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pivotTables/pivotTable6.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https://d.docs.live.net/8f78454eee6e926b/Desktop/Vini/My Portfolio/Healthcare Analytics/"/>
    </mc:Choice>
  </mc:AlternateContent>
  <xr:revisionPtr revIDLastSave="3557" documentId="11_F25DC773A252ABDACC104888211E5F325BDE58EB" xr6:coauthVersionLast="47" xr6:coauthVersionMax="47" xr10:uidLastSave="{C0F89ADF-5454-4CE0-B5B2-0D1C1FD6A4FF}"/>
  <bookViews>
    <workbookView xWindow="-120" yWindow="-120" windowWidth="29040" windowHeight="15840" xr2:uid="{00000000-000D-0000-FFFF-FFFF00000000}"/>
  </bookViews>
  <sheets>
    <sheet name="DASHBOARD" sheetId="22" r:id="rId1"/>
    <sheet name="1_Total Discharges" sheetId="14" r:id="rId2"/>
    <sheet name="2_Patient Days" sheetId="15" r:id="rId3"/>
    <sheet name="3_Net Patient Revenue" sheetId="16" r:id="rId4"/>
    <sheet name="4_Statewise Revenue " sheetId="18" r:id="rId5"/>
    <sheet name="5_Type of Hospital Revenue" sheetId="19" r:id="rId6"/>
    <sheet name="6_Total Patients and Hospitals" sheetId="20" r:id="rId7"/>
    <sheet name="7_Revenue Trends" sheetId="21" r:id="rId8"/>
    <sheet name="8. YTD_QTD" sheetId="24" r:id="rId9"/>
    <sheet name="Report" sheetId="2" r:id="rId10"/>
  </sheets>
  <definedNames>
    <definedName name="_xlcn.WorksheetConnection_HealthcareProject.xlsxReports" hidden="1">Reports[]</definedName>
    <definedName name="CAP_TOT">#REF!</definedName>
    <definedName name="DATE_COLUMN">#REF!</definedName>
    <definedName name="ExternalData_1" localSheetId="9" hidden="1">Report!$A$1:$BS$6573</definedName>
    <definedName name="Row_Labels">#REF!</definedName>
    <definedName name="Slicer_COUNTY_NAME">#N/A</definedName>
    <definedName name="Slicer_TYPE_CNTRL">#N/A</definedName>
    <definedName name="Slicer_TYPE_HOSP">#N/A</definedName>
    <definedName name="Sum_of_CAP_TOT">#REF!</definedName>
    <definedName name="Timeline_F_YR_Q">#N/A</definedName>
    <definedName name="YEAR_QTR">'3_Net Patient Revenue'!$A$3:$A$22</definedName>
  </definedNames>
  <calcPr calcId="191029"/>
  <pivotCaches>
    <pivotCache cacheId="25" r:id="rId11"/>
    <pivotCache cacheId="26" r:id="rId12"/>
    <pivotCache cacheId="27" r:id="rId13"/>
    <pivotCache cacheId="28" r:id="rId14"/>
    <pivotCache cacheId="29" r:id="rId15"/>
    <pivotCache cacheId="30" r:id="rId16"/>
    <pivotCache cacheId="31" r:id="rId17"/>
    <pivotCache cacheId="32" r:id="rId18"/>
  </pivotCaches>
  <extLst>
    <ext xmlns:x14="http://schemas.microsoft.com/office/spreadsheetml/2009/9/main" uri="{876F7934-8845-4945-9796-88D515C7AA90}">
      <x14:pivotCaches>
        <pivotCache cacheId="33"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4"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ports" name="Reports" connection="WorksheetConnection_Healthcare Project.xlsx!Reports"/>
        </x15:modelTables>
        <x15:extLst>
          <ext xmlns:x16="http://schemas.microsoft.com/office/spreadsheetml/2014/11/main" uri="{9835A34E-60A6-4A7C-AAB8-D5F71C897F49}">
            <x16:modelTimeGroupings>
              <x16:modelTimeGrouping tableName="Reports" columnName="F_YR_Q" columnId="F_YR_Q">
                <x16:calculatedTimeColumn columnName="F_YR_Q (Year)" columnId="F_YR_Q (Year)" contentType="years" isSelected="1"/>
                <x16:calculatedTimeColumn columnName="F_YR_Q (Quarter)" columnId="F_YR_Q (Quarter)" contentType="quarters" isSelected="1"/>
                <x16:calculatedTimeColumn columnName="F_YR_Q (Month Index)" columnId="F_YR_Q (Month Index)" contentType="monthsindex" isSelected="1"/>
                <x16:calculatedTimeColumn columnName="F_YR_Q (Month)" columnId="F_YR_Q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128" i="2" l="1"/>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E5" i="24"/>
  <c r="B25" i="15"/>
  <c r="B20" i="19"/>
  <c r="J10" i="14"/>
  <c r="B2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5AC753-79E6-4BA4-A7F1-2B730177E63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8EBB9891-511C-441B-9475-37B882947D26}" keepAlive="1" name="Query - Reports" description="Connection to the 'Reports' query in the workbook." type="5" refreshedVersion="8" background="1" saveData="1">
    <dbPr connection="Provider=Microsoft.Mashup.OleDb.1;Data Source=$Workbook$;Location=Reports;Extended Properties=&quot;&quot;" command="SELECT * FROM [Reports]"/>
  </connection>
  <connection id="3" xr16:uid="{F2B1FE66-B216-40DE-A0ED-7132723924A2}" keepAlive="1" name="Query - Reports (2)" description="Connection to the 'Reports (2)' query in the workbook." type="5" refreshedVersion="8" background="1" saveData="1">
    <dbPr connection="Provider=Microsoft.Mashup.OleDb.1;Data Source=$Workbook$;Location=&quot;Reports (2)&quot;;Extended Properties=&quot;&quot;" command="SELECT * FROM [Reports (2)]"/>
  </connection>
  <connection id="4" xr16:uid="{839AF47C-0DA9-4660-BD03-7E270117C85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E16B579D-E579-4941-98A5-F1D1551E637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7F89E99B-C69F-42D4-9D06-6EACA9EB952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1A0C33FF-E014-4B57-9E15-ACFEF762E3A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A0BC11EF-65ED-407A-ACA3-14D9D3FC9DF7}" name="WorksheetConnection_Healthcare Project.xlsx!Reports" type="102" refreshedVersion="8" minRefreshableVersion="5">
    <extLst>
      <ext xmlns:x15="http://schemas.microsoft.com/office/spreadsheetml/2010/11/main" uri="{DE250136-89BD-433C-8126-D09CA5730AF9}">
        <x15:connection id="Reports">
          <x15:rangePr sourceName="_xlcn.WorksheetConnection_HealthcareProject.xlsxReports"/>
        </x15:connection>
      </ext>
    </extLst>
  </connection>
</connections>
</file>

<file path=xl/sharedStrings.xml><?xml version="1.0" encoding="utf-8"?>
<sst xmlns="http://schemas.openxmlformats.org/spreadsheetml/2006/main" count="46245" uniqueCount="1053">
  <si>
    <t>FAC_NO</t>
  </si>
  <si>
    <t>FAC_NAME</t>
  </si>
  <si>
    <t>YEAR_QTR</t>
  </si>
  <si>
    <t>BEG_DATE</t>
  </si>
  <si>
    <t>END_DATE</t>
  </si>
  <si>
    <t>COUNTY_NAME</t>
  </si>
  <si>
    <t>TYPE_CNTRL</t>
  </si>
  <si>
    <t>TYPE_HOSP</t>
  </si>
  <si>
    <t>TEACH_RURL</t>
  </si>
  <si>
    <t>CITY</t>
  </si>
  <si>
    <t>AVL_BEDS</t>
  </si>
  <si>
    <t>STF_BEDS</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</si>
  <si>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</si>
  <si>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</si>
  <si>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</si>
  <si>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</si>
  <si>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</si>
  <si>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</si>
  <si>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</si>
  <si>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</si>
  <si>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</si>
  <si>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</si>
  <si>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</si>
  <si>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</si>
  <si>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</si>
  <si>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</si>
  <si>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</si>
  <si>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</si>
  <si>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BAD_DEBT</t>
  </si>
  <si>
    <t>DISP_855</t>
  </si>
  <si>
    <t>TCH_ALLOW</t>
  </si>
  <si>
    <t>TCH_SUPP</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</si>
  <si>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</si>
  <si>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</si>
  <si>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</si>
  <si>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</si>
  <si>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</si>
  <si>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</si>
  <si>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</si>
  <si>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</si>
  <si>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</si>
  <si>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</si>
  <si>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</si>
  <si>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</si>
  <si>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</si>
  <si>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</si>
  <si>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</si>
  <si>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</si>
  <si>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</si>
  <si>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</si>
  <si>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</si>
  <si>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</si>
  <si>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</si>
  <si>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</si>
  <si>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</si>
  <si>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</si>
  <si>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</si>
  <si>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</si>
  <si>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</si>
  <si>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</si>
  <si>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</si>
  <si>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</si>
  <si>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</si>
  <si>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</si>
  <si>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</si>
  <si>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</si>
  <si>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</si>
  <si>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</si>
  <si>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ADVENTIST HEALTH MEDICAL CENTER TEHACHAPI VALLEY</t>
  </si>
  <si>
    <t>2016 Q4</t>
  </si>
  <si>
    <t>Kern</t>
  </si>
  <si>
    <t>District</t>
  </si>
  <si>
    <t>Comparable</t>
  </si>
  <si>
    <t>Rural</t>
  </si>
  <si>
    <t>TEHACHAPI</t>
  </si>
  <si>
    <t>ADVENTIST MEDICAL CENTER - HANFORD</t>
  </si>
  <si>
    <t>Kings</t>
  </si>
  <si>
    <t>Church</t>
  </si>
  <si>
    <t>HANFORD</t>
  </si>
  <si>
    <t>ADVENTIST MEDICAL CENTER - REEDLEY</t>
  </si>
  <si>
    <t>Fresno</t>
  </si>
  <si>
    <t>REEDLEY</t>
  </si>
  <si>
    <t>AHMC ANAHEIM REGIONAL MEDICAL CENTER</t>
  </si>
  <si>
    <t>Orange</t>
  </si>
  <si>
    <t>Non Profit Other</t>
  </si>
  <si>
    <t> </t>
  </si>
  <si>
    <t>ANAHEIM</t>
  </si>
  <si>
    <t>ALAMEDA HOSPITAL</t>
  </si>
  <si>
    <t>Alameda</t>
  </si>
  <si>
    <t>Non Profit Corp.</t>
  </si>
  <si>
    <t>ALAMEDA</t>
  </si>
  <si>
    <t>ALHAMBRA HOSPITAL MEDICAL CENTER</t>
  </si>
  <si>
    <t>Los Angeles</t>
  </si>
  <si>
    <t>Investor - Ptnr.</t>
  </si>
  <si>
    <t>ALHAMBRA</t>
  </si>
  <si>
    <t>ALTA BATES SUMMIT MEDICAL CENTER - ALTA BATES CAMPUS</t>
  </si>
  <si>
    <t>BERKELEY</t>
  </si>
  <si>
    <t>ALTA BATES SUMMIT MEDICAL CENTER - SUMMIT HAWTHORNE</t>
  </si>
  <si>
    <t>OAKLAND</t>
  </si>
  <si>
    <t>ALVARADO HOSPITAL</t>
  </si>
  <si>
    <t>San Diego</t>
  </si>
  <si>
    <t>Investor - Corp.</t>
  </si>
  <si>
    <t>SAN DIEGO</t>
  </si>
  <si>
    <t>ALVARADO PARKWAY INSTITUTE BHS</t>
  </si>
  <si>
    <t>LA MESA</t>
  </si>
  <si>
    <t>AMERICAN RECOVERY CENTER</t>
  </si>
  <si>
    <t>POMONA</t>
  </si>
  <si>
    <t>ANAHEIM GLOBAL MEDICAL CENTER</t>
  </si>
  <si>
    <t>ANTELOPE VALLEY HOSPITAL</t>
  </si>
  <si>
    <t>LANCASTER</t>
  </si>
  <si>
    <t>ARROWHEAD REGIONAL MEDICAL CENTER</t>
  </si>
  <si>
    <t>San Bernardino</t>
  </si>
  <si>
    <t>City/County</t>
  </si>
  <si>
    <t>Teaching</t>
  </si>
  <si>
    <t>COLTON</t>
  </si>
  <si>
    <t>ATASCADERO STATE HOSPITAL</t>
  </si>
  <si>
    <t>San Luis Obispo</t>
  </si>
  <si>
    <t>State</t>
  </si>
  <si>
    <t>State Hospitals</t>
  </si>
  <si>
    <t>ATASCADERO</t>
  </si>
  <si>
    <t>AURORA BEHAVIORAL HEALTHCARE - SANTA ROSA</t>
  </si>
  <si>
    <t>Sonoma</t>
  </si>
  <si>
    <t>SANTA ROSA</t>
  </si>
  <si>
    <t>AURORA CHARTER OAK</t>
  </si>
  <si>
    <t>COVINA</t>
  </si>
  <si>
    <t>AURORA LAS ENCINAS HOSPITAL</t>
  </si>
  <si>
    <t>PASADENA</t>
  </si>
  <si>
    <t>AURORA SAN DIEGO</t>
  </si>
  <si>
    <t>AURORA VISTA DEL MAR HOSPITAL</t>
  </si>
  <si>
    <t>Ventura</t>
  </si>
  <si>
    <t>VENTURA</t>
  </si>
  <si>
    <t>BAKERSFIELD BEHAVIORAL HEALTHCARE HOSPITAL</t>
  </si>
  <si>
    <t>BAKERSFIELD</t>
  </si>
  <si>
    <t>BAKERSFIELD HEART HOSPITAL</t>
  </si>
  <si>
    <t>BAKERSFIELD MEMORIAL HOSPITAL</t>
  </si>
  <si>
    <t>BALLARD REHAB HOSPITAL</t>
  </si>
  <si>
    <t>SAN BERNARDINO</t>
  </si>
  <si>
    <t>BANNER LASSEN MEDICAL CENTER</t>
  </si>
  <si>
    <t>Lassen</t>
  </si>
  <si>
    <t>SUSANVILLE</t>
  </si>
  <si>
    <t>BARLOW RESPIRATORY HOSPITAL</t>
  </si>
  <si>
    <t>LOS ANGELES</t>
  </si>
  <si>
    <t>BARSTOW COMMUNITY HOSPITAL</t>
  </si>
  <si>
    <t>BARSTOW</t>
  </si>
  <si>
    <t>BARTON MEMORIAL HOSPITAL</t>
  </si>
  <si>
    <t>El Dorado</t>
  </si>
  <si>
    <t>SOUTH LAKE TAHOE</t>
  </si>
  <si>
    <t>BEAR VALLEY COMMUNITY HOSPITAL</t>
  </si>
  <si>
    <t>BIG BEAR LAKE</t>
  </si>
  <si>
    <t>BEVERLY HOSPITAL</t>
  </si>
  <si>
    <t>MONTEBELLO</t>
  </si>
  <si>
    <t>BHC ALHAMBRA HOSPITAL</t>
  </si>
  <si>
    <t>ROSEMEAD</t>
  </si>
  <si>
    <t>BUTTE COUNTY MENTAL HEALTH - PHF</t>
  </si>
  <si>
    <t>Butte</t>
  </si>
  <si>
    <t>Psychiatric Health Facilities</t>
  </si>
  <si>
    <t>CHICO</t>
  </si>
  <si>
    <t>CALIFORNIA HOSPITAL MEDICAL CENTER</t>
  </si>
  <si>
    <t>CALIFORNIA PACIFIC MEDICAL CENTER</t>
  </si>
  <si>
    <t>San Francisco</t>
  </si>
  <si>
    <t>SAN FRANCISCO</t>
  </si>
  <si>
    <t>CALIFORNIA PACIFIC MEDICAL CENTER - ST LUKES CAMPUS</t>
  </si>
  <si>
    <t>CALIFORNIA REHAB INSTITUTE</t>
  </si>
  <si>
    <t>CANYON RIDGE HOSPITAL</t>
  </si>
  <si>
    <t>CHINO</t>
  </si>
  <si>
    <t>CASA COLINA HOSPITAL AND CENTER FOR HEALTH CARE</t>
  </si>
  <si>
    <t>CATALINA ISLAND MEDICAL CENTER</t>
  </si>
  <si>
    <t>AVALON</t>
  </si>
  <si>
    <t>CEDARS-SINAI MEDICAL CENTER</t>
  </si>
  <si>
    <t>CENTINELA HOSPITAL MEDICAL CENTER</t>
  </si>
  <si>
    <t>INGLEWOOD</t>
  </si>
  <si>
    <t>CENTRAL STAR - PHF</t>
  </si>
  <si>
    <t>FRESNO</t>
  </si>
  <si>
    <t>CENTRAL VALLEY SPECIALTY HOSPITAL</t>
  </si>
  <si>
    <t>Stanislaus</t>
  </si>
  <si>
    <t>MODESTO</t>
  </si>
  <si>
    <t>CHAPMAN GLOBAL MEDICAL CENTER</t>
  </si>
  <si>
    <t>ORANGE</t>
  </si>
  <si>
    <t>CHILDREN'S HOSPITAL - LOS ANGELES</t>
  </si>
  <si>
    <t>CHILDREN'S HOSPITAL - MISSION</t>
  </si>
  <si>
    <t>MISSION VIEJO</t>
  </si>
  <si>
    <t>CHILDREN'S HOSPITAL - ORANGE COUNTY</t>
  </si>
  <si>
    <t>CHILDREN'S HOSPITAL AND RESEARCH CENTER AT OAKLAND</t>
  </si>
  <si>
    <t>CHILDRENS RECOVERY CENTER OF NORTHERN CALIFORNIA</t>
  </si>
  <si>
    <t>Santa Clara</t>
  </si>
  <si>
    <t>CAMPBELL</t>
  </si>
  <si>
    <t>CHINESE HOSPITAL</t>
  </si>
  <si>
    <t>CHINO VALLEY MEDICAL CENTER</t>
  </si>
  <si>
    <t>CITRUS VALLEY MEDICAL CENTER - QV CAMPUS</t>
  </si>
  <si>
    <t>WEST COVINA</t>
  </si>
  <si>
    <t>CITY OF HOPE HELFORD CLINICAL RESEARCH HOSPITAL</t>
  </si>
  <si>
    <t>DUARTE</t>
  </si>
  <si>
    <t>CLOVIS COMMUNITY MEDICAL CENTER</t>
  </si>
  <si>
    <t>CLOVIS</t>
  </si>
  <si>
    <t>COALINGA REGIONAL MEDICAL CENTER</t>
  </si>
  <si>
    <t>COALINGA</t>
  </si>
  <si>
    <t>COALINGA STATE HOSPITAL</t>
  </si>
  <si>
    <t>COAST PLAZA HOSPITAL</t>
  </si>
  <si>
    <t>NORWALK</t>
  </si>
  <si>
    <t>COLLEGE HOSPITAL</t>
  </si>
  <si>
    <t>CERRITOS</t>
  </si>
  <si>
    <t>COLLEGE HOSPITAL COSTA MESA</t>
  </si>
  <si>
    <t>COSTA MESA</t>
  </si>
  <si>
    <t>COLLEGE MEDICAL CENTER</t>
  </si>
  <si>
    <t>LONG BEACH</t>
  </si>
  <si>
    <t>COLORADO RIVER MEDICAL CENTER</t>
  </si>
  <si>
    <t>NEEDLES</t>
  </si>
  <si>
    <t>COMMUNITY HOSPITAL OF HUNTINGTON PARK</t>
  </si>
  <si>
    <t>HUNTINGTON PARK</t>
  </si>
  <si>
    <t>COMMUNITY HOSPITAL OF LONG BEACH</t>
  </si>
  <si>
    <t>COMMUNITY HOSPITAL OF SAN BERNARDINO</t>
  </si>
  <si>
    <t>COMMUNITY HOSPITAL OF THE MONTEREY PENINSULA</t>
  </si>
  <si>
    <t>Monterey</t>
  </si>
  <si>
    <t>MONTEREY</t>
  </si>
  <si>
    <t>COMMUNITY MEMORIAL HOSPITAL OF SAN BUENAVENTURA</t>
  </si>
  <si>
    <t>COMMUNITY REGIONAL MEDICAL CENTER - FRESNO</t>
  </si>
  <si>
    <t>CONTRA COSTA REGIONAL MEDICAL CENTER</t>
  </si>
  <si>
    <t>Contra Costa</t>
  </si>
  <si>
    <t>MARTINEZ</t>
  </si>
  <si>
    <t>CORONA REGIONAL MEDICAL CENTER - MAIN</t>
  </si>
  <si>
    <t>Riverside</t>
  </si>
  <si>
    <t>CORONA</t>
  </si>
  <si>
    <t>CRESTWOOD - BAKERSFIELD - PHF</t>
  </si>
  <si>
    <t>CRESTWOOD - CARMICHAEL - PHF</t>
  </si>
  <si>
    <t>Sacramento</t>
  </si>
  <si>
    <t>CARMICHAEL</t>
  </si>
  <si>
    <t>CRESTWOOD - SACRAMENTO - PHF</t>
  </si>
  <si>
    <t>SACRAMENTO</t>
  </si>
  <si>
    <t>CRESTWOOD - SAN JOSE - PHF</t>
  </si>
  <si>
    <t>SAN JOSE</t>
  </si>
  <si>
    <t>CRESTWOOD - SOLANO - PHF</t>
  </si>
  <si>
    <t>Solano</t>
  </si>
  <si>
    <t>VALLEJO</t>
  </si>
  <si>
    <t>DAMERON HOSPITAL ASSOCIATION</t>
  </si>
  <si>
    <t>San Joaquin</t>
  </si>
  <si>
    <t>STOCKTON</t>
  </si>
  <si>
    <t>DEL AMO HOSPITAL</t>
  </si>
  <si>
    <t>TORRANCE</t>
  </si>
  <si>
    <t>DELANO REGIONAL MEDICAL CENTER</t>
  </si>
  <si>
    <t>DELANO</t>
  </si>
  <si>
    <t>DESERT REGIONAL MEDICAL CENTER</t>
  </si>
  <si>
    <t>PALM SPRINGS</t>
  </si>
  <si>
    <t>DESERT VALLEY HOSPITAL</t>
  </si>
  <si>
    <t>VICTORVILLE</t>
  </si>
  <si>
    <t>DOCTORS HOSPITAL OF MANTECA</t>
  </si>
  <si>
    <t>MANTECA</t>
  </si>
  <si>
    <t>DOCTORS MEDICAL CENTER - MODESTO</t>
  </si>
  <si>
    <t>DOMINICAN HOSPITAL</t>
  </si>
  <si>
    <t>Santa Cruz</t>
  </si>
  <si>
    <t>SANTA CRUZ</t>
  </si>
  <si>
    <t>DOWNEY REGIONAL MEDICAL CENTER</t>
  </si>
  <si>
    <t>DOWNEY</t>
  </si>
  <si>
    <t>EARL AND LORRAINE MILLER CHILDRENS HOSPITAL</t>
  </si>
  <si>
    <t>EAST LOS ANGELES DOCTOR'S HOSPITAL</t>
  </si>
  <si>
    <t>EASTERN PLUMAS HEALTH CARE</t>
  </si>
  <si>
    <t>Plumas</t>
  </si>
  <si>
    <t>PORTOLA</t>
  </si>
  <si>
    <t>EDEN MEDICAL CENTER</t>
  </si>
  <si>
    <t>CASTRO VALLEY</t>
  </si>
  <si>
    <t>EISENHOWER MEDICAL CENTER</t>
  </si>
  <si>
    <t>RANCHO MIRAGE</t>
  </si>
  <si>
    <t>EL CAMINO HOSPITAL</t>
  </si>
  <si>
    <t>MOUNTAIN VIEW</t>
  </si>
  <si>
    <t>EL CENTRO REGIONAL MEDICAL CENTER</t>
  </si>
  <si>
    <t>Imperial</t>
  </si>
  <si>
    <t>EL CENTRO</t>
  </si>
  <si>
    <t>EL DORADO COUNTY MENTAL HEALTH - PHF</t>
  </si>
  <si>
    <t>PLACERVILLE</t>
  </si>
  <si>
    <t>EMANUEL MEDICAL CENTER</t>
  </si>
  <si>
    <t>TURLOCK</t>
  </si>
  <si>
    <t>ENCINO HOSPITAL MEDICAL CENTER</t>
  </si>
  <si>
    <t>ENCINO</t>
  </si>
  <si>
    <t>ENLOE MEDICAL CENTER - ESPLANADE CAMPUS</t>
  </si>
  <si>
    <t>EXODUS - FRESNO - PHF</t>
  </si>
  <si>
    <t>EXODUS RECOVERY - PHF</t>
  </si>
  <si>
    <t>CULVER CITY</t>
  </si>
  <si>
    <t>FAIRCHILD MEDICAL CENTER</t>
  </si>
  <si>
    <t>Siskiyou</t>
  </si>
  <si>
    <t>YREKA</t>
  </si>
  <si>
    <t>FAIRVIEW DEVELOPMENTAL CENTER</t>
  </si>
  <si>
    <t>FEATHER RIVER HOSPITAL</t>
  </si>
  <si>
    <t>PARADISE</t>
  </si>
  <si>
    <t>FOOTHILL PRESBYTERIAN HOSPITAL</t>
  </si>
  <si>
    <t>GLENDORA</t>
  </si>
  <si>
    <t xml:space="preserve">FOOTHILL REGIONAL MEDICAL CENTER </t>
  </si>
  <si>
    <t>TUSTIN</t>
  </si>
  <si>
    <t>FOUNTAIN VALLEY REGIONAL HOSPITAL AND MEDICAL CENTER - EUCLID</t>
  </si>
  <si>
    <t>FOUNTAIN VALLEY</t>
  </si>
  <si>
    <t>FRANK R. HOWARD MEMORIAL HOSPITAL</t>
  </si>
  <si>
    <t>Mendocino</t>
  </si>
  <si>
    <t>WILLITS</t>
  </si>
  <si>
    <t>FREMONT HOSPITAL</t>
  </si>
  <si>
    <t>FREMONT</t>
  </si>
  <si>
    <t>FRENCH HOSPITAL MEDICAL CENTER - SAN LUIS OBISPO</t>
  </si>
  <si>
    <t>SAN LUIS OBISPO</t>
  </si>
  <si>
    <t>FRESNO SURGICAL HOSPITAL</t>
  </si>
  <si>
    <t>GARDEN GROVE HOSPITAL AND MEDICAL CENTER</t>
  </si>
  <si>
    <t>GARDEN GROVE</t>
  </si>
  <si>
    <t>GARDENS REGIONAL HOSPITAL AND MEDICAL CENTER</t>
  </si>
  <si>
    <t>HAWAIIAN GARDENS</t>
  </si>
  <si>
    <t>GARFIELD MEDICAL CENTER</t>
  </si>
  <si>
    <t>MONTEREY PARK</t>
  </si>
  <si>
    <t>GATEWAYS HOSPITAL AND MENTAL HEALTH CENTER</t>
  </si>
  <si>
    <t>GEORGE L. MEE MEMORIAL HOSPITAL</t>
  </si>
  <si>
    <t>KING CITY</t>
  </si>
  <si>
    <t>GLENDALE ADVENTIST MEDICAL CENTER</t>
  </si>
  <si>
    <t>GLENDALE</t>
  </si>
  <si>
    <t>GLENDALE MEMORIAL HOSPITAL AND HEALTH CENTER</t>
  </si>
  <si>
    <t>GLENDORA COMMUNITY HOSPITAL</t>
  </si>
  <si>
    <t>GLENN MEDICAL CENTER</t>
  </si>
  <si>
    <t>Glenn</t>
  </si>
  <si>
    <t>WILLOWS</t>
  </si>
  <si>
    <t>GOLETA VALLEY COTTAGE HOSPITAL</t>
  </si>
  <si>
    <t>Santa Barbara</t>
  </si>
  <si>
    <t>SANTA BARBARA</t>
  </si>
  <si>
    <t>GOOD SAMARITAN HOSPITAL - BAKERSFIELD</t>
  </si>
  <si>
    <t>GOOD SAMARITAN HOSPITAL - LA</t>
  </si>
  <si>
    <t>GOOD SAMARITAN HOSPITAL - SAN JOSE</t>
  </si>
  <si>
    <t>GREATER EL MONTE COMMUNITY HOSPITAL</t>
  </si>
  <si>
    <t>SOUTH EL MONTE</t>
  </si>
  <si>
    <t>HAZEL HAWKINS MEMORIAL HOSPITAL</t>
  </si>
  <si>
    <t>San Benito</t>
  </si>
  <si>
    <t>HOLLISTER</t>
  </si>
  <si>
    <t>HEALDSBURG DISTRICT HOSPITAL</t>
  </si>
  <si>
    <t>HEALDSBURG</t>
  </si>
  <si>
    <t>HEALTHBRIDGE CHILDREN'S HOSPITAL - ORANGE</t>
  </si>
  <si>
    <t>HEALTHSOUTH BAKERSFIELD REHABILITATION HOSPITAL</t>
  </si>
  <si>
    <t>HEALTHSOUTH REHAB HOSPITAL OF MODESTO</t>
  </si>
  <si>
    <t>HEALTHSOUTH TUSTIN REHAB HOSPITAL</t>
  </si>
  <si>
    <t>HEMET VALLEY MEDICAL CENTER</t>
  </si>
  <si>
    <t>HEMET</t>
  </si>
  <si>
    <t>HENRY MAYO NEWHALL MEMORIAL HOSPITAL</t>
  </si>
  <si>
    <t>VALENCIA</t>
  </si>
  <si>
    <t>HERITAGE OAKS HOSPITAL</t>
  </si>
  <si>
    <t>HI-DESERT MEDICAL CENTER</t>
  </si>
  <si>
    <t>JOSHUA TREE</t>
  </si>
  <si>
    <t>HIGHLAND HOSPITAL</t>
  </si>
  <si>
    <t>HOAG MEMORIAL HOSPITAL PRESBYTERIAN</t>
  </si>
  <si>
    <t>NEWPORT BEACH</t>
  </si>
  <si>
    <t>HOAG ORTHOPEDIC INSTITUTE</t>
  </si>
  <si>
    <t>IRVINE</t>
  </si>
  <si>
    <t>HOLLYWOOD PRESBYTERIAN MEDICAL CENTER</t>
  </si>
  <si>
    <t>HUNTINGTON BEACH HOSPITAL</t>
  </si>
  <si>
    <t>HUNTINGTON BEACH</t>
  </si>
  <si>
    <t>HUNTINGTON MEMORIAL HOSPITAL</t>
  </si>
  <si>
    <t>JEROLD PHELPS COMMUNITY HOSPITAL</t>
  </si>
  <si>
    <t>Humboldt</t>
  </si>
  <si>
    <t>GARBERVILLE</t>
  </si>
  <si>
    <t>JEWISH HOME</t>
  </si>
  <si>
    <t>Hospital-LTC Emphasis</t>
  </si>
  <si>
    <t>JOHN C. FREMONT HEALTHCARE DISTRICT</t>
  </si>
  <si>
    <t>Mariposa</t>
  </si>
  <si>
    <t>MARIPOSA</t>
  </si>
  <si>
    <t>JOHN F. KENNEDY MEMORIAL HOSPITAL</t>
  </si>
  <si>
    <t>INDIO</t>
  </si>
  <si>
    <t>JOHN MUIR BEHAVIORAL HEALTH CENTER</t>
  </si>
  <si>
    <t>CONCORD</t>
  </si>
  <si>
    <t>JOHN MUIR MEDICAL CENTER - CONCORD CAMPUS</t>
  </si>
  <si>
    <t>JOHN MUIR MEDICAL CENTER - WALNUT CREEK</t>
  </si>
  <si>
    <t>WALNUT CREEK</t>
  </si>
  <si>
    <t>JOYCE EISENBERG KEEFER MEDICAL CENTER</t>
  </si>
  <si>
    <t>RESEDA</t>
  </si>
  <si>
    <t>KAISER FOUNDATION HOSPITAL - ANTIOCH</t>
  </si>
  <si>
    <t>Kaiser Foundation Health</t>
  </si>
  <si>
    <t>ANTIOCH</t>
  </si>
  <si>
    <t>KAISER FOUNDATION HOSPITAL - BALDWIN PARK</t>
  </si>
  <si>
    <t>BALDWIN PARK</t>
  </si>
  <si>
    <t>KAISER FOUNDATION HOSPITAL - DOWNEY</t>
  </si>
  <si>
    <t>KAISER FOUNDATION HOSPITAL - FONTANA</t>
  </si>
  <si>
    <t>FONTANA</t>
  </si>
  <si>
    <t>KAISER FOUNDATION HOSPITAL - FREMONT</t>
  </si>
  <si>
    <t>KAISER FOUNDATION HOSPITAL - FRESNO</t>
  </si>
  <si>
    <t>KAISER FOUNDATION HOSPITAL - LOS ANGELES</t>
  </si>
  <si>
    <t>KAISER FOUNDATION HOSPITAL - MANTECA</t>
  </si>
  <si>
    <t>KAISER FOUNDATION HOSPITAL - MORENO VALLEY</t>
  </si>
  <si>
    <t>MORENO VALLEY</t>
  </si>
  <si>
    <t>KAISER FOUNDATION HOSPITAL - OAKLAND/RICHMOND</t>
  </si>
  <si>
    <t>KAISER FOUNDATION HOSPITAL - ORANGE CO - ANAHEIM</t>
  </si>
  <si>
    <t>KAISER FOUNDATION HOSPITAL - PANORAMA CITY</t>
  </si>
  <si>
    <t>PANORAMA CITY</t>
  </si>
  <si>
    <t>KAISER FOUNDATION HOSPITAL - REDWOOD CITY</t>
  </si>
  <si>
    <t>San Mateo</t>
  </si>
  <si>
    <t>REDWOOD CITY</t>
  </si>
  <si>
    <t>KAISER FOUNDATION HOSPITAL - REHAB CENTER - VALLEJO</t>
  </si>
  <si>
    <t>KAISER FOUNDATION HOSPITAL - RIVERSIDE</t>
  </si>
  <si>
    <t>RIVERSIDE</t>
  </si>
  <si>
    <t>KAISER FOUNDATION HOSPITAL - ROSEVILLE</t>
  </si>
  <si>
    <t>Placer</t>
  </si>
  <si>
    <t>ROSEVILLE</t>
  </si>
  <si>
    <t>KAISER FOUNDATION HOSPITAL - SACRAMENTO</t>
  </si>
  <si>
    <t>KAISER FOUNDATION HOSPITAL - SAN DIEGO</t>
  </si>
  <si>
    <t>KAISER FOUNDATION HOSPITAL - SAN FRANCISCO</t>
  </si>
  <si>
    <t>KAISER FOUNDATION HOSPITAL - SAN JOSE</t>
  </si>
  <si>
    <t>KAISER FOUNDATION HOSPITAL - SAN LEANDRO</t>
  </si>
  <si>
    <t>SAN LEANDRO</t>
  </si>
  <si>
    <t>KAISER FOUNDATION HOSPITAL - SAN RAFAEL</t>
  </si>
  <si>
    <t>Marin</t>
  </si>
  <si>
    <t>SAN RAFAEL</t>
  </si>
  <si>
    <t>KAISER FOUNDATION HOSPITAL - SANTA CLARA</t>
  </si>
  <si>
    <t>SANTA CLARA</t>
  </si>
  <si>
    <t>KAISER FOUNDATION HOSPITAL - SANTA ROSA</t>
  </si>
  <si>
    <t>KAISER FOUNDATION HOSPITAL - SOUTH BAY</t>
  </si>
  <si>
    <t>HARBOR CITY</t>
  </si>
  <si>
    <t>KAISER FOUNDATION HOSPITAL - SOUTH SACRAMENTO</t>
  </si>
  <si>
    <t>KAISER FOUNDATION HOSPITAL - SOUTH SAN FRANCISCO</t>
  </si>
  <si>
    <t>SOUTH SAN FRANCISCO</t>
  </si>
  <si>
    <t>KAISER FOUNDATION HOSPITAL - VACAVILLE</t>
  </si>
  <si>
    <t>VACAVILLE</t>
  </si>
  <si>
    <t>KAISER FOUNDATION HOSPITAL - WALNUT CREEK</t>
  </si>
  <si>
    <t>KAISER FOUNDATION HOSPITAL - WEST LOS ANGELES</t>
  </si>
  <si>
    <t>KAISER FOUNDATION HOSPITAL - WOODLAND HILLS</t>
  </si>
  <si>
    <t>WOODLAND HILLS</t>
  </si>
  <si>
    <t>KAISER FOUNDATION NORTHERN REGION</t>
  </si>
  <si>
    <t>KAISER FOUNDATION SOUTHERN REGION</t>
  </si>
  <si>
    <t>KAISER PERMANENTE - SANTA CLARA - PHF</t>
  </si>
  <si>
    <t>KAWEAH DELTA MEDICAL CENTER</t>
  </si>
  <si>
    <t>Tulare</t>
  </si>
  <si>
    <t>VISALIA</t>
  </si>
  <si>
    <t>KECK HOSPITAL OF USC</t>
  </si>
  <si>
    <t>KEDREN COMMUNITY MENTAL HEALTH CENTER</t>
  </si>
  <si>
    <t>KENTFIELD REHAB HOSPITAL</t>
  </si>
  <si>
    <t>KENTFIELD</t>
  </si>
  <si>
    <t>KERN MEDICAL CENTER</t>
  </si>
  <si>
    <t>KERN VALLEY HOSPITAL DISTRICT</t>
  </si>
  <si>
    <t>LAKE ISABELLA</t>
  </si>
  <si>
    <t>KINDRED HOSPITAL - BALDWIN PARK</t>
  </si>
  <si>
    <t>KINDRED HOSPITAL - BREA</t>
  </si>
  <si>
    <t>BREA</t>
  </si>
  <si>
    <t>KINDRED HOSPITAL - LA MIRADA</t>
  </si>
  <si>
    <t>LA MIRADA</t>
  </si>
  <si>
    <t>KINDRED HOSPITAL - LOS ANGELES</t>
  </si>
  <si>
    <t>KINDRED HOSPITAL - ONTARIO</t>
  </si>
  <si>
    <t>ONTARIO</t>
  </si>
  <si>
    <t>KINDRED HOSPITAL - RANCHO</t>
  </si>
  <si>
    <t>RANCHO CUCAMONGA</t>
  </si>
  <si>
    <t>KINDRED HOSPITAL - RIVERSIDE</t>
  </si>
  <si>
    <t>PERRIS</t>
  </si>
  <si>
    <t>KINDRED HOSPITAL - SAN DIEGO</t>
  </si>
  <si>
    <t>KINDRED HOSPITAL - SAN FRANCISCO BAY AREA</t>
  </si>
  <si>
    <t>KINDRED HOSPITAL - SOUTH BAY</t>
  </si>
  <si>
    <t>GARDENA</t>
  </si>
  <si>
    <t>KINDRED HOSPITAL - WESTMINSTER</t>
  </si>
  <si>
    <t>WESTMINSTER</t>
  </si>
  <si>
    <t>LA CASA - PHF</t>
  </si>
  <si>
    <t>LA PALMA INTERCOMMUNITY HOSPITAL</t>
  </si>
  <si>
    <t>LA PALMA</t>
  </si>
  <si>
    <t>LAC/HARBOR - UCLA MEDICAL CENTER</t>
  </si>
  <si>
    <t>LAC/OLIVE VIEW - UCLA MEDICAL CENTER</t>
  </si>
  <si>
    <t>SYLMAR</t>
  </si>
  <si>
    <t>LAC/RANCHO LOS AMIGOS NATIONAL REHAB CENTER</t>
  </si>
  <si>
    <t>LAC/USC MEDICAL CENTER</t>
  </si>
  <si>
    <t>LAGUNA HONDA HOSPITAL AND REHAB CENTER</t>
  </si>
  <si>
    <t>LAGUNA TREATMENT HOSPITAL</t>
  </si>
  <si>
    <t>ALISO VIEJO</t>
  </si>
  <si>
    <t>LAKEWOOD REGIONAL MEDICAL CENTER</t>
  </si>
  <si>
    <t>LAKEWOOD</t>
  </si>
  <si>
    <t>LANGLEY PORTER PSYCHIATRIC INSTITUTE</t>
  </si>
  <si>
    <t>LODI MEMORIAL HOSPITAL</t>
  </si>
  <si>
    <t>LODI</t>
  </si>
  <si>
    <t>LOMA LINDA UNIVERSITY BEHAVIORAL MEDICINE CENTER</t>
  </si>
  <si>
    <t>REDLANDS</t>
  </si>
  <si>
    <t>LOMA LINDA UNIVERSITY CHILDREN'S HOSPITAL</t>
  </si>
  <si>
    <t>LOMA LINDA</t>
  </si>
  <si>
    <t>LOMA LINDA UNIVERSITY MEDICAL CENTER</t>
  </si>
  <si>
    <t>LOMA LINDA UNIVERSITY MEDICAL CENTER - MURRIETA</t>
  </si>
  <si>
    <t>MURRIETA</t>
  </si>
  <si>
    <t>LOMPOC VALLEY MEDICAL CENTER</t>
  </si>
  <si>
    <t>LOMPOC</t>
  </si>
  <si>
    <t>LONG BEACH MEMORIAL MEDICAL CENTER</t>
  </si>
  <si>
    <t>LOS ALAMITOS MEDICAL CENTER</t>
  </si>
  <si>
    <t>LOS ALAMITOS</t>
  </si>
  <si>
    <t>LOS ANGELES COMMUNITY HOSPITAL</t>
  </si>
  <si>
    <t>LOS ROBLES HOSPITAL AND MEDICAL CENTER</t>
  </si>
  <si>
    <t>THOUSAND OAKS</t>
  </si>
  <si>
    <t>LUCILE SALTER PACKARD CHILDREN'S HOSPITAL AT STANFORD</t>
  </si>
  <si>
    <t>PALO ALTO</t>
  </si>
  <si>
    <t>MAD RIVER COMMUNITY HOSPITAL</t>
  </si>
  <si>
    <t>ARCATA</t>
  </si>
  <si>
    <t>MADERA COMMUNITY HOSPITAL</t>
  </si>
  <si>
    <t>Madera</t>
  </si>
  <si>
    <t>MADERA</t>
  </si>
  <si>
    <t>MAMMOTH HOSPITAL</t>
  </si>
  <si>
    <t>Mono</t>
  </si>
  <si>
    <t>MAMMOTH LAKES</t>
  </si>
  <si>
    <t>MARIAN MEDICAL CENTER</t>
  </si>
  <si>
    <t>SANTA MARIA</t>
  </si>
  <si>
    <t>MARIE GREEN PSYCHIATRIC CENTER - PHF</t>
  </si>
  <si>
    <t>Merced</t>
  </si>
  <si>
    <t>MERCED</t>
  </si>
  <si>
    <t>MARIN GENERAL HOSPITAL</t>
  </si>
  <si>
    <t>GREENBRAE</t>
  </si>
  <si>
    <t>MARINA DEL REY HOSPITAL</t>
  </si>
  <si>
    <t>MARINA DEL REY</t>
  </si>
  <si>
    <t>MARK TWAIN MEDICAL CENTER</t>
  </si>
  <si>
    <t>Calaveras</t>
  </si>
  <si>
    <t>SAN ANDREAS</t>
  </si>
  <si>
    <t>MARSHALL MEDICAL CENTER</t>
  </si>
  <si>
    <t>MARTIN LUTHER KING, JR. COMMUNITY HOSPITAL</t>
  </si>
  <si>
    <t>MAYERS MEMORIAL HOSPITAL</t>
  </si>
  <si>
    <t>Shasta</t>
  </si>
  <si>
    <t>FALL RIVER MILLS</t>
  </si>
  <si>
    <t>MEMORIAL HOSPITAL - GARDENA</t>
  </si>
  <si>
    <t>MEMORIAL HOSPITAL - LOS BANOS</t>
  </si>
  <si>
    <t>LOS BANOS</t>
  </si>
  <si>
    <t>MEMORIAL HOSPITAL - MODESTO</t>
  </si>
  <si>
    <t>MENDOCINO COAST DISTRICT HOSPITAL</t>
  </si>
  <si>
    <t>FORT BRAGG</t>
  </si>
  <si>
    <t>MENIFEE VALLEY MEDICAL CENTER</t>
  </si>
  <si>
    <t>SUN CITY</t>
  </si>
  <si>
    <t>MENLO PARK SURGICAL HOSPITAL</t>
  </si>
  <si>
    <t>MENLO PARK</t>
  </si>
  <si>
    <t>MERCY GENERAL HOSPITAL</t>
  </si>
  <si>
    <t>MERCY HOSPITAL - BAKERSFIELD</t>
  </si>
  <si>
    <t>MERCY HOSPITAL - FOLSOM</t>
  </si>
  <si>
    <t>FOLSOM</t>
  </si>
  <si>
    <t>MERCY MEDICAL CENTER - MERCED</t>
  </si>
  <si>
    <t>MERCY MEDICAL CENTER - MT. SHASTA</t>
  </si>
  <si>
    <t>MOUNT SHASTA</t>
  </si>
  <si>
    <t>MERCY MEDICAL CENTER - REDDING</t>
  </si>
  <si>
    <t>REDDING</t>
  </si>
  <si>
    <t>MERCY SAN JUAN HOSPITAL</t>
  </si>
  <si>
    <t>MERRITT PERALTA INSTITUTE CDRH</t>
  </si>
  <si>
    <t>METHODIST HOSPITAL - SACRAMENTO</t>
  </si>
  <si>
    <t>METHODIST HOSPITAL OF SOUTHERN CALIFORNIA</t>
  </si>
  <si>
    <t>ARCADIA</t>
  </si>
  <si>
    <t>METROPOLITAN STATE HOSPITAL</t>
  </si>
  <si>
    <t>MILLS-PENINSULA MEDICAL CENTER</t>
  </si>
  <si>
    <t>BURLINGAME</t>
  </si>
  <si>
    <t>MIRACLE MILE MEDICAL CENTER</t>
  </si>
  <si>
    <t>MISSION COMMUNITY HOSPITAL - PANORAMA</t>
  </si>
  <si>
    <t>MISSION HOSPITAL REGIONAL MEDICAL CENTER</t>
  </si>
  <si>
    <t>MODOC MEDICAL CENTER</t>
  </si>
  <si>
    <t>Modoc</t>
  </si>
  <si>
    <t>ALTURAS</t>
  </si>
  <si>
    <t>MONROVIA MEMORIAL HOSPITAL</t>
  </si>
  <si>
    <t>MONROVIA</t>
  </si>
  <si>
    <t>MONTCLAIR HOSPITAL MEDICAL CENTER</t>
  </si>
  <si>
    <t>MONTCLAIR</t>
  </si>
  <si>
    <t>MONTEREY PARK HOSPITAL</t>
  </si>
  <si>
    <t>MOTION PICTURE AND TELEVISION HOSPITAL</t>
  </si>
  <si>
    <t>MOUNTAINS COMMUNITY HOSPITAL</t>
  </si>
  <si>
    <t>LAKE ARROWHEAD</t>
  </si>
  <si>
    <t>NAPA STATE HOSPITAL</t>
  </si>
  <si>
    <t>Napa</t>
  </si>
  <si>
    <t>NAPA</t>
  </si>
  <si>
    <t>NATIVIDAD MEDICAL CENTER</t>
  </si>
  <si>
    <t>SALINAS</t>
  </si>
  <si>
    <t>NEWPORT BAY HOSPITAL</t>
  </si>
  <si>
    <t>NORTH VALLEY BEHAVIORAL HEALTH - PHF</t>
  </si>
  <si>
    <t>Sutter</t>
  </si>
  <si>
    <t>YUBA CITY</t>
  </si>
  <si>
    <t>NORTHBAY MEDICAL CENTER</t>
  </si>
  <si>
    <t>FAIRFIELD</t>
  </si>
  <si>
    <t>NORTHERN CALIFORNIA REHAB HOSPITAL</t>
  </si>
  <si>
    <t>NORTHERN INYO HOSPITAL</t>
  </si>
  <si>
    <t>Inyo</t>
  </si>
  <si>
    <t>BISHOP</t>
  </si>
  <si>
    <t>NORTHRIDGE HOSPITAL MEDICAL CENTER</t>
  </si>
  <si>
    <t>NORTHRIDGE</t>
  </si>
  <si>
    <t>NOVATO COMMUNITY HOSPITAL</t>
  </si>
  <si>
    <t>NOVATO</t>
  </si>
  <si>
    <t>OAK VALLEY DISTRICT HOSPITAL</t>
  </si>
  <si>
    <t>OAKDALE</t>
  </si>
  <si>
    <t>O'CONNOR HOSPITAL</t>
  </si>
  <si>
    <t>OJAI VALLEY COMMUNITY HOSPITAL</t>
  </si>
  <si>
    <t>OJAI</t>
  </si>
  <si>
    <t>OLYMPIA MEDICAL CENTER</t>
  </si>
  <si>
    <t>ORANGE COAST MEMORIAL MEDICAL CENTER</t>
  </si>
  <si>
    <t>ORANGE COUNTY GLOBAL MEDICAL CENTER, INC.</t>
  </si>
  <si>
    <t>SANTA ANA</t>
  </si>
  <si>
    <t>ORCHARD HOSPITAL</t>
  </si>
  <si>
    <t>GRIDLEY</t>
  </si>
  <si>
    <t>OROVILLE HOSPITAL</t>
  </si>
  <si>
    <t>OROVILLE</t>
  </si>
  <si>
    <t>PACIFIC ALLIANCE MEDICAL CENTER</t>
  </si>
  <si>
    <t>PACIFIC GROVE HOSPITAL</t>
  </si>
  <si>
    <t>PACIFICA HOSPITAL OF THE VALLEY</t>
  </si>
  <si>
    <t>SUN VALLEY</t>
  </si>
  <si>
    <t>PALMDALE REGIONAL MEDICAL CENTER</t>
  </si>
  <si>
    <t>PALMDALE</t>
  </si>
  <si>
    <t>PALO VERDE HOSPITAL</t>
  </si>
  <si>
    <t>BLYTHE</t>
  </si>
  <si>
    <t>PALOMAR HEALTH DOWNTOWN CAMPUS</t>
  </si>
  <si>
    <t>ESCONDIDO</t>
  </si>
  <si>
    <t>PARADISE VALLEY HOSPITAL</t>
  </si>
  <si>
    <t>NATIONAL CITY</t>
  </si>
  <si>
    <t>PARKVIEW COMMUNITY HOSPITAL</t>
  </si>
  <si>
    <t>PATIENT'S HOSPITAL OF REDDING</t>
  </si>
  <si>
    <t>Investor - Indiv.</t>
  </si>
  <si>
    <t>PATTON STATE HOSPITAL</t>
  </si>
  <si>
    <t>PATTON</t>
  </si>
  <si>
    <t>PETALUMA VALLEY HOSPITAL</t>
  </si>
  <si>
    <t>PETALUMA</t>
  </si>
  <si>
    <t>PIONEERS MEMORIAL HEALTHCARE DISTRICT</t>
  </si>
  <si>
    <t>BRAWLEY</t>
  </si>
  <si>
    <t>PLACENTIA LINDA HOSPITAL</t>
  </si>
  <si>
    <t>PLACENTIA</t>
  </si>
  <si>
    <t>PLUMAS DISTRICT HOSPITAL</t>
  </si>
  <si>
    <t>QUINCY</t>
  </si>
  <si>
    <t>POMERADO HOSPITAL</t>
  </si>
  <si>
    <t>POWAY</t>
  </si>
  <si>
    <t>POMONA VALLEY HOSPITAL MEDICAL CENTER</t>
  </si>
  <si>
    <t>PORTERVILLE STATE HOSPITAL</t>
  </si>
  <si>
    <t>PORTERVILLE</t>
  </si>
  <si>
    <t>PRESBYTERIAN INTERCOMMUNITY HOSPITAL</t>
  </si>
  <si>
    <t>WHITTIER</t>
  </si>
  <si>
    <t>PRISCILLA CHAN &amp; MARK ZUCKERBERG SAN FRANCISCO GENERAL HOSPITAL &amp; TRAUMA CENTER</t>
  </si>
  <si>
    <t>PROMISE HOSPITAL OF EAST LOS ANGELES</t>
  </si>
  <si>
    <t>PROMISE HOSPITAL OF SAN DIEGO</t>
  </si>
  <si>
    <t>PROVIDENCE HOLY CROSS MEDICAL CENTER</t>
  </si>
  <si>
    <t>MISSION HILLS</t>
  </si>
  <si>
    <t>PROVIDENCE LITTLE COMPANY OF MARY MC - SAN PEDRO</t>
  </si>
  <si>
    <t>SAN PEDRO</t>
  </si>
  <si>
    <t>PROVIDENCE LITTLE COMPANY OF MARY MC - TORRANCE</t>
  </si>
  <si>
    <t>PROVIDENCE ST. JOHN'S HEALTH CENTER</t>
  </si>
  <si>
    <t>SANTA MONICA</t>
  </si>
  <si>
    <t>PROVIDENCE ST. JOSEPH MEDICAL CENTER</t>
  </si>
  <si>
    <t>BURBANK</t>
  </si>
  <si>
    <t>PROVIDENCE TARZANA MEDICAL CENTER</t>
  </si>
  <si>
    <t>TARZANA</t>
  </si>
  <si>
    <t>QUEEN OF THE VALLEY HOSPITAL</t>
  </si>
  <si>
    <t>RADY CHILDREN'S HOSPITAL - SAN DIEGO</t>
  </si>
  <si>
    <t>REDLANDS COMMUNITY HOSPITAL</t>
  </si>
  <si>
    <t>REDWOOD MEMORIAL HOSPITAL</t>
  </si>
  <si>
    <t>FORTUNA</t>
  </si>
  <si>
    <t>REGIONAL MEDICAL CENTER OF SAN JOSE</t>
  </si>
  <si>
    <t>RESNICK NEUROPSYCHIATRIC HOSPITAL AT UCLA</t>
  </si>
  <si>
    <t>RESTPADD - PHF</t>
  </si>
  <si>
    <t>RIDEOUT MEMORIAL HOSPITAL</t>
  </si>
  <si>
    <t>Yuba</t>
  </si>
  <si>
    <t>MARYSVILLE</t>
  </si>
  <si>
    <t>RIDGECREST REGIONAL HOSPITAL</t>
  </si>
  <si>
    <t>RIDGECREST</t>
  </si>
  <si>
    <t>RIVERSIDE COMMUNITY HOSPITAL</t>
  </si>
  <si>
    <t>RIVERSIDE UNIVERSITY HEALTH SYSTEM MEDICAL CENTER</t>
  </si>
  <si>
    <t>RONALD REAGAN UCLA MEDICAL CENTER</t>
  </si>
  <si>
    <t>SACRAMENTO MENTAL HEALTH TREATMENT CENTER - PHF</t>
  </si>
  <si>
    <t>SADDLEBACK MEMORIAL MEDICAL CENTER</t>
  </si>
  <si>
    <t>LAGUNA HILLS</t>
  </si>
  <si>
    <t>SALINAS VALLEY MEMORIAL HOSPITAL</t>
  </si>
  <si>
    <t>SAN ANTONIO COMMUNITY HOSPITAL</t>
  </si>
  <si>
    <t>UPLAND</t>
  </si>
  <si>
    <t>SAN DIEGO COUNTY PSYCHIATRIC HOSPITAL</t>
  </si>
  <si>
    <t>SAN DIMAS COMMUNITY HOSPITAL</t>
  </si>
  <si>
    <t>SAN DIMAS</t>
  </si>
  <si>
    <t>SAN GABRIEL VALLEY MEDICAL CENTER</t>
  </si>
  <si>
    <t>SAN GABRIEL</t>
  </si>
  <si>
    <t>SAN GORGONIO MEMORIAL HOSPITAL</t>
  </si>
  <si>
    <t>BANNING</t>
  </si>
  <si>
    <t>SAN JOAQUIN - PHF</t>
  </si>
  <si>
    <t>SAN JOAQUIN COMMUNITY HOSPITAL</t>
  </si>
  <si>
    <t>SAN JOAQUIN GENERAL HOSPITAL</t>
  </si>
  <si>
    <t>FRENCH CAMP</t>
  </si>
  <si>
    <t>SAN JOAQUIN VALLEY REHAB HOSPITAL</t>
  </si>
  <si>
    <t>SAN JOSE BEHAVIORAL HEALTH</t>
  </si>
  <si>
    <t>SAN LEANDRO HOSPITAL</t>
  </si>
  <si>
    <t>SAN LUIS OBISPO COUNTY - PHF</t>
  </si>
  <si>
    <t>SAN MATEO MEDICAL CENTER</t>
  </si>
  <si>
    <t>SAN MATEO</t>
  </si>
  <si>
    <t>SAN RAMON REGIONAL MEDICAL CENTER</t>
  </si>
  <si>
    <t>SAN RAMON</t>
  </si>
  <si>
    <t>SANTA BARBARA - PHF</t>
  </si>
  <si>
    <t>SANTA BARBARA COTTAGE HOSPITAL</t>
  </si>
  <si>
    <t>SANTA CLARA VALLEY MEDICAL CENTER</t>
  </si>
  <si>
    <t>SANTA MONICA - UCLA MED CENTER AND ORTHOPAEDIC</t>
  </si>
  <si>
    <t>SANTA ROSA MEMORIAL HOSPITAL</t>
  </si>
  <si>
    <t>SANTA YNEZ VALLEY COTTAGE HOSPITAL</t>
  </si>
  <si>
    <t>SOLVANG</t>
  </si>
  <si>
    <t>SCRIPPS GREEN HOSPITAL</t>
  </si>
  <si>
    <t>LA JOLLA</t>
  </si>
  <si>
    <t>SCRIPPS MEMORIAL HOSPITAL - ENCINITAS</t>
  </si>
  <si>
    <t>ENCINITAS</t>
  </si>
  <si>
    <t>SCRIPPS MEMORIAL HOSPITAL - LA JOLLA</t>
  </si>
  <si>
    <t>SCRIPPS MERCY HOSPITAL</t>
  </si>
  <si>
    <t>SEMPERVIRENS - PHF</t>
  </si>
  <si>
    <t>EUREKA</t>
  </si>
  <si>
    <t>SENECA HEALTHCARE DISTRICT</t>
  </si>
  <si>
    <t>CHESTER</t>
  </si>
  <si>
    <t>SEQUOIA HOSPITAL</t>
  </si>
  <si>
    <t>SETON MEDICAL CENTER</t>
  </si>
  <si>
    <t>DALY CITY</t>
  </si>
  <si>
    <t>SHARP CHULA VISTA MEDICAL CENTER</t>
  </si>
  <si>
    <t>CHULA VISTA</t>
  </si>
  <si>
    <t>SHARP CORONADO HOSPITAL AND HEALTHCARE CENTER</t>
  </si>
  <si>
    <t>CORONADO</t>
  </si>
  <si>
    <t>SHARP GROSSMONT HOSPITAL</t>
  </si>
  <si>
    <t>SHARP MCDONALD CENTER</t>
  </si>
  <si>
    <t>SHARP MEMORIAL HOSPITAL</t>
  </si>
  <si>
    <t>SHARP MESA VISTA HOSPITAL</t>
  </si>
  <si>
    <t>SHASTA REGIONAL MEDICAL CENTER</t>
  </si>
  <si>
    <t>SHERMAN OAKS HOSPITAL</t>
  </si>
  <si>
    <t>SHERMAN OAKS</t>
  </si>
  <si>
    <t>SHRINERS HOSPITAL FOR CHILDREN - LOS ANGELES</t>
  </si>
  <si>
    <t>Shriners Hospitals</t>
  </si>
  <si>
    <t>SHRINERS HOSPITAL FOR CHILDREN - NORTHERN CALIFORNIA</t>
  </si>
  <si>
    <t>SIERRA NEVADA MEMORIAL HOSPITAL</t>
  </si>
  <si>
    <t>Nevada</t>
  </si>
  <si>
    <t>GRASS VALLEY</t>
  </si>
  <si>
    <t>SIERRA VIEW MEDICAL CENTER</t>
  </si>
  <si>
    <t>SIERRA VISTA HOSPITAL</t>
  </si>
  <si>
    <t>SIERRA VISTA REGIONAL MEDICAL CENTER</t>
  </si>
  <si>
    <t>SILVER LAKE MEDICAL CENTER</t>
  </si>
  <si>
    <t>SIMI VALLEY HOSPITAL AND HEALTH SERVICES - SYCAMORE</t>
  </si>
  <si>
    <t>SIMI VALLEY</t>
  </si>
  <si>
    <t>SONOMA DEVELOPMENTAL CENTER</t>
  </si>
  <si>
    <t>ELDRIDGE</t>
  </si>
  <si>
    <t>SONOMA VALLEY HOSPITAL</t>
  </si>
  <si>
    <t>SONOMA</t>
  </si>
  <si>
    <t>SONOMA WEST MEDICAL CENTER</t>
  </si>
  <si>
    <t>SEBASTOPOL</t>
  </si>
  <si>
    <t>SONORA REGIONAL MEDICAL CENTER - GREENLEY</t>
  </si>
  <si>
    <t>Tuolumne</t>
  </si>
  <si>
    <t>SONORA</t>
  </si>
  <si>
    <t>SOUTH COAST GLOBAL MEDICAL CENTER, INC.</t>
  </si>
  <si>
    <t>SOUTHERN CALIFORNIA HOSPITAL AT HOLLYWOOD</t>
  </si>
  <si>
    <t>HOLLYWOOD</t>
  </si>
  <si>
    <t>SOUTHERN INYO HOSPITAL</t>
  </si>
  <si>
    <t>LONE PINE</t>
  </si>
  <si>
    <t>SOUTHWEST HEALTHCARE SYSTEM - MURRIETA</t>
  </si>
  <si>
    <t>ST. AGNES MEDICAL CENTER</t>
  </si>
  <si>
    <t>ST. BERNARDINE MEDICAL CENTER</t>
  </si>
  <si>
    <t>ST. ELIZABETH COMMUNITY HOSPITAL</t>
  </si>
  <si>
    <t>Tehama</t>
  </si>
  <si>
    <t>RED BLUFF</t>
  </si>
  <si>
    <t>ST. FRANCIS MEDICAL CENTER</t>
  </si>
  <si>
    <t>LYNWOOD</t>
  </si>
  <si>
    <t>ST. FRANCIS MEMORIAL HOSPITAL</t>
  </si>
  <si>
    <t>ST. HELENA HOSPITAL</t>
  </si>
  <si>
    <t>ST. HELENA</t>
  </si>
  <si>
    <t>ST. HELENA HOSPITAL - CLEARLAKE</t>
  </si>
  <si>
    <t>Lake</t>
  </si>
  <si>
    <t>CLEARLAKE</t>
  </si>
  <si>
    <t>ST. HELENA HOSPITAL CENTER FOR BEHAVIORAL HEALTH</t>
  </si>
  <si>
    <t>ST. JOHN'S PLEASANT VALLEY HOSPITAL</t>
  </si>
  <si>
    <t>CAMARILLO</t>
  </si>
  <si>
    <t>ST. JOHN'S REGIONAL MEDICAL CENTER</t>
  </si>
  <si>
    <t>OXNARD</t>
  </si>
  <si>
    <t>ST. JOSEPH HOSPITAL - EUREKA</t>
  </si>
  <si>
    <t>ST. JOSEPH HOSPITAL - ORANGE</t>
  </si>
  <si>
    <t>ST. JOSEPH'S BEHAVIORAL HEALTH CENTER</t>
  </si>
  <si>
    <t>ST. JOSEPH'S MEDICAL CENTER OF STOCKTON</t>
  </si>
  <si>
    <t>ST. JUDE MEDICAL CENTER</t>
  </si>
  <si>
    <t>FULLERTON</t>
  </si>
  <si>
    <t>ST. LOUISE REGIONAL HOSPITAL</t>
  </si>
  <si>
    <t>GILROY</t>
  </si>
  <si>
    <t>ST. MARY MEDICAL CENTER - APPLE VALLEY</t>
  </si>
  <si>
    <t>APPLE VALLEY</t>
  </si>
  <si>
    <t>ST. MARY MEDICAL CENTER - LONG BEACH</t>
  </si>
  <si>
    <t>ST. MARY'S MEDICAL CENTER - SAN FRANCISCO</t>
  </si>
  <si>
    <t>ST. ROSE HOSPITAL</t>
  </si>
  <si>
    <t>HAYWARD</t>
  </si>
  <si>
    <t>ST. VINCENT MEDICAL CENTER</t>
  </si>
  <si>
    <t>STANFORD UNIVERSITY HOSPITAL</t>
  </si>
  <si>
    <t>STANISLAUS SURGICAL HOSPITAL</t>
  </si>
  <si>
    <t>STAR VIEW ADOLESCENT - PHF</t>
  </si>
  <si>
    <t>SURPRISE VALLEY COMMUNITY HOSPITAL</t>
  </si>
  <si>
    <t>CEDARVILLE</t>
  </si>
  <si>
    <t>SUTTER - YUBA - PHF</t>
  </si>
  <si>
    <t>SUTTER AMADOR HOSPITAL</t>
  </si>
  <si>
    <t>Amador</t>
  </si>
  <si>
    <t>JACKSON</t>
  </si>
  <si>
    <t>SUTTER AUBURN FAITH HOSPITAL</t>
  </si>
  <si>
    <t>AUBURN</t>
  </si>
  <si>
    <t>SUTTER CENTER FOR PSYCHIATRY</t>
  </si>
  <si>
    <t>SUTTER COAST HOSPITAL</t>
  </si>
  <si>
    <t>Del Norte</t>
  </si>
  <si>
    <t>CRESCENT CITY</t>
  </si>
  <si>
    <t>SUTTER DAVIS HOSPITAL</t>
  </si>
  <si>
    <t>Yolo</t>
  </si>
  <si>
    <t>DAVIS</t>
  </si>
  <si>
    <t>SUTTER DELTA MEDICAL CENTER</t>
  </si>
  <si>
    <t>SUTTER LAKESIDE HOSPITAL</t>
  </si>
  <si>
    <t>LAKEPORT</t>
  </si>
  <si>
    <t>SUTTER MATERNITY AND SURGERY CENTER OF SANTA CRUZ</t>
  </si>
  <si>
    <t>SUTTER MEDICAL CENTER - ROSEVILLE</t>
  </si>
  <si>
    <t>SUTTER MEDICAL CENTER - SACRAMENTO</t>
  </si>
  <si>
    <t>SUTTER MEDICAL CENTER - SOLANO</t>
  </si>
  <si>
    <t>SUTTER SANTA ROSA REGIONAL HOSPITAL</t>
  </si>
  <si>
    <t>SUTTER SURGICAL HOSPITAL - NORTH VALLEY</t>
  </si>
  <si>
    <t>SUTTER TRACY COMMUNITY HOSPITAL</t>
  </si>
  <si>
    <t>TRACY</t>
  </si>
  <si>
    <t>TAHOE FOREST HOSPITAL</t>
  </si>
  <si>
    <t>TRUCKEE</t>
  </si>
  <si>
    <t>TARZANA TREATMENT CENTER</t>
  </si>
  <si>
    <t>TELECARE HERITAGE - PHF</t>
  </si>
  <si>
    <t>TELECARE PLACER COUNTY - PHF</t>
  </si>
  <si>
    <t>TELECARE RIVERSIDE COUNTY - PHF</t>
  </si>
  <si>
    <t>TELECARE SANTA CRUZ - PHF</t>
  </si>
  <si>
    <t>TELECARE STANISLAUS COUNTY - PHF</t>
  </si>
  <si>
    <t>CERES</t>
  </si>
  <si>
    <t>TELECARE WILLOW ROCK CENTER - PHF</t>
  </si>
  <si>
    <t>TEMECULA VALLEY HOSPITAL</t>
  </si>
  <si>
    <t>TEMECULA</t>
  </si>
  <si>
    <t>THE BETTY FORD CENTER</t>
  </si>
  <si>
    <t>THE CHAMPION CENTER</t>
  </si>
  <si>
    <t>THUNDER ROAD CHEMICAL DEPENDENCY RECOVERY HOSPITAL</t>
  </si>
  <si>
    <t>TOM REDGATE MEMORIAL RECOVERY CENTER</t>
  </si>
  <si>
    <t>TORRANCE MEMORIAL MEDICAL CENTER</t>
  </si>
  <si>
    <t>TOTALLY KIDS REHABILITATION HOSPITAL</t>
  </si>
  <si>
    <t>TRI-CITY MEDICAL CENTER</t>
  </si>
  <si>
    <t>OCEANSIDE</t>
  </si>
  <si>
    <t>TRINITY HOSPITAL</t>
  </si>
  <si>
    <t>Trinity</t>
  </si>
  <si>
    <t>WEAVERVILLE</t>
  </si>
  <si>
    <t>TULARE REGIONAL MEDICAL CENTER</t>
  </si>
  <si>
    <t>TULARE</t>
  </si>
  <si>
    <t>TWIN CITIES COMMUNITY HOSPITAL</t>
  </si>
  <si>
    <t>TEMPLETON</t>
  </si>
  <si>
    <t>UCSF MEDICAL CENTER</t>
  </si>
  <si>
    <t>UKIAH VALLEY MEDICAL CENTER</t>
  </si>
  <si>
    <t>UKIAH</t>
  </si>
  <si>
    <t>UNIVERSITY OF CALIFORNIA - DAVIS MEDICAL CENTER</t>
  </si>
  <si>
    <t>UNIVERSITY OF CALIFORNIA - IRVINE MEDICAL CENTER</t>
  </si>
  <si>
    <t>UNIVERSITY OF CALIFORNIA - SAN DIEGO MEDICAL CENTER</t>
  </si>
  <si>
    <t>USC KENNETH NORRIS JR. CANCER HOSPITAL</t>
  </si>
  <si>
    <t>USC VERDUGO HILLS HOSPITAL</t>
  </si>
  <si>
    <t>VALLEY CHILDREN'S HOSPITAL</t>
  </si>
  <si>
    <t>VALLEY PRESBYTERIAN HOSPITAL</t>
  </si>
  <si>
    <t>VAN NUYS</t>
  </si>
  <si>
    <t>VALLEYCARE MEDICAL CENTER</t>
  </si>
  <si>
    <t>PLEASANTON</t>
  </si>
  <si>
    <t>VENTURA COUNTY MEDICAL CENTER</t>
  </si>
  <si>
    <t>VIBRA HOSPITAL OF SACRAMENTO</t>
  </si>
  <si>
    <t>VIBRA HOSPITAL OF SAN DIEGO</t>
  </si>
  <si>
    <t>VICTOR VALLEY GLOBAL MEDICAL CENTER</t>
  </si>
  <si>
    <t>WASHINGTON HOSPITAL - FREMONT</t>
  </si>
  <si>
    <t>WATSONVILLE COMMUNITY HOSPITAL</t>
  </si>
  <si>
    <t>WATSONVILLE</t>
  </si>
  <si>
    <t>WEST ANAHEIM MEDICAL CENTER</t>
  </si>
  <si>
    <t>WEST COVINA MEDICAL CENTER</t>
  </si>
  <si>
    <t>WEST HILLS HOSPITAL AND MEDICAL CENTER</t>
  </si>
  <si>
    <t>WEST HILLS</t>
  </si>
  <si>
    <t>WHITE MEMORIAL MEDICAL CENTER</t>
  </si>
  <si>
    <t>WHITTIER HOSPITAL MEDICAL CENTER</t>
  </si>
  <si>
    <t>WOODLAND MEMORIAL HOSPITAL</t>
  </si>
  <si>
    <t>WOODLAND</t>
  </si>
  <si>
    <t>ADVENTIST HEALTH BAKERSFIELD</t>
  </si>
  <si>
    <t>2018 Q4</t>
  </si>
  <si>
    <t>ADVENTIST HEALTH CLEARLAKE</t>
  </si>
  <si>
    <t>ADVENTIST HEALTH FEATHER RIVER</t>
  </si>
  <si>
    <t>ADVENTIST HEALTH GLENDALE</t>
  </si>
  <si>
    <t>ADVENTIST HEALTH HANFORD</t>
  </si>
  <si>
    <t>ADVENTIST HEALTH HOWARD MEMORIAL</t>
  </si>
  <si>
    <t>ADVENTIST HEALTH LODI MEMORIAL</t>
  </si>
  <si>
    <t>ADVENTIST HEALTH REEDLEY</t>
  </si>
  <si>
    <t>ADVENTIST HEALTH RIDEOUT</t>
  </si>
  <si>
    <t>ADVENTIST HEALTH SIMI VALLEY</t>
  </si>
  <si>
    <t>ADVENTIST HEALTH SONORA - GREENLEY</t>
  </si>
  <si>
    <t>ADVENTIST HEALTH ST. HELENA</t>
  </si>
  <si>
    <t>ADVENTIST HEALTH TEHACHAPI VALLEY</t>
  </si>
  <si>
    <t>ADVENTIST HEALTH UKIAH VALLEY</t>
  </si>
  <si>
    <t>ADVENTIST HEALTH VALLEJO</t>
  </si>
  <si>
    <t>ADVENTIST HEALTH WHITE MEMORIAL</t>
  </si>
  <si>
    <t>BALLARD REHABILITATION HOSPITAL</t>
  </si>
  <si>
    <t>CALIFORNIA PACIFIC MEDICAL CENTER - MISSION BERNAL CAMPUS</t>
  </si>
  <si>
    <t>CALIFORNIA REHABILITATION INSTITUTE</t>
  </si>
  <si>
    <t>CEDARS-SINAI MARINA DEL REY HOSPITAL</t>
  </si>
  <si>
    <t>CHILDREN'S HEALTHCARE ORGANIZATION OF NORTHERN CA - PEDIATRIC HOSPITAL</t>
  </si>
  <si>
    <t>COLUSA MEDICAL CENTER</t>
  </si>
  <si>
    <t>Colusa</t>
  </si>
  <si>
    <t>COLUSA</t>
  </si>
  <si>
    <t>CRESTWOOD BAKERSFIELD - PHF</t>
  </si>
  <si>
    <t>CRESTWOOD CARMICHAEL - PHF</t>
  </si>
  <si>
    <t>CRESTWOOD SACRAMENTO - PHF</t>
  </si>
  <si>
    <t>CRESTWOOD SAN JOSE - PHF</t>
  </si>
  <si>
    <t>CRESTWOOD SOLANO - PHF</t>
  </si>
  <si>
    <t>EMANATE HEALTH FOOTHILL PRESBYTERIAN HOSPITAL</t>
  </si>
  <si>
    <t>EMANATE HEALTH QUEEN OF THE VALLEY HOSPITAL</t>
  </si>
  <si>
    <t>ENCOMPASS HEALTH REHABILITATION HOSPITAL OF TUSTIN</t>
  </si>
  <si>
    <t>FOOTHILL REGIONAL MEDICAL CENTER</t>
  </si>
  <si>
    <t xml:space="preserve">HEALTHSOUTH MODESTO REHABILITATION HOSPITAL </t>
  </si>
  <si>
    <t>HENRY MAYO NEWHALL HOSPITAL</t>
  </si>
  <si>
    <t>KAISER FOUNDATION HOSPITAL - VALLEJO REHABILITATION CENTER</t>
  </si>
  <si>
    <t>KAISER PERMANENTE SANTA CLARA - PHF</t>
  </si>
  <si>
    <t>KENTFIELD HOSPITAL</t>
  </si>
  <si>
    <t>LAC/RANCHO LOS AMIGOS NATIONAL REHABILITATION CENTER</t>
  </si>
  <si>
    <t>LAGUNA HONDA HOSPITAL AND REHABILITATION CENTER</t>
  </si>
  <si>
    <t>MEMORIALCARE LONG BEACH MEDICAL CENTER</t>
  </si>
  <si>
    <t>MEMORIALCARE ORANGE COAST MEDICAL CENTER</t>
  </si>
  <si>
    <t>MEMORIALCARE SADDLEBACK MEDICAL CENTER</t>
  </si>
  <si>
    <t>OCEAN VIEW - PHF</t>
  </si>
  <si>
    <t>ORANGE COUNTY GLOBAL MEDICAL CENTER</t>
  </si>
  <si>
    <t>PATIENTS' HOSPITAL OF REDDING</t>
  </si>
  <si>
    <t>PIH HOSPITAL - DOWNEY</t>
  </si>
  <si>
    <t>PROMISE HOSPITAL OF EAST LOS ANGELES-SUBURBAN CAMPUS</t>
  </si>
  <si>
    <t>PARAMOUNT</t>
  </si>
  <si>
    <t>PROVIDENCE LITTLE COMPANY OF MARY MEDICAL CENTER - SAN PEDRO</t>
  </si>
  <si>
    <t>PROVIDENCE LITTLE COMPANY OF MARY MEDICAL CENTER - TORRANCE</t>
  </si>
  <si>
    <t>RESTPADD RED BLUFF - PHF</t>
  </si>
  <si>
    <t>SAN ANTONIO REGIONAL HOSPITAL</t>
  </si>
  <si>
    <t>SAN JOAQUIN VALLEY REHABILITATION HOSPITAL</t>
  </si>
  <si>
    <t>SANTA MONICA - UCLA MEDICAL CENTER AND ORTHOPAEDIC</t>
  </si>
  <si>
    <t>SOUTH COAST GLOBAL MEDICAL CENTER</t>
  </si>
  <si>
    <t xml:space="preserve">SUTTER MEDICAL CENTER - SOLANO </t>
  </si>
  <si>
    <t>UCSF BENIOFF CHILDREN'S HOSPITAL OAKLAND</t>
  </si>
  <si>
    <t>UNIVERSITY OF CALIFORNIA DAVIS MEDICAL CENTER</t>
  </si>
  <si>
    <t>UNIVERSITY OF CALIFORNIA IRVINE MEDICAL CENTER</t>
  </si>
  <si>
    <t>UNIVERSITY OF CALIFORNIA SAN DIEGO MEDICAL CENTER</t>
  </si>
  <si>
    <t>VIBRA HOSPITAL OF NORTHERN CALIFORNIA</t>
  </si>
  <si>
    <t>VIBRA REHABILITATION HOSPITAL OF RANCHO MIRAGE</t>
  </si>
  <si>
    <t>ZUCKERBERG SAN FRANCISCO GENERAL HOSPITAL &amp; TRAUMA CENTER</t>
  </si>
  <si>
    <t>2019 Q2</t>
  </si>
  <si>
    <t>ADVENTIST HEALTH TULARE</t>
  </si>
  <si>
    <t>CALIFORNIA PACIFIC MEDICAL CENTER - VAN NESS CAMPUS</t>
  </si>
  <si>
    <t>CHILDREN'S HEALTHCARE ORGANIZATION OF NORTHERN CALIF - PEDIATRIC HOSPITAL</t>
  </si>
  <si>
    <t xml:space="preserve">CHINO VALLEY MEDICAL CENTER </t>
  </si>
  <si>
    <t>CIRBY HILLS BEHAVIORAL HEALTH - PHF</t>
  </si>
  <si>
    <t>DOCS SURGICAL HOSPITAL</t>
  </si>
  <si>
    <t>ENCOMPASS HEALTH REHABILITATION HOSPITAL OF BAKERSFIELD</t>
  </si>
  <si>
    <t>EXODUS FRESNO - PHF</t>
  </si>
  <si>
    <t>HEALTHSOUTH REHABILITATION HOSPITAL OF MODESTO</t>
  </si>
  <si>
    <t xml:space="preserve">KAISER FOUNDATION HOSPITAL - VALLEJO  REHABILITATION CENTER </t>
  </si>
  <si>
    <t>KINDRED HOSPITAL - PARAMOUNT</t>
  </si>
  <si>
    <t>L.A. DOWNTOWN MEDICAL CENTER</t>
  </si>
  <si>
    <t>LA CASA  - PHF</t>
  </si>
  <si>
    <t>MENIFEE GLOBAL MEDICAL CENTER</t>
  </si>
  <si>
    <t xml:space="preserve">MERCY BAKERSFIELD HOSPITAL </t>
  </si>
  <si>
    <t>MERCY FOLSOM HOSPITAL</t>
  </si>
  <si>
    <t xml:space="preserve">MERCY GENERAL HOSPITAL </t>
  </si>
  <si>
    <t xml:space="preserve">MERCY MERCED MEDICAL CENTER </t>
  </si>
  <si>
    <t xml:space="preserve">MERCY MT. SHASTA MEDICAL CENTER </t>
  </si>
  <si>
    <t xml:space="preserve">MERCY REDDING MEDICAL CENTER </t>
  </si>
  <si>
    <t xml:space="preserve">MERCY SAN JUAN HOSPITAL </t>
  </si>
  <si>
    <t>METHODIST HOSPITAL - SOUTHERN CALIFORNIA</t>
  </si>
  <si>
    <t>QUEEN OF THE VALLEY MEDICAL CENTER</t>
  </si>
  <si>
    <t>SAINT AGNES MEDICAL CENTER</t>
  </si>
  <si>
    <t>SONOMA SPECIALTY HOSPITAL</t>
  </si>
  <si>
    <t xml:space="preserve">SUTTER AUBURN FAITH HOSPITAL </t>
  </si>
  <si>
    <t xml:space="preserve">SUTTER DAVIS HOSPITAL </t>
  </si>
  <si>
    <t xml:space="preserve">SUTTER LAKESIDE HOSPITAL </t>
  </si>
  <si>
    <t xml:space="preserve">SUTTER ROSEVILLE MEDICAL CENTER </t>
  </si>
  <si>
    <t xml:space="preserve">SUTTER SACRAMENTO MEDICAL CENTER </t>
  </si>
  <si>
    <t xml:space="preserve">SUTTER SANTA CRUZ MATERNITY AND SURGERY CENTER </t>
  </si>
  <si>
    <t xml:space="preserve">SUTTER SANTA ROSA REGIONAL HOSPITAL </t>
  </si>
  <si>
    <t>SUTTER SOLANO MEDICAL CENTER</t>
  </si>
  <si>
    <t>TELECARE RIVERSIDE COUNTY - PJF</t>
  </si>
  <si>
    <t>2019 Q1</t>
  </si>
  <si>
    <t>CIRBY HILLS BEHAVIORAL HEALTH</t>
  </si>
  <si>
    <t>EXODUS - FRESNO -PHF</t>
  </si>
  <si>
    <t>KAISER FOUNDATION HOSPITAL - REHABILITATION CENTER - VALLEJO</t>
  </si>
  <si>
    <t xml:space="preserve">MERCY HOSPITAL - SAN JUAN </t>
  </si>
  <si>
    <t xml:space="preserve">SUTTER MEDICAL CENTER - ROSEVILLE </t>
  </si>
  <si>
    <t>2017 Q1</t>
  </si>
  <si>
    <t>EXODUS PSYCHIATRIC HEALTH FACILITY FRESNO</t>
  </si>
  <si>
    <t>FOOTHILL REGIONAL MEDICAL CENTER D/P SNF</t>
  </si>
  <si>
    <t>HEALTHSOUTH REHAB HOSPITAL - BAKERSFIELD</t>
  </si>
  <si>
    <t>HEALTHSOUTH REHAB HOSPITAL - MODESTO</t>
  </si>
  <si>
    <t>HEALTHSOUTH REHAB HOSPITAL - TUSTIN</t>
  </si>
  <si>
    <t>KAISER FOUNDATION HOSPITAL REHAB CENTER - VALLEJO</t>
  </si>
  <si>
    <t>KAISER PERMANENTE PHF - SANTA CLARA</t>
  </si>
  <si>
    <t>RESTPADD PSYCHIATRIC HEALTH FACILITY</t>
  </si>
  <si>
    <t>SIMI VALLEY HOSP AND HLTH SVCS - SYCAMORE</t>
  </si>
  <si>
    <t>SUTTER HOSPITAL - AMADOR</t>
  </si>
  <si>
    <t>SUTTER HOSPITAL - AUBURN FAITH</t>
  </si>
  <si>
    <t>SUTTER HOSPITAL - COAST</t>
  </si>
  <si>
    <t>SUTTER HOSPITAL - DAVIS</t>
  </si>
  <si>
    <t>SUTTER HOSPITAL - LAKESIDE</t>
  </si>
  <si>
    <t>SUTTER HOSPITAL - SANTA ROSA REGIONAL</t>
  </si>
  <si>
    <t>SUTTER HOSPITAL - TRACY COMMUNITY</t>
  </si>
  <si>
    <t>SUTTER MEDICAL CENTER - DELTA</t>
  </si>
  <si>
    <t>TOTALLY KIDS REHAB HOSPITAL</t>
  </si>
  <si>
    <t>ADVENTIST HEALTH AND RIDEOUT</t>
  </si>
  <si>
    <t>2020 Q2</t>
  </si>
  <si>
    <t>ADVENTIST HEALTH DELANO</t>
  </si>
  <si>
    <t>CASA PALMERA CARE CENTER, LLC</t>
  </si>
  <si>
    <t>DEL MAR</t>
  </si>
  <si>
    <t>CENTRAL STAR PSYCHIATRIC HEALTH FACILITY</t>
  </si>
  <si>
    <t>CHILDREN'S HOSPITAL AT MISSION</t>
  </si>
  <si>
    <t>CHILDREN'S HOSPITAL LOS ANGELES</t>
  </si>
  <si>
    <t>CHILDREN'S HOSPITAL OF ORANGE COUNTY</t>
  </si>
  <si>
    <t>CRESTWOOD PSYCHIATRIC HEALTH FACILITY - BAKERSFIELD</t>
  </si>
  <si>
    <t>CRESTWOOD PSYCHIATRIC HEALTH FACILITY - CARMICHAEL</t>
  </si>
  <si>
    <t>CRESTWOOD PSYCHIATRIC HEALTH FACILITY - SACRAMENTO</t>
  </si>
  <si>
    <t>CRESTWOOD PSYCHIATRIC HEALTH FACILITY - SAN JOSE</t>
  </si>
  <si>
    <t>CRESTWOOD SOLANO PSYCHIATRIC HEALTH FACILITY</t>
  </si>
  <si>
    <t>DOCTORS HOSPITAL OF RIVERSIDE</t>
  </si>
  <si>
    <t>EL CAMINO HEALTH</t>
  </si>
  <si>
    <t>ENCOMPASS HEALTH REHABILITATION HOSPITAL OF MODESTO</t>
  </si>
  <si>
    <t>ENCOMPASS HEALTH REHABILITATION HOSPITAL OF MURRIETA</t>
  </si>
  <si>
    <t>FOUNTAIN VALLEY REGIONAL HOSPITAL AND MC - EUCLID</t>
  </si>
  <si>
    <t>GLENDALE MEMORIAL HOSPITAL AND HEALTH CTR</t>
  </si>
  <si>
    <t>GLENDORA OAKS BEHAVIORAL HEALTH HOSPITAL</t>
  </si>
  <si>
    <t>HEMET GLOBAL MEDICAL CENTER</t>
  </si>
  <si>
    <t>KAISER FOUNDATION HOSPITAL REHABILITATION CENTER - VALLEJO</t>
  </si>
  <si>
    <t>KINDRED HOSPITAL PARAMOUNT</t>
  </si>
  <si>
    <t>LA CASA PSYCHIATRIC HEALTH FACILITY</t>
  </si>
  <si>
    <t>MEMORIAL HOSPITAL LOS BANOS</t>
  </si>
  <si>
    <t>MEMORIAL HOSPITAL MODESTO</t>
  </si>
  <si>
    <t>MEMORIAL HOSPITAL OF GARDENA</t>
  </si>
  <si>
    <t>MEMORIALCARE MILLER CHILDREN'S &amp; WOMEN'S HOSPITAL LONG BEACH</t>
  </si>
  <si>
    <t>MERCY MEDICAL CENTER MT. SHASTA</t>
  </si>
  <si>
    <t>Yuba City</t>
  </si>
  <si>
    <t>OAK VALLEY HOSPITAL DISTRICT</t>
  </si>
  <si>
    <t>OCEAN VIEW PSYCHIATRIC HEALTH FACILITY</t>
  </si>
  <si>
    <t>RESTPADD RED BLUFF PSYCHIATRIC HEALTH FACILITY</t>
  </si>
  <si>
    <t>SANTA BARBARA PSYCHIATRIC HEALTH FACILITY</t>
  </si>
  <si>
    <t>SANTA MONICA - UCLA MEDICAL CENTER AND ORTHOPAEDIC HOSPITAL</t>
  </si>
  <si>
    <t>STANFORD HEALTH CARE</t>
  </si>
  <si>
    <t>SUTTER ROSEVILLE MEDICAL CENTER</t>
  </si>
  <si>
    <t>Oakland</t>
  </si>
  <si>
    <t>TELECARE RIVERSIDE COUNTY PSYCHIATRIC HEALTH FACILITY</t>
  </si>
  <si>
    <t>TENET HEALTH CENTRAL COAST TWIN CITIES COMMUNITY HOSPITAL</t>
  </si>
  <si>
    <t>2020 Q1</t>
  </si>
  <si>
    <t>2017 Q4</t>
  </si>
  <si>
    <t>COLUSA REGIONAL MEDICAL CENTER</t>
  </si>
  <si>
    <t>HEALTHSOUTH REHABILITATION HOSPITAL - BAKERSFIELD</t>
  </si>
  <si>
    <t>HEALTHSOUTH REHABILITATION HOSPITAL - MODESTO</t>
  </si>
  <si>
    <t>HEALTHSOUTH REHABILITATION HOSPITAL - TUSTIN</t>
  </si>
  <si>
    <t>MEMORIAL HOSPITAL GARDENA</t>
  </si>
  <si>
    <t>2018 Q1</t>
  </si>
  <si>
    <t>CRESTWOOD - CARMICHAEL- PHF</t>
  </si>
  <si>
    <t>PROVIDENCE SAINT JOSEPH MEDICAL CENTER</t>
  </si>
  <si>
    <t>2018 Q2</t>
  </si>
  <si>
    <t>Coalinga</t>
  </si>
  <si>
    <t xml:space="preserve">EXODUS RECOVERY - PHF </t>
  </si>
  <si>
    <t>FOUNTAIN VALLEY REGIONAL HOSPITAL AND MEDICAL CENTER-EUCLID</t>
  </si>
  <si>
    <t>HEALTHSOUTH MODESTO REHABILITATION HOSPITAL</t>
  </si>
  <si>
    <t>HEALTHSOUTH TUSTIN REHABILITATION HOSPITAL</t>
  </si>
  <si>
    <t xml:space="preserve">KAISER FOUNDATION HOSPITAL - VALLEJO REHABILITATION CENTER </t>
  </si>
  <si>
    <t>SUTTER SURGICAL NORTH VALLEY HOSPITAL</t>
  </si>
  <si>
    <t>2019 Q4</t>
  </si>
  <si>
    <t>2017 Q3</t>
  </si>
  <si>
    <t>NORTHERN CALIFORNIA REHABILITATION HOSPITAL</t>
  </si>
  <si>
    <t>RESTPADD - RED BLUFF - PHF</t>
  </si>
  <si>
    <t>2018 Q3</t>
  </si>
  <si>
    <t>2019 Q3</t>
  </si>
  <si>
    <t>SANTA MONICA - UCLA MED CTR AND ORTHOPAEDIC</t>
  </si>
  <si>
    <t>AVG_REV_PER_PATIENT_DAY</t>
  </si>
  <si>
    <t>DIS_PER_BED</t>
  </si>
  <si>
    <t>Row Labels</t>
  </si>
  <si>
    <t>Grand Total</t>
  </si>
  <si>
    <t>Sum of DIS_TOT</t>
  </si>
  <si>
    <t>F_YR_Q</t>
  </si>
  <si>
    <t>Sum of DAY_TOT</t>
  </si>
  <si>
    <t>2016</t>
  </si>
  <si>
    <t>Qtr4</t>
  </si>
  <si>
    <t>2017</t>
  </si>
  <si>
    <t>Qtr1</t>
  </si>
  <si>
    <t>Qtr3</t>
  </si>
  <si>
    <t>2018</t>
  </si>
  <si>
    <t>Qtr2</t>
  </si>
  <si>
    <t>2019</t>
  </si>
  <si>
    <t>2020</t>
  </si>
  <si>
    <t>Sum of CAP_TOT</t>
  </si>
  <si>
    <t>Column Labels</t>
  </si>
  <si>
    <t>Sum of NET_TOT</t>
  </si>
  <si>
    <t>Others</t>
  </si>
  <si>
    <t>QTD_Revenue</t>
  </si>
  <si>
    <t>YTD_Revenue</t>
  </si>
  <si>
    <t>Total Hospitals</t>
  </si>
  <si>
    <t>Total In-Patients</t>
  </si>
  <si>
    <t>Net_Revenue</t>
  </si>
  <si>
    <t>Total_Hospitals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</si>
</sst>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 \q"/>
    <numFmt numFmtId="165" formatCode="[$$-409]#,##0.00"/>
  </numFmts>
  <fonts count="3" x14ac:knownFonts="1">
    <font>
      <sz val="11"/>
      <color theme="1"/>
      <name val="Calibri"/>
      <family val="2"/>
      <scheme val="minor"/>
    </font>
    <font>
      <sz val="8"/>
      <name val="Calibri"/>
      <family val="2"/>
      <scheme val="minor"/>
    </font>
    <font>
      <sz val="11"/>
      <color theme="0"/>
      <name val="Calibri"/>
      <family val="2"/>
      <scheme val="minor"/>
    </font>
  </fonts>
  <fills count="4">
    <fill>
      <patternFill patternType="none"/>
    </fill>
    <fill>
      <patternFill patternType="gray125"/>
    </fill>
    <fill>
      <patternFill patternType="solid">
        <fgColor theme="4"/>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4" fontId="0" fillId="0" borderId="0" xfId="0" applyNumberFormat="1"/>
    <xf numFmtId="164" fontId="0" fillId="0" borderId="0" xfId="0" applyNumberFormat="1"/>
    <xf numFmtId="0" fontId="0" fillId="2" borderId="0" xfId="0" applyFill="1"/>
    <xf numFmtId="0" fontId="0" fillId="3" borderId="1" xfId="0" applyFill="1" applyBorder="1"/>
    <xf numFmtId="0" fontId="0" fillId="3" borderId="1" xfId="0" applyFill="1" applyBorder="1" applyAlignment="1">
      <alignment horizontal="left"/>
    </xf>
    <xf numFmtId="0" fontId="0" fillId="3" borderId="1" xfId="0" applyFill="1" applyBorder="1" applyAlignment="1">
      <alignment horizontal="left" indent="1"/>
    </xf>
    <xf numFmtId="0" fontId="0" fillId="3" borderId="0" xfId="0" applyFill="1"/>
    <xf numFmtId="0" fontId="0" fillId="3" borderId="0" xfId="0" applyFill="1" applyAlignment="1">
      <alignment horizontal="left"/>
    </xf>
    <xf numFmtId="165" fontId="0" fillId="3" borderId="0" xfId="0" applyNumberFormat="1" applyFill="1"/>
    <xf numFmtId="0" fontId="0" fillId="3" borderId="0" xfId="0" applyFill="1" applyAlignment="1">
      <alignment horizontal="left" indent="1"/>
    </xf>
    <xf numFmtId="22" fontId="2" fillId="2" borderId="0" xfId="0" applyNumberFormat="1" applyFont="1" applyFill="1"/>
    <xf numFmtId="165" fontId="0" fillId="2" borderId="0" xfId="0" applyNumberFormat="1" applyFill="1"/>
  </cellXfs>
  <cellStyles count="1">
    <cellStyle name="Normal" xfId="0" builtinId="0"/>
  </cellStyles>
  <dxfs count="132">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64" formatCode="yyyy\ \q"/>
    </dxf>
    <dxf>
      <numFmt numFmtId="19" formatCode="dd/mm/yyyy"/>
    </dxf>
    <dxf>
      <numFmt numFmtId="0" formatCode="General"/>
    </dxf>
    <dxf>
      <numFmt numFmtId="165" formatCode="[$$-409]#,##0.00"/>
    </dxf>
    <dxf>
      <fill>
        <patternFill>
          <bgColor theme="0"/>
        </patternFill>
      </fill>
    </dxf>
    <dxf>
      <fill>
        <patternFill>
          <bgColor theme="0"/>
        </patternFill>
      </fill>
    </dxf>
    <dxf>
      <fill>
        <patternFill patternType="solid">
          <bgColor theme="4"/>
        </patternFill>
      </fill>
    </dxf>
    <dxf>
      <fill>
        <patternFill patternType="solid">
          <bgColor theme="4"/>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0"/>
        </patternFill>
      </fill>
    </dxf>
    <dxf>
      <fill>
        <patternFill>
          <bgColor theme="0"/>
        </patternFill>
      </fill>
    </dxf>
    <dxf>
      <fill>
        <patternFill>
          <bgColor theme="0"/>
        </patternFill>
      </fill>
    </dxf>
    <dxf>
      <fill>
        <patternFill>
          <bgColor theme="0"/>
        </patternFill>
      </fill>
    </dxf>
    <dxf>
      <numFmt numFmtId="165" formatCode="[$$-409]#,##0.00"/>
    </dxf>
    <dxf>
      <numFmt numFmtId="0" formatCode="Genera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165" formatCode="[$$-409]#,##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5" formatCode="[$$-409]#,##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sz val="11"/>
        <color theme="1"/>
      </font>
      <border>
        <vertical/>
        <horizontal/>
      </border>
    </dxf>
    <dxf>
      <font>
        <color theme="1"/>
      </font>
      <border diagonalUp="0" diagonalDown="0">
        <left/>
        <right/>
        <top/>
        <bottom/>
        <vertical/>
        <horizontal/>
      </border>
    </dxf>
    <dxf>
      <font>
        <b/>
        <color theme="1"/>
      </font>
      <border>
        <bottom style="thin">
          <color theme="4"/>
        </bottom>
        <vertical/>
        <horizontal/>
      </border>
    </dxf>
    <dxf>
      <font>
        <b val="0"/>
        <i val="0"/>
        <sz val="8"/>
        <color theme="1"/>
        <name val="Calibri"/>
        <family val="2"/>
        <scheme val="none"/>
      </font>
      <border diagonalUp="0" diagonalDown="0">
        <left/>
        <right/>
        <top/>
        <bottom/>
        <vertical/>
        <horizontal/>
      </border>
    </dxf>
  </dxfs>
  <tableStyles count="2" defaultTableStyle="TableStyleMedium2" defaultPivotStyle="PivotStyleLight16">
    <tableStyle name="SlicerStyleLight1 2" pivot="0" table="0" count="10" xr9:uid="{0415F302-326E-4828-BD67-030356D6064C}">
      <tableStyleElement type="wholeTable" dxfId="131"/>
      <tableStyleElement type="headerRow" dxfId="130"/>
    </tableStyle>
    <tableStyle name="TimeSlicerStyleLight1 2" pivot="0" table="0" count="9" xr9:uid="{A615E6FA-EE5B-4B8C-995E-A47A5A000DF2}">
      <tableStyleElement type="wholeTable" dxfId="129"/>
      <tableStyleElement type="headerRow" dxfId="128"/>
    </tableStyle>
  </tableStyles>
  <colors>
    <mruColors>
      <color rgb="FFF4E1D9"/>
      <color rgb="FFED7E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trike/>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onnections" Target="connections.xml"/><Relationship Id="rId39" Type="http://schemas.openxmlformats.org/officeDocument/2006/relationships/customXml" Target="../customXml/item9.xml"/><Relationship Id="rId21" Type="http://schemas.microsoft.com/office/2007/relationships/slicerCache" Target="slicerCaches/slicerCache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owerPivotData" Target="model/item.data"/><Relationship Id="rId11" Type="http://schemas.openxmlformats.org/officeDocument/2006/relationships/pivotCacheDefinition" Target="pivotCache/pivotCacheDefinition1.xml"/><Relationship Id="rId24" Type="http://schemas.microsoft.com/office/2011/relationships/timelineCache" Target="timelineCaches/timeline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0.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Project.xlsx]7_Revenue Trends!PivotTable5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rPr>
              <a:t>REVENUE TREND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numFmt formatCode="[$$-409]#,##0.00" sourceLinked="0"/>
          <c:spPr>
            <a:gradFill>
              <a:gsLst>
                <a:gs pos="0">
                  <a:schemeClr val="accent1">
                    <a:lumMod val="5000"/>
                    <a:lumOff val="95000"/>
                    <a:alpha val="6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'7_Revenue Trends'!$B$3</c:f>
              <c:strCache>
                <c:ptCount val="1"/>
                <c:pt idx="0">
                  <c:v>Total</c:v>
                </c:pt>
              </c:strCache>
            </c:strRef>
          </c:tx>
          <c:spPr>
            <a:solidFill>
              <a:schemeClr val="accent1"/>
            </a:solidFill>
            <a:ln w="25400">
              <a:noFill/>
            </a:ln>
            <a:effectLst/>
          </c:spPr>
          <c:dLbls>
            <c:numFmt formatCode="[$$-409]#,##0.00" sourceLinked="0"/>
            <c:spPr>
              <a:gradFill>
                <a:gsLst>
                  <a:gs pos="0">
                    <a:schemeClr val="accent1">
                      <a:lumMod val="5000"/>
                      <a:lumOff val="95000"/>
                      <a:alpha val="6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'7_Revenue Trends'!$A$4:$A$9</c:f>
              <c:strCache>
                <c:ptCount val="5"/>
                <c:pt idx="0">
                  <c:v>2016</c:v>
                </c:pt>
                <c:pt idx="1">
                  <c:v>2017</c:v>
                </c:pt>
                <c:pt idx="2">
                  <c:v>2018</c:v>
                </c:pt>
                <c:pt idx="3">
                  <c:v>2019</c:v>
                </c:pt>
                <c:pt idx="4">
                  <c:v>2020</c:v>
                </c:pt>
              </c:strCache>
            </c:strRef>
          </c:cat>
          <c:val>
            <c:numRef>
              <c:f>'7_Revenue Trends'!$B$4:$B$9</c:f>
              <c:numCache>
                <c:formatCode>General</c:formatCode>
                <c:ptCount val="5"/>
                <c:pt idx="0">
                  <c:v>1130874316</c:v>
                </c:pt>
                <c:pt idx="1">
                  <c:v>3538482445</c:v>
                </c:pt>
                <c:pt idx="2">
                  <c:v>4722934465</c:v>
                </c:pt>
                <c:pt idx="3">
                  <c:v>7383561098</c:v>
                </c:pt>
                <c:pt idx="4">
                  <c:v>7880037365</c:v>
                </c:pt>
              </c:numCache>
            </c:numRef>
          </c:val>
          <c:extLst>
            <c:ext xmlns:c16="http://schemas.microsoft.com/office/drawing/2014/chart" uri="{C3380CC4-5D6E-409C-BE32-E72D297353CC}">
              <c16:uniqueId val="{00000000-AAED-482C-AC54-B66DD51B51F1}"/>
            </c:ext>
          </c:extLst>
        </c:ser>
        <c:dLbls>
          <c:showLegendKey val="0"/>
          <c:showVal val="1"/>
          <c:showCatName val="0"/>
          <c:showSerName val="0"/>
          <c:showPercent val="0"/>
          <c:showBubbleSize val="0"/>
        </c:dLbls>
        <c:axId val="573268032"/>
        <c:axId val="573261312"/>
      </c:areaChart>
      <c:catAx>
        <c:axId val="573268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61312"/>
        <c:crosses val="autoZero"/>
        <c:auto val="1"/>
        <c:lblAlgn val="ctr"/>
        <c:lblOffset val="100"/>
        <c:noMultiLvlLbl val="0"/>
      </c:catAx>
      <c:valAx>
        <c:axId val="573261312"/>
        <c:scaling>
          <c:orientation val="minMax"/>
        </c:scaling>
        <c:delete val="0"/>
        <c:axPos val="l"/>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68032"/>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Project.xlsx]4_Statewise Revenue !PivotTable2</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STATEWISE REVENUE AND TOTAL HOSPITALS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layout>
            <c:manualLayout>
              <c:x val="4.6674445740956822E-3"/>
              <c:y val="-5.806116211146705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1.244167759531435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
              <c:y val="1.244167759531435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4.6674445740956822E-3"/>
              <c:y val="-5.806116211146705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1.2441677595314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2225" cap="rnd">
            <a:solidFill>
              <a:schemeClr val="accent1"/>
            </a:solidFill>
            <a:round/>
          </a:ln>
          <a:effectLst/>
        </c:spPr>
        <c:marker>
          <c:symbol val="none"/>
        </c:marker>
        <c:dLbl>
          <c:idx val="0"/>
          <c:layout>
            <c:manualLayout>
              <c:x val="4.6674445740956822E-3"/>
              <c:y val="-5.80611621114670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24030967682647E-2"/>
          <c:y val="0.23167760222027581"/>
          <c:w val="0.87497602187035151"/>
          <c:h val="0.42031705567948874"/>
        </c:manualLayout>
      </c:layout>
      <c:barChart>
        <c:barDir val="col"/>
        <c:grouping val="clustered"/>
        <c:varyColors val="0"/>
        <c:ser>
          <c:idx val="0"/>
          <c:order val="0"/>
          <c:tx>
            <c:strRef>
              <c:f>'4_Statewise Revenue '!$B$3</c:f>
              <c:strCache>
                <c:ptCount val="1"/>
                <c:pt idx="0">
                  <c:v>Net_Revenue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ED96-4EFC-831F-D18E52E3412B}"/>
              </c:ext>
            </c:extLst>
          </c:dPt>
          <c:dPt>
            <c:idx val="18"/>
            <c:invertIfNegative val="0"/>
            <c:bubble3D val="0"/>
            <c:extLst>
              <c:ext xmlns:c16="http://schemas.microsoft.com/office/drawing/2014/chart" uri="{C3380CC4-5D6E-409C-BE32-E72D297353CC}">
                <c16:uniqueId val="{00000001-ED96-4EFC-831F-D18E52E3412B}"/>
              </c:ext>
            </c:extLst>
          </c:dPt>
          <c:dPt>
            <c:idx val="29"/>
            <c:invertIfNegative val="0"/>
            <c:bubble3D val="0"/>
            <c:extLst>
              <c:ext xmlns:c16="http://schemas.microsoft.com/office/drawing/2014/chart" uri="{C3380CC4-5D6E-409C-BE32-E72D297353CC}">
                <c16:uniqueId val="{00000002-ED96-4EFC-831F-D18E52E3412B}"/>
              </c:ext>
            </c:extLst>
          </c:dPt>
          <c:dPt>
            <c:idx val="36"/>
            <c:invertIfNegative val="0"/>
            <c:bubble3D val="0"/>
            <c:extLst>
              <c:ext xmlns:c16="http://schemas.microsoft.com/office/drawing/2014/chart" uri="{C3380CC4-5D6E-409C-BE32-E72D297353CC}">
                <c16:uniqueId val="{00000003-ED96-4EFC-831F-D18E52E3412B}"/>
              </c:ext>
            </c:extLst>
          </c:dPt>
          <c:dPt>
            <c:idx val="42"/>
            <c:invertIfNegative val="0"/>
            <c:bubble3D val="0"/>
            <c:extLst>
              <c:ext xmlns:c16="http://schemas.microsoft.com/office/drawing/2014/chart" uri="{C3380CC4-5D6E-409C-BE32-E72D297353CC}">
                <c16:uniqueId val="{00000004-ED96-4EFC-831F-D18E52E3412B}"/>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96-4EFC-831F-D18E52E3412B}"/>
                </c:ext>
              </c:extLst>
            </c:dLbl>
            <c:dLbl>
              <c:idx val="1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96-4EFC-831F-D18E52E3412B}"/>
                </c:ext>
              </c:extLst>
            </c:dLbl>
            <c:dLbl>
              <c:idx val="29"/>
              <c:layout>
                <c:manualLayout>
                  <c:x val="0"/>
                  <c:y val="1.2441677595314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96-4EFC-831F-D18E52E3412B}"/>
                </c:ext>
              </c:extLst>
            </c:dLbl>
            <c:dLbl>
              <c:idx val="3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96-4EFC-831F-D18E52E3412B}"/>
                </c:ext>
              </c:extLst>
            </c:dLbl>
            <c:dLbl>
              <c:idx val="4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96-4EFC-831F-D18E52E341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'4_Statewise Revenue '!$A$4:$A$61</c:f>
              <c:strCache>
                <c:ptCount val="57"/>
                <c:pt idx="0">
                  <c:v> </c:v>
                </c:pt>
                <c:pt idx="1">
                  <c:v>Alameda</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Napa</c:v>
                </c:pt>
                <c:pt idx="28">
                  <c:v>Nevada</c:v>
                </c:pt>
                <c:pt idx="29">
                  <c:v>Orange</c:v>
                </c:pt>
                <c:pt idx="30">
                  <c:v>Placer</c:v>
                </c:pt>
                <c:pt idx="31">
                  <c:v>Plumas</c:v>
                </c:pt>
                <c:pt idx="32">
                  <c:v>Riverside</c:v>
                </c:pt>
                <c:pt idx="33">
                  <c:v>Sacramento</c:v>
                </c:pt>
                <c:pt idx="34">
                  <c:v>San Benito</c:v>
                </c:pt>
                <c:pt idx="35">
                  <c:v>San Bernardino</c:v>
                </c:pt>
                <c:pt idx="36">
                  <c:v>San Diego</c:v>
                </c:pt>
                <c:pt idx="37">
                  <c:v>San Francisco</c:v>
                </c:pt>
                <c:pt idx="38">
                  <c:v>San Joaquin</c:v>
                </c:pt>
                <c:pt idx="39">
                  <c:v>San Luis Obispo</c:v>
                </c:pt>
                <c:pt idx="40">
                  <c:v>San Mateo</c:v>
                </c:pt>
                <c:pt idx="41">
                  <c:v>Santa Barbara</c:v>
                </c:pt>
                <c:pt idx="42">
                  <c:v>Santa Clara</c:v>
                </c:pt>
                <c:pt idx="43">
                  <c:v>Santa Cruz</c:v>
                </c:pt>
                <c:pt idx="44">
                  <c:v>Shasta</c:v>
                </c:pt>
                <c:pt idx="45">
                  <c:v>Siskiyou</c:v>
                </c:pt>
                <c:pt idx="46">
                  <c:v>Solano</c:v>
                </c:pt>
                <c:pt idx="47">
                  <c:v>Sonoma</c:v>
                </c:pt>
                <c:pt idx="48">
                  <c:v>Stanislaus</c:v>
                </c:pt>
                <c:pt idx="49">
                  <c:v>Sutter</c:v>
                </c:pt>
                <c:pt idx="50">
                  <c:v>Tehama</c:v>
                </c:pt>
                <c:pt idx="51">
                  <c:v>Trinity</c:v>
                </c:pt>
                <c:pt idx="52">
                  <c:v>Tulare</c:v>
                </c:pt>
                <c:pt idx="53">
                  <c:v>Tuolumne</c:v>
                </c:pt>
                <c:pt idx="54">
                  <c:v>Ventura</c:v>
                </c:pt>
                <c:pt idx="55">
                  <c:v>Yolo</c:v>
                </c:pt>
                <c:pt idx="56">
                  <c:v>Yuba</c:v>
                </c:pt>
              </c:strCache>
            </c:strRef>
          </c:cat>
          <c:val>
            <c:numRef>
              <c:f>'4_Statewise Revenue '!$B$4:$B$61</c:f>
              <c:numCache>
                <c:formatCode>[$$-409]#,##0.00</c:formatCode>
                <c:ptCount val="57"/>
                <c:pt idx="0">
                  <c:v>27132690409</c:v>
                </c:pt>
                <c:pt idx="1">
                  <c:v>28981607287</c:v>
                </c:pt>
                <c:pt idx="2">
                  <c:v>328158402</c:v>
                </c:pt>
                <c:pt idx="3">
                  <c:v>3882113763</c:v>
                </c:pt>
                <c:pt idx="4">
                  <c:v>238726405</c:v>
                </c:pt>
                <c:pt idx="5">
                  <c:v>38564620</c:v>
                </c:pt>
                <c:pt idx="6">
                  <c:v>9301499273</c:v>
                </c:pt>
                <c:pt idx="7">
                  <c:v>330111402</c:v>
                </c:pt>
                <c:pt idx="8">
                  <c:v>1529256116</c:v>
                </c:pt>
                <c:pt idx="9">
                  <c:v>10580858395</c:v>
                </c:pt>
                <c:pt idx="10">
                  <c:v>69570470</c:v>
                </c:pt>
                <c:pt idx="11">
                  <c:v>1542475637</c:v>
                </c:pt>
                <c:pt idx="12">
                  <c:v>969323644</c:v>
                </c:pt>
                <c:pt idx="13">
                  <c:v>235113499</c:v>
                </c:pt>
                <c:pt idx="14">
                  <c:v>7025444848</c:v>
                </c:pt>
                <c:pt idx="15">
                  <c:v>1181293312</c:v>
                </c:pt>
                <c:pt idx="16">
                  <c:v>709682763</c:v>
                </c:pt>
                <c:pt idx="17">
                  <c:v>148702712</c:v>
                </c:pt>
                <c:pt idx="18">
                  <c:v>121010396328</c:v>
                </c:pt>
                <c:pt idx="19">
                  <c:v>2646443064</c:v>
                </c:pt>
                <c:pt idx="20">
                  <c:v>2236347222</c:v>
                </c:pt>
                <c:pt idx="21">
                  <c:v>82102474</c:v>
                </c:pt>
                <c:pt idx="22">
                  <c:v>1089810016</c:v>
                </c:pt>
                <c:pt idx="23">
                  <c:v>1540018701</c:v>
                </c:pt>
                <c:pt idx="24">
                  <c:v>99348112</c:v>
                </c:pt>
                <c:pt idx="25">
                  <c:v>274255172</c:v>
                </c:pt>
                <c:pt idx="26">
                  <c:v>5422203996</c:v>
                </c:pt>
                <c:pt idx="27">
                  <c:v>2782589360</c:v>
                </c:pt>
                <c:pt idx="28">
                  <c:v>1209454392</c:v>
                </c:pt>
                <c:pt idx="29">
                  <c:v>29444216791</c:v>
                </c:pt>
                <c:pt idx="30">
                  <c:v>4130419212</c:v>
                </c:pt>
                <c:pt idx="31">
                  <c:v>251743120</c:v>
                </c:pt>
                <c:pt idx="32">
                  <c:v>14874874264</c:v>
                </c:pt>
                <c:pt idx="33">
                  <c:v>21709907204</c:v>
                </c:pt>
                <c:pt idx="34">
                  <c:v>398154472</c:v>
                </c:pt>
                <c:pt idx="35">
                  <c:v>17886706202</c:v>
                </c:pt>
                <c:pt idx="36">
                  <c:v>35487176897</c:v>
                </c:pt>
                <c:pt idx="37">
                  <c:v>25052118069</c:v>
                </c:pt>
                <c:pt idx="38">
                  <c:v>6389479885</c:v>
                </c:pt>
                <c:pt idx="39">
                  <c:v>2483770230</c:v>
                </c:pt>
                <c:pt idx="40">
                  <c:v>5557436892</c:v>
                </c:pt>
                <c:pt idx="41">
                  <c:v>5571205160</c:v>
                </c:pt>
                <c:pt idx="42">
                  <c:v>37152068555</c:v>
                </c:pt>
                <c:pt idx="43">
                  <c:v>2400760986</c:v>
                </c:pt>
                <c:pt idx="44">
                  <c:v>2741825384</c:v>
                </c:pt>
                <c:pt idx="45">
                  <c:v>543264389</c:v>
                </c:pt>
                <c:pt idx="46">
                  <c:v>3443478658</c:v>
                </c:pt>
                <c:pt idx="47">
                  <c:v>4459404879</c:v>
                </c:pt>
                <c:pt idx="48">
                  <c:v>6633585051</c:v>
                </c:pt>
                <c:pt idx="49">
                  <c:v>134246166</c:v>
                </c:pt>
                <c:pt idx="50">
                  <c:v>476723831</c:v>
                </c:pt>
                <c:pt idx="51">
                  <c:v>59811683</c:v>
                </c:pt>
                <c:pt idx="52">
                  <c:v>3302305063</c:v>
                </c:pt>
                <c:pt idx="53">
                  <c:v>947406620</c:v>
                </c:pt>
                <c:pt idx="54">
                  <c:v>7619670208</c:v>
                </c:pt>
                <c:pt idx="55">
                  <c:v>1248653900</c:v>
                </c:pt>
                <c:pt idx="56">
                  <c:v>1535848089</c:v>
                </c:pt>
              </c:numCache>
            </c:numRef>
          </c:val>
          <c:extLst>
            <c:ext xmlns:c16="http://schemas.microsoft.com/office/drawing/2014/chart" uri="{C3380CC4-5D6E-409C-BE32-E72D297353CC}">
              <c16:uniqueId val="{00000005-ED96-4EFC-831F-D18E52E3412B}"/>
            </c:ext>
          </c:extLst>
        </c:ser>
        <c:dLbls>
          <c:dLblPos val="outEnd"/>
          <c:showLegendKey val="0"/>
          <c:showVal val="1"/>
          <c:showCatName val="0"/>
          <c:showSerName val="0"/>
          <c:showPercent val="0"/>
          <c:showBubbleSize val="0"/>
        </c:dLbls>
        <c:gapWidth val="7"/>
        <c:axId val="449425968"/>
        <c:axId val="449426448"/>
      </c:barChart>
      <c:lineChart>
        <c:grouping val="standard"/>
        <c:varyColors val="0"/>
        <c:ser>
          <c:idx val="1"/>
          <c:order val="1"/>
          <c:tx>
            <c:strRef>
              <c:f>'4_Statewise Revenue '!$C$3</c:f>
              <c:strCache>
                <c:ptCount val="1"/>
                <c:pt idx="0">
                  <c:v>Total_Hospitals</c:v>
                </c:pt>
              </c:strCache>
            </c:strRef>
          </c:tx>
          <c:spPr>
            <a:ln w="22225" cap="rnd">
              <a:solidFill>
                <a:schemeClr val="accent2"/>
              </a:solidFill>
              <a:round/>
            </a:ln>
            <a:effectLst/>
          </c:spPr>
          <c:marker>
            <c:symbol val="none"/>
          </c:marker>
          <c:dPt>
            <c:idx val="18"/>
            <c:marker>
              <c:symbol val="none"/>
            </c:marker>
            <c:bubble3D val="0"/>
            <c:extLst>
              <c:ext xmlns:c16="http://schemas.microsoft.com/office/drawing/2014/chart" uri="{C3380CC4-5D6E-409C-BE32-E72D297353CC}">
                <c16:uniqueId val="{00000006-ED96-4EFC-831F-D18E52E3412B}"/>
              </c:ext>
            </c:extLst>
          </c:dPt>
          <c:dPt>
            <c:idx val="29"/>
            <c:marker>
              <c:symbol val="none"/>
            </c:marker>
            <c:bubble3D val="0"/>
            <c:extLst>
              <c:ext xmlns:c16="http://schemas.microsoft.com/office/drawing/2014/chart" uri="{C3380CC4-5D6E-409C-BE32-E72D297353CC}">
                <c16:uniqueId val="{00000007-ED96-4EFC-831F-D18E52E3412B}"/>
              </c:ext>
            </c:extLst>
          </c:dPt>
          <c:dLbls>
            <c:dLbl>
              <c:idx val="1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96-4EFC-831F-D18E52E3412B}"/>
                </c:ext>
              </c:extLst>
            </c:dLbl>
            <c:dLbl>
              <c:idx val="29"/>
              <c:layout>
                <c:manualLayout>
                  <c:x val="4.6674445740956822E-3"/>
                  <c:y val="-5.8061162111467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96-4EFC-831F-D18E52E341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'4_Statewise Revenue '!$A$4:$A$61</c:f>
              <c:strCache>
                <c:ptCount val="57"/>
                <c:pt idx="0">
                  <c:v> </c:v>
                </c:pt>
                <c:pt idx="1">
                  <c:v>Alameda</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Napa</c:v>
                </c:pt>
                <c:pt idx="28">
                  <c:v>Nevada</c:v>
                </c:pt>
                <c:pt idx="29">
                  <c:v>Orange</c:v>
                </c:pt>
                <c:pt idx="30">
                  <c:v>Placer</c:v>
                </c:pt>
                <c:pt idx="31">
                  <c:v>Plumas</c:v>
                </c:pt>
                <c:pt idx="32">
                  <c:v>Riverside</c:v>
                </c:pt>
                <c:pt idx="33">
                  <c:v>Sacramento</c:v>
                </c:pt>
                <c:pt idx="34">
                  <c:v>San Benito</c:v>
                </c:pt>
                <c:pt idx="35">
                  <c:v>San Bernardino</c:v>
                </c:pt>
                <c:pt idx="36">
                  <c:v>San Diego</c:v>
                </c:pt>
                <c:pt idx="37">
                  <c:v>San Francisco</c:v>
                </c:pt>
                <c:pt idx="38">
                  <c:v>San Joaquin</c:v>
                </c:pt>
                <c:pt idx="39">
                  <c:v>San Luis Obispo</c:v>
                </c:pt>
                <c:pt idx="40">
                  <c:v>San Mateo</c:v>
                </c:pt>
                <c:pt idx="41">
                  <c:v>Santa Barbara</c:v>
                </c:pt>
                <c:pt idx="42">
                  <c:v>Santa Clara</c:v>
                </c:pt>
                <c:pt idx="43">
                  <c:v>Santa Cruz</c:v>
                </c:pt>
                <c:pt idx="44">
                  <c:v>Shasta</c:v>
                </c:pt>
                <c:pt idx="45">
                  <c:v>Siskiyou</c:v>
                </c:pt>
                <c:pt idx="46">
                  <c:v>Solano</c:v>
                </c:pt>
                <c:pt idx="47">
                  <c:v>Sonoma</c:v>
                </c:pt>
                <c:pt idx="48">
                  <c:v>Stanislaus</c:v>
                </c:pt>
                <c:pt idx="49">
                  <c:v>Sutter</c:v>
                </c:pt>
                <c:pt idx="50">
                  <c:v>Tehama</c:v>
                </c:pt>
                <c:pt idx="51">
                  <c:v>Trinity</c:v>
                </c:pt>
                <c:pt idx="52">
                  <c:v>Tulare</c:v>
                </c:pt>
                <c:pt idx="53">
                  <c:v>Tuolumne</c:v>
                </c:pt>
                <c:pt idx="54">
                  <c:v>Ventura</c:v>
                </c:pt>
                <c:pt idx="55">
                  <c:v>Yolo</c:v>
                </c:pt>
                <c:pt idx="56">
                  <c:v>Yuba</c:v>
                </c:pt>
              </c:strCache>
            </c:strRef>
          </c:cat>
          <c:val>
            <c:numRef>
              <c:f>'4_Statewise Revenue '!$C$4:$C$61</c:f>
              <c:numCache>
                <c:formatCode>General</c:formatCode>
                <c:ptCount val="57"/>
                <c:pt idx="0">
                  <c:v>2</c:v>
                </c:pt>
                <c:pt idx="1">
                  <c:v>21</c:v>
                </c:pt>
                <c:pt idx="2">
                  <c:v>2</c:v>
                </c:pt>
                <c:pt idx="3">
                  <c:v>6</c:v>
                </c:pt>
                <c:pt idx="4">
                  <c:v>1</c:v>
                </c:pt>
                <c:pt idx="5">
                  <c:v>2</c:v>
                </c:pt>
                <c:pt idx="6">
                  <c:v>9</c:v>
                </c:pt>
                <c:pt idx="7">
                  <c:v>2</c:v>
                </c:pt>
                <c:pt idx="8">
                  <c:v>3</c:v>
                </c:pt>
                <c:pt idx="9">
                  <c:v>18</c:v>
                </c:pt>
                <c:pt idx="10">
                  <c:v>1</c:v>
                </c:pt>
                <c:pt idx="11">
                  <c:v>5</c:v>
                </c:pt>
                <c:pt idx="12">
                  <c:v>2</c:v>
                </c:pt>
                <c:pt idx="13">
                  <c:v>2</c:v>
                </c:pt>
                <c:pt idx="14">
                  <c:v>22</c:v>
                </c:pt>
                <c:pt idx="15">
                  <c:v>2</c:v>
                </c:pt>
                <c:pt idx="16">
                  <c:v>4</c:v>
                </c:pt>
                <c:pt idx="17">
                  <c:v>1</c:v>
                </c:pt>
                <c:pt idx="18">
                  <c:v>142</c:v>
                </c:pt>
                <c:pt idx="19">
                  <c:v>2</c:v>
                </c:pt>
                <c:pt idx="20">
                  <c:v>5</c:v>
                </c:pt>
                <c:pt idx="21">
                  <c:v>1</c:v>
                </c:pt>
                <c:pt idx="22">
                  <c:v>5</c:v>
                </c:pt>
                <c:pt idx="23">
                  <c:v>5</c:v>
                </c:pt>
                <c:pt idx="24">
                  <c:v>2</c:v>
                </c:pt>
                <c:pt idx="25">
                  <c:v>1</c:v>
                </c:pt>
                <c:pt idx="26">
                  <c:v>4</c:v>
                </c:pt>
                <c:pt idx="27">
                  <c:v>5</c:v>
                </c:pt>
                <c:pt idx="28">
                  <c:v>2</c:v>
                </c:pt>
                <c:pt idx="29">
                  <c:v>46</c:v>
                </c:pt>
                <c:pt idx="30">
                  <c:v>8</c:v>
                </c:pt>
                <c:pt idx="31">
                  <c:v>3</c:v>
                </c:pt>
                <c:pt idx="32">
                  <c:v>27</c:v>
                </c:pt>
                <c:pt idx="33">
                  <c:v>25</c:v>
                </c:pt>
                <c:pt idx="34">
                  <c:v>1</c:v>
                </c:pt>
                <c:pt idx="35">
                  <c:v>28</c:v>
                </c:pt>
                <c:pt idx="36">
                  <c:v>26</c:v>
                </c:pt>
                <c:pt idx="37">
                  <c:v>15</c:v>
                </c:pt>
                <c:pt idx="38">
                  <c:v>11</c:v>
                </c:pt>
                <c:pt idx="39">
                  <c:v>6</c:v>
                </c:pt>
                <c:pt idx="40">
                  <c:v>7</c:v>
                </c:pt>
                <c:pt idx="41">
                  <c:v>8</c:v>
                </c:pt>
                <c:pt idx="42">
                  <c:v>22</c:v>
                </c:pt>
                <c:pt idx="43">
                  <c:v>5</c:v>
                </c:pt>
                <c:pt idx="44">
                  <c:v>11</c:v>
                </c:pt>
                <c:pt idx="45">
                  <c:v>4</c:v>
                </c:pt>
                <c:pt idx="46">
                  <c:v>15</c:v>
                </c:pt>
                <c:pt idx="47">
                  <c:v>11</c:v>
                </c:pt>
                <c:pt idx="48">
                  <c:v>15</c:v>
                </c:pt>
                <c:pt idx="49">
                  <c:v>4</c:v>
                </c:pt>
                <c:pt idx="50">
                  <c:v>4</c:v>
                </c:pt>
                <c:pt idx="51">
                  <c:v>1</c:v>
                </c:pt>
                <c:pt idx="52">
                  <c:v>5</c:v>
                </c:pt>
                <c:pt idx="53">
                  <c:v>2</c:v>
                </c:pt>
                <c:pt idx="54">
                  <c:v>10</c:v>
                </c:pt>
                <c:pt idx="55">
                  <c:v>3</c:v>
                </c:pt>
                <c:pt idx="56">
                  <c:v>3</c:v>
                </c:pt>
              </c:numCache>
            </c:numRef>
          </c:val>
          <c:smooth val="0"/>
          <c:extLst>
            <c:ext xmlns:c16="http://schemas.microsoft.com/office/drawing/2014/chart" uri="{C3380CC4-5D6E-409C-BE32-E72D297353CC}">
              <c16:uniqueId val="{00000008-ED96-4EFC-831F-D18E52E3412B}"/>
            </c:ext>
          </c:extLst>
        </c:ser>
        <c:dLbls>
          <c:showLegendKey val="0"/>
          <c:showVal val="0"/>
          <c:showCatName val="0"/>
          <c:showSerName val="0"/>
          <c:showPercent val="0"/>
          <c:showBubbleSize val="0"/>
        </c:dLbls>
        <c:marker val="1"/>
        <c:smooth val="0"/>
        <c:axId val="1946572240"/>
        <c:axId val="1946571760"/>
      </c:lineChart>
      <c:catAx>
        <c:axId val="449425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26448"/>
        <c:crosses val="autoZero"/>
        <c:auto val="1"/>
        <c:lblAlgn val="ctr"/>
        <c:lblOffset val="100"/>
        <c:noMultiLvlLbl val="0"/>
      </c:catAx>
      <c:valAx>
        <c:axId val="449426448"/>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25968"/>
        <c:crosses val="autoZero"/>
        <c:crossBetween val="between"/>
        <c:dispUnits>
          <c:builtInUnit val="b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465717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72240"/>
        <c:crosses val="max"/>
        <c:crossBetween val="between"/>
      </c:valAx>
      <c:catAx>
        <c:axId val="1946572240"/>
        <c:scaling>
          <c:orientation val="minMax"/>
        </c:scaling>
        <c:delete val="1"/>
        <c:axPos val="b"/>
        <c:numFmt formatCode="General" sourceLinked="1"/>
        <c:majorTickMark val="none"/>
        <c:minorTickMark val="none"/>
        <c:tickLblPos val="nextTo"/>
        <c:crossAx val="1946571760"/>
        <c:crosses val="autoZero"/>
        <c:auto val="1"/>
        <c:lblAlgn val="ctr"/>
        <c:lblOffset val="100"/>
        <c:noMultiLvlLbl val="0"/>
      </c:catAx>
      <c:spPr>
        <a:noFill/>
        <a:ln>
          <a:noFill/>
        </a:ln>
        <a:effectLst/>
      </c:spPr>
    </c:plotArea>
    <c:legend>
      <c:legendPos val="r"/>
      <c:layout>
        <c:manualLayout>
          <c:xMode val="edge"/>
          <c:yMode val="edge"/>
          <c:x val="0.72560083162471212"/>
          <c:y val="5.6863648152369835E-2"/>
          <c:w val="0.12629519231321468"/>
          <c:h val="0.19780353660326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Project.xlsx]8. YTD_QTD!PivotTable7</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 YTD and</a:t>
            </a:r>
            <a:r>
              <a:rPr lang="en-IN" b="1" baseline="0"/>
              <a:t> QTD Revenue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7898533641379"/>
          <c:y val="0.17171296296296296"/>
          <c:w val="0.83991921668474079"/>
          <c:h val="0.6435808544765238"/>
        </c:manualLayout>
      </c:layout>
      <c:areaChart>
        <c:grouping val="stacked"/>
        <c:varyColors val="0"/>
        <c:ser>
          <c:idx val="0"/>
          <c:order val="0"/>
          <c:tx>
            <c:strRef>
              <c:f>'8. YTD_QTD'!$B$3</c:f>
              <c:strCache>
                <c:ptCount val="1"/>
                <c:pt idx="0">
                  <c:v>YTD_Revenue</c:v>
                </c:pt>
              </c:strCache>
            </c:strRef>
          </c:tx>
          <c:spPr>
            <a:solidFill>
              <a:schemeClr val="accent1"/>
            </a:solidFill>
            <a:ln>
              <a:noFill/>
            </a:ln>
            <a:effectLst/>
          </c:spPr>
          <c:dLbls>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'8. YTD_QTD'!$A$4:$A$23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'8. YTD_QTD'!$B$4:$B$23</c:f>
              <c:numCache>
                <c:formatCode>[$$-409]#,##0.00</c:formatCode>
                <c:ptCount val="14"/>
                <c:pt idx="0">
                  <c:v>26315386167</c:v>
                </c:pt>
                <c:pt idx="1">
                  <c:v>28472494655</c:v>
                </c:pt>
                <c:pt idx="2">
                  <c:v>28741732636</c:v>
                </c:pt>
                <c:pt idx="3">
                  <c:v>60119768341</c:v>
                </c:pt>
                <c:pt idx="4">
                  <c:v>61680006983</c:v>
                </c:pt>
                <c:pt idx="5">
                  <c:v>32386849537</c:v>
                </c:pt>
                <c:pt idx="6">
                  <c:v>59516796036</c:v>
                </c:pt>
                <c:pt idx="7">
                  <c:v>92362599080</c:v>
                </c:pt>
                <c:pt idx="8">
                  <c:v>96427802626</c:v>
                </c:pt>
                <c:pt idx="9">
                  <c:v>67285557963</c:v>
                </c:pt>
                <c:pt idx="10">
                  <c:v>92194289813</c:v>
                </c:pt>
                <c:pt idx="11">
                  <c:v>124528567612</c:v>
                </c:pt>
                <c:pt idx="12">
                  <c:v>130770188104</c:v>
                </c:pt>
                <c:pt idx="13">
                  <c:v>127061378125</c:v>
                </c:pt>
              </c:numCache>
            </c:numRef>
          </c:val>
          <c:extLst>
            <c:ext xmlns:c16="http://schemas.microsoft.com/office/drawing/2014/chart" uri="{C3380CC4-5D6E-409C-BE32-E72D297353CC}">
              <c16:uniqueId val="{00000000-DC6B-42A9-9D96-22F502B9404F}"/>
            </c:ext>
          </c:extLst>
        </c:ser>
        <c:ser>
          <c:idx val="1"/>
          <c:order val="1"/>
          <c:tx>
            <c:strRef>
              <c:f>'8. YTD_QTD'!$C$3</c:f>
              <c:strCache>
                <c:ptCount val="1"/>
                <c:pt idx="0">
                  <c:v>QTD_Revenue</c:v>
                </c:pt>
              </c:strCache>
            </c:strRef>
          </c:tx>
          <c:spPr>
            <a:solidFill>
              <a:schemeClr val="accent2"/>
            </a:solidFill>
            <a:ln w="25400">
              <a:noFill/>
            </a:ln>
            <a:effectLst/>
          </c:spPr>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'8. YTD_QTD'!$A$4:$A$23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'8. YTD_QTD'!$C$4:$C$23</c:f>
              <c:numCache>
                <c:formatCode>[$$-409]#,##0.00</c:formatCode>
                <c:ptCount val="14"/>
                <c:pt idx="0">
                  <c:v>26315386167</c:v>
                </c:pt>
                <c:pt idx="1">
                  <c:v>28472494655</c:v>
                </c:pt>
                <c:pt idx="2">
                  <c:v>57214227291</c:v>
                </c:pt>
                <c:pt idx="3">
                  <c:v>91018609465</c:v>
                </c:pt>
                <c:pt idx="4">
                  <c:v>33207512328</c:v>
                </c:pt>
                <c:pt idx="5">
                  <c:v>65594361865</c:v>
                </c:pt>
                <c:pt idx="6">
                  <c:v>96369425265</c:v>
                </c:pt>
                <c:pt idx="7">
                  <c:v>128612256004</c:v>
                </c:pt>
                <c:pt idx="8">
                  <c:v>34747795643</c:v>
                </c:pt>
                <c:pt idx="9">
                  <c:v>69646504069</c:v>
                </c:pt>
                <c:pt idx="10">
                  <c:v>102323997846</c:v>
                </c:pt>
                <c:pt idx="11">
                  <c:v>134489966378</c:v>
                </c:pt>
                <c:pt idx="12">
                  <c:v>34342385478</c:v>
                </c:pt>
                <c:pt idx="13">
                  <c:v>94118205640</c:v>
                </c:pt>
              </c:numCache>
            </c:numRef>
          </c:val>
          <c:extLst>
            <c:ext xmlns:c16="http://schemas.microsoft.com/office/drawing/2014/chart" uri="{C3380CC4-5D6E-409C-BE32-E72D297353CC}">
              <c16:uniqueId val="{00000001-DC6B-42A9-9D96-22F502B9404F}"/>
            </c:ext>
          </c:extLst>
        </c:ser>
        <c:dLbls>
          <c:showLegendKey val="0"/>
          <c:showVal val="0"/>
          <c:showCatName val="0"/>
          <c:showSerName val="0"/>
          <c:showPercent val="0"/>
          <c:showBubbleSize val="0"/>
        </c:dLbls>
        <c:axId val="1838013856"/>
        <c:axId val="1838014816"/>
      </c:areaChart>
      <c:catAx>
        <c:axId val="18380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14816"/>
        <c:crosses val="autoZero"/>
        <c:auto val="1"/>
        <c:lblAlgn val="ctr"/>
        <c:lblOffset val="100"/>
        <c:noMultiLvlLbl val="0"/>
      </c:catAx>
      <c:valAx>
        <c:axId val="183801481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13856"/>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32949895484621311"/>
          <c:y val="0.13041593759113446"/>
          <c:w val="0.33877343002027654"/>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Project.xlsx]6_Total Patients and Hospitals!PivotTable4</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a:t>
            </a:r>
            <a:r>
              <a:rPr lang="en-IN" baseline="0"/>
              <a:t> IN-PATIENTS VS TOTAL HOSPITALS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3270351056024"/>
          <c:y val="0.25469090909090908"/>
          <c:w val="0.81299985719421097"/>
          <c:h val="0.63828661417322841"/>
        </c:manualLayout>
      </c:layout>
      <c:barChart>
        <c:barDir val="col"/>
        <c:grouping val="clustered"/>
        <c:varyColors val="0"/>
        <c:ser>
          <c:idx val="0"/>
          <c:order val="0"/>
          <c:tx>
            <c:strRef>
              <c:f>'6_Total Patients and Hospitals'!$B$3</c:f>
              <c:strCache>
                <c:ptCount val="1"/>
                <c:pt idx="0">
                  <c:v>Total In-Patients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'6_Total Patients and Hospitals'!$A$4:$A$9</c:f>
              <c:strCache>
                <c:ptCount val="5"/>
                <c:pt idx="0">
                  <c:v>2016</c:v>
                </c:pt>
                <c:pt idx="1">
                  <c:v>2017</c:v>
                </c:pt>
                <c:pt idx="2">
                  <c:v>2018</c:v>
                </c:pt>
                <c:pt idx="3">
                  <c:v>2019</c:v>
                </c:pt>
                <c:pt idx="4">
                  <c:v>2020</c:v>
                </c:pt>
              </c:strCache>
            </c:strRef>
          </c:cat>
          <c:val>
            <c:numRef>
              <c:f>'6_Total Patients and Hospitals'!$B$4:$B$9</c:f>
              <c:numCache>
                <c:formatCode>General</c:formatCode>
                <c:ptCount val="5"/>
                <c:pt idx="0">
                  <c:v>860947</c:v>
                </c:pt>
                <c:pt idx="1">
                  <c:v>2899360</c:v>
                </c:pt>
                <c:pt idx="2">
                  <c:v>3828392</c:v>
                </c:pt>
                <c:pt idx="3">
                  <c:v>3845691</c:v>
                </c:pt>
                <c:pt idx="4">
                  <c:v>2214506</c:v>
                </c:pt>
              </c:numCache>
            </c:numRef>
          </c:val>
          <c:extLst>
            <c:ext xmlns:c16="http://schemas.microsoft.com/office/drawing/2014/chart" uri="{C3380CC4-5D6E-409C-BE32-E72D297353CC}">
              <c16:uniqueId val="{00000000-3265-4BA1-930F-369CACC32D1C}"/>
            </c:ext>
          </c:extLst>
        </c:ser>
        <c:dLbls>
          <c:dLblPos val="ctr"/>
          <c:showLegendKey val="0"/>
          <c:showVal val="1"/>
          <c:showCatName val="0"/>
          <c:showSerName val="0"/>
          <c:showPercent val="0"/>
          <c:showBubbleSize val="0"/>
        </c:dLbls>
        <c:gapWidth val="150"/>
        <c:axId val="811427840"/>
        <c:axId val="811439840"/>
      </c:barChart>
      <c:lineChart>
        <c:grouping val="standard"/>
        <c:varyColors val="0"/>
        <c:ser>
          <c:idx val="1"/>
          <c:order val="1"/>
          <c:tx>
            <c:strRef>
              <c:f>'6_Total Patients and Hospitals'!$C$3</c:f>
              <c:strCache>
                <c:ptCount val="1"/>
                <c:pt idx="0">
                  <c:v>Total Hospitals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'6_Total Patients and Hospitals'!$A$4:$A$9</c:f>
              <c:strCache>
                <c:ptCount val="5"/>
                <c:pt idx="0">
                  <c:v>2016</c:v>
                </c:pt>
                <c:pt idx="1">
                  <c:v>2017</c:v>
                </c:pt>
                <c:pt idx="2">
                  <c:v>2018</c:v>
                </c:pt>
                <c:pt idx="3">
                  <c:v>2019</c:v>
                </c:pt>
                <c:pt idx="4">
                  <c:v>2020</c:v>
                </c:pt>
              </c:strCache>
            </c:strRef>
          </c:cat>
          <c:val>
            <c:numRef>
              <c:f>'6_Total Patients and Hospitals'!$C$4:$C$9</c:f>
              <c:numCache>
                <c:formatCode>General</c:formatCode>
                <c:ptCount val="5"/>
                <c:pt idx="0">
                  <c:v>446</c:v>
                </c:pt>
                <c:pt idx="1">
                  <c:v>511</c:v>
                </c:pt>
                <c:pt idx="2">
                  <c:v>478</c:v>
                </c:pt>
                <c:pt idx="3">
                  <c:v>505</c:v>
                </c:pt>
                <c:pt idx="4">
                  <c:v>434</c:v>
                </c:pt>
              </c:numCache>
            </c:numRef>
          </c:val>
          <c:smooth val="0"/>
          <c:extLst>
            <c:ext xmlns:c16="http://schemas.microsoft.com/office/drawing/2014/chart" uri="{C3380CC4-5D6E-409C-BE32-E72D297353CC}">
              <c16:uniqueId val="{00000001-3265-4BA1-930F-369CACC32D1C}"/>
            </c:ext>
          </c:extLst>
        </c:ser>
        <c:dLbls>
          <c:showLegendKey val="0"/>
          <c:showVal val="0"/>
          <c:showCatName val="0"/>
          <c:showSerName val="0"/>
          <c:showPercent val="0"/>
          <c:showBubbleSize val="0"/>
        </c:dLbls>
        <c:marker val="1"/>
        <c:smooth val="0"/>
        <c:axId val="1911471504"/>
        <c:axId val="1911477264"/>
      </c:lineChart>
      <c:catAx>
        <c:axId val="811427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39840"/>
        <c:crosses val="autoZero"/>
        <c:auto val="1"/>
        <c:lblAlgn val="ctr"/>
        <c:lblOffset val="100"/>
        <c:noMultiLvlLbl val="0"/>
      </c:catAx>
      <c:valAx>
        <c:axId val="811439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2784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477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71504"/>
        <c:crosses val="max"/>
        <c:crossBetween val="between"/>
      </c:valAx>
      <c:catAx>
        <c:axId val="1911471504"/>
        <c:scaling>
          <c:orientation val="minMax"/>
        </c:scaling>
        <c:delete val="1"/>
        <c:axPos val="b"/>
        <c:numFmt formatCode="General" sourceLinked="1"/>
        <c:majorTickMark val="out"/>
        <c:minorTickMark val="none"/>
        <c:tickLblPos val="nextTo"/>
        <c:crossAx val="1911477264"/>
        <c:crosses val="autoZero"/>
        <c:auto val="1"/>
        <c:lblAlgn val="ctr"/>
        <c:lblOffset val="100"/>
        <c:noMultiLvlLbl val="0"/>
      </c:catAx>
      <c:spPr>
        <a:noFill/>
        <a:ln>
          <a:noFill/>
        </a:ln>
        <a:effectLst/>
      </c:spPr>
    </c:plotArea>
    <c:legend>
      <c:legendPos val="b"/>
      <c:layout>
        <c:manualLayout>
          <c:xMode val="edge"/>
          <c:yMode val="edge"/>
          <c:x val="0.16895441540726733"/>
          <c:y val="0.12787821522309711"/>
          <c:w val="0.65208471830327031"/>
          <c:h val="6.72732999284180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Project.xlsx]5_Type of Hospital Revenue!PivotTable3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HOSPITAL</a:t>
            </a:r>
            <a:r>
              <a:rPr lang="en-US" b="1" baseline="0"/>
              <a:t> TYPE VS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50800">
            <a:solidFill>
              <a:schemeClr val="lt1"/>
            </a:solidFill>
          </a:ln>
          <a:effectLst/>
        </c:spPr>
        <c:marker>
          <c:symbol val="none"/>
        </c:marker>
        <c:dLbl>
          <c:idx val="0"/>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50800">
            <a:noFill/>
          </a:ln>
          <a:effectLst/>
        </c:spPr>
      </c:pivotFmt>
      <c:pivotFmt>
        <c:idx val="13"/>
        <c:spPr>
          <a:solidFill>
            <a:schemeClr val="accent1"/>
          </a:solidFill>
          <a:ln w="50800">
            <a:noFill/>
          </a:ln>
          <a:effectLst/>
        </c:spPr>
      </c:pivotFmt>
      <c:pivotFmt>
        <c:idx val="14"/>
        <c:spPr>
          <a:solidFill>
            <a:schemeClr val="accent1"/>
          </a:solidFill>
          <a:ln w="50800">
            <a:noFill/>
          </a:ln>
          <a:effectLst/>
        </c:spPr>
      </c:pivotFmt>
      <c:pivotFmt>
        <c:idx val="15"/>
        <c:spPr>
          <a:solidFill>
            <a:schemeClr val="accent1"/>
          </a:solidFill>
          <a:ln w="50800">
            <a:noFill/>
          </a:ln>
          <a:effectLst/>
        </c:spPr>
        <c:dLbl>
          <c:idx val="0"/>
          <c:layout>
            <c:manualLayout>
              <c:x val="3.980100541936131E-2"/>
              <c:y val="0"/>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50800">
            <a:noFill/>
          </a:ln>
          <a:effectLst/>
        </c:spPr>
      </c:pivotFmt>
      <c:pivotFmt>
        <c:idx val="17"/>
        <c:spPr>
          <a:solidFill>
            <a:schemeClr val="accent1"/>
          </a:solidFill>
          <a:ln w="50800">
            <a:noFill/>
          </a:ln>
          <a:effectLst/>
        </c:spPr>
      </c:pivotFmt>
      <c:pivotFmt>
        <c:idx val="18"/>
        <c:spPr>
          <a:solidFill>
            <a:schemeClr val="accent1"/>
          </a:solidFill>
          <a:ln w="50800">
            <a:noFill/>
          </a:ln>
          <a:effectLst/>
        </c:spPr>
      </c:pivotFmt>
      <c:pivotFmt>
        <c:idx val="19"/>
        <c:spPr>
          <a:solidFill>
            <a:schemeClr val="accent1"/>
          </a:solidFill>
          <a:ln w="50800">
            <a:noFill/>
          </a:ln>
          <a:effectLst/>
        </c:spPr>
        <c:dLbl>
          <c:idx val="0"/>
          <c:layout>
            <c:manualLayout>
              <c:x val="9.9502513548403275E-3"/>
              <c:y val="1.2246461483793696E-2"/>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50800">
            <a:noFill/>
          </a:ln>
          <a:effectLst/>
        </c:spPr>
      </c:pivotFmt>
      <c:pivotFmt>
        <c:idx val="21"/>
        <c:spPr>
          <a:solidFill>
            <a:schemeClr val="accent1"/>
          </a:solidFill>
          <a:ln w="50800">
            <a:noFill/>
          </a:ln>
          <a:effectLst/>
        </c:spPr>
      </c:pivotFmt>
      <c:pivotFmt>
        <c:idx val="22"/>
        <c:spPr>
          <a:solidFill>
            <a:schemeClr val="accent1"/>
          </a:solidFill>
          <a:ln w="50800">
            <a:solidFill>
              <a:schemeClr val="lt1"/>
            </a:solidFill>
          </a:ln>
          <a:effectLst/>
        </c:spPr>
        <c:marker>
          <c:symbol val="none"/>
        </c:marker>
        <c:dLbl>
          <c:idx val="0"/>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50800">
            <a:noFill/>
          </a:ln>
          <a:effectLst/>
        </c:spPr>
      </c:pivotFmt>
      <c:pivotFmt>
        <c:idx val="24"/>
        <c:spPr>
          <a:solidFill>
            <a:schemeClr val="accent1"/>
          </a:solidFill>
          <a:ln w="50800">
            <a:noFill/>
          </a:ln>
          <a:effectLst/>
        </c:spPr>
      </c:pivotFmt>
      <c:pivotFmt>
        <c:idx val="25"/>
        <c:spPr>
          <a:solidFill>
            <a:schemeClr val="accent1"/>
          </a:solidFill>
          <a:ln w="50800">
            <a:noFill/>
          </a:ln>
          <a:effectLst/>
        </c:spPr>
      </c:pivotFmt>
      <c:pivotFmt>
        <c:idx val="26"/>
        <c:spPr>
          <a:solidFill>
            <a:schemeClr val="accent1"/>
          </a:solidFill>
          <a:ln w="50800">
            <a:noFill/>
          </a:ln>
          <a:effectLst/>
        </c:spPr>
      </c:pivotFmt>
      <c:pivotFmt>
        <c:idx val="27"/>
        <c:spPr>
          <a:solidFill>
            <a:schemeClr val="accent1"/>
          </a:solidFill>
          <a:ln w="50800">
            <a:noFill/>
          </a:ln>
          <a:effectLst/>
        </c:spPr>
      </c:pivotFmt>
      <c:pivotFmt>
        <c:idx val="28"/>
        <c:spPr>
          <a:solidFill>
            <a:schemeClr val="accent1"/>
          </a:solidFill>
          <a:ln w="50800">
            <a:noFill/>
          </a:ln>
          <a:effectLst/>
        </c:spPr>
        <c:dLbl>
          <c:idx val="0"/>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50800">
            <a:noFill/>
          </a:ln>
          <a:effectLst/>
        </c:spPr>
        <c:dLbl>
          <c:idx val="0"/>
          <c:layout>
            <c:manualLayout>
              <c:x val="9.9502513548403275E-3"/>
              <c:y val="1.2246461483793696E-2"/>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50800">
            <a:noFill/>
          </a:ln>
          <a:effectLst/>
        </c:spPr>
      </c:pivotFmt>
      <c:pivotFmt>
        <c:idx val="31"/>
        <c:spPr>
          <a:solidFill>
            <a:schemeClr val="accent1"/>
          </a:solidFill>
          <a:ln w="50800">
            <a:noFill/>
          </a:ln>
          <a:effectLst/>
        </c:spPr>
      </c:pivotFmt>
      <c:pivotFmt>
        <c:idx val="32"/>
        <c:spPr>
          <a:solidFill>
            <a:schemeClr val="accent1"/>
          </a:solidFill>
          <a:ln w="50800">
            <a:noFill/>
          </a:ln>
          <a:effectLst/>
        </c:spPr>
      </c:pivotFmt>
      <c:pivotFmt>
        <c:idx val="33"/>
        <c:spPr>
          <a:solidFill>
            <a:schemeClr val="accent1"/>
          </a:solidFill>
          <a:ln w="50800">
            <a:noFill/>
          </a:ln>
          <a:effectLst/>
        </c:spPr>
        <c:marker>
          <c:symbol val="none"/>
        </c:marker>
        <c:dLbl>
          <c:idx val="0"/>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w="50800">
            <a:noFill/>
          </a:ln>
          <a:effectLst/>
        </c:spPr>
        <c:dLbl>
          <c:idx val="0"/>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w="50800">
            <a:noFill/>
          </a:ln>
          <a:effectLst/>
        </c:spPr>
      </c:pivotFmt>
      <c:pivotFmt>
        <c:idx val="36"/>
        <c:spPr>
          <a:solidFill>
            <a:schemeClr val="accent1"/>
          </a:solidFill>
          <a:ln w="50800">
            <a:noFill/>
          </a:ln>
          <a:effectLst/>
        </c:spPr>
      </c:pivotFmt>
      <c:pivotFmt>
        <c:idx val="37"/>
        <c:spPr>
          <a:solidFill>
            <a:schemeClr val="accent1"/>
          </a:solidFill>
          <a:ln w="50800">
            <a:noFill/>
          </a:ln>
          <a:effectLst/>
        </c:spPr>
      </c:pivotFmt>
      <c:pivotFmt>
        <c:idx val="38"/>
        <c:spPr>
          <a:solidFill>
            <a:schemeClr val="accent1"/>
          </a:solidFill>
          <a:ln w="50800">
            <a:noFill/>
          </a:ln>
          <a:effectLst/>
        </c:spPr>
      </c:pivotFmt>
      <c:pivotFmt>
        <c:idx val="39"/>
        <c:spPr>
          <a:solidFill>
            <a:schemeClr val="accent1"/>
          </a:solidFill>
          <a:ln w="50800">
            <a:noFill/>
          </a:ln>
          <a:effectLst/>
        </c:spPr>
        <c:dLbl>
          <c:idx val="0"/>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w="50800">
            <a:noFill/>
          </a:ln>
          <a:effectLst/>
        </c:spPr>
        <c:dLbl>
          <c:idx val="0"/>
          <c:layout>
            <c:manualLayout>
              <c:x val="9.9502513548403275E-3"/>
              <c:y val="1.2246461483793696E-2"/>
            </c:manualLayout>
          </c:layout>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50800">
            <a:noFill/>
          </a:ln>
          <a:effectLst/>
        </c:spPr>
      </c:pivotFmt>
      <c:pivotFmt>
        <c:idx val="42"/>
        <c:spPr>
          <a:solidFill>
            <a:schemeClr val="accent1"/>
          </a:solidFill>
          <a:ln w="50800">
            <a:noFill/>
          </a:ln>
          <a:effectLst/>
        </c:spPr>
      </c:pivotFmt>
      <c:pivotFmt>
        <c:idx val="43"/>
        <c:spPr>
          <a:solidFill>
            <a:schemeClr val="accent1"/>
          </a:solidFill>
          <a:ln w="50800">
            <a:noFill/>
          </a:ln>
          <a:effectLst/>
        </c:spPr>
        <c:dLbl>
          <c:idx val="0"/>
          <c:layout>
            <c:manualLayout>
              <c:x val="0"/>
              <c:y val="-2.3993151291257963E-2"/>
            </c:manualLayout>
          </c:layout>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ED7E33"/>
          </a:solidFill>
          <a:ln w="50800">
            <a:noFill/>
          </a:ln>
          <a:effectLst/>
        </c:spPr>
      </c:pivotFmt>
      <c:pivotFmt>
        <c:idx val="45"/>
        <c:spPr>
          <a:solidFill>
            <a:schemeClr val="bg1">
              <a:lumMod val="65000"/>
            </a:schemeClr>
          </a:solidFill>
          <a:ln w="50800">
            <a:noFill/>
          </a:ln>
          <a:effectLst/>
        </c:spPr>
      </c:pivotFmt>
      <c:pivotFmt>
        <c:idx val="46"/>
        <c:spPr>
          <a:solidFill>
            <a:schemeClr val="tx1"/>
          </a:solidFill>
          <a:ln w="50800">
            <a:noFill/>
          </a:ln>
          <a:effectLst/>
        </c:spPr>
      </c:pivotFmt>
      <c:pivotFmt>
        <c:idx val="47"/>
        <c:spPr>
          <a:solidFill>
            <a:srgbClr val="0070C0"/>
          </a:solidFill>
          <a:ln w="50800">
            <a:noFill/>
          </a:ln>
          <a:effectLst/>
        </c:spPr>
      </c:pivotFmt>
      <c:pivotFmt>
        <c:idx val="48"/>
        <c:spPr>
          <a:solidFill>
            <a:schemeClr val="accent1"/>
          </a:solidFill>
          <a:ln w="50800">
            <a:noFill/>
          </a:ln>
          <a:effectLst/>
        </c:spPr>
      </c:pivotFmt>
      <c:pivotFmt>
        <c:idx val="49"/>
        <c:spPr>
          <a:solidFill>
            <a:schemeClr val="accent1"/>
          </a:solidFill>
          <a:ln w="50800">
            <a:noFill/>
          </a:ln>
          <a:effectLst/>
        </c:spPr>
      </c:pivotFmt>
    </c:pivotFmts>
    <c:plotArea>
      <c:layout>
        <c:manualLayout>
          <c:layoutTarget val="inner"/>
          <c:xMode val="edge"/>
          <c:yMode val="edge"/>
          <c:x val="0.12100393596425642"/>
          <c:y val="0.11355531410847811"/>
          <c:w val="0.76462536781326118"/>
          <c:h val="0.70580793257310448"/>
        </c:manualLayout>
      </c:layout>
      <c:doughnutChart>
        <c:varyColors val="1"/>
        <c:ser>
          <c:idx val="0"/>
          <c:order val="0"/>
          <c:tx>
            <c:strRef>
              <c:f>'5_Type of Hospital Revenue'!$B$3</c:f>
              <c:strCache>
                <c:ptCount val="1"/>
                <c:pt idx="0">
                  <c:v>Total</c:v>
                </c:pt>
              </c:strCache>
            </c:strRef>
          </c:tx>
          <c:spPr>
            <a:ln w="50800">
              <a:noFill/>
            </a:ln>
          </c:spPr>
          <c:dPt>
            <c:idx val="0"/>
            <c:bubble3D val="0"/>
            <c:spPr>
              <a:solidFill>
                <a:schemeClr val="accent1"/>
              </a:solidFill>
              <a:ln w="50800">
                <a:noFill/>
              </a:ln>
              <a:effectLst/>
            </c:spPr>
            <c:extLst>
              <c:ext xmlns:c16="http://schemas.microsoft.com/office/drawing/2014/chart" uri="{C3380CC4-5D6E-409C-BE32-E72D297353CC}">
                <c16:uniqueId val="{00000001-488A-45D6-8765-B15DDE177217}"/>
              </c:ext>
            </c:extLst>
          </c:dPt>
          <c:dPt>
            <c:idx val="1"/>
            <c:bubble3D val="0"/>
            <c:spPr>
              <a:solidFill>
                <a:schemeClr val="tx1"/>
              </a:solidFill>
              <a:ln w="50800">
                <a:noFill/>
              </a:ln>
              <a:effectLst/>
            </c:spPr>
            <c:extLst>
              <c:ext xmlns:c16="http://schemas.microsoft.com/office/drawing/2014/chart" uri="{C3380CC4-5D6E-409C-BE32-E72D297353CC}">
                <c16:uniqueId val="{00000003-488A-45D6-8765-B15DDE177217}"/>
              </c:ext>
            </c:extLst>
          </c:dPt>
          <c:dPt>
            <c:idx val="2"/>
            <c:bubble3D val="0"/>
            <c:spPr>
              <a:solidFill>
                <a:srgbClr val="ED7E33"/>
              </a:solidFill>
              <a:ln w="50800">
                <a:noFill/>
              </a:ln>
              <a:effectLst/>
            </c:spPr>
            <c:extLst>
              <c:ext xmlns:c16="http://schemas.microsoft.com/office/drawing/2014/chart" uri="{C3380CC4-5D6E-409C-BE32-E72D297353CC}">
                <c16:uniqueId val="{00000005-488A-45D6-8765-B15DDE177217}"/>
              </c:ext>
            </c:extLst>
          </c:dPt>
          <c:dPt>
            <c:idx val="3"/>
            <c:bubble3D val="0"/>
            <c:spPr>
              <a:solidFill>
                <a:schemeClr val="accent4"/>
              </a:solidFill>
              <a:ln w="50800">
                <a:noFill/>
              </a:ln>
              <a:effectLst/>
            </c:spPr>
            <c:extLst>
              <c:ext xmlns:c16="http://schemas.microsoft.com/office/drawing/2014/chart" uri="{C3380CC4-5D6E-409C-BE32-E72D297353CC}">
                <c16:uniqueId val="{00000007-488A-45D6-8765-B15DDE177217}"/>
              </c:ext>
            </c:extLst>
          </c:dPt>
          <c:dPt>
            <c:idx val="4"/>
            <c:bubble3D val="0"/>
            <c:spPr>
              <a:solidFill>
                <a:srgbClr val="0070C0"/>
              </a:solidFill>
              <a:ln w="50800">
                <a:noFill/>
              </a:ln>
              <a:effectLst/>
            </c:spPr>
            <c:extLst>
              <c:ext xmlns:c16="http://schemas.microsoft.com/office/drawing/2014/chart" uri="{C3380CC4-5D6E-409C-BE32-E72D297353CC}">
                <c16:uniqueId val="{00000009-488A-45D6-8765-B15DDE177217}"/>
              </c:ext>
            </c:extLst>
          </c:dPt>
          <c:dPt>
            <c:idx val="5"/>
            <c:bubble3D val="0"/>
            <c:spPr>
              <a:solidFill>
                <a:schemeClr val="bg1">
                  <a:lumMod val="65000"/>
                </a:schemeClr>
              </a:solidFill>
              <a:ln w="50800">
                <a:noFill/>
              </a:ln>
              <a:effectLst/>
            </c:spPr>
            <c:extLst>
              <c:ext xmlns:c16="http://schemas.microsoft.com/office/drawing/2014/chart" uri="{C3380CC4-5D6E-409C-BE32-E72D297353CC}">
                <c16:uniqueId val="{0000000B-488A-45D6-8765-B15DDE177217}"/>
              </c:ext>
            </c:extLst>
          </c:dPt>
          <c:dPt>
            <c:idx val="6"/>
            <c:bubble3D val="0"/>
            <c:spPr>
              <a:solidFill>
                <a:schemeClr val="accent1">
                  <a:lumMod val="60000"/>
                </a:schemeClr>
              </a:solidFill>
              <a:ln w="50800">
                <a:noFill/>
              </a:ln>
              <a:effectLst/>
            </c:spPr>
            <c:extLst>
              <c:ext xmlns:c16="http://schemas.microsoft.com/office/drawing/2014/chart" uri="{C3380CC4-5D6E-409C-BE32-E72D297353CC}">
                <c16:uniqueId val="{0000000D-488A-45D6-8765-B15DDE177217}"/>
              </c:ext>
            </c:extLst>
          </c:dPt>
          <c:dPt>
            <c:idx val="7"/>
            <c:bubble3D val="0"/>
            <c:spPr>
              <a:solidFill>
                <a:schemeClr val="accent2">
                  <a:lumMod val="60000"/>
                </a:schemeClr>
              </a:solidFill>
              <a:ln w="50800">
                <a:noFill/>
              </a:ln>
              <a:effectLst/>
            </c:spPr>
            <c:extLst>
              <c:ext xmlns:c16="http://schemas.microsoft.com/office/drawing/2014/chart" uri="{C3380CC4-5D6E-409C-BE32-E72D297353CC}">
                <c16:uniqueId val="{0000000F-488A-45D6-8765-B15DDE177217}"/>
              </c:ext>
            </c:extLst>
          </c:dPt>
          <c:dPt>
            <c:idx val="8"/>
            <c:bubble3D val="0"/>
            <c:spPr>
              <a:solidFill>
                <a:schemeClr val="accent3">
                  <a:lumMod val="60000"/>
                </a:schemeClr>
              </a:solidFill>
              <a:ln w="50800">
                <a:noFill/>
              </a:ln>
              <a:effectLst/>
            </c:spPr>
            <c:extLst>
              <c:ext xmlns:c16="http://schemas.microsoft.com/office/drawing/2014/chart" uri="{C3380CC4-5D6E-409C-BE32-E72D297353CC}">
                <c16:uniqueId val="{00000011-488A-45D6-8765-B15DDE177217}"/>
              </c:ext>
            </c:extLst>
          </c:dPt>
          <c:dPt>
            <c:idx val="9"/>
            <c:bubble3D val="0"/>
            <c:spPr>
              <a:solidFill>
                <a:schemeClr val="accent4">
                  <a:lumMod val="60000"/>
                </a:schemeClr>
              </a:solidFill>
              <a:ln w="50800">
                <a:noFill/>
              </a:ln>
              <a:effectLst/>
            </c:spPr>
            <c:extLst>
              <c:ext xmlns:c16="http://schemas.microsoft.com/office/drawing/2014/chart" uri="{C3380CC4-5D6E-409C-BE32-E72D297353CC}">
                <c16:uniqueId val="{00000013-488A-45D6-8765-B15DDE177217}"/>
              </c:ext>
            </c:extLst>
          </c:dPt>
          <c:dLbls>
            <c:spPr>
              <a:gradFill>
                <a:gsLst>
                  <a:gs pos="0">
                    <a:srgbClr val="A5A5A5">
                      <a:satMod val="103000"/>
                      <a:lumMod val="102000"/>
                      <a:tint val="94000"/>
                      <a:alpha val="5000"/>
                    </a:srgbClr>
                  </a:gs>
                  <a:gs pos="50000">
                    <a:srgbClr val="A5A5A5">
                      <a:satMod val="110000"/>
                      <a:lumMod val="100000"/>
                      <a:shade val="100000"/>
                      <a:alpha val="47000"/>
                    </a:srgbClr>
                  </a:gs>
                  <a:gs pos="100000">
                    <a:srgbClr val="A5A5A5">
                      <a:lumMod val="99000"/>
                      <a:satMod val="120000"/>
                      <a:shade val="78000"/>
                      <a:alpha val="63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'5_Type of Hospital Revenue'!$A$4:$A$10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'5_Type of Hospital Revenue'!$B$4:$B$10</c:f>
              <c:numCache>
                <c:formatCode>[$$-409]#,##0.00</c:formatCode>
                <c:ptCount val="6"/>
                <c:pt idx="0">
                  <c:v>404554236247</c:v>
                </c:pt>
                <c:pt idx="1">
                  <c:v>1094221385</c:v>
                </c:pt>
                <c:pt idx="2">
                  <c:v>62905204662</c:v>
                </c:pt>
                <c:pt idx="3">
                  <c:v>572498674</c:v>
                </c:pt>
                <c:pt idx="4">
                  <c:v>81239460</c:v>
                </c:pt>
                <c:pt idx="5">
                  <c:v>5347023226</c:v>
                </c:pt>
              </c:numCache>
            </c:numRef>
          </c:val>
          <c:extLst>
            <c:ext xmlns:c16="http://schemas.microsoft.com/office/drawing/2014/chart" uri="{C3380CC4-5D6E-409C-BE32-E72D297353CC}">
              <c16:uniqueId val="{00000014-488A-45D6-8765-B15DDE17721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1.8152810266987965E-2"/>
          <c:y val="0.82980263188028724"/>
          <c:w val="0.9684707612778003"/>
          <c:h val="0.164074137377815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Project.xlsx]1_Total Discharges!PivotTable10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DISCHARGES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32454546420565"/>
          <c:y val="0.12606921360600545"/>
          <c:w val="0.66567545453579435"/>
          <c:h val="0.54373831123119665"/>
        </c:manualLayout>
      </c:layout>
      <c:barChart>
        <c:barDir val="col"/>
        <c:grouping val="clustered"/>
        <c:varyColors val="0"/>
        <c:ser>
          <c:idx val="0"/>
          <c:order val="0"/>
          <c:tx>
            <c:strRef>
              <c:f>'1_Total Discharges'!$B$3:$B$4</c:f>
              <c:strCache>
                <c:ptCount val="1"/>
                <c:pt idx="0">
                  <c:v>Comparable</c:v>
                </c:pt>
              </c:strCache>
            </c:strRef>
          </c:tx>
          <c:spPr>
            <a:solidFill>
              <a:schemeClr val="accent1"/>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Discharges'!$B$5:$B$10</c:f>
              <c:numCache>
                <c:formatCode>General</c:formatCode>
                <c:ptCount val="5"/>
                <c:pt idx="0">
                  <c:v>759930</c:v>
                </c:pt>
                <c:pt idx="1">
                  <c:v>2294461</c:v>
                </c:pt>
                <c:pt idx="2">
                  <c:v>3030625</c:v>
                </c:pt>
                <c:pt idx="3">
                  <c:v>3042312</c:v>
                </c:pt>
                <c:pt idx="4">
                  <c:v>1942730</c:v>
                </c:pt>
              </c:numCache>
            </c:numRef>
          </c:val>
          <c:extLst>
            <c:ext xmlns:c16="http://schemas.microsoft.com/office/drawing/2014/chart" uri="{C3380CC4-5D6E-409C-BE32-E72D297353CC}">
              <c16:uniqueId val="{0000000A-974E-4D31-B375-29C9CF07F058}"/>
            </c:ext>
          </c:extLst>
        </c:ser>
        <c:ser>
          <c:idx val="1"/>
          <c:order val="1"/>
          <c:tx>
            <c:strRef>
              <c:f>'1_Total Discharges'!$C$3:$C$4</c:f>
              <c:strCache>
                <c:ptCount val="1"/>
                <c:pt idx="0">
                  <c:v>Hospital-LTC Emphasis</c:v>
                </c:pt>
              </c:strCache>
            </c:strRef>
          </c:tx>
          <c:spPr>
            <a:solidFill>
              <a:schemeClr val="accent2"/>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Discharges'!$C$5:$C$10</c:f>
              <c:numCache>
                <c:formatCode>General</c:formatCode>
                <c:ptCount val="5"/>
                <c:pt idx="0">
                  <c:v>1118</c:v>
                </c:pt>
                <c:pt idx="1">
                  <c:v>3314</c:v>
                </c:pt>
                <c:pt idx="2">
                  <c:v>4668</c:v>
                </c:pt>
                <c:pt idx="3">
                  <c:v>4690</c:v>
                </c:pt>
                <c:pt idx="4">
                  <c:v>3049</c:v>
                </c:pt>
              </c:numCache>
            </c:numRef>
          </c:val>
          <c:extLst>
            <c:ext xmlns:c16="http://schemas.microsoft.com/office/drawing/2014/chart" uri="{C3380CC4-5D6E-409C-BE32-E72D297353CC}">
              <c16:uniqueId val="{00000017-6A53-44FF-916F-8C65A3301DDE}"/>
            </c:ext>
          </c:extLst>
        </c:ser>
        <c:ser>
          <c:idx val="2"/>
          <c:order val="2"/>
          <c:tx>
            <c:strRef>
              <c:f>'1_Total Discharges'!$D$3:$D$4</c:f>
              <c:strCache>
                <c:ptCount val="1"/>
                <c:pt idx="0">
                  <c:v>Kaiser Foundation Health</c:v>
                </c:pt>
              </c:strCache>
            </c:strRef>
          </c:tx>
          <c:spPr>
            <a:solidFill>
              <a:schemeClr val="accent3"/>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Discharges'!$D$5:$D$10</c:f>
              <c:numCache>
                <c:formatCode>General</c:formatCode>
                <c:ptCount val="5"/>
                <c:pt idx="0">
                  <c:v>94769</c:v>
                </c:pt>
                <c:pt idx="1">
                  <c:v>584711</c:v>
                </c:pt>
                <c:pt idx="2">
                  <c:v>770529</c:v>
                </c:pt>
                <c:pt idx="3">
                  <c:v>777471</c:v>
                </c:pt>
                <c:pt idx="4">
                  <c:v>256058</c:v>
                </c:pt>
              </c:numCache>
            </c:numRef>
          </c:val>
          <c:extLst>
            <c:ext xmlns:c16="http://schemas.microsoft.com/office/drawing/2014/chart" uri="{C3380CC4-5D6E-409C-BE32-E72D297353CC}">
              <c16:uniqueId val="{00000018-6A53-44FF-916F-8C65A3301DDE}"/>
            </c:ext>
          </c:extLst>
        </c:ser>
        <c:ser>
          <c:idx val="3"/>
          <c:order val="3"/>
          <c:tx>
            <c:strRef>
              <c:f>'1_Total Discharges'!$E$3:$E$4</c:f>
              <c:strCache>
                <c:ptCount val="1"/>
                <c:pt idx="0">
                  <c:v>Psychiatric Health Facilities</c:v>
                </c:pt>
              </c:strCache>
            </c:strRef>
          </c:tx>
          <c:spPr>
            <a:solidFill>
              <a:schemeClr val="accent4"/>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Discharges'!$E$5:$E$10</c:f>
              <c:numCache>
                <c:formatCode>General</c:formatCode>
                <c:ptCount val="5"/>
                <c:pt idx="0">
                  <c:v>3658</c:v>
                </c:pt>
                <c:pt idx="1">
                  <c:v>12162</c:v>
                </c:pt>
                <c:pt idx="2">
                  <c:v>16097</c:v>
                </c:pt>
                <c:pt idx="3">
                  <c:v>15076</c:v>
                </c:pt>
                <c:pt idx="4">
                  <c:v>9368</c:v>
                </c:pt>
              </c:numCache>
            </c:numRef>
          </c:val>
          <c:extLst>
            <c:ext xmlns:c16="http://schemas.microsoft.com/office/drawing/2014/chart" uri="{C3380CC4-5D6E-409C-BE32-E72D297353CC}">
              <c16:uniqueId val="{00000019-6A53-44FF-916F-8C65A3301DDE}"/>
            </c:ext>
          </c:extLst>
        </c:ser>
        <c:ser>
          <c:idx val="4"/>
          <c:order val="4"/>
          <c:tx>
            <c:strRef>
              <c:f>'1_Total Discharges'!$F$3:$F$4</c:f>
              <c:strCache>
                <c:ptCount val="1"/>
                <c:pt idx="0">
                  <c:v>Shriners Hospitals</c:v>
                </c:pt>
              </c:strCache>
            </c:strRef>
          </c:tx>
          <c:spPr>
            <a:solidFill>
              <a:schemeClr val="accent5"/>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Discharges'!$F$5:$F$10</c:f>
              <c:numCache>
                <c:formatCode>General</c:formatCode>
                <c:ptCount val="5"/>
                <c:pt idx="0">
                  <c:v>327</c:v>
                </c:pt>
                <c:pt idx="1">
                  <c:v>974</c:v>
                </c:pt>
                <c:pt idx="2">
                  <c:v>1242</c:v>
                </c:pt>
                <c:pt idx="3">
                  <c:v>1114</c:v>
                </c:pt>
                <c:pt idx="4">
                  <c:v>748</c:v>
                </c:pt>
              </c:numCache>
            </c:numRef>
          </c:val>
          <c:extLst>
            <c:ext xmlns:c16="http://schemas.microsoft.com/office/drawing/2014/chart" uri="{C3380CC4-5D6E-409C-BE32-E72D297353CC}">
              <c16:uniqueId val="{0000001A-6A53-44FF-916F-8C65A3301DDE}"/>
            </c:ext>
          </c:extLst>
        </c:ser>
        <c:ser>
          <c:idx val="5"/>
          <c:order val="5"/>
          <c:tx>
            <c:strRef>
              <c:f>'1_Total Discharges'!$G$3:$G$4</c:f>
              <c:strCache>
                <c:ptCount val="1"/>
                <c:pt idx="0">
                  <c:v>State Hospitals</c:v>
                </c:pt>
              </c:strCache>
            </c:strRef>
          </c:tx>
          <c:spPr>
            <a:solidFill>
              <a:schemeClr val="accent6"/>
            </a:solidFill>
            <a:ln>
              <a:noFill/>
            </a:ln>
            <a:effectLst/>
          </c:spPr>
          <c:invertIfNegative val="0"/>
          <c:cat>
            <c:strRef>
              <c:f>'1_Total Discharges'!$A$5:$A$10</c:f>
              <c:strCache>
                <c:ptCount val="5"/>
                <c:pt idx="0">
                  <c:v>2016</c:v>
                </c:pt>
                <c:pt idx="1">
                  <c:v>2017</c:v>
                </c:pt>
                <c:pt idx="2">
                  <c:v>2018</c:v>
                </c:pt>
                <c:pt idx="3">
                  <c:v>2019</c:v>
                </c:pt>
                <c:pt idx="4">
                  <c:v>2020</c:v>
                </c:pt>
              </c:strCache>
            </c:strRef>
          </c:cat>
          <c:val>
            <c:numRef>
              <c:f>'1_Total Discharges'!$G$5:$G$10</c:f>
              <c:numCache>
                <c:formatCode>General</c:formatCode>
                <c:ptCount val="5"/>
                <c:pt idx="0">
                  <c:v>1145</c:v>
                </c:pt>
                <c:pt idx="1">
                  <c:v>3738</c:v>
                </c:pt>
                <c:pt idx="2">
                  <c:v>5231</c:v>
                </c:pt>
                <c:pt idx="3">
                  <c:v>5028</c:v>
                </c:pt>
                <c:pt idx="4">
                  <c:v>2553</c:v>
                </c:pt>
              </c:numCache>
            </c:numRef>
          </c:val>
          <c:extLst>
            <c:ext xmlns:c16="http://schemas.microsoft.com/office/drawing/2014/chart" uri="{C3380CC4-5D6E-409C-BE32-E72D297353CC}">
              <c16:uniqueId val="{0000001B-6A53-44FF-916F-8C65A3301DDE}"/>
            </c:ext>
          </c:extLst>
        </c:ser>
        <c:dLbls>
          <c:showLegendKey val="0"/>
          <c:showVal val="0"/>
          <c:showCatName val="0"/>
          <c:showSerName val="0"/>
          <c:showPercent val="0"/>
          <c:showBubbleSize val="0"/>
        </c:dLbls>
        <c:gapWidth val="150"/>
        <c:axId val="459704224"/>
        <c:axId val="780730416"/>
      </c:barChart>
      <c:catAx>
        <c:axId val="45970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730416"/>
        <c:crosses val="autoZero"/>
        <c:auto val="1"/>
        <c:lblAlgn val="ctr"/>
        <c:lblOffset val="100"/>
        <c:noMultiLvlLbl val="0"/>
      </c:catAx>
      <c:valAx>
        <c:axId val="780730416"/>
        <c:scaling>
          <c:orientation val="minMax"/>
        </c:scaling>
        <c:delete val="0"/>
        <c:axPos val="l"/>
        <c:numFmt formatCode="General" sourceLinked="1"/>
        <c:majorTickMark val="none"/>
        <c:minorTickMark val="none"/>
        <c:tickLblPos val="nextTo"/>
        <c:spPr>
          <a:noFill/>
          <a:ln>
            <a:noFill/>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597042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1.3414967988814525E-2"/>
          <c:y val="6.7714295713035874E-2"/>
          <c:w val="0.28627350553143471"/>
          <c:h val="0.36000251968503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Project.xlsx]2_Patient Days!PivotTable11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PATIENT DAYS VS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1750" cap="rnd">
            <a:solidFill>
              <a:schemeClr val="accent1"/>
            </a:solidFill>
            <a:round/>
          </a:ln>
          <a:effectLst>
            <a:outerShdw blurRad="57150" dist="19050" dir="5400000" algn="ctr" rotWithShape="0">
              <a:srgbClr val="000000">
                <a:alpha val="63000"/>
              </a:srgbClr>
            </a:outerShdw>
          </a:effectLst>
        </c:spPr>
        <c:marker>
          <c:symbol val="triang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'2_Patient Days'!$B$3</c:f>
              <c:strCache>
                <c:ptCount val="1"/>
                <c:pt idx="0">
                  <c:v>Total</c:v>
                </c:pt>
              </c:strCache>
            </c:strRef>
          </c:tx>
          <c:spPr>
            <a:ln w="31750" cap="rnd">
              <a:solidFill>
                <a:schemeClr val="accent1"/>
              </a:solidFill>
              <a:round/>
            </a:ln>
            <a:effectLst>
              <a:outerShdw blurRad="57150" dist="19050" dir="5400000" algn="ctr" rotWithShape="0">
                <a:srgbClr val="000000">
                  <a:alpha val="63000"/>
                </a:srgbClr>
              </a:outerShdw>
            </a:effectLst>
          </c:spPr>
          <c:marker>
            <c:symbol val="triang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'2_Patient Days'!$A$4:$A$23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'2_Patient Days'!$B$4:$B$23</c:f>
              <c:numCache>
                <c:formatCode>General</c:formatCode>
                <c:ptCount val="14"/>
                <c:pt idx="0">
                  <c:v>5246481</c:v>
                </c:pt>
                <c:pt idx="1">
                  <c:v>5865662</c:v>
                </c:pt>
                <c:pt idx="2">
                  <c:v>5513626</c:v>
                </c:pt>
                <c:pt idx="3">
                  <c:v>5584849</c:v>
                </c:pt>
                <c:pt idx="4">
                  <c:v>5793311</c:v>
                </c:pt>
                <c:pt idx="5">
                  <c:v>5518628</c:v>
                </c:pt>
                <c:pt idx="6">
                  <c:v>5531198</c:v>
                </c:pt>
                <c:pt idx="7">
                  <c:v>5549069</c:v>
                </c:pt>
                <c:pt idx="8">
                  <c:v>5828150</c:v>
                </c:pt>
                <c:pt idx="9">
                  <c:v>5668462</c:v>
                </c:pt>
                <c:pt idx="10">
                  <c:v>5602442</c:v>
                </c:pt>
                <c:pt idx="11">
                  <c:v>5664996</c:v>
                </c:pt>
                <c:pt idx="12">
                  <c:v>5327663</c:v>
                </c:pt>
                <c:pt idx="13">
                  <c:v>9408368</c:v>
                </c:pt>
              </c:numCache>
            </c:numRef>
          </c:val>
          <c:smooth val="0"/>
          <c:extLst>
            <c:ext xmlns:c16="http://schemas.microsoft.com/office/drawing/2014/chart" uri="{C3380CC4-5D6E-409C-BE32-E72D297353CC}">
              <c16:uniqueId val="{00000000-3C1F-4AC5-BBD4-153B6656F0A6}"/>
            </c:ext>
          </c:extLst>
        </c:ser>
        <c:dLbls>
          <c:dLblPos val="t"/>
          <c:showLegendKey val="0"/>
          <c:showVal val="1"/>
          <c:showCatName val="0"/>
          <c:showSerName val="0"/>
          <c:showPercent val="0"/>
          <c:showBubbleSize val="0"/>
        </c:dLbls>
        <c:marker val="1"/>
        <c:smooth val="0"/>
        <c:axId val="459705664"/>
        <c:axId val="459707104"/>
      </c:lineChart>
      <c:catAx>
        <c:axId val="459705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07104"/>
        <c:crosses val="autoZero"/>
        <c:auto val="1"/>
        <c:lblAlgn val="ctr"/>
        <c:lblOffset val="100"/>
        <c:noMultiLvlLbl val="0"/>
      </c:catAx>
      <c:valAx>
        <c:axId val="45970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05664"/>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Project.xlsx]3_Net Patient Revenue!PivotTable12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NET PATIENT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'3_Net Patient Revenue'!$B$3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'3_Net Patient Revenue'!$A$4:$A$23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'3_Net Patient Revenue'!$B$4:$B$23</c:f>
              <c:numCache>
                <c:formatCode>[$$-409]#,##0.00</c:formatCode>
                <c:ptCount val="14"/>
                <c:pt idx="0">
                  <c:v>26315386167</c:v>
                </c:pt>
                <c:pt idx="1">
                  <c:v>28472494655</c:v>
                </c:pt>
                <c:pt idx="2">
                  <c:v>28741732636</c:v>
                </c:pt>
                <c:pt idx="3">
                  <c:v>33804382174</c:v>
                </c:pt>
                <c:pt idx="4">
                  <c:v>33207512328</c:v>
                </c:pt>
                <c:pt idx="5">
                  <c:v>32386849537</c:v>
                </c:pt>
                <c:pt idx="6">
                  <c:v>30775063400</c:v>
                </c:pt>
                <c:pt idx="7">
                  <c:v>32242830739</c:v>
                </c:pt>
                <c:pt idx="8">
                  <c:v>34747795643</c:v>
                </c:pt>
                <c:pt idx="9">
                  <c:v>34898708426</c:v>
                </c:pt>
                <c:pt idx="10">
                  <c:v>32677493777</c:v>
                </c:pt>
                <c:pt idx="11">
                  <c:v>32165968532</c:v>
                </c:pt>
                <c:pt idx="12">
                  <c:v>34342385478</c:v>
                </c:pt>
                <c:pt idx="13">
                  <c:v>59775820162</c:v>
                </c:pt>
              </c:numCache>
            </c:numRef>
          </c:val>
          <c:smooth val="0"/>
          <c:extLst>
            <c:ext xmlns:c16="http://schemas.microsoft.com/office/drawing/2014/chart" uri="{C3380CC4-5D6E-409C-BE32-E72D297353CC}">
              <c16:uniqueId val="{00000000-64D5-4D09-932C-BCE0561BB519}"/>
            </c:ext>
          </c:extLst>
        </c:ser>
        <c:dLbls>
          <c:dLblPos val="t"/>
          <c:showLegendKey val="0"/>
          <c:showVal val="1"/>
          <c:showCatName val="0"/>
          <c:showSerName val="0"/>
          <c:showPercent val="0"/>
          <c:showBubbleSize val="0"/>
        </c:dLbls>
        <c:marker val="1"/>
        <c:smooth val="0"/>
        <c:axId val="403235744"/>
        <c:axId val="403237664"/>
      </c:lineChart>
      <c:catAx>
        <c:axId val="403235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37664"/>
        <c:crosses val="autoZero"/>
        <c:auto val="1"/>
        <c:lblAlgn val="ctr"/>
        <c:lblOffset val="100"/>
        <c:noMultiLvlLbl val="0"/>
      </c:catAx>
      <c:valAx>
        <c:axId val="40323766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35744"/>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Project.xlsx]4_Statewise 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STATE REVENUES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dLbl>
          <c:idx val="0"/>
          <c:layout>
            <c:manualLayout>
              <c:x val="4.6674445740956822E-3"/>
              <c:y val="-5.80611621114670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pivotFmt>
      <c:pivotFmt>
        <c:idx val="5"/>
        <c:spPr>
          <a:ln w="22225" cap="rnd">
            <a:solidFill>
              <a:schemeClr val="accent2"/>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pivotFmt>
      <c:pivotFmt>
        <c:idx val="6"/>
        <c:spPr>
          <a:ln w="22225" cap="rnd">
            <a:solidFill>
              <a:schemeClr val="accent2"/>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pivotFmt>
      <c:pivotFmt>
        <c:idx val="7"/>
        <c:spPr>
          <a:ln w="22225" cap="rnd">
            <a:solidFill>
              <a:schemeClr val="accent2"/>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pivotFmt>
      <c:pivotFmt>
        <c:idx val="8"/>
        <c:spPr>
          <a:ln w="22225" cap="rnd">
            <a:solidFill>
              <a:schemeClr val="accent1"/>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1.2441677595314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'4_Statewise Revenue '!$B$3</c:f>
              <c:strCache>
                <c:ptCount val="1"/>
                <c:pt idx="0">
                  <c:v>Net_Revenue</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E-EA45-499F-B867-A63F219FE2BE}"/>
              </c:ext>
            </c:extLst>
          </c:dPt>
          <c:dPt>
            <c:idx val="18"/>
            <c:invertIfNegative val="0"/>
            <c:bubble3D val="0"/>
            <c:extLst>
              <c:ext xmlns:c16="http://schemas.microsoft.com/office/drawing/2014/chart" uri="{C3380CC4-5D6E-409C-BE32-E72D297353CC}">
                <c16:uniqueId val="{00000009-EA45-499F-B867-A63F219FE2BE}"/>
              </c:ext>
            </c:extLst>
          </c:dPt>
          <c:dPt>
            <c:idx val="29"/>
            <c:invertIfNegative val="0"/>
            <c:bubble3D val="0"/>
            <c:extLst>
              <c:ext xmlns:c16="http://schemas.microsoft.com/office/drawing/2014/chart" uri="{C3380CC4-5D6E-409C-BE32-E72D297353CC}">
                <c16:uniqueId val="{0000000C-EA45-499F-B867-A63F219FE2BE}"/>
              </c:ext>
            </c:extLst>
          </c:dPt>
          <c:dPt>
            <c:idx val="36"/>
            <c:invertIfNegative val="0"/>
            <c:bubble3D val="0"/>
            <c:extLst>
              <c:ext xmlns:c16="http://schemas.microsoft.com/office/drawing/2014/chart" uri="{C3380CC4-5D6E-409C-BE32-E72D297353CC}">
                <c16:uniqueId val="{0000000B-EA45-499F-B867-A63F219FE2BE}"/>
              </c:ext>
            </c:extLst>
          </c:dPt>
          <c:dPt>
            <c:idx val="42"/>
            <c:invertIfNegative val="0"/>
            <c:bubble3D val="0"/>
            <c:extLst>
              <c:ext xmlns:c16="http://schemas.microsoft.com/office/drawing/2014/chart" uri="{C3380CC4-5D6E-409C-BE32-E72D297353CC}">
                <c16:uniqueId val="{0000000A-EA45-499F-B867-A63F219FE2BE}"/>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A45-499F-B867-A63F219FE2BE}"/>
                </c:ext>
              </c:extLst>
            </c:dLbl>
            <c:dLbl>
              <c:idx val="1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A45-499F-B867-A63F219FE2BE}"/>
                </c:ext>
              </c:extLst>
            </c:dLbl>
            <c:dLbl>
              <c:idx val="29"/>
              <c:layout>
                <c:manualLayout>
                  <c:x val="0"/>
                  <c:y val="1.2441677595314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A45-499F-B867-A63F219FE2BE}"/>
                </c:ext>
              </c:extLst>
            </c:dLbl>
            <c:dLbl>
              <c:idx val="3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A45-499F-B867-A63F219FE2BE}"/>
                </c:ext>
              </c:extLst>
            </c:dLbl>
            <c:dLbl>
              <c:idx val="4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A45-499F-B867-A63F219FE2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'4_Statewise Revenue '!$A$4:$A$61</c:f>
              <c:strCache>
                <c:ptCount val="57"/>
                <c:pt idx="0">
                  <c:v> </c:v>
                </c:pt>
                <c:pt idx="1">
                  <c:v>Alameda</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Napa</c:v>
                </c:pt>
                <c:pt idx="28">
                  <c:v>Nevada</c:v>
                </c:pt>
                <c:pt idx="29">
                  <c:v>Orange</c:v>
                </c:pt>
                <c:pt idx="30">
                  <c:v>Placer</c:v>
                </c:pt>
                <c:pt idx="31">
                  <c:v>Plumas</c:v>
                </c:pt>
                <c:pt idx="32">
                  <c:v>Riverside</c:v>
                </c:pt>
                <c:pt idx="33">
                  <c:v>Sacramento</c:v>
                </c:pt>
                <c:pt idx="34">
                  <c:v>San Benito</c:v>
                </c:pt>
                <c:pt idx="35">
                  <c:v>San Bernardino</c:v>
                </c:pt>
                <c:pt idx="36">
                  <c:v>San Diego</c:v>
                </c:pt>
                <c:pt idx="37">
                  <c:v>San Francisco</c:v>
                </c:pt>
                <c:pt idx="38">
                  <c:v>San Joaquin</c:v>
                </c:pt>
                <c:pt idx="39">
                  <c:v>San Luis Obispo</c:v>
                </c:pt>
                <c:pt idx="40">
                  <c:v>San Mateo</c:v>
                </c:pt>
                <c:pt idx="41">
                  <c:v>Santa Barbara</c:v>
                </c:pt>
                <c:pt idx="42">
                  <c:v>Santa Clara</c:v>
                </c:pt>
                <c:pt idx="43">
                  <c:v>Santa Cruz</c:v>
                </c:pt>
                <c:pt idx="44">
                  <c:v>Shasta</c:v>
                </c:pt>
                <c:pt idx="45">
                  <c:v>Siskiyou</c:v>
                </c:pt>
                <c:pt idx="46">
                  <c:v>Solano</c:v>
                </c:pt>
                <c:pt idx="47">
                  <c:v>Sonoma</c:v>
                </c:pt>
                <c:pt idx="48">
                  <c:v>Stanislaus</c:v>
                </c:pt>
                <c:pt idx="49">
                  <c:v>Sutter</c:v>
                </c:pt>
                <c:pt idx="50">
                  <c:v>Tehama</c:v>
                </c:pt>
                <c:pt idx="51">
                  <c:v>Trinity</c:v>
                </c:pt>
                <c:pt idx="52">
                  <c:v>Tulare</c:v>
                </c:pt>
                <c:pt idx="53">
                  <c:v>Tuolumne</c:v>
                </c:pt>
                <c:pt idx="54">
                  <c:v>Ventura</c:v>
                </c:pt>
                <c:pt idx="55">
                  <c:v>Yolo</c:v>
                </c:pt>
                <c:pt idx="56">
                  <c:v>Yuba</c:v>
                </c:pt>
              </c:strCache>
            </c:strRef>
          </c:cat>
          <c:val>
            <c:numRef>
              <c:f>'4_Statewise Revenue '!$B$4:$B$61</c:f>
              <c:numCache>
                <c:formatCode>[$$-409]#,##0.00</c:formatCode>
                <c:ptCount val="57"/>
                <c:pt idx="0">
                  <c:v>27132690409</c:v>
                </c:pt>
                <c:pt idx="1">
                  <c:v>28981607287</c:v>
                </c:pt>
                <c:pt idx="2">
                  <c:v>328158402</c:v>
                </c:pt>
                <c:pt idx="3">
                  <c:v>3882113763</c:v>
                </c:pt>
                <c:pt idx="4">
                  <c:v>238726405</c:v>
                </c:pt>
                <c:pt idx="5">
                  <c:v>38564620</c:v>
                </c:pt>
                <c:pt idx="6">
                  <c:v>9301499273</c:v>
                </c:pt>
                <c:pt idx="7">
                  <c:v>330111402</c:v>
                </c:pt>
                <c:pt idx="8">
                  <c:v>1529256116</c:v>
                </c:pt>
                <c:pt idx="9">
                  <c:v>10580858395</c:v>
                </c:pt>
                <c:pt idx="10">
                  <c:v>69570470</c:v>
                </c:pt>
                <c:pt idx="11">
                  <c:v>1542475637</c:v>
                </c:pt>
                <c:pt idx="12">
                  <c:v>969323644</c:v>
                </c:pt>
                <c:pt idx="13">
                  <c:v>235113499</c:v>
                </c:pt>
                <c:pt idx="14">
                  <c:v>7025444848</c:v>
                </c:pt>
                <c:pt idx="15">
                  <c:v>1181293312</c:v>
                </c:pt>
                <c:pt idx="16">
                  <c:v>709682763</c:v>
                </c:pt>
                <c:pt idx="17">
                  <c:v>148702712</c:v>
                </c:pt>
                <c:pt idx="18">
                  <c:v>121010396328</c:v>
                </c:pt>
                <c:pt idx="19">
                  <c:v>2646443064</c:v>
                </c:pt>
                <c:pt idx="20">
                  <c:v>2236347222</c:v>
                </c:pt>
                <c:pt idx="21">
                  <c:v>82102474</c:v>
                </c:pt>
                <c:pt idx="22">
                  <c:v>1089810016</c:v>
                </c:pt>
                <c:pt idx="23">
                  <c:v>1540018701</c:v>
                </c:pt>
                <c:pt idx="24">
                  <c:v>99348112</c:v>
                </c:pt>
                <c:pt idx="25">
                  <c:v>274255172</c:v>
                </c:pt>
                <c:pt idx="26">
                  <c:v>5422203996</c:v>
                </c:pt>
                <c:pt idx="27">
                  <c:v>2782589360</c:v>
                </c:pt>
                <c:pt idx="28">
                  <c:v>1209454392</c:v>
                </c:pt>
                <c:pt idx="29">
                  <c:v>29444216791</c:v>
                </c:pt>
                <c:pt idx="30">
                  <c:v>4130419212</c:v>
                </c:pt>
                <c:pt idx="31">
                  <c:v>251743120</c:v>
                </c:pt>
                <c:pt idx="32">
                  <c:v>14874874264</c:v>
                </c:pt>
                <c:pt idx="33">
                  <c:v>21709907204</c:v>
                </c:pt>
                <c:pt idx="34">
                  <c:v>398154472</c:v>
                </c:pt>
                <c:pt idx="35">
                  <c:v>17886706202</c:v>
                </c:pt>
                <c:pt idx="36">
                  <c:v>35487176897</c:v>
                </c:pt>
                <c:pt idx="37">
                  <c:v>25052118069</c:v>
                </c:pt>
                <c:pt idx="38">
                  <c:v>6389479885</c:v>
                </c:pt>
                <c:pt idx="39">
                  <c:v>2483770230</c:v>
                </c:pt>
                <c:pt idx="40">
                  <c:v>5557436892</c:v>
                </c:pt>
                <c:pt idx="41">
                  <c:v>5571205160</c:v>
                </c:pt>
                <c:pt idx="42">
                  <c:v>37152068555</c:v>
                </c:pt>
                <c:pt idx="43">
                  <c:v>2400760986</c:v>
                </c:pt>
                <c:pt idx="44">
                  <c:v>2741825384</c:v>
                </c:pt>
                <c:pt idx="45">
                  <c:v>543264389</c:v>
                </c:pt>
                <c:pt idx="46">
                  <c:v>3443478658</c:v>
                </c:pt>
                <c:pt idx="47">
                  <c:v>4459404879</c:v>
                </c:pt>
                <c:pt idx="48">
                  <c:v>6633585051</c:v>
                </c:pt>
                <c:pt idx="49">
                  <c:v>134246166</c:v>
                </c:pt>
                <c:pt idx="50">
                  <c:v>476723831</c:v>
                </c:pt>
                <c:pt idx="51">
                  <c:v>59811683</c:v>
                </c:pt>
                <c:pt idx="52">
                  <c:v>3302305063</c:v>
                </c:pt>
                <c:pt idx="53">
                  <c:v>947406620</c:v>
                </c:pt>
                <c:pt idx="54">
                  <c:v>7619670208</c:v>
                </c:pt>
                <c:pt idx="55">
                  <c:v>1248653900</c:v>
                </c:pt>
                <c:pt idx="56">
                  <c:v>1535848089</c:v>
                </c:pt>
              </c:numCache>
            </c:numRef>
          </c:val>
          <c:extLst>
            <c:ext xmlns:c16="http://schemas.microsoft.com/office/drawing/2014/chart" uri="{C3380CC4-5D6E-409C-BE32-E72D297353CC}">
              <c16:uniqueId val="{00000000-EA45-499F-B867-A63F219FE2BE}"/>
            </c:ext>
          </c:extLst>
        </c:ser>
        <c:dLbls>
          <c:dLblPos val="outEnd"/>
          <c:showLegendKey val="0"/>
          <c:showVal val="1"/>
          <c:showCatName val="0"/>
          <c:showSerName val="0"/>
          <c:showPercent val="0"/>
          <c:showBubbleSize val="0"/>
        </c:dLbls>
        <c:gapWidth val="7"/>
        <c:axId val="449425968"/>
        <c:axId val="449426448"/>
      </c:barChart>
      <c:lineChart>
        <c:grouping val="standard"/>
        <c:varyColors val="0"/>
        <c:ser>
          <c:idx val="1"/>
          <c:order val="1"/>
          <c:tx>
            <c:strRef>
              <c:f>'4_Statewise Revenue '!$C$3</c:f>
              <c:strCache>
                <c:ptCount val="1"/>
                <c:pt idx="0">
                  <c:v>Total_Hospitals</c:v>
                </c:pt>
              </c:strCache>
            </c:strRef>
          </c:tx>
          <c:spPr>
            <a:ln w="22225" cap="rnd">
              <a:solidFill>
                <a:schemeClr val="accent2"/>
              </a:solidFill>
              <a:round/>
            </a:ln>
            <a:effectLst>
              <a:glow rad="50800">
                <a:srgbClr val="FFC000">
                  <a:alpha val="39000"/>
                </a:srgbClr>
              </a:glow>
            </a:effectLst>
          </c:spPr>
          <c:marker>
            <c:symbol val="triangle"/>
            <c:size val="5"/>
            <c:spPr>
              <a:solidFill>
                <a:schemeClr val="bg1">
                  <a:lumMod val="50000"/>
                </a:schemeClr>
              </a:solidFill>
              <a:ln w="9525">
                <a:noFill/>
              </a:ln>
              <a:effectLst>
                <a:glow rad="50800">
                  <a:srgbClr val="FFC000">
                    <a:alpha val="39000"/>
                  </a:srgbClr>
                </a:glow>
              </a:effectLst>
            </c:spPr>
          </c:marker>
          <c:dPt>
            <c:idx val="18"/>
            <c:marker>
              <c:symbol val="triangle"/>
              <c:size val="5"/>
              <c:spPr>
                <a:solidFill>
                  <a:schemeClr val="bg1">
                    <a:lumMod val="50000"/>
                  </a:schemeClr>
                </a:solidFill>
                <a:ln w="9525">
                  <a:noFill/>
                </a:ln>
                <a:effectLst>
                  <a:glow rad="50800">
                    <a:srgbClr val="FFC000">
                      <a:alpha val="39000"/>
                    </a:srgbClr>
                  </a:glow>
                </a:effectLst>
              </c:spPr>
            </c:marker>
            <c:bubble3D val="0"/>
            <c:extLst>
              <c:ext xmlns:c16="http://schemas.microsoft.com/office/drawing/2014/chart" uri="{C3380CC4-5D6E-409C-BE32-E72D297353CC}">
                <c16:uniqueId val="{00000008-EA45-499F-B867-A63F219FE2BE}"/>
              </c:ext>
            </c:extLst>
          </c:dPt>
          <c:dPt>
            <c:idx val="29"/>
            <c:marker>
              <c:symbol val="triangle"/>
              <c:size val="5"/>
              <c:spPr>
                <a:solidFill>
                  <a:schemeClr val="bg1">
                    <a:lumMod val="50000"/>
                  </a:schemeClr>
                </a:solidFill>
                <a:ln w="9525">
                  <a:noFill/>
                </a:ln>
                <a:effectLst>
                  <a:glow rad="50800">
                    <a:srgbClr val="FFC000">
                      <a:alpha val="39000"/>
                    </a:srgbClr>
                  </a:glow>
                </a:effectLst>
              </c:spPr>
            </c:marker>
            <c:bubble3D val="0"/>
            <c:extLst>
              <c:ext xmlns:c16="http://schemas.microsoft.com/office/drawing/2014/chart" uri="{C3380CC4-5D6E-409C-BE32-E72D297353CC}">
                <c16:uniqueId val="{0000000D-EA45-499F-B867-A63F219FE2BE}"/>
              </c:ext>
            </c:extLst>
          </c:dPt>
          <c:dLbls>
            <c:dLbl>
              <c:idx val="1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A45-499F-B867-A63F219FE2BE}"/>
                </c:ext>
              </c:extLst>
            </c:dLbl>
            <c:dLbl>
              <c:idx val="29"/>
              <c:layout>
                <c:manualLayout>
                  <c:x val="4.6674445740956822E-3"/>
                  <c:y val="-5.8061162111467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A45-499F-B867-A63F219FE2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'4_Statewise Revenue '!$A$4:$A$61</c:f>
              <c:strCache>
                <c:ptCount val="57"/>
                <c:pt idx="0">
                  <c:v> </c:v>
                </c:pt>
                <c:pt idx="1">
                  <c:v>Alameda</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Napa</c:v>
                </c:pt>
                <c:pt idx="28">
                  <c:v>Nevada</c:v>
                </c:pt>
                <c:pt idx="29">
                  <c:v>Orange</c:v>
                </c:pt>
                <c:pt idx="30">
                  <c:v>Placer</c:v>
                </c:pt>
                <c:pt idx="31">
                  <c:v>Plumas</c:v>
                </c:pt>
                <c:pt idx="32">
                  <c:v>Riverside</c:v>
                </c:pt>
                <c:pt idx="33">
                  <c:v>Sacramento</c:v>
                </c:pt>
                <c:pt idx="34">
                  <c:v>San Benito</c:v>
                </c:pt>
                <c:pt idx="35">
                  <c:v>San Bernardino</c:v>
                </c:pt>
                <c:pt idx="36">
                  <c:v>San Diego</c:v>
                </c:pt>
                <c:pt idx="37">
                  <c:v>San Francisco</c:v>
                </c:pt>
                <c:pt idx="38">
                  <c:v>San Joaquin</c:v>
                </c:pt>
                <c:pt idx="39">
                  <c:v>San Luis Obispo</c:v>
                </c:pt>
                <c:pt idx="40">
                  <c:v>San Mateo</c:v>
                </c:pt>
                <c:pt idx="41">
                  <c:v>Santa Barbara</c:v>
                </c:pt>
                <c:pt idx="42">
                  <c:v>Santa Clara</c:v>
                </c:pt>
                <c:pt idx="43">
                  <c:v>Santa Cruz</c:v>
                </c:pt>
                <c:pt idx="44">
                  <c:v>Shasta</c:v>
                </c:pt>
                <c:pt idx="45">
                  <c:v>Siskiyou</c:v>
                </c:pt>
                <c:pt idx="46">
                  <c:v>Solano</c:v>
                </c:pt>
                <c:pt idx="47">
                  <c:v>Sonoma</c:v>
                </c:pt>
                <c:pt idx="48">
                  <c:v>Stanislaus</c:v>
                </c:pt>
                <c:pt idx="49">
                  <c:v>Sutter</c:v>
                </c:pt>
                <c:pt idx="50">
                  <c:v>Tehama</c:v>
                </c:pt>
                <c:pt idx="51">
                  <c:v>Trinity</c:v>
                </c:pt>
                <c:pt idx="52">
                  <c:v>Tulare</c:v>
                </c:pt>
                <c:pt idx="53">
                  <c:v>Tuolumne</c:v>
                </c:pt>
                <c:pt idx="54">
                  <c:v>Ventura</c:v>
                </c:pt>
                <c:pt idx="55">
                  <c:v>Yolo</c:v>
                </c:pt>
                <c:pt idx="56">
                  <c:v>Yuba</c:v>
                </c:pt>
              </c:strCache>
            </c:strRef>
          </c:cat>
          <c:val>
            <c:numRef>
              <c:f>'4_Statewise Revenue '!$C$4:$C$61</c:f>
              <c:numCache>
                <c:formatCode>General</c:formatCode>
                <c:ptCount val="57"/>
                <c:pt idx="0">
                  <c:v>2</c:v>
                </c:pt>
                <c:pt idx="1">
                  <c:v>21</c:v>
                </c:pt>
                <c:pt idx="2">
                  <c:v>2</c:v>
                </c:pt>
                <c:pt idx="3">
                  <c:v>6</c:v>
                </c:pt>
                <c:pt idx="4">
                  <c:v>1</c:v>
                </c:pt>
                <c:pt idx="5">
                  <c:v>2</c:v>
                </c:pt>
                <c:pt idx="6">
                  <c:v>9</c:v>
                </c:pt>
                <c:pt idx="7">
                  <c:v>2</c:v>
                </c:pt>
                <c:pt idx="8">
                  <c:v>3</c:v>
                </c:pt>
                <c:pt idx="9">
                  <c:v>18</c:v>
                </c:pt>
                <c:pt idx="10">
                  <c:v>1</c:v>
                </c:pt>
                <c:pt idx="11">
                  <c:v>5</c:v>
                </c:pt>
                <c:pt idx="12">
                  <c:v>2</c:v>
                </c:pt>
                <c:pt idx="13">
                  <c:v>2</c:v>
                </c:pt>
                <c:pt idx="14">
                  <c:v>22</c:v>
                </c:pt>
                <c:pt idx="15">
                  <c:v>2</c:v>
                </c:pt>
                <c:pt idx="16">
                  <c:v>4</c:v>
                </c:pt>
                <c:pt idx="17">
                  <c:v>1</c:v>
                </c:pt>
                <c:pt idx="18">
                  <c:v>142</c:v>
                </c:pt>
                <c:pt idx="19">
                  <c:v>2</c:v>
                </c:pt>
                <c:pt idx="20">
                  <c:v>5</c:v>
                </c:pt>
                <c:pt idx="21">
                  <c:v>1</c:v>
                </c:pt>
                <c:pt idx="22">
                  <c:v>5</c:v>
                </c:pt>
                <c:pt idx="23">
                  <c:v>5</c:v>
                </c:pt>
                <c:pt idx="24">
                  <c:v>2</c:v>
                </c:pt>
                <c:pt idx="25">
                  <c:v>1</c:v>
                </c:pt>
                <c:pt idx="26">
                  <c:v>4</c:v>
                </c:pt>
                <c:pt idx="27">
                  <c:v>5</c:v>
                </c:pt>
                <c:pt idx="28">
                  <c:v>2</c:v>
                </c:pt>
                <c:pt idx="29">
                  <c:v>46</c:v>
                </c:pt>
                <c:pt idx="30">
                  <c:v>8</c:v>
                </c:pt>
                <c:pt idx="31">
                  <c:v>3</c:v>
                </c:pt>
                <c:pt idx="32">
                  <c:v>27</c:v>
                </c:pt>
                <c:pt idx="33">
                  <c:v>25</c:v>
                </c:pt>
                <c:pt idx="34">
                  <c:v>1</c:v>
                </c:pt>
                <c:pt idx="35">
                  <c:v>28</c:v>
                </c:pt>
                <c:pt idx="36">
                  <c:v>26</c:v>
                </c:pt>
                <c:pt idx="37">
                  <c:v>15</c:v>
                </c:pt>
                <c:pt idx="38">
                  <c:v>11</c:v>
                </c:pt>
                <c:pt idx="39">
                  <c:v>6</c:v>
                </c:pt>
                <c:pt idx="40">
                  <c:v>7</c:v>
                </c:pt>
                <c:pt idx="41">
                  <c:v>8</c:v>
                </c:pt>
                <c:pt idx="42">
                  <c:v>22</c:v>
                </c:pt>
                <c:pt idx="43">
                  <c:v>5</c:v>
                </c:pt>
                <c:pt idx="44">
                  <c:v>11</c:v>
                </c:pt>
                <c:pt idx="45">
                  <c:v>4</c:v>
                </c:pt>
                <c:pt idx="46">
                  <c:v>15</c:v>
                </c:pt>
                <c:pt idx="47">
                  <c:v>11</c:v>
                </c:pt>
                <c:pt idx="48">
                  <c:v>15</c:v>
                </c:pt>
                <c:pt idx="49">
                  <c:v>4</c:v>
                </c:pt>
                <c:pt idx="50">
                  <c:v>4</c:v>
                </c:pt>
                <c:pt idx="51">
                  <c:v>1</c:v>
                </c:pt>
                <c:pt idx="52">
                  <c:v>5</c:v>
                </c:pt>
                <c:pt idx="53">
                  <c:v>2</c:v>
                </c:pt>
                <c:pt idx="54">
                  <c:v>10</c:v>
                </c:pt>
                <c:pt idx="55">
                  <c:v>3</c:v>
                </c:pt>
                <c:pt idx="56">
                  <c:v>3</c:v>
                </c:pt>
              </c:numCache>
            </c:numRef>
          </c:val>
          <c:smooth val="0"/>
          <c:extLst>
            <c:ext xmlns:c16="http://schemas.microsoft.com/office/drawing/2014/chart" uri="{C3380CC4-5D6E-409C-BE32-E72D297353CC}">
              <c16:uniqueId val="{00000002-EA45-499F-B867-A63F219FE2BE}"/>
            </c:ext>
          </c:extLst>
        </c:ser>
        <c:dLbls>
          <c:showLegendKey val="0"/>
          <c:showVal val="0"/>
          <c:showCatName val="0"/>
          <c:showSerName val="0"/>
          <c:showPercent val="0"/>
          <c:showBubbleSize val="0"/>
        </c:dLbls>
        <c:marker val="1"/>
        <c:smooth val="0"/>
        <c:axId val="1946572240"/>
        <c:axId val="1946571760"/>
      </c:lineChart>
      <c:catAx>
        <c:axId val="44942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26448"/>
        <c:crosses val="autoZero"/>
        <c:auto val="1"/>
        <c:lblAlgn val="ctr"/>
        <c:lblOffset val="100"/>
        <c:noMultiLvlLbl val="0"/>
      </c:catAx>
      <c:valAx>
        <c:axId val="449426448"/>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259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46571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72240"/>
        <c:crosses val="max"/>
        <c:crossBetween val="between"/>
      </c:valAx>
      <c:catAx>
        <c:axId val="1946572240"/>
        <c:scaling>
          <c:orientation val="minMax"/>
        </c:scaling>
        <c:delete val="1"/>
        <c:axPos val="b"/>
        <c:numFmt formatCode="General" sourceLinked="1"/>
        <c:majorTickMark val="out"/>
        <c:minorTickMark val="none"/>
        <c:tickLblPos val="nextTo"/>
        <c:crossAx val="19465717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Project.xlsx]5_Type of Hospital 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HOSPITAL</a:t>
            </a:r>
            <a:r>
              <a:rPr lang="en-US" baseline="0"/>
              <a:t> TYPE VS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50800">
            <a:noFill/>
          </a:ln>
          <a:effectLst/>
        </c:spPr>
        <c:marker>
          <c:symbol val="none"/>
        </c:marker>
        <c:dLbl>
          <c:idx val="0"/>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50800">
            <a:noFill/>
          </a:ln>
          <a:effectLst/>
        </c:spPr>
      </c:pivotFmt>
      <c:pivotFmt>
        <c:idx val="13"/>
        <c:spPr>
          <a:solidFill>
            <a:schemeClr val="accent1"/>
          </a:solidFill>
          <a:ln w="50800">
            <a:noFill/>
          </a:ln>
          <a:effectLst/>
        </c:spPr>
      </c:pivotFmt>
      <c:pivotFmt>
        <c:idx val="14"/>
        <c:spPr>
          <a:solidFill>
            <a:schemeClr val="accent1"/>
          </a:solidFill>
          <a:ln w="50800">
            <a:noFill/>
          </a:ln>
          <a:effectLst/>
        </c:spPr>
      </c:pivotFmt>
      <c:pivotFmt>
        <c:idx val="15"/>
        <c:spPr>
          <a:solidFill>
            <a:schemeClr val="accent1"/>
          </a:solidFill>
          <a:ln w="50800">
            <a:noFill/>
          </a:ln>
          <a:effectLst/>
        </c:spPr>
        <c:dLbl>
          <c:idx val="0"/>
          <c:layout>
            <c:manualLayout>
              <c:x val="3.980100541936131E-2"/>
              <c:y val="0"/>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50800">
            <a:noFill/>
          </a:ln>
          <a:effectLst/>
        </c:spPr>
      </c:pivotFmt>
      <c:pivotFmt>
        <c:idx val="17"/>
        <c:spPr>
          <a:solidFill>
            <a:schemeClr val="accent1"/>
          </a:solidFill>
          <a:ln w="50800">
            <a:noFill/>
          </a:ln>
          <a:effectLst/>
        </c:spPr>
      </c:pivotFmt>
      <c:pivotFmt>
        <c:idx val="18"/>
        <c:spPr>
          <a:solidFill>
            <a:schemeClr val="accent1"/>
          </a:solidFill>
          <a:ln w="50800">
            <a:noFill/>
          </a:ln>
          <a:effectLst/>
        </c:spPr>
      </c:pivotFmt>
      <c:pivotFmt>
        <c:idx val="19"/>
        <c:spPr>
          <a:solidFill>
            <a:schemeClr val="accent1"/>
          </a:solidFill>
          <a:ln w="50800">
            <a:noFill/>
          </a:ln>
          <a:effectLst/>
        </c:spPr>
        <c:dLbl>
          <c:idx val="0"/>
          <c:layout>
            <c:manualLayout>
              <c:x val="9.9502513548403275E-3"/>
              <c:y val="1.2246461483793696E-2"/>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50800">
            <a:noFill/>
          </a:ln>
          <a:effectLst/>
        </c:spPr>
      </c:pivotFmt>
      <c:pivotFmt>
        <c:idx val="21"/>
        <c:spPr>
          <a:solidFill>
            <a:schemeClr val="accent1"/>
          </a:solidFill>
          <a:ln w="50800">
            <a:noFill/>
          </a:ln>
          <a:effectLst/>
        </c:spPr>
      </c:pivotFmt>
      <c:pivotFmt>
        <c:idx val="22"/>
        <c:spPr>
          <a:solidFill>
            <a:schemeClr val="bg1">
              <a:lumMod val="65000"/>
            </a:schemeClr>
          </a:solidFill>
          <a:ln w="50800">
            <a:noFill/>
          </a:ln>
          <a:effectLst/>
        </c:spPr>
        <c:dLbl>
          <c:idx val="0"/>
          <c:layout>
            <c:manualLayout>
              <c:x val="3.3167504516133815E-3"/>
              <c:y val="-6.4293922789917496E-2"/>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ED7E33"/>
          </a:solidFill>
          <a:ln w="50800">
            <a:noFill/>
          </a:ln>
          <a:effectLst/>
        </c:spPr>
      </c:pivotFmt>
      <c:pivotFmt>
        <c:idx val="24"/>
        <c:spPr>
          <a:solidFill>
            <a:schemeClr val="accent1"/>
          </a:solidFill>
          <a:ln w="50800">
            <a:noFill/>
          </a:ln>
          <a:effectLst/>
        </c:spPr>
      </c:pivotFmt>
      <c:pivotFmt>
        <c:idx val="25"/>
        <c:spPr>
          <a:solidFill>
            <a:schemeClr val="accent1"/>
          </a:solidFill>
          <a:ln w="50800">
            <a:noFill/>
          </a:ln>
          <a:effectLst/>
        </c:spPr>
        <c:dLbl>
          <c:idx val="0"/>
          <c:layout>
            <c:manualLayout>
              <c:x val="-3.3167504516135034E-3"/>
              <c:y val="3.0616153709484804E-3"/>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bg2">
              <a:lumMod val="10000"/>
            </a:schemeClr>
          </a:solidFill>
          <a:ln w="50800">
            <a:noFill/>
          </a:ln>
          <a:effectLst/>
        </c:spPr>
        <c:dLbl>
          <c:idx val="0"/>
          <c:layout>
            <c:manualLayout>
              <c:x val="6.080638917231658E-17"/>
              <c:y val="3.0616153709484522E-3"/>
            </c:manualLayout>
          </c:layout>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rgbClr val="FFC000"/>
          </a:solidFill>
          <a:ln w="50800">
            <a:noFill/>
          </a:ln>
          <a:effectLst/>
        </c:spPr>
      </c:pivotFmt>
    </c:pivotFmts>
    <c:plotArea>
      <c:layout>
        <c:manualLayout>
          <c:layoutTarget val="inner"/>
          <c:xMode val="edge"/>
          <c:yMode val="edge"/>
          <c:x val="0.12100393596425642"/>
          <c:y val="0.11355531410847811"/>
          <c:w val="0.76462536781326118"/>
          <c:h val="0.70580793257310448"/>
        </c:manualLayout>
      </c:layout>
      <c:doughnutChart>
        <c:varyColors val="1"/>
        <c:ser>
          <c:idx val="0"/>
          <c:order val="0"/>
          <c:tx>
            <c:strRef>
              <c:f>'5_Type of Hospital Revenue'!$B$3</c:f>
              <c:strCache>
                <c:ptCount val="1"/>
                <c:pt idx="0">
                  <c:v>Total</c:v>
                </c:pt>
              </c:strCache>
            </c:strRef>
          </c:tx>
          <c:spPr>
            <a:ln w="50800">
              <a:noFill/>
            </a:ln>
          </c:spPr>
          <c:dPt>
            <c:idx val="0"/>
            <c:bubble3D val="0"/>
            <c:spPr>
              <a:solidFill>
                <a:schemeClr val="accent1"/>
              </a:solidFill>
              <a:ln w="50800">
                <a:noFill/>
              </a:ln>
              <a:effectLst/>
            </c:spPr>
            <c:extLst>
              <c:ext xmlns:c16="http://schemas.microsoft.com/office/drawing/2014/chart" uri="{C3380CC4-5D6E-409C-BE32-E72D297353CC}">
                <c16:uniqueId val="{00000001-CAD5-4A85-A84B-1CE5F9854906}"/>
              </c:ext>
            </c:extLst>
          </c:dPt>
          <c:dPt>
            <c:idx val="1"/>
            <c:bubble3D val="0"/>
            <c:spPr>
              <a:solidFill>
                <a:srgbClr val="FFC000"/>
              </a:solidFill>
              <a:ln w="50800">
                <a:noFill/>
              </a:ln>
              <a:effectLst/>
            </c:spPr>
            <c:extLst>
              <c:ext xmlns:c16="http://schemas.microsoft.com/office/drawing/2014/chart" uri="{C3380CC4-5D6E-409C-BE32-E72D297353CC}">
                <c16:uniqueId val="{00000003-CAD5-4A85-A84B-1CE5F9854906}"/>
              </c:ext>
            </c:extLst>
          </c:dPt>
          <c:dPt>
            <c:idx val="2"/>
            <c:bubble3D val="0"/>
            <c:spPr>
              <a:solidFill>
                <a:srgbClr val="ED7E33"/>
              </a:solidFill>
              <a:ln w="50800">
                <a:noFill/>
              </a:ln>
              <a:effectLst/>
            </c:spPr>
            <c:extLst>
              <c:ext xmlns:c16="http://schemas.microsoft.com/office/drawing/2014/chart" uri="{C3380CC4-5D6E-409C-BE32-E72D297353CC}">
                <c16:uniqueId val="{00000005-CAD5-4A85-A84B-1CE5F9854906}"/>
              </c:ext>
            </c:extLst>
          </c:dPt>
          <c:dPt>
            <c:idx val="3"/>
            <c:bubble3D val="0"/>
            <c:spPr>
              <a:solidFill>
                <a:schemeClr val="bg2">
                  <a:lumMod val="10000"/>
                </a:schemeClr>
              </a:solidFill>
              <a:ln w="50800">
                <a:noFill/>
              </a:ln>
              <a:effectLst/>
            </c:spPr>
            <c:extLst>
              <c:ext xmlns:c16="http://schemas.microsoft.com/office/drawing/2014/chart" uri="{C3380CC4-5D6E-409C-BE32-E72D297353CC}">
                <c16:uniqueId val="{00000007-F17F-4AD9-A5B5-D909505A6502}"/>
              </c:ext>
            </c:extLst>
          </c:dPt>
          <c:dPt>
            <c:idx val="4"/>
            <c:bubble3D val="0"/>
            <c:spPr>
              <a:solidFill>
                <a:schemeClr val="accent5"/>
              </a:solidFill>
              <a:ln w="50800">
                <a:noFill/>
              </a:ln>
              <a:effectLst/>
            </c:spPr>
            <c:extLst>
              <c:ext xmlns:c16="http://schemas.microsoft.com/office/drawing/2014/chart" uri="{C3380CC4-5D6E-409C-BE32-E72D297353CC}">
                <c16:uniqueId val="{00000009-F17F-4AD9-A5B5-D909505A6502}"/>
              </c:ext>
            </c:extLst>
          </c:dPt>
          <c:dPt>
            <c:idx val="5"/>
            <c:bubble3D val="0"/>
            <c:spPr>
              <a:solidFill>
                <a:schemeClr val="bg1">
                  <a:lumMod val="65000"/>
                </a:schemeClr>
              </a:solidFill>
              <a:ln w="50800">
                <a:noFill/>
              </a:ln>
              <a:effectLst/>
            </c:spPr>
            <c:extLst>
              <c:ext xmlns:c16="http://schemas.microsoft.com/office/drawing/2014/chart" uri="{C3380CC4-5D6E-409C-BE32-E72D297353CC}">
                <c16:uniqueId val="{0000000B-F17F-4AD9-A5B5-D909505A6502}"/>
              </c:ext>
            </c:extLst>
          </c:dPt>
          <c:dPt>
            <c:idx val="6"/>
            <c:bubble3D val="0"/>
            <c:spPr>
              <a:solidFill>
                <a:schemeClr val="accent1">
                  <a:lumMod val="60000"/>
                </a:schemeClr>
              </a:solidFill>
              <a:ln w="50800">
                <a:noFill/>
              </a:ln>
              <a:effectLst/>
            </c:spPr>
            <c:extLst>
              <c:ext xmlns:c16="http://schemas.microsoft.com/office/drawing/2014/chart" uri="{C3380CC4-5D6E-409C-BE32-E72D297353CC}">
                <c16:uniqueId val="{0000000D-F17F-4AD9-A5B5-D909505A6502}"/>
              </c:ext>
            </c:extLst>
          </c:dPt>
          <c:dPt>
            <c:idx val="7"/>
            <c:bubble3D val="0"/>
            <c:spPr>
              <a:solidFill>
                <a:schemeClr val="accent2">
                  <a:lumMod val="60000"/>
                </a:schemeClr>
              </a:solidFill>
              <a:ln w="50800">
                <a:noFill/>
              </a:ln>
              <a:effectLst/>
            </c:spPr>
            <c:extLst>
              <c:ext xmlns:c16="http://schemas.microsoft.com/office/drawing/2014/chart" uri="{C3380CC4-5D6E-409C-BE32-E72D297353CC}">
                <c16:uniqueId val="{0000000F-F17F-4AD9-A5B5-D909505A6502}"/>
              </c:ext>
            </c:extLst>
          </c:dPt>
          <c:dPt>
            <c:idx val="8"/>
            <c:bubble3D val="0"/>
            <c:spPr>
              <a:solidFill>
                <a:schemeClr val="accent3">
                  <a:lumMod val="60000"/>
                </a:schemeClr>
              </a:solidFill>
              <a:ln w="50800">
                <a:noFill/>
              </a:ln>
              <a:effectLst/>
            </c:spPr>
            <c:extLst>
              <c:ext xmlns:c16="http://schemas.microsoft.com/office/drawing/2014/chart" uri="{C3380CC4-5D6E-409C-BE32-E72D297353CC}">
                <c16:uniqueId val="{00000011-F17F-4AD9-A5B5-D909505A6502}"/>
              </c:ext>
            </c:extLst>
          </c:dPt>
          <c:dPt>
            <c:idx val="9"/>
            <c:bubble3D val="0"/>
            <c:spPr>
              <a:solidFill>
                <a:schemeClr val="accent4">
                  <a:lumMod val="60000"/>
                </a:schemeClr>
              </a:solidFill>
              <a:ln w="50800">
                <a:noFill/>
              </a:ln>
              <a:effectLst/>
            </c:spPr>
            <c:extLst>
              <c:ext xmlns:c16="http://schemas.microsoft.com/office/drawing/2014/chart" uri="{C3380CC4-5D6E-409C-BE32-E72D297353CC}">
                <c16:uniqueId val="{00000013-F17F-4AD9-A5B5-D909505A6502}"/>
              </c:ext>
            </c:extLst>
          </c:dPt>
          <c:dLbls>
            <c:dLbl>
              <c:idx val="3"/>
              <c:layout>
                <c:manualLayout>
                  <c:x val="6.080638917231658E-17"/>
                  <c:y val="3.061615370948452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17F-4AD9-A5B5-D909505A6502}"/>
                </c:ext>
              </c:extLst>
            </c:dLbl>
            <c:dLbl>
              <c:idx val="4"/>
              <c:layout>
                <c:manualLayout>
                  <c:x val="-3.3167504516135034E-3"/>
                  <c:y val="3.061615370948480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17F-4AD9-A5B5-D909505A6502}"/>
                </c:ext>
              </c:extLst>
            </c:dLbl>
            <c:dLbl>
              <c:idx val="5"/>
              <c:layout>
                <c:manualLayout>
                  <c:x val="3.3167504516133815E-3"/>
                  <c:y val="-6.42939227899174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17F-4AD9-A5B5-D909505A6502}"/>
                </c:ext>
              </c:extLst>
            </c:dLbl>
            <c:spPr>
              <a:gradFill>
                <a:gsLst>
                  <a:gs pos="0">
                    <a:srgbClr val="A5A5A5">
                      <a:satMod val="103000"/>
                      <a:lumMod val="102000"/>
                      <a:tint val="94000"/>
                    </a:srgbClr>
                  </a:gs>
                  <a:gs pos="50000">
                    <a:srgbClr val="A5A5A5">
                      <a:satMod val="110000"/>
                      <a:lumMod val="100000"/>
                      <a:shade val="100000"/>
                    </a:srgbClr>
                  </a:gs>
                  <a:gs pos="100000">
                    <a:srgbClr val="A5A5A5">
                      <a:lumMod val="99000"/>
                      <a:satMod val="120000"/>
                      <a:shade val="78000"/>
                    </a:srgbClr>
                  </a:gs>
                </a:gsLst>
                <a:lin ang="5400000" scaled="0"/>
              </a:gra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'5_Type of Hospital Revenue'!$A$4:$A$10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'5_Type of Hospital Revenue'!$B$4:$B$10</c:f>
              <c:numCache>
                <c:formatCode>[$$-409]#,##0.00</c:formatCode>
                <c:ptCount val="6"/>
                <c:pt idx="0">
                  <c:v>404554236247</c:v>
                </c:pt>
                <c:pt idx="1">
                  <c:v>1094221385</c:v>
                </c:pt>
                <c:pt idx="2">
                  <c:v>62905204662</c:v>
                </c:pt>
                <c:pt idx="3">
                  <c:v>572498674</c:v>
                </c:pt>
                <c:pt idx="4">
                  <c:v>81239460</c:v>
                </c:pt>
                <c:pt idx="5">
                  <c:v>5347023226</c:v>
                </c:pt>
              </c:numCache>
            </c:numRef>
          </c:val>
          <c:extLst>
            <c:ext xmlns:c16="http://schemas.microsoft.com/office/drawing/2014/chart" uri="{C3380CC4-5D6E-409C-BE32-E72D297353CC}">
              <c16:uniqueId val="{0000000A-5B76-404A-B72D-425C02E5A4F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1.8152810266987965E-2"/>
          <c:y val="0.82980263188028724"/>
          <c:w val="0.9684707612778003"/>
          <c:h val="0.164074137377815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Project.xlsx]6_Total Patients and Hospitals!PivotTable4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a:t>
            </a:r>
            <a:r>
              <a:rPr lang="en-IN" baseline="0"/>
              <a:t> IN-PATIENTS VS TOTAL HOSPITALS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'6_Total Patients and Hospitals'!$B$3</c:f>
              <c:strCache>
                <c:ptCount val="1"/>
                <c:pt idx="0">
                  <c:v>Total In-Patients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'6_Total Patients and Hospitals'!$A$4:$A$9</c:f>
              <c:strCache>
                <c:ptCount val="5"/>
                <c:pt idx="0">
                  <c:v>2016</c:v>
                </c:pt>
                <c:pt idx="1">
                  <c:v>2017</c:v>
                </c:pt>
                <c:pt idx="2">
                  <c:v>2018</c:v>
                </c:pt>
                <c:pt idx="3">
                  <c:v>2019</c:v>
                </c:pt>
                <c:pt idx="4">
                  <c:v>2020</c:v>
                </c:pt>
              </c:strCache>
            </c:strRef>
          </c:cat>
          <c:val>
            <c:numRef>
              <c:f>'6_Total Patients and Hospitals'!$B$4:$B$9</c:f>
              <c:numCache>
                <c:formatCode>General</c:formatCode>
                <c:ptCount val="5"/>
                <c:pt idx="0">
                  <c:v>860947</c:v>
                </c:pt>
                <c:pt idx="1">
                  <c:v>2899360</c:v>
                </c:pt>
                <c:pt idx="2">
                  <c:v>3828392</c:v>
                </c:pt>
                <c:pt idx="3">
                  <c:v>3845691</c:v>
                </c:pt>
                <c:pt idx="4">
                  <c:v>2214506</c:v>
                </c:pt>
              </c:numCache>
            </c:numRef>
          </c:val>
          <c:extLst>
            <c:ext xmlns:c16="http://schemas.microsoft.com/office/drawing/2014/chart" uri="{C3380CC4-5D6E-409C-BE32-E72D297353CC}">
              <c16:uniqueId val="{00000000-DB09-4474-82D6-20A4D9C8229D}"/>
            </c:ext>
          </c:extLst>
        </c:ser>
        <c:dLbls>
          <c:dLblPos val="ctr"/>
          <c:showLegendKey val="0"/>
          <c:showVal val="1"/>
          <c:showCatName val="0"/>
          <c:showSerName val="0"/>
          <c:showPercent val="0"/>
          <c:showBubbleSize val="0"/>
        </c:dLbls>
        <c:gapWidth val="150"/>
        <c:axId val="811427840"/>
        <c:axId val="811439840"/>
      </c:barChart>
      <c:lineChart>
        <c:grouping val="standard"/>
        <c:varyColors val="0"/>
        <c:ser>
          <c:idx val="1"/>
          <c:order val="1"/>
          <c:tx>
            <c:strRef>
              <c:f>'6_Total Patients and Hospitals'!$C$3</c:f>
              <c:strCache>
                <c:ptCount val="1"/>
                <c:pt idx="0">
                  <c:v>Total Hospitals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'6_Total Patients and Hospitals'!$A$4:$A$9</c:f>
              <c:strCache>
                <c:ptCount val="5"/>
                <c:pt idx="0">
                  <c:v>2016</c:v>
                </c:pt>
                <c:pt idx="1">
                  <c:v>2017</c:v>
                </c:pt>
                <c:pt idx="2">
                  <c:v>2018</c:v>
                </c:pt>
                <c:pt idx="3">
                  <c:v>2019</c:v>
                </c:pt>
                <c:pt idx="4">
                  <c:v>2020</c:v>
                </c:pt>
              </c:strCache>
            </c:strRef>
          </c:cat>
          <c:val>
            <c:numRef>
              <c:f>'6_Total Patients and Hospitals'!$C$4:$C$9</c:f>
              <c:numCache>
                <c:formatCode>General</c:formatCode>
                <c:ptCount val="5"/>
                <c:pt idx="0">
                  <c:v>446</c:v>
                </c:pt>
                <c:pt idx="1">
                  <c:v>511</c:v>
                </c:pt>
                <c:pt idx="2">
                  <c:v>478</c:v>
                </c:pt>
                <c:pt idx="3">
                  <c:v>505</c:v>
                </c:pt>
                <c:pt idx="4">
                  <c:v>434</c:v>
                </c:pt>
              </c:numCache>
            </c:numRef>
          </c:val>
          <c:smooth val="0"/>
          <c:extLst>
            <c:ext xmlns:c16="http://schemas.microsoft.com/office/drawing/2014/chart" uri="{C3380CC4-5D6E-409C-BE32-E72D297353CC}">
              <c16:uniqueId val="{00000001-8D76-4968-8961-C50622C1E4C2}"/>
            </c:ext>
          </c:extLst>
        </c:ser>
        <c:dLbls>
          <c:showLegendKey val="0"/>
          <c:showVal val="0"/>
          <c:showCatName val="0"/>
          <c:showSerName val="0"/>
          <c:showPercent val="0"/>
          <c:showBubbleSize val="0"/>
        </c:dLbls>
        <c:marker val="1"/>
        <c:smooth val="0"/>
        <c:axId val="1911471504"/>
        <c:axId val="1911477264"/>
      </c:lineChart>
      <c:catAx>
        <c:axId val="811427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39840"/>
        <c:crosses val="autoZero"/>
        <c:auto val="1"/>
        <c:lblAlgn val="ctr"/>
        <c:lblOffset val="100"/>
        <c:noMultiLvlLbl val="0"/>
      </c:catAx>
      <c:valAx>
        <c:axId val="811439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2784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477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71504"/>
        <c:crosses val="max"/>
        <c:crossBetween val="between"/>
      </c:valAx>
      <c:catAx>
        <c:axId val="1911471504"/>
        <c:scaling>
          <c:orientation val="minMax"/>
        </c:scaling>
        <c:delete val="1"/>
        <c:axPos val="b"/>
        <c:numFmt formatCode="General" sourceLinked="1"/>
        <c:majorTickMark val="out"/>
        <c:minorTickMark val="none"/>
        <c:tickLblPos val="nextTo"/>
        <c:crossAx val="19114772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Project.xlsx]7_Revenue Trends!PivotTable5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REVENUE TRENDS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'7_Revenue Trends'!$B$3</c:f>
              <c:strCache>
                <c:ptCount val="1"/>
                <c:pt idx="0">
                  <c:v>Total</c:v>
                </c:pt>
              </c:strCache>
            </c:strRef>
          </c:tx>
          <c:spPr>
            <a:solidFill>
              <a:schemeClr val="accent1"/>
            </a:solidFill>
            <a:ln w="25400">
              <a:noFill/>
            </a:ln>
            <a:effectLst/>
          </c:spPr>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'7_Revenue Trends'!$A$4:$A$9</c:f>
              <c:strCache>
                <c:ptCount val="5"/>
                <c:pt idx="0">
                  <c:v>2016</c:v>
                </c:pt>
                <c:pt idx="1">
                  <c:v>2017</c:v>
                </c:pt>
                <c:pt idx="2">
                  <c:v>2018</c:v>
                </c:pt>
                <c:pt idx="3">
                  <c:v>2019</c:v>
                </c:pt>
                <c:pt idx="4">
                  <c:v>2020</c:v>
                </c:pt>
              </c:strCache>
            </c:strRef>
          </c:cat>
          <c:val>
            <c:numRef>
              <c:f>'7_Revenue Trends'!$B$4:$B$9</c:f>
              <c:numCache>
                <c:formatCode>General</c:formatCode>
                <c:ptCount val="5"/>
                <c:pt idx="0">
                  <c:v>1130874316</c:v>
                </c:pt>
                <c:pt idx="1">
                  <c:v>3538482445</c:v>
                </c:pt>
                <c:pt idx="2">
                  <c:v>4722934465</c:v>
                </c:pt>
                <c:pt idx="3">
                  <c:v>7383561098</c:v>
                </c:pt>
                <c:pt idx="4">
                  <c:v>7880037365</c:v>
                </c:pt>
              </c:numCache>
            </c:numRef>
          </c:val>
          <c:extLst>
            <c:ext xmlns:c16="http://schemas.microsoft.com/office/drawing/2014/chart" uri="{C3380CC4-5D6E-409C-BE32-E72D297353CC}">
              <c16:uniqueId val="{00000000-6122-4261-9923-6BE9C0A867F2}"/>
            </c:ext>
          </c:extLst>
        </c:ser>
        <c:dLbls>
          <c:showLegendKey val="0"/>
          <c:showVal val="1"/>
          <c:showCatName val="0"/>
          <c:showSerName val="0"/>
          <c:showPercent val="0"/>
          <c:showBubbleSize val="0"/>
        </c:dLbls>
        <c:axId val="573268032"/>
        <c:axId val="573261312"/>
      </c:areaChart>
      <c:catAx>
        <c:axId val="573268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61312"/>
        <c:crosses val="autoZero"/>
        <c:auto val="1"/>
        <c:lblAlgn val="ctr"/>
        <c:lblOffset val="100"/>
        <c:noMultiLvlLbl val="0"/>
      </c:catAx>
      <c:valAx>
        <c:axId val="573261312"/>
        <c:scaling>
          <c:orientation val="minMax"/>
        </c:scaling>
        <c:delete val="0"/>
        <c:axPos val="l"/>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68032"/>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Project.xlsx]8. YTD_QTD!PivotTable7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YTD and</a:t>
            </a:r>
            <a:r>
              <a:rPr lang="en-IN" baseline="0"/>
              <a:t> QTD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7898533641379"/>
          <c:y val="0.17171296296296296"/>
          <c:w val="0.83991921668474079"/>
          <c:h val="0.6435808544765238"/>
        </c:manualLayout>
      </c:layout>
      <c:areaChart>
        <c:grouping val="stacked"/>
        <c:varyColors val="0"/>
        <c:ser>
          <c:idx val="0"/>
          <c:order val="0"/>
          <c:tx>
            <c:strRef>
              <c:f>'8. YTD_QTD'!$B$3</c:f>
              <c:strCache>
                <c:ptCount val="1"/>
                <c:pt idx="0">
                  <c:v>YTD_Revenue</c:v>
                </c:pt>
              </c:strCache>
            </c:strRef>
          </c:tx>
          <c:spPr>
            <a:solidFill>
              <a:schemeClr val="accent1"/>
            </a:solidFill>
            <a:ln>
              <a:noFill/>
            </a:ln>
            <a:effectLst/>
          </c:spPr>
          <c:dLbls>
            <c:numFmt formatCode="[$$-409]#,##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'8. YTD_QTD'!$A$4:$A$23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'8. YTD_QTD'!$B$4:$B$23</c:f>
              <c:numCache>
                <c:formatCode>[$$-409]#,##0.00</c:formatCode>
                <c:ptCount val="14"/>
                <c:pt idx="0">
                  <c:v>26315386167</c:v>
                </c:pt>
                <c:pt idx="1">
                  <c:v>28472494655</c:v>
                </c:pt>
                <c:pt idx="2">
                  <c:v>28741732636</c:v>
                </c:pt>
                <c:pt idx="3">
                  <c:v>60119768341</c:v>
                </c:pt>
                <c:pt idx="4">
                  <c:v>61680006983</c:v>
                </c:pt>
                <c:pt idx="5">
                  <c:v>32386849537</c:v>
                </c:pt>
                <c:pt idx="6">
                  <c:v>59516796036</c:v>
                </c:pt>
                <c:pt idx="7">
                  <c:v>92362599080</c:v>
                </c:pt>
                <c:pt idx="8">
                  <c:v>96427802626</c:v>
                </c:pt>
                <c:pt idx="9">
                  <c:v>67285557963</c:v>
                </c:pt>
                <c:pt idx="10">
                  <c:v>92194289813</c:v>
                </c:pt>
                <c:pt idx="11">
                  <c:v>124528567612</c:v>
                </c:pt>
                <c:pt idx="12">
                  <c:v>130770188104</c:v>
                </c:pt>
                <c:pt idx="13">
                  <c:v>127061378125</c:v>
                </c:pt>
              </c:numCache>
            </c:numRef>
          </c:val>
          <c:extLst>
            <c:ext xmlns:c16="http://schemas.microsoft.com/office/drawing/2014/chart" uri="{C3380CC4-5D6E-409C-BE32-E72D297353CC}">
              <c16:uniqueId val="{00000000-E52B-4BA4-9C6B-F4B198B86E92}"/>
            </c:ext>
          </c:extLst>
        </c:ser>
        <c:ser>
          <c:idx val="1"/>
          <c:order val="1"/>
          <c:tx>
            <c:strRef>
              <c:f>'8. YTD_QTD'!$C$3</c:f>
              <c:strCache>
                <c:ptCount val="1"/>
                <c:pt idx="0">
                  <c:v>QTD_Revenue</c:v>
                </c:pt>
              </c:strCache>
            </c:strRef>
          </c:tx>
          <c:spPr>
            <a:solidFill>
              <a:schemeClr val="accent2"/>
            </a:solidFill>
            <a:ln w="25400">
              <a:noFill/>
            </a:ln>
            <a:effectLst/>
          </c:spPr>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'8. YTD_QTD'!$A$4:$A$23</c:f>
              <c:multiLvlStrCache>
                <c:ptCount val="14"/>
                <c:lvl>
                  <c:pt idx="0">
                    <c:v>Qtr4</c:v>
                  </c:pt>
                  <c:pt idx="1">
                    <c:v>Qtr1</c:v>
                  </c:pt>
                  <c:pt idx="2">
                    <c:v>Qtr3</c:v>
                  </c:pt>
                  <c:pt idx="3">
                    <c:v>Qtr4</c:v>
                  </c:pt>
                  <c:pt idx="4">
                    <c:v>Qtr1</c:v>
                  </c:pt>
                  <c:pt idx="5">
                    <c:v>Qtr2</c:v>
                  </c:pt>
                  <c:pt idx="6">
                    <c:v>Qtr3</c:v>
                  </c:pt>
                  <c:pt idx="7">
                    <c:v>Qtr4</c:v>
                  </c:pt>
                  <c:pt idx="8">
                    <c:v>Qtr1</c:v>
                  </c:pt>
                  <c:pt idx="9">
                    <c:v>Qtr2</c:v>
                  </c:pt>
                  <c:pt idx="10">
                    <c:v>Qtr3</c:v>
                  </c:pt>
                  <c:pt idx="11">
                    <c:v>Qtr4</c:v>
                  </c:pt>
                  <c:pt idx="12">
                    <c:v>Qtr1</c:v>
                  </c:pt>
                  <c:pt idx="13">
                    <c:v>Qtr2</c:v>
                  </c:pt>
                </c:lvl>
                <c:lvl>
                  <c:pt idx="0">
                    <c:v>2016</c:v>
                  </c:pt>
                  <c:pt idx="1">
                    <c:v>2017</c:v>
                  </c:pt>
                  <c:pt idx="4">
                    <c:v>2018</c:v>
                  </c:pt>
                  <c:pt idx="8">
                    <c:v>2019</c:v>
                  </c:pt>
                  <c:pt idx="12">
                    <c:v>2020</c:v>
                  </c:pt>
                </c:lvl>
              </c:multiLvlStrCache>
            </c:multiLvlStrRef>
          </c:cat>
          <c:val>
            <c:numRef>
              <c:f>'8. YTD_QTD'!$C$4:$C$23</c:f>
              <c:numCache>
                <c:formatCode>[$$-409]#,##0.00</c:formatCode>
                <c:ptCount val="14"/>
                <c:pt idx="0">
                  <c:v>26315386167</c:v>
                </c:pt>
                <c:pt idx="1">
                  <c:v>28472494655</c:v>
                </c:pt>
                <c:pt idx="2">
                  <c:v>57214227291</c:v>
                </c:pt>
                <c:pt idx="3">
                  <c:v>91018609465</c:v>
                </c:pt>
                <c:pt idx="4">
                  <c:v>33207512328</c:v>
                </c:pt>
                <c:pt idx="5">
                  <c:v>65594361865</c:v>
                </c:pt>
                <c:pt idx="6">
                  <c:v>96369425265</c:v>
                </c:pt>
                <c:pt idx="7">
                  <c:v>128612256004</c:v>
                </c:pt>
                <c:pt idx="8">
                  <c:v>34747795643</c:v>
                </c:pt>
                <c:pt idx="9">
                  <c:v>69646504069</c:v>
                </c:pt>
                <c:pt idx="10">
                  <c:v>102323997846</c:v>
                </c:pt>
                <c:pt idx="11">
                  <c:v>134489966378</c:v>
                </c:pt>
                <c:pt idx="12">
                  <c:v>34342385478</c:v>
                </c:pt>
                <c:pt idx="13">
                  <c:v>94118205640</c:v>
                </c:pt>
              </c:numCache>
            </c:numRef>
          </c:val>
          <c:extLst>
            <c:ext xmlns:c16="http://schemas.microsoft.com/office/drawing/2014/chart" uri="{C3380CC4-5D6E-409C-BE32-E72D297353CC}">
              <c16:uniqueId val="{00000002-E52B-4BA4-9C6B-F4B198B86E92}"/>
            </c:ext>
          </c:extLst>
        </c:ser>
        <c:dLbls>
          <c:showLegendKey val="0"/>
          <c:showVal val="0"/>
          <c:showCatName val="0"/>
          <c:showSerName val="0"/>
          <c:showPercent val="0"/>
          <c:showBubbleSize val="0"/>
        </c:dLbls>
        <c:axId val="1838013856"/>
        <c:axId val="1838014816"/>
      </c:areaChart>
      <c:catAx>
        <c:axId val="18380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14816"/>
        <c:crosses val="autoZero"/>
        <c:auto val="1"/>
        <c:lblAlgn val="ctr"/>
        <c:lblOffset val="100"/>
        <c:noMultiLvlLbl val="0"/>
      </c:catAx>
      <c:valAx>
        <c:axId val="183801481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13856"/>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32949895484621311"/>
          <c:y val="0.13041593759113446"/>
          <c:w val="0.33877343002027654"/>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4_Statewise No of Hospitals '!A1"/><Relationship Id="rId13" Type="http://schemas.openxmlformats.org/officeDocument/2006/relationships/hyperlink" Target="#Report!A1"/><Relationship Id="rId18" Type="http://schemas.openxmlformats.org/officeDocument/2006/relationships/image" Target="../media/image5.svg"/><Relationship Id="rId3" Type="http://schemas.openxmlformats.org/officeDocument/2006/relationships/image" Target="../media/image2.png"/><Relationship Id="rId21" Type="http://schemas.openxmlformats.org/officeDocument/2006/relationships/image" Target="../media/image8.png"/><Relationship Id="rId7" Type="http://schemas.openxmlformats.org/officeDocument/2006/relationships/hyperlink" Target="#'3_Net Patient Revenue'!A1"/><Relationship Id="rId12" Type="http://schemas.openxmlformats.org/officeDocument/2006/relationships/hyperlink" Target="#'8. Other KPIs'!A1"/><Relationship Id="rId17" Type="http://schemas.openxmlformats.org/officeDocument/2006/relationships/image" Target="../media/image4.png"/><Relationship Id="rId2" Type="http://schemas.openxmlformats.org/officeDocument/2006/relationships/image" Target="../media/image1.jpeg"/><Relationship Id="rId16" Type="http://schemas.openxmlformats.org/officeDocument/2006/relationships/chart" Target="../charts/chart4.xml"/><Relationship Id="rId20" Type="http://schemas.openxmlformats.org/officeDocument/2006/relationships/image" Target="../media/image7.svg"/><Relationship Id="rId1" Type="http://schemas.openxmlformats.org/officeDocument/2006/relationships/chart" Target="../charts/chart1.xml"/><Relationship Id="rId6" Type="http://schemas.openxmlformats.org/officeDocument/2006/relationships/hyperlink" Target="#'2_Patient Days'!A1"/><Relationship Id="rId11" Type="http://schemas.openxmlformats.org/officeDocument/2006/relationships/hyperlink" Target="#'7_Revenue Trends'!A1"/><Relationship Id="rId5" Type="http://schemas.openxmlformats.org/officeDocument/2006/relationships/hyperlink" Target="#'1_Total Discharges'!A1"/><Relationship Id="rId15" Type="http://schemas.openxmlformats.org/officeDocument/2006/relationships/chart" Target="../charts/chart3.xml"/><Relationship Id="rId23" Type="http://schemas.openxmlformats.org/officeDocument/2006/relationships/chart" Target="../charts/chart5.xml"/><Relationship Id="rId10" Type="http://schemas.openxmlformats.org/officeDocument/2006/relationships/hyperlink" Target="#'6_Total Patients and Hospitals'!A1"/><Relationship Id="rId19" Type="http://schemas.openxmlformats.org/officeDocument/2006/relationships/image" Target="../media/image6.png"/><Relationship Id="rId4" Type="http://schemas.openxmlformats.org/officeDocument/2006/relationships/image" Target="../media/image3.svg"/><Relationship Id="rId9" Type="http://schemas.openxmlformats.org/officeDocument/2006/relationships/hyperlink" Target="#'5_Type of Hospital Revenue'!A1"/><Relationship Id="rId14" Type="http://schemas.openxmlformats.org/officeDocument/2006/relationships/chart" Target="../charts/chart2.xml"/><Relationship Id="rId22" Type="http://schemas.openxmlformats.org/officeDocument/2006/relationships/image" Target="../media/image9.svg"/></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3" Type="http://schemas.openxmlformats.org/officeDocument/2006/relationships/hyperlink" Target="#DASHBOARD!A1"/><Relationship Id="rId7" Type="http://schemas.openxmlformats.org/officeDocument/2006/relationships/image" Target="../media/image14.svg"/><Relationship Id="rId12" Type="http://schemas.openxmlformats.org/officeDocument/2006/relationships/image" Target="../media/image19.png"/><Relationship Id="rId2" Type="http://schemas.openxmlformats.org/officeDocument/2006/relationships/chart" Target="../charts/chart7.xml"/><Relationship Id="rId1" Type="http://schemas.openxmlformats.org/officeDocument/2006/relationships/image" Target="../media/image10.pn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sv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svg"/></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hyperlink" Target="#DASHBOARD!A1"/></Relationships>
</file>

<file path=xl/drawings/_rels/drawing12.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0</xdr:colOff>
      <xdr:row>42</xdr:row>
      <xdr:rowOff>170854</xdr:rowOff>
    </xdr:to>
    <xdr:sp macro="" textlink="">
      <xdr:nvSpPr>
        <xdr:cNvPr id="2" name="Rectangle 1">
          <a:extLst>
            <a:ext uri="{FF2B5EF4-FFF2-40B4-BE49-F238E27FC236}">
              <a16:creationId xmlns:a16="http://schemas.microsoft.com/office/drawing/2014/main" id="{C0AF29C3-53E2-F0AD-AC97-1B5ADC7C1D1E}"/>
            </a:ext>
          </a:extLst>
        </xdr:cNvPr>
        <xdr:cNvSpPr/>
      </xdr:nvSpPr>
      <xdr:spPr>
        <a:xfrm>
          <a:off x="0" y="0"/>
          <a:ext cx="17678400" cy="817185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495300</xdr:colOff>
      <xdr:row>0</xdr:row>
      <xdr:rowOff>76201</xdr:rowOff>
    </xdr:from>
    <xdr:to>
      <xdr:col>18</xdr:col>
      <xdr:colOff>142875</xdr:colOff>
      <xdr:row>11</xdr:row>
      <xdr:rowOff>0</xdr:rowOff>
    </xdr:to>
    <xdr:graphicFrame macro="">
      <xdr:nvGraphicFramePr>
        <xdr:cNvPr id="11" name="Chart 10">
          <a:extLst>
            <a:ext uri="{FF2B5EF4-FFF2-40B4-BE49-F238E27FC236}">
              <a16:creationId xmlns:a16="http://schemas.microsoft.com/office/drawing/2014/main" id="{F46B2A35-2B8D-4171-B9F6-29B92F5AD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57149</xdr:colOff>
      <xdr:row>19</xdr:row>
      <xdr:rowOff>0</xdr:rowOff>
    </xdr:from>
    <xdr:to>
      <xdr:col>9</xdr:col>
      <xdr:colOff>514350</xdr:colOff>
      <xdr:row>23</xdr:row>
      <xdr:rowOff>47624</xdr:rowOff>
    </xdr:to>
    <mc:AlternateContent xmlns:mc="http://schemas.openxmlformats.org/markup-compatibility/2006" xmlns:a14="http://schemas.microsoft.com/office/drawing/2010/main">
      <mc:Choice Requires="a14">
        <xdr:graphicFrame macro="">
          <xdr:nvGraphicFramePr>
            <xdr:cNvPr id="20" name="TYPE_HOSP 1">
              <a:extLst>
                <a:ext uri="{FF2B5EF4-FFF2-40B4-BE49-F238E27FC236}">
                  <a16:creationId xmlns:a16="http://schemas.microsoft.com/office/drawing/2014/main" id="{9570AD04-A8DD-4792-B516-A43D7A9CC92D}"/>
                </a:ext>
              </a:extLst>
            </xdr:cNvPr>
            <xdr:cNvGraphicFramePr/>
          </xdr:nvGraphicFramePr>
          <xdr:xfrm>
            <a:off x="0" y="0"/>
            <a:ext cx="0" cy="0"/>
          </xdr:xfrm>
          <a:graphic>
            <a:graphicData uri="http://schemas.microsoft.com/office/drawing/2010/slicer">
              <sle:slicer xmlns:sle="http://schemas.microsoft.com/office/drawing/2010/slicer" name="TYPE_HOSP 1"/>
            </a:graphicData>
          </a:graphic>
        </xdr:graphicFrame>
      </mc:Choice>
      <mc:Fallback xmlns="">
        <xdr:sp macro="" textlink="">
          <xdr:nvSpPr>
            <xdr:cNvPr id="0" name=""/>
            <xdr:cNvSpPr>
              <a:spLocks noTextEdit="1"/>
            </xdr:cNvSpPr>
          </xdr:nvSpPr>
          <xdr:spPr>
            <a:xfrm>
              <a:off x="57150" y="3448050"/>
              <a:ext cx="595312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57151</xdr:colOff>
      <xdr:row>3</xdr:row>
      <xdr:rowOff>9525</xdr:rowOff>
    </xdr:from>
    <xdr:to>
      <xdr:col>11</xdr:col>
      <xdr:colOff>438151</xdr:colOff>
      <xdr:row>11</xdr:row>
      <xdr:rowOff>9525</xdr:rowOff>
    </xdr:to>
    <xdr:pic>
      <xdr:nvPicPr>
        <xdr:cNvPr id="7" name="Picture 6" descr="Stethoscope with cable making heart monitor shape">
          <a:extLst>
            <a:ext uri="{FF2B5EF4-FFF2-40B4-BE49-F238E27FC236}">
              <a16:creationId xmlns:a16="http://schemas.microsoft.com/office/drawing/2014/main" id="{567C04F7-6DE5-BD84-B288-01DFFF371A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1" y="581025"/>
          <a:ext cx="7086600" cy="1524000"/>
        </a:xfrm>
        <a:prstGeom prst="rect">
          <a:avLst/>
        </a:prstGeom>
      </xdr:spPr>
    </xdr:pic>
    <xdr:clientData/>
  </xdr:twoCellAnchor>
  <xdr:twoCellAnchor>
    <xdr:from>
      <xdr:col>0</xdr:col>
      <xdr:colOff>228601</xdr:colOff>
      <xdr:row>0</xdr:row>
      <xdr:rowOff>133350</xdr:rowOff>
    </xdr:from>
    <xdr:to>
      <xdr:col>10</xdr:col>
      <xdr:colOff>123825</xdr:colOff>
      <xdr:row>5</xdr:row>
      <xdr:rowOff>38100</xdr:rowOff>
    </xdr:to>
    <xdr:grpSp>
      <xdr:nvGrpSpPr>
        <xdr:cNvPr id="13" name="Group 12">
          <a:extLst>
            <a:ext uri="{FF2B5EF4-FFF2-40B4-BE49-F238E27FC236}">
              <a16:creationId xmlns:a16="http://schemas.microsoft.com/office/drawing/2014/main" id="{8A3FB211-1CCA-5277-13F7-35970293AC4B}"/>
            </a:ext>
          </a:extLst>
        </xdr:cNvPr>
        <xdr:cNvGrpSpPr/>
      </xdr:nvGrpSpPr>
      <xdr:grpSpPr>
        <a:xfrm>
          <a:off x="228601" y="133350"/>
          <a:ext cx="6033557" cy="857250"/>
          <a:chOff x="236164" y="133350"/>
          <a:chExt cx="5650286" cy="685800"/>
        </a:xfrm>
      </xdr:grpSpPr>
      <xdr:sp macro="" textlink="">
        <xdr:nvSpPr>
          <xdr:cNvPr id="12" name="Rectangle 11">
            <a:extLst>
              <a:ext uri="{FF2B5EF4-FFF2-40B4-BE49-F238E27FC236}">
                <a16:creationId xmlns:a16="http://schemas.microsoft.com/office/drawing/2014/main" id="{4141DDEA-D7AD-48CE-D7A4-7DF989A8829D}"/>
              </a:ext>
            </a:extLst>
          </xdr:cNvPr>
          <xdr:cNvSpPr/>
        </xdr:nvSpPr>
        <xdr:spPr>
          <a:xfrm>
            <a:off x="1133475" y="152400"/>
            <a:ext cx="4752975" cy="638175"/>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t>HOSPITAL</a:t>
            </a:r>
            <a:r>
              <a:rPr lang="en-IN" sz="4000" b="1" baseline="0"/>
              <a:t> ANALYSIS</a:t>
            </a:r>
            <a:endParaRPr lang="en-IN" sz="4000" b="1"/>
          </a:p>
        </xdr:txBody>
      </xdr:sp>
      <xdr:pic>
        <xdr:nvPicPr>
          <xdr:cNvPr id="14" name="Graphic 13" descr="Medical with solid fill">
            <a:extLst>
              <a:ext uri="{FF2B5EF4-FFF2-40B4-BE49-F238E27FC236}">
                <a16:creationId xmlns:a16="http://schemas.microsoft.com/office/drawing/2014/main" id="{CFBCB76E-678B-004C-4129-6A71E24529A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6164" y="133350"/>
            <a:ext cx="776568" cy="685800"/>
          </a:xfrm>
          <a:prstGeom prst="rect">
            <a:avLst/>
          </a:prstGeom>
        </xdr:spPr>
      </xdr:pic>
    </xdr:grpSp>
    <xdr:clientData/>
  </xdr:twoCellAnchor>
  <xdr:twoCellAnchor editAs="oneCell">
    <xdr:from>
      <xdr:col>24</xdr:col>
      <xdr:colOff>63501</xdr:colOff>
      <xdr:row>0</xdr:row>
      <xdr:rowOff>67734</xdr:rowOff>
    </xdr:from>
    <xdr:to>
      <xdr:col>28</xdr:col>
      <xdr:colOff>542924</xdr:colOff>
      <xdr:row>3</xdr:row>
      <xdr:rowOff>124883</xdr:rowOff>
    </xdr:to>
    <mc:AlternateContent xmlns:mc="http://schemas.openxmlformats.org/markup-compatibility/2006">
      <mc:Choice xmlns:a14="http://schemas.microsoft.com/office/drawing/2010/main" Requires="a14">
        <xdr:graphicFrame macro="">
          <xdr:nvGraphicFramePr>
            <xdr:cNvPr id="22" name="COUNTY_NAME 1">
              <a:extLst>
                <a:ext uri="{FF2B5EF4-FFF2-40B4-BE49-F238E27FC236}">
                  <a16:creationId xmlns:a16="http://schemas.microsoft.com/office/drawing/2014/main" id="{CAEC1243-F183-46FD-B54E-9CBFEE18B48E}"/>
                </a:ext>
              </a:extLst>
            </xdr:cNvPr>
            <xdr:cNvGraphicFramePr/>
          </xdr:nvGraphicFramePr>
          <xdr:xfrm>
            <a:off x="0" y="0"/>
            <a:ext cx="0" cy="0"/>
          </xdr:xfrm>
          <a:graphic>
            <a:graphicData uri="http://schemas.microsoft.com/office/drawing/2010/slicer">
              <sle:slicer xmlns:sle="http://schemas.microsoft.com/office/drawing/2010/slicer" name="COUNTY_NAME 1"/>
            </a:graphicData>
          </a:graphic>
        </xdr:graphicFrame>
      </mc:Choice>
      <mc:Fallback>
        <xdr:sp macro="" textlink="">
          <xdr:nvSpPr>
            <xdr:cNvPr id="0" name=""/>
            <xdr:cNvSpPr>
              <a:spLocks noTextEdit="1"/>
            </xdr:cNvSpPr>
          </xdr:nvSpPr>
          <xdr:spPr>
            <a:xfrm>
              <a:off x="14795501" y="67734"/>
              <a:ext cx="2934756"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11</xdr:row>
      <xdr:rowOff>47624</xdr:rowOff>
    </xdr:from>
    <xdr:to>
      <xdr:col>9</xdr:col>
      <xdr:colOff>495300</xdr:colOff>
      <xdr:row>18</xdr:row>
      <xdr:rowOff>161925</xdr:rowOff>
    </xdr:to>
    <mc:AlternateContent xmlns:mc="http://schemas.openxmlformats.org/markup-compatibility/2006" xmlns:tsle="http://schemas.microsoft.com/office/drawing/2012/timeslicer">
      <mc:Choice Requires="tsle">
        <xdr:graphicFrame macro="">
          <xdr:nvGraphicFramePr>
            <xdr:cNvPr id="19" name="F_YR_Q 1">
              <a:extLst>
                <a:ext uri="{FF2B5EF4-FFF2-40B4-BE49-F238E27FC236}">
                  <a16:creationId xmlns:a16="http://schemas.microsoft.com/office/drawing/2014/main" id="{8D748946-5A5B-4EE8-9A3F-938D211803DB}"/>
                </a:ext>
              </a:extLst>
            </xdr:cNvPr>
            <xdr:cNvGraphicFramePr/>
          </xdr:nvGraphicFramePr>
          <xdr:xfrm>
            <a:off x="0" y="0"/>
            <a:ext cx="0" cy="0"/>
          </xdr:xfrm>
          <a:graphic>
            <a:graphicData uri="http://schemas.microsoft.com/office/drawing/2012/timeslicer">
              <tsle:timeslicer name="F_YR_Q 1"/>
            </a:graphicData>
          </a:graphic>
        </xdr:graphicFrame>
      </mc:Choice>
      <mc:Fallback xmlns="">
        <xdr:sp macro="" textlink="">
          <xdr:nvSpPr>
            <xdr:cNvPr id="0" name=""/>
            <xdr:cNvSpPr>
              <a:spLocks noTextEdit="1"/>
            </xdr:cNvSpPr>
          </xdr:nvSpPr>
          <xdr:spPr>
            <a:xfrm>
              <a:off x="3048000" y="2143124"/>
              <a:ext cx="2933700" cy="14478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47625</xdr:colOff>
      <xdr:row>11</xdr:row>
      <xdr:rowOff>38100</xdr:rowOff>
    </xdr:from>
    <xdr:to>
      <xdr:col>4</xdr:col>
      <xdr:colOff>600074</xdr:colOff>
      <xdr:row>18</xdr:row>
      <xdr:rowOff>171450</xdr:rowOff>
    </xdr:to>
    <mc:AlternateContent xmlns:mc="http://schemas.openxmlformats.org/markup-compatibility/2006" xmlns:a14="http://schemas.microsoft.com/office/drawing/2010/main">
      <mc:Choice Requires="a14">
        <xdr:graphicFrame macro="">
          <xdr:nvGraphicFramePr>
            <xdr:cNvPr id="21" name="TYPE_CNTRL 1">
              <a:extLst>
                <a:ext uri="{FF2B5EF4-FFF2-40B4-BE49-F238E27FC236}">
                  <a16:creationId xmlns:a16="http://schemas.microsoft.com/office/drawing/2014/main" id="{1FCADE94-BF86-42D9-9F74-32D90A5E4CDF}"/>
                </a:ext>
              </a:extLst>
            </xdr:cNvPr>
            <xdr:cNvGraphicFramePr/>
          </xdr:nvGraphicFramePr>
          <xdr:xfrm>
            <a:off x="0" y="0"/>
            <a:ext cx="0" cy="0"/>
          </xdr:xfrm>
          <a:graphic>
            <a:graphicData uri="http://schemas.microsoft.com/office/drawing/2010/slicer">
              <sle:slicer xmlns:sle="http://schemas.microsoft.com/office/drawing/2010/slicer" name="TYPE_CNTRL 1"/>
            </a:graphicData>
          </a:graphic>
        </xdr:graphicFrame>
      </mc:Choice>
      <mc:Fallback xmlns="">
        <xdr:sp macro="" textlink="">
          <xdr:nvSpPr>
            <xdr:cNvPr id="0" name=""/>
            <xdr:cNvSpPr>
              <a:spLocks noTextEdit="1"/>
            </xdr:cNvSpPr>
          </xdr:nvSpPr>
          <xdr:spPr>
            <a:xfrm>
              <a:off x="47625" y="2133600"/>
              <a:ext cx="2990849"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104775</xdr:colOff>
      <xdr:row>4</xdr:row>
      <xdr:rowOff>114299</xdr:rowOff>
    </xdr:from>
    <xdr:to>
      <xdr:col>28</xdr:col>
      <xdr:colOff>523875</xdr:colOff>
      <xdr:row>13</xdr:row>
      <xdr:rowOff>66675</xdr:rowOff>
    </xdr:to>
    <xdr:grpSp>
      <xdr:nvGrpSpPr>
        <xdr:cNvPr id="54" name="Group 53">
          <a:extLst>
            <a:ext uri="{FF2B5EF4-FFF2-40B4-BE49-F238E27FC236}">
              <a16:creationId xmlns:a16="http://schemas.microsoft.com/office/drawing/2014/main" id="{A4F45523-FC78-EFA9-3748-697C0B2EEAAE}"/>
            </a:ext>
          </a:extLst>
        </xdr:cNvPr>
        <xdr:cNvGrpSpPr/>
      </xdr:nvGrpSpPr>
      <xdr:grpSpPr>
        <a:xfrm>
          <a:off x="14836775" y="876299"/>
          <a:ext cx="2874433" cy="1666876"/>
          <a:chOff x="14859000" y="876299"/>
          <a:chExt cx="2628900" cy="1365647"/>
        </a:xfrm>
      </xdr:grpSpPr>
      <xdr:sp macro="" textlink="">
        <xdr:nvSpPr>
          <xdr:cNvPr id="18" name="Rectangle 17">
            <a:hlinkClick xmlns:r="http://schemas.openxmlformats.org/officeDocument/2006/relationships" r:id="rId5"/>
            <a:extLst>
              <a:ext uri="{FF2B5EF4-FFF2-40B4-BE49-F238E27FC236}">
                <a16:creationId xmlns:a16="http://schemas.microsoft.com/office/drawing/2014/main" id="{4BC34FB7-EFB5-8D4F-E2DC-2006FC17450A}"/>
              </a:ext>
            </a:extLst>
          </xdr:cNvPr>
          <xdr:cNvSpPr/>
        </xdr:nvSpPr>
        <xdr:spPr>
          <a:xfrm>
            <a:off x="14859000" y="876299"/>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1</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A2F384CB-DFA6-4DE6-B4CF-716AC9823B7A}"/>
              </a:ext>
            </a:extLst>
          </xdr:cNvPr>
          <xdr:cNvSpPr/>
        </xdr:nvSpPr>
        <xdr:spPr>
          <a:xfrm>
            <a:off x="16230600" y="876299"/>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2</a:t>
            </a:r>
          </a:p>
        </xdr:txBody>
      </xdr:sp>
      <xdr:sp macro="" textlink="">
        <xdr:nvSpPr>
          <xdr:cNvPr id="24" name="Rectangle 23">
            <a:hlinkClick xmlns:r="http://schemas.openxmlformats.org/officeDocument/2006/relationships" r:id="rId7"/>
            <a:extLst>
              <a:ext uri="{FF2B5EF4-FFF2-40B4-BE49-F238E27FC236}">
                <a16:creationId xmlns:a16="http://schemas.microsoft.com/office/drawing/2014/main" id="{DE01A5E5-6E0B-45E7-BFF3-6F2487FA55DE}"/>
              </a:ext>
            </a:extLst>
          </xdr:cNvPr>
          <xdr:cNvSpPr/>
        </xdr:nvSpPr>
        <xdr:spPr>
          <a:xfrm>
            <a:off x="14859000" y="1228724"/>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3</a:t>
            </a:r>
          </a:p>
        </xdr:txBody>
      </xdr:sp>
      <xdr:sp macro="" textlink="">
        <xdr:nvSpPr>
          <xdr:cNvPr id="25" name="Rectangle 24">
            <a:hlinkClick xmlns:r="http://schemas.openxmlformats.org/officeDocument/2006/relationships" r:id="rId8"/>
            <a:extLst>
              <a:ext uri="{FF2B5EF4-FFF2-40B4-BE49-F238E27FC236}">
                <a16:creationId xmlns:a16="http://schemas.microsoft.com/office/drawing/2014/main" id="{6DEC9E19-2FD3-4BA4-9C1E-C24EAF826648}"/>
              </a:ext>
            </a:extLst>
          </xdr:cNvPr>
          <xdr:cNvSpPr/>
        </xdr:nvSpPr>
        <xdr:spPr>
          <a:xfrm>
            <a:off x="16240125" y="1228724"/>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4</a:t>
            </a:r>
          </a:p>
        </xdr:txBody>
      </xdr:sp>
      <xdr:sp macro="" textlink="">
        <xdr:nvSpPr>
          <xdr:cNvPr id="26" name="Rectangle 25">
            <a:hlinkClick xmlns:r="http://schemas.openxmlformats.org/officeDocument/2006/relationships" r:id="rId9"/>
            <a:extLst>
              <a:ext uri="{FF2B5EF4-FFF2-40B4-BE49-F238E27FC236}">
                <a16:creationId xmlns:a16="http://schemas.microsoft.com/office/drawing/2014/main" id="{3D257D9A-2E43-48C8-8AB2-EDE6AF6D97B6}"/>
              </a:ext>
            </a:extLst>
          </xdr:cNvPr>
          <xdr:cNvSpPr/>
        </xdr:nvSpPr>
        <xdr:spPr>
          <a:xfrm>
            <a:off x="14859000" y="1581149"/>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5</a:t>
            </a:r>
          </a:p>
        </xdr:txBody>
      </xdr:sp>
      <xdr:sp macro="" textlink="">
        <xdr:nvSpPr>
          <xdr:cNvPr id="27" name="Rectangle 26">
            <a:hlinkClick xmlns:r="http://schemas.openxmlformats.org/officeDocument/2006/relationships" r:id="rId10"/>
            <a:extLst>
              <a:ext uri="{FF2B5EF4-FFF2-40B4-BE49-F238E27FC236}">
                <a16:creationId xmlns:a16="http://schemas.microsoft.com/office/drawing/2014/main" id="{869F01D0-F65D-43AA-9D06-5A83F1391F8E}"/>
              </a:ext>
            </a:extLst>
          </xdr:cNvPr>
          <xdr:cNvSpPr/>
        </xdr:nvSpPr>
        <xdr:spPr>
          <a:xfrm>
            <a:off x="16249650" y="1581149"/>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6</a:t>
            </a:r>
          </a:p>
        </xdr:txBody>
      </xdr:sp>
      <xdr:sp macro="" textlink="">
        <xdr:nvSpPr>
          <xdr:cNvPr id="28" name="Rectangle 27">
            <a:hlinkClick xmlns:r="http://schemas.openxmlformats.org/officeDocument/2006/relationships" r:id="rId11"/>
            <a:extLst>
              <a:ext uri="{FF2B5EF4-FFF2-40B4-BE49-F238E27FC236}">
                <a16:creationId xmlns:a16="http://schemas.microsoft.com/office/drawing/2014/main" id="{5F7E3C61-F85A-4BBC-86DC-71F3E08027E2}"/>
              </a:ext>
            </a:extLst>
          </xdr:cNvPr>
          <xdr:cNvSpPr/>
        </xdr:nvSpPr>
        <xdr:spPr>
          <a:xfrm>
            <a:off x="14859000" y="1933574"/>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1400" b="1">
                <a:solidFill>
                  <a:schemeClr val="lt1"/>
                </a:solidFill>
                <a:latin typeface="+mn-lt"/>
                <a:ea typeface="+mn-ea"/>
                <a:cs typeface="+mn-cs"/>
              </a:rPr>
              <a:t>7</a:t>
            </a:r>
          </a:p>
        </xdr:txBody>
      </xdr:sp>
      <xdr:sp macro="" textlink="">
        <xdr:nvSpPr>
          <xdr:cNvPr id="29" name="Rectangle 28">
            <a:hlinkClick xmlns:r="http://schemas.openxmlformats.org/officeDocument/2006/relationships" r:id="rId12"/>
            <a:extLst>
              <a:ext uri="{FF2B5EF4-FFF2-40B4-BE49-F238E27FC236}">
                <a16:creationId xmlns:a16="http://schemas.microsoft.com/office/drawing/2014/main" id="{376A1EBF-CD7D-4A32-AEF7-696AABD4BE97}"/>
              </a:ext>
            </a:extLst>
          </xdr:cNvPr>
          <xdr:cNvSpPr/>
        </xdr:nvSpPr>
        <xdr:spPr>
          <a:xfrm>
            <a:off x="16259175" y="1933574"/>
            <a:ext cx="1228725" cy="308372"/>
          </a:xfrm>
          <a:prstGeom prst="rect">
            <a:avLst/>
          </a:prstGeom>
          <a:scene3d>
            <a:camera prst="orthographicFront"/>
            <a:lightRig rig="threePt" dir="t"/>
          </a:scene3d>
          <a:sp3d>
            <a:bevelT/>
          </a:sp3d>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t>8</a:t>
            </a:r>
          </a:p>
        </xdr:txBody>
      </xdr:sp>
    </xdr:grpSp>
    <xdr:clientData/>
  </xdr:twoCellAnchor>
  <xdr:twoCellAnchor>
    <xdr:from>
      <xdr:col>18</xdr:col>
      <xdr:colOff>257175</xdr:colOff>
      <xdr:row>20</xdr:row>
      <xdr:rowOff>38100</xdr:rowOff>
    </xdr:from>
    <xdr:to>
      <xdr:col>24</xdr:col>
      <xdr:colOff>9525</xdr:colOff>
      <xdr:row>24</xdr:row>
      <xdr:rowOff>171450</xdr:rowOff>
    </xdr:to>
    <xdr:sp macro="" textlink="">
      <xdr:nvSpPr>
        <xdr:cNvPr id="36" name="Rectangle: Rounded Corners 35">
          <a:hlinkClick xmlns:r="http://schemas.openxmlformats.org/officeDocument/2006/relationships" r:id="rId13"/>
          <a:extLst>
            <a:ext uri="{FF2B5EF4-FFF2-40B4-BE49-F238E27FC236}">
              <a16:creationId xmlns:a16="http://schemas.microsoft.com/office/drawing/2014/main" id="{90167BD0-B7FF-6424-59B4-70D34753E98B}"/>
            </a:ext>
          </a:extLst>
        </xdr:cNvPr>
        <xdr:cNvSpPr/>
      </xdr:nvSpPr>
      <xdr:spPr>
        <a:xfrm>
          <a:off x="11229975" y="3848100"/>
          <a:ext cx="3409950" cy="895350"/>
        </a:xfrm>
        <a:prstGeom prst="roundRect">
          <a:avLst/>
        </a:prstGeom>
        <a:scene3d>
          <a:camera prst="orthographicFront"/>
          <a:lightRig rig="threePt" dir="t"/>
        </a:scene3d>
        <a:sp3d>
          <a:bevelT prst="angle"/>
        </a:sp3d>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2400" b="1"/>
            <a:t>REPORT</a:t>
          </a:r>
          <a:endParaRPr lang="en-IN" sz="1100" b="1"/>
        </a:p>
      </xdr:txBody>
    </xdr:sp>
    <xdr:clientData/>
  </xdr:twoCellAnchor>
  <xdr:twoCellAnchor>
    <xdr:from>
      <xdr:col>24</xdr:col>
      <xdr:colOff>314326</xdr:colOff>
      <xdr:row>35</xdr:row>
      <xdr:rowOff>0</xdr:rowOff>
    </xdr:from>
    <xdr:to>
      <xdr:col>28</xdr:col>
      <xdr:colOff>390525</xdr:colOff>
      <xdr:row>36</xdr:row>
      <xdr:rowOff>0</xdr:rowOff>
    </xdr:to>
    <xdr:grpSp>
      <xdr:nvGrpSpPr>
        <xdr:cNvPr id="42" name="Group 41">
          <a:extLst>
            <a:ext uri="{FF2B5EF4-FFF2-40B4-BE49-F238E27FC236}">
              <a16:creationId xmlns:a16="http://schemas.microsoft.com/office/drawing/2014/main" id="{747DA110-C72E-4AF7-CE2E-DCAEC607BC91}"/>
            </a:ext>
          </a:extLst>
        </xdr:cNvPr>
        <xdr:cNvGrpSpPr/>
      </xdr:nvGrpSpPr>
      <xdr:grpSpPr>
        <a:xfrm>
          <a:off x="15046326" y="6667500"/>
          <a:ext cx="2531532" cy="190500"/>
          <a:chOff x="14944726" y="6667500"/>
          <a:chExt cx="2514599" cy="190500"/>
        </a:xfrm>
      </xdr:grpSpPr>
      <xdr:sp macro="" textlink="'8. YTD_QTD'!E5">
        <xdr:nvSpPr>
          <xdr:cNvPr id="40" name="Rectangle 39">
            <a:extLst>
              <a:ext uri="{FF2B5EF4-FFF2-40B4-BE49-F238E27FC236}">
                <a16:creationId xmlns:a16="http://schemas.microsoft.com/office/drawing/2014/main" id="{CA4EE23D-6C18-86C5-4EB9-AC7557D2134B}"/>
              </a:ext>
            </a:extLst>
          </xdr:cNvPr>
          <xdr:cNvSpPr/>
        </xdr:nvSpPr>
        <xdr:spPr>
          <a:xfrm>
            <a:off x="14944726" y="6667500"/>
            <a:ext cx="2514599" cy="1905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3AAECAD6-9959-47B3-AE35-811E1F698729}" type="TxLink">
              <a:rPr lang="en-US" sz="1100" b="0" i="0" u="none" strike="noStrike">
                <a:solidFill>
                  <a:schemeClr val="bg1"/>
                </a:solidFill>
                <a:latin typeface="Calibri"/>
                <a:cs typeface="Calibri"/>
              </a:rPr>
              <a:pPr algn="r"/>
              <a:t>03-12-2024 15:45</a:t>
            </a:fld>
            <a:endParaRPr lang="en-IN" sz="1100">
              <a:solidFill>
                <a:schemeClr val="bg1"/>
              </a:solidFill>
            </a:endParaRPr>
          </a:p>
        </xdr:txBody>
      </xdr:sp>
      <xdr:sp macro="" textlink="">
        <xdr:nvSpPr>
          <xdr:cNvPr id="41" name="TextBox 40">
            <a:extLst>
              <a:ext uri="{FF2B5EF4-FFF2-40B4-BE49-F238E27FC236}">
                <a16:creationId xmlns:a16="http://schemas.microsoft.com/office/drawing/2014/main" id="{988F263C-31E2-C5EA-2A26-9A9E590C0A89}"/>
              </a:ext>
            </a:extLst>
          </xdr:cNvPr>
          <xdr:cNvSpPr txBox="1"/>
        </xdr:nvSpPr>
        <xdr:spPr>
          <a:xfrm>
            <a:off x="14944726" y="6667500"/>
            <a:ext cx="131444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Last Modified :</a:t>
            </a:r>
          </a:p>
        </xdr:txBody>
      </xdr:sp>
    </xdr:grpSp>
    <xdr:clientData/>
  </xdr:twoCellAnchor>
  <xdr:twoCellAnchor>
    <xdr:from>
      <xdr:col>9</xdr:col>
      <xdr:colOff>552450</xdr:colOff>
      <xdr:row>25</xdr:row>
      <xdr:rowOff>76200</xdr:rowOff>
    </xdr:from>
    <xdr:to>
      <xdr:col>24</xdr:col>
      <xdr:colOff>114300</xdr:colOff>
      <xdr:row>36</xdr:row>
      <xdr:rowOff>147638</xdr:rowOff>
    </xdr:to>
    <xdr:graphicFrame macro="">
      <xdr:nvGraphicFramePr>
        <xdr:cNvPr id="4" name="Chart 3">
          <a:extLst>
            <a:ext uri="{FF2B5EF4-FFF2-40B4-BE49-F238E27FC236}">
              <a16:creationId xmlns:a16="http://schemas.microsoft.com/office/drawing/2014/main" id="{E6F75C99-F4C1-4705-A191-455EFDD3E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47625</xdr:colOff>
      <xdr:row>23</xdr:row>
      <xdr:rowOff>95249</xdr:rowOff>
    </xdr:from>
    <xdr:to>
      <xdr:col>9</xdr:col>
      <xdr:colOff>495300</xdr:colOff>
      <xdr:row>36</xdr:row>
      <xdr:rowOff>161925</xdr:rowOff>
    </xdr:to>
    <xdr:graphicFrame macro="">
      <xdr:nvGraphicFramePr>
        <xdr:cNvPr id="16" name="Chart 15">
          <a:extLst>
            <a:ext uri="{FF2B5EF4-FFF2-40B4-BE49-F238E27FC236}">
              <a16:creationId xmlns:a16="http://schemas.microsoft.com/office/drawing/2014/main" id="{2EA492FD-F193-450D-AB7D-06887C5E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552449</xdr:colOff>
      <xdr:row>11</xdr:row>
      <xdr:rowOff>66675</xdr:rowOff>
    </xdr:from>
    <xdr:to>
      <xdr:col>18</xdr:col>
      <xdr:colOff>142874</xdr:colOff>
      <xdr:row>25</xdr:row>
      <xdr:rowOff>19050</xdr:rowOff>
    </xdr:to>
    <xdr:graphicFrame macro="">
      <xdr:nvGraphicFramePr>
        <xdr:cNvPr id="17" name="Chart 16">
          <a:extLst>
            <a:ext uri="{FF2B5EF4-FFF2-40B4-BE49-F238E27FC236}">
              <a16:creationId xmlns:a16="http://schemas.microsoft.com/office/drawing/2014/main" id="{2994830B-F469-4CD8-A4D9-B9F67F3F6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247650</xdr:colOff>
      <xdr:row>27</xdr:row>
      <xdr:rowOff>114300</xdr:rowOff>
    </xdr:from>
    <xdr:to>
      <xdr:col>28</xdr:col>
      <xdr:colOff>409575</xdr:colOff>
      <xdr:row>32</xdr:row>
      <xdr:rowOff>114300</xdr:rowOff>
    </xdr:to>
    <xdr:grpSp>
      <xdr:nvGrpSpPr>
        <xdr:cNvPr id="51" name="Group 50">
          <a:extLst>
            <a:ext uri="{FF2B5EF4-FFF2-40B4-BE49-F238E27FC236}">
              <a16:creationId xmlns:a16="http://schemas.microsoft.com/office/drawing/2014/main" id="{0891111D-2592-B559-2ACB-6D86E3EBB470}"/>
            </a:ext>
          </a:extLst>
        </xdr:cNvPr>
        <xdr:cNvGrpSpPr/>
      </xdr:nvGrpSpPr>
      <xdr:grpSpPr>
        <a:xfrm>
          <a:off x="14979650" y="5257800"/>
          <a:ext cx="2617258" cy="952500"/>
          <a:chOff x="14878050" y="4943475"/>
          <a:chExt cx="2600325" cy="952500"/>
        </a:xfrm>
      </xdr:grpSpPr>
      <xdr:grpSp>
        <xdr:nvGrpSpPr>
          <xdr:cNvPr id="48" name="Group 47">
            <a:extLst>
              <a:ext uri="{FF2B5EF4-FFF2-40B4-BE49-F238E27FC236}">
                <a16:creationId xmlns:a16="http://schemas.microsoft.com/office/drawing/2014/main" id="{B44C7648-CB4C-7A82-38A3-4A3AFADB7782}"/>
              </a:ext>
            </a:extLst>
          </xdr:cNvPr>
          <xdr:cNvGrpSpPr/>
        </xdr:nvGrpSpPr>
        <xdr:grpSpPr>
          <a:xfrm>
            <a:off x="14878050" y="4943475"/>
            <a:ext cx="2600325" cy="952500"/>
            <a:chOff x="14878050" y="4943475"/>
            <a:chExt cx="2600325" cy="952500"/>
          </a:xfrm>
        </xdr:grpSpPr>
        <xdr:sp macro="" textlink="'3_Net Patient Revenue'!B25">
          <xdr:nvSpPr>
            <xdr:cNvPr id="37" name="Rectangle 36">
              <a:extLst>
                <a:ext uri="{FF2B5EF4-FFF2-40B4-BE49-F238E27FC236}">
                  <a16:creationId xmlns:a16="http://schemas.microsoft.com/office/drawing/2014/main" id="{6BA905DD-3882-42F1-8C07-0CBDE8A7FF16}"/>
                </a:ext>
              </a:extLst>
            </xdr:cNvPr>
            <xdr:cNvSpPr/>
          </xdr:nvSpPr>
          <xdr:spPr>
            <a:xfrm>
              <a:off x="14878050" y="4943475"/>
              <a:ext cx="2600325" cy="952500"/>
            </a:xfrm>
            <a:prstGeom prst="rect">
              <a:avLst/>
            </a:prstGeom>
            <a:effectLst>
              <a:innerShdw blurRad="114300">
                <a:prstClr val="black"/>
              </a:innerShdw>
            </a:effectLst>
          </xdr:spPr>
          <xdr:style>
            <a:lnRef idx="2">
              <a:schemeClr val="accent2">
                <a:shade val="15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304C9C92-917D-473B-9FB5-50BEB63F68BD}" type="TxLink">
                <a:rPr lang="en-US" sz="3200" b="0" i="0" u="none" strike="noStrike">
                  <a:solidFill>
                    <a:schemeClr val="bg1"/>
                  </a:solidFill>
                  <a:latin typeface="Calibri"/>
                  <a:ea typeface="+mn-ea"/>
                  <a:cs typeface="Calibri"/>
                </a:rPr>
                <a:pPr marL="0" indent="0" algn="ctr"/>
                <a:t>$474.55B</a:t>
              </a:fld>
              <a:endParaRPr lang="en-IN" sz="3200" b="0" i="0" u="none" strike="noStrike">
                <a:solidFill>
                  <a:schemeClr val="bg1"/>
                </a:solidFill>
                <a:latin typeface="Calibri"/>
                <a:ea typeface="+mn-ea"/>
                <a:cs typeface="Calibri"/>
              </a:endParaRPr>
            </a:p>
          </xdr:txBody>
        </xdr:sp>
        <xdr:sp macro="" textlink="">
          <xdr:nvSpPr>
            <xdr:cNvPr id="38" name="TextBox 37">
              <a:extLst>
                <a:ext uri="{FF2B5EF4-FFF2-40B4-BE49-F238E27FC236}">
                  <a16:creationId xmlns:a16="http://schemas.microsoft.com/office/drawing/2014/main" id="{C95FCB26-7691-4231-A670-1C2C367EB3BE}"/>
                </a:ext>
              </a:extLst>
            </xdr:cNvPr>
            <xdr:cNvSpPr txBox="1"/>
          </xdr:nvSpPr>
          <xdr:spPr>
            <a:xfrm>
              <a:off x="15344775" y="5048250"/>
              <a:ext cx="207645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latin typeface="+mn-lt"/>
                  <a:ea typeface="+mn-ea"/>
                  <a:cs typeface="+mn-cs"/>
                </a:rPr>
                <a:t>NET PATIENT</a:t>
              </a:r>
              <a:r>
                <a:rPr lang="en-IN" sz="1400" baseline="0">
                  <a:solidFill>
                    <a:schemeClr val="tx1"/>
                  </a:solidFill>
                  <a:latin typeface="+mn-lt"/>
                  <a:ea typeface="+mn-ea"/>
                  <a:cs typeface="+mn-cs"/>
                </a:rPr>
                <a:t> REVENUE</a:t>
              </a:r>
              <a:endParaRPr lang="en-IN" sz="1400">
                <a:solidFill>
                  <a:schemeClr val="tx1"/>
                </a:solidFill>
                <a:latin typeface="+mn-lt"/>
                <a:ea typeface="+mn-ea"/>
                <a:cs typeface="+mn-cs"/>
              </a:endParaRPr>
            </a:p>
          </xdr:txBody>
        </xdr:sp>
      </xdr:grpSp>
      <xdr:pic>
        <xdr:nvPicPr>
          <xdr:cNvPr id="43" name="Graphic 42" descr="Money with solid fill">
            <a:extLst>
              <a:ext uri="{FF2B5EF4-FFF2-40B4-BE49-F238E27FC236}">
                <a16:creationId xmlns:a16="http://schemas.microsoft.com/office/drawing/2014/main" id="{FFE7A9CD-51A6-97A3-B066-F5057794CD0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4954250" y="4981575"/>
            <a:ext cx="495300" cy="495300"/>
          </a:xfrm>
          <a:prstGeom prst="rect">
            <a:avLst/>
          </a:prstGeom>
        </xdr:spPr>
      </xdr:pic>
    </xdr:grpSp>
    <xdr:clientData/>
  </xdr:twoCellAnchor>
  <xdr:twoCellAnchor>
    <xdr:from>
      <xdr:col>24</xdr:col>
      <xdr:colOff>228600</xdr:colOff>
      <xdr:row>21</xdr:row>
      <xdr:rowOff>57150</xdr:rowOff>
    </xdr:from>
    <xdr:to>
      <xdr:col>28</xdr:col>
      <xdr:colOff>390525</xdr:colOff>
      <xdr:row>26</xdr:row>
      <xdr:rowOff>85725</xdr:rowOff>
    </xdr:to>
    <xdr:grpSp>
      <xdr:nvGrpSpPr>
        <xdr:cNvPr id="52" name="Group 51">
          <a:extLst>
            <a:ext uri="{FF2B5EF4-FFF2-40B4-BE49-F238E27FC236}">
              <a16:creationId xmlns:a16="http://schemas.microsoft.com/office/drawing/2014/main" id="{696F10D3-8289-DE4F-DE09-9AA78EB03EF5}"/>
            </a:ext>
          </a:extLst>
        </xdr:cNvPr>
        <xdr:cNvGrpSpPr/>
      </xdr:nvGrpSpPr>
      <xdr:grpSpPr>
        <a:xfrm>
          <a:off x="14960600" y="4057650"/>
          <a:ext cx="2617258" cy="981075"/>
          <a:chOff x="14859000" y="3781425"/>
          <a:chExt cx="2600325" cy="981075"/>
        </a:xfrm>
      </xdr:grpSpPr>
      <xdr:grpSp>
        <xdr:nvGrpSpPr>
          <xdr:cNvPr id="49" name="Group 48">
            <a:extLst>
              <a:ext uri="{FF2B5EF4-FFF2-40B4-BE49-F238E27FC236}">
                <a16:creationId xmlns:a16="http://schemas.microsoft.com/office/drawing/2014/main" id="{671B5D81-273A-AD54-CE88-E4D6D6FCF553}"/>
              </a:ext>
            </a:extLst>
          </xdr:cNvPr>
          <xdr:cNvGrpSpPr/>
        </xdr:nvGrpSpPr>
        <xdr:grpSpPr>
          <a:xfrm>
            <a:off x="14859000" y="3810000"/>
            <a:ext cx="2600325" cy="952500"/>
            <a:chOff x="14859000" y="3810000"/>
            <a:chExt cx="2600325" cy="952500"/>
          </a:xfrm>
        </xdr:grpSpPr>
        <xdr:sp macro="" textlink="'2_Patient Days'!B25">
          <xdr:nvSpPr>
            <xdr:cNvPr id="32" name="Rectangle 31">
              <a:extLst>
                <a:ext uri="{FF2B5EF4-FFF2-40B4-BE49-F238E27FC236}">
                  <a16:creationId xmlns:a16="http://schemas.microsoft.com/office/drawing/2014/main" id="{C50FFDD9-926E-4C5F-8C31-4F169DA9F4D0}"/>
                </a:ext>
              </a:extLst>
            </xdr:cNvPr>
            <xdr:cNvSpPr/>
          </xdr:nvSpPr>
          <xdr:spPr>
            <a:xfrm>
              <a:off x="14859000" y="3810000"/>
              <a:ext cx="2600325" cy="952500"/>
            </a:xfrm>
            <a:prstGeom prst="rect">
              <a:avLst/>
            </a:prstGeom>
            <a:effectLst>
              <a:innerShdw blurRad="114300">
                <a:prstClr val="black"/>
              </a:innerShdw>
            </a:effectLst>
          </xdr:spPr>
          <xdr:style>
            <a:lnRef idx="2">
              <a:schemeClr val="accent2">
                <a:shade val="15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6F77B167-7B0A-476D-A831-6C2885904549}" type="TxLink">
                <a:rPr lang="en-US" sz="3200" b="0" i="0" u="none" strike="noStrike">
                  <a:solidFill>
                    <a:schemeClr val="bg1"/>
                  </a:solidFill>
                  <a:latin typeface="Calibri"/>
                  <a:ea typeface="+mn-ea"/>
                  <a:cs typeface="Calibri"/>
                </a:rPr>
                <a:pPr marL="0" indent="0" algn="ctr"/>
                <a:t>82.1M Days</a:t>
              </a:fld>
              <a:endParaRPr lang="en-IN" sz="3200" b="0" i="0" u="none" strike="noStrike">
                <a:solidFill>
                  <a:schemeClr val="bg1"/>
                </a:solidFill>
                <a:latin typeface="Calibri"/>
                <a:ea typeface="+mn-ea"/>
                <a:cs typeface="Calibri"/>
              </a:endParaRPr>
            </a:p>
          </xdr:txBody>
        </xdr:sp>
        <xdr:sp macro="" textlink="">
          <xdr:nvSpPr>
            <xdr:cNvPr id="35" name="TextBox 34">
              <a:extLst>
                <a:ext uri="{FF2B5EF4-FFF2-40B4-BE49-F238E27FC236}">
                  <a16:creationId xmlns:a16="http://schemas.microsoft.com/office/drawing/2014/main" id="{6DB6B6AD-5A9F-49CF-8106-03F8EA022878}"/>
                </a:ext>
              </a:extLst>
            </xdr:cNvPr>
            <xdr:cNvSpPr txBox="1"/>
          </xdr:nvSpPr>
          <xdr:spPr>
            <a:xfrm>
              <a:off x="15268574" y="3905250"/>
              <a:ext cx="21336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latin typeface="+mn-lt"/>
                  <a:ea typeface="+mn-ea"/>
                  <a:cs typeface="+mn-cs"/>
                </a:rPr>
                <a:t>TOTAL PATIENT STAY</a:t>
              </a:r>
            </a:p>
          </xdr:txBody>
        </xdr:sp>
      </xdr:grpSp>
      <xdr:pic>
        <xdr:nvPicPr>
          <xdr:cNvPr id="45" name="Graphic 44" descr="Inpatient with solid fill">
            <a:extLst>
              <a:ext uri="{FF2B5EF4-FFF2-40B4-BE49-F238E27FC236}">
                <a16:creationId xmlns:a16="http://schemas.microsoft.com/office/drawing/2014/main" id="{DD7BA6F3-CE1A-63E5-AE19-48C3730CE10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916149" y="3781425"/>
            <a:ext cx="540461" cy="533400"/>
          </a:xfrm>
          <a:prstGeom prst="rect">
            <a:avLst/>
          </a:prstGeom>
        </xdr:spPr>
      </xdr:pic>
    </xdr:grpSp>
    <xdr:clientData/>
  </xdr:twoCellAnchor>
  <xdr:twoCellAnchor>
    <xdr:from>
      <xdr:col>24</xdr:col>
      <xdr:colOff>238125</xdr:colOff>
      <xdr:row>15</xdr:row>
      <xdr:rowOff>38100</xdr:rowOff>
    </xdr:from>
    <xdr:to>
      <xdr:col>28</xdr:col>
      <xdr:colOff>400050</xdr:colOff>
      <xdr:row>20</xdr:row>
      <xdr:rowOff>38100</xdr:rowOff>
    </xdr:to>
    <xdr:grpSp>
      <xdr:nvGrpSpPr>
        <xdr:cNvPr id="53" name="Group 52">
          <a:extLst>
            <a:ext uri="{FF2B5EF4-FFF2-40B4-BE49-F238E27FC236}">
              <a16:creationId xmlns:a16="http://schemas.microsoft.com/office/drawing/2014/main" id="{25B2E501-CBE9-1953-5F47-89E735F4021B}"/>
            </a:ext>
          </a:extLst>
        </xdr:cNvPr>
        <xdr:cNvGrpSpPr/>
      </xdr:nvGrpSpPr>
      <xdr:grpSpPr>
        <a:xfrm>
          <a:off x="14970125" y="2895600"/>
          <a:ext cx="2617258" cy="952500"/>
          <a:chOff x="14868525" y="2705100"/>
          <a:chExt cx="2600325" cy="952500"/>
        </a:xfrm>
      </xdr:grpSpPr>
      <xdr:grpSp>
        <xdr:nvGrpSpPr>
          <xdr:cNvPr id="50" name="Group 49">
            <a:extLst>
              <a:ext uri="{FF2B5EF4-FFF2-40B4-BE49-F238E27FC236}">
                <a16:creationId xmlns:a16="http://schemas.microsoft.com/office/drawing/2014/main" id="{0BB1B905-75DF-9669-C3BE-593ACCDE4B25}"/>
              </a:ext>
            </a:extLst>
          </xdr:cNvPr>
          <xdr:cNvGrpSpPr/>
        </xdr:nvGrpSpPr>
        <xdr:grpSpPr>
          <a:xfrm>
            <a:off x="14868525" y="2705100"/>
            <a:ext cx="2600325" cy="952500"/>
            <a:chOff x="14868525" y="2705100"/>
            <a:chExt cx="2600325" cy="952500"/>
          </a:xfrm>
        </xdr:grpSpPr>
        <xdr:sp macro="" textlink="'1_Total Discharges'!J10">
          <xdr:nvSpPr>
            <xdr:cNvPr id="31" name="Rectangle 30">
              <a:extLst>
                <a:ext uri="{FF2B5EF4-FFF2-40B4-BE49-F238E27FC236}">
                  <a16:creationId xmlns:a16="http://schemas.microsoft.com/office/drawing/2014/main" id="{20395E82-3745-5973-E144-4995603D036A}"/>
                </a:ext>
              </a:extLst>
            </xdr:cNvPr>
            <xdr:cNvSpPr/>
          </xdr:nvSpPr>
          <xdr:spPr>
            <a:xfrm>
              <a:off x="14868525" y="2705100"/>
              <a:ext cx="2600325" cy="952500"/>
            </a:xfrm>
            <a:prstGeom prst="rect">
              <a:avLst/>
            </a:prstGeom>
            <a:solidFill>
              <a:srgbClr val="ED7E33"/>
            </a:solidFill>
            <a:effectLst>
              <a:innerShdw blurRad="114300">
                <a:prstClr val="black"/>
              </a:innerShdw>
            </a:effectLst>
          </xdr:spPr>
          <xdr:style>
            <a:lnRef idx="2">
              <a:schemeClr val="accent2">
                <a:shade val="15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964005DF-4336-40CD-B21C-1FE3A62CFFAB}" type="TxLink">
                <a:rPr lang="en-US" sz="3200" b="0" i="0" u="none" strike="noStrike">
                  <a:solidFill>
                    <a:schemeClr val="bg1"/>
                  </a:solidFill>
                  <a:latin typeface="Calibri"/>
                  <a:ea typeface="+mn-ea"/>
                  <a:cs typeface="Calibri"/>
                </a:rPr>
                <a:pPr marL="0" indent="0" algn="ctr"/>
                <a:t>13.65M</a:t>
              </a:fld>
              <a:endParaRPr lang="en-IN" sz="3200" b="0" i="0" u="none" strike="noStrike">
                <a:solidFill>
                  <a:schemeClr val="bg1"/>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F76380EA-1540-DA25-FD14-CAE2BD93843E}"/>
                </a:ext>
              </a:extLst>
            </xdr:cNvPr>
            <xdr:cNvSpPr txBox="1"/>
          </xdr:nvSpPr>
          <xdr:spPr>
            <a:xfrm>
              <a:off x="15125699" y="2809875"/>
              <a:ext cx="22860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
              </a:r>
              <a:r>
                <a:rPr lang="en-IN" sz="1400">
                  <a:solidFill>
                    <a:schemeClr val="tx1"/>
                  </a:solidFill>
                </a:rPr>
                <a:t>DISCHARGES</a:t>
              </a:r>
            </a:p>
          </xdr:txBody>
        </xdr:sp>
      </xdr:grpSp>
      <xdr:pic>
        <xdr:nvPicPr>
          <xdr:cNvPr id="47" name="Graphic 46" descr="Sling with solid fill">
            <a:extLst>
              <a:ext uri="{FF2B5EF4-FFF2-40B4-BE49-F238E27FC236}">
                <a16:creationId xmlns:a16="http://schemas.microsoft.com/office/drawing/2014/main" id="{96041D5D-94D5-6D4D-9DD3-ADB84EB565E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4925675" y="2752725"/>
            <a:ext cx="485775" cy="523982"/>
          </a:xfrm>
          <a:prstGeom prst="rect">
            <a:avLst/>
          </a:prstGeom>
        </xdr:spPr>
      </xdr:pic>
    </xdr:grpSp>
    <xdr:clientData/>
  </xdr:twoCellAnchor>
  <xdr:twoCellAnchor>
    <xdr:from>
      <xdr:col>18</xdr:col>
      <xdr:colOff>200024</xdr:colOff>
      <xdr:row>0</xdr:row>
      <xdr:rowOff>74083</xdr:rowOff>
    </xdr:from>
    <xdr:to>
      <xdr:col>24</xdr:col>
      <xdr:colOff>28573</xdr:colOff>
      <xdr:row>19</xdr:row>
      <xdr:rowOff>142875</xdr:rowOff>
    </xdr:to>
    <xdr:graphicFrame macro="">
      <xdr:nvGraphicFramePr>
        <xdr:cNvPr id="55" name="Chart 54">
          <a:extLst>
            <a:ext uri="{FF2B5EF4-FFF2-40B4-BE49-F238E27FC236}">
              <a16:creationId xmlns:a16="http://schemas.microsoft.com/office/drawing/2014/main" id="{E178F547-6B21-469B-8C58-BADA489B6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0.33333</cdr:x>
      <cdr:y>0.30552</cdr:y>
    </cdr:from>
    <cdr:to>
      <cdr:x>0.66915</cdr:x>
      <cdr:y>0.62342</cdr:y>
    </cdr:to>
    <cdr:sp macro="" textlink="'5_Type of Hospital Revenue'!$B$20">
      <cdr:nvSpPr>
        <cdr:cNvPr id="2" name="Oval 1">
          <a:extLst xmlns:a="http://schemas.openxmlformats.org/drawingml/2006/main">
            <a:ext uri="{FF2B5EF4-FFF2-40B4-BE49-F238E27FC236}">
              <a16:creationId xmlns:a16="http://schemas.microsoft.com/office/drawing/2014/main" id="{17140339-D2AB-1C9D-178D-EF83F2F189C3}"/>
            </a:ext>
          </a:extLst>
        </cdr:cNvPr>
        <cdr:cNvSpPr/>
      </cdr:nvSpPr>
      <cdr:spPr>
        <a:xfrm xmlns:a="http://schemas.openxmlformats.org/drawingml/2006/main">
          <a:off x="1276351" y="1267330"/>
          <a:ext cx="1285874" cy="1318708"/>
        </a:xfrm>
        <a:prstGeom xmlns:a="http://schemas.openxmlformats.org/drawingml/2006/main" prst="ellipse">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42EA14D7-C2FB-45F6-BDD1-3F2F9CC47FD7}" type="TxLink">
            <a:rPr lang="en-US" sz="1100" b="0" i="0" u="none" strike="noStrike">
              <a:solidFill>
                <a:srgbClr val="000000"/>
              </a:solidFill>
              <a:latin typeface="Calibri"/>
              <a:cs typeface="Calibri"/>
            </a:rPr>
            <a:pPr algn="ctr"/>
            <a:t>$474.55B</a:t>
          </a:fld>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981074</xdr:colOff>
      <xdr:row>11</xdr:row>
      <xdr:rowOff>57150</xdr:rowOff>
    </xdr:from>
    <xdr:to>
      <xdr:col>7</xdr:col>
      <xdr:colOff>704849</xdr:colOff>
      <xdr:row>30</xdr:row>
      <xdr:rowOff>9525</xdr:rowOff>
    </xdr:to>
    <xdr:graphicFrame macro="">
      <xdr:nvGraphicFramePr>
        <xdr:cNvPr id="2" name="Chart 1">
          <a:extLst>
            <a:ext uri="{FF2B5EF4-FFF2-40B4-BE49-F238E27FC236}">
              <a16:creationId xmlns:a16="http://schemas.microsoft.com/office/drawing/2014/main" id="{58BAF180-7343-9E9C-BA3D-7F18C3D56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12</xdr:row>
      <xdr:rowOff>0</xdr:rowOff>
    </xdr:from>
    <xdr:to>
      <xdr:col>3</xdr:col>
      <xdr:colOff>0</xdr:colOff>
      <xdr:row>17</xdr:row>
      <xdr:rowOff>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075E1246-2684-4054-A1D7-9E0F0CB40927}"/>
            </a:ext>
          </a:extLst>
        </xdr:cNvPr>
        <xdr:cNvSpPr/>
      </xdr:nvSpPr>
      <xdr:spPr>
        <a:xfrm>
          <a:off x="1133475" y="2286000"/>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xdr:colOff>
      <xdr:row>16</xdr:row>
      <xdr:rowOff>19050</xdr:rowOff>
    </xdr:from>
    <xdr:to>
      <xdr:col>15</xdr:col>
      <xdr:colOff>446776</xdr:colOff>
      <xdr:row>25</xdr:row>
      <xdr:rowOff>9312</xdr:rowOff>
    </xdr:to>
    <xdr:pic>
      <xdr:nvPicPr>
        <xdr:cNvPr id="3" name="Picture 2">
          <a:extLst>
            <a:ext uri="{FF2B5EF4-FFF2-40B4-BE49-F238E27FC236}">
              <a16:creationId xmlns:a16="http://schemas.microsoft.com/office/drawing/2014/main" id="{D0A8160F-3527-41C8-B132-9E3C47775903}"/>
            </a:ext>
          </a:extLst>
        </xdr:cNvPr>
        <xdr:cNvPicPr>
          <a:picLocks noChangeAspect="1"/>
        </xdr:cNvPicPr>
      </xdr:nvPicPr>
      <xdr:blipFill>
        <a:blip xmlns:r="http://schemas.openxmlformats.org/officeDocument/2006/relationships" r:embed="rId1"/>
        <a:stretch>
          <a:fillRect/>
        </a:stretch>
      </xdr:blipFill>
      <xdr:spPr>
        <a:xfrm>
          <a:off x="3381375" y="3067050"/>
          <a:ext cx="7190476" cy="1704762"/>
        </a:xfrm>
        <a:prstGeom prst="rect">
          <a:avLst/>
        </a:prstGeom>
      </xdr:spPr>
    </xdr:pic>
    <xdr:clientData/>
  </xdr:twoCellAnchor>
  <xdr:twoCellAnchor>
    <xdr:from>
      <xdr:col>5</xdr:col>
      <xdr:colOff>0</xdr:colOff>
      <xdr:row>1</xdr:row>
      <xdr:rowOff>4762</xdr:rowOff>
    </xdr:from>
    <xdr:to>
      <xdr:col>13</xdr:col>
      <xdr:colOff>85725</xdr:colOff>
      <xdr:row>15</xdr:row>
      <xdr:rowOff>80962</xdr:rowOff>
    </xdr:to>
    <xdr:graphicFrame macro="">
      <xdr:nvGraphicFramePr>
        <xdr:cNvPr id="4" name="Chart 3">
          <a:extLst>
            <a:ext uri="{FF2B5EF4-FFF2-40B4-BE49-F238E27FC236}">
              <a16:creationId xmlns:a16="http://schemas.microsoft.com/office/drawing/2014/main" id="{26522E56-8FD8-ADCE-BB58-F1881322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26</xdr:row>
      <xdr:rowOff>0</xdr:rowOff>
    </xdr:from>
    <xdr:to>
      <xdr:col>3</xdr:col>
      <xdr:colOff>9525</xdr:colOff>
      <xdr:row>31</xdr:row>
      <xdr:rowOff>0</xdr:rowOff>
    </xdr:to>
    <xdr:sp macro="" textlink="">
      <xdr:nvSpPr>
        <xdr:cNvPr id="2" name="Arrow: Left 1">
          <a:hlinkClick xmlns:r="http://schemas.openxmlformats.org/officeDocument/2006/relationships" r:id="rId3"/>
          <a:extLst>
            <a:ext uri="{FF2B5EF4-FFF2-40B4-BE49-F238E27FC236}">
              <a16:creationId xmlns:a16="http://schemas.microsoft.com/office/drawing/2014/main" id="{DD9694EF-0F0D-43F3-933E-8D7812E601F7}"/>
            </a:ext>
          </a:extLst>
        </xdr:cNvPr>
        <xdr:cNvSpPr/>
      </xdr:nvSpPr>
      <xdr:spPr>
        <a:xfrm>
          <a:off x="190500" y="4953000"/>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twoCellAnchor editAs="oneCell">
    <xdr:from>
      <xdr:col>2</xdr:col>
      <xdr:colOff>104775</xdr:colOff>
      <xdr:row>30</xdr:row>
      <xdr:rowOff>180975</xdr:rowOff>
    </xdr:from>
    <xdr:to>
      <xdr:col>3</xdr:col>
      <xdr:colOff>419100</xdr:colOff>
      <xdr:row>35</xdr:row>
      <xdr:rowOff>142875</xdr:rowOff>
    </xdr:to>
    <xdr:pic>
      <xdr:nvPicPr>
        <xdr:cNvPr id="9" name="Graphic 8" descr="Sling with solid fill">
          <a:extLst>
            <a:ext uri="{FF2B5EF4-FFF2-40B4-BE49-F238E27FC236}">
              <a16:creationId xmlns:a16="http://schemas.microsoft.com/office/drawing/2014/main" id="{FFD07CFA-D7D0-0CEF-E07C-F6935BE5003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038350" y="5895975"/>
          <a:ext cx="914400" cy="914400"/>
        </a:xfrm>
        <a:prstGeom prst="rect">
          <a:avLst/>
        </a:prstGeom>
      </xdr:spPr>
    </xdr:pic>
    <xdr:clientData/>
  </xdr:twoCellAnchor>
  <xdr:twoCellAnchor editAs="oneCell">
    <xdr:from>
      <xdr:col>4</xdr:col>
      <xdr:colOff>464325</xdr:colOff>
      <xdr:row>31</xdr:row>
      <xdr:rowOff>26175</xdr:rowOff>
    </xdr:from>
    <xdr:to>
      <xdr:col>6</xdr:col>
      <xdr:colOff>26175</xdr:colOff>
      <xdr:row>35</xdr:row>
      <xdr:rowOff>178575</xdr:rowOff>
    </xdr:to>
    <xdr:pic>
      <xdr:nvPicPr>
        <xdr:cNvPr id="11" name="Graphic 10" descr="Inpatient with solid fill">
          <a:extLst>
            <a:ext uri="{FF2B5EF4-FFF2-40B4-BE49-F238E27FC236}">
              <a16:creationId xmlns:a16="http://schemas.microsoft.com/office/drawing/2014/main" id="{6C378228-6FC5-BA6B-C9B1-014E6BDE8F7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598050" y="5931675"/>
          <a:ext cx="914400" cy="914400"/>
        </a:xfrm>
        <a:prstGeom prst="rect">
          <a:avLst/>
        </a:prstGeom>
      </xdr:spPr>
    </xdr:pic>
    <xdr:clientData/>
  </xdr:twoCellAnchor>
  <xdr:twoCellAnchor editAs="oneCell">
    <xdr:from>
      <xdr:col>9</xdr:col>
      <xdr:colOff>104775</xdr:colOff>
      <xdr:row>28</xdr:row>
      <xdr:rowOff>85725</xdr:rowOff>
    </xdr:from>
    <xdr:to>
      <xdr:col>10</xdr:col>
      <xdr:colOff>485775</xdr:colOff>
      <xdr:row>33</xdr:row>
      <xdr:rowOff>47625</xdr:rowOff>
    </xdr:to>
    <xdr:pic>
      <xdr:nvPicPr>
        <xdr:cNvPr id="13" name="Graphic 12" descr="Hospital with solid fill">
          <a:extLst>
            <a:ext uri="{FF2B5EF4-FFF2-40B4-BE49-F238E27FC236}">
              <a16:creationId xmlns:a16="http://schemas.microsoft.com/office/drawing/2014/main" id="{ED5AD165-CFE0-6CAC-9C9F-E5120D84269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191250" y="5419725"/>
          <a:ext cx="914400" cy="914400"/>
        </a:xfrm>
        <a:prstGeom prst="rect">
          <a:avLst/>
        </a:prstGeom>
      </xdr:spPr>
    </xdr:pic>
    <xdr:clientData/>
  </xdr:twoCellAnchor>
  <xdr:twoCellAnchor editAs="oneCell">
    <xdr:from>
      <xdr:col>13</xdr:col>
      <xdr:colOff>397650</xdr:colOff>
      <xdr:row>29</xdr:row>
      <xdr:rowOff>92850</xdr:rowOff>
    </xdr:from>
    <xdr:to>
      <xdr:col>15</xdr:col>
      <xdr:colOff>245250</xdr:colOff>
      <xdr:row>34</xdr:row>
      <xdr:rowOff>54750</xdr:rowOff>
    </xdr:to>
    <xdr:pic>
      <xdr:nvPicPr>
        <xdr:cNvPr id="15" name="Graphic 14" descr="Adhesive Bandage with solid fill">
          <a:extLst>
            <a:ext uri="{FF2B5EF4-FFF2-40B4-BE49-F238E27FC236}">
              <a16:creationId xmlns:a16="http://schemas.microsoft.com/office/drawing/2014/main" id="{C5D43980-40A3-6856-6D95-E85830534D1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17725" y="5617350"/>
          <a:ext cx="914400" cy="914400"/>
        </a:xfrm>
        <a:prstGeom prst="rect">
          <a:avLst/>
        </a:prstGeom>
      </xdr:spPr>
    </xdr:pic>
    <xdr:clientData/>
  </xdr:twoCellAnchor>
  <xdr:twoCellAnchor editAs="oneCell">
    <xdr:from>
      <xdr:col>7</xdr:col>
      <xdr:colOff>0</xdr:colOff>
      <xdr:row>33</xdr:row>
      <xdr:rowOff>0</xdr:rowOff>
    </xdr:from>
    <xdr:to>
      <xdr:col>8</xdr:col>
      <xdr:colOff>381000</xdr:colOff>
      <xdr:row>37</xdr:row>
      <xdr:rowOff>152400</xdr:rowOff>
    </xdr:to>
    <xdr:pic>
      <xdr:nvPicPr>
        <xdr:cNvPr id="17" name="Graphic 16" descr="Money with solid fill">
          <a:extLst>
            <a:ext uri="{FF2B5EF4-FFF2-40B4-BE49-F238E27FC236}">
              <a16:creationId xmlns:a16="http://schemas.microsoft.com/office/drawing/2014/main" id="{E2546E9E-83FA-2D9D-0376-9362D6D43E9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19675" y="6286500"/>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1223962</xdr:colOff>
      <xdr:row>1</xdr:row>
      <xdr:rowOff>185737</xdr:rowOff>
    </xdr:from>
    <xdr:to>
      <xdr:col>9</xdr:col>
      <xdr:colOff>119062</xdr:colOff>
      <xdr:row>16</xdr:row>
      <xdr:rowOff>71437</xdr:rowOff>
    </xdr:to>
    <xdr:graphicFrame macro="">
      <xdr:nvGraphicFramePr>
        <xdr:cNvPr id="2" name="Chart 1">
          <a:extLst>
            <a:ext uri="{FF2B5EF4-FFF2-40B4-BE49-F238E27FC236}">
              <a16:creationId xmlns:a16="http://schemas.microsoft.com/office/drawing/2014/main" id="{CEE10549-755B-37D0-E4FD-28D942FAC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295275</xdr:colOff>
      <xdr:row>18</xdr:row>
      <xdr:rowOff>161925</xdr:rowOff>
    </xdr:from>
    <xdr:to>
      <xdr:col>6</xdr:col>
      <xdr:colOff>371475</xdr:colOff>
      <xdr:row>23</xdr:row>
      <xdr:rowOff>161925</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FEA86301-F4CC-486E-8166-B168F615E36C}"/>
            </a:ext>
          </a:extLst>
        </xdr:cNvPr>
        <xdr:cNvSpPr/>
      </xdr:nvSpPr>
      <xdr:spPr>
        <a:xfrm>
          <a:off x="4314825" y="3590925"/>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28574</xdr:colOff>
      <xdr:row>2</xdr:row>
      <xdr:rowOff>14287</xdr:rowOff>
    </xdr:from>
    <xdr:to>
      <xdr:col>16</xdr:col>
      <xdr:colOff>266699</xdr:colOff>
      <xdr:row>18</xdr:row>
      <xdr:rowOff>28575</xdr:rowOff>
    </xdr:to>
    <xdr:graphicFrame macro="">
      <xdr:nvGraphicFramePr>
        <xdr:cNvPr id="2" name="Chart 1">
          <a:extLst>
            <a:ext uri="{FF2B5EF4-FFF2-40B4-BE49-F238E27FC236}">
              <a16:creationId xmlns:a16="http://schemas.microsoft.com/office/drawing/2014/main" id="{2072EBCD-F967-1A90-3D7A-1222F544D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695325</xdr:colOff>
      <xdr:row>10</xdr:row>
      <xdr:rowOff>157162</xdr:rowOff>
    </xdr:from>
    <xdr:to>
      <xdr:col>2</xdr:col>
      <xdr:colOff>504825</xdr:colOff>
      <xdr:row>15</xdr:row>
      <xdr:rowOff>157162</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949C4E62-7D71-4830-AD47-7A42469A077A}"/>
            </a:ext>
          </a:extLst>
        </xdr:cNvPr>
        <xdr:cNvSpPr/>
      </xdr:nvSpPr>
      <xdr:spPr>
        <a:xfrm>
          <a:off x="695325" y="2062162"/>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228601</xdr:colOff>
      <xdr:row>2</xdr:row>
      <xdr:rowOff>14287</xdr:rowOff>
    </xdr:from>
    <xdr:to>
      <xdr:col>10</xdr:col>
      <xdr:colOff>38101</xdr:colOff>
      <xdr:row>23</xdr:row>
      <xdr:rowOff>161924</xdr:rowOff>
    </xdr:to>
    <xdr:graphicFrame macro="">
      <xdr:nvGraphicFramePr>
        <xdr:cNvPr id="4" name="Chart 3">
          <a:extLst>
            <a:ext uri="{FF2B5EF4-FFF2-40B4-BE49-F238E27FC236}">
              <a16:creationId xmlns:a16="http://schemas.microsoft.com/office/drawing/2014/main" id="{FB806614-CEE8-62CB-81B9-00EBFB0AE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21</xdr:row>
      <xdr:rowOff>9525</xdr:rowOff>
    </xdr:from>
    <xdr:to>
      <xdr:col>1</xdr:col>
      <xdr:colOff>1447800</xdr:colOff>
      <xdr:row>26</xdr:row>
      <xdr:rowOff>9525</xdr:rowOff>
    </xdr:to>
    <xdr:sp macro="" textlink="">
      <xdr:nvSpPr>
        <xdr:cNvPr id="2" name="Arrow: Left 1">
          <a:hlinkClick xmlns:r="http://schemas.openxmlformats.org/officeDocument/2006/relationships" r:id="rId2"/>
          <a:extLst>
            <a:ext uri="{FF2B5EF4-FFF2-40B4-BE49-F238E27FC236}">
              <a16:creationId xmlns:a16="http://schemas.microsoft.com/office/drawing/2014/main" id="{CA04B49A-9DE8-4888-9CF7-E93D9B0398E9}"/>
            </a:ext>
          </a:extLst>
        </xdr:cNvPr>
        <xdr:cNvSpPr/>
      </xdr:nvSpPr>
      <xdr:spPr>
        <a:xfrm>
          <a:off x="123825" y="4010025"/>
          <a:ext cx="2381250"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8.xml><?xml version="1.0" encoding="utf-8"?>
<c:userShapes xmlns:c="http://schemas.openxmlformats.org/drawingml/2006/chart">
  <cdr:relSizeAnchor xmlns:cdr="http://schemas.openxmlformats.org/drawingml/2006/chartDrawing">
    <cdr:from>
      <cdr:x>0.33333</cdr:x>
      <cdr:y>0.30552</cdr:y>
    </cdr:from>
    <cdr:to>
      <cdr:x>0.66915</cdr:x>
      <cdr:y>0.62342</cdr:y>
    </cdr:to>
    <cdr:sp macro="" textlink="'5_Type of Hospital Revenue'!$B$20">
      <cdr:nvSpPr>
        <cdr:cNvPr id="2" name="Oval 1">
          <a:extLst xmlns:a="http://schemas.openxmlformats.org/drawingml/2006/main">
            <a:ext uri="{FF2B5EF4-FFF2-40B4-BE49-F238E27FC236}">
              <a16:creationId xmlns:a16="http://schemas.microsoft.com/office/drawing/2014/main" id="{17140339-D2AB-1C9D-178D-EF83F2F189C3}"/>
            </a:ext>
          </a:extLst>
        </cdr:cNvPr>
        <cdr:cNvSpPr/>
      </cdr:nvSpPr>
      <cdr:spPr>
        <a:xfrm xmlns:a="http://schemas.openxmlformats.org/drawingml/2006/main">
          <a:off x="1276351" y="1267330"/>
          <a:ext cx="1285874" cy="1318708"/>
        </a:xfrm>
        <a:prstGeom xmlns:a="http://schemas.openxmlformats.org/drawingml/2006/main" prst="ellipse">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42EA14D7-C2FB-45F6-BDD1-3F2F9CC47FD7}" type="TxLink">
            <a:rPr lang="en-US" sz="1100" b="0" i="0" u="none" strike="noStrike">
              <a:solidFill>
                <a:srgbClr val="000000"/>
              </a:solidFill>
              <a:latin typeface="Calibri"/>
              <a:cs typeface="Calibri"/>
            </a:rPr>
            <a:pPr algn="ctr"/>
            <a:t>$474.55B</a:t>
          </a:fld>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3</xdr:col>
      <xdr:colOff>933450</xdr:colOff>
      <xdr:row>2</xdr:row>
      <xdr:rowOff>23812</xdr:rowOff>
    </xdr:from>
    <xdr:to>
      <xdr:col>6</xdr:col>
      <xdr:colOff>1038225</xdr:colOff>
      <xdr:row>16</xdr:row>
      <xdr:rowOff>100012</xdr:rowOff>
    </xdr:to>
    <xdr:graphicFrame macro="">
      <xdr:nvGraphicFramePr>
        <xdr:cNvPr id="2" name="Chart 1">
          <a:extLst>
            <a:ext uri="{FF2B5EF4-FFF2-40B4-BE49-F238E27FC236}">
              <a16:creationId xmlns:a16="http://schemas.microsoft.com/office/drawing/2014/main" id="{3ECE9CAF-7CF1-8CEF-88D7-CEF7BE52C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485775</xdr:colOff>
      <xdr:row>12</xdr:row>
      <xdr:rowOff>161925</xdr:rowOff>
    </xdr:from>
    <xdr:to>
      <xdr:col>2</xdr:col>
      <xdr:colOff>1247775</xdr:colOff>
      <xdr:row>17</xdr:row>
      <xdr:rowOff>161925</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C39609A0-267A-4FD5-806D-3B0AB2F0DC32}"/>
            </a:ext>
          </a:extLst>
        </xdr:cNvPr>
        <xdr:cNvSpPr/>
      </xdr:nvSpPr>
      <xdr:spPr>
        <a:xfrm>
          <a:off x="1362075" y="2447925"/>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9524</xdr:colOff>
      <xdr:row>2</xdr:row>
      <xdr:rowOff>4762</xdr:rowOff>
    </xdr:from>
    <xdr:to>
      <xdr:col>11</xdr:col>
      <xdr:colOff>571499</xdr:colOff>
      <xdr:row>13</xdr:row>
      <xdr:rowOff>142875</xdr:rowOff>
    </xdr:to>
    <xdr:graphicFrame macro="">
      <xdr:nvGraphicFramePr>
        <xdr:cNvPr id="2" name="Chart 1">
          <a:extLst>
            <a:ext uri="{FF2B5EF4-FFF2-40B4-BE49-F238E27FC236}">
              <a16:creationId xmlns:a16="http://schemas.microsoft.com/office/drawing/2014/main" id="{7E61996B-C135-04C7-1292-8D432917D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323850</xdr:colOff>
      <xdr:row>7</xdr:row>
      <xdr:rowOff>0</xdr:rowOff>
    </xdr:from>
    <xdr:to>
      <xdr:col>22</xdr:col>
      <xdr:colOff>133350</xdr:colOff>
      <xdr:row>14</xdr:row>
      <xdr:rowOff>161925</xdr:rowOff>
    </xdr:to>
    <mc:AlternateContent xmlns:mc="http://schemas.openxmlformats.org/markup-compatibility/2006" xmlns:tsle="http://schemas.microsoft.com/office/drawing/2012/timeslicer">
      <mc:Choice Requires="tsle">
        <xdr:graphicFrame macro="">
          <xdr:nvGraphicFramePr>
            <xdr:cNvPr id="3" name="F_YR_Q">
              <a:extLst>
                <a:ext uri="{FF2B5EF4-FFF2-40B4-BE49-F238E27FC236}">
                  <a16:creationId xmlns:a16="http://schemas.microsoft.com/office/drawing/2014/main" id="{A39DB890-17D7-C126-C221-19915CDC89E5}"/>
                </a:ext>
              </a:extLst>
            </xdr:cNvPr>
            <xdr:cNvGraphicFramePr/>
          </xdr:nvGraphicFramePr>
          <xdr:xfrm>
            <a:off x="0" y="0"/>
            <a:ext cx="0" cy="0"/>
          </xdr:xfrm>
          <a:graphic>
            <a:graphicData uri="http://schemas.microsoft.com/office/drawing/2012/timeslicer">
              <tsle:timeslicer name="F_YR_Q"/>
            </a:graphicData>
          </a:graphic>
        </xdr:graphicFrame>
      </mc:Choice>
      <mc:Fallback xmlns="">
        <xdr:sp macro="" textlink="">
          <xdr:nvSpPr>
            <xdr:cNvPr id="0" name=""/>
            <xdr:cNvSpPr>
              <a:spLocks noTextEdit="1"/>
            </xdr:cNvSpPr>
          </xdr:nvSpPr>
          <xdr:spPr>
            <a:xfrm>
              <a:off x="10172700" y="1333500"/>
              <a:ext cx="4076700" cy="14954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314325</xdr:colOff>
      <xdr:row>6</xdr:row>
      <xdr:rowOff>95250</xdr:rowOff>
    </xdr:from>
    <xdr:to>
      <xdr:col>25</xdr:col>
      <xdr:colOff>314325</xdr:colOff>
      <xdr:row>17</xdr:row>
      <xdr:rowOff>0</xdr:rowOff>
    </xdr:to>
    <mc:AlternateContent xmlns:mc="http://schemas.openxmlformats.org/markup-compatibility/2006" xmlns:a14="http://schemas.microsoft.com/office/drawing/2010/main">
      <mc:Choice Requires="a14">
        <xdr:graphicFrame macro="">
          <xdr:nvGraphicFramePr>
            <xdr:cNvPr id="4" name="TYPE_HOSP">
              <a:extLst>
                <a:ext uri="{FF2B5EF4-FFF2-40B4-BE49-F238E27FC236}">
                  <a16:creationId xmlns:a16="http://schemas.microsoft.com/office/drawing/2014/main" id="{04A2C6AB-3130-4E61-26C1-FD107E9E0804}"/>
                </a:ext>
              </a:extLst>
            </xdr:cNvPr>
            <xdr:cNvGraphicFramePr/>
          </xdr:nvGraphicFramePr>
          <xdr:xfrm>
            <a:off x="0" y="0"/>
            <a:ext cx="0" cy="0"/>
          </xdr:xfrm>
          <a:graphic>
            <a:graphicData uri="http://schemas.microsoft.com/office/drawing/2010/slicer">
              <sle:slicer xmlns:sle="http://schemas.microsoft.com/office/drawing/2010/slicer" name="TYPE_HOSP"/>
            </a:graphicData>
          </a:graphic>
        </xdr:graphicFrame>
      </mc:Choice>
      <mc:Fallback xmlns="">
        <xdr:sp macro="" textlink="">
          <xdr:nvSpPr>
            <xdr:cNvPr id="0" name=""/>
            <xdr:cNvSpPr>
              <a:spLocks noTextEdit="1"/>
            </xdr:cNvSpPr>
          </xdr:nvSpPr>
          <xdr:spPr>
            <a:xfrm>
              <a:off x="14430375" y="1238250"/>
              <a:ext cx="182880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2</xdr:row>
      <xdr:rowOff>9525</xdr:rowOff>
    </xdr:from>
    <xdr:to>
      <xdr:col>15</xdr:col>
      <xdr:colOff>190500</xdr:colOff>
      <xdr:row>15</xdr:row>
      <xdr:rowOff>57150</xdr:rowOff>
    </xdr:to>
    <mc:AlternateContent xmlns:mc="http://schemas.openxmlformats.org/markup-compatibility/2006" xmlns:a14="http://schemas.microsoft.com/office/drawing/2010/main">
      <mc:Choice Requires="a14">
        <xdr:graphicFrame macro="">
          <xdr:nvGraphicFramePr>
            <xdr:cNvPr id="5" name="TYPE_CNTRL">
              <a:extLst>
                <a:ext uri="{FF2B5EF4-FFF2-40B4-BE49-F238E27FC236}">
                  <a16:creationId xmlns:a16="http://schemas.microsoft.com/office/drawing/2014/main" id="{A848BC54-A1B8-1FAC-B9CE-6E9C05B5CD0B}"/>
                </a:ext>
              </a:extLst>
            </xdr:cNvPr>
            <xdr:cNvGraphicFramePr/>
          </xdr:nvGraphicFramePr>
          <xdr:xfrm>
            <a:off x="0" y="0"/>
            <a:ext cx="0" cy="0"/>
          </xdr:xfrm>
          <a:graphic>
            <a:graphicData uri="http://schemas.microsoft.com/office/drawing/2010/slicer">
              <sle:slicer xmlns:sle="http://schemas.microsoft.com/office/drawing/2010/slicer" name="TYPE_CNTRL"/>
            </a:graphicData>
          </a:graphic>
        </xdr:graphicFrame>
      </mc:Choice>
      <mc:Fallback xmlns="">
        <xdr:sp macro="" textlink="">
          <xdr:nvSpPr>
            <xdr:cNvPr id="0" name=""/>
            <xdr:cNvSpPr>
              <a:spLocks noTextEdit="1"/>
            </xdr:cNvSpPr>
          </xdr:nvSpPr>
          <xdr:spPr>
            <a:xfrm>
              <a:off x="821055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323850</xdr:colOff>
      <xdr:row>2</xdr:row>
      <xdr:rowOff>19050</xdr:rowOff>
    </xdr:from>
    <xdr:to>
      <xdr:col>24</xdr:col>
      <xdr:colOff>485775</xdr:colOff>
      <xdr:row>5</xdr:row>
      <xdr:rowOff>171449</xdr:rowOff>
    </xdr:to>
    <mc:AlternateContent xmlns:mc="http://schemas.openxmlformats.org/markup-compatibility/2006" xmlns:a14="http://schemas.microsoft.com/office/drawing/2010/main">
      <mc:Choice Requires="a14">
        <xdr:graphicFrame macro="">
          <xdr:nvGraphicFramePr>
            <xdr:cNvPr id="6" name="COUNTY_NAME">
              <a:extLst>
                <a:ext uri="{FF2B5EF4-FFF2-40B4-BE49-F238E27FC236}">
                  <a16:creationId xmlns:a16="http://schemas.microsoft.com/office/drawing/2014/main" id="{B2CA0B04-AFA8-E44C-FB40-76C5E1E230D9}"/>
                </a:ext>
              </a:extLst>
            </xdr:cNvPr>
            <xdr:cNvGraphicFramePr/>
          </xdr:nvGraphicFramePr>
          <xdr:xfrm>
            <a:off x="0" y="0"/>
            <a:ext cx="0" cy="0"/>
          </xdr:xfrm>
          <a:graphic>
            <a:graphicData uri="http://schemas.microsoft.com/office/drawing/2010/slicer">
              <sle:slicer xmlns:sle="http://schemas.microsoft.com/office/drawing/2010/slicer" name="COUNTY_NAME"/>
            </a:graphicData>
          </a:graphic>
        </xdr:graphicFrame>
      </mc:Choice>
      <mc:Fallback xmlns="">
        <xdr:sp macro="" textlink="">
          <xdr:nvSpPr>
            <xdr:cNvPr id="0" name=""/>
            <xdr:cNvSpPr>
              <a:spLocks noTextEdit="1"/>
            </xdr:cNvSpPr>
          </xdr:nvSpPr>
          <xdr:spPr>
            <a:xfrm>
              <a:off x="10172700" y="400050"/>
              <a:ext cx="5648325"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18</xdr:row>
      <xdr:rowOff>0</xdr:rowOff>
    </xdr:from>
    <xdr:to>
      <xdr:col>5</xdr:col>
      <xdr:colOff>523875</xdr:colOff>
      <xdr:row>23</xdr:row>
      <xdr:rowOff>0</xdr:rowOff>
    </xdr:to>
    <xdr:sp macro="" textlink="">
      <xdr:nvSpPr>
        <xdr:cNvPr id="7" name="Arrow: Left 6">
          <a:hlinkClick xmlns:r="http://schemas.openxmlformats.org/officeDocument/2006/relationships" r:id="rId2"/>
          <a:extLst>
            <a:ext uri="{FF2B5EF4-FFF2-40B4-BE49-F238E27FC236}">
              <a16:creationId xmlns:a16="http://schemas.microsoft.com/office/drawing/2014/main" id="{049BD3A3-290A-46FE-B31D-0FE4E4E5A98F}"/>
            </a:ext>
          </a:extLst>
        </xdr:cNvPr>
        <xdr:cNvSpPr/>
      </xdr:nvSpPr>
      <xdr:spPr>
        <a:xfrm>
          <a:off x="1924050" y="3429000"/>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590549</xdr:colOff>
      <xdr:row>24</xdr:row>
      <xdr:rowOff>28575</xdr:rowOff>
    </xdr:from>
    <xdr:to>
      <xdr:col>2</xdr:col>
      <xdr:colOff>571499</xdr:colOff>
      <xdr:row>29</xdr:row>
      <xdr:rowOff>28575</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F8E30C5A-2528-4395-9A81-878AC215D271}"/>
            </a:ext>
          </a:extLst>
        </xdr:cNvPr>
        <xdr:cNvSpPr/>
      </xdr:nvSpPr>
      <xdr:spPr>
        <a:xfrm>
          <a:off x="590549" y="4600575"/>
          <a:ext cx="2171700"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twoCellAnchor>
    <xdr:from>
      <xdr:col>4</xdr:col>
      <xdr:colOff>0</xdr:colOff>
      <xdr:row>7</xdr:row>
      <xdr:rowOff>4762</xdr:rowOff>
    </xdr:from>
    <xdr:to>
      <xdr:col>13</xdr:col>
      <xdr:colOff>19050</xdr:colOff>
      <xdr:row>21</xdr:row>
      <xdr:rowOff>80962</xdr:rowOff>
    </xdr:to>
    <xdr:graphicFrame macro="">
      <xdr:nvGraphicFramePr>
        <xdr:cNvPr id="3" name="Chart 2">
          <a:extLst>
            <a:ext uri="{FF2B5EF4-FFF2-40B4-BE49-F238E27FC236}">
              <a16:creationId xmlns:a16="http://schemas.microsoft.com/office/drawing/2014/main" id="{2CB703AD-4BF3-8D59-0B46-F4A81C1AE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3057525</xdr:colOff>
      <xdr:row>5</xdr:row>
      <xdr:rowOff>85725</xdr:rowOff>
    </xdr:from>
    <xdr:to>
      <xdr:col>2</xdr:col>
      <xdr:colOff>0</xdr:colOff>
      <xdr:row>10</xdr:row>
      <xdr:rowOff>85725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F0603F3D-1661-3F53-7693-E4C8D481FDF7}"/>
            </a:ext>
          </a:extLst>
        </xdr:cNvPr>
        <xdr:cNvSpPr/>
      </xdr:nvSpPr>
      <xdr:spPr>
        <a:xfrm>
          <a:off x="3762375" y="1038225"/>
          <a:ext cx="2352675" cy="952500"/>
        </a:xfrm>
        <a:prstGeom prst="lef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1800"/>
            <a:t>DASHBOARD</a:t>
          </a:r>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3854167" backgroundQuery="1" createdVersion="8" refreshedVersion="8" minRefreshableVersion="3" recordCount="0" supportSubquery="1" supportAdvancedDrill="1" xr:uid="{C9BDDE84-78C6-4FA3-9C7F-79EEA2F7B102}">
  <cacheSource type="external" connectionId="7"/>
  <cacheFields count="4">
    <cacheField name="[Measures].[Sum of CAP_TOT]" caption="Sum of CAP_TOT" numFmtId="0" hierarchy="78" level="32767"/>
    <cacheField name="[Reports].[F_YR_Q (Quarter)].[F_YR_Q (Quarter)]" caption="F_YR_Q (Quarter)" numFmtId="0" hierarchy="72" level="1">
      <sharedItems count="1">
        <s v="Qtr4"/>
      </sharedItems>
    </cacheField>
    <cacheField name="[Reports].[F_YR_Q (Year)].[F_YR_Q (Year)]" caption="F_YR_Q (Year)" numFmtId="0" hierarchy="71" level="1">
      <sharedItems count="5">
        <s v="2016"/>
        <s v="2017"/>
        <s v="2018"/>
        <s v="2019"/>
        <s v="2020"/>
      </sharedItems>
    </cacheField>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2"/>
      </fieldsUsage>
    </cacheHierarchy>
    <cacheHierarchy uniqueName="[Reports].[F_YR_Q (Quarter)]" caption="F_YR_Q (Quarter)" attribute="1" defaultMemberUniqueName="[Reports].[F_YR_Q (Quarter)].[All]" allUniqueName="[Reports].[F_YR_Q (Quarter)].[All]" dimensionUniqueName="[Reports]" displayFolder="" count="2" memberValueDatatype="130" unbalanced="0">
      <fieldsUsage count="2">
        <fieldUsage x="-1"/>
        <fieldUsage x="1"/>
      </fieldsUsage>
    </cacheHierarchy>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oneField="1">
      <fieldsUsage count="1">
        <fieldUsage x="0"/>
      </fieldsUsage>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3912037" backgroundQuery="1" createdVersion="8" refreshedVersion="8" minRefreshableVersion="3" recordCount="0" supportSubquery="1" supportAdvancedDrill="1" xr:uid="{D03A7829-304C-417C-9B29-3BA0EC33ED4E}">
  <cacheSource type="external" connectionId="7"/>
  <cacheFields count="4">
    <cacheField name="[Reports].[F_YR_Q (Quarter)].[F_YR_Q (Quarter)]" caption="F_YR_Q (Quarter)" numFmtId="0" hierarchy="72" level="1">
      <sharedItems count="4">
        <s v="Qtr4"/>
        <s v="Qtr1"/>
        <s v="Qtr3"/>
        <s v="Qtr2"/>
      </sharedItems>
    </cacheField>
    <cacheField name="[Reports].[F_YR_Q (Year)].[F_YR_Q (Year)]" caption="F_YR_Q (Year)" numFmtId="0" hierarchy="71" level="1">
      <sharedItems count="5">
        <s v="2016"/>
        <s v="2017"/>
        <s v="2018"/>
        <s v="2019"/>
        <s v="2020"/>
      </sharedItems>
    </cacheField>
    <cacheField name="[Measures].[Sum of NET_TOT]" caption="Sum of NET_TOT" numFmtId="0" hierarchy="87" level="32767"/>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1"/>
      </fieldsUsage>
    </cacheHierarchy>
    <cacheHierarchy uniqueName="[Reports].[F_YR_Q (Quarter)]" caption="F_YR_Q (Quarter)" attribute="1" defaultMemberUniqueName="[Reports].[F_YR_Q (Quarter)].[All]" allUniqueName="[Reports].[F_YR_Q (Quarter)].[All]" dimensionUniqueName="[Reports]" displayFolder="" count="2" memberValueDatatype="130" unbalanced="0">
      <fieldsUsage count="2">
        <fieldUsage x="-1"/>
        <fieldUsage x="0"/>
      </fieldsUsage>
    </cacheHierarchy>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oneField="1">
      <fieldsUsage count="1">
        <fieldUsage x="2"/>
      </fieldsUsage>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39583332" backgroundQuery="1" createdVersion="8" refreshedVersion="8" minRefreshableVersion="3" recordCount="0" supportSubquery="1" supportAdvancedDrill="1" xr:uid="{163163DA-5705-44E3-BF73-C593738D9827}">
  <cacheSource type="external" connectionId="7"/>
  <cacheFields count="4">
    <cacheField name="[Reports].[F_YR_Q (Quarter)].[F_YR_Q (Quarter)]" caption="F_YR_Q (Quarter)" numFmtId="0" hierarchy="72" level="1">
      <sharedItems count="4">
        <s v="Qtr4"/>
        <s v="Qtr1"/>
        <s v="Qtr3"/>
        <s v="Qtr2"/>
      </sharedItems>
    </cacheField>
    <cacheField name="[Reports].[F_YR_Q (Year)].[F_YR_Q (Year)]" caption="F_YR_Q (Year)" numFmtId="0" hierarchy="71" level="1">
      <sharedItems count="5">
        <s v="2016"/>
        <s v="2017"/>
        <s v="2018"/>
        <s v="2019"/>
        <s v="2020"/>
      </sharedItems>
    </cacheField>
    <cacheField name="[Measures].[Sum of DAY_TOT]" caption="Sum of DAY_TOT" numFmtId="0" hierarchy="76" level="32767"/>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1"/>
      </fieldsUsage>
    </cacheHierarchy>
    <cacheHierarchy uniqueName="[Reports].[F_YR_Q (Quarter)]" caption="F_YR_Q (Quarter)" attribute="1" defaultMemberUniqueName="[Reports].[F_YR_Q (Quarter)].[All]" allUniqueName="[Reports].[F_YR_Q (Quarter)].[All]" dimensionUniqueName="[Reports]" displayFolder="" count="2" memberValueDatatype="130" unbalanced="0">
      <fieldsUsage count="2">
        <fieldUsage x="-1"/>
        <fieldUsage x="0"/>
      </fieldsUsage>
    </cacheHierarchy>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oneField="1">
      <fieldsUsage count="1">
        <fieldUsage x="2"/>
      </fieldsUsage>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4016204" backgroundQuery="1" createdVersion="8" refreshedVersion="8" minRefreshableVersion="3" recordCount="0" supportSubquery="1" supportAdvancedDrill="1" xr:uid="{8A53E1DA-FC59-4B4A-8D70-7251A4E0ACED}">
  <cacheSource type="external" connectionId="7"/>
  <cacheFields count="4">
    <cacheField name="[Measures].[Sum of DIS_TOT]" caption="Sum of DIS_TOT" numFmtId="0" hierarchy="75" level="32767"/>
    <cacheField name="[Reports].[F_YR_Q (Year)].[F_YR_Q (Year)]" caption="F_YR_Q (Year)" numFmtId="0" hierarchy="71" level="1">
      <sharedItems count="5">
        <s v="2016"/>
        <s v="2017"/>
        <s v="2018"/>
        <s v="2019"/>
        <s v="2020"/>
      </sharedItems>
    </cacheField>
    <cacheField name="[Reports].[TYPE_HOSP].[TYPE_HOSP]" caption="TYPE_HOSP" numFmtId="0" hierarchy="8" level="1">
      <sharedItems count="6">
        <s v="Comparable"/>
        <s v="Hospital-LTC Emphasis"/>
        <s v="Kaiser Foundation Health"/>
        <s v="Psychiatric Health Facilities"/>
        <s v="Shriners Hospitals"/>
        <s v="State Hospitals"/>
      </sharedItems>
    </cacheField>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fieldsUsage count="2">
        <fieldUsage x="-1"/>
        <fieldUsage x="2"/>
      </fieldsUsage>
    </cacheHierarchy>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1"/>
      </fieldsUsage>
    </cacheHierarchy>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oneField="1">
      <fieldsUsage count="1">
        <fieldUsage x="0"/>
      </fieldsUsage>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40625002" backgroundQuery="1" createdVersion="8" refreshedVersion="8" minRefreshableVersion="3" recordCount="0" supportSubquery="1" supportAdvancedDrill="1" xr:uid="{96685A45-1D35-48A0-A074-91D744E3F38B}">
  <cacheSource type="external" connectionId="7"/>
  <cacheFields count="4">
    <cacheField name="[Reports].[F_YR_Q (Year)].[F_YR_Q (Year)]" caption="F_YR_Q (Year)" numFmtId="0" hierarchy="71" level="1">
      <sharedItems count="5">
        <s v="2016"/>
        <s v="2017"/>
        <s v="2018"/>
        <s v="2019"/>
        <s v="2020"/>
      </sharedItems>
    </cacheField>
    <cacheField name="[Measures].[Sum of DIS_TOT]" caption="Sum of DIS_TOT" numFmtId="0" hierarchy="75" level="32767"/>
    <cacheField name="[Measures].[Distinct Count of FAC_NAME]" caption="Distinct Count of FAC_NAME" numFmtId="0" hierarchy="88" level="32767"/>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0"/>
      </fieldsUsage>
    </cacheHierarchy>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oneField="1">
      <fieldsUsage count="1">
        <fieldUsage x="1"/>
      </fieldsUsage>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oneField="1">
      <fieldsUsage count="1">
        <fieldUsage x="2"/>
      </fieldsUsage>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41203702" backgroundQuery="1" createdVersion="8" refreshedVersion="8" minRefreshableVersion="3" recordCount="0" supportSubquery="1" supportAdvancedDrill="1" xr:uid="{6F70C029-64A6-4051-BF15-9E76F2774DF1}">
  <cacheSource type="external" connectionId="7"/>
  <cacheFields count="3">
    <cacheField name="[Measures].[Sum of NET_TOT]" caption="Sum of NET_TOT" numFmtId="0" hierarchy="87" level="32767"/>
    <cacheField name="[Reports].[TYPE_HOSP].[TYPE_HOSP]" caption="TYPE_HOSP" numFmtId="0" hierarchy="8" level="1">
      <sharedItems count="6">
        <s v="Comparable"/>
        <s v="Hospital-LTC Emphasis"/>
        <s v="Kaiser Foundation Health"/>
        <s v="Psychiatric Health Facilities"/>
        <s v="Shriners Hospitals"/>
        <s v="State Hospitals"/>
      </sharedItems>
    </cacheField>
    <cacheField name="[Reports].[COUNTY_NAME].[COUNTY_NAME]" caption="COUNTY_NAME" numFmtId="0" hierarchy="6" level="1">
      <sharedItems containsSemiMixedTypes="0" containsNonDate="0" containsString="0"/>
    </cacheField>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2"/>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fieldsUsage count="2">
        <fieldUsage x="-1"/>
        <fieldUsage x="1"/>
      </fieldsUsage>
    </cacheHierarchy>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0" memberValueDatatype="130" unbalanced="0"/>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oneField="1">
      <fieldsUsage count="1">
        <fieldUsage x="0"/>
      </fieldsUsage>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4178241" backgroundQuery="1" createdVersion="8" refreshedVersion="8" minRefreshableVersion="3" recordCount="0" supportSubquery="1" supportAdvancedDrill="1" xr:uid="{9F8144C0-AE31-4170-9620-74DE60878E00}">
  <cacheSource type="external" connectionId="7"/>
  <cacheFields count="5">
    <cacheField name="[Reports].[F_YR_Q (Quarter)].[F_YR_Q (Quarter)]" caption="F_YR_Q (Quarter)" numFmtId="0" hierarchy="72" level="1">
      <sharedItems count="4">
        <s v="Qtr4"/>
        <s v="Qtr1"/>
        <s v="Qtr3"/>
        <s v="Qtr2"/>
      </sharedItems>
    </cacheField>
    <cacheField name="[Reports].[F_YR_Q (Year)].[F_YR_Q (Year)]" caption="F_YR_Q (Year)" numFmtId="0" hierarchy="71" level="1">
      <sharedItems count="5">
        <s v="2016"/>
        <s v="2017"/>
        <s v="2018"/>
        <s v="2019"/>
        <s v="2020"/>
      </sharedItems>
    </cacheField>
    <cacheField name="[Measures].[Sum of NET_TOT]" caption="Sum of NET_TOT" numFmtId="0" hierarchy="87" level="32767"/>
    <cacheField name="[Reports].[COUNTY_NAME].[COUNTY_NAME]" caption="COUNTY_NAME" numFmtId="0" hierarchy="6" level="1">
      <sharedItems containsSemiMixedTypes="0" containsNonDate="0" containsString="0"/>
    </cacheField>
    <cacheField name="Dummy0" numFmtId="0" hierarchy="91" level="32767">
      <extLst>
        <ext xmlns:x14="http://schemas.microsoft.com/office/spreadsheetml/2009/9/main" uri="{63CAB8AC-B538-458d-9737-405883B0398D}">
          <x14:cacheField ignore="1"/>
        </ext>
      </extLst>
    </cacheField>
  </cacheFields>
  <cacheHierarchies count="92">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3"/>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2"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2" memberValueDatatype="130" unbalanced="0">
      <fieldsUsage count="2">
        <fieldUsage x="-1"/>
        <fieldUsage x="1"/>
      </fieldsUsage>
    </cacheHierarchy>
    <cacheHierarchy uniqueName="[Reports].[F_YR_Q (Quarter)]" caption="F_YR_Q (Quarter)" attribute="1" defaultMemberUniqueName="[Reports].[F_YR_Q (Quarter)].[All]" allUniqueName="[Reports].[F_YR_Q (Quarter)].[All]" dimensionUniqueName="[Reports]" displayFolder="" count="2" memberValueDatatype="130" unbalanced="0">
      <fieldsUsage count="2">
        <fieldUsage x="-1"/>
        <fieldUsage x="0"/>
      </fieldsUsage>
    </cacheHierarchy>
    <cacheHierarchy uniqueName="[Reports].[F_YR_Q (Month)]" caption="F_YR_Q (Month)" attribute="1" defaultMemberUniqueName="[Reports].[F_YR_Q (Month)].[All]" allUniqueName="[Reports].[F_YR_Q (Month)].[All]" dimensionUniqueName="[Reports]" displayFolder="" count="2"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oneField="1">
      <fieldsUsage count="1">
        <fieldUsage x="2"/>
      </fieldsUsage>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y uniqueName="Dummy0" caption="FAC_NO"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70.797642361111" backgroundQuery="1" createdVersion="8" refreshedVersion="8" minRefreshableVersion="3" recordCount="0" supportSubquery="1" supportAdvancedDrill="1" xr:uid="{040A9418-1751-41C9-AABA-0B8097FD7ED3}">
  <cacheSource type="external" connectionId="7"/>
  <cacheFields count="3">
    <cacheField name="[Reports].[COUNTY_NAME].[COUNTY_NAME]" caption="COUNTY_NAME" numFmtId="0" hierarchy="6" level="1">
      <sharedItems count="57">
        <s v=" "/>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Measures].[Sum of NET_TOT]" caption="Sum of NET_TOT" numFmtId="0" hierarchy="87" level="32767"/>
    <cacheField name="[Measures].[Distinct Count of FAC_NAME]" caption="Distinct Count of FAC_NAME" numFmtId="0" hierarchy="88" level="32767"/>
  </cacheFields>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fieldsUsage count="2">
        <fieldUsage x="-1"/>
        <fieldUsage x="0"/>
      </fieldsUsage>
    </cacheHierarchy>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0" memberValueDatatype="130" unbalanced="0"/>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oneField="1">
      <fieldsUsage count="1">
        <fieldUsage x="1"/>
      </fieldsUsage>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oneField="1">
      <fieldsUsage count="1">
        <fieldUsage x="2"/>
      </fieldsUsage>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dimensions count="2">
    <dimension measure="1" name="Measures" uniqueName="[Measures]" caption="Measures"/>
    <dimension name="Reports" uniqueName="[Reports]" caption="Reports"/>
  </dimensions>
  <measureGroups count="1">
    <measureGroup name="Reports" caption="Repor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66.555007754629" backgroundQuery="1" createdVersion="3" refreshedVersion="8" minRefreshableVersion="3" recordCount="0" supportSubquery="1" supportAdvancedDrill="1" xr:uid="{698B0806-4DDB-4FAA-AE13-289AFB18BF09}">
  <cacheSource type="external" connectionId="7">
    <extLst>
      <ext xmlns:x14="http://schemas.microsoft.com/office/spreadsheetml/2009/9/main" uri="{F057638F-6D5F-4e77-A914-E7F072B9BCA8}">
        <x14:sourceConnection name="ThisWorkbookDataModel"/>
      </ext>
    </extLst>
  </cacheSource>
  <cacheFields count="0"/>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0"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2" memberValueDatatype="130" unbalanced="0"/>
    <cacheHierarchy uniqueName="[Reports].[TYPE_CNTRL]" caption="TYPE_CNTRL" attribute="1" defaultMemberUniqueName="[Reports].[TYPE_CNTRL].[All]" allUniqueName="[Reports].[TYPE_CNTRL].[All]" dimensionUniqueName="[Reports]" displayFolder="" count="2" memberValueDatatype="130" unbalanced="0"/>
    <cacheHierarchy uniqueName="[Reports].[TYPE_HOSP]" caption="TYPE_HOSP" attribute="1" defaultMemberUniqueName="[Reports].[TYPE_HOSP].[All]" allUniqueName="[Reports].[TYPE_HOSP].[All]" dimensionUniqueName="[Reports]" displayFolder="" count="2"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0" memberValueDatatype="130" unbalanced="0"/>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201567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ishia" refreshedDate="45566.555009027776" backgroundQuery="1" createdVersion="3" refreshedVersion="8" minRefreshableVersion="3" recordCount="0" supportSubquery="1" supportAdvancedDrill="1" xr:uid="{8FFBE39E-45FD-4942-A6DD-BD8194C6A433}">
  <cacheSource type="external" connectionId="7">
    <extLst>
      <ext xmlns:x14="http://schemas.microsoft.com/office/spreadsheetml/2009/9/main" uri="{F057638F-6D5F-4e77-A914-E7F072B9BCA8}">
        <x14:sourceConnection name="ThisWorkbookDataModel"/>
      </ext>
    </extLst>
  </cacheSource>
  <cacheFields count="0"/>
  <cacheHierarchies count="91">
    <cacheHierarchy uniqueName="[Reports].[FAC_NO]" caption="FAC_NO" attribute="1" defaultMemberUniqueName="[Reports].[FAC_NO].[All]" allUniqueName="[Reports].[FAC_NO].[All]" dimensionUniqueName="[Reports]" displayFolder="" count="0" memberValueDatatype="20" unbalanced="0"/>
    <cacheHierarchy uniqueName="[Reports].[FAC_NAME]" caption="FAC_NAME" attribute="1" defaultMemberUniqueName="[Reports].[FAC_NAME].[All]" allUniqueName="[Reports].[FAC_NAME].[All]" dimensionUniqueName="[Reports]" displayFolder="" count="0" memberValueDatatype="130" unbalanced="0"/>
    <cacheHierarchy uniqueName="[Reports].[F_YR_Q]" caption="F_YR_Q" attribute="1" time="1" defaultMemberUniqueName="[Reports].[F_YR_Q].[All]" allUniqueName="[Reports].[F_YR_Q].[All]" dimensionUniqueName="[Reports]" displayFolder="" count="2" memberValueDatatype="7" unbalanced="0"/>
    <cacheHierarchy uniqueName="[Reports].[YEAR_QTR]" caption="YEAR_QTR" attribute="1" defaultMemberUniqueName="[Reports].[YEAR_QTR].[All]" allUniqueName="[Reports].[YEAR_QTR].[All]" dimensionUniqueName="[Reports]" displayFolder="" count="0" memberValueDatatype="130" unbalanced="0"/>
    <cacheHierarchy uniqueName="[Reports].[BEG_DATE]" caption="BEG_DATE" attribute="1" time="1" defaultMemberUniqueName="[Reports].[BEG_DATE].[All]" allUniqueName="[Reports].[BEG_DATE].[All]" dimensionUniqueName="[Reports]" displayFolder="" count="0" memberValueDatatype="7" unbalanced="0"/>
    <cacheHierarchy uniqueName="[Reports].[END_DATE]" caption="END_DATE" attribute="1" time="1" defaultMemberUniqueName="[Reports].[END_DATE].[All]" allUniqueName="[Reports].[END_DATE].[All]" dimensionUniqueName="[Reports]" displayFolder="" count="0" memberValueDatatype="7" unbalanced="0"/>
    <cacheHierarchy uniqueName="[Reports].[COUNTY_NAME]" caption="COUNTY_NAME" attribute="1" defaultMemberUniqueName="[Reports].[COUNTY_NAME].[All]" allUniqueName="[Reports].[COUNTY_NAME].[All]" dimensionUniqueName="[Reports]" displayFolder="" count="0" memberValueDatatype="130" unbalanced="0"/>
    <cacheHierarchy uniqueName="[Reports].[TYPE_CNTRL]" caption="TYPE_CNTRL" attribute="1" defaultMemberUniqueName="[Reports].[TYPE_CNTRL].[All]" allUniqueName="[Reports].[TYPE_CNTRL].[All]" dimensionUniqueName="[Reports]" displayFolder="" count="0" memberValueDatatype="130" unbalanced="0"/>
    <cacheHierarchy uniqueName="[Reports].[TYPE_HOSP]" caption="TYPE_HOSP" attribute="1" defaultMemberUniqueName="[Reports].[TYPE_HOSP].[All]" allUniqueName="[Reports].[TYPE_HOSP].[All]" dimensionUniqueName="[Reports]" displayFolder="" count="0" memberValueDatatype="130" unbalanced="0"/>
    <cacheHierarchy uniqueName="[Reports].[TEACH_RURL]" caption="TEACH_RURL" attribute="1" defaultMemberUniqueName="[Reports].[TEACH_RURL].[All]" allUniqueName="[Reports].[TEACH_RURL].[All]" dimensionUniqueName="[Reports]" displayFolder="" count="0" memberValueDatatype="130" unbalanced="0"/>
    <cacheHierarchy uniqueName="[Reports].[CITY]" caption="CITY" attribute="1" defaultMemberUniqueName="[Reports].[CITY].[All]" allUniqueName="[Reports].[CITY].[All]" dimensionUniqueName="[Reports]" displayFolder="" count="0" memberValueDatatype="130" unbalanced="0"/>
    <cacheHierarchy uniqueName="[Reports].[AVL_BEDS]" caption="AVL_BEDS" attribute="1" defaultMemberUniqueName="[Reports].[AVL_BEDS].[All]" allUniqueName="[Reports].[AVL_BEDS].[All]" dimensionUniqueName="[Reports]" displayFolder="" count="0" memberValueDatatype="20" unbalanced="0"/>
    <cacheHierarchy uniqueName="[Reports].[STF_BEDS]" caption="STF_BEDS" attribute="1" defaultMemberUniqueName="[Reports].[STF_BEDS].[All]" allUniqueName="[Reports].[STF_BEDS].[All]" dimensionUniqueName="[Reports]" displayFolder="" count="0" memberValueDatatype="20" unbalanced="0"/>
    <cacheHierarchy uniqueName="[Reports].[DIS_INDGNT]" caption="DIS_INDGNT" attribute="1" defaultMemberUniqueName="[Reports].[DIS_INDGNT].[All]" allUniqueName="[Reports].[DIS_INDGNT].[All]" dimensionUniqueName="[Reports]" displayFolder="" count="0" memberValueDatatype="20" unbalanced="0"/>
    <cacheHierarchy uniqueName="[Reports].[DIS_OTH]" caption="DIS_OTH" attribute="1" defaultMemberUniqueName="[Reports].[DIS_OTH].[All]" allUniqueName="[Reports].[DIS_OTH].[All]" dimensionUniqueName="[Reports]" displayFolder="" count="0" memberValueDatatype="20" unbalanced="0"/>
    <cacheHierarchy uniqueName="[Reports].[DIS_TOT]" caption="DIS_TOT" attribute="1" defaultMemberUniqueName="[Reports].[DIS_TOT].[All]" allUniqueName="[Reports].[DIS_TOT].[All]" dimensionUniqueName="[Reports]" displayFolder="" count="0" memberValueDatatype="20" unbalanced="0"/>
    <cacheHierarchy uniqueName="[Reports].[DIS_LTC]" caption="DIS_LTC" attribute="1" defaultMemberUniqueName="[Reports].[DIS_LTC].[All]" allUniqueName="[Reports].[DIS_LTC].[All]" dimensionUniqueName="[Reports]" displayFolder="" count="0" memberValueDatatype="20" unbalanced="0"/>
    <cacheHierarchy uniqueName="[Reports].[DAY_MCAR]" caption="DAY_MCAR" attribute="1" defaultMemberUniqueName="[Reports].[DAY_MCAR].[All]" allUniqueName="[Reports].[DAY_MCAR].[All]" dimensionUniqueName="[Reports]" displayFolder="" count="0" memberValueDatatype="20" unbalanced="0"/>
    <cacheHierarchy uniqueName="[Reports].[DAY_MCAR_MC]" caption="DAY_MCAR_MC" attribute="1" defaultMemberUniqueName="[Reports].[DAY_MCAR_MC].[All]" allUniqueName="[Reports].[DAY_MCAR_MC].[All]" dimensionUniqueName="[Reports]" displayFolder="" count="0" memberValueDatatype="20" unbalanced="0"/>
    <cacheHierarchy uniqueName="[Reports].[DAY_MCAL]" caption="DAY_MCAL" attribute="1" defaultMemberUniqueName="[Reports].[DAY_MCAL].[All]" allUniqueName="[Reports].[DAY_MCAL].[All]" dimensionUniqueName="[Reports]" displayFolder="" count="0" memberValueDatatype="20" unbalanced="0"/>
    <cacheHierarchy uniqueName="[Reports].[DAY_MCAL_MC]" caption="DAY_MCAL_MC" attribute="1" defaultMemberUniqueName="[Reports].[DAY_MCAL_MC].[All]" allUniqueName="[Reports].[DAY_MCAL_MC].[All]" dimensionUniqueName="[Reports]" displayFolder="" count="0" memberValueDatatype="20" unbalanced="0"/>
    <cacheHierarchy uniqueName="[Reports].[DAY_CNTY]" caption="DAY_CNTY" attribute="1" defaultMemberUniqueName="[Reports].[DAY_CNTY].[All]" allUniqueName="[Reports].[DAY_CNTY].[All]" dimensionUniqueName="[Reports]" displayFolder="" count="0" memberValueDatatype="20" unbalanced="0"/>
    <cacheHierarchy uniqueName="[Reports].[DAY_CNTY_MC]" caption="DAY_CNTY_MC" attribute="1" defaultMemberUniqueName="[Reports].[DAY_CNTY_MC].[All]" allUniqueName="[Reports].[DAY_CNTY_MC].[All]" dimensionUniqueName="[Reports]" displayFolder="" count="0" memberValueDatatype="20" unbalanced="0"/>
    <cacheHierarchy uniqueName="[Reports].[DAY_THRD]" caption="DAY_THRD" attribute="1" defaultMemberUniqueName="[Reports].[DAY_THRD].[All]" allUniqueName="[Reports].[DAY_THRD].[All]" dimensionUniqueName="[Reports]" displayFolder="" count="0" memberValueDatatype="20" unbalanced="0"/>
    <cacheHierarchy uniqueName="[Reports].[DAY_THRD_MC]" caption="DAY_THRD_MC" attribute="1" defaultMemberUniqueName="[Reports].[DAY_THRD_MC].[All]" allUniqueName="[Reports].[DAY_THRD_MC].[All]" dimensionUniqueName="[Reports]" displayFolder="" count="0" memberValueDatatype="20" unbalanced="0"/>
    <cacheHierarchy uniqueName="[Reports].[DAY_INDGNT]" caption="DAY_INDGNT" attribute="1" defaultMemberUniqueName="[Reports].[DAY_INDGNT].[All]" allUniqueName="[Reports].[DAY_INDGNT].[All]" dimensionUniqueName="[Reports]" displayFolder="" count="0" memberValueDatatype="20" unbalanced="0"/>
    <cacheHierarchy uniqueName="[Reports].[DAY_OTH]" caption="DAY_OTH" attribute="1" defaultMemberUniqueName="[Reports].[DAY_OTH].[All]" allUniqueName="[Reports].[DAY_OTH].[All]" dimensionUniqueName="[Reports]" displayFolder="" count="0" memberValueDatatype="20" unbalanced="0"/>
    <cacheHierarchy uniqueName="[Reports].[DAY_TOT]" caption="DAY_TOT" attribute="1" defaultMemberUniqueName="[Reports].[DAY_TOT].[All]" allUniqueName="[Reports].[DAY_TOT].[All]" dimensionUniqueName="[Reports]" displayFolder="" count="0" memberValueDatatype="20" unbalanced="0"/>
    <cacheHierarchy uniqueName="[Reports].[DAY_LTC]" caption="DAY_LTC" attribute="1" defaultMemberUniqueName="[Reports].[DAY_LTC].[All]" allUniqueName="[Reports].[DAY_LTC].[All]" dimensionUniqueName="[Reports]" displayFolder="" count="0" memberValueDatatype="20" unbalanced="0"/>
    <cacheHierarchy uniqueName="[Reports].[BAD_DEBT]" caption="BAD_DEBT" attribute="1" defaultMemberUniqueName="[Reports].[BAD_DEBT].[All]" allUniqueName="[Reports].[BAD_DEBT].[All]" dimensionUniqueName="[Reports]" displayFolder="" count="0" memberValueDatatype="20" unbalanced="0"/>
    <cacheHierarchy uniqueName="[Reports].[DISP_855]" caption="DISP_855" attribute="1" defaultMemberUniqueName="[Reports].[DISP_855].[All]" allUniqueName="[Reports].[DISP_855].[All]" dimensionUniqueName="[Reports]" displayFolder="" count="0" memberValueDatatype="20" unbalanced="0"/>
    <cacheHierarchy uniqueName="[Reports].[TCH_ALLOW]" caption="TCH_ALLOW" attribute="1" defaultMemberUniqueName="[Reports].[TCH_ALLOW].[All]" allUniqueName="[Reports].[TCH_ALLOW].[All]" dimensionUniqueName="[Reports]" displayFolder="" count="0" memberValueDatatype="20" unbalanced="0"/>
    <cacheHierarchy uniqueName="[Reports].[TCH_SUPP]" caption="TCH_SUPP" attribute="1" defaultMemberUniqueName="[Reports].[TCH_SUPP].[All]" allUniqueName="[Reports].[TCH_SUPP].[All]" dimensionUniqueName="[Reports]" displayFolder="" count="0" memberValueDatatype="20" unbalanced="0"/>
    <cacheHierarchy uniqueName="[Reports].[CAP_MCAR]" caption="CAP_MCAR" attribute="1" defaultMemberUniqueName="[Reports].[CAP_MCAR].[All]" allUniqueName="[Reports].[CAP_MCAR].[All]" dimensionUniqueName="[Reports]" displayFolder="" count="0" memberValueDatatype="20" unbalanced="0"/>
    <cacheHierarchy uniqueName="[Reports].[CAP_MCAL]" caption="CAP_MCAL" attribute="1" defaultMemberUniqueName="[Reports].[CAP_MCAL].[All]" allUniqueName="[Reports].[CAP_MCAL].[All]" dimensionUniqueName="[Reports]" displayFolder="" count="0" memberValueDatatype="20" unbalanced="0"/>
    <cacheHierarchy uniqueName="[Reports].[CAP_CNTY]" caption="CAP_CNTY" attribute="1" defaultMemberUniqueName="[Reports].[CAP_CNTY].[All]" allUniqueName="[Reports].[CAP_CNTY].[All]" dimensionUniqueName="[Reports]" displayFolder="" count="0" memberValueDatatype="20" unbalanced="0"/>
    <cacheHierarchy uniqueName="[Reports].[CAP_THRD]" caption="CAP_THRD" attribute="1" defaultMemberUniqueName="[Reports].[CAP_THRD].[All]" allUniqueName="[Reports].[CAP_THRD].[All]" dimensionUniqueName="[Reports]" displayFolder="" count="0" memberValueDatatype="20" unbalanced="0"/>
    <cacheHierarchy uniqueName="[Reports].[CAP_TOT]" caption="CAP_TOT" attribute="1" defaultMemberUniqueName="[Reports].[CAP_TOT].[All]" allUniqueName="[Reports].[CAP_TOT].[All]" dimensionUniqueName="[Reports]" displayFolder="" count="0" memberValueDatatype="20" unbalanced="0"/>
    <cacheHierarchy uniqueName="[Reports].[NET_MCAR]" caption="NET_MCAR" attribute="1" defaultMemberUniqueName="[Reports].[NET_MCAR].[All]" allUniqueName="[Reports].[NET_MCAR].[All]" dimensionUniqueName="[Reports]" displayFolder="" count="0" memberValueDatatype="20" unbalanced="0"/>
    <cacheHierarchy uniqueName="[Reports].[NET_MCAR_MC]" caption="NET_MCAR_MC" attribute="1" defaultMemberUniqueName="[Reports].[NET_MCAR_MC].[All]" allUniqueName="[Reports].[NET_MCAR_MC].[All]" dimensionUniqueName="[Reports]" displayFolder="" count="0" memberValueDatatype="20" unbalanced="0"/>
    <cacheHierarchy uniqueName="[Reports].[NET_MCAL]" caption="NET_MCAL" attribute="1" defaultMemberUniqueName="[Reports].[NET_MCAL].[All]" allUniqueName="[Reports].[NET_MCAL].[All]" dimensionUniqueName="[Reports]" displayFolder="" count="0" memberValueDatatype="20" unbalanced="0"/>
    <cacheHierarchy uniqueName="[Reports].[NET_MCAL_MC]" caption="NET_MCAL_MC" attribute="1" defaultMemberUniqueName="[Reports].[NET_MCAL_MC].[All]" allUniqueName="[Reports].[NET_MCAL_MC].[All]" dimensionUniqueName="[Reports]" displayFolder="" count="0" memberValueDatatype="20" unbalanced="0"/>
    <cacheHierarchy uniqueName="[Reports].[NET_CNTY]" caption="NET_CNTY" attribute="1" defaultMemberUniqueName="[Reports].[NET_CNTY].[All]" allUniqueName="[Reports].[NET_CNTY].[All]" dimensionUniqueName="[Reports]" displayFolder="" count="0" memberValueDatatype="20" unbalanced="0"/>
    <cacheHierarchy uniqueName="[Reports].[NET_CNTY_MC]" caption="NET_CNTY_MC" attribute="1" defaultMemberUniqueName="[Reports].[NET_CNTY_MC].[All]" allUniqueName="[Reports].[NET_CNTY_MC].[All]" dimensionUniqueName="[Reports]" displayFolder="" count="0" memberValueDatatype="20" unbalanced="0"/>
    <cacheHierarchy uniqueName="[Reports].[NET_THRD]" caption="NET_THRD" attribute="1" defaultMemberUniqueName="[Reports].[NET_THRD].[All]" allUniqueName="[Reports].[NET_THRD].[All]" dimensionUniqueName="[Reports]" displayFolder="" count="0" memberValueDatatype="20" unbalanced="0"/>
    <cacheHierarchy uniqueName="[Reports].[NET_THRD_MC]" caption="NET_THRD_MC" attribute="1" defaultMemberUniqueName="[Reports].[NET_THRD_MC].[All]" allUniqueName="[Reports].[NET_THRD_MC].[All]" dimensionUniqueName="[Reports]" displayFolder="" count="0" memberValueDatatype="5" unbalanced="0"/>
    <cacheHierarchy uniqueName="[Reports].[NET_INDGNT]" caption="NET_INDGNT" attribute="1" defaultMemberUniqueName="[Reports].[NET_INDGNT].[All]" allUniqueName="[Reports].[NET_INDGNT].[All]" dimensionUniqueName="[Reports]" displayFolder="" count="0" memberValueDatatype="20" unbalanced="0"/>
    <cacheHierarchy uniqueName="[Reports].[NET_OTH]" caption="NET_OTH" attribute="1" defaultMemberUniqueName="[Reports].[NET_OTH].[All]" allUniqueName="[Reports].[NET_OTH].[All]" dimensionUniqueName="[Reports]" displayFolder="" count="0" memberValueDatatype="20" unbalanced="0"/>
    <cacheHierarchy uniqueName="[Reports].[NET_TOT]" caption="NET_TOT" attribute="1" defaultMemberUniqueName="[Reports].[NET_TOT].[All]" allUniqueName="[Reports].[NET_TOT].[All]" dimensionUniqueName="[Reports]" displayFolder="" count="0" memberValueDatatype="5" unbalanced="0"/>
    <cacheHierarchy uniqueName="[Reports].[OTH_OP_REV]" caption="OTH_OP_REV" attribute="1" defaultMemberUniqueName="[Reports].[OTH_OP_REV].[All]" allUniqueName="[Reports].[OTH_OP_REV].[All]" dimensionUniqueName="[Reports]" displayFolder="" count="0" memberValueDatatype="5" unbalanced="0"/>
    <cacheHierarchy uniqueName="[Reports].[TOT_OP_EXP]" caption="TOT_OP_EXP" attribute="1" defaultMemberUniqueName="[Reports].[TOT_OP_EXP].[All]" allUniqueName="[Reports].[TOT_OP_EXP].[All]" dimensionUniqueName="[Reports]" displayFolder="" count="0" memberValueDatatype="5" unbalanced="0"/>
    <cacheHierarchy uniqueName="[Reports].[PHY_COMP]" caption="PHY_COMP" attribute="1" defaultMemberUniqueName="[Reports].[PHY_COMP].[All]" allUniqueName="[Reports].[PHY_COMP].[All]" dimensionUniqueName="[Reports]" displayFolder="" count="0" memberValueDatatype="20" unbalanced="0"/>
    <cacheHierarchy uniqueName="[Reports].[NONOP_REV]" caption="NONOP_REV" attribute="1" defaultMemberUniqueName="[Reports].[NONOP_REV].[All]" allUniqueName="[Reports].[NONOP_REV].[All]" dimensionUniqueName="[Reports]" displayFolder="" count="0" memberValueDatatype="20" unbalanced="0"/>
    <cacheHierarchy uniqueName="[Reports].[DIS_PIPS]" caption="DIS_PIPS" attribute="1" defaultMemberUniqueName="[Reports].[DIS_PIPS].[All]" allUniqueName="[Reports].[DIS_PIPS].[All]" dimensionUniqueName="[Reports]" displayFolder="" count="0" memberValueDatatype="20" unbalanced="0"/>
    <cacheHierarchy uniqueName="[Reports].[DAY_PIPS]" caption="DAY_PIPS" attribute="1" defaultMemberUniqueName="[Reports].[DAY_PIPS].[All]" allUniqueName="[Reports].[DAY_PIPS].[All]" dimensionUniqueName="[Reports]" displayFolder="" count="0" memberValueDatatype="20" unbalanced="0"/>
    <cacheHierarchy uniqueName="[Reports].[EXP_PIPS]" caption="EXP_PIPS" attribute="1" defaultMemberUniqueName="[Reports].[EXP_PIPS].[All]" allUniqueName="[Reports].[EXP_PIPS].[All]" dimensionUniqueName="[Reports]" displayFolder="" count="0" memberValueDatatype="20" unbalanced="0"/>
    <cacheHierarchy uniqueName="[Reports].[EXP_POPS]" caption="EXP_POPS" attribute="1" defaultMemberUniqueName="[Reports].[EXP_POPS].[All]" allUniqueName="[Reports].[EXP_POPS].[All]" dimensionUniqueName="[Reports]" displayFolder="" count="0" memberValueDatatype="20" unbalanced="0"/>
    <cacheHierarchy uniqueName="[Reports].[CAP_EXP]" caption="CAP_EXP" attribute="1" defaultMemberUniqueName="[Reports].[CAP_EXP].[All]" allUniqueName="[Reports].[CAP_EXP].[All]" dimensionUniqueName="[Reports]" displayFolder="" count="0" memberValueDatatype="20" unbalanced="0"/>
    <cacheHierarchy uniqueName="[Reports].[FIX_ASSETS]" caption="FIX_ASSETS" attribute="1" defaultMemberUniqueName="[Reports].[FIX_ASSETS].[All]" allUniqueName="[Reports].[FIX_ASSETS].[All]" dimensionUniqueName="[Reports]" displayFolder="" count="0" memberValueDatatype="5" unbalanced="0"/>
    <cacheHierarchy uniqueName="[Reports].[DISP_TRNFR]" caption="DISP_TRNFR" attribute="1" defaultMemberUniqueName="[Reports].[DISP_TRNFR].[All]" allUniqueName="[Reports].[DISP_TRNFR].[All]" dimensionUniqueName="[Reports]" displayFolder="" count="0" memberValueDatatype="20" unbalanced="0"/>
    <cacheHierarchy uniqueName="[Reports].[DIS_TOT_CC]" caption="DIS_TOT_CC" attribute="1" defaultMemberUniqueName="[Reports].[DIS_TOT_CC].[All]" allUniqueName="[Reports].[DIS_TOT_CC].[All]" dimensionUniqueName="[Reports]" displayFolder="" count="0" memberValueDatatype="20" unbalanced="0"/>
    <cacheHierarchy uniqueName="[Reports].[PAT_DAY_TOT_CC]" caption="PAT_DAY_TOT_CC" attribute="1" defaultMemberUniqueName="[Reports].[PAT_DAY_TOT_CC].[All]" allUniqueName="[Reports].[PAT_DAY_TOT_CC].[All]" dimensionUniqueName="[Reports]" displayFolder="" count="0" memberValueDatatype="20" unbalanced="0"/>
    <cacheHierarchy uniqueName="[Reports].[TOT_OUT_VIS_CC]" caption="TOT_OUT_VIS_CC" attribute="1" defaultMemberUniqueName="[Reports].[TOT_OUT_VIS_CC].[All]" allUniqueName="[Reports].[TOT_OUT_VIS_CC].[All]" dimensionUniqueName="[Reports]" displayFolder="" count="0" memberValueDatatype="20" unbalanced="0"/>
    <cacheHierarchy uniqueName="[Reports].[GROS_INPAT_REV_CC]" caption="GROS_INPAT_REV_CC" attribute="1" defaultMemberUniqueName="[Reports].[GROS_INPAT_REV_CC].[All]" allUniqueName="[Reports].[GROS_INPAT_REV_CC].[All]" dimensionUniqueName="[Reports]" displayFolder="" count="0" memberValueDatatype="20" unbalanced="0"/>
    <cacheHierarchy uniqueName="[Reports].[GROS_OUTPAT_REV_CC]" caption="GROS_OUTPAT_REV_CC" attribute="1" defaultMemberUniqueName="[Reports].[GROS_OUTPAT_REV_CC].[All]" allUniqueName="[Reports].[GROS_OUTPAT_REV_CC].[All]" dimensionUniqueName="[Reports]" displayFolder="" count="0" memberValueDatatype="20" unbalanced="0"/>
    <cacheHierarchy uniqueName="[Reports].[CONTR_ADJ_CC]" caption="CONTR_ADJ_CC" attribute="1" defaultMemberUniqueName="[Reports].[CONTR_ADJ_CC].[All]" allUniqueName="[Reports].[CONTR_ADJ_CC].[All]" dimensionUniqueName="[Reports]" displayFolder="" count="0" memberValueDatatype="20" unbalanced="0"/>
    <cacheHierarchy uniqueName="[Reports].[OTHR_DEDUCT_CC]" caption="OTHR_DEDUCT_CC" attribute="1" defaultMemberUniqueName="[Reports].[OTHR_DEDUCT_CC].[All]" allUniqueName="[Reports].[OTHR_DEDUCT_CC].[All]" dimensionUniqueName="[Reports]" displayFolder="" count="0" memberValueDatatype="20" unbalanced="0"/>
    <cacheHierarchy uniqueName="[Reports].[CAP_PREM_REV_CC]" caption="CAP_PREM_REV_CC" attribute="1" defaultMemberUniqueName="[Reports].[CAP_PREM_REV_CC].[All]" allUniqueName="[Reports].[CAP_PREM_REV_CC].[All]" dimensionUniqueName="[Reports]" displayFolder="" count="0" memberValueDatatype="20" unbalanced="0"/>
    <cacheHierarchy uniqueName="[Reports].[NET_PAT_REV_CC]" caption="NET_PAT_REV_CC" attribute="1" defaultMemberUniqueName="[Reports].[NET_PAT_REV_CC].[All]" allUniqueName="[Reports].[NET_PAT_REV_CC].[All]" dimensionUniqueName="[Reports]" displayFolder="" count="0" memberValueDatatype="20" unbalanced="0"/>
    <cacheHierarchy uniqueName="[Reports].[AVG_REV_PER_PATIENT_DAY]" caption="AVG_REV_PER_PATIENT_DAY" attribute="1" defaultMemberUniqueName="[Reports].[AVG_REV_PER_PATIENT_DAY].[All]" allUniqueName="[Reports].[AVG_REV_PER_PATIENT_DAY].[All]" dimensionUniqueName="[Reports]" displayFolder="" count="0" memberValueDatatype="20" unbalanced="0"/>
    <cacheHierarchy uniqueName="[Reports].[DIS_PER_BED]" caption="DIS_PER_BED" attribute="1" defaultMemberUniqueName="[Reports].[DIS_PER_BED].[All]" allUniqueName="[Reports].[DIS_PER_BED].[All]" dimensionUniqueName="[Reports]" displayFolder="" count="0" memberValueDatatype="130" unbalanced="0"/>
    <cacheHierarchy uniqueName="[Reports].[F_YR_Q (Year)]" caption="F_YR_Q (Year)" attribute="1" defaultMemberUniqueName="[Reports].[F_YR_Q (Year)].[All]" allUniqueName="[Reports].[F_YR_Q (Year)].[All]" dimensionUniqueName="[Reports]" displayFolder="" count="0" memberValueDatatype="130" unbalanced="0"/>
    <cacheHierarchy uniqueName="[Reports].[F_YR_Q (Quarter)]" caption="F_YR_Q (Quarter)" attribute="1" defaultMemberUniqueName="[Reports].[F_YR_Q (Quarter)].[All]" allUniqueName="[Reports].[F_YR_Q (Quarter)].[All]" dimensionUniqueName="[Reports]" displayFolder="" count="0" memberValueDatatype="130" unbalanced="0"/>
    <cacheHierarchy uniqueName="[Reports].[F_YR_Q (Month)]" caption="F_YR_Q (Month)" attribute="1" defaultMemberUniqueName="[Reports].[F_YR_Q (Month)].[All]" allUniqueName="[Reports].[F_YR_Q (Month)].[All]" dimensionUniqueName="[Reports]" displayFolder="" count="0" memberValueDatatype="130" unbalanced="0"/>
    <cacheHierarchy uniqueName="[Reports].[F_YR_Q (Month Index)]" caption="F_YR_Q (Month Index)" attribute="1" defaultMemberUniqueName="[Reports].[F_YR_Q (Month Index)].[All]" allUniqueName="[Reports].[F_YR_Q (Month Index)].[All]" dimensionUniqueName="[Reports]" displayFolder="" count="0" memberValueDatatype="20" unbalanced="0" hidden="1"/>
    <cacheHierarchy uniqueName="[Measures].[Sum of DIS_TOT]" caption="Sum of DIS_TOT" measure="1" displayFolder="" measureGroup="Reports" count="0">
      <extLst>
        <ext xmlns:x15="http://schemas.microsoft.com/office/spreadsheetml/2010/11/main" uri="{B97F6D7D-B522-45F9-BDA1-12C45D357490}">
          <x15:cacheHierarchy aggregatedColumn="15"/>
        </ext>
      </extLst>
    </cacheHierarchy>
    <cacheHierarchy uniqueName="[Measures].[Sum of DAY_TOT]" caption="Sum of DAY_TOT" measure="1" displayFolder="" measureGroup="Reports" count="0">
      <extLst>
        <ext xmlns:x15="http://schemas.microsoft.com/office/spreadsheetml/2010/11/main" uri="{B97F6D7D-B522-45F9-BDA1-12C45D357490}">
          <x15:cacheHierarchy aggregatedColumn="27"/>
        </ext>
      </extLst>
    </cacheHierarchy>
    <cacheHierarchy uniqueName="[Measures].[Sum of NET_PAT_REV_CC]" caption="Sum of NET_PAT_REV_CC" measure="1" displayFolder="" measureGroup="Reports" count="0">
      <extLst>
        <ext xmlns:x15="http://schemas.microsoft.com/office/spreadsheetml/2010/11/main" uri="{B97F6D7D-B522-45F9-BDA1-12C45D357490}">
          <x15:cacheHierarchy aggregatedColumn="68"/>
        </ext>
      </extLst>
    </cacheHierarchy>
    <cacheHierarchy uniqueName="[Measures].[Sum of CAP_TOT]" caption="Sum of CAP_TOT" measure="1" displayFolder="" measureGroup="Reports" count="0">
      <extLst>
        <ext xmlns:x15="http://schemas.microsoft.com/office/spreadsheetml/2010/11/main" uri="{B97F6D7D-B522-45F9-BDA1-12C45D357490}">
          <x15:cacheHierarchy aggregatedColumn="37"/>
        </ext>
      </extLst>
    </cacheHierarchy>
    <cacheHierarchy uniqueName="[Measures].[Count of TYPE_HOSP]" caption="Count of TYPE_HOSP" measure="1" displayFolder="" measureGroup="Reports" count="0">
      <extLst>
        <ext xmlns:x15="http://schemas.microsoft.com/office/spreadsheetml/2010/11/main" uri="{B97F6D7D-B522-45F9-BDA1-12C45D357490}">
          <x15:cacheHierarchy aggregatedColumn="8"/>
        </ext>
      </extLst>
    </cacheHierarchy>
    <cacheHierarchy uniqueName="[Measures].[Count of FAC_NAME]" caption="Count of FAC_NAME" measure="1" displayFolder="" measureGroup="Reports" count="0">
      <extLst>
        <ext xmlns:x15="http://schemas.microsoft.com/office/spreadsheetml/2010/11/main" uri="{B97F6D7D-B522-45F9-BDA1-12C45D357490}">
          <x15:cacheHierarchy aggregatedColumn="1"/>
        </ext>
      </extLst>
    </cacheHierarchy>
    <cacheHierarchy uniqueName="[Measures].[Sum of PAT_DAY_TOT_CC]" caption="Sum of PAT_DAY_TOT_CC" measure="1" displayFolder="" measureGroup="Reports" count="0">
      <extLst>
        <ext xmlns:x15="http://schemas.microsoft.com/office/spreadsheetml/2010/11/main" uri="{B97F6D7D-B522-45F9-BDA1-12C45D357490}">
          <x15:cacheHierarchy aggregatedColumn="61"/>
        </ext>
      </extLst>
    </cacheHierarchy>
    <cacheHierarchy uniqueName="[Measures].[Sum of FAC_NO]" caption="Sum of FAC_NO" measure="1" displayFolder="" measureGroup="Reports" count="0">
      <extLst>
        <ext xmlns:x15="http://schemas.microsoft.com/office/spreadsheetml/2010/11/main" uri="{B97F6D7D-B522-45F9-BDA1-12C45D357490}">
          <x15:cacheHierarchy aggregatedColumn="0"/>
        </ext>
      </extLst>
    </cacheHierarchy>
    <cacheHierarchy uniqueName="[Measures].[Count of FAC_NO]" caption="Count of FAC_NO" measure="1" displayFolder="" measureGroup="Reports" count="0">
      <extLst>
        <ext xmlns:x15="http://schemas.microsoft.com/office/spreadsheetml/2010/11/main" uri="{B97F6D7D-B522-45F9-BDA1-12C45D357490}">
          <x15:cacheHierarchy aggregatedColumn="0"/>
        </ext>
      </extLst>
    </cacheHierarchy>
    <cacheHierarchy uniqueName="[Measures].[Count of DIS_PER_BED]" caption="Count of DIS_PER_BED" measure="1" displayFolder="" measureGroup="Reports" count="0">
      <extLst>
        <ext xmlns:x15="http://schemas.microsoft.com/office/spreadsheetml/2010/11/main" uri="{B97F6D7D-B522-45F9-BDA1-12C45D357490}">
          <x15:cacheHierarchy aggregatedColumn="70"/>
        </ext>
      </extLst>
    </cacheHierarchy>
    <cacheHierarchy uniqueName="[Measures].[Sum of AVG_REV_PER_PATIENT_DAY]" caption="Sum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Average of AVG_REV_PER_PATIENT_DAY]" caption="Average of AVG_REV_PER_PATIENT_DAY" measure="1" displayFolder="" measureGroup="Reports" count="0">
      <extLst>
        <ext xmlns:x15="http://schemas.microsoft.com/office/spreadsheetml/2010/11/main" uri="{B97F6D7D-B522-45F9-BDA1-12C45D357490}">
          <x15:cacheHierarchy aggregatedColumn="69"/>
        </ext>
      </extLst>
    </cacheHierarchy>
    <cacheHierarchy uniqueName="[Measures].[Sum of NET_TOT]" caption="Sum of NET_TOT" measure="1" displayFolder="" measureGroup="Reports" count="0">
      <extLst>
        <ext xmlns:x15="http://schemas.microsoft.com/office/spreadsheetml/2010/11/main" uri="{B97F6D7D-B522-45F9-BDA1-12C45D357490}">
          <x15:cacheHierarchy aggregatedColumn="48"/>
        </ext>
      </extLst>
    </cacheHierarchy>
    <cacheHierarchy uniqueName="[Measures].[Distinct Count of FAC_NAME]" caption="Distinct Count of FAC_NAME" measure="1" displayFolder="" measureGroup="Reports" count="0">
      <extLst>
        <ext xmlns:x15="http://schemas.microsoft.com/office/spreadsheetml/2010/11/main" uri="{B97F6D7D-B522-45F9-BDA1-12C45D357490}">
          <x15:cacheHierarchy aggregatedColumn="1"/>
        </ext>
      </extLst>
    </cacheHierarchy>
    <cacheHierarchy uniqueName="[Measures].[__XL_Count Reports]" caption="__XL_Count Reports" measure="1" displayFolder="" measureGroup="Repor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7580531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BD3520-8381-4B6C-B75E-EBFAC1C6C185}" name="PivotTable10" cacheId="28" applyNumberFormats="0" applyBorderFormats="0" applyFontFormats="0" applyPatternFormats="0" applyAlignmentFormats="0" applyWidthHeightFormats="1" dataCaption="Values" tag="76c647df-8de7-4916-8622-82e4d37ca6a3" updatedVersion="8" minRefreshableVersion="5" useAutoFormatting="1" subtotalHiddenItems="1" itemPrintTitles="1" createdVersion="8" indent="0" outline="1" outlineData="1" multipleFieldFilters="0" chartFormat="5">
  <location ref="A3:H10" firstHeaderRow="1" firstDataRow="2"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7">
    <i>
      <x/>
    </i>
    <i>
      <x v="1"/>
    </i>
    <i>
      <x v="2"/>
    </i>
    <i>
      <x v="3"/>
    </i>
    <i>
      <x v="4"/>
    </i>
    <i>
      <x v="5"/>
    </i>
    <i t="grand">
      <x/>
    </i>
  </colItems>
  <dataFields count="1">
    <dataField name="Sum of DIS_TOT" fld="0" baseField="0" baseItem="0"/>
  </dataFields>
  <formats count="20">
    <format dxfId="127">
      <pivotArea type="all" dataOnly="0" outline="0" fieldPosition="0"/>
    </format>
    <format dxfId="126">
      <pivotArea outline="0" collapsedLevelsAreSubtotals="1" fieldPosition="0"/>
    </format>
    <format dxfId="125">
      <pivotArea type="origin" dataOnly="0" labelOnly="1" outline="0" fieldPosition="0"/>
    </format>
    <format dxfId="124">
      <pivotArea field="2" type="button" dataOnly="0" labelOnly="1" outline="0" axis="axisCol" fieldPosition="0"/>
    </format>
    <format dxfId="123">
      <pivotArea type="topRight" dataOnly="0" labelOnly="1" outline="0" fieldPosition="0"/>
    </format>
    <format dxfId="122">
      <pivotArea field="1" type="button" dataOnly="0" labelOnly="1" outline="0" axis="axisRow" fieldPosition="0"/>
    </format>
    <format dxfId="121">
      <pivotArea dataOnly="0" labelOnly="1" fieldPosition="0">
        <references count="1">
          <reference field="1" count="0"/>
        </references>
      </pivotArea>
    </format>
    <format dxfId="120">
      <pivotArea dataOnly="0" labelOnly="1" grandRow="1" outline="0" fieldPosition="0"/>
    </format>
    <format dxfId="119">
      <pivotArea dataOnly="0" labelOnly="1" fieldPosition="0">
        <references count="1">
          <reference field="2" count="0"/>
        </references>
      </pivotArea>
    </format>
    <format dxfId="118">
      <pivotArea dataOnly="0" labelOnly="1" grandCol="1" outline="0" fieldPosition="0"/>
    </format>
    <format dxfId="117">
      <pivotArea type="all" dataOnly="0" outline="0" fieldPosition="0"/>
    </format>
    <format dxfId="116">
      <pivotArea outline="0" collapsedLevelsAreSubtotals="1" fieldPosition="0"/>
    </format>
    <format dxfId="115">
      <pivotArea type="origin" dataOnly="0" labelOnly="1" outline="0" fieldPosition="0"/>
    </format>
    <format dxfId="114">
      <pivotArea field="2" type="button" dataOnly="0" labelOnly="1" outline="0" axis="axisCol" fieldPosition="0"/>
    </format>
    <format dxfId="113">
      <pivotArea type="topRight" dataOnly="0" labelOnly="1" outline="0" fieldPosition="0"/>
    </format>
    <format dxfId="112">
      <pivotArea field="1" type="button" dataOnly="0" labelOnly="1" outline="0" axis="axisRow" fieldPosition="0"/>
    </format>
    <format dxfId="111">
      <pivotArea dataOnly="0" labelOnly="1" fieldPosition="0">
        <references count="1">
          <reference field="1" count="0"/>
        </references>
      </pivotArea>
    </format>
    <format dxfId="110">
      <pivotArea dataOnly="0" labelOnly="1" grandRow="1" outline="0" fieldPosition="0"/>
    </format>
    <format dxfId="109">
      <pivotArea dataOnly="0" labelOnly="1" fieldPosition="0">
        <references count="1">
          <reference field="2" count="0"/>
        </references>
      </pivotArea>
    </format>
    <format dxfId="108">
      <pivotArea dataOnly="0" labelOnly="1" grandCol="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2BE1F-65A9-4C35-A8B2-2ACFBDA45936}" name="PivotTable11" cacheId="27" applyNumberFormats="0" applyBorderFormats="0" applyFontFormats="0" applyPatternFormats="0" applyAlignmentFormats="0" applyWidthHeightFormats="1" dataCaption="Values" tag="a8a58d06-f1a0-4354-98e9-a73dfd402ec8" updatedVersion="8" minRefreshableVersion="5" useAutoFormatting="1" subtotalHiddenItems="1" itemPrintTitles="1" createdVersion="8" indent="0" outline="1" outlineData="1" multipleFieldFilters="0" chartFormat="12">
  <location ref="A3:B23"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20">
    <i>
      <x/>
    </i>
    <i r="1">
      <x/>
    </i>
    <i>
      <x v="1"/>
    </i>
    <i r="1">
      <x v="1"/>
    </i>
    <i r="1">
      <x v="2"/>
    </i>
    <i r="1">
      <x/>
    </i>
    <i>
      <x v="2"/>
    </i>
    <i r="1">
      <x v="1"/>
    </i>
    <i r="1">
      <x v="3"/>
    </i>
    <i r="1">
      <x v="2"/>
    </i>
    <i r="1">
      <x/>
    </i>
    <i>
      <x v="3"/>
    </i>
    <i r="1">
      <x v="1"/>
    </i>
    <i r="1">
      <x v="3"/>
    </i>
    <i r="1">
      <x v="2"/>
    </i>
    <i r="1">
      <x/>
    </i>
    <i>
      <x v="4"/>
    </i>
    <i r="1">
      <x v="1"/>
    </i>
    <i r="1">
      <x v="3"/>
    </i>
    <i t="grand">
      <x/>
    </i>
  </rowItems>
  <colItems count="1">
    <i/>
  </colItems>
  <dataFields count="1">
    <dataField name="Sum of DAY_TOT" fld="2" baseField="0" baseItem="0"/>
  </dataFields>
  <formats count="33">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fieldPosition="0">
        <references count="2">
          <reference field="0" count="1">
            <x v="0"/>
          </reference>
          <reference field="1" count="1" selected="0">
            <x v="0"/>
          </reference>
        </references>
      </pivotArea>
    </format>
    <format dxfId="101">
      <pivotArea dataOnly="0" labelOnly="1" fieldPosition="0">
        <references count="2">
          <reference field="0" count="3">
            <x v="0"/>
            <x v="1"/>
            <x v="2"/>
          </reference>
          <reference field="1" count="1" selected="0">
            <x v="1"/>
          </reference>
        </references>
      </pivotArea>
    </format>
    <format dxfId="100">
      <pivotArea dataOnly="0" labelOnly="1" fieldPosition="0">
        <references count="2">
          <reference field="0" count="0"/>
          <reference field="1" count="1" selected="0">
            <x v="2"/>
          </reference>
        </references>
      </pivotArea>
    </format>
    <format dxfId="99">
      <pivotArea dataOnly="0" labelOnly="1" fieldPosition="0">
        <references count="2">
          <reference field="0" count="0"/>
          <reference field="1" count="1" selected="0">
            <x v="3"/>
          </reference>
        </references>
      </pivotArea>
    </format>
    <format dxfId="98">
      <pivotArea dataOnly="0" labelOnly="1" fieldPosition="0">
        <references count="2">
          <reference field="0" count="2">
            <x v="1"/>
            <x v="3"/>
          </reference>
          <reference field="1" count="1" selected="0">
            <x v="4"/>
          </reference>
        </references>
      </pivotArea>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fieldPosition="0">
        <references count="2">
          <reference field="0" count="1">
            <x v="0"/>
          </reference>
          <reference field="1" count="1" selected="0">
            <x v="0"/>
          </reference>
        </references>
      </pivotArea>
    </format>
    <format dxfId="90">
      <pivotArea dataOnly="0" labelOnly="1" fieldPosition="0">
        <references count="2">
          <reference field="0" count="3">
            <x v="0"/>
            <x v="1"/>
            <x v="2"/>
          </reference>
          <reference field="1" count="1" selected="0">
            <x v="1"/>
          </reference>
        </references>
      </pivotArea>
    </format>
    <format dxfId="89">
      <pivotArea dataOnly="0" labelOnly="1" fieldPosition="0">
        <references count="2">
          <reference field="0" count="0"/>
          <reference field="1" count="1" selected="0">
            <x v="2"/>
          </reference>
        </references>
      </pivotArea>
    </format>
    <format dxfId="88">
      <pivotArea dataOnly="0" labelOnly="1" fieldPosition="0">
        <references count="2">
          <reference field="0" count="0"/>
          <reference field="1" count="1" selected="0">
            <x v="3"/>
          </reference>
        </references>
      </pivotArea>
    </format>
    <format dxfId="87">
      <pivotArea dataOnly="0" labelOnly="1" fieldPosition="0">
        <references count="2">
          <reference field="0" count="2">
            <x v="1"/>
            <x v="3"/>
          </reference>
          <reference field="1" count="1" selected="0">
            <x v="4"/>
          </reference>
        </references>
      </pivotArea>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1" type="button" dataOnly="0" labelOnly="1" outline="0" axis="axisRow" fieldPosition="0"/>
    </format>
    <format dxfId="82">
      <pivotArea dataOnly="0" labelOnly="1" fieldPosition="0">
        <references count="1">
          <reference field="1" count="0"/>
        </references>
      </pivotArea>
    </format>
    <format dxfId="81">
      <pivotArea dataOnly="0" labelOnly="1" grandRow="1" outline="0" fieldPosition="0"/>
    </format>
    <format dxfId="80">
      <pivotArea dataOnly="0" labelOnly="1" fieldPosition="0">
        <references count="2">
          <reference field="0" count="1">
            <x v="0"/>
          </reference>
          <reference field="1" count="1" selected="0">
            <x v="0"/>
          </reference>
        </references>
      </pivotArea>
    </format>
    <format dxfId="79">
      <pivotArea dataOnly="0" labelOnly="1" fieldPosition="0">
        <references count="2">
          <reference field="0" count="3">
            <x v="0"/>
            <x v="1"/>
            <x v="2"/>
          </reference>
          <reference field="1" count="1" selected="0">
            <x v="1"/>
          </reference>
        </references>
      </pivotArea>
    </format>
    <format dxfId="78">
      <pivotArea dataOnly="0" labelOnly="1" fieldPosition="0">
        <references count="2">
          <reference field="0" count="0"/>
          <reference field="1" count="1" selected="0">
            <x v="2"/>
          </reference>
        </references>
      </pivotArea>
    </format>
    <format dxfId="77">
      <pivotArea dataOnly="0" labelOnly="1" fieldPosition="0">
        <references count="2">
          <reference field="0" count="0"/>
          <reference field="1" count="1" selected="0">
            <x v="3"/>
          </reference>
        </references>
      </pivotArea>
    </format>
    <format dxfId="76">
      <pivotArea dataOnly="0" labelOnly="1" fieldPosition="0">
        <references count="2">
          <reference field="0" count="2">
            <x v="1"/>
            <x v="3"/>
          </reference>
          <reference field="1" count="1" selected="0">
            <x v="4"/>
          </reference>
        </references>
      </pivotArea>
    </format>
    <format dxfId="75">
      <pivotArea dataOnly="0" labelOnly="1" outline="0" axis="axisValues" fieldPosition="0"/>
    </format>
  </formats>
  <chartFormats count="1">
    <chartFormat chart="5" format="0" series="1">
      <pivotArea type="data" outline="0" fieldPosition="0">
        <references count="1">
          <reference field="4294967294" count="1" selected="0">
            <x v="0"/>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7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8E8D0D-011A-4874-81A3-02CDB565A914}" name="PivotTable12" cacheId="26" applyNumberFormats="0" applyBorderFormats="0" applyFontFormats="0" applyPatternFormats="0" applyAlignmentFormats="0" applyWidthHeightFormats="1" dataCaption="Values" tag="6e2b7eb6-10ec-433b-82ad-ba5796380a23" updatedVersion="8" minRefreshableVersion="5" useAutoFormatting="1" subtotalHiddenItems="1" itemPrintTitles="1" createdVersion="8" indent="0" outline="1" outlineData="1" multipleFieldFilters="0" chartFormat="9">
  <location ref="A3:B23" firstHeaderRow="1" firstDataRow="1"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20">
    <i>
      <x/>
    </i>
    <i r="1">
      <x/>
    </i>
    <i>
      <x v="1"/>
    </i>
    <i r="1">
      <x v="1"/>
    </i>
    <i r="1">
      <x v="2"/>
    </i>
    <i r="1">
      <x/>
    </i>
    <i>
      <x v="2"/>
    </i>
    <i r="1">
      <x v="1"/>
    </i>
    <i r="1">
      <x v="3"/>
    </i>
    <i r="1">
      <x v="2"/>
    </i>
    <i r="1">
      <x/>
    </i>
    <i>
      <x v="3"/>
    </i>
    <i r="1">
      <x v="1"/>
    </i>
    <i r="1">
      <x v="3"/>
    </i>
    <i r="1">
      <x v="2"/>
    </i>
    <i r="1">
      <x/>
    </i>
    <i>
      <x v="4"/>
    </i>
    <i r="1">
      <x v="1"/>
    </i>
    <i r="1">
      <x v="3"/>
    </i>
    <i t="grand">
      <x/>
    </i>
  </rowItems>
  <colItems count="1">
    <i/>
  </colItems>
  <dataFields count="1">
    <dataField name="Sum of NET_TOT" fld="2" baseField="0" baseItem="0"/>
  </dataFields>
  <formats count="23">
    <format dxfId="74">
      <pivotArea outline="0" collapsedLevelsAreSubtotals="1" fieldPosition="0"/>
    </format>
    <format dxfId="73">
      <pivotArea type="all" dataOnly="0" outline="0" fieldPosition="0"/>
    </format>
    <format dxfId="72">
      <pivotArea outline="0" collapsedLevelsAreSubtotals="1" fieldPosition="0"/>
    </format>
    <format dxfId="71">
      <pivotArea field="1" type="button" dataOnly="0" labelOnly="1" outline="0" axis="axisRow" fieldPosition="0"/>
    </format>
    <format dxfId="70">
      <pivotArea dataOnly="0" labelOnly="1" fieldPosition="0">
        <references count="1">
          <reference field="1" count="0"/>
        </references>
      </pivotArea>
    </format>
    <format dxfId="69">
      <pivotArea dataOnly="0" labelOnly="1" grandRow="1" outline="0" fieldPosition="0"/>
    </format>
    <format dxfId="68">
      <pivotArea dataOnly="0" labelOnly="1" fieldPosition="0">
        <references count="2">
          <reference field="0" count="1">
            <x v="0"/>
          </reference>
          <reference field="1" count="1" selected="0">
            <x v="0"/>
          </reference>
        </references>
      </pivotArea>
    </format>
    <format dxfId="67">
      <pivotArea dataOnly="0" labelOnly="1" fieldPosition="0">
        <references count="2">
          <reference field="0" count="3">
            <x v="0"/>
            <x v="1"/>
            <x v="2"/>
          </reference>
          <reference field="1" count="1" selected="0">
            <x v="1"/>
          </reference>
        </references>
      </pivotArea>
    </format>
    <format dxfId="66">
      <pivotArea dataOnly="0" labelOnly="1" fieldPosition="0">
        <references count="2">
          <reference field="0" count="0"/>
          <reference field="1" count="1" selected="0">
            <x v="2"/>
          </reference>
        </references>
      </pivotArea>
    </format>
    <format dxfId="65">
      <pivotArea dataOnly="0" labelOnly="1" fieldPosition="0">
        <references count="2">
          <reference field="0" count="0"/>
          <reference field="1" count="1" selected="0">
            <x v="3"/>
          </reference>
        </references>
      </pivotArea>
    </format>
    <format dxfId="64">
      <pivotArea dataOnly="0" labelOnly="1" fieldPosition="0">
        <references count="2">
          <reference field="0" count="2">
            <x v="1"/>
            <x v="3"/>
          </reference>
          <reference field="1" count="1" selected="0">
            <x v="4"/>
          </reference>
        </references>
      </pivotArea>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0"/>
        </references>
      </pivotArea>
    </format>
    <format dxfId="58">
      <pivotArea dataOnly="0" labelOnly="1" grandRow="1" outline="0" fieldPosition="0"/>
    </format>
    <format dxfId="57">
      <pivotArea dataOnly="0" labelOnly="1" fieldPosition="0">
        <references count="2">
          <reference field="0" count="1">
            <x v="0"/>
          </reference>
          <reference field="1" count="1" selected="0">
            <x v="0"/>
          </reference>
        </references>
      </pivotArea>
    </format>
    <format dxfId="56">
      <pivotArea dataOnly="0" labelOnly="1" fieldPosition="0">
        <references count="2">
          <reference field="0" count="3">
            <x v="0"/>
            <x v="1"/>
            <x v="2"/>
          </reference>
          <reference field="1" count="1" selected="0">
            <x v="1"/>
          </reference>
        </references>
      </pivotArea>
    </format>
    <format dxfId="55">
      <pivotArea dataOnly="0" labelOnly="1" fieldPosition="0">
        <references count="2">
          <reference field="0" count="0"/>
          <reference field="1" count="1" selected="0">
            <x v="2"/>
          </reference>
        </references>
      </pivotArea>
    </format>
    <format dxfId="54">
      <pivotArea dataOnly="0" labelOnly="1" fieldPosition="0">
        <references count="2">
          <reference field="0" count="0"/>
          <reference field="1" count="1" selected="0">
            <x v="3"/>
          </reference>
        </references>
      </pivotArea>
    </format>
    <format dxfId="53">
      <pivotArea dataOnly="0" labelOnly="1" fieldPosition="0">
        <references count="2">
          <reference field="0" count="2">
            <x v="1"/>
            <x v="3"/>
          </reference>
          <reference field="1" count="1" selected="0">
            <x v="4"/>
          </reference>
        </references>
      </pivotArea>
    </format>
    <format dxfId="52">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7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B5C9CD-93B9-4648-A38A-CE144B5E2731}" name="PivotTable2" cacheId="32" applyNumberFormats="0" applyBorderFormats="0" applyFontFormats="0" applyPatternFormats="0" applyAlignmentFormats="0" applyWidthHeightFormats="1" dataCaption="Values" tag="00ace39e-6569-4dea-99a7-d2cfd23a1b9f" updatedVersion="8" minRefreshableVersion="5" useAutoFormatting="1" subtotalHiddenItems="1" itemPrintTitles="1" createdVersion="8" indent="0" outline="1" outlineData="1" multipleFieldFilters="0" chartFormat="21">
  <location ref="A3:C61" firstHeaderRow="0" firstDataRow="1" firstDataCol="1"/>
  <pivotFields count="3">
    <pivotField axis="axisRow" allDrilled="1" subtotalTop="0" showAll="0" dataSourceSort="1" defaultSubtotal="0" defaultAttributeDrillState="1">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 dataField="1" subtotalTop="0" showAll="0" defaultSubtotal="0"/>
    <pivotField dataField="1" subtotalTop="0" showAll="0" defaultSubtotal="0"/>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Fields count="1">
    <field x="-2"/>
  </colFields>
  <colItems count="2">
    <i>
      <x/>
    </i>
    <i i="1">
      <x v="1"/>
    </i>
  </colItems>
  <dataFields count="2">
    <dataField name="Net_Revenue" fld="1" baseField="0" baseItem="0"/>
    <dataField name="Total_Hospitals" fld="2" subtotal="count" baseField="0" baseItem="8">
      <extLst>
        <ext xmlns:x15="http://schemas.microsoft.com/office/spreadsheetml/2010/11/main" uri="{FABC7310-3BB5-11E1-824E-6D434824019B}">
          <x15:dataField isCountDistinct="1"/>
        </ext>
      </extLst>
    </dataField>
  </dataFields>
  <formats count="8">
    <format dxfId="51">
      <pivotArea outline="0" collapsedLevelsAreSubtotals="1" fieldPosition="0"/>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 dxfId="46">
      <pivotArea dataOnly="0" labelOnly="1" grandRow="1" outline="0" fieldPosition="0"/>
    </format>
    <format dxfId="45">
      <pivotArea dataOnly="0" labelOnly="1" outline="0" axis="axisValues" fieldPosition="0"/>
    </format>
    <format dxfId="44">
      <pivotArea collapsedLevelsAreSubtotals="1" fieldPosition="0">
        <references count="2">
          <reference field="4294967294" count="1" selected="0">
            <x v="1"/>
          </reference>
          <reference field="0" count="0"/>
        </references>
      </pivotArea>
    </format>
  </formats>
  <chartFormats count="2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29"/>
          </reference>
        </references>
      </pivotArea>
    </chartFormat>
    <chartFormat chart="0" format="4">
      <pivotArea type="data" outline="0" fieldPosition="0">
        <references count="2">
          <reference field="4294967294" count="1" selected="0">
            <x v="1"/>
          </reference>
          <reference field="0" count="1" selected="0">
            <x v="32"/>
          </reference>
        </references>
      </pivotArea>
    </chartFormat>
    <chartFormat chart="0" format="5">
      <pivotArea type="data" outline="0" fieldPosition="0">
        <references count="2">
          <reference field="4294967294" count="1" selected="0">
            <x v="1"/>
          </reference>
          <reference field="0" count="1" selected="0">
            <x v="33"/>
          </reference>
        </references>
      </pivotArea>
    </chartFormat>
    <chartFormat chart="0" format="6">
      <pivotArea type="data" outline="0" fieldPosition="0">
        <references count="2">
          <reference field="4294967294" count="1" selected="0">
            <x v="1"/>
          </reference>
          <reference field="0" count="1" selected="0">
            <x v="35"/>
          </reference>
        </references>
      </pivotArea>
    </chartFormat>
    <chartFormat chart="0" format="7">
      <pivotArea type="data" outline="0" fieldPosition="0">
        <references count="2">
          <reference field="4294967294" count="1" selected="0">
            <x v="1"/>
          </reference>
          <reference field="0" count="1" selected="0">
            <x v="36"/>
          </reference>
        </references>
      </pivotArea>
    </chartFormat>
    <chartFormat chart="0" format="8">
      <pivotArea type="data" outline="0" fieldPosition="0">
        <references count="2">
          <reference field="4294967294" count="1" selected="0">
            <x v="1"/>
          </reference>
          <reference field="0" count="1" selected="0">
            <x v="18"/>
          </reference>
        </references>
      </pivotArea>
    </chartFormat>
    <chartFormat chart="0" format="9">
      <pivotArea type="data" outline="0" fieldPosition="0">
        <references count="2">
          <reference field="4294967294" count="1" selected="0">
            <x v="0"/>
          </reference>
          <reference field="0" count="1" selected="0">
            <x v="18"/>
          </reference>
        </references>
      </pivotArea>
    </chartFormat>
    <chartFormat chart="0" format="10">
      <pivotArea type="data" outline="0" fieldPosition="0">
        <references count="2">
          <reference field="4294967294" count="1" selected="0">
            <x v="0"/>
          </reference>
          <reference field="0" count="1" selected="0">
            <x v="42"/>
          </reference>
        </references>
      </pivotArea>
    </chartFormat>
    <chartFormat chart="0" format="11">
      <pivotArea type="data" outline="0" fieldPosition="0">
        <references count="2">
          <reference field="4294967294" count="1" selected="0">
            <x v="0"/>
          </reference>
          <reference field="0" count="1" selected="0">
            <x v="36"/>
          </reference>
        </references>
      </pivotArea>
    </chartFormat>
    <chartFormat chart="0" format="12">
      <pivotArea type="data" outline="0" fieldPosition="0">
        <references count="2">
          <reference field="4294967294" count="1" selected="0">
            <x v="0"/>
          </reference>
          <reference field="0" count="1" selected="0">
            <x v="29"/>
          </reference>
        </references>
      </pivotArea>
    </chartFormat>
    <chartFormat chart="0" format="13">
      <pivotArea type="data" outline="0" fieldPosition="0">
        <references count="2">
          <reference field="4294967294" count="1" selected="0">
            <x v="0"/>
          </reference>
          <reference field="0" count="1" selected="0">
            <x v="1"/>
          </reference>
        </references>
      </pivotArea>
    </chartFormat>
    <chartFormat chart="10" format="23" series="1">
      <pivotArea type="data" outline="0" fieldPosition="0">
        <references count="1">
          <reference field="4294967294" count="1" selected="0">
            <x v="0"/>
          </reference>
        </references>
      </pivotArea>
    </chartFormat>
    <chartFormat chart="10" format="24">
      <pivotArea type="data" outline="0" fieldPosition="0">
        <references count="2">
          <reference field="4294967294" count="1" selected="0">
            <x v="0"/>
          </reference>
          <reference field="0" count="1" selected="0">
            <x v="1"/>
          </reference>
        </references>
      </pivotArea>
    </chartFormat>
    <chartFormat chart="10" format="25">
      <pivotArea type="data" outline="0" fieldPosition="0">
        <references count="2">
          <reference field="4294967294" count="1" selected="0">
            <x v="0"/>
          </reference>
          <reference field="0" count="1" selected="0">
            <x v="18"/>
          </reference>
        </references>
      </pivotArea>
    </chartFormat>
    <chartFormat chart="10" format="26">
      <pivotArea type="data" outline="0" fieldPosition="0">
        <references count="2">
          <reference field="4294967294" count="1" selected="0">
            <x v="0"/>
          </reference>
          <reference field="0" count="1" selected="0">
            <x v="29"/>
          </reference>
        </references>
      </pivotArea>
    </chartFormat>
    <chartFormat chart="10" format="27">
      <pivotArea type="data" outline="0" fieldPosition="0">
        <references count="2">
          <reference field="4294967294" count="1" selected="0">
            <x v="0"/>
          </reference>
          <reference field="0" count="1" selected="0">
            <x v="36"/>
          </reference>
        </references>
      </pivotArea>
    </chartFormat>
    <chartFormat chart="10" format="28">
      <pivotArea type="data" outline="0" fieldPosition="0">
        <references count="2">
          <reference field="4294967294" count="1" selected="0">
            <x v="0"/>
          </reference>
          <reference field="0" count="1" selected="0">
            <x v="42"/>
          </reference>
        </references>
      </pivotArea>
    </chartFormat>
    <chartFormat chart="10" format="29" series="1">
      <pivotArea type="data" outline="0" fieldPosition="0">
        <references count="1">
          <reference field="4294967294" count="1" selected="0">
            <x v="1"/>
          </reference>
        </references>
      </pivotArea>
    </chartFormat>
    <chartFormat chart="10" format="30">
      <pivotArea type="data" outline="0" fieldPosition="0">
        <references count="2">
          <reference field="4294967294" count="1" selected="0">
            <x v="1"/>
          </reference>
          <reference field="0" count="1" selected="0">
            <x v="18"/>
          </reference>
        </references>
      </pivotArea>
    </chartFormat>
    <chartFormat chart="10" format="31">
      <pivotArea type="data" outline="0" fieldPosition="0">
        <references count="2">
          <reference field="4294967294" count="1" selected="0">
            <x v="1"/>
          </reference>
          <reference field="0" count="1" selected="0">
            <x v="29"/>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Revenue"/>
    <pivotHierarchy dragToData="1" caption="Total_Hospitals"/>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BBB787-F259-4F95-889B-D2CD19768A0B}" name="PivotTable3" cacheId="30" applyNumberFormats="0" applyBorderFormats="0" applyFontFormats="0" applyPatternFormats="0" applyAlignmentFormats="0" applyWidthHeightFormats="1" dataCaption="Values" tag="73e870ac-36ba-4b4e-a04c-ba18a8007b9a" updatedVersion="8" minRefreshableVersion="5" useAutoFormatting="1" subtotalHiddenItems="1" itemPrintTitles="1" createdVersion="8" indent="0" outline="1" outlineData="1" multipleFieldFilters="0" chartFormat="9">
  <location ref="A3:B10"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NET_TOT" fld="0" baseField="0" baseItem="0"/>
  </dataFields>
  <formats count="5">
    <format dxfId="43">
      <pivotArea outline="0" collapsedLevelsAreSubtotals="1" fieldPosition="0"/>
    </format>
    <format dxfId="42">
      <pivotArea type="all" dataOnly="0" outline="0" fieldPosition="0"/>
    </format>
    <format dxfId="41">
      <pivotArea outline="0" collapsedLevelsAreSubtotals="1" fieldPosition="0"/>
    </format>
    <format dxfId="40">
      <pivotArea dataOnly="0" labelOnly="1" grandRow="1" outline="0" fieldPosition="0"/>
    </format>
    <format dxfId="39">
      <pivotArea dataOnly="0" labelOnly="1" outline="0" axis="axisValues" fieldPosition="0"/>
    </format>
  </formats>
  <chartFormats count="14">
    <chartFormat chart="1" format="11" series="1">
      <pivotArea type="data" outline="0" fieldPosition="0">
        <references count="1">
          <reference field="4294967294" count="1" selected="0">
            <x v="0"/>
          </reference>
        </references>
      </pivotArea>
    </chartFormat>
    <chartFormat chart="8" format="33" series="1">
      <pivotArea type="data" outline="0" fieldPosition="0">
        <references count="1">
          <reference field="4294967294" count="1" selected="0">
            <x v="0"/>
          </reference>
        </references>
      </pivotArea>
    </chartFormat>
    <chartFormat chart="1" format="22">
      <pivotArea type="data" outline="0" fieldPosition="0">
        <references count="2">
          <reference field="4294967294" count="1" selected="0">
            <x v="0"/>
          </reference>
          <reference field="1" count="1" selected="0">
            <x v="5"/>
          </reference>
        </references>
      </pivotArea>
    </chartFormat>
    <chartFormat chart="1" format="23">
      <pivotArea type="data" outline="0" fieldPosition="0">
        <references count="2">
          <reference field="4294967294" count="1" selected="0">
            <x v="0"/>
          </reference>
          <reference field="1" count="1" selected="0">
            <x v="2"/>
          </reference>
        </references>
      </pivotArea>
    </chartFormat>
    <chartFormat chart="1" format="24">
      <pivotArea type="data" outline="0" fieldPosition="0">
        <references count="2">
          <reference field="4294967294" count="1" selected="0">
            <x v="0"/>
          </reference>
          <reference field="1" count="1" selected="0">
            <x v="0"/>
          </reference>
        </references>
      </pivotArea>
    </chartFormat>
    <chartFormat chart="1" format="25">
      <pivotArea type="data" outline="0" fieldPosition="0">
        <references count="2">
          <reference field="4294967294" count="1" selected="0">
            <x v="0"/>
          </reference>
          <reference field="1" count="1" selected="0">
            <x v="4"/>
          </reference>
        </references>
      </pivotArea>
    </chartFormat>
    <chartFormat chart="1" format="26">
      <pivotArea type="data" outline="0" fieldPosition="0">
        <references count="2">
          <reference field="4294967294" count="1" selected="0">
            <x v="0"/>
          </reference>
          <reference field="1" count="1" selected="0">
            <x v="3"/>
          </reference>
        </references>
      </pivotArea>
    </chartFormat>
    <chartFormat chart="1" format="27">
      <pivotArea type="data" outline="0" fieldPosition="0">
        <references count="2">
          <reference field="4294967294" count="1" selected="0">
            <x v="0"/>
          </reference>
          <reference field="1" count="1" selected="0">
            <x v="1"/>
          </reference>
        </references>
      </pivotArea>
    </chartFormat>
    <chartFormat chart="8" format="44">
      <pivotArea type="data" outline="0" fieldPosition="0">
        <references count="2">
          <reference field="4294967294" count="1" selected="0">
            <x v="0"/>
          </reference>
          <reference field="1" count="1" selected="0">
            <x v="2"/>
          </reference>
        </references>
      </pivotArea>
    </chartFormat>
    <chartFormat chart="8" format="45">
      <pivotArea type="data" outline="0" fieldPosition="0">
        <references count="2">
          <reference field="4294967294" count="1" selected="0">
            <x v="0"/>
          </reference>
          <reference field="1" count="1" selected="0">
            <x v="5"/>
          </reference>
        </references>
      </pivotArea>
    </chartFormat>
    <chartFormat chart="8" format="46">
      <pivotArea type="data" outline="0" fieldPosition="0">
        <references count="2">
          <reference field="4294967294" count="1" selected="0">
            <x v="0"/>
          </reference>
          <reference field="1" count="1" selected="0">
            <x v="1"/>
          </reference>
        </references>
      </pivotArea>
    </chartFormat>
    <chartFormat chart="8" format="47">
      <pivotArea type="data" outline="0" fieldPosition="0">
        <references count="2">
          <reference field="4294967294" count="1" selected="0">
            <x v="0"/>
          </reference>
          <reference field="1" count="1" selected="0">
            <x v="4"/>
          </reference>
        </references>
      </pivotArea>
    </chartFormat>
    <chartFormat chart="8" format="48">
      <pivotArea type="data" outline="0" fieldPosition="0">
        <references count="2">
          <reference field="4294967294" count="1" selected="0">
            <x v="0"/>
          </reference>
          <reference field="1" count="1" selected="0">
            <x v="0"/>
          </reference>
        </references>
      </pivotArea>
    </chartFormat>
    <chartFormat chart="8" format="49">
      <pivotArea type="data" outline="0" fieldPosition="0">
        <references count="2">
          <reference field="4294967294" count="1" selected="0">
            <x v="0"/>
          </reference>
          <reference field="1" count="1" selected="0">
            <x v="3"/>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3B237C-9ED3-48EC-9F6A-E0EAF556F88E}" name="PivotTable4" cacheId="29" applyNumberFormats="0" applyBorderFormats="0" applyFontFormats="0" applyPatternFormats="0" applyAlignmentFormats="0" applyWidthHeightFormats="1" dataCaption="Values" tag="2d1b97df-a8f5-4fa2-a54e-d7e4b215904a" updatedVersion="8" minRefreshableVersion="5" useAutoFormatting="1" subtotalHiddenItems="1" itemPrintTitles="1" createdVersion="8" indent="0" outline="1" outlineData="1" multipleFieldFilters="0" chartFormat="10">
  <location ref="A3:C9"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Total In-Patients" fld="1" baseField="0" baseItem="0"/>
    <dataField name="Total Hospitals" fld="2" subtotal="count" baseField="0" baseItem="4">
      <extLst>
        <ext xmlns:x15="http://schemas.microsoft.com/office/spreadsheetml/2010/11/main" uri="{FABC7310-3BB5-11E1-824E-6D434824019B}">
          <x15:dataField isCountDistinct="1"/>
        </ext>
      </extLst>
    </dataField>
  </dataFields>
  <formats count="12">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fieldPosition="0">
        <references count="1">
          <reference field="4294967294" count="1">
            <x v="1"/>
          </reference>
        </references>
      </pivotArea>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fieldPosition="0">
        <references count="1">
          <reference field="4294967294" count="1">
            <x v="1"/>
          </reference>
        </references>
      </pivotArea>
    </format>
  </formats>
  <chartFormats count="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In-Patients"/>
    <pivotHierarchy dragToData="1"/>
    <pivotHierarchy dragToData="1"/>
    <pivotHierarchy dragToData="1"/>
    <pivotHierarchy dragToData="1"/>
    <pivotHierarchy dragToData="1" caption="Total Hospitals"/>
    <pivotHierarchy dragToData="1"/>
    <pivotHierarchy dragToData="1"/>
    <pivotHierarchy dragToData="1" caption="Count of FAC_NO"/>
    <pivotHierarchy dragToData="1"/>
    <pivotHierarchy dragToData="1"/>
    <pivotHierarchy dragToData="1"/>
    <pivotHierarchy dragToData="1"/>
    <pivotHierarchy dragToData="1" caption="Total Hospitals"/>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22017B-D4BC-4C93-8BE3-4D066B0AC16C}" name="PivotTable5" cacheId="25" applyNumberFormats="0" applyBorderFormats="0" applyFontFormats="0" applyPatternFormats="0" applyAlignmentFormats="0" applyWidthHeightFormats="1" dataCaption="Values" tag="72ba9a39-cea7-498a-95cc-45a3a8c094e3" updatedVersion="8" minRefreshableVersion="5" useAutoFormatting="1" subtotalHiddenItems="1" itemPrintTitles="1" createdVersion="8" indent="0" outline="1" outlineData="1" multipleFieldFilters="0" chartFormat="4">
  <location ref="A3:B9" firstHeaderRow="1" firstDataRow="1" firstDataCol="1"/>
  <pivotFields count="4">
    <pivotField dataField="1" subtotalTop="0" showAll="0" defaultSubtotal="0"/>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2">
    <field x="2"/>
    <field x="1"/>
  </rowFields>
  <rowItems count="6">
    <i>
      <x/>
    </i>
    <i>
      <x v="1"/>
    </i>
    <i>
      <x v="2"/>
    </i>
    <i>
      <x v="3"/>
    </i>
    <i>
      <x v="4"/>
    </i>
    <i t="grand">
      <x/>
    </i>
  </rowItems>
  <colItems count="1">
    <i/>
  </colItems>
  <dataFields count="1">
    <dataField name="Sum of CAP_TOT" fld="0" baseField="0" baseItem="0"/>
  </dataFields>
  <formats count="12">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grandRow="1" outline="0"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9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7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3FFDCC-76F7-427B-86BA-42AFD4CED1A4}" name="PivotTable7" cacheId="31" applyNumberFormats="0" applyBorderFormats="0" applyFontFormats="0" applyPatternFormats="0" applyAlignmentFormats="0" applyWidthHeightFormats="1" dataCaption="Values" tag="c62bdd0b-9235-4b7b-9d50-e46f8a4c28f2" updatedVersion="8" minRefreshableVersion="5" useAutoFormatting="1" subtotalHiddenItems="1" itemPrintTitles="1" createdVersion="8" indent="0" outline="1" outlineData="1" multipleFieldFilters="0" chartFormat="17">
  <location ref="A3:C23" firstHeaderRow="0" firstDataRow="1" firstDataCol="1"/>
  <pivotFields count="5">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20">
    <i>
      <x/>
    </i>
    <i r="1">
      <x/>
    </i>
    <i>
      <x v="1"/>
    </i>
    <i r="1">
      <x v="1"/>
    </i>
    <i r="1">
      <x v="2"/>
    </i>
    <i r="1">
      <x/>
    </i>
    <i>
      <x v="2"/>
    </i>
    <i r="1">
      <x v="1"/>
    </i>
    <i r="1">
      <x v="3"/>
    </i>
    <i r="1">
      <x v="2"/>
    </i>
    <i r="1">
      <x/>
    </i>
    <i>
      <x v="3"/>
    </i>
    <i r="1">
      <x v="1"/>
    </i>
    <i r="1">
      <x v="3"/>
    </i>
    <i r="1">
      <x v="2"/>
    </i>
    <i r="1">
      <x/>
    </i>
    <i>
      <x v="4"/>
    </i>
    <i r="1">
      <x v="1"/>
    </i>
    <i r="1">
      <x v="3"/>
    </i>
    <i t="grand">
      <x/>
    </i>
  </rowItems>
  <colFields count="1">
    <field x="-2"/>
  </colFields>
  <colItems count="2">
    <i>
      <x/>
    </i>
    <i i="1">
      <x v="1"/>
    </i>
  </colItems>
  <dataFields count="2">
    <dataField name="YTD_Revenue" fld="2" showDataAs="runTotal" baseField="1" baseItem="0" numFmtId="165"/>
    <dataField name="QTD_Revenue" fld="4" showDataAs="runTotal" baseField="0" baseItem="1">
      <extLst>
        <ext xmlns:x14="http://schemas.microsoft.com/office/spreadsheetml/2009/9/main" uri="{E15A36E0-9728-4e99-A89B-3F7291B0FE68}">
          <x14:dataField sourceField="2" uniqueName="[__Xl2].[Measures].[Sum of NET_TOT]"/>
        </ext>
      </extLst>
    </dataField>
  </dataFields>
  <formats count="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EV_PER_PATIENT_DAY"/>
    <pivotHierarchy dragToData="1" caption="YTD_Revenue"/>
    <pivotHierarchy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71"/>
    <rowHierarchyUsage hierarchyUsage="7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 Project.xlsx!Reports">
        <x15:activeTabTopLevelEntity name="[Repor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F5521CEA-21F7-41AE-863E-314CB775B084}" autoFormatId="16" applyNumberFormats="0" applyBorderFormats="0" applyFontFormats="0" applyPatternFormats="0" applyAlignmentFormats="0" applyWidthHeightFormats="0">
  <queryTableRefresh nextId="137">
    <queryTableFields count="71">
      <queryTableField id="1" name="FAC_NO" tableColumnId="1"/>
      <queryTableField id="2" name="FAC_NAME" tableColumnId="2"/>
      <queryTableField id="136" dataBound="0" tableColumnId="9"/>
      <queryTableField id="3" name="YEAR_QTR" tableColumnId="3"/>
      <queryTableField id="4" name="BEG_DATE" tableColumnId="4"/>
      <queryTableField id="5" name="END_DATE" tableColumnId="5"/>
      <queryTableField id="7" name="COUNTY_NAME" tableColumnId="7"/>
      <queryTableField id="10" name="TYPE_CNTRL" tableColumnId="10"/>
      <queryTableField id="11" name="TYPE_HOSP" tableColumnId="11"/>
      <queryTableField id="12" name="TEACH_RURL" tableColumnId="12"/>
      <queryTableField id="15" name="CITY" tableColumnId="15"/>
      <queryTableField id="19" name="AVL_BEDS" tableColumnId="19"/>
      <queryTableField id="20" name="STF_BEDS" tableColumnId="20"/>
      <queryTableField id="29" name="DIS_INDGNT" tableColumnId="29"/>
      <queryTableField id="30" name="DIS_OTH" tableColumnId="30"/>
      <queryTableField id="31" name="DIS_TOT" tableColumnId="31"/>
      <queryTableField id="32" name="DIS_LTC" tableColumnId="32"/>
      <queryTableField id="33" name="DAY_MCAR" tableColumnId="33"/>
      <queryTableField id="34" name="DAY_MCAR_MC" tableColumnId="34"/>
      <queryTableField id="35" name="DAY_MCAL" tableColumnId="35"/>
      <queryTableField id="36" name="DAY_MCAL_MC" tableColumnId="36"/>
      <queryTableField id="37" name="DAY_CNTY" tableColumnId="37"/>
      <queryTableField id="38" name="DAY_CNTY_MC" tableColumnId="38"/>
      <queryTableField id="39" name="DAY_THRD" tableColumnId="39"/>
      <queryTableField id="40" name="DAY_THRD_MC" tableColumnId="40"/>
      <queryTableField id="41" name="DAY_INDGNT" tableColumnId="41"/>
      <queryTableField id="42" name="DAY_OTH" tableColumnId="42"/>
      <queryTableField id="43" name="DAY_TOT" tableColumnId="43"/>
      <queryTableField id="44" name="DAY_LTC" tableColumnId="44"/>
      <queryTableField id="78" name="BAD_DEBT" tableColumnId="78"/>
      <queryTableField id="83" name="DISP_855" tableColumnId="83"/>
      <queryTableField id="91" name="TCH_ALLOW" tableColumnId="91"/>
      <queryTableField id="92" name="TCH_SUPP" tableColumnId="92"/>
      <queryTableField id="95" name="CAP_MCAR" tableColumnId="95"/>
      <queryTableField id="96" name="CAP_MCAL" tableColumnId="96"/>
      <queryTableField id="97" name="CAP_CNTY" tableColumnId="97"/>
      <queryTableField id="98" name="CAP_THRD" tableColumnId="98"/>
      <queryTableField id="99" name="CAP_TOT" tableColumnId="99"/>
      <queryTableField id="100" name="NET_MCAR" tableColumnId="100"/>
      <queryTableField id="101" name="NET_MCAR_MC" tableColumnId="101"/>
      <queryTableField id="102" name="NET_MCAL" tableColumnId="102"/>
      <queryTableField id="103" name="NET_MCAL_MC" tableColumnId="103"/>
      <queryTableField id="104" name="NET_CNTY" tableColumnId="104"/>
      <queryTableField id="105" name="NET_CNTY_MC" tableColumnId="105"/>
      <queryTableField id="106" name="NET_THRD" tableColumnId="106"/>
      <queryTableField id="107" name="NET_THRD_MC" tableColumnId="107"/>
      <queryTableField id="108" name="NET_INDGNT" tableColumnId="108"/>
      <queryTableField id="109" name="NET_OTH" tableColumnId="109"/>
      <queryTableField id="110" name="NET_TOT" tableColumnId="110"/>
      <queryTableField id="111" name="OTH_OP_REV" tableColumnId="111"/>
      <queryTableField id="112" name="TOT_OP_EXP" tableColumnId="112"/>
      <queryTableField id="113" name="PHY_COMP" tableColumnId="113"/>
      <queryTableField id="114" name="NONOP_REV" tableColumnId="114"/>
      <queryTableField id="115" name="DIS_PIPS" tableColumnId="115"/>
      <queryTableField id="116" name="DAY_PIPS" tableColumnId="116"/>
      <queryTableField id="117" name="EXP_PIPS" tableColumnId="117"/>
      <queryTableField id="118" name="EXP_POPS" tableColumnId="118"/>
      <queryTableField id="119" name="CAP_EXP" tableColumnId="119"/>
      <queryTableField id="120" name="FIX_ASSETS" tableColumnId="120"/>
      <queryTableField id="121" name="DISP_TRNFR" tableColumnId="121"/>
      <queryTableField id="122" name="DIS_TOT_CC" tableColumnId="122"/>
      <queryTableField id="123" name="PAT_DAY_TOT_CC" tableColumnId="123"/>
      <queryTableField id="124" name="TOT_OUT_VIS_CC" tableColumnId="124"/>
      <queryTableField id="125" name="GROS_INPAT_REV_CC" tableColumnId="125"/>
      <queryTableField id="126" name="GROS_OUTPAT_REV_CC" tableColumnId="126"/>
      <queryTableField id="127" name="CONTR_ADJ_CC" tableColumnId="127"/>
      <queryTableField id="128" name="OTHR_DEDUCT_CC" tableColumnId="128"/>
      <queryTableField id="129" name="CAP_PREM_REV_CC" tableColumnId="129"/>
      <queryTableField id="130" name="NET_PAT_REV_CC" tableColumnId="130"/>
      <queryTableField id="134" name="AVG_REV_PER_PATIENT_DAY" tableColumnId="6"/>
      <queryTableField id="135" name="DIS_PER_BE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B2A56911-85BD-4799-B9CE-261EC59E92FD}" sourceName="[Reports].[TYPE_HOSP]">
  <pivotTables>
    <pivotTable tabId="21" name="PivotTable5"/>
    <pivotTable tabId="16" name="PivotTable12"/>
    <pivotTable tabId="15" name="PivotTable11"/>
    <pivotTable tabId="18" name="PivotTable2"/>
    <pivotTable tabId="14" name="PivotTable10"/>
    <pivotTable tabId="20" name="PivotTable4"/>
    <pivotTable tabId="19" name="PivotTable3"/>
    <pivotTable tabId="24" name="PivotTable7"/>
  </pivotTables>
  <data>
    <olap pivotCacheId="1372015679">
      <levels count="2">
        <level uniqueName="[Reports].[TYPE_HOSP].[(All)]" sourceCaption="(All)" count="0"/>
        <level uniqueName="[Reports].[TYPE_HOSP].[TYPE_HOSP]" sourceCaption="TYPE_HOSP" count="6">
          <ranges>
            <range startItem="0">
              <i n="[Reports].[TYPE_HOSP].&amp;[Comparable]" c="Comparable"/>
              <i n="[Reports].[TYPE_HOSP].&amp;[Hospital-LTC Emphasis]" c="Hospital-LTC Emphasis"/>
              <i n="[Reports].[TYPE_HOSP].&amp;[Kaiser Foundation Health]" c="Kaiser Foundation Health"/>
              <i n="[Reports].[TYPE_HOSP].&amp;[Psychiatric Health Facilities]" c="Psychiatric Health Facilities"/>
              <i n="[Reports].[TYPE_HOSP].&amp;[Shriners Hospitals]" c="Shriners Hospitals"/>
              <i n="[Reports].[TYPE_HOSP].&amp;[State Hospitals]" c="State Hospitals"/>
            </range>
          </ranges>
        </level>
      </levels>
      <selections count="1">
        <selection n="[Reports].[TYPE_HOS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CNTRL" xr10:uid="{6BC302AD-333A-417A-9B8C-7F5E099592B2}" sourceName="[Reports].[TYPE_CNTRL]">
  <pivotTables>
    <pivotTable tabId="21" name="PivotTable5"/>
    <pivotTable tabId="16" name="PivotTable12"/>
    <pivotTable tabId="15" name="PivotTable11"/>
    <pivotTable tabId="14" name="PivotTable10"/>
    <pivotTable tabId="20" name="PivotTable4"/>
    <pivotTable tabId="19" name="PivotTable3"/>
    <pivotTable tabId="24" name="PivotTable7"/>
    <pivotTable tabId="18" name="PivotTable2"/>
  </pivotTables>
  <data>
    <olap pivotCacheId="1372015679">
      <levels count="2">
        <level uniqueName="[Reports].[TYPE_CNTRL].[(All)]" sourceCaption="(All)" count="0"/>
        <level uniqueName="[Reports].[TYPE_CNTRL].[TYPE_CNTRL]" sourceCaption="TYPE_CNTRL" count="10" sortOrder="descending">
          <ranges>
            <range startItem="0">
              <i n="[Reports].[TYPE_CNTRL].&amp;[State]" c="State"/>
              <i n="[Reports].[TYPE_CNTRL].&amp;[Non Profit Other]" c="Non Profit Other"/>
              <i n="[Reports].[TYPE_CNTRL].&amp;[Non Profit Corp.]" c="Non Profit Corp."/>
              <i n="[Reports].[TYPE_CNTRL].&amp;[Investor - Ptnr.]" c="Investor - Ptnr."/>
              <i n="[Reports].[TYPE_CNTRL].&amp;[Investor - Indiv.]" c="Investor - Indiv."/>
              <i n="[Reports].[TYPE_CNTRL].&amp;[Investor - Corp.]" c="Investor - Corp."/>
              <i n="[Reports].[TYPE_CNTRL].&amp;[District]" c="District"/>
              <i n="[Reports].[TYPE_CNTRL].&amp;[City/County]" c="City/County"/>
              <i n="[Reports].[TYPE_CNTRL].&amp;[Church]" c="Church"/>
              <i n="[Reports].[TYPE_CNTRL].&amp;[]" c=""/>
            </range>
          </ranges>
        </level>
      </levels>
      <selections count="1">
        <selection n="[Reports].[TYPE_CNTRL].[All]"/>
      </selections>
    </olap>
  </data>
  <extLst>
    <x:ext xmlns:x15="http://schemas.microsoft.com/office/spreadsheetml/2010/11/main" uri="{470722E0-AACD-4C17-9CDC-17EF765DBC7E}">
      <x15:slicerCacheHideItemsWithNoData count="1">
        <x15:slicerCacheOlapLevelName uniqueName="[Reports].[TYPE_CNTRL].[TYPE_CNTRL]"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NAME" xr10:uid="{A3CC4C41-872D-4432-A179-A9512B9FACB3}" sourceName="[Reports].[COUNTY_NAME]">
  <pivotTables>
    <pivotTable tabId="21" name="PivotTable5"/>
    <pivotTable tabId="16" name="PivotTable12"/>
    <pivotTable tabId="15" name="PivotTable11"/>
    <pivotTable tabId="14" name="PivotTable10"/>
    <pivotTable tabId="20" name="PivotTable4"/>
    <pivotTable tabId="19" name="PivotTable3"/>
    <pivotTable tabId="24" name="PivotTable7"/>
    <pivotTable tabId="18" name="PivotTable2"/>
  </pivotTables>
  <data>
    <olap pivotCacheId="1372015679">
      <levels count="2">
        <level uniqueName="[Reports].[COUNTY_NAME].[(All)]" sourceCaption="(All)" count="0"/>
        <level uniqueName="[Reports].[COUNTY_NAME].[COUNTY_NAME]" sourceCaption="COUNTY_NAME" count="57" sortOrder="descending">
          <ranges>
            <range startItem="0">
              <i n="[Reports].[COUNTY_NAME].&amp;[Yuba]" c="Yuba"/>
              <i n="[Reports].[COUNTY_NAME].&amp;[Yolo]" c="Yolo"/>
              <i n="[Reports].[COUNTY_NAME].&amp;[Ventura]" c="Ventura"/>
              <i n="[Reports].[COUNTY_NAME].&amp;[Tuolumne]" c="Tuolumne"/>
              <i n="[Reports].[COUNTY_NAME].&amp;[Tulare]" c="Tulare"/>
              <i n="[Reports].[COUNTY_NAME].&amp;[Trinity]" c="Trinity"/>
              <i n="[Reports].[COUNTY_NAME].&amp;[Tehama]" c="Tehama"/>
              <i n="[Reports].[COUNTY_NAME].&amp;[Sutter]" c="Sutter"/>
              <i n="[Reports].[COUNTY_NAME].&amp;[Stanislaus]" c="Stanislaus"/>
              <i n="[Reports].[COUNTY_NAME].&amp;[Sonoma]" c="Sonoma"/>
              <i n="[Reports].[COUNTY_NAME].&amp;[Solano]" c="Solano"/>
              <i n="[Reports].[COUNTY_NAME].&amp;[Siskiyou]" c="Siskiyou"/>
              <i n="[Reports].[COUNTY_NAME].&amp;[Shasta]" c="Shasta"/>
              <i n="[Reports].[COUNTY_NAME].&amp;[Santa Cruz]" c="Santa Cruz"/>
              <i n="[Reports].[COUNTY_NAME].&amp;[Santa Clara]" c="Santa Clara"/>
              <i n="[Reports].[COUNTY_NAME].&amp;[Santa Barbara]" c="Santa Barbara"/>
              <i n="[Reports].[COUNTY_NAME].&amp;[San Mateo]" c="San Mateo"/>
              <i n="[Reports].[COUNTY_NAME].&amp;[San Luis Obispo]" c="San Luis Obispo"/>
              <i n="[Reports].[COUNTY_NAME].&amp;[San Joaquin]" c="San Joaquin"/>
              <i n="[Reports].[COUNTY_NAME].&amp;[San Francisco]" c="San Francisco"/>
              <i n="[Reports].[COUNTY_NAME].&amp;[San Diego]" c="San Diego"/>
              <i n="[Reports].[COUNTY_NAME].&amp;[San Bernardino]" c="San Bernardino"/>
              <i n="[Reports].[COUNTY_NAME].&amp;[San Benito]" c="San Benito"/>
              <i n="[Reports].[COUNTY_NAME].&amp;[Sacramento]" c="Sacramento"/>
              <i n="[Reports].[COUNTY_NAME].&amp;[Riverside]" c="Riverside"/>
              <i n="[Reports].[COUNTY_NAME].&amp;[Plumas]" c="Plumas"/>
              <i n="[Reports].[COUNTY_NAME].&amp;[Placer]" c="Placer"/>
              <i n="[Reports].[COUNTY_NAME].&amp;[Orange]" c="Orange"/>
              <i n="[Reports].[COUNTY_NAME].&amp;[Nevada]" c="Nevada"/>
              <i n="[Reports].[COUNTY_NAME].&amp;[Napa]" c="Napa"/>
              <i n="[Reports].[COUNTY_NAME].&amp;[Monterey]" c="Monterey"/>
              <i n="[Reports].[COUNTY_NAME].&amp;[Mono]" c="Mono"/>
              <i n="[Reports].[COUNTY_NAME].&amp;[Modoc]" c="Modoc"/>
              <i n="[Reports].[COUNTY_NAME].&amp;[Merced]" c="Merced"/>
              <i n="[Reports].[COUNTY_NAME].&amp;[Mendocino]" c="Mendocino"/>
              <i n="[Reports].[COUNTY_NAME].&amp;[Mariposa]" c="Mariposa"/>
              <i n="[Reports].[COUNTY_NAME].&amp;[Marin]" c="Marin"/>
              <i n="[Reports].[COUNTY_NAME].&amp;[Madera]" c="Madera"/>
              <i n="[Reports].[COUNTY_NAME].&amp;[Los Angeles]" c="Los Angeles"/>
              <i n="[Reports].[COUNTY_NAME].&amp;[Lassen]" c="Lassen"/>
              <i n="[Reports].[COUNTY_NAME].&amp;[Lake]" c="Lake"/>
              <i n="[Reports].[COUNTY_NAME].&amp;[Kings]" c="Kings"/>
              <i n="[Reports].[COUNTY_NAME].&amp;[Kern]" c="Kern"/>
              <i n="[Reports].[COUNTY_NAME].&amp;[Inyo]" c="Inyo"/>
              <i n="[Reports].[COUNTY_NAME].&amp;[Imperial]" c="Imperial"/>
              <i n="[Reports].[COUNTY_NAME].&amp;[Humboldt]" c="Humboldt"/>
              <i n="[Reports].[COUNTY_NAME].&amp;[Glenn]" c="Glenn"/>
              <i n="[Reports].[COUNTY_NAME].&amp;[Fresno]" c="Fresno"/>
              <i n="[Reports].[COUNTY_NAME].&amp;[El Dorado]" c="El Dorado"/>
              <i n="[Reports].[COUNTY_NAME].&amp;[Del Norte]" c="Del Norte"/>
              <i n="[Reports].[COUNTY_NAME].&amp;[Contra Costa]" c="Contra Costa"/>
              <i n="[Reports].[COUNTY_NAME].&amp;[Colusa]" c="Colusa"/>
              <i n="[Reports].[COUNTY_NAME].&amp;[Calaveras]" c="Calaveras"/>
              <i n="[Reports].[COUNTY_NAME].&amp;[Butte]" c="Butte"/>
              <i n="[Reports].[COUNTY_NAME].&amp;[Amador]" c="Amador"/>
              <i n="[Reports].[COUNTY_NAME].&amp;[Alameda]" c="Alameda"/>
              <i n="[Reports].[COUNTY_NAME].&amp;[ ]" c=" "/>
            </range>
          </ranges>
        </level>
      </levels>
      <selections count="1">
        <selection n="[Reports].[COUNTY_NAME].[All]"/>
      </selections>
    </olap>
  </data>
  <extLst>
    <x:ext xmlns:x15="http://schemas.microsoft.com/office/spreadsheetml/2010/11/main" uri="{470722E0-AACD-4C17-9CDC-17EF765DBC7E}">
      <x15:slicerCacheHideItemsWithNoData count="1">
        <x15:slicerCacheOlapLevelName uniqueName="[Reports].[COUNTY_NAME].[COUNTY_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HOSP 1" xr10:uid="{94369A1A-14F4-4D29-AD2B-FB72AE2AFBFF}" cache="Slicer_TYPE_HOSP" caption="HOSPITAL TYPE" columnCount="3" level="1" style="SlicerStyleOther1" rowHeight="180000"/>
  <slicer name="TYPE_CNTRL 1" xr10:uid="{4D6469B4-5F76-4EC3-ABD5-5AB3CD0B3506}" cache="Slicer_TYPE_CNTRL" caption="TYPE OF CONTROL" columnCount="2" level="1" rowHeight="180000"/>
  <slicer name="COUNTY_NAME 1" xr10:uid="{367B6816-6ABC-4611-A6B4-79C2B722A837}" cache="Slicer_COUNTY_NAME" caption="COUNTY" startItem="30" columnCount="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HOSP" xr10:uid="{C8BB1D4A-D4A4-4006-97AE-95BD4E8091DD}" cache="Slicer_TYPE_HOSP" caption="TYPE_HOSP" level="1" rowHeight="241300"/>
  <slicer name="TYPE_CNTRL" xr10:uid="{15A26D16-E429-4AD7-97A0-EAB327F0936F}" cache="Slicer_TYPE_CNTRL" caption="TYPE_CNTRL" level="1" rowHeight="241300"/>
  <slicer name="COUNTY_NAME" xr10:uid="{C3A9D96C-9B49-43AC-B13A-19E04AD1690E}" cache="Slicer_COUNTY_NAME" caption="COUNTY_NAME" startItem="54"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3FF773-87CD-4209-8FE9-F6E2727D5B08}" name="Reports" displayName="Reports" ref="A1:BS6573" tableType="queryTable" totalsRowShown="0">
  <autoFilter ref="A1:BS6573" xr:uid="{473FF773-87CD-4209-8FE9-F6E2727D5B08}"/>
  <sortState xmlns:xlrd2="http://schemas.microsoft.com/office/spreadsheetml/2017/richdata2" ref="A2:BS6573">
    <sortCondition descending="1" ref="D1:D6573"/>
  </sortState>
  <tableColumns count="71">
    <tableColumn id="1" xr3:uid="{F7383C7C-7D83-46D2-AB3E-807F3F3849C2}" uniqueName="1" name="FAC_NO" queryTableFieldId="1"/>
    <tableColumn id="2" xr3:uid="{F1B6E254-D901-4879-BE62-92F0BA83F986}" uniqueName="2" name="FAC_NAME" queryTableFieldId="2" dataDxfId="9"/>
    <tableColumn id="9" xr3:uid="{290E3F1A-86D1-4768-ABAC-FE3FAF5A0E2B}" uniqueName="9" name="F_YR_Q" queryTableFieldId="136" dataDxfId="8">
      <calculatedColumnFormula>DATE(LEFT(D2,4), MID(D2,7,1)*3-2, 1)</calculatedColumnFormula>
    </tableColumn>
    <tableColumn id="3" xr3:uid="{A35CC838-F0F2-4698-BA8F-F681CBDD2EA6}" uniqueName="3" name="YEAR_QTR" queryTableFieldId="3" dataDxfId="7"/>
    <tableColumn id="4" xr3:uid="{DA9C731F-268E-43B3-AFE2-6D5B43C88D21}" uniqueName="4" name="BEG_DATE" queryTableFieldId="4" dataDxfId="6"/>
    <tableColumn id="5" xr3:uid="{4D85C62B-BA4A-474D-9604-AA4D1067124B}" uniqueName="5" name="END_DATE" queryTableFieldId="5" dataDxfId="5"/>
    <tableColumn id="7" xr3:uid="{3226E97B-3BBA-4E7C-A065-B97900A64D89}" uniqueName="7" name="COUNTY_NAME" queryTableFieldId="7" dataDxfId="4"/>
    <tableColumn id="10" xr3:uid="{DB993AE2-722C-4453-849F-537F4A8217F6}" uniqueName="10" name="TYPE_CNTRL" queryTableFieldId="10" dataDxfId="3"/>
    <tableColumn id="11" xr3:uid="{009DC5E4-AF31-4C2D-84DE-91216950C9E8}" uniqueName="11" name="TYPE_HOSP" queryTableFieldId="11" dataDxfId="2"/>
    <tableColumn id="12" xr3:uid="{735CB461-AEE5-46F4-B286-C211C75B7DDC}" uniqueName="12" name="TEACH_RURL" queryTableFieldId="12" dataDxfId="1"/>
    <tableColumn id="15" xr3:uid="{0DADE2C5-6BE9-4EB0-AD55-117EE9420A44}" uniqueName="15" name="CITY" queryTableFieldId="15" dataDxfId="0"/>
    <tableColumn id="19" xr3:uid="{52AA59C7-809D-4AFC-A3C4-0BD188B7B223}" uniqueName="19" name="AVL_BEDS" queryTableFieldId="19"/>
    <tableColumn id="20" xr3:uid="{C595DAC8-A080-443E-A87B-FD39550D3B10}" uniqueName="20" name="STF_BEDS" queryTableFieldId="20"/>
    <tableColumn id="29" xr3:uid="{BBB68759-CAA8-47BC-B2D7-9324D4EFB29B}" uniqueName="29" name="DIS_INDGNT" queryTableFieldId="29"/>
    <tableColumn id="30" xr3:uid="{67724381-AC1D-49CA-95AF-126B588A21F0}" uniqueName="30" name="DIS_OTH" queryTableFieldId="30"/>
    <tableColumn id="31" xr3:uid="{51F05AD8-C6A1-461A-95C6-CCC09A77F3C1}" uniqueName="31" name="DIS_TOT" queryTableFieldId="31"/>
    <tableColumn id="32" xr3:uid="{F48EF7CA-3B09-45B0-96FC-C54E27C9FA3E}" uniqueName="32" name="DIS_LTC" queryTableFieldId="32"/>
    <tableColumn id="33" xr3:uid="{2D16DD95-0BB1-486C-ABA5-BDD50382830F}" uniqueName="33" name="DAY_MCAR" queryTableFieldId="33"/>
    <tableColumn id="34" xr3:uid="{226D191A-CA50-42BA-81A2-6EBB7206E36B}" uniqueName="34" name="DAY_MCAR_MC" queryTableFieldId="34"/>
    <tableColumn id="35" xr3:uid="{ABA75A3A-A54B-4C36-85CC-B07160512AAE}" uniqueName="35" name="DAY_MCAL" queryTableFieldId="35"/>
    <tableColumn id="36" xr3:uid="{101CABFC-2A0E-4E4C-87A3-C3C20C452F9F}" uniqueName="36" name="DAY_MCAL_MC" queryTableFieldId="36"/>
    <tableColumn id="37" xr3:uid="{2C8E55E9-90E1-4FBA-8BD3-4AF323F3C87B}" uniqueName="37" name="DAY_CNTY" queryTableFieldId="37"/>
    <tableColumn id="38" xr3:uid="{8CB44F82-2B69-4930-9850-74A866E5FCEF}" uniqueName="38" name="DAY_CNTY_MC" queryTableFieldId="38"/>
    <tableColumn id="39" xr3:uid="{D9B3DA6A-0A6E-4546-A712-EA96766C29D1}" uniqueName="39" name="DAY_THRD" queryTableFieldId="39"/>
    <tableColumn id="40" xr3:uid="{88757C94-0B63-4637-96B1-00FCC51A3270}" uniqueName="40" name="DAY_THRD_MC" queryTableFieldId="40"/>
    <tableColumn id="41" xr3:uid="{DBC03457-1F43-4A89-98DA-B35265F7099E}" uniqueName="41" name="DAY_INDGNT" queryTableFieldId="41"/>
    <tableColumn id="42" xr3:uid="{9BEE1F11-9383-49FA-AC6E-8C03689FAB86}" uniqueName="42" name="DAY_OTH" queryTableFieldId="42"/>
    <tableColumn id="43" xr3:uid="{D6262A28-3B91-40BE-980B-1C59ABA1CA5B}" uniqueName="43" name="DAY_TOT" queryTableFieldId="43"/>
    <tableColumn id="44" xr3:uid="{EE8E4822-7BE2-47B9-BD96-33BCEB97586E}" uniqueName="44" name="DAY_LTC" queryTableFieldId="44"/>
    <tableColumn id="78" xr3:uid="{9A5C3C6E-B0FC-42AF-BE76-BBC29C66F39C}" uniqueName="78" name="BAD_DEBT" queryTableFieldId="78"/>
    <tableColumn id="83" xr3:uid="{C8FED3F9-D93A-4F30-90FC-5238D9A2C7EB}" uniqueName="83" name="DISP_855" queryTableFieldId="83"/>
    <tableColumn id="91" xr3:uid="{D2F8F92E-003C-4120-B3F3-664A7351C804}" uniqueName="91" name="TCH_ALLOW" queryTableFieldId="91"/>
    <tableColumn id="92" xr3:uid="{E41D4E5A-414A-4B48-8A0D-AC9B45D8E4E9}" uniqueName="92" name="TCH_SUPP" queryTableFieldId="92"/>
    <tableColumn id="95" xr3:uid="{9B9F2FA7-9B54-4686-BF47-62AA82A9DA1D}" uniqueName="95" name="CAP_MCAR" queryTableFieldId="95"/>
    <tableColumn id="96" xr3:uid="{6108531E-895C-40F8-8347-D9E5FE4441DF}" uniqueName="96" name="CAP_MCAL" queryTableFieldId="96"/>
    <tableColumn id="97" xr3:uid="{7FC45870-DBB3-433B-AD1D-FD47BA388B15}" uniqueName="97" name="CAP_CNTY" queryTableFieldId="97"/>
    <tableColumn id="98" xr3:uid="{DAC70B5D-F380-40DE-AEA8-33AD242180D7}" uniqueName="98" name="CAP_THRD" queryTableFieldId="98"/>
    <tableColumn id="99" xr3:uid="{7214D732-6168-474E-877B-C83DECCB23C5}" uniqueName="99" name="CAP_TOT" queryTableFieldId="99"/>
    <tableColumn id="100" xr3:uid="{4DFADBD7-1E4A-4A97-9A43-352B39051559}" uniqueName="100" name="NET_MCAR" queryTableFieldId="100"/>
    <tableColumn id="101" xr3:uid="{18192BE6-FAE5-4F5E-87B5-F492A4EB7A75}" uniqueName="101" name="NET_MCAR_MC" queryTableFieldId="101"/>
    <tableColumn id="102" xr3:uid="{986B297B-563A-480D-BD18-8E3D779A11B1}" uniqueName="102" name="NET_MCAL" queryTableFieldId="102"/>
    <tableColumn id="103" xr3:uid="{ED966222-E6A7-4829-B9EE-995A17E384E4}" uniqueName="103" name="NET_MCAL_MC" queryTableFieldId="103"/>
    <tableColumn id="104" xr3:uid="{AD4F7E23-E1BB-4682-8095-CB16ACD832C7}" uniqueName="104" name="NET_CNTY" queryTableFieldId="104"/>
    <tableColumn id="105" xr3:uid="{3E5629A4-5975-41BF-BEBA-92364664833E}" uniqueName="105" name="NET_CNTY_MC" queryTableFieldId="105"/>
    <tableColumn id="106" xr3:uid="{5C628EA2-651C-42F6-BC21-65E6738CCD85}" uniqueName="106" name="NET_THRD" queryTableFieldId="106"/>
    <tableColumn id="107" xr3:uid="{31CD92E1-2107-47CB-A338-4D96DCFEA40C}" uniqueName="107" name="NET_THRD_MC" queryTableFieldId="107"/>
    <tableColumn id="108" xr3:uid="{53E538CE-EAB3-425D-9488-7D1A51B2CB61}" uniqueName="108" name="NET_INDGNT" queryTableFieldId="108"/>
    <tableColumn id="109" xr3:uid="{A5778AA8-FF85-484C-A0AA-C5ED2F041215}" uniqueName="109" name="NET_OTH" queryTableFieldId="109"/>
    <tableColumn id="110" xr3:uid="{B2BA7970-8740-4697-8F95-BB7CF2EF4E3E}" uniqueName="110" name="NET_TOT" queryTableFieldId="110"/>
    <tableColumn id="111" xr3:uid="{D478FBE9-9BBF-48A6-B72B-A29CAE83BA09}" uniqueName="111" name="OTH_OP_REV" queryTableFieldId="111"/>
    <tableColumn id="112" xr3:uid="{AA067636-9569-4587-9F8C-7B91ABE9992A}" uniqueName="112" name="TOT_OP_EXP" queryTableFieldId="112"/>
    <tableColumn id="113" xr3:uid="{C2B42656-931C-4297-A442-9BBCB482ECC2}" uniqueName="113" name="PHY_COMP" queryTableFieldId="113"/>
    <tableColumn id="114" xr3:uid="{1027975C-EAEB-4780-9CFA-1302A5599437}" uniqueName="114" name="NONOP_REV" queryTableFieldId="114"/>
    <tableColumn id="115" xr3:uid="{13349A8C-1D4C-4762-AD5B-6E6C06393C14}" uniqueName="115" name="DIS_PIPS" queryTableFieldId="115"/>
    <tableColumn id="116" xr3:uid="{DBB29F17-E9F0-49DF-BB2E-930FBF230FDC}" uniqueName="116" name="DAY_PIPS" queryTableFieldId="116"/>
    <tableColumn id="117" xr3:uid="{ABBD6CEB-384D-4E00-88F6-EBFF03575381}" uniqueName="117" name="EXP_PIPS" queryTableFieldId="117"/>
    <tableColumn id="118" xr3:uid="{E8B30221-3840-4202-936D-C86AC0F3D3B9}" uniqueName="118" name="EXP_POPS" queryTableFieldId="118"/>
    <tableColumn id="119" xr3:uid="{329D8F02-7D37-4EE8-96D1-512489191693}" uniqueName="119" name="CAP_EXP" queryTableFieldId="119"/>
    <tableColumn id="120" xr3:uid="{66A7CCE6-41FE-4B84-AEB1-797F6E7A0037}" uniqueName="120" name="FIX_ASSETS" queryTableFieldId="120"/>
    <tableColumn id="121" xr3:uid="{68477857-22A3-48CB-BB34-D92BC8BC16CC}" uniqueName="121" name="DISP_TRNFR" queryTableFieldId="121"/>
    <tableColumn id="122" xr3:uid="{5B40E726-2196-4809-8919-4762A8515B3E}" uniqueName="122" name="DIS_TOT_CC" queryTableFieldId="122"/>
    <tableColumn id="123" xr3:uid="{F4021FE2-A62B-4A0D-BD0C-E76FA0BA1B38}" uniqueName="123" name="PAT_DAY_TOT_CC" queryTableFieldId="123"/>
    <tableColumn id="124" xr3:uid="{D3C11944-9BCD-4CCC-9A33-D4AF27E0DDE6}" uniqueName="124" name="TOT_OUT_VIS_CC" queryTableFieldId="124"/>
    <tableColumn id="125" xr3:uid="{C0EEDB6D-226E-4B99-875D-4FC4466F511C}" uniqueName="125" name="GROS_INPAT_REV_CC" queryTableFieldId="125"/>
    <tableColumn id="126" xr3:uid="{BC698775-BB8B-4A1C-B02B-FC38DA892DFD}" uniqueName="126" name="GROS_OUTPAT_REV_CC" queryTableFieldId="126"/>
    <tableColumn id="127" xr3:uid="{8028FCC6-4DDC-4AC2-A398-84C4C78DF2F0}" uniqueName="127" name="CONTR_ADJ_CC" queryTableFieldId="127"/>
    <tableColumn id="128" xr3:uid="{81F7B138-30AC-4CAF-9CF8-B262814E07C8}" uniqueName="128" name="OTHR_DEDUCT_CC" queryTableFieldId="128"/>
    <tableColumn id="129" xr3:uid="{5ED1B72B-0F83-46E7-8177-2CACEBC3D2D4}" uniqueName="129" name="CAP_PREM_REV_CC" queryTableFieldId="129"/>
    <tableColumn id="130" xr3:uid="{10D3FAAD-35B0-4401-A075-3792C1CC8C76}" uniqueName="130" name="NET_PAT_REV_CC" queryTableFieldId="130"/>
    <tableColumn id="6" xr3:uid="{5E855207-53D1-475C-A222-1E88DCE02314}" uniqueName="6" name="AVG_REV_PER_PATIENT_DAY" queryTableFieldId="134"/>
    <tableColumn id="8" xr3:uid="{F5C5FD35-7342-47F3-BB9C-761C58F6161E}" uniqueName="8" name="DIS_PER_BED" queryTableFieldId="135"/>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F_YR_Q" xr10:uid="{C8BB2EF8-E113-471C-B376-5824BE57AA54}" sourceName="[Reports].[F_YR_Q]">
  <pivotTables>
    <pivotTable tabId="21" name="PivotTable5"/>
    <pivotTable tabId="16" name="PivotTable12"/>
    <pivotTable tabId="15" name="PivotTable11"/>
    <pivotTable tabId="18" name="PivotTable2"/>
    <pivotTable tabId="14" name="PivotTable10"/>
    <pivotTable tabId="20" name="PivotTable4"/>
    <pivotTable tabId="19" name="PivotTable3"/>
    <pivotTable tabId="24" name="PivotTable7"/>
  </pivotTables>
  <state minimalRefreshVersion="6" lastRefreshVersion="6" pivotCacheId="758053165" filterType="unknown">
    <bounds startDate="2016-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_YR_Q 1" xr10:uid="{16D6AC35-1E79-4FC1-A799-07FB0F2F9655}" cache="Timeline_F_YR_Q" caption="DATE" level="0" selectionLevel="0"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_YR_Q" xr10:uid="{0A5C5F4D-672B-4BF0-90EA-BC57A1FC9A3F}" cache="Timeline_F_YR_Q" caption="F_YR_Q" level="2" selectionLevel="2" scrollPosition="2020-05-1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7.xml"/><Relationship Id="rId4" Type="http://schemas.microsoft.com/office/2011/relationships/timeline" Target="../timelines/timelin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A6CB4-84A2-4786-AFC4-DDB58FD2967E}">
  <sheetPr codeName="Sheet8"/>
  <dimension ref="A1"/>
  <sheetViews>
    <sheetView showGridLines="0" tabSelected="1" zoomScale="90" zoomScaleNormal="90" workbookViewId="0">
      <selection activeCell="Z45" sqref="Z45"/>
    </sheetView>
  </sheetViews>
  <sheetFormatPr defaultRowHeight="15" x14ac:dyDescent="0.25"/>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02F2F-AA7E-43EF-A8C0-F11889F82CF4}">
  <sheetPr codeName="Sheet1"/>
  <dimension ref="A3:J10"/>
  <sheetViews>
    <sheetView workbookViewId="0">
      <selection activeCell="J11" sqref="J11"/>
    </sheetView>
  </sheetViews>
  <sheetFormatPr defaultRowHeight="15" x14ac:dyDescent="0.25"/>
  <cols>
    <col min="1" max="1" width="15" style="3" bestFit="1" customWidth="1"/>
    <col min="2" max="2" width="16.28515625" style="3" bestFit="1" customWidth="1"/>
    <col min="3" max="3" width="21" style="3" bestFit="1" customWidth="1"/>
    <col min="4" max="4" width="23.7109375" style="3" bestFit="1" customWidth="1"/>
    <col min="5" max="5" width="25.5703125" style="3" bestFit="1" customWidth="1"/>
    <col min="6" max="6" width="17" style="3" bestFit="1" customWidth="1"/>
    <col min="7" max="7" width="14.28515625" style="3" bestFit="1" customWidth="1"/>
    <col min="8" max="8" width="11.28515625" style="3" bestFit="1" customWidth="1"/>
    <col min="9" max="16384" width="9.140625" style="3"/>
  </cols>
  <sheetData>
    <row r="3" spans="1:10" x14ac:dyDescent="0.25">
      <c r="A3" s="7" t="s">
        <v>1031</v>
      </c>
      <c r="B3" s="7" t="s">
        <v>1044</v>
      </c>
      <c r="C3" s="7"/>
      <c r="D3" s="7"/>
      <c r="E3" s="7"/>
      <c r="F3" s="7"/>
      <c r="G3" s="7"/>
      <c r="H3" s="7"/>
    </row>
    <row r="4" spans="1:10" x14ac:dyDescent="0.25">
      <c r="A4" s="7" t="s">
        <v>1029</v>
      </c>
      <c r="B4" s="7" t="s">
        <v>72</v>
      </c>
      <c r="C4" s="7" t="s">
        <v>349</v>
      </c>
      <c r="D4" s="7" t="s">
        <v>363</v>
      </c>
      <c r="E4" s="7" t="s">
        <v>155</v>
      </c>
      <c r="F4" s="7" t="s">
        <v>693</v>
      </c>
      <c r="G4" s="7" t="s">
        <v>118</v>
      </c>
      <c r="H4" s="7" t="s">
        <v>1030</v>
      </c>
    </row>
    <row r="5" spans="1:10" x14ac:dyDescent="0.25">
      <c r="A5" s="8" t="s">
        <v>1034</v>
      </c>
      <c r="B5" s="7">
        <v>759930</v>
      </c>
      <c r="C5" s="7">
        <v>1118</v>
      </c>
      <c r="D5" s="7">
        <v>94769</v>
      </c>
      <c r="E5" s="7">
        <v>3658</v>
      </c>
      <c r="F5" s="7">
        <v>327</v>
      </c>
      <c r="G5" s="7">
        <v>1145</v>
      </c>
      <c r="H5" s="7">
        <v>860947</v>
      </c>
    </row>
    <row r="6" spans="1:10" x14ac:dyDescent="0.25">
      <c r="A6" s="8" t="s">
        <v>1036</v>
      </c>
      <c r="B6" s="7">
        <v>2294461</v>
      </c>
      <c r="C6" s="7">
        <v>3314</v>
      </c>
      <c r="D6" s="7">
        <v>584711</v>
      </c>
      <c r="E6" s="7">
        <v>12162</v>
      </c>
      <c r="F6" s="7">
        <v>974</v>
      </c>
      <c r="G6" s="7">
        <v>3738</v>
      </c>
      <c r="H6" s="7">
        <v>2899360</v>
      </c>
    </row>
    <row r="7" spans="1:10" x14ac:dyDescent="0.25">
      <c r="A7" s="8" t="s">
        <v>1039</v>
      </c>
      <c r="B7" s="7">
        <v>3030625</v>
      </c>
      <c r="C7" s="7">
        <v>4668</v>
      </c>
      <c r="D7" s="7">
        <v>770529</v>
      </c>
      <c r="E7" s="7">
        <v>16097</v>
      </c>
      <c r="F7" s="7">
        <v>1242</v>
      </c>
      <c r="G7" s="7">
        <v>5231</v>
      </c>
      <c r="H7" s="7">
        <v>3828392</v>
      </c>
    </row>
    <row r="8" spans="1:10" x14ac:dyDescent="0.25">
      <c r="A8" s="8" t="s">
        <v>1041</v>
      </c>
      <c r="B8" s="7">
        <v>3042312</v>
      </c>
      <c r="C8" s="7">
        <v>4690</v>
      </c>
      <c r="D8" s="7">
        <v>777471</v>
      </c>
      <c r="E8" s="7">
        <v>15076</v>
      </c>
      <c r="F8" s="7">
        <v>1114</v>
      </c>
      <c r="G8" s="7">
        <v>5028</v>
      </c>
      <c r="H8" s="7">
        <v>3845691</v>
      </c>
    </row>
    <row r="9" spans="1:10" x14ac:dyDescent="0.25">
      <c r="A9" s="8" t="s">
        <v>1042</v>
      </c>
      <c r="B9" s="7">
        <v>1942730</v>
      </c>
      <c r="C9" s="7">
        <v>3049</v>
      </c>
      <c r="D9" s="7">
        <v>256058</v>
      </c>
      <c r="E9" s="7">
        <v>9368</v>
      </c>
      <c r="F9" s="7">
        <v>748</v>
      </c>
      <c r="G9" s="7">
        <v>2553</v>
      </c>
      <c r="H9" s="7">
        <v>2214506</v>
      </c>
    </row>
    <row r="10" spans="1:10" x14ac:dyDescent="0.25">
      <c r="A10" s="8" t="s">
        <v>1030</v>
      </c>
      <c r="B10" s="7">
        <v>11070058</v>
      </c>
      <c r="C10" s="7">
        <v>16839</v>
      </c>
      <c r="D10" s="7">
        <v>2483538</v>
      </c>
      <c r="E10" s="7">
        <v>56361</v>
      </c>
      <c r="F10" s="7">
        <v>4405</v>
      </c>
      <c r="G10" s="7">
        <v>17695</v>
      </c>
      <c r="H10" s="7">
        <v>13648896</v>
      </c>
      <c r="J10" s="12" t="str">
        <f>_xlfn.CONCAT(ROUND(GETPIVOTDATA("[Measures].[Sum of DIS_TOT]",$A$3)/1000000,2),"M")</f>
        <v>13.65M</v>
      </c>
    </row>
  </sheetData>
  <pageMargins left="0.7" right="0.7" top="0.75" bottom="0.75" header="0.3" footer="0.3"/>
  <pageSetup paperSize="9"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329F7-23C3-46A1-8F7C-F97BE718E3C3}">
  <sheetPr codeName="Sheet2"/>
  <dimension ref="A3:B25"/>
  <sheetViews>
    <sheetView workbookViewId="0">
      <selection activeCell="H34" sqref="H34"/>
    </sheetView>
  </sheetViews>
  <sheetFormatPr defaultRowHeight="15" x14ac:dyDescent="0.25"/>
  <cols>
    <col min="1" max="1" width="13.140625" style="3" bestFit="1" customWidth="1"/>
    <col min="2" max="2" width="15.85546875" style="3" bestFit="1" customWidth="1"/>
    <col min="3" max="5" width="9" style="3" bestFit="1" customWidth="1"/>
    <col min="6" max="6" width="11.28515625" style="3" bestFit="1" customWidth="1"/>
    <col min="7" max="15" width="8" style="3" bestFit="1" customWidth="1"/>
    <col min="16" max="16" width="11.28515625" style="3" bestFit="1" customWidth="1"/>
    <col min="17" max="16384" width="9.140625" style="3"/>
  </cols>
  <sheetData>
    <row r="3" spans="1:2" x14ac:dyDescent="0.25">
      <c r="A3" s="4" t="s">
        <v>1029</v>
      </c>
      <c r="B3" s="4" t="s">
        <v>1033</v>
      </c>
    </row>
    <row r="4" spans="1:2" x14ac:dyDescent="0.25">
      <c r="A4" s="5" t="s">
        <v>1034</v>
      </c>
      <c r="B4" s="4"/>
    </row>
    <row r="5" spans="1:2" x14ac:dyDescent="0.25">
      <c r="A5" s="6" t="s">
        <v>1035</v>
      </c>
      <c r="B5" s="4">
        <v>5246481</v>
      </c>
    </row>
    <row r="6" spans="1:2" x14ac:dyDescent="0.25">
      <c r="A6" s="5" t="s">
        <v>1036</v>
      </c>
      <c r="B6" s="4"/>
    </row>
    <row r="7" spans="1:2" x14ac:dyDescent="0.25">
      <c r="A7" s="6" t="s">
        <v>1037</v>
      </c>
      <c r="B7" s="4">
        <v>5865662</v>
      </c>
    </row>
    <row r="8" spans="1:2" x14ac:dyDescent="0.25">
      <c r="A8" s="6" t="s">
        <v>1038</v>
      </c>
      <c r="B8" s="4">
        <v>5513626</v>
      </c>
    </row>
    <row r="9" spans="1:2" x14ac:dyDescent="0.25">
      <c r="A9" s="6" t="s">
        <v>1035</v>
      </c>
      <c r="B9" s="4">
        <v>5584849</v>
      </c>
    </row>
    <row r="10" spans="1:2" x14ac:dyDescent="0.25">
      <c r="A10" s="5" t="s">
        <v>1039</v>
      </c>
      <c r="B10" s="4"/>
    </row>
    <row r="11" spans="1:2" x14ac:dyDescent="0.25">
      <c r="A11" s="6" t="s">
        <v>1037</v>
      </c>
      <c r="B11" s="4">
        <v>5793311</v>
      </c>
    </row>
    <row r="12" spans="1:2" x14ac:dyDescent="0.25">
      <c r="A12" s="6" t="s">
        <v>1040</v>
      </c>
      <c r="B12" s="4">
        <v>5518628</v>
      </c>
    </row>
    <row r="13" spans="1:2" x14ac:dyDescent="0.25">
      <c r="A13" s="6" t="s">
        <v>1038</v>
      </c>
      <c r="B13" s="4">
        <v>5531198</v>
      </c>
    </row>
    <row r="14" spans="1:2" x14ac:dyDescent="0.25">
      <c r="A14" s="6" t="s">
        <v>1035</v>
      </c>
      <c r="B14" s="4">
        <v>5549069</v>
      </c>
    </row>
    <row r="15" spans="1:2" x14ac:dyDescent="0.25">
      <c r="A15" s="5" t="s">
        <v>1041</v>
      </c>
      <c r="B15" s="4"/>
    </row>
    <row r="16" spans="1:2" x14ac:dyDescent="0.25">
      <c r="A16" s="6" t="s">
        <v>1037</v>
      </c>
      <c r="B16" s="4">
        <v>5828150</v>
      </c>
    </row>
    <row r="17" spans="1:2" x14ac:dyDescent="0.25">
      <c r="A17" s="6" t="s">
        <v>1040</v>
      </c>
      <c r="B17" s="4">
        <v>5668462</v>
      </c>
    </row>
    <row r="18" spans="1:2" x14ac:dyDescent="0.25">
      <c r="A18" s="6" t="s">
        <v>1038</v>
      </c>
      <c r="B18" s="4">
        <v>5602442</v>
      </c>
    </row>
    <row r="19" spans="1:2" x14ac:dyDescent="0.25">
      <c r="A19" s="6" t="s">
        <v>1035</v>
      </c>
      <c r="B19" s="4">
        <v>5664996</v>
      </c>
    </row>
    <row r="20" spans="1:2" x14ac:dyDescent="0.25">
      <c r="A20" s="5" t="s">
        <v>1042</v>
      </c>
      <c r="B20" s="4"/>
    </row>
    <row r="21" spans="1:2" x14ac:dyDescent="0.25">
      <c r="A21" s="6" t="s">
        <v>1037</v>
      </c>
      <c r="B21" s="4">
        <v>5327663</v>
      </c>
    </row>
    <row r="22" spans="1:2" x14ac:dyDescent="0.25">
      <c r="A22" s="6" t="s">
        <v>1040</v>
      </c>
      <c r="B22" s="4">
        <v>9408368</v>
      </c>
    </row>
    <row r="23" spans="1:2" x14ac:dyDescent="0.25">
      <c r="A23" s="5" t="s">
        <v>1030</v>
      </c>
      <c r="B23" s="4">
        <v>82102905</v>
      </c>
    </row>
    <row r="25" spans="1:2" x14ac:dyDescent="0.25">
      <c r="B25" s="3" t="str">
        <f>_xlfn.CONCAT(ROUND(GETPIVOTDATA("[Measures].[Sum of DAY_TOT]",$A$3)/1000000,2),"M Days")</f>
        <v>82.1M Days</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A9AF3-EBA1-4382-B2D0-622B674AC112}">
  <sheetPr codeName="Sheet3"/>
  <dimension ref="A3:C25"/>
  <sheetViews>
    <sheetView workbookViewId="0">
      <selection activeCell="A3" sqref="A3:A22"/>
    </sheetView>
  </sheetViews>
  <sheetFormatPr defaultRowHeight="15" x14ac:dyDescent="0.25"/>
  <cols>
    <col min="1" max="1" width="13.140625" style="3" bestFit="1" customWidth="1"/>
    <col min="2" max="3" width="19.7109375" style="3" bestFit="1" customWidth="1"/>
    <col min="4" max="4" width="15.85546875" style="3" bestFit="1" customWidth="1"/>
    <col min="5" max="16384" width="9.140625" style="3"/>
  </cols>
  <sheetData>
    <row r="3" spans="1:3" x14ac:dyDescent="0.25">
      <c r="A3" s="7" t="s">
        <v>1029</v>
      </c>
      <c r="B3" s="7" t="s">
        <v>1045</v>
      </c>
      <c r="C3"/>
    </row>
    <row r="4" spans="1:3" x14ac:dyDescent="0.25">
      <c r="A4" s="8" t="s">
        <v>1034</v>
      </c>
      <c r="B4" s="9"/>
      <c r="C4"/>
    </row>
    <row r="5" spans="1:3" x14ac:dyDescent="0.25">
      <c r="A5" s="10" t="s">
        <v>1035</v>
      </c>
      <c r="B5" s="9">
        <v>26315386167</v>
      </c>
      <c r="C5"/>
    </row>
    <row r="6" spans="1:3" x14ac:dyDescent="0.25">
      <c r="A6" s="8" t="s">
        <v>1036</v>
      </c>
      <c r="B6" s="9"/>
      <c r="C6"/>
    </row>
    <row r="7" spans="1:3" x14ac:dyDescent="0.25">
      <c r="A7" s="10" t="s">
        <v>1037</v>
      </c>
      <c r="B7" s="9">
        <v>28472494655</v>
      </c>
      <c r="C7"/>
    </row>
    <row r="8" spans="1:3" x14ac:dyDescent="0.25">
      <c r="A8" s="10" t="s">
        <v>1038</v>
      </c>
      <c r="B8" s="9">
        <v>28741732636</v>
      </c>
      <c r="C8"/>
    </row>
    <row r="9" spans="1:3" x14ac:dyDescent="0.25">
      <c r="A9" s="10" t="s">
        <v>1035</v>
      </c>
      <c r="B9" s="9">
        <v>33804382174</v>
      </c>
      <c r="C9"/>
    </row>
    <row r="10" spans="1:3" x14ac:dyDescent="0.25">
      <c r="A10" s="8" t="s">
        <v>1039</v>
      </c>
      <c r="B10" s="9"/>
      <c r="C10"/>
    </row>
    <row r="11" spans="1:3" x14ac:dyDescent="0.25">
      <c r="A11" s="10" t="s">
        <v>1037</v>
      </c>
      <c r="B11" s="9">
        <v>33207512328</v>
      </c>
      <c r="C11"/>
    </row>
    <row r="12" spans="1:3" x14ac:dyDescent="0.25">
      <c r="A12" s="10" t="s">
        <v>1040</v>
      </c>
      <c r="B12" s="9">
        <v>32386849537</v>
      </c>
      <c r="C12"/>
    </row>
    <row r="13" spans="1:3" x14ac:dyDescent="0.25">
      <c r="A13" s="10" t="s">
        <v>1038</v>
      </c>
      <c r="B13" s="9">
        <v>30775063400</v>
      </c>
      <c r="C13"/>
    </row>
    <row r="14" spans="1:3" x14ac:dyDescent="0.25">
      <c r="A14" s="10" t="s">
        <v>1035</v>
      </c>
      <c r="B14" s="9">
        <v>32242830739</v>
      </c>
      <c r="C14"/>
    </row>
    <row r="15" spans="1:3" x14ac:dyDescent="0.25">
      <c r="A15" s="8" t="s">
        <v>1041</v>
      </c>
      <c r="B15" s="9"/>
      <c r="C15"/>
    </row>
    <row r="16" spans="1:3" x14ac:dyDescent="0.25">
      <c r="A16" s="10" t="s">
        <v>1037</v>
      </c>
      <c r="B16" s="9">
        <v>34747795643</v>
      </c>
      <c r="C16"/>
    </row>
    <row r="17" spans="1:3" x14ac:dyDescent="0.25">
      <c r="A17" s="10" t="s">
        <v>1040</v>
      </c>
      <c r="B17" s="9">
        <v>34898708426</v>
      </c>
      <c r="C17"/>
    </row>
    <row r="18" spans="1:3" x14ac:dyDescent="0.25">
      <c r="A18" s="10" t="s">
        <v>1038</v>
      </c>
      <c r="B18" s="9">
        <v>32677493777</v>
      </c>
      <c r="C18"/>
    </row>
    <row r="19" spans="1:3" x14ac:dyDescent="0.25">
      <c r="A19" s="10" t="s">
        <v>1035</v>
      </c>
      <c r="B19" s="9">
        <v>32165968532</v>
      </c>
      <c r="C19"/>
    </row>
    <row r="20" spans="1:3" x14ac:dyDescent="0.25">
      <c r="A20" s="8" t="s">
        <v>1042</v>
      </c>
      <c r="B20" s="9"/>
      <c r="C20"/>
    </row>
    <row r="21" spans="1:3" x14ac:dyDescent="0.25">
      <c r="A21" s="10" t="s">
        <v>1037</v>
      </c>
      <c r="B21" s="9">
        <v>34342385478</v>
      </c>
      <c r="C21"/>
    </row>
    <row r="22" spans="1:3" x14ac:dyDescent="0.25">
      <c r="A22" s="10" t="s">
        <v>1040</v>
      </c>
      <c r="B22" s="9">
        <v>59775820162</v>
      </c>
      <c r="C22"/>
    </row>
    <row r="23" spans="1:3" x14ac:dyDescent="0.25">
      <c r="A23" s="8" t="s">
        <v>1030</v>
      </c>
      <c r="B23" s="9">
        <v>474554423654</v>
      </c>
      <c r="C23"/>
    </row>
    <row r="25" spans="1:3" x14ac:dyDescent="0.25">
      <c r="B25" s="12" t="str">
        <f>_xlfn.CONCAT("$",ROUND(GETPIVOTDATA("[Measures].[Sum of NET_TOT]",$A$3)/1000000000,2),"B")</f>
        <v>$474.55B</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A908-F5DF-4097-82A2-60C7C2D23C47}">
  <sheetPr codeName="Sheet4"/>
  <dimension ref="A3:C368"/>
  <sheetViews>
    <sheetView workbookViewId="0">
      <selection activeCell="C3" sqref="C3"/>
    </sheetView>
  </sheetViews>
  <sheetFormatPr defaultRowHeight="15" x14ac:dyDescent="0.25"/>
  <cols>
    <col min="1" max="1" width="14.85546875" style="3" bestFit="1" customWidth="1"/>
    <col min="2" max="2" width="19.7109375" style="3" bestFit="1" customWidth="1"/>
    <col min="3" max="3" width="14.7109375" style="3" bestFit="1" customWidth="1"/>
    <col min="4" max="16384" width="9.140625" style="3"/>
  </cols>
  <sheetData>
    <row r="3" spans="1:3" x14ac:dyDescent="0.25">
      <c r="A3" s="7" t="s">
        <v>1029</v>
      </c>
      <c r="B3" s="7" t="s">
        <v>1051</v>
      </c>
      <c r="C3" s="7" t="s">
        <v>1052</v>
      </c>
    </row>
    <row r="4" spans="1:3" x14ac:dyDescent="0.25">
      <c r="A4" s="8" t="s">
        <v>85</v>
      </c>
      <c r="B4" s="9">
        <v>27132690409</v>
      </c>
      <c r="C4" s="7">
        <v>2</v>
      </c>
    </row>
    <row r="5" spans="1:3" x14ac:dyDescent="0.25">
      <c r="A5" s="8" t="s">
        <v>88</v>
      </c>
      <c r="B5" s="9">
        <v>28981607287</v>
      </c>
      <c r="C5" s="7">
        <v>21</v>
      </c>
    </row>
    <row r="6" spans="1:3" x14ac:dyDescent="0.25">
      <c r="A6" s="8" t="s">
        <v>759</v>
      </c>
      <c r="B6" s="9">
        <v>328158402</v>
      </c>
      <c r="C6" s="7">
        <v>2</v>
      </c>
    </row>
    <row r="7" spans="1:3" x14ac:dyDescent="0.25">
      <c r="A7" s="8" t="s">
        <v>154</v>
      </c>
      <c r="B7" s="9">
        <v>3882113763</v>
      </c>
      <c r="C7" s="7">
        <v>6</v>
      </c>
    </row>
    <row r="8" spans="1:3" x14ac:dyDescent="0.25">
      <c r="A8" s="8" t="s">
        <v>494</v>
      </c>
      <c r="B8" s="9">
        <v>238726405</v>
      </c>
      <c r="C8" s="7">
        <v>1</v>
      </c>
    </row>
    <row r="9" spans="1:3" x14ac:dyDescent="0.25">
      <c r="A9" s="8" t="s">
        <v>859</v>
      </c>
      <c r="B9" s="9">
        <v>38564620</v>
      </c>
      <c r="C9" s="7">
        <v>2</v>
      </c>
    </row>
    <row r="10" spans="1:3" x14ac:dyDescent="0.25">
      <c r="A10" s="8" t="s">
        <v>217</v>
      </c>
      <c r="B10" s="9">
        <v>9301499273</v>
      </c>
      <c r="C10" s="7">
        <v>9</v>
      </c>
    </row>
    <row r="11" spans="1:3" x14ac:dyDescent="0.25">
      <c r="A11" s="8" t="s">
        <v>765</v>
      </c>
      <c r="B11" s="9">
        <v>330111402</v>
      </c>
      <c r="C11" s="7">
        <v>2</v>
      </c>
    </row>
    <row r="12" spans="1:3" x14ac:dyDescent="0.25">
      <c r="A12" s="8" t="s">
        <v>145</v>
      </c>
      <c r="B12" s="9">
        <v>1529256116</v>
      </c>
      <c r="C12" s="7">
        <v>3</v>
      </c>
    </row>
    <row r="13" spans="1:3" x14ac:dyDescent="0.25">
      <c r="A13" s="8" t="s">
        <v>80</v>
      </c>
      <c r="B13" s="9">
        <v>10580858395</v>
      </c>
      <c r="C13" s="7">
        <v>18</v>
      </c>
    </row>
    <row r="14" spans="1:3" x14ac:dyDescent="0.25">
      <c r="A14" s="8" t="s">
        <v>310</v>
      </c>
      <c r="B14" s="9">
        <v>69570470</v>
      </c>
      <c r="C14" s="7">
        <v>1</v>
      </c>
    </row>
    <row r="15" spans="1:3" x14ac:dyDescent="0.25">
      <c r="A15" s="8" t="s">
        <v>346</v>
      </c>
      <c r="B15" s="9">
        <v>1542475637</v>
      </c>
      <c r="C15" s="7">
        <v>5</v>
      </c>
    </row>
    <row r="16" spans="1:3" x14ac:dyDescent="0.25">
      <c r="A16" s="8" t="s">
        <v>264</v>
      </c>
      <c r="B16" s="9">
        <v>969323644</v>
      </c>
      <c r="C16" s="7">
        <v>2</v>
      </c>
    </row>
    <row r="17" spans="1:3" x14ac:dyDescent="0.25">
      <c r="A17" s="8" t="s">
        <v>555</v>
      </c>
      <c r="B17" s="9">
        <v>235113499</v>
      </c>
      <c r="C17" s="7">
        <v>2</v>
      </c>
    </row>
    <row r="18" spans="1:3" x14ac:dyDescent="0.25">
      <c r="A18" s="8" t="s">
        <v>70</v>
      </c>
      <c r="B18" s="9">
        <v>7025444848</v>
      </c>
      <c r="C18" s="7">
        <v>22</v>
      </c>
    </row>
    <row r="19" spans="1:3" x14ac:dyDescent="0.25">
      <c r="A19" s="8" t="s">
        <v>76</v>
      </c>
      <c r="B19" s="9">
        <v>1181293312</v>
      </c>
      <c r="C19" s="7">
        <v>2</v>
      </c>
    </row>
    <row r="20" spans="1:3" x14ac:dyDescent="0.25">
      <c r="A20" s="8" t="s">
        <v>730</v>
      </c>
      <c r="B20" s="9">
        <v>709682763</v>
      </c>
      <c r="C20" s="7">
        <v>4</v>
      </c>
    </row>
    <row r="21" spans="1:3" x14ac:dyDescent="0.25">
      <c r="A21" s="8" t="s">
        <v>138</v>
      </c>
      <c r="B21" s="9">
        <v>148702712</v>
      </c>
      <c r="C21" s="7">
        <v>1</v>
      </c>
    </row>
    <row r="22" spans="1:3" x14ac:dyDescent="0.25">
      <c r="A22" s="8" t="s">
        <v>92</v>
      </c>
      <c r="B22" s="9">
        <v>121010396328</v>
      </c>
      <c r="C22" s="7">
        <v>142</v>
      </c>
    </row>
    <row r="23" spans="1:3" x14ac:dyDescent="0.25">
      <c r="A23" s="8" t="s">
        <v>479</v>
      </c>
      <c r="B23" s="9">
        <v>2646443064</v>
      </c>
      <c r="C23" s="7">
        <v>2</v>
      </c>
    </row>
    <row r="24" spans="1:3" x14ac:dyDescent="0.25">
      <c r="A24" s="8" t="s">
        <v>396</v>
      </c>
      <c r="B24" s="9">
        <v>2236347222</v>
      </c>
      <c r="C24" s="7">
        <v>5</v>
      </c>
    </row>
    <row r="25" spans="1:3" x14ac:dyDescent="0.25">
      <c r="A25" s="8" t="s">
        <v>351</v>
      </c>
      <c r="B25" s="9">
        <v>82102474</v>
      </c>
      <c r="C25" s="7">
        <v>1</v>
      </c>
    </row>
    <row r="26" spans="1:3" x14ac:dyDescent="0.25">
      <c r="A26" s="8" t="s">
        <v>289</v>
      </c>
      <c r="B26" s="9">
        <v>1089810016</v>
      </c>
      <c r="C26" s="7">
        <v>5</v>
      </c>
    </row>
    <row r="27" spans="1:3" x14ac:dyDescent="0.25">
      <c r="A27" s="8" t="s">
        <v>487</v>
      </c>
      <c r="B27" s="9">
        <v>1540018701</v>
      </c>
      <c r="C27" s="7">
        <v>5</v>
      </c>
    </row>
    <row r="28" spans="1:3" x14ac:dyDescent="0.25">
      <c r="A28" s="8" t="s">
        <v>532</v>
      </c>
      <c r="B28" s="9">
        <v>99348112</v>
      </c>
      <c r="C28" s="7">
        <v>2</v>
      </c>
    </row>
    <row r="29" spans="1:3" x14ac:dyDescent="0.25">
      <c r="A29" s="8" t="s">
        <v>482</v>
      </c>
      <c r="B29" s="9">
        <v>274255172</v>
      </c>
      <c r="C29" s="7">
        <v>1</v>
      </c>
    </row>
    <row r="30" spans="1:3" x14ac:dyDescent="0.25">
      <c r="A30" s="8" t="s">
        <v>212</v>
      </c>
      <c r="B30" s="9">
        <v>5422203996</v>
      </c>
      <c r="C30" s="7">
        <v>4</v>
      </c>
    </row>
    <row r="31" spans="1:3" x14ac:dyDescent="0.25">
      <c r="A31" s="8" t="s">
        <v>543</v>
      </c>
      <c r="B31" s="9">
        <v>2782589360</v>
      </c>
      <c r="C31" s="7">
        <v>5</v>
      </c>
    </row>
    <row r="32" spans="1:3" x14ac:dyDescent="0.25">
      <c r="A32" s="8" t="s">
        <v>696</v>
      </c>
      <c r="B32" s="9">
        <v>1209454392</v>
      </c>
      <c r="C32" s="7">
        <v>2</v>
      </c>
    </row>
    <row r="33" spans="1:3" x14ac:dyDescent="0.25">
      <c r="A33" s="8" t="s">
        <v>83</v>
      </c>
      <c r="B33" s="9">
        <v>29444216791</v>
      </c>
      <c r="C33" s="7">
        <v>46</v>
      </c>
    </row>
    <row r="34" spans="1:3" x14ac:dyDescent="0.25">
      <c r="A34" s="8" t="s">
        <v>387</v>
      </c>
      <c r="B34" s="9">
        <v>4130419212</v>
      </c>
      <c r="C34" s="7">
        <v>8</v>
      </c>
    </row>
    <row r="35" spans="1:3" x14ac:dyDescent="0.25">
      <c r="A35" s="8" t="s">
        <v>255</v>
      </c>
      <c r="B35" s="9">
        <v>251743120</v>
      </c>
      <c r="C35" s="7">
        <v>3</v>
      </c>
    </row>
    <row r="36" spans="1:3" x14ac:dyDescent="0.25">
      <c r="A36" s="8" t="s">
        <v>220</v>
      </c>
      <c r="B36" s="9">
        <v>14874874264</v>
      </c>
      <c r="C36" s="7">
        <v>27</v>
      </c>
    </row>
    <row r="37" spans="1:3" x14ac:dyDescent="0.25">
      <c r="A37" s="8" t="s">
        <v>224</v>
      </c>
      <c r="B37" s="9">
        <v>21709907204</v>
      </c>
      <c r="C37" s="7">
        <v>25</v>
      </c>
    </row>
    <row r="38" spans="1:3" x14ac:dyDescent="0.25">
      <c r="A38" s="8" t="s">
        <v>321</v>
      </c>
      <c r="B38" s="9">
        <v>398154472</v>
      </c>
      <c r="C38" s="7">
        <v>1</v>
      </c>
    </row>
    <row r="39" spans="1:3" x14ac:dyDescent="0.25">
      <c r="A39" s="8" t="s">
        <v>111</v>
      </c>
      <c r="B39" s="9">
        <v>17886706202</v>
      </c>
      <c r="C39" s="7">
        <v>28</v>
      </c>
    </row>
    <row r="40" spans="1:3" x14ac:dyDescent="0.25">
      <c r="A40" s="8" t="s">
        <v>100</v>
      </c>
      <c r="B40" s="9">
        <v>35487176897</v>
      </c>
      <c r="C40" s="7">
        <v>26</v>
      </c>
    </row>
    <row r="41" spans="1:3" x14ac:dyDescent="0.25">
      <c r="A41" s="8" t="s">
        <v>159</v>
      </c>
      <c r="B41" s="9">
        <v>25052118069</v>
      </c>
      <c r="C41" s="7">
        <v>15</v>
      </c>
    </row>
    <row r="42" spans="1:3" x14ac:dyDescent="0.25">
      <c r="A42" s="8" t="s">
        <v>234</v>
      </c>
      <c r="B42" s="9">
        <v>6389479885</v>
      </c>
      <c r="C42" s="7">
        <v>11</v>
      </c>
    </row>
    <row r="43" spans="1:3" x14ac:dyDescent="0.25">
      <c r="A43" s="8" t="s">
        <v>116</v>
      </c>
      <c r="B43" s="9">
        <v>2483770230</v>
      </c>
      <c r="C43" s="7">
        <v>6</v>
      </c>
    </row>
    <row r="44" spans="1:3" x14ac:dyDescent="0.25">
      <c r="A44" s="8" t="s">
        <v>381</v>
      </c>
      <c r="B44" s="9">
        <v>5557436892</v>
      </c>
      <c r="C44" s="7">
        <v>7</v>
      </c>
    </row>
    <row r="45" spans="1:3" x14ac:dyDescent="0.25">
      <c r="A45" s="8" t="s">
        <v>313</v>
      </c>
      <c r="B45" s="9">
        <v>5571205160</v>
      </c>
      <c r="C45" s="7">
        <v>8</v>
      </c>
    </row>
    <row r="46" spans="1:3" x14ac:dyDescent="0.25">
      <c r="A46" s="8" t="s">
        <v>184</v>
      </c>
      <c r="B46" s="9">
        <v>37152068555</v>
      </c>
      <c r="C46" s="7">
        <v>22</v>
      </c>
    </row>
    <row r="47" spans="1:3" x14ac:dyDescent="0.25">
      <c r="A47" s="8" t="s">
        <v>248</v>
      </c>
      <c r="B47" s="9">
        <v>2400760986</v>
      </c>
      <c r="C47" s="7">
        <v>5</v>
      </c>
    </row>
    <row r="48" spans="1:3" x14ac:dyDescent="0.25">
      <c r="A48" s="8" t="s">
        <v>499</v>
      </c>
      <c r="B48" s="9">
        <v>2741825384</v>
      </c>
      <c r="C48" s="7">
        <v>11</v>
      </c>
    </row>
    <row r="49" spans="1:3" x14ac:dyDescent="0.25">
      <c r="A49" s="8" t="s">
        <v>277</v>
      </c>
      <c r="B49" s="9">
        <v>543264389</v>
      </c>
      <c r="C49" s="7">
        <v>4</v>
      </c>
    </row>
    <row r="50" spans="1:3" x14ac:dyDescent="0.25">
      <c r="A50" s="8" t="s">
        <v>231</v>
      </c>
      <c r="B50" s="9">
        <v>3443478658</v>
      </c>
      <c r="C50" s="7">
        <v>15</v>
      </c>
    </row>
    <row r="51" spans="1:3" x14ac:dyDescent="0.25">
      <c r="A51" s="8" t="s">
        <v>121</v>
      </c>
      <c r="B51" s="9">
        <v>4459404879</v>
      </c>
      <c r="C51" s="7">
        <v>11</v>
      </c>
    </row>
    <row r="52" spans="1:3" x14ac:dyDescent="0.25">
      <c r="A52" s="8" t="s">
        <v>174</v>
      </c>
      <c r="B52" s="9">
        <v>6633585051</v>
      </c>
      <c r="C52" s="7">
        <v>15</v>
      </c>
    </row>
    <row r="53" spans="1:3" x14ac:dyDescent="0.25">
      <c r="A53" s="8" t="s">
        <v>549</v>
      </c>
      <c r="B53" s="9">
        <v>134246166</v>
      </c>
      <c r="C53" s="7">
        <v>4</v>
      </c>
    </row>
    <row r="54" spans="1:3" x14ac:dyDescent="0.25">
      <c r="A54" s="8" t="s">
        <v>722</v>
      </c>
      <c r="B54" s="9">
        <v>476723831</v>
      </c>
      <c r="C54" s="7">
        <v>4</v>
      </c>
    </row>
    <row r="55" spans="1:3" x14ac:dyDescent="0.25">
      <c r="A55" s="8" t="s">
        <v>802</v>
      </c>
      <c r="B55" s="9">
        <v>59811683</v>
      </c>
      <c r="C55" s="7">
        <v>1</v>
      </c>
    </row>
    <row r="56" spans="1:3" x14ac:dyDescent="0.25">
      <c r="A56" s="8" t="s">
        <v>416</v>
      </c>
      <c r="B56" s="9">
        <v>3302305063</v>
      </c>
      <c r="C56" s="7">
        <v>5</v>
      </c>
    </row>
    <row r="57" spans="1:3" x14ac:dyDescent="0.25">
      <c r="A57" s="8" t="s">
        <v>711</v>
      </c>
      <c r="B57" s="9">
        <v>947406620</v>
      </c>
      <c r="C57" s="7">
        <v>2</v>
      </c>
    </row>
    <row r="58" spans="1:3" x14ac:dyDescent="0.25">
      <c r="A58" s="8" t="s">
        <v>129</v>
      </c>
      <c r="B58" s="9">
        <v>7619670208</v>
      </c>
      <c r="C58" s="7">
        <v>10</v>
      </c>
    </row>
    <row r="59" spans="1:3" x14ac:dyDescent="0.25">
      <c r="A59" s="8" t="s">
        <v>768</v>
      </c>
      <c r="B59" s="9">
        <v>1248653900</v>
      </c>
      <c r="C59" s="7">
        <v>3</v>
      </c>
    </row>
    <row r="60" spans="1:3" x14ac:dyDescent="0.25">
      <c r="A60" s="8" t="s">
        <v>629</v>
      </c>
      <c r="B60" s="9">
        <v>1535848089</v>
      </c>
      <c r="C60" s="7">
        <v>3</v>
      </c>
    </row>
    <row r="61" spans="1:3" x14ac:dyDescent="0.25">
      <c r="A61" s="8" t="s">
        <v>1030</v>
      </c>
      <c r="B61" s="9">
        <v>474554423654</v>
      </c>
      <c r="C61" s="9">
        <v>603</v>
      </c>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4AE7-9206-4B49-A8D4-6C63D3AB36E7}">
  <sheetPr codeName="Sheet5"/>
  <dimension ref="A3:C20"/>
  <sheetViews>
    <sheetView workbookViewId="0">
      <selection activeCell="A3" sqref="A3"/>
    </sheetView>
  </sheetViews>
  <sheetFormatPr defaultRowHeight="15" x14ac:dyDescent="0.25"/>
  <cols>
    <col min="1" max="1" width="25.5703125" style="3" bestFit="1" customWidth="1"/>
    <col min="2" max="3" width="19.7109375" style="3" bestFit="1" customWidth="1"/>
    <col min="4" max="16384" width="9.140625" style="3"/>
  </cols>
  <sheetData>
    <row r="3" spans="1:3" x14ac:dyDescent="0.25">
      <c r="A3" s="7" t="s">
        <v>1029</v>
      </c>
      <c r="B3" s="7" t="s">
        <v>1045</v>
      </c>
      <c r="C3"/>
    </row>
    <row r="4" spans="1:3" x14ac:dyDescent="0.25">
      <c r="A4" s="8" t="s">
        <v>72</v>
      </c>
      <c r="B4" s="9">
        <v>404554236247</v>
      </c>
      <c r="C4"/>
    </row>
    <row r="5" spans="1:3" x14ac:dyDescent="0.25">
      <c r="A5" s="8" t="s">
        <v>349</v>
      </c>
      <c r="B5" s="9">
        <v>1094221385</v>
      </c>
      <c r="C5"/>
    </row>
    <row r="6" spans="1:3" x14ac:dyDescent="0.25">
      <c r="A6" s="8" t="s">
        <v>363</v>
      </c>
      <c r="B6" s="9">
        <v>62905204662</v>
      </c>
      <c r="C6"/>
    </row>
    <row r="7" spans="1:3" x14ac:dyDescent="0.25">
      <c r="A7" s="8" t="s">
        <v>155</v>
      </c>
      <c r="B7" s="9">
        <v>572498674</v>
      </c>
      <c r="C7"/>
    </row>
    <row r="8" spans="1:3" x14ac:dyDescent="0.25">
      <c r="A8" s="8" t="s">
        <v>693</v>
      </c>
      <c r="B8" s="9">
        <v>81239460</v>
      </c>
      <c r="C8"/>
    </row>
    <row r="9" spans="1:3" x14ac:dyDescent="0.25">
      <c r="A9" s="8" t="s">
        <v>118</v>
      </c>
      <c r="B9" s="9">
        <v>5347023226</v>
      </c>
      <c r="C9"/>
    </row>
    <row r="10" spans="1:3" x14ac:dyDescent="0.25">
      <c r="A10" s="8" t="s">
        <v>1030</v>
      </c>
      <c r="B10" s="9">
        <v>474554423654</v>
      </c>
      <c r="C10"/>
    </row>
    <row r="11" spans="1:3" x14ac:dyDescent="0.25">
      <c r="A11"/>
      <c r="B11"/>
      <c r="C11"/>
    </row>
    <row r="12" spans="1:3" x14ac:dyDescent="0.25">
      <c r="A12"/>
      <c r="B12"/>
      <c r="C12"/>
    </row>
    <row r="13" spans="1:3" x14ac:dyDescent="0.25">
      <c r="A13"/>
      <c r="B13"/>
      <c r="C13"/>
    </row>
    <row r="14" spans="1:3" x14ac:dyDescent="0.25">
      <c r="A14"/>
      <c r="B14"/>
      <c r="C14"/>
    </row>
    <row r="20" spans="2:2" x14ac:dyDescent="0.25">
      <c r="B20" s="3" t="str">
        <f>_xlfn.CONCAT("$",ROUND(GETPIVOTDATA("[Measures].[Sum of NET_TOT]",$A$3)/1000000000,2),"B")</f>
        <v>$474.55B</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19CBD-BCC0-4A57-93BD-F6B8FA42F1C7}">
  <sheetPr codeName="Sheet6"/>
  <dimension ref="A3:C9"/>
  <sheetViews>
    <sheetView workbookViewId="0">
      <selection activeCell="A3" sqref="A3"/>
    </sheetView>
  </sheetViews>
  <sheetFormatPr defaultRowHeight="15" x14ac:dyDescent="0.25"/>
  <cols>
    <col min="1" max="1" width="13.140625" style="3" bestFit="1" customWidth="1"/>
    <col min="2" max="2" width="15.7109375" style="3" bestFit="1" customWidth="1"/>
    <col min="3" max="3" width="14.140625" style="3" bestFit="1" customWidth="1"/>
    <col min="4" max="4" width="19.28515625" style="3" bestFit="1" customWidth="1"/>
    <col min="5" max="10" width="23.85546875" style="3" bestFit="1" customWidth="1"/>
    <col min="11" max="11" width="24.28515625" style="3" bestFit="1" customWidth="1"/>
    <col min="12" max="12" width="28.85546875" style="3" bestFit="1" customWidth="1"/>
    <col min="13" max="14" width="16.28515625" style="3" bestFit="1" customWidth="1"/>
    <col min="15" max="15" width="11.28515625" style="3" bestFit="1" customWidth="1"/>
    <col min="16" max="16384" width="9.140625" style="3"/>
  </cols>
  <sheetData>
    <row r="3" spans="1:3" x14ac:dyDescent="0.25">
      <c r="A3" s="7" t="s">
        <v>1029</v>
      </c>
      <c r="B3" s="7" t="s">
        <v>1050</v>
      </c>
      <c r="C3" s="7" t="s">
        <v>1049</v>
      </c>
    </row>
    <row r="4" spans="1:3" x14ac:dyDescent="0.25">
      <c r="A4" s="8" t="s">
        <v>1034</v>
      </c>
      <c r="B4" s="7">
        <v>860947</v>
      </c>
      <c r="C4" s="7">
        <v>446</v>
      </c>
    </row>
    <row r="5" spans="1:3" x14ac:dyDescent="0.25">
      <c r="A5" s="8" t="s">
        <v>1036</v>
      </c>
      <c r="B5" s="7">
        <v>2899360</v>
      </c>
      <c r="C5" s="7">
        <v>511</v>
      </c>
    </row>
    <row r="6" spans="1:3" x14ac:dyDescent="0.25">
      <c r="A6" s="8" t="s">
        <v>1039</v>
      </c>
      <c r="B6" s="7">
        <v>3828392</v>
      </c>
      <c r="C6" s="7">
        <v>478</v>
      </c>
    </row>
    <row r="7" spans="1:3" x14ac:dyDescent="0.25">
      <c r="A7" s="8" t="s">
        <v>1041</v>
      </c>
      <c r="B7" s="7">
        <v>3845691</v>
      </c>
      <c r="C7" s="7">
        <v>505</v>
      </c>
    </row>
    <row r="8" spans="1:3" x14ac:dyDescent="0.25">
      <c r="A8" s="8" t="s">
        <v>1042</v>
      </c>
      <c r="B8" s="7">
        <v>2214506</v>
      </c>
      <c r="C8" s="7">
        <v>434</v>
      </c>
    </row>
    <row r="9" spans="1:3" x14ac:dyDescent="0.25">
      <c r="A9" s="8" t="s">
        <v>1030</v>
      </c>
      <c r="B9" s="7">
        <v>13648896</v>
      </c>
      <c r="C9" s="7">
        <v>603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A9527-7492-4C28-B4CA-7C502153AD05}">
  <sheetPr codeName="Sheet7"/>
  <dimension ref="A3:B9"/>
  <sheetViews>
    <sheetView workbookViewId="0"/>
  </sheetViews>
  <sheetFormatPr defaultRowHeight="15" x14ac:dyDescent="0.25"/>
  <cols>
    <col min="1" max="1" width="13.140625" style="3" bestFit="1" customWidth="1"/>
    <col min="2" max="2" width="15.7109375" style="3" bestFit="1" customWidth="1"/>
    <col min="3" max="16384" width="9.140625" style="3"/>
  </cols>
  <sheetData>
    <row r="3" spans="1:2" x14ac:dyDescent="0.25">
      <c r="A3" s="7" t="s">
        <v>1029</v>
      </c>
      <c r="B3" s="7" t="s">
        <v>1043</v>
      </c>
    </row>
    <row r="4" spans="1:2" x14ac:dyDescent="0.25">
      <c r="A4" s="8" t="s">
        <v>1034</v>
      </c>
      <c r="B4" s="7">
        <v>1130874316</v>
      </c>
    </row>
    <row r="5" spans="1:2" x14ac:dyDescent="0.25">
      <c r="A5" s="8" t="s">
        <v>1036</v>
      </c>
      <c r="B5" s="7">
        <v>3538482445</v>
      </c>
    </row>
    <row r="6" spans="1:2" x14ac:dyDescent="0.25">
      <c r="A6" s="8" t="s">
        <v>1039</v>
      </c>
      <c r="B6" s="7">
        <v>4722934465</v>
      </c>
    </row>
    <row r="7" spans="1:2" x14ac:dyDescent="0.25">
      <c r="A7" s="8" t="s">
        <v>1041</v>
      </c>
      <c r="B7" s="7">
        <v>7383561098</v>
      </c>
    </row>
    <row r="8" spans="1:2" x14ac:dyDescent="0.25">
      <c r="A8" s="8" t="s">
        <v>1042</v>
      </c>
      <c r="B8" s="7">
        <v>7880037365</v>
      </c>
    </row>
    <row r="9" spans="1:2" x14ac:dyDescent="0.25">
      <c r="A9" s="8" t="s">
        <v>1030</v>
      </c>
      <c r="B9" s="7">
        <v>24655889689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6727-3C1F-4189-89CE-87C4475264F3}">
  <sheetPr codeName="Sheet11"/>
  <dimension ref="A3:E51"/>
  <sheetViews>
    <sheetView workbookViewId="0">
      <selection activeCell="B14" sqref="B14"/>
    </sheetView>
  </sheetViews>
  <sheetFormatPr defaultRowHeight="15" x14ac:dyDescent="0.25"/>
  <cols>
    <col min="1" max="1" width="13.140625" style="3" bestFit="1" customWidth="1"/>
    <col min="2" max="3" width="19.7109375" style="3" bestFit="1" customWidth="1"/>
    <col min="4" max="4" width="20.28515625" style="3" bestFit="1" customWidth="1"/>
    <col min="5" max="6" width="15.5703125" style="3" bestFit="1" customWidth="1"/>
    <col min="7" max="16384" width="9.140625" style="3"/>
  </cols>
  <sheetData>
    <row r="3" spans="1:5" x14ac:dyDescent="0.25">
      <c r="A3" s="7" t="s">
        <v>1029</v>
      </c>
      <c r="B3" s="7" t="s">
        <v>1048</v>
      </c>
      <c r="C3" s="7" t="s">
        <v>1047</v>
      </c>
    </row>
    <row r="4" spans="1:5" x14ac:dyDescent="0.25">
      <c r="A4" s="8" t="s">
        <v>1034</v>
      </c>
      <c r="B4" s="9"/>
      <c r="C4" s="9"/>
    </row>
    <row r="5" spans="1:5" x14ac:dyDescent="0.25">
      <c r="A5" s="10" t="s">
        <v>1035</v>
      </c>
      <c r="B5" s="9">
        <v>26315386167</v>
      </c>
      <c r="C5" s="9">
        <v>26315386167</v>
      </c>
      <c r="E5" s="11">
        <f ca="1">NOW()</f>
        <v>45629.656352083337</v>
      </c>
    </row>
    <row r="6" spans="1:5" x14ac:dyDescent="0.25">
      <c r="A6" s="8" t="s">
        <v>1036</v>
      </c>
      <c r="B6" s="9"/>
      <c r="C6" s="9"/>
    </row>
    <row r="7" spans="1:5" x14ac:dyDescent="0.25">
      <c r="A7" s="10" t="s">
        <v>1037</v>
      </c>
      <c r="B7" s="9">
        <v>28472494655</v>
      </c>
      <c r="C7" s="9">
        <v>28472494655</v>
      </c>
    </row>
    <row r="8" spans="1:5" x14ac:dyDescent="0.25">
      <c r="A8" s="10" t="s">
        <v>1038</v>
      </c>
      <c r="B8" s="9">
        <v>28741732636</v>
      </c>
      <c r="C8" s="9">
        <v>57214227291</v>
      </c>
    </row>
    <row r="9" spans="1:5" x14ac:dyDescent="0.25">
      <c r="A9" s="10" t="s">
        <v>1035</v>
      </c>
      <c r="B9" s="9">
        <v>60119768341</v>
      </c>
      <c r="C9" s="9">
        <v>91018609465</v>
      </c>
    </row>
    <row r="10" spans="1:5" x14ac:dyDescent="0.25">
      <c r="A10" s="8" t="s">
        <v>1039</v>
      </c>
      <c r="B10" s="9"/>
      <c r="C10" s="9"/>
    </row>
    <row r="11" spans="1:5" x14ac:dyDescent="0.25">
      <c r="A11" s="10" t="s">
        <v>1037</v>
      </c>
      <c r="B11" s="9">
        <v>61680006983</v>
      </c>
      <c r="C11" s="9">
        <v>33207512328</v>
      </c>
    </row>
    <row r="12" spans="1:5" x14ac:dyDescent="0.25">
      <c r="A12" s="10" t="s">
        <v>1040</v>
      </c>
      <c r="B12" s="9">
        <v>32386849537</v>
      </c>
      <c r="C12" s="9">
        <v>65594361865</v>
      </c>
    </row>
    <row r="13" spans="1:5" x14ac:dyDescent="0.25">
      <c r="A13" s="10" t="s">
        <v>1038</v>
      </c>
      <c r="B13" s="9">
        <v>59516796036</v>
      </c>
      <c r="C13" s="9">
        <v>96369425265</v>
      </c>
    </row>
    <row r="14" spans="1:5" x14ac:dyDescent="0.25">
      <c r="A14" s="10" t="s">
        <v>1035</v>
      </c>
      <c r="B14" s="9">
        <v>92362599080</v>
      </c>
      <c r="C14" s="9">
        <v>128612256004</v>
      </c>
    </row>
    <row r="15" spans="1:5" x14ac:dyDescent="0.25">
      <c r="A15" s="8" t="s">
        <v>1041</v>
      </c>
      <c r="B15" s="9"/>
      <c r="C15" s="9"/>
    </row>
    <row r="16" spans="1:5" x14ac:dyDescent="0.25">
      <c r="A16" s="10" t="s">
        <v>1037</v>
      </c>
      <c r="B16" s="9">
        <v>96427802626</v>
      </c>
      <c r="C16" s="9">
        <v>34747795643</v>
      </c>
    </row>
    <row r="17" spans="1:3" x14ac:dyDescent="0.25">
      <c r="A17" s="10" t="s">
        <v>1040</v>
      </c>
      <c r="B17" s="9">
        <v>67285557963</v>
      </c>
      <c r="C17" s="9">
        <v>69646504069</v>
      </c>
    </row>
    <row r="18" spans="1:3" x14ac:dyDescent="0.25">
      <c r="A18" s="10" t="s">
        <v>1038</v>
      </c>
      <c r="B18" s="9">
        <v>92194289813</v>
      </c>
      <c r="C18" s="9">
        <v>102323997846</v>
      </c>
    </row>
    <row r="19" spans="1:3" x14ac:dyDescent="0.25">
      <c r="A19" s="10" t="s">
        <v>1035</v>
      </c>
      <c r="B19" s="9">
        <v>124528567612</v>
      </c>
      <c r="C19" s="9">
        <v>134489966378</v>
      </c>
    </row>
    <row r="20" spans="1:3" x14ac:dyDescent="0.25">
      <c r="A20" s="8" t="s">
        <v>1042</v>
      </c>
      <c r="B20" s="9"/>
      <c r="C20" s="9"/>
    </row>
    <row r="21" spans="1:3" x14ac:dyDescent="0.25">
      <c r="A21" s="10" t="s">
        <v>1037</v>
      </c>
      <c r="B21" s="9">
        <v>130770188104</v>
      </c>
      <c r="C21" s="9">
        <v>34342385478</v>
      </c>
    </row>
    <row r="22" spans="1:3" x14ac:dyDescent="0.25">
      <c r="A22" s="10" t="s">
        <v>1040</v>
      </c>
      <c r="B22" s="9">
        <v>127061378125</v>
      </c>
      <c r="C22" s="9">
        <v>94118205640</v>
      </c>
    </row>
    <row r="23" spans="1:3" x14ac:dyDescent="0.25">
      <c r="A23" s="8" t="s">
        <v>1030</v>
      </c>
      <c r="B23" s="9"/>
      <c r="C23" s="9"/>
    </row>
    <row r="24" spans="1:3" x14ac:dyDescent="0.25">
      <c r="A24"/>
    </row>
    <row r="25" spans="1:3" x14ac:dyDescent="0.25">
      <c r="A25"/>
    </row>
    <row r="26" spans="1:3" x14ac:dyDescent="0.25">
      <c r="A26"/>
    </row>
    <row r="27" spans="1:3" x14ac:dyDescent="0.25">
      <c r="A27"/>
    </row>
    <row r="28" spans="1:3" x14ac:dyDescent="0.25">
      <c r="A28"/>
    </row>
    <row r="29" spans="1:3" x14ac:dyDescent="0.25">
      <c r="A29"/>
    </row>
    <row r="30" spans="1:3" x14ac:dyDescent="0.25">
      <c r="A30"/>
    </row>
    <row r="31" spans="1:3" x14ac:dyDescent="0.25">
      <c r="A31"/>
    </row>
    <row r="32" spans="1:3"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7A04A-6DD6-4317-87F7-9D8A403EF834}">
  <sheetPr codeName="Sheet9"/>
  <dimension ref="A1:BS6573"/>
  <sheetViews>
    <sheetView workbookViewId="0"/>
  </sheetViews>
  <sheetFormatPr defaultRowHeight="15" x14ac:dyDescent="0.25"/>
  <cols>
    <col min="1" max="1" width="10.5703125" bestFit="1" customWidth="1"/>
    <col min="2" max="2" width="81.140625" bestFit="1" customWidth="1"/>
    <col min="3" max="3" width="10.42578125" bestFit="1" customWidth="1"/>
    <col min="4" max="5" width="12.42578125" bestFit="1" customWidth="1"/>
    <col min="6" max="6" width="12.5703125" bestFit="1" customWidth="1"/>
    <col min="7" max="7" width="17.5703125" bestFit="1" customWidth="1"/>
    <col min="8" max="8" width="15.85546875" bestFit="1" customWidth="1"/>
    <col min="9" max="9" width="25.5703125" bestFit="1" customWidth="1"/>
    <col min="10" max="10" width="14.5703125" bestFit="1" customWidth="1"/>
    <col min="11" max="11" width="22.140625" bestFit="1" customWidth="1"/>
    <col min="12" max="12" width="12.140625" bestFit="1" customWidth="1"/>
    <col min="13" max="13" width="11.7109375" bestFit="1" customWidth="1"/>
    <col min="14" max="14" width="14.28515625" bestFit="1" customWidth="1"/>
    <col min="15" max="15" width="10.85546875" bestFit="1" customWidth="1"/>
    <col min="16" max="16" width="10.5703125" bestFit="1" customWidth="1"/>
    <col min="17" max="17" width="10.140625" bestFit="1" customWidth="1"/>
    <col min="18" max="18" width="13.42578125" bestFit="1" customWidth="1"/>
    <col min="19" max="19" width="17.5703125" bestFit="1" customWidth="1"/>
    <col min="20" max="20" width="13.140625" bestFit="1" customWidth="1"/>
    <col min="21" max="21" width="17.28515625" bestFit="1" customWidth="1"/>
    <col min="22" max="22" width="12.7109375" bestFit="1" customWidth="1"/>
    <col min="23" max="23" width="16.85546875" bestFit="1" customWidth="1"/>
    <col min="24" max="24" width="12.7109375" bestFit="1" customWidth="1"/>
    <col min="25" max="25" width="16.85546875" bestFit="1" customWidth="1"/>
    <col min="26" max="26" width="15.140625" bestFit="1" customWidth="1"/>
    <col min="27" max="27" width="11.7109375" bestFit="1" customWidth="1"/>
    <col min="28" max="28" width="11.42578125" bestFit="1" customWidth="1"/>
    <col min="29" max="29" width="11" bestFit="1" customWidth="1"/>
    <col min="30" max="30" width="12.42578125" bestFit="1" customWidth="1"/>
    <col min="31" max="31" width="11.28515625" bestFit="1" customWidth="1"/>
    <col min="32" max="32" width="14.140625" bestFit="1" customWidth="1"/>
    <col min="33" max="33" width="12.42578125" bestFit="1" customWidth="1"/>
    <col min="34" max="34" width="13.28515625" bestFit="1" customWidth="1"/>
    <col min="35" max="35" width="13" bestFit="1" customWidth="1"/>
    <col min="36" max="37" width="12.5703125" bestFit="1" customWidth="1"/>
    <col min="38" max="38" width="11.28515625" bestFit="1" customWidth="1"/>
    <col min="39" max="39" width="13.140625" bestFit="1" customWidth="1"/>
    <col min="40" max="40" width="17.28515625" bestFit="1" customWidth="1"/>
    <col min="41" max="41" width="12.85546875" bestFit="1" customWidth="1"/>
    <col min="42" max="42" width="17" bestFit="1" customWidth="1"/>
    <col min="43" max="43" width="12.42578125" bestFit="1" customWidth="1"/>
    <col min="44" max="44" width="16.5703125" bestFit="1" customWidth="1"/>
    <col min="45" max="45" width="12.42578125" bestFit="1" customWidth="1"/>
    <col min="46" max="46" width="16.5703125" bestFit="1" customWidth="1"/>
    <col min="47" max="47" width="14.85546875" bestFit="1" customWidth="1"/>
    <col min="48" max="48" width="11.42578125" bestFit="1" customWidth="1"/>
    <col min="49" max="49" width="11.140625" bestFit="1" customWidth="1"/>
    <col min="50" max="50" width="15" bestFit="1" customWidth="1"/>
    <col min="51" max="51" width="14.5703125" bestFit="1" customWidth="1"/>
    <col min="52" max="52" width="13.42578125" bestFit="1" customWidth="1"/>
    <col min="53" max="53" width="14.5703125" bestFit="1" customWidth="1"/>
    <col min="54" max="54" width="11" bestFit="1" customWidth="1"/>
    <col min="55" max="55" width="11.85546875" bestFit="1" customWidth="1"/>
    <col min="56" max="56" width="11.42578125" bestFit="1" customWidth="1"/>
    <col min="57" max="57" width="12.28515625" bestFit="1" customWidth="1"/>
    <col min="58" max="58" width="11.140625" bestFit="1" customWidth="1"/>
    <col min="59" max="59" width="13.28515625" bestFit="1" customWidth="1"/>
    <col min="60" max="60" width="14" bestFit="1" customWidth="1"/>
    <col min="61" max="61" width="13.85546875" bestFit="1" customWidth="1"/>
    <col min="62" max="62" width="19.28515625" bestFit="1" customWidth="1"/>
    <col min="63" max="63" width="18.85546875" bestFit="1" customWidth="1"/>
    <col min="64" max="64" width="22.7109375" bestFit="1" customWidth="1"/>
    <col min="65" max="65" width="24.7109375" bestFit="1" customWidth="1"/>
    <col min="66" max="66" width="17.140625" bestFit="1" customWidth="1"/>
    <col min="67" max="67" width="19.85546875" bestFit="1" customWidth="1"/>
    <col min="68" max="68" width="21" bestFit="1" customWidth="1"/>
    <col min="69" max="69" width="19" bestFit="1" customWidth="1"/>
    <col min="70" max="70" width="29.7109375" bestFit="1" customWidth="1"/>
    <col min="71" max="71" width="14.85546875" bestFit="1" customWidth="1"/>
    <col min="72" max="72" width="14.5703125" bestFit="1" customWidth="1"/>
    <col min="73" max="73" width="18.7109375" bestFit="1" customWidth="1"/>
    <col min="74" max="74" width="14.140625" bestFit="1" customWidth="1"/>
    <col min="75" max="75" width="18.28515625" bestFit="1" customWidth="1"/>
    <col min="76" max="76" width="14.140625" bestFit="1" customWidth="1"/>
    <col min="77" max="77" width="18.28515625" bestFit="1" customWidth="1"/>
    <col min="78" max="78" width="16.7109375" bestFit="1" customWidth="1"/>
    <col min="79" max="79" width="13.140625" bestFit="1" customWidth="1"/>
    <col min="80" max="80" width="12.85546875" bestFit="1" customWidth="1"/>
    <col min="81" max="81" width="12.42578125" bestFit="1" customWidth="1"/>
    <col min="82" max="82" width="14.140625" bestFit="1" customWidth="1"/>
    <col min="83" max="83" width="18.28515625" bestFit="1" customWidth="1"/>
    <col min="84" max="84" width="13.85546875" bestFit="1" customWidth="1"/>
    <col min="85" max="85" width="18" bestFit="1" customWidth="1"/>
    <col min="86" max="86" width="11.28515625" bestFit="1" customWidth="1"/>
    <col min="87" max="87" width="13.42578125" bestFit="1" customWidth="1"/>
    <col min="88" max="88" width="17.5703125" bestFit="1" customWidth="1"/>
    <col min="89" max="89" width="13.42578125" bestFit="1" customWidth="1"/>
    <col min="90" max="90" width="17.5703125" bestFit="1" customWidth="1"/>
    <col min="91" max="91" width="11.5703125" bestFit="1" customWidth="1"/>
    <col min="92" max="92" width="12.85546875" bestFit="1" customWidth="1"/>
    <col min="93" max="93" width="15" bestFit="1" customWidth="1"/>
    <col min="94" max="94" width="14.140625" bestFit="1" customWidth="1"/>
    <col min="95" max="95" width="12.42578125" bestFit="1" customWidth="1"/>
    <col min="96" max="96" width="11.5703125" bestFit="1" customWidth="1"/>
    <col min="97" max="97" width="11.28515625" bestFit="1" customWidth="1"/>
    <col min="98" max="98" width="13.28515625" bestFit="1" customWidth="1"/>
    <col min="99" max="99" width="13" bestFit="1" customWidth="1"/>
    <col min="100" max="101" width="12.5703125" bestFit="1" customWidth="1"/>
    <col min="102" max="102" width="11.28515625" bestFit="1" customWidth="1"/>
    <col min="103" max="103" width="13.140625" bestFit="1" customWidth="1"/>
    <col min="104" max="104" width="17.28515625" bestFit="1" customWidth="1"/>
    <col min="105" max="105" width="12.85546875" bestFit="1" customWidth="1"/>
    <col min="106" max="106" width="17" bestFit="1" customWidth="1"/>
    <col min="107" max="107" width="12.42578125" bestFit="1" customWidth="1"/>
    <col min="108" max="108" width="16.5703125" bestFit="1" customWidth="1"/>
    <col min="109" max="109" width="12.42578125" bestFit="1" customWidth="1"/>
    <col min="110" max="110" width="16.5703125" bestFit="1" customWidth="1"/>
    <col min="111" max="111" width="14.85546875" bestFit="1" customWidth="1"/>
    <col min="112" max="112" width="11.42578125" bestFit="1" customWidth="1"/>
    <col min="113" max="113" width="11.140625" bestFit="1" customWidth="1"/>
    <col min="114" max="114" width="15" bestFit="1" customWidth="1"/>
    <col min="115" max="115" width="14.5703125" bestFit="1" customWidth="1"/>
    <col min="116" max="116" width="13.42578125" bestFit="1" customWidth="1"/>
    <col min="117" max="117" width="14.5703125" bestFit="1" customWidth="1"/>
    <col min="118" max="118" width="11" bestFit="1" customWidth="1"/>
    <col min="119" max="119" width="11.85546875" bestFit="1" customWidth="1"/>
    <col min="120" max="120" width="11.42578125" bestFit="1" customWidth="1"/>
    <col min="121" max="121" width="12.28515625" bestFit="1" customWidth="1"/>
    <col min="122" max="122" width="11.140625" bestFit="1" customWidth="1"/>
    <col min="123" max="123" width="13.28515625" bestFit="1" customWidth="1"/>
    <col min="124" max="124" width="14" bestFit="1" customWidth="1"/>
    <col min="125" max="125" width="13.85546875" bestFit="1" customWidth="1"/>
    <col min="126" max="126" width="19.28515625" bestFit="1" customWidth="1"/>
    <col min="127" max="127" width="18.85546875" bestFit="1" customWidth="1"/>
    <col min="128" max="128" width="22.7109375" bestFit="1" customWidth="1"/>
    <col min="129" max="129" width="24.7109375" bestFit="1" customWidth="1"/>
    <col min="130" max="130" width="17.140625" bestFit="1" customWidth="1"/>
    <col min="131" max="131" width="19.85546875" bestFit="1" customWidth="1"/>
    <col min="132" max="132" width="21" bestFit="1" customWidth="1"/>
    <col min="133" max="133" width="19" bestFit="1" customWidth="1"/>
    <col min="134" max="134" width="11" bestFit="1" customWidth="1"/>
    <col min="135" max="135" width="17.28515625" bestFit="1" customWidth="1"/>
    <col min="136" max="136" width="23.42578125" bestFit="1" customWidth="1"/>
  </cols>
  <sheetData>
    <row r="1" spans="1:71" x14ac:dyDescent="0.25">
      <c r="A1" t="s">
        <v>0</v>
      </c>
      <c r="B1" t="s">
        <v>1</v>
      </c>
      <c r="C1" t="s">
        <v>1032</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1027</v>
      </c>
      <c r="BS1" t="s">
        <v>1028</v>
      </c>
    </row>
    <row r="2" spans="1:71" x14ac:dyDescent="0.25">
      <c r="A2">
        <v>106580996</v>
      </c>
      <c r="B2" t="s">
        <v>961</v>
      </c>
      <c r="C2" s="1">
        <f t="shared" ref="C2:C65" si="0">DATE(LEFT(D2,4), MID(D2,7,1)*3-2, 1)</f>
        <v>43922</v>
      </c>
      <c r="D2" s="2" t="s">
        <v>962</v>
      </c>
      <c r="E2" s="1">
        <v>43834</v>
      </c>
      <c r="F2" s="1">
        <v>44012</v>
      </c>
      <c r="G2" t="s">
        <v>629</v>
      </c>
      <c r="H2" t="s">
        <v>89</v>
      </c>
      <c r="I2" t="s">
        <v>72</v>
      </c>
      <c r="J2" t="s">
        <v>85</v>
      </c>
      <c r="K2" t="s">
        <v>630</v>
      </c>
      <c r="L2">
        <v>221</v>
      </c>
      <c r="M2">
        <v>91</v>
      </c>
      <c r="N2">
        <v>0</v>
      </c>
      <c r="O2">
        <v>14</v>
      </c>
      <c r="P2">
        <v>1673</v>
      </c>
      <c r="Q2">
        <v>0</v>
      </c>
      <c r="R2">
        <v>4255</v>
      </c>
      <c r="S2">
        <v>100</v>
      </c>
      <c r="T2">
        <v>576</v>
      </c>
      <c r="U2">
        <v>1852</v>
      </c>
      <c r="V2">
        <v>0</v>
      </c>
      <c r="W2">
        <v>0</v>
      </c>
      <c r="X2">
        <v>1013</v>
      </c>
      <c r="Y2">
        <v>0</v>
      </c>
      <c r="Z2">
        <v>0</v>
      </c>
      <c r="AA2">
        <v>160</v>
      </c>
      <c r="AB2">
        <v>7956</v>
      </c>
      <c r="AC2">
        <v>0</v>
      </c>
      <c r="AD2">
        <v>4874781</v>
      </c>
      <c r="AE2">
        <v>0</v>
      </c>
      <c r="AF2">
        <v>0</v>
      </c>
      <c r="AG2">
        <v>0</v>
      </c>
      <c r="AH2">
        <v>0</v>
      </c>
      <c r="AI2">
        <v>0</v>
      </c>
      <c r="AJ2">
        <v>0</v>
      </c>
      <c r="AK2">
        <v>0</v>
      </c>
      <c r="AL2">
        <v>0</v>
      </c>
      <c r="AM2">
        <v>33385724</v>
      </c>
      <c r="AN2">
        <v>1396413</v>
      </c>
      <c r="AO2">
        <v>2667510</v>
      </c>
      <c r="AP2">
        <v>12649309</v>
      </c>
      <c r="AQ2">
        <v>0</v>
      </c>
      <c r="AR2">
        <v>0</v>
      </c>
      <c r="AS2">
        <v>38271233</v>
      </c>
      <c r="AT2">
        <v>0</v>
      </c>
      <c r="AU2">
        <v>0</v>
      </c>
      <c r="AV2">
        <v>6061762</v>
      </c>
      <c r="AW2">
        <v>94431951</v>
      </c>
      <c r="AX2">
        <v>862129</v>
      </c>
      <c r="AY2">
        <v>122932132</v>
      </c>
      <c r="AZ2">
        <v>0</v>
      </c>
      <c r="BA2">
        <v>0</v>
      </c>
      <c r="BB2">
        <v>0</v>
      </c>
      <c r="BC2">
        <v>0</v>
      </c>
      <c r="BD2">
        <v>0</v>
      </c>
      <c r="BE2">
        <v>0</v>
      </c>
      <c r="BF2">
        <v>5289415</v>
      </c>
      <c r="BG2">
        <v>325750092</v>
      </c>
      <c r="BH2">
        <v>0</v>
      </c>
      <c r="BI2">
        <v>0</v>
      </c>
      <c r="BJ2">
        <v>0</v>
      </c>
      <c r="BK2">
        <v>0</v>
      </c>
      <c r="BL2">
        <v>0</v>
      </c>
      <c r="BM2">
        <v>0</v>
      </c>
      <c r="BN2">
        <v>0</v>
      </c>
      <c r="BO2">
        <v>0</v>
      </c>
      <c r="BP2">
        <v>0</v>
      </c>
      <c r="BQ2">
        <v>0</v>
      </c>
      <c r="BR2">
        <v>0</v>
      </c>
      <c r="BS2">
        <v>5.3621794871794872</v>
      </c>
    </row>
    <row r="3" spans="1:71" x14ac:dyDescent="0.25">
      <c r="A3">
        <v>106150788</v>
      </c>
      <c r="B3" t="s">
        <v>836</v>
      </c>
      <c r="C3" s="1">
        <f t="shared" si="0"/>
        <v>43922</v>
      </c>
      <c r="D3" s="2" t="s">
        <v>962</v>
      </c>
      <c r="E3" s="1">
        <v>43834</v>
      </c>
      <c r="F3" s="1">
        <v>44012</v>
      </c>
      <c r="G3" t="s">
        <v>70</v>
      </c>
      <c r="H3" t="s">
        <v>89</v>
      </c>
      <c r="I3" t="s">
        <v>72</v>
      </c>
      <c r="J3" t="s">
        <v>85</v>
      </c>
      <c r="K3" t="s">
        <v>132</v>
      </c>
      <c r="L3">
        <v>254</v>
      </c>
      <c r="M3">
        <v>138</v>
      </c>
      <c r="N3">
        <v>4</v>
      </c>
      <c r="O3">
        <v>16</v>
      </c>
      <c r="P3">
        <v>3257</v>
      </c>
      <c r="Q3">
        <v>0</v>
      </c>
      <c r="R3">
        <v>3094</v>
      </c>
      <c r="S3">
        <v>2144</v>
      </c>
      <c r="T3">
        <v>867</v>
      </c>
      <c r="U3">
        <v>2387</v>
      </c>
      <c r="V3">
        <v>0</v>
      </c>
      <c r="W3">
        <v>0</v>
      </c>
      <c r="X3">
        <v>942</v>
      </c>
      <c r="Y3">
        <v>2694</v>
      </c>
      <c r="Z3">
        <v>11</v>
      </c>
      <c r="AA3">
        <v>50</v>
      </c>
      <c r="AB3">
        <v>12189</v>
      </c>
      <c r="AC3">
        <v>0</v>
      </c>
      <c r="AD3">
        <v>3232620</v>
      </c>
      <c r="AE3">
        <v>0</v>
      </c>
      <c r="AF3">
        <v>0</v>
      </c>
      <c r="AG3">
        <v>0</v>
      </c>
      <c r="AH3">
        <v>0</v>
      </c>
      <c r="AI3">
        <v>0</v>
      </c>
      <c r="AJ3">
        <v>0</v>
      </c>
      <c r="AK3">
        <v>0</v>
      </c>
      <c r="AL3">
        <v>0</v>
      </c>
      <c r="AM3">
        <v>16900875</v>
      </c>
      <c r="AN3">
        <v>8674594</v>
      </c>
      <c r="AO3">
        <v>6101947</v>
      </c>
      <c r="AP3">
        <v>23971313</v>
      </c>
      <c r="AQ3">
        <v>0</v>
      </c>
      <c r="AR3">
        <v>0</v>
      </c>
      <c r="AS3">
        <v>8593128</v>
      </c>
      <c r="AT3">
        <v>27599402</v>
      </c>
      <c r="AU3">
        <v>261330</v>
      </c>
      <c r="AV3">
        <v>581723</v>
      </c>
      <c r="AW3">
        <v>92684312</v>
      </c>
      <c r="AX3">
        <v>1089795</v>
      </c>
      <c r="AY3">
        <v>96634730</v>
      </c>
      <c r="AZ3">
        <v>0</v>
      </c>
      <c r="BA3">
        <v>465537</v>
      </c>
      <c r="BB3">
        <v>0</v>
      </c>
      <c r="BC3">
        <v>0</v>
      </c>
      <c r="BD3">
        <v>0</v>
      </c>
      <c r="BE3">
        <v>0</v>
      </c>
      <c r="BF3">
        <v>14382694</v>
      </c>
      <c r="BG3">
        <v>147285151</v>
      </c>
      <c r="BH3">
        <v>0</v>
      </c>
      <c r="BI3">
        <v>0</v>
      </c>
      <c r="BJ3">
        <v>0</v>
      </c>
      <c r="BK3">
        <v>0</v>
      </c>
      <c r="BL3">
        <v>0</v>
      </c>
      <c r="BM3">
        <v>0</v>
      </c>
      <c r="BN3">
        <v>0</v>
      </c>
      <c r="BO3">
        <v>0</v>
      </c>
      <c r="BP3">
        <v>0</v>
      </c>
      <c r="BQ3">
        <v>0</v>
      </c>
      <c r="BR3">
        <v>0</v>
      </c>
      <c r="BS3">
        <v>8.308673469387756</v>
      </c>
    </row>
    <row r="4" spans="1:71" x14ac:dyDescent="0.25">
      <c r="A4">
        <v>106171049</v>
      </c>
      <c r="B4" t="s">
        <v>838</v>
      </c>
      <c r="C4" s="1">
        <f t="shared" si="0"/>
        <v>43922</v>
      </c>
      <c r="D4" s="2" t="s">
        <v>962</v>
      </c>
      <c r="E4" s="1">
        <v>43834</v>
      </c>
      <c r="F4" s="1">
        <v>44012</v>
      </c>
      <c r="G4" t="s">
        <v>730</v>
      </c>
      <c r="H4" t="s">
        <v>89</v>
      </c>
      <c r="I4" t="s">
        <v>72</v>
      </c>
      <c r="J4" t="s">
        <v>73</v>
      </c>
      <c r="K4" t="s">
        <v>731</v>
      </c>
      <c r="L4">
        <v>25</v>
      </c>
      <c r="M4">
        <v>12</v>
      </c>
      <c r="N4">
        <v>0</v>
      </c>
      <c r="O4">
        <v>1</v>
      </c>
      <c r="P4">
        <v>191</v>
      </c>
      <c r="Q4">
        <v>0</v>
      </c>
      <c r="R4">
        <v>398</v>
      </c>
      <c r="S4">
        <v>6</v>
      </c>
      <c r="T4">
        <v>59</v>
      </c>
      <c r="U4">
        <v>177</v>
      </c>
      <c r="V4">
        <v>0</v>
      </c>
      <c r="W4">
        <v>0</v>
      </c>
      <c r="X4">
        <v>32</v>
      </c>
      <c r="Y4">
        <v>25</v>
      </c>
      <c r="Z4">
        <v>0</v>
      </c>
      <c r="AA4">
        <v>3</v>
      </c>
      <c r="AB4">
        <v>700</v>
      </c>
      <c r="AC4">
        <v>0</v>
      </c>
      <c r="AD4">
        <v>74314</v>
      </c>
      <c r="AE4">
        <v>-205998</v>
      </c>
      <c r="AF4">
        <v>0</v>
      </c>
      <c r="AG4">
        <v>0</v>
      </c>
      <c r="AH4">
        <v>0</v>
      </c>
      <c r="AI4">
        <v>2765344</v>
      </c>
      <c r="AJ4">
        <v>0</v>
      </c>
      <c r="AK4">
        <v>0</v>
      </c>
      <c r="AL4">
        <v>2765344</v>
      </c>
      <c r="AM4">
        <v>16174464</v>
      </c>
      <c r="AN4">
        <v>193533</v>
      </c>
      <c r="AO4">
        <v>1470976</v>
      </c>
      <c r="AP4">
        <v>7413075</v>
      </c>
      <c r="AQ4">
        <v>0</v>
      </c>
      <c r="AR4">
        <v>0</v>
      </c>
      <c r="AS4">
        <v>699593</v>
      </c>
      <c r="AT4">
        <v>3437071</v>
      </c>
      <c r="AU4">
        <v>0</v>
      </c>
      <c r="AV4">
        <v>371628</v>
      </c>
      <c r="AW4">
        <v>29760340</v>
      </c>
      <c r="AX4">
        <v>2115310</v>
      </c>
      <c r="AY4">
        <v>34639279</v>
      </c>
      <c r="AZ4">
        <v>0</v>
      </c>
      <c r="BA4">
        <v>11635</v>
      </c>
      <c r="BB4">
        <v>0</v>
      </c>
      <c r="BC4">
        <v>0</v>
      </c>
      <c r="BD4">
        <v>0</v>
      </c>
      <c r="BE4">
        <v>0</v>
      </c>
      <c r="BF4">
        <v>1162704</v>
      </c>
      <c r="BG4">
        <v>41195183</v>
      </c>
      <c r="BH4">
        <v>0</v>
      </c>
      <c r="BI4">
        <v>0</v>
      </c>
      <c r="BJ4">
        <v>0</v>
      </c>
      <c r="BK4">
        <v>0</v>
      </c>
      <c r="BL4">
        <v>0</v>
      </c>
      <c r="BM4">
        <v>0</v>
      </c>
      <c r="BN4">
        <v>0</v>
      </c>
      <c r="BO4">
        <v>0</v>
      </c>
      <c r="BP4">
        <v>0</v>
      </c>
      <c r="BQ4">
        <v>0</v>
      </c>
      <c r="BR4">
        <v>0</v>
      </c>
      <c r="BS4">
        <v>5.1621621621621623</v>
      </c>
    </row>
    <row r="5" spans="1:71" x14ac:dyDescent="0.25">
      <c r="A5">
        <v>106150706</v>
      </c>
      <c r="B5" t="s">
        <v>963</v>
      </c>
      <c r="C5" s="1">
        <f t="shared" si="0"/>
        <v>43922</v>
      </c>
      <c r="D5" s="2" t="s">
        <v>962</v>
      </c>
      <c r="E5" s="1">
        <v>43834</v>
      </c>
      <c r="F5" s="1">
        <v>44012</v>
      </c>
      <c r="G5" t="s">
        <v>70</v>
      </c>
      <c r="H5" t="s">
        <v>89</v>
      </c>
      <c r="I5" t="s">
        <v>72</v>
      </c>
      <c r="J5" t="s">
        <v>85</v>
      </c>
      <c r="K5" t="s">
        <v>239</v>
      </c>
      <c r="L5">
        <v>156</v>
      </c>
      <c r="M5">
        <v>156</v>
      </c>
      <c r="N5">
        <v>0</v>
      </c>
      <c r="O5">
        <v>13</v>
      </c>
      <c r="P5">
        <v>465</v>
      </c>
      <c r="Q5">
        <v>4</v>
      </c>
      <c r="R5">
        <v>2126</v>
      </c>
      <c r="S5">
        <v>317</v>
      </c>
      <c r="T5">
        <v>2129</v>
      </c>
      <c r="U5">
        <v>974</v>
      </c>
      <c r="V5">
        <v>0</v>
      </c>
      <c r="W5">
        <v>0</v>
      </c>
      <c r="X5">
        <v>256</v>
      </c>
      <c r="Y5">
        <v>233</v>
      </c>
      <c r="Z5">
        <v>0</v>
      </c>
      <c r="AA5">
        <v>26</v>
      </c>
      <c r="AB5">
        <v>6061</v>
      </c>
      <c r="AC5">
        <v>4298</v>
      </c>
      <c r="AD5">
        <v>549211</v>
      </c>
      <c r="AE5">
        <v>-397986</v>
      </c>
      <c r="AF5">
        <v>0</v>
      </c>
      <c r="AG5">
        <v>0</v>
      </c>
      <c r="AH5">
        <v>0</v>
      </c>
      <c r="AI5">
        <v>0</v>
      </c>
      <c r="AJ5">
        <v>0</v>
      </c>
      <c r="AK5">
        <v>0</v>
      </c>
      <c r="AL5">
        <v>0</v>
      </c>
      <c r="AM5">
        <v>1908901</v>
      </c>
      <c r="AN5">
        <v>208338</v>
      </c>
      <c r="AO5">
        <v>2741274</v>
      </c>
      <c r="AP5">
        <v>3277562</v>
      </c>
      <c r="AQ5">
        <v>0</v>
      </c>
      <c r="AR5">
        <v>0</v>
      </c>
      <c r="AS5">
        <v>2458302</v>
      </c>
      <c r="AT5">
        <v>1199579</v>
      </c>
      <c r="AU5">
        <v>0</v>
      </c>
      <c r="AV5">
        <v>1112158</v>
      </c>
      <c r="AW5">
        <v>12906114</v>
      </c>
      <c r="AX5">
        <v>138987</v>
      </c>
      <c r="AY5">
        <v>20688656</v>
      </c>
      <c r="AZ5">
        <v>0</v>
      </c>
      <c r="BA5">
        <v>0</v>
      </c>
      <c r="BB5">
        <v>0</v>
      </c>
      <c r="BC5">
        <v>0</v>
      </c>
      <c r="BD5">
        <v>0</v>
      </c>
      <c r="BE5">
        <v>0</v>
      </c>
      <c r="BF5">
        <v>39296</v>
      </c>
      <c r="BG5">
        <v>57856539</v>
      </c>
      <c r="BH5">
        <v>0</v>
      </c>
      <c r="BI5">
        <v>0</v>
      </c>
      <c r="BJ5">
        <v>0</v>
      </c>
      <c r="BK5">
        <v>0</v>
      </c>
      <c r="BL5">
        <v>0</v>
      </c>
      <c r="BM5">
        <v>0</v>
      </c>
      <c r="BN5">
        <v>0</v>
      </c>
      <c r="BO5">
        <v>0</v>
      </c>
      <c r="BP5">
        <v>0</v>
      </c>
      <c r="BQ5">
        <v>0</v>
      </c>
      <c r="BR5">
        <v>0</v>
      </c>
      <c r="BS5">
        <v>1.4903846153846154</v>
      </c>
    </row>
    <row r="6" spans="1:71" x14ac:dyDescent="0.25">
      <c r="A6">
        <v>106190323</v>
      </c>
      <c r="B6" t="s">
        <v>840</v>
      </c>
      <c r="C6" s="1">
        <f t="shared" si="0"/>
        <v>43922</v>
      </c>
      <c r="D6" s="2" t="s">
        <v>962</v>
      </c>
      <c r="E6" s="1">
        <v>43834</v>
      </c>
      <c r="F6" s="1">
        <v>44012</v>
      </c>
      <c r="G6" t="s">
        <v>92</v>
      </c>
      <c r="H6" t="s">
        <v>77</v>
      </c>
      <c r="I6" t="s">
        <v>72</v>
      </c>
      <c r="J6" t="s">
        <v>85</v>
      </c>
      <c r="K6" t="s">
        <v>306</v>
      </c>
      <c r="L6">
        <v>462</v>
      </c>
      <c r="M6">
        <v>199</v>
      </c>
      <c r="N6">
        <v>15</v>
      </c>
      <c r="O6">
        <v>4</v>
      </c>
      <c r="P6">
        <v>3436</v>
      </c>
      <c r="Q6">
        <v>0</v>
      </c>
      <c r="R6">
        <v>7851</v>
      </c>
      <c r="S6">
        <v>1419</v>
      </c>
      <c r="T6">
        <v>3583</v>
      </c>
      <c r="U6">
        <v>2414</v>
      </c>
      <c r="V6">
        <v>0</v>
      </c>
      <c r="W6">
        <v>0</v>
      </c>
      <c r="X6">
        <v>142</v>
      </c>
      <c r="Y6">
        <v>2176</v>
      </c>
      <c r="Z6">
        <v>103</v>
      </c>
      <c r="AA6">
        <v>29</v>
      </c>
      <c r="AB6">
        <v>17717</v>
      </c>
      <c r="AC6">
        <v>0</v>
      </c>
      <c r="AD6">
        <v>5665085</v>
      </c>
      <c r="AE6">
        <v>0</v>
      </c>
      <c r="AF6">
        <v>0</v>
      </c>
      <c r="AG6">
        <v>0</v>
      </c>
      <c r="AH6">
        <v>0</v>
      </c>
      <c r="AI6">
        <v>0</v>
      </c>
      <c r="AJ6">
        <v>0</v>
      </c>
      <c r="AK6">
        <v>0</v>
      </c>
      <c r="AL6">
        <v>0</v>
      </c>
      <c r="AM6">
        <v>24176596</v>
      </c>
      <c r="AN6">
        <v>9688507</v>
      </c>
      <c r="AO6">
        <v>12155096</v>
      </c>
      <c r="AP6">
        <v>30892806</v>
      </c>
      <c r="AQ6">
        <v>0</v>
      </c>
      <c r="AR6">
        <v>0</v>
      </c>
      <c r="AS6">
        <v>4775028</v>
      </c>
      <c r="AT6">
        <v>4969592</v>
      </c>
      <c r="AU6">
        <v>222609</v>
      </c>
      <c r="AV6">
        <v>4028289</v>
      </c>
      <c r="AW6">
        <v>90908523</v>
      </c>
      <c r="AX6">
        <v>4718637</v>
      </c>
      <c r="AY6">
        <v>120149945</v>
      </c>
      <c r="AZ6">
        <v>0</v>
      </c>
      <c r="BA6">
        <v>1648519</v>
      </c>
      <c r="BB6">
        <v>0</v>
      </c>
      <c r="BC6">
        <v>0</v>
      </c>
      <c r="BD6">
        <v>0</v>
      </c>
      <c r="BE6">
        <v>0</v>
      </c>
      <c r="BF6">
        <v>3300817</v>
      </c>
      <c r="BG6">
        <v>186483557</v>
      </c>
      <c r="BH6">
        <v>0</v>
      </c>
      <c r="BI6">
        <v>0</v>
      </c>
      <c r="BJ6">
        <v>0</v>
      </c>
      <c r="BK6">
        <v>0</v>
      </c>
      <c r="BL6">
        <v>0</v>
      </c>
      <c r="BM6">
        <v>0</v>
      </c>
      <c r="BN6">
        <v>0</v>
      </c>
      <c r="BO6">
        <v>0</v>
      </c>
      <c r="BP6">
        <v>0</v>
      </c>
      <c r="BQ6">
        <v>0</v>
      </c>
      <c r="BR6">
        <v>0</v>
      </c>
      <c r="BS6">
        <v>5.1981845688350985</v>
      </c>
    </row>
    <row r="7" spans="1:71" x14ac:dyDescent="0.25">
      <c r="A7">
        <v>106164029</v>
      </c>
      <c r="B7" t="s">
        <v>841</v>
      </c>
      <c r="C7" s="1">
        <f t="shared" si="0"/>
        <v>43922</v>
      </c>
      <c r="D7" s="2" t="s">
        <v>962</v>
      </c>
      <c r="E7" s="1">
        <v>43834</v>
      </c>
      <c r="F7" s="1">
        <v>44012</v>
      </c>
      <c r="G7" t="s">
        <v>76</v>
      </c>
      <c r="H7" t="s">
        <v>77</v>
      </c>
      <c r="I7" t="s">
        <v>72</v>
      </c>
      <c r="J7" t="s">
        <v>73</v>
      </c>
      <c r="K7" t="s">
        <v>78</v>
      </c>
      <c r="L7">
        <v>230</v>
      </c>
      <c r="M7">
        <v>125</v>
      </c>
      <c r="N7">
        <v>0</v>
      </c>
      <c r="O7">
        <v>14</v>
      </c>
      <c r="P7">
        <v>2516</v>
      </c>
      <c r="Q7">
        <v>0</v>
      </c>
      <c r="R7">
        <v>3518</v>
      </c>
      <c r="S7">
        <v>1196</v>
      </c>
      <c r="T7">
        <v>1190</v>
      </c>
      <c r="U7">
        <v>3055</v>
      </c>
      <c r="V7">
        <v>0</v>
      </c>
      <c r="W7">
        <v>0</v>
      </c>
      <c r="X7">
        <v>415</v>
      </c>
      <c r="Y7">
        <v>1545</v>
      </c>
      <c r="Z7">
        <v>0</v>
      </c>
      <c r="AA7">
        <v>64</v>
      </c>
      <c r="AB7">
        <v>10983</v>
      </c>
      <c r="AC7">
        <v>0</v>
      </c>
      <c r="AD7">
        <v>6501214</v>
      </c>
      <c r="AE7">
        <v>-1094663</v>
      </c>
      <c r="AF7">
        <v>0</v>
      </c>
      <c r="AG7">
        <v>0</v>
      </c>
      <c r="AH7">
        <v>0</v>
      </c>
      <c r="AI7">
        <v>4916639</v>
      </c>
      <c r="AJ7">
        <v>0</v>
      </c>
      <c r="AK7">
        <v>0</v>
      </c>
      <c r="AL7">
        <v>4916639</v>
      </c>
      <c r="AM7">
        <v>12169276</v>
      </c>
      <c r="AN7">
        <v>2972634</v>
      </c>
      <c r="AO7">
        <v>7560529</v>
      </c>
      <c r="AP7">
        <v>34694508</v>
      </c>
      <c r="AQ7">
        <v>0</v>
      </c>
      <c r="AR7">
        <v>0</v>
      </c>
      <c r="AS7">
        <v>1312949</v>
      </c>
      <c r="AT7">
        <v>18373124</v>
      </c>
      <c r="AU7">
        <v>0</v>
      </c>
      <c r="AV7">
        <v>102541</v>
      </c>
      <c r="AW7">
        <v>77185561</v>
      </c>
      <c r="AX7">
        <v>1083132</v>
      </c>
      <c r="AY7">
        <v>76948302</v>
      </c>
      <c r="AZ7">
        <v>0</v>
      </c>
      <c r="BA7">
        <v>1501249</v>
      </c>
      <c r="BB7">
        <v>0</v>
      </c>
      <c r="BC7">
        <v>0</v>
      </c>
      <c r="BD7">
        <v>0</v>
      </c>
      <c r="BE7">
        <v>0</v>
      </c>
      <c r="BF7">
        <v>1453850</v>
      </c>
      <c r="BG7">
        <v>176722983</v>
      </c>
      <c r="BH7">
        <v>0</v>
      </c>
      <c r="BI7">
        <v>0</v>
      </c>
      <c r="BJ7">
        <v>0</v>
      </c>
      <c r="BK7">
        <v>0</v>
      </c>
      <c r="BL7">
        <v>0</v>
      </c>
      <c r="BM7">
        <v>0</v>
      </c>
      <c r="BN7">
        <v>0</v>
      </c>
      <c r="BO7">
        <v>0</v>
      </c>
      <c r="BP7">
        <v>0</v>
      </c>
      <c r="BQ7">
        <v>0</v>
      </c>
      <c r="BR7">
        <v>0</v>
      </c>
      <c r="BS7">
        <v>7.0873239436619722</v>
      </c>
    </row>
    <row r="8" spans="1:71" x14ac:dyDescent="0.25">
      <c r="A8">
        <v>106234038</v>
      </c>
      <c r="B8" t="s">
        <v>842</v>
      </c>
      <c r="C8" s="1">
        <f t="shared" si="0"/>
        <v>43922</v>
      </c>
      <c r="D8" s="2" t="s">
        <v>962</v>
      </c>
      <c r="E8" s="1">
        <v>43834</v>
      </c>
      <c r="F8" s="1">
        <v>44012</v>
      </c>
      <c r="G8" t="s">
        <v>289</v>
      </c>
      <c r="H8" t="s">
        <v>89</v>
      </c>
      <c r="I8" t="s">
        <v>72</v>
      </c>
      <c r="J8" t="s">
        <v>73</v>
      </c>
      <c r="K8" t="s">
        <v>290</v>
      </c>
      <c r="L8">
        <v>25</v>
      </c>
      <c r="M8">
        <v>22</v>
      </c>
      <c r="N8">
        <v>0</v>
      </c>
      <c r="O8">
        <v>5</v>
      </c>
      <c r="P8">
        <v>399</v>
      </c>
      <c r="Q8">
        <v>0</v>
      </c>
      <c r="R8">
        <v>893</v>
      </c>
      <c r="S8">
        <v>108</v>
      </c>
      <c r="T8">
        <v>108</v>
      </c>
      <c r="U8">
        <v>354</v>
      </c>
      <c r="V8">
        <v>0</v>
      </c>
      <c r="W8">
        <v>0</v>
      </c>
      <c r="X8">
        <v>55</v>
      </c>
      <c r="Y8">
        <v>97</v>
      </c>
      <c r="Z8">
        <v>0</v>
      </c>
      <c r="AA8">
        <v>10</v>
      </c>
      <c r="AB8">
        <v>1625</v>
      </c>
      <c r="AC8">
        <v>0</v>
      </c>
      <c r="AD8">
        <v>374335</v>
      </c>
      <c r="AE8">
        <v>0</v>
      </c>
      <c r="AF8">
        <v>0</v>
      </c>
      <c r="AG8">
        <v>0</v>
      </c>
      <c r="AH8">
        <v>0</v>
      </c>
      <c r="AI8">
        <v>1099300</v>
      </c>
      <c r="AJ8">
        <v>0</v>
      </c>
      <c r="AK8">
        <v>0</v>
      </c>
      <c r="AL8">
        <v>1099300</v>
      </c>
      <c r="AM8">
        <v>6814298</v>
      </c>
      <c r="AN8">
        <v>331501</v>
      </c>
      <c r="AO8">
        <v>696442</v>
      </c>
      <c r="AP8">
        <v>5377635</v>
      </c>
      <c r="AQ8">
        <v>0</v>
      </c>
      <c r="AR8">
        <v>0</v>
      </c>
      <c r="AS8">
        <v>809117</v>
      </c>
      <c r="AT8">
        <v>1934122</v>
      </c>
      <c r="AU8">
        <v>0</v>
      </c>
      <c r="AV8">
        <v>434405</v>
      </c>
      <c r="AW8">
        <v>16397520</v>
      </c>
      <c r="AX8">
        <v>1329363</v>
      </c>
      <c r="AY8">
        <v>19207150</v>
      </c>
      <c r="AZ8">
        <v>0</v>
      </c>
      <c r="BA8">
        <v>715610</v>
      </c>
      <c r="BB8">
        <v>0</v>
      </c>
      <c r="BC8">
        <v>0</v>
      </c>
      <c r="BD8">
        <v>0</v>
      </c>
      <c r="BE8">
        <v>0</v>
      </c>
      <c r="BF8">
        <v>0</v>
      </c>
      <c r="BG8">
        <v>60722363</v>
      </c>
      <c r="BH8">
        <v>0</v>
      </c>
      <c r="BI8">
        <v>0</v>
      </c>
      <c r="BJ8">
        <v>0</v>
      </c>
      <c r="BK8">
        <v>0</v>
      </c>
      <c r="BL8">
        <v>0</v>
      </c>
      <c r="BM8">
        <v>0</v>
      </c>
      <c r="BN8">
        <v>0</v>
      </c>
      <c r="BO8">
        <v>0</v>
      </c>
      <c r="BP8">
        <v>0</v>
      </c>
      <c r="BQ8">
        <v>0</v>
      </c>
      <c r="BR8">
        <v>0</v>
      </c>
      <c r="BS8">
        <v>8.4893617021276597</v>
      </c>
    </row>
    <row r="9" spans="1:71" x14ac:dyDescent="0.25">
      <c r="A9">
        <v>106390923</v>
      </c>
      <c r="B9" t="s">
        <v>843</v>
      </c>
      <c r="C9" s="1">
        <f t="shared" si="0"/>
        <v>43922</v>
      </c>
      <c r="D9" s="2" t="s">
        <v>962</v>
      </c>
      <c r="E9" s="1">
        <v>43834</v>
      </c>
      <c r="F9" s="1">
        <v>44012</v>
      </c>
      <c r="G9" t="s">
        <v>234</v>
      </c>
      <c r="H9" t="s">
        <v>89</v>
      </c>
      <c r="I9" t="s">
        <v>72</v>
      </c>
      <c r="J9" t="s">
        <v>85</v>
      </c>
      <c r="K9" t="s">
        <v>458</v>
      </c>
      <c r="L9">
        <v>190</v>
      </c>
      <c r="M9">
        <v>59</v>
      </c>
      <c r="N9">
        <v>0</v>
      </c>
      <c r="O9">
        <v>9</v>
      </c>
      <c r="P9">
        <v>1402</v>
      </c>
      <c r="Q9">
        <v>0</v>
      </c>
      <c r="R9">
        <v>1972</v>
      </c>
      <c r="S9">
        <v>643</v>
      </c>
      <c r="T9">
        <v>509</v>
      </c>
      <c r="U9">
        <v>958</v>
      </c>
      <c r="V9">
        <v>0</v>
      </c>
      <c r="W9">
        <v>0</v>
      </c>
      <c r="X9">
        <v>122</v>
      </c>
      <c r="Y9">
        <v>752</v>
      </c>
      <c r="Z9">
        <v>0</v>
      </c>
      <c r="AA9">
        <v>51</v>
      </c>
      <c r="AB9">
        <v>5007</v>
      </c>
      <c r="AC9">
        <v>0</v>
      </c>
      <c r="AD9">
        <v>5459116</v>
      </c>
      <c r="AE9">
        <v>0</v>
      </c>
      <c r="AF9">
        <v>0</v>
      </c>
      <c r="AG9">
        <v>0</v>
      </c>
      <c r="AH9">
        <v>0</v>
      </c>
      <c r="AI9">
        <v>115521</v>
      </c>
      <c r="AJ9">
        <v>0</v>
      </c>
      <c r="AK9">
        <v>0</v>
      </c>
      <c r="AL9">
        <v>115521</v>
      </c>
      <c r="AM9">
        <v>12299697</v>
      </c>
      <c r="AN9">
        <v>5027599</v>
      </c>
      <c r="AO9">
        <v>4892456</v>
      </c>
      <c r="AP9">
        <v>11621144</v>
      </c>
      <c r="AQ9">
        <v>0</v>
      </c>
      <c r="AR9">
        <v>0</v>
      </c>
      <c r="AS9">
        <v>1001273</v>
      </c>
      <c r="AT9">
        <v>16499199</v>
      </c>
      <c r="AU9">
        <v>0</v>
      </c>
      <c r="AV9">
        <v>320421</v>
      </c>
      <c r="AW9">
        <v>51661789</v>
      </c>
      <c r="AX9">
        <v>1051620</v>
      </c>
      <c r="AY9">
        <v>59451349</v>
      </c>
      <c r="AZ9">
        <v>0</v>
      </c>
      <c r="BA9">
        <v>249882</v>
      </c>
      <c r="BB9">
        <v>0</v>
      </c>
      <c r="BC9">
        <v>0</v>
      </c>
      <c r="BD9">
        <v>0</v>
      </c>
      <c r="BE9">
        <v>0</v>
      </c>
      <c r="BF9">
        <v>3276465</v>
      </c>
      <c r="BG9">
        <v>118341901</v>
      </c>
      <c r="BH9">
        <v>0</v>
      </c>
      <c r="BI9">
        <v>0</v>
      </c>
      <c r="BJ9">
        <v>0</v>
      </c>
      <c r="BK9">
        <v>0</v>
      </c>
      <c r="BL9">
        <v>0</v>
      </c>
      <c r="BM9">
        <v>0</v>
      </c>
      <c r="BN9">
        <v>0</v>
      </c>
      <c r="BO9">
        <v>0</v>
      </c>
      <c r="BP9">
        <v>0</v>
      </c>
      <c r="BQ9">
        <v>0</v>
      </c>
      <c r="BR9">
        <v>0</v>
      </c>
      <c r="BS9">
        <v>5.6305220883534135</v>
      </c>
    </row>
    <row r="10" spans="1:71" x14ac:dyDescent="0.25">
      <c r="A10">
        <v>106100797</v>
      </c>
      <c r="B10" t="s">
        <v>844</v>
      </c>
      <c r="C10" s="1">
        <f t="shared" si="0"/>
        <v>43922</v>
      </c>
      <c r="D10" s="2" t="s">
        <v>962</v>
      </c>
      <c r="E10" s="1">
        <v>43834</v>
      </c>
      <c r="F10" s="1">
        <v>44012</v>
      </c>
      <c r="G10" t="s">
        <v>80</v>
      </c>
      <c r="H10" t="s">
        <v>71</v>
      </c>
      <c r="I10" t="s">
        <v>72</v>
      </c>
      <c r="J10" t="s">
        <v>73</v>
      </c>
      <c r="K10" t="s">
        <v>81</v>
      </c>
      <c r="L10">
        <v>49</v>
      </c>
      <c r="M10">
        <v>19</v>
      </c>
      <c r="N10">
        <v>0</v>
      </c>
      <c r="O10">
        <v>1</v>
      </c>
      <c r="P10">
        <v>397</v>
      </c>
      <c r="Q10">
        <v>0</v>
      </c>
      <c r="R10">
        <v>227</v>
      </c>
      <c r="S10">
        <v>259</v>
      </c>
      <c r="T10">
        <v>138</v>
      </c>
      <c r="U10">
        <v>633</v>
      </c>
      <c r="V10">
        <v>0</v>
      </c>
      <c r="W10">
        <v>0</v>
      </c>
      <c r="X10">
        <v>7</v>
      </c>
      <c r="Y10">
        <v>84</v>
      </c>
      <c r="Z10">
        <v>0</v>
      </c>
      <c r="AA10">
        <v>3</v>
      </c>
      <c r="AB10">
        <v>1351</v>
      </c>
      <c r="AC10">
        <v>0</v>
      </c>
      <c r="AD10">
        <v>1648699</v>
      </c>
      <c r="AE10">
        <v>-1230261</v>
      </c>
      <c r="AF10">
        <v>0</v>
      </c>
      <c r="AG10">
        <v>0</v>
      </c>
      <c r="AH10">
        <v>0</v>
      </c>
      <c r="AI10">
        <v>454451</v>
      </c>
      <c r="AJ10">
        <v>0</v>
      </c>
      <c r="AK10">
        <v>0</v>
      </c>
      <c r="AL10">
        <v>454451</v>
      </c>
      <c r="AM10">
        <v>6713680</v>
      </c>
      <c r="AN10">
        <v>1159353</v>
      </c>
      <c r="AO10">
        <v>3035362</v>
      </c>
      <c r="AP10">
        <v>23423414</v>
      </c>
      <c r="AQ10">
        <v>0</v>
      </c>
      <c r="AR10">
        <v>0</v>
      </c>
      <c r="AS10">
        <v>761603</v>
      </c>
      <c r="AT10">
        <v>4358003</v>
      </c>
      <c r="AU10">
        <v>0</v>
      </c>
      <c r="AV10">
        <v>1079543</v>
      </c>
      <c r="AW10">
        <v>40530958</v>
      </c>
      <c r="AX10">
        <v>336157</v>
      </c>
      <c r="AY10">
        <v>41061692</v>
      </c>
      <c r="AZ10">
        <v>0</v>
      </c>
      <c r="BA10">
        <v>339123</v>
      </c>
      <c r="BB10">
        <v>0</v>
      </c>
      <c r="BC10">
        <v>0</v>
      </c>
      <c r="BD10">
        <v>0</v>
      </c>
      <c r="BE10">
        <v>0</v>
      </c>
      <c r="BF10">
        <v>4774332</v>
      </c>
      <c r="BG10">
        <v>33330234</v>
      </c>
      <c r="BH10">
        <v>0</v>
      </c>
      <c r="BI10">
        <v>0</v>
      </c>
      <c r="BJ10">
        <v>0</v>
      </c>
      <c r="BK10">
        <v>0</v>
      </c>
      <c r="BL10">
        <v>0</v>
      </c>
      <c r="BM10">
        <v>0</v>
      </c>
      <c r="BN10">
        <v>0</v>
      </c>
      <c r="BO10">
        <v>0</v>
      </c>
      <c r="BP10">
        <v>0</v>
      </c>
      <c r="BQ10">
        <v>0</v>
      </c>
      <c r="BR10">
        <v>0</v>
      </c>
      <c r="BS10">
        <v>5.8382352941176467</v>
      </c>
    </row>
    <row r="11" spans="1:71" x14ac:dyDescent="0.25">
      <c r="A11">
        <v>106560525</v>
      </c>
      <c r="B11" t="s">
        <v>846</v>
      </c>
      <c r="C11" s="1">
        <f t="shared" si="0"/>
        <v>43922</v>
      </c>
      <c r="D11" s="2" t="s">
        <v>962</v>
      </c>
      <c r="E11" s="1">
        <v>43834</v>
      </c>
      <c r="F11" s="1">
        <v>44012</v>
      </c>
      <c r="G11" t="s">
        <v>129</v>
      </c>
      <c r="H11" t="s">
        <v>77</v>
      </c>
      <c r="I11" t="s">
        <v>72</v>
      </c>
      <c r="J11" t="s">
        <v>85</v>
      </c>
      <c r="K11" t="s">
        <v>703</v>
      </c>
      <c r="L11">
        <v>130</v>
      </c>
      <c r="M11">
        <v>74</v>
      </c>
      <c r="N11">
        <v>0</v>
      </c>
      <c r="O11">
        <v>6</v>
      </c>
      <c r="P11">
        <v>1446</v>
      </c>
      <c r="Q11">
        <v>0</v>
      </c>
      <c r="R11">
        <v>2950</v>
      </c>
      <c r="S11">
        <v>890</v>
      </c>
      <c r="T11">
        <v>305</v>
      </c>
      <c r="U11">
        <v>874</v>
      </c>
      <c r="V11">
        <v>0</v>
      </c>
      <c r="W11">
        <v>0</v>
      </c>
      <c r="X11">
        <v>41</v>
      </c>
      <c r="Y11">
        <v>1329</v>
      </c>
      <c r="Z11">
        <v>0</v>
      </c>
      <c r="AA11">
        <v>25</v>
      </c>
      <c r="AB11">
        <v>6414</v>
      </c>
      <c r="AC11">
        <v>0</v>
      </c>
      <c r="AD11">
        <v>1590551</v>
      </c>
      <c r="AE11">
        <v>0</v>
      </c>
      <c r="AF11">
        <v>0</v>
      </c>
      <c r="AG11">
        <v>0</v>
      </c>
      <c r="AH11">
        <v>0</v>
      </c>
      <c r="AI11">
        <v>0</v>
      </c>
      <c r="AJ11">
        <v>0</v>
      </c>
      <c r="AK11">
        <v>0</v>
      </c>
      <c r="AL11">
        <v>0</v>
      </c>
      <c r="AM11">
        <v>9779469</v>
      </c>
      <c r="AN11">
        <v>1346263</v>
      </c>
      <c r="AO11">
        <v>1631585</v>
      </c>
      <c r="AP11">
        <v>7079151</v>
      </c>
      <c r="AQ11">
        <v>0</v>
      </c>
      <c r="AR11">
        <v>0</v>
      </c>
      <c r="AS11">
        <v>2570353</v>
      </c>
      <c r="AT11">
        <v>13143291</v>
      </c>
      <c r="AU11">
        <v>0</v>
      </c>
      <c r="AV11">
        <v>545071</v>
      </c>
      <c r="AW11">
        <v>36095183</v>
      </c>
      <c r="AX11">
        <v>695575</v>
      </c>
      <c r="AY11">
        <v>41818735</v>
      </c>
      <c r="AZ11">
        <v>0</v>
      </c>
      <c r="BA11">
        <v>84279</v>
      </c>
      <c r="BB11">
        <v>0</v>
      </c>
      <c r="BC11">
        <v>0</v>
      </c>
      <c r="BD11">
        <v>0</v>
      </c>
      <c r="BE11">
        <v>0</v>
      </c>
      <c r="BF11">
        <v>1176485</v>
      </c>
      <c r="BG11">
        <v>120773878</v>
      </c>
      <c r="BH11">
        <v>0</v>
      </c>
      <c r="BI11">
        <v>0</v>
      </c>
      <c r="BJ11">
        <v>0</v>
      </c>
      <c r="BK11">
        <v>0</v>
      </c>
      <c r="BL11">
        <v>0</v>
      </c>
      <c r="BM11">
        <v>0</v>
      </c>
      <c r="BN11">
        <v>0</v>
      </c>
      <c r="BO11">
        <v>0</v>
      </c>
      <c r="BP11">
        <v>0</v>
      </c>
      <c r="BQ11">
        <v>0</v>
      </c>
      <c r="BR11">
        <v>0</v>
      </c>
      <c r="BS11">
        <v>7.0882352941176467</v>
      </c>
    </row>
    <row r="12" spans="1:71" x14ac:dyDescent="0.25">
      <c r="A12">
        <v>106554011</v>
      </c>
      <c r="B12" t="s">
        <v>847</v>
      </c>
      <c r="C12" s="1">
        <f t="shared" si="0"/>
        <v>43922</v>
      </c>
      <c r="D12" s="2" t="s">
        <v>962</v>
      </c>
      <c r="E12" s="1">
        <v>43834</v>
      </c>
      <c r="F12" s="1">
        <v>44012</v>
      </c>
      <c r="G12" t="s">
        <v>711</v>
      </c>
      <c r="H12" t="s">
        <v>77</v>
      </c>
      <c r="I12" t="s">
        <v>72</v>
      </c>
      <c r="J12" t="s">
        <v>73</v>
      </c>
      <c r="K12" t="s">
        <v>712</v>
      </c>
      <c r="L12">
        <v>152</v>
      </c>
      <c r="M12">
        <v>104</v>
      </c>
      <c r="N12">
        <v>0</v>
      </c>
      <c r="O12">
        <v>2</v>
      </c>
      <c r="P12">
        <v>951</v>
      </c>
      <c r="Q12">
        <v>26</v>
      </c>
      <c r="R12">
        <v>1854</v>
      </c>
      <c r="S12">
        <v>159</v>
      </c>
      <c r="T12">
        <v>5942</v>
      </c>
      <c r="U12">
        <v>603</v>
      </c>
      <c r="V12">
        <v>0</v>
      </c>
      <c r="W12">
        <v>0</v>
      </c>
      <c r="X12">
        <v>151</v>
      </c>
      <c r="Y12">
        <v>383</v>
      </c>
      <c r="Z12">
        <v>0</v>
      </c>
      <c r="AA12">
        <v>12</v>
      </c>
      <c r="AB12">
        <v>9104</v>
      </c>
      <c r="AC12">
        <v>9104</v>
      </c>
      <c r="AD12">
        <v>3383897</v>
      </c>
      <c r="AE12">
        <v>-44024</v>
      </c>
      <c r="AF12">
        <v>0</v>
      </c>
      <c r="AG12">
        <v>0</v>
      </c>
      <c r="AH12">
        <v>0</v>
      </c>
      <c r="AI12">
        <v>35351</v>
      </c>
      <c r="AJ12">
        <v>0</v>
      </c>
      <c r="AK12">
        <v>0</v>
      </c>
      <c r="AL12">
        <v>35351</v>
      </c>
      <c r="AM12">
        <v>23293148</v>
      </c>
      <c r="AN12">
        <v>798691</v>
      </c>
      <c r="AO12">
        <v>3888385</v>
      </c>
      <c r="AP12">
        <v>13201745</v>
      </c>
      <c r="AQ12">
        <v>0</v>
      </c>
      <c r="AR12">
        <v>0</v>
      </c>
      <c r="AS12">
        <v>2019398</v>
      </c>
      <c r="AT12">
        <v>11978993</v>
      </c>
      <c r="AU12">
        <v>0</v>
      </c>
      <c r="AV12">
        <v>396242</v>
      </c>
      <c r="AW12">
        <v>55576602</v>
      </c>
      <c r="AX12">
        <v>1880218</v>
      </c>
      <c r="AY12">
        <v>61612325</v>
      </c>
      <c r="AZ12">
        <v>0</v>
      </c>
      <c r="BA12">
        <v>777718</v>
      </c>
      <c r="BB12">
        <v>0</v>
      </c>
      <c r="BC12">
        <v>0</v>
      </c>
      <c r="BD12">
        <v>0</v>
      </c>
      <c r="BE12">
        <v>0</v>
      </c>
      <c r="BF12">
        <v>63842</v>
      </c>
      <c r="BG12">
        <v>88193133</v>
      </c>
      <c r="BH12">
        <v>0</v>
      </c>
      <c r="BI12">
        <v>0</v>
      </c>
      <c r="BJ12">
        <v>0</v>
      </c>
      <c r="BK12">
        <v>0</v>
      </c>
      <c r="BL12">
        <v>0</v>
      </c>
      <c r="BM12">
        <v>0</v>
      </c>
      <c r="BN12">
        <v>0</v>
      </c>
      <c r="BO12">
        <v>0</v>
      </c>
      <c r="BP12">
        <v>0</v>
      </c>
      <c r="BQ12">
        <v>0</v>
      </c>
      <c r="BR12">
        <v>0</v>
      </c>
      <c r="BS12">
        <v>3.71484375</v>
      </c>
    </row>
    <row r="13" spans="1:71" x14ac:dyDescent="0.25">
      <c r="A13">
        <v>106281078</v>
      </c>
      <c r="B13" t="s">
        <v>848</v>
      </c>
      <c r="C13" s="1">
        <f t="shared" si="0"/>
        <v>43922</v>
      </c>
      <c r="D13" s="2" t="s">
        <v>962</v>
      </c>
      <c r="E13" s="1">
        <v>43834</v>
      </c>
      <c r="F13" s="1">
        <v>44012</v>
      </c>
      <c r="G13" t="s">
        <v>543</v>
      </c>
      <c r="H13" t="s">
        <v>89</v>
      </c>
      <c r="I13" t="s">
        <v>72</v>
      </c>
      <c r="J13" t="s">
        <v>85</v>
      </c>
      <c r="K13" t="s">
        <v>728</v>
      </c>
      <c r="L13">
        <v>151</v>
      </c>
      <c r="M13">
        <v>45</v>
      </c>
      <c r="N13">
        <v>0</v>
      </c>
      <c r="O13">
        <v>3</v>
      </c>
      <c r="P13">
        <v>664</v>
      </c>
      <c r="Q13">
        <v>0</v>
      </c>
      <c r="R13">
        <v>1502</v>
      </c>
      <c r="S13">
        <v>205</v>
      </c>
      <c r="T13">
        <v>1163</v>
      </c>
      <c r="U13">
        <v>408</v>
      </c>
      <c r="V13">
        <v>0</v>
      </c>
      <c r="W13">
        <v>0</v>
      </c>
      <c r="X13">
        <v>158</v>
      </c>
      <c r="Y13">
        <v>297</v>
      </c>
      <c r="Z13">
        <v>0</v>
      </c>
      <c r="AA13">
        <v>10</v>
      </c>
      <c r="AB13">
        <v>3743</v>
      </c>
      <c r="AC13">
        <v>0</v>
      </c>
      <c r="AD13">
        <v>407230</v>
      </c>
      <c r="AE13">
        <v>-18332</v>
      </c>
      <c r="AF13">
        <v>0</v>
      </c>
      <c r="AG13">
        <v>0</v>
      </c>
      <c r="AH13">
        <v>0</v>
      </c>
      <c r="AI13">
        <v>6907290</v>
      </c>
      <c r="AJ13">
        <v>0</v>
      </c>
      <c r="AK13">
        <v>0</v>
      </c>
      <c r="AL13">
        <v>6907290</v>
      </c>
      <c r="AM13">
        <v>17879057</v>
      </c>
      <c r="AN13">
        <v>584163</v>
      </c>
      <c r="AO13">
        <v>1279383</v>
      </c>
      <c r="AP13">
        <v>11424589</v>
      </c>
      <c r="AQ13">
        <v>0</v>
      </c>
      <c r="AR13">
        <v>0</v>
      </c>
      <c r="AS13">
        <v>1246083</v>
      </c>
      <c r="AT13">
        <v>6306645</v>
      </c>
      <c r="AU13">
        <v>0</v>
      </c>
      <c r="AV13">
        <v>88169</v>
      </c>
      <c r="AW13">
        <v>38808089</v>
      </c>
      <c r="AX13">
        <v>1938320</v>
      </c>
      <c r="AY13">
        <v>48302499</v>
      </c>
      <c r="AZ13">
        <v>0</v>
      </c>
      <c r="BA13">
        <v>102620</v>
      </c>
      <c r="BB13">
        <v>0</v>
      </c>
      <c r="BC13">
        <v>0</v>
      </c>
      <c r="BD13">
        <v>0</v>
      </c>
      <c r="BE13">
        <v>0</v>
      </c>
      <c r="BF13">
        <v>1380304</v>
      </c>
      <c r="BG13">
        <v>94501331</v>
      </c>
      <c r="BH13">
        <v>0</v>
      </c>
      <c r="BI13">
        <v>0</v>
      </c>
      <c r="BJ13">
        <v>0</v>
      </c>
      <c r="BK13">
        <v>0</v>
      </c>
      <c r="BL13">
        <v>0</v>
      </c>
      <c r="BM13">
        <v>0</v>
      </c>
      <c r="BN13">
        <v>0</v>
      </c>
      <c r="BO13">
        <v>0</v>
      </c>
      <c r="BP13">
        <v>0</v>
      </c>
      <c r="BQ13">
        <v>0</v>
      </c>
      <c r="BR13">
        <v>0</v>
      </c>
      <c r="BS13">
        <v>3.3877551020408165</v>
      </c>
    </row>
    <row r="14" spans="1:71" x14ac:dyDescent="0.25">
      <c r="A14">
        <v>106154168</v>
      </c>
      <c r="B14" t="s">
        <v>849</v>
      </c>
      <c r="C14" s="1">
        <f t="shared" si="0"/>
        <v>43922</v>
      </c>
      <c r="D14" s="2" t="s">
        <v>962</v>
      </c>
      <c r="E14" s="1">
        <v>43834</v>
      </c>
      <c r="F14" s="1">
        <v>44012</v>
      </c>
      <c r="G14" t="s">
        <v>70</v>
      </c>
      <c r="H14" t="s">
        <v>71</v>
      </c>
      <c r="I14" t="s">
        <v>72</v>
      </c>
      <c r="J14" t="s">
        <v>85</v>
      </c>
      <c r="K14" t="s">
        <v>74</v>
      </c>
      <c r="L14">
        <v>20</v>
      </c>
      <c r="M14">
        <v>11</v>
      </c>
      <c r="N14">
        <v>0</v>
      </c>
      <c r="O14">
        <v>2</v>
      </c>
      <c r="P14">
        <v>118</v>
      </c>
      <c r="Q14">
        <v>0</v>
      </c>
      <c r="R14">
        <v>176</v>
      </c>
      <c r="S14">
        <v>69</v>
      </c>
      <c r="T14">
        <v>211</v>
      </c>
      <c r="U14">
        <v>76</v>
      </c>
      <c r="V14">
        <v>0</v>
      </c>
      <c r="W14">
        <v>0</v>
      </c>
      <c r="X14">
        <v>49</v>
      </c>
      <c r="Y14">
        <v>34</v>
      </c>
      <c r="Z14">
        <v>0</v>
      </c>
      <c r="AA14">
        <v>9</v>
      </c>
      <c r="AB14">
        <v>624</v>
      </c>
      <c r="AC14">
        <v>0</v>
      </c>
      <c r="AD14">
        <v>1256884</v>
      </c>
      <c r="AE14">
        <v>-301</v>
      </c>
      <c r="AF14">
        <v>0</v>
      </c>
      <c r="AG14">
        <v>0</v>
      </c>
      <c r="AH14">
        <v>0</v>
      </c>
      <c r="AI14">
        <v>0</v>
      </c>
      <c r="AJ14">
        <v>0</v>
      </c>
      <c r="AK14">
        <v>0</v>
      </c>
      <c r="AL14">
        <v>0</v>
      </c>
      <c r="AM14">
        <v>1271408</v>
      </c>
      <c r="AN14">
        <v>886465</v>
      </c>
      <c r="AO14">
        <v>1394600</v>
      </c>
      <c r="AP14">
        <v>1492671</v>
      </c>
      <c r="AQ14">
        <v>0</v>
      </c>
      <c r="AR14">
        <v>0</v>
      </c>
      <c r="AS14">
        <v>1378332</v>
      </c>
      <c r="AT14">
        <v>1946320</v>
      </c>
      <c r="AU14">
        <v>0</v>
      </c>
      <c r="AV14">
        <v>27296</v>
      </c>
      <c r="AW14">
        <v>8397092</v>
      </c>
      <c r="AX14">
        <v>53764</v>
      </c>
      <c r="AY14">
        <v>9719923</v>
      </c>
      <c r="AZ14">
        <v>0</v>
      </c>
      <c r="BA14">
        <v>3531</v>
      </c>
      <c r="BB14">
        <v>0</v>
      </c>
      <c r="BC14">
        <v>0</v>
      </c>
      <c r="BD14">
        <v>0</v>
      </c>
      <c r="BE14">
        <v>0</v>
      </c>
      <c r="BF14">
        <v>223030</v>
      </c>
      <c r="BG14">
        <v>39817259</v>
      </c>
      <c r="BH14">
        <v>0</v>
      </c>
      <c r="BI14">
        <v>0</v>
      </c>
      <c r="BJ14">
        <v>0</v>
      </c>
      <c r="BK14">
        <v>0</v>
      </c>
      <c r="BL14">
        <v>0</v>
      </c>
      <c r="BM14">
        <v>0</v>
      </c>
      <c r="BN14">
        <v>0</v>
      </c>
      <c r="BO14">
        <v>0</v>
      </c>
      <c r="BP14">
        <v>0</v>
      </c>
      <c r="BQ14">
        <v>0</v>
      </c>
      <c r="BR14">
        <v>0</v>
      </c>
      <c r="BS14">
        <v>3.806451612903226</v>
      </c>
    </row>
    <row r="15" spans="1:71" x14ac:dyDescent="0.25">
      <c r="A15">
        <v>106540816</v>
      </c>
      <c r="B15" t="s">
        <v>902</v>
      </c>
      <c r="C15" s="1">
        <f t="shared" si="0"/>
        <v>43922</v>
      </c>
      <c r="D15" s="2" t="s">
        <v>962</v>
      </c>
      <c r="E15" s="1">
        <v>43834</v>
      </c>
      <c r="F15" s="1">
        <v>44012</v>
      </c>
      <c r="G15" t="s">
        <v>416</v>
      </c>
      <c r="H15" t="s">
        <v>71</v>
      </c>
      <c r="I15" t="s">
        <v>72</v>
      </c>
      <c r="J15" t="s">
        <v>85</v>
      </c>
      <c r="K15" t="s">
        <v>805</v>
      </c>
      <c r="L15">
        <v>103</v>
      </c>
      <c r="M15">
        <v>19</v>
      </c>
      <c r="N15">
        <v>0</v>
      </c>
      <c r="O15">
        <v>20</v>
      </c>
      <c r="P15">
        <v>419</v>
      </c>
      <c r="Q15">
        <v>0</v>
      </c>
      <c r="R15">
        <v>364</v>
      </c>
      <c r="S15">
        <v>119</v>
      </c>
      <c r="T15">
        <v>66</v>
      </c>
      <c r="U15">
        <v>513</v>
      </c>
      <c r="V15">
        <v>0</v>
      </c>
      <c r="W15">
        <v>0</v>
      </c>
      <c r="X15">
        <v>19</v>
      </c>
      <c r="Y15">
        <v>177</v>
      </c>
      <c r="Z15">
        <v>0</v>
      </c>
      <c r="AA15">
        <v>95</v>
      </c>
      <c r="AB15">
        <v>1353</v>
      </c>
      <c r="AC15">
        <v>0</v>
      </c>
      <c r="AD15">
        <v>0</v>
      </c>
      <c r="AE15">
        <v>-1001114</v>
      </c>
      <c r="AF15">
        <v>0</v>
      </c>
      <c r="AG15">
        <v>0</v>
      </c>
      <c r="AH15">
        <v>0</v>
      </c>
      <c r="AI15">
        <v>0</v>
      </c>
      <c r="AJ15">
        <v>0</v>
      </c>
      <c r="AK15">
        <v>0</v>
      </c>
      <c r="AL15">
        <v>0</v>
      </c>
      <c r="AM15">
        <v>2365877</v>
      </c>
      <c r="AN15">
        <v>794197</v>
      </c>
      <c r="AO15">
        <v>609933</v>
      </c>
      <c r="AP15">
        <v>6190997</v>
      </c>
      <c r="AQ15">
        <v>0</v>
      </c>
      <c r="AR15">
        <v>0</v>
      </c>
      <c r="AS15">
        <v>316476</v>
      </c>
      <c r="AT15">
        <v>2052003</v>
      </c>
      <c r="AU15">
        <v>0</v>
      </c>
      <c r="AV15">
        <v>1258018</v>
      </c>
      <c r="AW15">
        <v>13587501</v>
      </c>
      <c r="AX15">
        <v>167309</v>
      </c>
      <c r="AY15">
        <v>15448899</v>
      </c>
      <c r="AZ15">
        <v>0</v>
      </c>
      <c r="BA15">
        <v>0</v>
      </c>
      <c r="BB15">
        <v>0</v>
      </c>
      <c r="BC15">
        <v>0</v>
      </c>
      <c r="BD15">
        <v>0</v>
      </c>
      <c r="BE15">
        <v>0</v>
      </c>
      <c r="BF15">
        <v>429955</v>
      </c>
      <c r="BG15">
        <v>7134439</v>
      </c>
      <c r="BH15">
        <v>0</v>
      </c>
      <c r="BI15">
        <v>0</v>
      </c>
      <c r="BJ15">
        <v>0</v>
      </c>
      <c r="BK15">
        <v>0</v>
      </c>
      <c r="BL15">
        <v>0</v>
      </c>
      <c r="BM15">
        <v>0</v>
      </c>
      <c r="BN15">
        <v>0</v>
      </c>
      <c r="BO15">
        <v>0</v>
      </c>
      <c r="BP15">
        <v>0</v>
      </c>
      <c r="BQ15">
        <v>0</v>
      </c>
      <c r="BR15">
        <v>0</v>
      </c>
      <c r="BS15">
        <v>3.4344262295081966</v>
      </c>
    </row>
    <row r="16" spans="1:71" x14ac:dyDescent="0.25">
      <c r="A16">
        <v>106231396</v>
      </c>
      <c r="B16" t="s">
        <v>850</v>
      </c>
      <c r="C16" s="1">
        <f t="shared" si="0"/>
        <v>43922</v>
      </c>
      <c r="D16" s="2" t="s">
        <v>962</v>
      </c>
      <c r="E16" s="1">
        <v>43834</v>
      </c>
      <c r="F16" s="1">
        <v>44012</v>
      </c>
      <c r="G16" t="s">
        <v>289</v>
      </c>
      <c r="H16" t="s">
        <v>77</v>
      </c>
      <c r="I16" t="s">
        <v>72</v>
      </c>
      <c r="J16" t="s">
        <v>73</v>
      </c>
      <c r="K16" t="s">
        <v>810</v>
      </c>
      <c r="L16">
        <v>50</v>
      </c>
      <c r="M16">
        <v>35</v>
      </c>
      <c r="N16">
        <v>0</v>
      </c>
      <c r="O16">
        <v>6</v>
      </c>
      <c r="P16">
        <v>827</v>
      </c>
      <c r="Q16">
        <v>0</v>
      </c>
      <c r="R16">
        <v>1226</v>
      </c>
      <c r="S16">
        <v>85</v>
      </c>
      <c r="T16">
        <v>241</v>
      </c>
      <c r="U16">
        <v>791</v>
      </c>
      <c r="V16">
        <v>0</v>
      </c>
      <c r="W16">
        <v>0</v>
      </c>
      <c r="X16">
        <v>119</v>
      </c>
      <c r="Y16">
        <v>384</v>
      </c>
      <c r="Z16">
        <v>0</v>
      </c>
      <c r="AA16">
        <v>14</v>
      </c>
      <c r="AB16">
        <v>2860</v>
      </c>
      <c r="AC16">
        <v>0</v>
      </c>
      <c r="AD16">
        <v>1281097</v>
      </c>
      <c r="AE16">
        <v>-266586</v>
      </c>
      <c r="AF16">
        <v>0</v>
      </c>
      <c r="AG16">
        <v>0</v>
      </c>
      <c r="AH16">
        <v>0</v>
      </c>
      <c r="AI16">
        <v>10768267</v>
      </c>
      <c r="AJ16">
        <v>0</v>
      </c>
      <c r="AK16">
        <v>0</v>
      </c>
      <c r="AL16">
        <v>10768267</v>
      </c>
      <c r="AM16">
        <v>10783575</v>
      </c>
      <c r="AN16">
        <v>714529</v>
      </c>
      <c r="AO16">
        <v>1634695</v>
      </c>
      <c r="AP16">
        <v>15711503</v>
      </c>
      <c r="AQ16">
        <v>0</v>
      </c>
      <c r="AR16">
        <v>0</v>
      </c>
      <c r="AS16">
        <v>3152174</v>
      </c>
      <c r="AT16">
        <v>8623888</v>
      </c>
      <c r="AU16">
        <v>0</v>
      </c>
      <c r="AV16">
        <v>53339</v>
      </c>
      <c r="AW16">
        <v>40673703</v>
      </c>
      <c r="AX16">
        <v>1203332</v>
      </c>
      <c r="AY16">
        <v>46587342</v>
      </c>
      <c r="AZ16">
        <v>0</v>
      </c>
      <c r="BA16">
        <v>5078</v>
      </c>
      <c r="BB16">
        <v>0</v>
      </c>
      <c r="BC16">
        <v>0</v>
      </c>
      <c r="BD16">
        <v>0</v>
      </c>
      <c r="BE16">
        <v>0</v>
      </c>
      <c r="BF16">
        <v>554498</v>
      </c>
      <c r="BG16">
        <v>8331678</v>
      </c>
      <c r="BH16">
        <v>0</v>
      </c>
      <c r="BI16">
        <v>0</v>
      </c>
      <c r="BJ16">
        <v>0</v>
      </c>
      <c r="BK16">
        <v>0</v>
      </c>
      <c r="BL16">
        <v>0</v>
      </c>
      <c r="BM16">
        <v>0</v>
      </c>
      <c r="BN16">
        <v>0</v>
      </c>
      <c r="BO16">
        <v>0</v>
      </c>
      <c r="BP16">
        <v>0</v>
      </c>
      <c r="BQ16">
        <v>0</v>
      </c>
      <c r="BR16">
        <v>0</v>
      </c>
      <c r="BS16">
        <v>9.7294117647058815</v>
      </c>
    </row>
    <row r="17" spans="1:71" x14ac:dyDescent="0.25">
      <c r="A17">
        <v>106481015</v>
      </c>
      <c r="B17" t="s">
        <v>851</v>
      </c>
      <c r="C17" s="1">
        <f t="shared" si="0"/>
        <v>43922</v>
      </c>
      <c r="D17" s="2" t="s">
        <v>962</v>
      </c>
      <c r="E17" s="1">
        <v>43834</v>
      </c>
      <c r="F17" s="1">
        <v>44012</v>
      </c>
      <c r="G17" t="s">
        <v>231</v>
      </c>
      <c r="H17" t="s">
        <v>89</v>
      </c>
      <c r="I17" t="s">
        <v>72</v>
      </c>
      <c r="J17" t="s">
        <v>85</v>
      </c>
      <c r="K17" t="s">
        <v>232</v>
      </c>
      <c r="L17">
        <v>61</v>
      </c>
      <c r="M17">
        <v>56</v>
      </c>
      <c r="N17">
        <v>0</v>
      </c>
      <c r="O17">
        <v>0</v>
      </c>
      <c r="P17">
        <v>524</v>
      </c>
      <c r="Q17">
        <v>0</v>
      </c>
      <c r="R17">
        <v>1636</v>
      </c>
      <c r="S17">
        <v>370</v>
      </c>
      <c r="T17">
        <v>943</v>
      </c>
      <c r="U17">
        <v>0</v>
      </c>
      <c r="V17">
        <v>0</v>
      </c>
      <c r="W17">
        <v>0</v>
      </c>
      <c r="X17">
        <v>188</v>
      </c>
      <c r="Y17">
        <v>1607</v>
      </c>
      <c r="Z17">
        <v>0</v>
      </c>
      <c r="AA17">
        <v>0</v>
      </c>
      <c r="AB17">
        <v>4744</v>
      </c>
      <c r="AC17">
        <v>0</v>
      </c>
      <c r="AD17">
        <v>221346</v>
      </c>
      <c r="AE17">
        <v>0</v>
      </c>
      <c r="AF17">
        <v>0</v>
      </c>
      <c r="AG17">
        <v>0</v>
      </c>
      <c r="AH17">
        <v>0</v>
      </c>
      <c r="AI17">
        <v>0</v>
      </c>
      <c r="AJ17">
        <v>0</v>
      </c>
      <c r="AK17">
        <v>0</v>
      </c>
      <c r="AL17">
        <v>0</v>
      </c>
      <c r="AM17">
        <v>2835887</v>
      </c>
      <c r="AN17">
        <v>910293</v>
      </c>
      <c r="AO17">
        <v>1389325</v>
      </c>
      <c r="AP17">
        <v>0</v>
      </c>
      <c r="AQ17">
        <v>0</v>
      </c>
      <c r="AR17">
        <v>0</v>
      </c>
      <c r="AS17">
        <v>829</v>
      </c>
      <c r="AT17">
        <v>2234467</v>
      </c>
      <c r="AU17">
        <v>0</v>
      </c>
      <c r="AV17">
        <v>4896</v>
      </c>
      <c r="AW17">
        <v>7375697</v>
      </c>
      <c r="AX17">
        <v>121732</v>
      </c>
      <c r="AY17">
        <v>7662180</v>
      </c>
      <c r="AZ17">
        <v>0</v>
      </c>
      <c r="BA17">
        <v>0</v>
      </c>
      <c r="BB17">
        <v>0</v>
      </c>
      <c r="BC17">
        <v>0</v>
      </c>
      <c r="BD17">
        <v>0</v>
      </c>
      <c r="BE17">
        <v>0</v>
      </c>
      <c r="BF17">
        <v>1670404</v>
      </c>
      <c r="BG17">
        <v>2759617</v>
      </c>
      <c r="BH17">
        <v>0</v>
      </c>
      <c r="BI17">
        <v>0</v>
      </c>
      <c r="BJ17">
        <v>0</v>
      </c>
      <c r="BK17">
        <v>0</v>
      </c>
      <c r="BL17">
        <v>0</v>
      </c>
      <c r="BM17">
        <v>0</v>
      </c>
      <c r="BN17">
        <v>0</v>
      </c>
      <c r="BO17">
        <v>0</v>
      </c>
      <c r="BP17">
        <v>0</v>
      </c>
      <c r="BQ17">
        <v>0</v>
      </c>
      <c r="BR17">
        <v>0</v>
      </c>
      <c r="BS17">
        <v>4.4786324786324787</v>
      </c>
    </row>
    <row r="18" spans="1:71" x14ac:dyDescent="0.25">
      <c r="A18">
        <v>106190878</v>
      </c>
      <c r="B18" t="s">
        <v>852</v>
      </c>
      <c r="C18" s="1">
        <f t="shared" si="0"/>
        <v>43922</v>
      </c>
      <c r="D18" s="2" t="s">
        <v>962</v>
      </c>
      <c r="E18" s="1">
        <v>43834</v>
      </c>
      <c r="F18" s="1">
        <v>44012</v>
      </c>
      <c r="G18" t="s">
        <v>92</v>
      </c>
      <c r="H18" t="s">
        <v>89</v>
      </c>
      <c r="I18" t="s">
        <v>72</v>
      </c>
      <c r="J18" t="s">
        <v>113</v>
      </c>
      <c r="K18" t="s">
        <v>141</v>
      </c>
      <c r="L18">
        <v>353</v>
      </c>
      <c r="M18">
        <v>205</v>
      </c>
      <c r="N18">
        <v>9</v>
      </c>
      <c r="O18">
        <v>74</v>
      </c>
      <c r="P18">
        <v>3897</v>
      </c>
      <c r="Q18">
        <v>0</v>
      </c>
      <c r="R18">
        <v>3286</v>
      </c>
      <c r="S18">
        <v>2611</v>
      </c>
      <c r="T18">
        <v>5058</v>
      </c>
      <c r="U18">
        <v>5174</v>
      </c>
      <c r="V18">
        <v>0</v>
      </c>
      <c r="W18">
        <v>0</v>
      </c>
      <c r="X18">
        <v>348</v>
      </c>
      <c r="Y18">
        <v>1521</v>
      </c>
      <c r="Z18">
        <v>29</v>
      </c>
      <c r="AA18">
        <v>231</v>
      </c>
      <c r="AB18">
        <v>18258</v>
      </c>
      <c r="AC18">
        <v>0</v>
      </c>
      <c r="AD18">
        <v>7328685</v>
      </c>
      <c r="AE18">
        <v>-8117840</v>
      </c>
      <c r="AF18">
        <v>0</v>
      </c>
      <c r="AG18">
        <v>0</v>
      </c>
      <c r="AH18">
        <v>14200</v>
      </c>
      <c r="AI18">
        <v>9723731</v>
      </c>
      <c r="AJ18">
        <v>0</v>
      </c>
      <c r="AK18">
        <v>337757</v>
      </c>
      <c r="AL18">
        <v>10075688</v>
      </c>
      <c r="AM18">
        <v>3554995</v>
      </c>
      <c r="AN18">
        <v>6369643</v>
      </c>
      <c r="AO18">
        <v>9045008</v>
      </c>
      <c r="AP18">
        <v>65539041</v>
      </c>
      <c r="AQ18">
        <v>0</v>
      </c>
      <c r="AR18">
        <v>0</v>
      </c>
      <c r="AS18">
        <v>1945107</v>
      </c>
      <c r="AT18">
        <v>5234650</v>
      </c>
      <c r="AU18">
        <v>851985</v>
      </c>
      <c r="AV18">
        <v>173856</v>
      </c>
      <c r="AW18">
        <v>92714285</v>
      </c>
      <c r="AX18">
        <v>3584144</v>
      </c>
      <c r="AY18">
        <v>114158452</v>
      </c>
      <c r="AZ18">
        <v>0</v>
      </c>
      <c r="BA18">
        <v>1629472</v>
      </c>
      <c r="BB18">
        <v>0</v>
      </c>
      <c r="BC18">
        <v>0</v>
      </c>
      <c r="BD18">
        <v>0</v>
      </c>
      <c r="BE18">
        <v>0</v>
      </c>
      <c r="BF18">
        <v>543947</v>
      </c>
      <c r="BG18">
        <v>132484626</v>
      </c>
      <c r="BH18">
        <v>0</v>
      </c>
      <c r="BI18">
        <v>0</v>
      </c>
      <c r="BJ18">
        <v>0</v>
      </c>
      <c r="BK18">
        <v>0</v>
      </c>
      <c r="BL18">
        <v>0</v>
      </c>
      <c r="BM18">
        <v>0</v>
      </c>
      <c r="BN18">
        <v>0</v>
      </c>
      <c r="BO18">
        <v>0</v>
      </c>
      <c r="BP18">
        <v>0</v>
      </c>
      <c r="BQ18">
        <v>0</v>
      </c>
      <c r="BR18">
        <v>0</v>
      </c>
      <c r="BS18">
        <v>6.9838709677419351</v>
      </c>
    </row>
    <row r="19" spans="1:71" x14ac:dyDescent="0.25">
      <c r="A19">
        <v>106301098</v>
      </c>
      <c r="B19" t="s">
        <v>82</v>
      </c>
      <c r="C19" s="1">
        <f t="shared" si="0"/>
        <v>43922</v>
      </c>
      <c r="D19" s="2" t="s">
        <v>962</v>
      </c>
      <c r="E19" s="1">
        <v>43834</v>
      </c>
      <c r="F19" s="1">
        <v>44012</v>
      </c>
      <c r="G19" t="s">
        <v>83</v>
      </c>
      <c r="H19" t="s">
        <v>84</v>
      </c>
      <c r="I19" t="s">
        <v>72</v>
      </c>
      <c r="J19" t="s">
        <v>85</v>
      </c>
      <c r="K19" t="s">
        <v>86</v>
      </c>
      <c r="L19">
        <v>223</v>
      </c>
      <c r="M19">
        <v>223</v>
      </c>
      <c r="N19">
        <v>0</v>
      </c>
      <c r="O19">
        <v>45</v>
      </c>
      <c r="P19">
        <v>1613</v>
      </c>
      <c r="Q19">
        <v>0</v>
      </c>
      <c r="R19">
        <v>1392</v>
      </c>
      <c r="S19">
        <v>1765</v>
      </c>
      <c r="T19">
        <v>974</v>
      </c>
      <c r="U19">
        <v>2142</v>
      </c>
      <c r="V19">
        <v>0</v>
      </c>
      <c r="W19">
        <v>0</v>
      </c>
      <c r="X19">
        <v>132</v>
      </c>
      <c r="Y19">
        <v>902</v>
      </c>
      <c r="Z19">
        <v>0</v>
      </c>
      <c r="AA19">
        <v>322</v>
      </c>
      <c r="AB19">
        <v>7629</v>
      </c>
      <c r="AC19">
        <v>0</v>
      </c>
      <c r="AD19">
        <v>2452684</v>
      </c>
      <c r="AE19">
        <v>-1388360</v>
      </c>
      <c r="AF19">
        <v>0</v>
      </c>
      <c r="AG19">
        <v>0</v>
      </c>
      <c r="AH19">
        <v>0</v>
      </c>
      <c r="AI19">
        <v>7129223</v>
      </c>
      <c r="AJ19">
        <v>0</v>
      </c>
      <c r="AK19">
        <v>0</v>
      </c>
      <c r="AL19">
        <v>7129223</v>
      </c>
      <c r="AM19">
        <v>4959702</v>
      </c>
      <c r="AN19">
        <v>7569293</v>
      </c>
      <c r="AO19">
        <v>7042845</v>
      </c>
      <c r="AP19">
        <v>17391428</v>
      </c>
      <c r="AQ19">
        <v>0</v>
      </c>
      <c r="AR19">
        <v>0</v>
      </c>
      <c r="AS19">
        <v>1207685</v>
      </c>
      <c r="AT19">
        <v>7194520</v>
      </c>
      <c r="AU19">
        <v>0</v>
      </c>
      <c r="AV19">
        <v>872915</v>
      </c>
      <c r="AW19">
        <v>46238388</v>
      </c>
      <c r="AX19">
        <v>201696</v>
      </c>
      <c r="AY19">
        <v>47585150</v>
      </c>
      <c r="AZ19">
        <v>0</v>
      </c>
      <c r="BA19">
        <v>0</v>
      </c>
      <c r="BB19">
        <v>0</v>
      </c>
      <c r="BC19">
        <v>0</v>
      </c>
      <c r="BD19">
        <v>0</v>
      </c>
      <c r="BE19">
        <v>0</v>
      </c>
      <c r="BF19">
        <v>161092</v>
      </c>
      <c r="BG19">
        <v>7469790</v>
      </c>
      <c r="BH19">
        <v>0</v>
      </c>
      <c r="BI19">
        <v>0</v>
      </c>
      <c r="BJ19">
        <v>0</v>
      </c>
      <c r="BK19">
        <v>0</v>
      </c>
      <c r="BL19">
        <v>0</v>
      </c>
      <c r="BM19">
        <v>0</v>
      </c>
      <c r="BN19">
        <v>0</v>
      </c>
      <c r="BO19">
        <v>0</v>
      </c>
      <c r="BP19">
        <v>0</v>
      </c>
      <c r="BQ19">
        <v>0</v>
      </c>
      <c r="BR19">
        <v>0</v>
      </c>
      <c r="BS19">
        <v>3.616591928251121</v>
      </c>
    </row>
    <row r="20" spans="1:71" x14ac:dyDescent="0.25">
      <c r="A20">
        <v>106010735</v>
      </c>
      <c r="B20" t="s">
        <v>87</v>
      </c>
      <c r="C20" s="1">
        <f t="shared" si="0"/>
        <v>43922</v>
      </c>
      <c r="D20" s="2" t="s">
        <v>962</v>
      </c>
      <c r="E20" s="1">
        <v>43834</v>
      </c>
      <c r="F20" s="1">
        <v>44012</v>
      </c>
      <c r="G20" t="s">
        <v>88</v>
      </c>
      <c r="H20" t="s">
        <v>89</v>
      </c>
      <c r="I20" t="s">
        <v>72</v>
      </c>
      <c r="J20" t="s">
        <v>85</v>
      </c>
      <c r="K20" t="s">
        <v>90</v>
      </c>
      <c r="L20">
        <v>247</v>
      </c>
      <c r="M20">
        <v>247</v>
      </c>
      <c r="N20">
        <v>0</v>
      </c>
      <c r="O20">
        <v>7</v>
      </c>
      <c r="P20">
        <v>537</v>
      </c>
      <c r="Q20">
        <v>0</v>
      </c>
      <c r="R20">
        <v>1341</v>
      </c>
      <c r="S20">
        <v>793</v>
      </c>
      <c r="T20">
        <v>13037</v>
      </c>
      <c r="U20">
        <v>805</v>
      </c>
      <c r="V20">
        <v>0</v>
      </c>
      <c r="W20">
        <v>111</v>
      </c>
      <c r="X20">
        <v>337</v>
      </c>
      <c r="Y20">
        <v>221</v>
      </c>
      <c r="Z20">
        <v>0</v>
      </c>
      <c r="AA20">
        <v>270</v>
      </c>
      <c r="AB20">
        <v>16915</v>
      </c>
      <c r="AC20">
        <v>0</v>
      </c>
      <c r="AD20">
        <v>1305017</v>
      </c>
      <c r="AE20">
        <v>0</v>
      </c>
      <c r="AF20">
        <v>0</v>
      </c>
      <c r="AG20">
        <v>0</v>
      </c>
      <c r="AH20">
        <v>0</v>
      </c>
      <c r="AI20">
        <v>0</v>
      </c>
      <c r="AJ20">
        <v>0</v>
      </c>
      <c r="AK20">
        <v>0</v>
      </c>
      <c r="AL20">
        <v>0</v>
      </c>
      <c r="AM20">
        <v>3860691</v>
      </c>
      <c r="AN20">
        <v>1298522</v>
      </c>
      <c r="AO20">
        <v>3689336</v>
      </c>
      <c r="AP20">
        <v>1452536</v>
      </c>
      <c r="AQ20">
        <v>0</v>
      </c>
      <c r="AR20">
        <v>0</v>
      </c>
      <c r="AS20">
        <v>347219</v>
      </c>
      <c r="AT20">
        <v>1994093</v>
      </c>
      <c r="AU20">
        <v>0</v>
      </c>
      <c r="AV20">
        <v>86943</v>
      </c>
      <c r="AW20">
        <v>12729340</v>
      </c>
      <c r="AX20">
        <v>-74612</v>
      </c>
      <c r="AY20">
        <v>20248553</v>
      </c>
      <c r="AZ20">
        <v>0</v>
      </c>
      <c r="BA20">
        <v>388725</v>
      </c>
      <c r="BB20">
        <v>0</v>
      </c>
      <c r="BC20">
        <v>0</v>
      </c>
      <c r="BD20">
        <v>0</v>
      </c>
      <c r="BE20">
        <v>0</v>
      </c>
      <c r="BF20">
        <v>161443</v>
      </c>
      <c r="BG20">
        <v>10313143</v>
      </c>
      <c r="BH20">
        <v>0</v>
      </c>
      <c r="BI20">
        <v>0</v>
      </c>
      <c r="BJ20">
        <v>0</v>
      </c>
      <c r="BK20">
        <v>0</v>
      </c>
      <c r="BL20">
        <v>0</v>
      </c>
      <c r="BM20">
        <v>0</v>
      </c>
      <c r="BN20">
        <v>0</v>
      </c>
      <c r="BO20">
        <v>0</v>
      </c>
      <c r="BP20">
        <v>0</v>
      </c>
      <c r="BQ20">
        <v>0</v>
      </c>
      <c r="BR20">
        <v>0</v>
      </c>
      <c r="BS20">
        <v>1.0870445344129556</v>
      </c>
    </row>
    <row r="21" spans="1:71" x14ac:dyDescent="0.25">
      <c r="A21">
        <v>106190017</v>
      </c>
      <c r="B21" t="s">
        <v>91</v>
      </c>
      <c r="C21" s="1">
        <f t="shared" si="0"/>
        <v>43922</v>
      </c>
      <c r="D21" s="2" t="s">
        <v>962</v>
      </c>
      <c r="E21" s="1">
        <v>43834</v>
      </c>
      <c r="F21" s="1">
        <v>44012</v>
      </c>
      <c r="G21" t="s">
        <v>92</v>
      </c>
      <c r="H21" t="s">
        <v>93</v>
      </c>
      <c r="I21" t="s">
        <v>72</v>
      </c>
      <c r="J21" t="s">
        <v>85</v>
      </c>
      <c r="K21" t="s">
        <v>94</v>
      </c>
      <c r="L21">
        <v>144</v>
      </c>
      <c r="M21">
        <v>144</v>
      </c>
      <c r="N21">
        <v>0</v>
      </c>
      <c r="O21">
        <v>5</v>
      </c>
      <c r="P21">
        <v>788</v>
      </c>
      <c r="Q21">
        <v>5</v>
      </c>
      <c r="R21">
        <v>2013</v>
      </c>
      <c r="S21">
        <v>1207</v>
      </c>
      <c r="T21">
        <v>448</v>
      </c>
      <c r="U21">
        <v>2777</v>
      </c>
      <c r="V21">
        <v>0</v>
      </c>
      <c r="W21">
        <v>0</v>
      </c>
      <c r="X21">
        <v>0</v>
      </c>
      <c r="Y21">
        <v>270</v>
      </c>
      <c r="Z21">
        <v>0</v>
      </c>
      <c r="AA21">
        <v>9</v>
      </c>
      <c r="AB21">
        <v>6724</v>
      </c>
      <c r="AC21">
        <v>2309</v>
      </c>
      <c r="AD21">
        <v>198934</v>
      </c>
      <c r="AE21">
        <v>0</v>
      </c>
      <c r="AF21">
        <v>0</v>
      </c>
      <c r="AG21">
        <v>0</v>
      </c>
      <c r="AH21">
        <v>31364406</v>
      </c>
      <c r="AI21">
        <v>3593297</v>
      </c>
      <c r="AJ21">
        <v>0</v>
      </c>
      <c r="AK21">
        <v>0</v>
      </c>
      <c r="AL21">
        <v>34957703</v>
      </c>
      <c r="AM21">
        <v>5501967</v>
      </c>
      <c r="AN21">
        <v>32878743</v>
      </c>
      <c r="AO21">
        <v>708920</v>
      </c>
      <c r="AP21">
        <v>6686952</v>
      </c>
      <c r="AQ21">
        <v>0</v>
      </c>
      <c r="AR21">
        <v>0</v>
      </c>
      <c r="AS21">
        <v>213872</v>
      </c>
      <c r="AT21">
        <v>1727730</v>
      </c>
      <c r="AU21">
        <v>0</v>
      </c>
      <c r="AV21">
        <v>385657</v>
      </c>
      <c r="AW21">
        <v>48103841</v>
      </c>
      <c r="AX21">
        <v>48464</v>
      </c>
      <c r="AY21">
        <v>47784083</v>
      </c>
      <c r="AZ21">
        <v>0</v>
      </c>
      <c r="BA21">
        <v>114580</v>
      </c>
      <c r="BB21">
        <v>0</v>
      </c>
      <c r="BC21">
        <v>0</v>
      </c>
      <c r="BD21">
        <v>0</v>
      </c>
      <c r="BE21">
        <v>0</v>
      </c>
      <c r="BF21">
        <v>20275</v>
      </c>
      <c r="BG21">
        <v>9378735</v>
      </c>
      <c r="BH21">
        <v>0</v>
      </c>
      <c r="BI21">
        <v>0</v>
      </c>
      <c r="BJ21">
        <v>0</v>
      </c>
      <c r="BK21">
        <v>0</v>
      </c>
      <c r="BL21">
        <v>0</v>
      </c>
      <c r="BM21">
        <v>0</v>
      </c>
      <c r="BN21">
        <v>0</v>
      </c>
      <c r="BO21">
        <v>0</v>
      </c>
      <c r="BP21">
        <v>0</v>
      </c>
      <c r="BQ21">
        <v>0</v>
      </c>
      <c r="BR21">
        <v>0</v>
      </c>
      <c r="BS21">
        <v>2.7361111111111112</v>
      </c>
    </row>
    <row r="22" spans="1:71" x14ac:dyDescent="0.25">
      <c r="A22">
        <v>106010739</v>
      </c>
      <c r="B22" t="s">
        <v>95</v>
      </c>
      <c r="C22" s="1">
        <f t="shared" si="0"/>
        <v>43922</v>
      </c>
      <c r="D22" s="2" t="s">
        <v>962</v>
      </c>
      <c r="E22" s="1">
        <v>43834</v>
      </c>
      <c r="F22" s="1">
        <v>44012</v>
      </c>
      <c r="G22" t="s">
        <v>88</v>
      </c>
      <c r="H22" t="s">
        <v>89</v>
      </c>
      <c r="I22" t="s">
        <v>72</v>
      </c>
      <c r="J22" t="s">
        <v>85</v>
      </c>
      <c r="K22" t="s">
        <v>96</v>
      </c>
      <c r="L22">
        <v>393</v>
      </c>
      <c r="M22">
        <v>217</v>
      </c>
      <c r="N22">
        <v>55</v>
      </c>
      <c r="O22">
        <v>10</v>
      </c>
      <c r="P22">
        <v>3188</v>
      </c>
      <c r="Q22">
        <v>0</v>
      </c>
      <c r="R22">
        <v>3802</v>
      </c>
      <c r="S22">
        <v>760</v>
      </c>
      <c r="T22">
        <v>3093</v>
      </c>
      <c r="U22">
        <v>2423</v>
      </c>
      <c r="V22">
        <v>0</v>
      </c>
      <c r="W22">
        <v>0</v>
      </c>
      <c r="X22">
        <v>2105</v>
      </c>
      <c r="Y22">
        <v>3794</v>
      </c>
      <c r="Z22">
        <v>176</v>
      </c>
      <c r="AA22">
        <v>29</v>
      </c>
      <c r="AB22">
        <v>16182</v>
      </c>
      <c r="AC22">
        <v>0</v>
      </c>
      <c r="AD22">
        <v>57585</v>
      </c>
      <c r="AE22">
        <v>0</v>
      </c>
      <c r="AF22">
        <v>0</v>
      </c>
      <c r="AG22">
        <v>0</v>
      </c>
      <c r="AH22">
        <v>1044199</v>
      </c>
      <c r="AI22">
        <v>0</v>
      </c>
      <c r="AJ22">
        <v>0</v>
      </c>
      <c r="AK22">
        <v>7775962</v>
      </c>
      <c r="AL22">
        <v>8820161</v>
      </c>
      <c r="AM22">
        <v>18622317</v>
      </c>
      <c r="AN22">
        <v>6062449</v>
      </c>
      <c r="AO22">
        <v>18819796</v>
      </c>
      <c r="AP22">
        <v>14415431</v>
      </c>
      <c r="AQ22">
        <v>62</v>
      </c>
      <c r="AR22">
        <v>0</v>
      </c>
      <c r="AS22">
        <v>7676383</v>
      </c>
      <c r="AT22">
        <v>68194941</v>
      </c>
      <c r="AU22">
        <v>0</v>
      </c>
      <c r="AV22">
        <v>597169</v>
      </c>
      <c r="AW22">
        <v>134388548</v>
      </c>
      <c r="AX22">
        <v>13726207</v>
      </c>
      <c r="AY22">
        <v>180823615</v>
      </c>
      <c r="AZ22">
        <v>0</v>
      </c>
      <c r="BA22">
        <v>2824791</v>
      </c>
      <c r="BB22">
        <v>0</v>
      </c>
      <c r="BC22">
        <v>0</v>
      </c>
      <c r="BD22">
        <v>0</v>
      </c>
      <c r="BE22">
        <v>0</v>
      </c>
      <c r="BF22">
        <v>1724199</v>
      </c>
      <c r="BG22">
        <v>86248950</v>
      </c>
      <c r="BH22">
        <v>0</v>
      </c>
      <c r="BI22">
        <v>0</v>
      </c>
      <c r="BJ22">
        <v>0</v>
      </c>
      <c r="BK22">
        <v>0</v>
      </c>
      <c r="BL22">
        <v>0</v>
      </c>
      <c r="BM22">
        <v>0</v>
      </c>
      <c r="BN22">
        <v>0</v>
      </c>
      <c r="BO22">
        <v>0</v>
      </c>
      <c r="BP22">
        <v>0</v>
      </c>
      <c r="BQ22">
        <v>0</v>
      </c>
      <c r="BR22">
        <v>0</v>
      </c>
      <c r="BS22">
        <v>5.2262295081967212</v>
      </c>
    </row>
    <row r="23" spans="1:71" x14ac:dyDescent="0.25">
      <c r="A23">
        <v>106010937</v>
      </c>
      <c r="B23" t="s">
        <v>97</v>
      </c>
      <c r="C23" s="1">
        <f t="shared" si="0"/>
        <v>43922</v>
      </c>
      <c r="D23" s="2" t="s">
        <v>962</v>
      </c>
      <c r="E23" s="1">
        <v>43834</v>
      </c>
      <c r="F23" s="1">
        <v>44012</v>
      </c>
      <c r="G23" t="s">
        <v>88</v>
      </c>
      <c r="H23" t="s">
        <v>89</v>
      </c>
      <c r="I23" t="s">
        <v>72</v>
      </c>
      <c r="J23" t="s">
        <v>85</v>
      </c>
      <c r="K23" t="s">
        <v>98</v>
      </c>
      <c r="L23">
        <v>395</v>
      </c>
      <c r="M23">
        <v>184</v>
      </c>
      <c r="N23">
        <v>46</v>
      </c>
      <c r="O23">
        <v>0</v>
      </c>
      <c r="P23">
        <v>2252</v>
      </c>
      <c r="Q23">
        <v>0</v>
      </c>
      <c r="R23">
        <v>5887</v>
      </c>
      <c r="S23">
        <v>1653</v>
      </c>
      <c r="T23">
        <v>863</v>
      </c>
      <c r="U23">
        <v>2779</v>
      </c>
      <c r="V23">
        <v>0</v>
      </c>
      <c r="W23">
        <v>0</v>
      </c>
      <c r="X23">
        <v>226</v>
      </c>
      <c r="Y23">
        <v>1607</v>
      </c>
      <c r="Z23">
        <v>154</v>
      </c>
      <c r="AA23">
        <v>0</v>
      </c>
      <c r="AB23">
        <v>13169</v>
      </c>
      <c r="AC23">
        <v>0</v>
      </c>
      <c r="AD23">
        <v>766067</v>
      </c>
      <c r="AE23">
        <v>0</v>
      </c>
      <c r="AF23">
        <v>0</v>
      </c>
      <c r="AG23">
        <v>0</v>
      </c>
      <c r="AH23">
        <v>0</v>
      </c>
      <c r="AI23">
        <v>0</v>
      </c>
      <c r="AJ23">
        <v>0</v>
      </c>
      <c r="AK23">
        <v>0</v>
      </c>
      <c r="AL23">
        <v>0</v>
      </c>
      <c r="AM23">
        <v>27347534</v>
      </c>
      <c r="AN23">
        <v>6117406</v>
      </c>
      <c r="AO23">
        <v>11210418</v>
      </c>
      <c r="AP23">
        <v>12740087</v>
      </c>
      <c r="AQ23">
        <v>267</v>
      </c>
      <c r="AR23">
        <v>0</v>
      </c>
      <c r="AS23">
        <v>0</v>
      </c>
      <c r="AT23">
        <v>37243391</v>
      </c>
      <c r="AU23">
        <v>0</v>
      </c>
      <c r="AV23">
        <v>312100</v>
      </c>
      <c r="AW23">
        <v>94971203</v>
      </c>
      <c r="AX23">
        <v>11295606</v>
      </c>
      <c r="AY23">
        <v>111001067</v>
      </c>
      <c r="AZ23">
        <v>0</v>
      </c>
      <c r="BA23">
        <v>1741478</v>
      </c>
      <c r="BB23">
        <v>0</v>
      </c>
      <c r="BC23">
        <v>0</v>
      </c>
      <c r="BD23">
        <v>0</v>
      </c>
      <c r="BE23">
        <v>0</v>
      </c>
      <c r="BF23">
        <v>9301191</v>
      </c>
      <c r="BG23">
        <v>504089089</v>
      </c>
      <c r="BH23">
        <v>0</v>
      </c>
      <c r="BI23">
        <v>0</v>
      </c>
      <c r="BJ23">
        <v>0</v>
      </c>
      <c r="BK23">
        <v>0</v>
      </c>
      <c r="BL23">
        <v>0</v>
      </c>
      <c r="BM23">
        <v>0</v>
      </c>
      <c r="BN23">
        <v>0</v>
      </c>
      <c r="BO23">
        <v>0</v>
      </c>
      <c r="BP23">
        <v>0</v>
      </c>
      <c r="BQ23">
        <v>0</v>
      </c>
      <c r="BR23">
        <v>0</v>
      </c>
      <c r="BS23">
        <v>3.8894645941278068</v>
      </c>
    </row>
    <row r="24" spans="1:71" x14ac:dyDescent="0.25">
      <c r="A24">
        <v>106370652</v>
      </c>
      <c r="B24" t="s">
        <v>99</v>
      </c>
      <c r="C24" s="1">
        <f t="shared" si="0"/>
        <v>43922</v>
      </c>
      <c r="D24" s="2" t="s">
        <v>962</v>
      </c>
      <c r="E24" s="1">
        <v>43834</v>
      </c>
      <c r="F24" s="1">
        <v>44012</v>
      </c>
      <c r="G24" t="s">
        <v>100</v>
      </c>
      <c r="H24" t="s">
        <v>101</v>
      </c>
      <c r="I24" t="s">
        <v>72</v>
      </c>
      <c r="J24" t="s">
        <v>85</v>
      </c>
      <c r="K24" t="s">
        <v>102</v>
      </c>
      <c r="L24">
        <v>306</v>
      </c>
      <c r="M24">
        <v>306</v>
      </c>
      <c r="N24">
        <v>0</v>
      </c>
      <c r="O24">
        <v>20</v>
      </c>
      <c r="P24">
        <v>1120</v>
      </c>
      <c r="Q24">
        <v>0</v>
      </c>
      <c r="R24">
        <v>2635</v>
      </c>
      <c r="S24">
        <v>815</v>
      </c>
      <c r="T24">
        <v>754</v>
      </c>
      <c r="U24">
        <v>1367</v>
      </c>
      <c r="V24">
        <v>7</v>
      </c>
      <c r="W24">
        <v>0</v>
      </c>
      <c r="X24">
        <v>144</v>
      </c>
      <c r="Y24">
        <v>510</v>
      </c>
      <c r="Z24">
        <v>0</v>
      </c>
      <c r="AA24">
        <v>74</v>
      </c>
      <c r="AB24">
        <v>6306</v>
      </c>
      <c r="AC24">
        <v>0</v>
      </c>
      <c r="AD24">
        <v>1383115</v>
      </c>
      <c r="AE24">
        <v>0</v>
      </c>
      <c r="AF24">
        <v>0</v>
      </c>
      <c r="AG24">
        <v>0</v>
      </c>
      <c r="AH24">
        <v>0</v>
      </c>
      <c r="AI24">
        <v>0</v>
      </c>
      <c r="AJ24">
        <v>0</v>
      </c>
      <c r="AK24">
        <v>0</v>
      </c>
      <c r="AL24">
        <v>0</v>
      </c>
      <c r="AM24">
        <v>9089488</v>
      </c>
      <c r="AN24">
        <v>2209964</v>
      </c>
      <c r="AO24">
        <v>3073613</v>
      </c>
      <c r="AP24">
        <v>4724812</v>
      </c>
      <c r="AQ24">
        <v>48295</v>
      </c>
      <c r="AR24">
        <v>0</v>
      </c>
      <c r="AS24">
        <v>749752</v>
      </c>
      <c r="AT24">
        <v>6648250</v>
      </c>
      <c r="AU24">
        <v>0</v>
      </c>
      <c r="AV24">
        <v>273318</v>
      </c>
      <c r="AW24">
        <v>26817492</v>
      </c>
      <c r="AX24">
        <v>3903382</v>
      </c>
      <c r="AY24">
        <v>31857794</v>
      </c>
      <c r="AZ24">
        <v>0</v>
      </c>
      <c r="BA24">
        <v>0</v>
      </c>
      <c r="BB24">
        <v>0</v>
      </c>
      <c r="BC24">
        <v>0</v>
      </c>
      <c r="BD24">
        <v>0</v>
      </c>
      <c r="BE24">
        <v>0</v>
      </c>
      <c r="BF24">
        <v>1413503</v>
      </c>
      <c r="BG24">
        <v>80368956</v>
      </c>
      <c r="BH24">
        <v>0</v>
      </c>
      <c r="BI24">
        <v>0</v>
      </c>
      <c r="BJ24">
        <v>0</v>
      </c>
      <c r="BK24">
        <v>0</v>
      </c>
      <c r="BL24">
        <v>0</v>
      </c>
      <c r="BM24">
        <v>0</v>
      </c>
      <c r="BN24">
        <v>0</v>
      </c>
      <c r="BO24">
        <v>0</v>
      </c>
      <c r="BP24">
        <v>0</v>
      </c>
      <c r="BQ24">
        <v>0</v>
      </c>
      <c r="BR24">
        <v>0</v>
      </c>
      <c r="BS24">
        <v>1.8300653594771241</v>
      </c>
    </row>
    <row r="25" spans="1:71" x14ac:dyDescent="0.25">
      <c r="A25">
        <v>106370749</v>
      </c>
      <c r="B25" t="s">
        <v>103</v>
      </c>
      <c r="C25" s="1">
        <f t="shared" si="0"/>
        <v>43922</v>
      </c>
      <c r="D25" s="2" t="s">
        <v>962</v>
      </c>
      <c r="E25" s="1">
        <v>43834</v>
      </c>
      <c r="F25" s="1">
        <v>44012</v>
      </c>
      <c r="G25" t="s">
        <v>100</v>
      </c>
      <c r="H25" t="s">
        <v>101</v>
      </c>
      <c r="I25" t="s">
        <v>72</v>
      </c>
      <c r="J25" t="s">
        <v>85</v>
      </c>
      <c r="K25" t="s">
        <v>104</v>
      </c>
      <c r="L25">
        <v>66</v>
      </c>
      <c r="M25">
        <v>66</v>
      </c>
      <c r="N25">
        <v>0</v>
      </c>
      <c r="O25">
        <v>3</v>
      </c>
      <c r="P25">
        <v>590</v>
      </c>
      <c r="Q25">
        <v>0</v>
      </c>
      <c r="R25">
        <v>1459</v>
      </c>
      <c r="S25">
        <v>358</v>
      </c>
      <c r="T25">
        <v>1540</v>
      </c>
      <c r="U25">
        <v>0</v>
      </c>
      <c r="V25">
        <v>0</v>
      </c>
      <c r="W25">
        <v>0</v>
      </c>
      <c r="X25">
        <v>0</v>
      </c>
      <c r="Y25">
        <v>2211</v>
      </c>
      <c r="Z25">
        <v>0</v>
      </c>
      <c r="AA25">
        <v>11</v>
      </c>
      <c r="AB25">
        <v>5579</v>
      </c>
      <c r="AC25">
        <v>0</v>
      </c>
      <c r="AD25">
        <v>437195</v>
      </c>
      <c r="AE25">
        <v>0</v>
      </c>
      <c r="AF25">
        <v>0</v>
      </c>
      <c r="AG25">
        <v>0</v>
      </c>
      <c r="AH25">
        <v>0</v>
      </c>
      <c r="AI25">
        <v>0</v>
      </c>
      <c r="AJ25">
        <v>0</v>
      </c>
      <c r="AK25">
        <v>0</v>
      </c>
      <c r="AL25">
        <v>0</v>
      </c>
      <c r="AM25">
        <v>2817142</v>
      </c>
      <c r="AN25">
        <v>503625</v>
      </c>
      <c r="AO25">
        <v>2772257</v>
      </c>
      <c r="AP25">
        <v>0</v>
      </c>
      <c r="AQ25">
        <v>0</v>
      </c>
      <c r="AR25">
        <v>0</v>
      </c>
      <c r="AS25">
        <v>0</v>
      </c>
      <c r="AT25">
        <v>2753018</v>
      </c>
      <c r="AU25">
        <v>0</v>
      </c>
      <c r="AV25">
        <v>28100</v>
      </c>
      <c r="AW25">
        <v>8874142</v>
      </c>
      <c r="AX25">
        <v>0</v>
      </c>
      <c r="AY25">
        <v>7000462</v>
      </c>
      <c r="AZ25">
        <v>0</v>
      </c>
      <c r="BA25">
        <v>0</v>
      </c>
      <c r="BB25">
        <v>0</v>
      </c>
      <c r="BC25">
        <v>0</v>
      </c>
      <c r="BD25">
        <v>0</v>
      </c>
      <c r="BE25">
        <v>0</v>
      </c>
      <c r="BF25">
        <v>31059</v>
      </c>
      <c r="BG25">
        <v>2405163</v>
      </c>
      <c r="BH25">
        <v>0</v>
      </c>
      <c r="BI25">
        <v>0</v>
      </c>
      <c r="BJ25">
        <v>0</v>
      </c>
      <c r="BK25">
        <v>0</v>
      </c>
      <c r="BL25">
        <v>0</v>
      </c>
      <c r="BM25">
        <v>0</v>
      </c>
      <c r="BN25">
        <v>0</v>
      </c>
      <c r="BO25">
        <v>0</v>
      </c>
      <c r="BP25">
        <v>0</v>
      </c>
      <c r="BQ25">
        <v>0</v>
      </c>
      <c r="BR25">
        <v>0</v>
      </c>
      <c r="BS25">
        <v>4.4696969696969697</v>
      </c>
    </row>
    <row r="26" spans="1:71" x14ac:dyDescent="0.25">
      <c r="A26">
        <v>106194010</v>
      </c>
      <c r="B26" t="s">
        <v>105</v>
      </c>
      <c r="C26" s="1">
        <f t="shared" si="0"/>
        <v>43922</v>
      </c>
      <c r="D26" s="2" t="s">
        <v>962</v>
      </c>
      <c r="E26" s="1">
        <v>43834</v>
      </c>
      <c r="F26" s="1">
        <v>44012</v>
      </c>
      <c r="G26" t="s">
        <v>92</v>
      </c>
      <c r="H26" t="s">
        <v>89</v>
      </c>
      <c r="I26" t="s">
        <v>72</v>
      </c>
      <c r="J26" t="s">
        <v>85</v>
      </c>
      <c r="K26" t="s">
        <v>106</v>
      </c>
      <c r="L26">
        <v>173</v>
      </c>
      <c r="M26">
        <v>173</v>
      </c>
      <c r="N26">
        <v>0</v>
      </c>
      <c r="O26">
        <v>0</v>
      </c>
      <c r="P26">
        <v>400</v>
      </c>
      <c r="Q26">
        <v>0</v>
      </c>
      <c r="R26">
        <v>0</v>
      </c>
      <c r="S26">
        <v>0</v>
      </c>
      <c r="T26">
        <v>0</v>
      </c>
      <c r="U26">
        <v>0</v>
      </c>
      <c r="V26">
        <v>10060</v>
      </c>
      <c r="W26">
        <v>0</v>
      </c>
      <c r="X26">
        <v>0</v>
      </c>
      <c r="Y26">
        <v>0</v>
      </c>
      <c r="Z26">
        <v>0</v>
      </c>
      <c r="AA26">
        <v>0</v>
      </c>
      <c r="AB26">
        <v>10060</v>
      </c>
      <c r="AC26">
        <v>0</v>
      </c>
      <c r="AD26">
        <v>0</v>
      </c>
      <c r="AE26">
        <v>0</v>
      </c>
      <c r="AF26">
        <v>0</v>
      </c>
      <c r="AG26">
        <v>0</v>
      </c>
      <c r="AH26">
        <v>0</v>
      </c>
      <c r="AI26">
        <v>0</v>
      </c>
      <c r="AJ26">
        <v>0</v>
      </c>
      <c r="AK26">
        <v>0</v>
      </c>
      <c r="AL26">
        <v>0</v>
      </c>
      <c r="AM26">
        <v>0</v>
      </c>
      <c r="AN26">
        <v>0</v>
      </c>
      <c r="AO26">
        <v>0</v>
      </c>
      <c r="AP26">
        <v>0</v>
      </c>
      <c r="AQ26">
        <v>2248312</v>
      </c>
      <c r="AR26">
        <v>0</v>
      </c>
      <c r="AS26">
        <v>0</v>
      </c>
      <c r="AT26">
        <v>0</v>
      </c>
      <c r="AU26">
        <v>0</v>
      </c>
      <c r="AV26">
        <v>0</v>
      </c>
      <c r="AW26">
        <v>2248312</v>
      </c>
      <c r="AX26">
        <v>0</v>
      </c>
      <c r="AY26">
        <v>2124349</v>
      </c>
      <c r="AZ26">
        <v>0</v>
      </c>
      <c r="BA26">
        <v>0</v>
      </c>
      <c r="BB26">
        <v>0</v>
      </c>
      <c r="BC26">
        <v>0</v>
      </c>
      <c r="BD26">
        <v>0</v>
      </c>
      <c r="BE26">
        <v>0</v>
      </c>
      <c r="BF26">
        <v>0</v>
      </c>
      <c r="BG26">
        <v>2479880</v>
      </c>
      <c r="BH26">
        <v>0</v>
      </c>
      <c r="BI26">
        <v>0</v>
      </c>
      <c r="BJ26">
        <v>0</v>
      </c>
      <c r="BK26">
        <v>0</v>
      </c>
      <c r="BL26">
        <v>0</v>
      </c>
      <c r="BM26">
        <v>0</v>
      </c>
      <c r="BN26">
        <v>0</v>
      </c>
      <c r="BO26">
        <v>0</v>
      </c>
      <c r="BP26">
        <v>0</v>
      </c>
      <c r="BQ26">
        <v>0</v>
      </c>
      <c r="BR26">
        <v>0</v>
      </c>
      <c r="BS26">
        <v>1.1560693641618498</v>
      </c>
    </row>
    <row r="27" spans="1:71" x14ac:dyDescent="0.25">
      <c r="A27">
        <v>106301188</v>
      </c>
      <c r="B27" t="s">
        <v>107</v>
      </c>
      <c r="C27" s="1">
        <f t="shared" si="0"/>
        <v>43922</v>
      </c>
      <c r="D27" s="2" t="s">
        <v>962</v>
      </c>
      <c r="E27" s="1">
        <v>43834</v>
      </c>
      <c r="F27" s="1">
        <v>44012</v>
      </c>
      <c r="G27" t="s">
        <v>83</v>
      </c>
      <c r="H27" t="s">
        <v>101</v>
      </c>
      <c r="I27" t="s">
        <v>72</v>
      </c>
      <c r="J27" t="s">
        <v>85</v>
      </c>
      <c r="K27" t="s">
        <v>86</v>
      </c>
      <c r="L27">
        <v>188</v>
      </c>
      <c r="M27">
        <v>188</v>
      </c>
      <c r="N27">
        <v>0</v>
      </c>
      <c r="O27">
        <v>37</v>
      </c>
      <c r="P27">
        <v>1220</v>
      </c>
      <c r="Q27">
        <v>0</v>
      </c>
      <c r="R27">
        <v>2012</v>
      </c>
      <c r="S27">
        <v>836</v>
      </c>
      <c r="T27">
        <v>5483</v>
      </c>
      <c r="U27">
        <v>1841</v>
      </c>
      <c r="V27">
        <v>0</v>
      </c>
      <c r="W27">
        <v>0</v>
      </c>
      <c r="X27">
        <v>52</v>
      </c>
      <c r="Y27">
        <v>284</v>
      </c>
      <c r="Z27">
        <v>0</v>
      </c>
      <c r="AA27">
        <v>164</v>
      </c>
      <c r="AB27">
        <v>10672</v>
      </c>
      <c r="AC27">
        <v>0</v>
      </c>
      <c r="AD27">
        <v>347627</v>
      </c>
      <c r="AE27">
        <v>-2266508</v>
      </c>
      <c r="AF27">
        <v>0</v>
      </c>
      <c r="AG27">
        <v>0</v>
      </c>
      <c r="AH27">
        <v>0</v>
      </c>
      <c r="AI27">
        <v>0</v>
      </c>
      <c r="AJ27">
        <v>0</v>
      </c>
      <c r="AK27">
        <v>0</v>
      </c>
      <c r="AL27">
        <v>0</v>
      </c>
      <c r="AM27">
        <v>2323269</v>
      </c>
      <c r="AN27">
        <v>1765969</v>
      </c>
      <c r="AO27">
        <v>5204629</v>
      </c>
      <c r="AP27">
        <v>3421480</v>
      </c>
      <c r="AQ27">
        <v>0</v>
      </c>
      <c r="AR27">
        <v>0</v>
      </c>
      <c r="AS27">
        <v>164789</v>
      </c>
      <c r="AT27">
        <v>796094</v>
      </c>
      <c r="AU27">
        <v>0</v>
      </c>
      <c r="AV27">
        <v>2879239</v>
      </c>
      <c r="AW27">
        <v>16555469</v>
      </c>
      <c r="AX27">
        <v>62995</v>
      </c>
      <c r="AY27">
        <v>23233089</v>
      </c>
      <c r="AZ27">
        <v>360940</v>
      </c>
      <c r="BA27">
        <v>0</v>
      </c>
      <c r="BB27">
        <v>0</v>
      </c>
      <c r="BC27">
        <v>0</v>
      </c>
      <c r="BD27">
        <v>0</v>
      </c>
      <c r="BE27">
        <v>0</v>
      </c>
      <c r="BF27">
        <v>149021</v>
      </c>
      <c r="BG27">
        <v>5430592</v>
      </c>
      <c r="BH27">
        <v>0</v>
      </c>
      <c r="BI27">
        <v>0</v>
      </c>
      <c r="BJ27">
        <v>0</v>
      </c>
      <c r="BK27">
        <v>0</v>
      </c>
      <c r="BL27">
        <v>0</v>
      </c>
      <c r="BM27">
        <v>0</v>
      </c>
      <c r="BN27">
        <v>0</v>
      </c>
      <c r="BO27">
        <v>0</v>
      </c>
      <c r="BP27">
        <v>0</v>
      </c>
      <c r="BQ27">
        <v>0</v>
      </c>
      <c r="BR27">
        <v>0</v>
      </c>
      <c r="BS27">
        <v>3.2446808510638299</v>
      </c>
    </row>
    <row r="28" spans="1:71" x14ac:dyDescent="0.25">
      <c r="A28">
        <v>106190034</v>
      </c>
      <c r="B28" t="s">
        <v>108</v>
      </c>
      <c r="C28" s="1">
        <f t="shared" si="0"/>
        <v>43922</v>
      </c>
      <c r="D28" s="2" t="s">
        <v>962</v>
      </c>
      <c r="E28" s="1">
        <v>43834</v>
      </c>
      <c r="F28" s="1">
        <v>44012</v>
      </c>
      <c r="G28" t="s">
        <v>92</v>
      </c>
      <c r="H28" t="s">
        <v>71</v>
      </c>
      <c r="I28" t="s">
        <v>72</v>
      </c>
      <c r="J28" t="s">
        <v>85</v>
      </c>
      <c r="K28" t="s">
        <v>109</v>
      </c>
      <c r="L28">
        <v>393</v>
      </c>
      <c r="M28">
        <v>224</v>
      </c>
      <c r="N28">
        <v>102</v>
      </c>
      <c r="O28">
        <v>46</v>
      </c>
      <c r="P28">
        <v>4186</v>
      </c>
      <c r="Q28">
        <v>0</v>
      </c>
      <c r="R28">
        <v>3653</v>
      </c>
      <c r="S28">
        <v>3164</v>
      </c>
      <c r="T28">
        <v>2380</v>
      </c>
      <c r="U28">
        <v>5023</v>
      </c>
      <c r="V28">
        <v>0</v>
      </c>
      <c r="W28">
        <v>0</v>
      </c>
      <c r="X28">
        <v>3650</v>
      </c>
      <c r="Y28">
        <v>0</v>
      </c>
      <c r="Z28">
        <v>468</v>
      </c>
      <c r="AA28">
        <v>173</v>
      </c>
      <c r="AB28">
        <v>18511</v>
      </c>
      <c r="AC28">
        <v>0</v>
      </c>
      <c r="AD28">
        <v>-1419608</v>
      </c>
      <c r="AE28">
        <v>-3338032</v>
      </c>
      <c r="AF28">
        <v>0</v>
      </c>
      <c r="AG28">
        <v>0</v>
      </c>
      <c r="AH28">
        <v>0</v>
      </c>
      <c r="AI28">
        <v>1315898</v>
      </c>
      <c r="AJ28">
        <v>0</v>
      </c>
      <c r="AK28">
        <v>0</v>
      </c>
      <c r="AL28">
        <v>1315898</v>
      </c>
      <c r="AM28">
        <v>23593774</v>
      </c>
      <c r="AN28">
        <v>16531925</v>
      </c>
      <c r="AO28">
        <v>15225717</v>
      </c>
      <c r="AP28">
        <v>20477860</v>
      </c>
      <c r="AQ28">
        <v>0</v>
      </c>
      <c r="AR28">
        <v>0</v>
      </c>
      <c r="AS28">
        <v>23471427</v>
      </c>
      <c r="AT28">
        <v>0</v>
      </c>
      <c r="AU28">
        <v>3193691</v>
      </c>
      <c r="AV28">
        <v>4699798</v>
      </c>
      <c r="AW28">
        <v>107194192</v>
      </c>
      <c r="AX28">
        <v>6025557</v>
      </c>
      <c r="AY28">
        <v>108815681</v>
      </c>
      <c r="AZ28">
        <v>0</v>
      </c>
      <c r="BA28">
        <v>3943066</v>
      </c>
      <c r="BB28">
        <v>0</v>
      </c>
      <c r="BC28">
        <v>0</v>
      </c>
      <c r="BD28">
        <v>0</v>
      </c>
      <c r="BE28">
        <v>0</v>
      </c>
      <c r="BF28">
        <v>5908812</v>
      </c>
      <c r="BG28">
        <v>198591088</v>
      </c>
      <c r="BH28">
        <v>0</v>
      </c>
      <c r="BI28">
        <v>0</v>
      </c>
      <c r="BJ28">
        <v>0</v>
      </c>
      <c r="BK28">
        <v>0</v>
      </c>
      <c r="BL28">
        <v>0</v>
      </c>
      <c r="BM28">
        <v>0</v>
      </c>
      <c r="BN28">
        <v>0</v>
      </c>
      <c r="BO28">
        <v>0</v>
      </c>
      <c r="BP28">
        <v>0</v>
      </c>
      <c r="BQ28">
        <v>0</v>
      </c>
      <c r="BR28">
        <v>0</v>
      </c>
      <c r="BS28">
        <v>6.7844408427876823</v>
      </c>
    </row>
    <row r="29" spans="1:71" x14ac:dyDescent="0.25">
      <c r="A29">
        <v>106364231</v>
      </c>
      <c r="B29" t="s">
        <v>110</v>
      </c>
      <c r="C29" s="1">
        <f t="shared" si="0"/>
        <v>43922</v>
      </c>
      <c r="D29" s="2" t="s">
        <v>962</v>
      </c>
      <c r="E29" s="1">
        <v>43834</v>
      </c>
      <c r="F29" s="1">
        <v>44012</v>
      </c>
      <c r="G29" t="s">
        <v>111</v>
      </c>
      <c r="H29" t="s">
        <v>112</v>
      </c>
      <c r="I29" t="s">
        <v>72</v>
      </c>
      <c r="J29" t="s">
        <v>113</v>
      </c>
      <c r="K29" t="s">
        <v>114</v>
      </c>
      <c r="L29">
        <v>436</v>
      </c>
      <c r="M29">
        <v>368</v>
      </c>
      <c r="N29">
        <v>354</v>
      </c>
      <c r="O29">
        <v>0</v>
      </c>
      <c r="P29">
        <v>3985</v>
      </c>
      <c r="Q29">
        <v>0</v>
      </c>
      <c r="R29">
        <v>3301</v>
      </c>
      <c r="S29">
        <v>0</v>
      </c>
      <c r="T29">
        <v>14697</v>
      </c>
      <c r="U29">
        <v>4771</v>
      </c>
      <c r="V29">
        <v>0</v>
      </c>
      <c r="W29">
        <v>0</v>
      </c>
      <c r="X29">
        <v>1266</v>
      </c>
      <c r="Y29">
        <v>0</v>
      </c>
      <c r="Z29">
        <v>2354</v>
      </c>
      <c r="AA29">
        <v>0</v>
      </c>
      <c r="AB29">
        <v>26389</v>
      </c>
      <c r="AC29">
        <v>0</v>
      </c>
      <c r="AD29">
        <v>154700</v>
      </c>
      <c r="AE29">
        <v>-31980723</v>
      </c>
      <c r="AF29">
        <v>0</v>
      </c>
      <c r="AG29">
        <v>0</v>
      </c>
      <c r="AH29">
        <v>0</v>
      </c>
      <c r="AI29">
        <v>0</v>
      </c>
      <c r="AJ29">
        <v>0</v>
      </c>
      <c r="AK29">
        <v>0</v>
      </c>
      <c r="AL29">
        <v>0</v>
      </c>
      <c r="AM29">
        <v>19764975</v>
      </c>
      <c r="AN29">
        <v>0</v>
      </c>
      <c r="AO29">
        <v>138725918</v>
      </c>
      <c r="AP29">
        <v>-63182514</v>
      </c>
      <c r="AQ29">
        <v>0</v>
      </c>
      <c r="AR29">
        <v>0</v>
      </c>
      <c r="AS29">
        <v>18075957</v>
      </c>
      <c r="AT29">
        <v>0</v>
      </c>
      <c r="AU29">
        <v>4175767</v>
      </c>
      <c r="AV29">
        <v>20112</v>
      </c>
      <c r="AW29">
        <v>117580215</v>
      </c>
      <c r="AX29">
        <v>45562903</v>
      </c>
      <c r="AY29">
        <v>155819436</v>
      </c>
      <c r="AZ29">
        <v>0</v>
      </c>
      <c r="BA29">
        <v>122047</v>
      </c>
      <c r="BB29">
        <v>0</v>
      </c>
      <c r="BC29">
        <v>0</v>
      </c>
      <c r="BD29">
        <v>0</v>
      </c>
      <c r="BE29">
        <v>0</v>
      </c>
      <c r="BF29">
        <v>2164449</v>
      </c>
      <c r="BG29">
        <v>314499082</v>
      </c>
      <c r="BH29">
        <v>0</v>
      </c>
      <c r="BI29">
        <v>0</v>
      </c>
      <c r="BJ29">
        <v>0</v>
      </c>
      <c r="BK29">
        <v>0</v>
      </c>
      <c r="BL29">
        <v>0</v>
      </c>
      <c r="BM29">
        <v>0</v>
      </c>
      <c r="BN29">
        <v>0</v>
      </c>
      <c r="BO29">
        <v>0</v>
      </c>
      <c r="BP29">
        <v>0</v>
      </c>
      <c r="BQ29">
        <v>0</v>
      </c>
      <c r="BR29">
        <v>0</v>
      </c>
      <c r="BS29">
        <v>4.9564676616915424</v>
      </c>
    </row>
    <row r="30" spans="1:71" x14ac:dyDescent="0.25">
      <c r="A30">
        <v>106400683</v>
      </c>
      <c r="B30" t="s">
        <v>115</v>
      </c>
      <c r="C30" s="1">
        <f t="shared" si="0"/>
        <v>43922</v>
      </c>
      <c r="D30" s="2" t="s">
        <v>962</v>
      </c>
      <c r="E30" s="1">
        <v>43834</v>
      </c>
      <c r="F30" s="1">
        <v>44012</v>
      </c>
      <c r="G30" t="s">
        <v>116</v>
      </c>
      <c r="H30" t="s">
        <v>117</v>
      </c>
      <c r="I30" t="s">
        <v>118</v>
      </c>
      <c r="J30" t="s">
        <v>85</v>
      </c>
      <c r="K30" t="s">
        <v>119</v>
      </c>
      <c r="L30">
        <v>1106</v>
      </c>
      <c r="M30">
        <v>1106</v>
      </c>
      <c r="N30">
        <v>0</v>
      </c>
      <c r="O30">
        <v>235</v>
      </c>
      <c r="P30">
        <v>259</v>
      </c>
      <c r="Q30">
        <v>0</v>
      </c>
      <c r="R30">
        <v>86473</v>
      </c>
      <c r="S30">
        <v>0</v>
      </c>
      <c r="T30">
        <v>0</v>
      </c>
      <c r="U30">
        <v>0</v>
      </c>
      <c r="V30">
        <v>0</v>
      </c>
      <c r="W30">
        <v>0</v>
      </c>
      <c r="X30">
        <v>703</v>
      </c>
      <c r="Y30">
        <v>0</v>
      </c>
      <c r="Z30">
        <v>0</v>
      </c>
      <c r="AA30">
        <v>11692</v>
      </c>
      <c r="AB30">
        <v>98868</v>
      </c>
      <c r="AC30">
        <v>0</v>
      </c>
      <c r="AD30">
        <v>0</v>
      </c>
      <c r="AE30">
        <v>0</v>
      </c>
      <c r="AF30">
        <v>0</v>
      </c>
      <c r="AG30">
        <v>0</v>
      </c>
      <c r="AH30">
        <v>0</v>
      </c>
      <c r="AI30">
        <v>0</v>
      </c>
      <c r="AJ30">
        <v>0</v>
      </c>
      <c r="AK30">
        <v>0</v>
      </c>
      <c r="AL30">
        <v>0</v>
      </c>
      <c r="AM30">
        <v>47045101</v>
      </c>
      <c r="AN30">
        <v>0</v>
      </c>
      <c r="AO30">
        <v>0</v>
      </c>
      <c r="AP30">
        <v>0</v>
      </c>
      <c r="AQ30">
        <v>0</v>
      </c>
      <c r="AR30">
        <v>0</v>
      </c>
      <c r="AS30">
        <v>382384</v>
      </c>
      <c r="AT30">
        <v>0</v>
      </c>
      <c r="AU30">
        <v>0</v>
      </c>
      <c r="AV30">
        <v>6362560</v>
      </c>
      <c r="AW30">
        <v>53790045</v>
      </c>
      <c r="AX30">
        <v>0</v>
      </c>
      <c r="AY30">
        <v>74950477</v>
      </c>
      <c r="AZ30">
        <v>0</v>
      </c>
      <c r="BA30">
        <v>21160432</v>
      </c>
      <c r="BB30">
        <v>0</v>
      </c>
      <c r="BC30">
        <v>0</v>
      </c>
      <c r="BD30">
        <v>0</v>
      </c>
      <c r="BE30">
        <v>0</v>
      </c>
      <c r="BF30">
        <v>0</v>
      </c>
      <c r="BG30">
        <v>0</v>
      </c>
      <c r="BH30">
        <v>0</v>
      </c>
      <c r="BI30">
        <v>0</v>
      </c>
      <c r="BJ30">
        <v>0</v>
      </c>
      <c r="BK30">
        <v>0</v>
      </c>
      <c r="BL30">
        <v>0</v>
      </c>
      <c r="BM30">
        <v>0</v>
      </c>
      <c r="BN30">
        <v>0</v>
      </c>
      <c r="BO30">
        <v>0</v>
      </c>
      <c r="BP30">
        <v>0</v>
      </c>
      <c r="BQ30">
        <v>0</v>
      </c>
      <c r="BR30">
        <v>0</v>
      </c>
      <c r="BS30">
        <v>0.11708860759493671</v>
      </c>
    </row>
    <row r="31" spans="1:71" x14ac:dyDescent="0.25">
      <c r="A31">
        <v>106494048</v>
      </c>
      <c r="B31" t="s">
        <v>120</v>
      </c>
      <c r="C31" s="1">
        <f t="shared" si="0"/>
        <v>43922</v>
      </c>
      <c r="D31" s="2" t="s">
        <v>962</v>
      </c>
      <c r="E31" s="1">
        <v>43834</v>
      </c>
      <c r="F31" s="1">
        <v>44012</v>
      </c>
      <c r="G31" t="s">
        <v>121</v>
      </c>
      <c r="H31" t="s">
        <v>101</v>
      </c>
      <c r="I31" t="s">
        <v>72</v>
      </c>
      <c r="J31" t="s">
        <v>85</v>
      </c>
      <c r="K31" t="s">
        <v>122</v>
      </c>
      <c r="L31">
        <v>95</v>
      </c>
      <c r="M31">
        <v>78</v>
      </c>
      <c r="N31">
        <v>2</v>
      </c>
      <c r="O31">
        <v>0</v>
      </c>
      <c r="P31">
        <v>721</v>
      </c>
      <c r="Q31">
        <v>0</v>
      </c>
      <c r="R31">
        <v>1564</v>
      </c>
      <c r="S31">
        <v>287</v>
      </c>
      <c r="T31">
        <v>1145</v>
      </c>
      <c r="U31">
        <v>0</v>
      </c>
      <c r="V31">
        <v>2389</v>
      </c>
      <c r="W31">
        <v>0</v>
      </c>
      <c r="X31">
        <v>112</v>
      </c>
      <c r="Y31">
        <v>1448</v>
      </c>
      <c r="Z31">
        <v>74</v>
      </c>
      <c r="AA31">
        <v>0</v>
      </c>
      <c r="AB31">
        <v>7019</v>
      </c>
      <c r="AC31">
        <v>0</v>
      </c>
      <c r="AD31">
        <v>0</v>
      </c>
      <c r="AE31">
        <v>0</v>
      </c>
      <c r="AF31">
        <v>0</v>
      </c>
      <c r="AG31">
        <v>0</v>
      </c>
      <c r="AH31">
        <v>0</v>
      </c>
      <c r="AI31">
        <v>0</v>
      </c>
      <c r="AJ31">
        <v>0</v>
      </c>
      <c r="AK31">
        <v>0</v>
      </c>
      <c r="AL31">
        <v>0</v>
      </c>
      <c r="AM31">
        <v>1733860</v>
      </c>
      <c r="AN31">
        <v>351813</v>
      </c>
      <c r="AO31">
        <v>1454862</v>
      </c>
      <c r="AP31">
        <v>0</v>
      </c>
      <c r="AQ31">
        <v>2807626</v>
      </c>
      <c r="AR31">
        <v>0</v>
      </c>
      <c r="AS31">
        <v>187103</v>
      </c>
      <c r="AT31">
        <v>2251079</v>
      </c>
      <c r="AU31">
        <v>0</v>
      </c>
      <c r="AV31">
        <v>0</v>
      </c>
      <c r="AW31">
        <v>8786343</v>
      </c>
      <c r="AX31">
        <v>735770</v>
      </c>
      <c r="AY31">
        <v>9424755</v>
      </c>
      <c r="AZ31">
        <v>1137163</v>
      </c>
      <c r="BA31">
        <v>-1179</v>
      </c>
      <c r="BB31">
        <v>0</v>
      </c>
      <c r="BC31">
        <v>0</v>
      </c>
      <c r="BD31">
        <v>0</v>
      </c>
      <c r="BE31">
        <v>0</v>
      </c>
      <c r="BF31">
        <v>12711</v>
      </c>
      <c r="BG31">
        <v>330046</v>
      </c>
      <c r="BH31">
        <v>0</v>
      </c>
      <c r="BI31">
        <v>0</v>
      </c>
      <c r="BJ31">
        <v>0</v>
      </c>
      <c r="BK31">
        <v>0</v>
      </c>
      <c r="BL31">
        <v>0</v>
      </c>
      <c r="BM31">
        <v>0</v>
      </c>
      <c r="BN31">
        <v>0</v>
      </c>
      <c r="BO31">
        <v>0</v>
      </c>
      <c r="BP31">
        <v>0</v>
      </c>
      <c r="BQ31">
        <v>0</v>
      </c>
      <c r="BR31">
        <v>0</v>
      </c>
      <c r="BS31">
        <v>4.1676300578034686</v>
      </c>
    </row>
    <row r="32" spans="1:71" x14ac:dyDescent="0.25">
      <c r="A32">
        <v>106190163</v>
      </c>
      <c r="B32" t="s">
        <v>123</v>
      </c>
      <c r="C32" s="1">
        <f t="shared" si="0"/>
        <v>43922</v>
      </c>
      <c r="D32" s="2" t="s">
        <v>962</v>
      </c>
      <c r="E32" s="1">
        <v>43834</v>
      </c>
      <c r="F32" s="1">
        <v>44012</v>
      </c>
      <c r="G32" t="s">
        <v>92</v>
      </c>
      <c r="H32" t="s">
        <v>101</v>
      </c>
      <c r="I32" t="s">
        <v>72</v>
      </c>
      <c r="J32" t="s">
        <v>85</v>
      </c>
      <c r="K32" t="s">
        <v>124</v>
      </c>
      <c r="L32">
        <v>134</v>
      </c>
      <c r="M32">
        <v>129</v>
      </c>
      <c r="N32">
        <v>0</v>
      </c>
      <c r="O32">
        <v>4</v>
      </c>
      <c r="P32">
        <v>1555</v>
      </c>
      <c r="Q32">
        <v>0</v>
      </c>
      <c r="R32">
        <v>2320</v>
      </c>
      <c r="S32">
        <v>1285</v>
      </c>
      <c r="T32">
        <v>1328</v>
      </c>
      <c r="U32">
        <v>0</v>
      </c>
      <c r="V32">
        <v>4474</v>
      </c>
      <c r="W32">
        <v>0</v>
      </c>
      <c r="X32">
        <v>169</v>
      </c>
      <c r="Y32">
        <v>2126</v>
      </c>
      <c r="Z32">
        <v>0</v>
      </c>
      <c r="AA32">
        <v>13</v>
      </c>
      <c r="AB32">
        <v>11715</v>
      </c>
      <c r="AC32">
        <v>0</v>
      </c>
      <c r="AD32">
        <v>0</v>
      </c>
      <c r="AE32">
        <v>-69556</v>
      </c>
      <c r="AF32">
        <v>0</v>
      </c>
      <c r="AG32">
        <v>0</v>
      </c>
      <c r="AH32">
        <v>0</v>
      </c>
      <c r="AI32">
        <v>0</v>
      </c>
      <c r="AJ32">
        <v>0</v>
      </c>
      <c r="AK32">
        <v>0</v>
      </c>
      <c r="AL32">
        <v>0</v>
      </c>
      <c r="AM32">
        <v>2515479</v>
      </c>
      <c r="AN32">
        <v>1288119</v>
      </c>
      <c r="AO32">
        <v>1021853</v>
      </c>
      <c r="AP32">
        <v>0</v>
      </c>
      <c r="AQ32">
        <v>3167250</v>
      </c>
      <c r="AR32">
        <v>0</v>
      </c>
      <c r="AS32">
        <v>139865</v>
      </c>
      <c r="AT32">
        <v>2091549</v>
      </c>
      <c r="AU32">
        <v>0</v>
      </c>
      <c r="AV32">
        <v>9940</v>
      </c>
      <c r="AW32">
        <v>10234055</v>
      </c>
      <c r="AX32">
        <v>875707</v>
      </c>
      <c r="AY32">
        <v>10247665</v>
      </c>
      <c r="AZ32">
        <v>417535</v>
      </c>
      <c r="BA32">
        <v>361600</v>
      </c>
      <c r="BB32">
        <v>0</v>
      </c>
      <c r="BC32">
        <v>0</v>
      </c>
      <c r="BD32">
        <v>0</v>
      </c>
      <c r="BE32">
        <v>0</v>
      </c>
      <c r="BF32">
        <v>613956</v>
      </c>
      <c r="BG32">
        <v>5822876</v>
      </c>
      <c r="BH32">
        <v>0</v>
      </c>
      <c r="BI32">
        <v>0</v>
      </c>
      <c r="BJ32">
        <v>0</v>
      </c>
      <c r="BK32">
        <v>0</v>
      </c>
      <c r="BL32">
        <v>0</v>
      </c>
      <c r="BM32">
        <v>0</v>
      </c>
      <c r="BN32">
        <v>0</v>
      </c>
      <c r="BO32">
        <v>0</v>
      </c>
      <c r="BP32">
        <v>0</v>
      </c>
      <c r="BQ32">
        <v>0</v>
      </c>
      <c r="BR32">
        <v>0</v>
      </c>
      <c r="BS32">
        <v>5.9125475285171101</v>
      </c>
    </row>
    <row r="33" spans="1:71" x14ac:dyDescent="0.25">
      <c r="A33">
        <v>106190462</v>
      </c>
      <c r="B33" t="s">
        <v>125</v>
      </c>
      <c r="C33" s="1">
        <f t="shared" si="0"/>
        <v>43922</v>
      </c>
      <c r="D33" s="2" t="s">
        <v>962</v>
      </c>
      <c r="E33" s="1">
        <v>43834</v>
      </c>
      <c r="F33" s="1">
        <v>44012</v>
      </c>
      <c r="G33" t="s">
        <v>92</v>
      </c>
      <c r="H33" t="s">
        <v>101</v>
      </c>
      <c r="I33" t="s">
        <v>72</v>
      </c>
      <c r="J33" t="s">
        <v>85</v>
      </c>
      <c r="K33" t="s">
        <v>126</v>
      </c>
      <c r="L33">
        <v>118</v>
      </c>
      <c r="M33">
        <v>91</v>
      </c>
      <c r="N33">
        <v>0</v>
      </c>
      <c r="O33">
        <v>17</v>
      </c>
      <c r="P33">
        <v>885</v>
      </c>
      <c r="Q33">
        <v>0</v>
      </c>
      <c r="R33">
        <v>1569</v>
      </c>
      <c r="S33">
        <v>551</v>
      </c>
      <c r="T33">
        <v>111</v>
      </c>
      <c r="U33">
        <v>5</v>
      </c>
      <c r="V33">
        <v>1821</v>
      </c>
      <c r="W33">
        <v>0</v>
      </c>
      <c r="X33">
        <v>680</v>
      </c>
      <c r="Y33">
        <v>2483</v>
      </c>
      <c r="Z33">
        <v>0</v>
      </c>
      <c r="AA33">
        <v>122</v>
      </c>
      <c r="AB33">
        <v>7342</v>
      </c>
      <c r="AC33">
        <v>0</v>
      </c>
      <c r="AD33">
        <v>0</v>
      </c>
      <c r="AE33">
        <v>0</v>
      </c>
      <c r="AF33">
        <v>0</v>
      </c>
      <c r="AG33">
        <v>0</v>
      </c>
      <c r="AH33">
        <v>0</v>
      </c>
      <c r="AI33">
        <v>0</v>
      </c>
      <c r="AJ33">
        <v>0</v>
      </c>
      <c r="AK33">
        <v>0</v>
      </c>
      <c r="AL33">
        <v>0</v>
      </c>
      <c r="AM33">
        <v>1663414</v>
      </c>
      <c r="AN33">
        <v>554404</v>
      </c>
      <c r="AO33">
        <v>94018</v>
      </c>
      <c r="AP33">
        <v>5615</v>
      </c>
      <c r="AQ33">
        <v>1523050</v>
      </c>
      <c r="AR33">
        <v>0</v>
      </c>
      <c r="AS33">
        <v>708898</v>
      </c>
      <c r="AT33">
        <v>2099591</v>
      </c>
      <c r="AU33">
        <v>0</v>
      </c>
      <c r="AV33">
        <v>78148</v>
      </c>
      <c r="AW33">
        <v>6727138</v>
      </c>
      <c r="AX33">
        <v>658541</v>
      </c>
      <c r="AY33">
        <v>7401288</v>
      </c>
      <c r="AZ33">
        <v>213533</v>
      </c>
      <c r="BA33">
        <v>322612</v>
      </c>
      <c r="BB33">
        <v>0</v>
      </c>
      <c r="BC33">
        <v>0</v>
      </c>
      <c r="BD33">
        <v>0</v>
      </c>
      <c r="BE33">
        <v>0</v>
      </c>
      <c r="BF33">
        <v>18010</v>
      </c>
      <c r="BG33">
        <v>3271741</v>
      </c>
      <c r="BH33">
        <v>0</v>
      </c>
      <c r="BI33">
        <v>0</v>
      </c>
      <c r="BJ33">
        <v>0</v>
      </c>
      <c r="BK33">
        <v>0</v>
      </c>
      <c r="BL33">
        <v>0</v>
      </c>
      <c r="BM33">
        <v>0</v>
      </c>
      <c r="BN33">
        <v>0</v>
      </c>
      <c r="BO33">
        <v>0</v>
      </c>
      <c r="BP33">
        <v>0</v>
      </c>
      <c r="BQ33">
        <v>0</v>
      </c>
      <c r="BR33">
        <v>0</v>
      </c>
      <c r="BS33">
        <v>4.2344497607655498</v>
      </c>
    </row>
    <row r="34" spans="1:71" x14ac:dyDescent="0.25">
      <c r="A34">
        <v>106374024</v>
      </c>
      <c r="B34" t="s">
        <v>127</v>
      </c>
      <c r="C34" s="1">
        <f t="shared" si="0"/>
        <v>43922</v>
      </c>
      <c r="D34" s="2" t="s">
        <v>962</v>
      </c>
      <c r="E34" s="1">
        <v>43834</v>
      </c>
      <c r="F34" s="1">
        <v>44012</v>
      </c>
      <c r="G34" t="s">
        <v>100</v>
      </c>
      <c r="H34" t="s">
        <v>101</v>
      </c>
      <c r="I34" t="s">
        <v>72</v>
      </c>
      <c r="J34" t="s">
        <v>85</v>
      </c>
      <c r="K34" t="s">
        <v>102</v>
      </c>
      <c r="L34">
        <v>91</v>
      </c>
      <c r="M34">
        <v>91</v>
      </c>
      <c r="N34">
        <v>0</v>
      </c>
      <c r="O34">
        <v>9</v>
      </c>
      <c r="P34">
        <v>657</v>
      </c>
      <c r="Q34">
        <v>0</v>
      </c>
      <c r="R34">
        <v>473</v>
      </c>
      <c r="S34">
        <v>412</v>
      </c>
      <c r="T34">
        <v>26</v>
      </c>
      <c r="U34">
        <v>0</v>
      </c>
      <c r="V34">
        <v>21</v>
      </c>
      <c r="W34">
        <v>0</v>
      </c>
      <c r="X34">
        <v>4670</v>
      </c>
      <c r="Y34">
        <v>2075</v>
      </c>
      <c r="Z34">
        <v>0</v>
      </c>
      <c r="AA34">
        <v>44</v>
      </c>
      <c r="AB34">
        <v>7721</v>
      </c>
      <c r="AC34">
        <v>0</v>
      </c>
      <c r="AD34">
        <v>0</v>
      </c>
      <c r="AE34">
        <v>0</v>
      </c>
      <c r="AF34">
        <v>0</v>
      </c>
      <c r="AG34">
        <v>0</v>
      </c>
      <c r="AH34">
        <v>0</v>
      </c>
      <c r="AI34">
        <v>0</v>
      </c>
      <c r="AJ34">
        <v>0</v>
      </c>
      <c r="AK34">
        <v>0</v>
      </c>
      <c r="AL34">
        <v>0</v>
      </c>
      <c r="AM34">
        <v>506145</v>
      </c>
      <c r="AN34">
        <v>464566</v>
      </c>
      <c r="AO34">
        <v>19292</v>
      </c>
      <c r="AP34">
        <v>0</v>
      </c>
      <c r="AQ34">
        <v>15658</v>
      </c>
      <c r="AR34">
        <v>0</v>
      </c>
      <c r="AS34">
        <v>5804584</v>
      </c>
      <c r="AT34">
        <v>2460514</v>
      </c>
      <c r="AU34">
        <v>0</v>
      </c>
      <c r="AV34">
        <v>9906</v>
      </c>
      <c r="AW34">
        <v>9280665</v>
      </c>
      <c r="AX34">
        <v>655140</v>
      </c>
      <c r="AY34">
        <v>7352833</v>
      </c>
      <c r="AZ34">
        <v>188879</v>
      </c>
      <c r="BA34">
        <v>-1203</v>
      </c>
      <c r="BB34">
        <v>0</v>
      </c>
      <c r="BC34">
        <v>0</v>
      </c>
      <c r="BD34">
        <v>0</v>
      </c>
      <c r="BE34">
        <v>0</v>
      </c>
      <c r="BF34">
        <v>24265</v>
      </c>
      <c r="BG34">
        <v>822997</v>
      </c>
      <c r="BH34">
        <v>0</v>
      </c>
      <c r="BI34">
        <v>0</v>
      </c>
      <c r="BJ34">
        <v>0</v>
      </c>
      <c r="BK34">
        <v>0</v>
      </c>
      <c r="BL34">
        <v>0</v>
      </c>
      <c r="BM34">
        <v>0</v>
      </c>
      <c r="BN34">
        <v>0</v>
      </c>
      <c r="BO34">
        <v>0</v>
      </c>
      <c r="BP34">
        <v>0</v>
      </c>
      <c r="BQ34">
        <v>0</v>
      </c>
      <c r="BR34">
        <v>0</v>
      </c>
      <c r="BS34">
        <v>3.6098901098901099</v>
      </c>
    </row>
    <row r="35" spans="1:71" x14ac:dyDescent="0.25">
      <c r="A35">
        <v>106560203</v>
      </c>
      <c r="B35" t="s">
        <v>128</v>
      </c>
      <c r="C35" s="1">
        <f t="shared" si="0"/>
        <v>43922</v>
      </c>
      <c r="D35" s="2" t="s">
        <v>962</v>
      </c>
      <c r="E35" s="1">
        <v>43834</v>
      </c>
      <c r="F35" s="1">
        <v>44012</v>
      </c>
      <c r="G35" t="s">
        <v>129</v>
      </c>
      <c r="H35" t="s">
        <v>101</v>
      </c>
      <c r="I35" t="s">
        <v>72</v>
      </c>
      <c r="J35" t="s">
        <v>85</v>
      </c>
      <c r="K35" t="s">
        <v>130</v>
      </c>
      <c r="L35">
        <v>48</v>
      </c>
      <c r="M35">
        <v>48</v>
      </c>
      <c r="N35">
        <v>0</v>
      </c>
      <c r="O35">
        <v>0</v>
      </c>
      <c r="P35">
        <v>637</v>
      </c>
      <c r="Q35">
        <v>0</v>
      </c>
      <c r="R35">
        <v>1053</v>
      </c>
      <c r="S35">
        <v>72</v>
      </c>
      <c r="T35">
        <v>1102</v>
      </c>
      <c r="U35">
        <v>0</v>
      </c>
      <c r="V35">
        <v>380</v>
      </c>
      <c r="W35">
        <v>0</v>
      </c>
      <c r="X35">
        <v>230</v>
      </c>
      <c r="Y35">
        <v>1483</v>
      </c>
      <c r="Z35">
        <v>0</v>
      </c>
      <c r="AA35">
        <v>0</v>
      </c>
      <c r="AB35">
        <v>4320</v>
      </c>
      <c r="AC35">
        <v>0</v>
      </c>
      <c r="AD35">
        <v>0</v>
      </c>
      <c r="AE35">
        <v>0</v>
      </c>
      <c r="AF35">
        <v>0</v>
      </c>
      <c r="AG35">
        <v>0</v>
      </c>
      <c r="AH35">
        <v>0</v>
      </c>
      <c r="AI35">
        <v>0</v>
      </c>
      <c r="AJ35">
        <v>0</v>
      </c>
      <c r="AK35">
        <v>0</v>
      </c>
      <c r="AL35">
        <v>0</v>
      </c>
      <c r="AM35">
        <v>1001742</v>
      </c>
      <c r="AN35">
        <v>78391</v>
      </c>
      <c r="AO35">
        <v>893875</v>
      </c>
      <c r="AP35">
        <v>0</v>
      </c>
      <c r="AQ35">
        <v>262000</v>
      </c>
      <c r="AR35">
        <v>0</v>
      </c>
      <c r="AS35">
        <v>222729</v>
      </c>
      <c r="AT35">
        <v>1507177</v>
      </c>
      <c r="AU35">
        <v>0</v>
      </c>
      <c r="AV35">
        <v>0</v>
      </c>
      <c r="AW35">
        <v>3965914</v>
      </c>
      <c r="AX35">
        <v>203550</v>
      </c>
      <c r="AY35">
        <v>5464016</v>
      </c>
      <c r="AZ35">
        <v>58297</v>
      </c>
      <c r="BA35">
        <v>-1374</v>
      </c>
      <c r="BB35">
        <v>0</v>
      </c>
      <c r="BC35">
        <v>0</v>
      </c>
      <c r="BD35">
        <v>0</v>
      </c>
      <c r="BE35">
        <v>0</v>
      </c>
      <c r="BF35">
        <v>171833</v>
      </c>
      <c r="BG35">
        <v>2029503</v>
      </c>
      <c r="BH35">
        <v>0</v>
      </c>
      <c r="BI35">
        <v>0</v>
      </c>
      <c r="BJ35">
        <v>0</v>
      </c>
      <c r="BK35">
        <v>0</v>
      </c>
      <c r="BL35">
        <v>0</v>
      </c>
      <c r="BM35">
        <v>0</v>
      </c>
      <c r="BN35">
        <v>0</v>
      </c>
      <c r="BO35">
        <v>0</v>
      </c>
      <c r="BP35">
        <v>0</v>
      </c>
      <c r="BQ35">
        <v>0</v>
      </c>
      <c r="BR35">
        <v>0</v>
      </c>
      <c r="BS35">
        <v>6.635416666666667</v>
      </c>
    </row>
    <row r="36" spans="1:71" x14ac:dyDescent="0.25">
      <c r="A36">
        <v>106154044</v>
      </c>
      <c r="B36" t="s">
        <v>131</v>
      </c>
      <c r="C36" s="1">
        <f t="shared" si="0"/>
        <v>43922</v>
      </c>
      <c r="D36" s="2" t="s">
        <v>962</v>
      </c>
      <c r="E36" s="1">
        <v>43834</v>
      </c>
      <c r="F36" s="1">
        <v>44012</v>
      </c>
      <c r="G36" t="s">
        <v>70</v>
      </c>
      <c r="H36" t="s">
        <v>89</v>
      </c>
      <c r="I36" t="s">
        <v>72</v>
      </c>
      <c r="J36" t="s">
        <v>85</v>
      </c>
      <c r="K36" t="s">
        <v>132</v>
      </c>
      <c r="L36">
        <v>90</v>
      </c>
      <c r="M36">
        <v>55</v>
      </c>
      <c r="N36">
        <v>0</v>
      </c>
      <c r="O36">
        <v>0</v>
      </c>
      <c r="P36">
        <v>633</v>
      </c>
      <c r="Q36">
        <v>0</v>
      </c>
      <c r="R36">
        <v>742</v>
      </c>
      <c r="S36">
        <v>131</v>
      </c>
      <c r="T36">
        <v>1730</v>
      </c>
      <c r="U36">
        <v>0</v>
      </c>
      <c r="V36">
        <v>1269</v>
      </c>
      <c r="W36">
        <v>0</v>
      </c>
      <c r="X36">
        <v>66</v>
      </c>
      <c r="Y36">
        <v>1032</v>
      </c>
      <c r="Z36">
        <v>10</v>
      </c>
      <c r="AA36">
        <v>0</v>
      </c>
      <c r="AB36">
        <v>4980</v>
      </c>
      <c r="AC36">
        <v>0</v>
      </c>
      <c r="AD36">
        <v>0</v>
      </c>
      <c r="AE36">
        <v>0</v>
      </c>
      <c r="AF36">
        <v>0</v>
      </c>
      <c r="AG36">
        <v>0</v>
      </c>
      <c r="AH36">
        <v>0</v>
      </c>
      <c r="AI36">
        <v>0</v>
      </c>
      <c r="AJ36">
        <v>0</v>
      </c>
      <c r="AK36">
        <v>0</v>
      </c>
      <c r="AL36">
        <v>0</v>
      </c>
      <c r="AM36">
        <v>677103</v>
      </c>
      <c r="AN36">
        <v>148413</v>
      </c>
      <c r="AO36">
        <v>1534253</v>
      </c>
      <c r="AP36">
        <v>0</v>
      </c>
      <c r="AQ36">
        <v>1074552</v>
      </c>
      <c r="AR36">
        <v>0</v>
      </c>
      <c r="AS36">
        <v>71056</v>
      </c>
      <c r="AT36">
        <v>1212910</v>
      </c>
      <c r="AU36">
        <v>0</v>
      </c>
      <c r="AV36">
        <v>0</v>
      </c>
      <c r="AW36">
        <v>4718287</v>
      </c>
      <c r="AX36">
        <v>351841</v>
      </c>
      <c r="AY36">
        <v>5862717</v>
      </c>
      <c r="AZ36">
        <v>1213706</v>
      </c>
      <c r="BA36">
        <v>-691</v>
      </c>
      <c r="BB36">
        <v>0</v>
      </c>
      <c r="BC36">
        <v>0</v>
      </c>
      <c r="BD36">
        <v>0</v>
      </c>
      <c r="BE36">
        <v>0</v>
      </c>
      <c r="BF36">
        <v>13053</v>
      </c>
      <c r="BG36">
        <v>477201</v>
      </c>
      <c r="BH36">
        <v>0</v>
      </c>
      <c r="BI36">
        <v>0</v>
      </c>
      <c r="BJ36">
        <v>0</v>
      </c>
      <c r="BK36">
        <v>0</v>
      </c>
      <c r="BL36">
        <v>0</v>
      </c>
      <c r="BM36">
        <v>0</v>
      </c>
      <c r="BN36">
        <v>0</v>
      </c>
      <c r="BO36">
        <v>0</v>
      </c>
      <c r="BP36">
        <v>0</v>
      </c>
      <c r="BQ36">
        <v>0</v>
      </c>
      <c r="BR36">
        <v>0</v>
      </c>
      <c r="BS36">
        <v>4.36551724137931</v>
      </c>
    </row>
    <row r="37" spans="1:71" x14ac:dyDescent="0.25">
      <c r="A37">
        <v>106154101</v>
      </c>
      <c r="B37" t="s">
        <v>133</v>
      </c>
      <c r="C37" s="1">
        <f t="shared" si="0"/>
        <v>43922</v>
      </c>
      <c r="D37" s="2" t="s">
        <v>962</v>
      </c>
      <c r="E37" s="1">
        <v>43834</v>
      </c>
      <c r="F37" s="1">
        <v>44012</v>
      </c>
      <c r="G37" t="s">
        <v>70</v>
      </c>
      <c r="H37" t="s">
        <v>101</v>
      </c>
      <c r="I37" t="s">
        <v>72</v>
      </c>
      <c r="J37" t="s">
        <v>85</v>
      </c>
      <c r="K37" t="s">
        <v>132</v>
      </c>
      <c r="L37">
        <v>47</v>
      </c>
      <c r="M37">
        <v>47</v>
      </c>
      <c r="N37">
        <v>0</v>
      </c>
      <c r="O37">
        <v>3</v>
      </c>
      <c r="P37">
        <v>716</v>
      </c>
      <c r="Q37">
        <v>0</v>
      </c>
      <c r="R37">
        <v>1737</v>
      </c>
      <c r="S37">
        <v>363</v>
      </c>
      <c r="T37">
        <v>95</v>
      </c>
      <c r="U37">
        <v>383</v>
      </c>
      <c r="V37">
        <v>0</v>
      </c>
      <c r="W37">
        <v>0</v>
      </c>
      <c r="X37">
        <v>39</v>
      </c>
      <c r="Y37">
        <v>299</v>
      </c>
      <c r="Z37">
        <v>0</v>
      </c>
      <c r="AA37">
        <v>6</v>
      </c>
      <c r="AB37">
        <v>2922</v>
      </c>
      <c r="AC37">
        <v>0</v>
      </c>
      <c r="AD37">
        <v>-724175</v>
      </c>
      <c r="AE37">
        <v>0</v>
      </c>
      <c r="AF37">
        <v>0</v>
      </c>
      <c r="AG37">
        <v>0</v>
      </c>
      <c r="AH37">
        <v>0</v>
      </c>
      <c r="AI37">
        <v>0</v>
      </c>
      <c r="AJ37">
        <v>0</v>
      </c>
      <c r="AK37">
        <v>0</v>
      </c>
      <c r="AL37">
        <v>0</v>
      </c>
      <c r="AM37">
        <v>10334456</v>
      </c>
      <c r="AN37">
        <v>1713297</v>
      </c>
      <c r="AO37">
        <v>2127741</v>
      </c>
      <c r="AP37">
        <v>144221</v>
      </c>
      <c r="AQ37">
        <v>0</v>
      </c>
      <c r="AR37">
        <v>0</v>
      </c>
      <c r="AS37">
        <v>217117</v>
      </c>
      <c r="AT37">
        <v>2996935</v>
      </c>
      <c r="AU37">
        <v>0</v>
      </c>
      <c r="AV37">
        <v>962246</v>
      </c>
      <c r="AW37">
        <v>18496013</v>
      </c>
      <c r="AX37">
        <v>1726776</v>
      </c>
      <c r="AY37">
        <v>19343580</v>
      </c>
      <c r="AZ37">
        <v>0</v>
      </c>
      <c r="BA37">
        <v>226044</v>
      </c>
      <c r="BB37">
        <v>0</v>
      </c>
      <c r="BC37">
        <v>0</v>
      </c>
      <c r="BD37">
        <v>0</v>
      </c>
      <c r="BE37">
        <v>0</v>
      </c>
      <c r="BF37">
        <v>346931</v>
      </c>
      <c r="BG37">
        <v>58047150</v>
      </c>
      <c r="BH37">
        <v>0</v>
      </c>
      <c r="BI37">
        <v>0</v>
      </c>
      <c r="BJ37">
        <v>0</v>
      </c>
      <c r="BK37">
        <v>0</v>
      </c>
      <c r="BL37">
        <v>0</v>
      </c>
      <c r="BM37">
        <v>0</v>
      </c>
      <c r="BN37">
        <v>0</v>
      </c>
      <c r="BO37">
        <v>0</v>
      </c>
      <c r="BP37">
        <v>0</v>
      </c>
      <c r="BQ37">
        <v>0</v>
      </c>
      <c r="BR37">
        <v>0</v>
      </c>
      <c r="BS37">
        <v>7.6170212765957448</v>
      </c>
    </row>
    <row r="38" spans="1:71" x14ac:dyDescent="0.25">
      <c r="A38">
        <v>106150722</v>
      </c>
      <c r="B38" t="s">
        <v>134</v>
      </c>
      <c r="C38" s="1">
        <f t="shared" si="0"/>
        <v>43922</v>
      </c>
      <c r="D38" s="2" t="s">
        <v>962</v>
      </c>
      <c r="E38" s="1">
        <v>43834</v>
      </c>
      <c r="F38" s="1">
        <v>44012</v>
      </c>
      <c r="G38" t="s">
        <v>70</v>
      </c>
      <c r="H38" t="s">
        <v>89</v>
      </c>
      <c r="I38" t="s">
        <v>72</v>
      </c>
      <c r="J38" t="s">
        <v>85</v>
      </c>
      <c r="K38" t="s">
        <v>132</v>
      </c>
      <c r="L38">
        <v>372</v>
      </c>
      <c r="M38">
        <v>183</v>
      </c>
      <c r="N38">
        <v>6</v>
      </c>
      <c r="O38">
        <v>57</v>
      </c>
      <c r="P38">
        <v>3760</v>
      </c>
      <c r="Q38">
        <v>0</v>
      </c>
      <c r="R38">
        <v>3220</v>
      </c>
      <c r="S38">
        <v>2123</v>
      </c>
      <c r="T38">
        <v>2670</v>
      </c>
      <c r="U38">
        <v>4758</v>
      </c>
      <c r="V38">
        <v>0</v>
      </c>
      <c r="W38">
        <v>0</v>
      </c>
      <c r="X38">
        <v>188</v>
      </c>
      <c r="Y38">
        <v>1937</v>
      </c>
      <c r="Z38">
        <v>26</v>
      </c>
      <c r="AA38">
        <v>241</v>
      </c>
      <c r="AB38">
        <v>15163</v>
      </c>
      <c r="AC38">
        <v>0</v>
      </c>
      <c r="AD38">
        <v>1515572</v>
      </c>
      <c r="AE38">
        <v>-145879</v>
      </c>
      <c r="AF38">
        <v>0</v>
      </c>
      <c r="AG38">
        <v>0</v>
      </c>
      <c r="AH38">
        <v>9832967</v>
      </c>
      <c r="AI38">
        <v>0</v>
      </c>
      <c r="AJ38">
        <v>0</v>
      </c>
      <c r="AK38">
        <v>5873977</v>
      </c>
      <c r="AL38">
        <v>15706944</v>
      </c>
      <c r="AM38">
        <v>18528351</v>
      </c>
      <c r="AN38">
        <v>17377936</v>
      </c>
      <c r="AO38">
        <v>11794560</v>
      </c>
      <c r="AP38">
        <v>31100783</v>
      </c>
      <c r="AQ38">
        <v>0</v>
      </c>
      <c r="AR38">
        <v>0</v>
      </c>
      <c r="AS38">
        <v>2924248</v>
      </c>
      <c r="AT38">
        <v>35428418</v>
      </c>
      <c r="AU38">
        <v>0</v>
      </c>
      <c r="AV38">
        <v>817134</v>
      </c>
      <c r="AW38">
        <v>117971430</v>
      </c>
      <c r="AX38">
        <v>10460493</v>
      </c>
      <c r="AY38">
        <v>124271121</v>
      </c>
      <c r="AZ38">
        <v>0</v>
      </c>
      <c r="BA38">
        <v>23227896</v>
      </c>
      <c r="BB38">
        <v>0</v>
      </c>
      <c r="BC38">
        <v>0</v>
      </c>
      <c r="BD38">
        <v>0</v>
      </c>
      <c r="BE38">
        <v>0</v>
      </c>
      <c r="BF38">
        <v>538667</v>
      </c>
      <c r="BG38">
        <v>183896507</v>
      </c>
      <c r="BH38">
        <v>0</v>
      </c>
      <c r="BI38">
        <v>0</v>
      </c>
      <c r="BJ38">
        <v>0</v>
      </c>
      <c r="BK38">
        <v>0</v>
      </c>
      <c r="BL38">
        <v>0</v>
      </c>
      <c r="BM38">
        <v>0</v>
      </c>
      <c r="BN38">
        <v>0</v>
      </c>
      <c r="BO38">
        <v>0</v>
      </c>
      <c r="BP38">
        <v>0</v>
      </c>
      <c r="BQ38">
        <v>0</v>
      </c>
      <c r="BR38">
        <v>0</v>
      </c>
      <c r="BS38">
        <v>6.7747747747747749</v>
      </c>
    </row>
    <row r="39" spans="1:71" x14ac:dyDescent="0.25">
      <c r="A39">
        <v>106364121</v>
      </c>
      <c r="B39" t="s">
        <v>853</v>
      </c>
      <c r="C39" s="1">
        <f t="shared" si="0"/>
        <v>43922</v>
      </c>
      <c r="D39" s="2" t="s">
        <v>962</v>
      </c>
      <c r="E39" s="1">
        <v>43834</v>
      </c>
      <c r="F39" s="1">
        <v>44012</v>
      </c>
      <c r="G39" t="s">
        <v>111</v>
      </c>
      <c r="H39" t="s">
        <v>93</v>
      </c>
      <c r="I39" t="s">
        <v>72</v>
      </c>
      <c r="J39" t="s">
        <v>85</v>
      </c>
      <c r="K39" t="s">
        <v>136</v>
      </c>
      <c r="L39">
        <v>60</v>
      </c>
      <c r="M39">
        <v>60</v>
      </c>
      <c r="N39">
        <v>0</v>
      </c>
      <c r="O39">
        <v>0</v>
      </c>
      <c r="P39">
        <v>201</v>
      </c>
      <c r="Q39">
        <v>0</v>
      </c>
      <c r="R39">
        <v>628</v>
      </c>
      <c r="S39">
        <v>339</v>
      </c>
      <c r="T39">
        <v>619</v>
      </c>
      <c r="U39">
        <v>895</v>
      </c>
      <c r="V39">
        <v>0</v>
      </c>
      <c r="W39">
        <v>0</v>
      </c>
      <c r="X39">
        <v>868</v>
      </c>
      <c r="Y39">
        <v>0</v>
      </c>
      <c r="Z39">
        <v>0</v>
      </c>
      <c r="AA39">
        <v>0</v>
      </c>
      <c r="AB39">
        <v>3349</v>
      </c>
      <c r="AC39">
        <v>0</v>
      </c>
      <c r="AD39">
        <v>58534</v>
      </c>
      <c r="AE39">
        <v>0</v>
      </c>
      <c r="AF39">
        <v>0</v>
      </c>
      <c r="AG39">
        <v>0</v>
      </c>
      <c r="AH39">
        <v>0</v>
      </c>
      <c r="AI39">
        <v>0</v>
      </c>
      <c r="AJ39">
        <v>0</v>
      </c>
      <c r="AK39">
        <v>0</v>
      </c>
      <c r="AL39">
        <v>0</v>
      </c>
      <c r="AM39">
        <v>1294054</v>
      </c>
      <c r="AN39">
        <v>696642</v>
      </c>
      <c r="AO39">
        <v>903028</v>
      </c>
      <c r="AP39">
        <v>1343288</v>
      </c>
      <c r="AQ39">
        <v>0</v>
      </c>
      <c r="AR39">
        <v>0</v>
      </c>
      <c r="AS39">
        <v>1564054</v>
      </c>
      <c r="AT39">
        <v>0</v>
      </c>
      <c r="AU39">
        <v>0</v>
      </c>
      <c r="AV39">
        <v>0</v>
      </c>
      <c r="AW39">
        <v>5801066</v>
      </c>
      <c r="AX39">
        <v>51696</v>
      </c>
      <c r="AY39">
        <v>4613463</v>
      </c>
      <c r="AZ39">
        <v>0</v>
      </c>
      <c r="BA39">
        <v>-1269972</v>
      </c>
      <c r="BB39">
        <v>0</v>
      </c>
      <c r="BC39">
        <v>0</v>
      </c>
      <c r="BD39">
        <v>0</v>
      </c>
      <c r="BE39">
        <v>0</v>
      </c>
      <c r="BF39">
        <v>62201</v>
      </c>
      <c r="BG39">
        <v>472331</v>
      </c>
      <c r="BH39">
        <v>0</v>
      </c>
      <c r="BI39">
        <v>0</v>
      </c>
      <c r="BJ39">
        <v>0</v>
      </c>
      <c r="BK39">
        <v>0</v>
      </c>
      <c r="BL39">
        <v>0</v>
      </c>
      <c r="BM39">
        <v>0</v>
      </c>
      <c r="BN39">
        <v>0</v>
      </c>
      <c r="BO39">
        <v>0</v>
      </c>
      <c r="BP39">
        <v>0</v>
      </c>
      <c r="BQ39">
        <v>0</v>
      </c>
      <c r="BR39">
        <v>0</v>
      </c>
      <c r="BS39">
        <v>1.675</v>
      </c>
    </row>
    <row r="40" spans="1:71" x14ac:dyDescent="0.25">
      <c r="A40">
        <v>106184008</v>
      </c>
      <c r="B40" t="s">
        <v>137</v>
      </c>
      <c r="C40" s="1">
        <f t="shared" si="0"/>
        <v>43922</v>
      </c>
      <c r="D40" s="2" t="s">
        <v>962</v>
      </c>
      <c r="E40" s="1">
        <v>43834</v>
      </c>
      <c r="F40" s="1">
        <v>44012</v>
      </c>
      <c r="G40" t="s">
        <v>138</v>
      </c>
      <c r="H40" t="s">
        <v>89</v>
      </c>
      <c r="I40" t="s">
        <v>72</v>
      </c>
      <c r="J40" t="s">
        <v>73</v>
      </c>
      <c r="K40" t="s">
        <v>139</v>
      </c>
      <c r="L40">
        <v>25</v>
      </c>
      <c r="M40">
        <v>25</v>
      </c>
      <c r="N40">
        <v>0</v>
      </c>
      <c r="O40">
        <v>0</v>
      </c>
      <c r="P40">
        <v>207</v>
      </c>
      <c r="Q40">
        <v>0</v>
      </c>
      <c r="R40">
        <v>296</v>
      </c>
      <c r="S40">
        <v>14</v>
      </c>
      <c r="T40">
        <v>172</v>
      </c>
      <c r="U40">
        <v>0</v>
      </c>
      <c r="V40">
        <v>0</v>
      </c>
      <c r="W40">
        <v>0</v>
      </c>
      <c r="X40">
        <v>186</v>
      </c>
      <c r="Y40">
        <v>0</v>
      </c>
      <c r="Z40">
        <v>0</v>
      </c>
      <c r="AA40">
        <v>0</v>
      </c>
      <c r="AB40">
        <v>668</v>
      </c>
      <c r="AC40">
        <v>0</v>
      </c>
      <c r="AD40">
        <v>153324</v>
      </c>
      <c r="AE40">
        <v>0</v>
      </c>
      <c r="AF40">
        <v>0</v>
      </c>
      <c r="AG40">
        <v>0</v>
      </c>
      <c r="AH40">
        <v>0</v>
      </c>
      <c r="AI40">
        <v>0</v>
      </c>
      <c r="AJ40">
        <v>0</v>
      </c>
      <c r="AK40">
        <v>0</v>
      </c>
      <c r="AL40">
        <v>0</v>
      </c>
      <c r="AM40">
        <v>1806635</v>
      </c>
      <c r="AN40">
        <v>61933</v>
      </c>
      <c r="AO40">
        <v>1470565</v>
      </c>
      <c r="AP40">
        <v>0</v>
      </c>
      <c r="AQ40">
        <v>0</v>
      </c>
      <c r="AR40">
        <v>0</v>
      </c>
      <c r="AS40">
        <v>4679607</v>
      </c>
      <c r="AT40">
        <v>0</v>
      </c>
      <c r="AU40">
        <v>48436</v>
      </c>
      <c r="AV40">
        <v>0</v>
      </c>
      <c r="AW40">
        <v>8067176</v>
      </c>
      <c r="AX40">
        <v>3033126</v>
      </c>
      <c r="AY40">
        <v>9104456</v>
      </c>
      <c r="AZ40">
        <v>1432655</v>
      </c>
      <c r="BA40">
        <v>0</v>
      </c>
      <c r="BB40">
        <v>0</v>
      </c>
      <c r="BC40">
        <v>0</v>
      </c>
      <c r="BD40">
        <v>0</v>
      </c>
      <c r="BE40">
        <v>0</v>
      </c>
      <c r="BF40">
        <v>1286115</v>
      </c>
      <c r="BG40">
        <v>19722878</v>
      </c>
      <c r="BH40">
        <v>0</v>
      </c>
      <c r="BI40">
        <v>0</v>
      </c>
      <c r="BJ40">
        <v>0</v>
      </c>
      <c r="BK40">
        <v>0</v>
      </c>
      <c r="BL40">
        <v>0</v>
      </c>
      <c r="BM40">
        <v>0</v>
      </c>
      <c r="BN40">
        <v>0</v>
      </c>
      <c r="BO40">
        <v>0</v>
      </c>
      <c r="BP40">
        <v>0</v>
      </c>
      <c r="BQ40">
        <v>0</v>
      </c>
      <c r="BR40">
        <v>0</v>
      </c>
      <c r="BS40">
        <v>4.1399999999999997</v>
      </c>
    </row>
    <row r="41" spans="1:71" x14ac:dyDescent="0.25">
      <c r="A41">
        <v>106190052</v>
      </c>
      <c r="B41" t="s">
        <v>140</v>
      </c>
      <c r="C41" s="1">
        <f t="shared" si="0"/>
        <v>43922</v>
      </c>
      <c r="D41" s="2" t="s">
        <v>962</v>
      </c>
      <c r="E41" s="1">
        <v>43834</v>
      </c>
      <c r="F41" s="1">
        <v>44012</v>
      </c>
      <c r="G41" t="s">
        <v>92</v>
      </c>
      <c r="H41" t="s">
        <v>89</v>
      </c>
      <c r="I41" t="s">
        <v>72</v>
      </c>
      <c r="J41" t="s">
        <v>85</v>
      </c>
      <c r="K41" t="s">
        <v>141</v>
      </c>
      <c r="L41">
        <v>105</v>
      </c>
      <c r="M41">
        <v>105</v>
      </c>
      <c r="N41">
        <v>0</v>
      </c>
      <c r="O41">
        <v>0</v>
      </c>
      <c r="P41">
        <v>144</v>
      </c>
      <c r="Q41">
        <v>0</v>
      </c>
      <c r="R41">
        <v>4500</v>
      </c>
      <c r="S41">
        <v>445</v>
      </c>
      <c r="T41">
        <v>126</v>
      </c>
      <c r="U41">
        <v>313</v>
      </c>
      <c r="V41">
        <v>0</v>
      </c>
      <c r="W41">
        <v>0</v>
      </c>
      <c r="X41">
        <v>265</v>
      </c>
      <c r="Y41">
        <v>1366</v>
      </c>
      <c r="Z41">
        <v>0</v>
      </c>
      <c r="AA41">
        <v>0</v>
      </c>
      <c r="AB41">
        <v>7015</v>
      </c>
      <c r="AC41">
        <v>0</v>
      </c>
      <c r="AD41">
        <v>55965</v>
      </c>
      <c r="AE41">
        <v>0</v>
      </c>
      <c r="AF41">
        <v>0</v>
      </c>
      <c r="AG41">
        <v>0</v>
      </c>
      <c r="AH41">
        <v>0</v>
      </c>
      <c r="AI41">
        <v>0</v>
      </c>
      <c r="AJ41">
        <v>0</v>
      </c>
      <c r="AK41">
        <v>0</v>
      </c>
      <c r="AL41">
        <v>0</v>
      </c>
      <c r="AM41">
        <v>8678021</v>
      </c>
      <c r="AN41">
        <v>1036397</v>
      </c>
      <c r="AO41">
        <v>196394</v>
      </c>
      <c r="AP41">
        <v>604811</v>
      </c>
      <c r="AQ41">
        <v>0</v>
      </c>
      <c r="AR41">
        <v>0</v>
      </c>
      <c r="AS41">
        <v>500320</v>
      </c>
      <c r="AT41">
        <v>3484683</v>
      </c>
      <c r="AU41">
        <v>0</v>
      </c>
      <c r="AV41">
        <v>0</v>
      </c>
      <c r="AW41">
        <v>14500626</v>
      </c>
      <c r="AX41">
        <v>160216</v>
      </c>
      <c r="AY41">
        <v>16430855</v>
      </c>
      <c r="AZ41">
        <v>0</v>
      </c>
      <c r="BA41">
        <v>0</v>
      </c>
      <c r="BB41">
        <v>0</v>
      </c>
      <c r="BC41">
        <v>0</v>
      </c>
      <c r="BD41">
        <v>0</v>
      </c>
      <c r="BE41">
        <v>0</v>
      </c>
      <c r="BF41">
        <v>2044467</v>
      </c>
      <c r="BG41">
        <v>15301490</v>
      </c>
      <c r="BH41">
        <v>0</v>
      </c>
      <c r="BI41">
        <v>0</v>
      </c>
      <c r="BJ41">
        <v>0</v>
      </c>
      <c r="BK41">
        <v>0</v>
      </c>
      <c r="BL41">
        <v>0</v>
      </c>
      <c r="BM41">
        <v>0</v>
      </c>
      <c r="BN41">
        <v>0</v>
      </c>
      <c r="BO41">
        <v>0</v>
      </c>
      <c r="BP41">
        <v>0</v>
      </c>
      <c r="BQ41">
        <v>0</v>
      </c>
      <c r="BR41">
        <v>0</v>
      </c>
      <c r="BS41">
        <v>0.68571428571428572</v>
      </c>
    </row>
    <row r="42" spans="1:71" x14ac:dyDescent="0.25">
      <c r="A42">
        <v>106364430</v>
      </c>
      <c r="B42" t="s">
        <v>142</v>
      </c>
      <c r="C42" s="1">
        <f t="shared" si="0"/>
        <v>43922</v>
      </c>
      <c r="D42" s="2" t="s">
        <v>962</v>
      </c>
      <c r="E42" s="1">
        <v>43834</v>
      </c>
      <c r="F42" s="1">
        <v>44012</v>
      </c>
      <c r="G42" t="s">
        <v>111</v>
      </c>
      <c r="H42" t="s">
        <v>101</v>
      </c>
      <c r="I42" t="s">
        <v>72</v>
      </c>
      <c r="J42" t="s">
        <v>73</v>
      </c>
      <c r="K42" t="s">
        <v>143</v>
      </c>
      <c r="L42">
        <v>30</v>
      </c>
      <c r="M42">
        <v>30</v>
      </c>
      <c r="N42">
        <v>0</v>
      </c>
      <c r="O42">
        <v>59</v>
      </c>
      <c r="P42">
        <v>540</v>
      </c>
      <c r="Q42">
        <v>0</v>
      </c>
      <c r="R42">
        <v>203</v>
      </c>
      <c r="S42">
        <v>240</v>
      </c>
      <c r="T42">
        <v>241</v>
      </c>
      <c r="U42">
        <v>348</v>
      </c>
      <c r="V42">
        <v>0</v>
      </c>
      <c r="W42">
        <v>0</v>
      </c>
      <c r="X42">
        <v>85</v>
      </c>
      <c r="Y42">
        <v>111</v>
      </c>
      <c r="Z42">
        <v>0</v>
      </c>
      <c r="AA42">
        <v>160</v>
      </c>
      <c r="AB42">
        <v>1388</v>
      </c>
      <c r="AC42">
        <v>0</v>
      </c>
      <c r="AD42">
        <v>3959520</v>
      </c>
      <c r="AE42">
        <v>-140584</v>
      </c>
      <c r="AF42">
        <v>0</v>
      </c>
      <c r="AG42">
        <v>0</v>
      </c>
      <c r="AH42">
        <v>0</v>
      </c>
      <c r="AI42">
        <v>0</v>
      </c>
      <c r="AJ42">
        <v>0</v>
      </c>
      <c r="AK42">
        <v>0</v>
      </c>
      <c r="AL42">
        <v>0</v>
      </c>
      <c r="AM42">
        <v>2168228</v>
      </c>
      <c r="AN42">
        <v>1911366</v>
      </c>
      <c r="AO42">
        <v>1094274</v>
      </c>
      <c r="AP42">
        <v>1919136</v>
      </c>
      <c r="AQ42">
        <v>0</v>
      </c>
      <c r="AR42">
        <v>0</v>
      </c>
      <c r="AS42">
        <v>176148</v>
      </c>
      <c r="AT42">
        <v>676442</v>
      </c>
      <c r="AU42">
        <v>0</v>
      </c>
      <c r="AV42">
        <v>97140</v>
      </c>
      <c r="AW42">
        <v>8042734</v>
      </c>
      <c r="AX42">
        <v>22486</v>
      </c>
      <c r="AY42">
        <v>5760230</v>
      </c>
      <c r="AZ42">
        <v>0</v>
      </c>
      <c r="BA42">
        <v>0</v>
      </c>
      <c r="BB42">
        <v>0</v>
      </c>
      <c r="BC42">
        <v>0</v>
      </c>
      <c r="BD42">
        <v>0</v>
      </c>
      <c r="BE42">
        <v>0</v>
      </c>
      <c r="BF42">
        <v>506023</v>
      </c>
      <c r="BG42">
        <v>54655503</v>
      </c>
      <c r="BH42">
        <v>0</v>
      </c>
      <c r="BI42">
        <v>0</v>
      </c>
      <c r="BJ42">
        <v>0</v>
      </c>
      <c r="BK42">
        <v>0</v>
      </c>
      <c r="BL42">
        <v>0</v>
      </c>
      <c r="BM42">
        <v>0</v>
      </c>
      <c r="BN42">
        <v>0</v>
      </c>
      <c r="BO42">
        <v>0</v>
      </c>
      <c r="BP42">
        <v>0</v>
      </c>
      <c r="BQ42">
        <v>0</v>
      </c>
      <c r="BR42">
        <v>0</v>
      </c>
      <c r="BS42">
        <v>9</v>
      </c>
    </row>
    <row r="43" spans="1:71" x14ac:dyDescent="0.25">
      <c r="A43">
        <v>106090793</v>
      </c>
      <c r="B43" t="s">
        <v>144</v>
      </c>
      <c r="C43" s="1">
        <f t="shared" si="0"/>
        <v>43922</v>
      </c>
      <c r="D43" s="2" t="s">
        <v>962</v>
      </c>
      <c r="E43" s="1">
        <v>43834</v>
      </c>
      <c r="F43" s="1">
        <v>44012</v>
      </c>
      <c r="G43" t="s">
        <v>145</v>
      </c>
      <c r="H43" t="s">
        <v>89</v>
      </c>
      <c r="I43" t="s">
        <v>72</v>
      </c>
      <c r="J43" t="s">
        <v>73</v>
      </c>
      <c r="K43" t="s">
        <v>146</v>
      </c>
      <c r="L43">
        <v>111</v>
      </c>
      <c r="M43">
        <v>111</v>
      </c>
      <c r="N43">
        <v>10</v>
      </c>
      <c r="O43">
        <v>18</v>
      </c>
      <c r="P43">
        <v>305</v>
      </c>
      <c r="Q43">
        <v>10</v>
      </c>
      <c r="R43">
        <v>362</v>
      </c>
      <c r="S43">
        <v>35</v>
      </c>
      <c r="T43">
        <v>89</v>
      </c>
      <c r="U43">
        <v>262</v>
      </c>
      <c r="V43">
        <v>0</v>
      </c>
      <c r="W43">
        <v>0</v>
      </c>
      <c r="X43">
        <v>79</v>
      </c>
      <c r="Y43">
        <v>181</v>
      </c>
      <c r="Z43">
        <v>29</v>
      </c>
      <c r="AA43">
        <v>23</v>
      </c>
      <c r="AB43">
        <v>1060</v>
      </c>
      <c r="AC43">
        <v>4585</v>
      </c>
      <c r="AD43">
        <v>3184617</v>
      </c>
      <c r="AE43">
        <v>0</v>
      </c>
      <c r="AF43">
        <v>0</v>
      </c>
      <c r="AG43">
        <v>0</v>
      </c>
      <c r="AH43">
        <v>0</v>
      </c>
      <c r="AI43">
        <v>0</v>
      </c>
      <c r="AJ43">
        <v>0</v>
      </c>
      <c r="AK43">
        <v>0</v>
      </c>
      <c r="AL43">
        <v>0</v>
      </c>
      <c r="AM43">
        <v>3337274</v>
      </c>
      <c r="AN43">
        <v>367983</v>
      </c>
      <c r="AO43">
        <v>958151</v>
      </c>
      <c r="AP43">
        <v>2071428</v>
      </c>
      <c r="AQ43">
        <v>0</v>
      </c>
      <c r="AR43">
        <v>0</v>
      </c>
      <c r="AS43">
        <v>2047558</v>
      </c>
      <c r="AT43">
        <v>13944794</v>
      </c>
      <c r="AU43">
        <v>2582047</v>
      </c>
      <c r="AV43">
        <v>1882363</v>
      </c>
      <c r="AW43">
        <v>27191598</v>
      </c>
      <c r="AX43">
        <v>14665884</v>
      </c>
      <c r="AY43">
        <v>41846486</v>
      </c>
      <c r="AZ43">
        <v>0</v>
      </c>
      <c r="BA43">
        <v>11075317</v>
      </c>
      <c r="BB43">
        <v>0</v>
      </c>
      <c r="BC43">
        <v>0</v>
      </c>
      <c r="BD43">
        <v>0</v>
      </c>
      <c r="BE43">
        <v>0</v>
      </c>
      <c r="BF43">
        <v>836580</v>
      </c>
      <c r="BG43">
        <v>102533790</v>
      </c>
      <c r="BH43">
        <v>0</v>
      </c>
      <c r="BI43">
        <v>0</v>
      </c>
      <c r="BJ43">
        <v>0</v>
      </c>
      <c r="BK43">
        <v>0</v>
      </c>
      <c r="BL43">
        <v>0</v>
      </c>
      <c r="BM43">
        <v>0</v>
      </c>
      <c r="BN43">
        <v>0</v>
      </c>
      <c r="BO43">
        <v>0</v>
      </c>
      <c r="BP43">
        <v>0</v>
      </c>
      <c r="BQ43">
        <v>0</v>
      </c>
      <c r="BR43">
        <v>0</v>
      </c>
      <c r="BS43">
        <v>1.3738738738738738</v>
      </c>
    </row>
    <row r="44" spans="1:71" x14ac:dyDescent="0.25">
      <c r="A44">
        <v>106361110</v>
      </c>
      <c r="B44" t="s">
        <v>147</v>
      </c>
      <c r="C44" s="1">
        <f t="shared" si="0"/>
        <v>43922</v>
      </c>
      <c r="D44" s="2" t="s">
        <v>962</v>
      </c>
      <c r="E44" s="1">
        <v>43834</v>
      </c>
      <c r="F44" s="1">
        <v>44012</v>
      </c>
      <c r="G44" t="s">
        <v>111</v>
      </c>
      <c r="H44" t="s">
        <v>71</v>
      </c>
      <c r="I44" t="s">
        <v>72</v>
      </c>
      <c r="J44" t="s">
        <v>73</v>
      </c>
      <c r="K44" t="s">
        <v>148</v>
      </c>
      <c r="L44">
        <v>30</v>
      </c>
      <c r="M44">
        <v>26</v>
      </c>
      <c r="N44">
        <v>0</v>
      </c>
      <c r="O44">
        <v>2</v>
      </c>
      <c r="P44">
        <v>36</v>
      </c>
      <c r="Q44">
        <v>12</v>
      </c>
      <c r="R44">
        <v>34</v>
      </c>
      <c r="S44">
        <v>15</v>
      </c>
      <c r="T44">
        <v>925</v>
      </c>
      <c r="U44">
        <v>2</v>
      </c>
      <c r="V44">
        <v>0</v>
      </c>
      <c r="W44">
        <v>0</v>
      </c>
      <c r="X44">
        <v>134</v>
      </c>
      <c r="Y44">
        <v>0</v>
      </c>
      <c r="Z44">
        <v>0</v>
      </c>
      <c r="AA44">
        <v>9</v>
      </c>
      <c r="AB44">
        <v>1119</v>
      </c>
      <c r="AC44">
        <v>1050</v>
      </c>
      <c r="AD44">
        <v>71728</v>
      </c>
      <c r="AE44">
        <v>0</v>
      </c>
      <c r="AF44">
        <v>0</v>
      </c>
      <c r="AG44">
        <v>0</v>
      </c>
      <c r="AH44">
        <v>0</v>
      </c>
      <c r="AI44">
        <v>0</v>
      </c>
      <c r="AJ44">
        <v>0</v>
      </c>
      <c r="AK44">
        <v>0</v>
      </c>
      <c r="AL44">
        <v>0</v>
      </c>
      <c r="AM44">
        <v>613476</v>
      </c>
      <c r="AN44">
        <v>643399</v>
      </c>
      <c r="AO44">
        <v>1266567</v>
      </c>
      <c r="AP44">
        <v>161043</v>
      </c>
      <c r="AQ44">
        <v>0</v>
      </c>
      <c r="AR44">
        <v>0</v>
      </c>
      <c r="AS44">
        <v>817120</v>
      </c>
      <c r="AT44">
        <v>168673</v>
      </c>
      <c r="AU44">
        <v>0</v>
      </c>
      <c r="AV44">
        <v>295367</v>
      </c>
      <c r="AW44">
        <v>3965645</v>
      </c>
      <c r="AX44">
        <v>352810</v>
      </c>
      <c r="AY44">
        <v>6278724</v>
      </c>
      <c r="AZ44">
        <v>0</v>
      </c>
      <c r="BA44">
        <v>728792</v>
      </c>
      <c r="BB44">
        <v>0</v>
      </c>
      <c r="BC44">
        <v>0</v>
      </c>
      <c r="BD44">
        <v>0</v>
      </c>
      <c r="BE44">
        <v>0</v>
      </c>
      <c r="BF44">
        <v>0</v>
      </c>
      <c r="BG44">
        <v>10809518</v>
      </c>
      <c r="BH44">
        <v>0</v>
      </c>
      <c r="BI44">
        <v>0</v>
      </c>
      <c r="BJ44">
        <v>0</v>
      </c>
      <c r="BK44">
        <v>0</v>
      </c>
      <c r="BL44">
        <v>0</v>
      </c>
      <c r="BM44">
        <v>0</v>
      </c>
      <c r="BN44">
        <v>0</v>
      </c>
      <c r="BO44">
        <v>0</v>
      </c>
      <c r="BP44">
        <v>0</v>
      </c>
      <c r="BQ44">
        <v>0</v>
      </c>
      <c r="BR44">
        <v>0</v>
      </c>
      <c r="BS44">
        <v>0.6428571428571429</v>
      </c>
    </row>
    <row r="45" spans="1:71" x14ac:dyDescent="0.25">
      <c r="A45">
        <v>106190081</v>
      </c>
      <c r="B45" t="s">
        <v>149</v>
      </c>
      <c r="C45" s="1">
        <f t="shared" si="0"/>
        <v>43922</v>
      </c>
      <c r="D45" s="2" t="s">
        <v>962</v>
      </c>
      <c r="E45" s="1">
        <v>43834</v>
      </c>
      <c r="F45" s="1">
        <v>44012</v>
      </c>
      <c r="G45" t="s">
        <v>92</v>
      </c>
      <c r="H45" t="s">
        <v>89</v>
      </c>
      <c r="I45" t="s">
        <v>72</v>
      </c>
      <c r="J45" t="s">
        <v>85</v>
      </c>
      <c r="K45" t="s">
        <v>150</v>
      </c>
      <c r="L45">
        <v>167</v>
      </c>
      <c r="M45">
        <v>120</v>
      </c>
      <c r="N45">
        <v>5</v>
      </c>
      <c r="O45">
        <v>26</v>
      </c>
      <c r="P45">
        <v>1801</v>
      </c>
      <c r="Q45">
        <v>0</v>
      </c>
      <c r="R45">
        <v>2508</v>
      </c>
      <c r="S45">
        <v>1596</v>
      </c>
      <c r="T45">
        <v>948</v>
      </c>
      <c r="U45">
        <v>2491</v>
      </c>
      <c r="V45">
        <v>0</v>
      </c>
      <c r="W45">
        <v>0</v>
      </c>
      <c r="X45">
        <v>51</v>
      </c>
      <c r="Y45">
        <v>799</v>
      </c>
      <c r="Z45">
        <v>16</v>
      </c>
      <c r="AA45">
        <v>77</v>
      </c>
      <c r="AB45">
        <v>8486</v>
      </c>
      <c r="AC45">
        <v>0</v>
      </c>
      <c r="AD45">
        <v>2515157</v>
      </c>
      <c r="AE45">
        <v>-2049999</v>
      </c>
      <c r="AF45">
        <v>0</v>
      </c>
      <c r="AG45">
        <v>0</v>
      </c>
      <c r="AH45">
        <v>0</v>
      </c>
      <c r="AI45">
        <v>6512904</v>
      </c>
      <c r="AJ45">
        <v>0</v>
      </c>
      <c r="AK45">
        <v>0</v>
      </c>
      <c r="AL45">
        <v>6512904</v>
      </c>
      <c r="AM45">
        <v>5984325</v>
      </c>
      <c r="AN45">
        <v>5928123</v>
      </c>
      <c r="AO45">
        <v>11990856</v>
      </c>
      <c r="AP45">
        <v>8664343</v>
      </c>
      <c r="AQ45">
        <v>0</v>
      </c>
      <c r="AR45">
        <v>0</v>
      </c>
      <c r="AS45">
        <v>265163</v>
      </c>
      <c r="AT45">
        <v>3794630</v>
      </c>
      <c r="AU45">
        <v>0</v>
      </c>
      <c r="AV45">
        <v>216431</v>
      </c>
      <c r="AW45">
        <v>36843871</v>
      </c>
      <c r="AX45">
        <v>79493</v>
      </c>
      <c r="AY45">
        <v>44237914</v>
      </c>
      <c r="AZ45">
        <v>1287542</v>
      </c>
      <c r="BA45">
        <v>1699150</v>
      </c>
      <c r="BB45">
        <v>0</v>
      </c>
      <c r="BC45">
        <v>0</v>
      </c>
      <c r="BD45">
        <v>0</v>
      </c>
      <c r="BE45">
        <v>0</v>
      </c>
      <c r="BF45">
        <v>735612</v>
      </c>
      <c r="BG45">
        <v>90461758</v>
      </c>
      <c r="BH45">
        <v>0</v>
      </c>
      <c r="BI45">
        <v>0</v>
      </c>
      <c r="BJ45">
        <v>0</v>
      </c>
      <c r="BK45">
        <v>0</v>
      </c>
      <c r="BL45">
        <v>0</v>
      </c>
      <c r="BM45">
        <v>0</v>
      </c>
      <c r="BN45">
        <v>0</v>
      </c>
      <c r="BO45">
        <v>0</v>
      </c>
      <c r="BP45">
        <v>0</v>
      </c>
      <c r="BQ45">
        <v>0</v>
      </c>
      <c r="BR45">
        <v>0</v>
      </c>
      <c r="BS45">
        <v>6.2752613240418116</v>
      </c>
    </row>
    <row r="46" spans="1:71" x14ac:dyDescent="0.25">
      <c r="A46">
        <v>106190020</v>
      </c>
      <c r="B46" t="s">
        <v>151</v>
      </c>
      <c r="C46" s="1">
        <f t="shared" si="0"/>
        <v>43922</v>
      </c>
      <c r="D46" s="2" t="s">
        <v>962</v>
      </c>
      <c r="E46" s="1">
        <v>43834</v>
      </c>
      <c r="F46" s="1">
        <v>44012</v>
      </c>
      <c r="G46" t="s">
        <v>92</v>
      </c>
      <c r="H46" t="s">
        <v>101</v>
      </c>
      <c r="I46" t="s">
        <v>72</v>
      </c>
      <c r="J46" t="s">
        <v>85</v>
      </c>
      <c r="K46" t="s">
        <v>152</v>
      </c>
      <c r="L46">
        <v>97</v>
      </c>
      <c r="M46">
        <v>88</v>
      </c>
      <c r="N46">
        <v>0</v>
      </c>
      <c r="O46">
        <v>0</v>
      </c>
      <c r="P46">
        <v>1288</v>
      </c>
      <c r="Q46">
        <v>0</v>
      </c>
      <c r="R46">
        <v>802</v>
      </c>
      <c r="S46">
        <v>156</v>
      </c>
      <c r="T46">
        <v>1394</v>
      </c>
      <c r="U46">
        <v>0</v>
      </c>
      <c r="V46">
        <v>0</v>
      </c>
      <c r="W46">
        <v>0</v>
      </c>
      <c r="X46">
        <v>577</v>
      </c>
      <c r="Y46">
        <v>4532</v>
      </c>
      <c r="Z46">
        <v>0</v>
      </c>
      <c r="AA46">
        <v>0</v>
      </c>
      <c r="AB46">
        <v>7461</v>
      </c>
      <c r="AC46">
        <v>0</v>
      </c>
      <c r="AD46">
        <v>194875</v>
      </c>
      <c r="AE46">
        <v>0</v>
      </c>
      <c r="AF46">
        <v>0</v>
      </c>
      <c r="AG46">
        <v>0</v>
      </c>
      <c r="AH46">
        <v>0</v>
      </c>
      <c r="AI46">
        <v>0</v>
      </c>
      <c r="AJ46">
        <v>0</v>
      </c>
      <c r="AK46">
        <v>0</v>
      </c>
      <c r="AL46">
        <v>0</v>
      </c>
      <c r="AM46">
        <v>1184677</v>
      </c>
      <c r="AN46">
        <v>103027</v>
      </c>
      <c r="AO46">
        <v>1134198</v>
      </c>
      <c r="AP46">
        <v>0</v>
      </c>
      <c r="AQ46">
        <v>0</v>
      </c>
      <c r="AR46">
        <v>0</v>
      </c>
      <c r="AS46">
        <v>823865</v>
      </c>
      <c r="AT46">
        <v>5293395</v>
      </c>
      <c r="AU46">
        <v>0</v>
      </c>
      <c r="AV46">
        <v>0</v>
      </c>
      <c r="AW46">
        <v>8539162</v>
      </c>
      <c r="AX46">
        <v>858148</v>
      </c>
      <c r="AY46">
        <v>6283459</v>
      </c>
      <c r="AZ46">
        <v>322830</v>
      </c>
      <c r="BA46">
        <v>892</v>
      </c>
      <c r="BB46">
        <v>0</v>
      </c>
      <c r="BC46">
        <v>0</v>
      </c>
      <c r="BD46">
        <v>0</v>
      </c>
      <c r="BE46">
        <v>0</v>
      </c>
      <c r="BF46">
        <v>105860</v>
      </c>
      <c r="BG46">
        <v>7892677</v>
      </c>
      <c r="BH46">
        <v>0</v>
      </c>
      <c r="BI46">
        <v>0</v>
      </c>
      <c r="BJ46">
        <v>0</v>
      </c>
      <c r="BK46">
        <v>0</v>
      </c>
      <c r="BL46">
        <v>0</v>
      </c>
      <c r="BM46">
        <v>0</v>
      </c>
      <c r="BN46">
        <v>0</v>
      </c>
      <c r="BO46">
        <v>0</v>
      </c>
      <c r="BP46">
        <v>0</v>
      </c>
      <c r="BQ46">
        <v>0</v>
      </c>
      <c r="BR46">
        <v>0</v>
      </c>
      <c r="BS46">
        <v>6.9621621621621621</v>
      </c>
    </row>
    <row r="47" spans="1:71" x14ac:dyDescent="0.25">
      <c r="A47">
        <v>106044006</v>
      </c>
      <c r="B47" t="s">
        <v>153</v>
      </c>
      <c r="C47" s="1">
        <f t="shared" si="0"/>
        <v>43922</v>
      </c>
      <c r="D47" s="2" t="s">
        <v>962</v>
      </c>
      <c r="E47" s="1">
        <v>43834</v>
      </c>
      <c r="F47" s="1">
        <v>44012</v>
      </c>
      <c r="G47" t="s">
        <v>154</v>
      </c>
      <c r="H47" t="s">
        <v>112</v>
      </c>
      <c r="I47" t="s">
        <v>155</v>
      </c>
      <c r="J47" t="s">
        <v>85</v>
      </c>
      <c r="K47" t="s">
        <v>156</v>
      </c>
      <c r="L47">
        <v>16</v>
      </c>
      <c r="M47">
        <v>16</v>
      </c>
      <c r="N47">
        <v>0</v>
      </c>
      <c r="O47">
        <v>0</v>
      </c>
      <c r="P47">
        <v>91</v>
      </c>
      <c r="Q47">
        <v>0</v>
      </c>
      <c r="R47">
        <v>0</v>
      </c>
      <c r="S47">
        <v>0</v>
      </c>
      <c r="T47">
        <v>0</v>
      </c>
      <c r="U47">
        <v>0</v>
      </c>
      <c r="V47">
        <v>0</v>
      </c>
      <c r="W47">
        <v>0</v>
      </c>
      <c r="X47">
        <v>939</v>
      </c>
      <c r="Y47">
        <v>0</v>
      </c>
      <c r="Z47">
        <v>0</v>
      </c>
      <c r="AA47">
        <v>0</v>
      </c>
      <c r="AB47">
        <v>939</v>
      </c>
      <c r="AC47">
        <v>0</v>
      </c>
      <c r="AD47">
        <v>0</v>
      </c>
      <c r="AE47">
        <v>0</v>
      </c>
      <c r="AF47">
        <v>0</v>
      </c>
      <c r="AG47">
        <v>0</v>
      </c>
      <c r="AH47">
        <v>0</v>
      </c>
      <c r="AI47">
        <v>0</v>
      </c>
      <c r="AJ47">
        <v>0</v>
      </c>
      <c r="AK47">
        <v>0</v>
      </c>
      <c r="AL47">
        <v>0</v>
      </c>
      <c r="AM47">
        <v>0</v>
      </c>
      <c r="AN47">
        <v>0</v>
      </c>
      <c r="AO47">
        <v>0</v>
      </c>
      <c r="AP47">
        <v>0</v>
      </c>
      <c r="AQ47">
        <v>0</v>
      </c>
      <c r="AR47">
        <v>0</v>
      </c>
      <c r="AS47">
        <v>352600</v>
      </c>
      <c r="AT47">
        <v>0</v>
      </c>
      <c r="AU47">
        <v>0</v>
      </c>
      <c r="AV47">
        <v>0</v>
      </c>
      <c r="AW47">
        <v>352600</v>
      </c>
      <c r="AX47">
        <v>0</v>
      </c>
      <c r="AY47">
        <v>1446992</v>
      </c>
      <c r="AZ47">
        <v>0</v>
      </c>
      <c r="BA47">
        <v>0</v>
      </c>
      <c r="BB47">
        <v>0</v>
      </c>
      <c r="BC47">
        <v>0</v>
      </c>
      <c r="BD47">
        <v>0</v>
      </c>
      <c r="BE47">
        <v>0</v>
      </c>
      <c r="BF47">
        <v>0</v>
      </c>
      <c r="BG47">
        <v>0</v>
      </c>
      <c r="BH47">
        <v>0</v>
      </c>
      <c r="BI47">
        <v>0</v>
      </c>
      <c r="BJ47">
        <v>0</v>
      </c>
      <c r="BK47">
        <v>0</v>
      </c>
      <c r="BL47">
        <v>0</v>
      </c>
      <c r="BM47">
        <v>0</v>
      </c>
      <c r="BN47">
        <v>0</v>
      </c>
      <c r="BO47">
        <v>0</v>
      </c>
      <c r="BP47">
        <v>0</v>
      </c>
      <c r="BQ47">
        <v>0</v>
      </c>
      <c r="BR47">
        <v>0</v>
      </c>
      <c r="BS47">
        <v>2.84375</v>
      </c>
    </row>
    <row r="48" spans="1:71" x14ac:dyDescent="0.25">
      <c r="A48">
        <v>106190125</v>
      </c>
      <c r="B48" t="s">
        <v>157</v>
      </c>
      <c r="C48" s="1">
        <f t="shared" si="0"/>
        <v>43922</v>
      </c>
      <c r="D48" s="2" t="s">
        <v>962</v>
      </c>
      <c r="E48" s="1">
        <v>43834</v>
      </c>
      <c r="F48" s="1">
        <v>44012</v>
      </c>
      <c r="G48" t="s">
        <v>92</v>
      </c>
      <c r="H48" t="s">
        <v>89</v>
      </c>
      <c r="I48" t="s">
        <v>72</v>
      </c>
      <c r="J48" t="s">
        <v>85</v>
      </c>
      <c r="K48" t="s">
        <v>141</v>
      </c>
      <c r="L48">
        <v>318</v>
      </c>
      <c r="M48">
        <v>208</v>
      </c>
      <c r="N48">
        <v>32</v>
      </c>
      <c r="O48">
        <v>77</v>
      </c>
      <c r="P48">
        <v>3521</v>
      </c>
      <c r="Q48">
        <v>0</v>
      </c>
      <c r="R48">
        <v>1729</v>
      </c>
      <c r="S48">
        <v>1513</v>
      </c>
      <c r="T48">
        <v>4890</v>
      </c>
      <c r="U48">
        <v>7448</v>
      </c>
      <c r="V48">
        <v>0</v>
      </c>
      <c r="W48">
        <v>0</v>
      </c>
      <c r="X48">
        <v>128</v>
      </c>
      <c r="Y48">
        <v>924</v>
      </c>
      <c r="Z48">
        <v>170</v>
      </c>
      <c r="AA48">
        <v>417</v>
      </c>
      <c r="AB48">
        <v>17219</v>
      </c>
      <c r="AC48">
        <v>0</v>
      </c>
      <c r="AD48">
        <v>490726</v>
      </c>
      <c r="AE48">
        <v>-24460285</v>
      </c>
      <c r="AF48">
        <v>0</v>
      </c>
      <c r="AG48">
        <v>0</v>
      </c>
      <c r="AH48">
        <v>916866</v>
      </c>
      <c r="AI48">
        <v>25455493</v>
      </c>
      <c r="AJ48">
        <v>0</v>
      </c>
      <c r="AK48">
        <v>0</v>
      </c>
      <c r="AL48">
        <v>26372359</v>
      </c>
      <c r="AM48">
        <v>5537959</v>
      </c>
      <c r="AN48">
        <v>21943967</v>
      </c>
      <c r="AO48">
        <v>42793817</v>
      </c>
      <c r="AP48">
        <v>54349481</v>
      </c>
      <c r="AQ48">
        <v>0</v>
      </c>
      <c r="AR48">
        <v>0</v>
      </c>
      <c r="AS48">
        <v>586845</v>
      </c>
      <c r="AT48">
        <v>7691610</v>
      </c>
      <c r="AU48">
        <v>0</v>
      </c>
      <c r="AV48">
        <v>700624</v>
      </c>
      <c r="AW48">
        <v>133604303</v>
      </c>
      <c r="AX48">
        <v>15358283</v>
      </c>
      <c r="AY48">
        <v>116663369</v>
      </c>
      <c r="AZ48">
        <v>0</v>
      </c>
      <c r="BA48">
        <v>1520094</v>
      </c>
      <c r="BB48">
        <v>0</v>
      </c>
      <c r="BC48">
        <v>0</v>
      </c>
      <c r="BD48">
        <v>0</v>
      </c>
      <c r="BE48">
        <v>0</v>
      </c>
      <c r="BF48">
        <v>15437913</v>
      </c>
      <c r="BG48">
        <v>341750790</v>
      </c>
      <c r="BH48">
        <v>0</v>
      </c>
      <c r="BI48">
        <v>0</v>
      </c>
      <c r="BJ48">
        <v>0</v>
      </c>
      <c r="BK48">
        <v>0</v>
      </c>
      <c r="BL48">
        <v>0</v>
      </c>
      <c r="BM48">
        <v>0</v>
      </c>
      <c r="BN48">
        <v>0</v>
      </c>
      <c r="BO48">
        <v>0</v>
      </c>
      <c r="BP48">
        <v>0</v>
      </c>
      <c r="BQ48">
        <v>0</v>
      </c>
      <c r="BR48">
        <v>0</v>
      </c>
      <c r="BS48">
        <v>6.6939163498098857</v>
      </c>
    </row>
    <row r="49" spans="1:71" x14ac:dyDescent="0.25">
      <c r="A49">
        <v>106384202</v>
      </c>
      <c r="B49" t="s">
        <v>854</v>
      </c>
      <c r="C49" s="1">
        <f t="shared" si="0"/>
        <v>43922</v>
      </c>
      <c r="D49" s="2" t="s">
        <v>962</v>
      </c>
      <c r="E49" s="1">
        <v>43834</v>
      </c>
      <c r="F49" s="1">
        <v>44012</v>
      </c>
      <c r="G49" t="s">
        <v>159</v>
      </c>
      <c r="H49" t="s">
        <v>89</v>
      </c>
      <c r="I49" t="s">
        <v>72</v>
      </c>
      <c r="J49" t="s">
        <v>85</v>
      </c>
      <c r="K49" t="s">
        <v>160</v>
      </c>
      <c r="L49">
        <v>120</v>
      </c>
      <c r="M49">
        <v>45</v>
      </c>
      <c r="N49">
        <v>11</v>
      </c>
      <c r="O49">
        <v>15</v>
      </c>
      <c r="P49">
        <v>647</v>
      </c>
      <c r="Q49">
        <v>0</v>
      </c>
      <c r="R49">
        <v>1056</v>
      </c>
      <c r="S49">
        <v>569</v>
      </c>
      <c r="T49">
        <v>196</v>
      </c>
      <c r="U49">
        <v>672</v>
      </c>
      <c r="V49">
        <v>0</v>
      </c>
      <c r="W49">
        <v>0</v>
      </c>
      <c r="X49">
        <v>24</v>
      </c>
      <c r="Y49">
        <v>325</v>
      </c>
      <c r="Z49">
        <v>50</v>
      </c>
      <c r="AA49">
        <v>77</v>
      </c>
      <c r="AB49">
        <v>2969</v>
      </c>
      <c r="AC49">
        <v>0</v>
      </c>
      <c r="AD49">
        <v>209037</v>
      </c>
      <c r="AE49">
        <v>0</v>
      </c>
      <c r="AF49">
        <v>0</v>
      </c>
      <c r="AG49">
        <v>0</v>
      </c>
      <c r="AH49">
        <v>0</v>
      </c>
      <c r="AI49">
        <v>0</v>
      </c>
      <c r="AJ49">
        <v>0</v>
      </c>
      <c r="AK49">
        <v>0</v>
      </c>
      <c r="AL49">
        <v>0</v>
      </c>
      <c r="AM49">
        <v>6484303</v>
      </c>
      <c r="AN49">
        <v>8579</v>
      </c>
      <c r="AO49">
        <v>2490834</v>
      </c>
      <c r="AP49">
        <v>2759242</v>
      </c>
      <c r="AQ49">
        <v>0</v>
      </c>
      <c r="AR49">
        <v>0</v>
      </c>
      <c r="AS49">
        <v>551571</v>
      </c>
      <c r="AT49">
        <v>8494707</v>
      </c>
      <c r="AU49">
        <v>0</v>
      </c>
      <c r="AV49">
        <v>1228289</v>
      </c>
      <c r="AW49">
        <v>22017525</v>
      </c>
      <c r="AX49">
        <v>181942</v>
      </c>
      <c r="AY49">
        <v>70098518</v>
      </c>
      <c r="AZ49">
        <v>0</v>
      </c>
      <c r="BA49">
        <v>863689</v>
      </c>
      <c r="BB49">
        <v>0</v>
      </c>
      <c r="BC49">
        <v>0</v>
      </c>
      <c r="BD49">
        <v>0</v>
      </c>
      <c r="BE49">
        <v>0</v>
      </c>
      <c r="BF49">
        <v>7378182</v>
      </c>
      <c r="BG49">
        <v>473519416</v>
      </c>
      <c r="BH49">
        <v>0</v>
      </c>
      <c r="BI49">
        <v>0</v>
      </c>
      <c r="BJ49">
        <v>0</v>
      </c>
      <c r="BK49">
        <v>0</v>
      </c>
      <c r="BL49">
        <v>0</v>
      </c>
      <c r="BM49">
        <v>0</v>
      </c>
      <c r="BN49">
        <v>0</v>
      </c>
      <c r="BO49">
        <v>0</v>
      </c>
      <c r="BP49">
        <v>0</v>
      </c>
      <c r="BQ49">
        <v>0</v>
      </c>
      <c r="BR49">
        <v>0</v>
      </c>
      <c r="BS49">
        <v>3.9212121212121214</v>
      </c>
    </row>
    <row r="50" spans="1:71" x14ac:dyDescent="0.25">
      <c r="A50">
        <v>106384176</v>
      </c>
      <c r="B50" t="s">
        <v>903</v>
      </c>
      <c r="C50" s="1">
        <f t="shared" si="0"/>
        <v>43922</v>
      </c>
      <c r="D50" s="2" t="s">
        <v>962</v>
      </c>
      <c r="E50" s="1">
        <v>43834</v>
      </c>
      <c r="F50" s="1">
        <v>44012</v>
      </c>
      <c r="G50" t="s">
        <v>159</v>
      </c>
      <c r="H50" t="s">
        <v>89</v>
      </c>
      <c r="I50" t="s">
        <v>72</v>
      </c>
      <c r="J50" t="s">
        <v>85</v>
      </c>
      <c r="K50" t="s">
        <v>160</v>
      </c>
      <c r="L50">
        <v>453</v>
      </c>
      <c r="M50">
        <v>323</v>
      </c>
      <c r="N50">
        <v>61</v>
      </c>
      <c r="O50">
        <v>19</v>
      </c>
      <c r="P50">
        <v>4106</v>
      </c>
      <c r="Q50">
        <v>0</v>
      </c>
      <c r="R50">
        <v>7418</v>
      </c>
      <c r="S50">
        <v>2528</v>
      </c>
      <c r="T50">
        <v>2624</v>
      </c>
      <c r="U50">
        <v>3607</v>
      </c>
      <c r="V50">
        <v>0</v>
      </c>
      <c r="W50">
        <v>0</v>
      </c>
      <c r="X50">
        <v>968</v>
      </c>
      <c r="Y50">
        <v>7740</v>
      </c>
      <c r="Z50">
        <v>299</v>
      </c>
      <c r="AA50">
        <v>78</v>
      </c>
      <c r="AB50">
        <v>25262</v>
      </c>
      <c r="AC50">
        <v>0</v>
      </c>
      <c r="AD50">
        <v>592525</v>
      </c>
      <c r="AE50">
        <v>0</v>
      </c>
      <c r="AF50">
        <v>0</v>
      </c>
      <c r="AG50">
        <v>0</v>
      </c>
      <c r="AH50">
        <v>0</v>
      </c>
      <c r="AI50">
        <v>8041026</v>
      </c>
      <c r="AJ50">
        <v>0</v>
      </c>
      <c r="AK50">
        <v>6628450</v>
      </c>
      <c r="AL50">
        <v>14669476</v>
      </c>
      <c r="AM50">
        <v>35953254</v>
      </c>
      <c r="AN50">
        <v>7891209</v>
      </c>
      <c r="AO50">
        <v>14040899</v>
      </c>
      <c r="AP50">
        <v>19570232</v>
      </c>
      <c r="AQ50">
        <v>141</v>
      </c>
      <c r="AR50">
        <v>1767</v>
      </c>
      <c r="AS50">
        <v>13965626</v>
      </c>
      <c r="AT50">
        <v>141630371</v>
      </c>
      <c r="AU50">
        <v>0</v>
      </c>
      <c r="AV50">
        <v>1771036</v>
      </c>
      <c r="AW50">
        <v>234824535</v>
      </c>
      <c r="AX50">
        <v>27385577</v>
      </c>
      <c r="AY50">
        <v>298260341</v>
      </c>
      <c r="AZ50">
        <v>0</v>
      </c>
      <c r="BA50">
        <v>3381600</v>
      </c>
      <c r="BB50">
        <v>0</v>
      </c>
      <c r="BC50">
        <v>0</v>
      </c>
      <c r="BD50">
        <v>0</v>
      </c>
      <c r="BE50">
        <v>0</v>
      </c>
      <c r="BF50">
        <v>62431299</v>
      </c>
      <c r="BG50">
        <v>2353313441</v>
      </c>
      <c r="BH50">
        <v>0</v>
      </c>
      <c r="BI50">
        <v>0</v>
      </c>
      <c r="BJ50">
        <v>0</v>
      </c>
      <c r="BK50">
        <v>0</v>
      </c>
      <c r="BL50">
        <v>0</v>
      </c>
      <c r="BM50">
        <v>0</v>
      </c>
      <c r="BN50">
        <v>0</v>
      </c>
      <c r="BO50">
        <v>0</v>
      </c>
      <c r="BP50">
        <v>0</v>
      </c>
      <c r="BQ50">
        <v>0</v>
      </c>
      <c r="BR50">
        <v>0</v>
      </c>
      <c r="BS50">
        <v>5.2912371134020617</v>
      </c>
    </row>
    <row r="51" spans="1:71" x14ac:dyDescent="0.25">
      <c r="A51">
        <v>106190155</v>
      </c>
      <c r="B51" t="s">
        <v>855</v>
      </c>
      <c r="C51" s="1">
        <f t="shared" si="0"/>
        <v>43922</v>
      </c>
      <c r="D51" s="2" t="s">
        <v>962</v>
      </c>
      <c r="E51" s="1">
        <v>43834</v>
      </c>
      <c r="F51" s="1">
        <v>44012</v>
      </c>
      <c r="G51" t="s">
        <v>92</v>
      </c>
      <c r="H51" t="s">
        <v>101</v>
      </c>
      <c r="I51" t="s">
        <v>72</v>
      </c>
      <c r="J51" t="s">
        <v>85</v>
      </c>
      <c r="K51" t="s">
        <v>141</v>
      </c>
      <c r="L51">
        <v>138</v>
      </c>
      <c r="M51">
        <v>138</v>
      </c>
      <c r="N51">
        <v>0</v>
      </c>
      <c r="O51">
        <v>4</v>
      </c>
      <c r="P51">
        <v>740</v>
      </c>
      <c r="Q51">
        <v>0</v>
      </c>
      <c r="R51">
        <v>7578</v>
      </c>
      <c r="S51">
        <v>1212</v>
      </c>
      <c r="T51">
        <v>14</v>
      </c>
      <c r="U51">
        <v>0</v>
      </c>
      <c r="V51">
        <v>0</v>
      </c>
      <c r="W51">
        <v>0</v>
      </c>
      <c r="X51">
        <v>2503</v>
      </c>
      <c r="Y51">
        <v>0</v>
      </c>
      <c r="Z51">
        <v>0</v>
      </c>
      <c r="AA51">
        <v>35</v>
      </c>
      <c r="AB51">
        <v>11342</v>
      </c>
      <c r="AC51">
        <v>0</v>
      </c>
      <c r="AD51">
        <v>302365</v>
      </c>
      <c r="AE51">
        <v>0</v>
      </c>
      <c r="AF51">
        <v>0</v>
      </c>
      <c r="AG51">
        <v>0</v>
      </c>
      <c r="AH51">
        <v>0</v>
      </c>
      <c r="AI51">
        <v>0</v>
      </c>
      <c r="AJ51">
        <v>0</v>
      </c>
      <c r="AK51">
        <v>0</v>
      </c>
      <c r="AL51">
        <v>0</v>
      </c>
      <c r="AM51">
        <v>17836663</v>
      </c>
      <c r="AN51">
        <v>2498127</v>
      </c>
      <c r="AO51">
        <v>16962</v>
      </c>
      <c r="AP51">
        <v>0</v>
      </c>
      <c r="AQ51">
        <v>0</v>
      </c>
      <c r="AR51">
        <v>0</v>
      </c>
      <c r="AS51">
        <v>11060409</v>
      </c>
      <c r="AT51">
        <v>1828</v>
      </c>
      <c r="AU51">
        <v>0</v>
      </c>
      <c r="AV51">
        <v>125169</v>
      </c>
      <c r="AW51">
        <v>31539158</v>
      </c>
      <c r="AX51">
        <v>984871</v>
      </c>
      <c r="AY51">
        <v>27174253</v>
      </c>
      <c r="AZ51">
        <v>0</v>
      </c>
      <c r="BA51">
        <v>61566</v>
      </c>
      <c r="BB51">
        <v>0</v>
      </c>
      <c r="BC51">
        <v>0</v>
      </c>
      <c r="BD51">
        <v>0</v>
      </c>
      <c r="BE51">
        <v>0</v>
      </c>
      <c r="BF51">
        <v>278703</v>
      </c>
      <c r="BG51">
        <v>6473923</v>
      </c>
      <c r="BH51">
        <v>0</v>
      </c>
      <c r="BI51">
        <v>0</v>
      </c>
      <c r="BJ51">
        <v>0</v>
      </c>
      <c r="BK51">
        <v>0</v>
      </c>
      <c r="BL51">
        <v>0</v>
      </c>
      <c r="BM51">
        <v>0</v>
      </c>
      <c r="BN51">
        <v>0</v>
      </c>
      <c r="BO51">
        <v>0</v>
      </c>
      <c r="BP51">
        <v>0</v>
      </c>
      <c r="BQ51">
        <v>0</v>
      </c>
      <c r="BR51">
        <v>0</v>
      </c>
      <c r="BS51">
        <v>2.681159420289855</v>
      </c>
    </row>
    <row r="52" spans="1:71" x14ac:dyDescent="0.25">
      <c r="A52">
        <v>106364050</v>
      </c>
      <c r="B52" t="s">
        <v>163</v>
      </c>
      <c r="C52" s="1">
        <f t="shared" si="0"/>
        <v>43922</v>
      </c>
      <c r="D52" s="2" t="s">
        <v>962</v>
      </c>
      <c r="E52" s="1">
        <v>43834</v>
      </c>
      <c r="F52" s="1">
        <v>44012</v>
      </c>
      <c r="G52" t="s">
        <v>111</v>
      </c>
      <c r="H52" t="s">
        <v>101</v>
      </c>
      <c r="I52" t="s">
        <v>72</v>
      </c>
      <c r="J52" t="s">
        <v>85</v>
      </c>
      <c r="K52" t="s">
        <v>164</v>
      </c>
      <c r="L52">
        <v>106</v>
      </c>
      <c r="M52">
        <v>106</v>
      </c>
      <c r="N52">
        <v>8</v>
      </c>
      <c r="O52">
        <v>5</v>
      </c>
      <c r="P52">
        <v>1378</v>
      </c>
      <c r="Q52">
        <v>0</v>
      </c>
      <c r="R52">
        <v>1959</v>
      </c>
      <c r="S52">
        <v>1118</v>
      </c>
      <c r="T52">
        <v>2206</v>
      </c>
      <c r="U52">
        <v>0</v>
      </c>
      <c r="V52">
        <v>0</v>
      </c>
      <c r="W52">
        <v>0</v>
      </c>
      <c r="X52">
        <v>859</v>
      </c>
      <c r="Y52">
        <v>2907</v>
      </c>
      <c r="Z52">
        <v>24</v>
      </c>
      <c r="AA52">
        <v>22</v>
      </c>
      <c r="AB52">
        <v>9095</v>
      </c>
      <c r="AC52">
        <v>0</v>
      </c>
      <c r="AD52">
        <v>172886</v>
      </c>
      <c r="AE52">
        <v>0</v>
      </c>
      <c r="AF52">
        <v>0</v>
      </c>
      <c r="AG52">
        <v>0</v>
      </c>
      <c r="AH52">
        <v>0</v>
      </c>
      <c r="AI52">
        <v>0</v>
      </c>
      <c r="AJ52">
        <v>0</v>
      </c>
      <c r="AK52">
        <v>0</v>
      </c>
      <c r="AL52">
        <v>0</v>
      </c>
      <c r="AM52">
        <v>2128201</v>
      </c>
      <c r="AN52">
        <v>1234803</v>
      </c>
      <c r="AO52">
        <v>1698958</v>
      </c>
      <c r="AP52">
        <v>0</v>
      </c>
      <c r="AQ52">
        <v>0</v>
      </c>
      <c r="AR52">
        <v>0</v>
      </c>
      <c r="AS52">
        <v>681869</v>
      </c>
      <c r="AT52">
        <v>3314410</v>
      </c>
      <c r="AU52">
        <v>0</v>
      </c>
      <c r="AV52">
        <v>18884</v>
      </c>
      <c r="AW52">
        <v>9077125</v>
      </c>
      <c r="AX52">
        <v>159147</v>
      </c>
      <c r="AY52">
        <v>5433161</v>
      </c>
      <c r="AZ52">
        <v>156759</v>
      </c>
      <c r="BA52">
        <v>7582</v>
      </c>
      <c r="BB52">
        <v>0</v>
      </c>
      <c r="BC52">
        <v>0</v>
      </c>
      <c r="BD52">
        <v>0</v>
      </c>
      <c r="BE52">
        <v>0</v>
      </c>
      <c r="BF52">
        <v>3844255</v>
      </c>
      <c r="BG52">
        <v>32150351</v>
      </c>
      <c r="BH52">
        <v>0</v>
      </c>
      <c r="BI52">
        <v>0</v>
      </c>
      <c r="BJ52">
        <v>0</v>
      </c>
      <c r="BK52">
        <v>0</v>
      </c>
      <c r="BL52">
        <v>0</v>
      </c>
      <c r="BM52">
        <v>0</v>
      </c>
      <c r="BN52">
        <v>0</v>
      </c>
      <c r="BO52">
        <v>0</v>
      </c>
      <c r="BP52">
        <v>0</v>
      </c>
      <c r="BQ52">
        <v>0</v>
      </c>
      <c r="BR52">
        <v>0</v>
      </c>
      <c r="BS52">
        <v>6.5</v>
      </c>
    </row>
    <row r="53" spans="1:71" x14ac:dyDescent="0.25">
      <c r="A53">
        <v>106190137</v>
      </c>
      <c r="B53" t="s">
        <v>165</v>
      </c>
      <c r="C53" s="1">
        <f t="shared" si="0"/>
        <v>43922</v>
      </c>
      <c r="D53" s="2" t="s">
        <v>962</v>
      </c>
      <c r="E53" s="1">
        <v>43834</v>
      </c>
      <c r="F53" s="1">
        <v>44012</v>
      </c>
      <c r="G53" t="s">
        <v>92</v>
      </c>
      <c r="H53" t="s">
        <v>89</v>
      </c>
      <c r="I53" t="s">
        <v>72</v>
      </c>
      <c r="J53" t="s">
        <v>85</v>
      </c>
      <c r="K53" t="s">
        <v>106</v>
      </c>
      <c r="L53">
        <v>99</v>
      </c>
      <c r="M53">
        <v>99</v>
      </c>
      <c r="N53">
        <v>0</v>
      </c>
      <c r="O53">
        <v>1</v>
      </c>
      <c r="P53">
        <v>554</v>
      </c>
      <c r="Q53">
        <v>0</v>
      </c>
      <c r="R53">
        <v>2592</v>
      </c>
      <c r="S53">
        <v>675</v>
      </c>
      <c r="T53">
        <v>95</v>
      </c>
      <c r="U53">
        <v>323</v>
      </c>
      <c r="V53">
        <v>0</v>
      </c>
      <c r="W53">
        <v>0</v>
      </c>
      <c r="X53">
        <v>1589</v>
      </c>
      <c r="Y53">
        <v>1194</v>
      </c>
      <c r="Z53">
        <v>0</v>
      </c>
      <c r="AA53">
        <v>21</v>
      </c>
      <c r="AB53">
        <v>6489</v>
      </c>
      <c r="AC53">
        <v>0</v>
      </c>
      <c r="AD53">
        <v>-232911</v>
      </c>
      <c r="AE53">
        <v>0</v>
      </c>
      <c r="AF53">
        <v>0</v>
      </c>
      <c r="AG53">
        <v>0</v>
      </c>
      <c r="AH53">
        <v>0</v>
      </c>
      <c r="AI53">
        <v>0</v>
      </c>
      <c r="AJ53">
        <v>0</v>
      </c>
      <c r="AK53">
        <v>0</v>
      </c>
      <c r="AL53">
        <v>0</v>
      </c>
      <c r="AM53">
        <v>5755708</v>
      </c>
      <c r="AN53">
        <v>2168372</v>
      </c>
      <c r="AO53">
        <v>16102</v>
      </c>
      <c r="AP53">
        <v>1159983</v>
      </c>
      <c r="AQ53">
        <v>0</v>
      </c>
      <c r="AR53">
        <v>0</v>
      </c>
      <c r="AS53">
        <v>4977179</v>
      </c>
      <c r="AT53">
        <v>2350786</v>
      </c>
      <c r="AU53">
        <v>0</v>
      </c>
      <c r="AV53">
        <v>180848</v>
      </c>
      <c r="AW53">
        <v>16608978</v>
      </c>
      <c r="AX53">
        <v>7190</v>
      </c>
      <c r="AY53">
        <v>16354130</v>
      </c>
      <c r="AZ53">
        <v>0</v>
      </c>
      <c r="BA53">
        <v>740321</v>
      </c>
      <c r="BB53">
        <v>0</v>
      </c>
      <c r="BC53">
        <v>0</v>
      </c>
      <c r="BD53">
        <v>0</v>
      </c>
      <c r="BE53">
        <v>0</v>
      </c>
      <c r="BF53">
        <v>171423</v>
      </c>
      <c r="BG53">
        <v>76449127</v>
      </c>
      <c r="BH53">
        <v>0</v>
      </c>
      <c r="BI53">
        <v>0</v>
      </c>
      <c r="BJ53">
        <v>0</v>
      </c>
      <c r="BK53">
        <v>0</v>
      </c>
      <c r="BL53">
        <v>0</v>
      </c>
      <c r="BM53">
        <v>0</v>
      </c>
      <c r="BN53">
        <v>0</v>
      </c>
      <c r="BO53">
        <v>0</v>
      </c>
      <c r="BP53">
        <v>0</v>
      </c>
      <c r="BQ53">
        <v>0</v>
      </c>
      <c r="BR53">
        <v>0</v>
      </c>
      <c r="BS53">
        <v>2.797979797979798</v>
      </c>
    </row>
    <row r="54" spans="1:71" x14ac:dyDescent="0.25">
      <c r="A54">
        <v>106370033</v>
      </c>
      <c r="B54" t="s">
        <v>964</v>
      </c>
      <c r="C54" s="1">
        <f t="shared" si="0"/>
        <v>43922</v>
      </c>
      <c r="D54" s="2" t="s">
        <v>962</v>
      </c>
      <c r="E54" s="1">
        <v>43834</v>
      </c>
      <c r="F54" s="1">
        <v>44012</v>
      </c>
      <c r="G54" t="s">
        <v>100</v>
      </c>
      <c r="H54" t="s">
        <v>101</v>
      </c>
      <c r="I54" t="s">
        <v>72</v>
      </c>
      <c r="J54" t="s">
        <v>85</v>
      </c>
      <c r="K54" t="s">
        <v>965</v>
      </c>
      <c r="L54">
        <v>55</v>
      </c>
      <c r="M54">
        <v>55</v>
      </c>
      <c r="N54">
        <v>0</v>
      </c>
      <c r="O54">
        <v>0</v>
      </c>
      <c r="P54">
        <v>296</v>
      </c>
      <c r="Q54">
        <v>0</v>
      </c>
      <c r="R54">
        <v>0</v>
      </c>
      <c r="S54">
        <v>0</v>
      </c>
      <c r="T54">
        <v>0</v>
      </c>
      <c r="U54">
        <v>0</v>
      </c>
      <c r="V54">
        <v>0</v>
      </c>
      <c r="W54">
        <v>0</v>
      </c>
      <c r="X54">
        <v>0</v>
      </c>
      <c r="Y54">
        <v>4609</v>
      </c>
      <c r="Z54">
        <v>0</v>
      </c>
      <c r="AA54">
        <v>0</v>
      </c>
      <c r="AB54">
        <v>4609</v>
      </c>
      <c r="AC54">
        <v>0</v>
      </c>
      <c r="AD54">
        <v>94990</v>
      </c>
      <c r="AE54">
        <v>0</v>
      </c>
      <c r="AF54">
        <v>0</v>
      </c>
      <c r="AG54">
        <v>0</v>
      </c>
      <c r="AH54">
        <v>0</v>
      </c>
      <c r="AI54">
        <v>0</v>
      </c>
      <c r="AJ54">
        <v>0</v>
      </c>
      <c r="AK54">
        <v>0</v>
      </c>
      <c r="AL54">
        <v>0</v>
      </c>
      <c r="AM54">
        <v>0</v>
      </c>
      <c r="AN54">
        <v>0</v>
      </c>
      <c r="AO54">
        <v>0</v>
      </c>
      <c r="AP54">
        <v>0</v>
      </c>
      <c r="AQ54">
        <v>0</v>
      </c>
      <c r="AR54">
        <v>0</v>
      </c>
      <c r="AS54">
        <v>0</v>
      </c>
      <c r="AT54">
        <v>4654487</v>
      </c>
      <c r="AU54">
        <v>0</v>
      </c>
      <c r="AV54">
        <v>0</v>
      </c>
      <c r="AW54">
        <v>4654487</v>
      </c>
      <c r="AX54">
        <v>0</v>
      </c>
      <c r="AY54">
        <v>3090444</v>
      </c>
      <c r="AZ54">
        <v>0</v>
      </c>
      <c r="BA54">
        <v>0</v>
      </c>
      <c r="BB54">
        <v>0</v>
      </c>
      <c r="BC54">
        <v>0</v>
      </c>
      <c r="BD54">
        <v>0</v>
      </c>
      <c r="BE54">
        <v>0</v>
      </c>
      <c r="BF54">
        <v>17412</v>
      </c>
      <c r="BG54">
        <v>79218</v>
      </c>
      <c r="BH54">
        <v>0</v>
      </c>
      <c r="BI54">
        <v>0</v>
      </c>
      <c r="BJ54">
        <v>0</v>
      </c>
      <c r="BK54">
        <v>0</v>
      </c>
      <c r="BL54">
        <v>0</v>
      </c>
      <c r="BM54">
        <v>0</v>
      </c>
      <c r="BN54">
        <v>0</v>
      </c>
      <c r="BO54">
        <v>0</v>
      </c>
      <c r="BP54">
        <v>0</v>
      </c>
      <c r="BQ54">
        <v>0</v>
      </c>
      <c r="BR54">
        <v>0</v>
      </c>
      <c r="BS54">
        <v>2.6909090909090909</v>
      </c>
    </row>
    <row r="55" spans="1:71" x14ac:dyDescent="0.25">
      <c r="A55">
        <v>106190045</v>
      </c>
      <c r="B55" t="s">
        <v>166</v>
      </c>
      <c r="C55" s="1">
        <f t="shared" si="0"/>
        <v>43922</v>
      </c>
      <c r="D55" s="2" t="s">
        <v>962</v>
      </c>
      <c r="E55" s="1">
        <v>43834</v>
      </c>
      <c r="F55" s="1">
        <v>44012</v>
      </c>
      <c r="G55" t="s">
        <v>92</v>
      </c>
      <c r="H55" t="s">
        <v>89</v>
      </c>
      <c r="I55" t="s">
        <v>72</v>
      </c>
      <c r="J55" t="s">
        <v>73</v>
      </c>
      <c r="K55" t="s">
        <v>167</v>
      </c>
      <c r="L55">
        <v>12</v>
      </c>
      <c r="M55">
        <v>12</v>
      </c>
      <c r="N55">
        <v>0</v>
      </c>
      <c r="O55">
        <v>0</v>
      </c>
      <c r="P55">
        <v>4</v>
      </c>
      <c r="Q55">
        <v>0</v>
      </c>
      <c r="R55">
        <v>48</v>
      </c>
      <c r="S55">
        <v>0</v>
      </c>
      <c r="T55">
        <v>545</v>
      </c>
      <c r="U55">
        <v>0</v>
      </c>
      <c r="V55">
        <v>0</v>
      </c>
      <c r="W55">
        <v>0</v>
      </c>
      <c r="X55">
        <v>0</v>
      </c>
      <c r="Y55">
        <v>0</v>
      </c>
      <c r="Z55">
        <v>0</v>
      </c>
      <c r="AA55">
        <v>0</v>
      </c>
      <c r="AB55">
        <v>593</v>
      </c>
      <c r="AC55">
        <v>0</v>
      </c>
      <c r="AD55">
        <v>264165</v>
      </c>
      <c r="AE55">
        <v>0</v>
      </c>
      <c r="AF55">
        <v>0</v>
      </c>
      <c r="AG55">
        <v>0</v>
      </c>
      <c r="AH55">
        <v>0</v>
      </c>
      <c r="AI55">
        <v>0</v>
      </c>
      <c r="AJ55">
        <v>0</v>
      </c>
      <c r="AK55">
        <v>0</v>
      </c>
      <c r="AL55">
        <v>0</v>
      </c>
      <c r="AM55">
        <v>720101</v>
      </c>
      <c r="AN55">
        <v>0</v>
      </c>
      <c r="AO55">
        <v>216939</v>
      </c>
      <c r="AP55">
        <v>0</v>
      </c>
      <c r="AQ55">
        <v>0</v>
      </c>
      <c r="AR55">
        <v>0</v>
      </c>
      <c r="AS55">
        <v>656465</v>
      </c>
      <c r="AT55">
        <v>0</v>
      </c>
      <c r="AU55">
        <v>0</v>
      </c>
      <c r="AV55">
        <v>-108735</v>
      </c>
      <c r="AW55">
        <v>1484770</v>
      </c>
      <c r="AX55">
        <v>3491596</v>
      </c>
      <c r="AY55">
        <v>3315816</v>
      </c>
      <c r="AZ55">
        <v>0</v>
      </c>
      <c r="BA55">
        <v>0</v>
      </c>
      <c r="BB55">
        <v>0</v>
      </c>
      <c r="BC55">
        <v>0</v>
      </c>
      <c r="BD55">
        <v>0</v>
      </c>
      <c r="BE55">
        <v>0</v>
      </c>
      <c r="BF55">
        <v>0</v>
      </c>
      <c r="BG55">
        <v>2131029</v>
      </c>
      <c r="BH55">
        <v>0</v>
      </c>
      <c r="BI55">
        <v>0</v>
      </c>
      <c r="BJ55">
        <v>0</v>
      </c>
      <c r="BK55">
        <v>0</v>
      </c>
      <c r="BL55">
        <v>0</v>
      </c>
      <c r="BM55">
        <v>0</v>
      </c>
      <c r="BN55">
        <v>0</v>
      </c>
      <c r="BO55">
        <v>0</v>
      </c>
      <c r="BP55">
        <v>0</v>
      </c>
      <c r="BQ55">
        <v>0</v>
      </c>
      <c r="BR55">
        <v>0</v>
      </c>
      <c r="BS55">
        <v>0.16666666666666666</v>
      </c>
    </row>
    <row r="56" spans="1:71" x14ac:dyDescent="0.25">
      <c r="A56">
        <v>106190500</v>
      </c>
      <c r="B56" t="s">
        <v>856</v>
      </c>
      <c r="C56" s="1">
        <f t="shared" si="0"/>
        <v>43922</v>
      </c>
      <c r="D56" s="2" t="s">
        <v>962</v>
      </c>
      <c r="E56" s="1">
        <v>43834</v>
      </c>
      <c r="F56" s="1">
        <v>44012</v>
      </c>
      <c r="G56" t="s">
        <v>92</v>
      </c>
      <c r="H56" t="s">
        <v>89</v>
      </c>
      <c r="I56" t="s">
        <v>72</v>
      </c>
      <c r="J56" t="s">
        <v>85</v>
      </c>
      <c r="K56" t="s">
        <v>492</v>
      </c>
      <c r="L56">
        <v>103</v>
      </c>
      <c r="M56">
        <v>75</v>
      </c>
      <c r="N56">
        <v>0</v>
      </c>
      <c r="O56">
        <v>30</v>
      </c>
      <c r="P56">
        <v>924</v>
      </c>
      <c r="Q56">
        <v>0</v>
      </c>
      <c r="R56">
        <v>1953</v>
      </c>
      <c r="S56">
        <v>788</v>
      </c>
      <c r="T56">
        <v>401</v>
      </c>
      <c r="U56">
        <v>345</v>
      </c>
      <c r="V56">
        <v>0</v>
      </c>
      <c r="W56">
        <v>0</v>
      </c>
      <c r="X56">
        <v>56</v>
      </c>
      <c r="Y56">
        <v>576</v>
      </c>
      <c r="Z56">
        <v>0</v>
      </c>
      <c r="AA56">
        <v>74</v>
      </c>
      <c r="AB56">
        <v>4193</v>
      </c>
      <c r="AC56">
        <v>0</v>
      </c>
      <c r="AD56">
        <v>-2596119</v>
      </c>
      <c r="AE56">
        <v>0</v>
      </c>
      <c r="AF56">
        <v>0</v>
      </c>
      <c r="AG56">
        <v>0</v>
      </c>
      <c r="AH56">
        <v>0</v>
      </c>
      <c r="AI56">
        <v>0</v>
      </c>
      <c r="AJ56">
        <v>0</v>
      </c>
      <c r="AK56">
        <v>0</v>
      </c>
      <c r="AL56">
        <v>0</v>
      </c>
      <c r="AM56">
        <v>6855340</v>
      </c>
      <c r="AN56">
        <v>2378321</v>
      </c>
      <c r="AO56">
        <v>910103</v>
      </c>
      <c r="AP56">
        <v>1502927</v>
      </c>
      <c r="AQ56">
        <v>0</v>
      </c>
      <c r="AR56">
        <v>0</v>
      </c>
      <c r="AS56">
        <v>1274039</v>
      </c>
      <c r="AT56">
        <v>11824664</v>
      </c>
      <c r="AU56">
        <v>0</v>
      </c>
      <c r="AV56">
        <v>569852</v>
      </c>
      <c r="AW56">
        <v>25315246</v>
      </c>
      <c r="AX56">
        <v>82622</v>
      </c>
      <c r="AY56">
        <v>34037760</v>
      </c>
      <c r="AZ56">
        <v>0</v>
      </c>
      <c r="BA56">
        <v>0</v>
      </c>
      <c r="BB56">
        <v>0</v>
      </c>
      <c r="BC56">
        <v>0</v>
      </c>
      <c r="BD56">
        <v>0</v>
      </c>
      <c r="BE56">
        <v>0</v>
      </c>
      <c r="BF56">
        <v>50126151</v>
      </c>
      <c r="BG56">
        <v>79796311</v>
      </c>
      <c r="BH56">
        <v>0</v>
      </c>
      <c r="BI56">
        <v>0</v>
      </c>
      <c r="BJ56">
        <v>0</v>
      </c>
      <c r="BK56">
        <v>0</v>
      </c>
      <c r="BL56">
        <v>0</v>
      </c>
      <c r="BM56">
        <v>0</v>
      </c>
      <c r="BN56">
        <v>0</v>
      </c>
      <c r="BO56">
        <v>0</v>
      </c>
      <c r="BP56">
        <v>0</v>
      </c>
      <c r="BQ56">
        <v>0</v>
      </c>
      <c r="BR56">
        <v>0</v>
      </c>
      <c r="BS56">
        <v>5.191011235955056</v>
      </c>
    </row>
    <row r="57" spans="1:71" x14ac:dyDescent="0.25">
      <c r="A57">
        <v>106190555</v>
      </c>
      <c r="B57" t="s">
        <v>168</v>
      </c>
      <c r="C57" s="1">
        <f t="shared" si="0"/>
        <v>43922</v>
      </c>
      <c r="D57" s="2" t="s">
        <v>962</v>
      </c>
      <c r="E57" s="1">
        <v>43834</v>
      </c>
      <c r="F57" s="1">
        <v>44012</v>
      </c>
      <c r="G57" t="s">
        <v>92</v>
      </c>
      <c r="H57" t="s">
        <v>89</v>
      </c>
      <c r="I57" t="s">
        <v>72</v>
      </c>
      <c r="J57" t="s">
        <v>113</v>
      </c>
      <c r="K57" t="s">
        <v>141</v>
      </c>
      <c r="L57">
        <v>889</v>
      </c>
      <c r="M57">
        <v>889</v>
      </c>
      <c r="N57">
        <v>0</v>
      </c>
      <c r="O57">
        <v>164</v>
      </c>
      <c r="P57">
        <v>9039</v>
      </c>
      <c r="Q57">
        <v>0</v>
      </c>
      <c r="R57">
        <v>25211</v>
      </c>
      <c r="S57">
        <v>4420</v>
      </c>
      <c r="T57">
        <v>3836</v>
      </c>
      <c r="U57">
        <v>4183</v>
      </c>
      <c r="V57">
        <v>0</v>
      </c>
      <c r="W57">
        <v>0</v>
      </c>
      <c r="X57">
        <v>912</v>
      </c>
      <c r="Y57">
        <v>17792</v>
      </c>
      <c r="Z57">
        <v>0</v>
      </c>
      <c r="AA57">
        <v>635</v>
      </c>
      <c r="AB57">
        <v>56989</v>
      </c>
      <c r="AC57">
        <v>0</v>
      </c>
      <c r="AD57">
        <v>-49011655</v>
      </c>
      <c r="AE57">
        <v>0</v>
      </c>
      <c r="AF57">
        <v>0</v>
      </c>
      <c r="AG57">
        <v>0</v>
      </c>
      <c r="AH57">
        <v>6285498</v>
      </c>
      <c r="AI57">
        <v>0</v>
      </c>
      <c r="AJ57">
        <v>0</v>
      </c>
      <c r="AK57">
        <v>0</v>
      </c>
      <c r="AL57">
        <v>6285498</v>
      </c>
      <c r="AM57">
        <v>137574430</v>
      </c>
      <c r="AN57">
        <v>42941435</v>
      </c>
      <c r="AO57">
        <v>101021866</v>
      </c>
      <c r="AP57">
        <v>45480378</v>
      </c>
      <c r="AQ57">
        <v>0</v>
      </c>
      <c r="AR57">
        <v>0</v>
      </c>
      <c r="AS57">
        <v>17099881</v>
      </c>
      <c r="AT57">
        <v>432811808</v>
      </c>
      <c r="AU57">
        <v>0</v>
      </c>
      <c r="AV57">
        <v>11346529</v>
      </c>
      <c r="AW57">
        <v>788276327</v>
      </c>
      <c r="AX57">
        <v>201342316</v>
      </c>
      <c r="AY57">
        <v>909678052</v>
      </c>
      <c r="AZ57">
        <v>0</v>
      </c>
      <c r="BA57">
        <v>-130378672</v>
      </c>
      <c r="BB57">
        <v>0</v>
      </c>
      <c r="BC57">
        <v>0</v>
      </c>
      <c r="BD57">
        <v>0</v>
      </c>
      <c r="BE57">
        <v>0</v>
      </c>
      <c r="BF57">
        <v>92186167</v>
      </c>
      <c r="BG57">
        <v>2372667445</v>
      </c>
      <c r="BH57">
        <v>0</v>
      </c>
      <c r="BI57">
        <v>0</v>
      </c>
      <c r="BJ57">
        <v>0</v>
      </c>
      <c r="BK57">
        <v>0</v>
      </c>
      <c r="BL57">
        <v>0</v>
      </c>
      <c r="BM57">
        <v>0</v>
      </c>
      <c r="BN57">
        <v>0</v>
      </c>
      <c r="BO57">
        <v>0</v>
      </c>
      <c r="BP57">
        <v>0</v>
      </c>
      <c r="BQ57">
        <v>0</v>
      </c>
      <c r="BR57">
        <v>0</v>
      </c>
      <c r="BS57">
        <v>5.0838020247469062</v>
      </c>
    </row>
    <row r="58" spans="1:71" x14ac:dyDescent="0.25">
      <c r="A58">
        <v>106190148</v>
      </c>
      <c r="B58" t="s">
        <v>169</v>
      </c>
      <c r="C58" s="1">
        <f t="shared" si="0"/>
        <v>43922</v>
      </c>
      <c r="D58" s="2" t="s">
        <v>962</v>
      </c>
      <c r="E58" s="1">
        <v>43834</v>
      </c>
      <c r="F58" s="1">
        <v>44012</v>
      </c>
      <c r="G58" t="s">
        <v>92</v>
      </c>
      <c r="H58" t="s">
        <v>101</v>
      </c>
      <c r="I58" t="s">
        <v>72</v>
      </c>
      <c r="J58" t="s">
        <v>85</v>
      </c>
      <c r="K58" t="s">
        <v>170</v>
      </c>
      <c r="L58">
        <v>362</v>
      </c>
      <c r="M58">
        <v>188</v>
      </c>
      <c r="N58">
        <v>1</v>
      </c>
      <c r="O58">
        <v>87</v>
      </c>
      <c r="P58">
        <v>2932</v>
      </c>
      <c r="Q58">
        <v>0</v>
      </c>
      <c r="R58">
        <v>5255</v>
      </c>
      <c r="S58">
        <v>2305</v>
      </c>
      <c r="T58">
        <v>3543</v>
      </c>
      <c r="U58">
        <v>5065</v>
      </c>
      <c r="V58">
        <v>0</v>
      </c>
      <c r="W58">
        <v>0</v>
      </c>
      <c r="X58">
        <v>652</v>
      </c>
      <c r="Y58">
        <v>0</v>
      </c>
      <c r="Z58">
        <v>3</v>
      </c>
      <c r="AA58">
        <v>220</v>
      </c>
      <c r="AB58">
        <v>17043</v>
      </c>
      <c r="AC58">
        <v>0</v>
      </c>
      <c r="AD58">
        <v>1005337</v>
      </c>
      <c r="AE58">
        <v>-847492</v>
      </c>
      <c r="AF58">
        <v>0</v>
      </c>
      <c r="AG58">
        <v>0</v>
      </c>
      <c r="AH58">
        <v>0</v>
      </c>
      <c r="AI58">
        <v>0</v>
      </c>
      <c r="AJ58">
        <v>0</v>
      </c>
      <c r="AK58">
        <v>0</v>
      </c>
      <c r="AL58">
        <v>0</v>
      </c>
      <c r="AM58">
        <v>17076512</v>
      </c>
      <c r="AN58">
        <v>8565647</v>
      </c>
      <c r="AO58">
        <v>11629153</v>
      </c>
      <c r="AP58">
        <v>18862001</v>
      </c>
      <c r="AQ58">
        <v>0</v>
      </c>
      <c r="AR58">
        <v>0</v>
      </c>
      <c r="AS58">
        <v>353550</v>
      </c>
      <c r="AT58">
        <v>0</v>
      </c>
      <c r="AU58">
        <v>36065</v>
      </c>
      <c r="AV58">
        <v>4717306</v>
      </c>
      <c r="AW58">
        <v>61240234</v>
      </c>
      <c r="AX58">
        <v>821527</v>
      </c>
      <c r="AY58">
        <v>63766311</v>
      </c>
      <c r="AZ58">
        <v>0</v>
      </c>
      <c r="BA58">
        <v>0</v>
      </c>
      <c r="BB58">
        <v>0</v>
      </c>
      <c r="BC58">
        <v>0</v>
      </c>
      <c r="BD58">
        <v>0</v>
      </c>
      <c r="BE58">
        <v>0</v>
      </c>
      <c r="BF58">
        <v>879957</v>
      </c>
      <c r="BG58">
        <v>155245791</v>
      </c>
      <c r="BH58">
        <v>0</v>
      </c>
      <c r="BI58">
        <v>0</v>
      </c>
      <c r="BJ58">
        <v>0</v>
      </c>
      <c r="BK58">
        <v>0</v>
      </c>
      <c r="BL58">
        <v>0</v>
      </c>
      <c r="BM58">
        <v>0</v>
      </c>
      <c r="BN58">
        <v>0</v>
      </c>
      <c r="BO58">
        <v>0</v>
      </c>
      <c r="BP58">
        <v>0</v>
      </c>
      <c r="BQ58">
        <v>0</v>
      </c>
      <c r="BR58">
        <v>0</v>
      </c>
      <c r="BS58">
        <v>5.330909090909091</v>
      </c>
    </row>
    <row r="59" spans="1:71" x14ac:dyDescent="0.25">
      <c r="A59">
        <v>106105125</v>
      </c>
      <c r="B59" t="s">
        <v>966</v>
      </c>
      <c r="C59" s="1">
        <f t="shared" si="0"/>
        <v>43922</v>
      </c>
      <c r="D59" s="2" t="s">
        <v>962</v>
      </c>
      <c r="E59" s="1">
        <v>43834</v>
      </c>
      <c r="F59" s="1">
        <v>44012</v>
      </c>
      <c r="G59" t="s">
        <v>80</v>
      </c>
      <c r="H59" t="s">
        <v>101</v>
      </c>
      <c r="I59" t="s">
        <v>155</v>
      </c>
      <c r="J59" t="s">
        <v>85</v>
      </c>
      <c r="K59" t="s">
        <v>172</v>
      </c>
      <c r="L59">
        <v>16</v>
      </c>
      <c r="M59">
        <v>11</v>
      </c>
      <c r="N59">
        <v>0</v>
      </c>
      <c r="O59">
        <v>39</v>
      </c>
      <c r="P59">
        <v>161</v>
      </c>
      <c r="Q59">
        <v>0</v>
      </c>
      <c r="R59">
        <v>0</v>
      </c>
      <c r="S59">
        <v>0</v>
      </c>
      <c r="T59">
        <v>692</v>
      </c>
      <c r="U59">
        <v>0</v>
      </c>
      <c r="V59">
        <v>0</v>
      </c>
      <c r="W59">
        <v>0</v>
      </c>
      <c r="X59">
        <v>0</v>
      </c>
      <c r="Y59">
        <v>0</v>
      </c>
      <c r="Z59">
        <v>0</v>
      </c>
      <c r="AA59">
        <v>253</v>
      </c>
      <c r="AB59">
        <v>945</v>
      </c>
      <c r="AC59">
        <v>0</v>
      </c>
      <c r="AD59">
        <v>0</v>
      </c>
      <c r="AE59">
        <v>0</v>
      </c>
      <c r="AF59">
        <v>0</v>
      </c>
      <c r="AG59">
        <v>0</v>
      </c>
      <c r="AH59">
        <v>0</v>
      </c>
      <c r="AI59">
        <v>0</v>
      </c>
      <c r="AJ59">
        <v>0</v>
      </c>
      <c r="AK59">
        <v>0</v>
      </c>
      <c r="AL59">
        <v>0</v>
      </c>
      <c r="AM59">
        <v>0</v>
      </c>
      <c r="AN59">
        <v>0</v>
      </c>
      <c r="AO59">
        <v>1295238</v>
      </c>
      <c r="AP59">
        <v>0</v>
      </c>
      <c r="AQ59">
        <v>0</v>
      </c>
      <c r="AR59">
        <v>0</v>
      </c>
      <c r="AS59">
        <v>0</v>
      </c>
      <c r="AT59">
        <v>0</v>
      </c>
      <c r="AU59">
        <v>0</v>
      </c>
      <c r="AV59">
        <v>232400</v>
      </c>
      <c r="AW59">
        <v>1527638</v>
      </c>
      <c r="AX59">
        <v>0</v>
      </c>
      <c r="AY59">
        <v>4940378</v>
      </c>
      <c r="AZ59">
        <v>209935</v>
      </c>
      <c r="BA59">
        <v>0</v>
      </c>
      <c r="BB59">
        <v>0</v>
      </c>
      <c r="BC59">
        <v>0</v>
      </c>
      <c r="BD59">
        <v>0</v>
      </c>
      <c r="BE59">
        <v>0</v>
      </c>
      <c r="BF59">
        <v>0</v>
      </c>
      <c r="BG59">
        <v>0</v>
      </c>
      <c r="BH59">
        <v>0</v>
      </c>
      <c r="BI59">
        <v>0</v>
      </c>
      <c r="BJ59">
        <v>0</v>
      </c>
      <c r="BK59">
        <v>0</v>
      </c>
      <c r="BL59">
        <v>0</v>
      </c>
      <c r="BM59">
        <v>0</v>
      </c>
      <c r="BN59">
        <v>0</v>
      </c>
      <c r="BO59">
        <v>0</v>
      </c>
      <c r="BP59">
        <v>0</v>
      </c>
      <c r="BQ59">
        <v>0</v>
      </c>
      <c r="BR59">
        <v>0</v>
      </c>
      <c r="BS59">
        <v>5.9629629629629628</v>
      </c>
    </row>
    <row r="60" spans="1:71" x14ac:dyDescent="0.25">
      <c r="A60">
        <v>106500954</v>
      </c>
      <c r="B60" t="s">
        <v>173</v>
      </c>
      <c r="C60" s="1">
        <f t="shared" si="0"/>
        <v>43922</v>
      </c>
      <c r="D60" s="2" t="s">
        <v>962</v>
      </c>
      <c r="E60" s="1">
        <v>43834</v>
      </c>
      <c r="F60" s="1">
        <v>44012</v>
      </c>
      <c r="G60" t="s">
        <v>174</v>
      </c>
      <c r="H60" t="s">
        <v>101</v>
      </c>
      <c r="I60" t="s">
        <v>72</v>
      </c>
      <c r="J60" t="s">
        <v>85</v>
      </c>
      <c r="K60" t="s">
        <v>175</v>
      </c>
      <c r="L60">
        <v>96</v>
      </c>
      <c r="M60">
        <v>96</v>
      </c>
      <c r="N60">
        <v>0</v>
      </c>
      <c r="O60">
        <v>0</v>
      </c>
      <c r="P60">
        <v>196</v>
      </c>
      <c r="Q60">
        <v>0</v>
      </c>
      <c r="R60">
        <v>2899</v>
      </c>
      <c r="S60">
        <v>0</v>
      </c>
      <c r="T60">
        <v>115</v>
      </c>
      <c r="U60">
        <v>0</v>
      </c>
      <c r="V60">
        <v>0</v>
      </c>
      <c r="W60">
        <v>0</v>
      </c>
      <c r="X60">
        <v>3192</v>
      </c>
      <c r="Y60">
        <v>0</v>
      </c>
      <c r="Z60">
        <v>0</v>
      </c>
      <c r="AA60">
        <v>0</v>
      </c>
      <c r="AB60">
        <v>6206</v>
      </c>
      <c r="AC60">
        <v>0</v>
      </c>
      <c r="AD60">
        <v>0</v>
      </c>
      <c r="AE60">
        <v>0</v>
      </c>
      <c r="AF60">
        <v>0</v>
      </c>
      <c r="AG60">
        <v>0</v>
      </c>
      <c r="AH60">
        <v>0</v>
      </c>
      <c r="AI60">
        <v>0</v>
      </c>
      <c r="AJ60">
        <v>0</v>
      </c>
      <c r="AK60">
        <v>0</v>
      </c>
      <c r="AL60">
        <v>0</v>
      </c>
      <c r="AM60">
        <v>5256401</v>
      </c>
      <c r="AN60">
        <v>0</v>
      </c>
      <c r="AO60">
        <v>307589</v>
      </c>
      <c r="AP60">
        <v>0</v>
      </c>
      <c r="AQ60">
        <v>0</v>
      </c>
      <c r="AR60">
        <v>0</v>
      </c>
      <c r="AS60">
        <v>5503383</v>
      </c>
      <c r="AT60">
        <v>0</v>
      </c>
      <c r="AU60">
        <v>0</v>
      </c>
      <c r="AV60">
        <v>0</v>
      </c>
      <c r="AW60">
        <v>11067373</v>
      </c>
      <c r="AX60">
        <v>53354</v>
      </c>
      <c r="AY60">
        <v>10553149</v>
      </c>
      <c r="AZ60">
        <v>0</v>
      </c>
      <c r="BA60">
        <v>0</v>
      </c>
      <c r="BB60">
        <v>0</v>
      </c>
      <c r="BC60">
        <v>0</v>
      </c>
      <c r="BD60">
        <v>0</v>
      </c>
      <c r="BE60">
        <v>0</v>
      </c>
      <c r="BF60">
        <v>201645</v>
      </c>
      <c r="BG60">
        <v>1146980</v>
      </c>
      <c r="BH60">
        <v>0</v>
      </c>
      <c r="BI60">
        <v>0</v>
      </c>
      <c r="BJ60">
        <v>0</v>
      </c>
      <c r="BK60">
        <v>0</v>
      </c>
      <c r="BL60">
        <v>0</v>
      </c>
      <c r="BM60">
        <v>0</v>
      </c>
      <c r="BN60">
        <v>0</v>
      </c>
      <c r="BO60">
        <v>0</v>
      </c>
      <c r="BP60">
        <v>0</v>
      </c>
      <c r="BQ60">
        <v>0</v>
      </c>
      <c r="BR60">
        <v>0</v>
      </c>
      <c r="BS60">
        <v>1.0208333333333333</v>
      </c>
    </row>
    <row r="61" spans="1:71" x14ac:dyDescent="0.25">
      <c r="A61">
        <v>106301140</v>
      </c>
      <c r="B61" t="s">
        <v>176</v>
      </c>
      <c r="C61" s="1">
        <f t="shared" si="0"/>
        <v>43922</v>
      </c>
      <c r="D61" s="2" t="s">
        <v>962</v>
      </c>
      <c r="E61" s="1">
        <v>43834</v>
      </c>
      <c r="F61" s="1">
        <v>44012</v>
      </c>
      <c r="G61" t="s">
        <v>83</v>
      </c>
      <c r="H61" t="s">
        <v>101</v>
      </c>
      <c r="I61" t="s">
        <v>72</v>
      </c>
      <c r="J61" t="s">
        <v>85</v>
      </c>
      <c r="K61" t="s">
        <v>177</v>
      </c>
      <c r="L61">
        <v>100</v>
      </c>
      <c r="M61">
        <v>100</v>
      </c>
      <c r="N61">
        <v>0</v>
      </c>
      <c r="O61">
        <v>4</v>
      </c>
      <c r="P61">
        <v>453</v>
      </c>
      <c r="Q61">
        <v>0</v>
      </c>
      <c r="R61">
        <v>1224</v>
      </c>
      <c r="S61">
        <v>917</v>
      </c>
      <c r="T61">
        <v>76</v>
      </c>
      <c r="U61">
        <v>2137</v>
      </c>
      <c r="V61">
        <v>0</v>
      </c>
      <c r="W61">
        <v>0</v>
      </c>
      <c r="X61">
        <v>246</v>
      </c>
      <c r="Y61">
        <v>307</v>
      </c>
      <c r="Z61">
        <v>0</v>
      </c>
      <c r="AA61">
        <v>8</v>
      </c>
      <c r="AB61">
        <v>4915</v>
      </c>
      <c r="AC61">
        <v>0</v>
      </c>
      <c r="AD61">
        <v>744102</v>
      </c>
      <c r="AE61">
        <v>-152048</v>
      </c>
      <c r="AF61">
        <v>0</v>
      </c>
      <c r="AG61">
        <v>0</v>
      </c>
      <c r="AH61">
        <v>0</v>
      </c>
      <c r="AI61">
        <v>0</v>
      </c>
      <c r="AJ61">
        <v>0</v>
      </c>
      <c r="AK61">
        <v>0</v>
      </c>
      <c r="AL61">
        <v>0</v>
      </c>
      <c r="AM61">
        <v>2130953</v>
      </c>
      <c r="AN61">
        <v>1475901</v>
      </c>
      <c r="AO61">
        <v>435254</v>
      </c>
      <c r="AP61">
        <v>2739400</v>
      </c>
      <c r="AQ61">
        <v>0</v>
      </c>
      <c r="AR61">
        <v>0</v>
      </c>
      <c r="AS61">
        <v>1450992</v>
      </c>
      <c r="AT61">
        <v>1523237</v>
      </c>
      <c r="AU61">
        <v>0</v>
      </c>
      <c r="AV61">
        <v>94156</v>
      </c>
      <c r="AW61">
        <v>9849893</v>
      </c>
      <c r="AX61">
        <v>63647</v>
      </c>
      <c r="AY61">
        <v>11042203</v>
      </c>
      <c r="AZ61">
        <v>160275</v>
      </c>
      <c r="BA61">
        <v>0</v>
      </c>
      <c r="BB61">
        <v>0</v>
      </c>
      <c r="BC61">
        <v>0</v>
      </c>
      <c r="BD61">
        <v>0</v>
      </c>
      <c r="BE61">
        <v>0</v>
      </c>
      <c r="BF61">
        <v>5861</v>
      </c>
      <c r="BG61">
        <v>2094293</v>
      </c>
      <c r="BH61">
        <v>0</v>
      </c>
      <c r="BI61">
        <v>0</v>
      </c>
      <c r="BJ61">
        <v>0</v>
      </c>
      <c r="BK61">
        <v>0</v>
      </c>
      <c r="BL61">
        <v>0</v>
      </c>
      <c r="BM61">
        <v>0</v>
      </c>
      <c r="BN61">
        <v>0</v>
      </c>
      <c r="BO61">
        <v>0</v>
      </c>
      <c r="BP61">
        <v>0</v>
      </c>
      <c r="BQ61">
        <v>0</v>
      </c>
      <c r="BR61">
        <v>0</v>
      </c>
      <c r="BS61">
        <v>2.2650000000000001</v>
      </c>
    </row>
    <row r="62" spans="1:71" x14ac:dyDescent="0.25">
      <c r="A62">
        <v>106434051</v>
      </c>
      <c r="B62" t="s">
        <v>857</v>
      </c>
      <c r="C62" s="1">
        <f t="shared" si="0"/>
        <v>43922</v>
      </c>
      <c r="D62" s="2" t="s">
        <v>962</v>
      </c>
      <c r="E62" s="1">
        <v>43834</v>
      </c>
      <c r="F62" s="1">
        <v>44012</v>
      </c>
      <c r="G62" t="s">
        <v>184</v>
      </c>
      <c r="H62" t="s">
        <v>101</v>
      </c>
      <c r="I62" t="s">
        <v>72</v>
      </c>
      <c r="J62" t="s">
        <v>85</v>
      </c>
      <c r="K62" t="s">
        <v>185</v>
      </c>
      <c r="L62">
        <v>27</v>
      </c>
      <c r="M62">
        <v>27</v>
      </c>
      <c r="N62">
        <v>0</v>
      </c>
      <c r="O62">
        <v>0</v>
      </c>
      <c r="P62">
        <v>6</v>
      </c>
      <c r="Q62">
        <v>0</v>
      </c>
      <c r="R62">
        <v>0</v>
      </c>
      <c r="S62">
        <v>0</v>
      </c>
      <c r="T62">
        <v>1676</v>
      </c>
      <c r="U62">
        <v>598</v>
      </c>
      <c r="V62">
        <v>0</v>
      </c>
      <c r="W62">
        <v>0</v>
      </c>
      <c r="X62">
        <v>0</v>
      </c>
      <c r="Y62">
        <v>99</v>
      </c>
      <c r="Z62">
        <v>0</v>
      </c>
      <c r="AA62">
        <v>0</v>
      </c>
      <c r="AB62">
        <v>2373</v>
      </c>
      <c r="AC62">
        <v>0</v>
      </c>
      <c r="AD62">
        <v>0</v>
      </c>
      <c r="AE62">
        <v>0</v>
      </c>
      <c r="AF62">
        <v>0</v>
      </c>
      <c r="AG62">
        <v>0</v>
      </c>
      <c r="AH62">
        <v>0</v>
      </c>
      <c r="AI62">
        <v>0</v>
      </c>
      <c r="AJ62">
        <v>0</v>
      </c>
      <c r="AK62">
        <v>0</v>
      </c>
      <c r="AL62">
        <v>0</v>
      </c>
      <c r="AM62">
        <v>0</v>
      </c>
      <c r="AN62">
        <v>0</v>
      </c>
      <c r="AO62">
        <v>1887195</v>
      </c>
      <c r="AP62">
        <v>802628</v>
      </c>
      <c r="AQ62">
        <v>0</v>
      </c>
      <c r="AR62">
        <v>0</v>
      </c>
      <c r="AS62">
        <v>0</v>
      </c>
      <c r="AT62">
        <v>85424</v>
      </c>
      <c r="AU62">
        <v>0</v>
      </c>
      <c r="AV62">
        <v>0</v>
      </c>
      <c r="AW62">
        <v>2775247</v>
      </c>
      <c r="AX62">
        <v>0</v>
      </c>
      <c r="AY62">
        <v>3168737</v>
      </c>
      <c r="AZ62">
        <v>0</v>
      </c>
      <c r="BA62">
        <v>0</v>
      </c>
      <c r="BB62">
        <v>0</v>
      </c>
      <c r="BC62">
        <v>0</v>
      </c>
      <c r="BD62">
        <v>0</v>
      </c>
      <c r="BE62">
        <v>0</v>
      </c>
      <c r="BF62">
        <v>0</v>
      </c>
      <c r="BG62">
        <v>415600</v>
      </c>
      <c r="BH62">
        <v>0</v>
      </c>
      <c r="BI62">
        <v>0</v>
      </c>
      <c r="BJ62">
        <v>0</v>
      </c>
      <c r="BK62">
        <v>0</v>
      </c>
      <c r="BL62">
        <v>0</v>
      </c>
      <c r="BM62">
        <v>0</v>
      </c>
      <c r="BN62">
        <v>0</v>
      </c>
      <c r="BO62">
        <v>0</v>
      </c>
      <c r="BP62">
        <v>0</v>
      </c>
      <c r="BQ62">
        <v>0</v>
      </c>
      <c r="BR62">
        <v>0</v>
      </c>
      <c r="BS62">
        <v>0.1111111111111111</v>
      </c>
    </row>
    <row r="63" spans="1:71" x14ac:dyDescent="0.25">
      <c r="A63">
        <v>106304113</v>
      </c>
      <c r="B63" t="s">
        <v>967</v>
      </c>
      <c r="C63" s="1">
        <f t="shared" si="0"/>
        <v>43922</v>
      </c>
      <c r="D63" s="2" t="s">
        <v>962</v>
      </c>
      <c r="E63" s="1">
        <v>43834</v>
      </c>
      <c r="F63" s="1">
        <v>44012</v>
      </c>
      <c r="G63" t="s">
        <v>83</v>
      </c>
      <c r="H63" t="s">
        <v>89</v>
      </c>
      <c r="I63" t="s">
        <v>72</v>
      </c>
      <c r="J63" t="s">
        <v>85</v>
      </c>
      <c r="K63" t="s">
        <v>180</v>
      </c>
      <c r="L63">
        <v>54</v>
      </c>
      <c r="M63">
        <v>16</v>
      </c>
      <c r="N63">
        <v>0</v>
      </c>
      <c r="O63">
        <v>2</v>
      </c>
      <c r="P63">
        <v>243</v>
      </c>
      <c r="Q63">
        <v>0</v>
      </c>
      <c r="R63">
        <v>0</v>
      </c>
      <c r="S63">
        <v>0</v>
      </c>
      <c r="T63">
        <v>219</v>
      </c>
      <c r="U63">
        <v>196</v>
      </c>
      <c r="V63">
        <v>0</v>
      </c>
      <c r="W63">
        <v>0</v>
      </c>
      <c r="X63">
        <v>25</v>
      </c>
      <c r="Y63">
        <v>996</v>
      </c>
      <c r="Z63">
        <v>0</v>
      </c>
      <c r="AA63">
        <v>13</v>
      </c>
      <c r="AB63">
        <v>1449</v>
      </c>
      <c r="AC63">
        <v>0</v>
      </c>
      <c r="AD63">
        <v>992896</v>
      </c>
      <c r="AE63">
        <v>215172</v>
      </c>
      <c r="AF63">
        <v>0</v>
      </c>
      <c r="AG63">
        <v>0</v>
      </c>
      <c r="AH63">
        <v>0</v>
      </c>
      <c r="AI63">
        <v>0</v>
      </c>
      <c r="AJ63">
        <v>0</v>
      </c>
      <c r="AK63">
        <v>0</v>
      </c>
      <c r="AL63">
        <v>0</v>
      </c>
      <c r="AM63">
        <v>0</v>
      </c>
      <c r="AN63">
        <v>0</v>
      </c>
      <c r="AO63">
        <v>1359351</v>
      </c>
      <c r="AP63">
        <v>1971267</v>
      </c>
      <c r="AQ63">
        <v>0</v>
      </c>
      <c r="AR63">
        <v>0</v>
      </c>
      <c r="AS63">
        <v>677075</v>
      </c>
      <c r="AT63">
        <v>10583271</v>
      </c>
      <c r="AU63">
        <v>0</v>
      </c>
      <c r="AV63">
        <v>4371</v>
      </c>
      <c r="AW63">
        <v>14595335</v>
      </c>
      <c r="AX63">
        <v>40970</v>
      </c>
      <c r="AY63">
        <v>13244860</v>
      </c>
      <c r="AZ63">
        <v>0</v>
      </c>
      <c r="BA63">
        <v>-602</v>
      </c>
      <c r="BB63">
        <v>0</v>
      </c>
      <c r="BC63">
        <v>0</v>
      </c>
      <c r="BD63">
        <v>0</v>
      </c>
      <c r="BE63">
        <v>0</v>
      </c>
      <c r="BF63">
        <v>241432</v>
      </c>
      <c r="BG63">
        <v>6128162</v>
      </c>
      <c r="BH63">
        <v>0</v>
      </c>
      <c r="BI63">
        <v>0</v>
      </c>
      <c r="BJ63">
        <v>0</v>
      </c>
      <c r="BK63">
        <v>0</v>
      </c>
      <c r="BL63">
        <v>0</v>
      </c>
      <c r="BM63">
        <v>0</v>
      </c>
      <c r="BN63">
        <v>0</v>
      </c>
      <c r="BO63">
        <v>0</v>
      </c>
      <c r="BP63">
        <v>0</v>
      </c>
      <c r="BQ63">
        <v>0</v>
      </c>
      <c r="BR63">
        <v>0</v>
      </c>
      <c r="BS63">
        <v>3.4714285714285715</v>
      </c>
    </row>
    <row r="64" spans="1:71" x14ac:dyDescent="0.25">
      <c r="A64">
        <v>106190170</v>
      </c>
      <c r="B64" t="s">
        <v>968</v>
      </c>
      <c r="C64" s="1">
        <f t="shared" si="0"/>
        <v>43922</v>
      </c>
      <c r="D64" s="2" t="s">
        <v>962</v>
      </c>
      <c r="E64" s="1">
        <v>43834</v>
      </c>
      <c r="F64" s="1">
        <v>44012</v>
      </c>
      <c r="G64" t="s">
        <v>92</v>
      </c>
      <c r="H64" t="s">
        <v>89</v>
      </c>
      <c r="I64" t="s">
        <v>72</v>
      </c>
      <c r="J64" t="s">
        <v>113</v>
      </c>
      <c r="K64" t="s">
        <v>141</v>
      </c>
      <c r="L64">
        <v>379</v>
      </c>
      <c r="M64">
        <v>379</v>
      </c>
      <c r="N64">
        <v>0</v>
      </c>
      <c r="O64">
        <v>8</v>
      </c>
      <c r="P64">
        <v>3413</v>
      </c>
      <c r="Q64">
        <v>0</v>
      </c>
      <c r="R64">
        <v>166</v>
      </c>
      <c r="S64">
        <v>0</v>
      </c>
      <c r="T64">
        <v>14483</v>
      </c>
      <c r="U64">
        <v>2902</v>
      </c>
      <c r="V64">
        <v>0</v>
      </c>
      <c r="W64">
        <v>0</v>
      </c>
      <c r="X64">
        <v>460</v>
      </c>
      <c r="Y64">
        <v>6591</v>
      </c>
      <c r="Z64">
        <v>0</v>
      </c>
      <c r="AA64">
        <v>10</v>
      </c>
      <c r="AB64">
        <v>24612</v>
      </c>
      <c r="AC64">
        <v>0</v>
      </c>
      <c r="AD64">
        <v>317863</v>
      </c>
      <c r="AE64">
        <v>-13126105</v>
      </c>
      <c r="AF64">
        <v>0</v>
      </c>
      <c r="AG64">
        <v>0</v>
      </c>
      <c r="AH64">
        <v>0</v>
      </c>
      <c r="AI64">
        <v>0</v>
      </c>
      <c r="AJ64">
        <v>0</v>
      </c>
      <c r="AK64">
        <v>0</v>
      </c>
      <c r="AL64">
        <v>0</v>
      </c>
      <c r="AM64">
        <v>681618</v>
      </c>
      <c r="AN64">
        <v>0</v>
      </c>
      <c r="AO64">
        <v>145575484</v>
      </c>
      <c r="AP64">
        <v>16817373</v>
      </c>
      <c r="AQ64">
        <v>0</v>
      </c>
      <c r="AR64">
        <v>0</v>
      </c>
      <c r="AS64">
        <v>7787809</v>
      </c>
      <c r="AT64">
        <v>49181582</v>
      </c>
      <c r="AU64">
        <v>0</v>
      </c>
      <c r="AV64">
        <v>2083027</v>
      </c>
      <c r="AW64">
        <v>222126893</v>
      </c>
      <c r="AX64">
        <v>83142146</v>
      </c>
      <c r="AY64">
        <v>324854177</v>
      </c>
      <c r="AZ64">
        <v>0</v>
      </c>
      <c r="BA64">
        <v>49616767</v>
      </c>
      <c r="BB64">
        <v>0</v>
      </c>
      <c r="BC64">
        <v>0</v>
      </c>
      <c r="BD64">
        <v>0</v>
      </c>
      <c r="BE64">
        <v>0</v>
      </c>
      <c r="BF64">
        <v>51117690</v>
      </c>
      <c r="BG64">
        <v>976488301</v>
      </c>
      <c r="BH64">
        <v>0</v>
      </c>
      <c r="BI64">
        <v>0</v>
      </c>
      <c r="BJ64">
        <v>0</v>
      </c>
      <c r="BK64">
        <v>0</v>
      </c>
      <c r="BL64">
        <v>0</v>
      </c>
      <c r="BM64">
        <v>0</v>
      </c>
      <c r="BN64">
        <v>0</v>
      </c>
      <c r="BO64">
        <v>0</v>
      </c>
      <c r="BP64">
        <v>0</v>
      </c>
      <c r="BQ64">
        <v>0</v>
      </c>
      <c r="BR64">
        <v>0</v>
      </c>
      <c r="BS64">
        <v>4.502638522427441</v>
      </c>
    </row>
    <row r="65" spans="1:71" x14ac:dyDescent="0.25">
      <c r="A65">
        <v>106300032</v>
      </c>
      <c r="B65" t="s">
        <v>969</v>
      </c>
      <c r="C65" s="1">
        <f t="shared" si="0"/>
        <v>43922</v>
      </c>
      <c r="D65" s="2" t="s">
        <v>962</v>
      </c>
      <c r="E65" s="1">
        <v>43834</v>
      </c>
      <c r="F65" s="1">
        <v>44012</v>
      </c>
      <c r="G65" t="s">
        <v>83</v>
      </c>
      <c r="H65" t="s">
        <v>89</v>
      </c>
      <c r="I65" t="s">
        <v>72</v>
      </c>
      <c r="J65" t="s">
        <v>85</v>
      </c>
      <c r="K65" t="s">
        <v>177</v>
      </c>
      <c r="L65">
        <v>334</v>
      </c>
      <c r="M65">
        <v>334</v>
      </c>
      <c r="N65">
        <v>0</v>
      </c>
      <c r="O65">
        <v>4</v>
      </c>
      <c r="P65">
        <v>2444</v>
      </c>
      <c r="Q65">
        <v>0</v>
      </c>
      <c r="R65">
        <v>1</v>
      </c>
      <c r="S65">
        <v>0</v>
      </c>
      <c r="T65">
        <v>4287</v>
      </c>
      <c r="U65">
        <v>4124</v>
      </c>
      <c r="V65">
        <v>0</v>
      </c>
      <c r="W65">
        <v>0</v>
      </c>
      <c r="X65">
        <v>267</v>
      </c>
      <c r="Y65">
        <v>5173</v>
      </c>
      <c r="Z65">
        <v>0</v>
      </c>
      <c r="AA65">
        <v>14</v>
      </c>
      <c r="AB65">
        <v>13866</v>
      </c>
      <c r="AC65">
        <v>0</v>
      </c>
      <c r="AD65">
        <v>5836707</v>
      </c>
      <c r="AE65">
        <v>-5410624</v>
      </c>
      <c r="AF65">
        <v>0</v>
      </c>
      <c r="AG65">
        <v>0</v>
      </c>
      <c r="AH65">
        <v>0</v>
      </c>
      <c r="AI65">
        <v>16994336</v>
      </c>
      <c r="AJ65">
        <v>0</v>
      </c>
      <c r="AK65">
        <v>0</v>
      </c>
      <c r="AL65">
        <v>16994336</v>
      </c>
      <c r="AM65">
        <v>197134</v>
      </c>
      <c r="AN65">
        <v>0</v>
      </c>
      <c r="AO65">
        <v>15721659</v>
      </c>
      <c r="AP65">
        <v>46334041</v>
      </c>
      <c r="AQ65">
        <v>0</v>
      </c>
      <c r="AR65">
        <v>0</v>
      </c>
      <c r="AS65">
        <v>2636241</v>
      </c>
      <c r="AT65">
        <v>82015683</v>
      </c>
      <c r="AU65">
        <v>0</v>
      </c>
      <c r="AV65">
        <v>520482</v>
      </c>
      <c r="AW65">
        <v>147425240</v>
      </c>
      <c r="AX65">
        <v>36371995</v>
      </c>
      <c r="AY65">
        <v>160053500</v>
      </c>
      <c r="AZ65">
        <v>0</v>
      </c>
      <c r="BA65">
        <v>-10784490</v>
      </c>
      <c r="BB65">
        <v>0</v>
      </c>
      <c r="BC65">
        <v>0</v>
      </c>
      <c r="BD65">
        <v>0</v>
      </c>
      <c r="BE65">
        <v>0</v>
      </c>
      <c r="BF65">
        <v>17136371</v>
      </c>
      <c r="BG65">
        <v>626871969</v>
      </c>
      <c r="BH65">
        <v>0</v>
      </c>
      <c r="BI65">
        <v>0</v>
      </c>
      <c r="BJ65">
        <v>0</v>
      </c>
      <c r="BK65">
        <v>0</v>
      </c>
      <c r="BL65">
        <v>0</v>
      </c>
      <c r="BM65">
        <v>0</v>
      </c>
      <c r="BN65">
        <v>0</v>
      </c>
      <c r="BO65">
        <v>0</v>
      </c>
      <c r="BP65">
        <v>0</v>
      </c>
      <c r="BQ65">
        <v>0</v>
      </c>
      <c r="BR65">
        <v>0</v>
      </c>
      <c r="BS65">
        <v>3.658682634730539</v>
      </c>
    </row>
    <row r="66" spans="1:71" x14ac:dyDescent="0.25">
      <c r="A66">
        <v>106382715</v>
      </c>
      <c r="B66" t="s">
        <v>186</v>
      </c>
      <c r="C66" s="1">
        <f t="shared" ref="C66:C129" si="1">DATE(LEFT(D66,4), MID(D66,7,1)*3-2, 1)</f>
        <v>43922</v>
      </c>
      <c r="D66" s="2" t="s">
        <v>962</v>
      </c>
      <c r="E66" s="1">
        <v>43834</v>
      </c>
      <c r="F66" s="1">
        <v>44012</v>
      </c>
      <c r="G66" t="s">
        <v>159</v>
      </c>
      <c r="H66" t="s">
        <v>89</v>
      </c>
      <c r="I66" t="s">
        <v>72</v>
      </c>
      <c r="J66" t="s">
        <v>85</v>
      </c>
      <c r="K66" t="s">
        <v>160</v>
      </c>
      <c r="L66">
        <v>80</v>
      </c>
      <c r="M66">
        <v>32</v>
      </c>
      <c r="N66">
        <v>0</v>
      </c>
      <c r="O66">
        <v>12</v>
      </c>
      <c r="P66">
        <v>284</v>
      </c>
      <c r="Q66">
        <v>9</v>
      </c>
      <c r="R66">
        <v>554</v>
      </c>
      <c r="S66">
        <v>353</v>
      </c>
      <c r="T66">
        <v>16</v>
      </c>
      <c r="U66">
        <v>63</v>
      </c>
      <c r="V66">
        <v>0</v>
      </c>
      <c r="W66">
        <v>0</v>
      </c>
      <c r="X66">
        <v>109</v>
      </c>
      <c r="Y66">
        <v>0</v>
      </c>
      <c r="Z66">
        <v>0</v>
      </c>
      <c r="AA66">
        <v>1738</v>
      </c>
      <c r="AB66">
        <v>2833</v>
      </c>
      <c r="AC66">
        <v>1646</v>
      </c>
      <c r="AD66">
        <v>1249007</v>
      </c>
      <c r="AE66">
        <v>0</v>
      </c>
      <c r="AF66">
        <v>0</v>
      </c>
      <c r="AG66">
        <v>0</v>
      </c>
      <c r="AH66">
        <v>6012077</v>
      </c>
      <c r="AI66">
        <v>2847814</v>
      </c>
      <c r="AJ66">
        <v>0</v>
      </c>
      <c r="AK66">
        <v>540492</v>
      </c>
      <c r="AL66">
        <v>9400383</v>
      </c>
      <c r="AM66">
        <v>1787098</v>
      </c>
      <c r="AN66">
        <v>6811680</v>
      </c>
      <c r="AO66">
        <v>43886</v>
      </c>
      <c r="AP66">
        <v>2837020</v>
      </c>
      <c r="AQ66">
        <v>0</v>
      </c>
      <c r="AR66">
        <v>0</v>
      </c>
      <c r="AS66">
        <v>1441023</v>
      </c>
      <c r="AT66">
        <v>496959</v>
      </c>
      <c r="AU66">
        <v>0</v>
      </c>
      <c r="AV66">
        <v>949911</v>
      </c>
      <c r="AW66">
        <v>14367577</v>
      </c>
      <c r="AX66">
        <v>11313337</v>
      </c>
      <c r="AY66">
        <v>25294612</v>
      </c>
      <c r="AZ66">
        <v>1193276</v>
      </c>
      <c r="BA66">
        <v>427828</v>
      </c>
      <c r="BB66">
        <v>0</v>
      </c>
      <c r="BC66">
        <v>0</v>
      </c>
      <c r="BD66">
        <v>0</v>
      </c>
      <c r="BE66">
        <v>0</v>
      </c>
      <c r="BF66">
        <v>3888780</v>
      </c>
      <c r="BG66">
        <v>242060849</v>
      </c>
      <c r="BH66">
        <v>0</v>
      </c>
      <c r="BI66">
        <v>0</v>
      </c>
      <c r="BJ66">
        <v>0</v>
      </c>
      <c r="BK66">
        <v>0</v>
      </c>
      <c r="BL66">
        <v>0</v>
      </c>
      <c r="BM66">
        <v>0</v>
      </c>
      <c r="BN66">
        <v>0</v>
      </c>
      <c r="BO66">
        <v>0</v>
      </c>
      <c r="BP66">
        <v>0</v>
      </c>
      <c r="BQ66">
        <v>0</v>
      </c>
      <c r="BR66">
        <v>0</v>
      </c>
      <c r="BS66">
        <v>2.5357142857142856</v>
      </c>
    </row>
    <row r="67" spans="1:71" x14ac:dyDescent="0.25">
      <c r="A67">
        <v>106361144</v>
      </c>
      <c r="B67" t="s">
        <v>187</v>
      </c>
      <c r="C67" s="1">
        <f t="shared" si="1"/>
        <v>43922</v>
      </c>
      <c r="D67" s="2" t="s">
        <v>962</v>
      </c>
      <c r="E67" s="1">
        <v>43834</v>
      </c>
      <c r="F67" s="1">
        <v>44012</v>
      </c>
      <c r="G67" t="s">
        <v>111</v>
      </c>
      <c r="H67" t="s">
        <v>101</v>
      </c>
      <c r="I67" t="s">
        <v>72</v>
      </c>
      <c r="J67" t="s">
        <v>85</v>
      </c>
      <c r="K67" t="s">
        <v>164</v>
      </c>
      <c r="L67">
        <v>112</v>
      </c>
      <c r="M67">
        <v>112</v>
      </c>
      <c r="N67">
        <v>0</v>
      </c>
      <c r="O67">
        <v>30</v>
      </c>
      <c r="P67">
        <v>864</v>
      </c>
      <c r="Q67">
        <v>0</v>
      </c>
      <c r="R67">
        <v>729</v>
      </c>
      <c r="S67">
        <v>538</v>
      </c>
      <c r="T67">
        <v>704</v>
      </c>
      <c r="U67">
        <v>800</v>
      </c>
      <c r="V67">
        <v>0</v>
      </c>
      <c r="W67">
        <v>0</v>
      </c>
      <c r="X67">
        <v>414</v>
      </c>
      <c r="Y67">
        <v>453</v>
      </c>
      <c r="Z67">
        <v>0</v>
      </c>
      <c r="AA67">
        <v>77</v>
      </c>
      <c r="AB67">
        <v>3715</v>
      </c>
      <c r="AC67">
        <v>0</v>
      </c>
      <c r="AD67">
        <v>2461245</v>
      </c>
      <c r="AE67">
        <v>0</v>
      </c>
      <c r="AF67">
        <v>0</v>
      </c>
      <c r="AG67">
        <v>0</v>
      </c>
      <c r="AH67">
        <v>0</v>
      </c>
      <c r="AI67">
        <v>0</v>
      </c>
      <c r="AJ67">
        <v>0</v>
      </c>
      <c r="AK67">
        <v>0</v>
      </c>
      <c r="AL67">
        <v>0</v>
      </c>
      <c r="AM67">
        <v>2903776</v>
      </c>
      <c r="AN67">
        <v>2024153</v>
      </c>
      <c r="AO67">
        <v>3350985</v>
      </c>
      <c r="AP67">
        <v>5882135</v>
      </c>
      <c r="AQ67">
        <v>0</v>
      </c>
      <c r="AR67">
        <v>0</v>
      </c>
      <c r="AS67">
        <v>4080035</v>
      </c>
      <c r="AT67">
        <v>1603147</v>
      </c>
      <c r="AU67">
        <v>0</v>
      </c>
      <c r="AV67">
        <v>10206</v>
      </c>
      <c r="AW67">
        <v>19854437</v>
      </c>
      <c r="AX67">
        <v>726452</v>
      </c>
      <c r="AY67">
        <v>22563023</v>
      </c>
      <c r="AZ67">
        <v>0</v>
      </c>
      <c r="BA67">
        <v>0</v>
      </c>
      <c r="BB67">
        <v>0</v>
      </c>
      <c r="BC67">
        <v>0</v>
      </c>
      <c r="BD67">
        <v>0</v>
      </c>
      <c r="BE67">
        <v>0</v>
      </c>
      <c r="BF67">
        <v>423521</v>
      </c>
      <c r="BG67">
        <v>45885801</v>
      </c>
      <c r="BH67">
        <v>0</v>
      </c>
      <c r="BI67">
        <v>14</v>
      </c>
      <c r="BJ67">
        <v>39</v>
      </c>
      <c r="BK67">
        <v>41</v>
      </c>
      <c r="BL67">
        <v>817688</v>
      </c>
      <c r="BM67">
        <v>221410</v>
      </c>
      <c r="BN67">
        <v>958034</v>
      </c>
      <c r="BO67">
        <v>0</v>
      </c>
      <c r="BP67">
        <v>0</v>
      </c>
      <c r="BQ67">
        <v>81064</v>
      </c>
      <c r="BR67">
        <v>22</v>
      </c>
      <c r="BS67">
        <v>3.8571428571428572</v>
      </c>
    </row>
    <row r="68" spans="1:71" x14ac:dyDescent="0.25">
      <c r="A68">
        <v>106314029</v>
      </c>
      <c r="B68" t="s">
        <v>937</v>
      </c>
      <c r="C68" s="1">
        <f t="shared" si="1"/>
        <v>43922</v>
      </c>
      <c r="D68" s="2" t="s">
        <v>962</v>
      </c>
      <c r="E68" s="1">
        <v>43834</v>
      </c>
      <c r="F68" s="1">
        <v>44012</v>
      </c>
      <c r="G68" t="s">
        <v>387</v>
      </c>
      <c r="H68" t="s">
        <v>101</v>
      </c>
      <c r="I68" t="s">
        <v>155</v>
      </c>
      <c r="J68" t="s">
        <v>85</v>
      </c>
      <c r="K68" t="s">
        <v>388</v>
      </c>
      <c r="L68">
        <v>16</v>
      </c>
      <c r="M68">
        <v>16</v>
      </c>
      <c r="N68">
        <v>0</v>
      </c>
      <c r="O68">
        <v>89</v>
      </c>
      <c r="P68">
        <v>89</v>
      </c>
      <c r="Q68">
        <v>0</v>
      </c>
      <c r="R68">
        <v>0</v>
      </c>
      <c r="S68">
        <v>0</v>
      </c>
      <c r="T68">
        <v>0</v>
      </c>
      <c r="U68">
        <v>0</v>
      </c>
      <c r="V68">
        <v>0</v>
      </c>
      <c r="W68">
        <v>0</v>
      </c>
      <c r="X68">
        <v>0</v>
      </c>
      <c r="Y68">
        <v>0</v>
      </c>
      <c r="Z68">
        <v>0</v>
      </c>
      <c r="AA68">
        <v>1380</v>
      </c>
      <c r="AB68">
        <v>1380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1208300</v>
      </c>
      <c r="AW68">
        <v>1208300</v>
      </c>
      <c r="AX68">
        <v>0</v>
      </c>
      <c r="AY68">
        <v>1194259</v>
      </c>
      <c r="AZ68">
        <v>0</v>
      </c>
      <c r="BA68">
        <v>0</v>
      </c>
      <c r="BB68">
        <v>0</v>
      </c>
      <c r="BC68">
        <v>0</v>
      </c>
      <c r="BD68">
        <v>0</v>
      </c>
      <c r="BE68">
        <v>0</v>
      </c>
      <c r="BF68">
        <v>0</v>
      </c>
      <c r="BG68">
        <v>0</v>
      </c>
      <c r="BH68">
        <v>0</v>
      </c>
      <c r="BI68">
        <v>0</v>
      </c>
      <c r="BJ68">
        <v>0</v>
      </c>
      <c r="BK68">
        <v>0</v>
      </c>
      <c r="BL68">
        <v>0</v>
      </c>
      <c r="BM68">
        <v>0</v>
      </c>
      <c r="BN68">
        <v>0</v>
      </c>
      <c r="BO68">
        <v>0</v>
      </c>
      <c r="BP68">
        <v>0</v>
      </c>
      <c r="BQ68">
        <v>0</v>
      </c>
      <c r="BR68">
        <v>0</v>
      </c>
      <c r="BS68">
        <v>2.78125</v>
      </c>
    </row>
    <row r="69" spans="1:71" x14ac:dyDescent="0.25">
      <c r="A69">
        <v>106190176</v>
      </c>
      <c r="B69" t="s">
        <v>190</v>
      </c>
      <c r="C69" s="1">
        <f t="shared" si="1"/>
        <v>43922</v>
      </c>
      <c r="D69" s="2" t="s">
        <v>962</v>
      </c>
      <c r="E69" s="1">
        <v>43834</v>
      </c>
      <c r="F69" s="1">
        <v>44012</v>
      </c>
      <c r="G69" t="s">
        <v>92</v>
      </c>
      <c r="H69" t="s">
        <v>89</v>
      </c>
      <c r="I69" t="s">
        <v>72</v>
      </c>
      <c r="J69" t="s">
        <v>85</v>
      </c>
      <c r="K69" t="s">
        <v>191</v>
      </c>
      <c r="L69">
        <v>215</v>
      </c>
      <c r="M69">
        <v>215</v>
      </c>
      <c r="N69">
        <v>0</v>
      </c>
      <c r="O69">
        <v>1</v>
      </c>
      <c r="P69">
        <v>1571</v>
      </c>
      <c r="Q69">
        <v>0</v>
      </c>
      <c r="R69">
        <v>4788</v>
      </c>
      <c r="S69">
        <v>703</v>
      </c>
      <c r="T69">
        <v>2531</v>
      </c>
      <c r="U69">
        <v>1147</v>
      </c>
      <c r="V69">
        <v>0</v>
      </c>
      <c r="W69">
        <v>0</v>
      </c>
      <c r="X69">
        <v>41</v>
      </c>
      <c r="Y69">
        <v>8155</v>
      </c>
      <c r="Z69">
        <v>0</v>
      </c>
      <c r="AA69">
        <v>3</v>
      </c>
      <c r="AB69">
        <v>17368</v>
      </c>
      <c r="AC69">
        <v>0</v>
      </c>
      <c r="AD69">
        <v>24899</v>
      </c>
      <c r="AE69">
        <v>0</v>
      </c>
      <c r="AF69">
        <v>0</v>
      </c>
      <c r="AG69">
        <v>0</v>
      </c>
      <c r="AH69">
        <v>0</v>
      </c>
      <c r="AI69">
        <v>0</v>
      </c>
      <c r="AJ69">
        <v>0</v>
      </c>
      <c r="AK69">
        <v>0</v>
      </c>
      <c r="AL69">
        <v>0</v>
      </c>
      <c r="AM69">
        <v>63503096</v>
      </c>
      <c r="AN69">
        <v>18899266</v>
      </c>
      <c r="AO69">
        <v>39544020</v>
      </c>
      <c r="AP69">
        <v>29587428</v>
      </c>
      <c r="AQ69">
        <v>0</v>
      </c>
      <c r="AR69">
        <v>0</v>
      </c>
      <c r="AS69">
        <v>8837090</v>
      </c>
      <c r="AT69">
        <v>164844342</v>
      </c>
      <c r="AU69">
        <v>0</v>
      </c>
      <c r="AV69">
        <v>332373</v>
      </c>
      <c r="AW69">
        <v>325547615</v>
      </c>
      <c r="AX69">
        <v>36494928</v>
      </c>
      <c r="AY69">
        <v>357434519</v>
      </c>
      <c r="AZ69">
        <v>0</v>
      </c>
      <c r="BA69">
        <v>59037953</v>
      </c>
      <c r="BB69">
        <v>0</v>
      </c>
      <c r="BC69">
        <v>0</v>
      </c>
      <c r="BD69">
        <v>0</v>
      </c>
      <c r="BE69">
        <v>0</v>
      </c>
      <c r="BF69">
        <v>167224542</v>
      </c>
      <c r="BG69">
        <v>650132709</v>
      </c>
      <c r="BH69">
        <v>0</v>
      </c>
      <c r="BI69">
        <v>0</v>
      </c>
      <c r="BJ69">
        <v>0</v>
      </c>
      <c r="BK69">
        <v>0</v>
      </c>
      <c r="BL69">
        <v>0</v>
      </c>
      <c r="BM69">
        <v>0</v>
      </c>
      <c r="BN69">
        <v>0</v>
      </c>
      <c r="BO69">
        <v>0</v>
      </c>
      <c r="BP69">
        <v>0</v>
      </c>
      <c r="BQ69">
        <v>0</v>
      </c>
      <c r="BR69">
        <v>0</v>
      </c>
      <c r="BS69">
        <v>3.6534883720930234</v>
      </c>
    </row>
    <row r="70" spans="1:71" x14ac:dyDescent="0.25">
      <c r="A70">
        <v>106100005</v>
      </c>
      <c r="B70" t="s">
        <v>192</v>
      </c>
      <c r="C70" s="1">
        <f t="shared" si="1"/>
        <v>43922</v>
      </c>
      <c r="D70" s="2" t="s">
        <v>962</v>
      </c>
      <c r="E70" s="1">
        <v>43834</v>
      </c>
      <c r="F70" s="1">
        <v>44012</v>
      </c>
      <c r="G70" t="s">
        <v>80</v>
      </c>
      <c r="H70" t="s">
        <v>89</v>
      </c>
      <c r="I70" t="s">
        <v>72</v>
      </c>
      <c r="J70" t="s">
        <v>85</v>
      </c>
      <c r="K70" t="s">
        <v>193</v>
      </c>
      <c r="L70">
        <v>208</v>
      </c>
      <c r="M70">
        <v>176</v>
      </c>
      <c r="N70">
        <v>9</v>
      </c>
      <c r="O70">
        <v>17</v>
      </c>
      <c r="P70">
        <v>3484</v>
      </c>
      <c r="Q70">
        <v>0</v>
      </c>
      <c r="R70">
        <v>5238</v>
      </c>
      <c r="S70">
        <v>2243</v>
      </c>
      <c r="T70">
        <v>851</v>
      </c>
      <c r="U70">
        <v>3110</v>
      </c>
      <c r="V70">
        <v>0</v>
      </c>
      <c r="W70">
        <v>0</v>
      </c>
      <c r="X70">
        <v>98</v>
      </c>
      <c r="Y70">
        <v>4194</v>
      </c>
      <c r="Z70">
        <v>23</v>
      </c>
      <c r="AA70">
        <v>40</v>
      </c>
      <c r="AB70">
        <v>15797</v>
      </c>
      <c r="AC70">
        <v>0</v>
      </c>
      <c r="AD70">
        <v>4402466</v>
      </c>
      <c r="AE70">
        <v>0</v>
      </c>
      <c r="AF70">
        <v>0</v>
      </c>
      <c r="AG70">
        <v>0</v>
      </c>
      <c r="AH70">
        <v>0</v>
      </c>
      <c r="AI70">
        <v>0</v>
      </c>
      <c r="AJ70">
        <v>0</v>
      </c>
      <c r="AK70">
        <v>2008900</v>
      </c>
      <c r="AL70">
        <v>2008900</v>
      </c>
      <c r="AM70">
        <v>21593257</v>
      </c>
      <c r="AN70">
        <v>6234766</v>
      </c>
      <c r="AO70">
        <v>20400386</v>
      </c>
      <c r="AP70">
        <v>8756209</v>
      </c>
      <c r="AQ70">
        <v>0</v>
      </c>
      <c r="AR70">
        <v>0</v>
      </c>
      <c r="AS70">
        <v>1483003</v>
      </c>
      <c r="AT70">
        <v>53919640</v>
      </c>
      <c r="AU70">
        <v>736481</v>
      </c>
      <c r="AV70">
        <v>1201627</v>
      </c>
      <c r="AW70">
        <v>114325369</v>
      </c>
      <c r="AX70">
        <v>11503432</v>
      </c>
      <c r="AY70">
        <v>101844962</v>
      </c>
      <c r="AZ70">
        <v>4310406</v>
      </c>
      <c r="BA70">
        <v>-1869465</v>
      </c>
      <c r="BB70">
        <v>0</v>
      </c>
      <c r="BC70">
        <v>0</v>
      </c>
      <c r="BD70">
        <v>0</v>
      </c>
      <c r="BE70">
        <v>0</v>
      </c>
      <c r="BF70">
        <v>23443991</v>
      </c>
      <c r="BG70">
        <v>549502491</v>
      </c>
      <c r="BH70">
        <v>0</v>
      </c>
      <c r="BI70">
        <v>0</v>
      </c>
      <c r="BJ70">
        <v>0</v>
      </c>
      <c r="BK70">
        <v>0</v>
      </c>
      <c r="BL70">
        <v>0</v>
      </c>
      <c r="BM70">
        <v>0</v>
      </c>
      <c r="BN70">
        <v>0</v>
      </c>
      <c r="BO70">
        <v>0</v>
      </c>
      <c r="BP70">
        <v>0</v>
      </c>
      <c r="BQ70">
        <v>0</v>
      </c>
      <c r="BR70">
        <v>0</v>
      </c>
      <c r="BS70">
        <v>9.0729166666666661</v>
      </c>
    </row>
    <row r="71" spans="1:71" x14ac:dyDescent="0.25">
      <c r="A71">
        <v>106105051</v>
      </c>
      <c r="B71" t="s">
        <v>196</v>
      </c>
      <c r="C71" s="1">
        <f t="shared" si="1"/>
        <v>43922</v>
      </c>
      <c r="D71" s="2" t="s">
        <v>962</v>
      </c>
      <c r="E71" s="1">
        <v>43834</v>
      </c>
      <c r="F71" s="1">
        <v>44012</v>
      </c>
      <c r="G71" t="s">
        <v>80</v>
      </c>
      <c r="H71" t="s">
        <v>117</v>
      </c>
      <c r="I71" t="s">
        <v>118</v>
      </c>
      <c r="J71" t="s">
        <v>85</v>
      </c>
      <c r="K71" t="s">
        <v>195</v>
      </c>
      <c r="L71">
        <v>1370</v>
      </c>
      <c r="M71">
        <v>1370</v>
      </c>
      <c r="N71">
        <v>0</v>
      </c>
      <c r="O71">
        <v>0</v>
      </c>
      <c r="P71">
        <v>16</v>
      </c>
      <c r="Q71">
        <v>0</v>
      </c>
      <c r="R71">
        <v>120239</v>
      </c>
      <c r="S71">
        <v>0</v>
      </c>
      <c r="T71">
        <v>0</v>
      </c>
      <c r="U71">
        <v>0</v>
      </c>
      <c r="V71">
        <v>0</v>
      </c>
      <c r="W71">
        <v>0</v>
      </c>
      <c r="X71">
        <v>55</v>
      </c>
      <c r="Y71">
        <v>0</v>
      </c>
      <c r="Z71">
        <v>0</v>
      </c>
      <c r="AA71">
        <v>0</v>
      </c>
      <c r="AB71">
        <v>120294</v>
      </c>
      <c r="AC71">
        <v>0</v>
      </c>
      <c r="AD71">
        <v>0</v>
      </c>
      <c r="AE71">
        <v>0</v>
      </c>
      <c r="AF71">
        <v>0</v>
      </c>
      <c r="AG71">
        <v>0</v>
      </c>
      <c r="AH71">
        <v>0</v>
      </c>
      <c r="AI71">
        <v>0</v>
      </c>
      <c r="AJ71">
        <v>0</v>
      </c>
      <c r="AK71">
        <v>0</v>
      </c>
      <c r="AL71">
        <v>0</v>
      </c>
      <c r="AM71">
        <v>70883911</v>
      </c>
      <c r="AN71">
        <v>0</v>
      </c>
      <c r="AO71">
        <v>0</v>
      </c>
      <c r="AP71">
        <v>0</v>
      </c>
      <c r="AQ71">
        <v>0</v>
      </c>
      <c r="AR71">
        <v>0</v>
      </c>
      <c r="AS71">
        <v>32380</v>
      </c>
      <c r="AT71">
        <v>0</v>
      </c>
      <c r="AU71">
        <v>0</v>
      </c>
      <c r="AV71">
        <v>0</v>
      </c>
      <c r="AW71">
        <v>70916291</v>
      </c>
      <c r="AX71">
        <v>0</v>
      </c>
      <c r="AY71">
        <v>82773753</v>
      </c>
      <c r="AZ71">
        <v>0</v>
      </c>
      <c r="BA71">
        <v>11857462</v>
      </c>
      <c r="BB71">
        <v>0</v>
      </c>
      <c r="BC71">
        <v>0</v>
      </c>
      <c r="BD71">
        <v>0</v>
      </c>
      <c r="BE71">
        <v>0</v>
      </c>
      <c r="BF71">
        <v>0</v>
      </c>
      <c r="BG71">
        <v>0</v>
      </c>
      <c r="BH71">
        <v>0</v>
      </c>
      <c r="BI71">
        <v>0</v>
      </c>
      <c r="BJ71">
        <v>0</v>
      </c>
      <c r="BK71">
        <v>0</v>
      </c>
      <c r="BL71">
        <v>0</v>
      </c>
      <c r="BM71">
        <v>0</v>
      </c>
      <c r="BN71">
        <v>0</v>
      </c>
      <c r="BO71">
        <v>0</v>
      </c>
      <c r="BP71">
        <v>0</v>
      </c>
      <c r="BQ71">
        <v>0</v>
      </c>
      <c r="BR71">
        <v>0</v>
      </c>
      <c r="BS71">
        <v>5.8394160583941602E-3</v>
      </c>
    </row>
    <row r="72" spans="1:71" x14ac:dyDescent="0.25">
      <c r="A72">
        <v>106190766</v>
      </c>
      <c r="B72" t="s">
        <v>197</v>
      </c>
      <c r="C72" s="1">
        <f t="shared" si="1"/>
        <v>43922</v>
      </c>
      <c r="D72" s="2" t="s">
        <v>962</v>
      </c>
      <c r="E72" s="1">
        <v>43834</v>
      </c>
      <c r="F72" s="1">
        <v>44012</v>
      </c>
      <c r="G72" t="s">
        <v>92</v>
      </c>
      <c r="H72" t="s">
        <v>93</v>
      </c>
      <c r="I72" t="s">
        <v>72</v>
      </c>
      <c r="J72" t="s">
        <v>85</v>
      </c>
      <c r="K72" t="s">
        <v>198</v>
      </c>
      <c r="L72">
        <v>105</v>
      </c>
      <c r="M72">
        <v>105</v>
      </c>
      <c r="N72">
        <v>2</v>
      </c>
      <c r="O72">
        <v>8</v>
      </c>
      <c r="P72">
        <v>476</v>
      </c>
      <c r="Q72">
        <v>0</v>
      </c>
      <c r="R72">
        <v>1075</v>
      </c>
      <c r="S72">
        <v>302</v>
      </c>
      <c r="T72">
        <v>344</v>
      </c>
      <c r="U72">
        <v>628</v>
      </c>
      <c r="V72">
        <v>0</v>
      </c>
      <c r="W72">
        <v>0</v>
      </c>
      <c r="X72">
        <v>73</v>
      </c>
      <c r="Y72">
        <v>107</v>
      </c>
      <c r="Z72">
        <v>16</v>
      </c>
      <c r="AA72">
        <v>88</v>
      </c>
      <c r="AB72">
        <v>2633</v>
      </c>
      <c r="AC72">
        <v>0</v>
      </c>
      <c r="AD72">
        <v>674499</v>
      </c>
      <c r="AE72">
        <v>-238858</v>
      </c>
      <c r="AF72">
        <v>0</v>
      </c>
      <c r="AG72">
        <v>0</v>
      </c>
      <c r="AH72">
        <v>0</v>
      </c>
      <c r="AI72">
        <v>0</v>
      </c>
      <c r="AJ72">
        <v>0</v>
      </c>
      <c r="AK72">
        <v>0</v>
      </c>
      <c r="AL72">
        <v>0</v>
      </c>
      <c r="AM72">
        <v>2758864</v>
      </c>
      <c r="AN72">
        <v>917517</v>
      </c>
      <c r="AO72">
        <v>1111962</v>
      </c>
      <c r="AP72">
        <v>1686626</v>
      </c>
      <c r="AQ72">
        <v>0</v>
      </c>
      <c r="AR72">
        <v>0</v>
      </c>
      <c r="AS72">
        <v>499854</v>
      </c>
      <c r="AT72">
        <v>373644</v>
      </c>
      <c r="AU72">
        <v>0</v>
      </c>
      <c r="AV72">
        <v>218727</v>
      </c>
      <c r="AW72">
        <v>7567194</v>
      </c>
      <c r="AX72">
        <v>0</v>
      </c>
      <c r="AY72">
        <v>9814475</v>
      </c>
      <c r="AZ72">
        <v>0</v>
      </c>
      <c r="BA72">
        <v>-1888</v>
      </c>
      <c r="BB72">
        <v>0</v>
      </c>
      <c r="BC72">
        <v>0</v>
      </c>
      <c r="BD72">
        <v>0</v>
      </c>
      <c r="BE72">
        <v>0</v>
      </c>
      <c r="BF72">
        <v>198900</v>
      </c>
      <c r="BG72">
        <v>2959552</v>
      </c>
      <c r="BH72">
        <v>0</v>
      </c>
      <c r="BI72">
        <v>0</v>
      </c>
      <c r="BJ72">
        <v>0</v>
      </c>
      <c r="BK72">
        <v>0</v>
      </c>
      <c r="BL72">
        <v>0</v>
      </c>
      <c r="BM72">
        <v>0</v>
      </c>
      <c r="BN72">
        <v>0</v>
      </c>
      <c r="BO72">
        <v>0</v>
      </c>
      <c r="BP72">
        <v>0</v>
      </c>
      <c r="BQ72">
        <v>0</v>
      </c>
      <c r="BR72">
        <v>0</v>
      </c>
      <c r="BS72">
        <v>2.2666666666666666</v>
      </c>
    </row>
    <row r="73" spans="1:71" x14ac:dyDescent="0.25">
      <c r="A73">
        <v>106190184</v>
      </c>
      <c r="B73" t="s">
        <v>199</v>
      </c>
      <c r="C73" s="1">
        <f t="shared" si="1"/>
        <v>43922</v>
      </c>
      <c r="D73" s="2" t="s">
        <v>962</v>
      </c>
      <c r="E73" s="1">
        <v>43834</v>
      </c>
      <c r="F73" s="1">
        <v>44012</v>
      </c>
      <c r="G73" t="s">
        <v>92</v>
      </c>
      <c r="H73" t="s">
        <v>101</v>
      </c>
      <c r="I73" t="s">
        <v>72</v>
      </c>
      <c r="J73" t="s">
        <v>85</v>
      </c>
      <c r="K73" t="s">
        <v>200</v>
      </c>
      <c r="L73">
        <v>187</v>
      </c>
      <c r="M73">
        <v>187</v>
      </c>
      <c r="N73">
        <v>186</v>
      </c>
      <c r="O73">
        <v>7</v>
      </c>
      <c r="P73">
        <v>777</v>
      </c>
      <c r="Q73">
        <v>0</v>
      </c>
      <c r="R73">
        <v>2996</v>
      </c>
      <c r="S73">
        <v>1450</v>
      </c>
      <c r="T73">
        <v>661</v>
      </c>
      <c r="U73">
        <v>0</v>
      </c>
      <c r="V73">
        <v>87</v>
      </c>
      <c r="W73">
        <v>0</v>
      </c>
      <c r="X73">
        <v>5239</v>
      </c>
      <c r="Y73">
        <v>2329</v>
      </c>
      <c r="Z73">
        <v>2186</v>
      </c>
      <c r="AA73">
        <v>33</v>
      </c>
      <c r="AB73">
        <v>14981</v>
      </c>
      <c r="AC73">
        <v>0</v>
      </c>
      <c r="AD73">
        <v>560953</v>
      </c>
      <c r="AE73">
        <v>0</v>
      </c>
      <c r="AF73">
        <v>0</v>
      </c>
      <c r="AG73">
        <v>0</v>
      </c>
      <c r="AH73">
        <v>0</v>
      </c>
      <c r="AI73">
        <v>0</v>
      </c>
      <c r="AJ73">
        <v>0</v>
      </c>
      <c r="AK73">
        <v>0</v>
      </c>
      <c r="AL73">
        <v>0</v>
      </c>
      <c r="AM73">
        <v>3534419</v>
      </c>
      <c r="AN73">
        <v>1424466</v>
      </c>
      <c r="AO73">
        <v>507825</v>
      </c>
      <c r="AP73">
        <v>0</v>
      </c>
      <c r="AQ73">
        <v>61500</v>
      </c>
      <c r="AR73">
        <v>0</v>
      </c>
      <c r="AS73">
        <v>6807790</v>
      </c>
      <c r="AT73">
        <v>3018537</v>
      </c>
      <c r="AU73">
        <v>1610635</v>
      </c>
      <c r="AV73">
        <v>26819</v>
      </c>
      <c r="AW73">
        <v>16991991</v>
      </c>
      <c r="AX73">
        <v>11260</v>
      </c>
      <c r="AY73">
        <v>14950932</v>
      </c>
      <c r="AZ73">
        <v>0</v>
      </c>
      <c r="BA73">
        <v>2794</v>
      </c>
      <c r="BB73">
        <v>0</v>
      </c>
      <c r="BC73">
        <v>0</v>
      </c>
      <c r="BD73">
        <v>0</v>
      </c>
      <c r="BE73">
        <v>0</v>
      </c>
      <c r="BF73">
        <v>421097</v>
      </c>
      <c r="BG73">
        <v>6847145</v>
      </c>
      <c r="BH73">
        <v>0</v>
      </c>
      <c r="BI73">
        <v>0</v>
      </c>
      <c r="BJ73">
        <v>0</v>
      </c>
      <c r="BK73">
        <v>0</v>
      </c>
      <c r="BL73">
        <v>0</v>
      </c>
      <c r="BM73">
        <v>0</v>
      </c>
      <c r="BN73">
        <v>0</v>
      </c>
      <c r="BO73">
        <v>0</v>
      </c>
      <c r="BP73">
        <v>0</v>
      </c>
      <c r="BQ73">
        <v>0</v>
      </c>
      <c r="BR73">
        <v>0</v>
      </c>
      <c r="BS73">
        <v>2.0775401069518717</v>
      </c>
    </row>
    <row r="74" spans="1:71" x14ac:dyDescent="0.25">
      <c r="A74">
        <v>106301155</v>
      </c>
      <c r="B74" t="s">
        <v>201</v>
      </c>
      <c r="C74" s="1">
        <f t="shared" si="1"/>
        <v>43922</v>
      </c>
      <c r="D74" s="2" t="s">
        <v>962</v>
      </c>
      <c r="E74" s="1">
        <v>43834</v>
      </c>
      <c r="F74" s="1">
        <v>44012</v>
      </c>
      <c r="G74" t="s">
        <v>83</v>
      </c>
      <c r="H74" t="s">
        <v>101</v>
      </c>
      <c r="I74" t="s">
        <v>72</v>
      </c>
      <c r="J74" t="s">
        <v>85</v>
      </c>
      <c r="K74" t="s">
        <v>202</v>
      </c>
      <c r="L74">
        <v>122</v>
      </c>
      <c r="M74">
        <v>115</v>
      </c>
      <c r="N74">
        <v>0</v>
      </c>
      <c r="O74">
        <v>3</v>
      </c>
      <c r="P74">
        <v>907</v>
      </c>
      <c r="Q74">
        <v>0</v>
      </c>
      <c r="R74">
        <v>136</v>
      </c>
      <c r="S74">
        <v>122</v>
      </c>
      <c r="T74">
        <v>8920</v>
      </c>
      <c r="U74">
        <v>13</v>
      </c>
      <c r="V74">
        <v>625</v>
      </c>
      <c r="W74">
        <v>0</v>
      </c>
      <c r="X74">
        <v>0</v>
      </c>
      <c r="Y74">
        <v>626</v>
      </c>
      <c r="Z74">
        <v>0</v>
      </c>
      <c r="AA74">
        <v>11</v>
      </c>
      <c r="AB74">
        <v>10453</v>
      </c>
      <c r="AC74">
        <v>0</v>
      </c>
      <c r="AD74">
        <v>61077</v>
      </c>
      <c r="AE74">
        <v>-2457407</v>
      </c>
      <c r="AF74">
        <v>0</v>
      </c>
      <c r="AG74">
        <v>0</v>
      </c>
      <c r="AH74">
        <v>0</v>
      </c>
      <c r="AI74">
        <v>0</v>
      </c>
      <c r="AJ74">
        <v>0</v>
      </c>
      <c r="AK74">
        <v>0</v>
      </c>
      <c r="AL74">
        <v>0</v>
      </c>
      <c r="AM74">
        <v>389531</v>
      </c>
      <c r="AN74">
        <v>170262</v>
      </c>
      <c r="AO74">
        <v>15256939</v>
      </c>
      <c r="AP74">
        <v>3476</v>
      </c>
      <c r="AQ74">
        <v>488675</v>
      </c>
      <c r="AR74">
        <v>0</v>
      </c>
      <c r="AS74">
        <v>0</v>
      </c>
      <c r="AT74">
        <v>689135</v>
      </c>
      <c r="AU74">
        <v>0</v>
      </c>
      <c r="AV74">
        <v>13040</v>
      </c>
      <c r="AW74">
        <v>17011058</v>
      </c>
      <c r="AX74">
        <v>375529</v>
      </c>
      <c r="AY74">
        <v>18693393</v>
      </c>
      <c r="AZ74">
        <v>468384</v>
      </c>
      <c r="BA74">
        <v>0</v>
      </c>
      <c r="BB74">
        <v>0</v>
      </c>
      <c r="BC74">
        <v>0</v>
      </c>
      <c r="BD74">
        <v>0</v>
      </c>
      <c r="BE74">
        <v>0</v>
      </c>
      <c r="BF74">
        <v>46045</v>
      </c>
      <c r="BG74">
        <v>2945727</v>
      </c>
      <c r="BH74">
        <v>0</v>
      </c>
      <c r="BI74">
        <v>0</v>
      </c>
      <c r="BJ74">
        <v>0</v>
      </c>
      <c r="BK74">
        <v>0</v>
      </c>
      <c r="BL74">
        <v>0</v>
      </c>
      <c r="BM74">
        <v>0</v>
      </c>
      <c r="BN74">
        <v>0</v>
      </c>
      <c r="BO74">
        <v>0</v>
      </c>
      <c r="BP74">
        <v>0</v>
      </c>
      <c r="BQ74">
        <v>0</v>
      </c>
      <c r="BR74">
        <v>0</v>
      </c>
      <c r="BS74">
        <v>3.8270042194092828</v>
      </c>
    </row>
    <row r="75" spans="1:71" x14ac:dyDescent="0.25">
      <c r="A75">
        <v>106190587</v>
      </c>
      <c r="B75" t="s">
        <v>203</v>
      </c>
      <c r="C75" s="1">
        <f t="shared" si="1"/>
        <v>43922</v>
      </c>
      <c r="D75" s="2" t="s">
        <v>962</v>
      </c>
      <c r="E75" s="1">
        <v>43834</v>
      </c>
      <c r="F75" s="1">
        <v>44012</v>
      </c>
      <c r="G75" t="s">
        <v>92</v>
      </c>
      <c r="H75" t="s">
        <v>101</v>
      </c>
      <c r="I75" t="s">
        <v>72</v>
      </c>
      <c r="J75" t="s">
        <v>85</v>
      </c>
      <c r="K75" t="s">
        <v>204</v>
      </c>
      <c r="L75">
        <v>221</v>
      </c>
      <c r="M75">
        <v>221</v>
      </c>
      <c r="N75">
        <v>8</v>
      </c>
      <c r="O75">
        <v>34</v>
      </c>
      <c r="P75">
        <v>2122</v>
      </c>
      <c r="Q75">
        <v>0</v>
      </c>
      <c r="R75">
        <v>1600</v>
      </c>
      <c r="S75">
        <v>693</v>
      </c>
      <c r="T75">
        <v>11724</v>
      </c>
      <c r="U75">
        <v>897</v>
      </c>
      <c r="V75">
        <v>0</v>
      </c>
      <c r="W75">
        <v>0</v>
      </c>
      <c r="X75">
        <v>306</v>
      </c>
      <c r="Y75">
        <v>0</v>
      </c>
      <c r="Z75">
        <v>64</v>
      </c>
      <c r="AA75">
        <v>235</v>
      </c>
      <c r="AB75">
        <v>15519</v>
      </c>
      <c r="AC75">
        <v>0</v>
      </c>
      <c r="AD75">
        <v>1120174</v>
      </c>
      <c r="AE75">
        <v>-3025200</v>
      </c>
      <c r="AF75">
        <v>0</v>
      </c>
      <c r="AG75">
        <v>0</v>
      </c>
      <c r="AH75">
        <v>0</v>
      </c>
      <c r="AI75">
        <v>0</v>
      </c>
      <c r="AJ75">
        <v>0</v>
      </c>
      <c r="AK75">
        <v>0</v>
      </c>
      <c r="AL75">
        <v>0</v>
      </c>
      <c r="AM75">
        <v>1838910</v>
      </c>
      <c r="AN75">
        <v>1192488</v>
      </c>
      <c r="AO75">
        <v>12995474</v>
      </c>
      <c r="AP75">
        <v>1352227</v>
      </c>
      <c r="AQ75">
        <v>0</v>
      </c>
      <c r="AR75">
        <v>0</v>
      </c>
      <c r="AS75">
        <v>1014169</v>
      </c>
      <c r="AT75">
        <v>0</v>
      </c>
      <c r="AU75">
        <v>52666</v>
      </c>
      <c r="AV75">
        <v>177935</v>
      </c>
      <c r="AW75">
        <v>18623869</v>
      </c>
      <c r="AX75">
        <v>140177</v>
      </c>
      <c r="AY75">
        <v>24441697</v>
      </c>
      <c r="AZ75">
        <v>0</v>
      </c>
      <c r="BA75">
        <v>0</v>
      </c>
      <c r="BB75">
        <v>0</v>
      </c>
      <c r="BC75">
        <v>0</v>
      </c>
      <c r="BD75">
        <v>0</v>
      </c>
      <c r="BE75">
        <v>0</v>
      </c>
      <c r="BF75">
        <v>1058815</v>
      </c>
      <c r="BG75">
        <v>8959805</v>
      </c>
      <c r="BH75">
        <v>0</v>
      </c>
      <c r="BI75">
        <v>0</v>
      </c>
      <c r="BJ75">
        <v>0</v>
      </c>
      <c r="BK75">
        <v>0</v>
      </c>
      <c r="BL75">
        <v>0</v>
      </c>
      <c r="BM75">
        <v>0</v>
      </c>
      <c r="BN75">
        <v>0</v>
      </c>
      <c r="BO75">
        <v>0</v>
      </c>
      <c r="BP75">
        <v>0</v>
      </c>
      <c r="BQ75">
        <v>0</v>
      </c>
      <c r="BR75">
        <v>0</v>
      </c>
      <c r="BS75">
        <v>4.8009049773755654</v>
      </c>
    </row>
    <row r="76" spans="1:71" x14ac:dyDescent="0.25">
      <c r="A76">
        <v>106361458</v>
      </c>
      <c r="B76" t="s">
        <v>205</v>
      </c>
      <c r="C76" s="1">
        <f t="shared" si="1"/>
        <v>43922</v>
      </c>
      <c r="D76" s="2" t="s">
        <v>962</v>
      </c>
      <c r="E76" s="1">
        <v>43834</v>
      </c>
      <c r="F76" s="1">
        <v>44012</v>
      </c>
      <c r="G76" t="s">
        <v>111</v>
      </c>
      <c r="H76" t="s">
        <v>101</v>
      </c>
      <c r="I76" t="s">
        <v>72</v>
      </c>
      <c r="J76" t="s">
        <v>73</v>
      </c>
      <c r="K76" t="s">
        <v>206</v>
      </c>
      <c r="L76">
        <v>25</v>
      </c>
      <c r="M76">
        <v>4</v>
      </c>
      <c r="N76">
        <v>0</v>
      </c>
      <c r="O76">
        <v>3</v>
      </c>
      <c r="P76">
        <v>112</v>
      </c>
      <c r="Q76">
        <v>0</v>
      </c>
      <c r="R76">
        <v>123</v>
      </c>
      <c r="S76">
        <v>0</v>
      </c>
      <c r="T76">
        <v>82</v>
      </c>
      <c r="U76">
        <v>0</v>
      </c>
      <c r="V76">
        <v>0</v>
      </c>
      <c r="W76">
        <v>0</v>
      </c>
      <c r="X76">
        <v>20</v>
      </c>
      <c r="Y76">
        <v>12</v>
      </c>
      <c r="Z76">
        <v>0</v>
      </c>
      <c r="AA76">
        <v>6</v>
      </c>
      <c r="AB76">
        <v>243</v>
      </c>
      <c r="AC76">
        <v>0</v>
      </c>
      <c r="AD76">
        <v>317809</v>
      </c>
      <c r="AE76">
        <v>0</v>
      </c>
      <c r="AF76">
        <v>0</v>
      </c>
      <c r="AG76">
        <v>0</v>
      </c>
      <c r="AH76">
        <v>0</v>
      </c>
      <c r="AI76">
        <v>0</v>
      </c>
      <c r="AJ76">
        <v>0</v>
      </c>
      <c r="AK76">
        <v>0</v>
      </c>
      <c r="AL76">
        <v>0</v>
      </c>
      <c r="AM76">
        <v>1310401</v>
      </c>
      <c r="AN76">
        <v>0</v>
      </c>
      <c r="AO76">
        <v>1008020</v>
      </c>
      <c r="AP76">
        <v>0</v>
      </c>
      <c r="AQ76">
        <v>0</v>
      </c>
      <c r="AR76">
        <v>0</v>
      </c>
      <c r="AS76">
        <v>246905</v>
      </c>
      <c r="AT76">
        <v>205889</v>
      </c>
      <c r="AU76">
        <v>0</v>
      </c>
      <c r="AV76">
        <v>38925</v>
      </c>
      <c r="AW76">
        <v>2810140</v>
      </c>
      <c r="AX76">
        <v>932820</v>
      </c>
      <c r="AY76">
        <v>2371155</v>
      </c>
      <c r="AZ76">
        <v>0</v>
      </c>
      <c r="BA76">
        <v>0</v>
      </c>
      <c r="BB76">
        <v>0</v>
      </c>
      <c r="BC76">
        <v>0</v>
      </c>
      <c r="BD76">
        <v>0</v>
      </c>
      <c r="BE76">
        <v>0</v>
      </c>
      <c r="BF76">
        <v>252579</v>
      </c>
      <c r="BG76">
        <v>3576845</v>
      </c>
      <c r="BH76">
        <v>0</v>
      </c>
      <c r="BI76">
        <v>0</v>
      </c>
      <c r="BJ76">
        <v>0</v>
      </c>
      <c r="BK76">
        <v>0</v>
      </c>
      <c r="BL76">
        <v>0</v>
      </c>
      <c r="BM76">
        <v>0</v>
      </c>
      <c r="BN76">
        <v>0</v>
      </c>
      <c r="BO76">
        <v>0</v>
      </c>
      <c r="BP76">
        <v>0</v>
      </c>
      <c r="BQ76">
        <v>0</v>
      </c>
      <c r="BR76">
        <v>0</v>
      </c>
      <c r="BS76">
        <v>3.8620689655172415</v>
      </c>
    </row>
    <row r="77" spans="1:71" x14ac:dyDescent="0.25">
      <c r="A77">
        <v>106060870</v>
      </c>
      <c r="B77" t="s">
        <v>858</v>
      </c>
      <c r="C77" s="1">
        <f t="shared" si="1"/>
        <v>43922</v>
      </c>
      <c r="D77" s="2" t="s">
        <v>962</v>
      </c>
      <c r="E77" s="1">
        <v>43834</v>
      </c>
      <c r="F77" s="1">
        <v>44012</v>
      </c>
      <c r="G77" t="s">
        <v>859</v>
      </c>
      <c r="H77" t="s">
        <v>89</v>
      </c>
      <c r="I77" t="s">
        <v>72</v>
      </c>
      <c r="J77" t="s">
        <v>73</v>
      </c>
      <c r="K77" t="s">
        <v>860</v>
      </c>
      <c r="L77">
        <v>48</v>
      </c>
      <c r="M77">
        <v>48</v>
      </c>
      <c r="N77">
        <v>0</v>
      </c>
      <c r="O77">
        <v>5</v>
      </c>
      <c r="P77">
        <v>139</v>
      </c>
      <c r="Q77">
        <v>0</v>
      </c>
      <c r="R77">
        <v>337</v>
      </c>
      <c r="S77">
        <v>0</v>
      </c>
      <c r="T77">
        <v>943</v>
      </c>
      <c r="U77">
        <v>0</v>
      </c>
      <c r="V77">
        <v>0</v>
      </c>
      <c r="W77">
        <v>0</v>
      </c>
      <c r="X77">
        <v>102</v>
      </c>
      <c r="Y77">
        <v>0</v>
      </c>
      <c r="Z77">
        <v>0</v>
      </c>
      <c r="AA77">
        <v>8</v>
      </c>
      <c r="AB77">
        <v>1390</v>
      </c>
      <c r="AC77">
        <v>0</v>
      </c>
      <c r="AD77">
        <v>259033</v>
      </c>
      <c r="AE77">
        <v>0</v>
      </c>
      <c r="AF77">
        <v>0</v>
      </c>
      <c r="AG77">
        <v>0</v>
      </c>
      <c r="AH77">
        <v>0</v>
      </c>
      <c r="AI77">
        <v>0</v>
      </c>
      <c r="AJ77">
        <v>0</v>
      </c>
      <c r="AK77">
        <v>0</v>
      </c>
      <c r="AL77">
        <v>0</v>
      </c>
      <c r="AM77">
        <v>144125</v>
      </c>
      <c r="AN77">
        <v>0</v>
      </c>
      <c r="AO77">
        <v>317851</v>
      </c>
      <c r="AP77">
        <v>0</v>
      </c>
      <c r="AQ77">
        <v>0</v>
      </c>
      <c r="AR77">
        <v>0</v>
      </c>
      <c r="AS77">
        <v>333094</v>
      </c>
      <c r="AT77">
        <v>0</v>
      </c>
      <c r="AU77">
        <v>0</v>
      </c>
      <c r="AV77">
        <v>92737</v>
      </c>
      <c r="AW77">
        <v>887807</v>
      </c>
      <c r="AX77">
        <v>59019</v>
      </c>
      <c r="AY77">
        <v>3673101</v>
      </c>
      <c r="AZ77">
        <v>0</v>
      </c>
      <c r="BA77">
        <v>0</v>
      </c>
      <c r="BB77">
        <v>0</v>
      </c>
      <c r="BC77">
        <v>0</v>
      </c>
      <c r="BD77">
        <v>0</v>
      </c>
      <c r="BE77">
        <v>0</v>
      </c>
      <c r="BF77">
        <v>0</v>
      </c>
      <c r="BG77">
        <v>2134585</v>
      </c>
      <c r="BH77">
        <v>0</v>
      </c>
      <c r="BI77">
        <v>0</v>
      </c>
      <c r="BJ77">
        <v>0</v>
      </c>
      <c r="BK77">
        <v>0</v>
      </c>
      <c r="BL77">
        <v>0</v>
      </c>
      <c r="BM77">
        <v>0</v>
      </c>
      <c r="BN77">
        <v>0</v>
      </c>
      <c r="BO77">
        <v>0</v>
      </c>
      <c r="BP77">
        <v>0</v>
      </c>
      <c r="BQ77">
        <v>0</v>
      </c>
      <c r="BR77">
        <v>0</v>
      </c>
      <c r="BS77">
        <v>1.4479166666666667</v>
      </c>
    </row>
    <row r="78" spans="1:71" x14ac:dyDescent="0.25">
      <c r="A78">
        <v>106190197</v>
      </c>
      <c r="B78" t="s">
        <v>207</v>
      </c>
      <c r="C78" s="1">
        <f t="shared" si="1"/>
        <v>43922</v>
      </c>
      <c r="D78" s="2" t="s">
        <v>962</v>
      </c>
      <c r="E78" s="1">
        <v>43834</v>
      </c>
      <c r="F78" s="1">
        <v>44012</v>
      </c>
      <c r="G78" t="s">
        <v>92</v>
      </c>
      <c r="H78" t="s">
        <v>101</v>
      </c>
      <c r="I78" t="s">
        <v>72</v>
      </c>
      <c r="J78" t="s">
        <v>85</v>
      </c>
      <c r="K78" t="s">
        <v>208</v>
      </c>
      <c r="L78">
        <v>81</v>
      </c>
      <c r="M78">
        <v>81</v>
      </c>
      <c r="N78">
        <v>0</v>
      </c>
      <c r="O78">
        <v>0</v>
      </c>
      <c r="P78">
        <v>619</v>
      </c>
      <c r="Q78">
        <v>0</v>
      </c>
      <c r="R78">
        <v>655</v>
      </c>
      <c r="S78">
        <v>650</v>
      </c>
      <c r="T78">
        <v>1129</v>
      </c>
      <c r="U78">
        <v>850</v>
      </c>
      <c r="V78">
        <v>0</v>
      </c>
      <c r="W78">
        <v>0</v>
      </c>
      <c r="X78">
        <v>190</v>
      </c>
      <c r="Y78">
        <v>69</v>
      </c>
      <c r="Z78">
        <v>0</v>
      </c>
      <c r="AA78">
        <v>58</v>
      </c>
      <c r="AB78">
        <v>3601</v>
      </c>
      <c r="AC78">
        <v>0</v>
      </c>
      <c r="AD78">
        <v>3880628</v>
      </c>
      <c r="AE78">
        <v>-945234</v>
      </c>
      <c r="AF78">
        <v>0</v>
      </c>
      <c r="AG78">
        <v>0</v>
      </c>
      <c r="AH78">
        <v>0</v>
      </c>
      <c r="AI78">
        <v>0</v>
      </c>
      <c r="AJ78">
        <v>0</v>
      </c>
      <c r="AK78">
        <v>0</v>
      </c>
      <c r="AL78">
        <v>0</v>
      </c>
      <c r="AM78">
        <v>2725045</v>
      </c>
      <c r="AN78">
        <v>1967473</v>
      </c>
      <c r="AO78">
        <v>3078560</v>
      </c>
      <c r="AP78">
        <v>1414463</v>
      </c>
      <c r="AQ78">
        <v>0</v>
      </c>
      <c r="AR78">
        <v>0</v>
      </c>
      <c r="AS78">
        <v>615766</v>
      </c>
      <c r="AT78">
        <v>727278</v>
      </c>
      <c r="AU78">
        <v>0</v>
      </c>
      <c r="AV78">
        <v>347314</v>
      </c>
      <c r="AW78">
        <v>10875899</v>
      </c>
      <c r="AX78">
        <v>0</v>
      </c>
      <c r="AY78">
        <v>12126263</v>
      </c>
      <c r="AZ78">
        <v>0</v>
      </c>
      <c r="BA78">
        <v>0</v>
      </c>
      <c r="BB78">
        <v>0</v>
      </c>
      <c r="BC78">
        <v>0</v>
      </c>
      <c r="BD78">
        <v>0</v>
      </c>
      <c r="BE78">
        <v>0</v>
      </c>
      <c r="BF78">
        <v>223637</v>
      </c>
      <c r="BG78">
        <v>2632415</v>
      </c>
      <c r="BH78">
        <v>0</v>
      </c>
      <c r="BI78">
        <v>0</v>
      </c>
      <c r="BJ78">
        <v>0</v>
      </c>
      <c r="BK78">
        <v>0</v>
      </c>
      <c r="BL78">
        <v>0</v>
      </c>
      <c r="BM78">
        <v>0</v>
      </c>
      <c r="BN78">
        <v>0</v>
      </c>
      <c r="BO78">
        <v>0</v>
      </c>
      <c r="BP78">
        <v>0</v>
      </c>
      <c r="BQ78">
        <v>0</v>
      </c>
      <c r="BR78">
        <v>0</v>
      </c>
      <c r="BS78">
        <v>3.8209876543209877</v>
      </c>
    </row>
    <row r="79" spans="1:71" x14ac:dyDescent="0.25">
      <c r="A79">
        <v>106361323</v>
      </c>
      <c r="B79" t="s">
        <v>210</v>
      </c>
      <c r="C79" s="1">
        <f t="shared" si="1"/>
        <v>43922</v>
      </c>
      <c r="D79" s="2" t="s">
        <v>962</v>
      </c>
      <c r="E79" s="1">
        <v>43834</v>
      </c>
      <c r="F79" s="1">
        <v>44012</v>
      </c>
      <c r="G79" t="s">
        <v>111</v>
      </c>
      <c r="H79" t="s">
        <v>89</v>
      </c>
      <c r="I79" t="s">
        <v>72</v>
      </c>
      <c r="J79" t="s">
        <v>85</v>
      </c>
      <c r="K79" t="s">
        <v>136</v>
      </c>
      <c r="L79">
        <v>345</v>
      </c>
      <c r="M79">
        <v>269</v>
      </c>
      <c r="N79">
        <v>1</v>
      </c>
      <c r="O79">
        <v>19</v>
      </c>
      <c r="P79">
        <v>2346</v>
      </c>
      <c r="Q79">
        <v>0</v>
      </c>
      <c r="R79">
        <v>1278</v>
      </c>
      <c r="S79">
        <v>1155</v>
      </c>
      <c r="T79">
        <v>11416</v>
      </c>
      <c r="U79">
        <v>7507</v>
      </c>
      <c r="V79">
        <v>0</v>
      </c>
      <c r="W79">
        <v>0</v>
      </c>
      <c r="X79">
        <v>190</v>
      </c>
      <c r="Y79">
        <v>216</v>
      </c>
      <c r="Z79">
        <v>3</v>
      </c>
      <c r="AA79">
        <v>566</v>
      </c>
      <c r="AB79">
        <v>22331</v>
      </c>
      <c r="AC79">
        <v>0</v>
      </c>
      <c r="AD79">
        <v>1549422</v>
      </c>
      <c r="AE79">
        <v>-12899324</v>
      </c>
      <c r="AF79">
        <v>0</v>
      </c>
      <c r="AG79">
        <v>0</v>
      </c>
      <c r="AH79">
        <v>0</v>
      </c>
      <c r="AI79">
        <v>0</v>
      </c>
      <c r="AJ79">
        <v>0</v>
      </c>
      <c r="AK79">
        <v>0</v>
      </c>
      <c r="AL79">
        <v>0</v>
      </c>
      <c r="AM79">
        <v>2297013</v>
      </c>
      <c r="AN79">
        <v>9435632</v>
      </c>
      <c r="AO79">
        <v>28874482</v>
      </c>
      <c r="AP79">
        <v>19730275</v>
      </c>
      <c r="AQ79">
        <v>0</v>
      </c>
      <c r="AR79">
        <v>0</v>
      </c>
      <c r="AS79">
        <v>1111041</v>
      </c>
      <c r="AT79">
        <v>3357072</v>
      </c>
      <c r="AU79">
        <v>0</v>
      </c>
      <c r="AV79">
        <v>1300703</v>
      </c>
      <c r="AW79">
        <v>66106218</v>
      </c>
      <c r="AX79">
        <v>6642481</v>
      </c>
      <c r="AY79">
        <v>69591244</v>
      </c>
      <c r="AZ79">
        <v>0</v>
      </c>
      <c r="BA79">
        <v>1065053</v>
      </c>
      <c r="BB79">
        <v>0</v>
      </c>
      <c r="BC79">
        <v>0</v>
      </c>
      <c r="BD79">
        <v>0</v>
      </c>
      <c r="BE79">
        <v>0</v>
      </c>
      <c r="BF79">
        <v>1146265</v>
      </c>
      <c r="BG79">
        <v>63966756</v>
      </c>
      <c r="BH79">
        <v>0</v>
      </c>
      <c r="BI79">
        <v>0</v>
      </c>
      <c r="BJ79">
        <v>0</v>
      </c>
      <c r="BK79">
        <v>0</v>
      </c>
      <c r="BL79">
        <v>0</v>
      </c>
      <c r="BM79">
        <v>0</v>
      </c>
      <c r="BN79">
        <v>0</v>
      </c>
      <c r="BO79">
        <v>0</v>
      </c>
      <c r="BP79">
        <v>0</v>
      </c>
      <c r="BQ79">
        <v>0</v>
      </c>
      <c r="BR79">
        <v>0</v>
      </c>
      <c r="BS79">
        <v>3.8208469055374592</v>
      </c>
    </row>
    <row r="80" spans="1:71" x14ac:dyDescent="0.25">
      <c r="A80">
        <v>106270744</v>
      </c>
      <c r="B80" t="s">
        <v>211</v>
      </c>
      <c r="C80" s="1">
        <f t="shared" si="1"/>
        <v>43922</v>
      </c>
      <c r="D80" s="2" t="s">
        <v>962</v>
      </c>
      <c r="E80" s="1">
        <v>43834</v>
      </c>
      <c r="F80" s="1">
        <v>44012</v>
      </c>
      <c r="G80" t="s">
        <v>212</v>
      </c>
      <c r="H80" t="s">
        <v>89</v>
      </c>
      <c r="I80" t="s">
        <v>72</v>
      </c>
      <c r="J80" t="s">
        <v>85</v>
      </c>
      <c r="K80" t="s">
        <v>213</v>
      </c>
      <c r="L80">
        <v>248</v>
      </c>
      <c r="M80">
        <v>248</v>
      </c>
      <c r="N80">
        <v>0</v>
      </c>
      <c r="O80">
        <v>42</v>
      </c>
      <c r="P80">
        <v>2656</v>
      </c>
      <c r="Q80">
        <v>0</v>
      </c>
      <c r="R80">
        <v>6721</v>
      </c>
      <c r="S80">
        <v>902</v>
      </c>
      <c r="T80">
        <v>2101</v>
      </c>
      <c r="U80">
        <v>0</v>
      </c>
      <c r="V80">
        <v>0</v>
      </c>
      <c r="W80">
        <v>0</v>
      </c>
      <c r="X80">
        <v>788</v>
      </c>
      <c r="Y80">
        <v>2467</v>
      </c>
      <c r="Z80">
        <v>0</v>
      </c>
      <c r="AA80">
        <v>198</v>
      </c>
      <c r="AB80">
        <v>13177</v>
      </c>
      <c r="AC80">
        <v>0</v>
      </c>
      <c r="AD80">
        <v>5109398</v>
      </c>
      <c r="AE80">
        <v>0</v>
      </c>
      <c r="AF80">
        <v>0</v>
      </c>
      <c r="AG80">
        <v>0</v>
      </c>
      <c r="AH80">
        <v>-57702</v>
      </c>
      <c r="AI80">
        <v>0</v>
      </c>
      <c r="AJ80">
        <v>0</v>
      </c>
      <c r="AK80">
        <v>0</v>
      </c>
      <c r="AL80">
        <v>-57702</v>
      </c>
      <c r="AM80">
        <v>41299940</v>
      </c>
      <c r="AN80">
        <v>5696797</v>
      </c>
      <c r="AO80">
        <v>2163624</v>
      </c>
      <c r="AP80">
        <v>0</v>
      </c>
      <c r="AQ80">
        <v>0</v>
      </c>
      <c r="AR80">
        <v>0</v>
      </c>
      <c r="AS80">
        <v>6405232</v>
      </c>
      <c r="AT80">
        <v>79710424</v>
      </c>
      <c r="AU80">
        <v>0</v>
      </c>
      <c r="AV80">
        <v>3616240</v>
      </c>
      <c r="AW80">
        <v>138892257</v>
      </c>
      <c r="AX80">
        <v>16338146</v>
      </c>
      <c r="AY80">
        <v>134862737</v>
      </c>
      <c r="AZ80">
        <v>0</v>
      </c>
      <c r="BA80">
        <v>20367666</v>
      </c>
      <c r="BB80">
        <v>0</v>
      </c>
      <c r="BC80">
        <v>0</v>
      </c>
      <c r="BD80">
        <v>0</v>
      </c>
      <c r="BE80">
        <v>0</v>
      </c>
      <c r="BF80">
        <v>5452234</v>
      </c>
      <c r="BG80">
        <v>372426868</v>
      </c>
      <c r="BH80">
        <v>0</v>
      </c>
      <c r="BI80">
        <v>0</v>
      </c>
      <c r="BJ80">
        <v>0</v>
      </c>
      <c r="BK80">
        <v>0</v>
      </c>
      <c r="BL80">
        <v>0</v>
      </c>
      <c r="BM80">
        <v>0</v>
      </c>
      <c r="BN80">
        <v>0</v>
      </c>
      <c r="BO80">
        <v>0</v>
      </c>
      <c r="BP80">
        <v>0</v>
      </c>
      <c r="BQ80">
        <v>0</v>
      </c>
      <c r="BR80">
        <v>0</v>
      </c>
      <c r="BS80">
        <v>5.354838709677419</v>
      </c>
    </row>
    <row r="81" spans="1:71" x14ac:dyDescent="0.25">
      <c r="A81">
        <v>106560473</v>
      </c>
      <c r="B81" t="s">
        <v>214</v>
      </c>
      <c r="C81" s="1">
        <f t="shared" si="1"/>
        <v>43922</v>
      </c>
      <c r="D81" s="2" t="s">
        <v>962</v>
      </c>
      <c r="E81" s="1">
        <v>43834</v>
      </c>
      <c r="F81" s="1">
        <v>44012</v>
      </c>
      <c r="G81" t="s">
        <v>129</v>
      </c>
      <c r="H81" t="s">
        <v>89</v>
      </c>
      <c r="I81" t="s">
        <v>72</v>
      </c>
      <c r="J81" t="s">
        <v>85</v>
      </c>
      <c r="K81" t="s">
        <v>130</v>
      </c>
      <c r="L81">
        <v>250</v>
      </c>
      <c r="M81">
        <v>121</v>
      </c>
      <c r="N81">
        <v>1</v>
      </c>
      <c r="O81">
        <v>19</v>
      </c>
      <c r="P81">
        <v>2669</v>
      </c>
      <c r="Q81">
        <v>0</v>
      </c>
      <c r="R81">
        <v>2677</v>
      </c>
      <c r="S81">
        <v>2586</v>
      </c>
      <c r="T81">
        <v>511</v>
      </c>
      <c r="U81">
        <v>1699</v>
      </c>
      <c r="V81">
        <v>0</v>
      </c>
      <c r="W81">
        <v>0</v>
      </c>
      <c r="X81">
        <v>215</v>
      </c>
      <c r="Y81">
        <v>3248</v>
      </c>
      <c r="Z81">
        <v>10</v>
      </c>
      <c r="AA81">
        <v>33</v>
      </c>
      <c r="AB81">
        <v>10979</v>
      </c>
      <c r="AC81">
        <v>0</v>
      </c>
      <c r="AD81">
        <v>0</v>
      </c>
      <c r="AE81">
        <v>0</v>
      </c>
      <c r="AF81">
        <v>0</v>
      </c>
      <c r="AG81">
        <v>0</v>
      </c>
      <c r="AH81">
        <v>0</v>
      </c>
      <c r="AI81">
        <v>1150282</v>
      </c>
      <c r="AJ81">
        <v>0</v>
      </c>
      <c r="AK81">
        <v>0</v>
      </c>
      <c r="AL81">
        <v>1150282</v>
      </c>
      <c r="AM81">
        <v>14700313</v>
      </c>
      <c r="AN81">
        <v>15484714</v>
      </c>
      <c r="AO81">
        <v>10157197</v>
      </c>
      <c r="AP81">
        <v>5267875</v>
      </c>
      <c r="AQ81">
        <v>0</v>
      </c>
      <c r="AR81">
        <v>0</v>
      </c>
      <c r="AS81">
        <v>3007768</v>
      </c>
      <c r="AT81">
        <v>44230262</v>
      </c>
      <c r="AU81">
        <v>0</v>
      </c>
      <c r="AV81">
        <v>304810</v>
      </c>
      <c r="AW81">
        <v>93152939</v>
      </c>
      <c r="AX81">
        <v>9307571</v>
      </c>
      <c r="AY81">
        <v>113345873</v>
      </c>
      <c r="AZ81">
        <v>0</v>
      </c>
      <c r="BA81">
        <v>10598753</v>
      </c>
      <c r="BB81">
        <v>0</v>
      </c>
      <c r="BC81">
        <v>0</v>
      </c>
      <c r="BD81">
        <v>0</v>
      </c>
      <c r="BE81">
        <v>0</v>
      </c>
      <c r="BF81">
        <v>1722037</v>
      </c>
      <c r="BG81">
        <v>515397386</v>
      </c>
      <c r="BH81">
        <v>0</v>
      </c>
      <c r="BI81">
        <v>0</v>
      </c>
      <c r="BJ81">
        <v>0</v>
      </c>
      <c r="BK81">
        <v>0</v>
      </c>
      <c r="BL81">
        <v>0</v>
      </c>
      <c r="BM81">
        <v>0</v>
      </c>
      <c r="BN81">
        <v>0</v>
      </c>
      <c r="BO81">
        <v>0</v>
      </c>
      <c r="BP81">
        <v>0</v>
      </c>
      <c r="BQ81">
        <v>0</v>
      </c>
      <c r="BR81">
        <v>0</v>
      </c>
      <c r="BS81">
        <v>7.1940700808625335</v>
      </c>
    </row>
    <row r="82" spans="1:71" x14ac:dyDescent="0.25">
      <c r="A82">
        <v>106100717</v>
      </c>
      <c r="B82" t="s">
        <v>215</v>
      </c>
      <c r="C82" s="1">
        <f t="shared" si="1"/>
        <v>43922</v>
      </c>
      <c r="D82" s="2" t="s">
        <v>962</v>
      </c>
      <c r="E82" s="1">
        <v>43834</v>
      </c>
      <c r="F82" s="1">
        <v>44012</v>
      </c>
      <c r="G82" t="s">
        <v>80</v>
      </c>
      <c r="H82" t="s">
        <v>89</v>
      </c>
      <c r="I82" t="s">
        <v>72</v>
      </c>
      <c r="J82" t="s">
        <v>113</v>
      </c>
      <c r="K82" t="s">
        <v>172</v>
      </c>
      <c r="L82">
        <v>921</v>
      </c>
      <c r="M82">
        <v>664</v>
      </c>
      <c r="N82">
        <v>176</v>
      </c>
      <c r="O82">
        <v>0</v>
      </c>
      <c r="P82">
        <v>8150</v>
      </c>
      <c r="Q82">
        <v>38</v>
      </c>
      <c r="R82">
        <v>12988</v>
      </c>
      <c r="S82">
        <v>6338</v>
      </c>
      <c r="T82">
        <v>17789</v>
      </c>
      <c r="U82">
        <v>14512</v>
      </c>
      <c r="V82">
        <v>0</v>
      </c>
      <c r="W82">
        <v>0</v>
      </c>
      <c r="X82">
        <v>569</v>
      </c>
      <c r="Y82">
        <v>7894</v>
      </c>
      <c r="Z82">
        <v>211</v>
      </c>
      <c r="AA82">
        <v>0</v>
      </c>
      <c r="AB82">
        <v>60301</v>
      </c>
      <c r="AC82">
        <v>8961</v>
      </c>
      <c r="AD82">
        <v>9870788</v>
      </c>
      <c r="AE82">
        <v>-15547482</v>
      </c>
      <c r="AF82">
        <v>0</v>
      </c>
      <c r="AG82">
        <v>0</v>
      </c>
      <c r="AH82">
        <v>7131732</v>
      </c>
      <c r="AI82">
        <v>0</v>
      </c>
      <c r="AJ82">
        <v>0</v>
      </c>
      <c r="AK82">
        <v>144758</v>
      </c>
      <c r="AL82">
        <v>7276490</v>
      </c>
      <c r="AM82">
        <v>60883949</v>
      </c>
      <c r="AN82">
        <v>26665844</v>
      </c>
      <c r="AO82">
        <v>195866602</v>
      </c>
      <c r="AP82">
        <v>35831096</v>
      </c>
      <c r="AQ82">
        <v>0</v>
      </c>
      <c r="AR82">
        <v>0</v>
      </c>
      <c r="AS82">
        <v>7193727</v>
      </c>
      <c r="AT82">
        <v>67761522</v>
      </c>
      <c r="AU82">
        <v>329780</v>
      </c>
      <c r="AV82">
        <v>0</v>
      </c>
      <c r="AW82">
        <v>394532520</v>
      </c>
      <c r="AX82">
        <v>31159665</v>
      </c>
      <c r="AY82">
        <v>328421361</v>
      </c>
      <c r="AZ82">
        <v>34208351</v>
      </c>
      <c r="BA82">
        <v>40842877</v>
      </c>
      <c r="BB82">
        <v>0</v>
      </c>
      <c r="BC82">
        <v>0</v>
      </c>
      <c r="BD82">
        <v>0</v>
      </c>
      <c r="BE82">
        <v>0</v>
      </c>
      <c r="BF82">
        <v>1467869</v>
      </c>
      <c r="BG82">
        <v>440839459</v>
      </c>
      <c r="BH82">
        <v>0</v>
      </c>
      <c r="BI82">
        <v>0</v>
      </c>
      <c r="BJ82">
        <v>0</v>
      </c>
      <c r="BK82">
        <v>0</v>
      </c>
      <c r="BL82">
        <v>0</v>
      </c>
      <c r="BM82">
        <v>0</v>
      </c>
      <c r="BN82">
        <v>0</v>
      </c>
      <c r="BO82">
        <v>0</v>
      </c>
      <c r="BP82">
        <v>0</v>
      </c>
      <c r="BQ82">
        <v>0</v>
      </c>
      <c r="BR82">
        <v>0</v>
      </c>
      <c r="BS82">
        <v>5.1419558359621451</v>
      </c>
    </row>
    <row r="83" spans="1:71" x14ac:dyDescent="0.25">
      <c r="A83">
        <v>106070924</v>
      </c>
      <c r="B83" t="s">
        <v>216</v>
      </c>
      <c r="C83" s="1">
        <f t="shared" si="1"/>
        <v>43922</v>
      </c>
      <c r="D83" s="2" t="s">
        <v>962</v>
      </c>
      <c r="E83" s="1">
        <v>43834</v>
      </c>
      <c r="F83" s="1">
        <v>44012</v>
      </c>
      <c r="G83" t="s">
        <v>217</v>
      </c>
      <c r="H83" t="s">
        <v>112</v>
      </c>
      <c r="I83" t="s">
        <v>72</v>
      </c>
      <c r="J83" t="s">
        <v>85</v>
      </c>
      <c r="K83" t="s">
        <v>218</v>
      </c>
      <c r="L83">
        <v>167</v>
      </c>
      <c r="M83">
        <v>80</v>
      </c>
      <c r="N83">
        <v>0</v>
      </c>
      <c r="O83">
        <v>1</v>
      </c>
      <c r="P83">
        <v>1537</v>
      </c>
      <c r="Q83">
        <v>0</v>
      </c>
      <c r="R83">
        <v>1663</v>
      </c>
      <c r="S83">
        <v>0</v>
      </c>
      <c r="T83">
        <v>2186</v>
      </c>
      <c r="U83">
        <v>2501</v>
      </c>
      <c r="V83">
        <v>213</v>
      </c>
      <c r="W83">
        <v>0</v>
      </c>
      <c r="X83">
        <v>456</v>
      </c>
      <c r="Y83">
        <v>168</v>
      </c>
      <c r="Z83">
        <v>0</v>
      </c>
      <c r="AA83">
        <v>5</v>
      </c>
      <c r="AB83">
        <v>7192</v>
      </c>
      <c r="AC83">
        <v>0</v>
      </c>
      <c r="AD83">
        <v>60620</v>
      </c>
      <c r="AE83">
        <v>-17138460</v>
      </c>
      <c r="AF83">
        <v>0</v>
      </c>
      <c r="AG83">
        <v>0</v>
      </c>
      <c r="AH83">
        <v>0</v>
      </c>
      <c r="AI83">
        <v>0</v>
      </c>
      <c r="AJ83">
        <v>0</v>
      </c>
      <c r="AK83">
        <v>0</v>
      </c>
      <c r="AL83">
        <v>0</v>
      </c>
      <c r="AM83">
        <v>6780337</v>
      </c>
      <c r="AN83">
        <v>0</v>
      </c>
      <c r="AO83">
        <v>39814372</v>
      </c>
      <c r="AP83">
        <v>33857999</v>
      </c>
      <c r="AQ83">
        <v>2200620</v>
      </c>
      <c r="AR83">
        <v>0</v>
      </c>
      <c r="AS83">
        <v>2982499</v>
      </c>
      <c r="AT83">
        <v>3591622</v>
      </c>
      <c r="AU83">
        <v>0</v>
      </c>
      <c r="AV83">
        <v>272425</v>
      </c>
      <c r="AW83">
        <v>89499874</v>
      </c>
      <c r="AX83">
        <v>19217717</v>
      </c>
      <c r="AY83">
        <v>165724929</v>
      </c>
      <c r="AZ83">
        <v>31809509</v>
      </c>
      <c r="BA83">
        <v>7563431</v>
      </c>
      <c r="BB83">
        <v>0</v>
      </c>
      <c r="BC83">
        <v>0</v>
      </c>
      <c r="BD83">
        <v>0</v>
      </c>
      <c r="BE83">
        <v>0</v>
      </c>
      <c r="BF83">
        <v>2261077</v>
      </c>
      <c r="BG83">
        <v>149794602</v>
      </c>
      <c r="BH83">
        <v>0</v>
      </c>
      <c r="BI83">
        <v>0</v>
      </c>
      <c r="BJ83">
        <v>0</v>
      </c>
      <c r="BK83">
        <v>0</v>
      </c>
      <c r="BL83">
        <v>0</v>
      </c>
      <c r="BM83">
        <v>0</v>
      </c>
      <c r="BN83">
        <v>0</v>
      </c>
      <c r="BO83">
        <v>0</v>
      </c>
      <c r="BP83">
        <v>0</v>
      </c>
      <c r="BQ83">
        <v>0</v>
      </c>
      <c r="BR83">
        <v>0</v>
      </c>
      <c r="BS83">
        <v>6.2226720647773277</v>
      </c>
    </row>
    <row r="84" spans="1:71" x14ac:dyDescent="0.25">
      <c r="A84">
        <v>106331152</v>
      </c>
      <c r="B84" t="s">
        <v>219</v>
      </c>
      <c r="C84" s="1">
        <f t="shared" si="1"/>
        <v>43922</v>
      </c>
      <c r="D84" s="2" t="s">
        <v>962</v>
      </c>
      <c r="E84" s="1">
        <v>43834</v>
      </c>
      <c r="F84" s="1">
        <v>44012</v>
      </c>
      <c r="G84" t="s">
        <v>220</v>
      </c>
      <c r="H84" t="s">
        <v>89</v>
      </c>
      <c r="I84" t="s">
        <v>72</v>
      </c>
      <c r="J84" t="s">
        <v>85</v>
      </c>
      <c r="K84" t="s">
        <v>221</v>
      </c>
      <c r="L84">
        <v>238</v>
      </c>
      <c r="M84">
        <v>140</v>
      </c>
      <c r="N84">
        <v>0</v>
      </c>
      <c r="O84">
        <v>75</v>
      </c>
      <c r="P84">
        <v>1919</v>
      </c>
      <c r="Q84">
        <v>0</v>
      </c>
      <c r="R84">
        <v>1872</v>
      </c>
      <c r="S84">
        <v>2702</v>
      </c>
      <c r="T84">
        <v>2042</v>
      </c>
      <c r="U84">
        <v>4422</v>
      </c>
      <c r="V84">
        <v>0</v>
      </c>
      <c r="W84">
        <v>0</v>
      </c>
      <c r="X84">
        <v>63</v>
      </c>
      <c r="Y84">
        <v>1449</v>
      </c>
      <c r="Z84">
        <v>0</v>
      </c>
      <c r="AA84">
        <v>112</v>
      </c>
      <c r="AB84">
        <v>12662</v>
      </c>
      <c r="AC84">
        <v>0</v>
      </c>
      <c r="AD84">
        <v>2716018</v>
      </c>
      <c r="AE84">
        <v>0</v>
      </c>
      <c r="AF84">
        <v>0</v>
      </c>
      <c r="AG84">
        <v>0</v>
      </c>
      <c r="AH84">
        <v>0</v>
      </c>
      <c r="AI84">
        <v>0</v>
      </c>
      <c r="AJ84">
        <v>0</v>
      </c>
      <c r="AK84">
        <v>0</v>
      </c>
      <c r="AL84">
        <v>0</v>
      </c>
      <c r="AM84">
        <v>4826581</v>
      </c>
      <c r="AN84">
        <v>6492730</v>
      </c>
      <c r="AO84">
        <v>677438</v>
      </c>
      <c r="AP84">
        <v>13693829</v>
      </c>
      <c r="AQ84">
        <v>0</v>
      </c>
      <c r="AR84">
        <v>0</v>
      </c>
      <c r="AS84">
        <v>1929379</v>
      </c>
      <c r="AT84">
        <v>9040685</v>
      </c>
      <c r="AU84">
        <v>-150638</v>
      </c>
      <c r="AV84">
        <v>-275758</v>
      </c>
      <c r="AW84">
        <v>36234246</v>
      </c>
      <c r="AX84">
        <v>3991962</v>
      </c>
      <c r="AY84">
        <v>43258270</v>
      </c>
      <c r="AZ84">
        <v>0</v>
      </c>
      <c r="BA84">
        <v>0</v>
      </c>
      <c r="BB84">
        <v>0</v>
      </c>
      <c r="BC84">
        <v>0</v>
      </c>
      <c r="BD84">
        <v>0</v>
      </c>
      <c r="BE84">
        <v>0</v>
      </c>
      <c r="BF84">
        <v>485304</v>
      </c>
      <c r="BG84">
        <v>87944727</v>
      </c>
      <c r="BH84">
        <v>0</v>
      </c>
      <c r="BI84">
        <v>0</v>
      </c>
      <c r="BJ84">
        <v>0</v>
      </c>
      <c r="BK84">
        <v>0</v>
      </c>
      <c r="BL84">
        <v>0</v>
      </c>
      <c r="BM84">
        <v>0</v>
      </c>
      <c r="BN84">
        <v>0</v>
      </c>
      <c r="BO84">
        <v>0</v>
      </c>
      <c r="BP84">
        <v>0</v>
      </c>
      <c r="BQ84">
        <v>0</v>
      </c>
      <c r="BR84">
        <v>0</v>
      </c>
      <c r="BS84">
        <v>5.0767195767195767</v>
      </c>
    </row>
    <row r="85" spans="1:71" x14ac:dyDescent="0.25">
      <c r="A85">
        <v>106154160</v>
      </c>
      <c r="B85" t="s">
        <v>970</v>
      </c>
      <c r="C85" s="1">
        <f t="shared" si="1"/>
        <v>43922</v>
      </c>
      <c r="D85" s="2" t="s">
        <v>962</v>
      </c>
      <c r="E85" s="1">
        <v>43834</v>
      </c>
      <c r="F85" s="1">
        <v>44012</v>
      </c>
      <c r="G85" t="s">
        <v>70</v>
      </c>
      <c r="H85" t="s">
        <v>101</v>
      </c>
      <c r="I85" t="s">
        <v>155</v>
      </c>
      <c r="J85" t="s">
        <v>85</v>
      </c>
      <c r="K85" t="s">
        <v>132</v>
      </c>
      <c r="L85">
        <v>16</v>
      </c>
      <c r="M85">
        <v>16</v>
      </c>
      <c r="N85">
        <v>0</v>
      </c>
      <c r="O85">
        <v>0</v>
      </c>
      <c r="P85">
        <v>100</v>
      </c>
      <c r="Q85">
        <v>0</v>
      </c>
      <c r="R85">
        <v>0</v>
      </c>
      <c r="S85">
        <v>0</v>
      </c>
      <c r="T85">
        <v>0</v>
      </c>
      <c r="U85">
        <v>0</v>
      </c>
      <c r="V85">
        <v>1236</v>
      </c>
      <c r="W85">
        <v>0</v>
      </c>
      <c r="X85">
        <v>0</v>
      </c>
      <c r="Y85">
        <v>0</v>
      </c>
      <c r="Z85">
        <v>0</v>
      </c>
      <c r="AA85">
        <v>0</v>
      </c>
      <c r="AB85">
        <v>1236</v>
      </c>
      <c r="AC85">
        <v>0</v>
      </c>
      <c r="AD85">
        <v>0</v>
      </c>
      <c r="AE85">
        <v>0</v>
      </c>
      <c r="AF85">
        <v>0</v>
      </c>
      <c r="AG85">
        <v>0</v>
      </c>
      <c r="AH85">
        <v>0</v>
      </c>
      <c r="AI85">
        <v>0</v>
      </c>
      <c r="AJ85">
        <v>0</v>
      </c>
      <c r="AK85">
        <v>0</v>
      </c>
      <c r="AL85">
        <v>0</v>
      </c>
      <c r="AM85">
        <v>0</v>
      </c>
      <c r="AN85">
        <v>0</v>
      </c>
      <c r="AO85">
        <v>0</v>
      </c>
      <c r="AP85">
        <v>0</v>
      </c>
      <c r="AQ85">
        <v>1136218</v>
      </c>
      <c r="AR85">
        <v>0</v>
      </c>
      <c r="AS85">
        <v>0</v>
      </c>
      <c r="AT85">
        <v>0</v>
      </c>
      <c r="AU85">
        <v>0</v>
      </c>
      <c r="AV85">
        <v>0</v>
      </c>
      <c r="AW85">
        <v>1136218</v>
      </c>
      <c r="AX85">
        <v>2468</v>
      </c>
      <c r="AY85">
        <v>1000641</v>
      </c>
      <c r="AZ85">
        <v>126150</v>
      </c>
      <c r="BA85">
        <v>0</v>
      </c>
      <c r="BB85">
        <v>0</v>
      </c>
      <c r="BC85">
        <v>0</v>
      </c>
      <c r="BD85">
        <v>0</v>
      </c>
      <c r="BE85">
        <v>0</v>
      </c>
      <c r="BF85">
        <v>0</v>
      </c>
      <c r="BG85">
        <v>152351</v>
      </c>
      <c r="BH85">
        <v>0</v>
      </c>
      <c r="BI85">
        <v>0</v>
      </c>
      <c r="BJ85">
        <v>0</v>
      </c>
      <c r="BK85">
        <v>0</v>
      </c>
      <c r="BL85">
        <v>0</v>
      </c>
      <c r="BM85">
        <v>0</v>
      </c>
      <c r="BN85">
        <v>0</v>
      </c>
      <c r="BO85">
        <v>0</v>
      </c>
      <c r="BP85">
        <v>0</v>
      </c>
      <c r="BQ85">
        <v>0</v>
      </c>
      <c r="BR85">
        <v>0</v>
      </c>
      <c r="BS85">
        <v>3.125</v>
      </c>
    </row>
    <row r="86" spans="1:71" x14ac:dyDescent="0.25">
      <c r="A86">
        <v>106344170</v>
      </c>
      <c r="B86" t="s">
        <v>971</v>
      </c>
      <c r="C86" s="1">
        <f t="shared" si="1"/>
        <v>43922</v>
      </c>
      <c r="D86" s="2" t="s">
        <v>962</v>
      </c>
      <c r="E86" s="1">
        <v>43834</v>
      </c>
      <c r="F86" s="1">
        <v>44012</v>
      </c>
      <c r="G86" t="s">
        <v>224</v>
      </c>
      <c r="H86" t="s">
        <v>101</v>
      </c>
      <c r="I86" t="s">
        <v>155</v>
      </c>
      <c r="J86" t="s">
        <v>85</v>
      </c>
      <c r="K86" t="s">
        <v>225</v>
      </c>
      <c r="L86">
        <v>16</v>
      </c>
      <c r="M86">
        <v>16</v>
      </c>
      <c r="N86">
        <v>0</v>
      </c>
      <c r="O86">
        <v>0</v>
      </c>
      <c r="P86">
        <v>88</v>
      </c>
      <c r="Q86">
        <v>0</v>
      </c>
      <c r="R86">
        <v>0</v>
      </c>
      <c r="S86">
        <v>0</v>
      </c>
      <c r="T86">
        <v>0</v>
      </c>
      <c r="U86">
        <v>0</v>
      </c>
      <c r="V86">
        <v>1099</v>
      </c>
      <c r="W86">
        <v>0</v>
      </c>
      <c r="X86">
        <v>0</v>
      </c>
      <c r="Y86">
        <v>0</v>
      </c>
      <c r="Z86">
        <v>0</v>
      </c>
      <c r="AA86">
        <v>0</v>
      </c>
      <c r="AB86">
        <v>1099</v>
      </c>
      <c r="AC86">
        <v>0</v>
      </c>
      <c r="AD86">
        <v>0</v>
      </c>
      <c r="AE86">
        <v>0</v>
      </c>
      <c r="AF86">
        <v>0</v>
      </c>
      <c r="AG86">
        <v>0</v>
      </c>
      <c r="AH86">
        <v>0</v>
      </c>
      <c r="AI86">
        <v>0</v>
      </c>
      <c r="AJ86">
        <v>0</v>
      </c>
      <c r="AK86">
        <v>0</v>
      </c>
      <c r="AL86">
        <v>0</v>
      </c>
      <c r="AM86">
        <v>0</v>
      </c>
      <c r="AN86">
        <v>0</v>
      </c>
      <c r="AO86">
        <v>0</v>
      </c>
      <c r="AP86">
        <v>0</v>
      </c>
      <c r="AQ86">
        <v>918171</v>
      </c>
      <c r="AR86">
        <v>0</v>
      </c>
      <c r="AS86">
        <v>0</v>
      </c>
      <c r="AT86">
        <v>0</v>
      </c>
      <c r="AU86">
        <v>0</v>
      </c>
      <c r="AV86">
        <v>0</v>
      </c>
      <c r="AW86">
        <v>918171</v>
      </c>
      <c r="AX86">
        <v>298351</v>
      </c>
      <c r="AY86">
        <v>1053602</v>
      </c>
      <c r="AZ86">
        <v>155925</v>
      </c>
      <c r="BA86">
        <v>0</v>
      </c>
      <c r="BB86">
        <v>0</v>
      </c>
      <c r="BC86">
        <v>0</v>
      </c>
      <c r="BD86">
        <v>0</v>
      </c>
      <c r="BE86">
        <v>0</v>
      </c>
      <c r="BF86">
        <v>0</v>
      </c>
      <c r="BG86">
        <v>196745</v>
      </c>
      <c r="BH86">
        <v>0</v>
      </c>
      <c r="BI86">
        <v>0</v>
      </c>
      <c r="BJ86">
        <v>0</v>
      </c>
      <c r="BK86">
        <v>0</v>
      </c>
      <c r="BL86">
        <v>0</v>
      </c>
      <c r="BM86">
        <v>0</v>
      </c>
      <c r="BN86">
        <v>0</v>
      </c>
      <c r="BO86">
        <v>0</v>
      </c>
      <c r="BP86">
        <v>0</v>
      </c>
      <c r="BQ86">
        <v>0</v>
      </c>
      <c r="BR86">
        <v>0</v>
      </c>
      <c r="BS86">
        <v>2.75</v>
      </c>
    </row>
    <row r="87" spans="1:71" x14ac:dyDescent="0.25">
      <c r="A87">
        <v>106344188</v>
      </c>
      <c r="B87" t="s">
        <v>972</v>
      </c>
      <c r="C87" s="1">
        <f t="shared" si="1"/>
        <v>43922</v>
      </c>
      <c r="D87" s="2" t="s">
        <v>962</v>
      </c>
      <c r="E87" s="1">
        <v>43834</v>
      </c>
      <c r="F87" s="1">
        <v>44012</v>
      </c>
      <c r="G87" t="s">
        <v>224</v>
      </c>
      <c r="H87" t="s">
        <v>101</v>
      </c>
      <c r="I87" t="s">
        <v>155</v>
      </c>
      <c r="J87" t="s">
        <v>85</v>
      </c>
      <c r="K87" t="s">
        <v>227</v>
      </c>
      <c r="L87">
        <v>16</v>
      </c>
      <c r="M87">
        <v>16</v>
      </c>
      <c r="N87">
        <v>0</v>
      </c>
      <c r="O87">
        <v>0</v>
      </c>
      <c r="P87">
        <v>63</v>
      </c>
      <c r="Q87">
        <v>0</v>
      </c>
      <c r="R87">
        <v>0</v>
      </c>
      <c r="S87">
        <v>0</v>
      </c>
      <c r="T87">
        <v>0</v>
      </c>
      <c r="U87">
        <v>0</v>
      </c>
      <c r="V87">
        <v>1418</v>
      </c>
      <c r="W87">
        <v>0</v>
      </c>
      <c r="X87">
        <v>0</v>
      </c>
      <c r="Y87">
        <v>0</v>
      </c>
      <c r="Z87">
        <v>0</v>
      </c>
      <c r="AA87">
        <v>0</v>
      </c>
      <c r="AB87">
        <v>1418</v>
      </c>
      <c r="AC87">
        <v>0</v>
      </c>
      <c r="AD87">
        <v>0</v>
      </c>
      <c r="AE87">
        <v>0</v>
      </c>
      <c r="AF87">
        <v>0</v>
      </c>
      <c r="AG87">
        <v>0</v>
      </c>
      <c r="AH87">
        <v>0</v>
      </c>
      <c r="AI87">
        <v>0</v>
      </c>
      <c r="AJ87">
        <v>0</v>
      </c>
      <c r="AK87">
        <v>0</v>
      </c>
      <c r="AL87">
        <v>0</v>
      </c>
      <c r="AM87">
        <v>0</v>
      </c>
      <c r="AN87">
        <v>0</v>
      </c>
      <c r="AO87">
        <v>0</v>
      </c>
      <c r="AP87">
        <v>0</v>
      </c>
      <c r="AQ87">
        <v>1194140</v>
      </c>
      <c r="AR87">
        <v>0</v>
      </c>
      <c r="AS87">
        <v>0</v>
      </c>
      <c r="AT87">
        <v>0</v>
      </c>
      <c r="AU87">
        <v>0</v>
      </c>
      <c r="AV87">
        <v>0</v>
      </c>
      <c r="AW87">
        <v>1194140</v>
      </c>
      <c r="AX87">
        <v>32252</v>
      </c>
      <c r="AY87">
        <v>1172309</v>
      </c>
      <c r="AZ87">
        <v>166575</v>
      </c>
      <c r="BA87">
        <v>0</v>
      </c>
      <c r="BB87">
        <v>0</v>
      </c>
      <c r="BC87">
        <v>0</v>
      </c>
      <c r="BD87">
        <v>0</v>
      </c>
      <c r="BE87">
        <v>0</v>
      </c>
      <c r="BF87">
        <v>0</v>
      </c>
      <c r="BG87">
        <v>72002</v>
      </c>
      <c r="BH87">
        <v>0</v>
      </c>
      <c r="BI87">
        <v>0</v>
      </c>
      <c r="BJ87">
        <v>0</v>
      </c>
      <c r="BK87">
        <v>0</v>
      </c>
      <c r="BL87">
        <v>0</v>
      </c>
      <c r="BM87">
        <v>0</v>
      </c>
      <c r="BN87">
        <v>0</v>
      </c>
      <c r="BO87">
        <v>0</v>
      </c>
      <c r="BP87">
        <v>0</v>
      </c>
      <c r="BQ87">
        <v>0</v>
      </c>
      <c r="BR87">
        <v>0</v>
      </c>
      <c r="BS87">
        <v>1.96875</v>
      </c>
    </row>
    <row r="88" spans="1:71" x14ac:dyDescent="0.25">
      <c r="A88">
        <v>106434220</v>
      </c>
      <c r="B88" t="s">
        <v>973</v>
      </c>
      <c r="C88" s="1">
        <f t="shared" si="1"/>
        <v>43922</v>
      </c>
      <c r="D88" s="2" t="s">
        <v>962</v>
      </c>
      <c r="E88" s="1">
        <v>43834</v>
      </c>
      <c r="F88" s="1">
        <v>44012</v>
      </c>
      <c r="G88" t="s">
        <v>184</v>
      </c>
      <c r="H88" t="s">
        <v>101</v>
      </c>
      <c r="I88" t="s">
        <v>155</v>
      </c>
      <c r="J88" t="s">
        <v>85</v>
      </c>
      <c r="K88" t="s">
        <v>229</v>
      </c>
      <c r="L88">
        <v>16</v>
      </c>
      <c r="M88">
        <v>16</v>
      </c>
      <c r="N88">
        <v>0</v>
      </c>
      <c r="O88">
        <v>0</v>
      </c>
      <c r="P88">
        <v>45</v>
      </c>
      <c r="Q88">
        <v>0</v>
      </c>
      <c r="R88">
        <v>0</v>
      </c>
      <c r="S88">
        <v>0</v>
      </c>
      <c r="T88">
        <v>0</v>
      </c>
      <c r="U88">
        <v>0</v>
      </c>
      <c r="V88">
        <v>1258</v>
      </c>
      <c r="W88">
        <v>0</v>
      </c>
      <c r="X88">
        <v>0</v>
      </c>
      <c r="Y88">
        <v>0</v>
      </c>
      <c r="Z88">
        <v>0</v>
      </c>
      <c r="AA88">
        <v>0</v>
      </c>
      <c r="AB88">
        <v>1258</v>
      </c>
      <c r="AC88">
        <v>0</v>
      </c>
      <c r="AD88">
        <v>0</v>
      </c>
      <c r="AE88">
        <v>0</v>
      </c>
      <c r="AF88">
        <v>0</v>
      </c>
      <c r="AG88">
        <v>0</v>
      </c>
      <c r="AH88">
        <v>0</v>
      </c>
      <c r="AI88">
        <v>0</v>
      </c>
      <c r="AJ88">
        <v>0</v>
      </c>
      <c r="AK88">
        <v>0</v>
      </c>
      <c r="AL88">
        <v>0</v>
      </c>
      <c r="AM88">
        <v>0</v>
      </c>
      <c r="AN88">
        <v>0</v>
      </c>
      <c r="AO88">
        <v>0</v>
      </c>
      <c r="AP88">
        <v>0</v>
      </c>
      <c r="AQ88">
        <v>1281902</v>
      </c>
      <c r="AR88">
        <v>0</v>
      </c>
      <c r="AS88">
        <v>0</v>
      </c>
      <c r="AT88">
        <v>0</v>
      </c>
      <c r="AU88">
        <v>0</v>
      </c>
      <c r="AV88">
        <v>0</v>
      </c>
      <c r="AW88">
        <v>1281902</v>
      </c>
      <c r="AX88">
        <v>206758</v>
      </c>
      <c r="AY88">
        <v>1191682</v>
      </c>
      <c r="AZ88">
        <v>178914</v>
      </c>
      <c r="BA88">
        <v>0</v>
      </c>
      <c r="BB88">
        <v>0</v>
      </c>
      <c r="BC88">
        <v>0</v>
      </c>
      <c r="BD88">
        <v>0</v>
      </c>
      <c r="BE88">
        <v>0</v>
      </c>
      <c r="BF88">
        <v>0</v>
      </c>
      <c r="BG88">
        <v>361056</v>
      </c>
      <c r="BH88">
        <v>0</v>
      </c>
      <c r="BI88">
        <v>0</v>
      </c>
      <c r="BJ88">
        <v>0</v>
      </c>
      <c r="BK88">
        <v>0</v>
      </c>
      <c r="BL88">
        <v>0</v>
      </c>
      <c r="BM88">
        <v>0</v>
      </c>
      <c r="BN88">
        <v>0</v>
      </c>
      <c r="BO88">
        <v>0</v>
      </c>
      <c r="BP88">
        <v>0</v>
      </c>
      <c r="BQ88">
        <v>0</v>
      </c>
      <c r="BR88">
        <v>0</v>
      </c>
      <c r="BS88">
        <v>1.40625</v>
      </c>
    </row>
    <row r="89" spans="1:71" x14ac:dyDescent="0.25">
      <c r="A89">
        <v>106484062</v>
      </c>
      <c r="B89" t="s">
        <v>974</v>
      </c>
      <c r="C89" s="1">
        <f t="shared" si="1"/>
        <v>43922</v>
      </c>
      <c r="D89" s="2" t="s">
        <v>962</v>
      </c>
      <c r="E89" s="1">
        <v>43834</v>
      </c>
      <c r="F89" s="1">
        <v>44012</v>
      </c>
      <c r="G89" t="s">
        <v>231</v>
      </c>
      <c r="H89" t="s">
        <v>101</v>
      </c>
      <c r="I89" t="s">
        <v>155</v>
      </c>
      <c r="J89" t="s">
        <v>85</v>
      </c>
      <c r="K89" t="s">
        <v>232</v>
      </c>
      <c r="L89">
        <v>16</v>
      </c>
      <c r="M89">
        <v>16</v>
      </c>
      <c r="N89">
        <v>0</v>
      </c>
      <c r="O89">
        <v>0</v>
      </c>
      <c r="P89">
        <v>122</v>
      </c>
      <c r="Q89">
        <v>0</v>
      </c>
      <c r="R89">
        <v>0</v>
      </c>
      <c r="S89">
        <v>0</v>
      </c>
      <c r="T89">
        <v>0</v>
      </c>
      <c r="U89">
        <v>0</v>
      </c>
      <c r="V89">
        <v>1305</v>
      </c>
      <c r="W89">
        <v>0</v>
      </c>
      <c r="X89">
        <v>0</v>
      </c>
      <c r="Y89">
        <v>0</v>
      </c>
      <c r="Z89">
        <v>0</v>
      </c>
      <c r="AA89">
        <v>0</v>
      </c>
      <c r="AB89">
        <v>1305</v>
      </c>
      <c r="AC89">
        <v>0</v>
      </c>
      <c r="AD89">
        <v>0</v>
      </c>
      <c r="AE89">
        <v>0</v>
      </c>
      <c r="AF89">
        <v>0</v>
      </c>
      <c r="AG89">
        <v>0</v>
      </c>
      <c r="AH89">
        <v>0</v>
      </c>
      <c r="AI89">
        <v>0</v>
      </c>
      <c r="AJ89">
        <v>0</v>
      </c>
      <c r="AK89">
        <v>0</v>
      </c>
      <c r="AL89">
        <v>0</v>
      </c>
      <c r="AM89">
        <v>0</v>
      </c>
      <c r="AN89">
        <v>0</v>
      </c>
      <c r="AO89">
        <v>0</v>
      </c>
      <c r="AP89">
        <v>0</v>
      </c>
      <c r="AQ89">
        <v>1228005</v>
      </c>
      <c r="AR89">
        <v>0</v>
      </c>
      <c r="AS89">
        <v>0</v>
      </c>
      <c r="AT89">
        <v>0</v>
      </c>
      <c r="AU89">
        <v>0</v>
      </c>
      <c r="AV89">
        <v>0</v>
      </c>
      <c r="AW89">
        <v>1228005</v>
      </c>
      <c r="AX89">
        <v>151129</v>
      </c>
      <c r="AY89">
        <v>1248210</v>
      </c>
      <c r="AZ89">
        <v>198200</v>
      </c>
      <c r="BA89">
        <v>0</v>
      </c>
      <c r="BB89">
        <v>0</v>
      </c>
      <c r="BC89">
        <v>0</v>
      </c>
      <c r="BD89">
        <v>0</v>
      </c>
      <c r="BE89">
        <v>0</v>
      </c>
      <c r="BF89">
        <v>0</v>
      </c>
      <c r="BG89">
        <v>79734</v>
      </c>
      <c r="BH89">
        <v>0</v>
      </c>
      <c r="BI89">
        <v>0</v>
      </c>
      <c r="BJ89">
        <v>0</v>
      </c>
      <c r="BK89">
        <v>0</v>
      </c>
      <c r="BL89">
        <v>0</v>
      </c>
      <c r="BM89">
        <v>0</v>
      </c>
      <c r="BN89">
        <v>0</v>
      </c>
      <c r="BO89">
        <v>0</v>
      </c>
      <c r="BP89">
        <v>0</v>
      </c>
      <c r="BQ89">
        <v>0</v>
      </c>
      <c r="BR89">
        <v>0</v>
      </c>
      <c r="BS89">
        <v>3.8125</v>
      </c>
    </row>
    <row r="90" spans="1:71" x14ac:dyDescent="0.25">
      <c r="A90">
        <v>106390846</v>
      </c>
      <c r="B90" t="s">
        <v>233</v>
      </c>
      <c r="C90" s="1">
        <f t="shared" si="1"/>
        <v>43922</v>
      </c>
      <c r="D90" s="2" t="s">
        <v>962</v>
      </c>
      <c r="E90" s="1">
        <v>43834</v>
      </c>
      <c r="F90" s="1">
        <v>44012</v>
      </c>
      <c r="G90" t="s">
        <v>234</v>
      </c>
      <c r="H90" t="s">
        <v>89</v>
      </c>
      <c r="I90" t="s">
        <v>72</v>
      </c>
      <c r="J90" t="s">
        <v>85</v>
      </c>
      <c r="K90" t="s">
        <v>235</v>
      </c>
      <c r="L90">
        <v>202</v>
      </c>
      <c r="M90">
        <v>33</v>
      </c>
      <c r="N90">
        <v>2</v>
      </c>
      <c r="O90">
        <v>6</v>
      </c>
      <c r="P90">
        <v>734</v>
      </c>
      <c r="Q90">
        <v>0</v>
      </c>
      <c r="R90">
        <v>996</v>
      </c>
      <c r="S90">
        <v>475</v>
      </c>
      <c r="T90">
        <v>259</v>
      </c>
      <c r="U90">
        <v>841</v>
      </c>
      <c r="V90">
        <v>0</v>
      </c>
      <c r="W90">
        <v>0</v>
      </c>
      <c r="X90">
        <v>79</v>
      </c>
      <c r="Y90">
        <v>249</v>
      </c>
      <c r="Z90">
        <v>14</v>
      </c>
      <c r="AA90">
        <v>47</v>
      </c>
      <c r="AB90">
        <v>2960</v>
      </c>
      <c r="AC90">
        <v>0</v>
      </c>
      <c r="AD90">
        <v>3250946</v>
      </c>
      <c r="AE90">
        <v>0</v>
      </c>
      <c r="AF90">
        <v>0</v>
      </c>
      <c r="AG90">
        <v>0</v>
      </c>
      <c r="AH90">
        <v>0</v>
      </c>
      <c r="AI90">
        <v>0</v>
      </c>
      <c r="AJ90">
        <v>0</v>
      </c>
      <c r="AK90">
        <v>0</v>
      </c>
      <c r="AL90">
        <v>0</v>
      </c>
      <c r="AM90">
        <v>4517014</v>
      </c>
      <c r="AN90">
        <v>2398916</v>
      </c>
      <c r="AO90">
        <v>996870</v>
      </c>
      <c r="AP90">
        <v>4103248</v>
      </c>
      <c r="AQ90">
        <v>0</v>
      </c>
      <c r="AR90">
        <v>0</v>
      </c>
      <c r="AS90">
        <v>356435</v>
      </c>
      <c r="AT90">
        <v>4082712</v>
      </c>
      <c r="AU90">
        <v>0</v>
      </c>
      <c r="AV90">
        <v>862030</v>
      </c>
      <c r="AW90">
        <v>17317225</v>
      </c>
      <c r="AX90">
        <v>4635572</v>
      </c>
      <c r="AY90">
        <v>31259923</v>
      </c>
      <c r="AZ90">
        <v>949557</v>
      </c>
      <c r="BA90">
        <v>-38761</v>
      </c>
      <c r="BB90">
        <v>0</v>
      </c>
      <c r="BC90">
        <v>0</v>
      </c>
      <c r="BD90">
        <v>0</v>
      </c>
      <c r="BE90">
        <v>0</v>
      </c>
      <c r="BF90">
        <v>277222</v>
      </c>
      <c r="BG90">
        <v>53752935</v>
      </c>
      <c r="BH90">
        <v>0</v>
      </c>
      <c r="BI90">
        <v>0</v>
      </c>
      <c r="BJ90">
        <v>0</v>
      </c>
      <c r="BK90">
        <v>0</v>
      </c>
      <c r="BL90">
        <v>0</v>
      </c>
      <c r="BM90">
        <v>0</v>
      </c>
      <c r="BN90">
        <v>0</v>
      </c>
      <c r="BO90">
        <v>0</v>
      </c>
      <c r="BP90">
        <v>0</v>
      </c>
      <c r="BQ90">
        <v>0</v>
      </c>
      <c r="BR90">
        <v>0</v>
      </c>
      <c r="BS90">
        <v>3.1234042553191488</v>
      </c>
    </row>
    <row r="91" spans="1:71" x14ac:dyDescent="0.25">
      <c r="A91">
        <v>106190232</v>
      </c>
      <c r="B91" t="s">
        <v>236</v>
      </c>
      <c r="C91" s="1">
        <f t="shared" si="1"/>
        <v>43922</v>
      </c>
      <c r="D91" s="2" t="s">
        <v>962</v>
      </c>
      <c r="E91" s="1">
        <v>43834</v>
      </c>
      <c r="F91" s="1">
        <v>44012</v>
      </c>
      <c r="G91" t="s">
        <v>92</v>
      </c>
      <c r="H91" t="s">
        <v>101</v>
      </c>
      <c r="I91" t="s">
        <v>72</v>
      </c>
      <c r="J91" t="s">
        <v>85</v>
      </c>
      <c r="K91" t="s">
        <v>237</v>
      </c>
      <c r="L91">
        <v>166</v>
      </c>
      <c r="M91">
        <v>166</v>
      </c>
      <c r="N91">
        <v>4</v>
      </c>
      <c r="O91">
        <v>10</v>
      </c>
      <c r="P91">
        <v>1424</v>
      </c>
      <c r="Q91">
        <v>0</v>
      </c>
      <c r="R91">
        <v>2182</v>
      </c>
      <c r="S91">
        <v>801</v>
      </c>
      <c r="T91">
        <v>3704</v>
      </c>
      <c r="U91">
        <v>0</v>
      </c>
      <c r="V91">
        <v>0</v>
      </c>
      <c r="W91">
        <v>0</v>
      </c>
      <c r="X91">
        <v>1800</v>
      </c>
      <c r="Y91">
        <v>2425</v>
      </c>
      <c r="Z91">
        <v>15</v>
      </c>
      <c r="AA91">
        <v>53</v>
      </c>
      <c r="AB91">
        <v>10980</v>
      </c>
      <c r="AC91">
        <v>0</v>
      </c>
      <c r="AD91">
        <v>-191749</v>
      </c>
      <c r="AE91">
        <v>0</v>
      </c>
      <c r="AF91">
        <v>0</v>
      </c>
      <c r="AG91">
        <v>0</v>
      </c>
      <c r="AH91">
        <v>0</v>
      </c>
      <c r="AI91">
        <v>0</v>
      </c>
      <c r="AJ91">
        <v>0</v>
      </c>
      <c r="AK91">
        <v>0</v>
      </c>
      <c r="AL91">
        <v>0</v>
      </c>
      <c r="AM91">
        <v>2647872</v>
      </c>
      <c r="AN91">
        <v>964352</v>
      </c>
      <c r="AO91">
        <v>2601880</v>
      </c>
      <c r="AP91">
        <v>0</v>
      </c>
      <c r="AQ91">
        <v>0</v>
      </c>
      <c r="AR91">
        <v>0</v>
      </c>
      <c r="AS91">
        <v>1404567</v>
      </c>
      <c r="AT91">
        <v>3024619</v>
      </c>
      <c r="AU91">
        <v>0</v>
      </c>
      <c r="AV91">
        <v>100170</v>
      </c>
      <c r="AW91">
        <v>10743460</v>
      </c>
      <c r="AX91">
        <v>6411</v>
      </c>
      <c r="AY91">
        <v>8133232</v>
      </c>
      <c r="AZ91">
        <v>264242</v>
      </c>
      <c r="BA91">
        <v>941588</v>
      </c>
      <c r="BB91">
        <v>0</v>
      </c>
      <c r="BC91">
        <v>0</v>
      </c>
      <c r="BD91">
        <v>0</v>
      </c>
      <c r="BE91">
        <v>0</v>
      </c>
      <c r="BF91">
        <v>3924</v>
      </c>
      <c r="BG91">
        <v>2277058</v>
      </c>
      <c r="BH91">
        <v>0</v>
      </c>
      <c r="BI91">
        <v>0</v>
      </c>
      <c r="BJ91">
        <v>0</v>
      </c>
      <c r="BK91">
        <v>0</v>
      </c>
      <c r="BL91">
        <v>0</v>
      </c>
      <c r="BM91">
        <v>0</v>
      </c>
      <c r="BN91">
        <v>0</v>
      </c>
      <c r="BO91">
        <v>0</v>
      </c>
      <c r="BP91">
        <v>0</v>
      </c>
      <c r="BQ91">
        <v>0</v>
      </c>
      <c r="BR91">
        <v>0</v>
      </c>
      <c r="BS91">
        <v>4.2891566265060241</v>
      </c>
    </row>
    <row r="92" spans="1:71" x14ac:dyDescent="0.25">
      <c r="A92">
        <v>106331164</v>
      </c>
      <c r="B92" t="s">
        <v>240</v>
      </c>
      <c r="C92" s="1">
        <f t="shared" si="1"/>
        <v>43922</v>
      </c>
      <c r="D92" s="2" t="s">
        <v>962</v>
      </c>
      <c r="E92" s="1">
        <v>43834</v>
      </c>
      <c r="F92" s="1">
        <v>44012</v>
      </c>
      <c r="G92" t="s">
        <v>220</v>
      </c>
      <c r="H92" t="s">
        <v>101</v>
      </c>
      <c r="I92" t="s">
        <v>72</v>
      </c>
      <c r="J92" t="s">
        <v>85</v>
      </c>
      <c r="K92" t="s">
        <v>241</v>
      </c>
      <c r="L92">
        <v>367</v>
      </c>
      <c r="M92">
        <v>234</v>
      </c>
      <c r="N92">
        <v>31</v>
      </c>
      <c r="O92">
        <v>26</v>
      </c>
      <c r="P92">
        <v>3708</v>
      </c>
      <c r="Q92">
        <v>0</v>
      </c>
      <c r="R92">
        <v>4551</v>
      </c>
      <c r="S92">
        <v>3802</v>
      </c>
      <c r="T92">
        <v>3922</v>
      </c>
      <c r="U92">
        <v>3991</v>
      </c>
      <c r="V92">
        <v>0</v>
      </c>
      <c r="W92">
        <v>0</v>
      </c>
      <c r="X92">
        <v>707</v>
      </c>
      <c r="Y92">
        <v>3282</v>
      </c>
      <c r="Z92">
        <v>140</v>
      </c>
      <c r="AA92">
        <v>74</v>
      </c>
      <c r="AB92">
        <v>20469</v>
      </c>
      <c r="AC92">
        <v>0</v>
      </c>
      <c r="AD92">
        <v>3900397</v>
      </c>
      <c r="AE92">
        <v>0</v>
      </c>
      <c r="AF92">
        <v>0</v>
      </c>
      <c r="AG92">
        <v>0</v>
      </c>
      <c r="AH92">
        <v>0</v>
      </c>
      <c r="AI92">
        <v>0</v>
      </c>
      <c r="AJ92">
        <v>0</v>
      </c>
      <c r="AK92">
        <v>0</v>
      </c>
      <c r="AL92">
        <v>0</v>
      </c>
      <c r="AM92">
        <v>22118641</v>
      </c>
      <c r="AN92">
        <v>18213839</v>
      </c>
      <c r="AO92">
        <v>35918031</v>
      </c>
      <c r="AP92">
        <v>16018112</v>
      </c>
      <c r="AQ92">
        <v>0</v>
      </c>
      <c r="AR92">
        <v>0</v>
      </c>
      <c r="AS92">
        <v>1872984</v>
      </c>
      <c r="AT92">
        <v>43462108</v>
      </c>
      <c r="AU92">
        <v>450489</v>
      </c>
      <c r="AV92">
        <v>1664337</v>
      </c>
      <c r="AW92">
        <v>139718541</v>
      </c>
      <c r="AX92">
        <v>12269213</v>
      </c>
      <c r="AY92">
        <v>121800758</v>
      </c>
      <c r="AZ92">
        <v>0</v>
      </c>
      <c r="BA92">
        <v>29516</v>
      </c>
      <c r="BB92">
        <v>0</v>
      </c>
      <c r="BC92">
        <v>0</v>
      </c>
      <c r="BD92">
        <v>0</v>
      </c>
      <c r="BE92">
        <v>0</v>
      </c>
      <c r="BF92">
        <v>1008628</v>
      </c>
      <c r="BG92">
        <v>77523729</v>
      </c>
      <c r="BH92">
        <v>0</v>
      </c>
      <c r="BI92">
        <v>0</v>
      </c>
      <c r="BJ92">
        <v>0</v>
      </c>
      <c r="BK92">
        <v>0</v>
      </c>
      <c r="BL92">
        <v>0</v>
      </c>
      <c r="BM92">
        <v>0</v>
      </c>
      <c r="BN92">
        <v>0</v>
      </c>
      <c r="BO92">
        <v>0</v>
      </c>
      <c r="BP92">
        <v>0</v>
      </c>
      <c r="BQ92">
        <v>0</v>
      </c>
      <c r="BR92">
        <v>0</v>
      </c>
      <c r="BS92">
        <v>6.1697171381031612</v>
      </c>
    </row>
    <row r="93" spans="1:71" x14ac:dyDescent="0.25">
      <c r="A93">
        <v>106364144</v>
      </c>
      <c r="B93" t="s">
        <v>242</v>
      </c>
      <c r="C93" s="1">
        <f t="shared" si="1"/>
        <v>43922</v>
      </c>
      <c r="D93" s="2" t="s">
        <v>962</v>
      </c>
      <c r="E93" s="1">
        <v>43834</v>
      </c>
      <c r="F93" s="1">
        <v>44012</v>
      </c>
      <c r="G93" t="s">
        <v>111</v>
      </c>
      <c r="H93" t="s">
        <v>101</v>
      </c>
      <c r="I93" t="s">
        <v>72</v>
      </c>
      <c r="J93" t="s">
        <v>85</v>
      </c>
      <c r="K93" t="s">
        <v>243</v>
      </c>
      <c r="L93">
        <v>148</v>
      </c>
      <c r="M93">
        <v>148</v>
      </c>
      <c r="N93">
        <v>0</v>
      </c>
      <c r="O93">
        <v>76</v>
      </c>
      <c r="P93">
        <v>2156</v>
      </c>
      <c r="Q93">
        <v>0</v>
      </c>
      <c r="R93">
        <v>2121</v>
      </c>
      <c r="S93">
        <v>2448</v>
      </c>
      <c r="T93">
        <v>920</v>
      </c>
      <c r="U93">
        <v>2274</v>
      </c>
      <c r="V93">
        <v>0</v>
      </c>
      <c r="W93">
        <v>0</v>
      </c>
      <c r="X93">
        <v>995</v>
      </c>
      <c r="Y93">
        <v>400</v>
      </c>
      <c r="Z93">
        <v>0</v>
      </c>
      <c r="AA93">
        <v>109</v>
      </c>
      <c r="AB93">
        <v>9267</v>
      </c>
      <c r="AC93">
        <v>0</v>
      </c>
      <c r="AD93">
        <v>4318631</v>
      </c>
      <c r="AE93">
        <v>-482031</v>
      </c>
      <c r="AF93">
        <v>0</v>
      </c>
      <c r="AG93">
        <v>0</v>
      </c>
      <c r="AH93">
        <v>2257440</v>
      </c>
      <c r="AI93">
        <v>0</v>
      </c>
      <c r="AJ93">
        <v>0</v>
      </c>
      <c r="AK93">
        <v>0</v>
      </c>
      <c r="AL93">
        <v>2257440</v>
      </c>
      <c r="AM93">
        <v>6444532</v>
      </c>
      <c r="AN93">
        <v>9535924</v>
      </c>
      <c r="AO93">
        <v>3225139</v>
      </c>
      <c r="AP93">
        <v>13764537</v>
      </c>
      <c r="AQ93">
        <v>0</v>
      </c>
      <c r="AR93">
        <v>0</v>
      </c>
      <c r="AS93">
        <v>2923086</v>
      </c>
      <c r="AT93">
        <v>2993413</v>
      </c>
      <c r="AU93">
        <v>0</v>
      </c>
      <c r="AV93">
        <v>45184</v>
      </c>
      <c r="AW93">
        <v>38931815</v>
      </c>
      <c r="AX93">
        <v>1153908</v>
      </c>
      <c r="AY93">
        <v>36915835</v>
      </c>
      <c r="AZ93">
        <v>0</v>
      </c>
      <c r="BA93">
        <v>0</v>
      </c>
      <c r="BB93">
        <v>0</v>
      </c>
      <c r="BC93">
        <v>0</v>
      </c>
      <c r="BD93">
        <v>0</v>
      </c>
      <c r="BE93">
        <v>0</v>
      </c>
      <c r="BF93">
        <v>1152898</v>
      </c>
      <c r="BG93">
        <v>75115098</v>
      </c>
      <c r="BH93">
        <v>0</v>
      </c>
      <c r="BI93">
        <v>24</v>
      </c>
      <c r="BJ93">
        <v>76</v>
      </c>
      <c r="BK93">
        <v>144</v>
      </c>
      <c r="BL93">
        <v>964952</v>
      </c>
      <c r="BM93">
        <v>553198</v>
      </c>
      <c r="BN93">
        <v>1469218</v>
      </c>
      <c r="BO93">
        <v>0</v>
      </c>
      <c r="BP93">
        <v>0</v>
      </c>
      <c r="BQ93">
        <v>48932</v>
      </c>
      <c r="BR93">
        <v>5</v>
      </c>
      <c r="BS93">
        <v>7.2837837837837842</v>
      </c>
    </row>
    <row r="94" spans="1:71" x14ac:dyDescent="0.25">
      <c r="A94">
        <v>106190681</v>
      </c>
      <c r="B94" t="s">
        <v>907</v>
      </c>
      <c r="C94" s="1">
        <f t="shared" si="1"/>
        <v>43922</v>
      </c>
      <c r="D94" s="2" t="s">
        <v>962</v>
      </c>
      <c r="E94" s="1">
        <v>43834</v>
      </c>
      <c r="F94" s="1">
        <v>44012</v>
      </c>
      <c r="G94" t="s">
        <v>92</v>
      </c>
      <c r="H94" t="s">
        <v>101</v>
      </c>
      <c r="I94" t="s">
        <v>72</v>
      </c>
      <c r="J94" t="s">
        <v>85</v>
      </c>
      <c r="K94" t="s">
        <v>141</v>
      </c>
      <c r="L94">
        <v>17</v>
      </c>
      <c r="M94">
        <v>3</v>
      </c>
      <c r="N94">
        <v>0</v>
      </c>
      <c r="O94">
        <v>1</v>
      </c>
      <c r="P94">
        <v>119</v>
      </c>
      <c r="Q94">
        <v>0</v>
      </c>
      <c r="R94">
        <v>80</v>
      </c>
      <c r="S94">
        <v>0</v>
      </c>
      <c r="T94">
        <v>0</v>
      </c>
      <c r="U94">
        <v>0</v>
      </c>
      <c r="V94">
        <v>0</v>
      </c>
      <c r="W94">
        <v>0</v>
      </c>
      <c r="X94">
        <v>98</v>
      </c>
      <c r="Y94">
        <v>0</v>
      </c>
      <c r="Z94">
        <v>0</v>
      </c>
      <c r="AA94">
        <v>1</v>
      </c>
      <c r="AB94">
        <v>179</v>
      </c>
      <c r="AC94">
        <v>0</v>
      </c>
      <c r="AD94">
        <v>0</v>
      </c>
      <c r="AE94">
        <v>0</v>
      </c>
      <c r="AF94">
        <v>0</v>
      </c>
      <c r="AG94">
        <v>0</v>
      </c>
      <c r="AH94">
        <v>0</v>
      </c>
      <c r="AI94">
        <v>0</v>
      </c>
      <c r="AJ94">
        <v>0</v>
      </c>
      <c r="AK94">
        <v>0</v>
      </c>
      <c r="AL94">
        <v>0</v>
      </c>
      <c r="AM94">
        <v>1580353</v>
      </c>
      <c r="AN94">
        <v>0</v>
      </c>
      <c r="AO94">
        <v>0</v>
      </c>
      <c r="AP94">
        <v>0</v>
      </c>
      <c r="AQ94">
        <v>0</v>
      </c>
      <c r="AR94">
        <v>0</v>
      </c>
      <c r="AS94">
        <v>2417337</v>
      </c>
      <c r="AT94">
        <v>0</v>
      </c>
      <c r="AU94">
        <v>0</v>
      </c>
      <c r="AV94">
        <v>11430</v>
      </c>
      <c r="AW94">
        <v>4009120</v>
      </c>
      <c r="AX94">
        <v>0</v>
      </c>
      <c r="AY94">
        <v>3148647</v>
      </c>
      <c r="AZ94">
        <v>0</v>
      </c>
      <c r="BA94">
        <v>467849</v>
      </c>
      <c r="BB94">
        <v>0</v>
      </c>
      <c r="BC94">
        <v>0</v>
      </c>
      <c r="BD94">
        <v>0</v>
      </c>
      <c r="BE94">
        <v>0</v>
      </c>
      <c r="BF94">
        <v>0</v>
      </c>
      <c r="BG94">
        <v>8576916</v>
      </c>
      <c r="BH94">
        <v>0</v>
      </c>
      <c r="BI94">
        <v>0</v>
      </c>
      <c r="BJ94">
        <v>0</v>
      </c>
      <c r="BK94">
        <v>0</v>
      </c>
      <c r="BL94">
        <v>0</v>
      </c>
      <c r="BM94">
        <v>0</v>
      </c>
      <c r="BN94">
        <v>0</v>
      </c>
      <c r="BO94">
        <v>0</v>
      </c>
      <c r="BP94">
        <v>0</v>
      </c>
      <c r="BQ94">
        <v>0</v>
      </c>
      <c r="BR94">
        <v>0</v>
      </c>
      <c r="BS94">
        <v>5.95</v>
      </c>
    </row>
    <row r="95" spans="1:71" x14ac:dyDescent="0.25">
      <c r="A95">
        <v>106392287</v>
      </c>
      <c r="B95" t="s">
        <v>244</v>
      </c>
      <c r="C95" s="1">
        <f t="shared" si="1"/>
        <v>43922</v>
      </c>
      <c r="D95" s="2" t="s">
        <v>962</v>
      </c>
      <c r="E95" s="1">
        <v>43834</v>
      </c>
      <c r="F95" s="1">
        <v>44012</v>
      </c>
      <c r="G95" t="s">
        <v>234</v>
      </c>
      <c r="H95" t="s">
        <v>101</v>
      </c>
      <c r="I95" t="s">
        <v>72</v>
      </c>
      <c r="J95" t="s">
        <v>85</v>
      </c>
      <c r="K95" t="s">
        <v>245</v>
      </c>
      <c r="L95">
        <v>73</v>
      </c>
      <c r="M95">
        <v>33</v>
      </c>
      <c r="N95">
        <v>6</v>
      </c>
      <c r="O95">
        <v>11</v>
      </c>
      <c r="P95">
        <v>679</v>
      </c>
      <c r="Q95">
        <v>0</v>
      </c>
      <c r="R95">
        <v>1094</v>
      </c>
      <c r="S95">
        <v>568</v>
      </c>
      <c r="T95">
        <v>179</v>
      </c>
      <c r="U95">
        <v>500</v>
      </c>
      <c r="V95">
        <v>0</v>
      </c>
      <c r="W95">
        <v>0</v>
      </c>
      <c r="X95">
        <v>45</v>
      </c>
      <c r="Y95">
        <v>402</v>
      </c>
      <c r="Z95">
        <v>34</v>
      </c>
      <c r="AA95">
        <v>52</v>
      </c>
      <c r="AB95">
        <v>2874</v>
      </c>
      <c r="AC95">
        <v>0</v>
      </c>
      <c r="AD95">
        <v>1672420</v>
      </c>
      <c r="AE95">
        <v>0</v>
      </c>
      <c r="AF95">
        <v>0</v>
      </c>
      <c r="AG95">
        <v>0</v>
      </c>
      <c r="AH95">
        <v>0</v>
      </c>
      <c r="AI95">
        <v>0</v>
      </c>
      <c r="AJ95">
        <v>0</v>
      </c>
      <c r="AK95">
        <v>0</v>
      </c>
      <c r="AL95">
        <v>0</v>
      </c>
      <c r="AM95">
        <v>3590387</v>
      </c>
      <c r="AN95">
        <v>1989352</v>
      </c>
      <c r="AO95">
        <v>1787621</v>
      </c>
      <c r="AP95">
        <v>6360794</v>
      </c>
      <c r="AQ95">
        <v>0</v>
      </c>
      <c r="AR95">
        <v>0</v>
      </c>
      <c r="AS95">
        <v>1000134</v>
      </c>
      <c r="AT95">
        <v>8584864</v>
      </c>
      <c r="AU95">
        <v>81265</v>
      </c>
      <c r="AV95">
        <v>318241</v>
      </c>
      <c r="AW95">
        <v>23712658</v>
      </c>
      <c r="AX95">
        <v>7010182</v>
      </c>
      <c r="AY95">
        <v>23774217</v>
      </c>
      <c r="AZ95">
        <v>0</v>
      </c>
      <c r="BA95">
        <v>-57335</v>
      </c>
      <c r="BB95">
        <v>0</v>
      </c>
      <c r="BC95">
        <v>0</v>
      </c>
      <c r="BD95">
        <v>0</v>
      </c>
      <c r="BE95">
        <v>0</v>
      </c>
      <c r="BF95">
        <v>101837</v>
      </c>
      <c r="BG95">
        <v>23318667</v>
      </c>
      <c r="BH95">
        <v>0</v>
      </c>
      <c r="BI95">
        <v>0</v>
      </c>
      <c r="BJ95">
        <v>0</v>
      </c>
      <c r="BK95">
        <v>0</v>
      </c>
      <c r="BL95">
        <v>0</v>
      </c>
      <c r="BM95">
        <v>0</v>
      </c>
      <c r="BN95">
        <v>0</v>
      </c>
      <c r="BO95">
        <v>0</v>
      </c>
      <c r="BP95">
        <v>0</v>
      </c>
      <c r="BQ95">
        <v>0</v>
      </c>
      <c r="BR95">
        <v>0</v>
      </c>
      <c r="BS95">
        <v>6.4056603773584904</v>
      </c>
    </row>
    <row r="96" spans="1:71" x14ac:dyDescent="0.25">
      <c r="A96">
        <v>106331293</v>
      </c>
      <c r="B96" t="s">
        <v>975</v>
      </c>
      <c r="C96" s="1">
        <f t="shared" si="1"/>
        <v>43922</v>
      </c>
      <c r="D96" s="2" t="s">
        <v>962</v>
      </c>
      <c r="E96" s="1">
        <v>43834</v>
      </c>
      <c r="F96" s="1">
        <v>44012</v>
      </c>
      <c r="G96" t="s">
        <v>220</v>
      </c>
      <c r="H96" t="s">
        <v>89</v>
      </c>
      <c r="I96" t="s">
        <v>72</v>
      </c>
      <c r="J96" t="s">
        <v>85</v>
      </c>
      <c r="K96" t="s">
        <v>385</v>
      </c>
      <c r="L96">
        <v>193</v>
      </c>
      <c r="M96">
        <v>95</v>
      </c>
      <c r="N96">
        <v>0</v>
      </c>
      <c r="O96">
        <v>73</v>
      </c>
      <c r="P96">
        <v>1427</v>
      </c>
      <c r="Q96">
        <v>0</v>
      </c>
      <c r="R96">
        <v>2369</v>
      </c>
      <c r="S96">
        <v>1573</v>
      </c>
      <c r="T96">
        <v>887</v>
      </c>
      <c r="U96">
        <v>1874</v>
      </c>
      <c r="V96">
        <v>0</v>
      </c>
      <c r="W96">
        <v>0</v>
      </c>
      <c r="X96">
        <v>144</v>
      </c>
      <c r="Y96">
        <v>559</v>
      </c>
      <c r="Z96">
        <v>0</v>
      </c>
      <c r="AA96">
        <v>242</v>
      </c>
      <c r="AB96">
        <v>7648</v>
      </c>
      <c r="AC96">
        <v>0</v>
      </c>
      <c r="AD96">
        <v>303480</v>
      </c>
      <c r="AE96">
        <v>-1050687</v>
      </c>
      <c r="AF96">
        <v>0</v>
      </c>
      <c r="AG96">
        <v>0</v>
      </c>
      <c r="AH96">
        <v>0</v>
      </c>
      <c r="AI96">
        <v>0</v>
      </c>
      <c r="AJ96">
        <v>0</v>
      </c>
      <c r="AK96">
        <v>0</v>
      </c>
      <c r="AL96">
        <v>0</v>
      </c>
      <c r="AM96">
        <v>6095900</v>
      </c>
      <c r="AN96">
        <v>9677812</v>
      </c>
      <c r="AO96">
        <v>6222629</v>
      </c>
      <c r="AP96">
        <v>5010608</v>
      </c>
      <c r="AQ96">
        <v>0</v>
      </c>
      <c r="AR96">
        <v>0</v>
      </c>
      <c r="AS96">
        <v>676682</v>
      </c>
      <c r="AT96">
        <v>3525395</v>
      </c>
      <c r="AU96">
        <v>0</v>
      </c>
      <c r="AV96">
        <v>220901</v>
      </c>
      <c r="AW96">
        <v>31429927</v>
      </c>
      <c r="AX96">
        <v>829701</v>
      </c>
      <c r="AY96">
        <v>33337875</v>
      </c>
      <c r="AZ96">
        <v>0</v>
      </c>
      <c r="BA96">
        <v>6073</v>
      </c>
      <c r="BB96">
        <v>0</v>
      </c>
      <c r="BC96">
        <v>0</v>
      </c>
      <c r="BD96">
        <v>0</v>
      </c>
      <c r="BE96">
        <v>0</v>
      </c>
      <c r="BF96">
        <v>82191</v>
      </c>
      <c r="BG96">
        <v>65259907</v>
      </c>
      <c r="BH96">
        <v>0</v>
      </c>
      <c r="BI96">
        <v>0</v>
      </c>
      <c r="BJ96">
        <v>0</v>
      </c>
      <c r="BK96">
        <v>0</v>
      </c>
      <c r="BL96">
        <v>0</v>
      </c>
      <c r="BM96">
        <v>0</v>
      </c>
      <c r="BN96">
        <v>0</v>
      </c>
      <c r="BO96">
        <v>0</v>
      </c>
      <c r="BP96">
        <v>0</v>
      </c>
      <c r="BQ96">
        <v>0</v>
      </c>
      <c r="BR96">
        <v>0</v>
      </c>
      <c r="BS96">
        <v>4.9548611111111107</v>
      </c>
    </row>
    <row r="97" spans="1:71" x14ac:dyDescent="0.25">
      <c r="A97">
        <v>106500852</v>
      </c>
      <c r="B97" t="s">
        <v>246</v>
      </c>
      <c r="C97" s="1">
        <f t="shared" si="1"/>
        <v>43922</v>
      </c>
      <c r="D97" s="2" t="s">
        <v>962</v>
      </c>
      <c r="E97" s="1">
        <v>43834</v>
      </c>
      <c r="F97" s="1">
        <v>44012</v>
      </c>
      <c r="G97" t="s">
        <v>174</v>
      </c>
      <c r="H97" t="s">
        <v>101</v>
      </c>
      <c r="I97" t="s">
        <v>72</v>
      </c>
      <c r="J97" t="s">
        <v>85</v>
      </c>
      <c r="K97" t="s">
        <v>175</v>
      </c>
      <c r="L97">
        <v>461</v>
      </c>
      <c r="M97">
        <v>320</v>
      </c>
      <c r="N97">
        <v>37</v>
      </c>
      <c r="O97">
        <v>27</v>
      </c>
      <c r="P97">
        <v>5417</v>
      </c>
      <c r="Q97">
        <v>0</v>
      </c>
      <c r="R97">
        <v>6633</v>
      </c>
      <c r="S97">
        <v>4249</v>
      </c>
      <c r="T97">
        <v>5912</v>
      </c>
      <c r="U97">
        <v>6837</v>
      </c>
      <c r="V97">
        <v>0</v>
      </c>
      <c r="W97">
        <v>0</v>
      </c>
      <c r="X97">
        <v>724</v>
      </c>
      <c r="Y97">
        <v>2972</v>
      </c>
      <c r="Z97">
        <v>163</v>
      </c>
      <c r="AA97">
        <v>146</v>
      </c>
      <c r="AB97">
        <v>27636</v>
      </c>
      <c r="AC97">
        <v>0</v>
      </c>
      <c r="AD97">
        <v>12052583</v>
      </c>
      <c r="AE97">
        <v>-2273262</v>
      </c>
      <c r="AF97">
        <v>0</v>
      </c>
      <c r="AG97">
        <v>0</v>
      </c>
      <c r="AH97">
        <v>5568768</v>
      </c>
      <c r="AI97">
        <v>0</v>
      </c>
      <c r="AJ97">
        <v>0</v>
      </c>
      <c r="AK97">
        <v>0</v>
      </c>
      <c r="AL97">
        <v>5568768</v>
      </c>
      <c r="AM97">
        <v>26262507</v>
      </c>
      <c r="AN97">
        <v>12898481</v>
      </c>
      <c r="AO97">
        <v>36256514</v>
      </c>
      <c r="AP97">
        <v>33603003</v>
      </c>
      <c r="AQ97">
        <v>0</v>
      </c>
      <c r="AR97">
        <v>0</v>
      </c>
      <c r="AS97">
        <v>2352477</v>
      </c>
      <c r="AT97">
        <v>46059548</v>
      </c>
      <c r="AU97">
        <v>293500</v>
      </c>
      <c r="AV97">
        <v>784950</v>
      </c>
      <c r="AW97">
        <v>158510980</v>
      </c>
      <c r="AX97">
        <v>14625951</v>
      </c>
      <c r="AY97">
        <v>151224519</v>
      </c>
      <c r="AZ97">
        <v>0</v>
      </c>
      <c r="BA97">
        <v>12478</v>
      </c>
      <c r="BB97">
        <v>0</v>
      </c>
      <c r="BC97">
        <v>0</v>
      </c>
      <c r="BD97">
        <v>0</v>
      </c>
      <c r="BE97">
        <v>0</v>
      </c>
      <c r="BF97">
        <v>2613598</v>
      </c>
      <c r="BG97">
        <v>79642963</v>
      </c>
      <c r="BH97">
        <v>0</v>
      </c>
      <c r="BI97">
        <v>0</v>
      </c>
      <c r="BJ97">
        <v>0</v>
      </c>
      <c r="BK97">
        <v>0</v>
      </c>
      <c r="BL97">
        <v>0</v>
      </c>
      <c r="BM97">
        <v>0</v>
      </c>
      <c r="BN97">
        <v>0</v>
      </c>
      <c r="BO97">
        <v>0</v>
      </c>
      <c r="BP97">
        <v>0</v>
      </c>
      <c r="BQ97">
        <v>0</v>
      </c>
      <c r="BR97">
        <v>0</v>
      </c>
      <c r="BS97">
        <v>6.9359795134443019</v>
      </c>
    </row>
    <row r="98" spans="1:71" x14ac:dyDescent="0.25">
      <c r="A98">
        <v>106440755</v>
      </c>
      <c r="B98" t="s">
        <v>247</v>
      </c>
      <c r="C98" s="1">
        <f t="shared" si="1"/>
        <v>43922</v>
      </c>
      <c r="D98" s="2" t="s">
        <v>962</v>
      </c>
      <c r="E98" s="1">
        <v>43834</v>
      </c>
      <c r="F98" s="1">
        <v>44012</v>
      </c>
      <c r="G98" t="s">
        <v>248</v>
      </c>
      <c r="H98" t="s">
        <v>84</v>
      </c>
      <c r="I98" t="s">
        <v>72</v>
      </c>
      <c r="J98" t="s">
        <v>85</v>
      </c>
      <c r="K98" t="s">
        <v>249</v>
      </c>
      <c r="L98">
        <v>222</v>
      </c>
      <c r="M98">
        <v>126</v>
      </c>
      <c r="N98">
        <v>5</v>
      </c>
      <c r="O98">
        <v>21</v>
      </c>
      <c r="P98">
        <v>2046</v>
      </c>
      <c r="Q98">
        <v>0</v>
      </c>
      <c r="R98">
        <v>5259</v>
      </c>
      <c r="S98">
        <v>654</v>
      </c>
      <c r="T98">
        <v>534</v>
      </c>
      <c r="U98">
        <v>2054</v>
      </c>
      <c r="V98">
        <v>0</v>
      </c>
      <c r="W98">
        <v>0</v>
      </c>
      <c r="X98">
        <v>384</v>
      </c>
      <c r="Y98">
        <v>1314</v>
      </c>
      <c r="Z98">
        <v>44</v>
      </c>
      <c r="AA98">
        <v>189</v>
      </c>
      <c r="AB98">
        <v>10432</v>
      </c>
      <c r="AC98">
        <v>0</v>
      </c>
      <c r="AD98">
        <v>966416</v>
      </c>
      <c r="AE98">
        <v>0</v>
      </c>
      <c r="AF98">
        <v>0</v>
      </c>
      <c r="AG98">
        <v>0</v>
      </c>
      <c r="AH98">
        <v>0</v>
      </c>
      <c r="AI98">
        <v>0</v>
      </c>
      <c r="AJ98">
        <v>0</v>
      </c>
      <c r="AK98">
        <v>0</v>
      </c>
      <c r="AL98">
        <v>0</v>
      </c>
      <c r="AM98">
        <v>30476229</v>
      </c>
      <c r="AN98">
        <v>4146401</v>
      </c>
      <c r="AO98">
        <v>4097735</v>
      </c>
      <c r="AP98">
        <v>17300936</v>
      </c>
      <c r="AQ98">
        <v>0</v>
      </c>
      <c r="AR98">
        <v>0</v>
      </c>
      <c r="AS98">
        <v>10088418</v>
      </c>
      <c r="AT98">
        <v>34523726</v>
      </c>
      <c r="AU98">
        <v>0</v>
      </c>
      <c r="AV98">
        <v>1008155</v>
      </c>
      <c r="AW98">
        <v>101641600</v>
      </c>
      <c r="AX98">
        <v>10083500</v>
      </c>
      <c r="AY98">
        <v>98039771</v>
      </c>
      <c r="AZ98">
        <v>0</v>
      </c>
      <c r="BA98">
        <v>35380330</v>
      </c>
      <c r="BB98">
        <v>0</v>
      </c>
      <c r="BC98">
        <v>0</v>
      </c>
      <c r="BD98">
        <v>0</v>
      </c>
      <c r="BE98">
        <v>0</v>
      </c>
      <c r="BF98">
        <v>4246195</v>
      </c>
      <c r="BG98">
        <v>155813064</v>
      </c>
      <c r="BH98">
        <v>0</v>
      </c>
      <c r="BI98">
        <v>0</v>
      </c>
      <c r="BJ98">
        <v>0</v>
      </c>
      <c r="BK98">
        <v>0</v>
      </c>
      <c r="BL98">
        <v>0</v>
      </c>
      <c r="BM98">
        <v>0</v>
      </c>
      <c r="BN98">
        <v>0</v>
      </c>
      <c r="BO98">
        <v>0</v>
      </c>
      <c r="BP98">
        <v>0</v>
      </c>
      <c r="BQ98">
        <v>0</v>
      </c>
      <c r="BR98">
        <v>0</v>
      </c>
      <c r="BS98">
        <v>5.8793103448275863</v>
      </c>
    </row>
    <row r="99" spans="1:71" x14ac:dyDescent="0.25">
      <c r="A99">
        <v>106190256</v>
      </c>
      <c r="B99" t="s">
        <v>253</v>
      </c>
      <c r="C99" s="1">
        <f t="shared" si="1"/>
        <v>43922</v>
      </c>
      <c r="D99" s="2" t="s">
        <v>962</v>
      </c>
      <c r="E99" s="1">
        <v>43834</v>
      </c>
      <c r="F99" s="1">
        <v>44012</v>
      </c>
      <c r="G99" t="s">
        <v>92</v>
      </c>
      <c r="H99" t="s">
        <v>101</v>
      </c>
      <c r="I99" t="s">
        <v>72</v>
      </c>
      <c r="J99" t="s">
        <v>85</v>
      </c>
      <c r="K99" t="s">
        <v>141</v>
      </c>
      <c r="L99">
        <v>127</v>
      </c>
      <c r="M99">
        <v>127</v>
      </c>
      <c r="N99">
        <v>2</v>
      </c>
      <c r="O99">
        <v>2</v>
      </c>
      <c r="P99">
        <v>841</v>
      </c>
      <c r="Q99">
        <v>4</v>
      </c>
      <c r="R99">
        <v>429</v>
      </c>
      <c r="S99">
        <v>227</v>
      </c>
      <c r="T99">
        <v>868</v>
      </c>
      <c r="U99">
        <v>1326</v>
      </c>
      <c r="V99">
        <v>0</v>
      </c>
      <c r="W99">
        <v>0</v>
      </c>
      <c r="X99">
        <v>65</v>
      </c>
      <c r="Y99">
        <v>30</v>
      </c>
      <c r="Z99">
        <v>15</v>
      </c>
      <c r="AA99">
        <v>11</v>
      </c>
      <c r="AB99">
        <v>2971</v>
      </c>
      <c r="AC99">
        <v>2098</v>
      </c>
      <c r="AD99">
        <v>1202021</v>
      </c>
      <c r="AE99">
        <v>-1312158</v>
      </c>
      <c r="AF99">
        <v>0</v>
      </c>
      <c r="AG99">
        <v>0</v>
      </c>
      <c r="AH99">
        <v>0</v>
      </c>
      <c r="AI99">
        <v>1621816</v>
      </c>
      <c r="AJ99">
        <v>0</v>
      </c>
      <c r="AK99">
        <v>0</v>
      </c>
      <c r="AL99">
        <v>1621816</v>
      </c>
      <c r="AM99">
        <v>2068444</v>
      </c>
      <c r="AN99">
        <v>1038686</v>
      </c>
      <c r="AO99">
        <v>3414001</v>
      </c>
      <c r="AP99">
        <v>5440180</v>
      </c>
      <c r="AQ99">
        <v>0</v>
      </c>
      <c r="AR99">
        <v>0</v>
      </c>
      <c r="AS99">
        <v>542510</v>
      </c>
      <c r="AT99">
        <v>124385</v>
      </c>
      <c r="AU99">
        <v>299999</v>
      </c>
      <c r="AV99">
        <v>-289485</v>
      </c>
      <c r="AW99">
        <v>12638720</v>
      </c>
      <c r="AX99">
        <v>1534814</v>
      </c>
      <c r="AY99">
        <v>13959410</v>
      </c>
      <c r="AZ99">
        <v>0</v>
      </c>
      <c r="BA99">
        <v>-37</v>
      </c>
      <c r="BB99">
        <v>0</v>
      </c>
      <c r="BC99">
        <v>0</v>
      </c>
      <c r="BD99">
        <v>0</v>
      </c>
      <c r="BE99">
        <v>0</v>
      </c>
      <c r="BF99">
        <v>367613</v>
      </c>
      <c r="BG99">
        <v>6640348</v>
      </c>
      <c r="BH99">
        <v>0</v>
      </c>
      <c r="BI99">
        <v>0</v>
      </c>
      <c r="BJ99">
        <v>0</v>
      </c>
      <c r="BK99">
        <v>0</v>
      </c>
      <c r="BL99">
        <v>0</v>
      </c>
      <c r="BM99">
        <v>0</v>
      </c>
      <c r="BN99">
        <v>0</v>
      </c>
      <c r="BO99">
        <v>0</v>
      </c>
      <c r="BP99">
        <v>0</v>
      </c>
      <c r="BQ99">
        <v>0</v>
      </c>
      <c r="BR99">
        <v>0</v>
      </c>
      <c r="BS99">
        <v>3.311023622047244</v>
      </c>
    </row>
    <row r="100" spans="1:71" x14ac:dyDescent="0.25">
      <c r="A100">
        <v>106320859</v>
      </c>
      <c r="B100" t="s">
        <v>254</v>
      </c>
      <c r="C100" s="1">
        <f t="shared" si="1"/>
        <v>43922</v>
      </c>
      <c r="D100" s="2" t="s">
        <v>962</v>
      </c>
      <c r="E100" s="1">
        <v>43834</v>
      </c>
      <c r="F100" s="1">
        <v>44012</v>
      </c>
      <c r="G100" t="s">
        <v>255</v>
      </c>
      <c r="H100" t="s">
        <v>71</v>
      </c>
      <c r="I100" t="s">
        <v>72</v>
      </c>
      <c r="J100" t="s">
        <v>73</v>
      </c>
      <c r="K100" t="s">
        <v>256</v>
      </c>
      <c r="L100">
        <v>75</v>
      </c>
      <c r="M100">
        <v>63</v>
      </c>
      <c r="N100">
        <v>0</v>
      </c>
      <c r="O100">
        <v>2</v>
      </c>
      <c r="P100">
        <v>43</v>
      </c>
      <c r="Q100">
        <v>9</v>
      </c>
      <c r="R100">
        <v>179</v>
      </c>
      <c r="S100">
        <v>0</v>
      </c>
      <c r="T100">
        <v>4720</v>
      </c>
      <c r="U100">
        <v>7</v>
      </c>
      <c r="V100">
        <v>0</v>
      </c>
      <c r="W100">
        <v>0</v>
      </c>
      <c r="X100">
        <v>36</v>
      </c>
      <c r="Y100">
        <v>0</v>
      </c>
      <c r="Z100">
        <v>0</v>
      </c>
      <c r="AA100">
        <v>377</v>
      </c>
      <c r="AB100">
        <v>5319</v>
      </c>
      <c r="AC100">
        <v>5133</v>
      </c>
      <c r="AD100">
        <v>40191</v>
      </c>
      <c r="AE100">
        <v>-13758</v>
      </c>
      <c r="AF100">
        <v>0</v>
      </c>
      <c r="AG100">
        <v>0</v>
      </c>
      <c r="AH100">
        <v>0</v>
      </c>
      <c r="AI100">
        <v>0</v>
      </c>
      <c r="AJ100">
        <v>0</v>
      </c>
      <c r="AK100">
        <v>0</v>
      </c>
      <c r="AL100">
        <v>0</v>
      </c>
      <c r="AM100">
        <v>1679933</v>
      </c>
      <c r="AN100">
        <v>95497</v>
      </c>
      <c r="AO100">
        <v>2159278</v>
      </c>
      <c r="AP100">
        <v>7317316</v>
      </c>
      <c r="AQ100">
        <v>56</v>
      </c>
      <c r="AR100">
        <v>1163</v>
      </c>
      <c r="AS100">
        <v>857814</v>
      </c>
      <c r="AT100">
        <v>24264</v>
      </c>
      <c r="AU100">
        <v>0</v>
      </c>
      <c r="AV100">
        <v>84885</v>
      </c>
      <c r="AW100">
        <v>12220206</v>
      </c>
      <c r="AX100">
        <v>1052951</v>
      </c>
      <c r="AY100">
        <v>6825453</v>
      </c>
      <c r="AZ100">
        <v>527128</v>
      </c>
      <c r="BA100">
        <v>259707</v>
      </c>
      <c r="BB100">
        <v>0</v>
      </c>
      <c r="BC100">
        <v>0</v>
      </c>
      <c r="BD100">
        <v>0</v>
      </c>
      <c r="BE100">
        <v>0</v>
      </c>
      <c r="BF100">
        <v>24464</v>
      </c>
      <c r="BG100">
        <v>9573249</v>
      </c>
      <c r="BH100">
        <v>0</v>
      </c>
      <c r="BI100">
        <v>0</v>
      </c>
      <c r="BJ100">
        <v>0</v>
      </c>
      <c r="BK100">
        <v>0</v>
      </c>
      <c r="BL100">
        <v>0</v>
      </c>
      <c r="BM100">
        <v>0</v>
      </c>
      <c r="BN100">
        <v>0</v>
      </c>
      <c r="BO100">
        <v>0</v>
      </c>
      <c r="BP100">
        <v>0</v>
      </c>
      <c r="BQ100">
        <v>0</v>
      </c>
      <c r="BR100">
        <v>0</v>
      </c>
      <c r="BS100">
        <v>0.31159420289855072</v>
      </c>
    </row>
    <row r="101" spans="1:71" x14ac:dyDescent="0.25">
      <c r="A101">
        <v>106014233</v>
      </c>
      <c r="B101" t="s">
        <v>257</v>
      </c>
      <c r="C101" s="1">
        <f t="shared" si="1"/>
        <v>43922</v>
      </c>
      <c r="D101" s="2" t="s">
        <v>962</v>
      </c>
      <c r="E101" s="1">
        <v>43834</v>
      </c>
      <c r="F101" s="1">
        <v>44012</v>
      </c>
      <c r="G101" t="s">
        <v>88</v>
      </c>
      <c r="H101" t="s">
        <v>89</v>
      </c>
      <c r="I101" t="s">
        <v>72</v>
      </c>
      <c r="J101" t="s">
        <v>85</v>
      </c>
      <c r="K101" t="s">
        <v>258</v>
      </c>
      <c r="L101">
        <v>130</v>
      </c>
      <c r="M101">
        <v>99</v>
      </c>
      <c r="N101">
        <v>36</v>
      </c>
      <c r="O101">
        <v>35</v>
      </c>
      <c r="P101">
        <v>1807</v>
      </c>
      <c r="Q101">
        <v>0</v>
      </c>
      <c r="R101">
        <v>2697</v>
      </c>
      <c r="S101">
        <v>745</v>
      </c>
      <c r="T101">
        <v>877</v>
      </c>
      <c r="U101">
        <v>1518</v>
      </c>
      <c r="V101">
        <v>0</v>
      </c>
      <c r="W101">
        <v>0</v>
      </c>
      <c r="X101">
        <v>120</v>
      </c>
      <c r="Y101">
        <v>1589</v>
      </c>
      <c r="Z101">
        <v>136</v>
      </c>
      <c r="AA101">
        <v>124</v>
      </c>
      <c r="AB101">
        <v>7806</v>
      </c>
      <c r="AC101">
        <v>0</v>
      </c>
      <c r="AD101">
        <v>626604</v>
      </c>
      <c r="AE101">
        <v>0</v>
      </c>
      <c r="AF101">
        <v>0</v>
      </c>
      <c r="AG101">
        <v>0</v>
      </c>
      <c r="AH101">
        <v>0</v>
      </c>
      <c r="AI101">
        <v>0</v>
      </c>
      <c r="AJ101">
        <v>0</v>
      </c>
      <c r="AK101">
        <v>0</v>
      </c>
      <c r="AL101">
        <v>0</v>
      </c>
      <c r="AM101">
        <v>13552215</v>
      </c>
      <c r="AN101">
        <v>3692495</v>
      </c>
      <c r="AO101">
        <v>7564123</v>
      </c>
      <c r="AP101">
        <v>8664539</v>
      </c>
      <c r="AQ101">
        <v>0</v>
      </c>
      <c r="AR101">
        <v>0</v>
      </c>
      <c r="AS101">
        <v>1821483</v>
      </c>
      <c r="AT101">
        <v>33244409</v>
      </c>
      <c r="AU101">
        <v>0</v>
      </c>
      <c r="AV101">
        <v>3288027</v>
      </c>
      <c r="AW101">
        <v>71827291</v>
      </c>
      <c r="AX101">
        <v>8310730</v>
      </c>
      <c r="AY101">
        <v>84216386</v>
      </c>
      <c r="AZ101">
        <v>0</v>
      </c>
      <c r="BA101">
        <v>1889790</v>
      </c>
      <c r="BB101">
        <v>0</v>
      </c>
      <c r="BC101">
        <v>0</v>
      </c>
      <c r="BD101">
        <v>0</v>
      </c>
      <c r="BE101">
        <v>0</v>
      </c>
      <c r="BF101">
        <v>785173</v>
      </c>
      <c r="BG101">
        <v>263579536</v>
      </c>
      <c r="BH101">
        <v>0</v>
      </c>
      <c r="BI101">
        <v>0</v>
      </c>
      <c r="BJ101">
        <v>0</v>
      </c>
      <c r="BK101">
        <v>0</v>
      </c>
      <c r="BL101">
        <v>0</v>
      </c>
      <c r="BM101">
        <v>0</v>
      </c>
      <c r="BN101">
        <v>0</v>
      </c>
      <c r="BO101">
        <v>0</v>
      </c>
      <c r="BP101">
        <v>0</v>
      </c>
      <c r="BQ101">
        <v>0</v>
      </c>
      <c r="BR101">
        <v>0</v>
      </c>
      <c r="BS101">
        <v>7.890829694323144</v>
      </c>
    </row>
    <row r="102" spans="1:71" x14ac:dyDescent="0.25">
      <c r="A102">
        <v>106331168</v>
      </c>
      <c r="B102" t="s">
        <v>259</v>
      </c>
      <c r="C102" s="1">
        <f t="shared" si="1"/>
        <v>43922</v>
      </c>
      <c r="D102" s="2" t="s">
        <v>962</v>
      </c>
      <c r="E102" s="1">
        <v>43834</v>
      </c>
      <c r="F102" s="1">
        <v>44012</v>
      </c>
      <c r="G102" t="s">
        <v>220</v>
      </c>
      <c r="H102" t="s">
        <v>89</v>
      </c>
      <c r="I102" t="s">
        <v>72</v>
      </c>
      <c r="J102" t="s">
        <v>85</v>
      </c>
      <c r="K102" t="s">
        <v>260</v>
      </c>
      <c r="L102">
        <v>345</v>
      </c>
      <c r="M102">
        <v>164</v>
      </c>
      <c r="N102">
        <v>3</v>
      </c>
      <c r="O102">
        <v>21</v>
      </c>
      <c r="P102">
        <v>3916</v>
      </c>
      <c r="Q102">
        <v>0</v>
      </c>
      <c r="R102">
        <v>6863</v>
      </c>
      <c r="S102">
        <v>3369</v>
      </c>
      <c r="T102">
        <v>709</v>
      </c>
      <c r="U102">
        <v>1780</v>
      </c>
      <c r="V102">
        <v>0</v>
      </c>
      <c r="W102">
        <v>0</v>
      </c>
      <c r="X102">
        <v>223</v>
      </c>
      <c r="Y102">
        <v>1877</v>
      </c>
      <c r="Z102">
        <v>3</v>
      </c>
      <c r="AA102">
        <v>69</v>
      </c>
      <c r="AB102">
        <v>14893</v>
      </c>
      <c r="AC102">
        <v>0</v>
      </c>
      <c r="AD102">
        <v>4427849</v>
      </c>
      <c r="AE102">
        <v>0</v>
      </c>
      <c r="AF102">
        <v>0</v>
      </c>
      <c r="AG102">
        <v>0</v>
      </c>
      <c r="AH102">
        <v>0</v>
      </c>
      <c r="AI102">
        <v>0</v>
      </c>
      <c r="AJ102">
        <v>0</v>
      </c>
      <c r="AK102">
        <v>0</v>
      </c>
      <c r="AL102">
        <v>0</v>
      </c>
      <c r="AM102">
        <v>72269500</v>
      </c>
      <c r="AN102">
        <v>21259019</v>
      </c>
      <c r="AO102">
        <v>1757953</v>
      </c>
      <c r="AP102">
        <v>9269037</v>
      </c>
      <c r="AQ102">
        <v>0</v>
      </c>
      <c r="AR102">
        <v>0</v>
      </c>
      <c r="AS102">
        <v>746422</v>
      </c>
      <c r="AT102">
        <v>51375100</v>
      </c>
      <c r="AU102">
        <v>0</v>
      </c>
      <c r="AV102">
        <v>1461153</v>
      </c>
      <c r="AW102">
        <v>158138184</v>
      </c>
      <c r="AX102">
        <v>26798991</v>
      </c>
      <c r="AY102">
        <v>192291733</v>
      </c>
      <c r="AZ102">
        <v>0</v>
      </c>
      <c r="BA102">
        <v>25995011</v>
      </c>
      <c r="BB102">
        <v>0</v>
      </c>
      <c r="BC102">
        <v>0</v>
      </c>
      <c r="BD102">
        <v>0</v>
      </c>
      <c r="BE102">
        <v>0</v>
      </c>
      <c r="BF102">
        <v>17285429</v>
      </c>
      <c r="BG102">
        <v>565471731</v>
      </c>
      <c r="BH102">
        <v>0</v>
      </c>
      <c r="BI102">
        <v>0</v>
      </c>
      <c r="BJ102">
        <v>0</v>
      </c>
      <c r="BK102">
        <v>0</v>
      </c>
      <c r="BL102">
        <v>0</v>
      </c>
      <c r="BM102">
        <v>0</v>
      </c>
      <c r="BN102">
        <v>0</v>
      </c>
      <c r="BO102">
        <v>0</v>
      </c>
      <c r="BP102">
        <v>0</v>
      </c>
      <c r="BQ102">
        <v>0</v>
      </c>
      <c r="BR102">
        <v>0</v>
      </c>
      <c r="BS102">
        <v>7.6935166994106092</v>
      </c>
    </row>
    <row r="103" spans="1:71" x14ac:dyDescent="0.25">
      <c r="A103">
        <v>106430763</v>
      </c>
      <c r="B103" t="s">
        <v>976</v>
      </c>
      <c r="C103" s="1">
        <f t="shared" si="1"/>
        <v>43922</v>
      </c>
      <c r="D103" s="2" t="s">
        <v>962</v>
      </c>
      <c r="E103" s="1">
        <v>43834</v>
      </c>
      <c r="F103" s="1">
        <v>44012</v>
      </c>
      <c r="G103" t="s">
        <v>184</v>
      </c>
      <c r="H103" t="s">
        <v>71</v>
      </c>
      <c r="I103" t="s">
        <v>72</v>
      </c>
      <c r="J103" t="s">
        <v>85</v>
      </c>
      <c r="K103" t="s">
        <v>262</v>
      </c>
      <c r="L103">
        <v>443</v>
      </c>
      <c r="M103">
        <v>443</v>
      </c>
      <c r="N103">
        <v>36</v>
      </c>
      <c r="O103">
        <v>18</v>
      </c>
      <c r="P103">
        <v>3911</v>
      </c>
      <c r="Q103">
        <v>0</v>
      </c>
      <c r="R103">
        <v>6317</v>
      </c>
      <c r="S103">
        <v>1818</v>
      </c>
      <c r="T103">
        <v>428</v>
      </c>
      <c r="U103">
        <v>941</v>
      </c>
      <c r="V103">
        <v>0</v>
      </c>
      <c r="W103">
        <v>0</v>
      </c>
      <c r="X103">
        <v>372</v>
      </c>
      <c r="Y103">
        <v>7605</v>
      </c>
      <c r="Z103">
        <v>100</v>
      </c>
      <c r="AA103">
        <v>99</v>
      </c>
      <c r="AB103">
        <v>17680</v>
      </c>
      <c r="AC103">
        <v>0</v>
      </c>
      <c r="AD103">
        <v>9606507</v>
      </c>
      <c r="AE103">
        <v>0</v>
      </c>
      <c r="AF103">
        <v>0</v>
      </c>
      <c r="AG103">
        <v>0</v>
      </c>
      <c r="AH103">
        <v>0</v>
      </c>
      <c r="AI103">
        <v>0</v>
      </c>
      <c r="AJ103">
        <v>0</v>
      </c>
      <c r="AK103">
        <v>0</v>
      </c>
      <c r="AL103">
        <v>0</v>
      </c>
      <c r="AM103">
        <v>41330820</v>
      </c>
      <c r="AN103">
        <v>17907085</v>
      </c>
      <c r="AO103">
        <v>3790638</v>
      </c>
      <c r="AP103">
        <v>-133316</v>
      </c>
      <c r="AQ103">
        <v>0</v>
      </c>
      <c r="AR103">
        <v>0</v>
      </c>
      <c r="AS103">
        <v>1660146</v>
      </c>
      <c r="AT103">
        <v>139048663</v>
      </c>
      <c r="AU103">
        <v>501397</v>
      </c>
      <c r="AV103">
        <v>-330300</v>
      </c>
      <c r="AW103">
        <v>203775133</v>
      </c>
      <c r="AX103">
        <v>7959223</v>
      </c>
      <c r="AY103">
        <v>188705611</v>
      </c>
      <c r="AZ103">
        <v>0</v>
      </c>
      <c r="BA103">
        <v>95171721</v>
      </c>
      <c r="BB103">
        <v>0</v>
      </c>
      <c r="BC103">
        <v>0</v>
      </c>
      <c r="BD103">
        <v>0</v>
      </c>
      <c r="BE103">
        <v>0</v>
      </c>
      <c r="BF103">
        <v>3968370</v>
      </c>
      <c r="BG103">
        <v>656380119</v>
      </c>
      <c r="BH103">
        <v>0</v>
      </c>
      <c r="BI103">
        <v>0</v>
      </c>
      <c r="BJ103">
        <v>0</v>
      </c>
      <c r="BK103">
        <v>0</v>
      </c>
      <c r="BL103">
        <v>0</v>
      </c>
      <c r="BM103">
        <v>0</v>
      </c>
      <c r="BN103">
        <v>0</v>
      </c>
      <c r="BO103">
        <v>0</v>
      </c>
      <c r="BP103">
        <v>0</v>
      </c>
      <c r="BQ103">
        <v>0</v>
      </c>
      <c r="BR103">
        <v>0</v>
      </c>
      <c r="BS103">
        <v>4.4142212189616252</v>
      </c>
    </row>
    <row r="104" spans="1:71" x14ac:dyDescent="0.25">
      <c r="A104">
        <v>106130699</v>
      </c>
      <c r="B104" t="s">
        <v>263</v>
      </c>
      <c r="C104" s="1">
        <f t="shared" si="1"/>
        <v>43922</v>
      </c>
      <c r="D104" s="2" t="s">
        <v>962</v>
      </c>
      <c r="E104" s="1">
        <v>43834</v>
      </c>
      <c r="F104" s="1">
        <v>44012</v>
      </c>
      <c r="G104" t="s">
        <v>264</v>
      </c>
      <c r="H104" t="s">
        <v>112</v>
      </c>
      <c r="I104" t="s">
        <v>72</v>
      </c>
      <c r="J104" t="s">
        <v>85</v>
      </c>
      <c r="K104" t="s">
        <v>265</v>
      </c>
      <c r="L104">
        <v>161</v>
      </c>
      <c r="M104">
        <v>161</v>
      </c>
      <c r="N104">
        <v>0</v>
      </c>
      <c r="O104">
        <v>38</v>
      </c>
      <c r="P104">
        <v>1167</v>
      </c>
      <c r="Q104">
        <v>0</v>
      </c>
      <c r="R104">
        <v>2924</v>
      </c>
      <c r="S104">
        <v>827</v>
      </c>
      <c r="T104">
        <v>546</v>
      </c>
      <c r="U104">
        <v>1291</v>
      </c>
      <c r="V104">
        <v>0</v>
      </c>
      <c r="W104">
        <v>0</v>
      </c>
      <c r="X104">
        <v>259</v>
      </c>
      <c r="Y104">
        <v>425</v>
      </c>
      <c r="Z104">
        <v>0</v>
      </c>
      <c r="AA104">
        <v>186</v>
      </c>
      <c r="AB104">
        <v>6458</v>
      </c>
      <c r="AC104">
        <v>0</v>
      </c>
      <c r="AD104">
        <v>-3113156</v>
      </c>
      <c r="AE104">
        <v>-1015424</v>
      </c>
      <c r="AF104">
        <v>0</v>
      </c>
      <c r="AG104">
        <v>0</v>
      </c>
      <c r="AH104">
        <v>0</v>
      </c>
      <c r="AI104">
        <v>0</v>
      </c>
      <c r="AJ104">
        <v>0</v>
      </c>
      <c r="AK104">
        <v>0</v>
      </c>
      <c r="AL104">
        <v>0</v>
      </c>
      <c r="AM104">
        <v>7369387</v>
      </c>
      <c r="AN104">
        <v>1454370</v>
      </c>
      <c r="AO104">
        <v>4669332</v>
      </c>
      <c r="AP104">
        <v>6893766</v>
      </c>
      <c r="AQ104">
        <v>0</v>
      </c>
      <c r="AR104">
        <v>0</v>
      </c>
      <c r="AS104">
        <v>630607</v>
      </c>
      <c r="AT104">
        <v>5400795</v>
      </c>
      <c r="AU104">
        <v>0</v>
      </c>
      <c r="AV104">
        <v>4405451</v>
      </c>
      <c r="AW104">
        <v>30823708</v>
      </c>
      <c r="AX104">
        <v>790564</v>
      </c>
      <c r="AY104">
        <v>43496981</v>
      </c>
      <c r="AZ104">
        <v>0</v>
      </c>
      <c r="BA104">
        <v>16082249</v>
      </c>
      <c r="BB104">
        <v>0</v>
      </c>
      <c r="BC104">
        <v>0</v>
      </c>
      <c r="BD104">
        <v>0</v>
      </c>
      <c r="BE104">
        <v>0</v>
      </c>
      <c r="BF104">
        <v>8241023</v>
      </c>
      <c r="BG104">
        <v>122581175</v>
      </c>
      <c r="BH104">
        <v>0</v>
      </c>
      <c r="BI104">
        <v>0</v>
      </c>
      <c r="BJ104">
        <v>0</v>
      </c>
      <c r="BK104">
        <v>0</v>
      </c>
      <c r="BL104">
        <v>0</v>
      </c>
      <c r="BM104">
        <v>0</v>
      </c>
      <c r="BN104">
        <v>0</v>
      </c>
      <c r="BO104">
        <v>0</v>
      </c>
      <c r="BP104">
        <v>0</v>
      </c>
      <c r="BQ104">
        <v>0</v>
      </c>
      <c r="BR104">
        <v>0</v>
      </c>
      <c r="BS104">
        <v>3.6242236024844718</v>
      </c>
    </row>
    <row r="105" spans="1:71" x14ac:dyDescent="0.25">
      <c r="A105">
        <v>106094002</v>
      </c>
      <c r="B105" t="s">
        <v>266</v>
      </c>
      <c r="C105" s="1">
        <f t="shared" si="1"/>
        <v>43922</v>
      </c>
      <c r="D105" s="2" t="s">
        <v>962</v>
      </c>
      <c r="E105" s="1">
        <v>43834</v>
      </c>
      <c r="F105" s="1">
        <v>44012</v>
      </c>
      <c r="G105" t="s">
        <v>145</v>
      </c>
      <c r="H105" t="s">
        <v>112</v>
      </c>
      <c r="I105" t="s">
        <v>155</v>
      </c>
      <c r="J105" t="s">
        <v>85</v>
      </c>
      <c r="K105" t="s">
        <v>267</v>
      </c>
      <c r="L105">
        <v>16</v>
      </c>
      <c r="M105">
        <v>16</v>
      </c>
      <c r="N105">
        <v>0</v>
      </c>
      <c r="O105">
        <v>0</v>
      </c>
      <c r="P105">
        <v>95</v>
      </c>
      <c r="Q105">
        <v>0</v>
      </c>
      <c r="R105">
        <v>0</v>
      </c>
      <c r="S105">
        <v>0</v>
      </c>
      <c r="T105">
        <v>0</v>
      </c>
      <c r="U105">
        <v>0</v>
      </c>
      <c r="V105">
        <v>224</v>
      </c>
      <c r="W105">
        <v>0</v>
      </c>
      <c r="X105">
        <v>823</v>
      </c>
      <c r="Y105">
        <v>0</v>
      </c>
      <c r="Z105">
        <v>0</v>
      </c>
      <c r="AA105">
        <v>0</v>
      </c>
      <c r="AB105">
        <v>1047</v>
      </c>
      <c r="AC105">
        <v>0</v>
      </c>
      <c r="AD105">
        <v>0</v>
      </c>
      <c r="AE105">
        <v>0</v>
      </c>
      <c r="AF105">
        <v>0</v>
      </c>
      <c r="AG105">
        <v>0</v>
      </c>
      <c r="AH105">
        <v>0</v>
      </c>
      <c r="AI105">
        <v>0</v>
      </c>
      <c r="AJ105">
        <v>0</v>
      </c>
      <c r="AK105">
        <v>0</v>
      </c>
      <c r="AL105">
        <v>0</v>
      </c>
      <c r="AM105">
        <v>0</v>
      </c>
      <c r="AN105">
        <v>0</v>
      </c>
      <c r="AO105">
        <v>0</v>
      </c>
      <c r="AP105">
        <v>0</v>
      </c>
      <c r="AQ105">
        <v>237202</v>
      </c>
      <c r="AR105">
        <v>0</v>
      </c>
      <c r="AS105">
        <v>871507</v>
      </c>
      <c r="AT105">
        <v>0</v>
      </c>
      <c r="AU105">
        <v>0</v>
      </c>
      <c r="AV105">
        <v>0</v>
      </c>
      <c r="AW105">
        <v>1108709</v>
      </c>
      <c r="AX105">
        <v>0</v>
      </c>
      <c r="AY105">
        <v>975461</v>
      </c>
      <c r="AZ105">
        <v>0</v>
      </c>
      <c r="BA105">
        <v>0</v>
      </c>
      <c r="BB105">
        <v>0</v>
      </c>
      <c r="BC105">
        <v>0</v>
      </c>
      <c r="BD105">
        <v>0</v>
      </c>
      <c r="BE105">
        <v>0</v>
      </c>
      <c r="BF105">
        <v>0</v>
      </c>
      <c r="BG105">
        <v>15084</v>
      </c>
      <c r="BH105">
        <v>0</v>
      </c>
      <c r="BI105">
        <v>0</v>
      </c>
      <c r="BJ105">
        <v>0</v>
      </c>
      <c r="BK105">
        <v>0</v>
      </c>
      <c r="BL105">
        <v>0</v>
      </c>
      <c r="BM105">
        <v>0</v>
      </c>
      <c r="BN105">
        <v>0</v>
      </c>
      <c r="BO105">
        <v>0</v>
      </c>
      <c r="BP105">
        <v>0</v>
      </c>
      <c r="BQ105">
        <v>0</v>
      </c>
      <c r="BR105">
        <v>0</v>
      </c>
      <c r="BS105">
        <v>2.96875</v>
      </c>
    </row>
    <row r="106" spans="1:71" x14ac:dyDescent="0.25">
      <c r="A106">
        <v>106190298</v>
      </c>
      <c r="B106" t="s">
        <v>866</v>
      </c>
      <c r="C106" s="1">
        <f t="shared" si="1"/>
        <v>43922</v>
      </c>
      <c r="D106" s="2" t="s">
        <v>962</v>
      </c>
      <c r="E106" s="1">
        <v>43834</v>
      </c>
      <c r="F106" s="1">
        <v>44012</v>
      </c>
      <c r="G106" t="s">
        <v>92</v>
      </c>
      <c r="H106" t="s">
        <v>89</v>
      </c>
      <c r="I106" t="s">
        <v>72</v>
      </c>
      <c r="J106" t="s">
        <v>85</v>
      </c>
      <c r="K106" t="s">
        <v>283</v>
      </c>
      <c r="L106">
        <v>105</v>
      </c>
      <c r="M106">
        <v>69</v>
      </c>
      <c r="N106">
        <v>5</v>
      </c>
      <c r="O106">
        <v>24</v>
      </c>
      <c r="P106">
        <v>989</v>
      </c>
      <c r="Q106">
        <v>0</v>
      </c>
      <c r="R106">
        <v>1589</v>
      </c>
      <c r="S106">
        <v>1418</v>
      </c>
      <c r="T106">
        <v>442</v>
      </c>
      <c r="U106">
        <v>1238</v>
      </c>
      <c r="V106">
        <v>0</v>
      </c>
      <c r="W106">
        <v>0</v>
      </c>
      <c r="X106">
        <v>5</v>
      </c>
      <c r="Y106">
        <v>936</v>
      </c>
      <c r="Z106">
        <v>12</v>
      </c>
      <c r="AA106">
        <v>70</v>
      </c>
      <c r="AB106">
        <v>5710</v>
      </c>
      <c r="AC106">
        <v>0</v>
      </c>
      <c r="AD106">
        <v>2249176</v>
      </c>
      <c r="AE106">
        <v>0</v>
      </c>
      <c r="AF106">
        <v>0</v>
      </c>
      <c r="AG106">
        <v>0</v>
      </c>
      <c r="AH106">
        <v>0</v>
      </c>
      <c r="AI106">
        <v>0</v>
      </c>
      <c r="AJ106">
        <v>0</v>
      </c>
      <c r="AK106">
        <v>0</v>
      </c>
      <c r="AL106">
        <v>0</v>
      </c>
      <c r="AM106">
        <v>3708655</v>
      </c>
      <c r="AN106">
        <v>5333115</v>
      </c>
      <c r="AO106">
        <v>1161289</v>
      </c>
      <c r="AP106">
        <v>2089774</v>
      </c>
      <c r="AQ106">
        <v>0</v>
      </c>
      <c r="AR106">
        <v>0</v>
      </c>
      <c r="AS106">
        <v>84156</v>
      </c>
      <c r="AT106">
        <v>8230281</v>
      </c>
      <c r="AU106">
        <v>0</v>
      </c>
      <c r="AV106">
        <v>637226</v>
      </c>
      <c r="AW106">
        <v>21244496</v>
      </c>
      <c r="AX106">
        <v>2407768</v>
      </c>
      <c r="AY106">
        <v>23387309</v>
      </c>
      <c r="AZ106">
        <v>0</v>
      </c>
      <c r="BA106">
        <v>4640836</v>
      </c>
      <c r="BB106">
        <v>0</v>
      </c>
      <c r="BC106">
        <v>0</v>
      </c>
      <c r="BD106">
        <v>0</v>
      </c>
      <c r="BE106">
        <v>0</v>
      </c>
      <c r="BF106">
        <v>780159</v>
      </c>
      <c r="BG106">
        <v>32426711</v>
      </c>
      <c r="BH106">
        <v>0</v>
      </c>
      <c r="BI106">
        <v>0</v>
      </c>
      <c r="BJ106">
        <v>0</v>
      </c>
      <c r="BK106">
        <v>0</v>
      </c>
      <c r="BL106">
        <v>0</v>
      </c>
      <c r="BM106">
        <v>0</v>
      </c>
      <c r="BN106">
        <v>0</v>
      </c>
      <c r="BO106">
        <v>0</v>
      </c>
      <c r="BP106">
        <v>0</v>
      </c>
      <c r="BQ106">
        <v>0</v>
      </c>
      <c r="BR106">
        <v>0</v>
      </c>
      <c r="BS106">
        <v>5.6839080459770113</v>
      </c>
    </row>
    <row r="107" spans="1:71" x14ac:dyDescent="0.25">
      <c r="A107">
        <v>106190636</v>
      </c>
      <c r="B107" t="s">
        <v>867</v>
      </c>
      <c r="C107" s="1">
        <f t="shared" si="1"/>
        <v>43922</v>
      </c>
      <c r="D107" s="2" t="s">
        <v>962</v>
      </c>
      <c r="E107" s="1">
        <v>43834</v>
      </c>
      <c r="F107" s="1">
        <v>44012</v>
      </c>
      <c r="G107" t="s">
        <v>92</v>
      </c>
      <c r="H107" t="s">
        <v>89</v>
      </c>
      <c r="I107" t="s">
        <v>72</v>
      </c>
      <c r="J107" t="s">
        <v>85</v>
      </c>
      <c r="K107" t="s">
        <v>189</v>
      </c>
      <c r="L107">
        <v>516</v>
      </c>
      <c r="M107">
        <v>286</v>
      </c>
      <c r="N107">
        <v>34</v>
      </c>
      <c r="O107">
        <v>167</v>
      </c>
      <c r="P107">
        <v>4543</v>
      </c>
      <c r="Q107">
        <v>0</v>
      </c>
      <c r="R107">
        <v>5923</v>
      </c>
      <c r="S107">
        <v>4282</v>
      </c>
      <c r="T107">
        <v>4692</v>
      </c>
      <c r="U107">
        <v>5080</v>
      </c>
      <c r="V107">
        <v>0</v>
      </c>
      <c r="W107">
        <v>0</v>
      </c>
      <c r="X107">
        <v>33</v>
      </c>
      <c r="Y107">
        <v>3454</v>
      </c>
      <c r="Z107">
        <v>98</v>
      </c>
      <c r="AA107">
        <v>520</v>
      </c>
      <c r="AB107">
        <v>24082</v>
      </c>
      <c r="AC107">
        <v>0</v>
      </c>
      <c r="AD107">
        <v>3194600</v>
      </c>
      <c r="AE107">
        <v>-2255934</v>
      </c>
      <c r="AF107">
        <v>0</v>
      </c>
      <c r="AG107">
        <v>0</v>
      </c>
      <c r="AH107">
        <v>0</v>
      </c>
      <c r="AI107">
        <v>6135000</v>
      </c>
      <c r="AJ107">
        <v>0</v>
      </c>
      <c r="AK107">
        <v>0</v>
      </c>
      <c r="AL107">
        <v>6135000</v>
      </c>
      <c r="AM107">
        <v>15790643</v>
      </c>
      <c r="AN107">
        <v>17459477</v>
      </c>
      <c r="AO107">
        <v>19288080</v>
      </c>
      <c r="AP107">
        <v>30105602</v>
      </c>
      <c r="AQ107">
        <v>0</v>
      </c>
      <c r="AR107">
        <v>0</v>
      </c>
      <c r="AS107">
        <v>265029</v>
      </c>
      <c r="AT107">
        <v>21443598</v>
      </c>
      <c r="AU107">
        <v>0</v>
      </c>
      <c r="AV107">
        <v>-15322</v>
      </c>
      <c r="AW107">
        <v>104337107</v>
      </c>
      <c r="AX107">
        <v>12240984</v>
      </c>
      <c r="AY107">
        <v>118260186</v>
      </c>
      <c r="AZ107">
        <v>3392915</v>
      </c>
      <c r="BA107">
        <v>24435181</v>
      </c>
      <c r="BB107">
        <v>0</v>
      </c>
      <c r="BC107">
        <v>0</v>
      </c>
      <c r="BD107">
        <v>4110450</v>
      </c>
      <c r="BE107">
        <v>2024550</v>
      </c>
      <c r="BF107">
        <v>3840125</v>
      </c>
      <c r="BG107">
        <v>126835210</v>
      </c>
      <c r="BH107">
        <v>0</v>
      </c>
      <c r="BI107">
        <v>0</v>
      </c>
      <c r="BJ107">
        <v>0</v>
      </c>
      <c r="BK107">
        <v>0</v>
      </c>
      <c r="BL107">
        <v>0</v>
      </c>
      <c r="BM107">
        <v>0</v>
      </c>
      <c r="BN107">
        <v>0</v>
      </c>
      <c r="BO107">
        <v>0</v>
      </c>
      <c r="BP107">
        <v>0</v>
      </c>
      <c r="BQ107">
        <v>0</v>
      </c>
      <c r="BR107">
        <v>0</v>
      </c>
      <c r="BS107">
        <v>5.664588528678304</v>
      </c>
    </row>
    <row r="108" spans="1:71" x14ac:dyDescent="0.25">
      <c r="A108">
        <v>106500867</v>
      </c>
      <c r="B108" t="s">
        <v>268</v>
      </c>
      <c r="C108" s="1">
        <f t="shared" si="1"/>
        <v>43922</v>
      </c>
      <c r="D108" s="2" t="s">
        <v>962</v>
      </c>
      <c r="E108" s="1">
        <v>43834</v>
      </c>
      <c r="F108" s="1">
        <v>44012</v>
      </c>
      <c r="G108" t="s">
        <v>174</v>
      </c>
      <c r="H108" t="s">
        <v>89</v>
      </c>
      <c r="I108" t="s">
        <v>72</v>
      </c>
      <c r="J108" t="s">
        <v>85</v>
      </c>
      <c r="K108" t="s">
        <v>269</v>
      </c>
      <c r="L108">
        <v>209</v>
      </c>
      <c r="M108">
        <v>89</v>
      </c>
      <c r="N108">
        <v>39</v>
      </c>
      <c r="O108">
        <v>7</v>
      </c>
      <c r="P108">
        <v>1775</v>
      </c>
      <c r="Q108">
        <v>0</v>
      </c>
      <c r="R108">
        <v>2629</v>
      </c>
      <c r="S108">
        <v>1241</v>
      </c>
      <c r="T108">
        <v>712</v>
      </c>
      <c r="U108">
        <v>1983</v>
      </c>
      <c r="V108">
        <v>0</v>
      </c>
      <c r="W108">
        <v>0</v>
      </c>
      <c r="X108">
        <v>142</v>
      </c>
      <c r="Y108">
        <v>808</v>
      </c>
      <c r="Z108">
        <v>151</v>
      </c>
      <c r="AA108">
        <v>38</v>
      </c>
      <c r="AB108">
        <v>7704</v>
      </c>
      <c r="AC108">
        <v>0</v>
      </c>
      <c r="AD108">
        <v>3574684</v>
      </c>
      <c r="AE108">
        <v>0</v>
      </c>
      <c r="AF108">
        <v>0</v>
      </c>
      <c r="AG108">
        <v>0</v>
      </c>
      <c r="AH108">
        <v>0</v>
      </c>
      <c r="AI108">
        <v>0</v>
      </c>
      <c r="AJ108">
        <v>0</v>
      </c>
      <c r="AK108">
        <v>0</v>
      </c>
      <c r="AL108">
        <v>0</v>
      </c>
      <c r="AM108">
        <v>10342210</v>
      </c>
      <c r="AN108">
        <v>4600289</v>
      </c>
      <c r="AO108">
        <v>4987429</v>
      </c>
      <c r="AP108">
        <v>10823372</v>
      </c>
      <c r="AQ108">
        <v>0</v>
      </c>
      <c r="AR108">
        <v>0</v>
      </c>
      <c r="AS108">
        <v>1886204</v>
      </c>
      <c r="AT108">
        <v>24659113</v>
      </c>
      <c r="AU108">
        <v>0</v>
      </c>
      <c r="AV108">
        <v>3749099</v>
      </c>
      <c r="AW108">
        <v>61047716</v>
      </c>
      <c r="AX108">
        <v>6251298</v>
      </c>
      <c r="AY108">
        <v>60497687</v>
      </c>
      <c r="AZ108">
        <v>0</v>
      </c>
      <c r="BA108">
        <v>226009</v>
      </c>
      <c r="BB108">
        <v>0</v>
      </c>
      <c r="BC108">
        <v>0</v>
      </c>
      <c r="BD108">
        <v>0</v>
      </c>
      <c r="BE108">
        <v>0</v>
      </c>
      <c r="BF108">
        <v>19631</v>
      </c>
      <c r="BG108">
        <v>57276088</v>
      </c>
      <c r="BH108">
        <v>0</v>
      </c>
      <c r="BI108">
        <v>0</v>
      </c>
      <c r="BJ108">
        <v>0</v>
      </c>
      <c r="BK108">
        <v>0</v>
      </c>
      <c r="BL108">
        <v>0</v>
      </c>
      <c r="BM108">
        <v>0</v>
      </c>
      <c r="BN108">
        <v>0</v>
      </c>
      <c r="BO108">
        <v>0</v>
      </c>
      <c r="BP108">
        <v>0</v>
      </c>
      <c r="BQ108">
        <v>0</v>
      </c>
      <c r="BR108">
        <v>0</v>
      </c>
      <c r="BS108">
        <v>5.9563758389261743</v>
      </c>
    </row>
    <row r="109" spans="1:71" x14ac:dyDescent="0.25">
      <c r="A109">
        <v>106190280</v>
      </c>
      <c r="B109" t="s">
        <v>270</v>
      </c>
      <c r="C109" s="1">
        <f t="shared" si="1"/>
        <v>43922</v>
      </c>
      <c r="D109" s="2" t="s">
        <v>962</v>
      </c>
      <c r="E109" s="1">
        <v>43834</v>
      </c>
      <c r="F109" s="1">
        <v>44012</v>
      </c>
      <c r="G109" t="s">
        <v>92</v>
      </c>
      <c r="H109" t="s">
        <v>101</v>
      </c>
      <c r="I109" t="s">
        <v>72</v>
      </c>
      <c r="J109" t="s">
        <v>85</v>
      </c>
      <c r="K109" t="s">
        <v>271</v>
      </c>
      <c r="L109">
        <v>148</v>
      </c>
      <c r="M109">
        <v>148</v>
      </c>
      <c r="N109">
        <v>0</v>
      </c>
      <c r="O109">
        <v>11</v>
      </c>
      <c r="P109">
        <v>386</v>
      </c>
      <c r="Q109">
        <v>0</v>
      </c>
      <c r="R109">
        <v>2918</v>
      </c>
      <c r="S109">
        <v>432</v>
      </c>
      <c r="T109">
        <v>258</v>
      </c>
      <c r="U109">
        <v>953</v>
      </c>
      <c r="V109">
        <v>0</v>
      </c>
      <c r="W109">
        <v>0</v>
      </c>
      <c r="X109">
        <v>239</v>
      </c>
      <c r="Y109">
        <v>0</v>
      </c>
      <c r="Z109">
        <v>0</v>
      </c>
      <c r="AA109">
        <v>133</v>
      </c>
      <c r="AB109">
        <v>4933</v>
      </c>
      <c r="AC109">
        <v>0</v>
      </c>
      <c r="AD109">
        <v>-10364428</v>
      </c>
      <c r="AE109">
        <v>-50286</v>
      </c>
      <c r="AF109">
        <v>0</v>
      </c>
      <c r="AG109">
        <v>0</v>
      </c>
      <c r="AH109">
        <v>0</v>
      </c>
      <c r="AI109">
        <v>0</v>
      </c>
      <c r="AJ109">
        <v>0</v>
      </c>
      <c r="AK109">
        <v>0</v>
      </c>
      <c r="AL109">
        <v>0</v>
      </c>
      <c r="AM109">
        <v>4448518</v>
      </c>
      <c r="AN109">
        <v>675996</v>
      </c>
      <c r="AO109">
        <v>264881</v>
      </c>
      <c r="AP109">
        <v>1358957</v>
      </c>
      <c r="AQ109">
        <v>0</v>
      </c>
      <c r="AR109">
        <v>0</v>
      </c>
      <c r="AS109">
        <v>-488688</v>
      </c>
      <c r="AT109">
        <v>0</v>
      </c>
      <c r="AU109">
        <v>0</v>
      </c>
      <c r="AV109">
        <v>3038620</v>
      </c>
      <c r="AW109">
        <v>9298284</v>
      </c>
      <c r="AX109">
        <v>52837</v>
      </c>
      <c r="AY109">
        <v>12469454</v>
      </c>
      <c r="AZ109">
        <v>0</v>
      </c>
      <c r="BA109">
        <v>2</v>
      </c>
      <c r="BB109">
        <v>0</v>
      </c>
      <c r="BC109">
        <v>0</v>
      </c>
      <c r="BD109">
        <v>0</v>
      </c>
      <c r="BE109">
        <v>0</v>
      </c>
      <c r="BF109">
        <v>319255</v>
      </c>
      <c r="BG109">
        <v>21558697</v>
      </c>
      <c r="BH109">
        <v>0</v>
      </c>
      <c r="BI109">
        <v>0</v>
      </c>
      <c r="BJ109">
        <v>0</v>
      </c>
      <c r="BK109">
        <v>0</v>
      </c>
      <c r="BL109">
        <v>0</v>
      </c>
      <c r="BM109">
        <v>0</v>
      </c>
      <c r="BN109">
        <v>0</v>
      </c>
      <c r="BO109">
        <v>0</v>
      </c>
      <c r="BP109">
        <v>0</v>
      </c>
      <c r="BQ109">
        <v>0</v>
      </c>
      <c r="BR109">
        <v>0</v>
      </c>
      <c r="BS109">
        <v>1.3040540540540539</v>
      </c>
    </row>
    <row r="110" spans="1:71" x14ac:dyDescent="0.25">
      <c r="A110">
        <v>106154022</v>
      </c>
      <c r="B110" t="s">
        <v>908</v>
      </c>
      <c r="C110" s="1">
        <f t="shared" si="1"/>
        <v>43922</v>
      </c>
      <c r="D110" s="2" t="s">
        <v>962</v>
      </c>
      <c r="E110" s="1">
        <v>43834</v>
      </c>
      <c r="F110" s="1">
        <v>44012</v>
      </c>
      <c r="G110" t="s">
        <v>70</v>
      </c>
      <c r="H110" t="s">
        <v>101</v>
      </c>
      <c r="I110" t="s">
        <v>72</v>
      </c>
      <c r="J110" t="s">
        <v>85</v>
      </c>
      <c r="K110" t="s">
        <v>132</v>
      </c>
      <c r="L110">
        <v>86</v>
      </c>
      <c r="M110">
        <v>60</v>
      </c>
      <c r="N110">
        <v>0</v>
      </c>
      <c r="O110">
        <v>0</v>
      </c>
      <c r="P110">
        <v>371</v>
      </c>
      <c r="Q110">
        <v>0</v>
      </c>
      <c r="R110">
        <v>2829</v>
      </c>
      <c r="S110">
        <v>459</v>
      </c>
      <c r="T110">
        <v>229</v>
      </c>
      <c r="U110">
        <v>496</v>
      </c>
      <c r="V110">
        <v>0</v>
      </c>
      <c r="W110">
        <v>0</v>
      </c>
      <c r="X110">
        <v>579</v>
      </c>
      <c r="Y110">
        <v>302</v>
      </c>
      <c r="Z110">
        <v>0</v>
      </c>
      <c r="AA110">
        <v>0</v>
      </c>
      <c r="AB110">
        <v>4894</v>
      </c>
      <c r="AC110">
        <v>0</v>
      </c>
      <c r="AD110">
        <v>118503</v>
      </c>
      <c r="AE110">
        <v>0</v>
      </c>
      <c r="AF110">
        <v>0</v>
      </c>
      <c r="AG110">
        <v>0</v>
      </c>
      <c r="AH110">
        <v>0</v>
      </c>
      <c r="AI110">
        <v>0</v>
      </c>
      <c r="AJ110">
        <v>0</v>
      </c>
      <c r="AK110">
        <v>0</v>
      </c>
      <c r="AL110">
        <v>0</v>
      </c>
      <c r="AM110">
        <v>5833681</v>
      </c>
      <c r="AN110">
        <v>926270</v>
      </c>
      <c r="AO110">
        <v>302395</v>
      </c>
      <c r="AP110">
        <v>629531</v>
      </c>
      <c r="AQ110">
        <v>0</v>
      </c>
      <c r="AR110">
        <v>0</v>
      </c>
      <c r="AS110">
        <v>598397</v>
      </c>
      <c r="AT110">
        <v>596645</v>
      </c>
      <c r="AU110">
        <v>0</v>
      </c>
      <c r="AV110">
        <v>0</v>
      </c>
      <c r="AW110">
        <v>8886919</v>
      </c>
      <c r="AX110">
        <v>7382</v>
      </c>
      <c r="AY110">
        <v>7730982</v>
      </c>
      <c r="AZ110">
        <v>0</v>
      </c>
      <c r="BA110">
        <v>16831</v>
      </c>
      <c r="BB110">
        <v>0</v>
      </c>
      <c r="BC110">
        <v>0</v>
      </c>
      <c r="BD110">
        <v>0</v>
      </c>
      <c r="BE110">
        <v>0</v>
      </c>
      <c r="BF110">
        <v>86870</v>
      </c>
      <c r="BG110">
        <v>7692946</v>
      </c>
      <c r="BH110">
        <v>0</v>
      </c>
      <c r="BI110">
        <v>0</v>
      </c>
      <c r="BJ110">
        <v>0</v>
      </c>
      <c r="BK110">
        <v>0</v>
      </c>
      <c r="BL110">
        <v>0</v>
      </c>
      <c r="BM110">
        <v>0</v>
      </c>
      <c r="BN110">
        <v>0</v>
      </c>
      <c r="BO110">
        <v>0</v>
      </c>
      <c r="BP110">
        <v>0</v>
      </c>
      <c r="BQ110">
        <v>0</v>
      </c>
      <c r="BR110">
        <v>0</v>
      </c>
      <c r="BS110">
        <v>2.5410958904109591</v>
      </c>
    </row>
    <row r="111" spans="1:71" x14ac:dyDescent="0.25">
      <c r="A111">
        <v>106504079</v>
      </c>
      <c r="B111" t="s">
        <v>977</v>
      </c>
      <c r="C111" s="1">
        <f t="shared" si="1"/>
        <v>43922</v>
      </c>
      <c r="D111" s="2" t="s">
        <v>962</v>
      </c>
      <c r="E111" s="1">
        <v>43834</v>
      </c>
      <c r="F111" s="1">
        <v>44012</v>
      </c>
      <c r="G111" t="s">
        <v>174</v>
      </c>
      <c r="H111" t="s">
        <v>101</v>
      </c>
      <c r="I111" t="s">
        <v>72</v>
      </c>
      <c r="J111" t="s">
        <v>85</v>
      </c>
      <c r="K111" t="s">
        <v>175</v>
      </c>
      <c r="L111">
        <v>50</v>
      </c>
      <c r="M111">
        <v>35</v>
      </c>
      <c r="N111">
        <v>0</v>
      </c>
      <c r="O111">
        <v>5</v>
      </c>
      <c r="P111">
        <v>204</v>
      </c>
      <c r="Q111">
        <v>0</v>
      </c>
      <c r="R111">
        <v>1701</v>
      </c>
      <c r="S111">
        <v>212</v>
      </c>
      <c r="T111">
        <v>194</v>
      </c>
      <c r="U111">
        <v>305</v>
      </c>
      <c r="V111">
        <v>0</v>
      </c>
      <c r="W111">
        <v>0</v>
      </c>
      <c r="X111">
        <v>0</v>
      </c>
      <c r="Y111">
        <v>415</v>
      </c>
      <c r="Z111">
        <v>0</v>
      </c>
      <c r="AA111">
        <v>58</v>
      </c>
      <c r="AB111">
        <v>2885</v>
      </c>
      <c r="AC111">
        <v>0</v>
      </c>
      <c r="AD111">
        <v>72643</v>
      </c>
      <c r="AE111">
        <v>0</v>
      </c>
      <c r="AF111">
        <v>0</v>
      </c>
      <c r="AG111">
        <v>0</v>
      </c>
      <c r="AH111">
        <v>0</v>
      </c>
      <c r="AI111">
        <v>0</v>
      </c>
      <c r="AJ111">
        <v>0</v>
      </c>
      <c r="AK111">
        <v>0</v>
      </c>
      <c r="AL111">
        <v>0</v>
      </c>
      <c r="AM111">
        <v>3719104</v>
      </c>
      <c r="AN111">
        <v>435618</v>
      </c>
      <c r="AO111">
        <v>226782</v>
      </c>
      <c r="AP111">
        <v>360406</v>
      </c>
      <c r="AQ111">
        <v>0</v>
      </c>
      <c r="AR111">
        <v>0</v>
      </c>
      <c r="AS111">
        <v>0</v>
      </c>
      <c r="AT111">
        <v>486233</v>
      </c>
      <c r="AU111">
        <v>0</v>
      </c>
      <c r="AV111">
        <v>72394</v>
      </c>
      <c r="AW111">
        <v>5300537</v>
      </c>
      <c r="AX111">
        <v>6053</v>
      </c>
      <c r="AY111">
        <v>4679580</v>
      </c>
      <c r="AZ111">
        <v>0</v>
      </c>
      <c r="BA111">
        <v>0</v>
      </c>
      <c r="BB111">
        <v>0</v>
      </c>
      <c r="BC111">
        <v>0</v>
      </c>
      <c r="BD111">
        <v>0</v>
      </c>
      <c r="BE111">
        <v>0</v>
      </c>
      <c r="BF111">
        <v>135984</v>
      </c>
      <c r="BG111">
        <v>1316868</v>
      </c>
      <c r="BH111">
        <v>0</v>
      </c>
      <c r="BI111">
        <v>0</v>
      </c>
      <c r="BJ111">
        <v>0</v>
      </c>
      <c r="BK111">
        <v>0</v>
      </c>
      <c r="BL111">
        <v>0</v>
      </c>
      <c r="BM111">
        <v>0</v>
      </c>
      <c r="BN111">
        <v>0</v>
      </c>
      <c r="BO111">
        <v>0</v>
      </c>
      <c r="BP111">
        <v>0</v>
      </c>
      <c r="BQ111">
        <v>0</v>
      </c>
      <c r="BR111">
        <v>0</v>
      </c>
      <c r="BS111">
        <v>2.4</v>
      </c>
    </row>
    <row r="112" spans="1:71" x14ac:dyDescent="0.25">
      <c r="A112">
        <v>106334678</v>
      </c>
      <c r="B112" t="s">
        <v>978</v>
      </c>
      <c r="C112" s="1">
        <f t="shared" si="1"/>
        <v>43922</v>
      </c>
      <c r="D112" s="2" t="s">
        <v>962</v>
      </c>
      <c r="E112" s="1">
        <v>43834</v>
      </c>
      <c r="F112" s="1">
        <v>44012</v>
      </c>
      <c r="G112" t="s">
        <v>220</v>
      </c>
      <c r="H112" t="s">
        <v>101</v>
      </c>
      <c r="I112" t="s">
        <v>72</v>
      </c>
      <c r="J112" t="s">
        <v>85</v>
      </c>
      <c r="K112" t="s">
        <v>465</v>
      </c>
      <c r="L112">
        <v>50</v>
      </c>
      <c r="M112">
        <v>20</v>
      </c>
      <c r="N112">
        <v>0</v>
      </c>
      <c r="O112">
        <v>0</v>
      </c>
      <c r="P112">
        <v>44</v>
      </c>
      <c r="Q112">
        <v>0</v>
      </c>
      <c r="R112">
        <v>522</v>
      </c>
      <c r="S112">
        <v>0</v>
      </c>
      <c r="T112">
        <v>78</v>
      </c>
      <c r="U112">
        <v>18</v>
      </c>
      <c r="V112">
        <v>0</v>
      </c>
      <c r="W112">
        <v>0</v>
      </c>
      <c r="X112">
        <v>29</v>
      </c>
      <c r="Y112">
        <v>11</v>
      </c>
      <c r="Z112">
        <v>0</v>
      </c>
      <c r="AA112">
        <v>0</v>
      </c>
      <c r="AB112">
        <v>658</v>
      </c>
      <c r="AC112">
        <v>0</v>
      </c>
      <c r="AD112">
        <v>13129</v>
      </c>
      <c r="AE112">
        <v>0</v>
      </c>
      <c r="AF112">
        <v>0</v>
      </c>
      <c r="AG112">
        <v>0</v>
      </c>
      <c r="AH112">
        <v>0</v>
      </c>
      <c r="AI112">
        <v>0</v>
      </c>
      <c r="AJ112">
        <v>0</v>
      </c>
      <c r="AK112">
        <v>0</v>
      </c>
      <c r="AL112">
        <v>0</v>
      </c>
      <c r="AM112">
        <v>1004869</v>
      </c>
      <c r="AN112">
        <v>0</v>
      </c>
      <c r="AO112">
        <v>0</v>
      </c>
      <c r="AP112">
        <v>0</v>
      </c>
      <c r="AQ112">
        <v>0</v>
      </c>
      <c r="AR112">
        <v>0</v>
      </c>
      <c r="AS112">
        <v>70893</v>
      </c>
      <c r="AT112">
        <v>29660</v>
      </c>
      <c r="AU112">
        <v>0</v>
      </c>
      <c r="AV112">
        <v>0</v>
      </c>
      <c r="AW112">
        <v>1105422</v>
      </c>
      <c r="AX112">
        <v>219</v>
      </c>
      <c r="AY112">
        <v>3348523</v>
      </c>
      <c r="AZ112">
        <v>0</v>
      </c>
      <c r="BA112">
        <v>0</v>
      </c>
      <c r="BB112">
        <v>0</v>
      </c>
      <c r="BC112">
        <v>0</v>
      </c>
      <c r="BD112">
        <v>0</v>
      </c>
      <c r="BE112">
        <v>0</v>
      </c>
      <c r="BF112">
        <v>243627</v>
      </c>
      <c r="BG112">
        <v>2780817</v>
      </c>
      <c r="BH112">
        <v>0</v>
      </c>
      <c r="BI112">
        <v>0</v>
      </c>
      <c r="BJ112">
        <v>0</v>
      </c>
      <c r="BK112">
        <v>0</v>
      </c>
      <c r="BL112">
        <v>0</v>
      </c>
      <c r="BM112">
        <v>0</v>
      </c>
      <c r="BN112">
        <v>0</v>
      </c>
      <c r="BO112">
        <v>0</v>
      </c>
      <c r="BP112">
        <v>0</v>
      </c>
      <c r="BQ112">
        <v>0</v>
      </c>
      <c r="BR112">
        <v>0</v>
      </c>
      <c r="BS112">
        <v>0.62857142857142856</v>
      </c>
    </row>
    <row r="113" spans="1:71" x14ac:dyDescent="0.25">
      <c r="A113">
        <v>106304079</v>
      </c>
      <c r="B113" t="s">
        <v>868</v>
      </c>
      <c r="C113" s="1">
        <f t="shared" si="1"/>
        <v>43922</v>
      </c>
      <c r="D113" s="2" t="s">
        <v>962</v>
      </c>
      <c r="E113" s="1">
        <v>43834</v>
      </c>
      <c r="F113" s="1">
        <v>44012</v>
      </c>
      <c r="G113" t="s">
        <v>83</v>
      </c>
      <c r="H113" t="s">
        <v>93</v>
      </c>
      <c r="I113" t="s">
        <v>72</v>
      </c>
      <c r="J113" t="s">
        <v>85</v>
      </c>
      <c r="K113" t="s">
        <v>285</v>
      </c>
      <c r="L113">
        <v>48</v>
      </c>
      <c r="M113">
        <v>35</v>
      </c>
      <c r="N113">
        <v>0</v>
      </c>
      <c r="O113">
        <v>0</v>
      </c>
      <c r="P113">
        <v>202</v>
      </c>
      <c r="Q113">
        <v>0</v>
      </c>
      <c r="R113">
        <v>1336</v>
      </c>
      <c r="S113">
        <v>286</v>
      </c>
      <c r="T113">
        <v>0</v>
      </c>
      <c r="U113">
        <v>245</v>
      </c>
      <c r="V113">
        <v>0</v>
      </c>
      <c r="W113">
        <v>0</v>
      </c>
      <c r="X113">
        <v>141</v>
      </c>
      <c r="Y113">
        <v>673</v>
      </c>
      <c r="Z113">
        <v>0</v>
      </c>
      <c r="AA113">
        <v>0</v>
      </c>
      <c r="AB113">
        <v>2681</v>
      </c>
      <c r="AC113">
        <v>0</v>
      </c>
      <c r="AD113">
        <v>35300</v>
      </c>
      <c r="AE113">
        <v>0</v>
      </c>
      <c r="AF113">
        <v>0</v>
      </c>
      <c r="AG113">
        <v>0</v>
      </c>
      <c r="AH113">
        <v>0</v>
      </c>
      <c r="AI113">
        <v>0</v>
      </c>
      <c r="AJ113">
        <v>0</v>
      </c>
      <c r="AK113">
        <v>0</v>
      </c>
      <c r="AL113">
        <v>0</v>
      </c>
      <c r="AM113">
        <v>2634752</v>
      </c>
      <c r="AN113">
        <v>517504</v>
      </c>
      <c r="AO113">
        <v>0</v>
      </c>
      <c r="AP113">
        <v>348593</v>
      </c>
      <c r="AQ113">
        <v>0</v>
      </c>
      <c r="AR113">
        <v>0</v>
      </c>
      <c r="AS113">
        <v>182012</v>
      </c>
      <c r="AT113">
        <v>809243</v>
      </c>
      <c r="AU113">
        <v>0</v>
      </c>
      <c r="AV113">
        <v>0</v>
      </c>
      <c r="AW113">
        <v>4492104</v>
      </c>
      <c r="AX113">
        <v>3313</v>
      </c>
      <c r="AY113">
        <v>5024585</v>
      </c>
      <c r="AZ113">
        <v>0</v>
      </c>
      <c r="BA113">
        <v>-1773</v>
      </c>
      <c r="BB113">
        <v>0</v>
      </c>
      <c r="BC113">
        <v>0</v>
      </c>
      <c r="BD113">
        <v>0</v>
      </c>
      <c r="BE113">
        <v>0</v>
      </c>
      <c r="BF113">
        <v>3948</v>
      </c>
      <c r="BG113">
        <v>363965</v>
      </c>
      <c r="BH113">
        <v>0</v>
      </c>
      <c r="BI113">
        <v>0</v>
      </c>
      <c r="BJ113">
        <v>0</v>
      </c>
      <c r="BK113">
        <v>0</v>
      </c>
      <c r="BL113">
        <v>0</v>
      </c>
      <c r="BM113">
        <v>0</v>
      </c>
      <c r="BN113">
        <v>0</v>
      </c>
      <c r="BO113">
        <v>0</v>
      </c>
      <c r="BP113">
        <v>0</v>
      </c>
      <c r="BQ113">
        <v>0</v>
      </c>
      <c r="BR113">
        <v>0</v>
      </c>
      <c r="BS113">
        <v>2.4337349397590362</v>
      </c>
    </row>
    <row r="114" spans="1:71" x14ac:dyDescent="0.25">
      <c r="A114">
        <v>106040962</v>
      </c>
      <c r="B114" t="s">
        <v>272</v>
      </c>
      <c r="C114" s="1">
        <f t="shared" si="1"/>
        <v>43922</v>
      </c>
      <c r="D114" s="2" t="s">
        <v>962</v>
      </c>
      <c r="E114" s="1">
        <v>43834</v>
      </c>
      <c r="F114" s="1">
        <v>44012</v>
      </c>
      <c r="G114" t="s">
        <v>154</v>
      </c>
      <c r="H114" t="s">
        <v>89</v>
      </c>
      <c r="I114" t="s">
        <v>72</v>
      </c>
      <c r="J114" t="s">
        <v>85</v>
      </c>
      <c r="K114" t="s">
        <v>156</v>
      </c>
      <c r="L114">
        <v>317</v>
      </c>
      <c r="M114">
        <v>191</v>
      </c>
      <c r="N114">
        <v>10</v>
      </c>
      <c r="O114">
        <v>26</v>
      </c>
      <c r="P114">
        <v>4111</v>
      </c>
      <c r="Q114">
        <v>0</v>
      </c>
      <c r="R114">
        <v>9503</v>
      </c>
      <c r="S114">
        <v>596</v>
      </c>
      <c r="T114">
        <v>963</v>
      </c>
      <c r="U114">
        <v>2806</v>
      </c>
      <c r="V114">
        <v>0</v>
      </c>
      <c r="W114">
        <v>0</v>
      </c>
      <c r="X114">
        <v>686</v>
      </c>
      <c r="Y114">
        <v>2281</v>
      </c>
      <c r="Z114">
        <v>28</v>
      </c>
      <c r="AA114">
        <v>106</v>
      </c>
      <c r="AB114">
        <v>16969</v>
      </c>
      <c r="AC114">
        <v>0</v>
      </c>
      <c r="AD114">
        <v>6467353</v>
      </c>
      <c r="AE114">
        <v>0</v>
      </c>
      <c r="AF114">
        <v>0</v>
      </c>
      <c r="AG114">
        <v>0</v>
      </c>
      <c r="AH114">
        <v>0</v>
      </c>
      <c r="AI114">
        <v>0</v>
      </c>
      <c r="AJ114">
        <v>0</v>
      </c>
      <c r="AK114">
        <v>0</v>
      </c>
      <c r="AL114">
        <v>0</v>
      </c>
      <c r="AM114">
        <v>50043780</v>
      </c>
      <c r="AN114">
        <v>707038</v>
      </c>
      <c r="AO114">
        <v>26144403</v>
      </c>
      <c r="AP114">
        <v>7584057</v>
      </c>
      <c r="AQ114">
        <v>0</v>
      </c>
      <c r="AR114">
        <v>0</v>
      </c>
      <c r="AS114">
        <v>9376412</v>
      </c>
      <c r="AT114">
        <v>55337237</v>
      </c>
      <c r="AU114">
        <v>0</v>
      </c>
      <c r="AV114">
        <v>-2634759</v>
      </c>
      <c r="AW114">
        <v>146558168</v>
      </c>
      <c r="AX114">
        <v>15794492</v>
      </c>
      <c r="AY114">
        <v>166497873</v>
      </c>
      <c r="AZ114">
        <v>0</v>
      </c>
      <c r="BA114">
        <v>4708460</v>
      </c>
      <c r="BB114">
        <v>0</v>
      </c>
      <c r="BC114">
        <v>0</v>
      </c>
      <c r="BD114">
        <v>0</v>
      </c>
      <c r="BE114">
        <v>0</v>
      </c>
      <c r="BF114">
        <v>4034968</v>
      </c>
      <c r="BG114">
        <v>254454908</v>
      </c>
      <c r="BH114">
        <v>0</v>
      </c>
      <c r="BI114">
        <v>0</v>
      </c>
      <c r="BJ114">
        <v>0</v>
      </c>
      <c r="BK114">
        <v>0</v>
      </c>
      <c r="BL114">
        <v>0</v>
      </c>
      <c r="BM114">
        <v>0</v>
      </c>
      <c r="BN114">
        <v>0</v>
      </c>
      <c r="BO114">
        <v>0</v>
      </c>
      <c r="BP114">
        <v>0</v>
      </c>
      <c r="BQ114">
        <v>0</v>
      </c>
      <c r="BR114">
        <v>0</v>
      </c>
      <c r="BS114">
        <v>8.0925196850393704</v>
      </c>
    </row>
    <row r="115" spans="1:71" x14ac:dyDescent="0.25">
      <c r="A115">
        <v>106104089</v>
      </c>
      <c r="B115" t="s">
        <v>943</v>
      </c>
      <c r="C115" s="1">
        <f t="shared" si="1"/>
        <v>43922</v>
      </c>
      <c r="D115" s="2" t="s">
        <v>962</v>
      </c>
      <c r="E115" s="1">
        <v>43834</v>
      </c>
      <c r="F115" s="1">
        <v>44012</v>
      </c>
      <c r="G115" t="s">
        <v>80</v>
      </c>
      <c r="H115" t="s">
        <v>101</v>
      </c>
      <c r="I115" t="s">
        <v>155</v>
      </c>
      <c r="J115" t="s">
        <v>85</v>
      </c>
      <c r="K115" t="s">
        <v>172</v>
      </c>
      <c r="L115">
        <v>20</v>
      </c>
      <c r="M115">
        <v>20</v>
      </c>
      <c r="N115">
        <v>0</v>
      </c>
      <c r="O115">
        <v>3</v>
      </c>
      <c r="P115">
        <v>38</v>
      </c>
      <c r="Q115">
        <v>0</v>
      </c>
      <c r="R115">
        <v>0</v>
      </c>
      <c r="S115">
        <v>0</v>
      </c>
      <c r="T115">
        <v>1276</v>
      </c>
      <c r="U115">
        <v>0</v>
      </c>
      <c r="V115">
        <v>163</v>
      </c>
      <c r="W115">
        <v>0</v>
      </c>
      <c r="X115">
        <v>0</v>
      </c>
      <c r="Y115">
        <v>0</v>
      </c>
      <c r="Z115">
        <v>0</v>
      </c>
      <c r="AA115">
        <v>132</v>
      </c>
      <c r="AB115">
        <v>1571</v>
      </c>
      <c r="AC115">
        <v>0</v>
      </c>
      <c r="AD115">
        <v>0</v>
      </c>
      <c r="AE115">
        <v>0</v>
      </c>
      <c r="AF115">
        <v>0</v>
      </c>
      <c r="AG115">
        <v>0</v>
      </c>
      <c r="AH115">
        <v>0</v>
      </c>
      <c r="AI115">
        <v>0</v>
      </c>
      <c r="AJ115">
        <v>0</v>
      </c>
      <c r="AK115">
        <v>0</v>
      </c>
      <c r="AL115">
        <v>0</v>
      </c>
      <c r="AM115">
        <v>0</v>
      </c>
      <c r="AN115">
        <v>0</v>
      </c>
      <c r="AO115">
        <v>778360</v>
      </c>
      <c r="AP115">
        <v>0</v>
      </c>
      <c r="AQ115">
        <v>99430</v>
      </c>
      <c r="AR115">
        <v>0</v>
      </c>
      <c r="AS115">
        <v>0</v>
      </c>
      <c r="AT115">
        <v>0</v>
      </c>
      <c r="AU115">
        <v>0</v>
      </c>
      <c r="AV115">
        <v>93288</v>
      </c>
      <c r="AW115">
        <v>971078</v>
      </c>
      <c r="AX115">
        <v>0</v>
      </c>
      <c r="AY115">
        <v>1142025</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0.95</v>
      </c>
    </row>
    <row r="116" spans="1:71" x14ac:dyDescent="0.25">
      <c r="A116">
        <v>106197931</v>
      </c>
      <c r="B116" t="s">
        <v>274</v>
      </c>
      <c r="C116" s="1">
        <f t="shared" si="1"/>
        <v>43922</v>
      </c>
      <c r="D116" s="2" t="s">
        <v>962</v>
      </c>
      <c r="E116" s="1">
        <v>43834</v>
      </c>
      <c r="F116" s="1">
        <v>44012</v>
      </c>
      <c r="G116" t="s">
        <v>92</v>
      </c>
      <c r="H116" t="s">
        <v>101</v>
      </c>
      <c r="I116" t="s">
        <v>155</v>
      </c>
      <c r="J116" t="s">
        <v>85</v>
      </c>
      <c r="K116" t="s">
        <v>275</v>
      </c>
      <c r="L116">
        <v>20</v>
      </c>
      <c r="M116">
        <v>20</v>
      </c>
      <c r="N116">
        <v>0</v>
      </c>
      <c r="O116">
        <v>0</v>
      </c>
      <c r="P116">
        <v>46</v>
      </c>
      <c r="Q116">
        <v>0</v>
      </c>
      <c r="R116">
        <v>0</v>
      </c>
      <c r="S116">
        <v>0</v>
      </c>
      <c r="T116">
        <v>951</v>
      </c>
      <c r="U116">
        <v>0</v>
      </c>
      <c r="V116">
        <v>279</v>
      </c>
      <c r="W116">
        <v>0</v>
      </c>
      <c r="X116">
        <v>0</v>
      </c>
      <c r="Y116">
        <v>0</v>
      </c>
      <c r="Z116">
        <v>0</v>
      </c>
      <c r="AA116">
        <v>0</v>
      </c>
      <c r="AB116">
        <v>1230</v>
      </c>
      <c r="AC116">
        <v>0</v>
      </c>
      <c r="AD116">
        <v>0</v>
      </c>
      <c r="AE116">
        <v>0</v>
      </c>
      <c r="AF116">
        <v>0</v>
      </c>
      <c r="AG116">
        <v>0</v>
      </c>
      <c r="AH116">
        <v>0</v>
      </c>
      <c r="AI116">
        <v>0</v>
      </c>
      <c r="AJ116">
        <v>0</v>
      </c>
      <c r="AK116">
        <v>0</v>
      </c>
      <c r="AL116">
        <v>0</v>
      </c>
      <c r="AM116">
        <v>0</v>
      </c>
      <c r="AN116">
        <v>0</v>
      </c>
      <c r="AO116">
        <v>647688</v>
      </c>
      <c r="AP116">
        <v>0</v>
      </c>
      <c r="AQ116">
        <v>223841</v>
      </c>
      <c r="AR116">
        <v>0</v>
      </c>
      <c r="AS116">
        <v>0</v>
      </c>
      <c r="AT116">
        <v>0</v>
      </c>
      <c r="AU116">
        <v>0</v>
      </c>
      <c r="AV116">
        <v>0</v>
      </c>
      <c r="AW116">
        <v>871529</v>
      </c>
      <c r="AX116">
        <v>0</v>
      </c>
      <c r="AY116">
        <v>974292</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1.1499999999999999</v>
      </c>
    </row>
    <row r="117" spans="1:71" x14ac:dyDescent="0.25">
      <c r="A117">
        <v>106474007</v>
      </c>
      <c r="B117" t="s">
        <v>276</v>
      </c>
      <c r="C117" s="1">
        <f t="shared" si="1"/>
        <v>43922</v>
      </c>
      <c r="D117" s="2" t="s">
        <v>962</v>
      </c>
      <c r="E117" s="1">
        <v>43834</v>
      </c>
      <c r="F117" s="1">
        <v>44012</v>
      </c>
      <c r="G117" t="s">
        <v>277</v>
      </c>
      <c r="H117" t="s">
        <v>89</v>
      </c>
      <c r="I117" t="s">
        <v>72</v>
      </c>
      <c r="J117" t="s">
        <v>73</v>
      </c>
      <c r="K117" t="s">
        <v>278</v>
      </c>
      <c r="L117">
        <v>25</v>
      </c>
      <c r="M117">
        <v>25</v>
      </c>
      <c r="N117">
        <v>0</v>
      </c>
      <c r="O117">
        <v>2</v>
      </c>
      <c r="P117">
        <v>308</v>
      </c>
      <c r="Q117">
        <v>0</v>
      </c>
      <c r="R117">
        <v>439</v>
      </c>
      <c r="S117">
        <v>0</v>
      </c>
      <c r="T117">
        <v>332</v>
      </c>
      <c r="U117">
        <v>0</v>
      </c>
      <c r="V117">
        <v>0</v>
      </c>
      <c r="W117">
        <v>0</v>
      </c>
      <c r="X117">
        <v>141</v>
      </c>
      <c r="Y117">
        <v>0</v>
      </c>
      <c r="Z117">
        <v>0</v>
      </c>
      <c r="AA117">
        <v>5</v>
      </c>
      <c r="AB117">
        <v>917</v>
      </c>
      <c r="AC117">
        <v>0</v>
      </c>
      <c r="AD117">
        <v>1036222</v>
      </c>
      <c r="AE117">
        <v>0</v>
      </c>
      <c r="AF117">
        <v>0</v>
      </c>
      <c r="AG117">
        <v>0</v>
      </c>
      <c r="AH117">
        <v>0</v>
      </c>
      <c r="AI117">
        <v>0</v>
      </c>
      <c r="AJ117">
        <v>0</v>
      </c>
      <c r="AK117">
        <v>0</v>
      </c>
      <c r="AL117">
        <v>0</v>
      </c>
      <c r="AM117">
        <v>6306591</v>
      </c>
      <c r="AN117">
        <v>0</v>
      </c>
      <c r="AO117">
        <v>2365649</v>
      </c>
      <c r="AP117">
        <v>0</v>
      </c>
      <c r="AQ117">
        <v>0</v>
      </c>
      <c r="AR117">
        <v>0</v>
      </c>
      <c r="AS117">
        <v>6100973</v>
      </c>
      <c r="AT117">
        <v>0</v>
      </c>
      <c r="AU117">
        <v>0</v>
      </c>
      <c r="AV117">
        <v>-211988</v>
      </c>
      <c r="AW117">
        <v>14561225</v>
      </c>
      <c r="AX117">
        <v>270152</v>
      </c>
      <c r="AY117">
        <v>20502629</v>
      </c>
      <c r="AZ117">
        <v>0</v>
      </c>
      <c r="BA117">
        <v>0</v>
      </c>
      <c r="BB117">
        <v>0</v>
      </c>
      <c r="BC117">
        <v>0</v>
      </c>
      <c r="BD117">
        <v>0</v>
      </c>
      <c r="BE117">
        <v>0</v>
      </c>
      <c r="BF117">
        <v>1435559</v>
      </c>
      <c r="BG117">
        <v>21029361</v>
      </c>
      <c r="BH117">
        <v>0</v>
      </c>
      <c r="BI117">
        <v>0</v>
      </c>
      <c r="BJ117">
        <v>0</v>
      </c>
      <c r="BK117">
        <v>0</v>
      </c>
      <c r="BL117">
        <v>0</v>
      </c>
      <c r="BM117">
        <v>0</v>
      </c>
      <c r="BN117">
        <v>0</v>
      </c>
      <c r="BO117">
        <v>0</v>
      </c>
      <c r="BP117">
        <v>0</v>
      </c>
      <c r="BQ117">
        <v>0</v>
      </c>
      <c r="BR117">
        <v>0</v>
      </c>
      <c r="BS117">
        <v>6.16</v>
      </c>
    </row>
    <row r="118" spans="1:71" x14ac:dyDescent="0.25">
      <c r="A118">
        <v>106301357</v>
      </c>
      <c r="B118" t="s">
        <v>869</v>
      </c>
      <c r="C118" s="1">
        <f t="shared" si="1"/>
        <v>43922</v>
      </c>
      <c r="D118" s="2" t="s">
        <v>962</v>
      </c>
      <c r="E118" s="1">
        <v>43834</v>
      </c>
      <c r="F118" s="1">
        <v>44012</v>
      </c>
      <c r="G118" t="s">
        <v>83</v>
      </c>
      <c r="H118" t="s">
        <v>101</v>
      </c>
      <c r="I118" t="s">
        <v>72</v>
      </c>
      <c r="J118" t="s">
        <v>85</v>
      </c>
      <c r="K118" t="s">
        <v>285</v>
      </c>
      <c r="L118">
        <v>127</v>
      </c>
      <c r="M118">
        <v>61</v>
      </c>
      <c r="N118">
        <v>0</v>
      </c>
      <c r="O118">
        <v>7</v>
      </c>
      <c r="P118">
        <v>681</v>
      </c>
      <c r="Q118">
        <v>0</v>
      </c>
      <c r="R118">
        <v>1103</v>
      </c>
      <c r="S118">
        <v>543</v>
      </c>
      <c r="T118">
        <v>125</v>
      </c>
      <c r="U118">
        <v>3577</v>
      </c>
      <c r="V118">
        <v>0</v>
      </c>
      <c r="W118">
        <v>0</v>
      </c>
      <c r="X118">
        <v>104</v>
      </c>
      <c r="Y118">
        <v>83</v>
      </c>
      <c r="Z118">
        <v>0</v>
      </c>
      <c r="AA118">
        <v>13</v>
      </c>
      <c r="AB118">
        <v>5548</v>
      </c>
      <c r="AC118">
        <v>0</v>
      </c>
      <c r="AD118">
        <v>603346</v>
      </c>
      <c r="AE118">
        <v>0</v>
      </c>
      <c r="AF118">
        <v>0</v>
      </c>
      <c r="AG118">
        <v>0</v>
      </c>
      <c r="AH118">
        <v>23719967</v>
      </c>
      <c r="AI118">
        <v>0</v>
      </c>
      <c r="AJ118">
        <v>0</v>
      </c>
      <c r="AK118">
        <v>0</v>
      </c>
      <c r="AL118">
        <v>23719967</v>
      </c>
      <c r="AM118">
        <v>4833618</v>
      </c>
      <c r="AN118">
        <v>26402049</v>
      </c>
      <c r="AO118">
        <v>591249</v>
      </c>
      <c r="AP118">
        <v>6460213</v>
      </c>
      <c r="AQ118">
        <v>0</v>
      </c>
      <c r="AR118">
        <v>0</v>
      </c>
      <c r="AS118">
        <v>719975</v>
      </c>
      <c r="AT118">
        <v>151409</v>
      </c>
      <c r="AU118">
        <v>0</v>
      </c>
      <c r="AV118">
        <v>70998</v>
      </c>
      <c r="AW118">
        <v>39229511</v>
      </c>
      <c r="AX118">
        <v>83036</v>
      </c>
      <c r="AY118">
        <v>37845856</v>
      </c>
      <c r="AZ118">
        <v>0</v>
      </c>
      <c r="BA118">
        <v>0</v>
      </c>
      <c r="BB118">
        <v>0</v>
      </c>
      <c r="BC118">
        <v>0</v>
      </c>
      <c r="BD118">
        <v>0</v>
      </c>
      <c r="BE118">
        <v>0</v>
      </c>
      <c r="BF118">
        <v>75211</v>
      </c>
      <c r="BG118">
        <v>24267632</v>
      </c>
      <c r="BH118">
        <v>0</v>
      </c>
      <c r="BI118">
        <v>0</v>
      </c>
      <c r="BJ118">
        <v>0</v>
      </c>
      <c r="BK118">
        <v>0</v>
      </c>
      <c r="BL118">
        <v>0</v>
      </c>
      <c r="BM118">
        <v>0</v>
      </c>
      <c r="BN118">
        <v>0</v>
      </c>
      <c r="BO118">
        <v>0</v>
      </c>
      <c r="BP118">
        <v>0</v>
      </c>
      <c r="BQ118">
        <v>0</v>
      </c>
      <c r="BR118">
        <v>0</v>
      </c>
      <c r="BS118">
        <v>3.6223404255319149</v>
      </c>
    </row>
    <row r="119" spans="1:71" x14ac:dyDescent="0.25">
      <c r="A119">
        <v>106301175</v>
      </c>
      <c r="B119" t="s">
        <v>979</v>
      </c>
      <c r="C119" s="1">
        <f t="shared" si="1"/>
        <v>43922</v>
      </c>
      <c r="D119" s="2" t="s">
        <v>962</v>
      </c>
      <c r="E119" s="1">
        <v>43834</v>
      </c>
      <c r="F119" s="1">
        <v>44012</v>
      </c>
      <c r="G119" t="s">
        <v>83</v>
      </c>
      <c r="H119" t="s">
        <v>101</v>
      </c>
      <c r="I119" t="s">
        <v>72</v>
      </c>
      <c r="J119" t="s">
        <v>85</v>
      </c>
      <c r="K119" t="s">
        <v>287</v>
      </c>
      <c r="L119">
        <v>344</v>
      </c>
      <c r="M119">
        <v>184</v>
      </c>
      <c r="N119">
        <v>10</v>
      </c>
      <c r="O119">
        <v>74</v>
      </c>
      <c r="P119">
        <v>3192</v>
      </c>
      <c r="Q119">
        <v>0</v>
      </c>
      <c r="R119">
        <v>3476</v>
      </c>
      <c r="S119">
        <v>2645</v>
      </c>
      <c r="T119">
        <v>1470</v>
      </c>
      <c r="U119">
        <v>6089</v>
      </c>
      <c r="V119">
        <v>29</v>
      </c>
      <c r="W119">
        <v>0</v>
      </c>
      <c r="X119">
        <v>64</v>
      </c>
      <c r="Y119">
        <v>2025</v>
      </c>
      <c r="Z119">
        <v>24</v>
      </c>
      <c r="AA119">
        <v>120</v>
      </c>
      <c r="AB119">
        <v>15942</v>
      </c>
      <c r="AC119">
        <v>0</v>
      </c>
      <c r="AD119">
        <v>3761949</v>
      </c>
      <c r="AE119">
        <v>-4138693</v>
      </c>
      <c r="AF119">
        <v>0</v>
      </c>
      <c r="AG119">
        <v>0</v>
      </c>
      <c r="AH119">
        <v>1145144</v>
      </c>
      <c r="AI119">
        <v>20943262</v>
      </c>
      <c r="AJ119">
        <v>0</v>
      </c>
      <c r="AK119">
        <v>0</v>
      </c>
      <c r="AL119">
        <v>22088406</v>
      </c>
      <c r="AM119">
        <v>11089435</v>
      </c>
      <c r="AN119">
        <v>11341130</v>
      </c>
      <c r="AO119">
        <v>16425305</v>
      </c>
      <c r="AP119">
        <v>32630137</v>
      </c>
      <c r="AQ119">
        <v>351854</v>
      </c>
      <c r="AR119">
        <v>0</v>
      </c>
      <c r="AS119">
        <v>166986</v>
      </c>
      <c r="AT119">
        <v>18132670</v>
      </c>
      <c r="AU119">
        <v>0</v>
      </c>
      <c r="AV119">
        <v>549974</v>
      </c>
      <c r="AW119">
        <v>90687491</v>
      </c>
      <c r="AX119">
        <v>8357530</v>
      </c>
      <c r="AY119">
        <v>87376239</v>
      </c>
      <c r="AZ119">
        <v>0</v>
      </c>
      <c r="BA119">
        <v>0</v>
      </c>
      <c r="BB119">
        <v>0</v>
      </c>
      <c r="BC119">
        <v>0</v>
      </c>
      <c r="BD119">
        <v>0</v>
      </c>
      <c r="BE119">
        <v>0</v>
      </c>
      <c r="BF119">
        <v>1714935</v>
      </c>
      <c r="BG119">
        <v>87417789</v>
      </c>
      <c r="BH119">
        <v>0</v>
      </c>
      <c r="BI119">
        <v>0</v>
      </c>
      <c r="BJ119">
        <v>0</v>
      </c>
      <c r="BK119">
        <v>0</v>
      </c>
      <c r="BL119">
        <v>0</v>
      </c>
      <c r="BM119">
        <v>0</v>
      </c>
      <c r="BN119">
        <v>0</v>
      </c>
      <c r="BO119">
        <v>0</v>
      </c>
      <c r="BP119">
        <v>0</v>
      </c>
      <c r="BQ119">
        <v>0</v>
      </c>
      <c r="BR119">
        <v>0</v>
      </c>
      <c r="BS119">
        <v>6.0454545454545459</v>
      </c>
    </row>
    <row r="120" spans="1:71" x14ac:dyDescent="0.25">
      <c r="A120">
        <v>106014034</v>
      </c>
      <c r="B120" t="s">
        <v>291</v>
      </c>
      <c r="C120" s="1">
        <f t="shared" si="1"/>
        <v>43922</v>
      </c>
      <c r="D120" s="2" t="s">
        <v>962</v>
      </c>
      <c r="E120" s="1">
        <v>43834</v>
      </c>
      <c r="F120" s="1">
        <v>44012</v>
      </c>
      <c r="G120" t="s">
        <v>88</v>
      </c>
      <c r="H120" t="s">
        <v>101</v>
      </c>
      <c r="I120" t="s">
        <v>72</v>
      </c>
      <c r="J120" t="s">
        <v>85</v>
      </c>
      <c r="K120" t="s">
        <v>292</v>
      </c>
      <c r="L120">
        <v>148</v>
      </c>
      <c r="M120">
        <v>148</v>
      </c>
      <c r="N120">
        <v>1</v>
      </c>
      <c r="O120">
        <v>2</v>
      </c>
      <c r="P120">
        <v>1082</v>
      </c>
      <c r="Q120">
        <v>0</v>
      </c>
      <c r="R120">
        <v>1683</v>
      </c>
      <c r="S120">
        <v>1251</v>
      </c>
      <c r="T120">
        <v>1439</v>
      </c>
      <c r="U120">
        <v>0</v>
      </c>
      <c r="V120">
        <v>0</v>
      </c>
      <c r="W120">
        <v>0</v>
      </c>
      <c r="X120">
        <v>2376</v>
      </c>
      <c r="Y120">
        <v>3821</v>
      </c>
      <c r="Z120">
        <v>4</v>
      </c>
      <c r="AA120">
        <v>45</v>
      </c>
      <c r="AB120">
        <v>10619</v>
      </c>
      <c r="AC120">
        <v>0</v>
      </c>
      <c r="AD120">
        <v>259745</v>
      </c>
      <c r="AE120">
        <v>0</v>
      </c>
      <c r="AF120">
        <v>0</v>
      </c>
      <c r="AG120">
        <v>0</v>
      </c>
      <c r="AH120">
        <v>0</v>
      </c>
      <c r="AI120">
        <v>0</v>
      </c>
      <c r="AJ120">
        <v>0</v>
      </c>
      <c r="AK120">
        <v>0</v>
      </c>
      <c r="AL120">
        <v>0</v>
      </c>
      <c r="AM120">
        <v>2104006</v>
      </c>
      <c r="AN120">
        <v>2127527</v>
      </c>
      <c r="AO120">
        <v>1981696</v>
      </c>
      <c r="AP120">
        <v>0</v>
      </c>
      <c r="AQ120">
        <v>0</v>
      </c>
      <c r="AR120">
        <v>0</v>
      </c>
      <c r="AS120">
        <v>3574236</v>
      </c>
      <c r="AT120">
        <v>5450853</v>
      </c>
      <c r="AU120">
        <v>0</v>
      </c>
      <c r="AV120">
        <v>98428</v>
      </c>
      <c r="AW120">
        <v>15336746</v>
      </c>
      <c r="AX120">
        <v>3</v>
      </c>
      <c r="AY120">
        <v>10258272</v>
      </c>
      <c r="AZ120">
        <v>766599</v>
      </c>
      <c r="BA120">
        <v>677555</v>
      </c>
      <c r="BB120">
        <v>0</v>
      </c>
      <c r="BC120">
        <v>0</v>
      </c>
      <c r="BD120">
        <v>0</v>
      </c>
      <c r="BE120">
        <v>0</v>
      </c>
      <c r="BF120">
        <v>24858</v>
      </c>
      <c r="BG120">
        <v>29950172</v>
      </c>
      <c r="BH120">
        <v>0</v>
      </c>
      <c r="BI120">
        <v>0</v>
      </c>
      <c r="BJ120">
        <v>0</v>
      </c>
      <c r="BK120">
        <v>0</v>
      </c>
      <c r="BL120">
        <v>0</v>
      </c>
      <c r="BM120">
        <v>0</v>
      </c>
      <c r="BN120">
        <v>0</v>
      </c>
      <c r="BO120">
        <v>0</v>
      </c>
      <c r="BP120">
        <v>0</v>
      </c>
      <c r="BQ120">
        <v>0</v>
      </c>
      <c r="BR120">
        <v>0</v>
      </c>
      <c r="BS120">
        <v>3.6554054054054053</v>
      </c>
    </row>
    <row r="121" spans="1:71" x14ac:dyDescent="0.25">
      <c r="A121">
        <v>106400480</v>
      </c>
      <c r="B121" t="s">
        <v>293</v>
      </c>
      <c r="C121" s="1">
        <f t="shared" si="1"/>
        <v>43922</v>
      </c>
      <c r="D121" s="2" t="s">
        <v>962</v>
      </c>
      <c r="E121" s="1">
        <v>43834</v>
      </c>
      <c r="F121" s="1">
        <v>44012</v>
      </c>
      <c r="G121" t="s">
        <v>116</v>
      </c>
      <c r="H121" t="s">
        <v>89</v>
      </c>
      <c r="I121" t="s">
        <v>72</v>
      </c>
      <c r="J121" t="s">
        <v>85</v>
      </c>
      <c r="K121" t="s">
        <v>294</v>
      </c>
      <c r="L121">
        <v>72</v>
      </c>
      <c r="M121">
        <v>49</v>
      </c>
      <c r="N121">
        <v>3</v>
      </c>
      <c r="O121">
        <v>3</v>
      </c>
      <c r="P121">
        <v>1013</v>
      </c>
      <c r="Q121">
        <v>0</v>
      </c>
      <c r="R121">
        <v>1809</v>
      </c>
      <c r="S121">
        <v>493</v>
      </c>
      <c r="T121">
        <v>91</v>
      </c>
      <c r="U121">
        <v>599</v>
      </c>
      <c r="V121">
        <v>0</v>
      </c>
      <c r="W121">
        <v>0</v>
      </c>
      <c r="X121">
        <v>101</v>
      </c>
      <c r="Y121">
        <v>946</v>
      </c>
      <c r="Z121">
        <v>8</v>
      </c>
      <c r="AA121">
        <v>8</v>
      </c>
      <c r="AB121">
        <v>4055</v>
      </c>
      <c r="AC121">
        <v>0</v>
      </c>
      <c r="AD121">
        <v>387097</v>
      </c>
      <c r="AE121">
        <v>0</v>
      </c>
      <c r="AF121">
        <v>0</v>
      </c>
      <c r="AG121">
        <v>0</v>
      </c>
      <c r="AH121">
        <v>0</v>
      </c>
      <c r="AI121">
        <v>1076968</v>
      </c>
      <c r="AJ121">
        <v>0</v>
      </c>
      <c r="AK121">
        <v>4091970</v>
      </c>
      <c r="AL121">
        <v>5168938</v>
      </c>
      <c r="AM121">
        <v>11052469</v>
      </c>
      <c r="AN121">
        <v>2937525</v>
      </c>
      <c r="AO121">
        <v>640157</v>
      </c>
      <c r="AP121">
        <v>2640400</v>
      </c>
      <c r="AQ121">
        <v>0</v>
      </c>
      <c r="AR121">
        <v>0</v>
      </c>
      <c r="AS121">
        <v>2093910</v>
      </c>
      <c r="AT121">
        <v>18923521</v>
      </c>
      <c r="AU121">
        <v>0</v>
      </c>
      <c r="AV121">
        <v>73440</v>
      </c>
      <c r="AW121">
        <v>38361422</v>
      </c>
      <c r="AX121">
        <v>3957796</v>
      </c>
      <c r="AY121">
        <v>43167249</v>
      </c>
      <c r="AZ121">
        <v>0</v>
      </c>
      <c r="BA121">
        <v>982413</v>
      </c>
      <c r="BB121">
        <v>0</v>
      </c>
      <c r="BC121">
        <v>0</v>
      </c>
      <c r="BD121">
        <v>0</v>
      </c>
      <c r="BE121">
        <v>0</v>
      </c>
      <c r="BF121">
        <v>4700385</v>
      </c>
      <c r="BG121">
        <v>93778305</v>
      </c>
      <c r="BH121">
        <v>0</v>
      </c>
      <c r="BI121">
        <v>0</v>
      </c>
      <c r="BJ121">
        <v>0</v>
      </c>
      <c r="BK121">
        <v>0</v>
      </c>
      <c r="BL121">
        <v>0</v>
      </c>
      <c r="BM121">
        <v>0</v>
      </c>
      <c r="BN121">
        <v>0</v>
      </c>
      <c r="BO121">
        <v>0</v>
      </c>
      <c r="BP121">
        <v>0</v>
      </c>
      <c r="BQ121">
        <v>0</v>
      </c>
      <c r="BR121">
        <v>0</v>
      </c>
      <c r="BS121">
        <v>8.3719008264462804</v>
      </c>
    </row>
    <row r="122" spans="1:71" x14ac:dyDescent="0.25">
      <c r="A122">
        <v>106104047</v>
      </c>
      <c r="B122" t="s">
        <v>295</v>
      </c>
      <c r="C122" s="1">
        <f t="shared" si="1"/>
        <v>43922</v>
      </c>
      <c r="D122" s="2" t="s">
        <v>962</v>
      </c>
      <c r="E122" s="1">
        <v>43834</v>
      </c>
      <c r="F122" s="1">
        <v>44012</v>
      </c>
      <c r="G122" t="s">
        <v>80</v>
      </c>
      <c r="H122" t="s">
        <v>93</v>
      </c>
      <c r="I122" t="s">
        <v>72</v>
      </c>
      <c r="J122" t="s">
        <v>85</v>
      </c>
      <c r="K122" t="s">
        <v>172</v>
      </c>
      <c r="L122">
        <v>27</v>
      </c>
      <c r="M122">
        <v>27</v>
      </c>
      <c r="N122">
        <v>0</v>
      </c>
      <c r="O122">
        <v>1</v>
      </c>
      <c r="P122">
        <v>391</v>
      </c>
      <c r="Q122">
        <v>0</v>
      </c>
      <c r="R122">
        <v>386</v>
      </c>
      <c r="S122">
        <v>63</v>
      </c>
      <c r="T122">
        <v>0</v>
      </c>
      <c r="U122">
        <v>15</v>
      </c>
      <c r="V122">
        <v>0</v>
      </c>
      <c r="W122">
        <v>0</v>
      </c>
      <c r="X122">
        <v>52</v>
      </c>
      <c r="Y122">
        <v>275</v>
      </c>
      <c r="Z122">
        <v>0</v>
      </c>
      <c r="AA122">
        <v>2</v>
      </c>
      <c r="AB122">
        <v>793</v>
      </c>
      <c r="AC122">
        <v>0</v>
      </c>
      <c r="AD122">
        <v>186950</v>
      </c>
      <c r="AE122">
        <v>0</v>
      </c>
      <c r="AF122">
        <v>0</v>
      </c>
      <c r="AG122">
        <v>0</v>
      </c>
      <c r="AH122">
        <v>0</v>
      </c>
      <c r="AI122">
        <v>0</v>
      </c>
      <c r="AJ122">
        <v>0</v>
      </c>
      <c r="AK122">
        <v>0</v>
      </c>
      <c r="AL122">
        <v>0</v>
      </c>
      <c r="AM122">
        <v>7039750</v>
      </c>
      <c r="AN122">
        <v>1703695</v>
      </c>
      <c r="AO122">
        <v>13560</v>
      </c>
      <c r="AP122">
        <v>260590</v>
      </c>
      <c r="AQ122">
        <v>0</v>
      </c>
      <c r="AR122">
        <v>0</v>
      </c>
      <c r="AS122">
        <v>1090548</v>
      </c>
      <c r="AT122">
        <v>10340244</v>
      </c>
      <c r="AU122">
        <v>0</v>
      </c>
      <c r="AV122">
        <v>267580</v>
      </c>
      <c r="AW122">
        <v>20715967</v>
      </c>
      <c r="AX122">
        <v>2257354</v>
      </c>
      <c r="AY122">
        <v>19569639</v>
      </c>
      <c r="AZ122">
        <v>0</v>
      </c>
      <c r="BA122">
        <v>0</v>
      </c>
      <c r="BB122">
        <v>0</v>
      </c>
      <c r="BC122">
        <v>0</v>
      </c>
      <c r="BD122">
        <v>0</v>
      </c>
      <c r="BE122">
        <v>0</v>
      </c>
      <c r="BF122">
        <v>133363</v>
      </c>
      <c r="BG122">
        <v>15887412</v>
      </c>
      <c r="BH122">
        <v>0</v>
      </c>
      <c r="BI122">
        <v>0</v>
      </c>
      <c r="BJ122">
        <v>0</v>
      </c>
      <c r="BK122">
        <v>0</v>
      </c>
      <c r="BL122">
        <v>0</v>
      </c>
      <c r="BM122">
        <v>0</v>
      </c>
      <c r="BN122">
        <v>0</v>
      </c>
      <c r="BO122">
        <v>0</v>
      </c>
      <c r="BP122">
        <v>0</v>
      </c>
      <c r="BQ122">
        <v>0</v>
      </c>
      <c r="BR122">
        <v>0</v>
      </c>
      <c r="BS122">
        <v>7.2407407407407405</v>
      </c>
    </row>
    <row r="123" spans="1:71" x14ac:dyDescent="0.25">
      <c r="A123">
        <v>106301283</v>
      </c>
      <c r="B123" t="s">
        <v>296</v>
      </c>
      <c r="C123" s="1">
        <f t="shared" si="1"/>
        <v>43922</v>
      </c>
      <c r="D123" s="2" t="s">
        <v>962</v>
      </c>
      <c r="E123" s="1">
        <v>43834</v>
      </c>
      <c r="F123" s="1">
        <v>44012</v>
      </c>
      <c r="G123" t="s">
        <v>83</v>
      </c>
      <c r="H123" t="s">
        <v>101</v>
      </c>
      <c r="I123" t="s">
        <v>72</v>
      </c>
      <c r="J123" t="s">
        <v>85</v>
      </c>
      <c r="K123" t="s">
        <v>297</v>
      </c>
      <c r="L123">
        <v>167</v>
      </c>
      <c r="M123">
        <v>167</v>
      </c>
      <c r="N123">
        <v>0</v>
      </c>
      <c r="O123">
        <v>31</v>
      </c>
      <c r="P123">
        <v>836</v>
      </c>
      <c r="Q123">
        <v>0</v>
      </c>
      <c r="R123">
        <v>1485</v>
      </c>
      <c r="S123">
        <v>596</v>
      </c>
      <c r="T123">
        <v>633</v>
      </c>
      <c r="U123">
        <v>1109</v>
      </c>
      <c r="V123">
        <v>0</v>
      </c>
      <c r="W123">
        <v>0</v>
      </c>
      <c r="X123">
        <v>112</v>
      </c>
      <c r="Y123">
        <v>96</v>
      </c>
      <c r="Z123">
        <v>0</v>
      </c>
      <c r="AA123">
        <v>78</v>
      </c>
      <c r="AB123">
        <v>4109</v>
      </c>
      <c r="AC123">
        <v>0</v>
      </c>
      <c r="AD123">
        <v>1825986</v>
      </c>
      <c r="AE123">
        <v>-241753</v>
      </c>
      <c r="AF123">
        <v>0</v>
      </c>
      <c r="AG123">
        <v>0</v>
      </c>
      <c r="AH123">
        <v>0</v>
      </c>
      <c r="AI123">
        <v>0</v>
      </c>
      <c r="AJ123">
        <v>0</v>
      </c>
      <c r="AK123">
        <v>0</v>
      </c>
      <c r="AL123">
        <v>0</v>
      </c>
      <c r="AM123">
        <v>4298911</v>
      </c>
      <c r="AN123">
        <v>4725155</v>
      </c>
      <c r="AO123">
        <v>2739206</v>
      </c>
      <c r="AP123">
        <v>5185051</v>
      </c>
      <c r="AQ123">
        <v>0</v>
      </c>
      <c r="AR123">
        <v>0</v>
      </c>
      <c r="AS123">
        <v>1015077</v>
      </c>
      <c r="AT123">
        <v>326752</v>
      </c>
      <c r="AU123">
        <v>0</v>
      </c>
      <c r="AV123">
        <v>76990</v>
      </c>
      <c r="AW123">
        <v>18367142</v>
      </c>
      <c r="AX123">
        <v>2672200</v>
      </c>
      <c r="AY123">
        <v>19228372</v>
      </c>
      <c r="AZ123">
        <v>0</v>
      </c>
      <c r="BA123">
        <v>0</v>
      </c>
      <c r="BB123">
        <v>0</v>
      </c>
      <c r="BC123">
        <v>0</v>
      </c>
      <c r="BD123">
        <v>0</v>
      </c>
      <c r="BE123">
        <v>0</v>
      </c>
      <c r="BF123">
        <v>689438</v>
      </c>
      <c r="BG123">
        <v>27656867</v>
      </c>
      <c r="BH123">
        <v>0</v>
      </c>
      <c r="BI123">
        <v>0</v>
      </c>
      <c r="BJ123">
        <v>0</v>
      </c>
      <c r="BK123">
        <v>0</v>
      </c>
      <c r="BL123">
        <v>0</v>
      </c>
      <c r="BM123">
        <v>0</v>
      </c>
      <c r="BN123">
        <v>0</v>
      </c>
      <c r="BO123">
        <v>0</v>
      </c>
      <c r="BP123">
        <v>0</v>
      </c>
      <c r="BQ123">
        <v>0</v>
      </c>
      <c r="BR123">
        <v>0</v>
      </c>
      <c r="BS123">
        <v>2.5029940119760479</v>
      </c>
    </row>
    <row r="124" spans="1:71" x14ac:dyDescent="0.25">
      <c r="A124">
        <v>106190315</v>
      </c>
      <c r="B124" t="s">
        <v>300</v>
      </c>
      <c r="C124" s="1">
        <f t="shared" si="1"/>
        <v>43922</v>
      </c>
      <c r="D124" s="2" t="s">
        <v>962</v>
      </c>
      <c r="E124" s="1">
        <v>43834</v>
      </c>
      <c r="F124" s="1">
        <v>44012</v>
      </c>
      <c r="G124" t="s">
        <v>92</v>
      </c>
      <c r="H124" t="s">
        <v>101</v>
      </c>
      <c r="I124" t="s">
        <v>72</v>
      </c>
      <c r="J124" t="s">
        <v>85</v>
      </c>
      <c r="K124" t="s">
        <v>301</v>
      </c>
      <c r="L124">
        <v>210</v>
      </c>
      <c r="M124">
        <v>210</v>
      </c>
      <c r="N124">
        <v>21</v>
      </c>
      <c r="O124">
        <v>216</v>
      </c>
      <c r="P124">
        <v>1717</v>
      </c>
      <c r="Q124">
        <v>0</v>
      </c>
      <c r="R124">
        <v>2753</v>
      </c>
      <c r="S124">
        <v>1842</v>
      </c>
      <c r="T124">
        <v>769</v>
      </c>
      <c r="U124">
        <v>2013</v>
      </c>
      <c r="V124">
        <v>0</v>
      </c>
      <c r="W124">
        <v>0</v>
      </c>
      <c r="X124">
        <v>99</v>
      </c>
      <c r="Y124">
        <v>1376</v>
      </c>
      <c r="Z124">
        <v>38</v>
      </c>
      <c r="AA124">
        <v>496</v>
      </c>
      <c r="AB124">
        <v>9386</v>
      </c>
      <c r="AC124">
        <v>0</v>
      </c>
      <c r="AD124">
        <v>1035998</v>
      </c>
      <c r="AE124">
        <v>-2969115</v>
      </c>
      <c r="AF124">
        <v>0</v>
      </c>
      <c r="AG124">
        <v>0</v>
      </c>
      <c r="AH124">
        <v>3495120</v>
      </c>
      <c r="AI124">
        <v>13096401</v>
      </c>
      <c r="AJ124">
        <v>0</v>
      </c>
      <c r="AK124">
        <v>3080900</v>
      </c>
      <c r="AL124">
        <v>19672421</v>
      </c>
      <c r="AM124">
        <v>15647526</v>
      </c>
      <c r="AN124">
        <v>5672503</v>
      </c>
      <c r="AO124">
        <v>5293207</v>
      </c>
      <c r="AP124">
        <v>5932001</v>
      </c>
      <c r="AQ124">
        <v>0</v>
      </c>
      <c r="AR124">
        <v>0</v>
      </c>
      <c r="AS124">
        <v>219696</v>
      </c>
      <c r="AT124">
        <v>10203811</v>
      </c>
      <c r="AU124">
        <v>1147244</v>
      </c>
      <c r="AV124">
        <v>14708944</v>
      </c>
      <c r="AW124">
        <v>58824932</v>
      </c>
      <c r="AX124">
        <v>155295</v>
      </c>
      <c r="AY124">
        <v>58642055</v>
      </c>
      <c r="AZ124">
        <v>0</v>
      </c>
      <c r="BA124">
        <v>1844873</v>
      </c>
      <c r="BB124">
        <v>0</v>
      </c>
      <c r="BC124">
        <v>0</v>
      </c>
      <c r="BD124">
        <v>0</v>
      </c>
      <c r="BE124">
        <v>0</v>
      </c>
      <c r="BF124">
        <v>450143</v>
      </c>
      <c r="BG124">
        <v>23893459</v>
      </c>
      <c r="BH124">
        <v>0</v>
      </c>
      <c r="BI124">
        <v>0</v>
      </c>
      <c r="BJ124">
        <v>0</v>
      </c>
      <c r="BK124">
        <v>0</v>
      </c>
      <c r="BL124">
        <v>0</v>
      </c>
      <c r="BM124">
        <v>0</v>
      </c>
      <c r="BN124">
        <v>0</v>
      </c>
      <c r="BO124">
        <v>0</v>
      </c>
      <c r="BP124">
        <v>0</v>
      </c>
      <c r="BQ124">
        <v>0</v>
      </c>
      <c r="BR124">
        <v>0</v>
      </c>
      <c r="BS124">
        <v>4.0880952380952378</v>
      </c>
    </row>
    <row r="125" spans="1:71" x14ac:dyDescent="0.25">
      <c r="A125">
        <v>106190317</v>
      </c>
      <c r="B125" t="s">
        <v>302</v>
      </c>
      <c r="C125" s="1">
        <f t="shared" si="1"/>
        <v>43922</v>
      </c>
      <c r="D125" s="2" t="s">
        <v>962</v>
      </c>
      <c r="E125" s="1">
        <v>43834</v>
      </c>
      <c r="F125" s="1">
        <v>44012</v>
      </c>
      <c r="G125" t="s">
        <v>92</v>
      </c>
      <c r="H125" t="s">
        <v>89</v>
      </c>
      <c r="I125" t="s">
        <v>72</v>
      </c>
      <c r="J125" t="s">
        <v>85</v>
      </c>
      <c r="K125" t="s">
        <v>141</v>
      </c>
      <c r="L125">
        <v>55</v>
      </c>
      <c r="M125">
        <v>55</v>
      </c>
      <c r="N125">
        <v>0</v>
      </c>
      <c r="O125">
        <v>0</v>
      </c>
      <c r="P125">
        <v>96</v>
      </c>
      <c r="Q125">
        <v>0</v>
      </c>
      <c r="R125">
        <v>0</v>
      </c>
      <c r="S125">
        <v>0</v>
      </c>
      <c r="T125">
        <v>0</v>
      </c>
      <c r="U125">
        <v>0</v>
      </c>
      <c r="V125">
        <v>2764</v>
      </c>
      <c r="W125">
        <v>0</v>
      </c>
      <c r="X125">
        <v>307</v>
      </c>
      <c r="Y125">
        <v>0</v>
      </c>
      <c r="Z125">
        <v>0</v>
      </c>
      <c r="AA125">
        <v>0</v>
      </c>
      <c r="AB125">
        <v>3071</v>
      </c>
      <c r="AC125">
        <v>0</v>
      </c>
      <c r="AD125">
        <v>0</v>
      </c>
      <c r="AE125">
        <v>-105303</v>
      </c>
      <c r="AF125">
        <v>0</v>
      </c>
      <c r="AG125">
        <v>0</v>
      </c>
      <c r="AH125">
        <v>0</v>
      </c>
      <c r="AI125">
        <v>0</v>
      </c>
      <c r="AJ125">
        <v>0</v>
      </c>
      <c r="AK125">
        <v>0</v>
      </c>
      <c r="AL125">
        <v>0</v>
      </c>
      <c r="AM125">
        <v>0</v>
      </c>
      <c r="AN125">
        <v>0</v>
      </c>
      <c r="AO125">
        <v>0</v>
      </c>
      <c r="AP125">
        <v>0</v>
      </c>
      <c r="AQ125">
        <v>6139170</v>
      </c>
      <c r="AR125">
        <v>0</v>
      </c>
      <c r="AS125">
        <v>1513356</v>
      </c>
      <c r="AT125">
        <v>0</v>
      </c>
      <c r="AU125">
        <v>0</v>
      </c>
      <c r="AV125">
        <v>0</v>
      </c>
      <c r="AW125">
        <v>7652526</v>
      </c>
      <c r="AX125">
        <v>26918</v>
      </c>
      <c r="AY125">
        <v>7975787</v>
      </c>
      <c r="AZ125">
        <v>386721</v>
      </c>
      <c r="BA125">
        <v>-433200</v>
      </c>
      <c r="BB125">
        <v>0</v>
      </c>
      <c r="BC125">
        <v>0</v>
      </c>
      <c r="BD125">
        <v>0</v>
      </c>
      <c r="BE125">
        <v>0</v>
      </c>
      <c r="BF125">
        <v>5277</v>
      </c>
      <c r="BG125">
        <v>11212795</v>
      </c>
      <c r="BH125">
        <v>0</v>
      </c>
      <c r="BI125">
        <v>0</v>
      </c>
      <c r="BJ125">
        <v>0</v>
      </c>
      <c r="BK125">
        <v>0</v>
      </c>
      <c r="BL125">
        <v>0</v>
      </c>
      <c r="BM125">
        <v>0</v>
      </c>
      <c r="BN125">
        <v>0</v>
      </c>
      <c r="BO125">
        <v>0</v>
      </c>
      <c r="BP125">
        <v>0</v>
      </c>
      <c r="BQ125">
        <v>0</v>
      </c>
      <c r="BR125">
        <v>0</v>
      </c>
      <c r="BS125">
        <v>0.87272727272727268</v>
      </c>
    </row>
    <row r="126" spans="1:71" x14ac:dyDescent="0.25">
      <c r="A126">
        <v>106270777</v>
      </c>
      <c r="B126" t="s">
        <v>303</v>
      </c>
      <c r="C126" s="1">
        <f t="shared" si="1"/>
        <v>43922</v>
      </c>
      <c r="D126" s="2" t="s">
        <v>962</v>
      </c>
      <c r="E126" s="1">
        <v>43834</v>
      </c>
      <c r="F126" s="1">
        <v>44012</v>
      </c>
      <c r="G126" t="s">
        <v>212</v>
      </c>
      <c r="H126" t="s">
        <v>89</v>
      </c>
      <c r="I126" t="s">
        <v>72</v>
      </c>
      <c r="J126" t="s">
        <v>73</v>
      </c>
      <c r="K126" t="s">
        <v>304</v>
      </c>
      <c r="L126">
        <v>73</v>
      </c>
      <c r="M126">
        <v>73</v>
      </c>
      <c r="N126">
        <v>0</v>
      </c>
      <c r="O126">
        <v>6</v>
      </c>
      <c r="P126">
        <v>159</v>
      </c>
      <c r="Q126">
        <v>0</v>
      </c>
      <c r="R126">
        <v>2859</v>
      </c>
      <c r="S126">
        <v>16</v>
      </c>
      <c r="T126">
        <v>51</v>
      </c>
      <c r="U126">
        <v>311</v>
      </c>
      <c r="V126">
        <v>0</v>
      </c>
      <c r="W126">
        <v>0</v>
      </c>
      <c r="X126">
        <v>58</v>
      </c>
      <c r="Y126">
        <v>0</v>
      </c>
      <c r="Z126">
        <v>0</v>
      </c>
      <c r="AA126">
        <v>153</v>
      </c>
      <c r="AB126">
        <v>3448</v>
      </c>
      <c r="AC126">
        <v>0</v>
      </c>
      <c r="AD126">
        <v>584003</v>
      </c>
      <c r="AE126">
        <v>-174065</v>
      </c>
      <c r="AF126">
        <v>0</v>
      </c>
      <c r="AG126">
        <v>0</v>
      </c>
      <c r="AH126">
        <v>0</v>
      </c>
      <c r="AI126">
        <v>0</v>
      </c>
      <c r="AJ126">
        <v>0</v>
      </c>
      <c r="AK126">
        <v>0</v>
      </c>
      <c r="AL126">
        <v>0</v>
      </c>
      <c r="AM126">
        <v>3749802</v>
      </c>
      <c r="AN126">
        <v>229414</v>
      </c>
      <c r="AO126">
        <v>1280282</v>
      </c>
      <c r="AP126">
        <v>3310508</v>
      </c>
      <c r="AQ126">
        <v>0</v>
      </c>
      <c r="AR126">
        <v>0</v>
      </c>
      <c r="AS126">
        <v>1751155</v>
      </c>
      <c r="AT126">
        <v>0</v>
      </c>
      <c r="AU126">
        <v>0</v>
      </c>
      <c r="AV126">
        <v>743014</v>
      </c>
      <c r="AW126">
        <v>11064175</v>
      </c>
      <c r="AX126">
        <v>6898214</v>
      </c>
      <c r="AY126">
        <v>14772034</v>
      </c>
      <c r="AZ126">
        <v>0</v>
      </c>
      <c r="BA126">
        <v>33628</v>
      </c>
      <c r="BB126">
        <v>0</v>
      </c>
      <c r="BC126">
        <v>0</v>
      </c>
      <c r="BD126">
        <v>0</v>
      </c>
      <c r="BE126">
        <v>0</v>
      </c>
      <c r="BF126">
        <v>290120</v>
      </c>
      <c r="BG126">
        <v>23305033</v>
      </c>
      <c r="BH126">
        <v>0</v>
      </c>
      <c r="BI126">
        <v>0</v>
      </c>
      <c r="BJ126">
        <v>0</v>
      </c>
      <c r="BK126">
        <v>0</v>
      </c>
      <c r="BL126">
        <v>0</v>
      </c>
      <c r="BM126">
        <v>0</v>
      </c>
      <c r="BN126">
        <v>0</v>
      </c>
      <c r="BO126">
        <v>0</v>
      </c>
      <c r="BP126">
        <v>0</v>
      </c>
      <c r="BQ126">
        <v>0</v>
      </c>
      <c r="BR126">
        <v>0</v>
      </c>
      <c r="BS126">
        <v>1.0890410958904109</v>
      </c>
    </row>
    <row r="127" spans="1:71" x14ac:dyDescent="0.25">
      <c r="A127">
        <v>106190522</v>
      </c>
      <c r="B127" t="s">
        <v>980</v>
      </c>
      <c r="C127" s="1">
        <f t="shared" si="1"/>
        <v>43922</v>
      </c>
      <c r="D127" s="2" t="s">
        <v>962</v>
      </c>
      <c r="E127" s="1">
        <v>43834</v>
      </c>
      <c r="F127" s="1">
        <v>44012</v>
      </c>
      <c r="G127" t="s">
        <v>92</v>
      </c>
      <c r="H127" t="s">
        <v>89</v>
      </c>
      <c r="I127" t="s">
        <v>72</v>
      </c>
      <c r="J127" t="s">
        <v>85</v>
      </c>
      <c r="K127" t="s">
        <v>306</v>
      </c>
      <c r="L127">
        <v>227</v>
      </c>
      <c r="M127">
        <v>119</v>
      </c>
      <c r="N127">
        <v>1</v>
      </c>
      <c r="O127">
        <v>50</v>
      </c>
      <c r="P127">
        <v>1961</v>
      </c>
      <c r="Q127">
        <v>0</v>
      </c>
      <c r="R127">
        <v>3093</v>
      </c>
      <c r="S127">
        <v>856</v>
      </c>
      <c r="T127">
        <v>2696</v>
      </c>
      <c r="U127">
        <v>1927</v>
      </c>
      <c r="V127">
        <v>0</v>
      </c>
      <c r="W127">
        <v>0</v>
      </c>
      <c r="X127">
        <v>40</v>
      </c>
      <c r="Y127">
        <v>853</v>
      </c>
      <c r="Z127">
        <v>12</v>
      </c>
      <c r="AA127">
        <v>414</v>
      </c>
      <c r="AB127">
        <v>9891</v>
      </c>
      <c r="AC127">
        <v>0</v>
      </c>
      <c r="AD127">
        <v>2855975</v>
      </c>
      <c r="AE127">
        <v>-1565391</v>
      </c>
      <c r="AF127">
        <v>0</v>
      </c>
      <c r="AG127">
        <v>0</v>
      </c>
      <c r="AH127">
        <v>0</v>
      </c>
      <c r="AI127">
        <v>2969961</v>
      </c>
      <c r="AJ127">
        <v>0</v>
      </c>
      <c r="AK127">
        <v>0</v>
      </c>
      <c r="AL127">
        <v>2969961</v>
      </c>
      <c r="AM127">
        <v>11114002</v>
      </c>
      <c r="AN127">
        <v>5822306</v>
      </c>
      <c r="AO127">
        <v>9929731</v>
      </c>
      <c r="AP127">
        <v>12056261</v>
      </c>
      <c r="AQ127">
        <v>0</v>
      </c>
      <c r="AR127">
        <v>0</v>
      </c>
      <c r="AS127">
        <v>211709</v>
      </c>
      <c r="AT127">
        <v>7082290</v>
      </c>
      <c r="AU127">
        <v>0</v>
      </c>
      <c r="AV127">
        <v>391702</v>
      </c>
      <c r="AW127">
        <v>46608001</v>
      </c>
      <c r="AX127">
        <v>4942441</v>
      </c>
      <c r="AY127">
        <v>61750304</v>
      </c>
      <c r="AZ127">
        <v>0</v>
      </c>
      <c r="BA127">
        <v>1131872</v>
      </c>
      <c r="BB127">
        <v>0</v>
      </c>
      <c r="BC127">
        <v>0</v>
      </c>
      <c r="BD127">
        <v>0</v>
      </c>
      <c r="BE127">
        <v>0</v>
      </c>
      <c r="BF127">
        <v>4206539</v>
      </c>
      <c r="BG127">
        <v>110402297</v>
      </c>
      <c r="BH127">
        <v>0</v>
      </c>
      <c r="BI127">
        <v>0</v>
      </c>
      <c r="BJ127">
        <v>0</v>
      </c>
      <c r="BK127">
        <v>0</v>
      </c>
      <c r="BL127">
        <v>0</v>
      </c>
      <c r="BM127">
        <v>0</v>
      </c>
      <c r="BN127">
        <v>0</v>
      </c>
      <c r="BO127">
        <v>0</v>
      </c>
      <c r="BP127">
        <v>0</v>
      </c>
      <c r="BQ127">
        <v>0</v>
      </c>
      <c r="BR127">
        <v>0</v>
      </c>
      <c r="BS127">
        <v>5.6676300578034686</v>
      </c>
    </row>
    <row r="128" spans="1:71" x14ac:dyDescent="0.25">
      <c r="A128">
        <v>106190328</v>
      </c>
      <c r="B128" t="s">
        <v>981</v>
      </c>
      <c r="C128" s="1">
        <f t="shared" si="1"/>
        <v>43922</v>
      </c>
      <c r="D128" s="2" t="s">
        <v>962</v>
      </c>
      <c r="E128" s="1">
        <v>43834</v>
      </c>
      <c r="F128" s="1">
        <v>44012</v>
      </c>
      <c r="G128" t="s">
        <v>92</v>
      </c>
      <c r="H128" t="s">
        <v>89</v>
      </c>
      <c r="I128" t="s">
        <v>72</v>
      </c>
      <c r="J128" t="s">
        <v>85</v>
      </c>
      <c r="K128" t="s">
        <v>283</v>
      </c>
      <c r="L128">
        <v>21</v>
      </c>
      <c r="M128">
        <v>21</v>
      </c>
      <c r="N128">
        <v>0</v>
      </c>
      <c r="O128">
        <v>0</v>
      </c>
      <c r="P128">
        <v>108</v>
      </c>
      <c r="Q128">
        <v>0</v>
      </c>
      <c r="R128">
        <v>1162</v>
      </c>
      <c r="S128">
        <v>84</v>
      </c>
      <c r="T128">
        <v>333</v>
      </c>
      <c r="U128">
        <v>12</v>
      </c>
      <c r="V128">
        <v>0</v>
      </c>
      <c r="W128">
        <v>0</v>
      </c>
      <c r="X128">
        <v>0</v>
      </c>
      <c r="Y128">
        <v>0</v>
      </c>
      <c r="Z128">
        <v>0</v>
      </c>
      <c r="AA128">
        <v>0</v>
      </c>
      <c r="AB128">
        <v>1591</v>
      </c>
      <c r="AC128">
        <v>0</v>
      </c>
      <c r="AD128">
        <v>142085</v>
      </c>
      <c r="AE128">
        <v>0</v>
      </c>
      <c r="AF128">
        <v>0</v>
      </c>
      <c r="AG128">
        <v>0</v>
      </c>
      <c r="AH128">
        <v>0</v>
      </c>
      <c r="AI128">
        <v>0</v>
      </c>
      <c r="AJ128">
        <v>0</v>
      </c>
      <c r="AK128">
        <v>0</v>
      </c>
      <c r="AL128">
        <v>0</v>
      </c>
      <c r="AM128">
        <v>1444635</v>
      </c>
      <c r="AN128">
        <v>99317</v>
      </c>
      <c r="AO128">
        <v>273269</v>
      </c>
      <c r="AP128">
        <v>25163</v>
      </c>
      <c r="AQ128">
        <v>0</v>
      </c>
      <c r="AR128">
        <v>0</v>
      </c>
      <c r="AS128">
        <v>0</v>
      </c>
      <c r="AT128">
        <v>0</v>
      </c>
      <c r="AU128">
        <v>0</v>
      </c>
      <c r="AV128">
        <v>0</v>
      </c>
      <c r="AW128">
        <v>1842384</v>
      </c>
      <c r="AX128">
        <v>6085</v>
      </c>
      <c r="AY128">
        <v>2797601</v>
      </c>
      <c r="AZ128">
        <v>0</v>
      </c>
      <c r="BA128">
        <v>0</v>
      </c>
      <c r="BB128">
        <v>0</v>
      </c>
      <c r="BC128">
        <v>0</v>
      </c>
      <c r="BD128">
        <v>0</v>
      </c>
      <c r="BE128">
        <v>0</v>
      </c>
      <c r="BF128">
        <v>1759194</v>
      </c>
      <c r="BG128">
        <v>49409288</v>
      </c>
      <c r="BH128">
        <v>0</v>
      </c>
      <c r="BI128">
        <v>0</v>
      </c>
      <c r="BJ128">
        <v>0</v>
      </c>
      <c r="BK128">
        <v>0</v>
      </c>
      <c r="BL128">
        <v>0</v>
      </c>
      <c r="BM128">
        <v>0</v>
      </c>
      <c r="BN128">
        <v>0</v>
      </c>
      <c r="BO128">
        <v>0</v>
      </c>
      <c r="BP128">
        <v>0</v>
      </c>
      <c r="BQ128">
        <v>0</v>
      </c>
      <c r="BR128">
        <v>0</v>
      </c>
      <c r="BS128">
        <v>2.5714285714285716</v>
      </c>
    </row>
    <row r="129" spans="1:71" x14ac:dyDescent="0.25">
      <c r="A129">
        <v>106110889</v>
      </c>
      <c r="B129" t="s">
        <v>309</v>
      </c>
      <c r="C129" s="1">
        <f t="shared" si="1"/>
        <v>43922</v>
      </c>
      <c r="D129" s="2" t="s">
        <v>962</v>
      </c>
      <c r="E129" s="1">
        <v>43834</v>
      </c>
      <c r="F129" s="1">
        <v>44012</v>
      </c>
      <c r="G129" t="s">
        <v>310</v>
      </c>
      <c r="H129" t="s">
        <v>89</v>
      </c>
      <c r="I129" t="s">
        <v>72</v>
      </c>
      <c r="J129" t="s">
        <v>73</v>
      </c>
      <c r="K129" t="s">
        <v>311</v>
      </c>
      <c r="L129">
        <v>25</v>
      </c>
      <c r="M129">
        <v>25</v>
      </c>
      <c r="N129">
        <v>0</v>
      </c>
      <c r="O129">
        <v>0</v>
      </c>
      <c r="P129">
        <v>19</v>
      </c>
      <c r="Q129">
        <v>0</v>
      </c>
      <c r="R129">
        <v>1403</v>
      </c>
      <c r="S129">
        <v>0</v>
      </c>
      <c r="T129">
        <v>90</v>
      </c>
      <c r="U129">
        <v>90</v>
      </c>
      <c r="V129">
        <v>0</v>
      </c>
      <c r="W129">
        <v>0</v>
      </c>
      <c r="X129">
        <v>95</v>
      </c>
      <c r="Y129">
        <v>0</v>
      </c>
      <c r="Z129">
        <v>0</v>
      </c>
      <c r="AA129">
        <v>0</v>
      </c>
      <c r="AB129">
        <v>1678</v>
      </c>
      <c r="AC129">
        <v>0</v>
      </c>
      <c r="AD129">
        <v>466853</v>
      </c>
      <c r="AE129">
        <v>0</v>
      </c>
      <c r="AF129">
        <v>0</v>
      </c>
      <c r="AG129">
        <v>0</v>
      </c>
      <c r="AH129">
        <v>0</v>
      </c>
      <c r="AI129">
        <v>0</v>
      </c>
      <c r="AJ129">
        <v>0</v>
      </c>
      <c r="AK129">
        <v>0</v>
      </c>
      <c r="AL129">
        <v>0</v>
      </c>
      <c r="AM129">
        <v>2392133</v>
      </c>
      <c r="AN129">
        <v>0</v>
      </c>
      <c r="AO129">
        <v>1366408</v>
      </c>
      <c r="AP129">
        <v>1333024</v>
      </c>
      <c r="AQ129">
        <v>0</v>
      </c>
      <c r="AR129">
        <v>0</v>
      </c>
      <c r="AS129">
        <v>144390</v>
      </c>
      <c r="AT129">
        <v>0</v>
      </c>
      <c r="AU129">
        <v>0</v>
      </c>
      <c r="AV129">
        <v>-280532</v>
      </c>
      <c r="AW129">
        <v>4955423</v>
      </c>
      <c r="AX129">
        <v>5202985</v>
      </c>
      <c r="AY129">
        <v>6499703</v>
      </c>
      <c r="AZ129">
        <v>0</v>
      </c>
      <c r="BA129">
        <v>0</v>
      </c>
      <c r="BB129">
        <v>0</v>
      </c>
      <c r="BC129">
        <v>0</v>
      </c>
      <c r="BD129">
        <v>0</v>
      </c>
      <c r="BE129">
        <v>0</v>
      </c>
      <c r="BF129">
        <v>0</v>
      </c>
      <c r="BG129">
        <v>791210</v>
      </c>
      <c r="BH129">
        <v>0</v>
      </c>
      <c r="BI129">
        <v>0</v>
      </c>
      <c r="BJ129">
        <v>0</v>
      </c>
      <c r="BK129">
        <v>0</v>
      </c>
      <c r="BL129">
        <v>0</v>
      </c>
      <c r="BM129">
        <v>0</v>
      </c>
      <c r="BN129">
        <v>0</v>
      </c>
      <c r="BO129">
        <v>0</v>
      </c>
      <c r="BP129">
        <v>0</v>
      </c>
      <c r="BQ129">
        <v>0</v>
      </c>
      <c r="BR129">
        <v>0</v>
      </c>
      <c r="BS129">
        <v>0.38</v>
      </c>
    </row>
    <row r="130" spans="1:71" x14ac:dyDescent="0.25">
      <c r="A130">
        <v>106420483</v>
      </c>
      <c r="B130" t="s">
        <v>312</v>
      </c>
      <c r="C130" s="1">
        <f t="shared" ref="C130:C193" si="2">DATE(LEFT(D130,4), MID(D130,7,1)*3-2, 1)</f>
        <v>43922</v>
      </c>
      <c r="D130" s="2" t="s">
        <v>962</v>
      </c>
      <c r="E130" s="1">
        <v>43834</v>
      </c>
      <c r="F130" s="1">
        <v>44012</v>
      </c>
      <c r="G130" t="s">
        <v>313</v>
      </c>
      <c r="H130" t="s">
        <v>89</v>
      </c>
      <c r="I130" t="s">
        <v>72</v>
      </c>
      <c r="J130" t="s">
        <v>85</v>
      </c>
      <c r="K130" t="s">
        <v>314</v>
      </c>
      <c r="L130">
        <v>28</v>
      </c>
      <c r="M130">
        <v>28</v>
      </c>
      <c r="N130">
        <v>0</v>
      </c>
      <c r="O130">
        <v>5</v>
      </c>
      <c r="P130">
        <v>310</v>
      </c>
      <c r="Q130">
        <v>0</v>
      </c>
      <c r="R130">
        <v>343</v>
      </c>
      <c r="S130">
        <v>46</v>
      </c>
      <c r="T130">
        <v>16</v>
      </c>
      <c r="U130">
        <v>60</v>
      </c>
      <c r="V130">
        <v>0</v>
      </c>
      <c r="W130">
        <v>0</v>
      </c>
      <c r="X130">
        <v>16</v>
      </c>
      <c r="Y130">
        <v>160</v>
      </c>
      <c r="Z130">
        <v>0</v>
      </c>
      <c r="AA130">
        <v>16</v>
      </c>
      <c r="AB130">
        <v>657</v>
      </c>
      <c r="AC130">
        <v>0</v>
      </c>
      <c r="AD130">
        <v>326434</v>
      </c>
      <c r="AE130">
        <v>0</v>
      </c>
      <c r="AF130">
        <v>0</v>
      </c>
      <c r="AG130">
        <v>0</v>
      </c>
      <c r="AH130">
        <v>0</v>
      </c>
      <c r="AI130">
        <v>0</v>
      </c>
      <c r="AJ130">
        <v>0</v>
      </c>
      <c r="AK130">
        <v>0</v>
      </c>
      <c r="AL130">
        <v>0</v>
      </c>
      <c r="AM130">
        <v>4580478</v>
      </c>
      <c r="AN130">
        <v>699381</v>
      </c>
      <c r="AO130">
        <v>146434</v>
      </c>
      <c r="AP130">
        <v>1363378</v>
      </c>
      <c r="AQ130">
        <v>0</v>
      </c>
      <c r="AR130">
        <v>0</v>
      </c>
      <c r="AS130">
        <v>689486</v>
      </c>
      <c r="AT130">
        <v>12429816</v>
      </c>
      <c r="AU130">
        <v>0</v>
      </c>
      <c r="AV130">
        <v>-272440</v>
      </c>
      <c r="AW130">
        <v>19636533</v>
      </c>
      <c r="AX130">
        <v>2042022</v>
      </c>
      <c r="AY130">
        <v>19868248</v>
      </c>
      <c r="AZ130">
        <v>973336</v>
      </c>
      <c r="BA130">
        <v>2168545</v>
      </c>
      <c r="BB130">
        <v>0</v>
      </c>
      <c r="BC130">
        <v>0</v>
      </c>
      <c r="BD130">
        <v>0</v>
      </c>
      <c r="BE130">
        <v>0</v>
      </c>
      <c r="BF130">
        <v>788353</v>
      </c>
      <c r="BG130">
        <v>107441227</v>
      </c>
      <c r="BH130">
        <v>0</v>
      </c>
      <c r="BI130">
        <v>0</v>
      </c>
      <c r="BJ130">
        <v>0</v>
      </c>
      <c r="BK130">
        <v>0</v>
      </c>
      <c r="BL130">
        <v>0</v>
      </c>
      <c r="BM130">
        <v>0</v>
      </c>
      <c r="BN130">
        <v>0</v>
      </c>
      <c r="BO130">
        <v>0</v>
      </c>
      <c r="BP130">
        <v>0</v>
      </c>
      <c r="BQ130">
        <v>0</v>
      </c>
      <c r="BR130">
        <v>0</v>
      </c>
      <c r="BS130">
        <v>5.5357142857142856</v>
      </c>
    </row>
    <row r="131" spans="1:71" x14ac:dyDescent="0.25">
      <c r="A131">
        <v>106150775</v>
      </c>
      <c r="B131" t="s">
        <v>315</v>
      </c>
      <c r="C131" s="1">
        <f t="shared" si="2"/>
        <v>43922</v>
      </c>
      <c r="D131" s="2" t="s">
        <v>962</v>
      </c>
      <c r="E131" s="1">
        <v>43834</v>
      </c>
      <c r="F131" s="1">
        <v>44012</v>
      </c>
      <c r="G131" t="s">
        <v>70</v>
      </c>
      <c r="H131" t="s">
        <v>93</v>
      </c>
      <c r="I131" t="s">
        <v>72</v>
      </c>
      <c r="J131" t="s">
        <v>85</v>
      </c>
      <c r="K131" t="s">
        <v>132</v>
      </c>
      <c r="L131">
        <v>64</v>
      </c>
      <c r="M131">
        <v>57</v>
      </c>
      <c r="N131">
        <v>0</v>
      </c>
      <c r="O131">
        <v>0</v>
      </c>
      <c r="P131">
        <v>573</v>
      </c>
      <c r="Q131">
        <v>0</v>
      </c>
      <c r="R131">
        <v>747</v>
      </c>
      <c r="S131">
        <v>146</v>
      </c>
      <c r="T131">
        <v>1114</v>
      </c>
      <c r="U131">
        <v>675</v>
      </c>
      <c r="V131">
        <v>140</v>
      </c>
      <c r="W131">
        <v>0</v>
      </c>
      <c r="X131">
        <v>153</v>
      </c>
      <c r="Y131">
        <v>50</v>
      </c>
      <c r="Z131">
        <v>0</v>
      </c>
      <c r="AA131">
        <v>0</v>
      </c>
      <c r="AB131">
        <v>3025</v>
      </c>
      <c r="AC131">
        <v>0</v>
      </c>
      <c r="AD131">
        <v>120194</v>
      </c>
      <c r="AE131">
        <v>-165000</v>
      </c>
      <c r="AF131">
        <v>0</v>
      </c>
      <c r="AG131">
        <v>0</v>
      </c>
      <c r="AH131">
        <v>0</v>
      </c>
      <c r="AI131">
        <v>0</v>
      </c>
      <c r="AJ131">
        <v>0</v>
      </c>
      <c r="AK131">
        <v>0</v>
      </c>
      <c r="AL131">
        <v>0</v>
      </c>
      <c r="AM131">
        <v>1384951</v>
      </c>
      <c r="AN131">
        <v>464670</v>
      </c>
      <c r="AO131">
        <v>3415770</v>
      </c>
      <c r="AP131">
        <v>2440183</v>
      </c>
      <c r="AQ131">
        <v>-399299</v>
      </c>
      <c r="AR131">
        <v>0</v>
      </c>
      <c r="AS131">
        <v>-922961</v>
      </c>
      <c r="AT131">
        <v>0</v>
      </c>
      <c r="AU131">
        <v>0</v>
      </c>
      <c r="AV131">
        <v>1292018</v>
      </c>
      <c r="AW131">
        <v>7675332</v>
      </c>
      <c r="AX131">
        <v>916803</v>
      </c>
      <c r="AY131">
        <v>7801253</v>
      </c>
      <c r="AZ131">
        <v>0</v>
      </c>
      <c r="BA131">
        <v>0</v>
      </c>
      <c r="BB131">
        <v>0</v>
      </c>
      <c r="BC131">
        <v>0</v>
      </c>
      <c r="BD131">
        <v>0</v>
      </c>
      <c r="BE131">
        <v>0</v>
      </c>
      <c r="BF131">
        <v>91951</v>
      </c>
      <c r="BG131">
        <v>2163907</v>
      </c>
      <c r="BH131">
        <v>0</v>
      </c>
      <c r="BI131">
        <v>0</v>
      </c>
      <c r="BJ131">
        <v>0</v>
      </c>
      <c r="BK131">
        <v>0</v>
      </c>
      <c r="BL131">
        <v>0</v>
      </c>
      <c r="BM131">
        <v>0</v>
      </c>
      <c r="BN131">
        <v>0</v>
      </c>
      <c r="BO131">
        <v>0</v>
      </c>
      <c r="BP131">
        <v>0</v>
      </c>
      <c r="BQ131">
        <v>0</v>
      </c>
      <c r="BR131">
        <v>0</v>
      </c>
      <c r="BS131">
        <v>4.7355371900826446</v>
      </c>
    </row>
    <row r="132" spans="1:71" x14ac:dyDescent="0.25">
      <c r="A132">
        <v>106190392</v>
      </c>
      <c r="B132" t="s">
        <v>316</v>
      </c>
      <c r="C132" s="1">
        <f t="shared" si="2"/>
        <v>43922</v>
      </c>
      <c r="D132" s="2" t="s">
        <v>962</v>
      </c>
      <c r="E132" s="1">
        <v>43834</v>
      </c>
      <c r="F132" s="1">
        <v>44012</v>
      </c>
      <c r="G132" t="s">
        <v>92</v>
      </c>
      <c r="H132" t="s">
        <v>89</v>
      </c>
      <c r="I132" t="s">
        <v>72</v>
      </c>
      <c r="J132" t="s">
        <v>85</v>
      </c>
      <c r="K132" t="s">
        <v>141</v>
      </c>
      <c r="L132">
        <v>333</v>
      </c>
      <c r="M132">
        <v>207</v>
      </c>
      <c r="N132">
        <v>42</v>
      </c>
      <c r="O132">
        <v>18</v>
      </c>
      <c r="P132">
        <v>2918</v>
      </c>
      <c r="Q132">
        <v>0</v>
      </c>
      <c r="R132">
        <v>5364</v>
      </c>
      <c r="S132">
        <v>2937</v>
      </c>
      <c r="T132">
        <v>3992</v>
      </c>
      <c r="U132">
        <v>3846</v>
      </c>
      <c r="V132">
        <v>0</v>
      </c>
      <c r="W132">
        <v>0</v>
      </c>
      <c r="X132">
        <v>16</v>
      </c>
      <c r="Y132">
        <v>2345</v>
      </c>
      <c r="Z132">
        <v>220</v>
      </c>
      <c r="AA132">
        <v>56</v>
      </c>
      <c r="AB132">
        <v>18776</v>
      </c>
      <c r="AC132">
        <v>0</v>
      </c>
      <c r="AD132">
        <v>2040599</v>
      </c>
      <c r="AE132">
        <v>0</v>
      </c>
      <c r="AF132">
        <v>0</v>
      </c>
      <c r="AG132">
        <v>0</v>
      </c>
      <c r="AH132">
        <v>2580721</v>
      </c>
      <c r="AI132">
        <v>2673208</v>
      </c>
      <c r="AJ132">
        <v>0</v>
      </c>
      <c r="AK132">
        <v>2250611</v>
      </c>
      <c r="AL132">
        <v>7504540</v>
      </c>
      <c r="AM132">
        <v>21100579</v>
      </c>
      <c r="AN132">
        <v>14430625</v>
      </c>
      <c r="AO132">
        <v>17780730</v>
      </c>
      <c r="AP132">
        <v>13725783</v>
      </c>
      <c r="AQ132">
        <v>0</v>
      </c>
      <c r="AR132">
        <v>0</v>
      </c>
      <c r="AS132">
        <v>349019</v>
      </c>
      <c r="AT132">
        <v>21390047</v>
      </c>
      <c r="AU132">
        <v>1349936</v>
      </c>
      <c r="AV132">
        <v>275075</v>
      </c>
      <c r="AW132">
        <v>90401794</v>
      </c>
      <c r="AX132">
        <v>28148457</v>
      </c>
      <c r="AY132">
        <v>101292909</v>
      </c>
      <c r="AZ132">
        <v>0</v>
      </c>
      <c r="BA132">
        <v>3103375</v>
      </c>
      <c r="BB132">
        <v>0</v>
      </c>
      <c r="BC132">
        <v>0</v>
      </c>
      <c r="BD132">
        <v>0</v>
      </c>
      <c r="BE132">
        <v>0</v>
      </c>
      <c r="BF132">
        <v>1813504</v>
      </c>
      <c r="BG132">
        <v>107998672</v>
      </c>
      <c r="BH132">
        <v>0</v>
      </c>
      <c r="BI132">
        <v>0</v>
      </c>
      <c r="BJ132">
        <v>0</v>
      </c>
      <c r="BK132">
        <v>0</v>
      </c>
      <c r="BL132">
        <v>0</v>
      </c>
      <c r="BM132">
        <v>0</v>
      </c>
      <c r="BN132">
        <v>0</v>
      </c>
      <c r="BO132">
        <v>0</v>
      </c>
      <c r="BP132">
        <v>0</v>
      </c>
      <c r="BQ132">
        <v>0</v>
      </c>
      <c r="BR132">
        <v>0</v>
      </c>
      <c r="BS132">
        <v>5.4037037037037035</v>
      </c>
    </row>
    <row r="133" spans="1:71" x14ac:dyDescent="0.25">
      <c r="A133">
        <v>106430779</v>
      </c>
      <c r="B133" t="s">
        <v>317</v>
      </c>
      <c r="C133" s="1">
        <f t="shared" si="2"/>
        <v>43922</v>
      </c>
      <c r="D133" s="2" t="s">
        <v>962</v>
      </c>
      <c r="E133" s="1">
        <v>43834</v>
      </c>
      <c r="F133" s="1">
        <v>44012</v>
      </c>
      <c r="G133" t="s">
        <v>184</v>
      </c>
      <c r="H133" t="s">
        <v>101</v>
      </c>
      <c r="I133" t="s">
        <v>72</v>
      </c>
      <c r="J133" t="s">
        <v>85</v>
      </c>
      <c r="K133" t="s">
        <v>229</v>
      </c>
      <c r="L133">
        <v>351</v>
      </c>
      <c r="M133">
        <v>351</v>
      </c>
      <c r="N133">
        <v>10</v>
      </c>
      <c r="O133">
        <v>55</v>
      </c>
      <c r="P133">
        <v>3303</v>
      </c>
      <c r="Q133">
        <v>0</v>
      </c>
      <c r="R133">
        <v>4951</v>
      </c>
      <c r="S133">
        <v>1732</v>
      </c>
      <c r="T133">
        <v>1098</v>
      </c>
      <c r="U133">
        <v>1540</v>
      </c>
      <c r="V133">
        <v>0</v>
      </c>
      <c r="W133">
        <v>0</v>
      </c>
      <c r="X133">
        <v>954</v>
      </c>
      <c r="Y133">
        <v>6314</v>
      </c>
      <c r="Z133">
        <v>24</v>
      </c>
      <c r="AA133">
        <v>176</v>
      </c>
      <c r="AB133">
        <v>16789</v>
      </c>
      <c r="AC133">
        <v>0</v>
      </c>
      <c r="AD133">
        <v>0</v>
      </c>
      <c r="AE133">
        <v>0</v>
      </c>
      <c r="AF133">
        <v>0</v>
      </c>
      <c r="AG133">
        <v>0</v>
      </c>
      <c r="AH133">
        <v>0</v>
      </c>
      <c r="AI133">
        <v>0</v>
      </c>
      <c r="AJ133">
        <v>0</v>
      </c>
      <c r="AK133">
        <v>0</v>
      </c>
      <c r="AL133">
        <v>0</v>
      </c>
      <c r="AM133">
        <v>25746014</v>
      </c>
      <c r="AN133">
        <v>6753927</v>
      </c>
      <c r="AO133">
        <v>1650149</v>
      </c>
      <c r="AP133">
        <v>3392633</v>
      </c>
      <c r="AQ133">
        <v>0</v>
      </c>
      <c r="AR133">
        <v>0</v>
      </c>
      <c r="AS133">
        <v>7241598</v>
      </c>
      <c r="AT133">
        <v>76529211</v>
      </c>
      <c r="AU133">
        <v>2404995</v>
      </c>
      <c r="AV133">
        <v>4734852</v>
      </c>
      <c r="AW133">
        <v>128453379</v>
      </c>
      <c r="AX133">
        <v>136542</v>
      </c>
      <c r="AY133">
        <v>112710409</v>
      </c>
      <c r="AZ133">
        <v>5095913</v>
      </c>
      <c r="BA133">
        <v>0</v>
      </c>
      <c r="BB133">
        <v>0</v>
      </c>
      <c r="BC133">
        <v>0</v>
      </c>
      <c r="BD133">
        <v>0</v>
      </c>
      <c r="BE133">
        <v>0</v>
      </c>
      <c r="BF133">
        <v>3839496</v>
      </c>
      <c r="BG133">
        <v>174820295</v>
      </c>
      <c r="BH133">
        <v>0</v>
      </c>
      <c r="BI133">
        <v>0</v>
      </c>
      <c r="BJ133">
        <v>0</v>
      </c>
      <c r="BK133">
        <v>0</v>
      </c>
      <c r="BL133">
        <v>0</v>
      </c>
      <c r="BM133">
        <v>0</v>
      </c>
      <c r="BN133">
        <v>0</v>
      </c>
      <c r="BO133">
        <v>0</v>
      </c>
      <c r="BP133">
        <v>0</v>
      </c>
      <c r="BQ133">
        <v>0</v>
      </c>
      <c r="BR133">
        <v>0</v>
      </c>
      <c r="BS133">
        <v>4.7051282051282053</v>
      </c>
    </row>
    <row r="134" spans="1:71" x14ac:dyDescent="0.25">
      <c r="A134">
        <v>106190352</v>
      </c>
      <c r="B134" t="s">
        <v>318</v>
      </c>
      <c r="C134" s="1">
        <f t="shared" si="2"/>
        <v>43922</v>
      </c>
      <c r="D134" s="2" t="s">
        <v>962</v>
      </c>
      <c r="E134" s="1">
        <v>43834</v>
      </c>
      <c r="F134" s="1">
        <v>44012</v>
      </c>
      <c r="G134" t="s">
        <v>92</v>
      </c>
      <c r="H134" t="s">
        <v>101</v>
      </c>
      <c r="I134" t="s">
        <v>72</v>
      </c>
      <c r="J134" t="s">
        <v>85</v>
      </c>
      <c r="K134" t="s">
        <v>319</v>
      </c>
      <c r="L134">
        <v>117</v>
      </c>
      <c r="M134">
        <v>117</v>
      </c>
      <c r="N134">
        <v>0</v>
      </c>
      <c r="O134">
        <v>18</v>
      </c>
      <c r="P134">
        <v>500</v>
      </c>
      <c r="Q134">
        <v>0</v>
      </c>
      <c r="R134">
        <v>1053</v>
      </c>
      <c r="S134">
        <v>495</v>
      </c>
      <c r="T134">
        <v>1113</v>
      </c>
      <c r="U134">
        <v>1377</v>
      </c>
      <c r="V134">
        <v>0</v>
      </c>
      <c r="W134">
        <v>0</v>
      </c>
      <c r="X134">
        <v>0</v>
      </c>
      <c r="Y134">
        <v>145</v>
      </c>
      <c r="Z134">
        <v>0</v>
      </c>
      <c r="AA134">
        <v>48</v>
      </c>
      <c r="AB134">
        <v>4231</v>
      </c>
      <c r="AC134">
        <v>0</v>
      </c>
      <c r="AD134">
        <v>1321594</v>
      </c>
      <c r="AE134">
        <v>-3418858</v>
      </c>
      <c r="AF134">
        <v>0</v>
      </c>
      <c r="AG134">
        <v>0</v>
      </c>
      <c r="AH134">
        <v>0</v>
      </c>
      <c r="AI134">
        <v>1737603</v>
      </c>
      <c r="AJ134">
        <v>0</v>
      </c>
      <c r="AK134">
        <v>0</v>
      </c>
      <c r="AL134">
        <v>1737603</v>
      </c>
      <c r="AM134">
        <v>3058984</v>
      </c>
      <c r="AN134">
        <v>1320016</v>
      </c>
      <c r="AO134">
        <v>9632680</v>
      </c>
      <c r="AP134">
        <v>4548118</v>
      </c>
      <c r="AQ134">
        <v>0</v>
      </c>
      <c r="AR134">
        <v>0</v>
      </c>
      <c r="AS134">
        <v>0</v>
      </c>
      <c r="AT134">
        <v>729551</v>
      </c>
      <c r="AU134">
        <v>0</v>
      </c>
      <c r="AV134">
        <v>85462</v>
      </c>
      <c r="AW134">
        <v>19374811</v>
      </c>
      <c r="AX134">
        <v>42869</v>
      </c>
      <c r="AY134">
        <v>15841867</v>
      </c>
      <c r="AZ134">
        <v>0</v>
      </c>
      <c r="BA134">
        <v>0</v>
      </c>
      <c r="BB134">
        <v>0</v>
      </c>
      <c r="BC134">
        <v>0</v>
      </c>
      <c r="BD134">
        <v>0</v>
      </c>
      <c r="BE134">
        <v>0</v>
      </c>
      <c r="BF134">
        <v>0</v>
      </c>
      <c r="BG134">
        <v>2207664</v>
      </c>
      <c r="BH134">
        <v>0</v>
      </c>
      <c r="BI134">
        <v>0</v>
      </c>
      <c r="BJ134">
        <v>0</v>
      </c>
      <c r="BK134">
        <v>0</v>
      </c>
      <c r="BL134">
        <v>0</v>
      </c>
      <c r="BM134">
        <v>0</v>
      </c>
      <c r="BN134">
        <v>0</v>
      </c>
      <c r="BO134">
        <v>0</v>
      </c>
      <c r="BP134">
        <v>0</v>
      </c>
      <c r="BQ134">
        <v>0</v>
      </c>
      <c r="BR134">
        <v>0</v>
      </c>
      <c r="BS134">
        <v>2.1367521367521367</v>
      </c>
    </row>
    <row r="135" spans="1:71" x14ac:dyDescent="0.25">
      <c r="A135">
        <v>106350784</v>
      </c>
      <c r="B135" t="s">
        <v>320</v>
      </c>
      <c r="C135" s="1">
        <f t="shared" si="2"/>
        <v>43922</v>
      </c>
      <c r="D135" s="2" t="s">
        <v>962</v>
      </c>
      <c r="E135" s="1">
        <v>43834</v>
      </c>
      <c r="F135" s="1">
        <v>44012</v>
      </c>
      <c r="G135" t="s">
        <v>321</v>
      </c>
      <c r="H135" t="s">
        <v>71</v>
      </c>
      <c r="I135" t="s">
        <v>72</v>
      </c>
      <c r="J135" t="s">
        <v>73</v>
      </c>
      <c r="K135" t="s">
        <v>322</v>
      </c>
      <c r="L135">
        <v>142</v>
      </c>
      <c r="M135">
        <v>93</v>
      </c>
      <c r="N135">
        <v>0</v>
      </c>
      <c r="O135">
        <v>3</v>
      </c>
      <c r="P135">
        <v>363</v>
      </c>
      <c r="Q135">
        <v>30</v>
      </c>
      <c r="R135">
        <v>732</v>
      </c>
      <c r="S135">
        <v>92</v>
      </c>
      <c r="T135">
        <v>6333</v>
      </c>
      <c r="U135">
        <v>104</v>
      </c>
      <c r="V135">
        <v>0</v>
      </c>
      <c r="W135">
        <v>0</v>
      </c>
      <c r="X135">
        <v>47</v>
      </c>
      <c r="Y135">
        <v>162</v>
      </c>
      <c r="Z135">
        <v>0</v>
      </c>
      <c r="AA135">
        <v>350</v>
      </c>
      <c r="AB135">
        <v>7820</v>
      </c>
      <c r="AC135">
        <v>6909</v>
      </c>
      <c r="AD135">
        <v>995309</v>
      </c>
      <c r="AE135">
        <v>-396103</v>
      </c>
      <c r="AF135">
        <v>0</v>
      </c>
      <c r="AG135">
        <v>0</v>
      </c>
      <c r="AH135">
        <v>0</v>
      </c>
      <c r="AI135">
        <v>0</v>
      </c>
      <c r="AJ135">
        <v>0</v>
      </c>
      <c r="AK135">
        <v>0</v>
      </c>
      <c r="AL135">
        <v>0</v>
      </c>
      <c r="AM135">
        <v>4830011</v>
      </c>
      <c r="AN135">
        <v>459426</v>
      </c>
      <c r="AO135">
        <v>9141780</v>
      </c>
      <c r="AP135">
        <v>3055973</v>
      </c>
      <c r="AQ135">
        <v>0</v>
      </c>
      <c r="AR135">
        <v>0</v>
      </c>
      <c r="AS135">
        <v>1329144</v>
      </c>
      <c r="AT135">
        <v>6250629</v>
      </c>
      <c r="AU135">
        <v>19709</v>
      </c>
      <c r="AV135">
        <v>138992</v>
      </c>
      <c r="AW135">
        <v>25225664</v>
      </c>
      <c r="AX135">
        <v>5479897</v>
      </c>
      <c r="AY135">
        <v>31641915</v>
      </c>
      <c r="AZ135">
        <v>3616542</v>
      </c>
      <c r="BA135">
        <v>1355551</v>
      </c>
      <c r="BB135">
        <v>0</v>
      </c>
      <c r="BC135">
        <v>0</v>
      </c>
      <c r="BD135">
        <v>0</v>
      </c>
      <c r="BE135">
        <v>0</v>
      </c>
      <c r="BF135">
        <v>364670</v>
      </c>
      <c r="BG135">
        <v>58878645</v>
      </c>
      <c r="BH135">
        <v>0</v>
      </c>
      <c r="BI135">
        <v>0</v>
      </c>
      <c r="BJ135">
        <v>0</v>
      </c>
      <c r="BK135">
        <v>0</v>
      </c>
      <c r="BL135">
        <v>0</v>
      </c>
      <c r="BM135">
        <v>0</v>
      </c>
      <c r="BN135">
        <v>0</v>
      </c>
      <c r="BO135">
        <v>0</v>
      </c>
      <c r="BP135">
        <v>0</v>
      </c>
      <c r="BQ135">
        <v>0</v>
      </c>
      <c r="BR135">
        <v>0</v>
      </c>
      <c r="BS135">
        <v>1.5446808510638297</v>
      </c>
    </row>
    <row r="136" spans="1:71" x14ac:dyDescent="0.25">
      <c r="A136">
        <v>106490964</v>
      </c>
      <c r="B136" t="s">
        <v>323</v>
      </c>
      <c r="C136" s="1">
        <f t="shared" si="2"/>
        <v>43922</v>
      </c>
      <c r="D136" s="2" t="s">
        <v>962</v>
      </c>
      <c r="E136" s="1">
        <v>43834</v>
      </c>
      <c r="F136" s="1">
        <v>44012</v>
      </c>
      <c r="G136" t="s">
        <v>121</v>
      </c>
      <c r="H136" t="s">
        <v>71</v>
      </c>
      <c r="I136" t="s">
        <v>72</v>
      </c>
      <c r="J136" t="s">
        <v>73</v>
      </c>
      <c r="K136" t="s">
        <v>324</v>
      </c>
      <c r="L136">
        <v>38</v>
      </c>
      <c r="M136">
        <v>27</v>
      </c>
      <c r="N136">
        <v>0</v>
      </c>
      <c r="O136">
        <v>2</v>
      </c>
      <c r="P136">
        <v>129</v>
      </c>
      <c r="Q136">
        <v>0</v>
      </c>
      <c r="R136">
        <v>593</v>
      </c>
      <c r="S136">
        <v>26</v>
      </c>
      <c r="T136">
        <v>100</v>
      </c>
      <c r="U136">
        <v>1166</v>
      </c>
      <c r="V136">
        <v>0</v>
      </c>
      <c r="W136">
        <v>0</v>
      </c>
      <c r="X136">
        <v>29</v>
      </c>
      <c r="Y136">
        <v>5</v>
      </c>
      <c r="Z136">
        <v>0</v>
      </c>
      <c r="AA136">
        <v>5</v>
      </c>
      <c r="AB136">
        <v>1924</v>
      </c>
      <c r="AC136">
        <v>0</v>
      </c>
      <c r="AD136">
        <v>323125</v>
      </c>
      <c r="AE136">
        <v>0</v>
      </c>
      <c r="AF136">
        <v>0</v>
      </c>
      <c r="AG136">
        <v>0</v>
      </c>
      <c r="AH136">
        <v>9854</v>
      </c>
      <c r="AI136">
        <v>79544</v>
      </c>
      <c r="AJ136">
        <v>0</v>
      </c>
      <c r="AK136">
        <v>57875</v>
      </c>
      <c r="AL136">
        <v>147273</v>
      </c>
      <c r="AM136">
        <v>4389491</v>
      </c>
      <c r="AN136">
        <v>112237</v>
      </c>
      <c r="AO136">
        <v>843908</v>
      </c>
      <c r="AP136">
        <v>2697274</v>
      </c>
      <c r="AQ136">
        <v>0</v>
      </c>
      <c r="AR136">
        <v>0</v>
      </c>
      <c r="AS136">
        <v>1756261</v>
      </c>
      <c r="AT136">
        <v>326103</v>
      </c>
      <c r="AU136">
        <v>0</v>
      </c>
      <c r="AV136">
        <v>269052</v>
      </c>
      <c r="AW136">
        <v>10394326</v>
      </c>
      <c r="AX136">
        <v>2432545</v>
      </c>
      <c r="AY136">
        <v>13666649</v>
      </c>
      <c r="AZ136">
        <v>0</v>
      </c>
      <c r="BA136">
        <v>4337876</v>
      </c>
      <c r="BB136">
        <v>0</v>
      </c>
      <c r="BC136">
        <v>0</v>
      </c>
      <c r="BD136">
        <v>0</v>
      </c>
      <c r="BE136">
        <v>0</v>
      </c>
      <c r="BF136">
        <v>1191790</v>
      </c>
      <c r="BG136">
        <v>9283530</v>
      </c>
      <c r="BH136">
        <v>0</v>
      </c>
      <c r="BI136">
        <v>0</v>
      </c>
      <c r="BJ136">
        <v>0</v>
      </c>
      <c r="BK136">
        <v>0</v>
      </c>
      <c r="BL136">
        <v>0</v>
      </c>
      <c r="BM136">
        <v>0</v>
      </c>
      <c r="BN136">
        <v>0</v>
      </c>
      <c r="BO136">
        <v>0</v>
      </c>
      <c r="BP136">
        <v>0</v>
      </c>
      <c r="BQ136">
        <v>0</v>
      </c>
      <c r="BR136">
        <v>0</v>
      </c>
      <c r="BS136">
        <v>1.9846153846153847</v>
      </c>
    </row>
    <row r="137" spans="1:71" x14ac:dyDescent="0.25">
      <c r="A137">
        <v>106304159</v>
      </c>
      <c r="B137" t="s">
        <v>325</v>
      </c>
      <c r="C137" s="1">
        <f t="shared" si="2"/>
        <v>43922</v>
      </c>
      <c r="D137" s="2" t="s">
        <v>962</v>
      </c>
      <c r="E137" s="1">
        <v>43834</v>
      </c>
      <c r="F137" s="1">
        <v>44012</v>
      </c>
      <c r="G137" t="s">
        <v>83</v>
      </c>
      <c r="H137" t="s">
        <v>93</v>
      </c>
      <c r="I137" t="s">
        <v>72</v>
      </c>
      <c r="J137" t="s">
        <v>85</v>
      </c>
      <c r="K137" t="s">
        <v>177</v>
      </c>
      <c r="L137">
        <v>27</v>
      </c>
      <c r="M137">
        <v>27</v>
      </c>
      <c r="N137">
        <v>0</v>
      </c>
      <c r="O137">
        <v>0</v>
      </c>
      <c r="P137">
        <v>27</v>
      </c>
      <c r="Q137">
        <v>0</v>
      </c>
      <c r="R137">
        <v>0</v>
      </c>
      <c r="S137">
        <v>0</v>
      </c>
      <c r="T137">
        <v>518</v>
      </c>
      <c r="U137">
        <v>1227</v>
      </c>
      <c r="V137">
        <v>0</v>
      </c>
      <c r="W137">
        <v>0</v>
      </c>
      <c r="X137">
        <v>10</v>
      </c>
      <c r="Y137">
        <v>289</v>
      </c>
      <c r="Z137">
        <v>0</v>
      </c>
      <c r="AA137">
        <v>0</v>
      </c>
      <c r="AB137">
        <v>2044</v>
      </c>
      <c r="AC137">
        <v>0</v>
      </c>
      <c r="AD137">
        <v>139433</v>
      </c>
      <c r="AE137">
        <v>0</v>
      </c>
      <c r="AF137">
        <v>0</v>
      </c>
      <c r="AG137">
        <v>0</v>
      </c>
      <c r="AH137">
        <v>0</v>
      </c>
      <c r="AI137">
        <v>0</v>
      </c>
      <c r="AJ137">
        <v>0</v>
      </c>
      <c r="AK137">
        <v>0</v>
      </c>
      <c r="AL137">
        <v>0</v>
      </c>
      <c r="AM137">
        <v>0</v>
      </c>
      <c r="AN137">
        <v>0</v>
      </c>
      <c r="AO137">
        <v>682833</v>
      </c>
      <c r="AP137">
        <v>1876149</v>
      </c>
      <c r="AQ137">
        <v>0</v>
      </c>
      <c r="AR137">
        <v>0</v>
      </c>
      <c r="AS137">
        <v>-10335</v>
      </c>
      <c r="AT137">
        <v>-174297</v>
      </c>
      <c r="AU137">
        <v>0</v>
      </c>
      <c r="AV137">
        <v>0</v>
      </c>
      <c r="AW137">
        <v>2374350</v>
      </c>
      <c r="AX137">
        <v>231</v>
      </c>
      <c r="AY137">
        <v>2319577</v>
      </c>
      <c r="AZ137">
        <v>0</v>
      </c>
      <c r="BA137">
        <v>0</v>
      </c>
      <c r="BB137">
        <v>0</v>
      </c>
      <c r="BC137">
        <v>0</v>
      </c>
      <c r="BD137">
        <v>0</v>
      </c>
      <c r="BE137">
        <v>0</v>
      </c>
      <c r="BF137">
        <v>0</v>
      </c>
      <c r="BG137">
        <v>2497411</v>
      </c>
      <c r="BH137">
        <v>0</v>
      </c>
      <c r="BI137">
        <v>0</v>
      </c>
      <c r="BJ137">
        <v>0</v>
      </c>
      <c r="BK137">
        <v>0</v>
      </c>
      <c r="BL137">
        <v>0</v>
      </c>
      <c r="BM137">
        <v>0</v>
      </c>
      <c r="BN137">
        <v>0</v>
      </c>
      <c r="BO137">
        <v>0</v>
      </c>
      <c r="BP137">
        <v>0</v>
      </c>
      <c r="BQ137">
        <v>0</v>
      </c>
      <c r="BR137">
        <v>0</v>
      </c>
      <c r="BS137">
        <v>0.5</v>
      </c>
    </row>
    <row r="138" spans="1:71" x14ac:dyDescent="0.25">
      <c r="A138">
        <v>106331194</v>
      </c>
      <c r="B138" t="s">
        <v>982</v>
      </c>
      <c r="C138" s="1">
        <f t="shared" si="2"/>
        <v>43922</v>
      </c>
      <c r="D138" s="2" t="s">
        <v>962</v>
      </c>
      <c r="E138" s="1">
        <v>43834</v>
      </c>
      <c r="F138" s="1">
        <v>44012</v>
      </c>
      <c r="G138" t="s">
        <v>220</v>
      </c>
      <c r="H138" t="s">
        <v>71</v>
      </c>
      <c r="I138" t="s">
        <v>72</v>
      </c>
      <c r="J138" t="s">
        <v>85</v>
      </c>
      <c r="K138" t="s">
        <v>330</v>
      </c>
      <c r="L138">
        <v>309</v>
      </c>
      <c r="M138">
        <v>309</v>
      </c>
      <c r="N138">
        <v>0</v>
      </c>
      <c r="O138">
        <v>41</v>
      </c>
      <c r="P138">
        <v>2249</v>
      </c>
      <c r="Q138">
        <v>0</v>
      </c>
      <c r="R138">
        <v>3182</v>
      </c>
      <c r="S138">
        <v>4546</v>
      </c>
      <c r="T138">
        <v>997</v>
      </c>
      <c r="U138">
        <v>4232</v>
      </c>
      <c r="V138">
        <v>0</v>
      </c>
      <c r="W138">
        <v>0</v>
      </c>
      <c r="X138">
        <v>209</v>
      </c>
      <c r="Y138">
        <v>1278</v>
      </c>
      <c r="Z138">
        <v>0</v>
      </c>
      <c r="AA138">
        <v>203</v>
      </c>
      <c r="AB138">
        <v>14647</v>
      </c>
      <c r="AC138">
        <v>0</v>
      </c>
      <c r="AD138">
        <v>30000</v>
      </c>
      <c r="AE138">
        <v>-1150360</v>
      </c>
      <c r="AF138">
        <v>0</v>
      </c>
      <c r="AG138">
        <v>0</v>
      </c>
      <c r="AH138">
        <v>0</v>
      </c>
      <c r="AI138">
        <v>0</v>
      </c>
      <c r="AJ138">
        <v>0</v>
      </c>
      <c r="AK138">
        <v>0</v>
      </c>
      <c r="AL138">
        <v>0</v>
      </c>
      <c r="AM138">
        <v>7404720</v>
      </c>
      <c r="AN138">
        <v>12675876</v>
      </c>
      <c r="AO138">
        <v>3184652</v>
      </c>
      <c r="AP138">
        <v>11307259</v>
      </c>
      <c r="AQ138">
        <v>0</v>
      </c>
      <c r="AR138">
        <v>0</v>
      </c>
      <c r="AS138">
        <v>868661</v>
      </c>
      <c r="AT138">
        <v>2743315</v>
      </c>
      <c r="AU138">
        <v>0</v>
      </c>
      <c r="AV138">
        <v>1158107</v>
      </c>
      <c r="AW138">
        <v>39342590</v>
      </c>
      <c r="AX138">
        <v>13593677</v>
      </c>
      <c r="AY138">
        <v>36100535</v>
      </c>
      <c r="AZ138">
        <v>508630</v>
      </c>
      <c r="BA138">
        <v>0</v>
      </c>
      <c r="BB138">
        <v>0</v>
      </c>
      <c r="BC138">
        <v>0</v>
      </c>
      <c r="BD138">
        <v>0</v>
      </c>
      <c r="BE138">
        <v>0</v>
      </c>
      <c r="BF138">
        <v>883443</v>
      </c>
      <c r="BG138">
        <v>23197711</v>
      </c>
      <c r="BH138">
        <v>0</v>
      </c>
      <c r="BI138">
        <v>0</v>
      </c>
      <c r="BJ138">
        <v>0</v>
      </c>
      <c r="BK138">
        <v>0</v>
      </c>
      <c r="BL138">
        <v>0</v>
      </c>
      <c r="BM138">
        <v>0</v>
      </c>
      <c r="BN138">
        <v>0</v>
      </c>
      <c r="BO138">
        <v>0</v>
      </c>
      <c r="BP138">
        <v>0</v>
      </c>
      <c r="BQ138">
        <v>0</v>
      </c>
      <c r="BR138">
        <v>0</v>
      </c>
      <c r="BS138">
        <v>3.6391585760517797</v>
      </c>
    </row>
    <row r="139" spans="1:71" x14ac:dyDescent="0.25">
      <c r="A139">
        <v>106190949</v>
      </c>
      <c r="B139" t="s">
        <v>871</v>
      </c>
      <c r="C139" s="1">
        <f t="shared" si="2"/>
        <v>43922</v>
      </c>
      <c r="D139" s="2" t="s">
        <v>962</v>
      </c>
      <c r="E139" s="1">
        <v>43834</v>
      </c>
      <c r="F139" s="1">
        <v>44012</v>
      </c>
      <c r="G139" t="s">
        <v>92</v>
      </c>
      <c r="H139" t="s">
        <v>89</v>
      </c>
      <c r="I139" t="s">
        <v>72</v>
      </c>
      <c r="J139" t="s">
        <v>85</v>
      </c>
      <c r="K139" t="s">
        <v>332</v>
      </c>
      <c r="L139">
        <v>291</v>
      </c>
      <c r="M139">
        <v>291</v>
      </c>
      <c r="N139">
        <v>0</v>
      </c>
      <c r="O139">
        <v>41</v>
      </c>
      <c r="P139">
        <v>2545</v>
      </c>
      <c r="Q139">
        <v>0</v>
      </c>
      <c r="R139">
        <v>3238</v>
      </c>
      <c r="S139">
        <v>2311</v>
      </c>
      <c r="T139">
        <v>1575</v>
      </c>
      <c r="U139">
        <v>1128</v>
      </c>
      <c r="V139">
        <v>10</v>
      </c>
      <c r="W139">
        <v>0</v>
      </c>
      <c r="X139">
        <v>158</v>
      </c>
      <c r="Y139">
        <v>3349</v>
      </c>
      <c r="Z139">
        <v>0</v>
      </c>
      <c r="AA139">
        <v>128</v>
      </c>
      <c r="AB139">
        <v>11897</v>
      </c>
      <c r="AC139">
        <v>0</v>
      </c>
      <c r="AD139">
        <v>5894566</v>
      </c>
      <c r="AE139">
        <v>0</v>
      </c>
      <c r="AF139">
        <v>0</v>
      </c>
      <c r="AG139">
        <v>0</v>
      </c>
      <c r="AH139">
        <v>0</v>
      </c>
      <c r="AI139">
        <v>0</v>
      </c>
      <c r="AJ139">
        <v>0</v>
      </c>
      <c r="AK139">
        <v>0</v>
      </c>
      <c r="AL139">
        <v>0</v>
      </c>
      <c r="AM139">
        <v>16329829</v>
      </c>
      <c r="AN139">
        <v>2461751</v>
      </c>
      <c r="AO139">
        <v>4731886</v>
      </c>
      <c r="AP139">
        <v>5199976</v>
      </c>
      <c r="AQ139">
        <v>123179</v>
      </c>
      <c r="AR139">
        <v>0</v>
      </c>
      <c r="AS139">
        <v>1025687</v>
      </c>
      <c r="AT139">
        <v>39879556</v>
      </c>
      <c r="AU139">
        <v>0</v>
      </c>
      <c r="AV139">
        <v>-434245</v>
      </c>
      <c r="AW139">
        <v>69317619</v>
      </c>
      <c r="AX139">
        <v>1169066</v>
      </c>
      <c r="AY139">
        <v>81986772</v>
      </c>
      <c r="AZ139">
        <v>0</v>
      </c>
      <c r="BA139">
        <v>7676620</v>
      </c>
      <c r="BB139">
        <v>0</v>
      </c>
      <c r="BC139">
        <v>0</v>
      </c>
      <c r="BD139">
        <v>0</v>
      </c>
      <c r="BE139">
        <v>0</v>
      </c>
      <c r="BF139">
        <v>1951660</v>
      </c>
      <c r="BG139">
        <v>296339218</v>
      </c>
      <c r="BH139">
        <v>0</v>
      </c>
      <c r="BI139">
        <v>0</v>
      </c>
      <c r="BJ139">
        <v>0</v>
      </c>
      <c r="BK139">
        <v>0</v>
      </c>
      <c r="BL139">
        <v>0</v>
      </c>
      <c r="BM139">
        <v>0</v>
      </c>
      <c r="BN139">
        <v>0</v>
      </c>
      <c r="BO139">
        <v>0</v>
      </c>
      <c r="BP139">
        <v>0</v>
      </c>
      <c r="BQ139">
        <v>0</v>
      </c>
      <c r="BR139">
        <v>0</v>
      </c>
      <c r="BS139">
        <v>4.3728522336769755</v>
      </c>
    </row>
    <row r="140" spans="1:71" x14ac:dyDescent="0.25">
      <c r="A140">
        <v>106344021</v>
      </c>
      <c r="B140" t="s">
        <v>333</v>
      </c>
      <c r="C140" s="1">
        <f t="shared" si="2"/>
        <v>43922</v>
      </c>
      <c r="D140" s="2" t="s">
        <v>962</v>
      </c>
      <c r="E140" s="1">
        <v>43834</v>
      </c>
      <c r="F140" s="1">
        <v>44012</v>
      </c>
      <c r="G140" t="s">
        <v>224</v>
      </c>
      <c r="H140" t="s">
        <v>101</v>
      </c>
      <c r="I140" t="s">
        <v>72</v>
      </c>
      <c r="J140" t="s">
        <v>85</v>
      </c>
      <c r="K140" t="s">
        <v>227</v>
      </c>
      <c r="L140">
        <v>120</v>
      </c>
      <c r="M140">
        <v>120</v>
      </c>
      <c r="N140">
        <v>8</v>
      </c>
      <c r="O140">
        <v>0</v>
      </c>
      <c r="P140">
        <v>923</v>
      </c>
      <c r="Q140">
        <v>0</v>
      </c>
      <c r="R140">
        <v>2240</v>
      </c>
      <c r="S140">
        <v>686</v>
      </c>
      <c r="T140">
        <v>4196</v>
      </c>
      <c r="U140">
        <v>0</v>
      </c>
      <c r="V140">
        <v>0</v>
      </c>
      <c r="W140">
        <v>0</v>
      </c>
      <c r="X140">
        <v>2240</v>
      </c>
      <c r="Y140">
        <v>1030</v>
      </c>
      <c r="Z140">
        <v>130</v>
      </c>
      <c r="AA140">
        <v>0</v>
      </c>
      <c r="AB140">
        <v>10522</v>
      </c>
      <c r="AC140">
        <v>0</v>
      </c>
      <c r="AD140">
        <v>102940</v>
      </c>
      <c r="AE140">
        <v>0</v>
      </c>
      <c r="AF140">
        <v>0</v>
      </c>
      <c r="AG140">
        <v>0</v>
      </c>
      <c r="AH140">
        <v>0</v>
      </c>
      <c r="AI140">
        <v>0</v>
      </c>
      <c r="AJ140">
        <v>0</v>
      </c>
      <c r="AK140">
        <v>0</v>
      </c>
      <c r="AL140">
        <v>0</v>
      </c>
      <c r="AM140">
        <v>2939697</v>
      </c>
      <c r="AN140">
        <v>823063</v>
      </c>
      <c r="AO140">
        <v>3849688</v>
      </c>
      <c r="AP140">
        <v>0</v>
      </c>
      <c r="AQ140">
        <v>0</v>
      </c>
      <c r="AR140">
        <v>0</v>
      </c>
      <c r="AS140">
        <v>2675060</v>
      </c>
      <c r="AT140">
        <v>1426608</v>
      </c>
      <c r="AU140">
        <v>0</v>
      </c>
      <c r="AV140">
        <v>0</v>
      </c>
      <c r="AW140">
        <v>11714116</v>
      </c>
      <c r="AX140">
        <v>782789</v>
      </c>
      <c r="AY140">
        <v>8335879</v>
      </c>
      <c r="AZ140">
        <v>992387</v>
      </c>
      <c r="BA140">
        <v>222796</v>
      </c>
      <c r="BB140">
        <v>0</v>
      </c>
      <c r="BC140">
        <v>0</v>
      </c>
      <c r="BD140">
        <v>0</v>
      </c>
      <c r="BE140">
        <v>0</v>
      </c>
      <c r="BF140">
        <v>63839</v>
      </c>
      <c r="BG140">
        <v>15589465</v>
      </c>
      <c r="BH140">
        <v>0</v>
      </c>
      <c r="BI140">
        <v>0</v>
      </c>
      <c r="BJ140">
        <v>0</v>
      </c>
      <c r="BK140">
        <v>0</v>
      </c>
      <c r="BL140">
        <v>0</v>
      </c>
      <c r="BM140">
        <v>0</v>
      </c>
      <c r="BN140">
        <v>0</v>
      </c>
      <c r="BO140">
        <v>0</v>
      </c>
      <c r="BP140">
        <v>0</v>
      </c>
      <c r="BQ140">
        <v>0</v>
      </c>
      <c r="BR140">
        <v>0</v>
      </c>
      <c r="BS140">
        <v>3.8458333333333332</v>
      </c>
    </row>
    <row r="141" spans="1:71" x14ac:dyDescent="0.25">
      <c r="A141">
        <v>106362041</v>
      </c>
      <c r="B141" t="s">
        <v>334</v>
      </c>
      <c r="C141" s="1">
        <f t="shared" si="2"/>
        <v>43922</v>
      </c>
      <c r="D141" s="2" t="s">
        <v>962</v>
      </c>
      <c r="E141" s="1">
        <v>43834</v>
      </c>
      <c r="F141" s="1">
        <v>44012</v>
      </c>
      <c r="G141" t="s">
        <v>111</v>
      </c>
      <c r="H141" t="s">
        <v>93</v>
      </c>
      <c r="I141" t="s">
        <v>72</v>
      </c>
      <c r="J141" t="s">
        <v>73</v>
      </c>
      <c r="K141" t="s">
        <v>335</v>
      </c>
      <c r="L141">
        <v>175</v>
      </c>
      <c r="M141">
        <v>110</v>
      </c>
      <c r="N141">
        <v>1</v>
      </c>
      <c r="O141">
        <v>7</v>
      </c>
      <c r="P141">
        <v>395</v>
      </c>
      <c r="Q141">
        <v>0</v>
      </c>
      <c r="R141">
        <v>862</v>
      </c>
      <c r="S141">
        <v>466</v>
      </c>
      <c r="T141">
        <v>5759</v>
      </c>
      <c r="U141">
        <v>1333</v>
      </c>
      <c r="V141">
        <v>0</v>
      </c>
      <c r="W141">
        <v>0</v>
      </c>
      <c r="X141">
        <v>695</v>
      </c>
      <c r="Y141">
        <v>378</v>
      </c>
      <c r="Z141">
        <v>6</v>
      </c>
      <c r="AA141">
        <v>386</v>
      </c>
      <c r="AB141">
        <v>9885</v>
      </c>
      <c r="AC141">
        <v>0</v>
      </c>
      <c r="AD141">
        <v>815306</v>
      </c>
      <c r="AE141">
        <v>-103902</v>
      </c>
      <c r="AF141">
        <v>0</v>
      </c>
      <c r="AG141">
        <v>0</v>
      </c>
      <c r="AH141">
        <v>0</v>
      </c>
      <c r="AI141">
        <v>0</v>
      </c>
      <c r="AJ141">
        <v>0</v>
      </c>
      <c r="AK141">
        <v>0</v>
      </c>
      <c r="AL141">
        <v>0</v>
      </c>
      <c r="AM141">
        <v>1361147</v>
      </c>
      <c r="AN141">
        <v>3490690</v>
      </c>
      <c r="AO141">
        <v>12671065</v>
      </c>
      <c r="AP141">
        <v>538283</v>
      </c>
      <c r="AQ141">
        <v>0</v>
      </c>
      <c r="AR141">
        <v>0</v>
      </c>
      <c r="AS141">
        <v>204236</v>
      </c>
      <c r="AT141">
        <v>1604622</v>
      </c>
      <c r="AU141">
        <v>0</v>
      </c>
      <c r="AV141">
        <v>458057</v>
      </c>
      <c r="AW141">
        <v>20328100</v>
      </c>
      <c r="AX141">
        <v>2814206</v>
      </c>
      <c r="AY141">
        <v>17261069</v>
      </c>
      <c r="AZ141">
        <v>0</v>
      </c>
      <c r="BA141">
        <v>6059</v>
      </c>
      <c r="BB141">
        <v>0</v>
      </c>
      <c r="BC141">
        <v>0</v>
      </c>
      <c r="BD141">
        <v>0</v>
      </c>
      <c r="BE141">
        <v>0</v>
      </c>
      <c r="BF141">
        <v>1139930</v>
      </c>
      <c r="BG141">
        <v>8202954</v>
      </c>
      <c r="BH141">
        <v>0</v>
      </c>
      <c r="BI141">
        <v>0</v>
      </c>
      <c r="BJ141">
        <v>0</v>
      </c>
      <c r="BK141">
        <v>0</v>
      </c>
      <c r="BL141">
        <v>0</v>
      </c>
      <c r="BM141">
        <v>0</v>
      </c>
      <c r="BN141">
        <v>0</v>
      </c>
      <c r="BO141">
        <v>0</v>
      </c>
      <c r="BP141">
        <v>0</v>
      </c>
      <c r="BQ141">
        <v>0</v>
      </c>
      <c r="BR141">
        <v>0</v>
      </c>
      <c r="BS141">
        <v>1.3859649122807018</v>
      </c>
    </row>
    <row r="142" spans="1:71" x14ac:dyDescent="0.25">
      <c r="A142">
        <v>106010846</v>
      </c>
      <c r="B142" t="s">
        <v>336</v>
      </c>
      <c r="C142" s="1">
        <f t="shared" si="2"/>
        <v>43922</v>
      </c>
      <c r="D142" s="2" t="s">
        <v>962</v>
      </c>
      <c r="E142" s="1">
        <v>43834</v>
      </c>
      <c r="F142" s="1">
        <v>44012</v>
      </c>
      <c r="G142" t="s">
        <v>88</v>
      </c>
      <c r="H142" t="s">
        <v>112</v>
      </c>
      <c r="I142" t="s">
        <v>72</v>
      </c>
      <c r="J142" t="s">
        <v>85</v>
      </c>
      <c r="K142" t="s">
        <v>98</v>
      </c>
      <c r="L142">
        <v>438</v>
      </c>
      <c r="M142">
        <v>438</v>
      </c>
      <c r="N142">
        <v>0</v>
      </c>
      <c r="O142">
        <v>135</v>
      </c>
      <c r="P142">
        <v>3931</v>
      </c>
      <c r="Q142">
        <v>0</v>
      </c>
      <c r="R142">
        <v>6103</v>
      </c>
      <c r="S142">
        <v>721</v>
      </c>
      <c r="T142">
        <v>14297</v>
      </c>
      <c r="U142">
        <v>9048</v>
      </c>
      <c r="V142">
        <v>0</v>
      </c>
      <c r="W142">
        <v>770</v>
      </c>
      <c r="X142">
        <v>367</v>
      </c>
      <c r="Y142">
        <v>898</v>
      </c>
      <c r="Z142">
        <v>0</v>
      </c>
      <c r="AA142">
        <v>586</v>
      </c>
      <c r="AB142">
        <v>32790</v>
      </c>
      <c r="AC142">
        <v>0</v>
      </c>
      <c r="AD142">
        <v>17166494</v>
      </c>
      <c r="AE142">
        <v>-45144465</v>
      </c>
      <c r="AF142">
        <v>0</v>
      </c>
      <c r="AG142">
        <v>0</v>
      </c>
      <c r="AH142">
        <v>0</v>
      </c>
      <c r="AI142">
        <v>0</v>
      </c>
      <c r="AJ142">
        <v>11647345</v>
      </c>
      <c r="AK142">
        <v>0</v>
      </c>
      <c r="AL142">
        <v>11647345</v>
      </c>
      <c r="AM142">
        <v>20966875</v>
      </c>
      <c r="AN142">
        <v>3247954</v>
      </c>
      <c r="AO142">
        <v>71031402</v>
      </c>
      <c r="AP142">
        <v>73852001</v>
      </c>
      <c r="AQ142">
        <v>0</v>
      </c>
      <c r="AR142">
        <v>11647345</v>
      </c>
      <c r="AS142">
        <v>1398993</v>
      </c>
      <c r="AT142">
        <v>9085148</v>
      </c>
      <c r="AU142">
        <v>0</v>
      </c>
      <c r="AV142">
        <v>1143671</v>
      </c>
      <c r="AW142">
        <v>192373389</v>
      </c>
      <c r="AX142">
        <v>68809734</v>
      </c>
      <c r="AY142">
        <v>227226077</v>
      </c>
      <c r="AZ142">
        <v>0</v>
      </c>
      <c r="BA142">
        <v>0</v>
      </c>
      <c r="BB142">
        <v>0</v>
      </c>
      <c r="BC142">
        <v>0</v>
      </c>
      <c r="BD142">
        <v>0</v>
      </c>
      <c r="BE142">
        <v>0</v>
      </c>
      <c r="BF142">
        <v>1054518</v>
      </c>
      <c r="BG142">
        <v>179675139</v>
      </c>
      <c r="BH142">
        <v>0</v>
      </c>
      <c r="BI142">
        <v>0</v>
      </c>
      <c r="BJ142">
        <v>0</v>
      </c>
      <c r="BK142">
        <v>0</v>
      </c>
      <c r="BL142">
        <v>0</v>
      </c>
      <c r="BM142">
        <v>0</v>
      </c>
      <c r="BN142">
        <v>0</v>
      </c>
      <c r="BO142">
        <v>0</v>
      </c>
      <c r="BP142">
        <v>0</v>
      </c>
      <c r="BQ142">
        <v>0</v>
      </c>
      <c r="BR142">
        <v>0</v>
      </c>
      <c r="BS142">
        <v>4.487442922374429</v>
      </c>
    </row>
    <row r="143" spans="1:71" x14ac:dyDescent="0.25">
      <c r="A143">
        <v>106301205</v>
      </c>
      <c r="B143" t="s">
        <v>337</v>
      </c>
      <c r="C143" s="1">
        <f t="shared" si="2"/>
        <v>43922</v>
      </c>
      <c r="D143" s="2" t="s">
        <v>962</v>
      </c>
      <c r="E143" s="1">
        <v>43834</v>
      </c>
      <c r="F143" s="1">
        <v>44012</v>
      </c>
      <c r="G143" t="s">
        <v>83</v>
      </c>
      <c r="H143" t="s">
        <v>89</v>
      </c>
      <c r="I143" t="s">
        <v>72</v>
      </c>
      <c r="J143" t="s">
        <v>85</v>
      </c>
      <c r="K143" t="s">
        <v>338</v>
      </c>
      <c r="L143">
        <v>517</v>
      </c>
      <c r="M143">
        <v>337</v>
      </c>
      <c r="N143">
        <v>0</v>
      </c>
      <c r="O143">
        <v>272</v>
      </c>
      <c r="P143">
        <v>6674</v>
      </c>
      <c r="Q143">
        <v>0</v>
      </c>
      <c r="R143">
        <v>9778</v>
      </c>
      <c r="S143">
        <v>4015</v>
      </c>
      <c r="T143">
        <v>742</v>
      </c>
      <c r="U143">
        <v>2288</v>
      </c>
      <c r="V143">
        <v>0</v>
      </c>
      <c r="W143">
        <v>0</v>
      </c>
      <c r="X143">
        <v>453</v>
      </c>
      <c r="Y143">
        <v>9717</v>
      </c>
      <c r="Z143">
        <v>0</v>
      </c>
      <c r="AA143">
        <v>872</v>
      </c>
      <c r="AB143">
        <v>27865</v>
      </c>
      <c r="AC143">
        <v>0</v>
      </c>
      <c r="AD143">
        <v>7215932</v>
      </c>
      <c r="AE143">
        <v>0</v>
      </c>
      <c r="AF143">
        <v>0</v>
      </c>
      <c r="AG143">
        <v>0</v>
      </c>
      <c r="AH143">
        <v>6857878</v>
      </c>
      <c r="AI143">
        <v>0</v>
      </c>
      <c r="AJ143">
        <v>0</v>
      </c>
      <c r="AK143">
        <v>10058581</v>
      </c>
      <c r="AL143">
        <v>16916459</v>
      </c>
      <c r="AM143">
        <v>52742032</v>
      </c>
      <c r="AN143">
        <v>27212252</v>
      </c>
      <c r="AO143">
        <v>13338137</v>
      </c>
      <c r="AP143">
        <v>3351340</v>
      </c>
      <c r="AQ143">
        <v>0</v>
      </c>
      <c r="AR143">
        <v>0</v>
      </c>
      <c r="AS143">
        <v>4174020</v>
      </c>
      <c r="AT143">
        <v>129240855</v>
      </c>
      <c r="AU143">
        <v>0</v>
      </c>
      <c r="AV143">
        <v>548538</v>
      </c>
      <c r="AW143">
        <v>230607174</v>
      </c>
      <c r="AX143">
        <v>31765726</v>
      </c>
      <c r="AY143">
        <v>275589055</v>
      </c>
      <c r="AZ143">
        <v>0</v>
      </c>
      <c r="BA143">
        <v>-301689</v>
      </c>
      <c r="BB143">
        <v>0</v>
      </c>
      <c r="BC143">
        <v>0</v>
      </c>
      <c r="BD143">
        <v>0</v>
      </c>
      <c r="BE143">
        <v>0</v>
      </c>
      <c r="BF143">
        <v>10823670</v>
      </c>
      <c r="BG143">
        <v>795941250</v>
      </c>
      <c r="BH143">
        <v>0</v>
      </c>
      <c r="BI143">
        <v>0</v>
      </c>
      <c r="BJ143">
        <v>0</v>
      </c>
      <c r="BK143">
        <v>0</v>
      </c>
      <c r="BL143">
        <v>0</v>
      </c>
      <c r="BM143">
        <v>0</v>
      </c>
      <c r="BN143">
        <v>0</v>
      </c>
      <c r="BO143">
        <v>0</v>
      </c>
      <c r="BP143">
        <v>0</v>
      </c>
      <c r="BQ143">
        <v>0</v>
      </c>
      <c r="BR143">
        <v>0</v>
      </c>
      <c r="BS143">
        <v>7.8149882903981265</v>
      </c>
    </row>
    <row r="144" spans="1:71" x14ac:dyDescent="0.25">
      <c r="A144">
        <v>106304460</v>
      </c>
      <c r="B144" t="s">
        <v>339</v>
      </c>
      <c r="C144" s="1">
        <f t="shared" si="2"/>
        <v>43922</v>
      </c>
      <c r="D144" s="2" t="s">
        <v>962</v>
      </c>
      <c r="E144" s="1">
        <v>43834</v>
      </c>
      <c r="F144" s="1">
        <v>44012</v>
      </c>
      <c r="G144" t="s">
        <v>83</v>
      </c>
      <c r="H144" t="s">
        <v>93</v>
      </c>
      <c r="I144" t="s">
        <v>72</v>
      </c>
      <c r="J144" t="s">
        <v>85</v>
      </c>
      <c r="K144" t="s">
        <v>340</v>
      </c>
      <c r="L144">
        <v>70</v>
      </c>
      <c r="M144">
        <v>13</v>
      </c>
      <c r="N144">
        <v>0</v>
      </c>
      <c r="O144">
        <v>4</v>
      </c>
      <c r="P144">
        <v>514</v>
      </c>
      <c r="Q144">
        <v>0</v>
      </c>
      <c r="R144">
        <v>507</v>
      </c>
      <c r="S144">
        <v>166</v>
      </c>
      <c r="T144">
        <v>4</v>
      </c>
      <c r="U144">
        <v>1</v>
      </c>
      <c r="V144">
        <v>0</v>
      </c>
      <c r="W144">
        <v>0</v>
      </c>
      <c r="X144">
        <v>43</v>
      </c>
      <c r="Y144">
        <v>329</v>
      </c>
      <c r="Z144">
        <v>0</v>
      </c>
      <c r="AA144">
        <v>9</v>
      </c>
      <c r="AB144">
        <v>1059</v>
      </c>
      <c r="AC144">
        <v>0</v>
      </c>
      <c r="AD144">
        <v>209408</v>
      </c>
      <c r="AE144">
        <v>0</v>
      </c>
      <c r="AF144">
        <v>0</v>
      </c>
      <c r="AG144">
        <v>0</v>
      </c>
      <c r="AH144">
        <v>0</v>
      </c>
      <c r="AI144">
        <v>0</v>
      </c>
      <c r="AJ144">
        <v>0</v>
      </c>
      <c r="AK144">
        <v>0</v>
      </c>
      <c r="AL144">
        <v>0</v>
      </c>
      <c r="AM144">
        <v>8021225</v>
      </c>
      <c r="AN144">
        <v>3244219</v>
      </c>
      <c r="AO144">
        <v>22363</v>
      </c>
      <c r="AP144">
        <v>3933</v>
      </c>
      <c r="AQ144">
        <v>0</v>
      </c>
      <c r="AR144">
        <v>0</v>
      </c>
      <c r="AS144">
        <v>1175191</v>
      </c>
      <c r="AT144">
        <v>13094864</v>
      </c>
      <c r="AU144">
        <v>0</v>
      </c>
      <c r="AV144">
        <v>464896</v>
      </c>
      <c r="AW144">
        <v>26026691</v>
      </c>
      <c r="AX144">
        <v>2647359</v>
      </c>
      <c r="AY144">
        <v>21134410</v>
      </c>
      <c r="AZ144">
        <v>0</v>
      </c>
      <c r="BA144">
        <v>34837</v>
      </c>
      <c r="BB144">
        <v>0</v>
      </c>
      <c r="BC144">
        <v>0</v>
      </c>
      <c r="BD144">
        <v>0</v>
      </c>
      <c r="BE144">
        <v>0</v>
      </c>
      <c r="BF144">
        <v>214303</v>
      </c>
      <c r="BG144">
        <v>4556645</v>
      </c>
      <c r="BH144">
        <v>0</v>
      </c>
      <c r="BI144">
        <v>0</v>
      </c>
      <c r="BJ144">
        <v>0</v>
      </c>
      <c r="BK144">
        <v>0</v>
      </c>
      <c r="BL144">
        <v>0</v>
      </c>
      <c r="BM144">
        <v>0</v>
      </c>
      <c r="BN144">
        <v>0</v>
      </c>
      <c r="BO144">
        <v>0</v>
      </c>
      <c r="BP144">
        <v>0</v>
      </c>
      <c r="BQ144">
        <v>0</v>
      </c>
      <c r="BR144">
        <v>0</v>
      </c>
      <c r="BS144">
        <v>6.1927710843373491</v>
      </c>
    </row>
    <row r="145" spans="1:71" x14ac:dyDescent="0.25">
      <c r="A145">
        <v>106190382</v>
      </c>
      <c r="B145" t="s">
        <v>341</v>
      </c>
      <c r="C145" s="1">
        <f t="shared" si="2"/>
        <v>43922</v>
      </c>
      <c r="D145" s="2" t="s">
        <v>962</v>
      </c>
      <c r="E145" s="1">
        <v>43834</v>
      </c>
      <c r="F145" s="1">
        <v>44012</v>
      </c>
      <c r="G145" t="s">
        <v>92</v>
      </c>
      <c r="H145" t="s">
        <v>101</v>
      </c>
      <c r="I145" t="s">
        <v>72</v>
      </c>
      <c r="J145" t="s">
        <v>85</v>
      </c>
      <c r="K145" t="s">
        <v>141</v>
      </c>
      <c r="L145">
        <v>413</v>
      </c>
      <c r="M145">
        <v>270</v>
      </c>
      <c r="N145">
        <v>10</v>
      </c>
      <c r="O145">
        <v>110</v>
      </c>
      <c r="P145">
        <v>3135</v>
      </c>
      <c r="Q145">
        <v>0</v>
      </c>
      <c r="R145">
        <v>5514</v>
      </c>
      <c r="S145">
        <v>2395</v>
      </c>
      <c r="T145">
        <v>4434</v>
      </c>
      <c r="U145">
        <v>9754</v>
      </c>
      <c r="V145">
        <v>0</v>
      </c>
      <c r="W145">
        <v>0</v>
      </c>
      <c r="X145">
        <v>129</v>
      </c>
      <c r="Y145">
        <v>1474</v>
      </c>
      <c r="Z145">
        <v>43</v>
      </c>
      <c r="AA145">
        <v>555</v>
      </c>
      <c r="AB145">
        <v>24298</v>
      </c>
      <c r="AC145">
        <v>0</v>
      </c>
      <c r="AD145">
        <v>128147</v>
      </c>
      <c r="AE145">
        <v>-4850347</v>
      </c>
      <c r="AF145">
        <v>0</v>
      </c>
      <c r="AG145">
        <v>0</v>
      </c>
      <c r="AH145">
        <v>0</v>
      </c>
      <c r="AI145">
        <v>21991673</v>
      </c>
      <c r="AJ145">
        <v>0</v>
      </c>
      <c r="AK145">
        <v>0</v>
      </c>
      <c r="AL145">
        <v>21991673</v>
      </c>
      <c r="AM145">
        <v>17907094</v>
      </c>
      <c r="AN145">
        <v>2499536</v>
      </c>
      <c r="AO145">
        <v>22676716</v>
      </c>
      <c r="AP145">
        <v>39850536</v>
      </c>
      <c r="AQ145">
        <v>0</v>
      </c>
      <c r="AR145">
        <v>0</v>
      </c>
      <c r="AS145">
        <v>747852</v>
      </c>
      <c r="AT145">
        <v>5284611</v>
      </c>
      <c r="AU145">
        <v>0</v>
      </c>
      <c r="AV145">
        <v>305312</v>
      </c>
      <c r="AW145">
        <v>89271657</v>
      </c>
      <c r="AX145">
        <v>8339963</v>
      </c>
      <c r="AY145">
        <v>95817829</v>
      </c>
      <c r="AZ145">
        <v>0</v>
      </c>
      <c r="BA145">
        <v>1525873</v>
      </c>
      <c r="BB145">
        <v>0</v>
      </c>
      <c r="BC145">
        <v>0</v>
      </c>
      <c r="BD145">
        <v>0</v>
      </c>
      <c r="BE145">
        <v>0</v>
      </c>
      <c r="BF145">
        <v>19604358</v>
      </c>
      <c r="BG145">
        <v>204282556</v>
      </c>
      <c r="BH145">
        <v>0</v>
      </c>
      <c r="BI145">
        <v>0</v>
      </c>
      <c r="BJ145">
        <v>0</v>
      </c>
      <c r="BK145">
        <v>0</v>
      </c>
      <c r="BL145">
        <v>0</v>
      </c>
      <c r="BM145">
        <v>0</v>
      </c>
      <c r="BN145">
        <v>0</v>
      </c>
      <c r="BO145">
        <v>0</v>
      </c>
      <c r="BP145">
        <v>0</v>
      </c>
      <c r="BQ145">
        <v>0</v>
      </c>
      <c r="BR145">
        <v>0</v>
      </c>
      <c r="BS145">
        <v>4.5900439238653004</v>
      </c>
    </row>
    <row r="146" spans="1:71" x14ac:dyDescent="0.25">
      <c r="A146">
        <v>106301209</v>
      </c>
      <c r="B146" t="s">
        <v>342</v>
      </c>
      <c r="C146" s="1">
        <f t="shared" si="2"/>
        <v>43922</v>
      </c>
      <c r="D146" s="2" t="s">
        <v>962</v>
      </c>
      <c r="E146" s="1">
        <v>43834</v>
      </c>
      <c r="F146" s="1">
        <v>44012</v>
      </c>
      <c r="G146" t="s">
        <v>83</v>
      </c>
      <c r="H146" t="s">
        <v>101</v>
      </c>
      <c r="I146" t="s">
        <v>72</v>
      </c>
      <c r="J146" t="s">
        <v>85</v>
      </c>
      <c r="K146" t="s">
        <v>343</v>
      </c>
      <c r="L146">
        <v>131</v>
      </c>
      <c r="M146">
        <v>131</v>
      </c>
      <c r="N146">
        <v>0</v>
      </c>
      <c r="O146">
        <v>35</v>
      </c>
      <c r="P146">
        <v>681</v>
      </c>
      <c r="Q146">
        <v>0</v>
      </c>
      <c r="R146">
        <v>3209</v>
      </c>
      <c r="S146">
        <v>517</v>
      </c>
      <c r="T146">
        <v>775</v>
      </c>
      <c r="U146">
        <v>555</v>
      </c>
      <c r="V146">
        <v>0</v>
      </c>
      <c r="W146">
        <v>0</v>
      </c>
      <c r="X146">
        <v>238</v>
      </c>
      <c r="Y146">
        <v>120</v>
      </c>
      <c r="Z146">
        <v>0</v>
      </c>
      <c r="AA146">
        <v>120</v>
      </c>
      <c r="AB146">
        <v>5534</v>
      </c>
      <c r="AC146">
        <v>0</v>
      </c>
      <c r="AD146">
        <v>1918321</v>
      </c>
      <c r="AE146">
        <v>-1135</v>
      </c>
      <c r="AF146">
        <v>0</v>
      </c>
      <c r="AG146">
        <v>0</v>
      </c>
      <c r="AH146">
        <v>0</v>
      </c>
      <c r="AI146">
        <v>0</v>
      </c>
      <c r="AJ146">
        <v>0</v>
      </c>
      <c r="AK146">
        <v>0</v>
      </c>
      <c r="AL146">
        <v>0</v>
      </c>
      <c r="AM146">
        <v>3287880</v>
      </c>
      <c r="AN146">
        <v>1722293</v>
      </c>
      <c r="AO146">
        <v>418794</v>
      </c>
      <c r="AP146">
        <v>5743886</v>
      </c>
      <c r="AQ146">
        <v>0</v>
      </c>
      <c r="AR146">
        <v>0</v>
      </c>
      <c r="AS146">
        <v>1379332</v>
      </c>
      <c r="AT146">
        <v>403338</v>
      </c>
      <c r="AU146">
        <v>0</v>
      </c>
      <c r="AV146">
        <v>48278</v>
      </c>
      <c r="AW146">
        <v>13003801</v>
      </c>
      <c r="AX146">
        <v>2167238</v>
      </c>
      <c r="AY146">
        <v>14099528</v>
      </c>
      <c r="AZ146">
        <v>0</v>
      </c>
      <c r="BA146">
        <v>2847</v>
      </c>
      <c r="BB146">
        <v>0</v>
      </c>
      <c r="BC146">
        <v>0</v>
      </c>
      <c r="BD146">
        <v>0</v>
      </c>
      <c r="BE146">
        <v>0</v>
      </c>
      <c r="BF146">
        <v>262295</v>
      </c>
      <c r="BG146">
        <v>56562476</v>
      </c>
      <c r="BH146">
        <v>0</v>
      </c>
      <c r="BI146">
        <v>0</v>
      </c>
      <c r="BJ146">
        <v>0</v>
      </c>
      <c r="BK146">
        <v>0</v>
      </c>
      <c r="BL146">
        <v>0</v>
      </c>
      <c r="BM146">
        <v>0</v>
      </c>
      <c r="BN146">
        <v>0</v>
      </c>
      <c r="BO146">
        <v>0</v>
      </c>
      <c r="BP146">
        <v>0</v>
      </c>
      <c r="BQ146">
        <v>0</v>
      </c>
      <c r="BR146">
        <v>0</v>
      </c>
      <c r="BS146">
        <v>2.5992366412213741</v>
      </c>
    </row>
    <row r="147" spans="1:71" x14ac:dyDescent="0.25">
      <c r="A147">
        <v>106190400</v>
      </c>
      <c r="B147" t="s">
        <v>344</v>
      </c>
      <c r="C147" s="1">
        <f t="shared" si="2"/>
        <v>43922</v>
      </c>
      <c r="D147" s="2" t="s">
        <v>962</v>
      </c>
      <c r="E147" s="1">
        <v>43834</v>
      </c>
      <c r="F147" s="1">
        <v>44012</v>
      </c>
      <c r="G147" t="s">
        <v>92</v>
      </c>
      <c r="H147" t="s">
        <v>89</v>
      </c>
      <c r="I147" t="s">
        <v>72</v>
      </c>
      <c r="J147" t="s">
        <v>85</v>
      </c>
      <c r="K147" t="s">
        <v>126</v>
      </c>
      <c r="L147">
        <v>573</v>
      </c>
      <c r="M147">
        <v>280</v>
      </c>
      <c r="N147">
        <v>6</v>
      </c>
      <c r="O147">
        <v>37</v>
      </c>
      <c r="P147">
        <v>5203</v>
      </c>
      <c r="Q147">
        <v>0</v>
      </c>
      <c r="R147">
        <v>8398</v>
      </c>
      <c r="S147">
        <v>4509</v>
      </c>
      <c r="T147">
        <v>2945</v>
      </c>
      <c r="U147">
        <v>2584</v>
      </c>
      <c r="V147">
        <v>0</v>
      </c>
      <c r="W147">
        <v>0</v>
      </c>
      <c r="X147">
        <v>286</v>
      </c>
      <c r="Y147">
        <v>6516</v>
      </c>
      <c r="Z147">
        <v>23</v>
      </c>
      <c r="AA147">
        <v>199</v>
      </c>
      <c r="AB147">
        <v>25460</v>
      </c>
      <c r="AC147">
        <v>0</v>
      </c>
      <c r="AD147">
        <v>12514848</v>
      </c>
      <c r="AE147">
        <v>0</v>
      </c>
      <c r="AF147">
        <v>0</v>
      </c>
      <c r="AG147">
        <v>0</v>
      </c>
      <c r="AH147">
        <v>0</v>
      </c>
      <c r="AI147">
        <v>0</v>
      </c>
      <c r="AJ147">
        <v>0</v>
      </c>
      <c r="AK147">
        <v>0</v>
      </c>
      <c r="AL147">
        <v>0</v>
      </c>
      <c r="AM147">
        <v>30101479</v>
      </c>
      <c r="AN147">
        <v>24756423</v>
      </c>
      <c r="AO147">
        <v>12285292</v>
      </c>
      <c r="AP147">
        <v>6936275</v>
      </c>
      <c r="AQ147">
        <v>0</v>
      </c>
      <c r="AR147">
        <v>0</v>
      </c>
      <c r="AS147">
        <v>2254995</v>
      </c>
      <c r="AT147">
        <v>39870825</v>
      </c>
      <c r="AU147">
        <v>0</v>
      </c>
      <c r="AV147">
        <v>588924</v>
      </c>
      <c r="AW147">
        <v>116794213</v>
      </c>
      <c r="AX147">
        <v>66033873</v>
      </c>
      <c r="AY147">
        <v>170537897</v>
      </c>
      <c r="AZ147">
        <v>0</v>
      </c>
      <c r="BA147">
        <v>17625600</v>
      </c>
      <c r="BB147">
        <v>0</v>
      </c>
      <c r="BC147">
        <v>0</v>
      </c>
      <c r="BD147">
        <v>0</v>
      </c>
      <c r="BE147">
        <v>0</v>
      </c>
      <c r="BF147">
        <v>23594330</v>
      </c>
      <c r="BG147">
        <v>544673022</v>
      </c>
      <c r="BH147">
        <v>0</v>
      </c>
      <c r="BI147">
        <v>0</v>
      </c>
      <c r="BJ147">
        <v>0</v>
      </c>
      <c r="BK147">
        <v>0</v>
      </c>
      <c r="BL147">
        <v>0</v>
      </c>
      <c r="BM147">
        <v>0</v>
      </c>
      <c r="BN147">
        <v>0</v>
      </c>
      <c r="BO147">
        <v>0</v>
      </c>
      <c r="BP147">
        <v>0</v>
      </c>
      <c r="BQ147">
        <v>0</v>
      </c>
      <c r="BR147">
        <v>0</v>
      </c>
      <c r="BS147">
        <v>6.0996483001172335</v>
      </c>
    </row>
    <row r="148" spans="1:71" x14ac:dyDescent="0.25">
      <c r="A148">
        <v>106121031</v>
      </c>
      <c r="B148" t="s">
        <v>345</v>
      </c>
      <c r="C148" s="1">
        <f t="shared" si="2"/>
        <v>43922</v>
      </c>
      <c r="D148" s="2" t="s">
        <v>962</v>
      </c>
      <c r="E148" s="1">
        <v>43834</v>
      </c>
      <c r="F148" s="1">
        <v>44012</v>
      </c>
      <c r="G148" t="s">
        <v>346</v>
      </c>
      <c r="H148" t="s">
        <v>71</v>
      </c>
      <c r="I148" t="s">
        <v>72</v>
      </c>
      <c r="J148" t="s">
        <v>73</v>
      </c>
      <c r="K148" t="s">
        <v>347</v>
      </c>
      <c r="L148">
        <v>17</v>
      </c>
      <c r="M148">
        <v>17</v>
      </c>
      <c r="N148">
        <v>0</v>
      </c>
      <c r="O148">
        <v>0</v>
      </c>
      <c r="P148">
        <v>12</v>
      </c>
      <c r="Q148">
        <v>0</v>
      </c>
      <c r="R148">
        <v>127</v>
      </c>
      <c r="S148">
        <v>0</v>
      </c>
      <c r="T148">
        <v>31</v>
      </c>
      <c r="U148">
        <v>685</v>
      </c>
      <c r="V148">
        <v>0</v>
      </c>
      <c r="W148">
        <v>0</v>
      </c>
      <c r="X148">
        <v>0</v>
      </c>
      <c r="Y148">
        <v>0</v>
      </c>
      <c r="Z148">
        <v>0</v>
      </c>
      <c r="AA148">
        <v>0</v>
      </c>
      <c r="AB148">
        <v>843</v>
      </c>
      <c r="AC148">
        <v>713</v>
      </c>
      <c r="AD148">
        <v>0</v>
      </c>
      <c r="AE148">
        <v>0</v>
      </c>
      <c r="AF148">
        <v>0</v>
      </c>
      <c r="AG148">
        <v>0</v>
      </c>
      <c r="AH148">
        <v>0</v>
      </c>
      <c r="AI148">
        <v>0</v>
      </c>
      <c r="AJ148">
        <v>0</v>
      </c>
      <c r="AK148">
        <v>0</v>
      </c>
      <c r="AL148">
        <v>0</v>
      </c>
      <c r="AM148">
        <v>629188</v>
      </c>
      <c r="AN148">
        <v>8815</v>
      </c>
      <c r="AO148">
        <v>28697</v>
      </c>
      <c r="AP148">
        <v>412537</v>
      </c>
      <c r="AQ148">
        <v>0</v>
      </c>
      <c r="AR148">
        <v>0</v>
      </c>
      <c r="AS148">
        <v>292297</v>
      </c>
      <c r="AT148">
        <v>16066</v>
      </c>
      <c r="AU148">
        <v>55553</v>
      </c>
      <c r="AV148">
        <v>0</v>
      </c>
      <c r="AW148">
        <v>1443153</v>
      </c>
      <c r="AX148">
        <v>3141165</v>
      </c>
      <c r="AY148">
        <v>3362213</v>
      </c>
      <c r="AZ148">
        <v>0</v>
      </c>
      <c r="BA148">
        <v>40000</v>
      </c>
      <c r="BB148">
        <v>0</v>
      </c>
      <c r="BC148">
        <v>0</v>
      </c>
      <c r="BD148">
        <v>0</v>
      </c>
      <c r="BE148">
        <v>0</v>
      </c>
      <c r="BF148">
        <v>455369</v>
      </c>
      <c r="BG148">
        <v>4042348</v>
      </c>
      <c r="BH148">
        <v>0</v>
      </c>
      <c r="BI148">
        <v>0</v>
      </c>
      <c r="BJ148">
        <v>0</v>
      </c>
      <c r="BK148">
        <v>0</v>
      </c>
      <c r="BL148">
        <v>0</v>
      </c>
      <c r="BM148">
        <v>0</v>
      </c>
      <c r="BN148">
        <v>0</v>
      </c>
      <c r="BO148">
        <v>0</v>
      </c>
      <c r="BP148">
        <v>0</v>
      </c>
      <c r="BQ148">
        <v>0</v>
      </c>
      <c r="BR148">
        <v>0</v>
      </c>
      <c r="BS148">
        <v>0.35294117647058826</v>
      </c>
    </row>
    <row r="149" spans="1:71" x14ac:dyDescent="0.25">
      <c r="A149">
        <v>106380842</v>
      </c>
      <c r="B149" t="s">
        <v>348</v>
      </c>
      <c r="C149" s="1">
        <f t="shared" si="2"/>
        <v>43922</v>
      </c>
      <c r="D149" s="2" t="s">
        <v>962</v>
      </c>
      <c r="E149" s="1">
        <v>43834</v>
      </c>
      <c r="F149" s="1">
        <v>44012</v>
      </c>
      <c r="G149" t="s">
        <v>159</v>
      </c>
      <c r="H149" t="s">
        <v>89</v>
      </c>
      <c r="I149" t="s">
        <v>349</v>
      </c>
      <c r="J149" t="s">
        <v>85</v>
      </c>
      <c r="K149" t="s">
        <v>160</v>
      </c>
      <c r="L149">
        <v>391</v>
      </c>
      <c r="M149">
        <v>322</v>
      </c>
      <c r="N149">
        <v>0</v>
      </c>
      <c r="O149">
        <v>8</v>
      </c>
      <c r="P149">
        <v>234</v>
      </c>
      <c r="Q149">
        <v>180</v>
      </c>
      <c r="R149">
        <v>3488</v>
      </c>
      <c r="S149">
        <v>2751</v>
      </c>
      <c r="T149">
        <v>22248</v>
      </c>
      <c r="U149">
        <v>0</v>
      </c>
      <c r="V149">
        <v>0</v>
      </c>
      <c r="W149">
        <v>0</v>
      </c>
      <c r="X149">
        <v>0</v>
      </c>
      <c r="Y149">
        <v>0</v>
      </c>
      <c r="Z149">
        <v>0</v>
      </c>
      <c r="AA149">
        <v>729</v>
      </c>
      <c r="AB149">
        <v>29216</v>
      </c>
      <c r="AC149">
        <v>906</v>
      </c>
      <c r="AD149">
        <v>167749</v>
      </c>
      <c r="AE149">
        <v>0</v>
      </c>
      <c r="AF149">
        <v>0</v>
      </c>
      <c r="AG149">
        <v>0</v>
      </c>
      <c r="AH149">
        <v>0</v>
      </c>
      <c r="AI149">
        <v>0</v>
      </c>
      <c r="AJ149">
        <v>0</v>
      </c>
      <c r="AK149">
        <v>0</v>
      </c>
      <c r="AL149">
        <v>0</v>
      </c>
      <c r="AM149">
        <v>5399872</v>
      </c>
      <c r="AN149">
        <v>538516</v>
      </c>
      <c r="AO149">
        <v>12123454</v>
      </c>
      <c r="AP149">
        <v>0</v>
      </c>
      <c r="AQ149">
        <v>0</v>
      </c>
      <c r="AR149">
        <v>0</v>
      </c>
      <c r="AS149">
        <v>0</v>
      </c>
      <c r="AT149">
        <v>0</v>
      </c>
      <c r="AU149">
        <v>0</v>
      </c>
      <c r="AV149">
        <v>243839</v>
      </c>
      <c r="AW149">
        <v>18305681</v>
      </c>
      <c r="AX149">
        <v>1541212</v>
      </c>
      <c r="AY149">
        <v>19645506</v>
      </c>
      <c r="AZ149">
        <v>0</v>
      </c>
      <c r="BA149">
        <v>4651281</v>
      </c>
      <c r="BB149">
        <v>0</v>
      </c>
      <c r="BC149">
        <v>0</v>
      </c>
      <c r="BD149">
        <v>0</v>
      </c>
      <c r="BE149">
        <v>0</v>
      </c>
      <c r="BF149">
        <v>26483214</v>
      </c>
      <c r="BG149">
        <v>220400150</v>
      </c>
      <c r="BH149">
        <v>0</v>
      </c>
      <c r="BI149">
        <v>0</v>
      </c>
      <c r="BJ149">
        <v>0</v>
      </c>
      <c r="BK149">
        <v>0</v>
      </c>
      <c r="BL149">
        <v>0</v>
      </c>
      <c r="BM149">
        <v>0</v>
      </c>
      <c r="BN149">
        <v>0</v>
      </c>
      <c r="BO149">
        <v>0</v>
      </c>
      <c r="BP149">
        <v>0</v>
      </c>
      <c r="BQ149">
        <v>0</v>
      </c>
      <c r="BR149">
        <v>0</v>
      </c>
      <c r="BS149">
        <v>0.32819074333800841</v>
      </c>
    </row>
    <row r="150" spans="1:71" x14ac:dyDescent="0.25">
      <c r="A150">
        <v>106220733</v>
      </c>
      <c r="B150" t="s">
        <v>350</v>
      </c>
      <c r="C150" s="1">
        <f t="shared" si="2"/>
        <v>43922</v>
      </c>
      <c r="D150" s="2" t="s">
        <v>962</v>
      </c>
      <c r="E150" s="1">
        <v>43834</v>
      </c>
      <c r="F150" s="1">
        <v>44012</v>
      </c>
      <c r="G150" t="s">
        <v>351</v>
      </c>
      <c r="H150" t="s">
        <v>71</v>
      </c>
      <c r="I150" t="s">
        <v>72</v>
      </c>
      <c r="J150" t="s">
        <v>73</v>
      </c>
      <c r="K150" t="s">
        <v>352</v>
      </c>
      <c r="L150">
        <v>33</v>
      </c>
      <c r="M150">
        <v>33</v>
      </c>
      <c r="N150">
        <v>0</v>
      </c>
      <c r="O150">
        <v>5</v>
      </c>
      <c r="P150">
        <v>114</v>
      </c>
      <c r="Q150">
        <v>0</v>
      </c>
      <c r="R150">
        <v>324</v>
      </c>
      <c r="S150">
        <v>0</v>
      </c>
      <c r="T150">
        <v>1754</v>
      </c>
      <c r="U150">
        <v>0</v>
      </c>
      <c r="V150">
        <v>0</v>
      </c>
      <c r="W150">
        <v>0</v>
      </c>
      <c r="X150">
        <v>86</v>
      </c>
      <c r="Y150">
        <v>0</v>
      </c>
      <c r="Z150">
        <v>0</v>
      </c>
      <c r="AA150">
        <v>15</v>
      </c>
      <c r="AB150">
        <v>2179</v>
      </c>
      <c r="AC150">
        <v>0</v>
      </c>
      <c r="AD150">
        <v>669551</v>
      </c>
      <c r="AE150">
        <v>0</v>
      </c>
      <c r="AF150">
        <v>0</v>
      </c>
      <c r="AG150">
        <v>0</v>
      </c>
      <c r="AH150">
        <v>0</v>
      </c>
      <c r="AI150">
        <v>0</v>
      </c>
      <c r="AJ150">
        <v>0</v>
      </c>
      <c r="AK150">
        <v>0</v>
      </c>
      <c r="AL150">
        <v>0</v>
      </c>
      <c r="AM150">
        <v>1682576</v>
      </c>
      <c r="AN150">
        <v>0</v>
      </c>
      <c r="AO150">
        <v>2500915</v>
      </c>
      <c r="AP150">
        <v>0</v>
      </c>
      <c r="AQ150">
        <v>0</v>
      </c>
      <c r="AR150">
        <v>0</v>
      </c>
      <c r="AS150">
        <v>1875337</v>
      </c>
      <c r="AT150">
        <v>0</v>
      </c>
      <c r="AU150">
        <v>0</v>
      </c>
      <c r="AV150">
        <v>-380041</v>
      </c>
      <c r="AW150">
        <v>5678787</v>
      </c>
      <c r="AX150">
        <v>883443</v>
      </c>
      <c r="AY150">
        <v>7461232</v>
      </c>
      <c r="AZ150">
        <v>1079993</v>
      </c>
      <c r="BA150">
        <v>432675</v>
      </c>
      <c r="BB150">
        <v>0</v>
      </c>
      <c r="BC150">
        <v>0</v>
      </c>
      <c r="BD150">
        <v>0</v>
      </c>
      <c r="BE150">
        <v>0</v>
      </c>
      <c r="BF150">
        <v>35000</v>
      </c>
      <c r="BG150">
        <v>3676936</v>
      </c>
      <c r="BH150">
        <v>0</v>
      </c>
      <c r="BI150">
        <v>0</v>
      </c>
      <c r="BJ150">
        <v>0</v>
      </c>
      <c r="BK150">
        <v>0</v>
      </c>
      <c r="BL150">
        <v>0</v>
      </c>
      <c r="BM150">
        <v>0</v>
      </c>
      <c r="BN150">
        <v>0</v>
      </c>
      <c r="BO150">
        <v>0</v>
      </c>
      <c r="BP150">
        <v>0</v>
      </c>
      <c r="BQ150">
        <v>0</v>
      </c>
      <c r="BR150">
        <v>0</v>
      </c>
      <c r="BS150">
        <v>1.7272727272727273</v>
      </c>
    </row>
    <row r="151" spans="1:71" x14ac:dyDescent="0.25">
      <c r="A151">
        <v>106331216</v>
      </c>
      <c r="B151" t="s">
        <v>353</v>
      </c>
      <c r="C151" s="1">
        <f t="shared" si="2"/>
        <v>43922</v>
      </c>
      <c r="D151" s="2" t="s">
        <v>962</v>
      </c>
      <c r="E151" s="1">
        <v>43834</v>
      </c>
      <c r="F151" s="1">
        <v>44012</v>
      </c>
      <c r="G151" t="s">
        <v>220</v>
      </c>
      <c r="H151" t="s">
        <v>101</v>
      </c>
      <c r="I151" t="s">
        <v>72</v>
      </c>
      <c r="J151" t="s">
        <v>85</v>
      </c>
      <c r="K151" t="s">
        <v>354</v>
      </c>
      <c r="L151">
        <v>145</v>
      </c>
      <c r="M151">
        <v>65</v>
      </c>
      <c r="N151">
        <v>11</v>
      </c>
      <c r="O151">
        <v>14</v>
      </c>
      <c r="P151">
        <v>1479</v>
      </c>
      <c r="Q151">
        <v>0</v>
      </c>
      <c r="R151">
        <v>887</v>
      </c>
      <c r="S151">
        <v>1352</v>
      </c>
      <c r="T151">
        <v>609</v>
      </c>
      <c r="U151">
        <v>1666</v>
      </c>
      <c r="V151">
        <v>0</v>
      </c>
      <c r="W151">
        <v>0</v>
      </c>
      <c r="X151">
        <v>115</v>
      </c>
      <c r="Y151">
        <v>543</v>
      </c>
      <c r="Z151">
        <v>26</v>
      </c>
      <c r="AA151">
        <v>53</v>
      </c>
      <c r="AB151">
        <v>5251</v>
      </c>
      <c r="AC151">
        <v>0</v>
      </c>
      <c r="AD151">
        <v>1241181</v>
      </c>
      <c r="AE151">
        <v>-377244</v>
      </c>
      <c r="AF151">
        <v>0</v>
      </c>
      <c r="AG151">
        <v>0</v>
      </c>
      <c r="AH151">
        <v>0</v>
      </c>
      <c r="AI151">
        <v>0</v>
      </c>
      <c r="AJ151">
        <v>0</v>
      </c>
      <c r="AK151">
        <v>0</v>
      </c>
      <c r="AL151">
        <v>0</v>
      </c>
      <c r="AM151">
        <v>4553589</v>
      </c>
      <c r="AN151">
        <v>6456454</v>
      </c>
      <c r="AO151">
        <v>7028872</v>
      </c>
      <c r="AP151">
        <v>5380795</v>
      </c>
      <c r="AQ151">
        <v>33168</v>
      </c>
      <c r="AR151">
        <v>0</v>
      </c>
      <c r="AS151">
        <v>534146</v>
      </c>
      <c r="AT151">
        <v>6213506</v>
      </c>
      <c r="AU151">
        <v>0</v>
      </c>
      <c r="AV151">
        <v>164166</v>
      </c>
      <c r="AW151">
        <v>30364696</v>
      </c>
      <c r="AX151">
        <v>2723398</v>
      </c>
      <c r="AY151">
        <v>33780081</v>
      </c>
      <c r="AZ151">
        <v>0</v>
      </c>
      <c r="BA151">
        <v>0</v>
      </c>
      <c r="BB151">
        <v>0</v>
      </c>
      <c r="BC151">
        <v>0</v>
      </c>
      <c r="BD151">
        <v>0</v>
      </c>
      <c r="BE151">
        <v>0</v>
      </c>
      <c r="BF151">
        <v>159611</v>
      </c>
      <c r="BG151">
        <v>22693837</v>
      </c>
      <c r="BH151">
        <v>0</v>
      </c>
      <c r="BI151">
        <v>0</v>
      </c>
      <c r="BJ151">
        <v>0</v>
      </c>
      <c r="BK151">
        <v>0</v>
      </c>
      <c r="BL151">
        <v>0</v>
      </c>
      <c r="BM151">
        <v>0</v>
      </c>
      <c r="BN151">
        <v>0</v>
      </c>
      <c r="BO151">
        <v>0</v>
      </c>
      <c r="BP151">
        <v>0</v>
      </c>
      <c r="BQ151">
        <v>0</v>
      </c>
      <c r="BR151">
        <v>0</v>
      </c>
      <c r="BS151">
        <v>7.0428571428571427</v>
      </c>
    </row>
    <row r="152" spans="1:71" x14ac:dyDescent="0.25">
      <c r="A152">
        <v>106074039</v>
      </c>
      <c r="B152" t="s">
        <v>355</v>
      </c>
      <c r="C152" s="1">
        <f t="shared" si="2"/>
        <v>43922</v>
      </c>
      <c r="D152" s="2" t="s">
        <v>962</v>
      </c>
      <c r="E152" s="1">
        <v>43834</v>
      </c>
      <c r="F152" s="1">
        <v>44012</v>
      </c>
      <c r="G152" t="s">
        <v>217</v>
      </c>
      <c r="H152" t="s">
        <v>89</v>
      </c>
      <c r="I152" t="s">
        <v>72</v>
      </c>
      <c r="J152" t="s">
        <v>85</v>
      </c>
      <c r="K152" t="s">
        <v>356</v>
      </c>
      <c r="L152">
        <v>51</v>
      </c>
      <c r="M152">
        <v>51</v>
      </c>
      <c r="N152">
        <v>0</v>
      </c>
      <c r="O152">
        <v>5</v>
      </c>
      <c r="P152">
        <v>575</v>
      </c>
      <c r="Q152">
        <v>0</v>
      </c>
      <c r="R152">
        <v>456</v>
      </c>
      <c r="S152">
        <v>64</v>
      </c>
      <c r="T152">
        <v>1130</v>
      </c>
      <c r="U152">
        <v>21</v>
      </c>
      <c r="V152">
        <v>0</v>
      </c>
      <c r="W152">
        <v>0</v>
      </c>
      <c r="X152">
        <v>441</v>
      </c>
      <c r="Y152">
        <v>1484</v>
      </c>
      <c r="Z152">
        <v>0</v>
      </c>
      <c r="AA152">
        <v>10</v>
      </c>
      <c r="AB152">
        <v>3606</v>
      </c>
      <c r="AC152">
        <v>0</v>
      </c>
      <c r="AD152">
        <v>262534</v>
      </c>
      <c r="AE152">
        <v>0</v>
      </c>
      <c r="AF152">
        <v>0</v>
      </c>
      <c r="AG152">
        <v>0</v>
      </c>
      <c r="AH152">
        <v>0</v>
      </c>
      <c r="AI152">
        <v>0</v>
      </c>
      <c r="AJ152">
        <v>0</v>
      </c>
      <c r="AK152">
        <v>0</v>
      </c>
      <c r="AL152">
        <v>0</v>
      </c>
      <c r="AM152">
        <v>686321</v>
      </c>
      <c r="AN152">
        <v>149009</v>
      </c>
      <c r="AO152">
        <v>2500592</v>
      </c>
      <c r="AP152">
        <v>9960</v>
      </c>
      <c r="AQ152">
        <v>0</v>
      </c>
      <c r="AR152">
        <v>0</v>
      </c>
      <c r="AS152">
        <v>1283420</v>
      </c>
      <c r="AT152">
        <v>5131818</v>
      </c>
      <c r="AU152">
        <v>0</v>
      </c>
      <c r="AV152">
        <v>-277705</v>
      </c>
      <c r="AW152">
        <v>9483415</v>
      </c>
      <c r="AX152">
        <v>779307</v>
      </c>
      <c r="AY152">
        <v>11136755</v>
      </c>
      <c r="AZ152">
        <v>0</v>
      </c>
      <c r="BA152">
        <v>0</v>
      </c>
      <c r="BB152">
        <v>0</v>
      </c>
      <c r="BC152">
        <v>0</v>
      </c>
      <c r="BD152">
        <v>0</v>
      </c>
      <c r="BE152">
        <v>0</v>
      </c>
      <c r="BF152">
        <v>957681</v>
      </c>
      <c r="BG152">
        <v>15260189</v>
      </c>
      <c r="BH152">
        <v>0</v>
      </c>
      <c r="BI152">
        <v>0</v>
      </c>
      <c r="BJ152">
        <v>0</v>
      </c>
      <c r="BK152">
        <v>0</v>
      </c>
      <c r="BL152">
        <v>0</v>
      </c>
      <c r="BM152">
        <v>0</v>
      </c>
      <c r="BN152">
        <v>0</v>
      </c>
      <c r="BO152">
        <v>0</v>
      </c>
      <c r="BP152">
        <v>0</v>
      </c>
      <c r="BQ152">
        <v>0</v>
      </c>
      <c r="BR152">
        <v>0</v>
      </c>
      <c r="BS152">
        <v>5.6372549019607847</v>
      </c>
    </row>
    <row r="153" spans="1:71" x14ac:dyDescent="0.25">
      <c r="A153">
        <v>106071018</v>
      </c>
      <c r="B153" t="s">
        <v>357</v>
      </c>
      <c r="C153" s="1">
        <f t="shared" si="2"/>
        <v>43922</v>
      </c>
      <c r="D153" s="2" t="s">
        <v>962</v>
      </c>
      <c r="E153" s="1">
        <v>43834</v>
      </c>
      <c r="F153" s="1">
        <v>44012</v>
      </c>
      <c r="G153" t="s">
        <v>217</v>
      </c>
      <c r="H153" t="s">
        <v>89</v>
      </c>
      <c r="I153" t="s">
        <v>72</v>
      </c>
      <c r="J153" t="s">
        <v>85</v>
      </c>
      <c r="K153" t="s">
        <v>356</v>
      </c>
      <c r="L153">
        <v>215</v>
      </c>
      <c r="M153">
        <v>161</v>
      </c>
      <c r="N153">
        <v>0</v>
      </c>
      <c r="O153">
        <v>11</v>
      </c>
      <c r="P153">
        <v>1770</v>
      </c>
      <c r="Q153">
        <v>0</v>
      </c>
      <c r="R153">
        <v>3894</v>
      </c>
      <c r="S153">
        <v>1972</v>
      </c>
      <c r="T153">
        <v>510</v>
      </c>
      <c r="U153">
        <v>1571</v>
      </c>
      <c r="V153">
        <v>0</v>
      </c>
      <c r="W153">
        <v>0</v>
      </c>
      <c r="X153">
        <v>14</v>
      </c>
      <c r="Y153">
        <v>1231</v>
      </c>
      <c r="Z153">
        <v>0</v>
      </c>
      <c r="AA153">
        <v>38</v>
      </c>
      <c r="AB153">
        <v>9230</v>
      </c>
      <c r="AC153">
        <v>0</v>
      </c>
      <c r="AD153">
        <v>9885251</v>
      </c>
      <c r="AE153">
        <v>0</v>
      </c>
      <c r="AF153">
        <v>0</v>
      </c>
      <c r="AG153">
        <v>0</v>
      </c>
      <c r="AH153">
        <v>0</v>
      </c>
      <c r="AI153">
        <v>0</v>
      </c>
      <c r="AJ153">
        <v>0</v>
      </c>
      <c r="AK153">
        <v>0</v>
      </c>
      <c r="AL153">
        <v>0</v>
      </c>
      <c r="AM153">
        <v>34283846</v>
      </c>
      <c r="AN153">
        <v>22048189</v>
      </c>
      <c r="AO153">
        <v>-2616398</v>
      </c>
      <c r="AP153">
        <v>4967273</v>
      </c>
      <c r="AQ153">
        <v>0</v>
      </c>
      <c r="AR153">
        <v>0</v>
      </c>
      <c r="AS153">
        <v>551372</v>
      </c>
      <c r="AT153">
        <v>42799217</v>
      </c>
      <c r="AU153">
        <v>0</v>
      </c>
      <c r="AV153">
        <v>-9844734</v>
      </c>
      <c r="AW153">
        <v>92188765</v>
      </c>
      <c r="AX153">
        <v>789748</v>
      </c>
      <c r="AY153">
        <v>118555000</v>
      </c>
      <c r="AZ153">
        <v>0</v>
      </c>
      <c r="BA153">
        <v>23788428</v>
      </c>
      <c r="BB153">
        <v>0</v>
      </c>
      <c r="BC153">
        <v>0</v>
      </c>
      <c r="BD153">
        <v>0</v>
      </c>
      <c r="BE153">
        <v>0</v>
      </c>
      <c r="BF153">
        <v>2799290</v>
      </c>
      <c r="BG153">
        <v>232095889</v>
      </c>
      <c r="BH153">
        <v>0</v>
      </c>
      <c r="BI153">
        <v>0</v>
      </c>
      <c r="BJ153">
        <v>0</v>
      </c>
      <c r="BK153">
        <v>0</v>
      </c>
      <c r="BL153">
        <v>0</v>
      </c>
      <c r="BM153">
        <v>0</v>
      </c>
      <c r="BN153">
        <v>0</v>
      </c>
      <c r="BO153">
        <v>0</v>
      </c>
      <c r="BP153">
        <v>0</v>
      </c>
      <c r="BQ153">
        <v>0</v>
      </c>
      <c r="BR153">
        <v>0</v>
      </c>
      <c r="BS153">
        <v>4.707446808510638</v>
      </c>
    </row>
    <row r="154" spans="1:71" x14ac:dyDescent="0.25">
      <c r="A154">
        <v>106070988</v>
      </c>
      <c r="B154" t="s">
        <v>358</v>
      </c>
      <c r="C154" s="1">
        <f t="shared" si="2"/>
        <v>43922</v>
      </c>
      <c r="D154" s="2" t="s">
        <v>962</v>
      </c>
      <c r="E154" s="1">
        <v>43834</v>
      </c>
      <c r="F154" s="1">
        <v>44012</v>
      </c>
      <c r="G154" t="s">
        <v>217</v>
      </c>
      <c r="H154" t="s">
        <v>89</v>
      </c>
      <c r="I154" t="s">
        <v>72</v>
      </c>
      <c r="J154" t="s">
        <v>85</v>
      </c>
      <c r="K154" t="s">
        <v>359</v>
      </c>
      <c r="L154">
        <v>399</v>
      </c>
      <c r="M154">
        <v>234</v>
      </c>
      <c r="N154">
        <v>14</v>
      </c>
      <c r="O154">
        <v>35</v>
      </c>
      <c r="P154">
        <v>3328</v>
      </c>
      <c r="Q154">
        <v>0</v>
      </c>
      <c r="R154">
        <v>6121</v>
      </c>
      <c r="S154">
        <v>2339</v>
      </c>
      <c r="T154">
        <v>934</v>
      </c>
      <c r="U154">
        <v>2763</v>
      </c>
      <c r="V154">
        <v>0</v>
      </c>
      <c r="W154">
        <v>0</v>
      </c>
      <c r="X154">
        <v>191</v>
      </c>
      <c r="Y154">
        <v>5072</v>
      </c>
      <c r="Z154">
        <v>80</v>
      </c>
      <c r="AA154">
        <v>201</v>
      </c>
      <c r="AB154">
        <v>17701</v>
      </c>
      <c r="AC154">
        <v>0</v>
      </c>
      <c r="AD154">
        <v>6038336</v>
      </c>
      <c r="AE154">
        <v>0</v>
      </c>
      <c r="AF154">
        <v>0</v>
      </c>
      <c r="AG154">
        <v>0</v>
      </c>
      <c r="AH154">
        <v>0</v>
      </c>
      <c r="AI154">
        <v>0</v>
      </c>
      <c r="AJ154">
        <v>0</v>
      </c>
      <c r="AK154">
        <v>0</v>
      </c>
      <c r="AL154">
        <v>0</v>
      </c>
      <c r="AM154">
        <v>39131705</v>
      </c>
      <c r="AN154">
        <v>25678596</v>
      </c>
      <c r="AO154">
        <v>5108760</v>
      </c>
      <c r="AP154">
        <v>8235774</v>
      </c>
      <c r="AQ154">
        <v>0</v>
      </c>
      <c r="AR154">
        <v>0</v>
      </c>
      <c r="AS154">
        <v>1657151</v>
      </c>
      <c r="AT154">
        <v>123937114</v>
      </c>
      <c r="AU154">
        <v>0</v>
      </c>
      <c r="AV154">
        <v>-3172973</v>
      </c>
      <c r="AW154">
        <v>200576127</v>
      </c>
      <c r="AX154">
        <v>23796700</v>
      </c>
      <c r="AY154">
        <v>214071426</v>
      </c>
      <c r="AZ154">
        <v>0</v>
      </c>
      <c r="BA154">
        <v>1193831</v>
      </c>
      <c r="BB154">
        <v>0</v>
      </c>
      <c r="BC154">
        <v>0</v>
      </c>
      <c r="BD154">
        <v>0</v>
      </c>
      <c r="BE154">
        <v>0</v>
      </c>
      <c r="BF154">
        <v>2918035</v>
      </c>
      <c r="BG154">
        <v>494856834</v>
      </c>
      <c r="BH154">
        <v>0</v>
      </c>
      <c r="BI154">
        <v>0</v>
      </c>
      <c r="BJ154">
        <v>0</v>
      </c>
      <c r="BK154">
        <v>0</v>
      </c>
      <c r="BL154">
        <v>0</v>
      </c>
      <c r="BM154">
        <v>0</v>
      </c>
      <c r="BN154">
        <v>0</v>
      </c>
      <c r="BO154">
        <v>0</v>
      </c>
      <c r="BP154">
        <v>0</v>
      </c>
      <c r="BQ154">
        <v>0</v>
      </c>
      <c r="BR154">
        <v>0</v>
      </c>
      <c r="BS154">
        <v>5.2575039494470772</v>
      </c>
    </row>
    <row r="155" spans="1:71" x14ac:dyDescent="0.25">
      <c r="A155">
        <v>106196404</v>
      </c>
      <c r="B155" t="s">
        <v>360</v>
      </c>
      <c r="C155" s="1">
        <f t="shared" si="2"/>
        <v>43922</v>
      </c>
      <c r="D155" s="2" t="s">
        <v>962</v>
      </c>
      <c r="E155" s="1">
        <v>43834</v>
      </c>
      <c r="F155" s="1">
        <v>44012</v>
      </c>
      <c r="G155" t="s">
        <v>92</v>
      </c>
      <c r="H155" t="s">
        <v>89</v>
      </c>
      <c r="I155" t="s">
        <v>349</v>
      </c>
      <c r="J155" t="s">
        <v>85</v>
      </c>
      <c r="K155" t="s">
        <v>361</v>
      </c>
      <c r="L155">
        <v>244</v>
      </c>
      <c r="M155">
        <v>227</v>
      </c>
      <c r="N155">
        <v>0</v>
      </c>
      <c r="O155">
        <v>9</v>
      </c>
      <c r="P155">
        <v>69</v>
      </c>
      <c r="Q155">
        <v>0</v>
      </c>
      <c r="R155">
        <v>967</v>
      </c>
      <c r="S155">
        <v>185</v>
      </c>
      <c r="T155">
        <v>3624</v>
      </c>
      <c r="U155">
        <v>13739</v>
      </c>
      <c r="V155">
        <v>0</v>
      </c>
      <c r="W155">
        <v>0</v>
      </c>
      <c r="X155">
        <v>0</v>
      </c>
      <c r="Y155">
        <v>0</v>
      </c>
      <c r="Z155">
        <v>0</v>
      </c>
      <c r="AA155">
        <v>2103</v>
      </c>
      <c r="AB155">
        <v>20618</v>
      </c>
      <c r="AC155">
        <v>0</v>
      </c>
      <c r="AD155">
        <v>0</v>
      </c>
      <c r="AE155">
        <v>0</v>
      </c>
      <c r="AF155">
        <v>0</v>
      </c>
      <c r="AG155">
        <v>0</v>
      </c>
      <c r="AH155">
        <v>0</v>
      </c>
      <c r="AI155">
        <v>0</v>
      </c>
      <c r="AJ155">
        <v>0</v>
      </c>
      <c r="AK155">
        <v>0</v>
      </c>
      <c r="AL155">
        <v>0</v>
      </c>
      <c r="AM155">
        <v>551221</v>
      </c>
      <c r="AN155">
        <v>146540</v>
      </c>
      <c r="AO155">
        <v>1667576</v>
      </c>
      <c r="AP155">
        <v>6308497</v>
      </c>
      <c r="AQ155">
        <v>0</v>
      </c>
      <c r="AR155">
        <v>0</v>
      </c>
      <c r="AS155">
        <v>0</v>
      </c>
      <c r="AT155">
        <v>0</v>
      </c>
      <c r="AU155">
        <v>0</v>
      </c>
      <c r="AV155">
        <v>981857</v>
      </c>
      <c r="AW155">
        <v>9655691</v>
      </c>
      <c r="AX155">
        <v>550763</v>
      </c>
      <c r="AY155">
        <v>8780255</v>
      </c>
      <c r="AZ155">
        <v>0</v>
      </c>
      <c r="BA155">
        <v>19942</v>
      </c>
      <c r="BB155">
        <v>0</v>
      </c>
      <c r="BC155">
        <v>0</v>
      </c>
      <c r="BD155">
        <v>0</v>
      </c>
      <c r="BE155">
        <v>0</v>
      </c>
      <c r="BF155">
        <v>87825</v>
      </c>
      <c r="BG155">
        <v>51483212</v>
      </c>
      <c r="BH155">
        <v>0</v>
      </c>
      <c r="BI155">
        <v>0</v>
      </c>
      <c r="BJ155">
        <v>0</v>
      </c>
      <c r="BK155">
        <v>0</v>
      </c>
      <c r="BL155">
        <v>0</v>
      </c>
      <c r="BM155">
        <v>0</v>
      </c>
      <c r="BN155">
        <v>0</v>
      </c>
      <c r="BO155">
        <v>0</v>
      </c>
      <c r="BP155">
        <v>0</v>
      </c>
      <c r="BQ155">
        <v>0</v>
      </c>
      <c r="BR155">
        <v>0</v>
      </c>
      <c r="BS155">
        <v>0.1464968152866242</v>
      </c>
    </row>
    <row r="156" spans="1:71" x14ac:dyDescent="0.25">
      <c r="A156">
        <v>106074097</v>
      </c>
      <c r="B156" t="s">
        <v>362</v>
      </c>
      <c r="C156" s="1">
        <f t="shared" si="2"/>
        <v>43922</v>
      </c>
      <c r="D156" s="2" t="s">
        <v>962</v>
      </c>
      <c r="E156" s="1">
        <v>43834</v>
      </c>
      <c r="F156" s="1">
        <v>44012</v>
      </c>
      <c r="G156" t="s">
        <v>217</v>
      </c>
      <c r="H156" t="s">
        <v>89</v>
      </c>
      <c r="I156" t="s">
        <v>363</v>
      </c>
      <c r="J156" t="s">
        <v>85</v>
      </c>
      <c r="K156" t="s">
        <v>364</v>
      </c>
      <c r="L156">
        <v>150</v>
      </c>
      <c r="M156">
        <v>65</v>
      </c>
      <c r="N156">
        <v>0</v>
      </c>
      <c r="O156">
        <v>19</v>
      </c>
      <c r="P156">
        <v>1637</v>
      </c>
      <c r="Q156">
        <v>0</v>
      </c>
      <c r="R156">
        <v>377</v>
      </c>
      <c r="S156">
        <v>2206</v>
      </c>
      <c r="T156">
        <v>114</v>
      </c>
      <c r="U156">
        <v>506</v>
      </c>
      <c r="V156">
        <v>0</v>
      </c>
      <c r="W156">
        <v>0</v>
      </c>
      <c r="X156">
        <v>82</v>
      </c>
      <c r="Y156">
        <v>2081</v>
      </c>
      <c r="Z156">
        <v>0</v>
      </c>
      <c r="AA156">
        <v>50</v>
      </c>
      <c r="AB156">
        <v>5416</v>
      </c>
      <c r="AC156">
        <v>0</v>
      </c>
      <c r="AD156">
        <v>1675417</v>
      </c>
      <c r="AE156">
        <v>0</v>
      </c>
      <c r="AF156">
        <v>0</v>
      </c>
      <c r="AG156">
        <v>0</v>
      </c>
      <c r="AH156">
        <v>26515214</v>
      </c>
      <c r="AI156">
        <v>0</v>
      </c>
      <c r="AJ156">
        <v>0</v>
      </c>
      <c r="AK156">
        <v>0</v>
      </c>
      <c r="AL156">
        <v>26515214</v>
      </c>
      <c r="AM156">
        <v>1703293</v>
      </c>
      <c r="AN156">
        <v>26877654</v>
      </c>
      <c r="AO156">
        <v>1190219</v>
      </c>
      <c r="AP156">
        <v>4595216</v>
      </c>
      <c r="AQ156">
        <v>0</v>
      </c>
      <c r="AR156">
        <v>0</v>
      </c>
      <c r="AS156">
        <v>1993648</v>
      </c>
      <c r="AT156">
        <v>36133150</v>
      </c>
      <c r="AU156">
        <v>0</v>
      </c>
      <c r="AV156">
        <v>113873</v>
      </c>
      <c r="AW156">
        <v>72607053</v>
      </c>
      <c r="AX156">
        <v>6756119</v>
      </c>
      <c r="AY156">
        <v>92517486</v>
      </c>
      <c r="AZ156">
        <v>0</v>
      </c>
      <c r="BA156">
        <v>0</v>
      </c>
      <c r="BB156">
        <v>141</v>
      </c>
      <c r="BC156">
        <v>984</v>
      </c>
      <c r="BD156">
        <v>6775635</v>
      </c>
      <c r="BE156">
        <v>0</v>
      </c>
      <c r="BF156">
        <v>783254</v>
      </c>
      <c r="BG156">
        <v>174348019</v>
      </c>
      <c r="BH156">
        <v>0</v>
      </c>
      <c r="BI156">
        <v>0</v>
      </c>
      <c r="BJ156">
        <v>0</v>
      </c>
      <c r="BK156">
        <v>0</v>
      </c>
      <c r="BL156">
        <v>0</v>
      </c>
      <c r="BM156">
        <v>0</v>
      </c>
      <c r="BN156">
        <v>0</v>
      </c>
      <c r="BO156">
        <v>0</v>
      </c>
      <c r="BP156">
        <v>0</v>
      </c>
      <c r="BQ156">
        <v>0</v>
      </c>
      <c r="BR156">
        <v>0</v>
      </c>
      <c r="BS156">
        <v>7.6139534883720934</v>
      </c>
    </row>
    <row r="157" spans="1:71" x14ac:dyDescent="0.25">
      <c r="A157">
        <v>106196035</v>
      </c>
      <c r="B157" t="s">
        <v>365</v>
      </c>
      <c r="C157" s="1">
        <f t="shared" si="2"/>
        <v>43922</v>
      </c>
      <c r="D157" s="2" t="s">
        <v>962</v>
      </c>
      <c r="E157" s="1">
        <v>43834</v>
      </c>
      <c r="F157" s="1">
        <v>44012</v>
      </c>
      <c r="G157" t="s">
        <v>92</v>
      </c>
      <c r="H157" t="s">
        <v>89</v>
      </c>
      <c r="I157" t="s">
        <v>363</v>
      </c>
      <c r="J157" t="s">
        <v>85</v>
      </c>
      <c r="K157" t="s">
        <v>366</v>
      </c>
      <c r="L157">
        <v>257</v>
      </c>
      <c r="M157">
        <v>102</v>
      </c>
      <c r="N157">
        <v>0</v>
      </c>
      <c r="O157">
        <v>25</v>
      </c>
      <c r="P157">
        <v>2268</v>
      </c>
      <c r="Q157">
        <v>0</v>
      </c>
      <c r="R157">
        <v>298</v>
      </c>
      <c r="S157">
        <v>3144</v>
      </c>
      <c r="T157">
        <v>249</v>
      </c>
      <c r="U157">
        <v>539</v>
      </c>
      <c r="V157">
        <v>0</v>
      </c>
      <c r="W157">
        <v>0</v>
      </c>
      <c r="X157">
        <v>227</v>
      </c>
      <c r="Y157">
        <v>3860</v>
      </c>
      <c r="Z157">
        <v>0</v>
      </c>
      <c r="AA157">
        <v>135</v>
      </c>
      <c r="AB157">
        <v>8452</v>
      </c>
      <c r="AC157">
        <v>0</v>
      </c>
      <c r="AD157">
        <v>1742000</v>
      </c>
      <c r="AE157">
        <v>0</v>
      </c>
      <c r="AF157">
        <v>0</v>
      </c>
      <c r="AG157">
        <v>0</v>
      </c>
      <c r="AH157">
        <v>32942494</v>
      </c>
      <c r="AI157">
        <v>0</v>
      </c>
      <c r="AJ157">
        <v>0</v>
      </c>
      <c r="AK157">
        <v>0</v>
      </c>
      <c r="AL157">
        <v>32942494</v>
      </c>
      <c r="AM157">
        <v>1366539</v>
      </c>
      <c r="AN157">
        <v>33973737</v>
      </c>
      <c r="AO157">
        <v>1896981</v>
      </c>
      <c r="AP157">
        <v>5717555</v>
      </c>
      <c r="AQ157">
        <v>0</v>
      </c>
      <c r="AR157">
        <v>0</v>
      </c>
      <c r="AS157">
        <v>1567355</v>
      </c>
      <c r="AT157">
        <v>77814297</v>
      </c>
      <c r="AU157">
        <v>0</v>
      </c>
      <c r="AV157">
        <v>110321</v>
      </c>
      <c r="AW157">
        <v>122446785</v>
      </c>
      <c r="AX157">
        <v>19233299</v>
      </c>
      <c r="AY157">
        <v>137328454</v>
      </c>
      <c r="AZ157">
        <v>0</v>
      </c>
      <c r="BA157">
        <v>0</v>
      </c>
      <c r="BB157">
        <v>226</v>
      </c>
      <c r="BC157">
        <v>1654</v>
      </c>
      <c r="BD157">
        <v>10828062</v>
      </c>
      <c r="BE157">
        <v>0</v>
      </c>
      <c r="BF157">
        <v>7019822</v>
      </c>
      <c r="BG157">
        <v>205469934</v>
      </c>
      <c r="BH157">
        <v>0</v>
      </c>
      <c r="BI157">
        <v>0</v>
      </c>
      <c r="BJ157">
        <v>0</v>
      </c>
      <c r="BK157">
        <v>0</v>
      </c>
      <c r="BL157">
        <v>0</v>
      </c>
      <c r="BM157">
        <v>0</v>
      </c>
      <c r="BN157">
        <v>0</v>
      </c>
      <c r="BO157">
        <v>0</v>
      </c>
      <c r="BP157">
        <v>0</v>
      </c>
      <c r="BQ157">
        <v>0</v>
      </c>
      <c r="BR157">
        <v>0</v>
      </c>
      <c r="BS157">
        <v>6.3175487465181055</v>
      </c>
    </row>
    <row r="158" spans="1:71" x14ac:dyDescent="0.25">
      <c r="A158">
        <v>106196403</v>
      </c>
      <c r="B158" t="s">
        <v>367</v>
      </c>
      <c r="C158" s="1">
        <f t="shared" si="2"/>
        <v>43922</v>
      </c>
      <c r="D158" s="2" t="s">
        <v>962</v>
      </c>
      <c r="E158" s="1">
        <v>43834</v>
      </c>
      <c r="F158" s="1">
        <v>44012</v>
      </c>
      <c r="G158" t="s">
        <v>92</v>
      </c>
      <c r="H158" t="s">
        <v>89</v>
      </c>
      <c r="I158" t="s">
        <v>363</v>
      </c>
      <c r="J158" t="s">
        <v>85</v>
      </c>
      <c r="K158" t="s">
        <v>251</v>
      </c>
      <c r="L158">
        <v>352</v>
      </c>
      <c r="M158">
        <v>160</v>
      </c>
      <c r="N158">
        <v>0</v>
      </c>
      <c r="O158">
        <v>24</v>
      </c>
      <c r="P158">
        <v>3237</v>
      </c>
      <c r="Q158">
        <v>0</v>
      </c>
      <c r="R158">
        <v>308</v>
      </c>
      <c r="S158">
        <v>4383</v>
      </c>
      <c r="T158">
        <v>446</v>
      </c>
      <c r="U158">
        <v>659</v>
      </c>
      <c r="V158">
        <v>0</v>
      </c>
      <c r="W158">
        <v>0</v>
      </c>
      <c r="X158">
        <v>288</v>
      </c>
      <c r="Y158">
        <v>6950</v>
      </c>
      <c r="Z158">
        <v>0</v>
      </c>
      <c r="AA158">
        <v>162</v>
      </c>
      <c r="AB158">
        <v>13196</v>
      </c>
      <c r="AC158">
        <v>0</v>
      </c>
      <c r="AD158">
        <v>2331755</v>
      </c>
      <c r="AE158">
        <v>0</v>
      </c>
      <c r="AF158">
        <v>0</v>
      </c>
      <c r="AG158">
        <v>0</v>
      </c>
      <c r="AH158">
        <v>35560522</v>
      </c>
      <c r="AI158">
        <v>0</v>
      </c>
      <c r="AJ158">
        <v>0</v>
      </c>
      <c r="AK158">
        <v>0</v>
      </c>
      <c r="AL158">
        <v>35560522</v>
      </c>
      <c r="AM158">
        <v>1410425</v>
      </c>
      <c r="AN158">
        <v>36292619</v>
      </c>
      <c r="AO158">
        <v>3577863</v>
      </c>
      <c r="AP158">
        <v>11599818</v>
      </c>
      <c r="AQ158">
        <v>0</v>
      </c>
      <c r="AR158">
        <v>0</v>
      </c>
      <c r="AS158">
        <v>2473788</v>
      </c>
      <c r="AT158">
        <v>114941331</v>
      </c>
      <c r="AU158">
        <v>0</v>
      </c>
      <c r="AV158">
        <v>93826</v>
      </c>
      <c r="AW158">
        <v>170389670</v>
      </c>
      <c r="AX158">
        <v>22620846</v>
      </c>
      <c r="AY158">
        <v>186435267</v>
      </c>
      <c r="AZ158">
        <v>0</v>
      </c>
      <c r="BA158">
        <v>0</v>
      </c>
      <c r="BB158">
        <v>258</v>
      </c>
      <c r="BC158">
        <v>2072</v>
      </c>
      <c r="BD158">
        <v>9174606</v>
      </c>
      <c r="BE158">
        <v>0</v>
      </c>
      <c r="BF158">
        <v>30386046</v>
      </c>
      <c r="BG158">
        <v>703128543</v>
      </c>
      <c r="BH158">
        <v>0</v>
      </c>
      <c r="BI158">
        <v>0</v>
      </c>
      <c r="BJ158">
        <v>0</v>
      </c>
      <c r="BK158">
        <v>0</v>
      </c>
      <c r="BL158">
        <v>0</v>
      </c>
      <c r="BM158">
        <v>0</v>
      </c>
      <c r="BN158">
        <v>0</v>
      </c>
      <c r="BO158">
        <v>0</v>
      </c>
      <c r="BP158">
        <v>0</v>
      </c>
      <c r="BQ158">
        <v>0</v>
      </c>
      <c r="BR158">
        <v>0</v>
      </c>
      <c r="BS158">
        <v>6.322265625</v>
      </c>
    </row>
    <row r="159" spans="1:71" x14ac:dyDescent="0.25">
      <c r="A159">
        <v>106361223</v>
      </c>
      <c r="B159" t="s">
        <v>368</v>
      </c>
      <c r="C159" s="1">
        <f t="shared" si="2"/>
        <v>43922</v>
      </c>
      <c r="D159" s="2" t="s">
        <v>962</v>
      </c>
      <c r="E159" s="1">
        <v>43834</v>
      </c>
      <c r="F159" s="1">
        <v>44012</v>
      </c>
      <c r="G159" t="s">
        <v>111</v>
      </c>
      <c r="H159" t="s">
        <v>89</v>
      </c>
      <c r="I159" t="s">
        <v>363</v>
      </c>
      <c r="J159" t="s">
        <v>113</v>
      </c>
      <c r="K159" t="s">
        <v>369</v>
      </c>
      <c r="L159">
        <v>626</v>
      </c>
      <c r="M159">
        <v>315</v>
      </c>
      <c r="N159">
        <v>0</v>
      </c>
      <c r="O159">
        <v>70</v>
      </c>
      <c r="P159">
        <v>6394</v>
      </c>
      <c r="Q159">
        <v>0</v>
      </c>
      <c r="R159">
        <v>1202</v>
      </c>
      <c r="S159">
        <v>9431</v>
      </c>
      <c r="T159">
        <v>879</v>
      </c>
      <c r="U159">
        <v>2457</v>
      </c>
      <c r="V159">
        <v>0</v>
      </c>
      <c r="W159">
        <v>0</v>
      </c>
      <c r="X159">
        <v>691</v>
      </c>
      <c r="Y159">
        <v>10985</v>
      </c>
      <c r="Z159">
        <v>0</v>
      </c>
      <c r="AA159">
        <v>373</v>
      </c>
      <c r="AB159">
        <v>26018</v>
      </c>
      <c r="AC159">
        <v>0</v>
      </c>
      <c r="AD159">
        <v>4170536</v>
      </c>
      <c r="AE159">
        <v>0</v>
      </c>
      <c r="AF159">
        <v>0</v>
      </c>
      <c r="AG159">
        <v>0</v>
      </c>
      <c r="AH159">
        <v>60117152</v>
      </c>
      <c r="AI159">
        <v>0</v>
      </c>
      <c r="AJ159">
        <v>0</v>
      </c>
      <c r="AK159">
        <v>0</v>
      </c>
      <c r="AL159">
        <v>60117152</v>
      </c>
      <c r="AM159">
        <v>5297676</v>
      </c>
      <c r="AN159">
        <v>61013617</v>
      </c>
      <c r="AO159">
        <v>9820237</v>
      </c>
      <c r="AP159">
        <v>18399931</v>
      </c>
      <c r="AQ159">
        <v>0</v>
      </c>
      <c r="AR159">
        <v>0</v>
      </c>
      <c r="AS159">
        <v>8305131</v>
      </c>
      <c r="AT159">
        <v>168342403</v>
      </c>
      <c r="AU159">
        <v>0</v>
      </c>
      <c r="AV159">
        <v>178541</v>
      </c>
      <c r="AW159">
        <v>271357536</v>
      </c>
      <c r="AX159">
        <v>38399434</v>
      </c>
      <c r="AY159">
        <v>322776697</v>
      </c>
      <c r="AZ159">
        <v>0</v>
      </c>
      <c r="BA159">
        <v>0</v>
      </c>
      <c r="BB159">
        <v>900</v>
      </c>
      <c r="BC159">
        <v>6509</v>
      </c>
      <c r="BD159">
        <v>19326391</v>
      </c>
      <c r="BE159">
        <v>0</v>
      </c>
      <c r="BF159">
        <v>10751030</v>
      </c>
      <c r="BG159">
        <v>1022962090</v>
      </c>
      <c r="BH159">
        <v>0</v>
      </c>
      <c r="BI159">
        <v>0</v>
      </c>
      <c r="BJ159">
        <v>0</v>
      </c>
      <c r="BK159">
        <v>0</v>
      </c>
      <c r="BL159">
        <v>0</v>
      </c>
      <c r="BM159">
        <v>0</v>
      </c>
      <c r="BN159">
        <v>0</v>
      </c>
      <c r="BO159">
        <v>0</v>
      </c>
      <c r="BP159">
        <v>0</v>
      </c>
      <c r="BQ159">
        <v>0</v>
      </c>
      <c r="BR159">
        <v>0</v>
      </c>
      <c r="BS159">
        <v>6.7948990435706698</v>
      </c>
    </row>
    <row r="160" spans="1:71" x14ac:dyDescent="0.25">
      <c r="A160">
        <v>106014132</v>
      </c>
      <c r="B160" t="s">
        <v>370</v>
      </c>
      <c r="C160" s="1">
        <f t="shared" si="2"/>
        <v>43922</v>
      </c>
      <c r="D160" s="2" t="s">
        <v>962</v>
      </c>
      <c r="E160" s="1">
        <v>43834</v>
      </c>
      <c r="F160" s="1">
        <v>44012</v>
      </c>
      <c r="G160" t="s">
        <v>88</v>
      </c>
      <c r="H160" t="s">
        <v>89</v>
      </c>
      <c r="I160" t="s">
        <v>363</v>
      </c>
      <c r="J160" t="s">
        <v>85</v>
      </c>
      <c r="K160" t="s">
        <v>292</v>
      </c>
      <c r="L160">
        <v>100</v>
      </c>
      <c r="M160">
        <v>46</v>
      </c>
      <c r="N160">
        <v>0</v>
      </c>
      <c r="O160">
        <v>4</v>
      </c>
      <c r="P160">
        <v>830</v>
      </c>
      <c r="Q160">
        <v>0</v>
      </c>
      <c r="R160">
        <v>93</v>
      </c>
      <c r="S160">
        <v>2332</v>
      </c>
      <c r="T160">
        <v>31</v>
      </c>
      <c r="U160">
        <v>70</v>
      </c>
      <c r="V160">
        <v>0</v>
      </c>
      <c r="W160">
        <v>0</v>
      </c>
      <c r="X160">
        <v>23</v>
      </c>
      <c r="Y160">
        <v>1276</v>
      </c>
      <c r="Z160">
        <v>0</v>
      </c>
      <c r="AA160">
        <v>14</v>
      </c>
      <c r="AB160">
        <v>3839</v>
      </c>
      <c r="AC160">
        <v>0</v>
      </c>
      <c r="AD160">
        <v>892574</v>
      </c>
      <c r="AE160">
        <v>0</v>
      </c>
      <c r="AF160">
        <v>0</v>
      </c>
      <c r="AG160">
        <v>0</v>
      </c>
      <c r="AH160">
        <v>16637952</v>
      </c>
      <c r="AI160">
        <v>0</v>
      </c>
      <c r="AJ160">
        <v>0</v>
      </c>
      <c r="AK160">
        <v>0</v>
      </c>
      <c r="AL160">
        <v>16637952</v>
      </c>
      <c r="AM160">
        <v>603011</v>
      </c>
      <c r="AN160">
        <v>16842640</v>
      </c>
      <c r="AO160">
        <v>330299</v>
      </c>
      <c r="AP160">
        <v>799136</v>
      </c>
      <c r="AQ160">
        <v>0</v>
      </c>
      <c r="AR160">
        <v>0</v>
      </c>
      <c r="AS160">
        <v>827747</v>
      </c>
      <c r="AT160">
        <v>29255311</v>
      </c>
      <c r="AU160">
        <v>0</v>
      </c>
      <c r="AV160">
        <v>31601</v>
      </c>
      <c r="AW160">
        <v>48689745</v>
      </c>
      <c r="AX160">
        <v>1492004</v>
      </c>
      <c r="AY160">
        <v>63509257</v>
      </c>
      <c r="AZ160">
        <v>0</v>
      </c>
      <c r="BA160">
        <v>0</v>
      </c>
      <c r="BB160">
        <v>66</v>
      </c>
      <c r="BC160">
        <v>556</v>
      </c>
      <c r="BD160">
        <v>1443858</v>
      </c>
      <c r="BE160">
        <v>0</v>
      </c>
      <c r="BF160">
        <v>4979849</v>
      </c>
      <c r="BG160">
        <v>116051591</v>
      </c>
      <c r="BH160">
        <v>0</v>
      </c>
      <c r="BI160">
        <v>0</v>
      </c>
      <c r="BJ160">
        <v>0</v>
      </c>
      <c r="BK160">
        <v>0</v>
      </c>
      <c r="BL160">
        <v>0</v>
      </c>
      <c r="BM160">
        <v>0</v>
      </c>
      <c r="BN160">
        <v>0</v>
      </c>
      <c r="BO160">
        <v>0</v>
      </c>
      <c r="BP160">
        <v>0</v>
      </c>
      <c r="BQ160">
        <v>0</v>
      </c>
      <c r="BR160">
        <v>0</v>
      </c>
      <c r="BS160">
        <v>5.6849315068493151</v>
      </c>
    </row>
    <row r="161" spans="1:71" x14ac:dyDescent="0.25">
      <c r="A161">
        <v>106104062</v>
      </c>
      <c r="B161" t="s">
        <v>371</v>
      </c>
      <c r="C161" s="1">
        <f t="shared" si="2"/>
        <v>43922</v>
      </c>
      <c r="D161" s="2" t="s">
        <v>962</v>
      </c>
      <c r="E161" s="1">
        <v>43834</v>
      </c>
      <c r="F161" s="1">
        <v>44012</v>
      </c>
      <c r="G161" t="s">
        <v>80</v>
      </c>
      <c r="H161" t="s">
        <v>89</v>
      </c>
      <c r="I161" t="s">
        <v>363</v>
      </c>
      <c r="J161" t="s">
        <v>85</v>
      </c>
      <c r="K161" t="s">
        <v>172</v>
      </c>
      <c r="L161">
        <v>169</v>
      </c>
      <c r="M161">
        <v>86</v>
      </c>
      <c r="N161">
        <v>0</v>
      </c>
      <c r="O161">
        <v>11</v>
      </c>
      <c r="P161">
        <v>1822</v>
      </c>
      <c r="Q161">
        <v>0</v>
      </c>
      <c r="R161">
        <v>319</v>
      </c>
      <c r="S161">
        <v>3807</v>
      </c>
      <c r="T161">
        <v>84</v>
      </c>
      <c r="U161">
        <v>20</v>
      </c>
      <c r="V161">
        <v>0</v>
      </c>
      <c r="W161">
        <v>0</v>
      </c>
      <c r="X161">
        <v>214</v>
      </c>
      <c r="Y161">
        <v>2666</v>
      </c>
      <c r="Z161">
        <v>0</v>
      </c>
      <c r="AA161">
        <v>25</v>
      </c>
      <c r="AB161">
        <v>7135</v>
      </c>
      <c r="AC161">
        <v>0</v>
      </c>
      <c r="AD161">
        <v>1411798</v>
      </c>
      <c r="AE161">
        <v>0</v>
      </c>
      <c r="AF161">
        <v>0</v>
      </c>
      <c r="AG161">
        <v>0</v>
      </c>
      <c r="AH161">
        <v>35306410</v>
      </c>
      <c r="AI161">
        <v>0</v>
      </c>
      <c r="AJ161">
        <v>0</v>
      </c>
      <c r="AK161">
        <v>0</v>
      </c>
      <c r="AL161">
        <v>35306410</v>
      </c>
      <c r="AM161">
        <v>1020585</v>
      </c>
      <c r="AN161">
        <v>35831391</v>
      </c>
      <c r="AO161">
        <v>417308</v>
      </c>
      <c r="AP161">
        <v>363527</v>
      </c>
      <c r="AQ161">
        <v>0</v>
      </c>
      <c r="AR161">
        <v>0</v>
      </c>
      <c r="AS161">
        <v>970407</v>
      </c>
      <c r="AT161">
        <v>49680725</v>
      </c>
      <c r="AU161">
        <v>0</v>
      </c>
      <c r="AV161">
        <v>-27985</v>
      </c>
      <c r="AW161">
        <v>88255958</v>
      </c>
      <c r="AX161">
        <v>6833328</v>
      </c>
      <c r="AY161">
        <v>91027631</v>
      </c>
      <c r="AZ161">
        <v>0</v>
      </c>
      <c r="BA161">
        <v>0</v>
      </c>
      <c r="BB161">
        <v>232</v>
      </c>
      <c r="BC161">
        <v>1367</v>
      </c>
      <c r="BD161">
        <v>6889291</v>
      </c>
      <c r="BE161">
        <v>0</v>
      </c>
      <c r="BF161">
        <v>997210</v>
      </c>
      <c r="BG161">
        <v>56196140</v>
      </c>
      <c r="BH161">
        <v>0</v>
      </c>
      <c r="BI161">
        <v>0</v>
      </c>
      <c r="BJ161">
        <v>0</v>
      </c>
      <c r="BK161">
        <v>0</v>
      </c>
      <c r="BL161">
        <v>0</v>
      </c>
      <c r="BM161">
        <v>0</v>
      </c>
      <c r="BN161">
        <v>0</v>
      </c>
      <c r="BO161">
        <v>0</v>
      </c>
      <c r="BP161">
        <v>0</v>
      </c>
      <c r="BQ161">
        <v>0</v>
      </c>
      <c r="BR161">
        <v>0</v>
      </c>
      <c r="BS161">
        <v>7.1450980392156866</v>
      </c>
    </row>
    <row r="162" spans="1:71" x14ac:dyDescent="0.25">
      <c r="A162">
        <v>106190429</v>
      </c>
      <c r="B162" t="s">
        <v>372</v>
      </c>
      <c r="C162" s="1">
        <f t="shared" si="2"/>
        <v>43922</v>
      </c>
      <c r="D162" s="2" t="s">
        <v>962</v>
      </c>
      <c r="E162" s="1">
        <v>43834</v>
      </c>
      <c r="F162" s="1">
        <v>44012</v>
      </c>
      <c r="G162" t="s">
        <v>92</v>
      </c>
      <c r="H162" t="s">
        <v>89</v>
      </c>
      <c r="I162" t="s">
        <v>363</v>
      </c>
      <c r="J162" t="s">
        <v>113</v>
      </c>
      <c r="K162" t="s">
        <v>141</v>
      </c>
      <c r="L162">
        <v>528</v>
      </c>
      <c r="M162">
        <v>328</v>
      </c>
      <c r="N162">
        <v>0</v>
      </c>
      <c r="O162">
        <v>36</v>
      </c>
      <c r="P162">
        <v>5194</v>
      </c>
      <c r="Q162">
        <v>0</v>
      </c>
      <c r="R162">
        <v>785</v>
      </c>
      <c r="S162">
        <v>10539</v>
      </c>
      <c r="T162">
        <v>553</v>
      </c>
      <c r="U162">
        <v>1046</v>
      </c>
      <c r="V162">
        <v>0</v>
      </c>
      <c r="W162">
        <v>0</v>
      </c>
      <c r="X162">
        <v>254</v>
      </c>
      <c r="Y162">
        <v>13762</v>
      </c>
      <c r="Z162">
        <v>0</v>
      </c>
      <c r="AA162">
        <v>217</v>
      </c>
      <c r="AB162">
        <v>27156</v>
      </c>
      <c r="AC162">
        <v>0</v>
      </c>
      <c r="AD162">
        <v>2102890</v>
      </c>
      <c r="AE162">
        <v>0</v>
      </c>
      <c r="AF162">
        <v>0</v>
      </c>
      <c r="AG162">
        <v>0</v>
      </c>
      <c r="AH162">
        <v>38094764</v>
      </c>
      <c r="AI162">
        <v>0</v>
      </c>
      <c r="AJ162">
        <v>0</v>
      </c>
      <c r="AK162">
        <v>0</v>
      </c>
      <c r="AL162">
        <v>38094764</v>
      </c>
      <c r="AM162">
        <v>3785255</v>
      </c>
      <c r="AN162">
        <v>39606396</v>
      </c>
      <c r="AO162">
        <v>4085421</v>
      </c>
      <c r="AP162">
        <v>13902480</v>
      </c>
      <c r="AQ162">
        <v>0</v>
      </c>
      <c r="AR162">
        <v>0</v>
      </c>
      <c r="AS162">
        <v>3037297</v>
      </c>
      <c r="AT162">
        <v>174687320</v>
      </c>
      <c r="AU162">
        <v>0</v>
      </c>
      <c r="AV162">
        <v>23776</v>
      </c>
      <c r="AW162">
        <v>239127945</v>
      </c>
      <c r="AX162">
        <v>19076988</v>
      </c>
      <c r="AY162">
        <v>257925928</v>
      </c>
      <c r="AZ162">
        <v>0</v>
      </c>
      <c r="BA162">
        <v>0</v>
      </c>
      <c r="BB162">
        <v>254</v>
      </c>
      <c r="BC162">
        <v>1715</v>
      </c>
      <c r="BD162">
        <v>5922879</v>
      </c>
      <c r="BE162">
        <v>0</v>
      </c>
      <c r="BF162">
        <v>8409001</v>
      </c>
      <c r="BG162">
        <v>521773907</v>
      </c>
      <c r="BH162">
        <v>0</v>
      </c>
      <c r="BI162">
        <v>0</v>
      </c>
      <c r="BJ162">
        <v>0</v>
      </c>
      <c r="BK162">
        <v>0</v>
      </c>
      <c r="BL162">
        <v>0</v>
      </c>
      <c r="BM162">
        <v>0</v>
      </c>
      <c r="BN162">
        <v>0</v>
      </c>
      <c r="BO162">
        <v>0</v>
      </c>
      <c r="BP162">
        <v>0</v>
      </c>
      <c r="BQ162">
        <v>0</v>
      </c>
      <c r="BR162">
        <v>0</v>
      </c>
      <c r="BS162">
        <v>6.0677570093457946</v>
      </c>
    </row>
    <row r="163" spans="1:71" x14ac:dyDescent="0.25">
      <c r="A163">
        <v>106394009</v>
      </c>
      <c r="B163" t="s">
        <v>373</v>
      </c>
      <c r="C163" s="1">
        <f t="shared" si="2"/>
        <v>43922</v>
      </c>
      <c r="D163" s="2" t="s">
        <v>962</v>
      </c>
      <c r="E163" s="1">
        <v>43834</v>
      </c>
      <c r="F163" s="1">
        <v>44012</v>
      </c>
      <c r="G163" t="s">
        <v>234</v>
      </c>
      <c r="H163" t="s">
        <v>89</v>
      </c>
      <c r="I163" t="s">
        <v>363</v>
      </c>
      <c r="J163" t="s">
        <v>85</v>
      </c>
      <c r="K163" t="s">
        <v>245</v>
      </c>
      <c r="L163">
        <v>213</v>
      </c>
      <c r="M163">
        <v>111</v>
      </c>
      <c r="N163">
        <v>0</v>
      </c>
      <c r="O163">
        <v>19</v>
      </c>
      <c r="P163">
        <v>2775</v>
      </c>
      <c r="Q163">
        <v>0</v>
      </c>
      <c r="R163">
        <v>284</v>
      </c>
      <c r="S163">
        <v>3628</v>
      </c>
      <c r="T163">
        <v>69</v>
      </c>
      <c r="U163">
        <v>349</v>
      </c>
      <c r="V163">
        <v>0</v>
      </c>
      <c r="W163">
        <v>0</v>
      </c>
      <c r="X163">
        <v>116</v>
      </c>
      <c r="Y163">
        <v>4668</v>
      </c>
      <c r="Z163">
        <v>0</v>
      </c>
      <c r="AA163">
        <v>37</v>
      </c>
      <c r="AB163">
        <v>9151</v>
      </c>
      <c r="AC163">
        <v>0</v>
      </c>
      <c r="AD163">
        <v>3290437</v>
      </c>
      <c r="AE163">
        <v>0</v>
      </c>
      <c r="AF163">
        <v>0</v>
      </c>
      <c r="AG163">
        <v>0</v>
      </c>
      <c r="AH163">
        <v>33150812</v>
      </c>
      <c r="AI163">
        <v>0</v>
      </c>
      <c r="AJ163">
        <v>0</v>
      </c>
      <c r="AK163">
        <v>0</v>
      </c>
      <c r="AL163">
        <v>33150812</v>
      </c>
      <c r="AM163">
        <v>1257220</v>
      </c>
      <c r="AN163">
        <v>34001369</v>
      </c>
      <c r="AO163">
        <v>1221599</v>
      </c>
      <c r="AP163">
        <v>2172617</v>
      </c>
      <c r="AQ163">
        <v>0</v>
      </c>
      <c r="AR163">
        <v>0</v>
      </c>
      <c r="AS163">
        <v>1321708</v>
      </c>
      <c r="AT163">
        <v>82149360</v>
      </c>
      <c r="AU163">
        <v>0</v>
      </c>
      <c r="AV163">
        <v>84319</v>
      </c>
      <c r="AW163">
        <v>122208192</v>
      </c>
      <c r="AX163">
        <v>9510690</v>
      </c>
      <c r="AY163">
        <v>147056480</v>
      </c>
      <c r="AZ163">
        <v>0</v>
      </c>
      <c r="BA163">
        <v>0</v>
      </c>
      <c r="BB163">
        <v>301</v>
      </c>
      <c r="BC163">
        <v>1802</v>
      </c>
      <c r="BD163">
        <v>9599495</v>
      </c>
      <c r="BE163">
        <v>0</v>
      </c>
      <c r="BF163">
        <v>4871770</v>
      </c>
      <c r="BG163">
        <v>255775279</v>
      </c>
      <c r="BH163">
        <v>0</v>
      </c>
      <c r="BI163">
        <v>0</v>
      </c>
      <c r="BJ163">
        <v>0</v>
      </c>
      <c r="BK163">
        <v>0</v>
      </c>
      <c r="BL163">
        <v>0</v>
      </c>
      <c r="BM163">
        <v>0</v>
      </c>
      <c r="BN163">
        <v>0</v>
      </c>
      <c r="BO163">
        <v>0</v>
      </c>
      <c r="BP163">
        <v>0</v>
      </c>
      <c r="BQ163">
        <v>0</v>
      </c>
      <c r="BR163">
        <v>0</v>
      </c>
      <c r="BS163">
        <v>8.5648148148148149</v>
      </c>
    </row>
    <row r="164" spans="1:71" x14ac:dyDescent="0.25">
      <c r="A164">
        <v>106334048</v>
      </c>
      <c r="B164" t="s">
        <v>374</v>
      </c>
      <c r="C164" s="1">
        <f t="shared" si="2"/>
        <v>43922</v>
      </c>
      <c r="D164" s="2" t="s">
        <v>962</v>
      </c>
      <c r="E164" s="1">
        <v>43834</v>
      </c>
      <c r="F164" s="1">
        <v>44012</v>
      </c>
      <c r="G164" t="s">
        <v>220</v>
      </c>
      <c r="H164" t="s">
        <v>89</v>
      </c>
      <c r="I164" t="s">
        <v>363</v>
      </c>
      <c r="J164" t="s">
        <v>85</v>
      </c>
      <c r="K164" t="s">
        <v>375</v>
      </c>
      <c r="L164">
        <v>94</v>
      </c>
      <c r="M164">
        <v>38</v>
      </c>
      <c r="N164">
        <v>0</v>
      </c>
      <c r="O164">
        <v>8</v>
      </c>
      <c r="P164">
        <v>866</v>
      </c>
      <c r="Q164">
        <v>0</v>
      </c>
      <c r="R164">
        <v>152</v>
      </c>
      <c r="S164">
        <v>1377</v>
      </c>
      <c r="T164">
        <v>38</v>
      </c>
      <c r="U164">
        <v>212</v>
      </c>
      <c r="V164">
        <v>0</v>
      </c>
      <c r="W164">
        <v>0</v>
      </c>
      <c r="X164">
        <v>31</v>
      </c>
      <c r="Y164">
        <v>1265</v>
      </c>
      <c r="Z164">
        <v>0</v>
      </c>
      <c r="AA164">
        <v>30</v>
      </c>
      <c r="AB164">
        <v>3105</v>
      </c>
      <c r="AC164">
        <v>0</v>
      </c>
      <c r="AD164">
        <v>756086</v>
      </c>
      <c r="AE164">
        <v>0</v>
      </c>
      <c r="AF164">
        <v>0</v>
      </c>
      <c r="AG164">
        <v>0</v>
      </c>
      <c r="AH164">
        <v>6724479</v>
      </c>
      <c r="AI164">
        <v>0</v>
      </c>
      <c r="AJ164">
        <v>0</v>
      </c>
      <c r="AK164">
        <v>0</v>
      </c>
      <c r="AL164">
        <v>6724479</v>
      </c>
      <c r="AM164">
        <v>712527</v>
      </c>
      <c r="AN164">
        <v>7010146</v>
      </c>
      <c r="AO164">
        <v>555119</v>
      </c>
      <c r="AP164">
        <v>3886572</v>
      </c>
      <c r="AQ164">
        <v>0</v>
      </c>
      <c r="AR164">
        <v>0</v>
      </c>
      <c r="AS164">
        <v>825140</v>
      </c>
      <c r="AT164">
        <v>24673641</v>
      </c>
      <c r="AU164">
        <v>0</v>
      </c>
      <c r="AV164">
        <v>43112</v>
      </c>
      <c r="AW164">
        <v>37706257</v>
      </c>
      <c r="AX164">
        <v>1083030</v>
      </c>
      <c r="AY164">
        <v>40210760</v>
      </c>
      <c r="AZ164">
        <v>0</v>
      </c>
      <c r="BA164">
        <v>0</v>
      </c>
      <c r="BB164">
        <v>0</v>
      </c>
      <c r="BC164">
        <v>0</v>
      </c>
      <c r="BD164">
        <v>0</v>
      </c>
      <c r="BE164">
        <v>0</v>
      </c>
      <c r="BF164">
        <v>7141015</v>
      </c>
      <c r="BG164">
        <v>143149210</v>
      </c>
      <c r="BH164">
        <v>0</v>
      </c>
      <c r="BI164">
        <v>0</v>
      </c>
      <c r="BJ164">
        <v>0</v>
      </c>
      <c r="BK164">
        <v>0</v>
      </c>
      <c r="BL164">
        <v>0</v>
      </c>
      <c r="BM164">
        <v>0</v>
      </c>
      <c r="BN164">
        <v>0</v>
      </c>
      <c r="BO164">
        <v>0</v>
      </c>
      <c r="BP164">
        <v>0</v>
      </c>
      <c r="BQ164">
        <v>0</v>
      </c>
      <c r="BR164">
        <v>0</v>
      </c>
      <c r="BS164">
        <v>6.5606060606060606</v>
      </c>
    </row>
    <row r="165" spans="1:71" x14ac:dyDescent="0.25">
      <c r="A165">
        <v>106014326</v>
      </c>
      <c r="B165" t="s">
        <v>376</v>
      </c>
      <c r="C165" s="1">
        <f t="shared" si="2"/>
        <v>43922</v>
      </c>
      <c r="D165" s="2" t="s">
        <v>962</v>
      </c>
      <c r="E165" s="1">
        <v>43834</v>
      </c>
      <c r="F165" s="1">
        <v>44012</v>
      </c>
      <c r="G165" t="s">
        <v>88</v>
      </c>
      <c r="H165" t="s">
        <v>89</v>
      </c>
      <c r="I165" t="s">
        <v>363</v>
      </c>
      <c r="J165" t="s">
        <v>113</v>
      </c>
      <c r="K165" t="s">
        <v>98</v>
      </c>
      <c r="L165">
        <v>365</v>
      </c>
      <c r="M165">
        <v>207</v>
      </c>
      <c r="N165">
        <v>0</v>
      </c>
      <c r="O165">
        <v>67</v>
      </c>
      <c r="P165">
        <v>4302</v>
      </c>
      <c r="Q165">
        <v>0</v>
      </c>
      <c r="R165">
        <v>1482</v>
      </c>
      <c r="S165">
        <v>6416</v>
      </c>
      <c r="T165">
        <v>617</v>
      </c>
      <c r="U165">
        <v>1156</v>
      </c>
      <c r="V165">
        <v>0</v>
      </c>
      <c r="W165">
        <v>0</v>
      </c>
      <c r="X165">
        <v>317</v>
      </c>
      <c r="Y165">
        <v>6962</v>
      </c>
      <c r="Z165">
        <v>0</v>
      </c>
      <c r="AA165">
        <v>204</v>
      </c>
      <c r="AB165">
        <v>17154</v>
      </c>
      <c r="AC165">
        <v>0</v>
      </c>
      <c r="AD165">
        <v>4141313</v>
      </c>
      <c r="AE165">
        <v>0</v>
      </c>
      <c r="AF165">
        <v>0</v>
      </c>
      <c r="AG165">
        <v>0</v>
      </c>
      <c r="AH165">
        <v>69364663</v>
      </c>
      <c r="AI165">
        <v>0</v>
      </c>
      <c r="AJ165">
        <v>0</v>
      </c>
      <c r="AK165">
        <v>0</v>
      </c>
      <c r="AL165">
        <v>69364663</v>
      </c>
      <c r="AM165">
        <v>6806856</v>
      </c>
      <c r="AN165">
        <v>69774282</v>
      </c>
      <c r="AO165">
        <v>6100239</v>
      </c>
      <c r="AP165">
        <v>9409648</v>
      </c>
      <c r="AQ165">
        <v>0</v>
      </c>
      <c r="AR165">
        <v>0</v>
      </c>
      <c r="AS165">
        <v>4902891</v>
      </c>
      <c r="AT165">
        <v>117355294</v>
      </c>
      <c r="AU165">
        <v>0</v>
      </c>
      <c r="AV165">
        <v>91595</v>
      </c>
      <c r="AW165">
        <v>214440805</v>
      </c>
      <c r="AX165">
        <v>15467017</v>
      </c>
      <c r="AY165">
        <v>274135816</v>
      </c>
      <c r="AZ165">
        <v>0</v>
      </c>
      <c r="BA165">
        <v>0</v>
      </c>
      <c r="BB165">
        <v>251</v>
      </c>
      <c r="BC165">
        <v>1929</v>
      </c>
      <c r="BD165">
        <v>15511590</v>
      </c>
      <c r="BE165">
        <v>0</v>
      </c>
      <c r="BF165">
        <v>3065098</v>
      </c>
      <c r="BG165">
        <v>938566652</v>
      </c>
      <c r="BH165">
        <v>0</v>
      </c>
      <c r="BI165">
        <v>0</v>
      </c>
      <c r="BJ165">
        <v>0</v>
      </c>
      <c r="BK165">
        <v>0</v>
      </c>
      <c r="BL165">
        <v>0</v>
      </c>
      <c r="BM165">
        <v>0</v>
      </c>
      <c r="BN165">
        <v>0</v>
      </c>
      <c r="BO165">
        <v>0</v>
      </c>
      <c r="BP165">
        <v>0</v>
      </c>
      <c r="BQ165">
        <v>0</v>
      </c>
      <c r="BR165">
        <v>0</v>
      </c>
      <c r="BS165">
        <v>7.5209790209790208</v>
      </c>
    </row>
    <row r="166" spans="1:71" x14ac:dyDescent="0.25">
      <c r="A166">
        <v>106304409</v>
      </c>
      <c r="B166" t="s">
        <v>377</v>
      </c>
      <c r="C166" s="1">
        <f t="shared" si="2"/>
        <v>43922</v>
      </c>
      <c r="D166" s="2" t="s">
        <v>962</v>
      </c>
      <c r="E166" s="1">
        <v>43834</v>
      </c>
      <c r="F166" s="1">
        <v>44012</v>
      </c>
      <c r="G166" t="s">
        <v>83</v>
      </c>
      <c r="H166" t="s">
        <v>89</v>
      </c>
      <c r="I166" t="s">
        <v>363</v>
      </c>
      <c r="J166" t="s">
        <v>113</v>
      </c>
      <c r="K166" t="s">
        <v>86</v>
      </c>
      <c r="L166">
        <v>477</v>
      </c>
      <c r="M166">
        <v>229</v>
      </c>
      <c r="N166">
        <v>0</v>
      </c>
      <c r="O166">
        <v>14</v>
      </c>
      <c r="P166">
        <v>4840</v>
      </c>
      <c r="Q166">
        <v>0</v>
      </c>
      <c r="R166">
        <v>244</v>
      </c>
      <c r="S166">
        <v>6577</v>
      </c>
      <c r="T166">
        <v>158</v>
      </c>
      <c r="U166">
        <v>1213</v>
      </c>
      <c r="V166">
        <v>0</v>
      </c>
      <c r="W166">
        <v>0</v>
      </c>
      <c r="X166">
        <v>456</v>
      </c>
      <c r="Y166">
        <v>10216</v>
      </c>
      <c r="Z166">
        <v>0</v>
      </c>
      <c r="AA166">
        <v>70</v>
      </c>
      <c r="AB166">
        <v>18934</v>
      </c>
      <c r="AC166">
        <v>0</v>
      </c>
      <c r="AD166">
        <v>1567348</v>
      </c>
      <c r="AE166">
        <v>0</v>
      </c>
      <c r="AF166">
        <v>0</v>
      </c>
      <c r="AG166">
        <v>0</v>
      </c>
      <c r="AH166">
        <v>60151853</v>
      </c>
      <c r="AI166">
        <v>0</v>
      </c>
      <c r="AJ166">
        <v>0</v>
      </c>
      <c r="AK166">
        <v>0</v>
      </c>
      <c r="AL166">
        <v>60151853</v>
      </c>
      <c r="AM166">
        <v>1230408</v>
      </c>
      <c r="AN166">
        <v>61059932</v>
      </c>
      <c r="AO166">
        <v>2164347</v>
      </c>
      <c r="AP166">
        <v>12291869</v>
      </c>
      <c r="AQ166">
        <v>0</v>
      </c>
      <c r="AR166">
        <v>0</v>
      </c>
      <c r="AS166">
        <v>2849238</v>
      </c>
      <c r="AT166">
        <v>153533872</v>
      </c>
      <c r="AU166">
        <v>0</v>
      </c>
      <c r="AV166">
        <v>16785</v>
      </c>
      <c r="AW166">
        <v>233146451</v>
      </c>
      <c r="AX166">
        <v>26040012</v>
      </c>
      <c r="AY166">
        <v>241367313</v>
      </c>
      <c r="AZ166">
        <v>0</v>
      </c>
      <c r="BA166">
        <v>0</v>
      </c>
      <c r="BB166">
        <v>432</v>
      </c>
      <c r="BC166">
        <v>3567</v>
      </c>
      <c r="BD166">
        <v>13897175</v>
      </c>
      <c r="BE166">
        <v>0</v>
      </c>
      <c r="BF166">
        <v>2069363</v>
      </c>
      <c r="BG166">
        <v>843333192</v>
      </c>
      <c r="BH166">
        <v>0</v>
      </c>
      <c r="BI166">
        <v>0</v>
      </c>
      <c r="BJ166">
        <v>0</v>
      </c>
      <c r="BK166">
        <v>0</v>
      </c>
      <c r="BL166">
        <v>0</v>
      </c>
      <c r="BM166">
        <v>0</v>
      </c>
      <c r="BN166">
        <v>0</v>
      </c>
      <c r="BO166">
        <v>0</v>
      </c>
      <c r="BP166">
        <v>0</v>
      </c>
      <c r="BQ166">
        <v>0</v>
      </c>
      <c r="BR166">
        <v>0</v>
      </c>
      <c r="BS166">
        <v>6.8555240793201131</v>
      </c>
    </row>
    <row r="167" spans="1:71" x14ac:dyDescent="0.25">
      <c r="A167">
        <v>106190432</v>
      </c>
      <c r="B167" t="s">
        <v>378</v>
      </c>
      <c r="C167" s="1">
        <f t="shared" si="2"/>
        <v>43922</v>
      </c>
      <c r="D167" s="2" t="s">
        <v>962</v>
      </c>
      <c r="E167" s="1">
        <v>43834</v>
      </c>
      <c r="F167" s="1">
        <v>44012</v>
      </c>
      <c r="G167" t="s">
        <v>92</v>
      </c>
      <c r="H167" t="s">
        <v>89</v>
      </c>
      <c r="I167" t="s">
        <v>363</v>
      </c>
      <c r="J167" t="s">
        <v>85</v>
      </c>
      <c r="K167" t="s">
        <v>379</v>
      </c>
      <c r="L167">
        <v>218</v>
      </c>
      <c r="M167">
        <v>82</v>
      </c>
      <c r="N167">
        <v>0</v>
      </c>
      <c r="O167">
        <v>14</v>
      </c>
      <c r="P167">
        <v>1810</v>
      </c>
      <c r="Q167">
        <v>0</v>
      </c>
      <c r="R167">
        <v>314</v>
      </c>
      <c r="S167">
        <v>2023</v>
      </c>
      <c r="T167">
        <v>190</v>
      </c>
      <c r="U167">
        <v>423</v>
      </c>
      <c r="V167">
        <v>0</v>
      </c>
      <c r="W167">
        <v>0</v>
      </c>
      <c r="X167">
        <v>235</v>
      </c>
      <c r="Y167">
        <v>3449</v>
      </c>
      <c r="Z167">
        <v>0</v>
      </c>
      <c r="AA167">
        <v>111</v>
      </c>
      <c r="AB167">
        <v>6745</v>
      </c>
      <c r="AC167">
        <v>0</v>
      </c>
      <c r="AD167">
        <v>985725</v>
      </c>
      <c r="AE167">
        <v>0</v>
      </c>
      <c r="AF167">
        <v>0</v>
      </c>
      <c r="AG167">
        <v>0</v>
      </c>
      <c r="AH167">
        <v>31934846</v>
      </c>
      <c r="AI167">
        <v>0</v>
      </c>
      <c r="AJ167">
        <v>0</v>
      </c>
      <c r="AK167">
        <v>0</v>
      </c>
      <c r="AL167">
        <v>31934846</v>
      </c>
      <c r="AM167">
        <v>1839866</v>
      </c>
      <c r="AN167">
        <v>31622045</v>
      </c>
      <c r="AO167">
        <v>1486762</v>
      </c>
      <c r="AP167">
        <v>5105881</v>
      </c>
      <c r="AQ167">
        <v>0</v>
      </c>
      <c r="AR167">
        <v>0</v>
      </c>
      <c r="AS167">
        <v>2464487</v>
      </c>
      <c r="AT167">
        <v>61569722</v>
      </c>
      <c r="AU167">
        <v>0</v>
      </c>
      <c r="AV167">
        <v>78851</v>
      </c>
      <c r="AW167">
        <v>104167614</v>
      </c>
      <c r="AX167">
        <v>13336307</v>
      </c>
      <c r="AY167">
        <v>111731961</v>
      </c>
      <c r="AZ167">
        <v>0</v>
      </c>
      <c r="BA167">
        <v>0</v>
      </c>
      <c r="BB167">
        <v>229</v>
      </c>
      <c r="BC167">
        <v>1601</v>
      </c>
      <c r="BD167">
        <v>6577329</v>
      </c>
      <c r="BE167">
        <v>0</v>
      </c>
      <c r="BF167">
        <v>1798119</v>
      </c>
      <c r="BG167">
        <v>252452181</v>
      </c>
      <c r="BH167">
        <v>0</v>
      </c>
      <c r="BI167">
        <v>0</v>
      </c>
      <c r="BJ167">
        <v>0</v>
      </c>
      <c r="BK167">
        <v>0</v>
      </c>
      <c r="BL167">
        <v>0</v>
      </c>
      <c r="BM167">
        <v>0</v>
      </c>
      <c r="BN167">
        <v>0</v>
      </c>
      <c r="BO167">
        <v>0</v>
      </c>
      <c r="BP167">
        <v>0</v>
      </c>
      <c r="BQ167">
        <v>0</v>
      </c>
      <c r="BR167">
        <v>0</v>
      </c>
      <c r="BS167">
        <v>6.0333333333333332</v>
      </c>
    </row>
    <row r="168" spans="1:71" x14ac:dyDescent="0.25">
      <c r="A168">
        <v>106414139</v>
      </c>
      <c r="B168" t="s">
        <v>380</v>
      </c>
      <c r="C168" s="1">
        <f t="shared" si="2"/>
        <v>43922</v>
      </c>
      <c r="D168" s="2" t="s">
        <v>962</v>
      </c>
      <c r="E168" s="1">
        <v>43834</v>
      </c>
      <c r="F168" s="1">
        <v>44012</v>
      </c>
      <c r="G168" t="s">
        <v>381</v>
      </c>
      <c r="H168" t="s">
        <v>89</v>
      </c>
      <c r="I168" t="s">
        <v>363</v>
      </c>
      <c r="J168" t="s">
        <v>85</v>
      </c>
      <c r="K168" t="s">
        <v>382</v>
      </c>
      <c r="L168">
        <v>153</v>
      </c>
      <c r="M168">
        <v>60</v>
      </c>
      <c r="N168">
        <v>0</v>
      </c>
      <c r="O168">
        <v>13</v>
      </c>
      <c r="P168">
        <v>1569</v>
      </c>
      <c r="Q168">
        <v>0</v>
      </c>
      <c r="R168">
        <v>173</v>
      </c>
      <c r="S168">
        <v>1938</v>
      </c>
      <c r="T168">
        <v>96</v>
      </c>
      <c r="U168">
        <v>245</v>
      </c>
      <c r="V168">
        <v>0</v>
      </c>
      <c r="W168">
        <v>0</v>
      </c>
      <c r="X168">
        <v>68</v>
      </c>
      <c r="Y168">
        <v>2381</v>
      </c>
      <c r="Z168">
        <v>0</v>
      </c>
      <c r="AA168">
        <v>41</v>
      </c>
      <c r="AB168">
        <v>4942</v>
      </c>
      <c r="AC168">
        <v>0</v>
      </c>
      <c r="AD168">
        <v>980859</v>
      </c>
      <c r="AE168">
        <v>0</v>
      </c>
      <c r="AF168">
        <v>0</v>
      </c>
      <c r="AG168">
        <v>0</v>
      </c>
      <c r="AH168">
        <v>25367412</v>
      </c>
      <c r="AI168">
        <v>0</v>
      </c>
      <c r="AJ168">
        <v>0</v>
      </c>
      <c r="AK168">
        <v>0</v>
      </c>
      <c r="AL168">
        <v>25367412</v>
      </c>
      <c r="AM168">
        <v>615264</v>
      </c>
      <c r="AN168">
        <v>25827190</v>
      </c>
      <c r="AO168">
        <v>1012796</v>
      </c>
      <c r="AP168">
        <v>2063431</v>
      </c>
      <c r="AQ168">
        <v>0</v>
      </c>
      <c r="AR168">
        <v>0</v>
      </c>
      <c r="AS168">
        <v>1136236</v>
      </c>
      <c r="AT168">
        <v>40547138</v>
      </c>
      <c r="AU168">
        <v>0</v>
      </c>
      <c r="AV168">
        <v>6225</v>
      </c>
      <c r="AW168">
        <v>71208280</v>
      </c>
      <c r="AX168">
        <v>4866940</v>
      </c>
      <c r="AY168">
        <v>88256626</v>
      </c>
      <c r="AZ168">
        <v>0</v>
      </c>
      <c r="BA168">
        <v>0</v>
      </c>
      <c r="BB168">
        <v>76</v>
      </c>
      <c r="BC168">
        <v>765</v>
      </c>
      <c r="BD168">
        <v>5030383</v>
      </c>
      <c r="BE168">
        <v>0</v>
      </c>
      <c r="BF168">
        <v>791755</v>
      </c>
      <c r="BG168">
        <v>8149873</v>
      </c>
      <c r="BH168">
        <v>0</v>
      </c>
      <c r="BI168">
        <v>0</v>
      </c>
      <c r="BJ168">
        <v>0</v>
      </c>
      <c r="BK168">
        <v>0</v>
      </c>
      <c r="BL168">
        <v>0</v>
      </c>
      <c r="BM168">
        <v>0</v>
      </c>
      <c r="BN168">
        <v>0</v>
      </c>
      <c r="BO168">
        <v>0</v>
      </c>
      <c r="BP168">
        <v>0</v>
      </c>
      <c r="BQ168">
        <v>0</v>
      </c>
      <c r="BR168">
        <v>0</v>
      </c>
      <c r="BS168">
        <v>7.3661971830985919</v>
      </c>
    </row>
    <row r="169" spans="1:71" x14ac:dyDescent="0.25">
      <c r="A169">
        <v>106334025</v>
      </c>
      <c r="B169" t="s">
        <v>384</v>
      </c>
      <c r="C169" s="1">
        <f t="shared" si="2"/>
        <v>43922</v>
      </c>
      <c r="D169" s="2" t="s">
        <v>962</v>
      </c>
      <c r="E169" s="1">
        <v>43834</v>
      </c>
      <c r="F169" s="1">
        <v>44012</v>
      </c>
      <c r="G169" t="s">
        <v>220</v>
      </c>
      <c r="H169" t="s">
        <v>89</v>
      </c>
      <c r="I169" t="s">
        <v>363</v>
      </c>
      <c r="J169" t="s">
        <v>85</v>
      </c>
      <c r="K169" t="s">
        <v>385</v>
      </c>
      <c r="L169">
        <v>226</v>
      </c>
      <c r="M169">
        <v>97</v>
      </c>
      <c r="N169">
        <v>0</v>
      </c>
      <c r="O169">
        <v>13</v>
      </c>
      <c r="P169">
        <v>2011</v>
      </c>
      <c r="Q169">
        <v>0</v>
      </c>
      <c r="R169">
        <v>421</v>
      </c>
      <c r="S169">
        <v>3038</v>
      </c>
      <c r="T169">
        <v>248</v>
      </c>
      <c r="U169">
        <v>606</v>
      </c>
      <c r="V169">
        <v>0</v>
      </c>
      <c r="W169">
        <v>0</v>
      </c>
      <c r="X169">
        <v>182</v>
      </c>
      <c r="Y169">
        <v>3481</v>
      </c>
      <c r="Z169">
        <v>0</v>
      </c>
      <c r="AA169">
        <v>49</v>
      </c>
      <c r="AB169">
        <v>8025</v>
      </c>
      <c r="AC169">
        <v>0</v>
      </c>
      <c r="AD169">
        <v>1030566</v>
      </c>
      <c r="AE169">
        <v>0</v>
      </c>
      <c r="AF169">
        <v>0</v>
      </c>
      <c r="AG169">
        <v>0</v>
      </c>
      <c r="AH169">
        <v>36163396</v>
      </c>
      <c r="AI169">
        <v>0</v>
      </c>
      <c r="AJ169">
        <v>0</v>
      </c>
      <c r="AK169">
        <v>0</v>
      </c>
      <c r="AL169">
        <v>36163396</v>
      </c>
      <c r="AM169">
        <v>1653793</v>
      </c>
      <c r="AN169">
        <v>36042365</v>
      </c>
      <c r="AO169">
        <v>1502163</v>
      </c>
      <c r="AP169">
        <v>5669375</v>
      </c>
      <c r="AQ169">
        <v>0</v>
      </c>
      <c r="AR169">
        <v>0</v>
      </c>
      <c r="AS169">
        <v>2010078</v>
      </c>
      <c r="AT169">
        <v>64084723</v>
      </c>
      <c r="AU169">
        <v>0</v>
      </c>
      <c r="AV169">
        <v>52244</v>
      </c>
      <c r="AW169">
        <v>111014741</v>
      </c>
      <c r="AX169">
        <v>26885258</v>
      </c>
      <c r="AY169">
        <v>146700307</v>
      </c>
      <c r="AZ169">
        <v>0</v>
      </c>
      <c r="BA169">
        <v>0</v>
      </c>
      <c r="BB169">
        <v>1130</v>
      </c>
      <c r="BC169">
        <v>5090</v>
      </c>
      <c r="BD169">
        <v>15810492</v>
      </c>
      <c r="BE169">
        <v>0</v>
      </c>
      <c r="BF169">
        <v>13444203</v>
      </c>
      <c r="BG169">
        <v>260190554</v>
      </c>
      <c r="BH169">
        <v>0</v>
      </c>
      <c r="BI169">
        <v>0</v>
      </c>
      <c r="BJ169">
        <v>0</v>
      </c>
      <c r="BK169">
        <v>0</v>
      </c>
      <c r="BL169">
        <v>0</v>
      </c>
      <c r="BM169">
        <v>0</v>
      </c>
      <c r="BN169">
        <v>0</v>
      </c>
      <c r="BO169">
        <v>0</v>
      </c>
      <c r="BP169">
        <v>0</v>
      </c>
      <c r="BQ169">
        <v>0</v>
      </c>
      <c r="BR169">
        <v>0</v>
      </c>
      <c r="BS169">
        <v>6.2260061919504643</v>
      </c>
    </row>
    <row r="170" spans="1:71" x14ac:dyDescent="0.25">
      <c r="A170">
        <v>106314024</v>
      </c>
      <c r="B170" t="s">
        <v>386</v>
      </c>
      <c r="C170" s="1">
        <f t="shared" si="2"/>
        <v>43922</v>
      </c>
      <c r="D170" s="2" t="s">
        <v>962</v>
      </c>
      <c r="E170" s="1">
        <v>43834</v>
      </c>
      <c r="F170" s="1">
        <v>44012</v>
      </c>
      <c r="G170" t="s">
        <v>387</v>
      </c>
      <c r="H170" t="s">
        <v>89</v>
      </c>
      <c r="I170" t="s">
        <v>363</v>
      </c>
      <c r="J170" t="s">
        <v>85</v>
      </c>
      <c r="K170" t="s">
        <v>388</v>
      </c>
      <c r="L170">
        <v>340</v>
      </c>
      <c r="M170">
        <v>224</v>
      </c>
      <c r="N170">
        <v>0</v>
      </c>
      <c r="O170">
        <v>41</v>
      </c>
      <c r="P170">
        <v>5093</v>
      </c>
      <c r="Q170">
        <v>0</v>
      </c>
      <c r="R170">
        <v>480</v>
      </c>
      <c r="S170">
        <v>6679</v>
      </c>
      <c r="T170">
        <v>1128</v>
      </c>
      <c r="U170">
        <v>1265</v>
      </c>
      <c r="V170">
        <v>0</v>
      </c>
      <c r="W170">
        <v>0</v>
      </c>
      <c r="X170">
        <v>270</v>
      </c>
      <c r="Y170">
        <v>8595</v>
      </c>
      <c r="Z170">
        <v>0</v>
      </c>
      <c r="AA170">
        <v>126</v>
      </c>
      <c r="AB170">
        <v>18543</v>
      </c>
      <c r="AC170">
        <v>0</v>
      </c>
      <c r="AD170">
        <v>2759716</v>
      </c>
      <c r="AE170">
        <v>0</v>
      </c>
      <c r="AF170">
        <v>0</v>
      </c>
      <c r="AG170">
        <v>0</v>
      </c>
      <c r="AH170">
        <v>82253566</v>
      </c>
      <c r="AI170">
        <v>0</v>
      </c>
      <c r="AJ170">
        <v>0</v>
      </c>
      <c r="AK170">
        <v>0</v>
      </c>
      <c r="AL170">
        <v>82253566</v>
      </c>
      <c r="AM170">
        <v>2446629</v>
      </c>
      <c r="AN170">
        <v>84123653</v>
      </c>
      <c r="AO170">
        <v>5397923</v>
      </c>
      <c r="AP170">
        <v>13134922</v>
      </c>
      <c r="AQ170">
        <v>0</v>
      </c>
      <c r="AR170">
        <v>0</v>
      </c>
      <c r="AS170">
        <v>2826330</v>
      </c>
      <c r="AT170">
        <v>145284413</v>
      </c>
      <c r="AU170">
        <v>0</v>
      </c>
      <c r="AV170">
        <v>104987</v>
      </c>
      <c r="AW170">
        <v>253318857</v>
      </c>
      <c r="AX170">
        <v>17845649</v>
      </c>
      <c r="AY170">
        <v>223306898</v>
      </c>
      <c r="AZ170">
        <v>0</v>
      </c>
      <c r="BA170">
        <v>0</v>
      </c>
      <c r="BB170">
        <v>354</v>
      </c>
      <c r="BC170">
        <v>2452</v>
      </c>
      <c r="BD170">
        <v>17037825</v>
      </c>
      <c r="BE170">
        <v>0</v>
      </c>
      <c r="BF170">
        <v>10635475</v>
      </c>
      <c r="BG170">
        <v>304320370</v>
      </c>
      <c r="BH170">
        <v>0</v>
      </c>
      <c r="BI170">
        <v>0</v>
      </c>
      <c r="BJ170">
        <v>0</v>
      </c>
      <c r="BK170">
        <v>0</v>
      </c>
      <c r="BL170">
        <v>0</v>
      </c>
      <c r="BM170">
        <v>0</v>
      </c>
      <c r="BN170">
        <v>0</v>
      </c>
      <c r="BO170">
        <v>0</v>
      </c>
      <c r="BP170">
        <v>0</v>
      </c>
      <c r="BQ170">
        <v>0</v>
      </c>
      <c r="BR170">
        <v>0</v>
      </c>
      <c r="BS170">
        <v>9.0301418439716308</v>
      </c>
    </row>
    <row r="171" spans="1:71" x14ac:dyDescent="0.25">
      <c r="A171">
        <v>106340913</v>
      </c>
      <c r="B171" t="s">
        <v>389</v>
      </c>
      <c r="C171" s="1">
        <f t="shared" si="2"/>
        <v>43922</v>
      </c>
      <c r="D171" s="2" t="s">
        <v>962</v>
      </c>
      <c r="E171" s="1">
        <v>43834</v>
      </c>
      <c r="F171" s="1">
        <v>44012</v>
      </c>
      <c r="G171" t="s">
        <v>224</v>
      </c>
      <c r="H171" t="s">
        <v>89</v>
      </c>
      <c r="I171" t="s">
        <v>363</v>
      </c>
      <c r="J171" t="s">
        <v>85</v>
      </c>
      <c r="K171" t="s">
        <v>227</v>
      </c>
      <c r="L171">
        <v>287</v>
      </c>
      <c r="M171">
        <v>119</v>
      </c>
      <c r="N171">
        <v>0</v>
      </c>
      <c r="O171">
        <v>52</v>
      </c>
      <c r="P171">
        <v>2258</v>
      </c>
      <c r="Q171">
        <v>0</v>
      </c>
      <c r="R171">
        <v>781</v>
      </c>
      <c r="S171">
        <v>4561</v>
      </c>
      <c r="T171">
        <v>262</v>
      </c>
      <c r="U171">
        <v>927</v>
      </c>
      <c r="V171">
        <v>0</v>
      </c>
      <c r="W171">
        <v>0</v>
      </c>
      <c r="X171">
        <v>161</v>
      </c>
      <c r="Y171">
        <v>2940</v>
      </c>
      <c r="Z171">
        <v>0</v>
      </c>
      <c r="AA171">
        <v>247</v>
      </c>
      <c r="AB171">
        <v>9879</v>
      </c>
      <c r="AC171">
        <v>0</v>
      </c>
      <c r="AD171">
        <v>3466789</v>
      </c>
      <c r="AE171">
        <v>0</v>
      </c>
      <c r="AF171">
        <v>0</v>
      </c>
      <c r="AG171">
        <v>0</v>
      </c>
      <c r="AH171">
        <v>68228292</v>
      </c>
      <c r="AI171">
        <v>0</v>
      </c>
      <c r="AJ171">
        <v>0</v>
      </c>
      <c r="AK171">
        <v>0</v>
      </c>
      <c r="AL171">
        <v>68228292</v>
      </c>
      <c r="AM171">
        <v>4005015</v>
      </c>
      <c r="AN171">
        <v>67562827</v>
      </c>
      <c r="AO171">
        <v>4393936</v>
      </c>
      <c r="AP171">
        <v>10312616</v>
      </c>
      <c r="AQ171">
        <v>0</v>
      </c>
      <c r="AR171">
        <v>0</v>
      </c>
      <c r="AS171">
        <v>4242018</v>
      </c>
      <c r="AT171">
        <v>75010005</v>
      </c>
      <c r="AU171">
        <v>0</v>
      </c>
      <c r="AV171">
        <v>99766</v>
      </c>
      <c r="AW171">
        <v>165626183</v>
      </c>
      <c r="AX171">
        <v>14302656</v>
      </c>
      <c r="AY171">
        <v>163648598</v>
      </c>
      <c r="AZ171">
        <v>0</v>
      </c>
      <c r="BA171">
        <v>0</v>
      </c>
      <c r="BB171">
        <v>479</v>
      </c>
      <c r="BC171">
        <v>2993</v>
      </c>
      <c r="BD171">
        <v>13831584</v>
      </c>
      <c r="BE171">
        <v>0</v>
      </c>
      <c r="BF171">
        <v>17367297</v>
      </c>
      <c r="BG171">
        <v>136363446</v>
      </c>
      <c r="BH171">
        <v>0</v>
      </c>
      <c r="BI171">
        <v>0</v>
      </c>
      <c r="BJ171">
        <v>0</v>
      </c>
      <c r="BK171">
        <v>0</v>
      </c>
      <c r="BL171">
        <v>0</v>
      </c>
      <c r="BM171">
        <v>0</v>
      </c>
      <c r="BN171">
        <v>0</v>
      </c>
      <c r="BO171">
        <v>0</v>
      </c>
      <c r="BP171">
        <v>0</v>
      </c>
      <c r="BQ171">
        <v>0</v>
      </c>
      <c r="BR171">
        <v>0</v>
      </c>
      <c r="BS171">
        <v>5.5615763546798034</v>
      </c>
    </row>
    <row r="172" spans="1:71" x14ac:dyDescent="0.25">
      <c r="A172">
        <v>106370730</v>
      </c>
      <c r="B172" t="s">
        <v>390</v>
      </c>
      <c r="C172" s="1">
        <f t="shared" si="2"/>
        <v>43922</v>
      </c>
      <c r="D172" s="2" t="s">
        <v>962</v>
      </c>
      <c r="E172" s="1">
        <v>43834</v>
      </c>
      <c r="F172" s="1">
        <v>44012</v>
      </c>
      <c r="G172" t="s">
        <v>100</v>
      </c>
      <c r="H172" t="s">
        <v>89</v>
      </c>
      <c r="I172" t="s">
        <v>363</v>
      </c>
      <c r="J172" t="s">
        <v>113</v>
      </c>
      <c r="K172" t="s">
        <v>102</v>
      </c>
      <c r="L172">
        <v>565</v>
      </c>
      <c r="M172">
        <v>228</v>
      </c>
      <c r="N172">
        <v>0</v>
      </c>
      <c r="O172">
        <v>21</v>
      </c>
      <c r="P172">
        <v>4916</v>
      </c>
      <c r="Q172">
        <v>0</v>
      </c>
      <c r="R172">
        <v>644</v>
      </c>
      <c r="S172">
        <v>7212</v>
      </c>
      <c r="T172">
        <v>351</v>
      </c>
      <c r="U172">
        <v>964</v>
      </c>
      <c r="V172">
        <v>0</v>
      </c>
      <c r="W172">
        <v>0</v>
      </c>
      <c r="X172">
        <v>426</v>
      </c>
      <c r="Y172">
        <v>9217</v>
      </c>
      <c r="Z172">
        <v>0</v>
      </c>
      <c r="AA172">
        <v>78</v>
      </c>
      <c r="AB172">
        <v>18892</v>
      </c>
      <c r="AC172">
        <v>0</v>
      </c>
      <c r="AD172">
        <v>1873423</v>
      </c>
      <c r="AE172">
        <v>0</v>
      </c>
      <c r="AF172">
        <v>0</v>
      </c>
      <c r="AG172">
        <v>0</v>
      </c>
      <c r="AH172">
        <v>76228794</v>
      </c>
      <c r="AI172">
        <v>0</v>
      </c>
      <c r="AJ172">
        <v>0</v>
      </c>
      <c r="AK172">
        <v>0</v>
      </c>
      <c r="AL172">
        <v>76228794</v>
      </c>
      <c r="AM172">
        <v>3289885</v>
      </c>
      <c r="AN172">
        <v>76549596</v>
      </c>
      <c r="AO172">
        <v>1882104</v>
      </c>
      <c r="AP172">
        <v>11124984</v>
      </c>
      <c r="AQ172">
        <v>0</v>
      </c>
      <c r="AR172">
        <v>0</v>
      </c>
      <c r="AS172">
        <v>2933815</v>
      </c>
      <c r="AT172">
        <v>151263678</v>
      </c>
      <c r="AU172">
        <v>0</v>
      </c>
      <c r="AV172">
        <v>73659</v>
      </c>
      <c r="AW172">
        <v>247117721</v>
      </c>
      <c r="AX172">
        <v>58246380</v>
      </c>
      <c r="AY172">
        <v>314093875</v>
      </c>
      <c r="AZ172">
        <v>0</v>
      </c>
      <c r="BA172">
        <v>0</v>
      </c>
      <c r="BB172">
        <v>2513</v>
      </c>
      <c r="BC172">
        <v>12255</v>
      </c>
      <c r="BD172">
        <v>41866579</v>
      </c>
      <c r="BE172">
        <v>0</v>
      </c>
      <c r="BF172">
        <v>25265802</v>
      </c>
      <c r="BG172">
        <v>938284529</v>
      </c>
      <c r="BH172">
        <v>0</v>
      </c>
      <c r="BI172">
        <v>0</v>
      </c>
      <c r="BJ172">
        <v>0</v>
      </c>
      <c r="BK172">
        <v>0</v>
      </c>
      <c r="BL172">
        <v>0</v>
      </c>
      <c r="BM172">
        <v>0</v>
      </c>
      <c r="BN172">
        <v>0</v>
      </c>
      <c r="BO172">
        <v>0</v>
      </c>
      <c r="BP172">
        <v>0</v>
      </c>
      <c r="BQ172">
        <v>0</v>
      </c>
      <c r="BR172">
        <v>0</v>
      </c>
      <c r="BS172">
        <v>6.1992433795712483</v>
      </c>
    </row>
    <row r="173" spans="1:71" x14ac:dyDescent="0.25">
      <c r="A173">
        <v>106380857</v>
      </c>
      <c r="B173" t="s">
        <v>391</v>
      </c>
      <c r="C173" s="1">
        <f t="shared" si="2"/>
        <v>43922</v>
      </c>
      <c r="D173" s="2" t="s">
        <v>962</v>
      </c>
      <c r="E173" s="1">
        <v>43834</v>
      </c>
      <c r="F173" s="1">
        <v>44012</v>
      </c>
      <c r="G173" t="s">
        <v>159</v>
      </c>
      <c r="H173" t="s">
        <v>89</v>
      </c>
      <c r="I173" t="s">
        <v>363</v>
      </c>
      <c r="J173" t="s">
        <v>113</v>
      </c>
      <c r="K173" t="s">
        <v>160</v>
      </c>
      <c r="L173">
        <v>239</v>
      </c>
      <c r="M173">
        <v>145</v>
      </c>
      <c r="N173">
        <v>0</v>
      </c>
      <c r="O173">
        <v>9</v>
      </c>
      <c r="P173">
        <v>2371</v>
      </c>
      <c r="Q173">
        <v>0</v>
      </c>
      <c r="R173">
        <v>325</v>
      </c>
      <c r="S173">
        <v>5072</v>
      </c>
      <c r="T173">
        <v>175</v>
      </c>
      <c r="U173">
        <v>404</v>
      </c>
      <c r="V173">
        <v>0</v>
      </c>
      <c r="W173">
        <v>0</v>
      </c>
      <c r="X173">
        <v>201</v>
      </c>
      <c r="Y173">
        <v>5756</v>
      </c>
      <c r="Z173">
        <v>0</v>
      </c>
      <c r="AA173">
        <v>31</v>
      </c>
      <c r="AB173">
        <v>11964</v>
      </c>
      <c r="AC173">
        <v>0</v>
      </c>
      <c r="AD173">
        <v>1296045</v>
      </c>
      <c r="AE173">
        <v>0</v>
      </c>
      <c r="AF173">
        <v>0</v>
      </c>
      <c r="AG173">
        <v>0</v>
      </c>
      <c r="AH173">
        <v>42191075</v>
      </c>
      <c r="AI173">
        <v>0</v>
      </c>
      <c r="AJ173">
        <v>0</v>
      </c>
      <c r="AK173">
        <v>0</v>
      </c>
      <c r="AL173">
        <v>42191075</v>
      </c>
      <c r="AM173">
        <v>1229816</v>
      </c>
      <c r="AN173">
        <v>42308961</v>
      </c>
      <c r="AO173">
        <v>976587</v>
      </c>
      <c r="AP173">
        <v>4006465</v>
      </c>
      <c r="AQ173">
        <v>0</v>
      </c>
      <c r="AR173">
        <v>0</v>
      </c>
      <c r="AS173">
        <v>1507653</v>
      </c>
      <c r="AT173">
        <v>85773567</v>
      </c>
      <c r="AU173">
        <v>0</v>
      </c>
      <c r="AV173">
        <v>7379</v>
      </c>
      <c r="AW173">
        <v>135810428</v>
      </c>
      <c r="AX173">
        <v>8790145</v>
      </c>
      <c r="AY173">
        <v>157444777</v>
      </c>
      <c r="AZ173">
        <v>0</v>
      </c>
      <c r="BA173">
        <v>0</v>
      </c>
      <c r="BB173">
        <v>143</v>
      </c>
      <c r="BC173">
        <v>1313</v>
      </c>
      <c r="BD173">
        <v>7914502</v>
      </c>
      <c r="BE173">
        <v>0</v>
      </c>
      <c r="BF173">
        <v>3911665</v>
      </c>
      <c r="BG173">
        <v>224059493</v>
      </c>
      <c r="BH173">
        <v>0</v>
      </c>
      <c r="BI173">
        <v>0</v>
      </c>
      <c r="BJ173">
        <v>0</v>
      </c>
      <c r="BK173">
        <v>0</v>
      </c>
      <c r="BL173">
        <v>0</v>
      </c>
      <c r="BM173">
        <v>0</v>
      </c>
      <c r="BN173">
        <v>0</v>
      </c>
      <c r="BO173">
        <v>0</v>
      </c>
      <c r="BP173">
        <v>0</v>
      </c>
      <c r="BQ173">
        <v>0</v>
      </c>
      <c r="BR173">
        <v>0</v>
      </c>
      <c r="BS173">
        <v>6.174479166666667</v>
      </c>
    </row>
    <row r="174" spans="1:71" x14ac:dyDescent="0.25">
      <c r="A174">
        <v>106431506</v>
      </c>
      <c r="B174" t="s">
        <v>392</v>
      </c>
      <c r="C174" s="1">
        <f t="shared" si="2"/>
        <v>43922</v>
      </c>
      <c r="D174" s="2" t="s">
        <v>962</v>
      </c>
      <c r="E174" s="1">
        <v>43834</v>
      </c>
      <c r="F174" s="1">
        <v>44012</v>
      </c>
      <c r="G174" t="s">
        <v>184</v>
      </c>
      <c r="H174" t="s">
        <v>89</v>
      </c>
      <c r="I174" t="s">
        <v>363</v>
      </c>
      <c r="J174" t="s">
        <v>85</v>
      </c>
      <c r="K174" t="s">
        <v>229</v>
      </c>
      <c r="L174">
        <v>247</v>
      </c>
      <c r="M174">
        <v>93</v>
      </c>
      <c r="N174">
        <v>0</v>
      </c>
      <c r="O174">
        <v>11</v>
      </c>
      <c r="P174">
        <v>2057</v>
      </c>
      <c r="Q174">
        <v>0</v>
      </c>
      <c r="R174">
        <v>273</v>
      </c>
      <c r="S174">
        <v>3651</v>
      </c>
      <c r="T174">
        <v>172</v>
      </c>
      <c r="U174">
        <v>274</v>
      </c>
      <c r="V174">
        <v>0</v>
      </c>
      <c r="W174">
        <v>0</v>
      </c>
      <c r="X174">
        <v>109</v>
      </c>
      <c r="Y174">
        <v>3198</v>
      </c>
      <c r="Z174">
        <v>0</v>
      </c>
      <c r="AA174">
        <v>46</v>
      </c>
      <c r="AB174">
        <v>7723</v>
      </c>
      <c r="AC174">
        <v>0</v>
      </c>
      <c r="AD174">
        <v>1838367</v>
      </c>
      <c r="AE174">
        <v>0</v>
      </c>
      <c r="AF174">
        <v>0</v>
      </c>
      <c r="AG174">
        <v>0</v>
      </c>
      <c r="AH174">
        <v>35731870</v>
      </c>
      <c r="AI174">
        <v>0</v>
      </c>
      <c r="AJ174">
        <v>0</v>
      </c>
      <c r="AK174">
        <v>0</v>
      </c>
      <c r="AL174">
        <v>35731870</v>
      </c>
      <c r="AM174">
        <v>1221052</v>
      </c>
      <c r="AN174">
        <v>36226961</v>
      </c>
      <c r="AO174">
        <v>1160489</v>
      </c>
      <c r="AP174">
        <v>4094432</v>
      </c>
      <c r="AQ174">
        <v>0</v>
      </c>
      <c r="AR174">
        <v>0</v>
      </c>
      <c r="AS174">
        <v>2221590</v>
      </c>
      <c r="AT174">
        <v>70294575</v>
      </c>
      <c r="AU174">
        <v>0</v>
      </c>
      <c r="AV174">
        <v>87209</v>
      </c>
      <c r="AW174">
        <v>115306308</v>
      </c>
      <c r="AX174">
        <v>5313048</v>
      </c>
      <c r="AY174">
        <v>117259594</v>
      </c>
      <c r="AZ174">
        <v>0</v>
      </c>
      <c r="BA174">
        <v>0</v>
      </c>
      <c r="BB174">
        <v>123</v>
      </c>
      <c r="BC174">
        <v>1173</v>
      </c>
      <c r="BD174">
        <v>4752277</v>
      </c>
      <c r="BE174">
        <v>0</v>
      </c>
      <c r="BF174">
        <v>3086942</v>
      </c>
      <c r="BG174">
        <v>56822972</v>
      </c>
      <c r="BH174">
        <v>0</v>
      </c>
      <c r="BI174">
        <v>0</v>
      </c>
      <c r="BJ174">
        <v>0</v>
      </c>
      <c r="BK174">
        <v>0</v>
      </c>
      <c r="BL174">
        <v>0</v>
      </c>
      <c r="BM174">
        <v>0</v>
      </c>
      <c r="BN174">
        <v>0</v>
      </c>
      <c r="BO174">
        <v>0</v>
      </c>
      <c r="BP174">
        <v>0</v>
      </c>
      <c r="BQ174">
        <v>0</v>
      </c>
      <c r="BR174">
        <v>0</v>
      </c>
      <c r="BS174">
        <v>6.05</v>
      </c>
    </row>
    <row r="175" spans="1:71" x14ac:dyDescent="0.25">
      <c r="A175">
        <v>106014337</v>
      </c>
      <c r="B175" t="s">
        <v>393</v>
      </c>
      <c r="C175" s="1">
        <f t="shared" si="2"/>
        <v>43922</v>
      </c>
      <c r="D175" s="2" t="s">
        <v>962</v>
      </c>
      <c r="E175" s="1">
        <v>43834</v>
      </c>
      <c r="F175" s="1">
        <v>44012</v>
      </c>
      <c r="G175" t="s">
        <v>88</v>
      </c>
      <c r="H175" t="s">
        <v>89</v>
      </c>
      <c r="I175" t="s">
        <v>363</v>
      </c>
      <c r="J175" t="s">
        <v>85</v>
      </c>
      <c r="K175" t="s">
        <v>394</v>
      </c>
      <c r="L175">
        <v>206</v>
      </c>
      <c r="M175">
        <v>107</v>
      </c>
      <c r="N175">
        <v>0</v>
      </c>
      <c r="O175">
        <v>18</v>
      </c>
      <c r="P175">
        <v>2444</v>
      </c>
      <c r="Q175">
        <v>0</v>
      </c>
      <c r="R175">
        <v>385</v>
      </c>
      <c r="S175">
        <v>2845</v>
      </c>
      <c r="T175">
        <v>239</v>
      </c>
      <c r="U175">
        <v>475</v>
      </c>
      <c r="V175">
        <v>0</v>
      </c>
      <c r="W175">
        <v>0</v>
      </c>
      <c r="X175">
        <v>142</v>
      </c>
      <c r="Y175">
        <v>4707</v>
      </c>
      <c r="Z175">
        <v>0</v>
      </c>
      <c r="AA175">
        <v>41</v>
      </c>
      <c r="AB175">
        <v>8834</v>
      </c>
      <c r="AC175">
        <v>0</v>
      </c>
      <c r="AD175">
        <v>1920277</v>
      </c>
      <c r="AE175">
        <v>0</v>
      </c>
      <c r="AF175">
        <v>0</v>
      </c>
      <c r="AG175">
        <v>0</v>
      </c>
      <c r="AH175">
        <v>40713575</v>
      </c>
      <c r="AI175">
        <v>0</v>
      </c>
      <c r="AJ175">
        <v>0</v>
      </c>
      <c r="AK175">
        <v>0</v>
      </c>
      <c r="AL175">
        <v>40713575</v>
      </c>
      <c r="AM175">
        <v>1780800</v>
      </c>
      <c r="AN175">
        <v>39005697</v>
      </c>
      <c r="AO175">
        <v>1125867</v>
      </c>
      <c r="AP175">
        <v>5589506</v>
      </c>
      <c r="AQ175">
        <v>0</v>
      </c>
      <c r="AR175">
        <v>0</v>
      </c>
      <c r="AS175">
        <v>1178618</v>
      </c>
      <c r="AT175">
        <v>79985471</v>
      </c>
      <c r="AU175">
        <v>0</v>
      </c>
      <c r="AV175">
        <v>-668933</v>
      </c>
      <c r="AW175">
        <v>127997026</v>
      </c>
      <c r="AX175">
        <v>8828499</v>
      </c>
      <c r="AY175">
        <v>140543461</v>
      </c>
      <c r="AZ175">
        <v>0</v>
      </c>
      <c r="BA175">
        <v>0</v>
      </c>
      <c r="BB175">
        <v>197</v>
      </c>
      <c r="BC175">
        <v>1523</v>
      </c>
      <c r="BD175">
        <v>9184486</v>
      </c>
      <c r="BE175">
        <v>0</v>
      </c>
      <c r="BF175">
        <v>935268</v>
      </c>
      <c r="BG175">
        <v>499967860</v>
      </c>
      <c r="BH175">
        <v>0</v>
      </c>
      <c r="BI175">
        <v>0</v>
      </c>
      <c r="BJ175">
        <v>0</v>
      </c>
      <c r="BK175">
        <v>0</v>
      </c>
      <c r="BL175">
        <v>0</v>
      </c>
      <c r="BM175">
        <v>0</v>
      </c>
      <c r="BN175">
        <v>0</v>
      </c>
      <c r="BO175">
        <v>0</v>
      </c>
      <c r="BP175">
        <v>0</v>
      </c>
      <c r="BQ175">
        <v>0</v>
      </c>
      <c r="BR175">
        <v>0</v>
      </c>
      <c r="BS175">
        <v>7.8083067092651754</v>
      </c>
    </row>
    <row r="176" spans="1:71" x14ac:dyDescent="0.25">
      <c r="A176">
        <v>106210992</v>
      </c>
      <c r="B176" t="s">
        <v>395</v>
      </c>
      <c r="C176" s="1">
        <f t="shared" si="2"/>
        <v>43922</v>
      </c>
      <c r="D176" s="2" t="s">
        <v>962</v>
      </c>
      <c r="E176" s="1">
        <v>43834</v>
      </c>
      <c r="F176" s="1">
        <v>44012</v>
      </c>
      <c r="G176" t="s">
        <v>396</v>
      </c>
      <c r="H176" t="s">
        <v>89</v>
      </c>
      <c r="I176" t="s">
        <v>363</v>
      </c>
      <c r="J176" t="s">
        <v>85</v>
      </c>
      <c r="K176" t="s">
        <v>397</v>
      </c>
      <c r="L176">
        <v>116</v>
      </c>
      <c r="M176">
        <v>37</v>
      </c>
      <c r="N176">
        <v>0</v>
      </c>
      <c r="O176">
        <v>3</v>
      </c>
      <c r="P176">
        <v>733</v>
      </c>
      <c r="Q176">
        <v>0</v>
      </c>
      <c r="R176">
        <v>124</v>
      </c>
      <c r="S176">
        <v>2003</v>
      </c>
      <c r="T176">
        <v>21</v>
      </c>
      <c r="U176">
        <v>233</v>
      </c>
      <c r="V176">
        <v>0</v>
      </c>
      <c r="W176">
        <v>0</v>
      </c>
      <c r="X176">
        <v>56</v>
      </c>
      <c r="Y176">
        <v>653</v>
      </c>
      <c r="Z176">
        <v>0</v>
      </c>
      <c r="AA176">
        <v>3</v>
      </c>
      <c r="AB176">
        <v>3093</v>
      </c>
      <c r="AC176">
        <v>0</v>
      </c>
      <c r="AD176">
        <v>494119</v>
      </c>
      <c r="AE176">
        <v>0</v>
      </c>
      <c r="AF176">
        <v>0</v>
      </c>
      <c r="AG176">
        <v>0</v>
      </c>
      <c r="AH176">
        <v>40193753</v>
      </c>
      <c r="AI176">
        <v>0</v>
      </c>
      <c r="AJ176">
        <v>0</v>
      </c>
      <c r="AK176">
        <v>0</v>
      </c>
      <c r="AL176">
        <v>40193753</v>
      </c>
      <c r="AM176">
        <v>498301</v>
      </c>
      <c r="AN176">
        <v>40252420</v>
      </c>
      <c r="AO176">
        <v>195930</v>
      </c>
      <c r="AP176">
        <v>1741529</v>
      </c>
      <c r="AQ176">
        <v>0</v>
      </c>
      <c r="AR176">
        <v>0</v>
      </c>
      <c r="AS176">
        <v>753452</v>
      </c>
      <c r="AT176">
        <v>18074511</v>
      </c>
      <c r="AU176">
        <v>0</v>
      </c>
      <c r="AV176">
        <v>9006</v>
      </c>
      <c r="AW176">
        <v>61525149</v>
      </c>
      <c r="AX176">
        <v>8680050</v>
      </c>
      <c r="AY176">
        <v>67084943</v>
      </c>
      <c r="AZ176">
        <v>0</v>
      </c>
      <c r="BA176">
        <v>0</v>
      </c>
      <c r="BB176">
        <v>128</v>
      </c>
      <c r="BC176">
        <v>1315</v>
      </c>
      <c r="BD176">
        <v>8126594</v>
      </c>
      <c r="BE176">
        <v>0</v>
      </c>
      <c r="BF176">
        <v>2464583</v>
      </c>
      <c r="BG176">
        <v>46157405</v>
      </c>
      <c r="BH176">
        <v>0</v>
      </c>
      <c r="BI176">
        <v>0</v>
      </c>
      <c r="BJ176">
        <v>0</v>
      </c>
      <c r="BK176">
        <v>0</v>
      </c>
      <c r="BL176">
        <v>0</v>
      </c>
      <c r="BM176">
        <v>0</v>
      </c>
      <c r="BN176">
        <v>0</v>
      </c>
      <c r="BO176">
        <v>0</v>
      </c>
      <c r="BP176">
        <v>0</v>
      </c>
      <c r="BQ176">
        <v>0</v>
      </c>
      <c r="BR176">
        <v>0</v>
      </c>
      <c r="BS176">
        <v>4.7908496732026142</v>
      </c>
    </row>
    <row r="177" spans="1:71" x14ac:dyDescent="0.25">
      <c r="A177">
        <v>106434153</v>
      </c>
      <c r="B177" t="s">
        <v>398</v>
      </c>
      <c r="C177" s="1">
        <f t="shared" si="2"/>
        <v>43922</v>
      </c>
      <c r="D177" s="2" t="s">
        <v>962</v>
      </c>
      <c r="E177" s="1">
        <v>43834</v>
      </c>
      <c r="F177" s="1">
        <v>44012</v>
      </c>
      <c r="G177" t="s">
        <v>184</v>
      </c>
      <c r="H177" t="s">
        <v>89</v>
      </c>
      <c r="I177" t="s">
        <v>363</v>
      </c>
      <c r="J177" t="s">
        <v>113</v>
      </c>
      <c r="K177" t="s">
        <v>399</v>
      </c>
      <c r="L177">
        <v>331</v>
      </c>
      <c r="M177">
        <v>178</v>
      </c>
      <c r="N177">
        <v>0</v>
      </c>
      <c r="O177">
        <v>13</v>
      </c>
      <c r="P177">
        <v>3668</v>
      </c>
      <c r="Q177">
        <v>0</v>
      </c>
      <c r="R177">
        <v>320</v>
      </c>
      <c r="S177">
        <v>5849</v>
      </c>
      <c r="T177">
        <v>269</v>
      </c>
      <c r="U177">
        <v>439</v>
      </c>
      <c r="V177">
        <v>0</v>
      </c>
      <c r="W177">
        <v>0</v>
      </c>
      <c r="X177">
        <v>224</v>
      </c>
      <c r="Y177">
        <v>7588</v>
      </c>
      <c r="Z177">
        <v>0</v>
      </c>
      <c r="AA177">
        <v>72</v>
      </c>
      <c r="AB177">
        <v>14761</v>
      </c>
      <c r="AC177">
        <v>0</v>
      </c>
      <c r="AD177">
        <v>2345944</v>
      </c>
      <c r="AE177">
        <v>0</v>
      </c>
      <c r="AF177">
        <v>0</v>
      </c>
      <c r="AG177">
        <v>0</v>
      </c>
      <c r="AH177">
        <v>62274257</v>
      </c>
      <c r="AI177">
        <v>0</v>
      </c>
      <c r="AJ177">
        <v>0</v>
      </c>
      <c r="AK177">
        <v>0</v>
      </c>
      <c r="AL177">
        <v>62274257</v>
      </c>
      <c r="AM177">
        <v>1402669</v>
      </c>
      <c r="AN177">
        <v>62182130</v>
      </c>
      <c r="AO177">
        <v>1379943</v>
      </c>
      <c r="AP177">
        <v>6333356</v>
      </c>
      <c r="AQ177">
        <v>0</v>
      </c>
      <c r="AR177">
        <v>0</v>
      </c>
      <c r="AS177">
        <v>3211054</v>
      </c>
      <c r="AT177">
        <v>128189495</v>
      </c>
      <c r="AU177">
        <v>0</v>
      </c>
      <c r="AV177">
        <v>47785</v>
      </c>
      <c r="AW177">
        <v>202746432</v>
      </c>
      <c r="AX177">
        <v>8207616</v>
      </c>
      <c r="AY177">
        <v>232042321</v>
      </c>
      <c r="AZ177">
        <v>0</v>
      </c>
      <c r="BA177">
        <v>0</v>
      </c>
      <c r="BB177">
        <v>265</v>
      </c>
      <c r="BC177">
        <v>2399</v>
      </c>
      <c r="BD177">
        <v>8578824</v>
      </c>
      <c r="BE177">
        <v>0</v>
      </c>
      <c r="BF177">
        <v>4634598</v>
      </c>
      <c r="BG177">
        <v>300695382</v>
      </c>
      <c r="BH177">
        <v>0</v>
      </c>
      <c r="BI177">
        <v>0</v>
      </c>
      <c r="BJ177">
        <v>0</v>
      </c>
      <c r="BK177">
        <v>0</v>
      </c>
      <c r="BL177">
        <v>0</v>
      </c>
      <c r="BM177">
        <v>0</v>
      </c>
      <c r="BN177">
        <v>0</v>
      </c>
      <c r="BO177">
        <v>0</v>
      </c>
      <c r="BP177">
        <v>0</v>
      </c>
      <c r="BQ177">
        <v>0</v>
      </c>
      <c r="BR177">
        <v>0</v>
      </c>
      <c r="BS177">
        <v>7.2062868369351669</v>
      </c>
    </row>
    <row r="178" spans="1:71" x14ac:dyDescent="0.25">
      <c r="A178">
        <v>106494019</v>
      </c>
      <c r="B178" t="s">
        <v>400</v>
      </c>
      <c r="C178" s="1">
        <f t="shared" si="2"/>
        <v>43922</v>
      </c>
      <c r="D178" s="2" t="s">
        <v>962</v>
      </c>
      <c r="E178" s="1">
        <v>43834</v>
      </c>
      <c r="F178" s="1">
        <v>44012</v>
      </c>
      <c r="G178" t="s">
        <v>121</v>
      </c>
      <c r="H178" t="s">
        <v>89</v>
      </c>
      <c r="I178" t="s">
        <v>363</v>
      </c>
      <c r="J178" t="s">
        <v>85</v>
      </c>
      <c r="K178" t="s">
        <v>122</v>
      </c>
      <c r="L178">
        <v>173</v>
      </c>
      <c r="M178">
        <v>91</v>
      </c>
      <c r="N178">
        <v>0</v>
      </c>
      <c r="O178">
        <v>11</v>
      </c>
      <c r="P178">
        <v>2030</v>
      </c>
      <c r="Q178">
        <v>0</v>
      </c>
      <c r="R178">
        <v>336</v>
      </c>
      <c r="S178">
        <v>4043</v>
      </c>
      <c r="T178">
        <v>32</v>
      </c>
      <c r="U178">
        <v>548</v>
      </c>
      <c r="V178">
        <v>0</v>
      </c>
      <c r="W178">
        <v>0</v>
      </c>
      <c r="X178">
        <v>82</v>
      </c>
      <c r="Y178">
        <v>2454</v>
      </c>
      <c r="Z178">
        <v>0</v>
      </c>
      <c r="AA178">
        <v>36</v>
      </c>
      <c r="AB178">
        <v>7531</v>
      </c>
      <c r="AC178">
        <v>0</v>
      </c>
      <c r="AD178">
        <v>1167319</v>
      </c>
      <c r="AE178">
        <v>0</v>
      </c>
      <c r="AF178">
        <v>0</v>
      </c>
      <c r="AG178">
        <v>0</v>
      </c>
      <c r="AH178">
        <v>41366641</v>
      </c>
      <c r="AI178">
        <v>0</v>
      </c>
      <c r="AJ178">
        <v>0</v>
      </c>
      <c r="AK178">
        <v>0</v>
      </c>
      <c r="AL178">
        <v>41366641</v>
      </c>
      <c r="AM178">
        <v>1013830</v>
      </c>
      <c r="AN178">
        <v>41444461</v>
      </c>
      <c r="AO178">
        <v>1164088</v>
      </c>
      <c r="AP178">
        <v>3941366</v>
      </c>
      <c r="AQ178">
        <v>0</v>
      </c>
      <c r="AR178">
        <v>0</v>
      </c>
      <c r="AS178">
        <v>935434</v>
      </c>
      <c r="AT178">
        <v>34764642</v>
      </c>
      <c r="AU178">
        <v>0</v>
      </c>
      <c r="AV178">
        <v>5689</v>
      </c>
      <c r="AW178">
        <v>83269510</v>
      </c>
      <c r="AX178">
        <v>7147205</v>
      </c>
      <c r="AY178">
        <v>101105733</v>
      </c>
      <c r="AZ178">
        <v>0</v>
      </c>
      <c r="BA178">
        <v>0</v>
      </c>
      <c r="BB178">
        <v>156</v>
      </c>
      <c r="BC178">
        <v>1244</v>
      </c>
      <c r="BD178">
        <v>7118745</v>
      </c>
      <c r="BE178">
        <v>0</v>
      </c>
      <c r="BF178">
        <v>2092889</v>
      </c>
      <c r="BG178">
        <v>152186932</v>
      </c>
      <c r="BH178">
        <v>0</v>
      </c>
      <c r="BI178">
        <v>0</v>
      </c>
      <c r="BJ178">
        <v>0</v>
      </c>
      <c r="BK178">
        <v>0</v>
      </c>
      <c r="BL178">
        <v>0</v>
      </c>
      <c r="BM178">
        <v>0</v>
      </c>
      <c r="BN178">
        <v>0</v>
      </c>
      <c r="BO178">
        <v>0</v>
      </c>
      <c r="BP178">
        <v>0</v>
      </c>
      <c r="BQ178">
        <v>0</v>
      </c>
      <c r="BR178">
        <v>0</v>
      </c>
      <c r="BS178">
        <v>7.6893939393939394</v>
      </c>
    </row>
    <row r="179" spans="1:71" x14ac:dyDescent="0.25">
      <c r="A179">
        <v>106190431</v>
      </c>
      <c r="B179" t="s">
        <v>401</v>
      </c>
      <c r="C179" s="1">
        <f t="shared" si="2"/>
        <v>43922</v>
      </c>
      <c r="D179" s="2" t="s">
        <v>962</v>
      </c>
      <c r="E179" s="1">
        <v>43834</v>
      </c>
      <c r="F179" s="1">
        <v>44012</v>
      </c>
      <c r="G179" t="s">
        <v>92</v>
      </c>
      <c r="H179" t="s">
        <v>89</v>
      </c>
      <c r="I179" t="s">
        <v>363</v>
      </c>
      <c r="J179" t="s">
        <v>85</v>
      </c>
      <c r="K179" t="s">
        <v>402</v>
      </c>
      <c r="L179">
        <v>257</v>
      </c>
      <c r="M179">
        <v>95</v>
      </c>
      <c r="N179">
        <v>0</v>
      </c>
      <c r="O179">
        <v>13</v>
      </c>
      <c r="P179">
        <v>2073</v>
      </c>
      <c r="Q179">
        <v>0</v>
      </c>
      <c r="R179">
        <v>419</v>
      </c>
      <c r="S179">
        <v>3350</v>
      </c>
      <c r="T179">
        <v>138</v>
      </c>
      <c r="U179">
        <v>492</v>
      </c>
      <c r="V179">
        <v>0</v>
      </c>
      <c r="W179">
        <v>0</v>
      </c>
      <c r="X179">
        <v>164</v>
      </c>
      <c r="Y179">
        <v>3216</v>
      </c>
      <c r="Z179">
        <v>0</v>
      </c>
      <c r="AA179">
        <v>48</v>
      </c>
      <c r="AB179">
        <v>7827</v>
      </c>
      <c r="AC179">
        <v>0</v>
      </c>
      <c r="AD179">
        <v>1420723</v>
      </c>
      <c r="AE179">
        <v>0</v>
      </c>
      <c r="AF179">
        <v>0</v>
      </c>
      <c r="AG179">
        <v>0</v>
      </c>
      <c r="AH179">
        <v>30402486</v>
      </c>
      <c r="AI179">
        <v>0</v>
      </c>
      <c r="AJ179">
        <v>0</v>
      </c>
      <c r="AK179">
        <v>0</v>
      </c>
      <c r="AL179">
        <v>30402486</v>
      </c>
      <c r="AM179">
        <v>1951419</v>
      </c>
      <c r="AN179">
        <v>30591254</v>
      </c>
      <c r="AO179">
        <v>1846955</v>
      </c>
      <c r="AP179">
        <v>5987251</v>
      </c>
      <c r="AQ179">
        <v>0</v>
      </c>
      <c r="AR179">
        <v>0</v>
      </c>
      <c r="AS179">
        <v>1681125</v>
      </c>
      <c r="AT179">
        <v>62649508</v>
      </c>
      <c r="AU179">
        <v>0</v>
      </c>
      <c r="AV179">
        <v>63591</v>
      </c>
      <c r="AW179">
        <v>104771103</v>
      </c>
      <c r="AX179">
        <v>13229743</v>
      </c>
      <c r="AY179">
        <v>125375886</v>
      </c>
      <c r="AZ179">
        <v>0</v>
      </c>
      <c r="BA179">
        <v>0</v>
      </c>
      <c r="BB179">
        <v>213</v>
      </c>
      <c r="BC179">
        <v>1952</v>
      </c>
      <c r="BD179">
        <v>4648398</v>
      </c>
      <c r="BE179">
        <v>0</v>
      </c>
      <c r="BF179">
        <v>7038350</v>
      </c>
      <c r="BG179">
        <v>470004089</v>
      </c>
      <c r="BH179">
        <v>0</v>
      </c>
      <c r="BI179">
        <v>0</v>
      </c>
      <c r="BJ179">
        <v>0</v>
      </c>
      <c r="BK179">
        <v>0</v>
      </c>
      <c r="BL179">
        <v>0</v>
      </c>
      <c r="BM179">
        <v>0</v>
      </c>
      <c r="BN179">
        <v>0</v>
      </c>
      <c r="BO179">
        <v>0</v>
      </c>
      <c r="BP179">
        <v>0</v>
      </c>
      <c r="BQ179">
        <v>0</v>
      </c>
      <c r="BR179">
        <v>0</v>
      </c>
      <c r="BS179">
        <v>5.8892045454545459</v>
      </c>
    </row>
    <row r="180" spans="1:71" x14ac:dyDescent="0.25">
      <c r="A180">
        <v>106342344</v>
      </c>
      <c r="B180" t="s">
        <v>403</v>
      </c>
      <c r="C180" s="1">
        <f t="shared" si="2"/>
        <v>43922</v>
      </c>
      <c r="D180" s="2" t="s">
        <v>962</v>
      </c>
      <c r="E180" s="1">
        <v>43834</v>
      </c>
      <c r="F180" s="1">
        <v>44012</v>
      </c>
      <c r="G180" t="s">
        <v>224</v>
      </c>
      <c r="H180" t="s">
        <v>89</v>
      </c>
      <c r="I180" t="s">
        <v>363</v>
      </c>
      <c r="J180" t="s">
        <v>85</v>
      </c>
      <c r="K180" t="s">
        <v>227</v>
      </c>
      <c r="L180">
        <v>241</v>
      </c>
      <c r="M180">
        <v>141</v>
      </c>
      <c r="N180">
        <v>0</v>
      </c>
      <c r="O180">
        <v>51</v>
      </c>
      <c r="P180">
        <v>3091</v>
      </c>
      <c r="Q180">
        <v>0</v>
      </c>
      <c r="R180">
        <v>975</v>
      </c>
      <c r="S180">
        <v>5175</v>
      </c>
      <c r="T180">
        <v>450</v>
      </c>
      <c r="U180">
        <v>1558</v>
      </c>
      <c r="V180">
        <v>0</v>
      </c>
      <c r="W180">
        <v>0</v>
      </c>
      <c r="X180">
        <v>237</v>
      </c>
      <c r="Y180">
        <v>3025</v>
      </c>
      <c r="Z180">
        <v>0</v>
      </c>
      <c r="AA180">
        <v>254</v>
      </c>
      <c r="AB180">
        <v>11674</v>
      </c>
      <c r="AC180">
        <v>0</v>
      </c>
      <c r="AD180">
        <v>3908887</v>
      </c>
      <c r="AE180">
        <v>0</v>
      </c>
      <c r="AF180">
        <v>0</v>
      </c>
      <c r="AG180">
        <v>0</v>
      </c>
      <c r="AH180">
        <v>38853218</v>
      </c>
      <c r="AI180">
        <v>0</v>
      </c>
      <c r="AJ180">
        <v>0</v>
      </c>
      <c r="AK180">
        <v>0</v>
      </c>
      <c r="AL180">
        <v>38853218</v>
      </c>
      <c r="AM180">
        <v>6185693</v>
      </c>
      <c r="AN180">
        <v>39276944</v>
      </c>
      <c r="AO180">
        <v>7591074</v>
      </c>
      <c r="AP180">
        <v>14587870</v>
      </c>
      <c r="AQ180">
        <v>0</v>
      </c>
      <c r="AR180">
        <v>0</v>
      </c>
      <c r="AS180">
        <v>6471269</v>
      </c>
      <c r="AT180">
        <v>69517208</v>
      </c>
      <c r="AU180">
        <v>0</v>
      </c>
      <c r="AV180">
        <v>176064</v>
      </c>
      <c r="AW180">
        <v>143806122</v>
      </c>
      <c r="AX180">
        <v>13427630</v>
      </c>
      <c r="AY180">
        <v>177745692</v>
      </c>
      <c r="AZ180">
        <v>0</v>
      </c>
      <c r="BA180">
        <v>0</v>
      </c>
      <c r="BB180">
        <v>303</v>
      </c>
      <c r="BC180">
        <v>2412</v>
      </c>
      <c r="BD180">
        <v>13376909</v>
      </c>
      <c r="BE180">
        <v>0</v>
      </c>
      <c r="BF180">
        <v>9268699</v>
      </c>
      <c r="BG180">
        <v>216065302</v>
      </c>
      <c r="BH180">
        <v>0</v>
      </c>
      <c r="BI180">
        <v>0</v>
      </c>
      <c r="BJ180">
        <v>0</v>
      </c>
      <c r="BK180">
        <v>0</v>
      </c>
      <c r="BL180">
        <v>0</v>
      </c>
      <c r="BM180">
        <v>0</v>
      </c>
      <c r="BN180">
        <v>0</v>
      </c>
      <c r="BO180">
        <v>0</v>
      </c>
      <c r="BP180">
        <v>0</v>
      </c>
      <c r="BQ180">
        <v>0</v>
      </c>
      <c r="BR180">
        <v>0</v>
      </c>
      <c r="BS180">
        <v>8.0916230366492155</v>
      </c>
    </row>
    <row r="181" spans="1:71" x14ac:dyDescent="0.25">
      <c r="A181">
        <v>106410806</v>
      </c>
      <c r="B181" t="s">
        <v>404</v>
      </c>
      <c r="C181" s="1">
        <f t="shared" si="2"/>
        <v>43922</v>
      </c>
      <c r="D181" s="2" t="s">
        <v>962</v>
      </c>
      <c r="E181" s="1">
        <v>43834</v>
      </c>
      <c r="F181" s="1">
        <v>44012</v>
      </c>
      <c r="G181" t="s">
        <v>381</v>
      </c>
      <c r="H181" t="s">
        <v>89</v>
      </c>
      <c r="I181" t="s">
        <v>363</v>
      </c>
      <c r="J181" t="s">
        <v>85</v>
      </c>
      <c r="K181" t="s">
        <v>405</v>
      </c>
      <c r="L181">
        <v>120</v>
      </c>
      <c r="M181">
        <v>54</v>
      </c>
      <c r="N181">
        <v>0</v>
      </c>
      <c r="O181">
        <v>8</v>
      </c>
      <c r="P181">
        <v>971</v>
      </c>
      <c r="Q181">
        <v>0</v>
      </c>
      <c r="R181">
        <v>175</v>
      </c>
      <c r="S181">
        <v>2465</v>
      </c>
      <c r="T181">
        <v>44</v>
      </c>
      <c r="U181">
        <v>209</v>
      </c>
      <c r="V181">
        <v>0</v>
      </c>
      <c r="W181">
        <v>0</v>
      </c>
      <c r="X181">
        <v>101</v>
      </c>
      <c r="Y181">
        <v>1403</v>
      </c>
      <c r="Z181">
        <v>0</v>
      </c>
      <c r="AA181">
        <v>34</v>
      </c>
      <c r="AB181">
        <v>4431</v>
      </c>
      <c r="AC181">
        <v>0</v>
      </c>
      <c r="AD181">
        <v>961874</v>
      </c>
      <c r="AE181">
        <v>0</v>
      </c>
      <c r="AF181">
        <v>0</v>
      </c>
      <c r="AG181">
        <v>0</v>
      </c>
      <c r="AH181">
        <v>24010240</v>
      </c>
      <c r="AI181">
        <v>0</v>
      </c>
      <c r="AJ181">
        <v>0</v>
      </c>
      <c r="AK181">
        <v>0</v>
      </c>
      <c r="AL181">
        <v>24010240</v>
      </c>
      <c r="AM181">
        <v>582779</v>
      </c>
      <c r="AN181">
        <v>24531619</v>
      </c>
      <c r="AO181">
        <v>535608</v>
      </c>
      <c r="AP181">
        <v>992138</v>
      </c>
      <c r="AQ181">
        <v>0</v>
      </c>
      <c r="AR181">
        <v>0</v>
      </c>
      <c r="AS181">
        <v>1494049</v>
      </c>
      <c r="AT181">
        <v>25070633</v>
      </c>
      <c r="AU181">
        <v>0</v>
      </c>
      <c r="AV181">
        <v>22456</v>
      </c>
      <c r="AW181">
        <v>53229282</v>
      </c>
      <c r="AX181">
        <v>6307616</v>
      </c>
      <c r="AY181">
        <v>70094954</v>
      </c>
      <c r="AZ181">
        <v>0</v>
      </c>
      <c r="BA181">
        <v>0</v>
      </c>
      <c r="BB181">
        <v>86</v>
      </c>
      <c r="BC181">
        <v>683</v>
      </c>
      <c r="BD181">
        <v>5588402</v>
      </c>
      <c r="BE181">
        <v>0</v>
      </c>
      <c r="BF181">
        <v>5033733</v>
      </c>
      <c r="BG181">
        <v>65758719</v>
      </c>
      <c r="BH181">
        <v>0</v>
      </c>
      <c r="BI181">
        <v>0</v>
      </c>
      <c r="BJ181">
        <v>0</v>
      </c>
      <c r="BK181">
        <v>0</v>
      </c>
      <c r="BL181">
        <v>0</v>
      </c>
      <c r="BM181">
        <v>0</v>
      </c>
      <c r="BN181">
        <v>0</v>
      </c>
      <c r="BO181">
        <v>0</v>
      </c>
      <c r="BP181">
        <v>0</v>
      </c>
      <c r="BQ181">
        <v>0</v>
      </c>
      <c r="BR181">
        <v>0</v>
      </c>
      <c r="BS181">
        <v>5.5804597701149428</v>
      </c>
    </row>
    <row r="182" spans="1:71" x14ac:dyDescent="0.25">
      <c r="A182">
        <v>106484044</v>
      </c>
      <c r="B182" t="s">
        <v>406</v>
      </c>
      <c r="C182" s="1">
        <f t="shared" si="2"/>
        <v>43922</v>
      </c>
      <c r="D182" s="2" t="s">
        <v>962</v>
      </c>
      <c r="E182" s="1">
        <v>43834</v>
      </c>
      <c r="F182" s="1">
        <v>44012</v>
      </c>
      <c r="G182" t="s">
        <v>231</v>
      </c>
      <c r="H182" t="s">
        <v>89</v>
      </c>
      <c r="I182" t="s">
        <v>363</v>
      </c>
      <c r="J182" t="s">
        <v>85</v>
      </c>
      <c r="K182" t="s">
        <v>407</v>
      </c>
      <c r="L182">
        <v>140</v>
      </c>
      <c r="M182">
        <v>55</v>
      </c>
      <c r="N182">
        <v>0</v>
      </c>
      <c r="O182">
        <v>12</v>
      </c>
      <c r="P182">
        <v>1258</v>
      </c>
      <c r="Q182">
        <v>0</v>
      </c>
      <c r="R182">
        <v>212</v>
      </c>
      <c r="S182">
        <v>2076</v>
      </c>
      <c r="T182">
        <v>35</v>
      </c>
      <c r="U182">
        <v>338</v>
      </c>
      <c r="V182">
        <v>0</v>
      </c>
      <c r="W182">
        <v>0</v>
      </c>
      <c r="X182">
        <v>113</v>
      </c>
      <c r="Y182">
        <v>1717</v>
      </c>
      <c r="Z182">
        <v>0</v>
      </c>
      <c r="AA182">
        <v>53</v>
      </c>
      <c r="AB182">
        <v>4544</v>
      </c>
      <c r="AC182">
        <v>0</v>
      </c>
      <c r="AD182">
        <v>1336735</v>
      </c>
      <c r="AE182">
        <v>0</v>
      </c>
      <c r="AF182">
        <v>0</v>
      </c>
      <c r="AG182">
        <v>0</v>
      </c>
      <c r="AH182">
        <v>28811441</v>
      </c>
      <c r="AI182">
        <v>0</v>
      </c>
      <c r="AJ182">
        <v>0</v>
      </c>
      <c r="AK182">
        <v>0</v>
      </c>
      <c r="AL182">
        <v>28811441</v>
      </c>
      <c r="AM182">
        <v>1383404</v>
      </c>
      <c r="AN182">
        <v>28965111</v>
      </c>
      <c r="AO182">
        <v>1208308</v>
      </c>
      <c r="AP182">
        <v>2856630</v>
      </c>
      <c r="AQ182">
        <v>0</v>
      </c>
      <c r="AR182">
        <v>0</v>
      </c>
      <c r="AS182">
        <v>1865968</v>
      </c>
      <c r="AT182">
        <v>39152523</v>
      </c>
      <c r="AU182">
        <v>0</v>
      </c>
      <c r="AV182">
        <v>24020</v>
      </c>
      <c r="AW182">
        <v>75455964</v>
      </c>
      <c r="AX182">
        <v>6599147</v>
      </c>
      <c r="AY182">
        <v>85653949</v>
      </c>
      <c r="AZ182">
        <v>0</v>
      </c>
      <c r="BA182">
        <v>0</v>
      </c>
      <c r="BB182">
        <v>115</v>
      </c>
      <c r="BC182">
        <v>1166</v>
      </c>
      <c r="BD182">
        <v>6375513</v>
      </c>
      <c r="BE182">
        <v>0</v>
      </c>
      <c r="BF182">
        <v>1827590</v>
      </c>
      <c r="BG182">
        <v>210605885</v>
      </c>
      <c r="BH182">
        <v>0</v>
      </c>
      <c r="BI182">
        <v>0</v>
      </c>
      <c r="BJ182">
        <v>0</v>
      </c>
      <c r="BK182">
        <v>0</v>
      </c>
      <c r="BL182">
        <v>0</v>
      </c>
      <c r="BM182">
        <v>0</v>
      </c>
      <c r="BN182">
        <v>0</v>
      </c>
      <c r="BO182">
        <v>0</v>
      </c>
      <c r="BP182">
        <v>0</v>
      </c>
      <c r="BQ182">
        <v>0</v>
      </c>
      <c r="BR182">
        <v>0</v>
      </c>
      <c r="BS182">
        <v>6.4512820512820515</v>
      </c>
    </row>
    <row r="183" spans="1:71" x14ac:dyDescent="0.25">
      <c r="A183">
        <v>106070990</v>
      </c>
      <c r="B183" t="s">
        <v>408</v>
      </c>
      <c r="C183" s="1">
        <f t="shared" si="2"/>
        <v>43922</v>
      </c>
      <c r="D183" s="2" t="s">
        <v>962</v>
      </c>
      <c r="E183" s="1">
        <v>43834</v>
      </c>
      <c r="F183" s="1">
        <v>44012</v>
      </c>
      <c r="G183" t="s">
        <v>217</v>
      </c>
      <c r="H183" t="s">
        <v>89</v>
      </c>
      <c r="I183" t="s">
        <v>363</v>
      </c>
      <c r="J183" t="s">
        <v>85</v>
      </c>
      <c r="K183" t="s">
        <v>359</v>
      </c>
      <c r="L183">
        <v>233</v>
      </c>
      <c r="M183">
        <v>120</v>
      </c>
      <c r="N183">
        <v>0</v>
      </c>
      <c r="O183">
        <v>13</v>
      </c>
      <c r="P183">
        <v>2685</v>
      </c>
      <c r="Q183">
        <v>0</v>
      </c>
      <c r="R183">
        <v>195</v>
      </c>
      <c r="S183">
        <v>4493</v>
      </c>
      <c r="T183">
        <v>191</v>
      </c>
      <c r="U183">
        <v>263</v>
      </c>
      <c r="V183">
        <v>0</v>
      </c>
      <c r="W183">
        <v>0</v>
      </c>
      <c r="X183">
        <v>201</v>
      </c>
      <c r="Y183">
        <v>4520</v>
      </c>
      <c r="Z183">
        <v>0</v>
      </c>
      <c r="AA183">
        <v>26</v>
      </c>
      <c r="AB183">
        <v>9889</v>
      </c>
      <c r="AC183">
        <v>0</v>
      </c>
      <c r="AD183">
        <v>1205251</v>
      </c>
      <c r="AE183">
        <v>0</v>
      </c>
      <c r="AF183">
        <v>0</v>
      </c>
      <c r="AG183">
        <v>0</v>
      </c>
      <c r="AH183">
        <v>64383150</v>
      </c>
      <c r="AI183">
        <v>0</v>
      </c>
      <c r="AJ183">
        <v>0</v>
      </c>
      <c r="AK183">
        <v>0</v>
      </c>
      <c r="AL183">
        <v>64383150</v>
      </c>
      <c r="AM183">
        <v>577252</v>
      </c>
      <c r="AN183">
        <v>64422008</v>
      </c>
      <c r="AO183">
        <v>1211886</v>
      </c>
      <c r="AP183">
        <v>3013658</v>
      </c>
      <c r="AQ183">
        <v>0</v>
      </c>
      <c r="AR183">
        <v>0</v>
      </c>
      <c r="AS183">
        <v>1911994</v>
      </c>
      <c r="AT183">
        <v>70975700</v>
      </c>
      <c r="AU183">
        <v>0</v>
      </c>
      <c r="AV183">
        <v>25927</v>
      </c>
      <c r="AW183">
        <v>142138425</v>
      </c>
      <c r="AX183">
        <v>12466862</v>
      </c>
      <c r="AY183">
        <v>159563429</v>
      </c>
      <c r="AZ183">
        <v>0</v>
      </c>
      <c r="BA183">
        <v>0</v>
      </c>
      <c r="BB183">
        <v>253</v>
      </c>
      <c r="BC183">
        <v>2048</v>
      </c>
      <c r="BD183">
        <v>12276093</v>
      </c>
      <c r="BE183">
        <v>0</v>
      </c>
      <c r="BF183">
        <v>6964423</v>
      </c>
      <c r="BG183">
        <v>413055438</v>
      </c>
      <c r="BH183">
        <v>0</v>
      </c>
      <c r="BI183">
        <v>0</v>
      </c>
      <c r="BJ183">
        <v>0</v>
      </c>
      <c r="BK183">
        <v>0</v>
      </c>
      <c r="BL183">
        <v>0</v>
      </c>
      <c r="BM183">
        <v>0</v>
      </c>
      <c r="BN183">
        <v>0</v>
      </c>
      <c r="BO183">
        <v>0</v>
      </c>
      <c r="BP183">
        <v>0</v>
      </c>
      <c r="BQ183">
        <v>0</v>
      </c>
      <c r="BR183">
        <v>0</v>
      </c>
      <c r="BS183">
        <v>7.6062322946175636</v>
      </c>
    </row>
    <row r="184" spans="1:71" x14ac:dyDescent="0.25">
      <c r="A184">
        <v>106190434</v>
      </c>
      <c r="B184" t="s">
        <v>409</v>
      </c>
      <c r="C184" s="1">
        <f t="shared" si="2"/>
        <v>43922</v>
      </c>
      <c r="D184" s="2" t="s">
        <v>962</v>
      </c>
      <c r="E184" s="1">
        <v>43834</v>
      </c>
      <c r="F184" s="1">
        <v>44012</v>
      </c>
      <c r="G184" t="s">
        <v>92</v>
      </c>
      <c r="H184" t="s">
        <v>89</v>
      </c>
      <c r="I184" t="s">
        <v>363</v>
      </c>
      <c r="J184" t="s">
        <v>85</v>
      </c>
      <c r="K184" t="s">
        <v>141</v>
      </c>
      <c r="L184">
        <v>265</v>
      </c>
      <c r="M184">
        <v>86</v>
      </c>
      <c r="N184">
        <v>0</v>
      </c>
      <c r="O184">
        <v>34</v>
      </c>
      <c r="P184">
        <v>1759</v>
      </c>
      <c r="Q184">
        <v>0</v>
      </c>
      <c r="R184">
        <v>663</v>
      </c>
      <c r="S184">
        <v>2726</v>
      </c>
      <c r="T184">
        <v>240</v>
      </c>
      <c r="U184">
        <v>584</v>
      </c>
      <c r="V184">
        <v>0</v>
      </c>
      <c r="W184">
        <v>0</v>
      </c>
      <c r="X184">
        <v>89</v>
      </c>
      <c r="Y184">
        <v>2647</v>
      </c>
      <c r="Z184">
        <v>0</v>
      </c>
      <c r="AA184">
        <v>138</v>
      </c>
      <c r="AB184">
        <v>7087</v>
      </c>
      <c r="AC184">
        <v>0</v>
      </c>
      <c r="AD184">
        <v>1632112</v>
      </c>
      <c r="AE184">
        <v>0</v>
      </c>
      <c r="AF184">
        <v>0</v>
      </c>
      <c r="AG184">
        <v>0</v>
      </c>
      <c r="AH184">
        <v>32426464</v>
      </c>
      <c r="AI184">
        <v>0</v>
      </c>
      <c r="AJ184">
        <v>0</v>
      </c>
      <c r="AK184">
        <v>0</v>
      </c>
      <c r="AL184">
        <v>32426464</v>
      </c>
      <c r="AM184">
        <v>2783152</v>
      </c>
      <c r="AN184">
        <v>33032930</v>
      </c>
      <c r="AO184">
        <v>2360512</v>
      </c>
      <c r="AP184">
        <v>5945258</v>
      </c>
      <c r="AQ184">
        <v>0</v>
      </c>
      <c r="AR184">
        <v>0</v>
      </c>
      <c r="AS184">
        <v>2209459</v>
      </c>
      <c r="AT184">
        <v>51667044</v>
      </c>
      <c r="AU184">
        <v>0</v>
      </c>
      <c r="AV184">
        <v>112404</v>
      </c>
      <c r="AW184">
        <v>98110759</v>
      </c>
      <c r="AX184">
        <v>11391481</v>
      </c>
      <c r="AY184">
        <v>114125251</v>
      </c>
      <c r="AZ184">
        <v>0</v>
      </c>
      <c r="BA184">
        <v>0</v>
      </c>
      <c r="BB184">
        <v>192</v>
      </c>
      <c r="BC184">
        <v>1750</v>
      </c>
      <c r="BD184">
        <v>2230561</v>
      </c>
      <c r="BE184">
        <v>0</v>
      </c>
      <c r="BF184">
        <v>8198175</v>
      </c>
      <c r="BG184">
        <v>275728637</v>
      </c>
      <c r="BH184">
        <v>0</v>
      </c>
      <c r="BI184">
        <v>0</v>
      </c>
      <c r="BJ184">
        <v>0</v>
      </c>
      <c r="BK184">
        <v>0</v>
      </c>
      <c r="BL184">
        <v>0</v>
      </c>
      <c r="BM184">
        <v>0</v>
      </c>
      <c r="BN184">
        <v>0</v>
      </c>
      <c r="BO184">
        <v>0</v>
      </c>
      <c r="BP184">
        <v>0</v>
      </c>
      <c r="BQ184">
        <v>0</v>
      </c>
      <c r="BR184">
        <v>0</v>
      </c>
      <c r="BS184">
        <v>5.0113960113960117</v>
      </c>
    </row>
    <row r="185" spans="1:71" x14ac:dyDescent="0.25">
      <c r="A185">
        <v>106191450</v>
      </c>
      <c r="B185" t="s">
        <v>410</v>
      </c>
      <c r="C185" s="1">
        <f t="shared" si="2"/>
        <v>43922</v>
      </c>
      <c r="D185" s="2" t="s">
        <v>962</v>
      </c>
      <c r="E185" s="1">
        <v>43834</v>
      </c>
      <c r="F185" s="1">
        <v>44012</v>
      </c>
      <c r="G185" t="s">
        <v>92</v>
      </c>
      <c r="H185" t="s">
        <v>89</v>
      </c>
      <c r="I185" t="s">
        <v>363</v>
      </c>
      <c r="J185" t="s">
        <v>85</v>
      </c>
      <c r="K185" t="s">
        <v>411</v>
      </c>
      <c r="L185">
        <v>267</v>
      </c>
      <c r="M185">
        <v>88</v>
      </c>
      <c r="N185">
        <v>0</v>
      </c>
      <c r="O185">
        <v>6</v>
      </c>
      <c r="P185">
        <v>1717</v>
      </c>
      <c r="Q185">
        <v>0</v>
      </c>
      <c r="R185">
        <v>209</v>
      </c>
      <c r="S185">
        <v>4182</v>
      </c>
      <c r="T185">
        <v>50</v>
      </c>
      <c r="U185">
        <v>302</v>
      </c>
      <c r="V185">
        <v>0</v>
      </c>
      <c r="W185">
        <v>0</v>
      </c>
      <c r="X185">
        <v>143</v>
      </c>
      <c r="Y185">
        <v>2356</v>
      </c>
      <c r="Z185">
        <v>0</v>
      </c>
      <c r="AA185">
        <v>32</v>
      </c>
      <c r="AB185">
        <v>7274</v>
      </c>
      <c r="AC185">
        <v>0</v>
      </c>
      <c r="AD185">
        <v>813491</v>
      </c>
      <c r="AE185">
        <v>0</v>
      </c>
      <c r="AF185">
        <v>0</v>
      </c>
      <c r="AG185">
        <v>0</v>
      </c>
      <c r="AH185">
        <v>31867679</v>
      </c>
      <c r="AI185">
        <v>0</v>
      </c>
      <c r="AJ185">
        <v>0</v>
      </c>
      <c r="AK185">
        <v>0</v>
      </c>
      <c r="AL185">
        <v>31867679</v>
      </c>
      <c r="AM185">
        <v>1012716</v>
      </c>
      <c r="AN185">
        <v>32441399</v>
      </c>
      <c r="AO185">
        <v>798727</v>
      </c>
      <c r="AP185">
        <v>2624279</v>
      </c>
      <c r="AQ185">
        <v>0</v>
      </c>
      <c r="AR185">
        <v>0</v>
      </c>
      <c r="AS185">
        <v>1157880</v>
      </c>
      <c r="AT185">
        <v>38577158</v>
      </c>
      <c r="AU185">
        <v>0</v>
      </c>
      <c r="AV185">
        <v>36239</v>
      </c>
      <c r="AW185">
        <v>76648398</v>
      </c>
      <c r="AX185">
        <v>9884481</v>
      </c>
      <c r="AY185">
        <v>102844196</v>
      </c>
      <c r="AZ185">
        <v>0</v>
      </c>
      <c r="BA185">
        <v>0</v>
      </c>
      <c r="BB185">
        <v>183</v>
      </c>
      <c r="BC185">
        <v>1214</v>
      </c>
      <c r="BD185">
        <v>3221348</v>
      </c>
      <c r="BE185">
        <v>0</v>
      </c>
      <c r="BF185">
        <v>25241421</v>
      </c>
      <c r="BG185">
        <v>508649162</v>
      </c>
      <c r="BH185">
        <v>0</v>
      </c>
      <c r="BI185">
        <v>0</v>
      </c>
      <c r="BJ185">
        <v>0</v>
      </c>
      <c r="BK185">
        <v>0</v>
      </c>
      <c r="BL185">
        <v>0</v>
      </c>
      <c r="BM185">
        <v>0</v>
      </c>
      <c r="BN185">
        <v>0</v>
      </c>
      <c r="BO185">
        <v>0</v>
      </c>
      <c r="BP185">
        <v>0</v>
      </c>
      <c r="BQ185">
        <v>0</v>
      </c>
      <c r="BR185">
        <v>0</v>
      </c>
      <c r="BS185">
        <v>4.8366197183098594</v>
      </c>
    </row>
    <row r="186" spans="1:71" x14ac:dyDescent="0.25">
      <c r="A186">
        <v>106480989</v>
      </c>
      <c r="B186" t="s">
        <v>983</v>
      </c>
      <c r="C186" s="1">
        <f t="shared" si="2"/>
        <v>43922</v>
      </c>
      <c r="D186" s="2" t="s">
        <v>962</v>
      </c>
      <c r="E186" s="1">
        <v>43834</v>
      </c>
      <c r="F186" s="1">
        <v>44012</v>
      </c>
      <c r="G186" t="s">
        <v>231</v>
      </c>
      <c r="H186" t="s">
        <v>89</v>
      </c>
      <c r="I186" t="s">
        <v>363</v>
      </c>
      <c r="J186" t="s">
        <v>85</v>
      </c>
      <c r="K186" t="s">
        <v>232</v>
      </c>
      <c r="L186">
        <v>248</v>
      </c>
      <c r="M186">
        <v>115</v>
      </c>
      <c r="N186">
        <v>0</v>
      </c>
      <c r="O186">
        <v>27</v>
      </c>
      <c r="P186">
        <v>1736</v>
      </c>
      <c r="Q186">
        <v>0</v>
      </c>
      <c r="R186">
        <v>769</v>
      </c>
      <c r="S186">
        <v>4011</v>
      </c>
      <c r="T186">
        <v>166</v>
      </c>
      <c r="U186">
        <v>686</v>
      </c>
      <c r="V186">
        <v>0</v>
      </c>
      <c r="W186">
        <v>0</v>
      </c>
      <c r="X186">
        <v>131</v>
      </c>
      <c r="Y186">
        <v>3587</v>
      </c>
      <c r="Z186">
        <v>0</v>
      </c>
      <c r="AA186">
        <v>134</v>
      </c>
      <c r="AB186">
        <v>9484</v>
      </c>
      <c r="AC186">
        <v>0</v>
      </c>
      <c r="AD186">
        <v>1717781</v>
      </c>
      <c r="AE186">
        <v>0</v>
      </c>
      <c r="AF186">
        <v>0</v>
      </c>
      <c r="AG186">
        <v>0</v>
      </c>
      <c r="AH186">
        <v>33552760</v>
      </c>
      <c r="AI186">
        <v>0</v>
      </c>
      <c r="AJ186">
        <v>0</v>
      </c>
      <c r="AK186">
        <v>0</v>
      </c>
      <c r="AL186">
        <v>33552760</v>
      </c>
      <c r="AM186">
        <v>2640229</v>
      </c>
      <c r="AN186">
        <v>33398774</v>
      </c>
      <c r="AO186">
        <v>1743937</v>
      </c>
      <c r="AP186">
        <v>7730078</v>
      </c>
      <c r="AQ186">
        <v>0</v>
      </c>
      <c r="AR186">
        <v>0</v>
      </c>
      <c r="AS186">
        <v>1841350</v>
      </c>
      <c r="AT186">
        <v>54663991</v>
      </c>
      <c r="AU186">
        <v>0</v>
      </c>
      <c r="AV186">
        <v>68972</v>
      </c>
      <c r="AW186">
        <v>102087331</v>
      </c>
      <c r="AX186">
        <v>2033202</v>
      </c>
      <c r="AY186">
        <v>116517066</v>
      </c>
      <c r="AZ186">
        <v>0</v>
      </c>
      <c r="BA186">
        <v>0</v>
      </c>
      <c r="BB186">
        <v>96</v>
      </c>
      <c r="BC186">
        <v>755</v>
      </c>
      <c r="BD186">
        <v>2260000</v>
      </c>
      <c r="BE186">
        <v>0</v>
      </c>
      <c r="BF186">
        <v>3787907</v>
      </c>
      <c r="BG186">
        <v>349870592</v>
      </c>
      <c r="BH186">
        <v>0</v>
      </c>
      <c r="BI186">
        <v>0</v>
      </c>
      <c r="BJ186">
        <v>0</v>
      </c>
      <c r="BK186">
        <v>0</v>
      </c>
      <c r="BL186">
        <v>0</v>
      </c>
      <c r="BM186">
        <v>0</v>
      </c>
      <c r="BN186">
        <v>0</v>
      </c>
      <c r="BO186">
        <v>0</v>
      </c>
      <c r="BP186">
        <v>0</v>
      </c>
      <c r="BQ186">
        <v>0</v>
      </c>
      <c r="BR186">
        <v>0</v>
      </c>
      <c r="BS186">
        <v>4.78236914600551</v>
      </c>
    </row>
    <row r="187" spans="1:71" x14ac:dyDescent="0.25">
      <c r="A187">
        <v>106434218</v>
      </c>
      <c r="B187" t="s">
        <v>949</v>
      </c>
      <c r="C187" s="1">
        <f t="shared" si="2"/>
        <v>43922</v>
      </c>
      <c r="D187" s="2" t="s">
        <v>962</v>
      </c>
      <c r="E187" s="1">
        <v>43834</v>
      </c>
      <c r="F187" s="1">
        <v>44012</v>
      </c>
      <c r="G187" t="s">
        <v>184</v>
      </c>
      <c r="H187" t="s">
        <v>89</v>
      </c>
      <c r="I187" t="s">
        <v>155</v>
      </c>
      <c r="J187" t="s">
        <v>85</v>
      </c>
      <c r="K187" t="s">
        <v>399</v>
      </c>
      <c r="L187">
        <v>24</v>
      </c>
      <c r="M187">
        <v>24</v>
      </c>
      <c r="N187">
        <v>0</v>
      </c>
      <c r="O187">
        <v>3</v>
      </c>
      <c r="P187">
        <v>163</v>
      </c>
      <c r="Q187">
        <v>0</v>
      </c>
      <c r="R187">
        <v>3</v>
      </c>
      <c r="S187">
        <v>340</v>
      </c>
      <c r="T187">
        <v>0</v>
      </c>
      <c r="U187">
        <v>17</v>
      </c>
      <c r="V187">
        <v>0</v>
      </c>
      <c r="W187">
        <v>0</v>
      </c>
      <c r="X187">
        <v>57</v>
      </c>
      <c r="Y187">
        <v>930</v>
      </c>
      <c r="Z187">
        <v>0</v>
      </c>
      <c r="AA187">
        <v>21</v>
      </c>
      <c r="AB187">
        <v>1368</v>
      </c>
      <c r="AC187">
        <v>0</v>
      </c>
      <c r="AD187">
        <v>60062</v>
      </c>
      <c r="AE187">
        <v>0</v>
      </c>
      <c r="AF187">
        <v>0</v>
      </c>
      <c r="AG187">
        <v>0</v>
      </c>
      <c r="AH187">
        <v>395915</v>
      </c>
      <c r="AI187">
        <v>0</v>
      </c>
      <c r="AJ187">
        <v>0</v>
      </c>
      <c r="AK187">
        <v>0</v>
      </c>
      <c r="AL187">
        <v>395915</v>
      </c>
      <c r="AM187">
        <v>14311</v>
      </c>
      <c r="AN187">
        <v>404386</v>
      </c>
      <c r="AO187">
        <v>0</v>
      </c>
      <c r="AP187">
        <v>3987</v>
      </c>
      <c r="AQ187">
        <v>0</v>
      </c>
      <c r="AR187">
        <v>0</v>
      </c>
      <c r="AS187">
        <v>30194</v>
      </c>
      <c r="AT187">
        <v>2419177</v>
      </c>
      <c r="AU187">
        <v>0</v>
      </c>
      <c r="AV187">
        <v>751</v>
      </c>
      <c r="AW187">
        <v>2872806</v>
      </c>
      <c r="AX187">
        <v>0</v>
      </c>
      <c r="AY187">
        <v>3129264</v>
      </c>
      <c r="AZ187">
        <v>0</v>
      </c>
      <c r="BA187">
        <v>0</v>
      </c>
      <c r="BB187">
        <v>0</v>
      </c>
      <c r="BC187">
        <v>0</v>
      </c>
      <c r="BD187">
        <v>0</v>
      </c>
      <c r="BE187">
        <v>0</v>
      </c>
      <c r="BF187">
        <v>66299</v>
      </c>
      <c r="BG187">
        <v>13126066</v>
      </c>
      <c r="BH187">
        <v>0</v>
      </c>
      <c r="BI187">
        <v>0</v>
      </c>
      <c r="BJ187">
        <v>0</v>
      </c>
      <c r="BK187">
        <v>0</v>
      </c>
      <c r="BL187">
        <v>0</v>
      </c>
      <c r="BM187">
        <v>0</v>
      </c>
      <c r="BN187">
        <v>0</v>
      </c>
      <c r="BO187">
        <v>0</v>
      </c>
      <c r="BP187">
        <v>0</v>
      </c>
      <c r="BQ187">
        <v>0</v>
      </c>
      <c r="BR187">
        <v>0</v>
      </c>
      <c r="BS187">
        <v>3.3958333333333335</v>
      </c>
    </row>
    <row r="188" spans="1:71" x14ac:dyDescent="0.25">
      <c r="A188">
        <v>106540734</v>
      </c>
      <c r="B188" t="s">
        <v>415</v>
      </c>
      <c r="C188" s="1">
        <f t="shared" si="2"/>
        <v>43922</v>
      </c>
      <c r="D188" s="2" t="s">
        <v>962</v>
      </c>
      <c r="E188" s="1">
        <v>43834</v>
      </c>
      <c r="F188" s="1">
        <v>44012</v>
      </c>
      <c r="G188" t="s">
        <v>416</v>
      </c>
      <c r="H188" t="s">
        <v>71</v>
      </c>
      <c r="I188" t="s">
        <v>72</v>
      </c>
      <c r="J188" t="s">
        <v>85</v>
      </c>
      <c r="K188" t="s">
        <v>417</v>
      </c>
      <c r="L188">
        <v>576</v>
      </c>
      <c r="M188">
        <v>423</v>
      </c>
      <c r="N188">
        <v>273</v>
      </c>
      <c r="O188">
        <v>17</v>
      </c>
      <c r="P188">
        <v>5398</v>
      </c>
      <c r="Q188">
        <v>140</v>
      </c>
      <c r="R188">
        <v>11037</v>
      </c>
      <c r="S188">
        <v>3621</v>
      </c>
      <c r="T188">
        <v>7682</v>
      </c>
      <c r="U188">
        <v>5659</v>
      </c>
      <c r="V188">
        <v>239</v>
      </c>
      <c r="W188">
        <v>0</v>
      </c>
      <c r="X188">
        <v>735</v>
      </c>
      <c r="Y188">
        <v>4158</v>
      </c>
      <c r="Z188">
        <v>424</v>
      </c>
      <c r="AA188">
        <v>339</v>
      </c>
      <c r="AB188">
        <v>33894</v>
      </c>
      <c r="AC188">
        <v>4893</v>
      </c>
      <c r="AD188">
        <v>684867</v>
      </c>
      <c r="AE188">
        <v>0</v>
      </c>
      <c r="AF188">
        <v>0</v>
      </c>
      <c r="AG188">
        <v>0</v>
      </c>
      <c r="AH188">
        <v>14750308</v>
      </c>
      <c r="AI188">
        <v>0</v>
      </c>
      <c r="AJ188">
        <v>0</v>
      </c>
      <c r="AK188">
        <v>75578</v>
      </c>
      <c r="AL188">
        <v>14825886</v>
      </c>
      <c r="AM188">
        <v>33027637</v>
      </c>
      <c r="AN188">
        <v>19719582</v>
      </c>
      <c r="AO188">
        <v>29291649</v>
      </c>
      <c r="AP188">
        <v>18231128</v>
      </c>
      <c r="AQ188">
        <v>167531</v>
      </c>
      <c r="AR188">
        <v>0</v>
      </c>
      <c r="AS188">
        <v>4424583</v>
      </c>
      <c r="AT188">
        <v>28694040</v>
      </c>
      <c r="AU188">
        <v>0</v>
      </c>
      <c r="AV188">
        <v>586294</v>
      </c>
      <c r="AW188">
        <v>134142444</v>
      </c>
      <c r="AX188">
        <v>29596511</v>
      </c>
      <c r="AY188">
        <v>178523276</v>
      </c>
      <c r="AZ188">
        <v>0</v>
      </c>
      <c r="BA188">
        <v>5937554</v>
      </c>
      <c r="BB188">
        <v>0</v>
      </c>
      <c r="BC188">
        <v>0</v>
      </c>
      <c r="BD188">
        <v>0</v>
      </c>
      <c r="BE188">
        <v>0</v>
      </c>
      <c r="BF188">
        <v>3120313</v>
      </c>
      <c r="BG188">
        <v>337213122</v>
      </c>
      <c r="BH188">
        <v>0</v>
      </c>
      <c r="BI188">
        <v>0</v>
      </c>
      <c r="BJ188">
        <v>0</v>
      </c>
      <c r="BK188">
        <v>0</v>
      </c>
      <c r="BL188">
        <v>0</v>
      </c>
      <c r="BM188">
        <v>0</v>
      </c>
      <c r="BN188">
        <v>0</v>
      </c>
      <c r="BO188">
        <v>0</v>
      </c>
      <c r="BP188">
        <v>0</v>
      </c>
      <c r="BQ188">
        <v>0</v>
      </c>
      <c r="BR188">
        <v>0</v>
      </c>
      <c r="BS188">
        <v>5.4034034034034031</v>
      </c>
    </row>
    <row r="189" spans="1:71" x14ac:dyDescent="0.25">
      <c r="A189">
        <v>106194219</v>
      </c>
      <c r="B189" t="s">
        <v>418</v>
      </c>
      <c r="C189" s="1">
        <f t="shared" si="2"/>
        <v>43922</v>
      </c>
      <c r="D189" s="2" t="s">
        <v>962</v>
      </c>
      <c r="E189" s="1">
        <v>43834</v>
      </c>
      <c r="F189" s="1">
        <v>44012</v>
      </c>
      <c r="G189" t="s">
        <v>92</v>
      </c>
      <c r="H189" t="s">
        <v>101</v>
      </c>
      <c r="I189" t="s">
        <v>72</v>
      </c>
      <c r="J189" t="s">
        <v>113</v>
      </c>
      <c r="K189" t="s">
        <v>141</v>
      </c>
      <c r="L189">
        <v>350</v>
      </c>
      <c r="M189">
        <v>172</v>
      </c>
      <c r="N189">
        <v>0</v>
      </c>
      <c r="O189">
        <v>0</v>
      </c>
      <c r="P189">
        <v>2113</v>
      </c>
      <c r="Q189">
        <v>0</v>
      </c>
      <c r="R189">
        <v>5360</v>
      </c>
      <c r="S189">
        <v>2119</v>
      </c>
      <c r="T189">
        <v>1286</v>
      </c>
      <c r="U189">
        <v>2399</v>
      </c>
      <c r="V189">
        <v>0</v>
      </c>
      <c r="W189">
        <v>0</v>
      </c>
      <c r="X189">
        <v>156</v>
      </c>
      <c r="Y189">
        <v>4244</v>
      </c>
      <c r="Z189">
        <v>0</v>
      </c>
      <c r="AA189">
        <v>0</v>
      </c>
      <c r="AB189">
        <v>15564</v>
      </c>
      <c r="AC189">
        <v>0</v>
      </c>
      <c r="AD189">
        <v>1066560</v>
      </c>
      <c r="AE189">
        <v>0</v>
      </c>
      <c r="AF189">
        <v>0</v>
      </c>
      <c r="AG189">
        <v>0</v>
      </c>
      <c r="AH189">
        <v>0</v>
      </c>
      <c r="AI189">
        <v>0</v>
      </c>
      <c r="AJ189">
        <v>0</v>
      </c>
      <c r="AK189">
        <v>0</v>
      </c>
      <c r="AL189">
        <v>0</v>
      </c>
      <c r="AM189">
        <v>65679568</v>
      </c>
      <c r="AN189">
        <v>19093653</v>
      </c>
      <c r="AO189">
        <v>5865324</v>
      </c>
      <c r="AP189">
        <v>43834753</v>
      </c>
      <c r="AQ189">
        <v>0</v>
      </c>
      <c r="AR189">
        <v>0</v>
      </c>
      <c r="AS189">
        <v>2798261</v>
      </c>
      <c r="AT189">
        <v>112114426</v>
      </c>
      <c r="AU189">
        <v>0</v>
      </c>
      <c r="AV189">
        <v>216710</v>
      </c>
      <c r="AW189">
        <v>249602695</v>
      </c>
      <c r="AX189">
        <v>88562352</v>
      </c>
      <c r="AY189">
        <v>287038988</v>
      </c>
      <c r="AZ189">
        <v>0</v>
      </c>
      <c r="BA189">
        <v>0</v>
      </c>
      <c r="BB189">
        <v>0</v>
      </c>
      <c r="BC189">
        <v>0</v>
      </c>
      <c r="BD189">
        <v>0</v>
      </c>
      <c r="BE189">
        <v>0</v>
      </c>
      <c r="BF189">
        <v>43473480</v>
      </c>
      <c r="BG189">
        <v>511166454</v>
      </c>
      <c r="BH189">
        <v>0</v>
      </c>
      <c r="BI189">
        <v>0</v>
      </c>
      <c r="BJ189">
        <v>0</v>
      </c>
      <c r="BK189">
        <v>0</v>
      </c>
      <c r="BL189">
        <v>0</v>
      </c>
      <c r="BM189">
        <v>0</v>
      </c>
      <c r="BN189">
        <v>0</v>
      </c>
      <c r="BO189">
        <v>0</v>
      </c>
      <c r="BP189">
        <v>0</v>
      </c>
      <c r="BQ189">
        <v>0</v>
      </c>
      <c r="BR189">
        <v>0</v>
      </c>
      <c r="BS189">
        <v>4.0478927203065131</v>
      </c>
    </row>
    <row r="190" spans="1:71" x14ac:dyDescent="0.25">
      <c r="A190">
        <v>106190150</v>
      </c>
      <c r="B190" t="s">
        <v>419</v>
      </c>
      <c r="C190" s="1">
        <f t="shared" si="2"/>
        <v>43922</v>
      </c>
      <c r="D190" s="2" t="s">
        <v>962</v>
      </c>
      <c r="E190" s="1">
        <v>43834</v>
      </c>
      <c r="F190" s="1">
        <v>44012</v>
      </c>
      <c r="G190" t="s">
        <v>92</v>
      </c>
      <c r="H190" t="s">
        <v>89</v>
      </c>
      <c r="I190" t="s">
        <v>72</v>
      </c>
      <c r="J190" t="s">
        <v>85</v>
      </c>
      <c r="K190" t="s">
        <v>141</v>
      </c>
      <c r="L190">
        <v>72</v>
      </c>
      <c r="M190">
        <v>72</v>
      </c>
      <c r="N190">
        <v>0</v>
      </c>
      <c r="O190">
        <v>0</v>
      </c>
      <c r="P190">
        <v>257</v>
      </c>
      <c r="Q190">
        <v>0</v>
      </c>
      <c r="R190">
        <v>0</v>
      </c>
      <c r="S190">
        <v>0</v>
      </c>
      <c r="T190">
        <v>0</v>
      </c>
      <c r="U190">
        <v>0</v>
      </c>
      <c r="V190">
        <v>0</v>
      </c>
      <c r="W190">
        <v>0</v>
      </c>
      <c r="X190">
        <v>4915</v>
      </c>
      <c r="Y190">
        <v>0</v>
      </c>
      <c r="Z190">
        <v>0</v>
      </c>
      <c r="AA190">
        <v>0</v>
      </c>
      <c r="AB190">
        <v>4915</v>
      </c>
      <c r="AC190">
        <v>0</v>
      </c>
      <c r="AD190">
        <v>0</v>
      </c>
      <c r="AE190">
        <v>0</v>
      </c>
      <c r="AF190">
        <v>0</v>
      </c>
      <c r="AG190">
        <v>0</v>
      </c>
      <c r="AH190">
        <v>0</v>
      </c>
      <c r="AI190">
        <v>0</v>
      </c>
      <c r="AJ190">
        <v>0</v>
      </c>
      <c r="AK190">
        <v>0</v>
      </c>
      <c r="AL190">
        <v>0</v>
      </c>
      <c r="AM190">
        <v>0</v>
      </c>
      <c r="AN190">
        <v>0</v>
      </c>
      <c r="AO190">
        <v>0</v>
      </c>
      <c r="AP190">
        <v>0</v>
      </c>
      <c r="AQ190">
        <v>0</v>
      </c>
      <c r="AR190">
        <v>0</v>
      </c>
      <c r="AS190">
        <v>11260252</v>
      </c>
      <c r="AT190">
        <v>0</v>
      </c>
      <c r="AU190">
        <v>0</v>
      </c>
      <c r="AV190">
        <v>0</v>
      </c>
      <c r="AW190">
        <v>11260252</v>
      </c>
      <c r="AX190">
        <v>0</v>
      </c>
      <c r="AY190">
        <v>10290272</v>
      </c>
      <c r="AZ190">
        <v>0</v>
      </c>
      <c r="BA190">
        <v>0</v>
      </c>
      <c r="BB190">
        <v>0</v>
      </c>
      <c r="BC190">
        <v>0</v>
      </c>
      <c r="BD190">
        <v>0</v>
      </c>
      <c r="BE190">
        <v>0</v>
      </c>
      <c r="BF190">
        <v>204065</v>
      </c>
      <c r="BG190">
        <v>4995573</v>
      </c>
      <c r="BH190">
        <v>0</v>
      </c>
      <c r="BI190">
        <v>0</v>
      </c>
      <c r="BJ190">
        <v>0</v>
      </c>
      <c r="BK190">
        <v>0</v>
      </c>
      <c r="BL190">
        <v>0</v>
      </c>
      <c r="BM190">
        <v>0</v>
      </c>
      <c r="BN190">
        <v>0</v>
      </c>
      <c r="BO190">
        <v>0</v>
      </c>
      <c r="BP190">
        <v>0</v>
      </c>
      <c r="BQ190">
        <v>0</v>
      </c>
      <c r="BR190">
        <v>0</v>
      </c>
      <c r="BS190">
        <v>1.7847222222222223</v>
      </c>
    </row>
    <row r="191" spans="1:71" x14ac:dyDescent="0.25">
      <c r="A191">
        <v>106210993</v>
      </c>
      <c r="B191" t="s">
        <v>874</v>
      </c>
      <c r="C191" s="1">
        <f t="shared" si="2"/>
        <v>43922</v>
      </c>
      <c r="D191" s="2" t="s">
        <v>962</v>
      </c>
      <c r="E191" s="1">
        <v>43834</v>
      </c>
      <c r="F191" s="1">
        <v>44012</v>
      </c>
      <c r="G191" t="s">
        <v>396</v>
      </c>
      <c r="H191" t="s">
        <v>101</v>
      </c>
      <c r="I191" t="s">
        <v>72</v>
      </c>
      <c r="J191" t="s">
        <v>85</v>
      </c>
      <c r="K191" t="s">
        <v>421</v>
      </c>
      <c r="L191">
        <v>100</v>
      </c>
      <c r="M191">
        <v>77</v>
      </c>
      <c r="N191">
        <v>0</v>
      </c>
      <c r="O191">
        <v>0</v>
      </c>
      <c r="P191">
        <v>185</v>
      </c>
      <c r="Q191">
        <v>0</v>
      </c>
      <c r="R191">
        <v>1948</v>
      </c>
      <c r="S191">
        <v>961</v>
      </c>
      <c r="T191">
        <v>0</v>
      </c>
      <c r="U191">
        <v>1942</v>
      </c>
      <c r="V191">
        <v>0</v>
      </c>
      <c r="W191">
        <v>0</v>
      </c>
      <c r="X191">
        <v>0</v>
      </c>
      <c r="Y191">
        <v>2125</v>
      </c>
      <c r="Z191">
        <v>0</v>
      </c>
      <c r="AA191">
        <v>0</v>
      </c>
      <c r="AB191">
        <v>6976</v>
      </c>
      <c r="AC191">
        <v>0</v>
      </c>
      <c r="AD191">
        <v>0</v>
      </c>
      <c r="AE191">
        <v>0</v>
      </c>
      <c r="AF191">
        <v>0</v>
      </c>
      <c r="AG191">
        <v>0</v>
      </c>
      <c r="AH191">
        <v>0</v>
      </c>
      <c r="AI191">
        <v>0</v>
      </c>
      <c r="AJ191">
        <v>0</v>
      </c>
      <c r="AK191">
        <v>0</v>
      </c>
      <c r="AL191">
        <v>0</v>
      </c>
      <c r="AM191">
        <v>5314111</v>
      </c>
      <c r="AN191">
        <v>2422522</v>
      </c>
      <c r="AO191">
        <v>0</v>
      </c>
      <c r="AP191">
        <v>5138009</v>
      </c>
      <c r="AQ191">
        <v>0</v>
      </c>
      <c r="AR191">
        <v>0</v>
      </c>
      <c r="AS191">
        <v>0</v>
      </c>
      <c r="AT191">
        <v>5641522</v>
      </c>
      <c r="AU191">
        <v>0</v>
      </c>
      <c r="AV191">
        <v>0</v>
      </c>
      <c r="AW191">
        <v>18516164</v>
      </c>
      <c r="AX191">
        <v>162973</v>
      </c>
      <c r="AY191">
        <v>14633020</v>
      </c>
      <c r="AZ191">
        <v>0</v>
      </c>
      <c r="BA191">
        <v>0</v>
      </c>
      <c r="BB191">
        <v>0</v>
      </c>
      <c r="BC191">
        <v>0</v>
      </c>
      <c r="BD191">
        <v>0</v>
      </c>
      <c r="BE191">
        <v>0</v>
      </c>
      <c r="BF191">
        <v>91289</v>
      </c>
      <c r="BG191">
        <v>914564</v>
      </c>
      <c r="BH191">
        <v>0</v>
      </c>
      <c r="BI191">
        <v>0</v>
      </c>
      <c r="BJ191">
        <v>0</v>
      </c>
      <c r="BK191">
        <v>0</v>
      </c>
      <c r="BL191">
        <v>0</v>
      </c>
      <c r="BM191">
        <v>0</v>
      </c>
      <c r="BN191">
        <v>0</v>
      </c>
      <c r="BO191">
        <v>0</v>
      </c>
      <c r="BP191">
        <v>0</v>
      </c>
      <c r="BQ191">
        <v>0</v>
      </c>
      <c r="BR191">
        <v>0</v>
      </c>
      <c r="BS191">
        <v>1.0451977401129944</v>
      </c>
    </row>
    <row r="192" spans="1:71" x14ac:dyDescent="0.25">
      <c r="A192">
        <v>106150736</v>
      </c>
      <c r="B192" t="s">
        <v>422</v>
      </c>
      <c r="C192" s="1">
        <f t="shared" si="2"/>
        <v>43922</v>
      </c>
      <c r="D192" s="2" t="s">
        <v>962</v>
      </c>
      <c r="E192" s="1">
        <v>43834</v>
      </c>
      <c r="F192" s="1">
        <v>44012</v>
      </c>
      <c r="G192" t="s">
        <v>70</v>
      </c>
      <c r="H192" t="s">
        <v>112</v>
      </c>
      <c r="I192" t="s">
        <v>72</v>
      </c>
      <c r="J192" t="s">
        <v>113</v>
      </c>
      <c r="K192" t="s">
        <v>132</v>
      </c>
      <c r="L192">
        <v>204</v>
      </c>
      <c r="M192">
        <v>148</v>
      </c>
      <c r="N192">
        <v>0</v>
      </c>
      <c r="O192">
        <v>0</v>
      </c>
      <c r="P192">
        <v>2482</v>
      </c>
      <c r="Q192">
        <v>0</v>
      </c>
      <c r="R192">
        <v>1329</v>
      </c>
      <c r="S192">
        <v>374</v>
      </c>
      <c r="T192">
        <v>4284</v>
      </c>
      <c r="U192">
        <v>3714</v>
      </c>
      <c r="V192">
        <v>359</v>
      </c>
      <c r="W192">
        <v>0</v>
      </c>
      <c r="X192">
        <v>212</v>
      </c>
      <c r="Y192">
        <v>638</v>
      </c>
      <c r="Z192">
        <v>0</v>
      </c>
      <c r="AA192">
        <v>0</v>
      </c>
      <c r="AB192">
        <v>10910</v>
      </c>
      <c r="AC192">
        <v>0</v>
      </c>
      <c r="AD192">
        <v>9065386</v>
      </c>
      <c r="AE192">
        <v>-9794634</v>
      </c>
      <c r="AF192">
        <v>0</v>
      </c>
      <c r="AG192">
        <v>0</v>
      </c>
      <c r="AH192">
        <v>0</v>
      </c>
      <c r="AI192">
        <v>0</v>
      </c>
      <c r="AJ192">
        <v>0</v>
      </c>
      <c r="AK192">
        <v>0</v>
      </c>
      <c r="AL192">
        <v>0</v>
      </c>
      <c r="AM192">
        <v>5850604</v>
      </c>
      <c r="AN192">
        <v>1012799</v>
      </c>
      <c r="AO192">
        <v>10918619</v>
      </c>
      <c r="AP192">
        <v>21839162</v>
      </c>
      <c r="AQ192">
        <v>3862569</v>
      </c>
      <c r="AR192">
        <v>0</v>
      </c>
      <c r="AS192">
        <v>7557344</v>
      </c>
      <c r="AT192">
        <v>15063902</v>
      </c>
      <c r="AU192">
        <v>0</v>
      </c>
      <c r="AV192">
        <v>0</v>
      </c>
      <c r="AW192">
        <v>66104999</v>
      </c>
      <c r="AX192">
        <v>7768116</v>
      </c>
      <c r="AY192">
        <v>102681642</v>
      </c>
      <c r="AZ192">
        <v>0</v>
      </c>
      <c r="BA192">
        <v>4773041</v>
      </c>
      <c r="BB192">
        <v>0</v>
      </c>
      <c r="BC192">
        <v>0</v>
      </c>
      <c r="BD192">
        <v>0</v>
      </c>
      <c r="BE192">
        <v>0</v>
      </c>
      <c r="BF192">
        <v>2518820</v>
      </c>
      <c r="BG192">
        <v>95295384</v>
      </c>
      <c r="BH192">
        <v>0</v>
      </c>
      <c r="BI192">
        <v>0</v>
      </c>
      <c r="BJ192">
        <v>0</v>
      </c>
      <c r="BK192">
        <v>0</v>
      </c>
      <c r="BL192">
        <v>0</v>
      </c>
      <c r="BM192">
        <v>0</v>
      </c>
      <c r="BN192">
        <v>0</v>
      </c>
      <c r="BO192">
        <v>0</v>
      </c>
      <c r="BP192">
        <v>0</v>
      </c>
      <c r="BQ192">
        <v>0</v>
      </c>
      <c r="BR192">
        <v>0</v>
      </c>
      <c r="BS192">
        <v>7.0511363636363633</v>
      </c>
    </row>
    <row r="193" spans="1:71" x14ac:dyDescent="0.25">
      <c r="A193">
        <v>106150737</v>
      </c>
      <c r="B193" t="s">
        <v>423</v>
      </c>
      <c r="C193" s="1">
        <f t="shared" si="2"/>
        <v>43922</v>
      </c>
      <c r="D193" s="2" t="s">
        <v>962</v>
      </c>
      <c r="E193" s="1">
        <v>43834</v>
      </c>
      <c r="F193" s="1">
        <v>44012</v>
      </c>
      <c r="G193" t="s">
        <v>70</v>
      </c>
      <c r="H193" t="s">
        <v>71</v>
      </c>
      <c r="I193" t="s">
        <v>72</v>
      </c>
      <c r="J193" t="s">
        <v>73</v>
      </c>
      <c r="K193" t="s">
        <v>424</v>
      </c>
      <c r="L193">
        <v>99</v>
      </c>
      <c r="M193">
        <v>99</v>
      </c>
      <c r="N193">
        <v>0</v>
      </c>
      <c r="O193">
        <v>1</v>
      </c>
      <c r="P193">
        <v>73</v>
      </c>
      <c r="Q193">
        <v>10</v>
      </c>
      <c r="R193">
        <v>486</v>
      </c>
      <c r="S193">
        <v>192</v>
      </c>
      <c r="T193">
        <v>4525</v>
      </c>
      <c r="U193">
        <v>115</v>
      </c>
      <c r="V193">
        <v>0</v>
      </c>
      <c r="W193">
        <v>0</v>
      </c>
      <c r="X193">
        <v>36</v>
      </c>
      <c r="Y193">
        <v>0</v>
      </c>
      <c r="Z193">
        <v>0</v>
      </c>
      <c r="AA193">
        <v>13</v>
      </c>
      <c r="AB193">
        <v>5367</v>
      </c>
      <c r="AC193">
        <v>4916</v>
      </c>
      <c r="AD193">
        <v>694410</v>
      </c>
      <c r="AE193">
        <v>-58898</v>
      </c>
      <c r="AF193">
        <v>0</v>
      </c>
      <c r="AG193">
        <v>0</v>
      </c>
      <c r="AH193">
        <v>0</v>
      </c>
      <c r="AI193">
        <v>0</v>
      </c>
      <c r="AJ193">
        <v>0</v>
      </c>
      <c r="AK193">
        <v>0</v>
      </c>
      <c r="AL193">
        <v>0</v>
      </c>
      <c r="AM193">
        <v>784550</v>
      </c>
      <c r="AN193">
        <v>719735</v>
      </c>
      <c r="AO193">
        <v>3601044</v>
      </c>
      <c r="AP193">
        <v>590329</v>
      </c>
      <c r="AQ193">
        <v>0</v>
      </c>
      <c r="AR193">
        <v>0</v>
      </c>
      <c r="AS193">
        <v>26157</v>
      </c>
      <c r="AT193">
        <v>211917</v>
      </c>
      <c r="AU193">
        <v>0</v>
      </c>
      <c r="AV193">
        <v>-96841</v>
      </c>
      <c r="AW193">
        <v>5836891</v>
      </c>
      <c r="AX193">
        <v>79382</v>
      </c>
      <c r="AY193">
        <v>6694079</v>
      </c>
      <c r="AZ193">
        <v>809630</v>
      </c>
      <c r="BA193">
        <v>104607</v>
      </c>
      <c r="BB193">
        <v>0</v>
      </c>
      <c r="BC193">
        <v>0</v>
      </c>
      <c r="BD193">
        <v>0</v>
      </c>
      <c r="BE193">
        <v>0</v>
      </c>
      <c r="BF193">
        <v>1323527</v>
      </c>
      <c r="BG193">
        <v>5918269</v>
      </c>
      <c r="BH193">
        <v>0</v>
      </c>
      <c r="BI193">
        <v>0</v>
      </c>
      <c r="BJ193">
        <v>0</v>
      </c>
      <c r="BK193">
        <v>0</v>
      </c>
      <c r="BL193">
        <v>0</v>
      </c>
      <c r="BM193">
        <v>0</v>
      </c>
      <c r="BN193">
        <v>0</v>
      </c>
      <c r="BO193">
        <v>0</v>
      </c>
      <c r="BP193">
        <v>0</v>
      </c>
      <c r="BQ193">
        <v>0</v>
      </c>
      <c r="BR193">
        <v>0</v>
      </c>
      <c r="BS193">
        <v>0.36868686868686867</v>
      </c>
    </row>
    <row r="194" spans="1:71" x14ac:dyDescent="0.25">
      <c r="A194">
        <v>106190049</v>
      </c>
      <c r="B194" t="s">
        <v>425</v>
      </c>
      <c r="C194" s="1">
        <f t="shared" ref="C194:C257" si="3">DATE(LEFT(D194,4), MID(D194,7,1)*3-2, 1)</f>
        <v>43922</v>
      </c>
      <c r="D194" s="2" t="s">
        <v>962</v>
      </c>
      <c r="E194" s="1">
        <v>43834</v>
      </c>
      <c r="F194" s="1">
        <v>44012</v>
      </c>
      <c r="G194" t="s">
        <v>92</v>
      </c>
      <c r="H194" t="s">
        <v>93</v>
      </c>
      <c r="I194" t="s">
        <v>72</v>
      </c>
      <c r="J194" t="s">
        <v>85</v>
      </c>
      <c r="K194" t="s">
        <v>366</v>
      </c>
      <c r="L194">
        <v>91</v>
      </c>
      <c r="M194">
        <v>76</v>
      </c>
      <c r="N194">
        <v>0</v>
      </c>
      <c r="O194">
        <v>0</v>
      </c>
      <c r="P194">
        <v>216</v>
      </c>
      <c r="Q194">
        <v>0</v>
      </c>
      <c r="R194">
        <v>3864</v>
      </c>
      <c r="S194">
        <v>1044</v>
      </c>
      <c r="T194">
        <v>0</v>
      </c>
      <c r="U194">
        <v>991</v>
      </c>
      <c r="V194">
        <v>0</v>
      </c>
      <c r="W194">
        <v>0</v>
      </c>
      <c r="X194">
        <v>628</v>
      </c>
      <c r="Y194">
        <v>0</v>
      </c>
      <c r="Z194">
        <v>0</v>
      </c>
      <c r="AA194">
        <v>0</v>
      </c>
      <c r="AB194">
        <v>6527</v>
      </c>
      <c r="AC194">
        <v>0</v>
      </c>
      <c r="AD194">
        <v>270198</v>
      </c>
      <c r="AE194">
        <v>0</v>
      </c>
      <c r="AF194">
        <v>0</v>
      </c>
      <c r="AG194">
        <v>0</v>
      </c>
      <c r="AH194">
        <v>0</v>
      </c>
      <c r="AI194">
        <v>0</v>
      </c>
      <c r="AJ194">
        <v>0</v>
      </c>
      <c r="AK194">
        <v>0</v>
      </c>
      <c r="AL194">
        <v>0</v>
      </c>
      <c r="AM194">
        <v>7725024</v>
      </c>
      <c r="AN194">
        <v>2048633</v>
      </c>
      <c r="AO194">
        <v>0</v>
      </c>
      <c r="AP194">
        <v>1933865</v>
      </c>
      <c r="AQ194">
        <v>0</v>
      </c>
      <c r="AR194">
        <v>0</v>
      </c>
      <c r="AS194">
        <v>1303008</v>
      </c>
      <c r="AT194">
        <v>0</v>
      </c>
      <c r="AU194">
        <v>0</v>
      </c>
      <c r="AV194">
        <v>0</v>
      </c>
      <c r="AW194">
        <v>13010530</v>
      </c>
      <c r="AX194">
        <v>45709</v>
      </c>
      <c r="AY194">
        <v>9956766</v>
      </c>
      <c r="AZ194">
        <v>183786</v>
      </c>
      <c r="BA194">
        <v>0</v>
      </c>
      <c r="BB194">
        <v>0</v>
      </c>
      <c r="BC194">
        <v>0</v>
      </c>
      <c r="BD194">
        <v>0</v>
      </c>
      <c r="BE194">
        <v>0</v>
      </c>
      <c r="BF194">
        <v>431044</v>
      </c>
      <c r="BG194">
        <v>2755013</v>
      </c>
      <c r="BH194">
        <v>0</v>
      </c>
      <c r="BI194">
        <v>0</v>
      </c>
      <c r="BJ194">
        <v>0</v>
      </c>
      <c r="BK194">
        <v>0</v>
      </c>
      <c r="BL194">
        <v>0</v>
      </c>
      <c r="BM194">
        <v>0</v>
      </c>
      <c r="BN194">
        <v>0</v>
      </c>
      <c r="BO194">
        <v>0</v>
      </c>
      <c r="BP194">
        <v>0</v>
      </c>
      <c r="BQ194">
        <v>0</v>
      </c>
      <c r="BR194">
        <v>0</v>
      </c>
      <c r="BS194">
        <v>1.2934131736526946</v>
      </c>
    </row>
    <row r="195" spans="1:71" x14ac:dyDescent="0.25">
      <c r="A195">
        <v>106301127</v>
      </c>
      <c r="B195" t="s">
        <v>426</v>
      </c>
      <c r="C195" s="1">
        <f t="shared" si="3"/>
        <v>43922</v>
      </c>
      <c r="D195" s="2" t="s">
        <v>962</v>
      </c>
      <c r="E195" s="1">
        <v>43834</v>
      </c>
      <c r="F195" s="1">
        <v>44012</v>
      </c>
      <c r="G195" t="s">
        <v>83</v>
      </c>
      <c r="H195" t="s">
        <v>101</v>
      </c>
      <c r="I195" t="s">
        <v>72</v>
      </c>
      <c r="J195" t="s">
        <v>85</v>
      </c>
      <c r="K195" t="s">
        <v>427</v>
      </c>
      <c r="L195">
        <v>86</v>
      </c>
      <c r="M195">
        <v>86</v>
      </c>
      <c r="N195">
        <v>0</v>
      </c>
      <c r="O195">
        <v>4</v>
      </c>
      <c r="P195">
        <v>134</v>
      </c>
      <c r="Q195">
        <v>109</v>
      </c>
      <c r="R195">
        <v>1952</v>
      </c>
      <c r="S195">
        <v>819</v>
      </c>
      <c r="T195">
        <v>325</v>
      </c>
      <c r="U195">
        <v>1585</v>
      </c>
      <c r="V195">
        <v>0</v>
      </c>
      <c r="W195">
        <v>0</v>
      </c>
      <c r="X195">
        <v>955</v>
      </c>
      <c r="Y195">
        <v>303</v>
      </c>
      <c r="Z195">
        <v>0</v>
      </c>
      <c r="AA195">
        <v>53</v>
      </c>
      <c r="AB195">
        <v>5992</v>
      </c>
      <c r="AC195">
        <v>3330</v>
      </c>
      <c r="AD195">
        <v>0</v>
      </c>
      <c r="AE195">
        <v>0</v>
      </c>
      <c r="AF195">
        <v>0</v>
      </c>
      <c r="AG195">
        <v>0</v>
      </c>
      <c r="AH195">
        <v>0</v>
      </c>
      <c r="AI195">
        <v>0</v>
      </c>
      <c r="AJ195">
        <v>0</v>
      </c>
      <c r="AK195">
        <v>0</v>
      </c>
      <c r="AL195">
        <v>0</v>
      </c>
      <c r="AM195">
        <v>2549190</v>
      </c>
      <c r="AN195">
        <v>1611745</v>
      </c>
      <c r="AO195">
        <v>255635</v>
      </c>
      <c r="AP195">
        <v>1418670</v>
      </c>
      <c r="AQ195">
        <v>0</v>
      </c>
      <c r="AR195">
        <v>0</v>
      </c>
      <c r="AS195">
        <v>1633501</v>
      </c>
      <c r="AT195">
        <v>1122545</v>
      </c>
      <c r="AU195">
        <v>0</v>
      </c>
      <c r="AV195">
        <v>297475</v>
      </c>
      <c r="AW195">
        <v>8888761</v>
      </c>
      <c r="AX195">
        <v>9181</v>
      </c>
      <c r="AY195">
        <v>7745583</v>
      </c>
      <c r="AZ195">
        <v>0</v>
      </c>
      <c r="BA195">
        <v>14900</v>
      </c>
      <c r="BB195">
        <v>0</v>
      </c>
      <c r="BC195">
        <v>0</v>
      </c>
      <c r="BD195">
        <v>0</v>
      </c>
      <c r="BE195">
        <v>0</v>
      </c>
      <c r="BF195">
        <v>0</v>
      </c>
      <c r="BG195">
        <v>1284227</v>
      </c>
      <c r="BH195">
        <v>0</v>
      </c>
      <c r="BI195">
        <v>0</v>
      </c>
      <c r="BJ195">
        <v>0</v>
      </c>
      <c r="BK195">
        <v>0</v>
      </c>
      <c r="BL195">
        <v>0</v>
      </c>
      <c r="BM195">
        <v>0</v>
      </c>
      <c r="BN195">
        <v>0</v>
      </c>
      <c r="BO195">
        <v>0</v>
      </c>
      <c r="BP195">
        <v>0</v>
      </c>
      <c r="BQ195">
        <v>0</v>
      </c>
      <c r="BR195">
        <v>0</v>
      </c>
      <c r="BS195">
        <v>0.77906976744186052</v>
      </c>
    </row>
    <row r="196" spans="1:71" x14ac:dyDescent="0.25">
      <c r="A196">
        <v>106190449</v>
      </c>
      <c r="B196" t="s">
        <v>428</v>
      </c>
      <c r="C196" s="1">
        <f t="shared" si="3"/>
        <v>43922</v>
      </c>
      <c r="D196" s="2" t="s">
        <v>962</v>
      </c>
      <c r="E196" s="1">
        <v>43834</v>
      </c>
      <c r="F196" s="1">
        <v>44012</v>
      </c>
      <c r="G196" t="s">
        <v>92</v>
      </c>
      <c r="H196" t="s">
        <v>101</v>
      </c>
      <c r="I196" t="s">
        <v>72</v>
      </c>
      <c r="J196" t="s">
        <v>85</v>
      </c>
      <c r="K196" t="s">
        <v>429</v>
      </c>
      <c r="L196">
        <v>248</v>
      </c>
      <c r="M196">
        <v>248</v>
      </c>
      <c r="N196">
        <v>0</v>
      </c>
      <c r="O196">
        <v>0</v>
      </c>
      <c r="P196">
        <v>376</v>
      </c>
      <c r="Q196">
        <v>0</v>
      </c>
      <c r="R196">
        <v>6918</v>
      </c>
      <c r="S196">
        <v>1692</v>
      </c>
      <c r="T196">
        <v>173</v>
      </c>
      <c r="U196">
        <v>2551</v>
      </c>
      <c r="V196">
        <v>0</v>
      </c>
      <c r="W196">
        <v>0</v>
      </c>
      <c r="X196">
        <v>1735</v>
      </c>
      <c r="Y196">
        <v>0</v>
      </c>
      <c r="Z196">
        <v>0</v>
      </c>
      <c r="AA196">
        <v>0</v>
      </c>
      <c r="AB196">
        <v>13069</v>
      </c>
      <c r="AC196">
        <v>0</v>
      </c>
      <c r="AD196">
        <v>301655</v>
      </c>
      <c r="AE196">
        <v>0</v>
      </c>
      <c r="AF196">
        <v>0</v>
      </c>
      <c r="AG196">
        <v>0</v>
      </c>
      <c r="AH196">
        <v>0</v>
      </c>
      <c r="AI196">
        <v>0</v>
      </c>
      <c r="AJ196">
        <v>0</v>
      </c>
      <c r="AK196">
        <v>0</v>
      </c>
      <c r="AL196">
        <v>0</v>
      </c>
      <c r="AM196">
        <v>14003966</v>
      </c>
      <c r="AN196">
        <v>3400448</v>
      </c>
      <c r="AO196">
        <v>120039</v>
      </c>
      <c r="AP196">
        <v>4780381</v>
      </c>
      <c r="AQ196">
        <v>0</v>
      </c>
      <c r="AR196">
        <v>0</v>
      </c>
      <c r="AS196">
        <v>4371748</v>
      </c>
      <c r="AT196">
        <v>0</v>
      </c>
      <c r="AU196">
        <v>0</v>
      </c>
      <c r="AV196">
        <v>0</v>
      </c>
      <c r="AW196">
        <v>26676582</v>
      </c>
      <c r="AX196">
        <v>39927</v>
      </c>
      <c r="AY196">
        <v>21828578</v>
      </c>
      <c r="AZ196">
        <v>0</v>
      </c>
      <c r="BA196">
        <v>0</v>
      </c>
      <c r="BB196">
        <v>0</v>
      </c>
      <c r="BC196">
        <v>0</v>
      </c>
      <c r="BD196">
        <v>0</v>
      </c>
      <c r="BE196">
        <v>0</v>
      </c>
      <c r="BF196">
        <v>706589</v>
      </c>
      <c r="BG196">
        <v>31447746</v>
      </c>
      <c r="BH196">
        <v>0</v>
      </c>
      <c r="BI196">
        <v>0</v>
      </c>
      <c r="BJ196">
        <v>0</v>
      </c>
      <c r="BK196">
        <v>0</v>
      </c>
      <c r="BL196">
        <v>0</v>
      </c>
      <c r="BM196">
        <v>0</v>
      </c>
      <c r="BN196">
        <v>0</v>
      </c>
      <c r="BO196">
        <v>0</v>
      </c>
      <c r="BP196">
        <v>0</v>
      </c>
      <c r="BQ196">
        <v>0</v>
      </c>
      <c r="BR196">
        <v>0</v>
      </c>
      <c r="BS196">
        <v>0.75806451612903225</v>
      </c>
    </row>
    <row r="197" spans="1:71" x14ac:dyDescent="0.25">
      <c r="A197">
        <v>106190305</v>
      </c>
      <c r="B197" t="s">
        <v>430</v>
      </c>
      <c r="C197" s="1">
        <f t="shared" si="3"/>
        <v>43922</v>
      </c>
      <c r="D197" s="2" t="s">
        <v>962</v>
      </c>
      <c r="E197" s="1">
        <v>43834</v>
      </c>
      <c r="F197" s="1">
        <v>44012</v>
      </c>
      <c r="G197" t="s">
        <v>92</v>
      </c>
      <c r="H197" t="s">
        <v>101</v>
      </c>
      <c r="I197" t="s">
        <v>72</v>
      </c>
      <c r="J197" t="s">
        <v>85</v>
      </c>
      <c r="K197" t="s">
        <v>141</v>
      </c>
      <c r="L197">
        <v>81</v>
      </c>
      <c r="M197">
        <v>81</v>
      </c>
      <c r="N197">
        <v>0</v>
      </c>
      <c r="O197">
        <v>1</v>
      </c>
      <c r="P197">
        <v>132</v>
      </c>
      <c r="Q197">
        <v>0</v>
      </c>
      <c r="R197">
        <v>3967</v>
      </c>
      <c r="S197">
        <v>777</v>
      </c>
      <c r="T197">
        <v>114</v>
      </c>
      <c r="U197">
        <v>1117</v>
      </c>
      <c r="V197">
        <v>0</v>
      </c>
      <c r="W197">
        <v>0</v>
      </c>
      <c r="X197">
        <v>861</v>
      </c>
      <c r="Y197">
        <v>85</v>
      </c>
      <c r="Z197">
        <v>0</v>
      </c>
      <c r="AA197">
        <v>37</v>
      </c>
      <c r="AB197">
        <v>6958</v>
      </c>
      <c r="AC197">
        <v>0</v>
      </c>
      <c r="AD197">
        <v>0</v>
      </c>
      <c r="AE197">
        <v>0</v>
      </c>
      <c r="AF197">
        <v>0</v>
      </c>
      <c r="AG197">
        <v>0</v>
      </c>
      <c r="AH197">
        <v>0</v>
      </c>
      <c r="AI197">
        <v>0</v>
      </c>
      <c r="AJ197">
        <v>0</v>
      </c>
      <c r="AK197">
        <v>0</v>
      </c>
      <c r="AL197">
        <v>0</v>
      </c>
      <c r="AM197">
        <v>6945449</v>
      </c>
      <c r="AN197">
        <v>1289602</v>
      </c>
      <c r="AO197">
        <v>41240</v>
      </c>
      <c r="AP197">
        <v>2099218</v>
      </c>
      <c r="AQ197">
        <v>0</v>
      </c>
      <c r="AR197">
        <v>0</v>
      </c>
      <c r="AS197">
        <v>3047579</v>
      </c>
      <c r="AT197">
        <v>-266924</v>
      </c>
      <c r="AU197">
        <v>0</v>
      </c>
      <c r="AV197">
        <v>269493</v>
      </c>
      <c r="AW197">
        <v>13425657</v>
      </c>
      <c r="AX197">
        <v>20177</v>
      </c>
      <c r="AY197">
        <v>10864080</v>
      </c>
      <c r="AZ197">
        <v>0</v>
      </c>
      <c r="BA197">
        <v>0</v>
      </c>
      <c r="BB197">
        <v>0</v>
      </c>
      <c r="BC197">
        <v>0</v>
      </c>
      <c r="BD197">
        <v>0</v>
      </c>
      <c r="BE197">
        <v>0</v>
      </c>
      <c r="BF197">
        <v>114128</v>
      </c>
      <c r="BG197">
        <v>8258213</v>
      </c>
      <c r="BH197">
        <v>0</v>
      </c>
      <c r="BI197">
        <v>0</v>
      </c>
      <c r="BJ197">
        <v>0</v>
      </c>
      <c r="BK197">
        <v>0</v>
      </c>
      <c r="BL197">
        <v>0</v>
      </c>
      <c r="BM197">
        <v>0</v>
      </c>
      <c r="BN197">
        <v>0</v>
      </c>
      <c r="BO197">
        <v>0</v>
      </c>
      <c r="BP197">
        <v>0</v>
      </c>
      <c r="BQ197">
        <v>0</v>
      </c>
      <c r="BR197">
        <v>0</v>
      </c>
      <c r="BS197">
        <v>0.81481481481481477</v>
      </c>
    </row>
    <row r="198" spans="1:71" x14ac:dyDescent="0.25">
      <c r="A198">
        <v>106361274</v>
      </c>
      <c r="B198" t="s">
        <v>431</v>
      </c>
      <c r="C198" s="1">
        <f t="shared" si="3"/>
        <v>43922</v>
      </c>
      <c r="D198" s="2" t="s">
        <v>962</v>
      </c>
      <c r="E198" s="1">
        <v>43834</v>
      </c>
      <c r="F198" s="1">
        <v>44012</v>
      </c>
      <c r="G198" t="s">
        <v>111</v>
      </c>
      <c r="H198" t="s">
        <v>101</v>
      </c>
      <c r="I198" t="s">
        <v>72</v>
      </c>
      <c r="J198" t="s">
        <v>85</v>
      </c>
      <c r="K198" t="s">
        <v>432</v>
      </c>
      <c r="L198">
        <v>91</v>
      </c>
      <c r="M198">
        <v>91</v>
      </c>
      <c r="N198">
        <v>0</v>
      </c>
      <c r="O198">
        <v>1</v>
      </c>
      <c r="P198">
        <v>143</v>
      </c>
      <c r="Q198">
        <v>0</v>
      </c>
      <c r="R198">
        <v>1665</v>
      </c>
      <c r="S198">
        <v>1198</v>
      </c>
      <c r="T198">
        <v>175</v>
      </c>
      <c r="U198">
        <v>2444</v>
      </c>
      <c r="V198">
        <v>0</v>
      </c>
      <c r="W198">
        <v>0</v>
      </c>
      <c r="X198">
        <v>1203</v>
      </c>
      <c r="Y198">
        <v>0</v>
      </c>
      <c r="Z198">
        <v>0</v>
      </c>
      <c r="AA198">
        <v>67</v>
      </c>
      <c r="AB198">
        <v>6752</v>
      </c>
      <c r="AC198">
        <v>0</v>
      </c>
      <c r="AD198">
        <v>-277333</v>
      </c>
      <c r="AE198">
        <v>0</v>
      </c>
      <c r="AF198">
        <v>0</v>
      </c>
      <c r="AG198">
        <v>0</v>
      </c>
      <c r="AH198">
        <v>0</v>
      </c>
      <c r="AI198">
        <v>0</v>
      </c>
      <c r="AJ198">
        <v>0</v>
      </c>
      <c r="AK198">
        <v>0</v>
      </c>
      <c r="AL198">
        <v>0</v>
      </c>
      <c r="AM198">
        <v>3002651</v>
      </c>
      <c r="AN198">
        <v>2464646</v>
      </c>
      <c r="AO198">
        <v>73115</v>
      </c>
      <c r="AP198">
        <v>4593272</v>
      </c>
      <c r="AQ198">
        <v>0</v>
      </c>
      <c r="AR198">
        <v>0</v>
      </c>
      <c r="AS198">
        <v>4447822</v>
      </c>
      <c r="AT198">
        <v>0</v>
      </c>
      <c r="AU198">
        <v>0</v>
      </c>
      <c r="AV198">
        <v>11160</v>
      </c>
      <c r="AW198">
        <v>14592666</v>
      </c>
      <c r="AX198">
        <v>32480</v>
      </c>
      <c r="AY198">
        <v>10485535</v>
      </c>
      <c r="AZ198">
        <v>0</v>
      </c>
      <c r="BA198">
        <v>0</v>
      </c>
      <c r="BB198">
        <v>0</v>
      </c>
      <c r="BC198">
        <v>0</v>
      </c>
      <c r="BD198">
        <v>0</v>
      </c>
      <c r="BE198">
        <v>0</v>
      </c>
      <c r="BF198">
        <v>664040</v>
      </c>
      <c r="BG198">
        <v>5427758</v>
      </c>
      <c r="BH198">
        <v>0</v>
      </c>
      <c r="BI198">
        <v>0</v>
      </c>
      <c r="BJ198">
        <v>0</v>
      </c>
      <c r="BK198">
        <v>0</v>
      </c>
      <c r="BL198">
        <v>0</v>
      </c>
      <c r="BM198">
        <v>0</v>
      </c>
      <c r="BN198">
        <v>0</v>
      </c>
      <c r="BO198">
        <v>0</v>
      </c>
      <c r="BP198">
        <v>0</v>
      </c>
      <c r="BQ198">
        <v>0</v>
      </c>
      <c r="BR198">
        <v>0</v>
      </c>
      <c r="BS198">
        <v>0.7857142857142857</v>
      </c>
    </row>
    <row r="199" spans="1:71" x14ac:dyDescent="0.25">
      <c r="A199">
        <v>106364188</v>
      </c>
      <c r="B199" t="s">
        <v>433</v>
      </c>
      <c r="C199" s="1">
        <f t="shared" si="3"/>
        <v>43922</v>
      </c>
      <c r="D199" s="2" t="s">
        <v>962</v>
      </c>
      <c r="E199" s="1">
        <v>43834</v>
      </c>
      <c r="F199" s="1">
        <v>44012</v>
      </c>
      <c r="G199" t="s">
        <v>111</v>
      </c>
      <c r="H199" t="s">
        <v>89</v>
      </c>
      <c r="I199" t="s">
        <v>72</v>
      </c>
      <c r="J199" t="s">
        <v>85</v>
      </c>
      <c r="K199" t="s">
        <v>434</v>
      </c>
      <c r="L199">
        <v>55</v>
      </c>
      <c r="M199">
        <v>55</v>
      </c>
      <c r="N199">
        <v>0</v>
      </c>
      <c r="O199">
        <v>0</v>
      </c>
      <c r="P199">
        <v>141</v>
      </c>
      <c r="Q199">
        <v>0</v>
      </c>
      <c r="R199">
        <v>1816</v>
      </c>
      <c r="S199">
        <v>752</v>
      </c>
      <c r="T199">
        <v>90</v>
      </c>
      <c r="U199">
        <v>1196</v>
      </c>
      <c r="V199">
        <v>0</v>
      </c>
      <c r="W199">
        <v>0</v>
      </c>
      <c r="X199">
        <v>192</v>
      </c>
      <c r="Y199">
        <v>430</v>
      </c>
      <c r="Z199">
        <v>0</v>
      </c>
      <c r="AA199">
        <v>0</v>
      </c>
      <c r="AB199">
        <v>4476</v>
      </c>
      <c r="AC199">
        <v>0</v>
      </c>
      <c r="AD199">
        <v>150999</v>
      </c>
      <c r="AE199">
        <v>0</v>
      </c>
      <c r="AF199">
        <v>0</v>
      </c>
      <c r="AG199">
        <v>0</v>
      </c>
      <c r="AH199">
        <v>0</v>
      </c>
      <c r="AI199">
        <v>0</v>
      </c>
      <c r="AJ199">
        <v>0</v>
      </c>
      <c r="AK199">
        <v>0</v>
      </c>
      <c r="AL199">
        <v>0</v>
      </c>
      <c r="AM199">
        <v>4396055</v>
      </c>
      <c r="AN199">
        <v>1561248</v>
      </c>
      <c r="AO199">
        <v>100936</v>
      </c>
      <c r="AP199">
        <v>2170745</v>
      </c>
      <c r="AQ199">
        <v>0</v>
      </c>
      <c r="AR199">
        <v>0</v>
      </c>
      <c r="AS199">
        <v>1497970</v>
      </c>
      <c r="AT199">
        <v>1297133</v>
      </c>
      <c r="AU199">
        <v>0</v>
      </c>
      <c r="AV199">
        <v>0</v>
      </c>
      <c r="AW199">
        <v>11024087</v>
      </c>
      <c r="AX199">
        <v>0</v>
      </c>
      <c r="AY199">
        <v>10489760</v>
      </c>
      <c r="AZ199">
        <v>0</v>
      </c>
      <c r="BA199">
        <v>13898</v>
      </c>
      <c r="BB199">
        <v>0</v>
      </c>
      <c r="BC199">
        <v>0</v>
      </c>
      <c r="BD199">
        <v>0</v>
      </c>
      <c r="BE199">
        <v>0</v>
      </c>
      <c r="BF199">
        <v>54049</v>
      </c>
      <c r="BG199">
        <v>2124718</v>
      </c>
      <c r="BH199">
        <v>0</v>
      </c>
      <c r="BI199">
        <v>0</v>
      </c>
      <c r="BJ199">
        <v>0</v>
      </c>
      <c r="BK199">
        <v>0</v>
      </c>
      <c r="BL199">
        <v>0</v>
      </c>
      <c r="BM199">
        <v>0</v>
      </c>
      <c r="BN199">
        <v>0</v>
      </c>
      <c r="BO199">
        <v>0</v>
      </c>
      <c r="BP199">
        <v>0</v>
      </c>
      <c r="BQ199">
        <v>0</v>
      </c>
      <c r="BR199">
        <v>0</v>
      </c>
      <c r="BS199">
        <v>1.2818181818181817</v>
      </c>
    </row>
    <row r="200" spans="1:71" x14ac:dyDescent="0.25">
      <c r="A200">
        <v>106332172</v>
      </c>
      <c r="B200" t="s">
        <v>435</v>
      </c>
      <c r="C200" s="1">
        <f t="shared" si="3"/>
        <v>43922</v>
      </c>
      <c r="D200" s="2" t="s">
        <v>962</v>
      </c>
      <c r="E200" s="1">
        <v>43834</v>
      </c>
      <c r="F200" s="1">
        <v>44012</v>
      </c>
      <c r="G200" t="s">
        <v>220</v>
      </c>
      <c r="H200" t="s">
        <v>101</v>
      </c>
      <c r="I200" t="s">
        <v>72</v>
      </c>
      <c r="J200" t="s">
        <v>85</v>
      </c>
      <c r="K200" t="s">
        <v>436</v>
      </c>
      <c r="L200">
        <v>40</v>
      </c>
      <c r="M200">
        <v>40</v>
      </c>
      <c r="N200">
        <v>0</v>
      </c>
      <c r="O200">
        <v>0</v>
      </c>
      <c r="P200">
        <v>82</v>
      </c>
      <c r="Q200">
        <v>0</v>
      </c>
      <c r="R200">
        <v>1102</v>
      </c>
      <c r="S200">
        <v>525</v>
      </c>
      <c r="T200">
        <v>359</v>
      </c>
      <c r="U200">
        <v>1060</v>
      </c>
      <c r="V200">
        <v>0</v>
      </c>
      <c r="W200">
        <v>0</v>
      </c>
      <c r="X200">
        <v>0</v>
      </c>
      <c r="Y200">
        <v>376</v>
      </c>
      <c r="Z200">
        <v>0</v>
      </c>
      <c r="AA200">
        <v>0</v>
      </c>
      <c r="AB200">
        <v>3422</v>
      </c>
      <c r="AC200">
        <v>0</v>
      </c>
      <c r="AD200">
        <v>155261</v>
      </c>
      <c r="AE200">
        <v>0</v>
      </c>
      <c r="AF200">
        <v>0</v>
      </c>
      <c r="AG200">
        <v>0</v>
      </c>
      <c r="AH200">
        <v>0</v>
      </c>
      <c r="AI200">
        <v>0</v>
      </c>
      <c r="AJ200">
        <v>0</v>
      </c>
      <c r="AK200">
        <v>0</v>
      </c>
      <c r="AL200">
        <v>0</v>
      </c>
      <c r="AM200">
        <v>2696957</v>
      </c>
      <c r="AN200">
        <v>1159963</v>
      </c>
      <c r="AO200">
        <v>504560</v>
      </c>
      <c r="AP200">
        <v>2059192</v>
      </c>
      <c r="AQ200">
        <v>0</v>
      </c>
      <c r="AR200">
        <v>0</v>
      </c>
      <c r="AS200">
        <v>0</v>
      </c>
      <c r="AT200">
        <v>1047109</v>
      </c>
      <c r="AU200">
        <v>0</v>
      </c>
      <c r="AV200">
        <v>0</v>
      </c>
      <c r="AW200">
        <v>7467781</v>
      </c>
      <c r="AX200">
        <v>7852</v>
      </c>
      <c r="AY200">
        <v>7219673</v>
      </c>
      <c r="AZ200">
        <v>0</v>
      </c>
      <c r="BA200">
        <v>0</v>
      </c>
      <c r="BB200">
        <v>0</v>
      </c>
      <c r="BC200">
        <v>0</v>
      </c>
      <c r="BD200">
        <v>0</v>
      </c>
      <c r="BE200">
        <v>0</v>
      </c>
      <c r="BF200">
        <v>220926</v>
      </c>
      <c r="BG200">
        <v>1095779</v>
      </c>
      <c r="BH200">
        <v>0</v>
      </c>
      <c r="BI200">
        <v>0</v>
      </c>
      <c r="BJ200">
        <v>0</v>
      </c>
      <c r="BK200">
        <v>0</v>
      </c>
      <c r="BL200">
        <v>0</v>
      </c>
      <c r="BM200">
        <v>0</v>
      </c>
      <c r="BN200">
        <v>0</v>
      </c>
      <c r="BO200">
        <v>0</v>
      </c>
      <c r="BP200">
        <v>0</v>
      </c>
      <c r="BQ200">
        <v>0</v>
      </c>
      <c r="BR200">
        <v>0</v>
      </c>
      <c r="BS200">
        <v>1.0249999999999999</v>
      </c>
    </row>
    <row r="201" spans="1:71" x14ac:dyDescent="0.25">
      <c r="A201">
        <v>106370721</v>
      </c>
      <c r="B201" t="s">
        <v>437</v>
      </c>
      <c r="C201" s="1">
        <f t="shared" si="3"/>
        <v>43922</v>
      </c>
      <c r="D201" s="2" t="s">
        <v>962</v>
      </c>
      <c r="E201" s="1">
        <v>43834</v>
      </c>
      <c r="F201" s="1">
        <v>44012</v>
      </c>
      <c r="G201" t="s">
        <v>100</v>
      </c>
      <c r="H201" t="s">
        <v>101</v>
      </c>
      <c r="I201" t="s">
        <v>72</v>
      </c>
      <c r="J201" t="s">
        <v>85</v>
      </c>
      <c r="K201" t="s">
        <v>102</v>
      </c>
      <c r="L201">
        <v>70</v>
      </c>
      <c r="M201">
        <v>70</v>
      </c>
      <c r="N201">
        <v>0</v>
      </c>
      <c r="O201">
        <v>0</v>
      </c>
      <c r="P201">
        <v>133</v>
      </c>
      <c r="Q201">
        <v>0</v>
      </c>
      <c r="R201">
        <v>2618</v>
      </c>
      <c r="S201">
        <v>630</v>
      </c>
      <c r="T201">
        <v>121</v>
      </c>
      <c r="U201">
        <v>529</v>
      </c>
      <c r="V201">
        <v>0</v>
      </c>
      <c r="W201">
        <v>0</v>
      </c>
      <c r="X201">
        <v>547</v>
      </c>
      <c r="Y201">
        <v>0</v>
      </c>
      <c r="Z201">
        <v>0</v>
      </c>
      <c r="AA201">
        <v>0</v>
      </c>
      <c r="AB201">
        <v>4445</v>
      </c>
      <c r="AC201">
        <v>0</v>
      </c>
      <c r="AD201">
        <v>100496</v>
      </c>
      <c r="AE201">
        <v>0</v>
      </c>
      <c r="AF201">
        <v>0</v>
      </c>
      <c r="AG201">
        <v>0</v>
      </c>
      <c r="AH201">
        <v>0</v>
      </c>
      <c r="AI201">
        <v>0</v>
      </c>
      <c r="AJ201">
        <v>0</v>
      </c>
      <c r="AK201">
        <v>0</v>
      </c>
      <c r="AL201">
        <v>0</v>
      </c>
      <c r="AM201">
        <v>5065435</v>
      </c>
      <c r="AN201">
        <v>1291905</v>
      </c>
      <c r="AO201">
        <v>131289</v>
      </c>
      <c r="AP201">
        <v>973549</v>
      </c>
      <c r="AQ201">
        <v>0</v>
      </c>
      <c r="AR201">
        <v>0</v>
      </c>
      <c r="AS201">
        <v>1255505</v>
      </c>
      <c r="AT201">
        <v>0</v>
      </c>
      <c r="AU201">
        <v>0</v>
      </c>
      <c r="AV201">
        <v>0</v>
      </c>
      <c r="AW201">
        <v>8717683</v>
      </c>
      <c r="AX201">
        <v>17188</v>
      </c>
      <c r="AY201">
        <v>9434771</v>
      </c>
      <c r="AZ201">
        <v>0</v>
      </c>
      <c r="BA201">
        <v>0</v>
      </c>
      <c r="BB201">
        <v>0</v>
      </c>
      <c r="BC201">
        <v>0</v>
      </c>
      <c r="BD201">
        <v>0</v>
      </c>
      <c r="BE201">
        <v>0</v>
      </c>
      <c r="BF201">
        <v>64323</v>
      </c>
      <c r="BG201">
        <v>1346632</v>
      </c>
      <c r="BH201">
        <v>0</v>
      </c>
      <c r="BI201">
        <v>0</v>
      </c>
      <c r="BJ201">
        <v>0</v>
      </c>
      <c r="BK201">
        <v>0</v>
      </c>
      <c r="BL201">
        <v>0</v>
      </c>
      <c r="BM201">
        <v>0</v>
      </c>
      <c r="BN201">
        <v>0</v>
      </c>
      <c r="BO201">
        <v>0</v>
      </c>
      <c r="BP201">
        <v>0</v>
      </c>
      <c r="BQ201">
        <v>0</v>
      </c>
      <c r="BR201">
        <v>0</v>
      </c>
      <c r="BS201">
        <v>0.95</v>
      </c>
    </row>
    <row r="202" spans="1:71" x14ac:dyDescent="0.25">
      <c r="A202">
        <v>106010887</v>
      </c>
      <c r="B202" t="s">
        <v>438</v>
      </c>
      <c r="C202" s="1">
        <f t="shared" si="3"/>
        <v>43922</v>
      </c>
      <c r="D202" s="2" t="s">
        <v>962</v>
      </c>
      <c r="E202" s="1">
        <v>43834</v>
      </c>
      <c r="F202" s="1">
        <v>44012</v>
      </c>
      <c r="G202" t="s">
        <v>88</v>
      </c>
      <c r="H202" t="s">
        <v>101</v>
      </c>
      <c r="I202" t="s">
        <v>72</v>
      </c>
      <c r="J202" t="s">
        <v>85</v>
      </c>
      <c r="K202" t="s">
        <v>394</v>
      </c>
      <c r="L202">
        <v>99</v>
      </c>
      <c r="M202">
        <v>99</v>
      </c>
      <c r="N202">
        <v>0</v>
      </c>
      <c r="O202">
        <v>0</v>
      </c>
      <c r="P202">
        <v>100</v>
      </c>
      <c r="Q202">
        <v>0</v>
      </c>
      <c r="R202">
        <v>1802</v>
      </c>
      <c r="S202">
        <v>585</v>
      </c>
      <c r="T202">
        <v>261</v>
      </c>
      <c r="U202">
        <v>2823</v>
      </c>
      <c r="V202">
        <v>0</v>
      </c>
      <c r="W202">
        <v>0</v>
      </c>
      <c r="X202">
        <v>53</v>
      </c>
      <c r="Y202">
        <v>454</v>
      </c>
      <c r="Z202">
        <v>0</v>
      </c>
      <c r="AA202">
        <v>0</v>
      </c>
      <c r="AB202">
        <v>5978</v>
      </c>
      <c r="AC202">
        <v>0</v>
      </c>
      <c r="AD202">
        <v>34817</v>
      </c>
      <c r="AE202">
        <v>0</v>
      </c>
      <c r="AF202">
        <v>0</v>
      </c>
      <c r="AG202">
        <v>0</v>
      </c>
      <c r="AH202">
        <v>0</v>
      </c>
      <c r="AI202">
        <v>0</v>
      </c>
      <c r="AJ202">
        <v>0</v>
      </c>
      <c r="AK202">
        <v>0</v>
      </c>
      <c r="AL202">
        <v>0</v>
      </c>
      <c r="AM202">
        <v>4315830</v>
      </c>
      <c r="AN202">
        <v>1323308</v>
      </c>
      <c r="AO202">
        <v>88577</v>
      </c>
      <c r="AP202">
        <v>6031381</v>
      </c>
      <c r="AQ202">
        <v>0</v>
      </c>
      <c r="AR202">
        <v>0</v>
      </c>
      <c r="AS202">
        <v>201357</v>
      </c>
      <c r="AT202">
        <v>739774</v>
      </c>
      <c r="AU202">
        <v>0</v>
      </c>
      <c r="AV202">
        <v>0</v>
      </c>
      <c r="AW202">
        <v>12700227</v>
      </c>
      <c r="AX202">
        <v>22085</v>
      </c>
      <c r="AY202">
        <v>12419774</v>
      </c>
      <c r="AZ202">
        <v>0</v>
      </c>
      <c r="BA202">
        <v>0</v>
      </c>
      <c r="BB202">
        <v>0</v>
      </c>
      <c r="BC202">
        <v>0</v>
      </c>
      <c r="BD202">
        <v>0</v>
      </c>
      <c r="BE202">
        <v>0</v>
      </c>
      <c r="BF202">
        <v>322337</v>
      </c>
      <c r="BG202">
        <v>3018439</v>
      </c>
      <c r="BH202">
        <v>0</v>
      </c>
      <c r="BI202">
        <v>0</v>
      </c>
      <c r="BJ202">
        <v>0</v>
      </c>
      <c r="BK202">
        <v>0</v>
      </c>
      <c r="BL202">
        <v>0</v>
      </c>
      <c r="BM202">
        <v>0</v>
      </c>
      <c r="BN202">
        <v>0</v>
      </c>
      <c r="BO202">
        <v>0</v>
      </c>
      <c r="BP202">
        <v>0</v>
      </c>
      <c r="BQ202">
        <v>0</v>
      </c>
      <c r="BR202">
        <v>0</v>
      </c>
      <c r="BS202">
        <v>0.50505050505050508</v>
      </c>
    </row>
    <row r="203" spans="1:71" x14ac:dyDescent="0.25">
      <c r="A203">
        <v>106190196</v>
      </c>
      <c r="B203" t="s">
        <v>439</v>
      </c>
      <c r="C203" s="1">
        <f t="shared" si="3"/>
        <v>43922</v>
      </c>
      <c r="D203" s="2" t="s">
        <v>962</v>
      </c>
      <c r="E203" s="1">
        <v>43834</v>
      </c>
      <c r="F203" s="1">
        <v>44012</v>
      </c>
      <c r="G203" t="s">
        <v>92</v>
      </c>
      <c r="H203" t="s">
        <v>101</v>
      </c>
      <c r="I203" t="s">
        <v>72</v>
      </c>
      <c r="J203" t="s">
        <v>85</v>
      </c>
      <c r="K203" t="s">
        <v>440</v>
      </c>
      <c r="L203">
        <v>54</v>
      </c>
      <c r="M203">
        <v>54</v>
      </c>
      <c r="N203">
        <v>0</v>
      </c>
      <c r="O203">
        <v>0</v>
      </c>
      <c r="P203">
        <v>119</v>
      </c>
      <c r="Q203">
        <v>0</v>
      </c>
      <c r="R203">
        <v>2789</v>
      </c>
      <c r="S203">
        <v>317</v>
      </c>
      <c r="T203">
        <v>0</v>
      </c>
      <c r="U203">
        <v>673</v>
      </c>
      <c r="V203">
        <v>0</v>
      </c>
      <c r="W203">
        <v>0</v>
      </c>
      <c r="X203">
        <v>151</v>
      </c>
      <c r="Y203">
        <v>606</v>
      </c>
      <c r="Z203">
        <v>0</v>
      </c>
      <c r="AA203">
        <v>0</v>
      </c>
      <c r="AB203">
        <v>4536</v>
      </c>
      <c r="AC203">
        <v>0</v>
      </c>
      <c r="AD203">
        <v>38227</v>
      </c>
      <c r="AE203">
        <v>0</v>
      </c>
      <c r="AF203">
        <v>0</v>
      </c>
      <c r="AG203">
        <v>0</v>
      </c>
      <c r="AH203">
        <v>0</v>
      </c>
      <c r="AI203">
        <v>0</v>
      </c>
      <c r="AJ203">
        <v>0</v>
      </c>
      <c r="AK203">
        <v>0</v>
      </c>
      <c r="AL203">
        <v>0</v>
      </c>
      <c r="AM203">
        <v>5914934</v>
      </c>
      <c r="AN203">
        <v>673359</v>
      </c>
      <c r="AO203">
        <v>0</v>
      </c>
      <c r="AP203">
        <v>1307378</v>
      </c>
      <c r="AQ203">
        <v>0</v>
      </c>
      <c r="AR203">
        <v>0</v>
      </c>
      <c r="AS203">
        <v>636559</v>
      </c>
      <c r="AT203">
        <v>1692536</v>
      </c>
      <c r="AU203">
        <v>0</v>
      </c>
      <c r="AV203">
        <v>-38227</v>
      </c>
      <c r="AW203">
        <v>10186539</v>
      </c>
      <c r="AX203">
        <v>4350</v>
      </c>
      <c r="AY203">
        <v>7722470</v>
      </c>
      <c r="AZ203">
        <v>0</v>
      </c>
      <c r="BA203">
        <v>0</v>
      </c>
      <c r="BB203">
        <v>0</v>
      </c>
      <c r="BC203">
        <v>0</v>
      </c>
      <c r="BD203">
        <v>0</v>
      </c>
      <c r="BE203">
        <v>0</v>
      </c>
      <c r="BF203">
        <v>92604</v>
      </c>
      <c r="BG203">
        <v>1790949</v>
      </c>
      <c r="BH203">
        <v>0</v>
      </c>
      <c r="BI203">
        <v>0</v>
      </c>
      <c r="BJ203">
        <v>0</v>
      </c>
      <c r="BK203">
        <v>0</v>
      </c>
      <c r="BL203">
        <v>0</v>
      </c>
      <c r="BM203">
        <v>0</v>
      </c>
      <c r="BN203">
        <v>0</v>
      </c>
      <c r="BO203">
        <v>0</v>
      </c>
      <c r="BP203">
        <v>0</v>
      </c>
      <c r="BQ203">
        <v>0</v>
      </c>
      <c r="BR203">
        <v>0</v>
      </c>
      <c r="BS203">
        <v>1.1018518518518519</v>
      </c>
    </row>
    <row r="204" spans="1:71" x14ac:dyDescent="0.25">
      <c r="A204">
        <v>106301380</v>
      </c>
      <c r="B204" t="s">
        <v>441</v>
      </c>
      <c r="C204" s="1">
        <f t="shared" si="3"/>
        <v>43922</v>
      </c>
      <c r="D204" s="2" t="s">
        <v>962</v>
      </c>
      <c r="E204" s="1">
        <v>43834</v>
      </c>
      <c r="F204" s="1">
        <v>44012</v>
      </c>
      <c r="G204" t="s">
        <v>83</v>
      </c>
      <c r="H204" t="s">
        <v>101</v>
      </c>
      <c r="I204" t="s">
        <v>72</v>
      </c>
      <c r="J204" t="s">
        <v>85</v>
      </c>
      <c r="K204" t="s">
        <v>442</v>
      </c>
      <c r="L204">
        <v>109</v>
      </c>
      <c r="M204">
        <v>109</v>
      </c>
      <c r="N204">
        <v>0</v>
      </c>
      <c r="O204">
        <v>0</v>
      </c>
      <c r="P204">
        <v>216</v>
      </c>
      <c r="Q204">
        <v>0</v>
      </c>
      <c r="R204">
        <v>3976</v>
      </c>
      <c r="S204">
        <v>1316</v>
      </c>
      <c r="T204">
        <v>41</v>
      </c>
      <c r="U204">
        <v>1200</v>
      </c>
      <c r="V204">
        <v>0</v>
      </c>
      <c r="W204">
        <v>0</v>
      </c>
      <c r="X204">
        <v>0</v>
      </c>
      <c r="Y204">
        <v>1132</v>
      </c>
      <c r="Z204">
        <v>0</v>
      </c>
      <c r="AA204">
        <v>0</v>
      </c>
      <c r="AB204">
        <v>7665</v>
      </c>
      <c r="AC204">
        <v>0</v>
      </c>
      <c r="AD204">
        <v>628574</v>
      </c>
      <c r="AE204">
        <v>0</v>
      </c>
      <c r="AF204">
        <v>0</v>
      </c>
      <c r="AG204">
        <v>0</v>
      </c>
      <c r="AH204">
        <v>0</v>
      </c>
      <c r="AI204">
        <v>0</v>
      </c>
      <c r="AJ204">
        <v>0</v>
      </c>
      <c r="AK204">
        <v>0</v>
      </c>
      <c r="AL204">
        <v>0</v>
      </c>
      <c r="AM204">
        <v>7256040</v>
      </c>
      <c r="AN204">
        <v>2565151</v>
      </c>
      <c r="AO204">
        <v>55814</v>
      </c>
      <c r="AP204">
        <v>2091688</v>
      </c>
      <c r="AQ204">
        <v>0</v>
      </c>
      <c r="AR204">
        <v>0</v>
      </c>
      <c r="AS204">
        <v>0</v>
      </c>
      <c r="AT204">
        <v>2865488</v>
      </c>
      <c r="AU204">
        <v>0</v>
      </c>
      <c r="AV204">
        <v>0</v>
      </c>
      <c r="AW204">
        <v>14834181</v>
      </c>
      <c r="AX204">
        <v>24271</v>
      </c>
      <c r="AY204">
        <v>15950991</v>
      </c>
      <c r="AZ204">
        <v>0</v>
      </c>
      <c r="BA204">
        <v>0</v>
      </c>
      <c r="BB204">
        <v>0</v>
      </c>
      <c r="BC204">
        <v>0</v>
      </c>
      <c r="BD204">
        <v>0</v>
      </c>
      <c r="BE204">
        <v>0</v>
      </c>
      <c r="BF204">
        <v>54761</v>
      </c>
      <c r="BG204">
        <v>2415909</v>
      </c>
      <c r="BH204">
        <v>0</v>
      </c>
      <c r="BI204">
        <v>0</v>
      </c>
      <c r="BJ204">
        <v>0</v>
      </c>
      <c r="BK204">
        <v>0</v>
      </c>
      <c r="BL204">
        <v>0</v>
      </c>
      <c r="BM204">
        <v>0</v>
      </c>
      <c r="BN204">
        <v>0</v>
      </c>
      <c r="BO204">
        <v>0</v>
      </c>
      <c r="BP204">
        <v>0</v>
      </c>
      <c r="BQ204">
        <v>0</v>
      </c>
      <c r="BR204">
        <v>0</v>
      </c>
      <c r="BS204">
        <v>0.99082568807339455</v>
      </c>
    </row>
    <row r="205" spans="1:71" x14ac:dyDescent="0.25">
      <c r="A205">
        <v>106190599</v>
      </c>
      <c r="B205" t="s">
        <v>984</v>
      </c>
      <c r="C205" s="1">
        <f t="shared" si="3"/>
        <v>43922</v>
      </c>
      <c r="D205" s="2" t="s">
        <v>962</v>
      </c>
      <c r="E205" s="1">
        <v>43834</v>
      </c>
      <c r="F205" s="1">
        <v>44012</v>
      </c>
      <c r="G205" t="s">
        <v>92</v>
      </c>
      <c r="H205" t="s">
        <v>101</v>
      </c>
      <c r="I205" t="s">
        <v>72</v>
      </c>
      <c r="J205" t="s">
        <v>85</v>
      </c>
      <c r="K205" t="s">
        <v>885</v>
      </c>
      <c r="L205">
        <v>177</v>
      </c>
      <c r="M205">
        <v>120</v>
      </c>
      <c r="N205">
        <v>0</v>
      </c>
      <c r="O205">
        <v>0</v>
      </c>
      <c r="P205">
        <v>158</v>
      </c>
      <c r="Q205">
        <v>158</v>
      </c>
      <c r="R205">
        <v>4392</v>
      </c>
      <c r="S205">
        <v>812</v>
      </c>
      <c r="T205">
        <v>310</v>
      </c>
      <c r="U205">
        <v>1783</v>
      </c>
      <c r="V205">
        <v>0</v>
      </c>
      <c r="W205">
        <v>0</v>
      </c>
      <c r="X205">
        <v>0</v>
      </c>
      <c r="Y205">
        <v>331</v>
      </c>
      <c r="Z205">
        <v>0</v>
      </c>
      <c r="AA205">
        <v>0</v>
      </c>
      <c r="AB205">
        <v>7628</v>
      </c>
      <c r="AC205">
        <v>7615</v>
      </c>
      <c r="AD205">
        <v>553524</v>
      </c>
      <c r="AE205">
        <v>0</v>
      </c>
      <c r="AF205">
        <v>0</v>
      </c>
      <c r="AG205">
        <v>0</v>
      </c>
      <c r="AH205">
        <v>0</v>
      </c>
      <c r="AI205">
        <v>0</v>
      </c>
      <c r="AJ205">
        <v>0</v>
      </c>
      <c r="AK205">
        <v>0</v>
      </c>
      <c r="AL205">
        <v>0</v>
      </c>
      <c r="AM205">
        <v>8129607</v>
      </c>
      <c r="AN205">
        <v>1803141</v>
      </c>
      <c r="AO205">
        <v>-1616114</v>
      </c>
      <c r="AP205">
        <v>4048742</v>
      </c>
      <c r="AQ205">
        <v>0</v>
      </c>
      <c r="AR205">
        <v>0</v>
      </c>
      <c r="AS205">
        <v>0</v>
      </c>
      <c r="AT205">
        <v>422623</v>
      </c>
      <c r="AU205">
        <v>0</v>
      </c>
      <c r="AV205">
        <v>0</v>
      </c>
      <c r="AW205">
        <v>12787999</v>
      </c>
      <c r="AX205">
        <v>0</v>
      </c>
      <c r="AY205">
        <v>14598962</v>
      </c>
      <c r="AZ205">
        <v>0</v>
      </c>
      <c r="BA205">
        <v>97086</v>
      </c>
      <c r="BB205">
        <v>0</v>
      </c>
      <c r="BC205">
        <v>0</v>
      </c>
      <c r="BD205">
        <v>0</v>
      </c>
      <c r="BE205">
        <v>0</v>
      </c>
      <c r="BF205">
        <v>426601</v>
      </c>
      <c r="BG205">
        <v>6133930</v>
      </c>
      <c r="BH205">
        <v>0</v>
      </c>
      <c r="BI205">
        <v>0</v>
      </c>
      <c r="BJ205">
        <v>0</v>
      </c>
      <c r="BK205">
        <v>0</v>
      </c>
      <c r="BL205">
        <v>0</v>
      </c>
      <c r="BM205">
        <v>0</v>
      </c>
      <c r="BN205">
        <v>0</v>
      </c>
      <c r="BO205">
        <v>0</v>
      </c>
      <c r="BP205">
        <v>0</v>
      </c>
      <c r="BQ205">
        <v>0</v>
      </c>
      <c r="BR205">
        <v>0</v>
      </c>
      <c r="BS205">
        <v>0.53198653198653201</v>
      </c>
    </row>
    <row r="206" spans="1:71" x14ac:dyDescent="0.25">
      <c r="A206">
        <v>106190661</v>
      </c>
      <c r="B206" t="s">
        <v>913</v>
      </c>
      <c r="C206" s="1">
        <f t="shared" si="3"/>
        <v>43922</v>
      </c>
      <c r="D206" s="2" t="s">
        <v>962</v>
      </c>
      <c r="E206" s="1">
        <v>43834</v>
      </c>
      <c r="F206" s="1">
        <v>44012</v>
      </c>
      <c r="G206" t="s">
        <v>92</v>
      </c>
      <c r="H206" t="s">
        <v>101</v>
      </c>
      <c r="I206" t="s">
        <v>72</v>
      </c>
      <c r="J206" t="s">
        <v>85</v>
      </c>
      <c r="K206" t="s">
        <v>141</v>
      </c>
      <c r="L206">
        <v>211</v>
      </c>
      <c r="M206">
        <v>211</v>
      </c>
      <c r="N206">
        <v>0</v>
      </c>
      <c r="O206">
        <v>14</v>
      </c>
      <c r="P206">
        <v>1416</v>
      </c>
      <c r="Q206">
        <v>0</v>
      </c>
      <c r="R206">
        <v>10227</v>
      </c>
      <c r="S206">
        <v>274</v>
      </c>
      <c r="T206">
        <v>4154</v>
      </c>
      <c r="U206">
        <v>1034</v>
      </c>
      <c r="V206">
        <v>0</v>
      </c>
      <c r="W206">
        <v>0</v>
      </c>
      <c r="X206">
        <v>27</v>
      </c>
      <c r="Y206">
        <v>173</v>
      </c>
      <c r="Z206">
        <v>0</v>
      </c>
      <c r="AA206">
        <v>35</v>
      </c>
      <c r="AB206">
        <v>15924</v>
      </c>
      <c r="AC206">
        <v>0</v>
      </c>
      <c r="AD206">
        <v>-1512334</v>
      </c>
      <c r="AE206">
        <v>0</v>
      </c>
      <c r="AF206">
        <v>0</v>
      </c>
      <c r="AG206">
        <v>0</v>
      </c>
      <c r="AH206">
        <v>0</v>
      </c>
      <c r="AI206">
        <v>0</v>
      </c>
      <c r="AJ206">
        <v>0</v>
      </c>
      <c r="AK206">
        <v>0</v>
      </c>
      <c r="AL206">
        <v>0</v>
      </c>
      <c r="AM206">
        <v>9796969</v>
      </c>
      <c r="AN206">
        <v>2287658</v>
      </c>
      <c r="AO206">
        <v>474602</v>
      </c>
      <c r="AP206">
        <v>1296915</v>
      </c>
      <c r="AQ206">
        <v>0</v>
      </c>
      <c r="AR206">
        <v>0</v>
      </c>
      <c r="AS206">
        <v>631955</v>
      </c>
      <c r="AT206">
        <v>1640326</v>
      </c>
      <c r="AU206">
        <v>0</v>
      </c>
      <c r="AV206">
        <v>4939</v>
      </c>
      <c r="AW206">
        <v>16133364</v>
      </c>
      <c r="AX206">
        <v>5597658</v>
      </c>
      <c r="AY206">
        <v>21244939</v>
      </c>
      <c r="AZ206">
        <v>0</v>
      </c>
      <c r="BA206">
        <v>1773849</v>
      </c>
      <c r="BB206">
        <v>0</v>
      </c>
      <c r="BC206">
        <v>0</v>
      </c>
      <c r="BD206">
        <v>0</v>
      </c>
      <c r="BE206">
        <v>0</v>
      </c>
      <c r="BF206">
        <v>598241</v>
      </c>
      <c r="BG206">
        <v>22627961</v>
      </c>
      <c r="BH206">
        <v>0</v>
      </c>
      <c r="BI206">
        <v>0</v>
      </c>
      <c r="BJ206">
        <v>0</v>
      </c>
      <c r="BK206">
        <v>0</v>
      </c>
      <c r="BL206">
        <v>0</v>
      </c>
      <c r="BM206">
        <v>0</v>
      </c>
      <c r="BN206">
        <v>0</v>
      </c>
      <c r="BO206">
        <v>0</v>
      </c>
      <c r="BP206">
        <v>0</v>
      </c>
      <c r="BQ206">
        <v>0</v>
      </c>
      <c r="BR206">
        <v>0</v>
      </c>
      <c r="BS206">
        <v>3.3554502369668247</v>
      </c>
    </row>
    <row r="207" spans="1:71" x14ac:dyDescent="0.25">
      <c r="A207">
        <v>106194981</v>
      </c>
      <c r="B207" t="s">
        <v>985</v>
      </c>
      <c r="C207" s="1">
        <f t="shared" si="3"/>
        <v>43922</v>
      </c>
      <c r="D207" s="2" t="s">
        <v>962</v>
      </c>
      <c r="E207" s="1">
        <v>43834</v>
      </c>
      <c r="F207" s="1">
        <v>44012</v>
      </c>
      <c r="G207" t="s">
        <v>92</v>
      </c>
      <c r="H207" t="s">
        <v>101</v>
      </c>
      <c r="I207" t="s">
        <v>155</v>
      </c>
      <c r="J207" t="s">
        <v>85</v>
      </c>
      <c r="K207" t="s">
        <v>204</v>
      </c>
      <c r="L207">
        <v>16</v>
      </c>
      <c r="M207">
        <v>16</v>
      </c>
      <c r="N207">
        <v>0</v>
      </c>
      <c r="O207">
        <v>0</v>
      </c>
      <c r="P207">
        <v>4</v>
      </c>
      <c r="Q207">
        <v>0</v>
      </c>
      <c r="R207">
        <v>0</v>
      </c>
      <c r="S207">
        <v>0</v>
      </c>
      <c r="T207">
        <v>0</v>
      </c>
      <c r="U207">
        <v>0</v>
      </c>
      <c r="V207">
        <v>273</v>
      </c>
      <c r="W207">
        <v>0</v>
      </c>
      <c r="X207">
        <v>1172</v>
      </c>
      <c r="Y207">
        <v>0</v>
      </c>
      <c r="Z207">
        <v>0</v>
      </c>
      <c r="AA207">
        <v>0</v>
      </c>
      <c r="AB207">
        <v>1445</v>
      </c>
      <c r="AC207">
        <v>0</v>
      </c>
      <c r="AD207">
        <v>0</v>
      </c>
      <c r="AE207">
        <v>0</v>
      </c>
      <c r="AF207">
        <v>0</v>
      </c>
      <c r="AG207">
        <v>0</v>
      </c>
      <c r="AH207">
        <v>0</v>
      </c>
      <c r="AI207">
        <v>0</v>
      </c>
      <c r="AJ207">
        <v>0</v>
      </c>
      <c r="AK207">
        <v>0</v>
      </c>
      <c r="AL207">
        <v>0</v>
      </c>
      <c r="AM207">
        <v>0</v>
      </c>
      <c r="AN207">
        <v>0</v>
      </c>
      <c r="AO207">
        <v>0</v>
      </c>
      <c r="AP207">
        <v>0</v>
      </c>
      <c r="AQ207">
        <v>207973</v>
      </c>
      <c r="AR207">
        <v>0</v>
      </c>
      <c r="AS207">
        <v>892836</v>
      </c>
      <c r="AT207">
        <v>0</v>
      </c>
      <c r="AU207">
        <v>0</v>
      </c>
      <c r="AV207">
        <v>0</v>
      </c>
      <c r="AW207">
        <v>1100809</v>
      </c>
      <c r="AX207">
        <v>0</v>
      </c>
      <c r="AY207">
        <v>1100824</v>
      </c>
      <c r="AZ207">
        <v>0</v>
      </c>
      <c r="BA207">
        <v>0</v>
      </c>
      <c r="BB207">
        <v>0</v>
      </c>
      <c r="BC207">
        <v>0</v>
      </c>
      <c r="BD207">
        <v>0</v>
      </c>
      <c r="BE207">
        <v>0</v>
      </c>
      <c r="BF207">
        <v>34256</v>
      </c>
      <c r="BG207">
        <v>41160</v>
      </c>
      <c r="BH207">
        <v>0</v>
      </c>
      <c r="BI207">
        <v>0</v>
      </c>
      <c r="BJ207">
        <v>0</v>
      </c>
      <c r="BK207">
        <v>0</v>
      </c>
      <c r="BL207">
        <v>0</v>
      </c>
      <c r="BM207">
        <v>0</v>
      </c>
      <c r="BN207">
        <v>0</v>
      </c>
      <c r="BO207">
        <v>0</v>
      </c>
      <c r="BP207">
        <v>0</v>
      </c>
      <c r="BQ207">
        <v>0</v>
      </c>
      <c r="BR207">
        <v>0</v>
      </c>
      <c r="BS207">
        <v>0.125</v>
      </c>
    </row>
    <row r="208" spans="1:71" x14ac:dyDescent="0.25">
      <c r="A208">
        <v>106301234</v>
      </c>
      <c r="B208" t="s">
        <v>444</v>
      </c>
      <c r="C208" s="1">
        <f t="shared" si="3"/>
        <v>43922</v>
      </c>
      <c r="D208" s="2" t="s">
        <v>962</v>
      </c>
      <c r="E208" s="1">
        <v>43834</v>
      </c>
      <c r="F208" s="1">
        <v>44012</v>
      </c>
      <c r="G208" t="s">
        <v>83</v>
      </c>
      <c r="H208" t="s">
        <v>101</v>
      </c>
      <c r="I208" t="s">
        <v>72</v>
      </c>
      <c r="J208" t="s">
        <v>85</v>
      </c>
      <c r="K208" t="s">
        <v>445</v>
      </c>
      <c r="L208">
        <v>140</v>
      </c>
      <c r="M208">
        <v>140</v>
      </c>
      <c r="N208">
        <v>0</v>
      </c>
      <c r="O208">
        <v>11</v>
      </c>
      <c r="P208">
        <v>497</v>
      </c>
      <c r="Q208">
        <v>0</v>
      </c>
      <c r="R208">
        <v>1225</v>
      </c>
      <c r="S208">
        <v>351</v>
      </c>
      <c r="T208">
        <v>322</v>
      </c>
      <c r="U208">
        <v>288</v>
      </c>
      <c r="V208">
        <v>0</v>
      </c>
      <c r="W208">
        <v>0</v>
      </c>
      <c r="X208">
        <v>73</v>
      </c>
      <c r="Y208">
        <v>124</v>
      </c>
      <c r="Z208">
        <v>0</v>
      </c>
      <c r="AA208">
        <v>25</v>
      </c>
      <c r="AB208">
        <v>2408</v>
      </c>
      <c r="AC208">
        <v>0</v>
      </c>
      <c r="AD208">
        <v>926932</v>
      </c>
      <c r="AE208">
        <v>0</v>
      </c>
      <c r="AF208">
        <v>0</v>
      </c>
      <c r="AG208">
        <v>0</v>
      </c>
      <c r="AH208">
        <v>0</v>
      </c>
      <c r="AI208">
        <v>0</v>
      </c>
      <c r="AJ208">
        <v>0</v>
      </c>
      <c r="AK208">
        <v>0</v>
      </c>
      <c r="AL208">
        <v>0</v>
      </c>
      <c r="AM208">
        <v>2811351</v>
      </c>
      <c r="AN208">
        <v>1429274</v>
      </c>
      <c r="AO208">
        <v>2051422</v>
      </c>
      <c r="AP208">
        <v>2066159</v>
      </c>
      <c r="AQ208">
        <v>0</v>
      </c>
      <c r="AR208">
        <v>0</v>
      </c>
      <c r="AS208">
        <v>1525374</v>
      </c>
      <c r="AT208">
        <v>328762</v>
      </c>
      <c r="AU208">
        <v>0</v>
      </c>
      <c r="AV208">
        <v>10112</v>
      </c>
      <c r="AW208">
        <v>10222454</v>
      </c>
      <c r="AX208">
        <v>1593579</v>
      </c>
      <c r="AY208">
        <v>11445584</v>
      </c>
      <c r="AZ208">
        <v>0</v>
      </c>
      <c r="BA208">
        <v>2204</v>
      </c>
      <c r="BB208">
        <v>0</v>
      </c>
      <c r="BC208">
        <v>0</v>
      </c>
      <c r="BD208">
        <v>0</v>
      </c>
      <c r="BE208">
        <v>0</v>
      </c>
      <c r="BF208">
        <v>922283</v>
      </c>
      <c r="BG208">
        <v>36736339</v>
      </c>
      <c r="BH208">
        <v>0</v>
      </c>
      <c r="BI208">
        <v>0</v>
      </c>
      <c r="BJ208">
        <v>0</v>
      </c>
      <c r="BK208">
        <v>0</v>
      </c>
      <c r="BL208">
        <v>0</v>
      </c>
      <c r="BM208">
        <v>0</v>
      </c>
      <c r="BN208">
        <v>0</v>
      </c>
      <c r="BO208">
        <v>0</v>
      </c>
      <c r="BP208">
        <v>0</v>
      </c>
      <c r="BQ208">
        <v>0</v>
      </c>
      <c r="BR208">
        <v>0</v>
      </c>
      <c r="BS208">
        <v>1.7749999999999999</v>
      </c>
    </row>
    <row r="209" spans="1:71" x14ac:dyDescent="0.25">
      <c r="A209">
        <v>106191227</v>
      </c>
      <c r="B209" t="s">
        <v>446</v>
      </c>
      <c r="C209" s="1">
        <f t="shared" si="3"/>
        <v>43922</v>
      </c>
      <c r="D209" s="2" t="s">
        <v>962</v>
      </c>
      <c r="E209" s="1">
        <v>43834</v>
      </c>
      <c r="F209" s="1">
        <v>44012</v>
      </c>
      <c r="G209" t="s">
        <v>92</v>
      </c>
      <c r="H209" t="s">
        <v>112</v>
      </c>
      <c r="I209" t="s">
        <v>72</v>
      </c>
      <c r="J209" t="s">
        <v>113</v>
      </c>
      <c r="K209" t="s">
        <v>237</v>
      </c>
      <c r="L209">
        <v>409</v>
      </c>
      <c r="M209">
        <v>228</v>
      </c>
      <c r="N209">
        <v>0</v>
      </c>
      <c r="O209">
        <v>5</v>
      </c>
      <c r="P209">
        <v>3634</v>
      </c>
      <c r="Q209">
        <v>0</v>
      </c>
      <c r="R209">
        <v>2682</v>
      </c>
      <c r="S209">
        <v>1406</v>
      </c>
      <c r="T209">
        <v>5337</v>
      </c>
      <c r="U209">
        <v>7411</v>
      </c>
      <c r="V209">
        <v>921</v>
      </c>
      <c r="W209">
        <v>0</v>
      </c>
      <c r="X209">
        <v>1573</v>
      </c>
      <c r="Y209">
        <v>382</v>
      </c>
      <c r="Z209">
        <v>0</v>
      </c>
      <c r="AA209">
        <v>23</v>
      </c>
      <c r="AB209">
        <v>19735</v>
      </c>
      <c r="AC209">
        <v>0</v>
      </c>
      <c r="AD209">
        <v>562367</v>
      </c>
      <c r="AE209">
        <v>-44594818</v>
      </c>
      <c r="AF209">
        <v>0</v>
      </c>
      <c r="AG209">
        <v>0</v>
      </c>
      <c r="AH209">
        <v>0</v>
      </c>
      <c r="AI209">
        <v>37857239</v>
      </c>
      <c r="AJ209">
        <v>0</v>
      </c>
      <c r="AK209">
        <v>4646937</v>
      </c>
      <c r="AL209">
        <v>42504176</v>
      </c>
      <c r="AM209">
        <v>15516686</v>
      </c>
      <c r="AN209">
        <v>6219408</v>
      </c>
      <c r="AO209">
        <v>63847800</v>
      </c>
      <c r="AP209">
        <v>22370683</v>
      </c>
      <c r="AQ209">
        <v>11148704</v>
      </c>
      <c r="AR209">
        <v>0</v>
      </c>
      <c r="AS209">
        <v>-957977</v>
      </c>
      <c r="AT209">
        <v>14046793</v>
      </c>
      <c r="AU209">
        <v>0</v>
      </c>
      <c r="AV209">
        <v>196572</v>
      </c>
      <c r="AW209">
        <v>132388669</v>
      </c>
      <c r="AX209">
        <v>-959488</v>
      </c>
      <c r="AY209">
        <v>496713186</v>
      </c>
      <c r="AZ209">
        <v>15131576</v>
      </c>
      <c r="BA209">
        <v>-66674937</v>
      </c>
      <c r="BB209">
        <v>0</v>
      </c>
      <c r="BC209">
        <v>0</v>
      </c>
      <c r="BD209">
        <v>0</v>
      </c>
      <c r="BE209">
        <v>0</v>
      </c>
      <c r="BF209">
        <v>875108</v>
      </c>
      <c r="BG209">
        <v>335497206</v>
      </c>
      <c r="BH209">
        <v>105933635</v>
      </c>
      <c r="BI209">
        <v>0</v>
      </c>
      <c r="BJ209">
        <v>0</v>
      </c>
      <c r="BK209">
        <v>0</v>
      </c>
      <c r="BL209">
        <v>0</v>
      </c>
      <c r="BM209">
        <v>0</v>
      </c>
      <c r="BN209">
        <v>0</v>
      </c>
      <c r="BO209">
        <v>0</v>
      </c>
      <c r="BP209">
        <v>0</v>
      </c>
      <c r="BQ209">
        <v>0</v>
      </c>
      <c r="BR209">
        <v>0</v>
      </c>
      <c r="BS209">
        <v>5.7048665620094194</v>
      </c>
    </row>
    <row r="210" spans="1:71" x14ac:dyDescent="0.25">
      <c r="A210">
        <v>106191231</v>
      </c>
      <c r="B210" t="s">
        <v>447</v>
      </c>
      <c r="C210" s="1">
        <f t="shared" si="3"/>
        <v>43922</v>
      </c>
      <c r="D210" s="2" t="s">
        <v>962</v>
      </c>
      <c r="E210" s="1">
        <v>43834</v>
      </c>
      <c r="F210" s="1">
        <v>44012</v>
      </c>
      <c r="G210" t="s">
        <v>92</v>
      </c>
      <c r="H210" t="s">
        <v>112</v>
      </c>
      <c r="I210" t="s">
        <v>72</v>
      </c>
      <c r="J210" t="s">
        <v>113</v>
      </c>
      <c r="K210" t="s">
        <v>448</v>
      </c>
      <c r="L210">
        <v>304</v>
      </c>
      <c r="M210">
        <v>180</v>
      </c>
      <c r="N210">
        <v>0</v>
      </c>
      <c r="O210">
        <v>6</v>
      </c>
      <c r="P210">
        <v>2513</v>
      </c>
      <c r="Q210">
        <v>0</v>
      </c>
      <c r="R210">
        <v>2747</v>
      </c>
      <c r="S210">
        <v>511</v>
      </c>
      <c r="T210">
        <v>4359</v>
      </c>
      <c r="U210">
        <v>4896</v>
      </c>
      <c r="V210">
        <v>1130</v>
      </c>
      <c r="W210">
        <v>0</v>
      </c>
      <c r="X210">
        <v>1644</v>
      </c>
      <c r="Y210">
        <v>276</v>
      </c>
      <c r="Z210">
        <v>0</v>
      </c>
      <c r="AA210">
        <v>32</v>
      </c>
      <c r="AB210">
        <v>15595</v>
      </c>
      <c r="AC210">
        <v>0</v>
      </c>
      <c r="AD210">
        <v>366600</v>
      </c>
      <c r="AE210">
        <v>-55203749</v>
      </c>
      <c r="AF210">
        <v>0</v>
      </c>
      <c r="AG210">
        <v>0</v>
      </c>
      <c r="AH210">
        <v>0</v>
      </c>
      <c r="AI210">
        <v>16051791</v>
      </c>
      <c r="AJ210">
        <v>0</v>
      </c>
      <c r="AK210">
        <v>7932694</v>
      </c>
      <c r="AL210">
        <v>23984485</v>
      </c>
      <c r="AM210">
        <v>8030771</v>
      </c>
      <c r="AN210">
        <v>538844</v>
      </c>
      <c r="AO210">
        <v>60124905</v>
      </c>
      <c r="AP210">
        <v>21720822</v>
      </c>
      <c r="AQ210">
        <v>21620681</v>
      </c>
      <c r="AR210">
        <v>0</v>
      </c>
      <c r="AS210">
        <v>3968450</v>
      </c>
      <c r="AT210">
        <v>8357069</v>
      </c>
      <c r="AU210">
        <v>353806</v>
      </c>
      <c r="AV210">
        <v>0</v>
      </c>
      <c r="AW210">
        <v>124715348</v>
      </c>
      <c r="AX210">
        <v>584807</v>
      </c>
      <c r="AY210">
        <v>339658253</v>
      </c>
      <c r="AZ210">
        <v>25092910</v>
      </c>
      <c r="BA210">
        <v>30811235</v>
      </c>
      <c r="BB210">
        <v>0</v>
      </c>
      <c r="BC210">
        <v>0</v>
      </c>
      <c r="BD210">
        <v>0</v>
      </c>
      <c r="BE210">
        <v>0</v>
      </c>
      <c r="BF210">
        <v>2283380</v>
      </c>
      <c r="BG210">
        <v>77161583</v>
      </c>
      <c r="BH210">
        <v>39573763</v>
      </c>
      <c r="BI210">
        <v>0</v>
      </c>
      <c r="BJ210">
        <v>0</v>
      </c>
      <c r="BK210">
        <v>0</v>
      </c>
      <c r="BL210">
        <v>0</v>
      </c>
      <c r="BM210">
        <v>0</v>
      </c>
      <c r="BN210">
        <v>0</v>
      </c>
      <c r="BO210">
        <v>0</v>
      </c>
      <c r="BP210">
        <v>0</v>
      </c>
      <c r="BQ210">
        <v>0</v>
      </c>
      <c r="BR210">
        <v>0</v>
      </c>
      <c r="BS210">
        <v>5.1921487603305785</v>
      </c>
    </row>
    <row r="211" spans="1:71" x14ac:dyDescent="0.25">
      <c r="A211">
        <v>106191306</v>
      </c>
      <c r="B211" t="s">
        <v>875</v>
      </c>
      <c r="C211" s="1">
        <f t="shared" si="3"/>
        <v>43922</v>
      </c>
      <c r="D211" s="2" t="s">
        <v>962</v>
      </c>
      <c r="E211" s="1">
        <v>43834</v>
      </c>
      <c r="F211" s="1">
        <v>44012</v>
      </c>
      <c r="G211" t="s">
        <v>92</v>
      </c>
      <c r="H211" t="s">
        <v>112</v>
      </c>
      <c r="I211" t="s">
        <v>72</v>
      </c>
      <c r="J211" t="s">
        <v>85</v>
      </c>
      <c r="K211" t="s">
        <v>251</v>
      </c>
      <c r="L211">
        <v>125</v>
      </c>
      <c r="M211">
        <v>116</v>
      </c>
      <c r="N211">
        <v>0</v>
      </c>
      <c r="O211">
        <v>7</v>
      </c>
      <c r="P211">
        <v>707</v>
      </c>
      <c r="Q211">
        <v>0</v>
      </c>
      <c r="R211">
        <v>959</v>
      </c>
      <c r="S211">
        <v>187</v>
      </c>
      <c r="T211">
        <v>3451</v>
      </c>
      <c r="U211">
        <v>3587</v>
      </c>
      <c r="V211">
        <v>1129</v>
      </c>
      <c r="W211">
        <v>0</v>
      </c>
      <c r="X211">
        <v>383</v>
      </c>
      <c r="Y211">
        <v>263</v>
      </c>
      <c r="Z211">
        <v>0</v>
      </c>
      <c r="AA211">
        <v>80</v>
      </c>
      <c r="AB211">
        <v>10039</v>
      </c>
      <c r="AC211">
        <v>0</v>
      </c>
      <c r="AD211">
        <v>1042471</v>
      </c>
      <c r="AE211">
        <v>-9055121</v>
      </c>
      <c r="AF211">
        <v>0</v>
      </c>
      <c r="AG211">
        <v>0</v>
      </c>
      <c r="AH211">
        <v>0</v>
      </c>
      <c r="AI211">
        <v>2750826</v>
      </c>
      <c r="AJ211">
        <v>0</v>
      </c>
      <c r="AK211">
        <v>502951</v>
      </c>
      <c r="AL211">
        <v>3253777</v>
      </c>
      <c r="AM211">
        <v>6177712</v>
      </c>
      <c r="AN211">
        <v>1660296</v>
      </c>
      <c r="AO211">
        <v>14245195</v>
      </c>
      <c r="AP211">
        <v>155627781</v>
      </c>
      <c r="AQ211">
        <v>16115485</v>
      </c>
      <c r="AR211">
        <v>0</v>
      </c>
      <c r="AS211">
        <v>-2424395</v>
      </c>
      <c r="AT211">
        <v>3051871</v>
      </c>
      <c r="AU211">
        <v>0</v>
      </c>
      <c r="AV211">
        <v>-155403</v>
      </c>
      <c r="AW211">
        <v>194298542</v>
      </c>
      <c r="AX211">
        <v>-24168693</v>
      </c>
      <c r="AY211">
        <v>231561263</v>
      </c>
      <c r="AZ211">
        <v>7414666</v>
      </c>
      <c r="BA211">
        <v>-8357281</v>
      </c>
      <c r="BB211">
        <v>0</v>
      </c>
      <c r="BC211">
        <v>0</v>
      </c>
      <c r="BD211">
        <v>0</v>
      </c>
      <c r="BE211">
        <v>0</v>
      </c>
      <c r="BF211">
        <v>888593</v>
      </c>
      <c r="BG211">
        <v>197992674</v>
      </c>
      <c r="BH211">
        <v>67386618</v>
      </c>
      <c r="BI211">
        <v>0</v>
      </c>
      <c r="BJ211">
        <v>0</v>
      </c>
      <c r="BK211">
        <v>0</v>
      </c>
      <c r="BL211">
        <v>0</v>
      </c>
      <c r="BM211">
        <v>0</v>
      </c>
      <c r="BN211">
        <v>0</v>
      </c>
      <c r="BO211">
        <v>0</v>
      </c>
      <c r="BP211">
        <v>0</v>
      </c>
      <c r="BQ211">
        <v>0</v>
      </c>
      <c r="BR211">
        <v>0</v>
      </c>
      <c r="BS211">
        <v>2.9336099585062239</v>
      </c>
    </row>
    <row r="212" spans="1:71" x14ac:dyDescent="0.25">
      <c r="A212">
        <v>106191228</v>
      </c>
      <c r="B212" t="s">
        <v>450</v>
      </c>
      <c r="C212" s="1">
        <f t="shared" si="3"/>
        <v>43922</v>
      </c>
      <c r="D212" s="2" t="s">
        <v>962</v>
      </c>
      <c r="E212" s="1">
        <v>43834</v>
      </c>
      <c r="F212" s="1">
        <v>44012</v>
      </c>
      <c r="G212" t="s">
        <v>92</v>
      </c>
      <c r="H212" t="s">
        <v>112</v>
      </c>
      <c r="I212" t="s">
        <v>72</v>
      </c>
      <c r="J212" t="s">
        <v>113</v>
      </c>
      <c r="K212" t="s">
        <v>141</v>
      </c>
      <c r="L212">
        <v>664</v>
      </c>
      <c r="M212">
        <v>434</v>
      </c>
      <c r="N212">
        <v>0</v>
      </c>
      <c r="O212">
        <v>9</v>
      </c>
      <c r="P212">
        <v>6042</v>
      </c>
      <c r="Q212">
        <v>0</v>
      </c>
      <c r="R212">
        <v>4491</v>
      </c>
      <c r="S212">
        <v>2303</v>
      </c>
      <c r="T212">
        <v>13287</v>
      </c>
      <c r="U212">
        <v>12582</v>
      </c>
      <c r="V212">
        <v>1431</v>
      </c>
      <c r="W212">
        <v>0</v>
      </c>
      <c r="X212">
        <v>2914</v>
      </c>
      <c r="Y212">
        <v>516</v>
      </c>
      <c r="Z212">
        <v>0</v>
      </c>
      <c r="AA212">
        <v>58</v>
      </c>
      <c r="AB212">
        <v>37582</v>
      </c>
      <c r="AC212">
        <v>0</v>
      </c>
      <c r="AD212">
        <v>1843933</v>
      </c>
      <c r="AE212">
        <v>-134833061</v>
      </c>
      <c r="AF212">
        <v>0</v>
      </c>
      <c r="AG212">
        <v>0</v>
      </c>
      <c r="AH212">
        <v>0</v>
      </c>
      <c r="AI212">
        <v>37159620</v>
      </c>
      <c r="AJ212">
        <v>0</v>
      </c>
      <c r="AK212">
        <v>5880973</v>
      </c>
      <c r="AL212">
        <v>43040593</v>
      </c>
      <c r="AM212">
        <v>24652545</v>
      </c>
      <c r="AN212">
        <v>6957359</v>
      </c>
      <c r="AO212">
        <v>242051960</v>
      </c>
      <c r="AP212">
        <v>6795042</v>
      </c>
      <c r="AQ212">
        <v>58361122</v>
      </c>
      <c r="AR212">
        <v>0</v>
      </c>
      <c r="AS212">
        <v>-2937442</v>
      </c>
      <c r="AT212">
        <v>20317036</v>
      </c>
      <c r="AU212">
        <v>0</v>
      </c>
      <c r="AV212">
        <v>-417285</v>
      </c>
      <c r="AW212">
        <v>355780337</v>
      </c>
      <c r="AX212">
        <v>-17692836</v>
      </c>
      <c r="AY212">
        <v>692382059</v>
      </c>
      <c r="AZ212">
        <v>8213860</v>
      </c>
      <c r="BA212">
        <v>-286060182</v>
      </c>
      <c r="BB212">
        <v>0</v>
      </c>
      <c r="BC212">
        <v>0</v>
      </c>
      <c r="BD212">
        <v>0</v>
      </c>
      <c r="BE212">
        <v>0</v>
      </c>
      <c r="BF212">
        <v>4882619</v>
      </c>
      <c r="BG212">
        <v>745384790</v>
      </c>
      <c r="BH212">
        <v>142195867</v>
      </c>
      <c r="BI212">
        <v>0</v>
      </c>
      <c r="BJ212">
        <v>0</v>
      </c>
      <c r="BK212">
        <v>0</v>
      </c>
      <c r="BL212">
        <v>0</v>
      </c>
      <c r="BM212">
        <v>0</v>
      </c>
      <c r="BN212">
        <v>0</v>
      </c>
      <c r="BO212">
        <v>0</v>
      </c>
      <c r="BP212">
        <v>0</v>
      </c>
      <c r="BQ212">
        <v>0</v>
      </c>
      <c r="BR212">
        <v>0</v>
      </c>
      <c r="BS212">
        <v>5.5027322404371581</v>
      </c>
    </row>
    <row r="213" spans="1:71" x14ac:dyDescent="0.25">
      <c r="A213">
        <v>106380865</v>
      </c>
      <c r="B213" t="s">
        <v>876</v>
      </c>
      <c r="C213" s="1">
        <f t="shared" si="3"/>
        <v>43922</v>
      </c>
      <c r="D213" s="2" t="s">
        <v>962</v>
      </c>
      <c r="E213" s="1">
        <v>43834</v>
      </c>
      <c r="F213" s="1">
        <v>44012</v>
      </c>
      <c r="G213" t="s">
        <v>159</v>
      </c>
      <c r="H213" t="s">
        <v>112</v>
      </c>
      <c r="I213" t="s">
        <v>349</v>
      </c>
      <c r="J213" t="s">
        <v>85</v>
      </c>
      <c r="K213" t="s">
        <v>160</v>
      </c>
      <c r="L213">
        <v>780</v>
      </c>
      <c r="M213">
        <v>780</v>
      </c>
      <c r="N213">
        <v>0</v>
      </c>
      <c r="O213">
        <v>0</v>
      </c>
      <c r="P213">
        <v>167</v>
      </c>
      <c r="Q213">
        <v>0</v>
      </c>
      <c r="R213">
        <v>1079</v>
      </c>
      <c r="S213">
        <v>0</v>
      </c>
      <c r="T213">
        <v>65528</v>
      </c>
      <c r="U213">
        <v>189</v>
      </c>
      <c r="V213">
        <v>0</v>
      </c>
      <c r="W213">
        <v>0</v>
      </c>
      <c r="X213">
        <v>0</v>
      </c>
      <c r="Y213">
        <v>0</v>
      </c>
      <c r="Z213">
        <v>0</v>
      </c>
      <c r="AA213">
        <v>0</v>
      </c>
      <c r="AB213">
        <v>66796</v>
      </c>
      <c r="AC213">
        <v>0</v>
      </c>
      <c r="AD213">
        <v>0</v>
      </c>
      <c r="AE213">
        <v>0</v>
      </c>
      <c r="AF213">
        <v>0</v>
      </c>
      <c r="AG213">
        <v>0</v>
      </c>
      <c r="AH213">
        <v>0</v>
      </c>
      <c r="AI213">
        <v>0</v>
      </c>
      <c r="AJ213">
        <v>0</v>
      </c>
      <c r="AK213">
        <v>0</v>
      </c>
      <c r="AL213">
        <v>0</v>
      </c>
      <c r="AM213">
        <v>2853268</v>
      </c>
      <c r="AN213">
        <v>200862</v>
      </c>
      <c r="AO213">
        <v>22068840</v>
      </c>
      <c r="AP213">
        <v>2203417</v>
      </c>
      <c r="AQ213">
        <v>0</v>
      </c>
      <c r="AR213">
        <v>0</v>
      </c>
      <c r="AS213">
        <v>0</v>
      </c>
      <c r="AT213">
        <v>0</v>
      </c>
      <c r="AU213">
        <v>0</v>
      </c>
      <c r="AV213">
        <v>1833251</v>
      </c>
      <c r="AW213">
        <v>29159638</v>
      </c>
      <c r="AX213">
        <v>310543</v>
      </c>
      <c r="AY213">
        <v>79893413</v>
      </c>
      <c r="AZ213">
        <v>0</v>
      </c>
      <c r="BA213">
        <v>35058620</v>
      </c>
      <c r="BB213">
        <v>0</v>
      </c>
      <c r="BC213">
        <v>0</v>
      </c>
      <c r="BD213">
        <v>0</v>
      </c>
      <c r="BE213">
        <v>0</v>
      </c>
      <c r="BF213">
        <v>135234</v>
      </c>
      <c r="BG213">
        <v>474232124</v>
      </c>
      <c r="BH213">
        <v>0</v>
      </c>
      <c r="BI213">
        <v>0</v>
      </c>
      <c r="BJ213">
        <v>0</v>
      </c>
      <c r="BK213">
        <v>0</v>
      </c>
      <c r="BL213">
        <v>0</v>
      </c>
      <c r="BM213">
        <v>0</v>
      </c>
      <c r="BN213">
        <v>0</v>
      </c>
      <c r="BO213">
        <v>0</v>
      </c>
      <c r="BP213">
        <v>0</v>
      </c>
      <c r="BQ213">
        <v>0</v>
      </c>
      <c r="BR213">
        <v>0</v>
      </c>
      <c r="BS213">
        <v>0.10705128205128205</v>
      </c>
    </row>
    <row r="214" spans="1:71" x14ac:dyDescent="0.25">
      <c r="A214">
        <v>106304583</v>
      </c>
      <c r="B214" t="s">
        <v>452</v>
      </c>
      <c r="C214" s="1">
        <f t="shared" si="3"/>
        <v>43922</v>
      </c>
      <c r="D214" s="2" t="s">
        <v>962</v>
      </c>
      <c r="E214" s="1">
        <v>43834</v>
      </c>
      <c r="F214" s="1">
        <v>44012</v>
      </c>
      <c r="G214" t="s">
        <v>83</v>
      </c>
      <c r="H214" t="s">
        <v>89</v>
      </c>
      <c r="I214" t="s">
        <v>72</v>
      </c>
      <c r="J214" t="s">
        <v>85</v>
      </c>
      <c r="K214" t="s">
        <v>453</v>
      </c>
      <c r="L214">
        <v>93</v>
      </c>
      <c r="M214">
        <v>93</v>
      </c>
      <c r="N214">
        <v>0</v>
      </c>
      <c r="O214">
        <v>0</v>
      </c>
      <c r="P214">
        <v>553</v>
      </c>
      <c r="Q214">
        <v>0</v>
      </c>
      <c r="R214">
        <v>0</v>
      </c>
      <c r="S214">
        <v>0</v>
      </c>
      <c r="T214">
        <v>0</v>
      </c>
      <c r="U214">
        <v>0</v>
      </c>
      <c r="V214">
        <v>0</v>
      </c>
      <c r="W214">
        <v>0</v>
      </c>
      <c r="X214">
        <v>4176</v>
      </c>
      <c r="Y214">
        <v>0</v>
      </c>
      <c r="Z214">
        <v>0</v>
      </c>
      <c r="AA214">
        <v>0</v>
      </c>
      <c r="AB214">
        <v>4176</v>
      </c>
      <c r="AC214">
        <v>0</v>
      </c>
      <c r="AD214">
        <v>0</v>
      </c>
      <c r="AE214">
        <v>0</v>
      </c>
      <c r="AF214">
        <v>0</v>
      </c>
      <c r="AG214">
        <v>0</v>
      </c>
      <c r="AH214">
        <v>0</v>
      </c>
      <c r="AI214">
        <v>0</v>
      </c>
      <c r="AJ214">
        <v>0</v>
      </c>
      <c r="AK214">
        <v>0</v>
      </c>
      <c r="AL214">
        <v>0</v>
      </c>
      <c r="AM214">
        <v>0</v>
      </c>
      <c r="AN214">
        <v>0</v>
      </c>
      <c r="AO214">
        <v>0</v>
      </c>
      <c r="AP214">
        <v>0</v>
      </c>
      <c r="AQ214">
        <v>0</v>
      </c>
      <c r="AR214">
        <v>0</v>
      </c>
      <c r="AS214">
        <v>2648507</v>
      </c>
      <c r="AT214">
        <v>0</v>
      </c>
      <c r="AU214">
        <v>0</v>
      </c>
      <c r="AV214">
        <v>0</v>
      </c>
      <c r="AW214">
        <v>2648507</v>
      </c>
      <c r="AX214">
        <v>0</v>
      </c>
      <c r="AY214">
        <v>3027427</v>
      </c>
      <c r="AZ214">
        <v>0</v>
      </c>
      <c r="BA214">
        <v>0</v>
      </c>
      <c r="BB214">
        <v>0</v>
      </c>
      <c r="BC214">
        <v>0</v>
      </c>
      <c r="BD214">
        <v>0</v>
      </c>
      <c r="BE214">
        <v>0</v>
      </c>
      <c r="BF214">
        <v>0</v>
      </c>
      <c r="BG214">
        <v>174731</v>
      </c>
      <c r="BH214">
        <v>0</v>
      </c>
      <c r="BI214">
        <v>0</v>
      </c>
      <c r="BJ214">
        <v>0</v>
      </c>
      <c r="BK214">
        <v>0</v>
      </c>
      <c r="BL214">
        <v>0</v>
      </c>
      <c r="BM214">
        <v>0</v>
      </c>
      <c r="BN214">
        <v>0</v>
      </c>
      <c r="BO214">
        <v>0</v>
      </c>
      <c r="BP214">
        <v>0</v>
      </c>
      <c r="BQ214">
        <v>0</v>
      </c>
      <c r="BR214">
        <v>0</v>
      </c>
      <c r="BS214">
        <v>2.9731182795698925</v>
      </c>
    </row>
    <row r="215" spans="1:71" x14ac:dyDescent="0.25">
      <c r="A215">
        <v>106190240</v>
      </c>
      <c r="B215" t="s">
        <v>454</v>
      </c>
      <c r="C215" s="1">
        <f t="shared" si="3"/>
        <v>43922</v>
      </c>
      <c r="D215" s="2" t="s">
        <v>962</v>
      </c>
      <c r="E215" s="1">
        <v>43834</v>
      </c>
      <c r="F215" s="1">
        <v>44012</v>
      </c>
      <c r="G215" t="s">
        <v>92</v>
      </c>
      <c r="H215" t="s">
        <v>101</v>
      </c>
      <c r="I215" t="s">
        <v>72</v>
      </c>
      <c r="J215" t="s">
        <v>85</v>
      </c>
      <c r="K215" t="s">
        <v>455</v>
      </c>
      <c r="L215">
        <v>172</v>
      </c>
      <c r="M215">
        <v>114</v>
      </c>
      <c r="N215">
        <v>8</v>
      </c>
      <c r="O215">
        <v>23</v>
      </c>
      <c r="P215">
        <v>1722</v>
      </c>
      <c r="Q215">
        <v>0</v>
      </c>
      <c r="R215">
        <v>3288</v>
      </c>
      <c r="S215">
        <v>2506</v>
      </c>
      <c r="T215">
        <v>737</v>
      </c>
      <c r="U215">
        <v>2509</v>
      </c>
      <c r="V215">
        <v>0</v>
      </c>
      <c r="W215">
        <v>0</v>
      </c>
      <c r="X215">
        <v>50</v>
      </c>
      <c r="Y215">
        <v>1091</v>
      </c>
      <c r="Z215">
        <v>30</v>
      </c>
      <c r="AA215">
        <v>73</v>
      </c>
      <c r="AB215">
        <v>10284</v>
      </c>
      <c r="AC215">
        <v>0</v>
      </c>
      <c r="AD215">
        <v>2118823</v>
      </c>
      <c r="AE215">
        <v>0</v>
      </c>
      <c r="AF215">
        <v>0</v>
      </c>
      <c r="AG215">
        <v>0</v>
      </c>
      <c r="AH215">
        <v>0</v>
      </c>
      <c r="AI215">
        <v>0</v>
      </c>
      <c r="AJ215">
        <v>0</v>
      </c>
      <c r="AK215">
        <v>0</v>
      </c>
      <c r="AL215">
        <v>0</v>
      </c>
      <c r="AM215">
        <v>10118831</v>
      </c>
      <c r="AN215">
        <v>13154417</v>
      </c>
      <c r="AO215">
        <v>7220258</v>
      </c>
      <c r="AP215">
        <v>9404433</v>
      </c>
      <c r="AQ215">
        <v>0</v>
      </c>
      <c r="AR215">
        <v>0</v>
      </c>
      <c r="AS215">
        <v>666780</v>
      </c>
      <c r="AT215">
        <v>13527825</v>
      </c>
      <c r="AU215">
        <v>122133</v>
      </c>
      <c r="AV215">
        <v>155229</v>
      </c>
      <c r="AW215">
        <v>54369906</v>
      </c>
      <c r="AX215">
        <v>4497976</v>
      </c>
      <c r="AY215">
        <v>50916531</v>
      </c>
      <c r="AZ215">
        <v>0</v>
      </c>
      <c r="BA215">
        <v>87867</v>
      </c>
      <c r="BB215">
        <v>0</v>
      </c>
      <c r="BC215">
        <v>0</v>
      </c>
      <c r="BD215">
        <v>0</v>
      </c>
      <c r="BE215">
        <v>0</v>
      </c>
      <c r="BF215">
        <v>1654629</v>
      </c>
      <c r="BG215">
        <v>33403368</v>
      </c>
      <c r="BH215">
        <v>0</v>
      </c>
      <c r="BI215">
        <v>0</v>
      </c>
      <c r="BJ215">
        <v>0</v>
      </c>
      <c r="BK215">
        <v>0</v>
      </c>
      <c r="BL215">
        <v>0</v>
      </c>
      <c r="BM215">
        <v>0</v>
      </c>
      <c r="BN215">
        <v>0</v>
      </c>
      <c r="BO215">
        <v>0</v>
      </c>
      <c r="BP215">
        <v>0</v>
      </c>
      <c r="BQ215">
        <v>0</v>
      </c>
      <c r="BR215">
        <v>0</v>
      </c>
      <c r="BS215">
        <v>6.0209790209790208</v>
      </c>
    </row>
    <row r="216" spans="1:71" x14ac:dyDescent="0.25">
      <c r="A216">
        <v>106380868</v>
      </c>
      <c r="B216" t="s">
        <v>456</v>
      </c>
      <c r="C216" s="1">
        <f t="shared" si="3"/>
        <v>43922</v>
      </c>
      <c r="D216" s="2" t="s">
        <v>962</v>
      </c>
      <c r="E216" s="1">
        <v>43834</v>
      </c>
      <c r="F216" s="1">
        <v>44012</v>
      </c>
      <c r="G216" t="s">
        <v>159</v>
      </c>
      <c r="H216" t="s">
        <v>84</v>
      </c>
      <c r="I216" t="s">
        <v>72</v>
      </c>
      <c r="J216" t="s">
        <v>85</v>
      </c>
      <c r="K216" t="s">
        <v>160</v>
      </c>
      <c r="L216">
        <v>22</v>
      </c>
      <c r="M216">
        <v>22</v>
      </c>
      <c r="N216">
        <v>0</v>
      </c>
      <c r="O216">
        <v>5</v>
      </c>
      <c r="P216">
        <v>112</v>
      </c>
      <c r="Q216">
        <v>0</v>
      </c>
      <c r="R216">
        <v>588</v>
      </c>
      <c r="S216">
        <v>79</v>
      </c>
      <c r="T216">
        <v>79</v>
      </c>
      <c r="U216">
        <v>302</v>
      </c>
      <c r="V216">
        <v>0</v>
      </c>
      <c r="W216">
        <v>0</v>
      </c>
      <c r="X216">
        <v>0</v>
      </c>
      <c r="Y216">
        <v>443</v>
      </c>
      <c r="Z216">
        <v>0</v>
      </c>
      <c r="AA216">
        <v>57</v>
      </c>
      <c r="AB216">
        <v>1548</v>
      </c>
      <c r="AC216">
        <v>0</v>
      </c>
      <c r="AD216">
        <v>337637</v>
      </c>
      <c r="AE216">
        <v>0</v>
      </c>
      <c r="AF216">
        <v>0</v>
      </c>
      <c r="AG216">
        <v>0</v>
      </c>
      <c r="AH216">
        <v>0</v>
      </c>
      <c r="AI216">
        <v>0</v>
      </c>
      <c r="AJ216">
        <v>0</v>
      </c>
      <c r="AK216">
        <v>0</v>
      </c>
      <c r="AL216">
        <v>0</v>
      </c>
      <c r="AM216">
        <v>2179406</v>
      </c>
      <c r="AN216">
        <v>201450</v>
      </c>
      <c r="AO216">
        <v>0</v>
      </c>
      <c r="AP216">
        <v>0</v>
      </c>
      <c r="AQ216">
        <v>0</v>
      </c>
      <c r="AR216">
        <v>0</v>
      </c>
      <c r="AS216">
        <v>0</v>
      </c>
      <c r="AT216">
        <v>6009061</v>
      </c>
      <c r="AU216">
        <v>0</v>
      </c>
      <c r="AV216">
        <v>210487</v>
      </c>
      <c r="AW216">
        <v>8600404</v>
      </c>
      <c r="AX216">
        <v>1781734</v>
      </c>
      <c r="AY216">
        <v>13197419</v>
      </c>
      <c r="AZ216">
        <v>0</v>
      </c>
      <c r="BA216">
        <v>0</v>
      </c>
      <c r="BB216">
        <v>0</v>
      </c>
      <c r="BC216">
        <v>0</v>
      </c>
      <c r="BD216">
        <v>0</v>
      </c>
      <c r="BE216">
        <v>0</v>
      </c>
      <c r="BF216">
        <v>1262194</v>
      </c>
      <c r="BG216">
        <v>3671391</v>
      </c>
      <c r="BH216">
        <v>0</v>
      </c>
      <c r="BI216">
        <v>0</v>
      </c>
      <c r="BJ216">
        <v>0</v>
      </c>
      <c r="BK216">
        <v>0</v>
      </c>
      <c r="BL216">
        <v>0</v>
      </c>
      <c r="BM216">
        <v>0</v>
      </c>
      <c r="BN216">
        <v>0</v>
      </c>
      <c r="BO216">
        <v>0</v>
      </c>
      <c r="BP216">
        <v>0</v>
      </c>
      <c r="BQ216">
        <v>0</v>
      </c>
      <c r="BR216">
        <v>0</v>
      </c>
      <c r="BS216">
        <v>2.5454545454545454</v>
      </c>
    </row>
    <row r="217" spans="1:71" x14ac:dyDescent="0.25">
      <c r="A217">
        <v>106364014</v>
      </c>
      <c r="B217" t="s">
        <v>459</v>
      </c>
      <c r="C217" s="1">
        <f t="shared" si="3"/>
        <v>43922</v>
      </c>
      <c r="D217" s="2" t="s">
        <v>962</v>
      </c>
      <c r="E217" s="1">
        <v>43834</v>
      </c>
      <c r="F217" s="1">
        <v>44012</v>
      </c>
      <c r="G217" t="s">
        <v>111</v>
      </c>
      <c r="H217" t="s">
        <v>89</v>
      </c>
      <c r="I217" t="s">
        <v>72</v>
      </c>
      <c r="J217" t="s">
        <v>85</v>
      </c>
      <c r="K217" t="s">
        <v>460</v>
      </c>
      <c r="L217">
        <v>89</v>
      </c>
      <c r="M217">
        <v>89</v>
      </c>
      <c r="N217">
        <v>0</v>
      </c>
      <c r="O217">
        <v>5</v>
      </c>
      <c r="P217">
        <v>760</v>
      </c>
      <c r="Q217">
        <v>0</v>
      </c>
      <c r="R217">
        <v>371</v>
      </c>
      <c r="S217">
        <v>248</v>
      </c>
      <c r="T217">
        <v>3133</v>
      </c>
      <c r="U217">
        <v>0</v>
      </c>
      <c r="V217">
        <v>0</v>
      </c>
      <c r="W217">
        <v>0</v>
      </c>
      <c r="X217">
        <v>1524</v>
      </c>
      <c r="Y217">
        <v>210</v>
      </c>
      <c r="Z217">
        <v>0</v>
      </c>
      <c r="AA217">
        <v>19</v>
      </c>
      <c r="AB217">
        <v>5505</v>
      </c>
      <c r="AC217">
        <v>0</v>
      </c>
      <c r="AD217">
        <v>527712</v>
      </c>
      <c r="AE217">
        <v>0</v>
      </c>
      <c r="AF217">
        <v>0</v>
      </c>
      <c r="AG217">
        <v>0</v>
      </c>
      <c r="AH217">
        <v>0</v>
      </c>
      <c r="AI217">
        <v>0</v>
      </c>
      <c r="AJ217">
        <v>0</v>
      </c>
      <c r="AK217">
        <v>0</v>
      </c>
      <c r="AL217">
        <v>0</v>
      </c>
      <c r="AM217">
        <v>343302</v>
      </c>
      <c r="AN217">
        <v>385171</v>
      </c>
      <c r="AO217">
        <v>2168395</v>
      </c>
      <c r="AP217">
        <v>0</v>
      </c>
      <c r="AQ217">
        <v>0</v>
      </c>
      <c r="AR217">
        <v>0</v>
      </c>
      <c r="AS217">
        <v>4132076</v>
      </c>
      <c r="AT217">
        <v>520202</v>
      </c>
      <c r="AU217">
        <v>0</v>
      </c>
      <c r="AV217">
        <v>12519</v>
      </c>
      <c r="AW217">
        <v>7561665</v>
      </c>
      <c r="AX217">
        <v>7323</v>
      </c>
      <c r="AY217">
        <v>18122936</v>
      </c>
      <c r="AZ217">
        <v>478495</v>
      </c>
      <c r="BA217">
        <v>0</v>
      </c>
      <c r="BB217">
        <v>0</v>
      </c>
      <c r="BC217">
        <v>0</v>
      </c>
      <c r="BD217">
        <v>0</v>
      </c>
      <c r="BE217">
        <v>0</v>
      </c>
      <c r="BF217">
        <v>1089467</v>
      </c>
      <c r="BG217">
        <v>24920370</v>
      </c>
      <c r="BH217">
        <v>0</v>
      </c>
      <c r="BI217">
        <v>0</v>
      </c>
      <c r="BJ217">
        <v>0</v>
      </c>
      <c r="BK217">
        <v>0</v>
      </c>
      <c r="BL217">
        <v>0</v>
      </c>
      <c r="BM217">
        <v>0</v>
      </c>
      <c r="BN217">
        <v>0</v>
      </c>
      <c r="BO217">
        <v>0</v>
      </c>
      <c r="BP217">
        <v>0</v>
      </c>
      <c r="BQ217">
        <v>0</v>
      </c>
      <c r="BR217">
        <v>0</v>
      </c>
      <c r="BS217">
        <v>4.2696629213483144</v>
      </c>
    </row>
    <row r="218" spans="1:71" x14ac:dyDescent="0.25">
      <c r="A218">
        <v>106364502</v>
      </c>
      <c r="B218" t="s">
        <v>461</v>
      </c>
      <c r="C218" s="1">
        <f t="shared" si="3"/>
        <v>43922</v>
      </c>
      <c r="D218" s="2" t="s">
        <v>962</v>
      </c>
      <c r="E218" s="1">
        <v>43834</v>
      </c>
      <c r="F218" s="1">
        <v>44012</v>
      </c>
      <c r="G218" t="s">
        <v>111</v>
      </c>
      <c r="H218" t="s">
        <v>89</v>
      </c>
      <c r="I218" t="s">
        <v>72</v>
      </c>
      <c r="J218" t="s">
        <v>113</v>
      </c>
      <c r="K218" t="s">
        <v>462</v>
      </c>
      <c r="L218">
        <v>343</v>
      </c>
      <c r="M218">
        <v>198</v>
      </c>
      <c r="N218">
        <v>0</v>
      </c>
      <c r="O218">
        <v>12</v>
      </c>
      <c r="P218">
        <v>2976</v>
      </c>
      <c r="Q218">
        <v>0</v>
      </c>
      <c r="R218">
        <v>13</v>
      </c>
      <c r="S218">
        <v>7</v>
      </c>
      <c r="T218">
        <v>4493</v>
      </c>
      <c r="U218">
        <v>8662</v>
      </c>
      <c r="V218">
        <v>0</v>
      </c>
      <c r="W218">
        <v>0</v>
      </c>
      <c r="X218">
        <v>4182</v>
      </c>
      <c r="Y218">
        <v>594</v>
      </c>
      <c r="Z218">
        <v>0</v>
      </c>
      <c r="AA218">
        <v>36</v>
      </c>
      <c r="AB218">
        <v>17987</v>
      </c>
      <c r="AC218">
        <v>0</v>
      </c>
      <c r="AD218">
        <v>3996701</v>
      </c>
      <c r="AE218">
        <v>-4537655</v>
      </c>
      <c r="AF218">
        <v>0</v>
      </c>
      <c r="AG218">
        <v>0</v>
      </c>
      <c r="AH218">
        <v>0</v>
      </c>
      <c r="AI218">
        <v>0</v>
      </c>
      <c r="AJ218">
        <v>0</v>
      </c>
      <c r="AK218">
        <v>0</v>
      </c>
      <c r="AL218">
        <v>0</v>
      </c>
      <c r="AM218">
        <v>46673</v>
      </c>
      <c r="AN218">
        <v>1555211</v>
      </c>
      <c r="AO218">
        <v>10499004</v>
      </c>
      <c r="AP218">
        <v>40859172</v>
      </c>
      <c r="AQ218">
        <v>0</v>
      </c>
      <c r="AR218">
        <v>0</v>
      </c>
      <c r="AS218">
        <v>25988554</v>
      </c>
      <c r="AT218">
        <v>4639720</v>
      </c>
      <c r="AU218">
        <v>0</v>
      </c>
      <c r="AV218">
        <v>144800</v>
      </c>
      <c r="AW218">
        <v>83733134</v>
      </c>
      <c r="AX218">
        <v>4817919</v>
      </c>
      <c r="AY218">
        <v>119345950</v>
      </c>
      <c r="AZ218">
        <v>0</v>
      </c>
      <c r="BA218">
        <v>26900</v>
      </c>
      <c r="BB218">
        <v>0</v>
      </c>
      <c r="BC218">
        <v>0</v>
      </c>
      <c r="BD218">
        <v>0</v>
      </c>
      <c r="BE218">
        <v>0</v>
      </c>
      <c r="BF218">
        <v>0</v>
      </c>
      <c r="BG218">
        <v>48215925</v>
      </c>
      <c r="BH218">
        <v>0</v>
      </c>
      <c r="BI218">
        <v>0</v>
      </c>
      <c r="BJ218">
        <v>0</v>
      </c>
      <c r="BK218">
        <v>0</v>
      </c>
      <c r="BL218">
        <v>0</v>
      </c>
      <c r="BM218">
        <v>0</v>
      </c>
      <c r="BN218">
        <v>0</v>
      </c>
      <c r="BO218">
        <v>0</v>
      </c>
      <c r="BP218">
        <v>0</v>
      </c>
      <c r="BQ218">
        <v>0</v>
      </c>
      <c r="BR218">
        <v>0</v>
      </c>
      <c r="BS218">
        <v>5.5009242144177453</v>
      </c>
    </row>
    <row r="219" spans="1:71" x14ac:dyDescent="0.25">
      <c r="A219">
        <v>106361246</v>
      </c>
      <c r="B219" t="s">
        <v>463</v>
      </c>
      <c r="C219" s="1">
        <f t="shared" si="3"/>
        <v>43922</v>
      </c>
      <c r="D219" s="2" t="s">
        <v>962</v>
      </c>
      <c r="E219" s="1">
        <v>43834</v>
      </c>
      <c r="F219" s="1">
        <v>44012</v>
      </c>
      <c r="G219" t="s">
        <v>111</v>
      </c>
      <c r="H219" t="s">
        <v>89</v>
      </c>
      <c r="I219" t="s">
        <v>72</v>
      </c>
      <c r="J219" t="s">
        <v>113</v>
      </c>
      <c r="K219" t="s">
        <v>462</v>
      </c>
      <c r="L219">
        <v>533</v>
      </c>
      <c r="M219">
        <v>321</v>
      </c>
      <c r="N219">
        <v>0</v>
      </c>
      <c r="O219">
        <v>43</v>
      </c>
      <c r="P219">
        <v>5055</v>
      </c>
      <c r="Q219">
        <v>0</v>
      </c>
      <c r="R219">
        <v>6268</v>
      </c>
      <c r="S219">
        <v>5138</v>
      </c>
      <c r="T219">
        <v>3460</v>
      </c>
      <c r="U219">
        <v>8299</v>
      </c>
      <c r="V219">
        <v>0</v>
      </c>
      <c r="W219">
        <v>0</v>
      </c>
      <c r="X219">
        <v>5404</v>
      </c>
      <c r="Y219">
        <v>499</v>
      </c>
      <c r="Z219">
        <v>0</v>
      </c>
      <c r="AA219">
        <v>135</v>
      </c>
      <c r="AB219">
        <v>29203</v>
      </c>
      <c r="AC219">
        <v>0</v>
      </c>
      <c r="AD219">
        <v>9644859</v>
      </c>
      <c r="AE219">
        <v>0</v>
      </c>
      <c r="AF219">
        <v>0</v>
      </c>
      <c r="AG219">
        <v>0</v>
      </c>
      <c r="AH219">
        <v>0</v>
      </c>
      <c r="AI219">
        <v>0</v>
      </c>
      <c r="AJ219">
        <v>0</v>
      </c>
      <c r="AK219">
        <v>9142407</v>
      </c>
      <c r="AL219">
        <v>9142407</v>
      </c>
      <c r="AM219">
        <v>44470284</v>
      </c>
      <c r="AN219">
        <v>34205964</v>
      </c>
      <c r="AO219">
        <v>10307195</v>
      </c>
      <c r="AP219">
        <v>41741125</v>
      </c>
      <c r="AQ219">
        <v>0</v>
      </c>
      <c r="AR219">
        <v>0</v>
      </c>
      <c r="AS219">
        <v>71563818</v>
      </c>
      <c r="AT219">
        <v>6702422</v>
      </c>
      <c r="AU219">
        <v>0</v>
      </c>
      <c r="AV219">
        <v>10315645</v>
      </c>
      <c r="AW219">
        <v>219306453</v>
      </c>
      <c r="AX219">
        <v>25424593</v>
      </c>
      <c r="AY219">
        <v>340282031</v>
      </c>
      <c r="AZ219">
        <v>0</v>
      </c>
      <c r="BA219">
        <v>281094</v>
      </c>
      <c r="BB219">
        <v>0</v>
      </c>
      <c r="BC219">
        <v>0</v>
      </c>
      <c r="BD219">
        <v>0</v>
      </c>
      <c r="BE219">
        <v>0</v>
      </c>
      <c r="BF219">
        <v>53323235</v>
      </c>
      <c r="BG219">
        <v>1791117414</v>
      </c>
      <c r="BH219">
        <v>0</v>
      </c>
      <c r="BI219">
        <v>0</v>
      </c>
      <c r="BJ219">
        <v>0</v>
      </c>
      <c r="BK219">
        <v>0</v>
      </c>
      <c r="BL219">
        <v>0</v>
      </c>
      <c r="BM219">
        <v>0</v>
      </c>
      <c r="BN219">
        <v>0</v>
      </c>
      <c r="BO219">
        <v>0</v>
      </c>
      <c r="BP219">
        <v>0</v>
      </c>
      <c r="BQ219">
        <v>0</v>
      </c>
      <c r="BR219">
        <v>0</v>
      </c>
      <c r="BS219">
        <v>5.9192037470725998</v>
      </c>
    </row>
    <row r="220" spans="1:71" x14ac:dyDescent="0.25">
      <c r="A220">
        <v>106334589</v>
      </c>
      <c r="B220" t="s">
        <v>464</v>
      </c>
      <c r="C220" s="1">
        <f t="shared" si="3"/>
        <v>43922</v>
      </c>
      <c r="D220" s="2" t="s">
        <v>962</v>
      </c>
      <c r="E220" s="1">
        <v>43834</v>
      </c>
      <c r="F220" s="1">
        <v>44012</v>
      </c>
      <c r="G220" t="s">
        <v>220</v>
      </c>
      <c r="H220" t="s">
        <v>89</v>
      </c>
      <c r="I220" t="s">
        <v>72</v>
      </c>
      <c r="J220" t="s">
        <v>85</v>
      </c>
      <c r="K220" t="s">
        <v>465</v>
      </c>
      <c r="L220">
        <v>111</v>
      </c>
      <c r="M220">
        <v>111</v>
      </c>
      <c r="N220">
        <v>0</v>
      </c>
      <c r="O220">
        <v>23</v>
      </c>
      <c r="P220">
        <v>2094</v>
      </c>
      <c r="Q220">
        <v>0</v>
      </c>
      <c r="R220">
        <v>2156</v>
      </c>
      <c r="S220">
        <v>2324</v>
      </c>
      <c r="T220">
        <v>455</v>
      </c>
      <c r="U220">
        <v>1531</v>
      </c>
      <c r="V220">
        <v>0</v>
      </c>
      <c r="W220">
        <v>0</v>
      </c>
      <c r="X220">
        <v>2050</v>
      </c>
      <c r="Y220">
        <v>74</v>
      </c>
      <c r="Z220">
        <v>0</v>
      </c>
      <c r="AA220">
        <v>74</v>
      </c>
      <c r="AB220">
        <v>8664</v>
      </c>
      <c r="AC220">
        <v>0</v>
      </c>
      <c r="AD220">
        <v>9815633</v>
      </c>
      <c r="AE220">
        <v>0</v>
      </c>
      <c r="AF220">
        <v>0</v>
      </c>
      <c r="AG220">
        <v>0</v>
      </c>
      <c r="AH220">
        <v>0</v>
      </c>
      <c r="AI220">
        <v>0</v>
      </c>
      <c r="AJ220">
        <v>0</v>
      </c>
      <c r="AK220">
        <v>0</v>
      </c>
      <c r="AL220">
        <v>0</v>
      </c>
      <c r="AM220">
        <v>8465180</v>
      </c>
      <c r="AN220">
        <v>12887254</v>
      </c>
      <c r="AO220">
        <v>1001008</v>
      </c>
      <c r="AP220">
        <v>4871570</v>
      </c>
      <c r="AQ220">
        <v>0</v>
      </c>
      <c r="AR220">
        <v>0</v>
      </c>
      <c r="AS220">
        <v>14410481</v>
      </c>
      <c r="AT220">
        <v>636094</v>
      </c>
      <c r="AU220">
        <v>0</v>
      </c>
      <c r="AV220">
        <v>304716</v>
      </c>
      <c r="AW220">
        <v>42576303</v>
      </c>
      <c r="AX220">
        <v>14469</v>
      </c>
      <c r="AY220">
        <v>70785361</v>
      </c>
      <c r="AZ220">
        <v>0</v>
      </c>
      <c r="BA220">
        <v>0</v>
      </c>
      <c r="BB220">
        <v>0</v>
      </c>
      <c r="BC220">
        <v>0</v>
      </c>
      <c r="BD220">
        <v>0</v>
      </c>
      <c r="BE220">
        <v>0</v>
      </c>
      <c r="BF220">
        <v>0</v>
      </c>
      <c r="BG220">
        <v>27006874</v>
      </c>
      <c r="BH220">
        <v>0</v>
      </c>
      <c r="BI220">
        <v>0</v>
      </c>
      <c r="BJ220">
        <v>0</v>
      </c>
      <c r="BK220">
        <v>0</v>
      </c>
      <c r="BL220">
        <v>0</v>
      </c>
      <c r="BM220">
        <v>0</v>
      </c>
      <c r="BN220">
        <v>0</v>
      </c>
      <c r="BO220">
        <v>0</v>
      </c>
      <c r="BP220">
        <v>0</v>
      </c>
      <c r="BQ220">
        <v>0</v>
      </c>
      <c r="BR220">
        <v>0</v>
      </c>
      <c r="BS220">
        <v>9.4324324324324316</v>
      </c>
    </row>
    <row r="221" spans="1:71" x14ac:dyDescent="0.25">
      <c r="A221">
        <v>106420491</v>
      </c>
      <c r="B221" t="s">
        <v>466</v>
      </c>
      <c r="C221" s="1">
        <f t="shared" si="3"/>
        <v>43922</v>
      </c>
      <c r="D221" s="2" t="s">
        <v>962</v>
      </c>
      <c r="E221" s="1">
        <v>43834</v>
      </c>
      <c r="F221" s="1">
        <v>44012</v>
      </c>
      <c r="G221" t="s">
        <v>313</v>
      </c>
      <c r="H221" t="s">
        <v>71</v>
      </c>
      <c r="I221" t="s">
        <v>72</v>
      </c>
      <c r="J221" t="s">
        <v>73</v>
      </c>
      <c r="K221" t="s">
        <v>467</v>
      </c>
      <c r="L221">
        <v>170</v>
      </c>
      <c r="M221">
        <v>170</v>
      </c>
      <c r="N221">
        <v>0</v>
      </c>
      <c r="O221">
        <v>91</v>
      </c>
      <c r="P221">
        <v>570</v>
      </c>
      <c r="Q221">
        <v>56</v>
      </c>
      <c r="R221">
        <v>1297</v>
      </c>
      <c r="S221">
        <v>85</v>
      </c>
      <c r="T221">
        <v>87</v>
      </c>
      <c r="U221">
        <v>6423</v>
      </c>
      <c r="V221">
        <v>0</v>
      </c>
      <c r="W221">
        <v>0</v>
      </c>
      <c r="X221">
        <v>195</v>
      </c>
      <c r="Y221">
        <v>48</v>
      </c>
      <c r="Z221">
        <v>0</v>
      </c>
      <c r="AA221">
        <v>1482</v>
      </c>
      <c r="AB221">
        <v>9617</v>
      </c>
      <c r="AC221">
        <v>7582</v>
      </c>
      <c r="AD221">
        <v>4672977</v>
      </c>
      <c r="AE221">
        <v>-242467</v>
      </c>
      <c r="AF221">
        <v>0</v>
      </c>
      <c r="AG221">
        <v>0</v>
      </c>
      <c r="AH221">
        <v>0</v>
      </c>
      <c r="AI221">
        <v>125497</v>
      </c>
      <c r="AJ221">
        <v>0</v>
      </c>
      <c r="AK221">
        <v>1452</v>
      </c>
      <c r="AL221">
        <v>126949</v>
      </c>
      <c r="AM221">
        <v>4997561</v>
      </c>
      <c r="AN221">
        <v>523707</v>
      </c>
      <c r="AO221">
        <v>719016</v>
      </c>
      <c r="AP221">
        <v>15623071</v>
      </c>
      <c r="AQ221">
        <v>0</v>
      </c>
      <c r="AR221">
        <v>0</v>
      </c>
      <c r="AS221">
        <v>4966289</v>
      </c>
      <c r="AT221">
        <v>847507</v>
      </c>
      <c r="AU221">
        <v>0</v>
      </c>
      <c r="AV221">
        <v>-716292</v>
      </c>
      <c r="AW221">
        <v>26960859</v>
      </c>
      <c r="AX221">
        <v>8480261</v>
      </c>
      <c r="AY221">
        <v>27673752</v>
      </c>
      <c r="AZ221">
        <v>0</v>
      </c>
      <c r="BA221">
        <v>1231253</v>
      </c>
      <c r="BB221">
        <v>0</v>
      </c>
      <c r="BC221">
        <v>0</v>
      </c>
      <c r="BD221">
        <v>0</v>
      </c>
      <c r="BE221">
        <v>0</v>
      </c>
      <c r="BF221">
        <v>313147</v>
      </c>
      <c r="BG221">
        <v>71691117</v>
      </c>
      <c r="BH221">
        <v>0</v>
      </c>
      <c r="BI221">
        <v>0</v>
      </c>
      <c r="BJ221">
        <v>0</v>
      </c>
      <c r="BK221">
        <v>0</v>
      </c>
      <c r="BL221">
        <v>0</v>
      </c>
      <c r="BM221">
        <v>0</v>
      </c>
      <c r="BN221">
        <v>0</v>
      </c>
      <c r="BO221">
        <v>0</v>
      </c>
      <c r="BP221">
        <v>0</v>
      </c>
      <c r="BQ221">
        <v>0</v>
      </c>
      <c r="BR221">
        <v>0</v>
      </c>
      <c r="BS221">
        <v>1.6764705882352942</v>
      </c>
    </row>
    <row r="222" spans="1:71" x14ac:dyDescent="0.25">
      <c r="A222">
        <v>106301248</v>
      </c>
      <c r="B222" t="s">
        <v>469</v>
      </c>
      <c r="C222" s="1">
        <f t="shared" si="3"/>
        <v>43922</v>
      </c>
      <c r="D222" s="2" t="s">
        <v>962</v>
      </c>
      <c r="E222" s="1">
        <v>43834</v>
      </c>
      <c r="F222" s="1">
        <v>44012</v>
      </c>
      <c r="G222" t="s">
        <v>83</v>
      </c>
      <c r="H222" t="s">
        <v>101</v>
      </c>
      <c r="I222" t="s">
        <v>72</v>
      </c>
      <c r="J222" t="s">
        <v>85</v>
      </c>
      <c r="K222" t="s">
        <v>470</v>
      </c>
      <c r="L222">
        <v>162</v>
      </c>
      <c r="M222">
        <v>94</v>
      </c>
      <c r="N222">
        <v>4</v>
      </c>
      <c r="O222">
        <v>28</v>
      </c>
      <c r="P222">
        <v>1697</v>
      </c>
      <c r="Q222">
        <v>0</v>
      </c>
      <c r="R222">
        <v>2992</v>
      </c>
      <c r="S222">
        <v>2844</v>
      </c>
      <c r="T222">
        <v>494</v>
      </c>
      <c r="U222">
        <v>623</v>
      </c>
      <c r="V222">
        <v>0</v>
      </c>
      <c r="W222">
        <v>0</v>
      </c>
      <c r="X222">
        <v>57</v>
      </c>
      <c r="Y222">
        <v>1363</v>
      </c>
      <c r="Z222">
        <v>23</v>
      </c>
      <c r="AA222">
        <v>71</v>
      </c>
      <c r="AB222">
        <v>8467</v>
      </c>
      <c r="AC222">
        <v>0</v>
      </c>
      <c r="AD222">
        <v>2905082</v>
      </c>
      <c r="AE222">
        <v>0</v>
      </c>
      <c r="AF222">
        <v>0</v>
      </c>
      <c r="AG222">
        <v>0</v>
      </c>
      <c r="AH222">
        <v>0</v>
      </c>
      <c r="AI222">
        <v>0</v>
      </c>
      <c r="AJ222">
        <v>0</v>
      </c>
      <c r="AK222">
        <v>0</v>
      </c>
      <c r="AL222">
        <v>0</v>
      </c>
      <c r="AM222">
        <v>8629540</v>
      </c>
      <c r="AN222">
        <v>10433554</v>
      </c>
      <c r="AO222">
        <v>3061796</v>
      </c>
      <c r="AP222">
        <v>3190989</v>
      </c>
      <c r="AQ222">
        <v>0</v>
      </c>
      <c r="AR222">
        <v>0</v>
      </c>
      <c r="AS222">
        <v>947890</v>
      </c>
      <c r="AT222">
        <v>18084222</v>
      </c>
      <c r="AU222">
        <v>42521</v>
      </c>
      <c r="AV222">
        <v>1260393</v>
      </c>
      <c r="AW222">
        <v>45650905</v>
      </c>
      <c r="AX222">
        <v>4716893</v>
      </c>
      <c r="AY222">
        <v>51733137</v>
      </c>
      <c r="AZ222">
        <v>0</v>
      </c>
      <c r="BA222">
        <v>300298</v>
      </c>
      <c r="BB222">
        <v>0</v>
      </c>
      <c r="BC222">
        <v>0</v>
      </c>
      <c r="BD222">
        <v>0</v>
      </c>
      <c r="BE222">
        <v>0</v>
      </c>
      <c r="BF222">
        <v>1249019</v>
      </c>
      <c r="BG222">
        <v>67209710</v>
      </c>
      <c r="BH222">
        <v>0</v>
      </c>
      <c r="BI222">
        <v>0</v>
      </c>
      <c r="BJ222">
        <v>0</v>
      </c>
      <c r="BK222">
        <v>0</v>
      </c>
      <c r="BL222">
        <v>0</v>
      </c>
      <c r="BM222">
        <v>0</v>
      </c>
      <c r="BN222">
        <v>0</v>
      </c>
      <c r="BO222">
        <v>0</v>
      </c>
      <c r="BP222">
        <v>0</v>
      </c>
      <c r="BQ222">
        <v>0</v>
      </c>
      <c r="BR222">
        <v>0</v>
      </c>
      <c r="BS222">
        <v>6.62890625</v>
      </c>
    </row>
    <row r="223" spans="1:71" x14ac:dyDescent="0.25">
      <c r="A223">
        <v>106190198</v>
      </c>
      <c r="B223" t="s">
        <v>471</v>
      </c>
      <c r="C223" s="1">
        <f t="shared" si="3"/>
        <v>43922</v>
      </c>
      <c r="D223" s="2" t="s">
        <v>962</v>
      </c>
      <c r="E223" s="1">
        <v>43834</v>
      </c>
      <c r="F223" s="1">
        <v>44012</v>
      </c>
      <c r="G223" t="s">
        <v>92</v>
      </c>
      <c r="H223" t="s">
        <v>101</v>
      </c>
      <c r="I223" t="s">
        <v>72</v>
      </c>
      <c r="J223" t="s">
        <v>85</v>
      </c>
      <c r="K223" t="s">
        <v>141</v>
      </c>
      <c r="L223">
        <v>324</v>
      </c>
      <c r="M223">
        <v>161</v>
      </c>
      <c r="N223">
        <v>0</v>
      </c>
      <c r="O223">
        <v>5</v>
      </c>
      <c r="P223">
        <v>1956</v>
      </c>
      <c r="Q223">
        <v>0</v>
      </c>
      <c r="R223">
        <v>3230</v>
      </c>
      <c r="S223">
        <v>971</v>
      </c>
      <c r="T223">
        <v>2884</v>
      </c>
      <c r="U223">
        <v>6991</v>
      </c>
      <c r="V223">
        <v>0</v>
      </c>
      <c r="W223">
        <v>0</v>
      </c>
      <c r="X223">
        <v>20</v>
      </c>
      <c r="Y223">
        <v>432</v>
      </c>
      <c r="Z223">
        <v>0</v>
      </c>
      <c r="AA223">
        <v>70</v>
      </c>
      <c r="AB223">
        <v>14598</v>
      </c>
      <c r="AC223">
        <v>0</v>
      </c>
      <c r="AD223">
        <v>692216</v>
      </c>
      <c r="AE223">
        <v>-2782802</v>
      </c>
      <c r="AF223">
        <v>0</v>
      </c>
      <c r="AG223">
        <v>0</v>
      </c>
      <c r="AH223">
        <v>0</v>
      </c>
      <c r="AI223">
        <v>0</v>
      </c>
      <c r="AJ223">
        <v>0</v>
      </c>
      <c r="AK223">
        <v>0</v>
      </c>
      <c r="AL223">
        <v>0</v>
      </c>
      <c r="AM223">
        <v>11896077</v>
      </c>
      <c r="AN223">
        <v>3614345</v>
      </c>
      <c r="AO223">
        <v>5467348</v>
      </c>
      <c r="AP223">
        <v>19496313</v>
      </c>
      <c r="AQ223">
        <v>0</v>
      </c>
      <c r="AR223">
        <v>0</v>
      </c>
      <c r="AS223">
        <v>7985</v>
      </c>
      <c r="AT223">
        <v>1934540</v>
      </c>
      <c r="AU223">
        <v>0</v>
      </c>
      <c r="AV223">
        <v>884661</v>
      </c>
      <c r="AW223">
        <v>43301269</v>
      </c>
      <c r="AX223">
        <v>166362</v>
      </c>
      <c r="AY223">
        <v>31462816</v>
      </c>
      <c r="AZ223">
        <v>0</v>
      </c>
      <c r="BA223">
        <v>2445</v>
      </c>
      <c r="BB223">
        <v>0</v>
      </c>
      <c r="BC223">
        <v>0</v>
      </c>
      <c r="BD223">
        <v>0</v>
      </c>
      <c r="BE223">
        <v>0</v>
      </c>
      <c r="BF223">
        <v>205539</v>
      </c>
      <c r="BG223">
        <v>44523662</v>
      </c>
      <c r="BH223">
        <v>0</v>
      </c>
      <c r="BI223">
        <v>0</v>
      </c>
      <c r="BJ223">
        <v>0</v>
      </c>
      <c r="BK223">
        <v>0</v>
      </c>
      <c r="BL223">
        <v>0</v>
      </c>
      <c r="BM223">
        <v>0</v>
      </c>
      <c r="BN223">
        <v>0</v>
      </c>
      <c r="BO223">
        <v>0</v>
      </c>
      <c r="BP223">
        <v>0</v>
      </c>
      <c r="BQ223">
        <v>0</v>
      </c>
      <c r="BR223">
        <v>0</v>
      </c>
      <c r="BS223">
        <v>4.0329896907216494</v>
      </c>
    </row>
    <row r="224" spans="1:71" x14ac:dyDescent="0.25">
      <c r="A224">
        <v>106560492</v>
      </c>
      <c r="B224" t="s">
        <v>472</v>
      </c>
      <c r="C224" s="1">
        <f t="shared" si="3"/>
        <v>43922</v>
      </c>
      <c r="D224" s="2" t="s">
        <v>962</v>
      </c>
      <c r="E224" s="1">
        <v>43834</v>
      </c>
      <c r="F224" s="1">
        <v>44012</v>
      </c>
      <c r="G224" t="s">
        <v>129</v>
      </c>
      <c r="H224" t="s">
        <v>101</v>
      </c>
      <c r="I224" t="s">
        <v>72</v>
      </c>
      <c r="J224" t="s">
        <v>85</v>
      </c>
      <c r="K224" t="s">
        <v>473</v>
      </c>
      <c r="L224">
        <v>341</v>
      </c>
      <c r="M224">
        <v>341</v>
      </c>
      <c r="N224">
        <v>12</v>
      </c>
      <c r="O224">
        <v>31</v>
      </c>
      <c r="P224">
        <v>3348</v>
      </c>
      <c r="Q224">
        <v>0</v>
      </c>
      <c r="R224">
        <v>8595</v>
      </c>
      <c r="S224">
        <v>1681</v>
      </c>
      <c r="T224">
        <v>1135</v>
      </c>
      <c r="U224">
        <v>836</v>
      </c>
      <c r="V224">
        <v>0</v>
      </c>
      <c r="W224">
        <v>0</v>
      </c>
      <c r="X224">
        <v>371</v>
      </c>
      <c r="Y224">
        <v>4377</v>
      </c>
      <c r="Z224">
        <v>30</v>
      </c>
      <c r="AA224">
        <v>34</v>
      </c>
      <c r="AB224">
        <v>17059</v>
      </c>
      <c r="AC224">
        <v>0</v>
      </c>
      <c r="AD224">
        <v>-327098</v>
      </c>
      <c r="AE224">
        <v>0</v>
      </c>
      <c r="AF224">
        <v>0</v>
      </c>
      <c r="AG224">
        <v>0</v>
      </c>
      <c r="AH224">
        <v>0</v>
      </c>
      <c r="AI224">
        <v>0</v>
      </c>
      <c r="AJ224">
        <v>0</v>
      </c>
      <c r="AK224">
        <v>0</v>
      </c>
      <c r="AL224">
        <v>0</v>
      </c>
      <c r="AM224">
        <v>32982402</v>
      </c>
      <c r="AN224">
        <v>6413944</v>
      </c>
      <c r="AO224">
        <v>1073352</v>
      </c>
      <c r="AP224">
        <v>3227034</v>
      </c>
      <c r="AQ224">
        <v>0</v>
      </c>
      <c r="AR224">
        <v>0</v>
      </c>
      <c r="AS224">
        <v>2297466</v>
      </c>
      <c r="AT224">
        <v>53866293</v>
      </c>
      <c r="AU224">
        <v>346251</v>
      </c>
      <c r="AV224">
        <v>739656</v>
      </c>
      <c r="AW224">
        <v>100946398</v>
      </c>
      <c r="AX224">
        <v>341467</v>
      </c>
      <c r="AY224">
        <v>77011606</v>
      </c>
      <c r="AZ224">
        <v>0</v>
      </c>
      <c r="BA224">
        <v>184013</v>
      </c>
      <c r="BB224">
        <v>0</v>
      </c>
      <c r="BC224">
        <v>0</v>
      </c>
      <c r="BD224">
        <v>0</v>
      </c>
      <c r="BE224">
        <v>0</v>
      </c>
      <c r="BF224">
        <v>13046955</v>
      </c>
      <c r="BG224">
        <v>204834468</v>
      </c>
      <c r="BH224">
        <v>0</v>
      </c>
      <c r="BI224">
        <v>0</v>
      </c>
      <c r="BJ224">
        <v>0</v>
      </c>
      <c r="BK224">
        <v>0</v>
      </c>
      <c r="BL224">
        <v>0</v>
      </c>
      <c r="BM224">
        <v>0</v>
      </c>
      <c r="BN224">
        <v>0</v>
      </c>
      <c r="BO224">
        <v>0</v>
      </c>
      <c r="BP224">
        <v>0</v>
      </c>
      <c r="BQ224">
        <v>0</v>
      </c>
      <c r="BR224">
        <v>0</v>
      </c>
      <c r="BS224">
        <v>4.9090909090909092</v>
      </c>
    </row>
    <row r="225" spans="1:71" x14ac:dyDescent="0.25">
      <c r="A225">
        <v>106434040</v>
      </c>
      <c r="B225" t="s">
        <v>474</v>
      </c>
      <c r="C225" s="1">
        <f t="shared" si="3"/>
        <v>43922</v>
      </c>
      <c r="D225" s="2" t="s">
        <v>962</v>
      </c>
      <c r="E225" s="1">
        <v>43834</v>
      </c>
      <c r="F225" s="1">
        <v>44012</v>
      </c>
      <c r="G225" t="s">
        <v>184</v>
      </c>
      <c r="H225" t="s">
        <v>89</v>
      </c>
      <c r="I225" t="s">
        <v>72</v>
      </c>
      <c r="J225" t="s">
        <v>113</v>
      </c>
      <c r="K225" t="s">
        <v>475</v>
      </c>
      <c r="L225">
        <v>396</v>
      </c>
      <c r="M225">
        <v>256</v>
      </c>
      <c r="N225">
        <v>1</v>
      </c>
      <c r="O225">
        <v>9</v>
      </c>
      <c r="P225">
        <v>2687</v>
      </c>
      <c r="Q225">
        <v>0</v>
      </c>
      <c r="R225">
        <v>53</v>
      </c>
      <c r="S225">
        <v>0</v>
      </c>
      <c r="T225">
        <v>7005</v>
      </c>
      <c r="U225">
        <v>2174</v>
      </c>
      <c r="V225">
        <v>0</v>
      </c>
      <c r="W225">
        <v>0</v>
      </c>
      <c r="X225">
        <v>293</v>
      </c>
      <c r="Y225">
        <v>11543</v>
      </c>
      <c r="Z225">
        <v>9</v>
      </c>
      <c r="AA225">
        <v>118</v>
      </c>
      <c r="AB225">
        <v>21195</v>
      </c>
      <c r="AC225">
        <v>0</v>
      </c>
      <c r="AD225">
        <v>0</v>
      </c>
      <c r="AE225">
        <v>0</v>
      </c>
      <c r="AF225">
        <v>0</v>
      </c>
      <c r="AG225">
        <v>0</v>
      </c>
      <c r="AH225">
        <v>0</v>
      </c>
      <c r="AI225">
        <v>0</v>
      </c>
      <c r="AJ225">
        <v>0</v>
      </c>
      <c r="AK225">
        <v>0</v>
      </c>
      <c r="AL225">
        <v>0</v>
      </c>
      <c r="AM225">
        <v>782876</v>
      </c>
      <c r="AN225">
        <v>0</v>
      </c>
      <c r="AO225">
        <v>82675611</v>
      </c>
      <c r="AP225">
        <v>3075946</v>
      </c>
      <c r="AQ225">
        <v>0</v>
      </c>
      <c r="AR225">
        <v>0</v>
      </c>
      <c r="AS225">
        <v>3449722</v>
      </c>
      <c r="AT225">
        <v>297916278</v>
      </c>
      <c r="AU225">
        <v>0</v>
      </c>
      <c r="AV225">
        <v>6285508</v>
      </c>
      <c r="AW225">
        <v>394185941</v>
      </c>
      <c r="AX225">
        <v>45410680</v>
      </c>
      <c r="AY225">
        <v>465427392</v>
      </c>
      <c r="AZ225">
        <v>0</v>
      </c>
      <c r="BA225">
        <v>22668630</v>
      </c>
      <c r="BB225">
        <v>0</v>
      </c>
      <c r="BC225">
        <v>0</v>
      </c>
      <c r="BD225">
        <v>0</v>
      </c>
      <c r="BE225">
        <v>0</v>
      </c>
      <c r="BF225">
        <v>12192072</v>
      </c>
      <c r="BG225">
        <v>1795357130</v>
      </c>
      <c r="BH225">
        <v>0</v>
      </c>
      <c r="BI225">
        <v>0</v>
      </c>
      <c r="BJ225">
        <v>0</v>
      </c>
      <c r="BK225">
        <v>0</v>
      </c>
      <c r="BL225">
        <v>0</v>
      </c>
      <c r="BM225">
        <v>0</v>
      </c>
      <c r="BN225">
        <v>0</v>
      </c>
      <c r="BO225">
        <v>0</v>
      </c>
      <c r="BP225">
        <v>0</v>
      </c>
      <c r="BQ225">
        <v>0</v>
      </c>
      <c r="BR225">
        <v>0</v>
      </c>
      <c r="BS225">
        <v>4.1211656441717794</v>
      </c>
    </row>
    <row r="226" spans="1:71" x14ac:dyDescent="0.25">
      <c r="A226">
        <v>106121002</v>
      </c>
      <c r="B226" t="s">
        <v>476</v>
      </c>
      <c r="C226" s="1">
        <f t="shared" si="3"/>
        <v>43922</v>
      </c>
      <c r="D226" s="2" t="s">
        <v>962</v>
      </c>
      <c r="E226" s="1">
        <v>43834</v>
      </c>
      <c r="F226" s="1">
        <v>44012</v>
      </c>
      <c r="G226" t="s">
        <v>346</v>
      </c>
      <c r="H226" t="s">
        <v>101</v>
      </c>
      <c r="I226" t="s">
        <v>72</v>
      </c>
      <c r="J226" t="s">
        <v>85</v>
      </c>
      <c r="K226" t="s">
        <v>477</v>
      </c>
      <c r="L226">
        <v>46</v>
      </c>
      <c r="M226">
        <v>42</v>
      </c>
      <c r="N226">
        <v>0</v>
      </c>
      <c r="O226">
        <v>2</v>
      </c>
      <c r="P226">
        <v>426</v>
      </c>
      <c r="Q226">
        <v>0</v>
      </c>
      <c r="R226">
        <v>462</v>
      </c>
      <c r="S226">
        <v>25</v>
      </c>
      <c r="T226">
        <v>106</v>
      </c>
      <c r="U226">
        <v>383</v>
      </c>
      <c r="V226">
        <v>0</v>
      </c>
      <c r="W226">
        <v>0</v>
      </c>
      <c r="X226">
        <v>189</v>
      </c>
      <c r="Y226">
        <v>0</v>
      </c>
      <c r="Z226">
        <v>0</v>
      </c>
      <c r="AA226">
        <v>15</v>
      </c>
      <c r="AB226">
        <v>1180</v>
      </c>
      <c r="AC226">
        <v>0</v>
      </c>
      <c r="AD226">
        <v>940419</v>
      </c>
      <c r="AE226">
        <v>-125633</v>
      </c>
      <c r="AF226">
        <v>0</v>
      </c>
      <c r="AG226">
        <v>0</v>
      </c>
      <c r="AH226">
        <v>0</v>
      </c>
      <c r="AI226">
        <v>0</v>
      </c>
      <c r="AJ226">
        <v>0</v>
      </c>
      <c r="AK226">
        <v>0</v>
      </c>
      <c r="AL226">
        <v>0</v>
      </c>
      <c r="AM226">
        <v>4031626</v>
      </c>
      <c r="AN226">
        <v>57156</v>
      </c>
      <c r="AO226">
        <v>351949</v>
      </c>
      <c r="AP226">
        <v>889767</v>
      </c>
      <c r="AQ226">
        <v>1740</v>
      </c>
      <c r="AR226">
        <v>0</v>
      </c>
      <c r="AS226">
        <v>2899180</v>
      </c>
      <c r="AT226">
        <v>0</v>
      </c>
      <c r="AU226">
        <v>0</v>
      </c>
      <c r="AV226">
        <v>429675</v>
      </c>
      <c r="AW226">
        <v>8661093</v>
      </c>
      <c r="AX226">
        <v>248664</v>
      </c>
      <c r="AY226">
        <v>12982570</v>
      </c>
      <c r="AZ226">
        <v>0</v>
      </c>
      <c r="BA226">
        <v>0</v>
      </c>
      <c r="BB226">
        <v>0</v>
      </c>
      <c r="BC226">
        <v>0</v>
      </c>
      <c r="BD226">
        <v>0</v>
      </c>
      <c r="BE226">
        <v>0</v>
      </c>
      <c r="BF226">
        <v>64024</v>
      </c>
      <c r="BG226">
        <v>8294667</v>
      </c>
      <c r="BH226">
        <v>0</v>
      </c>
      <c r="BI226">
        <v>0</v>
      </c>
      <c r="BJ226">
        <v>0</v>
      </c>
      <c r="BK226">
        <v>0</v>
      </c>
      <c r="BL226">
        <v>0</v>
      </c>
      <c r="BM226">
        <v>0</v>
      </c>
      <c r="BN226">
        <v>0</v>
      </c>
      <c r="BO226">
        <v>0</v>
      </c>
      <c r="BP226">
        <v>0</v>
      </c>
      <c r="BQ226">
        <v>0</v>
      </c>
      <c r="BR226">
        <v>0</v>
      </c>
      <c r="BS226">
        <v>4.8409090909090908</v>
      </c>
    </row>
    <row r="227" spans="1:71" x14ac:dyDescent="0.25">
      <c r="A227">
        <v>106201281</v>
      </c>
      <c r="B227" t="s">
        <v>478</v>
      </c>
      <c r="C227" s="1">
        <f t="shared" si="3"/>
        <v>43922</v>
      </c>
      <c r="D227" s="2" t="s">
        <v>962</v>
      </c>
      <c r="E227" s="1">
        <v>43834</v>
      </c>
      <c r="F227" s="1">
        <v>44012</v>
      </c>
      <c r="G227" t="s">
        <v>479</v>
      </c>
      <c r="H227" t="s">
        <v>89</v>
      </c>
      <c r="I227" t="s">
        <v>72</v>
      </c>
      <c r="J227" t="s">
        <v>85</v>
      </c>
      <c r="K227" t="s">
        <v>480</v>
      </c>
      <c r="L227">
        <v>106</v>
      </c>
      <c r="M227">
        <v>35</v>
      </c>
      <c r="N227">
        <v>1</v>
      </c>
      <c r="O227">
        <v>6</v>
      </c>
      <c r="P227">
        <v>675</v>
      </c>
      <c r="Q227">
        <v>0</v>
      </c>
      <c r="R227">
        <v>769</v>
      </c>
      <c r="S227">
        <v>271</v>
      </c>
      <c r="T227">
        <v>495</v>
      </c>
      <c r="U227">
        <v>877</v>
      </c>
      <c r="V227">
        <v>0</v>
      </c>
      <c r="W227">
        <v>0</v>
      </c>
      <c r="X227">
        <v>235</v>
      </c>
      <c r="Y227">
        <v>206</v>
      </c>
      <c r="Z227">
        <v>4</v>
      </c>
      <c r="AA227">
        <v>25</v>
      </c>
      <c r="AB227">
        <v>2882</v>
      </c>
      <c r="AC227">
        <v>0</v>
      </c>
      <c r="AD227">
        <v>586844</v>
      </c>
      <c r="AE227">
        <v>-912500</v>
      </c>
      <c r="AF227">
        <v>0</v>
      </c>
      <c r="AG227">
        <v>0</v>
      </c>
      <c r="AH227">
        <v>0</v>
      </c>
      <c r="AI227">
        <v>0</v>
      </c>
      <c r="AJ227">
        <v>0</v>
      </c>
      <c r="AK227">
        <v>0</v>
      </c>
      <c r="AL227">
        <v>0</v>
      </c>
      <c r="AM227">
        <v>5801847</v>
      </c>
      <c r="AN227">
        <v>483767</v>
      </c>
      <c r="AO227">
        <v>4667288</v>
      </c>
      <c r="AP227">
        <v>6026526</v>
      </c>
      <c r="AQ227">
        <v>3015</v>
      </c>
      <c r="AR227">
        <v>0</v>
      </c>
      <c r="AS227">
        <v>1124485</v>
      </c>
      <c r="AT227">
        <v>1037513</v>
      </c>
      <c r="AU227">
        <v>10944</v>
      </c>
      <c r="AV227">
        <v>79916</v>
      </c>
      <c r="AW227">
        <v>19235301</v>
      </c>
      <c r="AX227">
        <v>2730426</v>
      </c>
      <c r="AY227">
        <v>22885579</v>
      </c>
      <c r="AZ227">
        <v>2038065</v>
      </c>
      <c r="BA227">
        <v>271965</v>
      </c>
      <c r="BB227">
        <v>0</v>
      </c>
      <c r="BC227">
        <v>0</v>
      </c>
      <c r="BD227">
        <v>0</v>
      </c>
      <c r="BE227">
        <v>0</v>
      </c>
      <c r="BF227">
        <v>209081</v>
      </c>
      <c r="BG227">
        <v>26869438</v>
      </c>
      <c r="BH227">
        <v>0</v>
      </c>
      <c r="BI227">
        <v>0</v>
      </c>
      <c r="BJ227">
        <v>0</v>
      </c>
      <c r="BK227">
        <v>0</v>
      </c>
      <c r="BL227">
        <v>0</v>
      </c>
      <c r="BM227">
        <v>0</v>
      </c>
      <c r="BN227">
        <v>0</v>
      </c>
      <c r="BO227">
        <v>0</v>
      </c>
      <c r="BP227">
        <v>0</v>
      </c>
      <c r="BQ227">
        <v>0</v>
      </c>
      <c r="BR227">
        <v>0</v>
      </c>
      <c r="BS227">
        <v>4.7872340425531918</v>
      </c>
    </row>
    <row r="228" spans="1:71" x14ac:dyDescent="0.25">
      <c r="A228">
        <v>106260011</v>
      </c>
      <c r="B228" t="s">
        <v>481</v>
      </c>
      <c r="C228" s="1">
        <f t="shared" si="3"/>
        <v>43922</v>
      </c>
      <c r="D228" s="2" t="s">
        <v>962</v>
      </c>
      <c r="E228" s="1">
        <v>43834</v>
      </c>
      <c r="F228" s="1">
        <v>44012</v>
      </c>
      <c r="G228" t="s">
        <v>482</v>
      </c>
      <c r="H228" t="s">
        <v>71</v>
      </c>
      <c r="I228" t="s">
        <v>72</v>
      </c>
      <c r="J228" t="s">
        <v>73</v>
      </c>
      <c r="K228" t="s">
        <v>483</v>
      </c>
      <c r="L228">
        <v>17</v>
      </c>
      <c r="M228">
        <v>17</v>
      </c>
      <c r="N228">
        <v>0</v>
      </c>
      <c r="O228">
        <v>3</v>
      </c>
      <c r="P228">
        <v>120</v>
      </c>
      <c r="Q228">
        <v>0</v>
      </c>
      <c r="R228">
        <v>119</v>
      </c>
      <c r="S228">
        <v>4</v>
      </c>
      <c r="T228">
        <v>23</v>
      </c>
      <c r="U228">
        <v>33</v>
      </c>
      <c r="V228">
        <v>0</v>
      </c>
      <c r="W228">
        <v>0</v>
      </c>
      <c r="X228">
        <v>82</v>
      </c>
      <c r="Y228">
        <v>4</v>
      </c>
      <c r="Z228">
        <v>0</v>
      </c>
      <c r="AA228">
        <v>5</v>
      </c>
      <c r="AB228">
        <v>270</v>
      </c>
      <c r="AC228">
        <v>0</v>
      </c>
      <c r="AD228">
        <v>-51954</v>
      </c>
      <c r="AE228">
        <v>0</v>
      </c>
      <c r="AF228">
        <v>0</v>
      </c>
      <c r="AG228">
        <v>0</v>
      </c>
      <c r="AH228">
        <v>0</v>
      </c>
      <c r="AI228">
        <v>0</v>
      </c>
      <c r="AJ228">
        <v>0</v>
      </c>
      <c r="AK228">
        <v>4615040</v>
      </c>
      <c r="AL228">
        <v>4615040</v>
      </c>
      <c r="AM228">
        <v>4148120</v>
      </c>
      <c r="AN228">
        <v>1631</v>
      </c>
      <c r="AO228">
        <v>2169699</v>
      </c>
      <c r="AP228">
        <v>522891</v>
      </c>
      <c r="AQ228">
        <v>0</v>
      </c>
      <c r="AR228">
        <v>0</v>
      </c>
      <c r="AS228">
        <v>5817826</v>
      </c>
      <c r="AT228">
        <v>4834183</v>
      </c>
      <c r="AU228">
        <v>0</v>
      </c>
      <c r="AV228">
        <v>288815</v>
      </c>
      <c r="AW228">
        <v>17783165</v>
      </c>
      <c r="AX228">
        <v>7480344</v>
      </c>
      <c r="AY228">
        <v>18981819</v>
      </c>
      <c r="AZ228">
        <v>0</v>
      </c>
      <c r="BA228">
        <v>1712432</v>
      </c>
      <c r="BB228">
        <v>0</v>
      </c>
      <c r="BC228">
        <v>0</v>
      </c>
      <c r="BD228">
        <v>0</v>
      </c>
      <c r="BE228">
        <v>0</v>
      </c>
      <c r="BF228">
        <v>681405</v>
      </c>
      <c r="BG228">
        <v>40483714</v>
      </c>
      <c r="BH228">
        <v>0</v>
      </c>
      <c r="BI228">
        <v>0</v>
      </c>
      <c r="BJ228">
        <v>0</v>
      </c>
      <c r="BK228">
        <v>0</v>
      </c>
      <c r="BL228">
        <v>0</v>
      </c>
      <c r="BM228">
        <v>0</v>
      </c>
      <c r="BN228">
        <v>0</v>
      </c>
      <c r="BO228">
        <v>0</v>
      </c>
      <c r="BP228">
        <v>0</v>
      </c>
      <c r="BQ228">
        <v>0</v>
      </c>
      <c r="BR228">
        <v>0</v>
      </c>
      <c r="BS228">
        <v>3.5294117647058822</v>
      </c>
    </row>
    <row r="229" spans="1:71" x14ac:dyDescent="0.25">
      <c r="A229">
        <v>106420493</v>
      </c>
      <c r="B229" t="s">
        <v>484</v>
      </c>
      <c r="C229" s="1">
        <f t="shared" si="3"/>
        <v>43922</v>
      </c>
      <c r="D229" s="2" t="s">
        <v>962</v>
      </c>
      <c r="E229" s="1">
        <v>43834</v>
      </c>
      <c r="F229" s="1">
        <v>44012</v>
      </c>
      <c r="G229" t="s">
        <v>313</v>
      </c>
      <c r="H229" t="s">
        <v>89</v>
      </c>
      <c r="I229" t="s">
        <v>72</v>
      </c>
      <c r="J229" t="s">
        <v>85</v>
      </c>
      <c r="K229" t="s">
        <v>485</v>
      </c>
      <c r="L229">
        <v>350</v>
      </c>
      <c r="M229">
        <v>250</v>
      </c>
      <c r="N229">
        <v>15</v>
      </c>
      <c r="O229">
        <v>24</v>
      </c>
      <c r="P229">
        <v>3460</v>
      </c>
      <c r="Q229">
        <v>0</v>
      </c>
      <c r="R229">
        <v>7112</v>
      </c>
      <c r="S229">
        <v>1482</v>
      </c>
      <c r="T229">
        <v>1945</v>
      </c>
      <c r="U229">
        <v>6778</v>
      </c>
      <c r="V229">
        <v>0</v>
      </c>
      <c r="W229">
        <v>0</v>
      </c>
      <c r="X229">
        <v>1312</v>
      </c>
      <c r="Y229">
        <v>1945</v>
      </c>
      <c r="Z229">
        <v>67</v>
      </c>
      <c r="AA229">
        <v>111</v>
      </c>
      <c r="AB229">
        <v>20752</v>
      </c>
      <c r="AC229">
        <v>0</v>
      </c>
      <c r="AD229">
        <v>1935541</v>
      </c>
      <c r="AE229">
        <v>0</v>
      </c>
      <c r="AF229">
        <v>0</v>
      </c>
      <c r="AG229">
        <v>0</v>
      </c>
      <c r="AH229">
        <v>0</v>
      </c>
      <c r="AI229">
        <v>14987604</v>
      </c>
      <c r="AJ229">
        <v>0</v>
      </c>
      <c r="AK229">
        <v>977935</v>
      </c>
      <c r="AL229">
        <v>15965539</v>
      </c>
      <c r="AM229">
        <v>36761895</v>
      </c>
      <c r="AN229">
        <v>5235285</v>
      </c>
      <c r="AO229">
        <v>7819192</v>
      </c>
      <c r="AP229">
        <v>33154224</v>
      </c>
      <c r="AQ229">
        <v>0</v>
      </c>
      <c r="AR229">
        <v>0</v>
      </c>
      <c r="AS229">
        <v>6969460</v>
      </c>
      <c r="AT229">
        <v>42124612</v>
      </c>
      <c r="AU229">
        <v>0</v>
      </c>
      <c r="AV229">
        <v>890981</v>
      </c>
      <c r="AW229">
        <v>132955649</v>
      </c>
      <c r="AX229">
        <v>14082790</v>
      </c>
      <c r="AY229">
        <v>150273356</v>
      </c>
      <c r="AZ229">
        <v>0</v>
      </c>
      <c r="BA229">
        <v>1582853</v>
      </c>
      <c r="BB229">
        <v>0</v>
      </c>
      <c r="BC229">
        <v>0</v>
      </c>
      <c r="BD229">
        <v>0</v>
      </c>
      <c r="BE229">
        <v>0</v>
      </c>
      <c r="BF229">
        <v>1963218</v>
      </c>
      <c r="BG229">
        <v>334430129</v>
      </c>
      <c r="BH229">
        <v>0</v>
      </c>
      <c r="BI229">
        <v>0</v>
      </c>
      <c r="BJ229">
        <v>0</v>
      </c>
      <c r="BK229">
        <v>0</v>
      </c>
      <c r="BL229">
        <v>0</v>
      </c>
      <c r="BM229">
        <v>0</v>
      </c>
      <c r="BN229">
        <v>0</v>
      </c>
      <c r="BO229">
        <v>0</v>
      </c>
      <c r="BP229">
        <v>0</v>
      </c>
      <c r="BQ229">
        <v>0</v>
      </c>
      <c r="BR229">
        <v>0</v>
      </c>
      <c r="BS229">
        <v>5.7666666666666666</v>
      </c>
    </row>
    <row r="230" spans="1:71" x14ac:dyDescent="0.25">
      <c r="A230">
        <v>106244027</v>
      </c>
      <c r="B230" t="s">
        <v>486</v>
      </c>
      <c r="C230" s="1">
        <f t="shared" si="3"/>
        <v>43922</v>
      </c>
      <c r="D230" s="2" t="s">
        <v>962</v>
      </c>
      <c r="E230" s="1">
        <v>43834</v>
      </c>
      <c r="F230" s="1">
        <v>44012</v>
      </c>
      <c r="G230" t="s">
        <v>487</v>
      </c>
      <c r="H230" t="s">
        <v>112</v>
      </c>
      <c r="I230" t="s">
        <v>155</v>
      </c>
      <c r="J230" t="s">
        <v>85</v>
      </c>
      <c r="K230" t="s">
        <v>488</v>
      </c>
      <c r="L230">
        <v>16</v>
      </c>
      <c r="M230">
        <v>16</v>
      </c>
      <c r="N230">
        <v>0</v>
      </c>
      <c r="O230">
        <v>0</v>
      </c>
      <c r="P230">
        <v>105</v>
      </c>
      <c r="Q230">
        <v>0</v>
      </c>
      <c r="R230">
        <v>0</v>
      </c>
      <c r="S230">
        <v>0</v>
      </c>
      <c r="T230">
        <v>0</v>
      </c>
      <c r="U230">
        <v>576</v>
      </c>
      <c r="V230">
        <v>0</v>
      </c>
      <c r="W230">
        <v>0</v>
      </c>
      <c r="X230">
        <v>151</v>
      </c>
      <c r="Y230">
        <v>0</v>
      </c>
      <c r="Z230">
        <v>0</v>
      </c>
      <c r="AA230">
        <v>0</v>
      </c>
      <c r="AB230">
        <v>727</v>
      </c>
      <c r="AC230">
        <v>0</v>
      </c>
      <c r="AD230">
        <v>0</v>
      </c>
      <c r="AE230">
        <v>0</v>
      </c>
      <c r="AF230">
        <v>0</v>
      </c>
      <c r="AG230">
        <v>0</v>
      </c>
      <c r="AH230">
        <v>0</v>
      </c>
      <c r="AI230">
        <v>0</v>
      </c>
      <c r="AJ230">
        <v>0</v>
      </c>
      <c r="AK230">
        <v>0</v>
      </c>
      <c r="AL230">
        <v>0</v>
      </c>
      <c r="AM230">
        <v>0</v>
      </c>
      <c r="AN230">
        <v>0</v>
      </c>
      <c r="AO230">
        <v>0</v>
      </c>
      <c r="AP230">
        <v>1162969</v>
      </c>
      <c r="AQ230">
        <v>0</v>
      </c>
      <c r="AR230">
        <v>0</v>
      </c>
      <c r="AS230">
        <v>304876</v>
      </c>
      <c r="AT230">
        <v>0</v>
      </c>
      <c r="AU230">
        <v>0</v>
      </c>
      <c r="AV230">
        <v>0</v>
      </c>
      <c r="AW230">
        <v>1467845</v>
      </c>
      <c r="AX230">
        <v>0</v>
      </c>
      <c r="AY230">
        <v>1467845</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3.28125</v>
      </c>
    </row>
    <row r="231" spans="1:71" x14ac:dyDescent="0.25">
      <c r="A231">
        <v>106211006</v>
      </c>
      <c r="B231" t="s">
        <v>489</v>
      </c>
      <c r="C231" s="1">
        <f t="shared" si="3"/>
        <v>43922</v>
      </c>
      <c r="D231" s="2" t="s">
        <v>962</v>
      </c>
      <c r="E231" s="1">
        <v>43834</v>
      </c>
      <c r="F231" s="1">
        <v>44012</v>
      </c>
      <c r="G231" t="s">
        <v>396</v>
      </c>
      <c r="H231" t="s">
        <v>84</v>
      </c>
      <c r="I231" t="s">
        <v>72</v>
      </c>
      <c r="J231" t="s">
        <v>85</v>
      </c>
      <c r="K231" t="s">
        <v>490</v>
      </c>
      <c r="L231">
        <v>176</v>
      </c>
      <c r="M231">
        <v>176</v>
      </c>
      <c r="N231">
        <v>0</v>
      </c>
      <c r="O231">
        <v>37</v>
      </c>
      <c r="P231">
        <v>1639</v>
      </c>
      <c r="Q231">
        <v>0</v>
      </c>
      <c r="R231">
        <v>3196</v>
      </c>
      <c r="S231">
        <v>381</v>
      </c>
      <c r="T231">
        <v>1428</v>
      </c>
      <c r="U231">
        <v>1152</v>
      </c>
      <c r="V231">
        <v>7</v>
      </c>
      <c r="W231">
        <v>0</v>
      </c>
      <c r="X231">
        <v>341</v>
      </c>
      <c r="Y231">
        <v>1345</v>
      </c>
      <c r="Z231">
        <v>0</v>
      </c>
      <c r="AA231">
        <v>142</v>
      </c>
      <c r="AB231">
        <v>7992</v>
      </c>
      <c r="AC231">
        <v>0</v>
      </c>
      <c r="AD231">
        <v>2443869</v>
      </c>
      <c r="AE231">
        <v>0</v>
      </c>
      <c r="AF231">
        <v>0</v>
      </c>
      <c r="AG231">
        <v>0</v>
      </c>
      <c r="AH231">
        <v>0</v>
      </c>
      <c r="AI231">
        <v>7795755</v>
      </c>
      <c r="AJ231">
        <v>0</v>
      </c>
      <c r="AK231">
        <v>3411488</v>
      </c>
      <c r="AL231">
        <v>11207243</v>
      </c>
      <c r="AM231">
        <v>21748399</v>
      </c>
      <c r="AN231">
        <v>643819</v>
      </c>
      <c r="AO231">
        <v>507970</v>
      </c>
      <c r="AP231">
        <v>8871003</v>
      </c>
      <c r="AQ231">
        <v>24415</v>
      </c>
      <c r="AR231">
        <v>0</v>
      </c>
      <c r="AS231">
        <v>3488042</v>
      </c>
      <c r="AT231">
        <v>47587291</v>
      </c>
      <c r="AU231">
        <v>0</v>
      </c>
      <c r="AV231">
        <v>5343612</v>
      </c>
      <c r="AW231">
        <v>88214551</v>
      </c>
      <c r="AX231">
        <v>8794372</v>
      </c>
      <c r="AY231">
        <v>99108702</v>
      </c>
      <c r="AZ231">
        <v>0</v>
      </c>
      <c r="BA231">
        <v>0</v>
      </c>
      <c r="BB231">
        <v>0</v>
      </c>
      <c r="BC231">
        <v>0</v>
      </c>
      <c r="BD231">
        <v>0</v>
      </c>
      <c r="BE231">
        <v>0</v>
      </c>
      <c r="BF231">
        <v>22676372</v>
      </c>
      <c r="BG231">
        <v>140909122</v>
      </c>
      <c r="BH231">
        <v>0</v>
      </c>
      <c r="BI231">
        <v>0</v>
      </c>
      <c r="BJ231">
        <v>0</v>
      </c>
      <c r="BK231">
        <v>0</v>
      </c>
      <c r="BL231">
        <v>0</v>
      </c>
      <c r="BM231">
        <v>0</v>
      </c>
      <c r="BN231">
        <v>0</v>
      </c>
      <c r="BO231">
        <v>0</v>
      </c>
      <c r="BP231">
        <v>0</v>
      </c>
      <c r="BQ231">
        <v>0</v>
      </c>
      <c r="BR231">
        <v>0</v>
      </c>
      <c r="BS231">
        <v>4.65625</v>
      </c>
    </row>
    <row r="232" spans="1:71" x14ac:dyDescent="0.25">
      <c r="A232">
        <v>106050932</v>
      </c>
      <c r="B232" t="s">
        <v>493</v>
      </c>
      <c r="C232" s="1">
        <f t="shared" si="3"/>
        <v>43922</v>
      </c>
      <c r="D232" s="2" t="s">
        <v>962</v>
      </c>
      <c r="E232" s="1">
        <v>43834</v>
      </c>
      <c r="F232" s="1">
        <v>44012</v>
      </c>
      <c r="G232" t="s">
        <v>494</v>
      </c>
      <c r="H232" t="s">
        <v>89</v>
      </c>
      <c r="I232" t="s">
        <v>72</v>
      </c>
      <c r="J232" t="s">
        <v>73</v>
      </c>
      <c r="K232" t="s">
        <v>495</v>
      </c>
      <c r="L232">
        <v>25</v>
      </c>
      <c r="M232">
        <v>7</v>
      </c>
      <c r="N232">
        <v>0</v>
      </c>
      <c r="O232">
        <v>2</v>
      </c>
      <c r="P232">
        <v>204</v>
      </c>
      <c r="Q232">
        <v>0</v>
      </c>
      <c r="R232">
        <v>350</v>
      </c>
      <c r="S232">
        <v>39</v>
      </c>
      <c r="T232">
        <v>47</v>
      </c>
      <c r="U232">
        <v>95</v>
      </c>
      <c r="V232">
        <v>0</v>
      </c>
      <c r="W232">
        <v>0</v>
      </c>
      <c r="X232">
        <v>0</v>
      </c>
      <c r="Y232">
        <v>81</v>
      </c>
      <c r="Z232">
        <v>0</v>
      </c>
      <c r="AA232">
        <v>9</v>
      </c>
      <c r="AB232">
        <v>621</v>
      </c>
      <c r="AC232">
        <v>0</v>
      </c>
      <c r="AD232">
        <v>1118533</v>
      </c>
      <c r="AE232">
        <v>0</v>
      </c>
      <c r="AF232">
        <v>0</v>
      </c>
      <c r="AG232">
        <v>0</v>
      </c>
      <c r="AH232">
        <v>0</v>
      </c>
      <c r="AI232">
        <v>0</v>
      </c>
      <c r="AJ232">
        <v>0</v>
      </c>
      <c r="AK232">
        <v>0</v>
      </c>
      <c r="AL232">
        <v>0</v>
      </c>
      <c r="AM232">
        <v>5502938</v>
      </c>
      <c r="AN232">
        <v>334130</v>
      </c>
      <c r="AO232">
        <v>589075</v>
      </c>
      <c r="AP232">
        <v>2204858</v>
      </c>
      <c r="AQ232">
        <v>0</v>
      </c>
      <c r="AR232">
        <v>0</v>
      </c>
      <c r="AS232">
        <v>290051</v>
      </c>
      <c r="AT232">
        <v>4267750</v>
      </c>
      <c r="AU232">
        <v>583</v>
      </c>
      <c r="AV232">
        <v>128649</v>
      </c>
      <c r="AW232">
        <v>13318034</v>
      </c>
      <c r="AX232">
        <v>5072379</v>
      </c>
      <c r="AY232">
        <v>16425032</v>
      </c>
      <c r="AZ232">
        <v>0</v>
      </c>
      <c r="BA232">
        <v>312948</v>
      </c>
      <c r="BB232">
        <v>0</v>
      </c>
      <c r="BC232">
        <v>0</v>
      </c>
      <c r="BD232">
        <v>0</v>
      </c>
      <c r="BE232">
        <v>0</v>
      </c>
      <c r="BF232">
        <v>1056497</v>
      </c>
      <c r="BG232">
        <v>31631778</v>
      </c>
      <c r="BH232">
        <v>0</v>
      </c>
      <c r="BI232">
        <v>0</v>
      </c>
      <c r="BJ232">
        <v>0</v>
      </c>
      <c r="BK232">
        <v>0</v>
      </c>
      <c r="BL232">
        <v>0</v>
      </c>
      <c r="BM232">
        <v>0</v>
      </c>
      <c r="BN232">
        <v>0</v>
      </c>
      <c r="BO232">
        <v>0</v>
      </c>
      <c r="BP232">
        <v>0</v>
      </c>
      <c r="BQ232">
        <v>0</v>
      </c>
      <c r="BR232">
        <v>0</v>
      </c>
      <c r="BS232">
        <v>6.375</v>
      </c>
    </row>
    <row r="233" spans="1:71" x14ac:dyDescent="0.25">
      <c r="A233">
        <v>106090933</v>
      </c>
      <c r="B233" t="s">
        <v>496</v>
      </c>
      <c r="C233" s="1">
        <f t="shared" si="3"/>
        <v>43922</v>
      </c>
      <c r="D233" s="2" t="s">
        <v>962</v>
      </c>
      <c r="E233" s="1">
        <v>43834</v>
      </c>
      <c r="F233" s="1">
        <v>44012</v>
      </c>
      <c r="G233" t="s">
        <v>145</v>
      </c>
      <c r="H233" t="s">
        <v>89</v>
      </c>
      <c r="I233" t="s">
        <v>72</v>
      </c>
      <c r="J233" t="s">
        <v>73</v>
      </c>
      <c r="K233" t="s">
        <v>267</v>
      </c>
      <c r="L233">
        <v>117</v>
      </c>
      <c r="M233">
        <v>117</v>
      </c>
      <c r="N233">
        <v>0</v>
      </c>
      <c r="O233">
        <v>4</v>
      </c>
      <c r="P233">
        <v>1160</v>
      </c>
      <c r="Q233">
        <v>63</v>
      </c>
      <c r="R233">
        <v>2271</v>
      </c>
      <c r="S233">
        <v>612</v>
      </c>
      <c r="T233">
        <v>239</v>
      </c>
      <c r="U233">
        <v>807</v>
      </c>
      <c r="V233">
        <v>0</v>
      </c>
      <c r="W233">
        <v>0</v>
      </c>
      <c r="X233">
        <v>131</v>
      </c>
      <c r="Y233">
        <v>437</v>
      </c>
      <c r="Z233">
        <v>0</v>
      </c>
      <c r="AA233">
        <v>19</v>
      </c>
      <c r="AB233">
        <v>4516</v>
      </c>
      <c r="AC233">
        <v>550</v>
      </c>
      <c r="AD233">
        <v>2361486</v>
      </c>
      <c r="AE233">
        <v>0</v>
      </c>
      <c r="AF233">
        <v>0</v>
      </c>
      <c r="AG233">
        <v>0</v>
      </c>
      <c r="AH233">
        <v>0</v>
      </c>
      <c r="AI233">
        <v>0</v>
      </c>
      <c r="AJ233">
        <v>0</v>
      </c>
      <c r="AK233">
        <v>0</v>
      </c>
      <c r="AL233">
        <v>0</v>
      </c>
      <c r="AM233">
        <v>15583600</v>
      </c>
      <c r="AN233">
        <v>4690397</v>
      </c>
      <c r="AO233">
        <v>6542721</v>
      </c>
      <c r="AP233">
        <v>6393654</v>
      </c>
      <c r="AQ233">
        <v>340</v>
      </c>
      <c r="AR233">
        <v>0</v>
      </c>
      <c r="AS233">
        <v>1031437</v>
      </c>
      <c r="AT233">
        <v>21298810</v>
      </c>
      <c r="AU233">
        <v>17401</v>
      </c>
      <c r="AV233">
        <v>487616</v>
      </c>
      <c r="AW233">
        <v>56045976</v>
      </c>
      <c r="AX233">
        <v>14773924</v>
      </c>
      <c r="AY233">
        <v>68445739</v>
      </c>
      <c r="AZ233">
        <v>12617572</v>
      </c>
      <c r="BA233">
        <v>3052611</v>
      </c>
      <c r="BB233">
        <v>0</v>
      </c>
      <c r="BC233">
        <v>0</v>
      </c>
      <c r="BD233">
        <v>0</v>
      </c>
      <c r="BE233">
        <v>0</v>
      </c>
      <c r="BF233">
        <v>4440548</v>
      </c>
      <c r="BG233">
        <v>118574858</v>
      </c>
      <c r="BH233">
        <v>0</v>
      </c>
      <c r="BI233">
        <v>0</v>
      </c>
      <c r="BJ233">
        <v>0</v>
      </c>
      <c r="BK233">
        <v>0</v>
      </c>
      <c r="BL233">
        <v>0</v>
      </c>
      <c r="BM233">
        <v>0</v>
      </c>
      <c r="BN233">
        <v>0</v>
      </c>
      <c r="BO233">
        <v>0</v>
      </c>
      <c r="BP233">
        <v>0</v>
      </c>
      <c r="BQ233">
        <v>0</v>
      </c>
      <c r="BR233">
        <v>0</v>
      </c>
      <c r="BS233">
        <v>4.9572649572649574</v>
      </c>
    </row>
    <row r="234" spans="1:71" x14ac:dyDescent="0.25">
      <c r="A234">
        <v>106191230</v>
      </c>
      <c r="B234" t="s">
        <v>497</v>
      </c>
      <c r="C234" s="1">
        <f t="shared" si="3"/>
        <v>43922</v>
      </c>
      <c r="D234" s="2" t="s">
        <v>962</v>
      </c>
      <c r="E234" s="1">
        <v>43834</v>
      </c>
      <c r="F234" s="1">
        <v>44012</v>
      </c>
      <c r="G234" t="s">
        <v>92</v>
      </c>
      <c r="H234" t="s">
        <v>89</v>
      </c>
      <c r="I234" t="s">
        <v>72</v>
      </c>
      <c r="J234" t="s">
        <v>85</v>
      </c>
      <c r="K234" t="s">
        <v>141</v>
      </c>
      <c r="L234">
        <v>126</v>
      </c>
      <c r="M234">
        <v>126</v>
      </c>
      <c r="N234">
        <v>0</v>
      </c>
      <c r="O234">
        <v>0</v>
      </c>
      <c r="P234">
        <v>2174</v>
      </c>
      <c r="Q234">
        <v>0</v>
      </c>
      <c r="R234">
        <v>1615</v>
      </c>
      <c r="S234">
        <v>812</v>
      </c>
      <c r="T234">
        <v>2684</v>
      </c>
      <c r="U234">
        <v>4053</v>
      </c>
      <c r="V234">
        <v>222</v>
      </c>
      <c r="W234">
        <v>0</v>
      </c>
      <c r="X234">
        <v>426</v>
      </c>
      <c r="Y234">
        <v>0</v>
      </c>
      <c r="Z234">
        <v>0</v>
      </c>
      <c r="AA234">
        <v>0</v>
      </c>
      <c r="AB234">
        <v>9812</v>
      </c>
      <c r="AC234">
        <v>0</v>
      </c>
      <c r="AD234">
        <v>4316880</v>
      </c>
      <c r="AE234">
        <v>0</v>
      </c>
      <c r="AF234">
        <v>0</v>
      </c>
      <c r="AG234">
        <v>0</v>
      </c>
      <c r="AH234">
        <v>0</v>
      </c>
      <c r="AI234">
        <v>0</v>
      </c>
      <c r="AJ234">
        <v>0</v>
      </c>
      <c r="AK234">
        <v>0</v>
      </c>
      <c r="AL234">
        <v>0</v>
      </c>
      <c r="AM234">
        <v>2517417</v>
      </c>
      <c r="AN234">
        <v>4523188</v>
      </c>
      <c r="AO234">
        <v>57983741</v>
      </c>
      <c r="AP234">
        <v>9536451</v>
      </c>
      <c r="AQ234">
        <v>830910</v>
      </c>
      <c r="AR234">
        <v>0</v>
      </c>
      <c r="AS234">
        <v>3364812</v>
      </c>
      <c r="AT234">
        <v>0</v>
      </c>
      <c r="AU234">
        <v>0</v>
      </c>
      <c r="AV234">
        <v>0</v>
      </c>
      <c r="AW234">
        <v>78756519</v>
      </c>
      <c r="AX234">
        <v>25381958</v>
      </c>
      <c r="AY234">
        <v>93263868</v>
      </c>
      <c r="AZ234">
        <v>0</v>
      </c>
      <c r="BA234">
        <v>4260090</v>
      </c>
      <c r="BB234">
        <v>0</v>
      </c>
      <c r="BC234">
        <v>0</v>
      </c>
      <c r="BD234">
        <v>0</v>
      </c>
      <c r="BE234">
        <v>0</v>
      </c>
      <c r="BF234">
        <v>14541273</v>
      </c>
      <c r="BG234">
        <v>300923897</v>
      </c>
      <c r="BH234">
        <v>0</v>
      </c>
      <c r="BI234">
        <v>0</v>
      </c>
      <c r="BJ234">
        <v>0</v>
      </c>
      <c r="BK234">
        <v>0</v>
      </c>
      <c r="BL234">
        <v>0</v>
      </c>
      <c r="BM234">
        <v>0</v>
      </c>
      <c r="BN234">
        <v>0</v>
      </c>
      <c r="BO234">
        <v>0</v>
      </c>
      <c r="BP234">
        <v>0</v>
      </c>
      <c r="BQ234">
        <v>0</v>
      </c>
      <c r="BR234">
        <v>0</v>
      </c>
      <c r="BS234">
        <v>8.6269841269841265</v>
      </c>
    </row>
    <row r="235" spans="1:71" x14ac:dyDescent="0.25">
      <c r="A235">
        <v>106450936</v>
      </c>
      <c r="B235" t="s">
        <v>498</v>
      </c>
      <c r="C235" s="1">
        <f t="shared" si="3"/>
        <v>43922</v>
      </c>
      <c r="D235" s="2" t="s">
        <v>962</v>
      </c>
      <c r="E235" s="1">
        <v>43834</v>
      </c>
      <c r="F235" s="1">
        <v>44012</v>
      </c>
      <c r="G235" t="s">
        <v>499</v>
      </c>
      <c r="H235" t="s">
        <v>71</v>
      </c>
      <c r="I235" t="s">
        <v>72</v>
      </c>
      <c r="J235" t="s">
        <v>73</v>
      </c>
      <c r="K235" t="s">
        <v>500</v>
      </c>
      <c r="L235">
        <v>115</v>
      </c>
      <c r="M235">
        <v>115</v>
      </c>
      <c r="N235">
        <v>0</v>
      </c>
      <c r="O235">
        <v>3</v>
      </c>
      <c r="P235">
        <v>51</v>
      </c>
      <c r="Q235">
        <v>14</v>
      </c>
      <c r="R235">
        <v>131</v>
      </c>
      <c r="S235">
        <v>0</v>
      </c>
      <c r="T235">
        <v>6866</v>
      </c>
      <c r="U235">
        <v>0</v>
      </c>
      <c r="V235">
        <v>0</v>
      </c>
      <c r="W235">
        <v>0</v>
      </c>
      <c r="X235">
        <v>213</v>
      </c>
      <c r="Y235">
        <v>0</v>
      </c>
      <c r="Z235">
        <v>0</v>
      </c>
      <c r="AA235">
        <v>153</v>
      </c>
      <c r="AB235">
        <v>7363</v>
      </c>
      <c r="AC235">
        <v>7168</v>
      </c>
      <c r="AD235">
        <v>165809</v>
      </c>
      <c r="AE235">
        <v>-15578</v>
      </c>
      <c r="AF235">
        <v>0</v>
      </c>
      <c r="AG235">
        <v>0</v>
      </c>
      <c r="AH235">
        <v>0</v>
      </c>
      <c r="AI235">
        <v>0</v>
      </c>
      <c r="AJ235">
        <v>0</v>
      </c>
      <c r="AK235">
        <v>0</v>
      </c>
      <c r="AL235">
        <v>0</v>
      </c>
      <c r="AM235">
        <v>2772997</v>
      </c>
      <c r="AN235">
        <v>0</v>
      </c>
      <c r="AO235">
        <v>5345386</v>
      </c>
      <c r="AP235">
        <v>0</v>
      </c>
      <c r="AQ235">
        <v>0</v>
      </c>
      <c r="AR235">
        <v>0</v>
      </c>
      <c r="AS235">
        <v>1086520</v>
      </c>
      <c r="AT235">
        <v>0</v>
      </c>
      <c r="AU235">
        <v>0</v>
      </c>
      <c r="AV235">
        <v>-127500</v>
      </c>
      <c r="AW235">
        <v>9077403</v>
      </c>
      <c r="AX235">
        <v>234899</v>
      </c>
      <c r="AY235">
        <v>7222906</v>
      </c>
      <c r="AZ235">
        <v>442540</v>
      </c>
      <c r="BA235">
        <v>4551511</v>
      </c>
      <c r="BB235">
        <v>0</v>
      </c>
      <c r="BC235">
        <v>0</v>
      </c>
      <c r="BD235">
        <v>0</v>
      </c>
      <c r="BE235">
        <v>0</v>
      </c>
      <c r="BF235">
        <v>2617055</v>
      </c>
      <c r="BG235">
        <v>25893416</v>
      </c>
      <c r="BH235">
        <v>0</v>
      </c>
      <c r="BI235">
        <v>0</v>
      </c>
      <c r="BJ235">
        <v>0</v>
      </c>
      <c r="BK235">
        <v>0</v>
      </c>
      <c r="BL235">
        <v>0</v>
      </c>
      <c r="BM235">
        <v>0</v>
      </c>
      <c r="BN235">
        <v>0</v>
      </c>
      <c r="BO235">
        <v>0</v>
      </c>
      <c r="BP235">
        <v>0</v>
      </c>
      <c r="BQ235">
        <v>0</v>
      </c>
      <c r="BR235">
        <v>0</v>
      </c>
      <c r="BS235">
        <v>0.22173913043478261</v>
      </c>
    </row>
    <row r="236" spans="1:71" x14ac:dyDescent="0.25">
      <c r="A236">
        <v>106240924</v>
      </c>
      <c r="B236" t="s">
        <v>986</v>
      </c>
      <c r="C236" s="1">
        <f t="shared" si="3"/>
        <v>43922</v>
      </c>
      <c r="D236" s="2" t="s">
        <v>962</v>
      </c>
      <c r="E236" s="1">
        <v>43834</v>
      </c>
      <c r="F236" s="1">
        <v>44012</v>
      </c>
      <c r="G236" t="s">
        <v>487</v>
      </c>
      <c r="H236" t="s">
        <v>89</v>
      </c>
      <c r="I236" t="s">
        <v>72</v>
      </c>
      <c r="J236" t="s">
        <v>73</v>
      </c>
      <c r="K236" t="s">
        <v>503</v>
      </c>
      <c r="L236">
        <v>40</v>
      </c>
      <c r="M236">
        <v>14</v>
      </c>
      <c r="N236">
        <v>12</v>
      </c>
      <c r="O236">
        <v>0</v>
      </c>
      <c r="P236">
        <v>376</v>
      </c>
      <c r="Q236">
        <v>0</v>
      </c>
      <c r="R236">
        <v>340</v>
      </c>
      <c r="S236">
        <v>73</v>
      </c>
      <c r="T236">
        <v>54</v>
      </c>
      <c r="U236">
        <v>280</v>
      </c>
      <c r="V236">
        <v>0</v>
      </c>
      <c r="W236">
        <v>0</v>
      </c>
      <c r="X236">
        <v>45</v>
      </c>
      <c r="Y236">
        <v>99</v>
      </c>
      <c r="Z236">
        <v>31</v>
      </c>
      <c r="AA236">
        <v>0</v>
      </c>
      <c r="AB236">
        <v>922</v>
      </c>
      <c r="AC236">
        <v>0</v>
      </c>
      <c r="AD236">
        <v>332241</v>
      </c>
      <c r="AE236">
        <v>-88812</v>
      </c>
      <c r="AF236">
        <v>0</v>
      </c>
      <c r="AG236">
        <v>0</v>
      </c>
      <c r="AH236">
        <v>0</v>
      </c>
      <c r="AI236">
        <v>0</v>
      </c>
      <c r="AJ236">
        <v>0</v>
      </c>
      <c r="AK236">
        <v>0</v>
      </c>
      <c r="AL236">
        <v>0</v>
      </c>
      <c r="AM236">
        <v>4056556</v>
      </c>
      <c r="AN236">
        <v>720402</v>
      </c>
      <c r="AO236">
        <v>3103174</v>
      </c>
      <c r="AP236">
        <v>2650606</v>
      </c>
      <c r="AQ236">
        <v>0</v>
      </c>
      <c r="AR236">
        <v>0</v>
      </c>
      <c r="AS236">
        <v>0</v>
      </c>
      <c r="AT236">
        <v>6968852</v>
      </c>
      <c r="AU236">
        <v>0</v>
      </c>
      <c r="AV236">
        <v>0</v>
      </c>
      <c r="AW236">
        <v>17499590</v>
      </c>
      <c r="AX236">
        <v>6224185</v>
      </c>
      <c r="AY236">
        <v>18758253</v>
      </c>
      <c r="AZ236">
        <v>0</v>
      </c>
      <c r="BA236">
        <v>11469</v>
      </c>
      <c r="BB236">
        <v>0</v>
      </c>
      <c r="BC236">
        <v>0</v>
      </c>
      <c r="BD236">
        <v>0</v>
      </c>
      <c r="BE236">
        <v>0</v>
      </c>
      <c r="BF236">
        <v>1017107</v>
      </c>
      <c r="BG236">
        <v>13589806</v>
      </c>
      <c r="BH236">
        <v>0</v>
      </c>
      <c r="BI236">
        <v>0</v>
      </c>
      <c r="BJ236">
        <v>0</v>
      </c>
      <c r="BK236">
        <v>0</v>
      </c>
      <c r="BL236">
        <v>0</v>
      </c>
      <c r="BM236">
        <v>0</v>
      </c>
      <c r="BN236">
        <v>0</v>
      </c>
      <c r="BO236">
        <v>0</v>
      </c>
      <c r="BP236">
        <v>0</v>
      </c>
      <c r="BQ236">
        <v>0</v>
      </c>
      <c r="BR236">
        <v>0</v>
      </c>
      <c r="BS236">
        <v>6.9629629629629628</v>
      </c>
    </row>
    <row r="237" spans="1:71" x14ac:dyDescent="0.25">
      <c r="A237">
        <v>106500939</v>
      </c>
      <c r="B237" t="s">
        <v>987</v>
      </c>
      <c r="C237" s="1">
        <f t="shared" si="3"/>
        <v>43922</v>
      </c>
      <c r="D237" s="2" t="s">
        <v>962</v>
      </c>
      <c r="E237" s="1">
        <v>43834</v>
      </c>
      <c r="F237" s="1">
        <v>44012</v>
      </c>
      <c r="G237" t="s">
        <v>174</v>
      </c>
      <c r="H237" t="s">
        <v>89</v>
      </c>
      <c r="I237" t="s">
        <v>72</v>
      </c>
      <c r="J237" t="s">
        <v>85</v>
      </c>
      <c r="K237" t="s">
        <v>175</v>
      </c>
      <c r="L237">
        <v>379</v>
      </c>
      <c r="M237">
        <v>238</v>
      </c>
      <c r="N237">
        <v>69</v>
      </c>
      <c r="O237">
        <v>29</v>
      </c>
      <c r="P237">
        <v>3863</v>
      </c>
      <c r="Q237">
        <v>0</v>
      </c>
      <c r="R237">
        <v>6432</v>
      </c>
      <c r="S237">
        <v>3301</v>
      </c>
      <c r="T237">
        <v>1345</v>
      </c>
      <c r="U237">
        <v>3408</v>
      </c>
      <c r="V237">
        <v>0</v>
      </c>
      <c r="W237">
        <v>0</v>
      </c>
      <c r="X237">
        <v>464</v>
      </c>
      <c r="Y237">
        <v>2774</v>
      </c>
      <c r="Z237">
        <v>327</v>
      </c>
      <c r="AA237">
        <v>150</v>
      </c>
      <c r="AB237">
        <v>18201</v>
      </c>
      <c r="AC237">
        <v>0</v>
      </c>
      <c r="AD237">
        <v>655616</v>
      </c>
      <c r="AE237">
        <v>0</v>
      </c>
      <c r="AF237">
        <v>0</v>
      </c>
      <c r="AG237">
        <v>0</v>
      </c>
      <c r="AH237">
        <v>12685182</v>
      </c>
      <c r="AI237">
        <v>0</v>
      </c>
      <c r="AJ237">
        <v>0</v>
      </c>
      <c r="AK237">
        <v>7075213</v>
      </c>
      <c r="AL237">
        <v>19760395</v>
      </c>
      <c r="AM237">
        <v>26482411</v>
      </c>
      <c r="AN237">
        <v>17284012</v>
      </c>
      <c r="AO237">
        <v>8503941</v>
      </c>
      <c r="AP237">
        <v>15364865</v>
      </c>
      <c r="AQ237">
        <v>0</v>
      </c>
      <c r="AR237">
        <v>0</v>
      </c>
      <c r="AS237">
        <v>0</v>
      </c>
      <c r="AT237">
        <v>69942932</v>
      </c>
      <c r="AU237">
        <v>0</v>
      </c>
      <c r="AV237">
        <v>3786308</v>
      </c>
      <c r="AW237">
        <v>141364469</v>
      </c>
      <c r="AX237">
        <v>14687420</v>
      </c>
      <c r="AY237">
        <v>152172099</v>
      </c>
      <c r="AZ237">
        <v>0</v>
      </c>
      <c r="BA237">
        <v>605421</v>
      </c>
      <c r="BB237">
        <v>0</v>
      </c>
      <c r="BC237">
        <v>0</v>
      </c>
      <c r="BD237">
        <v>0</v>
      </c>
      <c r="BE237">
        <v>0</v>
      </c>
      <c r="BF237">
        <v>1274946</v>
      </c>
      <c r="BG237">
        <v>183835366</v>
      </c>
      <c r="BH237">
        <v>0</v>
      </c>
      <c r="BI237">
        <v>0</v>
      </c>
      <c r="BJ237">
        <v>0</v>
      </c>
      <c r="BK237">
        <v>0</v>
      </c>
      <c r="BL237">
        <v>0</v>
      </c>
      <c r="BM237">
        <v>0</v>
      </c>
      <c r="BN237">
        <v>0</v>
      </c>
      <c r="BO237">
        <v>0</v>
      </c>
      <c r="BP237">
        <v>0</v>
      </c>
      <c r="BQ237">
        <v>0</v>
      </c>
      <c r="BR237">
        <v>0</v>
      </c>
      <c r="BS237">
        <v>6.2609400324149105</v>
      </c>
    </row>
    <row r="238" spans="1:71" x14ac:dyDescent="0.25">
      <c r="A238">
        <v>106190521</v>
      </c>
      <c r="B238" t="s">
        <v>988</v>
      </c>
      <c r="C238" s="1">
        <f t="shared" si="3"/>
        <v>43922</v>
      </c>
      <c r="D238" s="2" t="s">
        <v>962</v>
      </c>
      <c r="E238" s="1">
        <v>43834</v>
      </c>
      <c r="F238" s="1">
        <v>44012</v>
      </c>
      <c r="G238" t="s">
        <v>92</v>
      </c>
      <c r="H238" t="s">
        <v>101</v>
      </c>
      <c r="I238" t="s">
        <v>72</v>
      </c>
      <c r="J238" t="s">
        <v>85</v>
      </c>
      <c r="K238" t="s">
        <v>440</v>
      </c>
      <c r="L238">
        <v>172</v>
      </c>
      <c r="M238">
        <v>149</v>
      </c>
      <c r="N238">
        <v>0</v>
      </c>
      <c r="O238">
        <v>24</v>
      </c>
      <c r="P238">
        <v>1380</v>
      </c>
      <c r="Q238">
        <v>0</v>
      </c>
      <c r="R238">
        <v>1559</v>
      </c>
      <c r="S238">
        <v>971</v>
      </c>
      <c r="T238">
        <v>928</v>
      </c>
      <c r="U238">
        <v>2236</v>
      </c>
      <c r="V238">
        <v>0</v>
      </c>
      <c r="W238">
        <v>0</v>
      </c>
      <c r="X238">
        <v>98</v>
      </c>
      <c r="Y238">
        <v>126</v>
      </c>
      <c r="Z238">
        <v>0</v>
      </c>
      <c r="AA238">
        <v>13</v>
      </c>
      <c r="AB238">
        <v>5931</v>
      </c>
      <c r="AC238">
        <v>0</v>
      </c>
      <c r="AD238">
        <v>2748194</v>
      </c>
      <c r="AE238">
        <v>-1535904</v>
      </c>
      <c r="AF238">
        <v>0</v>
      </c>
      <c r="AG238">
        <v>0</v>
      </c>
      <c r="AH238">
        <v>0</v>
      </c>
      <c r="AI238">
        <v>5061340</v>
      </c>
      <c r="AJ238">
        <v>0</v>
      </c>
      <c r="AK238">
        <v>0</v>
      </c>
      <c r="AL238">
        <v>5061340</v>
      </c>
      <c r="AM238">
        <v>5921363</v>
      </c>
      <c r="AN238">
        <v>3173271</v>
      </c>
      <c r="AO238">
        <v>4159527</v>
      </c>
      <c r="AP238">
        <v>14711624</v>
      </c>
      <c r="AQ238">
        <v>0</v>
      </c>
      <c r="AR238">
        <v>0</v>
      </c>
      <c r="AS238">
        <v>958657</v>
      </c>
      <c r="AT238">
        <v>486122</v>
      </c>
      <c r="AU238">
        <v>0</v>
      </c>
      <c r="AV238">
        <v>-91240</v>
      </c>
      <c r="AW238">
        <v>29319324</v>
      </c>
      <c r="AX238">
        <v>3010259</v>
      </c>
      <c r="AY238">
        <v>28068105</v>
      </c>
      <c r="AZ238">
        <v>0</v>
      </c>
      <c r="BA238">
        <v>-2500</v>
      </c>
      <c r="BB238">
        <v>0</v>
      </c>
      <c r="BC238">
        <v>0</v>
      </c>
      <c r="BD238">
        <v>0</v>
      </c>
      <c r="BE238">
        <v>0</v>
      </c>
      <c r="BF238">
        <v>1228104</v>
      </c>
      <c r="BG238">
        <v>14381476</v>
      </c>
      <c r="BH238">
        <v>0</v>
      </c>
      <c r="BI238">
        <v>0</v>
      </c>
      <c r="BJ238">
        <v>0</v>
      </c>
      <c r="BK238">
        <v>0</v>
      </c>
      <c r="BL238">
        <v>0</v>
      </c>
      <c r="BM238">
        <v>0</v>
      </c>
      <c r="BN238">
        <v>0</v>
      </c>
      <c r="BO238">
        <v>0</v>
      </c>
      <c r="BP238">
        <v>0</v>
      </c>
      <c r="BQ238">
        <v>0</v>
      </c>
      <c r="BR238">
        <v>0</v>
      </c>
      <c r="BS238">
        <v>4.2990654205607477</v>
      </c>
    </row>
    <row r="239" spans="1:71" x14ac:dyDescent="0.25">
      <c r="A239">
        <v>106190525</v>
      </c>
      <c r="B239" t="s">
        <v>877</v>
      </c>
      <c r="C239" s="1">
        <f t="shared" si="3"/>
        <v>43922</v>
      </c>
      <c r="D239" s="2" t="s">
        <v>962</v>
      </c>
      <c r="E239" s="1">
        <v>43834</v>
      </c>
      <c r="F239" s="1">
        <v>44012</v>
      </c>
      <c r="G239" t="s">
        <v>92</v>
      </c>
      <c r="H239" t="s">
        <v>89</v>
      </c>
      <c r="I239" t="s">
        <v>72</v>
      </c>
      <c r="J239" t="s">
        <v>113</v>
      </c>
      <c r="K239" t="s">
        <v>204</v>
      </c>
      <c r="L239">
        <v>453</v>
      </c>
      <c r="M239">
        <v>283</v>
      </c>
      <c r="N239">
        <v>33</v>
      </c>
      <c r="O239">
        <v>60</v>
      </c>
      <c r="P239">
        <v>4034</v>
      </c>
      <c r="Q239">
        <v>0</v>
      </c>
      <c r="R239">
        <v>6790</v>
      </c>
      <c r="S239">
        <v>5155</v>
      </c>
      <c r="T239">
        <v>2189</v>
      </c>
      <c r="U239">
        <v>4406</v>
      </c>
      <c r="V239">
        <v>29</v>
      </c>
      <c r="W239">
        <v>0</v>
      </c>
      <c r="X239">
        <v>267</v>
      </c>
      <c r="Y239">
        <v>4058</v>
      </c>
      <c r="Z239">
        <v>205</v>
      </c>
      <c r="AA239">
        <v>320</v>
      </c>
      <c r="AB239">
        <v>23419</v>
      </c>
      <c r="AC239">
        <v>0</v>
      </c>
      <c r="AD239">
        <v>515254</v>
      </c>
      <c r="AE239">
        <v>0</v>
      </c>
      <c r="AF239">
        <v>0</v>
      </c>
      <c r="AG239">
        <v>0</v>
      </c>
      <c r="AH239">
        <v>4437146</v>
      </c>
      <c r="AI239">
        <v>0</v>
      </c>
      <c r="AJ239">
        <v>0</v>
      </c>
      <c r="AK239">
        <v>242156</v>
      </c>
      <c r="AL239">
        <v>4679302</v>
      </c>
      <c r="AM239">
        <v>17715050</v>
      </c>
      <c r="AN239">
        <v>22969667</v>
      </c>
      <c r="AO239">
        <v>12934394</v>
      </c>
      <c r="AP239">
        <v>66205213</v>
      </c>
      <c r="AQ239">
        <v>44789</v>
      </c>
      <c r="AR239">
        <v>0</v>
      </c>
      <c r="AS239">
        <v>84847</v>
      </c>
      <c r="AT239">
        <v>59445823</v>
      </c>
      <c r="AU239">
        <v>600050</v>
      </c>
      <c r="AV239">
        <v>696415</v>
      </c>
      <c r="AW239">
        <v>180696248</v>
      </c>
      <c r="AX239">
        <v>3183280</v>
      </c>
      <c r="AY239">
        <v>181577618</v>
      </c>
      <c r="AZ239">
        <v>0</v>
      </c>
      <c r="BA239">
        <v>-2752514</v>
      </c>
      <c r="BB239">
        <v>0</v>
      </c>
      <c r="BC239">
        <v>0</v>
      </c>
      <c r="BD239">
        <v>0</v>
      </c>
      <c r="BE239">
        <v>0</v>
      </c>
      <c r="BF239">
        <v>3325414</v>
      </c>
      <c r="BG239">
        <v>98248276</v>
      </c>
      <c r="BH239">
        <v>0</v>
      </c>
      <c r="BI239">
        <v>0</v>
      </c>
      <c r="BJ239">
        <v>0</v>
      </c>
      <c r="BK239">
        <v>0</v>
      </c>
      <c r="BL239">
        <v>0</v>
      </c>
      <c r="BM239">
        <v>0</v>
      </c>
      <c r="BN239">
        <v>0</v>
      </c>
      <c r="BO239">
        <v>0</v>
      </c>
      <c r="BP239">
        <v>0</v>
      </c>
      <c r="BQ239">
        <v>0</v>
      </c>
      <c r="BR239">
        <v>0</v>
      </c>
      <c r="BS239">
        <v>5.4809782608695654</v>
      </c>
    </row>
    <row r="240" spans="1:71" x14ac:dyDescent="0.25">
      <c r="A240">
        <v>106196168</v>
      </c>
      <c r="B240" t="s">
        <v>989</v>
      </c>
      <c r="C240" s="1">
        <f t="shared" si="3"/>
        <v>43922</v>
      </c>
      <c r="D240" s="2" t="s">
        <v>962</v>
      </c>
      <c r="E240" s="1">
        <v>43834</v>
      </c>
      <c r="F240" s="1">
        <v>44012</v>
      </c>
      <c r="G240" t="s">
        <v>92</v>
      </c>
      <c r="H240" t="s">
        <v>89</v>
      </c>
      <c r="I240" t="s">
        <v>72</v>
      </c>
      <c r="J240" t="s">
        <v>113</v>
      </c>
      <c r="K240" t="s">
        <v>204</v>
      </c>
      <c r="L240">
        <v>357</v>
      </c>
      <c r="M240">
        <v>150</v>
      </c>
      <c r="N240">
        <v>9</v>
      </c>
      <c r="O240">
        <v>56</v>
      </c>
      <c r="P240">
        <v>2652</v>
      </c>
      <c r="Q240">
        <v>0</v>
      </c>
      <c r="R240">
        <v>56</v>
      </c>
      <c r="S240">
        <v>8</v>
      </c>
      <c r="T240">
        <v>5024</v>
      </c>
      <c r="U240">
        <v>2763</v>
      </c>
      <c r="V240">
        <v>0</v>
      </c>
      <c r="W240">
        <v>0</v>
      </c>
      <c r="X240">
        <v>80</v>
      </c>
      <c r="Y240">
        <v>4133</v>
      </c>
      <c r="Z240">
        <v>53</v>
      </c>
      <c r="AA240">
        <v>272</v>
      </c>
      <c r="AB240">
        <v>12389</v>
      </c>
      <c r="AC240">
        <v>0</v>
      </c>
      <c r="AD240">
        <v>447070</v>
      </c>
      <c r="AE240">
        <v>-3000000</v>
      </c>
      <c r="AF240">
        <v>0</v>
      </c>
      <c r="AG240">
        <v>0</v>
      </c>
      <c r="AH240">
        <v>0</v>
      </c>
      <c r="AI240">
        <v>0</v>
      </c>
      <c r="AJ240">
        <v>0</v>
      </c>
      <c r="AK240">
        <v>0</v>
      </c>
      <c r="AL240">
        <v>0</v>
      </c>
      <c r="AM240">
        <v>368737</v>
      </c>
      <c r="AN240">
        <v>130122</v>
      </c>
      <c r="AO240">
        <v>34623179</v>
      </c>
      <c r="AP240">
        <v>70384079</v>
      </c>
      <c r="AQ240">
        <v>0</v>
      </c>
      <c r="AR240">
        <v>0</v>
      </c>
      <c r="AS240">
        <v>232994</v>
      </c>
      <c r="AT240">
        <v>33180330</v>
      </c>
      <c r="AU240">
        <v>101593</v>
      </c>
      <c r="AV240">
        <v>315268</v>
      </c>
      <c r="AW240">
        <v>139336302</v>
      </c>
      <c r="AX240">
        <v>13950326</v>
      </c>
      <c r="AY240">
        <v>135534330</v>
      </c>
      <c r="AZ240">
        <v>0</v>
      </c>
      <c r="BA240">
        <v>-561776</v>
      </c>
      <c r="BB240">
        <v>0</v>
      </c>
      <c r="BC240">
        <v>0</v>
      </c>
      <c r="BD240">
        <v>0</v>
      </c>
      <c r="BE240">
        <v>0</v>
      </c>
      <c r="BF240">
        <v>10480387</v>
      </c>
      <c r="BG240">
        <v>261088373</v>
      </c>
      <c r="BH240">
        <v>0</v>
      </c>
      <c r="BI240">
        <v>0</v>
      </c>
      <c r="BJ240">
        <v>0</v>
      </c>
      <c r="BK240">
        <v>0</v>
      </c>
      <c r="BL240">
        <v>0</v>
      </c>
      <c r="BM240">
        <v>0</v>
      </c>
      <c r="BN240">
        <v>0</v>
      </c>
      <c r="BO240">
        <v>0</v>
      </c>
      <c r="BP240">
        <v>0</v>
      </c>
      <c r="BQ240">
        <v>0</v>
      </c>
      <c r="BR240">
        <v>0</v>
      </c>
      <c r="BS240">
        <v>5.2307692307692308</v>
      </c>
    </row>
    <row r="241" spans="1:71" x14ac:dyDescent="0.25">
      <c r="A241">
        <v>106300225</v>
      </c>
      <c r="B241" t="s">
        <v>878</v>
      </c>
      <c r="C241" s="1">
        <f t="shared" si="3"/>
        <v>43922</v>
      </c>
      <c r="D241" s="2" t="s">
        <v>962</v>
      </c>
      <c r="E241" s="1">
        <v>43834</v>
      </c>
      <c r="F241" s="1">
        <v>44012</v>
      </c>
      <c r="G241" t="s">
        <v>83</v>
      </c>
      <c r="H241" t="s">
        <v>89</v>
      </c>
      <c r="I241" t="s">
        <v>72</v>
      </c>
      <c r="J241" t="s">
        <v>85</v>
      </c>
      <c r="K241" t="s">
        <v>287</v>
      </c>
      <c r="L241">
        <v>222</v>
      </c>
      <c r="M241">
        <v>112</v>
      </c>
      <c r="N241">
        <v>6</v>
      </c>
      <c r="O241">
        <v>50</v>
      </c>
      <c r="P241">
        <v>2273</v>
      </c>
      <c r="Q241">
        <v>0</v>
      </c>
      <c r="R241">
        <v>2490</v>
      </c>
      <c r="S241">
        <v>2766</v>
      </c>
      <c r="T241">
        <v>171</v>
      </c>
      <c r="U241">
        <v>1172</v>
      </c>
      <c r="V241">
        <v>0</v>
      </c>
      <c r="W241">
        <v>0</v>
      </c>
      <c r="X241">
        <v>89</v>
      </c>
      <c r="Y241">
        <v>2386</v>
      </c>
      <c r="Z241">
        <v>34</v>
      </c>
      <c r="AA241">
        <v>162</v>
      </c>
      <c r="AB241">
        <v>9270</v>
      </c>
      <c r="AC241">
        <v>0</v>
      </c>
      <c r="AD241">
        <v>2310375</v>
      </c>
      <c r="AE241">
        <v>0</v>
      </c>
      <c r="AF241">
        <v>0</v>
      </c>
      <c r="AG241">
        <v>0</v>
      </c>
      <c r="AH241">
        <v>11660019</v>
      </c>
      <c r="AI241">
        <v>0</v>
      </c>
      <c r="AJ241">
        <v>0</v>
      </c>
      <c r="AK241">
        <v>0</v>
      </c>
      <c r="AL241">
        <v>11660019</v>
      </c>
      <c r="AM241">
        <v>9546938</v>
      </c>
      <c r="AN241">
        <v>20028925</v>
      </c>
      <c r="AO241">
        <v>1280987</v>
      </c>
      <c r="AP241">
        <v>3339655</v>
      </c>
      <c r="AQ241">
        <v>0</v>
      </c>
      <c r="AR241">
        <v>0</v>
      </c>
      <c r="AS241">
        <v>715600</v>
      </c>
      <c r="AT241">
        <v>25551631</v>
      </c>
      <c r="AU241">
        <v>74489</v>
      </c>
      <c r="AV241">
        <v>615805</v>
      </c>
      <c r="AW241">
        <v>61154030</v>
      </c>
      <c r="AX241">
        <v>2557162</v>
      </c>
      <c r="AY241">
        <v>77653602</v>
      </c>
      <c r="AZ241">
        <v>0</v>
      </c>
      <c r="BA241">
        <v>374155</v>
      </c>
      <c r="BB241">
        <v>0</v>
      </c>
      <c r="BC241">
        <v>0</v>
      </c>
      <c r="BD241">
        <v>0</v>
      </c>
      <c r="BE241">
        <v>0</v>
      </c>
      <c r="BF241">
        <v>1618838</v>
      </c>
      <c r="BG241">
        <v>132193797</v>
      </c>
      <c r="BH241">
        <v>0</v>
      </c>
      <c r="BI241">
        <v>0</v>
      </c>
      <c r="BJ241">
        <v>0</v>
      </c>
      <c r="BK241">
        <v>0</v>
      </c>
      <c r="BL241">
        <v>0</v>
      </c>
      <c r="BM241">
        <v>0</v>
      </c>
      <c r="BN241">
        <v>0</v>
      </c>
      <c r="BO241">
        <v>0</v>
      </c>
      <c r="BP241">
        <v>0</v>
      </c>
      <c r="BQ241">
        <v>0</v>
      </c>
      <c r="BR241">
        <v>0</v>
      </c>
      <c r="BS241">
        <v>6.8053892215568865</v>
      </c>
    </row>
    <row r="242" spans="1:71" x14ac:dyDescent="0.25">
      <c r="A242">
        <v>106301317</v>
      </c>
      <c r="B242" t="s">
        <v>879</v>
      </c>
      <c r="C242" s="1">
        <f t="shared" si="3"/>
        <v>43922</v>
      </c>
      <c r="D242" s="2" t="s">
        <v>962</v>
      </c>
      <c r="E242" s="1">
        <v>43834</v>
      </c>
      <c r="F242" s="1">
        <v>44012</v>
      </c>
      <c r="G242" t="s">
        <v>83</v>
      </c>
      <c r="H242" t="s">
        <v>89</v>
      </c>
      <c r="I242" t="s">
        <v>72</v>
      </c>
      <c r="J242" t="s">
        <v>85</v>
      </c>
      <c r="K242" t="s">
        <v>638</v>
      </c>
      <c r="L242">
        <v>248</v>
      </c>
      <c r="M242">
        <v>104</v>
      </c>
      <c r="N242">
        <v>29</v>
      </c>
      <c r="O242">
        <v>4</v>
      </c>
      <c r="P242">
        <v>2422</v>
      </c>
      <c r="Q242">
        <v>0</v>
      </c>
      <c r="R242">
        <v>1871</v>
      </c>
      <c r="S242">
        <v>2610</v>
      </c>
      <c r="T242">
        <v>354</v>
      </c>
      <c r="U242">
        <v>490</v>
      </c>
      <c r="V242">
        <v>0</v>
      </c>
      <c r="W242">
        <v>0</v>
      </c>
      <c r="X242">
        <v>196</v>
      </c>
      <c r="Y242">
        <v>3022</v>
      </c>
      <c r="Z242">
        <v>88</v>
      </c>
      <c r="AA242">
        <v>11</v>
      </c>
      <c r="AB242">
        <v>8642</v>
      </c>
      <c r="AC242">
        <v>0</v>
      </c>
      <c r="AD242">
        <v>206196</v>
      </c>
      <c r="AE242">
        <v>0</v>
      </c>
      <c r="AF242">
        <v>0</v>
      </c>
      <c r="AG242">
        <v>0</v>
      </c>
      <c r="AH242">
        <v>9227478</v>
      </c>
      <c r="AI242">
        <v>0</v>
      </c>
      <c r="AJ242">
        <v>0</v>
      </c>
      <c r="AK242">
        <v>0</v>
      </c>
      <c r="AL242">
        <v>9227478</v>
      </c>
      <c r="AM242">
        <v>11945408</v>
      </c>
      <c r="AN242">
        <v>20251151</v>
      </c>
      <c r="AO242">
        <v>1814388</v>
      </c>
      <c r="AP242">
        <v>1407988</v>
      </c>
      <c r="AQ242">
        <v>0</v>
      </c>
      <c r="AR242">
        <v>0</v>
      </c>
      <c r="AS242">
        <v>635805</v>
      </c>
      <c r="AT242">
        <v>40156820</v>
      </c>
      <c r="AU242">
        <v>61133</v>
      </c>
      <c r="AV242">
        <v>66488</v>
      </c>
      <c r="AW242">
        <v>76339181</v>
      </c>
      <c r="AX242">
        <v>3346604</v>
      </c>
      <c r="AY242">
        <v>81495023</v>
      </c>
      <c r="AZ242">
        <v>0</v>
      </c>
      <c r="BA242">
        <v>12440</v>
      </c>
      <c r="BB242">
        <v>0</v>
      </c>
      <c r="BC242">
        <v>0</v>
      </c>
      <c r="BD242">
        <v>0</v>
      </c>
      <c r="BE242">
        <v>0</v>
      </c>
      <c r="BF242">
        <v>1403836</v>
      </c>
      <c r="BG242">
        <v>88646364</v>
      </c>
      <c r="BH242">
        <v>0</v>
      </c>
      <c r="BI242">
        <v>0</v>
      </c>
      <c r="BJ242">
        <v>0</v>
      </c>
      <c r="BK242">
        <v>0</v>
      </c>
      <c r="BL242">
        <v>0</v>
      </c>
      <c r="BM242">
        <v>0</v>
      </c>
      <c r="BN242">
        <v>0</v>
      </c>
      <c r="BO242">
        <v>0</v>
      </c>
      <c r="BP242">
        <v>0</v>
      </c>
      <c r="BQ242">
        <v>0</v>
      </c>
      <c r="BR242">
        <v>0</v>
      </c>
      <c r="BS242">
        <v>6.8806818181818183</v>
      </c>
    </row>
    <row r="243" spans="1:71" x14ac:dyDescent="0.25">
      <c r="A243">
        <v>106231013</v>
      </c>
      <c r="B243" t="s">
        <v>505</v>
      </c>
      <c r="C243" s="1">
        <f t="shared" si="3"/>
        <v>43922</v>
      </c>
      <c r="D243" s="2" t="s">
        <v>962</v>
      </c>
      <c r="E243" s="1">
        <v>43834</v>
      </c>
      <c r="F243" s="1">
        <v>44012</v>
      </c>
      <c r="G243" t="s">
        <v>289</v>
      </c>
      <c r="H243" t="s">
        <v>71</v>
      </c>
      <c r="I243" t="s">
        <v>72</v>
      </c>
      <c r="J243" t="s">
        <v>73</v>
      </c>
      <c r="K243" t="s">
        <v>506</v>
      </c>
      <c r="L243">
        <v>25</v>
      </c>
      <c r="M243">
        <v>17</v>
      </c>
      <c r="N243">
        <v>0</v>
      </c>
      <c r="O243">
        <v>3</v>
      </c>
      <c r="P243">
        <v>148</v>
      </c>
      <c r="Q243">
        <v>33</v>
      </c>
      <c r="R243">
        <v>408</v>
      </c>
      <c r="S243">
        <v>0</v>
      </c>
      <c r="T243">
        <v>27</v>
      </c>
      <c r="U243">
        <v>89</v>
      </c>
      <c r="V243">
        <v>0</v>
      </c>
      <c r="W243">
        <v>0</v>
      </c>
      <c r="X243">
        <v>57</v>
      </c>
      <c r="Y243">
        <v>0</v>
      </c>
      <c r="Z243">
        <v>0</v>
      </c>
      <c r="AA243">
        <v>11</v>
      </c>
      <c r="AB243">
        <v>592</v>
      </c>
      <c r="AC243">
        <v>341</v>
      </c>
      <c r="AD243">
        <v>48520</v>
      </c>
      <c r="AE243">
        <v>0</v>
      </c>
      <c r="AF243">
        <v>0</v>
      </c>
      <c r="AG243">
        <v>0</v>
      </c>
      <c r="AH243">
        <v>0</v>
      </c>
      <c r="AI243">
        <v>0</v>
      </c>
      <c r="AJ243">
        <v>0</v>
      </c>
      <c r="AK243">
        <v>0</v>
      </c>
      <c r="AL243">
        <v>0</v>
      </c>
      <c r="AM243">
        <v>5673540</v>
      </c>
      <c r="AN243">
        <v>0</v>
      </c>
      <c r="AO243">
        <v>193851</v>
      </c>
      <c r="AP243">
        <v>1087974</v>
      </c>
      <c r="AQ243">
        <v>0</v>
      </c>
      <c r="AR243">
        <v>0</v>
      </c>
      <c r="AS243">
        <v>1681716</v>
      </c>
      <c r="AT243">
        <v>0</v>
      </c>
      <c r="AU243">
        <v>0</v>
      </c>
      <c r="AV243">
        <v>189302</v>
      </c>
      <c r="AW243">
        <v>8826383</v>
      </c>
      <c r="AX243">
        <v>6321673</v>
      </c>
      <c r="AY243">
        <v>14732855</v>
      </c>
      <c r="AZ243">
        <v>0</v>
      </c>
      <c r="BA243">
        <v>250633</v>
      </c>
      <c r="BB243">
        <v>0</v>
      </c>
      <c r="BC243">
        <v>0</v>
      </c>
      <c r="BD243">
        <v>0</v>
      </c>
      <c r="BE243">
        <v>0</v>
      </c>
      <c r="BF243">
        <v>634317</v>
      </c>
      <c r="BG243">
        <v>14555466</v>
      </c>
      <c r="BH243">
        <v>0</v>
      </c>
      <c r="BI243">
        <v>0</v>
      </c>
      <c r="BJ243">
        <v>0</v>
      </c>
      <c r="BK243">
        <v>0</v>
      </c>
      <c r="BL243">
        <v>0</v>
      </c>
      <c r="BM243">
        <v>0</v>
      </c>
      <c r="BN243">
        <v>0</v>
      </c>
      <c r="BO243">
        <v>0</v>
      </c>
      <c r="BP243">
        <v>0</v>
      </c>
      <c r="BQ243">
        <v>0</v>
      </c>
      <c r="BR243">
        <v>0</v>
      </c>
      <c r="BS243">
        <v>3.5238095238095237</v>
      </c>
    </row>
    <row r="244" spans="1:71" x14ac:dyDescent="0.25">
      <c r="A244">
        <v>106334018</v>
      </c>
      <c r="B244" t="s">
        <v>915</v>
      </c>
      <c r="C244" s="1">
        <f t="shared" si="3"/>
        <v>43922</v>
      </c>
      <c r="D244" s="2" t="s">
        <v>962</v>
      </c>
      <c r="E244" s="1">
        <v>43834</v>
      </c>
      <c r="F244" s="1">
        <v>44012</v>
      </c>
      <c r="G244" t="s">
        <v>220</v>
      </c>
      <c r="H244" t="s">
        <v>71</v>
      </c>
      <c r="I244" t="s">
        <v>72</v>
      </c>
      <c r="J244" t="s">
        <v>85</v>
      </c>
      <c r="K244" t="s">
        <v>508</v>
      </c>
      <c r="L244">
        <v>84</v>
      </c>
      <c r="M244">
        <v>84</v>
      </c>
      <c r="N244">
        <v>0</v>
      </c>
      <c r="O244">
        <v>8</v>
      </c>
      <c r="P244">
        <v>745</v>
      </c>
      <c r="Q244">
        <v>0</v>
      </c>
      <c r="R244">
        <v>294</v>
      </c>
      <c r="S244">
        <v>677</v>
      </c>
      <c r="T244">
        <v>1654</v>
      </c>
      <c r="U244">
        <v>565</v>
      </c>
      <c r="V244">
        <v>0</v>
      </c>
      <c r="W244">
        <v>0</v>
      </c>
      <c r="X244">
        <v>25</v>
      </c>
      <c r="Y244">
        <v>101</v>
      </c>
      <c r="Z244">
        <v>0</v>
      </c>
      <c r="AA244">
        <v>22</v>
      </c>
      <c r="AB244">
        <v>3338</v>
      </c>
      <c r="AC244">
        <v>0</v>
      </c>
      <c r="AD244">
        <v>865304</v>
      </c>
      <c r="AE244">
        <v>0</v>
      </c>
      <c r="AF244">
        <v>0</v>
      </c>
      <c r="AG244">
        <v>0</v>
      </c>
      <c r="AH244">
        <v>0</v>
      </c>
      <c r="AI244">
        <v>0</v>
      </c>
      <c r="AJ244">
        <v>0</v>
      </c>
      <c r="AK244">
        <v>0</v>
      </c>
      <c r="AL244">
        <v>0</v>
      </c>
      <c r="AM244">
        <v>1104004</v>
      </c>
      <c r="AN244">
        <v>3067342</v>
      </c>
      <c r="AO244">
        <v>1523642</v>
      </c>
      <c r="AP244">
        <v>2199143</v>
      </c>
      <c r="AQ244">
        <v>0</v>
      </c>
      <c r="AR244">
        <v>0</v>
      </c>
      <c r="AS244">
        <v>232389</v>
      </c>
      <c r="AT244">
        <v>826152</v>
      </c>
      <c r="AU244">
        <v>0</v>
      </c>
      <c r="AV244">
        <v>192386</v>
      </c>
      <c r="AW244">
        <v>9145058</v>
      </c>
      <c r="AX244">
        <v>1412260</v>
      </c>
      <c r="AY244">
        <v>11812336</v>
      </c>
      <c r="AZ244">
        <v>352490</v>
      </c>
      <c r="BA244">
        <v>0</v>
      </c>
      <c r="BB244">
        <v>0</v>
      </c>
      <c r="BC244">
        <v>0</v>
      </c>
      <c r="BD244">
        <v>0</v>
      </c>
      <c r="BE244">
        <v>0</v>
      </c>
      <c r="BF244">
        <v>92840</v>
      </c>
      <c r="BG244">
        <v>3157257</v>
      </c>
      <c r="BH244">
        <v>0</v>
      </c>
      <c r="BI244">
        <v>0</v>
      </c>
      <c r="BJ244">
        <v>0</v>
      </c>
      <c r="BK244">
        <v>0</v>
      </c>
      <c r="BL244">
        <v>0</v>
      </c>
      <c r="BM244">
        <v>0</v>
      </c>
      <c r="BN244">
        <v>0</v>
      </c>
      <c r="BO244">
        <v>0</v>
      </c>
      <c r="BP244">
        <v>0</v>
      </c>
      <c r="BQ244">
        <v>0</v>
      </c>
      <c r="BR244">
        <v>0</v>
      </c>
      <c r="BS244">
        <v>4.4345238095238093</v>
      </c>
    </row>
    <row r="245" spans="1:71" x14ac:dyDescent="0.25">
      <c r="A245">
        <v>106340947</v>
      </c>
      <c r="B245" t="s">
        <v>511</v>
      </c>
      <c r="C245" s="1">
        <f t="shared" si="3"/>
        <v>43922</v>
      </c>
      <c r="D245" s="2" t="s">
        <v>962</v>
      </c>
      <c r="E245" s="1">
        <v>43834</v>
      </c>
      <c r="F245" s="1">
        <v>44012</v>
      </c>
      <c r="G245" t="s">
        <v>224</v>
      </c>
      <c r="H245" t="s">
        <v>77</v>
      </c>
      <c r="I245" t="s">
        <v>72</v>
      </c>
      <c r="J245" t="s">
        <v>85</v>
      </c>
      <c r="K245" t="s">
        <v>227</v>
      </c>
      <c r="L245">
        <v>305</v>
      </c>
      <c r="M245">
        <v>135</v>
      </c>
      <c r="N245">
        <v>15</v>
      </c>
      <c r="O245">
        <v>7</v>
      </c>
      <c r="P245">
        <v>2646</v>
      </c>
      <c r="Q245">
        <v>0</v>
      </c>
      <c r="R245">
        <v>3292</v>
      </c>
      <c r="S245">
        <v>2453</v>
      </c>
      <c r="T245">
        <v>707</v>
      </c>
      <c r="U245">
        <v>2574</v>
      </c>
      <c r="V245">
        <v>0</v>
      </c>
      <c r="W245">
        <v>0</v>
      </c>
      <c r="X245">
        <v>170</v>
      </c>
      <c r="Y245">
        <v>1974</v>
      </c>
      <c r="Z245">
        <v>53</v>
      </c>
      <c r="AA245">
        <v>24</v>
      </c>
      <c r="AB245">
        <v>11247</v>
      </c>
      <c r="AC245">
        <v>0</v>
      </c>
      <c r="AD245">
        <v>-303289</v>
      </c>
      <c r="AE245">
        <v>0</v>
      </c>
      <c r="AF245">
        <v>0</v>
      </c>
      <c r="AG245">
        <v>0</v>
      </c>
      <c r="AH245">
        <v>3132301</v>
      </c>
      <c r="AI245">
        <v>0</v>
      </c>
      <c r="AJ245">
        <v>0</v>
      </c>
      <c r="AK245">
        <v>20884926</v>
      </c>
      <c r="AL245">
        <v>24017227</v>
      </c>
      <c r="AM245">
        <v>22739659</v>
      </c>
      <c r="AN245">
        <v>22895417</v>
      </c>
      <c r="AO245">
        <v>4956074</v>
      </c>
      <c r="AP245">
        <v>19805311</v>
      </c>
      <c r="AQ245">
        <v>0</v>
      </c>
      <c r="AR245">
        <v>0</v>
      </c>
      <c r="AS245">
        <v>3422929</v>
      </c>
      <c r="AT245">
        <v>58466162</v>
      </c>
      <c r="AU245">
        <v>0</v>
      </c>
      <c r="AV245">
        <v>249916</v>
      </c>
      <c r="AW245">
        <v>132535468</v>
      </c>
      <c r="AX245">
        <v>12736190</v>
      </c>
      <c r="AY245">
        <v>133949734</v>
      </c>
      <c r="AZ245">
        <v>0</v>
      </c>
      <c r="BA245">
        <v>9927705</v>
      </c>
      <c r="BB245">
        <v>0</v>
      </c>
      <c r="BC245">
        <v>0</v>
      </c>
      <c r="BD245">
        <v>0</v>
      </c>
      <c r="BE245">
        <v>0</v>
      </c>
      <c r="BF245">
        <v>1980582</v>
      </c>
      <c r="BG245">
        <v>325301918</v>
      </c>
      <c r="BH245">
        <v>0</v>
      </c>
      <c r="BI245">
        <v>0</v>
      </c>
      <c r="BJ245">
        <v>0</v>
      </c>
      <c r="BK245">
        <v>0</v>
      </c>
      <c r="BL245">
        <v>0</v>
      </c>
      <c r="BM245">
        <v>0</v>
      </c>
      <c r="BN245">
        <v>0</v>
      </c>
      <c r="BO245">
        <v>0</v>
      </c>
      <c r="BP245">
        <v>0</v>
      </c>
      <c r="BQ245">
        <v>0</v>
      </c>
      <c r="BR245">
        <v>0</v>
      </c>
      <c r="BS245">
        <v>6.0136363636363637</v>
      </c>
    </row>
    <row r="246" spans="1:71" x14ac:dyDescent="0.25">
      <c r="A246">
        <v>106150761</v>
      </c>
      <c r="B246" t="s">
        <v>512</v>
      </c>
      <c r="C246" s="1">
        <f t="shared" si="3"/>
        <v>43922</v>
      </c>
      <c r="D246" s="2" t="s">
        <v>962</v>
      </c>
      <c r="E246" s="1">
        <v>43834</v>
      </c>
      <c r="F246" s="1">
        <v>44012</v>
      </c>
      <c r="G246" t="s">
        <v>70</v>
      </c>
      <c r="H246" t="s">
        <v>89</v>
      </c>
      <c r="I246" t="s">
        <v>72</v>
      </c>
      <c r="J246" t="s">
        <v>85</v>
      </c>
      <c r="K246" t="s">
        <v>132</v>
      </c>
      <c r="L246">
        <v>226</v>
      </c>
      <c r="M246">
        <v>116</v>
      </c>
      <c r="N246">
        <v>20</v>
      </c>
      <c r="O246">
        <v>50</v>
      </c>
      <c r="P246">
        <v>2553</v>
      </c>
      <c r="Q246">
        <v>0</v>
      </c>
      <c r="R246">
        <v>1898</v>
      </c>
      <c r="S246">
        <v>1063</v>
      </c>
      <c r="T246">
        <v>1017</v>
      </c>
      <c r="U246">
        <v>2178</v>
      </c>
      <c r="V246">
        <v>0</v>
      </c>
      <c r="W246">
        <v>0</v>
      </c>
      <c r="X246">
        <v>303</v>
      </c>
      <c r="Y246">
        <v>2929</v>
      </c>
      <c r="Z246">
        <v>59</v>
      </c>
      <c r="AA246">
        <v>151</v>
      </c>
      <c r="AB246">
        <v>9598</v>
      </c>
      <c r="AC246">
        <v>0</v>
      </c>
      <c r="AD246">
        <v>3359812</v>
      </c>
      <c r="AE246">
        <v>0</v>
      </c>
      <c r="AF246">
        <v>0</v>
      </c>
      <c r="AG246">
        <v>0</v>
      </c>
      <c r="AH246">
        <v>5381688</v>
      </c>
      <c r="AI246">
        <v>0</v>
      </c>
      <c r="AJ246">
        <v>0</v>
      </c>
      <c r="AK246">
        <v>5413331</v>
      </c>
      <c r="AL246">
        <v>10795019</v>
      </c>
      <c r="AM246">
        <v>9308782</v>
      </c>
      <c r="AN246">
        <v>9089153</v>
      </c>
      <c r="AO246">
        <v>6230830</v>
      </c>
      <c r="AP246">
        <v>17091227</v>
      </c>
      <c r="AQ246">
        <v>0</v>
      </c>
      <c r="AR246">
        <v>0</v>
      </c>
      <c r="AS246">
        <v>2225793</v>
      </c>
      <c r="AT246">
        <v>35200719</v>
      </c>
      <c r="AU246">
        <v>0</v>
      </c>
      <c r="AV246">
        <v>674933</v>
      </c>
      <c r="AW246">
        <v>79821437</v>
      </c>
      <c r="AX246">
        <v>14340963</v>
      </c>
      <c r="AY246">
        <v>86207316</v>
      </c>
      <c r="AZ246">
        <v>0</v>
      </c>
      <c r="BA246">
        <v>7772493</v>
      </c>
      <c r="BB246">
        <v>0</v>
      </c>
      <c r="BC246">
        <v>0</v>
      </c>
      <c r="BD246">
        <v>0</v>
      </c>
      <c r="BE246">
        <v>0</v>
      </c>
      <c r="BF246">
        <v>4467944</v>
      </c>
      <c r="BG246">
        <v>141953660</v>
      </c>
      <c r="BH246">
        <v>0</v>
      </c>
      <c r="BI246">
        <v>0</v>
      </c>
      <c r="BJ246">
        <v>0</v>
      </c>
      <c r="BK246">
        <v>0</v>
      </c>
      <c r="BL246">
        <v>0</v>
      </c>
      <c r="BM246">
        <v>0</v>
      </c>
      <c r="BN246">
        <v>0</v>
      </c>
      <c r="BO246">
        <v>0</v>
      </c>
      <c r="BP246">
        <v>0</v>
      </c>
      <c r="BQ246">
        <v>0</v>
      </c>
      <c r="BR246">
        <v>0</v>
      </c>
      <c r="BS246">
        <v>7.4649122807017543</v>
      </c>
    </row>
    <row r="247" spans="1:71" x14ac:dyDescent="0.25">
      <c r="A247">
        <v>106344029</v>
      </c>
      <c r="B247" t="s">
        <v>513</v>
      </c>
      <c r="C247" s="1">
        <f t="shared" si="3"/>
        <v>43922</v>
      </c>
      <c r="D247" s="2" t="s">
        <v>962</v>
      </c>
      <c r="E247" s="1">
        <v>43834</v>
      </c>
      <c r="F247" s="1">
        <v>44012</v>
      </c>
      <c r="G247" t="s">
        <v>224</v>
      </c>
      <c r="H247" t="s">
        <v>77</v>
      </c>
      <c r="I247" t="s">
        <v>72</v>
      </c>
      <c r="J247" t="s">
        <v>85</v>
      </c>
      <c r="K247" t="s">
        <v>514</v>
      </c>
      <c r="L247">
        <v>99</v>
      </c>
      <c r="M247">
        <v>53</v>
      </c>
      <c r="N247">
        <v>5</v>
      </c>
      <c r="O247">
        <v>14</v>
      </c>
      <c r="P247">
        <v>1410</v>
      </c>
      <c r="Q247">
        <v>0</v>
      </c>
      <c r="R247">
        <v>1552</v>
      </c>
      <c r="S247">
        <v>811</v>
      </c>
      <c r="T247">
        <v>235</v>
      </c>
      <c r="U247">
        <v>694</v>
      </c>
      <c r="V247">
        <v>0</v>
      </c>
      <c r="W247">
        <v>0</v>
      </c>
      <c r="X247">
        <v>123</v>
      </c>
      <c r="Y247">
        <v>948</v>
      </c>
      <c r="Z247">
        <v>14</v>
      </c>
      <c r="AA247">
        <v>35</v>
      </c>
      <c r="AB247">
        <v>4412</v>
      </c>
      <c r="AC247">
        <v>0</v>
      </c>
      <c r="AD247">
        <v>-453544</v>
      </c>
      <c r="AE247">
        <v>0</v>
      </c>
      <c r="AF247">
        <v>0</v>
      </c>
      <c r="AG247">
        <v>0</v>
      </c>
      <c r="AH247">
        <v>1119078</v>
      </c>
      <c r="AI247">
        <v>0</v>
      </c>
      <c r="AJ247">
        <v>0</v>
      </c>
      <c r="AK247">
        <v>7130689</v>
      </c>
      <c r="AL247">
        <v>8249767</v>
      </c>
      <c r="AM247">
        <v>7359547</v>
      </c>
      <c r="AN247">
        <v>3449134</v>
      </c>
      <c r="AO247">
        <v>1705799</v>
      </c>
      <c r="AP247">
        <v>6345330</v>
      </c>
      <c r="AQ247">
        <v>0</v>
      </c>
      <c r="AR247">
        <v>0</v>
      </c>
      <c r="AS247">
        <v>2889981</v>
      </c>
      <c r="AT247">
        <v>29565018</v>
      </c>
      <c r="AU247">
        <v>0</v>
      </c>
      <c r="AV247">
        <v>173876</v>
      </c>
      <c r="AW247">
        <v>51488685</v>
      </c>
      <c r="AX247">
        <v>5016832</v>
      </c>
      <c r="AY247">
        <v>48236395</v>
      </c>
      <c r="AZ247">
        <v>0</v>
      </c>
      <c r="BA247">
        <v>26703396</v>
      </c>
      <c r="BB247">
        <v>0</v>
      </c>
      <c r="BC247">
        <v>0</v>
      </c>
      <c r="BD247">
        <v>0</v>
      </c>
      <c r="BE247">
        <v>0</v>
      </c>
      <c r="BF247">
        <v>4513244</v>
      </c>
      <c r="BG247">
        <v>100386527</v>
      </c>
      <c r="BH247">
        <v>0</v>
      </c>
      <c r="BI247">
        <v>0</v>
      </c>
      <c r="BJ247">
        <v>0</v>
      </c>
      <c r="BK247">
        <v>0</v>
      </c>
      <c r="BL247">
        <v>0</v>
      </c>
      <c r="BM247">
        <v>0</v>
      </c>
      <c r="BN247">
        <v>0</v>
      </c>
      <c r="BO247">
        <v>0</v>
      </c>
      <c r="BP247">
        <v>0</v>
      </c>
      <c r="BQ247">
        <v>0</v>
      </c>
      <c r="BR247">
        <v>0</v>
      </c>
      <c r="BS247">
        <v>9.276315789473685</v>
      </c>
    </row>
    <row r="248" spans="1:71" x14ac:dyDescent="0.25">
      <c r="A248">
        <v>106240942</v>
      </c>
      <c r="B248" t="s">
        <v>515</v>
      </c>
      <c r="C248" s="1">
        <f t="shared" si="3"/>
        <v>43922</v>
      </c>
      <c r="D248" s="2" t="s">
        <v>962</v>
      </c>
      <c r="E248" s="1">
        <v>43834</v>
      </c>
      <c r="F248" s="1">
        <v>44012</v>
      </c>
      <c r="G248" t="s">
        <v>487</v>
      </c>
      <c r="H248" t="s">
        <v>89</v>
      </c>
      <c r="I248" t="s">
        <v>72</v>
      </c>
      <c r="J248" t="s">
        <v>85</v>
      </c>
      <c r="K248" t="s">
        <v>488</v>
      </c>
      <c r="L248">
        <v>186</v>
      </c>
      <c r="M248">
        <v>97</v>
      </c>
      <c r="N248">
        <v>4</v>
      </c>
      <c r="O248">
        <v>42</v>
      </c>
      <c r="P248">
        <v>2344</v>
      </c>
      <c r="Q248">
        <v>0</v>
      </c>
      <c r="R248">
        <v>3204</v>
      </c>
      <c r="S248">
        <v>442</v>
      </c>
      <c r="T248">
        <v>648</v>
      </c>
      <c r="U248">
        <v>2400</v>
      </c>
      <c r="V248">
        <v>0</v>
      </c>
      <c r="W248">
        <v>0</v>
      </c>
      <c r="X248">
        <v>208</v>
      </c>
      <c r="Y248">
        <v>1025</v>
      </c>
      <c r="Z248">
        <v>10</v>
      </c>
      <c r="AA248">
        <v>118</v>
      </c>
      <c r="AB248">
        <v>8055</v>
      </c>
      <c r="AC248">
        <v>0</v>
      </c>
      <c r="AD248">
        <v>3149617</v>
      </c>
      <c r="AE248">
        <v>-1661442</v>
      </c>
      <c r="AF248">
        <v>0</v>
      </c>
      <c r="AG248">
        <v>0</v>
      </c>
      <c r="AH248">
        <v>0</v>
      </c>
      <c r="AI248">
        <v>0</v>
      </c>
      <c r="AJ248">
        <v>0</v>
      </c>
      <c r="AK248">
        <v>0</v>
      </c>
      <c r="AL248">
        <v>0</v>
      </c>
      <c r="AM248">
        <v>15177375</v>
      </c>
      <c r="AN248">
        <v>3711176</v>
      </c>
      <c r="AO248">
        <v>5670703</v>
      </c>
      <c r="AP248">
        <v>21460801</v>
      </c>
      <c r="AQ248">
        <v>0</v>
      </c>
      <c r="AR248">
        <v>0</v>
      </c>
      <c r="AS248">
        <v>2269021</v>
      </c>
      <c r="AT248">
        <v>21705178</v>
      </c>
      <c r="AU248">
        <v>0</v>
      </c>
      <c r="AV248">
        <v>818573</v>
      </c>
      <c r="AW248">
        <v>70812827</v>
      </c>
      <c r="AX248">
        <v>7274434</v>
      </c>
      <c r="AY248">
        <v>75371130</v>
      </c>
      <c r="AZ248">
        <v>0</v>
      </c>
      <c r="BA248">
        <v>1535270</v>
      </c>
      <c r="BB248">
        <v>0</v>
      </c>
      <c r="BC248">
        <v>0</v>
      </c>
      <c r="BD248">
        <v>0</v>
      </c>
      <c r="BE248">
        <v>0</v>
      </c>
      <c r="BF248">
        <v>199953</v>
      </c>
      <c r="BG248">
        <v>251310532</v>
      </c>
      <c r="BH248">
        <v>0</v>
      </c>
      <c r="BI248">
        <v>0</v>
      </c>
      <c r="BJ248">
        <v>0</v>
      </c>
      <c r="BK248">
        <v>0</v>
      </c>
      <c r="BL248">
        <v>0</v>
      </c>
      <c r="BM248">
        <v>0</v>
      </c>
      <c r="BN248">
        <v>0</v>
      </c>
      <c r="BO248">
        <v>0</v>
      </c>
      <c r="BP248">
        <v>0</v>
      </c>
      <c r="BQ248">
        <v>0</v>
      </c>
      <c r="BR248">
        <v>0</v>
      </c>
      <c r="BS248">
        <v>8.2826855123674914</v>
      </c>
    </row>
    <row r="249" spans="1:71" x14ac:dyDescent="0.25">
      <c r="A249">
        <v>106450949</v>
      </c>
      <c r="B249" t="s">
        <v>518</v>
      </c>
      <c r="C249" s="1">
        <f t="shared" si="3"/>
        <v>43922</v>
      </c>
      <c r="D249" s="2" t="s">
        <v>962</v>
      </c>
      <c r="E249" s="1">
        <v>43834</v>
      </c>
      <c r="F249" s="1">
        <v>44012</v>
      </c>
      <c r="G249" t="s">
        <v>499</v>
      </c>
      <c r="H249" t="s">
        <v>77</v>
      </c>
      <c r="I249" t="s">
        <v>72</v>
      </c>
      <c r="J249" t="s">
        <v>85</v>
      </c>
      <c r="K249" t="s">
        <v>519</v>
      </c>
      <c r="L249">
        <v>260</v>
      </c>
      <c r="M249">
        <v>147</v>
      </c>
      <c r="N249">
        <v>11</v>
      </c>
      <c r="O249">
        <v>37</v>
      </c>
      <c r="P249">
        <v>2913</v>
      </c>
      <c r="Q249">
        <v>0</v>
      </c>
      <c r="R249">
        <v>5343</v>
      </c>
      <c r="S249">
        <v>430</v>
      </c>
      <c r="T249">
        <v>680</v>
      </c>
      <c r="U249">
        <v>2950</v>
      </c>
      <c r="V249">
        <v>0</v>
      </c>
      <c r="W249">
        <v>0</v>
      </c>
      <c r="X249">
        <v>667</v>
      </c>
      <c r="Y249">
        <v>1918</v>
      </c>
      <c r="Z249">
        <v>44</v>
      </c>
      <c r="AA249">
        <v>149</v>
      </c>
      <c r="AB249">
        <v>12181</v>
      </c>
      <c r="AC249">
        <v>0</v>
      </c>
      <c r="AD249">
        <v>674568</v>
      </c>
      <c r="AE249">
        <v>0</v>
      </c>
      <c r="AF249">
        <v>0</v>
      </c>
      <c r="AG249">
        <v>0</v>
      </c>
      <c r="AH249">
        <v>0</v>
      </c>
      <c r="AI249">
        <v>76064</v>
      </c>
      <c r="AJ249">
        <v>0</v>
      </c>
      <c r="AK249">
        <v>0</v>
      </c>
      <c r="AL249">
        <v>76064</v>
      </c>
      <c r="AM249">
        <v>37894869</v>
      </c>
      <c r="AN249">
        <v>1872468</v>
      </c>
      <c r="AO249">
        <v>3766078</v>
      </c>
      <c r="AP249">
        <v>26885971</v>
      </c>
      <c r="AQ249">
        <v>0</v>
      </c>
      <c r="AR249">
        <v>0</v>
      </c>
      <c r="AS249">
        <v>9697208</v>
      </c>
      <c r="AT249">
        <v>33615675</v>
      </c>
      <c r="AU249">
        <v>0</v>
      </c>
      <c r="AV249">
        <v>962691</v>
      </c>
      <c r="AW249">
        <v>114694960</v>
      </c>
      <c r="AX249">
        <v>9875875</v>
      </c>
      <c r="AY249">
        <v>118435208</v>
      </c>
      <c r="AZ249">
        <v>0</v>
      </c>
      <c r="BA249">
        <v>52513482</v>
      </c>
      <c r="BB249">
        <v>0</v>
      </c>
      <c r="BC249">
        <v>0</v>
      </c>
      <c r="BD249">
        <v>0</v>
      </c>
      <c r="BE249">
        <v>0</v>
      </c>
      <c r="BF249">
        <v>1226030</v>
      </c>
      <c r="BG249">
        <v>140701496</v>
      </c>
      <c r="BH249">
        <v>0</v>
      </c>
      <c r="BI249">
        <v>0</v>
      </c>
      <c r="BJ249">
        <v>0</v>
      </c>
      <c r="BK249">
        <v>0</v>
      </c>
      <c r="BL249">
        <v>0</v>
      </c>
      <c r="BM249">
        <v>0</v>
      </c>
      <c r="BN249">
        <v>0</v>
      </c>
      <c r="BO249">
        <v>0</v>
      </c>
      <c r="BP249">
        <v>0</v>
      </c>
      <c r="BQ249">
        <v>0</v>
      </c>
      <c r="BR249">
        <v>0</v>
      </c>
      <c r="BS249">
        <v>7.1572481572481577</v>
      </c>
    </row>
    <row r="250" spans="1:71" x14ac:dyDescent="0.25">
      <c r="A250">
        <v>106470871</v>
      </c>
      <c r="B250" t="s">
        <v>990</v>
      </c>
      <c r="C250" s="1">
        <f t="shared" si="3"/>
        <v>43922</v>
      </c>
      <c r="D250" s="2" t="s">
        <v>962</v>
      </c>
      <c r="E250" s="1">
        <v>43834</v>
      </c>
      <c r="F250" s="1">
        <v>44012</v>
      </c>
      <c r="G250" t="s">
        <v>277</v>
      </c>
      <c r="H250" t="s">
        <v>84</v>
      </c>
      <c r="I250" t="s">
        <v>72</v>
      </c>
      <c r="J250" t="s">
        <v>73</v>
      </c>
      <c r="K250" t="s">
        <v>517</v>
      </c>
      <c r="L250">
        <v>25</v>
      </c>
      <c r="M250">
        <v>7</v>
      </c>
      <c r="N250">
        <v>2</v>
      </c>
      <c r="O250">
        <v>1</v>
      </c>
      <c r="P250">
        <v>187</v>
      </c>
      <c r="Q250">
        <v>0</v>
      </c>
      <c r="R250">
        <v>286</v>
      </c>
      <c r="S250">
        <v>5</v>
      </c>
      <c r="T250">
        <v>19</v>
      </c>
      <c r="U250">
        <v>132</v>
      </c>
      <c r="V250">
        <v>0</v>
      </c>
      <c r="W250">
        <v>0</v>
      </c>
      <c r="X250">
        <v>11</v>
      </c>
      <c r="Y250">
        <v>89</v>
      </c>
      <c r="Z250">
        <v>9</v>
      </c>
      <c r="AA250">
        <v>6</v>
      </c>
      <c r="AB250">
        <v>557</v>
      </c>
      <c r="AC250">
        <v>0</v>
      </c>
      <c r="AD250">
        <v>18668</v>
      </c>
      <c r="AE250">
        <v>0</v>
      </c>
      <c r="AF250">
        <v>0</v>
      </c>
      <c r="AG250">
        <v>0</v>
      </c>
      <c r="AH250">
        <v>0</v>
      </c>
      <c r="AI250">
        <v>63049</v>
      </c>
      <c r="AJ250">
        <v>0</v>
      </c>
      <c r="AK250">
        <v>0</v>
      </c>
      <c r="AL250">
        <v>63049</v>
      </c>
      <c r="AM250">
        <v>4722757</v>
      </c>
      <c r="AN250">
        <v>167107</v>
      </c>
      <c r="AO250">
        <v>628999</v>
      </c>
      <c r="AP250">
        <v>2556776</v>
      </c>
      <c r="AQ250">
        <v>0</v>
      </c>
      <c r="AR250">
        <v>0</v>
      </c>
      <c r="AS250">
        <v>891636</v>
      </c>
      <c r="AT250">
        <v>3777720</v>
      </c>
      <c r="AU250">
        <v>0</v>
      </c>
      <c r="AV250">
        <v>73676</v>
      </c>
      <c r="AW250">
        <v>12818671</v>
      </c>
      <c r="AX250">
        <v>3261736</v>
      </c>
      <c r="AY250">
        <v>15211773</v>
      </c>
      <c r="AZ250">
        <v>0</v>
      </c>
      <c r="BA250">
        <v>744323</v>
      </c>
      <c r="BB250">
        <v>0</v>
      </c>
      <c r="BC250">
        <v>0</v>
      </c>
      <c r="BD250">
        <v>0</v>
      </c>
      <c r="BE250">
        <v>0</v>
      </c>
      <c r="BF250">
        <v>689045</v>
      </c>
      <c r="BG250">
        <v>29836675</v>
      </c>
      <c r="BH250">
        <v>0</v>
      </c>
      <c r="BI250">
        <v>0</v>
      </c>
      <c r="BJ250">
        <v>0</v>
      </c>
      <c r="BK250">
        <v>0</v>
      </c>
      <c r="BL250">
        <v>0</v>
      </c>
      <c r="BM250">
        <v>0</v>
      </c>
      <c r="BN250">
        <v>0</v>
      </c>
      <c r="BO250">
        <v>0</v>
      </c>
      <c r="BP250">
        <v>0</v>
      </c>
      <c r="BQ250">
        <v>0</v>
      </c>
      <c r="BR250">
        <v>0</v>
      </c>
      <c r="BS250">
        <v>5.84375</v>
      </c>
    </row>
    <row r="251" spans="1:71" x14ac:dyDescent="0.25">
      <c r="A251">
        <v>106340950</v>
      </c>
      <c r="B251" t="s">
        <v>520</v>
      </c>
      <c r="C251" s="1">
        <f t="shared" si="3"/>
        <v>43922</v>
      </c>
      <c r="D251" s="2" t="s">
        <v>962</v>
      </c>
      <c r="E251" s="1">
        <v>43834</v>
      </c>
      <c r="F251" s="1">
        <v>44012</v>
      </c>
      <c r="G251" t="s">
        <v>224</v>
      </c>
      <c r="H251" t="s">
        <v>89</v>
      </c>
      <c r="I251" t="s">
        <v>72</v>
      </c>
      <c r="J251" t="s">
        <v>85</v>
      </c>
      <c r="K251" t="s">
        <v>225</v>
      </c>
      <c r="L251">
        <v>370</v>
      </c>
      <c r="M251">
        <v>213</v>
      </c>
      <c r="N251">
        <v>51</v>
      </c>
      <c r="O251">
        <v>21</v>
      </c>
      <c r="P251">
        <v>4119</v>
      </c>
      <c r="Q251">
        <v>0</v>
      </c>
      <c r="R251">
        <v>4585</v>
      </c>
      <c r="S251">
        <v>2321</v>
      </c>
      <c r="T251">
        <v>2612</v>
      </c>
      <c r="U251">
        <v>4726</v>
      </c>
      <c r="V251">
        <v>0</v>
      </c>
      <c r="W251">
        <v>0</v>
      </c>
      <c r="X251">
        <v>697</v>
      </c>
      <c r="Y251">
        <v>2505</v>
      </c>
      <c r="Z251">
        <v>167</v>
      </c>
      <c r="AA251">
        <v>70</v>
      </c>
      <c r="AB251">
        <v>17683</v>
      </c>
      <c r="AC251">
        <v>0</v>
      </c>
      <c r="AD251">
        <v>833133</v>
      </c>
      <c r="AE251">
        <v>-3074595</v>
      </c>
      <c r="AF251">
        <v>0</v>
      </c>
      <c r="AG251">
        <v>0</v>
      </c>
      <c r="AH251">
        <v>3507956</v>
      </c>
      <c r="AI251">
        <v>0</v>
      </c>
      <c r="AJ251">
        <v>0</v>
      </c>
      <c r="AK251">
        <v>18410154</v>
      </c>
      <c r="AL251">
        <v>21918110</v>
      </c>
      <c r="AM251">
        <v>28098842</v>
      </c>
      <c r="AN251">
        <v>14987668</v>
      </c>
      <c r="AO251">
        <v>18594097</v>
      </c>
      <c r="AP251">
        <v>35755729</v>
      </c>
      <c r="AQ251">
        <v>0</v>
      </c>
      <c r="AR251">
        <v>0</v>
      </c>
      <c r="AS251">
        <v>8713707</v>
      </c>
      <c r="AT251">
        <v>56399309</v>
      </c>
      <c r="AU251">
        <v>0</v>
      </c>
      <c r="AV251">
        <v>451930</v>
      </c>
      <c r="AW251">
        <v>163001282</v>
      </c>
      <c r="AX251">
        <v>34223087</v>
      </c>
      <c r="AY251">
        <v>166583016</v>
      </c>
      <c r="AZ251">
        <v>0</v>
      </c>
      <c r="BA251">
        <v>4449789</v>
      </c>
      <c r="BB251">
        <v>0</v>
      </c>
      <c r="BC251">
        <v>0</v>
      </c>
      <c r="BD251">
        <v>0</v>
      </c>
      <c r="BE251">
        <v>0</v>
      </c>
      <c r="BF251">
        <v>6397226</v>
      </c>
      <c r="BG251">
        <v>247296985</v>
      </c>
      <c r="BH251">
        <v>0</v>
      </c>
      <c r="BI251">
        <v>0</v>
      </c>
      <c r="BJ251">
        <v>0</v>
      </c>
      <c r="BK251">
        <v>0</v>
      </c>
      <c r="BL251">
        <v>0</v>
      </c>
      <c r="BM251">
        <v>0</v>
      </c>
      <c r="BN251">
        <v>0</v>
      </c>
      <c r="BO251">
        <v>0</v>
      </c>
      <c r="BP251">
        <v>0</v>
      </c>
      <c r="BQ251">
        <v>0</v>
      </c>
      <c r="BR251">
        <v>0</v>
      </c>
      <c r="BS251">
        <v>7.065180102915952</v>
      </c>
    </row>
    <row r="252" spans="1:71" x14ac:dyDescent="0.25">
      <c r="A252">
        <v>106013687</v>
      </c>
      <c r="B252" t="s">
        <v>521</v>
      </c>
      <c r="C252" s="1">
        <f t="shared" si="3"/>
        <v>43922</v>
      </c>
      <c r="D252" s="2" t="s">
        <v>962</v>
      </c>
      <c r="E252" s="1">
        <v>43834</v>
      </c>
      <c r="F252" s="1">
        <v>44012</v>
      </c>
      <c r="G252" t="s">
        <v>88</v>
      </c>
      <c r="H252" t="s">
        <v>89</v>
      </c>
      <c r="I252" t="s">
        <v>72</v>
      </c>
      <c r="J252" t="s">
        <v>85</v>
      </c>
      <c r="K252" t="s">
        <v>98</v>
      </c>
      <c r="L252">
        <v>24</v>
      </c>
      <c r="M252">
        <v>13</v>
      </c>
      <c r="N252">
        <v>0</v>
      </c>
      <c r="O252">
        <v>1</v>
      </c>
      <c r="P252">
        <v>140</v>
      </c>
      <c r="Q252">
        <v>0</v>
      </c>
      <c r="R252">
        <v>0</v>
      </c>
      <c r="S252">
        <v>0</v>
      </c>
      <c r="T252">
        <v>0</v>
      </c>
      <c r="U252">
        <v>0</v>
      </c>
      <c r="V252">
        <v>0</v>
      </c>
      <c r="W252">
        <v>0</v>
      </c>
      <c r="X252">
        <v>91</v>
      </c>
      <c r="Y252">
        <v>841</v>
      </c>
      <c r="Z252">
        <v>3</v>
      </c>
      <c r="AA252">
        <v>5</v>
      </c>
      <c r="AB252">
        <v>940</v>
      </c>
      <c r="AC252">
        <v>0</v>
      </c>
      <c r="AD252">
        <v>5175</v>
      </c>
      <c r="AE252">
        <v>0</v>
      </c>
      <c r="AF252">
        <v>0</v>
      </c>
      <c r="AG252">
        <v>0</v>
      </c>
      <c r="AH252">
        <v>0</v>
      </c>
      <c r="AI252">
        <v>0</v>
      </c>
      <c r="AJ252">
        <v>0</v>
      </c>
      <c r="AK252">
        <v>0</v>
      </c>
      <c r="AL252">
        <v>0</v>
      </c>
      <c r="AM252">
        <v>1833</v>
      </c>
      <c r="AN252">
        <v>0</v>
      </c>
      <c r="AO252">
        <v>0</v>
      </c>
      <c r="AP252">
        <v>0</v>
      </c>
      <c r="AQ252">
        <v>0</v>
      </c>
      <c r="AR252">
        <v>0</v>
      </c>
      <c r="AS252">
        <v>270227</v>
      </c>
      <c r="AT252">
        <v>1706629</v>
      </c>
      <c r="AU252">
        <v>0</v>
      </c>
      <c r="AV252">
        <v>21358</v>
      </c>
      <c r="AW252">
        <v>2000047</v>
      </c>
      <c r="AX252">
        <v>0</v>
      </c>
      <c r="AY252">
        <v>815999</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3.7837837837837838</v>
      </c>
    </row>
    <row r="253" spans="1:71" x14ac:dyDescent="0.25">
      <c r="A253">
        <v>106340951</v>
      </c>
      <c r="B253" t="s">
        <v>522</v>
      </c>
      <c r="C253" s="1">
        <f t="shared" si="3"/>
        <v>43922</v>
      </c>
      <c r="D253" s="2" t="s">
        <v>962</v>
      </c>
      <c r="E253" s="1">
        <v>43834</v>
      </c>
      <c r="F253" s="1">
        <v>44012</v>
      </c>
      <c r="G253" t="s">
        <v>224</v>
      </c>
      <c r="H253" t="s">
        <v>89</v>
      </c>
      <c r="I253" t="s">
        <v>72</v>
      </c>
      <c r="J253" t="s">
        <v>85</v>
      </c>
      <c r="K253" t="s">
        <v>227</v>
      </c>
      <c r="L253">
        <v>329</v>
      </c>
      <c r="M253">
        <v>223</v>
      </c>
      <c r="N253">
        <v>22</v>
      </c>
      <c r="O253">
        <v>16</v>
      </c>
      <c r="P253">
        <v>1774</v>
      </c>
      <c r="Q253">
        <v>0</v>
      </c>
      <c r="R253">
        <v>1980</v>
      </c>
      <c r="S253">
        <v>1259</v>
      </c>
      <c r="T253">
        <v>11791</v>
      </c>
      <c r="U253">
        <v>2294</v>
      </c>
      <c r="V253">
        <v>0</v>
      </c>
      <c r="W253">
        <v>0</v>
      </c>
      <c r="X253">
        <v>94</v>
      </c>
      <c r="Y253">
        <v>905</v>
      </c>
      <c r="Z253">
        <v>95</v>
      </c>
      <c r="AA253">
        <v>71</v>
      </c>
      <c r="AB253">
        <v>18489</v>
      </c>
      <c r="AC253">
        <v>0</v>
      </c>
      <c r="AD253">
        <v>-1220047</v>
      </c>
      <c r="AE253">
        <v>-2623300</v>
      </c>
      <c r="AF253">
        <v>0</v>
      </c>
      <c r="AG253">
        <v>0</v>
      </c>
      <c r="AH253">
        <v>1106994</v>
      </c>
      <c r="AI253">
        <v>0</v>
      </c>
      <c r="AJ253">
        <v>0</v>
      </c>
      <c r="AK253">
        <v>5942682</v>
      </c>
      <c r="AL253">
        <v>7049676</v>
      </c>
      <c r="AM253">
        <v>8116293</v>
      </c>
      <c r="AN253">
        <v>5746780</v>
      </c>
      <c r="AO253">
        <v>20340571</v>
      </c>
      <c r="AP253">
        <v>12481676</v>
      </c>
      <c r="AQ253">
        <v>0</v>
      </c>
      <c r="AR253">
        <v>0</v>
      </c>
      <c r="AS253">
        <v>1549466</v>
      </c>
      <c r="AT253">
        <v>17379741</v>
      </c>
      <c r="AU253">
        <v>0</v>
      </c>
      <c r="AV253">
        <v>399382</v>
      </c>
      <c r="AW253">
        <v>66013909</v>
      </c>
      <c r="AX253">
        <v>6861719</v>
      </c>
      <c r="AY253">
        <v>73811978</v>
      </c>
      <c r="AZ253">
        <v>0</v>
      </c>
      <c r="BA253">
        <v>1364360</v>
      </c>
      <c r="BB253">
        <v>0</v>
      </c>
      <c r="BC253">
        <v>0</v>
      </c>
      <c r="BD253">
        <v>0</v>
      </c>
      <c r="BE253">
        <v>0</v>
      </c>
      <c r="BF253">
        <v>1451411</v>
      </c>
      <c r="BG253">
        <v>106195302</v>
      </c>
      <c r="BH253">
        <v>0</v>
      </c>
      <c r="BI253">
        <v>0</v>
      </c>
      <c r="BJ253">
        <v>0</v>
      </c>
      <c r="BK253">
        <v>0</v>
      </c>
      <c r="BL253">
        <v>0</v>
      </c>
      <c r="BM253">
        <v>0</v>
      </c>
      <c r="BN253">
        <v>0</v>
      </c>
      <c r="BO253">
        <v>0</v>
      </c>
      <c r="BP253">
        <v>0</v>
      </c>
      <c r="BQ253">
        <v>0</v>
      </c>
      <c r="BR253">
        <v>0</v>
      </c>
      <c r="BS253">
        <v>3.2137681159420288</v>
      </c>
    </row>
    <row r="254" spans="1:71" x14ac:dyDescent="0.25">
      <c r="A254">
        <v>106190529</v>
      </c>
      <c r="B254" t="s">
        <v>523</v>
      </c>
      <c r="C254" s="1">
        <f t="shared" si="3"/>
        <v>43922</v>
      </c>
      <c r="D254" s="2" t="s">
        <v>962</v>
      </c>
      <c r="E254" s="1">
        <v>43834</v>
      </c>
      <c r="F254" s="1">
        <v>44012</v>
      </c>
      <c r="G254" t="s">
        <v>92</v>
      </c>
      <c r="H254" t="s">
        <v>89</v>
      </c>
      <c r="I254" t="s">
        <v>72</v>
      </c>
      <c r="J254" t="s">
        <v>85</v>
      </c>
      <c r="K254" t="s">
        <v>524</v>
      </c>
      <c r="L254">
        <v>224</v>
      </c>
      <c r="M254">
        <v>224</v>
      </c>
      <c r="N254">
        <v>14</v>
      </c>
      <c r="O254">
        <v>68</v>
      </c>
      <c r="P254">
        <v>2847</v>
      </c>
      <c r="Q254">
        <v>0</v>
      </c>
      <c r="R254">
        <v>8304</v>
      </c>
      <c r="S254">
        <v>2801</v>
      </c>
      <c r="T254">
        <v>967</v>
      </c>
      <c r="U254">
        <v>1442</v>
      </c>
      <c r="V254">
        <v>0</v>
      </c>
      <c r="W254">
        <v>0</v>
      </c>
      <c r="X254">
        <v>185</v>
      </c>
      <c r="Y254">
        <v>2799</v>
      </c>
      <c r="Z254">
        <v>80</v>
      </c>
      <c r="AA254">
        <v>304</v>
      </c>
      <c r="AB254">
        <v>16882</v>
      </c>
      <c r="AC254">
        <v>0</v>
      </c>
      <c r="AD254">
        <v>962342</v>
      </c>
      <c r="AE254">
        <v>0</v>
      </c>
      <c r="AF254">
        <v>0</v>
      </c>
      <c r="AG254">
        <v>0</v>
      </c>
      <c r="AH254">
        <v>0</v>
      </c>
      <c r="AI254">
        <v>0</v>
      </c>
      <c r="AJ254">
        <v>0</v>
      </c>
      <c r="AK254">
        <v>0</v>
      </c>
      <c r="AL254">
        <v>0</v>
      </c>
      <c r="AM254">
        <v>30673773</v>
      </c>
      <c r="AN254">
        <v>13447013</v>
      </c>
      <c r="AO254">
        <v>3023623</v>
      </c>
      <c r="AP254">
        <v>6196794</v>
      </c>
      <c r="AQ254">
        <v>0</v>
      </c>
      <c r="AR254">
        <v>0</v>
      </c>
      <c r="AS254">
        <v>662276</v>
      </c>
      <c r="AT254">
        <v>16309019</v>
      </c>
      <c r="AU254">
        <v>0</v>
      </c>
      <c r="AV254">
        <v>828042</v>
      </c>
      <c r="AW254">
        <v>71140540</v>
      </c>
      <c r="AX254">
        <v>7823251</v>
      </c>
      <c r="AY254">
        <v>76560167</v>
      </c>
      <c r="AZ254">
        <v>0</v>
      </c>
      <c r="BA254">
        <v>23405964</v>
      </c>
      <c r="BB254">
        <v>0</v>
      </c>
      <c r="BC254">
        <v>0</v>
      </c>
      <c r="BD254">
        <v>0</v>
      </c>
      <c r="BE254">
        <v>0</v>
      </c>
      <c r="BF254">
        <v>1687576</v>
      </c>
      <c r="BG254">
        <v>223800032</v>
      </c>
      <c r="BH254">
        <v>0</v>
      </c>
      <c r="BI254">
        <v>0</v>
      </c>
      <c r="BJ254">
        <v>0</v>
      </c>
      <c r="BK254">
        <v>0</v>
      </c>
      <c r="BL254">
        <v>0</v>
      </c>
      <c r="BM254">
        <v>0</v>
      </c>
      <c r="BN254">
        <v>0</v>
      </c>
      <c r="BO254">
        <v>0</v>
      </c>
      <c r="BP254">
        <v>0</v>
      </c>
      <c r="BQ254">
        <v>0</v>
      </c>
      <c r="BR254">
        <v>0</v>
      </c>
      <c r="BS254">
        <v>6.3549107142857144</v>
      </c>
    </row>
    <row r="255" spans="1:71" x14ac:dyDescent="0.25">
      <c r="A255">
        <v>106190958</v>
      </c>
      <c r="B255" t="s">
        <v>525</v>
      </c>
      <c r="C255" s="1">
        <f t="shared" si="3"/>
        <v>43922</v>
      </c>
      <c r="D255" s="2" t="s">
        <v>962</v>
      </c>
      <c r="E255" s="1">
        <v>43834</v>
      </c>
      <c r="F255" s="1">
        <v>44012</v>
      </c>
      <c r="G255" t="s">
        <v>92</v>
      </c>
      <c r="H255" t="s">
        <v>117</v>
      </c>
      <c r="I255" t="s">
        <v>118</v>
      </c>
      <c r="J255" t="s">
        <v>85</v>
      </c>
      <c r="K255" t="s">
        <v>198</v>
      </c>
      <c r="L255">
        <v>928</v>
      </c>
      <c r="M255">
        <v>928</v>
      </c>
      <c r="N255">
        <v>0</v>
      </c>
      <c r="O255">
        <v>123</v>
      </c>
      <c r="P255">
        <v>139</v>
      </c>
      <c r="Q255">
        <v>0</v>
      </c>
      <c r="R255">
        <v>25327</v>
      </c>
      <c r="S255">
        <v>0</v>
      </c>
      <c r="T255">
        <v>0</v>
      </c>
      <c r="U255">
        <v>0</v>
      </c>
      <c r="V255">
        <v>0</v>
      </c>
      <c r="W255">
        <v>0</v>
      </c>
      <c r="X255">
        <v>12</v>
      </c>
      <c r="Y255">
        <v>0</v>
      </c>
      <c r="Z255">
        <v>0</v>
      </c>
      <c r="AA255">
        <v>50414</v>
      </c>
      <c r="AB255">
        <v>75753</v>
      </c>
      <c r="AC255">
        <v>0</v>
      </c>
      <c r="AD255">
        <v>0</v>
      </c>
      <c r="AE255">
        <v>0</v>
      </c>
      <c r="AF255">
        <v>0</v>
      </c>
      <c r="AG255">
        <v>0</v>
      </c>
      <c r="AH255">
        <v>0</v>
      </c>
      <c r="AI255">
        <v>0</v>
      </c>
      <c r="AJ255">
        <v>0</v>
      </c>
      <c r="AK255">
        <v>0</v>
      </c>
      <c r="AL255">
        <v>0</v>
      </c>
      <c r="AM255">
        <v>16723564</v>
      </c>
      <c r="AN255">
        <v>0</v>
      </c>
      <c r="AO255">
        <v>0</v>
      </c>
      <c r="AP255">
        <v>0</v>
      </c>
      <c r="AQ255">
        <v>0</v>
      </c>
      <c r="AR255">
        <v>0</v>
      </c>
      <c r="AS255">
        <v>7995</v>
      </c>
      <c r="AT255">
        <v>0</v>
      </c>
      <c r="AU255">
        <v>0</v>
      </c>
      <c r="AV255">
        <v>33264899</v>
      </c>
      <c r="AW255">
        <v>49996458</v>
      </c>
      <c r="AX255">
        <v>0</v>
      </c>
      <c r="AY255">
        <v>64191737</v>
      </c>
      <c r="AZ255">
        <v>0</v>
      </c>
      <c r="BA255">
        <v>14195279</v>
      </c>
      <c r="BB255">
        <v>0</v>
      </c>
      <c r="BC255">
        <v>0</v>
      </c>
      <c r="BD255">
        <v>0</v>
      </c>
      <c r="BE255">
        <v>0</v>
      </c>
      <c r="BF255">
        <v>0</v>
      </c>
      <c r="BG255">
        <v>0</v>
      </c>
      <c r="BH255">
        <v>0</v>
      </c>
      <c r="BI255">
        <v>0</v>
      </c>
      <c r="BJ255">
        <v>0</v>
      </c>
      <c r="BK255">
        <v>0</v>
      </c>
      <c r="BL255">
        <v>0</v>
      </c>
      <c r="BM255">
        <v>0</v>
      </c>
      <c r="BN255">
        <v>0</v>
      </c>
      <c r="BO255">
        <v>0</v>
      </c>
      <c r="BP255">
        <v>0</v>
      </c>
      <c r="BQ255">
        <v>0</v>
      </c>
      <c r="BR255">
        <v>0</v>
      </c>
      <c r="BS255">
        <v>7.4892241379310345E-2</v>
      </c>
    </row>
    <row r="256" spans="1:71" x14ac:dyDescent="0.25">
      <c r="A256">
        <v>106410852</v>
      </c>
      <c r="B256" t="s">
        <v>526</v>
      </c>
      <c r="C256" s="1">
        <f t="shared" si="3"/>
        <v>43922</v>
      </c>
      <c r="D256" s="2" t="s">
        <v>962</v>
      </c>
      <c r="E256" s="1">
        <v>43834</v>
      </c>
      <c r="F256" s="1">
        <v>44012</v>
      </c>
      <c r="G256" t="s">
        <v>381</v>
      </c>
      <c r="H256" t="s">
        <v>89</v>
      </c>
      <c r="I256" t="s">
        <v>72</v>
      </c>
      <c r="J256" t="s">
        <v>85</v>
      </c>
      <c r="K256" t="s">
        <v>527</v>
      </c>
      <c r="L256">
        <v>317</v>
      </c>
      <c r="M256">
        <v>162</v>
      </c>
      <c r="N256">
        <v>57</v>
      </c>
      <c r="O256">
        <v>0</v>
      </c>
      <c r="P256">
        <v>2586</v>
      </c>
      <c r="Q256">
        <v>0</v>
      </c>
      <c r="R256">
        <v>3661</v>
      </c>
      <c r="S256">
        <v>2414</v>
      </c>
      <c r="T256">
        <v>1201</v>
      </c>
      <c r="U256">
        <v>667</v>
      </c>
      <c r="V256">
        <v>0</v>
      </c>
      <c r="W256">
        <v>0</v>
      </c>
      <c r="X256">
        <v>258</v>
      </c>
      <c r="Y256">
        <v>3497</v>
      </c>
      <c r="Z256">
        <v>201</v>
      </c>
      <c r="AA256">
        <v>0</v>
      </c>
      <c r="AB256">
        <v>11899</v>
      </c>
      <c r="AC256">
        <v>0</v>
      </c>
      <c r="AD256">
        <v>206421</v>
      </c>
      <c r="AE256">
        <v>0</v>
      </c>
      <c r="AF256">
        <v>0</v>
      </c>
      <c r="AG256">
        <v>0</v>
      </c>
      <c r="AH256">
        <v>6035883</v>
      </c>
      <c r="AI256">
        <v>0</v>
      </c>
      <c r="AJ256">
        <v>0</v>
      </c>
      <c r="AK256">
        <v>13022286</v>
      </c>
      <c r="AL256">
        <v>19058169</v>
      </c>
      <c r="AM256">
        <v>19231863</v>
      </c>
      <c r="AN256">
        <v>14887995</v>
      </c>
      <c r="AO256">
        <v>5699345</v>
      </c>
      <c r="AP256">
        <v>2665578</v>
      </c>
      <c r="AQ256">
        <v>0</v>
      </c>
      <c r="AR256">
        <v>0</v>
      </c>
      <c r="AS256">
        <v>3037141</v>
      </c>
      <c r="AT256">
        <v>81053664</v>
      </c>
      <c r="AU256">
        <v>0</v>
      </c>
      <c r="AV256">
        <v>523974</v>
      </c>
      <c r="AW256">
        <v>127099560</v>
      </c>
      <c r="AX256">
        <v>13835811</v>
      </c>
      <c r="AY256">
        <v>160763606</v>
      </c>
      <c r="AZ256">
        <v>0</v>
      </c>
      <c r="BA256">
        <v>2927608</v>
      </c>
      <c r="BB256">
        <v>0</v>
      </c>
      <c r="BC256">
        <v>0</v>
      </c>
      <c r="BD256">
        <v>0</v>
      </c>
      <c r="BE256">
        <v>0</v>
      </c>
      <c r="BF256">
        <v>2337732</v>
      </c>
      <c r="BG256">
        <v>479981261</v>
      </c>
      <c r="BH256">
        <v>0</v>
      </c>
      <c r="BI256">
        <v>0</v>
      </c>
      <c r="BJ256">
        <v>0</v>
      </c>
      <c r="BK256">
        <v>0</v>
      </c>
      <c r="BL256">
        <v>0</v>
      </c>
      <c r="BM256">
        <v>0</v>
      </c>
      <c r="BN256">
        <v>0</v>
      </c>
      <c r="BO256">
        <v>0</v>
      </c>
      <c r="BP256">
        <v>0</v>
      </c>
      <c r="BQ256">
        <v>0</v>
      </c>
      <c r="BR256">
        <v>0</v>
      </c>
      <c r="BS256">
        <v>5.3987473903966601</v>
      </c>
    </row>
    <row r="257" spans="1:71" x14ac:dyDescent="0.25">
      <c r="A257">
        <v>106190524</v>
      </c>
      <c r="B257" t="s">
        <v>529</v>
      </c>
      <c r="C257" s="1">
        <f t="shared" si="3"/>
        <v>43922</v>
      </c>
      <c r="D257" s="2" t="s">
        <v>962</v>
      </c>
      <c r="E257" s="1">
        <v>43834</v>
      </c>
      <c r="F257" s="1">
        <v>44012</v>
      </c>
      <c r="G257" t="s">
        <v>92</v>
      </c>
      <c r="H257" t="s">
        <v>89</v>
      </c>
      <c r="I257" t="s">
        <v>72</v>
      </c>
      <c r="J257" t="s">
        <v>85</v>
      </c>
      <c r="K257" t="s">
        <v>379</v>
      </c>
      <c r="L257">
        <v>145</v>
      </c>
      <c r="M257">
        <v>135</v>
      </c>
      <c r="N257">
        <v>13</v>
      </c>
      <c r="O257">
        <v>195</v>
      </c>
      <c r="P257">
        <v>1197</v>
      </c>
      <c r="Q257">
        <v>0</v>
      </c>
      <c r="R257">
        <v>2402</v>
      </c>
      <c r="S257">
        <v>432</v>
      </c>
      <c r="T257">
        <v>1994</v>
      </c>
      <c r="U257">
        <v>2196</v>
      </c>
      <c r="V257">
        <v>0</v>
      </c>
      <c r="W257">
        <v>0</v>
      </c>
      <c r="X257">
        <v>0</v>
      </c>
      <c r="Y257">
        <v>0</v>
      </c>
      <c r="Z257">
        <v>77</v>
      </c>
      <c r="AA257">
        <v>848</v>
      </c>
      <c r="AB257">
        <v>7949</v>
      </c>
      <c r="AC257">
        <v>0</v>
      </c>
      <c r="AD257">
        <v>3387689</v>
      </c>
      <c r="AE257">
        <v>-675000</v>
      </c>
      <c r="AF257">
        <v>0</v>
      </c>
      <c r="AG257">
        <v>0</v>
      </c>
      <c r="AH257">
        <v>0</v>
      </c>
      <c r="AI257">
        <v>-1775950</v>
      </c>
      <c r="AJ257">
        <v>0</v>
      </c>
      <c r="AK257">
        <v>0</v>
      </c>
      <c r="AL257">
        <v>-1775950</v>
      </c>
      <c r="AM257">
        <v>9715760</v>
      </c>
      <c r="AN257">
        <v>1954756</v>
      </c>
      <c r="AO257">
        <v>3019525</v>
      </c>
      <c r="AP257">
        <v>4208275</v>
      </c>
      <c r="AQ257">
        <v>0</v>
      </c>
      <c r="AR257">
        <v>0</v>
      </c>
      <c r="AS257">
        <v>0</v>
      </c>
      <c r="AT257">
        <v>0</v>
      </c>
      <c r="AU257">
        <v>0</v>
      </c>
      <c r="AV257">
        <v>4782256</v>
      </c>
      <c r="AW257">
        <v>23680572</v>
      </c>
      <c r="AX257">
        <v>12115765</v>
      </c>
      <c r="AY257">
        <v>34935064</v>
      </c>
      <c r="AZ257">
        <v>0</v>
      </c>
      <c r="BA257">
        <v>2489811</v>
      </c>
      <c r="BB257">
        <v>0</v>
      </c>
      <c r="BC257">
        <v>0</v>
      </c>
      <c r="BD257">
        <v>0</v>
      </c>
      <c r="BE257">
        <v>0</v>
      </c>
      <c r="BF257">
        <v>1256432</v>
      </c>
      <c r="BG257">
        <v>8017312</v>
      </c>
      <c r="BH257">
        <v>0</v>
      </c>
      <c r="BI257">
        <v>0</v>
      </c>
      <c r="BJ257">
        <v>0</v>
      </c>
      <c r="BK257">
        <v>0</v>
      </c>
      <c r="BL257">
        <v>0</v>
      </c>
      <c r="BM257">
        <v>0</v>
      </c>
      <c r="BN257">
        <v>0</v>
      </c>
      <c r="BO257">
        <v>0</v>
      </c>
      <c r="BP257">
        <v>0</v>
      </c>
      <c r="BQ257">
        <v>0</v>
      </c>
      <c r="BR257">
        <v>0</v>
      </c>
      <c r="BS257">
        <v>4.2750000000000004</v>
      </c>
    </row>
    <row r="258" spans="1:71" x14ac:dyDescent="0.25">
      <c r="A258">
        <v>106301262</v>
      </c>
      <c r="B258" t="s">
        <v>530</v>
      </c>
      <c r="C258" s="1">
        <f t="shared" ref="C258:C321" si="4">DATE(LEFT(D258,4), MID(D258,7,1)*3-2, 1)</f>
        <v>43922</v>
      </c>
      <c r="D258" s="2" t="s">
        <v>962</v>
      </c>
      <c r="E258" s="1">
        <v>43834</v>
      </c>
      <c r="F258" s="1">
        <v>44012</v>
      </c>
      <c r="G258" t="s">
        <v>83</v>
      </c>
      <c r="H258" t="s">
        <v>89</v>
      </c>
      <c r="I258" t="s">
        <v>72</v>
      </c>
      <c r="J258" t="s">
        <v>85</v>
      </c>
      <c r="K258" t="s">
        <v>180</v>
      </c>
      <c r="L258">
        <v>404</v>
      </c>
      <c r="M258">
        <v>202</v>
      </c>
      <c r="N258">
        <v>6</v>
      </c>
      <c r="O258">
        <v>110</v>
      </c>
      <c r="P258">
        <v>3694</v>
      </c>
      <c r="Q258">
        <v>0</v>
      </c>
      <c r="R258">
        <v>4945</v>
      </c>
      <c r="S258">
        <v>2723</v>
      </c>
      <c r="T258">
        <v>1694</v>
      </c>
      <c r="U258">
        <v>1436</v>
      </c>
      <c r="V258">
        <v>0</v>
      </c>
      <c r="W258">
        <v>0</v>
      </c>
      <c r="X258">
        <v>174</v>
      </c>
      <c r="Y258">
        <v>5496</v>
      </c>
      <c r="Z258">
        <v>17</v>
      </c>
      <c r="AA258">
        <v>224</v>
      </c>
      <c r="AB258">
        <v>16709</v>
      </c>
      <c r="AC258">
        <v>0</v>
      </c>
      <c r="AD258">
        <v>9469763</v>
      </c>
      <c r="AE258">
        <v>0</v>
      </c>
      <c r="AF258">
        <v>0</v>
      </c>
      <c r="AG258">
        <v>0</v>
      </c>
      <c r="AH258">
        <v>7594713</v>
      </c>
      <c r="AI258">
        <v>0</v>
      </c>
      <c r="AJ258">
        <v>0</v>
      </c>
      <c r="AK258">
        <v>8169941</v>
      </c>
      <c r="AL258">
        <v>15764654</v>
      </c>
      <c r="AM258">
        <v>26997422</v>
      </c>
      <c r="AN258">
        <v>18660443</v>
      </c>
      <c r="AO258">
        <v>9356134</v>
      </c>
      <c r="AP258">
        <v>10052494</v>
      </c>
      <c r="AQ258">
        <v>0</v>
      </c>
      <c r="AR258">
        <v>0</v>
      </c>
      <c r="AS258">
        <v>631560</v>
      </c>
      <c r="AT258">
        <v>74560216</v>
      </c>
      <c r="AU258">
        <v>0</v>
      </c>
      <c r="AV258">
        <v>122970</v>
      </c>
      <c r="AW258">
        <v>140381239</v>
      </c>
      <c r="AX258">
        <v>17533965</v>
      </c>
      <c r="AY258">
        <v>150268801</v>
      </c>
      <c r="AZ258">
        <v>0</v>
      </c>
      <c r="BA258">
        <v>1996951</v>
      </c>
      <c r="BB258">
        <v>0</v>
      </c>
      <c r="BC258">
        <v>0</v>
      </c>
      <c r="BD258">
        <v>0</v>
      </c>
      <c r="BE258">
        <v>0</v>
      </c>
      <c r="BF258">
        <v>6132536</v>
      </c>
      <c r="BG258">
        <v>346769684</v>
      </c>
      <c r="BH258">
        <v>0</v>
      </c>
      <c r="BI258">
        <v>0</v>
      </c>
      <c r="BJ258">
        <v>0</v>
      </c>
      <c r="BK258">
        <v>0</v>
      </c>
      <c r="BL258">
        <v>0</v>
      </c>
      <c r="BM258">
        <v>0</v>
      </c>
      <c r="BN258">
        <v>0</v>
      </c>
      <c r="BO258">
        <v>0</v>
      </c>
      <c r="BP258">
        <v>0</v>
      </c>
      <c r="BQ258">
        <v>0</v>
      </c>
      <c r="BR258">
        <v>0</v>
      </c>
      <c r="BS258">
        <v>6.0957095709570961</v>
      </c>
    </row>
    <row r="259" spans="1:71" x14ac:dyDescent="0.25">
      <c r="A259">
        <v>106250956</v>
      </c>
      <c r="B259" t="s">
        <v>531</v>
      </c>
      <c r="C259" s="1">
        <f t="shared" si="4"/>
        <v>43922</v>
      </c>
      <c r="D259" s="2" t="s">
        <v>962</v>
      </c>
      <c r="E259" s="1">
        <v>43834</v>
      </c>
      <c r="F259" s="1">
        <v>44012</v>
      </c>
      <c r="G259" t="s">
        <v>532</v>
      </c>
      <c r="H259" t="s">
        <v>112</v>
      </c>
      <c r="I259" t="s">
        <v>72</v>
      </c>
      <c r="J259" t="s">
        <v>73</v>
      </c>
      <c r="K259" t="s">
        <v>533</v>
      </c>
      <c r="L259">
        <v>87</v>
      </c>
      <c r="M259">
        <v>49</v>
      </c>
      <c r="N259">
        <v>0</v>
      </c>
      <c r="O259">
        <v>3</v>
      </c>
      <c r="P259">
        <v>63</v>
      </c>
      <c r="Q259">
        <v>12</v>
      </c>
      <c r="R259">
        <v>437</v>
      </c>
      <c r="S259">
        <v>0</v>
      </c>
      <c r="T259">
        <v>475</v>
      </c>
      <c r="U259">
        <v>3459</v>
      </c>
      <c r="V259">
        <v>0</v>
      </c>
      <c r="W259">
        <v>0</v>
      </c>
      <c r="X259">
        <v>11</v>
      </c>
      <c r="Y259">
        <v>0</v>
      </c>
      <c r="Z259">
        <v>0</v>
      </c>
      <c r="AA259">
        <v>8</v>
      </c>
      <c r="AB259">
        <v>4390</v>
      </c>
      <c r="AC259">
        <v>4133</v>
      </c>
      <c r="AD259">
        <v>32908</v>
      </c>
      <c r="AE259">
        <v>-18860</v>
      </c>
      <c r="AF259">
        <v>0</v>
      </c>
      <c r="AG259">
        <v>0</v>
      </c>
      <c r="AH259">
        <v>0</v>
      </c>
      <c r="AI259">
        <v>46234</v>
      </c>
      <c r="AJ259">
        <v>0</v>
      </c>
      <c r="AK259">
        <v>0</v>
      </c>
      <c r="AL259">
        <v>46234</v>
      </c>
      <c r="AM259">
        <v>1617979</v>
      </c>
      <c r="AN259">
        <v>27622</v>
      </c>
      <c r="AO259">
        <v>528309</v>
      </c>
      <c r="AP259">
        <v>3995681</v>
      </c>
      <c r="AQ259">
        <v>0</v>
      </c>
      <c r="AR259">
        <v>0</v>
      </c>
      <c r="AS259">
        <v>700467</v>
      </c>
      <c r="AT259">
        <v>0</v>
      </c>
      <c r="AU259">
        <v>0</v>
      </c>
      <c r="AV259">
        <v>157726</v>
      </c>
      <c r="AW259">
        <v>7027784</v>
      </c>
      <c r="AX259">
        <v>467756</v>
      </c>
      <c r="AY259">
        <v>6649101</v>
      </c>
      <c r="AZ259">
        <v>0</v>
      </c>
      <c r="BA259">
        <v>522112</v>
      </c>
      <c r="BB259">
        <v>0</v>
      </c>
      <c r="BC259">
        <v>0</v>
      </c>
      <c r="BD259">
        <v>0</v>
      </c>
      <c r="BE259">
        <v>0</v>
      </c>
      <c r="BF259">
        <v>6150370</v>
      </c>
      <c r="BG259">
        <v>43772244</v>
      </c>
      <c r="BH259">
        <v>0</v>
      </c>
      <c r="BI259">
        <v>0</v>
      </c>
      <c r="BJ259">
        <v>0</v>
      </c>
      <c r="BK259">
        <v>0</v>
      </c>
      <c r="BL259">
        <v>0</v>
      </c>
      <c r="BM259">
        <v>0</v>
      </c>
      <c r="BN259">
        <v>0</v>
      </c>
      <c r="BO259">
        <v>0</v>
      </c>
      <c r="BP259">
        <v>0</v>
      </c>
      <c r="BQ259">
        <v>0</v>
      </c>
      <c r="BR259">
        <v>0</v>
      </c>
      <c r="BS259">
        <v>0.46323529411764708</v>
      </c>
    </row>
    <row r="260" spans="1:71" x14ac:dyDescent="0.25">
      <c r="A260">
        <v>106190541</v>
      </c>
      <c r="B260" t="s">
        <v>534</v>
      </c>
      <c r="C260" s="1">
        <f t="shared" si="4"/>
        <v>43922</v>
      </c>
      <c r="D260" s="2" t="s">
        <v>962</v>
      </c>
      <c r="E260" s="1">
        <v>43834</v>
      </c>
      <c r="F260" s="1">
        <v>44012</v>
      </c>
      <c r="G260" t="s">
        <v>92</v>
      </c>
      <c r="H260" t="s">
        <v>101</v>
      </c>
      <c r="I260" t="s">
        <v>72</v>
      </c>
      <c r="J260" t="s">
        <v>85</v>
      </c>
      <c r="K260" t="s">
        <v>535</v>
      </c>
      <c r="L260">
        <v>49</v>
      </c>
      <c r="M260">
        <v>49</v>
      </c>
      <c r="N260">
        <v>0</v>
      </c>
      <c r="O260">
        <v>0</v>
      </c>
      <c r="P260">
        <v>47</v>
      </c>
      <c r="Q260">
        <v>47</v>
      </c>
      <c r="R260">
        <v>1718</v>
      </c>
      <c r="S260">
        <v>0</v>
      </c>
      <c r="T260">
        <v>0</v>
      </c>
      <c r="U260">
        <v>0</v>
      </c>
      <c r="V260">
        <v>0</v>
      </c>
      <c r="W260">
        <v>0</v>
      </c>
      <c r="X260">
        <v>0</v>
      </c>
      <c r="Y260">
        <v>0</v>
      </c>
      <c r="Z260">
        <v>0</v>
      </c>
      <c r="AA260">
        <v>0</v>
      </c>
      <c r="AB260">
        <v>1718</v>
      </c>
      <c r="AC260">
        <v>1718</v>
      </c>
      <c r="AD260">
        <v>0</v>
      </c>
      <c r="AE260">
        <v>0</v>
      </c>
      <c r="AF260">
        <v>0</v>
      </c>
      <c r="AG260">
        <v>0</v>
      </c>
      <c r="AH260">
        <v>0</v>
      </c>
      <c r="AI260">
        <v>0</v>
      </c>
      <c r="AJ260">
        <v>0</v>
      </c>
      <c r="AK260">
        <v>0</v>
      </c>
      <c r="AL260">
        <v>0</v>
      </c>
      <c r="AM260">
        <v>3386629</v>
      </c>
      <c r="AN260">
        <v>0</v>
      </c>
      <c r="AO260">
        <v>0</v>
      </c>
      <c r="AP260">
        <v>0</v>
      </c>
      <c r="AQ260">
        <v>0</v>
      </c>
      <c r="AR260">
        <v>0</v>
      </c>
      <c r="AS260">
        <v>190676</v>
      </c>
      <c r="AT260">
        <v>0</v>
      </c>
      <c r="AU260">
        <v>0</v>
      </c>
      <c r="AV260">
        <v>0</v>
      </c>
      <c r="AW260">
        <v>3577305</v>
      </c>
      <c r="AX260">
        <v>0</v>
      </c>
      <c r="AY260">
        <v>3843382</v>
      </c>
      <c r="AZ260">
        <v>0</v>
      </c>
      <c r="BA260">
        <v>0</v>
      </c>
      <c r="BB260">
        <v>0</v>
      </c>
      <c r="BC260">
        <v>0</v>
      </c>
      <c r="BD260">
        <v>0</v>
      </c>
      <c r="BE260">
        <v>0</v>
      </c>
      <c r="BF260">
        <v>74768</v>
      </c>
      <c r="BG260">
        <v>6102810</v>
      </c>
      <c r="BH260">
        <v>0</v>
      </c>
      <c r="BI260">
        <v>0</v>
      </c>
      <c r="BJ260">
        <v>0</v>
      </c>
      <c r="BK260">
        <v>0</v>
      </c>
      <c r="BL260">
        <v>0</v>
      </c>
      <c r="BM260">
        <v>0</v>
      </c>
      <c r="BN260">
        <v>0</v>
      </c>
      <c r="BO260">
        <v>0</v>
      </c>
      <c r="BP260">
        <v>0</v>
      </c>
      <c r="BQ260">
        <v>0</v>
      </c>
      <c r="BR260">
        <v>0</v>
      </c>
      <c r="BS260">
        <v>0.47959183673469385</v>
      </c>
    </row>
    <row r="261" spans="1:71" x14ac:dyDescent="0.25">
      <c r="A261">
        <v>106361166</v>
      </c>
      <c r="B261" t="s">
        <v>536</v>
      </c>
      <c r="C261" s="1">
        <f t="shared" si="4"/>
        <v>43922</v>
      </c>
      <c r="D261" s="2" t="s">
        <v>962</v>
      </c>
      <c r="E261" s="1">
        <v>43834</v>
      </c>
      <c r="F261" s="1">
        <v>44012</v>
      </c>
      <c r="G261" t="s">
        <v>111</v>
      </c>
      <c r="H261" t="s">
        <v>101</v>
      </c>
      <c r="I261" t="s">
        <v>72</v>
      </c>
      <c r="J261" t="s">
        <v>85</v>
      </c>
      <c r="K261" t="s">
        <v>537</v>
      </c>
      <c r="L261">
        <v>102</v>
      </c>
      <c r="M261">
        <v>102</v>
      </c>
      <c r="N261">
        <v>0</v>
      </c>
      <c r="O261">
        <v>30</v>
      </c>
      <c r="P261">
        <v>678</v>
      </c>
      <c r="Q261">
        <v>0</v>
      </c>
      <c r="R261">
        <v>506</v>
      </c>
      <c r="S261">
        <v>265</v>
      </c>
      <c r="T261">
        <v>655</v>
      </c>
      <c r="U261">
        <v>780</v>
      </c>
      <c r="V261">
        <v>0</v>
      </c>
      <c r="W261">
        <v>0</v>
      </c>
      <c r="X261">
        <v>144</v>
      </c>
      <c r="Y261">
        <v>22</v>
      </c>
      <c r="Z261">
        <v>0</v>
      </c>
      <c r="AA261">
        <v>21</v>
      </c>
      <c r="AB261">
        <v>2393</v>
      </c>
      <c r="AC261">
        <v>0</v>
      </c>
      <c r="AD261">
        <v>1751814</v>
      </c>
      <c r="AE261">
        <v>-418212</v>
      </c>
      <c r="AF261">
        <v>0</v>
      </c>
      <c r="AG261">
        <v>0</v>
      </c>
      <c r="AH261">
        <v>0</v>
      </c>
      <c r="AI261">
        <v>0</v>
      </c>
      <c r="AJ261">
        <v>0</v>
      </c>
      <c r="AK261">
        <v>0</v>
      </c>
      <c r="AL261">
        <v>0</v>
      </c>
      <c r="AM261">
        <v>1846036</v>
      </c>
      <c r="AN261">
        <v>1018884</v>
      </c>
      <c r="AO261">
        <v>2466438</v>
      </c>
      <c r="AP261">
        <v>4440658</v>
      </c>
      <c r="AQ261">
        <v>0</v>
      </c>
      <c r="AR261">
        <v>0</v>
      </c>
      <c r="AS261">
        <v>2568085</v>
      </c>
      <c r="AT261">
        <v>325364</v>
      </c>
      <c r="AU261">
        <v>0</v>
      </c>
      <c r="AV261">
        <v>87453</v>
      </c>
      <c r="AW261">
        <v>12752918</v>
      </c>
      <c r="AX261">
        <v>1676425</v>
      </c>
      <c r="AY261">
        <v>12987407</v>
      </c>
      <c r="AZ261">
        <v>0</v>
      </c>
      <c r="BA261">
        <v>0</v>
      </c>
      <c r="BB261">
        <v>0</v>
      </c>
      <c r="BC261">
        <v>0</v>
      </c>
      <c r="BD261">
        <v>0</v>
      </c>
      <c r="BE261">
        <v>0</v>
      </c>
      <c r="BF261">
        <v>817299</v>
      </c>
      <c r="BG261">
        <v>46396359</v>
      </c>
      <c r="BH261">
        <v>0</v>
      </c>
      <c r="BI261">
        <v>0</v>
      </c>
      <c r="BJ261">
        <v>0</v>
      </c>
      <c r="BK261">
        <v>0</v>
      </c>
      <c r="BL261">
        <v>0</v>
      </c>
      <c r="BM261">
        <v>0</v>
      </c>
      <c r="BN261">
        <v>0</v>
      </c>
      <c r="BO261">
        <v>0</v>
      </c>
      <c r="BP261">
        <v>0</v>
      </c>
      <c r="BQ261">
        <v>0</v>
      </c>
      <c r="BR261">
        <v>0</v>
      </c>
      <c r="BS261">
        <v>3.3235294117647061</v>
      </c>
    </row>
    <row r="262" spans="1:71" x14ac:dyDescent="0.25">
      <c r="A262">
        <v>106190547</v>
      </c>
      <c r="B262" t="s">
        <v>538</v>
      </c>
      <c r="C262" s="1">
        <f t="shared" si="4"/>
        <v>43922</v>
      </c>
      <c r="D262" s="2" t="s">
        <v>962</v>
      </c>
      <c r="E262" s="1">
        <v>43834</v>
      </c>
      <c r="F262" s="1">
        <v>44012</v>
      </c>
      <c r="G262" t="s">
        <v>92</v>
      </c>
      <c r="H262" t="s">
        <v>101</v>
      </c>
      <c r="I262" t="s">
        <v>72</v>
      </c>
      <c r="J262" t="s">
        <v>85</v>
      </c>
      <c r="K262" t="s">
        <v>301</v>
      </c>
      <c r="L262">
        <v>101</v>
      </c>
      <c r="M262">
        <v>37</v>
      </c>
      <c r="N262">
        <v>1</v>
      </c>
      <c r="O262">
        <v>21</v>
      </c>
      <c r="P262">
        <v>779</v>
      </c>
      <c r="Q262">
        <v>0</v>
      </c>
      <c r="R262">
        <v>615</v>
      </c>
      <c r="S262">
        <v>716</v>
      </c>
      <c r="T262">
        <v>506</v>
      </c>
      <c r="U262">
        <v>1242</v>
      </c>
      <c r="V262">
        <v>0</v>
      </c>
      <c r="W262">
        <v>0</v>
      </c>
      <c r="X262">
        <v>3</v>
      </c>
      <c r="Y262">
        <v>198</v>
      </c>
      <c r="Z262">
        <v>4</v>
      </c>
      <c r="AA262">
        <v>61</v>
      </c>
      <c r="AB262">
        <v>3345</v>
      </c>
      <c r="AC262">
        <v>0</v>
      </c>
      <c r="AD262">
        <v>1514951</v>
      </c>
      <c r="AE262">
        <v>-4457609</v>
      </c>
      <c r="AF262">
        <v>0</v>
      </c>
      <c r="AG262">
        <v>0</v>
      </c>
      <c r="AH262">
        <v>0</v>
      </c>
      <c r="AI262">
        <v>3707012</v>
      </c>
      <c r="AJ262">
        <v>0</v>
      </c>
      <c r="AK262">
        <v>0</v>
      </c>
      <c r="AL262">
        <v>3707012</v>
      </c>
      <c r="AM262">
        <v>1661005</v>
      </c>
      <c r="AN262">
        <v>2763213</v>
      </c>
      <c r="AO262">
        <v>6175109</v>
      </c>
      <c r="AP262">
        <v>9405026</v>
      </c>
      <c r="AQ262">
        <v>0</v>
      </c>
      <c r="AR262">
        <v>0</v>
      </c>
      <c r="AS262">
        <v>73529</v>
      </c>
      <c r="AT262">
        <v>2667283</v>
      </c>
      <c r="AU262">
        <v>0</v>
      </c>
      <c r="AV262">
        <v>587964</v>
      </c>
      <c r="AW262">
        <v>23333129</v>
      </c>
      <c r="AX262">
        <v>34516</v>
      </c>
      <c r="AY262">
        <v>19003838</v>
      </c>
      <c r="AZ262">
        <v>0</v>
      </c>
      <c r="BA262">
        <v>-50510</v>
      </c>
      <c r="BB262">
        <v>0</v>
      </c>
      <c r="BC262">
        <v>0</v>
      </c>
      <c r="BD262">
        <v>0</v>
      </c>
      <c r="BE262">
        <v>0</v>
      </c>
      <c r="BF262">
        <v>31096</v>
      </c>
      <c r="BG262">
        <v>1562009</v>
      </c>
      <c r="BH262">
        <v>0</v>
      </c>
      <c r="BI262">
        <v>0</v>
      </c>
      <c r="BJ262">
        <v>0</v>
      </c>
      <c r="BK262">
        <v>0</v>
      </c>
      <c r="BL262">
        <v>0</v>
      </c>
      <c r="BM262">
        <v>0</v>
      </c>
      <c r="BN262">
        <v>0</v>
      </c>
      <c r="BO262">
        <v>0</v>
      </c>
      <c r="BP262">
        <v>0</v>
      </c>
      <c r="BQ262">
        <v>0</v>
      </c>
      <c r="BR262">
        <v>0</v>
      </c>
      <c r="BS262">
        <v>5.6449275362318838</v>
      </c>
    </row>
    <row r="263" spans="1:71" x14ac:dyDescent="0.25">
      <c r="A263">
        <v>106190552</v>
      </c>
      <c r="B263" t="s">
        <v>539</v>
      </c>
      <c r="C263" s="1">
        <f t="shared" si="4"/>
        <v>43922</v>
      </c>
      <c r="D263" s="2" t="s">
        <v>962</v>
      </c>
      <c r="E263" s="1">
        <v>43834</v>
      </c>
      <c r="F263" s="1">
        <v>44012</v>
      </c>
      <c r="G263" t="s">
        <v>92</v>
      </c>
      <c r="H263" t="s">
        <v>89</v>
      </c>
      <c r="I263" t="s">
        <v>72</v>
      </c>
      <c r="J263" t="s">
        <v>85</v>
      </c>
      <c r="K263" t="s">
        <v>411</v>
      </c>
      <c r="L263">
        <v>206</v>
      </c>
      <c r="M263">
        <v>190</v>
      </c>
      <c r="N263">
        <v>10</v>
      </c>
      <c r="O263">
        <v>2</v>
      </c>
      <c r="P263">
        <v>31</v>
      </c>
      <c r="Q263">
        <v>0</v>
      </c>
      <c r="R263">
        <v>133</v>
      </c>
      <c r="S263">
        <v>0</v>
      </c>
      <c r="T263">
        <v>5052</v>
      </c>
      <c r="U263">
        <v>0</v>
      </c>
      <c r="V263">
        <v>0</v>
      </c>
      <c r="W263">
        <v>0</v>
      </c>
      <c r="X263">
        <v>0</v>
      </c>
      <c r="Y263">
        <v>154</v>
      </c>
      <c r="Z263">
        <v>9237</v>
      </c>
      <c r="AA263">
        <v>843</v>
      </c>
      <c r="AB263">
        <v>15419</v>
      </c>
      <c r="AC263">
        <v>0</v>
      </c>
      <c r="AD263">
        <v>0</v>
      </c>
      <c r="AE263">
        <v>0</v>
      </c>
      <c r="AF263">
        <v>0</v>
      </c>
      <c r="AG263">
        <v>0</v>
      </c>
      <c r="AH263">
        <v>0</v>
      </c>
      <c r="AI263">
        <v>0</v>
      </c>
      <c r="AJ263">
        <v>0</v>
      </c>
      <c r="AK263">
        <v>0</v>
      </c>
      <c r="AL263">
        <v>0</v>
      </c>
      <c r="AM263">
        <v>196456</v>
      </c>
      <c r="AN263">
        <v>0</v>
      </c>
      <c r="AO263">
        <v>2609138</v>
      </c>
      <c r="AP263">
        <v>0</v>
      </c>
      <c r="AQ263">
        <v>0</v>
      </c>
      <c r="AR263">
        <v>0</v>
      </c>
      <c r="AS263">
        <v>0</v>
      </c>
      <c r="AT263">
        <v>186803</v>
      </c>
      <c r="AU263">
        <v>1177899</v>
      </c>
      <c r="AV263">
        <v>615479</v>
      </c>
      <c r="AW263">
        <v>4785775</v>
      </c>
      <c r="AX263">
        <v>1118729</v>
      </c>
      <c r="AY263">
        <v>17370722</v>
      </c>
      <c r="AZ263">
        <v>0</v>
      </c>
      <c r="BA263">
        <v>12890579</v>
      </c>
      <c r="BB263">
        <v>0</v>
      </c>
      <c r="BC263">
        <v>0</v>
      </c>
      <c r="BD263">
        <v>0</v>
      </c>
      <c r="BE263">
        <v>0</v>
      </c>
      <c r="BF263">
        <v>31327</v>
      </c>
      <c r="BG263">
        <v>23769454</v>
      </c>
      <c r="BH263">
        <v>0</v>
      </c>
      <c r="BI263">
        <v>0</v>
      </c>
      <c r="BJ263">
        <v>0</v>
      </c>
      <c r="BK263">
        <v>0</v>
      </c>
      <c r="BL263">
        <v>0</v>
      </c>
      <c r="BM263">
        <v>0</v>
      </c>
      <c r="BN263">
        <v>0</v>
      </c>
      <c r="BO263">
        <v>0</v>
      </c>
      <c r="BP263">
        <v>0</v>
      </c>
      <c r="BQ263">
        <v>0</v>
      </c>
      <c r="BR263">
        <v>0</v>
      </c>
      <c r="BS263">
        <v>7.8282828282828287E-2</v>
      </c>
    </row>
    <row r="264" spans="1:71" x14ac:dyDescent="0.25">
      <c r="A264">
        <v>106361266</v>
      </c>
      <c r="B264" t="s">
        <v>540</v>
      </c>
      <c r="C264" s="1">
        <f t="shared" si="4"/>
        <v>43922</v>
      </c>
      <c r="D264" s="2" t="s">
        <v>962</v>
      </c>
      <c r="E264" s="1">
        <v>43834</v>
      </c>
      <c r="F264" s="1">
        <v>44012</v>
      </c>
      <c r="G264" t="s">
        <v>111</v>
      </c>
      <c r="H264" t="s">
        <v>71</v>
      </c>
      <c r="I264" t="s">
        <v>72</v>
      </c>
      <c r="J264" t="s">
        <v>73</v>
      </c>
      <c r="K264" t="s">
        <v>541</v>
      </c>
      <c r="L264">
        <v>37</v>
      </c>
      <c r="M264">
        <v>25</v>
      </c>
      <c r="N264">
        <v>0</v>
      </c>
      <c r="O264">
        <v>1</v>
      </c>
      <c r="P264">
        <v>66</v>
      </c>
      <c r="Q264">
        <v>5</v>
      </c>
      <c r="R264">
        <v>91</v>
      </c>
      <c r="S264">
        <v>55</v>
      </c>
      <c r="T264">
        <v>1221</v>
      </c>
      <c r="U264">
        <v>586</v>
      </c>
      <c r="V264">
        <v>0</v>
      </c>
      <c r="W264">
        <v>0</v>
      </c>
      <c r="X264">
        <v>3</v>
      </c>
      <c r="Y264">
        <v>21</v>
      </c>
      <c r="Z264">
        <v>0</v>
      </c>
      <c r="AA264">
        <v>1</v>
      </c>
      <c r="AB264">
        <v>1978</v>
      </c>
      <c r="AC264">
        <v>1764</v>
      </c>
      <c r="AD264">
        <v>418420</v>
      </c>
      <c r="AE264">
        <v>-73781</v>
      </c>
      <c r="AF264">
        <v>0</v>
      </c>
      <c r="AG264">
        <v>0</v>
      </c>
      <c r="AH264">
        <v>0</v>
      </c>
      <c r="AI264">
        <v>0</v>
      </c>
      <c r="AJ264">
        <v>0</v>
      </c>
      <c r="AK264">
        <v>0</v>
      </c>
      <c r="AL264">
        <v>0</v>
      </c>
      <c r="AM264">
        <v>1203989</v>
      </c>
      <c r="AN264">
        <v>767181</v>
      </c>
      <c r="AO264">
        <v>3012867</v>
      </c>
      <c r="AP264">
        <v>6023521</v>
      </c>
      <c r="AQ264">
        <v>0</v>
      </c>
      <c r="AR264">
        <v>0</v>
      </c>
      <c r="AS264">
        <v>68849</v>
      </c>
      <c r="AT264">
        <v>29984</v>
      </c>
      <c r="AU264">
        <v>0</v>
      </c>
      <c r="AV264">
        <v>129860</v>
      </c>
      <c r="AW264">
        <v>11236251</v>
      </c>
      <c r="AX264">
        <v>148793</v>
      </c>
      <c r="AY264">
        <v>7058664</v>
      </c>
      <c r="AZ264">
        <v>0</v>
      </c>
      <c r="BA264">
        <v>1444551</v>
      </c>
      <c r="BB264">
        <v>0</v>
      </c>
      <c r="BC264">
        <v>0</v>
      </c>
      <c r="BD264">
        <v>0</v>
      </c>
      <c r="BE264">
        <v>0</v>
      </c>
      <c r="BF264">
        <v>275651</v>
      </c>
      <c r="BG264">
        <v>16025590</v>
      </c>
      <c r="BH264">
        <v>0</v>
      </c>
      <c r="BI264">
        <v>0</v>
      </c>
      <c r="BJ264">
        <v>0</v>
      </c>
      <c r="BK264">
        <v>0</v>
      </c>
      <c r="BL264">
        <v>0</v>
      </c>
      <c r="BM264">
        <v>0</v>
      </c>
      <c r="BN264">
        <v>0</v>
      </c>
      <c r="BO264">
        <v>0</v>
      </c>
      <c r="BP264">
        <v>0</v>
      </c>
      <c r="BQ264">
        <v>0</v>
      </c>
      <c r="BR264">
        <v>0</v>
      </c>
      <c r="BS264">
        <v>1.064516129032258</v>
      </c>
    </row>
    <row r="265" spans="1:71" x14ac:dyDescent="0.25">
      <c r="A265">
        <v>106281266</v>
      </c>
      <c r="B265" t="s">
        <v>542</v>
      </c>
      <c r="C265" s="1">
        <f t="shared" si="4"/>
        <v>43922</v>
      </c>
      <c r="D265" s="2" t="s">
        <v>962</v>
      </c>
      <c r="E265" s="1">
        <v>43834</v>
      </c>
      <c r="F265" s="1">
        <v>44012</v>
      </c>
      <c r="G265" t="s">
        <v>543</v>
      </c>
      <c r="H265" t="s">
        <v>117</v>
      </c>
      <c r="I265" t="s">
        <v>118</v>
      </c>
      <c r="J265" t="s">
        <v>85</v>
      </c>
      <c r="K265" t="s">
        <v>544</v>
      </c>
      <c r="L265">
        <v>1193</v>
      </c>
      <c r="M265">
        <v>1193</v>
      </c>
      <c r="N265">
        <v>0</v>
      </c>
      <c r="O265">
        <v>158</v>
      </c>
      <c r="P265">
        <v>198</v>
      </c>
      <c r="Q265">
        <v>0</v>
      </c>
      <c r="R265">
        <v>40696</v>
      </c>
      <c r="S265">
        <v>0</v>
      </c>
      <c r="T265">
        <v>0</v>
      </c>
      <c r="U265">
        <v>0</v>
      </c>
      <c r="V265">
        <v>0</v>
      </c>
      <c r="W265">
        <v>0</v>
      </c>
      <c r="X265">
        <v>81</v>
      </c>
      <c r="Y265">
        <v>0</v>
      </c>
      <c r="Z265">
        <v>0</v>
      </c>
      <c r="AA265">
        <v>65650</v>
      </c>
      <c r="AB265">
        <v>106427</v>
      </c>
      <c r="AC265">
        <v>0</v>
      </c>
      <c r="AD265">
        <v>0</v>
      </c>
      <c r="AE265">
        <v>0</v>
      </c>
      <c r="AF265">
        <v>0</v>
      </c>
      <c r="AG265">
        <v>0</v>
      </c>
      <c r="AH265">
        <v>0</v>
      </c>
      <c r="AI265">
        <v>0</v>
      </c>
      <c r="AJ265">
        <v>0</v>
      </c>
      <c r="AK265">
        <v>0</v>
      </c>
      <c r="AL265">
        <v>0</v>
      </c>
      <c r="AM265">
        <v>22512626</v>
      </c>
      <c r="AN265">
        <v>0</v>
      </c>
      <c r="AO265">
        <v>0</v>
      </c>
      <c r="AP265">
        <v>0</v>
      </c>
      <c r="AQ265">
        <v>0</v>
      </c>
      <c r="AR265">
        <v>0</v>
      </c>
      <c r="AS265">
        <v>45063</v>
      </c>
      <c r="AT265">
        <v>0</v>
      </c>
      <c r="AU265">
        <v>0</v>
      </c>
      <c r="AV265">
        <v>36307147</v>
      </c>
      <c r="AW265">
        <v>58864836</v>
      </c>
      <c r="AX265">
        <v>0</v>
      </c>
      <c r="AY265">
        <v>94162447</v>
      </c>
      <c r="AZ265">
        <v>0</v>
      </c>
      <c r="BA265">
        <v>35297611</v>
      </c>
      <c r="BB265">
        <v>0</v>
      </c>
      <c r="BC265">
        <v>0</v>
      </c>
      <c r="BD265">
        <v>0</v>
      </c>
      <c r="BE265">
        <v>0</v>
      </c>
      <c r="BF265">
        <v>0</v>
      </c>
      <c r="BG265">
        <v>0</v>
      </c>
      <c r="BH265">
        <v>0</v>
      </c>
      <c r="BI265">
        <v>0</v>
      </c>
      <c r="BJ265">
        <v>0</v>
      </c>
      <c r="BK265">
        <v>0</v>
      </c>
      <c r="BL265">
        <v>0</v>
      </c>
      <c r="BM265">
        <v>0</v>
      </c>
      <c r="BN265">
        <v>0</v>
      </c>
      <c r="BO265">
        <v>0</v>
      </c>
      <c r="BP265">
        <v>0</v>
      </c>
      <c r="BQ265">
        <v>0</v>
      </c>
      <c r="BR265">
        <v>0</v>
      </c>
      <c r="BS265">
        <v>8.298407376362113E-2</v>
      </c>
    </row>
    <row r="266" spans="1:71" x14ac:dyDescent="0.25">
      <c r="A266">
        <v>106274043</v>
      </c>
      <c r="B266" t="s">
        <v>545</v>
      </c>
      <c r="C266" s="1">
        <f t="shared" si="4"/>
        <v>43922</v>
      </c>
      <c r="D266" s="2" t="s">
        <v>962</v>
      </c>
      <c r="E266" s="1">
        <v>43834</v>
      </c>
      <c r="F266" s="1">
        <v>44012</v>
      </c>
      <c r="G266" t="s">
        <v>212</v>
      </c>
      <c r="H266" t="s">
        <v>112</v>
      </c>
      <c r="I266" t="s">
        <v>72</v>
      </c>
      <c r="J266" t="s">
        <v>85</v>
      </c>
      <c r="K266" t="s">
        <v>546</v>
      </c>
      <c r="L266">
        <v>168</v>
      </c>
      <c r="M266">
        <v>168</v>
      </c>
      <c r="N266">
        <v>4</v>
      </c>
      <c r="O266">
        <v>26</v>
      </c>
      <c r="P266">
        <v>2489</v>
      </c>
      <c r="Q266">
        <v>0</v>
      </c>
      <c r="R266">
        <v>3227</v>
      </c>
      <c r="S266">
        <v>0</v>
      </c>
      <c r="T266">
        <v>2667</v>
      </c>
      <c r="U266">
        <v>2844</v>
      </c>
      <c r="V266">
        <v>0</v>
      </c>
      <c r="W266">
        <v>0</v>
      </c>
      <c r="X266">
        <v>1847</v>
      </c>
      <c r="Y266">
        <v>0</v>
      </c>
      <c r="Z266">
        <v>9</v>
      </c>
      <c r="AA266">
        <v>81</v>
      </c>
      <c r="AB266">
        <v>10675</v>
      </c>
      <c r="AC266">
        <v>0</v>
      </c>
      <c r="AD266">
        <v>7972064</v>
      </c>
      <c r="AE266">
        <v>-6967830</v>
      </c>
      <c r="AF266">
        <v>0</v>
      </c>
      <c r="AG266">
        <v>0</v>
      </c>
      <c r="AH266">
        <v>0</v>
      </c>
      <c r="AI266">
        <v>0</v>
      </c>
      <c r="AJ266">
        <v>0</v>
      </c>
      <c r="AK266">
        <v>0</v>
      </c>
      <c r="AL266">
        <v>0</v>
      </c>
      <c r="AM266">
        <v>11626441</v>
      </c>
      <c r="AN266">
        <v>0</v>
      </c>
      <c r="AO266">
        <v>18726493</v>
      </c>
      <c r="AP266">
        <v>12620612</v>
      </c>
      <c r="AQ266">
        <v>0</v>
      </c>
      <c r="AR266">
        <v>0</v>
      </c>
      <c r="AS266">
        <v>18670318</v>
      </c>
      <c r="AT266">
        <v>0</v>
      </c>
      <c r="AU266">
        <v>0</v>
      </c>
      <c r="AV266">
        <v>9250</v>
      </c>
      <c r="AW266">
        <v>61653114</v>
      </c>
      <c r="AX266">
        <v>6333871</v>
      </c>
      <c r="AY266">
        <v>86608163</v>
      </c>
      <c r="AZ266">
        <v>0</v>
      </c>
      <c r="BA266">
        <v>1528354</v>
      </c>
      <c r="BB266">
        <v>0</v>
      </c>
      <c r="BC266">
        <v>0</v>
      </c>
      <c r="BD266">
        <v>0</v>
      </c>
      <c r="BE266">
        <v>0</v>
      </c>
      <c r="BF266">
        <v>7430518</v>
      </c>
      <c r="BG266">
        <v>124764459</v>
      </c>
      <c r="BH266">
        <v>0</v>
      </c>
      <c r="BI266">
        <v>0</v>
      </c>
      <c r="BJ266">
        <v>0</v>
      </c>
      <c r="BK266">
        <v>0</v>
      </c>
      <c r="BL266">
        <v>0</v>
      </c>
      <c r="BM266">
        <v>0</v>
      </c>
      <c r="BN266">
        <v>0</v>
      </c>
      <c r="BO266">
        <v>0</v>
      </c>
      <c r="BP266">
        <v>0</v>
      </c>
      <c r="BQ266">
        <v>0</v>
      </c>
      <c r="BR266">
        <v>0</v>
      </c>
      <c r="BS266">
        <v>7.4077380952380949</v>
      </c>
    </row>
    <row r="267" spans="1:71" x14ac:dyDescent="0.25">
      <c r="A267">
        <v>106301304</v>
      </c>
      <c r="B267" t="s">
        <v>547</v>
      </c>
      <c r="C267" s="1">
        <f t="shared" si="4"/>
        <v>43922</v>
      </c>
      <c r="D267" s="2" t="s">
        <v>962</v>
      </c>
      <c r="E267" s="1">
        <v>43834</v>
      </c>
      <c r="F267" s="1">
        <v>44012</v>
      </c>
      <c r="G267" t="s">
        <v>83</v>
      </c>
      <c r="H267" t="s">
        <v>101</v>
      </c>
      <c r="I267" t="s">
        <v>72</v>
      </c>
      <c r="J267" t="s">
        <v>85</v>
      </c>
      <c r="K267" t="s">
        <v>338</v>
      </c>
      <c r="L267">
        <v>36</v>
      </c>
      <c r="M267">
        <v>36</v>
      </c>
      <c r="N267">
        <v>0</v>
      </c>
      <c r="O267">
        <v>0</v>
      </c>
      <c r="P267">
        <v>108</v>
      </c>
      <c r="Q267">
        <v>0</v>
      </c>
      <c r="R267">
        <v>1872</v>
      </c>
      <c r="S267">
        <v>250</v>
      </c>
      <c r="T267">
        <v>0</v>
      </c>
      <c r="U267">
        <v>0</v>
      </c>
      <c r="V267">
        <v>0</v>
      </c>
      <c r="W267">
        <v>0</v>
      </c>
      <c r="X267">
        <v>0</v>
      </c>
      <c r="Y267">
        <v>0</v>
      </c>
      <c r="Z267">
        <v>0</v>
      </c>
      <c r="AA267">
        <v>0</v>
      </c>
      <c r="AB267">
        <v>2122</v>
      </c>
      <c r="AC267">
        <v>0</v>
      </c>
      <c r="AD267">
        <v>0</v>
      </c>
      <c r="AE267">
        <v>0</v>
      </c>
      <c r="AF267">
        <v>0</v>
      </c>
      <c r="AG267">
        <v>0</v>
      </c>
      <c r="AH267">
        <v>0</v>
      </c>
      <c r="AI267">
        <v>0</v>
      </c>
      <c r="AJ267">
        <v>0</v>
      </c>
      <c r="AK267">
        <v>0</v>
      </c>
      <c r="AL267">
        <v>0</v>
      </c>
      <c r="AM267">
        <v>1682169</v>
      </c>
      <c r="AN267">
        <v>225906</v>
      </c>
      <c r="AO267">
        <v>0</v>
      </c>
      <c r="AP267">
        <v>0</v>
      </c>
      <c r="AQ267">
        <v>0</v>
      </c>
      <c r="AR267">
        <v>0</v>
      </c>
      <c r="AS267">
        <v>0</v>
      </c>
      <c r="AT267">
        <v>0</v>
      </c>
      <c r="AU267">
        <v>0</v>
      </c>
      <c r="AV267">
        <v>0</v>
      </c>
      <c r="AW267">
        <v>1908075</v>
      </c>
      <c r="AX267">
        <v>0</v>
      </c>
      <c r="AY267">
        <v>2454105</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1.5</v>
      </c>
    </row>
    <row r="268" spans="1:71" x14ac:dyDescent="0.25">
      <c r="A268">
        <v>106514033</v>
      </c>
      <c r="B268" t="s">
        <v>548</v>
      </c>
      <c r="C268" s="1">
        <f t="shared" si="4"/>
        <v>43922</v>
      </c>
      <c r="D268" s="2" t="s">
        <v>962</v>
      </c>
      <c r="E268" s="1">
        <v>43834</v>
      </c>
      <c r="F268" s="1">
        <v>44012</v>
      </c>
      <c r="G268" t="s">
        <v>549</v>
      </c>
      <c r="H268" t="s">
        <v>101</v>
      </c>
      <c r="I268" t="s">
        <v>155</v>
      </c>
      <c r="J268" t="s">
        <v>85</v>
      </c>
      <c r="K268" t="s">
        <v>991</v>
      </c>
      <c r="L268">
        <v>16</v>
      </c>
      <c r="M268">
        <v>16</v>
      </c>
      <c r="N268">
        <v>0</v>
      </c>
      <c r="O268">
        <v>73</v>
      </c>
      <c r="P268">
        <v>73</v>
      </c>
      <c r="Q268">
        <v>0</v>
      </c>
      <c r="R268">
        <v>0</v>
      </c>
      <c r="S268">
        <v>0</v>
      </c>
      <c r="T268">
        <v>0</v>
      </c>
      <c r="U268">
        <v>0</v>
      </c>
      <c r="V268">
        <v>0</v>
      </c>
      <c r="W268">
        <v>0</v>
      </c>
      <c r="X268">
        <v>0</v>
      </c>
      <c r="Y268">
        <v>0</v>
      </c>
      <c r="Z268">
        <v>0</v>
      </c>
      <c r="AA268">
        <v>1400</v>
      </c>
      <c r="AB268">
        <v>1400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1288800</v>
      </c>
      <c r="AW268">
        <v>1288800</v>
      </c>
      <c r="AX268">
        <v>0</v>
      </c>
      <c r="AY268">
        <v>1322210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2.28125</v>
      </c>
    </row>
    <row r="269" spans="1:71" x14ac:dyDescent="0.25">
      <c r="A269">
        <v>106481357</v>
      </c>
      <c r="B269" t="s">
        <v>551</v>
      </c>
      <c r="C269" s="1">
        <f t="shared" si="4"/>
        <v>43922</v>
      </c>
      <c r="D269" s="2" t="s">
        <v>962</v>
      </c>
      <c r="E269" s="1">
        <v>43834</v>
      </c>
      <c r="F269" s="1">
        <v>44012</v>
      </c>
      <c r="G269" t="s">
        <v>231</v>
      </c>
      <c r="H269" t="s">
        <v>89</v>
      </c>
      <c r="I269" t="s">
        <v>72</v>
      </c>
      <c r="J269" t="s">
        <v>85</v>
      </c>
      <c r="K269" t="s">
        <v>552</v>
      </c>
      <c r="L269">
        <v>204</v>
      </c>
      <c r="M269">
        <v>204</v>
      </c>
      <c r="N269">
        <v>2</v>
      </c>
      <c r="O269">
        <v>18</v>
      </c>
      <c r="P269">
        <v>2014</v>
      </c>
      <c r="Q269">
        <v>0</v>
      </c>
      <c r="R269">
        <v>3850</v>
      </c>
      <c r="S269">
        <v>653</v>
      </c>
      <c r="T269">
        <v>1065</v>
      </c>
      <c r="U269">
        <v>2395</v>
      </c>
      <c r="V269">
        <v>0</v>
      </c>
      <c r="W269">
        <v>9</v>
      </c>
      <c r="X269">
        <v>359</v>
      </c>
      <c r="Y269">
        <v>836</v>
      </c>
      <c r="Z269">
        <v>12</v>
      </c>
      <c r="AA269">
        <v>80</v>
      </c>
      <c r="AB269">
        <v>9259</v>
      </c>
      <c r="AC269">
        <v>0</v>
      </c>
      <c r="AD269">
        <v>458096</v>
      </c>
      <c r="AE269">
        <v>-551508</v>
      </c>
      <c r="AF269">
        <v>0</v>
      </c>
      <c r="AG269">
        <v>0</v>
      </c>
      <c r="AH269">
        <v>0</v>
      </c>
      <c r="AI269">
        <v>15059148</v>
      </c>
      <c r="AJ269">
        <v>0</v>
      </c>
      <c r="AK269">
        <v>12237092</v>
      </c>
      <c r="AL269">
        <v>27296240</v>
      </c>
      <c r="AM269">
        <v>36653915</v>
      </c>
      <c r="AN269">
        <v>1334360</v>
      </c>
      <c r="AO269">
        <v>9115859</v>
      </c>
      <c r="AP269">
        <v>11756396</v>
      </c>
      <c r="AQ269">
        <v>0</v>
      </c>
      <c r="AR269">
        <v>1375086</v>
      </c>
      <c r="AS269">
        <v>9245035</v>
      </c>
      <c r="AT269">
        <v>59955494</v>
      </c>
      <c r="AU269">
        <v>0</v>
      </c>
      <c r="AV269">
        <v>781771</v>
      </c>
      <c r="AW269">
        <v>130217916</v>
      </c>
      <c r="AX269">
        <v>16400599</v>
      </c>
      <c r="AY269">
        <v>153749344</v>
      </c>
      <c r="AZ269">
        <v>0</v>
      </c>
      <c r="BA269">
        <v>16060697</v>
      </c>
      <c r="BB269">
        <v>0</v>
      </c>
      <c r="BC269">
        <v>0</v>
      </c>
      <c r="BD269">
        <v>0</v>
      </c>
      <c r="BE269">
        <v>0</v>
      </c>
      <c r="BF269">
        <v>3108825</v>
      </c>
      <c r="BG269">
        <v>326310962</v>
      </c>
      <c r="BH269">
        <v>0</v>
      </c>
      <c r="BI269">
        <v>0</v>
      </c>
      <c r="BJ269">
        <v>0</v>
      </c>
      <c r="BK269">
        <v>0</v>
      </c>
      <c r="BL269">
        <v>0</v>
      </c>
      <c r="BM269">
        <v>0</v>
      </c>
      <c r="BN269">
        <v>0</v>
      </c>
      <c r="BO269">
        <v>0</v>
      </c>
      <c r="BP269">
        <v>0</v>
      </c>
      <c r="BQ269">
        <v>0</v>
      </c>
      <c r="BR269">
        <v>0</v>
      </c>
      <c r="BS269">
        <v>4.9362745098039218</v>
      </c>
    </row>
    <row r="270" spans="1:71" x14ac:dyDescent="0.25">
      <c r="A270">
        <v>106141273</v>
      </c>
      <c r="B270" t="s">
        <v>554</v>
      </c>
      <c r="C270" s="1">
        <f t="shared" si="4"/>
        <v>43922</v>
      </c>
      <c r="D270" s="2" t="s">
        <v>962</v>
      </c>
      <c r="E270" s="1">
        <v>43834</v>
      </c>
      <c r="F270" s="1">
        <v>44012</v>
      </c>
      <c r="G270" t="s">
        <v>555</v>
      </c>
      <c r="H270" t="s">
        <v>71</v>
      </c>
      <c r="I270" t="s">
        <v>72</v>
      </c>
      <c r="J270" t="s">
        <v>73</v>
      </c>
      <c r="K270" t="s">
        <v>556</v>
      </c>
      <c r="L270">
        <v>25</v>
      </c>
      <c r="M270">
        <v>19</v>
      </c>
      <c r="N270">
        <v>0</v>
      </c>
      <c r="O270">
        <v>3</v>
      </c>
      <c r="P270">
        <v>167</v>
      </c>
      <c r="Q270">
        <v>0</v>
      </c>
      <c r="R270">
        <v>305</v>
      </c>
      <c r="S270">
        <v>22</v>
      </c>
      <c r="T270">
        <v>31</v>
      </c>
      <c r="U270">
        <v>79</v>
      </c>
      <c r="V270">
        <v>0</v>
      </c>
      <c r="W270">
        <v>0</v>
      </c>
      <c r="X270">
        <v>17</v>
      </c>
      <c r="Y270">
        <v>106</v>
      </c>
      <c r="Z270">
        <v>0</v>
      </c>
      <c r="AA270">
        <v>7</v>
      </c>
      <c r="AB270">
        <v>567</v>
      </c>
      <c r="AC270">
        <v>0</v>
      </c>
      <c r="AD270">
        <v>974435</v>
      </c>
      <c r="AE270">
        <v>0</v>
      </c>
      <c r="AF270">
        <v>0</v>
      </c>
      <c r="AG270">
        <v>0</v>
      </c>
      <c r="AH270">
        <v>0</v>
      </c>
      <c r="AI270">
        <v>0</v>
      </c>
      <c r="AJ270">
        <v>0</v>
      </c>
      <c r="AK270">
        <v>0</v>
      </c>
      <c r="AL270">
        <v>0</v>
      </c>
      <c r="AM270">
        <v>8582949</v>
      </c>
      <c r="AN270">
        <v>481338</v>
      </c>
      <c r="AO270">
        <v>1921457</v>
      </c>
      <c r="AP270">
        <v>4315788</v>
      </c>
      <c r="AQ270">
        <v>329</v>
      </c>
      <c r="AR270">
        <v>0</v>
      </c>
      <c r="AS270">
        <v>968260</v>
      </c>
      <c r="AT270">
        <v>7526415</v>
      </c>
      <c r="AU270">
        <v>-282556</v>
      </c>
      <c r="AV270">
        <v>-3667792</v>
      </c>
      <c r="AW270">
        <v>19846188</v>
      </c>
      <c r="AX270">
        <v>5611609</v>
      </c>
      <c r="AY270">
        <v>20312833</v>
      </c>
      <c r="AZ270">
        <v>0</v>
      </c>
      <c r="BA270">
        <v>-195806</v>
      </c>
      <c r="BB270">
        <v>0</v>
      </c>
      <c r="BC270">
        <v>0</v>
      </c>
      <c r="BD270">
        <v>0</v>
      </c>
      <c r="BE270">
        <v>0</v>
      </c>
      <c r="BF270">
        <v>324814</v>
      </c>
      <c r="BG270">
        <v>76217642</v>
      </c>
      <c r="BH270">
        <v>0</v>
      </c>
      <c r="BI270">
        <v>0</v>
      </c>
      <c r="BJ270">
        <v>0</v>
      </c>
      <c r="BK270">
        <v>0</v>
      </c>
      <c r="BL270">
        <v>0</v>
      </c>
      <c r="BM270">
        <v>0</v>
      </c>
      <c r="BN270">
        <v>0</v>
      </c>
      <c r="BO270">
        <v>0</v>
      </c>
      <c r="BP270">
        <v>0</v>
      </c>
      <c r="BQ270">
        <v>0</v>
      </c>
      <c r="BR270">
        <v>0</v>
      </c>
      <c r="BS270">
        <v>3.7954545454545454</v>
      </c>
    </row>
    <row r="271" spans="1:71" x14ac:dyDescent="0.25">
      <c r="A271">
        <v>106190568</v>
      </c>
      <c r="B271" t="s">
        <v>557</v>
      </c>
      <c r="C271" s="1">
        <f t="shared" si="4"/>
        <v>43922</v>
      </c>
      <c r="D271" s="2" t="s">
        <v>962</v>
      </c>
      <c r="E271" s="1">
        <v>43834</v>
      </c>
      <c r="F271" s="1">
        <v>44012</v>
      </c>
      <c r="G271" t="s">
        <v>92</v>
      </c>
      <c r="H271" t="s">
        <v>89</v>
      </c>
      <c r="I271" t="s">
        <v>72</v>
      </c>
      <c r="J271" t="s">
        <v>85</v>
      </c>
      <c r="K271" t="s">
        <v>558</v>
      </c>
      <c r="L271">
        <v>394</v>
      </c>
      <c r="M271">
        <v>177</v>
      </c>
      <c r="N271">
        <v>26</v>
      </c>
      <c r="O271">
        <v>49</v>
      </c>
      <c r="P271">
        <v>2791</v>
      </c>
      <c r="Q271">
        <v>0</v>
      </c>
      <c r="R271">
        <v>4330</v>
      </c>
      <c r="S271">
        <v>2679</v>
      </c>
      <c r="T271">
        <v>1666</v>
      </c>
      <c r="U271">
        <v>2642</v>
      </c>
      <c r="V271">
        <v>0</v>
      </c>
      <c r="W271">
        <v>0</v>
      </c>
      <c r="X271">
        <v>364</v>
      </c>
      <c r="Y271">
        <v>2651</v>
      </c>
      <c r="Z271">
        <v>122</v>
      </c>
      <c r="AA271">
        <v>234</v>
      </c>
      <c r="AB271">
        <v>14688</v>
      </c>
      <c r="AC271">
        <v>0</v>
      </c>
      <c r="AD271">
        <v>746955</v>
      </c>
      <c r="AE271">
        <v>0</v>
      </c>
      <c r="AF271">
        <v>0</v>
      </c>
      <c r="AG271">
        <v>0</v>
      </c>
      <c r="AH271">
        <v>0</v>
      </c>
      <c r="AI271">
        <v>0</v>
      </c>
      <c r="AJ271">
        <v>0</v>
      </c>
      <c r="AK271">
        <v>0</v>
      </c>
      <c r="AL271">
        <v>0</v>
      </c>
      <c r="AM271">
        <v>16910542</v>
      </c>
      <c r="AN271">
        <v>12551605</v>
      </c>
      <c r="AO271">
        <v>7516814</v>
      </c>
      <c r="AP271">
        <v>16719794</v>
      </c>
      <c r="AQ271">
        <v>0</v>
      </c>
      <c r="AR271">
        <v>0</v>
      </c>
      <c r="AS271">
        <v>1966868</v>
      </c>
      <c r="AT271">
        <v>28935808</v>
      </c>
      <c r="AU271">
        <v>0</v>
      </c>
      <c r="AV271">
        <v>455322</v>
      </c>
      <c r="AW271">
        <v>85056753</v>
      </c>
      <c r="AX271">
        <v>10324808</v>
      </c>
      <c r="AY271">
        <v>103480947</v>
      </c>
      <c r="AZ271">
        <v>0</v>
      </c>
      <c r="BA271">
        <v>2001760</v>
      </c>
      <c r="BB271">
        <v>0</v>
      </c>
      <c r="BC271">
        <v>0</v>
      </c>
      <c r="BD271">
        <v>0</v>
      </c>
      <c r="BE271">
        <v>0</v>
      </c>
      <c r="BF271">
        <v>2106541</v>
      </c>
      <c r="BG271">
        <v>230431487</v>
      </c>
      <c r="BH271">
        <v>0</v>
      </c>
      <c r="BI271">
        <v>0</v>
      </c>
      <c r="BJ271">
        <v>0</v>
      </c>
      <c r="BK271">
        <v>0</v>
      </c>
      <c r="BL271">
        <v>0</v>
      </c>
      <c r="BM271">
        <v>0</v>
      </c>
      <c r="BN271">
        <v>0</v>
      </c>
      <c r="BO271">
        <v>0</v>
      </c>
      <c r="BP271">
        <v>0</v>
      </c>
      <c r="BQ271">
        <v>0</v>
      </c>
      <c r="BR271">
        <v>0</v>
      </c>
      <c r="BS271">
        <v>4.887915936952715</v>
      </c>
    </row>
    <row r="272" spans="1:71" x14ac:dyDescent="0.25">
      <c r="A272">
        <v>106214034</v>
      </c>
      <c r="B272" t="s">
        <v>559</v>
      </c>
      <c r="C272" s="1">
        <f t="shared" si="4"/>
        <v>43922</v>
      </c>
      <c r="D272" s="2" t="s">
        <v>962</v>
      </c>
      <c r="E272" s="1">
        <v>43834</v>
      </c>
      <c r="F272" s="1">
        <v>44012</v>
      </c>
      <c r="G272" t="s">
        <v>396</v>
      </c>
      <c r="H272" t="s">
        <v>89</v>
      </c>
      <c r="I272" t="s">
        <v>72</v>
      </c>
      <c r="J272" t="s">
        <v>85</v>
      </c>
      <c r="K272" t="s">
        <v>560</v>
      </c>
      <c r="L272">
        <v>47</v>
      </c>
      <c r="M272">
        <v>18</v>
      </c>
      <c r="N272">
        <v>2</v>
      </c>
      <c r="O272">
        <v>2</v>
      </c>
      <c r="P272">
        <v>349</v>
      </c>
      <c r="Q272">
        <v>0</v>
      </c>
      <c r="R272">
        <v>688</v>
      </c>
      <c r="S272">
        <v>116</v>
      </c>
      <c r="T272">
        <v>60</v>
      </c>
      <c r="U272">
        <v>122</v>
      </c>
      <c r="V272">
        <v>0</v>
      </c>
      <c r="W272">
        <v>0</v>
      </c>
      <c r="X272">
        <v>35</v>
      </c>
      <c r="Y272">
        <v>158</v>
      </c>
      <c r="Z272">
        <v>2</v>
      </c>
      <c r="AA272">
        <v>4</v>
      </c>
      <c r="AB272">
        <v>1185</v>
      </c>
      <c r="AC272">
        <v>0</v>
      </c>
      <c r="AD272">
        <v>266722</v>
      </c>
      <c r="AE272">
        <v>0</v>
      </c>
      <c r="AF272">
        <v>0</v>
      </c>
      <c r="AG272">
        <v>0</v>
      </c>
      <c r="AH272">
        <v>0</v>
      </c>
      <c r="AI272">
        <v>0</v>
      </c>
      <c r="AJ272">
        <v>0</v>
      </c>
      <c r="AK272">
        <v>0</v>
      </c>
      <c r="AL272">
        <v>0</v>
      </c>
      <c r="AM272">
        <v>4188349</v>
      </c>
      <c r="AN272">
        <v>762091</v>
      </c>
      <c r="AO272">
        <v>1039964</v>
      </c>
      <c r="AP272">
        <v>756945</v>
      </c>
      <c r="AQ272">
        <v>0</v>
      </c>
      <c r="AR272">
        <v>0</v>
      </c>
      <c r="AS272">
        <v>863892</v>
      </c>
      <c r="AT272">
        <v>7240345</v>
      </c>
      <c r="AU272">
        <v>0</v>
      </c>
      <c r="AV272">
        <v>76735</v>
      </c>
      <c r="AW272">
        <v>14928321</v>
      </c>
      <c r="AX272">
        <v>1391429</v>
      </c>
      <c r="AY272">
        <v>19937853</v>
      </c>
      <c r="AZ272">
        <v>0</v>
      </c>
      <c r="BA272">
        <v>182792</v>
      </c>
      <c r="BB272">
        <v>0</v>
      </c>
      <c r="BC272">
        <v>0</v>
      </c>
      <c r="BD272">
        <v>0</v>
      </c>
      <c r="BE272">
        <v>0</v>
      </c>
      <c r="BF272">
        <v>0</v>
      </c>
      <c r="BG272">
        <v>38010666</v>
      </c>
      <c r="BH272">
        <v>0</v>
      </c>
      <c r="BI272">
        <v>0</v>
      </c>
      <c r="BJ272">
        <v>0</v>
      </c>
      <c r="BK272">
        <v>0</v>
      </c>
      <c r="BL272">
        <v>0</v>
      </c>
      <c r="BM272">
        <v>0</v>
      </c>
      <c r="BN272">
        <v>0</v>
      </c>
      <c r="BO272">
        <v>0</v>
      </c>
      <c r="BP272">
        <v>0</v>
      </c>
      <c r="BQ272">
        <v>0</v>
      </c>
      <c r="BR272">
        <v>0</v>
      </c>
      <c r="BS272">
        <v>5.3692307692307688</v>
      </c>
    </row>
    <row r="273" spans="1:71" x14ac:dyDescent="0.25">
      <c r="A273">
        <v>106500967</v>
      </c>
      <c r="B273" t="s">
        <v>992</v>
      </c>
      <c r="C273" s="1">
        <f t="shared" si="4"/>
        <v>43922</v>
      </c>
      <c r="D273" s="2" t="s">
        <v>962</v>
      </c>
      <c r="E273" s="1">
        <v>43834</v>
      </c>
      <c r="F273" s="1">
        <v>44012</v>
      </c>
      <c r="G273" t="s">
        <v>174</v>
      </c>
      <c r="H273" t="s">
        <v>71</v>
      </c>
      <c r="I273" t="s">
        <v>72</v>
      </c>
      <c r="J273" t="s">
        <v>73</v>
      </c>
      <c r="K273" t="s">
        <v>562</v>
      </c>
      <c r="L273">
        <v>144</v>
      </c>
      <c r="M273">
        <v>144</v>
      </c>
      <c r="N273">
        <v>0</v>
      </c>
      <c r="O273">
        <v>2</v>
      </c>
      <c r="P273">
        <v>189</v>
      </c>
      <c r="Q273">
        <v>0</v>
      </c>
      <c r="R273">
        <v>602</v>
      </c>
      <c r="S273">
        <v>172</v>
      </c>
      <c r="T273">
        <v>6989</v>
      </c>
      <c r="U273">
        <v>292</v>
      </c>
      <c r="V273">
        <v>0</v>
      </c>
      <c r="W273">
        <v>0</v>
      </c>
      <c r="X273">
        <v>121</v>
      </c>
      <c r="Y273">
        <v>38</v>
      </c>
      <c r="Z273">
        <v>0</v>
      </c>
      <c r="AA273">
        <v>255</v>
      </c>
      <c r="AB273">
        <v>8469</v>
      </c>
      <c r="AC273">
        <v>0</v>
      </c>
      <c r="AD273">
        <v>942792</v>
      </c>
      <c r="AE273">
        <v>0</v>
      </c>
      <c r="AF273">
        <v>0</v>
      </c>
      <c r="AG273">
        <v>0</v>
      </c>
      <c r="AH273">
        <v>0</v>
      </c>
      <c r="AI273">
        <v>0</v>
      </c>
      <c r="AJ273">
        <v>0</v>
      </c>
      <c r="AK273">
        <v>23836</v>
      </c>
      <c r="AL273">
        <v>23836</v>
      </c>
      <c r="AM273">
        <v>1097351</v>
      </c>
      <c r="AN273">
        <v>333074</v>
      </c>
      <c r="AO273">
        <v>4310213</v>
      </c>
      <c r="AP273">
        <v>4880669</v>
      </c>
      <c r="AQ273">
        <v>0</v>
      </c>
      <c r="AR273">
        <v>0</v>
      </c>
      <c r="AS273">
        <v>3304769</v>
      </c>
      <c r="AT273">
        <v>673652</v>
      </c>
      <c r="AU273">
        <v>0</v>
      </c>
      <c r="AV273">
        <v>369300</v>
      </c>
      <c r="AW273">
        <v>14969028</v>
      </c>
      <c r="AX273">
        <v>2577057</v>
      </c>
      <c r="AY273">
        <v>18381303</v>
      </c>
      <c r="AZ273">
        <v>0</v>
      </c>
      <c r="BA273">
        <v>2754013</v>
      </c>
      <c r="BB273">
        <v>0</v>
      </c>
      <c r="BC273">
        <v>0</v>
      </c>
      <c r="BD273">
        <v>0</v>
      </c>
      <c r="BE273">
        <v>0</v>
      </c>
      <c r="BF273">
        <v>317609</v>
      </c>
      <c r="BG273">
        <v>73391736</v>
      </c>
      <c r="BH273">
        <v>0</v>
      </c>
      <c r="BI273">
        <v>0</v>
      </c>
      <c r="BJ273">
        <v>0</v>
      </c>
      <c r="BK273">
        <v>0</v>
      </c>
      <c r="BL273">
        <v>0</v>
      </c>
      <c r="BM273">
        <v>0</v>
      </c>
      <c r="BN273">
        <v>0</v>
      </c>
      <c r="BO273">
        <v>0</v>
      </c>
      <c r="BP273">
        <v>0</v>
      </c>
      <c r="BQ273">
        <v>0</v>
      </c>
      <c r="BR273">
        <v>0</v>
      </c>
      <c r="BS273">
        <v>0.65625</v>
      </c>
    </row>
    <row r="274" spans="1:71" x14ac:dyDescent="0.25">
      <c r="A274">
        <v>106198495</v>
      </c>
      <c r="B274" t="s">
        <v>993</v>
      </c>
      <c r="C274" s="1">
        <f t="shared" si="4"/>
        <v>43922</v>
      </c>
      <c r="D274" s="2" t="s">
        <v>962</v>
      </c>
      <c r="E274" s="1">
        <v>43834</v>
      </c>
      <c r="F274" s="1">
        <v>44012</v>
      </c>
      <c r="G274" t="s">
        <v>92</v>
      </c>
      <c r="H274" t="s">
        <v>101</v>
      </c>
      <c r="I274" t="s">
        <v>155</v>
      </c>
      <c r="J274" t="s">
        <v>85</v>
      </c>
      <c r="K274" t="s">
        <v>204</v>
      </c>
      <c r="L274">
        <v>36</v>
      </c>
      <c r="M274">
        <v>36</v>
      </c>
      <c r="N274">
        <v>0</v>
      </c>
      <c r="O274">
        <v>5</v>
      </c>
      <c r="P274">
        <v>242</v>
      </c>
      <c r="Q274">
        <v>0</v>
      </c>
      <c r="R274">
        <v>1819</v>
      </c>
      <c r="S274">
        <v>73</v>
      </c>
      <c r="T274">
        <v>0</v>
      </c>
      <c r="U274">
        <v>0</v>
      </c>
      <c r="V274">
        <v>0</v>
      </c>
      <c r="W274">
        <v>0</v>
      </c>
      <c r="X274">
        <v>485</v>
      </c>
      <c r="Y274">
        <v>125</v>
      </c>
      <c r="Z274">
        <v>0</v>
      </c>
      <c r="AA274">
        <v>39</v>
      </c>
      <c r="AB274">
        <v>2541</v>
      </c>
      <c r="AC274">
        <v>0</v>
      </c>
      <c r="AD274">
        <v>216949</v>
      </c>
      <c r="AE274">
        <v>0</v>
      </c>
      <c r="AF274">
        <v>0</v>
      </c>
      <c r="AG274">
        <v>0</v>
      </c>
      <c r="AH274">
        <v>0</v>
      </c>
      <c r="AI274">
        <v>0</v>
      </c>
      <c r="AJ274">
        <v>0</v>
      </c>
      <c r="AK274">
        <v>0</v>
      </c>
      <c r="AL274">
        <v>0</v>
      </c>
      <c r="AM274">
        <v>1733896</v>
      </c>
      <c r="AN274">
        <v>81128</v>
      </c>
      <c r="AO274">
        <v>0</v>
      </c>
      <c r="AP274">
        <v>0</v>
      </c>
      <c r="AQ274">
        <v>0</v>
      </c>
      <c r="AR274">
        <v>0</v>
      </c>
      <c r="AS274">
        <v>432509</v>
      </c>
      <c r="AT274">
        <v>139767</v>
      </c>
      <c r="AU274">
        <v>0</v>
      </c>
      <c r="AV274">
        <v>44481</v>
      </c>
      <c r="AW274">
        <v>2431781</v>
      </c>
      <c r="AX274">
        <v>0</v>
      </c>
      <c r="AY274">
        <v>2191648</v>
      </c>
      <c r="AZ274">
        <v>0</v>
      </c>
      <c r="BA274">
        <v>0</v>
      </c>
      <c r="BB274">
        <v>0</v>
      </c>
      <c r="BC274">
        <v>0</v>
      </c>
      <c r="BD274">
        <v>0</v>
      </c>
      <c r="BE274">
        <v>0</v>
      </c>
      <c r="BF274">
        <v>20775</v>
      </c>
      <c r="BG274">
        <v>339565</v>
      </c>
      <c r="BH274">
        <v>0</v>
      </c>
      <c r="BI274">
        <v>0</v>
      </c>
      <c r="BJ274">
        <v>0</v>
      </c>
      <c r="BK274">
        <v>0</v>
      </c>
      <c r="BL274">
        <v>0</v>
      </c>
      <c r="BM274">
        <v>0</v>
      </c>
      <c r="BN274">
        <v>0</v>
      </c>
      <c r="BO274">
        <v>0</v>
      </c>
      <c r="BP274">
        <v>0</v>
      </c>
      <c r="BQ274">
        <v>0</v>
      </c>
      <c r="BR274">
        <v>0</v>
      </c>
      <c r="BS274">
        <v>3.3611111111111112</v>
      </c>
    </row>
    <row r="275" spans="1:71" x14ac:dyDescent="0.25">
      <c r="A275">
        <v>106560501</v>
      </c>
      <c r="B275" t="s">
        <v>564</v>
      </c>
      <c r="C275" s="1">
        <f t="shared" si="4"/>
        <v>43922</v>
      </c>
      <c r="D275" s="2" t="s">
        <v>962</v>
      </c>
      <c r="E275" s="1">
        <v>43834</v>
      </c>
      <c r="F275" s="1">
        <v>44012</v>
      </c>
      <c r="G275" t="s">
        <v>129</v>
      </c>
      <c r="H275" t="s">
        <v>89</v>
      </c>
      <c r="I275" t="s">
        <v>72</v>
      </c>
      <c r="J275" t="s">
        <v>73</v>
      </c>
      <c r="K275" t="s">
        <v>565</v>
      </c>
      <c r="L275">
        <v>91</v>
      </c>
      <c r="M275">
        <v>63</v>
      </c>
      <c r="N275">
        <v>4</v>
      </c>
      <c r="O275">
        <v>2</v>
      </c>
      <c r="P275">
        <v>84</v>
      </c>
      <c r="Q275">
        <v>16</v>
      </c>
      <c r="R275">
        <v>839</v>
      </c>
      <c r="S275">
        <v>402</v>
      </c>
      <c r="T275">
        <v>878</v>
      </c>
      <c r="U275">
        <v>3109</v>
      </c>
      <c r="V275">
        <v>0</v>
      </c>
      <c r="W275">
        <v>0</v>
      </c>
      <c r="X275">
        <v>0</v>
      </c>
      <c r="Y275">
        <v>399</v>
      </c>
      <c r="Z275">
        <v>5</v>
      </c>
      <c r="AA275">
        <v>24</v>
      </c>
      <c r="AB275">
        <v>5656</v>
      </c>
      <c r="AC275">
        <v>5049</v>
      </c>
      <c r="AD275">
        <v>295312</v>
      </c>
      <c r="AE275">
        <v>0</v>
      </c>
      <c r="AF275">
        <v>0</v>
      </c>
      <c r="AG275">
        <v>0</v>
      </c>
      <c r="AH275">
        <v>0</v>
      </c>
      <c r="AI275">
        <v>88714</v>
      </c>
      <c r="AJ275">
        <v>0</v>
      </c>
      <c r="AK275">
        <v>0</v>
      </c>
      <c r="AL275">
        <v>88714</v>
      </c>
      <c r="AM275">
        <v>1495006</v>
      </c>
      <c r="AN275">
        <v>259392</v>
      </c>
      <c r="AO275">
        <v>215173</v>
      </c>
      <c r="AP275">
        <v>1987355</v>
      </c>
      <c r="AQ275">
        <v>0</v>
      </c>
      <c r="AR275">
        <v>0</v>
      </c>
      <c r="AS275">
        <v>45269</v>
      </c>
      <c r="AT275">
        <v>1575027</v>
      </c>
      <c r="AU275">
        <v>0</v>
      </c>
      <c r="AV275">
        <v>101364</v>
      </c>
      <c r="AW275">
        <v>5678586</v>
      </c>
      <c r="AX275">
        <v>4794741</v>
      </c>
      <c r="AY275">
        <v>9249689</v>
      </c>
      <c r="AZ275">
        <v>0</v>
      </c>
      <c r="BA275">
        <v>233019</v>
      </c>
      <c r="BB275">
        <v>0</v>
      </c>
      <c r="BC275">
        <v>0</v>
      </c>
      <c r="BD275">
        <v>0</v>
      </c>
      <c r="BE275">
        <v>0</v>
      </c>
      <c r="BF275">
        <v>2337222</v>
      </c>
      <c r="BG275">
        <v>32874502</v>
      </c>
      <c r="BH275">
        <v>0</v>
      </c>
      <c r="BI275">
        <v>0</v>
      </c>
      <c r="BJ275">
        <v>0</v>
      </c>
      <c r="BK275">
        <v>0</v>
      </c>
      <c r="BL275">
        <v>0</v>
      </c>
      <c r="BM275">
        <v>0</v>
      </c>
      <c r="BN275">
        <v>0</v>
      </c>
      <c r="BO275">
        <v>0</v>
      </c>
      <c r="BP275">
        <v>0</v>
      </c>
      <c r="BQ275">
        <v>0</v>
      </c>
      <c r="BR275">
        <v>0</v>
      </c>
      <c r="BS275">
        <v>0.54545454545454541</v>
      </c>
    </row>
    <row r="276" spans="1:71" x14ac:dyDescent="0.25">
      <c r="A276">
        <v>106190534</v>
      </c>
      <c r="B276" t="s">
        <v>566</v>
      </c>
      <c r="C276" s="1">
        <f t="shared" si="4"/>
        <v>43922</v>
      </c>
      <c r="D276" s="2" t="s">
        <v>962</v>
      </c>
      <c r="E276" s="1">
        <v>43834</v>
      </c>
      <c r="F276" s="1">
        <v>44012</v>
      </c>
      <c r="G276" t="s">
        <v>92</v>
      </c>
      <c r="H276" t="s">
        <v>101</v>
      </c>
      <c r="I276" t="s">
        <v>72</v>
      </c>
      <c r="J276" t="s">
        <v>85</v>
      </c>
      <c r="K276" t="s">
        <v>141</v>
      </c>
      <c r="L276">
        <v>204</v>
      </c>
      <c r="M276">
        <v>67</v>
      </c>
      <c r="N276">
        <v>0</v>
      </c>
      <c r="O276">
        <v>58</v>
      </c>
      <c r="P276">
        <v>830</v>
      </c>
      <c r="Q276">
        <v>0</v>
      </c>
      <c r="R276">
        <v>2925</v>
      </c>
      <c r="S276">
        <v>548</v>
      </c>
      <c r="T276">
        <v>594</v>
      </c>
      <c r="U276">
        <v>1333</v>
      </c>
      <c r="V276">
        <v>0</v>
      </c>
      <c r="W276">
        <v>0</v>
      </c>
      <c r="X276">
        <v>282</v>
      </c>
      <c r="Y276">
        <v>169</v>
      </c>
      <c r="Z276">
        <v>0</v>
      </c>
      <c r="AA276">
        <v>181</v>
      </c>
      <c r="AB276">
        <v>6032</v>
      </c>
      <c r="AC276">
        <v>0</v>
      </c>
      <c r="AD276">
        <v>545244</v>
      </c>
      <c r="AE276">
        <v>0</v>
      </c>
      <c r="AF276">
        <v>0</v>
      </c>
      <c r="AG276">
        <v>0</v>
      </c>
      <c r="AH276">
        <v>0</v>
      </c>
      <c r="AI276">
        <v>0</v>
      </c>
      <c r="AJ276">
        <v>0</v>
      </c>
      <c r="AK276">
        <v>0</v>
      </c>
      <c r="AL276">
        <v>0</v>
      </c>
      <c r="AM276">
        <v>5579907</v>
      </c>
      <c r="AN276">
        <v>2380258</v>
      </c>
      <c r="AO276">
        <v>815137</v>
      </c>
      <c r="AP276">
        <v>3282619</v>
      </c>
      <c r="AQ276">
        <v>0</v>
      </c>
      <c r="AR276">
        <v>0</v>
      </c>
      <c r="AS276">
        <v>296032</v>
      </c>
      <c r="AT276">
        <v>2080566</v>
      </c>
      <c r="AU276">
        <v>0</v>
      </c>
      <c r="AV276">
        <v>1266879</v>
      </c>
      <c r="AW276">
        <v>15701398</v>
      </c>
      <c r="AX276">
        <v>200757</v>
      </c>
      <c r="AY276">
        <v>17088481</v>
      </c>
      <c r="AZ276">
        <v>0</v>
      </c>
      <c r="BA276">
        <v>0</v>
      </c>
      <c r="BB276">
        <v>0</v>
      </c>
      <c r="BC276">
        <v>0</v>
      </c>
      <c r="BD276">
        <v>0</v>
      </c>
      <c r="BE276">
        <v>0</v>
      </c>
      <c r="BF276">
        <v>56422</v>
      </c>
      <c r="BG276">
        <v>45035943</v>
      </c>
      <c r="BH276">
        <v>0</v>
      </c>
      <c r="BI276">
        <v>0</v>
      </c>
      <c r="BJ276">
        <v>0</v>
      </c>
      <c r="BK276">
        <v>0</v>
      </c>
      <c r="BL276">
        <v>0</v>
      </c>
      <c r="BM276">
        <v>0</v>
      </c>
      <c r="BN276">
        <v>0</v>
      </c>
      <c r="BO276">
        <v>0</v>
      </c>
      <c r="BP276">
        <v>0</v>
      </c>
      <c r="BQ276">
        <v>0</v>
      </c>
      <c r="BR276">
        <v>0</v>
      </c>
      <c r="BS276">
        <v>3.0627306273062729</v>
      </c>
    </row>
    <row r="277" spans="1:71" x14ac:dyDescent="0.25">
      <c r="A277">
        <v>106301566</v>
      </c>
      <c r="B277" t="s">
        <v>881</v>
      </c>
      <c r="C277" s="1">
        <f t="shared" si="4"/>
        <v>43922</v>
      </c>
      <c r="D277" s="2" t="s">
        <v>962</v>
      </c>
      <c r="E277" s="1">
        <v>43834</v>
      </c>
      <c r="F277" s="1">
        <v>44012</v>
      </c>
      <c r="G277" t="s">
        <v>83</v>
      </c>
      <c r="H277" t="s">
        <v>101</v>
      </c>
      <c r="I277" t="s">
        <v>72</v>
      </c>
      <c r="J277" t="s">
        <v>85</v>
      </c>
      <c r="K277" t="s">
        <v>569</v>
      </c>
      <c r="L277">
        <v>228</v>
      </c>
      <c r="M277">
        <v>228</v>
      </c>
      <c r="N277">
        <v>0</v>
      </c>
      <c r="O277">
        <v>46</v>
      </c>
      <c r="P277">
        <v>1822</v>
      </c>
      <c r="Q277">
        <v>0</v>
      </c>
      <c r="R277">
        <v>3365</v>
      </c>
      <c r="S277">
        <v>1755</v>
      </c>
      <c r="T277">
        <v>1974</v>
      </c>
      <c r="U277">
        <v>2617</v>
      </c>
      <c r="V277">
        <v>0</v>
      </c>
      <c r="W277">
        <v>0</v>
      </c>
      <c r="X277">
        <v>471</v>
      </c>
      <c r="Y277">
        <v>960</v>
      </c>
      <c r="Z277">
        <v>0</v>
      </c>
      <c r="AA277">
        <v>149</v>
      </c>
      <c r="AB277">
        <v>11291</v>
      </c>
      <c r="AC277">
        <v>0</v>
      </c>
      <c r="AD277">
        <v>197351</v>
      </c>
      <c r="AE277">
        <v>-1902239</v>
      </c>
      <c r="AF277">
        <v>0</v>
      </c>
      <c r="AG277">
        <v>0</v>
      </c>
      <c r="AH277">
        <v>0</v>
      </c>
      <c r="AI277">
        <v>0</v>
      </c>
      <c r="AJ277">
        <v>0</v>
      </c>
      <c r="AK277">
        <v>0</v>
      </c>
      <c r="AL277">
        <v>0</v>
      </c>
      <c r="AM277">
        <v>7005553</v>
      </c>
      <c r="AN277">
        <v>5506650</v>
      </c>
      <c r="AO277">
        <v>8169618</v>
      </c>
      <c r="AP277">
        <v>11157768</v>
      </c>
      <c r="AQ277">
        <v>0</v>
      </c>
      <c r="AR277">
        <v>0</v>
      </c>
      <c r="AS277">
        <v>2702001</v>
      </c>
      <c r="AT277">
        <v>5373400</v>
      </c>
      <c r="AU277">
        <v>0</v>
      </c>
      <c r="AV277">
        <v>910783</v>
      </c>
      <c r="AW277">
        <v>40825773</v>
      </c>
      <c r="AX277">
        <v>32701821</v>
      </c>
      <c r="AY277">
        <v>49498403</v>
      </c>
      <c r="AZ277">
        <v>1547255</v>
      </c>
      <c r="BA277">
        <v>0</v>
      </c>
      <c r="BB277">
        <v>0</v>
      </c>
      <c r="BC277">
        <v>0</v>
      </c>
      <c r="BD277">
        <v>0</v>
      </c>
      <c r="BE277">
        <v>0</v>
      </c>
      <c r="BF277">
        <v>687122</v>
      </c>
      <c r="BG277">
        <v>10652419</v>
      </c>
      <c r="BH277">
        <v>0</v>
      </c>
      <c r="BI277">
        <v>0</v>
      </c>
      <c r="BJ277">
        <v>0</v>
      </c>
      <c r="BK277">
        <v>0</v>
      </c>
      <c r="BL277">
        <v>0</v>
      </c>
      <c r="BM277">
        <v>0</v>
      </c>
      <c r="BN277">
        <v>0</v>
      </c>
      <c r="BO277">
        <v>0</v>
      </c>
      <c r="BP277">
        <v>0</v>
      </c>
      <c r="BQ277">
        <v>0</v>
      </c>
      <c r="BR277">
        <v>0</v>
      </c>
      <c r="BS277">
        <v>3.9956140350877192</v>
      </c>
    </row>
    <row r="278" spans="1:71" x14ac:dyDescent="0.25">
      <c r="A278">
        <v>106040802</v>
      </c>
      <c r="B278" t="s">
        <v>570</v>
      </c>
      <c r="C278" s="1">
        <f t="shared" si="4"/>
        <v>43922</v>
      </c>
      <c r="D278" s="2" t="s">
        <v>962</v>
      </c>
      <c r="E278" s="1">
        <v>43834</v>
      </c>
      <c r="F278" s="1">
        <v>44012</v>
      </c>
      <c r="G278" t="s">
        <v>154</v>
      </c>
      <c r="H278" t="s">
        <v>89</v>
      </c>
      <c r="I278" t="s">
        <v>72</v>
      </c>
      <c r="J278" t="s">
        <v>73</v>
      </c>
      <c r="K278" t="s">
        <v>571</v>
      </c>
      <c r="L278">
        <v>106</v>
      </c>
      <c r="M278">
        <v>85</v>
      </c>
      <c r="N278">
        <v>0</v>
      </c>
      <c r="O278">
        <v>1</v>
      </c>
      <c r="P278">
        <v>108</v>
      </c>
      <c r="Q278">
        <v>9</v>
      </c>
      <c r="R278">
        <v>308</v>
      </c>
      <c r="S278">
        <v>0</v>
      </c>
      <c r="T278">
        <v>5915</v>
      </c>
      <c r="U278">
        <v>111</v>
      </c>
      <c r="V278">
        <v>0</v>
      </c>
      <c r="W278">
        <v>0</v>
      </c>
      <c r="X278">
        <v>77</v>
      </c>
      <c r="Y278">
        <v>0</v>
      </c>
      <c r="Z278">
        <v>0</v>
      </c>
      <c r="AA278">
        <v>5</v>
      </c>
      <c r="AB278">
        <v>6416</v>
      </c>
      <c r="AC278">
        <v>5892</v>
      </c>
      <c r="AD278">
        <v>625653</v>
      </c>
      <c r="AE278">
        <v>-67429</v>
      </c>
      <c r="AF278">
        <v>0</v>
      </c>
      <c r="AG278">
        <v>0</v>
      </c>
      <c r="AH278">
        <v>0</v>
      </c>
      <c r="AI278">
        <v>0</v>
      </c>
      <c r="AJ278">
        <v>0</v>
      </c>
      <c r="AK278">
        <v>0</v>
      </c>
      <c r="AL278">
        <v>0</v>
      </c>
      <c r="AM278">
        <v>231722</v>
      </c>
      <c r="AN278">
        <v>0</v>
      </c>
      <c r="AO278">
        <v>1289076</v>
      </c>
      <c r="AP278">
        <v>2071222</v>
      </c>
      <c r="AQ278">
        <v>0</v>
      </c>
      <c r="AR278">
        <v>0</v>
      </c>
      <c r="AS278">
        <v>1070131</v>
      </c>
      <c r="AT278">
        <v>0</v>
      </c>
      <c r="AU278">
        <v>0</v>
      </c>
      <c r="AV278">
        <v>218395</v>
      </c>
      <c r="AW278">
        <v>4880546</v>
      </c>
      <c r="AX278">
        <v>2393279</v>
      </c>
      <c r="AY278">
        <v>7410613</v>
      </c>
      <c r="AZ278">
        <v>1111692</v>
      </c>
      <c r="BA278">
        <v>419757</v>
      </c>
      <c r="BB278">
        <v>0</v>
      </c>
      <c r="BC278">
        <v>0</v>
      </c>
      <c r="BD278">
        <v>0</v>
      </c>
      <c r="BE278">
        <v>0</v>
      </c>
      <c r="BF278">
        <v>53298</v>
      </c>
      <c r="BG278">
        <v>2564008</v>
      </c>
      <c r="BH278">
        <v>0</v>
      </c>
      <c r="BI278">
        <v>0</v>
      </c>
      <c r="BJ278">
        <v>0</v>
      </c>
      <c r="BK278">
        <v>0</v>
      </c>
      <c r="BL278">
        <v>0</v>
      </c>
      <c r="BM278">
        <v>0</v>
      </c>
      <c r="BN278">
        <v>0</v>
      </c>
      <c r="BO278">
        <v>0</v>
      </c>
      <c r="BP278">
        <v>0</v>
      </c>
      <c r="BQ278">
        <v>0</v>
      </c>
      <c r="BR278">
        <v>0</v>
      </c>
      <c r="BS278">
        <v>0.56544502617801051</v>
      </c>
    </row>
    <row r="279" spans="1:71" x14ac:dyDescent="0.25">
      <c r="A279">
        <v>106040937</v>
      </c>
      <c r="B279" t="s">
        <v>572</v>
      </c>
      <c r="C279" s="1">
        <f t="shared" si="4"/>
        <v>43922</v>
      </c>
      <c r="D279" s="2" t="s">
        <v>962</v>
      </c>
      <c r="E279" s="1">
        <v>43834</v>
      </c>
      <c r="F279" s="1">
        <v>44012</v>
      </c>
      <c r="G279" t="s">
        <v>154</v>
      </c>
      <c r="H279" t="s">
        <v>89</v>
      </c>
      <c r="I279" t="s">
        <v>72</v>
      </c>
      <c r="J279" t="s">
        <v>85</v>
      </c>
      <c r="K279" t="s">
        <v>573</v>
      </c>
      <c r="L279">
        <v>153</v>
      </c>
      <c r="M279">
        <v>153</v>
      </c>
      <c r="N279">
        <v>24</v>
      </c>
      <c r="O279">
        <v>36</v>
      </c>
      <c r="P279">
        <v>3219</v>
      </c>
      <c r="Q279">
        <v>0</v>
      </c>
      <c r="R279">
        <v>4593</v>
      </c>
      <c r="S279">
        <v>360</v>
      </c>
      <c r="T279">
        <v>754</v>
      </c>
      <c r="U279">
        <v>3277</v>
      </c>
      <c r="V279">
        <v>2</v>
      </c>
      <c r="W279">
        <v>0</v>
      </c>
      <c r="X279">
        <v>837</v>
      </c>
      <c r="Y279">
        <v>237</v>
      </c>
      <c r="Z279">
        <v>77</v>
      </c>
      <c r="AA279">
        <v>56</v>
      </c>
      <c r="AB279">
        <v>10193</v>
      </c>
      <c r="AC279">
        <v>0</v>
      </c>
      <c r="AD279">
        <v>2338691</v>
      </c>
      <c r="AE279">
        <v>-1174142</v>
      </c>
      <c r="AF279">
        <v>0</v>
      </c>
      <c r="AG279">
        <v>0</v>
      </c>
      <c r="AH279">
        <v>0</v>
      </c>
      <c r="AI279">
        <v>0</v>
      </c>
      <c r="AJ279">
        <v>0</v>
      </c>
      <c r="AK279">
        <v>0</v>
      </c>
      <c r="AL279">
        <v>0</v>
      </c>
      <c r="AM279">
        <v>25272152</v>
      </c>
      <c r="AN279">
        <v>1293763</v>
      </c>
      <c r="AO279">
        <v>2530394</v>
      </c>
      <c r="AP279">
        <v>24263363</v>
      </c>
      <c r="AQ279">
        <v>0</v>
      </c>
      <c r="AR279">
        <v>24795</v>
      </c>
      <c r="AS279">
        <v>8536706</v>
      </c>
      <c r="AT279">
        <v>3799034</v>
      </c>
      <c r="AU279">
        <v>97227</v>
      </c>
      <c r="AV279">
        <v>2144703</v>
      </c>
      <c r="AW279">
        <v>67962137</v>
      </c>
      <c r="AX279">
        <v>1412749</v>
      </c>
      <c r="AY279">
        <v>79455001</v>
      </c>
      <c r="AZ279">
        <v>12679696</v>
      </c>
      <c r="BA279">
        <v>1006946</v>
      </c>
      <c r="BB279">
        <v>0</v>
      </c>
      <c r="BC279">
        <v>0</v>
      </c>
      <c r="BD279">
        <v>0</v>
      </c>
      <c r="BE279">
        <v>0</v>
      </c>
      <c r="BF279">
        <v>17473501</v>
      </c>
      <c r="BG279">
        <v>103962545</v>
      </c>
      <c r="BH279">
        <v>0</v>
      </c>
      <c r="BI279">
        <v>0</v>
      </c>
      <c r="BJ279">
        <v>0</v>
      </c>
      <c r="BK279">
        <v>0</v>
      </c>
      <c r="BL279">
        <v>0</v>
      </c>
      <c r="BM279">
        <v>0</v>
      </c>
      <c r="BN279">
        <v>0</v>
      </c>
      <c r="BO279">
        <v>0</v>
      </c>
      <c r="BP279">
        <v>0</v>
      </c>
      <c r="BQ279">
        <v>0</v>
      </c>
      <c r="BR279">
        <v>0</v>
      </c>
      <c r="BS279">
        <v>10.519607843137255</v>
      </c>
    </row>
    <row r="280" spans="1:71" x14ac:dyDescent="0.25">
      <c r="A280">
        <v>106331226</v>
      </c>
      <c r="B280" t="s">
        <v>575</v>
      </c>
      <c r="C280" s="1">
        <f t="shared" si="4"/>
        <v>43922</v>
      </c>
      <c r="D280" s="2" t="s">
        <v>962</v>
      </c>
      <c r="E280" s="1">
        <v>43834</v>
      </c>
      <c r="F280" s="1">
        <v>44012</v>
      </c>
      <c r="G280" t="s">
        <v>220</v>
      </c>
      <c r="H280" t="s">
        <v>101</v>
      </c>
      <c r="I280" t="s">
        <v>72</v>
      </c>
      <c r="J280" t="s">
        <v>85</v>
      </c>
      <c r="K280" t="s">
        <v>385</v>
      </c>
      <c r="L280">
        <v>68</v>
      </c>
      <c r="M280">
        <v>62</v>
      </c>
      <c r="N280">
        <v>0</v>
      </c>
      <c r="O280">
        <v>1</v>
      </c>
      <c r="P280">
        <v>690</v>
      </c>
      <c r="Q280">
        <v>0</v>
      </c>
      <c r="R280">
        <v>1196</v>
      </c>
      <c r="S280">
        <v>1243</v>
      </c>
      <c r="T280">
        <v>50</v>
      </c>
      <c r="U280">
        <v>1312</v>
      </c>
      <c r="V280">
        <v>0</v>
      </c>
      <c r="W280">
        <v>0</v>
      </c>
      <c r="X280">
        <v>934</v>
      </c>
      <c r="Y280">
        <v>524</v>
      </c>
      <c r="Z280">
        <v>0</v>
      </c>
      <c r="AA280">
        <v>19</v>
      </c>
      <c r="AB280">
        <v>5278</v>
      </c>
      <c r="AC280">
        <v>0</v>
      </c>
      <c r="AD280">
        <v>124242</v>
      </c>
      <c r="AE280">
        <v>0</v>
      </c>
      <c r="AF280">
        <v>0</v>
      </c>
      <c r="AG280">
        <v>0</v>
      </c>
      <c r="AH280">
        <v>0</v>
      </c>
      <c r="AI280">
        <v>0</v>
      </c>
      <c r="AJ280">
        <v>0</v>
      </c>
      <c r="AK280">
        <v>0</v>
      </c>
      <c r="AL280">
        <v>0</v>
      </c>
      <c r="AM280">
        <v>1226828</v>
      </c>
      <c r="AN280">
        <v>1136540</v>
      </c>
      <c r="AO280">
        <v>-1370259</v>
      </c>
      <c r="AP280">
        <v>2268214</v>
      </c>
      <c r="AQ280">
        <v>0</v>
      </c>
      <c r="AR280">
        <v>0</v>
      </c>
      <c r="AS280">
        <v>1288632</v>
      </c>
      <c r="AT280">
        <v>505991</v>
      </c>
      <c r="AU280">
        <v>0</v>
      </c>
      <c r="AV280">
        <v>33624</v>
      </c>
      <c r="AW280">
        <v>5089570</v>
      </c>
      <c r="AX280">
        <v>329</v>
      </c>
      <c r="AY280">
        <v>3266161</v>
      </c>
      <c r="AZ280">
        <v>0</v>
      </c>
      <c r="BA280">
        <v>0</v>
      </c>
      <c r="BB280">
        <v>0</v>
      </c>
      <c r="BC280">
        <v>0</v>
      </c>
      <c r="BD280">
        <v>0</v>
      </c>
      <c r="BE280">
        <v>0</v>
      </c>
      <c r="BF280">
        <v>108552</v>
      </c>
      <c r="BG280">
        <v>9801961</v>
      </c>
      <c r="BH280">
        <v>0</v>
      </c>
      <c r="BI280">
        <v>0</v>
      </c>
      <c r="BJ280">
        <v>0</v>
      </c>
      <c r="BK280">
        <v>0</v>
      </c>
      <c r="BL280">
        <v>0</v>
      </c>
      <c r="BM280">
        <v>0</v>
      </c>
      <c r="BN280">
        <v>0</v>
      </c>
      <c r="BO280">
        <v>0</v>
      </c>
      <c r="BP280">
        <v>0</v>
      </c>
      <c r="BQ280">
        <v>0</v>
      </c>
      <c r="BR280">
        <v>0</v>
      </c>
      <c r="BS280">
        <v>5.3076923076923075</v>
      </c>
    </row>
    <row r="281" spans="1:71" x14ac:dyDescent="0.25">
      <c r="A281">
        <v>106190696</v>
      </c>
      <c r="B281" t="s">
        <v>576</v>
      </c>
      <c r="C281" s="1">
        <f t="shared" si="4"/>
        <v>43922</v>
      </c>
      <c r="D281" s="2" t="s">
        <v>962</v>
      </c>
      <c r="E281" s="1">
        <v>43834</v>
      </c>
      <c r="F281" s="1">
        <v>44012</v>
      </c>
      <c r="G281" t="s">
        <v>92</v>
      </c>
      <c r="H281" t="s">
        <v>101</v>
      </c>
      <c r="I281" t="s">
        <v>72</v>
      </c>
      <c r="J281" t="s">
        <v>85</v>
      </c>
      <c r="K281" t="s">
        <v>577</v>
      </c>
      <c r="L281">
        <v>231</v>
      </c>
      <c r="M281">
        <v>231</v>
      </c>
      <c r="N281">
        <v>0</v>
      </c>
      <c r="O281">
        <v>21</v>
      </c>
      <c r="P281">
        <v>984</v>
      </c>
      <c r="Q281">
        <v>0</v>
      </c>
      <c r="R281">
        <v>926</v>
      </c>
      <c r="S281">
        <v>456</v>
      </c>
      <c r="T281">
        <v>5574</v>
      </c>
      <c r="U281">
        <v>4829</v>
      </c>
      <c r="V281">
        <v>0</v>
      </c>
      <c r="W281">
        <v>0</v>
      </c>
      <c r="X281">
        <v>216</v>
      </c>
      <c r="Y281">
        <v>501</v>
      </c>
      <c r="Z281">
        <v>0</v>
      </c>
      <c r="AA281">
        <v>213</v>
      </c>
      <c r="AB281">
        <v>12715</v>
      </c>
      <c r="AC281">
        <v>0</v>
      </c>
      <c r="AD281">
        <v>870169</v>
      </c>
      <c r="AE281">
        <v>-1306317</v>
      </c>
      <c r="AF281">
        <v>0</v>
      </c>
      <c r="AG281">
        <v>0</v>
      </c>
      <c r="AH281">
        <v>0</v>
      </c>
      <c r="AI281">
        <v>0</v>
      </c>
      <c r="AJ281">
        <v>0</v>
      </c>
      <c r="AK281">
        <v>90000</v>
      </c>
      <c r="AL281">
        <v>90000</v>
      </c>
      <c r="AM281">
        <v>800293</v>
      </c>
      <c r="AN281">
        <v>814723</v>
      </c>
      <c r="AO281">
        <v>4455600</v>
      </c>
      <c r="AP281">
        <v>15711391</v>
      </c>
      <c r="AQ281">
        <v>0</v>
      </c>
      <c r="AR281">
        <v>0</v>
      </c>
      <c r="AS281">
        <v>156001</v>
      </c>
      <c r="AT281">
        <v>326979</v>
      </c>
      <c r="AU281">
        <v>0</v>
      </c>
      <c r="AV281">
        <v>497629</v>
      </c>
      <c r="AW281">
        <v>22762616</v>
      </c>
      <c r="AX281">
        <v>5791610</v>
      </c>
      <c r="AY281">
        <v>22908016</v>
      </c>
      <c r="AZ281">
        <v>654130</v>
      </c>
      <c r="BA281">
        <v>31318</v>
      </c>
      <c r="BB281">
        <v>0</v>
      </c>
      <c r="BC281">
        <v>0</v>
      </c>
      <c r="BD281">
        <v>0</v>
      </c>
      <c r="BE281">
        <v>0</v>
      </c>
      <c r="BF281">
        <v>875759</v>
      </c>
      <c r="BG281">
        <v>14620733</v>
      </c>
      <c r="BH281">
        <v>0</v>
      </c>
      <c r="BI281">
        <v>0</v>
      </c>
      <c r="BJ281">
        <v>0</v>
      </c>
      <c r="BK281">
        <v>0</v>
      </c>
      <c r="BL281">
        <v>0</v>
      </c>
      <c r="BM281">
        <v>0</v>
      </c>
      <c r="BN281">
        <v>0</v>
      </c>
      <c r="BO281">
        <v>0</v>
      </c>
      <c r="BP281">
        <v>0</v>
      </c>
      <c r="BQ281">
        <v>0</v>
      </c>
      <c r="BR281">
        <v>0</v>
      </c>
      <c r="BS281">
        <v>2.1298701298701297</v>
      </c>
    </row>
    <row r="282" spans="1:71" x14ac:dyDescent="0.25">
      <c r="A282">
        <v>106196405</v>
      </c>
      <c r="B282" t="s">
        <v>578</v>
      </c>
      <c r="C282" s="1">
        <f t="shared" si="4"/>
        <v>43922</v>
      </c>
      <c r="D282" s="2" t="s">
        <v>962</v>
      </c>
      <c r="E282" s="1">
        <v>43834</v>
      </c>
      <c r="F282" s="1">
        <v>44012</v>
      </c>
      <c r="G282" t="s">
        <v>92</v>
      </c>
      <c r="H282" t="s">
        <v>101</v>
      </c>
      <c r="I282" t="s">
        <v>72</v>
      </c>
      <c r="J282" t="s">
        <v>85</v>
      </c>
      <c r="K282" t="s">
        <v>579</v>
      </c>
      <c r="L282">
        <v>125</v>
      </c>
      <c r="M282">
        <v>125</v>
      </c>
      <c r="N282">
        <v>0</v>
      </c>
      <c r="O282">
        <v>51</v>
      </c>
      <c r="P282">
        <v>1709</v>
      </c>
      <c r="Q282">
        <v>0</v>
      </c>
      <c r="R282">
        <v>2579</v>
      </c>
      <c r="S282">
        <v>1699</v>
      </c>
      <c r="T282">
        <v>850</v>
      </c>
      <c r="U282">
        <v>2054</v>
      </c>
      <c r="V282">
        <v>0</v>
      </c>
      <c r="W282">
        <v>0</v>
      </c>
      <c r="X282">
        <v>437</v>
      </c>
      <c r="Y282">
        <v>999</v>
      </c>
      <c r="Z282">
        <v>0</v>
      </c>
      <c r="AA282">
        <v>237</v>
      </c>
      <c r="AB282">
        <v>8855</v>
      </c>
      <c r="AC282">
        <v>0</v>
      </c>
      <c r="AD282">
        <v>4518645</v>
      </c>
      <c r="AE282">
        <v>0</v>
      </c>
      <c r="AF282">
        <v>0</v>
      </c>
      <c r="AG282">
        <v>0</v>
      </c>
      <c r="AH282">
        <v>0</v>
      </c>
      <c r="AI282">
        <v>0</v>
      </c>
      <c r="AJ282">
        <v>0</v>
      </c>
      <c r="AK282">
        <v>0</v>
      </c>
      <c r="AL282">
        <v>0</v>
      </c>
      <c r="AM282">
        <v>7781953</v>
      </c>
      <c r="AN282">
        <v>8238668</v>
      </c>
      <c r="AO282">
        <v>3447328</v>
      </c>
      <c r="AP282">
        <v>8440682</v>
      </c>
      <c r="AQ282">
        <v>0</v>
      </c>
      <c r="AR282">
        <v>0</v>
      </c>
      <c r="AS282">
        <v>8587330</v>
      </c>
      <c r="AT282">
        <v>7153365</v>
      </c>
      <c r="AU282">
        <v>-359049</v>
      </c>
      <c r="AV282">
        <v>-2217636</v>
      </c>
      <c r="AW282">
        <v>41072641</v>
      </c>
      <c r="AX282">
        <v>4076047</v>
      </c>
      <c r="AY282">
        <v>4836951</v>
      </c>
      <c r="AZ282">
        <v>0</v>
      </c>
      <c r="BA282">
        <v>0</v>
      </c>
      <c r="BB282">
        <v>0</v>
      </c>
      <c r="BC282">
        <v>0</v>
      </c>
      <c r="BD282">
        <v>0</v>
      </c>
      <c r="BE282">
        <v>0</v>
      </c>
      <c r="BF282">
        <v>834196</v>
      </c>
      <c r="BG282">
        <v>173927614</v>
      </c>
      <c r="BH282">
        <v>0</v>
      </c>
      <c r="BI282">
        <v>0</v>
      </c>
      <c r="BJ282">
        <v>0</v>
      </c>
      <c r="BK282">
        <v>0</v>
      </c>
      <c r="BL282">
        <v>0</v>
      </c>
      <c r="BM282">
        <v>0</v>
      </c>
      <c r="BN282">
        <v>0</v>
      </c>
      <c r="BO282">
        <v>0</v>
      </c>
      <c r="BP282">
        <v>0</v>
      </c>
      <c r="BQ282">
        <v>0</v>
      </c>
      <c r="BR282">
        <v>0</v>
      </c>
      <c r="BS282">
        <v>6.8360000000000003</v>
      </c>
    </row>
    <row r="283" spans="1:71" x14ac:dyDescent="0.25">
      <c r="A283">
        <v>106331288</v>
      </c>
      <c r="B283" t="s">
        <v>580</v>
      </c>
      <c r="C283" s="1">
        <f t="shared" si="4"/>
        <v>43922</v>
      </c>
      <c r="D283" s="2" t="s">
        <v>962</v>
      </c>
      <c r="E283" s="1">
        <v>43834</v>
      </c>
      <c r="F283" s="1">
        <v>44012</v>
      </c>
      <c r="G283" t="s">
        <v>220</v>
      </c>
      <c r="H283" t="s">
        <v>71</v>
      </c>
      <c r="I283" t="s">
        <v>72</v>
      </c>
      <c r="J283" t="s">
        <v>73</v>
      </c>
      <c r="K283" t="s">
        <v>581</v>
      </c>
      <c r="L283">
        <v>37</v>
      </c>
      <c r="M283">
        <v>35</v>
      </c>
      <c r="N283">
        <v>0</v>
      </c>
      <c r="O283">
        <v>9</v>
      </c>
      <c r="P283">
        <v>128</v>
      </c>
      <c r="Q283">
        <v>0</v>
      </c>
      <c r="R283">
        <v>84</v>
      </c>
      <c r="S283">
        <v>52</v>
      </c>
      <c r="T283">
        <v>304</v>
      </c>
      <c r="U283">
        <v>15</v>
      </c>
      <c r="V283">
        <v>0</v>
      </c>
      <c r="W283">
        <v>0</v>
      </c>
      <c r="X283">
        <v>106</v>
      </c>
      <c r="Y283">
        <v>5</v>
      </c>
      <c r="Z283">
        <v>0</v>
      </c>
      <c r="AA283">
        <v>15</v>
      </c>
      <c r="AB283">
        <v>581</v>
      </c>
      <c r="AC283">
        <v>0</v>
      </c>
      <c r="AD283">
        <v>1185081</v>
      </c>
      <c r="AE283">
        <v>0</v>
      </c>
      <c r="AF283">
        <v>0</v>
      </c>
      <c r="AG283">
        <v>0</v>
      </c>
      <c r="AH283">
        <v>0</v>
      </c>
      <c r="AI283">
        <v>0</v>
      </c>
      <c r="AJ283">
        <v>0</v>
      </c>
      <c r="AK283">
        <v>0</v>
      </c>
      <c r="AL283">
        <v>0</v>
      </c>
      <c r="AM283">
        <v>856382</v>
      </c>
      <c r="AN283">
        <v>214035</v>
      </c>
      <c r="AO283">
        <v>668774</v>
      </c>
      <c r="AP283">
        <v>123193</v>
      </c>
      <c r="AQ283">
        <v>0</v>
      </c>
      <c r="AR283">
        <v>0</v>
      </c>
      <c r="AS283">
        <v>1088868</v>
      </c>
      <c r="AT283">
        <v>453406</v>
      </c>
      <c r="AU283">
        <v>0</v>
      </c>
      <c r="AV283">
        <v>189824</v>
      </c>
      <c r="AW283">
        <v>3594482</v>
      </c>
      <c r="AX283">
        <v>287657</v>
      </c>
      <c r="AY283">
        <v>5420019</v>
      </c>
      <c r="AZ283">
        <v>0</v>
      </c>
      <c r="BA283">
        <v>2262</v>
      </c>
      <c r="BB283">
        <v>0</v>
      </c>
      <c r="BC283">
        <v>0</v>
      </c>
      <c r="BD283">
        <v>0</v>
      </c>
      <c r="BE283">
        <v>0</v>
      </c>
      <c r="BF283">
        <v>0</v>
      </c>
      <c r="BG283">
        <v>1272230</v>
      </c>
      <c r="BH283">
        <v>0</v>
      </c>
      <c r="BI283">
        <v>0</v>
      </c>
      <c r="BJ283">
        <v>0</v>
      </c>
      <c r="BK283">
        <v>0</v>
      </c>
      <c r="BL283">
        <v>0</v>
      </c>
      <c r="BM283">
        <v>0</v>
      </c>
      <c r="BN283">
        <v>0</v>
      </c>
      <c r="BO283">
        <v>0</v>
      </c>
      <c r="BP283">
        <v>0</v>
      </c>
      <c r="BQ283">
        <v>0</v>
      </c>
      <c r="BR283">
        <v>0</v>
      </c>
      <c r="BS283">
        <v>1.7777777777777777</v>
      </c>
    </row>
    <row r="284" spans="1:71" x14ac:dyDescent="0.25">
      <c r="A284">
        <v>106370755</v>
      </c>
      <c r="B284" t="s">
        <v>582</v>
      </c>
      <c r="C284" s="1">
        <f t="shared" si="4"/>
        <v>43922</v>
      </c>
      <c r="D284" s="2" t="s">
        <v>962</v>
      </c>
      <c r="E284" s="1">
        <v>43834</v>
      </c>
      <c r="F284" s="1">
        <v>44012</v>
      </c>
      <c r="G284" t="s">
        <v>100</v>
      </c>
      <c r="H284" t="s">
        <v>71</v>
      </c>
      <c r="I284" t="s">
        <v>72</v>
      </c>
      <c r="J284" t="s">
        <v>85</v>
      </c>
      <c r="K284" t="s">
        <v>583</v>
      </c>
      <c r="L284">
        <v>359</v>
      </c>
      <c r="M284">
        <v>219</v>
      </c>
      <c r="N284">
        <v>99</v>
      </c>
      <c r="O284">
        <v>0</v>
      </c>
      <c r="P284">
        <v>4900</v>
      </c>
      <c r="Q284">
        <v>0</v>
      </c>
      <c r="R284">
        <v>4258</v>
      </c>
      <c r="S284">
        <v>4233</v>
      </c>
      <c r="T284">
        <v>1940</v>
      </c>
      <c r="U284">
        <v>2861</v>
      </c>
      <c r="V284">
        <v>0</v>
      </c>
      <c r="W284">
        <v>0</v>
      </c>
      <c r="X284">
        <v>1444</v>
      </c>
      <c r="Y284">
        <v>3130</v>
      </c>
      <c r="Z284">
        <v>263</v>
      </c>
      <c r="AA284">
        <v>0</v>
      </c>
      <c r="AB284">
        <v>18129</v>
      </c>
      <c r="AC284">
        <v>0</v>
      </c>
      <c r="AD284">
        <v>17633074</v>
      </c>
      <c r="AE284">
        <v>0</v>
      </c>
      <c r="AF284">
        <v>0</v>
      </c>
      <c r="AG284">
        <v>0</v>
      </c>
      <c r="AH284">
        <v>12651007</v>
      </c>
      <c r="AI284">
        <v>0</v>
      </c>
      <c r="AJ284">
        <v>0</v>
      </c>
      <c r="AK284">
        <v>9811136</v>
      </c>
      <c r="AL284">
        <v>22462143</v>
      </c>
      <c r="AM284">
        <v>24853335</v>
      </c>
      <c r="AN284">
        <v>56593519</v>
      </c>
      <c r="AO284">
        <v>14860714</v>
      </c>
      <c r="AP284">
        <v>12763959</v>
      </c>
      <c r="AQ284">
        <v>0</v>
      </c>
      <c r="AR284">
        <v>0</v>
      </c>
      <c r="AS284">
        <v>16608804</v>
      </c>
      <c r="AT284">
        <v>24659959</v>
      </c>
      <c r="AU284">
        <v>0</v>
      </c>
      <c r="AV284">
        <v>0</v>
      </c>
      <c r="AW284">
        <v>150340290</v>
      </c>
      <c r="AX284">
        <v>661502</v>
      </c>
      <c r="AY284">
        <v>128689178</v>
      </c>
      <c r="AZ284">
        <v>0</v>
      </c>
      <c r="BA284">
        <v>24491113</v>
      </c>
      <c r="BB284">
        <v>0</v>
      </c>
      <c r="BC284">
        <v>0</v>
      </c>
      <c r="BD284">
        <v>0</v>
      </c>
      <c r="BE284">
        <v>0</v>
      </c>
      <c r="BF284">
        <v>9809206</v>
      </c>
      <c r="BG284">
        <v>883220783</v>
      </c>
      <c r="BH284">
        <v>0</v>
      </c>
      <c r="BI284">
        <v>0</v>
      </c>
      <c r="BJ284">
        <v>0</v>
      </c>
      <c r="BK284">
        <v>0</v>
      </c>
      <c r="BL284">
        <v>0</v>
      </c>
      <c r="BM284">
        <v>0</v>
      </c>
      <c r="BN284">
        <v>0</v>
      </c>
      <c r="BO284">
        <v>0</v>
      </c>
      <c r="BP284">
        <v>0</v>
      </c>
      <c r="BQ284">
        <v>0</v>
      </c>
      <c r="BR284">
        <v>0</v>
      </c>
      <c r="BS284">
        <v>8.4775086505190309</v>
      </c>
    </row>
    <row r="285" spans="1:71" x14ac:dyDescent="0.25">
      <c r="A285">
        <v>106370759</v>
      </c>
      <c r="B285" t="s">
        <v>584</v>
      </c>
      <c r="C285" s="1">
        <f t="shared" si="4"/>
        <v>43922</v>
      </c>
      <c r="D285" s="2" t="s">
        <v>962</v>
      </c>
      <c r="E285" s="1">
        <v>43834</v>
      </c>
      <c r="F285" s="1">
        <v>44012</v>
      </c>
      <c r="G285" t="s">
        <v>100</v>
      </c>
      <c r="H285" t="s">
        <v>77</v>
      </c>
      <c r="I285" t="s">
        <v>72</v>
      </c>
      <c r="J285" t="s">
        <v>85</v>
      </c>
      <c r="K285" t="s">
        <v>585</v>
      </c>
      <c r="L285">
        <v>291</v>
      </c>
      <c r="M285">
        <v>291</v>
      </c>
      <c r="N285">
        <v>3</v>
      </c>
      <c r="O285">
        <v>120</v>
      </c>
      <c r="P285">
        <v>1908</v>
      </c>
      <c r="Q285">
        <v>0</v>
      </c>
      <c r="R285">
        <v>3117</v>
      </c>
      <c r="S285">
        <v>1170</v>
      </c>
      <c r="T285">
        <v>5598</v>
      </c>
      <c r="U285">
        <v>1355</v>
      </c>
      <c r="V285">
        <v>5</v>
      </c>
      <c r="W285">
        <v>0</v>
      </c>
      <c r="X285">
        <v>1620</v>
      </c>
      <c r="Y285">
        <v>21</v>
      </c>
      <c r="Z285">
        <v>25</v>
      </c>
      <c r="AA285">
        <v>254</v>
      </c>
      <c r="AB285">
        <v>13165</v>
      </c>
      <c r="AC285">
        <v>0</v>
      </c>
      <c r="AD285">
        <v>-817258</v>
      </c>
      <c r="AE285">
        <v>-2061222</v>
      </c>
      <c r="AF285">
        <v>0</v>
      </c>
      <c r="AG285">
        <v>0</v>
      </c>
      <c r="AH285">
        <v>0</v>
      </c>
      <c r="AI285">
        <v>0</v>
      </c>
      <c r="AJ285">
        <v>0</v>
      </c>
      <c r="AK285">
        <v>0</v>
      </c>
      <c r="AL285">
        <v>0</v>
      </c>
      <c r="AM285">
        <v>8419461</v>
      </c>
      <c r="AN285">
        <v>2049058</v>
      </c>
      <c r="AO285">
        <v>10632143</v>
      </c>
      <c r="AP285">
        <v>7478402</v>
      </c>
      <c r="AQ285">
        <v>1960</v>
      </c>
      <c r="AR285">
        <v>0</v>
      </c>
      <c r="AS285">
        <v>5063501</v>
      </c>
      <c r="AT285">
        <v>57752</v>
      </c>
      <c r="AU285">
        <v>133</v>
      </c>
      <c r="AV285">
        <v>2066701</v>
      </c>
      <c r="AW285">
        <v>35769111</v>
      </c>
      <c r="AX285">
        <v>3132079</v>
      </c>
      <c r="AY285">
        <v>35562486</v>
      </c>
      <c r="AZ285">
        <v>0</v>
      </c>
      <c r="BA285">
        <v>274108</v>
      </c>
      <c r="BB285">
        <v>0</v>
      </c>
      <c r="BC285">
        <v>0</v>
      </c>
      <c r="BD285">
        <v>0</v>
      </c>
      <c r="BE285">
        <v>0</v>
      </c>
      <c r="BF285">
        <v>1486460</v>
      </c>
      <c r="BG285">
        <v>32689096</v>
      </c>
      <c r="BH285">
        <v>0</v>
      </c>
      <c r="BI285">
        <v>0</v>
      </c>
      <c r="BJ285">
        <v>0</v>
      </c>
      <c r="BK285">
        <v>0</v>
      </c>
      <c r="BL285">
        <v>0</v>
      </c>
      <c r="BM285">
        <v>0</v>
      </c>
      <c r="BN285">
        <v>0</v>
      </c>
      <c r="BO285">
        <v>0</v>
      </c>
      <c r="BP285">
        <v>0</v>
      </c>
      <c r="BQ285">
        <v>0</v>
      </c>
      <c r="BR285">
        <v>0</v>
      </c>
      <c r="BS285">
        <v>3.2783505154639174</v>
      </c>
    </row>
    <row r="286" spans="1:71" x14ac:dyDescent="0.25">
      <c r="A286">
        <v>106454013</v>
      </c>
      <c r="B286" t="s">
        <v>882</v>
      </c>
      <c r="C286" s="1">
        <f t="shared" si="4"/>
        <v>43922</v>
      </c>
      <c r="D286" s="2" t="s">
        <v>962</v>
      </c>
      <c r="E286" s="1">
        <v>43834</v>
      </c>
      <c r="F286" s="1">
        <v>44012</v>
      </c>
      <c r="G286" t="s">
        <v>499</v>
      </c>
      <c r="H286" t="s">
        <v>588</v>
      </c>
      <c r="I286" t="s">
        <v>72</v>
      </c>
      <c r="J286" t="s">
        <v>85</v>
      </c>
      <c r="K286" t="s">
        <v>519</v>
      </c>
      <c r="L286">
        <v>10</v>
      </c>
      <c r="M286">
        <v>10</v>
      </c>
      <c r="N286">
        <v>0</v>
      </c>
      <c r="O286">
        <v>3</v>
      </c>
      <c r="P286">
        <v>42</v>
      </c>
      <c r="Q286">
        <v>0</v>
      </c>
      <c r="R286">
        <v>39</v>
      </c>
      <c r="S286">
        <v>0</v>
      </c>
      <c r="T286">
        <v>0</v>
      </c>
      <c r="U286">
        <v>0</v>
      </c>
      <c r="V286">
        <v>0</v>
      </c>
      <c r="W286">
        <v>0</v>
      </c>
      <c r="X286">
        <v>24</v>
      </c>
      <c r="Y286">
        <v>26</v>
      </c>
      <c r="Z286">
        <v>0</v>
      </c>
      <c r="AA286">
        <v>3</v>
      </c>
      <c r="AB286">
        <v>92</v>
      </c>
      <c r="AC286">
        <v>0</v>
      </c>
      <c r="AD286">
        <v>0</v>
      </c>
      <c r="AE286">
        <v>0</v>
      </c>
      <c r="AF286">
        <v>0</v>
      </c>
      <c r="AG286">
        <v>0</v>
      </c>
      <c r="AH286">
        <v>0</v>
      </c>
      <c r="AI286">
        <v>0</v>
      </c>
      <c r="AJ286">
        <v>0</v>
      </c>
      <c r="AK286">
        <v>0</v>
      </c>
      <c r="AL286">
        <v>0</v>
      </c>
      <c r="AM286">
        <v>560410</v>
      </c>
      <c r="AN286">
        <v>0</v>
      </c>
      <c r="AO286">
        <v>0</v>
      </c>
      <c r="AP286">
        <v>2235</v>
      </c>
      <c r="AQ286">
        <v>0</v>
      </c>
      <c r="AR286">
        <v>0</v>
      </c>
      <c r="AS286">
        <v>158309</v>
      </c>
      <c r="AT286">
        <v>308920</v>
      </c>
      <c r="AU286">
        <v>0</v>
      </c>
      <c r="AV286">
        <v>21095</v>
      </c>
      <c r="AW286">
        <v>1050969</v>
      </c>
      <c r="AX286">
        <v>180015</v>
      </c>
      <c r="AY286">
        <v>1222379</v>
      </c>
      <c r="AZ286">
        <v>0</v>
      </c>
      <c r="BA286">
        <v>0</v>
      </c>
      <c r="BB286">
        <v>0</v>
      </c>
      <c r="BC286">
        <v>0</v>
      </c>
      <c r="BD286">
        <v>0</v>
      </c>
      <c r="BE286">
        <v>0</v>
      </c>
      <c r="BF286">
        <v>0</v>
      </c>
      <c r="BG286">
        <v>740571</v>
      </c>
      <c r="BH286">
        <v>0</v>
      </c>
      <c r="BI286">
        <v>0</v>
      </c>
      <c r="BJ286">
        <v>0</v>
      </c>
      <c r="BK286">
        <v>0</v>
      </c>
      <c r="BL286">
        <v>0</v>
      </c>
      <c r="BM286">
        <v>0</v>
      </c>
      <c r="BN286">
        <v>0</v>
      </c>
      <c r="BO286">
        <v>0</v>
      </c>
      <c r="BP286">
        <v>0</v>
      </c>
      <c r="BQ286">
        <v>0</v>
      </c>
      <c r="BR286">
        <v>0</v>
      </c>
      <c r="BS286">
        <v>2.1</v>
      </c>
    </row>
    <row r="287" spans="1:71" x14ac:dyDescent="0.25">
      <c r="A287">
        <v>106361768</v>
      </c>
      <c r="B287" t="s">
        <v>589</v>
      </c>
      <c r="C287" s="1">
        <f t="shared" si="4"/>
        <v>43922</v>
      </c>
      <c r="D287" s="2" t="s">
        <v>962</v>
      </c>
      <c r="E287" s="1">
        <v>43834</v>
      </c>
      <c r="F287" s="1">
        <v>44012</v>
      </c>
      <c r="G287" t="s">
        <v>111</v>
      </c>
      <c r="H287" t="s">
        <v>117</v>
      </c>
      <c r="I287" t="s">
        <v>118</v>
      </c>
      <c r="J287" t="s">
        <v>85</v>
      </c>
      <c r="K287" t="s">
        <v>590</v>
      </c>
      <c r="L287">
        <v>1499</v>
      </c>
      <c r="M287">
        <v>1499</v>
      </c>
      <c r="N287">
        <v>0</v>
      </c>
      <c r="O287">
        <v>121</v>
      </c>
      <c r="P287">
        <v>122</v>
      </c>
      <c r="Q287">
        <v>0</v>
      </c>
      <c r="R287">
        <v>99267</v>
      </c>
      <c r="S287">
        <v>0</v>
      </c>
      <c r="T287">
        <v>0</v>
      </c>
      <c r="U287">
        <v>0</v>
      </c>
      <c r="V287">
        <v>0</v>
      </c>
      <c r="W287">
        <v>0</v>
      </c>
      <c r="X287">
        <v>0</v>
      </c>
      <c r="Y287">
        <v>0</v>
      </c>
      <c r="Z287">
        <v>0</v>
      </c>
      <c r="AA287">
        <v>37107</v>
      </c>
      <c r="AB287">
        <v>136374</v>
      </c>
      <c r="AC287">
        <v>0</v>
      </c>
      <c r="AD287">
        <v>0</v>
      </c>
      <c r="AE287">
        <v>0</v>
      </c>
      <c r="AF287">
        <v>0</v>
      </c>
      <c r="AG287">
        <v>0</v>
      </c>
      <c r="AH287">
        <v>0</v>
      </c>
      <c r="AI287">
        <v>0</v>
      </c>
      <c r="AJ287">
        <v>0</v>
      </c>
      <c r="AK287">
        <v>0</v>
      </c>
      <c r="AL287">
        <v>0</v>
      </c>
      <c r="AM287">
        <v>51968463</v>
      </c>
      <c r="AN287">
        <v>0</v>
      </c>
      <c r="AO287">
        <v>0</v>
      </c>
      <c r="AP287">
        <v>0</v>
      </c>
      <c r="AQ287">
        <v>0</v>
      </c>
      <c r="AR287">
        <v>0</v>
      </c>
      <c r="AS287">
        <v>0</v>
      </c>
      <c r="AT287">
        <v>0</v>
      </c>
      <c r="AU287">
        <v>0</v>
      </c>
      <c r="AV287">
        <v>19426496</v>
      </c>
      <c r="AW287">
        <v>71394959</v>
      </c>
      <c r="AX287">
        <v>0</v>
      </c>
      <c r="AY287">
        <v>98139625</v>
      </c>
      <c r="AZ287">
        <v>0</v>
      </c>
      <c r="BA287">
        <v>26744666</v>
      </c>
      <c r="BB287">
        <v>0</v>
      </c>
      <c r="BC287">
        <v>0</v>
      </c>
      <c r="BD287">
        <v>0</v>
      </c>
      <c r="BE287">
        <v>0</v>
      </c>
      <c r="BF287">
        <v>0</v>
      </c>
      <c r="BG287">
        <v>0</v>
      </c>
      <c r="BH287">
        <v>0</v>
      </c>
      <c r="BI287">
        <v>0</v>
      </c>
      <c r="BJ287">
        <v>0</v>
      </c>
      <c r="BK287">
        <v>0</v>
      </c>
      <c r="BL287">
        <v>0</v>
      </c>
      <c r="BM287">
        <v>0</v>
      </c>
      <c r="BN287">
        <v>0</v>
      </c>
      <c r="BO287">
        <v>0</v>
      </c>
      <c r="BP287">
        <v>0</v>
      </c>
      <c r="BQ287">
        <v>0</v>
      </c>
      <c r="BR287">
        <v>0</v>
      </c>
      <c r="BS287">
        <v>4.0693795863909275E-2</v>
      </c>
    </row>
    <row r="288" spans="1:71" x14ac:dyDescent="0.25">
      <c r="A288">
        <v>106491001</v>
      </c>
      <c r="B288" t="s">
        <v>591</v>
      </c>
      <c r="C288" s="1">
        <f t="shared" si="4"/>
        <v>43922</v>
      </c>
      <c r="D288" s="2" t="s">
        <v>962</v>
      </c>
      <c r="E288" s="1">
        <v>43834</v>
      </c>
      <c r="F288" s="1">
        <v>44012</v>
      </c>
      <c r="G288" t="s">
        <v>121</v>
      </c>
      <c r="H288" t="s">
        <v>89</v>
      </c>
      <c r="I288" t="s">
        <v>72</v>
      </c>
      <c r="J288" t="s">
        <v>85</v>
      </c>
      <c r="K288" t="s">
        <v>592</v>
      </c>
      <c r="L288">
        <v>59</v>
      </c>
      <c r="M288">
        <v>31</v>
      </c>
      <c r="N288">
        <v>0</v>
      </c>
      <c r="O288">
        <v>17</v>
      </c>
      <c r="P288">
        <v>472</v>
      </c>
      <c r="Q288">
        <v>0</v>
      </c>
      <c r="R288">
        <v>884</v>
      </c>
      <c r="S288">
        <v>242</v>
      </c>
      <c r="T288">
        <v>224</v>
      </c>
      <c r="U288">
        <v>361</v>
      </c>
      <c r="V288">
        <v>0</v>
      </c>
      <c r="W288">
        <v>0</v>
      </c>
      <c r="X288">
        <v>74</v>
      </c>
      <c r="Y288">
        <v>222</v>
      </c>
      <c r="Z288">
        <v>0</v>
      </c>
      <c r="AA288">
        <v>73</v>
      </c>
      <c r="AB288">
        <v>2080</v>
      </c>
      <c r="AC288">
        <v>0</v>
      </c>
      <c r="AD288">
        <v>1261007</v>
      </c>
      <c r="AE288">
        <v>0</v>
      </c>
      <c r="AF288">
        <v>0</v>
      </c>
      <c r="AG288">
        <v>0</v>
      </c>
      <c r="AH288">
        <v>0</v>
      </c>
      <c r="AI288">
        <v>0</v>
      </c>
      <c r="AJ288">
        <v>0</v>
      </c>
      <c r="AK288">
        <v>0</v>
      </c>
      <c r="AL288">
        <v>0</v>
      </c>
      <c r="AM288">
        <v>6116410</v>
      </c>
      <c r="AN288">
        <v>2193942</v>
      </c>
      <c r="AO288">
        <v>864372</v>
      </c>
      <c r="AP288">
        <v>2030197</v>
      </c>
      <c r="AQ288">
        <v>0</v>
      </c>
      <c r="AR288">
        <v>0</v>
      </c>
      <c r="AS288">
        <v>985016</v>
      </c>
      <c r="AT288">
        <v>4014742</v>
      </c>
      <c r="AU288">
        <v>0</v>
      </c>
      <c r="AV288">
        <v>707876</v>
      </c>
      <c r="AW288">
        <v>16912555</v>
      </c>
      <c r="AX288">
        <v>1971385</v>
      </c>
      <c r="AY288">
        <v>17343842</v>
      </c>
      <c r="AZ288">
        <v>1491960</v>
      </c>
      <c r="BA288">
        <v>23893</v>
      </c>
      <c r="BB288">
        <v>0</v>
      </c>
      <c r="BC288">
        <v>0</v>
      </c>
      <c r="BD288">
        <v>0</v>
      </c>
      <c r="BE288">
        <v>0</v>
      </c>
      <c r="BF288">
        <v>76637</v>
      </c>
      <c r="BG288">
        <v>11168188</v>
      </c>
      <c r="BH288">
        <v>0</v>
      </c>
      <c r="BI288">
        <v>0</v>
      </c>
      <c r="BJ288">
        <v>0</v>
      </c>
      <c r="BK288">
        <v>0</v>
      </c>
      <c r="BL288">
        <v>0</v>
      </c>
      <c r="BM288">
        <v>0</v>
      </c>
      <c r="BN288">
        <v>0</v>
      </c>
      <c r="BO288">
        <v>0</v>
      </c>
      <c r="BP288">
        <v>0</v>
      </c>
      <c r="BQ288">
        <v>0</v>
      </c>
      <c r="BR288">
        <v>0</v>
      </c>
      <c r="BS288">
        <v>5.2444444444444445</v>
      </c>
    </row>
    <row r="289" spans="1:71" x14ac:dyDescent="0.25">
      <c r="A289">
        <v>106190243</v>
      </c>
      <c r="B289" t="s">
        <v>883</v>
      </c>
      <c r="C289" s="1">
        <f t="shared" si="4"/>
        <v>43922</v>
      </c>
      <c r="D289" s="2" t="s">
        <v>962</v>
      </c>
      <c r="E289" s="1">
        <v>43834</v>
      </c>
      <c r="F289" s="1">
        <v>44012</v>
      </c>
      <c r="G289" t="s">
        <v>92</v>
      </c>
      <c r="H289" t="s">
        <v>89</v>
      </c>
      <c r="I289" t="s">
        <v>72</v>
      </c>
      <c r="J289" t="s">
        <v>85</v>
      </c>
      <c r="K289" t="s">
        <v>251</v>
      </c>
      <c r="L289">
        <v>156</v>
      </c>
      <c r="M289">
        <v>89</v>
      </c>
      <c r="N289">
        <v>23</v>
      </c>
      <c r="O289">
        <v>66</v>
      </c>
      <c r="P289">
        <v>1783</v>
      </c>
      <c r="Q289">
        <v>0</v>
      </c>
      <c r="R289">
        <v>2238</v>
      </c>
      <c r="S289">
        <v>1927</v>
      </c>
      <c r="T289">
        <v>687</v>
      </c>
      <c r="U289">
        <v>1586</v>
      </c>
      <c r="V289">
        <v>0</v>
      </c>
      <c r="W289">
        <v>0</v>
      </c>
      <c r="X289">
        <v>0</v>
      </c>
      <c r="Y289">
        <v>1343</v>
      </c>
      <c r="Z289">
        <v>54</v>
      </c>
      <c r="AA289">
        <v>244</v>
      </c>
      <c r="AB289">
        <v>8079</v>
      </c>
      <c r="AC289">
        <v>0</v>
      </c>
      <c r="AD289">
        <v>1475585</v>
      </c>
      <c r="AE289">
        <v>0</v>
      </c>
      <c r="AF289">
        <v>0</v>
      </c>
      <c r="AG289">
        <v>0</v>
      </c>
      <c r="AH289">
        <v>0</v>
      </c>
      <c r="AI289">
        <v>0</v>
      </c>
      <c r="AJ289">
        <v>0</v>
      </c>
      <c r="AK289">
        <v>0</v>
      </c>
      <c r="AL289">
        <v>0</v>
      </c>
      <c r="AM289">
        <v>8825232</v>
      </c>
      <c r="AN289">
        <v>8415534</v>
      </c>
      <c r="AO289">
        <v>4891722</v>
      </c>
      <c r="AP289">
        <v>8015560</v>
      </c>
      <c r="AQ289">
        <v>0</v>
      </c>
      <c r="AR289">
        <v>0</v>
      </c>
      <c r="AS289">
        <v>19132</v>
      </c>
      <c r="AT289">
        <v>5244239</v>
      </c>
      <c r="AU289">
        <v>0</v>
      </c>
      <c r="AV289">
        <v>502443</v>
      </c>
      <c r="AW289">
        <v>35913862</v>
      </c>
      <c r="AX289">
        <v>3920170</v>
      </c>
      <c r="AY289">
        <v>41925149</v>
      </c>
      <c r="AZ289">
        <v>0</v>
      </c>
      <c r="BA289">
        <v>0</v>
      </c>
      <c r="BB289">
        <v>0</v>
      </c>
      <c r="BC289">
        <v>0</v>
      </c>
      <c r="BD289">
        <v>0</v>
      </c>
      <c r="BE289">
        <v>0</v>
      </c>
      <c r="BF289">
        <v>1144536</v>
      </c>
      <c r="BG289">
        <v>118766652</v>
      </c>
      <c r="BH289">
        <v>0</v>
      </c>
      <c r="BI289">
        <v>0</v>
      </c>
      <c r="BJ289">
        <v>0</v>
      </c>
      <c r="BK289">
        <v>0</v>
      </c>
      <c r="BL289">
        <v>0</v>
      </c>
      <c r="BM289">
        <v>0</v>
      </c>
      <c r="BN289">
        <v>0</v>
      </c>
      <c r="BO289">
        <v>0</v>
      </c>
      <c r="BP289">
        <v>0</v>
      </c>
      <c r="BQ289">
        <v>0</v>
      </c>
      <c r="BR289">
        <v>0</v>
      </c>
      <c r="BS289">
        <v>7.277551020408163</v>
      </c>
    </row>
    <row r="290" spans="1:71" x14ac:dyDescent="0.25">
      <c r="A290">
        <v>106130760</v>
      </c>
      <c r="B290" t="s">
        <v>593</v>
      </c>
      <c r="C290" s="1">
        <f t="shared" si="4"/>
        <v>43922</v>
      </c>
      <c r="D290" s="2" t="s">
        <v>962</v>
      </c>
      <c r="E290" s="1">
        <v>43834</v>
      </c>
      <c r="F290" s="1">
        <v>44012</v>
      </c>
      <c r="G290" t="s">
        <v>264</v>
      </c>
      <c r="H290" t="s">
        <v>71</v>
      </c>
      <c r="I290" t="s">
        <v>72</v>
      </c>
      <c r="J290" t="s">
        <v>85</v>
      </c>
      <c r="K290" t="s">
        <v>594</v>
      </c>
      <c r="L290">
        <v>107</v>
      </c>
      <c r="M290">
        <v>91</v>
      </c>
      <c r="N290">
        <v>0</v>
      </c>
      <c r="O290">
        <v>63</v>
      </c>
      <c r="P290">
        <v>989</v>
      </c>
      <c r="Q290">
        <v>0</v>
      </c>
      <c r="R290">
        <v>1659</v>
      </c>
      <c r="S290">
        <v>431</v>
      </c>
      <c r="T290">
        <v>435</v>
      </c>
      <c r="U290">
        <v>1416</v>
      </c>
      <c r="V290">
        <v>0</v>
      </c>
      <c r="W290">
        <v>0</v>
      </c>
      <c r="X290">
        <v>78</v>
      </c>
      <c r="Y290">
        <v>511</v>
      </c>
      <c r="Z290">
        <v>0</v>
      </c>
      <c r="AA290">
        <v>280</v>
      </c>
      <c r="AB290">
        <v>4810</v>
      </c>
      <c r="AC290">
        <v>0</v>
      </c>
      <c r="AD290">
        <v>3480571</v>
      </c>
      <c r="AE290">
        <v>-1085835</v>
      </c>
      <c r="AF290">
        <v>0</v>
      </c>
      <c r="AG290">
        <v>0</v>
      </c>
      <c r="AH290">
        <v>0</v>
      </c>
      <c r="AI290">
        <v>0</v>
      </c>
      <c r="AJ290">
        <v>0</v>
      </c>
      <c r="AK290">
        <v>0</v>
      </c>
      <c r="AL290">
        <v>0</v>
      </c>
      <c r="AM290">
        <v>7354497</v>
      </c>
      <c r="AN290">
        <v>1556582</v>
      </c>
      <c r="AO290">
        <v>1323539</v>
      </c>
      <c r="AP290">
        <v>6366565</v>
      </c>
      <c r="AQ290">
        <v>0</v>
      </c>
      <c r="AR290">
        <v>131</v>
      </c>
      <c r="AS290">
        <v>840161</v>
      </c>
      <c r="AT290">
        <v>5286051</v>
      </c>
      <c r="AU290">
        <v>0</v>
      </c>
      <c r="AV290">
        <v>908708</v>
      </c>
      <c r="AW290">
        <v>23636234</v>
      </c>
      <c r="AX290">
        <v>1021338</v>
      </c>
      <c r="AY290">
        <v>31035711</v>
      </c>
      <c r="AZ290">
        <v>3599257</v>
      </c>
      <c r="BA290">
        <v>21356567</v>
      </c>
      <c r="BB290">
        <v>0</v>
      </c>
      <c r="BC290">
        <v>0</v>
      </c>
      <c r="BD290">
        <v>0</v>
      </c>
      <c r="BE290">
        <v>0</v>
      </c>
      <c r="BF290">
        <v>1999995</v>
      </c>
      <c r="BG290">
        <v>33972613</v>
      </c>
      <c r="BH290">
        <v>0</v>
      </c>
      <c r="BI290">
        <v>0</v>
      </c>
      <c r="BJ290">
        <v>0</v>
      </c>
      <c r="BK290">
        <v>0</v>
      </c>
      <c r="BL290">
        <v>0</v>
      </c>
      <c r="BM290">
        <v>0</v>
      </c>
      <c r="BN290">
        <v>0</v>
      </c>
      <c r="BO290">
        <v>0</v>
      </c>
      <c r="BP290">
        <v>0</v>
      </c>
      <c r="BQ290">
        <v>0</v>
      </c>
      <c r="BR290">
        <v>0</v>
      </c>
      <c r="BS290">
        <v>4.9949494949494948</v>
      </c>
    </row>
    <row r="291" spans="1:71" x14ac:dyDescent="0.25">
      <c r="A291">
        <v>106301297</v>
      </c>
      <c r="B291" t="s">
        <v>595</v>
      </c>
      <c r="C291" s="1">
        <f t="shared" si="4"/>
        <v>43922</v>
      </c>
      <c r="D291" s="2" t="s">
        <v>962</v>
      </c>
      <c r="E291" s="1">
        <v>43834</v>
      </c>
      <c r="F291" s="1">
        <v>44012</v>
      </c>
      <c r="G291" t="s">
        <v>83</v>
      </c>
      <c r="H291" t="s">
        <v>101</v>
      </c>
      <c r="I291" t="s">
        <v>72</v>
      </c>
      <c r="J291" t="s">
        <v>85</v>
      </c>
      <c r="K291" t="s">
        <v>596</v>
      </c>
      <c r="L291">
        <v>94</v>
      </c>
      <c r="M291">
        <v>25</v>
      </c>
      <c r="N291">
        <v>4</v>
      </c>
      <c r="O291">
        <v>9</v>
      </c>
      <c r="P291">
        <v>568</v>
      </c>
      <c r="Q291">
        <v>0</v>
      </c>
      <c r="R291">
        <v>538</v>
      </c>
      <c r="S291">
        <v>593</v>
      </c>
      <c r="T291">
        <v>154</v>
      </c>
      <c r="U291">
        <v>407</v>
      </c>
      <c r="V291">
        <v>0</v>
      </c>
      <c r="W291">
        <v>0</v>
      </c>
      <c r="X291">
        <v>13</v>
      </c>
      <c r="Y291">
        <v>542</v>
      </c>
      <c r="Z291">
        <v>15</v>
      </c>
      <c r="AA291">
        <v>10</v>
      </c>
      <c r="AB291">
        <v>2272</v>
      </c>
      <c r="AC291">
        <v>0</v>
      </c>
      <c r="AD291">
        <v>1211706</v>
      </c>
      <c r="AE291">
        <v>0</v>
      </c>
      <c r="AF291">
        <v>0</v>
      </c>
      <c r="AG291">
        <v>0</v>
      </c>
      <c r="AH291">
        <v>0</v>
      </c>
      <c r="AI291">
        <v>0</v>
      </c>
      <c r="AJ291">
        <v>0</v>
      </c>
      <c r="AK291">
        <v>0</v>
      </c>
      <c r="AL291">
        <v>0</v>
      </c>
      <c r="AM291">
        <v>2588416</v>
      </c>
      <c r="AN291">
        <v>3412912</v>
      </c>
      <c r="AO291">
        <v>1072704</v>
      </c>
      <c r="AP291">
        <v>2199290</v>
      </c>
      <c r="AQ291">
        <v>270</v>
      </c>
      <c r="AR291">
        <v>0</v>
      </c>
      <c r="AS291">
        <v>344638</v>
      </c>
      <c r="AT291">
        <v>10307302</v>
      </c>
      <c r="AU291">
        <v>0</v>
      </c>
      <c r="AV291">
        <v>0</v>
      </c>
      <c r="AW291">
        <v>19925532</v>
      </c>
      <c r="AX291">
        <v>2113389</v>
      </c>
      <c r="AY291">
        <v>21459912</v>
      </c>
      <c r="AZ291">
        <v>0</v>
      </c>
      <c r="BA291">
        <v>82085</v>
      </c>
      <c r="BB291">
        <v>0</v>
      </c>
      <c r="BC291">
        <v>0</v>
      </c>
      <c r="BD291">
        <v>0</v>
      </c>
      <c r="BE291">
        <v>0</v>
      </c>
      <c r="BF291">
        <v>9062713</v>
      </c>
      <c r="BG291">
        <v>38528369</v>
      </c>
      <c r="BH291">
        <v>0</v>
      </c>
      <c r="BI291">
        <v>0</v>
      </c>
      <c r="BJ291">
        <v>0</v>
      </c>
      <c r="BK291">
        <v>0</v>
      </c>
      <c r="BL291">
        <v>0</v>
      </c>
      <c r="BM291">
        <v>0</v>
      </c>
      <c r="BN291">
        <v>0</v>
      </c>
      <c r="BO291">
        <v>0</v>
      </c>
      <c r="BP291">
        <v>0</v>
      </c>
      <c r="BQ291">
        <v>0</v>
      </c>
      <c r="BR291">
        <v>0</v>
      </c>
      <c r="BS291">
        <v>4.7731092436974789</v>
      </c>
    </row>
    <row r="292" spans="1:71" x14ac:dyDescent="0.25">
      <c r="A292">
        <v>106370977</v>
      </c>
      <c r="B292" t="s">
        <v>599</v>
      </c>
      <c r="C292" s="1">
        <f t="shared" si="4"/>
        <v>43922</v>
      </c>
      <c r="D292" s="2" t="s">
        <v>962</v>
      </c>
      <c r="E292" s="1">
        <v>43834</v>
      </c>
      <c r="F292" s="1">
        <v>44012</v>
      </c>
      <c r="G292" t="s">
        <v>100</v>
      </c>
      <c r="H292" t="s">
        <v>71</v>
      </c>
      <c r="I292" t="s">
        <v>72</v>
      </c>
      <c r="J292" t="s">
        <v>85</v>
      </c>
      <c r="K292" t="s">
        <v>600</v>
      </c>
      <c r="L292">
        <v>236</v>
      </c>
      <c r="M292">
        <v>169</v>
      </c>
      <c r="N292">
        <v>28</v>
      </c>
      <c r="O292">
        <v>0</v>
      </c>
      <c r="P292">
        <v>1398</v>
      </c>
      <c r="Q292">
        <v>175</v>
      </c>
      <c r="R292">
        <v>3041</v>
      </c>
      <c r="S292">
        <v>2103</v>
      </c>
      <c r="T292">
        <v>1576</v>
      </c>
      <c r="U292">
        <v>5343</v>
      </c>
      <c r="V292">
        <v>0</v>
      </c>
      <c r="W292">
        <v>0</v>
      </c>
      <c r="X292">
        <v>682</v>
      </c>
      <c r="Y292">
        <v>1149</v>
      </c>
      <c r="Z292">
        <v>53</v>
      </c>
      <c r="AA292">
        <v>0</v>
      </c>
      <c r="AB292">
        <v>13947</v>
      </c>
      <c r="AC292">
        <v>8676</v>
      </c>
      <c r="AD292">
        <v>3808070</v>
      </c>
      <c r="AE292">
        <v>0</v>
      </c>
      <c r="AF292">
        <v>0</v>
      </c>
      <c r="AG292">
        <v>0</v>
      </c>
      <c r="AH292">
        <v>5421860</v>
      </c>
      <c r="AI292">
        <v>0</v>
      </c>
      <c r="AJ292">
        <v>0</v>
      </c>
      <c r="AK292">
        <v>4204773</v>
      </c>
      <c r="AL292">
        <v>9626633</v>
      </c>
      <c r="AM292">
        <v>4932914</v>
      </c>
      <c r="AN292">
        <v>19364037</v>
      </c>
      <c r="AO292">
        <v>813975</v>
      </c>
      <c r="AP292">
        <v>4703826</v>
      </c>
      <c r="AQ292">
        <v>0</v>
      </c>
      <c r="AR292">
        <v>0</v>
      </c>
      <c r="AS292">
        <v>5202888</v>
      </c>
      <c r="AT292">
        <v>757301</v>
      </c>
      <c r="AU292">
        <v>0</v>
      </c>
      <c r="AV292">
        <v>0</v>
      </c>
      <c r="AW292">
        <v>35774941</v>
      </c>
      <c r="AX292">
        <v>292735</v>
      </c>
      <c r="AY292">
        <v>42705295</v>
      </c>
      <c r="AZ292">
        <v>0</v>
      </c>
      <c r="BA292">
        <v>1886371</v>
      </c>
      <c r="BB292">
        <v>0</v>
      </c>
      <c r="BC292">
        <v>0</v>
      </c>
      <c r="BD292">
        <v>0</v>
      </c>
      <c r="BE292">
        <v>0</v>
      </c>
      <c r="BF292">
        <v>1657335</v>
      </c>
      <c r="BG292">
        <v>70284377</v>
      </c>
      <c r="BH292">
        <v>0</v>
      </c>
      <c r="BI292">
        <v>0</v>
      </c>
      <c r="BJ292">
        <v>0</v>
      </c>
      <c r="BK292">
        <v>0</v>
      </c>
      <c r="BL292">
        <v>0</v>
      </c>
      <c r="BM292">
        <v>0</v>
      </c>
      <c r="BN292">
        <v>0</v>
      </c>
      <c r="BO292">
        <v>0</v>
      </c>
      <c r="BP292">
        <v>0</v>
      </c>
      <c r="BQ292">
        <v>0</v>
      </c>
      <c r="BR292">
        <v>0</v>
      </c>
      <c r="BS292">
        <v>3.4518518518518517</v>
      </c>
    </row>
    <row r="293" spans="1:71" x14ac:dyDescent="0.25">
      <c r="A293">
        <v>106190630</v>
      </c>
      <c r="B293" t="s">
        <v>601</v>
      </c>
      <c r="C293" s="1">
        <f t="shared" si="4"/>
        <v>43922</v>
      </c>
      <c r="D293" s="2" t="s">
        <v>962</v>
      </c>
      <c r="E293" s="1">
        <v>43834</v>
      </c>
      <c r="F293" s="1">
        <v>44012</v>
      </c>
      <c r="G293" t="s">
        <v>92</v>
      </c>
      <c r="H293" t="s">
        <v>89</v>
      </c>
      <c r="I293" t="s">
        <v>72</v>
      </c>
      <c r="J293" t="s">
        <v>85</v>
      </c>
      <c r="K293" t="s">
        <v>106</v>
      </c>
      <c r="L293">
        <v>372</v>
      </c>
      <c r="M293">
        <v>300</v>
      </c>
      <c r="N293">
        <v>31</v>
      </c>
      <c r="O293">
        <v>57</v>
      </c>
      <c r="P293">
        <v>4032</v>
      </c>
      <c r="Q293">
        <v>0</v>
      </c>
      <c r="R293">
        <v>2525</v>
      </c>
      <c r="S293">
        <v>3365</v>
      </c>
      <c r="T293">
        <v>4259</v>
      </c>
      <c r="U293">
        <v>4438</v>
      </c>
      <c r="V293">
        <v>0</v>
      </c>
      <c r="W293">
        <v>0</v>
      </c>
      <c r="X293">
        <v>76</v>
      </c>
      <c r="Y293">
        <v>3381</v>
      </c>
      <c r="Z293">
        <v>213</v>
      </c>
      <c r="AA293">
        <v>395</v>
      </c>
      <c r="AB293">
        <v>18652</v>
      </c>
      <c r="AC293">
        <v>0</v>
      </c>
      <c r="AD293">
        <v>20134169</v>
      </c>
      <c r="AE293">
        <v>-2265777</v>
      </c>
      <c r="AF293">
        <v>0</v>
      </c>
      <c r="AG293">
        <v>0</v>
      </c>
      <c r="AH293">
        <v>13082286</v>
      </c>
      <c r="AI293">
        <v>0</v>
      </c>
      <c r="AJ293">
        <v>0</v>
      </c>
      <c r="AK293">
        <v>0</v>
      </c>
      <c r="AL293">
        <v>13082286</v>
      </c>
      <c r="AM293">
        <v>1118489</v>
      </c>
      <c r="AN293">
        <v>34932745</v>
      </c>
      <c r="AO293">
        <v>14948568</v>
      </c>
      <c r="AP293">
        <v>16144839</v>
      </c>
      <c r="AQ293">
        <v>632041</v>
      </c>
      <c r="AR293">
        <v>0</v>
      </c>
      <c r="AS293">
        <v>431416</v>
      </c>
      <c r="AT293">
        <v>20785629</v>
      </c>
      <c r="AU293">
        <v>0</v>
      </c>
      <c r="AV293">
        <v>23207864</v>
      </c>
      <c r="AW293">
        <v>112201591</v>
      </c>
      <c r="AX293">
        <v>16976124</v>
      </c>
      <c r="AY293">
        <v>141561621</v>
      </c>
      <c r="AZ293">
        <v>0</v>
      </c>
      <c r="BA293">
        <v>-2123171</v>
      </c>
      <c r="BB293">
        <v>0</v>
      </c>
      <c r="BC293">
        <v>0</v>
      </c>
      <c r="BD293">
        <v>0</v>
      </c>
      <c r="BE293">
        <v>0</v>
      </c>
      <c r="BF293">
        <v>8877229</v>
      </c>
      <c r="BG293">
        <v>313532850</v>
      </c>
      <c r="BH293">
        <v>0</v>
      </c>
      <c r="BI293">
        <v>0</v>
      </c>
      <c r="BJ293">
        <v>0</v>
      </c>
      <c r="BK293">
        <v>0</v>
      </c>
      <c r="BL293">
        <v>0</v>
      </c>
      <c r="BM293">
        <v>0</v>
      </c>
      <c r="BN293">
        <v>0</v>
      </c>
      <c r="BO293">
        <v>0</v>
      </c>
      <c r="BP293">
        <v>0</v>
      </c>
      <c r="BQ293">
        <v>0</v>
      </c>
      <c r="BR293">
        <v>0</v>
      </c>
      <c r="BS293">
        <v>6</v>
      </c>
    </row>
    <row r="294" spans="1:71" x14ac:dyDescent="0.25">
      <c r="A294">
        <v>106541123</v>
      </c>
      <c r="B294" t="s">
        <v>602</v>
      </c>
      <c r="C294" s="1">
        <f t="shared" si="4"/>
        <v>43922</v>
      </c>
      <c r="D294" s="2" t="s">
        <v>962</v>
      </c>
      <c r="E294" s="1">
        <v>43834</v>
      </c>
      <c r="F294" s="1">
        <v>44012</v>
      </c>
      <c r="G294" t="s">
        <v>416</v>
      </c>
      <c r="H294" t="s">
        <v>117</v>
      </c>
      <c r="I294" t="s">
        <v>118</v>
      </c>
      <c r="J294" t="s">
        <v>85</v>
      </c>
      <c r="K294" t="s">
        <v>603</v>
      </c>
      <c r="L294">
        <v>203</v>
      </c>
      <c r="M294">
        <v>203</v>
      </c>
      <c r="N294">
        <v>0</v>
      </c>
      <c r="O294">
        <v>0</v>
      </c>
      <c r="P294">
        <v>0</v>
      </c>
      <c r="Q294">
        <v>0</v>
      </c>
      <c r="R294">
        <v>4648</v>
      </c>
      <c r="S294">
        <v>0</v>
      </c>
      <c r="T294">
        <v>13434</v>
      </c>
      <c r="U294">
        <v>0</v>
      </c>
      <c r="V294">
        <v>0</v>
      </c>
      <c r="W294">
        <v>0</v>
      </c>
      <c r="X294">
        <v>0</v>
      </c>
      <c r="Y294">
        <v>0</v>
      </c>
      <c r="Z294">
        <v>0</v>
      </c>
      <c r="AA294">
        <v>268</v>
      </c>
      <c r="AB294">
        <v>18350</v>
      </c>
      <c r="AC294">
        <v>0</v>
      </c>
      <c r="AD294">
        <v>0</v>
      </c>
      <c r="AE294">
        <v>0</v>
      </c>
      <c r="AF294">
        <v>0</v>
      </c>
      <c r="AG294">
        <v>0</v>
      </c>
      <c r="AH294">
        <v>0</v>
      </c>
      <c r="AI294">
        <v>0</v>
      </c>
      <c r="AJ294">
        <v>0</v>
      </c>
      <c r="AK294">
        <v>0</v>
      </c>
      <c r="AL294">
        <v>0</v>
      </c>
      <c r="AM294">
        <v>72048</v>
      </c>
      <c r="AN294">
        <v>0</v>
      </c>
      <c r="AO294">
        <v>128503</v>
      </c>
      <c r="AP294">
        <v>0</v>
      </c>
      <c r="AQ294">
        <v>0</v>
      </c>
      <c r="AR294">
        <v>0</v>
      </c>
      <c r="AS294">
        <v>0</v>
      </c>
      <c r="AT294">
        <v>0</v>
      </c>
      <c r="AU294">
        <v>0</v>
      </c>
      <c r="AV294">
        <v>34313</v>
      </c>
      <c r="AW294">
        <v>234864</v>
      </c>
      <c r="AX294">
        <v>0</v>
      </c>
      <c r="AY294">
        <v>44454828</v>
      </c>
      <c r="AZ294">
        <v>0</v>
      </c>
      <c r="BA294">
        <v>44219964</v>
      </c>
      <c r="BB294">
        <v>0</v>
      </c>
      <c r="BC294">
        <v>0</v>
      </c>
      <c r="BD294">
        <v>0</v>
      </c>
      <c r="BE294">
        <v>0</v>
      </c>
      <c r="BF294">
        <v>0</v>
      </c>
      <c r="BG294">
        <v>0</v>
      </c>
      <c r="BH294">
        <v>0</v>
      </c>
      <c r="BI294">
        <v>0</v>
      </c>
      <c r="BJ294">
        <v>0</v>
      </c>
      <c r="BK294">
        <v>0</v>
      </c>
      <c r="BL294">
        <v>0</v>
      </c>
      <c r="BM294">
        <v>0</v>
      </c>
      <c r="BN294">
        <v>0</v>
      </c>
      <c r="BO294">
        <v>0</v>
      </c>
      <c r="BP294">
        <v>0</v>
      </c>
      <c r="BQ294">
        <v>0</v>
      </c>
      <c r="BR294">
        <v>0</v>
      </c>
      <c r="BS294">
        <v>0</v>
      </c>
    </row>
    <row r="295" spans="1:71" x14ac:dyDescent="0.25">
      <c r="A295">
        <v>106190631</v>
      </c>
      <c r="B295" t="s">
        <v>604</v>
      </c>
      <c r="C295" s="1">
        <f t="shared" si="4"/>
        <v>43922</v>
      </c>
      <c r="D295" s="2" t="s">
        <v>962</v>
      </c>
      <c r="E295" s="1">
        <v>43834</v>
      </c>
      <c r="F295" s="1">
        <v>44012</v>
      </c>
      <c r="G295" t="s">
        <v>92</v>
      </c>
      <c r="H295" t="s">
        <v>89</v>
      </c>
      <c r="I295" t="s">
        <v>72</v>
      </c>
      <c r="J295" t="s">
        <v>85</v>
      </c>
      <c r="K295" t="s">
        <v>605</v>
      </c>
      <c r="L295">
        <v>481</v>
      </c>
      <c r="M295">
        <v>192</v>
      </c>
      <c r="N295">
        <v>35</v>
      </c>
      <c r="O295">
        <v>63</v>
      </c>
      <c r="P295">
        <v>3973</v>
      </c>
      <c r="Q295">
        <v>0</v>
      </c>
      <c r="R295">
        <v>4425</v>
      </c>
      <c r="S295">
        <v>5234</v>
      </c>
      <c r="T295">
        <v>1244</v>
      </c>
      <c r="U295">
        <v>2388</v>
      </c>
      <c r="V295">
        <v>0</v>
      </c>
      <c r="W295">
        <v>0</v>
      </c>
      <c r="X295">
        <v>295</v>
      </c>
      <c r="Y295">
        <v>3459</v>
      </c>
      <c r="Z295">
        <v>87</v>
      </c>
      <c r="AA295">
        <v>283</v>
      </c>
      <c r="AB295">
        <v>17415</v>
      </c>
      <c r="AC295">
        <v>0</v>
      </c>
      <c r="AD295">
        <v>2756809</v>
      </c>
      <c r="AE295">
        <v>0</v>
      </c>
      <c r="AF295">
        <v>0</v>
      </c>
      <c r="AG295">
        <v>0</v>
      </c>
      <c r="AH295">
        <v>0</v>
      </c>
      <c r="AI295">
        <v>0</v>
      </c>
      <c r="AJ295">
        <v>0</v>
      </c>
      <c r="AK295">
        <v>0</v>
      </c>
      <c r="AL295">
        <v>0</v>
      </c>
      <c r="AM295">
        <v>14248427</v>
      </c>
      <c r="AN295">
        <v>12113538</v>
      </c>
      <c r="AO295">
        <v>6917575</v>
      </c>
      <c r="AP295">
        <v>8558319</v>
      </c>
      <c r="AQ295">
        <v>0</v>
      </c>
      <c r="AR295">
        <v>0</v>
      </c>
      <c r="AS295">
        <v>621910</v>
      </c>
      <c r="AT295">
        <v>72033506</v>
      </c>
      <c r="AU295">
        <v>0</v>
      </c>
      <c r="AV295">
        <v>1495261</v>
      </c>
      <c r="AW295">
        <v>115988536</v>
      </c>
      <c r="AX295">
        <v>36056212</v>
      </c>
      <c r="AY295">
        <v>139892077</v>
      </c>
      <c r="AZ295">
        <v>6747421</v>
      </c>
      <c r="BA295">
        <v>52049850</v>
      </c>
      <c r="BB295">
        <v>0</v>
      </c>
      <c r="BC295">
        <v>0</v>
      </c>
      <c r="BD295">
        <v>0</v>
      </c>
      <c r="BE295">
        <v>0</v>
      </c>
      <c r="BF295">
        <v>3025480</v>
      </c>
      <c r="BG295">
        <v>332843393</v>
      </c>
      <c r="BH295">
        <v>0</v>
      </c>
      <c r="BI295">
        <v>0</v>
      </c>
      <c r="BJ295">
        <v>0</v>
      </c>
      <c r="BK295">
        <v>0</v>
      </c>
      <c r="BL295">
        <v>0</v>
      </c>
      <c r="BM295">
        <v>0</v>
      </c>
      <c r="BN295">
        <v>0</v>
      </c>
      <c r="BO295">
        <v>0</v>
      </c>
      <c r="BP295">
        <v>0</v>
      </c>
      <c r="BQ295">
        <v>0</v>
      </c>
      <c r="BR295">
        <v>0</v>
      </c>
      <c r="BS295">
        <v>5.9034175334323926</v>
      </c>
    </row>
    <row r="296" spans="1:71" x14ac:dyDescent="0.25">
      <c r="A296">
        <v>106190385</v>
      </c>
      <c r="B296" t="s">
        <v>609</v>
      </c>
      <c r="C296" s="1">
        <f t="shared" si="4"/>
        <v>43922</v>
      </c>
      <c r="D296" s="2" t="s">
        <v>962</v>
      </c>
      <c r="E296" s="1">
        <v>43834</v>
      </c>
      <c r="F296" s="1">
        <v>44012</v>
      </c>
      <c r="G296" t="s">
        <v>92</v>
      </c>
      <c r="H296" t="s">
        <v>77</v>
      </c>
      <c r="I296" t="s">
        <v>72</v>
      </c>
      <c r="J296" t="s">
        <v>85</v>
      </c>
      <c r="K296" t="s">
        <v>610</v>
      </c>
      <c r="L296">
        <v>377</v>
      </c>
      <c r="M296">
        <v>315</v>
      </c>
      <c r="N296">
        <v>35</v>
      </c>
      <c r="O296">
        <v>16</v>
      </c>
      <c r="P296">
        <v>3683</v>
      </c>
      <c r="Q296">
        <v>115</v>
      </c>
      <c r="R296">
        <v>6526</v>
      </c>
      <c r="S296">
        <v>4612</v>
      </c>
      <c r="T296">
        <v>3032</v>
      </c>
      <c r="U296">
        <v>4134</v>
      </c>
      <c r="V296">
        <v>0</v>
      </c>
      <c r="W296">
        <v>0</v>
      </c>
      <c r="X296">
        <v>496</v>
      </c>
      <c r="Y296">
        <v>4181</v>
      </c>
      <c r="Z296">
        <v>70</v>
      </c>
      <c r="AA296">
        <v>33</v>
      </c>
      <c r="AB296">
        <v>23084</v>
      </c>
      <c r="AC296">
        <v>3967</v>
      </c>
      <c r="AD296">
        <v>971769</v>
      </c>
      <c r="AE296">
        <v>-800001</v>
      </c>
      <c r="AF296">
        <v>0</v>
      </c>
      <c r="AG296">
        <v>0</v>
      </c>
      <c r="AH296">
        <v>4591473</v>
      </c>
      <c r="AI296">
        <v>4043872</v>
      </c>
      <c r="AJ296">
        <v>0</v>
      </c>
      <c r="AK296">
        <v>0</v>
      </c>
      <c r="AL296">
        <v>8635345</v>
      </c>
      <c r="AM296">
        <v>13926879</v>
      </c>
      <c r="AN296">
        <v>22340796</v>
      </c>
      <c r="AO296">
        <v>12091380</v>
      </c>
      <c r="AP296">
        <v>27321821</v>
      </c>
      <c r="AQ296">
        <v>0</v>
      </c>
      <c r="AR296">
        <v>0</v>
      </c>
      <c r="AS296">
        <v>4467347</v>
      </c>
      <c r="AT296">
        <v>30841040</v>
      </c>
      <c r="AU296">
        <v>3230311</v>
      </c>
      <c r="AV296">
        <v>3859929</v>
      </c>
      <c r="AW296">
        <v>118079503</v>
      </c>
      <c r="AX296">
        <v>23948490</v>
      </c>
      <c r="AY296">
        <v>138335425</v>
      </c>
      <c r="AZ296">
        <v>4282245</v>
      </c>
      <c r="BA296">
        <v>-1240038</v>
      </c>
      <c r="BB296">
        <v>0</v>
      </c>
      <c r="BC296">
        <v>0</v>
      </c>
      <c r="BD296">
        <v>0</v>
      </c>
      <c r="BE296">
        <v>0</v>
      </c>
      <c r="BF296">
        <v>8967359</v>
      </c>
      <c r="BG296">
        <v>221849293</v>
      </c>
      <c r="BH296">
        <v>0</v>
      </c>
      <c r="BI296">
        <v>0</v>
      </c>
      <c r="BJ296">
        <v>0</v>
      </c>
      <c r="BK296">
        <v>0</v>
      </c>
      <c r="BL296">
        <v>0</v>
      </c>
      <c r="BM296">
        <v>0</v>
      </c>
      <c r="BN296">
        <v>0</v>
      </c>
      <c r="BO296">
        <v>0</v>
      </c>
      <c r="BP296">
        <v>0</v>
      </c>
      <c r="BQ296">
        <v>0</v>
      </c>
      <c r="BR296">
        <v>0</v>
      </c>
      <c r="BS296">
        <v>5.3222543352601157</v>
      </c>
    </row>
    <row r="297" spans="1:71" x14ac:dyDescent="0.25">
      <c r="A297">
        <v>106190680</v>
      </c>
      <c r="B297" t="s">
        <v>611</v>
      </c>
      <c r="C297" s="1">
        <f t="shared" si="4"/>
        <v>43922</v>
      </c>
      <c r="D297" s="2" t="s">
        <v>962</v>
      </c>
      <c r="E297" s="1">
        <v>43834</v>
      </c>
      <c r="F297" s="1">
        <v>44012</v>
      </c>
      <c r="G297" t="s">
        <v>92</v>
      </c>
      <c r="H297" t="s">
        <v>89</v>
      </c>
      <c r="I297" t="s">
        <v>72</v>
      </c>
      <c r="J297" t="s">
        <v>85</v>
      </c>
      <c r="K297" t="s">
        <v>612</v>
      </c>
      <c r="L297">
        <v>324</v>
      </c>
      <c r="M297">
        <v>324</v>
      </c>
      <c r="N297">
        <v>3</v>
      </c>
      <c r="O297">
        <v>13</v>
      </c>
      <c r="P297">
        <v>1273</v>
      </c>
      <c r="Q297">
        <v>305</v>
      </c>
      <c r="R297">
        <v>5289</v>
      </c>
      <c r="S297">
        <v>3780</v>
      </c>
      <c r="T297">
        <v>1314</v>
      </c>
      <c r="U297">
        <v>4260</v>
      </c>
      <c r="V297">
        <v>0</v>
      </c>
      <c r="W297">
        <v>0</v>
      </c>
      <c r="X297">
        <v>557</v>
      </c>
      <c r="Y297">
        <v>1773</v>
      </c>
      <c r="Z297">
        <v>9</v>
      </c>
      <c r="AA297">
        <v>45</v>
      </c>
      <c r="AB297">
        <v>17027</v>
      </c>
      <c r="AC297">
        <v>10398</v>
      </c>
      <c r="AD297">
        <v>377447</v>
      </c>
      <c r="AE297">
        <v>-212499</v>
      </c>
      <c r="AF297">
        <v>0</v>
      </c>
      <c r="AG297">
        <v>0</v>
      </c>
      <c r="AH297">
        <v>169976</v>
      </c>
      <c r="AI297">
        <v>0</v>
      </c>
      <c r="AJ297">
        <v>0</v>
      </c>
      <c r="AK297">
        <v>0</v>
      </c>
      <c r="AL297">
        <v>169976</v>
      </c>
      <c r="AM297">
        <v>7775009</v>
      </c>
      <c r="AN297">
        <v>6612920</v>
      </c>
      <c r="AO297">
        <v>5362253</v>
      </c>
      <c r="AP297">
        <v>8944157</v>
      </c>
      <c r="AQ297">
        <v>0</v>
      </c>
      <c r="AR297">
        <v>0</v>
      </c>
      <c r="AS297">
        <v>1705004</v>
      </c>
      <c r="AT297">
        <v>6155820</v>
      </c>
      <c r="AU297">
        <v>865147</v>
      </c>
      <c r="AV297">
        <v>167769</v>
      </c>
      <c r="AW297">
        <v>37588079</v>
      </c>
      <c r="AX297">
        <v>6833342</v>
      </c>
      <c r="AY297">
        <v>52065376</v>
      </c>
      <c r="AZ297">
        <v>1451686</v>
      </c>
      <c r="BA297">
        <v>334157</v>
      </c>
      <c r="BB297">
        <v>0</v>
      </c>
      <c r="BC297">
        <v>0</v>
      </c>
      <c r="BD297">
        <v>0</v>
      </c>
      <c r="BE297">
        <v>0</v>
      </c>
      <c r="BF297">
        <v>3452305</v>
      </c>
      <c r="BG297">
        <v>45249643</v>
      </c>
      <c r="BH297">
        <v>0</v>
      </c>
      <c r="BI297">
        <v>0</v>
      </c>
      <c r="BJ297">
        <v>0</v>
      </c>
      <c r="BK297">
        <v>0</v>
      </c>
      <c r="BL297">
        <v>0</v>
      </c>
      <c r="BM297">
        <v>0</v>
      </c>
      <c r="BN297">
        <v>0</v>
      </c>
      <c r="BO297">
        <v>0</v>
      </c>
      <c r="BP297">
        <v>0</v>
      </c>
      <c r="BQ297">
        <v>0</v>
      </c>
      <c r="BR297">
        <v>0</v>
      </c>
      <c r="BS297">
        <v>1.9645061728395061</v>
      </c>
    </row>
    <row r="298" spans="1:71" x14ac:dyDescent="0.25">
      <c r="A298">
        <v>106190470</v>
      </c>
      <c r="B298" t="s">
        <v>613</v>
      </c>
      <c r="C298" s="1">
        <f t="shared" si="4"/>
        <v>43922</v>
      </c>
      <c r="D298" s="2" t="s">
        <v>962</v>
      </c>
      <c r="E298" s="1">
        <v>43834</v>
      </c>
      <c r="F298" s="1">
        <v>44012</v>
      </c>
      <c r="G298" t="s">
        <v>92</v>
      </c>
      <c r="H298" t="s">
        <v>89</v>
      </c>
      <c r="I298" t="s">
        <v>72</v>
      </c>
      <c r="J298" t="s">
        <v>85</v>
      </c>
      <c r="K298" t="s">
        <v>237</v>
      </c>
      <c r="L298">
        <v>418</v>
      </c>
      <c r="M298">
        <v>418</v>
      </c>
      <c r="N298">
        <v>25</v>
      </c>
      <c r="O298">
        <v>37</v>
      </c>
      <c r="P298">
        <v>3791</v>
      </c>
      <c r="Q298">
        <v>224</v>
      </c>
      <c r="R298">
        <v>5284</v>
      </c>
      <c r="S298">
        <v>4942</v>
      </c>
      <c r="T298">
        <v>1386</v>
      </c>
      <c r="U298">
        <v>2301</v>
      </c>
      <c r="V298">
        <v>0</v>
      </c>
      <c r="W298">
        <v>0</v>
      </c>
      <c r="X298">
        <v>929</v>
      </c>
      <c r="Y298">
        <v>4119</v>
      </c>
      <c r="Z298">
        <v>56</v>
      </c>
      <c r="AA298">
        <v>83</v>
      </c>
      <c r="AB298">
        <v>19100</v>
      </c>
      <c r="AC298">
        <v>3027</v>
      </c>
      <c r="AD298">
        <v>3087920</v>
      </c>
      <c r="AE298">
        <v>0</v>
      </c>
      <c r="AF298">
        <v>0</v>
      </c>
      <c r="AG298">
        <v>0</v>
      </c>
      <c r="AH298">
        <v>1322137</v>
      </c>
      <c r="AI298">
        <v>0</v>
      </c>
      <c r="AJ298">
        <v>0</v>
      </c>
      <c r="AK298">
        <v>0</v>
      </c>
      <c r="AL298">
        <v>1322137</v>
      </c>
      <c r="AM298">
        <v>15762358</v>
      </c>
      <c r="AN298">
        <v>18758820</v>
      </c>
      <c r="AO298">
        <v>7020035</v>
      </c>
      <c r="AP298">
        <v>9661823</v>
      </c>
      <c r="AQ298">
        <v>0</v>
      </c>
      <c r="AR298">
        <v>0</v>
      </c>
      <c r="AS298">
        <v>4966810</v>
      </c>
      <c r="AT298">
        <v>33061836</v>
      </c>
      <c r="AU298">
        <v>759050</v>
      </c>
      <c r="AV298">
        <v>805035</v>
      </c>
      <c r="AW298">
        <v>90795767</v>
      </c>
      <c r="AX298">
        <v>22397653</v>
      </c>
      <c r="AY298">
        <v>122010793</v>
      </c>
      <c r="AZ298">
        <v>3457250</v>
      </c>
      <c r="BA298">
        <v>163479</v>
      </c>
      <c r="BB298">
        <v>0</v>
      </c>
      <c r="BC298">
        <v>0</v>
      </c>
      <c r="BD298">
        <v>0</v>
      </c>
      <c r="BE298">
        <v>0</v>
      </c>
      <c r="BF298">
        <v>4401399</v>
      </c>
      <c r="BG298">
        <v>109778719</v>
      </c>
      <c r="BH298">
        <v>0</v>
      </c>
      <c r="BI298">
        <v>0</v>
      </c>
      <c r="BJ298">
        <v>0</v>
      </c>
      <c r="BK298">
        <v>0</v>
      </c>
      <c r="BL298">
        <v>0</v>
      </c>
      <c r="BM298">
        <v>0</v>
      </c>
      <c r="BN298">
        <v>0</v>
      </c>
      <c r="BO298">
        <v>0</v>
      </c>
      <c r="BP298">
        <v>0</v>
      </c>
      <c r="BQ298">
        <v>0</v>
      </c>
      <c r="BR298">
        <v>0</v>
      </c>
      <c r="BS298">
        <v>4.5346889952153111</v>
      </c>
    </row>
    <row r="299" spans="1:71" x14ac:dyDescent="0.25">
      <c r="A299">
        <v>106190756</v>
      </c>
      <c r="B299" t="s">
        <v>614</v>
      </c>
      <c r="C299" s="1">
        <f t="shared" si="4"/>
        <v>43922</v>
      </c>
      <c r="D299" s="2" t="s">
        <v>962</v>
      </c>
      <c r="E299" s="1">
        <v>43834</v>
      </c>
      <c r="F299" s="1">
        <v>44012</v>
      </c>
      <c r="G299" t="s">
        <v>92</v>
      </c>
      <c r="H299" t="s">
        <v>77</v>
      </c>
      <c r="I299" t="s">
        <v>72</v>
      </c>
      <c r="J299" t="s">
        <v>85</v>
      </c>
      <c r="K299" t="s">
        <v>615</v>
      </c>
      <c r="L299">
        <v>234</v>
      </c>
      <c r="M299">
        <v>234</v>
      </c>
      <c r="N299">
        <v>19</v>
      </c>
      <c r="O299">
        <v>2</v>
      </c>
      <c r="P299">
        <v>2109</v>
      </c>
      <c r="Q299">
        <v>0</v>
      </c>
      <c r="R299">
        <v>3984</v>
      </c>
      <c r="S299">
        <v>882</v>
      </c>
      <c r="T299">
        <v>492</v>
      </c>
      <c r="U299">
        <v>927</v>
      </c>
      <c r="V299">
        <v>0</v>
      </c>
      <c r="W299">
        <v>0</v>
      </c>
      <c r="X299">
        <v>271</v>
      </c>
      <c r="Y299">
        <v>3453</v>
      </c>
      <c r="Z299">
        <v>38</v>
      </c>
      <c r="AA299">
        <v>4</v>
      </c>
      <c r="AB299">
        <v>10051</v>
      </c>
      <c r="AC299">
        <v>0</v>
      </c>
      <c r="AD299">
        <v>1141481</v>
      </c>
      <c r="AE299">
        <v>0</v>
      </c>
      <c r="AF299">
        <v>0</v>
      </c>
      <c r="AG299">
        <v>0</v>
      </c>
      <c r="AH299">
        <v>0</v>
      </c>
      <c r="AI299">
        <v>0</v>
      </c>
      <c r="AJ299">
        <v>0</v>
      </c>
      <c r="AK299">
        <v>0</v>
      </c>
      <c r="AL299">
        <v>0</v>
      </c>
      <c r="AM299">
        <v>21828851</v>
      </c>
      <c r="AN299">
        <v>5643345</v>
      </c>
      <c r="AO299">
        <v>2905107</v>
      </c>
      <c r="AP299">
        <v>3487776</v>
      </c>
      <c r="AQ299">
        <v>0</v>
      </c>
      <c r="AR299">
        <v>0</v>
      </c>
      <c r="AS299">
        <v>165308</v>
      </c>
      <c r="AT299">
        <v>40721668</v>
      </c>
      <c r="AU299">
        <v>221560</v>
      </c>
      <c r="AV299">
        <v>1573933</v>
      </c>
      <c r="AW299">
        <v>76547548</v>
      </c>
      <c r="AX299">
        <v>10091454</v>
      </c>
      <c r="AY299">
        <v>111796798</v>
      </c>
      <c r="AZ299">
        <v>2978055</v>
      </c>
      <c r="BA299">
        <v>-9410636</v>
      </c>
      <c r="BB299">
        <v>0</v>
      </c>
      <c r="BC299">
        <v>0</v>
      </c>
      <c r="BD299">
        <v>0</v>
      </c>
      <c r="BE299">
        <v>0</v>
      </c>
      <c r="BF299">
        <v>5468947</v>
      </c>
      <c r="BG299">
        <v>295078644</v>
      </c>
      <c r="BH299">
        <v>0</v>
      </c>
      <c r="BI299">
        <v>0</v>
      </c>
      <c r="BJ299">
        <v>0</v>
      </c>
      <c r="BK299">
        <v>0</v>
      </c>
      <c r="BL299">
        <v>0</v>
      </c>
      <c r="BM299">
        <v>0</v>
      </c>
      <c r="BN299">
        <v>0</v>
      </c>
      <c r="BO299">
        <v>0</v>
      </c>
      <c r="BP299">
        <v>0</v>
      </c>
      <c r="BQ299">
        <v>0</v>
      </c>
      <c r="BR299">
        <v>0</v>
      </c>
      <c r="BS299">
        <v>4.5064102564102564</v>
      </c>
    </row>
    <row r="300" spans="1:71" x14ac:dyDescent="0.25">
      <c r="A300">
        <v>106190758</v>
      </c>
      <c r="B300" t="s">
        <v>616</v>
      </c>
      <c r="C300" s="1">
        <f t="shared" si="4"/>
        <v>43922</v>
      </c>
      <c r="D300" s="2" t="s">
        <v>962</v>
      </c>
      <c r="E300" s="1">
        <v>43834</v>
      </c>
      <c r="F300" s="1">
        <v>44012</v>
      </c>
      <c r="G300" t="s">
        <v>92</v>
      </c>
      <c r="H300" t="s">
        <v>77</v>
      </c>
      <c r="I300" t="s">
        <v>72</v>
      </c>
      <c r="J300" t="s">
        <v>85</v>
      </c>
      <c r="K300" t="s">
        <v>617</v>
      </c>
      <c r="L300">
        <v>307</v>
      </c>
      <c r="M300">
        <v>257</v>
      </c>
      <c r="N300">
        <v>28</v>
      </c>
      <c r="O300">
        <v>9</v>
      </c>
      <c r="P300">
        <v>3185</v>
      </c>
      <c r="Q300">
        <v>0</v>
      </c>
      <c r="R300">
        <v>6647</v>
      </c>
      <c r="S300">
        <v>1919</v>
      </c>
      <c r="T300">
        <v>1739</v>
      </c>
      <c r="U300">
        <v>1955</v>
      </c>
      <c r="V300">
        <v>0</v>
      </c>
      <c r="W300">
        <v>0</v>
      </c>
      <c r="X300">
        <v>219</v>
      </c>
      <c r="Y300">
        <v>3364</v>
      </c>
      <c r="Z300">
        <v>57</v>
      </c>
      <c r="AA300">
        <v>18</v>
      </c>
      <c r="AB300">
        <v>15918</v>
      </c>
      <c r="AC300">
        <v>0</v>
      </c>
      <c r="AD300">
        <v>2149433</v>
      </c>
      <c r="AE300">
        <v>0</v>
      </c>
      <c r="AF300">
        <v>0</v>
      </c>
      <c r="AG300">
        <v>0</v>
      </c>
      <c r="AH300">
        <v>451398</v>
      </c>
      <c r="AI300">
        <v>0</v>
      </c>
      <c r="AJ300">
        <v>0</v>
      </c>
      <c r="AK300">
        <v>0</v>
      </c>
      <c r="AL300">
        <v>451398</v>
      </c>
      <c r="AM300">
        <v>24335401</v>
      </c>
      <c r="AN300">
        <v>12641633</v>
      </c>
      <c r="AO300">
        <v>9843736</v>
      </c>
      <c r="AP300">
        <v>10594037</v>
      </c>
      <c r="AQ300">
        <v>0</v>
      </c>
      <c r="AR300">
        <v>0</v>
      </c>
      <c r="AS300">
        <v>8757817</v>
      </c>
      <c r="AT300">
        <v>28217863</v>
      </c>
      <c r="AU300">
        <v>541576</v>
      </c>
      <c r="AV300">
        <v>534487</v>
      </c>
      <c r="AW300">
        <v>95466550</v>
      </c>
      <c r="AX300">
        <v>22034538</v>
      </c>
      <c r="AY300">
        <v>120955239</v>
      </c>
      <c r="AZ300">
        <v>2253580</v>
      </c>
      <c r="BA300">
        <v>-3535800</v>
      </c>
      <c r="BB300">
        <v>0</v>
      </c>
      <c r="BC300">
        <v>0</v>
      </c>
      <c r="BD300">
        <v>0</v>
      </c>
      <c r="BE300">
        <v>0</v>
      </c>
      <c r="BF300">
        <v>6477278</v>
      </c>
      <c r="BG300">
        <v>186326497</v>
      </c>
      <c r="BH300">
        <v>0</v>
      </c>
      <c r="BI300">
        <v>0</v>
      </c>
      <c r="BJ300">
        <v>0</v>
      </c>
      <c r="BK300">
        <v>0</v>
      </c>
      <c r="BL300">
        <v>0</v>
      </c>
      <c r="BM300">
        <v>0</v>
      </c>
      <c r="BN300">
        <v>0</v>
      </c>
      <c r="BO300">
        <v>0</v>
      </c>
      <c r="BP300">
        <v>0</v>
      </c>
      <c r="BQ300">
        <v>0</v>
      </c>
      <c r="BR300">
        <v>0</v>
      </c>
      <c r="BS300">
        <v>5.6471631205673756</v>
      </c>
    </row>
    <row r="301" spans="1:71" x14ac:dyDescent="0.25">
      <c r="A301">
        <v>106190517</v>
      </c>
      <c r="B301" t="s">
        <v>618</v>
      </c>
      <c r="C301" s="1">
        <f t="shared" si="4"/>
        <v>43922</v>
      </c>
      <c r="D301" s="2" t="s">
        <v>962</v>
      </c>
      <c r="E301" s="1">
        <v>43834</v>
      </c>
      <c r="F301" s="1">
        <v>44012</v>
      </c>
      <c r="G301" t="s">
        <v>92</v>
      </c>
      <c r="H301" t="s">
        <v>101</v>
      </c>
      <c r="I301" t="s">
        <v>72</v>
      </c>
      <c r="J301" t="s">
        <v>85</v>
      </c>
      <c r="K301" t="s">
        <v>619</v>
      </c>
      <c r="L301">
        <v>249</v>
      </c>
      <c r="M301">
        <v>201</v>
      </c>
      <c r="N301">
        <v>7</v>
      </c>
      <c r="O301">
        <v>15</v>
      </c>
      <c r="P301">
        <v>2266</v>
      </c>
      <c r="Q301">
        <v>0</v>
      </c>
      <c r="R301">
        <v>3534</v>
      </c>
      <c r="S301">
        <v>960</v>
      </c>
      <c r="T301">
        <v>519</v>
      </c>
      <c r="U301">
        <v>1047</v>
      </c>
      <c r="V301">
        <v>0</v>
      </c>
      <c r="W301">
        <v>0</v>
      </c>
      <c r="X301">
        <v>34</v>
      </c>
      <c r="Y301">
        <v>2805</v>
      </c>
      <c r="Z301">
        <v>14</v>
      </c>
      <c r="AA301">
        <v>31</v>
      </c>
      <c r="AB301">
        <v>8944</v>
      </c>
      <c r="AC301">
        <v>0</v>
      </c>
      <c r="AD301">
        <v>810033</v>
      </c>
      <c r="AE301">
        <v>0</v>
      </c>
      <c r="AF301">
        <v>0</v>
      </c>
      <c r="AG301">
        <v>0</v>
      </c>
      <c r="AH301">
        <v>451738</v>
      </c>
      <c r="AI301">
        <v>0</v>
      </c>
      <c r="AJ301">
        <v>0</v>
      </c>
      <c r="AK301">
        <v>0</v>
      </c>
      <c r="AL301">
        <v>451738</v>
      </c>
      <c r="AM301">
        <v>13970099</v>
      </c>
      <c r="AN301">
        <v>5270447</v>
      </c>
      <c r="AO301">
        <v>3667440</v>
      </c>
      <c r="AP301">
        <v>6809719</v>
      </c>
      <c r="AQ301">
        <v>0</v>
      </c>
      <c r="AR301">
        <v>0</v>
      </c>
      <c r="AS301">
        <v>430830</v>
      </c>
      <c r="AT301">
        <v>22689228</v>
      </c>
      <c r="AU301">
        <v>703631</v>
      </c>
      <c r="AV301">
        <v>745733</v>
      </c>
      <c r="AW301">
        <v>54287127</v>
      </c>
      <c r="AX301">
        <v>13502475</v>
      </c>
      <c r="AY301">
        <v>75019766</v>
      </c>
      <c r="AZ301">
        <v>2542998</v>
      </c>
      <c r="BA301">
        <v>360195</v>
      </c>
      <c r="BB301">
        <v>0</v>
      </c>
      <c r="BC301">
        <v>0</v>
      </c>
      <c r="BD301">
        <v>0</v>
      </c>
      <c r="BE301">
        <v>0</v>
      </c>
      <c r="BF301">
        <v>97034653</v>
      </c>
      <c r="BG301">
        <v>454561819</v>
      </c>
      <c r="BH301">
        <v>0</v>
      </c>
      <c r="BI301">
        <v>0</v>
      </c>
      <c r="BJ301">
        <v>0</v>
      </c>
      <c r="BK301">
        <v>0</v>
      </c>
      <c r="BL301">
        <v>0</v>
      </c>
      <c r="BM301">
        <v>0</v>
      </c>
      <c r="BN301">
        <v>0</v>
      </c>
      <c r="BO301">
        <v>0</v>
      </c>
      <c r="BP301">
        <v>0</v>
      </c>
      <c r="BQ301">
        <v>0</v>
      </c>
      <c r="BR301">
        <v>0</v>
      </c>
      <c r="BS301">
        <v>5.0355555555555558</v>
      </c>
    </row>
    <row r="302" spans="1:71" x14ac:dyDescent="0.25">
      <c r="A302">
        <v>106281047</v>
      </c>
      <c r="B302" t="s">
        <v>924</v>
      </c>
      <c r="C302" s="1">
        <f t="shared" si="4"/>
        <v>43922</v>
      </c>
      <c r="D302" s="2" t="s">
        <v>962</v>
      </c>
      <c r="E302" s="1">
        <v>43834</v>
      </c>
      <c r="F302" s="1">
        <v>44012</v>
      </c>
      <c r="G302" t="s">
        <v>543</v>
      </c>
      <c r="H302" t="s">
        <v>77</v>
      </c>
      <c r="I302" t="s">
        <v>72</v>
      </c>
      <c r="J302" t="s">
        <v>85</v>
      </c>
      <c r="K302" t="s">
        <v>544</v>
      </c>
      <c r="L302">
        <v>148</v>
      </c>
      <c r="M302">
        <v>103</v>
      </c>
      <c r="N302">
        <v>3</v>
      </c>
      <c r="O302">
        <v>31</v>
      </c>
      <c r="P302">
        <v>1024</v>
      </c>
      <c r="Q302">
        <v>0</v>
      </c>
      <c r="R302">
        <v>2375</v>
      </c>
      <c r="S302">
        <v>329</v>
      </c>
      <c r="T302">
        <v>382</v>
      </c>
      <c r="U302">
        <v>904</v>
      </c>
      <c r="V302">
        <v>0</v>
      </c>
      <c r="W302">
        <v>0</v>
      </c>
      <c r="X302">
        <v>155</v>
      </c>
      <c r="Y302">
        <v>813</v>
      </c>
      <c r="Z302">
        <v>14</v>
      </c>
      <c r="AA302">
        <v>156</v>
      </c>
      <c r="AB302">
        <v>5128</v>
      </c>
      <c r="AC302">
        <v>0</v>
      </c>
      <c r="AD302">
        <v>1157893</v>
      </c>
      <c r="AE302">
        <v>0</v>
      </c>
      <c r="AF302">
        <v>0</v>
      </c>
      <c r="AG302">
        <v>0</v>
      </c>
      <c r="AH302">
        <v>623542</v>
      </c>
      <c r="AI302">
        <v>5115927</v>
      </c>
      <c r="AJ302">
        <v>0</v>
      </c>
      <c r="AK302">
        <v>1082752</v>
      </c>
      <c r="AL302">
        <v>6822221</v>
      </c>
      <c r="AM302">
        <v>24095303</v>
      </c>
      <c r="AN302">
        <v>4107414</v>
      </c>
      <c r="AO302">
        <v>1127028</v>
      </c>
      <c r="AP302">
        <v>10106628</v>
      </c>
      <c r="AQ302">
        <v>0</v>
      </c>
      <c r="AR302">
        <v>0</v>
      </c>
      <c r="AS302">
        <v>2564949</v>
      </c>
      <c r="AT302">
        <v>10849695</v>
      </c>
      <c r="AU302">
        <v>0</v>
      </c>
      <c r="AV302">
        <v>2226787</v>
      </c>
      <c r="AW302">
        <v>55077804</v>
      </c>
      <c r="AX302">
        <v>7007911</v>
      </c>
      <c r="AY302">
        <v>60437540</v>
      </c>
      <c r="AZ302">
        <v>4727129</v>
      </c>
      <c r="BA302">
        <v>11414594</v>
      </c>
      <c r="BB302">
        <v>0</v>
      </c>
      <c r="BC302">
        <v>0</v>
      </c>
      <c r="BD302">
        <v>0</v>
      </c>
      <c r="BE302">
        <v>0</v>
      </c>
      <c r="BF302">
        <v>315646</v>
      </c>
      <c r="BG302">
        <v>188111373</v>
      </c>
      <c r="BH302">
        <v>0</v>
      </c>
      <c r="BI302">
        <v>0</v>
      </c>
      <c r="BJ302">
        <v>0</v>
      </c>
      <c r="BK302">
        <v>0</v>
      </c>
      <c r="BL302">
        <v>0</v>
      </c>
      <c r="BM302">
        <v>0</v>
      </c>
      <c r="BN302">
        <v>0</v>
      </c>
      <c r="BO302">
        <v>0</v>
      </c>
      <c r="BP302">
        <v>0</v>
      </c>
      <c r="BQ302">
        <v>0</v>
      </c>
      <c r="BR302">
        <v>0</v>
      </c>
      <c r="BS302">
        <v>4.0796812749003983</v>
      </c>
    </row>
    <row r="303" spans="1:71" x14ac:dyDescent="0.25">
      <c r="A303">
        <v>106370673</v>
      </c>
      <c r="B303" t="s">
        <v>621</v>
      </c>
      <c r="C303" s="1">
        <f t="shared" si="4"/>
        <v>43922</v>
      </c>
      <c r="D303" s="2" t="s">
        <v>962</v>
      </c>
      <c r="E303" s="1">
        <v>43834</v>
      </c>
      <c r="F303" s="1">
        <v>44012</v>
      </c>
      <c r="G303" t="s">
        <v>100</v>
      </c>
      <c r="H303" t="s">
        <v>89</v>
      </c>
      <c r="I303" t="s">
        <v>72</v>
      </c>
      <c r="J303" t="s">
        <v>113</v>
      </c>
      <c r="K303" t="s">
        <v>102</v>
      </c>
      <c r="L303">
        <v>430</v>
      </c>
      <c r="M303">
        <v>282</v>
      </c>
      <c r="N303">
        <v>94</v>
      </c>
      <c r="O303">
        <v>0</v>
      </c>
      <c r="P303">
        <v>3578</v>
      </c>
      <c r="Q303">
        <v>2</v>
      </c>
      <c r="R303">
        <v>50</v>
      </c>
      <c r="S303">
        <v>0</v>
      </c>
      <c r="T303">
        <v>8697</v>
      </c>
      <c r="U303">
        <v>1646</v>
      </c>
      <c r="V303">
        <v>824</v>
      </c>
      <c r="W303">
        <v>0</v>
      </c>
      <c r="X303">
        <v>1290</v>
      </c>
      <c r="Y303">
        <v>7471</v>
      </c>
      <c r="Z303">
        <v>449</v>
      </c>
      <c r="AA303">
        <v>0</v>
      </c>
      <c r="AB303">
        <v>20427</v>
      </c>
      <c r="AC303">
        <v>2871</v>
      </c>
      <c r="AD303">
        <v>571610</v>
      </c>
      <c r="AE303">
        <v>-4189656</v>
      </c>
      <c r="AF303">
        <v>0</v>
      </c>
      <c r="AG303">
        <v>0</v>
      </c>
      <c r="AH303">
        <v>0</v>
      </c>
      <c r="AI303">
        <v>4423292</v>
      </c>
      <c r="AJ303">
        <v>0</v>
      </c>
      <c r="AK303">
        <v>10723649</v>
      </c>
      <c r="AL303">
        <v>15146941</v>
      </c>
      <c r="AM303">
        <v>912160</v>
      </c>
      <c r="AN303">
        <v>0</v>
      </c>
      <c r="AO303">
        <v>104106055</v>
      </c>
      <c r="AP303">
        <v>10210390</v>
      </c>
      <c r="AQ303">
        <v>1390358</v>
      </c>
      <c r="AR303">
        <v>0</v>
      </c>
      <c r="AS303">
        <v>10756897</v>
      </c>
      <c r="AT303">
        <v>82364867</v>
      </c>
      <c r="AU303">
        <v>0</v>
      </c>
      <c r="AV303">
        <v>0</v>
      </c>
      <c r="AW303">
        <v>209740727</v>
      </c>
      <c r="AX303">
        <v>20239319</v>
      </c>
      <c r="AY303">
        <v>198019204</v>
      </c>
      <c r="AZ303">
        <v>0</v>
      </c>
      <c r="BA303">
        <v>160469081</v>
      </c>
      <c r="BB303">
        <v>0</v>
      </c>
      <c r="BC303">
        <v>0</v>
      </c>
      <c r="BD303">
        <v>0</v>
      </c>
      <c r="BE303">
        <v>0</v>
      </c>
      <c r="BF303">
        <v>8843323</v>
      </c>
      <c r="BG303">
        <v>476214572</v>
      </c>
      <c r="BH303">
        <v>0</v>
      </c>
      <c r="BI303">
        <v>0</v>
      </c>
      <c r="BJ303">
        <v>0</v>
      </c>
      <c r="BK303">
        <v>0</v>
      </c>
      <c r="BL303">
        <v>0</v>
      </c>
      <c r="BM303">
        <v>0</v>
      </c>
      <c r="BN303">
        <v>0</v>
      </c>
      <c r="BO303">
        <v>0</v>
      </c>
      <c r="BP303">
        <v>0</v>
      </c>
      <c r="BQ303">
        <v>0</v>
      </c>
      <c r="BR303">
        <v>0</v>
      </c>
      <c r="BS303">
        <v>5.0252808988764048</v>
      </c>
    </row>
    <row r="304" spans="1:71" x14ac:dyDescent="0.25">
      <c r="A304">
        <v>106361308</v>
      </c>
      <c r="B304" t="s">
        <v>622</v>
      </c>
      <c r="C304" s="1">
        <f t="shared" si="4"/>
        <v>43922</v>
      </c>
      <c r="D304" s="2" t="s">
        <v>962</v>
      </c>
      <c r="E304" s="1">
        <v>43834</v>
      </c>
      <c r="F304" s="1">
        <v>44012</v>
      </c>
      <c r="G304" t="s">
        <v>111</v>
      </c>
      <c r="H304" t="s">
        <v>89</v>
      </c>
      <c r="I304" t="s">
        <v>72</v>
      </c>
      <c r="J304" t="s">
        <v>85</v>
      </c>
      <c r="K304" t="s">
        <v>460</v>
      </c>
      <c r="L304">
        <v>197</v>
      </c>
      <c r="M304">
        <v>140</v>
      </c>
      <c r="N304">
        <v>21</v>
      </c>
      <c r="O304">
        <v>23</v>
      </c>
      <c r="P304">
        <v>2317</v>
      </c>
      <c r="Q304">
        <v>0</v>
      </c>
      <c r="R304">
        <v>1802</v>
      </c>
      <c r="S304">
        <v>3200</v>
      </c>
      <c r="T304">
        <v>984</v>
      </c>
      <c r="U304">
        <v>1357</v>
      </c>
      <c r="V304">
        <v>0</v>
      </c>
      <c r="W304">
        <v>0</v>
      </c>
      <c r="X304">
        <v>59</v>
      </c>
      <c r="Y304">
        <v>2793</v>
      </c>
      <c r="Z304">
        <v>85</v>
      </c>
      <c r="AA304">
        <v>94</v>
      </c>
      <c r="AB304">
        <v>10374</v>
      </c>
      <c r="AC304">
        <v>0</v>
      </c>
      <c r="AD304">
        <v>820757</v>
      </c>
      <c r="AE304">
        <v>0</v>
      </c>
      <c r="AF304">
        <v>0</v>
      </c>
      <c r="AG304">
        <v>0</v>
      </c>
      <c r="AH304">
        <v>16999448</v>
      </c>
      <c r="AI304">
        <v>0</v>
      </c>
      <c r="AJ304">
        <v>0</v>
      </c>
      <c r="AK304">
        <v>20815136</v>
      </c>
      <c r="AL304">
        <v>37814584</v>
      </c>
      <c r="AM304">
        <v>7192242</v>
      </c>
      <c r="AN304">
        <v>26595494</v>
      </c>
      <c r="AO304">
        <v>2056811</v>
      </c>
      <c r="AP304">
        <v>2830358</v>
      </c>
      <c r="AQ304">
        <v>0</v>
      </c>
      <c r="AR304">
        <v>0</v>
      </c>
      <c r="AS304">
        <v>823865</v>
      </c>
      <c r="AT304">
        <v>34878202</v>
      </c>
      <c r="AU304">
        <v>125886</v>
      </c>
      <c r="AV304">
        <v>1450551</v>
      </c>
      <c r="AW304">
        <v>75953409</v>
      </c>
      <c r="AX304">
        <v>510550</v>
      </c>
      <c r="AY304">
        <v>79762608</v>
      </c>
      <c r="AZ304">
        <v>2515285</v>
      </c>
      <c r="BA304">
        <v>21685468</v>
      </c>
      <c r="BB304">
        <v>0</v>
      </c>
      <c r="BC304">
        <v>0</v>
      </c>
      <c r="BD304">
        <v>7290584</v>
      </c>
      <c r="BE304">
        <v>9724175</v>
      </c>
      <c r="BF304">
        <v>3278962</v>
      </c>
      <c r="BG304">
        <v>153629184</v>
      </c>
      <c r="BH304">
        <v>0</v>
      </c>
      <c r="BI304">
        <v>0</v>
      </c>
      <c r="BJ304">
        <v>0</v>
      </c>
      <c r="BK304">
        <v>0</v>
      </c>
      <c r="BL304">
        <v>0</v>
      </c>
      <c r="BM304">
        <v>0</v>
      </c>
      <c r="BN304">
        <v>0</v>
      </c>
      <c r="BO304">
        <v>0</v>
      </c>
      <c r="BP304">
        <v>0</v>
      </c>
      <c r="BQ304">
        <v>0</v>
      </c>
      <c r="BR304">
        <v>0</v>
      </c>
      <c r="BS304">
        <v>6.8753709198813056</v>
      </c>
    </row>
    <row r="305" spans="1:71" x14ac:dyDescent="0.25">
      <c r="A305">
        <v>106121051</v>
      </c>
      <c r="B305" t="s">
        <v>623</v>
      </c>
      <c r="C305" s="1">
        <f t="shared" si="4"/>
        <v>43922</v>
      </c>
      <c r="D305" s="2" t="s">
        <v>962</v>
      </c>
      <c r="E305" s="1">
        <v>43834</v>
      </c>
      <c r="F305" s="1">
        <v>44012</v>
      </c>
      <c r="G305" t="s">
        <v>346</v>
      </c>
      <c r="H305" t="s">
        <v>77</v>
      </c>
      <c r="I305" t="s">
        <v>72</v>
      </c>
      <c r="J305" t="s">
        <v>73</v>
      </c>
      <c r="K305" t="s">
        <v>624</v>
      </c>
      <c r="L305">
        <v>25</v>
      </c>
      <c r="M305">
        <v>25</v>
      </c>
      <c r="N305">
        <v>0</v>
      </c>
      <c r="O305">
        <v>0</v>
      </c>
      <c r="P305">
        <v>232</v>
      </c>
      <c r="Q305">
        <v>0</v>
      </c>
      <c r="R305">
        <v>414</v>
      </c>
      <c r="S305">
        <v>11</v>
      </c>
      <c r="T305">
        <v>29</v>
      </c>
      <c r="U305">
        <v>208</v>
      </c>
      <c r="V305">
        <v>0</v>
      </c>
      <c r="W305">
        <v>0</v>
      </c>
      <c r="X305">
        <v>87</v>
      </c>
      <c r="Y305">
        <v>129</v>
      </c>
      <c r="Z305">
        <v>0</v>
      </c>
      <c r="AA305">
        <v>0</v>
      </c>
      <c r="AB305">
        <v>878</v>
      </c>
      <c r="AC305">
        <v>0</v>
      </c>
      <c r="AD305">
        <v>434136</v>
      </c>
      <c r="AE305">
        <v>0</v>
      </c>
      <c r="AF305">
        <v>0</v>
      </c>
      <c r="AG305">
        <v>0</v>
      </c>
      <c r="AH305">
        <v>0</v>
      </c>
      <c r="AI305">
        <v>0</v>
      </c>
      <c r="AJ305">
        <v>0</v>
      </c>
      <c r="AK305">
        <v>0</v>
      </c>
      <c r="AL305">
        <v>0</v>
      </c>
      <c r="AM305">
        <v>3264486</v>
      </c>
      <c r="AN305">
        <v>83663</v>
      </c>
      <c r="AO305">
        <v>271041</v>
      </c>
      <c r="AP305">
        <v>2539995</v>
      </c>
      <c r="AQ305">
        <v>0</v>
      </c>
      <c r="AR305">
        <v>0</v>
      </c>
      <c r="AS305">
        <v>467847</v>
      </c>
      <c r="AT305">
        <v>3707620</v>
      </c>
      <c r="AU305">
        <v>0</v>
      </c>
      <c r="AV305">
        <v>183316</v>
      </c>
      <c r="AW305">
        <v>10517968</v>
      </c>
      <c r="AX305">
        <v>9329500</v>
      </c>
      <c r="AY305">
        <v>9564327</v>
      </c>
      <c r="AZ305">
        <v>0</v>
      </c>
      <c r="BA305">
        <v>7416241</v>
      </c>
      <c r="BB305">
        <v>0</v>
      </c>
      <c r="BC305">
        <v>0</v>
      </c>
      <c r="BD305">
        <v>0</v>
      </c>
      <c r="BE305">
        <v>0</v>
      </c>
      <c r="BF305">
        <v>1195397</v>
      </c>
      <c r="BG305">
        <v>18822694</v>
      </c>
      <c r="BH305">
        <v>0</v>
      </c>
      <c r="BI305">
        <v>0</v>
      </c>
      <c r="BJ305">
        <v>0</v>
      </c>
      <c r="BK305">
        <v>0</v>
      </c>
      <c r="BL305">
        <v>0</v>
      </c>
      <c r="BM305">
        <v>0</v>
      </c>
      <c r="BN305">
        <v>0</v>
      </c>
      <c r="BO305">
        <v>0</v>
      </c>
      <c r="BP305">
        <v>0</v>
      </c>
      <c r="BQ305">
        <v>0</v>
      </c>
      <c r="BR305">
        <v>0</v>
      </c>
      <c r="BS305">
        <v>4.6399999999999997</v>
      </c>
    </row>
    <row r="306" spans="1:71" x14ac:dyDescent="0.25">
      <c r="A306">
        <v>106430705</v>
      </c>
      <c r="B306" t="s">
        <v>625</v>
      </c>
      <c r="C306" s="1">
        <f t="shared" si="4"/>
        <v>43922</v>
      </c>
      <c r="D306" s="2" t="s">
        <v>962</v>
      </c>
      <c r="E306" s="1">
        <v>43834</v>
      </c>
      <c r="F306" s="1">
        <v>44012</v>
      </c>
      <c r="G306" t="s">
        <v>184</v>
      </c>
      <c r="H306" t="s">
        <v>101</v>
      </c>
      <c r="I306" t="s">
        <v>72</v>
      </c>
      <c r="J306" t="s">
        <v>85</v>
      </c>
      <c r="K306" t="s">
        <v>229</v>
      </c>
      <c r="L306">
        <v>258</v>
      </c>
      <c r="M306">
        <v>258</v>
      </c>
      <c r="N306">
        <v>43</v>
      </c>
      <c r="O306">
        <v>24</v>
      </c>
      <c r="P306">
        <v>2535</v>
      </c>
      <c r="Q306">
        <v>0</v>
      </c>
      <c r="R306">
        <v>5439</v>
      </c>
      <c r="S306">
        <v>2697</v>
      </c>
      <c r="T306">
        <v>1744</v>
      </c>
      <c r="U306">
        <v>2770</v>
      </c>
      <c r="V306">
        <v>0</v>
      </c>
      <c r="W306">
        <v>0</v>
      </c>
      <c r="X306">
        <v>445</v>
      </c>
      <c r="Y306">
        <v>1642</v>
      </c>
      <c r="Z306">
        <v>233</v>
      </c>
      <c r="AA306">
        <v>94</v>
      </c>
      <c r="AB306">
        <v>15064</v>
      </c>
      <c r="AC306">
        <v>0</v>
      </c>
      <c r="AD306">
        <v>189983</v>
      </c>
      <c r="AE306">
        <v>0</v>
      </c>
      <c r="AF306">
        <v>0</v>
      </c>
      <c r="AG306">
        <v>0</v>
      </c>
      <c r="AH306">
        <v>0</v>
      </c>
      <c r="AI306">
        <v>0</v>
      </c>
      <c r="AJ306">
        <v>0</v>
      </c>
      <c r="AK306">
        <v>0</v>
      </c>
      <c r="AL306">
        <v>0</v>
      </c>
      <c r="AM306">
        <v>20655062</v>
      </c>
      <c r="AN306">
        <v>10931936</v>
      </c>
      <c r="AO306">
        <v>6133448</v>
      </c>
      <c r="AP306">
        <v>7869397</v>
      </c>
      <c r="AQ306">
        <v>0</v>
      </c>
      <c r="AR306">
        <v>0</v>
      </c>
      <c r="AS306">
        <v>11810610</v>
      </c>
      <c r="AT306">
        <v>23456024</v>
      </c>
      <c r="AU306">
        <v>0</v>
      </c>
      <c r="AV306">
        <v>1169180</v>
      </c>
      <c r="AW306">
        <v>82025657</v>
      </c>
      <c r="AX306">
        <v>118885</v>
      </c>
      <c r="AY306">
        <v>101584544</v>
      </c>
      <c r="AZ306">
        <v>5223714</v>
      </c>
      <c r="BA306">
        <v>82412</v>
      </c>
      <c r="BB306">
        <v>0</v>
      </c>
      <c r="BC306">
        <v>0</v>
      </c>
      <c r="BD306">
        <v>0</v>
      </c>
      <c r="BE306">
        <v>0</v>
      </c>
      <c r="BF306">
        <v>7375231</v>
      </c>
      <c r="BG306">
        <v>302009435</v>
      </c>
      <c r="BH306">
        <v>0</v>
      </c>
      <c r="BI306">
        <v>0</v>
      </c>
      <c r="BJ306">
        <v>0</v>
      </c>
      <c r="BK306">
        <v>0</v>
      </c>
      <c r="BL306">
        <v>0</v>
      </c>
      <c r="BM306">
        <v>0</v>
      </c>
      <c r="BN306">
        <v>0</v>
      </c>
      <c r="BO306">
        <v>0</v>
      </c>
      <c r="BP306">
        <v>0</v>
      </c>
      <c r="BQ306">
        <v>0</v>
      </c>
      <c r="BR306">
        <v>0</v>
      </c>
      <c r="BS306">
        <v>4.9127906976744189</v>
      </c>
    </row>
    <row r="307" spans="1:71" x14ac:dyDescent="0.25">
      <c r="A307">
        <v>106190930</v>
      </c>
      <c r="B307" t="s">
        <v>626</v>
      </c>
      <c r="C307" s="1">
        <f t="shared" si="4"/>
        <v>43922</v>
      </c>
      <c r="D307" s="2" t="s">
        <v>962</v>
      </c>
      <c r="E307" s="1">
        <v>43834</v>
      </c>
      <c r="F307" s="1">
        <v>44012</v>
      </c>
      <c r="G307" t="s">
        <v>92</v>
      </c>
      <c r="H307" t="s">
        <v>84</v>
      </c>
      <c r="I307" t="s">
        <v>72</v>
      </c>
      <c r="J307" t="s">
        <v>85</v>
      </c>
      <c r="K307" t="s">
        <v>141</v>
      </c>
      <c r="L307">
        <v>74</v>
      </c>
      <c r="M307">
        <v>74</v>
      </c>
      <c r="N307">
        <v>14</v>
      </c>
      <c r="O307">
        <v>5</v>
      </c>
      <c r="P307">
        <v>393</v>
      </c>
      <c r="Q307">
        <v>0</v>
      </c>
      <c r="R307">
        <v>1249</v>
      </c>
      <c r="S307">
        <v>342</v>
      </c>
      <c r="T307">
        <v>611</v>
      </c>
      <c r="U307">
        <v>0</v>
      </c>
      <c r="V307">
        <v>0</v>
      </c>
      <c r="W307">
        <v>0</v>
      </c>
      <c r="X307">
        <v>0</v>
      </c>
      <c r="Y307">
        <v>2838</v>
      </c>
      <c r="Z307">
        <v>138</v>
      </c>
      <c r="AA307">
        <v>101</v>
      </c>
      <c r="AB307">
        <v>5279</v>
      </c>
      <c r="AC307">
        <v>0</v>
      </c>
      <c r="AD307">
        <v>-537550</v>
      </c>
      <c r="AE307">
        <v>0</v>
      </c>
      <c r="AF307">
        <v>2794455</v>
      </c>
      <c r="AG307">
        <v>-2794455</v>
      </c>
      <c r="AH307">
        <v>0</v>
      </c>
      <c r="AI307">
        <v>0</v>
      </c>
      <c r="AJ307">
        <v>0</v>
      </c>
      <c r="AK307">
        <v>0</v>
      </c>
      <c r="AL307">
        <v>0</v>
      </c>
      <c r="AM307">
        <v>2112474</v>
      </c>
      <c r="AN307">
        <v>-287221</v>
      </c>
      <c r="AO307">
        <v>507993</v>
      </c>
      <c r="AP307">
        <v>0</v>
      </c>
      <c r="AQ307">
        <v>0</v>
      </c>
      <c r="AR307">
        <v>0</v>
      </c>
      <c r="AS307">
        <v>0</v>
      </c>
      <c r="AT307">
        <v>10784159</v>
      </c>
      <c r="AU307">
        <v>2794455</v>
      </c>
      <c r="AV307">
        <v>-11909</v>
      </c>
      <c r="AW307">
        <v>15899951</v>
      </c>
      <c r="AX307">
        <v>1386162</v>
      </c>
      <c r="AY307">
        <v>22311927</v>
      </c>
      <c r="AZ307">
        <v>0</v>
      </c>
      <c r="BA307">
        <v>511538</v>
      </c>
      <c r="BB307">
        <v>0</v>
      </c>
      <c r="BC307">
        <v>0</v>
      </c>
      <c r="BD307">
        <v>0</v>
      </c>
      <c r="BE307">
        <v>0</v>
      </c>
      <c r="BF307">
        <v>4260</v>
      </c>
      <c r="BG307">
        <v>9111122</v>
      </c>
      <c r="BH307">
        <v>0</v>
      </c>
      <c r="BI307">
        <v>0</v>
      </c>
      <c r="BJ307">
        <v>0</v>
      </c>
      <c r="BK307">
        <v>0</v>
      </c>
      <c r="BL307">
        <v>0</v>
      </c>
      <c r="BM307">
        <v>0</v>
      </c>
      <c r="BN307">
        <v>0</v>
      </c>
      <c r="BO307">
        <v>0</v>
      </c>
      <c r="BP307">
        <v>0</v>
      </c>
      <c r="BQ307">
        <v>0</v>
      </c>
      <c r="BR307">
        <v>0</v>
      </c>
      <c r="BS307">
        <v>2.6554054054054053</v>
      </c>
    </row>
    <row r="308" spans="1:71" x14ac:dyDescent="0.25">
      <c r="A308">
        <v>106454068</v>
      </c>
      <c r="B308" t="s">
        <v>950</v>
      </c>
      <c r="C308" s="1">
        <f t="shared" si="4"/>
        <v>43922</v>
      </c>
      <c r="D308" s="2" t="s">
        <v>962</v>
      </c>
      <c r="E308" s="1">
        <v>43834</v>
      </c>
      <c r="F308" s="1">
        <v>44012</v>
      </c>
      <c r="G308" t="s">
        <v>499</v>
      </c>
      <c r="H308" t="s">
        <v>101</v>
      </c>
      <c r="I308" t="s">
        <v>155</v>
      </c>
      <c r="J308" t="s">
        <v>85</v>
      </c>
      <c r="K308" t="s">
        <v>519</v>
      </c>
      <c r="L308">
        <v>16</v>
      </c>
      <c r="M308">
        <v>16</v>
      </c>
      <c r="N308">
        <v>0</v>
      </c>
      <c r="O308">
        <v>0</v>
      </c>
      <c r="P308">
        <v>87</v>
      </c>
      <c r="Q308">
        <v>0</v>
      </c>
      <c r="R308">
        <v>0</v>
      </c>
      <c r="S308">
        <v>0</v>
      </c>
      <c r="T308">
        <v>0</v>
      </c>
      <c r="U308">
        <v>0</v>
      </c>
      <c r="V308">
        <v>1313</v>
      </c>
      <c r="W308">
        <v>0</v>
      </c>
      <c r="X308">
        <v>0</v>
      </c>
      <c r="Y308">
        <v>0</v>
      </c>
      <c r="Z308">
        <v>0</v>
      </c>
      <c r="AA308">
        <v>0</v>
      </c>
      <c r="AB308">
        <v>1313</v>
      </c>
      <c r="AC308">
        <v>0</v>
      </c>
      <c r="AD308">
        <v>0</v>
      </c>
      <c r="AE308">
        <v>0</v>
      </c>
      <c r="AF308">
        <v>0</v>
      </c>
      <c r="AG308">
        <v>0</v>
      </c>
      <c r="AH308">
        <v>0</v>
      </c>
      <c r="AI308">
        <v>0</v>
      </c>
      <c r="AJ308">
        <v>0</v>
      </c>
      <c r="AK308">
        <v>0</v>
      </c>
      <c r="AL308">
        <v>0</v>
      </c>
      <c r="AM308">
        <v>0</v>
      </c>
      <c r="AN308">
        <v>0</v>
      </c>
      <c r="AO308">
        <v>0</v>
      </c>
      <c r="AP308">
        <v>0</v>
      </c>
      <c r="AQ308">
        <v>1234220</v>
      </c>
      <c r="AR308">
        <v>0</v>
      </c>
      <c r="AS308">
        <v>0</v>
      </c>
      <c r="AT308">
        <v>0</v>
      </c>
      <c r="AU308">
        <v>0</v>
      </c>
      <c r="AV308">
        <v>0</v>
      </c>
      <c r="AW308">
        <v>1234220</v>
      </c>
      <c r="AX308">
        <v>0</v>
      </c>
      <c r="AY308">
        <v>1168343</v>
      </c>
      <c r="AZ308">
        <v>0</v>
      </c>
      <c r="BA308">
        <v>0</v>
      </c>
      <c r="BB308">
        <v>0</v>
      </c>
      <c r="BC308">
        <v>0</v>
      </c>
      <c r="BD308">
        <v>0</v>
      </c>
      <c r="BE308">
        <v>0</v>
      </c>
      <c r="BF308">
        <v>0</v>
      </c>
      <c r="BG308">
        <v>49775</v>
      </c>
      <c r="BH308">
        <v>0</v>
      </c>
      <c r="BI308">
        <v>0</v>
      </c>
      <c r="BJ308">
        <v>0</v>
      </c>
      <c r="BK308">
        <v>0</v>
      </c>
      <c r="BL308">
        <v>0</v>
      </c>
      <c r="BM308">
        <v>0</v>
      </c>
      <c r="BN308">
        <v>0</v>
      </c>
      <c r="BO308">
        <v>0</v>
      </c>
      <c r="BP308">
        <v>0</v>
      </c>
      <c r="BQ308">
        <v>0</v>
      </c>
      <c r="BR308">
        <v>0</v>
      </c>
      <c r="BS308">
        <v>2.71875</v>
      </c>
    </row>
    <row r="309" spans="1:71" x14ac:dyDescent="0.25">
      <c r="A309">
        <v>106524017</v>
      </c>
      <c r="B309" t="s">
        <v>994</v>
      </c>
      <c r="C309" s="1">
        <f t="shared" si="4"/>
        <v>43922</v>
      </c>
      <c r="D309" s="2" t="s">
        <v>962</v>
      </c>
      <c r="E309" s="1">
        <v>43834</v>
      </c>
      <c r="F309" s="1">
        <v>44012</v>
      </c>
      <c r="G309" t="s">
        <v>722</v>
      </c>
      <c r="H309" t="s">
        <v>101</v>
      </c>
      <c r="I309" t="s">
        <v>155</v>
      </c>
      <c r="J309" t="s">
        <v>85</v>
      </c>
      <c r="K309" t="s">
        <v>723</v>
      </c>
      <c r="L309">
        <v>16</v>
      </c>
      <c r="M309">
        <v>16</v>
      </c>
      <c r="N309">
        <v>0</v>
      </c>
      <c r="O309">
        <v>127</v>
      </c>
      <c r="P309">
        <v>127</v>
      </c>
      <c r="Q309">
        <v>0</v>
      </c>
      <c r="R309">
        <v>0</v>
      </c>
      <c r="S309">
        <v>0</v>
      </c>
      <c r="T309">
        <v>0</v>
      </c>
      <c r="U309">
        <v>0</v>
      </c>
      <c r="V309">
        <v>0</v>
      </c>
      <c r="W309">
        <v>0</v>
      </c>
      <c r="X309">
        <v>0</v>
      </c>
      <c r="Y309">
        <v>0</v>
      </c>
      <c r="Z309">
        <v>0</v>
      </c>
      <c r="AA309">
        <v>1204</v>
      </c>
      <c r="AB309">
        <v>1204</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1208560</v>
      </c>
      <c r="AW309">
        <v>1208560</v>
      </c>
      <c r="AX309">
        <v>0</v>
      </c>
      <c r="AY309">
        <v>1054644</v>
      </c>
      <c r="AZ309">
        <v>0</v>
      </c>
      <c r="BA309">
        <v>0</v>
      </c>
      <c r="BB309">
        <v>0</v>
      </c>
      <c r="BC309">
        <v>0</v>
      </c>
      <c r="BD309">
        <v>0</v>
      </c>
      <c r="BE309">
        <v>0</v>
      </c>
      <c r="BF309">
        <v>0</v>
      </c>
      <c r="BG309">
        <v>69877</v>
      </c>
      <c r="BH309">
        <v>0</v>
      </c>
      <c r="BI309">
        <v>0</v>
      </c>
      <c r="BJ309">
        <v>0</v>
      </c>
      <c r="BK309">
        <v>0</v>
      </c>
      <c r="BL309">
        <v>0</v>
      </c>
      <c r="BM309">
        <v>0</v>
      </c>
      <c r="BN309">
        <v>0</v>
      </c>
      <c r="BO309">
        <v>0</v>
      </c>
      <c r="BP309">
        <v>0</v>
      </c>
      <c r="BQ309">
        <v>0</v>
      </c>
      <c r="BR309">
        <v>0</v>
      </c>
      <c r="BS309">
        <v>3.96875</v>
      </c>
    </row>
    <row r="310" spans="1:71" x14ac:dyDescent="0.25">
      <c r="A310">
        <v>106150782</v>
      </c>
      <c r="B310" t="s">
        <v>631</v>
      </c>
      <c r="C310" s="1">
        <f t="shared" si="4"/>
        <v>43922</v>
      </c>
      <c r="D310" s="2" t="s">
        <v>962</v>
      </c>
      <c r="E310" s="1">
        <v>43834</v>
      </c>
      <c r="F310" s="1">
        <v>44012</v>
      </c>
      <c r="G310" t="s">
        <v>70</v>
      </c>
      <c r="H310" t="s">
        <v>89</v>
      </c>
      <c r="I310" t="s">
        <v>72</v>
      </c>
      <c r="J310" t="s">
        <v>73</v>
      </c>
      <c r="K310" t="s">
        <v>632</v>
      </c>
      <c r="L310">
        <v>150</v>
      </c>
      <c r="M310">
        <v>73</v>
      </c>
      <c r="N310">
        <v>4</v>
      </c>
      <c r="O310">
        <v>20</v>
      </c>
      <c r="P310">
        <v>388</v>
      </c>
      <c r="Q310">
        <v>0</v>
      </c>
      <c r="R310">
        <v>638</v>
      </c>
      <c r="S310">
        <v>0</v>
      </c>
      <c r="T310">
        <v>281</v>
      </c>
      <c r="U310">
        <v>65</v>
      </c>
      <c r="V310">
        <v>0</v>
      </c>
      <c r="W310">
        <v>0</v>
      </c>
      <c r="X310">
        <v>277</v>
      </c>
      <c r="Y310">
        <v>11</v>
      </c>
      <c r="Z310">
        <v>12</v>
      </c>
      <c r="AA310">
        <v>49</v>
      </c>
      <c r="AB310">
        <v>1333</v>
      </c>
      <c r="AC310">
        <v>0</v>
      </c>
      <c r="AD310">
        <v>630252</v>
      </c>
      <c r="AE310">
        <v>0</v>
      </c>
      <c r="AF310">
        <v>0</v>
      </c>
      <c r="AG310">
        <v>0</v>
      </c>
      <c r="AH310">
        <v>0</v>
      </c>
      <c r="AI310">
        <v>0</v>
      </c>
      <c r="AJ310">
        <v>0</v>
      </c>
      <c r="AK310">
        <v>0</v>
      </c>
      <c r="AL310">
        <v>0</v>
      </c>
      <c r="AM310">
        <v>7691438</v>
      </c>
      <c r="AN310">
        <v>0</v>
      </c>
      <c r="AO310">
        <v>7529141</v>
      </c>
      <c r="AP310">
        <v>-626844</v>
      </c>
      <c r="AQ310">
        <v>0</v>
      </c>
      <c r="AR310">
        <v>0</v>
      </c>
      <c r="AS310">
        <v>11119859</v>
      </c>
      <c r="AT310">
        <v>448290</v>
      </c>
      <c r="AU310">
        <v>170904</v>
      </c>
      <c r="AV310">
        <v>193807</v>
      </c>
      <c r="AW310">
        <v>26526595</v>
      </c>
      <c r="AX310">
        <v>493848</v>
      </c>
      <c r="AY310">
        <v>32695176</v>
      </c>
      <c r="AZ310">
        <v>0</v>
      </c>
      <c r="BA310">
        <v>530456</v>
      </c>
      <c r="BB310">
        <v>0</v>
      </c>
      <c r="BC310">
        <v>0</v>
      </c>
      <c r="BD310">
        <v>0</v>
      </c>
      <c r="BE310">
        <v>0</v>
      </c>
      <c r="BF310">
        <v>796348</v>
      </c>
      <c r="BG310">
        <v>78571374</v>
      </c>
      <c r="BH310">
        <v>0</v>
      </c>
      <c r="BI310">
        <v>0</v>
      </c>
      <c r="BJ310">
        <v>0</v>
      </c>
      <c r="BK310">
        <v>0</v>
      </c>
      <c r="BL310">
        <v>0</v>
      </c>
      <c r="BM310">
        <v>0</v>
      </c>
      <c r="BN310">
        <v>0</v>
      </c>
      <c r="BO310">
        <v>0</v>
      </c>
      <c r="BP310">
        <v>0</v>
      </c>
      <c r="BQ310">
        <v>0</v>
      </c>
      <c r="BR310">
        <v>0</v>
      </c>
      <c r="BS310">
        <v>1.7399103139013452</v>
      </c>
    </row>
    <row r="311" spans="1:71" x14ac:dyDescent="0.25">
      <c r="A311">
        <v>106331312</v>
      </c>
      <c r="B311" t="s">
        <v>633</v>
      </c>
      <c r="C311" s="1">
        <f t="shared" si="4"/>
        <v>43922</v>
      </c>
      <c r="D311" s="2" t="s">
        <v>962</v>
      </c>
      <c r="E311" s="1">
        <v>43834</v>
      </c>
      <c r="F311" s="1">
        <v>44012</v>
      </c>
      <c r="G311" t="s">
        <v>220</v>
      </c>
      <c r="H311" t="s">
        <v>93</v>
      </c>
      <c r="I311" t="s">
        <v>72</v>
      </c>
      <c r="J311" t="s">
        <v>85</v>
      </c>
      <c r="K311" t="s">
        <v>385</v>
      </c>
      <c r="L311">
        <v>478</v>
      </c>
      <c r="M311">
        <v>478</v>
      </c>
      <c r="N311">
        <v>63</v>
      </c>
      <c r="O311">
        <v>48</v>
      </c>
      <c r="P311">
        <v>5007</v>
      </c>
      <c r="Q311">
        <v>0</v>
      </c>
      <c r="R311">
        <v>5900</v>
      </c>
      <c r="S311">
        <v>5933</v>
      </c>
      <c r="T311">
        <v>3355</v>
      </c>
      <c r="U311">
        <v>6640</v>
      </c>
      <c r="V311">
        <v>0</v>
      </c>
      <c r="W311">
        <v>0</v>
      </c>
      <c r="X311">
        <v>616</v>
      </c>
      <c r="Y311">
        <v>3308</v>
      </c>
      <c r="Z311">
        <v>484</v>
      </c>
      <c r="AA311">
        <v>50</v>
      </c>
      <c r="AB311">
        <v>26286</v>
      </c>
      <c r="AC311">
        <v>0</v>
      </c>
      <c r="AD311">
        <v>0</v>
      </c>
      <c r="AE311">
        <v>0</v>
      </c>
      <c r="AF311">
        <v>0</v>
      </c>
      <c r="AG311">
        <v>0</v>
      </c>
      <c r="AH311">
        <v>0</v>
      </c>
      <c r="AI311">
        <v>0</v>
      </c>
      <c r="AJ311">
        <v>0</v>
      </c>
      <c r="AK311">
        <v>0</v>
      </c>
      <c r="AL311">
        <v>0</v>
      </c>
      <c r="AM311">
        <v>35740004</v>
      </c>
      <c r="AN311">
        <v>18100970</v>
      </c>
      <c r="AO311">
        <v>9346831</v>
      </c>
      <c r="AP311">
        <v>3980851</v>
      </c>
      <c r="AQ311">
        <v>0</v>
      </c>
      <c r="AR311">
        <v>0</v>
      </c>
      <c r="AS311">
        <v>6188949</v>
      </c>
      <c r="AT311">
        <v>42127306</v>
      </c>
      <c r="AU311">
        <v>52044</v>
      </c>
      <c r="AV311">
        <v>1101087</v>
      </c>
      <c r="AW311">
        <v>116638042</v>
      </c>
      <c r="AX311">
        <v>288328</v>
      </c>
      <c r="AY311">
        <v>101102581</v>
      </c>
      <c r="AZ311">
        <v>7175030</v>
      </c>
      <c r="BA311">
        <v>10649541</v>
      </c>
      <c r="BB311">
        <v>0</v>
      </c>
      <c r="BC311">
        <v>0</v>
      </c>
      <c r="BD311">
        <v>0</v>
      </c>
      <c r="BE311">
        <v>0</v>
      </c>
      <c r="BF311">
        <v>9041537</v>
      </c>
      <c r="BG311">
        <v>427250638</v>
      </c>
      <c r="BH311">
        <v>0</v>
      </c>
      <c r="BI311">
        <v>0</v>
      </c>
      <c r="BJ311">
        <v>0</v>
      </c>
      <c r="BK311">
        <v>0</v>
      </c>
      <c r="BL311">
        <v>0</v>
      </c>
      <c r="BM311">
        <v>0</v>
      </c>
      <c r="BN311">
        <v>0</v>
      </c>
      <c r="BO311">
        <v>0</v>
      </c>
      <c r="BP311">
        <v>0</v>
      </c>
      <c r="BQ311">
        <v>0</v>
      </c>
      <c r="BR311">
        <v>0</v>
      </c>
      <c r="BS311">
        <v>5.23744769874477</v>
      </c>
    </row>
    <row r="312" spans="1:71" x14ac:dyDescent="0.25">
      <c r="A312">
        <v>106334487</v>
      </c>
      <c r="B312" t="s">
        <v>634</v>
      </c>
      <c r="C312" s="1">
        <f t="shared" si="4"/>
        <v>43922</v>
      </c>
      <c r="D312" s="2" t="s">
        <v>962</v>
      </c>
      <c r="E312" s="1">
        <v>43834</v>
      </c>
      <c r="F312" s="1">
        <v>44012</v>
      </c>
      <c r="G312" t="s">
        <v>220</v>
      </c>
      <c r="H312" t="s">
        <v>112</v>
      </c>
      <c r="I312" t="s">
        <v>72</v>
      </c>
      <c r="J312" t="s">
        <v>113</v>
      </c>
      <c r="K312" t="s">
        <v>375</v>
      </c>
      <c r="L312">
        <v>372</v>
      </c>
      <c r="M312">
        <v>320</v>
      </c>
      <c r="N312">
        <v>0</v>
      </c>
      <c r="O312">
        <v>203</v>
      </c>
      <c r="P312">
        <v>4401</v>
      </c>
      <c r="Q312">
        <v>0</v>
      </c>
      <c r="R312">
        <v>3777</v>
      </c>
      <c r="S312">
        <v>3320</v>
      </c>
      <c r="T312">
        <v>3749</v>
      </c>
      <c r="U312">
        <v>5564</v>
      </c>
      <c r="V312">
        <v>151</v>
      </c>
      <c r="W312">
        <v>0</v>
      </c>
      <c r="X312">
        <v>7908</v>
      </c>
      <c r="Y312">
        <v>684</v>
      </c>
      <c r="Z312">
        <v>0</v>
      </c>
      <c r="AA312">
        <v>993</v>
      </c>
      <c r="AB312">
        <v>26146</v>
      </c>
      <c r="AC312">
        <v>0</v>
      </c>
      <c r="AD312">
        <v>10044035</v>
      </c>
      <c r="AE312">
        <v>-15804039</v>
      </c>
      <c r="AF312">
        <v>0</v>
      </c>
      <c r="AG312">
        <v>0</v>
      </c>
      <c r="AH312">
        <v>0</v>
      </c>
      <c r="AI312">
        <v>0</v>
      </c>
      <c r="AJ312">
        <v>0</v>
      </c>
      <c r="AK312">
        <v>0</v>
      </c>
      <c r="AL312">
        <v>0</v>
      </c>
      <c r="AM312">
        <v>9974878</v>
      </c>
      <c r="AN312">
        <v>8580131</v>
      </c>
      <c r="AO312">
        <v>40563425</v>
      </c>
      <c r="AP312">
        <v>65897347</v>
      </c>
      <c r="AQ312">
        <v>0</v>
      </c>
      <c r="AR312">
        <v>0</v>
      </c>
      <c r="AS312">
        <v>13590154</v>
      </c>
      <c r="AT312">
        <v>8722319</v>
      </c>
      <c r="AU312">
        <v>0</v>
      </c>
      <c r="AV312">
        <v>3566359</v>
      </c>
      <c r="AW312">
        <v>150894613</v>
      </c>
      <c r="AX312">
        <v>21943797</v>
      </c>
      <c r="AY312">
        <v>162159589</v>
      </c>
      <c r="AZ312">
        <v>0</v>
      </c>
      <c r="BA312">
        <v>10440049</v>
      </c>
      <c r="BB312">
        <v>0</v>
      </c>
      <c r="BC312">
        <v>0</v>
      </c>
      <c r="BD312">
        <v>0</v>
      </c>
      <c r="BE312">
        <v>0</v>
      </c>
      <c r="BF312">
        <v>204617221</v>
      </c>
      <c r="BG312">
        <v>376369470</v>
      </c>
      <c r="BH312">
        <v>0</v>
      </c>
      <c r="BI312">
        <v>0</v>
      </c>
      <c r="BJ312">
        <v>0</v>
      </c>
      <c r="BK312">
        <v>0</v>
      </c>
      <c r="BL312">
        <v>0</v>
      </c>
      <c r="BM312">
        <v>0</v>
      </c>
      <c r="BN312">
        <v>0</v>
      </c>
      <c r="BO312">
        <v>0</v>
      </c>
      <c r="BP312">
        <v>0</v>
      </c>
      <c r="BQ312">
        <v>0</v>
      </c>
      <c r="BR312">
        <v>0</v>
      </c>
      <c r="BS312">
        <v>6.3598265895953761</v>
      </c>
    </row>
    <row r="313" spans="1:71" x14ac:dyDescent="0.25">
      <c r="A313">
        <v>106190796</v>
      </c>
      <c r="B313" t="s">
        <v>635</v>
      </c>
      <c r="C313" s="1">
        <f t="shared" si="4"/>
        <v>43922</v>
      </c>
      <c r="D313" s="2" t="s">
        <v>962</v>
      </c>
      <c r="E313" s="1">
        <v>43834</v>
      </c>
      <c r="F313" s="1">
        <v>44012</v>
      </c>
      <c r="G313" t="s">
        <v>92</v>
      </c>
      <c r="H313" t="s">
        <v>84</v>
      </c>
      <c r="I313" t="s">
        <v>72</v>
      </c>
      <c r="J313" t="s">
        <v>113</v>
      </c>
      <c r="K313" t="s">
        <v>141</v>
      </c>
      <c r="L313">
        <v>445</v>
      </c>
      <c r="M313">
        <v>445</v>
      </c>
      <c r="N313">
        <v>13</v>
      </c>
      <c r="O313">
        <v>112</v>
      </c>
      <c r="P313">
        <v>4288</v>
      </c>
      <c r="Q313">
        <v>0</v>
      </c>
      <c r="R313">
        <v>8652</v>
      </c>
      <c r="S313">
        <v>2603</v>
      </c>
      <c r="T313">
        <v>5546</v>
      </c>
      <c r="U313">
        <v>3214</v>
      </c>
      <c r="V313">
        <v>0</v>
      </c>
      <c r="W313">
        <v>0</v>
      </c>
      <c r="X313">
        <v>246</v>
      </c>
      <c r="Y313">
        <v>11993</v>
      </c>
      <c r="Z313">
        <v>108</v>
      </c>
      <c r="AA313">
        <v>921</v>
      </c>
      <c r="AB313">
        <v>33283</v>
      </c>
      <c r="AC313">
        <v>0</v>
      </c>
      <c r="AD313">
        <v>12198009</v>
      </c>
      <c r="AE313">
        <v>0</v>
      </c>
      <c r="AF313">
        <v>812499</v>
      </c>
      <c r="AG313">
        <v>-812499</v>
      </c>
      <c r="AH313">
        <v>0</v>
      </c>
      <c r="AI313">
        <v>0</v>
      </c>
      <c r="AJ313">
        <v>0</v>
      </c>
      <c r="AK313">
        <v>0</v>
      </c>
      <c r="AL313">
        <v>0</v>
      </c>
      <c r="AM313">
        <v>85686795</v>
      </c>
      <c r="AN313">
        <v>44861667</v>
      </c>
      <c r="AO313">
        <v>103911939</v>
      </c>
      <c r="AP313">
        <v>21977139</v>
      </c>
      <c r="AQ313">
        <v>0</v>
      </c>
      <c r="AR313">
        <v>0</v>
      </c>
      <c r="AS313">
        <v>2464272</v>
      </c>
      <c r="AT313">
        <v>224990836</v>
      </c>
      <c r="AU313">
        <v>0</v>
      </c>
      <c r="AV313">
        <v>-347459</v>
      </c>
      <c r="AW313">
        <v>483545189</v>
      </c>
      <c r="AX313">
        <v>179016330</v>
      </c>
      <c r="AY313">
        <v>581406531</v>
      </c>
      <c r="AZ313">
        <v>0</v>
      </c>
      <c r="BA313">
        <v>19214558</v>
      </c>
      <c r="BB313">
        <v>0</v>
      </c>
      <c r="BC313">
        <v>0</v>
      </c>
      <c r="BD313">
        <v>0</v>
      </c>
      <c r="BE313">
        <v>0</v>
      </c>
      <c r="BF313">
        <v>19872275</v>
      </c>
      <c r="BG313">
        <v>951429035</v>
      </c>
      <c r="BH313">
        <v>0</v>
      </c>
      <c r="BI313">
        <v>0</v>
      </c>
      <c r="BJ313">
        <v>0</v>
      </c>
      <c r="BK313">
        <v>0</v>
      </c>
      <c r="BL313">
        <v>0</v>
      </c>
      <c r="BM313">
        <v>0</v>
      </c>
      <c r="BN313">
        <v>0</v>
      </c>
      <c r="BO313">
        <v>0</v>
      </c>
      <c r="BP313">
        <v>0</v>
      </c>
      <c r="BQ313">
        <v>0</v>
      </c>
      <c r="BR313">
        <v>0</v>
      </c>
      <c r="BS313">
        <v>4.8179775280898873</v>
      </c>
    </row>
    <row r="314" spans="1:71" x14ac:dyDescent="0.25">
      <c r="A314">
        <v>106344011</v>
      </c>
      <c r="B314" t="s">
        <v>636</v>
      </c>
      <c r="C314" s="1">
        <f t="shared" si="4"/>
        <v>43922</v>
      </c>
      <c r="D314" s="2" t="s">
        <v>962</v>
      </c>
      <c r="E314" s="1">
        <v>43834</v>
      </c>
      <c r="F314" s="1">
        <v>44012</v>
      </c>
      <c r="G314" t="s">
        <v>224</v>
      </c>
      <c r="H314" t="s">
        <v>112</v>
      </c>
      <c r="I314" t="s">
        <v>155</v>
      </c>
      <c r="J314" t="s">
        <v>85</v>
      </c>
      <c r="K314" t="s">
        <v>227</v>
      </c>
      <c r="L314">
        <v>50</v>
      </c>
      <c r="M314">
        <v>50</v>
      </c>
      <c r="N314">
        <v>0</v>
      </c>
      <c r="O314">
        <v>0</v>
      </c>
      <c r="P314">
        <v>68</v>
      </c>
      <c r="Q314">
        <v>0</v>
      </c>
      <c r="R314">
        <v>0</v>
      </c>
      <c r="S314">
        <v>0</v>
      </c>
      <c r="T314">
        <v>0</v>
      </c>
      <c r="U314">
        <v>0</v>
      </c>
      <c r="V314">
        <v>0</v>
      </c>
      <c r="W314">
        <v>0</v>
      </c>
      <c r="X314">
        <v>4117</v>
      </c>
      <c r="Y314">
        <v>0</v>
      </c>
      <c r="Z314">
        <v>0</v>
      </c>
      <c r="AA314">
        <v>0</v>
      </c>
      <c r="AB314">
        <v>4117</v>
      </c>
      <c r="AC314">
        <v>0</v>
      </c>
      <c r="AD314">
        <v>0</v>
      </c>
      <c r="AE314">
        <v>0</v>
      </c>
      <c r="AF314">
        <v>0</v>
      </c>
      <c r="AG314">
        <v>0</v>
      </c>
      <c r="AH314">
        <v>0</v>
      </c>
      <c r="AI314">
        <v>0</v>
      </c>
      <c r="AJ314">
        <v>0</v>
      </c>
      <c r="AK314">
        <v>0</v>
      </c>
      <c r="AL314">
        <v>0</v>
      </c>
      <c r="AM314">
        <v>0</v>
      </c>
      <c r="AN314">
        <v>0</v>
      </c>
      <c r="AO314">
        <v>0</v>
      </c>
      <c r="AP314">
        <v>0</v>
      </c>
      <c r="AQ314">
        <v>0</v>
      </c>
      <c r="AR314">
        <v>0</v>
      </c>
      <c r="AS314">
        <v>2964240</v>
      </c>
      <c r="AT314">
        <v>0</v>
      </c>
      <c r="AU314">
        <v>0</v>
      </c>
      <c r="AV314">
        <v>0</v>
      </c>
      <c r="AW314">
        <v>2964240</v>
      </c>
      <c r="AX314">
        <v>0</v>
      </c>
      <c r="AY314">
        <v>9970726</v>
      </c>
      <c r="AZ314">
        <v>802860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0.68</v>
      </c>
    </row>
    <row r="315" spans="1:71" x14ac:dyDescent="0.25">
      <c r="A315">
        <v>106270875</v>
      </c>
      <c r="B315" t="s">
        <v>639</v>
      </c>
      <c r="C315" s="1">
        <f t="shared" si="4"/>
        <v>43922</v>
      </c>
      <c r="D315" s="2" t="s">
        <v>962</v>
      </c>
      <c r="E315" s="1">
        <v>43834</v>
      </c>
      <c r="F315" s="1">
        <v>44012</v>
      </c>
      <c r="G315" t="s">
        <v>212</v>
      </c>
      <c r="H315" t="s">
        <v>71</v>
      </c>
      <c r="I315" t="s">
        <v>72</v>
      </c>
      <c r="J315" t="s">
        <v>85</v>
      </c>
      <c r="K315" t="s">
        <v>546</v>
      </c>
      <c r="L315">
        <v>255</v>
      </c>
      <c r="M315">
        <v>119</v>
      </c>
      <c r="N315">
        <v>2</v>
      </c>
      <c r="O315">
        <v>35</v>
      </c>
      <c r="P315">
        <v>2366</v>
      </c>
      <c r="Q315">
        <v>0</v>
      </c>
      <c r="R315">
        <v>3546</v>
      </c>
      <c r="S315">
        <v>603</v>
      </c>
      <c r="T315">
        <v>207</v>
      </c>
      <c r="U315">
        <v>575</v>
      </c>
      <c r="V315">
        <v>5</v>
      </c>
      <c r="W315">
        <v>0</v>
      </c>
      <c r="X315">
        <v>342</v>
      </c>
      <c r="Y315">
        <v>4507</v>
      </c>
      <c r="Z315">
        <v>3</v>
      </c>
      <c r="AA315">
        <v>40</v>
      </c>
      <c r="AB315">
        <v>9828</v>
      </c>
      <c r="AC315">
        <v>0</v>
      </c>
      <c r="AD315">
        <v>9357950</v>
      </c>
      <c r="AE315">
        <v>0</v>
      </c>
      <c r="AF315">
        <v>0</v>
      </c>
      <c r="AG315">
        <v>0</v>
      </c>
      <c r="AH315">
        <v>0</v>
      </c>
      <c r="AI315">
        <v>0</v>
      </c>
      <c r="AJ315">
        <v>0</v>
      </c>
      <c r="AK315">
        <v>0</v>
      </c>
      <c r="AL315">
        <v>0</v>
      </c>
      <c r="AM315">
        <v>31393595</v>
      </c>
      <c r="AN315">
        <v>7433025</v>
      </c>
      <c r="AO315">
        <v>3839167</v>
      </c>
      <c r="AP315">
        <v>24575739</v>
      </c>
      <c r="AQ315">
        <v>850543</v>
      </c>
      <c r="AR315">
        <v>0</v>
      </c>
      <c r="AS315">
        <v>13250139</v>
      </c>
      <c r="AT315">
        <v>56969854</v>
      </c>
      <c r="AU315">
        <v>39745</v>
      </c>
      <c r="AV315">
        <v>596645</v>
      </c>
      <c r="AW315">
        <v>138948452</v>
      </c>
      <c r="AX315">
        <v>13852919</v>
      </c>
      <c r="AY315">
        <v>110384404</v>
      </c>
      <c r="AZ315">
        <v>0</v>
      </c>
      <c r="BA315">
        <v>-4636145</v>
      </c>
      <c r="BB315">
        <v>0</v>
      </c>
      <c r="BC315">
        <v>0</v>
      </c>
      <c r="BD315">
        <v>0</v>
      </c>
      <c r="BE315">
        <v>0</v>
      </c>
      <c r="BF315">
        <v>19352867</v>
      </c>
      <c r="BG315">
        <v>266594539</v>
      </c>
      <c r="BH315">
        <v>0</v>
      </c>
      <c r="BI315">
        <v>0</v>
      </c>
      <c r="BJ315">
        <v>0</v>
      </c>
      <c r="BK315">
        <v>0</v>
      </c>
      <c r="BL315">
        <v>0</v>
      </c>
      <c r="BM315">
        <v>0</v>
      </c>
      <c r="BN315">
        <v>0</v>
      </c>
      <c r="BO315">
        <v>0</v>
      </c>
      <c r="BP315">
        <v>0</v>
      </c>
      <c r="BQ315">
        <v>0</v>
      </c>
      <c r="BR315">
        <v>0</v>
      </c>
      <c r="BS315">
        <v>6.3262032085561497</v>
      </c>
    </row>
    <row r="316" spans="1:71" x14ac:dyDescent="0.25">
      <c r="A316">
        <v>106361318</v>
      </c>
      <c r="B316" t="s">
        <v>889</v>
      </c>
      <c r="C316" s="1">
        <f t="shared" si="4"/>
        <v>43922</v>
      </c>
      <c r="D316" s="2" t="s">
        <v>962</v>
      </c>
      <c r="E316" s="1">
        <v>43834</v>
      </c>
      <c r="F316" s="1">
        <v>44012</v>
      </c>
      <c r="G316" t="s">
        <v>111</v>
      </c>
      <c r="H316" t="s">
        <v>89</v>
      </c>
      <c r="I316" t="s">
        <v>72</v>
      </c>
      <c r="J316" t="s">
        <v>85</v>
      </c>
      <c r="K316" t="s">
        <v>641</v>
      </c>
      <c r="L316">
        <v>363</v>
      </c>
      <c r="M316">
        <v>363</v>
      </c>
      <c r="N316">
        <v>23</v>
      </c>
      <c r="O316">
        <v>32</v>
      </c>
      <c r="P316">
        <v>3652</v>
      </c>
      <c r="Q316">
        <v>0</v>
      </c>
      <c r="R316">
        <v>3452</v>
      </c>
      <c r="S316">
        <v>4408</v>
      </c>
      <c r="T316">
        <v>1800</v>
      </c>
      <c r="U316">
        <v>2724</v>
      </c>
      <c r="V316">
        <v>0</v>
      </c>
      <c r="W316">
        <v>0</v>
      </c>
      <c r="X316">
        <v>1963</v>
      </c>
      <c r="Y316">
        <v>1891</v>
      </c>
      <c r="Z316">
        <v>66</v>
      </c>
      <c r="AA316">
        <v>95</v>
      </c>
      <c r="AB316">
        <v>16399</v>
      </c>
      <c r="AC316">
        <v>0</v>
      </c>
      <c r="AD316">
        <v>2400000</v>
      </c>
      <c r="AE316">
        <v>0</v>
      </c>
      <c r="AF316">
        <v>0</v>
      </c>
      <c r="AG316">
        <v>0</v>
      </c>
      <c r="AH316">
        <v>0</v>
      </c>
      <c r="AI316">
        <v>0</v>
      </c>
      <c r="AJ316">
        <v>0</v>
      </c>
      <c r="AK316">
        <v>198812</v>
      </c>
      <c r="AL316">
        <v>198812</v>
      </c>
      <c r="AM316">
        <v>12507130</v>
      </c>
      <c r="AN316">
        <v>18699755</v>
      </c>
      <c r="AO316">
        <v>2481049</v>
      </c>
      <c r="AP316">
        <v>7699070</v>
      </c>
      <c r="AQ316">
        <v>0</v>
      </c>
      <c r="AR316">
        <v>0</v>
      </c>
      <c r="AS316">
        <v>11427974</v>
      </c>
      <c r="AT316">
        <v>11073263</v>
      </c>
      <c r="AU316">
        <v>118070</v>
      </c>
      <c r="AV316">
        <v>204334</v>
      </c>
      <c r="AW316">
        <v>64210645</v>
      </c>
      <c r="AX316">
        <v>25925131</v>
      </c>
      <c r="AY316">
        <v>86192694</v>
      </c>
      <c r="AZ316">
        <v>0</v>
      </c>
      <c r="BA316">
        <v>6754849</v>
      </c>
      <c r="BB316">
        <v>0</v>
      </c>
      <c r="BC316">
        <v>0</v>
      </c>
      <c r="BD316">
        <v>0</v>
      </c>
      <c r="BE316">
        <v>0</v>
      </c>
      <c r="BF316">
        <v>4646523</v>
      </c>
      <c r="BG316">
        <v>279605616</v>
      </c>
      <c r="BH316">
        <v>0</v>
      </c>
      <c r="BI316">
        <v>0</v>
      </c>
      <c r="BJ316">
        <v>0</v>
      </c>
      <c r="BK316">
        <v>0</v>
      </c>
      <c r="BL316">
        <v>0</v>
      </c>
      <c r="BM316">
        <v>0</v>
      </c>
      <c r="BN316">
        <v>0</v>
      </c>
      <c r="BO316">
        <v>0</v>
      </c>
      <c r="BP316">
        <v>0</v>
      </c>
      <c r="BQ316">
        <v>0</v>
      </c>
      <c r="BR316">
        <v>0</v>
      </c>
      <c r="BS316">
        <v>5.0303030303030303</v>
      </c>
    </row>
    <row r="317" spans="1:71" x14ac:dyDescent="0.25">
      <c r="A317">
        <v>106374055</v>
      </c>
      <c r="B317" t="s">
        <v>642</v>
      </c>
      <c r="C317" s="1">
        <f t="shared" si="4"/>
        <v>43922</v>
      </c>
      <c r="D317" s="2" t="s">
        <v>962</v>
      </c>
      <c r="E317" s="1">
        <v>43834</v>
      </c>
      <c r="F317" s="1">
        <v>44012</v>
      </c>
      <c r="G317" t="s">
        <v>100</v>
      </c>
      <c r="H317" t="s">
        <v>112</v>
      </c>
      <c r="I317" t="s">
        <v>349</v>
      </c>
      <c r="J317" t="s">
        <v>85</v>
      </c>
      <c r="K317" t="s">
        <v>102</v>
      </c>
      <c r="L317">
        <v>301</v>
      </c>
      <c r="M317">
        <v>248</v>
      </c>
      <c r="N317">
        <v>0</v>
      </c>
      <c r="O317">
        <v>1</v>
      </c>
      <c r="P317">
        <v>470</v>
      </c>
      <c r="Q317">
        <v>0</v>
      </c>
      <c r="R317">
        <v>224</v>
      </c>
      <c r="S317">
        <v>0</v>
      </c>
      <c r="T317">
        <v>16187</v>
      </c>
      <c r="U317">
        <v>0</v>
      </c>
      <c r="V317">
        <v>692</v>
      </c>
      <c r="W317">
        <v>0</v>
      </c>
      <c r="X317">
        <v>971</v>
      </c>
      <c r="Y317">
        <v>3287</v>
      </c>
      <c r="Z317">
        <v>0</v>
      </c>
      <c r="AA317">
        <v>14</v>
      </c>
      <c r="AB317">
        <v>21375</v>
      </c>
      <c r="AC317">
        <v>0</v>
      </c>
      <c r="AD317">
        <v>0</v>
      </c>
      <c r="AE317">
        <v>0</v>
      </c>
      <c r="AF317">
        <v>0</v>
      </c>
      <c r="AG317">
        <v>0</v>
      </c>
      <c r="AH317">
        <v>0</v>
      </c>
      <c r="AI317">
        <v>0</v>
      </c>
      <c r="AJ317">
        <v>0</v>
      </c>
      <c r="AK317">
        <v>0</v>
      </c>
      <c r="AL317">
        <v>0</v>
      </c>
      <c r="AM317">
        <v>581702</v>
      </c>
      <c r="AN317">
        <v>0</v>
      </c>
      <c r="AO317">
        <v>4562347</v>
      </c>
      <c r="AP317">
        <v>0</v>
      </c>
      <c r="AQ317">
        <v>994174</v>
      </c>
      <c r="AR317">
        <v>0</v>
      </c>
      <c r="AS317">
        <v>1454350</v>
      </c>
      <c r="AT317">
        <v>2128913</v>
      </c>
      <c r="AU317">
        <v>0</v>
      </c>
      <c r="AV317">
        <v>23272</v>
      </c>
      <c r="AW317">
        <v>9744758</v>
      </c>
      <c r="AX317">
        <v>0</v>
      </c>
      <c r="AY317">
        <v>48067026</v>
      </c>
      <c r="AZ317">
        <v>0</v>
      </c>
      <c r="BA317">
        <v>17223</v>
      </c>
      <c r="BB317">
        <v>0</v>
      </c>
      <c r="BC317">
        <v>0</v>
      </c>
      <c r="BD317">
        <v>0</v>
      </c>
      <c r="BE317">
        <v>0</v>
      </c>
      <c r="BF317">
        <v>0</v>
      </c>
      <c r="BG317">
        <v>3972799</v>
      </c>
      <c r="BH317">
        <v>0</v>
      </c>
      <c r="BI317">
        <v>0</v>
      </c>
      <c r="BJ317">
        <v>0</v>
      </c>
      <c r="BK317">
        <v>0</v>
      </c>
      <c r="BL317">
        <v>0</v>
      </c>
      <c r="BM317">
        <v>0</v>
      </c>
      <c r="BN317">
        <v>0</v>
      </c>
      <c r="BO317">
        <v>0</v>
      </c>
      <c r="BP317">
        <v>0</v>
      </c>
      <c r="BQ317">
        <v>0</v>
      </c>
      <c r="BR317">
        <v>0</v>
      </c>
      <c r="BS317">
        <v>0.85610200364298727</v>
      </c>
    </row>
    <row r="318" spans="1:71" x14ac:dyDescent="0.25">
      <c r="A318">
        <v>106190673</v>
      </c>
      <c r="B318" t="s">
        <v>643</v>
      </c>
      <c r="C318" s="1">
        <f t="shared" si="4"/>
        <v>43922</v>
      </c>
      <c r="D318" s="2" t="s">
        <v>962</v>
      </c>
      <c r="E318" s="1">
        <v>43834</v>
      </c>
      <c r="F318" s="1">
        <v>44012</v>
      </c>
      <c r="G318" t="s">
        <v>92</v>
      </c>
      <c r="H318" t="s">
        <v>101</v>
      </c>
      <c r="I318" t="s">
        <v>72</v>
      </c>
      <c r="J318" t="s">
        <v>85</v>
      </c>
      <c r="K318" t="s">
        <v>644</v>
      </c>
      <c r="L318">
        <v>101</v>
      </c>
      <c r="M318">
        <v>101</v>
      </c>
      <c r="N318">
        <v>0</v>
      </c>
      <c r="O318">
        <v>11</v>
      </c>
      <c r="P318">
        <v>637</v>
      </c>
      <c r="Q318">
        <v>0</v>
      </c>
      <c r="R318">
        <v>1048</v>
      </c>
      <c r="S318">
        <v>715</v>
      </c>
      <c r="T318">
        <v>260</v>
      </c>
      <c r="U318">
        <v>520</v>
      </c>
      <c r="V318">
        <v>0</v>
      </c>
      <c r="W318">
        <v>0</v>
      </c>
      <c r="X318">
        <v>140</v>
      </c>
      <c r="Y318">
        <v>407</v>
      </c>
      <c r="Z318">
        <v>0</v>
      </c>
      <c r="AA318">
        <v>4</v>
      </c>
      <c r="AB318">
        <v>3094</v>
      </c>
      <c r="AC318">
        <v>0</v>
      </c>
      <c r="AD318">
        <v>239687</v>
      </c>
      <c r="AE318">
        <v>0</v>
      </c>
      <c r="AF318">
        <v>0</v>
      </c>
      <c r="AG318">
        <v>0</v>
      </c>
      <c r="AH318">
        <v>0</v>
      </c>
      <c r="AI318">
        <v>0</v>
      </c>
      <c r="AJ318">
        <v>0</v>
      </c>
      <c r="AK318">
        <v>0</v>
      </c>
      <c r="AL318">
        <v>0</v>
      </c>
      <c r="AM318">
        <v>2804642</v>
      </c>
      <c r="AN318">
        <v>2033133</v>
      </c>
      <c r="AO318">
        <v>1104689</v>
      </c>
      <c r="AP318">
        <v>1436570</v>
      </c>
      <c r="AQ318">
        <v>0</v>
      </c>
      <c r="AR318">
        <v>0</v>
      </c>
      <c r="AS318">
        <v>1740012</v>
      </c>
      <c r="AT318">
        <v>1857220</v>
      </c>
      <c r="AU318">
        <v>0</v>
      </c>
      <c r="AV318">
        <v>0</v>
      </c>
      <c r="AW318">
        <v>10976266</v>
      </c>
      <c r="AX318">
        <v>1707539</v>
      </c>
      <c r="AY318">
        <v>13800656</v>
      </c>
      <c r="AZ318">
        <v>0</v>
      </c>
      <c r="BA318">
        <v>117258</v>
      </c>
      <c r="BB318">
        <v>0</v>
      </c>
      <c r="BC318">
        <v>0</v>
      </c>
      <c r="BD318">
        <v>0</v>
      </c>
      <c r="BE318">
        <v>0</v>
      </c>
      <c r="BF318">
        <v>590783</v>
      </c>
      <c r="BG318">
        <v>15639339</v>
      </c>
      <c r="BH318">
        <v>0</v>
      </c>
      <c r="BI318">
        <v>0</v>
      </c>
      <c r="BJ318">
        <v>0</v>
      </c>
      <c r="BK318">
        <v>0</v>
      </c>
      <c r="BL318">
        <v>0</v>
      </c>
      <c r="BM318">
        <v>0</v>
      </c>
      <c r="BN318">
        <v>0</v>
      </c>
      <c r="BO318">
        <v>0</v>
      </c>
      <c r="BP318">
        <v>0</v>
      </c>
      <c r="BQ318">
        <v>0</v>
      </c>
      <c r="BR318">
        <v>0</v>
      </c>
      <c r="BS318">
        <v>3.1534653465346536</v>
      </c>
    </row>
    <row r="319" spans="1:71" x14ac:dyDescent="0.25">
      <c r="A319">
        <v>106190200</v>
      </c>
      <c r="B319" t="s">
        <v>645</v>
      </c>
      <c r="C319" s="1">
        <f t="shared" si="4"/>
        <v>43922</v>
      </c>
      <c r="D319" s="2" t="s">
        <v>962</v>
      </c>
      <c r="E319" s="1">
        <v>43834</v>
      </c>
      <c r="F319" s="1">
        <v>44012</v>
      </c>
      <c r="G319" t="s">
        <v>92</v>
      </c>
      <c r="H319" t="s">
        <v>89</v>
      </c>
      <c r="I319" t="s">
        <v>72</v>
      </c>
      <c r="J319" t="s">
        <v>85</v>
      </c>
      <c r="K319" t="s">
        <v>646</v>
      </c>
      <c r="L319">
        <v>273</v>
      </c>
      <c r="M319">
        <v>273</v>
      </c>
      <c r="N319">
        <v>0</v>
      </c>
      <c r="O319">
        <v>53</v>
      </c>
      <c r="P319">
        <v>1632</v>
      </c>
      <c r="Q319">
        <v>0</v>
      </c>
      <c r="R319">
        <v>4621</v>
      </c>
      <c r="S319">
        <v>1535</v>
      </c>
      <c r="T319">
        <v>1306</v>
      </c>
      <c r="U319">
        <v>4356</v>
      </c>
      <c r="V319">
        <v>0</v>
      </c>
      <c r="W319">
        <v>0</v>
      </c>
      <c r="X319">
        <v>58</v>
      </c>
      <c r="Y319">
        <v>1206</v>
      </c>
      <c r="Z319">
        <v>0</v>
      </c>
      <c r="AA319">
        <v>109</v>
      </c>
      <c r="AB319">
        <v>13191</v>
      </c>
      <c r="AC319">
        <v>0</v>
      </c>
      <c r="AD319">
        <v>-2419043</v>
      </c>
      <c r="AE319">
        <v>-622500</v>
      </c>
      <c r="AF319">
        <v>0</v>
      </c>
      <c r="AG319">
        <v>0</v>
      </c>
      <c r="AH319">
        <v>1861799</v>
      </c>
      <c r="AI319">
        <v>7129223</v>
      </c>
      <c r="AJ319">
        <v>0</v>
      </c>
      <c r="AK319">
        <v>0</v>
      </c>
      <c r="AL319">
        <v>8991022</v>
      </c>
      <c r="AM319">
        <v>11554055</v>
      </c>
      <c r="AN319">
        <v>11114816</v>
      </c>
      <c r="AO319">
        <v>5620991</v>
      </c>
      <c r="AP319">
        <v>8309883</v>
      </c>
      <c r="AQ319">
        <v>0</v>
      </c>
      <c r="AR319">
        <v>0</v>
      </c>
      <c r="AS319">
        <v>178273</v>
      </c>
      <c r="AT319">
        <v>8920036</v>
      </c>
      <c r="AU319">
        <v>0</v>
      </c>
      <c r="AV319">
        <v>365433</v>
      </c>
      <c r="AW319">
        <v>46063487</v>
      </c>
      <c r="AX319">
        <v>106179</v>
      </c>
      <c r="AY319">
        <v>48935984</v>
      </c>
      <c r="AZ319">
        <v>0</v>
      </c>
      <c r="BA319">
        <v>0</v>
      </c>
      <c r="BB319">
        <v>0</v>
      </c>
      <c r="BC319">
        <v>0</v>
      </c>
      <c r="BD319">
        <v>0</v>
      </c>
      <c r="BE319">
        <v>0</v>
      </c>
      <c r="BF319">
        <v>306224</v>
      </c>
      <c r="BG319">
        <v>6490788</v>
      </c>
      <c r="BH319">
        <v>0</v>
      </c>
      <c r="BI319">
        <v>0</v>
      </c>
      <c r="BJ319">
        <v>0</v>
      </c>
      <c r="BK319">
        <v>0</v>
      </c>
      <c r="BL319">
        <v>0</v>
      </c>
      <c r="BM319">
        <v>0</v>
      </c>
      <c r="BN319">
        <v>0</v>
      </c>
      <c r="BO319">
        <v>0</v>
      </c>
      <c r="BP319">
        <v>0</v>
      </c>
      <c r="BQ319">
        <v>0</v>
      </c>
      <c r="BR319">
        <v>0</v>
      </c>
      <c r="BS319">
        <v>2.9890109890109891</v>
      </c>
    </row>
    <row r="320" spans="1:71" x14ac:dyDescent="0.25">
      <c r="A320">
        <v>106331326</v>
      </c>
      <c r="B320" t="s">
        <v>647</v>
      </c>
      <c r="C320" s="1">
        <f t="shared" si="4"/>
        <v>43922</v>
      </c>
      <c r="D320" s="2" t="s">
        <v>962</v>
      </c>
      <c r="E320" s="1">
        <v>43834</v>
      </c>
      <c r="F320" s="1">
        <v>44012</v>
      </c>
      <c r="G320" t="s">
        <v>220</v>
      </c>
      <c r="H320" t="s">
        <v>71</v>
      </c>
      <c r="I320" t="s">
        <v>72</v>
      </c>
      <c r="J320" t="s">
        <v>73</v>
      </c>
      <c r="K320" t="s">
        <v>648</v>
      </c>
      <c r="L320">
        <v>79</v>
      </c>
      <c r="M320">
        <v>79</v>
      </c>
      <c r="N320">
        <v>36</v>
      </c>
      <c r="O320">
        <v>16</v>
      </c>
      <c r="P320">
        <v>611</v>
      </c>
      <c r="Q320">
        <v>0</v>
      </c>
      <c r="R320">
        <v>579</v>
      </c>
      <c r="S320">
        <v>812</v>
      </c>
      <c r="T320">
        <v>64</v>
      </c>
      <c r="U320">
        <v>416</v>
      </c>
      <c r="V320">
        <v>0</v>
      </c>
      <c r="W320">
        <v>0</v>
      </c>
      <c r="X320">
        <v>279</v>
      </c>
      <c r="Y320">
        <v>0</v>
      </c>
      <c r="Z320">
        <v>150</v>
      </c>
      <c r="AA320">
        <v>86</v>
      </c>
      <c r="AB320">
        <v>2386</v>
      </c>
      <c r="AC320">
        <v>0</v>
      </c>
      <c r="AD320">
        <v>2807721</v>
      </c>
      <c r="AE320">
        <v>0</v>
      </c>
      <c r="AF320">
        <v>0</v>
      </c>
      <c r="AG320">
        <v>0</v>
      </c>
      <c r="AH320">
        <v>0</v>
      </c>
      <c r="AI320">
        <v>0</v>
      </c>
      <c r="AJ320">
        <v>0</v>
      </c>
      <c r="AK320">
        <v>0</v>
      </c>
      <c r="AL320">
        <v>0</v>
      </c>
      <c r="AM320">
        <v>542582</v>
      </c>
      <c r="AN320">
        <v>1806090</v>
      </c>
      <c r="AO320">
        <v>516476</v>
      </c>
      <c r="AP320">
        <v>1561398</v>
      </c>
      <c r="AQ320">
        <v>0</v>
      </c>
      <c r="AR320">
        <v>0</v>
      </c>
      <c r="AS320">
        <v>714137</v>
      </c>
      <c r="AT320">
        <v>0</v>
      </c>
      <c r="AU320">
        <v>0</v>
      </c>
      <c r="AV320">
        <v>1030408</v>
      </c>
      <c r="AW320">
        <v>6171091</v>
      </c>
      <c r="AX320">
        <v>6650930</v>
      </c>
      <c r="AY320">
        <v>18571322</v>
      </c>
      <c r="AZ320">
        <v>0</v>
      </c>
      <c r="BA320">
        <v>2564539</v>
      </c>
      <c r="BB320">
        <v>0</v>
      </c>
      <c r="BC320">
        <v>0</v>
      </c>
      <c r="BD320">
        <v>0</v>
      </c>
      <c r="BE320">
        <v>0</v>
      </c>
      <c r="BF320">
        <v>235799</v>
      </c>
      <c r="BG320">
        <v>91562394</v>
      </c>
      <c r="BH320">
        <v>0</v>
      </c>
      <c r="BI320">
        <v>0</v>
      </c>
      <c r="BJ320">
        <v>0</v>
      </c>
      <c r="BK320">
        <v>0</v>
      </c>
      <c r="BL320">
        <v>0</v>
      </c>
      <c r="BM320">
        <v>0</v>
      </c>
      <c r="BN320">
        <v>0</v>
      </c>
      <c r="BO320">
        <v>0</v>
      </c>
      <c r="BP320">
        <v>0</v>
      </c>
      <c r="BQ320">
        <v>0</v>
      </c>
      <c r="BR320">
        <v>0</v>
      </c>
      <c r="BS320">
        <v>3.8670886075949369</v>
      </c>
    </row>
    <row r="321" spans="1:71" x14ac:dyDescent="0.25">
      <c r="A321">
        <v>106394003</v>
      </c>
      <c r="B321" t="s">
        <v>649</v>
      </c>
      <c r="C321" s="1">
        <f t="shared" si="4"/>
        <v>43922</v>
      </c>
      <c r="D321" s="2" t="s">
        <v>962</v>
      </c>
      <c r="E321" s="1">
        <v>43834</v>
      </c>
      <c r="F321" s="1">
        <v>44012</v>
      </c>
      <c r="G321" t="s">
        <v>234</v>
      </c>
      <c r="H321" t="s">
        <v>112</v>
      </c>
      <c r="I321" t="s">
        <v>155</v>
      </c>
      <c r="J321" t="s">
        <v>85</v>
      </c>
      <c r="K321" t="s">
        <v>235</v>
      </c>
      <c r="L321">
        <v>16</v>
      </c>
      <c r="M321">
        <v>16</v>
      </c>
      <c r="N321">
        <v>0</v>
      </c>
      <c r="O321">
        <v>88</v>
      </c>
      <c r="P321">
        <v>88</v>
      </c>
      <c r="Q321">
        <v>0</v>
      </c>
      <c r="R321">
        <v>0</v>
      </c>
      <c r="S321">
        <v>0</v>
      </c>
      <c r="T321">
        <v>0</v>
      </c>
      <c r="U321">
        <v>0</v>
      </c>
      <c r="V321">
        <v>0</v>
      </c>
      <c r="W321">
        <v>0</v>
      </c>
      <c r="X321">
        <v>0</v>
      </c>
      <c r="Y321">
        <v>0</v>
      </c>
      <c r="Z321">
        <v>0</v>
      </c>
      <c r="AA321">
        <v>1449</v>
      </c>
      <c r="AB321">
        <v>1449</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2002910</v>
      </c>
      <c r="AW321">
        <v>2002910</v>
      </c>
      <c r="AX321">
        <v>0</v>
      </c>
      <c r="AY321">
        <v>2002910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2.75</v>
      </c>
    </row>
    <row r="322" spans="1:71" x14ac:dyDescent="0.25">
      <c r="A322">
        <v>106391010</v>
      </c>
      <c r="B322" t="s">
        <v>651</v>
      </c>
      <c r="C322" s="1">
        <f t="shared" ref="C322:C385" si="5">DATE(LEFT(D322,4), MID(D322,7,1)*3-2, 1)</f>
        <v>43922</v>
      </c>
      <c r="D322" s="2" t="s">
        <v>962</v>
      </c>
      <c r="E322" s="1">
        <v>43834</v>
      </c>
      <c r="F322" s="1">
        <v>44012</v>
      </c>
      <c r="G322" t="s">
        <v>234</v>
      </c>
      <c r="H322" t="s">
        <v>112</v>
      </c>
      <c r="I322" t="s">
        <v>72</v>
      </c>
      <c r="J322" t="s">
        <v>113</v>
      </c>
      <c r="K322" t="s">
        <v>652</v>
      </c>
      <c r="L322">
        <v>152</v>
      </c>
      <c r="M322">
        <v>143</v>
      </c>
      <c r="N322">
        <v>0</v>
      </c>
      <c r="O322">
        <v>122</v>
      </c>
      <c r="P322">
        <v>2355</v>
      </c>
      <c r="Q322">
        <v>0</v>
      </c>
      <c r="R322">
        <v>2109</v>
      </c>
      <c r="S322">
        <v>0</v>
      </c>
      <c r="T322">
        <v>2284</v>
      </c>
      <c r="U322">
        <v>2990</v>
      </c>
      <c r="V322">
        <v>6</v>
      </c>
      <c r="W322">
        <v>0</v>
      </c>
      <c r="X322">
        <v>2459</v>
      </c>
      <c r="Y322">
        <v>0</v>
      </c>
      <c r="Z322">
        <v>0</v>
      </c>
      <c r="AA322">
        <v>613</v>
      </c>
      <c r="AB322">
        <v>10461</v>
      </c>
      <c r="AC322">
        <v>0</v>
      </c>
      <c r="AD322">
        <v>11760624</v>
      </c>
      <c r="AE322">
        <v>0</v>
      </c>
      <c r="AF322">
        <v>0</v>
      </c>
      <c r="AG322">
        <v>0</v>
      </c>
      <c r="AH322">
        <v>0</v>
      </c>
      <c r="AI322">
        <v>10262349</v>
      </c>
      <c r="AJ322">
        <v>0</v>
      </c>
      <c r="AK322">
        <v>0</v>
      </c>
      <c r="AL322">
        <v>10262349</v>
      </c>
      <c r="AM322">
        <v>12746102</v>
      </c>
      <c r="AN322">
        <v>0</v>
      </c>
      <c r="AO322">
        <v>22031356</v>
      </c>
      <c r="AP322">
        <v>49872750</v>
      </c>
      <c r="AQ322">
        <v>0</v>
      </c>
      <c r="AR322">
        <v>0</v>
      </c>
      <c r="AS322">
        <v>26472191</v>
      </c>
      <c r="AT322">
        <v>0</v>
      </c>
      <c r="AU322">
        <v>0</v>
      </c>
      <c r="AV322">
        <v>5000000</v>
      </c>
      <c r="AW322">
        <v>116122399</v>
      </c>
      <c r="AX322">
        <v>11245077</v>
      </c>
      <c r="AY322">
        <v>97435648</v>
      </c>
      <c r="AZ322">
        <v>0</v>
      </c>
      <c r="BA322">
        <v>534513</v>
      </c>
      <c r="BB322">
        <v>0</v>
      </c>
      <c r="BC322">
        <v>0</v>
      </c>
      <c r="BD322">
        <v>0</v>
      </c>
      <c r="BE322">
        <v>0</v>
      </c>
      <c r="BF322">
        <v>1930787</v>
      </c>
      <c r="BG322">
        <v>126015319</v>
      </c>
      <c r="BH322">
        <v>0</v>
      </c>
      <c r="BI322">
        <v>0</v>
      </c>
      <c r="BJ322">
        <v>0</v>
      </c>
      <c r="BK322">
        <v>0</v>
      </c>
      <c r="BL322">
        <v>0</v>
      </c>
      <c r="BM322">
        <v>0</v>
      </c>
      <c r="BN322">
        <v>0</v>
      </c>
      <c r="BO322">
        <v>0</v>
      </c>
      <c r="BP322">
        <v>0</v>
      </c>
      <c r="BQ322">
        <v>0</v>
      </c>
      <c r="BR322">
        <v>0</v>
      </c>
      <c r="BS322">
        <v>7.9830508474576272</v>
      </c>
    </row>
    <row r="323" spans="1:71" x14ac:dyDescent="0.25">
      <c r="A323">
        <v>106104023</v>
      </c>
      <c r="B323" t="s">
        <v>890</v>
      </c>
      <c r="C323" s="1">
        <f t="shared" si="5"/>
        <v>43922</v>
      </c>
      <c r="D323" s="2" t="s">
        <v>962</v>
      </c>
      <c r="E323" s="1">
        <v>43834</v>
      </c>
      <c r="F323" s="1">
        <v>44012</v>
      </c>
      <c r="G323" t="s">
        <v>80</v>
      </c>
      <c r="H323" t="s">
        <v>93</v>
      </c>
      <c r="I323" t="s">
        <v>72</v>
      </c>
      <c r="J323" t="s">
        <v>85</v>
      </c>
      <c r="K323" t="s">
        <v>172</v>
      </c>
      <c r="L323">
        <v>62</v>
      </c>
      <c r="M323">
        <v>62</v>
      </c>
      <c r="N323">
        <v>0</v>
      </c>
      <c r="O323">
        <v>0</v>
      </c>
      <c r="P323">
        <v>344</v>
      </c>
      <c r="Q323">
        <v>0</v>
      </c>
      <c r="R323">
        <v>2586</v>
      </c>
      <c r="S323">
        <v>389</v>
      </c>
      <c r="T323">
        <v>259</v>
      </c>
      <c r="U323">
        <v>619</v>
      </c>
      <c r="V323">
        <v>0</v>
      </c>
      <c r="W323">
        <v>0</v>
      </c>
      <c r="X323">
        <v>817</v>
      </c>
      <c r="Y323">
        <v>0</v>
      </c>
      <c r="Z323">
        <v>0</v>
      </c>
      <c r="AA323">
        <v>0</v>
      </c>
      <c r="AB323">
        <v>4670</v>
      </c>
      <c r="AC323">
        <v>0</v>
      </c>
      <c r="AD323">
        <v>86238</v>
      </c>
      <c r="AE323">
        <v>0</v>
      </c>
      <c r="AF323">
        <v>0</v>
      </c>
      <c r="AG323">
        <v>0</v>
      </c>
      <c r="AH323">
        <v>0</v>
      </c>
      <c r="AI323">
        <v>0</v>
      </c>
      <c r="AJ323">
        <v>0</v>
      </c>
      <c r="AK323">
        <v>0</v>
      </c>
      <c r="AL323">
        <v>0</v>
      </c>
      <c r="AM323">
        <v>5481996</v>
      </c>
      <c r="AN323">
        <v>848842</v>
      </c>
      <c r="AO323">
        <v>365716</v>
      </c>
      <c r="AP323">
        <v>1046211</v>
      </c>
      <c r="AQ323">
        <v>0</v>
      </c>
      <c r="AR323">
        <v>0</v>
      </c>
      <c r="AS323">
        <v>1728852</v>
      </c>
      <c r="AT323">
        <v>0</v>
      </c>
      <c r="AU323">
        <v>0</v>
      </c>
      <c r="AV323">
        <v>0</v>
      </c>
      <c r="AW323">
        <v>9471617</v>
      </c>
      <c r="AX323">
        <v>84542</v>
      </c>
      <c r="AY323">
        <v>6457126</v>
      </c>
      <c r="AZ323">
        <v>0</v>
      </c>
      <c r="BA323">
        <v>-438970</v>
      </c>
      <c r="BB323">
        <v>0</v>
      </c>
      <c r="BC323">
        <v>0</v>
      </c>
      <c r="BD323">
        <v>0</v>
      </c>
      <c r="BE323">
        <v>0</v>
      </c>
      <c r="BF323">
        <v>111136</v>
      </c>
      <c r="BG323">
        <v>671602</v>
      </c>
      <c r="BH323">
        <v>0</v>
      </c>
      <c r="BI323">
        <v>0</v>
      </c>
      <c r="BJ323">
        <v>0</v>
      </c>
      <c r="BK323">
        <v>0</v>
      </c>
      <c r="BL323">
        <v>0</v>
      </c>
      <c r="BM323">
        <v>0</v>
      </c>
      <c r="BN323">
        <v>0</v>
      </c>
      <c r="BO323">
        <v>0</v>
      </c>
      <c r="BP323">
        <v>0</v>
      </c>
      <c r="BQ323">
        <v>0</v>
      </c>
      <c r="BR323">
        <v>0</v>
      </c>
      <c r="BS323">
        <v>2.774193548387097</v>
      </c>
    </row>
    <row r="324" spans="1:71" x14ac:dyDescent="0.25">
      <c r="A324">
        <v>106434032</v>
      </c>
      <c r="B324" t="s">
        <v>654</v>
      </c>
      <c r="C324" s="1">
        <f t="shared" si="5"/>
        <v>43922</v>
      </c>
      <c r="D324" s="2" t="s">
        <v>962</v>
      </c>
      <c r="E324" s="1">
        <v>43834</v>
      </c>
      <c r="F324" s="1">
        <v>44012</v>
      </c>
      <c r="G324" t="s">
        <v>184</v>
      </c>
      <c r="H324" t="s">
        <v>89</v>
      </c>
      <c r="I324" t="s">
        <v>72</v>
      </c>
      <c r="J324" t="s">
        <v>85</v>
      </c>
      <c r="K324" t="s">
        <v>229</v>
      </c>
      <c r="L324">
        <v>80</v>
      </c>
      <c r="M324">
        <v>80</v>
      </c>
      <c r="N324">
        <v>0</v>
      </c>
      <c r="O324">
        <v>0</v>
      </c>
      <c r="P324">
        <v>742</v>
      </c>
      <c r="Q324">
        <v>0</v>
      </c>
      <c r="R324">
        <v>1425</v>
      </c>
      <c r="S324">
        <v>444</v>
      </c>
      <c r="T324">
        <v>317</v>
      </c>
      <c r="U324">
        <v>2706</v>
      </c>
      <c r="V324">
        <v>0</v>
      </c>
      <c r="W324">
        <v>0</v>
      </c>
      <c r="X324">
        <v>0</v>
      </c>
      <c r="Y324">
        <v>2050</v>
      </c>
      <c r="Z324">
        <v>0</v>
      </c>
      <c r="AA324">
        <v>0</v>
      </c>
      <c r="AB324">
        <v>6942</v>
      </c>
      <c r="AC324">
        <v>0</v>
      </c>
      <c r="AD324">
        <v>21493</v>
      </c>
      <c r="AE324">
        <v>0</v>
      </c>
      <c r="AF324">
        <v>0</v>
      </c>
      <c r="AG324">
        <v>0</v>
      </c>
      <c r="AH324">
        <v>0</v>
      </c>
      <c r="AI324">
        <v>0</v>
      </c>
      <c r="AJ324">
        <v>0</v>
      </c>
      <c r="AK324">
        <v>0</v>
      </c>
      <c r="AL324">
        <v>0</v>
      </c>
      <c r="AM324">
        <v>1985019</v>
      </c>
      <c r="AN324">
        <v>720094</v>
      </c>
      <c r="AO324">
        <v>452676</v>
      </c>
      <c r="AP324">
        <v>3946026</v>
      </c>
      <c r="AQ324">
        <v>0</v>
      </c>
      <c r="AR324">
        <v>0</v>
      </c>
      <c r="AS324">
        <v>0</v>
      </c>
      <c r="AT324">
        <v>3586671</v>
      </c>
      <c r="AU324">
        <v>0</v>
      </c>
      <c r="AV324">
        <v>0</v>
      </c>
      <c r="AW324">
        <v>10690486</v>
      </c>
      <c r="AX324">
        <v>45864</v>
      </c>
      <c r="AY324">
        <v>6703332</v>
      </c>
      <c r="AZ324">
        <v>0</v>
      </c>
      <c r="BA324">
        <v>23</v>
      </c>
      <c r="BB324">
        <v>0</v>
      </c>
      <c r="BC324">
        <v>0</v>
      </c>
      <c r="BD324">
        <v>0</v>
      </c>
      <c r="BE324">
        <v>0</v>
      </c>
      <c r="BF324">
        <v>254398</v>
      </c>
      <c r="BG324">
        <v>30426744</v>
      </c>
      <c r="BH324">
        <v>0</v>
      </c>
      <c r="BI324">
        <v>0</v>
      </c>
      <c r="BJ324">
        <v>0</v>
      </c>
      <c r="BK324">
        <v>0</v>
      </c>
      <c r="BL324">
        <v>0</v>
      </c>
      <c r="BM324">
        <v>0</v>
      </c>
      <c r="BN324">
        <v>0</v>
      </c>
      <c r="BO324">
        <v>0</v>
      </c>
      <c r="BP324">
        <v>0</v>
      </c>
      <c r="BQ324">
        <v>0</v>
      </c>
      <c r="BR324">
        <v>0</v>
      </c>
      <c r="BS324">
        <v>4.6375000000000002</v>
      </c>
    </row>
    <row r="325" spans="1:71" x14ac:dyDescent="0.25">
      <c r="A325">
        <v>106404046</v>
      </c>
      <c r="B325" t="s">
        <v>656</v>
      </c>
      <c r="C325" s="1">
        <f t="shared" si="5"/>
        <v>43922</v>
      </c>
      <c r="D325" s="2" t="s">
        <v>962</v>
      </c>
      <c r="E325" s="1">
        <v>43834</v>
      </c>
      <c r="F325" s="1">
        <v>44012</v>
      </c>
      <c r="G325" t="s">
        <v>116</v>
      </c>
      <c r="H325" t="s">
        <v>112</v>
      </c>
      <c r="I325" t="s">
        <v>155</v>
      </c>
      <c r="J325" t="s">
        <v>85</v>
      </c>
      <c r="K325" t="s">
        <v>294</v>
      </c>
      <c r="L325">
        <v>16</v>
      </c>
      <c r="M325">
        <v>12</v>
      </c>
      <c r="N325">
        <v>0</v>
      </c>
      <c r="O325">
        <v>0</v>
      </c>
      <c r="P325">
        <v>144</v>
      </c>
      <c r="Q325">
        <v>0</v>
      </c>
      <c r="R325">
        <v>0</v>
      </c>
      <c r="S325">
        <v>2</v>
      </c>
      <c r="T325">
        <v>0</v>
      </c>
      <c r="U325">
        <v>1</v>
      </c>
      <c r="V325">
        <v>391</v>
      </c>
      <c r="W325">
        <v>0</v>
      </c>
      <c r="X325">
        <v>619</v>
      </c>
      <c r="Y325">
        <v>13</v>
      </c>
      <c r="Z325">
        <v>0</v>
      </c>
      <c r="AA325">
        <v>0</v>
      </c>
      <c r="AB325">
        <v>1026</v>
      </c>
      <c r="AC325">
        <v>0</v>
      </c>
      <c r="AD325">
        <v>0</v>
      </c>
      <c r="AE325">
        <v>0</v>
      </c>
      <c r="AF325">
        <v>0</v>
      </c>
      <c r="AG325">
        <v>0</v>
      </c>
      <c r="AH325">
        <v>0</v>
      </c>
      <c r="AI325">
        <v>0</v>
      </c>
      <c r="AJ325">
        <v>0</v>
      </c>
      <c r="AK325">
        <v>0</v>
      </c>
      <c r="AL325">
        <v>0</v>
      </c>
      <c r="AM325">
        <v>0</v>
      </c>
      <c r="AN325">
        <v>3672</v>
      </c>
      <c r="AO325">
        <v>0</v>
      </c>
      <c r="AP325">
        <v>1836</v>
      </c>
      <c r="AQ325">
        <v>297810</v>
      </c>
      <c r="AR325">
        <v>0</v>
      </c>
      <c r="AS325">
        <v>1136348</v>
      </c>
      <c r="AT325">
        <v>23865</v>
      </c>
      <c r="AU325">
        <v>0</v>
      </c>
      <c r="AV325">
        <v>0</v>
      </c>
      <c r="AW325">
        <v>1463531</v>
      </c>
      <c r="AX325">
        <v>0</v>
      </c>
      <c r="AY325">
        <v>1417377</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5.1428571428571432</v>
      </c>
    </row>
    <row r="326" spans="1:71" x14ac:dyDescent="0.25">
      <c r="A326">
        <v>106410782</v>
      </c>
      <c r="B326" t="s">
        <v>657</v>
      </c>
      <c r="C326" s="1">
        <f t="shared" si="5"/>
        <v>43922</v>
      </c>
      <c r="D326" s="2" t="s">
        <v>962</v>
      </c>
      <c r="E326" s="1">
        <v>43834</v>
      </c>
      <c r="F326" s="1">
        <v>44012</v>
      </c>
      <c r="G326" t="s">
        <v>381</v>
      </c>
      <c r="H326" t="s">
        <v>112</v>
      </c>
      <c r="I326" t="s">
        <v>72</v>
      </c>
      <c r="J326" t="s">
        <v>85</v>
      </c>
      <c r="K326" t="s">
        <v>658</v>
      </c>
      <c r="L326">
        <v>448</v>
      </c>
      <c r="M326">
        <v>448</v>
      </c>
      <c r="N326">
        <v>9</v>
      </c>
      <c r="O326">
        <v>11</v>
      </c>
      <c r="P326">
        <v>603</v>
      </c>
      <c r="Q326">
        <v>100</v>
      </c>
      <c r="R326">
        <v>2270</v>
      </c>
      <c r="S326">
        <v>1346</v>
      </c>
      <c r="T326">
        <v>3420</v>
      </c>
      <c r="U326">
        <v>20671</v>
      </c>
      <c r="V326">
        <v>0</v>
      </c>
      <c r="W326">
        <v>241</v>
      </c>
      <c r="X326">
        <v>1797</v>
      </c>
      <c r="Y326">
        <v>0</v>
      </c>
      <c r="Z326">
        <v>92</v>
      </c>
      <c r="AA326">
        <v>311</v>
      </c>
      <c r="AB326">
        <v>30148</v>
      </c>
      <c r="AC326">
        <v>25716</v>
      </c>
      <c r="AD326">
        <v>1692522</v>
      </c>
      <c r="AE326">
        <v>-28190492</v>
      </c>
      <c r="AF326">
        <v>0</v>
      </c>
      <c r="AG326">
        <v>0</v>
      </c>
      <c r="AH326">
        <v>0</v>
      </c>
      <c r="AI326">
        <v>3513408</v>
      </c>
      <c r="AJ326">
        <v>0</v>
      </c>
      <c r="AK326">
        <v>0</v>
      </c>
      <c r="AL326">
        <v>3513408</v>
      </c>
      <c r="AM326">
        <v>2673671</v>
      </c>
      <c r="AN326">
        <v>3280591</v>
      </c>
      <c r="AO326">
        <v>8402246</v>
      </c>
      <c r="AP326">
        <v>45583858</v>
      </c>
      <c r="AQ326">
        <v>0</v>
      </c>
      <c r="AR326">
        <v>2673692</v>
      </c>
      <c r="AS326">
        <v>1519088</v>
      </c>
      <c r="AT326">
        <v>0</v>
      </c>
      <c r="AU326">
        <v>144777</v>
      </c>
      <c r="AV326">
        <v>194242</v>
      </c>
      <c r="AW326">
        <v>64472165</v>
      </c>
      <c r="AX326">
        <v>34605249</v>
      </c>
      <c r="AY326">
        <v>113084629</v>
      </c>
      <c r="AZ326">
        <v>7107991</v>
      </c>
      <c r="BA326">
        <v>12674518</v>
      </c>
      <c r="BB326">
        <v>0</v>
      </c>
      <c r="BC326">
        <v>0</v>
      </c>
      <c r="BD326">
        <v>0</v>
      </c>
      <c r="BE326">
        <v>0</v>
      </c>
      <c r="BF326">
        <v>719289</v>
      </c>
      <c r="BG326">
        <v>33140456</v>
      </c>
      <c r="BH326">
        <v>0</v>
      </c>
      <c r="BI326">
        <v>0</v>
      </c>
      <c r="BJ326">
        <v>0</v>
      </c>
      <c r="BK326">
        <v>0</v>
      </c>
      <c r="BL326">
        <v>0</v>
      </c>
      <c r="BM326">
        <v>0</v>
      </c>
      <c r="BN326">
        <v>0</v>
      </c>
      <c r="BO326">
        <v>0</v>
      </c>
      <c r="BP326">
        <v>0</v>
      </c>
      <c r="BQ326">
        <v>0</v>
      </c>
      <c r="BR326">
        <v>0</v>
      </c>
      <c r="BS326">
        <v>0.6729910714285714</v>
      </c>
    </row>
    <row r="327" spans="1:71" x14ac:dyDescent="0.25">
      <c r="A327">
        <v>106074017</v>
      </c>
      <c r="B327" t="s">
        <v>659</v>
      </c>
      <c r="C327" s="1">
        <f t="shared" si="5"/>
        <v>43922</v>
      </c>
      <c r="D327" s="2" t="s">
        <v>962</v>
      </c>
      <c r="E327" s="1">
        <v>43834</v>
      </c>
      <c r="F327" s="1">
        <v>44012</v>
      </c>
      <c r="G327" t="s">
        <v>217</v>
      </c>
      <c r="H327" t="s">
        <v>101</v>
      </c>
      <c r="I327" t="s">
        <v>72</v>
      </c>
      <c r="J327" t="s">
        <v>85</v>
      </c>
      <c r="K327" t="s">
        <v>660</v>
      </c>
      <c r="L327">
        <v>116</v>
      </c>
      <c r="M327">
        <v>32</v>
      </c>
      <c r="N327">
        <v>1</v>
      </c>
      <c r="O327">
        <v>11</v>
      </c>
      <c r="P327">
        <v>765</v>
      </c>
      <c r="Q327">
        <v>0</v>
      </c>
      <c r="R327">
        <v>1075</v>
      </c>
      <c r="S327">
        <v>437</v>
      </c>
      <c r="T327">
        <v>94</v>
      </c>
      <c r="U327">
        <v>172</v>
      </c>
      <c r="V327">
        <v>0</v>
      </c>
      <c r="W327">
        <v>0</v>
      </c>
      <c r="X327">
        <v>17</v>
      </c>
      <c r="Y327">
        <v>972</v>
      </c>
      <c r="Z327">
        <v>3</v>
      </c>
      <c r="AA327">
        <v>24</v>
      </c>
      <c r="AB327">
        <v>2794</v>
      </c>
      <c r="AC327">
        <v>0</v>
      </c>
      <c r="AD327">
        <v>723849</v>
      </c>
      <c r="AE327">
        <v>0</v>
      </c>
      <c r="AF327">
        <v>0</v>
      </c>
      <c r="AG327">
        <v>0</v>
      </c>
      <c r="AH327">
        <v>0</v>
      </c>
      <c r="AI327">
        <v>0</v>
      </c>
      <c r="AJ327">
        <v>0</v>
      </c>
      <c r="AK327">
        <v>0</v>
      </c>
      <c r="AL327">
        <v>0</v>
      </c>
      <c r="AM327">
        <v>6524724</v>
      </c>
      <c r="AN327">
        <v>4507097</v>
      </c>
      <c r="AO327">
        <v>817953</v>
      </c>
      <c r="AP327">
        <v>980571</v>
      </c>
      <c r="AQ327">
        <v>0</v>
      </c>
      <c r="AR327">
        <v>0</v>
      </c>
      <c r="AS327">
        <v>1175329</v>
      </c>
      <c r="AT327">
        <v>19019190</v>
      </c>
      <c r="AU327">
        <v>0</v>
      </c>
      <c r="AV327">
        <v>4</v>
      </c>
      <c r="AW327">
        <v>33024868</v>
      </c>
      <c r="AX327">
        <v>4266705</v>
      </c>
      <c r="AY327">
        <v>36192494</v>
      </c>
      <c r="AZ327">
        <v>0</v>
      </c>
      <c r="BA327">
        <v>68329</v>
      </c>
      <c r="BB327">
        <v>0</v>
      </c>
      <c r="BC327">
        <v>0</v>
      </c>
      <c r="BD327">
        <v>0</v>
      </c>
      <c r="BE327">
        <v>0</v>
      </c>
      <c r="BF327">
        <v>1302141</v>
      </c>
      <c r="BG327">
        <v>67876609</v>
      </c>
      <c r="BH327">
        <v>0</v>
      </c>
      <c r="BI327">
        <v>0</v>
      </c>
      <c r="BJ327">
        <v>0</v>
      </c>
      <c r="BK327">
        <v>0</v>
      </c>
      <c r="BL327">
        <v>0</v>
      </c>
      <c r="BM327">
        <v>0</v>
      </c>
      <c r="BN327">
        <v>0</v>
      </c>
      <c r="BO327">
        <v>0</v>
      </c>
      <c r="BP327">
        <v>0</v>
      </c>
      <c r="BQ327">
        <v>0</v>
      </c>
      <c r="BR327">
        <v>0</v>
      </c>
      <c r="BS327">
        <v>5.1689189189189193</v>
      </c>
    </row>
    <row r="328" spans="1:71" x14ac:dyDescent="0.25">
      <c r="A328">
        <v>106420514</v>
      </c>
      <c r="B328" t="s">
        <v>662</v>
      </c>
      <c r="C328" s="1">
        <f t="shared" si="5"/>
        <v>43922</v>
      </c>
      <c r="D328" s="2" t="s">
        <v>962</v>
      </c>
      <c r="E328" s="1">
        <v>43834</v>
      </c>
      <c r="F328" s="1">
        <v>44012</v>
      </c>
      <c r="G328" t="s">
        <v>313</v>
      </c>
      <c r="H328" t="s">
        <v>89</v>
      </c>
      <c r="I328" t="s">
        <v>72</v>
      </c>
      <c r="J328" t="s">
        <v>113</v>
      </c>
      <c r="K328" t="s">
        <v>314</v>
      </c>
      <c r="L328">
        <v>392</v>
      </c>
      <c r="M328">
        <v>255</v>
      </c>
      <c r="N328">
        <v>0</v>
      </c>
      <c r="O328">
        <v>39</v>
      </c>
      <c r="P328">
        <v>3469</v>
      </c>
      <c r="Q328">
        <v>0</v>
      </c>
      <c r="R328">
        <v>7293</v>
      </c>
      <c r="S328">
        <v>926</v>
      </c>
      <c r="T328">
        <v>1274</v>
      </c>
      <c r="U328">
        <v>2396</v>
      </c>
      <c r="V328">
        <v>0</v>
      </c>
      <c r="W328">
        <v>0</v>
      </c>
      <c r="X328">
        <v>457</v>
      </c>
      <c r="Y328">
        <v>5270</v>
      </c>
      <c r="Z328">
        <v>0</v>
      </c>
      <c r="AA328">
        <v>131</v>
      </c>
      <c r="AB328">
        <v>17747</v>
      </c>
      <c r="AC328">
        <v>0</v>
      </c>
      <c r="AD328">
        <v>569641</v>
      </c>
      <c r="AE328">
        <v>0</v>
      </c>
      <c r="AF328">
        <v>0</v>
      </c>
      <c r="AG328">
        <v>0</v>
      </c>
      <c r="AH328">
        <v>0</v>
      </c>
      <c r="AI328">
        <v>0</v>
      </c>
      <c r="AJ328">
        <v>0</v>
      </c>
      <c r="AK328">
        <v>0</v>
      </c>
      <c r="AL328">
        <v>0</v>
      </c>
      <c r="AM328">
        <v>35118514</v>
      </c>
      <c r="AN328">
        <v>5769412</v>
      </c>
      <c r="AO328">
        <v>3713912</v>
      </c>
      <c r="AP328">
        <v>24687037</v>
      </c>
      <c r="AQ328">
        <v>0</v>
      </c>
      <c r="AR328">
        <v>0</v>
      </c>
      <c r="AS328">
        <v>690932</v>
      </c>
      <c r="AT328">
        <v>89602250</v>
      </c>
      <c r="AU328">
        <v>0</v>
      </c>
      <c r="AV328">
        <v>1182351</v>
      </c>
      <c r="AW328">
        <v>160764408</v>
      </c>
      <c r="AX328">
        <v>19115380</v>
      </c>
      <c r="AY328">
        <v>182152608</v>
      </c>
      <c r="AZ328">
        <v>11492701</v>
      </c>
      <c r="BA328">
        <v>33974602</v>
      </c>
      <c r="BB328">
        <v>0</v>
      </c>
      <c r="BC328">
        <v>0</v>
      </c>
      <c r="BD328">
        <v>0</v>
      </c>
      <c r="BE328">
        <v>0</v>
      </c>
      <c r="BF328">
        <v>8061530</v>
      </c>
      <c r="BG328">
        <v>725906840</v>
      </c>
      <c r="BH328">
        <v>0</v>
      </c>
      <c r="BI328">
        <v>0</v>
      </c>
      <c r="BJ328">
        <v>0</v>
      </c>
      <c r="BK328">
        <v>0</v>
      </c>
      <c r="BL328">
        <v>0</v>
      </c>
      <c r="BM328">
        <v>0</v>
      </c>
      <c r="BN328">
        <v>0</v>
      </c>
      <c r="BO328">
        <v>0</v>
      </c>
      <c r="BP328">
        <v>0</v>
      </c>
      <c r="BQ328">
        <v>0</v>
      </c>
      <c r="BR328">
        <v>0</v>
      </c>
      <c r="BS328">
        <v>5.3616692426584232</v>
      </c>
    </row>
    <row r="329" spans="1:71" x14ac:dyDescent="0.25">
      <c r="A329">
        <v>106424002</v>
      </c>
      <c r="B329" t="s">
        <v>995</v>
      </c>
      <c r="C329" s="1">
        <f t="shared" si="5"/>
        <v>43922</v>
      </c>
      <c r="D329" s="2" t="s">
        <v>962</v>
      </c>
      <c r="E329" s="1">
        <v>43834</v>
      </c>
      <c r="F329" s="1">
        <v>44012</v>
      </c>
      <c r="G329" t="s">
        <v>313</v>
      </c>
      <c r="H329" t="s">
        <v>112</v>
      </c>
      <c r="I329" t="s">
        <v>155</v>
      </c>
      <c r="J329" t="s">
        <v>85</v>
      </c>
      <c r="K329" t="s">
        <v>314</v>
      </c>
      <c r="L329">
        <v>16</v>
      </c>
      <c r="M329">
        <v>16</v>
      </c>
      <c r="N329">
        <v>0</v>
      </c>
      <c r="O329">
        <v>0</v>
      </c>
      <c r="P329">
        <v>87</v>
      </c>
      <c r="Q329">
        <v>0</v>
      </c>
      <c r="R329">
        <v>50</v>
      </c>
      <c r="S329">
        <v>0</v>
      </c>
      <c r="T329">
        <v>1074</v>
      </c>
      <c r="U329">
        <v>0</v>
      </c>
      <c r="V329">
        <v>132</v>
      </c>
      <c r="W329">
        <v>0</v>
      </c>
      <c r="X329">
        <v>135</v>
      </c>
      <c r="Y329">
        <v>0</v>
      </c>
      <c r="Z329">
        <v>0</v>
      </c>
      <c r="AA329">
        <v>0</v>
      </c>
      <c r="AB329">
        <v>1391</v>
      </c>
      <c r="AC329">
        <v>0</v>
      </c>
      <c r="AD329">
        <v>0</v>
      </c>
      <c r="AE329">
        <v>0</v>
      </c>
      <c r="AF329">
        <v>0</v>
      </c>
      <c r="AG329">
        <v>0</v>
      </c>
      <c r="AH329">
        <v>0</v>
      </c>
      <c r="AI329">
        <v>0</v>
      </c>
      <c r="AJ329">
        <v>0</v>
      </c>
      <c r="AK329">
        <v>0</v>
      </c>
      <c r="AL329">
        <v>0</v>
      </c>
      <c r="AM329">
        <v>34601</v>
      </c>
      <c r="AN329">
        <v>0</v>
      </c>
      <c r="AO329">
        <v>629130</v>
      </c>
      <c r="AP329">
        <v>0</v>
      </c>
      <c r="AQ329">
        <v>6932</v>
      </c>
      <c r="AR329">
        <v>0</v>
      </c>
      <c r="AS329">
        <v>7724</v>
      </c>
      <c r="AT329">
        <v>0</v>
      </c>
      <c r="AU329">
        <v>0</v>
      </c>
      <c r="AV329">
        <v>0</v>
      </c>
      <c r="AW329">
        <v>678387</v>
      </c>
      <c r="AX329">
        <v>0</v>
      </c>
      <c r="AY329">
        <v>2199770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2.71875</v>
      </c>
    </row>
    <row r="330" spans="1:71" x14ac:dyDescent="0.25">
      <c r="A330">
        <v>106430883</v>
      </c>
      <c r="B330" t="s">
        <v>663</v>
      </c>
      <c r="C330" s="1">
        <f t="shared" si="5"/>
        <v>43922</v>
      </c>
      <c r="D330" s="2" t="s">
        <v>962</v>
      </c>
      <c r="E330" s="1">
        <v>43834</v>
      </c>
      <c r="F330" s="1">
        <v>44012</v>
      </c>
      <c r="G330" t="s">
        <v>184</v>
      </c>
      <c r="H330" t="s">
        <v>112</v>
      </c>
      <c r="I330" t="s">
        <v>72</v>
      </c>
      <c r="J330" t="s">
        <v>113</v>
      </c>
      <c r="K330" t="s">
        <v>229</v>
      </c>
      <c r="L330">
        <v>1085</v>
      </c>
      <c r="M330">
        <v>409</v>
      </c>
      <c r="N330">
        <v>135</v>
      </c>
      <c r="O330">
        <v>0</v>
      </c>
      <c r="P330">
        <v>6490</v>
      </c>
      <c r="Q330">
        <v>0</v>
      </c>
      <c r="R330">
        <v>8641</v>
      </c>
      <c r="S330">
        <v>3076</v>
      </c>
      <c r="T330">
        <v>8374</v>
      </c>
      <c r="U330">
        <v>9613</v>
      </c>
      <c r="V330">
        <v>345</v>
      </c>
      <c r="W330">
        <v>0</v>
      </c>
      <c r="X330">
        <v>268</v>
      </c>
      <c r="Y330">
        <v>5642</v>
      </c>
      <c r="Z330">
        <v>464</v>
      </c>
      <c r="AA330">
        <v>0</v>
      </c>
      <c r="AB330">
        <v>36423</v>
      </c>
      <c r="AC330">
        <v>0</v>
      </c>
      <c r="AD330">
        <v>772649</v>
      </c>
      <c r="AE330">
        <v>-48209208</v>
      </c>
      <c r="AF330">
        <v>0</v>
      </c>
      <c r="AG330">
        <v>0</v>
      </c>
      <c r="AH330">
        <v>0</v>
      </c>
      <c r="AI330">
        <v>56356635</v>
      </c>
      <c r="AJ330">
        <v>0</v>
      </c>
      <c r="AK330">
        <v>0</v>
      </c>
      <c r="AL330">
        <v>56356635</v>
      </c>
      <c r="AM330">
        <v>57101078</v>
      </c>
      <c r="AN330">
        <v>18316063</v>
      </c>
      <c r="AO330">
        <v>174293788</v>
      </c>
      <c r="AP330">
        <v>197541872</v>
      </c>
      <c r="AQ330">
        <v>532562</v>
      </c>
      <c r="AR330">
        <v>20292</v>
      </c>
      <c r="AS330">
        <v>5912662</v>
      </c>
      <c r="AT330">
        <v>10549614</v>
      </c>
      <c r="AU330">
        <v>11698991</v>
      </c>
      <c r="AV330">
        <v>0</v>
      </c>
      <c r="AW330">
        <v>475966922</v>
      </c>
      <c r="AX330">
        <v>21024770</v>
      </c>
      <c r="AY330">
        <v>609610389</v>
      </c>
      <c r="AZ330">
        <v>0</v>
      </c>
      <c r="BA330">
        <v>31976032</v>
      </c>
      <c r="BB330">
        <v>0</v>
      </c>
      <c r="BC330">
        <v>0</v>
      </c>
      <c r="BD330">
        <v>0</v>
      </c>
      <c r="BE330">
        <v>0</v>
      </c>
      <c r="BF330">
        <v>0</v>
      </c>
      <c r="BG330">
        <v>92113538</v>
      </c>
      <c r="BH330">
        <v>0</v>
      </c>
      <c r="BI330">
        <v>0</v>
      </c>
      <c r="BJ330">
        <v>0</v>
      </c>
      <c r="BK330">
        <v>0</v>
      </c>
      <c r="BL330">
        <v>0</v>
      </c>
      <c r="BM330">
        <v>0</v>
      </c>
      <c r="BN330">
        <v>0</v>
      </c>
      <c r="BO330">
        <v>0</v>
      </c>
      <c r="BP330">
        <v>0</v>
      </c>
      <c r="BQ330">
        <v>0</v>
      </c>
      <c r="BR330">
        <v>0</v>
      </c>
      <c r="BS330">
        <v>4.3440428380187415</v>
      </c>
    </row>
    <row r="331" spans="1:71" x14ac:dyDescent="0.25">
      <c r="A331">
        <v>106190687</v>
      </c>
      <c r="B331" t="s">
        <v>996</v>
      </c>
      <c r="C331" s="1">
        <f t="shared" si="5"/>
        <v>43922</v>
      </c>
      <c r="D331" s="2" t="s">
        <v>962</v>
      </c>
      <c r="E331" s="1">
        <v>43834</v>
      </c>
      <c r="F331" s="1">
        <v>44012</v>
      </c>
      <c r="G331" t="s">
        <v>92</v>
      </c>
      <c r="H331" t="s">
        <v>89</v>
      </c>
      <c r="I331" t="s">
        <v>72</v>
      </c>
      <c r="J331" t="s">
        <v>113</v>
      </c>
      <c r="K331" t="s">
        <v>615</v>
      </c>
      <c r="L331">
        <v>265</v>
      </c>
      <c r="M331">
        <v>265</v>
      </c>
      <c r="N331">
        <v>2</v>
      </c>
      <c r="O331">
        <v>31</v>
      </c>
      <c r="P331">
        <v>2536</v>
      </c>
      <c r="Q331">
        <v>0</v>
      </c>
      <c r="R331">
        <v>5225</v>
      </c>
      <c r="S331">
        <v>1483</v>
      </c>
      <c r="T331">
        <v>933</v>
      </c>
      <c r="U331">
        <v>1105</v>
      </c>
      <c r="V331">
        <v>0</v>
      </c>
      <c r="W331">
        <v>0</v>
      </c>
      <c r="X331">
        <v>56</v>
      </c>
      <c r="Y331">
        <v>4736</v>
      </c>
      <c r="Z331">
        <v>12</v>
      </c>
      <c r="AA331">
        <v>241</v>
      </c>
      <c r="AB331">
        <v>13791</v>
      </c>
      <c r="AC331">
        <v>0</v>
      </c>
      <c r="AD331">
        <v>3228902</v>
      </c>
      <c r="AE331">
        <v>0</v>
      </c>
      <c r="AF331">
        <v>0</v>
      </c>
      <c r="AG331">
        <v>0</v>
      </c>
      <c r="AH331">
        <v>854965</v>
      </c>
      <c r="AI331">
        <v>561821</v>
      </c>
      <c r="AJ331">
        <v>0</v>
      </c>
      <c r="AK331">
        <v>2889703</v>
      </c>
      <c r="AL331">
        <v>4306489</v>
      </c>
      <c r="AM331">
        <v>24943497</v>
      </c>
      <c r="AN331">
        <v>21109246</v>
      </c>
      <c r="AO331">
        <v>38847840</v>
      </c>
      <c r="AP331">
        <v>15178223</v>
      </c>
      <c r="AQ331">
        <v>10084</v>
      </c>
      <c r="AR331">
        <v>0</v>
      </c>
      <c r="AS331">
        <v>817846</v>
      </c>
      <c r="AT331">
        <v>69142611</v>
      </c>
      <c r="AU331">
        <v>0</v>
      </c>
      <c r="AV331">
        <v>-1063128</v>
      </c>
      <c r="AW331">
        <v>168986219</v>
      </c>
      <c r="AX331">
        <v>35897945</v>
      </c>
      <c r="AY331">
        <v>164747103</v>
      </c>
      <c r="AZ331">
        <v>0</v>
      </c>
      <c r="BA331">
        <v>-6165059</v>
      </c>
      <c r="BB331">
        <v>0</v>
      </c>
      <c r="BC331">
        <v>0</v>
      </c>
      <c r="BD331">
        <v>0</v>
      </c>
      <c r="BE331">
        <v>0</v>
      </c>
      <c r="BF331">
        <v>2525566</v>
      </c>
      <c r="BG331">
        <v>650605994</v>
      </c>
      <c r="BH331">
        <v>0</v>
      </c>
      <c r="BI331">
        <v>0</v>
      </c>
      <c r="BJ331">
        <v>0</v>
      </c>
      <c r="BK331">
        <v>0</v>
      </c>
      <c r="BL331">
        <v>0</v>
      </c>
      <c r="BM331">
        <v>0</v>
      </c>
      <c r="BN331">
        <v>0</v>
      </c>
      <c r="BO331">
        <v>0</v>
      </c>
      <c r="BP331">
        <v>0</v>
      </c>
      <c r="BQ331">
        <v>0</v>
      </c>
      <c r="BR331">
        <v>0</v>
      </c>
      <c r="BS331">
        <v>4.7849056603773583</v>
      </c>
    </row>
    <row r="332" spans="1:71" x14ac:dyDescent="0.25">
      <c r="A332">
        <v>106491064</v>
      </c>
      <c r="B332" t="s">
        <v>665</v>
      </c>
      <c r="C332" s="1">
        <f t="shared" si="5"/>
        <v>43922</v>
      </c>
      <c r="D332" s="2" t="s">
        <v>962</v>
      </c>
      <c r="E332" s="1">
        <v>43834</v>
      </c>
      <c r="F332" s="1">
        <v>44012</v>
      </c>
      <c r="G332" t="s">
        <v>121</v>
      </c>
      <c r="H332" t="s">
        <v>77</v>
      </c>
      <c r="I332" t="s">
        <v>72</v>
      </c>
      <c r="J332" t="s">
        <v>85</v>
      </c>
      <c r="K332" t="s">
        <v>122</v>
      </c>
      <c r="L332">
        <v>298</v>
      </c>
      <c r="M332">
        <v>221</v>
      </c>
      <c r="N332">
        <v>3</v>
      </c>
      <c r="O332">
        <v>107</v>
      </c>
      <c r="P332">
        <v>2431</v>
      </c>
      <c r="Q332">
        <v>0</v>
      </c>
      <c r="R332">
        <v>5832</v>
      </c>
      <c r="S332">
        <v>836</v>
      </c>
      <c r="T332">
        <v>1302</v>
      </c>
      <c r="U332">
        <v>2495</v>
      </c>
      <c r="V332">
        <v>0</v>
      </c>
      <c r="W332">
        <v>0</v>
      </c>
      <c r="X332">
        <v>670</v>
      </c>
      <c r="Y332">
        <v>1721</v>
      </c>
      <c r="Z332">
        <v>15</v>
      </c>
      <c r="AA332">
        <v>590</v>
      </c>
      <c r="AB332">
        <v>13461</v>
      </c>
      <c r="AC332">
        <v>0</v>
      </c>
      <c r="AD332">
        <v>4886769</v>
      </c>
      <c r="AE332">
        <v>0</v>
      </c>
      <c r="AF332">
        <v>0</v>
      </c>
      <c r="AG332">
        <v>0</v>
      </c>
      <c r="AH332">
        <v>0</v>
      </c>
      <c r="AI332">
        <v>0</v>
      </c>
      <c r="AJ332">
        <v>0</v>
      </c>
      <c r="AK332">
        <v>7888209</v>
      </c>
      <c r="AL332">
        <v>7888209</v>
      </c>
      <c r="AM332">
        <v>46748325</v>
      </c>
      <c r="AN332">
        <v>6986697</v>
      </c>
      <c r="AO332">
        <v>9028356</v>
      </c>
      <c r="AP332">
        <v>13524588</v>
      </c>
      <c r="AQ332">
        <v>0</v>
      </c>
      <c r="AR332">
        <v>0</v>
      </c>
      <c r="AS332">
        <v>7772364</v>
      </c>
      <c r="AT332">
        <v>28119197</v>
      </c>
      <c r="AU332">
        <v>0</v>
      </c>
      <c r="AV332">
        <v>6397201</v>
      </c>
      <c r="AW332">
        <v>118576728</v>
      </c>
      <c r="AX332">
        <v>14350077</v>
      </c>
      <c r="AY332">
        <v>107893723</v>
      </c>
      <c r="AZ332">
        <v>8117202</v>
      </c>
      <c r="BA332">
        <v>5543954</v>
      </c>
      <c r="BB332">
        <v>0</v>
      </c>
      <c r="BC332">
        <v>0</v>
      </c>
      <c r="BD332">
        <v>0</v>
      </c>
      <c r="BE332">
        <v>0</v>
      </c>
      <c r="BF332">
        <v>12266895</v>
      </c>
      <c r="BG332">
        <v>298263054</v>
      </c>
      <c r="BH332">
        <v>0</v>
      </c>
      <c r="BI332">
        <v>0</v>
      </c>
      <c r="BJ332">
        <v>0</v>
      </c>
      <c r="BK332">
        <v>0</v>
      </c>
      <c r="BL332">
        <v>0</v>
      </c>
      <c r="BM332">
        <v>0</v>
      </c>
      <c r="BN332">
        <v>0</v>
      </c>
      <c r="BO332">
        <v>0</v>
      </c>
      <c r="BP332">
        <v>0</v>
      </c>
      <c r="BQ332">
        <v>0</v>
      </c>
      <c r="BR332">
        <v>0</v>
      </c>
      <c r="BS332">
        <v>4.6840077071290942</v>
      </c>
    </row>
    <row r="333" spans="1:71" x14ac:dyDescent="0.25">
      <c r="A333">
        <v>106420522</v>
      </c>
      <c r="B333" t="s">
        <v>666</v>
      </c>
      <c r="C333" s="1">
        <f t="shared" si="5"/>
        <v>43922</v>
      </c>
      <c r="D333" s="2" t="s">
        <v>962</v>
      </c>
      <c r="E333" s="1">
        <v>43834</v>
      </c>
      <c r="F333" s="1">
        <v>44012</v>
      </c>
      <c r="G333" t="s">
        <v>313</v>
      </c>
      <c r="H333" t="s">
        <v>89</v>
      </c>
      <c r="I333" t="s">
        <v>72</v>
      </c>
      <c r="J333" t="s">
        <v>73</v>
      </c>
      <c r="K333" t="s">
        <v>667</v>
      </c>
      <c r="L333">
        <v>11</v>
      </c>
      <c r="M333">
        <v>11</v>
      </c>
      <c r="N333">
        <v>0</v>
      </c>
      <c r="O333">
        <v>1</v>
      </c>
      <c r="P333">
        <v>25</v>
      </c>
      <c r="Q333">
        <v>0</v>
      </c>
      <c r="R333">
        <v>48</v>
      </c>
      <c r="S333">
        <v>8</v>
      </c>
      <c r="T333">
        <v>2</v>
      </c>
      <c r="U333">
        <v>1</v>
      </c>
      <c r="V333">
        <v>0</v>
      </c>
      <c r="W333">
        <v>0</v>
      </c>
      <c r="X333">
        <v>0</v>
      </c>
      <c r="Y333">
        <v>5</v>
      </c>
      <c r="Z333">
        <v>0</v>
      </c>
      <c r="AA333">
        <v>2</v>
      </c>
      <c r="AB333">
        <v>66</v>
      </c>
      <c r="AC333">
        <v>0</v>
      </c>
      <c r="AD333">
        <v>1322</v>
      </c>
      <c r="AE333">
        <v>0</v>
      </c>
      <c r="AF333">
        <v>0</v>
      </c>
      <c r="AG333">
        <v>0</v>
      </c>
      <c r="AH333">
        <v>0</v>
      </c>
      <c r="AI333">
        <v>0</v>
      </c>
      <c r="AJ333">
        <v>0</v>
      </c>
      <c r="AK333">
        <v>0</v>
      </c>
      <c r="AL333">
        <v>0</v>
      </c>
      <c r="AM333">
        <v>1556526</v>
      </c>
      <c r="AN333">
        <v>145851</v>
      </c>
      <c r="AO333">
        <v>28091</v>
      </c>
      <c r="AP333">
        <v>340896</v>
      </c>
      <c r="AQ333">
        <v>0</v>
      </c>
      <c r="AR333">
        <v>0</v>
      </c>
      <c r="AS333">
        <v>22100</v>
      </c>
      <c r="AT333">
        <v>1665947</v>
      </c>
      <c r="AU333">
        <v>0</v>
      </c>
      <c r="AV333">
        <v>121720</v>
      </c>
      <c r="AW333">
        <v>3881131</v>
      </c>
      <c r="AX333">
        <v>4781878</v>
      </c>
      <c r="AY333">
        <v>4847280</v>
      </c>
      <c r="AZ333">
        <v>240661</v>
      </c>
      <c r="BA333">
        <v>1568190</v>
      </c>
      <c r="BB333">
        <v>0</v>
      </c>
      <c r="BC333">
        <v>0</v>
      </c>
      <c r="BD333">
        <v>0</v>
      </c>
      <c r="BE333">
        <v>0</v>
      </c>
      <c r="BF333">
        <v>932405</v>
      </c>
      <c r="BG333">
        <v>16228859</v>
      </c>
      <c r="BH333">
        <v>0</v>
      </c>
      <c r="BI333">
        <v>0</v>
      </c>
      <c r="BJ333">
        <v>0</v>
      </c>
      <c r="BK333">
        <v>0</v>
      </c>
      <c r="BL333">
        <v>0</v>
      </c>
      <c r="BM333">
        <v>0</v>
      </c>
      <c r="BN333">
        <v>0</v>
      </c>
      <c r="BO333">
        <v>0</v>
      </c>
      <c r="BP333">
        <v>0</v>
      </c>
      <c r="BQ333">
        <v>0</v>
      </c>
      <c r="BR333">
        <v>0</v>
      </c>
      <c r="BS333">
        <v>1.1363636363636365</v>
      </c>
    </row>
    <row r="334" spans="1:71" x14ac:dyDescent="0.25">
      <c r="A334">
        <v>106371256</v>
      </c>
      <c r="B334" t="s">
        <v>668</v>
      </c>
      <c r="C334" s="1">
        <f t="shared" si="5"/>
        <v>43922</v>
      </c>
      <c r="D334" s="2" t="s">
        <v>962</v>
      </c>
      <c r="E334" s="1">
        <v>43834</v>
      </c>
      <c r="F334" s="1">
        <v>44012</v>
      </c>
      <c r="G334" t="s">
        <v>100</v>
      </c>
      <c r="H334" t="s">
        <v>89</v>
      </c>
      <c r="I334" t="s">
        <v>72</v>
      </c>
      <c r="J334" t="s">
        <v>85</v>
      </c>
      <c r="K334" t="s">
        <v>669</v>
      </c>
      <c r="L334">
        <v>150</v>
      </c>
      <c r="M334">
        <v>67</v>
      </c>
      <c r="N334">
        <v>3</v>
      </c>
      <c r="O334">
        <v>1</v>
      </c>
      <c r="P334">
        <v>1357</v>
      </c>
      <c r="Q334">
        <v>0</v>
      </c>
      <c r="R334">
        <v>1884</v>
      </c>
      <c r="S334">
        <v>1335</v>
      </c>
      <c r="T334">
        <v>120</v>
      </c>
      <c r="U334">
        <v>79</v>
      </c>
      <c r="V334">
        <v>0</v>
      </c>
      <c r="W334">
        <v>0</v>
      </c>
      <c r="X334">
        <v>46</v>
      </c>
      <c r="Y334">
        <v>2386</v>
      </c>
      <c r="Z334">
        <v>10</v>
      </c>
      <c r="AA334">
        <v>4</v>
      </c>
      <c r="AB334">
        <v>5864</v>
      </c>
      <c r="AC334">
        <v>0</v>
      </c>
      <c r="AD334">
        <v>-4617590</v>
      </c>
      <c r="AE334">
        <v>0</v>
      </c>
      <c r="AF334">
        <v>0</v>
      </c>
      <c r="AG334">
        <v>0</v>
      </c>
      <c r="AH334">
        <v>0</v>
      </c>
      <c r="AI334">
        <v>0</v>
      </c>
      <c r="AJ334">
        <v>0</v>
      </c>
      <c r="AK334">
        <v>0</v>
      </c>
      <c r="AL334">
        <v>0</v>
      </c>
      <c r="AM334">
        <v>15897749</v>
      </c>
      <c r="AN334">
        <v>12271235</v>
      </c>
      <c r="AO334">
        <v>493998</v>
      </c>
      <c r="AP334">
        <v>307967</v>
      </c>
      <c r="AQ334">
        <v>0</v>
      </c>
      <c r="AR334">
        <v>0</v>
      </c>
      <c r="AS334">
        <v>-287212</v>
      </c>
      <c r="AT334">
        <v>46843790</v>
      </c>
      <c r="AU334">
        <v>0</v>
      </c>
      <c r="AV334">
        <v>45587</v>
      </c>
      <c r="AW334">
        <v>75573114</v>
      </c>
      <c r="AX334">
        <v>10720107</v>
      </c>
      <c r="AY334">
        <v>70171826</v>
      </c>
      <c r="AZ334">
        <v>978264</v>
      </c>
      <c r="BA334">
        <v>0</v>
      </c>
      <c r="BB334">
        <v>0</v>
      </c>
      <c r="BC334">
        <v>0</v>
      </c>
      <c r="BD334">
        <v>0</v>
      </c>
      <c r="BE334">
        <v>0</v>
      </c>
      <c r="BF334">
        <v>2354730</v>
      </c>
      <c r="BG334">
        <v>94238475</v>
      </c>
      <c r="BH334">
        <v>0</v>
      </c>
      <c r="BI334">
        <v>0</v>
      </c>
      <c r="BJ334">
        <v>0</v>
      </c>
      <c r="BK334">
        <v>0</v>
      </c>
      <c r="BL334">
        <v>0</v>
      </c>
      <c r="BM334">
        <v>0</v>
      </c>
      <c r="BN334">
        <v>0</v>
      </c>
      <c r="BO334">
        <v>0</v>
      </c>
      <c r="BP334">
        <v>0</v>
      </c>
      <c r="BQ334">
        <v>0</v>
      </c>
      <c r="BR334">
        <v>0</v>
      </c>
      <c r="BS334">
        <v>6.2534562211981566</v>
      </c>
    </row>
    <row r="335" spans="1:71" x14ac:dyDescent="0.25">
      <c r="A335">
        <v>106371394</v>
      </c>
      <c r="B335" t="s">
        <v>670</v>
      </c>
      <c r="C335" s="1">
        <f t="shared" si="5"/>
        <v>43922</v>
      </c>
      <c r="D335" s="2" t="s">
        <v>962</v>
      </c>
      <c r="E335" s="1">
        <v>43834</v>
      </c>
      <c r="F335" s="1">
        <v>44012</v>
      </c>
      <c r="G335" t="s">
        <v>100</v>
      </c>
      <c r="H335" t="s">
        <v>89</v>
      </c>
      <c r="I335" t="s">
        <v>72</v>
      </c>
      <c r="J335" t="s">
        <v>85</v>
      </c>
      <c r="K335" t="s">
        <v>671</v>
      </c>
      <c r="L335">
        <v>192</v>
      </c>
      <c r="M335">
        <v>116</v>
      </c>
      <c r="N335">
        <v>5</v>
      </c>
      <c r="O335">
        <v>15</v>
      </c>
      <c r="P335">
        <v>2659</v>
      </c>
      <c r="Q335">
        <v>0</v>
      </c>
      <c r="R335">
        <v>3294</v>
      </c>
      <c r="S335">
        <v>2349</v>
      </c>
      <c r="T335">
        <v>553</v>
      </c>
      <c r="U335">
        <v>769</v>
      </c>
      <c r="V335">
        <v>0</v>
      </c>
      <c r="W335">
        <v>0</v>
      </c>
      <c r="X335">
        <v>50</v>
      </c>
      <c r="Y335">
        <v>2637</v>
      </c>
      <c r="Z335">
        <v>22</v>
      </c>
      <c r="AA335">
        <v>63</v>
      </c>
      <c r="AB335">
        <v>9737</v>
      </c>
      <c r="AC335">
        <v>0</v>
      </c>
      <c r="AD335">
        <v>-140983</v>
      </c>
      <c r="AE335">
        <v>0</v>
      </c>
      <c r="AF335">
        <v>0</v>
      </c>
      <c r="AG335">
        <v>0</v>
      </c>
      <c r="AH335">
        <v>0</v>
      </c>
      <c r="AI335">
        <v>0</v>
      </c>
      <c r="AJ335">
        <v>0</v>
      </c>
      <c r="AK335">
        <v>144115</v>
      </c>
      <c r="AL335">
        <v>144115</v>
      </c>
      <c r="AM335">
        <v>14705691</v>
      </c>
      <c r="AN335">
        <v>11106009</v>
      </c>
      <c r="AO335">
        <v>2251203</v>
      </c>
      <c r="AP335">
        <v>4127694</v>
      </c>
      <c r="AQ335">
        <v>0</v>
      </c>
      <c r="AR335">
        <v>0</v>
      </c>
      <c r="AS335">
        <v>-879069</v>
      </c>
      <c r="AT335">
        <v>41960776</v>
      </c>
      <c r="AU335">
        <v>0</v>
      </c>
      <c r="AV335">
        <v>311028</v>
      </c>
      <c r="AW335">
        <v>73583332</v>
      </c>
      <c r="AX335">
        <v>9186697</v>
      </c>
      <c r="AY335">
        <v>75941742</v>
      </c>
      <c r="AZ335">
        <v>5847503</v>
      </c>
      <c r="BA335">
        <v>0</v>
      </c>
      <c r="BB335">
        <v>0</v>
      </c>
      <c r="BC335">
        <v>0</v>
      </c>
      <c r="BD335">
        <v>0</v>
      </c>
      <c r="BE335">
        <v>0</v>
      </c>
      <c r="BF335">
        <v>5383114</v>
      </c>
      <c r="BG335">
        <v>191775853</v>
      </c>
      <c r="BH335">
        <v>0</v>
      </c>
      <c r="BI335">
        <v>0</v>
      </c>
      <c r="BJ335">
        <v>0</v>
      </c>
      <c r="BK335">
        <v>0</v>
      </c>
      <c r="BL335">
        <v>0</v>
      </c>
      <c r="BM335">
        <v>0</v>
      </c>
      <c r="BN335">
        <v>0</v>
      </c>
      <c r="BO335">
        <v>0</v>
      </c>
      <c r="BP335">
        <v>0</v>
      </c>
      <c r="BQ335">
        <v>0</v>
      </c>
      <c r="BR335">
        <v>0</v>
      </c>
      <c r="BS335">
        <v>8.6331168831168839</v>
      </c>
    </row>
    <row r="336" spans="1:71" x14ac:dyDescent="0.25">
      <c r="A336">
        <v>106370771</v>
      </c>
      <c r="B336" t="s">
        <v>672</v>
      </c>
      <c r="C336" s="1">
        <f t="shared" si="5"/>
        <v>43922</v>
      </c>
      <c r="D336" s="2" t="s">
        <v>962</v>
      </c>
      <c r="E336" s="1">
        <v>43834</v>
      </c>
      <c r="F336" s="1">
        <v>44012</v>
      </c>
      <c r="G336" t="s">
        <v>100</v>
      </c>
      <c r="H336" t="s">
        <v>89</v>
      </c>
      <c r="I336" t="s">
        <v>72</v>
      </c>
      <c r="J336" t="s">
        <v>85</v>
      </c>
      <c r="K336" t="s">
        <v>669</v>
      </c>
      <c r="L336">
        <v>365</v>
      </c>
      <c r="M336">
        <v>205</v>
      </c>
      <c r="N336">
        <v>15</v>
      </c>
      <c r="O336">
        <v>50</v>
      </c>
      <c r="P336">
        <v>4072</v>
      </c>
      <c r="Q336">
        <v>0</v>
      </c>
      <c r="R336">
        <v>6161</v>
      </c>
      <c r="S336">
        <v>3010</v>
      </c>
      <c r="T336">
        <v>1192</v>
      </c>
      <c r="U336">
        <v>1221</v>
      </c>
      <c r="V336">
        <v>0</v>
      </c>
      <c r="W336">
        <v>0</v>
      </c>
      <c r="X336">
        <v>163</v>
      </c>
      <c r="Y336">
        <v>6353</v>
      </c>
      <c r="Z336">
        <v>42</v>
      </c>
      <c r="AA336">
        <v>135</v>
      </c>
      <c r="AB336">
        <v>18277</v>
      </c>
      <c r="AC336">
        <v>0</v>
      </c>
      <c r="AD336">
        <v>-3454301</v>
      </c>
      <c r="AE336">
        <v>0</v>
      </c>
      <c r="AF336">
        <v>0</v>
      </c>
      <c r="AG336">
        <v>0</v>
      </c>
      <c r="AH336">
        <v>0</v>
      </c>
      <c r="AI336">
        <v>0</v>
      </c>
      <c r="AJ336">
        <v>0</v>
      </c>
      <c r="AK336">
        <v>653564</v>
      </c>
      <c r="AL336">
        <v>653564</v>
      </c>
      <c r="AM336">
        <v>31669961</v>
      </c>
      <c r="AN336">
        <v>18228406</v>
      </c>
      <c r="AO336">
        <v>6832661</v>
      </c>
      <c r="AP336">
        <v>7817846</v>
      </c>
      <c r="AQ336">
        <v>0</v>
      </c>
      <c r="AR336">
        <v>0</v>
      </c>
      <c r="AS336">
        <v>-756914</v>
      </c>
      <c r="AT336">
        <v>110476303</v>
      </c>
      <c r="AU336">
        <v>0</v>
      </c>
      <c r="AV336">
        <v>1212723</v>
      </c>
      <c r="AW336">
        <v>175480986</v>
      </c>
      <c r="AX336">
        <v>23243416</v>
      </c>
      <c r="AY336">
        <v>162438401</v>
      </c>
      <c r="AZ336">
        <v>3017174</v>
      </c>
      <c r="BA336">
        <v>0</v>
      </c>
      <c r="BB336">
        <v>0</v>
      </c>
      <c r="BC336">
        <v>0</v>
      </c>
      <c r="BD336">
        <v>0</v>
      </c>
      <c r="BE336">
        <v>0</v>
      </c>
      <c r="BF336">
        <v>7127201</v>
      </c>
      <c r="BG336">
        <v>507343262</v>
      </c>
      <c r="BH336">
        <v>0</v>
      </c>
      <c r="BI336">
        <v>0</v>
      </c>
      <c r="BJ336">
        <v>0</v>
      </c>
      <c r="BK336">
        <v>0</v>
      </c>
      <c r="BL336">
        <v>0</v>
      </c>
      <c r="BM336">
        <v>0</v>
      </c>
      <c r="BN336">
        <v>0</v>
      </c>
      <c r="BO336">
        <v>0</v>
      </c>
      <c r="BP336">
        <v>0</v>
      </c>
      <c r="BQ336">
        <v>0</v>
      </c>
      <c r="BR336">
        <v>0</v>
      </c>
      <c r="BS336">
        <v>7.143859649122807</v>
      </c>
    </row>
    <row r="337" spans="1:71" x14ac:dyDescent="0.25">
      <c r="A337">
        <v>106370744</v>
      </c>
      <c r="B337" t="s">
        <v>673</v>
      </c>
      <c r="C337" s="1">
        <f t="shared" si="5"/>
        <v>43922</v>
      </c>
      <c r="D337" s="2" t="s">
        <v>962</v>
      </c>
      <c r="E337" s="1">
        <v>43834</v>
      </c>
      <c r="F337" s="1">
        <v>44012</v>
      </c>
      <c r="G337" t="s">
        <v>100</v>
      </c>
      <c r="H337" t="s">
        <v>89</v>
      </c>
      <c r="I337" t="s">
        <v>72</v>
      </c>
      <c r="J337" t="s">
        <v>113</v>
      </c>
      <c r="K337" t="s">
        <v>102</v>
      </c>
      <c r="L337">
        <v>529</v>
      </c>
      <c r="M337">
        <v>347</v>
      </c>
      <c r="N337">
        <v>187</v>
      </c>
      <c r="O337">
        <v>6</v>
      </c>
      <c r="P337">
        <v>5858</v>
      </c>
      <c r="Q337">
        <v>0</v>
      </c>
      <c r="R337">
        <v>6425</v>
      </c>
      <c r="S337">
        <v>7778</v>
      </c>
      <c r="T337">
        <v>4136</v>
      </c>
      <c r="U337">
        <v>7662</v>
      </c>
      <c r="V337">
        <v>0</v>
      </c>
      <c r="W337">
        <v>0</v>
      </c>
      <c r="X337">
        <v>135</v>
      </c>
      <c r="Y337">
        <v>4080</v>
      </c>
      <c r="Z337">
        <v>470</v>
      </c>
      <c r="AA337">
        <v>14</v>
      </c>
      <c r="AB337">
        <v>30700</v>
      </c>
      <c r="AC337">
        <v>0</v>
      </c>
      <c r="AD337">
        <v>4901052</v>
      </c>
      <c r="AE337">
        <v>-3757007</v>
      </c>
      <c r="AF337">
        <v>0</v>
      </c>
      <c r="AG337">
        <v>0</v>
      </c>
      <c r="AH337">
        <v>0</v>
      </c>
      <c r="AI337">
        <v>0</v>
      </c>
      <c r="AJ337">
        <v>0</v>
      </c>
      <c r="AK337">
        <v>2550562</v>
      </c>
      <c r="AL337">
        <v>2550562</v>
      </c>
      <c r="AM337">
        <v>26679826</v>
      </c>
      <c r="AN337">
        <v>27740292</v>
      </c>
      <c r="AO337">
        <v>26369828</v>
      </c>
      <c r="AP337">
        <v>34496099</v>
      </c>
      <c r="AQ337">
        <v>0</v>
      </c>
      <c r="AR337">
        <v>0</v>
      </c>
      <c r="AS337">
        <v>-482971</v>
      </c>
      <c r="AT337">
        <v>64785514</v>
      </c>
      <c r="AU337">
        <v>0</v>
      </c>
      <c r="AV337">
        <v>1021380</v>
      </c>
      <c r="AW337">
        <v>180609968</v>
      </c>
      <c r="AX337">
        <v>53274141</v>
      </c>
      <c r="AY337">
        <v>207759118</v>
      </c>
      <c r="AZ337">
        <v>5906890</v>
      </c>
      <c r="BA337">
        <v>14056</v>
      </c>
      <c r="BB337">
        <v>0</v>
      </c>
      <c r="BC337">
        <v>0</v>
      </c>
      <c r="BD337">
        <v>0</v>
      </c>
      <c r="BE337">
        <v>0</v>
      </c>
      <c r="BF337">
        <v>12306431</v>
      </c>
      <c r="BG337">
        <v>234327534</v>
      </c>
      <c r="BH337">
        <v>0</v>
      </c>
      <c r="BI337">
        <v>0</v>
      </c>
      <c r="BJ337">
        <v>0</v>
      </c>
      <c r="BK337">
        <v>0</v>
      </c>
      <c r="BL337">
        <v>0</v>
      </c>
      <c r="BM337">
        <v>0</v>
      </c>
      <c r="BN337">
        <v>0</v>
      </c>
      <c r="BO337">
        <v>0</v>
      </c>
      <c r="BP337">
        <v>0</v>
      </c>
      <c r="BQ337">
        <v>0</v>
      </c>
      <c r="BR337">
        <v>0</v>
      </c>
      <c r="BS337">
        <v>6.6872146118721458</v>
      </c>
    </row>
    <row r="338" spans="1:71" x14ac:dyDescent="0.25">
      <c r="A338">
        <v>106124004</v>
      </c>
      <c r="B338" t="s">
        <v>674</v>
      </c>
      <c r="C338" s="1">
        <f t="shared" si="5"/>
        <v>43922</v>
      </c>
      <c r="D338" s="2" t="s">
        <v>962</v>
      </c>
      <c r="E338" s="1">
        <v>43834</v>
      </c>
      <c r="F338" s="1">
        <v>44012</v>
      </c>
      <c r="G338" t="s">
        <v>346</v>
      </c>
      <c r="H338" t="s">
        <v>112</v>
      </c>
      <c r="I338" t="s">
        <v>155</v>
      </c>
      <c r="J338" t="s">
        <v>85</v>
      </c>
      <c r="K338" t="s">
        <v>675</v>
      </c>
      <c r="L338">
        <v>16</v>
      </c>
      <c r="M338">
        <v>16</v>
      </c>
      <c r="N338">
        <v>0</v>
      </c>
      <c r="O338">
        <v>0</v>
      </c>
      <c r="P338">
        <v>123</v>
      </c>
      <c r="Q338">
        <v>0</v>
      </c>
      <c r="R338">
        <v>576</v>
      </c>
      <c r="S338">
        <v>0</v>
      </c>
      <c r="T338">
        <v>0</v>
      </c>
      <c r="U338">
        <v>0</v>
      </c>
      <c r="V338">
        <v>0</v>
      </c>
      <c r="W338">
        <v>0</v>
      </c>
      <c r="X338">
        <v>583</v>
      </c>
      <c r="Y338">
        <v>0</v>
      </c>
      <c r="Z338">
        <v>0</v>
      </c>
      <c r="AA338">
        <v>0</v>
      </c>
      <c r="AB338">
        <v>1159</v>
      </c>
      <c r="AC338">
        <v>0</v>
      </c>
      <c r="AD338">
        <v>0</v>
      </c>
      <c r="AE338">
        <v>0</v>
      </c>
      <c r="AF338">
        <v>0</v>
      </c>
      <c r="AG338">
        <v>0</v>
      </c>
      <c r="AH338">
        <v>0</v>
      </c>
      <c r="AI338">
        <v>0</v>
      </c>
      <c r="AJ338">
        <v>0</v>
      </c>
      <c r="AK338">
        <v>0</v>
      </c>
      <c r="AL338">
        <v>0</v>
      </c>
      <c r="AM338">
        <v>984096</v>
      </c>
      <c r="AN338">
        <v>0</v>
      </c>
      <c r="AO338">
        <v>0</v>
      </c>
      <c r="AP338">
        <v>0</v>
      </c>
      <c r="AQ338">
        <v>0</v>
      </c>
      <c r="AR338">
        <v>0</v>
      </c>
      <c r="AS338">
        <v>996056</v>
      </c>
      <c r="AT338">
        <v>0</v>
      </c>
      <c r="AU338">
        <v>0</v>
      </c>
      <c r="AV338">
        <v>0</v>
      </c>
      <c r="AW338">
        <v>1980152</v>
      </c>
      <c r="AX338">
        <v>0</v>
      </c>
      <c r="AY338">
        <v>2436915</v>
      </c>
      <c r="AZ338">
        <v>276074</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3.84375</v>
      </c>
    </row>
    <row r="339" spans="1:71" x14ac:dyDescent="0.25">
      <c r="A339">
        <v>106321016</v>
      </c>
      <c r="B339" t="s">
        <v>676</v>
      </c>
      <c r="C339" s="1">
        <f t="shared" si="5"/>
        <v>43922</v>
      </c>
      <c r="D339" s="2" t="s">
        <v>962</v>
      </c>
      <c r="E339" s="1">
        <v>43834</v>
      </c>
      <c r="F339" s="1">
        <v>44012</v>
      </c>
      <c r="G339" t="s">
        <v>255</v>
      </c>
      <c r="H339" t="s">
        <v>71</v>
      </c>
      <c r="I339" t="s">
        <v>72</v>
      </c>
      <c r="J339" t="s">
        <v>73</v>
      </c>
      <c r="K339" t="s">
        <v>677</v>
      </c>
      <c r="L339">
        <v>26</v>
      </c>
      <c r="M339">
        <v>26</v>
      </c>
      <c r="N339">
        <v>0</v>
      </c>
      <c r="O339">
        <v>0</v>
      </c>
      <c r="P339">
        <v>22</v>
      </c>
      <c r="Q339">
        <v>6</v>
      </c>
      <c r="R339">
        <v>41</v>
      </c>
      <c r="S339">
        <v>0</v>
      </c>
      <c r="T339">
        <v>1270</v>
      </c>
      <c r="U339">
        <v>4</v>
      </c>
      <c r="V339">
        <v>0</v>
      </c>
      <c r="W339">
        <v>0</v>
      </c>
      <c r="X339">
        <v>0</v>
      </c>
      <c r="Y339">
        <v>0</v>
      </c>
      <c r="Z339">
        <v>0</v>
      </c>
      <c r="AA339">
        <v>0</v>
      </c>
      <c r="AB339">
        <v>1315</v>
      </c>
      <c r="AC339">
        <v>1270</v>
      </c>
      <c r="AD339">
        <v>83530</v>
      </c>
      <c r="AE339">
        <v>0</v>
      </c>
      <c r="AF339">
        <v>0</v>
      </c>
      <c r="AG339">
        <v>0</v>
      </c>
      <c r="AH339">
        <v>0</v>
      </c>
      <c r="AI339">
        <v>0</v>
      </c>
      <c r="AJ339">
        <v>0</v>
      </c>
      <c r="AK339">
        <v>0</v>
      </c>
      <c r="AL339">
        <v>0</v>
      </c>
      <c r="AM339">
        <v>1195690</v>
      </c>
      <c r="AN339">
        <v>0</v>
      </c>
      <c r="AO339">
        <v>651842</v>
      </c>
      <c r="AP339">
        <v>3538885</v>
      </c>
      <c r="AQ339">
        <v>0</v>
      </c>
      <c r="AR339">
        <v>0</v>
      </c>
      <c r="AS339">
        <v>577720</v>
      </c>
      <c r="AT339">
        <v>0</v>
      </c>
      <c r="AU339">
        <v>0</v>
      </c>
      <c r="AV339">
        <v>39448</v>
      </c>
      <c r="AW339">
        <v>6003585</v>
      </c>
      <c r="AX339">
        <v>1454975</v>
      </c>
      <c r="AY339">
        <v>4238635</v>
      </c>
      <c r="AZ339">
        <v>567950</v>
      </c>
      <c r="BA339">
        <v>275126</v>
      </c>
      <c r="BB339">
        <v>0</v>
      </c>
      <c r="BC339">
        <v>0</v>
      </c>
      <c r="BD339">
        <v>0</v>
      </c>
      <c r="BE339">
        <v>0</v>
      </c>
      <c r="BF339">
        <v>12931</v>
      </c>
      <c r="BG339">
        <v>2549907</v>
      </c>
      <c r="BH339">
        <v>0</v>
      </c>
      <c r="BI339">
        <v>0</v>
      </c>
      <c r="BJ339">
        <v>0</v>
      </c>
      <c r="BK339">
        <v>0</v>
      </c>
      <c r="BL339">
        <v>0</v>
      </c>
      <c r="BM339">
        <v>0</v>
      </c>
      <c r="BN339">
        <v>0</v>
      </c>
      <c r="BO339">
        <v>0</v>
      </c>
      <c r="BP339">
        <v>0</v>
      </c>
      <c r="BQ339">
        <v>0</v>
      </c>
      <c r="BR339">
        <v>0</v>
      </c>
      <c r="BS339">
        <v>0.42307692307692307</v>
      </c>
    </row>
    <row r="340" spans="1:71" x14ac:dyDescent="0.25">
      <c r="A340">
        <v>106410891</v>
      </c>
      <c r="B340" t="s">
        <v>678</v>
      </c>
      <c r="C340" s="1">
        <f t="shared" si="5"/>
        <v>43922</v>
      </c>
      <c r="D340" s="2" t="s">
        <v>962</v>
      </c>
      <c r="E340" s="1">
        <v>43834</v>
      </c>
      <c r="F340" s="1">
        <v>44012</v>
      </c>
      <c r="G340" t="s">
        <v>381</v>
      </c>
      <c r="H340" t="s">
        <v>89</v>
      </c>
      <c r="I340" t="s">
        <v>72</v>
      </c>
      <c r="J340" t="s">
        <v>85</v>
      </c>
      <c r="K340" t="s">
        <v>382</v>
      </c>
      <c r="L340">
        <v>114</v>
      </c>
      <c r="M340">
        <v>41</v>
      </c>
      <c r="N340">
        <v>2</v>
      </c>
      <c r="O340">
        <v>5</v>
      </c>
      <c r="P340">
        <v>972</v>
      </c>
      <c r="Q340">
        <v>0</v>
      </c>
      <c r="R340">
        <v>1296</v>
      </c>
      <c r="S340">
        <v>380</v>
      </c>
      <c r="T340">
        <v>154</v>
      </c>
      <c r="U340">
        <v>89</v>
      </c>
      <c r="V340">
        <v>0</v>
      </c>
      <c r="W340">
        <v>0</v>
      </c>
      <c r="X340">
        <v>165</v>
      </c>
      <c r="Y340">
        <v>1343</v>
      </c>
      <c r="Z340">
        <v>5</v>
      </c>
      <c r="AA340">
        <v>18</v>
      </c>
      <c r="AB340">
        <v>3450</v>
      </c>
      <c r="AC340">
        <v>0</v>
      </c>
      <c r="AD340">
        <v>-180802</v>
      </c>
      <c r="AE340">
        <v>0</v>
      </c>
      <c r="AF340">
        <v>0</v>
      </c>
      <c r="AG340">
        <v>0</v>
      </c>
      <c r="AH340">
        <v>0</v>
      </c>
      <c r="AI340">
        <v>0</v>
      </c>
      <c r="AJ340">
        <v>0</v>
      </c>
      <c r="AK340">
        <v>0</v>
      </c>
      <c r="AL340">
        <v>0</v>
      </c>
      <c r="AM340">
        <v>13483043</v>
      </c>
      <c r="AN340">
        <v>2544454</v>
      </c>
      <c r="AO340">
        <v>728299</v>
      </c>
      <c r="AP340">
        <v>694737</v>
      </c>
      <c r="AQ340">
        <v>0</v>
      </c>
      <c r="AR340">
        <v>0</v>
      </c>
      <c r="AS340">
        <v>2422735</v>
      </c>
      <c r="AT340">
        <v>34109661</v>
      </c>
      <c r="AU340">
        <v>0</v>
      </c>
      <c r="AV340">
        <v>544336</v>
      </c>
      <c r="AW340">
        <v>54527265</v>
      </c>
      <c r="AX340">
        <v>5687629</v>
      </c>
      <c r="AY340">
        <v>64712263</v>
      </c>
      <c r="AZ340">
        <v>0</v>
      </c>
      <c r="BA340">
        <v>6230629</v>
      </c>
      <c r="BB340">
        <v>0</v>
      </c>
      <c r="BC340">
        <v>0</v>
      </c>
      <c r="BD340">
        <v>0</v>
      </c>
      <c r="BE340">
        <v>0</v>
      </c>
      <c r="BF340">
        <v>3676700</v>
      </c>
      <c r="BG340">
        <v>366986500</v>
      </c>
      <c r="BH340">
        <v>0</v>
      </c>
      <c r="BI340">
        <v>0</v>
      </c>
      <c r="BJ340">
        <v>0</v>
      </c>
      <c r="BK340">
        <v>0</v>
      </c>
      <c r="BL340">
        <v>0</v>
      </c>
      <c r="BM340">
        <v>0</v>
      </c>
      <c r="BN340">
        <v>0</v>
      </c>
      <c r="BO340">
        <v>0</v>
      </c>
      <c r="BP340">
        <v>0</v>
      </c>
      <c r="BQ340">
        <v>0</v>
      </c>
      <c r="BR340">
        <v>0</v>
      </c>
      <c r="BS340">
        <v>6.2709677419354835</v>
      </c>
    </row>
    <row r="341" spans="1:71" x14ac:dyDescent="0.25">
      <c r="A341">
        <v>106410817</v>
      </c>
      <c r="B341" t="s">
        <v>679</v>
      </c>
      <c r="C341" s="1">
        <f t="shared" si="5"/>
        <v>43922</v>
      </c>
      <c r="D341" s="2" t="s">
        <v>962</v>
      </c>
      <c r="E341" s="1">
        <v>43834</v>
      </c>
      <c r="F341" s="1">
        <v>44012</v>
      </c>
      <c r="G341" t="s">
        <v>381</v>
      </c>
      <c r="H341" t="s">
        <v>89</v>
      </c>
      <c r="I341" t="s">
        <v>72</v>
      </c>
      <c r="J341" t="s">
        <v>85</v>
      </c>
      <c r="K341" t="s">
        <v>680</v>
      </c>
      <c r="L341">
        <v>478</v>
      </c>
      <c r="M341">
        <v>226</v>
      </c>
      <c r="N341">
        <v>0</v>
      </c>
      <c r="O341">
        <v>6</v>
      </c>
      <c r="P341">
        <v>802</v>
      </c>
      <c r="Q341">
        <v>103</v>
      </c>
      <c r="R341">
        <v>3936</v>
      </c>
      <c r="S341">
        <v>861</v>
      </c>
      <c r="T341">
        <v>5712</v>
      </c>
      <c r="U341">
        <v>7633</v>
      </c>
      <c r="V341">
        <v>0</v>
      </c>
      <c r="W341">
        <v>0</v>
      </c>
      <c r="X341">
        <v>47</v>
      </c>
      <c r="Y341">
        <v>1581</v>
      </c>
      <c r="Z341">
        <v>0</v>
      </c>
      <c r="AA341">
        <v>30</v>
      </c>
      <c r="AB341">
        <v>19800</v>
      </c>
      <c r="AC341">
        <v>15295</v>
      </c>
      <c r="AD341">
        <v>-2719614</v>
      </c>
      <c r="AE341">
        <v>0</v>
      </c>
      <c r="AF341">
        <v>0</v>
      </c>
      <c r="AG341">
        <v>0</v>
      </c>
      <c r="AH341">
        <v>0</v>
      </c>
      <c r="AI341">
        <v>0</v>
      </c>
      <c r="AJ341">
        <v>0</v>
      </c>
      <c r="AK341">
        <v>0</v>
      </c>
      <c r="AL341">
        <v>0</v>
      </c>
      <c r="AM341">
        <v>7011407</v>
      </c>
      <c r="AN341">
        <v>2378329</v>
      </c>
      <c r="AO341">
        <v>4552222</v>
      </c>
      <c r="AP341">
        <v>8198523</v>
      </c>
      <c r="AQ341">
        <v>0</v>
      </c>
      <c r="AR341">
        <v>0</v>
      </c>
      <c r="AS341">
        <v>541704</v>
      </c>
      <c r="AT341">
        <v>17289331</v>
      </c>
      <c r="AU341">
        <v>0</v>
      </c>
      <c r="AV341">
        <v>34076</v>
      </c>
      <c r="AW341">
        <v>40005592</v>
      </c>
      <c r="AX341">
        <v>15830601</v>
      </c>
      <c r="AY341">
        <v>67635434</v>
      </c>
      <c r="AZ341">
        <v>0</v>
      </c>
      <c r="BA341">
        <v>-4360040</v>
      </c>
      <c r="BB341">
        <v>0</v>
      </c>
      <c r="BC341">
        <v>0</v>
      </c>
      <c r="BD341">
        <v>0</v>
      </c>
      <c r="BE341">
        <v>0</v>
      </c>
      <c r="BF341">
        <v>1128047</v>
      </c>
      <c r="BG341">
        <v>41258655</v>
      </c>
      <c r="BH341">
        <v>0</v>
      </c>
      <c r="BI341">
        <v>0</v>
      </c>
      <c r="BJ341">
        <v>0</v>
      </c>
      <c r="BK341">
        <v>0</v>
      </c>
      <c r="BL341">
        <v>0</v>
      </c>
      <c r="BM341">
        <v>0</v>
      </c>
      <c r="BN341">
        <v>0</v>
      </c>
      <c r="BO341">
        <v>0</v>
      </c>
      <c r="BP341">
        <v>0</v>
      </c>
      <c r="BQ341">
        <v>0</v>
      </c>
      <c r="BR341">
        <v>0</v>
      </c>
      <c r="BS341">
        <v>1.1392045454545454</v>
      </c>
    </row>
    <row r="342" spans="1:71" x14ac:dyDescent="0.25">
      <c r="A342">
        <v>106370875</v>
      </c>
      <c r="B342" t="s">
        <v>681</v>
      </c>
      <c r="C342" s="1">
        <f t="shared" si="5"/>
        <v>43922</v>
      </c>
      <c r="D342" s="2" t="s">
        <v>962</v>
      </c>
      <c r="E342" s="1">
        <v>43834</v>
      </c>
      <c r="F342" s="1">
        <v>44012</v>
      </c>
      <c r="G342" t="s">
        <v>100</v>
      </c>
      <c r="H342" t="s">
        <v>89</v>
      </c>
      <c r="I342" t="s">
        <v>72</v>
      </c>
      <c r="J342" t="s">
        <v>85</v>
      </c>
      <c r="K342" t="s">
        <v>682</v>
      </c>
      <c r="L342">
        <v>404</v>
      </c>
      <c r="M342">
        <v>261</v>
      </c>
      <c r="N342">
        <v>72</v>
      </c>
      <c r="O342">
        <v>50</v>
      </c>
      <c r="P342">
        <v>3315</v>
      </c>
      <c r="Q342">
        <v>79</v>
      </c>
      <c r="R342">
        <v>4945</v>
      </c>
      <c r="S342">
        <v>4373</v>
      </c>
      <c r="T342">
        <v>4104</v>
      </c>
      <c r="U342">
        <v>6752</v>
      </c>
      <c r="V342">
        <v>0</v>
      </c>
      <c r="W342">
        <v>0</v>
      </c>
      <c r="X342">
        <v>199</v>
      </c>
      <c r="Y342">
        <v>2985</v>
      </c>
      <c r="Z342">
        <v>222</v>
      </c>
      <c r="AA342">
        <v>90</v>
      </c>
      <c r="AB342">
        <v>23670</v>
      </c>
      <c r="AC342">
        <v>6773</v>
      </c>
      <c r="AD342">
        <v>432081</v>
      </c>
      <c r="AE342">
        <v>-1645323</v>
      </c>
      <c r="AF342">
        <v>0</v>
      </c>
      <c r="AG342">
        <v>0</v>
      </c>
      <c r="AH342">
        <v>5336165</v>
      </c>
      <c r="AI342">
        <v>0</v>
      </c>
      <c r="AJ342">
        <v>0</v>
      </c>
      <c r="AK342">
        <v>7087085</v>
      </c>
      <c r="AL342">
        <v>12423250</v>
      </c>
      <c r="AM342">
        <v>16470092</v>
      </c>
      <c r="AN342">
        <v>12996966</v>
      </c>
      <c r="AO342">
        <v>12392303</v>
      </c>
      <c r="AP342">
        <v>22595118</v>
      </c>
      <c r="AQ342">
        <v>0</v>
      </c>
      <c r="AR342">
        <v>0</v>
      </c>
      <c r="AS342">
        <v>1364793</v>
      </c>
      <c r="AT342">
        <v>29233205</v>
      </c>
      <c r="AU342">
        <v>0</v>
      </c>
      <c r="AV342">
        <v>656298</v>
      </c>
      <c r="AW342">
        <v>95708775</v>
      </c>
      <c r="AX342">
        <v>33861628</v>
      </c>
      <c r="AY342">
        <v>116476606</v>
      </c>
      <c r="AZ342">
        <v>0</v>
      </c>
      <c r="BA342">
        <v>48708102</v>
      </c>
      <c r="BB342">
        <v>0</v>
      </c>
      <c r="BC342">
        <v>0</v>
      </c>
      <c r="BD342">
        <v>0</v>
      </c>
      <c r="BE342">
        <v>0</v>
      </c>
      <c r="BF342">
        <v>2286965</v>
      </c>
      <c r="BG342">
        <v>331307828</v>
      </c>
      <c r="BH342">
        <v>0</v>
      </c>
      <c r="BI342">
        <v>0</v>
      </c>
      <c r="BJ342">
        <v>0</v>
      </c>
      <c r="BK342">
        <v>0</v>
      </c>
      <c r="BL342">
        <v>0</v>
      </c>
      <c r="BM342">
        <v>0</v>
      </c>
      <c r="BN342">
        <v>0</v>
      </c>
      <c r="BO342">
        <v>0</v>
      </c>
      <c r="BP342">
        <v>0</v>
      </c>
      <c r="BQ342">
        <v>0</v>
      </c>
      <c r="BR342">
        <v>0</v>
      </c>
      <c r="BS342">
        <v>4.9849624060150379</v>
      </c>
    </row>
    <row r="343" spans="1:71" x14ac:dyDescent="0.25">
      <c r="A343">
        <v>106370689</v>
      </c>
      <c r="B343" t="s">
        <v>683</v>
      </c>
      <c r="C343" s="1">
        <f t="shared" si="5"/>
        <v>43922</v>
      </c>
      <c r="D343" s="2" t="s">
        <v>962</v>
      </c>
      <c r="E343" s="1">
        <v>43834</v>
      </c>
      <c r="F343" s="1">
        <v>44012</v>
      </c>
      <c r="G343" t="s">
        <v>100</v>
      </c>
      <c r="H343" t="s">
        <v>89</v>
      </c>
      <c r="I343" t="s">
        <v>72</v>
      </c>
      <c r="J343" t="s">
        <v>85</v>
      </c>
      <c r="K343" t="s">
        <v>684</v>
      </c>
      <c r="L343">
        <v>154</v>
      </c>
      <c r="M343">
        <v>100</v>
      </c>
      <c r="N343">
        <v>1</v>
      </c>
      <c r="O343">
        <v>0</v>
      </c>
      <c r="P343">
        <v>442</v>
      </c>
      <c r="Q343">
        <v>60</v>
      </c>
      <c r="R343">
        <v>692</v>
      </c>
      <c r="S343">
        <v>492</v>
      </c>
      <c r="T343">
        <v>2196</v>
      </c>
      <c r="U343">
        <v>4864</v>
      </c>
      <c r="V343">
        <v>0</v>
      </c>
      <c r="W343">
        <v>0</v>
      </c>
      <c r="X343">
        <v>223</v>
      </c>
      <c r="Y343">
        <v>590</v>
      </c>
      <c r="Z343">
        <v>1</v>
      </c>
      <c r="AA343">
        <v>0</v>
      </c>
      <c r="AB343">
        <v>9058</v>
      </c>
      <c r="AC343">
        <v>7405</v>
      </c>
      <c r="AD343">
        <v>9379</v>
      </c>
      <c r="AE343">
        <v>0</v>
      </c>
      <c r="AF343">
        <v>0</v>
      </c>
      <c r="AG343">
        <v>0</v>
      </c>
      <c r="AH343">
        <v>1045210</v>
      </c>
      <c r="AI343">
        <v>0</v>
      </c>
      <c r="AJ343">
        <v>0</v>
      </c>
      <c r="AK343">
        <v>3271260</v>
      </c>
      <c r="AL343">
        <v>4316470</v>
      </c>
      <c r="AM343">
        <v>2777872</v>
      </c>
      <c r="AN343">
        <v>1372246</v>
      </c>
      <c r="AO343">
        <v>2806535</v>
      </c>
      <c r="AP343">
        <v>6402770</v>
      </c>
      <c r="AQ343">
        <v>0</v>
      </c>
      <c r="AR343">
        <v>0</v>
      </c>
      <c r="AS343">
        <v>571189</v>
      </c>
      <c r="AT343">
        <v>8095582</v>
      </c>
      <c r="AU343">
        <v>0</v>
      </c>
      <c r="AV343">
        <v>86614</v>
      </c>
      <c r="AW343">
        <v>22112808</v>
      </c>
      <c r="AX343">
        <v>8085788</v>
      </c>
      <c r="AY343">
        <v>28013536</v>
      </c>
      <c r="AZ343">
        <v>0</v>
      </c>
      <c r="BA343">
        <v>11455058</v>
      </c>
      <c r="BB343">
        <v>0</v>
      </c>
      <c r="BC343">
        <v>0</v>
      </c>
      <c r="BD343">
        <v>0</v>
      </c>
      <c r="BE343">
        <v>0</v>
      </c>
      <c r="BF343">
        <v>1396541</v>
      </c>
      <c r="BG343">
        <v>35647141</v>
      </c>
      <c r="BH343">
        <v>0</v>
      </c>
      <c r="BI343">
        <v>0</v>
      </c>
      <c r="BJ343">
        <v>0</v>
      </c>
      <c r="BK343">
        <v>0</v>
      </c>
      <c r="BL343">
        <v>0</v>
      </c>
      <c r="BM343">
        <v>0</v>
      </c>
      <c r="BN343">
        <v>0</v>
      </c>
      <c r="BO343">
        <v>0</v>
      </c>
      <c r="BP343">
        <v>0</v>
      </c>
      <c r="BQ343">
        <v>0</v>
      </c>
      <c r="BR343">
        <v>0</v>
      </c>
      <c r="BS343">
        <v>1.7401574803149606</v>
      </c>
    </row>
    <row r="344" spans="1:71" x14ac:dyDescent="0.25">
      <c r="A344">
        <v>106370714</v>
      </c>
      <c r="B344" t="s">
        <v>685</v>
      </c>
      <c r="C344" s="1">
        <f t="shared" si="5"/>
        <v>43922</v>
      </c>
      <c r="D344" s="2" t="s">
        <v>962</v>
      </c>
      <c r="E344" s="1">
        <v>43834</v>
      </c>
      <c r="F344" s="1">
        <v>44012</v>
      </c>
      <c r="G344" t="s">
        <v>100</v>
      </c>
      <c r="H344" t="s">
        <v>89</v>
      </c>
      <c r="I344" t="s">
        <v>72</v>
      </c>
      <c r="J344" t="s">
        <v>85</v>
      </c>
      <c r="K344" t="s">
        <v>104</v>
      </c>
      <c r="L344">
        <v>569</v>
      </c>
      <c r="M344">
        <v>333</v>
      </c>
      <c r="N344">
        <v>76</v>
      </c>
      <c r="O344">
        <v>20</v>
      </c>
      <c r="P344">
        <v>5909</v>
      </c>
      <c r="Q344">
        <v>99</v>
      </c>
      <c r="R344">
        <v>9840</v>
      </c>
      <c r="S344">
        <v>4670</v>
      </c>
      <c r="T344">
        <v>4442</v>
      </c>
      <c r="U344">
        <v>6723</v>
      </c>
      <c r="V344">
        <v>0</v>
      </c>
      <c r="W344">
        <v>0</v>
      </c>
      <c r="X344">
        <v>406</v>
      </c>
      <c r="Y344">
        <v>3858</v>
      </c>
      <c r="Z344">
        <v>266</v>
      </c>
      <c r="AA344">
        <v>51</v>
      </c>
      <c r="AB344">
        <v>30256</v>
      </c>
      <c r="AC344">
        <v>1615</v>
      </c>
      <c r="AD344">
        <v>287180</v>
      </c>
      <c r="AE344">
        <v>-2483506</v>
      </c>
      <c r="AF344">
        <v>0</v>
      </c>
      <c r="AG344">
        <v>0</v>
      </c>
      <c r="AH344">
        <v>9485690</v>
      </c>
      <c r="AI344">
        <v>0</v>
      </c>
      <c r="AJ344">
        <v>0</v>
      </c>
      <c r="AK344">
        <v>12237646</v>
      </c>
      <c r="AL344">
        <v>21723336</v>
      </c>
      <c r="AM344">
        <v>38722226</v>
      </c>
      <c r="AN344">
        <v>17782317</v>
      </c>
      <c r="AO344">
        <v>23446186</v>
      </c>
      <c r="AP344">
        <v>44689717</v>
      </c>
      <c r="AQ344">
        <v>0</v>
      </c>
      <c r="AR344">
        <v>0</v>
      </c>
      <c r="AS344">
        <v>2231765</v>
      </c>
      <c r="AT344">
        <v>50256306</v>
      </c>
      <c r="AU344">
        <v>0</v>
      </c>
      <c r="AV344">
        <v>369902</v>
      </c>
      <c r="AW344">
        <v>177498419</v>
      </c>
      <c r="AX344">
        <v>16395146</v>
      </c>
      <c r="AY344">
        <v>187962445</v>
      </c>
      <c r="AZ344">
        <v>0</v>
      </c>
      <c r="BA344">
        <v>61276924</v>
      </c>
      <c r="BB344">
        <v>0</v>
      </c>
      <c r="BC344">
        <v>0</v>
      </c>
      <c r="BD344">
        <v>0</v>
      </c>
      <c r="BE344">
        <v>0</v>
      </c>
      <c r="BF344">
        <v>5973362</v>
      </c>
      <c r="BG344">
        <v>399463163</v>
      </c>
      <c r="BH344">
        <v>0</v>
      </c>
      <c r="BI344">
        <v>0</v>
      </c>
      <c r="BJ344">
        <v>0</v>
      </c>
      <c r="BK344">
        <v>0</v>
      </c>
      <c r="BL344">
        <v>0</v>
      </c>
      <c r="BM344">
        <v>0</v>
      </c>
      <c r="BN344">
        <v>0</v>
      </c>
      <c r="BO344">
        <v>0</v>
      </c>
      <c r="BP344">
        <v>0</v>
      </c>
      <c r="BQ344">
        <v>0</v>
      </c>
      <c r="BR344">
        <v>0</v>
      </c>
      <c r="BS344">
        <v>6.5509977827050996</v>
      </c>
    </row>
    <row r="345" spans="1:71" x14ac:dyDescent="0.25">
      <c r="A345">
        <v>106374049</v>
      </c>
      <c r="B345" t="s">
        <v>686</v>
      </c>
      <c r="C345" s="1">
        <f t="shared" si="5"/>
        <v>43922</v>
      </c>
      <c r="D345" s="2" t="s">
        <v>962</v>
      </c>
      <c r="E345" s="1">
        <v>43834</v>
      </c>
      <c r="F345" s="1">
        <v>44012</v>
      </c>
      <c r="G345" t="s">
        <v>100</v>
      </c>
      <c r="H345" t="s">
        <v>89</v>
      </c>
      <c r="I345" t="s">
        <v>72</v>
      </c>
      <c r="J345" t="s">
        <v>85</v>
      </c>
      <c r="K345" t="s">
        <v>102</v>
      </c>
      <c r="L345">
        <v>16</v>
      </c>
      <c r="M345">
        <v>10</v>
      </c>
      <c r="N345">
        <v>0</v>
      </c>
      <c r="O345">
        <v>0</v>
      </c>
      <c r="P345">
        <v>53</v>
      </c>
      <c r="Q345">
        <v>0</v>
      </c>
      <c r="R345">
        <v>0</v>
      </c>
      <c r="S345">
        <v>39</v>
      </c>
      <c r="T345">
        <v>0</v>
      </c>
      <c r="U345">
        <v>0</v>
      </c>
      <c r="V345">
        <v>0</v>
      </c>
      <c r="W345">
        <v>0</v>
      </c>
      <c r="X345">
        <v>0</v>
      </c>
      <c r="Y345">
        <v>767</v>
      </c>
      <c r="Z345">
        <v>30</v>
      </c>
      <c r="AA345">
        <v>0</v>
      </c>
      <c r="AB345">
        <v>836</v>
      </c>
      <c r="AC345">
        <v>0</v>
      </c>
      <c r="AD345">
        <v>4297</v>
      </c>
      <c r="AE345">
        <v>0</v>
      </c>
      <c r="AF345">
        <v>0</v>
      </c>
      <c r="AG345">
        <v>0</v>
      </c>
      <c r="AH345">
        <v>9345</v>
      </c>
      <c r="AI345">
        <v>0</v>
      </c>
      <c r="AJ345">
        <v>0</v>
      </c>
      <c r="AK345">
        <v>0</v>
      </c>
      <c r="AL345">
        <v>9345</v>
      </c>
      <c r="AM345">
        <v>0</v>
      </c>
      <c r="AN345">
        <v>10517</v>
      </c>
      <c r="AO345">
        <v>0</v>
      </c>
      <c r="AP345">
        <v>0</v>
      </c>
      <c r="AQ345">
        <v>0</v>
      </c>
      <c r="AR345">
        <v>0</v>
      </c>
      <c r="AS345">
        <v>0</v>
      </c>
      <c r="AT345">
        <v>854899</v>
      </c>
      <c r="AU345">
        <v>0</v>
      </c>
      <c r="AV345">
        <v>10303</v>
      </c>
      <c r="AW345">
        <v>875719</v>
      </c>
      <c r="AX345">
        <v>0</v>
      </c>
      <c r="AY345">
        <v>948962</v>
      </c>
      <c r="AZ345">
        <v>0</v>
      </c>
      <c r="BA345">
        <v>548679</v>
      </c>
      <c r="BB345">
        <v>0</v>
      </c>
      <c r="BC345">
        <v>0</v>
      </c>
      <c r="BD345">
        <v>0</v>
      </c>
      <c r="BE345">
        <v>0</v>
      </c>
      <c r="BF345">
        <v>85717</v>
      </c>
      <c r="BG345">
        <v>1504303</v>
      </c>
      <c r="BH345">
        <v>0</v>
      </c>
      <c r="BI345">
        <v>0</v>
      </c>
      <c r="BJ345">
        <v>0</v>
      </c>
      <c r="BK345">
        <v>0</v>
      </c>
      <c r="BL345">
        <v>0</v>
      </c>
      <c r="BM345">
        <v>0</v>
      </c>
      <c r="BN345">
        <v>0</v>
      </c>
      <c r="BO345">
        <v>0</v>
      </c>
      <c r="BP345">
        <v>0</v>
      </c>
      <c r="BQ345">
        <v>0</v>
      </c>
      <c r="BR345">
        <v>0</v>
      </c>
      <c r="BS345">
        <v>2.0384615384615383</v>
      </c>
    </row>
    <row r="346" spans="1:71" x14ac:dyDescent="0.25">
      <c r="A346">
        <v>106370694</v>
      </c>
      <c r="B346" t="s">
        <v>687</v>
      </c>
      <c r="C346" s="1">
        <f t="shared" si="5"/>
        <v>43922</v>
      </c>
      <c r="D346" s="2" t="s">
        <v>962</v>
      </c>
      <c r="E346" s="1">
        <v>43834</v>
      </c>
      <c r="F346" s="1">
        <v>44012</v>
      </c>
      <c r="G346" t="s">
        <v>100</v>
      </c>
      <c r="H346" t="s">
        <v>89</v>
      </c>
      <c r="I346" t="s">
        <v>72</v>
      </c>
      <c r="J346" t="s">
        <v>85</v>
      </c>
      <c r="K346" t="s">
        <v>102</v>
      </c>
      <c r="L346">
        <v>665</v>
      </c>
      <c r="M346">
        <v>371</v>
      </c>
      <c r="N346">
        <v>85</v>
      </c>
      <c r="O346">
        <v>2</v>
      </c>
      <c r="P346">
        <v>6484</v>
      </c>
      <c r="Q346">
        <v>0</v>
      </c>
      <c r="R346">
        <v>6057</v>
      </c>
      <c r="S346">
        <v>5157</v>
      </c>
      <c r="T346">
        <v>3827</v>
      </c>
      <c r="U346">
        <v>5286</v>
      </c>
      <c r="V346">
        <v>0</v>
      </c>
      <c r="W346">
        <v>0</v>
      </c>
      <c r="X346">
        <v>1368</v>
      </c>
      <c r="Y346">
        <v>11801</v>
      </c>
      <c r="Z346">
        <v>220</v>
      </c>
      <c r="AA346">
        <v>6</v>
      </c>
      <c r="AB346">
        <v>33722</v>
      </c>
      <c r="AC346">
        <v>0</v>
      </c>
      <c r="AD346">
        <v>28691</v>
      </c>
      <c r="AE346">
        <v>0</v>
      </c>
      <c r="AF346">
        <v>0</v>
      </c>
      <c r="AG346">
        <v>0</v>
      </c>
      <c r="AH346">
        <v>19454542</v>
      </c>
      <c r="AI346">
        <v>0</v>
      </c>
      <c r="AJ346">
        <v>0</v>
      </c>
      <c r="AK346">
        <v>50827385</v>
      </c>
      <c r="AL346">
        <v>70281927</v>
      </c>
      <c r="AM346">
        <v>29239485</v>
      </c>
      <c r="AN346">
        <v>27407089</v>
      </c>
      <c r="AO346">
        <v>21533764</v>
      </c>
      <c r="AP346">
        <v>27021675</v>
      </c>
      <c r="AQ346">
        <v>0</v>
      </c>
      <c r="AR346">
        <v>0</v>
      </c>
      <c r="AS346">
        <v>5415232</v>
      </c>
      <c r="AT346">
        <v>146093002</v>
      </c>
      <c r="AU346">
        <v>0</v>
      </c>
      <c r="AV346">
        <v>67422</v>
      </c>
      <c r="AW346">
        <v>256777669</v>
      </c>
      <c r="AX346">
        <v>2288467</v>
      </c>
      <c r="AY346">
        <v>238190122</v>
      </c>
      <c r="AZ346">
        <v>0</v>
      </c>
      <c r="BA346">
        <v>130001881</v>
      </c>
      <c r="BB346">
        <v>0</v>
      </c>
      <c r="BC346">
        <v>0</v>
      </c>
      <c r="BD346">
        <v>0</v>
      </c>
      <c r="BE346">
        <v>0</v>
      </c>
      <c r="BF346">
        <v>17114748</v>
      </c>
      <c r="BG346">
        <v>365366689</v>
      </c>
      <c r="BH346">
        <v>0</v>
      </c>
      <c r="BI346">
        <v>0</v>
      </c>
      <c r="BJ346">
        <v>0</v>
      </c>
      <c r="BK346">
        <v>0</v>
      </c>
      <c r="BL346">
        <v>0</v>
      </c>
      <c r="BM346">
        <v>0</v>
      </c>
      <c r="BN346">
        <v>0</v>
      </c>
      <c r="BO346">
        <v>0</v>
      </c>
      <c r="BP346">
        <v>0</v>
      </c>
      <c r="BQ346">
        <v>0</v>
      </c>
      <c r="BR346">
        <v>0</v>
      </c>
      <c r="BS346">
        <v>6.2586872586872584</v>
      </c>
    </row>
    <row r="347" spans="1:71" x14ac:dyDescent="0.25">
      <c r="A347">
        <v>106370745</v>
      </c>
      <c r="B347" t="s">
        <v>688</v>
      </c>
      <c r="C347" s="1">
        <f t="shared" si="5"/>
        <v>43922</v>
      </c>
      <c r="D347" s="2" t="s">
        <v>962</v>
      </c>
      <c r="E347" s="1">
        <v>43834</v>
      </c>
      <c r="F347" s="1">
        <v>44012</v>
      </c>
      <c r="G347" t="s">
        <v>100</v>
      </c>
      <c r="H347" t="s">
        <v>89</v>
      </c>
      <c r="I347" t="s">
        <v>72</v>
      </c>
      <c r="J347" t="s">
        <v>85</v>
      </c>
      <c r="K347" t="s">
        <v>102</v>
      </c>
      <c r="L347">
        <v>159</v>
      </c>
      <c r="M347">
        <v>98</v>
      </c>
      <c r="N347">
        <v>10</v>
      </c>
      <c r="O347">
        <v>0</v>
      </c>
      <c r="P347">
        <v>964</v>
      </c>
      <c r="Q347">
        <v>0</v>
      </c>
      <c r="R347">
        <v>1264</v>
      </c>
      <c r="S347">
        <v>974</v>
      </c>
      <c r="T347">
        <v>640</v>
      </c>
      <c r="U347">
        <v>0</v>
      </c>
      <c r="V347">
        <v>3471</v>
      </c>
      <c r="W347">
        <v>0</v>
      </c>
      <c r="X347">
        <v>313</v>
      </c>
      <c r="Y347">
        <v>2113</v>
      </c>
      <c r="Z347">
        <v>92</v>
      </c>
      <c r="AA347">
        <v>0</v>
      </c>
      <c r="AB347">
        <v>8867</v>
      </c>
      <c r="AC347">
        <v>0</v>
      </c>
      <c r="AD347">
        <v>15888</v>
      </c>
      <c r="AE347">
        <v>0</v>
      </c>
      <c r="AF347">
        <v>0</v>
      </c>
      <c r="AG347">
        <v>0</v>
      </c>
      <c r="AH347">
        <v>303979</v>
      </c>
      <c r="AI347">
        <v>0</v>
      </c>
      <c r="AJ347">
        <v>0</v>
      </c>
      <c r="AK347">
        <v>0</v>
      </c>
      <c r="AL347">
        <v>303979</v>
      </c>
      <c r="AM347">
        <v>2366573</v>
      </c>
      <c r="AN347">
        <v>1075745</v>
      </c>
      <c r="AO347">
        <v>708899</v>
      </c>
      <c r="AP347">
        <v>0</v>
      </c>
      <c r="AQ347">
        <v>3135199</v>
      </c>
      <c r="AR347">
        <v>0</v>
      </c>
      <c r="AS347">
        <v>1189372</v>
      </c>
      <c r="AT347">
        <v>7934969</v>
      </c>
      <c r="AU347">
        <v>0</v>
      </c>
      <c r="AV347">
        <v>15455</v>
      </c>
      <c r="AW347">
        <v>16426212</v>
      </c>
      <c r="AX347">
        <v>123607</v>
      </c>
      <c r="AY347">
        <v>20614657</v>
      </c>
      <c r="AZ347">
        <v>0</v>
      </c>
      <c r="BA347">
        <v>945723</v>
      </c>
      <c r="BB347">
        <v>0</v>
      </c>
      <c r="BC347">
        <v>0</v>
      </c>
      <c r="BD347">
        <v>0</v>
      </c>
      <c r="BE347">
        <v>0</v>
      </c>
      <c r="BF347">
        <v>83052</v>
      </c>
      <c r="BG347">
        <v>16269322</v>
      </c>
      <c r="BH347">
        <v>0</v>
      </c>
      <c r="BI347">
        <v>0</v>
      </c>
      <c r="BJ347">
        <v>0</v>
      </c>
      <c r="BK347">
        <v>0</v>
      </c>
      <c r="BL347">
        <v>0</v>
      </c>
      <c r="BM347">
        <v>0</v>
      </c>
      <c r="BN347">
        <v>0</v>
      </c>
      <c r="BO347">
        <v>0</v>
      </c>
      <c r="BP347">
        <v>0</v>
      </c>
      <c r="BQ347">
        <v>0</v>
      </c>
      <c r="BR347">
        <v>0</v>
      </c>
      <c r="BS347">
        <v>3.7509727626459144</v>
      </c>
    </row>
    <row r="348" spans="1:71" x14ac:dyDescent="0.25">
      <c r="A348">
        <v>106450940</v>
      </c>
      <c r="B348" t="s">
        <v>689</v>
      </c>
      <c r="C348" s="1">
        <f t="shared" si="5"/>
        <v>43922</v>
      </c>
      <c r="D348" s="2" t="s">
        <v>962</v>
      </c>
      <c r="E348" s="1">
        <v>43834</v>
      </c>
      <c r="F348" s="1">
        <v>44012</v>
      </c>
      <c r="G348" t="s">
        <v>499</v>
      </c>
      <c r="H348" t="s">
        <v>101</v>
      </c>
      <c r="I348" t="s">
        <v>72</v>
      </c>
      <c r="J348" t="s">
        <v>85</v>
      </c>
      <c r="K348" t="s">
        <v>519</v>
      </c>
      <c r="L348">
        <v>178</v>
      </c>
      <c r="M348">
        <v>91</v>
      </c>
      <c r="N348">
        <v>0</v>
      </c>
      <c r="O348">
        <v>21</v>
      </c>
      <c r="P348">
        <v>1548</v>
      </c>
      <c r="Q348">
        <v>0</v>
      </c>
      <c r="R348">
        <v>4012</v>
      </c>
      <c r="S348">
        <v>146</v>
      </c>
      <c r="T348">
        <v>1066</v>
      </c>
      <c r="U348">
        <v>903</v>
      </c>
      <c r="V348">
        <v>0</v>
      </c>
      <c r="W348">
        <v>0</v>
      </c>
      <c r="X348">
        <v>668</v>
      </c>
      <c r="Y348">
        <v>361</v>
      </c>
      <c r="Z348">
        <v>0</v>
      </c>
      <c r="AA348">
        <v>99</v>
      </c>
      <c r="AB348">
        <v>7255</v>
      </c>
      <c r="AC348">
        <v>0</v>
      </c>
      <c r="AD348">
        <v>3079837</v>
      </c>
      <c r="AE348">
        <v>0</v>
      </c>
      <c r="AF348">
        <v>0</v>
      </c>
      <c r="AG348">
        <v>0</v>
      </c>
      <c r="AH348">
        <v>0</v>
      </c>
      <c r="AI348">
        <v>0</v>
      </c>
      <c r="AJ348">
        <v>0</v>
      </c>
      <c r="AK348">
        <v>0</v>
      </c>
      <c r="AL348">
        <v>0</v>
      </c>
      <c r="AM348">
        <v>13634569</v>
      </c>
      <c r="AN348">
        <v>516733</v>
      </c>
      <c r="AO348">
        <v>1902313</v>
      </c>
      <c r="AP348">
        <v>3474712</v>
      </c>
      <c r="AQ348">
        <v>0</v>
      </c>
      <c r="AR348">
        <v>0</v>
      </c>
      <c r="AS348">
        <v>9188671</v>
      </c>
      <c r="AT348">
        <v>3066174</v>
      </c>
      <c r="AU348">
        <v>0</v>
      </c>
      <c r="AV348">
        <v>203547</v>
      </c>
      <c r="AW348">
        <v>31986719</v>
      </c>
      <c r="AX348">
        <v>223687</v>
      </c>
      <c r="AY348">
        <v>38749808</v>
      </c>
      <c r="AZ348">
        <v>0</v>
      </c>
      <c r="BA348">
        <v>1650</v>
      </c>
      <c r="BB348">
        <v>0</v>
      </c>
      <c r="BC348">
        <v>0</v>
      </c>
      <c r="BD348">
        <v>0</v>
      </c>
      <c r="BE348">
        <v>0</v>
      </c>
      <c r="BF348">
        <v>2041893</v>
      </c>
      <c r="BG348">
        <v>18892543</v>
      </c>
      <c r="BH348">
        <v>0</v>
      </c>
      <c r="BI348">
        <v>0</v>
      </c>
      <c r="BJ348">
        <v>0</v>
      </c>
      <c r="BK348">
        <v>0</v>
      </c>
      <c r="BL348">
        <v>0</v>
      </c>
      <c r="BM348">
        <v>0</v>
      </c>
      <c r="BN348">
        <v>0</v>
      </c>
      <c r="BO348">
        <v>0</v>
      </c>
      <c r="BP348">
        <v>0</v>
      </c>
      <c r="BQ348">
        <v>0</v>
      </c>
      <c r="BR348">
        <v>0</v>
      </c>
      <c r="BS348">
        <v>5.7546468401486992</v>
      </c>
    </row>
    <row r="349" spans="1:71" x14ac:dyDescent="0.25">
      <c r="A349">
        <v>106190708</v>
      </c>
      <c r="B349" t="s">
        <v>690</v>
      </c>
      <c r="C349" s="1">
        <f t="shared" si="5"/>
        <v>43922</v>
      </c>
      <c r="D349" s="2" t="s">
        <v>962</v>
      </c>
      <c r="E349" s="1">
        <v>43834</v>
      </c>
      <c r="F349" s="1">
        <v>44012</v>
      </c>
      <c r="G349" t="s">
        <v>92</v>
      </c>
      <c r="H349" t="s">
        <v>89</v>
      </c>
      <c r="I349" t="s">
        <v>72</v>
      </c>
      <c r="J349" t="s">
        <v>85</v>
      </c>
      <c r="K349" t="s">
        <v>691</v>
      </c>
      <c r="L349">
        <v>153</v>
      </c>
      <c r="M349">
        <v>153</v>
      </c>
      <c r="N349">
        <v>1</v>
      </c>
      <c r="O349">
        <v>29</v>
      </c>
      <c r="P349">
        <v>900</v>
      </c>
      <c r="Q349">
        <v>0</v>
      </c>
      <c r="R349">
        <v>4242</v>
      </c>
      <c r="S349">
        <v>545</v>
      </c>
      <c r="T349">
        <v>475</v>
      </c>
      <c r="U349">
        <v>1415</v>
      </c>
      <c r="V349">
        <v>0</v>
      </c>
      <c r="W349">
        <v>0</v>
      </c>
      <c r="X349">
        <v>358</v>
      </c>
      <c r="Y349">
        <v>43</v>
      </c>
      <c r="Z349">
        <v>5</v>
      </c>
      <c r="AA349">
        <v>248</v>
      </c>
      <c r="AB349">
        <v>7331</v>
      </c>
      <c r="AC349">
        <v>0</v>
      </c>
      <c r="AD349">
        <v>-14527938</v>
      </c>
      <c r="AE349">
        <v>0</v>
      </c>
      <c r="AF349">
        <v>0</v>
      </c>
      <c r="AG349">
        <v>0</v>
      </c>
      <c r="AH349">
        <v>0</v>
      </c>
      <c r="AI349">
        <v>0</v>
      </c>
      <c r="AJ349">
        <v>0</v>
      </c>
      <c r="AK349">
        <v>0</v>
      </c>
      <c r="AL349">
        <v>0</v>
      </c>
      <c r="AM349">
        <v>10358148</v>
      </c>
      <c r="AN349">
        <v>364892</v>
      </c>
      <c r="AO349">
        <v>1654571</v>
      </c>
      <c r="AP349">
        <v>36249</v>
      </c>
      <c r="AQ349">
        <v>0</v>
      </c>
      <c r="AR349">
        <v>0</v>
      </c>
      <c r="AS349">
        <v>-6578117</v>
      </c>
      <c r="AT349">
        <v>-3841683</v>
      </c>
      <c r="AU349">
        <v>73479</v>
      </c>
      <c r="AV349">
        <v>19385409</v>
      </c>
      <c r="AW349">
        <v>21452948</v>
      </c>
      <c r="AX349">
        <v>-68405</v>
      </c>
      <c r="AY349">
        <v>22113669</v>
      </c>
      <c r="AZ349">
        <v>0</v>
      </c>
      <c r="BA349">
        <v>0</v>
      </c>
      <c r="BB349">
        <v>0</v>
      </c>
      <c r="BC349">
        <v>0</v>
      </c>
      <c r="BD349">
        <v>0</v>
      </c>
      <c r="BE349">
        <v>0</v>
      </c>
      <c r="BF349">
        <v>831561</v>
      </c>
      <c r="BG349">
        <v>51037851</v>
      </c>
      <c r="BH349">
        <v>0</v>
      </c>
      <c r="BI349">
        <v>0</v>
      </c>
      <c r="BJ349">
        <v>0</v>
      </c>
      <c r="BK349">
        <v>0</v>
      </c>
      <c r="BL349">
        <v>0</v>
      </c>
      <c r="BM349">
        <v>0</v>
      </c>
      <c r="BN349">
        <v>0</v>
      </c>
      <c r="BO349">
        <v>0</v>
      </c>
      <c r="BP349">
        <v>0</v>
      </c>
      <c r="BQ349">
        <v>0</v>
      </c>
      <c r="BR349">
        <v>0</v>
      </c>
      <c r="BS349">
        <v>2.9411764705882355</v>
      </c>
    </row>
    <row r="350" spans="1:71" x14ac:dyDescent="0.25">
      <c r="A350">
        <v>106344114</v>
      </c>
      <c r="B350" t="s">
        <v>694</v>
      </c>
      <c r="C350" s="1">
        <f t="shared" si="5"/>
        <v>43922</v>
      </c>
      <c r="D350" s="2" t="s">
        <v>962</v>
      </c>
      <c r="E350" s="1">
        <v>43834</v>
      </c>
      <c r="F350" s="1">
        <v>44012</v>
      </c>
      <c r="G350" t="s">
        <v>224</v>
      </c>
      <c r="H350" t="s">
        <v>89</v>
      </c>
      <c r="I350" t="s">
        <v>693</v>
      </c>
      <c r="J350" t="s">
        <v>85</v>
      </c>
      <c r="K350" t="s">
        <v>227</v>
      </c>
      <c r="L350">
        <v>70</v>
      </c>
      <c r="M350">
        <v>70</v>
      </c>
      <c r="N350">
        <v>36</v>
      </c>
      <c r="O350">
        <v>0</v>
      </c>
      <c r="P350">
        <v>242</v>
      </c>
      <c r="Q350">
        <v>0</v>
      </c>
      <c r="R350">
        <v>0</v>
      </c>
      <c r="S350">
        <v>0</v>
      </c>
      <c r="T350">
        <v>442</v>
      </c>
      <c r="U350">
        <v>136</v>
      </c>
      <c r="V350">
        <v>0</v>
      </c>
      <c r="W350">
        <v>0</v>
      </c>
      <c r="X350">
        <v>9</v>
      </c>
      <c r="Y350">
        <v>309</v>
      </c>
      <c r="Z350">
        <v>490</v>
      </c>
      <c r="AA350">
        <v>0</v>
      </c>
      <c r="AB350">
        <v>1386</v>
      </c>
      <c r="AC350">
        <v>0</v>
      </c>
      <c r="AD350">
        <v>0</v>
      </c>
      <c r="AE350">
        <v>0</v>
      </c>
      <c r="AF350">
        <v>0</v>
      </c>
      <c r="AG350">
        <v>0</v>
      </c>
      <c r="AH350">
        <v>0</v>
      </c>
      <c r="AI350">
        <v>0</v>
      </c>
      <c r="AJ350">
        <v>0</v>
      </c>
      <c r="AK350">
        <v>0</v>
      </c>
      <c r="AL350">
        <v>0</v>
      </c>
      <c r="AM350">
        <v>0</v>
      </c>
      <c r="AN350">
        <v>0</v>
      </c>
      <c r="AO350">
        <v>2190414</v>
      </c>
      <c r="AP350">
        <v>882288</v>
      </c>
      <c r="AQ350">
        <v>0</v>
      </c>
      <c r="AR350">
        <v>0</v>
      </c>
      <c r="AS350">
        <v>161076</v>
      </c>
      <c r="AT350">
        <v>2142555</v>
      </c>
      <c r="AU350">
        <v>0</v>
      </c>
      <c r="AV350">
        <v>0</v>
      </c>
      <c r="AW350">
        <v>5376333</v>
      </c>
      <c r="AX350">
        <v>1273861</v>
      </c>
      <c r="AY350">
        <v>18468117</v>
      </c>
      <c r="AZ350">
        <v>0</v>
      </c>
      <c r="BA350">
        <v>0</v>
      </c>
      <c r="BB350">
        <v>0</v>
      </c>
      <c r="BC350">
        <v>0</v>
      </c>
      <c r="BD350">
        <v>0</v>
      </c>
      <c r="BE350">
        <v>0</v>
      </c>
      <c r="BF350">
        <v>906224</v>
      </c>
      <c r="BG350">
        <v>66035596</v>
      </c>
      <c r="BH350">
        <v>0</v>
      </c>
      <c r="BI350">
        <v>0</v>
      </c>
      <c r="BJ350">
        <v>0</v>
      </c>
      <c r="BK350">
        <v>0</v>
      </c>
      <c r="BL350">
        <v>0</v>
      </c>
      <c r="BM350">
        <v>0</v>
      </c>
      <c r="BN350">
        <v>0</v>
      </c>
      <c r="BO350">
        <v>0</v>
      </c>
      <c r="BP350">
        <v>0</v>
      </c>
      <c r="BQ350">
        <v>0</v>
      </c>
      <c r="BR350">
        <v>0</v>
      </c>
      <c r="BS350">
        <v>1.7285714285714286</v>
      </c>
    </row>
    <row r="351" spans="1:71" x14ac:dyDescent="0.25">
      <c r="A351">
        <v>106291023</v>
      </c>
      <c r="B351" t="s">
        <v>695</v>
      </c>
      <c r="C351" s="1">
        <f t="shared" si="5"/>
        <v>43922</v>
      </c>
      <c r="D351" s="2" t="s">
        <v>962</v>
      </c>
      <c r="E351" s="1">
        <v>43834</v>
      </c>
      <c r="F351" s="1">
        <v>44012</v>
      </c>
      <c r="G351" t="s">
        <v>696</v>
      </c>
      <c r="H351" t="s">
        <v>89</v>
      </c>
      <c r="I351" t="s">
        <v>72</v>
      </c>
      <c r="J351" t="s">
        <v>73</v>
      </c>
      <c r="K351" t="s">
        <v>697</v>
      </c>
      <c r="L351">
        <v>104</v>
      </c>
      <c r="M351">
        <v>39</v>
      </c>
      <c r="N351">
        <v>3</v>
      </c>
      <c r="O351">
        <v>4</v>
      </c>
      <c r="P351">
        <v>949</v>
      </c>
      <c r="Q351">
        <v>0</v>
      </c>
      <c r="R351">
        <v>1641</v>
      </c>
      <c r="S351">
        <v>472</v>
      </c>
      <c r="T351">
        <v>202</v>
      </c>
      <c r="U351">
        <v>537</v>
      </c>
      <c r="V351">
        <v>0</v>
      </c>
      <c r="W351">
        <v>0</v>
      </c>
      <c r="X351">
        <v>106</v>
      </c>
      <c r="Y351">
        <v>260</v>
      </c>
      <c r="Z351">
        <v>10</v>
      </c>
      <c r="AA351">
        <v>12</v>
      </c>
      <c r="AB351">
        <v>3240</v>
      </c>
      <c r="AC351">
        <v>0</v>
      </c>
      <c r="AD351">
        <v>286337</v>
      </c>
      <c r="AE351">
        <v>0</v>
      </c>
      <c r="AF351">
        <v>0</v>
      </c>
      <c r="AG351">
        <v>0</v>
      </c>
      <c r="AH351">
        <v>0</v>
      </c>
      <c r="AI351">
        <v>0</v>
      </c>
      <c r="AJ351">
        <v>0</v>
      </c>
      <c r="AK351">
        <v>0</v>
      </c>
      <c r="AL351">
        <v>0</v>
      </c>
      <c r="AM351">
        <v>12740517</v>
      </c>
      <c r="AN351">
        <v>2792080</v>
      </c>
      <c r="AO351">
        <v>2076757</v>
      </c>
      <c r="AP351">
        <v>5883084</v>
      </c>
      <c r="AQ351">
        <v>0</v>
      </c>
      <c r="AR351">
        <v>0</v>
      </c>
      <c r="AS351">
        <v>2478184</v>
      </c>
      <c r="AT351">
        <v>9212685</v>
      </c>
      <c r="AU351">
        <v>0</v>
      </c>
      <c r="AV351">
        <v>160238</v>
      </c>
      <c r="AW351">
        <v>35343545</v>
      </c>
      <c r="AX351">
        <v>7156711</v>
      </c>
      <c r="AY351">
        <v>42075858</v>
      </c>
      <c r="AZ351">
        <v>0</v>
      </c>
      <c r="BA351">
        <v>11718446</v>
      </c>
      <c r="BB351">
        <v>0</v>
      </c>
      <c r="BC351">
        <v>0</v>
      </c>
      <c r="BD351">
        <v>0</v>
      </c>
      <c r="BE351">
        <v>0</v>
      </c>
      <c r="BF351">
        <v>1051066</v>
      </c>
      <c r="BG351">
        <v>70472382</v>
      </c>
      <c r="BH351">
        <v>0</v>
      </c>
      <c r="BI351">
        <v>0</v>
      </c>
      <c r="BJ351">
        <v>0</v>
      </c>
      <c r="BK351">
        <v>0</v>
      </c>
      <c r="BL351">
        <v>0</v>
      </c>
      <c r="BM351">
        <v>0</v>
      </c>
      <c r="BN351">
        <v>0</v>
      </c>
      <c r="BO351">
        <v>0</v>
      </c>
      <c r="BP351">
        <v>0</v>
      </c>
      <c r="BQ351">
        <v>0</v>
      </c>
      <c r="BR351">
        <v>0</v>
      </c>
      <c r="BS351">
        <v>6.6363636363636367</v>
      </c>
    </row>
    <row r="352" spans="1:71" x14ac:dyDescent="0.25">
      <c r="A352">
        <v>106540798</v>
      </c>
      <c r="B352" t="s">
        <v>698</v>
      </c>
      <c r="C352" s="1">
        <f t="shared" si="5"/>
        <v>43922</v>
      </c>
      <c r="D352" s="2" t="s">
        <v>962</v>
      </c>
      <c r="E352" s="1">
        <v>43834</v>
      </c>
      <c r="F352" s="1">
        <v>44012</v>
      </c>
      <c r="G352" t="s">
        <v>416</v>
      </c>
      <c r="H352" t="s">
        <v>71</v>
      </c>
      <c r="I352" t="s">
        <v>72</v>
      </c>
      <c r="J352" t="s">
        <v>85</v>
      </c>
      <c r="K352" t="s">
        <v>603</v>
      </c>
      <c r="L352">
        <v>167</v>
      </c>
      <c r="M352">
        <v>167</v>
      </c>
      <c r="N352">
        <v>0</v>
      </c>
      <c r="O352">
        <v>9</v>
      </c>
      <c r="P352">
        <v>1172</v>
      </c>
      <c r="Q352">
        <v>0</v>
      </c>
      <c r="R352">
        <v>1855</v>
      </c>
      <c r="S352">
        <v>417</v>
      </c>
      <c r="T352">
        <v>3092</v>
      </c>
      <c r="U352">
        <v>1390</v>
      </c>
      <c r="V352">
        <v>0</v>
      </c>
      <c r="W352">
        <v>0</v>
      </c>
      <c r="X352">
        <v>143</v>
      </c>
      <c r="Y352">
        <v>539</v>
      </c>
      <c r="Z352">
        <v>0</v>
      </c>
      <c r="AA352">
        <v>24</v>
      </c>
      <c r="AB352">
        <v>7460</v>
      </c>
      <c r="AC352">
        <v>0</v>
      </c>
      <c r="AD352">
        <v>-90773</v>
      </c>
      <c r="AE352">
        <v>-925799</v>
      </c>
      <c r="AF352">
        <v>0</v>
      </c>
      <c r="AG352">
        <v>0</v>
      </c>
      <c r="AH352">
        <v>0</v>
      </c>
      <c r="AI352">
        <v>0</v>
      </c>
      <c r="AJ352">
        <v>0</v>
      </c>
      <c r="AK352">
        <v>0</v>
      </c>
      <c r="AL352">
        <v>0</v>
      </c>
      <c r="AM352">
        <v>8409625</v>
      </c>
      <c r="AN352">
        <v>1550365</v>
      </c>
      <c r="AO352">
        <v>3568386</v>
      </c>
      <c r="AP352">
        <v>10098076</v>
      </c>
      <c r="AQ352">
        <v>0</v>
      </c>
      <c r="AR352">
        <v>0</v>
      </c>
      <c r="AS352">
        <v>1958629</v>
      </c>
      <c r="AT352">
        <v>8271584</v>
      </c>
      <c r="AU352">
        <v>0</v>
      </c>
      <c r="AV352">
        <v>31686</v>
      </c>
      <c r="AW352">
        <v>33888351</v>
      </c>
      <c r="AX352">
        <v>4029784</v>
      </c>
      <c r="AY352">
        <v>36692312</v>
      </c>
      <c r="AZ352">
        <v>0</v>
      </c>
      <c r="BA352">
        <v>3434652</v>
      </c>
      <c r="BB352">
        <v>0</v>
      </c>
      <c r="BC352">
        <v>0</v>
      </c>
      <c r="BD352">
        <v>0</v>
      </c>
      <c r="BE352">
        <v>0</v>
      </c>
      <c r="BF352">
        <v>1886817</v>
      </c>
      <c r="BG352">
        <v>97071375</v>
      </c>
      <c r="BH352">
        <v>0</v>
      </c>
      <c r="BI352">
        <v>0</v>
      </c>
      <c r="BJ352">
        <v>0</v>
      </c>
      <c r="BK352">
        <v>0</v>
      </c>
      <c r="BL352">
        <v>0</v>
      </c>
      <c r="BM352">
        <v>0</v>
      </c>
      <c r="BN352">
        <v>0</v>
      </c>
      <c r="BO352">
        <v>0</v>
      </c>
      <c r="BP352">
        <v>0</v>
      </c>
      <c r="BQ352">
        <v>0</v>
      </c>
      <c r="BR352">
        <v>0</v>
      </c>
      <c r="BS352">
        <v>3.5089820359281436</v>
      </c>
    </row>
    <row r="353" spans="1:71" x14ac:dyDescent="0.25">
      <c r="A353">
        <v>106342392</v>
      </c>
      <c r="B353" t="s">
        <v>699</v>
      </c>
      <c r="C353" s="1">
        <f t="shared" si="5"/>
        <v>43922</v>
      </c>
      <c r="D353" s="2" t="s">
        <v>962</v>
      </c>
      <c r="E353" s="1">
        <v>43834</v>
      </c>
      <c r="F353" s="1">
        <v>44012</v>
      </c>
      <c r="G353" t="s">
        <v>224</v>
      </c>
      <c r="H353" t="s">
        <v>101</v>
      </c>
      <c r="I353" t="s">
        <v>72</v>
      </c>
      <c r="J353" t="s">
        <v>85</v>
      </c>
      <c r="K353" t="s">
        <v>227</v>
      </c>
      <c r="L353">
        <v>171</v>
      </c>
      <c r="M353">
        <v>171</v>
      </c>
      <c r="N353">
        <v>19</v>
      </c>
      <c r="O353">
        <v>0</v>
      </c>
      <c r="P353">
        <v>1294</v>
      </c>
      <c r="Q353">
        <v>0</v>
      </c>
      <c r="R353">
        <v>1554</v>
      </c>
      <c r="S353">
        <v>832</v>
      </c>
      <c r="T353">
        <v>1623</v>
      </c>
      <c r="U353">
        <v>0</v>
      </c>
      <c r="V353">
        <v>0</v>
      </c>
      <c r="W353">
        <v>0</v>
      </c>
      <c r="X353">
        <v>7853</v>
      </c>
      <c r="Y353">
        <v>2570</v>
      </c>
      <c r="Z353">
        <v>83</v>
      </c>
      <c r="AA353">
        <v>0</v>
      </c>
      <c r="AB353">
        <v>14515</v>
      </c>
      <c r="AC353">
        <v>0</v>
      </c>
      <c r="AD353">
        <v>-776502</v>
      </c>
      <c r="AE353">
        <v>-42074</v>
      </c>
      <c r="AF353">
        <v>0</v>
      </c>
      <c r="AG353">
        <v>0</v>
      </c>
      <c r="AH353">
        <v>0</v>
      </c>
      <c r="AI353">
        <v>0</v>
      </c>
      <c r="AJ353">
        <v>0</v>
      </c>
      <c r="AK353">
        <v>0</v>
      </c>
      <c r="AL353">
        <v>0</v>
      </c>
      <c r="AM353">
        <v>2878543</v>
      </c>
      <c r="AN353">
        <v>1033478</v>
      </c>
      <c r="AO353">
        <v>932062</v>
      </c>
      <c r="AP353">
        <v>0</v>
      </c>
      <c r="AQ353">
        <v>0</v>
      </c>
      <c r="AR353">
        <v>0</v>
      </c>
      <c r="AS353">
        <v>8169944</v>
      </c>
      <c r="AT353">
        <v>2561658</v>
      </c>
      <c r="AU353">
        <v>0</v>
      </c>
      <c r="AV353">
        <v>1200</v>
      </c>
      <c r="AW353">
        <v>15576885</v>
      </c>
      <c r="AX353">
        <v>5468</v>
      </c>
      <c r="AY353">
        <v>12727568</v>
      </c>
      <c r="AZ353">
        <v>1429466</v>
      </c>
      <c r="BA353">
        <v>170317</v>
      </c>
      <c r="BB353">
        <v>0</v>
      </c>
      <c r="BC353">
        <v>0</v>
      </c>
      <c r="BD353">
        <v>0</v>
      </c>
      <c r="BE353">
        <v>0</v>
      </c>
      <c r="BF353">
        <v>11267</v>
      </c>
      <c r="BG353">
        <v>26641343</v>
      </c>
      <c r="BH353">
        <v>0</v>
      </c>
      <c r="BI353">
        <v>0</v>
      </c>
      <c r="BJ353">
        <v>0</v>
      </c>
      <c r="BK353">
        <v>0</v>
      </c>
      <c r="BL353">
        <v>0</v>
      </c>
      <c r="BM353">
        <v>0</v>
      </c>
      <c r="BN353">
        <v>0</v>
      </c>
      <c r="BO353">
        <v>0</v>
      </c>
      <c r="BP353">
        <v>0</v>
      </c>
      <c r="BQ353">
        <v>0</v>
      </c>
      <c r="BR353">
        <v>0</v>
      </c>
      <c r="BS353">
        <v>3.7836257309941521</v>
      </c>
    </row>
    <row r="354" spans="1:71" x14ac:dyDescent="0.25">
      <c r="A354">
        <v>106400524</v>
      </c>
      <c r="B354" t="s">
        <v>700</v>
      </c>
      <c r="C354" s="1">
        <f t="shared" si="5"/>
        <v>43922</v>
      </c>
      <c r="D354" s="2" t="s">
        <v>962</v>
      </c>
      <c r="E354" s="1">
        <v>43834</v>
      </c>
      <c r="F354" s="1">
        <v>44012</v>
      </c>
      <c r="G354" t="s">
        <v>116</v>
      </c>
      <c r="H354" t="s">
        <v>101</v>
      </c>
      <c r="I354" t="s">
        <v>72</v>
      </c>
      <c r="J354" t="s">
        <v>85</v>
      </c>
      <c r="K354" t="s">
        <v>294</v>
      </c>
      <c r="L354">
        <v>148</v>
      </c>
      <c r="M354">
        <v>56</v>
      </c>
      <c r="N354">
        <v>2</v>
      </c>
      <c r="O354">
        <v>2</v>
      </c>
      <c r="P354">
        <v>1068</v>
      </c>
      <c r="Q354">
        <v>0</v>
      </c>
      <c r="R354">
        <v>1272</v>
      </c>
      <c r="S354">
        <v>362</v>
      </c>
      <c r="T354">
        <v>297</v>
      </c>
      <c r="U354">
        <v>802</v>
      </c>
      <c r="V354">
        <v>23</v>
      </c>
      <c r="W354">
        <v>0</v>
      </c>
      <c r="X354">
        <v>110</v>
      </c>
      <c r="Y354">
        <v>1713</v>
      </c>
      <c r="Z354">
        <v>2</v>
      </c>
      <c r="AA354">
        <v>8</v>
      </c>
      <c r="AB354">
        <v>4589</v>
      </c>
      <c r="AC354">
        <v>0</v>
      </c>
      <c r="AD354">
        <v>2177199</v>
      </c>
      <c r="AE354">
        <v>0</v>
      </c>
      <c r="AF354">
        <v>0</v>
      </c>
      <c r="AG354">
        <v>0</v>
      </c>
      <c r="AH354">
        <v>0</v>
      </c>
      <c r="AI354">
        <v>0</v>
      </c>
      <c r="AJ354">
        <v>0</v>
      </c>
      <c r="AK354">
        <v>0</v>
      </c>
      <c r="AL354">
        <v>0</v>
      </c>
      <c r="AM354">
        <v>6129093</v>
      </c>
      <c r="AN354">
        <v>1742556</v>
      </c>
      <c r="AO354">
        <v>4498974</v>
      </c>
      <c r="AP354">
        <v>4403120</v>
      </c>
      <c r="AQ354">
        <v>36327</v>
      </c>
      <c r="AR354">
        <v>0</v>
      </c>
      <c r="AS354">
        <v>826357</v>
      </c>
      <c r="AT354">
        <v>20583840</v>
      </c>
      <c r="AU354">
        <v>7388</v>
      </c>
      <c r="AV354">
        <v>0</v>
      </c>
      <c r="AW354">
        <v>38227655</v>
      </c>
      <c r="AX354">
        <v>3425123</v>
      </c>
      <c r="AY354">
        <v>36348277</v>
      </c>
      <c r="AZ354">
        <v>0</v>
      </c>
      <c r="BA354">
        <v>50721</v>
      </c>
      <c r="BB354">
        <v>0</v>
      </c>
      <c r="BC354">
        <v>0</v>
      </c>
      <c r="BD354">
        <v>0</v>
      </c>
      <c r="BE354">
        <v>0</v>
      </c>
      <c r="BF354">
        <v>288685</v>
      </c>
      <c r="BG354">
        <v>57164856</v>
      </c>
      <c r="BH354">
        <v>0</v>
      </c>
      <c r="BI354">
        <v>0</v>
      </c>
      <c r="BJ354">
        <v>0</v>
      </c>
      <c r="BK354">
        <v>0</v>
      </c>
      <c r="BL354">
        <v>0</v>
      </c>
      <c r="BM354">
        <v>0</v>
      </c>
      <c r="BN354">
        <v>0</v>
      </c>
      <c r="BO354">
        <v>0</v>
      </c>
      <c r="BP354">
        <v>0</v>
      </c>
      <c r="BQ354">
        <v>0</v>
      </c>
      <c r="BR354">
        <v>0</v>
      </c>
      <c r="BS354">
        <v>5.2352941176470589</v>
      </c>
    </row>
    <row r="355" spans="1:71" x14ac:dyDescent="0.25">
      <c r="A355">
        <v>106491076</v>
      </c>
      <c r="B355" t="s">
        <v>706</v>
      </c>
      <c r="C355" s="1">
        <f t="shared" si="5"/>
        <v>43922</v>
      </c>
      <c r="D355" s="2" t="s">
        <v>962</v>
      </c>
      <c r="E355" s="1">
        <v>43834</v>
      </c>
      <c r="F355" s="1">
        <v>44012</v>
      </c>
      <c r="G355" t="s">
        <v>121</v>
      </c>
      <c r="H355" t="s">
        <v>71</v>
      </c>
      <c r="I355" t="s">
        <v>72</v>
      </c>
      <c r="J355" t="s">
        <v>85</v>
      </c>
      <c r="K355" t="s">
        <v>707</v>
      </c>
      <c r="L355">
        <v>51</v>
      </c>
      <c r="M355">
        <v>37</v>
      </c>
      <c r="N355">
        <v>0</v>
      </c>
      <c r="O355">
        <v>2</v>
      </c>
      <c r="P355">
        <v>179</v>
      </c>
      <c r="Q355">
        <v>31</v>
      </c>
      <c r="R355">
        <v>919</v>
      </c>
      <c r="S355">
        <v>394</v>
      </c>
      <c r="T355">
        <v>46</v>
      </c>
      <c r="U355">
        <v>1131</v>
      </c>
      <c r="V355">
        <v>0</v>
      </c>
      <c r="W355">
        <v>0</v>
      </c>
      <c r="X355">
        <v>51</v>
      </c>
      <c r="Y355">
        <v>10</v>
      </c>
      <c r="Z355">
        <v>0</v>
      </c>
      <c r="AA355">
        <v>31</v>
      </c>
      <c r="AB355">
        <v>2582</v>
      </c>
      <c r="AC355">
        <v>2007</v>
      </c>
      <c r="AD355">
        <v>300578</v>
      </c>
      <c r="AE355">
        <v>0</v>
      </c>
      <c r="AF355">
        <v>0</v>
      </c>
      <c r="AG355">
        <v>0</v>
      </c>
      <c r="AH355">
        <v>0</v>
      </c>
      <c r="AI355">
        <v>0</v>
      </c>
      <c r="AJ355">
        <v>0</v>
      </c>
      <c r="AK355">
        <v>74523</v>
      </c>
      <c r="AL355">
        <v>74523</v>
      </c>
      <c r="AM355">
        <v>2485288</v>
      </c>
      <c r="AN355">
        <v>1028231</v>
      </c>
      <c r="AO355">
        <v>458319</v>
      </c>
      <c r="AP355">
        <v>1115385</v>
      </c>
      <c r="AQ355">
        <v>0</v>
      </c>
      <c r="AR355">
        <v>0</v>
      </c>
      <c r="AS355">
        <v>2795753</v>
      </c>
      <c r="AT355">
        <v>154430</v>
      </c>
      <c r="AU355">
        <v>22789</v>
      </c>
      <c r="AV355">
        <v>359739</v>
      </c>
      <c r="AW355">
        <v>8419934</v>
      </c>
      <c r="AX355">
        <v>187919</v>
      </c>
      <c r="AY355">
        <v>13308532</v>
      </c>
      <c r="AZ355">
        <v>0</v>
      </c>
      <c r="BA355">
        <v>2900849</v>
      </c>
      <c r="BB355">
        <v>0</v>
      </c>
      <c r="BC355">
        <v>0</v>
      </c>
      <c r="BD355">
        <v>0</v>
      </c>
      <c r="BE355">
        <v>0</v>
      </c>
      <c r="BF355">
        <v>587586</v>
      </c>
      <c r="BG355">
        <v>49267901</v>
      </c>
      <c r="BH355">
        <v>0</v>
      </c>
      <c r="BI355">
        <v>0</v>
      </c>
      <c r="BJ355">
        <v>0</v>
      </c>
      <c r="BK355">
        <v>0</v>
      </c>
      <c r="BL355">
        <v>0</v>
      </c>
      <c r="BM355">
        <v>0</v>
      </c>
      <c r="BN355">
        <v>0</v>
      </c>
      <c r="BO355">
        <v>0</v>
      </c>
      <c r="BP355">
        <v>0</v>
      </c>
      <c r="BQ355">
        <v>0</v>
      </c>
      <c r="BR355">
        <v>0</v>
      </c>
      <c r="BS355">
        <v>2.0340909090909092</v>
      </c>
    </row>
    <row r="356" spans="1:71" x14ac:dyDescent="0.25">
      <c r="A356">
        <v>106301258</v>
      </c>
      <c r="B356" t="s">
        <v>892</v>
      </c>
      <c r="C356" s="1">
        <f t="shared" si="5"/>
        <v>43922</v>
      </c>
      <c r="D356" s="2" t="s">
        <v>962</v>
      </c>
      <c r="E356" s="1">
        <v>43834</v>
      </c>
      <c r="F356" s="1">
        <v>44012</v>
      </c>
      <c r="G356" t="s">
        <v>83</v>
      </c>
      <c r="H356" t="s">
        <v>101</v>
      </c>
      <c r="I356" t="s">
        <v>72</v>
      </c>
      <c r="J356" t="s">
        <v>85</v>
      </c>
      <c r="K356" t="s">
        <v>569</v>
      </c>
      <c r="L356">
        <v>178</v>
      </c>
      <c r="M356">
        <v>178</v>
      </c>
      <c r="N356">
        <v>0</v>
      </c>
      <c r="O356">
        <v>231</v>
      </c>
      <c r="P356">
        <v>836</v>
      </c>
      <c r="Q356">
        <v>0</v>
      </c>
      <c r="R356">
        <v>1682</v>
      </c>
      <c r="S356">
        <v>364</v>
      </c>
      <c r="T356">
        <v>801</v>
      </c>
      <c r="U356">
        <v>3994</v>
      </c>
      <c r="V356">
        <v>0</v>
      </c>
      <c r="W356">
        <v>0</v>
      </c>
      <c r="X356">
        <v>68</v>
      </c>
      <c r="Y356">
        <v>146</v>
      </c>
      <c r="Z356">
        <v>0</v>
      </c>
      <c r="AA356">
        <v>364</v>
      </c>
      <c r="AB356">
        <v>7419</v>
      </c>
      <c r="AC356">
        <v>0</v>
      </c>
      <c r="AD356">
        <v>2260923</v>
      </c>
      <c r="AE356">
        <v>-914574</v>
      </c>
      <c r="AF356">
        <v>0</v>
      </c>
      <c r="AG356">
        <v>0</v>
      </c>
      <c r="AH356">
        <v>0</v>
      </c>
      <c r="AI356">
        <v>0</v>
      </c>
      <c r="AJ356">
        <v>0</v>
      </c>
      <c r="AK356">
        <v>0</v>
      </c>
      <c r="AL356">
        <v>0</v>
      </c>
      <c r="AM356">
        <v>1357261</v>
      </c>
      <c r="AN356">
        <v>710679</v>
      </c>
      <c r="AO356">
        <v>2663445</v>
      </c>
      <c r="AP356">
        <v>4865064</v>
      </c>
      <c r="AQ356">
        <v>0</v>
      </c>
      <c r="AR356">
        <v>0</v>
      </c>
      <c r="AS356">
        <v>215395</v>
      </c>
      <c r="AT356">
        <v>451355</v>
      </c>
      <c r="AU356">
        <v>0</v>
      </c>
      <c r="AV356">
        <v>2208002</v>
      </c>
      <c r="AW356">
        <v>12471201</v>
      </c>
      <c r="AX356">
        <v>35154</v>
      </c>
      <c r="AY356">
        <v>13947191</v>
      </c>
      <c r="AZ356">
        <v>385990</v>
      </c>
      <c r="BA356">
        <v>0</v>
      </c>
      <c r="BB356">
        <v>0</v>
      </c>
      <c r="BC356">
        <v>0</v>
      </c>
      <c r="BD356">
        <v>0</v>
      </c>
      <c r="BE356">
        <v>0</v>
      </c>
      <c r="BF356">
        <v>5801</v>
      </c>
      <c r="BG356">
        <v>1906944</v>
      </c>
      <c r="BH356">
        <v>0</v>
      </c>
      <c r="BI356">
        <v>0</v>
      </c>
      <c r="BJ356">
        <v>0</v>
      </c>
      <c r="BK356">
        <v>0</v>
      </c>
      <c r="BL356">
        <v>0</v>
      </c>
      <c r="BM356">
        <v>0</v>
      </c>
      <c r="BN356">
        <v>0</v>
      </c>
      <c r="BO356">
        <v>0</v>
      </c>
      <c r="BP356">
        <v>0</v>
      </c>
      <c r="BQ356">
        <v>0</v>
      </c>
      <c r="BR356">
        <v>0</v>
      </c>
      <c r="BS356">
        <v>2.3483146067415732</v>
      </c>
    </row>
    <row r="357" spans="1:71" x14ac:dyDescent="0.25">
      <c r="A357">
        <v>106190380</v>
      </c>
      <c r="B357" t="s">
        <v>714</v>
      </c>
      <c r="C357" s="1">
        <f t="shared" si="5"/>
        <v>43922</v>
      </c>
      <c r="D357" s="2" t="s">
        <v>962</v>
      </c>
      <c r="E357" s="1">
        <v>43834</v>
      </c>
      <c r="F357" s="1">
        <v>44012</v>
      </c>
      <c r="G357" t="s">
        <v>92</v>
      </c>
      <c r="H357" t="s">
        <v>101</v>
      </c>
      <c r="I357" t="s">
        <v>72</v>
      </c>
      <c r="J357" t="s">
        <v>85</v>
      </c>
      <c r="K357" t="s">
        <v>715</v>
      </c>
      <c r="L357">
        <v>612</v>
      </c>
      <c r="M357">
        <v>321</v>
      </c>
      <c r="N357">
        <v>0</v>
      </c>
      <c r="O357">
        <v>26</v>
      </c>
      <c r="P357">
        <v>3921</v>
      </c>
      <c r="Q357">
        <v>0</v>
      </c>
      <c r="R357">
        <v>8064</v>
      </c>
      <c r="S357">
        <v>1570</v>
      </c>
      <c r="T357">
        <v>9579</v>
      </c>
      <c r="U357">
        <v>6614</v>
      </c>
      <c r="V357">
        <v>0</v>
      </c>
      <c r="W357">
        <v>0</v>
      </c>
      <c r="X357">
        <v>37</v>
      </c>
      <c r="Y357">
        <v>1126</v>
      </c>
      <c r="Z357">
        <v>0</v>
      </c>
      <c r="AA357">
        <v>150</v>
      </c>
      <c r="AB357">
        <v>27140</v>
      </c>
      <c r="AC357">
        <v>0</v>
      </c>
      <c r="AD357">
        <v>2119177</v>
      </c>
      <c r="AE357">
        <v>-4318257</v>
      </c>
      <c r="AF357">
        <v>0</v>
      </c>
      <c r="AG357">
        <v>0</v>
      </c>
      <c r="AH357">
        <v>5116262</v>
      </c>
      <c r="AI357">
        <v>0</v>
      </c>
      <c r="AJ357">
        <v>0</v>
      </c>
      <c r="AK357">
        <v>0</v>
      </c>
      <c r="AL357">
        <v>5116262</v>
      </c>
      <c r="AM357">
        <v>24404289</v>
      </c>
      <c r="AN357">
        <v>10244776</v>
      </c>
      <c r="AO357">
        <v>9455097</v>
      </c>
      <c r="AP357">
        <v>23234857</v>
      </c>
      <c r="AQ357">
        <v>0</v>
      </c>
      <c r="AR357">
        <v>0</v>
      </c>
      <c r="AS357">
        <v>307900</v>
      </c>
      <c r="AT357">
        <v>3922226</v>
      </c>
      <c r="AU357">
        <v>0</v>
      </c>
      <c r="AV357">
        <v>1671188</v>
      </c>
      <c r="AW357">
        <v>73240333</v>
      </c>
      <c r="AX357">
        <v>171714</v>
      </c>
      <c r="AY357">
        <v>70426173</v>
      </c>
      <c r="AZ357">
        <v>0</v>
      </c>
      <c r="BA357">
        <v>9000</v>
      </c>
      <c r="BB357">
        <v>0</v>
      </c>
      <c r="BC357">
        <v>0</v>
      </c>
      <c r="BD357">
        <v>0</v>
      </c>
      <c r="BE357">
        <v>0</v>
      </c>
      <c r="BF357">
        <v>513982</v>
      </c>
      <c r="BG357">
        <v>63665023</v>
      </c>
      <c r="BH357">
        <v>0</v>
      </c>
      <c r="BI357">
        <v>0</v>
      </c>
      <c r="BJ357">
        <v>0</v>
      </c>
      <c r="BK357">
        <v>0</v>
      </c>
      <c r="BL357">
        <v>0</v>
      </c>
      <c r="BM357">
        <v>0</v>
      </c>
      <c r="BN357">
        <v>0</v>
      </c>
      <c r="BO357">
        <v>0</v>
      </c>
      <c r="BP357">
        <v>0</v>
      </c>
      <c r="BQ357">
        <v>0</v>
      </c>
      <c r="BR357">
        <v>0</v>
      </c>
      <c r="BS357">
        <v>4.202572347266881</v>
      </c>
    </row>
    <row r="358" spans="1:71" x14ac:dyDescent="0.25">
      <c r="A358">
        <v>106141338</v>
      </c>
      <c r="B358" t="s">
        <v>716</v>
      </c>
      <c r="C358" s="1">
        <f t="shared" si="5"/>
        <v>43922</v>
      </c>
      <c r="D358" s="2" t="s">
        <v>962</v>
      </c>
      <c r="E358" s="1">
        <v>43834</v>
      </c>
      <c r="F358" s="1">
        <v>44012</v>
      </c>
      <c r="G358" t="s">
        <v>555</v>
      </c>
      <c r="H358" t="s">
        <v>71</v>
      </c>
      <c r="I358" t="s">
        <v>72</v>
      </c>
      <c r="J358" t="s">
        <v>73</v>
      </c>
      <c r="K358" t="s">
        <v>717</v>
      </c>
      <c r="L358">
        <v>37</v>
      </c>
      <c r="M358">
        <v>37</v>
      </c>
      <c r="N358">
        <v>0</v>
      </c>
      <c r="O358">
        <v>7</v>
      </c>
      <c r="P358">
        <v>53</v>
      </c>
      <c r="Q358">
        <v>17</v>
      </c>
      <c r="R358">
        <v>145</v>
      </c>
      <c r="S358">
        <v>0</v>
      </c>
      <c r="T358">
        <v>2790</v>
      </c>
      <c r="U358">
        <v>7</v>
      </c>
      <c r="V358">
        <v>0</v>
      </c>
      <c r="W358">
        <v>0</v>
      </c>
      <c r="X358">
        <v>0</v>
      </c>
      <c r="Y358">
        <v>0</v>
      </c>
      <c r="Z358">
        <v>0</v>
      </c>
      <c r="AA358">
        <v>25</v>
      </c>
      <c r="AB358">
        <v>2967</v>
      </c>
      <c r="AC358">
        <v>2790</v>
      </c>
      <c r="AD358">
        <v>112710</v>
      </c>
      <c r="AE358">
        <v>0</v>
      </c>
      <c r="AF358">
        <v>0</v>
      </c>
      <c r="AG358">
        <v>0</v>
      </c>
      <c r="AH358">
        <v>0</v>
      </c>
      <c r="AI358">
        <v>0</v>
      </c>
      <c r="AJ358">
        <v>0</v>
      </c>
      <c r="AK358">
        <v>0</v>
      </c>
      <c r="AL358">
        <v>0</v>
      </c>
      <c r="AM358">
        <v>628607</v>
      </c>
      <c r="AN358">
        <v>78033</v>
      </c>
      <c r="AO358">
        <v>937089</v>
      </c>
      <c r="AP358">
        <v>134815</v>
      </c>
      <c r="AQ358">
        <v>18096</v>
      </c>
      <c r="AR358">
        <v>0</v>
      </c>
      <c r="AS358">
        <v>179520</v>
      </c>
      <c r="AT358">
        <v>72141</v>
      </c>
      <c r="AU358">
        <v>0</v>
      </c>
      <c r="AV358">
        <v>182066</v>
      </c>
      <c r="AW358">
        <v>2230367</v>
      </c>
      <c r="AX358">
        <v>563505</v>
      </c>
      <c r="AY358">
        <v>2966822</v>
      </c>
      <c r="AZ358">
        <v>451800</v>
      </c>
      <c r="BA358">
        <v>127482</v>
      </c>
      <c r="BB358">
        <v>0</v>
      </c>
      <c r="BC358">
        <v>0</v>
      </c>
      <c r="BD358">
        <v>120637</v>
      </c>
      <c r="BE358">
        <v>0</v>
      </c>
      <c r="BF358">
        <v>0</v>
      </c>
      <c r="BG358">
        <v>1057733</v>
      </c>
      <c r="BH358">
        <v>0</v>
      </c>
      <c r="BI358">
        <v>0</v>
      </c>
      <c r="BJ358">
        <v>0</v>
      </c>
      <c r="BK358">
        <v>0</v>
      </c>
      <c r="BL358">
        <v>0</v>
      </c>
      <c r="BM358">
        <v>0</v>
      </c>
      <c r="BN358">
        <v>0</v>
      </c>
      <c r="BO358">
        <v>0</v>
      </c>
      <c r="BP358">
        <v>0</v>
      </c>
      <c r="BQ358">
        <v>0</v>
      </c>
      <c r="BR358">
        <v>0</v>
      </c>
      <c r="BS358">
        <v>0.71621621621621623</v>
      </c>
    </row>
    <row r="359" spans="1:71" x14ac:dyDescent="0.25">
      <c r="A359">
        <v>106334068</v>
      </c>
      <c r="B359" t="s">
        <v>718</v>
      </c>
      <c r="C359" s="1">
        <f t="shared" si="5"/>
        <v>43922</v>
      </c>
      <c r="D359" s="2" t="s">
        <v>962</v>
      </c>
      <c r="E359" s="1">
        <v>43834</v>
      </c>
      <c r="F359" s="1">
        <v>44012</v>
      </c>
      <c r="G359" t="s">
        <v>220</v>
      </c>
      <c r="H359" t="s">
        <v>101</v>
      </c>
      <c r="I359" t="s">
        <v>72</v>
      </c>
      <c r="J359" t="s">
        <v>85</v>
      </c>
      <c r="K359" t="s">
        <v>465</v>
      </c>
      <c r="L359">
        <v>240</v>
      </c>
      <c r="M359">
        <v>240</v>
      </c>
      <c r="N359">
        <v>1</v>
      </c>
      <c r="O359">
        <v>40</v>
      </c>
      <c r="P359">
        <v>3443</v>
      </c>
      <c r="Q359">
        <v>0</v>
      </c>
      <c r="R359">
        <v>2299</v>
      </c>
      <c r="S359">
        <v>3369</v>
      </c>
      <c r="T359">
        <v>880</v>
      </c>
      <c r="U359">
        <v>2994</v>
      </c>
      <c r="V359">
        <v>0</v>
      </c>
      <c r="W359">
        <v>0</v>
      </c>
      <c r="X359">
        <v>471</v>
      </c>
      <c r="Y359">
        <v>2814</v>
      </c>
      <c r="Z359">
        <v>3</v>
      </c>
      <c r="AA359">
        <v>145</v>
      </c>
      <c r="AB359">
        <v>12975</v>
      </c>
      <c r="AC359">
        <v>0</v>
      </c>
      <c r="AD359">
        <v>4991641</v>
      </c>
      <c r="AE359">
        <v>0</v>
      </c>
      <c r="AF359">
        <v>0</v>
      </c>
      <c r="AG359">
        <v>0</v>
      </c>
      <c r="AH359">
        <v>0</v>
      </c>
      <c r="AI359">
        <v>0</v>
      </c>
      <c r="AJ359">
        <v>0</v>
      </c>
      <c r="AK359">
        <v>0</v>
      </c>
      <c r="AL359">
        <v>0</v>
      </c>
      <c r="AM359">
        <v>6820125</v>
      </c>
      <c r="AN359">
        <v>12492046</v>
      </c>
      <c r="AO359">
        <v>5560121</v>
      </c>
      <c r="AP359">
        <v>7651939</v>
      </c>
      <c r="AQ359">
        <v>0</v>
      </c>
      <c r="AR359">
        <v>0</v>
      </c>
      <c r="AS359">
        <v>2892625</v>
      </c>
      <c r="AT359">
        <v>29284150</v>
      </c>
      <c r="AU359">
        <v>-141958</v>
      </c>
      <c r="AV359">
        <v>3422989</v>
      </c>
      <c r="AW359">
        <v>67982037</v>
      </c>
      <c r="AX359">
        <v>7284127</v>
      </c>
      <c r="AY359">
        <v>65221088</v>
      </c>
      <c r="AZ359">
        <v>0</v>
      </c>
      <c r="BA359">
        <v>0</v>
      </c>
      <c r="BB359">
        <v>0</v>
      </c>
      <c r="BC359">
        <v>0</v>
      </c>
      <c r="BD359">
        <v>0</v>
      </c>
      <c r="BE359">
        <v>0</v>
      </c>
      <c r="BF359">
        <v>4260893</v>
      </c>
      <c r="BG359">
        <v>107034372</v>
      </c>
      <c r="BH359">
        <v>0</v>
      </c>
      <c r="BI359">
        <v>0</v>
      </c>
      <c r="BJ359">
        <v>0</v>
      </c>
      <c r="BK359">
        <v>0</v>
      </c>
      <c r="BL359">
        <v>0</v>
      </c>
      <c r="BM359">
        <v>0</v>
      </c>
      <c r="BN359">
        <v>0</v>
      </c>
      <c r="BO359">
        <v>0</v>
      </c>
      <c r="BP359">
        <v>0</v>
      </c>
      <c r="BQ359">
        <v>0</v>
      </c>
      <c r="BR359">
        <v>0</v>
      </c>
      <c r="BS359">
        <v>7.1729166666666666</v>
      </c>
    </row>
    <row r="360" spans="1:71" x14ac:dyDescent="0.25">
      <c r="A360">
        <v>106100899</v>
      </c>
      <c r="B360" t="s">
        <v>719</v>
      </c>
      <c r="C360" s="1">
        <f t="shared" si="5"/>
        <v>43922</v>
      </c>
      <c r="D360" s="2" t="s">
        <v>962</v>
      </c>
      <c r="E360" s="1">
        <v>43834</v>
      </c>
      <c r="F360" s="1">
        <v>44012</v>
      </c>
      <c r="G360" t="s">
        <v>80</v>
      </c>
      <c r="H360" t="s">
        <v>77</v>
      </c>
      <c r="I360" t="s">
        <v>72</v>
      </c>
      <c r="J360" t="s">
        <v>85</v>
      </c>
      <c r="K360" t="s">
        <v>172</v>
      </c>
      <c r="L360">
        <v>436</v>
      </c>
      <c r="M360">
        <v>382</v>
      </c>
      <c r="N360">
        <v>29</v>
      </c>
      <c r="O360">
        <v>0</v>
      </c>
      <c r="P360">
        <v>4531</v>
      </c>
      <c r="Q360">
        <v>0</v>
      </c>
      <c r="R360">
        <v>7374</v>
      </c>
      <c r="S360">
        <v>2284</v>
      </c>
      <c r="T360">
        <v>1669</v>
      </c>
      <c r="U360">
        <v>5408</v>
      </c>
      <c r="V360">
        <v>0</v>
      </c>
      <c r="W360">
        <v>0</v>
      </c>
      <c r="X360">
        <v>138</v>
      </c>
      <c r="Y360">
        <v>3140</v>
      </c>
      <c r="Z360">
        <v>174</v>
      </c>
      <c r="AA360">
        <v>0</v>
      </c>
      <c r="AB360">
        <v>20187</v>
      </c>
      <c r="AC360">
        <v>0</v>
      </c>
      <c r="AD360">
        <v>2189508</v>
      </c>
      <c r="AE360">
        <v>0</v>
      </c>
      <c r="AF360">
        <v>0</v>
      </c>
      <c r="AG360">
        <v>0</v>
      </c>
      <c r="AH360">
        <v>0</v>
      </c>
      <c r="AI360">
        <v>0</v>
      </c>
      <c r="AJ360">
        <v>0</v>
      </c>
      <c r="AK360">
        <v>0</v>
      </c>
      <c r="AL360">
        <v>0</v>
      </c>
      <c r="AM360">
        <v>20416122</v>
      </c>
      <c r="AN360">
        <v>6543438</v>
      </c>
      <c r="AO360">
        <v>19155866</v>
      </c>
      <c r="AP360">
        <v>10243620</v>
      </c>
      <c r="AQ360">
        <v>0</v>
      </c>
      <c r="AR360">
        <v>0</v>
      </c>
      <c r="AS360">
        <v>985850</v>
      </c>
      <c r="AT360">
        <v>30208757</v>
      </c>
      <c r="AU360">
        <v>2859722</v>
      </c>
      <c r="AV360">
        <v>0</v>
      </c>
      <c r="AW360">
        <v>90413375</v>
      </c>
      <c r="AX360">
        <v>13859269</v>
      </c>
      <c r="AY360">
        <v>127476433</v>
      </c>
      <c r="AZ360">
        <v>414901</v>
      </c>
      <c r="BA360">
        <v>29776658</v>
      </c>
      <c r="BB360">
        <v>0</v>
      </c>
      <c r="BC360">
        <v>0</v>
      </c>
      <c r="BD360">
        <v>0</v>
      </c>
      <c r="BE360">
        <v>0</v>
      </c>
      <c r="BF360">
        <v>0</v>
      </c>
      <c r="BG360">
        <v>196033532</v>
      </c>
      <c r="BH360">
        <v>0</v>
      </c>
      <c r="BI360">
        <v>0</v>
      </c>
      <c r="BJ360">
        <v>0</v>
      </c>
      <c r="BK360">
        <v>0</v>
      </c>
      <c r="BL360">
        <v>0</v>
      </c>
      <c r="BM360">
        <v>0</v>
      </c>
      <c r="BN360">
        <v>0</v>
      </c>
      <c r="BO360">
        <v>0</v>
      </c>
      <c r="BP360">
        <v>0</v>
      </c>
      <c r="BQ360">
        <v>0</v>
      </c>
      <c r="BR360">
        <v>0</v>
      </c>
      <c r="BS360">
        <v>5.5391198044009782</v>
      </c>
    </row>
    <row r="361" spans="1:71" x14ac:dyDescent="0.25">
      <c r="A361">
        <v>106361339</v>
      </c>
      <c r="B361" t="s">
        <v>720</v>
      </c>
      <c r="C361" s="1">
        <f t="shared" si="5"/>
        <v>43922</v>
      </c>
      <c r="D361" s="2" t="s">
        <v>962</v>
      </c>
      <c r="E361" s="1">
        <v>43834</v>
      </c>
      <c r="F361" s="1">
        <v>44012</v>
      </c>
      <c r="G361" t="s">
        <v>111</v>
      </c>
      <c r="H361" t="s">
        <v>89</v>
      </c>
      <c r="I361" t="s">
        <v>72</v>
      </c>
      <c r="J361" t="s">
        <v>85</v>
      </c>
      <c r="K361" t="s">
        <v>136</v>
      </c>
      <c r="L361">
        <v>278</v>
      </c>
      <c r="M361">
        <v>180</v>
      </c>
      <c r="N361">
        <v>2</v>
      </c>
      <c r="O361">
        <v>73</v>
      </c>
      <c r="P361">
        <v>3147</v>
      </c>
      <c r="Q361">
        <v>0</v>
      </c>
      <c r="R361">
        <v>2247</v>
      </c>
      <c r="S361">
        <v>3546</v>
      </c>
      <c r="T361">
        <v>1866</v>
      </c>
      <c r="U361">
        <v>4993</v>
      </c>
      <c r="V361">
        <v>0</v>
      </c>
      <c r="W361">
        <v>0</v>
      </c>
      <c r="X361">
        <v>190</v>
      </c>
      <c r="Y361">
        <v>1629</v>
      </c>
      <c r="Z361">
        <v>10</v>
      </c>
      <c r="AA361">
        <v>415</v>
      </c>
      <c r="AB361">
        <v>14896</v>
      </c>
      <c r="AC361">
        <v>0</v>
      </c>
      <c r="AD361">
        <v>3833742</v>
      </c>
      <c r="AE361">
        <v>-2422567</v>
      </c>
      <c r="AF361">
        <v>0</v>
      </c>
      <c r="AG361">
        <v>0</v>
      </c>
      <c r="AH361">
        <v>0</v>
      </c>
      <c r="AI361">
        <v>0</v>
      </c>
      <c r="AJ361">
        <v>0</v>
      </c>
      <c r="AK361">
        <v>0</v>
      </c>
      <c r="AL361">
        <v>0</v>
      </c>
      <c r="AM361">
        <v>8872570</v>
      </c>
      <c r="AN361">
        <v>17537508</v>
      </c>
      <c r="AO361">
        <v>9021421</v>
      </c>
      <c r="AP361">
        <v>27702025</v>
      </c>
      <c r="AQ361">
        <v>0</v>
      </c>
      <c r="AR361">
        <v>0</v>
      </c>
      <c r="AS361">
        <v>2090384</v>
      </c>
      <c r="AT361">
        <v>15089299</v>
      </c>
      <c r="AU361">
        <v>0</v>
      </c>
      <c r="AV361">
        <v>1098538</v>
      </c>
      <c r="AW361">
        <v>81411745</v>
      </c>
      <c r="AX361">
        <v>9754540</v>
      </c>
      <c r="AY361">
        <v>101269537</v>
      </c>
      <c r="AZ361">
        <v>0</v>
      </c>
      <c r="BA361">
        <v>2093779</v>
      </c>
      <c r="BB361">
        <v>0</v>
      </c>
      <c r="BC361">
        <v>0</v>
      </c>
      <c r="BD361">
        <v>0</v>
      </c>
      <c r="BE361">
        <v>0</v>
      </c>
      <c r="BF361">
        <v>5383765</v>
      </c>
      <c r="BG361">
        <v>143872620</v>
      </c>
      <c r="BH361">
        <v>0</v>
      </c>
      <c r="BI361">
        <v>0</v>
      </c>
      <c r="BJ361">
        <v>0</v>
      </c>
      <c r="BK361">
        <v>0</v>
      </c>
      <c r="BL361">
        <v>0</v>
      </c>
      <c r="BM361">
        <v>0</v>
      </c>
      <c r="BN361">
        <v>0</v>
      </c>
      <c r="BO361">
        <v>0</v>
      </c>
      <c r="BP361">
        <v>0</v>
      </c>
      <c r="BQ361">
        <v>0</v>
      </c>
      <c r="BR361">
        <v>0</v>
      </c>
      <c r="BS361">
        <v>6.8711790393013104</v>
      </c>
    </row>
    <row r="362" spans="1:71" x14ac:dyDescent="0.25">
      <c r="A362">
        <v>106521041</v>
      </c>
      <c r="B362" t="s">
        <v>721</v>
      </c>
      <c r="C362" s="1">
        <f t="shared" si="5"/>
        <v>43922</v>
      </c>
      <c r="D362" s="2" t="s">
        <v>962</v>
      </c>
      <c r="E362" s="1">
        <v>43834</v>
      </c>
      <c r="F362" s="1">
        <v>44012</v>
      </c>
      <c r="G362" t="s">
        <v>722</v>
      </c>
      <c r="H362" t="s">
        <v>77</v>
      </c>
      <c r="I362" t="s">
        <v>72</v>
      </c>
      <c r="J362" t="s">
        <v>73</v>
      </c>
      <c r="K362" t="s">
        <v>723</v>
      </c>
      <c r="L362">
        <v>49</v>
      </c>
      <c r="M362">
        <v>23</v>
      </c>
      <c r="N362">
        <v>1</v>
      </c>
      <c r="O362">
        <v>5</v>
      </c>
      <c r="P362">
        <v>639</v>
      </c>
      <c r="Q362">
        <v>0</v>
      </c>
      <c r="R362">
        <v>973</v>
      </c>
      <c r="S362">
        <v>114</v>
      </c>
      <c r="T362">
        <v>136</v>
      </c>
      <c r="U362">
        <v>450</v>
      </c>
      <c r="V362">
        <v>0</v>
      </c>
      <c r="W362">
        <v>0</v>
      </c>
      <c r="X362">
        <v>84</v>
      </c>
      <c r="Y362">
        <v>198</v>
      </c>
      <c r="Z362">
        <v>6</v>
      </c>
      <c r="AA362">
        <v>23</v>
      </c>
      <c r="AB362">
        <v>1984</v>
      </c>
      <c r="AC362">
        <v>0</v>
      </c>
      <c r="AD362">
        <v>1399160</v>
      </c>
      <c r="AE362">
        <v>0</v>
      </c>
      <c r="AF362">
        <v>0</v>
      </c>
      <c r="AG362">
        <v>0</v>
      </c>
      <c r="AH362">
        <v>0</v>
      </c>
      <c r="AI362">
        <v>51263</v>
      </c>
      <c r="AJ362">
        <v>0</v>
      </c>
      <c r="AK362">
        <v>0</v>
      </c>
      <c r="AL362">
        <v>51263</v>
      </c>
      <c r="AM362">
        <v>10078829</v>
      </c>
      <c r="AN362">
        <v>783920</v>
      </c>
      <c r="AO362">
        <v>2048730</v>
      </c>
      <c r="AP362">
        <v>8119702</v>
      </c>
      <c r="AQ362">
        <v>0</v>
      </c>
      <c r="AR362">
        <v>0</v>
      </c>
      <c r="AS362">
        <v>1613053</v>
      </c>
      <c r="AT362">
        <v>9188894</v>
      </c>
      <c r="AU362">
        <v>0</v>
      </c>
      <c r="AV362">
        <v>434033</v>
      </c>
      <c r="AW362">
        <v>32267161</v>
      </c>
      <c r="AX362">
        <v>4228164</v>
      </c>
      <c r="AY362">
        <v>33859509</v>
      </c>
      <c r="AZ362">
        <v>0</v>
      </c>
      <c r="BA362">
        <v>10971989</v>
      </c>
      <c r="BB362">
        <v>0</v>
      </c>
      <c r="BC362">
        <v>0</v>
      </c>
      <c r="BD362">
        <v>0</v>
      </c>
      <c r="BE362">
        <v>0</v>
      </c>
      <c r="BF362">
        <v>1190030</v>
      </c>
      <c r="BG362">
        <v>42780429</v>
      </c>
      <c r="BH362">
        <v>0</v>
      </c>
      <c r="BI362">
        <v>0</v>
      </c>
      <c r="BJ362">
        <v>0</v>
      </c>
      <c r="BK362">
        <v>0</v>
      </c>
      <c r="BL362">
        <v>0</v>
      </c>
      <c r="BM362">
        <v>0</v>
      </c>
      <c r="BN362">
        <v>0</v>
      </c>
      <c r="BO362">
        <v>0</v>
      </c>
      <c r="BP362">
        <v>0</v>
      </c>
      <c r="BQ362">
        <v>0</v>
      </c>
      <c r="BR362">
        <v>0</v>
      </c>
      <c r="BS362">
        <v>8.875</v>
      </c>
    </row>
    <row r="363" spans="1:71" x14ac:dyDescent="0.25">
      <c r="A363">
        <v>106190754</v>
      </c>
      <c r="B363" t="s">
        <v>724</v>
      </c>
      <c r="C363" s="1">
        <f t="shared" si="5"/>
        <v>43922</v>
      </c>
      <c r="D363" s="2" t="s">
        <v>962</v>
      </c>
      <c r="E363" s="1">
        <v>43834</v>
      </c>
      <c r="F363" s="1">
        <v>44012</v>
      </c>
      <c r="G363" t="s">
        <v>92</v>
      </c>
      <c r="H363" t="s">
        <v>77</v>
      </c>
      <c r="I363" t="s">
        <v>72</v>
      </c>
      <c r="J363" t="s">
        <v>85</v>
      </c>
      <c r="K363" t="s">
        <v>725</v>
      </c>
      <c r="L363">
        <v>384</v>
      </c>
      <c r="M363">
        <v>384</v>
      </c>
      <c r="N363">
        <v>14</v>
      </c>
      <c r="O363">
        <v>46</v>
      </c>
      <c r="P363">
        <v>3561</v>
      </c>
      <c r="Q363">
        <v>0</v>
      </c>
      <c r="R363">
        <v>4599</v>
      </c>
      <c r="S363">
        <v>2566</v>
      </c>
      <c r="T363">
        <v>5970</v>
      </c>
      <c r="U363">
        <v>6894</v>
      </c>
      <c r="V363">
        <v>1</v>
      </c>
      <c r="W363">
        <v>0</v>
      </c>
      <c r="X363">
        <v>880</v>
      </c>
      <c r="Y363">
        <v>1342</v>
      </c>
      <c r="Z363">
        <v>17</v>
      </c>
      <c r="AA363">
        <v>137</v>
      </c>
      <c r="AB363">
        <v>22406</v>
      </c>
      <c r="AC363">
        <v>0</v>
      </c>
      <c r="AD363">
        <v>763752</v>
      </c>
      <c r="AE363">
        <v>-12459677</v>
      </c>
      <c r="AF363">
        <v>0</v>
      </c>
      <c r="AG363">
        <v>0</v>
      </c>
      <c r="AH363">
        <v>25720734</v>
      </c>
      <c r="AI363">
        <v>7707414</v>
      </c>
      <c r="AJ363">
        <v>0</v>
      </c>
      <c r="AK363">
        <v>933123</v>
      </c>
      <c r="AL363">
        <v>34361271</v>
      </c>
      <c r="AM363">
        <v>13953863</v>
      </c>
      <c r="AN363">
        <v>33625409</v>
      </c>
      <c r="AO363">
        <v>32731858</v>
      </c>
      <c r="AP363">
        <v>37501653</v>
      </c>
      <c r="AQ363">
        <v>151621</v>
      </c>
      <c r="AR363">
        <v>0</v>
      </c>
      <c r="AS363">
        <v>2111790</v>
      </c>
      <c r="AT363">
        <v>10321618</v>
      </c>
      <c r="AU363">
        <v>0</v>
      </c>
      <c r="AV363">
        <v>498184</v>
      </c>
      <c r="AW363">
        <v>130895996</v>
      </c>
      <c r="AX363">
        <v>11108197</v>
      </c>
      <c r="AY363">
        <v>125240212</v>
      </c>
      <c r="AZ363">
        <v>0</v>
      </c>
      <c r="BA363">
        <v>55547</v>
      </c>
      <c r="BB363">
        <v>0</v>
      </c>
      <c r="BC363">
        <v>0</v>
      </c>
      <c r="BD363">
        <v>0</v>
      </c>
      <c r="BE363">
        <v>0</v>
      </c>
      <c r="BF363">
        <v>1092408</v>
      </c>
      <c r="BG363">
        <v>80760074</v>
      </c>
      <c r="BH363">
        <v>0</v>
      </c>
      <c r="BI363">
        <v>0</v>
      </c>
      <c r="BJ363">
        <v>0</v>
      </c>
      <c r="BK363">
        <v>0</v>
      </c>
      <c r="BL363">
        <v>0</v>
      </c>
      <c r="BM363">
        <v>0</v>
      </c>
      <c r="BN363">
        <v>0</v>
      </c>
      <c r="BO363">
        <v>0</v>
      </c>
      <c r="BP363">
        <v>0</v>
      </c>
      <c r="BQ363">
        <v>0</v>
      </c>
      <c r="BR363">
        <v>0</v>
      </c>
      <c r="BS363">
        <v>4.63671875</v>
      </c>
    </row>
    <row r="364" spans="1:71" x14ac:dyDescent="0.25">
      <c r="A364">
        <v>106380960</v>
      </c>
      <c r="B364" t="s">
        <v>726</v>
      </c>
      <c r="C364" s="1">
        <f t="shared" si="5"/>
        <v>43922</v>
      </c>
      <c r="D364" s="2" t="s">
        <v>962</v>
      </c>
      <c r="E364" s="1">
        <v>43834</v>
      </c>
      <c r="F364" s="1">
        <v>44012</v>
      </c>
      <c r="G364" t="s">
        <v>159</v>
      </c>
      <c r="H364" t="s">
        <v>89</v>
      </c>
      <c r="I364" t="s">
        <v>72</v>
      </c>
      <c r="J364" t="s">
        <v>85</v>
      </c>
      <c r="K364" t="s">
        <v>160</v>
      </c>
      <c r="L364">
        <v>172</v>
      </c>
      <c r="M364">
        <v>92</v>
      </c>
      <c r="N364">
        <v>5</v>
      </c>
      <c r="O364">
        <v>40</v>
      </c>
      <c r="P364">
        <v>905</v>
      </c>
      <c r="Q364">
        <v>0</v>
      </c>
      <c r="R364">
        <v>2222</v>
      </c>
      <c r="S364">
        <v>601</v>
      </c>
      <c r="T364">
        <v>2071</v>
      </c>
      <c r="U364">
        <v>1369</v>
      </c>
      <c r="V364">
        <v>0</v>
      </c>
      <c r="W364">
        <v>0</v>
      </c>
      <c r="X364">
        <v>367</v>
      </c>
      <c r="Y364">
        <v>864</v>
      </c>
      <c r="Z364">
        <v>18</v>
      </c>
      <c r="AA364">
        <v>130</v>
      </c>
      <c r="AB364">
        <v>7642</v>
      </c>
      <c r="AC364">
        <v>0</v>
      </c>
      <c r="AD364">
        <v>1632544</v>
      </c>
      <c r="AE364">
        <v>0</v>
      </c>
      <c r="AF364">
        <v>0</v>
      </c>
      <c r="AG364">
        <v>0</v>
      </c>
      <c r="AH364">
        <v>0</v>
      </c>
      <c r="AI364">
        <v>0</v>
      </c>
      <c r="AJ364">
        <v>0</v>
      </c>
      <c r="AK364">
        <v>0</v>
      </c>
      <c r="AL364">
        <v>0</v>
      </c>
      <c r="AM364">
        <v>8364494</v>
      </c>
      <c r="AN364">
        <v>1780295</v>
      </c>
      <c r="AO364">
        <v>6241034</v>
      </c>
      <c r="AP364">
        <v>6352647</v>
      </c>
      <c r="AQ364">
        <v>0</v>
      </c>
      <c r="AR364">
        <v>0</v>
      </c>
      <c r="AS364">
        <v>2767667</v>
      </c>
      <c r="AT364">
        <v>16662572</v>
      </c>
      <c r="AU364">
        <v>0</v>
      </c>
      <c r="AV364">
        <v>1166539</v>
      </c>
      <c r="AW364">
        <v>43335248</v>
      </c>
      <c r="AX364">
        <v>13709783</v>
      </c>
      <c r="AY364">
        <v>57123497</v>
      </c>
      <c r="AZ364">
        <v>0</v>
      </c>
      <c r="BA364">
        <v>201085</v>
      </c>
      <c r="BB364">
        <v>0</v>
      </c>
      <c r="BC364">
        <v>0</v>
      </c>
      <c r="BD364">
        <v>0</v>
      </c>
      <c r="BE364">
        <v>0</v>
      </c>
      <c r="BF364">
        <v>784092</v>
      </c>
      <c r="BG364">
        <v>139776413</v>
      </c>
      <c r="BH364">
        <v>0</v>
      </c>
      <c r="BI364">
        <v>0</v>
      </c>
      <c r="BJ364">
        <v>0</v>
      </c>
      <c r="BK364">
        <v>0</v>
      </c>
      <c r="BL364">
        <v>0</v>
      </c>
      <c r="BM364">
        <v>0</v>
      </c>
      <c r="BN364">
        <v>0</v>
      </c>
      <c r="BO364">
        <v>0</v>
      </c>
      <c r="BP364">
        <v>0</v>
      </c>
      <c r="BQ364">
        <v>0</v>
      </c>
      <c r="BR364">
        <v>0</v>
      </c>
      <c r="BS364">
        <v>3.4280303030303032</v>
      </c>
    </row>
    <row r="365" spans="1:71" x14ac:dyDescent="0.25">
      <c r="A365">
        <v>106560529</v>
      </c>
      <c r="B365" t="s">
        <v>735</v>
      </c>
      <c r="C365" s="1">
        <f t="shared" si="5"/>
        <v>43922</v>
      </c>
      <c r="D365" s="2" t="s">
        <v>962</v>
      </c>
      <c r="E365" s="1">
        <v>43834</v>
      </c>
      <c r="F365" s="1">
        <v>44012</v>
      </c>
      <c r="G365" t="s">
        <v>129</v>
      </c>
      <c r="H365" t="s">
        <v>77</v>
      </c>
      <c r="I365" t="s">
        <v>72</v>
      </c>
      <c r="J365" t="s">
        <v>85</v>
      </c>
      <c r="K365" t="s">
        <v>736</v>
      </c>
      <c r="L365">
        <v>397</v>
      </c>
      <c r="M365">
        <v>240</v>
      </c>
      <c r="N365">
        <v>2</v>
      </c>
      <c r="O365">
        <v>16</v>
      </c>
      <c r="P365">
        <v>2728</v>
      </c>
      <c r="Q365">
        <v>0</v>
      </c>
      <c r="R365">
        <v>7764</v>
      </c>
      <c r="S365">
        <v>2758</v>
      </c>
      <c r="T365">
        <v>1091</v>
      </c>
      <c r="U365">
        <v>4943</v>
      </c>
      <c r="V365">
        <v>0</v>
      </c>
      <c r="W365">
        <v>0</v>
      </c>
      <c r="X365">
        <v>937</v>
      </c>
      <c r="Y365">
        <v>1990</v>
      </c>
      <c r="Z365">
        <v>36</v>
      </c>
      <c r="AA365">
        <v>378</v>
      </c>
      <c r="AB365">
        <v>19897</v>
      </c>
      <c r="AC365">
        <v>0</v>
      </c>
      <c r="AD365">
        <v>-776424</v>
      </c>
      <c r="AE365">
        <v>0</v>
      </c>
      <c r="AF365">
        <v>0</v>
      </c>
      <c r="AG365">
        <v>0</v>
      </c>
      <c r="AH365">
        <v>0</v>
      </c>
      <c r="AI365">
        <v>0</v>
      </c>
      <c r="AJ365">
        <v>0</v>
      </c>
      <c r="AK365">
        <v>0</v>
      </c>
      <c r="AL365">
        <v>0</v>
      </c>
      <c r="AM365">
        <v>27275762</v>
      </c>
      <c r="AN365">
        <v>10075811</v>
      </c>
      <c r="AO365">
        <v>4106764</v>
      </c>
      <c r="AP365">
        <v>25007387</v>
      </c>
      <c r="AQ365">
        <v>0</v>
      </c>
      <c r="AR365">
        <v>0</v>
      </c>
      <c r="AS365">
        <v>6596337</v>
      </c>
      <c r="AT365">
        <v>31071734</v>
      </c>
      <c r="AU365">
        <v>0</v>
      </c>
      <c r="AV365">
        <v>860092</v>
      </c>
      <c r="AW365">
        <v>104993887</v>
      </c>
      <c r="AX365">
        <v>10177183</v>
      </c>
      <c r="AY365">
        <v>124690754</v>
      </c>
      <c r="AZ365">
        <v>0</v>
      </c>
      <c r="BA365">
        <v>2816064</v>
      </c>
      <c r="BB365">
        <v>0</v>
      </c>
      <c r="BC365">
        <v>0</v>
      </c>
      <c r="BD365">
        <v>0</v>
      </c>
      <c r="BE365">
        <v>0</v>
      </c>
      <c r="BF365">
        <v>5019287</v>
      </c>
      <c r="BG365">
        <v>335673691</v>
      </c>
      <c r="BH365">
        <v>0</v>
      </c>
      <c r="BI365">
        <v>0</v>
      </c>
      <c r="BJ365">
        <v>0</v>
      </c>
      <c r="BK365">
        <v>0</v>
      </c>
      <c r="BL365">
        <v>0</v>
      </c>
      <c r="BM365">
        <v>0</v>
      </c>
      <c r="BN365">
        <v>0</v>
      </c>
      <c r="BO365">
        <v>0</v>
      </c>
      <c r="BP365">
        <v>0</v>
      </c>
      <c r="BQ365">
        <v>0</v>
      </c>
      <c r="BR365">
        <v>0</v>
      </c>
      <c r="BS365">
        <v>4.2825745682888536</v>
      </c>
    </row>
    <row r="366" spans="1:71" x14ac:dyDescent="0.25">
      <c r="A366">
        <v>106121080</v>
      </c>
      <c r="B366" t="s">
        <v>737</v>
      </c>
      <c r="C366" s="1">
        <f t="shared" si="5"/>
        <v>43922</v>
      </c>
      <c r="D366" s="2" t="s">
        <v>962</v>
      </c>
      <c r="E366" s="1">
        <v>43834</v>
      </c>
      <c r="F366" s="1">
        <v>44012</v>
      </c>
      <c r="G366" t="s">
        <v>346</v>
      </c>
      <c r="H366" t="s">
        <v>89</v>
      </c>
      <c r="I366" t="s">
        <v>72</v>
      </c>
      <c r="J366" t="s">
        <v>85</v>
      </c>
      <c r="K366" t="s">
        <v>675</v>
      </c>
      <c r="L366">
        <v>153</v>
      </c>
      <c r="M366">
        <v>153</v>
      </c>
      <c r="N366">
        <v>0</v>
      </c>
      <c r="O366">
        <v>22</v>
      </c>
      <c r="P366">
        <v>1546</v>
      </c>
      <c r="Q366">
        <v>0</v>
      </c>
      <c r="R366">
        <v>4605</v>
      </c>
      <c r="S366">
        <v>221</v>
      </c>
      <c r="T366">
        <v>404</v>
      </c>
      <c r="U366">
        <v>1717</v>
      </c>
      <c r="V366">
        <v>0</v>
      </c>
      <c r="W366">
        <v>0</v>
      </c>
      <c r="X366">
        <v>392</v>
      </c>
      <c r="Y366">
        <v>1012</v>
      </c>
      <c r="Z366">
        <v>0</v>
      </c>
      <c r="AA366">
        <v>123</v>
      </c>
      <c r="AB366">
        <v>8474</v>
      </c>
      <c r="AC366">
        <v>0</v>
      </c>
      <c r="AD366">
        <v>2003731</v>
      </c>
      <c r="AE366">
        <v>0</v>
      </c>
      <c r="AF366">
        <v>0</v>
      </c>
      <c r="AG366">
        <v>0</v>
      </c>
      <c r="AH366">
        <v>0</v>
      </c>
      <c r="AI366">
        <v>0</v>
      </c>
      <c r="AJ366">
        <v>0</v>
      </c>
      <c r="AK366">
        <v>0</v>
      </c>
      <c r="AL366">
        <v>0</v>
      </c>
      <c r="AM366">
        <v>20472706</v>
      </c>
      <c r="AN366">
        <v>1200585</v>
      </c>
      <c r="AO366">
        <v>2942797</v>
      </c>
      <c r="AP366">
        <v>15788765</v>
      </c>
      <c r="AQ366">
        <v>0</v>
      </c>
      <c r="AR366">
        <v>0</v>
      </c>
      <c r="AS366">
        <v>4873842</v>
      </c>
      <c r="AT366">
        <v>20891400</v>
      </c>
      <c r="AU366">
        <v>0</v>
      </c>
      <c r="AV366">
        <v>817904</v>
      </c>
      <c r="AW366">
        <v>66987999</v>
      </c>
      <c r="AX366">
        <v>14860329</v>
      </c>
      <c r="AY366">
        <v>56841191</v>
      </c>
      <c r="AZ366">
        <v>0</v>
      </c>
      <c r="BA366">
        <v>1937080</v>
      </c>
      <c r="BB366">
        <v>0</v>
      </c>
      <c r="BC366">
        <v>0</v>
      </c>
      <c r="BD366">
        <v>0</v>
      </c>
      <c r="BE366">
        <v>0</v>
      </c>
      <c r="BF366">
        <v>1233188</v>
      </c>
      <c r="BG366">
        <v>192105026</v>
      </c>
      <c r="BH366">
        <v>0</v>
      </c>
      <c r="BI366">
        <v>0</v>
      </c>
      <c r="BJ366">
        <v>0</v>
      </c>
      <c r="BK366">
        <v>0</v>
      </c>
      <c r="BL366">
        <v>0</v>
      </c>
      <c r="BM366">
        <v>0</v>
      </c>
      <c r="BN366">
        <v>0</v>
      </c>
      <c r="BO366">
        <v>0</v>
      </c>
      <c r="BP366">
        <v>0</v>
      </c>
      <c r="BQ366">
        <v>0</v>
      </c>
      <c r="BR366">
        <v>0</v>
      </c>
      <c r="BS366">
        <v>5.0522875816993462</v>
      </c>
    </row>
    <row r="367" spans="1:71" x14ac:dyDescent="0.25">
      <c r="A367">
        <v>106301340</v>
      </c>
      <c r="B367" t="s">
        <v>738</v>
      </c>
      <c r="C367" s="1">
        <f t="shared" si="5"/>
        <v>43922</v>
      </c>
      <c r="D367" s="2" t="s">
        <v>962</v>
      </c>
      <c r="E367" s="1">
        <v>43834</v>
      </c>
      <c r="F367" s="1">
        <v>44012</v>
      </c>
      <c r="G367" t="s">
        <v>83</v>
      </c>
      <c r="H367" t="s">
        <v>77</v>
      </c>
      <c r="I367" t="s">
        <v>72</v>
      </c>
      <c r="J367" t="s">
        <v>85</v>
      </c>
      <c r="K367" t="s">
        <v>177</v>
      </c>
      <c r="L367">
        <v>379</v>
      </c>
      <c r="M367">
        <v>221</v>
      </c>
      <c r="N367">
        <v>3</v>
      </c>
      <c r="O367">
        <v>28</v>
      </c>
      <c r="P367">
        <v>4104</v>
      </c>
      <c r="Q367">
        <v>0</v>
      </c>
      <c r="R367">
        <v>4387</v>
      </c>
      <c r="S367">
        <v>3993</v>
      </c>
      <c r="T367">
        <v>2027</v>
      </c>
      <c r="U367">
        <v>2957</v>
      </c>
      <c r="V367">
        <v>0</v>
      </c>
      <c r="W367">
        <v>0</v>
      </c>
      <c r="X367">
        <v>259</v>
      </c>
      <c r="Y367">
        <v>4521</v>
      </c>
      <c r="Z367">
        <v>12</v>
      </c>
      <c r="AA367">
        <v>142</v>
      </c>
      <c r="AB367">
        <v>18298</v>
      </c>
      <c r="AC367">
        <v>0</v>
      </c>
      <c r="AD367">
        <v>3734395</v>
      </c>
      <c r="AE367">
        <v>0</v>
      </c>
      <c r="AF367">
        <v>0</v>
      </c>
      <c r="AG367">
        <v>0</v>
      </c>
      <c r="AH367">
        <v>28783893</v>
      </c>
      <c r="AI367">
        <v>0</v>
      </c>
      <c r="AJ367">
        <v>0</v>
      </c>
      <c r="AK367">
        <v>22873302</v>
      </c>
      <c r="AL367">
        <v>51657195</v>
      </c>
      <c r="AM367">
        <v>27337551</v>
      </c>
      <c r="AN367">
        <v>37412985</v>
      </c>
      <c r="AO367">
        <v>10308293</v>
      </c>
      <c r="AP367">
        <v>17614152</v>
      </c>
      <c r="AQ367">
        <v>0</v>
      </c>
      <c r="AR367">
        <v>0</v>
      </c>
      <c r="AS367">
        <v>1764925</v>
      </c>
      <c r="AT367">
        <v>78951745</v>
      </c>
      <c r="AU367">
        <v>0</v>
      </c>
      <c r="AV367">
        <v>65840</v>
      </c>
      <c r="AW367">
        <v>173455491</v>
      </c>
      <c r="AX367">
        <v>17809167</v>
      </c>
      <c r="AY367">
        <v>171791567</v>
      </c>
      <c r="AZ367">
        <v>0</v>
      </c>
      <c r="BA367">
        <v>18702258</v>
      </c>
      <c r="BB367">
        <v>0</v>
      </c>
      <c r="BC367">
        <v>0</v>
      </c>
      <c r="BD367">
        <v>0</v>
      </c>
      <c r="BE367">
        <v>0</v>
      </c>
      <c r="BF367">
        <v>1038172</v>
      </c>
      <c r="BG367">
        <v>382562864</v>
      </c>
      <c r="BH367">
        <v>0</v>
      </c>
      <c r="BI367">
        <v>0</v>
      </c>
      <c r="BJ367">
        <v>0</v>
      </c>
      <c r="BK367">
        <v>0</v>
      </c>
      <c r="BL367">
        <v>0</v>
      </c>
      <c r="BM367">
        <v>0</v>
      </c>
      <c r="BN367">
        <v>0</v>
      </c>
      <c r="BO367">
        <v>0</v>
      </c>
      <c r="BP367">
        <v>0</v>
      </c>
      <c r="BQ367">
        <v>0</v>
      </c>
      <c r="BR367">
        <v>0</v>
      </c>
      <c r="BS367">
        <v>6.84</v>
      </c>
    </row>
    <row r="368" spans="1:71" x14ac:dyDescent="0.25">
      <c r="A368">
        <v>106392232</v>
      </c>
      <c r="B368" t="s">
        <v>739</v>
      </c>
      <c r="C368" s="1">
        <f t="shared" si="5"/>
        <v>43922</v>
      </c>
      <c r="D368" s="2" t="s">
        <v>962</v>
      </c>
      <c r="E368" s="1">
        <v>43834</v>
      </c>
      <c r="F368" s="1">
        <v>44012</v>
      </c>
      <c r="G368" t="s">
        <v>234</v>
      </c>
      <c r="H368" t="s">
        <v>89</v>
      </c>
      <c r="I368" t="s">
        <v>72</v>
      </c>
      <c r="J368" t="s">
        <v>85</v>
      </c>
      <c r="K368" t="s">
        <v>235</v>
      </c>
      <c r="L368">
        <v>35</v>
      </c>
      <c r="M368">
        <v>34</v>
      </c>
      <c r="N368">
        <v>0</v>
      </c>
      <c r="O368">
        <v>0</v>
      </c>
      <c r="P368">
        <v>557</v>
      </c>
      <c r="Q368">
        <v>0</v>
      </c>
      <c r="R368">
        <v>1116</v>
      </c>
      <c r="S368">
        <v>784</v>
      </c>
      <c r="T368">
        <v>0</v>
      </c>
      <c r="U368">
        <v>77</v>
      </c>
      <c r="V368">
        <v>0</v>
      </c>
      <c r="W368">
        <v>0</v>
      </c>
      <c r="X368">
        <v>57</v>
      </c>
      <c r="Y368">
        <v>792</v>
      </c>
      <c r="Z368">
        <v>0</v>
      </c>
      <c r="AA368">
        <v>0</v>
      </c>
      <c r="AB368">
        <v>2826</v>
      </c>
      <c r="AC368">
        <v>0</v>
      </c>
      <c r="AD368">
        <v>88039</v>
      </c>
      <c r="AE368">
        <v>0</v>
      </c>
      <c r="AF368">
        <v>0</v>
      </c>
      <c r="AG368">
        <v>0</v>
      </c>
      <c r="AH368">
        <v>0</v>
      </c>
      <c r="AI368">
        <v>0</v>
      </c>
      <c r="AJ368">
        <v>0</v>
      </c>
      <c r="AK368">
        <v>0</v>
      </c>
      <c r="AL368">
        <v>0</v>
      </c>
      <c r="AM368">
        <v>1247616</v>
      </c>
      <c r="AN368">
        <v>1102104</v>
      </c>
      <c r="AO368">
        <v>0</v>
      </c>
      <c r="AP368">
        <v>112029</v>
      </c>
      <c r="AQ368">
        <v>0</v>
      </c>
      <c r="AR368">
        <v>0</v>
      </c>
      <c r="AS368">
        <v>84623</v>
      </c>
      <c r="AT368">
        <v>1664711</v>
      </c>
      <c r="AU368">
        <v>0</v>
      </c>
      <c r="AV368">
        <v>2118</v>
      </c>
      <c r="AW368">
        <v>4213201</v>
      </c>
      <c r="AX368">
        <v>160947</v>
      </c>
      <c r="AY368">
        <v>5381116</v>
      </c>
      <c r="AZ368">
        <v>0</v>
      </c>
      <c r="BA368">
        <v>78112</v>
      </c>
      <c r="BB368">
        <v>0</v>
      </c>
      <c r="BC368">
        <v>0</v>
      </c>
      <c r="BD368">
        <v>0</v>
      </c>
      <c r="BE368">
        <v>0</v>
      </c>
      <c r="BF368">
        <v>190197</v>
      </c>
      <c r="BG368">
        <v>4601687</v>
      </c>
      <c r="BH368">
        <v>0</v>
      </c>
      <c r="BI368">
        <v>0</v>
      </c>
      <c r="BJ368">
        <v>0</v>
      </c>
      <c r="BK368">
        <v>0</v>
      </c>
      <c r="BL368">
        <v>0</v>
      </c>
      <c r="BM368">
        <v>0</v>
      </c>
      <c r="BN368">
        <v>0</v>
      </c>
      <c r="BO368">
        <v>0</v>
      </c>
      <c r="BP368">
        <v>0</v>
      </c>
      <c r="BQ368">
        <v>0</v>
      </c>
      <c r="BR368">
        <v>0</v>
      </c>
      <c r="BS368">
        <v>8.0724637681159415</v>
      </c>
    </row>
    <row r="369" spans="1:71" x14ac:dyDescent="0.25">
      <c r="A369">
        <v>106391042</v>
      </c>
      <c r="B369" t="s">
        <v>740</v>
      </c>
      <c r="C369" s="1">
        <f t="shared" si="5"/>
        <v>43922</v>
      </c>
      <c r="D369" s="2" t="s">
        <v>962</v>
      </c>
      <c r="E369" s="1">
        <v>43834</v>
      </c>
      <c r="F369" s="1">
        <v>44012</v>
      </c>
      <c r="G369" t="s">
        <v>234</v>
      </c>
      <c r="H369" t="s">
        <v>89</v>
      </c>
      <c r="I369" t="s">
        <v>72</v>
      </c>
      <c r="J369" t="s">
        <v>85</v>
      </c>
      <c r="K369" t="s">
        <v>235</v>
      </c>
      <c r="L369">
        <v>355</v>
      </c>
      <c r="M369">
        <v>242</v>
      </c>
      <c r="N369">
        <v>2</v>
      </c>
      <c r="O369">
        <v>94</v>
      </c>
      <c r="P369">
        <v>4470</v>
      </c>
      <c r="Q369">
        <v>0</v>
      </c>
      <c r="R369">
        <v>5047</v>
      </c>
      <c r="S369">
        <v>3497</v>
      </c>
      <c r="T369">
        <v>2702</v>
      </c>
      <c r="U369">
        <v>4588</v>
      </c>
      <c r="V369">
        <v>0</v>
      </c>
      <c r="W369">
        <v>0</v>
      </c>
      <c r="X369">
        <v>395</v>
      </c>
      <c r="Y369">
        <v>3452</v>
      </c>
      <c r="Z369">
        <v>8</v>
      </c>
      <c r="AA369">
        <v>387</v>
      </c>
      <c r="AB369">
        <v>20076</v>
      </c>
      <c r="AC369">
        <v>0</v>
      </c>
      <c r="AD369">
        <v>9057120</v>
      </c>
      <c r="AE369">
        <v>0</v>
      </c>
      <c r="AF369">
        <v>0</v>
      </c>
      <c r="AG369">
        <v>0</v>
      </c>
      <c r="AH369">
        <v>0</v>
      </c>
      <c r="AI369">
        <v>0</v>
      </c>
      <c r="AJ369">
        <v>0</v>
      </c>
      <c r="AK369">
        <v>0</v>
      </c>
      <c r="AL369">
        <v>0</v>
      </c>
      <c r="AM369">
        <v>29404666</v>
      </c>
      <c r="AN369">
        <v>20377405</v>
      </c>
      <c r="AO369">
        <v>12848998</v>
      </c>
      <c r="AP369">
        <v>31577116</v>
      </c>
      <c r="AQ369">
        <v>0</v>
      </c>
      <c r="AR369">
        <v>0</v>
      </c>
      <c r="AS369">
        <v>4926446</v>
      </c>
      <c r="AT369">
        <v>43738792</v>
      </c>
      <c r="AU369">
        <v>0</v>
      </c>
      <c r="AV369">
        <v>648114</v>
      </c>
      <c r="AW369">
        <v>143521537</v>
      </c>
      <c r="AX369">
        <v>14596695</v>
      </c>
      <c r="AY369">
        <v>145992419</v>
      </c>
      <c r="AZ369">
        <v>0</v>
      </c>
      <c r="BA369">
        <v>9890384</v>
      </c>
      <c r="BB369">
        <v>0</v>
      </c>
      <c r="BC369">
        <v>0</v>
      </c>
      <c r="BD369">
        <v>0</v>
      </c>
      <c r="BE369">
        <v>0</v>
      </c>
      <c r="BF369">
        <v>2452269</v>
      </c>
      <c r="BG369">
        <v>240132582</v>
      </c>
      <c r="BH369">
        <v>0</v>
      </c>
      <c r="BI369">
        <v>0</v>
      </c>
      <c r="BJ369">
        <v>0</v>
      </c>
      <c r="BK369">
        <v>0</v>
      </c>
      <c r="BL369">
        <v>0</v>
      </c>
      <c r="BM369">
        <v>0</v>
      </c>
      <c r="BN369">
        <v>0</v>
      </c>
      <c r="BO369">
        <v>0</v>
      </c>
      <c r="BP369">
        <v>0</v>
      </c>
      <c r="BQ369">
        <v>0</v>
      </c>
      <c r="BR369">
        <v>0</v>
      </c>
      <c r="BS369">
        <v>7.4874371859296485</v>
      </c>
    </row>
    <row r="370" spans="1:71" x14ac:dyDescent="0.25">
      <c r="A370">
        <v>106301342</v>
      </c>
      <c r="B370" t="s">
        <v>741</v>
      </c>
      <c r="C370" s="1">
        <f t="shared" si="5"/>
        <v>43922</v>
      </c>
      <c r="D370" s="2" t="s">
        <v>962</v>
      </c>
      <c r="E370" s="1">
        <v>43834</v>
      </c>
      <c r="F370" s="1">
        <v>44012</v>
      </c>
      <c r="G370" t="s">
        <v>83</v>
      </c>
      <c r="H370" t="s">
        <v>77</v>
      </c>
      <c r="I370" t="s">
        <v>72</v>
      </c>
      <c r="J370" t="s">
        <v>85</v>
      </c>
      <c r="K370" t="s">
        <v>742</v>
      </c>
      <c r="L370">
        <v>320</v>
      </c>
      <c r="M370">
        <v>170</v>
      </c>
      <c r="N370">
        <v>0</v>
      </c>
      <c r="O370">
        <v>23</v>
      </c>
      <c r="P370">
        <v>2999</v>
      </c>
      <c r="Q370">
        <v>0</v>
      </c>
      <c r="R370">
        <v>3725</v>
      </c>
      <c r="S370">
        <v>4171</v>
      </c>
      <c r="T370">
        <v>1207</v>
      </c>
      <c r="U370">
        <v>1473</v>
      </c>
      <c r="V370">
        <v>0</v>
      </c>
      <c r="W370">
        <v>0</v>
      </c>
      <c r="X370">
        <v>64</v>
      </c>
      <c r="Y370">
        <v>3380</v>
      </c>
      <c r="Z370">
        <v>0</v>
      </c>
      <c r="AA370">
        <v>59</v>
      </c>
      <c r="AB370">
        <v>14079</v>
      </c>
      <c r="AC370">
        <v>0</v>
      </c>
      <c r="AD370">
        <v>5256709</v>
      </c>
      <c r="AE370">
        <v>0</v>
      </c>
      <c r="AF370">
        <v>0</v>
      </c>
      <c r="AG370">
        <v>0</v>
      </c>
      <c r="AH370">
        <v>32772626</v>
      </c>
      <c r="AI370">
        <v>0</v>
      </c>
      <c r="AJ370">
        <v>0</v>
      </c>
      <c r="AK370">
        <v>19133729</v>
      </c>
      <c r="AL370">
        <v>51906355</v>
      </c>
      <c r="AM370">
        <v>22824777</v>
      </c>
      <c r="AN370">
        <v>42478093</v>
      </c>
      <c r="AO370">
        <v>3883860</v>
      </c>
      <c r="AP370">
        <v>8511363</v>
      </c>
      <c r="AQ370">
        <v>0</v>
      </c>
      <c r="AR370">
        <v>0</v>
      </c>
      <c r="AS370">
        <v>157717</v>
      </c>
      <c r="AT370">
        <v>68467494</v>
      </c>
      <c r="AU370">
        <v>0</v>
      </c>
      <c r="AV370">
        <v>1534107</v>
      </c>
      <c r="AW370">
        <v>147857411</v>
      </c>
      <c r="AX370">
        <v>17593503</v>
      </c>
      <c r="AY370">
        <v>142881429</v>
      </c>
      <c r="AZ370">
        <v>0</v>
      </c>
      <c r="BA370">
        <v>22784657</v>
      </c>
      <c r="BB370">
        <v>0</v>
      </c>
      <c r="BC370">
        <v>0</v>
      </c>
      <c r="BD370">
        <v>0</v>
      </c>
      <c r="BE370">
        <v>0</v>
      </c>
      <c r="BF370">
        <v>267879</v>
      </c>
      <c r="BG370">
        <v>588421410</v>
      </c>
      <c r="BH370">
        <v>0</v>
      </c>
      <c r="BI370">
        <v>0</v>
      </c>
      <c r="BJ370">
        <v>0</v>
      </c>
      <c r="BK370">
        <v>0</v>
      </c>
      <c r="BL370">
        <v>0</v>
      </c>
      <c r="BM370">
        <v>0</v>
      </c>
      <c r="BN370">
        <v>0</v>
      </c>
      <c r="BO370">
        <v>0</v>
      </c>
      <c r="BP370">
        <v>0</v>
      </c>
      <c r="BQ370">
        <v>0</v>
      </c>
      <c r="BR370">
        <v>0</v>
      </c>
      <c r="BS370">
        <v>6.1204081632653065</v>
      </c>
    </row>
    <row r="371" spans="1:71" x14ac:dyDescent="0.25">
      <c r="A371">
        <v>106361343</v>
      </c>
      <c r="B371" t="s">
        <v>745</v>
      </c>
      <c r="C371" s="1">
        <f t="shared" si="5"/>
        <v>43922</v>
      </c>
      <c r="D371" s="2" t="s">
        <v>962</v>
      </c>
      <c r="E371" s="1">
        <v>43834</v>
      </c>
      <c r="F371" s="1">
        <v>44012</v>
      </c>
      <c r="G371" t="s">
        <v>111</v>
      </c>
      <c r="H371" t="s">
        <v>77</v>
      </c>
      <c r="I371" t="s">
        <v>72</v>
      </c>
      <c r="J371" t="s">
        <v>73</v>
      </c>
      <c r="K371" t="s">
        <v>746</v>
      </c>
      <c r="L371">
        <v>213</v>
      </c>
      <c r="M371">
        <v>150</v>
      </c>
      <c r="N371">
        <v>0</v>
      </c>
      <c r="O371">
        <v>58</v>
      </c>
      <c r="P371">
        <v>2542</v>
      </c>
      <c r="Q371">
        <v>0</v>
      </c>
      <c r="R371">
        <v>3326</v>
      </c>
      <c r="S371">
        <v>2652</v>
      </c>
      <c r="T371">
        <v>923</v>
      </c>
      <c r="U371">
        <v>3375</v>
      </c>
      <c r="V371">
        <v>0</v>
      </c>
      <c r="W371">
        <v>0</v>
      </c>
      <c r="X371">
        <v>126</v>
      </c>
      <c r="Y371">
        <v>1629</v>
      </c>
      <c r="Z371">
        <v>0</v>
      </c>
      <c r="AA371">
        <v>381</v>
      </c>
      <c r="AB371">
        <v>12412</v>
      </c>
      <c r="AC371">
        <v>0</v>
      </c>
      <c r="AD371">
        <v>5657259</v>
      </c>
      <c r="AE371">
        <v>0</v>
      </c>
      <c r="AF371">
        <v>0</v>
      </c>
      <c r="AG371">
        <v>0</v>
      </c>
      <c r="AH371">
        <v>53970</v>
      </c>
      <c r="AI371">
        <v>0</v>
      </c>
      <c r="AJ371">
        <v>0</v>
      </c>
      <c r="AK371">
        <v>30145</v>
      </c>
      <c r="AL371">
        <v>84115</v>
      </c>
      <c r="AM371">
        <v>10340657</v>
      </c>
      <c r="AN371">
        <v>12484446</v>
      </c>
      <c r="AO371">
        <v>5561207</v>
      </c>
      <c r="AP371">
        <v>18071678</v>
      </c>
      <c r="AQ371">
        <v>0</v>
      </c>
      <c r="AR371">
        <v>0</v>
      </c>
      <c r="AS371">
        <v>569521</v>
      </c>
      <c r="AT371">
        <v>24586317</v>
      </c>
      <c r="AU371">
        <v>0</v>
      </c>
      <c r="AV371">
        <v>940487</v>
      </c>
      <c r="AW371">
        <v>72554313</v>
      </c>
      <c r="AX371">
        <v>7291669</v>
      </c>
      <c r="AY371">
        <v>70746050</v>
      </c>
      <c r="AZ371">
        <v>0</v>
      </c>
      <c r="BA371">
        <v>17473624</v>
      </c>
      <c r="BB371">
        <v>0</v>
      </c>
      <c r="BC371">
        <v>0</v>
      </c>
      <c r="BD371">
        <v>0</v>
      </c>
      <c r="BE371">
        <v>0</v>
      </c>
      <c r="BF371">
        <v>3119721</v>
      </c>
      <c r="BG371">
        <v>131431886</v>
      </c>
      <c r="BH371">
        <v>0</v>
      </c>
      <c r="BI371">
        <v>0</v>
      </c>
      <c r="BJ371">
        <v>0</v>
      </c>
      <c r="BK371">
        <v>0</v>
      </c>
      <c r="BL371">
        <v>0</v>
      </c>
      <c r="BM371">
        <v>0</v>
      </c>
      <c r="BN371">
        <v>0</v>
      </c>
      <c r="BO371">
        <v>0</v>
      </c>
      <c r="BP371">
        <v>0</v>
      </c>
      <c r="BQ371">
        <v>0</v>
      </c>
      <c r="BR371">
        <v>0</v>
      </c>
      <c r="BS371">
        <v>7.002754820936639</v>
      </c>
    </row>
    <row r="372" spans="1:71" x14ac:dyDescent="0.25">
      <c r="A372">
        <v>106190053</v>
      </c>
      <c r="B372" t="s">
        <v>747</v>
      </c>
      <c r="C372" s="1">
        <f t="shared" si="5"/>
        <v>43922</v>
      </c>
      <c r="D372" s="2" t="s">
        <v>962</v>
      </c>
      <c r="E372" s="1">
        <v>43834</v>
      </c>
      <c r="F372" s="1">
        <v>44012</v>
      </c>
      <c r="G372" t="s">
        <v>92</v>
      </c>
      <c r="H372" t="s">
        <v>89</v>
      </c>
      <c r="I372" t="s">
        <v>72</v>
      </c>
      <c r="J372" t="s">
        <v>85</v>
      </c>
      <c r="K372" t="s">
        <v>204</v>
      </c>
      <c r="L372">
        <v>307</v>
      </c>
      <c r="M372">
        <v>174</v>
      </c>
      <c r="N372">
        <v>11</v>
      </c>
      <c r="O372">
        <v>43</v>
      </c>
      <c r="P372">
        <v>2581</v>
      </c>
      <c r="Q372">
        <v>0</v>
      </c>
      <c r="R372">
        <v>3080</v>
      </c>
      <c r="S372">
        <v>2002</v>
      </c>
      <c r="T372">
        <v>2355</v>
      </c>
      <c r="U372">
        <v>5465</v>
      </c>
      <c r="V372">
        <v>0</v>
      </c>
      <c r="W372">
        <v>0</v>
      </c>
      <c r="X372">
        <v>258</v>
      </c>
      <c r="Y372">
        <v>1015</v>
      </c>
      <c r="Z372">
        <v>62</v>
      </c>
      <c r="AA372">
        <v>240</v>
      </c>
      <c r="AB372">
        <v>14477</v>
      </c>
      <c r="AC372">
        <v>0</v>
      </c>
      <c r="AD372">
        <v>496194</v>
      </c>
      <c r="AE372">
        <v>-16539665</v>
      </c>
      <c r="AF372">
        <v>0</v>
      </c>
      <c r="AG372">
        <v>0</v>
      </c>
      <c r="AH372">
        <v>383510</v>
      </c>
      <c r="AI372">
        <v>8111617</v>
      </c>
      <c r="AJ372">
        <v>0</v>
      </c>
      <c r="AK372">
        <v>0</v>
      </c>
      <c r="AL372">
        <v>8495127</v>
      </c>
      <c r="AM372">
        <v>10553322</v>
      </c>
      <c r="AN372">
        <v>17018541</v>
      </c>
      <c r="AO372">
        <v>26116355</v>
      </c>
      <c r="AP372">
        <v>28666750</v>
      </c>
      <c r="AQ372">
        <v>0</v>
      </c>
      <c r="AR372">
        <v>0</v>
      </c>
      <c r="AS372">
        <v>1620319</v>
      </c>
      <c r="AT372">
        <v>8722858</v>
      </c>
      <c r="AU372">
        <v>0</v>
      </c>
      <c r="AV372">
        <v>457771</v>
      </c>
      <c r="AW372">
        <v>93155916</v>
      </c>
      <c r="AX372">
        <v>12018171</v>
      </c>
      <c r="AY372">
        <v>93611930</v>
      </c>
      <c r="AZ372">
        <v>0</v>
      </c>
      <c r="BA372">
        <v>1401288</v>
      </c>
      <c r="BB372">
        <v>0</v>
      </c>
      <c r="BC372">
        <v>0</v>
      </c>
      <c r="BD372">
        <v>0</v>
      </c>
      <c r="BE372">
        <v>0</v>
      </c>
      <c r="BF372">
        <v>849146</v>
      </c>
      <c r="BG372">
        <v>171401909</v>
      </c>
      <c r="BH372">
        <v>0</v>
      </c>
      <c r="BI372">
        <v>0</v>
      </c>
      <c r="BJ372">
        <v>0</v>
      </c>
      <c r="BK372">
        <v>0</v>
      </c>
      <c r="BL372">
        <v>0</v>
      </c>
      <c r="BM372">
        <v>0</v>
      </c>
      <c r="BN372">
        <v>0</v>
      </c>
      <c r="BO372">
        <v>0</v>
      </c>
      <c r="BP372">
        <v>0</v>
      </c>
      <c r="BQ372">
        <v>0</v>
      </c>
      <c r="BR372">
        <v>0</v>
      </c>
      <c r="BS372">
        <v>5.3659043659043659</v>
      </c>
    </row>
    <row r="373" spans="1:71" x14ac:dyDescent="0.25">
      <c r="A373">
        <v>106380965</v>
      </c>
      <c r="B373" t="s">
        <v>748</v>
      </c>
      <c r="C373" s="1">
        <f t="shared" si="5"/>
        <v>43922</v>
      </c>
      <c r="D373" s="2" t="s">
        <v>962</v>
      </c>
      <c r="E373" s="1">
        <v>43834</v>
      </c>
      <c r="F373" s="1">
        <v>44012</v>
      </c>
      <c r="G373" t="s">
        <v>159</v>
      </c>
      <c r="H373" t="s">
        <v>89</v>
      </c>
      <c r="I373" t="s">
        <v>72</v>
      </c>
      <c r="J373" t="s">
        <v>85</v>
      </c>
      <c r="K373" t="s">
        <v>160</v>
      </c>
      <c r="L373">
        <v>203</v>
      </c>
      <c r="M373">
        <v>53</v>
      </c>
      <c r="N373">
        <v>1</v>
      </c>
      <c r="O373">
        <v>8</v>
      </c>
      <c r="P373">
        <v>763</v>
      </c>
      <c r="Q373">
        <v>0</v>
      </c>
      <c r="R373">
        <v>1592</v>
      </c>
      <c r="S373">
        <v>686</v>
      </c>
      <c r="T373">
        <v>711</v>
      </c>
      <c r="U373">
        <v>410</v>
      </c>
      <c r="V373">
        <v>0</v>
      </c>
      <c r="W373">
        <v>0</v>
      </c>
      <c r="X373">
        <v>199</v>
      </c>
      <c r="Y373">
        <v>805</v>
      </c>
      <c r="Z373">
        <v>3</v>
      </c>
      <c r="AA373">
        <v>40</v>
      </c>
      <c r="AB373">
        <v>4446</v>
      </c>
      <c r="AC373">
        <v>0</v>
      </c>
      <c r="AD373">
        <v>-197763</v>
      </c>
      <c r="AE373">
        <v>0</v>
      </c>
      <c r="AF373">
        <v>0</v>
      </c>
      <c r="AG373">
        <v>0</v>
      </c>
      <c r="AH373">
        <v>0</v>
      </c>
      <c r="AI373">
        <v>0</v>
      </c>
      <c r="AJ373">
        <v>0</v>
      </c>
      <c r="AK373">
        <v>0</v>
      </c>
      <c r="AL373">
        <v>0</v>
      </c>
      <c r="AM373">
        <v>9211162</v>
      </c>
      <c r="AN373">
        <v>4116359</v>
      </c>
      <c r="AO373">
        <v>2832337</v>
      </c>
      <c r="AP373">
        <v>2070305</v>
      </c>
      <c r="AQ373">
        <v>0</v>
      </c>
      <c r="AR373">
        <v>0</v>
      </c>
      <c r="AS373">
        <v>549372</v>
      </c>
      <c r="AT373">
        <v>13645485</v>
      </c>
      <c r="AU373">
        <v>0</v>
      </c>
      <c r="AV373">
        <v>291880</v>
      </c>
      <c r="AW373">
        <v>32716900</v>
      </c>
      <c r="AX373">
        <v>12638495</v>
      </c>
      <c r="AY373">
        <v>57265178</v>
      </c>
      <c r="AZ373">
        <v>0</v>
      </c>
      <c r="BA373">
        <v>2006156</v>
      </c>
      <c r="BB373">
        <v>0</v>
      </c>
      <c r="BC373">
        <v>0</v>
      </c>
      <c r="BD373">
        <v>0</v>
      </c>
      <c r="BE373">
        <v>0</v>
      </c>
      <c r="BF373">
        <v>659160</v>
      </c>
      <c r="BG373">
        <v>205969633</v>
      </c>
      <c r="BH373">
        <v>0</v>
      </c>
      <c r="BI373">
        <v>0</v>
      </c>
      <c r="BJ373">
        <v>0</v>
      </c>
      <c r="BK373">
        <v>0</v>
      </c>
      <c r="BL373">
        <v>0</v>
      </c>
      <c r="BM373">
        <v>0</v>
      </c>
      <c r="BN373">
        <v>0</v>
      </c>
      <c r="BO373">
        <v>0</v>
      </c>
      <c r="BP373">
        <v>0</v>
      </c>
      <c r="BQ373">
        <v>0</v>
      </c>
      <c r="BR373">
        <v>0</v>
      </c>
      <c r="BS373">
        <v>2.98046875</v>
      </c>
    </row>
    <row r="374" spans="1:71" x14ac:dyDescent="0.25">
      <c r="A374">
        <v>106010967</v>
      </c>
      <c r="B374" t="s">
        <v>749</v>
      </c>
      <c r="C374" s="1">
        <f t="shared" si="5"/>
        <v>43922</v>
      </c>
      <c r="D374" s="2" t="s">
        <v>962</v>
      </c>
      <c r="E374" s="1">
        <v>43834</v>
      </c>
      <c r="F374" s="1">
        <v>44012</v>
      </c>
      <c r="G374" t="s">
        <v>88</v>
      </c>
      <c r="H374" t="s">
        <v>89</v>
      </c>
      <c r="I374" t="s">
        <v>72</v>
      </c>
      <c r="J374" t="s">
        <v>85</v>
      </c>
      <c r="K374" t="s">
        <v>750</v>
      </c>
      <c r="L374">
        <v>153</v>
      </c>
      <c r="M374">
        <v>46</v>
      </c>
      <c r="N374">
        <v>1</v>
      </c>
      <c r="O374">
        <v>50</v>
      </c>
      <c r="P374">
        <v>838</v>
      </c>
      <c r="Q374">
        <v>0</v>
      </c>
      <c r="R374">
        <v>1439</v>
      </c>
      <c r="S374">
        <v>317</v>
      </c>
      <c r="T374">
        <v>625</v>
      </c>
      <c r="U374">
        <v>896</v>
      </c>
      <c r="V374">
        <v>15</v>
      </c>
      <c r="W374">
        <v>0</v>
      </c>
      <c r="X374">
        <v>86</v>
      </c>
      <c r="Y374">
        <v>396</v>
      </c>
      <c r="Z374">
        <v>2</v>
      </c>
      <c r="AA374">
        <v>73</v>
      </c>
      <c r="AB374">
        <v>3849</v>
      </c>
      <c r="AC374">
        <v>0</v>
      </c>
      <c r="AD374">
        <v>6470786</v>
      </c>
      <c r="AE374">
        <v>-480193</v>
      </c>
      <c r="AF374">
        <v>0</v>
      </c>
      <c r="AG374">
        <v>0</v>
      </c>
      <c r="AH374">
        <v>0</v>
      </c>
      <c r="AI374">
        <v>0</v>
      </c>
      <c r="AJ374">
        <v>0</v>
      </c>
      <c r="AK374">
        <v>0</v>
      </c>
      <c r="AL374">
        <v>0</v>
      </c>
      <c r="AM374">
        <v>6219430</v>
      </c>
      <c r="AN374">
        <v>4385520</v>
      </c>
      <c r="AO374">
        <v>9973607</v>
      </c>
      <c r="AP374">
        <v>3245738</v>
      </c>
      <c r="AQ374">
        <v>417470</v>
      </c>
      <c r="AR374">
        <v>0</v>
      </c>
      <c r="AS374">
        <v>1439607</v>
      </c>
      <c r="AT374">
        <v>3933676</v>
      </c>
      <c r="AU374">
        <v>16089720</v>
      </c>
      <c r="AV374">
        <v>-3181848</v>
      </c>
      <c r="AW374">
        <v>42522920</v>
      </c>
      <c r="AX374">
        <v>100603</v>
      </c>
      <c r="AY374">
        <v>30589934</v>
      </c>
      <c r="AZ374">
        <v>0</v>
      </c>
      <c r="BA374">
        <v>16934</v>
      </c>
      <c r="BB374">
        <v>0</v>
      </c>
      <c r="BC374">
        <v>0</v>
      </c>
      <c r="BD374">
        <v>0</v>
      </c>
      <c r="BE374">
        <v>0</v>
      </c>
      <c r="BF374">
        <v>727100</v>
      </c>
      <c r="BG374">
        <v>32736527</v>
      </c>
      <c r="BH374">
        <v>0</v>
      </c>
      <c r="BI374">
        <v>0</v>
      </c>
      <c r="BJ374">
        <v>0</v>
      </c>
      <c r="BK374">
        <v>0</v>
      </c>
      <c r="BL374">
        <v>0</v>
      </c>
      <c r="BM374">
        <v>0</v>
      </c>
      <c r="BN374">
        <v>0</v>
      </c>
      <c r="BO374">
        <v>0</v>
      </c>
      <c r="BP374">
        <v>0</v>
      </c>
      <c r="BQ374">
        <v>0</v>
      </c>
      <c r="BR374">
        <v>0</v>
      </c>
      <c r="BS374">
        <v>4.2110552763819094</v>
      </c>
    </row>
    <row r="375" spans="1:71" x14ac:dyDescent="0.25">
      <c r="A375">
        <v>106430905</v>
      </c>
      <c r="B375" t="s">
        <v>997</v>
      </c>
      <c r="C375" s="1">
        <f t="shared" si="5"/>
        <v>43922</v>
      </c>
      <c r="D375" s="2" t="s">
        <v>962</v>
      </c>
      <c r="E375" s="1">
        <v>43834</v>
      </c>
      <c r="F375" s="1">
        <v>44012</v>
      </c>
      <c r="G375" t="s">
        <v>184</v>
      </c>
      <c r="H375" t="s">
        <v>89</v>
      </c>
      <c r="I375" t="s">
        <v>72</v>
      </c>
      <c r="J375" t="s">
        <v>113</v>
      </c>
      <c r="K375" t="s">
        <v>475</v>
      </c>
      <c r="L375">
        <v>571</v>
      </c>
      <c r="M375">
        <v>571</v>
      </c>
      <c r="N375">
        <v>39</v>
      </c>
      <c r="O375">
        <v>34</v>
      </c>
      <c r="P375">
        <v>5825</v>
      </c>
      <c r="Q375">
        <v>0</v>
      </c>
      <c r="R375">
        <v>13576</v>
      </c>
      <c r="S375">
        <v>2915</v>
      </c>
      <c r="T375">
        <v>2028</v>
      </c>
      <c r="U375">
        <v>4617</v>
      </c>
      <c r="V375">
        <v>0</v>
      </c>
      <c r="W375">
        <v>0</v>
      </c>
      <c r="X375">
        <v>1113</v>
      </c>
      <c r="Y375">
        <v>11168</v>
      </c>
      <c r="Z375">
        <v>226</v>
      </c>
      <c r="AA375">
        <v>121</v>
      </c>
      <c r="AB375">
        <v>35764</v>
      </c>
      <c r="AC375">
        <v>0</v>
      </c>
      <c r="AD375">
        <v>10395348</v>
      </c>
      <c r="AE375">
        <v>0</v>
      </c>
      <c r="AF375">
        <v>0</v>
      </c>
      <c r="AG375">
        <v>0</v>
      </c>
      <c r="AH375">
        <v>0</v>
      </c>
      <c r="AI375">
        <v>12298</v>
      </c>
      <c r="AJ375">
        <v>0</v>
      </c>
      <c r="AK375">
        <v>121970</v>
      </c>
      <c r="AL375">
        <v>134268</v>
      </c>
      <c r="AM375">
        <v>167271366</v>
      </c>
      <c r="AN375">
        <v>45637118</v>
      </c>
      <c r="AO375">
        <v>33693963</v>
      </c>
      <c r="AP375">
        <v>54325220</v>
      </c>
      <c r="AQ375">
        <v>0</v>
      </c>
      <c r="AR375">
        <v>0</v>
      </c>
      <c r="AS375">
        <v>25990326</v>
      </c>
      <c r="AT375">
        <v>690680202</v>
      </c>
      <c r="AU375">
        <v>0</v>
      </c>
      <c r="AV375">
        <v>5033708</v>
      </c>
      <c r="AW375">
        <v>1022631903</v>
      </c>
      <c r="AX375">
        <v>135604464</v>
      </c>
      <c r="AY375">
        <v>1190674451</v>
      </c>
      <c r="AZ375">
        <v>0</v>
      </c>
      <c r="BA375">
        <v>17229172</v>
      </c>
      <c r="BB375">
        <v>0</v>
      </c>
      <c r="BC375">
        <v>0</v>
      </c>
      <c r="BD375">
        <v>0</v>
      </c>
      <c r="BE375">
        <v>0</v>
      </c>
      <c r="BF375">
        <v>28517584</v>
      </c>
      <c r="BG375">
        <v>3437721091</v>
      </c>
      <c r="BH375">
        <v>0</v>
      </c>
      <c r="BI375">
        <v>0</v>
      </c>
      <c r="BJ375">
        <v>0</v>
      </c>
      <c r="BK375">
        <v>0</v>
      </c>
      <c r="BL375">
        <v>0</v>
      </c>
      <c r="BM375">
        <v>0</v>
      </c>
      <c r="BN375">
        <v>0</v>
      </c>
      <c r="BO375">
        <v>0</v>
      </c>
      <c r="BP375">
        <v>0</v>
      </c>
      <c r="BQ375">
        <v>0</v>
      </c>
      <c r="BR375">
        <v>0</v>
      </c>
      <c r="BS375">
        <v>5.1007005253940454</v>
      </c>
    </row>
    <row r="376" spans="1:71" x14ac:dyDescent="0.25">
      <c r="A376">
        <v>106504038</v>
      </c>
      <c r="B376" t="s">
        <v>753</v>
      </c>
      <c r="C376" s="1">
        <f t="shared" si="5"/>
        <v>43922</v>
      </c>
      <c r="D376" s="2" t="s">
        <v>962</v>
      </c>
      <c r="E376" s="1">
        <v>43834</v>
      </c>
      <c r="F376" s="1">
        <v>44012</v>
      </c>
      <c r="G376" t="s">
        <v>174</v>
      </c>
      <c r="H376" t="s">
        <v>588</v>
      </c>
      <c r="I376" t="s">
        <v>72</v>
      </c>
      <c r="J376" t="s">
        <v>85</v>
      </c>
      <c r="K376" t="s">
        <v>175</v>
      </c>
      <c r="L376">
        <v>23</v>
      </c>
      <c r="M376">
        <v>23</v>
      </c>
      <c r="N376">
        <v>0</v>
      </c>
      <c r="O376">
        <v>0</v>
      </c>
      <c r="P376">
        <v>64</v>
      </c>
      <c r="Q376">
        <v>0</v>
      </c>
      <c r="R376">
        <v>43</v>
      </c>
      <c r="S376">
        <v>4</v>
      </c>
      <c r="T376">
        <v>0</v>
      </c>
      <c r="U376">
        <v>2</v>
      </c>
      <c r="V376">
        <v>0</v>
      </c>
      <c r="W376">
        <v>0</v>
      </c>
      <c r="X376">
        <v>33</v>
      </c>
      <c r="Y376">
        <v>0</v>
      </c>
      <c r="Z376">
        <v>0</v>
      </c>
      <c r="AA376">
        <v>0</v>
      </c>
      <c r="AB376">
        <v>82</v>
      </c>
      <c r="AC376">
        <v>0</v>
      </c>
      <c r="AD376">
        <v>91583</v>
      </c>
      <c r="AE376">
        <v>0</v>
      </c>
      <c r="AF376">
        <v>0</v>
      </c>
      <c r="AG376">
        <v>0</v>
      </c>
      <c r="AH376">
        <v>0</v>
      </c>
      <c r="AI376">
        <v>0</v>
      </c>
      <c r="AJ376">
        <v>0</v>
      </c>
      <c r="AK376">
        <v>0</v>
      </c>
      <c r="AL376">
        <v>0</v>
      </c>
      <c r="AM376">
        <v>1892762</v>
      </c>
      <c r="AN376">
        <v>232684</v>
      </c>
      <c r="AO376">
        <v>14080</v>
      </c>
      <c r="AP376">
        <v>800445</v>
      </c>
      <c r="AQ376">
        <v>12674</v>
      </c>
      <c r="AR376">
        <v>0</v>
      </c>
      <c r="AS376">
        <v>3508906</v>
      </c>
      <c r="AT376">
        <v>74092</v>
      </c>
      <c r="AU376">
        <v>0</v>
      </c>
      <c r="AV376">
        <v>19228</v>
      </c>
      <c r="AW376">
        <v>6554871</v>
      </c>
      <c r="AX376">
        <v>700254</v>
      </c>
      <c r="AY376">
        <v>7188848</v>
      </c>
      <c r="AZ376">
        <v>0</v>
      </c>
      <c r="BA376">
        <v>-4362</v>
      </c>
      <c r="BB376">
        <v>0</v>
      </c>
      <c r="BC376">
        <v>0</v>
      </c>
      <c r="BD376">
        <v>0</v>
      </c>
      <c r="BE376">
        <v>0</v>
      </c>
      <c r="BF376">
        <v>2990</v>
      </c>
      <c r="BG376">
        <v>3396197</v>
      </c>
      <c r="BH376">
        <v>0</v>
      </c>
      <c r="BI376">
        <v>0</v>
      </c>
      <c r="BJ376">
        <v>0</v>
      </c>
      <c r="BK376">
        <v>0</v>
      </c>
      <c r="BL376">
        <v>0</v>
      </c>
      <c r="BM376">
        <v>0</v>
      </c>
      <c r="BN376">
        <v>0</v>
      </c>
      <c r="BO376">
        <v>0</v>
      </c>
      <c r="BP376">
        <v>0</v>
      </c>
      <c r="BQ376">
        <v>0</v>
      </c>
      <c r="BR376">
        <v>0</v>
      </c>
      <c r="BS376">
        <v>1.3913043478260869</v>
      </c>
    </row>
    <row r="377" spans="1:71" x14ac:dyDescent="0.25">
      <c r="A377">
        <v>106194967</v>
      </c>
      <c r="B377" t="s">
        <v>754</v>
      </c>
      <c r="C377" s="1">
        <f t="shared" si="5"/>
        <v>43922</v>
      </c>
      <c r="D377" s="2" t="s">
        <v>962</v>
      </c>
      <c r="E377" s="1">
        <v>43834</v>
      </c>
      <c r="F377" s="1">
        <v>44012</v>
      </c>
      <c r="G377" t="s">
        <v>92</v>
      </c>
      <c r="H377" t="s">
        <v>101</v>
      </c>
      <c r="I377" t="s">
        <v>155</v>
      </c>
      <c r="J377" t="s">
        <v>85</v>
      </c>
      <c r="K377" t="s">
        <v>237</v>
      </c>
      <c r="L377">
        <v>16</v>
      </c>
      <c r="M377">
        <v>16</v>
      </c>
      <c r="N377">
        <v>0</v>
      </c>
      <c r="O377">
        <v>0</v>
      </c>
      <c r="P377">
        <v>7</v>
      </c>
      <c r="Q377">
        <v>0</v>
      </c>
      <c r="R377">
        <v>0</v>
      </c>
      <c r="S377">
        <v>0</v>
      </c>
      <c r="T377">
        <v>0</v>
      </c>
      <c r="U377">
        <v>0</v>
      </c>
      <c r="V377">
        <v>1427</v>
      </c>
      <c r="W377">
        <v>0</v>
      </c>
      <c r="X377">
        <v>0</v>
      </c>
      <c r="Y377">
        <v>0</v>
      </c>
      <c r="Z377">
        <v>0</v>
      </c>
      <c r="AA377">
        <v>0</v>
      </c>
      <c r="AB377">
        <v>1427</v>
      </c>
      <c r="AC377">
        <v>0</v>
      </c>
      <c r="AD377">
        <v>0</v>
      </c>
      <c r="AE377">
        <v>0</v>
      </c>
      <c r="AF377">
        <v>0</v>
      </c>
      <c r="AG377">
        <v>0</v>
      </c>
      <c r="AH377">
        <v>0</v>
      </c>
      <c r="AI377">
        <v>0</v>
      </c>
      <c r="AJ377">
        <v>0</v>
      </c>
      <c r="AK377">
        <v>0</v>
      </c>
      <c r="AL377">
        <v>0</v>
      </c>
      <c r="AM377">
        <v>0</v>
      </c>
      <c r="AN377">
        <v>0</v>
      </c>
      <c r="AO377">
        <v>0</v>
      </c>
      <c r="AP377">
        <v>0</v>
      </c>
      <c r="AQ377">
        <v>1187516</v>
      </c>
      <c r="AR377">
        <v>0</v>
      </c>
      <c r="AS377">
        <v>0</v>
      </c>
      <c r="AT377">
        <v>0</v>
      </c>
      <c r="AU377">
        <v>0</v>
      </c>
      <c r="AV377">
        <v>0</v>
      </c>
      <c r="AW377">
        <v>1187516</v>
      </c>
      <c r="AX377">
        <v>1110653</v>
      </c>
      <c r="AY377">
        <v>1172831</v>
      </c>
      <c r="AZ377">
        <v>0</v>
      </c>
      <c r="BA377">
        <v>0</v>
      </c>
      <c r="BB377">
        <v>0</v>
      </c>
      <c r="BC377">
        <v>0</v>
      </c>
      <c r="BD377">
        <v>0</v>
      </c>
      <c r="BE377">
        <v>0</v>
      </c>
      <c r="BF377">
        <v>777052</v>
      </c>
      <c r="BG377">
        <v>2629394</v>
      </c>
      <c r="BH377">
        <v>0</v>
      </c>
      <c r="BI377">
        <v>0</v>
      </c>
      <c r="BJ377">
        <v>0</v>
      </c>
      <c r="BK377">
        <v>0</v>
      </c>
      <c r="BL377">
        <v>0</v>
      </c>
      <c r="BM377">
        <v>0</v>
      </c>
      <c r="BN377">
        <v>0</v>
      </c>
      <c r="BO377">
        <v>0</v>
      </c>
      <c r="BP377">
        <v>0</v>
      </c>
      <c r="BQ377">
        <v>0</v>
      </c>
      <c r="BR377">
        <v>0</v>
      </c>
      <c r="BS377">
        <v>0.21875</v>
      </c>
    </row>
    <row r="378" spans="1:71" x14ac:dyDescent="0.25">
      <c r="A378">
        <v>106250955</v>
      </c>
      <c r="B378" t="s">
        <v>755</v>
      </c>
      <c r="C378" s="1">
        <f t="shared" si="5"/>
        <v>43922</v>
      </c>
      <c r="D378" s="2" t="s">
        <v>962</v>
      </c>
      <c r="E378" s="1">
        <v>43834</v>
      </c>
      <c r="F378" s="1">
        <v>44012</v>
      </c>
      <c r="G378" t="s">
        <v>532</v>
      </c>
      <c r="H378" t="s">
        <v>71</v>
      </c>
      <c r="I378" t="s">
        <v>72</v>
      </c>
      <c r="J378" t="s">
        <v>73</v>
      </c>
      <c r="K378" t="s">
        <v>756</v>
      </c>
      <c r="L378">
        <v>26</v>
      </c>
      <c r="M378">
        <v>26</v>
      </c>
      <c r="N378">
        <v>0</v>
      </c>
      <c r="O378">
        <v>1</v>
      </c>
      <c r="P378">
        <v>6</v>
      </c>
      <c r="Q378">
        <v>6</v>
      </c>
      <c r="R378">
        <v>44</v>
      </c>
      <c r="S378">
        <v>0</v>
      </c>
      <c r="T378">
        <v>1638</v>
      </c>
      <c r="U378">
        <v>0</v>
      </c>
      <c r="V378">
        <v>0</v>
      </c>
      <c r="W378">
        <v>0</v>
      </c>
      <c r="X378">
        <v>0</v>
      </c>
      <c r="Y378">
        <v>0</v>
      </c>
      <c r="Z378">
        <v>0</v>
      </c>
      <c r="AA378">
        <v>212</v>
      </c>
      <c r="AB378">
        <v>1894</v>
      </c>
      <c r="AC378">
        <v>1850</v>
      </c>
      <c r="AD378">
        <v>16187</v>
      </c>
      <c r="AE378">
        <v>0</v>
      </c>
      <c r="AF378">
        <v>0</v>
      </c>
      <c r="AG378">
        <v>0</v>
      </c>
      <c r="AH378">
        <v>0</v>
      </c>
      <c r="AI378">
        <v>0</v>
      </c>
      <c r="AJ378">
        <v>0</v>
      </c>
      <c r="AK378">
        <v>0</v>
      </c>
      <c r="AL378">
        <v>0</v>
      </c>
      <c r="AM378">
        <v>313656</v>
      </c>
      <c r="AN378">
        <v>0</v>
      </c>
      <c r="AO378">
        <v>575969</v>
      </c>
      <c r="AP378">
        <v>0</v>
      </c>
      <c r="AQ378">
        <v>0</v>
      </c>
      <c r="AR378">
        <v>0</v>
      </c>
      <c r="AS378">
        <v>-173229</v>
      </c>
      <c r="AT378">
        <v>0</v>
      </c>
      <c r="AU378">
        <v>0</v>
      </c>
      <c r="AV378">
        <v>82391</v>
      </c>
      <c r="AW378">
        <v>798787</v>
      </c>
      <c r="AX378">
        <v>156432</v>
      </c>
      <c r="AY378">
        <v>1400720</v>
      </c>
      <c r="AZ378">
        <v>0</v>
      </c>
      <c r="BA378">
        <v>0</v>
      </c>
      <c r="BB378">
        <v>0</v>
      </c>
      <c r="BC378">
        <v>0</v>
      </c>
      <c r="BD378">
        <v>0</v>
      </c>
      <c r="BE378">
        <v>0</v>
      </c>
      <c r="BF378">
        <v>226410</v>
      </c>
      <c r="BG378">
        <v>281330</v>
      </c>
      <c r="BH378">
        <v>0</v>
      </c>
      <c r="BI378">
        <v>0</v>
      </c>
      <c r="BJ378">
        <v>0</v>
      </c>
      <c r="BK378">
        <v>0</v>
      </c>
      <c r="BL378">
        <v>0</v>
      </c>
      <c r="BM378">
        <v>0</v>
      </c>
      <c r="BN378">
        <v>0</v>
      </c>
      <c r="BO378">
        <v>0</v>
      </c>
      <c r="BP378">
        <v>0</v>
      </c>
      <c r="BQ378">
        <v>0</v>
      </c>
      <c r="BR378">
        <v>0</v>
      </c>
      <c r="BS378">
        <v>0.11538461538461539</v>
      </c>
    </row>
    <row r="379" spans="1:71" x14ac:dyDescent="0.25">
      <c r="A379">
        <v>106514001</v>
      </c>
      <c r="B379" t="s">
        <v>757</v>
      </c>
      <c r="C379" s="1">
        <f t="shared" si="5"/>
        <v>43922</v>
      </c>
      <c r="D379" s="2" t="s">
        <v>962</v>
      </c>
      <c r="E379" s="1">
        <v>43834</v>
      </c>
      <c r="F379" s="1">
        <v>44012</v>
      </c>
      <c r="G379" t="s">
        <v>549</v>
      </c>
      <c r="H379" t="s">
        <v>112</v>
      </c>
      <c r="I379" t="s">
        <v>155</v>
      </c>
      <c r="J379" t="s">
        <v>85</v>
      </c>
      <c r="K379" t="s">
        <v>550</v>
      </c>
      <c r="L379">
        <v>16</v>
      </c>
      <c r="M379">
        <v>16</v>
      </c>
      <c r="N379">
        <v>0</v>
      </c>
      <c r="O379">
        <v>1</v>
      </c>
      <c r="P379">
        <v>41</v>
      </c>
      <c r="Q379">
        <v>0</v>
      </c>
      <c r="R379">
        <v>0</v>
      </c>
      <c r="S379">
        <v>0</v>
      </c>
      <c r="T379">
        <v>0</v>
      </c>
      <c r="U379">
        <v>0</v>
      </c>
      <c r="V379">
        <v>0</v>
      </c>
      <c r="W379">
        <v>0</v>
      </c>
      <c r="X379">
        <v>308</v>
      </c>
      <c r="Y379">
        <v>23</v>
      </c>
      <c r="Z379">
        <v>0</v>
      </c>
      <c r="AA379">
        <v>32</v>
      </c>
      <c r="AB379">
        <v>363</v>
      </c>
      <c r="AC379">
        <v>0</v>
      </c>
      <c r="AD379">
        <v>0</v>
      </c>
      <c r="AE379">
        <v>0</v>
      </c>
      <c r="AF379">
        <v>0</v>
      </c>
      <c r="AG379">
        <v>0</v>
      </c>
      <c r="AH379">
        <v>0</v>
      </c>
      <c r="AI379">
        <v>0</v>
      </c>
      <c r="AJ379">
        <v>0</v>
      </c>
      <c r="AK379">
        <v>0</v>
      </c>
      <c r="AL379">
        <v>0</v>
      </c>
      <c r="AM379">
        <v>0</v>
      </c>
      <c r="AN379">
        <v>0</v>
      </c>
      <c r="AO379">
        <v>0</v>
      </c>
      <c r="AP379">
        <v>0</v>
      </c>
      <c r="AQ379">
        <v>0</v>
      </c>
      <c r="AR379">
        <v>0</v>
      </c>
      <c r="AS379">
        <v>373404</v>
      </c>
      <c r="AT379">
        <v>27884</v>
      </c>
      <c r="AU379">
        <v>0</v>
      </c>
      <c r="AV379">
        <v>38795</v>
      </c>
      <c r="AW379">
        <v>440083</v>
      </c>
      <c r="AX379">
        <v>0</v>
      </c>
      <c r="AY379">
        <v>2639851</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1.28125</v>
      </c>
    </row>
    <row r="380" spans="1:71" x14ac:dyDescent="0.25">
      <c r="A380">
        <v>106034002</v>
      </c>
      <c r="B380" t="s">
        <v>758</v>
      </c>
      <c r="C380" s="1">
        <f t="shared" si="5"/>
        <v>43922</v>
      </c>
      <c r="D380" s="2" t="s">
        <v>962</v>
      </c>
      <c r="E380" s="1">
        <v>43834</v>
      </c>
      <c r="F380" s="1">
        <v>44012</v>
      </c>
      <c r="G380" t="s">
        <v>759</v>
      </c>
      <c r="H380" t="s">
        <v>89</v>
      </c>
      <c r="I380" t="s">
        <v>72</v>
      </c>
      <c r="J380" t="s">
        <v>73</v>
      </c>
      <c r="K380" t="s">
        <v>760</v>
      </c>
      <c r="L380">
        <v>52</v>
      </c>
      <c r="M380">
        <v>27</v>
      </c>
      <c r="N380">
        <v>4</v>
      </c>
      <c r="O380">
        <v>3</v>
      </c>
      <c r="P380">
        <v>509</v>
      </c>
      <c r="Q380">
        <v>0</v>
      </c>
      <c r="R380">
        <v>1018</v>
      </c>
      <c r="S380">
        <v>269</v>
      </c>
      <c r="T380">
        <v>72</v>
      </c>
      <c r="U380">
        <v>264</v>
      </c>
      <c r="V380">
        <v>0</v>
      </c>
      <c r="W380">
        <v>0</v>
      </c>
      <c r="X380">
        <v>127</v>
      </c>
      <c r="Y380">
        <v>196</v>
      </c>
      <c r="Z380">
        <v>8</v>
      </c>
      <c r="AA380">
        <v>3</v>
      </c>
      <c r="AB380">
        <v>1957</v>
      </c>
      <c r="AC380">
        <v>0</v>
      </c>
      <c r="AD380">
        <v>29934</v>
      </c>
      <c r="AE380">
        <v>-13330</v>
      </c>
      <c r="AF380">
        <v>0</v>
      </c>
      <c r="AG380">
        <v>0</v>
      </c>
      <c r="AH380">
        <v>0</v>
      </c>
      <c r="AI380">
        <v>0</v>
      </c>
      <c r="AJ380">
        <v>0</v>
      </c>
      <c r="AK380">
        <v>5535</v>
      </c>
      <c r="AL380">
        <v>5535</v>
      </c>
      <c r="AM380">
        <v>6183183</v>
      </c>
      <c r="AN380">
        <v>1068540</v>
      </c>
      <c r="AO380">
        <v>1442227</v>
      </c>
      <c r="AP380">
        <v>2296778</v>
      </c>
      <c r="AQ380">
        <v>0</v>
      </c>
      <c r="AR380">
        <v>0</v>
      </c>
      <c r="AS380">
        <v>208398</v>
      </c>
      <c r="AT380">
        <v>8857832</v>
      </c>
      <c r="AU380">
        <v>0</v>
      </c>
      <c r="AV380">
        <v>264287</v>
      </c>
      <c r="AW380">
        <v>20321245</v>
      </c>
      <c r="AX380">
        <v>11804814</v>
      </c>
      <c r="AY380">
        <v>23386824</v>
      </c>
      <c r="AZ380">
        <v>0</v>
      </c>
      <c r="BA380">
        <v>502906</v>
      </c>
      <c r="BB380">
        <v>0</v>
      </c>
      <c r="BC380">
        <v>0</v>
      </c>
      <c r="BD380">
        <v>0</v>
      </c>
      <c r="BE380">
        <v>0</v>
      </c>
      <c r="BF380">
        <v>481254</v>
      </c>
      <c r="BG380">
        <v>42775228</v>
      </c>
      <c r="BH380">
        <v>0</v>
      </c>
      <c r="BI380">
        <v>0</v>
      </c>
      <c r="BJ380">
        <v>0</v>
      </c>
      <c r="BK380">
        <v>0</v>
      </c>
      <c r="BL380">
        <v>0</v>
      </c>
      <c r="BM380">
        <v>0</v>
      </c>
      <c r="BN380">
        <v>0</v>
      </c>
      <c r="BO380">
        <v>0</v>
      </c>
      <c r="BP380">
        <v>0</v>
      </c>
      <c r="BQ380">
        <v>0</v>
      </c>
      <c r="BR380">
        <v>0</v>
      </c>
      <c r="BS380">
        <v>6.443037974683544</v>
      </c>
    </row>
    <row r="381" spans="1:71" x14ac:dyDescent="0.25">
      <c r="A381">
        <v>106310791</v>
      </c>
      <c r="B381" t="s">
        <v>761</v>
      </c>
      <c r="C381" s="1">
        <f t="shared" si="5"/>
        <v>43922</v>
      </c>
      <c r="D381" s="2" t="s">
        <v>962</v>
      </c>
      <c r="E381" s="1">
        <v>43834</v>
      </c>
      <c r="F381" s="1">
        <v>44012</v>
      </c>
      <c r="G381" t="s">
        <v>387</v>
      </c>
      <c r="H381" t="s">
        <v>89</v>
      </c>
      <c r="I381" t="s">
        <v>72</v>
      </c>
      <c r="J381" t="s">
        <v>85</v>
      </c>
      <c r="K381" t="s">
        <v>762</v>
      </c>
      <c r="L381">
        <v>64</v>
      </c>
      <c r="M381">
        <v>33</v>
      </c>
      <c r="N381">
        <v>10</v>
      </c>
      <c r="O381">
        <v>5</v>
      </c>
      <c r="P381">
        <v>723</v>
      </c>
      <c r="Q381">
        <v>0</v>
      </c>
      <c r="R381">
        <v>1329</v>
      </c>
      <c r="S381">
        <v>465</v>
      </c>
      <c r="T381">
        <v>71</v>
      </c>
      <c r="U381">
        <v>215</v>
      </c>
      <c r="V381">
        <v>0</v>
      </c>
      <c r="W381">
        <v>0</v>
      </c>
      <c r="X381">
        <v>89</v>
      </c>
      <c r="Y381">
        <v>210</v>
      </c>
      <c r="Z381">
        <v>40</v>
      </c>
      <c r="AA381">
        <v>18</v>
      </c>
      <c r="AB381">
        <v>2437</v>
      </c>
      <c r="AC381">
        <v>0</v>
      </c>
      <c r="AD381">
        <v>82373</v>
      </c>
      <c r="AE381">
        <v>0</v>
      </c>
      <c r="AF381">
        <v>0</v>
      </c>
      <c r="AG381">
        <v>0</v>
      </c>
      <c r="AH381">
        <v>3526506</v>
      </c>
      <c r="AI381">
        <v>0</v>
      </c>
      <c r="AJ381">
        <v>0</v>
      </c>
      <c r="AK381">
        <v>2257817</v>
      </c>
      <c r="AL381">
        <v>5784323</v>
      </c>
      <c r="AM381">
        <v>12281840</v>
      </c>
      <c r="AN381">
        <v>4945084</v>
      </c>
      <c r="AO381">
        <v>1831042</v>
      </c>
      <c r="AP381">
        <v>1257927</v>
      </c>
      <c r="AQ381">
        <v>0</v>
      </c>
      <c r="AR381">
        <v>0</v>
      </c>
      <c r="AS381">
        <v>0</v>
      </c>
      <c r="AT381">
        <v>14071135</v>
      </c>
      <c r="AU381">
        <v>0</v>
      </c>
      <c r="AV381">
        <v>578262</v>
      </c>
      <c r="AW381">
        <v>34965290</v>
      </c>
      <c r="AX381">
        <v>255729</v>
      </c>
      <c r="AY381">
        <v>40560979</v>
      </c>
      <c r="AZ381">
        <v>0</v>
      </c>
      <c r="BA381">
        <v>9545536</v>
      </c>
      <c r="BB381">
        <v>0</v>
      </c>
      <c r="BC381">
        <v>0</v>
      </c>
      <c r="BD381">
        <v>0</v>
      </c>
      <c r="BE381">
        <v>0</v>
      </c>
      <c r="BF381">
        <v>72429</v>
      </c>
      <c r="BG381">
        <v>38863946</v>
      </c>
      <c r="BH381">
        <v>0</v>
      </c>
      <c r="BI381">
        <v>0</v>
      </c>
      <c r="BJ381">
        <v>0</v>
      </c>
      <c r="BK381">
        <v>0</v>
      </c>
      <c r="BL381">
        <v>0</v>
      </c>
      <c r="BM381">
        <v>0</v>
      </c>
      <c r="BN381">
        <v>0</v>
      </c>
      <c r="BO381">
        <v>0</v>
      </c>
      <c r="BP381">
        <v>0</v>
      </c>
      <c r="BQ381">
        <v>0</v>
      </c>
      <c r="BR381">
        <v>0</v>
      </c>
      <c r="BS381">
        <v>7.4536082474226806</v>
      </c>
    </row>
    <row r="382" spans="1:71" x14ac:dyDescent="0.25">
      <c r="A382">
        <v>106344017</v>
      </c>
      <c r="B382" t="s">
        <v>763</v>
      </c>
      <c r="C382" s="1">
        <f t="shared" si="5"/>
        <v>43922</v>
      </c>
      <c r="D382" s="2" t="s">
        <v>962</v>
      </c>
      <c r="E382" s="1">
        <v>43834</v>
      </c>
      <c r="F382" s="1">
        <v>44012</v>
      </c>
      <c r="G382" t="s">
        <v>224</v>
      </c>
      <c r="H382" t="s">
        <v>89</v>
      </c>
      <c r="I382" t="s">
        <v>72</v>
      </c>
      <c r="J382" t="s">
        <v>85</v>
      </c>
      <c r="K382" t="s">
        <v>227</v>
      </c>
      <c r="L382">
        <v>73</v>
      </c>
      <c r="M382">
        <v>66</v>
      </c>
      <c r="N382">
        <v>36</v>
      </c>
      <c r="O382">
        <v>0</v>
      </c>
      <c r="P382">
        <v>652</v>
      </c>
      <c r="Q382">
        <v>0</v>
      </c>
      <c r="R382">
        <v>819</v>
      </c>
      <c r="S382">
        <v>288</v>
      </c>
      <c r="T382">
        <v>720</v>
      </c>
      <c r="U382">
        <v>62</v>
      </c>
      <c r="V382">
        <v>0</v>
      </c>
      <c r="W382">
        <v>0</v>
      </c>
      <c r="X382">
        <v>1846</v>
      </c>
      <c r="Y382">
        <v>1251</v>
      </c>
      <c r="Z382">
        <v>319</v>
      </c>
      <c r="AA382">
        <v>0</v>
      </c>
      <c r="AB382">
        <v>5305</v>
      </c>
      <c r="AC382">
        <v>0</v>
      </c>
      <c r="AD382">
        <v>86045</v>
      </c>
      <c r="AE382">
        <v>0</v>
      </c>
      <c r="AF382">
        <v>0</v>
      </c>
      <c r="AG382">
        <v>0</v>
      </c>
      <c r="AH382">
        <v>12276</v>
      </c>
      <c r="AI382">
        <v>0</v>
      </c>
      <c r="AJ382">
        <v>0</v>
      </c>
      <c r="AK382">
        <v>14246</v>
      </c>
      <c r="AL382">
        <v>26522</v>
      </c>
      <c r="AM382">
        <v>1515227</v>
      </c>
      <c r="AN382">
        <v>539310</v>
      </c>
      <c r="AO382">
        <v>380050</v>
      </c>
      <c r="AP382">
        <v>14321</v>
      </c>
      <c r="AQ382">
        <v>0</v>
      </c>
      <c r="AR382">
        <v>0</v>
      </c>
      <c r="AS382">
        <v>1721733</v>
      </c>
      <c r="AT382">
        <v>4129817</v>
      </c>
      <c r="AU382">
        <v>0</v>
      </c>
      <c r="AV382">
        <v>0</v>
      </c>
      <c r="AW382">
        <v>8300458</v>
      </c>
      <c r="AX382">
        <v>771991</v>
      </c>
      <c r="AY382">
        <v>11901136</v>
      </c>
      <c r="AZ382">
        <v>0</v>
      </c>
      <c r="BA382">
        <v>56466</v>
      </c>
      <c r="BB382">
        <v>0</v>
      </c>
      <c r="BC382">
        <v>0</v>
      </c>
      <c r="BD382">
        <v>0</v>
      </c>
      <c r="BE382">
        <v>0</v>
      </c>
      <c r="BF382">
        <v>3226</v>
      </c>
      <c r="BG382">
        <v>7845419</v>
      </c>
      <c r="BH382">
        <v>0</v>
      </c>
      <c r="BI382">
        <v>0</v>
      </c>
      <c r="BJ382">
        <v>0</v>
      </c>
      <c r="BK382">
        <v>0</v>
      </c>
      <c r="BL382">
        <v>0</v>
      </c>
      <c r="BM382">
        <v>0</v>
      </c>
      <c r="BN382">
        <v>0</v>
      </c>
      <c r="BO382">
        <v>0</v>
      </c>
      <c r="BP382">
        <v>0</v>
      </c>
      <c r="BQ382">
        <v>0</v>
      </c>
      <c r="BR382">
        <v>0</v>
      </c>
      <c r="BS382">
        <v>4.6906474820143886</v>
      </c>
    </row>
    <row r="383" spans="1:71" x14ac:dyDescent="0.25">
      <c r="A383">
        <v>106084001</v>
      </c>
      <c r="B383" t="s">
        <v>764</v>
      </c>
      <c r="C383" s="1">
        <f t="shared" si="5"/>
        <v>43922</v>
      </c>
      <c r="D383" s="2" t="s">
        <v>962</v>
      </c>
      <c r="E383" s="1">
        <v>43834</v>
      </c>
      <c r="F383" s="1">
        <v>44012</v>
      </c>
      <c r="G383" t="s">
        <v>765</v>
      </c>
      <c r="H383" t="s">
        <v>89</v>
      </c>
      <c r="I383" t="s">
        <v>72</v>
      </c>
      <c r="J383" t="s">
        <v>73</v>
      </c>
      <c r="K383" t="s">
        <v>766</v>
      </c>
      <c r="L383">
        <v>49</v>
      </c>
      <c r="M383">
        <v>26</v>
      </c>
      <c r="N383">
        <v>7</v>
      </c>
      <c r="O383">
        <v>0</v>
      </c>
      <c r="P383">
        <v>448</v>
      </c>
      <c r="Q383">
        <v>0</v>
      </c>
      <c r="R383">
        <v>919</v>
      </c>
      <c r="S383">
        <v>42</v>
      </c>
      <c r="T383">
        <v>56</v>
      </c>
      <c r="U383">
        <v>538</v>
      </c>
      <c r="V383">
        <v>0</v>
      </c>
      <c r="W383">
        <v>4</v>
      </c>
      <c r="X383">
        <v>107</v>
      </c>
      <c r="Y383">
        <v>206</v>
      </c>
      <c r="Z383">
        <v>11</v>
      </c>
      <c r="AA383">
        <v>0</v>
      </c>
      <c r="AB383">
        <v>1883</v>
      </c>
      <c r="AC383">
        <v>0</v>
      </c>
      <c r="AD383">
        <v>543849</v>
      </c>
      <c r="AE383">
        <v>-18681</v>
      </c>
      <c r="AF383">
        <v>0</v>
      </c>
      <c r="AG383">
        <v>0</v>
      </c>
      <c r="AH383">
        <v>0</v>
      </c>
      <c r="AI383">
        <v>135295</v>
      </c>
      <c r="AJ383">
        <v>0</v>
      </c>
      <c r="AK383">
        <v>0</v>
      </c>
      <c r="AL383">
        <v>135295</v>
      </c>
      <c r="AM383">
        <v>6322319</v>
      </c>
      <c r="AN383">
        <v>417514</v>
      </c>
      <c r="AO383">
        <v>1607189</v>
      </c>
      <c r="AP383">
        <v>4367835</v>
      </c>
      <c r="AQ383">
        <v>0</v>
      </c>
      <c r="AR383">
        <v>183</v>
      </c>
      <c r="AS383">
        <v>977098</v>
      </c>
      <c r="AT383">
        <v>6553459</v>
      </c>
      <c r="AU383">
        <v>0</v>
      </c>
      <c r="AV383">
        <v>64777</v>
      </c>
      <c r="AW383">
        <v>20310374</v>
      </c>
      <c r="AX383">
        <v>7216736</v>
      </c>
      <c r="AY383">
        <v>23372682</v>
      </c>
      <c r="AZ383">
        <v>0</v>
      </c>
      <c r="BA383">
        <v>107761</v>
      </c>
      <c r="BB383">
        <v>0</v>
      </c>
      <c r="BC383">
        <v>0</v>
      </c>
      <c r="BD383">
        <v>0</v>
      </c>
      <c r="BE383">
        <v>0</v>
      </c>
      <c r="BF383">
        <v>946792</v>
      </c>
      <c r="BG383">
        <v>23283476</v>
      </c>
      <c r="BH383">
        <v>0</v>
      </c>
      <c r="BI383">
        <v>0</v>
      </c>
      <c r="BJ383">
        <v>0</v>
      </c>
      <c r="BK383">
        <v>0</v>
      </c>
      <c r="BL383">
        <v>0</v>
      </c>
      <c r="BM383">
        <v>0</v>
      </c>
      <c r="BN383">
        <v>0</v>
      </c>
      <c r="BO383">
        <v>0</v>
      </c>
      <c r="BP383">
        <v>0</v>
      </c>
      <c r="BQ383">
        <v>0</v>
      </c>
      <c r="BR383">
        <v>0</v>
      </c>
      <c r="BS383">
        <v>5.9733333333333336</v>
      </c>
    </row>
    <row r="384" spans="1:71" x14ac:dyDescent="0.25">
      <c r="A384">
        <v>106574010</v>
      </c>
      <c r="B384" t="s">
        <v>767</v>
      </c>
      <c r="C384" s="1">
        <f t="shared" si="5"/>
        <v>43922</v>
      </c>
      <c r="D384" s="2" t="s">
        <v>962</v>
      </c>
      <c r="E384" s="1">
        <v>43834</v>
      </c>
      <c r="F384" s="1">
        <v>44012</v>
      </c>
      <c r="G384" t="s">
        <v>768</v>
      </c>
      <c r="H384" t="s">
        <v>89</v>
      </c>
      <c r="I384" t="s">
        <v>72</v>
      </c>
      <c r="J384" t="s">
        <v>85</v>
      </c>
      <c r="K384" t="s">
        <v>769</v>
      </c>
      <c r="L384">
        <v>48</v>
      </c>
      <c r="M384">
        <v>35</v>
      </c>
      <c r="N384">
        <v>21</v>
      </c>
      <c r="O384">
        <v>1</v>
      </c>
      <c r="P384">
        <v>779</v>
      </c>
      <c r="Q384">
        <v>0</v>
      </c>
      <c r="R384">
        <v>786</v>
      </c>
      <c r="S384">
        <v>315</v>
      </c>
      <c r="T384">
        <v>149</v>
      </c>
      <c r="U384">
        <v>378</v>
      </c>
      <c r="V384">
        <v>0</v>
      </c>
      <c r="W384">
        <v>0</v>
      </c>
      <c r="X384">
        <v>69</v>
      </c>
      <c r="Y384">
        <v>506</v>
      </c>
      <c r="Z384">
        <v>54</v>
      </c>
      <c r="AA384">
        <v>2</v>
      </c>
      <c r="AB384">
        <v>2259</v>
      </c>
      <c r="AC384">
        <v>0</v>
      </c>
      <c r="AD384">
        <v>342800</v>
      </c>
      <c r="AE384">
        <v>0</v>
      </c>
      <c r="AF384">
        <v>0</v>
      </c>
      <c r="AG384">
        <v>0</v>
      </c>
      <c r="AH384">
        <v>1580356</v>
      </c>
      <c r="AI384">
        <v>0</v>
      </c>
      <c r="AJ384">
        <v>0</v>
      </c>
      <c r="AK384">
        <v>2690734</v>
      </c>
      <c r="AL384">
        <v>4271090</v>
      </c>
      <c r="AM384">
        <v>4566976</v>
      </c>
      <c r="AN384">
        <v>2489686</v>
      </c>
      <c r="AO384">
        <v>2026167</v>
      </c>
      <c r="AP384">
        <v>2089648</v>
      </c>
      <c r="AQ384">
        <v>0</v>
      </c>
      <c r="AR384">
        <v>0</v>
      </c>
      <c r="AS384">
        <v>0</v>
      </c>
      <c r="AT384">
        <v>17780349</v>
      </c>
      <c r="AU384">
        <v>0</v>
      </c>
      <c r="AV384">
        <v>1242666</v>
      </c>
      <c r="AW384">
        <v>30195492</v>
      </c>
      <c r="AX384">
        <v>3044538</v>
      </c>
      <c r="AY384">
        <v>33707686</v>
      </c>
      <c r="AZ384">
        <v>0</v>
      </c>
      <c r="BA384">
        <v>16160</v>
      </c>
      <c r="BB384">
        <v>0</v>
      </c>
      <c r="BC384">
        <v>0</v>
      </c>
      <c r="BD384">
        <v>0</v>
      </c>
      <c r="BE384">
        <v>0</v>
      </c>
      <c r="BF384">
        <v>1200042</v>
      </c>
      <c r="BG384">
        <v>31716238</v>
      </c>
      <c r="BH384">
        <v>0</v>
      </c>
      <c r="BI384">
        <v>0</v>
      </c>
      <c r="BJ384">
        <v>0</v>
      </c>
      <c r="BK384">
        <v>0</v>
      </c>
      <c r="BL384">
        <v>0</v>
      </c>
      <c r="BM384">
        <v>0</v>
      </c>
      <c r="BN384">
        <v>0</v>
      </c>
      <c r="BO384">
        <v>0</v>
      </c>
      <c r="BP384">
        <v>0</v>
      </c>
      <c r="BQ384">
        <v>0</v>
      </c>
      <c r="BR384">
        <v>0</v>
      </c>
      <c r="BS384">
        <v>9.3855421686746983</v>
      </c>
    </row>
    <row r="385" spans="1:71" x14ac:dyDescent="0.25">
      <c r="A385">
        <v>106070934</v>
      </c>
      <c r="B385" t="s">
        <v>770</v>
      </c>
      <c r="C385" s="1">
        <f t="shared" si="5"/>
        <v>43922</v>
      </c>
      <c r="D385" s="2" t="s">
        <v>962</v>
      </c>
      <c r="E385" s="1">
        <v>43834</v>
      </c>
      <c r="F385" s="1">
        <v>44012</v>
      </c>
      <c r="G385" t="s">
        <v>217</v>
      </c>
      <c r="H385" t="s">
        <v>89</v>
      </c>
      <c r="I385" t="s">
        <v>72</v>
      </c>
      <c r="J385" t="s">
        <v>85</v>
      </c>
      <c r="K385" t="s">
        <v>364</v>
      </c>
      <c r="L385">
        <v>145</v>
      </c>
      <c r="M385">
        <v>76</v>
      </c>
      <c r="N385">
        <v>17</v>
      </c>
      <c r="O385">
        <v>15</v>
      </c>
      <c r="P385">
        <v>1407</v>
      </c>
      <c r="Q385">
        <v>0</v>
      </c>
      <c r="R385">
        <v>2172</v>
      </c>
      <c r="S385">
        <v>637</v>
      </c>
      <c r="T385">
        <v>588</v>
      </c>
      <c r="U385">
        <v>1286</v>
      </c>
      <c r="V385">
        <v>0</v>
      </c>
      <c r="W385">
        <v>0</v>
      </c>
      <c r="X385">
        <v>176</v>
      </c>
      <c r="Y385">
        <v>652</v>
      </c>
      <c r="Z385">
        <v>62</v>
      </c>
      <c r="AA385">
        <v>56</v>
      </c>
      <c r="AB385">
        <v>5629</v>
      </c>
      <c r="AC385">
        <v>0</v>
      </c>
      <c r="AD385">
        <v>483778</v>
      </c>
      <c r="AE385">
        <v>0</v>
      </c>
      <c r="AF385">
        <v>0</v>
      </c>
      <c r="AG385">
        <v>0</v>
      </c>
      <c r="AH385">
        <v>0</v>
      </c>
      <c r="AI385">
        <v>0</v>
      </c>
      <c r="AJ385">
        <v>0</v>
      </c>
      <c r="AK385">
        <v>0</v>
      </c>
      <c r="AL385">
        <v>0</v>
      </c>
      <c r="AM385">
        <v>8424811</v>
      </c>
      <c r="AN385">
        <v>2388306</v>
      </c>
      <c r="AO385">
        <v>6167926</v>
      </c>
      <c r="AP385">
        <v>6397852</v>
      </c>
      <c r="AQ385">
        <v>0</v>
      </c>
      <c r="AR385">
        <v>0</v>
      </c>
      <c r="AS385">
        <v>1255431</v>
      </c>
      <c r="AT385">
        <v>15593534</v>
      </c>
      <c r="AU385">
        <v>0</v>
      </c>
      <c r="AV385">
        <v>1270417</v>
      </c>
      <c r="AW385">
        <v>41498277</v>
      </c>
      <c r="AX385">
        <v>15433248</v>
      </c>
      <c r="AY385">
        <v>52088710</v>
      </c>
      <c r="AZ385">
        <v>0</v>
      </c>
      <c r="BA385">
        <v>53836</v>
      </c>
      <c r="BB385">
        <v>0</v>
      </c>
      <c r="BC385">
        <v>0</v>
      </c>
      <c r="BD385">
        <v>0</v>
      </c>
      <c r="BE385">
        <v>0</v>
      </c>
      <c r="BF385">
        <v>834463</v>
      </c>
      <c r="BG385">
        <v>56330361</v>
      </c>
      <c r="BH385">
        <v>0</v>
      </c>
      <c r="BI385">
        <v>0</v>
      </c>
      <c r="BJ385">
        <v>0</v>
      </c>
      <c r="BK385">
        <v>0</v>
      </c>
      <c r="BL385">
        <v>0</v>
      </c>
      <c r="BM385">
        <v>0</v>
      </c>
      <c r="BN385">
        <v>0</v>
      </c>
      <c r="BO385">
        <v>0</v>
      </c>
      <c r="BP385">
        <v>0</v>
      </c>
      <c r="BQ385">
        <v>0</v>
      </c>
      <c r="BR385">
        <v>0</v>
      </c>
      <c r="BS385">
        <v>6.366515837104072</v>
      </c>
    </row>
    <row r="386" spans="1:71" x14ac:dyDescent="0.25">
      <c r="A386">
        <v>106171395</v>
      </c>
      <c r="B386" t="s">
        <v>771</v>
      </c>
      <c r="C386" s="1">
        <f t="shared" ref="C386:C449" si="6">DATE(LEFT(D386,4), MID(D386,7,1)*3-2, 1)</f>
        <v>43922</v>
      </c>
      <c r="D386" s="2" t="s">
        <v>962</v>
      </c>
      <c r="E386" s="1">
        <v>43834</v>
      </c>
      <c r="F386" s="1">
        <v>44012</v>
      </c>
      <c r="G386" t="s">
        <v>730</v>
      </c>
      <c r="H386" t="s">
        <v>89</v>
      </c>
      <c r="I386" t="s">
        <v>72</v>
      </c>
      <c r="J386" t="s">
        <v>73</v>
      </c>
      <c r="K386" t="s">
        <v>772</v>
      </c>
      <c r="L386">
        <v>25</v>
      </c>
      <c r="M386">
        <v>17</v>
      </c>
      <c r="N386">
        <v>2</v>
      </c>
      <c r="O386">
        <v>3</v>
      </c>
      <c r="P386">
        <v>382</v>
      </c>
      <c r="Q386">
        <v>0</v>
      </c>
      <c r="R386">
        <v>758</v>
      </c>
      <c r="S386">
        <v>28</v>
      </c>
      <c r="T386">
        <v>71</v>
      </c>
      <c r="U386">
        <v>256</v>
      </c>
      <c r="V386">
        <v>0</v>
      </c>
      <c r="W386">
        <v>0</v>
      </c>
      <c r="X386">
        <v>44</v>
      </c>
      <c r="Y386">
        <v>130</v>
      </c>
      <c r="Z386">
        <v>5</v>
      </c>
      <c r="AA386">
        <v>7</v>
      </c>
      <c r="AB386">
        <v>1299</v>
      </c>
      <c r="AC386">
        <v>0</v>
      </c>
      <c r="AD386">
        <v>1692081</v>
      </c>
      <c r="AE386">
        <v>-9529</v>
      </c>
      <c r="AF386">
        <v>0</v>
      </c>
      <c r="AG386">
        <v>0</v>
      </c>
      <c r="AH386">
        <v>0</v>
      </c>
      <c r="AI386">
        <v>122485</v>
      </c>
      <c r="AJ386">
        <v>0</v>
      </c>
      <c r="AK386">
        <v>0</v>
      </c>
      <c r="AL386">
        <v>122485</v>
      </c>
      <c r="AM386">
        <v>8272083</v>
      </c>
      <c r="AN386">
        <v>193119</v>
      </c>
      <c r="AO386">
        <v>1780283</v>
      </c>
      <c r="AP386">
        <v>2654299</v>
      </c>
      <c r="AQ386">
        <v>0</v>
      </c>
      <c r="AR386">
        <v>0</v>
      </c>
      <c r="AS386">
        <v>1078159</v>
      </c>
      <c r="AT386">
        <v>5760928</v>
      </c>
      <c r="AU386">
        <v>0</v>
      </c>
      <c r="AV386">
        <v>265021</v>
      </c>
      <c r="AW386">
        <v>20003892</v>
      </c>
      <c r="AX386">
        <v>6905139</v>
      </c>
      <c r="AY386">
        <v>22992184</v>
      </c>
      <c r="AZ386">
        <v>0</v>
      </c>
      <c r="BA386">
        <v>34854</v>
      </c>
      <c r="BB386">
        <v>0</v>
      </c>
      <c r="BC386">
        <v>0</v>
      </c>
      <c r="BD386">
        <v>0</v>
      </c>
      <c r="BE386">
        <v>0</v>
      </c>
      <c r="BF386">
        <v>667203</v>
      </c>
      <c r="BG386">
        <v>29640388</v>
      </c>
      <c r="BH386">
        <v>0</v>
      </c>
      <c r="BI386">
        <v>0</v>
      </c>
      <c r="BJ386">
        <v>0</v>
      </c>
      <c r="BK386">
        <v>0</v>
      </c>
      <c r="BL386">
        <v>0</v>
      </c>
      <c r="BM386">
        <v>0</v>
      </c>
      <c r="BN386">
        <v>0</v>
      </c>
      <c r="BO386">
        <v>0</v>
      </c>
      <c r="BP386">
        <v>0</v>
      </c>
      <c r="BQ386">
        <v>0</v>
      </c>
      <c r="BR386">
        <v>0</v>
      </c>
      <c r="BS386">
        <v>9.0952380952380949</v>
      </c>
    </row>
    <row r="387" spans="1:71" x14ac:dyDescent="0.25">
      <c r="A387">
        <v>106444012</v>
      </c>
      <c r="B387" t="s">
        <v>773</v>
      </c>
      <c r="C387" s="1">
        <f t="shared" si="6"/>
        <v>43922</v>
      </c>
      <c r="D387" s="2" t="s">
        <v>962</v>
      </c>
      <c r="E387" s="1">
        <v>43834</v>
      </c>
      <c r="F387" s="1">
        <v>44012</v>
      </c>
      <c r="G387" t="s">
        <v>248</v>
      </c>
      <c r="H387" t="s">
        <v>89</v>
      </c>
      <c r="I387" t="s">
        <v>72</v>
      </c>
      <c r="J387" t="s">
        <v>85</v>
      </c>
      <c r="K387" t="s">
        <v>249</v>
      </c>
      <c r="L387">
        <v>28</v>
      </c>
      <c r="M387">
        <v>10</v>
      </c>
      <c r="N387">
        <v>0</v>
      </c>
      <c r="O387">
        <v>2</v>
      </c>
      <c r="P387">
        <v>249</v>
      </c>
      <c r="Q387">
        <v>0</v>
      </c>
      <c r="R387">
        <v>67</v>
      </c>
      <c r="S387">
        <v>9</v>
      </c>
      <c r="T387">
        <v>35</v>
      </c>
      <c r="U387">
        <v>62</v>
      </c>
      <c r="V387">
        <v>0</v>
      </c>
      <c r="W387">
        <v>0</v>
      </c>
      <c r="X387">
        <v>7</v>
      </c>
      <c r="Y387">
        <v>441</v>
      </c>
      <c r="Z387">
        <v>0</v>
      </c>
      <c r="AA387">
        <v>3</v>
      </c>
      <c r="AB387">
        <v>624</v>
      </c>
      <c r="AC387">
        <v>0</v>
      </c>
      <c r="AD387">
        <v>155799</v>
      </c>
      <c r="AE387">
        <v>0</v>
      </c>
      <c r="AF387">
        <v>0</v>
      </c>
      <c r="AG387">
        <v>0</v>
      </c>
      <c r="AH387">
        <v>0</v>
      </c>
      <c r="AI387">
        <v>0</v>
      </c>
      <c r="AJ387">
        <v>0</v>
      </c>
      <c r="AK387">
        <v>0</v>
      </c>
      <c r="AL387">
        <v>0</v>
      </c>
      <c r="AM387">
        <v>2515573</v>
      </c>
      <c r="AN387">
        <v>555203</v>
      </c>
      <c r="AO387">
        <v>423727</v>
      </c>
      <c r="AP387">
        <v>447730</v>
      </c>
      <c r="AQ387">
        <v>9047</v>
      </c>
      <c r="AR387">
        <v>0</v>
      </c>
      <c r="AS387">
        <v>29057</v>
      </c>
      <c r="AT387">
        <v>9342600</v>
      </c>
      <c r="AU387">
        <v>0</v>
      </c>
      <c r="AV387">
        <v>53696</v>
      </c>
      <c r="AW387">
        <v>13376633</v>
      </c>
      <c r="AX387">
        <v>1731609</v>
      </c>
      <c r="AY387">
        <v>19028380</v>
      </c>
      <c r="AZ387">
        <v>0</v>
      </c>
      <c r="BA387">
        <v>-181882</v>
      </c>
      <c r="BB387">
        <v>0</v>
      </c>
      <c r="BC387">
        <v>0</v>
      </c>
      <c r="BD387">
        <v>0</v>
      </c>
      <c r="BE387">
        <v>0</v>
      </c>
      <c r="BF387">
        <v>771028</v>
      </c>
      <c r="BG387">
        <v>25910204</v>
      </c>
      <c r="BH387">
        <v>0</v>
      </c>
      <c r="BI387">
        <v>0</v>
      </c>
      <c r="BJ387">
        <v>0</v>
      </c>
      <c r="BK387">
        <v>0</v>
      </c>
      <c r="BL387">
        <v>0</v>
      </c>
      <c r="BM387">
        <v>0</v>
      </c>
      <c r="BN387">
        <v>0</v>
      </c>
      <c r="BO387">
        <v>0</v>
      </c>
      <c r="BP387">
        <v>0</v>
      </c>
      <c r="BQ387">
        <v>0</v>
      </c>
      <c r="BR387">
        <v>0</v>
      </c>
      <c r="BS387">
        <v>6.5526315789473681</v>
      </c>
    </row>
    <row r="388" spans="1:71" x14ac:dyDescent="0.25">
      <c r="A388">
        <v>106341051</v>
      </c>
      <c r="B388" t="s">
        <v>775</v>
      </c>
      <c r="C388" s="1">
        <f t="shared" si="6"/>
        <v>43922</v>
      </c>
      <c r="D388" s="2" t="s">
        <v>962</v>
      </c>
      <c r="E388" s="1">
        <v>43834</v>
      </c>
      <c r="F388" s="1">
        <v>44012</v>
      </c>
      <c r="G388" t="s">
        <v>224</v>
      </c>
      <c r="H388" t="s">
        <v>89</v>
      </c>
      <c r="I388" t="s">
        <v>72</v>
      </c>
      <c r="J388" t="s">
        <v>85</v>
      </c>
      <c r="K388" t="s">
        <v>227</v>
      </c>
      <c r="L388">
        <v>523</v>
      </c>
      <c r="M388">
        <v>354</v>
      </c>
      <c r="N388">
        <v>64</v>
      </c>
      <c r="O388">
        <v>41</v>
      </c>
      <c r="P388">
        <v>6097</v>
      </c>
      <c r="Q388">
        <v>0</v>
      </c>
      <c r="R388">
        <v>6043</v>
      </c>
      <c r="S388">
        <v>2750</v>
      </c>
      <c r="T388">
        <v>2313</v>
      </c>
      <c r="U388">
        <v>5604</v>
      </c>
      <c r="V388">
        <v>0</v>
      </c>
      <c r="W388">
        <v>0</v>
      </c>
      <c r="X388">
        <v>4044</v>
      </c>
      <c r="Y388">
        <v>6309</v>
      </c>
      <c r="Z388">
        <v>239</v>
      </c>
      <c r="AA388">
        <v>146</v>
      </c>
      <c r="AB388">
        <v>27448</v>
      </c>
      <c r="AC388">
        <v>0</v>
      </c>
      <c r="AD388">
        <v>1116216</v>
      </c>
      <c r="AE388">
        <v>0</v>
      </c>
      <c r="AF388">
        <v>0</v>
      </c>
      <c r="AG388">
        <v>0</v>
      </c>
      <c r="AH388">
        <v>16986123</v>
      </c>
      <c r="AI388">
        <v>0</v>
      </c>
      <c r="AJ388">
        <v>0</v>
      </c>
      <c r="AK388">
        <v>28305316</v>
      </c>
      <c r="AL388">
        <v>45291439</v>
      </c>
      <c r="AM388">
        <v>43918901</v>
      </c>
      <c r="AN388">
        <v>25393651</v>
      </c>
      <c r="AO388">
        <v>38068619</v>
      </c>
      <c r="AP388">
        <v>29373557</v>
      </c>
      <c r="AQ388">
        <v>0</v>
      </c>
      <c r="AR388">
        <v>0</v>
      </c>
      <c r="AS388">
        <v>13515314</v>
      </c>
      <c r="AT388">
        <v>140095221</v>
      </c>
      <c r="AU388">
        <v>0</v>
      </c>
      <c r="AV388">
        <v>2346169</v>
      </c>
      <c r="AW388">
        <v>292711432</v>
      </c>
      <c r="AX388">
        <v>26977359</v>
      </c>
      <c r="AY388">
        <v>319320914</v>
      </c>
      <c r="AZ388">
        <v>0</v>
      </c>
      <c r="BA388">
        <v>3072156</v>
      </c>
      <c r="BB388">
        <v>0</v>
      </c>
      <c r="BC388">
        <v>0</v>
      </c>
      <c r="BD388">
        <v>0</v>
      </c>
      <c r="BE388">
        <v>0</v>
      </c>
      <c r="BF388">
        <v>3377590</v>
      </c>
      <c r="BG388">
        <v>774734688</v>
      </c>
      <c r="BH388">
        <v>0</v>
      </c>
      <c r="BI388">
        <v>0</v>
      </c>
      <c r="BJ388">
        <v>0</v>
      </c>
      <c r="BK388">
        <v>0</v>
      </c>
      <c r="BL388">
        <v>0</v>
      </c>
      <c r="BM388">
        <v>0</v>
      </c>
      <c r="BN388">
        <v>0</v>
      </c>
      <c r="BO388">
        <v>0</v>
      </c>
      <c r="BP388">
        <v>0</v>
      </c>
      <c r="BQ388">
        <v>0</v>
      </c>
      <c r="BR388">
        <v>0</v>
      </c>
      <c r="BS388">
        <v>6.9521094640820982</v>
      </c>
    </row>
    <row r="389" spans="1:71" x14ac:dyDescent="0.25">
      <c r="A389">
        <v>106311000</v>
      </c>
      <c r="B389" t="s">
        <v>998</v>
      </c>
      <c r="C389" s="1">
        <f t="shared" si="6"/>
        <v>43922</v>
      </c>
      <c r="D389" s="2" t="s">
        <v>962</v>
      </c>
      <c r="E389" s="1">
        <v>43834</v>
      </c>
      <c r="F389" s="1">
        <v>44012</v>
      </c>
      <c r="G389" t="s">
        <v>387</v>
      </c>
      <c r="H389" t="s">
        <v>89</v>
      </c>
      <c r="I389" t="s">
        <v>72</v>
      </c>
      <c r="J389" t="s">
        <v>85</v>
      </c>
      <c r="K389" t="s">
        <v>388</v>
      </c>
      <c r="L389">
        <v>352</v>
      </c>
      <c r="M389">
        <v>257</v>
      </c>
      <c r="N389">
        <v>26</v>
      </c>
      <c r="O389">
        <v>47</v>
      </c>
      <c r="P389">
        <v>4598</v>
      </c>
      <c r="Q389">
        <v>0</v>
      </c>
      <c r="R389">
        <v>8105</v>
      </c>
      <c r="S389">
        <v>3156</v>
      </c>
      <c r="T389">
        <v>1290</v>
      </c>
      <c r="U389">
        <v>2174</v>
      </c>
      <c r="V389">
        <v>0</v>
      </c>
      <c r="W389">
        <v>0</v>
      </c>
      <c r="X389">
        <v>900</v>
      </c>
      <c r="Y389">
        <v>4484</v>
      </c>
      <c r="Z389">
        <v>98</v>
      </c>
      <c r="AA389">
        <v>155</v>
      </c>
      <c r="AB389">
        <v>20362</v>
      </c>
      <c r="AC389">
        <v>0</v>
      </c>
      <c r="AD389">
        <v>458019</v>
      </c>
      <c r="AE389">
        <v>0</v>
      </c>
      <c r="AF389">
        <v>0</v>
      </c>
      <c r="AG389">
        <v>0</v>
      </c>
      <c r="AH389">
        <v>14395269</v>
      </c>
      <c r="AI389">
        <v>0</v>
      </c>
      <c r="AJ389">
        <v>0</v>
      </c>
      <c r="AK389">
        <v>15278601</v>
      </c>
      <c r="AL389">
        <v>29673870</v>
      </c>
      <c r="AM389">
        <v>39946992</v>
      </c>
      <c r="AN389">
        <v>20497927</v>
      </c>
      <c r="AO389">
        <v>8636996</v>
      </c>
      <c r="AP389">
        <v>11817802</v>
      </c>
      <c r="AQ389">
        <v>0</v>
      </c>
      <c r="AR389">
        <v>0</v>
      </c>
      <c r="AS389">
        <v>3428698</v>
      </c>
      <c r="AT389">
        <v>95958975</v>
      </c>
      <c r="AU389">
        <v>0</v>
      </c>
      <c r="AV389">
        <v>6155979</v>
      </c>
      <c r="AW389">
        <v>186443369</v>
      </c>
      <c r="AX389">
        <v>16067508</v>
      </c>
      <c r="AY389">
        <v>188929671</v>
      </c>
      <c r="AZ389">
        <v>0</v>
      </c>
      <c r="BA389">
        <v>233477</v>
      </c>
      <c r="BB389">
        <v>0</v>
      </c>
      <c r="BC389">
        <v>0</v>
      </c>
      <c r="BD389">
        <v>0</v>
      </c>
      <c r="BE389">
        <v>0</v>
      </c>
      <c r="BF389">
        <v>19847047</v>
      </c>
      <c r="BG389">
        <v>325585104</v>
      </c>
      <c r="BH389">
        <v>0</v>
      </c>
      <c r="BI389">
        <v>0</v>
      </c>
      <c r="BJ389">
        <v>0</v>
      </c>
      <c r="BK389">
        <v>0</v>
      </c>
      <c r="BL389">
        <v>0</v>
      </c>
      <c r="BM389">
        <v>0</v>
      </c>
      <c r="BN389">
        <v>0</v>
      </c>
      <c r="BO389">
        <v>0</v>
      </c>
      <c r="BP389">
        <v>0</v>
      </c>
      <c r="BQ389">
        <v>0</v>
      </c>
      <c r="BR389">
        <v>0</v>
      </c>
      <c r="BS389">
        <v>7.5500821018062396</v>
      </c>
    </row>
    <row r="390" spans="1:71" x14ac:dyDescent="0.25">
      <c r="A390">
        <v>106494106</v>
      </c>
      <c r="B390" t="s">
        <v>777</v>
      </c>
      <c r="C390" s="1">
        <f t="shared" si="6"/>
        <v>43922</v>
      </c>
      <c r="D390" s="2" t="s">
        <v>962</v>
      </c>
      <c r="E390" s="1">
        <v>43834</v>
      </c>
      <c r="F390" s="1">
        <v>44012</v>
      </c>
      <c r="G390" t="s">
        <v>121</v>
      </c>
      <c r="H390" t="s">
        <v>89</v>
      </c>
      <c r="I390" t="s">
        <v>72</v>
      </c>
      <c r="J390" t="s">
        <v>85</v>
      </c>
      <c r="K390" t="s">
        <v>122</v>
      </c>
      <c r="L390">
        <v>84</v>
      </c>
      <c r="M390">
        <v>76</v>
      </c>
      <c r="N390">
        <v>14</v>
      </c>
      <c r="O390">
        <v>30</v>
      </c>
      <c r="P390">
        <v>1674</v>
      </c>
      <c r="Q390">
        <v>0</v>
      </c>
      <c r="R390">
        <v>2182</v>
      </c>
      <c r="S390">
        <v>479</v>
      </c>
      <c r="T390">
        <v>417</v>
      </c>
      <c r="U390">
        <v>1551</v>
      </c>
      <c r="V390">
        <v>0</v>
      </c>
      <c r="W390">
        <v>0</v>
      </c>
      <c r="X390">
        <v>256</v>
      </c>
      <c r="Y390">
        <v>1038</v>
      </c>
      <c r="Z390">
        <v>70</v>
      </c>
      <c r="AA390">
        <v>147</v>
      </c>
      <c r="AB390">
        <v>6140</v>
      </c>
      <c r="AC390">
        <v>0</v>
      </c>
      <c r="AD390">
        <v>692081</v>
      </c>
      <c r="AE390">
        <v>-507</v>
      </c>
      <c r="AF390">
        <v>0</v>
      </c>
      <c r="AG390">
        <v>0</v>
      </c>
      <c r="AH390">
        <v>141088</v>
      </c>
      <c r="AI390">
        <v>0</v>
      </c>
      <c r="AJ390">
        <v>0</v>
      </c>
      <c r="AK390">
        <v>6623944</v>
      </c>
      <c r="AL390">
        <v>6765032</v>
      </c>
      <c r="AM390">
        <v>18510327</v>
      </c>
      <c r="AN390">
        <v>3715080</v>
      </c>
      <c r="AO390">
        <v>6358509</v>
      </c>
      <c r="AP390">
        <v>8365680</v>
      </c>
      <c r="AQ390">
        <v>0</v>
      </c>
      <c r="AR390">
        <v>5693</v>
      </c>
      <c r="AS390">
        <v>4472806</v>
      </c>
      <c r="AT390">
        <v>29729675</v>
      </c>
      <c r="AU390">
        <v>0</v>
      </c>
      <c r="AV390">
        <v>1382788</v>
      </c>
      <c r="AW390">
        <v>72540558</v>
      </c>
      <c r="AX390">
        <v>12042819</v>
      </c>
      <c r="AY390">
        <v>77460981</v>
      </c>
      <c r="AZ390">
        <v>0</v>
      </c>
      <c r="BA390">
        <v>79822</v>
      </c>
      <c r="BB390">
        <v>0</v>
      </c>
      <c r="BC390">
        <v>0</v>
      </c>
      <c r="BD390">
        <v>0</v>
      </c>
      <c r="BE390">
        <v>0</v>
      </c>
      <c r="BF390">
        <v>8748001</v>
      </c>
      <c r="BG390">
        <v>272283119</v>
      </c>
      <c r="BH390">
        <v>0</v>
      </c>
      <c r="BI390">
        <v>0</v>
      </c>
      <c r="BJ390">
        <v>0</v>
      </c>
      <c r="BK390">
        <v>0</v>
      </c>
      <c r="BL390">
        <v>0</v>
      </c>
      <c r="BM390">
        <v>0</v>
      </c>
      <c r="BN390">
        <v>0</v>
      </c>
      <c r="BO390">
        <v>0</v>
      </c>
      <c r="BP390">
        <v>0</v>
      </c>
      <c r="BQ390">
        <v>0</v>
      </c>
      <c r="BR390">
        <v>0</v>
      </c>
      <c r="BS390">
        <v>10.4625</v>
      </c>
    </row>
    <row r="391" spans="1:71" x14ac:dyDescent="0.25">
      <c r="A391">
        <v>106481094</v>
      </c>
      <c r="B391" t="s">
        <v>934</v>
      </c>
      <c r="C391" s="1">
        <f t="shared" si="6"/>
        <v>43922</v>
      </c>
      <c r="D391" s="2" t="s">
        <v>962</v>
      </c>
      <c r="E391" s="1">
        <v>43834</v>
      </c>
      <c r="F391" s="1">
        <v>44012</v>
      </c>
      <c r="G391" t="s">
        <v>231</v>
      </c>
      <c r="H391" t="s">
        <v>89</v>
      </c>
      <c r="I391" t="s">
        <v>72</v>
      </c>
      <c r="J391" t="s">
        <v>85</v>
      </c>
      <c r="K391" t="s">
        <v>232</v>
      </c>
      <c r="L391">
        <v>106</v>
      </c>
      <c r="M391">
        <v>52</v>
      </c>
      <c r="N391">
        <v>13</v>
      </c>
      <c r="O391">
        <v>8</v>
      </c>
      <c r="P391">
        <v>839</v>
      </c>
      <c r="Q391">
        <v>0</v>
      </c>
      <c r="R391">
        <v>1642</v>
      </c>
      <c r="S391">
        <v>133</v>
      </c>
      <c r="T391">
        <v>363</v>
      </c>
      <c r="U391">
        <v>1084</v>
      </c>
      <c r="V391">
        <v>0</v>
      </c>
      <c r="W391">
        <v>3</v>
      </c>
      <c r="X391">
        <v>88</v>
      </c>
      <c r="Y391">
        <v>331</v>
      </c>
      <c r="Z391">
        <v>53</v>
      </c>
      <c r="AA391">
        <v>30</v>
      </c>
      <c r="AB391">
        <v>3727</v>
      </c>
      <c r="AC391">
        <v>0</v>
      </c>
      <c r="AD391">
        <v>789269</v>
      </c>
      <c r="AE391">
        <v>-5667</v>
      </c>
      <c r="AF391">
        <v>0</v>
      </c>
      <c r="AG391">
        <v>0</v>
      </c>
      <c r="AH391">
        <v>0</v>
      </c>
      <c r="AI391">
        <v>0</v>
      </c>
      <c r="AJ391">
        <v>0</v>
      </c>
      <c r="AK391">
        <v>481421</v>
      </c>
      <c r="AL391">
        <v>481421</v>
      </c>
      <c r="AM391">
        <v>7040413</v>
      </c>
      <c r="AN391">
        <v>888843</v>
      </c>
      <c r="AO391">
        <v>3702038</v>
      </c>
      <c r="AP391">
        <v>5308147</v>
      </c>
      <c r="AQ391">
        <v>0</v>
      </c>
      <c r="AR391">
        <v>0</v>
      </c>
      <c r="AS391">
        <v>535097</v>
      </c>
      <c r="AT391">
        <v>9660037</v>
      </c>
      <c r="AU391">
        <v>0</v>
      </c>
      <c r="AV391">
        <v>1811794</v>
      </c>
      <c r="AW391">
        <v>28946369</v>
      </c>
      <c r="AX391">
        <v>12823649</v>
      </c>
      <c r="AY391">
        <v>41283622</v>
      </c>
      <c r="AZ391">
        <v>0</v>
      </c>
      <c r="BA391">
        <v>262944</v>
      </c>
      <c r="BB391">
        <v>0</v>
      </c>
      <c r="BC391">
        <v>0</v>
      </c>
      <c r="BD391">
        <v>0</v>
      </c>
      <c r="BE391">
        <v>0</v>
      </c>
      <c r="BF391">
        <v>432505</v>
      </c>
      <c r="BG391">
        <v>42576453</v>
      </c>
      <c r="BH391">
        <v>0</v>
      </c>
      <c r="BI391">
        <v>0</v>
      </c>
      <c r="BJ391">
        <v>0</v>
      </c>
      <c r="BK391">
        <v>0</v>
      </c>
      <c r="BL391">
        <v>0</v>
      </c>
      <c r="BM391">
        <v>0</v>
      </c>
      <c r="BN391">
        <v>0</v>
      </c>
      <c r="BO391">
        <v>0</v>
      </c>
      <c r="BP391">
        <v>0</v>
      </c>
      <c r="BQ391">
        <v>0</v>
      </c>
      <c r="BR391">
        <v>0</v>
      </c>
      <c r="BS391">
        <v>5.3101265822784809</v>
      </c>
    </row>
    <row r="392" spans="1:71" x14ac:dyDescent="0.25">
      <c r="A392">
        <v>106514030</v>
      </c>
      <c r="B392" t="s">
        <v>778</v>
      </c>
      <c r="C392" s="1">
        <f t="shared" si="6"/>
        <v>43922</v>
      </c>
      <c r="D392" s="2" t="s">
        <v>962</v>
      </c>
      <c r="E392" s="1">
        <v>43834</v>
      </c>
      <c r="F392" s="1">
        <v>44012</v>
      </c>
      <c r="G392" t="s">
        <v>549</v>
      </c>
      <c r="H392" t="s">
        <v>84</v>
      </c>
      <c r="I392" t="s">
        <v>72</v>
      </c>
      <c r="J392" t="s">
        <v>85</v>
      </c>
      <c r="K392" t="s">
        <v>550</v>
      </c>
      <c r="L392">
        <v>14</v>
      </c>
      <c r="M392">
        <v>3</v>
      </c>
      <c r="N392">
        <v>1</v>
      </c>
      <c r="O392">
        <v>1</v>
      </c>
      <c r="P392">
        <v>88</v>
      </c>
      <c r="Q392">
        <v>0</v>
      </c>
      <c r="R392">
        <v>74</v>
      </c>
      <c r="S392">
        <v>2</v>
      </c>
      <c r="T392">
        <v>0</v>
      </c>
      <c r="U392">
        <v>12</v>
      </c>
      <c r="V392">
        <v>0</v>
      </c>
      <c r="W392">
        <v>0</v>
      </c>
      <c r="X392">
        <v>4</v>
      </c>
      <c r="Y392">
        <v>48</v>
      </c>
      <c r="Z392">
        <v>2</v>
      </c>
      <c r="AA392">
        <v>1</v>
      </c>
      <c r="AB392">
        <v>143</v>
      </c>
      <c r="AC392">
        <v>0</v>
      </c>
      <c r="AD392">
        <v>-127029</v>
      </c>
      <c r="AE392">
        <v>0</v>
      </c>
      <c r="AF392">
        <v>0</v>
      </c>
      <c r="AG392">
        <v>0</v>
      </c>
      <c r="AH392">
        <v>0</v>
      </c>
      <c r="AI392">
        <v>0</v>
      </c>
      <c r="AJ392">
        <v>0</v>
      </c>
      <c r="AK392">
        <v>0</v>
      </c>
      <c r="AL392">
        <v>0</v>
      </c>
      <c r="AM392">
        <v>1816709</v>
      </c>
      <c r="AN392">
        <v>23886</v>
      </c>
      <c r="AO392">
        <v>0</v>
      </c>
      <c r="AP392">
        <v>531320</v>
      </c>
      <c r="AQ392">
        <v>0</v>
      </c>
      <c r="AR392">
        <v>0</v>
      </c>
      <c r="AS392">
        <v>344441</v>
      </c>
      <c r="AT392">
        <v>3466346</v>
      </c>
      <c r="AU392">
        <v>0</v>
      </c>
      <c r="AV392">
        <v>0</v>
      </c>
      <c r="AW392">
        <v>6182702</v>
      </c>
      <c r="AX392">
        <v>3169132</v>
      </c>
      <c r="AY392">
        <v>9112480</v>
      </c>
      <c r="AZ392">
        <v>0</v>
      </c>
      <c r="BA392">
        <v>-97231</v>
      </c>
      <c r="BB392">
        <v>0</v>
      </c>
      <c r="BC392">
        <v>0</v>
      </c>
      <c r="BD392">
        <v>0</v>
      </c>
      <c r="BE392">
        <v>0</v>
      </c>
      <c r="BF392">
        <v>0</v>
      </c>
      <c r="BG392">
        <v>3033430</v>
      </c>
      <c r="BH392">
        <v>0</v>
      </c>
      <c r="BI392">
        <v>0</v>
      </c>
      <c r="BJ392">
        <v>0</v>
      </c>
      <c r="BK392">
        <v>0</v>
      </c>
      <c r="BL392">
        <v>0</v>
      </c>
      <c r="BM392">
        <v>0</v>
      </c>
      <c r="BN392">
        <v>0</v>
      </c>
      <c r="BO392">
        <v>0</v>
      </c>
      <c r="BP392">
        <v>0</v>
      </c>
      <c r="BQ392">
        <v>0</v>
      </c>
      <c r="BR392">
        <v>0</v>
      </c>
      <c r="BS392">
        <v>5.1764705882352944</v>
      </c>
    </row>
    <row r="393" spans="1:71" x14ac:dyDescent="0.25">
      <c r="A393">
        <v>106391056</v>
      </c>
      <c r="B393" t="s">
        <v>779</v>
      </c>
      <c r="C393" s="1">
        <f t="shared" si="6"/>
        <v>43922</v>
      </c>
      <c r="D393" s="2" t="s">
        <v>962</v>
      </c>
      <c r="E393" s="1">
        <v>43834</v>
      </c>
      <c r="F393" s="1">
        <v>44012</v>
      </c>
      <c r="G393" t="s">
        <v>234</v>
      </c>
      <c r="H393" t="s">
        <v>89</v>
      </c>
      <c r="I393" t="s">
        <v>72</v>
      </c>
      <c r="J393" t="s">
        <v>85</v>
      </c>
      <c r="K393" t="s">
        <v>780</v>
      </c>
      <c r="L393">
        <v>77</v>
      </c>
      <c r="M393">
        <v>34</v>
      </c>
      <c r="N393">
        <v>27</v>
      </c>
      <c r="O393">
        <v>18</v>
      </c>
      <c r="P393">
        <v>767</v>
      </c>
      <c r="Q393">
        <v>0</v>
      </c>
      <c r="R393">
        <v>718</v>
      </c>
      <c r="S393">
        <v>329</v>
      </c>
      <c r="T393">
        <v>197</v>
      </c>
      <c r="U393">
        <v>540</v>
      </c>
      <c r="V393">
        <v>0</v>
      </c>
      <c r="W393">
        <v>0</v>
      </c>
      <c r="X393">
        <v>78</v>
      </c>
      <c r="Y393">
        <v>450</v>
      </c>
      <c r="Z393">
        <v>74</v>
      </c>
      <c r="AA393">
        <v>49</v>
      </c>
      <c r="AB393">
        <v>2435</v>
      </c>
      <c r="AC393">
        <v>0</v>
      </c>
      <c r="AD393">
        <v>6754</v>
      </c>
      <c r="AE393">
        <v>0</v>
      </c>
      <c r="AF393">
        <v>0</v>
      </c>
      <c r="AG393">
        <v>0</v>
      </c>
      <c r="AH393">
        <v>22120</v>
      </c>
      <c r="AI393">
        <v>0</v>
      </c>
      <c r="AJ393">
        <v>0</v>
      </c>
      <c r="AK393">
        <v>335826</v>
      </c>
      <c r="AL393">
        <v>357946</v>
      </c>
      <c r="AM393">
        <v>3657770</v>
      </c>
      <c r="AN393">
        <v>1316162</v>
      </c>
      <c r="AO393">
        <v>1928322</v>
      </c>
      <c r="AP393">
        <v>2557502</v>
      </c>
      <c r="AQ393">
        <v>0</v>
      </c>
      <c r="AR393">
        <v>0</v>
      </c>
      <c r="AS393">
        <v>104009</v>
      </c>
      <c r="AT393">
        <v>16172989</v>
      </c>
      <c r="AU393">
        <v>0</v>
      </c>
      <c r="AV393">
        <v>2241134</v>
      </c>
      <c r="AW393">
        <v>27977888</v>
      </c>
      <c r="AX393">
        <v>2609527</v>
      </c>
      <c r="AY393">
        <v>32033844</v>
      </c>
      <c r="AZ393">
        <v>0</v>
      </c>
      <c r="BA393">
        <v>33836</v>
      </c>
      <c r="BB393">
        <v>0</v>
      </c>
      <c r="BC393">
        <v>0</v>
      </c>
      <c r="BD393">
        <v>0</v>
      </c>
      <c r="BE393">
        <v>0</v>
      </c>
      <c r="BF393">
        <v>656453</v>
      </c>
      <c r="BG393">
        <v>51794062</v>
      </c>
      <c r="BH393">
        <v>0</v>
      </c>
      <c r="BI393">
        <v>0</v>
      </c>
      <c r="BJ393">
        <v>0</v>
      </c>
      <c r="BK393">
        <v>0</v>
      </c>
      <c r="BL393">
        <v>0</v>
      </c>
      <c r="BM393">
        <v>0</v>
      </c>
      <c r="BN393">
        <v>0</v>
      </c>
      <c r="BO393">
        <v>0</v>
      </c>
      <c r="BP393">
        <v>0</v>
      </c>
      <c r="BQ393">
        <v>0</v>
      </c>
      <c r="BR393">
        <v>0</v>
      </c>
      <c r="BS393">
        <v>6.9099099099099099</v>
      </c>
    </row>
    <row r="394" spans="1:71" x14ac:dyDescent="0.25">
      <c r="A394">
        <v>106291053</v>
      </c>
      <c r="B394" t="s">
        <v>781</v>
      </c>
      <c r="C394" s="1">
        <f t="shared" si="6"/>
        <v>43922</v>
      </c>
      <c r="D394" s="2" t="s">
        <v>962</v>
      </c>
      <c r="E394" s="1">
        <v>43834</v>
      </c>
      <c r="F394" s="1">
        <v>44012</v>
      </c>
      <c r="G394" t="s">
        <v>696</v>
      </c>
      <c r="H394" t="s">
        <v>71</v>
      </c>
      <c r="I394" t="s">
        <v>72</v>
      </c>
      <c r="J394" t="s">
        <v>73</v>
      </c>
      <c r="K394" t="s">
        <v>782</v>
      </c>
      <c r="L394">
        <v>62</v>
      </c>
      <c r="M394">
        <v>62</v>
      </c>
      <c r="N394">
        <v>0</v>
      </c>
      <c r="O394">
        <v>21</v>
      </c>
      <c r="P394">
        <v>409</v>
      </c>
      <c r="Q394">
        <v>0</v>
      </c>
      <c r="R394">
        <v>398</v>
      </c>
      <c r="S394">
        <v>84</v>
      </c>
      <c r="T394">
        <v>84</v>
      </c>
      <c r="U394">
        <v>137</v>
      </c>
      <c r="V394">
        <v>0</v>
      </c>
      <c r="W394">
        <v>0</v>
      </c>
      <c r="X394">
        <v>50</v>
      </c>
      <c r="Y394">
        <v>252</v>
      </c>
      <c r="Z394">
        <v>0</v>
      </c>
      <c r="AA394">
        <v>112</v>
      </c>
      <c r="AB394">
        <v>1117</v>
      </c>
      <c r="AC394">
        <v>0</v>
      </c>
      <c r="AD394">
        <v>1451949</v>
      </c>
      <c r="AE394">
        <v>0</v>
      </c>
      <c r="AF394">
        <v>0</v>
      </c>
      <c r="AG394">
        <v>0</v>
      </c>
      <c r="AH394">
        <v>0</v>
      </c>
      <c r="AI394">
        <v>0</v>
      </c>
      <c r="AJ394">
        <v>0</v>
      </c>
      <c r="AK394">
        <v>0</v>
      </c>
      <c r="AL394">
        <v>0</v>
      </c>
      <c r="AM394">
        <v>10006246</v>
      </c>
      <c r="AN394">
        <v>840104</v>
      </c>
      <c r="AO394">
        <v>1078073</v>
      </c>
      <c r="AP394">
        <v>2549698</v>
      </c>
      <c r="AQ394">
        <v>0</v>
      </c>
      <c r="AR394">
        <v>0</v>
      </c>
      <c r="AS394">
        <v>3036225</v>
      </c>
      <c r="AT394">
        <v>20466169</v>
      </c>
      <c r="AU394">
        <v>0</v>
      </c>
      <c r="AV394">
        <v>-194927</v>
      </c>
      <c r="AW394">
        <v>37781588</v>
      </c>
      <c r="AX394">
        <v>1135878</v>
      </c>
      <c r="AY394">
        <v>44690655</v>
      </c>
      <c r="AZ394">
        <v>0</v>
      </c>
      <c r="BA394">
        <v>-2258218</v>
      </c>
      <c r="BB394">
        <v>0</v>
      </c>
      <c r="BC394">
        <v>0</v>
      </c>
      <c r="BD394">
        <v>0</v>
      </c>
      <c r="BE394">
        <v>0</v>
      </c>
      <c r="BF394">
        <v>2043388</v>
      </c>
      <c r="BG394">
        <v>169567683</v>
      </c>
      <c r="BH394">
        <v>0</v>
      </c>
      <c r="BI394">
        <v>0</v>
      </c>
      <c r="BJ394">
        <v>0</v>
      </c>
      <c r="BK394">
        <v>0</v>
      </c>
      <c r="BL394">
        <v>0</v>
      </c>
      <c r="BM394">
        <v>0</v>
      </c>
      <c r="BN394">
        <v>0</v>
      </c>
      <c r="BO394">
        <v>0</v>
      </c>
      <c r="BP394">
        <v>0</v>
      </c>
      <c r="BQ394">
        <v>0</v>
      </c>
      <c r="BR394">
        <v>0</v>
      </c>
      <c r="BS394">
        <v>3.2983870967741935</v>
      </c>
    </row>
    <row r="395" spans="1:71" x14ac:dyDescent="0.25">
      <c r="A395">
        <v>106190782</v>
      </c>
      <c r="B395" t="s">
        <v>783</v>
      </c>
      <c r="C395" s="1">
        <f t="shared" si="6"/>
        <v>43922</v>
      </c>
      <c r="D395" s="2" t="s">
        <v>962</v>
      </c>
      <c r="E395" s="1">
        <v>43834</v>
      </c>
      <c r="F395" s="1">
        <v>44012</v>
      </c>
      <c r="G395" t="s">
        <v>92</v>
      </c>
      <c r="H395" t="s">
        <v>89</v>
      </c>
      <c r="I395" t="s">
        <v>72</v>
      </c>
      <c r="J395" t="s">
        <v>85</v>
      </c>
      <c r="K395" t="s">
        <v>619</v>
      </c>
      <c r="L395">
        <v>60</v>
      </c>
      <c r="M395">
        <v>60</v>
      </c>
      <c r="N395">
        <v>0</v>
      </c>
      <c r="O395">
        <v>6</v>
      </c>
      <c r="P395">
        <v>716</v>
      </c>
      <c r="Q395">
        <v>0</v>
      </c>
      <c r="R395">
        <v>253</v>
      </c>
      <c r="S395">
        <v>0</v>
      </c>
      <c r="T395">
        <v>1520</v>
      </c>
      <c r="U395">
        <v>0</v>
      </c>
      <c r="V395">
        <v>175</v>
      </c>
      <c r="W395">
        <v>0</v>
      </c>
      <c r="X395">
        <v>701</v>
      </c>
      <c r="Y395">
        <v>0</v>
      </c>
      <c r="Z395">
        <v>0</v>
      </c>
      <c r="AA395">
        <v>59</v>
      </c>
      <c r="AB395">
        <v>2708</v>
      </c>
      <c r="AC395">
        <v>0</v>
      </c>
      <c r="AD395">
        <v>0</v>
      </c>
      <c r="AE395">
        <v>0</v>
      </c>
      <c r="AF395">
        <v>0</v>
      </c>
      <c r="AG395">
        <v>0</v>
      </c>
      <c r="AH395">
        <v>0</v>
      </c>
      <c r="AI395">
        <v>0</v>
      </c>
      <c r="AJ395">
        <v>0</v>
      </c>
      <c r="AK395">
        <v>0</v>
      </c>
      <c r="AL395">
        <v>0</v>
      </c>
      <c r="AM395">
        <v>201055</v>
      </c>
      <c r="AN395">
        <v>0</v>
      </c>
      <c r="AO395">
        <v>2290558</v>
      </c>
      <c r="AP395">
        <v>0</v>
      </c>
      <c r="AQ395">
        <v>163028</v>
      </c>
      <c r="AR395">
        <v>0</v>
      </c>
      <c r="AS395">
        <v>202813</v>
      </c>
      <c r="AT395">
        <v>0</v>
      </c>
      <c r="AU395">
        <v>0</v>
      </c>
      <c r="AV395">
        <v>23471</v>
      </c>
      <c r="AW395">
        <v>2880925</v>
      </c>
      <c r="AX395">
        <v>0</v>
      </c>
      <c r="AY395">
        <v>2671328</v>
      </c>
      <c r="AZ395">
        <v>0</v>
      </c>
      <c r="BA395">
        <v>-432779</v>
      </c>
      <c r="BB395">
        <v>0</v>
      </c>
      <c r="BC395">
        <v>0</v>
      </c>
      <c r="BD395">
        <v>0</v>
      </c>
      <c r="BE395">
        <v>0</v>
      </c>
      <c r="BF395">
        <v>237524</v>
      </c>
      <c r="BG395">
        <v>10887385</v>
      </c>
      <c r="BH395">
        <v>0</v>
      </c>
      <c r="BI395">
        <v>0</v>
      </c>
      <c r="BJ395">
        <v>0</v>
      </c>
      <c r="BK395">
        <v>0</v>
      </c>
      <c r="BL395">
        <v>0</v>
      </c>
      <c r="BM395">
        <v>0</v>
      </c>
      <c r="BN395">
        <v>0</v>
      </c>
      <c r="BO395">
        <v>0</v>
      </c>
      <c r="BP395">
        <v>0</v>
      </c>
      <c r="BQ395">
        <v>0</v>
      </c>
      <c r="BR395">
        <v>0</v>
      </c>
      <c r="BS395">
        <v>5.9666666666666668</v>
      </c>
    </row>
    <row r="396" spans="1:71" x14ac:dyDescent="0.25">
      <c r="A396">
        <v>106014207</v>
      </c>
      <c r="B396" t="s">
        <v>784</v>
      </c>
      <c r="C396" s="1">
        <f t="shared" si="6"/>
        <v>43922</v>
      </c>
      <c r="D396" s="2" t="s">
        <v>962</v>
      </c>
      <c r="E396" s="1">
        <v>43834</v>
      </c>
      <c r="F396" s="1">
        <v>44012</v>
      </c>
      <c r="G396" t="s">
        <v>88</v>
      </c>
      <c r="H396" t="s">
        <v>101</v>
      </c>
      <c r="I396" t="s">
        <v>155</v>
      </c>
      <c r="J396" t="s">
        <v>85</v>
      </c>
      <c r="K396" t="s">
        <v>999</v>
      </c>
      <c r="L396">
        <v>26</v>
      </c>
      <c r="M396">
        <v>26</v>
      </c>
      <c r="N396">
        <v>0</v>
      </c>
      <c r="O396">
        <v>0</v>
      </c>
      <c r="P396">
        <v>293</v>
      </c>
      <c r="Q396">
        <v>0</v>
      </c>
      <c r="R396">
        <v>88</v>
      </c>
      <c r="S396">
        <v>0</v>
      </c>
      <c r="T396">
        <v>0</v>
      </c>
      <c r="U396">
        <v>35</v>
      </c>
      <c r="V396">
        <v>0</v>
      </c>
      <c r="W396">
        <v>0</v>
      </c>
      <c r="X396">
        <v>0</v>
      </c>
      <c r="Y396">
        <v>1587</v>
      </c>
      <c r="Z396">
        <v>0</v>
      </c>
      <c r="AA396">
        <v>0</v>
      </c>
      <c r="AB396">
        <v>1710</v>
      </c>
      <c r="AC396">
        <v>0</v>
      </c>
      <c r="AD396">
        <v>146220</v>
      </c>
      <c r="AE396">
        <v>0</v>
      </c>
      <c r="AF396">
        <v>0</v>
      </c>
      <c r="AG396">
        <v>0</v>
      </c>
      <c r="AH396">
        <v>0</v>
      </c>
      <c r="AI396">
        <v>0</v>
      </c>
      <c r="AJ396">
        <v>0</v>
      </c>
      <c r="AK396">
        <v>0</v>
      </c>
      <c r="AL396">
        <v>0</v>
      </c>
      <c r="AM396">
        <v>114664</v>
      </c>
      <c r="AN396">
        <v>0</v>
      </c>
      <c r="AO396">
        <v>0</v>
      </c>
      <c r="AP396">
        <v>61183</v>
      </c>
      <c r="AQ396">
        <v>0</v>
      </c>
      <c r="AR396">
        <v>0</v>
      </c>
      <c r="AS396">
        <v>0</v>
      </c>
      <c r="AT396">
        <v>2727326</v>
      </c>
      <c r="AU396">
        <v>0</v>
      </c>
      <c r="AV396">
        <v>0</v>
      </c>
      <c r="AW396">
        <v>2903173</v>
      </c>
      <c r="AX396">
        <v>2904</v>
      </c>
      <c r="AY396">
        <v>2838878</v>
      </c>
      <c r="AZ396">
        <v>0</v>
      </c>
      <c r="BA396">
        <v>0</v>
      </c>
      <c r="BB396">
        <v>0</v>
      </c>
      <c r="BC396">
        <v>0</v>
      </c>
      <c r="BD396">
        <v>0</v>
      </c>
      <c r="BE396">
        <v>0</v>
      </c>
      <c r="BF396">
        <v>50778</v>
      </c>
      <c r="BG396">
        <v>947310</v>
      </c>
      <c r="BH396">
        <v>0</v>
      </c>
      <c r="BI396">
        <v>0</v>
      </c>
      <c r="BJ396">
        <v>0</v>
      </c>
      <c r="BK396">
        <v>0</v>
      </c>
      <c r="BL396">
        <v>0</v>
      </c>
      <c r="BM396">
        <v>0</v>
      </c>
      <c r="BN396">
        <v>0</v>
      </c>
      <c r="BO396">
        <v>0</v>
      </c>
      <c r="BP396">
        <v>0</v>
      </c>
      <c r="BQ396">
        <v>0</v>
      </c>
      <c r="BR396">
        <v>0</v>
      </c>
      <c r="BS396">
        <v>5.634615384615385</v>
      </c>
    </row>
    <row r="397" spans="1:71" x14ac:dyDescent="0.25">
      <c r="A397">
        <v>106334457</v>
      </c>
      <c r="B397" t="s">
        <v>1000</v>
      </c>
      <c r="C397" s="1">
        <f t="shared" si="6"/>
        <v>43922</v>
      </c>
      <c r="D397" s="2" t="s">
        <v>962</v>
      </c>
      <c r="E397" s="1">
        <v>43834</v>
      </c>
      <c r="F397" s="1">
        <v>44012</v>
      </c>
      <c r="G397" t="s">
        <v>220</v>
      </c>
      <c r="H397" t="s">
        <v>101</v>
      </c>
      <c r="I397" t="s">
        <v>155</v>
      </c>
      <c r="J397" t="s">
        <v>85</v>
      </c>
      <c r="K397" t="s">
        <v>354</v>
      </c>
      <c r="L397">
        <v>16</v>
      </c>
      <c r="M397">
        <v>16</v>
      </c>
      <c r="N397">
        <v>0</v>
      </c>
      <c r="O397">
        <v>0</v>
      </c>
      <c r="P397">
        <v>79</v>
      </c>
      <c r="Q397">
        <v>0</v>
      </c>
      <c r="R397">
        <v>0</v>
      </c>
      <c r="S397">
        <v>0</v>
      </c>
      <c r="T397">
        <v>0</v>
      </c>
      <c r="U397">
        <v>0</v>
      </c>
      <c r="V397">
        <v>149</v>
      </c>
      <c r="W397">
        <v>0</v>
      </c>
      <c r="X397">
        <v>533</v>
      </c>
      <c r="Y397">
        <v>771</v>
      </c>
      <c r="Z397">
        <v>0</v>
      </c>
      <c r="AA397">
        <v>0</v>
      </c>
      <c r="AB397">
        <v>1453</v>
      </c>
      <c r="AC397">
        <v>0</v>
      </c>
      <c r="AD397">
        <v>0</v>
      </c>
      <c r="AE397">
        <v>0</v>
      </c>
      <c r="AF397">
        <v>0</v>
      </c>
      <c r="AG397">
        <v>0</v>
      </c>
      <c r="AH397">
        <v>0</v>
      </c>
      <c r="AI397">
        <v>0</v>
      </c>
      <c r="AJ397">
        <v>0</v>
      </c>
      <c r="AK397">
        <v>0</v>
      </c>
      <c r="AL397">
        <v>0</v>
      </c>
      <c r="AM397">
        <v>0</v>
      </c>
      <c r="AN397">
        <v>0</v>
      </c>
      <c r="AO397">
        <v>0</v>
      </c>
      <c r="AP397">
        <v>0</v>
      </c>
      <c r="AQ397">
        <v>122364</v>
      </c>
      <c r="AR397">
        <v>0</v>
      </c>
      <c r="AS397">
        <v>437718</v>
      </c>
      <c r="AT397">
        <v>633172</v>
      </c>
      <c r="AU397">
        <v>0</v>
      </c>
      <c r="AV397">
        <v>0</v>
      </c>
      <c r="AW397">
        <v>1193254</v>
      </c>
      <c r="AX397">
        <v>0</v>
      </c>
      <c r="AY397">
        <v>1088476</v>
      </c>
      <c r="AZ397">
        <v>0</v>
      </c>
      <c r="BA397">
        <v>0</v>
      </c>
      <c r="BB397">
        <v>0</v>
      </c>
      <c r="BC397">
        <v>0</v>
      </c>
      <c r="BD397">
        <v>0</v>
      </c>
      <c r="BE397">
        <v>0</v>
      </c>
      <c r="BF397">
        <v>0</v>
      </c>
      <c r="BG397">
        <v>1193</v>
      </c>
      <c r="BH397">
        <v>0</v>
      </c>
      <c r="BI397">
        <v>0</v>
      </c>
      <c r="BJ397">
        <v>0</v>
      </c>
      <c r="BK397">
        <v>0</v>
      </c>
      <c r="BL397">
        <v>0</v>
      </c>
      <c r="BM397">
        <v>0</v>
      </c>
      <c r="BN397">
        <v>0</v>
      </c>
      <c r="BO397">
        <v>0</v>
      </c>
      <c r="BP397">
        <v>0</v>
      </c>
      <c r="BQ397">
        <v>0</v>
      </c>
      <c r="BR397">
        <v>0</v>
      </c>
      <c r="BS397">
        <v>2.46875</v>
      </c>
    </row>
    <row r="398" spans="1:71" x14ac:dyDescent="0.25">
      <c r="A398">
        <v>106444029</v>
      </c>
      <c r="B398" t="s">
        <v>787</v>
      </c>
      <c r="C398" s="1">
        <f t="shared" si="6"/>
        <v>43922</v>
      </c>
      <c r="D398" s="2" t="s">
        <v>962</v>
      </c>
      <c r="E398" s="1">
        <v>43834</v>
      </c>
      <c r="F398" s="1">
        <v>44012</v>
      </c>
      <c r="G398" t="s">
        <v>248</v>
      </c>
      <c r="H398" t="s">
        <v>101</v>
      </c>
      <c r="I398" t="s">
        <v>155</v>
      </c>
      <c r="J398" t="s">
        <v>85</v>
      </c>
      <c r="K398" t="s">
        <v>249</v>
      </c>
      <c r="L398">
        <v>16</v>
      </c>
      <c r="M398">
        <v>16</v>
      </c>
      <c r="N398">
        <v>0</v>
      </c>
      <c r="O398">
        <v>0</v>
      </c>
      <c r="P398">
        <v>62</v>
      </c>
      <c r="Q398">
        <v>0</v>
      </c>
      <c r="R398">
        <v>394</v>
      </c>
      <c r="S398">
        <v>0</v>
      </c>
      <c r="T398">
        <v>972</v>
      </c>
      <c r="U398">
        <v>0</v>
      </c>
      <c r="V398">
        <v>47</v>
      </c>
      <c r="W398">
        <v>0</v>
      </c>
      <c r="X398">
        <v>0</v>
      </c>
      <c r="Y398">
        <v>10</v>
      </c>
      <c r="Z398">
        <v>0</v>
      </c>
      <c r="AA398">
        <v>0</v>
      </c>
      <c r="AB398">
        <v>1423</v>
      </c>
      <c r="AC398">
        <v>0</v>
      </c>
      <c r="AD398">
        <v>0</v>
      </c>
      <c r="AE398">
        <v>0</v>
      </c>
      <c r="AF398">
        <v>0</v>
      </c>
      <c r="AG398">
        <v>0</v>
      </c>
      <c r="AH398">
        <v>0</v>
      </c>
      <c r="AI398">
        <v>0</v>
      </c>
      <c r="AJ398">
        <v>0</v>
      </c>
      <c r="AK398">
        <v>0</v>
      </c>
      <c r="AL398">
        <v>0</v>
      </c>
      <c r="AM398">
        <v>518739</v>
      </c>
      <c r="AN398">
        <v>0</v>
      </c>
      <c r="AO398">
        <v>1279733</v>
      </c>
      <c r="AP398">
        <v>0</v>
      </c>
      <c r="AQ398">
        <v>61881</v>
      </c>
      <c r="AR398">
        <v>0</v>
      </c>
      <c r="AS398">
        <v>0</v>
      </c>
      <c r="AT398">
        <v>13166</v>
      </c>
      <c r="AU398">
        <v>0</v>
      </c>
      <c r="AV398">
        <v>0</v>
      </c>
      <c r="AW398">
        <v>1873519</v>
      </c>
      <c r="AX398">
        <v>0</v>
      </c>
      <c r="AY398">
        <v>1827082</v>
      </c>
      <c r="AZ398">
        <v>0</v>
      </c>
      <c r="BA398">
        <v>0</v>
      </c>
      <c r="BB398">
        <v>0</v>
      </c>
      <c r="BC398">
        <v>0</v>
      </c>
      <c r="BD398">
        <v>0</v>
      </c>
      <c r="BE398">
        <v>0</v>
      </c>
      <c r="BF398">
        <v>0</v>
      </c>
      <c r="BG398">
        <v>30128</v>
      </c>
      <c r="BH398">
        <v>0</v>
      </c>
      <c r="BI398">
        <v>0</v>
      </c>
      <c r="BJ398">
        <v>0</v>
      </c>
      <c r="BK398">
        <v>0</v>
      </c>
      <c r="BL398">
        <v>0</v>
      </c>
      <c r="BM398">
        <v>0</v>
      </c>
      <c r="BN398">
        <v>0</v>
      </c>
      <c r="BO398">
        <v>0</v>
      </c>
      <c r="BP398">
        <v>0</v>
      </c>
      <c r="BQ398">
        <v>0</v>
      </c>
      <c r="BR398">
        <v>0</v>
      </c>
      <c r="BS398">
        <v>1.9375</v>
      </c>
    </row>
    <row r="399" spans="1:71" x14ac:dyDescent="0.25">
      <c r="A399">
        <v>106504081</v>
      </c>
      <c r="B399" t="s">
        <v>788</v>
      </c>
      <c r="C399" s="1">
        <f t="shared" si="6"/>
        <v>43922</v>
      </c>
      <c r="D399" s="2" t="s">
        <v>962</v>
      </c>
      <c r="E399" s="1">
        <v>43834</v>
      </c>
      <c r="F399" s="1">
        <v>44012</v>
      </c>
      <c r="G399" t="s">
        <v>174</v>
      </c>
      <c r="H399" t="s">
        <v>101</v>
      </c>
      <c r="I399" t="s">
        <v>155</v>
      </c>
      <c r="J399" t="s">
        <v>85</v>
      </c>
      <c r="K399" t="s">
        <v>789</v>
      </c>
      <c r="L399">
        <v>16</v>
      </c>
      <c r="M399">
        <v>16</v>
      </c>
      <c r="N399">
        <v>0</v>
      </c>
      <c r="O399">
        <v>0</v>
      </c>
      <c r="P399">
        <v>177</v>
      </c>
      <c r="Q399">
        <v>0</v>
      </c>
      <c r="R399">
        <v>0</v>
      </c>
      <c r="S399">
        <v>0</v>
      </c>
      <c r="T399">
        <v>0</v>
      </c>
      <c r="U399">
        <v>0</v>
      </c>
      <c r="V399">
        <v>174</v>
      </c>
      <c r="W399">
        <v>0</v>
      </c>
      <c r="X399">
        <v>1104</v>
      </c>
      <c r="Y399">
        <v>0</v>
      </c>
      <c r="Z399">
        <v>0</v>
      </c>
      <c r="AA399">
        <v>0</v>
      </c>
      <c r="AB399">
        <v>1278</v>
      </c>
      <c r="AC399">
        <v>0</v>
      </c>
      <c r="AD399">
        <v>0</v>
      </c>
      <c r="AE399">
        <v>0</v>
      </c>
      <c r="AF399">
        <v>0</v>
      </c>
      <c r="AG399">
        <v>0</v>
      </c>
      <c r="AH399">
        <v>0</v>
      </c>
      <c r="AI399">
        <v>0</v>
      </c>
      <c r="AJ399">
        <v>0</v>
      </c>
      <c r="AK399">
        <v>0</v>
      </c>
      <c r="AL399">
        <v>0</v>
      </c>
      <c r="AM399">
        <v>0</v>
      </c>
      <c r="AN399">
        <v>0</v>
      </c>
      <c r="AO399">
        <v>0</v>
      </c>
      <c r="AP399">
        <v>0</v>
      </c>
      <c r="AQ399">
        <v>189978</v>
      </c>
      <c r="AR399">
        <v>0</v>
      </c>
      <c r="AS399">
        <v>1205377</v>
      </c>
      <c r="AT399">
        <v>0</v>
      </c>
      <c r="AU399">
        <v>0</v>
      </c>
      <c r="AV399">
        <v>0</v>
      </c>
      <c r="AW399">
        <v>1395355</v>
      </c>
      <c r="AX399">
        <v>0</v>
      </c>
      <c r="AY399">
        <v>1240277</v>
      </c>
      <c r="AZ399">
        <v>0</v>
      </c>
      <c r="BA399">
        <v>0</v>
      </c>
      <c r="BB399">
        <v>0</v>
      </c>
      <c r="BC399">
        <v>0</v>
      </c>
      <c r="BD399">
        <v>0</v>
      </c>
      <c r="BE399">
        <v>0</v>
      </c>
      <c r="BF399">
        <v>5027</v>
      </c>
      <c r="BG399">
        <v>24650</v>
      </c>
      <c r="BH399">
        <v>0</v>
      </c>
      <c r="BI399">
        <v>0</v>
      </c>
      <c r="BJ399">
        <v>0</v>
      </c>
      <c r="BK399">
        <v>0</v>
      </c>
      <c r="BL399">
        <v>0</v>
      </c>
      <c r="BM399">
        <v>0</v>
      </c>
      <c r="BN399">
        <v>0</v>
      </c>
      <c r="BO399">
        <v>0</v>
      </c>
      <c r="BP399">
        <v>0</v>
      </c>
      <c r="BQ399">
        <v>0</v>
      </c>
      <c r="BR399">
        <v>0</v>
      </c>
      <c r="BS399">
        <v>5.53125</v>
      </c>
    </row>
    <row r="400" spans="1:71" x14ac:dyDescent="0.25">
      <c r="A400">
        <v>106014226</v>
      </c>
      <c r="B400" t="s">
        <v>790</v>
      </c>
      <c r="C400" s="1">
        <f t="shared" si="6"/>
        <v>43922</v>
      </c>
      <c r="D400" s="2" t="s">
        <v>962</v>
      </c>
      <c r="E400" s="1">
        <v>43834</v>
      </c>
      <c r="F400" s="1">
        <v>44012</v>
      </c>
      <c r="G400" t="s">
        <v>88</v>
      </c>
      <c r="H400" t="s">
        <v>101</v>
      </c>
      <c r="I400" t="s">
        <v>155</v>
      </c>
      <c r="J400" t="s">
        <v>85</v>
      </c>
      <c r="K400" t="s">
        <v>394</v>
      </c>
      <c r="L400">
        <v>16</v>
      </c>
      <c r="M400">
        <v>16</v>
      </c>
      <c r="N400">
        <v>0</v>
      </c>
      <c r="O400">
        <v>0</v>
      </c>
      <c r="P400">
        <v>90</v>
      </c>
      <c r="Q400">
        <v>0</v>
      </c>
      <c r="R400">
        <v>0</v>
      </c>
      <c r="S400">
        <v>0</v>
      </c>
      <c r="T400">
        <v>0</v>
      </c>
      <c r="U400">
        <v>0</v>
      </c>
      <c r="V400">
        <v>82</v>
      </c>
      <c r="W400">
        <v>0</v>
      </c>
      <c r="X400">
        <v>535</v>
      </c>
      <c r="Y400">
        <v>286</v>
      </c>
      <c r="Z400">
        <v>0</v>
      </c>
      <c r="AA400">
        <v>0</v>
      </c>
      <c r="AB400">
        <v>903</v>
      </c>
      <c r="AC400">
        <v>0</v>
      </c>
      <c r="AD400">
        <v>20104</v>
      </c>
      <c r="AE400">
        <v>0</v>
      </c>
      <c r="AF400">
        <v>0</v>
      </c>
      <c r="AG400">
        <v>0</v>
      </c>
      <c r="AH400">
        <v>0</v>
      </c>
      <c r="AI400">
        <v>0</v>
      </c>
      <c r="AJ400">
        <v>0</v>
      </c>
      <c r="AK400">
        <v>0</v>
      </c>
      <c r="AL400">
        <v>0</v>
      </c>
      <c r="AM400">
        <v>0</v>
      </c>
      <c r="AN400">
        <v>0</v>
      </c>
      <c r="AO400">
        <v>0</v>
      </c>
      <c r="AP400">
        <v>0</v>
      </c>
      <c r="AQ400">
        <v>199019</v>
      </c>
      <c r="AR400">
        <v>0</v>
      </c>
      <c r="AS400">
        <v>1298477</v>
      </c>
      <c r="AT400">
        <v>450709</v>
      </c>
      <c r="AU400">
        <v>0</v>
      </c>
      <c r="AV400">
        <v>0</v>
      </c>
      <c r="AW400">
        <v>1948205</v>
      </c>
      <c r="AX400">
        <v>0</v>
      </c>
      <c r="AY400">
        <v>1782938</v>
      </c>
      <c r="AZ400">
        <v>0</v>
      </c>
      <c r="BA400">
        <v>0</v>
      </c>
      <c r="BB400">
        <v>0</v>
      </c>
      <c r="BC400">
        <v>0</v>
      </c>
      <c r="BD400">
        <v>0</v>
      </c>
      <c r="BE400">
        <v>0</v>
      </c>
      <c r="BF400">
        <v>18262</v>
      </c>
      <c r="BG400">
        <v>124838</v>
      </c>
      <c r="BH400">
        <v>0</v>
      </c>
      <c r="BI400">
        <v>0</v>
      </c>
      <c r="BJ400">
        <v>0</v>
      </c>
      <c r="BK400">
        <v>0</v>
      </c>
      <c r="BL400">
        <v>0</v>
      </c>
      <c r="BM400">
        <v>0</v>
      </c>
      <c r="BN400">
        <v>0</v>
      </c>
      <c r="BO400">
        <v>0</v>
      </c>
      <c r="BP400">
        <v>0</v>
      </c>
      <c r="BQ400">
        <v>0</v>
      </c>
      <c r="BR400">
        <v>0</v>
      </c>
      <c r="BS400">
        <v>2.8125</v>
      </c>
    </row>
    <row r="401" spans="1:71" x14ac:dyDescent="0.25">
      <c r="A401">
        <v>106334564</v>
      </c>
      <c r="B401" t="s">
        <v>791</v>
      </c>
      <c r="C401" s="1">
        <f t="shared" si="6"/>
        <v>43922</v>
      </c>
      <c r="D401" s="2" t="s">
        <v>962</v>
      </c>
      <c r="E401" s="1">
        <v>43834</v>
      </c>
      <c r="F401" s="1">
        <v>44012</v>
      </c>
      <c r="G401" t="s">
        <v>220</v>
      </c>
      <c r="H401" t="s">
        <v>101</v>
      </c>
      <c r="I401" t="s">
        <v>72</v>
      </c>
      <c r="J401" t="s">
        <v>85</v>
      </c>
      <c r="K401" t="s">
        <v>792</v>
      </c>
      <c r="L401">
        <v>140</v>
      </c>
      <c r="M401">
        <v>140</v>
      </c>
      <c r="N401">
        <v>0</v>
      </c>
      <c r="O401">
        <v>27</v>
      </c>
      <c r="P401">
        <v>1784</v>
      </c>
      <c r="Q401">
        <v>0</v>
      </c>
      <c r="R401">
        <v>2396</v>
      </c>
      <c r="S401">
        <v>1972</v>
      </c>
      <c r="T401">
        <v>486</v>
      </c>
      <c r="U401">
        <v>1266</v>
      </c>
      <c r="V401">
        <v>0</v>
      </c>
      <c r="W401">
        <v>0</v>
      </c>
      <c r="X401">
        <v>297</v>
      </c>
      <c r="Y401">
        <v>1201</v>
      </c>
      <c r="Z401">
        <v>0</v>
      </c>
      <c r="AA401">
        <v>110</v>
      </c>
      <c r="AB401">
        <v>7728</v>
      </c>
      <c r="AC401">
        <v>0</v>
      </c>
      <c r="AD401">
        <v>2468288</v>
      </c>
      <c r="AE401">
        <v>0</v>
      </c>
      <c r="AF401">
        <v>0</v>
      </c>
      <c r="AG401">
        <v>0</v>
      </c>
      <c r="AH401">
        <v>0</v>
      </c>
      <c r="AI401">
        <v>0</v>
      </c>
      <c r="AJ401">
        <v>0</v>
      </c>
      <c r="AK401">
        <v>0</v>
      </c>
      <c r="AL401">
        <v>0</v>
      </c>
      <c r="AM401">
        <v>8462147</v>
      </c>
      <c r="AN401">
        <v>8252197</v>
      </c>
      <c r="AO401">
        <v>1380151</v>
      </c>
      <c r="AP401">
        <v>2695724</v>
      </c>
      <c r="AQ401">
        <v>0</v>
      </c>
      <c r="AR401">
        <v>0</v>
      </c>
      <c r="AS401">
        <v>2622735</v>
      </c>
      <c r="AT401">
        <v>14249040</v>
      </c>
      <c r="AU401">
        <v>-76382</v>
      </c>
      <c r="AV401">
        <v>702426</v>
      </c>
      <c r="AW401">
        <v>38288038</v>
      </c>
      <c r="AX401">
        <v>3609972</v>
      </c>
      <c r="AY401">
        <v>44304625</v>
      </c>
      <c r="AZ401">
        <v>0</v>
      </c>
      <c r="BA401">
        <v>0</v>
      </c>
      <c r="BB401">
        <v>0</v>
      </c>
      <c r="BC401">
        <v>0</v>
      </c>
      <c r="BD401">
        <v>0</v>
      </c>
      <c r="BE401">
        <v>0</v>
      </c>
      <c r="BF401">
        <v>2060620</v>
      </c>
      <c r="BG401">
        <v>151026482</v>
      </c>
      <c r="BH401">
        <v>0</v>
      </c>
      <c r="BI401">
        <v>0</v>
      </c>
      <c r="BJ401">
        <v>0</v>
      </c>
      <c r="BK401">
        <v>0</v>
      </c>
      <c r="BL401">
        <v>0</v>
      </c>
      <c r="BM401">
        <v>0</v>
      </c>
      <c r="BN401">
        <v>0</v>
      </c>
      <c r="BO401">
        <v>0</v>
      </c>
      <c r="BP401">
        <v>0</v>
      </c>
      <c r="BQ401">
        <v>0</v>
      </c>
      <c r="BR401">
        <v>0</v>
      </c>
      <c r="BS401">
        <v>6.371428571428571</v>
      </c>
    </row>
    <row r="402" spans="1:71" x14ac:dyDescent="0.25">
      <c r="A402">
        <v>106400548</v>
      </c>
      <c r="B402" t="s">
        <v>1001</v>
      </c>
      <c r="C402" s="1">
        <f t="shared" si="6"/>
        <v>43922</v>
      </c>
      <c r="D402" s="2" t="s">
        <v>962</v>
      </c>
      <c r="E402" s="1">
        <v>43834</v>
      </c>
      <c r="F402" s="1">
        <v>44012</v>
      </c>
      <c r="G402" t="s">
        <v>116</v>
      </c>
      <c r="H402" t="s">
        <v>101</v>
      </c>
      <c r="I402" t="s">
        <v>72</v>
      </c>
      <c r="J402" t="s">
        <v>73</v>
      </c>
      <c r="K402" t="s">
        <v>807</v>
      </c>
      <c r="L402">
        <v>103</v>
      </c>
      <c r="M402">
        <v>39</v>
      </c>
      <c r="N402">
        <v>8</v>
      </c>
      <c r="O402">
        <v>3</v>
      </c>
      <c r="P402">
        <v>877</v>
      </c>
      <c r="Q402">
        <v>0</v>
      </c>
      <c r="R402">
        <v>1463</v>
      </c>
      <c r="S402">
        <v>199</v>
      </c>
      <c r="T402">
        <v>249</v>
      </c>
      <c r="U402">
        <v>690</v>
      </c>
      <c r="V402">
        <v>9</v>
      </c>
      <c r="W402">
        <v>0</v>
      </c>
      <c r="X402">
        <v>34</v>
      </c>
      <c r="Y402">
        <v>532</v>
      </c>
      <c r="Z402">
        <v>30</v>
      </c>
      <c r="AA402">
        <v>11</v>
      </c>
      <c r="AB402">
        <v>3217</v>
      </c>
      <c r="AC402">
        <v>0</v>
      </c>
      <c r="AD402">
        <v>1241000</v>
      </c>
      <c r="AE402">
        <v>0</v>
      </c>
      <c r="AF402">
        <v>0</v>
      </c>
      <c r="AG402">
        <v>0</v>
      </c>
      <c r="AH402">
        <v>0</v>
      </c>
      <c r="AI402">
        <v>0</v>
      </c>
      <c r="AJ402">
        <v>0</v>
      </c>
      <c r="AK402">
        <v>0</v>
      </c>
      <c r="AL402">
        <v>0</v>
      </c>
      <c r="AM402">
        <v>5548371</v>
      </c>
      <c r="AN402">
        <v>974347</v>
      </c>
      <c r="AO402">
        <v>2391262</v>
      </c>
      <c r="AP402">
        <v>4395099</v>
      </c>
      <c r="AQ402">
        <v>23666</v>
      </c>
      <c r="AR402">
        <v>0</v>
      </c>
      <c r="AS402">
        <v>364407</v>
      </c>
      <c r="AT402">
        <v>9641513</v>
      </c>
      <c r="AU402">
        <v>0</v>
      </c>
      <c r="AV402">
        <v>30035</v>
      </c>
      <c r="AW402">
        <v>23368700</v>
      </c>
      <c r="AX402">
        <v>2404896</v>
      </c>
      <c r="AY402">
        <v>23612199</v>
      </c>
      <c r="AZ402">
        <v>0</v>
      </c>
      <c r="BA402">
        <v>38960</v>
      </c>
      <c r="BB402">
        <v>0</v>
      </c>
      <c r="BC402">
        <v>0</v>
      </c>
      <c r="BD402">
        <v>0</v>
      </c>
      <c r="BE402">
        <v>0</v>
      </c>
      <c r="BF402">
        <v>709285</v>
      </c>
      <c r="BG402">
        <v>61477980</v>
      </c>
      <c r="BH402">
        <v>0</v>
      </c>
      <c r="BI402">
        <v>0</v>
      </c>
      <c r="BJ402">
        <v>0</v>
      </c>
      <c r="BK402">
        <v>0</v>
      </c>
      <c r="BL402">
        <v>0</v>
      </c>
      <c r="BM402">
        <v>0</v>
      </c>
      <c r="BN402">
        <v>0</v>
      </c>
      <c r="BO402">
        <v>0</v>
      </c>
      <c r="BP402">
        <v>0</v>
      </c>
      <c r="BQ402">
        <v>0</v>
      </c>
      <c r="BR402">
        <v>0</v>
      </c>
      <c r="BS402">
        <v>6.176056338028169</v>
      </c>
    </row>
    <row r="403" spans="1:71" x14ac:dyDescent="0.25">
      <c r="A403">
        <v>106330120</v>
      </c>
      <c r="B403" t="s">
        <v>793</v>
      </c>
      <c r="C403" s="1">
        <f t="shared" si="6"/>
        <v>43922</v>
      </c>
      <c r="D403" s="2" t="s">
        <v>962</v>
      </c>
      <c r="E403" s="1">
        <v>43834</v>
      </c>
      <c r="F403" s="1">
        <v>44012</v>
      </c>
      <c r="G403" t="s">
        <v>220</v>
      </c>
      <c r="H403" t="s">
        <v>89</v>
      </c>
      <c r="I403" t="s">
        <v>72</v>
      </c>
      <c r="J403" t="s">
        <v>85</v>
      </c>
      <c r="K403" t="s">
        <v>260</v>
      </c>
      <c r="L403">
        <v>100</v>
      </c>
      <c r="M403">
        <v>85</v>
      </c>
      <c r="N403">
        <v>0</v>
      </c>
      <c r="O403">
        <v>14</v>
      </c>
      <c r="P403">
        <v>295</v>
      </c>
      <c r="Q403">
        <v>0</v>
      </c>
      <c r="R403">
        <v>0</v>
      </c>
      <c r="S403">
        <v>0</v>
      </c>
      <c r="T403">
        <v>0</v>
      </c>
      <c r="U403">
        <v>0</v>
      </c>
      <c r="V403">
        <v>0</v>
      </c>
      <c r="W403">
        <v>0</v>
      </c>
      <c r="X403">
        <v>4628</v>
      </c>
      <c r="Y403">
        <v>0</v>
      </c>
      <c r="Z403">
        <v>0</v>
      </c>
      <c r="AA403">
        <v>258</v>
      </c>
      <c r="AB403">
        <v>4886</v>
      </c>
      <c r="AC403">
        <v>0</v>
      </c>
      <c r="AD403">
        <v>282425</v>
      </c>
      <c r="AE403">
        <v>0</v>
      </c>
      <c r="AF403">
        <v>0</v>
      </c>
      <c r="AG403">
        <v>0</v>
      </c>
      <c r="AH403">
        <v>0</v>
      </c>
      <c r="AI403">
        <v>0</v>
      </c>
      <c r="AJ403">
        <v>0</v>
      </c>
      <c r="AK403">
        <v>0</v>
      </c>
      <c r="AL403">
        <v>0</v>
      </c>
      <c r="AM403">
        <v>0</v>
      </c>
      <c r="AN403">
        <v>0</v>
      </c>
      <c r="AO403">
        <v>0</v>
      </c>
      <c r="AP403">
        <v>0</v>
      </c>
      <c r="AQ403">
        <v>0</v>
      </c>
      <c r="AR403">
        <v>0</v>
      </c>
      <c r="AS403">
        <v>5172160</v>
      </c>
      <c r="AT403">
        <v>0</v>
      </c>
      <c r="AU403">
        <v>0</v>
      </c>
      <c r="AV403">
        <v>-278202</v>
      </c>
      <c r="AW403">
        <v>4893958</v>
      </c>
      <c r="AX403">
        <v>727726</v>
      </c>
      <c r="AY403">
        <v>4156244</v>
      </c>
      <c r="AZ403">
        <v>0</v>
      </c>
      <c r="BA403">
        <v>1199</v>
      </c>
      <c r="BB403">
        <v>0</v>
      </c>
      <c r="BC403">
        <v>0</v>
      </c>
      <c r="BD403">
        <v>0</v>
      </c>
      <c r="BE403">
        <v>0</v>
      </c>
      <c r="BF403">
        <v>570240</v>
      </c>
      <c r="BG403">
        <v>26741666</v>
      </c>
      <c r="BH403">
        <v>0</v>
      </c>
      <c r="BI403">
        <v>0</v>
      </c>
      <c r="BJ403">
        <v>0</v>
      </c>
      <c r="BK403">
        <v>0</v>
      </c>
      <c r="BL403">
        <v>0</v>
      </c>
      <c r="BM403">
        <v>0</v>
      </c>
      <c r="BN403">
        <v>0</v>
      </c>
      <c r="BO403">
        <v>0</v>
      </c>
      <c r="BP403">
        <v>0</v>
      </c>
      <c r="BQ403">
        <v>0</v>
      </c>
      <c r="BR403">
        <v>0</v>
      </c>
      <c r="BS403">
        <v>1.5945945945945945</v>
      </c>
    </row>
    <row r="404" spans="1:71" x14ac:dyDescent="0.25">
      <c r="A404">
        <v>106191225</v>
      </c>
      <c r="B404" t="s">
        <v>796</v>
      </c>
      <c r="C404" s="1">
        <f t="shared" si="6"/>
        <v>43922</v>
      </c>
      <c r="D404" s="2" t="s">
        <v>962</v>
      </c>
      <c r="E404" s="1">
        <v>43834</v>
      </c>
      <c r="F404" s="1">
        <v>44012</v>
      </c>
      <c r="G404" t="s">
        <v>92</v>
      </c>
      <c r="H404" t="s">
        <v>89</v>
      </c>
      <c r="I404" t="s">
        <v>72</v>
      </c>
      <c r="J404" t="s">
        <v>85</v>
      </c>
      <c r="K404" t="s">
        <v>204</v>
      </c>
      <c r="L404">
        <v>63</v>
      </c>
      <c r="M404">
        <v>63</v>
      </c>
      <c r="N404">
        <v>0</v>
      </c>
      <c r="O404">
        <v>0</v>
      </c>
      <c r="P404">
        <v>188</v>
      </c>
      <c r="Q404">
        <v>0</v>
      </c>
      <c r="R404">
        <v>0</v>
      </c>
      <c r="S404">
        <v>0</v>
      </c>
      <c r="T404">
        <v>0</v>
      </c>
      <c r="U404">
        <v>0</v>
      </c>
      <c r="V404">
        <v>3670</v>
      </c>
      <c r="W404">
        <v>0</v>
      </c>
      <c r="X404">
        <v>0</v>
      </c>
      <c r="Y404">
        <v>0</v>
      </c>
      <c r="Z404">
        <v>0</v>
      </c>
      <c r="AA404">
        <v>0</v>
      </c>
      <c r="AB404">
        <v>3670</v>
      </c>
      <c r="AC404">
        <v>0</v>
      </c>
      <c r="AD404">
        <v>0</v>
      </c>
      <c r="AE404">
        <v>0</v>
      </c>
      <c r="AF404">
        <v>0</v>
      </c>
      <c r="AG404">
        <v>0</v>
      </c>
      <c r="AH404">
        <v>0</v>
      </c>
      <c r="AI404">
        <v>0</v>
      </c>
      <c r="AJ404">
        <v>0</v>
      </c>
      <c r="AK404">
        <v>0</v>
      </c>
      <c r="AL404">
        <v>0</v>
      </c>
      <c r="AM404">
        <v>0</v>
      </c>
      <c r="AN404">
        <v>0</v>
      </c>
      <c r="AO404">
        <v>0</v>
      </c>
      <c r="AP404">
        <v>0</v>
      </c>
      <c r="AQ404">
        <v>1022708</v>
      </c>
      <c r="AR404">
        <v>0</v>
      </c>
      <c r="AS404">
        <v>0</v>
      </c>
      <c r="AT404">
        <v>0</v>
      </c>
      <c r="AU404">
        <v>0</v>
      </c>
      <c r="AV404">
        <v>0</v>
      </c>
      <c r="AW404">
        <v>1022708</v>
      </c>
      <c r="AX404">
        <v>0</v>
      </c>
      <c r="AY404">
        <v>1186287</v>
      </c>
      <c r="AZ404">
        <v>0</v>
      </c>
      <c r="BA404">
        <v>0</v>
      </c>
      <c r="BB404">
        <v>0</v>
      </c>
      <c r="BC404">
        <v>0</v>
      </c>
      <c r="BD404">
        <v>0</v>
      </c>
      <c r="BE404">
        <v>0</v>
      </c>
      <c r="BF404">
        <v>0</v>
      </c>
      <c r="BG404">
        <v>1557553</v>
      </c>
      <c r="BH404">
        <v>0</v>
      </c>
      <c r="BI404">
        <v>0</v>
      </c>
      <c r="BJ404">
        <v>0</v>
      </c>
      <c r="BK404">
        <v>0</v>
      </c>
      <c r="BL404">
        <v>0</v>
      </c>
      <c r="BM404">
        <v>0</v>
      </c>
      <c r="BN404">
        <v>0</v>
      </c>
      <c r="BO404">
        <v>0</v>
      </c>
      <c r="BP404">
        <v>0</v>
      </c>
      <c r="BQ404">
        <v>0</v>
      </c>
      <c r="BR404">
        <v>0</v>
      </c>
      <c r="BS404">
        <v>1.4920634920634921</v>
      </c>
    </row>
    <row r="405" spans="1:71" x14ac:dyDescent="0.25">
      <c r="A405">
        <v>106190422</v>
      </c>
      <c r="B405" t="s">
        <v>797</v>
      </c>
      <c r="C405" s="1">
        <f t="shared" si="6"/>
        <v>43922</v>
      </c>
      <c r="D405" s="2" t="s">
        <v>962</v>
      </c>
      <c r="E405" s="1">
        <v>43834</v>
      </c>
      <c r="F405" s="1">
        <v>44012</v>
      </c>
      <c r="G405" t="s">
        <v>92</v>
      </c>
      <c r="H405" t="s">
        <v>89</v>
      </c>
      <c r="I405" t="s">
        <v>72</v>
      </c>
      <c r="J405" t="s">
        <v>85</v>
      </c>
      <c r="K405" t="s">
        <v>237</v>
      </c>
      <c r="L405">
        <v>444</v>
      </c>
      <c r="M405">
        <v>265</v>
      </c>
      <c r="N405">
        <v>0</v>
      </c>
      <c r="O405">
        <v>118</v>
      </c>
      <c r="P405">
        <v>4667</v>
      </c>
      <c r="Q405">
        <v>0</v>
      </c>
      <c r="R405">
        <v>6597</v>
      </c>
      <c r="S405">
        <v>6440</v>
      </c>
      <c r="T405">
        <v>684</v>
      </c>
      <c r="U405">
        <v>1150</v>
      </c>
      <c r="V405">
        <v>0</v>
      </c>
      <c r="W405">
        <v>0</v>
      </c>
      <c r="X405">
        <v>158</v>
      </c>
      <c r="Y405">
        <v>6595</v>
      </c>
      <c r="Z405">
        <v>0</v>
      </c>
      <c r="AA405">
        <v>547</v>
      </c>
      <c r="AB405">
        <v>22171</v>
      </c>
      <c r="AC405">
        <v>0</v>
      </c>
      <c r="AD405">
        <v>-2287631</v>
      </c>
      <c r="AE405">
        <v>0</v>
      </c>
      <c r="AF405">
        <v>0</v>
      </c>
      <c r="AG405">
        <v>0</v>
      </c>
      <c r="AH405">
        <v>14030465</v>
      </c>
      <c r="AI405">
        <v>0</v>
      </c>
      <c r="AJ405">
        <v>0</v>
      </c>
      <c r="AK405">
        <v>13783778</v>
      </c>
      <c r="AL405">
        <v>27814243</v>
      </c>
      <c r="AM405">
        <v>26340632</v>
      </c>
      <c r="AN405">
        <v>26126882</v>
      </c>
      <c r="AO405">
        <v>16017872</v>
      </c>
      <c r="AP405">
        <v>12545923</v>
      </c>
      <c r="AQ405">
        <v>0</v>
      </c>
      <c r="AR405">
        <v>0</v>
      </c>
      <c r="AS405">
        <v>1770406</v>
      </c>
      <c r="AT405">
        <v>69497752</v>
      </c>
      <c r="AU405">
        <v>0</v>
      </c>
      <c r="AV405">
        <v>105704</v>
      </c>
      <c r="AW405">
        <v>152405171</v>
      </c>
      <c r="AX405">
        <v>42042882</v>
      </c>
      <c r="AY405">
        <v>187948986</v>
      </c>
      <c r="AZ405">
        <v>0</v>
      </c>
      <c r="BA405">
        <v>19953758</v>
      </c>
      <c r="BB405">
        <v>0</v>
      </c>
      <c r="BC405">
        <v>0</v>
      </c>
      <c r="BD405">
        <v>0</v>
      </c>
      <c r="BE405">
        <v>0</v>
      </c>
      <c r="BF405">
        <v>6409190</v>
      </c>
      <c r="BG405">
        <v>614685386</v>
      </c>
      <c r="BH405">
        <v>0</v>
      </c>
      <c r="BI405">
        <v>0</v>
      </c>
      <c r="BJ405">
        <v>0</v>
      </c>
      <c r="BK405">
        <v>0</v>
      </c>
      <c r="BL405">
        <v>0</v>
      </c>
      <c r="BM405">
        <v>0</v>
      </c>
      <c r="BN405">
        <v>0</v>
      </c>
      <c r="BO405">
        <v>0</v>
      </c>
      <c r="BP405">
        <v>0</v>
      </c>
      <c r="BQ405">
        <v>0</v>
      </c>
      <c r="BR405">
        <v>0</v>
      </c>
      <c r="BS405">
        <v>6.5825105782792663</v>
      </c>
    </row>
    <row r="406" spans="1:71" x14ac:dyDescent="0.25">
      <c r="A406">
        <v>106364451</v>
      </c>
      <c r="B406" t="s">
        <v>798</v>
      </c>
      <c r="C406" s="1">
        <f t="shared" si="6"/>
        <v>43922</v>
      </c>
      <c r="D406" s="2" t="s">
        <v>962</v>
      </c>
      <c r="E406" s="1">
        <v>43834</v>
      </c>
      <c r="F406" s="1">
        <v>44012</v>
      </c>
      <c r="G406" t="s">
        <v>111</v>
      </c>
      <c r="H406" t="s">
        <v>101</v>
      </c>
      <c r="I406" t="s">
        <v>72</v>
      </c>
      <c r="J406" t="s">
        <v>85</v>
      </c>
      <c r="K406" t="s">
        <v>462</v>
      </c>
      <c r="L406">
        <v>81</v>
      </c>
      <c r="M406">
        <v>81</v>
      </c>
      <c r="N406">
        <v>0</v>
      </c>
      <c r="O406">
        <v>0</v>
      </c>
      <c r="P406">
        <v>29</v>
      </c>
      <c r="Q406">
        <v>9</v>
      </c>
      <c r="R406">
        <v>0</v>
      </c>
      <c r="S406">
        <v>0</v>
      </c>
      <c r="T406">
        <v>4549</v>
      </c>
      <c r="U406">
        <v>233</v>
      </c>
      <c r="V406">
        <v>0</v>
      </c>
      <c r="W406">
        <v>0</v>
      </c>
      <c r="X406">
        <v>0</v>
      </c>
      <c r="Y406">
        <v>167</v>
      </c>
      <c r="Z406">
        <v>0</v>
      </c>
      <c r="AA406">
        <v>0</v>
      </c>
      <c r="AB406">
        <v>4949</v>
      </c>
      <c r="AC406">
        <v>4516</v>
      </c>
      <c r="AD406">
        <v>0</v>
      </c>
      <c r="AE406">
        <v>0</v>
      </c>
      <c r="AF406">
        <v>0</v>
      </c>
      <c r="AG406">
        <v>0</v>
      </c>
      <c r="AH406">
        <v>0</v>
      </c>
      <c r="AI406">
        <v>0</v>
      </c>
      <c r="AJ406">
        <v>0</v>
      </c>
      <c r="AK406">
        <v>0</v>
      </c>
      <c r="AL406">
        <v>0</v>
      </c>
      <c r="AM406">
        <v>0</v>
      </c>
      <c r="AN406">
        <v>0</v>
      </c>
      <c r="AO406">
        <v>6561186</v>
      </c>
      <c r="AP406">
        <v>294747</v>
      </c>
      <c r="AQ406">
        <v>0</v>
      </c>
      <c r="AR406">
        <v>0</v>
      </c>
      <c r="AS406">
        <v>0</v>
      </c>
      <c r="AT406">
        <v>218376</v>
      </c>
      <c r="AU406">
        <v>0</v>
      </c>
      <c r="AV406">
        <v>0</v>
      </c>
      <c r="AW406">
        <v>7074309</v>
      </c>
      <c r="AX406">
        <v>0</v>
      </c>
      <c r="AY406">
        <v>7018210</v>
      </c>
      <c r="AZ406">
        <v>0</v>
      </c>
      <c r="BA406">
        <v>0</v>
      </c>
      <c r="BB406">
        <v>0</v>
      </c>
      <c r="BC406">
        <v>0</v>
      </c>
      <c r="BD406">
        <v>0</v>
      </c>
      <c r="BE406">
        <v>0</v>
      </c>
      <c r="BF406">
        <v>96392</v>
      </c>
      <c r="BG406">
        <v>1323336</v>
      </c>
      <c r="BH406">
        <v>0</v>
      </c>
      <c r="BI406">
        <v>0</v>
      </c>
      <c r="BJ406">
        <v>0</v>
      </c>
      <c r="BK406">
        <v>0</v>
      </c>
      <c r="BL406">
        <v>0</v>
      </c>
      <c r="BM406">
        <v>0</v>
      </c>
      <c r="BN406">
        <v>0</v>
      </c>
      <c r="BO406">
        <v>0</v>
      </c>
      <c r="BP406">
        <v>0</v>
      </c>
      <c r="BQ406">
        <v>0</v>
      </c>
      <c r="BR406">
        <v>0</v>
      </c>
      <c r="BS406">
        <v>0.17901234567901234</v>
      </c>
    </row>
    <row r="407" spans="1:71" x14ac:dyDescent="0.25">
      <c r="A407">
        <v>106370780</v>
      </c>
      <c r="B407" t="s">
        <v>799</v>
      </c>
      <c r="C407" s="1">
        <f t="shared" si="6"/>
        <v>43922</v>
      </c>
      <c r="D407" s="2" t="s">
        <v>962</v>
      </c>
      <c r="E407" s="1">
        <v>43834</v>
      </c>
      <c r="F407" s="1">
        <v>44012</v>
      </c>
      <c r="G407" t="s">
        <v>100</v>
      </c>
      <c r="H407" t="s">
        <v>71</v>
      </c>
      <c r="I407" t="s">
        <v>72</v>
      </c>
      <c r="J407" t="s">
        <v>85</v>
      </c>
      <c r="K407" t="s">
        <v>800</v>
      </c>
      <c r="L407">
        <v>386</v>
      </c>
      <c r="M407">
        <v>161</v>
      </c>
      <c r="N407">
        <v>4</v>
      </c>
      <c r="O407">
        <v>88</v>
      </c>
      <c r="P407">
        <v>2224</v>
      </c>
      <c r="Q407">
        <v>0</v>
      </c>
      <c r="R407">
        <v>2949</v>
      </c>
      <c r="S407">
        <v>2398</v>
      </c>
      <c r="T407">
        <v>1431</v>
      </c>
      <c r="U407">
        <v>2203</v>
      </c>
      <c r="V407">
        <v>0</v>
      </c>
      <c r="W407">
        <v>0</v>
      </c>
      <c r="X407">
        <v>1749</v>
      </c>
      <c r="Y407">
        <v>1002</v>
      </c>
      <c r="Z407">
        <v>10</v>
      </c>
      <c r="AA407">
        <v>247</v>
      </c>
      <c r="AB407">
        <v>11989</v>
      </c>
      <c r="AC407">
        <v>0</v>
      </c>
      <c r="AD407">
        <v>8455689</v>
      </c>
      <c r="AE407">
        <v>0</v>
      </c>
      <c r="AF407">
        <v>0</v>
      </c>
      <c r="AG407">
        <v>0</v>
      </c>
      <c r="AH407">
        <v>2363057</v>
      </c>
      <c r="AI407">
        <v>0</v>
      </c>
      <c r="AJ407">
        <v>0</v>
      </c>
      <c r="AK407">
        <v>2019377</v>
      </c>
      <c r="AL407">
        <v>4382434</v>
      </c>
      <c r="AM407">
        <v>15769594</v>
      </c>
      <c r="AN407">
        <v>11744074</v>
      </c>
      <c r="AO407">
        <v>3462304</v>
      </c>
      <c r="AP407">
        <v>6645382</v>
      </c>
      <c r="AQ407">
        <v>0</v>
      </c>
      <c r="AR407">
        <v>0</v>
      </c>
      <c r="AS407">
        <v>6792305</v>
      </c>
      <c r="AT407">
        <v>18399817</v>
      </c>
      <c r="AU407">
        <v>0</v>
      </c>
      <c r="AV407">
        <v>124323</v>
      </c>
      <c r="AW407">
        <v>62937799</v>
      </c>
      <c r="AX407">
        <v>542458</v>
      </c>
      <c r="AY407">
        <v>75441705</v>
      </c>
      <c r="AZ407">
        <v>0</v>
      </c>
      <c r="BA407">
        <v>10852645</v>
      </c>
      <c r="BB407">
        <v>0</v>
      </c>
      <c r="BC407">
        <v>0</v>
      </c>
      <c r="BD407">
        <v>0</v>
      </c>
      <c r="BE407">
        <v>0</v>
      </c>
      <c r="BF407">
        <v>1901715</v>
      </c>
      <c r="BG407">
        <v>95015950</v>
      </c>
      <c r="BH407">
        <v>0</v>
      </c>
      <c r="BI407">
        <v>0</v>
      </c>
      <c r="BJ407">
        <v>0</v>
      </c>
      <c r="BK407">
        <v>0</v>
      </c>
      <c r="BL407">
        <v>0</v>
      </c>
      <c r="BM407">
        <v>0</v>
      </c>
      <c r="BN407">
        <v>0</v>
      </c>
      <c r="BO407">
        <v>0</v>
      </c>
      <c r="BP407">
        <v>0</v>
      </c>
      <c r="BQ407">
        <v>0</v>
      </c>
      <c r="BR407">
        <v>0</v>
      </c>
      <c r="BS407">
        <v>4.0658135283363803</v>
      </c>
    </row>
    <row r="408" spans="1:71" x14ac:dyDescent="0.25">
      <c r="A408">
        <v>106531059</v>
      </c>
      <c r="B408" t="s">
        <v>801</v>
      </c>
      <c r="C408" s="1">
        <f t="shared" si="6"/>
        <v>43922</v>
      </c>
      <c r="D408" s="2" t="s">
        <v>962</v>
      </c>
      <c r="E408" s="1">
        <v>43834</v>
      </c>
      <c r="F408" s="1">
        <v>44012</v>
      </c>
      <c r="G408" t="s">
        <v>802</v>
      </c>
      <c r="H408" t="s">
        <v>71</v>
      </c>
      <c r="I408" t="s">
        <v>72</v>
      </c>
      <c r="J408" t="s">
        <v>73</v>
      </c>
      <c r="K408" t="s">
        <v>803</v>
      </c>
      <c r="L408">
        <v>50</v>
      </c>
      <c r="M408">
        <v>40</v>
      </c>
      <c r="N408">
        <v>0</v>
      </c>
      <c r="O408">
        <v>0</v>
      </c>
      <c r="P408">
        <v>65</v>
      </c>
      <c r="Q408">
        <v>2</v>
      </c>
      <c r="R408">
        <v>368</v>
      </c>
      <c r="S408">
        <v>0</v>
      </c>
      <c r="T408">
        <v>4</v>
      </c>
      <c r="U408">
        <v>1011</v>
      </c>
      <c r="V408">
        <v>0</v>
      </c>
      <c r="W408">
        <v>0</v>
      </c>
      <c r="X408">
        <v>33</v>
      </c>
      <c r="Y408">
        <v>0</v>
      </c>
      <c r="Z408">
        <v>0</v>
      </c>
      <c r="AA408">
        <v>91</v>
      </c>
      <c r="AB408">
        <v>1507</v>
      </c>
      <c r="AC408">
        <v>1002</v>
      </c>
      <c r="AD408">
        <v>150843</v>
      </c>
      <c r="AE408">
        <v>0</v>
      </c>
      <c r="AF408">
        <v>0</v>
      </c>
      <c r="AG408">
        <v>0</v>
      </c>
      <c r="AH408">
        <v>0</v>
      </c>
      <c r="AI408">
        <v>97749</v>
      </c>
      <c r="AJ408">
        <v>0</v>
      </c>
      <c r="AK408">
        <v>0</v>
      </c>
      <c r="AL408">
        <v>97749</v>
      </c>
      <c r="AM408">
        <v>1505053</v>
      </c>
      <c r="AN408">
        <v>0</v>
      </c>
      <c r="AO408">
        <v>-56231</v>
      </c>
      <c r="AP408">
        <v>1220629</v>
      </c>
      <c r="AQ408">
        <v>0</v>
      </c>
      <c r="AR408">
        <v>0</v>
      </c>
      <c r="AS408">
        <v>1219523</v>
      </c>
      <c r="AT408">
        <v>0</v>
      </c>
      <c r="AU408">
        <v>0</v>
      </c>
      <c r="AV408">
        <v>-9921</v>
      </c>
      <c r="AW408">
        <v>3879053</v>
      </c>
      <c r="AX408">
        <v>153547</v>
      </c>
      <c r="AY408">
        <v>4908968</v>
      </c>
      <c r="AZ408">
        <v>0</v>
      </c>
      <c r="BA408">
        <v>64549</v>
      </c>
      <c r="BB408">
        <v>0</v>
      </c>
      <c r="BC408">
        <v>0</v>
      </c>
      <c r="BD408">
        <v>0</v>
      </c>
      <c r="BE408">
        <v>0</v>
      </c>
      <c r="BF408">
        <v>559252</v>
      </c>
      <c r="BG408">
        <v>5047615</v>
      </c>
      <c r="BH408">
        <v>0</v>
      </c>
      <c r="BI408">
        <v>0</v>
      </c>
      <c r="BJ408">
        <v>0</v>
      </c>
      <c r="BK408">
        <v>0</v>
      </c>
      <c r="BL408">
        <v>0</v>
      </c>
      <c r="BM408">
        <v>0</v>
      </c>
      <c r="BN408">
        <v>0</v>
      </c>
      <c r="BO408">
        <v>0</v>
      </c>
      <c r="BP408">
        <v>0</v>
      </c>
      <c r="BQ408">
        <v>0</v>
      </c>
      <c r="BR408">
        <v>0</v>
      </c>
      <c r="BS408">
        <v>0.72222222222222221</v>
      </c>
    </row>
    <row r="409" spans="1:71" x14ac:dyDescent="0.25">
      <c r="A409">
        <v>106010776</v>
      </c>
      <c r="B409" t="s">
        <v>894</v>
      </c>
      <c r="C409" s="1">
        <f t="shared" si="6"/>
        <v>43922</v>
      </c>
      <c r="D409" s="2" t="s">
        <v>962</v>
      </c>
      <c r="E409" s="1">
        <v>43834</v>
      </c>
      <c r="F409" s="1">
        <v>44012</v>
      </c>
      <c r="G409" t="s">
        <v>88</v>
      </c>
      <c r="H409" t="s">
        <v>89</v>
      </c>
      <c r="I409" t="s">
        <v>72</v>
      </c>
      <c r="J409" t="s">
        <v>85</v>
      </c>
      <c r="K409" t="s">
        <v>98</v>
      </c>
      <c r="L409">
        <v>190</v>
      </c>
      <c r="M409">
        <v>190</v>
      </c>
      <c r="N409">
        <v>0</v>
      </c>
      <c r="O409">
        <v>0</v>
      </c>
      <c r="P409">
        <v>1316</v>
      </c>
      <c r="Q409">
        <v>0</v>
      </c>
      <c r="R409">
        <v>16</v>
      </c>
      <c r="S409">
        <v>0</v>
      </c>
      <c r="T409">
        <v>5096</v>
      </c>
      <c r="U409">
        <v>1657</v>
      </c>
      <c r="V409">
        <v>0</v>
      </c>
      <c r="W409">
        <v>0</v>
      </c>
      <c r="X409">
        <v>0</v>
      </c>
      <c r="Y409">
        <v>2029</v>
      </c>
      <c r="Z409">
        <v>0</v>
      </c>
      <c r="AA409">
        <v>0</v>
      </c>
      <c r="AB409">
        <v>8798</v>
      </c>
      <c r="AC409">
        <v>0</v>
      </c>
      <c r="AD409">
        <v>-2969360</v>
      </c>
      <c r="AE409">
        <v>0</v>
      </c>
      <c r="AF409">
        <v>0</v>
      </c>
      <c r="AG409">
        <v>0</v>
      </c>
      <c r="AH409">
        <v>0</v>
      </c>
      <c r="AI409">
        <v>0</v>
      </c>
      <c r="AJ409">
        <v>0</v>
      </c>
      <c r="AK409">
        <v>0</v>
      </c>
      <c r="AL409">
        <v>0</v>
      </c>
      <c r="AM409">
        <v>419424</v>
      </c>
      <c r="AN409">
        <v>0</v>
      </c>
      <c r="AO409">
        <v>86708978</v>
      </c>
      <c r="AP409">
        <v>20052300</v>
      </c>
      <c r="AQ409">
        <v>0</v>
      </c>
      <c r="AR409">
        <v>0</v>
      </c>
      <c r="AS409">
        <v>0</v>
      </c>
      <c r="AT409">
        <v>46267489</v>
      </c>
      <c r="AU409">
        <v>0</v>
      </c>
      <c r="AV409">
        <v>142414</v>
      </c>
      <c r="AW409">
        <v>153590605</v>
      </c>
      <c r="AX409">
        <v>13310288</v>
      </c>
      <c r="AY409">
        <v>178663958</v>
      </c>
      <c r="AZ409">
        <v>0</v>
      </c>
      <c r="BA409">
        <v>13628921</v>
      </c>
      <c r="BB409">
        <v>0</v>
      </c>
      <c r="BC409">
        <v>0</v>
      </c>
      <c r="BD409">
        <v>0</v>
      </c>
      <c r="BE409">
        <v>0</v>
      </c>
      <c r="BF409">
        <v>31529000</v>
      </c>
      <c r="BG409">
        <v>364580000</v>
      </c>
      <c r="BH409">
        <v>0</v>
      </c>
      <c r="BI409">
        <v>0</v>
      </c>
      <c r="BJ409">
        <v>0</v>
      </c>
      <c r="BK409">
        <v>0</v>
      </c>
      <c r="BL409">
        <v>0</v>
      </c>
      <c r="BM409">
        <v>0</v>
      </c>
      <c r="BN409">
        <v>0</v>
      </c>
      <c r="BO409">
        <v>0</v>
      </c>
      <c r="BP409">
        <v>0</v>
      </c>
      <c r="BQ409">
        <v>0</v>
      </c>
      <c r="BR409">
        <v>0</v>
      </c>
      <c r="BS409">
        <v>3.4631578947368422</v>
      </c>
    </row>
    <row r="410" spans="1:71" x14ac:dyDescent="0.25">
      <c r="A410">
        <v>106381154</v>
      </c>
      <c r="B410" t="s">
        <v>808</v>
      </c>
      <c r="C410" s="1">
        <f t="shared" si="6"/>
        <v>43922</v>
      </c>
      <c r="D410" s="2" t="s">
        <v>962</v>
      </c>
      <c r="E410" s="1">
        <v>43834</v>
      </c>
      <c r="F410" s="1">
        <v>44012</v>
      </c>
      <c r="G410" t="s">
        <v>159</v>
      </c>
      <c r="H410" t="s">
        <v>84</v>
      </c>
      <c r="I410" t="s">
        <v>72</v>
      </c>
      <c r="J410" t="s">
        <v>113</v>
      </c>
      <c r="K410" t="s">
        <v>160</v>
      </c>
      <c r="L410">
        <v>817</v>
      </c>
      <c r="M410">
        <v>726</v>
      </c>
      <c r="N410">
        <v>0</v>
      </c>
      <c r="O410">
        <v>35</v>
      </c>
      <c r="P410">
        <v>7222</v>
      </c>
      <c r="Q410">
        <v>0</v>
      </c>
      <c r="R410">
        <v>12634</v>
      </c>
      <c r="S410">
        <v>2854</v>
      </c>
      <c r="T410">
        <v>4354</v>
      </c>
      <c r="U410">
        <v>11920</v>
      </c>
      <c r="V410">
        <v>214</v>
      </c>
      <c r="W410">
        <v>0</v>
      </c>
      <c r="X410">
        <v>0</v>
      </c>
      <c r="Y410">
        <v>18556</v>
      </c>
      <c r="Z410">
        <v>0</v>
      </c>
      <c r="AA410">
        <v>241</v>
      </c>
      <c r="AB410">
        <v>50773</v>
      </c>
      <c r="AC410">
        <v>0</v>
      </c>
      <c r="AD410">
        <v>11900839</v>
      </c>
      <c r="AE410">
        <v>0</v>
      </c>
      <c r="AF410">
        <v>0</v>
      </c>
      <c r="AG410">
        <v>0</v>
      </c>
      <c r="AH410">
        <v>0</v>
      </c>
      <c r="AI410">
        <v>0</v>
      </c>
      <c r="AJ410">
        <v>0</v>
      </c>
      <c r="AK410">
        <v>2633850</v>
      </c>
      <c r="AL410">
        <v>2633850</v>
      </c>
      <c r="AM410">
        <v>171348416</v>
      </c>
      <c r="AN410">
        <v>33080518</v>
      </c>
      <c r="AO410">
        <v>84896859</v>
      </c>
      <c r="AP410">
        <v>110256386</v>
      </c>
      <c r="AQ410">
        <v>10339495</v>
      </c>
      <c r="AR410">
        <v>0</v>
      </c>
      <c r="AS410">
        <v>0</v>
      </c>
      <c r="AT410">
        <v>535896562</v>
      </c>
      <c r="AU410">
        <v>0</v>
      </c>
      <c r="AV410">
        <v>22122631</v>
      </c>
      <c r="AW410">
        <v>967940867</v>
      </c>
      <c r="AX410">
        <v>83517684</v>
      </c>
      <c r="AY410">
        <v>1212313671</v>
      </c>
      <c r="AZ410">
        <v>0</v>
      </c>
      <c r="BA410">
        <v>142631350</v>
      </c>
      <c r="BB410">
        <v>0</v>
      </c>
      <c r="BC410">
        <v>0</v>
      </c>
      <c r="BD410">
        <v>0</v>
      </c>
      <c r="BE410">
        <v>0</v>
      </c>
      <c r="BF410">
        <v>46258508</v>
      </c>
      <c r="BG410">
        <v>2123571054</v>
      </c>
      <c r="BH410">
        <v>0</v>
      </c>
      <c r="BI410">
        <v>0</v>
      </c>
      <c r="BJ410">
        <v>0</v>
      </c>
      <c r="BK410">
        <v>0</v>
      </c>
      <c r="BL410">
        <v>0</v>
      </c>
      <c r="BM410">
        <v>0</v>
      </c>
      <c r="BN410">
        <v>0</v>
      </c>
      <c r="BO410">
        <v>0</v>
      </c>
      <c r="BP410">
        <v>0</v>
      </c>
      <c r="BQ410">
        <v>0</v>
      </c>
      <c r="BR410">
        <v>0</v>
      </c>
      <c r="BS410">
        <v>4.6804925469863905</v>
      </c>
    </row>
    <row r="411" spans="1:71" x14ac:dyDescent="0.25">
      <c r="A411">
        <v>106341006</v>
      </c>
      <c r="B411" t="s">
        <v>895</v>
      </c>
      <c r="C411" s="1">
        <f t="shared" si="6"/>
        <v>43922</v>
      </c>
      <c r="D411" s="2" t="s">
        <v>962</v>
      </c>
      <c r="E411" s="1">
        <v>43834</v>
      </c>
      <c r="F411" s="1">
        <v>44012</v>
      </c>
      <c r="G411" t="s">
        <v>224</v>
      </c>
      <c r="H411" t="s">
        <v>84</v>
      </c>
      <c r="I411" t="s">
        <v>72</v>
      </c>
      <c r="J411" t="s">
        <v>113</v>
      </c>
      <c r="K411" t="s">
        <v>227</v>
      </c>
      <c r="L411">
        <v>617</v>
      </c>
      <c r="M411">
        <v>577</v>
      </c>
      <c r="N411">
        <v>56</v>
      </c>
      <c r="O411">
        <v>7</v>
      </c>
      <c r="P411">
        <v>6548</v>
      </c>
      <c r="Q411">
        <v>0</v>
      </c>
      <c r="R411">
        <v>13930</v>
      </c>
      <c r="S411">
        <v>2719</v>
      </c>
      <c r="T411">
        <v>7927</v>
      </c>
      <c r="U411">
        <v>9443</v>
      </c>
      <c r="V411">
        <v>0</v>
      </c>
      <c r="W411">
        <v>0</v>
      </c>
      <c r="X411">
        <v>1432</v>
      </c>
      <c r="Y411">
        <v>8067</v>
      </c>
      <c r="Z411">
        <v>178</v>
      </c>
      <c r="AA411">
        <v>96</v>
      </c>
      <c r="AB411">
        <v>43792</v>
      </c>
      <c r="AC411">
        <v>0</v>
      </c>
      <c r="AD411">
        <v>10367692</v>
      </c>
      <c r="AE411">
        <v>0</v>
      </c>
      <c r="AF411">
        <v>0</v>
      </c>
      <c r="AG411">
        <v>0</v>
      </c>
      <c r="AH411">
        <v>0</v>
      </c>
      <c r="AI411">
        <v>7710472</v>
      </c>
      <c r="AJ411">
        <v>0</v>
      </c>
      <c r="AK411">
        <v>2180794</v>
      </c>
      <c r="AL411">
        <v>9891266</v>
      </c>
      <c r="AM411">
        <v>129230537</v>
      </c>
      <c r="AN411">
        <v>20699642</v>
      </c>
      <c r="AO411">
        <v>69554681</v>
      </c>
      <c r="AP411">
        <v>75115372</v>
      </c>
      <c r="AQ411">
        <v>172195</v>
      </c>
      <c r="AR411">
        <v>0</v>
      </c>
      <c r="AS411">
        <v>15841492</v>
      </c>
      <c r="AT411">
        <v>287125462</v>
      </c>
      <c r="AU411">
        <v>1374589</v>
      </c>
      <c r="AV411">
        <v>1269498</v>
      </c>
      <c r="AW411">
        <v>600383468</v>
      </c>
      <c r="AX411">
        <v>25633133</v>
      </c>
      <c r="AY411">
        <v>701899133</v>
      </c>
      <c r="AZ411">
        <v>0</v>
      </c>
      <c r="BA411">
        <v>78586367</v>
      </c>
      <c r="BB411">
        <v>0</v>
      </c>
      <c r="BC411">
        <v>0</v>
      </c>
      <c r="BD411">
        <v>0</v>
      </c>
      <c r="BE411">
        <v>0</v>
      </c>
      <c r="BF411">
        <v>56273000</v>
      </c>
      <c r="BG411">
        <v>1171141000</v>
      </c>
      <c r="BH411">
        <v>0</v>
      </c>
      <c r="BI411">
        <v>0</v>
      </c>
      <c r="BJ411">
        <v>0</v>
      </c>
      <c r="BK411">
        <v>0</v>
      </c>
      <c r="BL411">
        <v>0</v>
      </c>
      <c r="BM411">
        <v>0</v>
      </c>
      <c r="BN411">
        <v>0</v>
      </c>
      <c r="BO411">
        <v>0</v>
      </c>
      <c r="BP411">
        <v>0</v>
      </c>
      <c r="BQ411">
        <v>0</v>
      </c>
      <c r="BR411">
        <v>0</v>
      </c>
      <c r="BS411">
        <v>5.4840871021775541</v>
      </c>
    </row>
    <row r="412" spans="1:71" x14ac:dyDescent="0.25">
      <c r="A412">
        <v>106301279</v>
      </c>
      <c r="B412" t="s">
        <v>896</v>
      </c>
      <c r="C412" s="1">
        <f t="shared" si="6"/>
        <v>43922</v>
      </c>
      <c r="D412" s="2" t="s">
        <v>962</v>
      </c>
      <c r="E412" s="1">
        <v>43834</v>
      </c>
      <c r="F412" s="1">
        <v>44012</v>
      </c>
      <c r="G412" t="s">
        <v>83</v>
      </c>
      <c r="H412" t="s">
        <v>84</v>
      </c>
      <c r="I412" t="s">
        <v>72</v>
      </c>
      <c r="J412" t="s">
        <v>113</v>
      </c>
      <c r="K412" t="s">
        <v>177</v>
      </c>
      <c r="L412">
        <v>418</v>
      </c>
      <c r="M412">
        <v>418</v>
      </c>
      <c r="N412">
        <v>125</v>
      </c>
      <c r="O412">
        <v>0</v>
      </c>
      <c r="P412">
        <v>4559</v>
      </c>
      <c r="Q412">
        <v>0</v>
      </c>
      <c r="R412">
        <v>5386</v>
      </c>
      <c r="S412">
        <v>3030</v>
      </c>
      <c r="T412">
        <v>5119</v>
      </c>
      <c r="U412">
        <v>6882</v>
      </c>
      <c r="V412">
        <v>160</v>
      </c>
      <c r="W412">
        <v>0</v>
      </c>
      <c r="X412">
        <v>308</v>
      </c>
      <c r="Y412">
        <v>5847</v>
      </c>
      <c r="Z412">
        <v>361</v>
      </c>
      <c r="AA412">
        <v>0</v>
      </c>
      <c r="AB412">
        <v>27093</v>
      </c>
      <c r="AC412">
        <v>0</v>
      </c>
      <c r="AD412">
        <v>10188324</v>
      </c>
      <c r="AE412">
        <v>0</v>
      </c>
      <c r="AF412">
        <v>1970400</v>
      </c>
      <c r="AG412">
        <v>-1970400</v>
      </c>
      <c r="AH412">
        <v>1506847</v>
      </c>
      <c r="AI412">
        <v>275349</v>
      </c>
      <c r="AJ412">
        <v>0</v>
      </c>
      <c r="AK412">
        <v>0</v>
      </c>
      <c r="AL412">
        <v>1782196</v>
      </c>
      <c r="AM412">
        <v>49873765</v>
      </c>
      <c r="AN412">
        <v>21003087</v>
      </c>
      <c r="AO412">
        <v>50804514</v>
      </c>
      <c r="AP412">
        <v>26943904</v>
      </c>
      <c r="AQ412">
        <v>327215</v>
      </c>
      <c r="AR412">
        <v>0</v>
      </c>
      <c r="AS412">
        <v>6174449</v>
      </c>
      <c r="AT412">
        <v>133247363</v>
      </c>
      <c r="AU412">
        <v>586547</v>
      </c>
      <c r="AV412">
        <v>0</v>
      </c>
      <c r="AW412">
        <v>288960844</v>
      </c>
      <c r="AX412">
        <v>33814508</v>
      </c>
      <c r="AY412">
        <v>356046874</v>
      </c>
      <c r="AZ412">
        <v>0</v>
      </c>
      <c r="BA412">
        <v>27588677</v>
      </c>
      <c r="BB412">
        <v>0</v>
      </c>
      <c r="BC412">
        <v>0</v>
      </c>
      <c r="BD412">
        <v>0</v>
      </c>
      <c r="BE412">
        <v>0</v>
      </c>
      <c r="BF412">
        <v>22123587</v>
      </c>
      <c r="BG412">
        <v>750968855</v>
      </c>
      <c r="BH412">
        <v>0</v>
      </c>
      <c r="BI412">
        <v>0</v>
      </c>
      <c r="BJ412">
        <v>0</v>
      </c>
      <c r="BK412">
        <v>0</v>
      </c>
      <c r="BL412">
        <v>0</v>
      </c>
      <c r="BM412">
        <v>0</v>
      </c>
      <c r="BN412">
        <v>0</v>
      </c>
      <c r="BO412">
        <v>0</v>
      </c>
      <c r="BP412">
        <v>0</v>
      </c>
      <c r="BQ412">
        <v>0</v>
      </c>
      <c r="BR412">
        <v>0</v>
      </c>
      <c r="BS412">
        <v>5.4533492822966503</v>
      </c>
    </row>
    <row r="413" spans="1:71" x14ac:dyDescent="0.25">
      <c r="A413">
        <v>106370782</v>
      </c>
      <c r="B413" t="s">
        <v>897</v>
      </c>
      <c r="C413" s="1">
        <f t="shared" si="6"/>
        <v>43922</v>
      </c>
      <c r="D413" s="2" t="s">
        <v>962</v>
      </c>
      <c r="E413" s="1">
        <v>43834</v>
      </c>
      <c r="F413" s="1">
        <v>44012</v>
      </c>
      <c r="G413" t="s">
        <v>100</v>
      </c>
      <c r="H413" t="s">
        <v>84</v>
      </c>
      <c r="I413" t="s">
        <v>72</v>
      </c>
      <c r="J413" t="s">
        <v>113</v>
      </c>
      <c r="K413" t="s">
        <v>102</v>
      </c>
      <c r="L413">
        <v>701</v>
      </c>
      <c r="M413">
        <v>701</v>
      </c>
      <c r="N413">
        <v>44</v>
      </c>
      <c r="O413">
        <v>0</v>
      </c>
      <c r="P413">
        <v>7326</v>
      </c>
      <c r="Q413">
        <v>0</v>
      </c>
      <c r="R413">
        <v>11825</v>
      </c>
      <c r="S413">
        <v>5091</v>
      </c>
      <c r="T413">
        <v>7314</v>
      </c>
      <c r="U413">
        <v>11268</v>
      </c>
      <c r="V413">
        <v>0</v>
      </c>
      <c r="W413">
        <v>0</v>
      </c>
      <c r="X413">
        <v>1435</v>
      </c>
      <c r="Y413">
        <v>10797</v>
      </c>
      <c r="Z413">
        <v>248</v>
      </c>
      <c r="AA413">
        <v>0</v>
      </c>
      <c r="AB413">
        <v>47978</v>
      </c>
      <c r="AC413">
        <v>0</v>
      </c>
      <c r="AD413">
        <v>2524172</v>
      </c>
      <c r="AE413">
        <v>-73004638</v>
      </c>
      <c r="AF413">
        <v>0</v>
      </c>
      <c r="AG413">
        <v>0</v>
      </c>
      <c r="AH413">
        <v>0</v>
      </c>
      <c r="AI413">
        <v>0</v>
      </c>
      <c r="AJ413">
        <v>0</v>
      </c>
      <c r="AK413">
        <v>0</v>
      </c>
      <c r="AL413">
        <v>0</v>
      </c>
      <c r="AM413">
        <v>88809914</v>
      </c>
      <c r="AN413">
        <v>34965435</v>
      </c>
      <c r="AO413">
        <v>100365803</v>
      </c>
      <c r="AP413">
        <v>109773358</v>
      </c>
      <c r="AQ413">
        <v>0</v>
      </c>
      <c r="AR413">
        <v>0</v>
      </c>
      <c r="AS413">
        <v>9141278</v>
      </c>
      <c r="AT413">
        <v>238656674</v>
      </c>
      <c r="AU413">
        <v>29635451</v>
      </c>
      <c r="AV413">
        <v>0</v>
      </c>
      <c r="AW413">
        <v>611347913</v>
      </c>
      <c r="AX413">
        <v>54891216</v>
      </c>
      <c r="AY413">
        <v>685920543</v>
      </c>
      <c r="AZ413">
        <v>0</v>
      </c>
      <c r="BA413">
        <v>7380396</v>
      </c>
      <c r="BB413">
        <v>0</v>
      </c>
      <c r="BC413">
        <v>0</v>
      </c>
      <c r="BD413">
        <v>0</v>
      </c>
      <c r="BE413">
        <v>0</v>
      </c>
      <c r="BF413">
        <v>14653664</v>
      </c>
      <c r="BG413">
        <v>1553679545</v>
      </c>
      <c r="BH413">
        <v>0</v>
      </c>
      <c r="BI413">
        <v>0</v>
      </c>
      <c r="BJ413">
        <v>0</v>
      </c>
      <c r="BK413">
        <v>0</v>
      </c>
      <c r="BL413">
        <v>0</v>
      </c>
      <c r="BM413">
        <v>0</v>
      </c>
      <c r="BN413">
        <v>0</v>
      </c>
      <c r="BO413">
        <v>0</v>
      </c>
      <c r="BP413">
        <v>0</v>
      </c>
      <c r="BQ413">
        <v>0</v>
      </c>
      <c r="BR413">
        <v>0</v>
      </c>
      <c r="BS413">
        <v>5.2253922967189732</v>
      </c>
    </row>
    <row r="414" spans="1:71" x14ac:dyDescent="0.25">
      <c r="A414">
        <v>106191216</v>
      </c>
      <c r="B414" t="s">
        <v>814</v>
      </c>
      <c r="C414" s="1">
        <f t="shared" si="6"/>
        <v>43922</v>
      </c>
      <c r="D414" s="2" t="s">
        <v>962</v>
      </c>
      <c r="E414" s="1">
        <v>43834</v>
      </c>
      <c r="F414" s="1">
        <v>44012</v>
      </c>
      <c r="G414" t="s">
        <v>92</v>
      </c>
      <c r="H414" t="s">
        <v>89</v>
      </c>
      <c r="I414" t="s">
        <v>72</v>
      </c>
      <c r="J414" t="s">
        <v>85</v>
      </c>
      <c r="K414" t="s">
        <v>141</v>
      </c>
      <c r="L414">
        <v>60</v>
      </c>
      <c r="M414">
        <v>29</v>
      </c>
      <c r="N414">
        <v>0</v>
      </c>
      <c r="O414">
        <v>0</v>
      </c>
      <c r="P414">
        <v>334</v>
      </c>
      <c r="Q414">
        <v>0</v>
      </c>
      <c r="R414">
        <v>548</v>
      </c>
      <c r="S414">
        <v>198</v>
      </c>
      <c r="T414">
        <v>471</v>
      </c>
      <c r="U414">
        <v>328</v>
      </c>
      <c r="V414">
        <v>0</v>
      </c>
      <c r="W414">
        <v>0</v>
      </c>
      <c r="X414">
        <v>0</v>
      </c>
      <c r="Y414">
        <v>1033</v>
      </c>
      <c r="Z414">
        <v>0</v>
      </c>
      <c r="AA414">
        <v>0</v>
      </c>
      <c r="AB414">
        <v>2578</v>
      </c>
      <c r="AC414">
        <v>0</v>
      </c>
      <c r="AD414">
        <v>-136004</v>
      </c>
      <c r="AE414">
        <v>0</v>
      </c>
      <c r="AF414">
        <v>0</v>
      </c>
      <c r="AG414">
        <v>0</v>
      </c>
      <c r="AH414">
        <v>0</v>
      </c>
      <c r="AI414">
        <v>0</v>
      </c>
      <c r="AJ414">
        <v>0</v>
      </c>
      <c r="AK414">
        <v>0</v>
      </c>
      <c r="AL414">
        <v>0</v>
      </c>
      <c r="AM414">
        <v>19114449</v>
      </c>
      <c r="AN414">
        <v>5191278</v>
      </c>
      <c r="AO414">
        <v>3661209</v>
      </c>
      <c r="AP414">
        <v>6401517</v>
      </c>
      <c r="AQ414">
        <v>0</v>
      </c>
      <c r="AR414">
        <v>0</v>
      </c>
      <c r="AS414">
        <v>114345</v>
      </c>
      <c r="AT414">
        <v>40878992</v>
      </c>
      <c r="AU414">
        <v>0</v>
      </c>
      <c r="AV414">
        <v>336306</v>
      </c>
      <c r="AW414">
        <v>75698096</v>
      </c>
      <c r="AX414">
        <v>12944436</v>
      </c>
      <c r="AY414">
        <v>52841746</v>
      </c>
      <c r="AZ414">
        <v>0</v>
      </c>
      <c r="BA414">
        <v>0</v>
      </c>
      <c r="BB414">
        <v>0</v>
      </c>
      <c r="BC414">
        <v>0</v>
      </c>
      <c r="BD414">
        <v>0</v>
      </c>
      <c r="BE414">
        <v>0</v>
      </c>
      <c r="BF414">
        <v>5973890</v>
      </c>
      <c r="BG414">
        <v>49549876</v>
      </c>
      <c r="BH414">
        <v>0</v>
      </c>
      <c r="BI414">
        <v>0</v>
      </c>
      <c r="BJ414">
        <v>0</v>
      </c>
      <c r="BK414">
        <v>0</v>
      </c>
      <c r="BL414">
        <v>0</v>
      </c>
      <c r="BM414">
        <v>0</v>
      </c>
      <c r="BN414">
        <v>0</v>
      </c>
      <c r="BO414">
        <v>0</v>
      </c>
      <c r="BP414">
        <v>0</v>
      </c>
      <c r="BQ414">
        <v>0</v>
      </c>
      <c r="BR414">
        <v>0</v>
      </c>
      <c r="BS414">
        <v>3.7528089887640448</v>
      </c>
    </row>
    <row r="415" spans="1:71" x14ac:dyDescent="0.25">
      <c r="A415">
        <v>106190818</v>
      </c>
      <c r="B415" t="s">
        <v>815</v>
      </c>
      <c r="C415" s="1">
        <f t="shared" si="6"/>
        <v>43922</v>
      </c>
      <c r="D415" s="2" t="s">
        <v>962</v>
      </c>
      <c r="E415" s="1">
        <v>43834</v>
      </c>
      <c r="F415" s="1">
        <v>44012</v>
      </c>
      <c r="G415" t="s">
        <v>92</v>
      </c>
      <c r="H415" t="s">
        <v>89</v>
      </c>
      <c r="I415" t="s">
        <v>72</v>
      </c>
      <c r="J415" t="s">
        <v>85</v>
      </c>
      <c r="K415" t="s">
        <v>306</v>
      </c>
      <c r="L415">
        <v>158</v>
      </c>
      <c r="M415">
        <v>85</v>
      </c>
      <c r="N415">
        <v>0</v>
      </c>
      <c r="O415">
        <v>19</v>
      </c>
      <c r="P415">
        <v>1262</v>
      </c>
      <c r="Q415">
        <v>0</v>
      </c>
      <c r="R415">
        <v>3073</v>
      </c>
      <c r="S415">
        <v>959</v>
      </c>
      <c r="T415">
        <v>124</v>
      </c>
      <c r="U415">
        <v>452</v>
      </c>
      <c r="V415">
        <v>0</v>
      </c>
      <c r="W415">
        <v>0</v>
      </c>
      <c r="X415">
        <v>0</v>
      </c>
      <c r="Y415">
        <v>1545</v>
      </c>
      <c r="Z415">
        <v>0</v>
      </c>
      <c r="AA415">
        <v>62</v>
      </c>
      <c r="AB415">
        <v>6215</v>
      </c>
      <c r="AC415">
        <v>0</v>
      </c>
      <c r="AD415">
        <v>305719</v>
      </c>
      <c r="AE415">
        <v>0</v>
      </c>
      <c r="AF415">
        <v>0</v>
      </c>
      <c r="AG415">
        <v>0</v>
      </c>
      <c r="AH415">
        <v>0</v>
      </c>
      <c r="AI415">
        <v>0</v>
      </c>
      <c r="AJ415">
        <v>0</v>
      </c>
      <c r="AK415">
        <v>0</v>
      </c>
      <c r="AL415">
        <v>0</v>
      </c>
      <c r="AM415">
        <v>14036969</v>
      </c>
      <c r="AN415">
        <v>3142844</v>
      </c>
      <c r="AO415">
        <v>791504</v>
      </c>
      <c r="AP415">
        <v>2730999</v>
      </c>
      <c r="AQ415">
        <v>0</v>
      </c>
      <c r="AR415">
        <v>0</v>
      </c>
      <c r="AS415">
        <v>0</v>
      </c>
      <c r="AT415">
        <v>9270429</v>
      </c>
      <c r="AU415">
        <v>0</v>
      </c>
      <c r="AV415">
        <v>137514</v>
      </c>
      <c r="AW415">
        <v>30110259</v>
      </c>
      <c r="AX415">
        <v>8785623</v>
      </c>
      <c r="AY415">
        <v>36775176</v>
      </c>
      <c r="AZ415">
        <v>0</v>
      </c>
      <c r="BA415">
        <v>-718766</v>
      </c>
      <c r="BB415">
        <v>0</v>
      </c>
      <c r="BC415">
        <v>0</v>
      </c>
      <c r="BD415">
        <v>0</v>
      </c>
      <c r="BE415">
        <v>0</v>
      </c>
      <c r="BF415">
        <v>957291</v>
      </c>
      <c r="BG415">
        <v>27772337</v>
      </c>
      <c r="BH415">
        <v>0</v>
      </c>
      <c r="BI415">
        <v>0</v>
      </c>
      <c r="BJ415">
        <v>0</v>
      </c>
      <c r="BK415">
        <v>0</v>
      </c>
      <c r="BL415">
        <v>0</v>
      </c>
      <c r="BM415">
        <v>0</v>
      </c>
      <c r="BN415">
        <v>0</v>
      </c>
      <c r="BO415">
        <v>0</v>
      </c>
      <c r="BP415">
        <v>0</v>
      </c>
      <c r="BQ415">
        <v>0</v>
      </c>
      <c r="BR415">
        <v>0</v>
      </c>
      <c r="BS415">
        <v>5.193415637860082</v>
      </c>
    </row>
    <row r="416" spans="1:71" x14ac:dyDescent="0.25">
      <c r="A416">
        <v>106204019</v>
      </c>
      <c r="B416" t="s">
        <v>816</v>
      </c>
      <c r="C416" s="1">
        <f t="shared" si="6"/>
        <v>43922</v>
      </c>
      <c r="D416" s="2" t="s">
        <v>962</v>
      </c>
      <c r="E416" s="1">
        <v>43834</v>
      </c>
      <c r="F416" s="1">
        <v>44012</v>
      </c>
      <c r="G416" t="s">
        <v>479</v>
      </c>
      <c r="H416" t="s">
        <v>89</v>
      </c>
      <c r="I416" t="s">
        <v>72</v>
      </c>
      <c r="J416" t="s">
        <v>85</v>
      </c>
      <c r="K416" t="s">
        <v>480</v>
      </c>
      <c r="L416">
        <v>358</v>
      </c>
      <c r="M416">
        <v>199</v>
      </c>
      <c r="N416">
        <v>3</v>
      </c>
      <c r="O416">
        <v>21</v>
      </c>
      <c r="P416">
        <v>2083</v>
      </c>
      <c r="Q416">
        <v>0</v>
      </c>
      <c r="R416">
        <v>4</v>
      </c>
      <c r="S416">
        <v>0</v>
      </c>
      <c r="T416">
        <v>7465</v>
      </c>
      <c r="U416">
        <v>3020</v>
      </c>
      <c r="V416">
        <v>0</v>
      </c>
      <c r="W416">
        <v>0</v>
      </c>
      <c r="X416">
        <v>206</v>
      </c>
      <c r="Y416">
        <v>3162</v>
      </c>
      <c r="Z416">
        <v>6</v>
      </c>
      <c r="AA416">
        <v>86</v>
      </c>
      <c r="AB416">
        <v>13949</v>
      </c>
      <c r="AC416">
        <v>0</v>
      </c>
      <c r="AD416">
        <v>2423482</v>
      </c>
      <c r="AE416">
        <v>-4732323</v>
      </c>
      <c r="AF416">
        <v>0</v>
      </c>
      <c r="AG416">
        <v>0</v>
      </c>
      <c r="AH416">
        <v>0</v>
      </c>
      <c r="AI416">
        <v>0</v>
      </c>
      <c r="AJ416">
        <v>0</v>
      </c>
      <c r="AK416">
        <v>0</v>
      </c>
      <c r="AL416">
        <v>0</v>
      </c>
      <c r="AM416">
        <v>79319</v>
      </c>
      <c r="AN416">
        <v>0</v>
      </c>
      <c r="AO416">
        <v>58567898</v>
      </c>
      <c r="AP416">
        <v>57644267</v>
      </c>
      <c r="AQ416">
        <v>0</v>
      </c>
      <c r="AR416">
        <v>0</v>
      </c>
      <c r="AS416">
        <v>1574222</v>
      </c>
      <c r="AT416">
        <v>42061927</v>
      </c>
      <c r="AU416">
        <v>0</v>
      </c>
      <c r="AV416">
        <v>84974</v>
      </c>
      <c r="AW416">
        <v>160012607</v>
      </c>
      <c r="AX416">
        <v>19395219</v>
      </c>
      <c r="AY416">
        <v>165283444</v>
      </c>
      <c r="AZ416">
        <v>0</v>
      </c>
      <c r="BA416">
        <v>41115340</v>
      </c>
      <c r="BB416">
        <v>0</v>
      </c>
      <c r="BC416">
        <v>0</v>
      </c>
      <c r="BD416">
        <v>0</v>
      </c>
      <c r="BE416">
        <v>0</v>
      </c>
      <c r="BF416">
        <v>14348399</v>
      </c>
      <c r="BG416">
        <v>360305986</v>
      </c>
      <c r="BH416">
        <v>0</v>
      </c>
      <c r="BI416">
        <v>0</v>
      </c>
      <c r="BJ416">
        <v>0</v>
      </c>
      <c r="BK416">
        <v>0</v>
      </c>
      <c r="BL416">
        <v>0</v>
      </c>
      <c r="BM416">
        <v>0</v>
      </c>
      <c r="BN416">
        <v>0</v>
      </c>
      <c r="BO416">
        <v>0</v>
      </c>
      <c r="BP416">
        <v>0</v>
      </c>
      <c r="BQ416">
        <v>0</v>
      </c>
      <c r="BR416">
        <v>0</v>
      </c>
      <c r="BS416">
        <v>3.7396768402154397</v>
      </c>
    </row>
    <row r="417" spans="1:71" x14ac:dyDescent="0.25">
      <c r="A417">
        <v>106190812</v>
      </c>
      <c r="B417" t="s">
        <v>817</v>
      </c>
      <c r="C417" s="1">
        <f t="shared" si="6"/>
        <v>43922</v>
      </c>
      <c r="D417" s="2" t="s">
        <v>962</v>
      </c>
      <c r="E417" s="1">
        <v>43834</v>
      </c>
      <c r="F417" s="1">
        <v>44012</v>
      </c>
      <c r="G417" t="s">
        <v>92</v>
      </c>
      <c r="H417" t="s">
        <v>89</v>
      </c>
      <c r="I417" t="s">
        <v>72</v>
      </c>
      <c r="J417" t="s">
        <v>85</v>
      </c>
      <c r="K417" t="s">
        <v>818</v>
      </c>
      <c r="L417">
        <v>348</v>
      </c>
      <c r="M417">
        <v>211</v>
      </c>
      <c r="N417">
        <v>1</v>
      </c>
      <c r="O417">
        <v>20</v>
      </c>
      <c r="P417">
        <v>2426</v>
      </c>
      <c r="Q417">
        <v>0</v>
      </c>
      <c r="R417">
        <v>3831</v>
      </c>
      <c r="S417">
        <v>1112</v>
      </c>
      <c r="T417">
        <v>3373</v>
      </c>
      <c r="U417">
        <v>5614</v>
      </c>
      <c r="V417">
        <v>0</v>
      </c>
      <c r="W417">
        <v>0</v>
      </c>
      <c r="X417">
        <v>182</v>
      </c>
      <c r="Y417">
        <v>938</v>
      </c>
      <c r="Z417">
        <v>1</v>
      </c>
      <c r="AA417">
        <v>74</v>
      </c>
      <c r="AB417">
        <v>15125</v>
      </c>
      <c r="AC417">
        <v>0</v>
      </c>
      <c r="AD417">
        <v>1478333</v>
      </c>
      <c r="AE417">
        <v>-5550006</v>
      </c>
      <c r="AF417">
        <v>0</v>
      </c>
      <c r="AG417">
        <v>0</v>
      </c>
      <c r="AH417">
        <v>0</v>
      </c>
      <c r="AI417">
        <v>22382997</v>
      </c>
      <c r="AJ417">
        <v>0</v>
      </c>
      <c r="AK417">
        <v>0</v>
      </c>
      <c r="AL417">
        <v>22382997</v>
      </c>
      <c r="AM417">
        <v>10379562</v>
      </c>
      <c r="AN417">
        <v>3273053</v>
      </c>
      <c r="AO417">
        <v>24422988</v>
      </c>
      <c r="AP417">
        <v>29261834</v>
      </c>
      <c r="AQ417">
        <v>0</v>
      </c>
      <c r="AR417">
        <v>0</v>
      </c>
      <c r="AS417">
        <v>1358206</v>
      </c>
      <c r="AT417">
        <v>5143447</v>
      </c>
      <c r="AU417">
        <v>-6282</v>
      </c>
      <c r="AV417">
        <v>-368383</v>
      </c>
      <c r="AW417">
        <v>73464425</v>
      </c>
      <c r="AX417">
        <v>104687990</v>
      </c>
      <c r="AY417">
        <v>91118430</v>
      </c>
      <c r="AZ417">
        <v>0</v>
      </c>
      <c r="BA417">
        <v>28661998</v>
      </c>
      <c r="BB417">
        <v>0</v>
      </c>
      <c r="BC417">
        <v>0</v>
      </c>
      <c r="BD417">
        <v>0</v>
      </c>
      <c r="BE417">
        <v>0</v>
      </c>
      <c r="BF417">
        <v>2732769</v>
      </c>
      <c r="BG417">
        <v>111661962</v>
      </c>
      <c r="BH417">
        <v>0</v>
      </c>
      <c r="BI417">
        <v>0</v>
      </c>
      <c r="BJ417">
        <v>0</v>
      </c>
      <c r="BK417">
        <v>0</v>
      </c>
      <c r="BL417">
        <v>0</v>
      </c>
      <c r="BM417">
        <v>0</v>
      </c>
      <c r="BN417">
        <v>0</v>
      </c>
      <c r="BO417">
        <v>0</v>
      </c>
      <c r="BP417">
        <v>0</v>
      </c>
      <c r="BQ417">
        <v>0</v>
      </c>
      <c r="BR417">
        <v>0</v>
      </c>
      <c r="BS417">
        <v>4.3398926654740606</v>
      </c>
    </row>
    <row r="418" spans="1:71" x14ac:dyDescent="0.25">
      <c r="A418">
        <v>106014050</v>
      </c>
      <c r="B418" t="s">
        <v>819</v>
      </c>
      <c r="C418" s="1">
        <f t="shared" si="6"/>
        <v>43922</v>
      </c>
      <c r="D418" s="2" t="s">
        <v>962</v>
      </c>
      <c r="E418" s="1">
        <v>43834</v>
      </c>
      <c r="F418" s="1">
        <v>44012</v>
      </c>
      <c r="G418" t="s">
        <v>88</v>
      </c>
      <c r="H418" t="s">
        <v>89</v>
      </c>
      <c r="I418" t="s">
        <v>72</v>
      </c>
      <c r="J418" t="s">
        <v>85</v>
      </c>
      <c r="K418" t="s">
        <v>820</v>
      </c>
      <c r="L418">
        <v>207</v>
      </c>
      <c r="M418">
        <v>207</v>
      </c>
      <c r="N418">
        <v>6</v>
      </c>
      <c r="O418">
        <v>12</v>
      </c>
      <c r="P418">
        <v>1353</v>
      </c>
      <c r="Q418">
        <v>24</v>
      </c>
      <c r="R418">
        <v>2242</v>
      </c>
      <c r="S418">
        <v>459</v>
      </c>
      <c r="T418">
        <v>348</v>
      </c>
      <c r="U418">
        <v>736</v>
      </c>
      <c r="V418">
        <v>0</v>
      </c>
      <c r="W418">
        <v>0</v>
      </c>
      <c r="X418">
        <v>242</v>
      </c>
      <c r="Y418">
        <v>1696</v>
      </c>
      <c r="Z418">
        <v>32</v>
      </c>
      <c r="AA418">
        <v>33</v>
      </c>
      <c r="AB418">
        <v>5788</v>
      </c>
      <c r="AC418">
        <v>249</v>
      </c>
      <c r="AD418">
        <v>1470253</v>
      </c>
      <c r="AE418">
        <v>0</v>
      </c>
      <c r="AF418">
        <v>0</v>
      </c>
      <c r="AG418">
        <v>0</v>
      </c>
      <c r="AH418">
        <v>0</v>
      </c>
      <c r="AI418">
        <v>0</v>
      </c>
      <c r="AJ418">
        <v>0</v>
      </c>
      <c r="AK418">
        <v>0</v>
      </c>
      <c r="AL418">
        <v>0</v>
      </c>
      <c r="AM418">
        <v>13635036</v>
      </c>
      <c r="AN418">
        <v>2653139</v>
      </c>
      <c r="AO418">
        <v>2917958</v>
      </c>
      <c r="AP418">
        <v>2432386</v>
      </c>
      <c r="AQ418">
        <v>0</v>
      </c>
      <c r="AR418">
        <v>0</v>
      </c>
      <c r="AS418">
        <v>3983286</v>
      </c>
      <c r="AT418">
        <v>32791770</v>
      </c>
      <c r="AU418">
        <v>0</v>
      </c>
      <c r="AV418">
        <v>257628</v>
      </c>
      <c r="AW418">
        <v>58671203</v>
      </c>
      <c r="AX418">
        <v>13414081</v>
      </c>
      <c r="AY418">
        <v>73927704</v>
      </c>
      <c r="AZ418">
        <v>3019494</v>
      </c>
      <c r="BA418">
        <v>327943</v>
      </c>
      <c r="BB418">
        <v>0</v>
      </c>
      <c r="BC418">
        <v>0</v>
      </c>
      <c r="BD418">
        <v>0</v>
      </c>
      <c r="BE418">
        <v>0</v>
      </c>
      <c r="BF418">
        <v>3818774</v>
      </c>
      <c r="BG418">
        <v>173393507</v>
      </c>
      <c r="BH418">
        <v>0</v>
      </c>
      <c r="BI418">
        <v>0</v>
      </c>
      <c r="BJ418">
        <v>0</v>
      </c>
      <c r="BK418">
        <v>0</v>
      </c>
      <c r="BL418">
        <v>0</v>
      </c>
      <c r="BM418">
        <v>0</v>
      </c>
      <c r="BN418">
        <v>0</v>
      </c>
      <c r="BO418">
        <v>0</v>
      </c>
      <c r="BP418">
        <v>0</v>
      </c>
      <c r="BQ418">
        <v>0</v>
      </c>
      <c r="BR418">
        <v>0</v>
      </c>
      <c r="BS418">
        <v>3.2681159420289854</v>
      </c>
    </row>
    <row r="419" spans="1:71" x14ac:dyDescent="0.25">
      <c r="A419">
        <v>106560481</v>
      </c>
      <c r="B419" t="s">
        <v>821</v>
      </c>
      <c r="C419" s="1">
        <f t="shared" si="6"/>
        <v>43922</v>
      </c>
      <c r="D419" s="2" t="s">
        <v>962</v>
      </c>
      <c r="E419" s="1">
        <v>43834</v>
      </c>
      <c r="F419" s="1">
        <v>44012</v>
      </c>
      <c r="G419" t="s">
        <v>129</v>
      </c>
      <c r="H419" t="s">
        <v>112</v>
      </c>
      <c r="I419" t="s">
        <v>72</v>
      </c>
      <c r="J419" t="s">
        <v>85</v>
      </c>
      <c r="K419" t="s">
        <v>130</v>
      </c>
      <c r="L419">
        <v>259</v>
      </c>
      <c r="M419">
        <v>127</v>
      </c>
      <c r="N419">
        <v>0</v>
      </c>
      <c r="O419">
        <v>75</v>
      </c>
      <c r="P419">
        <v>1953</v>
      </c>
      <c r="Q419">
        <v>0</v>
      </c>
      <c r="R419">
        <v>2115</v>
      </c>
      <c r="S419">
        <v>300</v>
      </c>
      <c r="T419">
        <v>1891</v>
      </c>
      <c r="U419">
        <v>2558</v>
      </c>
      <c r="V419">
        <v>0</v>
      </c>
      <c r="W419">
        <v>0</v>
      </c>
      <c r="X419">
        <v>1691</v>
      </c>
      <c r="Y419">
        <v>1570</v>
      </c>
      <c r="Z419">
        <v>0</v>
      </c>
      <c r="AA419">
        <v>355</v>
      </c>
      <c r="AB419">
        <v>10480</v>
      </c>
      <c r="AC419">
        <v>0</v>
      </c>
      <c r="AD419">
        <v>14984519</v>
      </c>
      <c r="AE419">
        <v>-35622838</v>
      </c>
      <c r="AF419">
        <v>0</v>
      </c>
      <c r="AG419">
        <v>0</v>
      </c>
      <c r="AH419">
        <v>0</v>
      </c>
      <c r="AI419">
        <v>3201536</v>
      </c>
      <c r="AJ419">
        <v>0</v>
      </c>
      <c r="AK419">
        <v>436043</v>
      </c>
      <c r="AL419">
        <v>3637579</v>
      </c>
      <c r="AM419">
        <v>4033389</v>
      </c>
      <c r="AN419">
        <v>2000469</v>
      </c>
      <c r="AO419">
        <v>2532258</v>
      </c>
      <c r="AP419">
        <v>14504873</v>
      </c>
      <c r="AQ419">
        <v>0</v>
      </c>
      <c r="AR419">
        <v>0</v>
      </c>
      <c r="AS419">
        <v>10807904</v>
      </c>
      <c r="AT419">
        <v>23082377</v>
      </c>
      <c r="AU419">
        <v>0</v>
      </c>
      <c r="AV419">
        <v>1541490</v>
      </c>
      <c r="AW419">
        <v>58502760</v>
      </c>
      <c r="AX419">
        <v>17010204</v>
      </c>
      <c r="AY419">
        <v>97331675</v>
      </c>
      <c r="AZ419">
        <v>0</v>
      </c>
      <c r="BA419">
        <v>8716082</v>
      </c>
      <c r="BB419">
        <v>0</v>
      </c>
      <c r="BC419">
        <v>0</v>
      </c>
      <c r="BD419">
        <v>0</v>
      </c>
      <c r="BE419">
        <v>0</v>
      </c>
      <c r="BF419">
        <v>848186</v>
      </c>
      <c r="BG419">
        <v>416730001</v>
      </c>
      <c r="BH419">
        <v>0</v>
      </c>
      <c r="BI419">
        <v>0</v>
      </c>
      <c r="BJ419">
        <v>0</v>
      </c>
      <c r="BK419">
        <v>0</v>
      </c>
      <c r="BL419">
        <v>0</v>
      </c>
      <c r="BM419">
        <v>0</v>
      </c>
      <c r="BN419">
        <v>0</v>
      </c>
      <c r="BO419">
        <v>0</v>
      </c>
      <c r="BP419">
        <v>0</v>
      </c>
      <c r="BQ419">
        <v>0</v>
      </c>
      <c r="BR419">
        <v>0</v>
      </c>
      <c r="BS419">
        <v>5.0595854922279795</v>
      </c>
    </row>
    <row r="420" spans="1:71" x14ac:dyDescent="0.25">
      <c r="A420">
        <v>106454012</v>
      </c>
      <c r="B420" t="s">
        <v>898</v>
      </c>
      <c r="C420" s="1">
        <f t="shared" si="6"/>
        <v>43922</v>
      </c>
      <c r="D420" s="2" t="s">
        <v>962</v>
      </c>
      <c r="E420" s="1">
        <v>43834</v>
      </c>
      <c r="F420" s="1">
        <v>44012</v>
      </c>
      <c r="G420" t="s">
        <v>499</v>
      </c>
      <c r="H420" t="s">
        <v>101</v>
      </c>
      <c r="I420" t="s">
        <v>72</v>
      </c>
      <c r="J420" t="s">
        <v>85</v>
      </c>
      <c r="K420" t="s">
        <v>519</v>
      </c>
      <c r="L420">
        <v>88</v>
      </c>
      <c r="M420">
        <v>63</v>
      </c>
      <c r="N420">
        <v>0</v>
      </c>
      <c r="O420">
        <v>0</v>
      </c>
      <c r="P420">
        <v>207</v>
      </c>
      <c r="Q420">
        <v>0</v>
      </c>
      <c r="R420">
        <v>3416</v>
      </c>
      <c r="S420">
        <v>96</v>
      </c>
      <c r="T420">
        <v>0</v>
      </c>
      <c r="U420">
        <v>1691</v>
      </c>
      <c r="V420">
        <v>0</v>
      </c>
      <c r="W420">
        <v>0</v>
      </c>
      <c r="X420">
        <v>0</v>
      </c>
      <c r="Y420">
        <v>494</v>
      </c>
      <c r="Z420">
        <v>0</v>
      </c>
      <c r="AA420">
        <v>0</v>
      </c>
      <c r="AB420">
        <v>5697</v>
      </c>
      <c r="AC420">
        <v>0</v>
      </c>
      <c r="AD420">
        <v>0</v>
      </c>
      <c r="AE420">
        <v>0</v>
      </c>
      <c r="AF420">
        <v>0</v>
      </c>
      <c r="AG420">
        <v>0</v>
      </c>
      <c r="AH420">
        <v>0</v>
      </c>
      <c r="AI420">
        <v>0</v>
      </c>
      <c r="AJ420">
        <v>0</v>
      </c>
      <c r="AK420">
        <v>0</v>
      </c>
      <c r="AL420">
        <v>0</v>
      </c>
      <c r="AM420">
        <v>5107655</v>
      </c>
      <c r="AN420">
        <v>156185</v>
      </c>
      <c r="AO420">
        <v>0</v>
      </c>
      <c r="AP420">
        <v>3580761</v>
      </c>
      <c r="AQ420">
        <v>0</v>
      </c>
      <c r="AR420">
        <v>0</v>
      </c>
      <c r="AS420">
        <v>0</v>
      </c>
      <c r="AT420">
        <v>570882</v>
      </c>
      <c r="AU420">
        <v>0</v>
      </c>
      <c r="AV420">
        <v>0</v>
      </c>
      <c r="AW420">
        <v>9415483</v>
      </c>
      <c r="AX420">
        <v>160011</v>
      </c>
      <c r="AY420">
        <v>6748110</v>
      </c>
      <c r="AZ420">
        <v>0</v>
      </c>
      <c r="BA420">
        <v>0</v>
      </c>
      <c r="BB420">
        <v>0</v>
      </c>
      <c r="BC420">
        <v>0</v>
      </c>
      <c r="BD420">
        <v>0</v>
      </c>
      <c r="BE420">
        <v>0</v>
      </c>
      <c r="BF420">
        <v>121599</v>
      </c>
      <c r="BG420">
        <v>1211127</v>
      </c>
      <c r="BH420">
        <v>0</v>
      </c>
      <c r="BI420">
        <v>0</v>
      </c>
      <c r="BJ420">
        <v>0</v>
      </c>
      <c r="BK420">
        <v>0</v>
      </c>
      <c r="BL420">
        <v>0</v>
      </c>
      <c r="BM420">
        <v>0</v>
      </c>
      <c r="BN420">
        <v>0</v>
      </c>
      <c r="BO420">
        <v>0</v>
      </c>
      <c r="BP420">
        <v>0</v>
      </c>
      <c r="BQ420">
        <v>0</v>
      </c>
      <c r="BR420">
        <v>0</v>
      </c>
      <c r="BS420">
        <v>1.3708609271523178</v>
      </c>
    </row>
    <row r="421" spans="1:71" x14ac:dyDescent="0.25">
      <c r="A421">
        <v>106344035</v>
      </c>
      <c r="B421" t="s">
        <v>822</v>
      </c>
      <c r="C421" s="1">
        <f t="shared" si="6"/>
        <v>43922</v>
      </c>
      <c r="D421" s="2" t="s">
        <v>962</v>
      </c>
      <c r="E421" s="1">
        <v>43834</v>
      </c>
      <c r="F421" s="1">
        <v>44012</v>
      </c>
      <c r="G421" t="s">
        <v>224</v>
      </c>
      <c r="H421" t="s">
        <v>101</v>
      </c>
      <c r="I421" t="s">
        <v>72</v>
      </c>
      <c r="J421" t="s">
        <v>85</v>
      </c>
      <c r="K421" t="s">
        <v>514</v>
      </c>
      <c r="L421">
        <v>58</v>
      </c>
      <c r="M421">
        <v>51</v>
      </c>
      <c r="N421">
        <v>0</v>
      </c>
      <c r="O421">
        <v>0</v>
      </c>
      <c r="P421">
        <v>102</v>
      </c>
      <c r="Q421">
        <v>0</v>
      </c>
      <c r="R421">
        <v>1389</v>
      </c>
      <c r="S421">
        <v>702</v>
      </c>
      <c r="T421">
        <v>0</v>
      </c>
      <c r="U421">
        <v>1630</v>
      </c>
      <c r="V421">
        <v>0</v>
      </c>
      <c r="W421">
        <v>0</v>
      </c>
      <c r="X421">
        <v>0</v>
      </c>
      <c r="Y421">
        <v>857</v>
      </c>
      <c r="Z421">
        <v>0</v>
      </c>
      <c r="AA421">
        <v>0</v>
      </c>
      <c r="AB421">
        <v>4578</v>
      </c>
      <c r="AC421">
        <v>0</v>
      </c>
      <c r="AD421">
        <v>0</v>
      </c>
      <c r="AE421">
        <v>0</v>
      </c>
      <c r="AF421">
        <v>0</v>
      </c>
      <c r="AG421">
        <v>0</v>
      </c>
      <c r="AH421">
        <v>0</v>
      </c>
      <c r="AI421">
        <v>0</v>
      </c>
      <c r="AJ421">
        <v>0</v>
      </c>
      <c r="AK421">
        <v>0</v>
      </c>
      <c r="AL421">
        <v>0</v>
      </c>
      <c r="AM421">
        <v>3303444</v>
      </c>
      <c r="AN421">
        <v>1424997</v>
      </c>
      <c r="AO421">
        <v>0</v>
      </c>
      <c r="AP421">
        <v>4313163</v>
      </c>
      <c r="AQ421">
        <v>0</v>
      </c>
      <c r="AR421">
        <v>0</v>
      </c>
      <c r="AS421">
        <v>0</v>
      </c>
      <c r="AT421">
        <v>1823162</v>
      </c>
      <c r="AU421">
        <v>0</v>
      </c>
      <c r="AV421">
        <v>0</v>
      </c>
      <c r="AW421">
        <v>10864766</v>
      </c>
      <c r="AX421">
        <v>145094</v>
      </c>
      <c r="AY421">
        <v>8141874</v>
      </c>
      <c r="AZ421">
        <v>0</v>
      </c>
      <c r="BA421">
        <v>0</v>
      </c>
      <c r="BB421">
        <v>0</v>
      </c>
      <c r="BC421">
        <v>0</v>
      </c>
      <c r="BD421">
        <v>0</v>
      </c>
      <c r="BE421">
        <v>0</v>
      </c>
      <c r="BF421">
        <v>30696</v>
      </c>
      <c r="BG421">
        <v>437591</v>
      </c>
      <c r="BH421">
        <v>0</v>
      </c>
      <c r="BI421">
        <v>0</v>
      </c>
      <c r="BJ421">
        <v>0</v>
      </c>
      <c r="BK421">
        <v>0</v>
      </c>
      <c r="BL421">
        <v>0</v>
      </c>
      <c r="BM421">
        <v>0</v>
      </c>
      <c r="BN421">
        <v>0</v>
      </c>
      <c r="BO421">
        <v>0</v>
      </c>
      <c r="BP421">
        <v>0</v>
      </c>
      <c r="BQ421">
        <v>0</v>
      </c>
      <c r="BR421">
        <v>0</v>
      </c>
      <c r="BS421">
        <v>0.93577981651376152</v>
      </c>
    </row>
    <row r="422" spans="1:71" x14ac:dyDescent="0.25">
      <c r="A422">
        <v>106374094</v>
      </c>
      <c r="B422" t="s">
        <v>823</v>
      </c>
      <c r="C422" s="1">
        <f t="shared" si="6"/>
        <v>43922</v>
      </c>
      <c r="D422" s="2" t="s">
        <v>962</v>
      </c>
      <c r="E422" s="1">
        <v>43834</v>
      </c>
      <c r="F422" s="1">
        <v>44012</v>
      </c>
      <c r="G422" t="s">
        <v>100</v>
      </c>
      <c r="H422" t="s">
        <v>101</v>
      </c>
      <c r="I422" t="s">
        <v>72</v>
      </c>
      <c r="J422" t="s">
        <v>85</v>
      </c>
      <c r="K422" t="s">
        <v>102</v>
      </c>
      <c r="L422">
        <v>88</v>
      </c>
      <c r="M422">
        <v>88</v>
      </c>
      <c r="N422">
        <v>1</v>
      </c>
      <c r="O422">
        <v>0</v>
      </c>
      <c r="P422">
        <v>185</v>
      </c>
      <c r="Q422">
        <v>0</v>
      </c>
      <c r="R422">
        <v>2367</v>
      </c>
      <c r="S422">
        <v>950</v>
      </c>
      <c r="T422">
        <v>23</v>
      </c>
      <c r="U422">
        <v>1531</v>
      </c>
      <c r="V422">
        <v>0</v>
      </c>
      <c r="W422">
        <v>0</v>
      </c>
      <c r="X422">
        <v>2089</v>
      </c>
      <c r="Y422">
        <v>0</v>
      </c>
      <c r="Z422">
        <v>76</v>
      </c>
      <c r="AA422">
        <v>0</v>
      </c>
      <c r="AB422">
        <v>7036</v>
      </c>
      <c r="AC422">
        <v>0</v>
      </c>
      <c r="AD422">
        <v>245395</v>
      </c>
      <c r="AE422">
        <v>0</v>
      </c>
      <c r="AF422">
        <v>0</v>
      </c>
      <c r="AG422">
        <v>0</v>
      </c>
      <c r="AH422">
        <v>0</v>
      </c>
      <c r="AI422">
        <v>0</v>
      </c>
      <c r="AJ422">
        <v>0</v>
      </c>
      <c r="AK422">
        <v>0</v>
      </c>
      <c r="AL422">
        <v>0</v>
      </c>
      <c r="AM422">
        <v>6029389</v>
      </c>
      <c r="AN422">
        <v>1963538</v>
      </c>
      <c r="AO422">
        <v>817966</v>
      </c>
      <c r="AP422">
        <v>5570824</v>
      </c>
      <c r="AQ422">
        <v>0</v>
      </c>
      <c r="AR422">
        <v>0</v>
      </c>
      <c r="AS422">
        <v>4580002</v>
      </c>
      <c r="AT422">
        <v>0</v>
      </c>
      <c r="AU422">
        <v>-27500</v>
      </c>
      <c r="AV422">
        <v>0</v>
      </c>
      <c r="AW422">
        <v>18934219</v>
      </c>
      <c r="AX422">
        <v>11027</v>
      </c>
      <c r="AY422">
        <v>14385003</v>
      </c>
      <c r="AZ422">
        <v>0</v>
      </c>
      <c r="BA422">
        <v>0</v>
      </c>
      <c r="BB422">
        <v>0</v>
      </c>
      <c r="BC422">
        <v>0</v>
      </c>
      <c r="BD422">
        <v>0</v>
      </c>
      <c r="BE422">
        <v>0</v>
      </c>
      <c r="BF422">
        <v>200106</v>
      </c>
      <c r="BG422">
        <v>3051335</v>
      </c>
      <c r="BH422">
        <v>0</v>
      </c>
      <c r="BI422">
        <v>0</v>
      </c>
      <c r="BJ422">
        <v>0</v>
      </c>
      <c r="BK422">
        <v>0</v>
      </c>
      <c r="BL422">
        <v>0</v>
      </c>
      <c r="BM422">
        <v>0</v>
      </c>
      <c r="BN422">
        <v>0</v>
      </c>
      <c r="BO422">
        <v>0</v>
      </c>
      <c r="BP422">
        <v>0</v>
      </c>
      <c r="BQ422">
        <v>0</v>
      </c>
      <c r="BR422">
        <v>0</v>
      </c>
      <c r="BS422">
        <v>1.0511363636363635</v>
      </c>
    </row>
    <row r="423" spans="1:71" x14ac:dyDescent="0.25">
      <c r="A423">
        <v>106334533</v>
      </c>
      <c r="B423" t="s">
        <v>899</v>
      </c>
      <c r="C423" s="1">
        <f t="shared" si="6"/>
        <v>43922</v>
      </c>
      <c r="D423" s="2" t="s">
        <v>962</v>
      </c>
      <c r="E423" s="1">
        <v>43834</v>
      </c>
      <c r="F423" s="1">
        <v>44012</v>
      </c>
      <c r="G423" t="s">
        <v>220</v>
      </c>
      <c r="H423" t="s">
        <v>101</v>
      </c>
      <c r="I423" t="s">
        <v>72</v>
      </c>
      <c r="J423" t="s">
        <v>85</v>
      </c>
      <c r="K423" t="s">
        <v>260</v>
      </c>
      <c r="L423">
        <v>50</v>
      </c>
      <c r="M423">
        <v>50</v>
      </c>
      <c r="N423">
        <v>0</v>
      </c>
      <c r="O423">
        <v>0</v>
      </c>
      <c r="P423">
        <v>194</v>
      </c>
      <c r="Q423">
        <v>0</v>
      </c>
      <c r="R423">
        <v>1770</v>
      </c>
      <c r="S423">
        <v>160</v>
      </c>
      <c r="T423">
        <v>54</v>
      </c>
      <c r="U423">
        <v>129</v>
      </c>
      <c r="V423">
        <v>0</v>
      </c>
      <c r="W423">
        <v>0</v>
      </c>
      <c r="X423">
        <v>257</v>
      </c>
      <c r="Y423">
        <v>0</v>
      </c>
      <c r="Z423">
        <v>0</v>
      </c>
      <c r="AA423">
        <v>0</v>
      </c>
      <c r="AB423">
        <v>2370</v>
      </c>
      <c r="AC423">
        <v>0</v>
      </c>
      <c r="AD423">
        <v>41914</v>
      </c>
      <c r="AE423">
        <v>0</v>
      </c>
      <c r="AF423">
        <v>0</v>
      </c>
      <c r="AG423">
        <v>0</v>
      </c>
      <c r="AH423">
        <v>0</v>
      </c>
      <c r="AI423">
        <v>0</v>
      </c>
      <c r="AJ423">
        <v>0</v>
      </c>
      <c r="AK423">
        <v>0</v>
      </c>
      <c r="AL423">
        <v>0</v>
      </c>
      <c r="AM423">
        <v>3186000</v>
      </c>
      <c r="AN423">
        <v>247382</v>
      </c>
      <c r="AO423">
        <v>66313</v>
      </c>
      <c r="AP423">
        <v>238259</v>
      </c>
      <c r="AQ423">
        <v>0</v>
      </c>
      <c r="AR423">
        <v>0</v>
      </c>
      <c r="AS423">
        <v>390167</v>
      </c>
      <c r="AT423">
        <v>0</v>
      </c>
      <c r="AU423">
        <v>0</v>
      </c>
      <c r="AV423">
        <v>0</v>
      </c>
      <c r="AW423">
        <v>4128121</v>
      </c>
      <c r="AX423">
        <v>47584</v>
      </c>
      <c r="AY423">
        <v>3117167</v>
      </c>
      <c r="AZ423">
        <v>0</v>
      </c>
      <c r="BA423">
        <v>-1398967</v>
      </c>
      <c r="BB423">
        <v>0</v>
      </c>
      <c r="BC423">
        <v>0</v>
      </c>
      <c r="BD423">
        <v>0</v>
      </c>
      <c r="BE423">
        <v>0</v>
      </c>
      <c r="BF423">
        <v>9446</v>
      </c>
      <c r="BG423">
        <v>2765488</v>
      </c>
      <c r="BH423">
        <v>0</v>
      </c>
      <c r="BI423">
        <v>0</v>
      </c>
      <c r="BJ423">
        <v>0</v>
      </c>
      <c r="BK423">
        <v>0</v>
      </c>
      <c r="BL423">
        <v>0</v>
      </c>
      <c r="BM423">
        <v>0</v>
      </c>
      <c r="BN423">
        <v>0</v>
      </c>
      <c r="BO423">
        <v>0</v>
      </c>
      <c r="BP423">
        <v>0</v>
      </c>
      <c r="BQ423">
        <v>0</v>
      </c>
      <c r="BR423">
        <v>0</v>
      </c>
      <c r="BS423">
        <v>1.94</v>
      </c>
    </row>
    <row r="424" spans="1:71" x14ac:dyDescent="0.25">
      <c r="A424">
        <v>106361370</v>
      </c>
      <c r="B424" t="s">
        <v>824</v>
      </c>
      <c r="C424" s="1">
        <f t="shared" si="6"/>
        <v>43922</v>
      </c>
      <c r="D424" s="2" t="s">
        <v>962</v>
      </c>
      <c r="E424" s="1">
        <v>43834</v>
      </c>
      <c r="F424" s="1">
        <v>44012</v>
      </c>
      <c r="G424" t="s">
        <v>111</v>
      </c>
      <c r="H424" t="s">
        <v>101</v>
      </c>
      <c r="I424" t="s">
        <v>72</v>
      </c>
      <c r="J424" t="s">
        <v>73</v>
      </c>
      <c r="K424" t="s">
        <v>243</v>
      </c>
      <c r="L424">
        <v>101</v>
      </c>
      <c r="M424">
        <v>101</v>
      </c>
      <c r="N424">
        <v>0</v>
      </c>
      <c r="O424">
        <v>32</v>
      </c>
      <c r="P424">
        <v>1505</v>
      </c>
      <c r="Q424">
        <v>0</v>
      </c>
      <c r="R424">
        <v>596</v>
      </c>
      <c r="S424">
        <v>736</v>
      </c>
      <c r="T424">
        <v>324</v>
      </c>
      <c r="U424">
        <v>1480</v>
      </c>
      <c r="V424">
        <v>0</v>
      </c>
      <c r="W424">
        <v>0</v>
      </c>
      <c r="X424">
        <v>663</v>
      </c>
      <c r="Y424">
        <v>188</v>
      </c>
      <c r="Z424">
        <v>0</v>
      </c>
      <c r="AA424">
        <v>81</v>
      </c>
      <c r="AB424">
        <v>4068</v>
      </c>
      <c r="AC424">
        <v>0</v>
      </c>
      <c r="AD424">
        <v>6629</v>
      </c>
      <c r="AE424">
        <v>-1440000</v>
      </c>
      <c r="AF424">
        <v>0</v>
      </c>
      <c r="AG424">
        <v>0</v>
      </c>
      <c r="AH424">
        <v>0</v>
      </c>
      <c r="AI424">
        <v>0</v>
      </c>
      <c r="AJ424">
        <v>0</v>
      </c>
      <c r="AK424">
        <v>0</v>
      </c>
      <c r="AL424">
        <v>0</v>
      </c>
      <c r="AM424">
        <v>1507023</v>
      </c>
      <c r="AN424">
        <v>2378834</v>
      </c>
      <c r="AO424">
        <v>2531888</v>
      </c>
      <c r="AP424">
        <v>11350146</v>
      </c>
      <c r="AQ424">
        <v>0</v>
      </c>
      <c r="AR424">
        <v>0</v>
      </c>
      <c r="AS424">
        <v>1965832</v>
      </c>
      <c r="AT424">
        <v>747066</v>
      </c>
      <c r="AU424">
        <v>0</v>
      </c>
      <c r="AV424">
        <v>348898</v>
      </c>
      <c r="AW424">
        <v>20829687</v>
      </c>
      <c r="AX424">
        <v>2822555</v>
      </c>
      <c r="AY424">
        <v>23891724</v>
      </c>
      <c r="AZ424">
        <v>968873</v>
      </c>
      <c r="BA424">
        <v>0</v>
      </c>
      <c r="BB424">
        <v>0</v>
      </c>
      <c r="BC424">
        <v>0</v>
      </c>
      <c r="BD424">
        <v>0</v>
      </c>
      <c r="BE424">
        <v>0</v>
      </c>
      <c r="BF424">
        <v>253336</v>
      </c>
      <c r="BG424">
        <v>10928588</v>
      </c>
      <c r="BH424">
        <v>0</v>
      </c>
      <c r="BI424">
        <v>0</v>
      </c>
      <c r="BJ424">
        <v>0</v>
      </c>
      <c r="BK424">
        <v>0</v>
      </c>
      <c r="BL424">
        <v>0</v>
      </c>
      <c r="BM424">
        <v>0</v>
      </c>
      <c r="BN424">
        <v>0</v>
      </c>
      <c r="BO424">
        <v>0</v>
      </c>
      <c r="BP424">
        <v>0</v>
      </c>
      <c r="BQ424">
        <v>0</v>
      </c>
      <c r="BR424">
        <v>0</v>
      </c>
      <c r="BS424">
        <v>7.4504950495049505</v>
      </c>
    </row>
    <row r="425" spans="1:71" x14ac:dyDescent="0.25">
      <c r="A425">
        <v>106010987</v>
      </c>
      <c r="B425" t="s">
        <v>825</v>
      </c>
      <c r="C425" s="1">
        <f t="shared" si="6"/>
        <v>43922</v>
      </c>
      <c r="D425" s="2" t="s">
        <v>962</v>
      </c>
      <c r="E425" s="1">
        <v>43834</v>
      </c>
      <c r="F425" s="1">
        <v>44012</v>
      </c>
      <c r="G425" t="s">
        <v>88</v>
      </c>
      <c r="H425" t="s">
        <v>71</v>
      </c>
      <c r="I425" t="s">
        <v>72</v>
      </c>
      <c r="J425" t="s">
        <v>85</v>
      </c>
      <c r="K425" t="s">
        <v>292</v>
      </c>
      <c r="L425">
        <v>385</v>
      </c>
      <c r="M425">
        <v>125</v>
      </c>
      <c r="N425">
        <v>15</v>
      </c>
      <c r="O425">
        <v>15</v>
      </c>
      <c r="P425">
        <v>2160</v>
      </c>
      <c r="Q425">
        <v>0</v>
      </c>
      <c r="R425">
        <v>4711</v>
      </c>
      <c r="S425">
        <v>1054</v>
      </c>
      <c r="T425">
        <v>678</v>
      </c>
      <c r="U425">
        <v>1624</v>
      </c>
      <c r="V425">
        <v>0</v>
      </c>
      <c r="W425">
        <v>0</v>
      </c>
      <c r="X425">
        <v>229</v>
      </c>
      <c r="Y425">
        <v>2601</v>
      </c>
      <c r="Z425">
        <v>19</v>
      </c>
      <c r="AA425">
        <v>120</v>
      </c>
      <c r="AB425">
        <v>11036</v>
      </c>
      <c r="AC425">
        <v>0</v>
      </c>
      <c r="AD425">
        <v>8752272</v>
      </c>
      <c r="AE425">
        <v>0</v>
      </c>
      <c r="AF425">
        <v>0</v>
      </c>
      <c r="AG425">
        <v>0</v>
      </c>
      <c r="AH425">
        <v>0</v>
      </c>
      <c r="AI425">
        <v>0</v>
      </c>
      <c r="AJ425">
        <v>0</v>
      </c>
      <c r="AK425">
        <v>0</v>
      </c>
      <c r="AL425">
        <v>0</v>
      </c>
      <c r="AM425">
        <v>22874859</v>
      </c>
      <c r="AN425">
        <v>5111646</v>
      </c>
      <c r="AO425">
        <v>5476319</v>
      </c>
      <c r="AP425">
        <v>5032223</v>
      </c>
      <c r="AQ425">
        <v>0</v>
      </c>
      <c r="AR425">
        <v>0</v>
      </c>
      <c r="AS425">
        <v>7222720</v>
      </c>
      <c r="AT425">
        <v>52404468</v>
      </c>
      <c r="AU425">
        <v>0</v>
      </c>
      <c r="AV425">
        <v>-381334</v>
      </c>
      <c r="AW425">
        <v>97740901</v>
      </c>
      <c r="AX425">
        <v>31288378</v>
      </c>
      <c r="AY425">
        <v>113378970</v>
      </c>
      <c r="AZ425">
        <v>0</v>
      </c>
      <c r="BA425">
        <v>7199481</v>
      </c>
      <c r="BB425">
        <v>0</v>
      </c>
      <c r="BC425">
        <v>0</v>
      </c>
      <c r="BD425">
        <v>0</v>
      </c>
      <c r="BE425">
        <v>0</v>
      </c>
      <c r="BF425">
        <v>1577733</v>
      </c>
      <c r="BG425">
        <v>684274015</v>
      </c>
      <c r="BH425">
        <v>0</v>
      </c>
      <c r="BI425">
        <v>160</v>
      </c>
      <c r="BJ425">
        <v>44</v>
      </c>
      <c r="BK425">
        <v>310</v>
      </c>
      <c r="BL425">
        <v>1701984</v>
      </c>
      <c r="BM425">
        <v>2575087</v>
      </c>
      <c r="BN425">
        <v>2323639</v>
      </c>
      <c r="BO425">
        <v>0</v>
      </c>
      <c r="BP425">
        <v>0</v>
      </c>
      <c r="BQ425">
        <v>1953432</v>
      </c>
      <c r="BR425">
        <v>177</v>
      </c>
      <c r="BS425">
        <v>4.2352941176470589</v>
      </c>
    </row>
    <row r="426" spans="1:71" x14ac:dyDescent="0.25">
      <c r="A426">
        <v>106444013</v>
      </c>
      <c r="B426" t="s">
        <v>826</v>
      </c>
      <c r="C426" s="1">
        <f t="shared" si="6"/>
        <v>43922</v>
      </c>
      <c r="D426" s="2" t="s">
        <v>962</v>
      </c>
      <c r="E426" s="1">
        <v>43834</v>
      </c>
      <c r="F426" s="1">
        <v>44012</v>
      </c>
      <c r="G426" t="s">
        <v>248</v>
      </c>
      <c r="H426" t="s">
        <v>101</v>
      </c>
      <c r="I426" t="s">
        <v>72</v>
      </c>
      <c r="J426" t="s">
        <v>85</v>
      </c>
      <c r="K426" t="s">
        <v>827</v>
      </c>
      <c r="L426">
        <v>106</v>
      </c>
      <c r="M426">
        <v>91</v>
      </c>
      <c r="N426">
        <v>0</v>
      </c>
      <c r="O426">
        <v>18</v>
      </c>
      <c r="P426">
        <v>743</v>
      </c>
      <c r="Q426">
        <v>0</v>
      </c>
      <c r="R426">
        <v>929</v>
      </c>
      <c r="S426">
        <v>106</v>
      </c>
      <c r="T426">
        <v>941</v>
      </c>
      <c r="U426">
        <v>255</v>
      </c>
      <c r="V426">
        <v>0</v>
      </c>
      <c r="W426">
        <v>0</v>
      </c>
      <c r="X426">
        <v>0</v>
      </c>
      <c r="Y426">
        <v>348</v>
      </c>
      <c r="Z426">
        <v>0</v>
      </c>
      <c r="AA426">
        <v>56</v>
      </c>
      <c r="AB426">
        <v>2635</v>
      </c>
      <c r="AC426">
        <v>0</v>
      </c>
      <c r="AD426">
        <v>1631647</v>
      </c>
      <c r="AE426">
        <v>0</v>
      </c>
      <c r="AF426">
        <v>0</v>
      </c>
      <c r="AG426">
        <v>0</v>
      </c>
      <c r="AH426">
        <v>0</v>
      </c>
      <c r="AI426">
        <v>0</v>
      </c>
      <c r="AJ426">
        <v>0</v>
      </c>
      <c r="AK426">
        <v>0</v>
      </c>
      <c r="AL426">
        <v>0</v>
      </c>
      <c r="AM426">
        <v>1942594</v>
      </c>
      <c r="AN426">
        <v>1141790</v>
      </c>
      <c r="AO426">
        <v>5101290</v>
      </c>
      <c r="AP426">
        <v>4454370</v>
      </c>
      <c r="AQ426">
        <v>0</v>
      </c>
      <c r="AR426">
        <v>0</v>
      </c>
      <c r="AS426">
        <v>94372</v>
      </c>
      <c r="AT426">
        <v>8785691</v>
      </c>
      <c r="AU426">
        <v>0</v>
      </c>
      <c r="AV426">
        <v>772110</v>
      </c>
      <c r="AW426">
        <v>22292217</v>
      </c>
      <c r="AX426">
        <v>2364497</v>
      </c>
      <c r="AY426">
        <v>26912637</v>
      </c>
      <c r="AZ426">
        <v>0</v>
      </c>
      <c r="BA426">
        <v>115626</v>
      </c>
      <c r="BB426">
        <v>0</v>
      </c>
      <c r="BC426">
        <v>0</v>
      </c>
      <c r="BD426">
        <v>0</v>
      </c>
      <c r="BE426">
        <v>0</v>
      </c>
      <c r="BF426">
        <v>1385447</v>
      </c>
      <c r="BG426">
        <v>46079401</v>
      </c>
      <c r="BH426">
        <v>0</v>
      </c>
      <c r="BI426">
        <v>0</v>
      </c>
      <c r="BJ426">
        <v>0</v>
      </c>
      <c r="BK426">
        <v>0</v>
      </c>
      <c r="BL426">
        <v>0</v>
      </c>
      <c r="BM426">
        <v>0</v>
      </c>
      <c r="BN426">
        <v>0</v>
      </c>
      <c r="BO426">
        <v>0</v>
      </c>
      <c r="BP426">
        <v>0</v>
      </c>
      <c r="BQ426">
        <v>0</v>
      </c>
      <c r="BR426">
        <v>0</v>
      </c>
      <c r="BS426">
        <v>3.7715736040609138</v>
      </c>
    </row>
    <row r="427" spans="1:71" x14ac:dyDescent="0.25">
      <c r="A427">
        <v>106301379</v>
      </c>
      <c r="B427" t="s">
        <v>828</v>
      </c>
      <c r="C427" s="1">
        <f t="shared" si="6"/>
        <v>43922</v>
      </c>
      <c r="D427" s="2" t="s">
        <v>962</v>
      </c>
      <c r="E427" s="1">
        <v>43834</v>
      </c>
      <c r="F427" s="1">
        <v>44012</v>
      </c>
      <c r="G427" t="s">
        <v>83</v>
      </c>
      <c r="H427" t="s">
        <v>101</v>
      </c>
      <c r="I427" t="s">
        <v>72</v>
      </c>
      <c r="J427" t="s">
        <v>85</v>
      </c>
      <c r="K427" t="s">
        <v>86</v>
      </c>
      <c r="L427">
        <v>219</v>
      </c>
      <c r="M427">
        <v>219</v>
      </c>
      <c r="N427">
        <v>0</v>
      </c>
      <c r="O427">
        <v>42</v>
      </c>
      <c r="P427">
        <v>1276</v>
      </c>
      <c r="Q427">
        <v>0</v>
      </c>
      <c r="R427">
        <v>3797</v>
      </c>
      <c r="S427">
        <v>1408</v>
      </c>
      <c r="T427">
        <v>527</v>
      </c>
      <c r="U427">
        <v>2592</v>
      </c>
      <c r="V427">
        <v>0</v>
      </c>
      <c r="W427">
        <v>0</v>
      </c>
      <c r="X427">
        <v>379</v>
      </c>
      <c r="Y427">
        <v>284</v>
      </c>
      <c r="Z427">
        <v>0</v>
      </c>
      <c r="AA427">
        <v>73</v>
      </c>
      <c r="AB427">
        <v>9060</v>
      </c>
      <c r="AC427">
        <v>0</v>
      </c>
      <c r="AD427">
        <v>1710074</v>
      </c>
      <c r="AE427">
        <v>-336000</v>
      </c>
      <c r="AF427">
        <v>0</v>
      </c>
      <c r="AG427">
        <v>0</v>
      </c>
      <c r="AH427">
        <v>0</v>
      </c>
      <c r="AI427">
        <v>0</v>
      </c>
      <c r="AJ427">
        <v>0</v>
      </c>
      <c r="AK427">
        <v>0</v>
      </c>
      <c r="AL427">
        <v>0</v>
      </c>
      <c r="AM427">
        <v>8786700</v>
      </c>
      <c r="AN427">
        <v>4660934</v>
      </c>
      <c r="AO427">
        <v>2754184</v>
      </c>
      <c r="AP427">
        <v>10274337</v>
      </c>
      <c r="AQ427">
        <v>0</v>
      </c>
      <c r="AR427">
        <v>0</v>
      </c>
      <c r="AS427">
        <v>4274296</v>
      </c>
      <c r="AT427">
        <v>819800</v>
      </c>
      <c r="AU427">
        <v>0</v>
      </c>
      <c r="AV427">
        <v>682362</v>
      </c>
      <c r="AW427">
        <v>32252613</v>
      </c>
      <c r="AX427">
        <v>4387747</v>
      </c>
      <c r="AY427">
        <v>27672483</v>
      </c>
      <c r="AZ427">
        <v>0</v>
      </c>
      <c r="BA427">
        <v>0</v>
      </c>
      <c r="BB427">
        <v>0</v>
      </c>
      <c r="BC427">
        <v>0</v>
      </c>
      <c r="BD427">
        <v>0</v>
      </c>
      <c r="BE427">
        <v>0</v>
      </c>
      <c r="BF427">
        <v>1537214</v>
      </c>
      <c r="BG427">
        <v>21344757</v>
      </c>
      <c r="BH427">
        <v>0</v>
      </c>
      <c r="BI427">
        <v>0</v>
      </c>
      <c r="BJ427">
        <v>0</v>
      </c>
      <c r="BK427">
        <v>0</v>
      </c>
      <c r="BL427">
        <v>0</v>
      </c>
      <c r="BM427">
        <v>0</v>
      </c>
      <c r="BN427">
        <v>0</v>
      </c>
      <c r="BO427">
        <v>0</v>
      </c>
      <c r="BP427">
        <v>0</v>
      </c>
      <c r="BQ427">
        <v>0</v>
      </c>
      <c r="BR427">
        <v>0</v>
      </c>
      <c r="BS427">
        <v>2.91324200913242</v>
      </c>
    </row>
    <row r="428" spans="1:71" x14ac:dyDescent="0.25">
      <c r="A428">
        <v>106190857</v>
      </c>
      <c r="B428" t="s">
        <v>829</v>
      </c>
      <c r="C428" s="1">
        <f t="shared" si="6"/>
        <v>43922</v>
      </c>
      <c r="D428" s="2" t="s">
        <v>962</v>
      </c>
      <c r="E428" s="1">
        <v>43834</v>
      </c>
      <c r="F428" s="1">
        <v>44012</v>
      </c>
      <c r="G428" t="s">
        <v>92</v>
      </c>
      <c r="H428" t="s">
        <v>101</v>
      </c>
      <c r="I428" t="s">
        <v>72</v>
      </c>
      <c r="J428" t="s">
        <v>85</v>
      </c>
      <c r="K428" t="s">
        <v>189</v>
      </c>
      <c r="L428">
        <v>46</v>
      </c>
      <c r="M428">
        <v>46</v>
      </c>
      <c r="N428">
        <v>0</v>
      </c>
      <c r="O428">
        <v>1</v>
      </c>
      <c r="P428">
        <v>524</v>
      </c>
      <c r="Q428">
        <v>0</v>
      </c>
      <c r="R428">
        <v>248</v>
      </c>
      <c r="S428">
        <v>0</v>
      </c>
      <c r="T428">
        <v>639</v>
      </c>
      <c r="U428">
        <v>1767</v>
      </c>
      <c r="V428">
        <v>0</v>
      </c>
      <c r="W428">
        <v>0</v>
      </c>
      <c r="X428">
        <v>96</v>
      </c>
      <c r="Y428">
        <v>14</v>
      </c>
      <c r="Z428">
        <v>0</v>
      </c>
      <c r="AA428">
        <v>2</v>
      </c>
      <c r="AB428">
        <v>2766</v>
      </c>
      <c r="AC428">
        <v>0</v>
      </c>
      <c r="AD428">
        <v>0</v>
      </c>
      <c r="AE428">
        <v>3942</v>
      </c>
      <c r="AF428">
        <v>0</v>
      </c>
      <c r="AG428">
        <v>0</v>
      </c>
      <c r="AH428">
        <v>0</v>
      </c>
      <c r="AI428">
        <v>0</v>
      </c>
      <c r="AJ428">
        <v>0</v>
      </c>
      <c r="AK428">
        <v>0</v>
      </c>
      <c r="AL428">
        <v>0</v>
      </c>
      <c r="AM428">
        <v>754983</v>
      </c>
      <c r="AN428">
        <v>9250</v>
      </c>
      <c r="AO428">
        <v>4101863</v>
      </c>
      <c r="AP428">
        <v>338440</v>
      </c>
      <c r="AQ428">
        <v>0</v>
      </c>
      <c r="AR428">
        <v>0</v>
      </c>
      <c r="AS428">
        <v>629100</v>
      </c>
      <c r="AT428">
        <v>73434</v>
      </c>
      <c r="AU428">
        <v>0</v>
      </c>
      <c r="AV428">
        <v>1308763</v>
      </c>
      <c r="AW428">
        <v>7215833</v>
      </c>
      <c r="AX428">
        <v>1576033</v>
      </c>
      <c r="AY428">
        <v>3491516</v>
      </c>
      <c r="AZ428">
        <v>0</v>
      </c>
      <c r="BA428">
        <v>0</v>
      </c>
      <c r="BB428">
        <v>0</v>
      </c>
      <c r="BC428">
        <v>0</v>
      </c>
      <c r="BD428">
        <v>0</v>
      </c>
      <c r="BE428">
        <v>0</v>
      </c>
      <c r="BF428">
        <v>133096</v>
      </c>
      <c r="BG428">
        <v>1470513</v>
      </c>
      <c r="BH428">
        <v>0</v>
      </c>
      <c r="BI428">
        <v>0</v>
      </c>
      <c r="BJ428">
        <v>0</v>
      </c>
      <c r="BK428">
        <v>0</v>
      </c>
      <c r="BL428">
        <v>0</v>
      </c>
      <c r="BM428">
        <v>0</v>
      </c>
      <c r="BN428">
        <v>0</v>
      </c>
      <c r="BO428">
        <v>0</v>
      </c>
      <c r="BP428">
        <v>0</v>
      </c>
      <c r="BQ428">
        <v>0</v>
      </c>
      <c r="BR428">
        <v>0</v>
      </c>
      <c r="BS428">
        <v>5.6956521739130439</v>
      </c>
    </row>
    <row r="429" spans="1:71" x14ac:dyDescent="0.25">
      <c r="A429">
        <v>106190859</v>
      </c>
      <c r="B429" t="s">
        <v>830</v>
      </c>
      <c r="C429" s="1">
        <f t="shared" si="6"/>
        <v>43922</v>
      </c>
      <c r="D429" s="2" t="s">
        <v>962</v>
      </c>
      <c r="E429" s="1">
        <v>43834</v>
      </c>
      <c r="F429" s="1">
        <v>44012</v>
      </c>
      <c r="G429" t="s">
        <v>92</v>
      </c>
      <c r="H429" t="s">
        <v>101</v>
      </c>
      <c r="I429" t="s">
        <v>72</v>
      </c>
      <c r="J429" t="s">
        <v>85</v>
      </c>
      <c r="K429" t="s">
        <v>831</v>
      </c>
      <c r="L429">
        <v>214</v>
      </c>
      <c r="M429">
        <v>214</v>
      </c>
      <c r="N429">
        <v>10</v>
      </c>
      <c r="O429">
        <v>5</v>
      </c>
      <c r="P429">
        <v>1841</v>
      </c>
      <c r="Q429">
        <v>0</v>
      </c>
      <c r="R429">
        <v>4613</v>
      </c>
      <c r="S429">
        <v>1618</v>
      </c>
      <c r="T429">
        <v>1095</v>
      </c>
      <c r="U429">
        <v>975</v>
      </c>
      <c r="V429">
        <v>0</v>
      </c>
      <c r="W429">
        <v>0</v>
      </c>
      <c r="X429">
        <v>359</v>
      </c>
      <c r="Y429">
        <v>1467</v>
      </c>
      <c r="Z429">
        <v>66</v>
      </c>
      <c r="AA429">
        <v>35</v>
      </c>
      <c r="AB429">
        <v>10228</v>
      </c>
      <c r="AC429">
        <v>0</v>
      </c>
      <c r="AD429">
        <v>22985</v>
      </c>
      <c r="AE429">
        <v>0</v>
      </c>
      <c r="AF429">
        <v>0</v>
      </c>
      <c r="AG429">
        <v>0</v>
      </c>
      <c r="AH429">
        <v>0</v>
      </c>
      <c r="AI429">
        <v>0</v>
      </c>
      <c r="AJ429">
        <v>0</v>
      </c>
      <c r="AK429">
        <v>0</v>
      </c>
      <c r="AL429">
        <v>0</v>
      </c>
      <c r="AM429">
        <v>20510162</v>
      </c>
      <c r="AN429">
        <v>5908687</v>
      </c>
      <c r="AO429">
        <v>664544</v>
      </c>
      <c r="AP429">
        <v>128352</v>
      </c>
      <c r="AQ429">
        <v>0</v>
      </c>
      <c r="AR429">
        <v>0</v>
      </c>
      <c r="AS429">
        <v>2964972</v>
      </c>
      <c r="AT429">
        <v>18224332</v>
      </c>
      <c r="AU429">
        <v>0</v>
      </c>
      <c r="AV429">
        <v>1290886</v>
      </c>
      <c r="AW429">
        <v>49691935</v>
      </c>
      <c r="AX429">
        <v>2688922</v>
      </c>
      <c r="AY429">
        <v>52848551</v>
      </c>
      <c r="AZ429">
        <v>0</v>
      </c>
      <c r="BA429">
        <v>87623</v>
      </c>
      <c r="BB429">
        <v>0</v>
      </c>
      <c r="BC429">
        <v>0</v>
      </c>
      <c r="BD429">
        <v>0</v>
      </c>
      <c r="BE429">
        <v>0</v>
      </c>
      <c r="BF429">
        <v>658047</v>
      </c>
      <c r="BG429">
        <v>94064312</v>
      </c>
      <c r="BH429">
        <v>0</v>
      </c>
      <c r="BI429">
        <v>0</v>
      </c>
      <c r="BJ429">
        <v>0</v>
      </c>
      <c r="BK429">
        <v>0</v>
      </c>
      <c r="BL429">
        <v>0</v>
      </c>
      <c r="BM429">
        <v>0</v>
      </c>
      <c r="BN429">
        <v>0</v>
      </c>
      <c r="BO429">
        <v>0</v>
      </c>
      <c r="BP429">
        <v>0</v>
      </c>
      <c r="BQ429">
        <v>0</v>
      </c>
      <c r="BR429">
        <v>0</v>
      </c>
      <c r="BS429">
        <v>4.3014018691588785</v>
      </c>
    </row>
    <row r="430" spans="1:71" x14ac:dyDescent="0.25">
      <c r="A430">
        <v>106190883</v>
      </c>
      <c r="B430" t="s">
        <v>833</v>
      </c>
      <c r="C430" s="1">
        <f t="shared" si="6"/>
        <v>43922</v>
      </c>
      <c r="D430" s="2" t="s">
        <v>962</v>
      </c>
      <c r="E430" s="1">
        <v>43834</v>
      </c>
      <c r="F430" s="1">
        <v>44012</v>
      </c>
      <c r="G430" t="s">
        <v>92</v>
      </c>
      <c r="H430" t="s">
        <v>101</v>
      </c>
      <c r="I430" t="s">
        <v>72</v>
      </c>
      <c r="J430" t="s">
        <v>85</v>
      </c>
      <c r="K430" t="s">
        <v>605</v>
      </c>
      <c r="L430">
        <v>178</v>
      </c>
      <c r="M430">
        <v>178</v>
      </c>
      <c r="N430">
        <v>6</v>
      </c>
      <c r="O430">
        <v>78</v>
      </c>
      <c r="P430">
        <v>1360</v>
      </c>
      <c r="Q430">
        <v>0</v>
      </c>
      <c r="R430">
        <v>831</v>
      </c>
      <c r="S430">
        <v>1263</v>
      </c>
      <c r="T430">
        <v>2390</v>
      </c>
      <c r="U430">
        <v>1571</v>
      </c>
      <c r="V430">
        <v>0</v>
      </c>
      <c r="W430">
        <v>0</v>
      </c>
      <c r="X430">
        <v>120</v>
      </c>
      <c r="Y430">
        <v>736</v>
      </c>
      <c r="Z430">
        <v>9</v>
      </c>
      <c r="AA430">
        <v>152</v>
      </c>
      <c r="AB430">
        <v>7072</v>
      </c>
      <c r="AC430">
        <v>0</v>
      </c>
      <c r="AD430">
        <v>1752533</v>
      </c>
      <c r="AE430">
        <v>-1386363</v>
      </c>
      <c r="AF430">
        <v>0</v>
      </c>
      <c r="AG430">
        <v>0</v>
      </c>
      <c r="AH430">
        <v>0</v>
      </c>
      <c r="AI430">
        <v>0</v>
      </c>
      <c r="AJ430">
        <v>0</v>
      </c>
      <c r="AK430">
        <v>0</v>
      </c>
      <c r="AL430">
        <v>0</v>
      </c>
      <c r="AM430">
        <v>2483913</v>
      </c>
      <c r="AN430">
        <v>4829098</v>
      </c>
      <c r="AO430">
        <v>9731807</v>
      </c>
      <c r="AP430">
        <v>7224787</v>
      </c>
      <c r="AQ430">
        <v>0</v>
      </c>
      <c r="AR430">
        <v>0</v>
      </c>
      <c r="AS430">
        <v>383208</v>
      </c>
      <c r="AT430">
        <v>5151507</v>
      </c>
      <c r="AU430">
        <v>0</v>
      </c>
      <c r="AV430">
        <v>136790</v>
      </c>
      <c r="AW430">
        <v>29941110</v>
      </c>
      <c r="AX430">
        <v>17603</v>
      </c>
      <c r="AY430">
        <v>27370830</v>
      </c>
      <c r="AZ430">
        <v>0</v>
      </c>
      <c r="BA430">
        <v>0</v>
      </c>
      <c r="BB430">
        <v>0</v>
      </c>
      <c r="BC430">
        <v>0</v>
      </c>
      <c r="BD430">
        <v>0</v>
      </c>
      <c r="BE430">
        <v>0</v>
      </c>
      <c r="BF430">
        <v>4367</v>
      </c>
      <c r="BG430">
        <v>5306554</v>
      </c>
      <c r="BH430">
        <v>0</v>
      </c>
      <c r="BI430">
        <v>0</v>
      </c>
      <c r="BJ430">
        <v>0</v>
      </c>
      <c r="BK430">
        <v>0</v>
      </c>
      <c r="BL430">
        <v>0</v>
      </c>
      <c r="BM430">
        <v>0</v>
      </c>
      <c r="BN430">
        <v>0</v>
      </c>
      <c r="BO430">
        <v>0</v>
      </c>
      <c r="BP430">
        <v>0</v>
      </c>
      <c r="BQ430">
        <v>0</v>
      </c>
      <c r="BR430">
        <v>0</v>
      </c>
      <c r="BS430">
        <v>3.8202247191011236</v>
      </c>
    </row>
    <row r="431" spans="1:71" x14ac:dyDescent="0.25">
      <c r="A431">
        <v>106571086</v>
      </c>
      <c r="B431" t="s">
        <v>834</v>
      </c>
      <c r="C431" s="1">
        <f t="shared" si="6"/>
        <v>43922</v>
      </c>
      <c r="D431" s="2" t="s">
        <v>962</v>
      </c>
      <c r="E431" s="1">
        <v>43834</v>
      </c>
      <c r="F431" s="1">
        <v>44012</v>
      </c>
      <c r="G431" t="s">
        <v>768</v>
      </c>
      <c r="H431" t="s">
        <v>89</v>
      </c>
      <c r="I431" t="s">
        <v>72</v>
      </c>
      <c r="J431" t="s">
        <v>85</v>
      </c>
      <c r="K431" t="s">
        <v>835</v>
      </c>
      <c r="L431">
        <v>102</v>
      </c>
      <c r="M431">
        <v>58</v>
      </c>
      <c r="N431">
        <v>10</v>
      </c>
      <c r="O431">
        <v>4</v>
      </c>
      <c r="P431">
        <v>1052</v>
      </c>
      <c r="Q431">
        <v>0</v>
      </c>
      <c r="R431">
        <v>1263</v>
      </c>
      <c r="S431">
        <v>866</v>
      </c>
      <c r="T431">
        <v>1163</v>
      </c>
      <c r="U431">
        <v>551</v>
      </c>
      <c r="V431">
        <v>0</v>
      </c>
      <c r="W431">
        <v>0</v>
      </c>
      <c r="X431">
        <v>47</v>
      </c>
      <c r="Y431">
        <v>936</v>
      </c>
      <c r="Z431">
        <v>33</v>
      </c>
      <c r="AA431">
        <v>14</v>
      </c>
      <c r="AB431">
        <v>4873</v>
      </c>
      <c r="AC431">
        <v>0</v>
      </c>
      <c r="AD431">
        <v>-443938</v>
      </c>
      <c r="AE431">
        <v>0</v>
      </c>
      <c r="AF431">
        <v>0</v>
      </c>
      <c r="AG431">
        <v>0</v>
      </c>
      <c r="AH431">
        <v>3300828</v>
      </c>
      <c r="AI431">
        <v>3683966</v>
      </c>
      <c r="AJ431">
        <v>0</v>
      </c>
      <c r="AK431">
        <v>5597318</v>
      </c>
      <c r="AL431">
        <v>12582112</v>
      </c>
      <c r="AM431">
        <v>6226249</v>
      </c>
      <c r="AN431">
        <v>6010458</v>
      </c>
      <c r="AO431">
        <v>4913756</v>
      </c>
      <c r="AP431">
        <v>7231156</v>
      </c>
      <c r="AQ431">
        <v>0</v>
      </c>
      <c r="AR431">
        <v>0</v>
      </c>
      <c r="AS431">
        <v>3557458</v>
      </c>
      <c r="AT431">
        <v>17099617</v>
      </c>
      <c r="AU431">
        <v>0</v>
      </c>
      <c r="AV431">
        <v>156151</v>
      </c>
      <c r="AW431">
        <v>45194845</v>
      </c>
      <c r="AX431">
        <v>4011748</v>
      </c>
      <c r="AY431">
        <v>48802731</v>
      </c>
      <c r="AZ431">
        <v>0</v>
      </c>
      <c r="BA431">
        <v>1233090</v>
      </c>
      <c r="BB431">
        <v>0</v>
      </c>
      <c r="BC431">
        <v>0</v>
      </c>
      <c r="BD431">
        <v>0</v>
      </c>
      <c r="BE431">
        <v>0</v>
      </c>
      <c r="BF431">
        <v>927338</v>
      </c>
      <c r="BG431">
        <v>83221729</v>
      </c>
      <c r="BH431">
        <v>0</v>
      </c>
      <c r="BI431">
        <v>0</v>
      </c>
      <c r="BJ431">
        <v>0</v>
      </c>
      <c r="BK431">
        <v>0</v>
      </c>
      <c r="BL431">
        <v>0</v>
      </c>
      <c r="BM431">
        <v>0</v>
      </c>
      <c r="BN431">
        <v>0</v>
      </c>
      <c r="BO431">
        <v>0</v>
      </c>
      <c r="BP431">
        <v>0</v>
      </c>
      <c r="BQ431">
        <v>0</v>
      </c>
      <c r="BR431">
        <v>0</v>
      </c>
      <c r="BS431">
        <v>6.5750000000000002</v>
      </c>
    </row>
    <row r="432" spans="1:71" x14ac:dyDescent="0.25">
      <c r="A432">
        <v>106380939</v>
      </c>
      <c r="B432" t="s">
        <v>900</v>
      </c>
      <c r="C432" s="1">
        <f t="shared" si="6"/>
        <v>43922</v>
      </c>
      <c r="D432" s="2" t="s">
        <v>962</v>
      </c>
      <c r="E432" s="1">
        <v>43834</v>
      </c>
      <c r="F432" s="1">
        <v>44012</v>
      </c>
      <c r="G432" t="s">
        <v>159</v>
      </c>
      <c r="H432" t="s">
        <v>112</v>
      </c>
      <c r="I432" t="s">
        <v>72</v>
      </c>
      <c r="J432" t="s">
        <v>113</v>
      </c>
      <c r="K432" t="s">
        <v>160</v>
      </c>
      <c r="L432">
        <v>324</v>
      </c>
      <c r="M432">
        <v>311</v>
      </c>
      <c r="N432">
        <v>0</v>
      </c>
      <c r="O432">
        <v>37</v>
      </c>
      <c r="P432">
        <v>3674</v>
      </c>
      <c r="Q432">
        <v>0</v>
      </c>
      <c r="R432">
        <v>8071</v>
      </c>
      <c r="S432">
        <v>1289</v>
      </c>
      <c r="T432">
        <v>5147</v>
      </c>
      <c r="U432">
        <v>7579</v>
      </c>
      <c r="V432">
        <v>150</v>
      </c>
      <c r="W432">
        <v>0</v>
      </c>
      <c r="X432">
        <v>2261</v>
      </c>
      <c r="Y432">
        <v>780</v>
      </c>
      <c r="Z432">
        <v>0</v>
      </c>
      <c r="AA432">
        <v>272</v>
      </c>
      <c r="AB432">
        <v>25549</v>
      </c>
      <c r="AC432">
        <v>0</v>
      </c>
      <c r="AD432">
        <v>100776675</v>
      </c>
      <c r="AE432">
        <v>-13390784</v>
      </c>
      <c r="AF432">
        <v>0</v>
      </c>
      <c r="AG432">
        <v>0</v>
      </c>
      <c r="AH432">
        <v>0</v>
      </c>
      <c r="AI432">
        <v>8281707</v>
      </c>
      <c r="AJ432">
        <v>0</v>
      </c>
      <c r="AK432">
        <v>10963535</v>
      </c>
      <c r="AL432">
        <v>19245242</v>
      </c>
      <c r="AM432">
        <v>16187885</v>
      </c>
      <c r="AN432">
        <v>3327044</v>
      </c>
      <c r="AO432">
        <v>21146745</v>
      </c>
      <c r="AP432">
        <v>9347211</v>
      </c>
      <c r="AQ432">
        <v>3287</v>
      </c>
      <c r="AR432">
        <v>0</v>
      </c>
      <c r="AS432">
        <v>8387723</v>
      </c>
      <c r="AT432">
        <v>10204160</v>
      </c>
      <c r="AU432">
        <v>0</v>
      </c>
      <c r="AV432">
        <v>0</v>
      </c>
      <c r="AW432">
        <v>68604055</v>
      </c>
      <c r="AX432">
        <v>29806576</v>
      </c>
      <c r="AY432">
        <v>315728533</v>
      </c>
      <c r="AZ432">
        <v>0</v>
      </c>
      <c r="BA432">
        <v>54290314</v>
      </c>
      <c r="BB432">
        <v>0</v>
      </c>
      <c r="BC432">
        <v>0</v>
      </c>
      <c r="BD432">
        <v>0</v>
      </c>
      <c r="BE432">
        <v>0</v>
      </c>
      <c r="BF432">
        <v>688112</v>
      </c>
      <c r="BG432">
        <v>92212167</v>
      </c>
      <c r="BH432">
        <v>0</v>
      </c>
      <c r="BI432">
        <v>0</v>
      </c>
      <c r="BJ432">
        <v>0</v>
      </c>
      <c r="BK432">
        <v>0</v>
      </c>
      <c r="BL432">
        <v>0</v>
      </c>
      <c r="BM432">
        <v>0</v>
      </c>
      <c r="BN432">
        <v>0</v>
      </c>
      <c r="BO432">
        <v>0</v>
      </c>
      <c r="BP432">
        <v>0</v>
      </c>
      <c r="BQ432">
        <v>0</v>
      </c>
      <c r="BR432">
        <v>0</v>
      </c>
      <c r="BS432">
        <v>5.785826771653543</v>
      </c>
    </row>
    <row r="433" spans="1:71" x14ac:dyDescent="0.25">
      <c r="A433">
        <v>106580996</v>
      </c>
      <c r="B433" t="s">
        <v>961</v>
      </c>
      <c r="C433" s="1">
        <f t="shared" si="6"/>
        <v>43922</v>
      </c>
      <c r="D433" s="2" t="s">
        <v>962</v>
      </c>
      <c r="E433" s="1">
        <v>43834</v>
      </c>
      <c r="F433" s="1">
        <v>44012</v>
      </c>
      <c r="G433" t="s">
        <v>629</v>
      </c>
      <c r="H433" t="s">
        <v>89</v>
      </c>
      <c r="I433" t="s">
        <v>72</v>
      </c>
      <c r="J433" t="s">
        <v>85</v>
      </c>
      <c r="K433" t="s">
        <v>630</v>
      </c>
      <c r="L433">
        <v>221</v>
      </c>
      <c r="M433">
        <v>91</v>
      </c>
      <c r="N433">
        <v>0</v>
      </c>
      <c r="O433">
        <v>14</v>
      </c>
      <c r="P433">
        <v>1673</v>
      </c>
      <c r="Q433">
        <v>0</v>
      </c>
      <c r="R433">
        <v>4255</v>
      </c>
      <c r="S433">
        <v>100</v>
      </c>
      <c r="T433">
        <v>576</v>
      </c>
      <c r="U433">
        <v>1852</v>
      </c>
      <c r="V433">
        <v>0</v>
      </c>
      <c r="W433">
        <v>0</v>
      </c>
      <c r="X433">
        <v>1013</v>
      </c>
      <c r="Y433">
        <v>0</v>
      </c>
      <c r="Z433">
        <v>0</v>
      </c>
      <c r="AA433">
        <v>160</v>
      </c>
      <c r="AB433">
        <v>7956</v>
      </c>
      <c r="AC433">
        <v>0</v>
      </c>
      <c r="AD433">
        <v>4874781</v>
      </c>
      <c r="AE433">
        <v>0</v>
      </c>
      <c r="AF433">
        <v>0</v>
      </c>
      <c r="AG433">
        <v>0</v>
      </c>
      <c r="AH433">
        <v>0</v>
      </c>
      <c r="AI433">
        <v>0</v>
      </c>
      <c r="AJ433">
        <v>0</v>
      </c>
      <c r="AK433">
        <v>0</v>
      </c>
      <c r="AL433">
        <v>0</v>
      </c>
      <c r="AM433">
        <v>33385724</v>
      </c>
      <c r="AN433">
        <v>1396413</v>
      </c>
      <c r="AO433">
        <v>2667510</v>
      </c>
      <c r="AP433">
        <v>12649309</v>
      </c>
      <c r="AQ433">
        <v>0</v>
      </c>
      <c r="AR433">
        <v>0</v>
      </c>
      <c r="AS433">
        <v>38271233</v>
      </c>
      <c r="AT433">
        <v>0</v>
      </c>
      <c r="AU433">
        <v>0</v>
      </c>
      <c r="AV433">
        <v>6061762</v>
      </c>
      <c r="AW433">
        <v>94431951</v>
      </c>
      <c r="AX433">
        <v>862129</v>
      </c>
      <c r="AY433">
        <v>122932132</v>
      </c>
      <c r="AZ433">
        <v>0</v>
      </c>
      <c r="BA433">
        <v>0</v>
      </c>
      <c r="BB433">
        <v>0</v>
      </c>
      <c r="BC433">
        <v>0</v>
      </c>
      <c r="BD433">
        <v>0</v>
      </c>
      <c r="BE433">
        <v>0</v>
      </c>
      <c r="BF433">
        <v>5289415</v>
      </c>
      <c r="BG433">
        <v>325750092</v>
      </c>
      <c r="BH433">
        <v>0</v>
      </c>
      <c r="BI433">
        <v>0</v>
      </c>
      <c r="BJ433">
        <v>0</v>
      </c>
      <c r="BK433">
        <v>0</v>
      </c>
      <c r="BL433">
        <v>0</v>
      </c>
      <c r="BM433">
        <v>0</v>
      </c>
      <c r="BN433">
        <v>0</v>
      </c>
      <c r="BO433">
        <v>0</v>
      </c>
      <c r="BP433">
        <v>0</v>
      </c>
      <c r="BQ433">
        <v>0</v>
      </c>
      <c r="BR433">
        <v>0</v>
      </c>
      <c r="BS433">
        <v>5.3621794871794872</v>
      </c>
    </row>
    <row r="434" spans="1:71" x14ac:dyDescent="0.25">
      <c r="A434">
        <v>106150788</v>
      </c>
      <c r="B434" t="s">
        <v>836</v>
      </c>
      <c r="C434" s="1">
        <f t="shared" si="6"/>
        <v>43922</v>
      </c>
      <c r="D434" s="2" t="s">
        <v>962</v>
      </c>
      <c r="E434" s="1">
        <v>43834</v>
      </c>
      <c r="F434" s="1">
        <v>44012</v>
      </c>
      <c r="G434" t="s">
        <v>70</v>
      </c>
      <c r="H434" t="s">
        <v>89</v>
      </c>
      <c r="I434" t="s">
        <v>72</v>
      </c>
      <c r="J434" t="s">
        <v>85</v>
      </c>
      <c r="K434" t="s">
        <v>132</v>
      </c>
      <c r="L434">
        <v>254</v>
      </c>
      <c r="M434">
        <v>138</v>
      </c>
      <c r="N434">
        <v>4</v>
      </c>
      <c r="O434">
        <v>16</v>
      </c>
      <c r="P434">
        <v>3257</v>
      </c>
      <c r="Q434">
        <v>0</v>
      </c>
      <c r="R434">
        <v>3094</v>
      </c>
      <c r="S434">
        <v>2144</v>
      </c>
      <c r="T434">
        <v>867</v>
      </c>
      <c r="U434">
        <v>2387</v>
      </c>
      <c r="V434">
        <v>0</v>
      </c>
      <c r="W434">
        <v>0</v>
      </c>
      <c r="X434">
        <v>942</v>
      </c>
      <c r="Y434">
        <v>2694</v>
      </c>
      <c r="Z434">
        <v>11</v>
      </c>
      <c r="AA434">
        <v>50</v>
      </c>
      <c r="AB434">
        <v>12189</v>
      </c>
      <c r="AC434">
        <v>0</v>
      </c>
      <c r="AD434">
        <v>3232620</v>
      </c>
      <c r="AE434">
        <v>0</v>
      </c>
      <c r="AF434">
        <v>0</v>
      </c>
      <c r="AG434">
        <v>0</v>
      </c>
      <c r="AH434">
        <v>0</v>
      </c>
      <c r="AI434">
        <v>0</v>
      </c>
      <c r="AJ434">
        <v>0</v>
      </c>
      <c r="AK434">
        <v>0</v>
      </c>
      <c r="AL434">
        <v>0</v>
      </c>
      <c r="AM434">
        <v>16900875</v>
      </c>
      <c r="AN434">
        <v>8674594</v>
      </c>
      <c r="AO434">
        <v>6101947</v>
      </c>
      <c r="AP434">
        <v>23971313</v>
      </c>
      <c r="AQ434">
        <v>0</v>
      </c>
      <c r="AR434">
        <v>0</v>
      </c>
      <c r="AS434">
        <v>8593128</v>
      </c>
      <c r="AT434">
        <v>27599402</v>
      </c>
      <c r="AU434">
        <v>261330</v>
      </c>
      <c r="AV434">
        <v>581723</v>
      </c>
      <c r="AW434">
        <v>92684312</v>
      </c>
      <c r="AX434">
        <v>1089795</v>
      </c>
      <c r="AY434">
        <v>96634730</v>
      </c>
      <c r="AZ434">
        <v>0</v>
      </c>
      <c r="BA434">
        <v>465537</v>
      </c>
      <c r="BB434">
        <v>0</v>
      </c>
      <c r="BC434">
        <v>0</v>
      </c>
      <c r="BD434">
        <v>0</v>
      </c>
      <c r="BE434">
        <v>0</v>
      </c>
      <c r="BF434">
        <v>14382694</v>
      </c>
      <c r="BG434">
        <v>147285151</v>
      </c>
      <c r="BH434">
        <v>0</v>
      </c>
      <c r="BI434">
        <v>0</v>
      </c>
      <c r="BJ434">
        <v>0</v>
      </c>
      <c r="BK434">
        <v>0</v>
      </c>
      <c r="BL434">
        <v>0</v>
      </c>
      <c r="BM434">
        <v>0</v>
      </c>
      <c r="BN434">
        <v>0</v>
      </c>
      <c r="BO434">
        <v>0</v>
      </c>
      <c r="BP434">
        <v>0</v>
      </c>
      <c r="BQ434">
        <v>0</v>
      </c>
      <c r="BR434">
        <v>0</v>
      </c>
      <c r="BS434">
        <v>8.308673469387756</v>
      </c>
    </row>
    <row r="435" spans="1:71" x14ac:dyDescent="0.25">
      <c r="A435">
        <v>106171049</v>
      </c>
      <c r="B435" t="s">
        <v>838</v>
      </c>
      <c r="C435" s="1">
        <f t="shared" si="6"/>
        <v>43922</v>
      </c>
      <c r="D435" s="2" t="s">
        <v>962</v>
      </c>
      <c r="E435" s="1">
        <v>43834</v>
      </c>
      <c r="F435" s="1">
        <v>44012</v>
      </c>
      <c r="G435" t="s">
        <v>730</v>
      </c>
      <c r="H435" t="s">
        <v>89</v>
      </c>
      <c r="I435" t="s">
        <v>72</v>
      </c>
      <c r="J435" t="s">
        <v>73</v>
      </c>
      <c r="K435" t="s">
        <v>731</v>
      </c>
      <c r="L435">
        <v>25</v>
      </c>
      <c r="M435">
        <v>12</v>
      </c>
      <c r="N435">
        <v>0</v>
      </c>
      <c r="O435">
        <v>1</v>
      </c>
      <c r="P435">
        <v>191</v>
      </c>
      <c r="Q435">
        <v>0</v>
      </c>
      <c r="R435">
        <v>398</v>
      </c>
      <c r="S435">
        <v>6</v>
      </c>
      <c r="T435">
        <v>59</v>
      </c>
      <c r="U435">
        <v>177</v>
      </c>
      <c r="V435">
        <v>0</v>
      </c>
      <c r="W435">
        <v>0</v>
      </c>
      <c r="X435">
        <v>32</v>
      </c>
      <c r="Y435">
        <v>25</v>
      </c>
      <c r="Z435">
        <v>0</v>
      </c>
      <c r="AA435">
        <v>3</v>
      </c>
      <c r="AB435">
        <v>700</v>
      </c>
      <c r="AC435">
        <v>0</v>
      </c>
      <c r="AD435">
        <v>74314</v>
      </c>
      <c r="AE435">
        <v>-205998</v>
      </c>
      <c r="AF435">
        <v>0</v>
      </c>
      <c r="AG435">
        <v>0</v>
      </c>
      <c r="AH435">
        <v>0</v>
      </c>
      <c r="AI435">
        <v>2765344</v>
      </c>
      <c r="AJ435">
        <v>0</v>
      </c>
      <c r="AK435">
        <v>0</v>
      </c>
      <c r="AL435">
        <v>2765344</v>
      </c>
      <c r="AM435">
        <v>16174464</v>
      </c>
      <c r="AN435">
        <v>193533</v>
      </c>
      <c r="AO435">
        <v>1470976</v>
      </c>
      <c r="AP435">
        <v>7413075</v>
      </c>
      <c r="AQ435">
        <v>0</v>
      </c>
      <c r="AR435">
        <v>0</v>
      </c>
      <c r="AS435">
        <v>699593</v>
      </c>
      <c r="AT435">
        <v>3437071</v>
      </c>
      <c r="AU435">
        <v>0</v>
      </c>
      <c r="AV435">
        <v>371628</v>
      </c>
      <c r="AW435">
        <v>29760340</v>
      </c>
      <c r="AX435">
        <v>2115310</v>
      </c>
      <c r="AY435">
        <v>34639279</v>
      </c>
      <c r="AZ435">
        <v>0</v>
      </c>
      <c r="BA435">
        <v>11635</v>
      </c>
      <c r="BB435">
        <v>0</v>
      </c>
      <c r="BC435">
        <v>0</v>
      </c>
      <c r="BD435">
        <v>0</v>
      </c>
      <c r="BE435">
        <v>0</v>
      </c>
      <c r="BF435">
        <v>1162704</v>
      </c>
      <c r="BG435">
        <v>41195183</v>
      </c>
      <c r="BH435">
        <v>0</v>
      </c>
      <c r="BI435">
        <v>0</v>
      </c>
      <c r="BJ435">
        <v>0</v>
      </c>
      <c r="BK435">
        <v>0</v>
      </c>
      <c r="BL435">
        <v>0</v>
      </c>
      <c r="BM435">
        <v>0</v>
      </c>
      <c r="BN435">
        <v>0</v>
      </c>
      <c r="BO435">
        <v>0</v>
      </c>
      <c r="BP435">
        <v>0</v>
      </c>
      <c r="BQ435">
        <v>0</v>
      </c>
      <c r="BR435">
        <v>0</v>
      </c>
      <c r="BS435">
        <v>5.1621621621621623</v>
      </c>
    </row>
    <row r="436" spans="1:71" x14ac:dyDescent="0.25">
      <c r="A436">
        <v>106150706</v>
      </c>
      <c r="B436" t="s">
        <v>963</v>
      </c>
      <c r="C436" s="1">
        <f t="shared" si="6"/>
        <v>43922</v>
      </c>
      <c r="D436" s="2" t="s">
        <v>962</v>
      </c>
      <c r="E436" s="1">
        <v>43834</v>
      </c>
      <c r="F436" s="1">
        <v>44012</v>
      </c>
      <c r="G436" t="s">
        <v>70</v>
      </c>
      <c r="H436" t="s">
        <v>89</v>
      </c>
      <c r="I436" t="s">
        <v>72</v>
      </c>
      <c r="J436" t="s">
        <v>85</v>
      </c>
      <c r="K436" t="s">
        <v>239</v>
      </c>
      <c r="L436">
        <v>156</v>
      </c>
      <c r="M436">
        <v>156</v>
      </c>
      <c r="N436">
        <v>0</v>
      </c>
      <c r="O436">
        <v>13</v>
      </c>
      <c r="P436">
        <v>465</v>
      </c>
      <c r="Q436">
        <v>4</v>
      </c>
      <c r="R436">
        <v>2126</v>
      </c>
      <c r="S436">
        <v>317</v>
      </c>
      <c r="T436">
        <v>2129</v>
      </c>
      <c r="U436">
        <v>974</v>
      </c>
      <c r="V436">
        <v>0</v>
      </c>
      <c r="W436">
        <v>0</v>
      </c>
      <c r="X436">
        <v>256</v>
      </c>
      <c r="Y436">
        <v>233</v>
      </c>
      <c r="Z436">
        <v>0</v>
      </c>
      <c r="AA436">
        <v>26</v>
      </c>
      <c r="AB436">
        <v>6061</v>
      </c>
      <c r="AC436">
        <v>4298</v>
      </c>
      <c r="AD436">
        <v>549211</v>
      </c>
      <c r="AE436">
        <v>-397986</v>
      </c>
      <c r="AF436">
        <v>0</v>
      </c>
      <c r="AG436">
        <v>0</v>
      </c>
      <c r="AH436">
        <v>0</v>
      </c>
      <c r="AI436">
        <v>0</v>
      </c>
      <c r="AJ436">
        <v>0</v>
      </c>
      <c r="AK436">
        <v>0</v>
      </c>
      <c r="AL436">
        <v>0</v>
      </c>
      <c r="AM436">
        <v>1908901</v>
      </c>
      <c r="AN436">
        <v>208338</v>
      </c>
      <c r="AO436">
        <v>2741274</v>
      </c>
      <c r="AP436">
        <v>3277562</v>
      </c>
      <c r="AQ436">
        <v>0</v>
      </c>
      <c r="AR436">
        <v>0</v>
      </c>
      <c r="AS436">
        <v>2458302</v>
      </c>
      <c r="AT436">
        <v>1199579</v>
      </c>
      <c r="AU436">
        <v>0</v>
      </c>
      <c r="AV436">
        <v>1112158</v>
      </c>
      <c r="AW436">
        <v>12906114</v>
      </c>
      <c r="AX436">
        <v>138987</v>
      </c>
      <c r="AY436">
        <v>20688656</v>
      </c>
      <c r="AZ436">
        <v>0</v>
      </c>
      <c r="BA436">
        <v>0</v>
      </c>
      <c r="BB436">
        <v>0</v>
      </c>
      <c r="BC436">
        <v>0</v>
      </c>
      <c r="BD436">
        <v>0</v>
      </c>
      <c r="BE436">
        <v>0</v>
      </c>
      <c r="BF436">
        <v>39296</v>
      </c>
      <c r="BG436">
        <v>57856539</v>
      </c>
      <c r="BH436">
        <v>0</v>
      </c>
      <c r="BI436">
        <v>0</v>
      </c>
      <c r="BJ436">
        <v>0</v>
      </c>
      <c r="BK436">
        <v>0</v>
      </c>
      <c r="BL436">
        <v>0</v>
      </c>
      <c r="BM436">
        <v>0</v>
      </c>
      <c r="BN436">
        <v>0</v>
      </c>
      <c r="BO436">
        <v>0</v>
      </c>
      <c r="BP436">
        <v>0</v>
      </c>
      <c r="BQ436">
        <v>0</v>
      </c>
      <c r="BR436">
        <v>0</v>
      </c>
      <c r="BS436">
        <v>1.4903846153846154</v>
      </c>
    </row>
    <row r="437" spans="1:71" x14ac:dyDescent="0.25">
      <c r="A437">
        <v>106190323</v>
      </c>
      <c r="B437" t="s">
        <v>840</v>
      </c>
      <c r="C437" s="1">
        <f t="shared" si="6"/>
        <v>43922</v>
      </c>
      <c r="D437" s="2" t="s">
        <v>962</v>
      </c>
      <c r="E437" s="1">
        <v>43834</v>
      </c>
      <c r="F437" s="1">
        <v>44012</v>
      </c>
      <c r="G437" t="s">
        <v>92</v>
      </c>
      <c r="H437" t="s">
        <v>77</v>
      </c>
      <c r="I437" t="s">
        <v>72</v>
      </c>
      <c r="J437" t="s">
        <v>85</v>
      </c>
      <c r="K437" t="s">
        <v>306</v>
      </c>
      <c r="L437">
        <v>462</v>
      </c>
      <c r="M437">
        <v>199</v>
      </c>
      <c r="N437">
        <v>15</v>
      </c>
      <c r="O437">
        <v>4</v>
      </c>
      <c r="P437">
        <v>3436</v>
      </c>
      <c r="Q437">
        <v>0</v>
      </c>
      <c r="R437">
        <v>7851</v>
      </c>
      <c r="S437">
        <v>1419</v>
      </c>
      <c r="T437">
        <v>3583</v>
      </c>
      <c r="U437">
        <v>2414</v>
      </c>
      <c r="V437">
        <v>0</v>
      </c>
      <c r="W437">
        <v>0</v>
      </c>
      <c r="X437">
        <v>142</v>
      </c>
      <c r="Y437">
        <v>2176</v>
      </c>
      <c r="Z437">
        <v>103</v>
      </c>
      <c r="AA437">
        <v>29</v>
      </c>
      <c r="AB437">
        <v>17717</v>
      </c>
      <c r="AC437">
        <v>0</v>
      </c>
      <c r="AD437">
        <v>5665085</v>
      </c>
      <c r="AE437">
        <v>0</v>
      </c>
      <c r="AF437">
        <v>0</v>
      </c>
      <c r="AG437">
        <v>0</v>
      </c>
      <c r="AH437">
        <v>0</v>
      </c>
      <c r="AI437">
        <v>0</v>
      </c>
      <c r="AJ437">
        <v>0</v>
      </c>
      <c r="AK437">
        <v>0</v>
      </c>
      <c r="AL437">
        <v>0</v>
      </c>
      <c r="AM437">
        <v>24176596</v>
      </c>
      <c r="AN437">
        <v>9688507</v>
      </c>
      <c r="AO437">
        <v>12155096</v>
      </c>
      <c r="AP437">
        <v>30892806</v>
      </c>
      <c r="AQ437">
        <v>0</v>
      </c>
      <c r="AR437">
        <v>0</v>
      </c>
      <c r="AS437">
        <v>4775028</v>
      </c>
      <c r="AT437">
        <v>4969592</v>
      </c>
      <c r="AU437">
        <v>222609</v>
      </c>
      <c r="AV437">
        <v>4028289</v>
      </c>
      <c r="AW437">
        <v>90908523</v>
      </c>
      <c r="AX437">
        <v>4718637</v>
      </c>
      <c r="AY437">
        <v>120149945</v>
      </c>
      <c r="AZ437">
        <v>0</v>
      </c>
      <c r="BA437">
        <v>1648519</v>
      </c>
      <c r="BB437">
        <v>0</v>
      </c>
      <c r="BC437">
        <v>0</v>
      </c>
      <c r="BD437">
        <v>0</v>
      </c>
      <c r="BE437">
        <v>0</v>
      </c>
      <c r="BF437">
        <v>3300817</v>
      </c>
      <c r="BG437">
        <v>186483557</v>
      </c>
      <c r="BH437">
        <v>0</v>
      </c>
      <c r="BI437">
        <v>0</v>
      </c>
      <c r="BJ437">
        <v>0</v>
      </c>
      <c r="BK437">
        <v>0</v>
      </c>
      <c r="BL437">
        <v>0</v>
      </c>
      <c r="BM437">
        <v>0</v>
      </c>
      <c r="BN437">
        <v>0</v>
      </c>
      <c r="BO437">
        <v>0</v>
      </c>
      <c r="BP437">
        <v>0</v>
      </c>
      <c r="BQ437">
        <v>0</v>
      </c>
      <c r="BR437">
        <v>0</v>
      </c>
      <c r="BS437">
        <v>5.1981845688350985</v>
      </c>
    </row>
    <row r="438" spans="1:71" x14ac:dyDescent="0.25">
      <c r="A438">
        <v>106164029</v>
      </c>
      <c r="B438" t="s">
        <v>841</v>
      </c>
      <c r="C438" s="1">
        <f t="shared" si="6"/>
        <v>43922</v>
      </c>
      <c r="D438" s="2" t="s">
        <v>962</v>
      </c>
      <c r="E438" s="1">
        <v>43834</v>
      </c>
      <c r="F438" s="1">
        <v>44012</v>
      </c>
      <c r="G438" t="s">
        <v>76</v>
      </c>
      <c r="H438" t="s">
        <v>77</v>
      </c>
      <c r="I438" t="s">
        <v>72</v>
      </c>
      <c r="J438" t="s">
        <v>73</v>
      </c>
      <c r="K438" t="s">
        <v>78</v>
      </c>
      <c r="L438">
        <v>230</v>
      </c>
      <c r="M438">
        <v>125</v>
      </c>
      <c r="N438">
        <v>0</v>
      </c>
      <c r="O438">
        <v>14</v>
      </c>
      <c r="P438">
        <v>2516</v>
      </c>
      <c r="Q438">
        <v>0</v>
      </c>
      <c r="R438">
        <v>3518</v>
      </c>
      <c r="S438">
        <v>1196</v>
      </c>
      <c r="T438">
        <v>1190</v>
      </c>
      <c r="U438">
        <v>3055</v>
      </c>
      <c r="V438">
        <v>0</v>
      </c>
      <c r="W438">
        <v>0</v>
      </c>
      <c r="X438">
        <v>415</v>
      </c>
      <c r="Y438">
        <v>1545</v>
      </c>
      <c r="Z438">
        <v>0</v>
      </c>
      <c r="AA438">
        <v>64</v>
      </c>
      <c r="AB438">
        <v>10983</v>
      </c>
      <c r="AC438">
        <v>0</v>
      </c>
      <c r="AD438">
        <v>6501214</v>
      </c>
      <c r="AE438">
        <v>-1094663</v>
      </c>
      <c r="AF438">
        <v>0</v>
      </c>
      <c r="AG438">
        <v>0</v>
      </c>
      <c r="AH438">
        <v>0</v>
      </c>
      <c r="AI438">
        <v>4916639</v>
      </c>
      <c r="AJ438">
        <v>0</v>
      </c>
      <c r="AK438">
        <v>0</v>
      </c>
      <c r="AL438">
        <v>4916639</v>
      </c>
      <c r="AM438">
        <v>12169276</v>
      </c>
      <c r="AN438">
        <v>2972634</v>
      </c>
      <c r="AO438">
        <v>7560529</v>
      </c>
      <c r="AP438">
        <v>34694508</v>
      </c>
      <c r="AQ438">
        <v>0</v>
      </c>
      <c r="AR438">
        <v>0</v>
      </c>
      <c r="AS438">
        <v>1312949</v>
      </c>
      <c r="AT438">
        <v>18373124</v>
      </c>
      <c r="AU438">
        <v>0</v>
      </c>
      <c r="AV438">
        <v>102541</v>
      </c>
      <c r="AW438">
        <v>77185561</v>
      </c>
      <c r="AX438">
        <v>1083132</v>
      </c>
      <c r="AY438">
        <v>76948302</v>
      </c>
      <c r="AZ438">
        <v>0</v>
      </c>
      <c r="BA438">
        <v>1501249</v>
      </c>
      <c r="BB438">
        <v>0</v>
      </c>
      <c r="BC438">
        <v>0</v>
      </c>
      <c r="BD438">
        <v>0</v>
      </c>
      <c r="BE438">
        <v>0</v>
      </c>
      <c r="BF438">
        <v>1453850</v>
      </c>
      <c r="BG438">
        <v>176722983</v>
      </c>
      <c r="BH438">
        <v>0</v>
      </c>
      <c r="BI438">
        <v>0</v>
      </c>
      <c r="BJ438">
        <v>0</v>
      </c>
      <c r="BK438">
        <v>0</v>
      </c>
      <c r="BL438">
        <v>0</v>
      </c>
      <c r="BM438">
        <v>0</v>
      </c>
      <c r="BN438">
        <v>0</v>
      </c>
      <c r="BO438">
        <v>0</v>
      </c>
      <c r="BP438">
        <v>0</v>
      </c>
      <c r="BQ438">
        <v>0</v>
      </c>
      <c r="BR438">
        <v>0</v>
      </c>
      <c r="BS438">
        <v>7.0873239436619722</v>
      </c>
    </row>
    <row r="439" spans="1:71" x14ac:dyDescent="0.25">
      <c r="A439">
        <v>106234038</v>
      </c>
      <c r="B439" t="s">
        <v>842</v>
      </c>
      <c r="C439" s="1">
        <f t="shared" si="6"/>
        <v>43922</v>
      </c>
      <c r="D439" s="2" t="s">
        <v>962</v>
      </c>
      <c r="E439" s="1">
        <v>43834</v>
      </c>
      <c r="F439" s="1">
        <v>44012</v>
      </c>
      <c r="G439" t="s">
        <v>289</v>
      </c>
      <c r="H439" t="s">
        <v>89</v>
      </c>
      <c r="I439" t="s">
        <v>72</v>
      </c>
      <c r="J439" t="s">
        <v>73</v>
      </c>
      <c r="K439" t="s">
        <v>290</v>
      </c>
      <c r="L439">
        <v>25</v>
      </c>
      <c r="M439">
        <v>22</v>
      </c>
      <c r="N439">
        <v>0</v>
      </c>
      <c r="O439">
        <v>5</v>
      </c>
      <c r="P439">
        <v>399</v>
      </c>
      <c r="Q439">
        <v>0</v>
      </c>
      <c r="R439">
        <v>893</v>
      </c>
      <c r="S439">
        <v>108</v>
      </c>
      <c r="T439">
        <v>108</v>
      </c>
      <c r="U439">
        <v>354</v>
      </c>
      <c r="V439">
        <v>0</v>
      </c>
      <c r="W439">
        <v>0</v>
      </c>
      <c r="X439">
        <v>55</v>
      </c>
      <c r="Y439">
        <v>97</v>
      </c>
      <c r="Z439">
        <v>0</v>
      </c>
      <c r="AA439">
        <v>10</v>
      </c>
      <c r="AB439">
        <v>1625</v>
      </c>
      <c r="AC439">
        <v>0</v>
      </c>
      <c r="AD439">
        <v>374335</v>
      </c>
      <c r="AE439">
        <v>0</v>
      </c>
      <c r="AF439">
        <v>0</v>
      </c>
      <c r="AG439">
        <v>0</v>
      </c>
      <c r="AH439">
        <v>0</v>
      </c>
      <c r="AI439">
        <v>1099300</v>
      </c>
      <c r="AJ439">
        <v>0</v>
      </c>
      <c r="AK439">
        <v>0</v>
      </c>
      <c r="AL439">
        <v>1099300</v>
      </c>
      <c r="AM439">
        <v>6814298</v>
      </c>
      <c r="AN439">
        <v>331501</v>
      </c>
      <c r="AO439">
        <v>696442</v>
      </c>
      <c r="AP439">
        <v>5377635</v>
      </c>
      <c r="AQ439">
        <v>0</v>
      </c>
      <c r="AR439">
        <v>0</v>
      </c>
      <c r="AS439">
        <v>809117</v>
      </c>
      <c r="AT439">
        <v>1934122</v>
      </c>
      <c r="AU439">
        <v>0</v>
      </c>
      <c r="AV439">
        <v>434405</v>
      </c>
      <c r="AW439">
        <v>16397520</v>
      </c>
      <c r="AX439">
        <v>1329363</v>
      </c>
      <c r="AY439">
        <v>19207150</v>
      </c>
      <c r="AZ439">
        <v>0</v>
      </c>
      <c r="BA439">
        <v>715610</v>
      </c>
      <c r="BB439">
        <v>0</v>
      </c>
      <c r="BC439">
        <v>0</v>
      </c>
      <c r="BD439">
        <v>0</v>
      </c>
      <c r="BE439">
        <v>0</v>
      </c>
      <c r="BF439">
        <v>0</v>
      </c>
      <c r="BG439">
        <v>60722363</v>
      </c>
      <c r="BH439">
        <v>0</v>
      </c>
      <c r="BI439">
        <v>0</v>
      </c>
      <c r="BJ439">
        <v>0</v>
      </c>
      <c r="BK439">
        <v>0</v>
      </c>
      <c r="BL439">
        <v>0</v>
      </c>
      <c r="BM439">
        <v>0</v>
      </c>
      <c r="BN439">
        <v>0</v>
      </c>
      <c r="BO439">
        <v>0</v>
      </c>
      <c r="BP439">
        <v>0</v>
      </c>
      <c r="BQ439">
        <v>0</v>
      </c>
      <c r="BR439">
        <v>0</v>
      </c>
      <c r="BS439">
        <v>8.4893617021276597</v>
      </c>
    </row>
    <row r="440" spans="1:71" x14ac:dyDescent="0.25">
      <c r="A440">
        <v>106390923</v>
      </c>
      <c r="B440" t="s">
        <v>843</v>
      </c>
      <c r="C440" s="1">
        <f t="shared" si="6"/>
        <v>43922</v>
      </c>
      <c r="D440" s="2" t="s">
        <v>962</v>
      </c>
      <c r="E440" s="1">
        <v>43834</v>
      </c>
      <c r="F440" s="1">
        <v>44012</v>
      </c>
      <c r="G440" t="s">
        <v>234</v>
      </c>
      <c r="H440" t="s">
        <v>89</v>
      </c>
      <c r="I440" t="s">
        <v>72</v>
      </c>
      <c r="J440" t="s">
        <v>85</v>
      </c>
      <c r="K440" t="s">
        <v>458</v>
      </c>
      <c r="L440">
        <v>190</v>
      </c>
      <c r="M440">
        <v>59</v>
      </c>
      <c r="N440">
        <v>0</v>
      </c>
      <c r="O440">
        <v>9</v>
      </c>
      <c r="P440">
        <v>1402</v>
      </c>
      <c r="Q440">
        <v>0</v>
      </c>
      <c r="R440">
        <v>1972</v>
      </c>
      <c r="S440">
        <v>643</v>
      </c>
      <c r="T440">
        <v>509</v>
      </c>
      <c r="U440">
        <v>958</v>
      </c>
      <c r="V440">
        <v>0</v>
      </c>
      <c r="W440">
        <v>0</v>
      </c>
      <c r="X440">
        <v>122</v>
      </c>
      <c r="Y440">
        <v>752</v>
      </c>
      <c r="Z440">
        <v>0</v>
      </c>
      <c r="AA440">
        <v>51</v>
      </c>
      <c r="AB440">
        <v>5007</v>
      </c>
      <c r="AC440">
        <v>0</v>
      </c>
      <c r="AD440">
        <v>5459116</v>
      </c>
      <c r="AE440">
        <v>0</v>
      </c>
      <c r="AF440">
        <v>0</v>
      </c>
      <c r="AG440">
        <v>0</v>
      </c>
      <c r="AH440">
        <v>0</v>
      </c>
      <c r="AI440">
        <v>115521</v>
      </c>
      <c r="AJ440">
        <v>0</v>
      </c>
      <c r="AK440">
        <v>0</v>
      </c>
      <c r="AL440">
        <v>115521</v>
      </c>
      <c r="AM440">
        <v>12299697</v>
      </c>
      <c r="AN440">
        <v>5027599</v>
      </c>
      <c r="AO440">
        <v>4892456</v>
      </c>
      <c r="AP440">
        <v>11621144</v>
      </c>
      <c r="AQ440">
        <v>0</v>
      </c>
      <c r="AR440">
        <v>0</v>
      </c>
      <c r="AS440">
        <v>1001273</v>
      </c>
      <c r="AT440">
        <v>16499199</v>
      </c>
      <c r="AU440">
        <v>0</v>
      </c>
      <c r="AV440">
        <v>320421</v>
      </c>
      <c r="AW440">
        <v>51661789</v>
      </c>
      <c r="AX440">
        <v>1051620</v>
      </c>
      <c r="AY440">
        <v>59451349</v>
      </c>
      <c r="AZ440">
        <v>0</v>
      </c>
      <c r="BA440">
        <v>249882</v>
      </c>
      <c r="BB440">
        <v>0</v>
      </c>
      <c r="BC440">
        <v>0</v>
      </c>
      <c r="BD440">
        <v>0</v>
      </c>
      <c r="BE440">
        <v>0</v>
      </c>
      <c r="BF440">
        <v>3276465</v>
      </c>
      <c r="BG440">
        <v>118341901</v>
      </c>
      <c r="BH440">
        <v>0</v>
      </c>
      <c r="BI440">
        <v>0</v>
      </c>
      <c r="BJ440">
        <v>0</v>
      </c>
      <c r="BK440">
        <v>0</v>
      </c>
      <c r="BL440">
        <v>0</v>
      </c>
      <c r="BM440">
        <v>0</v>
      </c>
      <c r="BN440">
        <v>0</v>
      </c>
      <c r="BO440">
        <v>0</v>
      </c>
      <c r="BP440">
        <v>0</v>
      </c>
      <c r="BQ440">
        <v>0</v>
      </c>
      <c r="BR440">
        <v>0</v>
      </c>
      <c r="BS440">
        <v>5.6305220883534135</v>
      </c>
    </row>
    <row r="441" spans="1:71" x14ac:dyDescent="0.25">
      <c r="A441">
        <v>106100797</v>
      </c>
      <c r="B441" t="s">
        <v>844</v>
      </c>
      <c r="C441" s="1">
        <f t="shared" si="6"/>
        <v>43922</v>
      </c>
      <c r="D441" s="2" t="s">
        <v>962</v>
      </c>
      <c r="E441" s="1">
        <v>43834</v>
      </c>
      <c r="F441" s="1">
        <v>44012</v>
      </c>
      <c r="G441" t="s">
        <v>80</v>
      </c>
      <c r="H441" t="s">
        <v>71</v>
      </c>
      <c r="I441" t="s">
        <v>72</v>
      </c>
      <c r="J441" t="s">
        <v>73</v>
      </c>
      <c r="K441" t="s">
        <v>81</v>
      </c>
      <c r="L441">
        <v>49</v>
      </c>
      <c r="M441">
        <v>19</v>
      </c>
      <c r="N441">
        <v>0</v>
      </c>
      <c r="O441">
        <v>1</v>
      </c>
      <c r="P441">
        <v>397</v>
      </c>
      <c r="Q441">
        <v>0</v>
      </c>
      <c r="R441">
        <v>227</v>
      </c>
      <c r="S441">
        <v>259</v>
      </c>
      <c r="T441">
        <v>138</v>
      </c>
      <c r="U441">
        <v>633</v>
      </c>
      <c r="V441">
        <v>0</v>
      </c>
      <c r="W441">
        <v>0</v>
      </c>
      <c r="X441">
        <v>7</v>
      </c>
      <c r="Y441">
        <v>84</v>
      </c>
      <c r="Z441">
        <v>0</v>
      </c>
      <c r="AA441">
        <v>3</v>
      </c>
      <c r="AB441">
        <v>1351</v>
      </c>
      <c r="AC441">
        <v>0</v>
      </c>
      <c r="AD441">
        <v>1648699</v>
      </c>
      <c r="AE441">
        <v>-1230261</v>
      </c>
      <c r="AF441">
        <v>0</v>
      </c>
      <c r="AG441">
        <v>0</v>
      </c>
      <c r="AH441">
        <v>0</v>
      </c>
      <c r="AI441">
        <v>454451</v>
      </c>
      <c r="AJ441">
        <v>0</v>
      </c>
      <c r="AK441">
        <v>0</v>
      </c>
      <c r="AL441">
        <v>454451</v>
      </c>
      <c r="AM441">
        <v>6713680</v>
      </c>
      <c r="AN441">
        <v>1159353</v>
      </c>
      <c r="AO441">
        <v>3035362</v>
      </c>
      <c r="AP441">
        <v>23423414</v>
      </c>
      <c r="AQ441">
        <v>0</v>
      </c>
      <c r="AR441">
        <v>0</v>
      </c>
      <c r="AS441">
        <v>761603</v>
      </c>
      <c r="AT441">
        <v>4358003</v>
      </c>
      <c r="AU441">
        <v>0</v>
      </c>
      <c r="AV441">
        <v>1079543</v>
      </c>
      <c r="AW441">
        <v>40530958</v>
      </c>
      <c r="AX441">
        <v>336157</v>
      </c>
      <c r="AY441">
        <v>41061692</v>
      </c>
      <c r="AZ441">
        <v>0</v>
      </c>
      <c r="BA441">
        <v>339123</v>
      </c>
      <c r="BB441">
        <v>0</v>
      </c>
      <c r="BC441">
        <v>0</v>
      </c>
      <c r="BD441">
        <v>0</v>
      </c>
      <c r="BE441">
        <v>0</v>
      </c>
      <c r="BF441">
        <v>4774332</v>
      </c>
      <c r="BG441">
        <v>33330234</v>
      </c>
      <c r="BH441">
        <v>0</v>
      </c>
      <c r="BI441">
        <v>0</v>
      </c>
      <c r="BJ441">
        <v>0</v>
      </c>
      <c r="BK441">
        <v>0</v>
      </c>
      <c r="BL441">
        <v>0</v>
      </c>
      <c r="BM441">
        <v>0</v>
      </c>
      <c r="BN441">
        <v>0</v>
      </c>
      <c r="BO441">
        <v>0</v>
      </c>
      <c r="BP441">
        <v>0</v>
      </c>
      <c r="BQ441">
        <v>0</v>
      </c>
      <c r="BR441">
        <v>0</v>
      </c>
      <c r="BS441">
        <v>5.8382352941176467</v>
      </c>
    </row>
    <row r="442" spans="1:71" x14ac:dyDescent="0.25">
      <c r="A442">
        <v>106560525</v>
      </c>
      <c r="B442" t="s">
        <v>846</v>
      </c>
      <c r="C442" s="1">
        <f t="shared" si="6"/>
        <v>43922</v>
      </c>
      <c r="D442" s="2" t="s">
        <v>962</v>
      </c>
      <c r="E442" s="1">
        <v>43834</v>
      </c>
      <c r="F442" s="1">
        <v>44012</v>
      </c>
      <c r="G442" t="s">
        <v>129</v>
      </c>
      <c r="H442" t="s">
        <v>77</v>
      </c>
      <c r="I442" t="s">
        <v>72</v>
      </c>
      <c r="J442" t="s">
        <v>85</v>
      </c>
      <c r="K442" t="s">
        <v>703</v>
      </c>
      <c r="L442">
        <v>130</v>
      </c>
      <c r="M442">
        <v>74</v>
      </c>
      <c r="N442">
        <v>0</v>
      </c>
      <c r="O442">
        <v>6</v>
      </c>
      <c r="P442">
        <v>1446</v>
      </c>
      <c r="Q442">
        <v>0</v>
      </c>
      <c r="R442">
        <v>2950</v>
      </c>
      <c r="S442">
        <v>890</v>
      </c>
      <c r="T442">
        <v>305</v>
      </c>
      <c r="U442">
        <v>874</v>
      </c>
      <c r="V442">
        <v>0</v>
      </c>
      <c r="W442">
        <v>0</v>
      </c>
      <c r="X442">
        <v>41</v>
      </c>
      <c r="Y442">
        <v>1329</v>
      </c>
      <c r="Z442">
        <v>0</v>
      </c>
      <c r="AA442">
        <v>25</v>
      </c>
      <c r="AB442">
        <v>6414</v>
      </c>
      <c r="AC442">
        <v>0</v>
      </c>
      <c r="AD442">
        <v>1590551</v>
      </c>
      <c r="AE442">
        <v>0</v>
      </c>
      <c r="AF442">
        <v>0</v>
      </c>
      <c r="AG442">
        <v>0</v>
      </c>
      <c r="AH442">
        <v>0</v>
      </c>
      <c r="AI442">
        <v>0</v>
      </c>
      <c r="AJ442">
        <v>0</v>
      </c>
      <c r="AK442">
        <v>0</v>
      </c>
      <c r="AL442">
        <v>0</v>
      </c>
      <c r="AM442">
        <v>9779469</v>
      </c>
      <c r="AN442">
        <v>1346263</v>
      </c>
      <c r="AO442">
        <v>1631585</v>
      </c>
      <c r="AP442">
        <v>7079151</v>
      </c>
      <c r="AQ442">
        <v>0</v>
      </c>
      <c r="AR442">
        <v>0</v>
      </c>
      <c r="AS442">
        <v>2570353</v>
      </c>
      <c r="AT442">
        <v>13143291</v>
      </c>
      <c r="AU442">
        <v>0</v>
      </c>
      <c r="AV442">
        <v>545071</v>
      </c>
      <c r="AW442">
        <v>36095183</v>
      </c>
      <c r="AX442">
        <v>695575</v>
      </c>
      <c r="AY442">
        <v>41818735</v>
      </c>
      <c r="AZ442">
        <v>0</v>
      </c>
      <c r="BA442">
        <v>84279</v>
      </c>
      <c r="BB442">
        <v>0</v>
      </c>
      <c r="BC442">
        <v>0</v>
      </c>
      <c r="BD442">
        <v>0</v>
      </c>
      <c r="BE442">
        <v>0</v>
      </c>
      <c r="BF442">
        <v>1176485</v>
      </c>
      <c r="BG442">
        <v>120773878</v>
      </c>
      <c r="BH442">
        <v>0</v>
      </c>
      <c r="BI442">
        <v>0</v>
      </c>
      <c r="BJ442">
        <v>0</v>
      </c>
      <c r="BK442">
        <v>0</v>
      </c>
      <c r="BL442">
        <v>0</v>
      </c>
      <c r="BM442">
        <v>0</v>
      </c>
      <c r="BN442">
        <v>0</v>
      </c>
      <c r="BO442">
        <v>0</v>
      </c>
      <c r="BP442">
        <v>0</v>
      </c>
      <c r="BQ442">
        <v>0</v>
      </c>
      <c r="BR442">
        <v>0</v>
      </c>
      <c r="BS442">
        <v>7.0882352941176467</v>
      </c>
    </row>
    <row r="443" spans="1:71" x14ac:dyDescent="0.25">
      <c r="A443">
        <v>106554011</v>
      </c>
      <c r="B443" t="s">
        <v>847</v>
      </c>
      <c r="C443" s="1">
        <f t="shared" si="6"/>
        <v>43922</v>
      </c>
      <c r="D443" s="2" t="s">
        <v>962</v>
      </c>
      <c r="E443" s="1">
        <v>43834</v>
      </c>
      <c r="F443" s="1">
        <v>44012</v>
      </c>
      <c r="G443" t="s">
        <v>711</v>
      </c>
      <c r="H443" t="s">
        <v>77</v>
      </c>
      <c r="I443" t="s">
        <v>72</v>
      </c>
      <c r="J443" t="s">
        <v>73</v>
      </c>
      <c r="K443" t="s">
        <v>712</v>
      </c>
      <c r="L443">
        <v>152</v>
      </c>
      <c r="M443">
        <v>104</v>
      </c>
      <c r="N443">
        <v>0</v>
      </c>
      <c r="O443">
        <v>2</v>
      </c>
      <c r="P443">
        <v>951</v>
      </c>
      <c r="Q443">
        <v>26</v>
      </c>
      <c r="R443">
        <v>1854</v>
      </c>
      <c r="S443">
        <v>159</v>
      </c>
      <c r="T443">
        <v>5942</v>
      </c>
      <c r="U443">
        <v>603</v>
      </c>
      <c r="V443">
        <v>0</v>
      </c>
      <c r="W443">
        <v>0</v>
      </c>
      <c r="X443">
        <v>151</v>
      </c>
      <c r="Y443">
        <v>383</v>
      </c>
      <c r="Z443">
        <v>0</v>
      </c>
      <c r="AA443">
        <v>12</v>
      </c>
      <c r="AB443">
        <v>9104</v>
      </c>
      <c r="AC443">
        <v>9104</v>
      </c>
      <c r="AD443">
        <v>3383897</v>
      </c>
      <c r="AE443">
        <v>-44024</v>
      </c>
      <c r="AF443">
        <v>0</v>
      </c>
      <c r="AG443">
        <v>0</v>
      </c>
      <c r="AH443">
        <v>0</v>
      </c>
      <c r="AI443">
        <v>35351</v>
      </c>
      <c r="AJ443">
        <v>0</v>
      </c>
      <c r="AK443">
        <v>0</v>
      </c>
      <c r="AL443">
        <v>35351</v>
      </c>
      <c r="AM443">
        <v>23293148</v>
      </c>
      <c r="AN443">
        <v>798691</v>
      </c>
      <c r="AO443">
        <v>3888385</v>
      </c>
      <c r="AP443">
        <v>13201745</v>
      </c>
      <c r="AQ443">
        <v>0</v>
      </c>
      <c r="AR443">
        <v>0</v>
      </c>
      <c r="AS443">
        <v>2019398</v>
      </c>
      <c r="AT443">
        <v>11978993</v>
      </c>
      <c r="AU443">
        <v>0</v>
      </c>
      <c r="AV443">
        <v>396242</v>
      </c>
      <c r="AW443">
        <v>55576602</v>
      </c>
      <c r="AX443">
        <v>1880218</v>
      </c>
      <c r="AY443">
        <v>61612325</v>
      </c>
      <c r="AZ443">
        <v>0</v>
      </c>
      <c r="BA443">
        <v>777718</v>
      </c>
      <c r="BB443">
        <v>0</v>
      </c>
      <c r="BC443">
        <v>0</v>
      </c>
      <c r="BD443">
        <v>0</v>
      </c>
      <c r="BE443">
        <v>0</v>
      </c>
      <c r="BF443">
        <v>63842</v>
      </c>
      <c r="BG443">
        <v>88193133</v>
      </c>
      <c r="BH443">
        <v>0</v>
      </c>
      <c r="BI443">
        <v>0</v>
      </c>
      <c r="BJ443">
        <v>0</v>
      </c>
      <c r="BK443">
        <v>0</v>
      </c>
      <c r="BL443">
        <v>0</v>
      </c>
      <c r="BM443">
        <v>0</v>
      </c>
      <c r="BN443">
        <v>0</v>
      </c>
      <c r="BO443">
        <v>0</v>
      </c>
      <c r="BP443">
        <v>0</v>
      </c>
      <c r="BQ443">
        <v>0</v>
      </c>
      <c r="BR443">
        <v>0</v>
      </c>
      <c r="BS443">
        <v>3.71484375</v>
      </c>
    </row>
    <row r="444" spans="1:71" x14ac:dyDescent="0.25">
      <c r="A444">
        <v>106281078</v>
      </c>
      <c r="B444" t="s">
        <v>848</v>
      </c>
      <c r="C444" s="1">
        <f t="shared" si="6"/>
        <v>43922</v>
      </c>
      <c r="D444" s="2" t="s">
        <v>962</v>
      </c>
      <c r="E444" s="1">
        <v>43834</v>
      </c>
      <c r="F444" s="1">
        <v>44012</v>
      </c>
      <c r="G444" t="s">
        <v>543</v>
      </c>
      <c r="H444" t="s">
        <v>89</v>
      </c>
      <c r="I444" t="s">
        <v>72</v>
      </c>
      <c r="J444" t="s">
        <v>85</v>
      </c>
      <c r="K444" t="s">
        <v>728</v>
      </c>
      <c r="L444">
        <v>151</v>
      </c>
      <c r="M444">
        <v>45</v>
      </c>
      <c r="N444">
        <v>0</v>
      </c>
      <c r="O444">
        <v>3</v>
      </c>
      <c r="P444">
        <v>664</v>
      </c>
      <c r="Q444">
        <v>0</v>
      </c>
      <c r="R444">
        <v>1502</v>
      </c>
      <c r="S444">
        <v>205</v>
      </c>
      <c r="T444">
        <v>1163</v>
      </c>
      <c r="U444">
        <v>408</v>
      </c>
      <c r="V444">
        <v>0</v>
      </c>
      <c r="W444">
        <v>0</v>
      </c>
      <c r="X444">
        <v>158</v>
      </c>
      <c r="Y444">
        <v>297</v>
      </c>
      <c r="Z444">
        <v>0</v>
      </c>
      <c r="AA444">
        <v>10</v>
      </c>
      <c r="AB444">
        <v>3743</v>
      </c>
      <c r="AC444">
        <v>0</v>
      </c>
      <c r="AD444">
        <v>407230</v>
      </c>
      <c r="AE444">
        <v>-18332</v>
      </c>
      <c r="AF444">
        <v>0</v>
      </c>
      <c r="AG444">
        <v>0</v>
      </c>
      <c r="AH444">
        <v>0</v>
      </c>
      <c r="AI444">
        <v>6907290</v>
      </c>
      <c r="AJ444">
        <v>0</v>
      </c>
      <c r="AK444">
        <v>0</v>
      </c>
      <c r="AL444">
        <v>6907290</v>
      </c>
      <c r="AM444">
        <v>17879057</v>
      </c>
      <c r="AN444">
        <v>584163</v>
      </c>
      <c r="AO444">
        <v>1279383</v>
      </c>
      <c r="AP444">
        <v>11424589</v>
      </c>
      <c r="AQ444">
        <v>0</v>
      </c>
      <c r="AR444">
        <v>0</v>
      </c>
      <c r="AS444">
        <v>1246083</v>
      </c>
      <c r="AT444">
        <v>6306645</v>
      </c>
      <c r="AU444">
        <v>0</v>
      </c>
      <c r="AV444">
        <v>88169</v>
      </c>
      <c r="AW444">
        <v>38808089</v>
      </c>
      <c r="AX444">
        <v>1938320</v>
      </c>
      <c r="AY444">
        <v>48302499</v>
      </c>
      <c r="AZ444">
        <v>0</v>
      </c>
      <c r="BA444">
        <v>102620</v>
      </c>
      <c r="BB444">
        <v>0</v>
      </c>
      <c r="BC444">
        <v>0</v>
      </c>
      <c r="BD444">
        <v>0</v>
      </c>
      <c r="BE444">
        <v>0</v>
      </c>
      <c r="BF444">
        <v>1380304</v>
      </c>
      <c r="BG444">
        <v>94501331</v>
      </c>
      <c r="BH444">
        <v>0</v>
      </c>
      <c r="BI444">
        <v>0</v>
      </c>
      <c r="BJ444">
        <v>0</v>
      </c>
      <c r="BK444">
        <v>0</v>
      </c>
      <c r="BL444">
        <v>0</v>
      </c>
      <c r="BM444">
        <v>0</v>
      </c>
      <c r="BN444">
        <v>0</v>
      </c>
      <c r="BO444">
        <v>0</v>
      </c>
      <c r="BP444">
        <v>0</v>
      </c>
      <c r="BQ444">
        <v>0</v>
      </c>
      <c r="BR444">
        <v>0</v>
      </c>
      <c r="BS444">
        <v>3.3877551020408165</v>
      </c>
    </row>
    <row r="445" spans="1:71" x14ac:dyDescent="0.25">
      <c r="A445">
        <v>106154168</v>
      </c>
      <c r="B445" t="s">
        <v>849</v>
      </c>
      <c r="C445" s="1">
        <f t="shared" si="6"/>
        <v>43922</v>
      </c>
      <c r="D445" s="2" t="s">
        <v>962</v>
      </c>
      <c r="E445" s="1">
        <v>43834</v>
      </c>
      <c r="F445" s="1">
        <v>44012</v>
      </c>
      <c r="G445" t="s">
        <v>70</v>
      </c>
      <c r="H445" t="s">
        <v>71</v>
      </c>
      <c r="I445" t="s">
        <v>72</v>
      </c>
      <c r="J445" t="s">
        <v>85</v>
      </c>
      <c r="K445" t="s">
        <v>74</v>
      </c>
      <c r="L445">
        <v>20</v>
      </c>
      <c r="M445">
        <v>11</v>
      </c>
      <c r="N445">
        <v>0</v>
      </c>
      <c r="O445">
        <v>2</v>
      </c>
      <c r="P445">
        <v>118</v>
      </c>
      <c r="Q445">
        <v>0</v>
      </c>
      <c r="R445">
        <v>176</v>
      </c>
      <c r="S445">
        <v>69</v>
      </c>
      <c r="T445">
        <v>211</v>
      </c>
      <c r="U445">
        <v>76</v>
      </c>
      <c r="V445">
        <v>0</v>
      </c>
      <c r="W445">
        <v>0</v>
      </c>
      <c r="X445">
        <v>49</v>
      </c>
      <c r="Y445">
        <v>34</v>
      </c>
      <c r="Z445">
        <v>0</v>
      </c>
      <c r="AA445">
        <v>9</v>
      </c>
      <c r="AB445">
        <v>624</v>
      </c>
      <c r="AC445">
        <v>0</v>
      </c>
      <c r="AD445">
        <v>1256884</v>
      </c>
      <c r="AE445">
        <v>-301</v>
      </c>
      <c r="AF445">
        <v>0</v>
      </c>
      <c r="AG445">
        <v>0</v>
      </c>
      <c r="AH445">
        <v>0</v>
      </c>
      <c r="AI445">
        <v>0</v>
      </c>
      <c r="AJ445">
        <v>0</v>
      </c>
      <c r="AK445">
        <v>0</v>
      </c>
      <c r="AL445">
        <v>0</v>
      </c>
      <c r="AM445">
        <v>1271408</v>
      </c>
      <c r="AN445">
        <v>886465</v>
      </c>
      <c r="AO445">
        <v>1394600</v>
      </c>
      <c r="AP445">
        <v>1492671</v>
      </c>
      <c r="AQ445">
        <v>0</v>
      </c>
      <c r="AR445">
        <v>0</v>
      </c>
      <c r="AS445">
        <v>1378332</v>
      </c>
      <c r="AT445">
        <v>1946320</v>
      </c>
      <c r="AU445">
        <v>0</v>
      </c>
      <c r="AV445">
        <v>27296</v>
      </c>
      <c r="AW445">
        <v>8397092</v>
      </c>
      <c r="AX445">
        <v>53764</v>
      </c>
      <c r="AY445">
        <v>9719923</v>
      </c>
      <c r="AZ445">
        <v>0</v>
      </c>
      <c r="BA445">
        <v>3531</v>
      </c>
      <c r="BB445">
        <v>0</v>
      </c>
      <c r="BC445">
        <v>0</v>
      </c>
      <c r="BD445">
        <v>0</v>
      </c>
      <c r="BE445">
        <v>0</v>
      </c>
      <c r="BF445">
        <v>223030</v>
      </c>
      <c r="BG445">
        <v>39817259</v>
      </c>
      <c r="BH445">
        <v>0</v>
      </c>
      <c r="BI445">
        <v>0</v>
      </c>
      <c r="BJ445">
        <v>0</v>
      </c>
      <c r="BK445">
        <v>0</v>
      </c>
      <c r="BL445">
        <v>0</v>
      </c>
      <c r="BM445">
        <v>0</v>
      </c>
      <c r="BN445">
        <v>0</v>
      </c>
      <c r="BO445">
        <v>0</v>
      </c>
      <c r="BP445">
        <v>0</v>
      </c>
      <c r="BQ445">
        <v>0</v>
      </c>
      <c r="BR445">
        <v>0</v>
      </c>
      <c r="BS445">
        <v>3.806451612903226</v>
      </c>
    </row>
    <row r="446" spans="1:71" x14ac:dyDescent="0.25">
      <c r="A446">
        <v>106540816</v>
      </c>
      <c r="B446" t="s">
        <v>902</v>
      </c>
      <c r="C446" s="1">
        <f t="shared" si="6"/>
        <v>43922</v>
      </c>
      <c r="D446" s="2" t="s">
        <v>962</v>
      </c>
      <c r="E446" s="1">
        <v>43834</v>
      </c>
      <c r="F446" s="1">
        <v>44012</v>
      </c>
      <c r="G446" t="s">
        <v>416</v>
      </c>
      <c r="H446" t="s">
        <v>71</v>
      </c>
      <c r="I446" t="s">
        <v>72</v>
      </c>
      <c r="J446" t="s">
        <v>85</v>
      </c>
      <c r="K446" t="s">
        <v>805</v>
      </c>
      <c r="L446">
        <v>103</v>
      </c>
      <c r="M446">
        <v>19</v>
      </c>
      <c r="N446">
        <v>0</v>
      </c>
      <c r="O446">
        <v>20</v>
      </c>
      <c r="P446">
        <v>419</v>
      </c>
      <c r="Q446">
        <v>0</v>
      </c>
      <c r="R446">
        <v>364</v>
      </c>
      <c r="S446">
        <v>119</v>
      </c>
      <c r="T446">
        <v>66</v>
      </c>
      <c r="U446">
        <v>513</v>
      </c>
      <c r="V446">
        <v>0</v>
      </c>
      <c r="W446">
        <v>0</v>
      </c>
      <c r="X446">
        <v>19</v>
      </c>
      <c r="Y446">
        <v>177</v>
      </c>
      <c r="Z446">
        <v>0</v>
      </c>
      <c r="AA446">
        <v>95</v>
      </c>
      <c r="AB446">
        <v>1353</v>
      </c>
      <c r="AC446">
        <v>0</v>
      </c>
      <c r="AD446">
        <v>0</v>
      </c>
      <c r="AE446">
        <v>-1001114</v>
      </c>
      <c r="AF446">
        <v>0</v>
      </c>
      <c r="AG446">
        <v>0</v>
      </c>
      <c r="AH446">
        <v>0</v>
      </c>
      <c r="AI446">
        <v>0</v>
      </c>
      <c r="AJ446">
        <v>0</v>
      </c>
      <c r="AK446">
        <v>0</v>
      </c>
      <c r="AL446">
        <v>0</v>
      </c>
      <c r="AM446">
        <v>2365877</v>
      </c>
      <c r="AN446">
        <v>794197</v>
      </c>
      <c r="AO446">
        <v>609933</v>
      </c>
      <c r="AP446">
        <v>6190997</v>
      </c>
      <c r="AQ446">
        <v>0</v>
      </c>
      <c r="AR446">
        <v>0</v>
      </c>
      <c r="AS446">
        <v>316476</v>
      </c>
      <c r="AT446">
        <v>2052003</v>
      </c>
      <c r="AU446">
        <v>0</v>
      </c>
      <c r="AV446">
        <v>1258018</v>
      </c>
      <c r="AW446">
        <v>13587501</v>
      </c>
      <c r="AX446">
        <v>167309</v>
      </c>
      <c r="AY446">
        <v>15448899</v>
      </c>
      <c r="AZ446">
        <v>0</v>
      </c>
      <c r="BA446">
        <v>0</v>
      </c>
      <c r="BB446">
        <v>0</v>
      </c>
      <c r="BC446">
        <v>0</v>
      </c>
      <c r="BD446">
        <v>0</v>
      </c>
      <c r="BE446">
        <v>0</v>
      </c>
      <c r="BF446">
        <v>429955</v>
      </c>
      <c r="BG446">
        <v>7134439</v>
      </c>
      <c r="BH446">
        <v>0</v>
      </c>
      <c r="BI446">
        <v>0</v>
      </c>
      <c r="BJ446">
        <v>0</v>
      </c>
      <c r="BK446">
        <v>0</v>
      </c>
      <c r="BL446">
        <v>0</v>
      </c>
      <c r="BM446">
        <v>0</v>
      </c>
      <c r="BN446">
        <v>0</v>
      </c>
      <c r="BO446">
        <v>0</v>
      </c>
      <c r="BP446">
        <v>0</v>
      </c>
      <c r="BQ446">
        <v>0</v>
      </c>
      <c r="BR446">
        <v>0</v>
      </c>
      <c r="BS446">
        <v>3.4344262295081966</v>
      </c>
    </row>
    <row r="447" spans="1:71" x14ac:dyDescent="0.25">
      <c r="A447">
        <v>106231396</v>
      </c>
      <c r="B447" t="s">
        <v>850</v>
      </c>
      <c r="C447" s="1">
        <f t="shared" si="6"/>
        <v>43922</v>
      </c>
      <c r="D447" s="2" t="s">
        <v>962</v>
      </c>
      <c r="E447" s="1">
        <v>43834</v>
      </c>
      <c r="F447" s="1">
        <v>44012</v>
      </c>
      <c r="G447" t="s">
        <v>289</v>
      </c>
      <c r="H447" t="s">
        <v>77</v>
      </c>
      <c r="I447" t="s">
        <v>72</v>
      </c>
      <c r="J447" t="s">
        <v>73</v>
      </c>
      <c r="K447" t="s">
        <v>810</v>
      </c>
      <c r="L447">
        <v>50</v>
      </c>
      <c r="M447">
        <v>35</v>
      </c>
      <c r="N447">
        <v>0</v>
      </c>
      <c r="O447">
        <v>6</v>
      </c>
      <c r="P447">
        <v>827</v>
      </c>
      <c r="Q447">
        <v>0</v>
      </c>
      <c r="R447">
        <v>1226</v>
      </c>
      <c r="S447">
        <v>85</v>
      </c>
      <c r="T447">
        <v>241</v>
      </c>
      <c r="U447">
        <v>791</v>
      </c>
      <c r="V447">
        <v>0</v>
      </c>
      <c r="W447">
        <v>0</v>
      </c>
      <c r="X447">
        <v>119</v>
      </c>
      <c r="Y447">
        <v>384</v>
      </c>
      <c r="Z447">
        <v>0</v>
      </c>
      <c r="AA447">
        <v>14</v>
      </c>
      <c r="AB447">
        <v>2860</v>
      </c>
      <c r="AC447">
        <v>0</v>
      </c>
      <c r="AD447">
        <v>1281097</v>
      </c>
      <c r="AE447">
        <v>-266586</v>
      </c>
      <c r="AF447">
        <v>0</v>
      </c>
      <c r="AG447">
        <v>0</v>
      </c>
      <c r="AH447">
        <v>0</v>
      </c>
      <c r="AI447">
        <v>10768267</v>
      </c>
      <c r="AJ447">
        <v>0</v>
      </c>
      <c r="AK447">
        <v>0</v>
      </c>
      <c r="AL447">
        <v>10768267</v>
      </c>
      <c r="AM447">
        <v>10783575</v>
      </c>
      <c r="AN447">
        <v>714529</v>
      </c>
      <c r="AO447">
        <v>1634695</v>
      </c>
      <c r="AP447">
        <v>15711503</v>
      </c>
      <c r="AQ447">
        <v>0</v>
      </c>
      <c r="AR447">
        <v>0</v>
      </c>
      <c r="AS447">
        <v>3152174</v>
      </c>
      <c r="AT447">
        <v>8623888</v>
      </c>
      <c r="AU447">
        <v>0</v>
      </c>
      <c r="AV447">
        <v>53339</v>
      </c>
      <c r="AW447">
        <v>40673703</v>
      </c>
      <c r="AX447">
        <v>1203332</v>
      </c>
      <c r="AY447">
        <v>46587342</v>
      </c>
      <c r="AZ447">
        <v>0</v>
      </c>
      <c r="BA447">
        <v>5078</v>
      </c>
      <c r="BB447">
        <v>0</v>
      </c>
      <c r="BC447">
        <v>0</v>
      </c>
      <c r="BD447">
        <v>0</v>
      </c>
      <c r="BE447">
        <v>0</v>
      </c>
      <c r="BF447">
        <v>554498</v>
      </c>
      <c r="BG447">
        <v>8331678</v>
      </c>
      <c r="BH447">
        <v>0</v>
      </c>
      <c r="BI447">
        <v>0</v>
      </c>
      <c r="BJ447">
        <v>0</v>
      </c>
      <c r="BK447">
        <v>0</v>
      </c>
      <c r="BL447">
        <v>0</v>
      </c>
      <c r="BM447">
        <v>0</v>
      </c>
      <c r="BN447">
        <v>0</v>
      </c>
      <c r="BO447">
        <v>0</v>
      </c>
      <c r="BP447">
        <v>0</v>
      </c>
      <c r="BQ447">
        <v>0</v>
      </c>
      <c r="BR447">
        <v>0</v>
      </c>
      <c r="BS447">
        <v>9.7294117647058815</v>
      </c>
    </row>
    <row r="448" spans="1:71" x14ac:dyDescent="0.25">
      <c r="A448">
        <v>106481015</v>
      </c>
      <c r="B448" t="s">
        <v>851</v>
      </c>
      <c r="C448" s="1">
        <f t="shared" si="6"/>
        <v>43922</v>
      </c>
      <c r="D448" s="2" t="s">
        <v>962</v>
      </c>
      <c r="E448" s="1">
        <v>43834</v>
      </c>
      <c r="F448" s="1">
        <v>44012</v>
      </c>
      <c r="G448" t="s">
        <v>231</v>
      </c>
      <c r="H448" t="s">
        <v>89</v>
      </c>
      <c r="I448" t="s">
        <v>72</v>
      </c>
      <c r="J448" t="s">
        <v>85</v>
      </c>
      <c r="K448" t="s">
        <v>232</v>
      </c>
      <c r="L448">
        <v>61</v>
      </c>
      <c r="M448">
        <v>56</v>
      </c>
      <c r="N448">
        <v>0</v>
      </c>
      <c r="O448">
        <v>0</v>
      </c>
      <c r="P448">
        <v>524</v>
      </c>
      <c r="Q448">
        <v>0</v>
      </c>
      <c r="R448">
        <v>1636</v>
      </c>
      <c r="S448">
        <v>370</v>
      </c>
      <c r="T448">
        <v>943</v>
      </c>
      <c r="U448">
        <v>0</v>
      </c>
      <c r="V448">
        <v>0</v>
      </c>
      <c r="W448">
        <v>0</v>
      </c>
      <c r="X448">
        <v>188</v>
      </c>
      <c r="Y448">
        <v>1607</v>
      </c>
      <c r="Z448">
        <v>0</v>
      </c>
      <c r="AA448">
        <v>0</v>
      </c>
      <c r="AB448">
        <v>4744</v>
      </c>
      <c r="AC448">
        <v>0</v>
      </c>
      <c r="AD448">
        <v>221346</v>
      </c>
      <c r="AE448">
        <v>0</v>
      </c>
      <c r="AF448">
        <v>0</v>
      </c>
      <c r="AG448">
        <v>0</v>
      </c>
      <c r="AH448">
        <v>0</v>
      </c>
      <c r="AI448">
        <v>0</v>
      </c>
      <c r="AJ448">
        <v>0</v>
      </c>
      <c r="AK448">
        <v>0</v>
      </c>
      <c r="AL448">
        <v>0</v>
      </c>
      <c r="AM448">
        <v>2835887</v>
      </c>
      <c r="AN448">
        <v>910293</v>
      </c>
      <c r="AO448">
        <v>1389325</v>
      </c>
      <c r="AP448">
        <v>0</v>
      </c>
      <c r="AQ448">
        <v>0</v>
      </c>
      <c r="AR448">
        <v>0</v>
      </c>
      <c r="AS448">
        <v>829</v>
      </c>
      <c r="AT448">
        <v>2234467</v>
      </c>
      <c r="AU448">
        <v>0</v>
      </c>
      <c r="AV448">
        <v>4896</v>
      </c>
      <c r="AW448">
        <v>7375697</v>
      </c>
      <c r="AX448">
        <v>121732</v>
      </c>
      <c r="AY448">
        <v>7662180</v>
      </c>
      <c r="AZ448">
        <v>0</v>
      </c>
      <c r="BA448">
        <v>0</v>
      </c>
      <c r="BB448">
        <v>0</v>
      </c>
      <c r="BC448">
        <v>0</v>
      </c>
      <c r="BD448">
        <v>0</v>
      </c>
      <c r="BE448">
        <v>0</v>
      </c>
      <c r="BF448">
        <v>1670404</v>
      </c>
      <c r="BG448">
        <v>2759617</v>
      </c>
      <c r="BH448">
        <v>0</v>
      </c>
      <c r="BI448">
        <v>0</v>
      </c>
      <c r="BJ448">
        <v>0</v>
      </c>
      <c r="BK448">
        <v>0</v>
      </c>
      <c r="BL448">
        <v>0</v>
      </c>
      <c r="BM448">
        <v>0</v>
      </c>
      <c r="BN448">
        <v>0</v>
      </c>
      <c r="BO448">
        <v>0</v>
      </c>
      <c r="BP448">
        <v>0</v>
      </c>
      <c r="BQ448">
        <v>0</v>
      </c>
      <c r="BR448">
        <v>0</v>
      </c>
      <c r="BS448">
        <v>4.4786324786324787</v>
      </c>
    </row>
    <row r="449" spans="1:71" x14ac:dyDescent="0.25">
      <c r="A449">
        <v>106190878</v>
      </c>
      <c r="B449" t="s">
        <v>852</v>
      </c>
      <c r="C449" s="1">
        <f t="shared" si="6"/>
        <v>43922</v>
      </c>
      <c r="D449" s="2" t="s">
        <v>962</v>
      </c>
      <c r="E449" s="1">
        <v>43834</v>
      </c>
      <c r="F449" s="1">
        <v>44012</v>
      </c>
      <c r="G449" t="s">
        <v>92</v>
      </c>
      <c r="H449" t="s">
        <v>89</v>
      </c>
      <c r="I449" t="s">
        <v>72</v>
      </c>
      <c r="J449" t="s">
        <v>113</v>
      </c>
      <c r="K449" t="s">
        <v>141</v>
      </c>
      <c r="L449">
        <v>353</v>
      </c>
      <c r="M449">
        <v>205</v>
      </c>
      <c r="N449">
        <v>9</v>
      </c>
      <c r="O449">
        <v>74</v>
      </c>
      <c r="P449">
        <v>3897</v>
      </c>
      <c r="Q449">
        <v>0</v>
      </c>
      <c r="R449">
        <v>3286</v>
      </c>
      <c r="S449">
        <v>2611</v>
      </c>
      <c r="T449">
        <v>5058</v>
      </c>
      <c r="U449">
        <v>5174</v>
      </c>
      <c r="V449">
        <v>0</v>
      </c>
      <c r="W449">
        <v>0</v>
      </c>
      <c r="X449">
        <v>348</v>
      </c>
      <c r="Y449">
        <v>1521</v>
      </c>
      <c r="Z449">
        <v>29</v>
      </c>
      <c r="AA449">
        <v>231</v>
      </c>
      <c r="AB449">
        <v>18258</v>
      </c>
      <c r="AC449">
        <v>0</v>
      </c>
      <c r="AD449">
        <v>7328685</v>
      </c>
      <c r="AE449">
        <v>-8117840</v>
      </c>
      <c r="AF449">
        <v>0</v>
      </c>
      <c r="AG449">
        <v>0</v>
      </c>
      <c r="AH449">
        <v>14200</v>
      </c>
      <c r="AI449">
        <v>9723731</v>
      </c>
      <c r="AJ449">
        <v>0</v>
      </c>
      <c r="AK449">
        <v>337757</v>
      </c>
      <c r="AL449">
        <v>10075688</v>
      </c>
      <c r="AM449">
        <v>3554995</v>
      </c>
      <c r="AN449">
        <v>6369643</v>
      </c>
      <c r="AO449">
        <v>9045008</v>
      </c>
      <c r="AP449">
        <v>65539041</v>
      </c>
      <c r="AQ449">
        <v>0</v>
      </c>
      <c r="AR449">
        <v>0</v>
      </c>
      <c r="AS449">
        <v>1945107</v>
      </c>
      <c r="AT449">
        <v>5234650</v>
      </c>
      <c r="AU449">
        <v>851985</v>
      </c>
      <c r="AV449">
        <v>173856</v>
      </c>
      <c r="AW449">
        <v>92714285</v>
      </c>
      <c r="AX449">
        <v>3584144</v>
      </c>
      <c r="AY449">
        <v>114158452</v>
      </c>
      <c r="AZ449">
        <v>0</v>
      </c>
      <c r="BA449">
        <v>1629472</v>
      </c>
      <c r="BB449">
        <v>0</v>
      </c>
      <c r="BC449">
        <v>0</v>
      </c>
      <c r="BD449">
        <v>0</v>
      </c>
      <c r="BE449">
        <v>0</v>
      </c>
      <c r="BF449">
        <v>543947</v>
      </c>
      <c r="BG449">
        <v>132484626</v>
      </c>
      <c r="BH449">
        <v>0</v>
      </c>
      <c r="BI449">
        <v>0</v>
      </c>
      <c r="BJ449">
        <v>0</v>
      </c>
      <c r="BK449">
        <v>0</v>
      </c>
      <c r="BL449">
        <v>0</v>
      </c>
      <c r="BM449">
        <v>0</v>
      </c>
      <c r="BN449">
        <v>0</v>
      </c>
      <c r="BO449">
        <v>0</v>
      </c>
      <c r="BP449">
        <v>0</v>
      </c>
      <c r="BQ449">
        <v>0</v>
      </c>
      <c r="BR449">
        <v>0</v>
      </c>
      <c r="BS449">
        <v>6.9838709677419351</v>
      </c>
    </row>
    <row r="450" spans="1:71" x14ac:dyDescent="0.25">
      <c r="A450">
        <v>106301098</v>
      </c>
      <c r="B450" t="s">
        <v>82</v>
      </c>
      <c r="C450" s="1">
        <f t="shared" ref="C450:C513" si="7">DATE(LEFT(D450,4), MID(D450,7,1)*3-2, 1)</f>
        <v>43922</v>
      </c>
      <c r="D450" s="2" t="s">
        <v>962</v>
      </c>
      <c r="E450" s="1">
        <v>43834</v>
      </c>
      <c r="F450" s="1">
        <v>44012</v>
      </c>
      <c r="G450" t="s">
        <v>83</v>
      </c>
      <c r="H450" t="s">
        <v>84</v>
      </c>
      <c r="I450" t="s">
        <v>72</v>
      </c>
      <c r="J450" t="s">
        <v>85</v>
      </c>
      <c r="K450" t="s">
        <v>86</v>
      </c>
      <c r="L450">
        <v>223</v>
      </c>
      <c r="M450">
        <v>223</v>
      </c>
      <c r="N450">
        <v>0</v>
      </c>
      <c r="O450">
        <v>45</v>
      </c>
      <c r="P450">
        <v>1613</v>
      </c>
      <c r="Q450">
        <v>0</v>
      </c>
      <c r="R450">
        <v>1392</v>
      </c>
      <c r="S450">
        <v>1765</v>
      </c>
      <c r="T450">
        <v>974</v>
      </c>
      <c r="U450">
        <v>2142</v>
      </c>
      <c r="V450">
        <v>0</v>
      </c>
      <c r="W450">
        <v>0</v>
      </c>
      <c r="X450">
        <v>132</v>
      </c>
      <c r="Y450">
        <v>902</v>
      </c>
      <c r="Z450">
        <v>0</v>
      </c>
      <c r="AA450">
        <v>322</v>
      </c>
      <c r="AB450">
        <v>7629</v>
      </c>
      <c r="AC450">
        <v>0</v>
      </c>
      <c r="AD450">
        <v>2452684</v>
      </c>
      <c r="AE450">
        <v>-1388360</v>
      </c>
      <c r="AF450">
        <v>0</v>
      </c>
      <c r="AG450">
        <v>0</v>
      </c>
      <c r="AH450">
        <v>0</v>
      </c>
      <c r="AI450">
        <v>7129223</v>
      </c>
      <c r="AJ450">
        <v>0</v>
      </c>
      <c r="AK450">
        <v>0</v>
      </c>
      <c r="AL450">
        <v>7129223</v>
      </c>
      <c r="AM450">
        <v>4959702</v>
      </c>
      <c r="AN450">
        <v>7569293</v>
      </c>
      <c r="AO450">
        <v>7042845</v>
      </c>
      <c r="AP450">
        <v>17391428</v>
      </c>
      <c r="AQ450">
        <v>0</v>
      </c>
      <c r="AR450">
        <v>0</v>
      </c>
      <c r="AS450">
        <v>1207685</v>
      </c>
      <c r="AT450">
        <v>7194520</v>
      </c>
      <c r="AU450">
        <v>0</v>
      </c>
      <c r="AV450">
        <v>872915</v>
      </c>
      <c r="AW450">
        <v>46238388</v>
      </c>
      <c r="AX450">
        <v>201696</v>
      </c>
      <c r="AY450">
        <v>47585150</v>
      </c>
      <c r="AZ450">
        <v>0</v>
      </c>
      <c r="BA450">
        <v>0</v>
      </c>
      <c r="BB450">
        <v>0</v>
      </c>
      <c r="BC450">
        <v>0</v>
      </c>
      <c r="BD450">
        <v>0</v>
      </c>
      <c r="BE450">
        <v>0</v>
      </c>
      <c r="BF450">
        <v>161092</v>
      </c>
      <c r="BG450">
        <v>7469790</v>
      </c>
      <c r="BH450">
        <v>0</v>
      </c>
      <c r="BI450">
        <v>0</v>
      </c>
      <c r="BJ450">
        <v>0</v>
      </c>
      <c r="BK450">
        <v>0</v>
      </c>
      <c r="BL450">
        <v>0</v>
      </c>
      <c r="BM450">
        <v>0</v>
      </c>
      <c r="BN450">
        <v>0</v>
      </c>
      <c r="BO450">
        <v>0</v>
      </c>
      <c r="BP450">
        <v>0</v>
      </c>
      <c r="BQ450">
        <v>0</v>
      </c>
      <c r="BR450">
        <v>0</v>
      </c>
      <c r="BS450">
        <v>3.616591928251121</v>
      </c>
    </row>
    <row r="451" spans="1:71" x14ac:dyDescent="0.25">
      <c r="A451">
        <v>106010735</v>
      </c>
      <c r="B451" t="s">
        <v>87</v>
      </c>
      <c r="C451" s="1">
        <f t="shared" si="7"/>
        <v>43922</v>
      </c>
      <c r="D451" s="2" t="s">
        <v>962</v>
      </c>
      <c r="E451" s="1">
        <v>43834</v>
      </c>
      <c r="F451" s="1">
        <v>44012</v>
      </c>
      <c r="G451" t="s">
        <v>88</v>
      </c>
      <c r="H451" t="s">
        <v>89</v>
      </c>
      <c r="I451" t="s">
        <v>72</v>
      </c>
      <c r="J451" t="s">
        <v>85</v>
      </c>
      <c r="K451" t="s">
        <v>90</v>
      </c>
      <c r="L451">
        <v>247</v>
      </c>
      <c r="M451">
        <v>247</v>
      </c>
      <c r="N451">
        <v>0</v>
      </c>
      <c r="O451">
        <v>7</v>
      </c>
      <c r="P451">
        <v>537</v>
      </c>
      <c r="Q451">
        <v>0</v>
      </c>
      <c r="R451">
        <v>1341</v>
      </c>
      <c r="S451">
        <v>793</v>
      </c>
      <c r="T451">
        <v>13037</v>
      </c>
      <c r="U451">
        <v>805</v>
      </c>
      <c r="V451">
        <v>0</v>
      </c>
      <c r="W451">
        <v>111</v>
      </c>
      <c r="X451">
        <v>337</v>
      </c>
      <c r="Y451">
        <v>221</v>
      </c>
      <c r="Z451">
        <v>0</v>
      </c>
      <c r="AA451">
        <v>270</v>
      </c>
      <c r="AB451">
        <v>16915</v>
      </c>
      <c r="AC451">
        <v>0</v>
      </c>
      <c r="AD451">
        <v>1305017</v>
      </c>
      <c r="AE451">
        <v>0</v>
      </c>
      <c r="AF451">
        <v>0</v>
      </c>
      <c r="AG451">
        <v>0</v>
      </c>
      <c r="AH451">
        <v>0</v>
      </c>
      <c r="AI451">
        <v>0</v>
      </c>
      <c r="AJ451">
        <v>0</v>
      </c>
      <c r="AK451">
        <v>0</v>
      </c>
      <c r="AL451">
        <v>0</v>
      </c>
      <c r="AM451">
        <v>3860691</v>
      </c>
      <c r="AN451">
        <v>1298522</v>
      </c>
      <c r="AO451">
        <v>3689336</v>
      </c>
      <c r="AP451">
        <v>1452536</v>
      </c>
      <c r="AQ451">
        <v>0</v>
      </c>
      <c r="AR451">
        <v>0</v>
      </c>
      <c r="AS451">
        <v>347219</v>
      </c>
      <c r="AT451">
        <v>1994093</v>
      </c>
      <c r="AU451">
        <v>0</v>
      </c>
      <c r="AV451">
        <v>86943</v>
      </c>
      <c r="AW451">
        <v>12729340</v>
      </c>
      <c r="AX451">
        <v>-74612</v>
      </c>
      <c r="AY451">
        <v>20248553</v>
      </c>
      <c r="AZ451">
        <v>0</v>
      </c>
      <c r="BA451">
        <v>388725</v>
      </c>
      <c r="BB451">
        <v>0</v>
      </c>
      <c r="BC451">
        <v>0</v>
      </c>
      <c r="BD451">
        <v>0</v>
      </c>
      <c r="BE451">
        <v>0</v>
      </c>
      <c r="BF451">
        <v>161443</v>
      </c>
      <c r="BG451">
        <v>10313143</v>
      </c>
      <c r="BH451">
        <v>0</v>
      </c>
      <c r="BI451">
        <v>0</v>
      </c>
      <c r="BJ451">
        <v>0</v>
      </c>
      <c r="BK451">
        <v>0</v>
      </c>
      <c r="BL451">
        <v>0</v>
      </c>
      <c r="BM451">
        <v>0</v>
      </c>
      <c r="BN451">
        <v>0</v>
      </c>
      <c r="BO451">
        <v>0</v>
      </c>
      <c r="BP451">
        <v>0</v>
      </c>
      <c r="BQ451">
        <v>0</v>
      </c>
      <c r="BR451">
        <v>0</v>
      </c>
      <c r="BS451">
        <v>1.0870445344129556</v>
      </c>
    </row>
    <row r="452" spans="1:71" x14ac:dyDescent="0.25">
      <c r="A452">
        <v>106190017</v>
      </c>
      <c r="B452" t="s">
        <v>91</v>
      </c>
      <c r="C452" s="1">
        <f t="shared" si="7"/>
        <v>43922</v>
      </c>
      <c r="D452" s="2" t="s">
        <v>962</v>
      </c>
      <c r="E452" s="1">
        <v>43834</v>
      </c>
      <c r="F452" s="1">
        <v>44012</v>
      </c>
      <c r="G452" t="s">
        <v>92</v>
      </c>
      <c r="H452" t="s">
        <v>93</v>
      </c>
      <c r="I452" t="s">
        <v>72</v>
      </c>
      <c r="J452" t="s">
        <v>85</v>
      </c>
      <c r="K452" t="s">
        <v>94</v>
      </c>
      <c r="L452">
        <v>144</v>
      </c>
      <c r="M452">
        <v>144</v>
      </c>
      <c r="N452">
        <v>0</v>
      </c>
      <c r="O452">
        <v>5</v>
      </c>
      <c r="P452">
        <v>788</v>
      </c>
      <c r="Q452">
        <v>5</v>
      </c>
      <c r="R452">
        <v>2013</v>
      </c>
      <c r="S452">
        <v>1207</v>
      </c>
      <c r="T452">
        <v>448</v>
      </c>
      <c r="U452">
        <v>2777</v>
      </c>
      <c r="V452">
        <v>0</v>
      </c>
      <c r="W452">
        <v>0</v>
      </c>
      <c r="X452">
        <v>0</v>
      </c>
      <c r="Y452">
        <v>270</v>
      </c>
      <c r="Z452">
        <v>0</v>
      </c>
      <c r="AA452">
        <v>9</v>
      </c>
      <c r="AB452">
        <v>6724</v>
      </c>
      <c r="AC452">
        <v>2309</v>
      </c>
      <c r="AD452">
        <v>198934</v>
      </c>
      <c r="AE452">
        <v>0</v>
      </c>
      <c r="AF452">
        <v>0</v>
      </c>
      <c r="AG452">
        <v>0</v>
      </c>
      <c r="AH452">
        <v>31364406</v>
      </c>
      <c r="AI452">
        <v>3593297</v>
      </c>
      <c r="AJ452">
        <v>0</v>
      </c>
      <c r="AK452">
        <v>0</v>
      </c>
      <c r="AL452">
        <v>34957703</v>
      </c>
      <c r="AM452">
        <v>5501967</v>
      </c>
      <c r="AN452">
        <v>32878743</v>
      </c>
      <c r="AO452">
        <v>708920</v>
      </c>
      <c r="AP452">
        <v>6686952</v>
      </c>
      <c r="AQ452">
        <v>0</v>
      </c>
      <c r="AR452">
        <v>0</v>
      </c>
      <c r="AS452">
        <v>213872</v>
      </c>
      <c r="AT452">
        <v>1727730</v>
      </c>
      <c r="AU452">
        <v>0</v>
      </c>
      <c r="AV452">
        <v>385657</v>
      </c>
      <c r="AW452">
        <v>48103841</v>
      </c>
      <c r="AX452">
        <v>48464</v>
      </c>
      <c r="AY452">
        <v>47784083</v>
      </c>
      <c r="AZ452">
        <v>0</v>
      </c>
      <c r="BA452">
        <v>114580</v>
      </c>
      <c r="BB452">
        <v>0</v>
      </c>
      <c r="BC452">
        <v>0</v>
      </c>
      <c r="BD452">
        <v>0</v>
      </c>
      <c r="BE452">
        <v>0</v>
      </c>
      <c r="BF452">
        <v>20275</v>
      </c>
      <c r="BG452">
        <v>9378735</v>
      </c>
      <c r="BH452">
        <v>0</v>
      </c>
      <c r="BI452">
        <v>0</v>
      </c>
      <c r="BJ452">
        <v>0</v>
      </c>
      <c r="BK452">
        <v>0</v>
      </c>
      <c r="BL452">
        <v>0</v>
      </c>
      <c r="BM452">
        <v>0</v>
      </c>
      <c r="BN452">
        <v>0</v>
      </c>
      <c r="BO452">
        <v>0</v>
      </c>
      <c r="BP452">
        <v>0</v>
      </c>
      <c r="BQ452">
        <v>0</v>
      </c>
      <c r="BR452">
        <v>0</v>
      </c>
      <c r="BS452">
        <v>2.7361111111111112</v>
      </c>
    </row>
    <row r="453" spans="1:71" x14ac:dyDescent="0.25">
      <c r="A453">
        <v>106010739</v>
      </c>
      <c r="B453" t="s">
        <v>95</v>
      </c>
      <c r="C453" s="1">
        <f t="shared" si="7"/>
        <v>43922</v>
      </c>
      <c r="D453" s="2" t="s">
        <v>962</v>
      </c>
      <c r="E453" s="1">
        <v>43834</v>
      </c>
      <c r="F453" s="1">
        <v>44012</v>
      </c>
      <c r="G453" t="s">
        <v>88</v>
      </c>
      <c r="H453" t="s">
        <v>89</v>
      </c>
      <c r="I453" t="s">
        <v>72</v>
      </c>
      <c r="J453" t="s">
        <v>85</v>
      </c>
      <c r="K453" t="s">
        <v>96</v>
      </c>
      <c r="L453">
        <v>393</v>
      </c>
      <c r="M453">
        <v>217</v>
      </c>
      <c r="N453">
        <v>55</v>
      </c>
      <c r="O453">
        <v>10</v>
      </c>
      <c r="P453">
        <v>3188</v>
      </c>
      <c r="Q453">
        <v>0</v>
      </c>
      <c r="R453">
        <v>3802</v>
      </c>
      <c r="S453">
        <v>760</v>
      </c>
      <c r="T453">
        <v>3093</v>
      </c>
      <c r="U453">
        <v>2423</v>
      </c>
      <c r="V453">
        <v>0</v>
      </c>
      <c r="W453">
        <v>0</v>
      </c>
      <c r="X453">
        <v>2105</v>
      </c>
      <c r="Y453">
        <v>3794</v>
      </c>
      <c r="Z453">
        <v>176</v>
      </c>
      <c r="AA453">
        <v>29</v>
      </c>
      <c r="AB453">
        <v>16182</v>
      </c>
      <c r="AC453">
        <v>0</v>
      </c>
      <c r="AD453">
        <v>57585</v>
      </c>
      <c r="AE453">
        <v>0</v>
      </c>
      <c r="AF453">
        <v>0</v>
      </c>
      <c r="AG453">
        <v>0</v>
      </c>
      <c r="AH453">
        <v>1044199</v>
      </c>
      <c r="AI453">
        <v>0</v>
      </c>
      <c r="AJ453">
        <v>0</v>
      </c>
      <c r="AK453">
        <v>7775962</v>
      </c>
      <c r="AL453">
        <v>8820161</v>
      </c>
      <c r="AM453">
        <v>18622317</v>
      </c>
      <c r="AN453">
        <v>6062449</v>
      </c>
      <c r="AO453">
        <v>18819796</v>
      </c>
      <c r="AP453">
        <v>14415431</v>
      </c>
      <c r="AQ453">
        <v>62</v>
      </c>
      <c r="AR453">
        <v>0</v>
      </c>
      <c r="AS453">
        <v>7676383</v>
      </c>
      <c r="AT453">
        <v>68194941</v>
      </c>
      <c r="AU453">
        <v>0</v>
      </c>
      <c r="AV453">
        <v>597169</v>
      </c>
      <c r="AW453">
        <v>134388548</v>
      </c>
      <c r="AX453">
        <v>13726207</v>
      </c>
      <c r="AY453">
        <v>180823615</v>
      </c>
      <c r="AZ453">
        <v>0</v>
      </c>
      <c r="BA453">
        <v>2824791</v>
      </c>
      <c r="BB453">
        <v>0</v>
      </c>
      <c r="BC453">
        <v>0</v>
      </c>
      <c r="BD453">
        <v>0</v>
      </c>
      <c r="BE453">
        <v>0</v>
      </c>
      <c r="BF453">
        <v>1724199</v>
      </c>
      <c r="BG453">
        <v>86248950</v>
      </c>
      <c r="BH453">
        <v>0</v>
      </c>
      <c r="BI453">
        <v>0</v>
      </c>
      <c r="BJ453">
        <v>0</v>
      </c>
      <c r="BK453">
        <v>0</v>
      </c>
      <c r="BL453">
        <v>0</v>
      </c>
      <c r="BM453">
        <v>0</v>
      </c>
      <c r="BN453">
        <v>0</v>
      </c>
      <c r="BO453">
        <v>0</v>
      </c>
      <c r="BP453">
        <v>0</v>
      </c>
      <c r="BQ453">
        <v>0</v>
      </c>
      <c r="BR453">
        <v>0</v>
      </c>
      <c r="BS453">
        <v>5.2262295081967212</v>
      </c>
    </row>
    <row r="454" spans="1:71" x14ac:dyDescent="0.25">
      <c r="A454">
        <v>106010937</v>
      </c>
      <c r="B454" t="s">
        <v>97</v>
      </c>
      <c r="C454" s="1">
        <f t="shared" si="7"/>
        <v>43922</v>
      </c>
      <c r="D454" s="2" t="s">
        <v>962</v>
      </c>
      <c r="E454" s="1">
        <v>43834</v>
      </c>
      <c r="F454" s="1">
        <v>44012</v>
      </c>
      <c r="G454" t="s">
        <v>88</v>
      </c>
      <c r="H454" t="s">
        <v>89</v>
      </c>
      <c r="I454" t="s">
        <v>72</v>
      </c>
      <c r="J454" t="s">
        <v>85</v>
      </c>
      <c r="K454" t="s">
        <v>98</v>
      </c>
      <c r="L454">
        <v>395</v>
      </c>
      <c r="M454">
        <v>184</v>
      </c>
      <c r="N454">
        <v>46</v>
      </c>
      <c r="O454">
        <v>0</v>
      </c>
      <c r="P454">
        <v>2252</v>
      </c>
      <c r="Q454">
        <v>0</v>
      </c>
      <c r="R454">
        <v>5887</v>
      </c>
      <c r="S454">
        <v>1653</v>
      </c>
      <c r="T454">
        <v>863</v>
      </c>
      <c r="U454">
        <v>2779</v>
      </c>
      <c r="V454">
        <v>0</v>
      </c>
      <c r="W454">
        <v>0</v>
      </c>
      <c r="X454">
        <v>226</v>
      </c>
      <c r="Y454">
        <v>1607</v>
      </c>
      <c r="Z454">
        <v>154</v>
      </c>
      <c r="AA454">
        <v>0</v>
      </c>
      <c r="AB454">
        <v>13169</v>
      </c>
      <c r="AC454">
        <v>0</v>
      </c>
      <c r="AD454">
        <v>766067</v>
      </c>
      <c r="AE454">
        <v>0</v>
      </c>
      <c r="AF454">
        <v>0</v>
      </c>
      <c r="AG454">
        <v>0</v>
      </c>
      <c r="AH454">
        <v>0</v>
      </c>
      <c r="AI454">
        <v>0</v>
      </c>
      <c r="AJ454">
        <v>0</v>
      </c>
      <c r="AK454">
        <v>0</v>
      </c>
      <c r="AL454">
        <v>0</v>
      </c>
      <c r="AM454">
        <v>27347534</v>
      </c>
      <c r="AN454">
        <v>6117406</v>
      </c>
      <c r="AO454">
        <v>11210418</v>
      </c>
      <c r="AP454">
        <v>12740087</v>
      </c>
      <c r="AQ454">
        <v>267</v>
      </c>
      <c r="AR454">
        <v>0</v>
      </c>
      <c r="AS454">
        <v>0</v>
      </c>
      <c r="AT454">
        <v>37243391</v>
      </c>
      <c r="AU454">
        <v>0</v>
      </c>
      <c r="AV454">
        <v>312100</v>
      </c>
      <c r="AW454">
        <v>94971203</v>
      </c>
      <c r="AX454">
        <v>11295606</v>
      </c>
      <c r="AY454">
        <v>111001067</v>
      </c>
      <c r="AZ454">
        <v>0</v>
      </c>
      <c r="BA454">
        <v>1741478</v>
      </c>
      <c r="BB454">
        <v>0</v>
      </c>
      <c r="BC454">
        <v>0</v>
      </c>
      <c r="BD454">
        <v>0</v>
      </c>
      <c r="BE454">
        <v>0</v>
      </c>
      <c r="BF454">
        <v>9301191</v>
      </c>
      <c r="BG454">
        <v>504089089</v>
      </c>
      <c r="BH454">
        <v>0</v>
      </c>
      <c r="BI454">
        <v>0</v>
      </c>
      <c r="BJ454">
        <v>0</v>
      </c>
      <c r="BK454">
        <v>0</v>
      </c>
      <c r="BL454">
        <v>0</v>
      </c>
      <c r="BM454">
        <v>0</v>
      </c>
      <c r="BN454">
        <v>0</v>
      </c>
      <c r="BO454">
        <v>0</v>
      </c>
      <c r="BP454">
        <v>0</v>
      </c>
      <c r="BQ454">
        <v>0</v>
      </c>
      <c r="BR454">
        <v>0</v>
      </c>
      <c r="BS454">
        <v>3.8894645941278068</v>
      </c>
    </row>
    <row r="455" spans="1:71" x14ac:dyDescent="0.25">
      <c r="A455">
        <v>106370652</v>
      </c>
      <c r="B455" t="s">
        <v>99</v>
      </c>
      <c r="C455" s="1">
        <f t="shared" si="7"/>
        <v>43922</v>
      </c>
      <c r="D455" s="2" t="s">
        <v>962</v>
      </c>
      <c r="E455" s="1">
        <v>43834</v>
      </c>
      <c r="F455" s="1">
        <v>44012</v>
      </c>
      <c r="G455" t="s">
        <v>100</v>
      </c>
      <c r="H455" t="s">
        <v>101</v>
      </c>
      <c r="I455" t="s">
        <v>72</v>
      </c>
      <c r="J455" t="s">
        <v>85</v>
      </c>
      <c r="K455" t="s">
        <v>102</v>
      </c>
      <c r="L455">
        <v>306</v>
      </c>
      <c r="M455">
        <v>306</v>
      </c>
      <c r="N455">
        <v>0</v>
      </c>
      <c r="O455">
        <v>20</v>
      </c>
      <c r="P455">
        <v>1120</v>
      </c>
      <c r="Q455">
        <v>0</v>
      </c>
      <c r="R455">
        <v>2635</v>
      </c>
      <c r="S455">
        <v>815</v>
      </c>
      <c r="T455">
        <v>754</v>
      </c>
      <c r="U455">
        <v>1367</v>
      </c>
      <c r="V455">
        <v>7</v>
      </c>
      <c r="W455">
        <v>0</v>
      </c>
      <c r="X455">
        <v>144</v>
      </c>
      <c r="Y455">
        <v>510</v>
      </c>
      <c r="Z455">
        <v>0</v>
      </c>
      <c r="AA455">
        <v>74</v>
      </c>
      <c r="AB455">
        <v>6306</v>
      </c>
      <c r="AC455">
        <v>0</v>
      </c>
      <c r="AD455">
        <v>1383115</v>
      </c>
      <c r="AE455">
        <v>0</v>
      </c>
      <c r="AF455">
        <v>0</v>
      </c>
      <c r="AG455">
        <v>0</v>
      </c>
      <c r="AH455">
        <v>0</v>
      </c>
      <c r="AI455">
        <v>0</v>
      </c>
      <c r="AJ455">
        <v>0</v>
      </c>
      <c r="AK455">
        <v>0</v>
      </c>
      <c r="AL455">
        <v>0</v>
      </c>
      <c r="AM455">
        <v>9089488</v>
      </c>
      <c r="AN455">
        <v>2209964</v>
      </c>
      <c r="AO455">
        <v>3073613</v>
      </c>
      <c r="AP455">
        <v>4724812</v>
      </c>
      <c r="AQ455">
        <v>48295</v>
      </c>
      <c r="AR455">
        <v>0</v>
      </c>
      <c r="AS455">
        <v>749752</v>
      </c>
      <c r="AT455">
        <v>6648250</v>
      </c>
      <c r="AU455">
        <v>0</v>
      </c>
      <c r="AV455">
        <v>273318</v>
      </c>
      <c r="AW455">
        <v>26817492</v>
      </c>
      <c r="AX455">
        <v>3903382</v>
      </c>
      <c r="AY455">
        <v>31857794</v>
      </c>
      <c r="AZ455">
        <v>0</v>
      </c>
      <c r="BA455">
        <v>0</v>
      </c>
      <c r="BB455">
        <v>0</v>
      </c>
      <c r="BC455">
        <v>0</v>
      </c>
      <c r="BD455">
        <v>0</v>
      </c>
      <c r="BE455">
        <v>0</v>
      </c>
      <c r="BF455">
        <v>1413503</v>
      </c>
      <c r="BG455">
        <v>80368956</v>
      </c>
      <c r="BH455">
        <v>0</v>
      </c>
      <c r="BI455">
        <v>0</v>
      </c>
      <c r="BJ455">
        <v>0</v>
      </c>
      <c r="BK455">
        <v>0</v>
      </c>
      <c r="BL455">
        <v>0</v>
      </c>
      <c r="BM455">
        <v>0</v>
      </c>
      <c r="BN455">
        <v>0</v>
      </c>
      <c r="BO455">
        <v>0</v>
      </c>
      <c r="BP455">
        <v>0</v>
      </c>
      <c r="BQ455">
        <v>0</v>
      </c>
      <c r="BR455">
        <v>0</v>
      </c>
      <c r="BS455">
        <v>1.8300653594771241</v>
      </c>
    </row>
    <row r="456" spans="1:71" x14ac:dyDescent="0.25">
      <c r="A456">
        <v>106370749</v>
      </c>
      <c r="B456" t="s">
        <v>103</v>
      </c>
      <c r="C456" s="1">
        <f t="shared" si="7"/>
        <v>43922</v>
      </c>
      <c r="D456" s="2" t="s">
        <v>962</v>
      </c>
      <c r="E456" s="1">
        <v>43834</v>
      </c>
      <c r="F456" s="1">
        <v>44012</v>
      </c>
      <c r="G456" t="s">
        <v>100</v>
      </c>
      <c r="H456" t="s">
        <v>101</v>
      </c>
      <c r="I456" t="s">
        <v>72</v>
      </c>
      <c r="J456" t="s">
        <v>85</v>
      </c>
      <c r="K456" t="s">
        <v>104</v>
      </c>
      <c r="L456">
        <v>66</v>
      </c>
      <c r="M456">
        <v>66</v>
      </c>
      <c r="N456">
        <v>0</v>
      </c>
      <c r="O456">
        <v>3</v>
      </c>
      <c r="P456">
        <v>590</v>
      </c>
      <c r="Q456">
        <v>0</v>
      </c>
      <c r="R456">
        <v>1459</v>
      </c>
      <c r="S456">
        <v>358</v>
      </c>
      <c r="T456">
        <v>1540</v>
      </c>
      <c r="U456">
        <v>0</v>
      </c>
      <c r="V456">
        <v>0</v>
      </c>
      <c r="W456">
        <v>0</v>
      </c>
      <c r="X456">
        <v>0</v>
      </c>
      <c r="Y456">
        <v>2211</v>
      </c>
      <c r="Z456">
        <v>0</v>
      </c>
      <c r="AA456">
        <v>11</v>
      </c>
      <c r="AB456">
        <v>5579</v>
      </c>
      <c r="AC456">
        <v>0</v>
      </c>
      <c r="AD456">
        <v>437195</v>
      </c>
      <c r="AE456">
        <v>0</v>
      </c>
      <c r="AF456">
        <v>0</v>
      </c>
      <c r="AG456">
        <v>0</v>
      </c>
      <c r="AH456">
        <v>0</v>
      </c>
      <c r="AI456">
        <v>0</v>
      </c>
      <c r="AJ456">
        <v>0</v>
      </c>
      <c r="AK456">
        <v>0</v>
      </c>
      <c r="AL456">
        <v>0</v>
      </c>
      <c r="AM456">
        <v>2817142</v>
      </c>
      <c r="AN456">
        <v>503625</v>
      </c>
      <c r="AO456">
        <v>2772257</v>
      </c>
      <c r="AP456">
        <v>0</v>
      </c>
      <c r="AQ456">
        <v>0</v>
      </c>
      <c r="AR456">
        <v>0</v>
      </c>
      <c r="AS456">
        <v>0</v>
      </c>
      <c r="AT456">
        <v>2753018</v>
      </c>
      <c r="AU456">
        <v>0</v>
      </c>
      <c r="AV456">
        <v>28100</v>
      </c>
      <c r="AW456">
        <v>8874142</v>
      </c>
      <c r="AX456">
        <v>0</v>
      </c>
      <c r="AY456">
        <v>7000462</v>
      </c>
      <c r="AZ456">
        <v>0</v>
      </c>
      <c r="BA456">
        <v>0</v>
      </c>
      <c r="BB456">
        <v>0</v>
      </c>
      <c r="BC456">
        <v>0</v>
      </c>
      <c r="BD456">
        <v>0</v>
      </c>
      <c r="BE456">
        <v>0</v>
      </c>
      <c r="BF456">
        <v>31059</v>
      </c>
      <c r="BG456">
        <v>2405163</v>
      </c>
      <c r="BH456">
        <v>0</v>
      </c>
      <c r="BI456">
        <v>0</v>
      </c>
      <c r="BJ456">
        <v>0</v>
      </c>
      <c r="BK456">
        <v>0</v>
      </c>
      <c r="BL456">
        <v>0</v>
      </c>
      <c r="BM456">
        <v>0</v>
      </c>
      <c r="BN456">
        <v>0</v>
      </c>
      <c r="BO456">
        <v>0</v>
      </c>
      <c r="BP456">
        <v>0</v>
      </c>
      <c r="BQ456">
        <v>0</v>
      </c>
      <c r="BR456">
        <v>0</v>
      </c>
      <c r="BS456">
        <v>4.4696969696969697</v>
      </c>
    </row>
    <row r="457" spans="1:71" x14ac:dyDescent="0.25">
      <c r="A457">
        <v>106194010</v>
      </c>
      <c r="B457" t="s">
        <v>105</v>
      </c>
      <c r="C457" s="1">
        <f t="shared" si="7"/>
        <v>43922</v>
      </c>
      <c r="D457" s="2" t="s">
        <v>962</v>
      </c>
      <c r="E457" s="1">
        <v>43834</v>
      </c>
      <c r="F457" s="1">
        <v>44012</v>
      </c>
      <c r="G457" t="s">
        <v>92</v>
      </c>
      <c r="H457" t="s">
        <v>89</v>
      </c>
      <c r="I457" t="s">
        <v>72</v>
      </c>
      <c r="J457" t="s">
        <v>85</v>
      </c>
      <c r="K457" t="s">
        <v>106</v>
      </c>
      <c r="L457">
        <v>173</v>
      </c>
      <c r="M457">
        <v>173</v>
      </c>
      <c r="N457">
        <v>0</v>
      </c>
      <c r="O457">
        <v>0</v>
      </c>
      <c r="P457">
        <v>400</v>
      </c>
      <c r="Q457">
        <v>0</v>
      </c>
      <c r="R457">
        <v>0</v>
      </c>
      <c r="S457">
        <v>0</v>
      </c>
      <c r="T457">
        <v>0</v>
      </c>
      <c r="U457">
        <v>0</v>
      </c>
      <c r="V457">
        <v>10060</v>
      </c>
      <c r="W457">
        <v>0</v>
      </c>
      <c r="X457">
        <v>0</v>
      </c>
      <c r="Y457">
        <v>0</v>
      </c>
      <c r="Z457">
        <v>0</v>
      </c>
      <c r="AA457">
        <v>0</v>
      </c>
      <c r="AB457">
        <v>10060</v>
      </c>
      <c r="AC457">
        <v>0</v>
      </c>
      <c r="AD457">
        <v>0</v>
      </c>
      <c r="AE457">
        <v>0</v>
      </c>
      <c r="AF457">
        <v>0</v>
      </c>
      <c r="AG457">
        <v>0</v>
      </c>
      <c r="AH457">
        <v>0</v>
      </c>
      <c r="AI457">
        <v>0</v>
      </c>
      <c r="AJ457">
        <v>0</v>
      </c>
      <c r="AK457">
        <v>0</v>
      </c>
      <c r="AL457">
        <v>0</v>
      </c>
      <c r="AM457">
        <v>0</v>
      </c>
      <c r="AN457">
        <v>0</v>
      </c>
      <c r="AO457">
        <v>0</v>
      </c>
      <c r="AP457">
        <v>0</v>
      </c>
      <c r="AQ457">
        <v>2248312</v>
      </c>
      <c r="AR457">
        <v>0</v>
      </c>
      <c r="AS457">
        <v>0</v>
      </c>
      <c r="AT457">
        <v>0</v>
      </c>
      <c r="AU457">
        <v>0</v>
      </c>
      <c r="AV457">
        <v>0</v>
      </c>
      <c r="AW457">
        <v>2248312</v>
      </c>
      <c r="AX457">
        <v>0</v>
      </c>
      <c r="AY457">
        <v>2124349</v>
      </c>
      <c r="AZ457">
        <v>0</v>
      </c>
      <c r="BA457">
        <v>0</v>
      </c>
      <c r="BB457">
        <v>0</v>
      </c>
      <c r="BC457">
        <v>0</v>
      </c>
      <c r="BD457">
        <v>0</v>
      </c>
      <c r="BE457">
        <v>0</v>
      </c>
      <c r="BF457">
        <v>0</v>
      </c>
      <c r="BG457">
        <v>2479880</v>
      </c>
      <c r="BH457">
        <v>0</v>
      </c>
      <c r="BI457">
        <v>0</v>
      </c>
      <c r="BJ457">
        <v>0</v>
      </c>
      <c r="BK457">
        <v>0</v>
      </c>
      <c r="BL457">
        <v>0</v>
      </c>
      <c r="BM457">
        <v>0</v>
      </c>
      <c r="BN457">
        <v>0</v>
      </c>
      <c r="BO457">
        <v>0</v>
      </c>
      <c r="BP457">
        <v>0</v>
      </c>
      <c r="BQ457">
        <v>0</v>
      </c>
      <c r="BR457">
        <v>0</v>
      </c>
      <c r="BS457">
        <v>1.1560693641618498</v>
      </c>
    </row>
    <row r="458" spans="1:71" x14ac:dyDescent="0.25">
      <c r="A458">
        <v>106301188</v>
      </c>
      <c r="B458" t="s">
        <v>107</v>
      </c>
      <c r="C458" s="1">
        <f t="shared" si="7"/>
        <v>43922</v>
      </c>
      <c r="D458" s="2" t="s">
        <v>962</v>
      </c>
      <c r="E458" s="1">
        <v>43834</v>
      </c>
      <c r="F458" s="1">
        <v>44012</v>
      </c>
      <c r="G458" t="s">
        <v>83</v>
      </c>
      <c r="H458" t="s">
        <v>101</v>
      </c>
      <c r="I458" t="s">
        <v>72</v>
      </c>
      <c r="J458" t="s">
        <v>85</v>
      </c>
      <c r="K458" t="s">
        <v>86</v>
      </c>
      <c r="L458">
        <v>188</v>
      </c>
      <c r="M458">
        <v>188</v>
      </c>
      <c r="N458">
        <v>0</v>
      </c>
      <c r="O458">
        <v>37</v>
      </c>
      <c r="P458">
        <v>1220</v>
      </c>
      <c r="Q458">
        <v>0</v>
      </c>
      <c r="R458">
        <v>2012</v>
      </c>
      <c r="S458">
        <v>836</v>
      </c>
      <c r="T458">
        <v>5483</v>
      </c>
      <c r="U458">
        <v>1841</v>
      </c>
      <c r="V458">
        <v>0</v>
      </c>
      <c r="W458">
        <v>0</v>
      </c>
      <c r="X458">
        <v>52</v>
      </c>
      <c r="Y458">
        <v>284</v>
      </c>
      <c r="Z458">
        <v>0</v>
      </c>
      <c r="AA458">
        <v>164</v>
      </c>
      <c r="AB458">
        <v>10672</v>
      </c>
      <c r="AC458">
        <v>0</v>
      </c>
      <c r="AD458">
        <v>347627</v>
      </c>
      <c r="AE458">
        <v>-2266508</v>
      </c>
      <c r="AF458">
        <v>0</v>
      </c>
      <c r="AG458">
        <v>0</v>
      </c>
      <c r="AH458">
        <v>0</v>
      </c>
      <c r="AI458">
        <v>0</v>
      </c>
      <c r="AJ458">
        <v>0</v>
      </c>
      <c r="AK458">
        <v>0</v>
      </c>
      <c r="AL458">
        <v>0</v>
      </c>
      <c r="AM458">
        <v>2323269</v>
      </c>
      <c r="AN458">
        <v>1765969</v>
      </c>
      <c r="AO458">
        <v>5204629</v>
      </c>
      <c r="AP458">
        <v>3421480</v>
      </c>
      <c r="AQ458">
        <v>0</v>
      </c>
      <c r="AR458">
        <v>0</v>
      </c>
      <c r="AS458">
        <v>164789</v>
      </c>
      <c r="AT458">
        <v>796094</v>
      </c>
      <c r="AU458">
        <v>0</v>
      </c>
      <c r="AV458">
        <v>2879239</v>
      </c>
      <c r="AW458">
        <v>16555469</v>
      </c>
      <c r="AX458">
        <v>62995</v>
      </c>
      <c r="AY458">
        <v>23233089</v>
      </c>
      <c r="AZ458">
        <v>360940</v>
      </c>
      <c r="BA458">
        <v>0</v>
      </c>
      <c r="BB458">
        <v>0</v>
      </c>
      <c r="BC458">
        <v>0</v>
      </c>
      <c r="BD458">
        <v>0</v>
      </c>
      <c r="BE458">
        <v>0</v>
      </c>
      <c r="BF458">
        <v>149021</v>
      </c>
      <c r="BG458">
        <v>5430592</v>
      </c>
      <c r="BH458">
        <v>0</v>
      </c>
      <c r="BI458">
        <v>0</v>
      </c>
      <c r="BJ458">
        <v>0</v>
      </c>
      <c r="BK458">
        <v>0</v>
      </c>
      <c r="BL458">
        <v>0</v>
      </c>
      <c r="BM458">
        <v>0</v>
      </c>
      <c r="BN458">
        <v>0</v>
      </c>
      <c r="BO458">
        <v>0</v>
      </c>
      <c r="BP458">
        <v>0</v>
      </c>
      <c r="BQ458">
        <v>0</v>
      </c>
      <c r="BR458">
        <v>0</v>
      </c>
      <c r="BS458">
        <v>3.2446808510638299</v>
      </c>
    </row>
    <row r="459" spans="1:71" x14ac:dyDescent="0.25">
      <c r="A459">
        <v>106190034</v>
      </c>
      <c r="B459" t="s">
        <v>108</v>
      </c>
      <c r="C459" s="1">
        <f t="shared" si="7"/>
        <v>43922</v>
      </c>
      <c r="D459" s="2" t="s">
        <v>962</v>
      </c>
      <c r="E459" s="1">
        <v>43834</v>
      </c>
      <c r="F459" s="1">
        <v>44012</v>
      </c>
      <c r="G459" t="s">
        <v>92</v>
      </c>
      <c r="H459" t="s">
        <v>71</v>
      </c>
      <c r="I459" t="s">
        <v>72</v>
      </c>
      <c r="J459" t="s">
        <v>85</v>
      </c>
      <c r="K459" t="s">
        <v>109</v>
      </c>
      <c r="L459">
        <v>393</v>
      </c>
      <c r="M459">
        <v>224</v>
      </c>
      <c r="N459">
        <v>102</v>
      </c>
      <c r="O459">
        <v>46</v>
      </c>
      <c r="P459">
        <v>4186</v>
      </c>
      <c r="Q459">
        <v>0</v>
      </c>
      <c r="R459">
        <v>3653</v>
      </c>
      <c r="S459">
        <v>3164</v>
      </c>
      <c r="T459">
        <v>2380</v>
      </c>
      <c r="U459">
        <v>5023</v>
      </c>
      <c r="V459">
        <v>0</v>
      </c>
      <c r="W459">
        <v>0</v>
      </c>
      <c r="X459">
        <v>3650</v>
      </c>
      <c r="Y459">
        <v>0</v>
      </c>
      <c r="Z459">
        <v>468</v>
      </c>
      <c r="AA459">
        <v>173</v>
      </c>
      <c r="AB459">
        <v>18511</v>
      </c>
      <c r="AC459">
        <v>0</v>
      </c>
      <c r="AD459">
        <v>-1419608</v>
      </c>
      <c r="AE459">
        <v>-3338032</v>
      </c>
      <c r="AF459">
        <v>0</v>
      </c>
      <c r="AG459">
        <v>0</v>
      </c>
      <c r="AH459">
        <v>0</v>
      </c>
      <c r="AI459">
        <v>1315898</v>
      </c>
      <c r="AJ459">
        <v>0</v>
      </c>
      <c r="AK459">
        <v>0</v>
      </c>
      <c r="AL459">
        <v>1315898</v>
      </c>
      <c r="AM459">
        <v>23593774</v>
      </c>
      <c r="AN459">
        <v>16531925</v>
      </c>
      <c r="AO459">
        <v>15225717</v>
      </c>
      <c r="AP459">
        <v>20477860</v>
      </c>
      <c r="AQ459">
        <v>0</v>
      </c>
      <c r="AR459">
        <v>0</v>
      </c>
      <c r="AS459">
        <v>23471427</v>
      </c>
      <c r="AT459">
        <v>0</v>
      </c>
      <c r="AU459">
        <v>3193691</v>
      </c>
      <c r="AV459">
        <v>4699798</v>
      </c>
      <c r="AW459">
        <v>107194192</v>
      </c>
      <c r="AX459">
        <v>6025557</v>
      </c>
      <c r="AY459">
        <v>108815681</v>
      </c>
      <c r="AZ459">
        <v>0</v>
      </c>
      <c r="BA459">
        <v>3943066</v>
      </c>
      <c r="BB459">
        <v>0</v>
      </c>
      <c r="BC459">
        <v>0</v>
      </c>
      <c r="BD459">
        <v>0</v>
      </c>
      <c r="BE459">
        <v>0</v>
      </c>
      <c r="BF459">
        <v>5908812</v>
      </c>
      <c r="BG459">
        <v>198591088</v>
      </c>
      <c r="BH459">
        <v>0</v>
      </c>
      <c r="BI459">
        <v>0</v>
      </c>
      <c r="BJ459">
        <v>0</v>
      </c>
      <c r="BK459">
        <v>0</v>
      </c>
      <c r="BL459">
        <v>0</v>
      </c>
      <c r="BM459">
        <v>0</v>
      </c>
      <c r="BN459">
        <v>0</v>
      </c>
      <c r="BO459">
        <v>0</v>
      </c>
      <c r="BP459">
        <v>0</v>
      </c>
      <c r="BQ459">
        <v>0</v>
      </c>
      <c r="BR459">
        <v>0</v>
      </c>
      <c r="BS459">
        <v>6.7844408427876823</v>
      </c>
    </row>
    <row r="460" spans="1:71" x14ac:dyDescent="0.25">
      <c r="A460">
        <v>106364231</v>
      </c>
      <c r="B460" t="s">
        <v>110</v>
      </c>
      <c r="C460" s="1">
        <f t="shared" si="7"/>
        <v>43922</v>
      </c>
      <c r="D460" s="2" t="s">
        <v>962</v>
      </c>
      <c r="E460" s="1">
        <v>43834</v>
      </c>
      <c r="F460" s="1">
        <v>44012</v>
      </c>
      <c r="G460" t="s">
        <v>111</v>
      </c>
      <c r="H460" t="s">
        <v>112</v>
      </c>
      <c r="I460" t="s">
        <v>72</v>
      </c>
      <c r="J460" t="s">
        <v>113</v>
      </c>
      <c r="K460" t="s">
        <v>114</v>
      </c>
      <c r="L460">
        <v>436</v>
      </c>
      <c r="M460">
        <v>368</v>
      </c>
      <c r="N460">
        <v>354</v>
      </c>
      <c r="O460">
        <v>0</v>
      </c>
      <c r="P460">
        <v>3985</v>
      </c>
      <c r="Q460">
        <v>0</v>
      </c>
      <c r="R460">
        <v>3301</v>
      </c>
      <c r="S460">
        <v>0</v>
      </c>
      <c r="T460">
        <v>14697</v>
      </c>
      <c r="U460">
        <v>4771</v>
      </c>
      <c r="V460">
        <v>0</v>
      </c>
      <c r="W460">
        <v>0</v>
      </c>
      <c r="X460">
        <v>1266</v>
      </c>
      <c r="Y460">
        <v>0</v>
      </c>
      <c r="Z460">
        <v>2354</v>
      </c>
      <c r="AA460">
        <v>0</v>
      </c>
      <c r="AB460">
        <v>26389</v>
      </c>
      <c r="AC460">
        <v>0</v>
      </c>
      <c r="AD460">
        <v>154700</v>
      </c>
      <c r="AE460">
        <v>-31980723</v>
      </c>
      <c r="AF460">
        <v>0</v>
      </c>
      <c r="AG460">
        <v>0</v>
      </c>
      <c r="AH460">
        <v>0</v>
      </c>
      <c r="AI460">
        <v>0</v>
      </c>
      <c r="AJ460">
        <v>0</v>
      </c>
      <c r="AK460">
        <v>0</v>
      </c>
      <c r="AL460">
        <v>0</v>
      </c>
      <c r="AM460">
        <v>19764975</v>
      </c>
      <c r="AN460">
        <v>0</v>
      </c>
      <c r="AO460">
        <v>138725918</v>
      </c>
      <c r="AP460">
        <v>-63182514</v>
      </c>
      <c r="AQ460">
        <v>0</v>
      </c>
      <c r="AR460">
        <v>0</v>
      </c>
      <c r="AS460">
        <v>18075957</v>
      </c>
      <c r="AT460">
        <v>0</v>
      </c>
      <c r="AU460">
        <v>4175767</v>
      </c>
      <c r="AV460">
        <v>20112</v>
      </c>
      <c r="AW460">
        <v>117580215</v>
      </c>
      <c r="AX460">
        <v>45562903</v>
      </c>
      <c r="AY460">
        <v>155819436</v>
      </c>
      <c r="AZ460">
        <v>0</v>
      </c>
      <c r="BA460">
        <v>122047</v>
      </c>
      <c r="BB460">
        <v>0</v>
      </c>
      <c r="BC460">
        <v>0</v>
      </c>
      <c r="BD460">
        <v>0</v>
      </c>
      <c r="BE460">
        <v>0</v>
      </c>
      <c r="BF460">
        <v>2164449</v>
      </c>
      <c r="BG460">
        <v>314499082</v>
      </c>
      <c r="BH460">
        <v>0</v>
      </c>
      <c r="BI460">
        <v>0</v>
      </c>
      <c r="BJ460">
        <v>0</v>
      </c>
      <c r="BK460">
        <v>0</v>
      </c>
      <c r="BL460">
        <v>0</v>
      </c>
      <c r="BM460">
        <v>0</v>
      </c>
      <c r="BN460">
        <v>0</v>
      </c>
      <c r="BO460">
        <v>0</v>
      </c>
      <c r="BP460">
        <v>0</v>
      </c>
      <c r="BQ460">
        <v>0</v>
      </c>
      <c r="BR460">
        <v>0</v>
      </c>
      <c r="BS460">
        <v>4.9564676616915424</v>
      </c>
    </row>
    <row r="461" spans="1:71" x14ac:dyDescent="0.25">
      <c r="A461">
        <v>106400683</v>
      </c>
      <c r="B461" t="s">
        <v>115</v>
      </c>
      <c r="C461" s="1">
        <f t="shared" si="7"/>
        <v>43922</v>
      </c>
      <c r="D461" s="2" t="s">
        <v>962</v>
      </c>
      <c r="E461" s="1">
        <v>43834</v>
      </c>
      <c r="F461" s="1">
        <v>44012</v>
      </c>
      <c r="G461" t="s">
        <v>116</v>
      </c>
      <c r="H461" t="s">
        <v>117</v>
      </c>
      <c r="I461" t="s">
        <v>118</v>
      </c>
      <c r="J461" t="s">
        <v>85</v>
      </c>
      <c r="K461" t="s">
        <v>119</v>
      </c>
      <c r="L461">
        <v>1106</v>
      </c>
      <c r="M461">
        <v>1106</v>
      </c>
      <c r="N461">
        <v>0</v>
      </c>
      <c r="O461">
        <v>235</v>
      </c>
      <c r="P461">
        <v>259</v>
      </c>
      <c r="Q461">
        <v>0</v>
      </c>
      <c r="R461">
        <v>86473</v>
      </c>
      <c r="S461">
        <v>0</v>
      </c>
      <c r="T461">
        <v>0</v>
      </c>
      <c r="U461">
        <v>0</v>
      </c>
      <c r="V461">
        <v>0</v>
      </c>
      <c r="W461">
        <v>0</v>
      </c>
      <c r="X461">
        <v>703</v>
      </c>
      <c r="Y461">
        <v>0</v>
      </c>
      <c r="Z461">
        <v>0</v>
      </c>
      <c r="AA461">
        <v>11692</v>
      </c>
      <c r="AB461">
        <v>98868</v>
      </c>
      <c r="AC461">
        <v>0</v>
      </c>
      <c r="AD461">
        <v>0</v>
      </c>
      <c r="AE461">
        <v>0</v>
      </c>
      <c r="AF461">
        <v>0</v>
      </c>
      <c r="AG461">
        <v>0</v>
      </c>
      <c r="AH461">
        <v>0</v>
      </c>
      <c r="AI461">
        <v>0</v>
      </c>
      <c r="AJ461">
        <v>0</v>
      </c>
      <c r="AK461">
        <v>0</v>
      </c>
      <c r="AL461">
        <v>0</v>
      </c>
      <c r="AM461">
        <v>47045101</v>
      </c>
      <c r="AN461">
        <v>0</v>
      </c>
      <c r="AO461">
        <v>0</v>
      </c>
      <c r="AP461">
        <v>0</v>
      </c>
      <c r="AQ461">
        <v>0</v>
      </c>
      <c r="AR461">
        <v>0</v>
      </c>
      <c r="AS461">
        <v>382384</v>
      </c>
      <c r="AT461">
        <v>0</v>
      </c>
      <c r="AU461">
        <v>0</v>
      </c>
      <c r="AV461">
        <v>6362560</v>
      </c>
      <c r="AW461">
        <v>53790045</v>
      </c>
      <c r="AX461">
        <v>0</v>
      </c>
      <c r="AY461">
        <v>74950477</v>
      </c>
      <c r="AZ461">
        <v>0</v>
      </c>
      <c r="BA461">
        <v>21160432</v>
      </c>
      <c r="BB461">
        <v>0</v>
      </c>
      <c r="BC461">
        <v>0</v>
      </c>
      <c r="BD461">
        <v>0</v>
      </c>
      <c r="BE461">
        <v>0</v>
      </c>
      <c r="BF461">
        <v>0</v>
      </c>
      <c r="BG461">
        <v>0</v>
      </c>
      <c r="BH461">
        <v>0</v>
      </c>
      <c r="BI461">
        <v>0</v>
      </c>
      <c r="BJ461">
        <v>0</v>
      </c>
      <c r="BK461">
        <v>0</v>
      </c>
      <c r="BL461">
        <v>0</v>
      </c>
      <c r="BM461">
        <v>0</v>
      </c>
      <c r="BN461">
        <v>0</v>
      </c>
      <c r="BO461">
        <v>0</v>
      </c>
      <c r="BP461">
        <v>0</v>
      </c>
      <c r="BQ461">
        <v>0</v>
      </c>
      <c r="BR461">
        <v>0</v>
      </c>
      <c r="BS461">
        <v>0.11708860759493671</v>
      </c>
    </row>
    <row r="462" spans="1:71" x14ac:dyDescent="0.25">
      <c r="A462">
        <v>106494048</v>
      </c>
      <c r="B462" t="s">
        <v>120</v>
      </c>
      <c r="C462" s="1">
        <f t="shared" si="7"/>
        <v>43922</v>
      </c>
      <c r="D462" s="2" t="s">
        <v>962</v>
      </c>
      <c r="E462" s="1">
        <v>43834</v>
      </c>
      <c r="F462" s="1">
        <v>44012</v>
      </c>
      <c r="G462" t="s">
        <v>121</v>
      </c>
      <c r="H462" t="s">
        <v>101</v>
      </c>
      <c r="I462" t="s">
        <v>72</v>
      </c>
      <c r="J462" t="s">
        <v>85</v>
      </c>
      <c r="K462" t="s">
        <v>122</v>
      </c>
      <c r="L462">
        <v>95</v>
      </c>
      <c r="M462">
        <v>78</v>
      </c>
      <c r="N462">
        <v>2</v>
      </c>
      <c r="O462">
        <v>0</v>
      </c>
      <c r="P462">
        <v>721</v>
      </c>
      <c r="Q462">
        <v>0</v>
      </c>
      <c r="R462">
        <v>1564</v>
      </c>
      <c r="S462">
        <v>287</v>
      </c>
      <c r="T462">
        <v>1145</v>
      </c>
      <c r="U462">
        <v>0</v>
      </c>
      <c r="V462">
        <v>2389</v>
      </c>
      <c r="W462">
        <v>0</v>
      </c>
      <c r="X462">
        <v>112</v>
      </c>
      <c r="Y462">
        <v>1448</v>
      </c>
      <c r="Z462">
        <v>74</v>
      </c>
      <c r="AA462">
        <v>0</v>
      </c>
      <c r="AB462">
        <v>7019</v>
      </c>
      <c r="AC462">
        <v>0</v>
      </c>
      <c r="AD462">
        <v>0</v>
      </c>
      <c r="AE462">
        <v>0</v>
      </c>
      <c r="AF462">
        <v>0</v>
      </c>
      <c r="AG462">
        <v>0</v>
      </c>
      <c r="AH462">
        <v>0</v>
      </c>
      <c r="AI462">
        <v>0</v>
      </c>
      <c r="AJ462">
        <v>0</v>
      </c>
      <c r="AK462">
        <v>0</v>
      </c>
      <c r="AL462">
        <v>0</v>
      </c>
      <c r="AM462">
        <v>1733860</v>
      </c>
      <c r="AN462">
        <v>351813</v>
      </c>
      <c r="AO462">
        <v>1454862</v>
      </c>
      <c r="AP462">
        <v>0</v>
      </c>
      <c r="AQ462">
        <v>2807626</v>
      </c>
      <c r="AR462">
        <v>0</v>
      </c>
      <c r="AS462">
        <v>187103</v>
      </c>
      <c r="AT462">
        <v>2251079</v>
      </c>
      <c r="AU462">
        <v>0</v>
      </c>
      <c r="AV462">
        <v>0</v>
      </c>
      <c r="AW462">
        <v>8786343</v>
      </c>
      <c r="AX462">
        <v>735770</v>
      </c>
      <c r="AY462">
        <v>9424755</v>
      </c>
      <c r="AZ462">
        <v>1137163</v>
      </c>
      <c r="BA462">
        <v>-1179</v>
      </c>
      <c r="BB462">
        <v>0</v>
      </c>
      <c r="BC462">
        <v>0</v>
      </c>
      <c r="BD462">
        <v>0</v>
      </c>
      <c r="BE462">
        <v>0</v>
      </c>
      <c r="BF462">
        <v>12711</v>
      </c>
      <c r="BG462">
        <v>330046</v>
      </c>
      <c r="BH462">
        <v>0</v>
      </c>
      <c r="BI462">
        <v>0</v>
      </c>
      <c r="BJ462">
        <v>0</v>
      </c>
      <c r="BK462">
        <v>0</v>
      </c>
      <c r="BL462">
        <v>0</v>
      </c>
      <c r="BM462">
        <v>0</v>
      </c>
      <c r="BN462">
        <v>0</v>
      </c>
      <c r="BO462">
        <v>0</v>
      </c>
      <c r="BP462">
        <v>0</v>
      </c>
      <c r="BQ462">
        <v>0</v>
      </c>
      <c r="BR462">
        <v>0</v>
      </c>
      <c r="BS462">
        <v>4.1676300578034686</v>
      </c>
    </row>
    <row r="463" spans="1:71" x14ac:dyDescent="0.25">
      <c r="A463">
        <v>106190163</v>
      </c>
      <c r="B463" t="s">
        <v>123</v>
      </c>
      <c r="C463" s="1">
        <f t="shared" si="7"/>
        <v>43922</v>
      </c>
      <c r="D463" s="2" t="s">
        <v>962</v>
      </c>
      <c r="E463" s="1">
        <v>43834</v>
      </c>
      <c r="F463" s="1">
        <v>44012</v>
      </c>
      <c r="G463" t="s">
        <v>92</v>
      </c>
      <c r="H463" t="s">
        <v>101</v>
      </c>
      <c r="I463" t="s">
        <v>72</v>
      </c>
      <c r="J463" t="s">
        <v>85</v>
      </c>
      <c r="K463" t="s">
        <v>124</v>
      </c>
      <c r="L463">
        <v>134</v>
      </c>
      <c r="M463">
        <v>129</v>
      </c>
      <c r="N463">
        <v>0</v>
      </c>
      <c r="O463">
        <v>4</v>
      </c>
      <c r="P463">
        <v>1555</v>
      </c>
      <c r="Q463">
        <v>0</v>
      </c>
      <c r="R463">
        <v>2320</v>
      </c>
      <c r="S463">
        <v>1285</v>
      </c>
      <c r="T463">
        <v>1328</v>
      </c>
      <c r="U463">
        <v>0</v>
      </c>
      <c r="V463">
        <v>4474</v>
      </c>
      <c r="W463">
        <v>0</v>
      </c>
      <c r="X463">
        <v>169</v>
      </c>
      <c r="Y463">
        <v>2126</v>
      </c>
      <c r="Z463">
        <v>0</v>
      </c>
      <c r="AA463">
        <v>13</v>
      </c>
      <c r="AB463">
        <v>11715</v>
      </c>
      <c r="AC463">
        <v>0</v>
      </c>
      <c r="AD463">
        <v>0</v>
      </c>
      <c r="AE463">
        <v>-69556</v>
      </c>
      <c r="AF463">
        <v>0</v>
      </c>
      <c r="AG463">
        <v>0</v>
      </c>
      <c r="AH463">
        <v>0</v>
      </c>
      <c r="AI463">
        <v>0</v>
      </c>
      <c r="AJ463">
        <v>0</v>
      </c>
      <c r="AK463">
        <v>0</v>
      </c>
      <c r="AL463">
        <v>0</v>
      </c>
      <c r="AM463">
        <v>2515479</v>
      </c>
      <c r="AN463">
        <v>1288119</v>
      </c>
      <c r="AO463">
        <v>1021853</v>
      </c>
      <c r="AP463">
        <v>0</v>
      </c>
      <c r="AQ463">
        <v>3167250</v>
      </c>
      <c r="AR463">
        <v>0</v>
      </c>
      <c r="AS463">
        <v>139865</v>
      </c>
      <c r="AT463">
        <v>2091549</v>
      </c>
      <c r="AU463">
        <v>0</v>
      </c>
      <c r="AV463">
        <v>9940</v>
      </c>
      <c r="AW463">
        <v>10234055</v>
      </c>
      <c r="AX463">
        <v>875707</v>
      </c>
      <c r="AY463">
        <v>10247665</v>
      </c>
      <c r="AZ463">
        <v>417535</v>
      </c>
      <c r="BA463">
        <v>361600</v>
      </c>
      <c r="BB463">
        <v>0</v>
      </c>
      <c r="BC463">
        <v>0</v>
      </c>
      <c r="BD463">
        <v>0</v>
      </c>
      <c r="BE463">
        <v>0</v>
      </c>
      <c r="BF463">
        <v>613956</v>
      </c>
      <c r="BG463">
        <v>5822876</v>
      </c>
      <c r="BH463">
        <v>0</v>
      </c>
      <c r="BI463">
        <v>0</v>
      </c>
      <c r="BJ463">
        <v>0</v>
      </c>
      <c r="BK463">
        <v>0</v>
      </c>
      <c r="BL463">
        <v>0</v>
      </c>
      <c r="BM463">
        <v>0</v>
      </c>
      <c r="BN463">
        <v>0</v>
      </c>
      <c r="BO463">
        <v>0</v>
      </c>
      <c r="BP463">
        <v>0</v>
      </c>
      <c r="BQ463">
        <v>0</v>
      </c>
      <c r="BR463">
        <v>0</v>
      </c>
      <c r="BS463">
        <v>5.9125475285171101</v>
      </c>
    </row>
    <row r="464" spans="1:71" x14ac:dyDescent="0.25">
      <c r="A464">
        <v>106190462</v>
      </c>
      <c r="B464" t="s">
        <v>125</v>
      </c>
      <c r="C464" s="1">
        <f t="shared" si="7"/>
        <v>43922</v>
      </c>
      <c r="D464" s="2" t="s">
        <v>962</v>
      </c>
      <c r="E464" s="1">
        <v>43834</v>
      </c>
      <c r="F464" s="1">
        <v>44012</v>
      </c>
      <c r="G464" t="s">
        <v>92</v>
      </c>
      <c r="H464" t="s">
        <v>101</v>
      </c>
      <c r="I464" t="s">
        <v>72</v>
      </c>
      <c r="J464" t="s">
        <v>85</v>
      </c>
      <c r="K464" t="s">
        <v>126</v>
      </c>
      <c r="L464">
        <v>118</v>
      </c>
      <c r="M464">
        <v>91</v>
      </c>
      <c r="N464">
        <v>0</v>
      </c>
      <c r="O464">
        <v>17</v>
      </c>
      <c r="P464">
        <v>885</v>
      </c>
      <c r="Q464">
        <v>0</v>
      </c>
      <c r="R464">
        <v>1569</v>
      </c>
      <c r="S464">
        <v>551</v>
      </c>
      <c r="T464">
        <v>111</v>
      </c>
      <c r="U464">
        <v>5</v>
      </c>
      <c r="V464">
        <v>1821</v>
      </c>
      <c r="W464">
        <v>0</v>
      </c>
      <c r="X464">
        <v>680</v>
      </c>
      <c r="Y464">
        <v>2483</v>
      </c>
      <c r="Z464">
        <v>0</v>
      </c>
      <c r="AA464">
        <v>122</v>
      </c>
      <c r="AB464">
        <v>7342</v>
      </c>
      <c r="AC464">
        <v>0</v>
      </c>
      <c r="AD464">
        <v>0</v>
      </c>
      <c r="AE464">
        <v>0</v>
      </c>
      <c r="AF464">
        <v>0</v>
      </c>
      <c r="AG464">
        <v>0</v>
      </c>
      <c r="AH464">
        <v>0</v>
      </c>
      <c r="AI464">
        <v>0</v>
      </c>
      <c r="AJ464">
        <v>0</v>
      </c>
      <c r="AK464">
        <v>0</v>
      </c>
      <c r="AL464">
        <v>0</v>
      </c>
      <c r="AM464">
        <v>1663414</v>
      </c>
      <c r="AN464">
        <v>554404</v>
      </c>
      <c r="AO464">
        <v>94018</v>
      </c>
      <c r="AP464">
        <v>5615</v>
      </c>
      <c r="AQ464">
        <v>1523050</v>
      </c>
      <c r="AR464">
        <v>0</v>
      </c>
      <c r="AS464">
        <v>708898</v>
      </c>
      <c r="AT464">
        <v>2099591</v>
      </c>
      <c r="AU464">
        <v>0</v>
      </c>
      <c r="AV464">
        <v>78148</v>
      </c>
      <c r="AW464">
        <v>6727138</v>
      </c>
      <c r="AX464">
        <v>658541</v>
      </c>
      <c r="AY464">
        <v>7401288</v>
      </c>
      <c r="AZ464">
        <v>213533</v>
      </c>
      <c r="BA464">
        <v>322612</v>
      </c>
      <c r="BB464">
        <v>0</v>
      </c>
      <c r="BC464">
        <v>0</v>
      </c>
      <c r="BD464">
        <v>0</v>
      </c>
      <c r="BE464">
        <v>0</v>
      </c>
      <c r="BF464">
        <v>18010</v>
      </c>
      <c r="BG464">
        <v>3271741</v>
      </c>
      <c r="BH464">
        <v>0</v>
      </c>
      <c r="BI464">
        <v>0</v>
      </c>
      <c r="BJ464">
        <v>0</v>
      </c>
      <c r="BK464">
        <v>0</v>
      </c>
      <c r="BL464">
        <v>0</v>
      </c>
      <c r="BM464">
        <v>0</v>
      </c>
      <c r="BN464">
        <v>0</v>
      </c>
      <c r="BO464">
        <v>0</v>
      </c>
      <c r="BP464">
        <v>0</v>
      </c>
      <c r="BQ464">
        <v>0</v>
      </c>
      <c r="BR464">
        <v>0</v>
      </c>
      <c r="BS464">
        <v>4.2344497607655498</v>
      </c>
    </row>
    <row r="465" spans="1:71" x14ac:dyDescent="0.25">
      <c r="A465">
        <v>106374024</v>
      </c>
      <c r="B465" t="s">
        <v>127</v>
      </c>
      <c r="C465" s="1">
        <f t="shared" si="7"/>
        <v>43922</v>
      </c>
      <c r="D465" s="2" t="s">
        <v>962</v>
      </c>
      <c r="E465" s="1">
        <v>43834</v>
      </c>
      <c r="F465" s="1">
        <v>44012</v>
      </c>
      <c r="G465" t="s">
        <v>100</v>
      </c>
      <c r="H465" t="s">
        <v>101</v>
      </c>
      <c r="I465" t="s">
        <v>72</v>
      </c>
      <c r="J465" t="s">
        <v>85</v>
      </c>
      <c r="K465" t="s">
        <v>102</v>
      </c>
      <c r="L465">
        <v>91</v>
      </c>
      <c r="M465">
        <v>91</v>
      </c>
      <c r="N465">
        <v>0</v>
      </c>
      <c r="O465">
        <v>9</v>
      </c>
      <c r="P465">
        <v>657</v>
      </c>
      <c r="Q465">
        <v>0</v>
      </c>
      <c r="R465">
        <v>473</v>
      </c>
      <c r="S465">
        <v>412</v>
      </c>
      <c r="T465">
        <v>26</v>
      </c>
      <c r="U465">
        <v>0</v>
      </c>
      <c r="V465">
        <v>21</v>
      </c>
      <c r="W465">
        <v>0</v>
      </c>
      <c r="X465">
        <v>4670</v>
      </c>
      <c r="Y465">
        <v>2075</v>
      </c>
      <c r="Z465">
        <v>0</v>
      </c>
      <c r="AA465">
        <v>44</v>
      </c>
      <c r="AB465">
        <v>7721</v>
      </c>
      <c r="AC465">
        <v>0</v>
      </c>
      <c r="AD465">
        <v>0</v>
      </c>
      <c r="AE465">
        <v>0</v>
      </c>
      <c r="AF465">
        <v>0</v>
      </c>
      <c r="AG465">
        <v>0</v>
      </c>
      <c r="AH465">
        <v>0</v>
      </c>
      <c r="AI465">
        <v>0</v>
      </c>
      <c r="AJ465">
        <v>0</v>
      </c>
      <c r="AK465">
        <v>0</v>
      </c>
      <c r="AL465">
        <v>0</v>
      </c>
      <c r="AM465">
        <v>506145</v>
      </c>
      <c r="AN465">
        <v>464566</v>
      </c>
      <c r="AO465">
        <v>19292</v>
      </c>
      <c r="AP465">
        <v>0</v>
      </c>
      <c r="AQ465">
        <v>15658</v>
      </c>
      <c r="AR465">
        <v>0</v>
      </c>
      <c r="AS465">
        <v>5804584</v>
      </c>
      <c r="AT465">
        <v>2460514</v>
      </c>
      <c r="AU465">
        <v>0</v>
      </c>
      <c r="AV465">
        <v>9906</v>
      </c>
      <c r="AW465">
        <v>9280665</v>
      </c>
      <c r="AX465">
        <v>655140</v>
      </c>
      <c r="AY465">
        <v>7352833</v>
      </c>
      <c r="AZ465">
        <v>188879</v>
      </c>
      <c r="BA465">
        <v>-1203</v>
      </c>
      <c r="BB465">
        <v>0</v>
      </c>
      <c r="BC465">
        <v>0</v>
      </c>
      <c r="BD465">
        <v>0</v>
      </c>
      <c r="BE465">
        <v>0</v>
      </c>
      <c r="BF465">
        <v>24265</v>
      </c>
      <c r="BG465">
        <v>822997</v>
      </c>
      <c r="BH465">
        <v>0</v>
      </c>
      <c r="BI465">
        <v>0</v>
      </c>
      <c r="BJ465">
        <v>0</v>
      </c>
      <c r="BK465">
        <v>0</v>
      </c>
      <c r="BL465">
        <v>0</v>
      </c>
      <c r="BM465">
        <v>0</v>
      </c>
      <c r="BN465">
        <v>0</v>
      </c>
      <c r="BO465">
        <v>0</v>
      </c>
      <c r="BP465">
        <v>0</v>
      </c>
      <c r="BQ465">
        <v>0</v>
      </c>
      <c r="BR465">
        <v>0</v>
      </c>
      <c r="BS465">
        <v>3.6098901098901099</v>
      </c>
    </row>
    <row r="466" spans="1:71" x14ac:dyDescent="0.25">
      <c r="A466">
        <v>106560203</v>
      </c>
      <c r="B466" t="s">
        <v>128</v>
      </c>
      <c r="C466" s="1">
        <f t="shared" si="7"/>
        <v>43922</v>
      </c>
      <c r="D466" s="2" t="s">
        <v>962</v>
      </c>
      <c r="E466" s="1">
        <v>43834</v>
      </c>
      <c r="F466" s="1">
        <v>44012</v>
      </c>
      <c r="G466" t="s">
        <v>129</v>
      </c>
      <c r="H466" t="s">
        <v>101</v>
      </c>
      <c r="I466" t="s">
        <v>72</v>
      </c>
      <c r="J466" t="s">
        <v>85</v>
      </c>
      <c r="K466" t="s">
        <v>130</v>
      </c>
      <c r="L466">
        <v>48</v>
      </c>
      <c r="M466">
        <v>48</v>
      </c>
      <c r="N466">
        <v>0</v>
      </c>
      <c r="O466">
        <v>0</v>
      </c>
      <c r="P466">
        <v>637</v>
      </c>
      <c r="Q466">
        <v>0</v>
      </c>
      <c r="R466">
        <v>1053</v>
      </c>
      <c r="S466">
        <v>72</v>
      </c>
      <c r="T466">
        <v>1102</v>
      </c>
      <c r="U466">
        <v>0</v>
      </c>
      <c r="V466">
        <v>380</v>
      </c>
      <c r="W466">
        <v>0</v>
      </c>
      <c r="X466">
        <v>230</v>
      </c>
      <c r="Y466">
        <v>1483</v>
      </c>
      <c r="Z466">
        <v>0</v>
      </c>
      <c r="AA466">
        <v>0</v>
      </c>
      <c r="AB466">
        <v>4320</v>
      </c>
      <c r="AC466">
        <v>0</v>
      </c>
      <c r="AD466">
        <v>0</v>
      </c>
      <c r="AE466">
        <v>0</v>
      </c>
      <c r="AF466">
        <v>0</v>
      </c>
      <c r="AG466">
        <v>0</v>
      </c>
      <c r="AH466">
        <v>0</v>
      </c>
      <c r="AI466">
        <v>0</v>
      </c>
      <c r="AJ466">
        <v>0</v>
      </c>
      <c r="AK466">
        <v>0</v>
      </c>
      <c r="AL466">
        <v>0</v>
      </c>
      <c r="AM466">
        <v>1001742</v>
      </c>
      <c r="AN466">
        <v>78391</v>
      </c>
      <c r="AO466">
        <v>893875</v>
      </c>
      <c r="AP466">
        <v>0</v>
      </c>
      <c r="AQ466">
        <v>262000</v>
      </c>
      <c r="AR466">
        <v>0</v>
      </c>
      <c r="AS466">
        <v>222729</v>
      </c>
      <c r="AT466">
        <v>1507177</v>
      </c>
      <c r="AU466">
        <v>0</v>
      </c>
      <c r="AV466">
        <v>0</v>
      </c>
      <c r="AW466">
        <v>3965914</v>
      </c>
      <c r="AX466">
        <v>203550</v>
      </c>
      <c r="AY466">
        <v>5464016</v>
      </c>
      <c r="AZ466">
        <v>58297</v>
      </c>
      <c r="BA466">
        <v>-1374</v>
      </c>
      <c r="BB466">
        <v>0</v>
      </c>
      <c r="BC466">
        <v>0</v>
      </c>
      <c r="BD466">
        <v>0</v>
      </c>
      <c r="BE466">
        <v>0</v>
      </c>
      <c r="BF466">
        <v>171833</v>
      </c>
      <c r="BG466">
        <v>2029503</v>
      </c>
      <c r="BH466">
        <v>0</v>
      </c>
      <c r="BI466">
        <v>0</v>
      </c>
      <c r="BJ466">
        <v>0</v>
      </c>
      <c r="BK466">
        <v>0</v>
      </c>
      <c r="BL466">
        <v>0</v>
      </c>
      <c r="BM466">
        <v>0</v>
      </c>
      <c r="BN466">
        <v>0</v>
      </c>
      <c r="BO466">
        <v>0</v>
      </c>
      <c r="BP466">
        <v>0</v>
      </c>
      <c r="BQ466">
        <v>0</v>
      </c>
      <c r="BR466">
        <v>0</v>
      </c>
      <c r="BS466">
        <v>6.635416666666667</v>
      </c>
    </row>
    <row r="467" spans="1:71" x14ac:dyDescent="0.25">
      <c r="A467">
        <v>106154044</v>
      </c>
      <c r="B467" t="s">
        <v>131</v>
      </c>
      <c r="C467" s="1">
        <f t="shared" si="7"/>
        <v>43922</v>
      </c>
      <c r="D467" s="2" t="s">
        <v>962</v>
      </c>
      <c r="E467" s="1">
        <v>43834</v>
      </c>
      <c r="F467" s="1">
        <v>44012</v>
      </c>
      <c r="G467" t="s">
        <v>70</v>
      </c>
      <c r="H467" t="s">
        <v>89</v>
      </c>
      <c r="I467" t="s">
        <v>72</v>
      </c>
      <c r="J467" t="s">
        <v>85</v>
      </c>
      <c r="K467" t="s">
        <v>132</v>
      </c>
      <c r="L467">
        <v>90</v>
      </c>
      <c r="M467">
        <v>55</v>
      </c>
      <c r="N467">
        <v>0</v>
      </c>
      <c r="O467">
        <v>0</v>
      </c>
      <c r="P467">
        <v>633</v>
      </c>
      <c r="Q467">
        <v>0</v>
      </c>
      <c r="R467">
        <v>742</v>
      </c>
      <c r="S467">
        <v>131</v>
      </c>
      <c r="T467">
        <v>1730</v>
      </c>
      <c r="U467">
        <v>0</v>
      </c>
      <c r="V467">
        <v>1269</v>
      </c>
      <c r="W467">
        <v>0</v>
      </c>
      <c r="X467">
        <v>66</v>
      </c>
      <c r="Y467">
        <v>1032</v>
      </c>
      <c r="Z467">
        <v>10</v>
      </c>
      <c r="AA467">
        <v>0</v>
      </c>
      <c r="AB467">
        <v>4980</v>
      </c>
      <c r="AC467">
        <v>0</v>
      </c>
      <c r="AD467">
        <v>0</v>
      </c>
      <c r="AE467">
        <v>0</v>
      </c>
      <c r="AF467">
        <v>0</v>
      </c>
      <c r="AG467">
        <v>0</v>
      </c>
      <c r="AH467">
        <v>0</v>
      </c>
      <c r="AI467">
        <v>0</v>
      </c>
      <c r="AJ467">
        <v>0</v>
      </c>
      <c r="AK467">
        <v>0</v>
      </c>
      <c r="AL467">
        <v>0</v>
      </c>
      <c r="AM467">
        <v>677103</v>
      </c>
      <c r="AN467">
        <v>148413</v>
      </c>
      <c r="AO467">
        <v>1534253</v>
      </c>
      <c r="AP467">
        <v>0</v>
      </c>
      <c r="AQ467">
        <v>1074552</v>
      </c>
      <c r="AR467">
        <v>0</v>
      </c>
      <c r="AS467">
        <v>71056</v>
      </c>
      <c r="AT467">
        <v>1212910</v>
      </c>
      <c r="AU467">
        <v>0</v>
      </c>
      <c r="AV467">
        <v>0</v>
      </c>
      <c r="AW467">
        <v>4718287</v>
      </c>
      <c r="AX467">
        <v>351841</v>
      </c>
      <c r="AY467">
        <v>5862717</v>
      </c>
      <c r="AZ467">
        <v>1213706</v>
      </c>
      <c r="BA467">
        <v>-691</v>
      </c>
      <c r="BB467">
        <v>0</v>
      </c>
      <c r="BC467">
        <v>0</v>
      </c>
      <c r="BD467">
        <v>0</v>
      </c>
      <c r="BE467">
        <v>0</v>
      </c>
      <c r="BF467">
        <v>13053</v>
      </c>
      <c r="BG467">
        <v>477201</v>
      </c>
      <c r="BH467">
        <v>0</v>
      </c>
      <c r="BI467">
        <v>0</v>
      </c>
      <c r="BJ467">
        <v>0</v>
      </c>
      <c r="BK467">
        <v>0</v>
      </c>
      <c r="BL467">
        <v>0</v>
      </c>
      <c r="BM467">
        <v>0</v>
      </c>
      <c r="BN467">
        <v>0</v>
      </c>
      <c r="BO467">
        <v>0</v>
      </c>
      <c r="BP467">
        <v>0</v>
      </c>
      <c r="BQ467">
        <v>0</v>
      </c>
      <c r="BR467">
        <v>0</v>
      </c>
      <c r="BS467">
        <v>4.36551724137931</v>
      </c>
    </row>
    <row r="468" spans="1:71" x14ac:dyDescent="0.25">
      <c r="A468">
        <v>106154101</v>
      </c>
      <c r="B468" t="s">
        <v>133</v>
      </c>
      <c r="C468" s="1">
        <f t="shared" si="7"/>
        <v>43922</v>
      </c>
      <c r="D468" s="2" t="s">
        <v>962</v>
      </c>
      <c r="E468" s="1">
        <v>43834</v>
      </c>
      <c r="F468" s="1">
        <v>44012</v>
      </c>
      <c r="G468" t="s">
        <v>70</v>
      </c>
      <c r="H468" t="s">
        <v>101</v>
      </c>
      <c r="I468" t="s">
        <v>72</v>
      </c>
      <c r="J468" t="s">
        <v>85</v>
      </c>
      <c r="K468" t="s">
        <v>132</v>
      </c>
      <c r="L468">
        <v>47</v>
      </c>
      <c r="M468">
        <v>47</v>
      </c>
      <c r="N468">
        <v>0</v>
      </c>
      <c r="O468">
        <v>3</v>
      </c>
      <c r="P468">
        <v>716</v>
      </c>
      <c r="Q468">
        <v>0</v>
      </c>
      <c r="R468">
        <v>1737</v>
      </c>
      <c r="S468">
        <v>363</v>
      </c>
      <c r="T468">
        <v>95</v>
      </c>
      <c r="U468">
        <v>383</v>
      </c>
      <c r="V468">
        <v>0</v>
      </c>
      <c r="W468">
        <v>0</v>
      </c>
      <c r="X468">
        <v>39</v>
      </c>
      <c r="Y468">
        <v>299</v>
      </c>
      <c r="Z468">
        <v>0</v>
      </c>
      <c r="AA468">
        <v>6</v>
      </c>
      <c r="AB468">
        <v>2922</v>
      </c>
      <c r="AC468">
        <v>0</v>
      </c>
      <c r="AD468">
        <v>-724175</v>
      </c>
      <c r="AE468">
        <v>0</v>
      </c>
      <c r="AF468">
        <v>0</v>
      </c>
      <c r="AG468">
        <v>0</v>
      </c>
      <c r="AH468">
        <v>0</v>
      </c>
      <c r="AI468">
        <v>0</v>
      </c>
      <c r="AJ468">
        <v>0</v>
      </c>
      <c r="AK468">
        <v>0</v>
      </c>
      <c r="AL468">
        <v>0</v>
      </c>
      <c r="AM468">
        <v>10334456</v>
      </c>
      <c r="AN468">
        <v>1713297</v>
      </c>
      <c r="AO468">
        <v>2127741</v>
      </c>
      <c r="AP468">
        <v>144221</v>
      </c>
      <c r="AQ468">
        <v>0</v>
      </c>
      <c r="AR468">
        <v>0</v>
      </c>
      <c r="AS468">
        <v>217117</v>
      </c>
      <c r="AT468">
        <v>2996935</v>
      </c>
      <c r="AU468">
        <v>0</v>
      </c>
      <c r="AV468">
        <v>962246</v>
      </c>
      <c r="AW468">
        <v>18496013</v>
      </c>
      <c r="AX468">
        <v>1726776</v>
      </c>
      <c r="AY468">
        <v>19343580</v>
      </c>
      <c r="AZ468">
        <v>0</v>
      </c>
      <c r="BA468">
        <v>226044</v>
      </c>
      <c r="BB468">
        <v>0</v>
      </c>
      <c r="BC468">
        <v>0</v>
      </c>
      <c r="BD468">
        <v>0</v>
      </c>
      <c r="BE468">
        <v>0</v>
      </c>
      <c r="BF468">
        <v>346931</v>
      </c>
      <c r="BG468">
        <v>58047150</v>
      </c>
      <c r="BH468">
        <v>0</v>
      </c>
      <c r="BI468">
        <v>0</v>
      </c>
      <c r="BJ468">
        <v>0</v>
      </c>
      <c r="BK468">
        <v>0</v>
      </c>
      <c r="BL468">
        <v>0</v>
      </c>
      <c r="BM468">
        <v>0</v>
      </c>
      <c r="BN468">
        <v>0</v>
      </c>
      <c r="BO468">
        <v>0</v>
      </c>
      <c r="BP468">
        <v>0</v>
      </c>
      <c r="BQ468">
        <v>0</v>
      </c>
      <c r="BR468">
        <v>0</v>
      </c>
      <c r="BS468">
        <v>7.6170212765957448</v>
      </c>
    </row>
    <row r="469" spans="1:71" x14ac:dyDescent="0.25">
      <c r="A469">
        <v>106150722</v>
      </c>
      <c r="B469" t="s">
        <v>134</v>
      </c>
      <c r="C469" s="1">
        <f t="shared" si="7"/>
        <v>43922</v>
      </c>
      <c r="D469" s="2" t="s">
        <v>962</v>
      </c>
      <c r="E469" s="1">
        <v>43834</v>
      </c>
      <c r="F469" s="1">
        <v>44012</v>
      </c>
      <c r="G469" t="s">
        <v>70</v>
      </c>
      <c r="H469" t="s">
        <v>89</v>
      </c>
      <c r="I469" t="s">
        <v>72</v>
      </c>
      <c r="J469" t="s">
        <v>85</v>
      </c>
      <c r="K469" t="s">
        <v>132</v>
      </c>
      <c r="L469">
        <v>372</v>
      </c>
      <c r="M469">
        <v>183</v>
      </c>
      <c r="N469">
        <v>6</v>
      </c>
      <c r="O469">
        <v>57</v>
      </c>
      <c r="P469">
        <v>3760</v>
      </c>
      <c r="Q469">
        <v>0</v>
      </c>
      <c r="R469">
        <v>3220</v>
      </c>
      <c r="S469">
        <v>2123</v>
      </c>
      <c r="T469">
        <v>2670</v>
      </c>
      <c r="U469">
        <v>4758</v>
      </c>
      <c r="V469">
        <v>0</v>
      </c>
      <c r="W469">
        <v>0</v>
      </c>
      <c r="X469">
        <v>188</v>
      </c>
      <c r="Y469">
        <v>1937</v>
      </c>
      <c r="Z469">
        <v>26</v>
      </c>
      <c r="AA469">
        <v>241</v>
      </c>
      <c r="AB469">
        <v>15163</v>
      </c>
      <c r="AC469">
        <v>0</v>
      </c>
      <c r="AD469">
        <v>1515572</v>
      </c>
      <c r="AE469">
        <v>-145879</v>
      </c>
      <c r="AF469">
        <v>0</v>
      </c>
      <c r="AG469">
        <v>0</v>
      </c>
      <c r="AH469">
        <v>9832967</v>
      </c>
      <c r="AI469">
        <v>0</v>
      </c>
      <c r="AJ469">
        <v>0</v>
      </c>
      <c r="AK469">
        <v>5873977</v>
      </c>
      <c r="AL469">
        <v>15706944</v>
      </c>
      <c r="AM469">
        <v>18528351</v>
      </c>
      <c r="AN469">
        <v>17377936</v>
      </c>
      <c r="AO469">
        <v>11794560</v>
      </c>
      <c r="AP469">
        <v>31100783</v>
      </c>
      <c r="AQ469">
        <v>0</v>
      </c>
      <c r="AR469">
        <v>0</v>
      </c>
      <c r="AS469">
        <v>2924248</v>
      </c>
      <c r="AT469">
        <v>35428418</v>
      </c>
      <c r="AU469">
        <v>0</v>
      </c>
      <c r="AV469">
        <v>817134</v>
      </c>
      <c r="AW469">
        <v>117971430</v>
      </c>
      <c r="AX469">
        <v>10460493</v>
      </c>
      <c r="AY469">
        <v>124271121</v>
      </c>
      <c r="AZ469">
        <v>0</v>
      </c>
      <c r="BA469">
        <v>23227896</v>
      </c>
      <c r="BB469">
        <v>0</v>
      </c>
      <c r="BC469">
        <v>0</v>
      </c>
      <c r="BD469">
        <v>0</v>
      </c>
      <c r="BE469">
        <v>0</v>
      </c>
      <c r="BF469">
        <v>538667</v>
      </c>
      <c r="BG469">
        <v>183896507</v>
      </c>
      <c r="BH469">
        <v>0</v>
      </c>
      <c r="BI469">
        <v>0</v>
      </c>
      <c r="BJ469">
        <v>0</v>
      </c>
      <c r="BK469">
        <v>0</v>
      </c>
      <c r="BL469">
        <v>0</v>
      </c>
      <c r="BM469">
        <v>0</v>
      </c>
      <c r="BN469">
        <v>0</v>
      </c>
      <c r="BO469">
        <v>0</v>
      </c>
      <c r="BP469">
        <v>0</v>
      </c>
      <c r="BQ469">
        <v>0</v>
      </c>
      <c r="BR469">
        <v>0</v>
      </c>
      <c r="BS469">
        <v>6.7747747747747749</v>
      </c>
    </row>
    <row r="470" spans="1:71" x14ac:dyDescent="0.25">
      <c r="A470">
        <v>106364121</v>
      </c>
      <c r="B470" t="s">
        <v>853</v>
      </c>
      <c r="C470" s="1">
        <f t="shared" si="7"/>
        <v>43922</v>
      </c>
      <c r="D470" s="2" t="s">
        <v>962</v>
      </c>
      <c r="E470" s="1">
        <v>43834</v>
      </c>
      <c r="F470" s="1">
        <v>44012</v>
      </c>
      <c r="G470" t="s">
        <v>111</v>
      </c>
      <c r="H470" t="s">
        <v>93</v>
      </c>
      <c r="I470" t="s">
        <v>72</v>
      </c>
      <c r="J470" t="s">
        <v>85</v>
      </c>
      <c r="K470" t="s">
        <v>136</v>
      </c>
      <c r="L470">
        <v>60</v>
      </c>
      <c r="M470">
        <v>60</v>
      </c>
      <c r="N470">
        <v>0</v>
      </c>
      <c r="O470">
        <v>0</v>
      </c>
      <c r="P470">
        <v>201</v>
      </c>
      <c r="Q470">
        <v>0</v>
      </c>
      <c r="R470">
        <v>628</v>
      </c>
      <c r="S470">
        <v>339</v>
      </c>
      <c r="T470">
        <v>619</v>
      </c>
      <c r="U470">
        <v>895</v>
      </c>
      <c r="V470">
        <v>0</v>
      </c>
      <c r="W470">
        <v>0</v>
      </c>
      <c r="X470">
        <v>868</v>
      </c>
      <c r="Y470">
        <v>0</v>
      </c>
      <c r="Z470">
        <v>0</v>
      </c>
      <c r="AA470">
        <v>0</v>
      </c>
      <c r="AB470">
        <v>3349</v>
      </c>
      <c r="AC470">
        <v>0</v>
      </c>
      <c r="AD470">
        <v>58534</v>
      </c>
      <c r="AE470">
        <v>0</v>
      </c>
      <c r="AF470">
        <v>0</v>
      </c>
      <c r="AG470">
        <v>0</v>
      </c>
      <c r="AH470">
        <v>0</v>
      </c>
      <c r="AI470">
        <v>0</v>
      </c>
      <c r="AJ470">
        <v>0</v>
      </c>
      <c r="AK470">
        <v>0</v>
      </c>
      <c r="AL470">
        <v>0</v>
      </c>
      <c r="AM470">
        <v>1294054</v>
      </c>
      <c r="AN470">
        <v>696642</v>
      </c>
      <c r="AO470">
        <v>903028</v>
      </c>
      <c r="AP470">
        <v>1343288</v>
      </c>
      <c r="AQ470">
        <v>0</v>
      </c>
      <c r="AR470">
        <v>0</v>
      </c>
      <c r="AS470">
        <v>1564054</v>
      </c>
      <c r="AT470">
        <v>0</v>
      </c>
      <c r="AU470">
        <v>0</v>
      </c>
      <c r="AV470">
        <v>0</v>
      </c>
      <c r="AW470">
        <v>5801066</v>
      </c>
      <c r="AX470">
        <v>51696</v>
      </c>
      <c r="AY470">
        <v>4613463</v>
      </c>
      <c r="AZ470">
        <v>0</v>
      </c>
      <c r="BA470">
        <v>-1269972</v>
      </c>
      <c r="BB470">
        <v>0</v>
      </c>
      <c r="BC470">
        <v>0</v>
      </c>
      <c r="BD470">
        <v>0</v>
      </c>
      <c r="BE470">
        <v>0</v>
      </c>
      <c r="BF470">
        <v>62201</v>
      </c>
      <c r="BG470">
        <v>472331</v>
      </c>
      <c r="BH470">
        <v>0</v>
      </c>
      <c r="BI470">
        <v>0</v>
      </c>
      <c r="BJ470">
        <v>0</v>
      </c>
      <c r="BK470">
        <v>0</v>
      </c>
      <c r="BL470">
        <v>0</v>
      </c>
      <c r="BM470">
        <v>0</v>
      </c>
      <c r="BN470">
        <v>0</v>
      </c>
      <c r="BO470">
        <v>0</v>
      </c>
      <c r="BP470">
        <v>0</v>
      </c>
      <c r="BQ470">
        <v>0</v>
      </c>
      <c r="BR470">
        <v>0</v>
      </c>
      <c r="BS470">
        <v>1.675</v>
      </c>
    </row>
    <row r="471" spans="1:71" x14ac:dyDescent="0.25">
      <c r="A471">
        <v>106184008</v>
      </c>
      <c r="B471" t="s">
        <v>137</v>
      </c>
      <c r="C471" s="1">
        <f t="shared" si="7"/>
        <v>43922</v>
      </c>
      <c r="D471" s="2" t="s">
        <v>962</v>
      </c>
      <c r="E471" s="1">
        <v>43834</v>
      </c>
      <c r="F471" s="1">
        <v>44012</v>
      </c>
      <c r="G471" t="s">
        <v>138</v>
      </c>
      <c r="H471" t="s">
        <v>89</v>
      </c>
      <c r="I471" t="s">
        <v>72</v>
      </c>
      <c r="J471" t="s">
        <v>73</v>
      </c>
      <c r="K471" t="s">
        <v>139</v>
      </c>
      <c r="L471">
        <v>25</v>
      </c>
      <c r="M471">
        <v>25</v>
      </c>
      <c r="N471">
        <v>0</v>
      </c>
      <c r="O471">
        <v>0</v>
      </c>
      <c r="P471">
        <v>207</v>
      </c>
      <c r="Q471">
        <v>0</v>
      </c>
      <c r="R471">
        <v>296</v>
      </c>
      <c r="S471">
        <v>14</v>
      </c>
      <c r="T471">
        <v>172</v>
      </c>
      <c r="U471">
        <v>0</v>
      </c>
      <c r="V471">
        <v>0</v>
      </c>
      <c r="W471">
        <v>0</v>
      </c>
      <c r="X471">
        <v>186</v>
      </c>
      <c r="Y471">
        <v>0</v>
      </c>
      <c r="Z471">
        <v>0</v>
      </c>
      <c r="AA471">
        <v>0</v>
      </c>
      <c r="AB471">
        <v>668</v>
      </c>
      <c r="AC471">
        <v>0</v>
      </c>
      <c r="AD471">
        <v>153324</v>
      </c>
      <c r="AE471">
        <v>0</v>
      </c>
      <c r="AF471">
        <v>0</v>
      </c>
      <c r="AG471">
        <v>0</v>
      </c>
      <c r="AH471">
        <v>0</v>
      </c>
      <c r="AI471">
        <v>0</v>
      </c>
      <c r="AJ471">
        <v>0</v>
      </c>
      <c r="AK471">
        <v>0</v>
      </c>
      <c r="AL471">
        <v>0</v>
      </c>
      <c r="AM471">
        <v>1806635</v>
      </c>
      <c r="AN471">
        <v>61933</v>
      </c>
      <c r="AO471">
        <v>1470565</v>
      </c>
      <c r="AP471">
        <v>0</v>
      </c>
      <c r="AQ471">
        <v>0</v>
      </c>
      <c r="AR471">
        <v>0</v>
      </c>
      <c r="AS471">
        <v>4679607</v>
      </c>
      <c r="AT471">
        <v>0</v>
      </c>
      <c r="AU471">
        <v>48436</v>
      </c>
      <c r="AV471">
        <v>0</v>
      </c>
      <c r="AW471">
        <v>8067176</v>
      </c>
      <c r="AX471">
        <v>3033126</v>
      </c>
      <c r="AY471">
        <v>9104456</v>
      </c>
      <c r="AZ471">
        <v>1432655</v>
      </c>
      <c r="BA471">
        <v>0</v>
      </c>
      <c r="BB471">
        <v>0</v>
      </c>
      <c r="BC471">
        <v>0</v>
      </c>
      <c r="BD471">
        <v>0</v>
      </c>
      <c r="BE471">
        <v>0</v>
      </c>
      <c r="BF471">
        <v>1286115</v>
      </c>
      <c r="BG471">
        <v>19722878</v>
      </c>
      <c r="BH471">
        <v>0</v>
      </c>
      <c r="BI471">
        <v>0</v>
      </c>
      <c r="BJ471">
        <v>0</v>
      </c>
      <c r="BK471">
        <v>0</v>
      </c>
      <c r="BL471">
        <v>0</v>
      </c>
      <c r="BM471">
        <v>0</v>
      </c>
      <c r="BN471">
        <v>0</v>
      </c>
      <c r="BO471">
        <v>0</v>
      </c>
      <c r="BP471">
        <v>0</v>
      </c>
      <c r="BQ471">
        <v>0</v>
      </c>
      <c r="BR471">
        <v>0</v>
      </c>
      <c r="BS471">
        <v>4.1399999999999997</v>
      </c>
    </row>
    <row r="472" spans="1:71" x14ac:dyDescent="0.25">
      <c r="A472">
        <v>106190052</v>
      </c>
      <c r="B472" t="s">
        <v>140</v>
      </c>
      <c r="C472" s="1">
        <f t="shared" si="7"/>
        <v>43922</v>
      </c>
      <c r="D472" s="2" t="s">
        <v>962</v>
      </c>
      <c r="E472" s="1">
        <v>43834</v>
      </c>
      <c r="F472" s="1">
        <v>44012</v>
      </c>
      <c r="G472" t="s">
        <v>92</v>
      </c>
      <c r="H472" t="s">
        <v>89</v>
      </c>
      <c r="I472" t="s">
        <v>72</v>
      </c>
      <c r="J472" t="s">
        <v>85</v>
      </c>
      <c r="K472" t="s">
        <v>141</v>
      </c>
      <c r="L472">
        <v>105</v>
      </c>
      <c r="M472">
        <v>105</v>
      </c>
      <c r="N472">
        <v>0</v>
      </c>
      <c r="O472">
        <v>0</v>
      </c>
      <c r="P472">
        <v>144</v>
      </c>
      <c r="Q472">
        <v>0</v>
      </c>
      <c r="R472">
        <v>4500</v>
      </c>
      <c r="S472">
        <v>445</v>
      </c>
      <c r="T472">
        <v>126</v>
      </c>
      <c r="U472">
        <v>313</v>
      </c>
      <c r="V472">
        <v>0</v>
      </c>
      <c r="W472">
        <v>0</v>
      </c>
      <c r="X472">
        <v>265</v>
      </c>
      <c r="Y472">
        <v>1366</v>
      </c>
      <c r="Z472">
        <v>0</v>
      </c>
      <c r="AA472">
        <v>0</v>
      </c>
      <c r="AB472">
        <v>7015</v>
      </c>
      <c r="AC472">
        <v>0</v>
      </c>
      <c r="AD472">
        <v>55965</v>
      </c>
      <c r="AE472">
        <v>0</v>
      </c>
      <c r="AF472">
        <v>0</v>
      </c>
      <c r="AG472">
        <v>0</v>
      </c>
      <c r="AH472">
        <v>0</v>
      </c>
      <c r="AI472">
        <v>0</v>
      </c>
      <c r="AJ472">
        <v>0</v>
      </c>
      <c r="AK472">
        <v>0</v>
      </c>
      <c r="AL472">
        <v>0</v>
      </c>
      <c r="AM472">
        <v>8678021</v>
      </c>
      <c r="AN472">
        <v>1036397</v>
      </c>
      <c r="AO472">
        <v>196394</v>
      </c>
      <c r="AP472">
        <v>604811</v>
      </c>
      <c r="AQ472">
        <v>0</v>
      </c>
      <c r="AR472">
        <v>0</v>
      </c>
      <c r="AS472">
        <v>500320</v>
      </c>
      <c r="AT472">
        <v>3484683</v>
      </c>
      <c r="AU472">
        <v>0</v>
      </c>
      <c r="AV472">
        <v>0</v>
      </c>
      <c r="AW472">
        <v>14500626</v>
      </c>
      <c r="AX472">
        <v>160216</v>
      </c>
      <c r="AY472">
        <v>16430855</v>
      </c>
      <c r="AZ472">
        <v>0</v>
      </c>
      <c r="BA472">
        <v>0</v>
      </c>
      <c r="BB472">
        <v>0</v>
      </c>
      <c r="BC472">
        <v>0</v>
      </c>
      <c r="BD472">
        <v>0</v>
      </c>
      <c r="BE472">
        <v>0</v>
      </c>
      <c r="BF472">
        <v>2044467</v>
      </c>
      <c r="BG472">
        <v>15301490</v>
      </c>
      <c r="BH472">
        <v>0</v>
      </c>
      <c r="BI472">
        <v>0</v>
      </c>
      <c r="BJ472">
        <v>0</v>
      </c>
      <c r="BK472">
        <v>0</v>
      </c>
      <c r="BL472">
        <v>0</v>
      </c>
      <c r="BM472">
        <v>0</v>
      </c>
      <c r="BN472">
        <v>0</v>
      </c>
      <c r="BO472">
        <v>0</v>
      </c>
      <c r="BP472">
        <v>0</v>
      </c>
      <c r="BQ472">
        <v>0</v>
      </c>
      <c r="BR472">
        <v>0</v>
      </c>
      <c r="BS472">
        <v>0.68571428571428572</v>
      </c>
    </row>
    <row r="473" spans="1:71" x14ac:dyDescent="0.25">
      <c r="A473">
        <v>106364430</v>
      </c>
      <c r="B473" t="s">
        <v>142</v>
      </c>
      <c r="C473" s="1">
        <f t="shared" si="7"/>
        <v>43922</v>
      </c>
      <c r="D473" s="2" t="s">
        <v>962</v>
      </c>
      <c r="E473" s="1">
        <v>43834</v>
      </c>
      <c r="F473" s="1">
        <v>44012</v>
      </c>
      <c r="G473" t="s">
        <v>111</v>
      </c>
      <c r="H473" t="s">
        <v>101</v>
      </c>
      <c r="I473" t="s">
        <v>72</v>
      </c>
      <c r="J473" t="s">
        <v>73</v>
      </c>
      <c r="K473" t="s">
        <v>143</v>
      </c>
      <c r="L473">
        <v>30</v>
      </c>
      <c r="M473">
        <v>30</v>
      </c>
      <c r="N473">
        <v>0</v>
      </c>
      <c r="O473">
        <v>59</v>
      </c>
      <c r="P473">
        <v>540</v>
      </c>
      <c r="Q473">
        <v>0</v>
      </c>
      <c r="R473">
        <v>203</v>
      </c>
      <c r="S473">
        <v>240</v>
      </c>
      <c r="T473">
        <v>241</v>
      </c>
      <c r="U473">
        <v>348</v>
      </c>
      <c r="V473">
        <v>0</v>
      </c>
      <c r="W473">
        <v>0</v>
      </c>
      <c r="X473">
        <v>85</v>
      </c>
      <c r="Y473">
        <v>111</v>
      </c>
      <c r="Z473">
        <v>0</v>
      </c>
      <c r="AA473">
        <v>160</v>
      </c>
      <c r="AB473">
        <v>1388</v>
      </c>
      <c r="AC473">
        <v>0</v>
      </c>
      <c r="AD473">
        <v>3959520</v>
      </c>
      <c r="AE473">
        <v>-140584</v>
      </c>
      <c r="AF473">
        <v>0</v>
      </c>
      <c r="AG473">
        <v>0</v>
      </c>
      <c r="AH473">
        <v>0</v>
      </c>
      <c r="AI473">
        <v>0</v>
      </c>
      <c r="AJ473">
        <v>0</v>
      </c>
      <c r="AK473">
        <v>0</v>
      </c>
      <c r="AL473">
        <v>0</v>
      </c>
      <c r="AM473">
        <v>2168228</v>
      </c>
      <c r="AN473">
        <v>1911366</v>
      </c>
      <c r="AO473">
        <v>1094274</v>
      </c>
      <c r="AP473">
        <v>1919136</v>
      </c>
      <c r="AQ473">
        <v>0</v>
      </c>
      <c r="AR473">
        <v>0</v>
      </c>
      <c r="AS473">
        <v>176148</v>
      </c>
      <c r="AT473">
        <v>676442</v>
      </c>
      <c r="AU473">
        <v>0</v>
      </c>
      <c r="AV473">
        <v>97140</v>
      </c>
      <c r="AW473">
        <v>8042734</v>
      </c>
      <c r="AX473">
        <v>22486</v>
      </c>
      <c r="AY473">
        <v>5760230</v>
      </c>
      <c r="AZ473">
        <v>0</v>
      </c>
      <c r="BA473">
        <v>0</v>
      </c>
      <c r="BB473">
        <v>0</v>
      </c>
      <c r="BC473">
        <v>0</v>
      </c>
      <c r="BD473">
        <v>0</v>
      </c>
      <c r="BE473">
        <v>0</v>
      </c>
      <c r="BF473">
        <v>506023</v>
      </c>
      <c r="BG473">
        <v>54655503</v>
      </c>
      <c r="BH473">
        <v>0</v>
      </c>
      <c r="BI473">
        <v>0</v>
      </c>
      <c r="BJ473">
        <v>0</v>
      </c>
      <c r="BK473">
        <v>0</v>
      </c>
      <c r="BL473">
        <v>0</v>
      </c>
      <c r="BM473">
        <v>0</v>
      </c>
      <c r="BN473">
        <v>0</v>
      </c>
      <c r="BO473">
        <v>0</v>
      </c>
      <c r="BP473">
        <v>0</v>
      </c>
      <c r="BQ473">
        <v>0</v>
      </c>
      <c r="BR473">
        <v>0</v>
      </c>
      <c r="BS473">
        <v>9</v>
      </c>
    </row>
    <row r="474" spans="1:71" x14ac:dyDescent="0.25">
      <c r="A474">
        <v>106090793</v>
      </c>
      <c r="B474" t="s">
        <v>144</v>
      </c>
      <c r="C474" s="1">
        <f t="shared" si="7"/>
        <v>43922</v>
      </c>
      <c r="D474" s="2" t="s">
        <v>962</v>
      </c>
      <c r="E474" s="1">
        <v>43834</v>
      </c>
      <c r="F474" s="1">
        <v>44012</v>
      </c>
      <c r="G474" t="s">
        <v>145</v>
      </c>
      <c r="H474" t="s">
        <v>89</v>
      </c>
      <c r="I474" t="s">
        <v>72</v>
      </c>
      <c r="J474" t="s">
        <v>73</v>
      </c>
      <c r="K474" t="s">
        <v>146</v>
      </c>
      <c r="L474">
        <v>111</v>
      </c>
      <c r="M474">
        <v>111</v>
      </c>
      <c r="N474">
        <v>10</v>
      </c>
      <c r="O474">
        <v>18</v>
      </c>
      <c r="P474">
        <v>305</v>
      </c>
      <c r="Q474">
        <v>10</v>
      </c>
      <c r="R474">
        <v>362</v>
      </c>
      <c r="S474">
        <v>35</v>
      </c>
      <c r="T474">
        <v>89</v>
      </c>
      <c r="U474">
        <v>262</v>
      </c>
      <c r="V474">
        <v>0</v>
      </c>
      <c r="W474">
        <v>0</v>
      </c>
      <c r="X474">
        <v>79</v>
      </c>
      <c r="Y474">
        <v>181</v>
      </c>
      <c r="Z474">
        <v>29</v>
      </c>
      <c r="AA474">
        <v>23</v>
      </c>
      <c r="AB474">
        <v>1060</v>
      </c>
      <c r="AC474">
        <v>4585</v>
      </c>
      <c r="AD474">
        <v>3184617</v>
      </c>
      <c r="AE474">
        <v>0</v>
      </c>
      <c r="AF474">
        <v>0</v>
      </c>
      <c r="AG474">
        <v>0</v>
      </c>
      <c r="AH474">
        <v>0</v>
      </c>
      <c r="AI474">
        <v>0</v>
      </c>
      <c r="AJ474">
        <v>0</v>
      </c>
      <c r="AK474">
        <v>0</v>
      </c>
      <c r="AL474">
        <v>0</v>
      </c>
      <c r="AM474">
        <v>3337274</v>
      </c>
      <c r="AN474">
        <v>367983</v>
      </c>
      <c r="AO474">
        <v>958151</v>
      </c>
      <c r="AP474">
        <v>2071428</v>
      </c>
      <c r="AQ474">
        <v>0</v>
      </c>
      <c r="AR474">
        <v>0</v>
      </c>
      <c r="AS474">
        <v>2047558</v>
      </c>
      <c r="AT474">
        <v>13944794</v>
      </c>
      <c r="AU474">
        <v>2582047</v>
      </c>
      <c r="AV474">
        <v>1882363</v>
      </c>
      <c r="AW474">
        <v>27191598</v>
      </c>
      <c r="AX474">
        <v>14665884</v>
      </c>
      <c r="AY474">
        <v>41846486</v>
      </c>
      <c r="AZ474">
        <v>0</v>
      </c>
      <c r="BA474">
        <v>11075317</v>
      </c>
      <c r="BB474">
        <v>0</v>
      </c>
      <c r="BC474">
        <v>0</v>
      </c>
      <c r="BD474">
        <v>0</v>
      </c>
      <c r="BE474">
        <v>0</v>
      </c>
      <c r="BF474">
        <v>836580</v>
      </c>
      <c r="BG474">
        <v>102533790</v>
      </c>
      <c r="BH474">
        <v>0</v>
      </c>
      <c r="BI474">
        <v>0</v>
      </c>
      <c r="BJ474">
        <v>0</v>
      </c>
      <c r="BK474">
        <v>0</v>
      </c>
      <c r="BL474">
        <v>0</v>
      </c>
      <c r="BM474">
        <v>0</v>
      </c>
      <c r="BN474">
        <v>0</v>
      </c>
      <c r="BO474">
        <v>0</v>
      </c>
      <c r="BP474">
        <v>0</v>
      </c>
      <c r="BQ474">
        <v>0</v>
      </c>
      <c r="BR474">
        <v>0</v>
      </c>
      <c r="BS474">
        <v>1.3738738738738738</v>
      </c>
    </row>
    <row r="475" spans="1:71" x14ac:dyDescent="0.25">
      <c r="A475">
        <v>106361110</v>
      </c>
      <c r="B475" t="s">
        <v>147</v>
      </c>
      <c r="C475" s="1">
        <f t="shared" si="7"/>
        <v>43922</v>
      </c>
      <c r="D475" s="2" t="s">
        <v>962</v>
      </c>
      <c r="E475" s="1">
        <v>43834</v>
      </c>
      <c r="F475" s="1">
        <v>44012</v>
      </c>
      <c r="G475" t="s">
        <v>111</v>
      </c>
      <c r="H475" t="s">
        <v>71</v>
      </c>
      <c r="I475" t="s">
        <v>72</v>
      </c>
      <c r="J475" t="s">
        <v>73</v>
      </c>
      <c r="K475" t="s">
        <v>148</v>
      </c>
      <c r="L475">
        <v>30</v>
      </c>
      <c r="M475">
        <v>26</v>
      </c>
      <c r="N475">
        <v>0</v>
      </c>
      <c r="O475">
        <v>2</v>
      </c>
      <c r="P475">
        <v>36</v>
      </c>
      <c r="Q475">
        <v>12</v>
      </c>
      <c r="R475">
        <v>34</v>
      </c>
      <c r="S475">
        <v>15</v>
      </c>
      <c r="T475">
        <v>925</v>
      </c>
      <c r="U475">
        <v>2</v>
      </c>
      <c r="V475">
        <v>0</v>
      </c>
      <c r="W475">
        <v>0</v>
      </c>
      <c r="X475">
        <v>134</v>
      </c>
      <c r="Y475">
        <v>0</v>
      </c>
      <c r="Z475">
        <v>0</v>
      </c>
      <c r="AA475">
        <v>9</v>
      </c>
      <c r="AB475">
        <v>1119</v>
      </c>
      <c r="AC475">
        <v>1050</v>
      </c>
      <c r="AD475">
        <v>71728</v>
      </c>
      <c r="AE475">
        <v>0</v>
      </c>
      <c r="AF475">
        <v>0</v>
      </c>
      <c r="AG475">
        <v>0</v>
      </c>
      <c r="AH475">
        <v>0</v>
      </c>
      <c r="AI475">
        <v>0</v>
      </c>
      <c r="AJ475">
        <v>0</v>
      </c>
      <c r="AK475">
        <v>0</v>
      </c>
      <c r="AL475">
        <v>0</v>
      </c>
      <c r="AM475">
        <v>613476</v>
      </c>
      <c r="AN475">
        <v>643399</v>
      </c>
      <c r="AO475">
        <v>1266567</v>
      </c>
      <c r="AP475">
        <v>161043</v>
      </c>
      <c r="AQ475">
        <v>0</v>
      </c>
      <c r="AR475">
        <v>0</v>
      </c>
      <c r="AS475">
        <v>817120</v>
      </c>
      <c r="AT475">
        <v>168673</v>
      </c>
      <c r="AU475">
        <v>0</v>
      </c>
      <c r="AV475">
        <v>295367</v>
      </c>
      <c r="AW475">
        <v>3965645</v>
      </c>
      <c r="AX475">
        <v>352810</v>
      </c>
      <c r="AY475">
        <v>6278724</v>
      </c>
      <c r="AZ475">
        <v>0</v>
      </c>
      <c r="BA475">
        <v>728792</v>
      </c>
      <c r="BB475">
        <v>0</v>
      </c>
      <c r="BC475">
        <v>0</v>
      </c>
      <c r="BD475">
        <v>0</v>
      </c>
      <c r="BE475">
        <v>0</v>
      </c>
      <c r="BF475">
        <v>0</v>
      </c>
      <c r="BG475">
        <v>10809518</v>
      </c>
      <c r="BH475">
        <v>0</v>
      </c>
      <c r="BI475">
        <v>0</v>
      </c>
      <c r="BJ475">
        <v>0</v>
      </c>
      <c r="BK475">
        <v>0</v>
      </c>
      <c r="BL475">
        <v>0</v>
      </c>
      <c r="BM475">
        <v>0</v>
      </c>
      <c r="BN475">
        <v>0</v>
      </c>
      <c r="BO475">
        <v>0</v>
      </c>
      <c r="BP475">
        <v>0</v>
      </c>
      <c r="BQ475">
        <v>0</v>
      </c>
      <c r="BR475">
        <v>0</v>
      </c>
      <c r="BS475">
        <v>0.6428571428571429</v>
      </c>
    </row>
    <row r="476" spans="1:71" x14ac:dyDescent="0.25">
      <c r="A476">
        <v>106190081</v>
      </c>
      <c r="B476" t="s">
        <v>149</v>
      </c>
      <c r="C476" s="1">
        <f t="shared" si="7"/>
        <v>43922</v>
      </c>
      <c r="D476" s="2" t="s">
        <v>962</v>
      </c>
      <c r="E476" s="1">
        <v>43834</v>
      </c>
      <c r="F476" s="1">
        <v>44012</v>
      </c>
      <c r="G476" t="s">
        <v>92</v>
      </c>
      <c r="H476" t="s">
        <v>89</v>
      </c>
      <c r="I476" t="s">
        <v>72</v>
      </c>
      <c r="J476" t="s">
        <v>85</v>
      </c>
      <c r="K476" t="s">
        <v>150</v>
      </c>
      <c r="L476">
        <v>167</v>
      </c>
      <c r="M476">
        <v>120</v>
      </c>
      <c r="N476">
        <v>5</v>
      </c>
      <c r="O476">
        <v>26</v>
      </c>
      <c r="P476">
        <v>1801</v>
      </c>
      <c r="Q476">
        <v>0</v>
      </c>
      <c r="R476">
        <v>2508</v>
      </c>
      <c r="S476">
        <v>1596</v>
      </c>
      <c r="T476">
        <v>948</v>
      </c>
      <c r="U476">
        <v>2491</v>
      </c>
      <c r="V476">
        <v>0</v>
      </c>
      <c r="W476">
        <v>0</v>
      </c>
      <c r="X476">
        <v>51</v>
      </c>
      <c r="Y476">
        <v>799</v>
      </c>
      <c r="Z476">
        <v>16</v>
      </c>
      <c r="AA476">
        <v>77</v>
      </c>
      <c r="AB476">
        <v>8486</v>
      </c>
      <c r="AC476">
        <v>0</v>
      </c>
      <c r="AD476">
        <v>2515157</v>
      </c>
      <c r="AE476">
        <v>-2049999</v>
      </c>
      <c r="AF476">
        <v>0</v>
      </c>
      <c r="AG476">
        <v>0</v>
      </c>
      <c r="AH476">
        <v>0</v>
      </c>
      <c r="AI476">
        <v>6512904</v>
      </c>
      <c r="AJ476">
        <v>0</v>
      </c>
      <c r="AK476">
        <v>0</v>
      </c>
      <c r="AL476">
        <v>6512904</v>
      </c>
      <c r="AM476">
        <v>5984325</v>
      </c>
      <c r="AN476">
        <v>5928123</v>
      </c>
      <c r="AO476">
        <v>11990856</v>
      </c>
      <c r="AP476">
        <v>8664343</v>
      </c>
      <c r="AQ476">
        <v>0</v>
      </c>
      <c r="AR476">
        <v>0</v>
      </c>
      <c r="AS476">
        <v>265163</v>
      </c>
      <c r="AT476">
        <v>3794630</v>
      </c>
      <c r="AU476">
        <v>0</v>
      </c>
      <c r="AV476">
        <v>216431</v>
      </c>
      <c r="AW476">
        <v>36843871</v>
      </c>
      <c r="AX476">
        <v>79493</v>
      </c>
      <c r="AY476">
        <v>44237914</v>
      </c>
      <c r="AZ476">
        <v>1287542</v>
      </c>
      <c r="BA476">
        <v>1699150</v>
      </c>
      <c r="BB476">
        <v>0</v>
      </c>
      <c r="BC476">
        <v>0</v>
      </c>
      <c r="BD476">
        <v>0</v>
      </c>
      <c r="BE476">
        <v>0</v>
      </c>
      <c r="BF476">
        <v>735612</v>
      </c>
      <c r="BG476">
        <v>90461758</v>
      </c>
      <c r="BH476">
        <v>0</v>
      </c>
      <c r="BI476">
        <v>0</v>
      </c>
      <c r="BJ476">
        <v>0</v>
      </c>
      <c r="BK476">
        <v>0</v>
      </c>
      <c r="BL476">
        <v>0</v>
      </c>
      <c r="BM476">
        <v>0</v>
      </c>
      <c r="BN476">
        <v>0</v>
      </c>
      <c r="BO476">
        <v>0</v>
      </c>
      <c r="BP476">
        <v>0</v>
      </c>
      <c r="BQ476">
        <v>0</v>
      </c>
      <c r="BR476">
        <v>0</v>
      </c>
      <c r="BS476">
        <v>6.2752613240418116</v>
      </c>
    </row>
    <row r="477" spans="1:71" x14ac:dyDescent="0.25">
      <c r="A477">
        <v>106190020</v>
      </c>
      <c r="B477" t="s">
        <v>151</v>
      </c>
      <c r="C477" s="1">
        <f t="shared" si="7"/>
        <v>43922</v>
      </c>
      <c r="D477" s="2" t="s">
        <v>962</v>
      </c>
      <c r="E477" s="1">
        <v>43834</v>
      </c>
      <c r="F477" s="1">
        <v>44012</v>
      </c>
      <c r="G477" t="s">
        <v>92</v>
      </c>
      <c r="H477" t="s">
        <v>101</v>
      </c>
      <c r="I477" t="s">
        <v>72</v>
      </c>
      <c r="J477" t="s">
        <v>85</v>
      </c>
      <c r="K477" t="s">
        <v>152</v>
      </c>
      <c r="L477">
        <v>97</v>
      </c>
      <c r="M477">
        <v>88</v>
      </c>
      <c r="N477">
        <v>0</v>
      </c>
      <c r="O477">
        <v>0</v>
      </c>
      <c r="P477">
        <v>1288</v>
      </c>
      <c r="Q477">
        <v>0</v>
      </c>
      <c r="R477">
        <v>802</v>
      </c>
      <c r="S477">
        <v>156</v>
      </c>
      <c r="T477">
        <v>1394</v>
      </c>
      <c r="U477">
        <v>0</v>
      </c>
      <c r="V477">
        <v>0</v>
      </c>
      <c r="W477">
        <v>0</v>
      </c>
      <c r="X477">
        <v>577</v>
      </c>
      <c r="Y477">
        <v>4532</v>
      </c>
      <c r="Z477">
        <v>0</v>
      </c>
      <c r="AA477">
        <v>0</v>
      </c>
      <c r="AB477">
        <v>7461</v>
      </c>
      <c r="AC477">
        <v>0</v>
      </c>
      <c r="AD477">
        <v>194875</v>
      </c>
      <c r="AE477">
        <v>0</v>
      </c>
      <c r="AF477">
        <v>0</v>
      </c>
      <c r="AG477">
        <v>0</v>
      </c>
      <c r="AH477">
        <v>0</v>
      </c>
      <c r="AI477">
        <v>0</v>
      </c>
      <c r="AJ477">
        <v>0</v>
      </c>
      <c r="AK477">
        <v>0</v>
      </c>
      <c r="AL477">
        <v>0</v>
      </c>
      <c r="AM477">
        <v>1184677</v>
      </c>
      <c r="AN477">
        <v>103027</v>
      </c>
      <c r="AO477">
        <v>1134198</v>
      </c>
      <c r="AP477">
        <v>0</v>
      </c>
      <c r="AQ477">
        <v>0</v>
      </c>
      <c r="AR477">
        <v>0</v>
      </c>
      <c r="AS477">
        <v>823865</v>
      </c>
      <c r="AT477">
        <v>5293395</v>
      </c>
      <c r="AU477">
        <v>0</v>
      </c>
      <c r="AV477">
        <v>0</v>
      </c>
      <c r="AW477">
        <v>8539162</v>
      </c>
      <c r="AX477">
        <v>858148</v>
      </c>
      <c r="AY477">
        <v>6283459</v>
      </c>
      <c r="AZ477">
        <v>322830</v>
      </c>
      <c r="BA477">
        <v>892</v>
      </c>
      <c r="BB477">
        <v>0</v>
      </c>
      <c r="BC477">
        <v>0</v>
      </c>
      <c r="BD477">
        <v>0</v>
      </c>
      <c r="BE477">
        <v>0</v>
      </c>
      <c r="BF477">
        <v>105860</v>
      </c>
      <c r="BG477">
        <v>7892677</v>
      </c>
      <c r="BH477">
        <v>0</v>
      </c>
      <c r="BI477">
        <v>0</v>
      </c>
      <c r="BJ477">
        <v>0</v>
      </c>
      <c r="BK477">
        <v>0</v>
      </c>
      <c r="BL477">
        <v>0</v>
      </c>
      <c r="BM477">
        <v>0</v>
      </c>
      <c r="BN477">
        <v>0</v>
      </c>
      <c r="BO477">
        <v>0</v>
      </c>
      <c r="BP477">
        <v>0</v>
      </c>
      <c r="BQ477">
        <v>0</v>
      </c>
      <c r="BR477">
        <v>0</v>
      </c>
      <c r="BS477">
        <v>6.9621621621621621</v>
      </c>
    </row>
    <row r="478" spans="1:71" x14ac:dyDescent="0.25">
      <c r="A478">
        <v>106044006</v>
      </c>
      <c r="B478" t="s">
        <v>153</v>
      </c>
      <c r="C478" s="1">
        <f t="shared" si="7"/>
        <v>43922</v>
      </c>
      <c r="D478" s="2" t="s">
        <v>962</v>
      </c>
      <c r="E478" s="1">
        <v>43834</v>
      </c>
      <c r="F478" s="1">
        <v>44012</v>
      </c>
      <c r="G478" t="s">
        <v>154</v>
      </c>
      <c r="H478" t="s">
        <v>112</v>
      </c>
      <c r="I478" t="s">
        <v>155</v>
      </c>
      <c r="J478" t="s">
        <v>85</v>
      </c>
      <c r="K478" t="s">
        <v>156</v>
      </c>
      <c r="L478">
        <v>16</v>
      </c>
      <c r="M478">
        <v>16</v>
      </c>
      <c r="N478">
        <v>0</v>
      </c>
      <c r="O478">
        <v>0</v>
      </c>
      <c r="P478">
        <v>91</v>
      </c>
      <c r="Q478">
        <v>0</v>
      </c>
      <c r="R478">
        <v>0</v>
      </c>
      <c r="S478">
        <v>0</v>
      </c>
      <c r="T478">
        <v>0</v>
      </c>
      <c r="U478">
        <v>0</v>
      </c>
      <c r="V478">
        <v>0</v>
      </c>
      <c r="W478">
        <v>0</v>
      </c>
      <c r="X478">
        <v>939</v>
      </c>
      <c r="Y478">
        <v>0</v>
      </c>
      <c r="Z478">
        <v>0</v>
      </c>
      <c r="AA478">
        <v>0</v>
      </c>
      <c r="AB478">
        <v>939</v>
      </c>
      <c r="AC478">
        <v>0</v>
      </c>
      <c r="AD478">
        <v>0</v>
      </c>
      <c r="AE478">
        <v>0</v>
      </c>
      <c r="AF478">
        <v>0</v>
      </c>
      <c r="AG478">
        <v>0</v>
      </c>
      <c r="AH478">
        <v>0</v>
      </c>
      <c r="AI478">
        <v>0</v>
      </c>
      <c r="AJ478">
        <v>0</v>
      </c>
      <c r="AK478">
        <v>0</v>
      </c>
      <c r="AL478">
        <v>0</v>
      </c>
      <c r="AM478">
        <v>0</v>
      </c>
      <c r="AN478">
        <v>0</v>
      </c>
      <c r="AO478">
        <v>0</v>
      </c>
      <c r="AP478">
        <v>0</v>
      </c>
      <c r="AQ478">
        <v>0</v>
      </c>
      <c r="AR478">
        <v>0</v>
      </c>
      <c r="AS478">
        <v>352600</v>
      </c>
      <c r="AT478">
        <v>0</v>
      </c>
      <c r="AU478">
        <v>0</v>
      </c>
      <c r="AV478">
        <v>0</v>
      </c>
      <c r="AW478">
        <v>352600</v>
      </c>
      <c r="AX478">
        <v>0</v>
      </c>
      <c r="AY478">
        <v>1446992</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2.84375</v>
      </c>
    </row>
    <row r="479" spans="1:71" x14ac:dyDescent="0.25">
      <c r="A479">
        <v>106190125</v>
      </c>
      <c r="B479" t="s">
        <v>157</v>
      </c>
      <c r="C479" s="1">
        <f t="shared" si="7"/>
        <v>43922</v>
      </c>
      <c r="D479" s="2" t="s">
        <v>962</v>
      </c>
      <c r="E479" s="1">
        <v>43834</v>
      </c>
      <c r="F479" s="1">
        <v>44012</v>
      </c>
      <c r="G479" t="s">
        <v>92</v>
      </c>
      <c r="H479" t="s">
        <v>89</v>
      </c>
      <c r="I479" t="s">
        <v>72</v>
      </c>
      <c r="J479" t="s">
        <v>85</v>
      </c>
      <c r="K479" t="s">
        <v>141</v>
      </c>
      <c r="L479">
        <v>318</v>
      </c>
      <c r="M479">
        <v>208</v>
      </c>
      <c r="N479">
        <v>32</v>
      </c>
      <c r="O479">
        <v>77</v>
      </c>
      <c r="P479">
        <v>3521</v>
      </c>
      <c r="Q479">
        <v>0</v>
      </c>
      <c r="R479">
        <v>1729</v>
      </c>
      <c r="S479">
        <v>1513</v>
      </c>
      <c r="T479">
        <v>4890</v>
      </c>
      <c r="U479">
        <v>7448</v>
      </c>
      <c r="V479">
        <v>0</v>
      </c>
      <c r="W479">
        <v>0</v>
      </c>
      <c r="X479">
        <v>128</v>
      </c>
      <c r="Y479">
        <v>924</v>
      </c>
      <c r="Z479">
        <v>170</v>
      </c>
      <c r="AA479">
        <v>417</v>
      </c>
      <c r="AB479">
        <v>17219</v>
      </c>
      <c r="AC479">
        <v>0</v>
      </c>
      <c r="AD479">
        <v>490726</v>
      </c>
      <c r="AE479">
        <v>-24460285</v>
      </c>
      <c r="AF479">
        <v>0</v>
      </c>
      <c r="AG479">
        <v>0</v>
      </c>
      <c r="AH479">
        <v>916866</v>
      </c>
      <c r="AI479">
        <v>25455493</v>
      </c>
      <c r="AJ479">
        <v>0</v>
      </c>
      <c r="AK479">
        <v>0</v>
      </c>
      <c r="AL479">
        <v>26372359</v>
      </c>
      <c r="AM479">
        <v>5537959</v>
      </c>
      <c r="AN479">
        <v>21943967</v>
      </c>
      <c r="AO479">
        <v>42793817</v>
      </c>
      <c r="AP479">
        <v>54349481</v>
      </c>
      <c r="AQ479">
        <v>0</v>
      </c>
      <c r="AR479">
        <v>0</v>
      </c>
      <c r="AS479">
        <v>586845</v>
      </c>
      <c r="AT479">
        <v>7691610</v>
      </c>
      <c r="AU479">
        <v>0</v>
      </c>
      <c r="AV479">
        <v>700624</v>
      </c>
      <c r="AW479">
        <v>133604303</v>
      </c>
      <c r="AX479">
        <v>15358283</v>
      </c>
      <c r="AY479">
        <v>116663369</v>
      </c>
      <c r="AZ479">
        <v>0</v>
      </c>
      <c r="BA479">
        <v>1520094</v>
      </c>
      <c r="BB479">
        <v>0</v>
      </c>
      <c r="BC479">
        <v>0</v>
      </c>
      <c r="BD479">
        <v>0</v>
      </c>
      <c r="BE479">
        <v>0</v>
      </c>
      <c r="BF479">
        <v>15437913</v>
      </c>
      <c r="BG479">
        <v>341750790</v>
      </c>
      <c r="BH479">
        <v>0</v>
      </c>
      <c r="BI479">
        <v>0</v>
      </c>
      <c r="BJ479">
        <v>0</v>
      </c>
      <c r="BK479">
        <v>0</v>
      </c>
      <c r="BL479">
        <v>0</v>
      </c>
      <c r="BM479">
        <v>0</v>
      </c>
      <c r="BN479">
        <v>0</v>
      </c>
      <c r="BO479">
        <v>0</v>
      </c>
      <c r="BP479">
        <v>0</v>
      </c>
      <c r="BQ479">
        <v>0</v>
      </c>
      <c r="BR479">
        <v>0</v>
      </c>
      <c r="BS479">
        <v>6.6939163498098857</v>
      </c>
    </row>
    <row r="480" spans="1:71" x14ac:dyDescent="0.25">
      <c r="A480">
        <v>106384202</v>
      </c>
      <c r="B480" t="s">
        <v>854</v>
      </c>
      <c r="C480" s="1">
        <f t="shared" si="7"/>
        <v>43922</v>
      </c>
      <c r="D480" s="2" t="s">
        <v>962</v>
      </c>
      <c r="E480" s="1">
        <v>43834</v>
      </c>
      <c r="F480" s="1">
        <v>44012</v>
      </c>
      <c r="G480" t="s">
        <v>159</v>
      </c>
      <c r="H480" t="s">
        <v>89</v>
      </c>
      <c r="I480" t="s">
        <v>72</v>
      </c>
      <c r="J480" t="s">
        <v>85</v>
      </c>
      <c r="K480" t="s">
        <v>160</v>
      </c>
      <c r="L480">
        <v>120</v>
      </c>
      <c r="M480">
        <v>45</v>
      </c>
      <c r="N480">
        <v>11</v>
      </c>
      <c r="O480">
        <v>15</v>
      </c>
      <c r="P480">
        <v>647</v>
      </c>
      <c r="Q480">
        <v>0</v>
      </c>
      <c r="R480">
        <v>1056</v>
      </c>
      <c r="S480">
        <v>569</v>
      </c>
      <c r="T480">
        <v>196</v>
      </c>
      <c r="U480">
        <v>672</v>
      </c>
      <c r="V480">
        <v>0</v>
      </c>
      <c r="W480">
        <v>0</v>
      </c>
      <c r="X480">
        <v>24</v>
      </c>
      <c r="Y480">
        <v>325</v>
      </c>
      <c r="Z480">
        <v>50</v>
      </c>
      <c r="AA480">
        <v>77</v>
      </c>
      <c r="AB480">
        <v>2969</v>
      </c>
      <c r="AC480">
        <v>0</v>
      </c>
      <c r="AD480">
        <v>209037</v>
      </c>
      <c r="AE480">
        <v>0</v>
      </c>
      <c r="AF480">
        <v>0</v>
      </c>
      <c r="AG480">
        <v>0</v>
      </c>
      <c r="AH480">
        <v>0</v>
      </c>
      <c r="AI480">
        <v>0</v>
      </c>
      <c r="AJ480">
        <v>0</v>
      </c>
      <c r="AK480">
        <v>0</v>
      </c>
      <c r="AL480">
        <v>0</v>
      </c>
      <c r="AM480">
        <v>6484303</v>
      </c>
      <c r="AN480">
        <v>8579</v>
      </c>
      <c r="AO480">
        <v>2490834</v>
      </c>
      <c r="AP480">
        <v>2759242</v>
      </c>
      <c r="AQ480">
        <v>0</v>
      </c>
      <c r="AR480">
        <v>0</v>
      </c>
      <c r="AS480">
        <v>551571</v>
      </c>
      <c r="AT480">
        <v>8494707</v>
      </c>
      <c r="AU480">
        <v>0</v>
      </c>
      <c r="AV480">
        <v>1228289</v>
      </c>
      <c r="AW480">
        <v>22017525</v>
      </c>
      <c r="AX480">
        <v>181942</v>
      </c>
      <c r="AY480">
        <v>70098518</v>
      </c>
      <c r="AZ480">
        <v>0</v>
      </c>
      <c r="BA480">
        <v>863689</v>
      </c>
      <c r="BB480">
        <v>0</v>
      </c>
      <c r="BC480">
        <v>0</v>
      </c>
      <c r="BD480">
        <v>0</v>
      </c>
      <c r="BE480">
        <v>0</v>
      </c>
      <c r="BF480">
        <v>7378182</v>
      </c>
      <c r="BG480">
        <v>473519416</v>
      </c>
      <c r="BH480">
        <v>0</v>
      </c>
      <c r="BI480">
        <v>0</v>
      </c>
      <c r="BJ480">
        <v>0</v>
      </c>
      <c r="BK480">
        <v>0</v>
      </c>
      <c r="BL480">
        <v>0</v>
      </c>
      <c r="BM480">
        <v>0</v>
      </c>
      <c r="BN480">
        <v>0</v>
      </c>
      <c r="BO480">
        <v>0</v>
      </c>
      <c r="BP480">
        <v>0</v>
      </c>
      <c r="BQ480">
        <v>0</v>
      </c>
      <c r="BR480">
        <v>0</v>
      </c>
      <c r="BS480">
        <v>3.9212121212121214</v>
      </c>
    </row>
    <row r="481" spans="1:71" x14ac:dyDescent="0.25">
      <c r="A481">
        <v>106384176</v>
      </c>
      <c r="B481" t="s">
        <v>903</v>
      </c>
      <c r="C481" s="1">
        <f t="shared" si="7"/>
        <v>43922</v>
      </c>
      <c r="D481" s="2" t="s">
        <v>962</v>
      </c>
      <c r="E481" s="1">
        <v>43834</v>
      </c>
      <c r="F481" s="1">
        <v>44012</v>
      </c>
      <c r="G481" t="s">
        <v>159</v>
      </c>
      <c r="H481" t="s">
        <v>89</v>
      </c>
      <c r="I481" t="s">
        <v>72</v>
      </c>
      <c r="J481" t="s">
        <v>85</v>
      </c>
      <c r="K481" t="s">
        <v>160</v>
      </c>
      <c r="L481">
        <v>453</v>
      </c>
      <c r="M481">
        <v>323</v>
      </c>
      <c r="N481">
        <v>61</v>
      </c>
      <c r="O481">
        <v>19</v>
      </c>
      <c r="P481">
        <v>4106</v>
      </c>
      <c r="Q481">
        <v>0</v>
      </c>
      <c r="R481">
        <v>7418</v>
      </c>
      <c r="S481">
        <v>2528</v>
      </c>
      <c r="T481">
        <v>2624</v>
      </c>
      <c r="U481">
        <v>3607</v>
      </c>
      <c r="V481">
        <v>0</v>
      </c>
      <c r="W481">
        <v>0</v>
      </c>
      <c r="X481">
        <v>968</v>
      </c>
      <c r="Y481">
        <v>7740</v>
      </c>
      <c r="Z481">
        <v>299</v>
      </c>
      <c r="AA481">
        <v>78</v>
      </c>
      <c r="AB481">
        <v>25262</v>
      </c>
      <c r="AC481">
        <v>0</v>
      </c>
      <c r="AD481">
        <v>592525</v>
      </c>
      <c r="AE481">
        <v>0</v>
      </c>
      <c r="AF481">
        <v>0</v>
      </c>
      <c r="AG481">
        <v>0</v>
      </c>
      <c r="AH481">
        <v>0</v>
      </c>
      <c r="AI481">
        <v>8041026</v>
      </c>
      <c r="AJ481">
        <v>0</v>
      </c>
      <c r="AK481">
        <v>6628450</v>
      </c>
      <c r="AL481">
        <v>14669476</v>
      </c>
      <c r="AM481">
        <v>35953254</v>
      </c>
      <c r="AN481">
        <v>7891209</v>
      </c>
      <c r="AO481">
        <v>14040899</v>
      </c>
      <c r="AP481">
        <v>19570232</v>
      </c>
      <c r="AQ481">
        <v>141</v>
      </c>
      <c r="AR481">
        <v>1767</v>
      </c>
      <c r="AS481">
        <v>13965626</v>
      </c>
      <c r="AT481">
        <v>141630371</v>
      </c>
      <c r="AU481">
        <v>0</v>
      </c>
      <c r="AV481">
        <v>1771036</v>
      </c>
      <c r="AW481">
        <v>234824535</v>
      </c>
      <c r="AX481">
        <v>27385577</v>
      </c>
      <c r="AY481">
        <v>298260341</v>
      </c>
      <c r="AZ481">
        <v>0</v>
      </c>
      <c r="BA481">
        <v>3381600</v>
      </c>
      <c r="BB481">
        <v>0</v>
      </c>
      <c r="BC481">
        <v>0</v>
      </c>
      <c r="BD481">
        <v>0</v>
      </c>
      <c r="BE481">
        <v>0</v>
      </c>
      <c r="BF481">
        <v>62431299</v>
      </c>
      <c r="BG481">
        <v>2353313441</v>
      </c>
      <c r="BH481">
        <v>0</v>
      </c>
      <c r="BI481">
        <v>0</v>
      </c>
      <c r="BJ481">
        <v>0</v>
      </c>
      <c r="BK481">
        <v>0</v>
      </c>
      <c r="BL481">
        <v>0</v>
      </c>
      <c r="BM481">
        <v>0</v>
      </c>
      <c r="BN481">
        <v>0</v>
      </c>
      <c r="BO481">
        <v>0</v>
      </c>
      <c r="BP481">
        <v>0</v>
      </c>
      <c r="BQ481">
        <v>0</v>
      </c>
      <c r="BR481">
        <v>0</v>
      </c>
      <c r="BS481">
        <v>5.2912371134020617</v>
      </c>
    </row>
    <row r="482" spans="1:71" x14ac:dyDescent="0.25">
      <c r="A482">
        <v>106190155</v>
      </c>
      <c r="B482" t="s">
        <v>855</v>
      </c>
      <c r="C482" s="1">
        <f t="shared" si="7"/>
        <v>43922</v>
      </c>
      <c r="D482" s="2" t="s">
        <v>962</v>
      </c>
      <c r="E482" s="1">
        <v>43834</v>
      </c>
      <c r="F482" s="1">
        <v>44012</v>
      </c>
      <c r="G482" t="s">
        <v>92</v>
      </c>
      <c r="H482" t="s">
        <v>101</v>
      </c>
      <c r="I482" t="s">
        <v>72</v>
      </c>
      <c r="J482" t="s">
        <v>85</v>
      </c>
      <c r="K482" t="s">
        <v>141</v>
      </c>
      <c r="L482">
        <v>138</v>
      </c>
      <c r="M482">
        <v>138</v>
      </c>
      <c r="N482">
        <v>0</v>
      </c>
      <c r="O482">
        <v>4</v>
      </c>
      <c r="P482">
        <v>740</v>
      </c>
      <c r="Q482">
        <v>0</v>
      </c>
      <c r="R482">
        <v>7578</v>
      </c>
      <c r="S482">
        <v>1212</v>
      </c>
      <c r="T482">
        <v>14</v>
      </c>
      <c r="U482">
        <v>0</v>
      </c>
      <c r="V482">
        <v>0</v>
      </c>
      <c r="W482">
        <v>0</v>
      </c>
      <c r="X482">
        <v>2503</v>
      </c>
      <c r="Y482">
        <v>0</v>
      </c>
      <c r="Z482">
        <v>0</v>
      </c>
      <c r="AA482">
        <v>35</v>
      </c>
      <c r="AB482">
        <v>11342</v>
      </c>
      <c r="AC482">
        <v>0</v>
      </c>
      <c r="AD482">
        <v>302365</v>
      </c>
      <c r="AE482">
        <v>0</v>
      </c>
      <c r="AF482">
        <v>0</v>
      </c>
      <c r="AG482">
        <v>0</v>
      </c>
      <c r="AH482">
        <v>0</v>
      </c>
      <c r="AI482">
        <v>0</v>
      </c>
      <c r="AJ482">
        <v>0</v>
      </c>
      <c r="AK482">
        <v>0</v>
      </c>
      <c r="AL482">
        <v>0</v>
      </c>
      <c r="AM482">
        <v>17836663</v>
      </c>
      <c r="AN482">
        <v>2498127</v>
      </c>
      <c r="AO482">
        <v>16962</v>
      </c>
      <c r="AP482">
        <v>0</v>
      </c>
      <c r="AQ482">
        <v>0</v>
      </c>
      <c r="AR482">
        <v>0</v>
      </c>
      <c r="AS482">
        <v>11060409</v>
      </c>
      <c r="AT482">
        <v>1828</v>
      </c>
      <c r="AU482">
        <v>0</v>
      </c>
      <c r="AV482">
        <v>125169</v>
      </c>
      <c r="AW482">
        <v>31539158</v>
      </c>
      <c r="AX482">
        <v>984871</v>
      </c>
      <c r="AY482">
        <v>27174253</v>
      </c>
      <c r="AZ482">
        <v>0</v>
      </c>
      <c r="BA482">
        <v>61566</v>
      </c>
      <c r="BB482">
        <v>0</v>
      </c>
      <c r="BC482">
        <v>0</v>
      </c>
      <c r="BD482">
        <v>0</v>
      </c>
      <c r="BE482">
        <v>0</v>
      </c>
      <c r="BF482">
        <v>278703</v>
      </c>
      <c r="BG482">
        <v>6473923</v>
      </c>
      <c r="BH482">
        <v>0</v>
      </c>
      <c r="BI482">
        <v>0</v>
      </c>
      <c r="BJ482">
        <v>0</v>
      </c>
      <c r="BK482">
        <v>0</v>
      </c>
      <c r="BL482">
        <v>0</v>
      </c>
      <c r="BM482">
        <v>0</v>
      </c>
      <c r="BN482">
        <v>0</v>
      </c>
      <c r="BO482">
        <v>0</v>
      </c>
      <c r="BP482">
        <v>0</v>
      </c>
      <c r="BQ482">
        <v>0</v>
      </c>
      <c r="BR482">
        <v>0</v>
      </c>
      <c r="BS482">
        <v>2.681159420289855</v>
      </c>
    </row>
    <row r="483" spans="1:71" x14ac:dyDescent="0.25">
      <c r="A483">
        <v>106364050</v>
      </c>
      <c r="B483" t="s">
        <v>163</v>
      </c>
      <c r="C483" s="1">
        <f t="shared" si="7"/>
        <v>43922</v>
      </c>
      <c r="D483" s="2" t="s">
        <v>962</v>
      </c>
      <c r="E483" s="1">
        <v>43834</v>
      </c>
      <c r="F483" s="1">
        <v>44012</v>
      </c>
      <c r="G483" t="s">
        <v>111</v>
      </c>
      <c r="H483" t="s">
        <v>101</v>
      </c>
      <c r="I483" t="s">
        <v>72</v>
      </c>
      <c r="J483" t="s">
        <v>85</v>
      </c>
      <c r="K483" t="s">
        <v>164</v>
      </c>
      <c r="L483">
        <v>106</v>
      </c>
      <c r="M483">
        <v>106</v>
      </c>
      <c r="N483">
        <v>8</v>
      </c>
      <c r="O483">
        <v>5</v>
      </c>
      <c r="P483">
        <v>1378</v>
      </c>
      <c r="Q483">
        <v>0</v>
      </c>
      <c r="R483">
        <v>1959</v>
      </c>
      <c r="S483">
        <v>1118</v>
      </c>
      <c r="T483">
        <v>2206</v>
      </c>
      <c r="U483">
        <v>0</v>
      </c>
      <c r="V483">
        <v>0</v>
      </c>
      <c r="W483">
        <v>0</v>
      </c>
      <c r="X483">
        <v>859</v>
      </c>
      <c r="Y483">
        <v>2907</v>
      </c>
      <c r="Z483">
        <v>24</v>
      </c>
      <c r="AA483">
        <v>22</v>
      </c>
      <c r="AB483">
        <v>9095</v>
      </c>
      <c r="AC483">
        <v>0</v>
      </c>
      <c r="AD483">
        <v>172886</v>
      </c>
      <c r="AE483">
        <v>0</v>
      </c>
      <c r="AF483">
        <v>0</v>
      </c>
      <c r="AG483">
        <v>0</v>
      </c>
      <c r="AH483">
        <v>0</v>
      </c>
      <c r="AI483">
        <v>0</v>
      </c>
      <c r="AJ483">
        <v>0</v>
      </c>
      <c r="AK483">
        <v>0</v>
      </c>
      <c r="AL483">
        <v>0</v>
      </c>
      <c r="AM483">
        <v>2128201</v>
      </c>
      <c r="AN483">
        <v>1234803</v>
      </c>
      <c r="AO483">
        <v>1698958</v>
      </c>
      <c r="AP483">
        <v>0</v>
      </c>
      <c r="AQ483">
        <v>0</v>
      </c>
      <c r="AR483">
        <v>0</v>
      </c>
      <c r="AS483">
        <v>681869</v>
      </c>
      <c r="AT483">
        <v>3314410</v>
      </c>
      <c r="AU483">
        <v>0</v>
      </c>
      <c r="AV483">
        <v>18884</v>
      </c>
      <c r="AW483">
        <v>9077125</v>
      </c>
      <c r="AX483">
        <v>159147</v>
      </c>
      <c r="AY483">
        <v>5433161</v>
      </c>
      <c r="AZ483">
        <v>156759</v>
      </c>
      <c r="BA483">
        <v>7582</v>
      </c>
      <c r="BB483">
        <v>0</v>
      </c>
      <c r="BC483">
        <v>0</v>
      </c>
      <c r="BD483">
        <v>0</v>
      </c>
      <c r="BE483">
        <v>0</v>
      </c>
      <c r="BF483">
        <v>3844255</v>
      </c>
      <c r="BG483">
        <v>32150351</v>
      </c>
      <c r="BH483">
        <v>0</v>
      </c>
      <c r="BI483">
        <v>0</v>
      </c>
      <c r="BJ483">
        <v>0</v>
      </c>
      <c r="BK483">
        <v>0</v>
      </c>
      <c r="BL483">
        <v>0</v>
      </c>
      <c r="BM483">
        <v>0</v>
      </c>
      <c r="BN483">
        <v>0</v>
      </c>
      <c r="BO483">
        <v>0</v>
      </c>
      <c r="BP483">
        <v>0</v>
      </c>
      <c r="BQ483">
        <v>0</v>
      </c>
      <c r="BR483">
        <v>0</v>
      </c>
      <c r="BS483">
        <v>6.5</v>
      </c>
    </row>
    <row r="484" spans="1:71" x14ac:dyDescent="0.25">
      <c r="A484">
        <v>106190137</v>
      </c>
      <c r="B484" t="s">
        <v>165</v>
      </c>
      <c r="C484" s="1">
        <f t="shared" si="7"/>
        <v>43922</v>
      </c>
      <c r="D484" s="2" t="s">
        <v>962</v>
      </c>
      <c r="E484" s="1">
        <v>43834</v>
      </c>
      <c r="F484" s="1">
        <v>44012</v>
      </c>
      <c r="G484" t="s">
        <v>92</v>
      </c>
      <c r="H484" t="s">
        <v>89</v>
      </c>
      <c r="I484" t="s">
        <v>72</v>
      </c>
      <c r="J484" t="s">
        <v>85</v>
      </c>
      <c r="K484" t="s">
        <v>106</v>
      </c>
      <c r="L484">
        <v>99</v>
      </c>
      <c r="M484">
        <v>99</v>
      </c>
      <c r="N484">
        <v>0</v>
      </c>
      <c r="O484">
        <v>1</v>
      </c>
      <c r="P484">
        <v>554</v>
      </c>
      <c r="Q484">
        <v>0</v>
      </c>
      <c r="R484">
        <v>2592</v>
      </c>
      <c r="S484">
        <v>675</v>
      </c>
      <c r="T484">
        <v>95</v>
      </c>
      <c r="U484">
        <v>323</v>
      </c>
      <c r="V484">
        <v>0</v>
      </c>
      <c r="W484">
        <v>0</v>
      </c>
      <c r="X484">
        <v>1589</v>
      </c>
      <c r="Y484">
        <v>1194</v>
      </c>
      <c r="Z484">
        <v>0</v>
      </c>
      <c r="AA484">
        <v>21</v>
      </c>
      <c r="AB484">
        <v>6489</v>
      </c>
      <c r="AC484">
        <v>0</v>
      </c>
      <c r="AD484">
        <v>-232911</v>
      </c>
      <c r="AE484">
        <v>0</v>
      </c>
      <c r="AF484">
        <v>0</v>
      </c>
      <c r="AG484">
        <v>0</v>
      </c>
      <c r="AH484">
        <v>0</v>
      </c>
      <c r="AI484">
        <v>0</v>
      </c>
      <c r="AJ484">
        <v>0</v>
      </c>
      <c r="AK484">
        <v>0</v>
      </c>
      <c r="AL484">
        <v>0</v>
      </c>
      <c r="AM484">
        <v>5755708</v>
      </c>
      <c r="AN484">
        <v>2168372</v>
      </c>
      <c r="AO484">
        <v>16102</v>
      </c>
      <c r="AP484">
        <v>1159983</v>
      </c>
      <c r="AQ484">
        <v>0</v>
      </c>
      <c r="AR484">
        <v>0</v>
      </c>
      <c r="AS484">
        <v>4977179</v>
      </c>
      <c r="AT484">
        <v>2350786</v>
      </c>
      <c r="AU484">
        <v>0</v>
      </c>
      <c r="AV484">
        <v>180848</v>
      </c>
      <c r="AW484">
        <v>16608978</v>
      </c>
      <c r="AX484">
        <v>7190</v>
      </c>
      <c r="AY484">
        <v>16354130</v>
      </c>
      <c r="AZ484">
        <v>0</v>
      </c>
      <c r="BA484">
        <v>740321</v>
      </c>
      <c r="BB484">
        <v>0</v>
      </c>
      <c r="BC484">
        <v>0</v>
      </c>
      <c r="BD484">
        <v>0</v>
      </c>
      <c r="BE484">
        <v>0</v>
      </c>
      <c r="BF484">
        <v>171423</v>
      </c>
      <c r="BG484">
        <v>76449127</v>
      </c>
      <c r="BH484">
        <v>0</v>
      </c>
      <c r="BI484">
        <v>0</v>
      </c>
      <c r="BJ484">
        <v>0</v>
      </c>
      <c r="BK484">
        <v>0</v>
      </c>
      <c r="BL484">
        <v>0</v>
      </c>
      <c r="BM484">
        <v>0</v>
      </c>
      <c r="BN484">
        <v>0</v>
      </c>
      <c r="BO484">
        <v>0</v>
      </c>
      <c r="BP484">
        <v>0</v>
      </c>
      <c r="BQ484">
        <v>0</v>
      </c>
      <c r="BR484">
        <v>0</v>
      </c>
      <c r="BS484">
        <v>2.797979797979798</v>
      </c>
    </row>
    <row r="485" spans="1:71" x14ac:dyDescent="0.25">
      <c r="A485">
        <v>106370033</v>
      </c>
      <c r="B485" t="s">
        <v>964</v>
      </c>
      <c r="C485" s="1">
        <f t="shared" si="7"/>
        <v>43922</v>
      </c>
      <c r="D485" s="2" t="s">
        <v>962</v>
      </c>
      <c r="E485" s="1">
        <v>43834</v>
      </c>
      <c r="F485" s="1">
        <v>44012</v>
      </c>
      <c r="G485" t="s">
        <v>100</v>
      </c>
      <c r="H485" t="s">
        <v>101</v>
      </c>
      <c r="I485" t="s">
        <v>72</v>
      </c>
      <c r="J485" t="s">
        <v>85</v>
      </c>
      <c r="K485" t="s">
        <v>965</v>
      </c>
      <c r="L485">
        <v>55</v>
      </c>
      <c r="M485">
        <v>55</v>
      </c>
      <c r="N485">
        <v>0</v>
      </c>
      <c r="O485">
        <v>0</v>
      </c>
      <c r="P485">
        <v>296</v>
      </c>
      <c r="Q485">
        <v>0</v>
      </c>
      <c r="R485">
        <v>0</v>
      </c>
      <c r="S485">
        <v>0</v>
      </c>
      <c r="T485">
        <v>0</v>
      </c>
      <c r="U485">
        <v>0</v>
      </c>
      <c r="V485">
        <v>0</v>
      </c>
      <c r="W485">
        <v>0</v>
      </c>
      <c r="X485">
        <v>0</v>
      </c>
      <c r="Y485">
        <v>4609</v>
      </c>
      <c r="Z485">
        <v>0</v>
      </c>
      <c r="AA485">
        <v>0</v>
      </c>
      <c r="AB485">
        <v>4609</v>
      </c>
      <c r="AC485">
        <v>0</v>
      </c>
      <c r="AD485">
        <v>94990</v>
      </c>
      <c r="AE485">
        <v>0</v>
      </c>
      <c r="AF485">
        <v>0</v>
      </c>
      <c r="AG485">
        <v>0</v>
      </c>
      <c r="AH485">
        <v>0</v>
      </c>
      <c r="AI485">
        <v>0</v>
      </c>
      <c r="AJ485">
        <v>0</v>
      </c>
      <c r="AK485">
        <v>0</v>
      </c>
      <c r="AL485">
        <v>0</v>
      </c>
      <c r="AM485">
        <v>0</v>
      </c>
      <c r="AN485">
        <v>0</v>
      </c>
      <c r="AO485">
        <v>0</v>
      </c>
      <c r="AP485">
        <v>0</v>
      </c>
      <c r="AQ485">
        <v>0</v>
      </c>
      <c r="AR485">
        <v>0</v>
      </c>
      <c r="AS485">
        <v>0</v>
      </c>
      <c r="AT485">
        <v>4654487</v>
      </c>
      <c r="AU485">
        <v>0</v>
      </c>
      <c r="AV485">
        <v>0</v>
      </c>
      <c r="AW485">
        <v>4654487</v>
      </c>
      <c r="AX485">
        <v>0</v>
      </c>
      <c r="AY485">
        <v>3090444</v>
      </c>
      <c r="AZ485">
        <v>0</v>
      </c>
      <c r="BA485">
        <v>0</v>
      </c>
      <c r="BB485">
        <v>0</v>
      </c>
      <c r="BC485">
        <v>0</v>
      </c>
      <c r="BD485">
        <v>0</v>
      </c>
      <c r="BE485">
        <v>0</v>
      </c>
      <c r="BF485">
        <v>17412</v>
      </c>
      <c r="BG485">
        <v>79218</v>
      </c>
      <c r="BH485">
        <v>0</v>
      </c>
      <c r="BI485">
        <v>0</v>
      </c>
      <c r="BJ485">
        <v>0</v>
      </c>
      <c r="BK485">
        <v>0</v>
      </c>
      <c r="BL485">
        <v>0</v>
      </c>
      <c r="BM485">
        <v>0</v>
      </c>
      <c r="BN485">
        <v>0</v>
      </c>
      <c r="BO485">
        <v>0</v>
      </c>
      <c r="BP485">
        <v>0</v>
      </c>
      <c r="BQ485">
        <v>0</v>
      </c>
      <c r="BR485">
        <v>0</v>
      </c>
      <c r="BS485">
        <v>2.6909090909090909</v>
      </c>
    </row>
    <row r="486" spans="1:71" x14ac:dyDescent="0.25">
      <c r="A486">
        <v>106190045</v>
      </c>
      <c r="B486" t="s">
        <v>166</v>
      </c>
      <c r="C486" s="1">
        <f t="shared" si="7"/>
        <v>43922</v>
      </c>
      <c r="D486" s="2" t="s">
        <v>962</v>
      </c>
      <c r="E486" s="1">
        <v>43834</v>
      </c>
      <c r="F486" s="1">
        <v>44012</v>
      </c>
      <c r="G486" t="s">
        <v>92</v>
      </c>
      <c r="H486" t="s">
        <v>89</v>
      </c>
      <c r="I486" t="s">
        <v>72</v>
      </c>
      <c r="J486" t="s">
        <v>73</v>
      </c>
      <c r="K486" t="s">
        <v>167</v>
      </c>
      <c r="L486">
        <v>12</v>
      </c>
      <c r="M486">
        <v>12</v>
      </c>
      <c r="N486">
        <v>0</v>
      </c>
      <c r="O486">
        <v>0</v>
      </c>
      <c r="P486">
        <v>4</v>
      </c>
      <c r="Q486">
        <v>0</v>
      </c>
      <c r="R486">
        <v>48</v>
      </c>
      <c r="S486">
        <v>0</v>
      </c>
      <c r="T486">
        <v>545</v>
      </c>
      <c r="U486">
        <v>0</v>
      </c>
      <c r="V486">
        <v>0</v>
      </c>
      <c r="W486">
        <v>0</v>
      </c>
      <c r="X486">
        <v>0</v>
      </c>
      <c r="Y486">
        <v>0</v>
      </c>
      <c r="Z486">
        <v>0</v>
      </c>
      <c r="AA486">
        <v>0</v>
      </c>
      <c r="AB486">
        <v>593</v>
      </c>
      <c r="AC486">
        <v>0</v>
      </c>
      <c r="AD486">
        <v>264165</v>
      </c>
      <c r="AE486">
        <v>0</v>
      </c>
      <c r="AF486">
        <v>0</v>
      </c>
      <c r="AG486">
        <v>0</v>
      </c>
      <c r="AH486">
        <v>0</v>
      </c>
      <c r="AI486">
        <v>0</v>
      </c>
      <c r="AJ486">
        <v>0</v>
      </c>
      <c r="AK486">
        <v>0</v>
      </c>
      <c r="AL486">
        <v>0</v>
      </c>
      <c r="AM486">
        <v>720101</v>
      </c>
      <c r="AN486">
        <v>0</v>
      </c>
      <c r="AO486">
        <v>216939</v>
      </c>
      <c r="AP486">
        <v>0</v>
      </c>
      <c r="AQ486">
        <v>0</v>
      </c>
      <c r="AR486">
        <v>0</v>
      </c>
      <c r="AS486">
        <v>656465</v>
      </c>
      <c r="AT486">
        <v>0</v>
      </c>
      <c r="AU486">
        <v>0</v>
      </c>
      <c r="AV486">
        <v>-108735</v>
      </c>
      <c r="AW486">
        <v>1484770</v>
      </c>
      <c r="AX486">
        <v>3491596</v>
      </c>
      <c r="AY486">
        <v>3315816</v>
      </c>
      <c r="AZ486">
        <v>0</v>
      </c>
      <c r="BA486">
        <v>0</v>
      </c>
      <c r="BB486">
        <v>0</v>
      </c>
      <c r="BC486">
        <v>0</v>
      </c>
      <c r="BD486">
        <v>0</v>
      </c>
      <c r="BE486">
        <v>0</v>
      </c>
      <c r="BF486">
        <v>0</v>
      </c>
      <c r="BG486">
        <v>2131029</v>
      </c>
      <c r="BH486">
        <v>0</v>
      </c>
      <c r="BI486">
        <v>0</v>
      </c>
      <c r="BJ486">
        <v>0</v>
      </c>
      <c r="BK486">
        <v>0</v>
      </c>
      <c r="BL486">
        <v>0</v>
      </c>
      <c r="BM486">
        <v>0</v>
      </c>
      <c r="BN486">
        <v>0</v>
      </c>
      <c r="BO486">
        <v>0</v>
      </c>
      <c r="BP486">
        <v>0</v>
      </c>
      <c r="BQ486">
        <v>0</v>
      </c>
      <c r="BR486">
        <v>0</v>
      </c>
      <c r="BS486">
        <v>0.16666666666666666</v>
      </c>
    </row>
    <row r="487" spans="1:71" x14ac:dyDescent="0.25">
      <c r="A487">
        <v>106190500</v>
      </c>
      <c r="B487" t="s">
        <v>856</v>
      </c>
      <c r="C487" s="1">
        <f t="shared" si="7"/>
        <v>43922</v>
      </c>
      <c r="D487" s="2" t="s">
        <v>962</v>
      </c>
      <c r="E487" s="1">
        <v>43834</v>
      </c>
      <c r="F487" s="1">
        <v>44012</v>
      </c>
      <c r="G487" t="s">
        <v>92</v>
      </c>
      <c r="H487" t="s">
        <v>89</v>
      </c>
      <c r="I487" t="s">
        <v>72</v>
      </c>
      <c r="J487" t="s">
        <v>85</v>
      </c>
      <c r="K487" t="s">
        <v>492</v>
      </c>
      <c r="L487">
        <v>103</v>
      </c>
      <c r="M487">
        <v>75</v>
      </c>
      <c r="N487">
        <v>0</v>
      </c>
      <c r="O487">
        <v>30</v>
      </c>
      <c r="P487">
        <v>924</v>
      </c>
      <c r="Q487">
        <v>0</v>
      </c>
      <c r="R487">
        <v>1953</v>
      </c>
      <c r="S487">
        <v>788</v>
      </c>
      <c r="T487">
        <v>401</v>
      </c>
      <c r="U487">
        <v>345</v>
      </c>
      <c r="V487">
        <v>0</v>
      </c>
      <c r="W487">
        <v>0</v>
      </c>
      <c r="X487">
        <v>56</v>
      </c>
      <c r="Y487">
        <v>576</v>
      </c>
      <c r="Z487">
        <v>0</v>
      </c>
      <c r="AA487">
        <v>74</v>
      </c>
      <c r="AB487">
        <v>4193</v>
      </c>
      <c r="AC487">
        <v>0</v>
      </c>
      <c r="AD487">
        <v>-2596119</v>
      </c>
      <c r="AE487">
        <v>0</v>
      </c>
      <c r="AF487">
        <v>0</v>
      </c>
      <c r="AG487">
        <v>0</v>
      </c>
      <c r="AH487">
        <v>0</v>
      </c>
      <c r="AI487">
        <v>0</v>
      </c>
      <c r="AJ487">
        <v>0</v>
      </c>
      <c r="AK487">
        <v>0</v>
      </c>
      <c r="AL487">
        <v>0</v>
      </c>
      <c r="AM487">
        <v>6855340</v>
      </c>
      <c r="AN487">
        <v>2378321</v>
      </c>
      <c r="AO487">
        <v>910103</v>
      </c>
      <c r="AP487">
        <v>1502927</v>
      </c>
      <c r="AQ487">
        <v>0</v>
      </c>
      <c r="AR487">
        <v>0</v>
      </c>
      <c r="AS487">
        <v>1274039</v>
      </c>
      <c r="AT487">
        <v>11824664</v>
      </c>
      <c r="AU487">
        <v>0</v>
      </c>
      <c r="AV487">
        <v>569852</v>
      </c>
      <c r="AW487">
        <v>25315246</v>
      </c>
      <c r="AX487">
        <v>82622</v>
      </c>
      <c r="AY487">
        <v>34037760</v>
      </c>
      <c r="AZ487">
        <v>0</v>
      </c>
      <c r="BA487">
        <v>0</v>
      </c>
      <c r="BB487">
        <v>0</v>
      </c>
      <c r="BC487">
        <v>0</v>
      </c>
      <c r="BD487">
        <v>0</v>
      </c>
      <c r="BE487">
        <v>0</v>
      </c>
      <c r="BF487">
        <v>50126151</v>
      </c>
      <c r="BG487">
        <v>79796311</v>
      </c>
      <c r="BH487">
        <v>0</v>
      </c>
      <c r="BI487">
        <v>0</v>
      </c>
      <c r="BJ487">
        <v>0</v>
      </c>
      <c r="BK487">
        <v>0</v>
      </c>
      <c r="BL487">
        <v>0</v>
      </c>
      <c r="BM487">
        <v>0</v>
      </c>
      <c r="BN487">
        <v>0</v>
      </c>
      <c r="BO487">
        <v>0</v>
      </c>
      <c r="BP487">
        <v>0</v>
      </c>
      <c r="BQ487">
        <v>0</v>
      </c>
      <c r="BR487">
        <v>0</v>
      </c>
      <c r="BS487">
        <v>5.191011235955056</v>
      </c>
    </row>
    <row r="488" spans="1:71" x14ac:dyDescent="0.25">
      <c r="A488">
        <v>106190555</v>
      </c>
      <c r="B488" t="s">
        <v>168</v>
      </c>
      <c r="C488" s="1">
        <f t="shared" si="7"/>
        <v>43922</v>
      </c>
      <c r="D488" s="2" t="s">
        <v>962</v>
      </c>
      <c r="E488" s="1">
        <v>43834</v>
      </c>
      <c r="F488" s="1">
        <v>44012</v>
      </c>
      <c r="G488" t="s">
        <v>92</v>
      </c>
      <c r="H488" t="s">
        <v>89</v>
      </c>
      <c r="I488" t="s">
        <v>72</v>
      </c>
      <c r="J488" t="s">
        <v>113</v>
      </c>
      <c r="K488" t="s">
        <v>141</v>
      </c>
      <c r="L488">
        <v>889</v>
      </c>
      <c r="M488">
        <v>889</v>
      </c>
      <c r="N488">
        <v>0</v>
      </c>
      <c r="O488">
        <v>164</v>
      </c>
      <c r="P488">
        <v>9039</v>
      </c>
      <c r="Q488">
        <v>0</v>
      </c>
      <c r="R488">
        <v>25211</v>
      </c>
      <c r="S488">
        <v>4420</v>
      </c>
      <c r="T488">
        <v>3836</v>
      </c>
      <c r="U488">
        <v>4183</v>
      </c>
      <c r="V488">
        <v>0</v>
      </c>
      <c r="W488">
        <v>0</v>
      </c>
      <c r="X488">
        <v>912</v>
      </c>
      <c r="Y488">
        <v>17792</v>
      </c>
      <c r="Z488">
        <v>0</v>
      </c>
      <c r="AA488">
        <v>635</v>
      </c>
      <c r="AB488">
        <v>56989</v>
      </c>
      <c r="AC488">
        <v>0</v>
      </c>
      <c r="AD488">
        <v>-49011655</v>
      </c>
      <c r="AE488">
        <v>0</v>
      </c>
      <c r="AF488">
        <v>0</v>
      </c>
      <c r="AG488">
        <v>0</v>
      </c>
      <c r="AH488">
        <v>6285498</v>
      </c>
      <c r="AI488">
        <v>0</v>
      </c>
      <c r="AJ488">
        <v>0</v>
      </c>
      <c r="AK488">
        <v>0</v>
      </c>
      <c r="AL488">
        <v>6285498</v>
      </c>
      <c r="AM488">
        <v>137574430</v>
      </c>
      <c r="AN488">
        <v>42941435</v>
      </c>
      <c r="AO488">
        <v>101021866</v>
      </c>
      <c r="AP488">
        <v>45480378</v>
      </c>
      <c r="AQ488">
        <v>0</v>
      </c>
      <c r="AR488">
        <v>0</v>
      </c>
      <c r="AS488">
        <v>17099881</v>
      </c>
      <c r="AT488">
        <v>432811808</v>
      </c>
      <c r="AU488">
        <v>0</v>
      </c>
      <c r="AV488">
        <v>11346529</v>
      </c>
      <c r="AW488">
        <v>788276327</v>
      </c>
      <c r="AX488">
        <v>201342316</v>
      </c>
      <c r="AY488">
        <v>909678052</v>
      </c>
      <c r="AZ488">
        <v>0</v>
      </c>
      <c r="BA488">
        <v>-130378672</v>
      </c>
      <c r="BB488">
        <v>0</v>
      </c>
      <c r="BC488">
        <v>0</v>
      </c>
      <c r="BD488">
        <v>0</v>
      </c>
      <c r="BE488">
        <v>0</v>
      </c>
      <c r="BF488">
        <v>92186167</v>
      </c>
      <c r="BG488">
        <v>2372667445</v>
      </c>
      <c r="BH488">
        <v>0</v>
      </c>
      <c r="BI488">
        <v>0</v>
      </c>
      <c r="BJ488">
        <v>0</v>
      </c>
      <c r="BK488">
        <v>0</v>
      </c>
      <c r="BL488">
        <v>0</v>
      </c>
      <c r="BM488">
        <v>0</v>
      </c>
      <c r="BN488">
        <v>0</v>
      </c>
      <c r="BO488">
        <v>0</v>
      </c>
      <c r="BP488">
        <v>0</v>
      </c>
      <c r="BQ488">
        <v>0</v>
      </c>
      <c r="BR488">
        <v>0</v>
      </c>
      <c r="BS488">
        <v>5.0838020247469062</v>
      </c>
    </row>
    <row r="489" spans="1:71" x14ac:dyDescent="0.25">
      <c r="A489">
        <v>106190148</v>
      </c>
      <c r="B489" t="s">
        <v>169</v>
      </c>
      <c r="C489" s="1">
        <f t="shared" si="7"/>
        <v>43922</v>
      </c>
      <c r="D489" s="2" t="s">
        <v>962</v>
      </c>
      <c r="E489" s="1">
        <v>43834</v>
      </c>
      <c r="F489" s="1">
        <v>44012</v>
      </c>
      <c r="G489" t="s">
        <v>92</v>
      </c>
      <c r="H489" t="s">
        <v>101</v>
      </c>
      <c r="I489" t="s">
        <v>72</v>
      </c>
      <c r="J489" t="s">
        <v>85</v>
      </c>
      <c r="K489" t="s">
        <v>170</v>
      </c>
      <c r="L489">
        <v>362</v>
      </c>
      <c r="M489">
        <v>188</v>
      </c>
      <c r="N489">
        <v>1</v>
      </c>
      <c r="O489">
        <v>87</v>
      </c>
      <c r="P489">
        <v>2932</v>
      </c>
      <c r="Q489">
        <v>0</v>
      </c>
      <c r="R489">
        <v>5255</v>
      </c>
      <c r="S489">
        <v>2305</v>
      </c>
      <c r="T489">
        <v>3543</v>
      </c>
      <c r="U489">
        <v>5065</v>
      </c>
      <c r="V489">
        <v>0</v>
      </c>
      <c r="W489">
        <v>0</v>
      </c>
      <c r="X489">
        <v>652</v>
      </c>
      <c r="Y489">
        <v>0</v>
      </c>
      <c r="Z489">
        <v>3</v>
      </c>
      <c r="AA489">
        <v>220</v>
      </c>
      <c r="AB489">
        <v>17043</v>
      </c>
      <c r="AC489">
        <v>0</v>
      </c>
      <c r="AD489">
        <v>1005337</v>
      </c>
      <c r="AE489">
        <v>-847492</v>
      </c>
      <c r="AF489">
        <v>0</v>
      </c>
      <c r="AG489">
        <v>0</v>
      </c>
      <c r="AH489">
        <v>0</v>
      </c>
      <c r="AI489">
        <v>0</v>
      </c>
      <c r="AJ489">
        <v>0</v>
      </c>
      <c r="AK489">
        <v>0</v>
      </c>
      <c r="AL489">
        <v>0</v>
      </c>
      <c r="AM489">
        <v>17076512</v>
      </c>
      <c r="AN489">
        <v>8565647</v>
      </c>
      <c r="AO489">
        <v>11629153</v>
      </c>
      <c r="AP489">
        <v>18862001</v>
      </c>
      <c r="AQ489">
        <v>0</v>
      </c>
      <c r="AR489">
        <v>0</v>
      </c>
      <c r="AS489">
        <v>353550</v>
      </c>
      <c r="AT489">
        <v>0</v>
      </c>
      <c r="AU489">
        <v>36065</v>
      </c>
      <c r="AV489">
        <v>4717306</v>
      </c>
      <c r="AW489">
        <v>61240234</v>
      </c>
      <c r="AX489">
        <v>821527</v>
      </c>
      <c r="AY489">
        <v>63766311</v>
      </c>
      <c r="AZ489">
        <v>0</v>
      </c>
      <c r="BA489">
        <v>0</v>
      </c>
      <c r="BB489">
        <v>0</v>
      </c>
      <c r="BC489">
        <v>0</v>
      </c>
      <c r="BD489">
        <v>0</v>
      </c>
      <c r="BE489">
        <v>0</v>
      </c>
      <c r="BF489">
        <v>879957</v>
      </c>
      <c r="BG489">
        <v>155245791</v>
      </c>
      <c r="BH489">
        <v>0</v>
      </c>
      <c r="BI489">
        <v>0</v>
      </c>
      <c r="BJ489">
        <v>0</v>
      </c>
      <c r="BK489">
        <v>0</v>
      </c>
      <c r="BL489">
        <v>0</v>
      </c>
      <c r="BM489">
        <v>0</v>
      </c>
      <c r="BN489">
        <v>0</v>
      </c>
      <c r="BO489">
        <v>0</v>
      </c>
      <c r="BP489">
        <v>0</v>
      </c>
      <c r="BQ489">
        <v>0</v>
      </c>
      <c r="BR489">
        <v>0</v>
      </c>
      <c r="BS489">
        <v>5.330909090909091</v>
      </c>
    </row>
    <row r="490" spans="1:71" x14ac:dyDescent="0.25">
      <c r="A490">
        <v>106105125</v>
      </c>
      <c r="B490" t="s">
        <v>966</v>
      </c>
      <c r="C490" s="1">
        <f t="shared" si="7"/>
        <v>43922</v>
      </c>
      <c r="D490" s="2" t="s">
        <v>962</v>
      </c>
      <c r="E490" s="1">
        <v>43834</v>
      </c>
      <c r="F490" s="1">
        <v>44012</v>
      </c>
      <c r="G490" t="s">
        <v>80</v>
      </c>
      <c r="H490" t="s">
        <v>101</v>
      </c>
      <c r="I490" t="s">
        <v>155</v>
      </c>
      <c r="J490" t="s">
        <v>85</v>
      </c>
      <c r="K490" t="s">
        <v>172</v>
      </c>
      <c r="L490">
        <v>16</v>
      </c>
      <c r="M490">
        <v>11</v>
      </c>
      <c r="N490">
        <v>0</v>
      </c>
      <c r="O490">
        <v>39</v>
      </c>
      <c r="P490">
        <v>161</v>
      </c>
      <c r="Q490">
        <v>0</v>
      </c>
      <c r="R490">
        <v>0</v>
      </c>
      <c r="S490">
        <v>0</v>
      </c>
      <c r="T490">
        <v>692</v>
      </c>
      <c r="U490">
        <v>0</v>
      </c>
      <c r="V490">
        <v>0</v>
      </c>
      <c r="W490">
        <v>0</v>
      </c>
      <c r="X490">
        <v>0</v>
      </c>
      <c r="Y490">
        <v>0</v>
      </c>
      <c r="Z490">
        <v>0</v>
      </c>
      <c r="AA490">
        <v>253</v>
      </c>
      <c r="AB490">
        <v>945</v>
      </c>
      <c r="AC490">
        <v>0</v>
      </c>
      <c r="AD490">
        <v>0</v>
      </c>
      <c r="AE490">
        <v>0</v>
      </c>
      <c r="AF490">
        <v>0</v>
      </c>
      <c r="AG490">
        <v>0</v>
      </c>
      <c r="AH490">
        <v>0</v>
      </c>
      <c r="AI490">
        <v>0</v>
      </c>
      <c r="AJ490">
        <v>0</v>
      </c>
      <c r="AK490">
        <v>0</v>
      </c>
      <c r="AL490">
        <v>0</v>
      </c>
      <c r="AM490">
        <v>0</v>
      </c>
      <c r="AN490">
        <v>0</v>
      </c>
      <c r="AO490">
        <v>1295238</v>
      </c>
      <c r="AP490">
        <v>0</v>
      </c>
      <c r="AQ490">
        <v>0</v>
      </c>
      <c r="AR490">
        <v>0</v>
      </c>
      <c r="AS490">
        <v>0</v>
      </c>
      <c r="AT490">
        <v>0</v>
      </c>
      <c r="AU490">
        <v>0</v>
      </c>
      <c r="AV490">
        <v>232400</v>
      </c>
      <c r="AW490">
        <v>1527638</v>
      </c>
      <c r="AX490">
        <v>0</v>
      </c>
      <c r="AY490">
        <v>4940378</v>
      </c>
      <c r="AZ490">
        <v>209935</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5.9629629629629628</v>
      </c>
    </row>
    <row r="491" spans="1:71" x14ac:dyDescent="0.25">
      <c r="A491">
        <v>106500954</v>
      </c>
      <c r="B491" t="s">
        <v>173</v>
      </c>
      <c r="C491" s="1">
        <f t="shared" si="7"/>
        <v>43922</v>
      </c>
      <c r="D491" s="2" t="s">
        <v>962</v>
      </c>
      <c r="E491" s="1">
        <v>43834</v>
      </c>
      <c r="F491" s="1">
        <v>44012</v>
      </c>
      <c r="G491" t="s">
        <v>174</v>
      </c>
      <c r="H491" t="s">
        <v>101</v>
      </c>
      <c r="I491" t="s">
        <v>72</v>
      </c>
      <c r="J491" t="s">
        <v>85</v>
      </c>
      <c r="K491" t="s">
        <v>175</v>
      </c>
      <c r="L491">
        <v>96</v>
      </c>
      <c r="M491">
        <v>96</v>
      </c>
      <c r="N491">
        <v>0</v>
      </c>
      <c r="O491">
        <v>0</v>
      </c>
      <c r="P491">
        <v>196</v>
      </c>
      <c r="Q491">
        <v>0</v>
      </c>
      <c r="R491">
        <v>2899</v>
      </c>
      <c r="S491">
        <v>0</v>
      </c>
      <c r="T491">
        <v>115</v>
      </c>
      <c r="U491">
        <v>0</v>
      </c>
      <c r="V491">
        <v>0</v>
      </c>
      <c r="W491">
        <v>0</v>
      </c>
      <c r="X491">
        <v>3192</v>
      </c>
      <c r="Y491">
        <v>0</v>
      </c>
      <c r="Z491">
        <v>0</v>
      </c>
      <c r="AA491">
        <v>0</v>
      </c>
      <c r="AB491">
        <v>6206</v>
      </c>
      <c r="AC491">
        <v>0</v>
      </c>
      <c r="AD491">
        <v>0</v>
      </c>
      <c r="AE491">
        <v>0</v>
      </c>
      <c r="AF491">
        <v>0</v>
      </c>
      <c r="AG491">
        <v>0</v>
      </c>
      <c r="AH491">
        <v>0</v>
      </c>
      <c r="AI491">
        <v>0</v>
      </c>
      <c r="AJ491">
        <v>0</v>
      </c>
      <c r="AK491">
        <v>0</v>
      </c>
      <c r="AL491">
        <v>0</v>
      </c>
      <c r="AM491">
        <v>5256401</v>
      </c>
      <c r="AN491">
        <v>0</v>
      </c>
      <c r="AO491">
        <v>307589</v>
      </c>
      <c r="AP491">
        <v>0</v>
      </c>
      <c r="AQ491">
        <v>0</v>
      </c>
      <c r="AR491">
        <v>0</v>
      </c>
      <c r="AS491">
        <v>5503383</v>
      </c>
      <c r="AT491">
        <v>0</v>
      </c>
      <c r="AU491">
        <v>0</v>
      </c>
      <c r="AV491">
        <v>0</v>
      </c>
      <c r="AW491">
        <v>11067373</v>
      </c>
      <c r="AX491">
        <v>53354</v>
      </c>
      <c r="AY491">
        <v>10553149</v>
      </c>
      <c r="AZ491">
        <v>0</v>
      </c>
      <c r="BA491">
        <v>0</v>
      </c>
      <c r="BB491">
        <v>0</v>
      </c>
      <c r="BC491">
        <v>0</v>
      </c>
      <c r="BD491">
        <v>0</v>
      </c>
      <c r="BE491">
        <v>0</v>
      </c>
      <c r="BF491">
        <v>201645</v>
      </c>
      <c r="BG491">
        <v>1146980</v>
      </c>
      <c r="BH491">
        <v>0</v>
      </c>
      <c r="BI491">
        <v>0</v>
      </c>
      <c r="BJ491">
        <v>0</v>
      </c>
      <c r="BK491">
        <v>0</v>
      </c>
      <c r="BL491">
        <v>0</v>
      </c>
      <c r="BM491">
        <v>0</v>
      </c>
      <c r="BN491">
        <v>0</v>
      </c>
      <c r="BO491">
        <v>0</v>
      </c>
      <c r="BP491">
        <v>0</v>
      </c>
      <c r="BQ491">
        <v>0</v>
      </c>
      <c r="BR491">
        <v>0</v>
      </c>
      <c r="BS491">
        <v>1.0208333333333333</v>
      </c>
    </row>
    <row r="492" spans="1:71" x14ac:dyDescent="0.25">
      <c r="A492">
        <v>106301140</v>
      </c>
      <c r="B492" t="s">
        <v>176</v>
      </c>
      <c r="C492" s="1">
        <f t="shared" si="7"/>
        <v>43922</v>
      </c>
      <c r="D492" s="2" t="s">
        <v>962</v>
      </c>
      <c r="E492" s="1">
        <v>43834</v>
      </c>
      <c r="F492" s="1">
        <v>44012</v>
      </c>
      <c r="G492" t="s">
        <v>83</v>
      </c>
      <c r="H492" t="s">
        <v>101</v>
      </c>
      <c r="I492" t="s">
        <v>72</v>
      </c>
      <c r="J492" t="s">
        <v>85</v>
      </c>
      <c r="K492" t="s">
        <v>177</v>
      </c>
      <c r="L492">
        <v>100</v>
      </c>
      <c r="M492">
        <v>100</v>
      </c>
      <c r="N492">
        <v>0</v>
      </c>
      <c r="O492">
        <v>4</v>
      </c>
      <c r="P492">
        <v>453</v>
      </c>
      <c r="Q492">
        <v>0</v>
      </c>
      <c r="R492">
        <v>1224</v>
      </c>
      <c r="S492">
        <v>917</v>
      </c>
      <c r="T492">
        <v>76</v>
      </c>
      <c r="U492">
        <v>2137</v>
      </c>
      <c r="V492">
        <v>0</v>
      </c>
      <c r="W492">
        <v>0</v>
      </c>
      <c r="X492">
        <v>246</v>
      </c>
      <c r="Y492">
        <v>307</v>
      </c>
      <c r="Z492">
        <v>0</v>
      </c>
      <c r="AA492">
        <v>8</v>
      </c>
      <c r="AB492">
        <v>4915</v>
      </c>
      <c r="AC492">
        <v>0</v>
      </c>
      <c r="AD492">
        <v>744102</v>
      </c>
      <c r="AE492">
        <v>-152048</v>
      </c>
      <c r="AF492">
        <v>0</v>
      </c>
      <c r="AG492">
        <v>0</v>
      </c>
      <c r="AH492">
        <v>0</v>
      </c>
      <c r="AI492">
        <v>0</v>
      </c>
      <c r="AJ492">
        <v>0</v>
      </c>
      <c r="AK492">
        <v>0</v>
      </c>
      <c r="AL492">
        <v>0</v>
      </c>
      <c r="AM492">
        <v>2130953</v>
      </c>
      <c r="AN492">
        <v>1475901</v>
      </c>
      <c r="AO492">
        <v>435254</v>
      </c>
      <c r="AP492">
        <v>2739400</v>
      </c>
      <c r="AQ492">
        <v>0</v>
      </c>
      <c r="AR492">
        <v>0</v>
      </c>
      <c r="AS492">
        <v>1450992</v>
      </c>
      <c r="AT492">
        <v>1523237</v>
      </c>
      <c r="AU492">
        <v>0</v>
      </c>
      <c r="AV492">
        <v>94156</v>
      </c>
      <c r="AW492">
        <v>9849893</v>
      </c>
      <c r="AX492">
        <v>63647</v>
      </c>
      <c r="AY492">
        <v>11042203</v>
      </c>
      <c r="AZ492">
        <v>160275</v>
      </c>
      <c r="BA492">
        <v>0</v>
      </c>
      <c r="BB492">
        <v>0</v>
      </c>
      <c r="BC492">
        <v>0</v>
      </c>
      <c r="BD492">
        <v>0</v>
      </c>
      <c r="BE492">
        <v>0</v>
      </c>
      <c r="BF492">
        <v>5861</v>
      </c>
      <c r="BG492">
        <v>2094293</v>
      </c>
      <c r="BH492">
        <v>0</v>
      </c>
      <c r="BI492">
        <v>0</v>
      </c>
      <c r="BJ492">
        <v>0</v>
      </c>
      <c r="BK492">
        <v>0</v>
      </c>
      <c r="BL492">
        <v>0</v>
      </c>
      <c r="BM492">
        <v>0</v>
      </c>
      <c r="BN492">
        <v>0</v>
      </c>
      <c r="BO492">
        <v>0</v>
      </c>
      <c r="BP492">
        <v>0</v>
      </c>
      <c r="BQ492">
        <v>0</v>
      </c>
      <c r="BR492">
        <v>0</v>
      </c>
      <c r="BS492">
        <v>2.2650000000000001</v>
      </c>
    </row>
    <row r="493" spans="1:71" x14ac:dyDescent="0.25">
      <c r="A493">
        <v>106434051</v>
      </c>
      <c r="B493" t="s">
        <v>857</v>
      </c>
      <c r="C493" s="1">
        <f t="shared" si="7"/>
        <v>43922</v>
      </c>
      <c r="D493" s="2" t="s">
        <v>962</v>
      </c>
      <c r="E493" s="1">
        <v>43834</v>
      </c>
      <c r="F493" s="1">
        <v>44012</v>
      </c>
      <c r="G493" t="s">
        <v>184</v>
      </c>
      <c r="H493" t="s">
        <v>101</v>
      </c>
      <c r="I493" t="s">
        <v>72</v>
      </c>
      <c r="J493" t="s">
        <v>85</v>
      </c>
      <c r="K493" t="s">
        <v>185</v>
      </c>
      <c r="L493">
        <v>27</v>
      </c>
      <c r="M493">
        <v>27</v>
      </c>
      <c r="N493">
        <v>0</v>
      </c>
      <c r="O493">
        <v>0</v>
      </c>
      <c r="P493">
        <v>6</v>
      </c>
      <c r="Q493">
        <v>0</v>
      </c>
      <c r="R493">
        <v>0</v>
      </c>
      <c r="S493">
        <v>0</v>
      </c>
      <c r="T493">
        <v>1676</v>
      </c>
      <c r="U493">
        <v>598</v>
      </c>
      <c r="V493">
        <v>0</v>
      </c>
      <c r="W493">
        <v>0</v>
      </c>
      <c r="X493">
        <v>0</v>
      </c>
      <c r="Y493">
        <v>99</v>
      </c>
      <c r="Z493">
        <v>0</v>
      </c>
      <c r="AA493">
        <v>0</v>
      </c>
      <c r="AB493">
        <v>2373</v>
      </c>
      <c r="AC493">
        <v>0</v>
      </c>
      <c r="AD493">
        <v>0</v>
      </c>
      <c r="AE493">
        <v>0</v>
      </c>
      <c r="AF493">
        <v>0</v>
      </c>
      <c r="AG493">
        <v>0</v>
      </c>
      <c r="AH493">
        <v>0</v>
      </c>
      <c r="AI493">
        <v>0</v>
      </c>
      <c r="AJ493">
        <v>0</v>
      </c>
      <c r="AK493">
        <v>0</v>
      </c>
      <c r="AL493">
        <v>0</v>
      </c>
      <c r="AM493">
        <v>0</v>
      </c>
      <c r="AN493">
        <v>0</v>
      </c>
      <c r="AO493">
        <v>1887195</v>
      </c>
      <c r="AP493">
        <v>802628</v>
      </c>
      <c r="AQ493">
        <v>0</v>
      </c>
      <c r="AR493">
        <v>0</v>
      </c>
      <c r="AS493">
        <v>0</v>
      </c>
      <c r="AT493">
        <v>85424</v>
      </c>
      <c r="AU493">
        <v>0</v>
      </c>
      <c r="AV493">
        <v>0</v>
      </c>
      <c r="AW493">
        <v>2775247</v>
      </c>
      <c r="AX493">
        <v>0</v>
      </c>
      <c r="AY493">
        <v>3168737</v>
      </c>
      <c r="AZ493">
        <v>0</v>
      </c>
      <c r="BA493">
        <v>0</v>
      </c>
      <c r="BB493">
        <v>0</v>
      </c>
      <c r="BC493">
        <v>0</v>
      </c>
      <c r="BD493">
        <v>0</v>
      </c>
      <c r="BE493">
        <v>0</v>
      </c>
      <c r="BF493">
        <v>0</v>
      </c>
      <c r="BG493">
        <v>415600</v>
      </c>
      <c r="BH493">
        <v>0</v>
      </c>
      <c r="BI493">
        <v>0</v>
      </c>
      <c r="BJ493">
        <v>0</v>
      </c>
      <c r="BK493">
        <v>0</v>
      </c>
      <c r="BL493">
        <v>0</v>
      </c>
      <c r="BM493">
        <v>0</v>
      </c>
      <c r="BN493">
        <v>0</v>
      </c>
      <c r="BO493">
        <v>0</v>
      </c>
      <c r="BP493">
        <v>0</v>
      </c>
      <c r="BQ493">
        <v>0</v>
      </c>
      <c r="BR493">
        <v>0</v>
      </c>
      <c r="BS493">
        <v>0.1111111111111111</v>
      </c>
    </row>
    <row r="494" spans="1:71" x14ac:dyDescent="0.25">
      <c r="A494">
        <v>106304113</v>
      </c>
      <c r="B494" t="s">
        <v>967</v>
      </c>
      <c r="C494" s="1">
        <f t="shared" si="7"/>
        <v>43922</v>
      </c>
      <c r="D494" s="2" t="s">
        <v>962</v>
      </c>
      <c r="E494" s="1">
        <v>43834</v>
      </c>
      <c r="F494" s="1">
        <v>44012</v>
      </c>
      <c r="G494" t="s">
        <v>83</v>
      </c>
      <c r="H494" t="s">
        <v>89</v>
      </c>
      <c r="I494" t="s">
        <v>72</v>
      </c>
      <c r="J494" t="s">
        <v>85</v>
      </c>
      <c r="K494" t="s">
        <v>180</v>
      </c>
      <c r="L494">
        <v>54</v>
      </c>
      <c r="M494">
        <v>16</v>
      </c>
      <c r="N494">
        <v>0</v>
      </c>
      <c r="O494">
        <v>2</v>
      </c>
      <c r="P494">
        <v>243</v>
      </c>
      <c r="Q494">
        <v>0</v>
      </c>
      <c r="R494">
        <v>0</v>
      </c>
      <c r="S494">
        <v>0</v>
      </c>
      <c r="T494">
        <v>219</v>
      </c>
      <c r="U494">
        <v>196</v>
      </c>
      <c r="V494">
        <v>0</v>
      </c>
      <c r="W494">
        <v>0</v>
      </c>
      <c r="X494">
        <v>25</v>
      </c>
      <c r="Y494">
        <v>996</v>
      </c>
      <c r="Z494">
        <v>0</v>
      </c>
      <c r="AA494">
        <v>13</v>
      </c>
      <c r="AB494">
        <v>1449</v>
      </c>
      <c r="AC494">
        <v>0</v>
      </c>
      <c r="AD494">
        <v>992896</v>
      </c>
      <c r="AE494">
        <v>215172</v>
      </c>
      <c r="AF494">
        <v>0</v>
      </c>
      <c r="AG494">
        <v>0</v>
      </c>
      <c r="AH494">
        <v>0</v>
      </c>
      <c r="AI494">
        <v>0</v>
      </c>
      <c r="AJ494">
        <v>0</v>
      </c>
      <c r="AK494">
        <v>0</v>
      </c>
      <c r="AL494">
        <v>0</v>
      </c>
      <c r="AM494">
        <v>0</v>
      </c>
      <c r="AN494">
        <v>0</v>
      </c>
      <c r="AO494">
        <v>1359351</v>
      </c>
      <c r="AP494">
        <v>1971267</v>
      </c>
      <c r="AQ494">
        <v>0</v>
      </c>
      <c r="AR494">
        <v>0</v>
      </c>
      <c r="AS494">
        <v>677075</v>
      </c>
      <c r="AT494">
        <v>10583271</v>
      </c>
      <c r="AU494">
        <v>0</v>
      </c>
      <c r="AV494">
        <v>4371</v>
      </c>
      <c r="AW494">
        <v>14595335</v>
      </c>
      <c r="AX494">
        <v>40970</v>
      </c>
      <c r="AY494">
        <v>13244860</v>
      </c>
      <c r="AZ494">
        <v>0</v>
      </c>
      <c r="BA494">
        <v>-602</v>
      </c>
      <c r="BB494">
        <v>0</v>
      </c>
      <c r="BC494">
        <v>0</v>
      </c>
      <c r="BD494">
        <v>0</v>
      </c>
      <c r="BE494">
        <v>0</v>
      </c>
      <c r="BF494">
        <v>241432</v>
      </c>
      <c r="BG494">
        <v>6128162</v>
      </c>
      <c r="BH494">
        <v>0</v>
      </c>
      <c r="BI494">
        <v>0</v>
      </c>
      <c r="BJ494">
        <v>0</v>
      </c>
      <c r="BK494">
        <v>0</v>
      </c>
      <c r="BL494">
        <v>0</v>
      </c>
      <c r="BM494">
        <v>0</v>
      </c>
      <c r="BN494">
        <v>0</v>
      </c>
      <c r="BO494">
        <v>0</v>
      </c>
      <c r="BP494">
        <v>0</v>
      </c>
      <c r="BQ494">
        <v>0</v>
      </c>
      <c r="BR494">
        <v>0</v>
      </c>
      <c r="BS494">
        <v>3.4714285714285715</v>
      </c>
    </row>
    <row r="495" spans="1:71" x14ac:dyDescent="0.25">
      <c r="A495">
        <v>106190170</v>
      </c>
      <c r="B495" t="s">
        <v>968</v>
      </c>
      <c r="C495" s="1">
        <f t="shared" si="7"/>
        <v>43922</v>
      </c>
      <c r="D495" s="2" t="s">
        <v>962</v>
      </c>
      <c r="E495" s="1">
        <v>43834</v>
      </c>
      <c r="F495" s="1">
        <v>44012</v>
      </c>
      <c r="G495" t="s">
        <v>92</v>
      </c>
      <c r="H495" t="s">
        <v>89</v>
      </c>
      <c r="I495" t="s">
        <v>72</v>
      </c>
      <c r="J495" t="s">
        <v>113</v>
      </c>
      <c r="K495" t="s">
        <v>141</v>
      </c>
      <c r="L495">
        <v>379</v>
      </c>
      <c r="M495">
        <v>379</v>
      </c>
      <c r="N495">
        <v>0</v>
      </c>
      <c r="O495">
        <v>8</v>
      </c>
      <c r="P495">
        <v>3413</v>
      </c>
      <c r="Q495">
        <v>0</v>
      </c>
      <c r="R495">
        <v>166</v>
      </c>
      <c r="S495">
        <v>0</v>
      </c>
      <c r="T495">
        <v>14483</v>
      </c>
      <c r="U495">
        <v>2902</v>
      </c>
      <c r="V495">
        <v>0</v>
      </c>
      <c r="W495">
        <v>0</v>
      </c>
      <c r="X495">
        <v>460</v>
      </c>
      <c r="Y495">
        <v>6591</v>
      </c>
      <c r="Z495">
        <v>0</v>
      </c>
      <c r="AA495">
        <v>10</v>
      </c>
      <c r="AB495">
        <v>24612</v>
      </c>
      <c r="AC495">
        <v>0</v>
      </c>
      <c r="AD495">
        <v>317863</v>
      </c>
      <c r="AE495">
        <v>-13126105</v>
      </c>
      <c r="AF495">
        <v>0</v>
      </c>
      <c r="AG495">
        <v>0</v>
      </c>
      <c r="AH495">
        <v>0</v>
      </c>
      <c r="AI495">
        <v>0</v>
      </c>
      <c r="AJ495">
        <v>0</v>
      </c>
      <c r="AK495">
        <v>0</v>
      </c>
      <c r="AL495">
        <v>0</v>
      </c>
      <c r="AM495">
        <v>681618</v>
      </c>
      <c r="AN495">
        <v>0</v>
      </c>
      <c r="AO495">
        <v>145575484</v>
      </c>
      <c r="AP495">
        <v>16817373</v>
      </c>
      <c r="AQ495">
        <v>0</v>
      </c>
      <c r="AR495">
        <v>0</v>
      </c>
      <c r="AS495">
        <v>7787809</v>
      </c>
      <c r="AT495">
        <v>49181582</v>
      </c>
      <c r="AU495">
        <v>0</v>
      </c>
      <c r="AV495">
        <v>2083027</v>
      </c>
      <c r="AW495">
        <v>222126893</v>
      </c>
      <c r="AX495">
        <v>83142146</v>
      </c>
      <c r="AY495">
        <v>324854177</v>
      </c>
      <c r="AZ495">
        <v>0</v>
      </c>
      <c r="BA495">
        <v>49616767</v>
      </c>
      <c r="BB495">
        <v>0</v>
      </c>
      <c r="BC495">
        <v>0</v>
      </c>
      <c r="BD495">
        <v>0</v>
      </c>
      <c r="BE495">
        <v>0</v>
      </c>
      <c r="BF495">
        <v>51117690</v>
      </c>
      <c r="BG495">
        <v>976488301</v>
      </c>
      <c r="BH495">
        <v>0</v>
      </c>
      <c r="BI495">
        <v>0</v>
      </c>
      <c r="BJ495">
        <v>0</v>
      </c>
      <c r="BK495">
        <v>0</v>
      </c>
      <c r="BL495">
        <v>0</v>
      </c>
      <c r="BM495">
        <v>0</v>
      </c>
      <c r="BN495">
        <v>0</v>
      </c>
      <c r="BO495">
        <v>0</v>
      </c>
      <c r="BP495">
        <v>0</v>
      </c>
      <c r="BQ495">
        <v>0</v>
      </c>
      <c r="BR495">
        <v>0</v>
      </c>
      <c r="BS495">
        <v>4.502638522427441</v>
      </c>
    </row>
    <row r="496" spans="1:71" x14ac:dyDescent="0.25">
      <c r="A496">
        <v>106300032</v>
      </c>
      <c r="B496" t="s">
        <v>969</v>
      </c>
      <c r="C496" s="1">
        <f t="shared" si="7"/>
        <v>43922</v>
      </c>
      <c r="D496" s="2" t="s">
        <v>962</v>
      </c>
      <c r="E496" s="1">
        <v>43834</v>
      </c>
      <c r="F496" s="1">
        <v>44012</v>
      </c>
      <c r="G496" t="s">
        <v>83</v>
      </c>
      <c r="H496" t="s">
        <v>89</v>
      </c>
      <c r="I496" t="s">
        <v>72</v>
      </c>
      <c r="J496" t="s">
        <v>85</v>
      </c>
      <c r="K496" t="s">
        <v>177</v>
      </c>
      <c r="L496">
        <v>334</v>
      </c>
      <c r="M496">
        <v>334</v>
      </c>
      <c r="N496">
        <v>0</v>
      </c>
      <c r="O496">
        <v>4</v>
      </c>
      <c r="P496">
        <v>2444</v>
      </c>
      <c r="Q496">
        <v>0</v>
      </c>
      <c r="R496">
        <v>1</v>
      </c>
      <c r="S496">
        <v>0</v>
      </c>
      <c r="T496">
        <v>4287</v>
      </c>
      <c r="U496">
        <v>4124</v>
      </c>
      <c r="V496">
        <v>0</v>
      </c>
      <c r="W496">
        <v>0</v>
      </c>
      <c r="X496">
        <v>267</v>
      </c>
      <c r="Y496">
        <v>5173</v>
      </c>
      <c r="Z496">
        <v>0</v>
      </c>
      <c r="AA496">
        <v>14</v>
      </c>
      <c r="AB496">
        <v>13866</v>
      </c>
      <c r="AC496">
        <v>0</v>
      </c>
      <c r="AD496">
        <v>5836707</v>
      </c>
      <c r="AE496">
        <v>-5410624</v>
      </c>
      <c r="AF496">
        <v>0</v>
      </c>
      <c r="AG496">
        <v>0</v>
      </c>
      <c r="AH496">
        <v>0</v>
      </c>
      <c r="AI496">
        <v>16994336</v>
      </c>
      <c r="AJ496">
        <v>0</v>
      </c>
      <c r="AK496">
        <v>0</v>
      </c>
      <c r="AL496">
        <v>16994336</v>
      </c>
      <c r="AM496">
        <v>197134</v>
      </c>
      <c r="AN496">
        <v>0</v>
      </c>
      <c r="AO496">
        <v>15721659</v>
      </c>
      <c r="AP496">
        <v>46334041</v>
      </c>
      <c r="AQ496">
        <v>0</v>
      </c>
      <c r="AR496">
        <v>0</v>
      </c>
      <c r="AS496">
        <v>2636241</v>
      </c>
      <c r="AT496">
        <v>82015683</v>
      </c>
      <c r="AU496">
        <v>0</v>
      </c>
      <c r="AV496">
        <v>520482</v>
      </c>
      <c r="AW496">
        <v>147425240</v>
      </c>
      <c r="AX496">
        <v>36371995</v>
      </c>
      <c r="AY496">
        <v>160053500</v>
      </c>
      <c r="AZ496">
        <v>0</v>
      </c>
      <c r="BA496">
        <v>-10784490</v>
      </c>
      <c r="BB496">
        <v>0</v>
      </c>
      <c r="BC496">
        <v>0</v>
      </c>
      <c r="BD496">
        <v>0</v>
      </c>
      <c r="BE496">
        <v>0</v>
      </c>
      <c r="BF496">
        <v>17136371</v>
      </c>
      <c r="BG496">
        <v>626871969</v>
      </c>
      <c r="BH496">
        <v>0</v>
      </c>
      <c r="BI496">
        <v>0</v>
      </c>
      <c r="BJ496">
        <v>0</v>
      </c>
      <c r="BK496">
        <v>0</v>
      </c>
      <c r="BL496">
        <v>0</v>
      </c>
      <c r="BM496">
        <v>0</v>
      </c>
      <c r="BN496">
        <v>0</v>
      </c>
      <c r="BO496">
        <v>0</v>
      </c>
      <c r="BP496">
        <v>0</v>
      </c>
      <c r="BQ496">
        <v>0</v>
      </c>
      <c r="BR496">
        <v>0</v>
      </c>
      <c r="BS496">
        <v>3.658682634730539</v>
      </c>
    </row>
    <row r="497" spans="1:71" x14ac:dyDescent="0.25">
      <c r="A497">
        <v>106382715</v>
      </c>
      <c r="B497" t="s">
        <v>186</v>
      </c>
      <c r="C497" s="1">
        <f t="shared" si="7"/>
        <v>43922</v>
      </c>
      <c r="D497" s="2" t="s">
        <v>962</v>
      </c>
      <c r="E497" s="1">
        <v>43834</v>
      </c>
      <c r="F497" s="1">
        <v>44012</v>
      </c>
      <c r="G497" t="s">
        <v>159</v>
      </c>
      <c r="H497" t="s">
        <v>89</v>
      </c>
      <c r="I497" t="s">
        <v>72</v>
      </c>
      <c r="J497" t="s">
        <v>85</v>
      </c>
      <c r="K497" t="s">
        <v>160</v>
      </c>
      <c r="L497">
        <v>80</v>
      </c>
      <c r="M497">
        <v>32</v>
      </c>
      <c r="N497">
        <v>0</v>
      </c>
      <c r="O497">
        <v>12</v>
      </c>
      <c r="P497">
        <v>284</v>
      </c>
      <c r="Q497">
        <v>9</v>
      </c>
      <c r="R497">
        <v>554</v>
      </c>
      <c r="S497">
        <v>353</v>
      </c>
      <c r="T497">
        <v>16</v>
      </c>
      <c r="U497">
        <v>63</v>
      </c>
      <c r="V497">
        <v>0</v>
      </c>
      <c r="W497">
        <v>0</v>
      </c>
      <c r="X497">
        <v>109</v>
      </c>
      <c r="Y497">
        <v>0</v>
      </c>
      <c r="Z497">
        <v>0</v>
      </c>
      <c r="AA497">
        <v>1738</v>
      </c>
      <c r="AB497">
        <v>2833</v>
      </c>
      <c r="AC497">
        <v>1646</v>
      </c>
      <c r="AD497">
        <v>1249007</v>
      </c>
      <c r="AE497">
        <v>0</v>
      </c>
      <c r="AF497">
        <v>0</v>
      </c>
      <c r="AG497">
        <v>0</v>
      </c>
      <c r="AH497">
        <v>6012077</v>
      </c>
      <c r="AI497">
        <v>2847814</v>
      </c>
      <c r="AJ497">
        <v>0</v>
      </c>
      <c r="AK497">
        <v>540492</v>
      </c>
      <c r="AL497">
        <v>9400383</v>
      </c>
      <c r="AM497">
        <v>1787098</v>
      </c>
      <c r="AN497">
        <v>6811680</v>
      </c>
      <c r="AO497">
        <v>43886</v>
      </c>
      <c r="AP497">
        <v>2837020</v>
      </c>
      <c r="AQ497">
        <v>0</v>
      </c>
      <c r="AR497">
        <v>0</v>
      </c>
      <c r="AS497">
        <v>1441023</v>
      </c>
      <c r="AT497">
        <v>496959</v>
      </c>
      <c r="AU497">
        <v>0</v>
      </c>
      <c r="AV497">
        <v>949911</v>
      </c>
      <c r="AW497">
        <v>14367577</v>
      </c>
      <c r="AX497">
        <v>11313337</v>
      </c>
      <c r="AY497">
        <v>25294612</v>
      </c>
      <c r="AZ497">
        <v>1193276</v>
      </c>
      <c r="BA497">
        <v>427828</v>
      </c>
      <c r="BB497">
        <v>0</v>
      </c>
      <c r="BC497">
        <v>0</v>
      </c>
      <c r="BD497">
        <v>0</v>
      </c>
      <c r="BE497">
        <v>0</v>
      </c>
      <c r="BF497">
        <v>3888780</v>
      </c>
      <c r="BG497">
        <v>242060849</v>
      </c>
      <c r="BH497">
        <v>0</v>
      </c>
      <c r="BI497">
        <v>0</v>
      </c>
      <c r="BJ497">
        <v>0</v>
      </c>
      <c r="BK497">
        <v>0</v>
      </c>
      <c r="BL497">
        <v>0</v>
      </c>
      <c r="BM497">
        <v>0</v>
      </c>
      <c r="BN497">
        <v>0</v>
      </c>
      <c r="BO497">
        <v>0</v>
      </c>
      <c r="BP497">
        <v>0</v>
      </c>
      <c r="BQ497">
        <v>0</v>
      </c>
      <c r="BR497">
        <v>0</v>
      </c>
      <c r="BS497">
        <v>2.5357142857142856</v>
      </c>
    </row>
    <row r="498" spans="1:71" x14ac:dyDescent="0.25">
      <c r="A498">
        <v>106361144</v>
      </c>
      <c r="B498" t="s">
        <v>187</v>
      </c>
      <c r="C498" s="1">
        <f t="shared" si="7"/>
        <v>43922</v>
      </c>
      <c r="D498" s="2" t="s">
        <v>962</v>
      </c>
      <c r="E498" s="1">
        <v>43834</v>
      </c>
      <c r="F498" s="1">
        <v>44012</v>
      </c>
      <c r="G498" t="s">
        <v>111</v>
      </c>
      <c r="H498" t="s">
        <v>101</v>
      </c>
      <c r="I498" t="s">
        <v>72</v>
      </c>
      <c r="J498" t="s">
        <v>85</v>
      </c>
      <c r="K498" t="s">
        <v>164</v>
      </c>
      <c r="L498">
        <v>112</v>
      </c>
      <c r="M498">
        <v>112</v>
      </c>
      <c r="N498">
        <v>0</v>
      </c>
      <c r="O498">
        <v>30</v>
      </c>
      <c r="P498">
        <v>864</v>
      </c>
      <c r="Q498">
        <v>0</v>
      </c>
      <c r="R498">
        <v>729</v>
      </c>
      <c r="S498">
        <v>538</v>
      </c>
      <c r="T498">
        <v>704</v>
      </c>
      <c r="U498">
        <v>800</v>
      </c>
      <c r="V498">
        <v>0</v>
      </c>
      <c r="W498">
        <v>0</v>
      </c>
      <c r="X498">
        <v>414</v>
      </c>
      <c r="Y498">
        <v>453</v>
      </c>
      <c r="Z498">
        <v>0</v>
      </c>
      <c r="AA498">
        <v>77</v>
      </c>
      <c r="AB498">
        <v>3715</v>
      </c>
      <c r="AC498">
        <v>0</v>
      </c>
      <c r="AD498">
        <v>2461245</v>
      </c>
      <c r="AE498">
        <v>0</v>
      </c>
      <c r="AF498">
        <v>0</v>
      </c>
      <c r="AG498">
        <v>0</v>
      </c>
      <c r="AH498">
        <v>0</v>
      </c>
      <c r="AI498">
        <v>0</v>
      </c>
      <c r="AJ498">
        <v>0</v>
      </c>
      <c r="AK498">
        <v>0</v>
      </c>
      <c r="AL498">
        <v>0</v>
      </c>
      <c r="AM498">
        <v>2903776</v>
      </c>
      <c r="AN498">
        <v>2024153</v>
      </c>
      <c r="AO498">
        <v>3350985</v>
      </c>
      <c r="AP498">
        <v>5882135</v>
      </c>
      <c r="AQ498">
        <v>0</v>
      </c>
      <c r="AR498">
        <v>0</v>
      </c>
      <c r="AS498">
        <v>4080035</v>
      </c>
      <c r="AT498">
        <v>1603147</v>
      </c>
      <c r="AU498">
        <v>0</v>
      </c>
      <c r="AV498">
        <v>10206</v>
      </c>
      <c r="AW498">
        <v>19854437</v>
      </c>
      <c r="AX498">
        <v>726452</v>
      </c>
      <c r="AY498">
        <v>22563023</v>
      </c>
      <c r="AZ498">
        <v>0</v>
      </c>
      <c r="BA498">
        <v>0</v>
      </c>
      <c r="BB498">
        <v>0</v>
      </c>
      <c r="BC498">
        <v>0</v>
      </c>
      <c r="BD498">
        <v>0</v>
      </c>
      <c r="BE498">
        <v>0</v>
      </c>
      <c r="BF498">
        <v>423521</v>
      </c>
      <c r="BG498">
        <v>45885801</v>
      </c>
      <c r="BH498">
        <v>0</v>
      </c>
      <c r="BI498">
        <v>14</v>
      </c>
      <c r="BJ498">
        <v>39</v>
      </c>
      <c r="BK498">
        <v>41</v>
      </c>
      <c r="BL498">
        <v>817688</v>
      </c>
      <c r="BM498">
        <v>221410</v>
      </c>
      <c r="BN498">
        <v>958034</v>
      </c>
      <c r="BO498">
        <v>0</v>
      </c>
      <c r="BP498">
        <v>0</v>
      </c>
      <c r="BQ498">
        <v>81064</v>
      </c>
      <c r="BR498">
        <v>22</v>
      </c>
      <c r="BS498">
        <v>3.8571428571428572</v>
      </c>
    </row>
    <row r="499" spans="1:71" x14ac:dyDescent="0.25">
      <c r="A499">
        <v>106314029</v>
      </c>
      <c r="B499" t="s">
        <v>937</v>
      </c>
      <c r="C499" s="1">
        <f t="shared" si="7"/>
        <v>43922</v>
      </c>
      <c r="D499" s="2" t="s">
        <v>962</v>
      </c>
      <c r="E499" s="1">
        <v>43834</v>
      </c>
      <c r="F499" s="1">
        <v>44012</v>
      </c>
      <c r="G499" t="s">
        <v>387</v>
      </c>
      <c r="H499" t="s">
        <v>101</v>
      </c>
      <c r="I499" t="s">
        <v>155</v>
      </c>
      <c r="J499" t="s">
        <v>85</v>
      </c>
      <c r="K499" t="s">
        <v>388</v>
      </c>
      <c r="L499">
        <v>16</v>
      </c>
      <c r="M499">
        <v>16</v>
      </c>
      <c r="N499">
        <v>0</v>
      </c>
      <c r="O499">
        <v>89</v>
      </c>
      <c r="P499">
        <v>89</v>
      </c>
      <c r="Q499">
        <v>0</v>
      </c>
      <c r="R499">
        <v>0</v>
      </c>
      <c r="S499">
        <v>0</v>
      </c>
      <c r="T499">
        <v>0</v>
      </c>
      <c r="U499">
        <v>0</v>
      </c>
      <c r="V499">
        <v>0</v>
      </c>
      <c r="W499">
        <v>0</v>
      </c>
      <c r="X499">
        <v>0</v>
      </c>
      <c r="Y499">
        <v>0</v>
      </c>
      <c r="Z499">
        <v>0</v>
      </c>
      <c r="AA499">
        <v>1380</v>
      </c>
      <c r="AB499">
        <v>1380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1208300</v>
      </c>
      <c r="AW499">
        <v>1208300</v>
      </c>
      <c r="AX499">
        <v>0</v>
      </c>
      <c r="AY499">
        <v>1194259</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2.78125</v>
      </c>
    </row>
    <row r="500" spans="1:71" x14ac:dyDescent="0.25">
      <c r="A500">
        <v>106190176</v>
      </c>
      <c r="B500" t="s">
        <v>190</v>
      </c>
      <c r="C500" s="1">
        <f t="shared" si="7"/>
        <v>43922</v>
      </c>
      <c r="D500" s="2" t="s">
        <v>962</v>
      </c>
      <c r="E500" s="1">
        <v>43834</v>
      </c>
      <c r="F500" s="1">
        <v>44012</v>
      </c>
      <c r="G500" t="s">
        <v>92</v>
      </c>
      <c r="H500" t="s">
        <v>89</v>
      </c>
      <c r="I500" t="s">
        <v>72</v>
      </c>
      <c r="J500" t="s">
        <v>85</v>
      </c>
      <c r="K500" t="s">
        <v>191</v>
      </c>
      <c r="L500">
        <v>215</v>
      </c>
      <c r="M500">
        <v>215</v>
      </c>
      <c r="N500">
        <v>0</v>
      </c>
      <c r="O500">
        <v>1</v>
      </c>
      <c r="P500">
        <v>1571</v>
      </c>
      <c r="Q500">
        <v>0</v>
      </c>
      <c r="R500">
        <v>4788</v>
      </c>
      <c r="S500">
        <v>703</v>
      </c>
      <c r="T500">
        <v>2531</v>
      </c>
      <c r="U500">
        <v>1147</v>
      </c>
      <c r="V500">
        <v>0</v>
      </c>
      <c r="W500">
        <v>0</v>
      </c>
      <c r="X500">
        <v>41</v>
      </c>
      <c r="Y500">
        <v>8155</v>
      </c>
      <c r="Z500">
        <v>0</v>
      </c>
      <c r="AA500">
        <v>3</v>
      </c>
      <c r="AB500">
        <v>17368</v>
      </c>
      <c r="AC500">
        <v>0</v>
      </c>
      <c r="AD500">
        <v>24899</v>
      </c>
      <c r="AE500">
        <v>0</v>
      </c>
      <c r="AF500">
        <v>0</v>
      </c>
      <c r="AG500">
        <v>0</v>
      </c>
      <c r="AH500">
        <v>0</v>
      </c>
      <c r="AI500">
        <v>0</v>
      </c>
      <c r="AJ500">
        <v>0</v>
      </c>
      <c r="AK500">
        <v>0</v>
      </c>
      <c r="AL500">
        <v>0</v>
      </c>
      <c r="AM500">
        <v>63503096</v>
      </c>
      <c r="AN500">
        <v>18899266</v>
      </c>
      <c r="AO500">
        <v>39544020</v>
      </c>
      <c r="AP500">
        <v>29587428</v>
      </c>
      <c r="AQ500">
        <v>0</v>
      </c>
      <c r="AR500">
        <v>0</v>
      </c>
      <c r="AS500">
        <v>8837090</v>
      </c>
      <c r="AT500">
        <v>164844342</v>
      </c>
      <c r="AU500">
        <v>0</v>
      </c>
      <c r="AV500">
        <v>332373</v>
      </c>
      <c r="AW500">
        <v>325547615</v>
      </c>
      <c r="AX500">
        <v>36494928</v>
      </c>
      <c r="AY500">
        <v>357434519</v>
      </c>
      <c r="AZ500">
        <v>0</v>
      </c>
      <c r="BA500">
        <v>59037953</v>
      </c>
      <c r="BB500">
        <v>0</v>
      </c>
      <c r="BC500">
        <v>0</v>
      </c>
      <c r="BD500">
        <v>0</v>
      </c>
      <c r="BE500">
        <v>0</v>
      </c>
      <c r="BF500">
        <v>167224542</v>
      </c>
      <c r="BG500">
        <v>650132709</v>
      </c>
      <c r="BH500">
        <v>0</v>
      </c>
      <c r="BI500">
        <v>0</v>
      </c>
      <c r="BJ500">
        <v>0</v>
      </c>
      <c r="BK500">
        <v>0</v>
      </c>
      <c r="BL500">
        <v>0</v>
      </c>
      <c r="BM500">
        <v>0</v>
      </c>
      <c r="BN500">
        <v>0</v>
      </c>
      <c r="BO500">
        <v>0</v>
      </c>
      <c r="BP500">
        <v>0</v>
      </c>
      <c r="BQ500">
        <v>0</v>
      </c>
      <c r="BR500">
        <v>0</v>
      </c>
      <c r="BS500">
        <v>3.6534883720930234</v>
      </c>
    </row>
    <row r="501" spans="1:71" x14ac:dyDescent="0.25">
      <c r="A501">
        <v>106100005</v>
      </c>
      <c r="B501" t="s">
        <v>192</v>
      </c>
      <c r="C501" s="1">
        <f t="shared" si="7"/>
        <v>43922</v>
      </c>
      <c r="D501" s="2" t="s">
        <v>962</v>
      </c>
      <c r="E501" s="1">
        <v>43834</v>
      </c>
      <c r="F501" s="1">
        <v>44012</v>
      </c>
      <c r="G501" t="s">
        <v>80</v>
      </c>
      <c r="H501" t="s">
        <v>89</v>
      </c>
      <c r="I501" t="s">
        <v>72</v>
      </c>
      <c r="J501" t="s">
        <v>85</v>
      </c>
      <c r="K501" t="s">
        <v>193</v>
      </c>
      <c r="L501">
        <v>208</v>
      </c>
      <c r="M501">
        <v>176</v>
      </c>
      <c r="N501">
        <v>9</v>
      </c>
      <c r="O501">
        <v>17</v>
      </c>
      <c r="P501">
        <v>3484</v>
      </c>
      <c r="Q501">
        <v>0</v>
      </c>
      <c r="R501">
        <v>5238</v>
      </c>
      <c r="S501">
        <v>2243</v>
      </c>
      <c r="T501">
        <v>851</v>
      </c>
      <c r="U501">
        <v>3110</v>
      </c>
      <c r="V501">
        <v>0</v>
      </c>
      <c r="W501">
        <v>0</v>
      </c>
      <c r="X501">
        <v>98</v>
      </c>
      <c r="Y501">
        <v>4194</v>
      </c>
      <c r="Z501">
        <v>23</v>
      </c>
      <c r="AA501">
        <v>40</v>
      </c>
      <c r="AB501">
        <v>15797</v>
      </c>
      <c r="AC501">
        <v>0</v>
      </c>
      <c r="AD501">
        <v>4402466</v>
      </c>
      <c r="AE501">
        <v>0</v>
      </c>
      <c r="AF501">
        <v>0</v>
      </c>
      <c r="AG501">
        <v>0</v>
      </c>
      <c r="AH501">
        <v>0</v>
      </c>
      <c r="AI501">
        <v>0</v>
      </c>
      <c r="AJ501">
        <v>0</v>
      </c>
      <c r="AK501">
        <v>2008900</v>
      </c>
      <c r="AL501">
        <v>2008900</v>
      </c>
      <c r="AM501">
        <v>21593257</v>
      </c>
      <c r="AN501">
        <v>6234766</v>
      </c>
      <c r="AO501">
        <v>20400386</v>
      </c>
      <c r="AP501">
        <v>8756209</v>
      </c>
      <c r="AQ501">
        <v>0</v>
      </c>
      <c r="AR501">
        <v>0</v>
      </c>
      <c r="AS501">
        <v>1483003</v>
      </c>
      <c r="AT501">
        <v>53919640</v>
      </c>
      <c r="AU501">
        <v>736481</v>
      </c>
      <c r="AV501">
        <v>1201627</v>
      </c>
      <c r="AW501">
        <v>114325369</v>
      </c>
      <c r="AX501">
        <v>11503432</v>
      </c>
      <c r="AY501">
        <v>101844962</v>
      </c>
      <c r="AZ501">
        <v>4310406</v>
      </c>
      <c r="BA501">
        <v>-1869465</v>
      </c>
      <c r="BB501">
        <v>0</v>
      </c>
      <c r="BC501">
        <v>0</v>
      </c>
      <c r="BD501">
        <v>0</v>
      </c>
      <c r="BE501">
        <v>0</v>
      </c>
      <c r="BF501">
        <v>23443991</v>
      </c>
      <c r="BG501">
        <v>549502491</v>
      </c>
      <c r="BH501">
        <v>0</v>
      </c>
      <c r="BI501">
        <v>0</v>
      </c>
      <c r="BJ501">
        <v>0</v>
      </c>
      <c r="BK501">
        <v>0</v>
      </c>
      <c r="BL501">
        <v>0</v>
      </c>
      <c r="BM501">
        <v>0</v>
      </c>
      <c r="BN501">
        <v>0</v>
      </c>
      <c r="BO501">
        <v>0</v>
      </c>
      <c r="BP501">
        <v>0</v>
      </c>
      <c r="BQ501">
        <v>0</v>
      </c>
      <c r="BR501">
        <v>0</v>
      </c>
      <c r="BS501">
        <v>9.0729166666666661</v>
      </c>
    </row>
    <row r="502" spans="1:71" x14ac:dyDescent="0.25">
      <c r="A502">
        <v>106105051</v>
      </c>
      <c r="B502" t="s">
        <v>196</v>
      </c>
      <c r="C502" s="1">
        <f t="shared" si="7"/>
        <v>43922</v>
      </c>
      <c r="D502" s="2" t="s">
        <v>962</v>
      </c>
      <c r="E502" s="1">
        <v>43834</v>
      </c>
      <c r="F502" s="1">
        <v>44012</v>
      </c>
      <c r="G502" t="s">
        <v>80</v>
      </c>
      <c r="H502" t="s">
        <v>117</v>
      </c>
      <c r="I502" t="s">
        <v>118</v>
      </c>
      <c r="J502" t="s">
        <v>85</v>
      </c>
      <c r="K502" t="s">
        <v>195</v>
      </c>
      <c r="L502">
        <v>1370</v>
      </c>
      <c r="M502">
        <v>1370</v>
      </c>
      <c r="N502">
        <v>0</v>
      </c>
      <c r="O502">
        <v>0</v>
      </c>
      <c r="P502">
        <v>16</v>
      </c>
      <c r="Q502">
        <v>0</v>
      </c>
      <c r="R502">
        <v>120239</v>
      </c>
      <c r="S502">
        <v>0</v>
      </c>
      <c r="T502">
        <v>0</v>
      </c>
      <c r="U502">
        <v>0</v>
      </c>
      <c r="V502">
        <v>0</v>
      </c>
      <c r="W502">
        <v>0</v>
      </c>
      <c r="X502">
        <v>55</v>
      </c>
      <c r="Y502">
        <v>0</v>
      </c>
      <c r="Z502">
        <v>0</v>
      </c>
      <c r="AA502">
        <v>0</v>
      </c>
      <c r="AB502">
        <v>120294</v>
      </c>
      <c r="AC502">
        <v>0</v>
      </c>
      <c r="AD502">
        <v>0</v>
      </c>
      <c r="AE502">
        <v>0</v>
      </c>
      <c r="AF502">
        <v>0</v>
      </c>
      <c r="AG502">
        <v>0</v>
      </c>
      <c r="AH502">
        <v>0</v>
      </c>
      <c r="AI502">
        <v>0</v>
      </c>
      <c r="AJ502">
        <v>0</v>
      </c>
      <c r="AK502">
        <v>0</v>
      </c>
      <c r="AL502">
        <v>0</v>
      </c>
      <c r="AM502">
        <v>70883911</v>
      </c>
      <c r="AN502">
        <v>0</v>
      </c>
      <c r="AO502">
        <v>0</v>
      </c>
      <c r="AP502">
        <v>0</v>
      </c>
      <c r="AQ502">
        <v>0</v>
      </c>
      <c r="AR502">
        <v>0</v>
      </c>
      <c r="AS502">
        <v>32380</v>
      </c>
      <c r="AT502">
        <v>0</v>
      </c>
      <c r="AU502">
        <v>0</v>
      </c>
      <c r="AV502">
        <v>0</v>
      </c>
      <c r="AW502">
        <v>70916291</v>
      </c>
      <c r="AX502">
        <v>0</v>
      </c>
      <c r="AY502">
        <v>82773753</v>
      </c>
      <c r="AZ502">
        <v>0</v>
      </c>
      <c r="BA502">
        <v>11857462</v>
      </c>
      <c r="BB502">
        <v>0</v>
      </c>
      <c r="BC502">
        <v>0</v>
      </c>
      <c r="BD502">
        <v>0</v>
      </c>
      <c r="BE502">
        <v>0</v>
      </c>
      <c r="BF502">
        <v>0</v>
      </c>
      <c r="BG502">
        <v>0</v>
      </c>
      <c r="BH502">
        <v>0</v>
      </c>
      <c r="BI502">
        <v>0</v>
      </c>
      <c r="BJ502">
        <v>0</v>
      </c>
      <c r="BK502">
        <v>0</v>
      </c>
      <c r="BL502">
        <v>0</v>
      </c>
      <c r="BM502">
        <v>0</v>
      </c>
      <c r="BN502">
        <v>0</v>
      </c>
      <c r="BO502">
        <v>0</v>
      </c>
      <c r="BP502">
        <v>0</v>
      </c>
      <c r="BQ502">
        <v>0</v>
      </c>
      <c r="BR502">
        <v>0</v>
      </c>
      <c r="BS502">
        <v>5.8394160583941602E-3</v>
      </c>
    </row>
    <row r="503" spans="1:71" x14ac:dyDescent="0.25">
      <c r="A503">
        <v>106190766</v>
      </c>
      <c r="B503" t="s">
        <v>197</v>
      </c>
      <c r="C503" s="1">
        <f t="shared" si="7"/>
        <v>43922</v>
      </c>
      <c r="D503" s="2" t="s">
        <v>962</v>
      </c>
      <c r="E503" s="1">
        <v>43834</v>
      </c>
      <c r="F503" s="1">
        <v>44012</v>
      </c>
      <c r="G503" t="s">
        <v>92</v>
      </c>
      <c r="H503" t="s">
        <v>93</v>
      </c>
      <c r="I503" t="s">
        <v>72</v>
      </c>
      <c r="J503" t="s">
        <v>85</v>
      </c>
      <c r="K503" t="s">
        <v>198</v>
      </c>
      <c r="L503">
        <v>105</v>
      </c>
      <c r="M503">
        <v>105</v>
      </c>
      <c r="N503">
        <v>2</v>
      </c>
      <c r="O503">
        <v>8</v>
      </c>
      <c r="P503">
        <v>476</v>
      </c>
      <c r="Q503">
        <v>0</v>
      </c>
      <c r="R503">
        <v>1075</v>
      </c>
      <c r="S503">
        <v>302</v>
      </c>
      <c r="T503">
        <v>344</v>
      </c>
      <c r="U503">
        <v>628</v>
      </c>
      <c r="V503">
        <v>0</v>
      </c>
      <c r="W503">
        <v>0</v>
      </c>
      <c r="X503">
        <v>73</v>
      </c>
      <c r="Y503">
        <v>107</v>
      </c>
      <c r="Z503">
        <v>16</v>
      </c>
      <c r="AA503">
        <v>88</v>
      </c>
      <c r="AB503">
        <v>2633</v>
      </c>
      <c r="AC503">
        <v>0</v>
      </c>
      <c r="AD503">
        <v>674499</v>
      </c>
      <c r="AE503">
        <v>-238858</v>
      </c>
      <c r="AF503">
        <v>0</v>
      </c>
      <c r="AG503">
        <v>0</v>
      </c>
      <c r="AH503">
        <v>0</v>
      </c>
      <c r="AI503">
        <v>0</v>
      </c>
      <c r="AJ503">
        <v>0</v>
      </c>
      <c r="AK503">
        <v>0</v>
      </c>
      <c r="AL503">
        <v>0</v>
      </c>
      <c r="AM503">
        <v>2758864</v>
      </c>
      <c r="AN503">
        <v>917517</v>
      </c>
      <c r="AO503">
        <v>1111962</v>
      </c>
      <c r="AP503">
        <v>1686626</v>
      </c>
      <c r="AQ503">
        <v>0</v>
      </c>
      <c r="AR503">
        <v>0</v>
      </c>
      <c r="AS503">
        <v>499854</v>
      </c>
      <c r="AT503">
        <v>373644</v>
      </c>
      <c r="AU503">
        <v>0</v>
      </c>
      <c r="AV503">
        <v>218727</v>
      </c>
      <c r="AW503">
        <v>7567194</v>
      </c>
      <c r="AX503">
        <v>0</v>
      </c>
      <c r="AY503">
        <v>9814475</v>
      </c>
      <c r="AZ503">
        <v>0</v>
      </c>
      <c r="BA503">
        <v>-1888</v>
      </c>
      <c r="BB503">
        <v>0</v>
      </c>
      <c r="BC503">
        <v>0</v>
      </c>
      <c r="BD503">
        <v>0</v>
      </c>
      <c r="BE503">
        <v>0</v>
      </c>
      <c r="BF503">
        <v>198900</v>
      </c>
      <c r="BG503">
        <v>2959552</v>
      </c>
      <c r="BH503">
        <v>0</v>
      </c>
      <c r="BI503">
        <v>0</v>
      </c>
      <c r="BJ503">
        <v>0</v>
      </c>
      <c r="BK503">
        <v>0</v>
      </c>
      <c r="BL503">
        <v>0</v>
      </c>
      <c r="BM503">
        <v>0</v>
      </c>
      <c r="BN503">
        <v>0</v>
      </c>
      <c r="BO503">
        <v>0</v>
      </c>
      <c r="BP503">
        <v>0</v>
      </c>
      <c r="BQ503">
        <v>0</v>
      </c>
      <c r="BR503">
        <v>0</v>
      </c>
      <c r="BS503">
        <v>2.2666666666666666</v>
      </c>
    </row>
    <row r="504" spans="1:71" x14ac:dyDescent="0.25">
      <c r="A504">
        <v>106190184</v>
      </c>
      <c r="B504" t="s">
        <v>199</v>
      </c>
      <c r="C504" s="1">
        <f t="shared" si="7"/>
        <v>43922</v>
      </c>
      <c r="D504" s="2" t="s">
        <v>962</v>
      </c>
      <c r="E504" s="1">
        <v>43834</v>
      </c>
      <c r="F504" s="1">
        <v>44012</v>
      </c>
      <c r="G504" t="s">
        <v>92</v>
      </c>
      <c r="H504" t="s">
        <v>101</v>
      </c>
      <c r="I504" t="s">
        <v>72</v>
      </c>
      <c r="J504" t="s">
        <v>85</v>
      </c>
      <c r="K504" t="s">
        <v>200</v>
      </c>
      <c r="L504">
        <v>187</v>
      </c>
      <c r="M504">
        <v>187</v>
      </c>
      <c r="N504">
        <v>186</v>
      </c>
      <c r="O504">
        <v>7</v>
      </c>
      <c r="P504">
        <v>777</v>
      </c>
      <c r="Q504">
        <v>0</v>
      </c>
      <c r="R504">
        <v>2996</v>
      </c>
      <c r="S504">
        <v>1450</v>
      </c>
      <c r="T504">
        <v>661</v>
      </c>
      <c r="U504">
        <v>0</v>
      </c>
      <c r="V504">
        <v>87</v>
      </c>
      <c r="W504">
        <v>0</v>
      </c>
      <c r="X504">
        <v>5239</v>
      </c>
      <c r="Y504">
        <v>2329</v>
      </c>
      <c r="Z504">
        <v>2186</v>
      </c>
      <c r="AA504">
        <v>33</v>
      </c>
      <c r="AB504">
        <v>14981</v>
      </c>
      <c r="AC504">
        <v>0</v>
      </c>
      <c r="AD504">
        <v>560953</v>
      </c>
      <c r="AE504">
        <v>0</v>
      </c>
      <c r="AF504">
        <v>0</v>
      </c>
      <c r="AG504">
        <v>0</v>
      </c>
      <c r="AH504">
        <v>0</v>
      </c>
      <c r="AI504">
        <v>0</v>
      </c>
      <c r="AJ504">
        <v>0</v>
      </c>
      <c r="AK504">
        <v>0</v>
      </c>
      <c r="AL504">
        <v>0</v>
      </c>
      <c r="AM504">
        <v>3534419</v>
      </c>
      <c r="AN504">
        <v>1424466</v>
      </c>
      <c r="AO504">
        <v>507825</v>
      </c>
      <c r="AP504">
        <v>0</v>
      </c>
      <c r="AQ504">
        <v>61500</v>
      </c>
      <c r="AR504">
        <v>0</v>
      </c>
      <c r="AS504">
        <v>6807790</v>
      </c>
      <c r="AT504">
        <v>3018537</v>
      </c>
      <c r="AU504">
        <v>1610635</v>
      </c>
      <c r="AV504">
        <v>26819</v>
      </c>
      <c r="AW504">
        <v>16991991</v>
      </c>
      <c r="AX504">
        <v>11260</v>
      </c>
      <c r="AY504">
        <v>14950932</v>
      </c>
      <c r="AZ504">
        <v>0</v>
      </c>
      <c r="BA504">
        <v>2794</v>
      </c>
      <c r="BB504">
        <v>0</v>
      </c>
      <c r="BC504">
        <v>0</v>
      </c>
      <c r="BD504">
        <v>0</v>
      </c>
      <c r="BE504">
        <v>0</v>
      </c>
      <c r="BF504">
        <v>421097</v>
      </c>
      <c r="BG504">
        <v>6847145</v>
      </c>
      <c r="BH504">
        <v>0</v>
      </c>
      <c r="BI504">
        <v>0</v>
      </c>
      <c r="BJ504">
        <v>0</v>
      </c>
      <c r="BK504">
        <v>0</v>
      </c>
      <c r="BL504">
        <v>0</v>
      </c>
      <c r="BM504">
        <v>0</v>
      </c>
      <c r="BN504">
        <v>0</v>
      </c>
      <c r="BO504">
        <v>0</v>
      </c>
      <c r="BP504">
        <v>0</v>
      </c>
      <c r="BQ504">
        <v>0</v>
      </c>
      <c r="BR504">
        <v>0</v>
      </c>
      <c r="BS504">
        <v>2.0775401069518717</v>
      </c>
    </row>
    <row r="505" spans="1:71" x14ac:dyDescent="0.25">
      <c r="A505">
        <v>106301155</v>
      </c>
      <c r="B505" t="s">
        <v>201</v>
      </c>
      <c r="C505" s="1">
        <f t="shared" si="7"/>
        <v>43922</v>
      </c>
      <c r="D505" s="2" t="s">
        <v>962</v>
      </c>
      <c r="E505" s="1">
        <v>43834</v>
      </c>
      <c r="F505" s="1">
        <v>44012</v>
      </c>
      <c r="G505" t="s">
        <v>83</v>
      </c>
      <c r="H505" t="s">
        <v>101</v>
      </c>
      <c r="I505" t="s">
        <v>72</v>
      </c>
      <c r="J505" t="s">
        <v>85</v>
      </c>
      <c r="K505" t="s">
        <v>202</v>
      </c>
      <c r="L505">
        <v>122</v>
      </c>
      <c r="M505">
        <v>115</v>
      </c>
      <c r="N505">
        <v>0</v>
      </c>
      <c r="O505">
        <v>3</v>
      </c>
      <c r="P505">
        <v>907</v>
      </c>
      <c r="Q505">
        <v>0</v>
      </c>
      <c r="R505">
        <v>136</v>
      </c>
      <c r="S505">
        <v>122</v>
      </c>
      <c r="T505">
        <v>8920</v>
      </c>
      <c r="U505">
        <v>13</v>
      </c>
      <c r="V505">
        <v>625</v>
      </c>
      <c r="W505">
        <v>0</v>
      </c>
      <c r="X505">
        <v>0</v>
      </c>
      <c r="Y505">
        <v>626</v>
      </c>
      <c r="Z505">
        <v>0</v>
      </c>
      <c r="AA505">
        <v>11</v>
      </c>
      <c r="AB505">
        <v>10453</v>
      </c>
      <c r="AC505">
        <v>0</v>
      </c>
      <c r="AD505">
        <v>61077</v>
      </c>
      <c r="AE505">
        <v>-2457407</v>
      </c>
      <c r="AF505">
        <v>0</v>
      </c>
      <c r="AG505">
        <v>0</v>
      </c>
      <c r="AH505">
        <v>0</v>
      </c>
      <c r="AI505">
        <v>0</v>
      </c>
      <c r="AJ505">
        <v>0</v>
      </c>
      <c r="AK505">
        <v>0</v>
      </c>
      <c r="AL505">
        <v>0</v>
      </c>
      <c r="AM505">
        <v>389531</v>
      </c>
      <c r="AN505">
        <v>170262</v>
      </c>
      <c r="AO505">
        <v>15256939</v>
      </c>
      <c r="AP505">
        <v>3476</v>
      </c>
      <c r="AQ505">
        <v>488675</v>
      </c>
      <c r="AR505">
        <v>0</v>
      </c>
      <c r="AS505">
        <v>0</v>
      </c>
      <c r="AT505">
        <v>689135</v>
      </c>
      <c r="AU505">
        <v>0</v>
      </c>
      <c r="AV505">
        <v>13040</v>
      </c>
      <c r="AW505">
        <v>17011058</v>
      </c>
      <c r="AX505">
        <v>375529</v>
      </c>
      <c r="AY505">
        <v>18693393</v>
      </c>
      <c r="AZ505">
        <v>468384</v>
      </c>
      <c r="BA505">
        <v>0</v>
      </c>
      <c r="BB505">
        <v>0</v>
      </c>
      <c r="BC505">
        <v>0</v>
      </c>
      <c r="BD505">
        <v>0</v>
      </c>
      <c r="BE505">
        <v>0</v>
      </c>
      <c r="BF505">
        <v>46045</v>
      </c>
      <c r="BG505">
        <v>2945727</v>
      </c>
      <c r="BH505">
        <v>0</v>
      </c>
      <c r="BI505">
        <v>0</v>
      </c>
      <c r="BJ505">
        <v>0</v>
      </c>
      <c r="BK505">
        <v>0</v>
      </c>
      <c r="BL505">
        <v>0</v>
      </c>
      <c r="BM505">
        <v>0</v>
      </c>
      <c r="BN505">
        <v>0</v>
      </c>
      <c r="BO505">
        <v>0</v>
      </c>
      <c r="BP505">
        <v>0</v>
      </c>
      <c r="BQ505">
        <v>0</v>
      </c>
      <c r="BR505">
        <v>0</v>
      </c>
      <c r="BS505">
        <v>3.8270042194092828</v>
      </c>
    </row>
    <row r="506" spans="1:71" x14ac:dyDescent="0.25">
      <c r="A506">
        <v>106190587</v>
      </c>
      <c r="B506" t="s">
        <v>203</v>
      </c>
      <c r="C506" s="1">
        <f t="shared" si="7"/>
        <v>43922</v>
      </c>
      <c r="D506" s="2" t="s">
        <v>962</v>
      </c>
      <c r="E506" s="1">
        <v>43834</v>
      </c>
      <c r="F506" s="1">
        <v>44012</v>
      </c>
      <c r="G506" t="s">
        <v>92</v>
      </c>
      <c r="H506" t="s">
        <v>101</v>
      </c>
      <c r="I506" t="s">
        <v>72</v>
      </c>
      <c r="J506" t="s">
        <v>85</v>
      </c>
      <c r="K506" t="s">
        <v>204</v>
      </c>
      <c r="L506">
        <v>221</v>
      </c>
      <c r="M506">
        <v>221</v>
      </c>
      <c r="N506">
        <v>8</v>
      </c>
      <c r="O506">
        <v>34</v>
      </c>
      <c r="P506">
        <v>2122</v>
      </c>
      <c r="Q506">
        <v>0</v>
      </c>
      <c r="R506">
        <v>1600</v>
      </c>
      <c r="S506">
        <v>693</v>
      </c>
      <c r="T506">
        <v>11724</v>
      </c>
      <c r="U506">
        <v>897</v>
      </c>
      <c r="V506">
        <v>0</v>
      </c>
      <c r="W506">
        <v>0</v>
      </c>
      <c r="X506">
        <v>306</v>
      </c>
      <c r="Y506">
        <v>0</v>
      </c>
      <c r="Z506">
        <v>64</v>
      </c>
      <c r="AA506">
        <v>235</v>
      </c>
      <c r="AB506">
        <v>15519</v>
      </c>
      <c r="AC506">
        <v>0</v>
      </c>
      <c r="AD506">
        <v>1120174</v>
      </c>
      <c r="AE506">
        <v>-3025200</v>
      </c>
      <c r="AF506">
        <v>0</v>
      </c>
      <c r="AG506">
        <v>0</v>
      </c>
      <c r="AH506">
        <v>0</v>
      </c>
      <c r="AI506">
        <v>0</v>
      </c>
      <c r="AJ506">
        <v>0</v>
      </c>
      <c r="AK506">
        <v>0</v>
      </c>
      <c r="AL506">
        <v>0</v>
      </c>
      <c r="AM506">
        <v>1838910</v>
      </c>
      <c r="AN506">
        <v>1192488</v>
      </c>
      <c r="AO506">
        <v>12995474</v>
      </c>
      <c r="AP506">
        <v>1352227</v>
      </c>
      <c r="AQ506">
        <v>0</v>
      </c>
      <c r="AR506">
        <v>0</v>
      </c>
      <c r="AS506">
        <v>1014169</v>
      </c>
      <c r="AT506">
        <v>0</v>
      </c>
      <c r="AU506">
        <v>52666</v>
      </c>
      <c r="AV506">
        <v>177935</v>
      </c>
      <c r="AW506">
        <v>18623869</v>
      </c>
      <c r="AX506">
        <v>140177</v>
      </c>
      <c r="AY506">
        <v>24441697</v>
      </c>
      <c r="AZ506">
        <v>0</v>
      </c>
      <c r="BA506">
        <v>0</v>
      </c>
      <c r="BB506">
        <v>0</v>
      </c>
      <c r="BC506">
        <v>0</v>
      </c>
      <c r="BD506">
        <v>0</v>
      </c>
      <c r="BE506">
        <v>0</v>
      </c>
      <c r="BF506">
        <v>1058815</v>
      </c>
      <c r="BG506">
        <v>8959805</v>
      </c>
      <c r="BH506">
        <v>0</v>
      </c>
      <c r="BI506">
        <v>0</v>
      </c>
      <c r="BJ506">
        <v>0</v>
      </c>
      <c r="BK506">
        <v>0</v>
      </c>
      <c r="BL506">
        <v>0</v>
      </c>
      <c r="BM506">
        <v>0</v>
      </c>
      <c r="BN506">
        <v>0</v>
      </c>
      <c r="BO506">
        <v>0</v>
      </c>
      <c r="BP506">
        <v>0</v>
      </c>
      <c r="BQ506">
        <v>0</v>
      </c>
      <c r="BR506">
        <v>0</v>
      </c>
      <c r="BS506">
        <v>4.8009049773755654</v>
      </c>
    </row>
    <row r="507" spans="1:71" x14ac:dyDescent="0.25">
      <c r="A507">
        <v>106361458</v>
      </c>
      <c r="B507" t="s">
        <v>205</v>
      </c>
      <c r="C507" s="1">
        <f t="shared" si="7"/>
        <v>43922</v>
      </c>
      <c r="D507" s="2" t="s">
        <v>962</v>
      </c>
      <c r="E507" s="1">
        <v>43834</v>
      </c>
      <c r="F507" s="1">
        <v>44012</v>
      </c>
      <c r="G507" t="s">
        <v>111</v>
      </c>
      <c r="H507" t="s">
        <v>101</v>
      </c>
      <c r="I507" t="s">
        <v>72</v>
      </c>
      <c r="J507" t="s">
        <v>73</v>
      </c>
      <c r="K507" t="s">
        <v>206</v>
      </c>
      <c r="L507">
        <v>25</v>
      </c>
      <c r="M507">
        <v>4</v>
      </c>
      <c r="N507">
        <v>0</v>
      </c>
      <c r="O507">
        <v>3</v>
      </c>
      <c r="P507">
        <v>112</v>
      </c>
      <c r="Q507">
        <v>0</v>
      </c>
      <c r="R507">
        <v>123</v>
      </c>
      <c r="S507">
        <v>0</v>
      </c>
      <c r="T507">
        <v>82</v>
      </c>
      <c r="U507">
        <v>0</v>
      </c>
      <c r="V507">
        <v>0</v>
      </c>
      <c r="W507">
        <v>0</v>
      </c>
      <c r="X507">
        <v>20</v>
      </c>
      <c r="Y507">
        <v>12</v>
      </c>
      <c r="Z507">
        <v>0</v>
      </c>
      <c r="AA507">
        <v>6</v>
      </c>
      <c r="AB507">
        <v>243</v>
      </c>
      <c r="AC507">
        <v>0</v>
      </c>
      <c r="AD507">
        <v>317809</v>
      </c>
      <c r="AE507">
        <v>0</v>
      </c>
      <c r="AF507">
        <v>0</v>
      </c>
      <c r="AG507">
        <v>0</v>
      </c>
      <c r="AH507">
        <v>0</v>
      </c>
      <c r="AI507">
        <v>0</v>
      </c>
      <c r="AJ507">
        <v>0</v>
      </c>
      <c r="AK507">
        <v>0</v>
      </c>
      <c r="AL507">
        <v>0</v>
      </c>
      <c r="AM507">
        <v>1310401</v>
      </c>
      <c r="AN507">
        <v>0</v>
      </c>
      <c r="AO507">
        <v>1008020</v>
      </c>
      <c r="AP507">
        <v>0</v>
      </c>
      <c r="AQ507">
        <v>0</v>
      </c>
      <c r="AR507">
        <v>0</v>
      </c>
      <c r="AS507">
        <v>246905</v>
      </c>
      <c r="AT507">
        <v>205889</v>
      </c>
      <c r="AU507">
        <v>0</v>
      </c>
      <c r="AV507">
        <v>38925</v>
      </c>
      <c r="AW507">
        <v>2810140</v>
      </c>
      <c r="AX507">
        <v>932820</v>
      </c>
      <c r="AY507">
        <v>2371155</v>
      </c>
      <c r="AZ507">
        <v>0</v>
      </c>
      <c r="BA507">
        <v>0</v>
      </c>
      <c r="BB507">
        <v>0</v>
      </c>
      <c r="BC507">
        <v>0</v>
      </c>
      <c r="BD507">
        <v>0</v>
      </c>
      <c r="BE507">
        <v>0</v>
      </c>
      <c r="BF507">
        <v>252579</v>
      </c>
      <c r="BG507">
        <v>3576845</v>
      </c>
      <c r="BH507">
        <v>0</v>
      </c>
      <c r="BI507">
        <v>0</v>
      </c>
      <c r="BJ507">
        <v>0</v>
      </c>
      <c r="BK507">
        <v>0</v>
      </c>
      <c r="BL507">
        <v>0</v>
      </c>
      <c r="BM507">
        <v>0</v>
      </c>
      <c r="BN507">
        <v>0</v>
      </c>
      <c r="BO507">
        <v>0</v>
      </c>
      <c r="BP507">
        <v>0</v>
      </c>
      <c r="BQ507">
        <v>0</v>
      </c>
      <c r="BR507">
        <v>0</v>
      </c>
      <c r="BS507">
        <v>3.8620689655172415</v>
      </c>
    </row>
    <row r="508" spans="1:71" x14ac:dyDescent="0.25">
      <c r="A508">
        <v>106060870</v>
      </c>
      <c r="B508" t="s">
        <v>858</v>
      </c>
      <c r="C508" s="1">
        <f t="shared" si="7"/>
        <v>43922</v>
      </c>
      <c r="D508" s="2" t="s">
        <v>962</v>
      </c>
      <c r="E508" s="1">
        <v>43834</v>
      </c>
      <c r="F508" s="1">
        <v>44012</v>
      </c>
      <c r="G508" t="s">
        <v>859</v>
      </c>
      <c r="H508" t="s">
        <v>89</v>
      </c>
      <c r="I508" t="s">
        <v>72</v>
      </c>
      <c r="J508" t="s">
        <v>73</v>
      </c>
      <c r="K508" t="s">
        <v>860</v>
      </c>
      <c r="L508">
        <v>48</v>
      </c>
      <c r="M508">
        <v>48</v>
      </c>
      <c r="N508">
        <v>0</v>
      </c>
      <c r="O508">
        <v>5</v>
      </c>
      <c r="P508">
        <v>139</v>
      </c>
      <c r="Q508">
        <v>0</v>
      </c>
      <c r="R508">
        <v>337</v>
      </c>
      <c r="S508">
        <v>0</v>
      </c>
      <c r="T508">
        <v>943</v>
      </c>
      <c r="U508">
        <v>0</v>
      </c>
      <c r="V508">
        <v>0</v>
      </c>
      <c r="W508">
        <v>0</v>
      </c>
      <c r="X508">
        <v>102</v>
      </c>
      <c r="Y508">
        <v>0</v>
      </c>
      <c r="Z508">
        <v>0</v>
      </c>
      <c r="AA508">
        <v>8</v>
      </c>
      <c r="AB508">
        <v>1390</v>
      </c>
      <c r="AC508">
        <v>0</v>
      </c>
      <c r="AD508">
        <v>259033</v>
      </c>
      <c r="AE508">
        <v>0</v>
      </c>
      <c r="AF508">
        <v>0</v>
      </c>
      <c r="AG508">
        <v>0</v>
      </c>
      <c r="AH508">
        <v>0</v>
      </c>
      <c r="AI508">
        <v>0</v>
      </c>
      <c r="AJ508">
        <v>0</v>
      </c>
      <c r="AK508">
        <v>0</v>
      </c>
      <c r="AL508">
        <v>0</v>
      </c>
      <c r="AM508">
        <v>144125</v>
      </c>
      <c r="AN508">
        <v>0</v>
      </c>
      <c r="AO508">
        <v>317851</v>
      </c>
      <c r="AP508">
        <v>0</v>
      </c>
      <c r="AQ508">
        <v>0</v>
      </c>
      <c r="AR508">
        <v>0</v>
      </c>
      <c r="AS508">
        <v>333094</v>
      </c>
      <c r="AT508">
        <v>0</v>
      </c>
      <c r="AU508">
        <v>0</v>
      </c>
      <c r="AV508">
        <v>92737</v>
      </c>
      <c r="AW508">
        <v>887807</v>
      </c>
      <c r="AX508">
        <v>59019</v>
      </c>
      <c r="AY508">
        <v>3673101</v>
      </c>
      <c r="AZ508">
        <v>0</v>
      </c>
      <c r="BA508">
        <v>0</v>
      </c>
      <c r="BB508">
        <v>0</v>
      </c>
      <c r="BC508">
        <v>0</v>
      </c>
      <c r="BD508">
        <v>0</v>
      </c>
      <c r="BE508">
        <v>0</v>
      </c>
      <c r="BF508">
        <v>0</v>
      </c>
      <c r="BG508">
        <v>2134585</v>
      </c>
      <c r="BH508">
        <v>0</v>
      </c>
      <c r="BI508">
        <v>0</v>
      </c>
      <c r="BJ508">
        <v>0</v>
      </c>
      <c r="BK508">
        <v>0</v>
      </c>
      <c r="BL508">
        <v>0</v>
      </c>
      <c r="BM508">
        <v>0</v>
      </c>
      <c r="BN508">
        <v>0</v>
      </c>
      <c r="BO508">
        <v>0</v>
      </c>
      <c r="BP508">
        <v>0</v>
      </c>
      <c r="BQ508">
        <v>0</v>
      </c>
      <c r="BR508">
        <v>0</v>
      </c>
      <c r="BS508">
        <v>1.4479166666666667</v>
      </c>
    </row>
    <row r="509" spans="1:71" x14ac:dyDescent="0.25">
      <c r="A509">
        <v>106190197</v>
      </c>
      <c r="B509" t="s">
        <v>207</v>
      </c>
      <c r="C509" s="1">
        <f t="shared" si="7"/>
        <v>43922</v>
      </c>
      <c r="D509" s="2" t="s">
        <v>962</v>
      </c>
      <c r="E509" s="1">
        <v>43834</v>
      </c>
      <c r="F509" s="1">
        <v>44012</v>
      </c>
      <c r="G509" t="s">
        <v>92</v>
      </c>
      <c r="H509" t="s">
        <v>101</v>
      </c>
      <c r="I509" t="s">
        <v>72</v>
      </c>
      <c r="J509" t="s">
        <v>85</v>
      </c>
      <c r="K509" t="s">
        <v>208</v>
      </c>
      <c r="L509">
        <v>81</v>
      </c>
      <c r="M509">
        <v>81</v>
      </c>
      <c r="N509">
        <v>0</v>
      </c>
      <c r="O509">
        <v>0</v>
      </c>
      <c r="P509">
        <v>619</v>
      </c>
      <c r="Q509">
        <v>0</v>
      </c>
      <c r="R509">
        <v>655</v>
      </c>
      <c r="S509">
        <v>650</v>
      </c>
      <c r="T509">
        <v>1129</v>
      </c>
      <c r="U509">
        <v>850</v>
      </c>
      <c r="V509">
        <v>0</v>
      </c>
      <c r="W509">
        <v>0</v>
      </c>
      <c r="X509">
        <v>190</v>
      </c>
      <c r="Y509">
        <v>69</v>
      </c>
      <c r="Z509">
        <v>0</v>
      </c>
      <c r="AA509">
        <v>58</v>
      </c>
      <c r="AB509">
        <v>3601</v>
      </c>
      <c r="AC509">
        <v>0</v>
      </c>
      <c r="AD509">
        <v>3880628</v>
      </c>
      <c r="AE509">
        <v>-945234</v>
      </c>
      <c r="AF509">
        <v>0</v>
      </c>
      <c r="AG509">
        <v>0</v>
      </c>
      <c r="AH509">
        <v>0</v>
      </c>
      <c r="AI509">
        <v>0</v>
      </c>
      <c r="AJ509">
        <v>0</v>
      </c>
      <c r="AK509">
        <v>0</v>
      </c>
      <c r="AL509">
        <v>0</v>
      </c>
      <c r="AM509">
        <v>2725045</v>
      </c>
      <c r="AN509">
        <v>1967473</v>
      </c>
      <c r="AO509">
        <v>3078560</v>
      </c>
      <c r="AP509">
        <v>1414463</v>
      </c>
      <c r="AQ509">
        <v>0</v>
      </c>
      <c r="AR509">
        <v>0</v>
      </c>
      <c r="AS509">
        <v>615766</v>
      </c>
      <c r="AT509">
        <v>727278</v>
      </c>
      <c r="AU509">
        <v>0</v>
      </c>
      <c r="AV509">
        <v>347314</v>
      </c>
      <c r="AW509">
        <v>10875899</v>
      </c>
      <c r="AX509">
        <v>0</v>
      </c>
      <c r="AY509">
        <v>12126263</v>
      </c>
      <c r="AZ509">
        <v>0</v>
      </c>
      <c r="BA509">
        <v>0</v>
      </c>
      <c r="BB509">
        <v>0</v>
      </c>
      <c r="BC509">
        <v>0</v>
      </c>
      <c r="BD509">
        <v>0</v>
      </c>
      <c r="BE509">
        <v>0</v>
      </c>
      <c r="BF509">
        <v>223637</v>
      </c>
      <c r="BG509">
        <v>2632415</v>
      </c>
      <c r="BH509">
        <v>0</v>
      </c>
      <c r="BI509">
        <v>0</v>
      </c>
      <c r="BJ509">
        <v>0</v>
      </c>
      <c r="BK509">
        <v>0</v>
      </c>
      <c r="BL509">
        <v>0</v>
      </c>
      <c r="BM509">
        <v>0</v>
      </c>
      <c r="BN509">
        <v>0</v>
      </c>
      <c r="BO509">
        <v>0</v>
      </c>
      <c r="BP509">
        <v>0</v>
      </c>
      <c r="BQ509">
        <v>0</v>
      </c>
      <c r="BR509">
        <v>0</v>
      </c>
      <c r="BS509">
        <v>3.8209876543209877</v>
      </c>
    </row>
    <row r="510" spans="1:71" x14ac:dyDescent="0.25">
      <c r="A510">
        <v>106361323</v>
      </c>
      <c r="B510" t="s">
        <v>210</v>
      </c>
      <c r="C510" s="1">
        <f t="shared" si="7"/>
        <v>43922</v>
      </c>
      <c r="D510" s="2" t="s">
        <v>962</v>
      </c>
      <c r="E510" s="1">
        <v>43834</v>
      </c>
      <c r="F510" s="1">
        <v>44012</v>
      </c>
      <c r="G510" t="s">
        <v>111</v>
      </c>
      <c r="H510" t="s">
        <v>89</v>
      </c>
      <c r="I510" t="s">
        <v>72</v>
      </c>
      <c r="J510" t="s">
        <v>85</v>
      </c>
      <c r="K510" t="s">
        <v>136</v>
      </c>
      <c r="L510">
        <v>345</v>
      </c>
      <c r="M510">
        <v>269</v>
      </c>
      <c r="N510">
        <v>1</v>
      </c>
      <c r="O510">
        <v>19</v>
      </c>
      <c r="P510">
        <v>2346</v>
      </c>
      <c r="Q510">
        <v>0</v>
      </c>
      <c r="R510">
        <v>1278</v>
      </c>
      <c r="S510">
        <v>1155</v>
      </c>
      <c r="T510">
        <v>11416</v>
      </c>
      <c r="U510">
        <v>7507</v>
      </c>
      <c r="V510">
        <v>0</v>
      </c>
      <c r="W510">
        <v>0</v>
      </c>
      <c r="X510">
        <v>190</v>
      </c>
      <c r="Y510">
        <v>216</v>
      </c>
      <c r="Z510">
        <v>3</v>
      </c>
      <c r="AA510">
        <v>566</v>
      </c>
      <c r="AB510">
        <v>22331</v>
      </c>
      <c r="AC510">
        <v>0</v>
      </c>
      <c r="AD510">
        <v>1549422</v>
      </c>
      <c r="AE510">
        <v>-12899324</v>
      </c>
      <c r="AF510">
        <v>0</v>
      </c>
      <c r="AG510">
        <v>0</v>
      </c>
      <c r="AH510">
        <v>0</v>
      </c>
      <c r="AI510">
        <v>0</v>
      </c>
      <c r="AJ510">
        <v>0</v>
      </c>
      <c r="AK510">
        <v>0</v>
      </c>
      <c r="AL510">
        <v>0</v>
      </c>
      <c r="AM510">
        <v>2297013</v>
      </c>
      <c r="AN510">
        <v>9435632</v>
      </c>
      <c r="AO510">
        <v>28874482</v>
      </c>
      <c r="AP510">
        <v>19730275</v>
      </c>
      <c r="AQ510">
        <v>0</v>
      </c>
      <c r="AR510">
        <v>0</v>
      </c>
      <c r="AS510">
        <v>1111041</v>
      </c>
      <c r="AT510">
        <v>3357072</v>
      </c>
      <c r="AU510">
        <v>0</v>
      </c>
      <c r="AV510">
        <v>1300703</v>
      </c>
      <c r="AW510">
        <v>66106218</v>
      </c>
      <c r="AX510">
        <v>6642481</v>
      </c>
      <c r="AY510">
        <v>69591244</v>
      </c>
      <c r="AZ510">
        <v>0</v>
      </c>
      <c r="BA510">
        <v>1065053</v>
      </c>
      <c r="BB510">
        <v>0</v>
      </c>
      <c r="BC510">
        <v>0</v>
      </c>
      <c r="BD510">
        <v>0</v>
      </c>
      <c r="BE510">
        <v>0</v>
      </c>
      <c r="BF510">
        <v>1146265</v>
      </c>
      <c r="BG510">
        <v>63966756</v>
      </c>
      <c r="BH510">
        <v>0</v>
      </c>
      <c r="BI510">
        <v>0</v>
      </c>
      <c r="BJ510">
        <v>0</v>
      </c>
      <c r="BK510">
        <v>0</v>
      </c>
      <c r="BL510">
        <v>0</v>
      </c>
      <c r="BM510">
        <v>0</v>
      </c>
      <c r="BN510">
        <v>0</v>
      </c>
      <c r="BO510">
        <v>0</v>
      </c>
      <c r="BP510">
        <v>0</v>
      </c>
      <c r="BQ510">
        <v>0</v>
      </c>
      <c r="BR510">
        <v>0</v>
      </c>
      <c r="BS510">
        <v>3.8208469055374592</v>
      </c>
    </row>
    <row r="511" spans="1:71" x14ac:dyDescent="0.25">
      <c r="A511">
        <v>106270744</v>
      </c>
      <c r="B511" t="s">
        <v>211</v>
      </c>
      <c r="C511" s="1">
        <f t="shared" si="7"/>
        <v>43922</v>
      </c>
      <c r="D511" s="2" t="s">
        <v>962</v>
      </c>
      <c r="E511" s="1">
        <v>43834</v>
      </c>
      <c r="F511" s="1">
        <v>44012</v>
      </c>
      <c r="G511" t="s">
        <v>212</v>
      </c>
      <c r="H511" t="s">
        <v>89</v>
      </c>
      <c r="I511" t="s">
        <v>72</v>
      </c>
      <c r="J511" t="s">
        <v>85</v>
      </c>
      <c r="K511" t="s">
        <v>213</v>
      </c>
      <c r="L511">
        <v>248</v>
      </c>
      <c r="M511">
        <v>248</v>
      </c>
      <c r="N511">
        <v>0</v>
      </c>
      <c r="O511">
        <v>42</v>
      </c>
      <c r="P511">
        <v>2656</v>
      </c>
      <c r="Q511">
        <v>0</v>
      </c>
      <c r="R511">
        <v>6721</v>
      </c>
      <c r="S511">
        <v>902</v>
      </c>
      <c r="T511">
        <v>2101</v>
      </c>
      <c r="U511">
        <v>0</v>
      </c>
      <c r="V511">
        <v>0</v>
      </c>
      <c r="W511">
        <v>0</v>
      </c>
      <c r="X511">
        <v>788</v>
      </c>
      <c r="Y511">
        <v>2467</v>
      </c>
      <c r="Z511">
        <v>0</v>
      </c>
      <c r="AA511">
        <v>198</v>
      </c>
      <c r="AB511">
        <v>13177</v>
      </c>
      <c r="AC511">
        <v>0</v>
      </c>
      <c r="AD511">
        <v>5109398</v>
      </c>
      <c r="AE511">
        <v>0</v>
      </c>
      <c r="AF511">
        <v>0</v>
      </c>
      <c r="AG511">
        <v>0</v>
      </c>
      <c r="AH511">
        <v>-57702</v>
      </c>
      <c r="AI511">
        <v>0</v>
      </c>
      <c r="AJ511">
        <v>0</v>
      </c>
      <c r="AK511">
        <v>0</v>
      </c>
      <c r="AL511">
        <v>-57702</v>
      </c>
      <c r="AM511">
        <v>41299940</v>
      </c>
      <c r="AN511">
        <v>5696797</v>
      </c>
      <c r="AO511">
        <v>2163624</v>
      </c>
      <c r="AP511">
        <v>0</v>
      </c>
      <c r="AQ511">
        <v>0</v>
      </c>
      <c r="AR511">
        <v>0</v>
      </c>
      <c r="AS511">
        <v>6405232</v>
      </c>
      <c r="AT511">
        <v>79710424</v>
      </c>
      <c r="AU511">
        <v>0</v>
      </c>
      <c r="AV511">
        <v>3616240</v>
      </c>
      <c r="AW511">
        <v>138892257</v>
      </c>
      <c r="AX511">
        <v>16338146</v>
      </c>
      <c r="AY511">
        <v>134862737</v>
      </c>
      <c r="AZ511">
        <v>0</v>
      </c>
      <c r="BA511">
        <v>20367666</v>
      </c>
      <c r="BB511">
        <v>0</v>
      </c>
      <c r="BC511">
        <v>0</v>
      </c>
      <c r="BD511">
        <v>0</v>
      </c>
      <c r="BE511">
        <v>0</v>
      </c>
      <c r="BF511">
        <v>5452234</v>
      </c>
      <c r="BG511">
        <v>372426868</v>
      </c>
      <c r="BH511">
        <v>0</v>
      </c>
      <c r="BI511">
        <v>0</v>
      </c>
      <c r="BJ511">
        <v>0</v>
      </c>
      <c r="BK511">
        <v>0</v>
      </c>
      <c r="BL511">
        <v>0</v>
      </c>
      <c r="BM511">
        <v>0</v>
      </c>
      <c r="BN511">
        <v>0</v>
      </c>
      <c r="BO511">
        <v>0</v>
      </c>
      <c r="BP511">
        <v>0</v>
      </c>
      <c r="BQ511">
        <v>0</v>
      </c>
      <c r="BR511">
        <v>0</v>
      </c>
      <c r="BS511">
        <v>5.354838709677419</v>
      </c>
    </row>
    <row r="512" spans="1:71" x14ac:dyDescent="0.25">
      <c r="A512">
        <v>106560473</v>
      </c>
      <c r="B512" t="s">
        <v>214</v>
      </c>
      <c r="C512" s="1">
        <f t="shared" si="7"/>
        <v>43922</v>
      </c>
      <c r="D512" s="2" t="s">
        <v>962</v>
      </c>
      <c r="E512" s="1">
        <v>43834</v>
      </c>
      <c r="F512" s="1">
        <v>44012</v>
      </c>
      <c r="G512" t="s">
        <v>129</v>
      </c>
      <c r="H512" t="s">
        <v>89</v>
      </c>
      <c r="I512" t="s">
        <v>72</v>
      </c>
      <c r="J512" t="s">
        <v>85</v>
      </c>
      <c r="K512" t="s">
        <v>130</v>
      </c>
      <c r="L512">
        <v>250</v>
      </c>
      <c r="M512">
        <v>121</v>
      </c>
      <c r="N512">
        <v>1</v>
      </c>
      <c r="O512">
        <v>19</v>
      </c>
      <c r="P512">
        <v>2669</v>
      </c>
      <c r="Q512">
        <v>0</v>
      </c>
      <c r="R512">
        <v>2677</v>
      </c>
      <c r="S512">
        <v>2586</v>
      </c>
      <c r="T512">
        <v>511</v>
      </c>
      <c r="U512">
        <v>1699</v>
      </c>
      <c r="V512">
        <v>0</v>
      </c>
      <c r="W512">
        <v>0</v>
      </c>
      <c r="X512">
        <v>215</v>
      </c>
      <c r="Y512">
        <v>3248</v>
      </c>
      <c r="Z512">
        <v>10</v>
      </c>
      <c r="AA512">
        <v>33</v>
      </c>
      <c r="AB512">
        <v>10979</v>
      </c>
      <c r="AC512">
        <v>0</v>
      </c>
      <c r="AD512">
        <v>0</v>
      </c>
      <c r="AE512">
        <v>0</v>
      </c>
      <c r="AF512">
        <v>0</v>
      </c>
      <c r="AG512">
        <v>0</v>
      </c>
      <c r="AH512">
        <v>0</v>
      </c>
      <c r="AI512">
        <v>1150282</v>
      </c>
      <c r="AJ512">
        <v>0</v>
      </c>
      <c r="AK512">
        <v>0</v>
      </c>
      <c r="AL512">
        <v>1150282</v>
      </c>
      <c r="AM512">
        <v>14700313</v>
      </c>
      <c r="AN512">
        <v>15484714</v>
      </c>
      <c r="AO512">
        <v>10157197</v>
      </c>
      <c r="AP512">
        <v>5267875</v>
      </c>
      <c r="AQ512">
        <v>0</v>
      </c>
      <c r="AR512">
        <v>0</v>
      </c>
      <c r="AS512">
        <v>3007768</v>
      </c>
      <c r="AT512">
        <v>44230262</v>
      </c>
      <c r="AU512">
        <v>0</v>
      </c>
      <c r="AV512">
        <v>304810</v>
      </c>
      <c r="AW512">
        <v>93152939</v>
      </c>
      <c r="AX512">
        <v>9307571</v>
      </c>
      <c r="AY512">
        <v>113345873</v>
      </c>
      <c r="AZ512">
        <v>0</v>
      </c>
      <c r="BA512">
        <v>10598753</v>
      </c>
      <c r="BB512">
        <v>0</v>
      </c>
      <c r="BC512">
        <v>0</v>
      </c>
      <c r="BD512">
        <v>0</v>
      </c>
      <c r="BE512">
        <v>0</v>
      </c>
      <c r="BF512">
        <v>1722037</v>
      </c>
      <c r="BG512">
        <v>515397386</v>
      </c>
      <c r="BH512">
        <v>0</v>
      </c>
      <c r="BI512">
        <v>0</v>
      </c>
      <c r="BJ512">
        <v>0</v>
      </c>
      <c r="BK512">
        <v>0</v>
      </c>
      <c r="BL512">
        <v>0</v>
      </c>
      <c r="BM512">
        <v>0</v>
      </c>
      <c r="BN512">
        <v>0</v>
      </c>
      <c r="BO512">
        <v>0</v>
      </c>
      <c r="BP512">
        <v>0</v>
      </c>
      <c r="BQ512">
        <v>0</v>
      </c>
      <c r="BR512">
        <v>0</v>
      </c>
      <c r="BS512">
        <v>7.1940700808625335</v>
      </c>
    </row>
    <row r="513" spans="1:71" x14ac:dyDescent="0.25">
      <c r="A513">
        <v>106100717</v>
      </c>
      <c r="B513" t="s">
        <v>215</v>
      </c>
      <c r="C513" s="1">
        <f t="shared" si="7"/>
        <v>43922</v>
      </c>
      <c r="D513" s="2" t="s">
        <v>962</v>
      </c>
      <c r="E513" s="1">
        <v>43834</v>
      </c>
      <c r="F513" s="1">
        <v>44012</v>
      </c>
      <c r="G513" t="s">
        <v>80</v>
      </c>
      <c r="H513" t="s">
        <v>89</v>
      </c>
      <c r="I513" t="s">
        <v>72</v>
      </c>
      <c r="J513" t="s">
        <v>113</v>
      </c>
      <c r="K513" t="s">
        <v>172</v>
      </c>
      <c r="L513">
        <v>921</v>
      </c>
      <c r="M513">
        <v>664</v>
      </c>
      <c r="N513">
        <v>176</v>
      </c>
      <c r="O513">
        <v>0</v>
      </c>
      <c r="P513">
        <v>8150</v>
      </c>
      <c r="Q513">
        <v>38</v>
      </c>
      <c r="R513">
        <v>12988</v>
      </c>
      <c r="S513">
        <v>6338</v>
      </c>
      <c r="T513">
        <v>17789</v>
      </c>
      <c r="U513">
        <v>14512</v>
      </c>
      <c r="V513">
        <v>0</v>
      </c>
      <c r="W513">
        <v>0</v>
      </c>
      <c r="X513">
        <v>569</v>
      </c>
      <c r="Y513">
        <v>7894</v>
      </c>
      <c r="Z513">
        <v>211</v>
      </c>
      <c r="AA513">
        <v>0</v>
      </c>
      <c r="AB513">
        <v>60301</v>
      </c>
      <c r="AC513">
        <v>8961</v>
      </c>
      <c r="AD513">
        <v>9870788</v>
      </c>
      <c r="AE513">
        <v>-15547482</v>
      </c>
      <c r="AF513">
        <v>0</v>
      </c>
      <c r="AG513">
        <v>0</v>
      </c>
      <c r="AH513">
        <v>7131732</v>
      </c>
      <c r="AI513">
        <v>0</v>
      </c>
      <c r="AJ513">
        <v>0</v>
      </c>
      <c r="AK513">
        <v>144758</v>
      </c>
      <c r="AL513">
        <v>7276490</v>
      </c>
      <c r="AM513">
        <v>60883949</v>
      </c>
      <c r="AN513">
        <v>26665844</v>
      </c>
      <c r="AO513">
        <v>195866602</v>
      </c>
      <c r="AP513">
        <v>35831096</v>
      </c>
      <c r="AQ513">
        <v>0</v>
      </c>
      <c r="AR513">
        <v>0</v>
      </c>
      <c r="AS513">
        <v>7193727</v>
      </c>
      <c r="AT513">
        <v>67761522</v>
      </c>
      <c r="AU513">
        <v>329780</v>
      </c>
      <c r="AV513">
        <v>0</v>
      </c>
      <c r="AW513">
        <v>394532520</v>
      </c>
      <c r="AX513">
        <v>31159665</v>
      </c>
      <c r="AY513">
        <v>328421361</v>
      </c>
      <c r="AZ513">
        <v>34208351</v>
      </c>
      <c r="BA513">
        <v>40842877</v>
      </c>
      <c r="BB513">
        <v>0</v>
      </c>
      <c r="BC513">
        <v>0</v>
      </c>
      <c r="BD513">
        <v>0</v>
      </c>
      <c r="BE513">
        <v>0</v>
      </c>
      <c r="BF513">
        <v>1467869</v>
      </c>
      <c r="BG513">
        <v>440839459</v>
      </c>
      <c r="BH513">
        <v>0</v>
      </c>
      <c r="BI513">
        <v>0</v>
      </c>
      <c r="BJ513">
        <v>0</v>
      </c>
      <c r="BK513">
        <v>0</v>
      </c>
      <c r="BL513">
        <v>0</v>
      </c>
      <c r="BM513">
        <v>0</v>
      </c>
      <c r="BN513">
        <v>0</v>
      </c>
      <c r="BO513">
        <v>0</v>
      </c>
      <c r="BP513">
        <v>0</v>
      </c>
      <c r="BQ513">
        <v>0</v>
      </c>
      <c r="BR513">
        <v>0</v>
      </c>
      <c r="BS513">
        <v>5.1419558359621451</v>
      </c>
    </row>
    <row r="514" spans="1:71" x14ac:dyDescent="0.25">
      <c r="A514">
        <v>106070924</v>
      </c>
      <c r="B514" t="s">
        <v>216</v>
      </c>
      <c r="C514" s="1">
        <f t="shared" ref="C514:C577" si="8">DATE(LEFT(D514,4), MID(D514,7,1)*3-2, 1)</f>
        <v>43922</v>
      </c>
      <c r="D514" s="2" t="s">
        <v>962</v>
      </c>
      <c r="E514" s="1">
        <v>43834</v>
      </c>
      <c r="F514" s="1">
        <v>44012</v>
      </c>
      <c r="G514" t="s">
        <v>217</v>
      </c>
      <c r="H514" t="s">
        <v>112</v>
      </c>
      <c r="I514" t="s">
        <v>72</v>
      </c>
      <c r="J514" t="s">
        <v>85</v>
      </c>
      <c r="K514" t="s">
        <v>218</v>
      </c>
      <c r="L514">
        <v>167</v>
      </c>
      <c r="M514">
        <v>80</v>
      </c>
      <c r="N514">
        <v>0</v>
      </c>
      <c r="O514">
        <v>1</v>
      </c>
      <c r="P514">
        <v>1537</v>
      </c>
      <c r="Q514">
        <v>0</v>
      </c>
      <c r="R514">
        <v>1663</v>
      </c>
      <c r="S514">
        <v>0</v>
      </c>
      <c r="T514">
        <v>2186</v>
      </c>
      <c r="U514">
        <v>2501</v>
      </c>
      <c r="V514">
        <v>213</v>
      </c>
      <c r="W514">
        <v>0</v>
      </c>
      <c r="X514">
        <v>456</v>
      </c>
      <c r="Y514">
        <v>168</v>
      </c>
      <c r="Z514">
        <v>0</v>
      </c>
      <c r="AA514">
        <v>5</v>
      </c>
      <c r="AB514">
        <v>7192</v>
      </c>
      <c r="AC514">
        <v>0</v>
      </c>
      <c r="AD514">
        <v>60620</v>
      </c>
      <c r="AE514">
        <v>-17138460</v>
      </c>
      <c r="AF514">
        <v>0</v>
      </c>
      <c r="AG514">
        <v>0</v>
      </c>
      <c r="AH514">
        <v>0</v>
      </c>
      <c r="AI514">
        <v>0</v>
      </c>
      <c r="AJ514">
        <v>0</v>
      </c>
      <c r="AK514">
        <v>0</v>
      </c>
      <c r="AL514">
        <v>0</v>
      </c>
      <c r="AM514">
        <v>6780337</v>
      </c>
      <c r="AN514">
        <v>0</v>
      </c>
      <c r="AO514">
        <v>39814372</v>
      </c>
      <c r="AP514">
        <v>33857999</v>
      </c>
      <c r="AQ514">
        <v>2200620</v>
      </c>
      <c r="AR514">
        <v>0</v>
      </c>
      <c r="AS514">
        <v>2982499</v>
      </c>
      <c r="AT514">
        <v>3591622</v>
      </c>
      <c r="AU514">
        <v>0</v>
      </c>
      <c r="AV514">
        <v>272425</v>
      </c>
      <c r="AW514">
        <v>89499874</v>
      </c>
      <c r="AX514">
        <v>19217717</v>
      </c>
      <c r="AY514">
        <v>165724929</v>
      </c>
      <c r="AZ514">
        <v>31809509</v>
      </c>
      <c r="BA514">
        <v>7563431</v>
      </c>
      <c r="BB514">
        <v>0</v>
      </c>
      <c r="BC514">
        <v>0</v>
      </c>
      <c r="BD514">
        <v>0</v>
      </c>
      <c r="BE514">
        <v>0</v>
      </c>
      <c r="BF514">
        <v>2261077</v>
      </c>
      <c r="BG514">
        <v>149794602</v>
      </c>
      <c r="BH514">
        <v>0</v>
      </c>
      <c r="BI514">
        <v>0</v>
      </c>
      <c r="BJ514">
        <v>0</v>
      </c>
      <c r="BK514">
        <v>0</v>
      </c>
      <c r="BL514">
        <v>0</v>
      </c>
      <c r="BM514">
        <v>0</v>
      </c>
      <c r="BN514">
        <v>0</v>
      </c>
      <c r="BO514">
        <v>0</v>
      </c>
      <c r="BP514">
        <v>0</v>
      </c>
      <c r="BQ514">
        <v>0</v>
      </c>
      <c r="BR514">
        <v>0</v>
      </c>
      <c r="BS514">
        <v>6.2226720647773277</v>
      </c>
    </row>
    <row r="515" spans="1:71" x14ac:dyDescent="0.25">
      <c r="A515">
        <v>106331152</v>
      </c>
      <c r="B515" t="s">
        <v>219</v>
      </c>
      <c r="C515" s="1">
        <f t="shared" si="8"/>
        <v>43922</v>
      </c>
      <c r="D515" s="2" t="s">
        <v>962</v>
      </c>
      <c r="E515" s="1">
        <v>43834</v>
      </c>
      <c r="F515" s="1">
        <v>44012</v>
      </c>
      <c r="G515" t="s">
        <v>220</v>
      </c>
      <c r="H515" t="s">
        <v>89</v>
      </c>
      <c r="I515" t="s">
        <v>72</v>
      </c>
      <c r="J515" t="s">
        <v>85</v>
      </c>
      <c r="K515" t="s">
        <v>221</v>
      </c>
      <c r="L515">
        <v>238</v>
      </c>
      <c r="M515">
        <v>140</v>
      </c>
      <c r="N515">
        <v>0</v>
      </c>
      <c r="O515">
        <v>75</v>
      </c>
      <c r="P515">
        <v>1919</v>
      </c>
      <c r="Q515">
        <v>0</v>
      </c>
      <c r="R515">
        <v>1872</v>
      </c>
      <c r="S515">
        <v>2702</v>
      </c>
      <c r="T515">
        <v>2042</v>
      </c>
      <c r="U515">
        <v>4422</v>
      </c>
      <c r="V515">
        <v>0</v>
      </c>
      <c r="W515">
        <v>0</v>
      </c>
      <c r="X515">
        <v>63</v>
      </c>
      <c r="Y515">
        <v>1449</v>
      </c>
      <c r="Z515">
        <v>0</v>
      </c>
      <c r="AA515">
        <v>112</v>
      </c>
      <c r="AB515">
        <v>12662</v>
      </c>
      <c r="AC515">
        <v>0</v>
      </c>
      <c r="AD515">
        <v>2716018</v>
      </c>
      <c r="AE515">
        <v>0</v>
      </c>
      <c r="AF515">
        <v>0</v>
      </c>
      <c r="AG515">
        <v>0</v>
      </c>
      <c r="AH515">
        <v>0</v>
      </c>
      <c r="AI515">
        <v>0</v>
      </c>
      <c r="AJ515">
        <v>0</v>
      </c>
      <c r="AK515">
        <v>0</v>
      </c>
      <c r="AL515">
        <v>0</v>
      </c>
      <c r="AM515">
        <v>4826581</v>
      </c>
      <c r="AN515">
        <v>6492730</v>
      </c>
      <c r="AO515">
        <v>677438</v>
      </c>
      <c r="AP515">
        <v>13693829</v>
      </c>
      <c r="AQ515">
        <v>0</v>
      </c>
      <c r="AR515">
        <v>0</v>
      </c>
      <c r="AS515">
        <v>1929379</v>
      </c>
      <c r="AT515">
        <v>9040685</v>
      </c>
      <c r="AU515">
        <v>-150638</v>
      </c>
      <c r="AV515">
        <v>-275758</v>
      </c>
      <c r="AW515">
        <v>36234246</v>
      </c>
      <c r="AX515">
        <v>3991962</v>
      </c>
      <c r="AY515">
        <v>43258270</v>
      </c>
      <c r="AZ515">
        <v>0</v>
      </c>
      <c r="BA515">
        <v>0</v>
      </c>
      <c r="BB515">
        <v>0</v>
      </c>
      <c r="BC515">
        <v>0</v>
      </c>
      <c r="BD515">
        <v>0</v>
      </c>
      <c r="BE515">
        <v>0</v>
      </c>
      <c r="BF515">
        <v>485304</v>
      </c>
      <c r="BG515">
        <v>87944727</v>
      </c>
      <c r="BH515">
        <v>0</v>
      </c>
      <c r="BI515">
        <v>0</v>
      </c>
      <c r="BJ515">
        <v>0</v>
      </c>
      <c r="BK515">
        <v>0</v>
      </c>
      <c r="BL515">
        <v>0</v>
      </c>
      <c r="BM515">
        <v>0</v>
      </c>
      <c r="BN515">
        <v>0</v>
      </c>
      <c r="BO515">
        <v>0</v>
      </c>
      <c r="BP515">
        <v>0</v>
      </c>
      <c r="BQ515">
        <v>0</v>
      </c>
      <c r="BR515">
        <v>0</v>
      </c>
      <c r="BS515">
        <v>5.0767195767195767</v>
      </c>
    </row>
    <row r="516" spans="1:71" x14ac:dyDescent="0.25">
      <c r="A516">
        <v>106154160</v>
      </c>
      <c r="B516" t="s">
        <v>970</v>
      </c>
      <c r="C516" s="1">
        <f t="shared" si="8"/>
        <v>43922</v>
      </c>
      <c r="D516" s="2" t="s">
        <v>962</v>
      </c>
      <c r="E516" s="1">
        <v>43834</v>
      </c>
      <c r="F516" s="1">
        <v>44012</v>
      </c>
      <c r="G516" t="s">
        <v>70</v>
      </c>
      <c r="H516" t="s">
        <v>101</v>
      </c>
      <c r="I516" t="s">
        <v>155</v>
      </c>
      <c r="J516" t="s">
        <v>85</v>
      </c>
      <c r="K516" t="s">
        <v>132</v>
      </c>
      <c r="L516">
        <v>16</v>
      </c>
      <c r="M516">
        <v>16</v>
      </c>
      <c r="N516">
        <v>0</v>
      </c>
      <c r="O516">
        <v>0</v>
      </c>
      <c r="P516">
        <v>100</v>
      </c>
      <c r="Q516">
        <v>0</v>
      </c>
      <c r="R516">
        <v>0</v>
      </c>
      <c r="S516">
        <v>0</v>
      </c>
      <c r="T516">
        <v>0</v>
      </c>
      <c r="U516">
        <v>0</v>
      </c>
      <c r="V516">
        <v>1236</v>
      </c>
      <c r="W516">
        <v>0</v>
      </c>
      <c r="X516">
        <v>0</v>
      </c>
      <c r="Y516">
        <v>0</v>
      </c>
      <c r="Z516">
        <v>0</v>
      </c>
      <c r="AA516">
        <v>0</v>
      </c>
      <c r="AB516">
        <v>1236</v>
      </c>
      <c r="AC516">
        <v>0</v>
      </c>
      <c r="AD516">
        <v>0</v>
      </c>
      <c r="AE516">
        <v>0</v>
      </c>
      <c r="AF516">
        <v>0</v>
      </c>
      <c r="AG516">
        <v>0</v>
      </c>
      <c r="AH516">
        <v>0</v>
      </c>
      <c r="AI516">
        <v>0</v>
      </c>
      <c r="AJ516">
        <v>0</v>
      </c>
      <c r="AK516">
        <v>0</v>
      </c>
      <c r="AL516">
        <v>0</v>
      </c>
      <c r="AM516">
        <v>0</v>
      </c>
      <c r="AN516">
        <v>0</v>
      </c>
      <c r="AO516">
        <v>0</v>
      </c>
      <c r="AP516">
        <v>0</v>
      </c>
      <c r="AQ516">
        <v>1136218</v>
      </c>
      <c r="AR516">
        <v>0</v>
      </c>
      <c r="AS516">
        <v>0</v>
      </c>
      <c r="AT516">
        <v>0</v>
      </c>
      <c r="AU516">
        <v>0</v>
      </c>
      <c r="AV516">
        <v>0</v>
      </c>
      <c r="AW516">
        <v>1136218</v>
      </c>
      <c r="AX516">
        <v>2468</v>
      </c>
      <c r="AY516">
        <v>1000641</v>
      </c>
      <c r="AZ516">
        <v>126150</v>
      </c>
      <c r="BA516">
        <v>0</v>
      </c>
      <c r="BB516">
        <v>0</v>
      </c>
      <c r="BC516">
        <v>0</v>
      </c>
      <c r="BD516">
        <v>0</v>
      </c>
      <c r="BE516">
        <v>0</v>
      </c>
      <c r="BF516">
        <v>0</v>
      </c>
      <c r="BG516">
        <v>152351</v>
      </c>
      <c r="BH516">
        <v>0</v>
      </c>
      <c r="BI516">
        <v>0</v>
      </c>
      <c r="BJ516">
        <v>0</v>
      </c>
      <c r="BK516">
        <v>0</v>
      </c>
      <c r="BL516">
        <v>0</v>
      </c>
      <c r="BM516">
        <v>0</v>
      </c>
      <c r="BN516">
        <v>0</v>
      </c>
      <c r="BO516">
        <v>0</v>
      </c>
      <c r="BP516">
        <v>0</v>
      </c>
      <c r="BQ516">
        <v>0</v>
      </c>
      <c r="BR516">
        <v>0</v>
      </c>
      <c r="BS516">
        <v>3.125</v>
      </c>
    </row>
    <row r="517" spans="1:71" x14ac:dyDescent="0.25">
      <c r="A517">
        <v>106344170</v>
      </c>
      <c r="B517" t="s">
        <v>971</v>
      </c>
      <c r="C517" s="1">
        <f t="shared" si="8"/>
        <v>43922</v>
      </c>
      <c r="D517" s="2" t="s">
        <v>962</v>
      </c>
      <c r="E517" s="1">
        <v>43834</v>
      </c>
      <c r="F517" s="1">
        <v>44012</v>
      </c>
      <c r="G517" t="s">
        <v>224</v>
      </c>
      <c r="H517" t="s">
        <v>101</v>
      </c>
      <c r="I517" t="s">
        <v>155</v>
      </c>
      <c r="J517" t="s">
        <v>85</v>
      </c>
      <c r="K517" t="s">
        <v>225</v>
      </c>
      <c r="L517">
        <v>16</v>
      </c>
      <c r="M517">
        <v>16</v>
      </c>
      <c r="N517">
        <v>0</v>
      </c>
      <c r="O517">
        <v>0</v>
      </c>
      <c r="P517">
        <v>88</v>
      </c>
      <c r="Q517">
        <v>0</v>
      </c>
      <c r="R517">
        <v>0</v>
      </c>
      <c r="S517">
        <v>0</v>
      </c>
      <c r="T517">
        <v>0</v>
      </c>
      <c r="U517">
        <v>0</v>
      </c>
      <c r="V517">
        <v>1099</v>
      </c>
      <c r="W517">
        <v>0</v>
      </c>
      <c r="X517">
        <v>0</v>
      </c>
      <c r="Y517">
        <v>0</v>
      </c>
      <c r="Z517">
        <v>0</v>
      </c>
      <c r="AA517">
        <v>0</v>
      </c>
      <c r="AB517">
        <v>1099</v>
      </c>
      <c r="AC517">
        <v>0</v>
      </c>
      <c r="AD517">
        <v>0</v>
      </c>
      <c r="AE517">
        <v>0</v>
      </c>
      <c r="AF517">
        <v>0</v>
      </c>
      <c r="AG517">
        <v>0</v>
      </c>
      <c r="AH517">
        <v>0</v>
      </c>
      <c r="AI517">
        <v>0</v>
      </c>
      <c r="AJ517">
        <v>0</v>
      </c>
      <c r="AK517">
        <v>0</v>
      </c>
      <c r="AL517">
        <v>0</v>
      </c>
      <c r="AM517">
        <v>0</v>
      </c>
      <c r="AN517">
        <v>0</v>
      </c>
      <c r="AO517">
        <v>0</v>
      </c>
      <c r="AP517">
        <v>0</v>
      </c>
      <c r="AQ517">
        <v>918171</v>
      </c>
      <c r="AR517">
        <v>0</v>
      </c>
      <c r="AS517">
        <v>0</v>
      </c>
      <c r="AT517">
        <v>0</v>
      </c>
      <c r="AU517">
        <v>0</v>
      </c>
      <c r="AV517">
        <v>0</v>
      </c>
      <c r="AW517">
        <v>918171</v>
      </c>
      <c r="AX517">
        <v>298351</v>
      </c>
      <c r="AY517">
        <v>1053602</v>
      </c>
      <c r="AZ517">
        <v>155925</v>
      </c>
      <c r="BA517">
        <v>0</v>
      </c>
      <c r="BB517">
        <v>0</v>
      </c>
      <c r="BC517">
        <v>0</v>
      </c>
      <c r="BD517">
        <v>0</v>
      </c>
      <c r="BE517">
        <v>0</v>
      </c>
      <c r="BF517">
        <v>0</v>
      </c>
      <c r="BG517">
        <v>196745</v>
      </c>
      <c r="BH517">
        <v>0</v>
      </c>
      <c r="BI517">
        <v>0</v>
      </c>
      <c r="BJ517">
        <v>0</v>
      </c>
      <c r="BK517">
        <v>0</v>
      </c>
      <c r="BL517">
        <v>0</v>
      </c>
      <c r="BM517">
        <v>0</v>
      </c>
      <c r="BN517">
        <v>0</v>
      </c>
      <c r="BO517">
        <v>0</v>
      </c>
      <c r="BP517">
        <v>0</v>
      </c>
      <c r="BQ517">
        <v>0</v>
      </c>
      <c r="BR517">
        <v>0</v>
      </c>
      <c r="BS517">
        <v>2.75</v>
      </c>
    </row>
    <row r="518" spans="1:71" x14ac:dyDescent="0.25">
      <c r="A518">
        <v>106344188</v>
      </c>
      <c r="B518" t="s">
        <v>972</v>
      </c>
      <c r="C518" s="1">
        <f t="shared" si="8"/>
        <v>43922</v>
      </c>
      <c r="D518" s="2" t="s">
        <v>962</v>
      </c>
      <c r="E518" s="1">
        <v>43834</v>
      </c>
      <c r="F518" s="1">
        <v>44012</v>
      </c>
      <c r="G518" t="s">
        <v>224</v>
      </c>
      <c r="H518" t="s">
        <v>101</v>
      </c>
      <c r="I518" t="s">
        <v>155</v>
      </c>
      <c r="J518" t="s">
        <v>85</v>
      </c>
      <c r="K518" t="s">
        <v>227</v>
      </c>
      <c r="L518">
        <v>16</v>
      </c>
      <c r="M518">
        <v>16</v>
      </c>
      <c r="N518">
        <v>0</v>
      </c>
      <c r="O518">
        <v>0</v>
      </c>
      <c r="P518">
        <v>63</v>
      </c>
      <c r="Q518">
        <v>0</v>
      </c>
      <c r="R518">
        <v>0</v>
      </c>
      <c r="S518">
        <v>0</v>
      </c>
      <c r="T518">
        <v>0</v>
      </c>
      <c r="U518">
        <v>0</v>
      </c>
      <c r="V518">
        <v>1418</v>
      </c>
      <c r="W518">
        <v>0</v>
      </c>
      <c r="X518">
        <v>0</v>
      </c>
      <c r="Y518">
        <v>0</v>
      </c>
      <c r="Z518">
        <v>0</v>
      </c>
      <c r="AA518">
        <v>0</v>
      </c>
      <c r="AB518">
        <v>1418</v>
      </c>
      <c r="AC518">
        <v>0</v>
      </c>
      <c r="AD518">
        <v>0</v>
      </c>
      <c r="AE518">
        <v>0</v>
      </c>
      <c r="AF518">
        <v>0</v>
      </c>
      <c r="AG518">
        <v>0</v>
      </c>
      <c r="AH518">
        <v>0</v>
      </c>
      <c r="AI518">
        <v>0</v>
      </c>
      <c r="AJ518">
        <v>0</v>
      </c>
      <c r="AK518">
        <v>0</v>
      </c>
      <c r="AL518">
        <v>0</v>
      </c>
      <c r="AM518">
        <v>0</v>
      </c>
      <c r="AN518">
        <v>0</v>
      </c>
      <c r="AO518">
        <v>0</v>
      </c>
      <c r="AP518">
        <v>0</v>
      </c>
      <c r="AQ518">
        <v>1194140</v>
      </c>
      <c r="AR518">
        <v>0</v>
      </c>
      <c r="AS518">
        <v>0</v>
      </c>
      <c r="AT518">
        <v>0</v>
      </c>
      <c r="AU518">
        <v>0</v>
      </c>
      <c r="AV518">
        <v>0</v>
      </c>
      <c r="AW518">
        <v>1194140</v>
      </c>
      <c r="AX518">
        <v>32252</v>
      </c>
      <c r="AY518">
        <v>1172309</v>
      </c>
      <c r="AZ518">
        <v>166575</v>
      </c>
      <c r="BA518">
        <v>0</v>
      </c>
      <c r="BB518">
        <v>0</v>
      </c>
      <c r="BC518">
        <v>0</v>
      </c>
      <c r="BD518">
        <v>0</v>
      </c>
      <c r="BE518">
        <v>0</v>
      </c>
      <c r="BF518">
        <v>0</v>
      </c>
      <c r="BG518">
        <v>72002</v>
      </c>
      <c r="BH518">
        <v>0</v>
      </c>
      <c r="BI518">
        <v>0</v>
      </c>
      <c r="BJ518">
        <v>0</v>
      </c>
      <c r="BK518">
        <v>0</v>
      </c>
      <c r="BL518">
        <v>0</v>
      </c>
      <c r="BM518">
        <v>0</v>
      </c>
      <c r="BN518">
        <v>0</v>
      </c>
      <c r="BO518">
        <v>0</v>
      </c>
      <c r="BP518">
        <v>0</v>
      </c>
      <c r="BQ518">
        <v>0</v>
      </c>
      <c r="BR518">
        <v>0</v>
      </c>
      <c r="BS518">
        <v>1.96875</v>
      </c>
    </row>
    <row r="519" spans="1:71" x14ac:dyDescent="0.25">
      <c r="A519">
        <v>106434220</v>
      </c>
      <c r="B519" t="s">
        <v>973</v>
      </c>
      <c r="C519" s="1">
        <f t="shared" si="8"/>
        <v>43922</v>
      </c>
      <c r="D519" s="2" t="s">
        <v>962</v>
      </c>
      <c r="E519" s="1">
        <v>43834</v>
      </c>
      <c r="F519" s="1">
        <v>44012</v>
      </c>
      <c r="G519" t="s">
        <v>184</v>
      </c>
      <c r="H519" t="s">
        <v>101</v>
      </c>
      <c r="I519" t="s">
        <v>155</v>
      </c>
      <c r="J519" t="s">
        <v>85</v>
      </c>
      <c r="K519" t="s">
        <v>229</v>
      </c>
      <c r="L519">
        <v>16</v>
      </c>
      <c r="M519">
        <v>16</v>
      </c>
      <c r="N519">
        <v>0</v>
      </c>
      <c r="O519">
        <v>0</v>
      </c>
      <c r="P519">
        <v>45</v>
      </c>
      <c r="Q519">
        <v>0</v>
      </c>
      <c r="R519">
        <v>0</v>
      </c>
      <c r="S519">
        <v>0</v>
      </c>
      <c r="T519">
        <v>0</v>
      </c>
      <c r="U519">
        <v>0</v>
      </c>
      <c r="V519">
        <v>1258</v>
      </c>
      <c r="W519">
        <v>0</v>
      </c>
      <c r="X519">
        <v>0</v>
      </c>
      <c r="Y519">
        <v>0</v>
      </c>
      <c r="Z519">
        <v>0</v>
      </c>
      <c r="AA519">
        <v>0</v>
      </c>
      <c r="AB519">
        <v>1258</v>
      </c>
      <c r="AC519">
        <v>0</v>
      </c>
      <c r="AD519">
        <v>0</v>
      </c>
      <c r="AE519">
        <v>0</v>
      </c>
      <c r="AF519">
        <v>0</v>
      </c>
      <c r="AG519">
        <v>0</v>
      </c>
      <c r="AH519">
        <v>0</v>
      </c>
      <c r="AI519">
        <v>0</v>
      </c>
      <c r="AJ519">
        <v>0</v>
      </c>
      <c r="AK519">
        <v>0</v>
      </c>
      <c r="AL519">
        <v>0</v>
      </c>
      <c r="AM519">
        <v>0</v>
      </c>
      <c r="AN519">
        <v>0</v>
      </c>
      <c r="AO519">
        <v>0</v>
      </c>
      <c r="AP519">
        <v>0</v>
      </c>
      <c r="AQ519">
        <v>1281902</v>
      </c>
      <c r="AR519">
        <v>0</v>
      </c>
      <c r="AS519">
        <v>0</v>
      </c>
      <c r="AT519">
        <v>0</v>
      </c>
      <c r="AU519">
        <v>0</v>
      </c>
      <c r="AV519">
        <v>0</v>
      </c>
      <c r="AW519">
        <v>1281902</v>
      </c>
      <c r="AX519">
        <v>206758</v>
      </c>
      <c r="AY519">
        <v>1191682</v>
      </c>
      <c r="AZ519">
        <v>178914</v>
      </c>
      <c r="BA519">
        <v>0</v>
      </c>
      <c r="BB519">
        <v>0</v>
      </c>
      <c r="BC519">
        <v>0</v>
      </c>
      <c r="BD519">
        <v>0</v>
      </c>
      <c r="BE519">
        <v>0</v>
      </c>
      <c r="BF519">
        <v>0</v>
      </c>
      <c r="BG519">
        <v>361056</v>
      </c>
      <c r="BH519">
        <v>0</v>
      </c>
      <c r="BI519">
        <v>0</v>
      </c>
      <c r="BJ519">
        <v>0</v>
      </c>
      <c r="BK519">
        <v>0</v>
      </c>
      <c r="BL519">
        <v>0</v>
      </c>
      <c r="BM519">
        <v>0</v>
      </c>
      <c r="BN519">
        <v>0</v>
      </c>
      <c r="BO519">
        <v>0</v>
      </c>
      <c r="BP519">
        <v>0</v>
      </c>
      <c r="BQ519">
        <v>0</v>
      </c>
      <c r="BR519">
        <v>0</v>
      </c>
      <c r="BS519">
        <v>1.40625</v>
      </c>
    </row>
    <row r="520" spans="1:71" x14ac:dyDescent="0.25">
      <c r="A520">
        <v>106484062</v>
      </c>
      <c r="B520" t="s">
        <v>974</v>
      </c>
      <c r="C520" s="1">
        <f t="shared" si="8"/>
        <v>43922</v>
      </c>
      <c r="D520" s="2" t="s">
        <v>962</v>
      </c>
      <c r="E520" s="1">
        <v>43834</v>
      </c>
      <c r="F520" s="1">
        <v>44012</v>
      </c>
      <c r="G520" t="s">
        <v>231</v>
      </c>
      <c r="H520" t="s">
        <v>101</v>
      </c>
      <c r="I520" t="s">
        <v>155</v>
      </c>
      <c r="J520" t="s">
        <v>85</v>
      </c>
      <c r="K520" t="s">
        <v>232</v>
      </c>
      <c r="L520">
        <v>16</v>
      </c>
      <c r="M520">
        <v>16</v>
      </c>
      <c r="N520">
        <v>0</v>
      </c>
      <c r="O520">
        <v>0</v>
      </c>
      <c r="P520">
        <v>122</v>
      </c>
      <c r="Q520">
        <v>0</v>
      </c>
      <c r="R520">
        <v>0</v>
      </c>
      <c r="S520">
        <v>0</v>
      </c>
      <c r="T520">
        <v>0</v>
      </c>
      <c r="U520">
        <v>0</v>
      </c>
      <c r="V520">
        <v>1305</v>
      </c>
      <c r="W520">
        <v>0</v>
      </c>
      <c r="X520">
        <v>0</v>
      </c>
      <c r="Y520">
        <v>0</v>
      </c>
      <c r="Z520">
        <v>0</v>
      </c>
      <c r="AA520">
        <v>0</v>
      </c>
      <c r="AB520">
        <v>1305</v>
      </c>
      <c r="AC520">
        <v>0</v>
      </c>
      <c r="AD520">
        <v>0</v>
      </c>
      <c r="AE520">
        <v>0</v>
      </c>
      <c r="AF520">
        <v>0</v>
      </c>
      <c r="AG520">
        <v>0</v>
      </c>
      <c r="AH520">
        <v>0</v>
      </c>
      <c r="AI520">
        <v>0</v>
      </c>
      <c r="AJ520">
        <v>0</v>
      </c>
      <c r="AK520">
        <v>0</v>
      </c>
      <c r="AL520">
        <v>0</v>
      </c>
      <c r="AM520">
        <v>0</v>
      </c>
      <c r="AN520">
        <v>0</v>
      </c>
      <c r="AO520">
        <v>0</v>
      </c>
      <c r="AP520">
        <v>0</v>
      </c>
      <c r="AQ520">
        <v>1228005</v>
      </c>
      <c r="AR520">
        <v>0</v>
      </c>
      <c r="AS520">
        <v>0</v>
      </c>
      <c r="AT520">
        <v>0</v>
      </c>
      <c r="AU520">
        <v>0</v>
      </c>
      <c r="AV520">
        <v>0</v>
      </c>
      <c r="AW520">
        <v>1228005</v>
      </c>
      <c r="AX520">
        <v>151129</v>
      </c>
      <c r="AY520">
        <v>1248210</v>
      </c>
      <c r="AZ520">
        <v>198200</v>
      </c>
      <c r="BA520">
        <v>0</v>
      </c>
      <c r="BB520">
        <v>0</v>
      </c>
      <c r="BC520">
        <v>0</v>
      </c>
      <c r="BD520">
        <v>0</v>
      </c>
      <c r="BE520">
        <v>0</v>
      </c>
      <c r="BF520">
        <v>0</v>
      </c>
      <c r="BG520">
        <v>79734</v>
      </c>
      <c r="BH520">
        <v>0</v>
      </c>
      <c r="BI520">
        <v>0</v>
      </c>
      <c r="BJ520">
        <v>0</v>
      </c>
      <c r="BK520">
        <v>0</v>
      </c>
      <c r="BL520">
        <v>0</v>
      </c>
      <c r="BM520">
        <v>0</v>
      </c>
      <c r="BN520">
        <v>0</v>
      </c>
      <c r="BO520">
        <v>0</v>
      </c>
      <c r="BP520">
        <v>0</v>
      </c>
      <c r="BQ520">
        <v>0</v>
      </c>
      <c r="BR520">
        <v>0</v>
      </c>
      <c r="BS520">
        <v>3.8125</v>
      </c>
    </row>
    <row r="521" spans="1:71" x14ac:dyDescent="0.25">
      <c r="A521">
        <v>106390846</v>
      </c>
      <c r="B521" t="s">
        <v>233</v>
      </c>
      <c r="C521" s="1">
        <f t="shared" si="8"/>
        <v>43922</v>
      </c>
      <c r="D521" s="2" t="s">
        <v>962</v>
      </c>
      <c r="E521" s="1">
        <v>43834</v>
      </c>
      <c r="F521" s="1">
        <v>44012</v>
      </c>
      <c r="G521" t="s">
        <v>234</v>
      </c>
      <c r="H521" t="s">
        <v>89</v>
      </c>
      <c r="I521" t="s">
        <v>72</v>
      </c>
      <c r="J521" t="s">
        <v>85</v>
      </c>
      <c r="K521" t="s">
        <v>235</v>
      </c>
      <c r="L521">
        <v>202</v>
      </c>
      <c r="M521">
        <v>33</v>
      </c>
      <c r="N521">
        <v>2</v>
      </c>
      <c r="O521">
        <v>6</v>
      </c>
      <c r="P521">
        <v>734</v>
      </c>
      <c r="Q521">
        <v>0</v>
      </c>
      <c r="R521">
        <v>996</v>
      </c>
      <c r="S521">
        <v>475</v>
      </c>
      <c r="T521">
        <v>259</v>
      </c>
      <c r="U521">
        <v>841</v>
      </c>
      <c r="V521">
        <v>0</v>
      </c>
      <c r="W521">
        <v>0</v>
      </c>
      <c r="X521">
        <v>79</v>
      </c>
      <c r="Y521">
        <v>249</v>
      </c>
      <c r="Z521">
        <v>14</v>
      </c>
      <c r="AA521">
        <v>47</v>
      </c>
      <c r="AB521">
        <v>2960</v>
      </c>
      <c r="AC521">
        <v>0</v>
      </c>
      <c r="AD521">
        <v>3250946</v>
      </c>
      <c r="AE521">
        <v>0</v>
      </c>
      <c r="AF521">
        <v>0</v>
      </c>
      <c r="AG521">
        <v>0</v>
      </c>
      <c r="AH521">
        <v>0</v>
      </c>
      <c r="AI521">
        <v>0</v>
      </c>
      <c r="AJ521">
        <v>0</v>
      </c>
      <c r="AK521">
        <v>0</v>
      </c>
      <c r="AL521">
        <v>0</v>
      </c>
      <c r="AM521">
        <v>4517014</v>
      </c>
      <c r="AN521">
        <v>2398916</v>
      </c>
      <c r="AO521">
        <v>996870</v>
      </c>
      <c r="AP521">
        <v>4103248</v>
      </c>
      <c r="AQ521">
        <v>0</v>
      </c>
      <c r="AR521">
        <v>0</v>
      </c>
      <c r="AS521">
        <v>356435</v>
      </c>
      <c r="AT521">
        <v>4082712</v>
      </c>
      <c r="AU521">
        <v>0</v>
      </c>
      <c r="AV521">
        <v>862030</v>
      </c>
      <c r="AW521">
        <v>17317225</v>
      </c>
      <c r="AX521">
        <v>4635572</v>
      </c>
      <c r="AY521">
        <v>31259923</v>
      </c>
      <c r="AZ521">
        <v>949557</v>
      </c>
      <c r="BA521">
        <v>-38761</v>
      </c>
      <c r="BB521">
        <v>0</v>
      </c>
      <c r="BC521">
        <v>0</v>
      </c>
      <c r="BD521">
        <v>0</v>
      </c>
      <c r="BE521">
        <v>0</v>
      </c>
      <c r="BF521">
        <v>277222</v>
      </c>
      <c r="BG521">
        <v>53752935</v>
      </c>
      <c r="BH521">
        <v>0</v>
      </c>
      <c r="BI521">
        <v>0</v>
      </c>
      <c r="BJ521">
        <v>0</v>
      </c>
      <c r="BK521">
        <v>0</v>
      </c>
      <c r="BL521">
        <v>0</v>
      </c>
      <c r="BM521">
        <v>0</v>
      </c>
      <c r="BN521">
        <v>0</v>
      </c>
      <c r="BO521">
        <v>0</v>
      </c>
      <c r="BP521">
        <v>0</v>
      </c>
      <c r="BQ521">
        <v>0</v>
      </c>
      <c r="BR521">
        <v>0</v>
      </c>
      <c r="BS521">
        <v>3.1234042553191488</v>
      </c>
    </row>
    <row r="522" spans="1:71" x14ac:dyDescent="0.25">
      <c r="A522">
        <v>106190232</v>
      </c>
      <c r="B522" t="s">
        <v>236</v>
      </c>
      <c r="C522" s="1">
        <f t="shared" si="8"/>
        <v>43922</v>
      </c>
      <c r="D522" s="2" t="s">
        <v>962</v>
      </c>
      <c r="E522" s="1">
        <v>43834</v>
      </c>
      <c r="F522" s="1">
        <v>44012</v>
      </c>
      <c r="G522" t="s">
        <v>92</v>
      </c>
      <c r="H522" t="s">
        <v>101</v>
      </c>
      <c r="I522" t="s">
        <v>72</v>
      </c>
      <c r="J522" t="s">
        <v>85</v>
      </c>
      <c r="K522" t="s">
        <v>237</v>
      </c>
      <c r="L522">
        <v>166</v>
      </c>
      <c r="M522">
        <v>166</v>
      </c>
      <c r="N522">
        <v>4</v>
      </c>
      <c r="O522">
        <v>10</v>
      </c>
      <c r="P522">
        <v>1424</v>
      </c>
      <c r="Q522">
        <v>0</v>
      </c>
      <c r="R522">
        <v>2182</v>
      </c>
      <c r="S522">
        <v>801</v>
      </c>
      <c r="T522">
        <v>3704</v>
      </c>
      <c r="U522">
        <v>0</v>
      </c>
      <c r="V522">
        <v>0</v>
      </c>
      <c r="W522">
        <v>0</v>
      </c>
      <c r="X522">
        <v>1800</v>
      </c>
      <c r="Y522">
        <v>2425</v>
      </c>
      <c r="Z522">
        <v>15</v>
      </c>
      <c r="AA522">
        <v>53</v>
      </c>
      <c r="AB522">
        <v>10980</v>
      </c>
      <c r="AC522">
        <v>0</v>
      </c>
      <c r="AD522">
        <v>-191749</v>
      </c>
      <c r="AE522">
        <v>0</v>
      </c>
      <c r="AF522">
        <v>0</v>
      </c>
      <c r="AG522">
        <v>0</v>
      </c>
      <c r="AH522">
        <v>0</v>
      </c>
      <c r="AI522">
        <v>0</v>
      </c>
      <c r="AJ522">
        <v>0</v>
      </c>
      <c r="AK522">
        <v>0</v>
      </c>
      <c r="AL522">
        <v>0</v>
      </c>
      <c r="AM522">
        <v>2647872</v>
      </c>
      <c r="AN522">
        <v>964352</v>
      </c>
      <c r="AO522">
        <v>2601880</v>
      </c>
      <c r="AP522">
        <v>0</v>
      </c>
      <c r="AQ522">
        <v>0</v>
      </c>
      <c r="AR522">
        <v>0</v>
      </c>
      <c r="AS522">
        <v>1404567</v>
      </c>
      <c r="AT522">
        <v>3024619</v>
      </c>
      <c r="AU522">
        <v>0</v>
      </c>
      <c r="AV522">
        <v>100170</v>
      </c>
      <c r="AW522">
        <v>10743460</v>
      </c>
      <c r="AX522">
        <v>6411</v>
      </c>
      <c r="AY522">
        <v>8133232</v>
      </c>
      <c r="AZ522">
        <v>264242</v>
      </c>
      <c r="BA522">
        <v>941588</v>
      </c>
      <c r="BB522">
        <v>0</v>
      </c>
      <c r="BC522">
        <v>0</v>
      </c>
      <c r="BD522">
        <v>0</v>
      </c>
      <c r="BE522">
        <v>0</v>
      </c>
      <c r="BF522">
        <v>3924</v>
      </c>
      <c r="BG522">
        <v>2277058</v>
      </c>
      <c r="BH522">
        <v>0</v>
      </c>
      <c r="BI522">
        <v>0</v>
      </c>
      <c r="BJ522">
        <v>0</v>
      </c>
      <c r="BK522">
        <v>0</v>
      </c>
      <c r="BL522">
        <v>0</v>
      </c>
      <c r="BM522">
        <v>0</v>
      </c>
      <c r="BN522">
        <v>0</v>
      </c>
      <c r="BO522">
        <v>0</v>
      </c>
      <c r="BP522">
        <v>0</v>
      </c>
      <c r="BQ522">
        <v>0</v>
      </c>
      <c r="BR522">
        <v>0</v>
      </c>
      <c r="BS522">
        <v>4.2891566265060241</v>
      </c>
    </row>
    <row r="523" spans="1:71" x14ac:dyDescent="0.25">
      <c r="A523">
        <v>106331164</v>
      </c>
      <c r="B523" t="s">
        <v>240</v>
      </c>
      <c r="C523" s="1">
        <f t="shared" si="8"/>
        <v>43922</v>
      </c>
      <c r="D523" s="2" t="s">
        <v>962</v>
      </c>
      <c r="E523" s="1">
        <v>43834</v>
      </c>
      <c r="F523" s="1">
        <v>44012</v>
      </c>
      <c r="G523" t="s">
        <v>220</v>
      </c>
      <c r="H523" t="s">
        <v>101</v>
      </c>
      <c r="I523" t="s">
        <v>72</v>
      </c>
      <c r="J523" t="s">
        <v>85</v>
      </c>
      <c r="K523" t="s">
        <v>241</v>
      </c>
      <c r="L523">
        <v>367</v>
      </c>
      <c r="M523">
        <v>234</v>
      </c>
      <c r="N523">
        <v>31</v>
      </c>
      <c r="O523">
        <v>26</v>
      </c>
      <c r="P523">
        <v>3708</v>
      </c>
      <c r="Q523">
        <v>0</v>
      </c>
      <c r="R523">
        <v>4551</v>
      </c>
      <c r="S523">
        <v>3802</v>
      </c>
      <c r="T523">
        <v>3922</v>
      </c>
      <c r="U523">
        <v>3991</v>
      </c>
      <c r="V523">
        <v>0</v>
      </c>
      <c r="W523">
        <v>0</v>
      </c>
      <c r="X523">
        <v>707</v>
      </c>
      <c r="Y523">
        <v>3282</v>
      </c>
      <c r="Z523">
        <v>140</v>
      </c>
      <c r="AA523">
        <v>74</v>
      </c>
      <c r="AB523">
        <v>20469</v>
      </c>
      <c r="AC523">
        <v>0</v>
      </c>
      <c r="AD523">
        <v>3900397</v>
      </c>
      <c r="AE523">
        <v>0</v>
      </c>
      <c r="AF523">
        <v>0</v>
      </c>
      <c r="AG523">
        <v>0</v>
      </c>
      <c r="AH523">
        <v>0</v>
      </c>
      <c r="AI523">
        <v>0</v>
      </c>
      <c r="AJ523">
        <v>0</v>
      </c>
      <c r="AK523">
        <v>0</v>
      </c>
      <c r="AL523">
        <v>0</v>
      </c>
      <c r="AM523">
        <v>22118641</v>
      </c>
      <c r="AN523">
        <v>18213839</v>
      </c>
      <c r="AO523">
        <v>35918031</v>
      </c>
      <c r="AP523">
        <v>16018112</v>
      </c>
      <c r="AQ523">
        <v>0</v>
      </c>
      <c r="AR523">
        <v>0</v>
      </c>
      <c r="AS523">
        <v>1872984</v>
      </c>
      <c r="AT523">
        <v>43462108</v>
      </c>
      <c r="AU523">
        <v>450489</v>
      </c>
      <c r="AV523">
        <v>1664337</v>
      </c>
      <c r="AW523">
        <v>139718541</v>
      </c>
      <c r="AX523">
        <v>12269213</v>
      </c>
      <c r="AY523">
        <v>121800758</v>
      </c>
      <c r="AZ523">
        <v>0</v>
      </c>
      <c r="BA523">
        <v>29516</v>
      </c>
      <c r="BB523">
        <v>0</v>
      </c>
      <c r="BC523">
        <v>0</v>
      </c>
      <c r="BD523">
        <v>0</v>
      </c>
      <c r="BE523">
        <v>0</v>
      </c>
      <c r="BF523">
        <v>1008628</v>
      </c>
      <c r="BG523">
        <v>77523729</v>
      </c>
      <c r="BH523">
        <v>0</v>
      </c>
      <c r="BI523">
        <v>0</v>
      </c>
      <c r="BJ523">
        <v>0</v>
      </c>
      <c r="BK523">
        <v>0</v>
      </c>
      <c r="BL523">
        <v>0</v>
      </c>
      <c r="BM523">
        <v>0</v>
      </c>
      <c r="BN523">
        <v>0</v>
      </c>
      <c r="BO523">
        <v>0</v>
      </c>
      <c r="BP523">
        <v>0</v>
      </c>
      <c r="BQ523">
        <v>0</v>
      </c>
      <c r="BR523">
        <v>0</v>
      </c>
      <c r="BS523">
        <v>6.1697171381031612</v>
      </c>
    </row>
    <row r="524" spans="1:71" x14ac:dyDescent="0.25">
      <c r="A524">
        <v>106364144</v>
      </c>
      <c r="B524" t="s">
        <v>242</v>
      </c>
      <c r="C524" s="1">
        <f t="shared" si="8"/>
        <v>43922</v>
      </c>
      <c r="D524" s="2" t="s">
        <v>962</v>
      </c>
      <c r="E524" s="1">
        <v>43834</v>
      </c>
      <c r="F524" s="1">
        <v>44012</v>
      </c>
      <c r="G524" t="s">
        <v>111</v>
      </c>
      <c r="H524" t="s">
        <v>101</v>
      </c>
      <c r="I524" t="s">
        <v>72</v>
      </c>
      <c r="J524" t="s">
        <v>85</v>
      </c>
      <c r="K524" t="s">
        <v>243</v>
      </c>
      <c r="L524">
        <v>148</v>
      </c>
      <c r="M524">
        <v>148</v>
      </c>
      <c r="N524">
        <v>0</v>
      </c>
      <c r="O524">
        <v>76</v>
      </c>
      <c r="P524">
        <v>2156</v>
      </c>
      <c r="Q524">
        <v>0</v>
      </c>
      <c r="R524">
        <v>2121</v>
      </c>
      <c r="S524">
        <v>2448</v>
      </c>
      <c r="T524">
        <v>920</v>
      </c>
      <c r="U524">
        <v>2274</v>
      </c>
      <c r="V524">
        <v>0</v>
      </c>
      <c r="W524">
        <v>0</v>
      </c>
      <c r="X524">
        <v>995</v>
      </c>
      <c r="Y524">
        <v>400</v>
      </c>
      <c r="Z524">
        <v>0</v>
      </c>
      <c r="AA524">
        <v>109</v>
      </c>
      <c r="AB524">
        <v>9267</v>
      </c>
      <c r="AC524">
        <v>0</v>
      </c>
      <c r="AD524">
        <v>4318631</v>
      </c>
      <c r="AE524">
        <v>-482031</v>
      </c>
      <c r="AF524">
        <v>0</v>
      </c>
      <c r="AG524">
        <v>0</v>
      </c>
      <c r="AH524">
        <v>2257440</v>
      </c>
      <c r="AI524">
        <v>0</v>
      </c>
      <c r="AJ524">
        <v>0</v>
      </c>
      <c r="AK524">
        <v>0</v>
      </c>
      <c r="AL524">
        <v>2257440</v>
      </c>
      <c r="AM524">
        <v>6444532</v>
      </c>
      <c r="AN524">
        <v>9535924</v>
      </c>
      <c r="AO524">
        <v>3225139</v>
      </c>
      <c r="AP524">
        <v>13764537</v>
      </c>
      <c r="AQ524">
        <v>0</v>
      </c>
      <c r="AR524">
        <v>0</v>
      </c>
      <c r="AS524">
        <v>2923086</v>
      </c>
      <c r="AT524">
        <v>2993413</v>
      </c>
      <c r="AU524">
        <v>0</v>
      </c>
      <c r="AV524">
        <v>45184</v>
      </c>
      <c r="AW524">
        <v>38931815</v>
      </c>
      <c r="AX524">
        <v>1153908</v>
      </c>
      <c r="AY524">
        <v>36915835</v>
      </c>
      <c r="AZ524">
        <v>0</v>
      </c>
      <c r="BA524">
        <v>0</v>
      </c>
      <c r="BB524">
        <v>0</v>
      </c>
      <c r="BC524">
        <v>0</v>
      </c>
      <c r="BD524">
        <v>0</v>
      </c>
      <c r="BE524">
        <v>0</v>
      </c>
      <c r="BF524">
        <v>1152898</v>
      </c>
      <c r="BG524">
        <v>75115098</v>
      </c>
      <c r="BH524">
        <v>0</v>
      </c>
      <c r="BI524">
        <v>24</v>
      </c>
      <c r="BJ524">
        <v>76</v>
      </c>
      <c r="BK524">
        <v>144</v>
      </c>
      <c r="BL524">
        <v>964952</v>
      </c>
      <c r="BM524">
        <v>553198</v>
      </c>
      <c r="BN524">
        <v>1469218</v>
      </c>
      <c r="BO524">
        <v>0</v>
      </c>
      <c r="BP524">
        <v>0</v>
      </c>
      <c r="BQ524">
        <v>48932</v>
      </c>
      <c r="BR524">
        <v>5</v>
      </c>
      <c r="BS524">
        <v>7.2837837837837842</v>
      </c>
    </row>
    <row r="525" spans="1:71" x14ac:dyDescent="0.25">
      <c r="A525">
        <v>106190681</v>
      </c>
      <c r="B525" t="s">
        <v>907</v>
      </c>
      <c r="C525" s="1">
        <f t="shared" si="8"/>
        <v>43922</v>
      </c>
      <c r="D525" s="2" t="s">
        <v>962</v>
      </c>
      <c r="E525" s="1">
        <v>43834</v>
      </c>
      <c r="F525" s="1">
        <v>44012</v>
      </c>
      <c r="G525" t="s">
        <v>92</v>
      </c>
      <c r="H525" t="s">
        <v>101</v>
      </c>
      <c r="I525" t="s">
        <v>72</v>
      </c>
      <c r="J525" t="s">
        <v>85</v>
      </c>
      <c r="K525" t="s">
        <v>141</v>
      </c>
      <c r="L525">
        <v>17</v>
      </c>
      <c r="M525">
        <v>3</v>
      </c>
      <c r="N525">
        <v>0</v>
      </c>
      <c r="O525">
        <v>1</v>
      </c>
      <c r="P525">
        <v>119</v>
      </c>
      <c r="Q525">
        <v>0</v>
      </c>
      <c r="R525">
        <v>80</v>
      </c>
      <c r="S525">
        <v>0</v>
      </c>
      <c r="T525">
        <v>0</v>
      </c>
      <c r="U525">
        <v>0</v>
      </c>
      <c r="V525">
        <v>0</v>
      </c>
      <c r="W525">
        <v>0</v>
      </c>
      <c r="X525">
        <v>98</v>
      </c>
      <c r="Y525">
        <v>0</v>
      </c>
      <c r="Z525">
        <v>0</v>
      </c>
      <c r="AA525">
        <v>1</v>
      </c>
      <c r="AB525">
        <v>179</v>
      </c>
      <c r="AC525">
        <v>0</v>
      </c>
      <c r="AD525">
        <v>0</v>
      </c>
      <c r="AE525">
        <v>0</v>
      </c>
      <c r="AF525">
        <v>0</v>
      </c>
      <c r="AG525">
        <v>0</v>
      </c>
      <c r="AH525">
        <v>0</v>
      </c>
      <c r="AI525">
        <v>0</v>
      </c>
      <c r="AJ525">
        <v>0</v>
      </c>
      <c r="AK525">
        <v>0</v>
      </c>
      <c r="AL525">
        <v>0</v>
      </c>
      <c r="AM525">
        <v>1580353</v>
      </c>
      <c r="AN525">
        <v>0</v>
      </c>
      <c r="AO525">
        <v>0</v>
      </c>
      <c r="AP525">
        <v>0</v>
      </c>
      <c r="AQ525">
        <v>0</v>
      </c>
      <c r="AR525">
        <v>0</v>
      </c>
      <c r="AS525">
        <v>2417337</v>
      </c>
      <c r="AT525">
        <v>0</v>
      </c>
      <c r="AU525">
        <v>0</v>
      </c>
      <c r="AV525">
        <v>11430</v>
      </c>
      <c r="AW525">
        <v>4009120</v>
      </c>
      <c r="AX525">
        <v>0</v>
      </c>
      <c r="AY525">
        <v>3148647</v>
      </c>
      <c r="AZ525">
        <v>0</v>
      </c>
      <c r="BA525">
        <v>467849</v>
      </c>
      <c r="BB525">
        <v>0</v>
      </c>
      <c r="BC525">
        <v>0</v>
      </c>
      <c r="BD525">
        <v>0</v>
      </c>
      <c r="BE525">
        <v>0</v>
      </c>
      <c r="BF525">
        <v>0</v>
      </c>
      <c r="BG525">
        <v>8576916</v>
      </c>
      <c r="BH525">
        <v>0</v>
      </c>
      <c r="BI525">
        <v>0</v>
      </c>
      <c r="BJ525">
        <v>0</v>
      </c>
      <c r="BK525">
        <v>0</v>
      </c>
      <c r="BL525">
        <v>0</v>
      </c>
      <c r="BM525">
        <v>0</v>
      </c>
      <c r="BN525">
        <v>0</v>
      </c>
      <c r="BO525">
        <v>0</v>
      </c>
      <c r="BP525">
        <v>0</v>
      </c>
      <c r="BQ525">
        <v>0</v>
      </c>
      <c r="BR525">
        <v>0</v>
      </c>
      <c r="BS525">
        <v>5.95</v>
      </c>
    </row>
    <row r="526" spans="1:71" x14ac:dyDescent="0.25">
      <c r="A526">
        <v>106392287</v>
      </c>
      <c r="B526" t="s">
        <v>244</v>
      </c>
      <c r="C526" s="1">
        <f t="shared" si="8"/>
        <v>43922</v>
      </c>
      <c r="D526" s="2" t="s">
        <v>962</v>
      </c>
      <c r="E526" s="1">
        <v>43834</v>
      </c>
      <c r="F526" s="1">
        <v>44012</v>
      </c>
      <c r="G526" t="s">
        <v>234</v>
      </c>
      <c r="H526" t="s">
        <v>101</v>
      </c>
      <c r="I526" t="s">
        <v>72</v>
      </c>
      <c r="J526" t="s">
        <v>85</v>
      </c>
      <c r="K526" t="s">
        <v>245</v>
      </c>
      <c r="L526">
        <v>73</v>
      </c>
      <c r="M526">
        <v>33</v>
      </c>
      <c r="N526">
        <v>6</v>
      </c>
      <c r="O526">
        <v>11</v>
      </c>
      <c r="P526">
        <v>679</v>
      </c>
      <c r="Q526">
        <v>0</v>
      </c>
      <c r="R526">
        <v>1094</v>
      </c>
      <c r="S526">
        <v>568</v>
      </c>
      <c r="T526">
        <v>179</v>
      </c>
      <c r="U526">
        <v>500</v>
      </c>
      <c r="V526">
        <v>0</v>
      </c>
      <c r="W526">
        <v>0</v>
      </c>
      <c r="X526">
        <v>45</v>
      </c>
      <c r="Y526">
        <v>402</v>
      </c>
      <c r="Z526">
        <v>34</v>
      </c>
      <c r="AA526">
        <v>52</v>
      </c>
      <c r="AB526">
        <v>2874</v>
      </c>
      <c r="AC526">
        <v>0</v>
      </c>
      <c r="AD526">
        <v>1672420</v>
      </c>
      <c r="AE526">
        <v>0</v>
      </c>
      <c r="AF526">
        <v>0</v>
      </c>
      <c r="AG526">
        <v>0</v>
      </c>
      <c r="AH526">
        <v>0</v>
      </c>
      <c r="AI526">
        <v>0</v>
      </c>
      <c r="AJ526">
        <v>0</v>
      </c>
      <c r="AK526">
        <v>0</v>
      </c>
      <c r="AL526">
        <v>0</v>
      </c>
      <c r="AM526">
        <v>3590387</v>
      </c>
      <c r="AN526">
        <v>1989352</v>
      </c>
      <c r="AO526">
        <v>1787621</v>
      </c>
      <c r="AP526">
        <v>6360794</v>
      </c>
      <c r="AQ526">
        <v>0</v>
      </c>
      <c r="AR526">
        <v>0</v>
      </c>
      <c r="AS526">
        <v>1000134</v>
      </c>
      <c r="AT526">
        <v>8584864</v>
      </c>
      <c r="AU526">
        <v>81265</v>
      </c>
      <c r="AV526">
        <v>318241</v>
      </c>
      <c r="AW526">
        <v>23712658</v>
      </c>
      <c r="AX526">
        <v>7010182</v>
      </c>
      <c r="AY526">
        <v>23774217</v>
      </c>
      <c r="AZ526">
        <v>0</v>
      </c>
      <c r="BA526">
        <v>-57335</v>
      </c>
      <c r="BB526">
        <v>0</v>
      </c>
      <c r="BC526">
        <v>0</v>
      </c>
      <c r="BD526">
        <v>0</v>
      </c>
      <c r="BE526">
        <v>0</v>
      </c>
      <c r="BF526">
        <v>101837</v>
      </c>
      <c r="BG526">
        <v>23318667</v>
      </c>
      <c r="BH526">
        <v>0</v>
      </c>
      <c r="BI526">
        <v>0</v>
      </c>
      <c r="BJ526">
        <v>0</v>
      </c>
      <c r="BK526">
        <v>0</v>
      </c>
      <c r="BL526">
        <v>0</v>
      </c>
      <c r="BM526">
        <v>0</v>
      </c>
      <c r="BN526">
        <v>0</v>
      </c>
      <c r="BO526">
        <v>0</v>
      </c>
      <c r="BP526">
        <v>0</v>
      </c>
      <c r="BQ526">
        <v>0</v>
      </c>
      <c r="BR526">
        <v>0</v>
      </c>
      <c r="BS526">
        <v>6.4056603773584904</v>
      </c>
    </row>
    <row r="527" spans="1:71" x14ac:dyDescent="0.25">
      <c r="A527">
        <v>106331293</v>
      </c>
      <c r="B527" t="s">
        <v>975</v>
      </c>
      <c r="C527" s="1">
        <f t="shared" si="8"/>
        <v>43922</v>
      </c>
      <c r="D527" s="2" t="s">
        <v>962</v>
      </c>
      <c r="E527" s="1">
        <v>43834</v>
      </c>
      <c r="F527" s="1">
        <v>44012</v>
      </c>
      <c r="G527" t="s">
        <v>220</v>
      </c>
      <c r="H527" t="s">
        <v>89</v>
      </c>
      <c r="I527" t="s">
        <v>72</v>
      </c>
      <c r="J527" t="s">
        <v>85</v>
      </c>
      <c r="K527" t="s">
        <v>385</v>
      </c>
      <c r="L527">
        <v>193</v>
      </c>
      <c r="M527">
        <v>95</v>
      </c>
      <c r="N527">
        <v>0</v>
      </c>
      <c r="O527">
        <v>73</v>
      </c>
      <c r="P527">
        <v>1427</v>
      </c>
      <c r="Q527">
        <v>0</v>
      </c>
      <c r="R527">
        <v>2369</v>
      </c>
      <c r="S527">
        <v>1573</v>
      </c>
      <c r="T527">
        <v>887</v>
      </c>
      <c r="U527">
        <v>1874</v>
      </c>
      <c r="V527">
        <v>0</v>
      </c>
      <c r="W527">
        <v>0</v>
      </c>
      <c r="X527">
        <v>144</v>
      </c>
      <c r="Y527">
        <v>559</v>
      </c>
      <c r="Z527">
        <v>0</v>
      </c>
      <c r="AA527">
        <v>242</v>
      </c>
      <c r="AB527">
        <v>7648</v>
      </c>
      <c r="AC527">
        <v>0</v>
      </c>
      <c r="AD527">
        <v>303480</v>
      </c>
      <c r="AE527">
        <v>-1050687</v>
      </c>
      <c r="AF527">
        <v>0</v>
      </c>
      <c r="AG527">
        <v>0</v>
      </c>
      <c r="AH527">
        <v>0</v>
      </c>
      <c r="AI527">
        <v>0</v>
      </c>
      <c r="AJ527">
        <v>0</v>
      </c>
      <c r="AK527">
        <v>0</v>
      </c>
      <c r="AL527">
        <v>0</v>
      </c>
      <c r="AM527">
        <v>6095900</v>
      </c>
      <c r="AN527">
        <v>9677812</v>
      </c>
      <c r="AO527">
        <v>6222629</v>
      </c>
      <c r="AP527">
        <v>5010608</v>
      </c>
      <c r="AQ527">
        <v>0</v>
      </c>
      <c r="AR527">
        <v>0</v>
      </c>
      <c r="AS527">
        <v>676682</v>
      </c>
      <c r="AT527">
        <v>3525395</v>
      </c>
      <c r="AU527">
        <v>0</v>
      </c>
      <c r="AV527">
        <v>220901</v>
      </c>
      <c r="AW527">
        <v>31429927</v>
      </c>
      <c r="AX527">
        <v>829701</v>
      </c>
      <c r="AY527">
        <v>33337875</v>
      </c>
      <c r="AZ527">
        <v>0</v>
      </c>
      <c r="BA527">
        <v>6073</v>
      </c>
      <c r="BB527">
        <v>0</v>
      </c>
      <c r="BC527">
        <v>0</v>
      </c>
      <c r="BD527">
        <v>0</v>
      </c>
      <c r="BE527">
        <v>0</v>
      </c>
      <c r="BF527">
        <v>82191</v>
      </c>
      <c r="BG527">
        <v>65259907</v>
      </c>
      <c r="BH527">
        <v>0</v>
      </c>
      <c r="BI527">
        <v>0</v>
      </c>
      <c r="BJ527">
        <v>0</v>
      </c>
      <c r="BK527">
        <v>0</v>
      </c>
      <c r="BL527">
        <v>0</v>
      </c>
      <c r="BM527">
        <v>0</v>
      </c>
      <c r="BN527">
        <v>0</v>
      </c>
      <c r="BO527">
        <v>0</v>
      </c>
      <c r="BP527">
        <v>0</v>
      </c>
      <c r="BQ527">
        <v>0</v>
      </c>
      <c r="BR527">
        <v>0</v>
      </c>
      <c r="BS527">
        <v>4.9548611111111107</v>
      </c>
    </row>
    <row r="528" spans="1:71" x14ac:dyDescent="0.25">
      <c r="A528">
        <v>106500852</v>
      </c>
      <c r="B528" t="s">
        <v>246</v>
      </c>
      <c r="C528" s="1">
        <f t="shared" si="8"/>
        <v>43922</v>
      </c>
      <c r="D528" s="2" t="s">
        <v>962</v>
      </c>
      <c r="E528" s="1">
        <v>43834</v>
      </c>
      <c r="F528" s="1">
        <v>44012</v>
      </c>
      <c r="G528" t="s">
        <v>174</v>
      </c>
      <c r="H528" t="s">
        <v>101</v>
      </c>
      <c r="I528" t="s">
        <v>72</v>
      </c>
      <c r="J528" t="s">
        <v>85</v>
      </c>
      <c r="K528" t="s">
        <v>175</v>
      </c>
      <c r="L528">
        <v>461</v>
      </c>
      <c r="M528">
        <v>320</v>
      </c>
      <c r="N528">
        <v>37</v>
      </c>
      <c r="O528">
        <v>27</v>
      </c>
      <c r="P528">
        <v>5417</v>
      </c>
      <c r="Q528">
        <v>0</v>
      </c>
      <c r="R528">
        <v>6633</v>
      </c>
      <c r="S528">
        <v>4249</v>
      </c>
      <c r="T528">
        <v>5912</v>
      </c>
      <c r="U528">
        <v>6837</v>
      </c>
      <c r="V528">
        <v>0</v>
      </c>
      <c r="W528">
        <v>0</v>
      </c>
      <c r="X528">
        <v>724</v>
      </c>
      <c r="Y528">
        <v>2972</v>
      </c>
      <c r="Z528">
        <v>163</v>
      </c>
      <c r="AA528">
        <v>146</v>
      </c>
      <c r="AB528">
        <v>27636</v>
      </c>
      <c r="AC528">
        <v>0</v>
      </c>
      <c r="AD528">
        <v>12052583</v>
      </c>
      <c r="AE528">
        <v>-2273262</v>
      </c>
      <c r="AF528">
        <v>0</v>
      </c>
      <c r="AG528">
        <v>0</v>
      </c>
      <c r="AH528">
        <v>5568768</v>
      </c>
      <c r="AI528">
        <v>0</v>
      </c>
      <c r="AJ528">
        <v>0</v>
      </c>
      <c r="AK528">
        <v>0</v>
      </c>
      <c r="AL528">
        <v>5568768</v>
      </c>
      <c r="AM528">
        <v>26262507</v>
      </c>
      <c r="AN528">
        <v>12898481</v>
      </c>
      <c r="AO528">
        <v>36256514</v>
      </c>
      <c r="AP528">
        <v>33603003</v>
      </c>
      <c r="AQ528">
        <v>0</v>
      </c>
      <c r="AR528">
        <v>0</v>
      </c>
      <c r="AS528">
        <v>2352477</v>
      </c>
      <c r="AT528">
        <v>46059548</v>
      </c>
      <c r="AU528">
        <v>293500</v>
      </c>
      <c r="AV528">
        <v>784950</v>
      </c>
      <c r="AW528">
        <v>158510980</v>
      </c>
      <c r="AX528">
        <v>14625951</v>
      </c>
      <c r="AY528">
        <v>151224519</v>
      </c>
      <c r="AZ528">
        <v>0</v>
      </c>
      <c r="BA528">
        <v>12478</v>
      </c>
      <c r="BB528">
        <v>0</v>
      </c>
      <c r="BC528">
        <v>0</v>
      </c>
      <c r="BD528">
        <v>0</v>
      </c>
      <c r="BE528">
        <v>0</v>
      </c>
      <c r="BF528">
        <v>2613598</v>
      </c>
      <c r="BG528">
        <v>79642963</v>
      </c>
      <c r="BH528">
        <v>0</v>
      </c>
      <c r="BI528">
        <v>0</v>
      </c>
      <c r="BJ528">
        <v>0</v>
      </c>
      <c r="BK528">
        <v>0</v>
      </c>
      <c r="BL528">
        <v>0</v>
      </c>
      <c r="BM528">
        <v>0</v>
      </c>
      <c r="BN528">
        <v>0</v>
      </c>
      <c r="BO528">
        <v>0</v>
      </c>
      <c r="BP528">
        <v>0</v>
      </c>
      <c r="BQ528">
        <v>0</v>
      </c>
      <c r="BR528">
        <v>0</v>
      </c>
      <c r="BS528">
        <v>6.9359795134443019</v>
      </c>
    </row>
    <row r="529" spans="1:71" x14ac:dyDescent="0.25">
      <c r="A529">
        <v>106440755</v>
      </c>
      <c r="B529" t="s">
        <v>247</v>
      </c>
      <c r="C529" s="1">
        <f t="shared" si="8"/>
        <v>43922</v>
      </c>
      <c r="D529" s="2" t="s">
        <v>962</v>
      </c>
      <c r="E529" s="1">
        <v>43834</v>
      </c>
      <c r="F529" s="1">
        <v>44012</v>
      </c>
      <c r="G529" t="s">
        <v>248</v>
      </c>
      <c r="H529" t="s">
        <v>84</v>
      </c>
      <c r="I529" t="s">
        <v>72</v>
      </c>
      <c r="J529" t="s">
        <v>85</v>
      </c>
      <c r="K529" t="s">
        <v>249</v>
      </c>
      <c r="L529">
        <v>222</v>
      </c>
      <c r="M529">
        <v>126</v>
      </c>
      <c r="N529">
        <v>5</v>
      </c>
      <c r="O529">
        <v>21</v>
      </c>
      <c r="P529">
        <v>2046</v>
      </c>
      <c r="Q529">
        <v>0</v>
      </c>
      <c r="R529">
        <v>5259</v>
      </c>
      <c r="S529">
        <v>654</v>
      </c>
      <c r="T529">
        <v>534</v>
      </c>
      <c r="U529">
        <v>2054</v>
      </c>
      <c r="V529">
        <v>0</v>
      </c>
      <c r="W529">
        <v>0</v>
      </c>
      <c r="X529">
        <v>384</v>
      </c>
      <c r="Y529">
        <v>1314</v>
      </c>
      <c r="Z529">
        <v>44</v>
      </c>
      <c r="AA529">
        <v>189</v>
      </c>
      <c r="AB529">
        <v>10432</v>
      </c>
      <c r="AC529">
        <v>0</v>
      </c>
      <c r="AD529">
        <v>966416</v>
      </c>
      <c r="AE529">
        <v>0</v>
      </c>
      <c r="AF529">
        <v>0</v>
      </c>
      <c r="AG529">
        <v>0</v>
      </c>
      <c r="AH529">
        <v>0</v>
      </c>
      <c r="AI529">
        <v>0</v>
      </c>
      <c r="AJ529">
        <v>0</v>
      </c>
      <c r="AK529">
        <v>0</v>
      </c>
      <c r="AL529">
        <v>0</v>
      </c>
      <c r="AM529">
        <v>30476229</v>
      </c>
      <c r="AN529">
        <v>4146401</v>
      </c>
      <c r="AO529">
        <v>4097735</v>
      </c>
      <c r="AP529">
        <v>17300936</v>
      </c>
      <c r="AQ529">
        <v>0</v>
      </c>
      <c r="AR529">
        <v>0</v>
      </c>
      <c r="AS529">
        <v>10088418</v>
      </c>
      <c r="AT529">
        <v>34523726</v>
      </c>
      <c r="AU529">
        <v>0</v>
      </c>
      <c r="AV529">
        <v>1008155</v>
      </c>
      <c r="AW529">
        <v>101641600</v>
      </c>
      <c r="AX529">
        <v>10083500</v>
      </c>
      <c r="AY529">
        <v>98039771</v>
      </c>
      <c r="AZ529">
        <v>0</v>
      </c>
      <c r="BA529">
        <v>35380330</v>
      </c>
      <c r="BB529">
        <v>0</v>
      </c>
      <c r="BC529">
        <v>0</v>
      </c>
      <c r="BD529">
        <v>0</v>
      </c>
      <c r="BE529">
        <v>0</v>
      </c>
      <c r="BF529">
        <v>4246195</v>
      </c>
      <c r="BG529">
        <v>155813064</v>
      </c>
      <c r="BH529">
        <v>0</v>
      </c>
      <c r="BI529">
        <v>0</v>
      </c>
      <c r="BJ529">
        <v>0</v>
      </c>
      <c r="BK529">
        <v>0</v>
      </c>
      <c r="BL529">
        <v>0</v>
      </c>
      <c r="BM529">
        <v>0</v>
      </c>
      <c r="BN529">
        <v>0</v>
      </c>
      <c r="BO529">
        <v>0</v>
      </c>
      <c r="BP529">
        <v>0</v>
      </c>
      <c r="BQ529">
        <v>0</v>
      </c>
      <c r="BR529">
        <v>0</v>
      </c>
      <c r="BS529">
        <v>5.8793103448275863</v>
      </c>
    </row>
    <row r="530" spans="1:71" x14ac:dyDescent="0.25">
      <c r="A530">
        <v>106190256</v>
      </c>
      <c r="B530" t="s">
        <v>253</v>
      </c>
      <c r="C530" s="1">
        <f t="shared" si="8"/>
        <v>43922</v>
      </c>
      <c r="D530" s="2" t="s">
        <v>962</v>
      </c>
      <c r="E530" s="1">
        <v>43834</v>
      </c>
      <c r="F530" s="1">
        <v>44012</v>
      </c>
      <c r="G530" t="s">
        <v>92</v>
      </c>
      <c r="H530" t="s">
        <v>101</v>
      </c>
      <c r="I530" t="s">
        <v>72</v>
      </c>
      <c r="J530" t="s">
        <v>85</v>
      </c>
      <c r="K530" t="s">
        <v>141</v>
      </c>
      <c r="L530">
        <v>127</v>
      </c>
      <c r="M530">
        <v>127</v>
      </c>
      <c r="N530">
        <v>2</v>
      </c>
      <c r="O530">
        <v>2</v>
      </c>
      <c r="P530">
        <v>841</v>
      </c>
      <c r="Q530">
        <v>4</v>
      </c>
      <c r="R530">
        <v>429</v>
      </c>
      <c r="S530">
        <v>227</v>
      </c>
      <c r="T530">
        <v>868</v>
      </c>
      <c r="U530">
        <v>1326</v>
      </c>
      <c r="V530">
        <v>0</v>
      </c>
      <c r="W530">
        <v>0</v>
      </c>
      <c r="X530">
        <v>65</v>
      </c>
      <c r="Y530">
        <v>30</v>
      </c>
      <c r="Z530">
        <v>15</v>
      </c>
      <c r="AA530">
        <v>11</v>
      </c>
      <c r="AB530">
        <v>2971</v>
      </c>
      <c r="AC530">
        <v>2098</v>
      </c>
      <c r="AD530">
        <v>1202021</v>
      </c>
      <c r="AE530">
        <v>-1312158</v>
      </c>
      <c r="AF530">
        <v>0</v>
      </c>
      <c r="AG530">
        <v>0</v>
      </c>
      <c r="AH530">
        <v>0</v>
      </c>
      <c r="AI530">
        <v>1621816</v>
      </c>
      <c r="AJ530">
        <v>0</v>
      </c>
      <c r="AK530">
        <v>0</v>
      </c>
      <c r="AL530">
        <v>1621816</v>
      </c>
      <c r="AM530">
        <v>2068444</v>
      </c>
      <c r="AN530">
        <v>1038686</v>
      </c>
      <c r="AO530">
        <v>3414001</v>
      </c>
      <c r="AP530">
        <v>5440180</v>
      </c>
      <c r="AQ530">
        <v>0</v>
      </c>
      <c r="AR530">
        <v>0</v>
      </c>
      <c r="AS530">
        <v>542510</v>
      </c>
      <c r="AT530">
        <v>124385</v>
      </c>
      <c r="AU530">
        <v>299999</v>
      </c>
      <c r="AV530">
        <v>-289485</v>
      </c>
      <c r="AW530">
        <v>12638720</v>
      </c>
      <c r="AX530">
        <v>1534814</v>
      </c>
      <c r="AY530">
        <v>13959410</v>
      </c>
      <c r="AZ530">
        <v>0</v>
      </c>
      <c r="BA530">
        <v>-37</v>
      </c>
      <c r="BB530">
        <v>0</v>
      </c>
      <c r="BC530">
        <v>0</v>
      </c>
      <c r="BD530">
        <v>0</v>
      </c>
      <c r="BE530">
        <v>0</v>
      </c>
      <c r="BF530">
        <v>367613</v>
      </c>
      <c r="BG530">
        <v>6640348</v>
      </c>
      <c r="BH530">
        <v>0</v>
      </c>
      <c r="BI530">
        <v>0</v>
      </c>
      <c r="BJ530">
        <v>0</v>
      </c>
      <c r="BK530">
        <v>0</v>
      </c>
      <c r="BL530">
        <v>0</v>
      </c>
      <c r="BM530">
        <v>0</v>
      </c>
      <c r="BN530">
        <v>0</v>
      </c>
      <c r="BO530">
        <v>0</v>
      </c>
      <c r="BP530">
        <v>0</v>
      </c>
      <c r="BQ530">
        <v>0</v>
      </c>
      <c r="BR530">
        <v>0</v>
      </c>
      <c r="BS530">
        <v>3.311023622047244</v>
      </c>
    </row>
    <row r="531" spans="1:71" x14ac:dyDescent="0.25">
      <c r="A531">
        <v>106320859</v>
      </c>
      <c r="B531" t="s">
        <v>254</v>
      </c>
      <c r="C531" s="1">
        <f t="shared" si="8"/>
        <v>43922</v>
      </c>
      <c r="D531" s="2" t="s">
        <v>962</v>
      </c>
      <c r="E531" s="1">
        <v>43834</v>
      </c>
      <c r="F531" s="1">
        <v>44012</v>
      </c>
      <c r="G531" t="s">
        <v>255</v>
      </c>
      <c r="H531" t="s">
        <v>71</v>
      </c>
      <c r="I531" t="s">
        <v>72</v>
      </c>
      <c r="J531" t="s">
        <v>73</v>
      </c>
      <c r="K531" t="s">
        <v>256</v>
      </c>
      <c r="L531">
        <v>75</v>
      </c>
      <c r="M531">
        <v>63</v>
      </c>
      <c r="N531">
        <v>0</v>
      </c>
      <c r="O531">
        <v>2</v>
      </c>
      <c r="P531">
        <v>43</v>
      </c>
      <c r="Q531">
        <v>9</v>
      </c>
      <c r="R531">
        <v>179</v>
      </c>
      <c r="S531">
        <v>0</v>
      </c>
      <c r="T531">
        <v>4720</v>
      </c>
      <c r="U531">
        <v>7</v>
      </c>
      <c r="V531">
        <v>0</v>
      </c>
      <c r="W531">
        <v>0</v>
      </c>
      <c r="X531">
        <v>36</v>
      </c>
      <c r="Y531">
        <v>0</v>
      </c>
      <c r="Z531">
        <v>0</v>
      </c>
      <c r="AA531">
        <v>377</v>
      </c>
      <c r="AB531">
        <v>5319</v>
      </c>
      <c r="AC531">
        <v>5133</v>
      </c>
      <c r="AD531">
        <v>40191</v>
      </c>
      <c r="AE531">
        <v>-13758</v>
      </c>
      <c r="AF531">
        <v>0</v>
      </c>
      <c r="AG531">
        <v>0</v>
      </c>
      <c r="AH531">
        <v>0</v>
      </c>
      <c r="AI531">
        <v>0</v>
      </c>
      <c r="AJ531">
        <v>0</v>
      </c>
      <c r="AK531">
        <v>0</v>
      </c>
      <c r="AL531">
        <v>0</v>
      </c>
      <c r="AM531">
        <v>1679933</v>
      </c>
      <c r="AN531">
        <v>95497</v>
      </c>
      <c r="AO531">
        <v>2159278</v>
      </c>
      <c r="AP531">
        <v>7317316</v>
      </c>
      <c r="AQ531">
        <v>56</v>
      </c>
      <c r="AR531">
        <v>1163</v>
      </c>
      <c r="AS531">
        <v>857814</v>
      </c>
      <c r="AT531">
        <v>24264</v>
      </c>
      <c r="AU531">
        <v>0</v>
      </c>
      <c r="AV531">
        <v>84885</v>
      </c>
      <c r="AW531">
        <v>12220206</v>
      </c>
      <c r="AX531">
        <v>1052951</v>
      </c>
      <c r="AY531">
        <v>6825453</v>
      </c>
      <c r="AZ531">
        <v>527128</v>
      </c>
      <c r="BA531">
        <v>259707</v>
      </c>
      <c r="BB531">
        <v>0</v>
      </c>
      <c r="BC531">
        <v>0</v>
      </c>
      <c r="BD531">
        <v>0</v>
      </c>
      <c r="BE531">
        <v>0</v>
      </c>
      <c r="BF531">
        <v>24464</v>
      </c>
      <c r="BG531">
        <v>9573249</v>
      </c>
      <c r="BH531">
        <v>0</v>
      </c>
      <c r="BI531">
        <v>0</v>
      </c>
      <c r="BJ531">
        <v>0</v>
      </c>
      <c r="BK531">
        <v>0</v>
      </c>
      <c r="BL531">
        <v>0</v>
      </c>
      <c r="BM531">
        <v>0</v>
      </c>
      <c r="BN531">
        <v>0</v>
      </c>
      <c r="BO531">
        <v>0</v>
      </c>
      <c r="BP531">
        <v>0</v>
      </c>
      <c r="BQ531">
        <v>0</v>
      </c>
      <c r="BR531">
        <v>0</v>
      </c>
      <c r="BS531">
        <v>0.31159420289855072</v>
      </c>
    </row>
    <row r="532" spans="1:71" x14ac:dyDescent="0.25">
      <c r="A532">
        <v>106014233</v>
      </c>
      <c r="B532" t="s">
        <v>257</v>
      </c>
      <c r="C532" s="1">
        <f t="shared" si="8"/>
        <v>43922</v>
      </c>
      <c r="D532" s="2" t="s">
        <v>962</v>
      </c>
      <c r="E532" s="1">
        <v>43834</v>
      </c>
      <c r="F532" s="1">
        <v>44012</v>
      </c>
      <c r="G532" t="s">
        <v>88</v>
      </c>
      <c r="H532" t="s">
        <v>89</v>
      </c>
      <c r="I532" t="s">
        <v>72</v>
      </c>
      <c r="J532" t="s">
        <v>85</v>
      </c>
      <c r="K532" t="s">
        <v>258</v>
      </c>
      <c r="L532">
        <v>130</v>
      </c>
      <c r="M532">
        <v>99</v>
      </c>
      <c r="N532">
        <v>36</v>
      </c>
      <c r="O532">
        <v>35</v>
      </c>
      <c r="P532">
        <v>1807</v>
      </c>
      <c r="Q532">
        <v>0</v>
      </c>
      <c r="R532">
        <v>2697</v>
      </c>
      <c r="S532">
        <v>745</v>
      </c>
      <c r="T532">
        <v>877</v>
      </c>
      <c r="U532">
        <v>1518</v>
      </c>
      <c r="V532">
        <v>0</v>
      </c>
      <c r="W532">
        <v>0</v>
      </c>
      <c r="X532">
        <v>120</v>
      </c>
      <c r="Y532">
        <v>1589</v>
      </c>
      <c r="Z532">
        <v>136</v>
      </c>
      <c r="AA532">
        <v>124</v>
      </c>
      <c r="AB532">
        <v>7806</v>
      </c>
      <c r="AC532">
        <v>0</v>
      </c>
      <c r="AD532">
        <v>626604</v>
      </c>
      <c r="AE532">
        <v>0</v>
      </c>
      <c r="AF532">
        <v>0</v>
      </c>
      <c r="AG532">
        <v>0</v>
      </c>
      <c r="AH532">
        <v>0</v>
      </c>
      <c r="AI532">
        <v>0</v>
      </c>
      <c r="AJ532">
        <v>0</v>
      </c>
      <c r="AK532">
        <v>0</v>
      </c>
      <c r="AL532">
        <v>0</v>
      </c>
      <c r="AM532">
        <v>13552215</v>
      </c>
      <c r="AN532">
        <v>3692495</v>
      </c>
      <c r="AO532">
        <v>7564123</v>
      </c>
      <c r="AP532">
        <v>8664539</v>
      </c>
      <c r="AQ532">
        <v>0</v>
      </c>
      <c r="AR532">
        <v>0</v>
      </c>
      <c r="AS532">
        <v>1821483</v>
      </c>
      <c r="AT532">
        <v>33244409</v>
      </c>
      <c r="AU532">
        <v>0</v>
      </c>
      <c r="AV532">
        <v>3288027</v>
      </c>
      <c r="AW532">
        <v>71827291</v>
      </c>
      <c r="AX532">
        <v>8310730</v>
      </c>
      <c r="AY532">
        <v>84216386</v>
      </c>
      <c r="AZ532">
        <v>0</v>
      </c>
      <c r="BA532">
        <v>1889790</v>
      </c>
      <c r="BB532">
        <v>0</v>
      </c>
      <c r="BC532">
        <v>0</v>
      </c>
      <c r="BD532">
        <v>0</v>
      </c>
      <c r="BE532">
        <v>0</v>
      </c>
      <c r="BF532">
        <v>785173</v>
      </c>
      <c r="BG532">
        <v>263579536</v>
      </c>
      <c r="BH532">
        <v>0</v>
      </c>
      <c r="BI532">
        <v>0</v>
      </c>
      <c r="BJ532">
        <v>0</v>
      </c>
      <c r="BK532">
        <v>0</v>
      </c>
      <c r="BL532">
        <v>0</v>
      </c>
      <c r="BM532">
        <v>0</v>
      </c>
      <c r="BN532">
        <v>0</v>
      </c>
      <c r="BO532">
        <v>0</v>
      </c>
      <c r="BP532">
        <v>0</v>
      </c>
      <c r="BQ532">
        <v>0</v>
      </c>
      <c r="BR532">
        <v>0</v>
      </c>
      <c r="BS532">
        <v>7.890829694323144</v>
      </c>
    </row>
    <row r="533" spans="1:71" x14ac:dyDescent="0.25">
      <c r="A533">
        <v>106331168</v>
      </c>
      <c r="B533" t="s">
        <v>259</v>
      </c>
      <c r="C533" s="1">
        <f t="shared" si="8"/>
        <v>43922</v>
      </c>
      <c r="D533" s="2" t="s">
        <v>962</v>
      </c>
      <c r="E533" s="1">
        <v>43834</v>
      </c>
      <c r="F533" s="1">
        <v>44012</v>
      </c>
      <c r="G533" t="s">
        <v>220</v>
      </c>
      <c r="H533" t="s">
        <v>89</v>
      </c>
      <c r="I533" t="s">
        <v>72</v>
      </c>
      <c r="J533" t="s">
        <v>85</v>
      </c>
      <c r="K533" t="s">
        <v>260</v>
      </c>
      <c r="L533">
        <v>345</v>
      </c>
      <c r="M533">
        <v>164</v>
      </c>
      <c r="N533">
        <v>3</v>
      </c>
      <c r="O533">
        <v>21</v>
      </c>
      <c r="P533">
        <v>3916</v>
      </c>
      <c r="Q533">
        <v>0</v>
      </c>
      <c r="R533">
        <v>6863</v>
      </c>
      <c r="S533">
        <v>3369</v>
      </c>
      <c r="T533">
        <v>709</v>
      </c>
      <c r="U533">
        <v>1780</v>
      </c>
      <c r="V533">
        <v>0</v>
      </c>
      <c r="W533">
        <v>0</v>
      </c>
      <c r="X533">
        <v>223</v>
      </c>
      <c r="Y533">
        <v>1877</v>
      </c>
      <c r="Z533">
        <v>3</v>
      </c>
      <c r="AA533">
        <v>69</v>
      </c>
      <c r="AB533">
        <v>14893</v>
      </c>
      <c r="AC533">
        <v>0</v>
      </c>
      <c r="AD533">
        <v>4427849</v>
      </c>
      <c r="AE533">
        <v>0</v>
      </c>
      <c r="AF533">
        <v>0</v>
      </c>
      <c r="AG533">
        <v>0</v>
      </c>
      <c r="AH533">
        <v>0</v>
      </c>
      <c r="AI533">
        <v>0</v>
      </c>
      <c r="AJ533">
        <v>0</v>
      </c>
      <c r="AK533">
        <v>0</v>
      </c>
      <c r="AL533">
        <v>0</v>
      </c>
      <c r="AM533">
        <v>72269500</v>
      </c>
      <c r="AN533">
        <v>21259019</v>
      </c>
      <c r="AO533">
        <v>1757953</v>
      </c>
      <c r="AP533">
        <v>9269037</v>
      </c>
      <c r="AQ533">
        <v>0</v>
      </c>
      <c r="AR533">
        <v>0</v>
      </c>
      <c r="AS533">
        <v>746422</v>
      </c>
      <c r="AT533">
        <v>51375100</v>
      </c>
      <c r="AU533">
        <v>0</v>
      </c>
      <c r="AV533">
        <v>1461153</v>
      </c>
      <c r="AW533">
        <v>158138184</v>
      </c>
      <c r="AX533">
        <v>26798991</v>
      </c>
      <c r="AY533">
        <v>192291733</v>
      </c>
      <c r="AZ533">
        <v>0</v>
      </c>
      <c r="BA533">
        <v>25995011</v>
      </c>
      <c r="BB533">
        <v>0</v>
      </c>
      <c r="BC533">
        <v>0</v>
      </c>
      <c r="BD533">
        <v>0</v>
      </c>
      <c r="BE533">
        <v>0</v>
      </c>
      <c r="BF533">
        <v>17285429</v>
      </c>
      <c r="BG533">
        <v>565471731</v>
      </c>
      <c r="BH533">
        <v>0</v>
      </c>
      <c r="BI533">
        <v>0</v>
      </c>
      <c r="BJ533">
        <v>0</v>
      </c>
      <c r="BK533">
        <v>0</v>
      </c>
      <c r="BL533">
        <v>0</v>
      </c>
      <c r="BM533">
        <v>0</v>
      </c>
      <c r="BN533">
        <v>0</v>
      </c>
      <c r="BO533">
        <v>0</v>
      </c>
      <c r="BP533">
        <v>0</v>
      </c>
      <c r="BQ533">
        <v>0</v>
      </c>
      <c r="BR533">
        <v>0</v>
      </c>
      <c r="BS533">
        <v>7.6935166994106092</v>
      </c>
    </row>
    <row r="534" spans="1:71" x14ac:dyDescent="0.25">
      <c r="A534">
        <v>106430763</v>
      </c>
      <c r="B534" t="s">
        <v>976</v>
      </c>
      <c r="C534" s="1">
        <f t="shared" si="8"/>
        <v>43922</v>
      </c>
      <c r="D534" s="2" t="s">
        <v>962</v>
      </c>
      <c r="E534" s="1">
        <v>43834</v>
      </c>
      <c r="F534" s="1">
        <v>44012</v>
      </c>
      <c r="G534" t="s">
        <v>184</v>
      </c>
      <c r="H534" t="s">
        <v>71</v>
      </c>
      <c r="I534" t="s">
        <v>72</v>
      </c>
      <c r="J534" t="s">
        <v>85</v>
      </c>
      <c r="K534" t="s">
        <v>262</v>
      </c>
      <c r="L534">
        <v>443</v>
      </c>
      <c r="M534">
        <v>443</v>
      </c>
      <c r="N534">
        <v>36</v>
      </c>
      <c r="O534">
        <v>18</v>
      </c>
      <c r="P534">
        <v>3911</v>
      </c>
      <c r="Q534">
        <v>0</v>
      </c>
      <c r="R534">
        <v>6317</v>
      </c>
      <c r="S534">
        <v>1818</v>
      </c>
      <c r="T534">
        <v>428</v>
      </c>
      <c r="U534">
        <v>941</v>
      </c>
      <c r="V534">
        <v>0</v>
      </c>
      <c r="W534">
        <v>0</v>
      </c>
      <c r="X534">
        <v>372</v>
      </c>
      <c r="Y534">
        <v>7605</v>
      </c>
      <c r="Z534">
        <v>100</v>
      </c>
      <c r="AA534">
        <v>99</v>
      </c>
      <c r="AB534">
        <v>17680</v>
      </c>
      <c r="AC534">
        <v>0</v>
      </c>
      <c r="AD534">
        <v>9606507</v>
      </c>
      <c r="AE534">
        <v>0</v>
      </c>
      <c r="AF534">
        <v>0</v>
      </c>
      <c r="AG534">
        <v>0</v>
      </c>
      <c r="AH534">
        <v>0</v>
      </c>
      <c r="AI534">
        <v>0</v>
      </c>
      <c r="AJ534">
        <v>0</v>
      </c>
      <c r="AK534">
        <v>0</v>
      </c>
      <c r="AL534">
        <v>0</v>
      </c>
      <c r="AM534">
        <v>41330820</v>
      </c>
      <c r="AN534">
        <v>17907085</v>
      </c>
      <c r="AO534">
        <v>3790638</v>
      </c>
      <c r="AP534">
        <v>-133316</v>
      </c>
      <c r="AQ534">
        <v>0</v>
      </c>
      <c r="AR534">
        <v>0</v>
      </c>
      <c r="AS534">
        <v>1660146</v>
      </c>
      <c r="AT534">
        <v>139048663</v>
      </c>
      <c r="AU534">
        <v>501397</v>
      </c>
      <c r="AV534">
        <v>-330300</v>
      </c>
      <c r="AW534">
        <v>203775133</v>
      </c>
      <c r="AX534">
        <v>7959223</v>
      </c>
      <c r="AY534">
        <v>188705611</v>
      </c>
      <c r="AZ534">
        <v>0</v>
      </c>
      <c r="BA534">
        <v>95171721</v>
      </c>
      <c r="BB534">
        <v>0</v>
      </c>
      <c r="BC534">
        <v>0</v>
      </c>
      <c r="BD534">
        <v>0</v>
      </c>
      <c r="BE534">
        <v>0</v>
      </c>
      <c r="BF534">
        <v>3968370</v>
      </c>
      <c r="BG534">
        <v>656380119</v>
      </c>
      <c r="BH534">
        <v>0</v>
      </c>
      <c r="BI534">
        <v>0</v>
      </c>
      <c r="BJ534">
        <v>0</v>
      </c>
      <c r="BK534">
        <v>0</v>
      </c>
      <c r="BL534">
        <v>0</v>
      </c>
      <c r="BM534">
        <v>0</v>
      </c>
      <c r="BN534">
        <v>0</v>
      </c>
      <c r="BO534">
        <v>0</v>
      </c>
      <c r="BP534">
        <v>0</v>
      </c>
      <c r="BQ534">
        <v>0</v>
      </c>
      <c r="BR534">
        <v>0</v>
      </c>
      <c r="BS534">
        <v>4.4142212189616252</v>
      </c>
    </row>
    <row r="535" spans="1:71" x14ac:dyDescent="0.25">
      <c r="A535">
        <v>106130699</v>
      </c>
      <c r="B535" t="s">
        <v>263</v>
      </c>
      <c r="C535" s="1">
        <f t="shared" si="8"/>
        <v>43922</v>
      </c>
      <c r="D535" s="2" t="s">
        <v>962</v>
      </c>
      <c r="E535" s="1">
        <v>43834</v>
      </c>
      <c r="F535" s="1">
        <v>44012</v>
      </c>
      <c r="G535" t="s">
        <v>264</v>
      </c>
      <c r="H535" t="s">
        <v>112</v>
      </c>
      <c r="I535" t="s">
        <v>72</v>
      </c>
      <c r="J535" t="s">
        <v>85</v>
      </c>
      <c r="K535" t="s">
        <v>265</v>
      </c>
      <c r="L535">
        <v>161</v>
      </c>
      <c r="M535">
        <v>161</v>
      </c>
      <c r="N535">
        <v>0</v>
      </c>
      <c r="O535">
        <v>38</v>
      </c>
      <c r="P535">
        <v>1167</v>
      </c>
      <c r="Q535">
        <v>0</v>
      </c>
      <c r="R535">
        <v>2924</v>
      </c>
      <c r="S535">
        <v>827</v>
      </c>
      <c r="T535">
        <v>546</v>
      </c>
      <c r="U535">
        <v>1291</v>
      </c>
      <c r="V535">
        <v>0</v>
      </c>
      <c r="W535">
        <v>0</v>
      </c>
      <c r="X535">
        <v>259</v>
      </c>
      <c r="Y535">
        <v>425</v>
      </c>
      <c r="Z535">
        <v>0</v>
      </c>
      <c r="AA535">
        <v>186</v>
      </c>
      <c r="AB535">
        <v>6458</v>
      </c>
      <c r="AC535">
        <v>0</v>
      </c>
      <c r="AD535">
        <v>-3113156</v>
      </c>
      <c r="AE535">
        <v>-1015424</v>
      </c>
      <c r="AF535">
        <v>0</v>
      </c>
      <c r="AG535">
        <v>0</v>
      </c>
      <c r="AH535">
        <v>0</v>
      </c>
      <c r="AI535">
        <v>0</v>
      </c>
      <c r="AJ535">
        <v>0</v>
      </c>
      <c r="AK535">
        <v>0</v>
      </c>
      <c r="AL535">
        <v>0</v>
      </c>
      <c r="AM535">
        <v>7369387</v>
      </c>
      <c r="AN535">
        <v>1454370</v>
      </c>
      <c r="AO535">
        <v>4669332</v>
      </c>
      <c r="AP535">
        <v>6893766</v>
      </c>
      <c r="AQ535">
        <v>0</v>
      </c>
      <c r="AR535">
        <v>0</v>
      </c>
      <c r="AS535">
        <v>630607</v>
      </c>
      <c r="AT535">
        <v>5400795</v>
      </c>
      <c r="AU535">
        <v>0</v>
      </c>
      <c r="AV535">
        <v>4405451</v>
      </c>
      <c r="AW535">
        <v>30823708</v>
      </c>
      <c r="AX535">
        <v>790564</v>
      </c>
      <c r="AY535">
        <v>43496981</v>
      </c>
      <c r="AZ535">
        <v>0</v>
      </c>
      <c r="BA535">
        <v>16082249</v>
      </c>
      <c r="BB535">
        <v>0</v>
      </c>
      <c r="BC535">
        <v>0</v>
      </c>
      <c r="BD535">
        <v>0</v>
      </c>
      <c r="BE535">
        <v>0</v>
      </c>
      <c r="BF535">
        <v>8241023</v>
      </c>
      <c r="BG535">
        <v>122581175</v>
      </c>
      <c r="BH535">
        <v>0</v>
      </c>
      <c r="BI535">
        <v>0</v>
      </c>
      <c r="BJ535">
        <v>0</v>
      </c>
      <c r="BK535">
        <v>0</v>
      </c>
      <c r="BL535">
        <v>0</v>
      </c>
      <c r="BM535">
        <v>0</v>
      </c>
      <c r="BN535">
        <v>0</v>
      </c>
      <c r="BO535">
        <v>0</v>
      </c>
      <c r="BP535">
        <v>0</v>
      </c>
      <c r="BQ535">
        <v>0</v>
      </c>
      <c r="BR535">
        <v>0</v>
      </c>
      <c r="BS535">
        <v>3.6242236024844718</v>
      </c>
    </row>
    <row r="536" spans="1:71" x14ac:dyDescent="0.25">
      <c r="A536">
        <v>106094002</v>
      </c>
      <c r="B536" t="s">
        <v>266</v>
      </c>
      <c r="C536" s="1">
        <f t="shared" si="8"/>
        <v>43922</v>
      </c>
      <c r="D536" s="2" t="s">
        <v>962</v>
      </c>
      <c r="E536" s="1">
        <v>43834</v>
      </c>
      <c r="F536" s="1">
        <v>44012</v>
      </c>
      <c r="G536" t="s">
        <v>145</v>
      </c>
      <c r="H536" t="s">
        <v>112</v>
      </c>
      <c r="I536" t="s">
        <v>155</v>
      </c>
      <c r="J536" t="s">
        <v>85</v>
      </c>
      <c r="K536" t="s">
        <v>267</v>
      </c>
      <c r="L536">
        <v>16</v>
      </c>
      <c r="M536">
        <v>16</v>
      </c>
      <c r="N536">
        <v>0</v>
      </c>
      <c r="O536">
        <v>0</v>
      </c>
      <c r="P536">
        <v>95</v>
      </c>
      <c r="Q536">
        <v>0</v>
      </c>
      <c r="R536">
        <v>0</v>
      </c>
      <c r="S536">
        <v>0</v>
      </c>
      <c r="T536">
        <v>0</v>
      </c>
      <c r="U536">
        <v>0</v>
      </c>
      <c r="V536">
        <v>224</v>
      </c>
      <c r="W536">
        <v>0</v>
      </c>
      <c r="X536">
        <v>823</v>
      </c>
      <c r="Y536">
        <v>0</v>
      </c>
      <c r="Z536">
        <v>0</v>
      </c>
      <c r="AA536">
        <v>0</v>
      </c>
      <c r="AB536">
        <v>1047</v>
      </c>
      <c r="AC536">
        <v>0</v>
      </c>
      <c r="AD536">
        <v>0</v>
      </c>
      <c r="AE536">
        <v>0</v>
      </c>
      <c r="AF536">
        <v>0</v>
      </c>
      <c r="AG536">
        <v>0</v>
      </c>
      <c r="AH536">
        <v>0</v>
      </c>
      <c r="AI536">
        <v>0</v>
      </c>
      <c r="AJ536">
        <v>0</v>
      </c>
      <c r="AK536">
        <v>0</v>
      </c>
      <c r="AL536">
        <v>0</v>
      </c>
      <c r="AM536">
        <v>0</v>
      </c>
      <c r="AN536">
        <v>0</v>
      </c>
      <c r="AO536">
        <v>0</v>
      </c>
      <c r="AP536">
        <v>0</v>
      </c>
      <c r="AQ536">
        <v>237202</v>
      </c>
      <c r="AR536">
        <v>0</v>
      </c>
      <c r="AS536">
        <v>871507</v>
      </c>
      <c r="AT536">
        <v>0</v>
      </c>
      <c r="AU536">
        <v>0</v>
      </c>
      <c r="AV536">
        <v>0</v>
      </c>
      <c r="AW536">
        <v>1108709</v>
      </c>
      <c r="AX536">
        <v>0</v>
      </c>
      <c r="AY536">
        <v>975461</v>
      </c>
      <c r="AZ536">
        <v>0</v>
      </c>
      <c r="BA536">
        <v>0</v>
      </c>
      <c r="BB536">
        <v>0</v>
      </c>
      <c r="BC536">
        <v>0</v>
      </c>
      <c r="BD536">
        <v>0</v>
      </c>
      <c r="BE536">
        <v>0</v>
      </c>
      <c r="BF536">
        <v>0</v>
      </c>
      <c r="BG536">
        <v>15084</v>
      </c>
      <c r="BH536">
        <v>0</v>
      </c>
      <c r="BI536">
        <v>0</v>
      </c>
      <c r="BJ536">
        <v>0</v>
      </c>
      <c r="BK536">
        <v>0</v>
      </c>
      <c r="BL536">
        <v>0</v>
      </c>
      <c r="BM536">
        <v>0</v>
      </c>
      <c r="BN536">
        <v>0</v>
      </c>
      <c r="BO536">
        <v>0</v>
      </c>
      <c r="BP536">
        <v>0</v>
      </c>
      <c r="BQ536">
        <v>0</v>
      </c>
      <c r="BR536">
        <v>0</v>
      </c>
      <c r="BS536">
        <v>2.96875</v>
      </c>
    </row>
    <row r="537" spans="1:71" x14ac:dyDescent="0.25">
      <c r="A537">
        <v>106190298</v>
      </c>
      <c r="B537" t="s">
        <v>866</v>
      </c>
      <c r="C537" s="1">
        <f t="shared" si="8"/>
        <v>43922</v>
      </c>
      <c r="D537" s="2" t="s">
        <v>962</v>
      </c>
      <c r="E537" s="1">
        <v>43834</v>
      </c>
      <c r="F537" s="1">
        <v>44012</v>
      </c>
      <c r="G537" t="s">
        <v>92</v>
      </c>
      <c r="H537" t="s">
        <v>89</v>
      </c>
      <c r="I537" t="s">
        <v>72</v>
      </c>
      <c r="J537" t="s">
        <v>85</v>
      </c>
      <c r="K537" t="s">
        <v>283</v>
      </c>
      <c r="L537">
        <v>105</v>
      </c>
      <c r="M537">
        <v>69</v>
      </c>
      <c r="N537">
        <v>5</v>
      </c>
      <c r="O537">
        <v>24</v>
      </c>
      <c r="P537">
        <v>989</v>
      </c>
      <c r="Q537">
        <v>0</v>
      </c>
      <c r="R537">
        <v>1589</v>
      </c>
      <c r="S537">
        <v>1418</v>
      </c>
      <c r="T537">
        <v>442</v>
      </c>
      <c r="U537">
        <v>1238</v>
      </c>
      <c r="V537">
        <v>0</v>
      </c>
      <c r="W537">
        <v>0</v>
      </c>
      <c r="X537">
        <v>5</v>
      </c>
      <c r="Y537">
        <v>936</v>
      </c>
      <c r="Z537">
        <v>12</v>
      </c>
      <c r="AA537">
        <v>70</v>
      </c>
      <c r="AB537">
        <v>5710</v>
      </c>
      <c r="AC537">
        <v>0</v>
      </c>
      <c r="AD537">
        <v>2249176</v>
      </c>
      <c r="AE537">
        <v>0</v>
      </c>
      <c r="AF537">
        <v>0</v>
      </c>
      <c r="AG537">
        <v>0</v>
      </c>
      <c r="AH537">
        <v>0</v>
      </c>
      <c r="AI537">
        <v>0</v>
      </c>
      <c r="AJ537">
        <v>0</v>
      </c>
      <c r="AK537">
        <v>0</v>
      </c>
      <c r="AL537">
        <v>0</v>
      </c>
      <c r="AM537">
        <v>3708655</v>
      </c>
      <c r="AN537">
        <v>5333115</v>
      </c>
      <c r="AO537">
        <v>1161289</v>
      </c>
      <c r="AP537">
        <v>2089774</v>
      </c>
      <c r="AQ537">
        <v>0</v>
      </c>
      <c r="AR537">
        <v>0</v>
      </c>
      <c r="AS537">
        <v>84156</v>
      </c>
      <c r="AT537">
        <v>8230281</v>
      </c>
      <c r="AU537">
        <v>0</v>
      </c>
      <c r="AV537">
        <v>637226</v>
      </c>
      <c r="AW537">
        <v>21244496</v>
      </c>
      <c r="AX537">
        <v>2407768</v>
      </c>
      <c r="AY537">
        <v>23387309</v>
      </c>
      <c r="AZ537">
        <v>0</v>
      </c>
      <c r="BA537">
        <v>4640836</v>
      </c>
      <c r="BB537">
        <v>0</v>
      </c>
      <c r="BC537">
        <v>0</v>
      </c>
      <c r="BD537">
        <v>0</v>
      </c>
      <c r="BE537">
        <v>0</v>
      </c>
      <c r="BF537">
        <v>780159</v>
      </c>
      <c r="BG537">
        <v>32426711</v>
      </c>
      <c r="BH537">
        <v>0</v>
      </c>
      <c r="BI537">
        <v>0</v>
      </c>
      <c r="BJ537">
        <v>0</v>
      </c>
      <c r="BK537">
        <v>0</v>
      </c>
      <c r="BL537">
        <v>0</v>
      </c>
      <c r="BM537">
        <v>0</v>
      </c>
      <c r="BN537">
        <v>0</v>
      </c>
      <c r="BO537">
        <v>0</v>
      </c>
      <c r="BP537">
        <v>0</v>
      </c>
      <c r="BQ537">
        <v>0</v>
      </c>
      <c r="BR537">
        <v>0</v>
      </c>
      <c r="BS537">
        <v>5.6839080459770113</v>
      </c>
    </row>
    <row r="538" spans="1:71" x14ac:dyDescent="0.25">
      <c r="A538">
        <v>106190636</v>
      </c>
      <c r="B538" t="s">
        <v>867</v>
      </c>
      <c r="C538" s="1">
        <f t="shared" si="8"/>
        <v>43922</v>
      </c>
      <c r="D538" s="2" t="s">
        <v>962</v>
      </c>
      <c r="E538" s="1">
        <v>43834</v>
      </c>
      <c r="F538" s="1">
        <v>44012</v>
      </c>
      <c r="G538" t="s">
        <v>92</v>
      </c>
      <c r="H538" t="s">
        <v>89</v>
      </c>
      <c r="I538" t="s">
        <v>72</v>
      </c>
      <c r="J538" t="s">
        <v>85</v>
      </c>
      <c r="K538" t="s">
        <v>189</v>
      </c>
      <c r="L538">
        <v>516</v>
      </c>
      <c r="M538">
        <v>286</v>
      </c>
      <c r="N538">
        <v>34</v>
      </c>
      <c r="O538">
        <v>167</v>
      </c>
      <c r="P538">
        <v>4543</v>
      </c>
      <c r="Q538">
        <v>0</v>
      </c>
      <c r="R538">
        <v>5923</v>
      </c>
      <c r="S538">
        <v>4282</v>
      </c>
      <c r="T538">
        <v>4692</v>
      </c>
      <c r="U538">
        <v>5080</v>
      </c>
      <c r="V538">
        <v>0</v>
      </c>
      <c r="W538">
        <v>0</v>
      </c>
      <c r="X538">
        <v>33</v>
      </c>
      <c r="Y538">
        <v>3454</v>
      </c>
      <c r="Z538">
        <v>98</v>
      </c>
      <c r="AA538">
        <v>520</v>
      </c>
      <c r="AB538">
        <v>24082</v>
      </c>
      <c r="AC538">
        <v>0</v>
      </c>
      <c r="AD538">
        <v>3194600</v>
      </c>
      <c r="AE538">
        <v>-2255934</v>
      </c>
      <c r="AF538">
        <v>0</v>
      </c>
      <c r="AG538">
        <v>0</v>
      </c>
      <c r="AH538">
        <v>0</v>
      </c>
      <c r="AI538">
        <v>6135000</v>
      </c>
      <c r="AJ538">
        <v>0</v>
      </c>
      <c r="AK538">
        <v>0</v>
      </c>
      <c r="AL538">
        <v>6135000</v>
      </c>
      <c r="AM538">
        <v>15790643</v>
      </c>
      <c r="AN538">
        <v>17459477</v>
      </c>
      <c r="AO538">
        <v>19288080</v>
      </c>
      <c r="AP538">
        <v>30105602</v>
      </c>
      <c r="AQ538">
        <v>0</v>
      </c>
      <c r="AR538">
        <v>0</v>
      </c>
      <c r="AS538">
        <v>265029</v>
      </c>
      <c r="AT538">
        <v>21443598</v>
      </c>
      <c r="AU538">
        <v>0</v>
      </c>
      <c r="AV538">
        <v>-15322</v>
      </c>
      <c r="AW538">
        <v>104337107</v>
      </c>
      <c r="AX538">
        <v>12240984</v>
      </c>
      <c r="AY538">
        <v>118260186</v>
      </c>
      <c r="AZ538">
        <v>3392915</v>
      </c>
      <c r="BA538">
        <v>24435181</v>
      </c>
      <c r="BB538">
        <v>0</v>
      </c>
      <c r="BC538">
        <v>0</v>
      </c>
      <c r="BD538">
        <v>4110450</v>
      </c>
      <c r="BE538">
        <v>2024550</v>
      </c>
      <c r="BF538">
        <v>3840125</v>
      </c>
      <c r="BG538">
        <v>126835210</v>
      </c>
      <c r="BH538">
        <v>0</v>
      </c>
      <c r="BI538">
        <v>0</v>
      </c>
      <c r="BJ538">
        <v>0</v>
      </c>
      <c r="BK538">
        <v>0</v>
      </c>
      <c r="BL538">
        <v>0</v>
      </c>
      <c r="BM538">
        <v>0</v>
      </c>
      <c r="BN538">
        <v>0</v>
      </c>
      <c r="BO538">
        <v>0</v>
      </c>
      <c r="BP538">
        <v>0</v>
      </c>
      <c r="BQ538">
        <v>0</v>
      </c>
      <c r="BR538">
        <v>0</v>
      </c>
      <c r="BS538">
        <v>5.664588528678304</v>
      </c>
    </row>
    <row r="539" spans="1:71" x14ac:dyDescent="0.25">
      <c r="A539">
        <v>106500867</v>
      </c>
      <c r="B539" t="s">
        <v>268</v>
      </c>
      <c r="C539" s="1">
        <f t="shared" si="8"/>
        <v>43922</v>
      </c>
      <c r="D539" s="2" t="s">
        <v>962</v>
      </c>
      <c r="E539" s="1">
        <v>43834</v>
      </c>
      <c r="F539" s="1">
        <v>44012</v>
      </c>
      <c r="G539" t="s">
        <v>174</v>
      </c>
      <c r="H539" t="s">
        <v>89</v>
      </c>
      <c r="I539" t="s">
        <v>72</v>
      </c>
      <c r="J539" t="s">
        <v>85</v>
      </c>
      <c r="K539" t="s">
        <v>269</v>
      </c>
      <c r="L539">
        <v>209</v>
      </c>
      <c r="M539">
        <v>89</v>
      </c>
      <c r="N539">
        <v>39</v>
      </c>
      <c r="O539">
        <v>7</v>
      </c>
      <c r="P539">
        <v>1775</v>
      </c>
      <c r="Q539">
        <v>0</v>
      </c>
      <c r="R539">
        <v>2629</v>
      </c>
      <c r="S539">
        <v>1241</v>
      </c>
      <c r="T539">
        <v>712</v>
      </c>
      <c r="U539">
        <v>1983</v>
      </c>
      <c r="V539">
        <v>0</v>
      </c>
      <c r="W539">
        <v>0</v>
      </c>
      <c r="X539">
        <v>142</v>
      </c>
      <c r="Y539">
        <v>808</v>
      </c>
      <c r="Z539">
        <v>151</v>
      </c>
      <c r="AA539">
        <v>38</v>
      </c>
      <c r="AB539">
        <v>7704</v>
      </c>
      <c r="AC539">
        <v>0</v>
      </c>
      <c r="AD539">
        <v>3574684</v>
      </c>
      <c r="AE539">
        <v>0</v>
      </c>
      <c r="AF539">
        <v>0</v>
      </c>
      <c r="AG539">
        <v>0</v>
      </c>
      <c r="AH539">
        <v>0</v>
      </c>
      <c r="AI539">
        <v>0</v>
      </c>
      <c r="AJ539">
        <v>0</v>
      </c>
      <c r="AK539">
        <v>0</v>
      </c>
      <c r="AL539">
        <v>0</v>
      </c>
      <c r="AM539">
        <v>10342210</v>
      </c>
      <c r="AN539">
        <v>4600289</v>
      </c>
      <c r="AO539">
        <v>4987429</v>
      </c>
      <c r="AP539">
        <v>10823372</v>
      </c>
      <c r="AQ539">
        <v>0</v>
      </c>
      <c r="AR539">
        <v>0</v>
      </c>
      <c r="AS539">
        <v>1886204</v>
      </c>
      <c r="AT539">
        <v>24659113</v>
      </c>
      <c r="AU539">
        <v>0</v>
      </c>
      <c r="AV539">
        <v>3749099</v>
      </c>
      <c r="AW539">
        <v>61047716</v>
      </c>
      <c r="AX539">
        <v>6251298</v>
      </c>
      <c r="AY539">
        <v>60497687</v>
      </c>
      <c r="AZ539">
        <v>0</v>
      </c>
      <c r="BA539">
        <v>226009</v>
      </c>
      <c r="BB539">
        <v>0</v>
      </c>
      <c r="BC539">
        <v>0</v>
      </c>
      <c r="BD539">
        <v>0</v>
      </c>
      <c r="BE539">
        <v>0</v>
      </c>
      <c r="BF539">
        <v>19631</v>
      </c>
      <c r="BG539">
        <v>57276088</v>
      </c>
      <c r="BH539">
        <v>0</v>
      </c>
      <c r="BI539">
        <v>0</v>
      </c>
      <c r="BJ539">
        <v>0</v>
      </c>
      <c r="BK539">
        <v>0</v>
      </c>
      <c r="BL539">
        <v>0</v>
      </c>
      <c r="BM539">
        <v>0</v>
      </c>
      <c r="BN539">
        <v>0</v>
      </c>
      <c r="BO539">
        <v>0</v>
      </c>
      <c r="BP539">
        <v>0</v>
      </c>
      <c r="BQ539">
        <v>0</v>
      </c>
      <c r="BR539">
        <v>0</v>
      </c>
      <c r="BS539">
        <v>5.9563758389261743</v>
      </c>
    </row>
    <row r="540" spans="1:71" x14ac:dyDescent="0.25">
      <c r="A540">
        <v>106190280</v>
      </c>
      <c r="B540" t="s">
        <v>270</v>
      </c>
      <c r="C540" s="1">
        <f t="shared" si="8"/>
        <v>43922</v>
      </c>
      <c r="D540" s="2" t="s">
        <v>962</v>
      </c>
      <c r="E540" s="1">
        <v>43834</v>
      </c>
      <c r="F540" s="1">
        <v>44012</v>
      </c>
      <c r="G540" t="s">
        <v>92</v>
      </c>
      <c r="H540" t="s">
        <v>101</v>
      </c>
      <c r="I540" t="s">
        <v>72</v>
      </c>
      <c r="J540" t="s">
        <v>85</v>
      </c>
      <c r="K540" t="s">
        <v>271</v>
      </c>
      <c r="L540">
        <v>148</v>
      </c>
      <c r="M540">
        <v>148</v>
      </c>
      <c r="N540">
        <v>0</v>
      </c>
      <c r="O540">
        <v>11</v>
      </c>
      <c r="P540">
        <v>386</v>
      </c>
      <c r="Q540">
        <v>0</v>
      </c>
      <c r="R540">
        <v>2918</v>
      </c>
      <c r="S540">
        <v>432</v>
      </c>
      <c r="T540">
        <v>258</v>
      </c>
      <c r="U540">
        <v>953</v>
      </c>
      <c r="V540">
        <v>0</v>
      </c>
      <c r="W540">
        <v>0</v>
      </c>
      <c r="X540">
        <v>239</v>
      </c>
      <c r="Y540">
        <v>0</v>
      </c>
      <c r="Z540">
        <v>0</v>
      </c>
      <c r="AA540">
        <v>133</v>
      </c>
      <c r="AB540">
        <v>4933</v>
      </c>
      <c r="AC540">
        <v>0</v>
      </c>
      <c r="AD540">
        <v>-10364428</v>
      </c>
      <c r="AE540">
        <v>-50286</v>
      </c>
      <c r="AF540">
        <v>0</v>
      </c>
      <c r="AG540">
        <v>0</v>
      </c>
      <c r="AH540">
        <v>0</v>
      </c>
      <c r="AI540">
        <v>0</v>
      </c>
      <c r="AJ540">
        <v>0</v>
      </c>
      <c r="AK540">
        <v>0</v>
      </c>
      <c r="AL540">
        <v>0</v>
      </c>
      <c r="AM540">
        <v>4448518</v>
      </c>
      <c r="AN540">
        <v>675996</v>
      </c>
      <c r="AO540">
        <v>264881</v>
      </c>
      <c r="AP540">
        <v>1358957</v>
      </c>
      <c r="AQ540">
        <v>0</v>
      </c>
      <c r="AR540">
        <v>0</v>
      </c>
      <c r="AS540">
        <v>-488688</v>
      </c>
      <c r="AT540">
        <v>0</v>
      </c>
      <c r="AU540">
        <v>0</v>
      </c>
      <c r="AV540">
        <v>3038620</v>
      </c>
      <c r="AW540">
        <v>9298284</v>
      </c>
      <c r="AX540">
        <v>52837</v>
      </c>
      <c r="AY540">
        <v>12469454</v>
      </c>
      <c r="AZ540">
        <v>0</v>
      </c>
      <c r="BA540">
        <v>2</v>
      </c>
      <c r="BB540">
        <v>0</v>
      </c>
      <c r="BC540">
        <v>0</v>
      </c>
      <c r="BD540">
        <v>0</v>
      </c>
      <c r="BE540">
        <v>0</v>
      </c>
      <c r="BF540">
        <v>319255</v>
      </c>
      <c r="BG540">
        <v>21558697</v>
      </c>
      <c r="BH540">
        <v>0</v>
      </c>
      <c r="BI540">
        <v>0</v>
      </c>
      <c r="BJ540">
        <v>0</v>
      </c>
      <c r="BK540">
        <v>0</v>
      </c>
      <c r="BL540">
        <v>0</v>
      </c>
      <c r="BM540">
        <v>0</v>
      </c>
      <c r="BN540">
        <v>0</v>
      </c>
      <c r="BO540">
        <v>0</v>
      </c>
      <c r="BP540">
        <v>0</v>
      </c>
      <c r="BQ540">
        <v>0</v>
      </c>
      <c r="BR540">
        <v>0</v>
      </c>
      <c r="BS540">
        <v>1.3040540540540539</v>
      </c>
    </row>
    <row r="541" spans="1:71" x14ac:dyDescent="0.25">
      <c r="A541">
        <v>106154022</v>
      </c>
      <c r="B541" t="s">
        <v>908</v>
      </c>
      <c r="C541" s="1">
        <f t="shared" si="8"/>
        <v>43922</v>
      </c>
      <c r="D541" s="2" t="s">
        <v>962</v>
      </c>
      <c r="E541" s="1">
        <v>43834</v>
      </c>
      <c r="F541" s="1">
        <v>44012</v>
      </c>
      <c r="G541" t="s">
        <v>70</v>
      </c>
      <c r="H541" t="s">
        <v>101</v>
      </c>
      <c r="I541" t="s">
        <v>72</v>
      </c>
      <c r="J541" t="s">
        <v>85</v>
      </c>
      <c r="K541" t="s">
        <v>132</v>
      </c>
      <c r="L541">
        <v>86</v>
      </c>
      <c r="M541">
        <v>60</v>
      </c>
      <c r="N541">
        <v>0</v>
      </c>
      <c r="O541">
        <v>0</v>
      </c>
      <c r="P541">
        <v>371</v>
      </c>
      <c r="Q541">
        <v>0</v>
      </c>
      <c r="R541">
        <v>2829</v>
      </c>
      <c r="S541">
        <v>459</v>
      </c>
      <c r="T541">
        <v>229</v>
      </c>
      <c r="U541">
        <v>496</v>
      </c>
      <c r="V541">
        <v>0</v>
      </c>
      <c r="W541">
        <v>0</v>
      </c>
      <c r="X541">
        <v>579</v>
      </c>
      <c r="Y541">
        <v>302</v>
      </c>
      <c r="Z541">
        <v>0</v>
      </c>
      <c r="AA541">
        <v>0</v>
      </c>
      <c r="AB541">
        <v>4894</v>
      </c>
      <c r="AC541">
        <v>0</v>
      </c>
      <c r="AD541">
        <v>118503</v>
      </c>
      <c r="AE541">
        <v>0</v>
      </c>
      <c r="AF541">
        <v>0</v>
      </c>
      <c r="AG541">
        <v>0</v>
      </c>
      <c r="AH541">
        <v>0</v>
      </c>
      <c r="AI541">
        <v>0</v>
      </c>
      <c r="AJ541">
        <v>0</v>
      </c>
      <c r="AK541">
        <v>0</v>
      </c>
      <c r="AL541">
        <v>0</v>
      </c>
      <c r="AM541">
        <v>5833681</v>
      </c>
      <c r="AN541">
        <v>926270</v>
      </c>
      <c r="AO541">
        <v>302395</v>
      </c>
      <c r="AP541">
        <v>629531</v>
      </c>
      <c r="AQ541">
        <v>0</v>
      </c>
      <c r="AR541">
        <v>0</v>
      </c>
      <c r="AS541">
        <v>598397</v>
      </c>
      <c r="AT541">
        <v>596645</v>
      </c>
      <c r="AU541">
        <v>0</v>
      </c>
      <c r="AV541">
        <v>0</v>
      </c>
      <c r="AW541">
        <v>8886919</v>
      </c>
      <c r="AX541">
        <v>7382</v>
      </c>
      <c r="AY541">
        <v>7730982</v>
      </c>
      <c r="AZ541">
        <v>0</v>
      </c>
      <c r="BA541">
        <v>16831</v>
      </c>
      <c r="BB541">
        <v>0</v>
      </c>
      <c r="BC541">
        <v>0</v>
      </c>
      <c r="BD541">
        <v>0</v>
      </c>
      <c r="BE541">
        <v>0</v>
      </c>
      <c r="BF541">
        <v>86870</v>
      </c>
      <c r="BG541">
        <v>7692946</v>
      </c>
      <c r="BH541">
        <v>0</v>
      </c>
      <c r="BI541">
        <v>0</v>
      </c>
      <c r="BJ541">
        <v>0</v>
      </c>
      <c r="BK541">
        <v>0</v>
      </c>
      <c r="BL541">
        <v>0</v>
      </c>
      <c r="BM541">
        <v>0</v>
      </c>
      <c r="BN541">
        <v>0</v>
      </c>
      <c r="BO541">
        <v>0</v>
      </c>
      <c r="BP541">
        <v>0</v>
      </c>
      <c r="BQ541">
        <v>0</v>
      </c>
      <c r="BR541">
        <v>0</v>
      </c>
      <c r="BS541">
        <v>2.5410958904109591</v>
      </c>
    </row>
    <row r="542" spans="1:71" x14ac:dyDescent="0.25">
      <c r="A542">
        <v>106504079</v>
      </c>
      <c r="B542" t="s">
        <v>977</v>
      </c>
      <c r="C542" s="1">
        <f t="shared" si="8"/>
        <v>43922</v>
      </c>
      <c r="D542" s="2" t="s">
        <v>962</v>
      </c>
      <c r="E542" s="1">
        <v>43834</v>
      </c>
      <c r="F542" s="1">
        <v>44012</v>
      </c>
      <c r="G542" t="s">
        <v>174</v>
      </c>
      <c r="H542" t="s">
        <v>101</v>
      </c>
      <c r="I542" t="s">
        <v>72</v>
      </c>
      <c r="J542" t="s">
        <v>85</v>
      </c>
      <c r="K542" t="s">
        <v>175</v>
      </c>
      <c r="L542">
        <v>50</v>
      </c>
      <c r="M542">
        <v>35</v>
      </c>
      <c r="N542">
        <v>0</v>
      </c>
      <c r="O542">
        <v>5</v>
      </c>
      <c r="P542">
        <v>204</v>
      </c>
      <c r="Q542">
        <v>0</v>
      </c>
      <c r="R542">
        <v>1701</v>
      </c>
      <c r="S542">
        <v>212</v>
      </c>
      <c r="T542">
        <v>194</v>
      </c>
      <c r="U542">
        <v>305</v>
      </c>
      <c r="V542">
        <v>0</v>
      </c>
      <c r="W542">
        <v>0</v>
      </c>
      <c r="X542">
        <v>0</v>
      </c>
      <c r="Y542">
        <v>415</v>
      </c>
      <c r="Z542">
        <v>0</v>
      </c>
      <c r="AA542">
        <v>58</v>
      </c>
      <c r="AB542">
        <v>2885</v>
      </c>
      <c r="AC542">
        <v>0</v>
      </c>
      <c r="AD542">
        <v>72643</v>
      </c>
      <c r="AE542">
        <v>0</v>
      </c>
      <c r="AF542">
        <v>0</v>
      </c>
      <c r="AG542">
        <v>0</v>
      </c>
      <c r="AH542">
        <v>0</v>
      </c>
      <c r="AI542">
        <v>0</v>
      </c>
      <c r="AJ542">
        <v>0</v>
      </c>
      <c r="AK542">
        <v>0</v>
      </c>
      <c r="AL542">
        <v>0</v>
      </c>
      <c r="AM542">
        <v>3719104</v>
      </c>
      <c r="AN542">
        <v>435618</v>
      </c>
      <c r="AO542">
        <v>226782</v>
      </c>
      <c r="AP542">
        <v>360406</v>
      </c>
      <c r="AQ542">
        <v>0</v>
      </c>
      <c r="AR542">
        <v>0</v>
      </c>
      <c r="AS542">
        <v>0</v>
      </c>
      <c r="AT542">
        <v>486233</v>
      </c>
      <c r="AU542">
        <v>0</v>
      </c>
      <c r="AV542">
        <v>72394</v>
      </c>
      <c r="AW542">
        <v>5300537</v>
      </c>
      <c r="AX542">
        <v>6053</v>
      </c>
      <c r="AY542">
        <v>4679580</v>
      </c>
      <c r="AZ542">
        <v>0</v>
      </c>
      <c r="BA542">
        <v>0</v>
      </c>
      <c r="BB542">
        <v>0</v>
      </c>
      <c r="BC542">
        <v>0</v>
      </c>
      <c r="BD542">
        <v>0</v>
      </c>
      <c r="BE542">
        <v>0</v>
      </c>
      <c r="BF542">
        <v>135984</v>
      </c>
      <c r="BG542">
        <v>1316868</v>
      </c>
      <c r="BH542">
        <v>0</v>
      </c>
      <c r="BI542">
        <v>0</v>
      </c>
      <c r="BJ542">
        <v>0</v>
      </c>
      <c r="BK542">
        <v>0</v>
      </c>
      <c r="BL542">
        <v>0</v>
      </c>
      <c r="BM542">
        <v>0</v>
      </c>
      <c r="BN542">
        <v>0</v>
      </c>
      <c r="BO542">
        <v>0</v>
      </c>
      <c r="BP542">
        <v>0</v>
      </c>
      <c r="BQ542">
        <v>0</v>
      </c>
      <c r="BR542">
        <v>0</v>
      </c>
      <c r="BS542">
        <v>2.4</v>
      </c>
    </row>
    <row r="543" spans="1:71" x14ac:dyDescent="0.25">
      <c r="A543">
        <v>106334678</v>
      </c>
      <c r="B543" t="s">
        <v>978</v>
      </c>
      <c r="C543" s="1">
        <f t="shared" si="8"/>
        <v>43922</v>
      </c>
      <c r="D543" s="2" t="s">
        <v>962</v>
      </c>
      <c r="E543" s="1">
        <v>43834</v>
      </c>
      <c r="F543" s="1">
        <v>44012</v>
      </c>
      <c r="G543" t="s">
        <v>220</v>
      </c>
      <c r="H543" t="s">
        <v>101</v>
      </c>
      <c r="I543" t="s">
        <v>72</v>
      </c>
      <c r="J543" t="s">
        <v>85</v>
      </c>
      <c r="K543" t="s">
        <v>465</v>
      </c>
      <c r="L543">
        <v>50</v>
      </c>
      <c r="M543">
        <v>20</v>
      </c>
      <c r="N543">
        <v>0</v>
      </c>
      <c r="O543">
        <v>0</v>
      </c>
      <c r="P543">
        <v>44</v>
      </c>
      <c r="Q543">
        <v>0</v>
      </c>
      <c r="R543">
        <v>522</v>
      </c>
      <c r="S543">
        <v>0</v>
      </c>
      <c r="T543">
        <v>78</v>
      </c>
      <c r="U543">
        <v>18</v>
      </c>
      <c r="V543">
        <v>0</v>
      </c>
      <c r="W543">
        <v>0</v>
      </c>
      <c r="X543">
        <v>29</v>
      </c>
      <c r="Y543">
        <v>11</v>
      </c>
      <c r="Z543">
        <v>0</v>
      </c>
      <c r="AA543">
        <v>0</v>
      </c>
      <c r="AB543">
        <v>658</v>
      </c>
      <c r="AC543">
        <v>0</v>
      </c>
      <c r="AD543">
        <v>13129</v>
      </c>
      <c r="AE543">
        <v>0</v>
      </c>
      <c r="AF543">
        <v>0</v>
      </c>
      <c r="AG543">
        <v>0</v>
      </c>
      <c r="AH543">
        <v>0</v>
      </c>
      <c r="AI543">
        <v>0</v>
      </c>
      <c r="AJ543">
        <v>0</v>
      </c>
      <c r="AK543">
        <v>0</v>
      </c>
      <c r="AL543">
        <v>0</v>
      </c>
      <c r="AM543">
        <v>1004869</v>
      </c>
      <c r="AN543">
        <v>0</v>
      </c>
      <c r="AO543">
        <v>0</v>
      </c>
      <c r="AP543">
        <v>0</v>
      </c>
      <c r="AQ543">
        <v>0</v>
      </c>
      <c r="AR543">
        <v>0</v>
      </c>
      <c r="AS543">
        <v>70893</v>
      </c>
      <c r="AT543">
        <v>29660</v>
      </c>
      <c r="AU543">
        <v>0</v>
      </c>
      <c r="AV543">
        <v>0</v>
      </c>
      <c r="AW543">
        <v>1105422</v>
      </c>
      <c r="AX543">
        <v>219</v>
      </c>
      <c r="AY543">
        <v>3348523</v>
      </c>
      <c r="AZ543">
        <v>0</v>
      </c>
      <c r="BA543">
        <v>0</v>
      </c>
      <c r="BB543">
        <v>0</v>
      </c>
      <c r="BC543">
        <v>0</v>
      </c>
      <c r="BD543">
        <v>0</v>
      </c>
      <c r="BE543">
        <v>0</v>
      </c>
      <c r="BF543">
        <v>243627</v>
      </c>
      <c r="BG543">
        <v>2780817</v>
      </c>
      <c r="BH543">
        <v>0</v>
      </c>
      <c r="BI543">
        <v>0</v>
      </c>
      <c r="BJ543">
        <v>0</v>
      </c>
      <c r="BK543">
        <v>0</v>
      </c>
      <c r="BL543">
        <v>0</v>
      </c>
      <c r="BM543">
        <v>0</v>
      </c>
      <c r="BN543">
        <v>0</v>
      </c>
      <c r="BO543">
        <v>0</v>
      </c>
      <c r="BP543">
        <v>0</v>
      </c>
      <c r="BQ543">
        <v>0</v>
      </c>
      <c r="BR543">
        <v>0</v>
      </c>
      <c r="BS543">
        <v>0.62857142857142856</v>
      </c>
    </row>
    <row r="544" spans="1:71" x14ac:dyDescent="0.25">
      <c r="A544">
        <v>106304079</v>
      </c>
      <c r="B544" t="s">
        <v>868</v>
      </c>
      <c r="C544" s="1">
        <f t="shared" si="8"/>
        <v>43922</v>
      </c>
      <c r="D544" s="2" t="s">
        <v>962</v>
      </c>
      <c r="E544" s="1">
        <v>43834</v>
      </c>
      <c r="F544" s="1">
        <v>44012</v>
      </c>
      <c r="G544" t="s">
        <v>83</v>
      </c>
      <c r="H544" t="s">
        <v>93</v>
      </c>
      <c r="I544" t="s">
        <v>72</v>
      </c>
      <c r="J544" t="s">
        <v>85</v>
      </c>
      <c r="K544" t="s">
        <v>285</v>
      </c>
      <c r="L544">
        <v>48</v>
      </c>
      <c r="M544">
        <v>35</v>
      </c>
      <c r="N544">
        <v>0</v>
      </c>
      <c r="O544">
        <v>0</v>
      </c>
      <c r="P544">
        <v>202</v>
      </c>
      <c r="Q544">
        <v>0</v>
      </c>
      <c r="R544">
        <v>1336</v>
      </c>
      <c r="S544">
        <v>286</v>
      </c>
      <c r="T544">
        <v>0</v>
      </c>
      <c r="U544">
        <v>245</v>
      </c>
      <c r="V544">
        <v>0</v>
      </c>
      <c r="W544">
        <v>0</v>
      </c>
      <c r="X544">
        <v>141</v>
      </c>
      <c r="Y544">
        <v>673</v>
      </c>
      <c r="Z544">
        <v>0</v>
      </c>
      <c r="AA544">
        <v>0</v>
      </c>
      <c r="AB544">
        <v>2681</v>
      </c>
      <c r="AC544">
        <v>0</v>
      </c>
      <c r="AD544">
        <v>35300</v>
      </c>
      <c r="AE544">
        <v>0</v>
      </c>
      <c r="AF544">
        <v>0</v>
      </c>
      <c r="AG544">
        <v>0</v>
      </c>
      <c r="AH544">
        <v>0</v>
      </c>
      <c r="AI544">
        <v>0</v>
      </c>
      <c r="AJ544">
        <v>0</v>
      </c>
      <c r="AK544">
        <v>0</v>
      </c>
      <c r="AL544">
        <v>0</v>
      </c>
      <c r="AM544">
        <v>2634752</v>
      </c>
      <c r="AN544">
        <v>517504</v>
      </c>
      <c r="AO544">
        <v>0</v>
      </c>
      <c r="AP544">
        <v>348593</v>
      </c>
      <c r="AQ544">
        <v>0</v>
      </c>
      <c r="AR544">
        <v>0</v>
      </c>
      <c r="AS544">
        <v>182012</v>
      </c>
      <c r="AT544">
        <v>809243</v>
      </c>
      <c r="AU544">
        <v>0</v>
      </c>
      <c r="AV544">
        <v>0</v>
      </c>
      <c r="AW544">
        <v>4492104</v>
      </c>
      <c r="AX544">
        <v>3313</v>
      </c>
      <c r="AY544">
        <v>5024585</v>
      </c>
      <c r="AZ544">
        <v>0</v>
      </c>
      <c r="BA544">
        <v>-1773</v>
      </c>
      <c r="BB544">
        <v>0</v>
      </c>
      <c r="BC544">
        <v>0</v>
      </c>
      <c r="BD544">
        <v>0</v>
      </c>
      <c r="BE544">
        <v>0</v>
      </c>
      <c r="BF544">
        <v>3948</v>
      </c>
      <c r="BG544">
        <v>363965</v>
      </c>
      <c r="BH544">
        <v>0</v>
      </c>
      <c r="BI544">
        <v>0</v>
      </c>
      <c r="BJ544">
        <v>0</v>
      </c>
      <c r="BK544">
        <v>0</v>
      </c>
      <c r="BL544">
        <v>0</v>
      </c>
      <c r="BM544">
        <v>0</v>
      </c>
      <c r="BN544">
        <v>0</v>
      </c>
      <c r="BO544">
        <v>0</v>
      </c>
      <c r="BP544">
        <v>0</v>
      </c>
      <c r="BQ544">
        <v>0</v>
      </c>
      <c r="BR544">
        <v>0</v>
      </c>
      <c r="BS544">
        <v>2.4337349397590362</v>
      </c>
    </row>
    <row r="545" spans="1:71" x14ac:dyDescent="0.25">
      <c r="A545">
        <v>106040962</v>
      </c>
      <c r="B545" t="s">
        <v>272</v>
      </c>
      <c r="C545" s="1">
        <f t="shared" si="8"/>
        <v>43922</v>
      </c>
      <c r="D545" s="2" t="s">
        <v>962</v>
      </c>
      <c r="E545" s="1">
        <v>43834</v>
      </c>
      <c r="F545" s="1">
        <v>44012</v>
      </c>
      <c r="G545" t="s">
        <v>154</v>
      </c>
      <c r="H545" t="s">
        <v>89</v>
      </c>
      <c r="I545" t="s">
        <v>72</v>
      </c>
      <c r="J545" t="s">
        <v>85</v>
      </c>
      <c r="K545" t="s">
        <v>156</v>
      </c>
      <c r="L545">
        <v>317</v>
      </c>
      <c r="M545">
        <v>191</v>
      </c>
      <c r="N545">
        <v>10</v>
      </c>
      <c r="O545">
        <v>26</v>
      </c>
      <c r="P545">
        <v>4111</v>
      </c>
      <c r="Q545">
        <v>0</v>
      </c>
      <c r="R545">
        <v>9503</v>
      </c>
      <c r="S545">
        <v>596</v>
      </c>
      <c r="T545">
        <v>963</v>
      </c>
      <c r="U545">
        <v>2806</v>
      </c>
      <c r="V545">
        <v>0</v>
      </c>
      <c r="W545">
        <v>0</v>
      </c>
      <c r="X545">
        <v>686</v>
      </c>
      <c r="Y545">
        <v>2281</v>
      </c>
      <c r="Z545">
        <v>28</v>
      </c>
      <c r="AA545">
        <v>106</v>
      </c>
      <c r="AB545">
        <v>16969</v>
      </c>
      <c r="AC545">
        <v>0</v>
      </c>
      <c r="AD545">
        <v>6467353</v>
      </c>
      <c r="AE545">
        <v>0</v>
      </c>
      <c r="AF545">
        <v>0</v>
      </c>
      <c r="AG545">
        <v>0</v>
      </c>
      <c r="AH545">
        <v>0</v>
      </c>
      <c r="AI545">
        <v>0</v>
      </c>
      <c r="AJ545">
        <v>0</v>
      </c>
      <c r="AK545">
        <v>0</v>
      </c>
      <c r="AL545">
        <v>0</v>
      </c>
      <c r="AM545">
        <v>50043780</v>
      </c>
      <c r="AN545">
        <v>707038</v>
      </c>
      <c r="AO545">
        <v>26144403</v>
      </c>
      <c r="AP545">
        <v>7584057</v>
      </c>
      <c r="AQ545">
        <v>0</v>
      </c>
      <c r="AR545">
        <v>0</v>
      </c>
      <c r="AS545">
        <v>9376412</v>
      </c>
      <c r="AT545">
        <v>55337237</v>
      </c>
      <c r="AU545">
        <v>0</v>
      </c>
      <c r="AV545">
        <v>-2634759</v>
      </c>
      <c r="AW545">
        <v>146558168</v>
      </c>
      <c r="AX545">
        <v>15794492</v>
      </c>
      <c r="AY545">
        <v>166497873</v>
      </c>
      <c r="AZ545">
        <v>0</v>
      </c>
      <c r="BA545">
        <v>4708460</v>
      </c>
      <c r="BB545">
        <v>0</v>
      </c>
      <c r="BC545">
        <v>0</v>
      </c>
      <c r="BD545">
        <v>0</v>
      </c>
      <c r="BE545">
        <v>0</v>
      </c>
      <c r="BF545">
        <v>4034968</v>
      </c>
      <c r="BG545">
        <v>254454908</v>
      </c>
      <c r="BH545">
        <v>0</v>
      </c>
      <c r="BI545">
        <v>0</v>
      </c>
      <c r="BJ545">
        <v>0</v>
      </c>
      <c r="BK545">
        <v>0</v>
      </c>
      <c r="BL545">
        <v>0</v>
      </c>
      <c r="BM545">
        <v>0</v>
      </c>
      <c r="BN545">
        <v>0</v>
      </c>
      <c r="BO545">
        <v>0</v>
      </c>
      <c r="BP545">
        <v>0</v>
      </c>
      <c r="BQ545">
        <v>0</v>
      </c>
      <c r="BR545">
        <v>0</v>
      </c>
      <c r="BS545">
        <v>8.0925196850393704</v>
      </c>
    </row>
    <row r="546" spans="1:71" x14ac:dyDescent="0.25">
      <c r="A546">
        <v>106104089</v>
      </c>
      <c r="B546" t="s">
        <v>943</v>
      </c>
      <c r="C546" s="1">
        <f t="shared" si="8"/>
        <v>43922</v>
      </c>
      <c r="D546" s="2" t="s">
        <v>962</v>
      </c>
      <c r="E546" s="1">
        <v>43834</v>
      </c>
      <c r="F546" s="1">
        <v>44012</v>
      </c>
      <c r="G546" t="s">
        <v>80</v>
      </c>
      <c r="H546" t="s">
        <v>101</v>
      </c>
      <c r="I546" t="s">
        <v>155</v>
      </c>
      <c r="J546" t="s">
        <v>85</v>
      </c>
      <c r="K546" t="s">
        <v>172</v>
      </c>
      <c r="L546">
        <v>20</v>
      </c>
      <c r="M546">
        <v>20</v>
      </c>
      <c r="N546">
        <v>0</v>
      </c>
      <c r="O546">
        <v>3</v>
      </c>
      <c r="P546">
        <v>38</v>
      </c>
      <c r="Q546">
        <v>0</v>
      </c>
      <c r="R546">
        <v>0</v>
      </c>
      <c r="S546">
        <v>0</v>
      </c>
      <c r="T546">
        <v>1276</v>
      </c>
      <c r="U546">
        <v>0</v>
      </c>
      <c r="V546">
        <v>163</v>
      </c>
      <c r="W546">
        <v>0</v>
      </c>
      <c r="X546">
        <v>0</v>
      </c>
      <c r="Y546">
        <v>0</v>
      </c>
      <c r="Z546">
        <v>0</v>
      </c>
      <c r="AA546">
        <v>132</v>
      </c>
      <c r="AB546">
        <v>1571</v>
      </c>
      <c r="AC546">
        <v>0</v>
      </c>
      <c r="AD546">
        <v>0</v>
      </c>
      <c r="AE546">
        <v>0</v>
      </c>
      <c r="AF546">
        <v>0</v>
      </c>
      <c r="AG546">
        <v>0</v>
      </c>
      <c r="AH546">
        <v>0</v>
      </c>
      <c r="AI546">
        <v>0</v>
      </c>
      <c r="AJ546">
        <v>0</v>
      </c>
      <c r="AK546">
        <v>0</v>
      </c>
      <c r="AL546">
        <v>0</v>
      </c>
      <c r="AM546">
        <v>0</v>
      </c>
      <c r="AN546">
        <v>0</v>
      </c>
      <c r="AO546">
        <v>778360</v>
      </c>
      <c r="AP546">
        <v>0</v>
      </c>
      <c r="AQ546">
        <v>99430</v>
      </c>
      <c r="AR546">
        <v>0</v>
      </c>
      <c r="AS546">
        <v>0</v>
      </c>
      <c r="AT546">
        <v>0</v>
      </c>
      <c r="AU546">
        <v>0</v>
      </c>
      <c r="AV546">
        <v>93288</v>
      </c>
      <c r="AW546">
        <v>971078</v>
      </c>
      <c r="AX546">
        <v>0</v>
      </c>
      <c r="AY546">
        <v>1142025</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0.95</v>
      </c>
    </row>
    <row r="547" spans="1:71" x14ac:dyDescent="0.25">
      <c r="A547">
        <v>106197931</v>
      </c>
      <c r="B547" t="s">
        <v>274</v>
      </c>
      <c r="C547" s="1">
        <f t="shared" si="8"/>
        <v>43922</v>
      </c>
      <c r="D547" s="2" t="s">
        <v>962</v>
      </c>
      <c r="E547" s="1">
        <v>43834</v>
      </c>
      <c r="F547" s="1">
        <v>44012</v>
      </c>
      <c r="G547" t="s">
        <v>92</v>
      </c>
      <c r="H547" t="s">
        <v>101</v>
      </c>
      <c r="I547" t="s">
        <v>155</v>
      </c>
      <c r="J547" t="s">
        <v>85</v>
      </c>
      <c r="K547" t="s">
        <v>275</v>
      </c>
      <c r="L547">
        <v>20</v>
      </c>
      <c r="M547">
        <v>20</v>
      </c>
      <c r="N547">
        <v>0</v>
      </c>
      <c r="O547">
        <v>0</v>
      </c>
      <c r="P547">
        <v>46</v>
      </c>
      <c r="Q547">
        <v>0</v>
      </c>
      <c r="R547">
        <v>0</v>
      </c>
      <c r="S547">
        <v>0</v>
      </c>
      <c r="T547">
        <v>951</v>
      </c>
      <c r="U547">
        <v>0</v>
      </c>
      <c r="V547">
        <v>279</v>
      </c>
      <c r="W547">
        <v>0</v>
      </c>
      <c r="X547">
        <v>0</v>
      </c>
      <c r="Y547">
        <v>0</v>
      </c>
      <c r="Z547">
        <v>0</v>
      </c>
      <c r="AA547">
        <v>0</v>
      </c>
      <c r="AB547">
        <v>1230</v>
      </c>
      <c r="AC547">
        <v>0</v>
      </c>
      <c r="AD547">
        <v>0</v>
      </c>
      <c r="AE547">
        <v>0</v>
      </c>
      <c r="AF547">
        <v>0</v>
      </c>
      <c r="AG547">
        <v>0</v>
      </c>
      <c r="AH547">
        <v>0</v>
      </c>
      <c r="AI547">
        <v>0</v>
      </c>
      <c r="AJ547">
        <v>0</v>
      </c>
      <c r="AK547">
        <v>0</v>
      </c>
      <c r="AL547">
        <v>0</v>
      </c>
      <c r="AM547">
        <v>0</v>
      </c>
      <c r="AN547">
        <v>0</v>
      </c>
      <c r="AO547">
        <v>647688</v>
      </c>
      <c r="AP547">
        <v>0</v>
      </c>
      <c r="AQ547">
        <v>223841</v>
      </c>
      <c r="AR547">
        <v>0</v>
      </c>
      <c r="AS547">
        <v>0</v>
      </c>
      <c r="AT547">
        <v>0</v>
      </c>
      <c r="AU547">
        <v>0</v>
      </c>
      <c r="AV547">
        <v>0</v>
      </c>
      <c r="AW547">
        <v>871529</v>
      </c>
      <c r="AX547">
        <v>0</v>
      </c>
      <c r="AY547">
        <v>974292</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1.1499999999999999</v>
      </c>
    </row>
    <row r="548" spans="1:71" x14ac:dyDescent="0.25">
      <c r="A548">
        <v>106474007</v>
      </c>
      <c r="B548" t="s">
        <v>276</v>
      </c>
      <c r="C548" s="1">
        <f t="shared" si="8"/>
        <v>43922</v>
      </c>
      <c r="D548" s="2" t="s">
        <v>962</v>
      </c>
      <c r="E548" s="1">
        <v>43834</v>
      </c>
      <c r="F548" s="1">
        <v>44012</v>
      </c>
      <c r="G548" t="s">
        <v>277</v>
      </c>
      <c r="H548" t="s">
        <v>89</v>
      </c>
      <c r="I548" t="s">
        <v>72</v>
      </c>
      <c r="J548" t="s">
        <v>73</v>
      </c>
      <c r="K548" t="s">
        <v>278</v>
      </c>
      <c r="L548">
        <v>25</v>
      </c>
      <c r="M548">
        <v>25</v>
      </c>
      <c r="N548">
        <v>0</v>
      </c>
      <c r="O548">
        <v>2</v>
      </c>
      <c r="P548">
        <v>308</v>
      </c>
      <c r="Q548">
        <v>0</v>
      </c>
      <c r="R548">
        <v>439</v>
      </c>
      <c r="S548">
        <v>0</v>
      </c>
      <c r="T548">
        <v>332</v>
      </c>
      <c r="U548">
        <v>0</v>
      </c>
      <c r="V548">
        <v>0</v>
      </c>
      <c r="W548">
        <v>0</v>
      </c>
      <c r="X548">
        <v>141</v>
      </c>
      <c r="Y548">
        <v>0</v>
      </c>
      <c r="Z548">
        <v>0</v>
      </c>
      <c r="AA548">
        <v>5</v>
      </c>
      <c r="AB548">
        <v>917</v>
      </c>
      <c r="AC548">
        <v>0</v>
      </c>
      <c r="AD548">
        <v>1036222</v>
      </c>
      <c r="AE548">
        <v>0</v>
      </c>
      <c r="AF548">
        <v>0</v>
      </c>
      <c r="AG548">
        <v>0</v>
      </c>
      <c r="AH548">
        <v>0</v>
      </c>
      <c r="AI548">
        <v>0</v>
      </c>
      <c r="AJ548">
        <v>0</v>
      </c>
      <c r="AK548">
        <v>0</v>
      </c>
      <c r="AL548">
        <v>0</v>
      </c>
      <c r="AM548">
        <v>6306591</v>
      </c>
      <c r="AN548">
        <v>0</v>
      </c>
      <c r="AO548">
        <v>2365649</v>
      </c>
      <c r="AP548">
        <v>0</v>
      </c>
      <c r="AQ548">
        <v>0</v>
      </c>
      <c r="AR548">
        <v>0</v>
      </c>
      <c r="AS548">
        <v>6100973</v>
      </c>
      <c r="AT548">
        <v>0</v>
      </c>
      <c r="AU548">
        <v>0</v>
      </c>
      <c r="AV548">
        <v>-211988</v>
      </c>
      <c r="AW548">
        <v>14561225</v>
      </c>
      <c r="AX548">
        <v>270152</v>
      </c>
      <c r="AY548">
        <v>20502629</v>
      </c>
      <c r="AZ548">
        <v>0</v>
      </c>
      <c r="BA548">
        <v>0</v>
      </c>
      <c r="BB548">
        <v>0</v>
      </c>
      <c r="BC548">
        <v>0</v>
      </c>
      <c r="BD548">
        <v>0</v>
      </c>
      <c r="BE548">
        <v>0</v>
      </c>
      <c r="BF548">
        <v>1435559</v>
      </c>
      <c r="BG548">
        <v>21029361</v>
      </c>
      <c r="BH548">
        <v>0</v>
      </c>
      <c r="BI548">
        <v>0</v>
      </c>
      <c r="BJ548">
        <v>0</v>
      </c>
      <c r="BK548">
        <v>0</v>
      </c>
      <c r="BL548">
        <v>0</v>
      </c>
      <c r="BM548">
        <v>0</v>
      </c>
      <c r="BN548">
        <v>0</v>
      </c>
      <c r="BO548">
        <v>0</v>
      </c>
      <c r="BP548">
        <v>0</v>
      </c>
      <c r="BQ548">
        <v>0</v>
      </c>
      <c r="BR548">
        <v>0</v>
      </c>
      <c r="BS548">
        <v>6.16</v>
      </c>
    </row>
    <row r="549" spans="1:71" x14ac:dyDescent="0.25">
      <c r="A549">
        <v>106301357</v>
      </c>
      <c r="B549" t="s">
        <v>869</v>
      </c>
      <c r="C549" s="1">
        <f t="shared" si="8"/>
        <v>43922</v>
      </c>
      <c r="D549" s="2" t="s">
        <v>962</v>
      </c>
      <c r="E549" s="1">
        <v>43834</v>
      </c>
      <c r="F549" s="1">
        <v>44012</v>
      </c>
      <c r="G549" t="s">
        <v>83</v>
      </c>
      <c r="H549" t="s">
        <v>101</v>
      </c>
      <c r="I549" t="s">
        <v>72</v>
      </c>
      <c r="J549" t="s">
        <v>85</v>
      </c>
      <c r="K549" t="s">
        <v>285</v>
      </c>
      <c r="L549">
        <v>127</v>
      </c>
      <c r="M549">
        <v>61</v>
      </c>
      <c r="N549">
        <v>0</v>
      </c>
      <c r="O549">
        <v>7</v>
      </c>
      <c r="P549">
        <v>681</v>
      </c>
      <c r="Q549">
        <v>0</v>
      </c>
      <c r="R549">
        <v>1103</v>
      </c>
      <c r="S549">
        <v>543</v>
      </c>
      <c r="T549">
        <v>125</v>
      </c>
      <c r="U549">
        <v>3577</v>
      </c>
      <c r="V549">
        <v>0</v>
      </c>
      <c r="W549">
        <v>0</v>
      </c>
      <c r="X549">
        <v>104</v>
      </c>
      <c r="Y549">
        <v>83</v>
      </c>
      <c r="Z549">
        <v>0</v>
      </c>
      <c r="AA549">
        <v>13</v>
      </c>
      <c r="AB549">
        <v>5548</v>
      </c>
      <c r="AC549">
        <v>0</v>
      </c>
      <c r="AD549">
        <v>603346</v>
      </c>
      <c r="AE549">
        <v>0</v>
      </c>
      <c r="AF549">
        <v>0</v>
      </c>
      <c r="AG549">
        <v>0</v>
      </c>
      <c r="AH549">
        <v>23719967</v>
      </c>
      <c r="AI549">
        <v>0</v>
      </c>
      <c r="AJ549">
        <v>0</v>
      </c>
      <c r="AK549">
        <v>0</v>
      </c>
      <c r="AL549">
        <v>23719967</v>
      </c>
      <c r="AM549">
        <v>4833618</v>
      </c>
      <c r="AN549">
        <v>26402049</v>
      </c>
      <c r="AO549">
        <v>591249</v>
      </c>
      <c r="AP549">
        <v>6460213</v>
      </c>
      <c r="AQ549">
        <v>0</v>
      </c>
      <c r="AR549">
        <v>0</v>
      </c>
      <c r="AS549">
        <v>719975</v>
      </c>
      <c r="AT549">
        <v>151409</v>
      </c>
      <c r="AU549">
        <v>0</v>
      </c>
      <c r="AV549">
        <v>70998</v>
      </c>
      <c r="AW549">
        <v>39229511</v>
      </c>
      <c r="AX549">
        <v>83036</v>
      </c>
      <c r="AY549">
        <v>37845856</v>
      </c>
      <c r="AZ549">
        <v>0</v>
      </c>
      <c r="BA549">
        <v>0</v>
      </c>
      <c r="BB549">
        <v>0</v>
      </c>
      <c r="BC549">
        <v>0</v>
      </c>
      <c r="BD549">
        <v>0</v>
      </c>
      <c r="BE549">
        <v>0</v>
      </c>
      <c r="BF549">
        <v>75211</v>
      </c>
      <c r="BG549">
        <v>24267632</v>
      </c>
      <c r="BH549">
        <v>0</v>
      </c>
      <c r="BI549">
        <v>0</v>
      </c>
      <c r="BJ549">
        <v>0</v>
      </c>
      <c r="BK549">
        <v>0</v>
      </c>
      <c r="BL549">
        <v>0</v>
      </c>
      <c r="BM549">
        <v>0</v>
      </c>
      <c r="BN549">
        <v>0</v>
      </c>
      <c r="BO549">
        <v>0</v>
      </c>
      <c r="BP549">
        <v>0</v>
      </c>
      <c r="BQ549">
        <v>0</v>
      </c>
      <c r="BR549">
        <v>0</v>
      </c>
      <c r="BS549">
        <v>3.6223404255319149</v>
      </c>
    </row>
    <row r="550" spans="1:71" x14ac:dyDescent="0.25">
      <c r="A550">
        <v>106301175</v>
      </c>
      <c r="B550" t="s">
        <v>979</v>
      </c>
      <c r="C550" s="1">
        <f t="shared" si="8"/>
        <v>43922</v>
      </c>
      <c r="D550" s="2" t="s">
        <v>962</v>
      </c>
      <c r="E550" s="1">
        <v>43834</v>
      </c>
      <c r="F550" s="1">
        <v>44012</v>
      </c>
      <c r="G550" t="s">
        <v>83</v>
      </c>
      <c r="H550" t="s">
        <v>101</v>
      </c>
      <c r="I550" t="s">
        <v>72</v>
      </c>
      <c r="J550" t="s">
        <v>85</v>
      </c>
      <c r="K550" t="s">
        <v>287</v>
      </c>
      <c r="L550">
        <v>344</v>
      </c>
      <c r="M550">
        <v>184</v>
      </c>
      <c r="N550">
        <v>10</v>
      </c>
      <c r="O550">
        <v>74</v>
      </c>
      <c r="P550">
        <v>3192</v>
      </c>
      <c r="Q550">
        <v>0</v>
      </c>
      <c r="R550">
        <v>3476</v>
      </c>
      <c r="S550">
        <v>2645</v>
      </c>
      <c r="T550">
        <v>1470</v>
      </c>
      <c r="U550">
        <v>6089</v>
      </c>
      <c r="V550">
        <v>29</v>
      </c>
      <c r="W550">
        <v>0</v>
      </c>
      <c r="X550">
        <v>64</v>
      </c>
      <c r="Y550">
        <v>2025</v>
      </c>
      <c r="Z550">
        <v>24</v>
      </c>
      <c r="AA550">
        <v>120</v>
      </c>
      <c r="AB550">
        <v>15942</v>
      </c>
      <c r="AC550">
        <v>0</v>
      </c>
      <c r="AD550">
        <v>3761949</v>
      </c>
      <c r="AE550">
        <v>-4138693</v>
      </c>
      <c r="AF550">
        <v>0</v>
      </c>
      <c r="AG550">
        <v>0</v>
      </c>
      <c r="AH550">
        <v>1145144</v>
      </c>
      <c r="AI550">
        <v>20943262</v>
      </c>
      <c r="AJ550">
        <v>0</v>
      </c>
      <c r="AK550">
        <v>0</v>
      </c>
      <c r="AL550">
        <v>22088406</v>
      </c>
      <c r="AM550">
        <v>11089435</v>
      </c>
      <c r="AN550">
        <v>11341130</v>
      </c>
      <c r="AO550">
        <v>16425305</v>
      </c>
      <c r="AP550">
        <v>32630137</v>
      </c>
      <c r="AQ550">
        <v>351854</v>
      </c>
      <c r="AR550">
        <v>0</v>
      </c>
      <c r="AS550">
        <v>166986</v>
      </c>
      <c r="AT550">
        <v>18132670</v>
      </c>
      <c r="AU550">
        <v>0</v>
      </c>
      <c r="AV550">
        <v>549974</v>
      </c>
      <c r="AW550">
        <v>90687491</v>
      </c>
      <c r="AX550">
        <v>8357530</v>
      </c>
      <c r="AY550">
        <v>87376239</v>
      </c>
      <c r="AZ550">
        <v>0</v>
      </c>
      <c r="BA550">
        <v>0</v>
      </c>
      <c r="BB550">
        <v>0</v>
      </c>
      <c r="BC550">
        <v>0</v>
      </c>
      <c r="BD550">
        <v>0</v>
      </c>
      <c r="BE550">
        <v>0</v>
      </c>
      <c r="BF550">
        <v>1714935</v>
      </c>
      <c r="BG550">
        <v>87417789</v>
      </c>
      <c r="BH550">
        <v>0</v>
      </c>
      <c r="BI550">
        <v>0</v>
      </c>
      <c r="BJ550">
        <v>0</v>
      </c>
      <c r="BK550">
        <v>0</v>
      </c>
      <c r="BL550">
        <v>0</v>
      </c>
      <c r="BM550">
        <v>0</v>
      </c>
      <c r="BN550">
        <v>0</v>
      </c>
      <c r="BO550">
        <v>0</v>
      </c>
      <c r="BP550">
        <v>0</v>
      </c>
      <c r="BQ550">
        <v>0</v>
      </c>
      <c r="BR550">
        <v>0</v>
      </c>
      <c r="BS550">
        <v>6.0454545454545459</v>
      </c>
    </row>
    <row r="551" spans="1:71" x14ac:dyDescent="0.25">
      <c r="A551">
        <v>106014034</v>
      </c>
      <c r="B551" t="s">
        <v>291</v>
      </c>
      <c r="C551" s="1">
        <f t="shared" si="8"/>
        <v>43922</v>
      </c>
      <c r="D551" s="2" t="s">
        <v>962</v>
      </c>
      <c r="E551" s="1">
        <v>43834</v>
      </c>
      <c r="F551" s="1">
        <v>44012</v>
      </c>
      <c r="G551" t="s">
        <v>88</v>
      </c>
      <c r="H551" t="s">
        <v>101</v>
      </c>
      <c r="I551" t="s">
        <v>72</v>
      </c>
      <c r="J551" t="s">
        <v>85</v>
      </c>
      <c r="K551" t="s">
        <v>292</v>
      </c>
      <c r="L551">
        <v>148</v>
      </c>
      <c r="M551">
        <v>148</v>
      </c>
      <c r="N551">
        <v>1</v>
      </c>
      <c r="O551">
        <v>2</v>
      </c>
      <c r="P551">
        <v>1082</v>
      </c>
      <c r="Q551">
        <v>0</v>
      </c>
      <c r="R551">
        <v>1683</v>
      </c>
      <c r="S551">
        <v>1251</v>
      </c>
      <c r="T551">
        <v>1439</v>
      </c>
      <c r="U551">
        <v>0</v>
      </c>
      <c r="V551">
        <v>0</v>
      </c>
      <c r="W551">
        <v>0</v>
      </c>
      <c r="X551">
        <v>2376</v>
      </c>
      <c r="Y551">
        <v>3821</v>
      </c>
      <c r="Z551">
        <v>4</v>
      </c>
      <c r="AA551">
        <v>45</v>
      </c>
      <c r="AB551">
        <v>10619</v>
      </c>
      <c r="AC551">
        <v>0</v>
      </c>
      <c r="AD551">
        <v>259745</v>
      </c>
      <c r="AE551">
        <v>0</v>
      </c>
      <c r="AF551">
        <v>0</v>
      </c>
      <c r="AG551">
        <v>0</v>
      </c>
      <c r="AH551">
        <v>0</v>
      </c>
      <c r="AI551">
        <v>0</v>
      </c>
      <c r="AJ551">
        <v>0</v>
      </c>
      <c r="AK551">
        <v>0</v>
      </c>
      <c r="AL551">
        <v>0</v>
      </c>
      <c r="AM551">
        <v>2104006</v>
      </c>
      <c r="AN551">
        <v>2127527</v>
      </c>
      <c r="AO551">
        <v>1981696</v>
      </c>
      <c r="AP551">
        <v>0</v>
      </c>
      <c r="AQ551">
        <v>0</v>
      </c>
      <c r="AR551">
        <v>0</v>
      </c>
      <c r="AS551">
        <v>3574236</v>
      </c>
      <c r="AT551">
        <v>5450853</v>
      </c>
      <c r="AU551">
        <v>0</v>
      </c>
      <c r="AV551">
        <v>98428</v>
      </c>
      <c r="AW551">
        <v>15336746</v>
      </c>
      <c r="AX551">
        <v>3</v>
      </c>
      <c r="AY551">
        <v>10258272</v>
      </c>
      <c r="AZ551">
        <v>766599</v>
      </c>
      <c r="BA551">
        <v>677555</v>
      </c>
      <c r="BB551">
        <v>0</v>
      </c>
      <c r="BC551">
        <v>0</v>
      </c>
      <c r="BD551">
        <v>0</v>
      </c>
      <c r="BE551">
        <v>0</v>
      </c>
      <c r="BF551">
        <v>24858</v>
      </c>
      <c r="BG551">
        <v>29950172</v>
      </c>
      <c r="BH551">
        <v>0</v>
      </c>
      <c r="BI551">
        <v>0</v>
      </c>
      <c r="BJ551">
        <v>0</v>
      </c>
      <c r="BK551">
        <v>0</v>
      </c>
      <c r="BL551">
        <v>0</v>
      </c>
      <c r="BM551">
        <v>0</v>
      </c>
      <c r="BN551">
        <v>0</v>
      </c>
      <c r="BO551">
        <v>0</v>
      </c>
      <c r="BP551">
        <v>0</v>
      </c>
      <c r="BQ551">
        <v>0</v>
      </c>
      <c r="BR551">
        <v>0</v>
      </c>
      <c r="BS551">
        <v>3.6554054054054053</v>
      </c>
    </row>
    <row r="552" spans="1:71" x14ac:dyDescent="0.25">
      <c r="A552">
        <v>106400480</v>
      </c>
      <c r="B552" t="s">
        <v>293</v>
      </c>
      <c r="C552" s="1">
        <f t="shared" si="8"/>
        <v>43922</v>
      </c>
      <c r="D552" s="2" t="s">
        <v>962</v>
      </c>
      <c r="E552" s="1">
        <v>43834</v>
      </c>
      <c r="F552" s="1">
        <v>44012</v>
      </c>
      <c r="G552" t="s">
        <v>116</v>
      </c>
      <c r="H552" t="s">
        <v>89</v>
      </c>
      <c r="I552" t="s">
        <v>72</v>
      </c>
      <c r="J552" t="s">
        <v>85</v>
      </c>
      <c r="K552" t="s">
        <v>294</v>
      </c>
      <c r="L552">
        <v>72</v>
      </c>
      <c r="M552">
        <v>49</v>
      </c>
      <c r="N552">
        <v>3</v>
      </c>
      <c r="O552">
        <v>3</v>
      </c>
      <c r="P552">
        <v>1013</v>
      </c>
      <c r="Q552">
        <v>0</v>
      </c>
      <c r="R552">
        <v>1809</v>
      </c>
      <c r="S552">
        <v>493</v>
      </c>
      <c r="T552">
        <v>91</v>
      </c>
      <c r="U552">
        <v>599</v>
      </c>
      <c r="V552">
        <v>0</v>
      </c>
      <c r="W552">
        <v>0</v>
      </c>
      <c r="X552">
        <v>101</v>
      </c>
      <c r="Y552">
        <v>946</v>
      </c>
      <c r="Z552">
        <v>8</v>
      </c>
      <c r="AA552">
        <v>8</v>
      </c>
      <c r="AB552">
        <v>4055</v>
      </c>
      <c r="AC552">
        <v>0</v>
      </c>
      <c r="AD552">
        <v>387097</v>
      </c>
      <c r="AE552">
        <v>0</v>
      </c>
      <c r="AF552">
        <v>0</v>
      </c>
      <c r="AG552">
        <v>0</v>
      </c>
      <c r="AH552">
        <v>0</v>
      </c>
      <c r="AI552">
        <v>1076968</v>
      </c>
      <c r="AJ552">
        <v>0</v>
      </c>
      <c r="AK552">
        <v>4091970</v>
      </c>
      <c r="AL552">
        <v>5168938</v>
      </c>
      <c r="AM552">
        <v>11052469</v>
      </c>
      <c r="AN552">
        <v>2937525</v>
      </c>
      <c r="AO552">
        <v>640157</v>
      </c>
      <c r="AP552">
        <v>2640400</v>
      </c>
      <c r="AQ552">
        <v>0</v>
      </c>
      <c r="AR552">
        <v>0</v>
      </c>
      <c r="AS552">
        <v>2093910</v>
      </c>
      <c r="AT552">
        <v>18923521</v>
      </c>
      <c r="AU552">
        <v>0</v>
      </c>
      <c r="AV552">
        <v>73440</v>
      </c>
      <c r="AW552">
        <v>38361422</v>
      </c>
      <c r="AX552">
        <v>3957796</v>
      </c>
      <c r="AY552">
        <v>43167249</v>
      </c>
      <c r="AZ552">
        <v>0</v>
      </c>
      <c r="BA552">
        <v>982413</v>
      </c>
      <c r="BB552">
        <v>0</v>
      </c>
      <c r="BC552">
        <v>0</v>
      </c>
      <c r="BD552">
        <v>0</v>
      </c>
      <c r="BE552">
        <v>0</v>
      </c>
      <c r="BF552">
        <v>4700385</v>
      </c>
      <c r="BG552">
        <v>93778305</v>
      </c>
      <c r="BH552">
        <v>0</v>
      </c>
      <c r="BI552">
        <v>0</v>
      </c>
      <c r="BJ552">
        <v>0</v>
      </c>
      <c r="BK552">
        <v>0</v>
      </c>
      <c r="BL552">
        <v>0</v>
      </c>
      <c r="BM552">
        <v>0</v>
      </c>
      <c r="BN552">
        <v>0</v>
      </c>
      <c r="BO552">
        <v>0</v>
      </c>
      <c r="BP552">
        <v>0</v>
      </c>
      <c r="BQ552">
        <v>0</v>
      </c>
      <c r="BR552">
        <v>0</v>
      </c>
      <c r="BS552">
        <v>8.3719008264462804</v>
      </c>
    </row>
    <row r="553" spans="1:71" x14ac:dyDescent="0.25">
      <c r="A553">
        <v>106104047</v>
      </c>
      <c r="B553" t="s">
        <v>295</v>
      </c>
      <c r="C553" s="1">
        <f t="shared" si="8"/>
        <v>43922</v>
      </c>
      <c r="D553" s="2" t="s">
        <v>962</v>
      </c>
      <c r="E553" s="1">
        <v>43834</v>
      </c>
      <c r="F553" s="1">
        <v>44012</v>
      </c>
      <c r="G553" t="s">
        <v>80</v>
      </c>
      <c r="H553" t="s">
        <v>93</v>
      </c>
      <c r="I553" t="s">
        <v>72</v>
      </c>
      <c r="J553" t="s">
        <v>85</v>
      </c>
      <c r="K553" t="s">
        <v>172</v>
      </c>
      <c r="L553">
        <v>27</v>
      </c>
      <c r="M553">
        <v>27</v>
      </c>
      <c r="N553">
        <v>0</v>
      </c>
      <c r="O553">
        <v>1</v>
      </c>
      <c r="P553">
        <v>391</v>
      </c>
      <c r="Q553">
        <v>0</v>
      </c>
      <c r="R553">
        <v>386</v>
      </c>
      <c r="S553">
        <v>63</v>
      </c>
      <c r="T553">
        <v>0</v>
      </c>
      <c r="U553">
        <v>15</v>
      </c>
      <c r="V553">
        <v>0</v>
      </c>
      <c r="W553">
        <v>0</v>
      </c>
      <c r="X553">
        <v>52</v>
      </c>
      <c r="Y553">
        <v>275</v>
      </c>
      <c r="Z553">
        <v>0</v>
      </c>
      <c r="AA553">
        <v>2</v>
      </c>
      <c r="AB553">
        <v>793</v>
      </c>
      <c r="AC553">
        <v>0</v>
      </c>
      <c r="AD553">
        <v>186950</v>
      </c>
      <c r="AE553">
        <v>0</v>
      </c>
      <c r="AF553">
        <v>0</v>
      </c>
      <c r="AG553">
        <v>0</v>
      </c>
      <c r="AH553">
        <v>0</v>
      </c>
      <c r="AI553">
        <v>0</v>
      </c>
      <c r="AJ553">
        <v>0</v>
      </c>
      <c r="AK553">
        <v>0</v>
      </c>
      <c r="AL553">
        <v>0</v>
      </c>
      <c r="AM553">
        <v>7039750</v>
      </c>
      <c r="AN553">
        <v>1703695</v>
      </c>
      <c r="AO553">
        <v>13560</v>
      </c>
      <c r="AP553">
        <v>260590</v>
      </c>
      <c r="AQ553">
        <v>0</v>
      </c>
      <c r="AR553">
        <v>0</v>
      </c>
      <c r="AS553">
        <v>1090548</v>
      </c>
      <c r="AT553">
        <v>10340244</v>
      </c>
      <c r="AU553">
        <v>0</v>
      </c>
      <c r="AV553">
        <v>267580</v>
      </c>
      <c r="AW553">
        <v>20715967</v>
      </c>
      <c r="AX553">
        <v>2257354</v>
      </c>
      <c r="AY553">
        <v>19569639</v>
      </c>
      <c r="AZ553">
        <v>0</v>
      </c>
      <c r="BA553">
        <v>0</v>
      </c>
      <c r="BB553">
        <v>0</v>
      </c>
      <c r="BC553">
        <v>0</v>
      </c>
      <c r="BD553">
        <v>0</v>
      </c>
      <c r="BE553">
        <v>0</v>
      </c>
      <c r="BF553">
        <v>133363</v>
      </c>
      <c r="BG553">
        <v>15887412</v>
      </c>
      <c r="BH553">
        <v>0</v>
      </c>
      <c r="BI553">
        <v>0</v>
      </c>
      <c r="BJ553">
        <v>0</v>
      </c>
      <c r="BK553">
        <v>0</v>
      </c>
      <c r="BL553">
        <v>0</v>
      </c>
      <c r="BM553">
        <v>0</v>
      </c>
      <c r="BN553">
        <v>0</v>
      </c>
      <c r="BO553">
        <v>0</v>
      </c>
      <c r="BP553">
        <v>0</v>
      </c>
      <c r="BQ553">
        <v>0</v>
      </c>
      <c r="BR553">
        <v>0</v>
      </c>
      <c r="BS553">
        <v>7.2407407407407405</v>
      </c>
    </row>
    <row r="554" spans="1:71" x14ac:dyDescent="0.25">
      <c r="A554">
        <v>106301283</v>
      </c>
      <c r="B554" t="s">
        <v>296</v>
      </c>
      <c r="C554" s="1">
        <f t="shared" si="8"/>
        <v>43922</v>
      </c>
      <c r="D554" s="2" t="s">
        <v>962</v>
      </c>
      <c r="E554" s="1">
        <v>43834</v>
      </c>
      <c r="F554" s="1">
        <v>44012</v>
      </c>
      <c r="G554" t="s">
        <v>83</v>
      </c>
      <c r="H554" t="s">
        <v>101</v>
      </c>
      <c r="I554" t="s">
        <v>72</v>
      </c>
      <c r="J554" t="s">
        <v>85</v>
      </c>
      <c r="K554" t="s">
        <v>297</v>
      </c>
      <c r="L554">
        <v>167</v>
      </c>
      <c r="M554">
        <v>167</v>
      </c>
      <c r="N554">
        <v>0</v>
      </c>
      <c r="O554">
        <v>31</v>
      </c>
      <c r="P554">
        <v>836</v>
      </c>
      <c r="Q554">
        <v>0</v>
      </c>
      <c r="R554">
        <v>1485</v>
      </c>
      <c r="S554">
        <v>596</v>
      </c>
      <c r="T554">
        <v>633</v>
      </c>
      <c r="U554">
        <v>1109</v>
      </c>
      <c r="V554">
        <v>0</v>
      </c>
      <c r="W554">
        <v>0</v>
      </c>
      <c r="X554">
        <v>112</v>
      </c>
      <c r="Y554">
        <v>96</v>
      </c>
      <c r="Z554">
        <v>0</v>
      </c>
      <c r="AA554">
        <v>78</v>
      </c>
      <c r="AB554">
        <v>4109</v>
      </c>
      <c r="AC554">
        <v>0</v>
      </c>
      <c r="AD554">
        <v>1825986</v>
      </c>
      <c r="AE554">
        <v>-241753</v>
      </c>
      <c r="AF554">
        <v>0</v>
      </c>
      <c r="AG554">
        <v>0</v>
      </c>
      <c r="AH554">
        <v>0</v>
      </c>
      <c r="AI554">
        <v>0</v>
      </c>
      <c r="AJ554">
        <v>0</v>
      </c>
      <c r="AK554">
        <v>0</v>
      </c>
      <c r="AL554">
        <v>0</v>
      </c>
      <c r="AM554">
        <v>4298911</v>
      </c>
      <c r="AN554">
        <v>4725155</v>
      </c>
      <c r="AO554">
        <v>2739206</v>
      </c>
      <c r="AP554">
        <v>5185051</v>
      </c>
      <c r="AQ554">
        <v>0</v>
      </c>
      <c r="AR554">
        <v>0</v>
      </c>
      <c r="AS554">
        <v>1015077</v>
      </c>
      <c r="AT554">
        <v>326752</v>
      </c>
      <c r="AU554">
        <v>0</v>
      </c>
      <c r="AV554">
        <v>76990</v>
      </c>
      <c r="AW554">
        <v>18367142</v>
      </c>
      <c r="AX554">
        <v>2672200</v>
      </c>
      <c r="AY554">
        <v>19228372</v>
      </c>
      <c r="AZ554">
        <v>0</v>
      </c>
      <c r="BA554">
        <v>0</v>
      </c>
      <c r="BB554">
        <v>0</v>
      </c>
      <c r="BC554">
        <v>0</v>
      </c>
      <c r="BD554">
        <v>0</v>
      </c>
      <c r="BE554">
        <v>0</v>
      </c>
      <c r="BF554">
        <v>689438</v>
      </c>
      <c r="BG554">
        <v>27656867</v>
      </c>
      <c r="BH554">
        <v>0</v>
      </c>
      <c r="BI554">
        <v>0</v>
      </c>
      <c r="BJ554">
        <v>0</v>
      </c>
      <c r="BK554">
        <v>0</v>
      </c>
      <c r="BL554">
        <v>0</v>
      </c>
      <c r="BM554">
        <v>0</v>
      </c>
      <c r="BN554">
        <v>0</v>
      </c>
      <c r="BO554">
        <v>0</v>
      </c>
      <c r="BP554">
        <v>0</v>
      </c>
      <c r="BQ554">
        <v>0</v>
      </c>
      <c r="BR554">
        <v>0</v>
      </c>
      <c r="BS554">
        <v>2.5029940119760479</v>
      </c>
    </row>
    <row r="555" spans="1:71" x14ac:dyDescent="0.25">
      <c r="A555">
        <v>106190315</v>
      </c>
      <c r="B555" t="s">
        <v>300</v>
      </c>
      <c r="C555" s="1">
        <f t="shared" si="8"/>
        <v>43922</v>
      </c>
      <c r="D555" s="2" t="s">
        <v>962</v>
      </c>
      <c r="E555" s="1">
        <v>43834</v>
      </c>
      <c r="F555" s="1">
        <v>44012</v>
      </c>
      <c r="G555" t="s">
        <v>92</v>
      </c>
      <c r="H555" t="s">
        <v>101</v>
      </c>
      <c r="I555" t="s">
        <v>72</v>
      </c>
      <c r="J555" t="s">
        <v>85</v>
      </c>
      <c r="K555" t="s">
        <v>301</v>
      </c>
      <c r="L555">
        <v>210</v>
      </c>
      <c r="M555">
        <v>210</v>
      </c>
      <c r="N555">
        <v>21</v>
      </c>
      <c r="O555">
        <v>216</v>
      </c>
      <c r="P555">
        <v>1717</v>
      </c>
      <c r="Q555">
        <v>0</v>
      </c>
      <c r="R555">
        <v>2753</v>
      </c>
      <c r="S555">
        <v>1842</v>
      </c>
      <c r="T555">
        <v>769</v>
      </c>
      <c r="U555">
        <v>2013</v>
      </c>
      <c r="V555">
        <v>0</v>
      </c>
      <c r="W555">
        <v>0</v>
      </c>
      <c r="X555">
        <v>99</v>
      </c>
      <c r="Y555">
        <v>1376</v>
      </c>
      <c r="Z555">
        <v>38</v>
      </c>
      <c r="AA555">
        <v>496</v>
      </c>
      <c r="AB555">
        <v>9386</v>
      </c>
      <c r="AC555">
        <v>0</v>
      </c>
      <c r="AD555">
        <v>1035998</v>
      </c>
      <c r="AE555">
        <v>-2969115</v>
      </c>
      <c r="AF555">
        <v>0</v>
      </c>
      <c r="AG555">
        <v>0</v>
      </c>
      <c r="AH555">
        <v>3495120</v>
      </c>
      <c r="AI555">
        <v>13096401</v>
      </c>
      <c r="AJ555">
        <v>0</v>
      </c>
      <c r="AK555">
        <v>3080900</v>
      </c>
      <c r="AL555">
        <v>19672421</v>
      </c>
      <c r="AM555">
        <v>15647526</v>
      </c>
      <c r="AN555">
        <v>5672503</v>
      </c>
      <c r="AO555">
        <v>5293207</v>
      </c>
      <c r="AP555">
        <v>5932001</v>
      </c>
      <c r="AQ555">
        <v>0</v>
      </c>
      <c r="AR555">
        <v>0</v>
      </c>
      <c r="AS555">
        <v>219696</v>
      </c>
      <c r="AT555">
        <v>10203811</v>
      </c>
      <c r="AU555">
        <v>1147244</v>
      </c>
      <c r="AV555">
        <v>14708944</v>
      </c>
      <c r="AW555">
        <v>58824932</v>
      </c>
      <c r="AX555">
        <v>155295</v>
      </c>
      <c r="AY555">
        <v>58642055</v>
      </c>
      <c r="AZ555">
        <v>0</v>
      </c>
      <c r="BA555">
        <v>1844873</v>
      </c>
      <c r="BB555">
        <v>0</v>
      </c>
      <c r="BC555">
        <v>0</v>
      </c>
      <c r="BD555">
        <v>0</v>
      </c>
      <c r="BE555">
        <v>0</v>
      </c>
      <c r="BF555">
        <v>450143</v>
      </c>
      <c r="BG555">
        <v>23893459</v>
      </c>
      <c r="BH555">
        <v>0</v>
      </c>
      <c r="BI555">
        <v>0</v>
      </c>
      <c r="BJ555">
        <v>0</v>
      </c>
      <c r="BK555">
        <v>0</v>
      </c>
      <c r="BL555">
        <v>0</v>
      </c>
      <c r="BM555">
        <v>0</v>
      </c>
      <c r="BN555">
        <v>0</v>
      </c>
      <c r="BO555">
        <v>0</v>
      </c>
      <c r="BP555">
        <v>0</v>
      </c>
      <c r="BQ555">
        <v>0</v>
      </c>
      <c r="BR555">
        <v>0</v>
      </c>
      <c r="BS555">
        <v>4.0880952380952378</v>
      </c>
    </row>
    <row r="556" spans="1:71" x14ac:dyDescent="0.25">
      <c r="A556">
        <v>106190317</v>
      </c>
      <c r="B556" t="s">
        <v>302</v>
      </c>
      <c r="C556" s="1">
        <f t="shared" si="8"/>
        <v>43922</v>
      </c>
      <c r="D556" s="2" t="s">
        <v>962</v>
      </c>
      <c r="E556" s="1">
        <v>43834</v>
      </c>
      <c r="F556" s="1">
        <v>44012</v>
      </c>
      <c r="G556" t="s">
        <v>92</v>
      </c>
      <c r="H556" t="s">
        <v>89</v>
      </c>
      <c r="I556" t="s">
        <v>72</v>
      </c>
      <c r="J556" t="s">
        <v>85</v>
      </c>
      <c r="K556" t="s">
        <v>141</v>
      </c>
      <c r="L556">
        <v>55</v>
      </c>
      <c r="M556">
        <v>55</v>
      </c>
      <c r="N556">
        <v>0</v>
      </c>
      <c r="O556">
        <v>0</v>
      </c>
      <c r="P556">
        <v>96</v>
      </c>
      <c r="Q556">
        <v>0</v>
      </c>
      <c r="R556">
        <v>0</v>
      </c>
      <c r="S556">
        <v>0</v>
      </c>
      <c r="T556">
        <v>0</v>
      </c>
      <c r="U556">
        <v>0</v>
      </c>
      <c r="V556">
        <v>2764</v>
      </c>
      <c r="W556">
        <v>0</v>
      </c>
      <c r="X556">
        <v>307</v>
      </c>
      <c r="Y556">
        <v>0</v>
      </c>
      <c r="Z556">
        <v>0</v>
      </c>
      <c r="AA556">
        <v>0</v>
      </c>
      <c r="AB556">
        <v>3071</v>
      </c>
      <c r="AC556">
        <v>0</v>
      </c>
      <c r="AD556">
        <v>0</v>
      </c>
      <c r="AE556">
        <v>-105303</v>
      </c>
      <c r="AF556">
        <v>0</v>
      </c>
      <c r="AG556">
        <v>0</v>
      </c>
      <c r="AH556">
        <v>0</v>
      </c>
      <c r="AI556">
        <v>0</v>
      </c>
      <c r="AJ556">
        <v>0</v>
      </c>
      <c r="AK556">
        <v>0</v>
      </c>
      <c r="AL556">
        <v>0</v>
      </c>
      <c r="AM556">
        <v>0</v>
      </c>
      <c r="AN556">
        <v>0</v>
      </c>
      <c r="AO556">
        <v>0</v>
      </c>
      <c r="AP556">
        <v>0</v>
      </c>
      <c r="AQ556">
        <v>6139170</v>
      </c>
      <c r="AR556">
        <v>0</v>
      </c>
      <c r="AS556">
        <v>1513356</v>
      </c>
      <c r="AT556">
        <v>0</v>
      </c>
      <c r="AU556">
        <v>0</v>
      </c>
      <c r="AV556">
        <v>0</v>
      </c>
      <c r="AW556">
        <v>7652526</v>
      </c>
      <c r="AX556">
        <v>26918</v>
      </c>
      <c r="AY556">
        <v>7975787</v>
      </c>
      <c r="AZ556">
        <v>386721</v>
      </c>
      <c r="BA556">
        <v>-433200</v>
      </c>
      <c r="BB556">
        <v>0</v>
      </c>
      <c r="BC556">
        <v>0</v>
      </c>
      <c r="BD556">
        <v>0</v>
      </c>
      <c r="BE556">
        <v>0</v>
      </c>
      <c r="BF556">
        <v>5277</v>
      </c>
      <c r="BG556">
        <v>11212795</v>
      </c>
      <c r="BH556">
        <v>0</v>
      </c>
      <c r="BI556">
        <v>0</v>
      </c>
      <c r="BJ556">
        <v>0</v>
      </c>
      <c r="BK556">
        <v>0</v>
      </c>
      <c r="BL556">
        <v>0</v>
      </c>
      <c r="BM556">
        <v>0</v>
      </c>
      <c r="BN556">
        <v>0</v>
      </c>
      <c r="BO556">
        <v>0</v>
      </c>
      <c r="BP556">
        <v>0</v>
      </c>
      <c r="BQ556">
        <v>0</v>
      </c>
      <c r="BR556">
        <v>0</v>
      </c>
      <c r="BS556">
        <v>0.87272727272727268</v>
      </c>
    </row>
    <row r="557" spans="1:71" x14ac:dyDescent="0.25">
      <c r="A557">
        <v>106270777</v>
      </c>
      <c r="B557" t="s">
        <v>303</v>
      </c>
      <c r="C557" s="1">
        <f t="shared" si="8"/>
        <v>43922</v>
      </c>
      <c r="D557" s="2" t="s">
        <v>962</v>
      </c>
      <c r="E557" s="1">
        <v>43834</v>
      </c>
      <c r="F557" s="1">
        <v>44012</v>
      </c>
      <c r="G557" t="s">
        <v>212</v>
      </c>
      <c r="H557" t="s">
        <v>89</v>
      </c>
      <c r="I557" t="s">
        <v>72</v>
      </c>
      <c r="J557" t="s">
        <v>73</v>
      </c>
      <c r="K557" t="s">
        <v>304</v>
      </c>
      <c r="L557">
        <v>73</v>
      </c>
      <c r="M557">
        <v>73</v>
      </c>
      <c r="N557">
        <v>0</v>
      </c>
      <c r="O557">
        <v>6</v>
      </c>
      <c r="P557">
        <v>159</v>
      </c>
      <c r="Q557">
        <v>0</v>
      </c>
      <c r="R557">
        <v>2859</v>
      </c>
      <c r="S557">
        <v>16</v>
      </c>
      <c r="T557">
        <v>51</v>
      </c>
      <c r="U557">
        <v>311</v>
      </c>
      <c r="V557">
        <v>0</v>
      </c>
      <c r="W557">
        <v>0</v>
      </c>
      <c r="X557">
        <v>58</v>
      </c>
      <c r="Y557">
        <v>0</v>
      </c>
      <c r="Z557">
        <v>0</v>
      </c>
      <c r="AA557">
        <v>153</v>
      </c>
      <c r="AB557">
        <v>3448</v>
      </c>
      <c r="AC557">
        <v>0</v>
      </c>
      <c r="AD557">
        <v>584003</v>
      </c>
      <c r="AE557">
        <v>-174065</v>
      </c>
      <c r="AF557">
        <v>0</v>
      </c>
      <c r="AG557">
        <v>0</v>
      </c>
      <c r="AH557">
        <v>0</v>
      </c>
      <c r="AI557">
        <v>0</v>
      </c>
      <c r="AJ557">
        <v>0</v>
      </c>
      <c r="AK557">
        <v>0</v>
      </c>
      <c r="AL557">
        <v>0</v>
      </c>
      <c r="AM557">
        <v>3749802</v>
      </c>
      <c r="AN557">
        <v>229414</v>
      </c>
      <c r="AO557">
        <v>1280282</v>
      </c>
      <c r="AP557">
        <v>3310508</v>
      </c>
      <c r="AQ557">
        <v>0</v>
      </c>
      <c r="AR557">
        <v>0</v>
      </c>
      <c r="AS557">
        <v>1751155</v>
      </c>
      <c r="AT557">
        <v>0</v>
      </c>
      <c r="AU557">
        <v>0</v>
      </c>
      <c r="AV557">
        <v>743014</v>
      </c>
      <c r="AW557">
        <v>11064175</v>
      </c>
      <c r="AX557">
        <v>6898214</v>
      </c>
      <c r="AY557">
        <v>14772034</v>
      </c>
      <c r="AZ557">
        <v>0</v>
      </c>
      <c r="BA557">
        <v>33628</v>
      </c>
      <c r="BB557">
        <v>0</v>
      </c>
      <c r="BC557">
        <v>0</v>
      </c>
      <c r="BD557">
        <v>0</v>
      </c>
      <c r="BE557">
        <v>0</v>
      </c>
      <c r="BF557">
        <v>290120</v>
      </c>
      <c r="BG557">
        <v>23305033</v>
      </c>
      <c r="BH557">
        <v>0</v>
      </c>
      <c r="BI557">
        <v>0</v>
      </c>
      <c r="BJ557">
        <v>0</v>
      </c>
      <c r="BK557">
        <v>0</v>
      </c>
      <c r="BL557">
        <v>0</v>
      </c>
      <c r="BM557">
        <v>0</v>
      </c>
      <c r="BN557">
        <v>0</v>
      </c>
      <c r="BO557">
        <v>0</v>
      </c>
      <c r="BP557">
        <v>0</v>
      </c>
      <c r="BQ557">
        <v>0</v>
      </c>
      <c r="BR557">
        <v>0</v>
      </c>
      <c r="BS557">
        <v>1.0890410958904109</v>
      </c>
    </row>
    <row r="558" spans="1:71" x14ac:dyDescent="0.25">
      <c r="A558">
        <v>106190522</v>
      </c>
      <c r="B558" t="s">
        <v>980</v>
      </c>
      <c r="C558" s="1">
        <f t="shared" si="8"/>
        <v>43922</v>
      </c>
      <c r="D558" s="2" t="s">
        <v>962</v>
      </c>
      <c r="E558" s="1">
        <v>43834</v>
      </c>
      <c r="F558" s="1">
        <v>44012</v>
      </c>
      <c r="G558" t="s">
        <v>92</v>
      </c>
      <c r="H558" t="s">
        <v>89</v>
      </c>
      <c r="I558" t="s">
        <v>72</v>
      </c>
      <c r="J558" t="s">
        <v>85</v>
      </c>
      <c r="K558" t="s">
        <v>306</v>
      </c>
      <c r="L558">
        <v>227</v>
      </c>
      <c r="M558">
        <v>119</v>
      </c>
      <c r="N558">
        <v>1</v>
      </c>
      <c r="O558">
        <v>50</v>
      </c>
      <c r="P558">
        <v>1961</v>
      </c>
      <c r="Q558">
        <v>0</v>
      </c>
      <c r="R558">
        <v>3093</v>
      </c>
      <c r="S558">
        <v>856</v>
      </c>
      <c r="T558">
        <v>2696</v>
      </c>
      <c r="U558">
        <v>1927</v>
      </c>
      <c r="V558">
        <v>0</v>
      </c>
      <c r="W558">
        <v>0</v>
      </c>
      <c r="X558">
        <v>40</v>
      </c>
      <c r="Y558">
        <v>853</v>
      </c>
      <c r="Z558">
        <v>12</v>
      </c>
      <c r="AA558">
        <v>414</v>
      </c>
      <c r="AB558">
        <v>9891</v>
      </c>
      <c r="AC558">
        <v>0</v>
      </c>
      <c r="AD558">
        <v>2855975</v>
      </c>
      <c r="AE558">
        <v>-1565391</v>
      </c>
      <c r="AF558">
        <v>0</v>
      </c>
      <c r="AG558">
        <v>0</v>
      </c>
      <c r="AH558">
        <v>0</v>
      </c>
      <c r="AI558">
        <v>2969961</v>
      </c>
      <c r="AJ558">
        <v>0</v>
      </c>
      <c r="AK558">
        <v>0</v>
      </c>
      <c r="AL558">
        <v>2969961</v>
      </c>
      <c r="AM558">
        <v>11114002</v>
      </c>
      <c r="AN558">
        <v>5822306</v>
      </c>
      <c r="AO558">
        <v>9929731</v>
      </c>
      <c r="AP558">
        <v>12056261</v>
      </c>
      <c r="AQ558">
        <v>0</v>
      </c>
      <c r="AR558">
        <v>0</v>
      </c>
      <c r="AS558">
        <v>211709</v>
      </c>
      <c r="AT558">
        <v>7082290</v>
      </c>
      <c r="AU558">
        <v>0</v>
      </c>
      <c r="AV558">
        <v>391702</v>
      </c>
      <c r="AW558">
        <v>46608001</v>
      </c>
      <c r="AX558">
        <v>4942441</v>
      </c>
      <c r="AY558">
        <v>61750304</v>
      </c>
      <c r="AZ558">
        <v>0</v>
      </c>
      <c r="BA558">
        <v>1131872</v>
      </c>
      <c r="BB558">
        <v>0</v>
      </c>
      <c r="BC558">
        <v>0</v>
      </c>
      <c r="BD558">
        <v>0</v>
      </c>
      <c r="BE558">
        <v>0</v>
      </c>
      <c r="BF558">
        <v>4206539</v>
      </c>
      <c r="BG558">
        <v>110402297</v>
      </c>
      <c r="BH558">
        <v>0</v>
      </c>
      <c r="BI558">
        <v>0</v>
      </c>
      <c r="BJ558">
        <v>0</v>
      </c>
      <c r="BK558">
        <v>0</v>
      </c>
      <c r="BL558">
        <v>0</v>
      </c>
      <c r="BM558">
        <v>0</v>
      </c>
      <c r="BN558">
        <v>0</v>
      </c>
      <c r="BO558">
        <v>0</v>
      </c>
      <c r="BP558">
        <v>0</v>
      </c>
      <c r="BQ558">
        <v>0</v>
      </c>
      <c r="BR558">
        <v>0</v>
      </c>
      <c r="BS558">
        <v>5.6676300578034686</v>
      </c>
    </row>
    <row r="559" spans="1:71" x14ac:dyDescent="0.25">
      <c r="A559">
        <v>106190328</v>
      </c>
      <c r="B559" t="s">
        <v>981</v>
      </c>
      <c r="C559" s="1">
        <f t="shared" si="8"/>
        <v>43922</v>
      </c>
      <c r="D559" s="2" t="s">
        <v>962</v>
      </c>
      <c r="E559" s="1">
        <v>43834</v>
      </c>
      <c r="F559" s="1">
        <v>44012</v>
      </c>
      <c r="G559" t="s">
        <v>92</v>
      </c>
      <c r="H559" t="s">
        <v>89</v>
      </c>
      <c r="I559" t="s">
        <v>72</v>
      </c>
      <c r="J559" t="s">
        <v>85</v>
      </c>
      <c r="K559" t="s">
        <v>283</v>
      </c>
      <c r="L559">
        <v>21</v>
      </c>
      <c r="M559">
        <v>21</v>
      </c>
      <c r="N559">
        <v>0</v>
      </c>
      <c r="O559">
        <v>0</v>
      </c>
      <c r="P559">
        <v>108</v>
      </c>
      <c r="Q559">
        <v>0</v>
      </c>
      <c r="R559">
        <v>1162</v>
      </c>
      <c r="S559">
        <v>84</v>
      </c>
      <c r="T559">
        <v>333</v>
      </c>
      <c r="U559">
        <v>12</v>
      </c>
      <c r="V559">
        <v>0</v>
      </c>
      <c r="W559">
        <v>0</v>
      </c>
      <c r="X559">
        <v>0</v>
      </c>
      <c r="Y559">
        <v>0</v>
      </c>
      <c r="Z559">
        <v>0</v>
      </c>
      <c r="AA559">
        <v>0</v>
      </c>
      <c r="AB559">
        <v>1591</v>
      </c>
      <c r="AC559">
        <v>0</v>
      </c>
      <c r="AD559">
        <v>142085</v>
      </c>
      <c r="AE559">
        <v>0</v>
      </c>
      <c r="AF559">
        <v>0</v>
      </c>
      <c r="AG559">
        <v>0</v>
      </c>
      <c r="AH559">
        <v>0</v>
      </c>
      <c r="AI559">
        <v>0</v>
      </c>
      <c r="AJ559">
        <v>0</v>
      </c>
      <c r="AK559">
        <v>0</v>
      </c>
      <c r="AL559">
        <v>0</v>
      </c>
      <c r="AM559">
        <v>1444635</v>
      </c>
      <c r="AN559">
        <v>99317</v>
      </c>
      <c r="AO559">
        <v>273269</v>
      </c>
      <c r="AP559">
        <v>25163</v>
      </c>
      <c r="AQ559">
        <v>0</v>
      </c>
      <c r="AR559">
        <v>0</v>
      </c>
      <c r="AS559">
        <v>0</v>
      </c>
      <c r="AT559">
        <v>0</v>
      </c>
      <c r="AU559">
        <v>0</v>
      </c>
      <c r="AV559">
        <v>0</v>
      </c>
      <c r="AW559">
        <v>1842384</v>
      </c>
      <c r="AX559">
        <v>6085</v>
      </c>
      <c r="AY559">
        <v>2797601</v>
      </c>
      <c r="AZ559">
        <v>0</v>
      </c>
      <c r="BA559">
        <v>0</v>
      </c>
      <c r="BB559">
        <v>0</v>
      </c>
      <c r="BC559">
        <v>0</v>
      </c>
      <c r="BD559">
        <v>0</v>
      </c>
      <c r="BE559">
        <v>0</v>
      </c>
      <c r="BF559">
        <v>1759194</v>
      </c>
      <c r="BG559">
        <v>49409288</v>
      </c>
      <c r="BH559">
        <v>0</v>
      </c>
      <c r="BI559">
        <v>0</v>
      </c>
      <c r="BJ559">
        <v>0</v>
      </c>
      <c r="BK559">
        <v>0</v>
      </c>
      <c r="BL559">
        <v>0</v>
      </c>
      <c r="BM559">
        <v>0</v>
      </c>
      <c r="BN559">
        <v>0</v>
      </c>
      <c r="BO559">
        <v>0</v>
      </c>
      <c r="BP559">
        <v>0</v>
      </c>
      <c r="BQ559">
        <v>0</v>
      </c>
      <c r="BR559">
        <v>0</v>
      </c>
      <c r="BS559">
        <v>2.5714285714285716</v>
      </c>
    </row>
    <row r="560" spans="1:71" x14ac:dyDescent="0.25">
      <c r="A560">
        <v>106110889</v>
      </c>
      <c r="B560" t="s">
        <v>309</v>
      </c>
      <c r="C560" s="1">
        <f t="shared" si="8"/>
        <v>43922</v>
      </c>
      <c r="D560" s="2" t="s">
        <v>962</v>
      </c>
      <c r="E560" s="1">
        <v>43834</v>
      </c>
      <c r="F560" s="1">
        <v>44012</v>
      </c>
      <c r="G560" t="s">
        <v>310</v>
      </c>
      <c r="H560" t="s">
        <v>89</v>
      </c>
      <c r="I560" t="s">
        <v>72</v>
      </c>
      <c r="J560" t="s">
        <v>73</v>
      </c>
      <c r="K560" t="s">
        <v>311</v>
      </c>
      <c r="L560">
        <v>25</v>
      </c>
      <c r="M560">
        <v>25</v>
      </c>
      <c r="N560">
        <v>0</v>
      </c>
      <c r="O560">
        <v>0</v>
      </c>
      <c r="P560">
        <v>19</v>
      </c>
      <c r="Q560">
        <v>0</v>
      </c>
      <c r="R560">
        <v>1403</v>
      </c>
      <c r="S560">
        <v>0</v>
      </c>
      <c r="T560">
        <v>90</v>
      </c>
      <c r="U560">
        <v>90</v>
      </c>
      <c r="V560">
        <v>0</v>
      </c>
      <c r="W560">
        <v>0</v>
      </c>
      <c r="X560">
        <v>95</v>
      </c>
      <c r="Y560">
        <v>0</v>
      </c>
      <c r="Z560">
        <v>0</v>
      </c>
      <c r="AA560">
        <v>0</v>
      </c>
      <c r="AB560">
        <v>1678</v>
      </c>
      <c r="AC560">
        <v>0</v>
      </c>
      <c r="AD560">
        <v>466853</v>
      </c>
      <c r="AE560">
        <v>0</v>
      </c>
      <c r="AF560">
        <v>0</v>
      </c>
      <c r="AG560">
        <v>0</v>
      </c>
      <c r="AH560">
        <v>0</v>
      </c>
      <c r="AI560">
        <v>0</v>
      </c>
      <c r="AJ560">
        <v>0</v>
      </c>
      <c r="AK560">
        <v>0</v>
      </c>
      <c r="AL560">
        <v>0</v>
      </c>
      <c r="AM560">
        <v>2392133</v>
      </c>
      <c r="AN560">
        <v>0</v>
      </c>
      <c r="AO560">
        <v>1366408</v>
      </c>
      <c r="AP560">
        <v>1333024</v>
      </c>
      <c r="AQ560">
        <v>0</v>
      </c>
      <c r="AR560">
        <v>0</v>
      </c>
      <c r="AS560">
        <v>144390</v>
      </c>
      <c r="AT560">
        <v>0</v>
      </c>
      <c r="AU560">
        <v>0</v>
      </c>
      <c r="AV560">
        <v>-280532</v>
      </c>
      <c r="AW560">
        <v>4955423</v>
      </c>
      <c r="AX560">
        <v>5202985</v>
      </c>
      <c r="AY560">
        <v>6499703</v>
      </c>
      <c r="AZ560">
        <v>0</v>
      </c>
      <c r="BA560">
        <v>0</v>
      </c>
      <c r="BB560">
        <v>0</v>
      </c>
      <c r="BC560">
        <v>0</v>
      </c>
      <c r="BD560">
        <v>0</v>
      </c>
      <c r="BE560">
        <v>0</v>
      </c>
      <c r="BF560">
        <v>0</v>
      </c>
      <c r="BG560">
        <v>791210</v>
      </c>
      <c r="BH560">
        <v>0</v>
      </c>
      <c r="BI560">
        <v>0</v>
      </c>
      <c r="BJ560">
        <v>0</v>
      </c>
      <c r="BK560">
        <v>0</v>
      </c>
      <c r="BL560">
        <v>0</v>
      </c>
      <c r="BM560">
        <v>0</v>
      </c>
      <c r="BN560">
        <v>0</v>
      </c>
      <c r="BO560">
        <v>0</v>
      </c>
      <c r="BP560">
        <v>0</v>
      </c>
      <c r="BQ560">
        <v>0</v>
      </c>
      <c r="BR560">
        <v>0</v>
      </c>
      <c r="BS560">
        <v>0.38</v>
      </c>
    </row>
    <row r="561" spans="1:71" x14ac:dyDescent="0.25">
      <c r="A561">
        <v>106420483</v>
      </c>
      <c r="B561" t="s">
        <v>312</v>
      </c>
      <c r="C561" s="1">
        <f t="shared" si="8"/>
        <v>43922</v>
      </c>
      <c r="D561" s="2" t="s">
        <v>962</v>
      </c>
      <c r="E561" s="1">
        <v>43834</v>
      </c>
      <c r="F561" s="1">
        <v>44012</v>
      </c>
      <c r="G561" t="s">
        <v>313</v>
      </c>
      <c r="H561" t="s">
        <v>89</v>
      </c>
      <c r="I561" t="s">
        <v>72</v>
      </c>
      <c r="J561" t="s">
        <v>85</v>
      </c>
      <c r="K561" t="s">
        <v>314</v>
      </c>
      <c r="L561">
        <v>28</v>
      </c>
      <c r="M561">
        <v>28</v>
      </c>
      <c r="N561">
        <v>0</v>
      </c>
      <c r="O561">
        <v>5</v>
      </c>
      <c r="P561">
        <v>310</v>
      </c>
      <c r="Q561">
        <v>0</v>
      </c>
      <c r="R561">
        <v>343</v>
      </c>
      <c r="S561">
        <v>46</v>
      </c>
      <c r="T561">
        <v>16</v>
      </c>
      <c r="U561">
        <v>60</v>
      </c>
      <c r="V561">
        <v>0</v>
      </c>
      <c r="W561">
        <v>0</v>
      </c>
      <c r="X561">
        <v>16</v>
      </c>
      <c r="Y561">
        <v>160</v>
      </c>
      <c r="Z561">
        <v>0</v>
      </c>
      <c r="AA561">
        <v>16</v>
      </c>
      <c r="AB561">
        <v>657</v>
      </c>
      <c r="AC561">
        <v>0</v>
      </c>
      <c r="AD561">
        <v>326434</v>
      </c>
      <c r="AE561">
        <v>0</v>
      </c>
      <c r="AF561">
        <v>0</v>
      </c>
      <c r="AG561">
        <v>0</v>
      </c>
      <c r="AH561">
        <v>0</v>
      </c>
      <c r="AI561">
        <v>0</v>
      </c>
      <c r="AJ561">
        <v>0</v>
      </c>
      <c r="AK561">
        <v>0</v>
      </c>
      <c r="AL561">
        <v>0</v>
      </c>
      <c r="AM561">
        <v>4580478</v>
      </c>
      <c r="AN561">
        <v>699381</v>
      </c>
      <c r="AO561">
        <v>146434</v>
      </c>
      <c r="AP561">
        <v>1363378</v>
      </c>
      <c r="AQ561">
        <v>0</v>
      </c>
      <c r="AR561">
        <v>0</v>
      </c>
      <c r="AS561">
        <v>689486</v>
      </c>
      <c r="AT561">
        <v>12429816</v>
      </c>
      <c r="AU561">
        <v>0</v>
      </c>
      <c r="AV561">
        <v>-272440</v>
      </c>
      <c r="AW561">
        <v>19636533</v>
      </c>
      <c r="AX561">
        <v>2042022</v>
      </c>
      <c r="AY561">
        <v>19868248</v>
      </c>
      <c r="AZ561">
        <v>973336</v>
      </c>
      <c r="BA561">
        <v>2168545</v>
      </c>
      <c r="BB561">
        <v>0</v>
      </c>
      <c r="BC561">
        <v>0</v>
      </c>
      <c r="BD561">
        <v>0</v>
      </c>
      <c r="BE561">
        <v>0</v>
      </c>
      <c r="BF561">
        <v>788353</v>
      </c>
      <c r="BG561">
        <v>107441227</v>
      </c>
      <c r="BH561">
        <v>0</v>
      </c>
      <c r="BI561">
        <v>0</v>
      </c>
      <c r="BJ561">
        <v>0</v>
      </c>
      <c r="BK561">
        <v>0</v>
      </c>
      <c r="BL561">
        <v>0</v>
      </c>
      <c r="BM561">
        <v>0</v>
      </c>
      <c r="BN561">
        <v>0</v>
      </c>
      <c r="BO561">
        <v>0</v>
      </c>
      <c r="BP561">
        <v>0</v>
      </c>
      <c r="BQ561">
        <v>0</v>
      </c>
      <c r="BR561">
        <v>0</v>
      </c>
      <c r="BS561">
        <v>5.5357142857142856</v>
      </c>
    </row>
    <row r="562" spans="1:71" x14ac:dyDescent="0.25">
      <c r="A562">
        <v>106150775</v>
      </c>
      <c r="B562" t="s">
        <v>315</v>
      </c>
      <c r="C562" s="1">
        <f t="shared" si="8"/>
        <v>43922</v>
      </c>
      <c r="D562" s="2" t="s">
        <v>962</v>
      </c>
      <c r="E562" s="1">
        <v>43834</v>
      </c>
      <c r="F562" s="1">
        <v>44012</v>
      </c>
      <c r="G562" t="s">
        <v>70</v>
      </c>
      <c r="H562" t="s">
        <v>93</v>
      </c>
      <c r="I562" t="s">
        <v>72</v>
      </c>
      <c r="J562" t="s">
        <v>85</v>
      </c>
      <c r="K562" t="s">
        <v>132</v>
      </c>
      <c r="L562">
        <v>64</v>
      </c>
      <c r="M562">
        <v>57</v>
      </c>
      <c r="N562">
        <v>0</v>
      </c>
      <c r="O562">
        <v>0</v>
      </c>
      <c r="P562">
        <v>573</v>
      </c>
      <c r="Q562">
        <v>0</v>
      </c>
      <c r="R562">
        <v>747</v>
      </c>
      <c r="S562">
        <v>146</v>
      </c>
      <c r="T562">
        <v>1114</v>
      </c>
      <c r="U562">
        <v>675</v>
      </c>
      <c r="V562">
        <v>140</v>
      </c>
      <c r="W562">
        <v>0</v>
      </c>
      <c r="X562">
        <v>153</v>
      </c>
      <c r="Y562">
        <v>50</v>
      </c>
      <c r="Z562">
        <v>0</v>
      </c>
      <c r="AA562">
        <v>0</v>
      </c>
      <c r="AB562">
        <v>3025</v>
      </c>
      <c r="AC562">
        <v>0</v>
      </c>
      <c r="AD562">
        <v>120194</v>
      </c>
      <c r="AE562">
        <v>-165000</v>
      </c>
      <c r="AF562">
        <v>0</v>
      </c>
      <c r="AG562">
        <v>0</v>
      </c>
      <c r="AH562">
        <v>0</v>
      </c>
      <c r="AI562">
        <v>0</v>
      </c>
      <c r="AJ562">
        <v>0</v>
      </c>
      <c r="AK562">
        <v>0</v>
      </c>
      <c r="AL562">
        <v>0</v>
      </c>
      <c r="AM562">
        <v>1384951</v>
      </c>
      <c r="AN562">
        <v>464670</v>
      </c>
      <c r="AO562">
        <v>3415770</v>
      </c>
      <c r="AP562">
        <v>2440183</v>
      </c>
      <c r="AQ562">
        <v>-399299</v>
      </c>
      <c r="AR562">
        <v>0</v>
      </c>
      <c r="AS562">
        <v>-922961</v>
      </c>
      <c r="AT562">
        <v>0</v>
      </c>
      <c r="AU562">
        <v>0</v>
      </c>
      <c r="AV562">
        <v>1292018</v>
      </c>
      <c r="AW562">
        <v>7675332</v>
      </c>
      <c r="AX562">
        <v>916803</v>
      </c>
      <c r="AY562">
        <v>7801253</v>
      </c>
      <c r="AZ562">
        <v>0</v>
      </c>
      <c r="BA562">
        <v>0</v>
      </c>
      <c r="BB562">
        <v>0</v>
      </c>
      <c r="BC562">
        <v>0</v>
      </c>
      <c r="BD562">
        <v>0</v>
      </c>
      <c r="BE562">
        <v>0</v>
      </c>
      <c r="BF562">
        <v>91951</v>
      </c>
      <c r="BG562">
        <v>2163907</v>
      </c>
      <c r="BH562">
        <v>0</v>
      </c>
      <c r="BI562">
        <v>0</v>
      </c>
      <c r="BJ562">
        <v>0</v>
      </c>
      <c r="BK562">
        <v>0</v>
      </c>
      <c r="BL562">
        <v>0</v>
      </c>
      <c r="BM562">
        <v>0</v>
      </c>
      <c r="BN562">
        <v>0</v>
      </c>
      <c r="BO562">
        <v>0</v>
      </c>
      <c r="BP562">
        <v>0</v>
      </c>
      <c r="BQ562">
        <v>0</v>
      </c>
      <c r="BR562">
        <v>0</v>
      </c>
      <c r="BS562">
        <v>4.7355371900826446</v>
      </c>
    </row>
    <row r="563" spans="1:71" x14ac:dyDescent="0.25">
      <c r="A563">
        <v>106190392</v>
      </c>
      <c r="B563" t="s">
        <v>316</v>
      </c>
      <c r="C563" s="1">
        <f t="shared" si="8"/>
        <v>43922</v>
      </c>
      <c r="D563" s="2" t="s">
        <v>962</v>
      </c>
      <c r="E563" s="1">
        <v>43834</v>
      </c>
      <c r="F563" s="1">
        <v>44012</v>
      </c>
      <c r="G563" t="s">
        <v>92</v>
      </c>
      <c r="H563" t="s">
        <v>89</v>
      </c>
      <c r="I563" t="s">
        <v>72</v>
      </c>
      <c r="J563" t="s">
        <v>85</v>
      </c>
      <c r="K563" t="s">
        <v>141</v>
      </c>
      <c r="L563">
        <v>333</v>
      </c>
      <c r="M563">
        <v>207</v>
      </c>
      <c r="N563">
        <v>42</v>
      </c>
      <c r="O563">
        <v>18</v>
      </c>
      <c r="P563">
        <v>2918</v>
      </c>
      <c r="Q563">
        <v>0</v>
      </c>
      <c r="R563">
        <v>5364</v>
      </c>
      <c r="S563">
        <v>2937</v>
      </c>
      <c r="T563">
        <v>3992</v>
      </c>
      <c r="U563">
        <v>3846</v>
      </c>
      <c r="V563">
        <v>0</v>
      </c>
      <c r="W563">
        <v>0</v>
      </c>
      <c r="X563">
        <v>16</v>
      </c>
      <c r="Y563">
        <v>2345</v>
      </c>
      <c r="Z563">
        <v>220</v>
      </c>
      <c r="AA563">
        <v>56</v>
      </c>
      <c r="AB563">
        <v>18776</v>
      </c>
      <c r="AC563">
        <v>0</v>
      </c>
      <c r="AD563">
        <v>2040599</v>
      </c>
      <c r="AE563">
        <v>0</v>
      </c>
      <c r="AF563">
        <v>0</v>
      </c>
      <c r="AG563">
        <v>0</v>
      </c>
      <c r="AH563">
        <v>2580721</v>
      </c>
      <c r="AI563">
        <v>2673208</v>
      </c>
      <c r="AJ563">
        <v>0</v>
      </c>
      <c r="AK563">
        <v>2250611</v>
      </c>
      <c r="AL563">
        <v>7504540</v>
      </c>
      <c r="AM563">
        <v>21100579</v>
      </c>
      <c r="AN563">
        <v>14430625</v>
      </c>
      <c r="AO563">
        <v>17780730</v>
      </c>
      <c r="AP563">
        <v>13725783</v>
      </c>
      <c r="AQ563">
        <v>0</v>
      </c>
      <c r="AR563">
        <v>0</v>
      </c>
      <c r="AS563">
        <v>349019</v>
      </c>
      <c r="AT563">
        <v>21390047</v>
      </c>
      <c r="AU563">
        <v>1349936</v>
      </c>
      <c r="AV563">
        <v>275075</v>
      </c>
      <c r="AW563">
        <v>90401794</v>
      </c>
      <c r="AX563">
        <v>28148457</v>
      </c>
      <c r="AY563">
        <v>101292909</v>
      </c>
      <c r="AZ563">
        <v>0</v>
      </c>
      <c r="BA563">
        <v>3103375</v>
      </c>
      <c r="BB563">
        <v>0</v>
      </c>
      <c r="BC563">
        <v>0</v>
      </c>
      <c r="BD563">
        <v>0</v>
      </c>
      <c r="BE563">
        <v>0</v>
      </c>
      <c r="BF563">
        <v>1813504</v>
      </c>
      <c r="BG563">
        <v>107998672</v>
      </c>
      <c r="BH563">
        <v>0</v>
      </c>
      <c r="BI563">
        <v>0</v>
      </c>
      <c r="BJ563">
        <v>0</v>
      </c>
      <c r="BK563">
        <v>0</v>
      </c>
      <c r="BL563">
        <v>0</v>
      </c>
      <c r="BM563">
        <v>0</v>
      </c>
      <c r="BN563">
        <v>0</v>
      </c>
      <c r="BO563">
        <v>0</v>
      </c>
      <c r="BP563">
        <v>0</v>
      </c>
      <c r="BQ563">
        <v>0</v>
      </c>
      <c r="BR563">
        <v>0</v>
      </c>
      <c r="BS563">
        <v>5.4037037037037035</v>
      </c>
    </row>
    <row r="564" spans="1:71" x14ac:dyDescent="0.25">
      <c r="A564">
        <v>106430779</v>
      </c>
      <c r="B564" t="s">
        <v>317</v>
      </c>
      <c r="C564" s="1">
        <f t="shared" si="8"/>
        <v>43922</v>
      </c>
      <c r="D564" s="2" t="s">
        <v>962</v>
      </c>
      <c r="E564" s="1">
        <v>43834</v>
      </c>
      <c r="F564" s="1">
        <v>44012</v>
      </c>
      <c r="G564" t="s">
        <v>184</v>
      </c>
      <c r="H564" t="s">
        <v>101</v>
      </c>
      <c r="I564" t="s">
        <v>72</v>
      </c>
      <c r="J564" t="s">
        <v>85</v>
      </c>
      <c r="K564" t="s">
        <v>229</v>
      </c>
      <c r="L564">
        <v>351</v>
      </c>
      <c r="M564">
        <v>351</v>
      </c>
      <c r="N564">
        <v>10</v>
      </c>
      <c r="O564">
        <v>55</v>
      </c>
      <c r="P564">
        <v>3303</v>
      </c>
      <c r="Q564">
        <v>0</v>
      </c>
      <c r="R564">
        <v>4951</v>
      </c>
      <c r="S564">
        <v>1732</v>
      </c>
      <c r="T564">
        <v>1098</v>
      </c>
      <c r="U564">
        <v>1540</v>
      </c>
      <c r="V564">
        <v>0</v>
      </c>
      <c r="W564">
        <v>0</v>
      </c>
      <c r="X564">
        <v>954</v>
      </c>
      <c r="Y564">
        <v>6314</v>
      </c>
      <c r="Z564">
        <v>24</v>
      </c>
      <c r="AA564">
        <v>176</v>
      </c>
      <c r="AB564">
        <v>16789</v>
      </c>
      <c r="AC564">
        <v>0</v>
      </c>
      <c r="AD564">
        <v>0</v>
      </c>
      <c r="AE564">
        <v>0</v>
      </c>
      <c r="AF564">
        <v>0</v>
      </c>
      <c r="AG564">
        <v>0</v>
      </c>
      <c r="AH564">
        <v>0</v>
      </c>
      <c r="AI564">
        <v>0</v>
      </c>
      <c r="AJ564">
        <v>0</v>
      </c>
      <c r="AK564">
        <v>0</v>
      </c>
      <c r="AL564">
        <v>0</v>
      </c>
      <c r="AM564">
        <v>25746014</v>
      </c>
      <c r="AN564">
        <v>6753927</v>
      </c>
      <c r="AO564">
        <v>1650149</v>
      </c>
      <c r="AP564">
        <v>3392633</v>
      </c>
      <c r="AQ564">
        <v>0</v>
      </c>
      <c r="AR564">
        <v>0</v>
      </c>
      <c r="AS564">
        <v>7241598</v>
      </c>
      <c r="AT564">
        <v>76529211</v>
      </c>
      <c r="AU564">
        <v>2404995</v>
      </c>
      <c r="AV564">
        <v>4734852</v>
      </c>
      <c r="AW564">
        <v>128453379</v>
      </c>
      <c r="AX564">
        <v>136542</v>
      </c>
      <c r="AY564">
        <v>112710409</v>
      </c>
      <c r="AZ564">
        <v>5095913</v>
      </c>
      <c r="BA564">
        <v>0</v>
      </c>
      <c r="BB564">
        <v>0</v>
      </c>
      <c r="BC564">
        <v>0</v>
      </c>
      <c r="BD564">
        <v>0</v>
      </c>
      <c r="BE564">
        <v>0</v>
      </c>
      <c r="BF564">
        <v>3839496</v>
      </c>
      <c r="BG564">
        <v>174820295</v>
      </c>
      <c r="BH564">
        <v>0</v>
      </c>
      <c r="BI564">
        <v>0</v>
      </c>
      <c r="BJ564">
        <v>0</v>
      </c>
      <c r="BK564">
        <v>0</v>
      </c>
      <c r="BL564">
        <v>0</v>
      </c>
      <c r="BM564">
        <v>0</v>
      </c>
      <c r="BN564">
        <v>0</v>
      </c>
      <c r="BO564">
        <v>0</v>
      </c>
      <c r="BP564">
        <v>0</v>
      </c>
      <c r="BQ564">
        <v>0</v>
      </c>
      <c r="BR564">
        <v>0</v>
      </c>
      <c r="BS564">
        <v>4.7051282051282053</v>
      </c>
    </row>
    <row r="565" spans="1:71" x14ac:dyDescent="0.25">
      <c r="A565">
        <v>106190352</v>
      </c>
      <c r="B565" t="s">
        <v>318</v>
      </c>
      <c r="C565" s="1">
        <f t="shared" si="8"/>
        <v>43922</v>
      </c>
      <c r="D565" s="2" t="s">
        <v>962</v>
      </c>
      <c r="E565" s="1">
        <v>43834</v>
      </c>
      <c r="F565" s="1">
        <v>44012</v>
      </c>
      <c r="G565" t="s">
        <v>92</v>
      </c>
      <c r="H565" t="s">
        <v>101</v>
      </c>
      <c r="I565" t="s">
        <v>72</v>
      </c>
      <c r="J565" t="s">
        <v>85</v>
      </c>
      <c r="K565" t="s">
        <v>319</v>
      </c>
      <c r="L565">
        <v>117</v>
      </c>
      <c r="M565">
        <v>117</v>
      </c>
      <c r="N565">
        <v>0</v>
      </c>
      <c r="O565">
        <v>18</v>
      </c>
      <c r="P565">
        <v>500</v>
      </c>
      <c r="Q565">
        <v>0</v>
      </c>
      <c r="R565">
        <v>1053</v>
      </c>
      <c r="S565">
        <v>495</v>
      </c>
      <c r="T565">
        <v>1113</v>
      </c>
      <c r="U565">
        <v>1377</v>
      </c>
      <c r="V565">
        <v>0</v>
      </c>
      <c r="W565">
        <v>0</v>
      </c>
      <c r="X565">
        <v>0</v>
      </c>
      <c r="Y565">
        <v>145</v>
      </c>
      <c r="Z565">
        <v>0</v>
      </c>
      <c r="AA565">
        <v>48</v>
      </c>
      <c r="AB565">
        <v>4231</v>
      </c>
      <c r="AC565">
        <v>0</v>
      </c>
      <c r="AD565">
        <v>1321594</v>
      </c>
      <c r="AE565">
        <v>-3418858</v>
      </c>
      <c r="AF565">
        <v>0</v>
      </c>
      <c r="AG565">
        <v>0</v>
      </c>
      <c r="AH565">
        <v>0</v>
      </c>
      <c r="AI565">
        <v>1737603</v>
      </c>
      <c r="AJ565">
        <v>0</v>
      </c>
      <c r="AK565">
        <v>0</v>
      </c>
      <c r="AL565">
        <v>1737603</v>
      </c>
      <c r="AM565">
        <v>3058984</v>
      </c>
      <c r="AN565">
        <v>1320016</v>
      </c>
      <c r="AO565">
        <v>9632680</v>
      </c>
      <c r="AP565">
        <v>4548118</v>
      </c>
      <c r="AQ565">
        <v>0</v>
      </c>
      <c r="AR565">
        <v>0</v>
      </c>
      <c r="AS565">
        <v>0</v>
      </c>
      <c r="AT565">
        <v>729551</v>
      </c>
      <c r="AU565">
        <v>0</v>
      </c>
      <c r="AV565">
        <v>85462</v>
      </c>
      <c r="AW565">
        <v>19374811</v>
      </c>
      <c r="AX565">
        <v>42869</v>
      </c>
      <c r="AY565">
        <v>15841867</v>
      </c>
      <c r="AZ565">
        <v>0</v>
      </c>
      <c r="BA565">
        <v>0</v>
      </c>
      <c r="BB565">
        <v>0</v>
      </c>
      <c r="BC565">
        <v>0</v>
      </c>
      <c r="BD565">
        <v>0</v>
      </c>
      <c r="BE565">
        <v>0</v>
      </c>
      <c r="BF565">
        <v>0</v>
      </c>
      <c r="BG565">
        <v>2207664</v>
      </c>
      <c r="BH565">
        <v>0</v>
      </c>
      <c r="BI565">
        <v>0</v>
      </c>
      <c r="BJ565">
        <v>0</v>
      </c>
      <c r="BK565">
        <v>0</v>
      </c>
      <c r="BL565">
        <v>0</v>
      </c>
      <c r="BM565">
        <v>0</v>
      </c>
      <c r="BN565">
        <v>0</v>
      </c>
      <c r="BO565">
        <v>0</v>
      </c>
      <c r="BP565">
        <v>0</v>
      </c>
      <c r="BQ565">
        <v>0</v>
      </c>
      <c r="BR565">
        <v>0</v>
      </c>
      <c r="BS565">
        <v>2.1367521367521367</v>
      </c>
    </row>
    <row r="566" spans="1:71" x14ac:dyDescent="0.25">
      <c r="A566">
        <v>106350784</v>
      </c>
      <c r="B566" t="s">
        <v>320</v>
      </c>
      <c r="C566" s="1">
        <f t="shared" si="8"/>
        <v>43922</v>
      </c>
      <c r="D566" s="2" t="s">
        <v>962</v>
      </c>
      <c r="E566" s="1">
        <v>43834</v>
      </c>
      <c r="F566" s="1">
        <v>44012</v>
      </c>
      <c r="G566" t="s">
        <v>321</v>
      </c>
      <c r="H566" t="s">
        <v>71</v>
      </c>
      <c r="I566" t="s">
        <v>72</v>
      </c>
      <c r="J566" t="s">
        <v>73</v>
      </c>
      <c r="K566" t="s">
        <v>322</v>
      </c>
      <c r="L566">
        <v>142</v>
      </c>
      <c r="M566">
        <v>93</v>
      </c>
      <c r="N566">
        <v>0</v>
      </c>
      <c r="O566">
        <v>3</v>
      </c>
      <c r="P566">
        <v>363</v>
      </c>
      <c r="Q566">
        <v>30</v>
      </c>
      <c r="R566">
        <v>732</v>
      </c>
      <c r="S566">
        <v>92</v>
      </c>
      <c r="T566">
        <v>6333</v>
      </c>
      <c r="U566">
        <v>104</v>
      </c>
      <c r="V566">
        <v>0</v>
      </c>
      <c r="W566">
        <v>0</v>
      </c>
      <c r="X566">
        <v>47</v>
      </c>
      <c r="Y566">
        <v>162</v>
      </c>
      <c r="Z566">
        <v>0</v>
      </c>
      <c r="AA566">
        <v>350</v>
      </c>
      <c r="AB566">
        <v>7820</v>
      </c>
      <c r="AC566">
        <v>6909</v>
      </c>
      <c r="AD566">
        <v>995309</v>
      </c>
      <c r="AE566">
        <v>-396103</v>
      </c>
      <c r="AF566">
        <v>0</v>
      </c>
      <c r="AG566">
        <v>0</v>
      </c>
      <c r="AH566">
        <v>0</v>
      </c>
      <c r="AI566">
        <v>0</v>
      </c>
      <c r="AJ566">
        <v>0</v>
      </c>
      <c r="AK566">
        <v>0</v>
      </c>
      <c r="AL566">
        <v>0</v>
      </c>
      <c r="AM566">
        <v>4830011</v>
      </c>
      <c r="AN566">
        <v>459426</v>
      </c>
      <c r="AO566">
        <v>9141780</v>
      </c>
      <c r="AP566">
        <v>3055973</v>
      </c>
      <c r="AQ566">
        <v>0</v>
      </c>
      <c r="AR566">
        <v>0</v>
      </c>
      <c r="AS566">
        <v>1329144</v>
      </c>
      <c r="AT566">
        <v>6250629</v>
      </c>
      <c r="AU566">
        <v>19709</v>
      </c>
      <c r="AV566">
        <v>138992</v>
      </c>
      <c r="AW566">
        <v>25225664</v>
      </c>
      <c r="AX566">
        <v>5479897</v>
      </c>
      <c r="AY566">
        <v>31641915</v>
      </c>
      <c r="AZ566">
        <v>3616542</v>
      </c>
      <c r="BA566">
        <v>1355551</v>
      </c>
      <c r="BB566">
        <v>0</v>
      </c>
      <c r="BC566">
        <v>0</v>
      </c>
      <c r="BD566">
        <v>0</v>
      </c>
      <c r="BE566">
        <v>0</v>
      </c>
      <c r="BF566">
        <v>364670</v>
      </c>
      <c r="BG566">
        <v>58878645</v>
      </c>
      <c r="BH566">
        <v>0</v>
      </c>
      <c r="BI566">
        <v>0</v>
      </c>
      <c r="BJ566">
        <v>0</v>
      </c>
      <c r="BK566">
        <v>0</v>
      </c>
      <c r="BL566">
        <v>0</v>
      </c>
      <c r="BM566">
        <v>0</v>
      </c>
      <c r="BN566">
        <v>0</v>
      </c>
      <c r="BO566">
        <v>0</v>
      </c>
      <c r="BP566">
        <v>0</v>
      </c>
      <c r="BQ566">
        <v>0</v>
      </c>
      <c r="BR566">
        <v>0</v>
      </c>
      <c r="BS566">
        <v>1.5446808510638297</v>
      </c>
    </row>
    <row r="567" spans="1:71" x14ac:dyDescent="0.25">
      <c r="A567">
        <v>106490964</v>
      </c>
      <c r="B567" t="s">
        <v>323</v>
      </c>
      <c r="C567" s="1">
        <f t="shared" si="8"/>
        <v>43922</v>
      </c>
      <c r="D567" s="2" t="s">
        <v>962</v>
      </c>
      <c r="E567" s="1">
        <v>43834</v>
      </c>
      <c r="F567" s="1">
        <v>44012</v>
      </c>
      <c r="G567" t="s">
        <v>121</v>
      </c>
      <c r="H567" t="s">
        <v>71</v>
      </c>
      <c r="I567" t="s">
        <v>72</v>
      </c>
      <c r="J567" t="s">
        <v>73</v>
      </c>
      <c r="K567" t="s">
        <v>324</v>
      </c>
      <c r="L567">
        <v>38</v>
      </c>
      <c r="M567">
        <v>27</v>
      </c>
      <c r="N567">
        <v>0</v>
      </c>
      <c r="O567">
        <v>2</v>
      </c>
      <c r="P567">
        <v>129</v>
      </c>
      <c r="Q567">
        <v>0</v>
      </c>
      <c r="R567">
        <v>593</v>
      </c>
      <c r="S567">
        <v>26</v>
      </c>
      <c r="T567">
        <v>100</v>
      </c>
      <c r="U567">
        <v>1166</v>
      </c>
      <c r="V567">
        <v>0</v>
      </c>
      <c r="W567">
        <v>0</v>
      </c>
      <c r="X567">
        <v>29</v>
      </c>
      <c r="Y567">
        <v>5</v>
      </c>
      <c r="Z567">
        <v>0</v>
      </c>
      <c r="AA567">
        <v>5</v>
      </c>
      <c r="AB567">
        <v>1924</v>
      </c>
      <c r="AC567">
        <v>0</v>
      </c>
      <c r="AD567">
        <v>323125</v>
      </c>
      <c r="AE567">
        <v>0</v>
      </c>
      <c r="AF567">
        <v>0</v>
      </c>
      <c r="AG567">
        <v>0</v>
      </c>
      <c r="AH567">
        <v>9854</v>
      </c>
      <c r="AI567">
        <v>79544</v>
      </c>
      <c r="AJ567">
        <v>0</v>
      </c>
      <c r="AK567">
        <v>57875</v>
      </c>
      <c r="AL567">
        <v>147273</v>
      </c>
      <c r="AM567">
        <v>4389491</v>
      </c>
      <c r="AN567">
        <v>112237</v>
      </c>
      <c r="AO567">
        <v>843908</v>
      </c>
      <c r="AP567">
        <v>2697274</v>
      </c>
      <c r="AQ567">
        <v>0</v>
      </c>
      <c r="AR567">
        <v>0</v>
      </c>
      <c r="AS567">
        <v>1756261</v>
      </c>
      <c r="AT567">
        <v>326103</v>
      </c>
      <c r="AU567">
        <v>0</v>
      </c>
      <c r="AV567">
        <v>269052</v>
      </c>
      <c r="AW567">
        <v>10394326</v>
      </c>
      <c r="AX567">
        <v>2432545</v>
      </c>
      <c r="AY567">
        <v>13666649</v>
      </c>
      <c r="AZ567">
        <v>0</v>
      </c>
      <c r="BA567">
        <v>4337876</v>
      </c>
      <c r="BB567">
        <v>0</v>
      </c>
      <c r="BC567">
        <v>0</v>
      </c>
      <c r="BD567">
        <v>0</v>
      </c>
      <c r="BE567">
        <v>0</v>
      </c>
      <c r="BF567">
        <v>1191790</v>
      </c>
      <c r="BG567">
        <v>9283530</v>
      </c>
      <c r="BH567">
        <v>0</v>
      </c>
      <c r="BI567">
        <v>0</v>
      </c>
      <c r="BJ567">
        <v>0</v>
      </c>
      <c r="BK567">
        <v>0</v>
      </c>
      <c r="BL567">
        <v>0</v>
      </c>
      <c r="BM567">
        <v>0</v>
      </c>
      <c r="BN567">
        <v>0</v>
      </c>
      <c r="BO567">
        <v>0</v>
      </c>
      <c r="BP567">
        <v>0</v>
      </c>
      <c r="BQ567">
        <v>0</v>
      </c>
      <c r="BR567">
        <v>0</v>
      </c>
      <c r="BS567">
        <v>1.9846153846153847</v>
      </c>
    </row>
    <row r="568" spans="1:71" x14ac:dyDescent="0.25">
      <c r="A568">
        <v>106304159</v>
      </c>
      <c r="B568" t="s">
        <v>325</v>
      </c>
      <c r="C568" s="1">
        <f t="shared" si="8"/>
        <v>43922</v>
      </c>
      <c r="D568" s="2" t="s">
        <v>962</v>
      </c>
      <c r="E568" s="1">
        <v>43834</v>
      </c>
      <c r="F568" s="1">
        <v>44012</v>
      </c>
      <c r="G568" t="s">
        <v>83</v>
      </c>
      <c r="H568" t="s">
        <v>93</v>
      </c>
      <c r="I568" t="s">
        <v>72</v>
      </c>
      <c r="J568" t="s">
        <v>85</v>
      </c>
      <c r="K568" t="s">
        <v>177</v>
      </c>
      <c r="L568">
        <v>27</v>
      </c>
      <c r="M568">
        <v>27</v>
      </c>
      <c r="N568">
        <v>0</v>
      </c>
      <c r="O568">
        <v>0</v>
      </c>
      <c r="P568">
        <v>27</v>
      </c>
      <c r="Q568">
        <v>0</v>
      </c>
      <c r="R568">
        <v>0</v>
      </c>
      <c r="S568">
        <v>0</v>
      </c>
      <c r="T568">
        <v>518</v>
      </c>
      <c r="U568">
        <v>1227</v>
      </c>
      <c r="V568">
        <v>0</v>
      </c>
      <c r="W568">
        <v>0</v>
      </c>
      <c r="X568">
        <v>10</v>
      </c>
      <c r="Y568">
        <v>289</v>
      </c>
      <c r="Z568">
        <v>0</v>
      </c>
      <c r="AA568">
        <v>0</v>
      </c>
      <c r="AB568">
        <v>2044</v>
      </c>
      <c r="AC568">
        <v>0</v>
      </c>
      <c r="AD568">
        <v>139433</v>
      </c>
      <c r="AE568">
        <v>0</v>
      </c>
      <c r="AF568">
        <v>0</v>
      </c>
      <c r="AG568">
        <v>0</v>
      </c>
      <c r="AH568">
        <v>0</v>
      </c>
      <c r="AI568">
        <v>0</v>
      </c>
      <c r="AJ568">
        <v>0</v>
      </c>
      <c r="AK568">
        <v>0</v>
      </c>
      <c r="AL568">
        <v>0</v>
      </c>
      <c r="AM568">
        <v>0</v>
      </c>
      <c r="AN568">
        <v>0</v>
      </c>
      <c r="AO568">
        <v>682833</v>
      </c>
      <c r="AP568">
        <v>1876149</v>
      </c>
      <c r="AQ568">
        <v>0</v>
      </c>
      <c r="AR568">
        <v>0</v>
      </c>
      <c r="AS568">
        <v>-10335</v>
      </c>
      <c r="AT568">
        <v>-174297</v>
      </c>
      <c r="AU568">
        <v>0</v>
      </c>
      <c r="AV568">
        <v>0</v>
      </c>
      <c r="AW568">
        <v>2374350</v>
      </c>
      <c r="AX568">
        <v>231</v>
      </c>
      <c r="AY568">
        <v>2319577</v>
      </c>
      <c r="AZ568">
        <v>0</v>
      </c>
      <c r="BA568">
        <v>0</v>
      </c>
      <c r="BB568">
        <v>0</v>
      </c>
      <c r="BC568">
        <v>0</v>
      </c>
      <c r="BD568">
        <v>0</v>
      </c>
      <c r="BE568">
        <v>0</v>
      </c>
      <c r="BF568">
        <v>0</v>
      </c>
      <c r="BG568">
        <v>2497411</v>
      </c>
      <c r="BH568">
        <v>0</v>
      </c>
      <c r="BI568">
        <v>0</v>
      </c>
      <c r="BJ568">
        <v>0</v>
      </c>
      <c r="BK568">
        <v>0</v>
      </c>
      <c r="BL568">
        <v>0</v>
      </c>
      <c r="BM568">
        <v>0</v>
      </c>
      <c r="BN568">
        <v>0</v>
      </c>
      <c r="BO568">
        <v>0</v>
      </c>
      <c r="BP568">
        <v>0</v>
      </c>
      <c r="BQ568">
        <v>0</v>
      </c>
      <c r="BR568">
        <v>0</v>
      </c>
      <c r="BS568">
        <v>0.5</v>
      </c>
    </row>
    <row r="569" spans="1:71" x14ac:dyDescent="0.25">
      <c r="A569">
        <v>106331194</v>
      </c>
      <c r="B569" t="s">
        <v>982</v>
      </c>
      <c r="C569" s="1">
        <f t="shared" si="8"/>
        <v>43922</v>
      </c>
      <c r="D569" s="2" t="s">
        <v>962</v>
      </c>
      <c r="E569" s="1">
        <v>43834</v>
      </c>
      <c r="F569" s="1">
        <v>44012</v>
      </c>
      <c r="G569" t="s">
        <v>220</v>
      </c>
      <c r="H569" t="s">
        <v>71</v>
      </c>
      <c r="I569" t="s">
        <v>72</v>
      </c>
      <c r="J569" t="s">
        <v>85</v>
      </c>
      <c r="K569" t="s">
        <v>330</v>
      </c>
      <c r="L569">
        <v>309</v>
      </c>
      <c r="M569">
        <v>309</v>
      </c>
      <c r="N569">
        <v>0</v>
      </c>
      <c r="O569">
        <v>41</v>
      </c>
      <c r="P569">
        <v>2249</v>
      </c>
      <c r="Q569">
        <v>0</v>
      </c>
      <c r="R569">
        <v>3182</v>
      </c>
      <c r="S569">
        <v>4546</v>
      </c>
      <c r="T569">
        <v>997</v>
      </c>
      <c r="U569">
        <v>4232</v>
      </c>
      <c r="V569">
        <v>0</v>
      </c>
      <c r="W569">
        <v>0</v>
      </c>
      <c r="X569">
        <v>209</v>
      </c>
      <c r="Y569">
        <v>1278</v>
      </c>
      <c r="Z569">
        <v>0</v>
      </c>
      <c r="AA569">
        <v>203</v>
      </c>
      <c r="AB569">
        <v>14647</v>
      </c>
      <c r="AC569">
        <v>0</v>
      </c>
      <c r="AD569">
        <v>30000</v>
      </c>
      <c r="AE569">
        <v>-1150360</v>
      </c>
      <c r="AF569">
        <v>0</v>
      </c>
      <c r="AG569">
        <v>0</v>
      </c>
      <c r="AH569">
        <v>0</v>
      </c>
      <c r="AI569">
        <v>0</v>
      </c>
      <c r="AJ569">
        <v>0</v>
      </c>
      <c r="AK569">
        <v>0</v>
      </c>
      <c r="AL569">
        <v>0</v>
      </c>
      <c r="AM569">
        <v>7404720</v>
      </c>
      <c r="AN569">
        <v>12675876</v>
      </c>
      <c r="AO569">
        <v>3184652</v>
      </c>
      <c r="AP569">
        <v>11307259</v>
      </c>
      <c r="AQ569">
        <v>0</v>
      </c>
      <c r="AR569">
        <v>0</v>
      </c>
      <c r="AS569">
        <v>868661</v>
      </c>
      <c r="AT569">
        <v>2743315</v>
      </c>
      <c r="AU569">
        <v>0</v>
      </c>
      <c r="AV569">
        <v>1158107</v>
      </c>
      <c r="AW569">
        <v>39342590</v>
      </c>
      <c r="AX569">
        <v>13593677</v>
      </c>
      <c r="AY569">
        <v>36100535</v>
      </c>
      <c r="AZ569">
        <v>508630</v>
      </c>
      <c r="BA569">
        <v>0</v>
      </c>
      <c r="BB569">
        <v>0</v>
      </c>
      <c r="BC569">
        <v>0</v>
      </c>
      <c r="BD569">
        <v>0</v>
      </c>
      <c r="BE569">
        <v>0</v>
      </c>
      <c r="BF569">
        <v>883443</v>
      </c>
      <c r="BG569">
        <v>23197711</v>
      </c>
      <c r="BH569">
        <v>0</v>
      </c>
      <c r="BI569">
        <v>0</v>
      </c>
      <c r="BJ569">
        <v>0</v>
      </c>
      <c r="BK569">
        <v>0</v>
      </c>
      <c r="BL569">
        <v>0</v>
      </c>
      <c r="BM569">
        <v>0</v>
      </c>
      <c r="BN569">
        <v>0</v>
      </c>
      <c r="BO569">
        <v>0</v>
      </c>
      <c r="BP569">
        <v>0</v>
      </c>
      <c r="BQ569">
        <v>0</v>
      </c>
      <c r="BR569">
        <v>0</v>
      </c>
      <c r="BS569">
        <v>3.6391585760517797</v>
      </c>
    </row>
    <row r="570" spans="1:71" x14ac:dyDescent="0.25">
      <c r="A570">
        <v>106190949</v>
      </c>
      <c r="B570" t="s">
        <v>871</v>
      </c>
      <c r="C570" s="1">
        <f t="shared" si="8"/>
        <v>43922</v>
      </c>
      <c r="D570" s="2" t="s">
        <v>962</v>
      </c>
      <c r="E570" s="1">
        <v>43834</v>
      </c>
      <c r="F570" s="1">
        <v>44012</v>
      </c>
      <c r="G570" t="s">
        <v>92</v>
      </c>
      <c r="H570" t="s">
        <v>89</v>
      </c>
      <c r="I570" t="s">
        <v>72</v>
      </c>
      <c r="J570" t="s">
        <v>85</v>
      </c>
      <c r="K570" t="s">
        <v>332</v>
      </c>
      <c r="L570">
        <v>291</v>
      </c>
      <c r="M570">
        <v>291</v>
      </c>
      <c r="N570">
        <v>0</v>
      </c>
      <c r="O570">
        <v>41</v>
      </c>
      <c r="P570">
        <v>2545</v>
      </c>
      <c r="Q570">
        <v>0</v>
      </c>
      <c r="R570">
        <v>3238</v>
      </c>
      <c r="S570">
        <v>2311</v>
      </c>
      <c r="T570">
        <v>1575</v>
      </c>
      <c r="U570">
        <v>1128</v>
      </c>
      <c r="V570">
        <v>10</v>
      </c>
      <c r="W570">
        <v>0</v>
      </c>
      <c r="X570">
        <v>158</v>
      </c>
      <c r="Y570">
        <v>3349</v>
      </c>
      <c r="Z570">
        <v>0</v>
      </c>
      <c r="AA570">
        <v>128</v>
      </c>
      <c r="AB570">
        <v>11897</v>
      </c>
      <c r="AC570">
        <v>0</v>
      </c>
      <c r="AD570">
        <v>5894566</v>
      </c>
      <c r="AE570">
        <v>0</v>
      </c>
      <c r="AF570">
        <v>0</v>
      </c>
      <c r="AG570">
        <v>0</v>
      </c>
      <c r="AH570">
        <v>0</v>
      </c>
      <c r="AI570">
        <v>0</v>
      </c>
      <c r="AJ570">
        <v>0</v>
      </c>
      <c r="AK570">
        <v>0</v>
      </c>
      <c r="AL570">
        <v>0</v>
      </c>
      <c r="AM570">
        <v>16329829</v>
      </c>
      <c r="AN570">
        <v>2461751</v>
      </c>
      <c r="AO570">
        <v>4731886</v>
      </c>
      <c r="AP570">
        <v>5199976</v>
      </c>
      <c r="AQ570">
        <v>123179</v>
      </c>
      <c r="AR570">
        <v>0</v>
      </c>
      <c r="AS570">
        <v>1025687</v>
      </c>
      <c r="AT570">
        <v>39879556</v>
      </c>
      <c r="AU570">
        <v>0</v>
      </c>
      <c r="AV570">
        <v>-434245</v>
      </c>
      <c r="AW570">
        <v>69317619</v>
      </c>
      <c r="AX570">
        <v>1169066</v>
      </c>
      <c r="AY570">
        <v>81986772</v>
      </c>
      <c r="AZ570">
        <v>0</v>
      </c>
      <c r="BA570">
        <v>7676620</v>
      </c>
      <c r="BB570">
        <v>0</v>
      </c>
      <c r="BC570">
        <v>0</v>
      </c>
      <c r="BD570">
        <v>0</v>
      </c>
      <c r="BE570">
        <v>0</v>
      </c>
      <c r="BF570">
        <v>1951660</v>
      </c>
      <c r="BG570">
        <v>296339218</v>
      </c>
      <c r="BH570">
        <v>0</v>
      </c>
      <c r="BI570">
        <v>0</v>
      </c>
      <c r="BJ570">
        <v>0</v>
      </c>
      <c r="BK570">
        <v>0</v>
      </c>
      <c r="BL570">
        <v>0</v>
      </c>
      <c r="BM570">
        <v>0</v>
      </c>
      <c r="BN570">
        <v>0</v>
      </c>
      <c r="BO570">
        <v>0</v>
      </c>
      <c r="BP570">
        <v>0</v>
      </c>
      <c r="BQ570">
        <v>0</v>
      </c>
      <c r="BR570">
        <v>0</v>
      </c>
      <c r="BS570">
        <v>4.3728522336769755</v>
      </c>
    </row>
    <row r="571" spans="1:71" x14ac:dyDescent="0.25">
      <c r="A571">
        <v>106344021</v>
      </c>
      <c r="B571" t="s">
        <v>333</v>
      </c>
      <c r="C571" s="1">
        <f t="shared" si="8"/>
        <v>43922</v>
      </c>
      <c r="D571" s="2" t="s">
        <v>962</v>
      </c>
      <c r="E571" s="1">
        <v>43834</v>
      </c>
      <c r="F571" s="1">
        <v>44012</v>
      </c>
      <c r="G571" t="s">
        <v>224</v>
      </c>
      <c r="H571" t="s">
        <v>101</v>
      </c>
      <c r="I571" t="s">
        <v>72</v>
      </c>
      <c r="J571" t="s">
        <v>85</v>
      </c>
      <c r="K571" t="s">
        <v>227</v>
      </c>
      <c r="L571">
        <v>120</v>
      </c>
      <c r="M571">
        <v>120</v>
      </c>
      <c r="N571">
        <v>8</v>
      </c>
      <c r="O571">
        <v>0</v>
      </c>
      <c r="P571">
        <v>923</v>
      </c>
      <c r="Q571">
        <v>0</v>
      </c>
      <c r="R571">
        <v>2240</v>
      </c>
      <c r="S571">
        <v>686</v>
      </c>
      <c r="T571">
        <v>4196</v>
      </c>
      <c r="U571">
        <v>0</v>
      </c>
      <c r="V571">
        <v>0</v>
      </c>
      <c r="W571">
        <v>0</v>
      </c>
      <c r="X571">
        <v>2240</v>
      </c>
      <c r="Y571">
        <v>1030</v>
      </c>
      <c r="Z571">
        <v>130</v>
      </c>
      <c r="AA571">
        <v>0</v>
      </c>
      <c r="AB571">
        <v>10522</v>
      </c>
      <c r="AC571">
        <v>0</v>
      </c>
      <c r="AD571">
        <v>102940</v>
      </c>
      <c r="AE571">
        <v>0</v>
      </c>
      <c r="AF571">
        <v>0</v>
      </c>
      <c r="AG571">
        <v>0</v>
      </c>
      <c r="AH571">
        <v>0</v>
      </c>
      <c r="AI571">
        <v>0</v>
      </c>
      <c r="AJ571">
        <v>0</v>
      </c>
      <c r="AK571">
        <v>0</v>
      </c>
      <c r="AL571">
        <v>0</v>
      </c>
      <c r="AM571">
        <v>2939697</v>
      </c>
      <c r="AN571">
        <v>823063</v>
      </c>
      <c r="AO571">
        <v>3849688</v>
      </c>
      <c r="AP571">
        <v>0</v>
      </c>
      <c r="AQ571">
        <v>0</v>
      </c>
      <c r="AR571">
        <v>0</v>
      </c>
      <c r="AS571">
        <v>2675060</v>
      </c>
      <c r="AT571">
        <v>1426608</v>
      </c>
      <c r="AU571">
        <v>0</v>
      </c>
      <c r="AV571">
        <v>0</v>
      </c>
      <c r="AW571">
        <v>11714116</v>
      </c>
      <c r="AX571">
        <v>782789</v>
      </c>
      <c r="AY571">
        <v>8335879</v>
      </c>
      <c r="AZ571">
        <v>992387</v>
      </c>
      <c r="BA571">
        <v>222796</v>
      </c>
      <c r="BB571">
        <v>0</v>
      </c>
      <c r="BC571">
        <v>0</v>
      </c>
      <c r="BD571">
        <v>0</v>
      </c>
      <c r="BE571">
        <v>0</v>
      </c>
      <c r="BF571">
        <v>63839</v>
      </c>
      <c r="BG571">
        <v>15589465</v>
      </c>
      <c r="BH571">
        <v>0</v>
      </c>
      <c r="BI571">
        <v>0</v>
      </c>
      <c r="BJ571">
        <v>0</v>
      </c>
      <c r="BK571">
        <v>0</v>
      </c>
      <c r="BL571">
        <v>0</v>
      </c>
      <c r="BM571">
        <v>0</v>
      </c>
      <c r="BN571">
        <v>0</v>
      </c>
      <c r="BO571">
        <v>0</v>
      </c>
      <c r="BP571">
        <v>0</v>
      </c>
      <c r="BQ571">
        <v>0</v>
      </c>
      <c r="BR571">
        <v>0</v>
      </c>
      <c r="BS571">
        <v>3.8458333333333332</v>
      </c>
    </row>
    <row r="572" spans="1:71" x14ac:dyDescent="0.25">
      <c r="A572">
        <v>106362041</v>
      </c>
      <c r="B572" t="s">
        <v>334</v>
      </c>
      <c r="C572" s="1">
        <f t="shared" si="8"/>
        <v>43922</v>
      </c>
      <c r="D572" s="2" t="s">
        <v>962</v>
      </c>
      <c r="E572" s="1">
        <v>43834</v>
      </c>
      <c r="F572" s="1">
        <v>44012</v>
      </c>
      <c r="G572" t="s">
        <v>111</v>
      </c>
      <c r="H572" t="s">
        <v>93</v>
      </c>
      <c r="I572" t="s">
        <v>72</v>
      </c>
      <c r="J572" t="s">
        <v>73</v>
      </c>
      <c r="K572" t="s">
        <v>335</v>
      </c>
      <c r="L572">
        <v>175</v>
      </c>
      <c r="M572">
        <v>110</v>
      </c>
      <c r="N572">
        <v>1</v>
      </c>
      <c r="O572">
        <v>7</v>
      </c>
      <c r="P572">
        <v>395</v>
      </c>
      <c r="Q572">
        <v>0</v>
      </c>
      <c r="R572">
        <v>862</v>
      </c>
      <c r="S572">
        <v>466</v>
      </c>
      <c r="T572">
        <v>5759</v>
      </c>
      <c r="U572">
        <v>1333</v>
      </c>
      <c r="V572">
        <v>0</v>
      </c>
      <c r="W572">
        <v>0</v>
      </c>
      <c r="X572">
        <v>695</v>
      </c>
      <c r="Y572">
        <v>378</v>
      </c>
      <c r="Z572">
        <v>6</v>
      </c>
      <c r="AA572">
        <v>386</v>
      </c>
      <c r="AB572">
        <v>9885</v>
      </c>
      <c r="AC572">
        <v>0</v>
      </c>
      <c r="AD572">
        <v>815306</v>
      </c>
      <c r="AE572">
        <v>-103902</v>
      </c>
      <c r="AF572">
        <v>0</v>
      </c>
      <c r="AG572">
        <v>0</v>
      </c>
      <c r="AH572">
        <v>0</v>
      </c>
      <c r="AI572">
        <v>0</v>
      </c>
      <c r="AJ572">
        <v>0</v>
      </c>
      <c r="AK572">
        <v>0</v>
      </c>
      <c r="AL572">
        <v>0</v>
      </c>
      <c r="AM572">
        <v>1361147</v>
      </c>
      <c r="AN572">
        <v>3490690</v>
      </c>
      <c r="AO572">
        <v>12671065</v>
      </c>
      <c r="AP572">
        <v>538283</v>
      </c>
      <c r="AQ572">
        <v>0</v>
      </c>
      <c r="AR572">
        <v>0</v>
      </c>
      <c r="AS572">
        <v>204236</v>
      </c>
      <c r="AT572">
        <v>1604622</v>
      </c>
      <c r="AU572">
        <v>0</v>
      </c>
      <c r="AV572">
        <v>458057</v>
      </c>
      <c r="AW572">
        <v>20328100</v>
      </c>
      <c r="AX572">
        <v>2814206</v>
      </c>
      <c r="AY572">
        <v>17261069</v>
      </c>
      <c r="AZ572">
        <v>0</v>
      </c>
      <c r="BA572">
        <v>6059</v>
      </c>
      <c r="BB572">
        <v>0</v>
      </c>
      <c r="BC572">
        <v>0</v>
      </c>
      <c r="BD572">
        <v>0</v>
      </c>
      <c r="BE572">
        <v>0</v>
      </c>
      <c r="BF572">
        <v>1139930</v>
      </c>
      <c r="BG572">
        <v>8202954</v>
      </c>
      <c r="BH572">
        <v>0</v>
      </c>
      <c r="BI572">
        <v>0</v>
      </c>
      <c r="BJ572">
        <v>0</v>
      </c>
      <c r="BK572">
        <v>0</v>
      </c>
      <c r="BL572">
        <v>0</v>
      </c>
      <c r="BM572">
        <v>0</v>
      </c>
      <c r="BN572">
        <v>0</v>
      </c>
      <c r="BO572">
        <v>0</v>
      </c>
      <c r="BP572">
        <v>0</v>
      </c>
      <c r="BQ572">
        <v>0</v>
      </c>
      <c r="BR572">
        <v>0</v>
      </c>
      <c r="BS572">
        <v>1.3859649122807018</v>
      </c>
    </row>
    <row r="573" spans="1:71" x14ac:dyDescent="0.25">
      <c r="A573">
        <v>106010846</v>
      </c>
      <c r="B573" t="s">
        <v>336</v>
      </c>
      <c r="C573" s="1">
        <f t="shared" si="8"/>
        <v>43922</v>
      </c>
      <c r="D573" s="2" t="s">
        <v>962</v>
      </c>
      <c r="E573" s="1">
        <v>43834</v>
      </c>
      <c r="F573" s="1">
        <v>44012</v>
      </c>
      <c r="G573" t="s">
        <v>88</v>
      </c>
      <c r="H573" t="s">
        <v>112</v>
      </c>
      <c r="I573" t="s">
        <v>72</v>
      </c>
      <c r="J573" t="s">
        <v>85</v>
      </c>
      <c r="K573" t="s">
        <v>98</v>
      </c>
      <c r="L573">
        <v>438</v>
      </c>
      <c r="M573">
        <v>438</v>
      </c>
      <c r="N573">
        <v>0</v>
      </c>
      <c r="O573">
        <v>135</v>
      </c>
      <c r="P573">
        <v>3931</v>
      </c>
      <c r="Q573">
        <v>0</v>
      </c>
      <c r="R573">
        <v>6103</v>
      </c>
      <c r="S573">
        <v>721</v>
      </c>
      <c r="T573">
        <v>14297</v>
      </c>
      <c r="U573">
        <v>9048</v>
      </c>
      <c r="V573">
        <v>0</v>
      </c>
      <c r="W573">
        <v>770</v>
      </c>
      <c r="X573">
        <v>367</v>
      </c>
      <c r="Y573">
        <v>898</v>
      </c>
      <c r="Z573">
        <v>0</v>
      </c>
      <c r="AA573">
        <v>586</v>
      </c>
      <c r="AB573">
        <v>32790</v>
      </c>
      <c r="AC573">
        <v>0</v>
      </c>
      <c r="AD573">
        <v>17166494</v>
      </c>
      <c r="AE573">
        <v>-45144465</v>
      </c>
      <c r="AF573">
        <v>0</v>
      </c>
      <c r="AG573">
        <v>0</v>
      </c>
      <c r="AH573">
        <v>0</v>
      </c>
      <c r="AI573">
        <v>0</v>
      </c>
      <c r="AJ573">
        <v>11647345</v>
      </c>
      <c r="AK573">
        <v>0</v>
      </c>
      <c r="AL573">
        <v>11647345</v>
      </c>
      <c r="AM573">
        <v>20966875</v>
      </c>
      <c r="AN573">
        <v>3247954</v>
      </c>
      <c r="AO573">
        <v>71031402</v>
      </c>
      <c r="AP573">
        <v>73852001</v>
      </c>
      <c r="AQ573">
        <v>0</v>
      </c>
      <c r="AR573">
        <v>11647345</v>
      </c>
      <c r="AS573">
        <v>1398993</v>
      </c>
      <c r="AT573">
        <v>9085148</v>
      </c>
      <c r="AU573">
        <v>0</v>
      </c>
      <c r="AV573">
        <v>1143671</v>
      </c>
      <c r="AW573">
        <v>192373389</v>
      </c>
      <c r="AX573">
        <v>68809734</v>
      </c>
      <c r="AY573">
        <v>227226077</v>
      </c>
      <c r="AZ573">
        <v>0</v>
      </c>
      <c r="BA573">
        <v>0</v>
      </c>
      <c r="BB573">
        <v>0</v>
      </c>
      <c r="BC573">
        <v>0</v>
      </c>
      <c r="BD573">
        <v>0</v>
      </c>
      <c r="BE573">
        <v>0</v>
      </c>
      <c r="BF573">
        <v>1054518</v>
      </c>
      <c r="BG573">
        <v>179675139</v>
      </c>
      <c r="BH573">
        <v>0</v>
      </c>
      <c r="BI573">
        <v>0</v>
      </c>
      <c r="BJ573">
        <v>0</v>
      </c>
      <c r="BK573">
        <v>0</v>
      </c>
      <c r="BL573">
        <v>0</v>
      </c>
      <c r="BM573">
        <v>0</v>
      </c>
      <c r="BN573">
        <v>0</v>
      </c>
      <c r="BO573">
        <v>0</v>
      </c>
      <c r="BP573">
        <v>0</v>
      </c>
      <c r="BQ573">
        <v>0</v>
      </c>
      <c r="BR573">
        <v>0</v>
      </c>
      <c r="BS573">
        <v>4.487442922374429</v>
      </c>
    </row>
    <row r="574" spans="1:71" x14ac:dyDescent="0.25">
      <c r="A574">
        <v>106301205</v>
      </c>
      <c r="B574" t="s">
        <v>337</v>
      </c>
      <c r="C574" s="1">
        <f t="shared" si="8"/>
        <v>43922</v>
      </c>
      <c r="D574" s="2" t="s">
        <v>962</v>
      </c>
      <c r="E574" s="1">
        <v>43834</v>
      </c>
      <c r="F574" s="1">
        <v>44012</v>
      </c>
      <c r="G574" t="s">
        <v>83</v>
      </c>
      <c r="H574" t="s">
        <v>89</v>
      </c>
      <c r="I574" t="s">
        <v>72</v>
      </c>
      <c r="J574" t="s">
        <v>85</v>
      </c>
      <c r="K574" t="s">
        <v>338</v>
      </c>
      <c r="L574">
        <v>517</v>
      </c>
      <c r="M574">
        <v>337</v>
      </c>
      <c r="N574">
        <v>0</v>
      </c>
      <c r="O574">
        <v>272</v>
      </c>
      <c r="P574">
        <v>6674</v>
      </c>
      <c r="Q574">
        <v>0</v>
      </c>
      <c r="R574">
        <v>9778</v>
      </c>
      <c r="S574">
        <v>4015</v>
      </c>
      <c r="T574">
        <v>742</v>
      </c>
      <c r="U574">
        <v>2288</v>
      </c>
      <c r="V574">
        <v>0</v>
      </c>
      <c r="W574">
        <v>0</v>
      </c>
      <c r="X574">
        <v>453</v>
      </c>
      <c r="Y574">
        <v>9717</v>
      </c>
      <c r="Z574">
        <v>0</v>
      </c>
      <c r="AA574">
        <v>872</v>
      </c>
      <c r="AB574">
        <v>27865</v>
      </c>
      <c r="AC574">
        <v>0</v>
      </c>
      <c r="AD574">
        <v>7215932</v>
      </c>
      <c r="AE574">
        <v>0</v>
      </c>
      <c r="AF574">
        <v>0</v>
      </c>
      <c r="AG574">
        <v>0</v>
      </c>
      <c r="AH574">
        <v>6857878</v>
      </c>
      <c r="AI574">
        <v>0</v>
      </c>
      <c r="AJ574">
        <v>0</v>
      </c>
      <c r="AK574">
        <v>10058581</v>
      </c>
      <c r="AL574">
        <v>16916459</v>
      </c>
      <c r="AM574">
        <v>52742032</v>
      </c>
      <c r="AN574">
        <v>27212252</v>
      </c>
      <c r="AO574">
        <v>13338137</v>
      </c>
      <c r="AP574">
        <v>3351340</v>
      </c>
      <c r="AQ574">
        <v>0</v>
      </c>
      <c r="AR574">
        <v>0</v>
      </c>
      <c r="AS574">
        <v>4174020</v>
      </c>
      <c r="AT574">
        <v>129240855</v>
      </c>
      <c r="AU574">
        <v>0</v>
      </c>
      <c r="AV574">
        <v>548538</v>
      </c>
      <c r="AW574">
        <v>230607174</v>
      </c>
      <c r="AX574">
        <v>31765726</v>
      </c>
      <c r="AY574">
        <v>275589055</v>
      </c>
      <c r="AZ574">
        <v>0</v>
      </c>
      <c r="BA574">
        <v>-301689</v>
      </c>
      <c r="BB574">
        <v>0</v>
      </c>
      <c r="BC574">
        <v>0</v>
      </c>
      <c r="BD574">
        <v>0</v>
      </c>
      <c r="BE574">
        <v>0</v>
      </c>
      <c r="BF574">
        <v>10823670</v>
      </c>
      <c r="BG574">
        <v>795941250</v>
      </c>
      <c r="BH574">
        <v>0</v>
      </c>
      <c r="BI574">
        <v>0</v>
      </c>
      <c r="BJ574">
        <v>0</v>
      </c>
      <c r="BK574">
        <v>0</v>
      </c>
      <c r="BL574">
        <v>0</v>
      </c>
      <c r="BM574">
        <v>0</v>
      </c>
      <c r="BN574">
        <v>0</v>
      </c>
      <c r="BO574">
        <v>0</v>
      </c>
      <c r="BP574">
        <v>0</v>
      </c>
      <c r="BQ574">
        <v>0</v>
      </c>
      <c r="BR574">
        <v>0</v>
      </c>
      <c r="BS574">
        <v>7.8149882903981265</v>
      </c>
    </row>
    <row r="575" spans="1:71" x14ac:dyDescent="0.25">
      <c r="A575">
        <v>106304460</v>
      </c>
      <c r="B575" t="s">
        <v>339</v>
      </c>
      <c r="C575" s="1">
        <f t="shared" si="8"/>
        <v>43922</v>
      </c>
      <c r="D575" s="2" t="s">
        <v>962</v>
      </c>
      <c r="E575" s="1">
        <v>43834</v>
      </c>
      <c r="F575" s="1">
        <v>44012</v>
      </c>
      <c r="G575" t="s">
        <v>83</v>
      </c>
      <c r="H575" t="s">
        <v>93</v>
      </c>
      <c r="I575" t="s">
        <v>72</v>
      </c>
      <c r="J575" t="s">
        <v>85</v>
      </c>
      <c r="K575" t="s">
        <v>340</v>
      </c>
      <c r="L575">
        <v>70</v>
      </c>
      <c r="M575">
        <v>13</v>
      </c>
      <c r="N575">
        <v>0</v>
      </c>
      <c r="O575">
        <v>4</v>
      </c>
      <c r="P575">
        <v>514</v>
      </c>
      <c r="Q575">
        <v>0</v>
      </c>
      <c r="R575">
        <v>507</v>
      </c>
      <c r="S575">
        <v>166</v>
      </c>
      <c r="T575">
        <v>4</v>
      </c>
      <c r="U575">
        <v>1</v>
      </c>
      <c r="V575">
        <v>0</v>
      </c>
      <c r="W575">
        <v>0</v>
      </c>
      <c r="X575">
        <v>43</v>
      </c>
      <c r="Y575">
        <v>329</v>
      </c>
      <c r="Z575">
        <v>0</v>
      </c>
      <c r="AA575">
        <v>9</v>
      </c>
      <c r="AB575">
        <v>1059</v>
      </c>
      <c r="AC575">
        <v>0</v>
      </c>
      <c r="AD575">
        <v>209408</v>
      </c>
      <c r="AE575">
        <v>0</v>
      </c>
      <c r="AF575">
        <v>0</v>
      </c>
      <c r="AG575">
        <v>0</v>
      </c>
      <c r="AH575">
        <v>0</v>
      </c>
      <c r="AI575">
        <v>0</v>
      </c>
      <c r="AJ575">
        <v>0</v>
      </c>
      <c r="AK575">
        <v>0</v>
      </c>
      <c r="AL575">
        <v>0</v>
      </c>
      <c r="AM575">
        <v>8021225</v>
      </c>
      <c r="AN575">
        <v>3244219</v>
      </c>
      <c r="AO575">
        <v>22363</v>
      </c>
      <c r="AP575">
        <v>3933</v>
      </c>
      <c r="AQ575">
        <v>0</v>
      </c>
      <c r="AR575">
        <v>0</v>
      </c>
      <c r="AS575">
        <v>1175191</v>
      </c>
      <c r="AT575">
        <v>13094864</v>
      </c>
      <c r="AU575">
        <v>0</v>
      </c>
      <c r="AV575">
        <v>464896</v>
      </c>
      <c r="AW575">
        <v>26026691</v>
      </c>
      <c r="AX575">
        <v>2647359</v>
      </c>
      <c r="AY575">
        <v>21134410</v>
      </c>
      <c r="AZ575">
        <v>0</v>
      </c>
      <c r="BA575">
        <v>34837</v>
      </c>
      <c r="BB575">
        <v>0</v>
      </c>
      <c r="BC575">
        <v>0</v>
      </c>
      <c r="BD575">
        <v>0</v>
      </c>
      <c r="BE575">
        <v>0</v>
      </c>
      <c r="BF575">
        <v>214303</v>
      </c>
      <c r="BG575">
        <v>4556645</v>
      </c>
      <c r="BH575">
        <v>0</v>
      </c>
      <c r="BI575">
        <v>0</v>
      </c>
      <c r="BJ575">
        <v>0</v>
      </c>
      <c r="BK575">
        <v>0</v>
      </c>
      <c r="BL575">
        <v>0</v>
      </c>
      <c r="BM575">
        <v>0</v>
      </c>
      <c r="BN575">
        <v>0</v>
      </c>
      <c r="BO575">
        <v>0</v>
      </c>
      <c r="BP575">
        <v>0</v>
      </c>
      <c r="BQ575">
        <v>0</v>
      </c>
      <c r="BR575">
        <v>0</v>
      </c>
      <c r="BS575">
        <v>6.1927710843373491</v>
      </c>
    </row>
    <row r="576" spans="1:71" x14ac:dyDescent="0.25">
      <c r="A576">
        <v>106190382</v>
      </c>
      <c r="B576" t="s">
        <v>341</v>
      </c>
      <c r="C576" s="1">
        <f t="shared" si="8"/>
        <v>43922</v>
      </c>
      <c r="D576" s="2" t="s">
        <v>962</v>
      </c>
      <c r="E576" s="1">
        <v>43834</v>
      </c>
      <c r="F576" s="1">
        <v>44012</v>
      </c>
      <c r="G576" t="s">
        <v>92</v>
      </c>
      <c r="H576" t="s">
        <v>101</v>
      </c>
      <c r="I576" t="s">
        <v>72</v>
      </c>
      <c r="J576" t="s">
        <v>85</v>
      </c>
      <c r="K576" t="s">
        <v>141</v>
      </c>
      <c r="L576">
        <v>413</v>
      </c>
      <c r="M576">
        <v>270</v>
      </c>
      <c r="N576">
        <v>10</v>
      </c>
      <c r="O576">
        <v>110</v>
      </c>
      <c r="P576">
        <v>3135</v>
      </c>
      <c r="Q576">
        <v>0</v>
      </c>
      <c r="R576">
        <v>5514</v>
      </c>
      <c r="S576">
        <v>2395</v>
      </c>
      <c r="T576">
        <v>4434</v>
      </c>
      <c r="U576">
        <v>9754</v>
      </c>
      <c r="V576">
        <v>0</v>
      </c>
      <c r="W576">
        <v>0</v>
      </c>
      <c r="X576">
        <v>129</v>
      </c>
      <c r="Y576">
        <v>1474</v>
      </c>
      <c r="Z576">
        <v>43</v>
      </c>
      <c r="AA576">
        <v>555</v>
      </c>
      <c r="AB576">
        <v>24298</v>
      </c>
      <c r="AC576">
        <v>0</v>
      </c>
      <c r="AD576">
        <v>128147</v>
      </c>
      <c r="AE576">
        <v>-4850347</v>
      </c>
      <c r="AF576">
        <v>0</v>
      </c>
      <c r="AG576">
        <v>0</v>
      </c>
      <c r="AH576">
        <v>0</v>
      </c>
      <c r="AI576">
        <v>21991673</v>
      </c>
      <c r="AJ576">
        <v>0</v>
      </c>
      <c r="AK576">
        <v>0</v>
      </c>
      <c r="AL576">
        <v>21991673</v>
      </c>
      <c r="AM576">
        <v>17907094</v>
      </c>
      <c r="AN576">
        <v>2499536</v>
      </c>
      <c r="AO576">
        <v>22676716</v>
      </c>
      <c r="AP576">
        <v>39850536</v>
      </c>
      <c r="AQ576">
        <v>0</v>
      </c>
      <c r="AR576">
        <v>0</v>
      </c>
      <c r="AS576">
        <v>747852</v>
      </c>
      <c r="AT576">
        <v>5284611</v>
      </c>
      <c r="AU576">
        <v>0</v>
      </c>
      <c r="AV576">
        <v>305312</v>
      </c>
      <c r="AW576">
        <v>89271657</v>
      </c>
      <c r="AX576">
        <v>8339963</v>
      </c>
      <c r="AY576">
        <v>95817829</v>
      </c>
      <c r="AZ576">
        <v>0</v>
      </c>
      <c r="BA576">
        <v>1525873</v>
      </c>
      <c r="BB576">
        <v>0</v>
      </c>
      <c r="BC576">
        <v>0</v>
      </c>
      <c r="BD576">
        <v>0</v>
      </c>
      <c r="BE576">
        <v>0</v>
      </c>
      <c r="BF576">
        <v>19604358</v>
      </c>
      <c r="BG576">
        <v>204282556</v>
      </c>
      <c r="BH576">
        <v>0</v>
      </c>
      <c r="BI576">
        <v>0</v>
      </c>
      <c r="BJ576">
        <v>0</v>
      </c>
      <c r="BK576">
        <v>0</v>
      </c>
      <c r="BL576">
        <v>0</v>
      </c>
      <c r="BM576">
        <v>0</v>
      </c>
      <c r="BN576">
        <v>0</v>
      </c>
      <c r="BO576">
        <v>0</v>
      </c>
      <c r="BP576">
        <v>0</v>
      </c>
      <c r="BQ576">
        <v>0</v>
      </c>
      <c r="BR576">
        <v>0</v>
      </c>
      <c r="BS576">
        <v>4.5900439238653004</v>
      </c>
    </row>
    <row r="577" spans="1:71" x14ac:dyDescent="0.25">
      <c r="A577">
        <v>106301209</v>
      </c>
      <c r="B577" t="s">
        <v>342</v>
      </c>
      <c r="C577" s="1">
        <f t="shared" si="8"/>
        <v>43922</v>
      </c>
      <c r="D577" s="2" t="s">
        <v>962</v>
      </c>
      <c r="E577" s="1">
        <v>43834</v>
      </c>
      <c r="F577" s="1">
        <v>44012</v>
      </c>
      <c r="G577" t="s">
        <v>83</v>
      </c>
      <c r="H577" t="s">
        <v>101</v>
      </c>
      <c r="I577" t="s">
        <v>72</v>
      </c>
      <c r="J577" t="s">
        <v>85</v>
      </c>
      <c r="K577" t="s">
        <v>343</v>
      </c>
      <c r="L577">
        <v>131</v>
      </c>
      <c r="M577">
        <v>131</v>
      </c>
      <c r="N577">
        <v>0</v>
      </c>
      <c r="O577">
        <v>35</v>
      </c>
      <c r="P577">
        <v>681</v>
      </c>
      <c r="Q577">
        <v>0</v>
      </c>
      <c r="R577">
        <v>3209</v>
      </c>
      <c r="S577">
        <v>517</v>
      </c>
      <c r="T577">
        <v>775</v>
      </c>
      <c r="U577">
        <v>555</v>
      </c>
      <c r="V577">
        <v>0</v>
      </c>
      <c r="W577">
        <v>0</v>
      </c>
      <c r="X577">
        <v>238</v>
      </c>
      <c r="Y577">
        <v>120</v>
      </c>
      <c r="Z577">
        <v>0</v>
      </c>
      <c r="AA577">
        <v>120</v>
      </c>
      <c r="AB577">
        <v>5534</v>
      </c>
      <c r="AC577">
        <v>0</v>
      </c>
      <c r="AD577">
        <v>1918321</v>
      </c>
      <c r="AE577">
        <v>-1135</v>
      </c>
      <c r="AF577">
        <v>0</v>
      </c>
      <c r="AG577">
        <v>0</v>
      </c>
      <c r="AH577">
        <v>0</v>
      </c>
      <c r="AI577">
        <v>0</v>
      </c>
      <c r="AJ577">
        <v>0</v>
      </c>
      <c r="AK577">
        <v>0</v>
      </c>
      <c r="AL577">
        <v>0</v>
      </c>
      <c r="AM577">
        <v>3287880</v>
      </c>
      <c r="AN577">
        <v>1722293</v>
      </c>
      <c r="AO577">
        <v>418794</v>
      </c>
      <c r="AP577">
        <v>5743886</v>
      </c>
      <c r="AQ577">
        <v>0</v>
      </c>
      <c r="AR577">
        <v>0</v>
      </c>
      <c r="AS577">
        <v>1379332</v>
      </c>
      <c r="AT577">
        <v>403338</v>
      </c>
      <c r="AU577">
        <v>0</v>
      </c>
      <c r="AV577">
        <v>48278</v>
      </c>
      <c r="AW577">
        <v>13003801</v>
      </c>
      <c r="AX577">
        <v>2167238</v>
      </c>
      <c r="AY577">
        <v>14099528</v>
      </c>
      <c r="AZ577">
        <v>0</v>
      </c>
      <c r="BA577">
        <v>2847</v>
      </c>
      <c r="BB577">
        <v>0</v>
      </c>
      <c r="BC577">
        <v>0</v>
      </c>
      <c r="BD577">
        <v>0</v>
      </c>
      <c r="BE577">
        <v>0</v>
      </c>
      <c r="BF577">
        <v>262295</v>
      </c>
      <c r="BG577">
        <v>56562476</v>
      </c>
      <c r="BH577">
        <v>0</v>
      </c>
      <c r="BI577">
        <v>0</v>
      </c>
      <c r="BJ577">
        <v>0</v>
      </c>
      <c r="BK577">
        <v>0</v>
      </c>
      <c r="BL577">
        <v>0</v>
      </c>
      <c r="BM577">
        <v>0</v>
      </c>
      <c r="BN577">
        <v>0</v>
      </c>
      <c r="BO577">
        <v>0</v>
      </c>
      <c r="BP577">
        <v>0</v>
      </c>
      <c r="BQ577">
        <v>0</v>
      </c>
      <c r="BR577">
        <v>0</v>
      </c>
      <c r="BS577">
        <v>2.5992366412213741</v>
      </c>
    </row>
    <row r="578" spans="1:71" x14ac:dyDescent="0.25">
      <c r="A578">
        <v>106190400</v>
      </c>
      <c r="B578" t="s">
        <v>344</v>
      </c>
      <c r="C578" s="1">
        <f t="shared" ref="C578:C641" si="9">DATE(LEFT(D578,4), MID(D578,7,1)*3-2, 1)</f>
        <v>43922</v>
      </c>
      <c r="D578" s="2" t="s">
        <v>962</v>
      </c>
      <c r="E578" s="1">
        <v>43834</v>
      </c>
      <c r="F578" s="1">
        <v>44012</v>
      </c>
      <c r="G578" t="s">
        <v>92</v>
      </c>
      <c r="H578" t="s">
        <v>89</v>
      </c>
      <c r="I578" t="s">
        <v>72</v>
      </c>
      <c r="J578" t="s">
        <v>85</v>
      </c>
      <c r="K578" t="s">
        <v>126</v>
      </c>
      <c r="L578">
        <v>573</v>
      </c>
      <c r="M578">
        <v>280</v>
      </c>
      <c r="N578">
        <v>6</v>
      </c>
      <c r="O578">
        <v>37</v>
      </c>
      <c r="P578">
        <v>5203</v>
      </c>
      <c r="Q578">
        <v>0</v>
      </c>
      <c r="R578">
        <v>8398</v>
      </c>
      <c r="S578">
        <v>4509</v>
      </c>
      <c r="T578">
        <v>2945</v>
      </c>
      <c r="U578">
        <v>2584</v>
      </c>
      <c r="V578">
        <v>0</v>
      </c>
      <c r="W578">
        <v>0</v>
      </c>
      <c r="X578">
        <v>286</v>
      </c>
      <c r="Y578">
        <v>6516</v>
      </c>
      <c r="Z578">
        <v>23</v>
      </c>
      <c r="AA578">
        <v>199</v>
      </c>
      <c r="AB578">
        <v>25460</v>
      </c>
      <c r="AC578">
        <v>0</v>
      </c>
      <c r="AD578">
        <v>12514848</v>
      </c>
      <c r="AE578">
        <v>0</v>
      </c>
      <c r="AF578">
        <v>0</v>
      </c>
      <c r="AG578">
        <v>0</v>
      </c>
      <c r="AH578">
        <v>0</v>
      </c>
      <c r="AI578">
        <v>0</v>
      </c>
      <c r="AJ578">
        <v>0</v>
      </c>
      <c r="AK578">
        <v>0</v>
      </c>
      <c r="AL578">
        <v>0</v>
      </c>
      <c r="AM578">
        <v>30101479</v>
      </c>
      <c r="AN578">
        <v>24756423</v>
      </c>
      <c r="AO578">
        <v>12285292</v>
      </c>
      <c r="AP578">
        <v>6936275</v>
      </c>
      <c r="AQ578">
        <v>0</v>
      </c>
      <c r="AR578">
        <v>0</v>
      </c>
      <c r="AS578">
        <v>2254995</v>
      </c>
      <c r="AT578">
        <v>39870825</v>
      </c>
      <c r="AU578">
        <v>0</v>
      </c>
      <c r="AV578">
        <v>588924</v>
      </c>
      <c r="AW578">
        <v>116794213</v>
      </c>
      <c r="AX578">
        <v>66033873</v>
      </c>
      <c r="AY578">
        <v>170537897</v>
      </c>
      <c r="AZ578">
        <v>0</v>
      </c>
      <c r="BA578">
        <v>17625600</v>
      </c>
      <c r="BB578">
        <v>0</v>
      </c>
      <c r="BC578">
        <v>0</v>
      </c>
      <c r="BD578">
        <v>0</v>
      </c>
      <c r="BE578">
        <v>0</v>
      </c>
      <c r="BF578">
        <v>23594330</v>
      </c>
      <c r="BG578">
        <v>544673022</v>
      </c>
      <c r="BH578">
        <v>0</v>
      </c>
      <c r="BI578">
        <v>0</v>
      </c>
      <c r="BJ578">
        <v>0</v>
      </c>
      <c r="BK578">
        <v>0</v>
      </c>
      <c r="BL578">
        <v>0</v>
      </c>
      <c r="BM578">
        <v>0</v>
      </c>
      <c r="BN578">
        <v>0</v>
      </c>
      <c r="BO578">
        <v>0</v>
      </c>
      <c r="BP578">
        <v>0</v>
      </c>
      <c r="BQ578">
        <v>0</v>
      </c>
      <c r="BR578">
        <v>0</v>
      </c>
      <c r="BS578">
        <v>6.0996483001172335</v>
      </c>
    </row>
    <row r="579" spans="1:71" x14ac:dyDescent="0.25">
      <c r="A579">
        <v>106121031</v>
      </c>
      <c r="B579" t="s">
        <v>345</v>
      </c>
      <c r="C579" s="1">
        <f t="shared" si="9"/>
        <v>43922</v>
      </c>
      <c r="D579" s="2" t="s">
        <v>962</v>
      </c>
      <c r="E579" s="1">
        <v>43834</v>
      </c>
      <c r="F579" s="1">
        <v>44012</v>
      </c>
      <c r="G579" t="s">
        <v>346</v>
      </c>
      <c r="H579" t="s">
        <v>71</v>
      </c>
      <c r="I579" t="s">
        <v>72</v>
      </c>
      <c r="J579" t="s">
        <v>73</v>
      </c>
      <c r="K579" t="s">
        <v>347</v>
      </c>
      <c r="L579">
        <v>17</v>
      </c>
      <c r="M579">
        <v>17</v>
      </c>
      <c r="N579">
        <v>0</v>
      </c>
      <c r="O579">
        <v>0</v>
      </c>
      <c r="P579">
        <v>12</v>
      </c>
      <c r="Q579">
        <v>0</v>
      </c>
      <c r="R579">
        <v>127</v>
      </c>
      <c r="S579">
        <v>0</v>
      </c>
      <c r="T579">
        <v>31</v>
      </c>
      <c r="U579">
        <v>685</v>
      </c>
      <c r="V579">
        <v>0</v>
      </c>
      <c r="W579">
        <v>0</v>
      </c>
      <c r="X579">
        <v>0</v>
      </c>
      <c r="Y579">
        <v>0</v>
      </c>
      <c r="Z579">
        <v>0</v>
      </c>
      <c r="AA579">
        <v>0</v>
      </c>
      <c r="AB579">
        <v>843</v>
      </c>
      <c r="AC579">
        <v>713</v>
      </c>
      <c r="AD579">
        <v>0</v>
      </c>
      <c r="AE579">
        <v>0</v>
      </c>
      <c r="AF579">
        <v>0</v>
      </c>
      <c r="AG579">
        <v>0</v>
      </c>
      <c r="AH579">
        <v>0</v>
      </c>
      <c r="AI579">
        <v>0</v>
      </c>
      <c r="AJ579">
        <v>0</v>
      </c>
      <c r="AK579">
        <v>0</v>
      </c>
      <c r="AL579">
        <v>0</v>
      </c>
      <c r="AM579">
        <v>629188</v>
      </c>
      <c r="AN579">
        <v>8815</v>
      </c>
      <c r="AO579">
        <v>28697</v>
      </c>
      <c r="AP579">
        <v>412537</v>
      </c>
      <c r="AQ579">
        <v>0</v>
      </c>
      <c r="AR579">
        <v>0</v>
      </c>
      <c r="AS579">
        <v>292297</v>
      </c>
      <c r="AT579">
        <v>16066</v>
      </c>
      <c r="AU579">
        <v>55553</v>
      </c>
      <c r="AV579">
        <v>0</v>
      </c>
      <c r="AW579">
        <v>1443153</v>
      </c>
      <c r="AX579">
        <v>3141165</v>
      </c>
      <c r="AY579">
        <v>3362213</v>
      </c>
      <c r="AZ579">
        <v>0</v>
      </c>
      <c r="BA579">
        <v>40000</v>
      </c>
      <c r="BB579">
        <v>0</v>
      </c>
      <c r="BC579">
        <v>0</v>
      </c>
      <c r="BD579">
        <v>0</v>
      </c>
      <c r="BE579">
        <v>0</v>
      </c>
      <c r="BF579">
        <v>455369</v>
      </c>
      <c r="BG579">
        <v>4042348</v>
      </c>
      <c r="BH579">
        <v>0</v>
      </c>
      <c r="BI579">
        <v>0</v>
      </c>
      <c r="BJ579">
        <v>0</v>
      </c>
      <c r="BK579">
        <v>0</v>
      </c>
      <c r="BL579">
        <v>0</v>
      </c>
      <c r="BM579">
        <v>0</v>
      </c>
      <c r="BN579">
        <v>0</v>
      </c>
      <c r="BO579">
        <v>0</v>
      </c>
      <c r="BP579">
        <v>0</v>
      </c>
      <c r="BQ579">
        <v>0</v>
      </c>
      <c r="BR579">
        <v>0</v>
      </c>
      <c r="BS579">
        <v>0.35294117647058826</v>
      </c>
    </row>
    <row r="580" spans="1:71" x14ac:dyDescent="0.25">
      <c r="A580">
        <v>106380842</v>
      </c>
      <c r="B580" t="s">
        <v>348</v>
      </c>
      <c r="C580" s="1">
        <f t="shared" si="9"/>
        <v>43922</v>
      </c>
      <c r="D580" s="2" t="s">
        <v>962</v>
      </c>
      <c r="E580" s="1">
        <v>43834</v>
      </c>
      <c r="F580" s="1">
        <v>44012</v>
      </c>
      <c r="G580" t="s">
        <v>159</v>
      </c>
      <c r="H580" t="s">
        <v>89</v>
      </c>
      <c r="I580" t="s">
        <v>349</v>
      </c>
      <c r="J580" t="s">
        <v>85</v>
      </c>
      <c r="K580" t="s">
        <v>160</v>
      </c>
      <c r="L580">
        <v>391</v>
      </c>
      <c r="M580">
        <v>322</v>
      </c>
      <c r="N580">
        <v>0</v>
      </c>
      <c r="O580">
        <v>8</v>
      </c>
      <c r="P580">
        <v>234</v>
      </c>
      <c r="Q580">
        <v>180</v>
      </c>
      <c r="R580">
        <v>3488</v>
      </c>
      <c r="S580">
        <v>2751</v>
      </c>
      <c r="T580">
        <v>22248</v>
      </c>
      <c r="U580">
        <v>0</v>
      </c>
      <c r="V580">
        <v>0</v>
      </c>
      <c r="W580">
        <v>0</v>
      </c>
      <c r="X580">
        <v>0</v>
      </c>
      <c r="Y580">
        <v>0</v>
      </c>
      <c r="Z580">
        <v>0</v>
      </c>
      <c r="AA580">
        <v>729</v>
      </c>
      <c r="AB580">
        <v>29216</v>
      </c>
      <c r="AC580">
        <v>906</v>
      </c>
      <c r="AD580">
        <v>167749</v>
      </c>
      <c r="AE580">
        <v>0</v>
      </c>
      <c r="AF580">
        <v>0</v>
      </c>
      <c r="AG580">
        <v>0</v>
      </c>
      <c r="AH580">
        <v>0</v>
      </c>
      <c r="AI580">
        <v>0</v>
      </c>
      <c r="AJ580">
        <v>0</v>
      </c>
      <c r="AK580">
        <v>0</v>
      </c>
      <c r="AL580">
        <v>0</v>
      </c>
      <c r="AM580">
        <v>5399872</v>
      </c>
      <c r="AN580">
        <v>538516</v>
      </c>
      <c r="AO580">
        <v>12123454</v>
      </c>
      <c r="AP580">
        <v>0</v>
      </c>
      <c r="AQ580">
        <v>0</v>
      </c>
      <c r="AR580">
        <v>0</v>
      </c>
      <c r="AS580">
        <v>0</v>
      </c>
      <c r="AT580">
        <v>0</v>
      </c>
      <c r="AU580">
        <v>0</v>
      </c>
      <c r="AV580">
        <v>243839</v>
      </c>
      <c r="AW580">
        <v>18305681</v>
      </c>
      <c r="AX580">
        <v>1541212</v>
      </c>
      <c r="AY580">
        <v>19645506</v>
      </c>
      <c r="AZ580">
        <v>0</v>
      </c>
      <c r="BA580">
        <v>4651281</v>
      </c>
      <c r="BB580">
        <v>0</v>
      </c>
      <c r="BC580">
        <v>0</v>
      </c>
      <c r="BD580">
        <v>0</v>
      </c>
      <c r="BE580">
        <v>0</v>
      </c>
      <c r="BF580">
        <v>26483214</v>
      </c>
      <c r="BG580">
        <v>220400150</v>
      </c>
      <c r="BH580">
        <v>0</v>
      </c>
      <c r="BI580">
        <v>0</v>
      </c>
      <c r="BJ580">
        <v>0</v>
      </c>
      <c r="BK580">
        <v>0</v>
      </c>
      <c r="BL580">
        <v>0</v>
      </c>
      <c r="BM580">
        <v>0</v>
      </c>
      <c r="BN580">
        <v>0</v>
      </c>
      <c r="BO580">
        <v>0</v>
      </c>
      <c r="BP580">
        <v>0</v>
      </c>
      <c r="BQ580">
        <v>0</v>
      </c>
      <c r="BR580">
        <v>0</v>
      </c>
      <c r="BS580">
        <v>0.32819074333800841</v>
      </c>
    </row>
    <row r="581" spans="1:71" x14ac:dyDescent="0.25">
      <c r="A581">
        <v>106220733</v>
      </c>
      <c r="B581" t="s">
        <v>350</v>
      </c>
      <c r="C581" s="1">
        <f t="shared" si="9"/>
        <v>43922</v>
      </c>
      <c r="D581" s="2" t="s">
        <v>962</v>
      </c>
      <c r="E581" s="1">
        <v>43834</v>
      </c>
      <c r="F581" s="1">
        <v>44012</v>
      </c>
      <c r="G581" t="s">
        <v>351</v>
      </c>
      <c r="H581" t="s">
        <v>71</v>
      </c>
      <c r="I581" t="s">
        <v>72</v>
      </c>
      <c r="J581" t="s">
        <v>73</v>
      </c>
      <c r="K581" t="s">
        <v>352</v>
      </c>
      <c r="L581">
        <v>33</v>
      </c>
      <c r="M581">
        <v>33</v>
      </c>
      <c r="N581">
        <v>0</v>
      </c>
      <c r="O581">
        <v>5</v>
      </c>
      <c r="P581">
        <v>114</v>
      </c>
      <c r="Q581">
        <v>0</v>
      </c>
      <c r="R581">
        <v>324</v>
      </c>
      <c r="S581">
        <v>0</v>
      </c>
      <c r="T581">
        <v>1754</v>
      </c>
      <c r="U581">
        <v>0</v>
      </c>
      <c r="V581">
        <v>0</v>
      </c>
      <c r="W581">
        <v>0</v>
      </c>
      <c r="X581">
        <v>86</v>
      </c>
      <c r="Y581">
        <v>0</v>
      </c>
      <c r="Z581">
        <v>0</v>
      </c>
      <c r="AA581">
        <v>15</v>
      </c>
      <c r="AB581">
        <v>2179</v>
      </c>
      <c r="AC581">
        <v>0</v>
      </c>
      <c r="AD581">
        <v>669551</v>
      </c>
      <c r="AE581">
        <v>0</v>
      </c>
      <c r="AF581">
        <v>0</v>
      </c>
      <c r="AG581">
        <v>0</v>
      </c>
      <c r="AH581">
        <v>0</v>
      </c>
      <c r="AI581">
        <v>0</v>
      </c>
      <c r="AJ581">
        <v>0</v>
      </c>
      <c r="AK581">
        <v>0</v>
      </c>
      <c r="AL581">
        <v>0</v>
      </c>
      <c r="AM581">
        <v>1682576</v>
      </c>
      <c r="AN581">
        <v>0</v>
      </c>
      <c r="AO581">
        <v>2500915</v>
      </c>
      <c r="AP581">
        <v>0</v>
      </c>
      <c r="AQ581">
        <v>0</v>
      </c>
      <c r="AR581">
        <v>0</v>
      </c>
      <c r="AS581">
        <v>1875337</v>
      </c>
      <c r="AT581">
        <v>0</v>
      </c>
      <c r="AU581">
        <v>0</v>
      </c>
      <c r="AV581">
        <v>-380041</v>
      </c>
      <c r="AW581">
        <v>5678787</v>
      </c>
      <c r="AX581">
        <v>883443</v>
      </c>
      <c r="AY581">
        <v>7461232</v>
      </c>
      <c r="AZ581">
        <v>1079993</v>
      </c>
      <c r="BA581">
        <v>432675</v>
      </c>
      <c r="BB581">
        <v>0</v>
      </c>
      <c r="BC581">
        <v>0</v>
      </c>
      <c r="BD581">
        <v>0</v>
      </c>
      <c r="BE581">
        <v>0</v>
      </c>
      <c r="BF581">
        <v>35000</v>
      </c>
      <c r="BG581">
        <v>3676936</v>
      </c>
      <c r="BH581">
        <v>0</v>
      </c>
      <c r="BI581">
        <v>0</v>
      </c>
      <c r="BJ581">
        <v>0</v>
      </c>
      <c r="BK581">
        <v>0</v>
      </c>
      <c r="BL581">
        <v>0</v>
      </c>
      <c r="BM581">
        <v>0</v>
      </c>
      <c r="BN581">
        <v>0</v>
      </c>
      <c r="BO581">
        <v>0</v>
      </c>
      <c r="BP581">
        <v>0</v>
      </c>
      <c r="BQ581">
        <v>0</v>
      </c>
      <c r="BR581">
        <v>0</v>
      </c>
      <c r="BS581">
        <v>1.7272727272727273</v>
      </c>
    </row>
    <row r="582" spans="1:71" x14ac:dyDescent="0.25">
      <c r="A582">
        <v>106331216</v>
      </c>
      <c r="B582" t="s">
        <v>353</v>
      </c>
      <c r="C582" s="1">
        <f t="shared" si="9"/>
        <v>43922</v>
      </c>
      <c r="D582" s="2" t="s">
        <v>962</v>
      </c>
      <c r="E582" s="1">
        <v>43834</v>
      </c>
      <c r="F582" s="1">
        <v>44012</v>
      </c>
      <c r="G582" t="s">
        <v>220</v>
      </c>
      <c r="H582" t="s">
        <v>101</v>
      </c>
      <c r="I582" t="s">
        <v>72</v>
      </c>
      <c r="J582" t="s">
        <v>85</v>
      </c>
      <c r="K582" t="s">
        <v>354</v>
      </c>
      <c r="L582">
        <v>145</v>
      </c>
      <c r="M582">
        <v>65</v>
      </c>
      <c r="N582">
        <v>11</v>
      </c>
      <c r="O582">
        <v>14</v>
      </c>
      <c r="P582">
        <v>1479</v>
      </c>
      <c r="Q582">
        <v>0</v>
      </c>
      <c r="R582">
        <v>887</v>
      </c>
      <c r="S582">
        <v>1352</v>
      </c>
      <c r="T582">
        <v>609</v>
      </c>
      <c r="U582">
        <v>1666</v>
      </c>
      <c r="V582">
        <v>0</v>
      </c>
      <c r="W582">
        <v>0</v>
      </c>
      <c r="X582">
        <v>115</v>
      </c>
      <c r="Y582">
        <v>543</v>
      </c>
      <c r="Z582">
        <v>26</v>
      </c>
      <c r="AA582">
        <v>53</v>
      </c>
      <c r="AB582">
        <v>5251</v>
      </c>
      <c r="AC582">
        <v>0</v>
      </c>
      <c r="AD582">
        <v>1241181</v>
      </c>
      <c r="AE582">
        <v>-377244</v>
      </c>
      <c r="AF582">
        <v>0</v>
      </c>
      <c r="AG582">
        <v>0</v>
      </c>
      <c r="AH582">
        <v>0</v>
      </c>
      <c r="AI582">
        <v>0</v>
      </c>
      <c r="AJ582">
        <v>0</v>
      </c>
      <c r="AK582">
        <v>0</v>
      </c>
      <c r="AL582">
        <v>0</v>
      </c>
      <c r="AM582">
        <v>4553589</v>
      </c>
      <c r="AN582">
        <v>6456454</v>
      </c>
      <c r="AO582">
        <v>7028872</v>
      </c>
      <c r="AP582">
        <v>5380795</v>
      </c>
      <c r="AQ582">
        <v>33168</v>
      </c>
      <c r="AR582">
        <v>0</v>
      </c>
      <c r="AS582">
        <v>534146</v>
      </c>
      <c r="AT582">
        <v>6213506</v>
      </c>
      <c r="AU582">
        <v>0</v>
      </c>
      <c r="AV582">
        <v>164166</v>
      </c>
      <c r="AW582">
        <v>30364696</v>
      </c>
      <c r="AX582">
        <v>2723398</v>
      </c>
      <c r="AY582">
        <v>33780081</v>
      </c>
      <c r="AZ582">
        <v>0</v>
      </c>
      <c r="BA582">
        <v>0</v>
      </c>
      <c r="BB582">
        <v>0</v>
      </c>
      <c r="BC582">
        <v>0</v>
      </c>
      <c r="BD582">
        <v>0</v>
      </c>
      <c r="BE582">
        <v>0</v>
      </c>
      <c r="BF582">
        <v>159611</v>
      </c>
      <c r="BG582">
        <v>22693837</v>
      </c>
      <c r="BH582">
        <v>0</v>
      </c>
      <c r="BI582">
        <v>0</v>
      </c>
      <c r="BJ582">
        <v>0</v>
      </c>
      <c r="BK582">
        <v>0</v>
      </c>
      <c r="BL582">
        <v>0</v>
      </c>
      <c r="BM582">
        <v>0</v>
      </c>
      <c r="BN582">
        <v>0</v>
      </c>
      <c r="BO582">
        <v>0</v>
      </c>
      <c r="BP582">
        <v>0</v>
      </c>
      <c r="BQ582">
        <v>0</v>
      </c>
      <c r="BR582">
        <v>0</v>
      </c>
      <c r="BS582">
        <v>7.0428571428571427</v>
      </c>
    </row>
    <row r="583" spans="1:71" x14ac:dyDescent="0.25">
      <c r="A583">
        <v>106074039</v>
      </c>
      <c r="B583" t="s">
        <v>355</v>
      </c>
      <c r="C583" s="1">
        <f t="shared" si="9"/>
        <v>43922</v>
      </c>
      <c r="D583" s="2" t="s">
        <v>962</v>
      </c>
      <c r="E583" s="1">
        <v>43834</v>
      </c>
      <c r="F583" s="1">
        <v>44012</v>
      </c>
      <c r="G583" t="s">
        <v>217</v>
      </c>
      <c r="H583" t="s">
        <v>89</v>
      </c>
      <c r="I583" t="s">
        <v>72</v>
      </c>
      <c r="J583" t="s">
        <v>85</v>
      </c>
      <c r="K583" t="s">
        <v>356</v>
      </c>
      <c r="L583">
        <v>51</v>
      </c>
      <c r="M583">
        <v>51</v>
      </c>
      <c r="N583">
        <v>0</v>
      </c>
      <c r="O583">
        <v>5</v>
      </c>
      <c r="P583">
        <v>575</v>
      </c>
      <c r="Q583">
        <v>0</v>
      </c>
      <c r="R583">
        <v>456</v>
      </c>
      <c r="S583">
        <v>64</v>
      </c>
      <c r="T583">
        <v>1130</v>
      </c>
      <c r="U583">
        <v>21</v>
      </c>
      <c r="V583">
        <v>0</v>
      </c>
      <c r="W583">
        <v>0</v>
      </c>
      <c r="X583">
        <v>441</v>
      </c>
      <c r="Y583">
        <v>1484</v>
      </c>
      <c r="Z583">
        <v>0</v>
      </c>
      <c r="AA583">
        <v>10</v>
      </c>
      <c r="AB583">
        <v>3606</v>
      </c>
      <c r="AC583">
        <v>0</v>
      </c>
      <c r="AD583">
        <v>262534</v>
      </c>
      <c r="AE583">
        <v>0</v>
      </c>
      <c r="AF583">
        <v>0</v>
      </c>
      <c r="AG583">
        <v>0</v>
      </c>
      <c r="AH583">
        <v>0</v>
      </c>
      <c r="AI583">
        <v>0</v>
      </c>
      <c r="AJ583">
        <v>0</v>
      </c>
      <c r="AK583">
        <v>0</v>
      </c>
      <c r="AL583">
        <v>0</v>
      </c>
      <c r="AM583">
        <v>686321</v>
      </c>
      <c r="AN583">
        <v>149009</v>
      </c>
      <c r="AO583">
        <v>2500592</v>
      </c>
      <c r="AP583">
        <v>9960</v>
      </c>
      <c r="AQ583">
        <v>0</v>
      </c>
      <c r="AR583">
        <v>0</v>
      </c>
      <c r="AS583">
        <v>1283420</v>
      </c>
      <c r="AT583">
        <v>5131818</v>
      </c>
      <c r="AU583">
        <v>0</v>
      </c>
      <c r="AV583">
        <v>-277705</v>
      </c>
      <c r="AW583">
        <v>9483415</v>
      </c>
      <c r="AX583">
        <v>779307</v>
      </c>
      <c r="AY583">
        <v>11136755</v>
      </c>
      <c r="AZ583">
        <v>0</v>
      </c>
      <c r="BA583">
        <v>0</v>
      </c>
      <c r="BB583">
        <v>0</v>
      </c>
      <c r="BC583">
        <v>0</v>
      </c>
      <c r="BD583">
        <v>0</v>
      </c>
      <c r="BE583">
        <v>0</v>
      </c>
      <c r="BF583">
        <v>957681</v>
      </c>
      <c r="BG583">
        <v>15260189</v>
      </c>
      <c r="BH583">
        <v>0</v>
      </c>
      <c r="BI583">
        <v>0</v>
      </c>
      <c r="BJ583">
        <v>0</v>
      </c>
      <c r="BK583">
        <v>0</v>
      </c>
      <c r="BL583">
        <v>0</v>
      </c>
      <c r="BM583">
        <v>0</v>
      </c>
      <c r="BN583">
        <v>0</v>
      </c>
      <c r="BO583">
        <v>0</v>
      </c>
      <c r="BP583">
        <v>0</v>
      </c>
      <c r="BQ583">
        <v>0</v>
      </c>
      <c r="BR583">
        <v>0</v>
      </c>
      <c r="BS583">
        <v>5.6372549019607847</v>
      </c>
    </row>
    <row r="584" spans="1:71" x14ac:dyDescent="0.25">
      <c r="A584">
        <v>106071018</v>
      </c>
      <c r="B584" t="s">
        <v>357</v>
      </c>
      <c r="C584" s="1">
        <f t="shared" si="9"/>
        <v>43922</v>
      </c>
      <c r="D584" s="2" t="s">
        <v>962</v>
      </c>
      <c r="E584" s="1">
        <v>43834</v>
      </c>
      <c r="F584" s="1">
        <v>44012</v>
      </c>
      <c r="G584" t="s">
        <v>217</v>
      </c>
      <c r="H584" t="s">
        <v>89</v>
      </c>
      <c r="I584" t="s">
        <v>72</v>
      </c>
      <c r="J584" t="s">
        <v>85</v>
      </c>
      <c r="K584" t="s">
        <v>356</v>
      </c>
      <c r="L584">
        <v>215</v>
      </c>
      <c r="M584">
        <v>161</v>
      </c>
      <c r="N584">
        <v>0</v>
      </c>
      <c r="O584">
        <v>11</v>
      </c>
      <c r="P584">
        <v>1770</v>
      </c>
      <c r="Q584">
        <v>0</v>
      </c>
      <c r="R584">
        <v>3894</v>
      </c>
      <c r="S584">
        <v>1972</v>
      </c>
      <c r="T584">
        <v>510</v>
      </c>
      <c r="U584">
        <v>1571</v>
      </c>
      <c r="V584">
        <v>0</v>
      </c>
      <c r="W584">
        <v>0</v>
      </c>
      <c r="X584">
        <v>14</v>
      </c>
      <c r="Y584">
        <v>1231</v>
      </c>
      <c r="Z584">
        <v>0</v>
      </c>
      <c r="AA584">
        <v>38</v>
      </c>
      <c r="AB584">
        <v>9230</v>
      </c>
      <c r="AC584">
        <v>0</v>
      </c>
      <c r="AD584">
        <v>9885251</v>
      </c>
      <c r="AE584">
        <v>0</v>
      </c>
      <c r="AF584">
        <v>0</v>
      </c>
      <c r="AG584">
        <v>0</v>
      </c>
      <c r="AH584">
        <v>0</v>
      </c>
      <c r="AI584">
        <v>0</v>
      </c>
      <c r="AJ584">
        <v>0</v>
      </c>
      <c r="AK584">
        <v>0</v>
      </c>
      <c r="AL584">
        <v>0</v>
      </c>
      <c r="AM584">
        <v>34283846</v>
      </c>
      <c r="AN584">
        <v>22048189</v>
      </c>
      <c r="AO584">
        <v>-2616398</v>
      </c>
      <c r="AP584">
        <v>4967273</v>
      </c>
      <c r="AQ584">
        <v>0</v>
      </c>
      <c r="AR584">
        <v>0</v>
      </c>
      <c r="AS584">
        <v>551372</v>
      </c>
      <c r="AT584">
        <v>42799217</v>
      </c>
      <c r="AU584">
        <v>0</v>
      </c>
      <c r="AV584">
        <v>-9844734</v>
      </c>
      <c r="AW584">
        <v>92188765</v>
      </c>
      <c r="AX584">
        <v>789748</v>
      </c>
      <c r="AY584">
        <v>118555000</v>
      </c>
      <c r="AZ584">
        <v>0</v>
      </c>
      <c r="BA584">
        <v>23788428</v>
      </c>
      <c r="BB584">
        <v>0</v>
      </c>
      <c r="BC584">
        <v>0</v>
      </c>
      <c r="BD584">
        <v>0</v>
      </c>
      <c r="BE584">
        <v>0</v>
      </c>
      <c r="BF584">
        <v>2799290</v>
      </c>
      <c r="BG584">
        <v>232095889</v>
      </c>
      <c r="BH584">
        <v>0</v>
      </c>
      <c r="BI584">
        <v>0</v>
      </c>
      <c r="BJ584">
        <v>0</v>
      </c>
      <c r="BK584">
        <v>0</v>
      </c>
      <c r="BL584">
        <v>0</v>
      </c>
      <c r="BM584">
        <v>0</v>
      </c>
      <c r="BN584">
        <v>0</v>
      </c>
      <c r="BO584">
        <v>0</v>
      </c>
      <c r="BP584">
        <v>0</v>
      </c>
      <c r="BQ584">
        <v>0</v>
      </c>
      <c r="BR584">
        <v>0</v>
      </c>
      <c r="BS584">
        <v>4.707446808510638</v>
      </c>
    </row>
    <row r="585" spans="1:71" x14ac:dyDescent="0.25">
      <c r="A585">
        <v>106070988</v>
      </c>
      <c r="B585" t="s">
        <v>358</v>
      </c>
      <c r="C585" s="1">
        <f t="shared" si="9"/>
        <v>43922</v>
      </c>
      <c r="D585" s="2" t="s">
        <v>962</v>
      </c>
      <c r="E585" s="1">
        <v>43834</v>
      </c>
      <c r="F585" s="1">
        <v>44012</v>
      </c>
      <c r="G585" t="s">
        <v>217</v>
      </c>
      <c r="H585" t="s">
        <v>89</v>
      </c>
      <c r="I585" t="s">
        <v>72</v>
      </c>
      <c r="J585" t="s">
        <v>85</v>
      </c>
      <c r="K585" t="s">
        <v>359</v>
      </c>
      <c r="L585">
        <v>399</v>
      </c>
      <c r="M585">
        <v>234</v>
      </c>
      <c r="N585">
        <v>14</v>
      </c>
      <c r="O585">
        <v>35</v>
      </c>
      <c r="P585">
        <v>3328</v>
      </c>
      <c r="Q585">
        <v>0</v>
      </c>
      <c r="R585">
        <v>6121</v>
      </c>
      <c r="S585">
        <v>2339</v>
      </c>
      <c r="T585">
        <v>934</v>
      </c>
      <c r="U585">
        <v>2763</v>
      </c>
      <c r="V585">
        <v>0</v>
      </c>
      <c r="W585">
        <v>0</v>
      </c>
      <c r="X585">
        <v>191</v>
      </c>
      <c r="Y585">
        <v>5072</v>
      </c>
      <c r="Z585">
        <v>80</v>
      </c>
      <c r="AA585">
        <v>201</v>
      </c>
      <c r="AB585">
        <v>17701</v>
      </c>
      <c r="AC585">
        <v>0</v>
      </c>
      <c r="AD585">
        <v>6038336</v>
      </c>
      <c r="AE585">
        <v>0</v>
      </c>
      <c r="AF585">
        <v>0</v>
      </c>
      <c r="AG585">
        <v>0</v>
      </c>
      <c r="AH585">
        <v>0</v>
      </c>
      <c r="AI585">
        <v>0</v>
      </c>
      <c r="AJ585">
        <v>0</v>
      </c>
      <c r="AK585">
        <v>0</v>
      </c>
      <c r="AL585">
        <v>0</v>
      </c>
      <c r="AM585">
        <v>39131705</v>
      </c>
      <c r="AN585">
        <v>25678596</v>
      </c>
      <c r="AO585">
        <v>5108760</v>
      </c>
      <c r="AP585">
        <v>8235774</v>
      </c>
      <c r="AQ585">
        <v>0</v>
      </c>
      <c r="AR585">
        <v>0</v>
      </c>
      <c r="AS585">
        <v>1657151</v>
      </c>
      <c r="AT585">
        <v>123937114</v>
      </c>
      <c r="AU585">
        <v>0</v>
      </c>
      <c r="AV585">
        <v>-3172973</v>
      </c>
      <c r="AW585">
        <v>200576127</v>
      </c>
      <c r="AX585">
        <v>23796700</v>
      </c>
      <c r="AY585">
        <v>214071426</v>
      </c>
      <c r="AZ585">
        <v>0</v>
      </c>
      <c r="BA585">
        <v>1193831</v>
      </c>
      <c r="BB585">
        <v>0</v>
      </c>
      <c r="BC585">
        <v>0</v>
      </c>
      <c r="BD585">
        <v>0</v>
      </c>
      <c r="BE585">
        <v>0</v>
      </c>
      <c r="BF585">
        <v>2918035</v>
      </c>
      <c r="BG585">
        <v>494856834</v>
      </c>
      <c r="BH585">
        <v>0</v>
      </c>
      <c r="BI585">
        <v>0</v>
      </c>
      <c r="BJ585">
        <v>0</v>
      </c>
      <c r="BK585">
        <v>0</v>
      </c>
      <c r="BL585">
        <v>0</v>
      </c>
      <c r="BM585">
        <v>0</v>
      </c>
      <c r="BN585">
        <v>0</v>
      </c>
      <c r="BO585">
        <v>0</v>
      </c>
      <c r="BP585">
        <v>0</v>
      </c>
      <c r="BQ585">
        <v>0</v>
      </c>
      <c r="BR585">
        <v>0</v>
      </c>
      <c r="BS585">
        <v>5.2575039494470772</v>
      </c>
    </row>
    <row r="586" spans="1:71" x14ac:dyDescent="0.25">
      <c r="A586">
        <v>106196404</v>
      </c>
      <c r="B586" t="s">
        <v>360</v>
      </c>
      <c r="C586" s="1">
        <f t="shared" si="9"/>
        <v>43922</v>
      </c>
      <c r="D586" s="2" t="s">
        <v>962</v>
      </c>
      <c r="E586" s="1">
        <v>43834</v>
      </c>
      <c r="F586" s="1">
        <v>44012</v>
      </c>
      <c r="G586" t="s">
        <v>92</v>
      </c>
      <c r="H586" t="s">
        <v>89</v>
      </c>
      <c r="I586" t="s">
        <v>349</v>
      </c>
      <c r="J586" t="s">
        <v>85</v>
      </c>
      <c r="K586" t="s">
        <v>361</v>
      </c>
      <c r="L586">
        <v>244</v>
      </c>
      <c r="M586">
        <v>227</v>
      </c>
      <c r="N586">
        <v>0</v>
      </c>
      <c r="O586">
        <v>9</v>
      </c>
      <c r="P586">
        <v>69</v>
      </c>
      <c r="Q586">
        <v>0</v>
      </c>
      <c r="R586">
        <v>967</v>
      </c>
      <c r="S586">
        <v>185</v>
      </c>
      <c r="T586">
        <v>3624</v>
      </c>
      <c r="U586">
        <v>13739</v>
      </c>
      <c r="V586">
        <v>0</v>
      </c>
      <c r="W586">
        <v>0</v>
      </c>
      <c r="X586">
        <v>0</v>
      </c>
      <c r="Y586">
        <v>0</v>
      </c>
      <c r="Z586">
        <v>0</v>
      </c>
      <c r="AA586">
        <v>2103</v>
      </c>
      <c r="AB586">
        <v>20618</v>
      </c>
      <c r="AC586">
        <v>0</v>
      </c>
      <c r="AD586">
        <v>0</v>
      </c>
      <c r="AE586">
        <v>0</v>
      </c>
      <c r="AF586">
        <v>0</v>
      </c>
      <c r="AG586">
        <v>0</v>
      </c>
      <c r="AH586">
        <v>0</v>
      </c>
      <c r="AI586">
        <v>0</v>
      </c>
      <c r="AJ586">
        <v>0</v>
      </c>
      <c r="AK586">
        <v>0</v>
      </c>
      <c r="AL586">
        <v>0</v>
      </c>
      <c r="AM586">
        <v>551221</v>
      </c>
      <c r="AN586">
        <v>146540</v>
      </c>
      <c r="AO586">
        <v>1667576</v>
      </c>
      <c r="AP586">
        <v>6308497</v>
      </c>
      <c r="AQ586">
        <v>0</v>
      </c>
      <c r="AR586">
        <v>0</v>
      </c>
      <c r="AS586">
        <v>0</v>
      </c>
      <c r="AT586">
        <v>0</v>
      </c>
      <c r="AU586">
        <v>0</v>
      </c>
      <c r="AV586">
        <v>981857</v>
      </c>
      <c r="AW586">
        <v>9655691</v>
      </c>
      <c r="AX586">
        <v>550763</v>
      </c>
      <c r="AY586">
        <v>8780255</v>
      </c>
      <c r="AZ586">
        <v>0</v>
      </c>
      <c r="BA586">
        <v>19942</v>
      </c>
      <c r="BB586">
        <v>0</v>
      </c>
      <c r="BC586">
        <v>0</v>
      </c>
      <c r="BD586">
        <v>0</v>
      </c>
      <c r="BE586">
        <v>0</v>
      </c>
      <c r="BF586">
        <v>87825</v>
      </c>
      <c r="BG586">
        <v>51483212</v>
      </c>
      <c r="BH586">
        <v>0</v>
      </c>
      <c r="BI586">
        <v>0</v>
      </c>
      <c r="BJ586">
        <v>0</v>
      </c>
      <c r="BK586">
        <v>0</v>
      </c>
      <c r="BL586">
        <v>0</v>
      </c>
      <c r="BM586">
        <v>0</v>
      </c>
      <c r="BN586">
        <v>0</v>
      </c>
      <c r="BO586">
        <v>0</v>
      </c>
      <c r="BP586">
        <v>0</v>
      </c>
      <c r="BQ586">
        <v>0</v>
      </c>
      <c r="BR586">
        <v>0</v>
      </c>
      <c r="BS586">
        <v>0.1464968152866242</v>
      </c>
    </row>
    <row r="587" spans="1:71" x14ac:dyDescent="0.25">
      <c r="A587">
        <v>106074097</v>
      </c>
      <c r="B587" t="s">
        <v>362</v>
      </c>
      <c r="C587" s="1">
        <f t="shared" si="9"/>
        <v>43922</v>
      </c>
      <c r="D587" s="2" t="s">
        <v>962</v>
      </c>
      <c r="E587" s="1">
        <v>43834</v>
      </c>
      <c r="F587" s="1">
        <v>44012</v>
      </c>
      <c r="G587" t="s">
        <v>217</v>
      </c>
      <c r="H587" t="s">
        <v>89</v>
      </c>
      <c r="I587" t="s">
        <v>363</v>
      </c>
      <c r="J587" t="s">
        <v>85</v>
      </c>
      <c r="K587" t="s">
        <v>364</v>
      </c>
      <c r="L587">
        <v>150</v>
      </c>
      <c r="M587">
        <v>65</v>
      </c>
      <c r="N587">
        <v>0</v>
      </c>
      <c r="O587">
        <v>19</v>
      </c>
      <c r="P587">
        <v>1637</v>
      </c>
      <c r="Q587">
        <v>0</v>
      </c>
      <c r="R587">
        <v>377</v>
      </c>
      <c r="S587">
        <v>2206</v>
      </c>
      <c r="T587">
        <v>114</v>
      </c>
      <c r="U587">
        <v>506</v>
      </c>
      <c r="V587">
        <v>0</v>
      </c>
      <c r="W587">
        <v>0</v>
      </c>
      <c r="X587">
        <v>82</v>
      </c>
      <c r="Y587">
        <v>2081</v>
      </c>
      <c r="Z587">
        <v>0</v>
      </c>
      <c r="AA587">
        <v>50</v>
      </c>
      <c r="AB587">
        <v>5416</v>
      </c>
      <c r="AC587">
        <v>0</v>
      </c>
      <c r="AD587">
        <v>1675417</v>
      </c>
      <c r="AE587">
        <v>0</v>
      </c>
      <c r="AF587">
        <v>0</v>
      </c>
      <c r="AG587">
        <v>0</v>
      </c>
      <c r="AH587">
        <v>26515214</v>
      </c>
      <c r="AI587">
        <v>0</v>
      </c>
      <c r="AJ587">
        <v>0</v>
      </c>
      <c r="AK587">
        <v>0</v>
      </c>
      <c r="AL587">
        <v>26515214</v>
      </c>
      <c r="AM587">
        <v>1703293</v>
      </c>
      <c r="AN587">
        <v>26877654</v>
      </c>
      <c r="AO587">
        <v>1190219</v>
      </c>
      <c r="AP587">
        <v>4595216</v>
      </c>
      <c r="AQ587">
        <v>0</v>
      </c>
      <c r="AR587">
        <v>0</v>
      </c>
      <c r="AS587">
        <v>1993648</v>
      </c>
      <c r="AT587">
        <v>36133150</v>
      </c>
      <c r="AU587">
        <v>0</v>
      </c>
      <c r="AV587">
        <v>113873</v>
      </c>
      <c r="AW587">
        <v>72607053</v>
      </c>
      <c r="AX587">
        <v>6756119</v>
      </c>
      <c r="AY587">
        <v>92517486</v>
      </c>
      <c r="AZ587">
        <v>0</v>
      </c>
      <c r="BA587">
        <v>0</v>
      </c>
      <c r="BB587">
        <v>141</v>
      </c>
      <c r="BC587">
        <v>984</v>
      </c>
      <c r="BD587">
        <v>6775635</v>
      </c>
      <c r="BE587">
        <v>0</v>
      </c>
      <c r="BF587">
        <v>783254</v>
      </c>
      <c r="BG587">
        <v>174348019</v>
      </c>
      <c r="BH587">
        <v>0</v>
      </c>
      <c r="BI587">
        <v>0</v>
      </c>
      <c r="BJ587">
        <v>0</v>
      </c>
      <c r="BK587">
        <v>0</v>
      </c>
      <c r="BL587">
        <v>0</v>
      </c>
      <c r="BM587">
        <v>0</v>
      </c>
      <c r="BN587">
        <v>0</v>
      </c>
      <c r="BO587">
        <v>0</v>
      </c>
      <c r="BP587">
        <v>0</v>
      </c>
      <c r="BQ587">
        <v>0</v>
      </c>
      <c r="BR587">
        <v>0</v>
      </c>
      <c r="BS587">
        <v>7.6139534883720934</v>
      </c>
    </row>
    <row r="588" spans="1:71" x14ac:dyDescent="0.25">
      <c r="A588">
        <v>106196035</v>
      </c>
      <c r="B588" t="s">
        <v>365</v>
      </c>
      <c r="C588" s="1">
        <f t="shared" si="9"/>
        <v>43922</v>
      </c>
      <c r="D588" s="2" t="s">
        <v>962</v>
      </c>
      <c r="E588" s="1">
        <v>43834</v>
      </c>
      <c r="F588" s="1">
        <v>44012</v>
      </c>
      <c r="G588" t="s">
        <v>92</v>
      </c>
      <c r="H588" t="s">
        <v>89</v>
      </c>
      <c r="I588" t="s">
        <v>363</v>
      </c>
      <c r="J588" t="s">
        <v>85</v>
      </c>
      <c r="K588" t="s">
        <v>366</v>
      </c>
      <c r="L588">
        <v>257</v>
      </c>
      <c r="M588">
        <v>102</v>
      </c>
      <c r="N588">
        <v>0</v>
      </c>
      <c r="O588">
        <v>25</v>
      </c>
      <c r="P588">
        <v>2268</v>
      </c>
      <c r="Q588">
        <v>0</v>
      </c>
      <c r="R588">
        <v>298</v>
      </c>
      <c r="S588">
        <v>3144</v>
      </c>
      <c r="T588">
        <v>249</v>
      </c>
      <c r="U588">
        <v>539</v>
      </c>
      <c r="V588">
        <v>0</v>
      </c>
      <c r="W588">
        <v>0</v>
      </c>
      <c r="X588">
        <v>227</v>
      </c>
      <c r="Y588">
        <v>3860</v>
      </c>
      <c r="Z588">
        <v>0</v>
      </c>
      <c r="AA588">
        <v>135</v>
      </c>
      <c r="AB588">
        <v>8452</v>
      </c>
      <c r="AC588">
        <v>0</v>
      </c>
      <c r="AD588">
        <v>1742000</v>
      </c>
      <c r="AE588">
        <v>0</v>
      </c>
      <c r="AF588">
        <v>0</v>
      </c>
      <c r="AG588">
        <v>0</v>
      </c>
      <c r="AH588">
        <v>32942494</v>
      </c>
      <c r="AI588">
        <v>0</v>
      </c>
      <c r="AJ588">
        <v>0</v>
      </c>
      <c r="AK588">
        <v>0</v>
      </c>
      <c r="AL588">
        <v>32942494</v>
      </c>
      <c r="AM588">
        <v>1366539</v>
      </c>
      <c r="AN588">
        <v>33973737</v>
      </c>
      <c r="AO588">
        <v>1896981</v>
      </c>
      <c r="AP588">
        <v>5717555</v>
      </c>
      <c r="AQ588">
        <v>0</v>
      </c>
      <c r="AR588">
        <v>0</v>
      </c>
      <c r="AS588">
        <v>1567355</v>
      </c>
      <c r="AT588">
        <v>77814297</v>
      </c>
      <c r="AU588">
        <v>0</v>
      </c>
      <c r="AV588">
        <v>110321</v>
      </c>
      <c r="AW588">
        <v>122446785</v>
      </c>
      <c r="AX588">
        <v>19233299</v>
      </c>
      <c r="AY588">
        <v>137328454</v>
      </c>
      <c r="AZ588">
        <v>0</v>
      </c>
      <c r="BA588">
        <v>0</v>
      </c>
      <c r="BB588">
        <v>226</v>
      </c>
      <c r="BC588">
        <v>1654</v>
      </c>
      <c r="BD588">
        <v>10828062</v>
      </c>
      <c r="BE588">
        <v>0</v>
      </c>
      <c r="BF588">
        <v>7019822</v>
      </c>
      <c r="BG588">
        <v>205469934</v>
      </c>
      <c r="BH588">
        <v>0</v>
      </c>
      <c r="BI588">
        <v>0</v>
      </c>
      <c r="BJ588">
        <v>0</v>
      </c>
      <c r="BK588">
        <v>0</v>
      </c>
      <c r="BL588">
        <v>0</v>
      </c>
      <c r="BM588">
        <v>0</v>
      </c>
      <c r="BN588">
        <v>0</v>
      </c>
      <c r="BO588">
        <v>0</v>
      </c>
      <c r="BP588">
        <v>0</v>
      </c>
      <c r="BQ588">
        <v>0</v>
      </c>
      <c r="BR588">
        <v>0</v>
      </c>
      <c r="BS588">
        <v>6.3175487465181055</v>
      </c>
    </row>
    <row r="589" spans="1:71" x14ac:dyDescent="0.25">
      <c r="A589">
        <v>106196403</v>
      </c>
      <c r="B589" t="s">
        <v>367</v>
      </c>
      <c r="C589" s="1">
        <f t="shared" si="9"/>
        <v>43922</v>
      </c>
      <c r="D589" s="2" t="s">
        <v>962</v>
      </c>
      <c r="E589" s="1">
        <v>43834</v>
      </c>
      <c r="F589" s="1">
        <v>44012</v>
      </c>
      <c r="G589" t="s">
        <v>92</v>
      </c>
      <c r="H589" t="s">
        <v>89</v>
      </c>
      <c r="I589" t="s">
        <v>363</v>
      </c>
      <c r="J589" t="s">
        <v>85</v>
      </c>
      <c r="K589" t="s">
        <v>251</v>
      </c>
      <c r="L589">
        <v>352</v>
      </c>
      <c r="M589">
        <v>160</v>
      </c>
      <c r="N589">
        <v>0</v>
      </c>
      <c r="O589">
        <v>24</v>
      </c>
      <c r="P589">
        <v>3237</v>
      </c>
      <c r="Q589">
        <v>0</v>
      </c>
      <c r="R589">
        <v>308</v>
      </c>
      <c r="S589">
        <v>4383</v>
      </c>
      <c r="T589">
        <v>446</v>
      </c>
      <c r="U589">
        <v>659</v>
      </c>
      <c r="V589">
        <v>0</v>
      </c>
      <c r="W589">
        <v>0</v>
      </c>
      <c r="X589">
        <v>288</v>
      </c>
      <c r="Y589">
        <v>6950</v>
      </c>
      <c r="Z589">
        <v>0</v>
      </c>
      <c r="AA589">
        <v>162</v>
      </c>
      <c r="AB589">
        <v>13196</v>
      </c>
      <c r="AC589">
        <v>0</v>
      </c>
      <c r="AD589">
        <v>2331755</v>
      </c>
      <c r="AE589">
        <v>0</v>
      </c>
      <c r="AF589">
        <v>0</v>
      </c>
      <c r="AG589">
        <v>0</v>
      </c>
      <c r="AH589">
        <v>35560522</v>
      </c>
      <c r="AI589">
        <v>0</v>
      </c>
      <c r="AJ589">
        <v>0</v>
      </c>
      <c r="AK589">
        <v>0</v>
      </c>
      <c r="AL589">
        <v>35560522</v>
      </c>
      <c r="AM589">
        <v>1410425</v>
      </c>
      <c r="AN589">
        <v>36292619</v>
      </c>
      <c r="AO589">
        <v>3577863</v>
      </c>
      <c r="AP589">
        <v>11599818</v>
      </c>
      <c r="AQ589">
        <v>0</v>
      </c>
      <c r="AR589">
        <v>0</v>
      </c>
      <c r="AS589">
        <v>2473788</v>
      </c>
      <c r="AT589">
        <v>114941331</v>
      </c>
      <c r="AU589">
        <v>0</v>
      </c>
      <c r="AV589">
        <v>93826</v>
      </c>
      <c r="AW589">
        <v>170389670</v>
      </c>
      <c r="AX589">
        <v>22620846</v>
      </c>
      <c r="AY589">
        <v>186435267</v>
      </c>
      <c r="AZ589">
        <v>0</v>
      </c>
      <c r="BA589">
        <v>0</v>
      </c>
      <c r="BB589">
        <v>258</v>
      </c>
      <c r="BC589">
        <v>2072</v>
      </c>
      <c r="BD589">
        <v>9174606</v>
      </c>
      <c r="BE589">
        <v>0</v>
      </c>
      <c r="BF589">
        <v>30386046</v>
      </c>
      <c r="BG589">
        <v>703128543</v>
      </c>
      <c r="BH589">
        <v>0</v>
      </c>
      <c r="BI589">
        <v>0</v>
      </c>
      <c r="BJ589">
        <v>0</v>
      </c>
      <c r="BK589">
        <v>0</v>
      </c>
      <c r="BL589">
        <v>0</v>
      </c>
      <c r="BM589">
        <v>0</v>
      </c>
      <c r="BN589">
        <v>0</v>
      </c>
      <c r="BO589">
        <v>0</v>
      </c>
      <c r="BP589">
        <v>0</v>
      </c>
      <c r="BQ589">
        <v>0</v>
      </c>
      <c r="BR589">
        <v>0</v>
      </c>
      <c r="BS589">
        <v>6.322265625</v>
      </c>
    </row>
    <row r="590" spans="1:71" x14ac:dyDescent="0.25">
      <c r="A590">
        <v>106361223</v>
      </c>
      <c r="B590" t="s">
        <v>368</v>
      </c>
      <c r="C590" s="1">
        <f t="shared" si="9"/>
        <v>43922</v>
      </c>
      <c r="D590" s="2" t="s">
        <v>962</v>
      </c>
      <c r="E590" s="1">
        <v>43834</v>
      </c>
      <c r="F590" s="1">
        <v>44012</v>
      </c>
      <c r="G590" t="s">
        <v>111</v>
      </c>
      <c r="H590" t="s">
        <v>89</v>
      </c>
      <c r="I590" t="s">
        <v>363</v>
      </c>
      <c r="J590" t="s">
        <v>113</v>
      </c>
      <c r="K590" t="s">
        <v>369</v>
      </c>
      <c r="L590">
        <v>626</v>
      </c>
      <c r="M590">
        <v>315</v>
      </c>
      <c r="N590">
        <v>0</v>
      </c>
      <c r="O590">
        <v>70</v>
      </c>
      <c r="P590">
        <v>6394</v>
      </c>
      <c r="Q590">
        <v>0</v>
      </c>
      <c r="R590">
        <v>1202</v>
      </c>
      <c r="S590">
        <v>9431</v>
      </c>
      <c r="T590">
        <v>879</v>
      </c>
      <c r="U590">
        <v>2457</v>
      </c>
      <c r="V590">
        <v>0</v>
      </c>
      <c r="W590">
        <v>0</v>
      </c>
      <c r="X590">
        <v>691</v>
      </c>
      <c r="Y590">
        <v>10985</v>
      </c>
      <c r="Z590">
        <v>0</v>
      </c>
      <c r="AA590">
        <v>373</v>
      </c>
      <c r="AB590">
        <v>26018</v>
      </c>
      <c r="AC590">
        <v>0</v>
      </c>
      <c r="AD590">
        <v>4170536</v>
      </c>
      <c r="AE590">
        <v>0</v>
      </c>
      <c r="AF590">
        <v>0</v>
      </c>
      <c r="AG590">
        <v>0</v>
      </c>
      <c r="AH590">
        <v>60117152</v>
      </c>
      <c r="AI590">
        <v>0</v>
      </c>
      <c r="AJ590">
        <v>0</v>
      </c>
      <c r="AK590">
        <v>0</v>
      </c>
      <c r="AL590">
        <v>60117152</v>
      </c>
      <c r="AM590">
        <v>5297676</v>
      </c>
      <c r="AN590">
        <v>61013617</v>
      </c>
      <c r="AO590">
        <v>9820237</v>
      </c>
      <c r="AP590">
        <v>18399931</v>
      </c>
      <c r="AQ590">
        <v>0</v>
      </c>
      <c r="AR590">
        <v>0</v>
      </c>
      <c r="AS590">
        <v>8305131</v>
      </c>
      <c r="AT590">
        <v>168342403</v>
      </c>
      <c r="AU590">
        <v>0</v>
      </c>
      <c r="AV590">
        <v>178541</v>
      </c>
      <c r="AW590">
        <v>271357536</v>
      </c>
      <c r="AX590">
        <v>38399434</v>
      </c>
      <c r="AY590">
        <v>322776697</v>
      </c>
      <c r="AZ590">
        <v>0</v>
      </c>
      <c r="BA590">
        <v>0</v>
      </c>
      <c r="BB590">
        <v>900</v>
      </c>
      <c r="BC590">
        <v>6509</v>
      </c>
      <c r="BD590">
        <v>19326391</v>
      </c>
      <c r="BE590">
        <v>0</v>
      </c>
      <c r="BF590">
        <v>10751030</v>
      </c>
      <c r="BG590">
        <v>1022962090</v>
      </c>
      <c r="BH590">
        <v>0</v>
      </c>
      <c r="BI590">
        <v>0</v>
      </c>
      <c r="BJ590">
        <v>0</v>
      </c>
      <c r="BK590">
        <v>0</v>
      </c>
      <c r="BL590">
        <v>0</v>
      </c>
      <c r="BM590">
        <v>0</v>
      </c>
      <c r="BN590">
        <v>0</v>
      </c>
      <c r="BO590">
        <v>0</v>
      </c>
      <c r="BP590">
        <v>0</v>
      </c>
      <c r="BQ590">
        <v>0</v>
      </c>
      <c r="BR590">
        <v>0</v>
      </c>
      <c r="BS590">
        <v>6.7948990435706698</v>
      </c>
    </row>
    <row r="591" spans="1:71" x14ac:dyDescent="0.25">
      <c r="A591">
        <v>106014132</v>
      </c>
      <c r="B591" t="s">
        <v>370</v>
      </c>
      <c r="C591" s="1">
        <f t="shared" si="9"/>
        <v>43922</v>
      </c>
      <c r="D591" s="2" t="s">
        <v>962</v>
      </c>
      <c r="E591" s="1">
        <v>43834</v>
      </c>
      <c r="F591" s="1">
        <v>44012</v>
      </c>
      <c r="G591" t="s">
        <v>88</v>
      </c>
      <c r="H591" t="s">
        <v>89</v>
      </c>
      <c r="I591" t="s">
        <v>363</v>
      </c>
      <c r="J591" t="s">
        <v>85</v>
      </c>
      <c r="K591" t="s">
        <v>292</v>
      </c>
      <c r="L591">
        <v>100</v>
      </c>
      <c r="M591">
        <v>46</v>
      </c>
      <c r="N591">
        <v>0</v>
      </c>
      <c r="O591">
        <v>4</v>
      </c>
      <c r="P591">
        <v>830</v>
      </c>
      <c r="Q591">
        <v>0</v>
      </c>
      <c r="R591">
        <v>93</v>
      </c>
      <c r="S591">
        <v>2332</v>
      </c>
      <c r="T591">
        <v>31</v>
      </c>
      <c r="U591">
        <v>70</v>
      </c>
      <c r="V591">
        <v>0</v>
      </c>
      <c r="W591">
        <v>0</v>
      </c>
      <c r="X591">
        <v>23</v>
      </c>
      <c r="Y591">
        <v>1276</v>
      </c>
      <c r="Z591">
        <v>0</v>
      </c>
      <c r="AA591">
        <v>14</v>
      </c>
      <c r="AB591">
        <v>3839</v>
      </c>
      <c r="AC591">
        <v>0</v>
      </c>
      <c r="AD591">
        <v>892574</v>
      </c>
      <c r="AE591">
        <v>0</v>
      </c>
      <c r="AF591">
        <v>0</v>
      </c>
      <c r="AG591">
        <v>0</v>
      </c>
      <c r="AH591">
        <v>16637952</v>
      </c>
      <c r="AI591">
        <v>0</v>
      </c>
      <c r="AJ591">
        <v>0</v>
      </c>
      <c r="AK591">
        <v>0</v>
      </c>
      <c r="AL591">
        <v>16637952</v>
      </c>
      <c r="AM591">
        <v>603011</v>
      </c>
      <c r="AN591">
        <v>16842640</v>
      </c>
      <c r="AO591">
        <v>330299</v>
      </c>
      <c r="AP591">
        <v>799136</v>
      </c>
      <c r="AQ591">
        <v>0</v>
      </c>
      <c r="AR591">
        <v>0</v>
      </c>
      <c r="AS591">
        <v>827747</v>
      </c>
      <c r="AT591">
        <v>29255311</v>
      </c>
      <c r="AU591">
        <v>0</v>
      </c>
      <c r="AV591">
        <v>31601</v>
      </c>
      <c r="AW591">
        <v>48689745</v>
      </c>
      <c r="AX591">
        <v>1492004</v>
      </c>
      <c r="AY591">
        <v>63509257</v>
      </c>
      <c r="AZ591">
        <v>0</v>
      </c>
      <c r="BA591">
        <v>0</v>
      </c>
      <c r="BB591">
        <v>66</v>
      </c>
      <c r="BC591">
        <v>556</v>
      </c>
      <c r="BD591">
        <v>1443858</v>
      </c>
      <c r="BE591">
        <v>0</v>
      </c>
      <c r="BF591">
        <v>4979849</v>
      </c>
      <c r="BG591">
        <v>116051591</v>
      </c>
      <c r="BH591">
        <v>0</v>
      </c>
      <c r="BI591">
        <v>0</v>
      </c>
      <c r="BJ591">
        <v>0</v>
      </c>
      <c r="BK591">
        <v>0</v>
      </c>
      <c r="BL591">
        <v>0</v>
      </c>
      <c r="BM591">
        <v>0</v>
      </c>
      <c r="BN591">
        <v>0</v>
      </c>
      <c r="BO591">
        <v>0</v>
      </c>
      <c r="BP591">
        <v>0</v>
      </c>
      <c r="BQ591">
        <v>0</v>
      </c>
      <c r="BR591">
        <v>0</v>
      </c>
      <c r="BS591">
        <v>5.6849315068493151</v>
      </c>
    </row>
    <row r="592" spans="1:71" x14ac:dyDescent="0.25">
      <c r="A592">
        <v>106104062</v>
      </c>
      <c r="B592" t="s">
        <v>371</v>
      </c>
      <c r="C592" s="1">
        <f t="shared" si="9"/>
        <v>43922</v>
      </c>
      <c r="D592" s="2" t="s">
        <v>962</v>
      </c>
      <c r="E592" s="1">
        <v>43834</v>
      </c>
      <c r="F592" s="1">
        <v>44012</v>
      </c>
      <c r="G592" t="s">
        <v>80</v>
      </c>
      <c r="H592" t="s">
        <v>89</v>
      </c>
      <c r="I592" t="s">
        <v>363</v>
      </c>
      <c r="J592" t="s">
        <v>85</v>
      </c>
      <c r="K592" t="s">
        <v>172</v>
      </c>
      <c r="L592">
        <v>169</v>
      </c>
      <c r="M592">
        <v>86</v>
      </c>
      <c r="N592">
        <v>0</v>
      </c>
      <c r="O592">
        <v>11</v>
      </c>
      <c r="P592">
        <v>1822</v>
      </c>
      <c r="Q592">
        <v>0</v>
      </c>
      <c r="R592">
        <v>319</v>
      </c>
      <c r="S592">
        <v>3807</v>
      </c>
      <c r="T592">
        <v>84</v>
      </c>
      <c r="U592">
        <v>20</v>
      </c>
      <c r="V592">
        <v>0</v>
      </c>
      <c r="W592">
        <v>0</v>
      </c>
      <c r="X592">
        <v>214</v>
      </c>
      <c r="Y592">
        <v>2666</v>
      </c>
      <c r="Z592">
        <v>0</v>
      </c>
      <c r="AA592">
        <v>25</v>
      </c>
      <c r="AB592">
        <v>7135</v>
      </c>
      <c r="AC592">
        <v>0</v>
      </c>
      <c r="AD592">
        <v>1411798</v>
      </c>
      <c r="AE592">
        <v>0</v>
      </c>
      <c r="AF592">
        <v>0</v>
      </c>
      <c r="AG592">
        <v>0</v>
      </c>
      <c r="AH592">
        <v>35306410</v>
      </c>
      <c r="AI592">
        <v>0</v>
      </c>
      <c r="AJ592">
        <v>0</v>
      </c>
      <c r="AK592">
        <v>0</v>
      </c>
      <c r="AL592">
        <v>35306410</v>
      </c>
      <c r="AM592">
        <v>1020585</v>
      </c>
      <c r="AN592">
        <v>35831391</v>
      </c>
      <c r="AO592">
        <v>417308</v>
      </c>
      <c r="AP592">
        <v>363527</v>
      </c>
      <c r="AQ592">
        <v>0</v>
      </c>
      <c r="AR592">
        <v>0</v>
      </c>
      <c r="AS592">
        <v>970407</v>
      </c>
      <c r="AT592">
        <v>49680725</v>
      </c>
      <c r="AU592">
        <v>0</v>
      </c>
      <c r="AV592">
        <v>-27985</v>
      </c>
      <c r="AW592">
        <v>88255958</v>
      </c>
      <c r="AX592">
        <v>6833328</v>
      </c>
      <c r="AY592">
        <v>91027631</v>
      </c>
      <c r="AZ592">
        <v>0</v>
      </c>
      <c r="BA592">
        <v>0</v>
      </c>
      <c r="BB592">
        <v>232</v>
      </c>
      <c r="BC592">
        <v>1367</v>
      </c>
      <c r="BD592">
        <v>6889291</v>
      </c>
      <c r="BE592">
        <v>0</v>
      </c>
      <c r="BF592">
        <v>997210</v>
      </c>
      <c r="BG592">
        <v>56196140</v>
      </c>
      <c r="BH592">
        <v>0</v>
      </c>
      <c r="BI592">
        <v>0</v>
      </c>
      <c r="BJ592">
        <v>0</v>
      </c>
      <c r="BK592">
        <v>0</v>
      </c>
      <c r="BL592">
        <v>0</v>
      </c>
      <c r="BM592">
        <v>0</v>
      </c>
      <c r="BN592">
        <v>0</v>
      </c>
      <c r="BO592">
        <v>0</v>
      </c>
      <c r="BP592">
        <v>0</v>
      </c>
      <c r="BQ592">
        <v>0</v>
      </c>
      <c r="BR592">
        <v>0</v>
      </c>
      <c r="BS592">
        <v>7.1450980392156866</v>
      </c>
    </row>
    <row r="593" spans="1:71" x14ac:dyDescent="0.25">
      <c r="A593">
        <v>106190429</v>
      </c>
      <c r="B593" t="s">
        <v>372</v>
      </c>
      <c r="C593" s="1">
        <f t="shared" si="9"/>
        <v>43922</v>
      </c>
      <c r="D593" s="2" t="s">
        <v>962</v>
      </c>
      <c r="E593" s="1">
        <v>43834</v>
      </c>
      <c r="F593" s="1">
        <v>44012</v>
      </c>
      <c r="G593" t="s">
        <v>92</v>
      </c>
      <c r="H593" t="s">
        <v>89</v>
      </c>
      <c r="I593" t="s">
        <v>363</v>
      </c>
      <c r="J593" t="s">
        <v>113</v>
      </c>
      <c r="K593" t="s">
        <v>141</v>
      </c>
      <c r="L593">
        <v>528</v>
      </c>
      <c r="M593">
        <v>328</v>
      </c>
      <c r="N593">
        <v>0</v>
      </c>
      <c r="O593">
        <v>36</v>
      </c>
      <c r="P593">
        <v>5194</v>
      </c>
      <c r="Q593">
        <v>0</v>
      </c>
      <c r="R593">
        <v>785</v>
      </c>
      <c r="S593">
        <v>10539</v>
      </c>
      <c r="T593">
        <v>553</v>
      </c>
      <c r="U593">
        <v>1046</v>
      </c>
      <c r="V593">
        <v>0</v>
      </c>
      <c r="W593">
        <v>0</v>
      </c>
      <c r="X593">
        <v>254</v>
      </c>
      <c r="Y593">
        <v>13762</v>
      </c>
      <c r="Z593">
        <v>0</v>
      </c>
      <c r="AA593">
        <v>217</v>
      </c>
      <c r="AB593">
        <v>27156</v>
      </c>
      <c r="AC593">
        <v>0</v>
      </c>
      <c r="AD593">
        <v>2102890</v>
      </c>
      <c r="AE593">
        <v>0</v>
      </c>
      <c r="AF593">
        <v>0</v>
      </c>
      <c r="AG593">
        <v>0</v>
      </c>
      <c r="AH593">
        <v>38094764</v>
      </c>
      <c r="AI593">
        <v>0</v>
      </c>
      <c r="AJ593">
        <v>0</v>
      </c>
      <c r="AK593">
        <v>0</v>
      </c>
      <c r="AL593">
        <v>38094764</v>
      </c>
      <c r="AM593">
        <v>3785255</v>
      </c>
      <c r="AN593">
        <v>39606396</v>
      </c>
      <c r="AO593">
        <v>4085421</v>
      </c>
      <c r="AP593">
        <v>13902480</v>
      </c>
      <c r="AQ593">
        <v>0</v>
      </c>
      <c r="AR593">
        <v>0</v>
      </c>
      <c r="AS593">
        <v>3037297</v>
      </c>
      <c r="AT593">
        <v>174687320</v>
      </c>
      <c r="AU593">
        <v>0</v>
      </c>
      <c r="AV593">
        <v>23776</v>
      </c>
      <c r="AW593">
        <v>239127945</v>
      </c>
      <c r="AX593">
        <v>19076988</v>
      </c>
      <c r="AY593">
        <v>257925928</v>
      </c>
      <c r="AZ593">
        <v>0</v>
      </c>
      <c r="BA593">
        <v>0</v>
      </c>
      <c r="BB593">
        <v>254</v>
      </c>
      <c r="BC593">
        <v>1715</v>
      </c>
      <c r="BD593">
        <v>5922879</v>
      </c>
      <c r="BE593">
        <v>0</v>
      </c>
      <c r="BF593">
        <v>8409001</v>
      </c>
      <c r="BG593">
        <v>521773907</v>
      </c>
      <c r="BH593">
        <v>0</v>
      </c>
      <c r="BI593">
        <v>0</v>
      </c>
      <c r="BJ593">
        <v>0</v>
      </c>
      <c r="BK593">
        <v>0</v>
      </c>
      <c r="BL593">
        <v>0</v>
      </c>
      <c r="BM593">
        <v>0</v>
      </c>
      <c r="BN593">
        <v>0</v>
      </c>
      <c r="BO593">
        <v>0</v>
      </c>
      <c r="BP593">
        <v>0</v>
      </c>
      <c r="BQ593">
        <v>0</v>
      </c>
      <c r="BR593">
        <v>0</v>
      </c>
      <c r="BS593">
        <v>6.0677570093457946</v>
      </c>
    </row>
    <row r="594" spans="1:71" x14ac:dyDescent="0.25">
      <c r="A594">
        <v>106394009</v>
      </c>
      <c r="B594" t="s">
        <v>373</v>
      </c>
      <c r="C594" s="1">
        <f t="shared" si="9"/>
        <v>43922</v>
      </c>
      <c r="D594" s="2" t="s">
        <v>962</v>
      </c>
      <c r="E594" s="1">
        <v>43834</v>
      </c>
      <c r="F594" s="1">
        <v>44012</v>
      </c>
      <c r="G594" t="s">
        <v>234</v>
      </c>
      <c r="H594" t="s">
        <v>89</v>
      </c>
      <c r="I594" t="s">
        <v>363</v>
      </c>
      <c r="J594" t="s">
        <v>85</v>
      </c>
      <c r="K594" t="s">
        <v>245</v>
      </c>
      <c r="L594">
        <v>213</v>
      </c>
      <c r="M594">
        <v>111</v>
      </c>
      <c r="N594">
        <v>0</v>
      </c>
      <c r="O594">
        <v>19</v>
      </c>
      <c r="P594">
        <v>2775</v>
      </c>
      <c r="Q594">
        <v>0</v>
      </c>
      <c r="R594">
        <v>284</v>
      </c>
      <c r="S594">
        <v>3628</v>
      </c>
      <c r="T594">
        <v>69</v>
      </c>
      <c r="U594">
        <v>349</v>
      </c>
      <c r="V594">
        <v>0</v>
      </c>
      <c r="W594">
        <v>0</v>
      </c>
      <c r="X594">
        <v>116</v>
      </c>
      <c r="Y594">
        <v>4668</v>
      </c>
      <c r="Z594">
        <v>0</v>
      </c>
      <c r="AA594">
        <v>37</v>
      </c>
      <c r="AB594">
        <v>9151</v>
      </c>
      <c r="AC594">
        <v>0</v>
      </c>
      <c r="AD594">
        <v>3290437</v>
      </c>
      <c r="AE594">
        <v>0</v>
      </c>
      <c r="AF594">
        <v>0</v>
      </c>
      <c r="AG594">
        <v>0</v>
      </c>
      <c r="AH594">
        <v>33150812</v>
      </c>
      <c r="AI594">
        <v>0</v>
      </c>
      <c r="AJ594">
        <v>0</v>
      </c>
      <c r="AK594">
        <v>0</v>
      </c>
      <c r="AL594">
        <v>33150812</v>
      </c>
      <c r="AM594">
        <v>1257220</v>
      </c>
      <c r="AN594">
        <v>34001369</v>
      </c>
      <c r="AO594">
        <v>1221599</v>
      </c>
      <c r="AP594">
        <v>2172617</v>
      </c>
      <c r="AQ594">
        <v>0</v>
      </c>
      <c r="AR594">
        <v>0</v>
      </c>
      <c r="AS594">
        <v>1321708</v>
      </c>
      <c r="AT594">
        <v>82149360</v>
      </c>
      <c r="AU594">
        <v>0</v>
      </c>
      <c r="AV594">
        <v>84319</v>
      </c>
      <c r="AW594">
        <v>122208192</v>
      </c>
      <c r="AX594">
        <v>9510690</v>
      </c>
      <c r="AY594">
        <v>147056480</v>
      </c>
      <c r="AZ594">
        <v>0</v>
      </c>
      <c r="BA594">
        <v>0</v>
      </c>
      <c r="BB594">
        <v>301</v>
      </c>
      <c r="BC594">
        <v>1802</v>
      </c>
      <c r="BD594">
        <v>9599495</v>
      </c>
      <c r="BE594">
        <v>0</v>
      </c>
      <c r="BF594">
        <v>4871770</v>
      </c>
      <c r="BG594">
        <v>255775279</v>
      </c>
      <c r="BH594">
        <v>0</v>
      </c>
      <c r="BI594">
        <v>0</v>
      </c>
      <c r="BJ594">
        <v>0</v>
      </c>
      <c r="BK594">
        <v>0</v>
      </c>
      <c r="BL594">
        <v>0</v>
      </c>
      <c r="BM594">
        <v>0</v>
      </c>
      <c r="BN594">
        <v>0</v>
      </c>
      <c r="BO594">
        <v>0</v>
      </c>
      <c r="BP594">
        <v>0</v>
      </c>
      <c r="BQ594">
        <v>0</v>
      </c>
      <c r="BR594">
        <v>0</v>
      </c>
      <c r="BS594">
        <v>8.5648148148148149</v>
      </c>
    </row>
    <row r="595" spans="1:71" x14ac:dyDescent="0.25">
      <c r="A595">
        <v>106334048</v>
      </c>
      <c r="B595" t="s">
        <v>374</v>
      </c>
      <c r="C595" s="1">
        <f t="shared" si="9"/>
        <v>43922</v>
      </c>
      <c r="D595" s="2" t="s">
        <v>962</v>
      </c>
      <c r="E595" s="1">
        <v>43834</v>
      </c>
      <c r="F595" s="1">
        <v>44012</v>
      </c>
      <c r="G595" t="s">
        <v>220</v>
      </c>
      <c r="H595" t="s">
        <v>89</v>
      </c>
      <c r="I595" t="s">
        <v>363</v>
      </c>
      <c r="J595" t="s">
        <v>85</v>
      </c>
      <c r="K595" t="s">
        <v>375</v>
      </c>
      <c r="L595">
        <v>94</v>
      </c>
      <c r="M595">
        <v>38</v>
      </c>
      <c r="N595">
        <v>0</v>
      </c>
      <c r="O595">
        <v>8</v>
      </c>
      <c r="P595">
        <v>866</v>
      </c>
      <c r="Q595">
        <v>0</v>
      </c>
      <c r="R595">
        <v>152</v>
      </c>
      <c r="S595">
        <v>1377</v>
      </c>
      <c r="T595">
        <v>38</v>
      </c>
      <c r="U595">
        <v>212</v>
      </c>
      <c r="V595">
        <v>0</v>
      </c>
      <c r="W595">
        <v>0</v>
      </c>
      <c r="X595">
        <v>31</v>
      </c>
      <c r="Y595">
        <v>1265</v>
      </c>
      <c r="Z595">
        <v>0</v>
      </c>
      <c r="AA595">
        <v>30</v>
      </c>
      <c r="AB595">
        <v>3105</v>
      </c>
      <c r="AC595">
        <v>0</v>
      </c>
      <c r="AD595">
        <v>756086</v>
      </c>
      <c r="AE595">
        <v>0</v>
      </c>
      <c r="AF595">
        <v>0</v>
      </c>
      <c r="AG595">
        <v>0</v>
      </c>
      <c r="AH595">
        <v>6724479</v>
      </c>
      <c r="AI595">
        <v>0</v>
      </c>
      <c r="AJ595">
        <v>0</v>
      </c>
      <c r="AK595">
        <v>0</v>
      </c>
      <c r="AL595">
        <v>6724479</v>
      </c>
      <c r="AM595">
        <v>712527</v>
      </c>
      <c r="AN595">
        <v>7010146</v>
      </c>
      <c r="AO595">
        <v>555119</v>
      </c>
      <c r="AP595">
        <v>3886572</v>
      </c>
      <c r="AQ595">
        <v>0</v>
      </c>
      <c r="AR595">
        <v>0</v>
      </c>
      <c r="AS595">
        <v>825140</v>
      </c>
      <c r="AT595">
        <v>24673641</v>
      </c>
      <c r="AU595">
        <v>0</v>
      </c>
      <c r="AV595">
        <v>43112</v>
      </c>
      <c r="AW595">
        <v>37706257</v>
      </c>
      <c r="AX595">
        <v>1083030</v>
      </c>
      <c r="AY595">
        <v>40210760</v>
      </c>
      <c r="AZ595">
        <v>0</v>
      </c>
      <c r="BA595">
        <v>0</v>
      </c>
      <c r="BB595">
        <v>0</v>
      </c>
      <c r="BC595">
        <v>0</v>
      </c>
      <c r="BD595">
        <v>0</v>
      </c>
      <c r="BE595">
        <v>0</v>
      </c>
      <c r="BF595">
        <v>7141015</v>
      </c>
      <c r="BG595">
        <v>143149210</v>
      </c>
      <c r="BH595">
        <v>0</v>
      </c>
      <c r="BI595">
        <v>0</v>
      </c>
      <c r="BJ595">
        <v>0</v>
      </c>
      <c r="BK595">
        <v>0</v>
      </c>
      <c r="BL595">
        <v>0</v>
      </c>
      <c r="BM595">
        <v>0</v>
      </c>
      <c r="BN595">
        <v>0</v>
      </c>
      <c r="BO595">
        <v>0</v>
      </c>
      <c r="BP595">
        <v>0</v>
      </c>
      <c r="BQ595">
        <v>0</v>
      </c>
      <c r="BR595">
        <v>0</v>
      </c>
      <c r="BS595">
        <v>6.5606060606060606</v>
      </c>
    </row>
    <row r="596" spans="1:71" x14ac:dyDescent="0.25">
      <c r="A596">
        <v>106014326</v>
      </c>
      <c r="B596" t="s">
        <v>376</v>
      </c>
      <c r="C596" s="1">
        <f t="shared" si="9"/>
        <v>43922</v>
      </c>
      <c r="D596" s="2" t="s">
        <v>962</v>
      </c>
      <c r="E596" s="1">
        <v>43834</v>
      </c>
      <c r="F596" s="1">
        <v>44012</v>
      </c>
      <c r="G596" t="s">
        <v>88</v>
      </c>
      <c r="H596" t="s">
        <v>89</v>
      </c>
      <c r="I596" t="s">
        <v>363</v>
      </c>
      <c r="J596" t="s">
        <v>113</v>
      </c>
      <c r="K596" t="s">
        <v>98</v>
      </c>
      <c r="L596">
        <v>365</v>
      </c>
      <c r="M596">
        <v>207</v>
      </c>
      <c r="N596">
        <v>0</v>
      </c>
      <c r="O596">
        <v>67</v>
      </c>
      <c r="P596">
        <v>4302</v>
      </c>
      <c r="Q596">
        <v>0</v>
      </c>
      <c r="R596">
        <v>1482</v>
      </c>
      <c r="S596">
        <v>6416</v>
      </c>
      <c r="T596">
        <v>617</v>
      </c>
      <c r="U596">
        <v>1156</v>
      </c>
      <c r="V596">
        <v>0</v>
      </c>
      <c r="W596">
        <v>0</v>
      </c>
      <c r="X596">
        <v>317</v>
      </c>
      <c r="Y596">
        <v>6962</v>
      </c>
      <c r="Z596">
        <v>0</v>
      </c>
      <c r="AA596">
        <v>204</v>
      </c>
      <c r="AB596">
        <v>17154</v>
      </c>
      <c r="AC596">
        <v>0</v>
      </c>
      <c r="AD596">
        <v>4141313</v>
      </c>
      <c r="AE596">
        <v>0</v>
      </c>
      <c r="AF596">
        <v>0</v>
      </c>
      <c r="AG596">
        <v>0</v>
      </c>
      <c r="AH596">
        <v>69364663</v>
      </c>
      <c r="AI596">
        <v>0</v>
      </c>
      <c r="AJ596">
        <v>0</v>
      </c>
      <c r="AK596">
        <v>0</v>
      </c>
      <c r="AL596">
        <v>69364663</v>
      </c>
      <c r="AM596">
        <v>6806856</v>
      </c>
      <c r="AN596">
        <v>69774282</v>
      </c>
      <c r="AO596">
        <v>6100239</v>
      </c>
      <c r="AP596">
        <v>9409648</v>
      </c>
      <c r="AQ596">
        <v>0</v>
      </c>
      <c r="AR596">
        <v>0</v>
      </c>
      <c r="AS596">
        <v>4902891</v>
      </c>
      <c r="AT596">
        <v>117355294</v>
      </c>
      <c r="AU596">
        <v>0</v>
      </c>
      <c r="AV596">
        <v>91595</v>
      </c>
      <c r="AW596">
        <v>214440805</v>
      </c>
      <c r="AX596">
        <v>15467017</v>
      </c>
      <c r="AY596">
        <v>274135816</v>
      </c>
      <c r="AZ596">
        <v>0</v>
      </c>
      <c r="BA596">
        <v>0</v>
      </c>
      <c r="BB596">
        <v>251</v>
      </c>
      <c r="BC596">
        <v>1929</v>
      </c>
      <c r="BD596">
        <v>15511590</v>
      </c>
      <c r="BE596">
        <v>0</v>
      </c>
      <c r="BF596">
        <v>3065098</v>
      </c>
      <c r="BG596">
        <v>938566652</v>
      </c>
      <c r="BH596">
        <v>0</v>
      </c>
      <c r="BI596">
        <v>0</v>
      </c>
      <c r="BJ596">
        <v>0</v>
      </c>
      <c r="BK596">
        <v>0</v>
      </c>
      <c r="BL596">
        <v>0</v>
      </c>
      <c r="BM596">
        <v>0</v>
      </c>
      <c r="BN596">
        <v>0</v>
      </c>
      <c r="BO596">
        <v>0</v>
      </c>
      <c r="BP596">
        <v>0</v>
      </c>
      <c r="BQ596">
        <v>0</v>
      </c>
      <c r="BR596">
        <v>0</v>
      </c>
      <c r="BS596">
        <v>7.5209790209790208</v>
      </c>
    </row>
    <row r="597" spans="1:71" x14ac:dyDescent="0.25">
      <c r="A597">
        <v>106304409</v>
      </c>
      <c r="B597" t="s">
        <v>377</v>
      </c>
      <c r="C597" s="1">
        <f t="shared" si="9"/>
        <v>43922</v>
      </c>
      <c r="D597" s="2" t="s">
        <v>962</v>
      </c>
      <c r="E597" s="1">
        <v>43834</v>
      </c>
      <c r="F597" s="1">
        <v>44012</v>
      </c>
      <c r="G597" t="s">
        <v>83</v>
      </c>
      <c r="H597" t="s">
        <v>89</v>
      </c>
      <c r="I597" t="s">
        <v>363</v>
      </c>
      <c r="J597" t="s">
        <v>113</v>
      </c>
      <c r="K597" t="s">
        <v>86</v>
      </c>
      <c r="L597">
        <v>477</v>
      </c>
      <c r="M597">
        <v>229</v>
      </c>
      <c r="N597">
        <v>0</v>
      </c>
      <c r="O597">
        <v>14</v>
      </c>
      <c r="P597">
        <v>4840</v>
      </c>
      <c r="Q597">
        <v>0</v>
      </c>
      <c r="R597">
        <v>244</v>
      </c>
      <c r="S597">
        <v>6577</v>
      </c>
      <c r="T597">
        <v>158</v>
      </c>
      <c r="U597">
        <v>1213</v>
      </c>
      <c r="V597">
        <v>0</v>
      </c>
      <c r="W597">
        <v>0</v>
      </c>
      <c r="X597">
        <v>456</v>
      </c>
      <c r="Y597">
        <v>10216</v>
      </c>
      <c r="Z597">
        <v>0</v>
      </c>
      <c r="AA597">
        <v>70</v>
      </c>
      <c r="AB597">
        <v>18934</v>
      </c>
      <c r="AC597">
        <v>0</v>
      </c>
      <c r="AD597">
        <v>1567348</v>
      </c>
      <c r="AE597">
        <v>0</v>
      </c>
      <c r="AF597">
        <v>0</v>
      </c>
      <c r="AG597">
        <v>0</v>
      </c>
      <c r="AH597">
        <v>60151853</v>
      </c>
      <c r="AI597">
        <v>0</v>
      </c>
      <c r="AJ597">
        <v>0</v>
      </c>
      <c r="AK597">
        <v>0</v>
      </c>
      <c r="AL597">
        <v>60151853</v>
      </c>
      <c r="AM597">
        <v>1230408</v>
      </c>
      <c r="AN597">
        <v>61059932</v>
      </c>
      <c r="AO597">
        <v>2164347</v>
      </c>
      <c r="AP597">
        <v>12291869</v>
      </c>
      <c r="AQ597">
        <v>0</v>
      </c>
      <c r="AR597">
        <v>0</v>
      </c>
      <c r="AS597">
        <v>2849238</v>
      </c>
      <c r="AT597">
        <v>153533872</v>
      </c>
      <c r="AU597">
        <v>0</v>
      </c>
      <c r="AV597">
        <v>16785</v>
      </c>
      <c r="AW597">
        <v>233146451</v>
      </c>
      <c r="AX597">
        <v>26040012</v>
      </c>
      <c r="AY597">
        <v>241367313</v>
      </c>
      <c r="AZ597">
        <v>0</v>
      </c>
      <c r="BA597">
        <v>0</v>
      </c>
      <c r="BB597">
        <v>432</v>
      </c>
      <c r="BC597">
        <v>3567</v>
      </c>
      <c r="BD597">
        <v>13897175</v>
      </c>
      <c r="BE597">
        <v>0</v>
      </c>
      <c r="BF597">
        <v>2069363</v>
      </c>
      <c r="BG597">
        <v>843333192</v>
      </c>
      <c r="BH597">
        <v>0</v>
      </c>
      <c r="BI597">
        <v>0</v>
      </c>
      <c r="BJ597">
        <v>0</v>
      </c>
      <c r="BK597">
        <v>0</v>
      </c>
      <c r="BL597">
        <v>0</v>
      </c>
      <c r="BM597">
        <v>0</v>
      </c>
      <c r="BN597">
        <v>0</v>
      </c>
      <c r="BO597">
        <v>0</v>
      </c>
      <c r="BP597">
        <v>0</v>
      </c>
      <c r="BQ597">
        <v>0</v>
      </c>
      <c r="BR597">
        <v>0</v>
      </c>
      <c r="BS597">
        <v>6.8555240793201131</v>
      </c>
    </row>
    <row r="598" spans="1:71" x14ac:dyDescent="0.25">
      <c r="A598">
        <v>106190432</v>
      </c>
      <c r="B598" t="s">
        <v>378</v>
      </c>
      <c r="C598" s="1">
        <f t="shared" si="9"/>
        <v>43922</v>
      </c>
      <c r="D598" s="2" t="s">
        <v>962</v>
      </c>
      <c r="E598" s="1">
        <v>43834</v>
      </c>
      <c r="F598" s="1">
        <v>44012</v>
      </c>
      <c r="G598" t="s">
        <v>92</v>
      </c>
      <c r="H598" t="s">
        <v>89</v>
      </c>
      <c r="I598" t="s">
        <v>363</v>
      </c>
      <c r="J598" t="s">
        <v>85</v>
      </c>
      <c r="K598" t="s">
        <v>379</v>
      </c>
      <c r="L598">
        <v>218</v>
      </c>
      <c r="M598">
        <v>82</v>
      </c>
      <c r="N598">
        <v>0</v>
      </c>
      <c r="O598">
        <v>14</v>
      </c>
      <c r="P598">
        <v>1810</v>
      </c>
      <c r="Q598">
        <v>0</v>
      </c>
      <c r="R598">
        <v>314</v>
      </c>
      <c r="S598">
        <v>2023</v>
      </c>
      <c r="T598">
        <v>190</v>
      </c>
      <c r="U598">
        <v>423</v>
      </c>
      <c r="V598">
        <v>0</v>
      </c>
      <c r="W598">
        <v>0</v>
      </c>
      <c r="X598">
        <v>235</v>
      </c>
      <c r="Y598">
        <v>3449</v>
      </c>
      <c r="Z598">
        <v>0</v>
      </c>
      <c r="AA598">
        <v>111</v>
      </c>
      <c r="AB598">
        <v>6745</v>
      </c>
      <c r="AC598">
        <v>0</v>
      </c>
      <c r="AD598">
        <v>985725</v>
      </c>
      <c r="AE598">
        <v>0</v>
      </c>
      <c r="AF598">
        <v>0</v>
      </c>
      <c r="AG598">
        <v>0</v>
      </c>
      <c r="AH598">
        <v>31934846</v>
      </c>
      <c r="AI598">
        <v>0</v>
      </c>
      <c r="AJ598">
        <v>0</v>
      </c>
      <c r="AK598">
        <v>0</v>
      </c>
      <c r="AL598">
        <v>31934846</v>
      </c>
      <c r="AM598">
        <v>1839866</v>
      </c>
      <c r="AN598">
        <v>31622045</v>
      </c>
      <c r="AO598">
        <v>1486762</v>
      </c>
      <c r="AP598">
        <v>5105881</v>
      </c>
      <c r="AQ598">
        <v>0</v>
      </c>
      <c r="AR598">
        <v>0</v>
      </c>
      <c r="AS598">
        <v>2464487</v>
      </c>
      <c r="AT598">
        <v>61569722</v>
      </c>
      <c r="AU598">
        <v>0</v>
      </c>
      <c r="AV598">
        <v>78851</v>
      </c>
      <c r="AW598">
        <v>104167614</v>
      </c>
      <c r="AX598">
        <v>13336307</v>
      </c>
      <c r="AY598">
        <v>111731961</v>
      </c>
      <c r="AZ598">
        <v>0</v>
      </c>
      <c r="BA598">
        <v>0</v>
      </c>
      <c r="BB598">
        <v>229</v>
      </c>
      <c r="BC598">
        <v>1601</v>
      </c>
      <c r="BD598">
        <v>6577329</v>
      </c>
      <c r="BE598">
        <v>0</v>
      </c>
      <c r="BF598">
        <v>1798119</v>
      </c>
      <c r="BG598">
        <v>252452181</v>
      </c>
      <c r="BH598">
        <v>0</v>
      </c>
      <c r="BI598">
        <v>0</v>
      </c>
      <c r="BJ598">
        <v>0</v>
      </c>
      <c r="BK598">
        <v>0</v>
      </c>
      <c r="BL598">
        <v>0</v>
      </c>
      <c r="BM598">
        <v>0</v>
      </c>
      <c r="BN598">
        <v>0</v>
      </c>
      <c r="BO598">
        <v>0</v>
      </c>
      <c r="BP598">
        <v>0</v>
      </c>
      <c r="BQ598">
        <v>0</v>
      </c>
      <c r="BR598">
        <v>0</v>
      </c>
      <c r="BS598">
        <v>6.0333333333333332</v>
      </c>
    </row>
    <row r="599" spans="1:71" x14ac:dyDescent="0.25">
      <c r="A599">
        <v>106414139</v>
      </c>
      <c r="B599" t="s">
        <v>380</v>
      </c>
      <c r="C599" s="1">
        <f t="shared" si="9"/>
        <v>43922</v>
      </c>
      <c r="D599" s="2" t="s">
        <v>962</v>
      </c>
      <c r="E599" s="1">
        <v>43834</v>
      </c>
      <c r="F599" s="1">
        <v>44012</v>
      </c>
      <c r="G599" t="s">
        <v>381</v>
      </c>
      <c r="H599" t="s">
        <v>89</v>
      </c>
      <c r="I599" t="s">
        <v>363</v>
      </c>
      <c r="J599" t="s">
        <v>85</v>
      </c>
      <c r="K599" t="s">
        <v>382</v>
      </c>
      <c r="L599">
        <v>153</v>
      </c>
      <c r="M599">
        <v>60</v>
      </c>
      <c r="N599">
        <v>0</v>
      </c>
      <c r="O599">
        <v>13</v>
      </c>
      <c r="P599">
        <v>1569</v>
      </c>
      <c r="Q599">
        <v>0</v>
      </c>
      <c r="R599">
        <v>173</v>
      </c>
      <c r="S599">
        <v>1938</v>
      </c>
      <c r="T599">
        <v>96</v>
      </c>
      <c r="U599">
        <v>245</v>
      </c>
      <c r="V599">
        <v>0</v>
      </c>
      <c r="W599">
        <v>0</v>
      </c>
      <c r="X599">
        <v>68</v>
      </c>
      <c r="Y599">
        <v>2381</v>
      </c>
      <c r="Z599">
        <v>0</v>
      </c>
      <c r="AA599">
        <v>41</v>
      </c>
      <c r="AB599">
        <v>4942</v>
      </c>
      <c r="AC599">
        <v>0</v>
      </c>
      <c r="AD599">
        <v>980859</v>
      </c>
      <c r="AE599">
        <v>0</v>
      </c>
      <c r="AF599">
        <v>0</v>
      </c>
      <c r="AG599">
        <v>0</v>
      </c>
      <c r="AH599">
        <v>25367412</v>
      </c>
      <c r="AI599">
        <v>0</v>
      </c>
      <c r="AJ599">
        <v>0</v>
      </c>
      <c r="AK599">
        <v>0</v>
      </c>
      <c r="AL599">
        <v>25367412</v>
      </c>
      <c r="AM599">
        <v>615264</v>
      </c>
      <c r="AN599">
        <v>25827190</v>
      </c>
      <c r="AO599">
        <v>1012796</v>
      </c>
      <c r="AP599">
        <v>2063431</v>
      </c>
      <c r="AQ599">
        <v>0</v>
      </c>
      <c r="AR599">
        <v>0</v>
      </c>
      <c r="AS599">
        <v>1136236</v>
      </c>
      <c r="AT599">
        <v>40547138</v>
      </c>
      <c r="AU599">
        <v>0</v>
      </c>
      <c r="AV599">
        <v>6225</v>
      </c>
      <c r="AW599">
        <v>71208280</v>
      </c>
      <c r="AX599">
        <v>4866940</v>
      </c>
      <c r="AY599">
        <v>88256626</v>
      </c>
      <c r="AZ599">
        <v>0</v>
      </c>
      <c r="BA599">
        <v>0</v>
      </c>
      <c r="BB599">
        <v>76</v>
      </c>
      <c r="BC599">
        <v>765</v>
      </c>
      <c r="BD599">
        <v>5030383</v>
      </c>
      <c r="BE599">
        <v>0</v>
      </c>
      <c r="BF599">
        <v>791755</v>
      </c>
      <c r="BG599">
        <v>8149873</v>
      </c>
      <c r="BH599">
        <v>0</v>
      </c>
      <c r="BI599">
        <v>0</v>
      </c>
      <c r="BJ599">
        <v>0</v>
      </c>
      <c r="BK599">
        <v>0</v>
      </c>
      <c r="BL599">
        <v>0</v>
      </c>
      <c r="BM599">
        <v>0</v>
      </c>
      <c r="BN599">
        <v>0</v>
      </c>
      <c r="BO599">
        <v>0</v>
      </c>
      <c r="BP599">
        <v>0</v>
      </c>
      <c r="BQ599">
        <v>0</v>
      </c>
      <c r="BR599">
        <v>0</v>
      </c>
      <c r="BS599">
        <v>7.3661971830985919</v>
      </c>
    </row>
    <row r="600" spans="1:71" x14ac:dyDescent="0.25">
      <c r="A600">
        <v>106334025</v>
      </c>
      <c r="B600" t="s">
        <v>384</v>
      </c>
      <c r="C600" s="1">
        <f t="shared" si="9"/>
        <v>43922</v>
      </c>
      <c r="D600" s="2" t="s">
        <v>962</v>
      </c>
      <c r="E600" s="1">
        <v>43834</v>
      </c>
      <c r="F600" s="1">
        <v>44012</v>
      </c>
      <c r="G600" t="s">
        <v>220</v>
      </c>
      <c r="H600" t="s">
        <v>89</v>
      </c>
      <c r="I600" t="s">
        <v>363</v>
      </c>
      <c r="J600" t="s">
        <v>85</v>
      </c>
      <c r="K600" t="s">
        <v>385</v>
      </c>
      <c r="L600">
        <v>226</v>
      </c>
      <c r="M600">
        <v>97</v>
      </c>
      <c r="N600">
        <v>0</v>
      </c>
      <c r="O600">
        <v>13</v>
      </c>
      <c r="P600">
        <v>2011</v>
      </c>
      <c r="Q600">
        <v>0</v>
      </c>
      <c r="R600">
        <v>421</v>
      </c>
      <c r="S600">
        <v>3038</v>
      </c>
      <c r="T600">
        <v>248</v>
      </c>
      <c r="U600">
        <v>606</v>
      </c>
      <c r="V600">
        <v>0</v>
      </c>
      <c r="W600">
        <v>0</v>
      </c>
      <c r="X600">
        <v>182</v>
      </c>
      <c r="Y600">
        <v>3481</v>
      </c>
      <c r="Z600">
        <v>0</v>
      </c>
      <c r="AA600">
        <v>49</v>
      </c>
      <c r="AB600">
        <v>8025</v>
      </c>
      <c r="AC600">
        <v>0</v>
      </c>
      <c r="AD600">
        <v>1030566</v>
      </c>
      <c r="AE600">
        <v>0</v>
      </c>
      <c r="AF600">
        <v>0</v>
      </c>
      <c r="AG600">
        <v>0</v>
      </c>
      <c r="AH600">
        <v>36163396</v>
      </c>
      <c r="AI600">
        <v>0</v>
      </c>
      <c r="AJ600">
        <v>0</v>
      </c>
      <c r="AK600">
        <v>0</v>
      </c>
      <c r="AL600">
        <v>36163396</v>
      </c>
      <c r="AM600">
        <v>1653793</v>
      </c>
      <c r="AN600">
        <v>36042365</v>
      </c>
      <c r="AO600">
        <v>1502163</v>
      </c>
      <c r="AP600">
        <v>5669375</v>
      </c>
      <c r="AQ600">
        <v>0</v>
      </c>
      <c r="AR600">
        <v>0</v>
      </c>
      <c r="AS600">
        <v>2010078</v>
      </c>
      <c r="AT600">
        <v>64084723</v>
      </c>
      <c r="AU600">
        <v>0</v>
      </c>
      <c r="AV600">
        <v>52244</v>
      </c>
      <c r="AW600">
        <v>111014741</v>
      </c>
      <c r="AX600">
        <v>26885258</v>
      </c>
      <c r="AY600">
        <v>146700307</v>
      </c>
      <c r="AZ600">
        <v>0</v>
      </c>
      <c r="BA600">
        <v>0</v>
      </c>
      <c r="BB600">
        <v>1130</v>
      </c>
      <c r="BC600">
        <v>5090</v>
      </c>
      <c r="BD600">
        <v>15810492</v>
      </c>
      <c r="BE600">
        <v>0</v>
      </c>
      <c r="BF600">
        <v>13444203</v>
      </c>
      <c r="BG600">
        <v>260190554</v>
      </c>
      <c r="BH600">
        <v>0</v>
      </c>
      <c r="BI600">
        <v>0</v>
      </c>
      <c r="BJ600">
        <v>0</v>
      </c>
      <c r="BK600">
        <v>0</v>
      </c>
      <c r="BL600">
        <v>0</v>
      </c>
      <c r="BM600">
        <v>0</v>
      </c>
      <c r="BN600">
        <v>0</v>
      </c>
      <c r="BO600">
        <v>0</v>
      </c>
      <c r="BP600">
        <v>0</v>
      </c>
      <c r="BQ600">
        <v>0</v>
      </c>
      <c r="BR600">
        <v>0</v>
      </c>
      <c r="BS600">
        <v>6.2260061919504643</v>
      </c>
    </row>
    <row r="601" spans="1:71" x14ac:dyDescent="0.25">
      <c r="A601">
        <v>106314024</v>
      </c>
      <c r="B601" t="s">
        <v>386</v>
      </c>
      <c r="C601" s="1">
        <f t="shared" si="9"/>
        <v>43922</v>
      </c>
      <c r="D601" s="2" t="s">
        <v>962</v>
      </c>
      <c r="E601" s="1">
        <v>43834</v>
      </c>
      <c r="F601" s="1">
        <v>44012</v>
      </c>
      <c r="G601" t="s">
        <v>387</v>
      </c>
      <c r="H601" t="s">
        <v>89</v>
      </c>
      <c r="I601" t="s">
        <v>363</v>
      </c>
      <c r="J601" t="s">
        <v>85</v>
      </c>
      <c r="K601" t="s">
        <v>388</v>
      </c>
      <c r="L601">
        <v>340</v>
      </c>
      <c r="M601">
        <v>224</v>
      </c>
      <c r="N601">
        <v>0</v>
      </c>
      <c r="O601">
        <v>41</v>
      </c>
      <c r="P601">
        <v>5093</v>
      </c>
      <c r="Q601">
        <v>0</v>
      </c>
      <c r="R601">
        <v>480</v>
      </c>
      <c r="S601">
        <v>6679</v>
      </c>
      <c r="T601">
        <v>1128</v>
      </c>
      <c r="U601">
        <v>1265</v>
      </c>
      <c r="V601">
        <v>0</v>
      </c>
      <c r="W601">
        <v>0</v>
      </c>
      <c r="X601">
        <v>270</v>
      </c>
      <c r="Y601">
        <v>8595</v>
      </c>
      <c r="Z601">
        <v>0</v>
      </c>
      <c r="AA601">
        <v>126</v>
      </c>
      <c r="AB601">
        <v>18543</v>
      </c>
      <c r="AC601">
        <v>0</v>
      </c>
      <c r="AD601">
        <v>2759716</v>
      </c>
      <c r="AE601">
        <v>0</v>
      </c>
      <c r="AF601">
        <v>0</v>
      </c>
      <c r="AG601">
        <v>0</v>
      </c>
      <c r="AH601">
        <v>82253566</v>
      </c>
      <c r="AI601">
        <v>0</v>
      </c>
      <c r="AJ601">
        <v>0</v>
      </c>
      <c r="AK601">
        <v>0</v>
      </c>
      <c r="AL601">
        <v>82253566</v>
      </c>
      <c r="AM601">
        <v>2446629</v>
      </c>
      <c r="AN601">
        <v>84123653</v>
      </c>
      <c r="AO601">
        <v>5397923</v>
      </c>
      <c r="AP601">
        <v>13134922</v>
      </c>
      <c r="AQ601">
        <v>0</v>
      </c>
      <c r="AR601">
        <v>0</v>
      </c>
      <c r="AS601">
        <v>2826330</v>
      </c>
      <c r="AT601">
        <v>145284413</v>
      </c>
      <c r="AU601">
        <v>0</v>
      </c>
      <c r="AV601">
        <v>104987</v>
      </c>
      <c r="AW601">
        <v>253318857</v>
      </c>
      <c r="AX601">
        <v>17845649</v>
      </c>
      <c r="AY601">
        <v>223306898</v>
      </c>
      <c r="AZ601">
        <v>0</v>
      </c>
      <c r="BA601">
        <v>0</v>
      </c>
      <c r="BB601">
        <v>354</v>
      </c>
      <c r="BC601">
        <v>2452</v>
      </c>
      <c r="BD601">
        <v>17037825</v>
      </c>
      <c r="BE601">
        <v>0</v>
      </c>
      <c r="BF601">
        <v>10635475</v>
      </c>
      <c r="BG601">
        <v>304320370</v>
      </c>
      <c r="BH601">
        <v>0</v>
      </c>
      <c r="BI601">
        <v>0</v>
      </c>
      <c r="BJ601">
        <v>0</v>
      </c>
      <c r="BK601">
        <v>0</v>
      </c>
      <c r="BL601">
        <v>0</v>
      </c>
      <c r="BM601">
        <v>0</v>
      </c>
      <c r="BN601">
        <v>0</v>
      </c>
      <c r="BO601">
        <v>0</v>
      </c>
      <c r="BP601">
        <v>0</v>
      </c>
      <c r="BQ601">
        <v>0</v>
      </c>
      <c r="BR601">
        <v>0</v>
      </c>
      <c r="BS601">
        <v>9.0301418439716308</v>
      </c>
    </row>
    <row r="602" spans="1:71" x14ac:dyDescent="0.25">
      <c r="A602">
        <v>106340913</v>
      </c>
      <c r="B602" t="s">
        <v>389</v>
      </c>
      <c r="C602" s="1">
        <f t="shared" si="9"/>
        <v>43922</v>
      </c>
      <c r="D602" s="2" t="s">
        <v>962</v>
      </c>
      <c r="E602" s="1">
        <v>43834</v>
      </c>
      <c r="F602" s="1">
        <v>44012</v>
      </c>
      <c r="G602" t="s">
        <v>224</v>
      </c>
      <c r="H602" t="s">
        <v>89</v>
      </c>
      <c r="I602" t="s">
        <v>363</v>
      </c>
      <c r="J602" t="s">
        <v>85</v>
      </c>
      <c r="K602" t="s">
        <v>227</v>
      </c>
      <c r="L602">
        <v>287</v>
      </c>
      <c r="M602">
        <v>119</v>
      </c>
      <c r="N602">
        <v>0</v>
      </c>
      <c r="O602">
        <v>52</v>
      </c>
      <c r="P602">
        <v>2258</v>
      </c>
      <c r="Q602">
        <v>0</v>
      </c>
      <c r="R602">
        <v>781</v>
      </c>
      <c r="S602">
        <v>4561</v>
      </c>
      <c r="T602">
        <v>262</v>
      </c>
      <c r="U602">
        <v>927</v>
      </c>
      <c r="V602">
        <v>0</v>
      </c>
      <c r="W602">
        <v>0</v>
      </c>
      <c r="X602">
        <v>161</v>
      </c>
      <c r="Y602">
        <v>2940</v>
      </c>
      <c r="Z602">
        <v>0</v>
      </c>
      <c r="AA602">
        <v>247</v>
      </c>
      <c r="AB602">
        <v>9879</v>
      </c>
      <c r="AC602">
        <v>0</v>
      </c>
      <c r="AD602">
        <v>3466789</v>
      </c>
      <c r="AE602">
        <v>0</v>
      </c>
      <c r="AF602">
        <v>0</v>
      </c>
      <c r="AG602">
        <v>0</v>
      </c>
      <c r="AH602">
        <v>68228292</v>
      </c>
      <c r="AI602">
        <v>0</v>
      </c>
      <c r="AJ602">
        <v>0</v>
      </c>
      <c r="AK602">
        <v>0</v>
      </c>
      <c r="AL602">
        <v>68228292</v>
      </c>
      <c r="AM602">
        <v>4005015</v>
      </c>
      <c r="AN602">
        <v>67562827</v>
      </c>
      <c r="AO602">
        <v>4393936</v>
      </c>
      <c r="AP602">
        <v>10312616</v>
      </c>
      <c r="AQ602">
        <v>0</v>
      </c>
      <c r="AR602">
        <v>0</v>
      </c>
      <c r="AS602">
        <v>4242018</v>
      </c>
      <c r="AT602">
        <v>75010005</v>
      </c>
      <c r="AU602">
        <v>0</v>
      </c>
      <c r="AV602">
        <v>99766</v>
      </c>
      <c r="AW602">
        <v>165626183</v>
      </c>
      <c r="AX602">
        <v>14302656</v>
      </c>
      <c r="AY602">
        <v>163648598</v>
      </c>
      <c r="AZ602">
        <v>0</v>
      </c>
      <c r="BA602">
        <v>0</v>
      </c>
      <c r="BB602">
        <v>479</v>
      </c>
      <c r="BC602">
        <v>2993</v>
      </c>
      <c r="BD602">
        <v>13831584</v>
      </c>
      <c r="BE602">
        <v>0</v>
      </c>
      <c r="BF602">
        <v>17367297</v>
      </c>
      <c r="BG602">
        <v>136363446</v>
      </c>
      <c r="BH602">
        <v>0</v>
      </c>
      <c r="BI602">
        <v>0</v>
      </c>
      <c r="BJ602">
        <v>0</v>
      </c>
      <c r="BK602">
        <v>0</v>
      </c>
      <c r="BL602">
        <v>0</v>
      </c>
      <c r="BM602">
        <v>0</v>
      </c>
      <c r="BN602">
        <v>0</v>
      </c>
      <c r="BO602">
        <v>0</v>
      </c>
      <c r="BP602">
        <v>0</v>
      </c>
      <c r="BQ602">
        <v>0</v>
      </c>
      <c r="BR602">
        <v>0</v>
      </c>
      <c r="BS602">
        <v>5.5615763546798034</v>
      </c>
    </row>
    <row r="603" spans="1:71" x14ac:dyDescent="0.25">
      <c r="A603">
        <v>106370730</v>
      </c>
      <c r="B603" t="s">
        <v>390</v>
      </c>
      <c r="C603" s="1">
        <f t="shared" si="9"/>
        <v>43922</v>
      </c>
      <c r="D603" s="2" t="s">
        <v>962</v>
      </c>
      <c r="E603" s="1">
        <v>43834</v>
      </c>
      <c r="F603" s="1">
        <v>44012</v>
      </c>
      <c r="G603" t="s">
        <v>100</v>
      </c>
      <c r="H603" t="s">
        <v>89</v>
      </c>
      <c r="I603" t="s">
        <v>363</v>
      </c>
      <c r="J603" t="s">
        <v>113</v>
      </c>
      <c r="K603" t="s">
        <v>102</v>
      </c>
      <c r="L603">
        <v>565</v>
      </c>
      <c r="M603">
        <v>228</v>
      </c>
      <c r="N603">
        <v>0</v>
      </c>
      <c r="O603">
        <v>21</v>
      </c>
      <c r="P603">
        <v>4916</v>
      </c>
      <c r="Q603">
        <v>0</v>
      </c>
      <c r="R603">
        <v>644</v>
      </c>
      <c r="S603">
        <v>7212</v>
      </c>
      <c r="T603">
        <v>351</v>
      </c>
      <c r="U603">
        <v>964</v>
      </c>
      <c r="V603">
        <v>0</v>
      </c>
      <c r="W603">
        <v>0</v>
      </c>
      <c r="X603">
        <v>426</v>
      </c>
      <c r="Y603">
        <v>9217</v>
      </c>
      <c r="Z603">
        <v>0</v>
      </c>
      <c r="AA603">
        <v>78</v>
      </c>
      <c r="AB603">
        <v>18892</v>
      </c>
      <c r="AC603">
        <v>0</v>
      </c>
      <c r="AD603">
        <v>1873423</v>
      </c>
      <c r="AE603">
        <v>0</v>
      </c>
      <c r="AF603">
        <v>0</v>
      </c>
      <c r="AG603">
        <v>0</v>
      </c>
      <c r="AH603">
        <v>76228794</v>
      </c>
      <c r="AI603">
        <v>0</v>
      </c>
      <c r="AJ603">
        <v>0</v>
      </c>
      <c r="AK603">
        <v>0</v>
      </c>
      <c r="AL603">
        <v>76228794</v>
      </c>
      <c r="AM603">
        <v>3289885</v>
      </c>
      <c r="AN603">
        <v>76549596</v>
      </c>
      <c r="AO603">
        <v>1882104</v>
      </c>
      <c r="AP603">
        <v>11124984</v>
      </c>
      <c r="AQ603">
        <v>0</v>
      </c>
      <c r="AR603">
        <v>0</v>
      </c>
      <c r="AS603">
        <v>2933815</v>
      </c>
      <c r="AT603">
        <v>151263678</v>
      </c>
      <c r="AU603">
        <v>0</v>
      </c>
      <c r="AV603">
        <v>73659</v>
      </c>
      <c r="AW603">
        <v>247117721</v>
      </c>
      <c r="AX603">
        <v>58246380</v>
      </c>
      <c r="AY603">
        <v>314093875</v>
      </c>
      <c r="AZ603">
        <v>0</v>
      </c>
      <c r="BA603">
        <v>0</v>
      </c>
      <c r="BB603">
        <v>2513</v>
      </c>
      <c r="BC603">
        <v>12255</v>
      </c>
      <c r="BD603">
        <v>41866579</v>
      </c>
      <c r="BE603">
        <v>0</v>
      </c>
      <c r="BF603">
        <v>25265802</v>
      </c>
      <c r="BG603">
        <v>938284529</v>
      </c>
      <c r="BH603">
        <v>0</v>
      </c>
      <c r="BI603">
        <v>0</v>
      </c>
      <c r="BJ603">
        <v>0</v>
      </c>
      <c r="BK603">
        <v>0</v>
      </c>
      <c r="BL603">
        <v>0</v>
      </c>
      <c r="BM603">
        <v>0</v>
      </c>
      <c r="BN603">
        <v>0</v>
      </c>
      <c r="BO603">
        <v>0</v>
      </c>
      <c r="BP603">
        <v>0</v>
      </c>
      <c r="BQ603">
        <v>0</v>
      </c>
      <c r="BR603">
        <v>0</v>
      </c>
      <c r="BS603">
        <v>6.1992433795712483</v>
      </c>
    </row>
    <row r="604" spans="1:71" x14ac:dyDescent="0.25">
      <c r="A604">
        <v>106380857</v>
      </c>
      <c r="B604" t="s">
        <v>391</v>
      </c>
      <c r="C604" s="1">
        <f t="shared" si="9"/>
        <v>43922</v>
      </c>
      <c r="D604" s="2" t="s">
        <v>962</v>
      </c>
      <c r="E604" s="1">
        <v>43834</v>
      </c>
      <c r="F604" s="1">
        <v>44012</v>
      </c>
      <c r="G604" t="s">
        <v>159</v>
      </c>
      <c r="H604" t="s">
        <v>89</v>
      </c>
      <c r="I604" t="s">
        <v>363</v>
      </c>
      <c r="J604" t="s">
        <v>113</v>
      </c>
      <c r="K604" t="s">
        <v>160</v>
      </c>
      <c r="L604">
        <v>239</v>
      </c>
      <c r="M604">
        <v>145</v>
      </c>
      <c r="N604">
        <v>0</v>
      </c>
      <c r="O604">
        <v>9</v>
      </c>
      <c r="P604">
        <v>2371</v>
      </c>
      <c r="Q604">
        <v>0</v>
      </c>
      <c r="R604">
        <v>325</v>
      </c>
      <c r="S604">
        <v>5072</v>
      </c>
      <c r="T604">
        <v>175</v>
      </c>
      <c r="U604">
        <v>404</v>
      </c>
      <c r="V604">
        <v>0</v>
      </c>
      <c r="W604">
        <v>0</v>
      </c>
      <c r="X604">
        <v>201</v>
      </c>
      <c r="Y604">
        <v>5756</v>
      </c>
      <c r="Z604">
        <v>0</v>
      </c>
      <c r="AA604">
        <v>31</v>
      </c>
      <c r="AB604">
        <v>11964</v>
      </c>
      <c r="AC604">
        <v>0</v>
      </c>
      <c r="AD604">
        <v>1296045</v>
      </c>
      <c r="AE604">
        <v>0</v>
      </c>
      <c r="AF604">
        <v>0</v>
      </c>
      <c r="AG604">
        <v>0</v>
      </c>
      <c r="AH604">
        <v>42191075</v>
      </c>
      <c r="AI604">
        <v>0</v>
      </c>
      <c r="AJ604">
        <v>0</v>
      </c>
      <c r="AK604">
        <v>0</v>
      </c>
      <c r="AL604">
        <v>42191075</v>
      </c>
      <c r="AM604">
        <v>1229816</v>
      </c>
      <c r="AN604">
        <v>42308961</v>
      </c>
      <c r="AO604">
        <v>976587</v>
      </c>
      <c r="AP604">
        <v>4006465</v>
      </c>
      <c r="AQ604">
        <v>0</v>
      </c>
      <c r="AR604">
        <v>0</v>
      </c>
      <c r="AS604">
        <v>1507653</v>
      </c>
      <c r="AT604">
        <v>85773567</v>
      </c>
      <c r="AU604">
        <v>0</v>
      </c>
      <c r="AV604">
        <v>7379</v>
      </c>
      <c r="AW604">
        <v>135810428</v>
      </c>
      <c r="AX604">
        <v>8790145</v>
      </c>
      <c r="AY604">
        <v>157444777</v>
      </c>
      <c r="AZ604">
        <v>0</v>
      </c>
      <c r="BA604">
        <v>0</v>
      </c>
      <c r="BB604">
        <v>143</v>
      </c>
      <c r="BC604">
        <v>1313</v>
      </c>
      <c r="BD604">
        <v>7914502</v>
      </c>
      <c r="BE604">
        <v>0</v>
      </c>
      <c r="BF604">
        <v>3911665</v>
      </c>
      <c r="BG604">
        <v>224059493</v>
      </c>
      <c r="BH604">
        <v>0</v>
      </c>
      <c r="BI604">
        <v>0</v>
      </c>
      <c r="BJ604">
        <v>0</v>
      </c>
      <c r="BK604">
        <v>0</v>
      </c>
      <c r="BL604">
        <v>0</v>
      </c>
      <c r="BM604">
        <v>0</v>
      </c>
      <c r="BN604">
        <v>0</v>
      </c>
      <c r="BO604">
        <v>0</v>
      </c>
      <c r="BP604">
        <v>0</v>
      </c>
      <c r="BQ604">
        <v>0</v>
      </c>
      <c r="BR604">
        <v>0</v>
      </c>
      <c r="BS604">
        <v>6.174479166666667</v>
      </c>
    </row>
    <row r="605" spans="1:71" x14ac:dyDescent="0.25">
      <c r="A605">
        <v>106431506</v>
      </c>
      <c r="B605" t="s">
        <v>392</v>
      </c>
      <c r="C605" s="1">
        <f t="shared" si="9"/>
        <v>43922</v>
      </c>
      <c r="D605" s="2" t="s">
        <v>962</v>
      </c>
      <c r="E605" s="1">
        <v>43834</v>
      </c>
      <c r="F605" s="1">
        <v>44012</v>
      </c>
      <c r="G605" t="s">
        <v>184</v>
      </c>
      <c r="H605" t="s">
        <v>89</v>
      </c>
      <c r="I605" t="s">
        <v>363</v>
      </c>
      <c r="J605" t="s">
        <v>85</v>
      </c>
      <c r="K605" t="s">
        <v>229</v>
      </c>
      <c r="L605">
        <v>247</v>
      </c>
      <c r="M605">
        <v>93</v>
      </c>
      <c r="N605">
        <v>0</v>
      </c>
      <c r="O605">
        <v>11</v>
      </c>
      <c r="P605">
        <v>2057</v>
      </c>
      <c r="Q605">
        <v>0</v>
      </c>
      <c r="R605">
        <v>273</v>
      </c>
      <c r="S605">
        <v>3651</v>
      </c>
      <c r="T605">
        <v>172</v>
      </c>
      <c r="U605">
        <v>274</v>
      </c>
      <c r="V605">
        <v>0</v>
      </c>
      <c r="W605">
        <v>0</v>
      </c>
      <c r="X605">
        <v>109</v>
      </c>
      <c r="Y605">
        <v>3198</v>
      </c>
      <c r="Z605">
        <v>0</v>
      </c>
      <c r="AA605">
        <v>46</v>
      </c>
      <c r="AB605">
        <v>7723</v>
      </c>
      <c r="AC605">
        <v>0</v>
      </c>
      <c r="AD605">
        <v>1838367</v>
      </c>
      <c r="AE605">
        <v>0</v>
      </c>
      <c r="AF605">
        <v>0</v>
      </c>
      <c r="AG605">
        <v>0</v>
      </c>
      <c r="AH605">
        <v>35731870</v>
      </c>
      <c r="AI605">
        <v>0</v>
      </c>
      <c r="AJ605">
        <v>0</v>
      </c>
      <c r="AK605">
        <v>0</v>
      </c>
      <c r="AL605">
        <v>35731870</v>
      </c>
      <c r="AM605">
        <v>1221052</v>
      </c>
      <c r="AN605">
        <v>36226961</v>
      </c>
      <c r="AO605">
        <v>1160489</v>
      </c>
      <c r="AP605">
        <v>4094432</v>
      </c>
      <c r="AQ605">
        <v>0</v>
      </c>
      <c r="AR605">
        <v>0</v>
      </c>
      <c r="AS605">
        <v>2221590</v>
      </c>
      <c r="AT605">
        <v>70294575</v>
      </c>
      <c r="AU605">
        <v>0</v>
      </c>
      <c r="AV605">
        <v>87209</v>
      </c>
      <c r="AW605">
        <v>115306308</v>
      </c>
      <c r="AX605">
        <v>5313048</v>
      </c>
      <c r="AY605">
        <v>117259594</v>
      </c>
      <c r="AZ605">
        <v>0</v>
      </c>
      <c r="BA605">
        <v>0</v>
      </c>
      <c r="BB605">
        <v>123</v>
      </c>
      <c r="BC605">
        <v>1173</v>
      </c>
      <c r="BD605">
        <v>4752277</v>
      </c>
      <c r="BE605">
        <v>0</v>
      </c>
      <c r="BF605">
        <v>3086942</v>
      </c>
      <c r="BG605">
        <v>56822972</v>
      </c>
      <c r="BH605">
        <v>0</v>
      </c>
      <c r="BI605">
        <v>0</v>
      </c>
      <c r="BJ605">
        <v>0</v>
      </c>
      <c r="BK605">
        <v>0</v>
      </c>
      <c r="BL605">
        <v>0</v>
      </c>
      <c r="BM605">
        <v>0</v>
      </c>
      <c r="BN605">
        <v>0</v>
      </c>
      <c r="BO605">
        <v>0</v>
      </c>
      <c r="BP605">
        <v>0</v>
      </c>
      <c r="BQ605">
        <v>0</v>
      </c>
      <c r="BR605">
        <v>0</v>
      </c>
      <c r="BS605">
        <v>6.05</v>
      </c>
    </row>
    <row r="606" spans="1:71" x14ac:dyDescent="0.25">
      <c r="A606">
        <v>106014337</v>
      </c>
      <c r="B606" t="s">
        <v>393</v>
      </c>
      <c r="C606" s="1">
        <f t="shared" si="9"/>
        <v>43922</v>
      </c>
      <c r="D606" s="2" t="s">
        <v>962</v>
      </c>
      <c r="E606" s="1">
        <v>43834</v>
      </c>
      <c r="F606" s="1">
        <v>44012</v>
      </c>
      <c r="G606" t="s">
        <v>88</v>
      </c>
      <c r="H606" t="s">
        <v>89</v>
      </c>
      <c r="I606" t="s">
        <v>363</v>
      </c>
      <c r="J606" t="s">
        <v>85</v>
      </c>
      <c r="K606" t="s">
        <v>394</v>
      </c>
      <c r="L606">
        <v>206</v>
      </c>
      <c r="M606">
        <v>107</v>
      </c>
      <c r="N606">
        <v>0</v>
      </c>
      <c r="O606">
        <v>18</v>
      </c>
      <c r="P606">
        <v>2444</v>
      </c>
      <c r="Q606">
        <v>0</v>
      </c>
      <c r="R606">
        <v>385</v>
      </c>
      <c r="S606">
        <v>2845</v>
      </c>
      <c r="T606">
        <v>239</v>
      </c>
      <c r="U606">
        <v>475</v>
      </c>
      <c r="V606">
        <v>0</v>
      </c>
      <c r="W606">
        <v>0</v>
      </c>
      <c r="X606">
        <v>142</v>
      </c>
      <c r="Y606">
        <v>4707</v>
      </c>
      <c r="Z606">
        <v>0</v>
      </c>
      <c r="AA606">
        <v>41</v>
      </c>
      <c r="AB606">
        <v>8834</v>
      </c>
      <c r="AC606">
        <v>0</v>
      </c>
      <c r="AD606">
        <v>1920277</v>
      </c>
      <c r="AE606">
        <v>0</v>
      </c>
      <c r="AF606">
        <v>0</v>
      </c>
      <c r="AG606">
        <v>0</v>
      </c>
      <c r="AH606">
        <v>40713575</v>
      </c>
      <c r="AI606">
        <v>0</v>
      </c>
      <c r="AJ606">
        <v>0</v>
      </c>
      <c r="AK606">
        <v>0</v>
      </c>
      <c r="AL606">
        <v>40713575</v>
      </c>
      <c r="AM606">
        <v>1780800</v>
      </c>
      <c r="AN606">
        <v>39005697</v>
      </c>
      <c r="AO606">
        <v>1125867</v>
      </c>
      <c r="AP606">
        <v>5589506</v>
      </c>
      <c r="AQ606">
        <v>0</v>
      </c>
      <c r="AR606">
        <v>0</v>
      </c>
      <c r="AS606">
        <v>1178618</v>
      </c>
      <c r="AT606">
        <v>79985471</v>
      </c>
      <c r="AU606">
        <v>0</v>
      </c>
      <c r="AV606">
        <v>-668933</v>
      </c>
      <c r="AW606">
        <v>127997026</v>
      </c>
      <c r="AX606">
        <v>8828499</v>
      </c>
      <c r="AY606">
        <v>140543461</v>
      </c>
      <c r="AZ606">
        <v>0</v>
      </c>
      <c r="BA606">
        <v>0</v>
      </c>
      <c r="BB606">
        <v>197</v>
      </c>
      <c r="BC606">
        <v>1523</v>
      </c>
      <c r="BD606">
        <v>9184486</v>
      </c>
      <c r="BE606">
        <v>0</v>
      </c>
      <c r="BF606">
        <v>935268</v>
      </c>
      <c r="BG606">
        <v>499967860</v>
      </c>
      <c r="BH606">
        <v>0</v>
      </c>
      <c r="BI606">
        <v>0</v>
      </c>
      <c r="BJ606">
        <v>0</v>
      </c>
      <c r="BK606">
        <v>0</v>
      </c>
      <c r="BL606">
        <v>0</v>
      </c>
      <c r="BM606">
        <v>0</v>
      </c>
      <c r="BN606">
        <v>0</v>
      </c>
      <c r="BO606">
        <v>0</v>
      </c>
      <c r="BP606">
        <v>0</v>
      </c>
      <c r="BQ606">
        <v>0</v>
      </c>
      <c r="BR606">
        <v>0</v>
      </c>
      <c r="BS606">
        <v>7.8083067092651754</v>
      </c>
    </row>
    <row r="607" spans="1:71" x14ac:dyDescent="0.25">
      <c r="A607">
        <v>106210992</v>
      </c>
      <c r="B607" t="s">
        <v>395</v>
      </c>
      <c r="C607" s="1">
        <f t="shared" si="9"/>
        <v>43922</v>
      </c>
      <c r="D607" s="2" t="s">
        <v>962</v>
      </c>
      <c r="E607" s="1">
        <v>43834</v>
      </c>
      <c r="F607" s="1">
        <v>44012</v>
      </c>
      <c r="G607" t="s">
        <v>396</v>
      </c>
      <c r="H607" t="s">
        <v>89</v>
      </c>
      <c r="I607" t="s">
        <v>363</v>
      </c>
      <c r="J607" t="s">
        <v>85</v>
      </c>
      <c r="K607" t="s">
        <v>397</v>
      </c>
      <c r="L607">
        <v>116</v>
      </c>
      <c r="M607">
        <v>37</v>
      </c>
      <c r="N607">
        <v>0</v>
      </c>
      <c r="O607">
        <v>3</v>
      </c>
      <c r="P607">
        <v>733</v>
      </c>
      <c r="Q607">
        <v>0</v>
      </c>
      <c r="R607">
        <v>124</v>
      </c>
      <c r="S607">
        <v>2003</v>
      </c>
      <c r="T607">
        <v>21</v>
      </c>
      <c r="U607">
        <v>233</v>
      </c>
      <c r="V607">
        <v>0</v>
      </c>
      <c r="W607">
        <v>0</v>
      </c>
      <c r="X607">
        <v>56</v>
      </c>
      <c r="Y607">
        <v>653</v>
      </c>
      <c r="Z607">
        <v>0</v>
      </c>
      <c r="AA607">
        <v>3</v>
      </c>
      <c r="AB607">
        <v>3093</v>
      </c>
      <c r="AC607">
        <v>0</v>
      </c>
      <c r="AD607">
        <v>494119</v>
      </c>
      <c r="AE607">
        <v>0</v>
      </c>
      <c r="AF607">
        <v>0</v>
      </c>
      <c r="AG607">
        <v>0</v>
      </c>
      <c r="AH607">
        <v>40193753</v>
      </c>
      <c r="AI607">
        <v>0</v>
      </c>
      <c r="AJ607">
        <v>0</v>
      </c>
      <c r="AK607">
        <v>0</v>
      </c>
      <c r="AL607">
        <v>40193753</v>
      </c>
      <c r="AM607">
        <v>498301</v>
      </c>
      <c r="AN607">
        <v>40252420</v>
      </c>
      <c r="AO607">
        <v>195930</v>
      </c>
      <c r="AP607">
        <v>1741529</v>
      </c>
      <c r="AQ607">
        <v>0</v>
      </c>
      <c r="AR607">
        <v>0</v>
      </c>
      <c r="AS607">
        <v>753452</v>
      </c>
      <c r="AT607">
        <v>18074511</v>
      </c>
      <c r="AU607">
        <v>0</v>
      </c>
      <c r="AV607">
        <v>9006</v>
      </c>
      <c r="AW607">
        <v>61525149</v>
      </c>
      <c r="AX607">
        <v>8680050</v>
      </c>
      <c r="AY607">
        <v>67084943</v>
      </c>
      <c r="AZ607">
        <v>0</v>
      </c>
      <c r="BA607">
        <v>0</v>
      </c>
      <c r="BB607">
        <v>128</v>
      </c>
      <c r="BC607">
        <v>1315</v>
      </c>
      <c r="BD607">
        <v>8126594</v>
      </c>
      <c r="BE607">
        <v>0</v>
      </c>
      <c r="BF607">
        <v>2464583</v>
      </c>
      <c r="BG607">
        <v>46157405</v>
      </c>
      <c r="BH607">
        <v>0</v>
      </c>
      <c r="BI607">
        <v>0</v>
      </c>
      <c r="BJ607">
        <v>0</v>
      </c>
      <c r="BK607">
        <v>0</v>
      </c>
      <c r="BL607">
        <v>0</v>
      </c>
      <c r="BM607">
        <v>0</v>
      </c>
      <c r="BN607">
        <v>0</v>
      </c>
      <c r="BO607">
        <v>0</v>
      </c>
      <c r="BP607">
        <v>0</v>
      </c>
      <c r="BQ607">
        <v>0</v>
      </c>
      <c r="BR607">
        <v>0</v>
      </c>
      <c r="BS607">
        <v>4.7908496732026142</v>
      </c>
    </row>
    <row r="608" spans="1:71" x14ac:dyDescent="0.25">
      <c r="A608">
        <v>106434153</v>
      </c>
      <c r="B608" t="s">
        <v>398</v>
      </c>
      <c r="C608" s="1">
        <f t="shared" si="9"/>
        <v>43922</v>
      </c>
      <c r="D608" s="2" t="s">
        <v>962</v>
      </c>
      <c r="E608" s="1">
        <v>43834</v>
      </c>
      <c r="F608" s="1">
        <v>44012</v>
      </c>
      <c r="G608" t="s">
        <v>184</v>
      </c>
      <c r="H608" t="s">
        <v>89</v>
      </c>
      <c r="I608" t="s">
        <v>363</v>
      </c>
      <c r="J608" t="s">
        <v>113</v>
      </c>
      <c r="K608" t="s">
        <v>399</v>
      </c>
      <c r="L608">
        <v>331</v>
      </c>
      <c r="M608">
        <v>178</v>
      </c>
      <c r="N608">
        <v>0</v>
      </c>
      <c r="O608">
        <v>13</v>
      </c>
      <c r="P608">
        <v>3668</v>
      </c>
      <c r="Q608">
        <v>0</v>
      </c>
      <c r="R608">
        <v>320</v>
      </c>
      <c r="S608">
        <v>5849</v>
      </c>
      <c r="T608">
        <v>269</v>
      </c>
      <c r="U608">
        <v>439</v>
      </c>
      <c r="V608">
        <v>0</v>
      </c>
      <c r="W608">
        <v>0</v>
      </c>
      <c r="X608">
        <v>224</v>
      </c>
      <c r="Y608">
        <v>7588</v>
      </c>
      <c r="Z608">
        <v>0</v>
      </c>
      <c r="AA608">
        <v>72</v>
      </c>
      <c r="AB608">
        <v>14761</v>
      </c>
      <c r="AC608">
        <v>0</v>
      </c>
      <c r="AD608">
        <v>2345944</v>
      </c>
      <c r="AE608">
        <v>0</v>
      </c>
      <c r="AF608">
        <v>0</v>
      </c>
      <c r="AG608">
        <v>0</v>
      </c>
      <c r="AH608">
        <v>62274257</v>
      </c>
      <c r="AI608">
        <v>0</v>
      </c>
      <c r="AJ608">
        <v>0</v>
      </c>
      <c r="AK608">
        <v>0</v>
      </c>
      <c r="AL608">
        <v>62274257</v>
      </c>
      <c r="AM608">
        <v>1402669</v>
      </c>
      <c r="AN608">
        <v>62182130</v>
      </c>
      <c r="AO608">
        <v>1379943</v>
      </c>
      <c r="AP608">
        <v>6333356</v>
      </c>
      <c r="AQ608">
        <v>0</v>
      </c>
      <c r="AR608">
        <v>0</v>
      </c>
      <c r="AS608">
        <v>3211054</v>
      </c>
      <c r="AT608">
        <v>128189495</v>
      </c>
      <c r="AU608">
        <v>0</v>
      </c>
      <c r="AV608">
        <v>47785</v>
      </c>
      <c r="AW608">
        <v>202746432</v>
      </c>
      <c r="AX608">
        <v>8207616</v>
      </c>
      <c r="AY608">
        <v>232042321</v>
      </c>
      <c r="AZ608">
        <v>0</v>
      </c>
      <c r="BA608">
        <v>0</v>
      </c>
      <c r="BB608">
        <v>265</v>
      </c>
      <c r="BC608">
        <v>2399</v>
      </c>
      <c r="BD608">
        <v>8578824</v>
      </c>
      <c r="BE608">
        <v>0</v>
      </c>
      <c r="BF608">
        <v>4634598</v>
      </c>
      <c r="BG608">
        <v>300695382</v>
      </c>
      <c r="BH608">
        <v>0</v>
      </c>
      <c r="BI608">
        <v>0</v>
      </c>
      <c r="BJ608">
        <v>0</v>
      </c>
      <c r="BK608">
        <v>0</v>
      </c>
      <c r="BL608">
        <v>0</v>
      </c>
      <c r="BM608">
        <v>0</v>
      </c>
      <c r="BN608">
        <v>0</v>
      </c>
      <c r="BO608">
        <v>0</v>
      </c>
      <c r="BP608">
        <v>0</v>
      </c>
      <c r="BQ608">
        <v>0</v>
      </c>
      <c r="BR608">
        <v>0</v>
      </c>
      <c r="BS608">
        <v>7.2062868369351669</v>
      </c>
    </row>
    <row r="609" spans="1:71" x14ac:dyDescent="0.25">
      <c r="A609">
        <v>106494019</v>
      </c>
      <c r="B609" t="s">
        <v>400</v>
      </c>
      <c r="C609" s="1">
        <f t="shared" si="9"/>
        <v>43922</v>
      </c>
      <c r="D609" s="2" t="s">
        <v>962</v>
      </c>
      <c r="E609" s="1">
        <v>43834</v>
      </c>
      <c r="F609" s="1">
        <v>44012</v>
      </c>
      <c r="G609" t="s">
        <v>121</v>
      </c>
      <c r="H609" t="s">
        <v>89</v>
      </c>
      <c r="I609" t="s">
        <v>363</v>
      </c>
      <c r="J609" t="s">
        <v>85</v>
      </c>
      <c r="K609" t="s">
        <v>122</v>
      </c>
      <c r="L609">
        <v>173</v>
      </c>
      <c r="M609">
        <v>91</v>
      </c>
      <c r="N609">
        <v>0</v>
      </c>
      <c r="O609">
        <v>11</v>
      </c>
      <c r="P609">
        <v>2030</v>
      </c>
      <c r="Q609">
        <v>0</v>
      </c>
      <c r="R609">
        <v>336</v>
      </c>
      <c r="S609">
        <v>4043</v>
      </c>
      <c r="T609">
        <v>32</v>
      </c>
      <c r="U609">
        <v>548</v>
      </c>
      <c r="V609">
        <v>0</v>
      </c>
      <c r="W609">
        <v>0</v>
      </c>
      <c r="X609">
        <v>82</v>
      </c>
      <c r="Y609">
        <v>2454</v>
      </c>
      <c r="Z609">
        <v>0</v>
      </c>
      <c r="AA609">
        <v>36</v>
      </c>
      <c r="AB609">
        <v>7531</v>
      </c>
      <c r="AC609">
        <v>0</v>
      </c>
      <c r="AD609">
        <v>1167319</v>
      </c>
      <c r="AE609">
        <v>0</v>
      </c>
      <c r="AF609">
        <v>0</v>
      </c>
      <c r="AG609">
        <v>0</v>
      </c>
      <c r="AH609">
        <v>41366641</v>
      </c>
      <c r="AI609">
        <v>0</v>
      </c>
      <c r="AJ609">
        <v>0</v>
      </c>
      <c r="AK609">
        <v>0</v>
      </c>
      <c r="AL609">
        <v>41366641</v>
      </c>
      <c r="AM609">
        <v>1013830</v>
      </c>
      <c r="AN609">
        <v>41444461</v>
      </c>
      <c r="AO609">
        <v>1164088</v>
      </c>
      <c r="AP609">
        <v>3941366</v>
      </c>
      <c r="AQ609">
        <v>0</v>
      </c>
      <c r="AR609">
        <v>0</v>
      </c>
      <c r="AS609">
        <v>935434</v>
      </c>
      <c r="AT609">
        <v>34764642</v>
      </c>
      <c r="AU609">
        <v>0</v>
      </c>
      <c r="AV609">
        <v>5689</v>
      </c>
      <c r="AW609">
        <v>83269510</v>
      </c>
      <c r="AX609">
        <v>7147205</v>
      </c>
      <c r="AY609">
        <v>101105733</v>
      </c>
      <c r="AZ609">
        <v>0</v>
      </c>
      <c r="BA609">
        <v>0</v>
      </c>
      <c r="BB609">
        <v>156</v>
      </c>
      <c r="BC609">
        <v>1244</v>
      </c>
      <c r="BD609">
        <v>7118745</v>
      </c>
      <c r="BE609">
        <v>0</v>
      </c>
      <c r="BF609">
        <v>2092889</v>
      </c>
      <c r="BG609">
        <v>152186932</v>
      </c>
      <c r="BH609">
        <v>0</v>
      </c>
      <c r="BI609">
        <v>0</v>
      </c>
      <c r="BJ609">
        <v>0</v>
      </c>
      <c r="BK609">
        <v>0</v>
      </c>
      <c r="BL609">
        <v>0</v>
      </c>
      <c r="BM609">
        <v>0</v>
      </c>
      <c r="BN609">
        <v>0</v>
      </c>
      <c r="BO609">
        <v>0</v>
      </c>
      <c r="BP609">
        <v>0</v>
      </c>
      <c r="BQ609">
        <v>0</v>
      </c>
      <c r="BR609">
        <v>0</v>
      </c>
      <c r="BS609">
        <v>7.6893939393939394</v>
      </c>
    </row>
    <row r="610" spans="1:71" x14ac:dyDescent="0.25">
      <c r="A610">
        <v>106190431</v>
      </c>
      <c r="B610" t="s">
        <v>401</v>
      </c>
      <c r="C610" s="1">
        <f t="shared" si="9"/>
        <v>43922</v>
      </c>
      <c r="D610" s="2" t="s">
        <v>962</v>
      </c>
      <c r="E610" s="1">
        <v>43834</v>
      </c>
      <c r="F610" s="1">
        <v>44012</v>
      </c>
      <c r="G610" t="s">
        <v>92</v>
      </c>
      <c r="H610" t="s">
        <v>89</v>
      </c>
      <c r="I610" t="s">
        <v>363</v>
      </c>
      <c r="J610" t="s">
        <v>85</v>
      </c>
      <c r="K610" t="s">
        <v>402</v>
      </c>
      <c r="L610">
        <v>257</v>
      </c>
      <c r="M610">
        <v>95</v>
      </c>
      <c r="N610">
        <v>0</v>
      </c>
      <c r="O610">
        <v>13</v>
      </c>
      <c r="P610">
        <v>2073</v>
      </c>
      <c r="Q610">
        <v>0</v>
      </c>
      <c r="R610">
        <v>419</v>
      </c>
      <c r="S610">
        <v>3350</v>
      </c>
      <c r="T610">
        <v>138</v>
      </c>
      <c r="U610">
        <v>492</v>
      </c>
      <c r="V610">
        <v>0</v>
      </c>
      <c r="W610">
        <v>0</v>
      </c>
      <c r="X610">
        <v>164</v>
      </c>
      <c r="Y610">
        <v>3216</v>
      </c>
      <c r="Z610">
        <v>0</v>
      </c>
      <c r="AA610">
        <v>48</v>
      </c>
      <c r="AB610">
        <v>7827</v>
      </c>
      <c r="AC610">
        <v>0</v>
      </c>
      <c r="AD610">
        <v>1420723</v>
      </c>
      <c r="AE610">
        <v>0</v>
      </c>
      <c r="AF610">
        <v>0</v>
      </c>
      <c r="AG610">
        <v>0</v>
      </c>
      <c r="AH610">
        <v>30402486</v>
      </c>
      <c r="AI610">
        <v>0</v>
      </c>
      <c r="AJ610">
        <v>0</v>
      </c>
      <c r="AK610">
        <v>0</v>
      </c>
      <c r="AL610">
        <v>30402486</v>
      </c>
      <c r="AM610">
        <v>1951419</v>
      </c>
      <c r="AN610">
        <v>30591254</v>
      </c>
      <c r="AO610">
        <v>1846955</v>
      </c>
      <c r="AP610">
        <v>5987251</v>
      </c>
      <c r="AQ610">
        <v>0</v>
      </c>
      <c r="AR610">
        <v>0</v>
      </c>
      <c r="AS610">
        <v>1681125</v>
      </c>
      <c r="AT610">
        <v>62649508</v>
      </c>
      <c r="AU610">
        <v>0</v>
      </c>
      <c r="AV610">
        <v>63591</v>
      </c>
      <c r="AW610">
        <v>104771103</v>
      </c>
      <c r="AX610">
        <v>13229743</v>
      </c>
      <c r="AY610">
        <v>125375886</v>
      </c>
      <c r="AZ610">
        <v>0</v>
      </c>
      <c r="BA610">
        <v>0</v>
      </c>
      <c r="BB610">
        <v>213</v>
      </c>
      <c r="BC610">
        <v>1952</v>
      </c>
      <c r="BD610">
        <v>4648398</v>
      </c>
      <c r="BE610">
        <v>0</v>
      </c>
      <c r="BF610">
        <v>7038350</v>
      </c>
      <c r="BG610">
        <v>470004089</v>
      </c>
      <c r="BH610">
        <v>0</v>
      </c>
      <c r="BI610">
        <v>0</v>
      </c>
      <c r="BJ610">
        <v>0</v>
      </c>
      <c r="BK610">
        <v>0</v>
      </c>
      <c r="BL610">
        <v>0</v>
      </c>
      <c r="BM610">
        <v>0</v>
      </c>
      <c r="BN610">
        <v>0</v>
      </c>
      <c r="BO610">
        <v>0</v>
      </c>
      <c r="BP610">
        <v>0</v>
      </c>
      <c r="BQ610">
        <v>0</v>
      </c>
      <c r="BR610">
        <v>0</v>
      </c>
      <c r="BS610">
        <v>5.8892045454545459</v>
      </c>
    </row>
    <row r="611" spans="1:71" x14ac:dyDescent="0.25">
      <c r="A611">
        <v>106342344</v>
      </c>
      <c r="B611" t="s">
        <v>403</v>
      </c>
      <c r="C611" s="1">
        <f t="shared" si="9"/>
        <v>43922</v>
      </c>
      <c r="D611" s="2" t="s">
        <v>962</v>
      </c>
      <c r="E611" s="1">
        <v>43834</v>
      </c>
      <c r="F611" s="1">
        <v>44012</v>
      </c>
      <c r="G611" t="s">
        <v>224</v>
      </c>
      <c r="H611" t="s">
        <v>89</v>
      </c>
      <c r="I611" t="s">
        <v>363</v>
      </c>
      <c r="J611" t="s">
        <v>85</v>
      </c>
      <c r="K611" t="s">
        <v>227</v>
      </c>
      <c r="L611">
        <v>241</v>
      </c>
      <c r="M611">
        <v>141</v>
      </c>
      <c r="N611">
        <v>0</v>
      </c>
      <c r="O611">
        <v>51</v>
      </c>
      <c r="P611">
        <v>3091</v>
      </c>
      <c r="Q611">
        <v>0</v>
      </c>
      <c r="R611">
        <v>975</v>
      </c>
      <c r="S611">
        <v>5175</v>
      </c>
      <c r="T611">
        <v>450</v>
      </c>
      <c r="U611">
        <v>1558</v>
      </c>
      <c r="V611">
        <v>0</v>
      </c>
      <c r="W611">
        <v>0</v>
      </c>
      <c r="X611">
        <v>237</v>
      </c>
      <c r="Y611">
        <v>3025</v>
      </c>
      <c r="Z611">
        <v>0</v>
      </c>
      <c r="AA611">
        <v>254</v>
      </c>
      <c r="AB611">
        <v>11674</v>
      </c>
      <c r="AC611">
        <v>0</v>
      </c>
      <c r="AD611">
        <v>3908887</v>
      </c>
      <c r="AE611">
        <v>0</v>
      </c>
      <c r="AF611">
        <v>0</v>
      </c>
      <c r="AG611">
        <v>0</v>
      </c>
      <c r="AH611">
        <v>38853218</v>
      </c>
      <c r="AI611">
        <v>0</v>
      </c>
      <c r="AJ611">
        <v>0</v>
      </c>
      <c r="AK611">
        <v>0</v>
      </c>
      <c r="AL611">
        <v>38853218</v>
      </c>
      <c r="AM611">
        <v>6185693</v>
      </c>
      <c r="AN611">
        <v>39276944</v>
      </c>
      <c r="AO611">
        <v>7591074</v>
      </c>
      <c r="AP611">
        <v>14587870</v>
      </c>
      <c r="AQ611">
        <v>0</v>
      </c>
      <c r="AR611">
        <v>0</v>
      </c>
      <c r="AS611">
        <v>6471269</v>
      </c>
      <c r="AT611">
        <v>69517208</v>
      </c>
      <c r="AU611">
        <v>0</v>
      </c>
      <c r="AV611">
        <v>176064</v>
      </c>
      <c r="AW611">
        <v>143806122</v>
      </c>
      <c r="AX611">
        <v>13427630</v>
      </c>
      <c r="AY611">
        <v>177745692</v>
      </c>
      <c r="AZ611">
        <v>0</v>
      </c>
      <c r="BA611">
        <v>0</v>
      </c>
      <c r="BB611">
        <v>303</v>
      </c>
      <c r="BC611">
        <v>2412</v>
      </c>
      <c r="BD611">
        <v>13376909</v>
      </c>
      <c r="BE611">
        <v>0</v>
      </c>
      <c r="BF611">
        <v>9268699</v>
      </c>
      <c r="BG611">
        <v>216065302</v>
      </c>
      <c r="BH611">
        <v>0</v>
      </c>
      <c r="BI611">
        <v>0</v>
      </c>
      <c r="BJ611">
        <v>0</v>
      </c>
      <c r="BK611">
        <v>0</v>
      </c>
      <c r="BL611">
        <v>0</v>
      </c>
      <c r="BM611">
        <v>0</v>
      </c>
      <c r="BN611">
        <v>0</v>
      </c>
      <c r="BO611">
        <v>0</v>
      </c>
      <c r="BP611">
        <v>0</v>
      </c>
      <c r="BQ611">
        <v>0</v>
      </c>
      <c r="BR611">
        <v>0</v>
      </c>
      <c r="BS611">
        <v>8.0916230366492155</v>
      </c>
    </row>
    <row r="612" spans="1:71" x14ac:dyDescent="0.25">
      <c r="A612">
        <v>106410806</v>
      </c>
      <c r="B612" t="s">
        <v>404</v>
      </c>
      <c r="C612" s="1">
        <f t="shared" si="9"/>
        <v>43922</v>
      </c>
      <c r="D612" s="2" t="s">
        <v>962</v>
      </c>
      <c r="E612" s="1">
        <v>43834</v>
      </c>
      <c r="F612" s="1">
        <v>44012</v>
      </c>
      <c r="G612" t="s">
        <v>381</v>
      </c>
      <c r="H612" t="s">
        <v>89</v>
      </c>
      <c r="I612" t="s">
        <v>363</v>
      </c>
      <c r="J612" t="s">
        <v>85</v>
      </c>
      <c r="K612" t="s">
        <v>405</v>
      </c>
      <c r="L612">
        <v>120</v>
      </c>
      <c r="M612">
        <v>54</v>
      </c>
      <c r="N612">
        <v>0</v>
      </c>
      <c r="O612">
        <v>8</v>
      </c>
      <c r="P612">
        <v>971</v>
      </c>
      <c r="Q612">
        <v>0</v>
      </c>
      <c r="R612">
        <v>175</v>
      </c>
      <c r="S612">
        <v>2465</v>
      </c>
      <c r="T612">
        <v>44</v>
      </c>
      <c r="U612">
        <v>209</v>
      </c>
      <c r="V612">
        <v>0</v>
      </c>
      <c r="W612">
        <v>0</v>
      </c>
      <c r="X612">
        <v>101</v>
      </c>
      <c r="Y612">
        <v>1403</v>
      </c>
      <c r="Z612">
        <v>0</v>
      </c>
      <c r="AA612">
        <v>34</v>
      </c>
      <c r="AB612">
        <v>4431</v>
      </c>
      <c r="AC612">
        <v>0</v>
      </c>
      <c r="AD612">
        <v>961874</v>
      </c>
      <c r="AE612">
        <v>0</v>
      </c>
      <c r="AF612">
        <v>0</v>
      </c>
      <c r="AG612">
        <v>0</v>
      </c>
      <c r="AH612">
        <v>24010240</v>
      </c>
      <c r="AI612">
        <v>0</v>
      </c>
      <c r="AJ612">
        <v>0</v>
      </c>
      <c r="AK612">
        <v>0</v>
      </c>
      <c r="AL612">
        <v>24010240</v>
      </c>
      <c r="AM612">
        <v>582779</v>
      </c>
      <c r="AN612">
        <v>24531619</v>
      </c>
      <c r="AO612">
        <v>535608</v>
      </c>
      <c r="AP612">
        <v>992138</v>
      </c>
      <c r="AQ612">
        <v>0</v>
      </c>
      <c r="AR612">
        <v>0</v>
      </c>
      <c r="AS612">
        <v>1494049</v>
      </c>
      <c r="AT612">
        <v>25070633</v>
      </c>
      <c r="AU612">
        <v>0</v>
      </c>
      <c r="AV612">
        <v>22456</v>
      </c>
      <c r="AW612">
        <v>53229282</v>
      </c>
      <c r="AX612">
        <v>6307616</v>
      </c>
      <c r="AY612">
        <v>70094954</v>
      </c>
      <c r="AZ612">
        <v>0</v>
      </c>
      <c r="BA612">
        <v>0</v>
      </c>
      <c r="BB612">
        <v>86</v>
      </c>
      <c r="BC612">
        <v>683</v>
      </c>
      <c r="BD612">
        <v>5588402</v>
      </c>
      <c r="BE612">
        <v>0</v>
      </c>
      <c r="BF612">
        <v>5033733</v>
      </c>
      <c r="BG612">
        <v>65758719</v>
      </c>
      <c r="BH612">
        <v>0</v>
      </c>
      <c r="BI612">
        <v>0</v>
      </c>
      <c r="BJ612">
        <v>0</v>
      </c>
      <c r="BK612">
        <v>0</v>
      </c>
      <c r="BL612">
        <v>0</v>
      </c>
      <c r="BM612">
        <v>0</v>
      </c>
      <c r="BN612">
        <v>0</v>
      </c>
      <c r="BO612">
        <v>0</v>
      </c>
      <c r="BP612">
        <v>0</v>
      </c>
      <c r="BQ612">
        <v>0</v>
      </c>
      <c r="BR612">
        <v>0</v>
      </c>
      <c r="BS612">
        <v>5.5804597701149428</v>
      </c>
    </row>
    <row r="613" spans="1:71" x14ac:dyDescent="0.25">
      <c r="A613">
        <v>106484044</v>
      </c>
      <c r="B613" t="s">
        <v>406</v>
      </c>
      <c r="C613" s="1">
        <f t="shared" si="9"/>
        <v>43922</v>
      </c>
      <c r="D613" s="2" t="s">
        <v>962</v>
      </c>
      <c r="E613" s="1">
        <v>43834</v>
      </c>
      <c r="F613" s="1">
        <v>44012</v>
      </c>
      <c r="G613" t="s">
        <v>231</v>
      </c>
      <c r="H613" t="s">
        <v>89</v>
      </c>
      <c r="I613" t="s">
        <v>363</v>
      </c>
      <c r="J613" t="s">
        <v>85</v>
      </c>
      <c r="K613" t="s">
        <v>407</v>
      </c>
      <c r="L613">
        <v>140</v>
      </c>
      <c r="M613">
        <v>55</v>
      </c>
      <c r="N613">
        <v>0</v>
      </c>
      <c r="O613">
        <v>12</v>
      </c>
      <c r="P613">
        <v>1258</v>
      </c>
      <c r="Q613">
        <v>0</v>
      </c>
      <c r="R613">
        <v>212</v>
      </c>
      <c r="S613">
        <v>2076</v>
      </c>
      <c r="T613">
        <v>35</v>
      </c>
      <c r="U613">
        <v>338</v>
      </c>
      <c r="V613">
        <v>0</v>
      </c>
      <c r="W613">
        <v>0</v>
      </c>
      <c r="X613">
        <v>113</v>
      </c>
      <c r="Y613">
        <v>1717</v>
      </c>
      <c r="Z613">
        <v>0</v>
      </c>
      <c r="AA613">
        <v>53</v>
      </c>
      <c r="AB613">
        <v>4544</v>
      </c>
      <c r="AC613">
        <v>0</v>
      </c>
      <c r="AD613">
        <v>1336735</v>
      </c>
      <c r="AE613">
        <v>0</v>
      </c>
      <c r="AF613">
        <v>0</v>
      </c>
      <c r="AG613">
        <v>0</v>
      </c>
      <c r="AH613">
        <v>28811441</v>
      </c>
      <c r="AI613">
        <v>0</v>
      </c>
      <c r="AJ613">
        <v>0</v>
      </c>
      <c r="AK613">
        <v>0</v>
      </c>
      <c r="AL613">
        <v>28811441</v>
      </c>
      <c r="AM613">
        <v>1383404</v>
      </c>
      <c r="AN613">
        <v>28965111</v>
      </c>
      <c r="AO613">
        <v>1208308</v>
      </c>
      <c r="AP613">
        <v>2856630</v>
      </c>
      <c r="AQ613">
        <v>0</v>
      </c>
      <c r="AR613">
        <v>0</v>
      </c>
      <c r="AS613">
        <v>1865968</v>
      </c>
      <c r="AT613">
        <v>39152523</v>
      </c>
      <c r="AU613">
        <v>0</v>
      </c>
      <c r="AV613">
        <v>24020</v>
      </c>
      <c r="AW613">
        <v>75455964</v>
      </c>
      <c r="AX613">
        <v>6599147</v>
      </c>
      <c r="AY613">
        <v>85653949</v>
      </c>
      <c r="AZ613">
        <v>0</v>
      </c>
      <c r="BA613">
        <v>0</v>
      </c>
      <c r="BB613">
        <v>115</v>
      </c>
      <c r="BC613">
        <v>1166</v>
      </c>
      <c r="BD613">
        <v>6375513</v>
      </c>
      <c r="BE613">
        <v>0</v>
      </c>
      <c r="BF613">
        <v>1827590</v>
      </c>
      <c r="BG613">
        <v>210605885</v>
      </c>
      <c r="BH613">
        <v>0</v>
      </c>
      <c r="BI613">
        <v>0</v>
      </c>
      <c r="BJ613">
        <v>0</v>
      </c>
      <c r="BK613">
        <v>0</v>
      </c>
      <c r="BL613">
        <v>0</v>
      </c>
      <c r="BM613">
        <v>0</v>
      </c>
      <c r="BN613">
        <v>0</v>
      </c>
      <c r="BO613">
        <v>0</v>
      </c>
      <c r="BP613">
        <v>0</v>
      </c>
      <c r="BQ613">
        <v>0</v>
      </c>
      <c r="BR613">
        <v>0</v>
      </c>
      <c r="BS613">
        <v>6.4512820512820515</v>
      </c>
    </row>
    <row r="614" spans="1:71" x14ac:dyDescent="0.25">
      <c r="A614">
        <v>106070990</v>
      </c>
      <c r="B614" t="s">
        <v>408</v>
      </c>
      <c r="C614" s="1">
        <f t="shared" si="9"/>
        <v>43922</v>
      </c>
      <c r="D614" s="2" t="s">
        <v>962</v>
      </c>
      <c r="E614" s="1">
        <v>43834</v>
      </c>
      <c r="F614" s="1">
        <v>44012</v>
      </c>
      <c r="G614" t="s">
        <v>217</v>
      </c>
      <c r="H614" t="s">
        <v>89</v>
      </c>
      <c r="I614" t="s">
        <v>363</v>
      </c>
      <c r="J614" t="s">
        <v>85</v>
      </c>
      <c r="K614" t="s">
        <v>359</v>
      </c>
      <c r="L614">
        <v>233</v>
      </c>
      <c r="M614">
        <v>120</v>
      </c>
      <c r="N614">
        <v>0</v>
      </c>
      <c r="O614">
        <v>13</v>
      </c>
      <c r="P614">
        <v>2685</v>
      </c>
      <c r="Q614">
        <v>0</v>
      </c>
      <c r="R614">
        <v>195</v>
      </c>
      <c r="S614">
        <v>4493</v>
      </c>
      <c r="T614">
        <v>191</v>
      </c>
      <c r="U614">
        <v>263</v>
      </c>
      <c r="V614">
        <v>0</v>
      </c>
      <c r="W614">
        <v>0</v>
      </c>
      <c r="X614">
        <v>201</v>
      </c>
      <c r="Y614">
        <v>4520</v>
      </c>
      <c r="Z614">
        <v>0</v>
      </c>
      <c r="AA614">
        <v>26</v>
      </c>
      <c r="AB614">
        <v>9889</v>
      </c>
      <c r="AC614">
        <v>0</v>
      </c>
      <c r="AD614">
        <v>1205251</v>
      </c>
      <c r="AE614">
        <v>0</v>
      </c>
      <c r="AF614">
        <v>0</v>
      </c>
      <c r="AG614">
        <v>0</v>
      </c>
      <c r="AH614">
        <v>64383150</v>
      </c>
      <c r="AI614">
        <v>0</v>
      </c>
      <c r="AJ614">
        <v>0</v>
      </c>
      <c r="AK614">
        <v>0</v>
      </c>
      <c r="AL614">
        <v>64383150</v>
      </c>
      <c r="AM614">
        <v>577252</v>
      </c>
      <c r="AN614">
        <v>64422008</v>
      </c>
      <c r="AO614">
        <v>1211886</v>
      </c>
      <c r="AP614">
        <v>3013658</v>
      </c>
      <c r="AQ614">
        <v>0</v>
      </c>
      <c r="AR614">
        <v>0</v>
      </c>
      <c r="AS614">
        <v>1911994</v>
      </c>
      <c r="AT614">
        <v>70975700</v>
      </c>
      <c r="AU614">
        <v>0</v>
      </c>
      <c r="AV614">
        <v>25927</v>
      </c>
      <c r="AW614">
        <v>142138425</v>
      </c>
      <c r="AX614">
        <v>12466862</v>
      </c>
      <c r="AY614">
        <v>159563429</v>
      </c>
      <c r="AZ614">
        <v>0</v>
      </c>
      <c r="BA614">
        <v>0</v>
      </c>
      <c r="BB614">
        <v>253</v>
      </c>
      <c r="BC614">
        <v>2048</v>
      </c>
      <c r="BD614">
        <v>12276093</v>
      </c>
      <c r="BE614">
        <v>0</v>
      </c>
      <c r="BF614">
        <v>6964423</v>
      </c>
      <c r="BG614">
        <v>413055438</v>
      </c>
      <c r="BH614">
        <v>0</v>
      </c>
      <c r="BI614">
        <v>0</v>
      </c>
      <c r="BJ614">
        <v>0</v>
      </c>
      <c r="BK614">
        <v>0</v>
      </c>
      <c r="BL614">
        <v>0</v>
      </c>
      <c r="BM614">
        <v>0</v>
      </c>
      <c r="BN614">
        <v>0</v>
      </c>
      <c r="BO614">
        <v>0</v>
      </c>
      <c r="BP614">
        <v>0</v>
      </c>
      <c r="BQ614">
        <v>0</v>
      </c>
      <c r="BR614">
        <v>0</v>
      </c>
      <c r="BS614">
        <v>7.6062322946175636</v>
      </c>
    </row>
    <row r="615" spans="1:71" x14ac:dyDescent="0.25">
      <c r="A615">
        <v>106190434</v>
      </c>
      <c r="B615" t="s">
        <v>409</v>
      </c>
      <c r="C615" s="1">
        <f t="shared" si="9"/>
        <v>43922</v>
      </c>
      <c r="D615" s="2" t="s">
        <v>962</v>
      </c>
      <c r="E615" s="1">
        <v>43834</v>
      </c>
      <c r="F615" s="1">
        <v>44012</v>
      </c>
      <c r="G615" t="s">
        <v>92</v>
      </c>
      <c r="H615" t="s">
        <v>89</v>
      </c>
      <c r="I615" t="s">
        <v>363</v>
      </c>
      <c r="J615" t="s">
        <v>85</v>
      </c>
      <c r="K615" t="s">
        <v>141</v>
      </c>
      <c r="L615">
        <v>265</v>
      </c>
      <c r="M615">
        <v>86</v>
      </c>
      <c r="N615">
        <v>0</v>
      </c>
      <c r="O615">
        <v>34</v>
      </c>
      <c r="P615">
        <v>1759</v>
      </c>
      <c r="Q615">
        <v>0</v>
      </c>
      <c r="R615">
        <v>663</v>
      </c>
      <c r="S615">
        <v>2726</v>
      </c>
      <c r="T615">
        <v>240</v>
      </c>
      <c r="U615">
        <v>584</v>
      </c>
      <c r="V615">
        <v>0</v>
      </c>
      <c r="W615">
        <v>0</v>
      </c>
      <c r="X615">
        <v>89</v>
      </c>
      <c r="Y615">
        <v>2647</v>
      </c>
      <c r="Z615">
        <v>0</v>
      </c>
      <c r="AA615">
        <v>138</v>
      </c>
      <c r="AB615">
        <v>7087</v>
      </c>
      <c r="AC615">
        <v>0</v>
      </c>
      <c r="AD615">
        <v>1632112</v>
      </c>
      <c r="AE615">
        <v>0</v>
      </c>
      <c r="AF615">
        <v>0</v>
      </c>
      <c r="AG615">
        <v>0</v>
      </c>
      <c r="AH615">
        <v>32426464</v>
      </c>
      <c r="AI615">
        <v>0</v>
      </c>
      <c r="AJ615">
        <v>0</v>
      </c>
      <c r="AK615">
        <v>0</v>
      </c>
      <c r="AL615">
        <v>32426464</v>
      </c>
      <c r="AM615">
        <v>2783152</v>
      </c>
      <c r="AN615">
        <v>33032930</v>
      </c>
      <c r="AO615">
        <v>2360512</v>
      </c>
      <c r="AP615">
        <v>5945258</v>
      </c>
      <c r="AQ615">
        <v>0</v>
      </c>
      <c r="AR615">
        <v>0</v>
      </c>
      <c r="AS615">
        <v>2209459</v>
      </c>
      <c r="AT615">
        <v>51667044</v>
      </c>
      <c r="AU615">
        <v>0</v>
      </c>
      <c r="AV615">
        <v>112404</v>
      </c>
      <c r="AW615">
        <v>98110759</v>
      </c>
      <c r="AX615">
        <v>11391481</v>
      </c>
      <c r="AY615">
        <v>114125251</v>
      </c>
      <c r="AZ615">
        <v>0</v>
      </c>
      <c r="BA615">
        <v>0</v>
      </c>
      <c r="BB615">
        <v>192</v>
      </c>
      <c r="BC615">
        <v>1750</v>
      </c>
      <c r="BD615">
        <v>2230561</v>
      </c>
      <c r="BE615">
        <v>0</v>
      </c>
      <c r="BF615">
        <v>8198175</v>
      </c>
      <c r="BG615">
        <v>275728637</v>
      </c>
      <c r="BH615">
        <v>0</v>
      </c>
      <c r="BI615">
        <v>0</v>
      </c>
      <c r="BJ615">
        <v>0</v>
      </c>
      <c r="BK615">
        <v>0</v>
      </c>
      <c r="BL615">
        <v>0</v>
      </c>
      <c r="BM615">
        <v>0</v>
      </c>
      <c r="BN615">
        <v>0</v>
      </c>
      <c r="BO615">
        <v>0</v>
      </c>
      <c r="BP615">
        <v>0</v>
      </c>
      <c r="BQ615">
        <v>0</v>
      </c>
      <c r="BR615">
        <v>0</v>
      </c>
      <c r="BS615">
        <v>5.0113960113960117</v>
      </c>
    </row>
    <row r="616" spans="1:71" x14ac:dyDescent="0.25">
      <c r="A616">
        <v>106191450</v>
      </c>
      <c r="B616" t="s">
        <v>410</v>
      </c>
      <c r="C616" s="1">
        <f t="shared" si="9"/>
        <v>43922</v>
      </c>
      <c r="D616" s="2" t="s">
        <v>962</v>
      </c>
      <c r="E616" s="1">
        <v>43834</v>
      </c>
      <c r="F616" s="1">
        <v>44012</v>
      </c>
      <c r="G616" t="s">
        <v>92</v>
      </c>
      <c r="H616" t="s">
        <v>89</v>
      </c>
      <c r="I616" t="s">
        <v>363</v>
      </c>
      <c r="J616" t="s">
        <v>85</v>
      </c>
      <c r="K616" t="s">
        <v>411</v>
      </c>
      <c r="L616">
        <v>267</v>
      </c>
      <c r="M616">
        <v>88</v>
      </c>
      <c r="N616">
        <v>0</v>
      </c>
      <c r="O616">
        <v>6</v>
      </c>
      <c r="P616">
        <v>1717</v>
      </c>
      <c r="Q616">
        <v>0</v>
      </c>
      <c r="R616">
        <v>209</v>
      </c>
      <c r="S616">
        <v>4182</v>
      </c>
      <c r="T616">
        <v>50</v>
      </c>
      <c r="U616">
        <v>302</v>
      </c>
      <c r="V616">
        <v>0</v>
      </c>
      <c r="W616">
        <v>0</v>
      </c>
      <c r="X616">
        <v>143</v>
      </c>
      <c r="Y616">
        <v>2356</v>
      </c>
      <c r="Z616">
        <v>0</v>
      </c>
      <c r="AA616">
        <v>32</v>
      </c>
      <c r="AB616">
        <v>7274</v>
      </c>
      <c r="AC616">
        <v>0</v>
      </c>
      <c r="AD616">
        <v>813491</v>
      </c>
      <c r="AE616">
        <v>0</v>
      </c>
      <c r="AF616">
        <v>0</v>
      </c>
      <c r="AG616">
        <v>0</v>
      </c>
      <c r="AH616">
        <v>31867679</v>
      </c>
      <c r="AI616">
        <v>0</v>
      </c>
      <c r="AJ616">
        <v>0</v>
      </c>
      <c r="AK616">
        <v>0</v>
      </c>
      <c r="AL616">
        <v>31867679</v>
      </c>
      <c r="AM616">
        <v>1012716</v>
      </c>
      <c r="AN616">
        <v>32441399</v>
      </c>
      <c r="AO616">
        <v>798727</v>
      </c>
      <c r="AP616">
        <v>2624279</v>
      </c>
      <c r="AQ616">
        <v>0</v>
      </c>
      <c r="AR616">
        <v>0</v>
      </c>
      <c r="AS616">
        <v>1157880</v>
      </c>
      <c r="AT616">
        <v>38577158</v>
      </c>
      <c r="AU616">
        <v>0</v>
      </c>
      <c r="AV616">
        <v>36239</v>
      </c>
      <c r="AW616">
        <v>76648398</v>
      </c>
      <c r="AX616">
        <v>9884481</v>
      </c>
      <c r="AY616">
        <v>102844196</v>
      </c>
      <c r="AZ616">
        <v>0</v>
      </c>
      <c r="BA616">
        <v>0</v>
      </c>
      <c r="BB616">
        <v>183</v>
      </c>
      <c r="BC616">
        <v>1214</v>
      </c>
      <c r="BD616">
        <v>3221348</v>
      </c>
      <c r="BE616">
        <v>0</v>
      </c>
      <c r="BF616">
        <v>25241421</v>
      </c>
      <c r="BG616">
        <v>508649162</v>
      </c>
      <c r="BH616">
        <v>0</v>
      </c>
      <c r="BI616">
        <v>0</v>
      </c>
      <c r="BJ616">
        <v>0</v>
      </c>
      <c r="BK616">
        <v>0</v>
      </c>
      <c r="BL616">
        <v>0</v>
      </c>
      <c r="BM616">
        <v>0</v>
      </c>
      <c r="BN616">
        <v>0</v>
      </c>
      <c r="BO616">
        <v>0</v>
      </c>
      <c r="BP616">
        <v>0</v>
      </c>
      <c r="BQ616">
        <v>0</v>
      </c>
      <c r="BR616">
        <v>0</v>
      </c>
      <c r="BS616">
        <v>4.8366197183098594</v>
      </c>
    </row>
    <row r="617" spans="1:71" x14ac:dyDescent="0.25">
      <c r="A617">
        <v>106480989</v>
      </c>
      <c r="B617" t="s">
        <v>983</v>
      </c>
      <c r="C617" s="1">
        <f t="shared" si="9"/>
        <v>43922</v>
      </c>
      <c r="D617" s="2" t="s">
        <v>962</v>
      </c>
      <c r="E617" s="1">
        <v>43834</v>
      </c>
      <c r="F617" s="1">
        <v>44012</v>
      </c>
      <c r="G617" t="s">
        <v>231</v>
      </c>
      <c r="H617" t="s">
        <v>89</v>
      </c>
      <c r="I617" t="s">
        <v>363</v>
      </c>
      <c r="J617" t="s">
        <v>85</v>
      </c>
      <c r="K617" t="s">
        <v>232</v>
      </c>
      <c r="L617">
        <v>248</v>
      </c>
      <c r="M617">
        <v>115</v>
      </c>
      <c r="N617">
        <v>0</v>
      </c>
      <c r="O617">
        <v>27</v>
      </c>
      <c r="P617">
        <v>1736</v>
      </c>
      <c r="Q617">
        <v>0</v>
      </c>
      <c r="R617">
        <v>769</v>
      </c>
      <c r="S617">
        <v>4011</v>
      </c>
      <c r="T617">
        <v>166</v>
      </c>
      <c r="U617">
        <v>686</v>
      </c>
      <c r="V617">
        <v>0</v>
      </c>
      <c r="W617">
        <v>0</v>
      </c>
      <c r="X617">
        <v>131</v>
      </c>
      <c r="Y617">
        <v>3587</v>
      </c>
      <c r="Z617">
        <v>0</v>
      </c>
      <c r="AA617">
        <v>134</v>
      </c>
      <c r="AB617">
        <v>9484</v>
      </c>
      <c r="AC617">
        <v>0</v>
      </c>
      <c r="AD617">
        <v>1717781</v>
      </c>
      <c r="AE617">
        <v>0</v>
      </c>
      <c r="AF617">
        <v>0</v>
      </c>
      <c r="AG617">
        <v>0</v>
      </c>
      <c r="AH617">
        <v>33552760</v>
      </c>
      <c r="AI617">
        <v>0</v>
      </c>
      <c r="AJ617">
        <v>0</v>
      </c>
      <c r="AK617">
        <v>0</v>
      </c>
      <c r="AL617">
        <v>33552760</v>
      </c>
      <c r="AM617">
        <v>2640229</v>
      </c>
      <c r="AN617">
        <v>33398774</v>
      </c>
      <c r="AO617">
        <v>1743937</v>
      </c>
      <c r="AP617">
        <v>7730078</v>
      </c>
      <c r="AQ617">
        <v>0</v>
      </c>
      <c r="AR617">
        <v>0</v>
      </c>
      <c r="AS617">
        <v>1841350</v>
      </c>
      <c r="AT617">
        <v>54663991</v>
      </c>
      <c r="AU617">
        <v>0</v>
      </c>
      <c r="AV617">
        <v>68972</v>
      </c>
      <c r="AW617">
        <v>102087331</v>
      </c>
      <c r="AX617">
        <v>2033202</v>
      </c>
      <c r="AY617">
        <v>116517066</v>
      </c>
      <c r="AZ617">
        <v>0</v>
      </c>
      <c r="BA617">
        <v>0</v>
      </c>
      <c r="BB617">
        <v>96</v>
      </c>
      <c r="BC617">
        <v>755</v>
      </c>
      <c r="BD617">
        <v>2260000</v>
      </c>
      <c r="BE617">
        <v>0</v>
      </c>
      <c r="BF617">
        <v>3787907</v>
      </c>
      <c r="BG617">
        <v>349870592</v>
      </c>
      <c r="BH617">
        <v>0</v>
      </c>
      <c r="BI617">
        <v>0</v>
      </c>
      <c r="BJ617">
        <v>0</v>
      </c>
      <c r="BK617">
        <v>0</v>
      </c>
      <c r="BL617">
        <v>0</v>
      </c>
      <c r="BM617">
        <v>0</v>
      </c>
      <c r="BN617">
        <v>0</v>
      </c>
      <c r="BO617">
        <v>0</v>
      </c>
      <c r="BP617">
        <v>0</v>
      </c>
      <c r="BQ617">
        <v>0</v>
      </c>
      <c r="BR617">
        <v>0</v>
      </c>
      <c r="BS617">
        <v>4.78236914600551</v>
      </c>
    </row>
    <row r="618" spans="1:71" x14ac:dyDescent="0.25">
      <c r="A618">
        <v>106434218</v>
      </c>
      <c r="B618" t="s">
        <v>949</v>
      </c>
      <c r="C618" s="1">
        <f t="shared" si="9"/>
        <v>43922</v>
      </c>
      <c r="D618" s="2" t="s">
        <v>962</v>
      </c>
      <c r="E618" s="1">
        <v>43834</v>
      </c>
      <c r="F618" s="1">
        <v>44012</v>
      </c>
      <c r="G618" t="s">
        <v>184</v>
      </c>
      <c r="H618" t="s">
        <v>89</v>
      </c>
      <c r="I618" t="s">
        <v>155</v>
      </c>
      <c r="J618" t="s">
        <v>85</v>
      </c>
      <c r="K618" t="s">
        <v>399</v>
      </c>
      <c r="L618">
        <v>24</v>
      </c>
      <c r="M618">
        <v>24</v>
      </c>
      <c r="N618">
        <v>0</v>
      </c>
      <c r="O618">
        <v>3</v>
      </c>
      <c r="P618">
        <v>163</v>
      </c>
      <c r="Q618">
        <v>0</v>
      </c>
      <c r="R618">
        <v>3</v>
      </c>
      <c r="S618">
        <v>340</v>
      </c>
      <c r="T618">
        <v>0</v>
      </c>
      <c r="U618">
        <v>17</v>
      </c>
      <c r="V618">
        <v>0</v>
      </c>
      <c r="W618">
        <v>0</v>
      </c>
      <c r="X618">
        <v>57</v>
      </c>
      <c r="Y618">
        <v>930</v>
      </c>
      <c r="Z618">
        <v>0</v>
      </c>
      <c r="AA618">
        <v>21</v>
      </c>
      <c r="AB618">
        <v>1368</v>
      </c>
      <c r="AC618">
        <v>0</v>
      </c>
      <c r="AD618">
        <v>60062</v>
      </c>
      <c r="AE618">
        <v>0</v>
      </c>
      <c r="AF618">
        <v>0</v>
      </c>
      <c r="AG618">
        <v>0</v>
      </c>
      <c r="AH618">
        <v>395915</v>
      </c>
      <c r="AI618">
        <v>0</v>
      </c>
      <c r="AJ618">
        <v>0</v>
      </c>
      <c r="AK618">
        <v>0</v>
      </c>
      <c r="AL618">
        <v>395915</v>
      </c>
      <c r="AM618">
        <v>14311</v>
      </c>
      <c r="AN618">
        <v>404386</v>
      </c>
      <c r="AO618">
        <v>0</v>
      </c>
      <c r="AP618">
        <v>3987</v>
      </c>
      <c r="AQ618">
        <v>0</v>
      </c>
      <c r="AR618">
        <v>0</v>
      </c>
      <c r="AS618">
        <v>30194</v>
      </c>
      <c r="AT618">
        <v>2419177</v>
      </c>
      <c r="AU618">
        <v>0</v>
      </c>
      <c r="AV618">
        <v>751</v>
      </c>
      <c r="AW618">
        <v>2872806</v>
      </c>
      <c r="AX618">
        <v>0</v>
      </c>
      <c r="AY618">
        <v>3129264</v>
      </c>
      <c r="AZ618">
        <v>0</v>
      </c>
      <c r="BA618">
        <v>0</v>
      </c>
      <c r="BB618">
        <v>0</v>
      </c>
      <c r="BC618">
        <v>0</v>
      </c>
      <c r="BD618">
        <v>0</v>
      </c>
      <c r="BE618">
        <v>0</v>
      </c>
      <c r="BF618">
        <v>66299</v>
      </c>
      <c r="BG618">
        <v>13126066</v>
      </c>
      <c r="BH618">
        <v>0</v>
      </c>
      <c r="BI618">
        <v>0</v>
      </c>
      <c r="BJ618">
        <v>0</v>
      </c>
      <c r="BK618">
        <v>0</v>
      </c>
      <c r="BL618">
        <v>0</v>
      </c>
      <c r="BM618">
        <v>0</v>
      </c>
      <c r="BN618">
        <v>0</v>
      </c>
      <c r="BO618">
        <v>0</v>
      </c>
      <c r="BP618">
        <v>0</v>
      </c>
      <c r="BQ618">
        <v>0</v>
      </c>
      <c r="BR618">
        <v>0</v>
      </c>
      <c r="BS618">
        <v>3.3958333333333335</v>
      </c>
    </row>
    <row r="619" spans="1:71" x14ac:dyDescent="0.25">
      <c r="A619">
        <v>106540734</v>
      </c>
      <c r="B619" t="s">
        <v>415</v>
      </c>
      <c r="C619" s="1">
        <f t="shared" si="9"/>
        <v>43922</v>
      </c>
      <c r="D619" s="2" t="s">
        <v>962</v>
      </c>
      <c r="E619" s="1">
        <v>43834</v>
      </c>
      <c r="F619" s="1">
        <v>44012</v>
      </c>
      <c r="G619" t="s">
        <v>416</v>
      </c>
      <c r="H619" t="s">
        <v>71</v>
      </c>
      <c r="I619" t="s">
        <v>72</v>
      </c>
      <c r="J619" t="s">
        <v>85</v>
      </c>
      <c r="K619" t="s">
        <v>417</v>
      </c>
      <c r="L619">
        <v>576</v>
      </c>
      <c r="M619">
        <v>423</v>
      </c>
      <c r="N619">
        <v>273</v>
      </c>
      <c r="O619">
        <v>17</v>
      </c>
      <c r="P619">
        <v>5398</v>
      </c>
      <c r="Q619">
        <v>140</v>
      </c>
      <c r="R619">
        <v>11037</v>
      </c>
      <c r="S619">
        <v>3621</v>
      </c>
      <c r="T619">
        <v>7682</v>
      </c>
      <c r="U619">
        <v>5659</v>
      </c>
      <c r="V619">
        <v>239</v>
      </c>
      <c r="W619">
        <v>0</v>
      </c>
      <c r="X619">
        <v>735</v>
      </c>
      <c r="Y619">
        <v>4158</v>
      </c>
      <c r="Z619">
        <v>424</v>
      </c>
      <c r="AA619">
        <v>339</v>
      </c>
      <c r="AB619">
        <v>33894</v>
      </c>
      <c r="AC619">
        <v>4893</v>
      </c>
      <c r="AD619">
        <v>684867</v>
      </c>
      <c r="AE619">
        <v>0</v>
      </c>
      <c r="AF619">
        <v>0</v>
      </c>
      <c r="AG619">
        <v>0</v>
      </c>
      <c r="AH619">
        <v>14750308</v>
      </c>
      <c r="AI619">
        <v>0</v>
      </c>
      <c r="AJ619">
        <v>0</v>
      </c>
      <c r="AK619">
        <v>75578</v>
      </c>
      <c r="AL619">
        <v>14825886</v>
      </c>
      <c r="AM619">
        <v>33027637</v>
      </c>
      <c r="AN619">
        <v>19719582</v>
      </c>
      <c r="AO619">
        <v>29291649</v>
      </c>
      <c r="AP619">
        <v>18231128</v>
      </c>
      <c r="AQ619">
        <v>167531</v>
      </c>
      <c r="AR619">
        <v>0</v>
      </c>
      <c r="AS619">
        <v>4424583</v>
      </c>
      <c r="AT619">
        <v>28694040</v>
      </c>
      <c r="AU619">
        <v>0</v>
      </c>
      <c r="AV619">
        <v>586294</v>
      </c>
      <c r="AW619">
        <v>134142444</v>
      </c>
      <c r="AX619">
        <v>29596511</v>
      </c>
      <c r="AY619">
        <v>178523276</v>
      </c>
      <c r="AZ619">
        <v>0</v>
      </c>
      <c r="BA619">
        <v>5937554</v>
      </c>
      <c r="BB619">
        <v>0</v>
      </c>
      <c r="BC619">
        <v>0</v>
      </c>
      <c r="BD619">
        <v>0</v>
      </c>
      <c r="BE619">
        <v>0</v>
      </c>
      <c r="BF619">
        <v>3120313</v>
      </c>
      <c r="BG619">
        <v>337213122</v>
      </c>
      <c r="BH619">
        <v>0</v>
      </c>
      <c r="BI619">
        <v>0</v>
      </c>
      <c r="BJ619">
        <v>0</v>
      </c>
      <c r="BK619">
        <v>0</v>
      </c>
      <c r="BL619">
        <v>0</v>
      </c>
      <c r="BM619">
        <v>0</v>
      </c>
      <c r="BN619">
        <v>0</v>
      </c>
      <c r="BO619">
        <v>0</v>
      </c>
      <c r="BP619">
        <v>0</v>
      </c>
      <c r="BQ619">
        <v>0</v>
      </c>
      <c r="BR619">
        <v>0</v>
      </c>
      <c r="BS619">
        <v>5.4034034034034031</v>
      </c>
    </row>
    <row r="620" spans="1:71" x14ac:dyDescent="0.25">
      <c r="A620">
        <v>106194219</v>
      </c>
      <c r="B620" t="s">
        <v>418</v>
      </c>
      <c r="C620" s="1">
        <f t="shared" si="9"/>
        <v>43922</v>
      </c>
      <c r="D620" s="2" t="s">
        <v>962</v>
      </c>
      <c r="E620" s="1">
        <v>43834</v>
      </c>
      <c r="F620" s="1">
        <v>44012</v>
      </c>
      <c r="G620" t="s">
        <v>92</v>
      </c>
      <c r="H620" t="s">
        <v>101</v>
      </c>
      <c r="I620" t="s">
        <v>72</v>
      </c>
      <c r="J620" t="s">
        <v>113</v>
      </c>
      <c r="K620" t="s">
        <v>141</v>
      </c>
      <c r="L620">
        <v>350</v>
      </c>
      <c r="M620">
        <v>172</v>
      </c>
      <c r="N620">
        <v>0</v>
      </c>
      <c r="O620">
        <v>0</v>
      </c>
      <c r="P620">
        <v>2113</v>
      </c>
      <c r="Q620">
        <v>0</v>
      </c>
      <c r="R620">
        <v>5360</v>
      </c>
      <c r="S620">
        <v>2119</v>
      </c>
      <c r="T620">
        <v>1286</v>
      </c>
      <c r="U620">
        <v>2399</v>
      </c>
      <c r="V620">
        <v>0</v>
      </c>
      <c r="W620">
        <v>0</v>
      </c>
      <c r="X620">
        <v>156</v>
      </c>
      <c r="Y620">
        <v>4244</v>
      </c>
      <c r="Z620">
        <v>0</v>
      </c>
      <c r="AA620">
        <v>0</v>
      </c>
      <c r="AB620">
        <v>15564</v>
      </c>
      <c r="AC620">
        <v>0</v>
      </c>
      <c r="AD620">
        <v>1066560</v>
      </c>
      <c r="AE620">
        <v>0</v>
      </c>
      <c r="AF620">
        <v>0</v>
      </c>
      <c r="AG620">
        <v>0</v>
      </c>
      <c r="AH620">
        <v>0</v>
      </c>
      <c r="AI620">
        <v>0</v>
      </c>
      <c r="AJ620">
        <v>0</v>
      </c>
      <c r="AK620">
        <v>0</v>
      </c>
      <c r="AL620">
        <v>0</v>
      </c>
      <c r="AM620">
        <v>65679568</v>
      </c>
      <c r="AN620">
        <v>19093653</v>
      </c>
      <c r="AO620">
        <v>5865324</v>
      </c>
      <c r="AP620">
        <v>43834753</v>
      </c>
      <c r="AQ620">
        <v>0</v>
      </c>
      <c r="AR620">
        <v>0</v>
      </c>
      <c r="AS620">
        <v>2798261</v>
      </c>
      <c r="AT620">
        <v>112114426</v>
      </c>
      <c r="AU620">
        <v>0</v>
      </c>
      <c r="AV620">
        <v>216710</v>
      </c>
      <c r="AW620">
        <v>249602695</v>
      </c>
      <c r="AX620">
        <v>88562352</v>
      </c>
      <c r="AY620">
        <v>287038988</v>
      </c>
      <c r="AZ620">
        <v>0</v>
      </c>
      <c r="BA620">
        <v>0</v>
      </c>
      <c r="BB620">
        <v>0</v>
      </c>
      <c r="BC620">
        <v>0</v>
      </c>
      <c r="BD620">
        <v>0</v>
      </c>
      <c r="BE620">
        <v>0</v>
      </c>
      <c r="BF620">
        <v>43473480</v>
      </c>
      <c r="BG620">
        <v>511166454</v>
      </c>
      <c r="BH620">
        <v>0</v>
      </c>
      <c r="BI620">
        <v>0</v>
      </c>
      <c r="BJ620">
        <v>0</v>
      </c>
      <c r="BK620">
        <v>0</v>
      </c>
      <c r="BL620">
        <v>0</v>
      </c>
      <c r="BM620">
        <v>0</v>
      </c>
      <c r="BN620">
        <v>0</v>
      </c>
      <c r="BO620">
        <v>0</v>
      </c>
      <c r="BP620">
        <v>0</v>
      </c>
      <c r="BQ620">
        <v>0</v>
      </c>
      <c r="BR620">
        <v>0</v>
      </c>
      <c r="BS620">
        <v>4.0478927203065131</v>
      </c>
    </row>
    <row r="621" spans="1:71" x14ac:dyDescent="0.25">
      <c r="A621">
        <v>106190150</v>
      </c>
      <c r="B621" t="s">
        <v>419</v>
      </c>
      <c r="C621" s="1">
        <f t="shared" si="9"/>
        <v>43922</v>
      </c>
      <c r="D621" s="2" t="s">
        <v>962</v>
      </c>
      <c r="E621" s="1">
        <v>43834</v>
      </c>
      <c r="F621" s="1">
        <v>44012</v>
      </c>
      <c r="G621" t="s">
        <v>92</v>
      </c>
      <c r="H621" t="s">
        <v>89</v>
      </c>
      <c r="I621" t="s">
        <v>72</v>
      </c>
      <c r="J621" t="s">
        <v>85</v>
      </c>
      <c r="K621" t="s">
        <v>141</v>
      </c>
      <c r="L621">
        <v>72</v>
      </c>
      <c r="M621">
        <v>72</v>
      </c>
      <c r="N621">
        <v>0</v>
      </c>
      <c r="O621">
        <v>0</v>
      </c>
      <c r="P621">
        <v>257</v>
      </c>
      <c r="Q621">
        <v>0</v>
      </c>
      <c r="R621">
        <v>0</v>
      </c>
      <c r="S621">
        <v>0</v>
      </c>
      <c r="T621">
        <v>0</v>
      </c>
      <c r="U621">
        <v>0</v>
      </c>
      <c r="V621">
        <v>0</v>
      </c>
      <c r="W621">
        <v>0</v>
      </c>
      <c r="X621">
        <v>4915</v>
      </c>
      <c r="Y621">
        <v>0</v>
      </c>
      <c r="Z621">
        <v>0</v>
      </c>
      <c r="AA621">
        <v>0</v>
      </c>
      <c r="AB621">
        <v>4915</v>
      </c>
      <c r="AC621">
        <v>0</v>
      </c>
      <c r="AD621">
        <v>0</v>
      </c>
      <c r="AE621">
        <v>0</v>
      </c>
      <c r="AF621">
        <v>0</v>
      </c>
      <c r="AG621">
        <v>0</v>
      </c>
      <c r="AH621">
        <v>0</v>
      </c>
      <c r="AI621">
        <v>0</v>
      </c>
      <c r="AJ621">
        <v>0</v>
      </c>
      <c r="AK621">
        <v>0</v>
      </c>
      <c r="AL621">
        <v>0</v>
      </c>
      <c r="AM621">
        <v>0</v>
      </c>
      <c r="AN621">
        <v>0</v>
      </c>
      <c r="AO621">
        <v>0</v>
      </c>
      <c r="AP621">
        <v>0</v>
      </c>
      <c r="AQ621">
        <v>0</v>
      </c>
      <c r="AR621">
        <v>0</v>
      </c>
      <c r="AS621">
        <v>11260252</v>
      </c>
      <c r="AT621">
        <v>0</v>
      </c>
      <c r="AU621">
        <v>0</v>
      </c>
      <c r="AV621">
        <v>0</v>
      </c>
      <c r="AW621">
        <v>11260252</v>
      </c>
      <c r="AX621">
        <v>0</v>
      </c>
      <c r="AY621">
        <v>10290272</v>
      </c>
      <c r="AZ621">
        <v>0</v>
      </c>
      <c r="BA621">
        <v>0</v>
      </c>
      <c r="BB621">
        <v>0</v>
      </c>
      <c r="BC621">
        <v>0</v>
      </c>
      <c r="BD621">
        <v>0</v>
      </c>
      <c r="BE621">
        <v>0</v>
      </c>
      <c r="BF621">
        <v>204065</v>
      </c>
      <c r="BG621">
        <v>4995573</v>
      </c>
      <c r="BH621">
        <v>0</v>
      </c>
      <c r="BI621">
        <v>0</v>
      </c>
      <c r="BJ621">
        <v>0</v>
      </c>
      <c r="BK621">
        <v>0</v>
      </c>
      <c r="BL621">
        <v>0</v>
      </c>
      <c r="BM621">
        <v>0</v>
      </c>
      <c r="BN621">
        <v>0</v>
      </c>
      <c r="BO621">
        <v>0</v>
      </c>
      <c r="BP621">
        <v>0</v>
      </c>
      <c r="BQ621">
        <v>0</v>
      </c>
      <c r="BR621">
        <v>0</v>
      </c>
      <c r="BS621">
        <v>1.7847222222222223</v>
      </c>
    </row>
    <row r="622" spans="1:71" x14ac:dyDescent="0.25">
      <c r="A622">
        <v>106210993</v>
      </c>
      <c r="B622" t="s">
        <v>874</v>
      </c>
      <c r="C622" s="1">
        <f t="shared" si="9"/>
        <v>43922</v>
      </c>
      <c r="D622" s="2" t="s">
        <v>962</v>
      </c>
      <c r="E622" s="1">
        <v>43834</v>
      </c>
      <c r="F622" s="1">
        <v>44012</v>
      </c>
      <c r="G622" t="s">
        <v>396</v>
      </c>
      <c r="H622" t="s">
        <v>101</v>
      </c>
      <c r="I622" t="s">
        <v>72</v>
      </c>
      <c r="J622" t="s">
        <v>85</v>
      </c>
      <c r="K622" t="s">
        <v>421</v>
      </c>
      <c r="L622">
        <v>100</v>
      </c>
      <c r="M622">
        <v>77</v>
      </c>
      <c r="N622">
        <v>0</v>
      </c>
      <c r="O622">
        <v>0</v>
      </c>
      <c r="P622">
        <v>185</v>
      </c>
      <c r="Q622">
        <v>0</v>
      </c>
      <c r="R622">
        <v>1948</v>
      </c>
      <c r="S622">
        <v>961</v>
      </c>
      <c r="T622">
        <v>0</v>
      </c>
      <c r="U622">
        <v>1942</v>
      </c>
      <c r="V622">
        <v>0</v>
      </c>
      <c r="W622">
        <v>0</v>
      </c>
      <c r="X622">
        <v>0</v>
      </c>
      <c r="Y622">
        <v>2125</v>
      </c>
      <c r="Z622">
        <v>0</v>
      </c>
      <c r="AA622">
        <v>0</v>
      </c>
      <c r="AB622">
        <v>6976</v>
      </c>
      <c r="AC622">
        <v>0</v>
      </c>
      <c r="AD622">
        <v>0</v>
      </c>
      <c r="AE622">
        <v>0</v>
      </c>
      <c r="AF622">
        <v>0</v>
      </c>
      <c r="AG622">
        <v>0</v>
      </c>
      <c r="AH622">
        <v>0</v>
      </c>
      <c r="AI622">
        <v>0</v>
      </c>
      <c r="AJ622">
        <v>0</v>
      </c>
      <c r="AK622">
        <v>0</v>
      </c>
      <c r="AL622">
        <v>0</v>
      </c>
      <c r="AM622">
        <v>5314111</v>
      </c>
      <c r="AN622">
        <v>2422522</v>
      </c>
      <c r="AO622">
        <v>0</v>
      </c>
      <c r="AP622">
        <v>5138009</v>
      </c>
      <c r="AQ622">
        <v>0</v>
      </c>
      <c r="AR622">
        <v>0</v>
      </c>
      <c r="AS622">
        <v>0</v>
      </c>
      <c r="AT622">
        <v>5641522</v>
      </c>
      <c r="AU622">
        <v>0</v>
      </c>
      <c r="AV622">
        <v>0</v>
      </c>
      <c r="AW622">
        <v>18516164</v>
      </c>
      <c r="AX622">
        <v>162973</v>
      </c>
      <c r="AY622">
        <v>14633020</v>
      </c>
      <c r="AZ622">
        <v>0</v>
      </c>
      <c r="BA622">
        <v>0</v>
      </c>
      <c r="BB622">
        <v>0</v>
      </c>
      <c r="BC622">
        <v>0</v>
      </c>
      <c r="BD622">
        <v>0</v>
      </c>
      <c r="BE622">
        <v>0</v>
      </c>
      <c r="BF622">
        <v>91289</v>
      </c>
      <c r="BG622">
        <v>914564</v>
      </c>
      <c r="BH622">
        <v>0</v>
      </c>
      <c r="BI622">
        <v>0</v>
      </c>
      <c r="BJ622">
        <v>0</v>
      </c>
      <c r="BK622">
        <v>0</v>
      </c>
      <c r="BL622">
        <v>0</v>
      </c>
      <c r="BM622">
        <v>0</v>
      </c>
      <c r="BN622">
        <v>0</v>
      </c>
      <c r="BO622">
        <v>0</v>
      </c>
      <c r="BP622">
        <v>0</v>
      </c>
      <c r="BQ622">
        <v>0</v>
      </c>
      <c r="BR622">
        <v>0</v>
      </c>
      <c r="BS622">
        <v>1.0451977401129944</v>
      </c>
    </row>
    <row r="623" spans="1:71" x14ac:dyDescent="0.25">
      <c r="A623">
        <v>106150736</v>
      </c>
      <c r="B623" t="s">
        <v>422</v>
      </c>
      <c r="C623" s="1">
        <f t="shared" si="9"/>
        <v>43922</v>
      </c>
      <c r="D623" s="2" t="s">
        <v>962</v>
      </c>
      <c r="E623" s="1">
        <v>43834</v>
      </c>
      <c r="F623" s="1">
        <v>44012</v>
      </c>
      <c r="G623" t="s">
        <v>70</v>
      </c>
      <c r="H623" t="s">
        <v>112</v>
      </c>
      <c r="I623" t="s">
        <v>72</v>
      </c>
      <c r="J623" t="s">
        <v>113</v>
      </c>
      <c r="K623" t="s">
        <v>132</v>
      </c>
      <c r="L623">
        <v>204</v>
      </c>
      <c r="M623">
        <v>148</v>
      </c>
      <c r="N623">
        <v>0</v>
      </c>
      <c r="O623">
        <v>0</v>
      </c>
      <c r="P623">
        <v>2482</v>
      </c>
      <c r="Q623">
        <v>0</v>
      </c>
      <c r="R623">
        <v>1329</v>
      </c>
      <c r="S623">
        <v>374</v>
      </c>
      <c r="T623">
        <v>4284</v>
      </c>
      <c r="U623">
        <v>3714</v>
      </c>
      <c r="V623">
        <v>359</v>
      </c>
      <c r="W623">
        <v>0</v>
      </c>
      <c r="X623">
        <v>212</v>
      </c>
      <c r="Y623">
        <v>638</v>
      </c>
      <c r="Z623">
        <v>0</v>
      </c>
      <c r="AA623">
        <v>0</v>
      </c>
      <c r="AB623">
        <v>10910</v>
      </c>
      <c r="AC623">
        <v>0</v>
      </c>
      <c r="AD623">
        <v>9065386</v>
      </c>
      <c r="AE623">
        <v>-9794634</v>
      </c>
      <c r="AF623">
        <v>0</v>
      </c>
      <c r="AG623">
        <v>0</v>
      </c>
      <c r="AH623">
        <v>0</v>
      </c>
      <c r="AI623">
        <v>0</v>
      </c>
      <c r="AJ623">
        <v>0</v>
      </c>
      <c r="AK623">
        <v>0</v>
      </c>
      <c r="AL623">
        <v>0</v>
      </c>
      <c r="AM623">
        <v>5850604</v>
      </c>
      <c r="AN623">
        <v>1012799</v>
      </c>
      <c r="AO623">
        <v>10918619</v>
      </c>
      <c r="AP623">
        <v>21839162</v>
      </c>
      <c r="AQ623">
        <v>3862569</v>
      </c>
      <c r="AR623">
        <v>0</v>
      </c>
      <c r="AS623">
        <v>7557344</v>
      </c>
      <c r="AT623">
        <v>15063902</v>
      </c>
      <c r="AU623">
        <v>0</v>
      </c>
      <c r="AV623">
        <v>0</v>
      </c>
      <c r="AW623">
        <v>66104999</v>
      </c>
      <c r="AX623">
        <v>7768116</v>
      </c>
      <c r="AY623">
        <v>102681642</v>
      </c>
      <c r="AZ623">
        <v>0</v>
      </c>
      <c r="BA623">
        <v>4773041</v>
      </c>
      <c r="BB623">
        <v>0</v>
      </c>
      <c r="BC623">
        <v>0</v>
      </c>
      <c r="BD623">
        <v>0</v>
      </c>
      <c r="BE623">
        <v>0</v>
      </c>
      <c r="BF623">
        <v>2518820</v>
      </c>
      <c r="BG623">
        <v>95295384</v>
      </c>
      <c r="BH623">
        <v>0</v>
      </c>
      <c r="BI623">
        <v>0</v>
      </c>
      <c r="BJ623">
        <v>0</v>
      </c>
      <c r="BK623">
        <v>0</v>
      </c>
      <c r="BL623">
        <v>0</v>
      </c>
      <c r="BM623">
        <v>0</v>
      </c>
      <c r="BN623">
        <v>0</v>
      </c>
      <c r="BO623">
        <v>0</v>
      </c>
      <c r="BP623">
        <v>0</v>
      </c>
      <c r="BQ623">
        <v>0</v>
      </c>
      <c r="BR623">
        <v>0</v>
      </c>
      <c r="BS623">
        <v>7.0511363636363633</v>
      </c>
    </row>
    <row r="624" spans="1:71" x14ac:dyDescent="0.25">
      <c r="A624">
        <v>106150737</v>
      </c>
      <c r="B624" t="s">
        <v>423</v>
      </c>
      <c r="C624" s="1">
        <f t="shared" si="9"/>
        <v>43922</v>
      </c>
      <c r="D624" s="2" t="s">
        <v>962</v>
      </c>
      <c r="E624" s="1">
        <v>43834</v>
      </c>
      <c r="F624" s="1">
        <v>44012</v>
      </c>
      <c r="G624" t="s">
        <v>70</v>
      </c>
      <c r="H624" t="s">
        <v>71</v>
      </c>
      <c r="I624" t="s">
        <v>72</v>
      </c>
      <c r="J624" t="s">
        <v>73</v>
      </c>
      <c r="K624" t="s">
        <v>424</v>
      </c>
      <c r="L624">
        <v>99</v>
      </c>
      <c r="M624">
        <v>99</v>
      </c>
      <c r="N624">
        <v>0</v>
      </c>
      <c r="O624">
        <v>1</v>
      </c>
      <c r="P624">
        <v>73</v>
      </c>
      <c r="Q624">
        <v>10</v>
      </c>
      <c r="R624">
        <v>486</v>
      </c>
      <c r="S624">
        <v>192</v>
      </c>
      <c r="T624">
        <v>4525</v>
      </c>
      <c r="U624">
        <v>115</v>
      </c>
      <c r="V624">
        <v>0</v>
      </c>
      <c r="W624">
        <v>0</v>
      </c>
      <c r="X624">
        <v>36</v>
      </c>
      <c r="Y624">
        <v>0</v>
      </c>
      <c r="Z624">
        <v>0</v>
      </c>
      <c r="AA624">
        <v>13</v>
      </c>
      <c r="AB624">
        <v>5367</v>
      </c>
      <c r="AC624">
        <v>4916</v>
      </c>
      <c r="AD624">
        <v>694410</v>
      </c>
      <c r="AE624">
        <v>-58898</v>
      </c>
      <c r="AF624">
        <v>0</v>
      </c>
      <c r="AG624">
        <v>0</v>
      </c>
      <c r="AH624">
        <v>0</v>
      </c>
      <c r="AI624">
        <v>0</v>
      </c>
      <c r="AJ624">
        <v>0</v>
      </c>
      <c r="AK624">
        <v>0</v>
      </c>
      <c r="AL624">
        <v>0</v>
      </c>
      <c r="AM624">
        <v>784550</v>
      </c>
      <c r="AN624">
        <v>719735</v>
      </c>
      <c r="AO624">
        <v>3601044</v>
      </c>
      <c r="AP624">
        <v>590329</v>
      </c>
      <c r="AQ624">
        <v>0</v>
      </c>
      <c r="AR624">
        <v>0</v>
      </c>
      <c r="AS624">
        <v>26157</v>
      </c>
      <c r="AT624">
        <v>211917</v>
      </c>
      <c r="AU624">
        <v>0</v>
      </c>
      <c r="AV624">
        <v>-96841</v>
      </c>
      <c r="AW624">
        <v>5836891</v>
      </c>
      <c r="AX624">
        <v>79382</v>
      </c>
      <c r="AY624">
        <v>6694079</v>
      </c>
      <c r="AZ624">
        <v>809630</v>
      </c>
      <c r="BA624">
        <v>104607</v>
      </c>
      <c r="BB624">
        <v>0</v>
      </c>
      <c r="BC624">
        <v>0</v>
      </c>
      <c r="BD624">
        <v>0</v>
      </c>
      <c r="BE624">
        <v>0</v>
      </c>
      <c r="BF624">
        <v>1323527</v>
      </c>
      <c r="BG624">
        <v>5918269</v>
      </c>
      <c r="BH624">
        <v>0</v>
      </c>
      <c r="BI624">
        <v>0</v>
      </c>
      <c r="BJ624">
        <v>0</v>
      </c>
      <c r="BK624">
        <v>0</v>
      </c>
      <c r="BL624">
        <v>0</v>
      </c>
      <c r="BM624">
        <v>0</v>
      </c>
      <c r="BN624">
        <v>0</v>
      </c>
      <c r="BO624">
        <v>0</v>
      </c>
      <c r="BP624">
        <v>0</v>
      </c>
      <c r="BQ624">
        <v>0</v>
      </c>
      <c r="BR624">
        <v>0</v>
      </c>
      <c r="BS624">
        <v>0.36868686868686867</v>
      </c>
    </row>
    <row r="625" spans="1:71" x14ac:dyDescent="0.25">
      <c r="A625">
        <v>106190049</v>
      </c>
      <c r="B625" t="s">
        <v>425</v>
      </c>
      <c r="C625" s="1">
        <f t="shared" si="9"/>
        <v>43922</v>
      </c>
      <c r="D625" s="2" t="s">
        <v>962</v>
      </c>
      <c r="E625" s="1">
        <v>43834</v>
      </c>
      <c r="F625" s="1">
        <v>44012</v>
      </c>
      <c r="G625" t="s">
        <v>92</v>
      </c>
      <c r="H625" t="s">
        <v>93</v>
      </c>
      <c r="I625" t="s">
        <v>72</v>
      </c>
      <c r="J625" t="s">
        <v>85</v>
      </c>
      <c r="K625" t="s">
        <v>366</v>
      </c>
      <c r="L625">
        <v>91</v>
      </c>
      <c r="M625">
        <v>76</v>
      </c>
      <c r="N625">
        <v>0</v>
      </c>
      <c r="O625">
        <v>0</v>
      </c>
      <c r="P625">
        <v>216</v>
      </c>
      <c r="Q625">
        <v>0</v>
      </c>
      <c r="R625">
        <v>3864</v>
      </c>
      <c r="S625">
        <v>1044</v>
      </c>
      <c r="T625">
        <v>0</v>
      </c>
      <c r="U625">
        <v>991</v>
      </c>
      <c r="V625">
        <v>0</v>
      </c>
      <c r="W625">
        <v>0</v>
      </c>
      <c r="X625">
        <v>628</v>
      </c>
      <c r="Y625">
        <v>0</v>
      </c>
      <c r="Z625">
        <v>0</v>
      </c>
      <c r="AA625">
        <v>0</v>
      </c>
      <c r="AB625">
        <v>6527</v>
      </c>
      <c r="AC625">
        <v>0</v>
      </c>
      <c r="AD625">
        <v>270198</v>
      </c>
      <c r="AE625">
        <v>0</v>
      </c>
      <c r="AF625">
        <v>0</v>
      </c>
      <c r="AG625">
        <v>0</v>
      </c>
      <c r="AH625">
        <v>0</v>
      </c>
      <c r="AI625">
        <v>0</v>
      </c>
      <c r="AJ625">
        <v>0</v>
      </c>
      <c r="AK625">
        <v>0</v>
      </c>
      <c r="AL625">
        <v>0</v>
      </c>
      <c r="AM625">
        <v>7725024</v>
      </c>
      <c r="AN625">
        <v>2048633</v>
      </c>
      <c r="AO625">
        <v>0</v>
      </c>
      <c r="AP625">
        <v>1933865</v>
      </c>
      <c r="AQ625">
        <v>0</v>
      </c>
      <c r="AR625">
        <v>0</v>
      </c>
      <c r="AS625">
        <v>1303008</v>
      </c>
      <c r="AT625">
        <v>0</v>
      </c>
      <c r="AU625">
        <v>0</v>
      </c>
      <c r="AV625">
        <v>0</v>
      </c>
      <c r="AW625">
        <v>13010530</v>
      </c>
      <c r="AX625">
        <v>45709</v>
      </c>
      <c r="AY625">
        <v>9956766</v>
      </c>
      <c r="AZ625">
        <v>183786</v>
      </c>
      <c r="BA625">
        <v>0</v>
      </c>
      <c r="BB625">
        <v>0</v>
      </c>
      <c r="BC625">
        <v>0</v>
      </c>
      <c r="BD625">
        <v>0</v>
      </c>
      <c r="BE625">
        <v>0</v>
      </c>
      <c r="BF625">
        <v>431044</v>
      </c>
      <c r="BG625">
        <v>2755013</v>
      </c>
      <c r="BH625">
        <v>0</v>
      </c>
      <c r="BI625">
        <v>0</v>
      </c>
      <c r="BJ625">
        <v>0</v>
      </c>
      <c r="BK625">
        <v>0</v>
      </c>
      <c r="BL625">
        <v>0</v>
      </c>
      <c r="BM625">
        <v>0</v>
      </c>
      <c r="BN625">
        <v>0</v>
      </c>
      <c r="BO625">
        <v>0</v>
      </c>
      <c r="BP625">
        <v>0</v>
      </c>
      <c r="BQ625">
        <v>0</v>
      </c>
      <c r="BR625">
        <v>0</v>
      </c>
      <c r="BS625">
        <v>1.2934131736526946</v>
      </c>
    </row>
    <row r="626" spans="1:71" x14ac:dyDescent="0.25">
      <c r="A626">
        <v>106301127</v>
      </c>
      <c r="B626" t="s">
        <v>426</v>
      </c>
      <c r="C626" s="1">
        <f t="shared" si="9"/>
        <v>43922</v>
      </c>
      <c r="D626" s="2" t="s">
        <v>962</v>
      </c>
      <c r="E626" s="1">
        <v>43834</v>
      </c>
      <c r="F626" s="1">
        <v>44012</v>
      </c>
      <c r="G626" t="s">
        <v>83</v>
      </c>
      <c r="H626" t="s">
        <v>101</v>
      </c>
      <c r="I626" t="s">
        <v>72</v>
      </c>
      <c r="J626" t="s">
        <v>85</v>
      </c>
      <c r="K626" t="s">
        <v>427</v>
      </c>
      <c r="L626">
        <v>86</v>
      </c>
      <c r="M626">
        <v>86</v>
      </c>
      <c r="N626">
        <v>0</v>
      </c>
      <c r="O626">
        <v>4</v>
      </c>
      <c r="P626">
        <v>134</v>
      </c>
      <c r="Q626">
        <v>109</v>
      </c>
      <c r="R626">
        <v>1952</v>
      </c>
      <c r="S626">
        <v>819</v>
      </c>
      <c r="T626">
        <v>325</v>
      </c>
      <c r="U626">
        <v>1585</v>
      </c>
      <c r="V626">
        <v>0</v>
      </c>
      <c r="W626">
        <v>0</v>
      </c>
      <c r="X626">
        <v>955</v>
      </c>
      <c r="Y626">
        <v>303</v>
      </c>
      <c r="Z626">
        <v>0</v>
      </c>
      <c r="AA626">
        <v>53</v>
      </c>
      <c r="AB626">
        <v>5992</v>
      </c>
      <c r="AC626">
        <v>3330</v>
      </c>
      <c r="AD626">
        <v>0</v>
      </c>
      <c r="AE626">
        <v>0</v>
      </c>
      <c r="AF626">
        <v>0</v>
      </c>
      <c r="AG626">
        <v>0</v>
      </c>
      <c r="AH626">
        <v>0</v>
      </c>
      <c r="AI626">
        <v>0</v>
      </c>
      <c r="AJ626">
        <v>0</v>
      </c>
      <c r="AK626">
        <v>0</v>
      </c>
      <c r="AL626">
        <v>0</v>
      </c>
      <c r="AM626">
        <v>2549190</v>
      </c>
      <c r="AN626">
        <v>1611745</v>
      </c>
      <c r="AO626">
        <v>255635</v>
      </c>
      <c r="AP626">
        <v>1418670</v>
      </c>
      <c r="AQ626">
        <v>0</v>
      </c>
      <c r="AR626">
        <v>0</v>
      </c>
      <c r="AS626">
        <v>1633501</v>
      </c>
      <c r="AT626">
        <v>1122545</v>
      </c>
      <c r="AU626">
        <v>0</v>
      </c>
      <c r="AV626">
        <v>297475</v>
      </c>
      <c r="AW626">
        <v>8888761</v>
      </c>
      <c r="AX626">
        <v>9181</v>
      </c>
      <c r="AY626">
        <v>7745583</v>
      </c>
      <c r="AZ626">
        <v>0</v>
      </c>
      <c r="BA626">
        <v>14900</v>
      </c>
      <c r="BB626">
        <v>0</v>
      </c>
      <c r="BC626">
        <v>0</v>
      </c>
      <c r="BD626">
        <v>0</v>
      </c>
      <c r="BE626">
        <v>0</v>
      </c>
      <c r="BF626">
        <v>0</v>
      </c>
      <c r="BG626">
        <v>1284227</v>
      </c>
      <c r="BH626">
        <v>0</v>
      </c>
      <c r="BI626">
        <v>0</v>
      </c>
      <c r="BJ626">
        <v>0</v>
      </c>
      <c r="BK626">
        <v>0</v>
      </c>
      <c r="BL626">
        <v>0</v>
      </c>
      <c r="BM626">
        <v>0</v>
      </c>
      <c r="BN626">
        <v>0</v>
      </c>
      <c r="BO626">
        <v>0</v>
      </c>
      <c r="BP626">
        <v>0</v>
      </c>
      <c r="BQ626">
        <v>0</v>
      </c>
      <c r="BR626">
        <v>0</v>
      </c>
      <c r="BS626">
        <v>0.77906976744186052</v>
      </c>
    </row>
    <row r="627" spans="1:71" x14ac:dyDescent="0.25">
      <c r="A627">
        <v>106190449</v>
      </c>
      <c r="B627" t="s">
        <v>428</v>
      </c>
      <c r="C627" s="1">
        <f t="shared" si="9"/>
        <v>43922</v>
      </c>
      <c r="D627" s="2" t="s">
        <v>962</v>
      </c>
      <c r="E627" s="1">
        <v>43834</v>
      </c>
      <c r="F627" s="1">
        <v>44012</v>
      </c>
      <c r="G627" t="s">
        <v>92</v>
      </c>
      <c r="H627" t="s">
        <v>101</v>
      </c>
      <c r="I627" t="s">
        <v>72</v>
      </c>
      <c r="J627" t="s">
        <v>85</v>
      </c>
      <c r="K627" t="s">
        <v>429</v>
      </c>
      <c r="L627">
        <v>248</v>
      </c>
      <c r="M627">
        <v>248</v>
      </c>
      <c r="N627">
        <v>0</v>
      </c>
      <c r="O627">
        <v>0</v>
      </c>
      <c r="P627">
        <v>376</v>
      </c>
      <c r="Q627">
        <v>0</v>
      </c>
      <c r="R627">
        <v>6918</v>
      </c>
      <c r="S627">
        <v>1692</v>
      </c>
      <c r="T627">
        <v>173</v>
      </c>
      <c r="U627">
        <v>2551</v>
      </c>
      <c r="V627">
        <v>0</v>
      </c>
      <c r="W627">
        <v>0</v>
      </c>
      <c r="X627">
        <v>1735</v>
      </c>
      <c r="Y627">
        <v>0</v>
      </c>
      <c r="Z627">
        <v>0</v>
      </c>
      <c r="AA627">
        <v>0</v>
      </c>
      <c r="AB627">
        <v>13069</v>
      </c>
      <c r="AC627">
        <v>0</v>
      </c>
      <c r="AD627">
        <v>301655</v>
      </c>
      <c r="AE627">
        <v>0</v>
      </c>
      <c r="AF627">
        <v>0</v>
      </c>
      <c r="AG627">
        <v>0</v>
      </c>
      <c r="AH627">
        <v>0</v>
      </c>
      <c r="AI627">
        <v>0</v>
      </c>
      <c r="AJ627">
        <v>0</v>
      </c>
      <c r="AK627">
        <v>0</v>
      </c>
      <c r="AL627">
        <v>0</v>
      </c>
      <c r="AM627">
        <v>14003966</v>
      </c>
      <c r="AN627">
        <v>3400448</v>
      </c>
      <c r="AO627">
        <v>120039</v>
      </c>
      <c r="AP627">
        <v>4780381</v>
      </c>
      <c r="AQ627">
        <v>0</v>
      </c>
      <c r="AR627">
        <v>0</v>
      </c>
      <c r="AS627">
        <v>4371748</v>
      </c>
      <c r="AT627">
        <v>0</v>
      </c>
      <c r="AU627">
        <v>0</v>
      </c>
      <c r="AV627">
        <v>0</v>
      </c>
      <c r="AW627">
        <v>26676582</v>
      </c>
      <c r="AX627">
        <v>39927</v>
      </c>
      <c r="AY627">
        <v>21828578</v>
      </c>
      <c r="AZ627">
        <v>0</v>
      </c>
      <c r="BA627">
        <v>0</v>
      </c>
      <c r="BB627">
        <v>0</v>
      </c>
      <c r="BC627">
        <v>0</v>
      </c>
      <c r="BD627">
        <v>0</v>
      </c>
      <c r="BE627">
        <v>0</v>
      </c>
      <c r="BF627">
        <v>706589</v>
      </c>
      <c r="BG627">
        <v>31447746</v>
      </c>
      <c r="BH627">
        <v>0</v>
      </c>
      <c r="BI627">
        <v>0</v>
      </c>
      <c r="BJ627">
        <v>0</v>
      </c>
      <c r="BK627">
        <v>0</v>
      </c>
      <c r="BL627">
        <v>0</v>
      </c>
      <c r="BM627">
        <v>0</v>
      </c>
      <c r="BN627">
        <v>0</v>
      </c>
      <c r="BO627">
        <v>0</v>
      </c>
      <c r="BP627">
        <v>0</v>
      </c>
      <c r="BQ627">
        <v>0</v>
      </c>
      <c r="BR627">
        <v>0</v>
      </c>
      <c r="BS627">
        <v>0.75806451612903225</v>
      </c>
    </row>
    <row r="628" spans="1:71" x14ac:dyDescent="0.25">
      <c r="A628">
        <v>106190305</v>
      </c>
      <c r="B628" t="s">
        <v>430</v>
      </c>
      <c r="C628" s="1">
        <f t="shared" si="9"/>
        <v>43922</v>
      </c>
      <c r="D628" s="2" t="s">
        <v>962</v>
      </c>
      <c r="E628" s="1">
        <v>43834</v>
      </c>
      <c r="F628" s="1">
        <v>44012</v>
      </c>
      <c r="G628" t="s">
        <v>92</v>
      </c>
      <c r="H628" t="s">
        <v>101</v>
      </c>
      <c r="I628" t="s">
        <v>72</v>
      </c>
      <c r="J628" t="s">
        <v>85</v>
      </c>
      <c r="K628" t="s">
        <v>141</v>
      </c>
      <c r="L628">
        <v>81</v>
      </c>
      <c r="M628">
        <v>81</v>
      </c>
      <c r="N628">
        <v>0</v>
      </c>
      <c r="O628">
        <v>1</v>
      </c>
      <c r="P628">
        <v>132</v>
      </c>
      <c r="Q628">
        <v>0</v>
      </c>
      <c r="R628">
        <v>3967</v>
      </c>
      <c r="S628">
        <v>777</v>
      </c>
      <c r="T628">
        <v>114</v>
      </c>
      <c r="U628">
        <v>1117</v>
      </c>
      <c r="V628">
        <v>0</v>
      </c>
      <c r="W628">
        <v>0</v>
      </c>
      <c r="X628">
        <v>861</v>
      </c>
      <c r="Y628">
        <v>85</v>
      </c>
      <c r="Z628">
        <v>0</v>
      </c>
      <c r="AA628">
        <v>37</v>
      </c>
      <c r="AB628">
        <v>6958</v>
      </c>
      <c r="AC628">
        <v>0</v>
      </c>
      <c r="AD628">
        <v>0</v>
      </c>
      <c r="AE628">
        <v>0</v>
      </c>
      <c r="AF628">
        <v>0</v>
      </c>
      <c r="AG628">
        <v>0</v>
      </c>
      <c r="AH628">
        <v>0</v>
      </c>
      <c r="AI628">
        <v>0</v>
      </c>
      <c r="AJ628">
        <v>0</v>
      </c>
      <c r="AK628">
        <v>0</v>
      </c>
      <c r="AL628">
        <v>0</v>
      </c>
      <c r="AM628">
        <v>6945449</v>
      </c>
      <c r="AN628">
        <v>1289602</v>
      </c>
      <c r="AO628">
        <v>41240</v>
      </c>
      <c r="AP628">
        <v>2099218</v>
      </c>
      <c r="AQ628">
        <v>0</v>
      </c>
      <c r="AR628">
        <v>0</v>
      </c>
      <c r="AS628">
        <v>3047579</v>
      </c>
      <c r="AT628">
        <v>-266924</v>
      </c>
      <c r="AU628">
        <v>0</v>
      </c>
      <c r="AV628">
        <v>269493</v>
      </c>
      <c r="AW628">
        <v>13425657</v>
      </c>
      <c r="AX628">
        <v>20177</v>
      </c>
      <c r="AY628">
        <v>10864080</v>
      </c>
      <c r="AZ628">
        <v>0</v>
      </c>
      <c r="BA628">
        <v>0</v>
      </c>
      <c r="BB628">
        <v>0</v>
      </c>
      <c r="BC628">
        <v>0</v>
      </c>
      <c r="BD628">
        <v>0</v>
      </c>
      <c r="BE628">
        <v>0</v>
      </c>
      <c r="BF628">
        <v>114128</v>
      </c>
      <c r="BG628">
        <v>8258213</v>
      </c>
      <c r="BH628">
        <v>0</v>
      </c>
      <c r="BI628">
        <v>0</v>
      </c>
      <c r="BJ628">
        <v>0</v>
      </c>
      <c r="BK628">
        <v>0</v>
      </c>
      <c r="BL628">
        <v>0</v>
      </c>
      <c r="BM628">
        <v>0</v>
      </c>
      <c r="BN628">
        <v>0</v>
      </c>
      <c r="BO628">
        <v>0</v>
      </c>
      <c r="BP628">
        <v>0</v>
      </c>
      <c r="BQ628">
        <v>0</v>
      </c>
      <c r="BR628">
        <v>0</v>
      </c>
      <c r="BS628">
        <v>0.81481481481481477</v>
      </c>
    </row>
    <row r="629" spans="1:71" x14ac:dyDescent="0.25">
      <c r="A629">
        <v>106361274</v>
      </c>
      <c r="B629" t="s">
        <v>431</v>
      </c>
      <c r="C629" s="1">
        <f t="shared" si="9"/>
        <v>43922</v>
      </c>
      <c r="D629" s="2" t="s">
        <v>962</v>
      </c>
      <c r="E629" s="1">
        <v>43834</v>
      </c>
      <c r="F629" s="1">
        <v>44012</v>
      </c>
      <c r="G629" t="s">
        <v>111</v>
      </c>
      <c r="H629" t="s">
        <v>101</v>
      </c>
      <c r="I629" t="s">
        <v>72</v>
      </c>
      <c r="J629" t="s">
        <v>85</v>
      </c>
      <c r="K629" t="s">
        <v>432</v>
      </c>
      <c r="L629">
        <v>91</v>
      </c>
      <c r="M629">
        <v>91</v>
      </c>
      <c r="N629">
        <v>0</v>
      </c>
      <c r="O629">
        <v>1</v>
      </c>
      <c r="P629">
        <v>143</v>
      </c>
      <c r="Q629">
        <v>0</v>
      </c>
      <c r="R629">
        <v>1665</v>
      </c>
      <c r="S629">
        <v>1198</v>
      </c>
      <c r="T629">
        <v>175</v>
      </c>
      <c r="U629">
        <v>2444</v>
      </c>
      <c r="V629">
        <v>0</v>
      </c>
      <c r="W629">
        <v>0</v>
      </c>
      <c r="X629">
        <v>1203</v>
      </c>
      <c r="Y629">
        <v>0</v>
      </c>
      <c r="Z629">
        <v>0</v>
      </c>
      <c r="AA629">
        <v>67</v>
      </c>
      <c r="AB629">
        <v>6752</v>
      </c>
      <c r="AC629">
        <v>0</v>
      </c>
      <c r="AD629">
        <v>-277333</v>
      </c>
      <c r="AE629">
        <v>0</v>
      </c>
      <c r="AF629">
        <v>0</v>
      </c>
      <c r="AG629">
        <v>0</v>
      </c>
      <c r="AH629">
        <v>0</v>
      </c>
      <c r="AI629">
        <v>0</v>
      </c>
      <c r="AJ629">
        <v>0</v>
      </c>
      <c r="AK629">
        <v>0</v>
      </c>
      <c r="AL629">
        <v>0</v>
      </c>
      <c r="AM629">
        <v>3002651</v>
      </c>
      <c r="AN629">
        <v>2464646</v>
      </c>
      <c r="AO629">
        <v>73115</v>
      </c>
      <c r="AP629">
        <v>4593272</v>
      </c>
      <c r="AQ629">
        <v>0</v>
      </c>
      <c r="AR629">
        <v>0</v>
      </c>
      <c r="AS629">
        <v>4447822</v>
      </c>
      <c r="AT629">
        <v>0</v>
      </c>
      <c r="AU629">
        <v>0</v>
      </c>
      <c r="AV629">
        <v>11160</v>
      </c>
      <c r="AW629">
        <v>14592666</v>
      </c>
      <c r="AX629">
        <v>32480</v>
      </c>
      <c r="AY629">
        <v>10485535</v>
      </c>
      <c r="AZ629">
        <v>0</v>
      </c>
      <c r="BA629">
        <v>0</v>
      </c>
      <c r="BB629">
        <v>0</v>
      </c>
      <c r="BC629">
        <v>0</v>
      </c>
      <c r="BD629">
        <v>0</v>
      </c>
      <c r="BE629">
        <v>0</v>
      </c>
      <c r="BF629">
        <v>664040</v>
      </c>
      <c r="BG629">
        <v>5427758</v>
      </c>
      <c r="BH629">
        <v>0</v>
      </c>
      <c r="BI629">
        <v>0</v>
      </c>
      <c r="BJ629">
        <v>0</v>
      </c>
      <c r="BK629">
        <v>0</v>
      </c>
      <c r="BL629">
        <v>0</v>
      </c>
      <c r="BM629">
        <v>0</v>
      </c>
      <c r="BN629">
        <v>0</v>
      </c>
      <c r="BO629">
        <v>0</v>
      </c>
      <c r="BP629">
        <v>0</v>
      </c>
      <c r="BQ629">
        <v>0</v>
      </c>
      <c r="BR629">
        <v>0</v>
      </c>
      <c r="BS629">
        <v>0.7857142857142857</v>
      </c>
    </row>
    <row r="630" spans="1:71" x14ac:dyDescent="0.25">
      <c r="A630">
        <v>106364188</v>
      </c>
      <c r="B630" t="s">
        <v>433</v>
      </c>
      <c r="C630" s="1">
        <f t="shared" si="9"/>
        <v>43922</v>
      </c>
      <c r="D630" s="2" t="s">
        <v>962</v>
      </c>
      <c r="E630" s="1">
        <v>43834</v>
      </c>
      <c r="F630" s="1">
        <v>44012</v>
      </c>
      <c r="G630" t="s">
        <v>111</v>
      </c>
      <c r="H630" t="s">
        <v>89</v>
      </c>
      <c r="I630" t="s">
        <v>72</v>
      </c>
      <c r="J630" t="s">
        <v>85</v>
      </c>
      <c r="K630" t="s">
        <v>434</v>
      </c>
      <c r="L630">
        <v>55</v>
      </c>
      <c r="M630">
        <v>55</v>
      </c>
      <c r="N630">
        <v>0</v>
      </c>
      <c r="O630">
        <v>0</v>
      </c>
      <c r="P630">
        <v>141</v>
      </c>
      <c r="Q630">
        <v>0</v>
      </c>
      <c r="R630">
        <v>1816</v>
      </c>
      <c r="S630">
        <v>752</v>
      </c>
      <c r="T630">
        <v>90</v>
      </c>
      <c r="U630">
        <v>1196</v>
      </c>
      <c r="V630">
        <v>0</v>
      </c>
      <c r="W630">
        <v>0</v>
      </c>
      <c r="X630">
        <v>192</v>
      </c>
      <c r="Y630">
        <v>430</v>
      </c>
      <c r="Z630">
        <v>0</v>
      </c>
      <c r="AA630">
        <v>0</v>
      </c>
      <c r="AB630">
        <v>4476</v>
      </c>
      <c r="AC630">
        <v>0</v>
      </c>
      <c r="AD630">
        <v>150999</v>
      </c>
      <c r="AE630">
        <v>0</v>
      </c>
      <c r="AF630">
        <v>0</v>
      </c>
      <c r="AG630">
        <v>0</v>
      </c>
      <c r="AH630">
        <v>0</v>
      </c>
      <c r="AI630">
        <v>0</v>
      </c>
      <c r="AJ630">
        <v>0</v>
      </c>
      <c r="AK630">
        <v>0</v>
      </c>
      <c r="AL630">
        <v>0</v>
      </c>
      <c r="AM630">
        <v>4396055</v>
      </c>
      <c r="AN630">
        <v>1561248</v>
      </c>
      <c r="AO630">
        <v>100936</v>
      </c>
      <c r="AP630">
        <v>2170745</v>
      </c>
      <c r="AQ630">
        <v>0</v>
      </c>
      <c r="AR630">
        <v>0</v>
      </c>
      <c r="AS630">
        <v>1497970</v>
      </c>
      <c r="AT630">
        <v>1297133</v>
      </c>
      <c r="AU630">
        <v>0</v>
      </c>
      <c r="AV630">
        <v>0</v>
      </c>
      <c r="AW630">
        <v>11024087</v>
      </c>
      <c r="AX630">
        <v>0</v>
      </c>
      <c r="AY630">
        <v>10489760</v>
      </c>
      <c r="AZ630">
        <v>0</v>
      </c>
      <c r="BA630">
        <v>13898</v>
      </c>
      <c r="BB630">
        <v>0</v>
      </c>
      <c r="BC630">
        <v>0</v>
      </c>
      <c r="BD630">
        <v>0</v>
      </c>
      <c r="BE630">
        <v>0</v>
      </c>
      <c r="BF630">
        <v>54049</v>
      </c>
      <c r="BG630">
        <v>2124718</v>
      </c>
      <c r="BH630">
        <v>0</v>
      </c>
      <c r="BI630">
        <v>0</v>
      </c>
      <c r="BJ630">
        <v>0</v>
      </c>
      <c r="BK630">
        <v>0</v>
      </c>
      <c r="BL630">
        <v>0</v>
      </c>
      <c r="BM630">
        <v>0</v>
      </c>
      <c r="BN630">
        <v>0</v>
      </c>
      <c r="BO630">
        <v>0</v>
      </c>
      <c r="BP630">
        <v>0</v>
      </c>
      <c r="BQ630">
        <v>0</v>
      </c>
      <c r="BR630">
        <v>0</v>
      </c>
      <c r="BS630">
        <v>1.2818181818181817</v>
      </c>
    </row>
    <row r="631" spans="1:71" x14ac:dyDescent="0.25">
      <c r="A631">
        <v>106332172</v>
      </c>
      <c r="B631" t="s">
        <v>435</v>
      </c>
      <c r="C631" s="1">
        <f t="shared" si="9"/>
        <v>43922</v>
      </c>
      <c r="D631" s="2" t="s">
        <v>962</v>
      </c>
      <c r="E631" s="1">
        <v>43834</v>
      </c>
      <c r="F631" s="1">
        <v>44012</v>
      </c>
      <c r="G631" t="s">
        <v>220</v>
      </c>
      <c r="H631" t="s">
        <v>101</v>
      </c>
      <c r="I631" t="s">
        <v>72</v>
      </c>
      <c r="J631" t="s">
        <v>85</v>
      </c>
      <c r="K631" t="s">
        <v>436</v>
      </c>
      <c r="L631">
        <v>40</v>
      </c>
      <c r="M631">
        <v>40</v>
      </c>
      <c r="N631">
        <v>0</v>
      </c>
      <c r="O631">
        <v>0</v>
      </c>
      <c r="P631">
        <v>82</v>
      </c>
      <c r="Q631">
        <v>0</v>
      </c>
      <c r="R631">
        <v>1102</v>
      </c>
      <c r="S631">
        <v>525</v>
      </c>
      <c r="T631">
        <v>359</v>
      </c>
      <c r="U631">
        <v>1060</v>
      </c>
      <c r="V631">
        <v>0</v>
      </c>
      <c r="W631">
        <v>0</v>
      </c>
      <c r="X631">
        <v>0</v>
      </c>
      <c r="Y631">
        <v>376</v>
      </c>
      <c r="Z631">
        <v>0</v>
      </c>
      <c r="AA631">
        <v>0</v>
      </c>
      <c r="AB631">
        <v>3422</v>
      </c>
      <c r="AC631">
        <v>0</v>
      </c>
      <c r="AD631">
        <v>155261</v>
      </c>
      <c r="AE631">
        <v>0</v>
      </c>
      <c r="AF631">
        <v>0</v>
      </c>
      <c r="AG631">
        <v>0</v>
      </c>
      <c r="AH631">
        <v>0</v>
      </c>
      <c r="AI631">
        <v>0</v>
      </c>
      <c r="AJ631">
        <v>0</v>
      </c>
      <c r="AK631">
        <v>0</v>
      </c>
      <c r="AL631">
        <v>0</v>
      </c>
      <c r="AM631">
        <v>2696957</v>
      </c>
      <c r="AN631">
        <v>1159963</v>
      </c>
      <c r="AO631">
        <v>504560</v>
      </c>
      <c r="AP631">
        <v>2059192</v>
      </c>
      <c r="AQ631">
        <v>0</v>
      </c>
      <c r="AR631">
        <v>0</v>
      </c>
      <c r="AS631">
        <v>0</v>
      </c>
      <c r="AT631">
        <v>1047109</v>
      </c>
      <c r="AU631">
        <v>0</v>
      </c>
      <c r="AV631">
        <v>0</v>
      </c>
      <c r="AW631">
        <v>7467781</v>
      </c>
      <c r="AX631">
        <v>7852</v>
      </c>
      <c r="AY631">
        <v>7219673</v>
      </c>
      <c r="AZ631">
        <v>0</v>
      </c>
      <c r="BA631">
        <v>0</v>
      </c>
      <c r="BB631">
        <v>0</v>
      </c>
      <c r="BC631">
        <v>0</v>
      </c>
      <c r="BD631">
        <v>0</v>
      </c>
      <c r="BE631">
        <v>0</v>
      </c>
      <c r="BF631">
        <v>220926</v>
      </c>
      <c r="BG631">
        <v>1095779</v>
      </c>
      <c r="BH631">
        <v>0</v>
      </c>
      <c r="BI631">
        <v>0</v>
      </c>
      <c r="BJ631">
        <v>0</v>
      </c>
      <c r="BK631">
        <v>0</v>
      </c>
      <c r="BL631">
        <v>0</v>
      </c>
      <c r="BM631">
        <v>0</v>
      </c>
      <c r="BN631">
        <v>0</v>
      </c>
      <c r="BO631">
        <v>0</v>
      </c>
      <c r="BP631">
        <v>0</v>
      </c>
      <c r="BQ631">
        <v>0</v>
      </c>
      <c r="BR631">
        <v>0</v>
      </c>
      <c r="BS631">
        <v>1.0249999999999999</v>
      </c>
    </row>
    <row r="632" spans="1:71" x14ac:dyDescent="0.25">
      <c r="A632">
        <v>106370721</v>
      </c>
      <c r="B632" t="s">
        <v>437</v>
      </c>
      <c r="C632" s="1">
        <f t="shared" si="9"/>
        <v>43922</v>
      </c>
      <c r="D632" s="2" t="s">
        <v>962</v>
      </c>
      <c r="E632" s="1">
        <v>43834</v>
      </c>
      <c r="F632" s="1">
        <v>44012</v>
      </c>
      <c r="G632" t="s">
        <v>100</v>
      </c>
      <c r="H632" t="s">
        <v>101</v>
      </c>
      <c r="I632" t="s">
        <v>72</v>
      </c>
      <c r="J632" t="s">
        <v>85</v>
      </c>
      <c r="K632" t="s">
        <v>102</v>
      </c>
      <c r="L632">
        <v>70</v>
      </c>
      <c r="M632">
        <v>70</v>
      </c>
      <c r="N632">
        <v>0</v>
      </c>
      <c r="O632">
        <v>0</v>
      </c>
      <c r="P632">
        <v>133</v>
      </c>
      <c r="Q632">
        <v>0</v>
      </c>
      <c r="R632">
        <v>2618</v>
      </c>
      <c r="S632">
        <v>630</v>
      </c>
      <c r="T632">
        <v>121</v>
      </c>
      <c r="U632">
        <v>529</v>
      </c>
      <c r="V632">
        <v>0</v>
      </c>
      <c r="W632">
        <v>0</v>
      </c>
      <c r="X632">
        <v>547</v>
      </c>
      <c r="Y632">
        <v>0</v>
      </c>
      <c r="Z632">
        <v>0</v>
      </c>
      <c r="AA632">
        <v>0</v>
      </c>
      <c r="AB632">
        <v>4445</v>
      </c>
      <c r="AC632">
        <v>0</v>
      </c>
      <c r="AD632">
        <v>100496</v>
      </c>
      <c r="AE632">
        <v>0</v>
      </c>
      <c r="AF632">
        <v>0</v>
      </c>
      <c r="AG632">
        <v>0</v>
      </c>
      <c r="AH632">
        <v>0</v>
      </c>
      <c r="AI632">
        <v>0</v>
      </c>
      <c r="AJ632">
        <v>0</v>
      </c>
      <c r="AK632">
        <v>0</v>
      </c>
      <c r="AL632">
        <v>0</v>
      </c>
      <c r="AM632">
        <v>5065435</v>
      </c>
      <c r="AN632">
        <v>1291905</v>
      </c>
      <c r="AO632">
        <v>131289</v>
      </c>
      <c r="AP632">
        <v>973549</v>
      </c>
      <c r="AQ632">
        <v>0</v>
      </c>
      <c r="AR632">
        <v>0</v>
      </c>
      <c r="AS632">
        <v>1255505</v>
      </c>
      <c r="AT632">
        <v>0</v>
      </c>
      <c r="AU632">
        <v>0</v>
      </c>
      <c r="AV632">
        <v>0</v>
      </c>
      <c r="AW632">
        <v>8717683</v>
      </c>
      <c r="AX632">
        <v>17188</v>
      </c>
      <c r="AY632">
        <v>9434771</v>
      </c>
      <c r="AZ632">
        <v>0</v>
      </c>
      <c r="BA632">
        <v>0</v>
      </c>
      <c r="BB632">
        <v>0</v>
      </c>
      <c r="BC632">
        <v>0</v>
      </c>
      <c r="BD632">
        <v>0</v>
      </c>
      <c r="BE632">
        <v>0</v>
      </c>
      <c r="BF632">
        <v>64323</v>
      </c>
      <c r="BG632">
        <v>1346632</v>
      </c>
      <c r="BH632">
        <v>0</v>
      </c>
      <c r="BI632">
        <v>0</v>
      </c>
      <c r="BJ632">
        <v>0</v>
      </c>
      <c r="BK632">
        <v>0</v>
      </c>
      <c r="BL632">
        <v>0</v>
      </c>
      <c r="BM632">
        <v>0</v>
      </c>
      <c r="BN632">
        <v>0</v>
      </c>
      <c r="BO632">
        <v>0</v>
      </c>
      <c r="BP632">
        <v>0</v>
      </c>
      <c r="BQ632">
        <v>0</v>
      </c>
      <c r="BR632">
        <v>0</v>
      </c>
      <c r="BS632">
        <v>0.95</v>
      </c>
    </row>
    <row r="633" spans="1:71" x14ac:dyDescent="0.25">
      <c r="A633">
        <v>106010887</v>
      </c>
      <c r="B633" t="s">
        <v>438</v>
      </c>
      <c r="C633" s="1">
        <f t="shared" si="9"/>
        <v>43922</v>
      </c>
      <c r="D633" s="2" t="s">
        <v>962</v>
      </c>
      <c r="E633" s="1">
        <v>43834</v>
      </c>
      <c r="F633" s="1">
        <v>44012</v>
      </c>
      <c r="G633" t="s">
        <v>88</v>
      </c>
      <c r="H633" t="s">
        <v>101</v>
      </c>
      <c r="I633" t="s">
        <v>72</v>
      </c>
      <c r="J633" t="s">
        <v>85</v>
      </c>
      <c r="K633" t="s">
        <v>394</v>
      </c>
      <c r="L633">
        <v>99</v>
      </c>
      <c r="M633">
        <v>99</v>
      </c>
      <c r="N633">
        <v>0</v>
      </c>
      <c r="O633">
        <v>0</v>
      </c>
      <c r="P633">
        <v>100</v>
      </c>
      <c r="Q633">
        <v>0</v>
      </c>
      <c r="R633">
        <v>1802</v>
      </c>
      <c r="S633">
        <v>585</v>
      </c>
      <c r="T633">
        <v>261</v>
      </c>
      <c r="U633">
        <v>2823</v>
      </c>
      <c r="V633">
        <v>0</v>
      </c>
      <c r="W633">
        <v>0</v>
      </c>
      <c r="X633">
        <v>53</v>
      </c>
      <c r="Y633">
        <v>454</v>
      </c>
      <c r="Z633">
        <v>0</v>
      </c>
      <c r="AA633">
        <v>0</v>
      </c>
      <c r="AB633">
        <v>5978</v>
      </c>
      <c r="AC633">
        <v>0</v>
      </c>
      <c r="AD633">
        <v>34817</v>
      </c>
      <c r="AE633">
        <v>0</v>
      </c>
      <c r="AF633">
        <v>0</v>
      </c>
      <c r="AG633">
        <v>0</v>
      </c>
      <c r="AH633">
        <v>0</v>
      </c>
      <c r="AI633">
        <v>0</v>
      </c>
      <c r="AJ633">
        <v>0</v>
      </c>
      <c r="AK633">
        <v>0</v>
      </c>
      <c r="AL633">
        <v>0</v>
      </c>
      <c r="AM633">
        <v>4315830</v>
      </c>
      <c r="AN633">
        <v>1323308</v>
      </c>
      <c r="AO633">
        <v>88577</v>
      </c>
      <c r="AP633">
        <v>6031381</v>
      </c>
      <c r="AQ633">
        <v>0</v>
      </c>
      <c r="AR633">
        <v>0</v>
      </c>
      <c r="AS633">
        <v>201357</v>
      </c>
      <c r="AT633">
        <v>739774</v>
      </c>
      <c r="AU633">
        <v>0</v>
      </c>
      <c r="AV633">
        <v>0</v>
      </c>
      <c r="AW633">
        <v>12700227</v>
      </c>
      <c r="AX633">
        <v>22085</v>
      </c>
      <c r="AY633">
        <v>12419774</v>
      </c>
      <c r="AZ633">
        <v>0</v>
      </c>
      <c r="BA633">
        <v>0</v>
      </c>
      <c r="BB633">
        <v>0</v>
      </c>
      <c r="BC633">
        <v>0</v>
      </c>
      <c r="BD633">
        <v>0</v>
      </c>
      <c r="BE633">
        <v>0</v>
      </c>
      <c r="BF633">
        <v>322337</v>
      </c>
      <c r="BG633">
        <v>3018439</v>
      </c>
      <c r="BH633">
        <v>0</v>
      </c>
      <c r="BI633">
        <v>0</v>
      </c>
      <c r="BJ633">
        <v>0</v>
      </c>
      <c r="BK633">
        <v>0</v>
      </c>
      <c r="BL633">
        <v>0</v>
      </c>
      <c r="BM633">
        <v>0</v>
      </c>
      <c r="BN633">
        <v>0</v>
      </c>
      <c r="BO633">
        <v>0</v>
      </c>
      <c r="BP633">
        <v>0</v>
      </c>
      <c r="BQ633">
        <v>0</v>
      </c>
      <c r="BR633">
        <v>0</v>
      </c>
      <c r="BS633">
        <v>0.50505050505050508</v>
      </c>
    </row>
    <row r="634" spans="1:71" x14ac:dyDescent="0.25">
      <c r="A634">
        <v>106190196</v>
      </c>
      <c r="B634" t="s">
        <v>439</v>
      </c>
      <c r="C634" s="1">
        <f t="shared" si="9"/>
        <v>43922</v>
      </c>
      <c r="D634" s="2" t="s">
        <v>962</v>
      </c>
      <c r="E634" s="1">
        <v>43834</v>
      </c>
      <c r="F634" s="1">
        <v>44012</v>
      </c>
      <c r="G634" t="s">
        <v>92</v>
      </c>
      <c r="H634" t="s">
        <v>101</v>
      </c>
      <c r="I634" t="s">
        <v>72</v>
      </c>
      <c r="J634" t="s">
        <v>85</v>
      </c>
      <c r="K634" t="s">
        <v>440</v>
      </c>
      <c r="L634">
        <v>54</v>
      </c>
      <c r="M634">
        <v>54</v>
      </c>
      <c r="N634">
        <v>0</v>
      </c>
      <c r="O634">
        <v>0</v>
      </c>
      <c r="P634">
        <v>119</v>
      </c>
      <c r="Q634">
        <v>0</v>
      </c>
      <c r="R634">
        <v>2789</v>
      </c>
      <c r="S634">
        <v>317</v>
      </c>
      <c r="T634">
        <v>0</v>
      </c>
      <c r="U634">
        <v>673</v>
      </c>
      <c r="V634">
        <v>0</v>
      </c>
      <c r="W634">
        <v>0</v>
      </c>
      <c r="X634">
        <v>151</v>
      </c>
      <c r="Y634">
        <v>606</v>
      </c>
      <c r="Z634">
        <v>0</v>
      </c>
      <c r="AA634">
        <v>0</v>
      </c>
      <c r="AB634">
        <v>4536</v>
      </c>
      <c r="AC634">
        <v>0</v>
      </c>
      <c r="AD634">
        <v>38227</v>
      </c>
      <c r="AE634">
        <v>0</v>
      </c>
      <c r="AF634">
        <v>0</v>
      </c>
      <c r="AG634">
        <v>0</v>
      </c>
      <c r="AH634">
        <v>0</v>
      </c>
      <c r="AI634">
        <v>0</v>
      </c>
      <c r="AJ634">
        <v>0</v>
      </c>
      <c r="AK634">
        <v>0</v>
      </c>
      <c r="AL634">
        <v>0</v>
      </c>
      <c r="AM634">
        <v>5914934</v>
      </c>
      <c r="AN634">
        <v>673359</v>
      </c>
      <c r="AO634">
        <v>0</v>
      </c>
      <c r="AP634">
        <v>1307378</v>
      </c>
      <c r="AQ634">
        <v>0</v>
      </c>
      <c r="AR634">
        <v>0</v>
      </c>
      <c r="AS634">
        <v>636559</v>
      </c>
      <c r="AT634">
        <v>1692536</v>
      </c>
      <c r="AU634">
        <v>0</v>
      </c>
      <c r="AV634">
        <v>-38227</v>
      </c>
      <c r="AW634">
        <v>10186539</v>
      </c>
      <c r="AX634">
        <v>4350</v>
      </c>
      <c r="AY634">
        <v>7722470</v>
      </c>
      <c r="AZ634">
        <v>0</v>
      </c>
      <c r="BA634">
        <v>0</v>
      </c>
      <c r="BB634">
        <v>0</v>
      </c>
      <c r="BC634">
        <v>0</v>
      </c>
      <c r="BD634">
        <v>0</v>
      </c>
      <c r="BE634">
        <v>0</v>
      </c>
      <c r="BF634">
        <v>92604</v>
      </c>
      <c r="BG634">
        <v>1790949</v>
      </c>
      <c r="BH634">
        <v>0</v>
      </c>
      <c r="BI634">
        <v>0</v>
      </c>
      <c r="BJ634">
        <v>0</v>
      </c>
      <c r="BK634">
        <v>0</v>
      </c>
      <c r="BL634">
        <v>0</v>
      </c>
      <c r="BM634">
        <v>0</v>
      </c>
      <c r="BN634">
        <v>0</v>
      </c>
      <c r="BO634">
        <v>0</v>
      </c>
      <c r="BP634">
        <v>0</v>
      </c>
      <c r="BQ634">
        <v>0</v>
      </c>
      <c r="BR634">
        <v>0</v>
      </c>
      <c r="BS634">
        <v>1.1018518518518519</v>
      </c>
    </row>
    <row r="635" spans="1:71" x14ac:dyDescent="0.25">
      <c r="A635">
        <v>106301380</v>
      </c>
      <c r="B635" t="s">
        <v>441</v>
      </c>
      <c r="C635" s="1">
        <f t="shared" si="9"/>
        <v>43922</v>
      </c>
      <c r="D635" s="2" t="s">
        <v>962</v>
      </c>
      <c r="E635" s="1">
        <v>43834</v>
      </c>
      <c r="F635" s="1">
        <v>44012</v>
      </c>
      <c r="G635" t="s">
        <v>83</v>
      </c>
      <c r="H635" t="s">
        <v>101</v>
      </c>
      <c r="I635" t="s">
        <v>72</v>
      </c>
      <c r="J635" t="s">
        <v>85</v>
      </c>
      <c r="K635" t="s">
        <v>442</v>
      </c>
      <c r="L635">
        <v>109</v>
      </c>
      <c r="M635">
        <v>109</v>
      </c>
      <c r="N635">
        <v>0</v>
      </c>
      <c r="O635">
        <v>0</v>
      </c>
      <c r="P635">
        <v>216</v>
      </c>
      <c r="Q635">
        <v>0</v>
      </c>
      <c r="R635">
        <v>3976</v>
      </c>
      <c r="S635">
        <v>1316</v>
      </c>
      <c r="T635">
        <v>41</v>
      </c>
      <c r="U635">
        <v>1200</v>
      </c>
      <c r="V635">
        <v>0</v>
      </c>
      <c r="W635">
        <v>0</v>
      </c>
      <c r="X635">
        <v>0</v>
      </c>
      <c r="Y635">
        <v>1132</v>
      </c>
      <c r="Z635">
        <v>0</v>
      </c>
      <c r="AA635">
        <v>0</v>
      </c>
      <c r="AB635">
        <v>7665</v>
      </c>
      <c r="AC635">
        <v>0</v>
      </c>
      <c r="AD635">
        <v>628574</v>
      </c>
      <c r="AE635">
        <v>0</v>
      </c>
      <c r="AF635">
        <v>0</v>
      </c>
      <c r="AG635">
        <v>0</v>
      </c>
      <c r="AH635">
        <v>0</v>
      </c>
      <c r="AI635">
        <v>0</v>
      </c>
      <c r="AJ635">
        <v>0</v>
      </c>
      <c r="AK635">
        <v>0</v>
      </c>
      <c r="AL635">
        <v>0</v>
      </c>
      <c r="AM635">
        <v>7256040</v>
      </c>
      <c r="AN635">
        <v>2565151</v>
      </c>
      <c r="AO635">
        <v>55814</v>
      </c>
      <c r="AP635">
        <v>2091688</v>
      </c>
      <c r="AQ635">
        <v>0</v>
      </c>
      <c r="AR635">
        <v>0</v>
      </c>
      <c r="AS635">
        <v>0</v>
      </c>
      <c r="AT635">
        <v>2865488</v>
      </c>
      <c r="AU635">
        <v>0</v>
      </c>
      <c r="AV635">
        <v>0</v>
      </c>
      <c r="AW635">
        <v>14834181</v>
      </c>
      <c r="AX635">
        <v>24271</v>
      </c>
      <c r="AY635">
        <v>15950991</v>
      </c>
      <c r="AZ635">
        <v>0</v>
      </c>
      <c r="BA635">
        <v>0</v>
      </c>
      <c r="BB635">
        <v>0</v>
      </c>
      <c r="BC635">
        <v>0</v>
      </c>
      <c r="BD635">
        <v>0</v>
      </c>
      <c r="BE635">
        <v>0</v>
      </c>
      <c r="BF635">
        <v>54761</v>
      </c>
      <c r="BG635">
        <v>2415909</v>
      </c>
      <c r="BH635">
        <v>0</v>
      </c>
      <c r="BI635">
        <v>0</v>
      </c>
      <c r="BJ635">
        <v>0</v>
      </c>
      <c r="BK635">
        <v>0</v>
      </c>
      <c r="BL635">
        <v>0</v>
      </c>
      <c r="BM635">
        <v>0</v>
      </c>
      <c r="BN635">
        <v>0</v>
      </c>
      <c r="BO635">
        <v>0</v>
      </c>
      <c r="BP635">
        <v>0</v>
      </c>
      <c r="BQ635">
        <v>0</v>
      </c>
      <c r="BR635">
        <v>0</v>
      </c>
      <c r="BS635">
        <v>0.99082568807339455</v>
      </c>
    </row>
    <row r="636" spans="1:71" x14ac:dyDescent="0.25">
      <c r="A636">
        <v>106190599</v>
      </c>
      <c r="B636" t="s">
        <v>984</v>
      </c>
      <c r="C636" s="1">
        <f t="shared" si="9"/>
        <v>43922</v>
      </c>
      <c r="D636" s="2" t="s">
        <v>962</v>
      </c>
      <c r="E636" s="1">
        <v>43834</v>
      </c>
      <c r="F636" s="1">
        <v>44012</v>
      </c>
      <c r="G636" t="s">
        <v>92</v>
      </c>
      <c r="H636" t="s">
        <v>101</v>
      </c>
      <c r="I636" t="s">
        <v>72</v>
      </c>
      <c r="J636" t="s">
        <v>85</v>
      </c>
      <c r="K636" t="s">
        <v>885</v>
      </c>
      <c r="L636">
        <v>177</v>
      </c>
      <c r="M636">
        <v>120</v>
      </c>
      <c r="N636">
        <v>0</v>
      </c>
      <c r="O636">
        <v>0</v>
      </c>
      <c r="P636">
        <v>158</v>
      </c>
      <c r="Q636">
        <v>158</v>
      </c>
      <c r="R636">
        <v>4392</v>
      </c>
      <c r="S636">
        <v>812</v>
      </c>
      <c r="T636">
        <v>310</v>
      </c>
      <c r="U636">
        <v>1783</v>
      </c>
      <c r="V636">
        <v>0</v>
      </c>
      <c r="W636">
        <v>0</v>
      </c>
      <c r="X636">
        <v>0</v>
      </c>
      <c r="Y636">
        <v>331</v>
      </c>
      <c r="Z636">
        <v>0</v>
      </c>
      <c r="AA636">
        <v>0</v>
      </c>
      <c r="AB636">
        <v>7628</v>
      </c>
      <c r="AC636">
        <v>7615</v>
      </c>
      <c r="AD636">
        <v>553524</v>
      </c>
      <c r="AE636">
        <v>0</v>
      </c>
      <c r="AF636">
        <v>0</v>
      </c>
      <c r="AG636">
        <v>0</v>
      </c>
      <c r="AH636">
        <v>0</v>
      </c>
      <c r="AI636">
        <v>0</v>
      </c>
      <c r="AJ636">
        <v>0</v>
      </c>
      <c r="AK636">
        <v>0</v>
      </c>
      <c r="AL636">
        <v>0</v>
      </c>
      <c r="AM636">
        <v>8129607</v>
      </c>
      <c r="AN636">
        <v>1803141</v>
      </c>
      <c r="AO636">
        <v>-1616114</v>
      </c>
      <c r="AP636">
        <v>4048742</v>
      </c>
      <c r="AQ636">
        <v>0</v>
      </c>
      <c r="AR636">
        <v>0</v>
      </c>
      <c r="AS636">
        <v>0</v>
      </c>
      <c r="AT636">
        <v>422623</v>
      </c>
      <c r="AU636">
        <v>0</v>
      </c>
      <c r="AV636">
        <v>0</v>
      </c>
      <c r="AW636">
        <v>12787999</v>
      </c>
      <c r="AX636">
        <v>0</v>
      </c>
      <c r="AY636">
        <v>14598962</v>
      </c>
      <c r="AZ636">
        <v>0</v>
      </c>
      <c r="BA636">
        <v>97086</v>
      </c>
      <c r="BB636">
        <v>0</v>
      </c>
      <c r="BC636">
        <v>0</v>
      </c>
      <c r="BD636">
        <v>0</v>
      </c>
      <c r="BE636">
        <v>0</v>
      </c>
      <c r="BF636">
        <v>426601</v>
      </c>
      <c r="BG636">
        <v>6133930</v>
      </c>
      <c r="BH636">
        <v>0</v>
      </c>
      <c r="BI636">
        <v>0</v>
      </c>
      <c r="BJ636">
        <v>0</v>
      </c>
      <c r="BK636">
        <v>0</v>
      </c>
      <c r="BL636">
        <v>0</v>
      </c>
      <c r="BM636">
        <v>0</v>
      </c>
      <c r="BN636">
        <v>0</v>
      </c>
      <c r="BO636">
        <v>0</v>
      </c>
      <c r="BP636">
        <v>0</v>
      </c>
      <c r="BQ636">
        <v>0</v>
      </c>
      <c r="BR636">
        <v>0</v>
      </c>
      <c r="BS636">
        <v>0.53198653198653201</v>
      </c>
    </row>
    <row r="637" spans="1:71" x14ac:dyDescent="0.25">
      <c r="A637">
        <v>106190661</v>
      </c>
      <c r="B637" t="s">
        <v>913</v>
      </c>
      <c r="C637" s="1">
        <f t="shared" si="9"/>
        <v>43922</v>
      </c>
      <c r="D637" s="2" t="s">
        <v>962</v>
      </c>
      <c r="E637" s="1">
        <v>43834</v>
      </c>
      <c r="F637" s="1">
        <v>44012</v>
      </c>
      <c r="G637" t="s">
        <v>92</v>
      </c>
      <c r="H637" t="s">
        <v>101</v>
      </c>
      <c r="I637" t="s">
        <v>72</v>
      </c>
      <c r="J637" t="s">
        <v>85</v>
      </c>
      <c r="K637" t="s">
        <v>141</v>
      </c>
      <c r="L637">
        <v>211</v>
      </c>
      <c r="M637">
        <v>211</v>
      </c>
      <c r="N637">
        <v>0</v>
      </c>
      <c r="O637">
        <v>14</v>
      </c>
      <c r="P637">
        <v>1416</v>
      </c>
      <c r="Q637">
        <v>0</v>
      </c>
      <c r="R637">
        <v>10227</v>
      </c>
      <c r="S637">
        <v>274</v>
      </c>
      <c r="T637">
        <v>4154</v>
      </c>
      <c r="U637">
        <v>1034</v>
      </c>
      <c r="V637">
        <v>0</v>
      </c>
      <c r="W637">
        <v>0</v>
      </c>
      <c r="X637">
        <v>27</v>
      </c>
      <c r="Y637">
        <v>173</v>
      </c>
      <c r="Z637">
        <v>0</v>
      </c>
      <c r="AA637">
        <v>35</v>
      </c>
      <c r="AB637">
        <v>15924</v>
      </c>
      <c r="AC637">
        <v>0</v>
      </c>
      <c r="AD637">
        <v>-1512334</v>
      </c>
      <c r="AE637">
        <v>0</v>
      </c>
      <c r="AF637">
        <v>0</v>
      </c>
      <c r="AG637">
        <v>0</v>
      </c>
      <c r="AH637">
        <v>0</v>
      </c>
      <c r="AI637">
        <v>0</v>
      </c>
      <c r="AJ637">
        <v>0</v>
      </c>
      <c r="AK637">
        <v>0</v>
      </c>
      <c r="AL637">
        <v>0</v>
      </c>
      <c r="AM637">
        <v>9796969</v>
      </c>
      <c r="AN637">
        <v>2287658</v>
      </c>
      <c r="AO637">
        <v>474602</v>
      </c>
      <c r="AP637">
        <v>1296915</v>
      </c>
      <c r="AQ637">
        <v>0</v>
      </c>
      <c r="AR637">
        <v>0</v>
      </c>
      <c r="AS637">
        <v>631955</v>
      </c>
      <c r="AT637">
        <v>1640326</v>
      </c>
      <c r="AU637">
        <v>0</v>
      </c>
      <c r="AV637">
        <v>4939</v>
      </c>
      <c r="AW637">
        <v>16133364</v>
      </c>
      <c r="AX637">
        <v>5597658</v>
      </c>
      <c r="AY637">
        <v>21244939</v>
      </c>
      <c r="AZ637">
        <v>0</v>
      </c>
      <c r="BA637">
        <v>1773849</v>
      </c>
      <c r="BB637">
        <v>0</v>
      </c>
      <c r="BC637">
        <v>0</v>
      </c>
      <c r="BD637">
        <v>0</v>
      </c>
      <c r="BE637">
        <v>0</v>
      </c>
      <c r="BF637">
        <v>598241</v>
      </c>
      <c r="BG637">
        <v>22627961</v>
      </c>
      <c r="BH637">
        <v>0</v>
      </c>
      <c r="BI637">
        <v>0</v>
      </c>
      <c r="BJ637">
        <v>0</v>
      </c>
      <c r="BK637">
        <v>0</v>
      </c>
      <c r="BL637">
        <v>0</v>
      </c>
      <c r="BM637">
        <v>0</v>
      </c>
      <c r="BN637">
        <v>0</v>
      </c>
      <c r="BO637">
        <v>0</v>
      </c>
      <c r="BP637">
        <v>0</v>
      </c>
      <c r="BQ637">
        <v>0</v>
      </c>
      <c r="BR637">
        <v>0</v>
      </c>
      <c r="BS637">
        <v>3.3554502369668247</v>
      </c>
    </row>
    <row r="638" spans="1:71" x14ac:dyDescent="0.25">
      <c r="A638">
        <v>106194981</v>
      </c>
      <c r="B638" t="s">
        <v>985</v>
      </c>
      <c r="C638" s="1">
        <f t="shared" si="9"/>
        <v>43922</v>
      </c>
      <c r="D638" s="2" t="s">
        <v>962</v>
      </c>
      <c r="E638" s="1">
        <v>43834</v>
      </c>
      <c r="F638" s="1">
        <v>44012</v>
      </c>
      <c r="G638" t="s">
        <v>92</v>
      </c>
      <c r="H638" t="s">
        <v>101</v>
      </c>
      <c r="I638" t="s">
        <v>155</v>
      </c>
      <c r="J638" t="s">
        <v>85</v>
      </c>
      <c r="K638" t="s">
        <v>204</v>
      </c>
      <c r="L638">
        <v>16</v>
      </c>
      <c r="M638">
        <v>16</v>
      </c>
      <c r="N638">
        <v>0</v>
      </c>
      <c r="O638">
        <v>0</v>
      </c>
      <c r="P638">
        <v>4</v>
      </c>
      <c r="Q638">
        <v>0</v>
      </c>
      <c r="R638">
        <v>0</v>
      </c>
      <c r="S638">
        <v>0</v>
      </c>
      <c r="T638">
        <v>0</v>
      </c>
      <c r="U638">
        <v>0</v>
      </c>
      <c r="V638">
        <v>273</v>
      </c>
      <c r="W638">
        <v>0</v>
      </c>
      <c r="X638">
        <v>1172</v>
      </c>
      <c r="Y638">
        <v>0</v>
      </c>
      <c r="Z638">
        <v>0</v>
      </c>
      <c r="AA638">
        <v>0</v>
      </c>
      <c r="AB638">
        <v>1445</v>
      </c>
      <c r="AC638">
        <v>0</v>
      </c>
      <c r="AD638">
        <v>0</v>
      </c>
      <c r="AE638">
        <v>0</v>
      </c>
      <c r="AF638">
        <v>0</v>
      </c>
      <c r="AG638">
        <v>0</v>
      </c>
      <c r="AH638">
        <v>0</v>
      </c>
      <c r="AI638">
        <v>0</v>
      </c>
      <c r="AJ638">
        <v>0</v>
      </c>
      <c r="AK638">
        <v>0</v>
      </c>
      <c r="AL638">
        <v>0</v>
      </c>
      <c r="AM638">
        <v>0</v>
      </c>
      <c r="AN638">
        <v>0</v>
      </c>
      <c r="AO638">
        <v>0</v>
      </c>
      <c r="AP638">
        <v>0</v>
      </c>
      <c r="AQ638">
        <v>207973</v>
      </c>
      <c r="AR638">
        <v>0</v>
      </c>
      <c r="AS638">
        <v>892836</v>
      </c>
      <c r="AT638">
        <v>0</v>
      </c>
      <c r="AU638">
        <v>0</v>
      </c>
      <c r="AV638">
        <v>0</v>
      </c>
      <c r="AW638">
        <v>1100809</v>
      </c>
      <c r="AX638">
        <v>0</v>
      </c>
      <c r="AY638">
        <v>1100824</v>
      </c>
      <c r="AZ638">
        <v>0</v>
      </c>
      <c r="BA638">
        <v>0</v>
      </c>
      <c r="BB638">
        <v>0</v>
      </c>
      <c r="BC638">
        <v>0</v>
      </c>
      <c r="BD638">
        <v>0</v>
      </c>
      <c r="BE638">
        <v>0</v>
      </c>
      <c r="BF638">
        <v>34256</v>
      </c>
      <c r="BG638">
        <v>41160</v>
      </c>
      <c r="BH638">
        <v>0</v>
      </c>
      <c r="BI638">
        <v>0</v>
      </c>
      <c r="BJ638">
        <v>0</v>
      </c>
      <c r="BK638">
        <v>0</v>
      </c>
      <c r="BL638">
        <v>0</v>
      </c>
      <c r="BM638">
        <v>0</v>
      </c>
      <c r="BN638">
        <v>0</v>
      </c>
      <c r="BO638">
        <v>0</v>
      </c>
      <c r="BP638">
        <v>0</v>
      </c>
      <c r="BQ638">
        <v>0</v>
      </c>
      <c r="BR638">
        <v>0</v>
      </c>
      <c r="BS638">
        <v>0.125</v>
      </c>
    </row>
    <row r="639" spans="1:71" x14ac:dyDescent="0.25">
      <c r="A639">
        <v>106301234</v>
      </c>
      <c r="B639" t="s">
        <v>444</v>
      </c>
      <c r="C639" s="1">
        <f t="shared" si="9"/>
        <v>43922</v>
      </c>
      <c r="D639" s="2" t="s">
        <v>962</v>
      </c>
      <c r="E639" s="1">
        <v>43834</v>
      </c>
      <c r="F639" s="1">
        <v>44012</v>
      </c>
      <c r="G639" t="s">
        <v>83</v>
      </c>
      <c r="H639" t="s">
        <v>101</v>
      </c>
      <c r="I639" t="s">
        <v>72</v>
      </c>
      <c r="J639" t="s">
        <v>85</v>
      </c>
      <c r="K639" t="s">
        <v>445</v>
      </c>
      <c r="L639">
        <v>140</v>
      </c>
      <c r="M639">
        <v>140</v>
      </c>
      <c r="N639">
        <v>0</v>
      </c>
      <c r="O639">
        <v>11</v>
      </c>
      <c r="P639">
        <v>497</v>
      </c>
      <c r="Q639">
        <v>0</v>
      </c>
      <c r="R639">
        <v>1225</v>
      </c>
      <c r="S639">
        <v>351</v>
      </c>
      <c r="T639">
        <v>322</v>
      </c>
      <c r="U639">
        <v>288</v>
      </c>
      <c r="V639">
        <v>0</v>
      </c>
      <c r="W639">
        <v>0</v>
      </c>
      <c r="X639">
        <v>73</v>
      </c>
      <c r="Y639">
        <v>124</v>
      </c>
      <c r="Z639">
        <v>0</v>
      </c>
      <c r="AA639">
        <v>25</v>
      </c>
      <c r="AB639">
        <v>2408</v>
      </c>
      <c r="AC639">
        <v>0</v>
      </c>
      <c r="AD639">
        <v>926932</v>
      </c>
      <c r="AE639">
        <v>0</v>
      </c>
      <c r="AF639">
        <v>0</v>
      </c>
      <c r="AG639">
        <v>0</v>
      </c>
      <c r="AH639">
        <v>0</v>
      </c>
      <c r="AI639">
        <v>0</v>
      </c>
      <c r="AJ639">
        <v>0</v>
      </c>
      <c r="AK639">
        <v>0</v>
      </c>
      <c r="AL639">
        <v>0</v>
      </c>
      <c r="AM639">
        <v>2811351</v>
      </c>
      <c r="AN639">
        <v>1429274</v>
      </c>
      <c r="AO639">
        <v>2051422</v>
      </c>
      <c r="AP639">
        <v>2066159</v>
      </c>
      <c r="AQ639">
        <v>0</v>
      </c>
      <c r="AR639">
        <v>0</v>
      </c>
      <c r="AS639">
        <v>1525374</v>
      </c>
      <c r="AT639">
        <v>328762</v>
      </c>
      <c r="AU639">
        <v>0</v>
      </c>
      <c r="AV639">
        <v>10112</v>
      </c>
      <c r="AW639">
        <v>10222454</v>
      </c>
      <c r="AX639">
        <v>1593579</v>
      </c>
      <c r="AY639">
        <v>11445584</v>
      </c>
      <c r="AZ639">
        <v>0</v>
      </c>
      <c r="BA639">
        <v>2204</v>
      </c>
      <c r="BB639">
        <v>0</v>
      </c>
      <c r="BC639">
        <v>0</v>
      </c>
      <c r="BD639">
        <v>0</v>
      </c>
      <c r="BE639">
        <v>0</v>
      </c>
      <c r="BF639">
        <v>922283</v>
      </c>
      <c r="BG639">
        <v>36736339</v>
      </c>
      <c r="BH639">
        <v>0</v>
      </c>
      <c r="BI639">
        <v>0</v>
      </c>
      <c r="BJ639">
        <v>0</v>
      </c>
      <c r="BK639">
        <v>0</v>
      </c>
      <c r="BL639">
        <v>0</v>
      </c>
      <c r="BM639">
        <v>0</v>
      </c>
      <c r="BN639">
        <v>0</v>
      </c>
      <c r="BO639">
        <v>0</v>
      </c>
      <c r="BP639">
        <v>0</v>
      </c>
      <c r="BQ639">
        <v>0</v>
      </c>
      <c r="BR639">
        <v>0</v>
      </c>
      <c r="BS639">
        <v>1.7749999999999999</v>
      </c>
    </row>
    <row r="640" spans="1:71" x14ac:dyDescent="0.25">
      <c r="A640">
        <v>106191227</v>
      </c>
      <c r="B640" t="s">
        <v>446</v>
      </c>
      <c r="C640" s="1">
        <f t="shared" si="9"/>
        <v>43922</v>
      </c>
      <c r="D640" s="2" t="s">
        <v>962</v>
      </c>
      <c r="E640" s="1">
        <v>43834</v>
      </c>
      <c r="F640" s="1">
        <v>44012</v>
      </c>
      <c r="G640" t="s">
        <v>92</v>
      </c>
      <c r="H640" t="s">
        <v>112</v>
      </c>
      <c r="I640" t="s">
        <v>72</v>
      </c>
      <c r="J640" t="s">
        <v>113</v>
      </c>
      <c r="K640" t="s">
        <v>237</v>
      </c>
      <c r="L640">
        <v>409</v>
      </c>
      <c r="M640">
        <v>228</v>
      </c>
      <c r="N640">
        <v>0</v>
      </c>
      <c r="O640">
        <v>5</v>
      </c>
      <c r="P640">
        <v>3634</v>
      </c>
      <c r="Q640">
        <v>0</v>
      </c>
      <c r="R640">
        <v>2682</v>
      </c>
      <c r="S640">
        <v>1406</v>
      </c>
      <c r="T640">
        <v>5337</v>
      </c>
      <c r="U640">
        <v>7411</v>
      </c>
      <c r="V640">
        <v>921</v>
      </c>
      <c r="W640">
        <v>0</v>
      </c>
      <c r="X640">
        <v>1573</v>
      </c>
      <c r="Y640">
        <v>382</v>
      </c>
      <c r="Z640">
        <v>0</v>
      </c>
      <c r="AA640">
        <v>23</v>
      </c>
      <c r="AB640">
        <v>19735</v>
      </c>
      <c r="AC640">
        <v>0</v>
      </c>
      <c r="AD640">
        <v>562367</v>
      </c>
      <c r="AE640">
        <v>-44594818</v>
      </c>
      <c r="AF640">
        <v>0</v>
      </c>
      <c r="AG640">
        <v>0</v>
      </c>
      <c r="AH640">
        <v>0</v>
      </c>
      <c r="AI640">
        <v>37857239</v>
      </c>
      <c r="AJ640">
        <v>0</v>
      </c>
      <c r="AK640">
        <v>4646937</v>
      </c>
      <c r="AL640">
        <v>42504176</v>
      </c>
      <c r="AM640">
        <v>15516686</v>
      </c>
      <c r="AN640">
        <v>6219408</v>
      </c>
      <c r="AO640">
        <v>63847800</v>
      </c>
      <c r="AP640">
        <v>22370683</v>
      </c>
      <c r="AQ640">
        <v>11148704</v>
      </c>
      <c r="AR640">
        <v>0</v>
      </c>
      <c r="AS640">
        <v>-957977</v>
      </c>
      <c r="AT640">
        <v>14046793</v>
      </c>
      <c r="AU640">
        <v>0</v>
      </c>
      <c r="AV640">
        <v>196572</v>
      </c>
      <c r="AW640">
        <v>132388669</v>
      </c>
      <c r="AX640">
        <v>-959488</v>
      </c>
      <c r="AY640">
        <v>496713186</v>
      </c>
      <c r="AZ640">
        <v>15131576</v>
      </c>
      <c r="BA640">
        <v>-66674937</v>
      </c>
      <c r="BB640">
        <v>0</v>
      </c>
      <c r="BC640">
        <v>0</v>
      </c>
      <c r="BD640">
        <v>0</v>
      </c>
      <c r="BE640">
        <v>0</v>
      </c>
      <c r="BF640">
        <v>875108</v>
      </c>
      <c r="BG640">
        <v>335497206</v>
      </c>
      <c r="BH640">
        <v>105933635</v>
      </c>
      <c r="BI640">
        <v>0</v>
      </c>
      <c r="BJ640">
        <v>0</v>
      </c>
      <c r="BK640">
        <v>0</v>
      </c>
      <c r="BL640">
        <v>0</v>
      </c>
      <c r="BM640">
        <v>0</v>
      </c>
      <c r="BN640">
        <v>0</v>
      </c>
      <c r="BO640">
        <v>0</v>
      </c>
      <c r="BP640">
        <v>0</v>
      </c>
      <c r="BQ640">
        <v>0</v>
      </c>
      <c r="BR640">
        <v>0</v>
      </c>
      <c r="BS640">
        <v>5.7048665620094194</v>
      </c>
    </row>
    <row r="641" spans="1:71" x14ac:dyDescent="0.25">
      <c r="A641">
        <v>106191231</v>
      </c>
      <c r="B641" t="s">
        <v>447</v>
      </c>
      <c r="C641" s="1">
        <f t="shared" si="9"/>
        <v>43922</v>
      </c>
      <c r="D641" s="2" t="s">
        <v>962</v>
      </c>
      <c r="E641" s="1">
        <v>43834</v>
      </c>
      <c r="F641" s="1">
        <v>44012</v>
      </c>
      <c r="G641" t="s">
        <v>92</v>
      </c>
      <c r="H641" t="s">
        <v>112</v>
      </c>
      <c r="I641" t="s">
        <v>72</v>
      </c>
      <c r="J641" t="s">
        <v>113</v>
      </c>
      <c r="K641" t="s">
        <v>448</v>
      </c>
      <c r="L641">
        <v>304</v>
      </c>
      <c r="M641">
        <v>180</v>
      </c>
      <c r="N641">
        <v>0</v>
      </c>
      <c r="O641">
        <v>6</v>
      </c>
      <c r="P641">
        <v>2513</v>
      </c>
      <c r="Q641">
        <v>0</v>
      </c>
      <c r="R641">
        <v>2747</v>
      </c>
      <c r="S641">
        <v>511</v>
      </c>
      <c r="T641">
        <v>4359</v>
      </c>
      <c r="U641">
        <v>4896</v>
      </c>
      <c r="V641">
        <v>1130</v>
      </c>
      <c r="W641">
        <v>0</v>
      </c>
      <c r="X641">
        <v>1644</v>
      </c>
      <c r="Y641">
        <v>276</v>
      </c>
      <c r="Z641">
        <v>0</v>
      </c>
      <c r="AA641">
        <v>32</v>
      </c>
      <c r="AB641">
        <v>15595</v>
      </c>
      <c r="AC641">
        <v>0</v>
      </c>
      <c r="AD641">
        <v>366600</v>
      </c>
      <c r="AE641">
        <v>-55203749</v>
      </c>
      <c r="AF641">
        <v>0</v>
      </c>
      <c r="AG641">
        <v>0</v>
      </c>
      <c r="AH641">
        <v>0</v>
      </c>
      <c r="AI641">
        <v>16051791</v>
      </c>
      <c r="AJ641">
        <v>0</v>
      </c>
      <c r="AK641">
        <v>7932694</v>
      </c>
      <c r="AL641">
        <v>23984485</v>
      </c>
      <c r="AM641">
        <v>8030771</v>
      </c>
      <c r="AN641">
        <v>538844</v>
      </c>
      <c r="AO641">
        <v>60124905</v>
      </c>
      <c r="AP641">
        <v>21720822</v>
      </c>
      <c r="AQ641">
        <v>21620681</v>
      </c>
      <c r="AR641">
        <v>0</v>
      </c>
      <c r="AS641">
        <v>3968450</v>
      </c>
      <c r="AT641">
        <v>8357069</v>
      </c>
      <c r="AU641">
        <v>353806</v>
      </c>
      <c r="AV641">
        <v>0</v>
      </c>
      <c r="AW641">
        <v>124715348</v>
      </c>
      <c r="AX641">
        <v>584807</v>
      </c>
      <c r="AY641">
        <v>339658253</v>
      </c>
      <c r="AZ641">
        <v>25092910</v>
      </c>
      <c r="BA641">
        <v>30811235</v>
      </c>
      <c r="BB641">
        <v>0</v>
      </c>
      <c r="BC641">
        <v>0</v>
      </c>
      <c r="BD641">
        <v>0</v>
      </c>
      <c r="BE641">
        <v>0</v>
      </c>
      <c r="BF641">
        <v>2283380</v>
      </c>
      <c r="BG641">
        <v>77161583</v>
      </c>
      <c r="BH641">
        <v>39573763</v>
      </c>
      <c r="BI641">
        <v>0</v>
      </c>
      <c r="BJ641">
        <v>0</v>
      </c>
      <c r="BK641">
        <v>0</v>
      </c>
      <c r="BL641">
        <v>0</v>
      </c>
      <c r="BM641">
        <v>0</v>
      </c>
      <c r="BN641">
        <v>0</v>
      </c>
      <c r="BO641">
        <v>0</v>
      </c>
      <c r="BP641">
        <v>0</v>
      </c>
      <c r="BQ641">
        <v>0</v>
      </c>
      <c r="BR641">
        <v>0</v>
      </c>
      <c r="BS641">
        <v>5.1921487603305785</v>
      </c>
    </row>
    <row r="642" spans="1:71" x14ac:dyDescent="0.25">
      <c r="A642">
        <v>106191306</v>
      </c>
      <c r="B642" t="s">
        <v>875</v>
      </c>
      <c r="C642" s="1">
        <f t="shared" ref="C642:C705" si="10">DATE(LEFT(D642,4), MID(D642,7,1)*3-2, 1)</f>
        <v>43922</v>
      </c>
      <c r="D642" s="2" t="s">
        <v>962</v>
      </c>
      <c r="E642" s="1">
        <v>43834</v>
      </c>
      <c r="F642" s="1">
        <v>44012</v>
      </c>
      <c r="G642" t="s">
        <v>92</v>
      </c>
      <c r="H642" t="s">
        <v>112</v>
      </c>
      <c r="I642" t="s">
        <v>72</v>
      </c>
      <c r="J642" t="s">
        <v>85</v>
      </c>
      <c r="K642" t="s">
        <v>251</v>
      </c>
      <c r="L642">
        <v>125</v>
      </c>
      <c r="M642">
        <v>116</v>
      </c>
      <c r="N642">
        <v>0</v>
      </c>
      <c r="O642">
        <v>7</v>
      </c>
      <c r="P642">
        <v>707</v>
      </c>
      <c r="Q642">
        <v>0</v>
      </c>
      <c r="R642">
        <v>959</v>
      </c>
      <c r="S642">
        <v>187</v>
      </c>
      <c r="T642">
        <v>3451</v>
      </c>
      <c r="U642">
        <v>3587</v>
      </c>
      <c r="V642">
        <v>1129</v>
      </c>
      <c r="W642">
        <v>0</v>
      </c>
      <c r="X642">
        <v>383</v>
      </c>
      <c r="Y642">
        <v>263</v>
      </c>
      <c r="Z642">
        <v>0</v>
      </c>
      <c r="AA642">
        <v>80</v>
      </c>
      <c r="AB642">
        <v>10039</v>
      </c>
      <c r="AC642">
        <v>0</v>
      </c>
      <c r="AD642">
        <v>1042471</v>
      </c>
      <c r="AE642">
        <v>-9055121</v>
      </c>
      <c r="AF642">
        <v>0</v>
      </c>
      <c r="AG642">
        <v>0</v>
      </c>
      <c r="AH642">
        <v>0</v>
      </c>
      <c r="AI642">
        <v>2750826</v>
      </c>
      <c r="AJ642">
        <v>0</v>
      </c>
      <c r="AK642">
        <v>502951</v>
      </c>
      <c r="AL642">
        <v>3253777</v>
      </c>
      <c r="AM642">
        <v>6177712</v>
      </c>
      <c r="AN642">
        <v>1660296</v>
      </c>
      <c r="AO642">
        <v>14245195</v>
      </c>
      <c r="AP642">
        <v>155627781</v>
      </c>
      <c r="AQ642">
        <v>16115485</v>
      </c>
      <c r="AR642">
        <v>0</v>
      </c>
      <c r="AS642">
        <v>-2424395</v>
      </c>
      <c r="AT642">
        <v>3051871</v>
      </c>
      <c r="AU642">
        <v>0</v>
      </c>
      <c r="AV642">
        <v>-155403</v>
      </c>
      <c r="AW642">
        <v>194298542</v>
      </c>
      <c r="AX642">
        <v>-24168693</v>
      </c>
      <c r="AY642">
        <v>231561263</v>
      </c>
      <c r="AZ642">
        <v>7414666</v>
      </c>
      <c r="BA642">
        <v>-8357281</v>
      </c>
      <c r="BB642">
        <v>0</v>
      </c>
      <c r="BC642">
        <v>0</v>
      </c>
      <c r="BD642">
        <v>0</v>
      </c>
      <c r="BE642">
        <v>0</v>
      </c>
      <c r="BF642">
        <v>888593</v>
      </c>
      <c r="BG642">
        <v>197992674</v>
      </c>
      <c r="BH642">
        <v>67386618</v>
      </c>
      <c r="BI642">
        <v>0</v>
      </c>
      <c r="BJ642">
        <v>0</v>
      </c>
      <c r="BK642">
        <v>0</v>
      </c>
      <c r="BL642">
        <v>0</v>
      </c>
      <c r="BM642">
        <v>0</v>
      </c>
      <c r="BN642">
        <v>0</v>
      </c>
      <c r="BO642">
        <v>0</v>
      </c>
      <c r="BP642">
        <v>0</v>
      </c>
      <c r="BQ642">
        <v>0</v>
      </c>
      <c r="BR642">
        <v>0</v>
      </c>
      <c r="BS642">
        <v>2.9336099585062239</v>
      </c>
    </row>
    <row r="643" spans="1:71" x14ac:dyDescent="0.25">
      <c r="A643">
        <v>106191228</v>
      </c>
      <c r="B643" t="s">
        <v>450</v>
      </c>
      <c r="C643" s="1">
        <f t="shared" si="10"/>
        <v>43922</v>
      </c>
      <c r="D643" s="2" t="s">
        <v>962</v>
      </c>
      <c r="E643" s="1">
        <v>43834</v>
      </c>
      <c r="F643" s="1">
        <v>44012</v>
      </c>
      <c r="G643" t="s">
        <v>92</v>
      </c>
      <c r="H643" t="s">
        <v>112</v>
      </c>
      <c r="I643" t="s">
        <v>72</v>
      </c>
      <c r="J643" t="s">
        <v>113</v>
      </c>
      <c r="K643" t="s">
        <v>141</v>
      </c>
      <c r="L643">
        <v>664</v>
      </c>
      <c r="M643">
        <v>434</v>
      </c>
      <c r="N643">
        <v>0</v>
      </c>
      <c r="O643">
        <v>9</v>
      </c>
      <c r="P643">
        <v>6042</v>
      </c>
      <c r="Q643">
        <v>0</v>
      </c>
      <c r="R643">
        <v>4491</v>
      </c>
      <c r="S643">
        <v>2303</v>
      </c>
      <c r="T643">
        <v>13287</v>
      </c>
      <c r="U643">
        <v>12582</v>
      </c>
      <c r="V643">
        <v>1431</v>
      </c>
      <c r="W643">
        <v>0</v>
      </c>
      <c r="X643">
        <v>2914</v>
      </c>
      <c r="Y643">
        <v>516</v>
      </c>
      <c r="Z643">
        <v>0</v>
      </c>
      <c r="AA643">
        <v>58</v>
      </c>
      <c r="AB643">
        <v>37582</v>
      </c>
      <c r="AC643">
        <v>0</v>
      </c>
      <c r="AD643">
        <v>1843933</v>
      </c>
      <c r="AE643">
        <v>-134833061</v>
      </c>
      <c r="AF643">
        <v>0</v>
      </c>
      <c r="AG643">
        <v>0</v>
      </c>
      <c r="AH643">
        <v>0</v>
      </c>
      <c r="AI643">
        <v>37159620</v>
      </c>
      <c r="AJ643">
        <v>0</v>
      </c>
      <c r="AK643">
        <v>5880973</v>
      </c>
      <c r="AL643">
        <v>43040593</v>
      </c>
      <c r="AM643">
        <v>24652545</v>
      </c>
      <c r="AN643">
        <v>6957359</v>
      </c>
      <c r="AO643">
        <v>242051960</v>
      </c>
      <c r="AP643">
        <v>6795042</v>
      </c>
      <c r="AQ643">
        <v>58361122</v>
      </c>
      <c r="AR643">
        <v>0</v>
      </c>
      <c r="AS643">
        <v>-2937442</v>
      </c>
      <c r="AT643">
        <v>20317036</v>
      </c>
      <c r="AU643">
        <v>0</v>
      </c>
      <c r="AV643">
        <v>-417285</v>
      </c>
      <c r="AW643">
        <v>355780337</v>
      </c>
      <c r="AX643">
        <v>-17692836</v>
      </c>
      <c r="AY643">
        <v>692382059</v>
      </c>
      <c r="AZ643">
        <v>8213860</v>
      </c>
      <c r="BA643">
        <v>-286060182</v>
      </c>
      <c r="BB643">
        <v>0</v>
      </c>
      <c r="BC643">
        <v>0</v>
      </c>
      <c r="BD643">
        <v>0</v>
      </c>
      <c r="BE643">
        <v>0</v>
      </c>
      <c r="BF643">
        <v>4882619</v>
      </c>
      <c r="BG643">
        <v>745384790</v>
      </c>
      <c r="BH643">
        <v>142195867</v>
      </c>
      <c r="BI643">
        <v>0</v>
      </c>
      <c r="BJ643">
        <v>0</v>
      </c>
      <c r="BK643">
        <v>0</v>
      </c>
      <c r="BL643">
        <v>0</v>
      </c>
      <c r="BM643">
        <v>0</v>
      </c>
      <c r="BN643">
        <v>0</v>
      </c>
      <c r="BO643">
        <v>0</v>
      </c>
      <c r="BP643">
        <v>0</v>
      </c>
      <c r="BQ643">
        <v>0</v>
      </c>
      <c r="BR643">
        <v>0</v>
      </c>
      <c r="BS643">
        <v>5.5027322404371581</v>
      </c>
    </row>
    <row r="644" spans="1:71" x14ac:dyDescent="0.25">
      <c r="A644">
        <v>106380865</v>
      </c>
      <c r="B644" t="s">
        <v>876</v>
      </c>
      <c r="C644" s="1">
        <f t="shared" si="10"/>
        <v>43922</v>
      </c>
      <c r="D644" s="2" t="s">
        <v>962</v>
      </c>
      <c r="E644" s="1">
        <v>43834</v>
      </c>
      <c r="F644" s="1">
        <v>44012</v>
      </c>
      <c r="G644" t="s">
        <v>159</v>
      </c>
      <c r="H644" t="s">
        <v>112</v>
      </c>
      <c r="I644" t="s">
        <v>349</v>
      </c>
      <c r="J644" t="s">
        <v>85</v>
      </c>
      <c r="K644" t="s">
        <v>160</v>
      </c>
      <c r="L644">
        <v>780</v>
      </c>
      <c r="M644">
        <v>780</v>
      </c>
      <c r="N644">
        <v>0</v>
      </c>
      <c r="O644">
        <v>0</v>
      </c>
      <c r="P644">
        <v>167</v>
      </c>
      <c r="Q644">
        <v>0</v>
      </c>
      <c r="R644">
        <v>1079</v>
      </c>
      <c r="S644">
        <v>0</v>
      </c>
      <c r="T644">
        <v>65528</v>
      </c>
      <c r="U644">
        <v>189</v>
      </c>
      <c r="V644">
        <v>0</v>
      </c>
      <c r="W644">
        <v>0</v>
      </c>
      <c r="X644">
        <v>0</v>
      </c>
      <c r="Y644">
        <v>0</v>
      </c>
      <c r="Z644">
        <v>0</v>
      </c>
      <c r="AA644">
        <v>0</v>
      </c>
      <c r="AB644">
        <v>66796</v>
      </c>
      <c r="AC644">
        <v>0</v>
      </c>
      <c r="AD644">
        <v>0</v>
      </c>
      <c r="AE644">
        <v>0</v>
      </c>
      <c r="AF644">
        <v>0</v>
      </c>
      <c r="AG644">
        <v>0</v>
      </c>
      <c r="AH644">
        <v>0</v>
      </c>
      <c r="AI644">
        <v>0</v>
      </c>
      <c r="AJ644">
        <v>0</v>
      </c>
      <c r="AK644">
        <v>0</v>
      </c>
      <c r="AL644">
        <v>0</v>
      </c>
      <c r="AM644">
        <v>2853268</v>
      </c>
      <c r="AN644">
        <v>200862</v>
      </c>
      <c r="AO644">
        <v>22068840</v>
      </c>
      <c r="AP644">
        <v>2203417</v>
      </c>
      <c r="AQ644">
        <v>0</v>
      </c>
      <c r="AR644">
        <v>0</v>
      </c>
      <c r="AS644">
        <v>0</v>
      </c>
      <c r="AT644">
        <v>0</v>
      </c>
      <c r="AU644">
        <v>0</v>
      </c>
      <c r="AV644">
        <v>1833251</v>
      </c>
      <c r="AW644">
        <v>29159638</v>
      </c>
      <c r="AX644">
        <v>310543</v>
      </c>
      <c r="AY644">
        <v>79893413</v>
      </c>
      <c r="AZ644">
        <v>0</v>
      </c>
      <c r="BA644">
        <v>35058620</v>
      </c>
      <c r="BB644">
        <v>0</v>
      </c>
      <c r="BC644">
        <v>0</v>
      </c>
      <c r="BD644">
        <v>0</v>
      </c>
      <c r="BE644">
        <v>0</v>
      </c>
      <c r="BF644">
        <v>135234</v>
      </c>
      <c r="BG644">
        <v>474232124</v>
      </c>
      <c r="BH644">
        <v>0</v>
      </c>
      <c r="BI644">
        <v>0</v>
      </c>
      <c r="BJ644">
        <v>0</v>
      </c>
      <c r="BK644">
        <v>0</v>
      </c>
      <c r="BL644">
        <v>0</v>
      </c>
      <c r="BM644">
        <v>0</v>
      </c>
      <c r="BN644">
        <v>0</v>
      </c>
      <c r="BO644">
        <v>0</v>
      </c>
      <c r="BP644">
        <v>0</v>
      </c>
      <c r="BQ644">
        <v>0</v>
      </c>
      <c r="BR644">
        <v>0</v>
      </c>
      <c r="BS644">
        <v>0.10705128205128205</v>
      </c>
    </row>
    <row r="645" spans="1:71" x14ac:dyDescent="0.25">
      <c r="A645">
        <v>106304583</v>
      </c>
      <c r="B645" t="s">
        <v>452</v>
      </c>
      <c r="C645" s="1">
        <f t="shared" si="10"/>
        <v>43922</v>
      </c>
      <c r="D645" s="2" t="s">
        <v>962</v>
      </c>
      <c r="E645" s="1">
        <v>43834</v>
      </c>
      <c r="F645" s="1">
        <v>44012</v>
      </c>
      <c r="G645" t="s">
        <v>83</v>
      </c>
      <c r="H645" t="s">
        <v>89</v>
      </c>
      <c r="I645" t="s">
        <v>72</v>
      </c>
      <c r="J645" t="s">
        <v>85</v>
      </c>
      <c r="K645" t="s">
        <v>453</v>
      </c>
      <c r="L645">
        <v>93</v>
      </c>
      <c r="M645">
        <v>93</v>
      </c>
      <c r="N645">
        <v>0</v>
      </c>
      <c r="O645">
        <v>0</v>
      </c>
      <c r="P645">
        <v>553</v>
      </c>
      <c r="Q645">
        <v>0</v>
      </c>
      <c r="R645">
        <v>0</v>
      </c>
      <c r="S645">
        <v>0</v>
      </c>
      <c r="T645">
        <v>0</v>
      </c>
      <c r="U645">
        <v>0</v>
      </c>
      <c r="V645">
        <v>0</v>
      </c>
      <c r="W645">
        <v>0</v>
      </c>
      <c r="X645">
        <v>4176</v>
      </c>
      <c r="Y645">
        <v>0</v>
      </c>
      <c r="Z645">
        <v>0</v>
      </c>
      <c r="AA645">
        <v>0</v>
      </c>
      <c r="AB645">
        <v>4176</v>
      </c>
      <c r="AC645">
        <v>0</v>
      </c>
      <c r="AD645">
        <v>0</v>
      </c>
      <c r="AE645">
        <v>0</v>
      </c>
      <c r="AF645">
        <v>0</v>
      </c>
      <c r="AG645">
        <v>0</v>
      </c>
      <c r="AH645">
        <v>0</v>
      </c>
      <c r="AI645">
        <v>0</v>
      </c>
      <c r="AJ645">
        <v>0</v>
      </c>
      <c r="AK645">
        <v>0</v>
      </c>
      <c r="AL645">
        <v>0</v>
      </c>
      <c r="AM645">
        <v>0</v>
      </c>
      <c r="AN645">
        <v>0</v>
      </c>
      <c r="AO645">
        <v>0</v>
      </c>
      <c r="AP645">
        <v>0</v>
      </c>
      <c r="AQ645">
        <v>0</v>
      </c>
      <c r="AR645">
        <v>0</v>
      </c>
      <c r="AS645">
        <v>2648507</v>
      </c>
      <c r="AT645">
        <v>0</v>
      </c>
      <c r="AU645">
        <v>0</v>
      </c>
      <c r="AV645">
        <v>0</v>
      </c>
      <c r="AW645">
        <v>2648507</v>
      </c>
      <c r="AX645">
        <v>0</v>
      </c>
      <c r="AY645">
        <v>3027427</v>
      </c>
      <c r="AZ645">
        <v>0</v>
      </c>
      <c r="BA645">
        <v>0</v>
      </c>
      <c r="BB645">
        <v>0</v>
      </c>
      <c r="BC645">
        <v>0</v>
      </c>
      <c r="BD645">
        <v>0</v>
      </c>
      <c r="BE645">
        <v>0</v>
      </c>
      <c r="BF645">
        <v>0</v>
      </c>
      <c r="BG645">
        <v>174731</v>
      </c>
      <c r="BH645">
        <v>0</v>
      </c>
      <c r="BI645">
        <v>0</v>
      </c>
      <c r="BJ645">
        <v>0</v>
      </c>
      <c r="BK645">
        <v>0</v>
      </c>
      <c r="BL645">
        <v>0</v>
      </c>
      <c r="BM645">
        <v>0</v>
      </c>
      <c r="BN645">
        <v>0</v>
      </c>
      <c r="BO645">
        <v>0</v>
      </c>
      <c r="BP645">
        <v>0</v>
      </c>
      <c r="BQ645">
        <v>0</v>
      </c>
      <c r="BR645">
        <v>0</v>
      </c>
      <c r="BS645">
        <v>2.9731182795698925</v>
      </c>
    </row>
    <row r="646" spans="1:71" x14ac:dyDescent="0.25">
      <c r="A646">
        <v>106190240</v>
      </c>
      <c r="B646" t="s">
        <v>454</v>
      </c>
      <c r="C646" s="1">
        <f t="shared" si="10"/>
        <v>43922</v>
      </c>
      <c r="D646" s="2" t="s">
        <v>962</v>
      </c>
      <c r="E646" s="1">
        <v>43834</v>
      </c>
      <c r="F646" s="1">
        <v>44012</v>
      </c>
      <c r="G646" t="s">
        <v>92</v>
      </c>
      <c r="H646" t="s">
        <v>101</v>
      </c>
      <c r="I646" t="s">
        <v>72</v>
      </c>
      <c r="J646" t="s">
        <v>85</v>
      </c>
      <c r="K646" t="s">
        <v>455</v>
      </c>
      <c r="L646">
        <v>172</v>
      </c>
      <c r="M646">
        <v>114</v>
      </c>
      <c r="N646">
        <v>8</v>
      </c>
      <c r="O646">
        <v>23</v>
      </c>
      <c r="P646">
        <v>1722</v>
      </c>
      <c r="Q646">
        <v>0</v>
      </c>
      <c r="R646">
        <v>3288</v>
      </c>
      <c r="S646">
        <v>2506</v>
      </c>
      <c r="T646">
        <v>737</v>
      </c>
      <c r="U646">
        <v>2509</v>
      </c>
      <c r="V646">
        <v>0</v>
      </c>
      <c r="W646">
        <v>0</v>
      </c>
      <c r="X646">
        <v>50</v>
      </c>
      <c r="Y646">
        <v>1091</v>
      </c>
      <c r="Z646">
        <v>30</v>
      </c>
      <c r="AA646">
        <v>73</v>
      </c>
      <c r="AB646">
        <v>10284</v>
      </c>
      <c r="AC646">
        <v>0</v>
      </c>
      <c r="AD646">
        <v>2118823</v>
      </c>
      <c r="AE646">
        <v>0</v>
      </c>
      <c r="AF646">
        <v>0</v>
      </c>
      <c r="AG646">
        <v>0</v>
      </c>
      <c r="AH646">
        <v>0</v>
      </c>
      <c r="AI646">
        <v>0</v>
      </c>
      <c r="AJ646">
        <v>0</v>
      </c>
      <c r="AK646">
        <v>0</v>
      </c>
      <c r="AL646">
        <v>0</v>
      </c>
      <c r="AM646">
        <v>10118831</v>
      </c>
      <c r="AN646">
        <v>13154417</v>
      </c>
      <c r="AO646">
        <v>7220258</v>
      </c>
      <c r="AP646">
        <v>9404433</v>
      </c>
      <c r="AQ646">
        <v>0</v>
      </c>
      <c r="AR646">
        <v>0</v>
      </c>
      <c r="AS646">
        <v>666780</v>
      </c>
      <c r="AT646">
        <v>13527825</v>
      </c>
      <c r="AU646">
        <v>122133</v>
      </c>
      <c r="AV646">
        <v>155229</v>
      </c>
      <c r="AW646">
        <v>54369906</v>
      </c>
      <c r="AX646">
        <v>4497976</v>
      </c>
      <c r="AY646">
        <v>50916531</v>
      </c>
      <c r="AZ646">
        <v>0</v>
      </c>
      <c r="BA646">
        <v>87867</v>
      </c>
      <c r="BB646">
        <v>0</v>
      </c>
      <c r="BC646">
        <v>0</v>
      </c>
      <c r="BD646">
        <v>0</v>
      </c>
      <c r="BE646">
        <v>0</v>
      </c>
      <c r="BF646">
        <v>1654629</v>
      </c>
      <c r="BG646">
        <v>33403368</v>
      </c>
      <c r="BH646">
        <v>0</v>
      </c>
      <c r="BI646">
        <v>0</v>
      </c>
      <c r="BJ646">
        <v>0</v>
      </c>
      <c r="BK646">
        <v>0</v>
      </c>
      <c r="BL646">
        <v>0</v>
      </c>
      <c r="BM646">
        <v>0</v>
      </c>
      <c r="BN646">
        <v>0</v>
      </c>
      <c r="BO646">
        <v>0</v>
      </c>
      <c r="BP646">
        <v>0</v>
      </c>
      <c r="BQ646">
        <v>0</v>
      </c>
      <c r="BR646">
        <v>0</v>
      </c>
      <c r="BS646">
        <v>6.0209790209790208</v>
      </c>
    </row>
    <row r="647" spans="1:71" x14ac:dyDescent="0.25">
      <c r="A647">
        <v>106380868</v>
      </c>
      <c r="B647" t="s">
        <v>456</v>
      </c>
      <c r="C647" s="1">
        <f t="shared" si="10"/>
        <v>43922</v>
      </c>
      <c r="D647" s="2" t="s">
        <v>962</v>
      </c>
      <c r="E647" s="1">
        <v>43834</v>
      </c>
      <c r="F647" s="1">
        <v>44012</v>
      </c>
      <c r="G647" t="s">
        <v>159</v>
      </c>
      <c r="H647" t="s">
        <v>84</v>
      </c>
      <c r="I647" t="s">
        <v>72</v>
      </c>
      <c r="J647" t="s">
        <v>85</v>
      </c>
      <c r="K647" t="s">
        <v>160</v>
      </c>
      <c r="L647">
        <v>22</v>
      </c>
      <c r="M647">
        <v>22</v>
      </c>
      <c r="N647">
        <v>0</v>
      </c>
      <c r="O647">
        <v>5</v>
      </c>
      <c r="P647">
        <v>112</v>
      </c>
      <c r="Q647">
        <v>0</v>
      </c>
      <c r="R647">
        <v>588</v>
      </c>
      <c r="S647">
        <v>79</v>
      </c>
      <c r="T647">
        <v>79</v>
      </c>
      <c r="U647">
        <v>302</v>
      </c>
      <c r="V647">
        <v>0</v>
      </c>
      <c r="W647">
        <v>0</v>
      </c>
      <c r="X647">
        <v>0</v>
      </c>
      <c r="Y647">
        <v>443</v>
      </c>
      <c r="Z647">
        <v>0</v>
      </c>
      <c r="AA647">
        <v>57</v>
      </c>
      <c r="AB647">
        <v>1548</v>
      </c>
      <c r="AC647">
        <v>0</v>
      </c>
      <c r="AD647">
        <v>337637</v>
      </c>
      <c r="AE647">
        <v>0</v>
      </c>
      <c r="AF647">
        <v>0</v>
      </c>
      <c r="AG647">
        <v>0</v>
      </c>
      <c r="AH647">
        <v>0</v>
      </c>
      <c r="AI647">
        <v>0</v>
      </c>
      <c r="AJ647">
        <v>0</v>
      </c>
      <c r="AK647">
        <v>0</v>
      </c>
      <c r="AL647">
        <v>0</v>
      </c>
      <c r="AM647">
        <v>2179406</v>
      </c>
      <c r="AN647">
        <v>201450</v>
      </c>
      <c r="AO647">
        <v>0</v>
      </c>
      <c r="AP647">
        <v>0</v>
      </c>
      <c r="AQ647">
        <v>0</v>
      </c>
      <c r="AR647">
        <v>0</v>
      </c>
      <c r="AS647">
        <v>0</v>
      </c>
      <c r="AT647">
        <v>6009061</v>
      </c>
      <c r="AU647">
        <v>0</v>
      </c>
      <c r="AV647">
        <v>210487</v>
      </c>
      <c r="AW647">
        <v>8600404</v>
      </c>
      <c r="AX647">
        <v>1781734</v>
      </c>
      <c r="AY647">
        <v>13197419</v>
      </c>
      <c r="AZ647">
        <v>0</v>
      </c>
      <c r="BA647">
        <v>0</v>
      </c>
      <c r="BB647">
        <v>0</v>
      </c>
      <c r="BC647">
        <v>0</v>
      </c>
      <c r="BD647">
        <v>0</v>
      </c>
      <c r="BE647">
        <v>0</v>
      </c>
      <c r="BF647">
        <v>1262194</v>
      </c>
      <c r="BG647">
        <v>3671391</v>
      </c>
      <c r="BH647">
        <v>0</v>
      </c>
      <c r="BI647">
        <v>0</v>
      </c>
      <c r="BJ647">
        <v>0</v>
      </c>
      <c r="BK647">
        <v>0</v>
      </c>
      <c r="BL647">
        <v>0</v>
      </c>
      <c r="BM647">
        <v>0</v>
      </c>
      <c r="BN647">
        <v>0</v>
      </c>
      <c r="BO647">
        <v>0</v>
      </c>
      <c r="BP647">
        <v>0</v>
      </c>
      <c r="BQ647">
        <v>0</v>
      </c>
      <c r="BR647">
        <v>0</v>
      </c>
      <c r="BS647">
        <v>2.5454545454545454</v>
      </c>
    </row>
    <row r="648" spans="1:71" x14ac:dyDescent="0.25">
      <c r="A648">
        <v>106364014</v>
      </c>
      <c r="B648" t="s">
        <v>459</v>
      </c>
      <c r="C648" s="1">
        <f t="shared" si="10"/>
        <v>43922</v>
      </c>
      <c r="D648" s="2" t="s">
        <v>962</v>
      </c>
      <c r="E648" s="1">
        <v>43834</v>
      </c>
      <c r="F648" s="1">
        <v>44012</v>
      </c>
      <c r="G648" t="s">
        <v>111</v>
      </c>
      <c r="H648" t="s">
        <v>89</v>
      </c>
      <c r="I648" t="s">
        <v>72</v>
      </c>
      <c r="J648" t="s">
        <v>85</v>
      </c>
      <c r="K648" t="s">
        <v>460</v>
      </c>
      <c r="L648">
        <v>89</v>
      </c>
      <c r="M648">
        <v>89</v>
      </c>
      <c r="N648">
        <v>0</v>
      </c>
      <c r="O648">
        <v>5</v>
      </c>
      <c r="P648">
        <v>760</v>
      </c>
      <c r="Q648">
        <v>0</v>
      </c>
      <c r="R648">
        <v>371</v>
      </c>
      <c r="S648">
        <v>248</v>
      </c>
      <c r="T648">
        <v>3133</v>
      </c>
      <c r="U648">
        <v>0</v>
      </c>
      <c r="V648">
        <v>0</v>
      </c>
      <c r="W648">
        <v>0</v>
      </c>
      <c r="X648">
        <v>1524</v>
      </c>
      <c r="Y648">
        <v>210</v>
      </c>
      <c r="Z648">
        <v>0</v>
      </c>
      <c r="AA648">
        <v>19</v>
      </c>
      <c r="AB648">
        <v>5505</v>
      </c>
      <c r="AC648">
        <v>0</v>
      </c>
      <c r="AD648">
        <v>527712</v>
      </c>
      <c r="AE648">
        <v>0</v>
      </c>
      <c r="AF648">
        <v>0</v>
      </c>
      <c r="AG648">
        <v>0</v>
      </c>
      <c r="AH648">
        <v>0</v>
      </c>
      <c r="AI648">
        <v>0</v>
      </c>
      <c r="AJ648">
        <v>0</v>
      </c>
      <c r="AK648">
        <v>0</v>
      </c>
      <c r="AL648">
        <v>0</v>
      </c>
      <c r="AM648">
        <v>343302</v>
      </c>
      <c r="AN648">
        <v>385171</v>
      </c>
      <c r="AO648">
        <v>2168395</v>
      </c>
      <c r="AP648">
        <v>0</v>
      </c>
      <c r="AQ648">
        <v>0</v>
      </c>
      <c r="AR648">
        <v>0</v>
      </c>
      <c r="AS648">
        <v>4132076</v>
      </c>
      <c r="AT648">
        <v>520202</v>
      </c>
      <c r="AU648">
        <v>0</v>
      </c>
      <c r="AV648">
        <v>12519</v>
      </c>
      <c r="AW648">
        <v>7561665</v>
      </c>
      <c r="AX648">
        <v>7323</v>
      </c>
      <c r="AY648">
        <v>18122936</v>
      </c>
      <c r="AZ648">
        <v>478495</v>
      </c>
      <c r="BA648">
        <v>0</v>
      </c>
      <c r="BB648">
        <v>0</v>
      </c>
      <c r="BC648">
        <v>0</v>
      </c>
      <c r="BD648">
        <v>0</v>
      </c>
      <c r="BE648">
        <v>0</v>
      </c>
      <c r="BF648">
        <v>1089467</v>
      </c>
      <c r="BG648">
        <v>24920370</v>
      </c>
      <c r="BH648">
        <v>0</v>
      </c>
      <c r="BI648">
        <v>0</v>
      </c>
      <c r="BJ648">
        <v>0</v>
      </c>
      <c r="BK648">
        <v>0</v>
      </c>
      <c r="BL648">
        <v>0</v>
      </c>
      <c r="BM648">
        <v>0</v>
      </c>
      <c r="BN648">
        <v>0</v>
      </c>
      <c r="BO648">
        <v>0</v>
      </c>
      <c r="BP648">
        <v>0</v>
      </c>
      <c r="BQ648">
        <v>0</v>
      </c>
      <c r="BR648">
        <v>0</v>
      </c>
      <c r="BS648">
        <v>4.2696629213483144</v>
      </c>
    </row>
    <row r="649" spans="1:71" x14ac:dyDescent="0.25">
      <c r="A649">
        <v>106364502</v>
      </c>
      <c r="B649" t="s">
        <v>461</v>
      </c>
      <c r="C649" s="1">
        <f t="shared" si="10"/>
        <v>43922</v>
      </c>
      <c r="D649" s="2" t="s">
        <v>962</v>
      </c>
      <c r="E649" s="1">
        <v>43834</v>
      </c>
      <c r="F649" s="1">
        <v>44012</v>
      </c>
      <c r="G649" t="s">
        <v>111</v>
      </c>
      <c r="H649" t="s">
        <v>89</v>
      </c>
      <c r="I649" t="s">
        <v>72</v>
      </c>
      <c r="J649" t="s">
        <v>113</v>
      </c>
      <c r="K649" t="s">
        <v>462</v>
      </c>
      <c r="L649">
        <v>343</v>
      </c>
      <c r="M649">
        <v>198</v>
      </c>
      <c r="N649">
        <v>0</v>
      </c>
      <c r="O649">
        <v>12</v>
      </c>
      <c r="P649">
        <v>2976</v>
      </c>
      <c r="Q649">
        <v>0</v>
      </c>
      <c r="R649">
        <v>13</v>
      </c>
      <c r="S649">
        <v>7</v>
      </c>
      <c r="T649">
        <v>4493</v>
      </c>
      <c r="U649">
        <v>8662</v>
      </c>
      <c r="V649">
        <v>0</v>
      </c>
      <c r="W649">
        <v>0</v>
      </c>
      <c r="X649">
        <v>4182</v>
      </c>
      <c r="Y649">
        <v>594</v>
      </c>
      <c r="Z649">
        <v>0</v>
      </c>
      <c r="AA649">
        <v>36</v>
      </c>
      <c r="AB649">
        <v>17987</v>
      </c>
      <c r="AC649">
        <v>0</v>
      </c>
      <c r="AD649">
        <v>3996701</v>
      </c>
      <c r="AE649">
        <v>-4537655</v>
      </c>
      <c r="AF649">
        <v>0</v>
      </c>
      <c r="AG649">
        <v>0</v>
      </c>
      <c r="AH649">
        <v>0</v>
      </c>
      <c r="AI649">
        <v>0</v>
      </c>
      <c r="AJ649">
        <v>0</v>
      </c>
      <c r="AK649">
        <v>0</v>
      </c>
      <c r="AL649">
        <v>0</v>
      </c>
      <c r="AM649">
        <v>46673</v>
      </c>
      <c r="AN649">
        <v>1555211</v>
      </c>
      <c r="AO649">
        <v>10499004</v>
      </c>
      <c r="AP649">
        <v>40859172</v>
      </c>
      <c r="AQ649">
        <v>0</v>
      </c>
      <c r="AR649">
        <v>0</v>
      </c>
      <c r="AS649">
        <v>25988554</v>
      </c>
      <c r="AT649">
        <v>4639720</v>
      </c>
      <c r="AU649">
        <v>0</v>
      </c>
      <c r="AV649">
        <v>144800</v>
      </c>
      <c r="AW649">
        <v>83733134</v>
      </c>
      <c r="AX649">
        <v>4817919</v>
      </c>
      <c r="AY649">
        <v>119345950</v>
      </c>
      <c r="AZ649">
        <v>0</v>
      </c>
      <c r="BA649">
        <v>26900</v>
      </c>
      <c r="BB649">
        <v>0</v>
      </c>
      <c r="BC649">
        <v>0</v>
      </c>
      <c r="BD649">
        <v>0</v>
      </c>
      <c r="BE649">
        <v>0</v>
      </c>
      <c r="BF649">
        <v>0</v>
      </c>
      <c r="BG649">
        <v>48215925</v>
      </c>
      <c r="BH649">
        <v>0</v>
      </c>
      <c r="BI649">
        <v>0</v>
      </c>
      <c r="BJ649">
        <v>0</v>
      </c>
      <c r="BK649">
        <v>0</v>
      </c>
      <c r="BL649">
        <v>0</v>
      </c>
      <c r="BM649">
        <v>0</v>
      </c>
      <c r="BN649">
        <v>0</v>
      </c>
      <c r="BO649">
        <v>0</v>
      </c>
      <c r="BP649">
        <v>0</v>
      </c>
      <c r="BQ649">
        <v>0</v>
      </c>
      <c r="BR649">
        <v>0</v>
      </c>
      <c r="BS649">
        <v>5.5009242144177453</v>
      </c>
    </row>
    <row r="650" spans="1:71" x14ac:dyDescent="0.25">
      <c r="A650">
        <v>106361246</v>
      </c>
      <c r="B650" t="s">
        <v>463</v>
      </c>
      <c r="C650" s="1">
        <f t="shared" si="10"/>
        <v>43922</v>
      </c>
      <c r="D650" s="2" t="s">
        <v>962</v>
      </c>
      <c r="E650" s="1">
        <v>43834</v>
      </c>
      <c r="F650" s="1">
        <v>44012</v>
      </c>
      <c r="G650" t="s">
        <v>111</v>
      </c>
      <c r="H650" t="s">
        <v>89</v>
      </c>
      <c r="I650" t="s">
        <v>72</v>
      </c>
      <c r="J650" t="s">
        <v>113</v>
      </c>
      <c r="K650" t="s">
        <v>462</v>
      </c>
      <c r="L650">
        <v>533</v>
      </c>
      <c r="M650">
        <v>321</v>
      </c>
      <c r="N650">
        <v>0</v>
      </c>
      <c r="O650">
        <v>43</v>
      </c>
      <c r="P650">
        <v>5055</v>
      </c>
      <c r="Q650">
        <v>0</v>
      </c>
      <c r="R650">
        <v>6268</v>
      </c>
      <c r="S650">
        <v>5138</v>
      </c>
      <c r="T650">
        <v>3460</v>
      </c>
      <c r="U650">
        <v>8299</v>
      </c>
      <c r="V650">
        <v>0</v>
      </c>
      <c r="W650">
        <v>0</v>
      </c>
      <c r="X650">
        <v>5404</v>
      </c>
      <c r="Y650">
        <v>499</v>
      </c>
      <c r="Z650">
        <v>0</v>
      </c>
      <c r="AA650">
        <v>135</v>
      </c>
      <c r="AB650">
        <v>29203</v>
      </c>
      <c r="AC650">
        <v>0</v>
      </c>
      <c r="AD650">
        <v>9644859</v>
      </c>
      <c r="AE650">
        <v>0</v>
      </c>
      <c r="AF650">
        <v>0</v>
      </c>
      <c r="AG650">
        <v>0</v>
      </c>
      <c r="AH650">
        <v>0</v>
      </c>
      <c r="AI650">
        <v>0</v>
      </c>
      <c r="AJ650">
        <v>0</v>
      </c>
      <c r="AK650">
        <v>9142407</v>
      </c>
      <c r="AL650">
        <v>9142407</v>
      </c>
      <c r="AM650">
        <v>44470284</v>
      </c>
      <c r="AN650">
        <v>34205964</v>
      </c>
      <c r="AO650">
        <v>10307195</v>
      </c>
      <c r="AP650">
        <v>41741125</v>
      </c>
      <c r="AQ650">
        <v>0</v>
      </c>
      <c r="AR650">
        <v>0</v>
      </c>
      <c r="AS650">
        <v>71563818</v>
      </c>
      <c r="AT650">
        <v>6702422</v>
      </c>
      <c r="AU650">
        <v>0</v>
      </c>
      <c r="AV650">
        <v>10315645</v>
      </c>
      <c r="AW650">
        <v>219306453</v>
      </c>
      <c r="AX650">
        <v>25424593</v>
      </c>
      <c r="AY650">
        <v>340282031</v>
      </c>
      <c r="AZ650">
        <v>0</v>
      </c>
      <c r="BA650">
        <v>281094</v>
      </c>
      <c r="BB650">
        <v>0</v>
      </c>
      <c r="BC650">
        <v>0</v>
      </c>
      <c r="BD650">
        <v>0</v>
      </c>
      <c r="BE650">
        <v>0</v>
      </c>
      <c r="BF650">
        <v>53323235</v>
      </c>
      <c r="BG650">
        <v>1791117414</v>
      </c>
      <c r="BH650">
        <v>0</v>
      </c>
      <c r="BI650">
        <v>0</v>
      </c>
      <c r="BJ650">
        <v>0</v>
      </c>
      <c r="BK650">
        <v>0</v>
      </c>
      <c r="BL650">
        <v>0</v>
      </c>
      <c r="BM650">
        <v>0</v>
      </c>
      <c r="BN650">
        <v>0</v>
      </c>
      <c r="BO650">
        <v>0</v>
      </c>
      <c r="BP650">
        <v>0</v>
      </c>
      <c r="BQ650">
        <v>0</v>
      </c>
      <c r="BR650">
        <v>0</v>
      </c>
      <c r="BS650">
        <v>5.9192037470725998</v>
      </c>
    </row>
    <row r="651" spans="1:71" x14ac:dyDescent="0.25">
      <c r="A651">
        <v>106334589</v>
      </c>
      <c r="B651" t="s">
        <v>464</v>
      </c>
      <c r="C651" s="1">
        <f t="shared" si="10"/>
        <v>43922</v>
      </c>
      <c r="D651" s="2" t="s">
        <v>962</v>
      </c>
      <c r="E651" s="1">
        <v>43834</v>
      </c>
      <c r="F651" s="1">
        <v>44012</v>
      </c>
      <c r="G651" t="s">
        <v>220</v>
      </c>
      <c r="H651" t="s">
        <v>89</v>
      </c>
      <c r="I651" t="s">
        <v>72</v>
      </c>
      <c r="J651" t="s">
        <v>85</v>
      </c>
      <c r="K651" t="s">
        <v>465</v>
      </c>
      <c r="L651">
        <v>111</v>
      </c>
      <c r="M651">
        <v>111</v>
      </c>
      <c r="N651">
        <v>0</v>
      </c>
      <c r="O651">
        <v>23</v>
      </c>
      <c r="P651">
        <v>2094</v>
      </c>
      <c r="Q651">
        <v>0</v>
      </c>
      <c r="R651">
        <v>2156</v>
      </c>
      <c r="S651">
        <v>2324</v>
      </c>
      <c r="T651">
        <v>455</v>
      </c>
      <c r="U651">
        <v>1531</v>
      </c>
      <c r="V651">
        <v>0</v>
      </c>
      <c r="W651">
        <v>0</v>
      </c>
      <c r="X651">
        <v>2050</v>
      </c>
      <c r="Y651">
        <v>74</v>
      </c>
      <c r="Z651">
        <v>0</v>
      </c>
      <c r="AA651">
        <v>74</v>
      </c>
      <c r="AB651">
        <v>8664</v>
      </c>
      <c r="AC651">
        <v>0</v>
      </c>
      <c r="AD651">
        <v>9815633</v>
      </c>
      <c r="AE651">
        <v>0</v>
      </c>
      <c r="AF651">
        <v>0</v>
      </c>
      <c r="AG651">
        <v>0</v>
      </c>
      <c r="AH651">
        <v>0</v>
      </c>
      <c r="AI651">
        <v>0</v>
      </c>
      <c r="AJ651">
        <v>0</v>
      </c>
      <c r="AK651">
        <v>0</v>
      </c>
      <c r="AL651">
        <v>0</v>
      </c>
      <c r="AM651">
        <v>8465180</v>
      </c>
      <c r="AN651">
        <v>12887254</v>
      </c>
      <c r="AO651">
        <v>1001008</v>
      </c>
      <c r="AP651">
        <v>4871570</v>
      </c>
      <c r="AQ651">
        <v>0</v>
      </c>
      <c r="AR651">
        <v>0</v>
      </c>
      <c r="AS651">
        <v>14410481</v>
      </c>
      <c r="AT651">
        <v>636094</v>
      </c>
      <c r="AU651">
        <v>0</v>
      </c>
      <c r="AV651">
        <v>304716</v>
      </c>
      <c r="AW651">
        <v>42576303</v>
      </c>
      <c r="AX651">
        <v>14469</v>
      </c>
      <c r="AY651">
        <v>70785361</v>
      </c>
      <c r="AZ651">
        <v>0</v>
      </c>
      <c r="BA651">
        <v>0</v>
      </c>
      <c r="BB651">
        <v>0</v>
      </c>
      <c r="BC651">
        <v>0</v>
      </c>
      <c r="BD651">
        <v>0</v>
      </c>
      <c r="BE651">
        <v>0</v>
      </c>
      <c r="BF651">
        <v>0</v>
      </c>
      <c r="BG651">
        <v>27006874</v>
      </c>
      <c r="BH651">
        <v>0</v>
      </c>
      <c r="BI651">
        <v>0</v>
      </c>
      <c r="BJ651">
        <v>0</v>
      </c>
      <c r="BK651">
        <v>0</v>
      </c>
      <c r="BL651">
        <v>0</v>
      </c>
      <c r="BM651">
        <v>0</v>
      </c>
      <c r="BN651">
        <v>0</v>
      </c>
      <c r="BO651">
        <v>0</v>
      </c>
      <c r="BP651">
        <v>0</v>
      </c>
      <c r="BQ651">
        <v>0</v>
      </c>
      <c r="BR651">
        <v>0</v>
      </c>
      <c r="BS651">
        <v>9.4324324324324316</v>
      </c>
    </row>
    <row r="652" spans="1:71" x14ac:dyDescent="0.25">
      <c r="A652">
        <v>106420491</v>
      </c>
      <c r="B652" t="s">
        <v>466</v>
      </c>
      <c r="C652" s="1">
        <f t="shared" si="10"/>
        <v>43922</v>
      </c>
      <c r="D652" s="2" t="s">
        <v>962</v>
      </c>
      <c r="E652" s="1">
        <v>43834</v>
      </c>
      <c r="F652" s="1">
        <v>44012</v>
      </c>
      <c r="G652" t="s">
        <v>313</v>
      </c>
      <c r="H652" t="s">
        <v>71</v>
      </c>
      <c r="I652" t="s">
        <v>72</v>
      </c>
      <c r="J652" t="s">
        <v>73</v>
      </c>
      <c r="K652" t="s">
        <v>467</v>
      </c>
      <c r="L652">
        <v>170</v>
      </c>
      <c r="M652">
        <v>170</v>
      </c>
      <c r="N652">
        <v>0</v>
      </c>
      <c r="O652">
        <v>91</v>
      </c>
      <c r="P652">
        <v>570</v>
      </c>
      <c r="Q652">
        <v>56</v>
      </c>
      <c r="R652">
        <v>1297</v>
      </c>
      <c r="S652">
        <v>85</v>
      </c>
      <c r="T652">
        <v>87</v>
      </c>
      <c r="U652">
        <v>6423</v>
      </c>
      <c r="V652">
        <v>0</v>
      </c>
      <c r="W652">
        <v>0</v>
      </c>
      <c r="X652">
        <v>195</v>
      </c>
      <c r="Y652">
        <v>48</v>
      </c>
      <c r="Z652">
        <v>0</v>
      </c>
      <c r="AA652">
        <v>1482</v>
      </c>
      <c r="AB652">
        <v>9617</v>
      </c>
      <c r="AC652">
        <v>7582</v>
      </c>
      <c r="AD652">
        <v>4672977</v>
      </c>
      <c r="AE652">
        <v>-242467</v>
      </c>
      <c r="AF652">
        <v>0</v>
      </c>
      <c r="AG652">
        <v>0</v>
      </c>
      <c r="AH652">
        <v>0</v>
      </c>
      <c r="AI652">
        <v>125497</v>
      </c>
      <c r="AJ652">
        <v>0</v>
      </c>
      <c r="AK652">
        <v>1452</v>
      </c>
      <c r="AL652">
        <v>126949</v>
      </c>
      <c r="AM652">
        <v>4997561</v>
      </c>
      <c r="AN652">
        <v>523707</v>
      </c>
      <c r="AO652">
        <v>719016</v>
      </c>
      <c r="AP652">
        <v>15623071</v>
      </c>
      <c r="AQ652">
        <v>0</v>
      </c>
      <c r="AR652">
        <v>0</v>
      </c>
      <c r="AS652">
        <v>4966289</v>
      </c>
      <c r="AT652">
        <v>847507</v>
      </c>
      <c r="AU652">
        <v>0</v>
      </c>
      <c r="AV652">
        <v>-716292</v>
      </c>
      <c r="AW652">
        <v>26960859</v>
      </c>
      <c r="AX652">
        <v>8480261</v>
      </c>
      <c r="AY652">
        <v>27673752</v>
      </c>
      <c r="AZ652">
        <v>0</v>
      </c>
      <c r="BA652">
        <v>1231253</v>
      </c>
      <c r="BB652">
        <v>0</v>
      </c>
      <c r="BC652">
        <v>0</v>
      </c>
      <c r="BD652">
        <v>0</v>
      </c>
      <c r="BE652">
        <v>0</v>
      </c>
      <c r="BF652">
        <v>313147</v>
      </c>
      <c r="BG652">
        <v>71691117</v>
      </c>
      <c r="BH652">
        <v>0</v>
      </c>
      <c r="BI652">
        <v>0</v>
      </c>
      <c r="BJ652">
        <v>0</v>
      </c>
      <c r="BK652">
        <v>0</v>
      </c>
      <c r="BL652">
        <v>0</v>
      </c>
      <c r="BM652">
        <v>0</v>
      </c>
      <c r="BN652">
        <v>0</v>
      </c>
      <c r="BO652">
        <v>0</v>
      </c>
      <c r="BP652">
        <v>0</v>
      </c>
      <c r="BQ652">
        <v>0</v>
      </c>
      <c r="BR652">
        <v>0</v>
      </c>
      <c r="BS652">
        <v>1.6764705882352942</v>
      </c>
    </row>
    <row r="653" spans="1:71" x14ac:dyDescent="0.25">
      <c r="A653">
        <v>106301248</v>
      </c>
      <c r="B653" t="s">
        <v>469</v>
      </c>
      <c r="C653" s="1">
        <f t="shared" si="10"/>
        <v>43922</v>
      </c>
      <c r="D653" s="2" t="s">
        <v>962</v>
      </c>
      <c r="E653" s="1">
        <v>43834</v>
      </c>
      <c r="F653" s="1">
        <v>44012</v>
      </c>
      <c r="G653" t="s">
        <v>83</v>
      </c>
      <c r="H653" t="s">
        <v>101</v>
      </c>
      <c r="I653" t="s">
        <v>72</v>
      </c>
      <c r="J653" t="s">
        <v>85</v>
      </c>
      <c r="K653" t="s">
        <v>470</v>
      </c>
      <c r="L653">
        <v>162</v>
      </c>
      <c r="M653">
        <v>94</v>
      </c>
      <c r="N653">
        <v>4</v>
      </c>
      <c r="O653">
        <v>28</v>
      </c>
      <c r="P653">
        <v>1697</v>
      </c>
      <c r="Q653">
        <v>0</v>
      </c>
      <c r="R653">
        <v>2992</v>
      </c>
      <c r="S653">
        <v>2844</v>
      </c>
      <c r="T653">
        <v>494</v>
      </c>
      <c r="U653">
        <v>623</v>
      </c>
      <c r="V653">
        <v>0</v>
      </c>
      <c r="W653">
        <v>0</v>
      </c>
      <c r="X653">
        <v>57</v>
      </c>
      <c r="Y653">
        <v>1363</v>
      </c>
      <c r="Z653">
        <v>23</v>
      </c>
      <c r="AA653">
        <v>71</v>
      </c>
      <c r="AB653">
        <v>8467</v>
      </c>
      <c r="AC653">
        <v>0</v>
      </c>
      <c r="AD653">
        <v>2905082</v>
      </c>
      <c r="AE653">
        <v>0</v>
      </c>
      <c r="AF653">
        <v>0</v>
      </c>
      <c r="AG653">
        <v>0</v>
      </c>
      <c r="AH653">
        <v>0</v>
      </c>
      <c r="AI653">
        <v>0</v>
      </c>
      <c r="AJ653">
        <v>0</v>
      </c>
      <c r="AK653">
        <v>0</v>
      </c>
      <c r="AL653">
        <v>0</v>
      </c>
      <c r="AM653">
        <v>8629540</v>
      </c>
      <c r="AN653">
        <v>10433554</v>
      </c>
      <c r="AO653">
        <v>3061796</v>
      </c>
      <c r="AP653">
        <v>3190989</v>
      </c>
      <c r="AQ653">
        <v>0</v>
      </c>
      <c r="AR653">
        <v>0</v>
      </c>
      <c r="AS653">
        <v>947890</v>
      </c>
      <c r="AT653">
        <v>18084222</v>
      </c>
      <c r="AU653">
        <v>42521</v>
      </c>
      <c r="AV653">
        <v>1260393</v>
      </c>
      <c r="AW653">
        <v>45650905</v>
      </c>
      <c r="AX653">
        <v>4716893</v>
      </c>
      <c r="AY653">
        <v>51733137</v>
      </c>
      <c r="AZ653">
        <v>0</v>
      </c>
      <c r="BA653">
        <v>300298</v>
      </c>
      <c r="BB653">
        <v>0</v>
      </c>
      <c r="BC653">
        <v>0</v>
      </c>
      <c r="BD653">
        <v>0</v>
      </c>
      <c r="BE653">
        <v>0</v>
      </c>
      <c r="BF653">
        <v>1249019</v>
      </c>
      <c r="BG653">
        <v>67209710</v>
      </c>
      <c r="BH653">
        <v>0</v>
      </c>
      <c r="BI653">
        <v>0</v>
      </c>
      <c r="BJ653">
        <v>0</v>
      </c>
      <c r="BK653">
        <v>0</v>
      </c>
      <c r="BL653">
        <v>0</v>
      </c>
      <c r="BM653">
        <v>0</v>
      </c>
      <c r="BN653">
        <v>0</v>
      </c>
      <c r="BO653">
        <v>0</v>
      </c>
      <c r="BP653">
        <v>0</v>
      </c>
      <c r="BQ653">
        <v>0</v>
      </c>
      <c r="BR653">
        <v>0</v>
      </c>
      <c r="BS653">
        <v>6.62890625</v>
      </c>
    </row>
    <row r="654" spans="1:71" x14ac:dyDescent="0.25">
      <c r="A654">
        <v>106190198</v>
      </c>
      <c r="B654" t="s">
        <v>471</v>
      </c>
      <c r="C654" s="1">
        <f t="shared" si="10"/>
        <v>43922</v>
      </c>
      <c r="D654" s="2" t="s">
        <v>962</v>
      </c>
      <c r="E654" s="1">
        <v>43834</v>
      </c>
      <c r="F654" s="1">
        <v>44012</v>
      </c>
      <c r="G654" t="s">
        <v>92</v>
      </c>
      <c r="H654" t="s">
        <v>101</v>
      </c>
      <c r="I654" t="s">
        <v>72</v>
      </c>
      <c r="J654" t="s">
        <v>85</v>
      </c>
      <c r="K654" t="s">
        <v>141</v>
      </c>
      <c r="L654">
        <v>324</v>
      </c>
      <c r="M654">
        <v>161</v>
      </c>
      <c r="N654">
        <v>0</v>
      </c>
      <c r="O654">
        <v>5</v>
      </c>
      <c r="P654">
        <v>1956</v>
      </c>
      <c r="Q654">
        <v>0</v>
      </c>
      <c r="R654">
        <v>3230</v>
      </c>
      <c r="S654">
        <v>971</v>
      </c>
      <c r="T654">
        <v>2884</v>
      </c>
      <c r="U654">
        <v>6991</v>
      </c>
      <c r="V654">
        <v>0</v>
      </c>
      <c r="W654">
        <v>0</v>
      </c>
      <c r="X654">
        <v>20</v>
      </c>
      <c r="Y654">
        <v>432</v>
      </c>
      <c r="Z654">
        <v>0</v>
      </c>
      <c r="AA654">
        <v>70</v>
      </c>
      <c r="AB654">
        <v>14598</v>
      </c>
      <c r="AC654">
        <v>0</v>
      </c>
      <c r="AD654">
        <v>692216</v>
      </c>
      <c r="AE654">
        <v>-2782802</v>
      </c>
      <c r="AF654">
        <v>0</v>
      </c>
      <c r="AG654">
        <v>0</v>
      </c>
      <c r="AH654">
        <v>0</v>
      </c>
      <c r="AI654">
        <v>0</v>
      </c>
      <c r="AJ654">
        <v>0</v>
      </c>
      <c r="AK654">
        <v>0</v>
      </c>
      <c r="AL654">
        <v>0</v>
      </c>
      <c r="AM654">
        <v>11896077</v>
      </c>
      <c r="AN654">
        <v>3614345</v>
      </c>
      <c r="AO654">
        <v>5467348</v>
      </c>
      <c r="AP654">
        <v>19496313</v>
      </c>
      <c r="AQ654">
        <v>0</v>
      </c>
      <c r="AR654">
        <v>0</v>
      </c>
      <c r="AS654">
        <v>7985</v>
      </c>
      <c r="AT654">
        <v>1934540</v>
      </c>
      <c r="AU654">
        <v>0</v>
      </c>
      <c r="AV654">
        <v>884661</v>
      </c>
      <c r="AW654">
        <v>43301269</v>
      </c>
      <c r="AX654">
        <v>166362</v>
      </c>
      <c r="AY654">
        <v>31462816</v>
      </c>
      <c r="AZ654">
        <v>0</v>
      </c>
      <c r="BA654">
        <v>2445</v>
      </c>
      <c r="BB654">
        <v>0</v>
      </c>
      <c r="BC654">
        <v>0</v>
      </c>
      <c r="BD654">
        <v>0</v>
      </c>
      <c r="BE654">
        <v>0</v>
      </c>
      <c r="BF654">
        <v>205539</v>
      </c>
      <c r="BG654">
        <v>44523662</v>
      </c>
      <c r="BH654">
        <v>0</v>
      </c>
      <c r="BI654">
        <v>0</v>
      </c>
      <c r="BJ654">
        <v>0</v>
      </c>
      <c r="BK654">
        <v>0</v>
      </c>
      <c r="BL654">
        <v>0</v>
      </c>
      <c r="BM654">
        <v>0</v>
      </c>
      <c r="BN654">
        <v>0</v>
      </c>
      <c r="BO654">
        <v>0</v>
      </c>
      <c r="BP654">
        <v>0</v>
      </c>
      <c r="BQ654">
        <v>0</v>
      </c>
      <c r="BR654">
        <v>0</v>
      </c>
      <c r="BS654">
        <v>4.0329896907216494</v>
      </c>
    </row>
    <row r="655" spans="1:71" x14ac:dyDescent="0.25">
      <c r="A655">
        <v>106560492</v>
      </c>
      <c r="B655" t="s">
        <v>472</v>
      </c>
      <c r="C655" s="1">
        <f t="shared" si="10"/>
        <v>43922</v>
      </c>
      <c r="D655" s="2" t="s">
        <v>962</v>
      </c>
      <c r="E655" s="1">
        <v>43834</v>
      </c>
      <c r="F655" s="1">
        <v>44012</v>
      </c>
      <c r="G655" t="s">
        <v>129</v>
      </c>
      <c r="H655" t="s">
        <v>101</v>
      </c>
      <c r="I655" t="s">
        <v>72</v>
      </c>
      <c r="J655" t="s">
        <v>85</v>
      </c>
      <c r="K655" t="s">
        <v>473</v>
      </c>
      <c r="L655">
        <v>341</v>
      </c>
      <c r="M655">
        <v>341</v>
      </c>
      <c r="N655">
        <v>12</v>
      </c>
      <c r="O655">
        <v>31</v>
      </c>
      <c r="P655">
        <v>3348</v>
      </c>
      <c r="Q655">
        <v>0</v>
      </c>
      <c r="R655">
        <v>8595</v>
      </c>
      <c r="S655">
        <v>1681</v>
      </c>
      <c r="T655">
        <v>1135</v>
      </c>
      <c r="U655">
        <v>836</v>
      </c>
      <c r="V655">
        <v>0</v>
      </c>
      <c r="W655">
        <v>0</v>
      </c>
      <c r="X655">
        <v>371</v>
      </c>
      <c r="Y655">
        <v>4377</v>
      </c>
      <c r="Z655">
        <v>30</v>
      </c>
      <c r="AA655">
        <v>34</v>
      </c>
      <c r="AB655">
        <v>17059</v>
      </c>
      <c r="AC655">
        <v>0</v>
      </c>
      <c r="AD655">
        <v>-327098</v>
      </c>
      <c r="AE655">
        <v>0</v>
      </c>
      <c r="AF655">
        <v>0</v>
      </c>
      <c r="AG655">
        <v>0</v>
      </c>
      <c r="AH655">
        <v>0</v>
      </c>
      <c r="AI655">
        <v>0</v>
      </c>
      <c r="AJ655">
        <v>0</v>
      </c>
      <c r="AK655">
        <v>0</v>
      </c>
      <c r="AL655">
        <v>0</v>
      </c>
      <c r="AM655">
        <v>32982402</v>
      </c>
      <c r="AN655">
        <v>6413944</v>
      </c>
      <c r="AO655">
        <v>1073352</v>
      </c>
      <c r="AP655">
        <v>3227034</v>
      </c>
      <c r="AQ655">
        <v>0</v>
      </c>
      <c r="AR655">
        <v>0</v>
      </c>
      <c r="AS655">
        <v>2297466</v>
      </c>
      <c r="AT655">
        <v>53866293</v>
      </c>
      <c r="AU655">
        <v>346251</v>
      </c>
      <c r="AV655">
        <v>739656</v>
      </c>
      <c r="AW655">
        <v>100946398</v>
      </c>
      <c r="AX655">
        <v>341467</v>
      </c>
      <c r="AY655">
        <v>77011606</v>
      </c>
      <c r="AZ655">
        <v>0</v>
      </c>
      <c r="BA655">
        <v>184013</v>
      </c>
      <c r="BB655">
        <v>0</v>
      </c>
      <c r="BC655">
        <v>0</v>
      </c>
      <c r="BD655">
        <v>0</v>
      </c>
      <c r="BE655">
        <v>0</v>
      </c>
      <c r="BF655">
        <v>13046955</v>
      </c>
      <c r="BG655">
        <v>204834468</v>
      </c>
      <c r="BH655">
        <v>0</v>
      </c>
      <c r="BI655">
        <v>0</v>
      </c>
      <c r="BJ655">
        <v>0</v>
      </c>
      <c r="BK655">
        <v>0</v>
      </c>
      <c r="BL655">
        <v>0</v>
      </c>
      <c r="BM655">
        <v>0</v>
      </c>
      <c r="BN655">
        <v>0</v>
      </c>
      <c r="BO655">
        <v>0</v>
      </c>
      <c r="BP655">
        <v>0</v>
      </c>
      <c r="BQ655">
        <v>0</v>
      </c>
      <c r="BR655">
        <v>0</v>
      </c>
      <c r="BS655">
        <v>4.9090909090909092</v>
      </c>
    </row>
    <row r="656" spans="1:71" x14ac:dyDescent="0.25">
      <c r="A656">
        <v>106434040</v>
      </c>
      <c r="B656" t="s">
        <v>474</v>
      </c>
      <c r="C656" s="1">
        <f t="shared" si="10"/>
        <v>43922</v>
      </c>
      <c r="D656" s="2" t="s">
        <v>962</v>
      </c>
      <c r="E656" s="1">
        <v>43834</v>
      </c>
      <c r="F656" s="1">
        <v>44012</v>
      </c>
      <c r="G656" t="s">
        <v>184</v>
      </c>
      <c r="H656" t="s">
        <v>89</v>
      </c>
      <c r="I656" t="s">
        <v>72</v>
      </c>
      <c r="J656" t="s">
        <v>113</v>
      </c>
      <c r="K656" t="s">
        <v>475</v>
      </c>
      <c r="L656">
        <v>396</v>
      </c>
      <c r="M656">
        <v>256</v>
      </c>
      <c r="N656">
        <v>1</v>
      </c>
      <c r="O656">
        <v>9</v>
      </c>
      <c r="P656">
        <v>2687</v>
      </c>
      <c r="Q656">
        <v>0</v>
      </c>
      <c r="R656">
        <v>53</v>
      </c>
      <c r="S656">
        <v>0</v>
      </c>
      <c r="T656">
        <v>7005</v>
      </c>
      <c r="U656">
        <v>2174</v>
      </c>
      <c r="V656">
        <v>0</v>
      </c>
      <c r="W656">
        <v>0</v>
      </c>
      <c r="X656">
        <v>293</v>
      </c>
      <c r="Y656">
        <v>11543</v>
      </c>
      <c r="Z656">
        <v>9</v>
      </c>
      <c r="AA656">
        <v>118</v>
      </c>
      <c r="AB656">
        <v>21195</v>
      </c>
      <c r="AC656">
        <v>0</v>
      </c>
      <c r="AD656">
        <v>0</v>
      </c>
      <c r="AE656">
        <v>0</v>
      </c>
      <c r="AF656">
        <v>0</v>
      </c>
      <c r="AG656">
        <v>0</v>
      </c>
      <c r="AH656">
        <v>0</v>
      </c>
      <c r="AI656">
        <v>0</v>
      </c>
      <c r="AJ656">
        <v>0</v>
      </c>
      <c r="AK656">
        <v>0</v>
      </c>
      <c r="AL656">
        <v>0</v>
      </c>
      <c r="AM656">
        <v>782876</v>
      </c>
      <c r="AN656">
        <v>0</v>
      </c>
      <c r="AO656">
        <v>82675611</v>
      </c>
      <c r="AP656">
        <v>3075946</v>
      </c>
      <c r="AQ656">
        <v>0</v>
      </c>
      <c r="AR656">
        <v>0</v>
      </c>
      <c r="AS656">
        <v>3449722</v>
      </c>
      <c r="AT656">
        <v>297916278</v>
      </c>
      <c r="AU656">
        <v>0</v>
      </c>
      <c r="AV656">
        <v>6285508</v>
      </c>
      <c r="AW656">
        <v>394185941</v>
      </c>
      <c r="AX656">
        <v>45410680</v>
      </c>
      <c r="AY656">
        <v>465427392</v>
      </c>
      <c r="AZ656">
        <v>0</v>
      </c>
      <c r="BA656">
        <v>22668630</v>
      </c>
      <c r="BB656">
        <v>0</v>
      </c>
      <c r="BC656">
        <v>0</v>
      </c>
      <c r="BD656">
        <v>0</v>
      </c>
      <c r="BE656">
        <v>0</v>
      </c>
      <c r="BF656">
        <v>12192072</v>
      </c>
      <c r="BG656">
        <v>1795357130</v>
      </c>
      <c r="BH656">
        <v>0</v>
      </c>
      <c r="BI656">
        <v>0</v>
      </c>
      <c r="BJ656">
        <v>0</v>
      </c>
      <c r="BK656">
        <v>0</v>
      </c>
      <c r="BL656">
        <v>0</v>
      </c>
      <c r="BM656">
        <v>0</v>
      </c>
      <c r="BN656">
        <v>0</v>
      </c>
      <c r="BO656">
        <v>0</v>
      </c>
      <c r="BP656">
        <v>0</v>
      </c>
      <c r="BQ656">
        <v>0</v>
      </c>
      <c r="BR656">
        <v>0</v>
      </c>
      <c r="BS656">
        <v>4.1211656441717794</v>
      </c>
    </row>
    <row r="657" spans="1:71" x14ac:dyDescent="0.25">
      <c r="A657">
        <v>106121002</v>
      </c>
      <c r="B657" t="s">
        <v>476</v>
      </c>
      <c r="C657" s="1">
        <f t="shared" si="10"/>
        <v>43922</v>
      </c>
      <c r="D657" s="2" t="s">
        <v>962</v>
      </c>
      <c r="E657" s="1">
        <v>43834</v>
      </c>
      <c r="F657" s="1">
        <v>44012</v>
      </c>
      <c r="G657" t="s">
        <v>346</v>
      </c>
      <c r="H657" t="s">
        <v>101</v>
      </c>
      <c r="I657" t="s">
        <v>72</v>
      </c>
      <c r="J657" t="s">
        <v>85</v>
      </c>
      <c r="K657" t="s">
        <v>477</v>
      </c>
      <c r="L657">
        <v>46</v>
      </c>
      <c r="M657">
        <v>42</v>
      </c>
      <c r="N657">
        <v>0</v>
      </c>
      <c r="O657">
        <v>2</v>
      </c>
      <c r="P657">
        <v>426</v>
      </c>
      <c r="Q657">
        <v>0</v>
      </c>
      <c r="R657">
        <v>462</v>
      </c>
      <c r="S657">
        <v>25</v>
      </c>
      <c r="T657">
        <v>106</v>
      </c>
      <c r="U657">
        <v>383</v>
      </c>
      <c r="V657">
        <v>0</v>
      </c>
      <c r="W657">
        <v>0</v>
      </c>
      <c r="X657">
        <v>189</v>
      </c>
      <c r="Y657">
        <v>0</v>
      </c>
      <c r="Z657">
        <v>0</v>
      </c>
      <c r="AA657">
        <v>15</v>
      </c>
      <c r="AB657">
        <v>1180</v>
      </c>
      <c r="AC657">
        <v>0</v>
      </c>
      <c r="AD657">
        <v>940419</v>
      </c>
      <c r="AE657">
        <v>-125633</v>
      </c>
      <c r="AF657">
        <v>0</v>
      </c>
      <c r="AG657">
        <v>0</v>
      </c>
      <c r="AH657">
        <v>0</v>
      </c>
      <c r="AI657">
        <v>0</v>
      </c>
      <c r="AJ657">
        <v>0</v>
      </c>
      <c r="AK657">
        <v>0</v>
      </c>
      <c r="AL657">
        <v>0</v>
      </c>
      <c r="AM657">
        <v>4031626</v>
      </c>
      <c r="AN657">
        <v>57156</v>
      </c>
      <c r="AO657">
        <v>351949</v>
      </c>
      <c r="AP657">
        <v>889767</v>
      </c>
      <c r="AQ657">
        <v>1740</v>
      </c>
      <c r="AR657">
        <v>0</v>
      </c>
      <c r="AS657">
        <v>2899180</v>
      </c>
      <c r="AT657">
        <v>0</v>
      </c>
      <c r="AU657">
        <v>0</v>
      </c>
      <c r="AV657">
        <v>429675</v>
      </c>
      <c r="AW657">
        <v>8661093</v>
      </c>
      <c r="AX657">
        <v>248664</v>
      </c>
      <c r="AY657">
        <v>12982570</v>
      </c>
      <c r="AZ657">
        <v>0</v>
      </c>
      <c r="BA657">
        <v>0</v>
      </c>
      <c r="BB657">
        <v>0</v>
      </c>
      <c r="BC657">
        <v>0</v>
      </c>
      <c r="BD657">
        <v>0</v>
      </c>
      <c r="BE657">
        <v>0</v>
      </c>
      <c r="BF657">
        <v>64024</v>
      </c>
      <c r="BG657">
        <v>8294667</v>
      </c>
      <c r="BH657">
        <v>0</v>
      </c>
      <c r="BI657">
        <v>0</v>
      </c>
      <c r="BJ657">
        <v>0</v>
      </c>
      <c r="BK657">
        <v>0</v>
      </c>
      <c r="BL657">
        <v>0</v>
      </c>
      <c r="BM657">
        <v>0</v>
      </c>
      <c r="BN657">
        <v>0</v>
      </c>
      <c r="BO657">
        <v>0</v>
      </c>
      <c r="BP657">
        <v>0</v>
      </c>
      <c r="BQ657">
        <v>0</v>
      </c>
      <c r="BR657">
        <v>0</v>
      </c>
      <c r="BS657">
        <v>4.8409090909090908</v>
      </c>
    </row>
    <row r="658" spans="1:71" x14ac:dyDescent="0.25">
      <c r="A658">
        <v>106201281</v>
      </c>
      <c r="B658" t="s">
        <v>478</v>
      </c>
      <c r="C658" s="1">
        <f t="shared" si="10"/>
        <v>43922</v>
      </c>
      <c r="D658" s="2" t="s">
        <v>962</v>
      </c>
      <c r="E658" s="1">
        <v>43834</v>
      </c>
      <c r="F658" s="1">
        <v>44012</v>
      </c>
      <c r="G658" t="s">
        <v>479</v>
      </c>
      <c r="H658" t="s">
        <v>89</v>
      </c>
      <c r="I658" t="s">
        <v>72</v>
      </c>
      <c r="J658" t="s">
        <v>85</v>
      </c>
      <c r="K658" t="s">
        <v>480</v>
      </c>
      <c r="L658">
        <v>106</v>
      </c>
      <c r="M658">
        <v>35</v>
      </c>
      <c r="N658">
        <v>1</v>
      </c>
      <c r="O658">
        <v>6</v>
      </c>
      <c r="P658">
        <v>675</v>
      </c>
      <c r="Q658">
        <v>0</v>
      </c>
      <c r="R658">
        <v>769</v>
      </c>
      <c r="S658">
        <v>271</v>
      </c>
      <c r="T658">
        <v>495</v>
      </c>
      <c r="U658">
        <v>877</v>
      </c>
      <c r="V658">
        <v>0</v>
      </c>
      <c r="W658">
        <v>0</v>
      </c>
      <c r="X658">
        <v>235</v>
      </c>
      <c r="Y658">
        <v>206</v>
      </c>
      <c r="Z658">
        <v>4</v>
      </c>
      <c r="AA658">
        <v>25</v>
      </c>
      <c r="AB658">
        <v>2882</v>
      </c>
      <c r="AC658">
        <v>0</v>
      </c>
      <c r="AD658">
        <v>586844</v>
      </c>
      <c r="AE658">
        <v>-912500</v>
      </c>
      <c r="AF658">
        <v>0</v>
      </c>
      <c r="AG658">
        <v>0</v>
      </c>
      <c r="AH658">
        <v>0</v>
      </c>
      <c r="AI658">
        <v>0</v>
      </c>
      <c r="AJ658">
        <v>0</v>
      </c>
      <c r="AK658">
        <v>0</v>
      </c>
      <c r="AL658">
        <v>0</v>
      </c>
      <c r="AM658">
        <v>5801847</v>
      </c>
      <c r="AN658">
        <v>483767</v>
      </c>
      <c r="AO658">
        <v>4667288</v>
      </c>
      <c r="AP658">
        <v>6026526</v>
      </c>
      <c r="AQ658">
        <v>3015</v>
      </c>
      <c r="AR658">
        <v>0</v>
      </c>
      <c r="AS658">
        <v>1124485</v>
      </c>
      <c r="AT658">
        <v>1037513</v>
      </c>
      <c r="AU658">
        <v>10944</v>
      </c>
      <c r="AV658">
        <v>79916</v>
      </c>
      <c r="AW658">
        <v>19235301</v>
      </c>
      <c r="AX658">
        <v>2730426</v>
      </c>
      <c r="AY658">
        <v>22885579</v>
      </c>
      <c r="AZ658">
        <v>2038065</v>
      </c>
      <c r="BA658">
        <v>271965</v>
      </c>
      <c r="BB658">
        <v>0</v>
      </c>
      <c r="BC658">
        <v>0</v>
      </c>
      <c r="BD658">
        <v>0</v>
      </c>
      <c r="BE658">
        <v>0</v>
      </c>
      <c r="BF658">
        <v>209081</v>
      </c>
      <c r="BG658">
        <v>26869438</v>
      </c>
      <c r="BH658">
        <v>0</v>
      </c>
      <c r="BI658">
        <v>0</v>
      </c>
      <c r="BJ658">
        <v>0</v>
      </c>
      <c r="BK658">
        <v>0</v>
      </c>
      <c r="BL658">
        <v>0</v>
      </c>
      <c r="BM658">
        <v>0</v>
      </c>
      <c r="BN658">
        <v>0</v>
      </c>
      <c r="BO658">
        <v>0</v>
      </c>
      <c r="BP658">
        <v>0</v>
      </c>
      <c r="BQ658">
        <v>0</v>
      </c>
      <c r="BR658">
        <v>0</v>
      </c>
      <c r="BS658">
        <v>4.7872340425531918</v>
      </c>
    </row>
    <row r="659" spans="1:71" x14ac:dyDescent="0.25">
      <c r="A659">
        <v>106260011</v>
      </c>
      <c r="B659" t="s">
        <v>481</v>
      </c>
      <c r="C659" s="1">
        <f t="shared" si="10"/>
        <v>43922</v>
      </c>
      <c r="D659" s="2" t="s">
        <v>962</v>
      </c>
      <c r="E659" s="1">
        <v>43834</v>
      </c>
      <c r="F659" s="1">
        <v>44012</v>
      </c>
      <c r="G659" t="s">
        <v>482</v>
      </c>
      <c r="H659" t="s">
        <v>71</v>
      </c>
      <c r="I659" t="s">
        <v>72</v>
      </c>
      <c r="J659" t="s">
        <v>73</v>
      </c>
      <c r="K659" t="s">
        <v>483</v>
      </c>
      <c r="L659">
        <v>17</v>
      </c>
      <c r="M659">
        <v>17</v>
      </c>
      <c r="N659">
        <v>0</v>
      </c>
      <c r="O659">
        <v>3</v>
      </c>
      <c r="P659">
        <v>120</v>
      </c>
      <c r="Q659">
        <v>0</v>
      </c>
      <c r="R659">
        <v>119</v>
      </c>
      <c r="S659">
        <v>4</v>
      </c>
      <c r="T659">
        <v>23</v>
      </c>
      <c r="U659">
        <v>33</v>
      </c>
      <c r="V659">
        <v>0</v>
      </c>
      <c r="W659">
        <v>0</v>
      </c>
      <c r="X659">
        <v>82</v>
      </c>
      <c r="Y659">
        <v>4</v>
      </c>
      <c r="Z659">
        <v>0</v>
      </c>
      <c r="AA659">
        <v>5</v>
      </c>
      <c r="AB659">
        <v>270</v>
      </c>
      <c r="AC659">
        <v>0</v>
      </c>
      <c r="AD659">
        <v>-51954</v>
      </c>
      <c r="AE659">
        <v>0</v>
      </c>
      <c r="AF659">
        <v>0</v>
      </c>
      <c r="AG659">
        <v>0</v>
      </c>
      <c r="AH659">
        <v>0</v>
      </c>
      <c r="AI659">
        <v>0</v>
      </c>
      <c r="AJ659">
        <v>0</v>
      </c>
      <c r="AK659">
        <v>4615040</v>
      </c>
      <c r="AL659">
        <v>4615040</v>
      </c>
      <c r="AM659">
        <v>4148120</v>
      </c>
      <c r="AN659">
        <v>1631</v>
      </c>
      <c r="AO659">
        <v>2169699</v>
      </c>
      <c r="AP659">
        <v>522891</v>
      </c>
      <c r="AQ659">
        <v>0</v>
      </c>
      <c r="AR659">
        <v>0</v>
      </c>
      <c r="AS659">
        <v>5817826</v>
      </c>
      <c r="AT659">
        <v>4834183</v>
      </c>
      <c r="AU659">
        <v>0</v>
      </c>
      <c r="AV659">
        <v>288815</v>
      </c>
      <c r="AW659">
        <v>17783165</v>
      </c>
      <c r="AX659">
        <v>7480344</v>
      </c>
      <c r="AY659">
        <v>18981819</v>
      </c>
      <c r="AZ659">
        <v>0</v>
      </c>
      <c r="BA659">
        <v>1712432</v>
      </c>
      <c r="BB659">
        <v>0</v>
      </c>
      <c r="BC659">
        <v>0</v>
      </c>
      <c r="BD659">
        <v>0</v>
      </c>
      <c r="BE659">
        <v>0</v>
      </c>
      <c r="BF659">
        <v>681405</v>
      </c>
      <c r="BG659">
        <v>40483714</v>
      </c>
      <c r="BH659">
        <v>0</v>
      </c>
      <c r="BI659">
        <v>0</v>
      </c>
      <c r="BJ659">
        <v>0</v>
      </c>
      <c r="BK659">
        <v>0</v>
      </c>
      <c r="BL659">
        <v>0</v>
      </c>
      <c r="BM659">
        <v>0</v>
      </c>
      <c r="BN659">
        <v>0</v>
      </c>
      <c r="BO659">
        <v>0</v>
      </c>
      <c r="BP659">
        <v>0</v>
      </c>
      <c r="BQ659">
        <v>0</v>
      </c>
      <c r="BR659">
        <v>0</v>
      </c>
      <c r="BS659">
        <v>3.5294117647058822</v>
      </c>
    </row>
    <row r="660" spans="1:71" x14ac:dyDescent="0.25">
      <c r="A660">
        <v>106420493</v>
      </c>
      <c r="B660" t="s">
        <v>484</v>
      </c>
      <c r="C660" s="1">
        <f t="shared" si="10"/>
        <v>43922</v>
      </c>
      <c r="D660" s="2" t="s">
        <v>962</v>
      </c>
      <c r="E660" s="1">
        <v>43834</v>
      </c>
      <c r="F660" s="1">
        <v>44012</v>
      </c>
      <c r="G660" t="s">
        <v>313</v>
      </c>
      <c r="H660" t="s">
        <v>89</v>
      </c>
      <c r="I660" t="s">
        <v>72</v>
      </c>
      <c r="J660" t="s">
        <v>85</v>
      </c>
      <c r="K660" t="s">
        <v>485</v>
      </c>
      <c r="L660">
        <v>350</v>
      </c>
      <c r="M660">
        <v>250</v>
      </c>
      <c r="N660">
        <v>15</v>
      </c>
      <c r="O660">
        <v>24</v>
      </c>
      <c r="P660">
        <v>3460</v>
      </c>
      <c r="Q660">
        <v>0</v>
      </c>
      <c r="R660">
        <v>7112</v>
      </c>
      <c r="S660">
        <v>1482</v>
      </c>
      <c r="T660">
        <v>1945</v>
      </c>
      <c r="U660">
        <v>6778</v>
      </c>
      <c r="V660">
        <v>0</v>
      </c>
      <c r="W660">
        <v>0</v>
      </c>
      <c r="X660">
        <v>1312</v>
      </c>
      <c r="Y660">
        <v>1945</v>
      </c>
      <c r="Z660">
        <v>67</v>
      </c>
      <c r="AA660">
        <v>111</v>
      </c>
      <c r="AB660">
        <v>20752</v>
      </c>
      <c r="AC660">
        <v>0</v>
      </c>
      <c r="AD660">
        <v>1935541</v>
      </c>
      <c r="AE660">
        <v>0</v>
      </c>
      <c r="AF660">
        <v>0</v>
      </c>
      <c r="AG660">
        <v>0</v>
      </c>
      <c r="AH660">
        <v>0</v>
      </c>
      <c r="AI660">
        <v>14987604</v>
      </c>
      <c r="AJ660">
        <v>0</v>
      </c>
      <c r="AK660">
        <v>977935</v>
      </c>
      <c r="AL660">
        <v>15965539</v>
      </c>
      <c r="AM660">
        <v>36761895</v>
      </c>
      <c r="AN660">
        <v>5235285</v>
      </c>
      <c r="AO660">
        <v>7819192</v>
      </c>
      <c r="AP660">
        <v>33154224</v>
      </c>
      <c r="AQ660">
        <v>0</v>
      </c>
      <c r="AR660">
        <v>0</v>
      </c>
      <c r="AS660">
        <v>6969460</v>
      </c>
      <c r="AT660">
        <v>42124612</v>
      </c>
      <c r="AU660">
        <v>0</v>
      </c>
      <c r="AV660">
        <v>890981</v>
      </c>
      <c r="AW660">
        <v>132955649</v>
      </c>
      <c r="AX660">
        <v>14082790</v>
      </c>
      <c r="AY660">
        <v>150273356</v>
      </c>
      <c r="AZ660">
        <v>0</v>
      </c>
      <c r="BA660">
        <v>1582853</v>
      </c>
      <c r="BB660">
        <v>0</v>
      </c>
      <c r="BC660">
        <v>0</v>
      </c>
      <c r="BD660">
        <v>0</v>
      </c>
      <c r="BE660">
        <v>0</v>
      </c>
      <c r="BF660">
        <v>1963218</v>
      </c>
      <c r="BG660">
        <v>334430129</v>
      </c>
      <c r="BH660">
        <v>0</v>
      </c>
      <c r="BI660">
        <v>0</v>
      </c>
      <c r="BJ660">
        <v>0</v>
      </c>
      <c r="BK660">
        <v>0</v>
      </c>
      <c r="BL660">
        <v>0</v>
      </c>
      <c r="BM660">
        <v>0</v>
      </c>
      <c r="BN660">
        <v>0</v>
      </c>
      <c r="BO660">
        <v>0</v>
      </c>
      <c r="BP660">
        <v>0</v>
      </c>
      <c r="BQ660">
        <v>0</v>
      </c>
      <c r="BR660">
        <v>0</v>
      </c>
      <c r="BS660">
        <v>5.7666666666666666</v>
      </c>
    </row>
    <row r="661" spans="1:71" x14ac:dyDescent="0.25">
      <c r="A661">
        <v>106244027</v>
      </c>
      <c r="B661" t="s">
        <v>486</v>
      </c>
      <c r="C661" s="1">
        <f t="shared" si="10"/>
        <v>43922</v>
      </c>
      <c r="D661" s="2" t="s">
        <v>962</v>
      </c>
      <c r="E661" s="1">
        <v>43834</v>
      </c>
      <c r="F661" s="1">
        <v>44012</v>
      </c>
      <c r="G661" t="s">
        <v>487</v>
      </c>
      <c r="H661" t="s">
        <v>112</v>
      </c>
      <c r="I661" t="s">
        <v>155</v>
      </c>
      <c r="J661" t="s">
        <v>85</v>
      </c>
      <c r="K661" t="s">
        <v>488</v>
      </c>
      <c r="L661">
        <v>16</v>
      </c>
      <c r="M661">
        <v>16</v>
      </c>
      <c r="N661">
        <v>0</v>
      </c>
      <c r="O661">
        <v>0</v>
      </c>
      <c r="P661">
        <v>105</v>
      </c>
      <c r="Q661">
        <v>0</v>
      </c>
      <c r="R661">
        <v>0</v>
      </c>
      <c r="S661">
        <v>0</v>
      </c>
      <c r="T661">
        <v>0</v>
      </c>
      <c r="U661">
        <v>576</v>
      </c>
      <c r="V661">
        <v>0</v>
      </c>
      <c r="W661">
        <v>0</v>
      </c>
      <c r="X661">
        <v>151</v>
      </c>
      <c r="Y661">
        <v>0</v>
      </c>
      <c r="Z661">
        <v>0</v>
      </c>
      <c r="AA661">
        <v>0</v>
      </c>
      <c r="AB661">
        <v>727</v>
      </c>
      <c r="AC661">
        <v>0</v>
      </c>
      <c r="AD661">
        <v>0</v>
      </c>
      <c r="AE661">
        <v>0</v>
      </c>
      <c r="AF661">
        <v>0</v>
      </c>
      <c r="AG661">
        <v>0</v>
      </c>
      <c r="AH661">
        <v>0</v>
      </c>
      <c r="AI661">
        <v>0</v>
      </c>
      <c r="AJ661">
        <v>0</v>
      </c>
      <c r="AK661">
        <v>0</v>
      </c>
      <c r="AL661">
        <v>0</v>
      </c>
      <c r="AM661">
        <v>0</v>
      </c>
      <c r="AN661">
        <v>0</v>
      </c>
      <c r="AO661">
        <v>0</v>
      </c>
      <c r="AP661">
        <v>1162969</v>
      </c>
      <c r="AQ661">
        <v>0</v>
      </c>
      <c r="AR661">
        <v>0</v>
      </c>
      <c r="AS661">
        <v>304876</v>
      </c>
      <c r="AT661">
        <v>0</v>
      </c>
      <c r="AU661">
        <v>0</v>
      </c>
      <c r="AV661">
        <v>0</v>
      </c>
      <c r="AW661">
        <v>1467845</v>
      </c>
      <c r="AX661">
        <v>0</v>
      </c>
      <c r="AY661">
        <v>1467845</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3.28125</v>
      </c>
    </row>
    <row r="662" spans="1:71" x14ac:dyDescent="0.25">
      <c r="A662">
        <v>106211006</v>
      </c>
      <c r="B662" t="s">
        <v>489</v>
      </c>
      <c r="C662" s="1">
        <f t="shared" si="10"/>
        <v>43922</v>
      </c>
      <c r="D662" s="2" t="s">
        <v>962</v>
      </c>
      <c r="E662" s="1">
        <v>43834</v>
      </c>
      <c r="F662" s="1">
        <v>44012</v>
      </c>
      <c r="G662" t="s">
        <v>396</v>
      </c>
      <c r="H662" t="s">
        <v>84</v>
      </c>
      <c r="I662" t="s">
        <v>72</v>
      </c>
      <c r="J662" t="s">
        <v>85</v>
      </c>
      <c r="K662" t="s">
        <v>490</v>
      </c>
      <c r="L662">
        <v>176</v>
      </c>
      <c r="M662">
        <v>176</v>
      </c>
      <c r="N662">
        <v>0</v>
      </c>
      <c r="O662">
        <v>37</v>
      </c>
      <c r="P662">
        <v>1639</v>
      </c>
      <c r="Q662">
        <v>0</v>
      </c>
      <c r="R662">
        <v>3196</v>
      </c>
      <c r="S662">
        <v>381</v>
      </c>
      <c r="T662">
        <v>1428</v>
      </c>
      <c r="U662">
        <v>1152</v>
      </c>
      <c r="V662">
        <v>7</v>
      </c>
      <c r="W662">
        <v>0</v>
      </c>
      <c r="X662">
        <v>341</v>
      </c>
      <c r="Y662">
        <v>1345</v>
      </c>
      <c r="Z662">
        <v>0</v>
      </c>
      <c r="AA662">
        <v>142</v>
      </c>
      <c r="AB662">
        <v>7992</v>
      </c>
      <c r="AC662">
        <v>0</v>
      </c>
      <c r="AD662">
        <v>2443869</v>
      </c>
      <c r="AE662">
        <v>0</v>
      </c>
      <c r="AF662">
        <v>0</v>
      </c>
      <c r="AG662">
        <v>0</v>
      </c>
      <c r="AH662">
        <v>0</v>
      </c>
      <c r="AI662">
        <v>7795755</v>
      </c>
      <c r="AJ662">
        <v>0</v>
      </c>
      <c r="AK662">
        <v>3411488</v>
      </c>
      <c r="AL662">
        <v>11207243</v>
      </c>
      <c r="AM662">
        <v>21748399</v>
      </c>
      <c r="AN662">
        <v>643819</v>
      </c>
      <c r="AO662">
        <v>507970</v>
      </c>
      <c r="AP662">
        <v>8871003</v>
      </c>
      <c r="AQ662">
        <v>24415</v>
      </c>
      <c r="AR662">
        <v>0</v>
      </c>
      <c r="AS662">
        <v>3488042</v>
      </c>
      <c r="AT662">
        <v>47587291</v>
      </c>
      <c r="AU662">
        <v>0</v>
      </c>
      <c r="AV662">
        <v>5343612</v>
      </c>
      <c r="AW662">
        <v>88214551</v>
      </c>
      <c r="AX662">
        <v>8794372</v>
      </c>
      <c r="AY662">
        <v>99108702</v>
      </c>
      <c r="AZ662">
        <v>0</v>
      </c>
      <c r="BA662">
        <v>0</v>
      </c>
      <c r="BB662">
        <v>0</v>
      </c>
      <c r="BC662">
        <v>0</v>
      </c>
      <c r="BD662">
        <v>0</v>
      </c>
      <c r="BE662">
        <v>0</v>
      </c>
      <c r="BF662">
        <v>22676372</v>
      </c>
      <c r="BG662">
        <v>140909122</v>
      </c>
      <c r="BH662">
        <v>0</v>
      </c>
      <c r="BI662">
        <v>0</v>
      </c>
      <c r="BJ662">
        <v>0</v>
      </c>
      <c r="BK662">
        <v>0</v>
      </c>
      <c r="BL662">
        <v>0</v>
      </c>
      <c r="BM662">
        <v>0</v>
      </c>
      <c r="BN662">
        <v>0</v>
      </c>
      <c r="BO662">
        <v>0</v>
      </c>
      <c r="BP662">
        <v>0</v>
      </c>
      <c r="BQ662">
        <v>0</v>
      </c>
      <c r="BR662">
        <v>0</v>
      </c>
      <c r="BS662">
        <v>4.65625</v>
      </c>
    </row>
    <row r="663" spans="1:71" x14ac:dyDescent="0.25">
      <c r="A663">
        <v>106050932</v>
      </c>
      <c r="B663" t="s">
        <v>493</v>
      </c>
      <c r="C663" s="1">
        <f t="shared" si="10"/>
        <v>43922</v>
      </c>
      <c r="D663" s="2" t="s">
        <v>962</v>
      </c>
      <c r="E663" s="1">
        <v>43834</v>
      </c>
      <c r="F663" s="1">
        <v>44012</v>
      </c>
      <c r="G663" t="s">
        <v>494</v>
      </c>
      <c r="H663" t="s">
        <v>89</v>
      </c>
      <c r="I663" t="s">
        <v>72</v>
      </c>
      <c r="J663" t="s">
        <v>73</v>
      </c>
      <c r="K663" t="s">
        <v>495</v>
      </c>
      <c r="L663">
        <v>25</v>
      </c>
      <c r="M663">
        <v>7</v>
      </c>
      <c r="N663">
        <v>0</v>
      </c>
      <c r="O663">
        <v>2</v>
      </c>
      <c r="P663">
        <v>204</v>
      </c>
      <c r="Q663">
        <v>0</v>
      </c>
      <c r="R663">
        <v>350</v>
      </c>
      <c r="S663">
        <v>39</v>
      </c>
      <c r="T663">
        <v>47</v>
      </c>
      <c r="U663">
        <v>95</v>
      </c>
      <c r="V663">
        <v>0</v>
      </c>
      <c r="W663">
        <v>0</v>
      </c>
      <c r="X663">
        <v>0</v>
      </c>
      <c r="Y663">
        <v>81</v>
      </c>
      <c r="Z663">
        <v>0</v>
      </c>
      <c r="AA663">
        <v>9</v>
      </c>
      <c r="AB663">
        <v>621</v>
      </c>
      <c r="AC663">
        <v>0</v>
      </c>
      <c r="AD663">
        <v>1118533</v>
      </c>
      <c r="AE663">
        <v>0</v>
      </c>
      <c r="AF663">
        <v>0</v>
      </c>
      <c r="AG663">
        <v>0</v>
      </c>
      <c r="AH663">
        <v>0</v>
      </c>
      <c r="AI663">
        <v>0</v>
      </c>
      <c r="AJ663">
        <v>0</v>
      </c>
      <c r="AK663">
        <v>0</v>
      </c>
      <c r="AL663">
        <v>0</v>
      </c>
      <c r="AM663">
        <v>5502938</v>
      </c>
      <c r="AN663">
        <v>334130</v>
      </c>
      <c r="AO663">
        <v>589075</v>
      </c>
      <c r="AP663">
        <v>2204858</v>
      </c>
      <c r="AQ663">
        <v>0</v>
      </c>
      <c r="AR663">
        <v>0</v>
      </c>
      <c r="AS663">
        <v>290051</v>
      </c>
      <c r="AT663">
        <v>4267750</v>
      </c>
      <c r="AU663">
        <v>583</v>
      </c>
      <c r="AV663">
        <v>128649</v>
      </c>
      <c r="AW663">
        <v>13318034</v>
      </c>
      <c r="AX663">
        <v>5072379</v>
      </c>
      <c r="AY663">
        <v>16425032</v>
      </c>
      <c r="AZ663">
        <v>0</v>
      </c>
      <c r="BA663">
        <v>312948</v>
      </c>
      <c r="BB663">
        <v>0</v>
      </c>
      <c r="BC663">
        <v>0</v>
      </c>
      <c r="BD663">
        <v>0</v>
      </c>
      <c r="BE663">
        <v>0</v>
      </c>
      <c r="BF663">
        <v>1056497</v>
      </c>
      <c r="BG663">
        <v>31631778</v>
      </c>
      <c r="BH663">
        <v>0</v>
      </c>
      <c r="BI663">
        <v>0</v>
      </c>
      <c r="BJ663">
        <v>0</v>
      </c>
      <c r="BK663">
        <v>0</v>
      </c>
      <c r="BL663">
        <v>0</v>
      </c>
      <c r="BM663">
        <v>0</v>
      </c>
      <c r="BN663">
        <v>0</v>
      </c>
      <c r="BO663">
        <v>0</v>
      </c>
      <c r="BP663">
        <v>0</v>
      </c>
      <c r="BQ663">
        <v>0</v>
      </c>
      <c r="BR663">
        <v>0</v>
      </c>
      <c r="BS663">
        <v>6.375</v>
      </c>
    </row>
    <row r="664" spans="1:71" x14ac:dyDescent="0.25">
      <c r="A664">
        <v>106090933</v>
      </c>
      <c r="B664" t="s">
        <v>496</v>
      </c>
      <c r="C664" s="1">
        <f t="shared" si="10"/>
        <v>43922</v>
      </c>
      <c r="D664" s="2" t="s">
        <v>962</v>
      </c>
      <c r="E664" s="1">
        <v>43834</v>
      </c>
      <c r="F664" s="1">
        <v>44012</v>
      </c>
      <c r="G664" t="s">
        <v>145</v>
      </c>
      <c r="H664" t="s">
        <v>89</v>
      </c>
      <c r="I664" t="s">
        <v>72</v>
      </c>
      <c r="J664" t="s">
        <v>73</v>
      </c>
      <c r="K664" t="s">
        <v>267</v>
      </c>
      <c r="L664">
        <v>117</v>
      </c>
      <c r="M664">
        <v>117</v>
      </c>
      <c r="N664">
        <v>0</v>
      </c>
      <c r="O664">
        <v>4</v>
      </c>
      <c r="P664">
        <v>1160</v>
      </c>
      <c r="Q664">
        <v>63</v>
      </c>
      <c r="R664">
        <v>2271</v>
      </c>
      <c r="S664">
        <v>612</v>
      </c>
      <c r="T664">
        <v>239</v>
      </c>
      <c r="U664">
        <v>807</v>
      </c>
      <c r="V664">
        <v>0</v>
      </c>
      <c r="W664">
        <v>0</v>
      </c>
      <c r="X664">
        <v>131</v>
      </c>
      <c r="Y664">
        <v>437</v>
      </c>
      <c r="Z664">
        <v>0</v>
      </c>
      <c r="AA664">
        <v>19</v>
      </c>
      <c r="AB664">
        <v>4516</v>
      </c>
      <c r="AC664">
        <v>550</v>
      </c>
      <c r="AD664">
        <v>2361486</v>
      </c>
      <c r="AE664">
        <v>0</v>
      </c>
      <c r="AF664">
        <v>0</v>
      </c>
      <c r="AG664">
        <v>0</v>
      </c>
      <c r="AH664">
        <v>0</v>
      </c>
      <c r="AI664">
        <v>0</v>
      </c>
      <c r="AJ664">
        <v>0</v>
      </c>
      <c r="AK664">
        <v>0</v>
      </c>
      <c r="AL664">
        <v>0</v>
      </c>
      <c r="AM664">
        <v>15583600</v>
      </c>
      <c r="AN664">
        <v>4690397</v>
      </c>
      <c r="AO664">
        <v>6542721</v>
      </c>
      <c r="AP664">
        <v>6393654</v>
      </c>
      <c r="AQ664">
        <v>340</v>
      </c>
      <c r="AR664">
        <v>0</v>
      </c>
      <c r="AS664">
        <v>1031437</v>
      </c>
      <c r="AT664">
        <v>21298810</v>
      </c>
      <c r="AU664">
        <v>17401</v>
      </c>
      <c r="AV664">
        <v>487616</v>
      </c>
      <c r="AW664">
        <v>56045976</v>
      </c>
      <c r="AX664">
        <v>14773924</v>
      </c>
      <c r="AY664">
        <v>68445739</v>
      </c>
      <c r="AZ664">
        <v>12617572</v>
      </c>
      <c r="BA664">
        <v>3052611</v>
      </c>
      <c r="BB664">
        <v>0</v>
      </c>
      <c r="BC664">
        <v>0</v>
      </c>
      <c r="BD664">
        <v>0</v>
      </c>
      <c r="BE664">
        <v>0</v>
      </c>
      <c r="BF664">
        <v>4440548</v>
      </c>
      <c r="BG664">
        <v>118574858</v>
      </c>
      <c r="BH664">
        <v>0</v>
      </c>
      <c r="BI664">
        <v>0</v>
      </c>
      <c r="BJ664">
        <v>0</v>
      </c>
      <c r="BK664">
        <v>0</v>
      </c>
      <c r="BL664">
        <v>0</v>
      </c>
      <c r="BM664">
        <v>0</v>
      </c>
      <c r="BN664">
        <v>0</v>
      </c>
      <c r="BO664">
        <v>0</v>
      </c>
      <c r="BP664">
        <v>0</v>
      </c>
      <c r="BQ664">
        <v>0</v>
      </c>
      <c r="BR664">
        <v>0</v>
      </c>
      <c r="BS664">
        <v>4.9572649572649574</v>
      </c>
    </row>
    <row r="665" spans="1:71" x14ac:dyDescent="0.25">
      <c r="A665">
        <v>106191230</v>
      </c>
      <c r="B665" t="s">
        <v>497</v>
      </c>
      <c r="C665" s="1">
        <f t="shared" si="10"/>
        <v>43922</v>
      </c>
      <c r="D665" s="2" t="s">
        <v>962</v>
      </c>
      <c r="E665" s="1">
        <v>43834</v>
      </c>
      <c r="F665" s="1">
        <v>44012</v>
      </c>
      <c r="G665" t="s">
        <v>92</v>
      </c>
      <c r="H665" t="s">
        <v>89</v>
      </c>
      <c r="I665" t="s">
        <v>72</v>
      </c>
      <c r="J665" t="s">
        <v>85</v>
      </c>
      <c r="K665" t="s">
        <v>141</v>
      </c>
      <c r="L665">
        <v>126</v>
      </c>
      <c r="M665">
        <v>126</v>
      </c>
      <c r="N665">
        <v>0</v>
      </c>
      <c r="O665">
        <v>0</v>
      </c>
      <c r="P665">
        <v>2174</v>
      </c>
      <c r="Q665">
        <v>0</v>
      </c>
      <c r="R665">
        <v>1615</v>
      </c>
      <c r="S665">
        <v>812</v>
      </c>
      <c r="T665">
        <v>2684</v>
      </c>
      <c r="U665">
        <v>4053</v>
      </c>
      <c r="V665">
        <v>222</v>
      </c>
      <c r="W665">
        <v>0</v>
      </c>
      <c r="X665">
        <v>426</v>
      </c>
      <c r="Y665">
        <v>0</v>
      </c>
      <c r="Z665">
        <v>0</v>
      </c>
      <c r="AA665">
        <v>0</v>
      </c>
      <c r="AB665">
        <v>9812</v>
      </c>
      <c r="AC665">
        <v>0</v>
      </c>
      <c r="AD665">
        <v>4316880</v>
      </c>
      <c r="AE665">
        <v>0</v>
      </c>
      <c r="AF665">
        <v>0</v>
      </c>
      <c r="AG665">
        <v>0</v>
      </c>
      <c r="AH665">
        <v>0</v>
      </c>
      <c r="AI665">
        <v>0</v>
      </c>
      <c r="AJ665">
        <v>0</v>
      </c>
      <c r="AK665">
        <v>0</v>
      </c>
      <c r="AL665">
        <v>0</v>
      </c>
      <c r="AM665">
        <v>2517417</v>
      </c>
      <c r="AN665">
        <v>4523188</v>
      </c>
      <c r="AO665">
        <v>57983741</v>
      </c>
      <c r="AP665">
        <v>9536451</v>
      </c>
      <c r="AQ665">
        <v>830910</v>
      </c>
      <c r="AR665">
        <v>0</v>
      </c>
      <c r="AS665">
        <v>3364812</v>
      </c>
      <c r="AT665">
        <v>0</v>
      </c>
      <c r="AU665">
        <v>0</v>
      </c>
      <c r="AV665">
        <v>0</v>
      </c>
      <c r="AW665">
        <v>78756519</v>
      </c>
      <c r="AX665">
        <v>25381958</v>
      </c>
      <c r="AY665">
        <v>93263868</v>
      </c>
      <c r="AZ665">
        <v>0</v>
      </c>
      <c r="BA665">
        <v>4260090</v>
      </c>
      <c r="BB665">
        <v>0</v>
      </c>
      <c r="BC665">
        <v>0</v>
      </c>
      <c r="BD665">
        <v>0</v>
      </c>
      <c r="BE665">
        <v>0</v>
      </c>
      <c r="BF665">
        <v>14541273</v>
      </c>
      <c r="BG665">
        <v>300923897</v>
      </c>
      <c r="BH665">
        <v>0</v>
      </c>
      <c r="BI665">
        <v>0</v>
      </c>
      <c r="BJ665">
        <v>0</v>
      </c>
      <c r="BK665">
        <v>0</v>
      </c>
      <c r="BL665">
        <v>0</v>
      </c>
      <c r="BM665">
        <v>0</v>
      </c>
      <c r="BN665">
        <v>0</v>
      </c>
      <c r="BO665">
        <v>0</v>
      </c>
      <c r="BP665">
        <v>0</v>
      </c>
      <c r="BQ665">
        <v>0</v>
      </c>
      <c r="BR665">
        <v>0</v>
      </c>
      <c r="BS665">
        <v>8.6269841269841265</v>
      </c>
    </row>
    <row r="666" spans="1:71" x14ac:dyDescent="0.25">
      <c r="A666">
        <v>106450936</v>
      </c>
      <c r="B666" t="s">
        <v>498</v>
      </c>
      <c r="C666" s="1">
        <f t="shared" si="10"/>
        <v>43922</v>
      </c>
      <c r="D666" s="2" t="s">
        <v>962</v>
      </c>
      <c r="E666" s="1">
        <v>43834</v>
      </c>
      <c r="F666" s="1">
        <v>44012</v>
      </c>
      <c r="G666" t="s">
        <v>499</v>
      </c>
      <c r="H666" t="s">
        <v>71</v>
      </c>
      <c r="I666" t="s">
        <v>72</v>
      </c>
      <c r="J666" t="s">
        <v>73</v>
      </c>
      <c r="K666" t="s">
        <v>500</v>
      </c>
      <c r="L666">
        <v>115</v>
      </c>
      <c r="M666">
        <v>115</v>
      </c>
      <c r="N666">
        <v>0</v>
      </c>
      <c r="O666">
        <v>3</v>
      </c>
      <c r="P666">
        <v>51</v>
      </c>
      <c r="Q666">
        <v>14</v>
      </c>
      <c r="R666">
        <v>131</v>
      </c>
      <c r="S666">
        <v>0</v>
      </c>
      <c r="T666">
        <v>6866</v>
      </c>
      <c r="U666">
        <v>0</v>
      </c>
      <c r="V666">
        <v>0</v>
      </c>
      <c r="W666">
        <v>0</v>
      </c>
      <c r="X666">
        <v>213</v>
      </c>
      <c r="Y666">
        <v>0</v>
      </c>
      <c r="Z666">
        <v>0</v>
      </c>
      <c r="AA666">
        <v>153</v>
      </c>
      <c r="AB666">
        <v>7363</v>
      </c>
      <c r="AC666">
        <v>7168</v>
      </c>
      <c r="AD666">
        <v>165809</v>
      </c>
      <c r="AE666">
        <v>-15578</v>
      </c>
      <c r="AF666">
        <v>0</v>
      </c>
      <c r="AG666">
        <v>0</v>
      </c>
      <c r="AH666">
        <v>0</v>
      </c>
      <c r="AI666">
        <v>0</v>
      </c>
      <c r="AJ666">
        <v>0</v>
      </c>
      <c r="AK666">
        <v>0</v>
      </c>
      <c r="AL666">
        <v>0</v>
      </c>
      <c r="AM666">
        <v>2772997</v>
      </c>
      <c r="AN666">
        <v>0</v>
      </c>
      <c r="AO666">
        <v>5345386</v>
      </c>
      <c r="AP666">
        <v>0</v>
      </c>
      <c r="AQ666">
        <v>0</v>
      </c>
      <c r="AR666">
        <v>0</v>
      </c>
      <c r="AS666">
        <v>1086520</v>
      </c>
      <c r="AT666">
        <v>0</v>
      </c>
      <c r="AU666">
        <v>0</v>
      </c>
      <c r="AV666">
        <v>-127500</v>
      </c>
      <c r="AW666">
        <v>9077403</v>
      </c>
      <c r="AX666">
        <v>234899</v>
      </c>
      <c r="AY666">
        <v>7222906</v>
      </c>
      <c r="AZ666">
        <v>442540</v>
      </c>
      <c r="BA666">
        <v>4551511</v>
      </c>
      <c r="BB666">
        <v>0</v>
      </c>
      <c r="BC666">
        <v>0</v>
      </c>
      <c r="BD666">
        <v>0</v>
      </c>
      <c r="BE666">
        <v>0</v>
      </c>
      <c r="BF666">
        <v>2617055</v>
      </c>
      <c r="BG666">
        <v>25893416</v>
      </c>
      <c r="BH666">
        <v>0</v>
      </c>
      <c r="BI666">
        <v>0</v>
      </c>
      <c r="BJ666">
        <v>0</v>
      </c>
      <c r="BK666">
        <v>0</v>
      </c>
      <c r="BL666">
        <v>0</v>
      </c>
      <c r="BM666">
        <v>0</v>
      </c>
      <c r="BN666">
        <v>0</v>
      </c>
      <c r="BO666">
        <v>0</v>
      </c>
      <c r="BP666">
        <v>0</v>
      </c>
      <c r="BQ666">
        <v>0</v>
      </c>
      <c r="BR666">
        <v>0</v>
      </c>
      <c r="BS666">
        <v>0.22173913043478261</v>
      </c>
    </row>
    <row r="667" spans="1:71" x14ac:dyDescent="0.25">
      <c r="A667">
        <v>106240924</v>
      </c>
      <c r="B667" t="s">
        <v>986</v>
      </c>
      <c r="C667" s="1">
        <f t="shared" si="10"/>
        <v>43922</v>
      </c>
      <c r="D667" s="2" t="s">
        <v>962</v>
      </c>
      <c r="E667" s="1">
        <v>43834</v>
      </c>
      <c r="F667" s="1">
        <v>44012</v>
      </c>
      <c r="G667" t="s">
        <v>487</v>
      </c>
      <c r="H667" t="s">
        <v>89</v>
      </c>
      <c r="I667" t="s">
        <v>72</v>
      </c>
      <c r="J667" t="s">
        <v>73</v>
      </c>
      <c r="K667" t="s">
        <v>503</v>
      </c>
      <c r="L667">
        <v>40</v>
      </c>
      <c r="M667">
        <v>14</v>
      </c>
      <c r="N667">
        <v>12</v>
      </c>
      <c r="O667">
        <v>0</v>
      </c>
      <c r="P667">
        <v>376</v>
      </c>
      <c r="Q667">
        <v>0</v>
      </c>
      <c r="R667">
        <v>340</v>
      </c>
      <c r="S667">
        <v>73</v>
      </c>
      <c r="T667">
        <v>54</v>
      </c>
      <c r="U667">
        <v>280</v>
      </c>
      <c r="V667">
        <v>0</v>
      </c>
      <c r="W667">
        <v>0</v>
      </c>
      <c r="X667">
        <v>45</v>
      </c>
      <c r="Y667">
        <v>99</v>
      </c>
      <c r="Z667">
        <v>31</v>
      </c>
      <c r="AA667">
        <v>0</v>
      </c>
      <c r="AB667">
        <v>922</v>
      </c>
      <c r="AC667">
        <v>0</v>
      </c>
      <c r="AD667">
        <v>332241</v>
      </c>
      <c r="AE667">
        <v>-88812</v>
      </c>
      <c r="AF667">
        <v>0</v>
      </c>
      <c r="AG667">
        <v>0</v>
      </c>
      <c r="AH667">
        <v>0</v>
      </c>
      <c r="AI667">
        <v>0</v>
      </c>
      <c r="AJ667">
        <v>0</v>
      </c>
      <c r="AK667">
        <v>0</v>
      </c>
      <c r="AL667">
        <v>0</v>
      </c>
      <c r="AM667">
        <v>4056556</v>
      </c>
      <c r="AN667">
        <v>720402</v>
      </c>
      <c r="AO667">
        <v>3103174</v>
      </c>
      <c r="AP667">
        <v>2650606</v>
      </c>
      <c r="AQ667">
        <v>0</v>
      </c>
      <c r="AR667">
        <v>0</v>
      </c>
      <c r="AS667">
        <v>0</v>
      </c>
      <c r="AT667">
        <v>6968852</v>
      </c>
      <c r="AU667">
        <v>0</v>
      </c>
      <c r="AV667">
        <v>0</v>
      </c>
      <c r="AW667">
        <v>17499590</v>
      </c>
      <c r="AX667">
        <v>6224185</v>
      </c>
      <c r="AY667">
        <v>18758253</v>
      </c>
      <c r="AZ667">
        <v>0</v>
      </c>
      <c r="BA667">
        <v>11469</v>
      </c>
      <c r="BB667">
        <v>0</v>
      </c>
      <c r="BC667">
        <v>0</v>
      </c>
      <c r="BD667">
        <v>0</v>
      </c>
      <c r="BE667">
        <v>0</v>
      </c>
      <c r="BF667">
        <v>1017107</v>
      </c>
      <c r="BG667">
        <v>13589806</v>
      </c>
      <c r="BH667">
        <v>0</v>
      </c>
      <c r="BI667">
        <v>0</v>
      </c>
      <c r="BJ667">
        <v>0</v>
      </c>
      <c r="BK667">
        <v>0</v>
      </c>
      <c r="BL667">
        <v>0</v>
      </c>
      <c r="BM667">
        <v>0</v>
      </c>
      <c r="BN667">
        <v>0</v>
      </c>
      <c r="BO667">
        <v>0</v>
      </c>
      <c r="BP667">
        <v>0</v>
      </c>
      <c r="BQ667">
        <v>0</v>
      </c>
      <c r="BR667">
        <v>0</v>
      </c>
      <c r="BS667">
        <v>6.9629629629629628</v>
      </c>
    </row>
    <row r="668" spans="1:71" x14ac:dyDescent="0.25">
      <c r="A668">
        <v>106500939</v>
      </c>
      <c r="B668" t="s">
        <v>987</v>
      </c>
      <c r="C668" s="1">
        <f t="shared" si="10"/>
        <v>43922</v>
      </c>
      <c r="D668" s="2" t="s">
        <v>962</v>
      </c>
      <c r="E668" s="1">
        <v>43834</v>
      </c>
      <c r="F668" s="1">
        <v>44012</v>
      </c>
      <c r="G668" t="s">
        <v>174</v>
      </c>
      <c r="H668" t="s">
        <v>89</v>
      </c>
      <c r="I668" t="s">
        <v>72</v>
      </c>
      <c r="J668" t="s">
        <v>85</v>
      </c>
      <c r="K668" t="s">
        <v>175</v>
      </c>
      <c r="L668">
        <v>379</v>
      </c>
      <c r="M668">
        <v>238</v>
      </c>
      <c r="N668">
        <v>69</v>
      </c>
      <c r="O668">
        <v>29</v>
      </c>
      <c r="P668">
        <v>3863</v>
      </c>
      <c r="Q668">
        <v>0</v>
      </c>
      <c r="R668">
        <v>6432</v>
      </c>
      <c r="S668">
        <v>3301</v>
      </c>
      <c r="T668">
        <v>1345</v>
      </c>
      <c r="U668">
        <v>3408</v>
      </c>
      <c r="V668">
        <v>0</v>
      </c>
      <c r="W668">
        <v>0</v>
      </c>
      <c r="X668">
        <v>464</v>
      </c>
      <c r="Y668">
        <v>2774</v>
      </c>
      <c r="Z668">
        <v>327</v>
      </c>
      <c r="AA668">
        <v>150</v>
      </c>
      <c r="AB668">
        <v>18201</v>
      </c>
      <c r="AC668">
        <v>0</v>
      </c>
      <c r="AD668">
        <v>655616</v>
      </c>
      <c r="AE668">
        <v>0</v>
      </c>
      <c r="AF668">
        <v>0</v>
      </c>
      <c r="AG668">
        <v>0</v>
      </c>
      <c r="AH668">
        <v>12685182</v>
      </c>
      <c r="AI668">
        <v>0</v>
      </c>
      <c r="AJ668">
        <v>0</v>
      </c>
      <c r="AK668">
        <v>7075213</v>
      </c>
      <c r="AL668">
        <v>19760395</v>
      </c>
      <c r="AM668">
        <v>26482411</v>
      </c>
      <c r="AN668">
        <v>17284012</v>
      </c>
      <c r="AO668">
        <v>8503941</v>
      </c>
      <c r="AP668">
        <v>15364865</v>
      </c>
      <c r="AQ668">
        <v>0</v>
      </c>
      <c r="AR668">
        <v>0</v>
      </c>
      <c r="AS668">
        <v>0</v>
      </c>
      <c r="AT668">
        <v>69942932</v>
      </c>
      <c r="AU668">
        <v>0</v>
      </c>
      <c r="AV668">
        <v>3786308</v>
      </c>
      <c r="AW668">
        <v>141364469</v>
      </c>
      <c r="AX668">
        <v>14687420</v>
      </c>
      <c r="AY668">
        <v>152172099</v>
      </c>
      <c r="AZ668">
        <v>0</v>
      </c>
      <c r="BA668">
        <v>605421</v>
      </c>
      <c r="BB668">
        <v>0</v>
      </c>
      <c r="BC668">
        <v>0</v>
      </c>
      <c r="BD668">
        <v>0</v>
      </c>
      <c r="BE668">
        <v>0</v>
      </c>
      <c r="BF668">
        <v>1274946</v>
      </c>
      <c r="BG668">
        <v>183835366</v>
      </c>
      <c r="BH668">
        <v>0</v>
      </c>
      <c r="BI668">
        <v>0</v>
      </c>
      <c r="BJ668">
        <v>0</v>
      </c>
      <c r="BK668">
        <v>0</v>
      </c>
      <c r="BL668">
        <v>0</v>
      </c>
      <c r="BM668">
        <v>0</v>
      </c>
      <c r="BN668">
        <v>0</v>
      </c>
      <c r="BO668">
        <v>0</v>
      </c>
      <c r="BP668">
        <v>0</v>
      </c>
      <c r="BQ668">
        <v>0</v>
      </c>
      <c r="BR668">
        <v>0</v>
      </c>
      <c r="BS668">
        <v>6.2609400324149105</v>
      </c>
    </row>
    <row r="669" spans="1:71" x14ac:dyDescent="0.25">
      <c r="A669">
        <v>106190521</v>
      </c>
      <c r="B669" t="s">
        <v>988</v>
      </c>
      <c r="C669" s="1">
        <f t="shared" si="10"/>
        <v>43922</v>
      </c>
      <c r="D669" s="2" t="s">
        <v>962</v>
      </c>
      <c r="E669" s="1">
        <v>43834</v>
      </c>
      <c r="F669" s="1">
        <v>44012</v>
      </c>
      <c r="G669" t="s">
        <v>92</v>
      </c>
      <c r="H669" t="s">
        <v>101</v>
      </c>
      <c r="I669" t="s">
        <v>72</v>
      </c>
      <c r="J669" t="s">
        <v>85</v>
      </c>
      <c r="K669" t="s">
        <v>440</v>
      </c>
      <c r="L669">
        <v>172</v>
      </c>
      <c r="M669">
        <v>149</v>
      </c>
      <c r="N669">
        <v>0</v>
      </c>
      <c r="O669">
        <v>24</v>
      </c>
      <c r="P669">
        <v>1380</v>
      </c>
      <c r="Q669">
        <v>0</v>
      </c>
      <c r="R669">
        <v>1559</v>
      </c>
      <c r="S669">
        <v>971</v>
      </c>
      <c r="T669">
        <v>928</v>
      </c>
      <c r="U669">
        <v>2236</v>
      </c>
      <c r="V669">
        <v>0</v>
      </c>
      <c r="W669">
        <v>0</v>
      </c>
      <c r="X669">
        <v>98</v>
      </c>
      <c r="Y669">
        <v>126</v>
      </c>
      <c r="Z669">
        <v>0</v>
      </c>
      <c r="AA669">
        <v>13</v>
      </c>
      <c r="AB669">
        <v>5931</v>
      </c>
      <c r="AC669">
        <v>0</v>
      </c>
      <c r="AD669">
        <v>2748194</v>
      </c>
      <c r="AE669">
        <v>-1535904</v>
      </c>
      <c r="AF669">
        <v>0</v>
      </c>
      <c r="AG669">
        <v>0</v>
      </c>
      <c r="AH669">
        <v>0</v>
      </c>
      <c r="AI669">
        <v>5061340</v>
      </c>
      <c r="AJ669">
        <v>0</v>
      </c>
      <c r="AK669">
        <v>0</v>
      </c>
      <c r="AL669">
        <v>5061340</v>
      </c>
      <c r="AM669">
        <v>5921363</v>
      </c>
      <c r="AN669">
        <v>3173271</v>
      </c>
      <c r="AO669">
        <v>4159527</v>
      </c>
      <c r="AP669">
        <v>14711624</v>
      </c>
      <c r="AQ669">
        <v>0</v>
      </c>
      <c r="AR669">
        <v>0</v>
      </c>
      <c r="AS669">
        <v>958657</v>
      </c>
      <c r="AT669">
        <v>486122</v>
      </c>
      <c r="AU669">
        <v>0</v>
      </c>
      <c r="AV669">
        <v>-91240</v>
      </c>
      <c r="AW669">
        <v>29319324</v>
      </c>
      <c r="AX669">
        <v>3010259</v>
      </c>
      <c r="AY669">
        <v>28068105</v>
      </c>
      <c r="AZ669">
        <v>0</v>
      </c>
      <c r="BA669">
        <v>-2500</v>
      </c>
      <c r="BB669">
        <v>0</v>
      </c>
      <c r="BC669">
        <v>0</v>
      </c>
      <c r="BD669">
        <v>0</v>
      </c>
      <c r="BE669">
        <v>0</v>
      </c>
      <c r="BF669">
        <v>1228104</v>
      </c>
      <c r="BG669">
        <v>14381476</v>
      </c>
      <c r="BH669">
        <v>0</v>
      </c>
      <c r="BI669">
        <v>0</v>
      </c>
      <c r="BJ669">
        <v>0</v>
      </c>
      <c r="BK669">
        <v>0</v>
      </c>
      <c r="BL669">
        <v>0</v>
      </c>
      <c r="BM669">
        <v>0</v>
      </c>
      <c r="BN669">
        <v>0</v>
      </c>
      <c r="BO669">
        <v>0</v>
      </c>
      <c r="BP669">
        <v>0</v>
      </c>
      <c r="BQ669">
        <v>0</v>
      </c>
      <c r="BR669">
        <v>0</v>
      </c>
      <c r="BS669">
        <v>4.2990654205607477</v>
      </c>
    </row>
    <row r="670" spans="1:71" x14ac:dyDescent="0.25">
      <c r="A670">
        <v>106190525</v>
      </c>
      <c r="B670" t="s">
        <v>877</v>
      </c>
      <c r="C670" s="1">
        <f t="shared" si="10"/>
        <v>43922</v>
      </c>
      <c r="D670" s="2" t="s">
        <v>962</v>
      </c>
      <c r="E670" s="1">
        <v>43834</v>
      </c>
      <c r="F670" s="1">
        <v>44012</v>
      </c>
      <c r="G670" t="s">
        <v>92</v>
      </c>
      <c r="H670" t="s">
        <v>89</v>
      </c>
      <c r="I670" t="s">
        <v>72</v>
      </c>
      <c r="J670" t="s">
        <v>113</v>
      </c>
      <c r="K670" t="s">
        <v>204</v>
      </c>
      <c r="L670">
        <v>453</v>
      </c>
      <c r="M670">
        <v>283</v>
      </c>
      <c r="N670">
        <v>33</v>
      </c>
      <c r="O670">
        <v>60</v>
      </c>
      <c r="P670">
        <v>4034</v>
      </c>
      <c r="Q670">
        <v>0</v>
      </c>
      <c r="R670">
        <v>6790</v>
      </c>
      <c r="S670">
        <v>5155</v>
      </c>
      <c r="T670">
        <v>2189</v>
      </c>
      <c r="U670">
        <v>4406</v>
      </c>
      <c r="V670">
        <v>29</v>
      </c>
      <c r="W670">
        <v>0</v>
      </c>
      <c r="X670">
        <v>267</v>
      </c>
      <c r="Y670">
        <v>4058</v>
      </c>
      <c r="Z670">
        <v>205</v>
      </c>
      <c r="AA670">
        <v>320</v>
      </c>
      <c r="AB670">
        <v>23419</v>
      </c>
      <c r="AC670">
        <v>0</v>
      </c>
      <c r="AD670">
        <v>515254</v>
      </c>
      <c r="AE670">
        <v>0</v>
      </c>
      <c r="AF670">
        <v>0</v>
      </c>
      <c r="AG670">
        <v>0</v>
      </c>
      <c r="AH670">
        <v>4437146</v>
      </c>
      <c r="AI670">
        <v>0</v>
      </c>
      <c r="AJ670">
        <v>0</v>
      </c>
      <c r="AK670">
        <v>242156</v>
      </c>
      <c r="AL670">
        <v>4679302</v>
      </c>
      <c r="AM670">
        <v>17715050</v>
      </c>
      <c r="AN670">
        <v>22969667</v>
      </c>
      <c r="AO670">
        <v>12934394</v>
      </c>
      <c r="AP670">
        <v>66205213</v>
      </c>
      <c r="AQ670">
        <v>44789</v>
      </c>
      <c r="AR670">
        <v>0</v>
      </c>
      <c r="AS670">
        <v>84847</v>
      </c>
      <c r="AT670">
        <v>59445823</v>
      </c>
      <c r="AU670">
        <v>600050</v>
      </c>
      <c r="AV670">
        <v>696415</v>
      </c>
      <c r="AW670">
        <v>180696248</v>
      </c>
      <c r="AX670">
        <v>3183280</v>
      </c>
      <c r="AY670">
        <v>181577618</v>
      </c>
      <c r="AZ670">
        <v>0</v>
      </c>
      <c r="BA670">
        <v>-2752514</v>
      </c>
      <c r="BB670">
        <v>0</v>
      </c>
      <c r="BC670">
        <v>0</v>
      </c>
      <c r="BD670">
        <v>0</v>
      </c>
      <c r="BE670">
        <v>0</v>
      </c>
      <c r="BF670">
        <v>3325414</v>
      </c>
      <c r="BG670">
        <v>98248276</v>
      </c>
      <c r="BH670">
        <v>0</v>
      </c>
      <c r="BI670">
        <v>0</v>
      </c>
      <c r="BJ670">
        <v>0</v>
      </c>
      <c r="BK670">
        <v>0</v>
      </c>
      <c r="BL670">
        <v>0</v>
      </c>
      <c r="BM670">
        <v>0</v>
      </c>
      <c r="BN670">
        <v>0</v>
      </c>
      <c r="BO670">
        <v>0</v>
      </c>
      <c r="BP670">
        <v>0</v>
      </c>
      <c r="BQ670">
        <v>0</v>
      </c>
      <c r="BR670">
        <v>0</v>
      </c>
      <c r="BS670">
        <v>5.4809782608695654</v>
      </c>
    </row>
    <row r="671" spans="1:71" x14ac:dyDescent="0.25">
      <c r="A671">
        <v>106196168</v>
      </c>
      <c r="B671" t="s">
        <v>989</v>
      </c>
      <c r="C671" s="1">
        <f t="shared" si="10"/>
        <v>43922</v>
      </c>
      <c r="D671" s="2" t="s">
        <v>962</v>
      </c>
      <c r="E671" s="1">
        <v>43834</v>
      </c>
      <c r="F671" s="1">
        <v>44012</v>
      </c>
      <c r="G671" t="s">
        <v>92</v>
      </c>
      <c r="H671" t="s">
        <v>89</v>
      </c>
      <c r="I671" t="s">
        <v>72</v>
      </c>
      <c r="J671" t="s">
        <v>113</v>
      </c>
      <c r="K671" t="s">
        <v>204</v>
      </c>
      <c r="L671">
        <v>357</v>
      </c>
      <c r="M671">
        <v>150</v>
      </c>
      <c r="N671">
        <v>9</v>
      </c>
      <c r="O671">
        <v>56</v>
      </c>
      <c r="P671">
        <v>2652</v>
      </c>
      <c r="Q671">
        <v>0</v>
      </c>
      <c r="R671">
        <v>56</v>
      </c>
      <c r="S671">
        <v>8</v>
      </c>
      <c r="T671">
        <v>5024</v>
      </c>
      <c r="U671">
        <v>2763</v>
      </c>
      <c r="V671">
        <v>0</v>
      </c>
      <c r="W671">
        <v>0</v>
      </c>
      <c r="X671">
        <v>80</v>
      </c>
      <c r="Y671">
        <v>4133</v>
      </c>
      <c r="Z671">
        <v>53</v>
      </c>
      <c r="AA671">
        <v>272</v>
      </c>
      <c r="AB671">
        <v>12389</v>
      </c>
      <c r="AC671">
        <v>0</v>
      </c>
      <c r="AD671">
        <v>447070</v>
      </c>
      <c r="AE671">
        <v>-3000000</v>
      </c>
      <c r="AF671">
        <v>0</v>
      </c>
      <c r="AG671">
        <v>0</v>
      </c>
      <c r="AH671">
        <v>0</v>
      </c>
      <c r="AI671">
        <v>0</v>
      </c>
      <c r="AJ671">
        <v>0</v>
      </c>
      <c r="AK671">
        <v>0</v>
      </c>
      <c r="AL671">
        <v>0</v>
      </c>
      <c r="AM671">
        <v>368737</v>
      </c>
      <c r="AN671">
        <v>130122</v>
      </c>
      <c r="AO671">
        <v>34623179</v>
      </c>
      <c r="AP671">
        <v>70384079</v>
      </c>
      <c r="AQ671">
        <v>0</v>
      </c>
      <c r="AR671">
        <v>0</v>
      </c>
      <c r="AS671">
        <v>232994</v>
      </c>
      <c r="AT671">
        <v>33180330</v>
      </c>
      <c r="AU671">
        <v>101593</v>
      </c>
      <c r="AV671">
        <v>315268</v>
      </c>
      <c r="AW671">
        <v>139336302</v>
      </c>
      <c r="AX671">
        <v>13950326</v>
      </c>
      <c r="AY671">
        <v>135534330</v>
      </c>
      <c r="AZ671">
        <v>0</v>
      </c>
      <c r="BA671">
        <v>-561776</v>
      </c>
      <c r="BB671">
        <v>0</v>
      </c>
      <c r="BC671">
        <v>0</v>
      </c>
      <c r="BD671">
        <v>0</v>
      </c>
      <c r="BE671">
        <v>0</v>
      </c>
      <c r="BF671">
        <v>10480387</v>
      </c>
      <c r="BG671">
        <v>261088373</v>
      </c>
      <c r="BH671">
        <v>0</v>
      </c>
      <c r="BI671">
        <v>0</v>
      </c>
      <c r="BJ671">
        <v>0</v>
      </c>
      <c r="BK671">
        <v>0</v>
      </c>
      <c r="BL671">
        <v>0</v>
      </c>
      <c r="BM671">
        <v>0</v>
      </c>
      <c r="BN671">
        <v>0</v>
      </c>
      <c r="BO671">
        <v>0</v>
      </c>
      <c r="BP671">
        <v>0</v>
      </c>
      <c r="BQ671">
        <v>0</v>
      </c>
      <c r="BR671">
        <v>0</v>
      </c>
      <c r="BS671">
        <v>5.2307692307692308</v>
      </c>
    </row>
    <row r="672" spans="1:71" x14ac:dyDescent="0.25">
      <c r="A672">
        <v>106300225</v>
      </c>
      <c r="B672" t="s">
        <v>878</v>
      </c>
      <c r="C672" s="1">
        <f t="shared" si="10"/>
        <v>43922</v>
      </c>
      <c r="D672" s="2" t="s">
        <v>962</v>
      </c>
      <c r="E672" s="1">
        <v>43834</v>
      </c>
      <c r="F672" s="1">
        <v>44012</v>
      </c>
      <c r="G672" t="s">
        <v>83</v>
      </c>
      <c r="H672" t="s">
        <v>89</v>
      </c>
      <c r="I672" t="s">
        <v>72</v>
      </c>
      <c r="J672" t="s">
        <v>85</v>
      </c>
      <c r="K672" t="s">
        <v>287</v>
      </c>
      <c r="L672">
        <v>222</v>
      </c>
      <c r="M672">
        <v>112</v>
      </c>
      <c r="N672">
        <v>6</v>
      </c>
      <c r="O672">
        <v>50</v>
      </c>
      <c r="P672">
        <v>2273</v>
      </c>
      <c r="Q672">
        <v>0</v>
      </c>
      <c r="R672">
        <v>2490</v>
      </c>
      <c r="S672">
        <v>2766</v>
      </c>
      <c r="T672">
        <v>171</v>
      </c>
      <c r="U672">
        <v>1172</v>
      </c>
      <c r="V672">
        <v>0</v>
      </c>
      <c r="W672">
        <v>0</v>
      </c>
      <c r="X672">
        <v>89</v>
      </c>
      <c r="Y672">
        <v>2386</v>
      </c>
      <c r="Z672">
        <v>34</v>
      </c>
      <c r="AA672">
        <v>162</v>
      </c>
      <c r="AB672">
        <v>9270</v>
      </c>
      <c r="AC672">
        <v>0</v>
      </c>
      <c r="AD672">
        <v>2310375</v>
      </c>
      <c r="AE672">
        <v>0</v>
      </c>
      <c r="AF672">
        <v>0</v>
      </c>
      <c r="AG672">
        <v>0</v>
      </c>
      <c r="AH672">
        <v>11660019</v>
      </c>
      <c r="AI672">
        <v>0</v>
      </c>
      <c r="AJ672">
        <v>0</v>
      </c>
      <c r="AK672">
        <v>0</v>
      </c>
      <c r="AL672">
        <v>11660019</v>
      </c>
      <c r="AM672">
        <v>9546938</v>
      </c>
      <c r="AN672">
        <v>20028925</v>
      </c>
      <c r="AO672">
        <v>1280987</v>
      </c>
      <c r="AP672">
        <v>3339655</v>
      </c>
      <c r="AQ672">
        <v>0</v>
      </c>
      <c r="AR672">
        <v>0</v>
      </c>
      <c r="AS672">
        <v>715600</v>
      </c>
      <c r="AT672">
        <v>25551631</v>
      </c>
      <c r="AU672">
        <v>74489</v>
      </c>
      <c r="AV672">
        <v>615805</v>
      </c>
      <c r="AW672">
        <v>61154030</v>
      </c>
      <c r="AX672">
        <v>2557162</v>
      </c>
      <c r="AY672">
        <v>77653602</v>
      </c>
      <c r="AZ672">
        <v>0</v>
      </c>
      <c r="BA672">
        <v>374155</v>
      </c>
      <c r="BB672">
        <v>0</v>
      </c>
      <c r="BC672">
        <v>0</v>
      </c>
      <c r="BD672">
        <v>0</v>
      </c>
      <c r="BE672">
        <v>0</v>
      </c>
      <c r="BF672">
        <v>1618838</v>
      </c>
      <c r="BG672">
        <v>132193797</v>
      </c>
      <c r="BH672">
        <v>0</v>
      </c>
      <c r="BI672">
        <v>0</v>
      </c>
      <c r="BJ672">
        <v>0</v>
      </c>
      <c r="BK672">
        <v>0</v>
      </c>
      <c r="BL672">
        <v>0</v>
      </c>
      <c r="BM672">
        <v>0</v>
      </c>
      <c r="BN672">
        <v>0</v>
      </c>
      <c r="BO672">
        <v>0</v>
      </c>
      <c r="BP672">
        <v>0</v>
      </c>
      <c r="BQ672">
        <v>0</v>
      </c>
      <c r="BR672">
        <v>0</v>
      </c>
      <c r="BS672">
        <v>6.8053892215568865</v>
      </c>
    </row>
    <row r="673" spans="1:71" x14ac:dyDescent="0.25">
      <c r="A673">
        <v>106301317</v>
      </c>
      <c r="B673" t="s">
        <v>879</v>
      </c>
      <c r="C673" s="1">
        <f t="shared" si="10"/>
        <v>43922</v>
      </c>
      <c r="D673" s="2" t="s">
        <v>962</v>
      </c>
      <c r="E673" s="1">
        <v>43834</v>
      </c>
      <c r="F673" s="1">
        <v>44012</v>
      </c>
      <c r="G673" t="s">
        <v>83</v>
      </c>
      <c r="H673" t="s">
        <v>89</v>
      </c>
      <c r="I673" t="s">
        <v>72</v>
      </c>
      <c r="J673" t="s">
        <v>85</v>
      </c>
      <c r="K673" t="s">
        <v>638</v>
      </c>
      <c r="L673">
        <v>248</v>
      </c>
      <c r="M673">
        <v>104</v>
      </c>
      <c r="N673">
        <v>29</v>
      </c>
      <c r="O673">
        <v>4</v>
      </c>
      <c r="P673">
        <v>2422</v>
      </c>
      <c r="Q673">
        <v>0</v>
      </c>
      <c r="R673">
        <v>1871</v>
      </c>
      <c r="S673">
        <v>2610</v>
      </c>
      <c r="T673">
        <v>354</v>
      </c>
      <c r="U673">
        <v>490</v>
      </c>
      <c r="V673">
        <v>0</v>
      </c>
      <c r="W673">
        <v>0</v>
      </c>
      <c r="X673">
        <v>196</v>
      </c>
      <c r="Y673">
        <v>3022</v>
      </c>
      <c r="Z673">
        <v>88</v>
      </c>
      <c r="AA673">
        <v>11</v>
      </c>
      <c r="AB673">
        <v>8642</v>
      </c>
      <c r="AC673">
        <v>0</v>
      </c>
      <c r="AD673">
        <v>206196</v>
      </c>
      <c r="AE673">
        <v>0</v>
      </c>
      <c r="AF673">
        <v>0</v>
      </c>
      <c r="AG673">
        <v>0</v>
      </c>
      <c r="AH673">
        <v>9227478</v>
      </c>
      <c r="AI673">
        <v>0</v>
      </c>
      <c r="AJ673">
        <v>0</v>
      </c>
      <c r="AK673">
        <v>0</v>
      </c>
      <c r="AL673">
        <v>9227478</v>
      </c>
      <c r="AM673">
        <v>11945408</v>
      </c>
      <c r="AN673">
        <v>20251151</v>
      </c>
      <c r="AO673">
        <v>1814388</v>
      </c>
      <c r="AP673">
        <v>1407988</v>
      </c>
      <c r="AQ673">
        <v>0</v>
      </c>
      <c r="AR673">
        <v>0</v>
      </c>
      <c r="AS673">
        <v>635805</v>
      </c>
      <c r="AT673">
        <v>40156820</v>
      </c>
      <c r="AU673">
        <v>61133</v>
      </c>
      <c r="AV673">
        <v>66488</v>
      </c>
      <c r="AW673">
        <v>76339181</v>
      </c>
      <c r="AX673">
        <v>3346604</v>
      </c>
      <c r="AY673">
        <v>81495023</v>
      </c>
      <c r="AZ673">
        <v>0</v>
      </c>
      <c r="BA673">
        <v>12440</v>
      </c>
      <c r="BB673">
        <v>0</v>
      </c>
      <c r="BC673">
        <v>0</v>
      </c>
      <c r="BD673">
        <v>0</v>
      </c>
      <c r="BE673">
        <v>0</v>
      </c>
      <c r="BF673">
        <v>1403836</v>
      </c>
      <c r="BG673">
        <v>88646364</v>
      </c>
      <c r="BH673">
        <v>0</v>
      </c>
      <c r="BI673">
        <v>0</v>
      </c>
      <c r="BJ673">
        <v>0</v>
      </c>
      <c r="BK673">
        <v>0</v>
      </c>
      <c r="BL673">
        <v>0</v>
      </c>
      <c r="BM673">
        <v>0</v>
      </c>
      <c r="BN673">
        <v>0</v>
      </c>
      <c r="BO673">
        <v>0</v>
      </c>
      <c r="BP673">
        <v>0</v>
      </c>
      <c r="BQ673">
        <v>0</v>
      </c>
      <c r="BR673">
        <v>0</v>
      </c>
      <c r="BS673">
        <v>6.8806818181818183</v>
      </c>
    </row>
    <row r="674" spans="1:71" x14ac:dyDescent="0.25">
      <c r="A674">
        <v>106231013</v>
      </c>
      <c r="B674" t="s">
        <v>505</v>
      </c>
      <c r="C674" s="1">
        <f t="shared" si="10"/>
        <v>43922</v>
      </c>
      <c r="D674" s="2" t="s">
        <v>962</v>
      </c>
      <c r="E674" s="1">
        <v>43834</v>
      </c>
      <c r="F674" s="1">
        <v>44012</v>
      </c>
      <c r="G674" t="s">
        <v>289</v>
      </c>
      <c r="H674" t="s">
        <v>71</v>
      </c>
      <c r="I674" t="s">
        <v>72</v>
      </c>
      <c r="J674" t="s">
        <v>73</v>
      </c>
      <c r="K674" t="s">
        <v>506</v>
      </c>
      <c r="L674">
        <v>25</v>
      </c>
      <c r="M674">
        <v>17</v>
      </c>
      <c r="N674">
        <v>0</v>
      </c>
      <c r="O674">
        <v>3</v>
      </c>
      <c r="P674">
        <v>148</v>
      </c>
      <c r="Q674">
        <v>33</v>
      </c>
      <c r="R674">
        <v>408</v>
      </c>
      <c r="S674">
        <v>0</v>
      </c>
      <c r="T674">
        <v>27</v>
      </c>
      <c r="U674">
        <v>89</v>
      </c>
      <c r="V674">
        <v>0</v>
      </c>
      <c r="W674">
        <v>0</v>
      </c>
      <c r="X674">
        <v>57</v>
      </c>
      <c r="Y674">
        <v>0</v>
      </c>
      <c r="Z674">
        <v>0</v>
      </c>
      <c r="AA674">
        <v>11</v>
      </c>
      <c r="AB674">
        <v>592</v>
      </c>
      <c r="AC674">
        <v>341</v>
      </c>
      <c r="AD674">
        <v>48520</v>
      </c>
      <c r="AE674">
        <v>0</v>
      </c>
      <c r="AF674">
        <v>0</v>
      </c>
      <c r="AG674">
        <v>0</v>
      </c>
      <c r="AH674">
        <v>0</v>
      </c>
      <c r="AI674">
        <v>0</v>
      </c>
      <c r="AJ674">
        <v>0</v>
      </c>
      <c r="AK674">
        <v>0</v>
      </c>
      <c r="AL674">
        <v>0</v>
      </c>
      <c r="AM674">
        <v>5673540</v>
      </c>
      <c r="AN674">
        <v>0</v>
      </c>
      <c r="AO674">
        <v>193851</v>
      </c>
      <c r="AP674">
        <v>1087974</v>
      </c>
      <c r="AQ674">
        <v>0</v>
      </c>
      <c r="AR674">
        <v>0</v>
      </c>
      <c r="AS674">
        <v>1681716</v>
      </c>
      <c r="AT674">
        <v>0</v>
      </c>
      <c r="AU674">
        <v>0</v>
      </c>
      <c r="AV674">
        <v>189302</v>
      </c>
      <c r="AW674">
        <v>8826383</v>
      </c>
      <c r="AX674">
        <v>6321673</v>
      </c>
      <c r="AY674">
        <v>14732855</v>
      </c>
      <c r="AZ674">
        <v>0</v>
      </c>
      <c r="BA674">
        <v>250633</v>
      </c>
      <c r="BB674">
        <v>0</v>
      </c>
      <c r="BC674">
        <v>0</v>
      </c>
      <c r="BD674">
        <v>0</v>
      </c>
      <c r="BE674">
        <v>0</v>
      </c>
      <c r="BF674">
        <v>634317</v>
      </c>
      <c r="BG674">
        <v>14555466</v>
      </c>
      <c r="BH674">
        <v>0</v>
      </c>
      <c r="BI674">
        <v>0</v>
      </c>
      <c r="BJ674">
        <v>0</v>
      </c>
      <c r="BK674">
        <v>0</v>
      </c>
      <c r="BL674">
        <v>0</v>
      </c>
      <c r="BM674">
        <v>0</v>
      </c>
      <c r="BN674">
        <v>0</v>
      </c>
      <c r="BO674">
        <v>0</v>
      </c>
      <c r="BP674">
        <v>0</v>
      </c>
      <c r="BQ674">
        <v>0</v>
      </c>
      <c r="BR674">
        <v>0</v>
      </c>
      <c r="BS674">
        <v>3.5238095238095237</v>
      </c>
    </row>
    <row r="675" spans="1:71" x14ac:dyDescent="0.25">
      <c r="A675">
        <v>106334018</v>
      </c>
      <c r="B675" t="s">
        <v>915</v>
      </c>
      <c r="C675" s="1">
        <f t="shared" si="10"/>
        <v>43922</v>
      </c>
      <c r="D675" s="2" t="s">
        <v>962</v>
      </c>
      <c r="E675" s="1">
        <v>43834</v>
      </c>
      <c r="F675" s="1">
        <v>44012</v>
      </c>
      <c r="G675" t="s">
        <v>220</v>
      </c>
      <c r="H675" t="s">
        <v>71</v>
      </c>
      <c r="I675" t="s">
        <v>72</v>
      </c>
      <c r="J675" t="s">
        <v>85</v>
      </c>
      <c r="K675" t="s">
        <v>508</v>
      </c>
      <c r="L675">
        <v>84</v>
      </c>
      <c r="M675">
        <v>84</v>
      </c>
      <c r="N675">
        <v>0</v>
      </c>
      <c r="O675">
        <v>8</v>
      </c>
      <c r="P675">
        <v>745</v>
      </c>
      <c r="Q675">
        <v>0</v>
      </c>
      <c r="R675">
        <v>294</v>
      </c>
      <c r="S675">
        <v>677</v>
      </c>
      <c r="T675">
        <v>1654</v>
      </c>
      <c r="U675">
        <v>565</v>
      </c>
      <c r="V675">
        <v>0</v>
      </c>
      <c r="W675">
        <v>0</v>
      </c>
      <c r="X675">
        <v>25</v>
      </c>
      <c r="Y675">
        <v>101</v>
      </c>
      <c r="Z675">
        <v>0</v>
      </c>
      <c r="AA675">
        <v>22</v>
      </c>
      <c r="AB675">
        <v>3338</v>
      </c>
      <c r="AC675">
        <v>0</v>
      </c>
      <c r="AD675">
        <v>865304</v>
      </c>
      <c r="AE675">
        <v>0</v>
      </c>
      <c r="AF675">
        <v>0</v>
      </c>
      <c r="AG675">
        <v>0</v>
      </c>
      <c r="AH675">
        <v>0</v>
      </c>
      <c r="AI675">
        <v>0</v>
      </c>
      <c r="AJ675">
        <v>0</v>
      </c>
      <c r="AK675">
        <v>0</v>
      </c>
      <c r="AL675">
        <v>0</v>
      </c>
      <c r="AM675">
        <v>1104004</v>
      </c>
      <c r="AN675">
        <v>3067342</v>
      </c>
      <c r="AO675">
        <v>1523642</v>
      </c>
      <c r="AP675">
        <v>2199143</v>
      </c>
      <c r="AQ675">
        <v>0</v>
      </c>
      <c r="AR675">
        <v>0</v>
      </c>
      <c r="AS675">
        <v>232389</v>
      </c>
      <c r="AT675">
        <v>826152</v>
      </c>
      <c r="AU675">
        <v>0</v>
      </c>
      <c r="AV675">
        <v>192386</v>
      </c>
      <c r="AW675">
        <v>9145058</v>
      </c>
      <c r="AX675">
        <v>1412260</v>
      </c>
      <c r="AY675">
        <v>11812336</v>
      </c>
      <c r="AZ675">
        <v>352490</v>
      </c>
      <c r="BA675">
        <v>0</v>
      </c>
      <c r="BB675">
        <v>0</v>
      </c>
      <c r="BC675">
        <v>0</v>
      </c>
      <c r="BD675">
        <v>0</v>
      </c>
      <c r="BE675">
        <v>0</v>
      </c>
      <c r="BF675">
        <v>92840</v>
      </c>
      <c r="BG675">
        <v>3157257</v>
      </c>
      <c r="BH675">
        <v>0</v>
      </c>
      <c r="BI675">
        <v>0</v>
      </c>
      <c r="BJ675">
        <v>0</v>
      </c>
      <c r="BK675">
        <v>0</v>
      </c>
      <c r="BL675">
        <v>0</v>
      </c>
      <c r="BM675">
        <v>0</v>
      </c>
      <c r="BN675">
        <v>0</v>
      </c>
      <c r="BO675">
        <v>0</v>
      </c>
      <c r="BP675">
        <v>0</v>
      </c>
      <c r="BQ675">
        <v>0</v>
      </c>
      <c r="BR675">
        <v>0</v>
      </c>
      <c r="BS675">
        <v>4.4345238095238093</v>
      </c>
    </row>
    <row r="676" spans="1:71" x14ac:dyDescent="0.25">
      <c r="A676">
        <v>106340947</v>
      </c>
      <c r="B676" t="s">
        <v>511</v>
      </c>
      <c r="C676" s="1">
        <f t="shared" si="10"/>
        <v>43922</v>
      </c>
      <c r="D676" s="2" t="s">
        <v>962</v>
      </c>
      <c r="E676" s="1">
        <v>43834</v>
      </c>
      <c r="F676" s="1">
        <v>44012</v>
      </c>
      <c r="G676" t="s">
        <v>224</v>
      </c>
      <c r="H676" t="s">
        <v>77</v>
      </c>
      <c r="I676" t="s">
        <v>72</v>
      </c>
      <c r="J676" t="s">
        <v>85</v>
      </c>
      <c r="K676" t="s">
        <v>227</v>
      </c>
      <c r="L676">
        <v>305</v>
      </c>
      <c r="M676">
        <v>135</v>
      </c>
      <c r="N676">
        <v>15</v>
      </c>
      <c r="O676">
        <v>7</v>
      </c>
      <c r="P676">
        <v>2646</v>
      </c>
      <c r="Q676">
        <v>0</v>
      </c>
      <c r="R676">
        <v>3292</v>
      </c>
      <c r="S676">
        <v>2453</v>
      </c>
      <c r="T676">
        <v>707</v>
      </c>
      <c r="U676">
        <v>2574</v>
      </c>
      <c r="V676">
        <v>0</v>
      </c>
      <c r="W676">
        <v>0</v>
      </c>
      <c r="X676">
        <v>170</v>
      </c>
      <c r="Y676">
        <v>1974</v>
      </c>
      <c r="Z676">
        <v>53</v>
      </c>
      <c r="AA676">
        <v>24</v>
      </c>
      <c r="AB676">
        <v>11247</v>
      </c>
      <c r="AC676">
        <v>0</v>
      </c>
      <c r="AD676">
        <v>-303289</v>
      </c>
      <c r="AE676">
        <v>0</v>
      </c>
      <c r="AF676">
        <v>0</v>
      </c>
      <c r="AG676">
        <v>0</v>
      </c>
      <c r="AH676">
        <v>3132301</v>
      </c>
      <c r="AI676">
        <v>0</v>
      </c>
      <c r="AJ676">
        <v>0</v>
      </c>
      <c r="AK676">
        <v>20884926</v>
      </c>
      <c r="AL676">
        <v>24017227</v>
      </c>
      <c r="AM676">
        <v>22739659</v>
      </c>
      <c r="AN676">
        <v>22895417</v>
      </c>
      <c r="AO676">
        <v>4956074</v>
      </c>
      <c r="AP676">
        <v>19805311</v>
      </c>
      <c r="AQ676">
        <v>0</v>
      </c>
      <c r="AR676">
        <v>0</v>
      </c>
      <c r="AS676">
        <v>3422929</v>
      </c>
      <c r="AT676">
        <v>58466162</v>
      </c>
      <c r="AU676">
        <v>0</v>
      </c>
      <c r="AV676">
        <v>249916</v>
      </c>
      <c r="AW676">
        <v>132535468</v>
      </c>
      <c r="AX676">
        <v>12736190</v>
      </c>
      <c r="AY676">
        <v>133949734</v>
      </c>
      <c r="AZ676">
        <v>0</v>
      </c>
      <c r="BA676">
        <v>9927705</v>
      </c>
      <c r="BB676">
        <v>0</v>
      </c>
      <c r="BC676">
        <v>0</v>
      </c>
      <c r="BD676">
        <v>0</v>
      </c>
      <c r="BE676">
        <v>0</v>
      </c>
      <c r="BF676">
        <v>1980582</v>
      </c>
      <c r="BG676">
        <v>325301918</v>
      </c>
      <c r="BH676">
        <v>0</v>
      </c>
      <c r="BI676">
        <v>0</v>
      </c>
      <c r="BJ676">
        <v>0</v>
      </c>
      <c r="BK676">
        <v>0</v>
      </c>
      <c r="BL676">
        <v>0</v>
      </c>
      <c r="BM676">
        <v>0</v>
      </c>
      <c r="BN676">
        <v>0</v>
      </c>
      <c r="BO676">
        <v>0</v>
      </c>
      <c r="BP676">
        <v>0</v>
      </c>
      <c r="BQ676">
        <v>0</v>
      </c>
      <c r="BR676">
        <v>0</v>
      </c>
      <c r="BS676">
        <v>6.0136363636363637</v>
      </c>
    </row>
    <row r="677" spans="1:71" x14ac:dyDescent="0.25">
      <c r="A677">
        <v>106150761</v>
      </c>
      <c r="B677" t="s">
        <v>512</v>
      </c>
      <c r="C677" s="1">
        <f t="shared" si="10"/>
        <v>43922</v>
      </c>
      <c r="D677" s="2" t="s">
        <v>962</v>
      </c>
      <c r="E677" s="1">
        <v>43834</v>
      </c>
      <c r="F677" s="1">
        <v>44012</v>
      </c>
      <c r="G677" t="s">
        <v>70</v>
      </c>
      <c r="H677" t="s">
        <v>89</v>
      </c>
      <c r="I677" t="s">
        <v>72</v>
      </c>
      <c r="J677" t="s">
        <v>85</v>
      </c>
      <c r="K677" t="s">
        <v>132</v>
      </c>
      <c r="L677">
        <v>226</v>
      </c>
      <c r="M677">
        <v>116</v>
      </c>
      <c r="N677">
        <v>20</v>
      </c>
      <c r="O677">
        <v>50</v>
      </c>
      <c r="P677">
        <v>2553</v>
      </c>
      <c r="Q677">
        <v>0</v>
      </c>
      <c r="R677">
        <v>1898</v>
      </c>
      <c r="S677">
        <v>1063</v>
      </c>
      <c r="T677">
        <v>1017</v>
      </c>
      <c r="U677">
        <v>2178</v>
      </c>
      <c r="V677">
        <v>0</v>
      </c>
      <c r="W677">
        <v>0</v>
      </c>
      <c r="X677">
        <v>303</v>
      </c>
      <c r="Y677">
        <v>2929</v>
      </c>
      <c r="Z677">
        <v>59</v>
      </c>
      <c r="AA677">
        <v>151</v>
      </c>
      <c r="AB677">
        <v>9598</v>
      </c>
      <c r="AC677">
        <v>0</v>
      </c>
      <c r="AD677">
        <v>3359812</v>
      </c>
      <c r="AE677">
        <v>0</v>
      </c>
      <c r="AF677">
        <v>0</v>
      </c>
      <c r="AG677">
        <v>0</v>
      </c>
      <c r="AH677">
        <v>5381688</v>
      </c>
      <c r="AI677">
        <v>0</v>
      </c>
      <c r="AJ677">
        <v>0</v>
      </c>
      <c r="AK677">
        <v>5413331</v>
      </c>
      <c r="AL677">
        <v>10795019</v>
      </c>
      <c r="AM677">
        <v>9308782</v>
      </c>
      <c r="AN677">
        <v>9089153</v>
      </c>
      <c r="AO677">
        <v>6230830</v>
      </c>
      <c r="AP677">
        <v>17091227</v>
      </c>
      <c r="AQ677">
        <v>0</v>
      </c>
      <c r="AR677">
        <v>0</v>
      </c>
      <c r="AS677">
        <v>2225793</v>
      </c>
      <c r="AT677">
        <v>35200719</v>
      </c>
      <c r="AU677">
        <v>0</v>
      </c>
      <c r="AV677">
        <v>674933</v>
      </c>
      <c r="AW677">
        <v>79821437</v>
      </c>
      <c r="AX677">
        <v>14340963</v>
      </c>
      <c r="AY677">
        <v>86207316</v>
      </c>
      <c r="AZ677">
        <v>0</v>
      </c>
      <c r="BA677">
        <v>7772493</v>
      </c>
      <c r="BB677">
        <v>0</v>
      </c>
      <c r="BC677">
        <v>0</v>
      </c>
      <c r="BD677">
        <v>0</v>
      </c>
      <c r="BE677">
        <v>0</v>
      </c>
      <c r="BF677">
        <v>4467944</v>
      </c>
      <c r="BG677">
        <v>141953660</v>
      </c>
      <c r="BH677">
        <v>0</v>
      </c>
      <c r="BI677">
        <v>0</v>
      </c>
      <c r="BJ677">
        <v>0</v>
      </c>
      <c r="BK677">
        <v>0</v>
      </c>
      <c r="BL677">
        <v>0</v>
      </c>
      <c r="BM677">
        <v>0</v>
      </c>
      <c r="BN677">
        <v>0</v>
      </c>
      <c r="BO677">
        <v>0</v>
      </c>
      <c r="BP677">
        <v>0</v>
      </c>
      <c r="BQ677">
        <v>0</v>
      </c>
      <c r="BR677">
        <v>0</v>
      </c>
      <c r="BS677">
        <v>7.4649122807017543</v>
      </c>
    </row>
    <row r="678" spans="1:71" x14ac:dyDescent="0.25">
      <c r="A678">
        <v>106344029</v>
      </c>
      <c r="B678" t="s">
        <v>513</v>
      </c>
      <c r="C678" s="1">
        <f t="shared" si="10"/>
        <v>43922</v>
      </c>
      <c r="D678" s="2" t="s">
        <v>962</v>
      </c>
      <c r="E678" s="1">
        <v>43834</v>
      </c>
      <c r="F678" s="1">
        <v>44012</v>
      </c>
      <c r="G678" t="s">
        <v>224</v>
      </c>
      <c r="H678" t="s">
        <v>77</v>
      </c>
      <c r="I678" t="s">
        <v>72</v>
      </c>
      <c r="J678" t="s">
        <v>85</v>
      </c>
      <c r="K678" t="s">
        <v>514</v>
      </c>
      <c r="L678">
        <v>99</v>
      </c>
      <c r="M678">
        <v>53</v>
      </c>
      <c r="N678">
        <v>5</v>
      </c>
      <c r="O678">
        <v>14</v>
      </c>
      <c r="P678">
        <v>1410</v>
      </c>
      <c r="Q678">
        <v>0</v>
      </c>
      <c r="R678">
        <v>1552</v>
      </c>
      <c r="S678">
        <v>811</v>
      </c>
      <c r="T678">
        <v>235</v>
      </c>
      <c r="U678">
        <v>694</v>
      </c>
      <c r="V678">
        <v>0</v>
      </c>
      <c r="W678">
        <v>0</v>
      </c>
      <c r="X678">
        <v>123</v>
      </c>
      <c r="Y678">
        <v>948</v>
      </c>
      <c r="Z678">
        <v>14</v>
      </c>
      <c r="AA678">
        <v>35</v>
      </c>
      <c r="AB678">
        <v>4412</v>
      </c>
      <c r="AC678">
        <v>0</v>
      </c>
      <c r="AD678">
        <v>-453544</v>
      </c>
      <c r="AE678">
        <v>0</v>
      </c>
      <c r="AF678">
        <v>0</v>
      </c>
      <c r="AG678">
        <v>0</v>
      </c>
      <c r="AH678">
        <v>1119078</v>
      </c>
      <c r="AI678">
        <v>0</v>
      </c>
      <c r="AJ678">
        <v>0</v>
      </c>
      <c r="AK678">
        <v>7130689</v>
      </c>
      <c r="AL678">
        <v>8249767</v>
      </c>
      <c r="AM678">
        <v>7359547</v>
      </c>
      <c r="AN678">
        <v>3449134</v>
      </c>
      <c r="AO678">
        <v>1705799</v>
      </c>
      <c r="AP678">
        <v>6345330</v>
      </c>
      <c r="AQ678">
        <v>0</v>
      </c>
      <c r="AR678">
        <v>0</v>
      </c>
      <c r="AS678">
        <v>2889981</v>
      </c>
      <c r="AT678">
        <v>29565018</v>
      </c>
      <c r="AU678">
        <v>0</v>
      </c>
      <c r="AV678">
        <v>173876</v>
      </c>
      <c r="AW678">
        <v>51488685</v>
      </c>
      <c r="AX678">
        <v>5016832</v>
      </c>
      <c r="AY678">
        <v>48236395</v>
      </c>
      <c r="AZ678">
        <v>0</v>
      </c>
      <c r="BA678">
        <v>26703396</v>
      </c>
      <c r="BB678">
        <v>0</v>
      </c>
      <c r="BC678">
        <v>0</v>
      </c>
      <c r="BD678">
        <v>0</v>
      </c>
      <c r="BE678">
        <v>0</v>
      </c>
      <c r="BF678">
        <v>4513244</v>
      </c>
      <c r="BG678">
        <v>100386527</v>
      </c>
      <c r="BH678">
        <v>0</v>
      </c>
      <c r="BI678">
        <v>0</v>
      </c>
      <c r="BJ678">
        <v>0</v>
      </c>
      <c r="BK678">
        <v>0</v>
      </c>
      <c r="BL678">
        <v>0</v>
      </c>
      <c r="BM678">
        <v>0</v>
      </c>
      <c r="BN678">
        <v>0</v>
      </c>
      <c r="BO678">
        <v>0</v>
      </c>
      <c r="BP678">
        <v>0</v>
      </c>
      <c r="BQ678">
        <v>0</v>
      </c>
      <c r="BR678">
        <v>0</v>
      </c>
      <c r="BS678">
        <v>9.276315789473685</v>
      </c>
    </row>
    <row r="679" spans="1:71" x14ac:dyDescent="0.25">
      <c r="A679">
        <v>106240942</v>
      </c>
      <c r="B679" t="s">
        <v>515</v>
      </c>
      <c r="C679" s="1">
        <f t="shared" si="10"/>
        <v>43922</v>
      </c>
      <c r="D679" s="2" t="s">
        <v>962</v>
      </c>
      <c r="E679" s="1">
        <v>43834</v>
      </c>
      <c r="F679" s="1">
        <v>44012</v>
      </c>
      <c r="G679" t="s">
        <v>487</v>
      </c>
      <c r="H679" t="s">
        <v>89</v>
      </c>
      <c r="I679" t="s">
        <v>72</v>
      </c>
      <c r="J679" t="s">
        <v>85</v>
      </c>
      <c r="K679" t="s">
        <v>488</v>
      </c>
      <c r="L679">
        <v>186</v>
      </c>
      <c r="M679">
        <v>97</v>
      </c>
      <c r="N679">
        <v>4</v>
      </c>
      <c r="O679">
        <v>42</v>
      </c>
      <c r="P679">
        <v>2344</v>
      </c>
      <c r="Q679">
        <v>0</v>
      </c>
      <c r="R679">
        <v>3204</v>
      </c>
      <c r="S679">
        <v>442</v>
      </c>
      <c r="T679">
        <v>648</v>
      </c>
      <c r="U679">
        <v>2400</v>
      </c>
      <c r="V679">
        <v>0</v>
      </c>
      <c r="W679">
        <v>0</v>
      </c>
      <c r="X679">
        <v>208</v>
      </c>
      <c r="Y679">
        <v>1025</v>
      </c>
      <c r="Z679">
        <v>10</v>
      </c>
      <c r="AA679">
        <v>118</v>
      </c>
      <c r="AB679">
        <v>8055</v>
      </c>
      <c r="AC679">
        <v>0</v>
      </c>
      <c r="AD679">
        <v>3149617</v>
      </c>
      <c r="AE679">
        <v>-1661442</v>
      </c>
      <c r="AF679">
        <v>0</v>
      </c>
      <c r="AG679">
        <v>0</v>
      </c>
      <c r="AH679">
        <v>0</v>
      </c>
      <c r="AI679">
        <v>0</v>
      </c>
      <c r="AJ679">
        <v>0</v>
      </c>
      <c r="AK679">
        <v>0</v>
      </c>
      <c r="AL679">
        <v>0</v>
      </c>
      <c r="AM679">
        <v>15177375</v>
      </c>
      <c r="AN679">
        <v>3711176</v>
      </c>
      <c r="AO679">
        <v>5670703</v>
      </c>
      <c r="AP679">
        <v>21460801</v>
      </c>
      <c r="AQ679">
        <v>0</v>
      </c>
      <c r="AR679">
        <v>0</v>
      </c>
      <c r="AS679">
        <v>2269021</v>
      </c>
      <c r="AT679">
        <v>21705178</v>
      </c>
      <c r="AU679">
        <v>0</v>
      </c>
      <c r="AV679">
        <v>818573</v>
      </c>
      <c r="AW679">
        <v>70812827</v>
      </c>
      <c r="AX679">
        <v>7274434</v>
      </c>
      <c r="AY679">
        <v>75371130</v>
      </c>
      <c r="AZ679">
        <v>0</v>
      </c>
      <c r="BA679">
        <v>1535270</v>
      </c>
      <c r="BB679">
        <v>0</v>
      </c>
      <c r="BC679">
        <v>0</v>
      </c>
      <c r="BD679">
        <v>0</v>
      </c>
      <c r="BE679">
        <v>0</v>
      </c>
      <c r="BF679">
        <v>199953</v>
      </c>
      <c r="BG679">
        <v>251310532</v>
      </c>
      <c r="BH679">
        <v>0</v>
      </c>
      <c r="BI679">
        <v>0</v>
      </c>
      <c r="BJ679">
        <v>0</v>
      </c>
      <c r="BK679">
        <v>0</v>
      </c>
      <c r="BL679">
        <v>0</v>
      </c>
      <c r="BM679">
        <v>0</v>
      </c>
      <c r="BN679">
        <v>0</v>
      </c>
      <c r="BO679">
        <v>0</v>
      </c>
      <c r="BP679">
        <v>0</v>
      </c>
      <c r="BQ679">
        <v>0</v>
      </c>
      <c r="BR679">
        <v>0</v>
      </c>
      <c r="BS679">
        <v>8.2826855123674914</v>
      </c>
    </row>
    <row r="680" spans="1:71" x14ac:dyDescent="0.25">
      <c r="A680">
        <v>106450949</v>
      </c>
      <c r="B680" t="s">
        <v>518</v>
      </c>
      <c r="C680" s="1">
        <f t="shared" si="10"/>
        <v>43922</v>
      </c>
      <c r="D680" s="2" t="s">
        <v>962</v>
      </c>
      <c r="E680" s="1">
        <v>43834</v>
      </c>
      <c r="F680" s="1">
        <v>44012</v>
      </c>
      <c r="G680" t="s">
        <v>499</v>
      </c>
      <c r="H680" t="s">
        <v>77</v>
      </c>
      <c r="I680" t="s">
        <v>72</v>
      </c>
      <c r="J680" t="s">
        <v>85</v>
      </c>
      <c r="K680" t="s">
        <v>519</v>
      </c>
      <c r="L680">
        <v>260</v>
      </c>
      <c r="M680">
        <v>147</v>
      </c>
      <c r="N680">
        <v>11</v>
      </c>
      <c r="O680">
        <v>37</v>
      </c>
      <c r="P680">
        <v>2913</v>
      </c>
      <c r="Q680">
        <v>0</v>
      </c>
      <c r="R680">
        <v>5343</v>
      </c>
      <c r="S680">
        <v>430</v>
      </c>
      <c r="T680">
        <v>680</v>
      </c>
      <c r="U680">
        <v>2950</v>
      </c>
      <c r="V680">
        <v>0</v>
      </c>
      <c r="W680">
        <v>0</v>
      </c>
      <c r="X680">
        <v>667</v>
      </c>
      <c r="Y680">
        <v>1918</v>
      </c>
      <c r="Z680">
        <v>44</v>
      </c>
      <c r="AA680">
        <v>149</v>
      </c>
      <c r="AB680">
        <v>12181</v>
      </c>
      <c r="AC680">
        <v>0</v>
      </c>
      <c r="AD680">
        <v>674568</v>
      </c>
      <c r="AE680">
        <v>0</v>
      </c>
      <c r="AF680">
        <v>0</v>
      </c>
      <c r="AG680">
        <v>0</v>
      </c>
      <c r="AH680">
        <v>0</v>
      </c>
      <c r="AI680">
        <v>76064</v>
      </c>
      <c r="AJ680">
        <v>0</v>
      </c>
      <c r="AK680">
        <v>0</v>
      </c>
      <c r="AL680">
        <v>76064</v>
      </c>
      <c r="AM680">
        <v>37894869</v>
      </c>
      <c r="AN680">
        <v>1872468</v>
      </c>
      <c r="AO680">
        <v>3766078</v>
      </c>
      <c r="AP680">
        <v>26885971</v>
      </c>
      <c r="AQ680">
        <v>0</v>
      </c>
      <c r="AR680">
        <v>0</v>
      </c>
      <c r="AS680">
        <v>9697208</v>
      </c>
      <c r="AT680">
        <v>33615675</v>
      </c>
      <c r="AU680">
        <v>0</v>
      </c>
      <c r="AV680">
        <v>962691</v>
      </c>
      <c r="AW680">
        <v>114694960</v>
      </c>
      <c r="AX680">
        <v>9875875</v>
      </c>
      <c r="AY680">
        <v>118435208</v>
      </c>
      <c r="AZ680">
        <v>0</v>
      </c>
      <c r="BA680">
        <v>52513482</v>
      </c>
      <c r="BB680">
        <v>0</v>
      </c>
      <c r="BC680">
        <v>0</v>
      </c>
      <c r="BD680">
        <v>0</v>
      </c>
      <c r="BE680">
        <v>0</v>
      </c>
      <c r="BF680">
        <v>1226030</v>
      </c>
      <c r="BG680">
        <v>140701496</v>
      </c>
      <c r="BH680">
        <v>0</v>
      </c>
      <c r="BI680">
        <v>0</v>
      </c>
      <c r="BJ680">
        <v>0</v>
      </c>
      <c r="BK680">
        <v>0</v>
      </c>
      <c r="BL680">
        <v>0</v>
      </c>
      <c r="BM680">
        <v>0</v>
      </c>
      <c r="BN680">
        <v>0</v>
      </c>
      <c r="BO680">
        <v>0</v>
      </c>
      <c r="BP680">
        <v>0</v>
      </c>
      <c r="BQ680">
        <v>0</v>
      </c>
      <c r="BR680">
        <v>0</v>
      </c>
      <c r="BS680">
        <v>7.1572481572481577</v>
      </c>
    </row>
    <row r="681" spans="1:71" x14ac:dyDescent="0.25">
      <c r="A681">
        <v>106470871</v>
      </c>
      <c r="B681" t="s">
        <v>990</v>
      </c>
      <c r="C681" s="1">
        <f t="shared" si="10"/>
        <v>43922</v>
      </c>
      <c r="D681" s="2" t="s">
        <v>962</v>
      </c>
      <c r="E681" s="1">
        <v>43834</v>
      </c>
      <c r="F681" s="1">
        <v>44012</v>
      </c>
      <c r="G681" t="s">
        <v>277</v>
      </c>
      <c r="H681" t="s">
        <v>84</v>
      </c>
      <c r="I681" t="s">
        <v>72</v>
      </c>
      <c r="J681" t="s">
        <v>73</v>
      </c>
      <c r="K681" t="s">
        <v>517</v>
      </c>
      <c r="L681">
        <v>25</v>
      </c>
      <c r="M681">
        <v>7</v>
      </c>
      <c r="N681">
        <v>2</v>
      </c>
      <c r="O681">
        <v>1</v>
      </c>
      <c r="P681">
        <v>187</v>
      </c>
      <c r="Q681">
        <v>0</v>
      </c>
      <c r="R681">
        <v>286</v>
      </c>
      <c r="S681">
        <v>5</v>
      </c>
      <c r="T681">
        <v>19</v>
      </c>
      <c r="U681">
        <v>132</v>
      </c>
      <c r="V681">
        <v>0</v>
      </c>
      <c r="W681">
        <v>0</v>
      </c>
      <c r="X681">
        <v>11</v>
      </c>
      <c r="Y681">
        <v>89</v>
      </c>
      <c r="Z681">
        <v>9</v>
      </c>
      <c r="AA681">
        <v>6</v>
      </c>
      <c r="AB681">
        <v>557</v>
      </c>
      <c r="AC681">
        <v>0</v>
      </c>
      <c r="AD681">
        <v>18668</v>
      </c>
      <c r="AE681">
        <v>0</v>
      </c>
      <c r="AF681">
        <v>0</v>
      </c>
      <c r="AG681">
        <v>0</v>
      </c>
      <c r="AH681">
        <v>0</v>
      </c>
      <c r="AI681">
        <v>63049</v>
      </c>
      <c r="AJ681">
        <v>0</v>
      </c>
      <c r="AK681">
        <v>0</v>
      </c>
      <c r="AL681">
        <v>63049</v>
      </c>
      <c r="AM681">
        <v>4722757</v>
      </c>
      <c r="AN681">
        <v>167107</v>
      </c>
      <c r="AO681">
        <v>628999</v>
      </c>
      <c r="AP681">
        <v>2556776</v>
      </c>
      <c r="AQ681">
        <v>0</v>
      </c>
      <c r="AR681">
        <v>0</v>
      </c>
      <c r="AS681">
        <v>891636</v>
      </c>
      <c r="AT681">
        <v>3777720</v>
      </c>
      <c r="AU681">
        <v>0</v>
      </c>
      <c r="AV681">
        <v>73676</v>
      </c>
      <c r="AW681">
        <v>12818671</v>
      </c>
      <c r="AX681">
        <v>3261736</v>
      </c>
      <c r="AY681">
        <v>15211773</v>
      </c>
      <c r="AZ681">
        <v>0</v>
      </c>
      <c r="BA681">
        <v>744323</v>
      </c>
      <c r="BB681">
        <v>0</v>
      </c>
      <c r="BC681">
        <v>0</v>
      </c>
      <c r="BD681">
        <v>0</v>
      </c>
      <c r="BE681">
        <v>0</v>
      </c>
      <c r="BF681">
        <v>689045</v>
      </c>
      <c r="BG681">
        <v>29836675</v>
      </c>
      <c r="BH681">
        <v>0</v>
      </c>
      <c r="BI681">
        <v>0</v>
      </c>
      <c r="BJ681">
        <v>0</v>
      </c>
      <c r="BK681">
        <v>0</v>
      </c>
      <c r="BL681">
        <v>0</v>
      </c>
      <c r="BM681">
        <v>0</v>
      </c>
      <c r="BN681">
        <v>0</v>
      </c>
      <c r="BO681">
        <v>0</v>
      </c>
      <c r="BP681">
        <v>0</v>
      </c>
      <c r="BQ681">
        <v>0</v>
      </c>
      <c r="BR681">
        <v>0</v>
      </c>
      <c r="BS681">
        <v>5.84375</v>
      </c>
    </row>
    <row r="682" spans="1:71" x14ac:dyDescent="0.25">
      <c r="A682">
        <v>106340950</v>
      </c>
      <c r="B682" t="s">
        <v>520</v>
      </c>
      <c r="C682" s="1">
        <f t="shared" si="10"/>
        <v>43922</v>
      </c>
      <c r="D682" s="2" t="s">
        <v>962</v>
      </c>
      <c r="E682" s="1">
        <v>43834</v>
      </c>
      <c r="F682" s="1">
        <v>44012</v>
      </c>
      <c r="G682" t="s">
        <v>224</v>
      </c>
      <c r="H682" t="s">
        <v>89</v>
      </c>
      <c r="I682" t="s">
        <v>72</v>
      </c>
      <c r="J682" t="s">
        <v>85</v>
      </c>
      <c r="K682" t="s">
        <v>225</v>
      </c>
      <c r="L682">
        <v>370</v>
      </c>
      <c r="M682">
        <v>213</v>
      </c>
      <c r="N682">
        <v>51</v>
      </c>
      <c r="O682">
        <v>21</v>
      </c>
      <c r="P682">
        <v>4119</v>
      </c>
      <c r="Q682">
        <v>0</v>
      </c>
      <c r="R682">
        <v>4585</v>
      </c>
      <c r="S682">
        <v>2321</v>
      </c>
      <c r="T682">
        <v>2612</v>
      </c>
      <c r="U682">
        <v>4726</v>
      </c>
      <c r="V682">
        <v>0</v>
      </c>
      <c r="W682">
        <v>0</v>
      </c>
      <c r="X682">
        <v>697</v>
      </c>
      <c r="Y682">
        <v>2505</v>
      </c>
      <c r="Z682">
        <v>167</v>
      </c>
      <c r="AA682">
        <v>70</v>
      </c>
      <c r="AB682">
        <v>17683</v>
      </c>
      <c r="AC682">
        <v>0</v>
      </c>
      <c r="AD682">
        <v>833133</v>
      </c>
      <c r="AE682">
        <v>-3074595</v>
      </c>
      <c r="AF682">
        <v>0</v>
      </c>
      <c r="AG682">
        <v>0</v>
      </c>
      <c r="AH682">
        <v>3507956</v>
      </c>
      <c r="AI682">
        <v>0</v>
      </c>
      <c r="AJ682">
        <v>0</v>
      </c>
      <c r="AK682">
        <v>18410154</v>
      </c>
      <c r="AL682">
        <v>21918110</v>
      </c>
      <c r="AM682">
        <v>28098842</v>
      </c>
      <c r="AN682">
        <v>14987668</v>
      </c>
      <c r="AO682">
        <v>18594097</v>
      </c>
      <c r="AP682">
        <v>35755729</v>
      </c>
      <c r="AQ682">
        <v>0</v>
      </c>
      <c r="AR682">
        <v>0</v>
      </c>
      <c r="AS682">
        <v>8713707</v>
      </c>
      <c r="AT682">
        <v>56399309</v>
      </c>
      <c r="AU682">
        <v>0</v>
      </c>
      <c r="AV682">
        <v>451930</v>
      </c>
      <c r="AW682">
        <v>163001282</v>
      </c>
      <c r="AX682">
        <v>34223087</v>
      </c>
      <c r="AY682">
        <v>166583016</v>
      </c>
      <c r="AZ682">
        <v>0</v>
      </c>
      <c r="BA682">
        <v>4449789</v>
      </c>
      <c r="BB682">
        <v>0</v>
      </c>
      <c r="BC682">
        <v>0</v>
      </c>
      <c r="BD682">
        <v>0</v>
      </c>
      <c r="BE682">
        <v>0</v>
      </c>
      <c r="BF682">
        <v>6397226</v>
      </c>
      <c r="BG682">
        <v>247296985</v>
      </c>
      <c r="BH682">
        <v>0</v>
      </c>
      <c r="BI682">
        <v>0</v>
      </c>
      <c r="BJ682">
        <v>0</v>
      </c>
      <c r="BK682">
        <v>0</v>
      </c>
      <c r="BL682">
        <v>0</v>
      </c>
      <c r="BM682">
        <v>0</v>
      </c>
      <c r="BN682">
        <v>0</v>
      </c>
      <c r="BO682">
        <v>0</v>
      </c>
      <c r="BP682">
        <v>0</v>
      </c>
      <c r="BQ682">
        <v>0</v>
      </c>
      <c r="BR682">
        <v>0</v>
      </c>
      <c r="BS682">
        <v>7.065180102915952</v>
      </c>
    </row>
    <row r="683" spans="1:71" x14ac:dyDescent="0.25">
      <c r="A683">
        <v>106013687</v>
      </c>
      <c r="B683" t="s">
        <v>521</v>
      </c>
      <c r="C683" s="1">
        <f t="shared" si="10"/>
        <v>43922</v>
      </c>
      <c r="D683" s="2" t="s">
        <v>962</v>
      </c>
      <c r="E683" s="1">
        <v>43834</v>
      </c>
      <c r="F683" s="1">
        <v>44012</v>
      </c>
      <c r="G683" t="s">
        <v>88</v>
      </c>
      <c r="H683" t="s">
        <v>89</v>
      </c>
      <c r="I683" t="s">
        <v>72</v>
      </c>
      <c r="J683" t="s">
        <v>85</v>
      </c>
      <c r="K683" t="s">
        <v>98</v>
      </c>
      <c r="L683">
        <v>24</v>
      </c>
      <c r="M683">
        <v>13</v>
      </c>
      <c r="N683">
        <v>0</v>
      </c>
      <c r="O683">
        <v>1</v>
      </c>
      <c r="P683">
        <v>140</v>
      </c>
      <c r="Q683">
        <v>0</v>
      </c>
      <c r="R683">
        <v>0</v>
      </c>
      <c r="S683">
        <v>0</v>
      </c>
      <c r="T683">
        <v>0</v>
      </c>
      <c r="U683">
        <v>0</v>
      </c>
      <c r="V683">
        <v>0</v>
      </c>
      <c r="W683">
        <v>0</v>
      </c>
      <c r="X683">
        <v>91</v>
      </c>
      <c r="Y683">
        <v>841</v>
      </c>
      <c r="Z683">
        <v>3</v>
      </c>
      <c r="AA683">
        <v>5</v>
      </c>
      <c r="AB683">
        <v>940</v>
      </c>
      <c r="AC683">
        <v>0</v>
      </c>
      <c r="AD683">
        <v>5175</v>
      </c>
      <c r="AE683">
        <v>0</v>
      </c>
      <c r="AF683">
        <v>0</v>
      </c>
      <c r="AG683">
        <v>0</v>
      </c>
      <c r="AH683">
        <v>0</v>
      </c>
      <c r="AI683">
        <v>0</v>
      </c>
      <c r="AJ683">
        <v>0</v>
      </c>
      <c r="AK683">
        <v>0</v>
      </c>
      <c r="AL683">
        <v>0</v>
      </c>
      <c r="AM683">
        <v>1833</v>
      </c>
      <c r="AN683">
        <v>0</v>
      </c>
      <c r="AO683">
        <v>0</v>
      </c>
      <c r="AP683">
        <v>0</v>
      </c>
      <c r="AQ683">
        <v>0</v>
      </c>
      <c r="AR683">
        <v>0</v>
      </c>
      <c r="AS683">
        <v>270227</v>
      </c>
      <c r="AT683">
        <v>1706629</v>
      </c>
      <c r="AU683">
        <v>0</v>
      </c>
      <c r="AV683">
        <v>21358</v>
      </c>
      <c r="AW683">
        <v>2000047</v>
      </c>
      <c r="AX683">
        <v>0</v>
      </c>
      <c r="AY683">
        <v>815999</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3.7837837837837838</v>
      </c>
    </row>
    <row r="684" spans="1:71" x14ac:dyDescent="0.25">
      <c r="A684">
        <v>106340951</v>
      </c>
      <c r="B684" t="s">
        <v>522</v>
      </c>
      <c r="C684" s="1">
        <f t="shared" si="10"/>
        <v>43922</v>
      </c>
      <c r="D684" s="2" t="s">
        <v>962</v>
      </c>
      <c r="E684" s="1">
        <v>43834</v>
      </c>
      <c r="F684" s="1">
        <v>44012</v>
      </c>
      <c r="G684" t="s">
        <v>224</v>
      </c>
      <c r="H684" t="s">
        <v>89</v>
      </c>
      <c r="I684" t="s">
        <v>72</v>
      </c>
      <c r="J684" t="s">
        <v>85</v>
      </c>
      <c r="K684" t="s">
        <v>227</v>
      </c>
      <c r="L684">
        <v>329</v>
      </c>
      <c r="M684">
        <v>223</v>
      </c>
      <c r="N684">
        <v>22</v>
      </c>
      <c r="O684">
        <v>16</v>
      </c>
      <c r="P684">
        <v>1774</v>
      </c>
      <c r="Q684">
        <v>0</v>
      </c>
      <c r="R684">
        <v>1980</v>
      </c>
      <c r="S684">
        <v>1259</v>
      </c>
      <c r="T684">
        <v>11791</v>
      </c>
      <c r="U684">
        <v>2294</v>
      </c>
      <c r="V684">
        <v>0</v>
      </c>
      <c r="W684">
        <v>0</v>
      </c>
      <c r="X684">
        <v>94</v>
      </c>
      <c r="Y684">
        <v>905</v>
      </c>
      <c r="Z684">
        <v>95</v>
      </c>
      <c r="AA684">
        <v>71</v>
      </c>
      <c r="AB684">
        <v>18489</v>
      </c>
      <c r="AC684">
        <v>0</v>
      </c>
      <c r="AD684">
        <v>-1220047</v>
      </c>
      <c r="AE684">
        <v>-2623300</v>
      </c>
      <c r="AF684">
        <v>0</v>
      </c>
      <c r="AG684">
        <v>0</v>
      </c>
      <c r="AH684">
        <v>1106994</v>
      </c>
      <c r="AI684">
        <v>0</v>
      </c>
      <c r="AJ684">
        <v>0</v>
      </c>
      <c r="AK684">
        <v>5942682</v>
      </c>
      <c r="AL684">
        <v>7049676</v>
      </c>
      <c r="AM684">
        <v>8116293</v>
      </c>
      <c r="AN684">
        <v>5746780</v>
      </c>
      <c r="AO684">
        <v>20340571</v>
      </c>
      <c r="AP684">
        <v>12481676</v>
      </c>
      <c r="AQ684">
        <v>0</v>
      </c>
      <c r="AR684">
        <v>0</v>
      </c>
      <c r="AS684">
        <v>1549466</v>
      </c>
      <c r="AT684">
        <v>17379741</v>
      </c>
      <c r="AU684">
        <v>0</v>
      </c>
      <c r="AV684">
        <v>399382</v>
      </c>
      <c r="AW684">
        <v>66013909</v>
      </c>
      <c r="AX684">
        <v>6861719</v>
      </c>
      <c r="AY684">
        <v>73811978</v>
      </c>
      <c r="AZ684">
        <v>0</v>
      </c>
      <c r="BA684">
        <v>1364360</v>
      </c>
      <c r="BB684">
        <v>0</v>
      </c>
      <c r="BC684">
        <v>0</v>
      </c>
      <c r="BD684">
        <v>0</v>
      </c>
      <c r="BE684">
        <v>0</v>
      </c>
      <c r="BF684">
        <v>1451411</v>
      </c>
      <c r="BG684">
        <v>106195302</v>
      </c>
      <c r="BH684">
        <v>0</v>
      </c>
      <c r="BI684">
        <v>0</v>
      </c>
      <c r="BJ684">
        <v>0</v>
      </c>
      <c r="BK684">
        <v>0</v>
      </c>
      <c r="BL684">
        <v>0</v>
      </c>
      <c r="BM684">
        <v>0</v>
      </c>
      <c r="BN684">
        <v>0</v>
      </c>
      <c r="BO684">
        <v>0</v>
      </c>
      <c r="BP684">
        <v>0</v>
      </c>
      <c r="BQ684">
        <v>0</v>
      </c>
      <c r="BR684">
        <v>0</v>
      </c>
      <c r="BS684">
        <v>3.2137681159420288</v>
      </c>
    </row>
    <row r="685" spans="1:71" x14ac:dyDescent="0.25">
      <c r="A685">
        <v>106190529</v>
      </c>
      <c r="B685" t="s">
        <v>523</v>
      </c>
      <c r="C685" s="1">
        <f t="shared" si="10"/>
        <v>43922</v>
      </c>
      <c r="D685" s="2" t="s">
        <v>962</v>
      </c>
      <c r="E685" s="1">
        <v>43834</v>
      </c>
      <c r="F685" s="1">
        <v>44012</v>
      </c>
      <c r="G685" t="s">
        <v>92</v>
      </c>
      <c r="H685" t="s">
        <v>89</v>
      </c>
      <c r="I685" t="s">
        <v>72</v>
      </c>
      <c r="J685" t="s">
        <v>85</v>
      </c>
      <c r="K685" t="s">
        <v>524</v>
      </c>
      <c r="L685">
        <v>224</v>
      </c>
      <c r="M685">
        <v>224</v>
      </c>
      <c r="N685">
        <v>14</v>
      </c>
      <c r="O685">
        <v>68</v>
      </c>
      <c r="P685">
        <v>2847</v>
      </c>
      <c r="Q685">
        <v>0</v>
      </c>
      <c r="R685">
        <v>8304</v>
      </c>
      <c r="S685">
        <v>2801</v>
      </c>
      <c r="T685">
        <v>967</v>
      </c>
      <c r="U685">
        <v>1442</v>
      </c>
      <c r="V685">
        <v>0</v>
      </c>
      <c r="W685">
        <v>0</v>
      </c>
      <c r="X685">
        <v>185</v>
      </c>
      <c r="Y685">
        <v>2799</v>
      </c>
      <c r="Z685">
        <v>80</v>
      </c>
      <c r="AA685">
        <v>304</v>
      </c>
      <c r="AB685">
        <v>16882</v>
      </c>
      <c r="AC685">
        <v>0</v>
      </c>
      <c r="AD685">
        <v>962342</v>
      </c>
      <c r="AE685">
        <v>0</v>
      </c>
      <c r="AF685">
        <v>0</v>
      </c>
      <c r="AG685">
        <v>0</v>
      </c>
      <c r="AH685">
        <v>0</v>
      </c>
      <c r="AI685">
        <v>0</v>
      </c>
      <c r="AJ685">
        <v>0</v>
      </c>
      <c r="AK685">
        <v>0</v>
      </c>
      <c r="AL685">
        <v>0</v>
      </c>
      <c r="AM685">
        <v>30673773</v>
      </c>
      <c r="AN685">
        <v>13447013</v>
      </c>
      <c r="AO685">
        <v>3023623</v>
      </c>
      <c r="AP685">
        <v>6196794</v>
      </c>
      <c r="AQ685">
        <v>0</v>
      </c>
      <c r="AR685">
        <v>0</v>
      </c>
      <c r="AS685">
        <v>662276</v>
      </c>
      <c r="AT685">
        <v>16309019</v>
      </c>
      <c r="AU685">
        <v>0</v>
      </c>
      <c r="AV685">
        <v>828042</v>
      </c>
      <c r="AW685">
        <v>71140540</v>
      </c>
      <c r="AX685">
        <v>7823251</v>
      </c>
      <c r="AY685">
        <v>76560167</v>
      </c>
      <c r="AZ685">
        <v>0</v>
      </c>
      <c r="BA685">
        <v>23405964</v>
      </c>
      <c r="BB685">
        <v>0</v>
      </c>
      <c r="BC685">
        <v>0</v>
      </c>
      <c r="BD685">
        <v>0</v>
      </c>
      <c r="BE685">
        <v>0</v>
      </c>
      <c r="BF685">
        <v>1687576</v>
      </c>
      <c r="BG685">
        <v>223800032</v>
      </c>
      <c r="BH685">
        <v>0</v>
      </c>
      <c r="BI685">
        <v>0</v>
      </c>
      <c r="BJ685">
        <v>0</v>
      </c>
      <c r="BK685">
        <v>0</v>
      </c>
      <c r="BL685">
        <v>0</v>
      </c>
      <c r="BM685">
        <v>0</v>
      </c>
      <c r="BN685">
        <v>0</v>
      </c>
      <c r="BO685">
        <v>0</v>
      </c>
      <c r="BP685">
        <v>0</v>
      </c>
      <c r="BQ685">
        <v>0</v>
      </c>
      <c r="BR685">
        <v>0</v>
      </c>
      <c r="BS685">
        <v>6.3549107142857144</v>
      </c>
    </row>
    <row r="686" spans="1:71" x14ac:dyDescent="0.25">
      <c r="A686">
        <v>106190958</v>
      </c>
      <c r="B686" t="s">
        <v>525</v>
      </c>
      <c r="C686" s="1">
        <f t="shared" si="10"/>
        <v>43922</v>
      </c>
      <c r="D686" s="2" t="s">
        <v>962</v>
      </c>
      <c r="E686" s="1">
        <v>43834</v>
      </c>
      <c r="F686" s="1">
        <v>44012</v>
      </c>
      <c r="G686" t="s">
        <v>92</v>
      </c>
      <c r="H686" t="s">
        <v>117</v>
      </c>
      <c r="I686" t="s">
        <v>118</v>
      </c>
      <c r="J686" t="s">
        <v>85</v>
      </c>
      <c r="K686" t="s">
        <v>198</v>
      </c>
      <c r="L686">
        <v>928</v>
      </c>
      <c r="M686">
        <v>928</v>
      </c>
      <c r="N686">
        <v>0</v>
      </c>
      <c r="O686">
        <v>123</v>
      </c>
      <c r="P686">
        <v>139</v>
      </c>
      <c r="Q686">
        <v>0</v>
      </c>
      <c r="R686">
        <v>25327</v>
      </c>
      <c r="S686">
        <v>0</v>
      </c>
      <c r="T686">
        <v>0</v>
      </c>
      <c r="U686">
        <v>0</v>
      </c>
      <c r="V686">
        <v>0</v>
      </c>
      <c r="W686">
        <v>0</v>
      </c>
      <c r="X686">
        <v>12</v>
      </c>
      <c r="Y686">
        <v>0</v>
      </c>
      <c r="Z686">
        <v>0</v>
      </c>
      <c r="AA686">
        <v>50414</v>
      </c>
      <c r="AB686">
        <v>75753</v>
      </c>
      <c r="AC686">
        <v>0</v>
      </c>
      <c r="AD686">
        <v>0</v>
      </c>
      <c r="AE686">
        <v>0</v>
      </c>
      <c r="AF686">
        <v>0</v>
      </c>
      <c r="AG686">
        <v>0</v>
      </c>
      <c r="AH686">
        <v>0</v>
      </c>
      <c r="AI686">
        <v>0</v>
      </c>
      <c r="AJ686">
        <v>0</v>
      </c>
      <c r="AK686">
        <v>0</v>
      </c>
      <c r="AL686">
        <v>0</v>
      </c>
      <c r="AM686">
        <v>16723564</v>
      </c>
      <c r="AN686">
        <v>0</v>
      </c>
      <c r="AO686">
        <v>0</v>
      </c>
      <c r="AP686">
        <v>0</v>
      </c>
      <c r="AQ686">
        <v>0</v>
      </c>
      <c r="AR686">
        <v>0</v>
      </c>
      <c r="AS686">
        <v>7995</v>
      </c>
      <c r="AT686">
        <v>0</v>
      </c>
      <c r="AU686">
        <v>0</v>
      </c>
      <c r="AV686">
        <v>33264899</v>
      </c>
      <c r="AW686">
        <v>49996458</v>
      </c>
      <c r="AX686">
        <v>0</v>
      </c>
      <c r="AY686">
        <v>64191737</v>
      </c>
      <c r="AZ686">
        <v>0</v>
      </c>
      <c r="BA686">
        <v>14195279</v>
      </c>
      <c r="BB686">
        <v>0</v>
      </c>
      <c r="BC686">
        <v>0</v>
      </c>
      <c r="BD686">
        <v>0</v>
      </c>
      <c r="BE686">
        <v>0</v>
      </c>
      <c r="BF686">
        <v>0</v>
      </c>
      <c r="BG686">
        <v>0</v>
      </c>
      <c r="BH686">
        <v>0</v>
      </c>
      <c r="BI686">
        <v>0</v>
      </c>
      <c r="BJ686">
        <v>0</v>
      </c>
      <c r="BK686">
        <v>0</v>
      </c>
      <c r="BL686">
        <v>0</v>
      </c>
      <c r="BM686">
        <v>0</v>
      </c>
      <c r="BN686">
        <v>0</v>
      </c>
      <c r="BO686">
        <v>0</v>
      </c>
      <c r="BP686">
        <v>0</v>
      </c>
      <c r="BQ686">
        <v>0</v>
      </c>
      <c r="BR686">
        <v>0</v>
      </c>
      <c r="BS686">
        <v>7.4892241379310345E-2</v>
      </c>
    </row>
    <row r="687" spans="1:71" x14ac:dyDescent="0.25">
      <c r="A687">
        <v>106410852</v>
      </c>
      <c r="B687" t="s">
        <v>526</v>
      </c>
      <c r="C687" s="1">
        <f t="shared" si="10"/>
        <v>43922</v>
      </c>
      <c r="D687" s="2" t="s">
        <v>962</v>
      </c>
      <c r="E687" s="1">
        <v>43834</v>
      </c>
      <c r="F687" s="1">
        <v>44012</v>
      </c>
      <c r="G687" t="s">
        <v>381</v>
      </c>
      <c r="H687" t="s">
        <v>89</v>
      </c>
      <c r="I687" t="s">
        <v>72</v>
      </c>
      <c r="J687" t="s">
        <v>85</v>
      </c>
      <c r="K687" t="s">
        <v>527</v>
      </c>
      <c r="L687">
        <v>317</v>
      </c>
      <c r="M687">
        <v>162</v>
      </c>
      <c r="N687">
        <v>57</v>
      </c>
      <c r="O687">
        <v>0</v>
      </c>
      <c r="P687">
        <v>2586</v>
      </c>
      <c r="Q687">
        <v>0</v>
      </c>
      <c r="R687">
        <v>3661</v>
      </c>
      <c r="S687">
        <v>2414</v>
      </c>
      <c r="T687">
        <v>1201</v>
      </c>
      <c r="U687">
        <v>667</v>
      </c>
      <c r="V687">
        <v>0</v>
      </c>
      <c r="W687">
        <v>0</v>
      </c>
      <c r="X687">
        <v>258</v>
      </c>
      <c r="Y687">
        <v>3497</v>
      </c>
      <c r="Z687">
        <v>201</v>
      </c>
      <c r="AA687">
        <v>0</v>
      </c>
      <c r="AB687">
        <v>11899</v>
      </c>
      <c r="AC687">
        <v>0</v>
      </c>
      <c r="AD687">
        <v>206421</v>
      </c>
      <c r="AE687">
        <v>0</v>
      </c>
      <c r="AF687">
        <v>0</v>
      </c>
      <c r="AG687">
        <v>0</v>
      </c>
      <c r="AH687">
        <v>6035883</v>
      </c>
      <c r="AI687">
        <v>0</v>
      </c>
      <c r="AJ687">
        <v>0</v>
      </c>
      <c r="AK687">
        <v>13022286</v>
      </c>
      <c r="AL687">
        <v>19058169</v>
      </c>
      <c r="AM687">
        <v>19231863</v>
      </c>
      <c r="AN687">
        <v>14887995</v>
      </c>
      <c r="AO687">
        <v>5699345</v>
      </c>
      <c r="AP687">
        <v>2665578</v>
      </c>
      <c r="AQ687">
        <v>0</v>
      </c>
      <c r="AR687">
        <v>0</v>
      </c>
      <c r="AS687">
        <v>3037141</v>
      </c>
      <c r="AT687">
        <v>81053664</v>
      </c>
      <c r="AU687">
        <v>0</v>
      </c>
      <c r="AV687">
        <v>523974</v>
      </c>
      <c r="AW687">
        <v>127099560</v>
      </c>
      <c r="AX687">
        <v>13835811</v>
      </c>
      <c r="AY687">
        <v>160763606</v>
      </c>
      <c r="AZ687">
        <v>0</v>
      </c>
      <c r="BA687">
        <v>2927608</v>
      </c>
      <c r="BB687">
        <v>0</v>
      </c>
      <c r="BC687">
        <v>0</v>
      </c>
      <c r="BD687">
        <v>0</v>
      </c>
      <c r="BE687">
        <v>0</v>
      </c>
      <c r="BF687">
        <v>2337732</v>
      </c>
      <c r="BG687">
        <v>479981261</v>
      </c>
      <c r="BH687">
        <v>0</v>
      </c>
      <c r="BI687">
        <v>0</v>
      </c>
      <c r="BJ687">
        <v>0</v>
      </c>
      <c r="BK687">
        <v>0</v>
      </c>
      <c r="BL687">
        <v>0</v>
      </c>
      <c r="BM687">
        <v>0</v>
      </c>
      <c r="BN687">
        <v>0</v>
      </c>
      <c r="BO687">
        <v>0</v>
      </c>
      <c r="BP687">
        <v>0</v>
      </c>
      <c r="BQ687">
        <v>0</v>
      </c>
      <c r="BR687">
        <v>0</v>
      </c>
      <c r="BS687">
        <v>5.3987473903966601</v>
      </c>
    </row>
    <row r="688" spans="1:71" x14ac:dyDescent="0.25">
      <c r="A688">
        <v>106190524</v>
      </c>
      <c r="B688" t="s">
        <v>529</v>
      </c>
      <c r="C688" s="1">
        <f t="shared" si="10"/>
        <v>43922</v>
      </c>
      <c r="D688" s="2" t="s">
        <v>962</v>
      </c>
      <c r="E688" s="1">
        <v>43834</v>
      </c>
      <c r="F688" s="1">
        <v>44012</v>
      </c>
      <c r="G688" t="s">
        <v>92</v>
      </c>
      <c r="H688" t="s">
        <v>89</v>
      </c>
      <c r="I688" t="s">
        <v>72</v>
      </c>
      <c r="J688" t="s">
        <v>85</v>
      </c>
      <c r="K688" t="s">
        <v>379</v>
      </c>
      <c r="L688">
        <v>145</v>
      </c>
      <c r="M688">
        <v>135</v>
      </c>
      <c r="N688">
        <v>13</v>
      </c>
      <c r="O688">
        <v>195</v>
      </c>
      <c r="P688">
        <v>1197</v>
      </c>
      <c r="Q688">
        <v>0</v>
      </c>
      <c r="R688">
        <v>2402</v>
      </c>
      <c r="S688">
        <v>432</v>
      </c>
      <c r="T688">
        <v>1994</v>
      </c>
      <c r="U688">
        <v>2196</v>
      </c>
      <c r="V688">
        <v>0</v>
      </c>
      <c r="W688">
        <v>0</v>
      </c>
      <c r="X688">
        <v>0</v>
      </c>
      <c r="Y688">
        <v>0</v>
      </c>
      <c r="Z688">
        <v>77</v>
      </c>
      <c r="AA688">
        <v>848</v>
      </c>
      <c r="AB688">
        <v>7949</v>
      </c>
      <c r="AC688">
        <v>0</v>
      </c>
      <c r="AD688">
        <v>3387689</v>
      </c>
      <c r="AE688">
        <v>-675000</v>
      </c>
      <c r="AF688">
        <v>0</v>
      </c>
      <c r="AG688">
        <v>0</v>
      </c>
      <c r="AH688">
        <v>0</v>
      </c>
      <c r="AI688">
        <v>-1775950</v>
      </c>
      <c r="AJ688">
        <v>0</v>
      </c>
      <c r="AK688">
        <v>0</v>
      </c>
      <c r="AL688">
        <v>-1775950</v>
      </c>
      <c r="AM688">
        <v>9715760</v>
      </c>
      <c r="AN688">
        <v>1954756</v>
      </c>
      <c r="AO688">
        <v>3019525</v>
      </c>
      <c r="AP688">
        <v>4208275</v>
      </c>
      <c r="AQ688">
        <v>0</v>
      </c>
      <c r="AR688">
        <v>0</v>
      </c>
      <c r="AS688">
        <v>0</v>
      </c>
      <c r="AT688">
        <v>0</v>
      </c>
      <c r="AU688">
        <v>0</v>
      </c>
      <c r="AV688">
        <v>4782256</v>
      </c>
      <c r="AW688">
        <v>23680572</v>
      </c>
      <c r="AX688">
        <v>12115765</v>
      </c>
      <c r="AY688">
        <v>34935064</v>
      </c>
      <c r="AZ688">
        <v>0</v>
      </c>
      <c r="BA688">
        <v>2489811</v>
      </c>
      <c r="BB688">
        <v>0</v>
      </c>
      <c r="BC688">
        <v>0</v>
      </c>
      <c r="BD688">
        <v>0</v>
      </c>
      <c r="BE688">
        <v>0</v>
      </c>
      <c r="BF688">
        <v>1256432</v>
      </c>
      <c r="BG688">
        <v>8017312</v>
      </c>
      <c r="BH688">
        <v>0</v>
      </c>
      <c r="BI688">
        <v>0</v>
      </c>
      <c r="BJ688">
        <v>0</v>
      </c>
      <c r="BK688">
        <v>0</v>
      </c>
      <c r="BL688">
        <v>0</v>
      </c>
      <c r="BM688">
        <v>0</v>
      </c>
      <c r="BN688">
        <v>0</v>
      </c>
      <c r="BO688">
        <v>0</v>
      </c>
      <c r="BP688">
        <v>0</v>
      </c>
      <c r="BQ688">
        <v>0</v>
      </c>
      <c r="BR688">
        <v>0</v>
      </c>
      <c r="BS688">
        <v>4.2750000000000004</v>
      </c>
    </row>
    <row r="689" spans="1:71" x14ac:dyDescent="0.25">
      <c r="A689">
        <v>106301262</v>
      </c>
      <c r="B689" t="s">
        <v>530</v>
      </c>
      <c r="C689" s="1">
        <f t="shared" si="10"/>
        <v>43922</v>
      </c>
      <c r="D689" s="2" t="s">
        <v>962</v>
      </c>
      <c r="E689" s="1">
        <v>43834</v>
      </c>
      <c r="F689" s="1">
        <v>44012</v>
      </c>
      <c r="G689" t="s">
        <v>83</v>
      </c>
      <c r="H689" t="s">
        <v>89</v>
      </c>
      <c r="I689" t="s">
        <v>72</v>
      </c>
      <c r="J689" t="s">
        <v>85</v>
      </c>
      <c r="K689" t="s">
        <v>180</v>
      </c>
      <c r="L689">
        <v>404</v>
      </c>
      <c r="M689">
        <v>202</v>
      </c>
      <c r="N689">
        <v>6</v>
      </c>
      <c r="O689">
        <v>110</v>
      </c>
      <c r="P689">
        <v>3694</v>
      </c>
      <c r="Q689">
        <v>0</v>
      </c>
      <c r="R689">
        <v>4945</v>
      </c>
      <c r="S689">
        <v>2723</v>
      </c>
      <c r="T689">
        <v>1694</v>
      </c>
      <c r="U689">
        <v>1436</v>
      </c>
      <c r="V689">
        <v>0</v>
      </c>
      <c r="W689">
        <v>0</v>
      </c>
      <c r="X689">
        <v>174</v>
      </c>
      <c r="Y689">
        <v>5496</v>
      </c>
      <c r="Z689">
        <v>17</v>
      </c>
      <c r="AA689">
        <v>224</v>
      </c>
      <c r="AB689">
        <v>16709</v>
      </c>
      <c r="AC689">
        <v>0</v>
      </c>
      <c r="AD689">
        <v>9469763</v>
      </c>
      <c r="AE689">
        <v>0</v>
      </c>
      <c r="AF689">
        <v>0</v>
      </c>
      <c r="AG689">
        <v>0</v>
      </c>
      <c r="AH689">
        <v>7594713</v>
      </c>
      <c r="AI689">
        <v>0</v>
      </c>
      <c r="AJ689">
        <v>0</v>
      </c>
      <c r="AK689">
        <v>8169941</v>
      </c>
      <c r="AL689">
        <v>15764654</v>
      </c>
      <c r="AM689">
        <v>26997422</v>
      </c>
      <c r="AN689">
        <v>18660443</v>
      </c>
      <c r="AO689">
        <v>9356134</v>
      </c>
      <c r="AP689">
        <v>10052494</v>
      </c>
      <c r="AQ689">
        <v>0</v>
      </c>
      <c r="AR689">
        <v>0</v>
      </c>
      <c r="AS689">
        <v>631560</v>
      </c>
      <c r="AT689">
        <v>74560216</v>
      </c>
      <c r="AU689">
        <v>0</v>
      </c>
      <c r="AV689">
        <v>122970</v>
      </c>
      <c r="AW689">
        <v>140381239</v>
      </c>
      <c r="AX689">
        <v>17533965</v>
      </c>
      <c r="AY689">
        <v>150268801</v>
      </c>
      <c r="AZ689">
        <v>0</v>
      </c>
      <c r="BA689">
        <v>1996951</v>
      </c>
      <c r="BB689">
        <v>0</v>
      </c>
      <c r="BC689">
        <v>0</v>
      </c>
      <c r="BD689">
        <v>0</v>
      </c>
      <c r="BE689">
        <v>0</v>
      </c>
      <c r="BF689">
        <v>6132536</v>
      </c>
      <c r="BG689">
        <v>346769684</v>
      </c>
      <c r="BH689">
        <v>0</v>
      </c>
      <c r="BI689">
        <v>0</v>
      </c>
      <c r="BJ689">
        <v>0</v>
      </c>
      <c r="BK689">
        <v>0</v>
      </c>
      <c r="BL689">
        <v>0</v>
      </c>
      <c r="BM689">
        <v>0</v>
      </c>
      <c r="BN689">
        <v>0</v>
      </c>
      <c r="BO689">
        <v>0</v>
      </c>
      <c r="BP689">
        <v>0</v>
      </c>
      <c r="BQ689">
        <v>0</v>
      </c>
      <c r="BR689">
        <v>0</v>
      </c>
      <c r="BS689">
        <v>6.0957095709570961</v>
      </c>
    </row>
    <row r="690" spans="1:71" x14ac:dyDescent="0.25">
      <c r="A690">
        <v>106250956</v>
      </c>
      <c r="B690" t="s">
        <v>531</v>
      </c>
      <c r="C690" s="1">
        <f t="shared" si="10"/>
        <v>43922</v>
      </c>
      <c r="D690" s="2" t="s">
        <v>962</v>
      </c>
      <c r="E690" s="1">
        <v>43834</v>
      </c>
      <c r="F690" s="1">
        <v>44012</v>
      </c>
      <c r="G690" t="s">
        <v>532</v>
      </c>
      <c r="H690" t="s">
        <v>112</v>
      </c>
      <c r="I690" t="s">
        <v>72</v>
      </c>
      <c r="J690" t="s">
        <v>73</v>
      </c>
      <c r="K690" t="s">
        <v>533</v>
      </c>
      <c r="L690">
        <v>87</v>
      </c>
      <c r="M690">
        <v>49</v>
      </c>
      <c r="N690">
        <v>0</v>
      </c>
      <c r="O690">
        <v>3</v>
      </c>
      <c r="P690">
        <v>63</v>
      </c>
      <c r="Q690">
        <v>12</v>
      </c>
      <c r="R690">
        <v>437</v>
      </c>
      <c r="S690">
        <v>0</v>
      </c>
      <c r="T690">
        <v>475</v>
      </c>
      <c r="U690">
        <v>3459</v>
      </c>
      <c r="V690">
        <v>0</v>
      </c>
      <c r="W690">
        <v>0</v>
      </c>
      <c r="X690">
        <v>11</v>
      </c>
      <c r="Y690">
        <v>0</v>
      </c>
      <c r="Z690">
        <v>0</v>
      </c>
      <c r="AA690">
        <v>8</v>
      </c>
      <c r="AB690">
        <v>4390</v>
      </c>
      <c r="AC690">
        <v>4133</v>
      </c>
      <c r="AD690">
        <v>32908</v>
      </c>
      <c r="AE690">
        <v>-18860</v>
      </c>
      <c r="AF690">
        <v>0</v>
      </c>
      <c r="AG690">
        <v>0</v>
      </c>
      <c r="AH690">
        <v>0</v>
      </c>
      <c r="AI690">
        <v>46234</v>
      </c>
      <c r="AJ690">
        <v>0</v>
      </c>
      <c r="AK690">
        <v>0</v>
      </c>
      <c r="AL690">
        <v>46234</v>
      </c>
      <c r="AM690">
        <v>1617979</v>
      </c>
      <c r="AN690">
        <v>27622</v>
      </c>
      <c r="AO690">
        <v>528309</v>
      </c>
      <c r="AP690">
        <v>3995681</v>
      </c>
      <c r="AQ690">
        <v>0</v>
      </c>
      <c r="AR690">
        <v>0</v>
      </c>
      <c r="AS690">
        <v>700467</v>
      </c>
      <c r="AT690">
        <v>0</v>
      </c>
      <c r="AU690">
        <v>0</v>
      </c>
      <c r="AV690">
        <v>157726</v>
      </c>
      <c r="AW690">
        <v>7027784</v>
      </c>
      <c r="AX690">
        <v>467756</v>
      </c>
      <c r="AY690">
        <v>6649101</v>
      </c>
      <c r="AZ690">
        <v>0</v>
      </c>
      <c r="BA690">
        <v>522112</v>
      </c>
      <c r="BB690">
        <v>0</v>
      </c>
      <c r="BC690">
        <v>0</v>
      </c>
      <c r="BD690">
        <v>0</v>
      </c>
      <c r="BE690">
        <v>0</v>
      </c>
      <c r="BF690">
        <v>6150370</v>
      </c>
      <c r="BG690">
        <v>43772244</v>
      </c>
      <c r="BH690">
        <v>0</v>
      </c>
      <c r="BI690">
        <v>0</v>
      </c>
      <c r="BJ690">
        <v>0</v>
      </c>
      <c r="BK690">
        <v>0</v>
      </c>
      <c r="BL690">
        <v>0</v>
      </c>
      <c r="BM690">
        <v>0</v>
      </c>
      <c r="BN690">
        <v>0</v>
      </c>
      <c r="BO690">
        <v>0</v>
      </c>
      <c r="BP690">
        <v>0</v>
      </c>
      <c r="BQ690">
        <v>0</v>
      </c>
      <c r="BR690">
        <v>0</v>
      </c>
      <c r="BS690">
        <v>0.46323529411764708</v>
      </c>
    </row>
    <row r="691" spans="1:71" x14ac:dyDescent="0.25">
      <c r="A691">
        <v>106190541</v>
      </c>
      <c r="B691" t="s">
        <v>534</v>
      </c>
      <c r="C691" s="1">
        <f t="shared" si="10"/>
        <v>43922</v>
      </c>
      <c r="D691" s="2" t="s">
        <v>962</v>
      </c>
      <c r="E691" s="1">
        <v>43834</v>
      </c>
      <c r="F691" s="1">
        <v>44012</v>
      </c>
      <c r="G691" t="s">
        <v>92</v>
      </c>
      <c r="H691" t="s">
        <v>101</v>
      </c>
      <c r="I691" t="s">
        <v>72</v>
      </c>
      <c r="J691" t="s">
        <v>85</v>
      </c>
      <c r="K691" t="s">
        <v>535</v>
      </c>
      <c r="L691">
        <v>49</v>
      </c>
      <c r="M691">
        <v>49</v>
      </c>
      <c r="N691">
        <v>0</v>
      </c>
      <c r="O691">
        <v>0</v>
      </c>
      <c r="P691">
        <v>47</v>
      </c>
      <c r="Q691">
        <v>47</v>
      </c>
      <c r="R691">
        <v>1718</v>
      </c>
      <c r="S691">
        <v>0</v>
      </c>
      <c r="T691">
        <v>0</v>
      </c>
      <c r="U691">
        <v>0</v>
      </c>
      <c r="V691">
        <v>0</v>
      </c>
      <c r="W691">
        <v>0</v>
      </c>
      <c r="X691">
        <v>0</v>
      </c>
      <c r="Y691">
        <v>0</v>
      </c>
      <c r="Z691">
        <v>0</v>
      </c>
      <c r="AA691">
        <v>0</v>
      </c>
      <c r="AB691">
        <v>1718</v>
      </c>
      <c r="AC691">
        <v>1718</v>
      </c>
      <c r="AD691">
        <v>0</v>
      </c>
      <c r="AE691">
        <v>0</v>
      </c>
      <c r="AF691">
        <v>0</v>
      </c>
      <c r="AG691">
        <v>0</v>
      </c>
      <c r="AH691">
        <v>0</v>
      </c>
      <c r="AI691">
        <v>0</v>
      </c>
      <c r="AJ691">
        <v>0</v>
      </c>
      <c r="AK691">
        <v>0</v>
      </c>
      <c r="AL691">
        <v>0</v>
      </c>
      <c r="AM691">
        <v>3386629</v>
      </c>
      <c r="AN691">
        <v>0</v>
      </c>
      <c r="AO691">
        <v>0</v>
      </c>
      <c r="AP691">
        <v>0</v>
      </c>
      <c r="AQ691">
        <v>0</v>
      </c>
      <c r="AR691">
        <v>0</v>
      </c>
      <c r="AS691">
        <v>190676</v>
      </c>
      <c r="AT691">
        <v>0</v>
      </c>
      <c r="AU691">
        <v>0</v>
      </c>
      <c r="AV691">
        <v>0</v>
      </c>
      <c r="AW691">
        <v>3577305</v>
      </c>
      <c r="AX691">
        <v>0</v>
      </c>
      <c r="AY691">
        <v>3843382</v>
      </c>
      <c r="AZ691">
        <v>0</v>
      </c>
      <c r="BA691">
        <v>0</v>
      </c>
      <c r="BB691">
        <v>0</v>
      </c>
      <c r="BC691">
        <v>0</v>
      </c>
      <c r="BD691">
        <v>0</v>
      </c>
      <c r="BE691">
        <v>0</v>
      </c>
      <c r="BF691">
        <v>74768</v>
      </c>
      <c r="BG691">
        <v>6102810</v>
      </c>
      <c r="BH691">
        <v>0</v>
      </c>
      <c r="BI691">
        <v>0</v>
      </c>
      <c r="BJ691">
        <v>0</v>
      </c>
      <c r="BK691">
        <v>0</v>
      </c>
      <c r="BL691">
        <v>0</v>
      </c>
      <c r="BM691">
        <v>0</v>
      </c>
      <c r="BN691">
        <v>0</v>
      </c>
      <c r="BO691">
        <v>0</v>
      </c>
      <c r="BP691">
        <v>0</v>
      </c>
      <c r="BQ691">
        <v>0</v>
      </c>
      <c r="BR691">
        <v>0</v>
      </c>
      <c r="BS691">
        <v>0.47959183673469385</v>
      </c>
    </row>
    <row r="692" spans="1:71" x14ac:dyDescent="0.25">
      <c r="A692">
        <v>106361166</v>
      </c>
      <c r="B692" t="s">
        <v>536</v>
      </c>
      <c r="C692" s="1">
        <f t="shared" si="10"/>
        <v>43922</v>
      </c>
      <c r="D692" s="2" t="s">
        <v>962</v>
      </c>
      <c r="E692" s="1">
        <v>43834</v>
      </c>
      <c r="F692" s="1">
        <v>44012</v>
      </c>
      <c r="G692" t="s">
        <v>111</v>
      </c>
      <c r="H692" t="s">
        <v>101</v>
      </c>
      <c r="I692" t="s">
        <v>72</v>
      </c>
      <c r="J692" t="s">
        <v>85</v>
      </c>
      <c r="K692" t="s">
        <v>537</v>
      </c>
      <c r="L692">
        <v>102</v>
      </c>
      <c r="M692">
        <v>102</v>
      </c>
      <c r="N692">
        <v>0</v>
      </c>
      <c r="O692">
        <v>30</v>
      </c>
      <c r="P692">
        <v>678</v>
      </c>
      <c r="Q692">
        <v>0</v>
      </c>
      <c r="R692">
        <v>506</v>
      </c>
      <c r="S692">
        <v>265</v>
      </c>
      <c r="T692">
        <v>655</v>
      </c>
      <c r="U692">
        <v>780</v>
      </c>
      <c r="V692">
        <v>0</v>
      </c>
      <c r="W692">
        <v>0</v>
      </c>
      <c r="X692">
        <v>144</v>
      </c>
      <c r="Y692">
        <v>22</v>
      </c>
      <c r="Z692">
        <v>0</v>
      </c>
      <c r="AA692">
        <v>21</v>
      </c>
      <c r="AB692">
        <v>2393</v>
      </c>
      <c r="AC692">
        <v>0</v>
      </c>
      <c r="AD692">
        <v>1751814</v>
      </c>
      <c r="AE692">
        <v>-418212</v>
      </c>
      <c r="AF692">
        <v>0</v>
      </c>
      <c r="AG692">
        <v>0</v>
      </c>
      <c r="AH692">
        <v>0</v>
      </c>
      <c r="AI692">
        <v>0</v>
      </c>
      <c r="AJ692">
        <v>0</v>
      </c>
      <c r="AK692">
        <v>0</v>
      </c>
      <c r="AL692">
        <v>0</v>
      </c>
      <c r="AM692">
        <v>1846036</v>
      </c>
      <c r="AN692">
        <v>1018884</v>
      </c>
      <c r="AO692">
        <v>2466438</v>
      </c>
      <c r="AP692">
        <v>4440658</v>
      </c>
      <c r="AQ692">
        <v>0</v>
      </c>
      <c r="AR692">
        <v>0</v>
      </c>
      <c r="AS692">
        <v>2568085</v>
      </c>
      <c r="AT692">
        <v>325364</v>
      </c>
      <c r="AU692">
        <v>0</v>
      </c>
      <c r="AV692">
        <v>87453</v>
      </c>
      <c r="AW692">
        <v>12752918</v>
      </c>
      <c r="AX692">
        <v>1676425</v>
      </c>
      <c r="AY692">
        <v>12987407</v>
      </c>
      <c r="AZ692">
        <v>0</v>
      </c>
      <c r="BA692">
        <v>0</v>
      </c>
      <c r="BB692">
        <v>0</v>
      </c>
      <c r="BC692">
        <v>0</v>
      </c>
      <c r="BD692">
        <v>0</v>
      </c>
      <c r="BE692">
        <v>0</v>
      </c>
      <c r="BF692">
        <v>817299</v>
      </c>
      <c r="BG692">
        <v>46396359</v>
      </c>
      <c r="BH692">
        <v>0</v>
      </c>
      <c r="BI692">
        <v>0</v>
      </c>
      <c r="BJ692">
        <v>0</v>
      </c>
      <c r="BK692">
        <v>0</v>
      </c>
      <c r="BL692">
        <v>0</v>
      </c>
      <c r="BM692">
        <v>0</v>
      </c>
      <c r="BN692">
        <v>0</v>
      </c>
      <c r="BO692">
        <v>0</v>
      </c>
      <c r="BP692">
        <v>0</v>
      </c>
      <c r="BQ692">
        <v>0</v>
      </c>
      <c r="BR692">
        <v>0</v>
      </c>
      <c r="BS692">
        <v>3.3235294117647061</v>
      </c>
    </row>
    <row r="693" spans="1:71" x14ac:dyDescent="0.25">
      <c r="A693">
        <v>106190547</v>
      </c>
      <c r="B693" t="s">
        <v>538</v>
      </c>
      <c r="C693" s="1">
        <f t="shared" si="10"/>
        <v>43922</v>
      </c>
      <c r="D693" s="2" t="s">
        <v>962</v>
      </c>
      <c r="E693" s="1">
        <v>43834</v>
      </c>
      <c r="F693" s="1">
        <v>44012</v>
      </c>
      <c r="G693" t="s">
        <v>92</v>
      </c>
      <c r="H693" t="s">
        <v>101</v>
      </c>
      <c r="I693" t="s">
        <v>72</v>
      </c>
      <c r="J693" t="s">
        <v>85</v>
      </c>
      <c r="K693" t="s">
        <v>301</v>
      </c>
      <c r="L693">
        <v>101</v>
      </c>
      <c r="M693">
        <v>37</v>
      </c>
      <c r="N693">
        <v>1</v>
      </c>
      <c r="O693">
        <v>21</v>
      </c>
      <c r="P693">
        <v>779</v>
      </c>
      <c r="Q693">
        <v>0</v>
      </c>
      <c r="R693">
        <v>615</v>
      </c>
      <c r="S693">
        <v>716</v>
      </c>
      <c r="T693">
        <v>506</v>
      </c>
      <c r="U693">
        <v>1242</v>
      </c>
      <c r="V693">
        <v>0</v>
      </c>
      <c r="W693">
        <v>0</v>
      </c>
      <c r="X693">
        <v>3</v>
      </c>
      <c r="Y693">
        <v>198</v>
      </c>
      <c r="Z693">
        <v>4</v>
      </c>
      <c r="AA693">
        <v>61</v>
      </c>
      <c r="AB693">
        <v>3345</v>
      </c>
      <c r="AC693">
        <v>0</v>
      </c>
      <c r="AD693">
        <v>1514951</v>
      </c>
      <c r="AE693">
        <v>-4457609</v>
      </c>
      <c r="AF693">
        <v>0</v>
      </c>
      <c r="AG693">
        <v>0</v>
      </c>
      <c r="AH693">
        <v>0</v>
      </c>
      <c r="AI693">
        <v>3707012</v>
      </c>
      <c r="AJ693">
        <v>0</v>
      </c>
      <c r="AK693">
        <v>0</v>
      </c>
      <c r="AL693">
        <v>3707012</v>
      </c>
      <c r="AM693">
        <v>1661005</v>
      </c>
      <c r="AN693">
        <v>2763213</v>
      </c>
      <c r="AO693">
        <v>6175109</v>
      </c>
      <c r="AP693">
        <v>9405026</v>
      </c>
      <c r="AQ693">
        <v>0</v>
      </c>
      <c r="AR693">
        <v>0</v>
      </c>
      <c r="AS693">
        <v>73529</v>
      </c>
      <c r="AT693">
        <v>2667283</v>
      </c>
      <c r="AU693">
        <v>0</v>
      </c>
      <c r="AV693">
        <v>587964</v>
      </c>
      <c r="AW693">
        <v>23333129</v>
      </c>
      <c r="AX693">
        <v>34516</v>
      </c>
      <c r="AY693">
        <v>19003838</v>
      </c>
      <c r="AZ693">
        <v>0</v>
      </c>
      <c r="BA693">
        <v>-50510</v>
      </c>
      <c r="BB693">
        <v>0</v>
      </c>
      <c r="BC693">
        <v>0</v>
      </c>
      <c r="BD693">
        <v>0</v>
      </c>
      <c r="BE693">
        <v>0</v>
      </c>
      <c r="BF693">
        <v>31096</v>
      </c>
      <c r="BG693">
        <v>1562009</v>
      </c>
      <c r="BH693">
        <v>0</v>
      </c>
      <c r="BI693">
        <v>0</v>
      </c>
      <c r="BJ693">
        <v>0</v>
      </c>
      <c r="BK693">
        <v>0</v>
      </c>
      <c r="BL693">
        <v>0</v>
      </c>
      <c r="BM693">
        <v>0</v>
      </c>
      <c r="BN693">
        <v>0</v>
      </c>
      <c r="BO693">
        <v>0</v>
      </c>
      <c r="BP693">
        <v>0</v>
      </c>
      <c r="BQ693">
        <v>0</v>
      </c>
      <c r="BR693">
        <v>0</v>
      </c>
      <c r="BS693">
        <v>5.6449275362318838</v>
      </c>
    </row>
    <row r="694" spans="1:71" x14ac:dyDescent="0.25">
      <c r="A694">
        <v>106190552</v>
      </c>
      <c r="B694" t="s">
        <v>539</v>
      </c>
      <c r="C694" s="1">
        <f t="shared" si="10"/>
        <v>43922</v>
      </c>
      <c r="D694" s="2" t="s">
        <v>962</v>
      </c>
      <c r="E694" s="1">
        <v>43834</v>
      </c>
      <c r="F694" s="1">
        <v>44012</v>
      </c>
      <c r="G694" t="s">
        <v>92</v>
      </c>
      <c r="H694" t="s">
        <v>89</v>
      </c>
      <c r="I694" t="s">
        <v>72</v>
      </c>
      <c r="J694" t="s">
        <v>85</v>
      </c>
      <c r="K694" t="s">
        <v>411</v>
      </c>
      <c r="L694">
        <v>206</v>
      </c>
      <c r="M694">
        <v>190</v>
      </c>
      <c r="N694">
        <v>10</v>
      </c>
      <c r="O694">
        <v>2</v>
      </c>
      <c r="P694">
        <v>31</v>
      </c>
      <c r="Q694">
        <v>0</v>
      </c>
      <c r="R694">
        <v>133</v>
      </c>
      <c r="S694">
        <v>0</v>
      </c>
      <c r="T694">
        <v>5052</v>
      </c>
      <c r="U694">
        <v>0</v>
      </c>
      <c r="V694">
        <v>0</v>
      </c>
      <c r="W694">
        <v>0</v>
      </c>
      <c r="X694">
        <v>0</v>
      </c>
      <c r="Y694">
        <v>154</v>
      </c>
      <c r="Z694">
        <v>9237</v>
      </c>
      <c r="AA694">
        <v>843</v>
      </c>
      <c r="AB694">
        <v>15419</v>
      </c>
      <c r="AC694">
        <v>0</v>
      </c>
      <c r="AD694">
        <v>0</v>
      </c>
      <c r="AE694">
        <v>0</v>
      </c>
      <c r="AF694">
        <v>0</v>
      </c>
      <c r="AG694">
        <v>0</v>
      </c>
      <c r="AH694">
        <v>0</v>
      </c>
      <c r="AI694">
        <v>0</v>
      </c>
      <c r="AJ694">
        <v>0</v>
      </c>
      <c r="AK694">
        <v>0</v>
      </c>
      <c r="AL694">
        <v>0</v>
      </c>
      <c r="AM694">
        <v>196456</v>
      </c>
      <c r="AN694">
        <v>0</v>
      </c>
      <c r="AO694">
        <v>2609138</v>
      </c>
      <c r="AP694">
        <v>0</v>
      </c>
      <c r="AQ694">
        <v>0</v>
      </c>
      <c r="AR694">
        <v>0</v>
      </c>
      <c r="AS694">
        <v>0</v>
      </c>
      <c r="AT694">
        <v>186803</v>
      </c>
      <c r="AU694">
        <v>1177899</v>
      </c>
      <c r="AV694">
        <v>615479</v>
      </c>
      <c r="AW694">
        <v>4785775</v>
      </c>
      <c r="AX694">
        <v>1118729</v>
      </c>
      <c r="AY694">
        <v>17370722</v>
      </c>
      <c r="AZ694">
        <v>0</v>
      </c>
      <c r="BA694">
        <v>12890579</v>
      </c>
      <c r="BB694">
        <v>0</v>
      </c>
      <c r="BC694">
        <v>0</v>
      </c>
      <c r="BD694">
        <v>0</v>
      </c>
      <c r="BE694">
        <v>0</v>
      </c>
      <c r="BF694">
        <v>31327</v>
      </c>
      <c r="BG694">
        <v>23769454</v>
      </c>
      <c r="BH694">
        <v>0</v>
      </c>
      <c r="BI694">
        <v>0</v>
      </c>
      <c r="BJ694">
        <v>0</v>
      </c>
      <c r="BK694">
        <v>0</v>
      </c>
      <c r="BL694">
        <v>0</v>
      </c>
      <c r="BM694">
        <v>0</v>
      </c>
      <c r="BN694">
        <v>0</v>
      </c>
      <c r="BO694">
        <v>0</v>
      </c>
      <c r="BP694">
        <v>0</v>
      </c>
      <c r="BQ694">
        <v>0</v>
      </c>
      <c r="BR694">
        <v>0</v>
      </c>
      <c r="BS694">
        <v>7.8282828282828287E-2</v>
      </c>
    </row>
    <row r="695" spans="1:71" x14ac:dyDescent="0.25">
      <c r="A695">
        <v>106361266</v>
      </c>
      <c r="B695" t="s">
        <v>540</v>
      </c>
      <c r="C695" s="1">
        <f t="shared" si="10"/>
        <v>43922</v>
      </c>
      <c r="D695" s="2" t="s">
        <v>962</v>
      </c>
      <c r="E695" s="1">
        <v>43834</v>
      </c>
      <c r="F695" s="1">
        <v>44012</v>
      </c>
      <c r="G695" t="s">
        <v>111</v>
      </c>
      <c r="H695" t="s">
        <v>71</v>
      </c>
      <c r="I695" t="s">
        <v>72</v>
      </c>
      <c r="J695" t="s">
        <v>73</v>
      </c>
      <c r="K695" t="s">
        <v>541</v>
      </c>
      <c r="L695">
        <v>37</v>
      </c>
      <c r="M695">
        <v>25</v>
      </c>
      <c r="N695">
        <v>0</v>
      </c>
      <c r="O695">
        <v>1</v>
      </c>
      <c r="P695">
        <v>66</v>
      </c>
      <c r="Q695">
        <v>5</v>
      </c>
      <c r="R695">
        <v>91</v>
      </c>
      <c r="S695">
        <v>55</v>
      </c>
      <c r="T695">
        <v>1221</v>
      </c>
      <c r="U695">
        <v>586</v>
      </c>
      <c r="V695">
        <v>0</v>
      </c>
      <c r="W695">
        <v>0</v>
      </c>
      <c r="X695">
        <v>3</v>
      </c>
      <c r="Y695">
        <v>21</v>
      </c>
      <c r="Z695">
        <v>0</v>
      </c>
      <c r="AA695">
        <v>1</v>
      </c>
      <c r="AB695">
        <v>1978</v>
      </c>
      <c r="AC695">
        <v>1764</v>
      </c>
      <c r="AD695">
        <v>418420</v>
      </c>
      <c r="AE695">
        <v>-73781</v>
      </c>
      <c r="AF695">
        <v>0</v>
      </c>
      <c r="AG695">
        <v>0</v>
      </c>
      <c r="AH695">
        <v>0</v>
      </c>
      <c r="AI695">
        <v>0</v>
      </c>
      <c r="AJ695">
        <v>0</v>
      </c>
      <c r="AK695">
        <v>0</v>
      </c>
      <c r="AL695">
        <v>0</v>
      </c>
      <c r="AM695">
        <v>1203989</v>
      </c>
      <c r="AN695">
        <v>767181</v>
      </c>
      <c r="AO695">
        <v>3012867</v>
      </c>
      <c r="AP695">
        <v>6023521</v>
      </c>
      <c r="AQ695">
        <v>0</v>
      </c>
      <c r="AR695">
        <v>0</v>
      </c>
      <c r="AS695">
        <v>68849</v>
      </c>
      <c r="AT695">
        <v>29984</v>
      </c>
      <c r="AU695">
        <v>0</v>
      </c>
      <c r="AV695">
        <v>129860</v>
      </c>
      <c r="AW695">
        <v>11236251</v>
      </c>
      <c r="AX695">
        <v>148793</v>
      </c>
      <c r="AY695">
        <v>7058664</v>
      </c>
      <c r="AZ695">
        <v>0</v>
      </c>
      <c r="BA695">
        <v>1444551</v>
      </c>
      <c r="BB695">
        <v>0</v>
      </c>
      <c r="BC695">
        <v>0</v>
      </c>
      <c r="BD695">
        <v>0</v>
      </c>
      <c r="BE695">
        <v>0</v>
      </c>
      <c r="BF695">
        <v>275651</v>
      </c>
      <c r="BG695">
        <v>16025590</v>
      </c>
      <c r="BH695">
        <v>0</v>
      </c>
      <c r="BI695">
        <v>0</v>
      </c>
      <c r="BJ695">
        <v>0</v>
      </c>
      <c r="BK695">
        <v>0</v>
      </c>
      <c r="BL695">
        <v>0</v>
      </c>
      <c r="BM695">
        <v>0</v>
      </c>
      <c r="BN695">
        <v>0</v>
      </c>
      <c r="BO695">
        <v>0</v>
      </c>
      <c r="BP695">
        <v>0</v>
      </c>
      <c r="BQ695">
        <v>0</v>
      </c>
      <c r="BR695">
        <v>0</v>
      </c>
      <c r="BS695">
        <v>1.064516129032258</v>
      </c>
    </row>
    <row r="696" spans="1:71" x14ac:dyDescent="0.25">
      <c r="A696">
        <v>106281266</v>
      </c>
      <c r="B696" t="s">
        <v>542</v>
      </c>
      <c r="C696" s="1">
        <f t="shared" si="10"/>
        <v>43922</v>
      </c>
      <c r="D696" s="2" t="s">
        <v>962</v>
      </c>
      <c r="E696" s="1">
        <v>43834</v>
      </c>
      <c r="F696" s="1">
        <v>44012</v>
      </c>
      <c r="G696" t="s">
        <v>543</v>
      </c>
      <c r="H696" t="s">
        <v>117</v>
      </c>
      <c r="I696" t="s">
        <v>118</v>
      </c>
      <c r="J696" t="s">
        <v>85</v>
      </c>
      <c r="K696" t="s">
        <v>544</v>
      </c>
      <c r="L696">
        <v>1193</v>
      </c>
      <c r="M696">
        <v>1193</v>
      </c>
      <c r="N696">
        <v>0</v>
      </c>
      <c r="O696">
        <v>158</v>
      </c>
      <c r="P696">
        <v>198</v>
      </c>
      <c r="Q696">
        <v>0</v>
      </c>
      <c r="R696">
        <v>40696</v>
      </c>
      <c r="S696">
        <v>0</v>
      </c>
      <c r="T696">
        <v>0</v>
      </c>
      <c r="U696">
        <v>0</v>
      </c>
      <c r="V696">
        <v>0</v>
      </c>
      <c r="W696">
        <v>0</v>
      </c>
      <c r="X696">
        <v>81</v>
      </c>
      <c r="Y696">
        <v>0</v>
      </c>
      <c r="Z696">
        <v>0</v>
      </c>
      <c r="AA696">
        <v>65650</v>
      </c>
      <c r="AB696">
        <v>106427</v>
      </c>
      <c r="AC696">
        <v>0</v>
      </c>
      <c r="AD696">
        <v>0</v>
      </c>
      <c r="AE696">
        <v>0</v>
      </c>
      <c r="AF696">
        <v>0</v>
      </c>
      <c r="AG696">
        <v>0</v>
      </c>
      <c r="AH696">
        <v>0</v>
      </c>
      <c r="AI696">
        <v>0</v>
      </c>
      <c r="AJ696">
        <v>0</v>
      </c>
      <c r="AK696">
        <v>0</v>
      </c>
      <c r="AL696">
        <v>0</v>
      </c>
      <c r="AM696">
        <v>22512626</v>
      </c>
      <c r="AN696">
        <v>0</v>
      </c>
      <c r="AO696">
        <v>0</v>
      </c>
      <c r="AP696">
        <v>0</v>
      </c>
      <c r="AQ696">
        <v>0</v>
      </c>
      <c r="AR696">
        <v>0</v>
      </c>
      <c r="AS696">
        <v>45063</v>
      </c>
      <c r="AT696">
        <v>0</v>
      </c>
      <c r="AU696">
        <v>0</v>
      </c>
      <c r="AV696">
        <v>36307147</v>
      </c>
      <c r="AW696">
        <v>58864836</v>
      </c>
      <c r="AX696">
        <v>0</v>
      </c>
      <c r="AY696">
        <v>94162447</v>
      </c>
      <c r="AZ696">
        <v>0</v>
      </c>
      <c r="BA696">
        <v>35297611</v>
      </c>
      <c r="BB696">
        <v>0</v>
      </c>
      <c r="BC696">
        <v>0</v>
      </c>
      <c r="BD696">
        <v>0</v>
      </c>
      <c r="BE696">
        <v>0</v>
      </c>
      <c r="BF696">
        <v>0</v>
      </c>
      <c r="BG696">
        <v>0</v>
      </c>
      <c r="BH696">
        <v>0</v>
      </c>
      <c r="BI696">
        <v>0</v>
      </c>
      <c r="BJ696">
        <v>0</v>
      </c>
      <c r="BK696">
        <v>0</v>
      </c>
      <c r="BL696">
        <v>0</v>
      </c>
      <c r="BM696">
        <v>0</v>
      </c>
      <c r="BN696">
        <v>0</v>
      </c>
      <c r="BO696">
        <v>0</v>
      </c>
      <c r="BP696">
        <v>0</v>
      </c>
      <c r="BQ696">
        <v>0</v>
      </c>
      <c r="BR696">
        <v>0</v>
      </c>
      <c r="BS696">
        <v>8.298407376362113E-2</v>
      </c>
    </row>
    <row r="697" spans="1:71" x14ac:dyDescent="0.25">
      <c r="A697">
        <v>106274043</v>
      </c>
      <c r="B697" t="s">
        <v>545</v>
      </c>
      <c r="C697" s="1">
        <f t="shared" si="10"/>
        <v>43922</v>
      </c>
      <c r="D697" s="2" t="s">
        <v>962</v>
      </c>
      <c r="E697" s="1">
        <v>43834</v>
      </c>
      <c r="F697" s="1">
        <v>44012</v>
      </c>
      <c r="G697" t="s">
        <v>212</v>
      </c>
      <c r="H697" t="s">
        <v>112</v>
      </c>
      <c r="I697" t="s">
        <v>72</v>
      </c>
      <c r="J697" t="s">
        <v>85</v>
      </c>
      <c r="K697" t="s">
        <v>546</v>
      </c>
      <c r="L697">
        <v>168</v>
      </c>
      <c r="M697">
        <v>168</v>
      </c>
      <c r="N697">
        <v>4</v>
      </c>
      <c r="O697">
        <v>26</v>
      </c>
      <c r="P697">
        <v>2489</v>
      </c>
      <c r="Q697">
        <v>0</v>
      </c>
      <c r="R697">
        <v>3227</v>
      </c>
      <c r="S697">
        <v>0</v>
      </c>
      <c r="T697">
        <v>2667</v>
      </c>
      <c r="U697">
        <v>2844</v>
      </c>
      <c r="V697">
        <v>0</v>
      </c>
      <c r="W697">
        <v>0</v>
      </c>
      <c r="X697">
        <v>1847</v>
      </c>
      <c r="Y697">
        <v>0</v>
      </c>
      <c r="Z697">
        <v>9</v>
      </c>
      <c r="AA697">
        <v>81</v>
      </c>
      <c r="AB697">
        <v>10675</v>
      </c>
      <c r="AC697">
        <v>0</v>
      </c>
      <c r="AD697">
        <v>7972064</v>
      </c>
      <c r="AE697">
        <v>-6967830</v>
      </c>
      <c r="AF697">
        <v>0</v>
      </c>
      <c r="AG697">
        <v>0</v>
      </c>
      <c r="AH697">
        <v>0</v>
      </c>
      <c r="AI697">
        <v>0</v>
      </c>
      <c r="AJ697">
        <v>0</v>
      </c>
      <c r="AK697">
        <v>0</v>
      </c>
      <c r="AL697">
        <v>0</v>
      </c>
      <c r="AM697">
        <v>11626441</v>
      </c>
      <c r="AN697">
        <v>0</v>
      </c>
      <c r="AO697">
        <v>18726493</v>
      </c>
      <c r="AP697">
        <v>12620612</v>
      </c>
      <c r="AQ697">
        <v>0</v>
      </c>
      <c r="AR697">
        <v>0</v>
      </c>
      <c r="AS697">
        <v>18670318</v>
      </c>
      <c r="AT697">
        <v>0</v>
      </c>
      <c r="AU697">
        <v>0</v>
      </c>
      <c r="AV697">
        <v>9250</v>
      </c>
      <c r="AW697">
        <v>61653114</v>
      </c>
      <c r="AX697">
        <v>6333871</v>
      </c>
      <c r="AY697">
        <v>86608163</v>
      </c>
      <c r="AZ697">
        <v>0</v>
      </c>
      <c r="BA697">
        <v>1528354</v>
      </c>
      <c r="BB697">
        <v>0</v>
      </c>
      <c r="BC697">
        <v>0</v>
      </c>
      <c r="BD697">
        <v>0</v>
      </c>
      <c r="BE697">
        <v>0</v>
      </c>
      <c r="BF697">
        <v>7430518</v>
      </c>
      <c r="BG697">
        <v>124764459</v>
      </c>
      <c r="BH697">
        <v>0</v>
      </c>
      <c r="BI697">
        <v>0</v>
      </c>
      <c r="BJ697">
        <v>0</v>
      </c>
      <c r="BK697">
        <v>0</v>
      </c>
      <c r="BL697">
        <v>0</v>
      </c>
      <c r="BM697">
        <v>0</v>
      </c>
      <c r="BN697">
        <v>0</v>
      </c>
      <c r="BO697">
        <v>0</v>
      </c>
      <c r="BP697">
        <v>0</v>
      </c>
      <c r="BQ697">
        <v>0</v>
      </c>
      <c r="BR697">
        <v>0</v>
      </c>
      <c r="BS697">
        <v>7.4077380952380949</v>
      </c>
    </row>
    <row r="698" spans="1:71" x14ac:dyDescent="0.25">
      <c r="A698">
        <v>106301304</v>
      </c>
      <c r="B698" t="s">
        <v>547</v>
      </c>
      <c r="C698" s="1">
        <f t="shared" si="10"/>
        <v>43922</v>
      </c>
      <c r="D698" s="2" t="s">
        <v>962</v>
      </c>
      <c r="E698" s="1">
        <v>43834</v>
      </c>
      <c r="F698" s="1">
        <v>44012</v>
      </c>
      <c r="G698" t="s">
        <v>83</v>
      </c>
      <c r="H698" t="s">
        <v>101</v>
      </c>
      <c r="I698" t="s">
        <v>72</v>
      </c>
      <c r="J698" t="s">
        <v>85</v>
      </c>
      <c r="K698" t="s">
        <v>338</v>
      </c>
      <c r="L698">
        <v>36</v>
      </c>
      <c r="M698">
        <v>36</v>
      </c>
      <c r="N698">
        <v>0</v>
      </c>
      <c r="O698">
        <v>0</v>
      </c>
      <c r="P698">
        <v>108</v>
      </c>
      <c r="Q698">
        <v>0</v>
      </c>
      <c r="R698">
        <v>1872</v>
      </c>
      <c r="S698">
        <v>250</v>
      </c>
      <c r="T698">
        <v>0</v>
      </c>
      <c r="U698">
        <v>0</v>
      </c>
      <c r="V698">
        <v>0</v>
      </c>
      <c r="W698">
        <v>0</v>
      </c>
      <c r="X698">
        <v>0</v>
      </c>
      <c r="Y698">
        <v>0</v>
      </c>
      <c r="Z698">
        <v>0</v>
      </c>
      <c r="AA698">
        <v>0</v>
      </c>
      <c r="AB698">
        <v>2122</v>
      </c>
      <c r="AC698">
        <v>0</v>
      </c>
      <c r="AD698">
        <v>0</v>
      </c>
      <c r="AE698">
        <v>0</v>
      </c>
      <c r="AF698">
        <v>0</v>
      </c>
      <c r="AG698">
        <v>0</v>
      </c>
      <c r="AH698">
        <v>0</v>
      </c>
      <c r="AI698">
        <v>0</v>
      </c>
      <c r="AJ698">
        <v>0</v>
      </c>
      <c r="AK698">
        <v>0</v>
      </c>
      <c r="AL698">
        <v>0</v>
      </c>
      <c r="AM698">
        <v>1682169</v>
      </c>
      <c r="AN698">
        <v>225906</v>
      </c>
      <c r="AO698">
        <v>0</v>
      </c>
      <c r="AP698">
        <v>0</v>
      </c>
      <c r="AQ698">
        <v>0</v>
      </c>
      <c r="AR698">
        <v>0</v>
      </c>
      <c r="AS698">
        <v>0</v>
      </c>
      <c r="AT698">
        <v>0</v>
      </c>
      <c r="AU698">
        <v>0</v>
      </c>
      <c r="AV698">
        <v>0</v>
      </c>
      <c r="AW698">
        <v>1908075</v>
      </c>
      <c r="AX698">
        <v>0</v>
      </c>
      <c r="AY698">
        <v>2454105</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1.5</v>
      </c>
    </row>
    <row r="699" spans="1:71" x14ac:dyDescent="0.25">
      <c r="A699">
        <v>106514033</v>
      </c>
      <c r="B699" t="s">
        <v>548</v>
      </c>
      <c r="C699" s="1">
        <f t="shared" si="10"/>
        <v>43922</v>
      </c>
      <c r="D699" s="2" t="s">
        <v>962</v>
      </c>
      <c r="E699" s="1">
        <v>43834</v>
      </c>
      <c r="F699" s="1">
        <v>44012</v>
      </c>
      <c r="G699" t="s">
        <v>549</v>
      </c>
      <c r="H699" t="s">
        <v>101</v>
      </c>
      <c r="I699" t="s">
        <v>155</v>
      </c>
      <c r="J699" t="s">
        <v>85</v>
      </c>
      <c r="K699" t="s">
        <v>991</v>
      </c>
      <c r="L699">
        <v>16</v>
      </c>
      <c r="M699">
        <v>16</v>
      </c>
      <c r="N699">
        <v>0</v>
      </c>
      <c r="O699">
        <v>73</v>
      </c>
      <c r="P699">
        <v>73</v>
      </c>
      <c r="Q699">
        <v>0</v>
      </c>
      <c r="R699">
        <v>0</v>
      </c>
      <c r="S699">
        <v>0</v>
      </c>
      <c r="T699">
        <v>0</v>
      </c>
      <c r="U699">
        <v>0</v>
      </c>
      <c r="V699">
        <v>0</v>
      </c>
      <c r="W699">
        <v>0</v>
      </c>
      <c r="X699">
        <v>0</v>
      </c>
      <c r="Y699">
        <v>0</v>
      </c>
      <c r="Z699">
        <v>0</v>
      </c>
      <c r="AA699">
        <v>1400</v>
      </c>
      <c r="AB699">
        <v>1400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1288800</v>
      </c>
      <c r="AW699">
        <v>1288800</v>
      </c>
      <c r="AX699">
        <v>0</v>
      </c>
      <c r="AY699">
        <v>1322210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2.28125</v>
      </c>
    </row>
    <row r="700" spans="1:71" x14ac:dyDescent="0.25">
      <c r="A700">
        <v>106481357</v>
      </c>
      <c r="B700" t="s">
        <v>551</v>
      </c>
      <c r="C700" s="1">
        <f t="shared" si="10"/>
        <v>43922</v>
      </c>
      <c r="D700" s="2" t="s">
        <v>962</v>
      </c>
      <c r="E700" s="1">
        <v>43834</v>
      </c>
      <c r="F700" s="1">
        <v>44012</v>
      </c>
      <c r="G700" t="s">
        <v>231</v>
      </c>
      <c r="H700" t="s">
        <v>89</v>
      </c>
      <c r="I700" t="s">
        <v>72</v>
      </c>
      <c r="J700" t="s">
        <v>85</v>
      </c>
      <c r="K700" t="s">
        <v>552</v>
      </c>
      <c r="L700">
        <v>204</v>
      </c>
      <c r="M700">
        <v>204</v>
      </c>
      <c r="N700">
        <v>2</v>
      </c>
      <c r="O700">
        <v>18</v>
      </c>
      <c r="P700">
        <v>2014</v>
      </c>
      <c r="Q700">
        <v>0</v>
      </c>
      <c r="R700">
        <v>3850</v>
      </c>
      <c r="S700">
        <v>653</v>
      </c>
      <c r="T700">
        <v>1065</v>
      </c>
      <c r="U700">
        <v>2395</v>
      </c>
      <c r="V700">
        <v>0</v>
      </c>
      <c r="W700">
        <v>9</v>
      </c>
      <c r="X700">
        <v>359</v>
      </c>
      <c r="Y700">
        <v>836</v>
      </c>
      <c r="Z700">
        <v>12</v>
      </c>
      <c r="AA700">
        <v>80</v>
      </c>
      <c r="AB700">
        <v>9259</v>
      </c>
      <c r="AC700">
        <v>0</v>
      </c>
      <c r="AD700">
        <v>458096</v>
      </c>
      <c r="AE700">
        <v>-551508</v>
      </c>
      <c r="AF700">
        <v>0</v>
      </c>
      <c r="AG700">
        <v>0</v>
      </c>
      <c r="AH700">
        <v>0</v>
      </c>
      <c r="AI700">
        <v>15059148</v>
      </c>
      <c r="AJ700">
        <v>0</v>
      </c>
      <c r="AK700">
        <v>12237092</v>
      </c>
      <c r="AL700">
        <v>27296240</v>
      </c>
      <c r="AM700">
        <v>36653915</v>
      </c>
      <c r="AN700">
        <v>1334360</v>
      </c>
      <c r="AO700">
        <v>9115859</v>
      </c>
      <c r="AP700">
        <v>11756396</v>
      </c>
      <c r="AQ700">
        <v>0</v>
      </c>
      <c r="AR700">
        <v>1375086</v>
      </c>
      <c r="AS700">
        <v>9245035</v>
      </c>
      <c r="AT700">
        <v>59955494</v>
      </c>
      <c r="AU700">
        <v>0</v>
      </c>
      <c r="AV700">
        <v>781771</v>
      </c>
      <c r="AW700">
        <v>130217916</v>
      </c>
      <c r="AX700">
        <v>16400599</v>
      </c>
      <c r="AY700">
        <v>153749344</v>
      </c>
      <c r="AZ700">
        <v>0</v>
      </c>
      <c r="BA700">
        <v>16060697</v>
      </c>
      <c r="BB700">
        <v>0</v>
      </c>
      <c r="BC700">
        <v>0</v>
      </c>
      <c r="BD700">
        <v>0</v>
      </c>
      <c r="BE700">
        <v>0</v>
      </c>
      <c r="BF700">
        <v>3108825</v>
      </c>
      <c r="BG700">
        <v>326310962</v>
      </c>
      <c r="BH700">
        <v>0</v>
      </c>
      <c r="BI700">
        <v>0</v>
      </c>
      <c r="BJ700">
        <v>0</v>
      </c>
      <c r="BK700">
        <v>0</v>
      </c>
      <c r="BL700">
        <v>0</v>
      </c>
      <c r="BM700">
        <v>0</v>
      </c>
      <c r="BN700">
        <v>0</v>
      </c>
      <c r="BO700">
        <v>0</v>
      </c>
      <c r="BP700">
        <v>0</v>
      </c>
      <c r="BQ700">
        <v>0</v>
      </c>
      <c r="BR700">
        <v>0</v>
      </c>
      <c r="BS700">
        <v>4.9362745098039218</v>
      </c>
    </row>
    <row r="701" spans="1:71" x14ac:dyDescent="0.25">
      <c r="A701">
        <v>106141273</v>
      </c>
      <c r="B701" t="s">
        <v>554</v>
      </c>
      <c r="C701" s="1">
        <f t="shared" si="10"/>
        <v>43922</v>
      </c>
      <c r="D701" s="2" t="s">
        <v>962</v>
      </c>
      <c r="E701" s="1">
        <v>43834</v>
      </c>
      <c r="F701" s="1">
        <v>44012</v>
      </c>
      <c r="G701" t="s">
        <v>555</v>
      </c>
      <c r="H701" t="s">
        <v>71</v>
      </c>
      <c r="I701" t="s">
        <v>72</v>
      </c>
      <c r="J701" t="s">
        <v>73</v>
      </c>
      <c r="K701" t="s">
        <v>556</v>
      </c>
      <c r="L701">
        <v>25</v>
      </c>
      <c r="M701">
        <v>19</v>
      </c>
      <c r="N701">
        <v>0</v>
      </c>
      <c r="O701">
        <v>3</v>
      </c>
      <c r="P701">
        <v>167</v>
      </c>
      <c r="Q701">
        <v>0</v>
      </c>
      <c r="R701">
        <v>305</v>
      </c>
      <c r="S701">
        <v>22</v>
      </c>
      <c r="T701">
        <v>31</v>
      </c>
      <c r="U701">
        <v>79</v>
      </c>
      <c r="V701">
        <v>0</v>
      </c>
      <c r="W701">
        <v>0</v>
      </c>
      <c r="X701">
        <v>17</v>
      </c>
      <c r="Y701">
        <v>106</v>
      </c>
      <c r="Z701">
        <v>0</v>
      </c>
      <c r="AA701">
        <v>7</v>
      </c>
      <c r="AB701">
        <v>567</v>
      </c>
      <c r="AC701">
        <v>0</v>
      </c>
      <c r="AD701">
        <v>974435</v>
      </c>
      <c r="AE701">
        <v>0</v>
      </c>
      <c r="AF701">
        <v>0</v>
      </c>
      <c r="AG701">
        <v>0</v>
      </c>
      <c r="AH701">
        <v>0</v>
      </c>
      <c r="AI701">
        <v>0</v>
      </c>
      <c r="AJ701">
        <v>0</v>
      </c>
      <c r="AK701">
        <v>0</v>
      </c>
      <c r="AL701">
        <v>0</v>
      </c>
      <c r="AM701">
        <v>8582949</v>
      </c>
      <c r="AN701">
        <v>481338</v>
      </c>
      <c r="AO701">
        <v>1921457</v>
      </c>
      <c r="AP701">
        <v>4315788</v>
      </c>
      <c r="AQ701">
        <v>329</v>
      </c>
      <c r="AR701">
        <v>0</v>
      </c>
      <c r="AS701">
        <v>968260</v>
      </c>
      <c r="AT701">
        <v>7526415</v>
      </c>
      <c r="AU701">
        <v>-282556</v>
      </c>
      <c r="AV701">
        <v>-3667792</v>
      </c>
      <c r="AW701">
        <v>19846188</v>
      </c>
      <c r="AX701">
        <v>5611609</v>
      </c>
      <c r="AY701">
        <v>20312833</v>
      </c>
      <c r="AZ701">
        <v>0</v>
      </c>
      <c r="BA701">
        <v>-195806</v>
      </c>
      <c r="BB701">
        <v>0</v>
      </c>
      <c r="BC701">
        <v>0</v>
      </c>
      <c r="BD701">
        <v>0</v>
      </c>
      <c r="BE701">
        <v>0</v>
      </c>
      <c r="BF701">
        <v>324814</v>
      </c>
      <c r="BG701">
        <v>76217642</v>
      </c>
      <c r="BH701">
        <v>0</v>
      </c>
      <c r="BI701">
        <v>0</v>
      </c>
      <c r="BJ701">
        <v>0</v>
      </c>
      <c r="BK701">
        <v>0</v>
      </c>
      <c r="BL701">
        <v>0</v>
      </c>
      <c r="BM701">
        <v>0</v>
      </c>
      <c r="BN701">
        <v>0</v>
      </c>
      <c r="BO701">
        <v>0</v>
      </c>
      <c r="BP701">
        <v>0</v>
      </c>
      <c r="BQ701">
        <v>0</v>
      </c>
      <c r="BR701">
        <v>0</v>
      </c>
      <c r="BS701">
        <v>3.7954545454545454</v>
      </c>
    </row>
    <row r="702" spans="1:71" x14ac:dyDescent="0.25">
      <c r="A702">
        <v>106190568</v>
      </c>
      <c r="B702" t="s">
        <v>557</v>
      </c>
      <c r="C702" s="1">
        <f t="shared" si="10"/>
        <v>43922</v>
      </c>
      <c r="D702" s="2" t="s">
        <v>962</v>
      </c>
      <c r="E702" s="1">
        <v>43834</v>
      </c>
      <c r="F702" s="1">
        <v>44012</v>
      </c>
      <c r="G702" t="s">
        <v>92</v>
      </c>
      <c r="H702" t="s">
        <v>89</v>
      </c>
      <c r="I702" t="s">
        <v>72</v>
      </c>
      <c r="J702" t="s">
        <v>85</v>
      </c>
      <c r="K702" t="s">
        <v>558</v>
      </c>
      <c r="L702">
        <v>394</v>
      </c>
      <c r="M702">
        <v>177</v>
      </c>
      <c r="N702">
        <v>26</v>
      </c>
      <c r="O702">
        <v>49</v>
      </c>
      <c r="P702">
        <v>2791</v>
      </c>
      <c r="Q702">
        <v>0</v>
      </c>
      <c r="R702">
        <v>4330</v>
      </c>
      <c r="S702">
        <v>2679</v>
      </c>
      <c r="T702">
        <v>1666</v>
      </c>
      <c r="U702">
        <v>2642</v>
      </c>
      <c r="V702">
        <v>0</v>
      </c>
      <c r="W702">
        <v>0</v>
      </c>
      <c r="X702">
        <v>364</v>
      </c>
      <c r="Y702">
        <v>2651</v>
      </c>
      <c r="Z702">
        <v>122</v>
      </c>
      <c r="AA702">
        <v>234</v>
      </c>
      <c r="AB702">
        <v>14688</v>
      </c>
      <c r="AC702">
        <v>0</v>
      </c>
      <c r="AD702">
        <v>746955</v>
      </c>
      <c r="AE702">
        <v>0</v>
      </c>
      <c r="AF702">
        <v>0</v>
      </c>
      <c r="AG702">
        <v>0</v>
      </c>
      <c r="AH702">
        <v>0</v>
      </c>
      <c r="AI702">
        <v>0</v>
      </c>
      <c r="AJ702">
        <v>0</v>
      </c>
      <c r="AK702">
        <v>0</v>
      </c>
      <c r="AL702">
        <v>0</v>
      </c>
      <c r="AM702">
        <v>16910542</v>
      </c>
      <c r="AN702">
        <v>12551605</v>
      </c>
      <c r="AO702">
        <v>7516814</v>
      </c>
      <c r="AP702">
        <v>16719794</v>
      </c>
      <c r="AQ702">
        <v>0</v>
      </c>
      <c r="AR702">
        <v>0</v>
      </c>
      <c r="AS702">
        <v>1966868</v>
      </c>
      <c r="AT702">
        <v>28935808</v>
      </c>
      <c r="AU702">
        <v>0</v>
      </c>
      <c r="AV702">
        <v>455322</v>
      </c>
      <c r="AW702">
        <v>85056753</v>
      </c>
      <c r="AX702">
        <v>10324808</v>
      </c>
      <c r="AY702">
        <v>103480947</v>
      </c>
      <c r="AZ702">
        <v>0</v>
      </c>
      <c r="BA702">
        <v>2001760</v>
      </c>
      <c r="BB702">
        <v>0</v>
      </c>
      <c r="BC702">
        <v>0</v>
      </c>
      <c r="BD702">
        <v>0</v>
      </c>
      <c r="BE702">
        <v>0</v>
      </c>
      <c r="BF702">
        <v>2106541</v>
      </c>
      <c r="BG702">
        <v>230431487</v>
      </c>
      <c r="BH702">
        <v>0</v>
      </c>
      <c r="BI702">
        <v>0</v>
      </c>
      <c r="BJ702">
        <v>0</v>
      </c>
      <c r="BK702">
        <v>0</v>
      </c>
      <c r="BL702">
        <v>0</v>
      </c>
      <c r="BM702">
        <v>0</v>
      </c>
      <c r="BN702">
        <v>0</v>
      </c>
      <c r="BO702">
        <v>0</v>
      </c>
      <c r="BP702">
        <v>0</v>
      </c>
      <c r="BQ702">
        <v>0</v>
      </c>
      <c r="BR702">
        <v>0</v>
      </c>
      <c r="BS702">
        <v>4.887915936952715</v>
      </c>
    </row>
    <row r="703" spans="1:71" x14ac:dyDescent="0.25">
      <c r="A703">
        <v>106214034</v>
      </c>
      <c r="B703" t="s">
        <v>559</v>
      </c>
      <c r="C703" s="1">
        <f t="shared" si="10"/>
        <v>43922</v>
      </c>
      <c r="D703" s="2" t="s">
        <v>962</v>
      </c>
      <c r="E703" s="1">
        <v>43834</v>
      </c>
      <c r="F703" s="1">
        <v>44012</v>
      </c>
      <c r="G703" t="s">
        <v>396</v>
      </c>
      <c r="H703" t="s">
        <v>89</v>
      </c>
      <c r="I703" t="s">
        <v>72</v>
      </c>
      <c r="J703" t="s">
        <v>85</v>
      </c>
      <c r="K703" t="s">
        <v>560</v>
      </c>
      <c r="L703">
        <v>47</v>
      </c>
      <c r="M703">
        <v>18</v>
      </c>
      <c r="N703">
        <v>2</v>
      </c>
      <c r="O703">
        <v>2</v>
      </c>
      <c r="P703">
        <v>349</v>
      </c>
      <c r="Q703">
        <v>0</v>
      </c>
      <c r="R703">
        <v>688</v>
      </c>
      <c r="S703">
        <v>116</v>
      </c>
      <c r="T703">
        <v>60</v>
      </c>
      <c r="U703">
        <v>122</v>
      </c>
      <c r="V703">
        <v>0</v>
      </c>
      <c r="W703">
        <v>0</v>
      </c>
      <c r="X703">
        <v>35</v>
      </c>
      <c r="Y703">
        <v>158</v>
      </c>
      <c r="Z703">
        <v>2</v>
      </c>
      <c r="AA703">
        <v>4</v>
      </c>
      <c r="AB703">
        <v>1185</v>
      </c>
      <c r="AC703">
        <v>0</v>
      </c>
      <c r="AD703">
        <v>266722</v>
      </c>
      <c r="AE703">
        <v>0</v>
      </c>
      <c r="AF703">
        <v>0</v>
      </c>
      <c r="AG703">
        <v>0</v>
      </c>
      <c r="AH703">
        <v>0</v>
      </c>
      <c r="AI703">
        <v>0</v>
      </c>
      <c r="AJ703">
        <v>0</v>
      </c>
      <c r="AK703">
        <v>0</v>
      </c>
      <c r="AL703">
        <v>0</v>
      </c>
      <c r="AM703">
        <v>4188349</v>
      </c>
      <c r="AN703">
        <v>762091</v>
      </c>
      <c r="AO703">
        <v>1039964</v>
      </c>
      <c r="AP703">
        <v>756945</v>
      </c>
      <c r="AQ703">
        <v>0</v>
      </c>
      <c r="AR703">
        <v>0</v>
      </c>
      <c r="AS703">
        <v>863892</v>
      </c>
      <c r="AT703">
        <v>7240345</v>
      </c>
      <c r="AU703">
        <v>0</v>
      </c>
      <c r="AV703">
        <v>76735</v>
      </c>
      <c r="AW703">
        <v>14928321</v>
      </c>
      <c r="AX703">
        <v>1391429</v>
      </c>
      <c r="AY703">
        <v>19937853</v>
      </c>
      <c r="AZ703">
        <v>0</v>
      </c>
      <c r="BA703">
        <v>182792</v>
      </c>
      <c r="BB703">
        <v>0</v>
      </c>
      <c r="BC703">
        <v>0</v>
      </c>
      <c r="BD703">
        <v>0</v>
      </c>
      <c r="BE703">
        <v>0</v>
      </c>
      <c r="BF703">
        <v>0</v>
      </c>
      <c r="BG703">
        <v>38010666</v>
      </c>
      <c r="BH703">
        <v>0</v>
      </c>
      <c r="BI703">
        <v>0</v>
      </c>
      <c r="BJ703">
        <v>0</v>
      </c>
      <c r="BK703">
        <v>0</v>
      </c>
      <c r="BL703">
        <v>0</v>
      </c>
      <c r="BM703">
        <v>0</v>
      </c>
      <c r="BN703">
        <v>0</v>
      </c>
      <c r="BO703">
        <v>0</v>
      </c>
      <c r="BP703">
        <v>0</v>
      </c>
      <c r="BQ703">
        <v>0</v>
      </c>
      <c r="BR703">
        <v>0</v>
      </c>
      <c r="BS703">
        <v>5.3692307692307688</v>
      </c>
    </row>
    <row r="704" spans="1:71" x14ac:dyDescent="0.25">
      <c r="A704">
        <v>106500967</v>
      </c>
      <c r="B704" t="s">
        <v>992</v>
      </c>
      <c r="C704" s="1">
        <f t="shared" si="10"/>
        <v>43922</v>
      </c>
      <c r="D704" s="2" t="s">
        <v>962</v>
      </c>
      <c r="E704" s="1">
        <v>43834</v>
      </c>
      <c r="F704" s="1">
        <v>44012</v>
      </c>
      <c r="G704" t="s">
        <v>174</v>
      </c>
      <c r="H704" t="s">
        <v>71</v>
      </c>
      <c r="I704" t="s">
        <v>72</v>
      </c>
      <c r="J704" t="s">
        <v>73</v>
      </c>
      <c r="K704" t="s">
        <v>562</v>
      </c>
      <c r="L704">
        <v>144</v>
      </c>
      <c r="M704">
        <v>144</v>
      </c>
      <c r="N704">
        <v>0</v>
      </c>
      <c r="O704">
        <v>2</v>
      </c>
      <c r="P704">
        <v>189</v>
      </c>
      <c r="Q704">
        <v>0</v>
      </c>
      <c r="R704">
        <v>602</v>
      </c>
      <c r="S704">
        <v>172</v>
      </c>
      <c r="T704">
        <v>6989</v>
      </c>
      <c r="U704">
        <v>292</v>
      </c>
      <c r="V704">
        <v>0</v>
      </c>
      <c r="W704">
        <v>0</v>
      </c>
      <c r="X704">
        <v>121</v>
      </c>
      <c r="Y704">
        <v>38</v>
      </c>
      <c r="Z704">
        <v>0</v>
      </c>
      <c r="AA704">
        <v>255</v>
      </c>
      <c r="AB704">
        <v>8469</v>
      </c>
      <c r="AC704">
        <v>0</v>
      </c>
      <c r="AD704">
        <v>942792</v>
      </c>
      <c r="AE704">
        <v>0</v>
      </c>
      <c r="AF704">
        <v>0</v>
      </c>
      <c r="AG704">
        <v>0</v>
      </c>
      <c r="AH704">
        <v>0</v>
      </c>
      <c r="AI704">
        <v>0</v>
      </c>
      <c r="AJ704">
        <v>0</v>
      </c>
      <c r="AK704">
        <v>23836</v>
      </c>
      <c r="AL704">
        <v>23836</v>
      </c>
      <c r="AM704">
        <v>1097351</v>
      </c>
      <c r="AN704">
        <v>333074</v>
      </c>
      <c r="AO704">
        <v>4310213</v>
      </c>
      <c r="AP704">
        <v>4880669</v>
      </c>
      <c r="AQ704">
        <v>0</v>
      </c>
      <c r="AR704">
        <v>0</v>
      </c>
      <c r="AS704">
        <v>3304769</v>
      </c>
      <c r="AT704">
        <v>673652</v>
      </c>
      <c r="AU704">
        <v>0</v>
      </c>
      <c r="AV704">
        <v>369300</v>
      </c>
      <c r="AW704">
        <v>14969028</v>
      </c>
      <c r="AX704">
        <v>2577057</v>
      </c>
      <c r="AY704">
        <v>18381303</v>
      </c>
      <c r="AZ704">
        <v>0</v>
      </c>
      <c r="BA704">
        <v>2754013</v>
      </c>
      <c r="BB704">
        <v>0</v>
      </c>
      <c r="BC704">
        <v>0</v>
      </c>
      <c r="BD704">
        <v>0</v>
      </c>
      <c r="BE704">
        <v>0</v>
      </c>
      <c r="BF704">
        <v>317609</v>
      </c>
      <c r="BG704">
        <v>73391736</v>
      </c>
      <c r="BH704">
        <v>0</v>
      </c>
      <c r="BI704">
        <v>0</v>
      </c>
      <c r="BJ704">
        <v>0</v>
      </c>
      <c r="BK704">
        <v>0</v>
      </c>
      <c r="BL704">
        <v>0</v>
      </c>
      <c r="BM704">
        <v>0</v>
      </c>
      <c r="BN704">
        <v>0</v>
      </c>
      <c r="BO704">
        <v>0</v>
      </c>
      <c r="BP704">
        <v>0</v>
      </c>
      <c r="BQ704">
        <v>0</v>
      </c>
      <c r="BR704">
        <v>0</v>
      </c>
      <c r="BS704">
        <v>0.65625</v>
      </c>
    </row>
    <row r="705" spans="1:71" x14ac:dyDescent="0.25">
      <c r="A705">
        <v>106198495</v>
      </c>
      <c r="B705" t="s">
        <v>993</v>
      </c>
      <c r="C705" s="1">
        <f t="shared" si="10"/>
        <v>43922</v>
      </c>
      <c r="D705" s="2" t="s">
        <v>962</v>
      </c>
      <c r="E705" s="1">
        <v>43834</v>
      </c>
      <c r="F705" s="1">
        <v>44012</v>
      </c>
      <c r="G705" t="s">
        <v>92</v>
      </c>
      <c r="H705" t="s">
        <v>101</v>
      </c>
      <c r="I705" t="s">
        <v>155</v>
      </c>
      <c r="J705" t="s">
        <v>85</v>
      </c>
      <c r="K705" t="s">
        <v>204</v>
      </c>
      <c r="L705">
        <v>36</v>
      </c>
      <c r="M705">
        <v>36</v>
      </c>
      <c r="N705">
        <v>0</v>
      </c>
      <c r="O705">
        <v>5</v>
      </c>
      <c r="P705">
        <v>242</v>
      </c>
      <c r="Q705">
        <v>0</v>
      </c>
      <c r="R705">
        <v>1819</v>
      </c>
      <c r="S705">
        <v>73</v>
      </c>
      <c r="T705">
        <v>0</v>
      </c>
      <c r="U705">
        <v>0</v>
      </c>
      <c r="V705">
        <v>0</v>
      </c>
      <c r="W705">
        <v>0</v>
      </c>
      <c r="X705">
        <v>485</v>
      </c>
      <c r="Y705">
        <v>125</v>
      </c>
      <c r="Z705">
        <v>0</v>
      </c>
      <c r="AA705">
        <v>39</v>
      </c>
      <c r="AB705">
        <v>2541</v>
      </c>
      <c r="AC705">
        <v>0</v>
      </c>
      <c r="AD705">
        <v>216949</v>
      </c>
      <c r="AE705">
        <v>0</v>
      </c>
      <c r="AF705">
        <v>0</v>
      </c>
      <c r="AG705">
        <v>0</v>
      </c>
      <c r="AH705">
        <v>0</v>
      </c>
      <c r="AI705">
        <v>0</v>
      </c>
      <c r="AJ705">
        <v>0</v>
      </c>
      <c r="AK705">
        <v>0</v>
      </c>
      <c r="AL705">
        <v>0</v>
      </c>
      <c r="AM705">
        <v>1733896</v>
      </c>
      <c r="AN705">
        <v>81128</v>
      </c>
      <c r="AO705">
        <v>0</v>
      </c>
      <c r="AP705">
        <v>0</v>
      </c>
      <c r="AQ705">
        <v>0</v>
      </c>
      <c r="AR705">
        <v>0</v>
      </c>
      <c r="AS705">
        <v>432509</v>
      </c>
      <c r="AT705">
        <v>139767</v>
      </c>
      <c r="AU705">
        <v>0</v>
      </c>
      <c r="AV705">
        <v>44481</v>
      </c>
      <c r="AW705">
        <v>2431781</v>
      </c>
      <c r="AX705">
        <v>0</v>
      </c>
      <c r="AY705">
        <v>2191648</v>
      </c>
      <c r="AZ705">
        <v>0</v>
      </c>
      <c r="BA705">
        <v>0</v>
      </c>
      <c r="BB705">
        <v>0</v>
      </c>
      <c r="BC705">
        <v>0</v>
      </c>
      <c r="BD705">
        <v>0</v>
      </c>
      <c r="BE705">
        <v>0</v>
      </c>
      <c r="BF705">
        <v>20775</v>
      </c>
      <c r="BG705">
        <v>339565</v>
      </c>
      <c r="BH705">
        <v>0</v>
      </c>
      <c r="BI705">
        <v>0</v>
      </c>
      <c r="BJ705">
        <v>0</v>
      </c>
      <c r="BK705">
        <v>0</v>
      </c>
      <c r="BL705">
        <v>0</v>
      </c>
      <c r="BM705">
        <v>0</v>
      </c>
      <c r="BN705">
        <v>0</v>
      </c>
      <c r="BO705">
        <v>0</v>
      </c>
      <c r="BP705">
        <v>0</v>
      </c>
      <c r="BQ705">
        <v>0</v>
      </c>
      <c r="BR705">
        <v>0</v>
      </c>
      <c r="BS705">
        <v>3.3611111111111112</v>
      </c>
    </row>
    <row r="706" spans="1:71" x14ac:dyDescent="0.25">
      <c r="A706">
        <v>106560501</v>
      </c>
      <c r="B706" t="s">
        <v>564</v>
      </c>
      <c r="C706" s="1">
        <f t="shared" ref="C706:C769" si="11">DATE(LEFT(D706,4), MID(D706,7,1)*3-2, 1)</f>
        <v>43922</v>
      </c>
      <c r="D706" s="2" t="s">
        <v>962</v>
      </c>
      <c r="E706" s="1">
        <v>43834</v>
      </c>
      <c r="F706" s="1">
        <v>44012</v>
      </c>
      <c r="G706" t="s">
        <v>129</v>
      </c>
      <c r="H706" t="s">
        <v>89</v>
      </c>
      <c r="I706" t="s">
        <v>72</v>
      </c>
      <c r="J706" t="s">
        <v>73</v>
      </c>
      <c r="K706" t="s">
        <v>565</v>
      </c>
      <c r="L706">
        <v>91</v>
      </c>
      <c r="M706">
        <v>63</v>
      </c>
      <c r="N706">
        <v>4</v>
      </c>
      <c r="O706">
        <v>2</v>
      </c>
      <c r="P706">
        <v>84</v>
      </c>
      <c r="Q706">
        <v>16</v>
      </c>
      <c r="R706">
        <v>839</v>
      </c>
      <c r="S706">
        <v>402</v>
      </c>
      <c r="T706">
        <v>878</v>
      </c>
      <c r="U706">
        <v>3109</v>
      </c>
      <c r="V706">
        <v>0</v>
      </c>
      <c r="W706">
        <v>0</v>
      </c>
      <c r="X706">
        <v>0</v>
      </c>
      <c r="Y706">
        <v>399</v>
      </c>
      <c r="Z706">
        <v>5</v>
      </c>
      <c r="AA706">
        <v>24</v>
      </c>
      <c r="AB706">
        <v>5656</v>
      </c>
      <c r="AC706">
        <v>5049</v>
      </c>
      <c r="AD706">
        <v>295312</v>
      </c>
      <c r="AE706">
        <v>0</v>
      </c>
      <c r="AF706">
        <v>0</v>
      </c>
      <c r="AG706">
        <v>0</v>
      </c>
      <c r="AH706">
        <v>0</v>
      </c>
      <c r="AI706">
        <v>88714</v>
      </c>
      <c r="AJ706">
        <v>0</v>
      </c>
      <c r="AK706">
        <v>0</v>
      </c>
      <c r="AL706">
        <v>88714</v>
      </c>
      <c r="AM706">
        <v>1495006</v>
      </c>
      <c r="AN706">
        <v>259392</v>
      </c>
      <c r="AO706">
        <v>215173</v>
      </c>
      <c r="AP706">
        <v>1987355</v>
      </c>
      <c r="AQ706">
        <v>0</v>
      </c>
      <c r="AR706">
        <v>0</v>
      </c>
      <c r="AS706">
        <v>45269</v>
      </c>
      <c r="AT706">
        <v>1575027</v>
      </c>
      <c r="AU706">
        <v>0</v>
      </c>
      <c r="AV706">
        <v>101364</v>
      </c>
      <c r="AW706">
        <v>5678586</v>
      </c>
      <c r="AX706">
        <v>4794741</v>
      </c>
      <c r="AY706">
        <v>9249689</v>
      </c>
      <c r="AZ706">
        <v>0</v>
      </c>
      <c r="BA706">
        <v>233019</v>
      </c>
      <c r="BB706">
        <v>0</v>
      </c>
      <c r="BC706">
        <v>0</v>
      </c>
      <c r="BD706">
        <v>0</v>
      </c>
      <c r="BE706">
        <v>0</v>
      </c>
      <c r="BF706">
        <v>2337222</v>
      </c>
      <c r="BG706">
        <v>32874502</v>
      </c>
      <c r="BH706">
        <v>0</v>
      </c>
      <c r="BI706">
        <v>0</v>
      </c>
      <c r="BJ706">
        <v>0</v>
      </c>
      <c r="BK706">
        <v>0</v>
      </c>
      <c r="BL706">
        <v>0</v>
      </c>
      <c r="BM706">
        <v>0</v>
      </c>
      <c r="BN706">
        <v>0</v>
      </c>
      <c r="BO706">
        <v>0</v>
      </c>
      <c r="BP706">
        <v>0</v>
      </c>
      <c r="BQ706">
        <v>0</v>
      </c>
      <c r="BR706">
        <v>0</v>
      </c>
      <c r="BS706">
        <v>0.54545454545454541</v>
      </c>
    </row>
    <row r="707" spans="1:71" x14ac:dyDescent="0.25">
      <c r="A707">
        <v>106190534</v>
      </c>
      <c r="B707" t="s">
        <v>566</v>
      </c>
      <c r="C707" s="1">
        <f t="shared" si="11"/>
        <v>43922</v>
      </c>
      <c r="D707" s="2" t="s">
        <v>962</v>
      </c>
      <c r="E707" s="1">
        <v>43834</v>
      </c>
      <c r="F707" s="1">
        <v>44012</v>
      </c>
      <c r="G707" t="s">
        <v>92</v>
      </c>
      <c r="H707" t="s">
        <v>101</v>
      </c>
      <c r="I707" t="s">
        <v>72</v>
      </c>
      <c r="J707" t="s">
        <v>85</v>
      </c>
      <c r="K707" t="s">
        <v>141</v>
      </c>
      <c r="L707">
        <v>204</v>
      </c>
      <c r="M707">
        <v>67</v>
      </c>
      <c r="N707">
        <v>0</v>
      </c>
      <c r="O707">
        <v>58</v>
      </c>
      <c r="P707">
        <v>830</v>
      </c>
      <c r="Q707">
        <v>0</v>
      </c>
      <c r="R707">
        <v>2925</v>
      </c>
      <c r="S707">
        <v>548</v>
      </c>
      <c r="T707">
        <v>594</v>
      </c>
      <c r="U707">
        <v>1333</v>
      </c>
      <c r="V707">
        <v>0</v>
      </c>
      <c r="W707">
        <v>0</v>
      </c>
      <c r="X707">
        <v>282</v>
      </c>
      <c r="Y707">
        <v>169</v>
      </c>
      <c r="Z707">
        <v>0</v>
      </c>
      <c r="AA707">
        <v>181</v>
      </c>
      <c r="AB707">
        <v>6032</v>
      </c>
      <c r="AC707">
        <v>0</v>
      </c>
      <c r="AD707">
        <v>545244</v>
      </c>
      <c r="AE707">
        <v>0</v>
      </c>
      <c r="AF707">
        <v>0</v>
      </c>
      <c r="AG707">
        <v>0</v>
      </c>
      <c r="AH707">
        <v>0</v>
      </c>
      <c r="AI707">
        <v>0</v>
      </c>
      <c r="AJ707">
        <v>0</v>
      </c>
      <c r="AK707">
        <v>0</v>
      </c>
      <c r="AL707">
        <v>0</v>
      </c>
      <c r="AM707">
        <v>5579907</v>
      </c>
      <c r="AN707">
        <v>2380258</v>
      </c>
      <c r="AO707">
        <v>815137</v>
      </c>
      <c r="AP707">
        <v>3282619</v>
      </c>
      <c r="AQ707">
        <v>0</v>
      </c>
      <c r="AR707">
        <v>0</v>
      </c>
      <c r="AS707">
        <v>296032</v>
      </c>
      <c r="AT707">
        <v>2080566</v>
      </c>
      <c r="AU707">
        <v>0</v>
      </c>
      <c r="AV707">
        <v>1266879</v>
      </c>
      <c r="AW707">
        <v>15701398</v>
      </c>
      <c r="AX707">
        <v>200757</v>
      </c>
      <c r="AY707">
        <v>17088481</v>
      </c>
      <c r="AZ707">
        <v>0</v>
      </c>
      <c r="BA707">
        <v>0</v>
      </c>
      <c r="BB707">
        <v>0</v>
      </c>
      <c r="BC707">
        <v>0</v>
      </c>
      <c r="BD707">
        <v>0</v>
      </c>
      <c r="BE707">
        <v>0</v>
      </c>
      <c r="BF707">
        <v>56422</v>
      </c>
      <c r="BG707">
        <v>45035943</v>
      </c>
      <c r="BH707">
        <v>0</v>
      </c>
      <c r="BI707">
        <v>0</v>
      </c>
      <c r="BJ707">
        <v>0</v>
      </c>
      <c r="BK707">
        <v>0</v>
      </c>
      <c r="BL707">
        <v>0</v>
      </c>
      <c r="BM707">
        <v>0</v>
      </c>
      <c r="BN707">
        <v>0</v>
      </c>
      <c r="BO707">
        <v>0</v>
      </c>
      <c r="BP707">
        <v>0</v>
      </c>
      <c r="BQ707">
        <v>0</v>
      </c>
      <c r="BR707">
        <v>0</v>
      </c>
      <c r="BS707">
        <v>3.0627306273062729</v>
      </c>
    </row>
    <row r="708" spans="1:71" x14ac:dyDescent="0.25">
      <c r="A708">
        <v>106301566</v>
      </c>
      <c r="B708" t="s">
        <v>881</v>
      </c>
      <c r="C708" s="1">
        <f t="shared" si="11"/>
        <v>43922</v>
      </c>
      <c r="D708" s="2" t="s">
        <v>962</v>
      </c>
      <c r="E708" s="1">
        <v>43834</v>
      </c>
      <c r="F708" s="1">
        <v>44012</v>
      </c>
      <c r="G708" t="s">
        <v>83</v>
      </c>
      <c r="H708" t="s">
        <v>101</v>
      </c>
      <c r="I708" t="s">
        <v>72</v>
      </c>
      <c r="J708" t="s">
        <v>85</v>
      </c>
      <c r="K708" t="s">
        <v>569</v>
      </c>
      <c r="L708">
        <v>228</v>
      </c>
      <c r="M708">
        <v>228</v>
      </c>
      <c r="N708">
        <v>0</v>
      </c>
      <c r="O708">
        <v>46</v>
      </c>
      <c r="P708">
        <v>1822</v>
      </c>
      <c r="Q708">
        <v>0</v>
      </c>
      <c r="R708">
        <v>3365</v>
      </c>
      <c r="S708">
        <v>1755</v>
      </c>
      <c r="T708">
        <v>1974</v>
      </c>
      <c r="U708">
        <v>2617</v>
      </c>
      <c r="V708">
        <v>0</v>
      </c>
      <c r="W708">
        <v>0</v>
      </c>
      <c r="X708">
        <v>471</v>
      </c>
      <c r="Y708">
        <v>960</v>
      </c>
      <c r="Z708">
        <v>0</v>
      </c>
      <c r="AA708">
        <v>149</v>
      </c>
      <c r="AB708">
        <v>11291</v>
      </c>
      <c r="AC708">
        <v>0</v>
      </c>
      <c r="AD708">
        <v>197351</v>
      </c>
      <c r="AE708">
        <v>-1902239</v>
      </c>
      <c r="AF708">
        <v>0</v>
      </c>
      <c r="AG708">
        <v>0</v>
      </c>
      <c r="AH708">
        <v>0</v>
      </c>
      <c r="AI708">
        <v>0</v>
      </c>
      <c r="AJ708">
        <v>0</v>
      </c>
      <c r="AK708">
        <v>0</v>
      </c>
      <c r="AL708">
        <v>0</v>
      </c>
      <c r="AM708">
        <v>7005553</v>
      </c>
      <c r="AN708">
        <v>5506650</v>
      </c>
      <c r="AO708">
        <v>8169618</v>
      </c>
      <c r="AP708">
        <v>11157768</v>
      </c>
      <c r="AQ708">
        <v>0</v>
      </c>
      <c r="AR708">
        <v>0</v>
      </c>
      <c r="AS708">
        <v>2702001</v>
      </c>
      <c r="AT708">
        <v>5373400</v>
      </c>
      <c r="AU708">
        <v>0</v>
      </c>
      <c r="AV708">
        <v>910783</v>
      </c>
      <c r="AW708">
        <v>40825773</v>
      </c>
      <c r="AX708">
        <v>32701821</v>
      </c>
      <c r="AY708">
        <v>49498403</v>
      </c>
      <c r="AZ708">
        <v>1547255</v>
      </c>
      <c r="BA708">
        <v>0</v>
      </c>
      <c r="BB708">
        <v>0</v>
      </c>
      <c r="BC708">
        <v>0</v>
      </c>
      <c r="BD708">
        <v>0</v>
      </c>
      <c r="BE708">
        <v>0</v>
      </c>
      <c r="BF708">
        <v>687122</v>
      </c>
      <c r="BG708">
        <v>10652419</v>
      </c>
      <c r="BH708">
        <v>0</v>
      </c>
      <c r="BI708">
        <v>0</v>
      </c>
      <c r="BJ708">
        <v>0</v>
      </c>
      <c r="BK708">
        <v>0</v>
      </c>
      <c r="BL708">
        <v>0</v>
      </c>
      <c r="BM708">
        <v>0</v>
      </c>
      <c r="BN708">
        <v>0</v>
      </c>
      <c r="BO708">
        <v>0</v>
      </c>
      <c r="BP708">
        <v>0</v>
      </c>
      <c r="BQ708">
        <v>0</v>
      </c>
      <c r="BR708">
        <v>0</v>
      </c>
      <c r="BS708">
        <v>3.9956140350877192</v>
      </c>
    </row>
    <row r="709" spans="1:71" x14ac:dyDescent="0.25">
      <c r="A709">
        <v>106040802</v>
      </c>
      <c r="B709" t="s">
        <v>570</v>
      </c>
      <c r="C709" s="1">
        <f t="shared" si="11"/>
        <v>43922</v>
      </c>
      <c r="D709" s="2" t="s">
        <v>962</v>
      </c>
      <c r="E709" s="1">
        <v>43834</v>
      </c>
      <c r="F709" s="1">
        <v>44012</v>
      </c>
      <c r="G709" t="s">
        <v>154</v>
      </c>
      <c r="H709" t="s">
        <v>89</v>
      </c>
      <c r="I709" t="s">
        <v>72</v>
      </c>
      <c r="J709" t="s">
        <v>73</v>
      </c>
      <c r="K709" t="s">
        <v>571</v>
      </c>
      <c r="L709">
        <v>106</v>
      </c>
      <c r="M709">
        <v>85</v>
      </c>
      <c r="N709">
        <v>0</v>
      </c>
      <c r="O709">
        <v>1</v>
      </c>
      <c r="P709">
        <v>108</v>
      </c>
      <c r="Q709">
        <v>9</v>
      </c>
      <c r="R709">
        <v>308</v>
      </c>
      <c r="S709">
        <v>0</v>
      </c>
      <c r="T709">
        <v>5915</v>
      </c>
      <c r="U709">
        <v>111</v>
      </c>
      <c r="V709">
        <v>0</v>
      </c>
      <c r="W709">
        <v>0</v>
      </c>
      <c r="X709">
        <v>77</v>
      </c>
      <c r="Y709">
        <v>0</v>
      </c>
      <c r="Z709">
        <v>0</v>
      </c>
      <c r="AA709">
        <v>5</v>
      </c>
      <c r="AB709">
        <v>6416</v>
      </c>
      <c r="AC709">
        <v>5892</v>
      </c>
      <c r="AD709">
        <v>625653</v>
      </c>
      <c r="AE709">
        <v>-67429</v>
      </c>
      <c r="AF709">
        <v>0</v>
      </c>
      <c r="AG709">
        <v>0</v>
      </c>
      <c r="AH709">
        <v>0</v>
      </c>
      <c r="AI709">
        <v>0</v>
      </c>
      <c r="AJ709">
        <v>0</v>
      </c>
      <c r="AK709">
        <v>0</v>
      </c>
      <c r="AL709">
        <v>0</v>
      </c>
      <c r="AM709">
        <v>231722</v>
      </c>
      <c r="AN709">
        <v>0</v>
      </c>
      <c r="AO709">
        <v>1289076</v>
      </c>
      <c r="AP709">
        <v>2071222</v>
      </c>
      <c r="AQ709">
        <v>0</v>
      </c>
      <c r="AR709">
        <v>0</v>
      </c>
      <c r="AS709">
        <v>1070131</v>
      </c>
      <c r="AT709">
        <v>0</v>
      </c>
      <c r="AU709">
        <v>0</v>
      </c>
      <c r="AV709">
        <v>218395</v>
      </c>
      <c r="AW709">
        <v>4880546</v>
      </c>
      <c r="AX709">
        <v>2393279</v>
      </c>
      <c r="AY709">
        <v>7410613</v>
      </c>
      <c r="AZ709">
        <v>1111692</v>
      </c>
      <c r="BA709">
        <v>419757</v>
      </c>
      <c r="BB709">
        <v>0</v>
      </c>
      <c r="BC709">
        <v>0</v>
      </c>
      <c r="BD709">
        <v>0</v>
      </c>
      <c r="BE709">
        <v>0</v>
      </c>
      <c r="BF709">
        <v>53298</v>
      </c>
      <c r="BG709">
        <v>2564008</v>
      </c>
      <c r="BH709">
        <v>0</v>
      </c>
      <c r="BI709">
        <v>0</v>
      </c>
      <c r="BJ709">
        <v>0</v>
      </c>
      <c r="BK709">
        <v>0</v>
      </c>
      <c r="BL709">
        <v>0</v>
      </c>
      <c r="BM709">
        <v>0</v>
      </c>
      <c r="BN709">
        <v>0</v>
      </c>
      <c r="BO709">
        <v>0</v>
      </c>
      <c r="BP709">
        <v>0</v>
      </c>
      <c r="BQ709">
        <v>0</v>
      </c>
      <c r="BR709">
        <v>0</v>
      </c>
      <c r="BS709">
        <v>0.56544502617801051</v>
      </c>
    </row>
    <row r="710" spans="1:71" x14ac:dyDescent="0.25">
      <c r="A710">
        <v>106040937</v>
      </c>
      <c r="B710" t="s">
        <v>572</v>
      </c>
      <c r="C710" s="1">
        <f t="shared" si="11"/>
        <v>43922</v>
      </c>
      <c r="D710" s="2" t="s">
        <v>962</v>
      </c>
      <c r="E710" s="1">
        <v>43834</v>
      </c>
      <c r="F710" s="1">
        <v>44012</v>
      </c>
      <c r="G710" t="s">
        <v>154</v>
      </c>
      <c r="H710" t="s">
        <v>89</v>
      </c>
      <c r="I710" t="s">
        <v>72</v>
      </c>
      <c r="J710" t="s">
        <v>85</v>
      </c>
      <c r="K710" t="s">
        <v>573</v>
      </c>
      <c r="L710">
        <v>153</v>
      </c>
      <c r="M710">
        <v>153</v>
      </c>
      <c r="N710">
        <v>24</v>
      </c>
      <c r="O710">
        <v>36</v>
      </c>
      <c r="P710">
        <v>3219</v>
      </c>
      <c r="Q710">
        <v>0</v>
      </c>
      <c r="R710">
        <v>4593</v>
      </c>
      <c r="S710">
        <v>360</v>
      </c>
      <c r="T710">
        <v>754</v>
      </c>
      <c r="U710">
        <v>3277</v>
      </c>
      <c r="V710">
        <v>2</v>
      </c>
      <c r="W710">
        <v>0</v>
      </c>
      <c r="X710">
        <v>837</v>
      </c>
      <c r="Y710">
        <v>237</v>
      </c>
      <c r="Z710">
        <v>77</v>
      </c>
      <c r="AA710">
        <v>56</v>
      </c>
      <c r="AB710">
        <v>10193</v>
      </c>
      <c r="AC710">
        <v>0</v>
      </c>
      <c r="AD710">
        <v>2338691</v>
      </c>
      <c r="AE710">
        <v>-1174142</v>
      </c>
      <c r="AF710">
        <v>0</v>
      </c>
      <c r="AG710">
        <v>0</v>
      </c>
      <c r="AH710">
        <v>0</v>
      </c>
      <c r="AI710">
        <v>0</v>
      </c>
      <c r="AJ710">
        <v>0</v>
      </c>
      <c r="AK710">
        <v>0</v>
      </c>
      <c r="AL710">
        <v>0</v>
      </c>
      <c r="AM710">
        <v>25272152</v>
      </c>
      <c r="AN710">
        <v>1293763</v>
      </c>
      <c r="AO710">
        <v>2530394</v>
      </c>
      <c r="AP710">
        <v>24263363</v>
      </c>
      <c r="AQ710">
        <v>0</v>
      </c>
      <c r="AR710">
        <v>24795</v>
      </c>
      <c r="AS710">
        <v>8536706</v>
      </c>
      <c r="AT710">
        <v>3799034</v>
      </c>
      <c r="AU710">
        <v>97227</v>
      </c>
      <c r="AV710">
        <v>2144703</v>
      </c>
      <c r="AW710">
        <v>67962137</v>
      </c>
      <c r="AX710">
        <v>1412749</v>
      </c>
      <c r="AY710">
        <v>79455001</v>
      </c>
      <c r="AZ710">
        <v>12679696</v>
      </c>
      <c r="BA710">
        <v>1006946</v>
      </c>
      <c r="BB710">
        <v>0</v>
      </c>
      <c r="BC710">
        <v>0</v>
      </c>
      <c r="BD710">
        <v>0</v>
      </c>
      <c r="BE710">
        <v>0</v>
      </c>
      <c r="BF710">
        <v>17473501</v>
      </c>
      <c r="BG710">
        <v>103962545</v>
      </c>
      <c r="BH710">
        <v>0</v>
      </c>
      <c r="BI710">
        <v>0</v>
      </c>
      <c r="BJ710">
        <v>0</v>
      </c>
      <c r="BK710">
        <v>0</v>
      </c>
      <c r="BL710">
        <v>0</v>
      </c>
      <c r="BM710">
        <v>0</v>
      </c>
      <c r="BN710">
        <v>0</v>
      </c>
      <c r="BO710">
        <v>0</v>
      </c>
      <c r="BP710">
        <v>0</v>
      </c>
      <c r="BQ710">
        <v>0</v>
      </c>
      <c r="BR710">
        <v>0</v>
      </c>
      <c r="BS710">
        <v>10.519607843137255</v>
      </c>
    </row>
    <row r="711" spans="1:71" x14ac:dyDescent="0.25">
      <c r="A711">
        <v>106331226</v>
      </c>
      <c r="B711" t="s">
        <v>575</v>
      </c>
      <c r="C711" s="1">
        <f t="shared" si="11"/>
        <v>43922</v>
      </c>
      <c r="D711" s="2" t="s">
        <v>962</v>
      </c>
      <c r="E711" s="1">
        <v>43834</v>
      </c>
      <c r="F711" s="1">
        <v>44012</v>
      </c>
      <c r="G711" t="s">
        <v>220</v>
      </c>
      <c r="H711" t="s">
        <v>101</v>
      </c>
      <c r="I711" t="s">
        <v>72</v>
      </c>
      <c r="J711" t="s">
        <v>85</v>
      </c>
      <c r="K711" t="s">
        <v>385</v>
      </c>
      <c r="L711">
        <v>68</v>
      </c>
      <c r="M711">
        <v>62</v>
      </c>
      <c r="N711">
        <v>0</v>
      </c>
      <c r="O711">
        <v>1</v>
      </c>
      <c r="P711">
        <v>690</v>
      </c>
      <c r="Q711">
        <v>0</v>
      </c>
      <c r="R711">
        <v>1196</v>
      </c>
      <c r="S711">
        <v>1243</v>
      </c>
      <c r="T711">
        <v>50</v>
      </c>
      <c r="U711">
        <v>1312</v>
      </c>
      <c r="V711">
        <v>0</v>
      </c>
      <c r="W711">
        <v>0</v>
      </c>
      <c r="X711">
        <v>934</v>
      </c>
      <c r="Y711">
        <v>524</v>
      </c>
      <c r="Z711">
        <v>0</v>
      </c>
      <c r="AA711">
        <v>19</v>
      </c>
      <c r="AB711">
        <v>5278</v>
      </c>
      <c r="AC711">
        <v>0</v>
      </c>
      <c r="AD711">
        <v>124242</v>
      </c>
      <c r="AE711">
        <v>0</v>
      </c>
      <c r="AF711">
        <v>0</v>
      </c>
      <c r="AG711">
        <v>0</v>
      </c>
      <c r="AH711">
        <v>0</v>
      </c>
      <c r="AI711">
        <v>0</v>
      </c>
      <c r="AJ711">
        <v>0</v>
      </c>
      <c r="AK711">
        <v>0</v>
      </c>
      <c r="AL711">
        <v>0</v>
      </c>
      <c r="AM711">
        <v>1226828</v>
      </c>
      <c r="AN711">
        <v>1136540</v>
      </c>
      <c r="AO711">
        <v>-1370259</v>
      </c>
      <c r="AP711">
        <v>2268214</v>
      </c>
      <c r="AQ711">
        <v>0</v>
      </c>
      <c r="AR711">
        <v>0</v>
      </c>
      <c r="AS711">
        <v>1288632</v>
      </c>
      <c r="AT711">
        <v>505991</v>
      </c>
      <c r="AU711">
        <v>0</v>
      </c>
      <c r="AV711">
        <v>33624</v>
      </c>
      <c r="AW711">
        <v>5089570</v>
      </c>
      <c r="AX711">
        <v>329</v>
      </c>
      <c r="AY711">
        <v>3266161</v>
      </c>
      <c r="AZ711">
        <v>0</v>
      </c>
      <c r="BA711">
        <v>0</v>
      </c>
      <c r="BB711">
        <v>0</v>
      </c>
      <c r="BC711">
        <v>0</v>
      </c>
      <c r="BD711">
        <v>0</v>
      </c>
      <c r="BE711">
        <v>0</v>
      </c>
      <c r="BF711">
        <v>108552</v>
      </c>
      <c r="BG711">
        <v>9801961</v>
      </c>
      <c r="BH711">
        <v>0</v>
      </c>
      <c r="BI711">
        <v>0</v>
      </c>
      <c r="BJ711">
        <v>0</v>
      </c>
      <c r="BK711">
        <v>0</v>
      </c>
      <c r="BL711">
        <v>0</v>
      </c>
      <c r="BM711">
        <v>0</v>
      </c>
      <c r="BN711">
        <v>0</v>
      </c>
      <c r="BO711">
        <v>0</v>
      </c>
      <c r="BP711">
        <v>0</v>
      </c>
      <c r="BQ711">
        <v>0</v>
      </c>
      <c r="BR711">
        <v>0</v>
      </c>
      <c r="BS711">
        <v>5.3076923076923075</v>
      </c>
    </row>
    <row r="712" spans="1:71" x14ac:dyDescent="0.25">
      <c r="A712">
        <v>106190696</v>
      </c>
      <c r="B712" t="s">
        <v>576</v>
      </c>
      <c r="C712" s="1">
        <f t="shared" si="11"/>
        <v>43922</v>
      </c>
      <c r="D712" s="2" t="s">
        <v>962</v>
      </c>
      <c r="E712" s="1">
        <v>43834</v>
      </c>
      <c r="F712" s="1">
        <v>44012</v>
      </c>
      <c r="G712" t="s">
        <v>92</v>
      </c>
      <c r="H712" t="s">
        <v>101</v>
      </c>
      <c r="I712" t="s">
        <v>72</v>
      </c>
      <c r="J712" t="s">
        <v>85</v>
      </c>
      <c r="K712" t="s">
        <v>577</v>
      </c>
      <c r="L712">
        <v>231</v>
      </c>
      <c r="M712">
        <v>231</v>
      </c>
      <c r="N712">
        <v>0</v>
      </c>
      <c r="O712">
        <v>21</v>
      </c>
      <c r="P712">
        <v>984</v>
      </c>
      <c r="Q712">
        <v>0</v>
      </c>
      <c r="R712">
        <v>926</v>
      </c>
      <c r="S712">
        <v>456</v>
      </c>
      <c r="T712">
        <v>5574</v>
      </c>
      <c r="U712">
        <v>4829</v>
      </c>
      <c r="V712">
        <v>0</v>
      </c>
      <c r="W712">
        <v>0</v>
      </c>
      <c r="X712">
        <v>216</v>
      </c>
      <c r="Y712">
        <v>501</v>
      </c>
      <c r="Z712">
        <v>0</v>
      </c>
      <c r="AA712">
        <v>213</v>
      </c>
      <c r="AB712">
        <v>12715</v>
      </c>
      <c r="AC712">
        <v>0</v>
      </c>
      <c r="AD712">
        <v>870169</v>
      </c>
      <c r="AE712">
        <v>-1306317</v>
      </c>
      <c r="AF712">
        <v>0</v>
      </c>
      <c r="AG712">
        <v>0</v>
      </c>
      <c r="AH712">
        <v>0</v>
      </c>
      <c r="AI712">
        <v>0</v>
      </c>
      <c r="AJ712">
        <v>0</v>
      </c>
      <c r="AK712">
        <v>90000</v>
      </c>
      <c r="AL712">
        <v>90000</v>
      </c>
      <c r="AM712">
        <v>800293</v>
      </c>
      <c r="AN712">
        <v>814723</v>
      </c>
      <c r="AO712">
        <v>4455600</v>
      </c>
      <c r="AP712">
        <v>15711391</v>
      </c>
      <c r="AQ712">
        <v>0</v>
      </c>
      <c r="AR712">
        <v>0</v>
      </c>
      <c r="AS712">
        <v>156001</v>
      </c>
      <c r="AT712">
        <v>326979</v>
      </c>
      <c r="AU712">
        <v>0</v>
      </c>
      <c r="AV712">
        <v>497629</v>
      </c>
      <c r="AW712">
        <v>22762616</v>
      </c>
      <c r="AX712">
        <v>5791610</v>
      </c>
      <c r="AY712">
        <v>22908016</v>
      </c>
      <c r="AZ712">
        <v>654130</v>
      </c>
      <c r="BA712">
        <v>31318</v>
      </c>
      <c r="BB712">
        <v>0</v>
      </c>
      <c r="BC712">
        <v>0</v>
      </c>
      <c r="BD712">
        <v>0</v>
      </c>
      <c r="BE712">
        <v>0</v>
      </c>
      <c r="BF712">
        <v>875759</v>
      </c>
      <c r="BG712">
        <v>14620733</v>
      </c>
      <c r="BH712">
        <v>0</v>
      </c>
      <c r="BI712">
        <v>0</v>
      </c>
      <c r="BJ712">
        <v>0</v>
      </c>
      <c r="BK712">
        <v>0</v>
      </c>
      <c r="BL712">
        <v>0</v>
      </c>
      <c r="BM712">
        <v>0</v>
      </c>
      <c r="BN712">
        <v>0</v>
      </c>
      <c r="BO712">
        <v>0</v>
      </c>
      <c r="BP712">
        <v>0</v>
      </c>
      <c r="BQ712">
        <v>0</v>
      </c>
      <c r="BR712">
        <v>0</v>
      </c>
      <c r="BS712">
        <v>2.1298701298701297</v>
      </c>
    </row>
    <row r="713" spans="1:71" x14ac:dyDescent="0.25">
      <c r="A713">
        <v>106196405</v>
      </c>
      <c r="B713" t="s">
        <v>578</v>
      </c>
      <c r="C713" s="1">
        <f t="shared" si="11"/>
        <v>43922</v>
      </c>
      <c r="D713" s="2" t="s">
        <v>962</v>
      </c>
      <c r="E713" s="1">
        <v>43834</v>
      </c>
      <c r="F713" s="1">
        <v>44012</v>
      </c>
      <c r="G713" t="s">
        <v>92</v>
      </c>
      <c r="H713" t="s">
        <v>101</v>
      </c>
      <c r="I713" t="s">
        <v>72</v>
      </c>
      <c r="J713" t="s">
        <v>85</v>
      </c>
      <c r="K713" t="s">
        <v>579</v>
      </c>
      <c r="L713">
        <v>125</v>
      </c>
      <c r="M713">
        <v>125</v>
      </c>
      <c r="N713">
        <v>0</v>
      </c>
      <c r="O713">
        <v>51</v>
      </c>
      <c r="P713">
        <v>1709</v>
      </c>
      <c r="Q713">
        <v>0</v>
      </c>
      <c r="R713">
        <v>2579</v>
      </c>
      <c r="S713">
        <v>1699</v>
      </c>
      <c r="T713">
        <v>850</v>
      </c>
      <c r="U713">
        <v>2054</v>
      </c>
      <c r="V713">
        <v>0</v>
      </c>
      <c r="W713">
        <v>0</v>
      </c>
      <c r="X713">
        <v>437</v>
      </c>
      <c r="Y713">
        <v>999</v>
      </c>
      <c r="Z713">
        <v>0</v>
      </c>
      <c r="AA713">
        <v>237</v>
      </c>
      <c r="AB713">
        <v>8855</v>
      </c>
      <c r="AC713">
        <v>0</v>
      </c>
      <c r="AD713">
        <v>4518645</v>
      </c>
      <c r="AE713">
        <v>0</v>
      </c>
      <c r="AF713">
        <v>0</v>
      </c>
      <c r="AG713">
        <v>0</v>
      </c>
      <c r="AH713">
        <v>0</v>
      </c>
      <c r="AI713">
        <v>0</v>
      </c>
      <c r="AJ713">
        <v>0</v>
      </c>
      <c r="AK713">
        <v>0</v>
      </c>
      <c r="AL713">
        <v>0</v>
      </c>
      <c r="AM713">
        <v>7781953</v>
      </c>
      <c r="AN713">
        <v>8238668</v>
      </c>
      <c r="AO713">
        <v>3447328</v>
      </c>
      <c r="AP713">
        <v>8440682</v>
      </c>
      <c r="AQ713">
        <v>0</v>
      </c>
      <c r="AR713">
        <v>0</v>
      </c>
      <c r="AS713">
        <v>8587330</v>
      </c>
      <c r="AT713">
        <v>7153365</v>
      </c>
      <c r="AU713">
        <v>-359049</v>
      </c>
      <c r="AV713">
        <v>-2217636</v>
      </c>
      <c r="AW713">
        <v>41072641</v>
      </c>
      <c r="AX713">
        <v>4076047</v>
      </c>
      <c r="AY713">
        <v>4836951</v>
      </c>
      <c r="AZ713">
        <v>0</v>
      </c>
      <c r="BA713">
        <v>0</v>
      </c>
      <c r="BB713">
        <v>0</v>
      </c>
      <c r="BC713">
        <v>0</v>
      </c>
      <c r="BD713">
        <v>0</v>
      </c>
      <c r="BE713">
        <v>0</v>
      </c>
      <c r="BF713">
        <v>834196</v>
      </c>
      <c r="BG713">
        <v>173927614</v>
      </c>
      <c r="BH713">
        <v>0</v>
      </c>
      <c r="BI713">
        <v>0</v>
      </c>
      <c r="BJ713">
        <v>0</v>
      </c>
      <c r="BK713">
        <v>0</v>
      </c>
      <c r="BL713">
        <v>0</v>
      </c>
      <c r="BM713">
        <v>0</v>
      </c>
      <c r="BN713">
        <v>0</v>
      </c>
      <c r="BO713">
        <v>0</v>
      </c>
      <c r="BP713">
        <v>0</v>
      </c>
      <c r="BQ713">
        <v>0</v>
      </c>
      <c r="BR713">
        <v>0</v>
      </c>
      <c r="BS713">
        <v>6.8360000000000003</v>
      </c>
    </row>
    <row r="714" spans="1:71" x14ac:dyDescent="0.25">
      <c r="A714">
        <v>106331288</v>
      </c>
      <c r="B714" t="s">
        <v>580</v>
      </c>
      <c r="C714" s="1">
        <f t="shared" si="11"/>
        <v>43922</v>
      </c>
      <c r="D714" s="2" t="s">
        <v>962</v>
      </c>
      <c r="E714" s="1">
        <v>43834</v>
      </c>
      <c r="F714" s="1">
        <v>44012</v>
      </c>
      <c r="G714" t="s">
        <v>220</v>
      </c>
      <c r="H714" t="s">
        <v>71</v>
      </c>
      <c r="I714" t="s">
        <v>72</v>
      </c>
      <c r="J714" t="s">
        <v>73</v>
      </c>
      <c r="K714" t="s">
        <v>581</v>
      </c>
      <c r="L714">
        <v>37</v>
      </c>
      <c r="M714">
        <v>35</v>
      </c>
      <c r="N714">
        <v>0</v>
      </c>
      <c r="O714">
        <v>9</v>
      </c>
      <c r="P714">
        <v>128</v>
      </c>
      <c r="Q714">
        <v>0</v>
      </c>
      <c r="R714">
        <v>84</v>
      </c>
      <c r="S714">
        <v>52</v>
      </c>
      <c r="T714">
        <v>304</v>
      </c>
      <c r="U714">
        <v>15</v>
      </c>
      <c r="V714">
        <v>0</v>
      </c>
      <c r="W714">
        <v>0</v>
      </c>
      <c r="X714">
        <v>106</v>
      </c>
      <c r="Y714">
        <v>5</v>
      </c>
      <c r="Z714">
        <v>0</v>
      </c>
      <c r="AA714">
        <v>15</v>
      </c>
      <c r="AB714">
        <v>581</v>
      </c>
      <c r="AC714">
        <v>0</v>
      </c>
      <c r="AD714">
        <v>1185081</v>
      </c>
      <c r="AE714">
        <v>0</v>
      </c>
      <c r="AF714">
        <v>0</v>
      </c>
      <c r="AG714">
        <v>0</v>
      </c>
      <c r="AH714">
        <v>0</v>
      </c>
      <c r="AI714">
        <v>0</v>
      </c>
      <c r="AJ714">
        <v>0</v>
      </c>
      <c r="AK714">
        <v>0</v>
      </c>
      <c r="AL714">
        <v>0</v>
      </c>
      <c r="AM714">
        <v>856382</v>
      </c>
      <c r="AN714">
        <v>214035</v>
      </c>
      <c r="AO714">
        <v>668774</v>
      </c>
      <c r="AP714">
        <v>123193</v>
      </c>
      <c r="AQ714">
        <v>0</v>
      </c>
      <c r="AR714">
        <v>0</v>
      </c>
      <c r="AS714">
        <v>1088868</v>
      </c>
      <c r="AT714">
        <v>453406</v>
      </c>
      <c r="AU714">
        <v>0</v>
      </c>
      <c r="AV714">
        <v>189824</v>
      </c>
      <c r="AW714">
        <v>3594482</v>
      </c>
      <c r="AX714">
        <v>287657</v>
      </c>
      <c r="AY714">
        <v>5420019</v>
      </c>
      <c r="AZ714">
        <v>0</v>
      </c>
      <c r="BA714">
        <v>2262</v>
      </c>
      <c r="BB714">
        <v>0</v>
      </c>
      <c r="BC714">
        <v>0</v>
      </c>
      <c r="BD714">
        <v>0</v>
      </c>
      <c r="BE714">
        <v>0</v>
      </c>
      <c r="BF714">
        <v>0</v>
      </c>
      <c r="BG714">
        <v>1272230</v>
      </c>
      <c r="BH714">
        <v>0</v>
      </c>
      <c r="BI714">
        <v>0</v>
      </c>
      <c r="BJ714">
        <v>0</v>
      </c>
      <c r="BK714">
        <v>0</v>
      </c>
      <c r="BL714">
        <v>0</v>
      </c>
      <c r="BM714">
        <v>0</v>
      </c>
      <c r="BN714">
        <v>0</v>
      </c>
      <c r="BO714">
        <v>0</v>
      </c>
      <c r="BP714">
        <v>0</v>
      </c>
      <c r="BQ714">
        <v>0</v>
      </c>
      <c r="BR714">
        <v>0</v>
      </c>
      <c r="BS714">
        <v>1.7777777777777777</v>
      </c>
    </row>
    <row r="715" spans="1:71" x14ac:dyDescent="0.25">
      <c r="A715">
        <v>106370755</v>
      </c>
      <c r="B715" t="s">
        <v>582</v>
      </c>
      <c r="C715" s="1">
        <f t="shared" si="11"/>
        <v>43922</v>
      </c>
      <c r="D715" s="2" t="s">
        <v>962</v>
      </c>
      <c r="E715" s="1">
        <v>43834</v>
      </c>
      <c r="F715" s="1">
        <v>44012</v>
      </c>
      <c r="G715" t="s">
        <v>100</v>
      </c>
      <c r="H715" t="s">
        <v>71</v>
      </c>
      <c r="I715" t="s">
        <v>72</v>
      </c>
      <c r="J715" t="s">
        <v>85</v>
      </c>
      <c r="K715" t="s">
        <v>583</v>
      </c>
      <c r="L715">
        <v>359</v>
      </c>
      <c r="M715">
        <v>219</v>
      </c>
      <c r="N715">
        <v>99</v>
      </c>
      <c r="O715">
        <v>0</v>
      </c>
      <c r="P715">
        <v>4900</v>
      </c>
      <c r="Q715">
        <v>0</v>
      </c>
      <c r="R715">
        <v>4258</v>
      </c>
      <c r="S715">
        <v>4233</v>
      </c>
      <c r="T715">
        <v>1940</v>
      </c>
      <c r="U715">
        <v>2861</v>
      </c>
      <c r="V715">
        <v>0</v>
      </c>
      <c r="W715">
        <v>0</v>
      </c>
      <c r="X715">
        <v>1444</v>
      </c>
      <c r="Y715">
        <v>3130</v>
      </c>
      <c r="Z715">
        <v>263</v>
      </c>
      <c r="AA715">
        <v>0</v>
      </c>
      <c r="AB715">
        <v>18129</v>
      </c>
      <c r="AC715">
        <v>0</v>
      </c>
      <c r="AD715">
        <v>17633074</v>
      </c>
      <c r="AE715">
        <v>0</v>
      </c>
      <c r="AF715">
        <v>0</v>
      </c>
      <c r="AG715">
        <v>0</v>
      </c>
      <c r="AH715">
        <v>12651007</v>
      </c>
      <c r="AI715">
        <v>0</v>
      </c>
      <c r="AJ715">
        <v>0</v>
      </c>
      <c r="AK715">
        <v>9811136</v>
      </c>
      <c r="AL715">
        <v>22462143</v>
      </c>
      <c r="AM715">
        <v>24853335</v>
      </c>
      <c r="AN715">
        <v>56593519</v>
      </c>
      <c r="AO715">
        <v>14860714</v>
      </c>
      <c r="AP715">
        <v>12763959</v>
      </c>
      <c r="AQ715">
        <v>0</v>
      </c>
      <c r="AR715">
        <v>0</v>
      </c>
      <c r="AS715">
        <v>16608804</v>
      </c>
      <c r="AT715">
        <v>24659959</v>
      </c>
      <c r="AU715">
        <v>0</v>
      </c>
      <c r="AV715">
        <v>0</v>
      </c>
      <c r="AW715">
        <v>150340290</v>
      </c>
      <c r="AX715">
        <v>661502</v>
      </c>
      <c r="AY715">
        <v>128689178</v>
      </c>
      <c r="AZ715">
        <v>0</v>
      </c>
      <c r="BA715">
        <v>24491113</v>
      </c>
      <c r="BB715">
        <v>0</v>
      </c>
      <c r="BC715">
        <v>0</v>
      </c>
      <c r="BD715">
        <v>0</v>
      </c>
      <c r="BE715">
        <v>0</v>
      </c>
      <c r="BF715">
        <v>9809206</v>
      </c>
      <c r="BG715">
        <v>883220783</v>
      </c>
      <c r="BH715">
        <v>0</v>
      </c>
      <c r="BI715">
        <v>0</v>
      </c>
      <c r="BJ715">
        <v>0</v>
      </c>
      <c r="BK715">
        <v>0</v>
      </c>
      <c r="BL715">
        <v>0</v>
      </c>
      <c r="BM715">
        <v>0</v>
      </c>
      <c r="BN715">
        <v>0</v>
      </c>
      <c r="BO715">
        <v>0</v>
      </c>
      <c r="BP715">
        <v>0</v>
      </c>
      <c r="BQ715">
        <v>0</v>
      </c>
      <c r="BR715">
        <v>0</v>
      </c>
      <c r="BS715">
        <v>8.4775086505190309</v>
      </c>
    </row>
    <row r="716" spans="1:71" x14ac:dyDescent="0.25">
      <c r="A716">
        <v>106370759</v>
      </c>
      <c r="B716" t="s">
        <v>584</v>
      </c>
      <c r="C716" s="1">
        <f t="shared" si="11"/>
        <v>43922</v>
      </c>
      <c r="D716" s="2" t="s">
        <v>962</v>
      </c>
      <c r="E716" s="1">
        <v>43834</v>
      </c>
      <c r="F716" s="1">
        <v>44012</v>
      </c>
      <c r="G716" t="s">
        <v>100</v>
      </c>
      <c r="H716" t="s">
        <v>77</v>
      </c>
      <c r="I716" t="s">
        <v>72</v>
      </c>
      <c r="J716" t="s">
        <v>85</v>
      </c>
      <c r="K716" t="s">
        <v>585</v>
      </c>
      <c r="L716">
        <v>291</v>
      </c>
      <c r="M716">
        <v>291</v>
      </c>
      <c r="N716">
        <v>3</v>
      </c>
      <c r="O716">
        <v>120</v>
      </c>
      <c r="P716">
        <v>1908</v>
      </c>
      <c r="Q716">
        <v>0</v>
      </c>
      <c r="R716">
        <v>3117</v>
      </c>
      <c r="S716">
        <v>1170</v>
      </c>
      <c r="T716">
        <v>5598</v>
      </c>
      <c r="U716">
        <v>1355</v>
      </c>
      <c r="V716">
        <v>5</v>
      </c>
      <c r="W716">
        <v>0</v>
      </c>
      <c r="X716">
        <v>1620</v>
      </c>
      <c r="Y716">
        <v>21</v>
      </c>
      <c r="Z716">
        <v>25</v>
      </c>
      <c r="AA716">
        <v>254</v>
      </c>
      <c r="AB716">
        <v>13165</v>
      </c>
      <c r="AC716">
        <v>0</v>
      </c>
      <c r="AD716">
        <v>-817258</v>
      </c>
      <c r="AE716">
        <v>-2061222</v>
      </c>
      <c r="AF716">
        <v>0</v>
      </c>
      <c r="AG716">
        <v>0</v>
      </c>
      <c r="AH716">
        <v>0</v>
      </c>
      <c r="AI716">
        <v>0</v>
      </c>
      <c r="AJ716">
        <v>0</v>
      </c>
      <c r="AK716">
        <v>0</v>
      </c>
      <c r="AL716">
        <v>0</v>
      </c>
      <c r="AM716">
        <v>8419461</v>
      </c>
      <c r="AN716">
        <v>2049058</v>
      </c>
      <c r="AO716">
        <v>10632143</v>
      </c>
      <c r="AP716">
        <v>7478402</v>
      </c>
      <c r="AQ716">
        <v>1960</v>
      </c>
      <c r="AR716">
        <v>0</v>
      </c>
      <c r="AS716">
        <v>5063501</v>
      </c>
      <c r="AT716">
        <v>57752</v>
      </c>
      <c r="AU716">
        <v>133</v>
      </c>
      <c r="AV716">
        <v>2066701</v>
      </c>
      <c r="AW716">
        <v>35769111</v>
      </c>
      <c r="AX716">
        <v>3132079</v>
      </c>
      <c r="AY716">
        <v>35562486</v>
      </c>
      <c r="AZ716">
        <v>0</v>
      </c>
      <c r="BA716">
        <v>274108</v>
      </c>
      <c r="BB716">
        <v>0</v>
      </c>
      <c r="BC716">
        <v>0</v>
      </c>
      <c r="BD716">
        <v>0</v>
      </c>
      <c r="BE716">
        <v>0</v>
      </c>
      <c r="BF716">
        <v>1486460</v>
      </c>
      <c r="BG716">
        <v>32689096</v>
      </c>
      <c r="BH716">
        <v>0</v>
      </c>
      <c r="BI716">
        <v>0</v>
      </c>
      <c r="BJ716">
        <v>0</v>
      </c>
      <c r="BK716">
        <v>0</v>
      </c>
      <c r="BL716">
        <v>0</v>
      </c>
      <c r="BM716">
        <v>0</v>
      </c>
      <c r="BN716">
        <v>0</v>
      </c>
      <c r="BO716">
        <v>0</v>
      </c>
      <c r="BP716">
        <v>0</v>
      </c>
      <c r="BQ716">
        <v>0</v>
      </c>
      <c r="BR716">
        <v>0</v>
      </c>
      <c r="BS716">
        <v>3.2783505154639174</v>
      </c>
    </row>
    <row r="717" spans="1:71" x14ac:dyDescent="0.25">
      <c r="A717">
        <v>106454013</v>
      </c>
      <c r="B717" t="s">
        <v>882</v>
      </c>
      <c r="C717" s="1">
        <f t="shared" si="11"/>
        <v>43922</v>
      </c>
      <c r="D717" s="2" t="s">
        <v>962</v>
      </c>
      <c r="E717" s="1">
        <v>43834</v>
      </c>
      <c r="F717" s="1">
        <v>44012</v>
      </c>
      <c r="G717" t="s">
        <v>499</v>
      </c>
      <c r="H717" t="s">
        <v>588</v>
      </c>
      <c r="I717" t="s">
        <v>72</v>
      </c>
      <c r="J717" t="s">
        <v>85</v>
      </c>
      <c r="K717" t="s">
        <v>519</v>
      </c>
      <c r="L717">
        <v>10</v>
      </c>
      <c r="M717">
        <v>10</v>
      </c>
      <c r="N717">
        <v>0</v>
      </c>
      <c r="O717">
        <v>3</v>
      </c>
      <c r="P717">
        <v>42</v>
      </c>
      <c r="Q717">
        <v>0</v>
      </c>
      <c r="R717">
        <v>39</v>
      </c>
      <c r="S717">
        <v>0</v>
      </c>
      <c r="T717">
        <v>0</v>
      </c>
      <c r="U717">
        <v>0</v>
      </c>
      <c r="V717">
        <v>0</v>
      </c>
      <c r="W717">
        <v>0</v>
      </c>
      <c r="X717">
        <v>24</v>
      </c>
      <c r="Y717">
        <v>26</v>
      </c>
      <c r="Z717">
        <v>0</v>
      </c>
      <c r="AA717">
        <v>3</v>
      </c>
      <c r="AB717">
        <v>92</v>
      </c>
      <c r="AC717">
        <v>0</v>
      </c>
      <c r="AD717">
        <v>0</v>
      </c>
      <c r="AE717">
        <v>0</v>
      </c>
      <c r="AF717">
        <v>0</v>
      </c>
      <c r="AG717">
        <v>0</v>
      </c>
      <c r="AH717">
        <v>0</v>
      </c>
      <c r="AI717">
        <v>0</v>
      </c>
      <c r="AJ717">
        <v>0</v>
      </c>
      <c r="AK717">
        <v>0</v>
      </c>
      <c r="AL717">
        <v>0</v>
      </c>
      <c r="AM717">
        <v>560410</v>
      </c>
      <c r="AN717">
        <v>0</v>
      </c>
      <c r="AO717">
        <v>0</v>
      </c>
      <c r="AP717">
        <v>2235</v>
      </c>
      <c r="AQ717">
        <v>0</v>
      </c>
      <c r="AR717">
        <v>0</v>
      </c>
      <c r="AS717">
        <v>158309</v>
      </c>
      <c r="AT717">
        <v>308920</v>
      </c>
      <c r="AU717">
        <v>0</v>
      </c>
      <c r="AV717">
        <v>21095</v>
      </c>
      <c r="AW717">
        <v>1050969</v>
      </c>
      <c r="AX717">
        <v>180015</v>
      </c>
      <c r="AY717">
        <v>1222379</v>
      </c>
      <c r="AZ717">
        <v>0</v>
      </c>
      <c r="BA717">
        <v>0</v>
      </c>
      <c r="BB717">
        <v>0</v>
      </c>
      <c r="BC717">
        <v>0</v>
      </c>
      <c r="BD717">
        <v>0</v>
      </c>
      <c r="BE717">
        <v>0</v>
      </c>
      <c r="BF717">
        <v>0</v>
      </c>
      <c r="BG717">
        <v>740571</v>
      </c>
      <c r="BH717">
        <v>0</v>
      </c>
      <c r="BI717">
        <v>0</v>
      </c>
      <c r="BJ717">
        <v>0</v>
      </c>
      <c r="BK717">
        <v>0</v>
      </c>
      <c r="BL717">
        <v>0</v>
      </c>
      <c r="BM717">
        <v>0</v>
      </c>
      <c r="BN717">
        <v>0</v>
      </c>
      <c r="BO717">
        <v>0</v>
      </c>
      <c r="BP717">
        <v>0</v>
      </c>
      <c r="BQ717">
        <v>0</v>
      </c>
      <c r="BR717">
        <v>0</v>
      </c>
      <c r="BS717">
        <v>2.1</v>
      </c>
    </row>
    <row r="718" spans="1:71" x14ac:dyDescent="0.25">
      <c r="A718">
        <v>106361768</v>
      </c>
      <c r="B718" t="s">
        <v>589</v>
      </c>
      <c r="C718" s="1">
        <f t="shared" si="11"/>
        <v>43922</v>
      </c>
      <c r="D718" s="2" t="s">
        <v>962</v>
      </c>
      <c r="E718" s="1">
        <v>43834</v>
      </c>
      <c r="F718" s="1">
        <v>44012</v>
      </c>
      <c r="G718" t="s">
        <v>111</v>
      </c>
      <c r="H718" t="s">
        <v>117</v>
      </c>
      <c r="I718" t="s">
        <v>118</v>
      </c>
      <c r="J718" t="s">
        <v>85</v>
      </c>
      <c r="K718" t="s">
        <v>590</v>
      </c>
      <c r="L718">
        <v>1499</v>
      </c>
      <c r="M718">
        <v>1499</v>
      </c>
      <c r="N718">
        <v>0</v>
      </c>
      <c r="O718">
        <v>121</v>
      </c>
      <c r="P718">
        <v>122</v>
      </c>
      <c r="Q718">
        <v>0</v>
      </c>
      <c r="R718">
        <v>99267</v>
      </c>
      <c r="S718">
        <v>0</v>
      </c>
      <c r="T718">
        <v>0</v>
      </c>
      <c r="U718">
        <v>0</v>
      </c>
      <c r="V718">
        <v>0</v>
      </c>
      <c r="W718">
        <v>0</v>
      </c>
      <c r="X718">
        <v>0</v>
      </c>
      <c r="Y718">
        <v>0</v>
      </c>
      <c r="Z718">
        <v>0</v>
      </c>
      <c r="AA718">
        <v>37107</v>
      </c>
      <c r="AB718">
        <v>136374</v>
      </c>
      <c r="AC718">
        <v>0</v>
      </c>
      <c r="AD718">
        <v>0</v>
      </c>
      <c r="AE718">
        <v>0</v>
      </c>
      <c r="AF718">
        <v>0</v>
      </c>
      <c r="AG718">
        <v>0</v>
      </c>
      <c r="AH718">
        <v>0</v>
      </c>
      <c r="AI718">
        <v>0</v>
      </c>
      <c r="AJ718">
        <v>0</v>
      </c>
      <c r="AK718">
        <v>0</v>
      </c>
      <c r="AL718">
        <v>0</v>
      </c>
      <c r="AM718">
        <v>51968463</v>
      </c>
      <c r="AN718">
        <v>0</v>
      </c>
      <c r="AO718">
        <v>0</v>
      </c>
      <c r="AP718">
        <v>0</v>
      </c>
      <c r="AQ718">
        <v>0</v>
      </c>
      <c r="AR718">
        <v>0</v>
      </c>
      <c r="AS718">
        <v>0</v>
      </c>
      <c r="AT718">
        <v>0</v>
      </c>
      <c r="AU718">
        <v>0</v>
      </c>
      <c r="AV718">
        <v>19426496</v>
      </c>
      <c r="AW718">
        <v>71394959</v>
      </c>
      <c r="AX718">
        <v>0</v>
      </c>
      <c r="AY718">
        <v>98139625</v>
      </c>
      <c r="AZ718">
        <v>0</v>
      </c>
      <c r="BA718">
        <v>26744666</v>
      </c>
      <c r="BB718">
        <v>0</v>
      </c>
      <c r="BC718">
        <v>0</v>
      </c>
      <c r="BD718">
        <v>0</v>
      </c>
      <c r="BE718">
        <v>0</v>
      </c>
      <c r="BF718">
        <v>0</v>
      </c>
      <c r="BG718">
        <v>0</v>
      </c>
      <c r="BH718">
        <v>0</v>
      </c>
      <c r="BI718">
        <v>0</v>
      </c>
      <c r="BJ718">
        <v>0</v>
      </c>
      <c r="BK718">
        <v>0</v>
      </c>
      <c r="BL718">
        <v>0</v>
      </c>
      <c r="BM718">
        <v>0</v>
      </c>
      <c r="BN718">
        <v>0</v>
      </c>
      <c r="BO718">
        <v>0</v>
      </c>
      <c r="BP718">
        <v>0</v>
      </c>
      <c r="BQ718">
        <v>0</v>
      </c>
      <c r="BR718">
        <v>0</v>
      </c>
      <c r="BS718">
        <v>4.0693795863909275E-2</v>
      </c>
    </row>
    <row r="719" spans="1:71" x14ac:dyDescent="0.25">
      <c r="A719">
        <v>106491001</v>
      </c>
      <c r="B719" t="s">
        <v>591</v>
      </c>
      <c r="C719" s="1">
        <f t="shared" si="11"/>
        <v>43922</v>
      </c>
      <c r="D719" s="2" t="s">
        <v>962</v>
      </c>
      <c r="E719" s="1">
        <v>43834</v>
      </c>
      <c r="F719" s="1">
        <v>44012</v>
      </c>
      <c r="G719" t="s">
        <v>121</v>
      </c>
      <c r="H719" t="s">
        <v>89</v>
      </c>
      <c r="I719" t="s">
        <v>72</v>
      </c>
      <c r="J719" t="s">
        <v>85</v>
      </c>
      <c r="K719" t="s">
        <v>592</v>
      </c>
      <c r="L719">
        <v>59</v>
      </c>
      <c r="M719">
        <v>31</v>
      </c>
      <c r="N719">
        <v>0</v>
      </c>
      <c r="O719">
        <v>17</v>
      </c>
      <c r="P719">
        <v>472</v>
      </c>
      <c r="Q719">
        <v>0</v>
      </c>
      <c r="R719">
        <v>884</v>
      </c>
      <c r="S719">
        <v>242</v>
      </c>
      <c r="T719">
        <v>224</v>
      </c>
      <c r="U719">
        <v>361</v>
      </c>
      <c r="V719">
        <v>0</v>
      </c>
      <c r="W719">
        <v>0</v>
      </c>
      <c r="X719">
        <v>74</v>
      </c>
      <c r="Y719">
        <v>222</v>
      </c>
      <c r="Z719">
        <v>0</v>
      </c>
      <c r="AA719">
        <v>73</v>
      </c>
      <c r="AB719">
        <v>2080</v>
      </c>
      <c r="AC719">
        <v>0</v>
      </c>
      <c r="AD719">
        <v>1261007</v>
      </c>
      <c r="AE719">
        <v>0</v>
      </c>
      <c r="AF719">
        <v>0</v>
      </c>
      <c r="AG719">
        <v>0</v>
      </c>
      <c r="AH719">
        <v>0</v>
      </c>
      <c r="AI719">
        <v>0</v>
      </c>
      <c r="AJ719">
        <v>0</v>
      </c>
      <c r="AK719">
        <v>0</v>
      </c>
      <c r="AL719">
        <v>0</v>
      </c>
      <c r="AM719">
        <v>6116410</v>
      </c>
      <c r="AN719">
        <v>2193942</v>
      </c>
      <c r="AO719">
        <v>864372</v>
      </c>
      <c r="AP719">
        <v>2030197</v>
      </c>
      <c r="AQ719">
        <v>0</v>
      </c>
      <c r="AR719">
        <v>0</v>
      </c>
      <c r="AS719">
        <v>985016</v>
      </c>
      <c r="AT719">
        <v>4014742</v>
      </c>
      <c r="AU719">
        <v>0</v>
      </c>
      <c r="AV719">
        <v>707876</v>
      </c>
      <c r="AW719">
        <v>16912555</v>
      </c>
      <c r="AX719">
        <v>1971385</v>
      </c>
      <c r="AY719">
        <v>17343842</v>
      </c>
      <c r="AZ719">
        <v>1491960</v>
      </c>
      <c r="BA719">
        <v>23893</v>
      </c>
      <c r="BB719">
        <v>0</v>
      </c>
      <c r="BC719">
        <v>0</v>
      </c>
      <c r="BD719">
        <v>0</v>
      </c>
      <c r="BE719">
        <v>0</v>
      </c>
      <c r="BF719">
        <v>76637</v>
      </c>
      <c r="BG719">
        <v>11168188</v>
      </c>
      <c r="BH719">
        <v>0</v>
      </c>
      <c r="BI719">
        <v>0</v>
      </c>
      <c r="BJ719">
        <v>0</v>
      </c>
      <c r="BK719">
        <v>0</v>
      </c>
      <c r="BL719">
        <v>0</v>
      </c>
      <c r="BM719">
        <v>0</v>
      </c>
      <c r="BN719">
        <v>0</v>
      </c>
      <c r="BO719">
        <v>0</v>
      </c>
      <c r="BP719">
        <v>0</v>
      </c>
      <c r="BQ719">
        <v>0</v>
      </c>
      <c r="BR719">
        <v>0</v>
      </c>
      <c r="BS719">
        <v>5.2444444444444445</v>
      </c>
    </row>
    <row r="720" spans="1:71" x14ac:dyDescent="0.25">
      <c r="A720">
        <v>106190243</v>
      </c>
      <c r="B720" t="s">
        <v>883</v>
      </c>
      <c r="C720" s="1">
        <f t="shared" si="11"/>
        <v>43922</v>
      </c>
      <c r="D720" s="2" t="s">
        <v>962</v>
      </c>
      <c r="E720" s="1">
        <v>43834</v>
      </c>
      <c r="F720" s="1">
        <v>44012</v>
      </c>
      <c r="G720" t="s">
        <v>92</v>
      </c>
      <c r="H720" t="s">
        <v>89</v>
      </c>
      <c r="I720" t="s">
        <v>72</v>
      </c>
      <c r="J720" t="s">
        <v>85</v>
      </c>
      <c r="K720" t="s">
        <v>251</v>
      </c>
      <c r="L720">
        <v>156</v>
      </c>
      <c r="M720">
        <v>89</v>
      </c>
      <c r="N720">
        <v>23</v>
      </c>
      <c r="O720">
        <v>66</v>
      </c>
      <c r="P720">
        <v>1783</v>
      </c>
      <c r="Q720">
        <v>0</v>
      </c>
      <c r="R720">
        <v>2238</v>
      </c>
      <c r="S720">
        <v>1927</v>
      </c>
      <c r="T720">
        <v>687</v>
      </c>
      <c r="U720">
        <v>1586</v>
      </c>
      <c r="V720">
        <v>0</v>
      </c>
      <c r="W720">
        <v>0</v>
      </c>
      <c r="X720">
        <v>0</v>
      </c>
      <c r="Y720">
        <v>1343</v>
      </c>
      <c r="Z720">
        <v>54</v>
      </c>
      <c r="AA720">
        <v>244</v>
      </c>
      <c r="AB720">
        <v>8079</v>
      </c>
      <c r="AC720">
        <v>0</v>
      </c>
      <c r="AD720">
        <v>1475585</v>
      </c>
      <c r="AE720">
        <v>0</v>
      </c>
      <c r="AF720">
        <v>0</v>
      </c>
      <c r="AG720">
        <v>0</v>
      </c>
      <c r="AH720">
        <v>0</v>
      </c>
      <c r="AI720">
        <v>0</v>
      </c>
      <c r="AJ720">
        <v>0</v>
      </c>
      <c r="AK720">
        <v>0</v>
      </c>
      <c r="AL720">
        <v>0</v>
      </c>
      <c r="AM720">
        <v>8825232</v>
      </c>
      <c r="AN720">
        <v>8415534</v>
      </c>
      <c r="AO720">
        <v>4891722</v>
      </c>
      <c r="AP720">
        <v>8015560</v>
      </c>
      <c r="AQ720">
        <v>0</v>
      </c>
      <c r="AR720">
        <v>0</v>
      </c>
      <c r="AS720">
        <v>19132</v>
      </c>
      <c r="AT720">
        <v>5244239</v>
      </c>
      <c r="AU720">
        <v>0</v>
      </c>
      <c r="AV720">
        <v>502443</v>
      </c>
      <c r="AW720">
        <v>35913862</v>
      </c>
      <c r="AX720">
        <v>3920170</v>
      </c>
      <c r="AY720">
        <v>41925149</v>
      </c>
      <c r="AZ720">
        <v>0</v>
      </c>
      <c r="BA720">
        <v>0</v>
      </c>
      <c r="BB720">
        <v>0</v>
      </c>
      <c r="BC720">
        <v>0</v>
      </c>
      <c r="BD720">
        <v>0</v>
      </c>
      <c r="BE720">
        <v>0</v>
      </c>
      <c r="BF720">
        <v>1144536</v>
      </c>
      <c r="BG720">
        <v>118766652</v>
      </c>
      <c r="BH720">
        <v>0</v>
      </c>
      <c r="BI720">
        <v>0</v>
      </c>
      <c r="BJ720">
        <v>0</v>
      </c>
      <c r="BK720">
        <v>0</v>
      </c>
      <c r="BL720">
        <v>0</v>
      </c>
      <c r="BM720">
        <v>0</v>
      </c>
      <c r="BN720">
        <v>0</v>
      </c>
      <c r="BO720">
        <v>0</v>
      </c>
      <c r="BP720">
        <v>0</v>
      </c>
      <c r="BQ720">
        <v>0</v>
      </c>
      <c r="BR720">
        <v>0</v>
      </c>
      <c r="BS720">
        <v>7.277551020408163</v>
      </c>
    </row>
    <row r="721" spans="1:71" x14ac:dyDescent="0.25">
      <c r="A721">
        <v>106130760</v>
      </c>
      <c r="B721" t="s">
        <v>593</v>
      </c>
      <c r="C721" s="1">
        <f t="shared" si="11"/>
        <v>43922</v>
      </c>
      <c r="D721" s="2" t="s">
        <v>962</v>
      </c>
      <c r="E721" s="1">
        <v>43834</v>
      </c>
      <c r="F721" s="1">
        <v>44012</v>
      </c>
      <c r="G721" t="s">
        <v>264</v>
      </c>
      <c r="H721" t="s">
        <v>71</v>
      </c>
      <c r="I721" t="s">
        <v>72</v>
      </c>
      <c r="J721" t="s">
        <v>85</v>
      </c>
      <c r="K721" t="s">
        <v>594</v>
      </c>
      <c r="L721">
        <v>107</v>
      </c>
      <c r="M721">
        <v>91</v>
      </c>
      <c r="N721">
        <v>0</v>
      </c>
      <c r="O721">
        <v>63</v>
      </c>
      <c r="P721">
        <v>989</v>
      </c>
      <c r="Q721">
        <v>0</v>
      </c>
      <c r="R721">
        <v>1659</v>
      </c>
      <c r="S721">
        <v>431</v>
      </c>
      <c r="T721">
        <v>435</v>
      </c>
      <c r="U721">
        <v>1416</v>
      </c>
      <c r="V721">
        <v>0</v>
      </c>
      <c r="W721">
        <v>0</v>
      </c>
      <c r="X721">
        <v>78</v>
      </c>
      <c r="Y721">
        <v>511</v>
      </c>
      <c r="Z721">
        <v>0</v>
      </c>
      <c r="AA721">
        <v>280</v>
      </c>
      <c r="AB721">
        <v>4810</v>
      </c>
      <c r="AC721">
        <v>0</v>
      </c>
      <c r="AD721">
        <v>3480571</v>
      </c>
      <c r="AE721">
        <v>-1085835</v>
      </c>
      <c r="AF721">
        <v>0</v>
      </c>
      <c r="AG721">
        <v>0</v>
      </c>
      <c r="AH721">
        <v>0</v>
      </c>
      <c r="AI721">
        <v>0</v>
      </c>
      <c r="AJ721">
        <v>0</v>
      </c>
      <c r="AK721">
        <v>0</v>
      </c>
      <c r="AL721">
        <v>0</v>
      </c>
      <c r="AM721">
        <v>7354497</v>
      </c>
      <c r="AN721">
        <v>1556582</v>
      </c>
      <c r="AO721">
        <v>1323539</v>
      </c>
      <c r="AP721">
        <v>6366565</v>
      </c>
      <c r="AQ721">
        <v>0</v>
      </c>
      <c r="AR721">
        <v>131</v>
      </c>
      <c r="AS721">
        <v>840161</v>
      </c>
      <c r="AT721">
        <v>5286051</v>
      </c>
      <c r="AU721">
        <v>0</v>
      </c>
      <c r="AV721">
        <v>908708</v>
      </c>
      <c r="AW721">
        <v>23636234</v>
      </c>
      <c r="AX721">
        <v>1021338</v>
      </c>
      <c r="AY721">
        <v>31035711</v>
      </c>
      <c r="AZ721">
        <v>3599257</v>
      </c>
      <c r="BA721">
        <v>21356567</v>
      </c>
      <c r="BB721">
        <v>0</v>
      </c>
      <c r="BC721">
        <v>0</v>
      </c>
      <c r="BD721">
        <v>0</v>
      </c>
      <c r="BE721">
        <v>0</v>
      </c>
      <c r="BF721">
        <v>1999995</v>
      </c>
      <c r="BG721">
        <v>33972613</v>
      </c>
      <c r="BH721">
        <v>0</v>
      </c>
      <c r="BI721">
        <v>0</v>
      </c>
      <c r="BJ721">
        <v>0</v>
      </c>
      <c r="BK721">
        <v>0</v>
      </c>
      <c r="BL721">
        <v>0</v>
      </c>
      <c r="BM721">
        <v>0</v>
      </c>
      <c r="BN721">
        <v>0</v>
      </c>
      <c r="BO721">
        <v>0</v>
      </c>
      <c r="BP721">
        <v>0</v>
      </c>
      <c r="BQ721">
        <v>0</v>
      </c>
      <c r="BR721">
        <v>0</v>
      </c>
      <c r="BS721">
        <v>4.9949494949494948</v>
      </c>
    </row>
    <row r="722" spans="1:71" x14ac:dyDescent="0.25">
      <c r="A722">
        <v>106301297</v>
      </c>
      <c r="B722" t="s">
        <v>595</v>
      </c>
      <c r="C722" s="1">
        <f t="shared" si="11"/>
        <v>43922</v>
      </c>
      <c r="D722" s="2" t="s">
        <v>962</v>
      </c>
      <c r="E722" s="1">
        <v>43834</v>
      </c>
      <c r="F722" s="1">
        <v>44012</v>
      </c>
      <c r="G722" t="s">
        <v>83</v>
      </c>
      <c r="H722" t="s">
        <v>101</v>
      </c>
      <c r="I722" t="s">
        <v>72</v>
      </c>
      <c r="J722" t="s">
        <v>85</v>
      </c>
      <c r="K722" t="s">
        <v>596</v>
      </c>
      <c r="L722">
        <v>94</v>
      </c>
      <c r="M722">
        <v>25</v>
      </c>
      <c r="N722">
        <v>4</v>
      </c>
      <c r="O722">
        <v>9</v>
      </c>
      <c r="P722">
        <v>568</v>
      </c>
      <c r="Q722">
        <v>0</v>
      </c>
      <c r="R722">
        <v>538</v>
      </c>
      <c r="S722">
        <v>593</v>
      </c>
      <c r="T722">
        <v>154</v>
      </c>
      <c r="U722">
        <v>407</v>
      </c>
      <c r="V722">
        <v>0</v>
      </c>
      <c r="W722">
        <v>0</v>
      </c>
      <c r="X722">
        <v>13</v>
      </c>
      <c r="Y722">
        <v>542</v>
      </c>
      <c r="Z722">
        <v>15</v>
      </c>
      <c r="AA722">
        <v>10</v>
      </c>
      <c r="AB722">
        <v>2272</v>
      </c>
      <c r="AC722">
        <v>0</v>
      </c>
      <c r="AD722">
        <v>1211706</v>
      </c>
      <c r="AE722">
        <v>0</v>
      </c>
      <c r="AF722">
        <v>0</v>
      </c>
      <c r="AG722">
        <v>0</v>
      </c>
      <c r="AH722">
        <v>0</v>
      </c>
      <c r="AI722">
        <v>0</v>
      </c>
      <c r="AJ722">
        <v>0</v>
      </c>
      <c r="AK722">
        <v>0</v>
      </c>
      <c r="AL722">
        <v>0</v>
      </c>
      <c r="AM722">
        <v>2588416</v>
      </c>
      <c r="AN722">
        <v>3412912</v>
      </c>
      <c r="AO722">
        <v>1072704</v>
      </c>
      <c r="AP722">
        <v>2199290</v>
      </c>
      <c r="AQ722">
        <v>270</v>
      </c>
      <c r="AR722">
        <v>0</v>
      </c>
      <c r="AS722">
        <v>344638</v>
      </c>
      <c r="AT722">
        <v>10307302</v>
      </c>
      <c r="AU722">
        <v>0</v>
      </c>
      <c r="AV722">
        <v>0</v>
      </c>
      <c r="AW722">
        <v>19925532</v>
      </c>
      <c r="AX722">
        <v>2113389</v>
      </c>
      <c r="AY722">
        <v>21459912</v>
      </c>
      <c r="AZ722">
        <v>0</v>
      </c>
      <c r="BA722">
        <v>82085</v>
      </c>
      <c r="BB722">
        <v>0</v>
      </c>
      <c r="BC722">
        <v>0</v>
      </c>
      <c r="BD722">
        <v>0</v>
      </c>
      <c r="BE722">
        <v>0</v>
      </c>
      <c r="BF722">
        <v>9062713</v>
      </c>
      <c r="BG722">
        <v>38528369</v>
      </c>
      <c r="BH722">
        <v>0</v>
      </c>
      <c r="BI722">
        <v>0</v>
      </c>
      <c r="BJ722">
        <v>0</v>
      </c>
      <c r="BK722">
        <v>0</v>
      </c>
      <c r="BL722">
        <v>0</v>
      </c>
      <c r="BM722">
        <v>0</v>
      </c>
      <c r="BN722">
        <v>0</v>
      </c>
      <c r="BO722">
        <v>0</v>
      </c>
      <c r="BP722">
        <v>0</v>
      </c>
      <c r="BQ722">
        <v>0</v>
      </c>
      <c r="BR722">
        <v>0</v>
      </c>
      <c r="BS722">
        <v>4.7731092436974789</v>
      </c>
    </row>
    <row r="723" spans="1:71" x14ac:dyDescent="0.25">
      <c r="A723">
        <v>106370977</v>
      </c>
      <c r="B723" t="s">
        <v>599</v>
      </c>
      <c r="C723" s="1">
        <f t="shared" si="11"/>
        <v>43922</v>
      </c>
      <c r="D723" s="2" t="s">
        <v>962</v>
      </c>
      <c r="E723" s="1">
        <v>43834</v>
      </c>
      <c r="F723" s="1">
        <v>44012</v>
      </c>
      <c r="G723" t="s">
        <v>100</v>
      </c>
      <c r="H723" t="s">
        <v>71</v>
      </c>
      <c r="I723" t="s">
        <v>72</v>
      </c>
      <c r="J723" t="s">
        <v>85</v>
      </c>
      <c r="K723" t="s">
        <v>600</v>
      </c>
      <c r="L723">
        <v>236</v>
      </c>
      <c r="M723">
        <v>169</v>
      </c>
      <c r="N723">
        <v>28</v>
      </c>
      <c r="O723">
        <v>0</v>
      </c>
      <c r="P723">
        <v>1398</v>
      </c>
      <c r="Q723">
        <v>175</v>
      </c>
      <c r="R723">
        <v>3041</v>
      </c>
      <c r="S723">
        <v>2103</v>
      </c>
      <c r="T723">
        <v>1576</v>
      </c>
      <c r="U723">
        <v>5343</v>
      </c>
      <c r="V723">
        <v>0</v>
      </c>
      <c r="W723">
        <v>0</v>
      </c>
      <c r="X723">
        <v>682</v>
      </c>
      <c r="Y723">
        <v>1149</v>
      </c>
      <c r="Z723">
        <v>53</v>
      </c>
      <c r="AA723">
        <v>0</v>
      </c>
      <c r="AB723">
        <v>13947</v>
      </c>
      <c r="AC723">
        <v>8676</v>
      </c>
      <c r="AD723">
        <v>3808070</v>
      </c>
      <c r="AE723">
        <v>0</v>
      </c>
      <c r="AF723">
        <v>0</v>
      </c>
      <c r="AG723">
        <v>0</v>
      </c>
      <c r="AH723">
        <v>5421860</v>
      </c>
      <c r="AI723">
        <v>0</v>
      </c>
      <c r="AJ723">
        <v>0</v>
      </c>
      <c r="AK723">
        <v>4204773</v>
      </c>
      <c r="AL723">
        <v>9626633</v>
      </c>
      <c r="AM723">
        <v>4932914</v>
      </c>
      <c r="AN723">
        <v>19364037</v>
      </c>
      <c r="AO723">
        <v>813975</v>
      </c>
      <c r="AP723">
        <v>4703826</v>
      </c>
      <c r="AQ723">
        <v>0</v>
      </c>
      <c r="AR723">
        <v>0</v>
      </c>
      <c r="AS723">
        <v>5202888</v>
      </c>
      <c r="AT723">
        <v>757301</v>
      </c>
      <c r="AU723">
        <v>0</v>
      </c>
      <c r="AV723">
        <v>0</v>
      </c>
      <c r="AW723">
        <v>35774941</v>
      </c>
      <c r="AX723">
        <v>292735</v>
      </c>
      <c r="AY723">
        <v>42705295</v>
      </c>
      <c r="AZ723">
        <v>0</v>
      </c>
      <c r="BA723">
        <v>1886371</v>
      </c>
      <c r="BB723">
        <v>0</v>
      </c>
      <c r="BC723">
        <v>0</v>
      </c>
      <c r="BD723">
        <v>0</v>
      </c>
      <c r="BE723">
        <v>0</v>
      </c>
      <c r="BF723">
        <v>1657335</v>
      </c>
      <c r="BG723">
        <v>70284377</v>
      </c>
      <c r="BH723">
        <v>0</v>
      </c>
      <c r="BI723">
        <v>0</v>
      </c>
      <c r="BJ723">
        <v>0</v>
      </c>
      <c r="BK723">
        <v>0</v>
      </c>
      <c r="BL723">
        <v>0</v>
      </c>
      <c r="BM723">
        <v>0</v>
      </c>
      <c r="BN723">
        <v>0</v>
      </c>
      <c r="BO723">
        <v>0</v>
      </c>
      <c r="BP723">
        <v>0</v>
      </c>
      <c r="BQ723">
        <v>0</v>
      </c>
      <c r="BR723">
        <v>0</v>
      </c>
      <c r="BS723">
        <v>3.4518518518518517</v>
      </c>
    </row>
    <row r="724" spans="1:71" x14ac:dyDescent="0.25">
      <c r="A724">
        <v>106190630</v>
      </c>
      <c r="B724" t="s">
        <v>601</v>
      </c>
      <c r="C724" s="1">
        <f t="shared" si="11"/>
        <v>43922</v>
      </c>
      <c r="D724" s="2" t="s">
        <v>962</v>
      </c>
      <c r="E724" s="1">
        <v>43834</v>
      </c>
      <c r="F724" s="1">
        <v>44012</v>
      </c>
      <c r="G724" t="s">
        <v>92</v>
      </c>
      <c r="H724" t="s">
        <v>89</v>
      </c>
      <c r="I724" t="s">
        <v>72</v>
      </c>
      <c r="J724" t="s">
        <v>85</v>
      </c>
      <c r="K724" t="s">
        <v>106</v>
      </c>
      <c r="L724">
        <v>372</v>
      </c>
      <c r="M724">
        <v>300</v>
      </c>
      <c r="N724">
        <v>31</v>
      </c>
      <c r="O724">
        <v>57</v>
      </c>
      <c r="P724">
        <v>4032</v>
      </c>
      <c r="Q724">
        <v>0</v>
      </c>
      <c r="R724">
        <v>2525</v>
      </c>
      <c r="S724">
        <v>3365</v>
      </c>
      <c r="T724">
        <v>4259</v>
      </c>
      <c r="U724">
        <v>4438</v>
      </c>
      <c r="V724">
        <v>0</v>
      </c>
      <c r="W724">
        <v>0</v>
      </c>
      <c r="X724">
        <v>76</v>
      </c>
      <c r="Y724">
        <v>3381</v>
      </c>
      <c r="Z724">
        <v>213</v>
      </c>
      <c r="AA724">
        <v>395</v>
      </c>
      <c r="AB724">
        <v>18652</v>
      </c>
      <c r="AC724">
        <v>0</v>
      </c>
      <c r="AD724">
        <v>20134169</v>
      </c>
      <c r="AE724">
        <v>-2265777</v>
      </c>
      <c r="AF724">
        <v>0</v>
      </c>
      <c r="AG724">
        <v>0</v>
      </c>
      <c r="AH724">
        <v>13082286</v>
      </c>
      <c r="AI724">
        <v>0</v>
      </c>
      <c r="AJ724">
        <v>0</v>
      </c>
      <c r="AK724">
        <v>0</v>
      </c>
      <c r="AL724">
        <v>13082286</v>
      </c>
      <c r="AM724">
        <v>1118489</v>
      </c>
      <c r="AN724">
        <v>34932745</v>
      </c>
      <c r="AO724">
        <v>14948568</v>
      </c>
      <c r="AP724">
        <v>16144839</v>
      </c>
      <c r="AQ724">
        <v>632041</v>
      </c>
      <c r="AR724">
        <v>0</v>
      </c>
      <c r="AS724">
        <v>431416</v>
      </c>
      <c r="AT724">
        <v>20785629</v>
      </c>
      <c r="AU724">
        <v>0</v>
      </c>
      <c r="AV724">
        <v>23207864</v>
      </c>
      <c r="AW724">
        <v>112201591</v>
      </c>
      <c r="AX724">
        <v>16976124</v>
      </c>
      <c r="AY724">
        <v>141561621</v>
      </c>
      <c r="AZ724">
        <v>0</v>
      </c>
      <c r="BA724">
        <v>-2123171</v>
      </c>
      <c r="BB724">
        <v>0</v>
      </c>
      <c r="BC724">
        <v>0</v>
      </c>
      <c r="BD724">
        <v>0</v>
      </c>
      <c r="BE724">
        <v>0</v>
      </c>
      <c r="BF724">
        <v>8877229</v>
      </c>
      <c r="BG724">
        <v>313532850</v>
      </c>
      <c r="BH724">
        <v>0</v>
      </c>
      <c r="BI724">
        <v>0</v>
      </c>
      <c r="BJ724">
        <v>0</v>
      </c>
      <c r="BK724">
        <v>0</v>
      </c>
      <c r="BL724">
        <v>0</v>
      </c>
      <c r="BM724">
        <v>0</v>
      </c>
      <c r="BN724">
        <v>0</v>
      </c>
      <c r="BO724">
        <v>0</v>
      </c>
      <c r="BP724">
        <v>0</v>
      </c>
      <c r="BQ724">
        <v>0</v>
      </c>
      <c r="BR724">
        <v>0</v>
      </c>
      <c r="BS724">
        <v>6</v>
      </c>
    </row>
    <row r="725" spans="1:71" x14ac:dyDescent="0.25">
      <c r="A725">
        <v>106541123</v>
      </c>
      <c r="B725" t="s">
        <v>602</v>
      </c>
      <c r="C725" s="1">
        <f t="shared" si="11"/>
        <v>43922</v>
      </c>
      <c r="D725" s="2" t="s">
        <v>962</v>
      </c>
      <c r="E725" s="1">
        <v>43834</v>
      </c>
      <c r="F725" s="1">
        <v>44012</v>
      </c>
      <c r="G725" t="s">
        <v>416</v>
      </c>
      <c r="H725" t="s">
        <v>117</v>
      </c>
      <c r="I725" t="s">
        <v>118</v>
      </c>
      <c r="J725" t="s">
        <v>85</v>
      </c>
      <c r="K725" t="s">
        <v>603</v>
      </c>
      <c r="L725">
        <v>203</v>
      </c>
      <c r="M725">
        <v>203</v>
      </c>
      <c r="N725">
        <v>0</v>
      </c>
      <c r="O725">
        <v>0</v>
      </c>
      <c r="P725">
        <v>0</v>
      </c>
      <c r="Q725">
        <v>0</v>
      </c>
      <c r="R725">
        <v>4648</v>
      </c>
      <c r="S725">
        <v>0</v>
      </c>
      <c r="T725">
        <v>13434</v>
      </c>
      <c r="U725">
        <v>0</v>
      </c>
      <c r="V725">
        <v>0</v>
      </c>
      <c r="W725">
        <v>0</v>
      </c>
      <c r="X725">
        <v>0</v>
      </c>
      <c r="Y725">
        <v>0</v>
      </c>
      <c r="Z725">
        <v>0</v>
      </c>
      <c r="AA725">
        <v>268</v>
      </c>
      <c r="AB725">
        <v>18350</v>
      </c>
      <c r="AC725">
        <v>0</v>
      </c>
      <c r="AD725">
        <v>0</v>
      </c>
      <c r="AE725">
        <v>0</v>
      </c>
      <c r="AF725">
        <v>0</v>
      </c>
      <c r="AG725">
        <v>0</v>
      </c>
      <c r="AH725">
        <v>0</v>
      </c>
      <c r="AI725">
        <v>0</v>
      </c>
      <c r="AJ725">
        <v>0</v>
      </c>
      <c r="AK725">
        <v>0</v>
      </c>
      <c r="AL725">
        <v>0</v>
      </c>
      <c r="AM725">
        <v>72048</v>
      </c>
      <c r="AN725">
        <v>0</v>
      </c>
      <c r="AO725">
        <v>128503</v>
      </c>
      <c r="AP725">
        <v>0</v>
      </c>
      <c r="AQ725">
        <v>0</v>
      </c>
      <c r="AR725">
        <v>0</v>
      </c>
      <c r="AS725">
        <v>0</v>
      </c>
      <c r="AT725">
        <v>0</v>
      </c>
      <c r="AU725">
        <v>0</v>
      </c>
      <c r="AV725">
        <v>34313</v>
      </c>
      <c r="AW725">
        <v>234864</v>
      </c>
      <c r="AX725">
        <v>0</v>
      </c>
      <c r="AY725">
        <v>44454828</v>
      </c>
      <c r="AZ725">
        <v>0</v>
      </c>
      <c r="BA725">
        <v>44219964</v>
      </c>
      <c r="BB725">
        <v>0</v>
      </c>
      <c r="BC725">
        <v>0</v>
      </c>
      <c r="BD725">
        <v>0</v>
      </c>
      <c r="BE725">
        <v>0</v>
      </c>
      <c r="BF725">
        <v>0</v>
      </c>
      <c r="BG725">
        <v>0</v>
      </c>
      <c r="BH725">
        <v>0</v>
      </c>
      <c r="BI725">
        <v>0</v>
      </c>
      <c r="BJ725">
        <v>0</v>
      </c>
      <c r="BK725">
        <v>0</v>
      </c>
      <c r="BL725">
        <v>0</v>
      </c>
      <c r="BM725">
        <v>0</v>
      </c>
      <c r="BN725">
        <v>0</v>
      </c>
      <c r="BO725">
        <v>0</v>
      </c>
      <c r="BP725">
        <v>0</v>
      </c>
      <c r="BQ725">
        <v>0</v>
      </c>
      <c r="BR725">
        <v>0</v>
      </c>
      <c r="BS725">
        <v>0</v>
      </c>
    </row>
    <row r="726" spans="1:71" x14ac:dyDescent="0.25">
      <c r="A726">
        <v>106190631</v>
      </c>
      <c r="B726" t="s">
        <v>604</v>
      </c>
      <c r="C726" s="1">
        <f t="shared" si="11"/>
        <v>43922</v>
      </c>
      <c r="D726" s="2" t="s">
        <v>962</v>
      </c>
      <c r="E726" s="1">
        <v>43834</v>
      </c>
      <c r="F726" s="1">
        <v>44012</v>
      </c>
      <c r="G726" t="s">
        <v>92</v>
      </c>
      <c r="H726" t="s">
        <v>89</v>
      </c>
      <c r="I726" t="s">
        <v>72</v>
      </c>
      <c r="J726" t="s">
        <v>85</v>
      </c>
      <c r="K726" t="s">
        <v>605</v>
      </c>
      <c r="L726">
        <v>481</v>
      </c>
      <c r="M726">
        <v>192</v>
      </c>
      <c r="N726">
        <v>35</v>
      </c>
      <c r="O726">
        <v>63</v>
      </c>
      <c r="P726">
        <v>3973</v>
      </c>
      <c r="Q726">
        <v>0</v>
      </c>
      <c r="R726">
        <v>4425</v>
      </c>
      <c r="S726">
        <v>5234</v>
      </c>
      <c r="T726">
        <v>1244</v>
      </c>
      <c r="U726">
        <v>2388</v>
      </c>
      <c r="V726">
        <v>0</v>
      </c>
      <c r="W726">
        <v>0</v>
      </c>
      <c r="X726">
        <v>295</v>
      </c>
      <c r="Y726">
        <v>3459</v>
      </c>
      <c r="Z726">
        <v>87</v>
      </c>
      <c r="AA726">
        <v>283</v>
      </c>
      <c r="AB726">
        <v>17415</v>
      </c>
      <c r="AC726">
        <v>0</v>
      </c>
      <c r="AD726">
        <v>2756809</v>
      </c>
      <c r="AE726">
        <v>0</v>
      </c>
      <c r="AF726">
        <v>0</v>
      </c>
      <c r="AG726">
        <v>0</v>
      </c>
      <c r="AH726">
        <v>0</v>
      </c>
      <c r="AI726">
        <v>0</v>
      </c>
      <c r="AJ726">
        <v>0</v>
      </c>
      <c r="AK726">
        <v>0</v>
      </c>
      <c r="AL726">
        <v>0</v>
      </c>
      <c r="AM726">
        <v>14248427</v>
      </c>
      <c r="AN726">
        <v>12113538</v>
      </c>
      <c r="AO726">
        <v>6917575</v>
      </c>
      <c r="AP726">
        <v>8558319</v>
      </c>
      <c r="AQ726">
        <v>0</v>
      </c>
      <c r="AR726">
        <v>0</v>
      </c>
      <c r="AS726">
        <v>621910</v>
      </c>
      <c r="AT726">
        <v>72033506</v>
      </c>
      <c r="AU726">
        <v>0</v>
      </c>
      <c r="AV726">
        <v>1495261</v>
      </c>
      <c r="AW726">
        <v>115988536</v>
      </c>
      <c r="AX726">
        <v>36056212</v>
      </c>
      <c r="AY726">
        <v>139892077</v>
      </c>
      <c r="AZ726">
        <v>6747421</v>
      </c>
      <c r="BA726">
        <v>52049850</v>
      </c>
      <c r="BB726">
        <v>0</v>
      </c>
      <c r="BC726">
        <v>0</v>
      </c>
      <c r="BD726">
        <v>0</v>
      </c>
      <c r="BE726">
        <v>0</v>
      </c>
      <c r="BF726">
        <v>3025480</v>
      </c>
      <c r="BG726">
        <v>332843393</v>
      </c>
      <c r="BH726">
        <v>0</v>
      </c>
      <c r="BI726">
        <v>0</v>
      </c>
      <c r="BJ726">
        <v>0</v>
      </c>
      <c r="BK726">
        <v>0</v>
      </c>
      <c r="BL726">
        <v>0</v>
      </c>
      <c r="BM726">
        <v>0</v>
      </c>
      <c r="BN726">
        <v>0</v>
      </c>
      <c r="BO726">
        <v>0</v>
      </c>
      <c r="BP726">
        <v>0</v>
      </c>
      <c r="BQ726">
        <v>0</v>
      </c>
      <c r="BR726">
        <v>0</v>
      </c>
      <c r="BS726">
        <v>5.9034175334323926</v>
      </c>
    </row>
    <row r="727" spans="1:71" x14ac:dyDescent="0.25">
      <c r="A727">
        <v>106190385</v>
      </c>
      <c r="B727" t="s">
        <v>609</v>
      </c>
      <c r="C727" s="1">
        <f t="shared" si="11"/>
        <v>43922</v>
      </c>
      <c r="D727" s="2" t="s">
        <v>962</v>
      </c>
      <c r="E727" s="1">
        <v>43834</v>
      </c>
      <c r="F727" s="1">
        <v>44012</v>
      </c>
      <c r="G727" t="s">
        <v>92</v>
      </c>
      <c r="H727" t="s">
        <v>77</v>
      </c>
      <c r="I727" t="s">
        <v>72</v>
      </c>
      <c r="J727" t="s">
        <v>85</v>
      </c>
      <c r="K727" t="s">
        <v>610</v>
      </c>
      <c r="L727">
        <v>377</v>
      </c>
      <c r="M727">
        <v>315</v>
      </c>
      <c r="N727">
        <v>35</v>
      </c>
      <c r="O727">
        <v>16</v>
      </c>
      <c r="P727">
        <v>3683</v>
      </c>
      <c r="Q727">
        <v>115</v>
      </c>
      <c r="R727">
        <v>6526</v>
      </c>
      <c r="S727">
        <v>4612</v>
      </c>
      <c r="T727">
        <v>3032</v>
      </c>
      <c r="U727">
        <v>4134</v>
      </c>
      <c r="V727">
        <v>0</v>
      </c>
      <c r="W727">
        <v>0</v>
      </c>
      <c r="X727">
        <v>496</v>
      </c>
      <c r="Y727">
        <v>4181</v>
      </c>
      <c r="Z727">
        <v>70</v>
      </c>
      <c r="AA727">
        <v>33</v>
      </c>
      <c r="AB727">
        <v>23084</v>
      </c>
      <c r="AC727">
        <v>3967</v>
      </c>
      <c r="AD727">
        <v>971769</v>
      </c>
      <c r="AE727">
        <v>-800001</v>
      </c>
      <c r="AF727">
        <v>0</v>
      </c>
      <c r="AG727">
        <v>0</v>
      </c>
      <c r="AH727">
        <v>4591473</v>
      </c>
      <c r="AI727">
        <v>4043872</v>
      </c>
      <c r="AJ727">
        <v>0</v>
      </c>
      <c r="AK727">
        <v>0</v>
      </c>
      <c r="AL727">
        <v>8635345</v>
      </c>
      <c r="AM727">
        <v>13926879</v>
      </c>
      <c r="AN727">
        <v>22340796</v>
      </c>
      <c r="AO727">
        <v>12091380</v>
      </c>
      <c r="AP727">
        <v>27321821</v>
      </c>
      <c r="AQ727">
        <v>0</v>
      </c>
      <c r="AR727">
        <v>0</v>
      </c>
      <c r="AS727">
        <v>4467347</v>
      </c>
      <c r="AT727">
        <v>30841040</v>
      </c>
      <c r="AU727">
        <v>3230311</v>
      </c>
      <c r="AV727">
        <v>3859929</v>
      </c>
      <c r="AW727">
        <v>118079503</v>
      </c>
      <c r="AX727">
        <v>23948490</v>
      </c>
      <c r="AY727">
        <v>138335425</v>
      </c>
      <c r="AZ727">
        <v>4282245</v>
      </c>
      <c r="BA727">
        <v>-1240038</v>
      </c>
      <c r="BB727">
        <v>0</v>
      </c>
      <c r="BC727">
        <v>0</v>
      </c>
      <c r="BD727">
        <v>0</v>
      </c>
      <c r="BE727">
        <v>0</v>
      </c>
      <c r="BF727">
        <v>8967359</v>
      </c>
      <c r="BG727">
        <v>221849293</v>
      </c>
      <c r="BH727">
        <v>0</v>
      </c>
      <c r="BI727">
        <v>0</v>
      </c>
      <c r="BJ727">
        <v>0</v>
      </c>
      <c r="BK727">
        <v>0</v>
      </c>
      <c r="BL727">
        <v>0</v>
      </c>
      <c r="BM727">
        <v>0</v>
      </c>
      <c r="BN727">
        <v>0</v>
      </c>
      <c r="BO727">
        <v>0</v>
      </c>
      <c r="BP727">
        <v>0</v>
      </c>
      <c r="BQ727">
        <v>0</v>
      </c>
      <c r="BR727">
        <v>0</v>
      </c>
      <c r="BS727">
        <v>5.3222543352601157</v>
      </c>
    </row>
    <row r="728" spans="1:71" x14ac:dyDescent="0.25">
      <c r="A728">
        <v>106190680</v>
      </c>
      <c r="B728" t="s">
        <v>611</v>
      </c>
      <c r="C728" s="1">
        <f t="shared" si="11"/>
        <v>43922</v>
      </c>
      <c r="D728" s="2" t="s">
        <v>962</v>
      </c>
      <c r="E728" s="1">
        <v>43834</v>
      </c>
      <c r="F728" s="1">
        <v>44012</v>
      </c>
      <c r="G728" t="s">
        <v>92</v>
      </c>
      <c r="H728" t="s">
        <v>89</v>
      </c>
      <c r="I728" t="s">
        <v>72</v>
      </c>
      <c r="J728" t="s">
        <v>85</v>
      </c>
      <c r="K728" t="s">
        <v>612</v>
      </c>
      <c r="L728">
        <v>324</v>
      </c>
      <c r="M728">
        <v>324</v>
      </c>
      <c r="N728">
        <v>3</v>
      </c>
      <c r="O728">
        <v>13</v>
      </c>
      <c r="P728">
        <v>1273</v>
      </c>
      <c r="Q728">
        <v>305</v>
      </c>
      <c r="R728">
        <v>5289</v>
      </c>
      <c r="S728">
        <v>3780</v>
      </c>
      <c r="T728">
        <v>1314</v>
      </c>
      <c r="U728">
        <v>4260</v>
      </c>
      <c r="V728">
        <v>0</v>
      </c>
      <c r="W728">
        <v>0</v>
      </c>
      <c r="X728">
        <v>557</v>
      </c>
      <c r="Y728">
        <v>1773</v>
      </c>
      <c r="Z728">
        <v>9</v>
      </c>
      <c r="AA728">
        <v>45</v>
      </c>
      <c r="AB728">
        <v>17027</v>
      </c>
      <c r="AC728">
        <v>10398</v>
      </c>
      <c r="AD728">
        <v>377447</v>
      </c>
      <c r="AE728">
        <v>-212499</v>
      </c>
      <c r="AF728">
        <v>0</v>
      </c>
      <c r="AG728">
        <v>0</v>
      </c>
      <c r="AH728">
        <v>169976</v>
      </c>
      <c r="AI728">
        <v>0</v>
      </c>
      <c r="AJ728">
        <v>0</v>
      </c>
      <c r="AK728">
        <v>0</v>
      </c>
      <c r="AL728">
        <v>169976</v>
      </c>
      <c r="AM728">
        <v>7775009</v>
      </c>
      <c r="AN728">
        <v>6612920</v>
      </c>
      <c r="AO728">
        <v>5362253</v>
      </c>
      <c r="AP728">
        <v>8944157</v>
      </c>
      <c r="AQ728">
        <v>0</v>
      </c>
      <c r="AR728">
        <v>0</v>
      </c>
      <c r="AS728">
        <v>1705004</v>
      </c>
      <c r="AT728">
        <v>6155820</v>
      </c>
      <c r="AU728">
        <v>865147</v>
      </c>
      <c r="AV728">
        <v>167769</v>
      </c>
      <c r="AW728">
        <v>37588079</v>
      </c>
      <c r="AX728">
        <v>6833342</v>
      </c>
      <c r="AY728">
        <v>52065376</v>
      </c>
      <c r="AZ728">
        <v>1451686</v>
      </c>
      <c r="BA728">
        <v>334157</v>
      </c>
      <c r="BB728">
        <v>0</v>
      </c>
      <c r="BC728">
        <v>0</v>
      </c>
      <c r="BD728">
        <v>0</v>
      </c>
      <c r="BE728">
        <v>0</v>
      </c>
      <c r="BF728">
        <v>3452305</v>
      </c>
      <c r="BG728">
        <v>45249643</v>
      </c>
      <c r="BH728">
        <v>0</v>
      </c>
      <c r="BI728">
        <v>0</v>
      </c>
      <c r="BJ728">
        <v>0</v>
      </c>
      <c r="BK728">
        <v>0</v>
      </c>
      <c r="BL728">
        <v>0</v>
      </c>
      <c r="BM728">
        <v>0</v>
      </c>
      <c r="BN728">
        <v>0</v>
      </c>
      <c r="BO728">
        <v>0</v>
      </c>
      <c r="BP728">
        <v>0</v>
      </c>
      <c r="BQ728">
        <v>0</v>
      </c>
      <c r="BR728">
        <v>0</v>
      </c>
      <c r="BS728">
        <v>1.9645061728395061</v>
      </c>
    </row>
    <row r="729" spans="1:71" x14ac:dyDescent="0.25">
      <c r="A729">
        <v>106190470</v>
      </c>
      <c r="B729" t="s">
        <v>613</v>
      </c>
      <c r="C729" s="1">
        <f t="shared" si="11"/>
        <v>43922</v>
      </c>
      <c r="D729" s="2" t="s">
        <v>962</v>
      </c>
      <c r="E729" s="1">
        <v>43834</v>
      </c>
      <c r="F729" s="1">
        <v>44012</v>
      </c>
      <c r="G729" t="s">
        <v>92</v>
      </c>
      <c r="H729" t="s">
        <v>89</v>
      </c>
      <c r="I729" t="s">
        <v>72</v>
      </c>
      <c r="J729" t="s">
        <v>85</v>
      </c>
      <c r="K729" t="s">
        <v>237</v>
      </c>
      <c r="L729">
        <v>418</v>
      </c>
      <c r="M729">
        <v>418</v>
      </c>
      <c r="N729">
        <v>25</v>
      </c>
      <c r="O729">
        <v>37</v>
      </c>
      <c r="P729">
        <v>3791</v>
      </c>
      <c r="Q729">
        <v>224</v>
      </c>
      <c r="R729">
        <v>5284</v>
      </c>
      <c r="S729">
        <v>4942</v>
      </c>
      <c r="T729">
        <v>1386</v>
      </c>
      <c r="U729">
        <v>2301</v>
      </c>
      <c r="V729">
        <v>0</v>
      </c>
      <c r="W729">
        <v>0</v>
      </c>
      <c r="X729">
        <v>929</v>
      </c>
      <c r="Y729">
        <v>4119</v>
      </c>
      <c r="Z729">
        <v>56</v>
      </c>
      <c r="AA729">
        <v>83</v>
      </c>
      <c r="AB729">
        <v>19100</v>
      </c>
      <c r="AC729">
        <v>3027</v>
      </c>
      <c r="AD729">
        <v>3087920</v>
      </c>
      <c r="AE729">
        <v>0</v>
      </c>
      <c r="AF729">
        <v>0</v>
      </c>
      <c r="AG729">
        <v>0</v>
      </c>
      <c r="AH729">
        <v>1322137</v>
      </c>
      <c r="AI729">
        <v>0</v>
      </c>
      <c r="AJ729">
        <v>0</v>
      </c>
      <c r="AK729">
        <v>0</v>
      </c>
      <c r="AL729">
        <v>1322137</v>
      </c>
      <c r="AM729">
        <v>15762358</v>
      </c>
      <c r="AN729">
        <v>18758820</v>
      </c>
      <c r="AO729">
        <v>7020035</v>
      </c>
      <c r="AP729">
        <v>9661823</v>
      </c>
      <c r="AQ729">
        <v>0</v>
      </c>
      <c r="AR729">
        <v>0</v>
      </c>
      <c r="AS729">
        <v>4966810</v>
      </c>
      <c r="AT729">
        <v>33061836</v>
      </c>
      <c r="AU729">
        <v>759050</v>
      </c>
      <c r="AV729">
        <v>805035</v>
      </c>
      <c r="AW729">
        <v>90795767</v>
      </c>
      <c r="AX729">
        <v>22397653</v>
      </c>
      <c r="AY729">
        <v>122010793</v>
      </c>
      <c r="AZ729">
        <v>3457250</v>
      </c>
      <c r="BA729">
        <v>163479</v>
      </c>
      <c r="BB729">
        <v>0</v>
      </c>
      <c r="BC729">
        <v>0</v>
      </c>
      <c r="BD729">
        <v>0</v>
      </c>
      <c r="BE729">
        <v>0</v>
      </c>
      <c r="BF729">
        <v>4401399</v>
      </c>
      <c r="BG729">
        <v>109778719</v>
      </c>
      <c r="BH729">
        <v>0</v>
      </c>
      <c r="BI729">
        <v>0</v>
      </c>
      <c r="BJ729">
        <v>0</v>
      </c>
      <c r="BK729">
        <v>0</v>
      </c>
      <c r="BL729">
        <v>0</v>
      </c>
      <c r="BM729">
        <v>0</v>
      </c>
      <c r="BN729">
        <v>0</v>
      </c>
      <c r="BO729">
        <v>0</v>
      </c>
      <c r="BP729">
        <v>0</v>
      </c>
      <c r="BQ729">
        <v>0</v>
      </c>
      <c r="BR729">
        <v>0</v>
      </c>
      <c r="BS729">
        <v>4.5346889952153111</v>
      </c>
    </row>
    <row r="730" spans="1:71" x14ac:dyDescent="0.25">
      <c r="A730">
        <v>106190756</v>
      </c>
      <c r="B730" t="s">
        <v>614</v>
      </c>
      <c r="C730" s="1">
        <f t="shared" si="11"/>
        <v>43922</v>
      </c>
      <c r="D730" s="2" t="s">
        <v>962</v>
      </c>
      <c r="E730" s="1">
        <v>43834</v>
      </c>
      <c r="F730" s="1">
        <v>44012</v>
      </c>
      <c r="G730" t="s">
        <v>92</v>
      </c>
      <c r="H730" t="s">
        <v>77</v>
      </c>
      <c r="I730" t="s">
        <v>72</v>
      </c>
      <c r="J730" t="s">
        <v>85</v>
      </c>
      <c r="K730" t="s">
        <v>615</v>
      </c>
      <c r="L730">
        <v>234</v>
      </c>
      <c r="M730">
        <v>234</v>
      </c>
      <c r="N730">
        <v>19</v>
      </c>
      <c r="O730">
        <v>2</v>
      </c>
      <c r="P730">
        <v>2109</v>
      </c>
      <c r="Q730">
        <v>0</v>
      </c>
      <c r="R730">
        <v>3984</v>
      </c>
      <c r="S730">
        <v>882</v>
      </c>
      <c r="T730">
        <v>492</v>
      </c>
      <c r="U730">
        <v>927</v>
      </c>
      <c r="V730">
        <v>0</v>
      </c>
      <c r="W730">
        <v>0</v>
      </c>
      <c r="X730">
        <v>271</v>
      </c>
      <c r="Y730">
        <v>3453</v>
      </c>
      <c r="Z730">
        <v>38</v>
      </c>
      <c r="AA730">
        <v>4</v>
      </c>
      <c r="AB730">
        <v>10051</v>
      </c>
      <c r="AC730">
        <v>0</v>
      </c>
      <c r="AD730">
        <v>1141481</v>
      </c>
      <c r="AE730">
        <v>0</v>
      </c>
      <c r="AF730">
        <v>0</v>
      </c>
      <c r="AG730">
        <v>0</v>
      </c>
      <c r="AH730">
        <v>0</v>
      </c>
      <c r="AI730">
        <v>0</v>
      </c>
      <c r="AJ730">
        <v>0</v>
      </c>
      <c r="AK730">
        <v>0</v>
      </c>
      <c r="AL730">
        <v>0</v>
      </c>
      <c r="AM730">
        <v>21828851</v>
      </c>
      <c r="AN730">
        <v>5643345</v>
      </c>
      <c r="AO730">
        <v>2905107</v>
      </c>
      <c r="AP730">
        <v>3487776</v>
      </c>
      <c r="AQ730">
        <v>0</v>
      </c>
      <c r="AR730">
        <v>0</v>
      </c>
      <c r="AS730">
        <v>165308</v>
      </c>
      <c r="AT730">
        <v>40721668</v>
      </c>
      <c r="AU730">
        <v>221560</v>
      </c>
      <c r="AV730">
        <v>1573933</v>
      </c>
      <c r="AW730">
        <v>76547548</v>
      </c>
      <c r="AX730">
        <v>10091454</v>
      </c>
      <c r="AY730">
        <v>111796798</v>
      </c>
      <c r="AZ730">
        <v>2978055</v>
      </c>
      <c r="BA730">
        <v>-9410636</v>
      </c>
      <c r="BB730">
        <v>0</v>
      </c>
      <c r="BC730">
        <v>0</v>
      </c>
      <c r="BD730">
        <v>0</v>
      </c>
      <c r="BE730">
        <v>0</v>
      </c>
      <c r="BF730">
        <v>5468947</v>
      </c>
      <c r="BG730">
        <v>295078644</v>
      </c>
      <c r="BH730">
        <v>0</v>
      </c>
      <c r="BI730">
        <v>0</v>
      </c>
      <c r="BJ730">
        <v>0</v>
      </c>
      <c r="BK730">
        <v>0</v>
      </c>
      <c r="BL730">
        <v>0</v>
      </c>
      <c r="BM730">
        <v>0</v>
      </c>
      <c r="BN730">
        <v>0</v>
      </c>
      <c r="BO730">
        <v>0</v>
      </c>
      <c r="BP730">
        <v>0</v>
      </c>
      <c r="BQ730">
        <v>0</v>
      </c>
      <c r="BR730">
        <v>0</v>
      </c>
      <c r="BS730">
        <v>4.5064102564102564</v>
      </c>
    </row>
    <row r="731" spans="1:71" x14ac:dyDescent="0.25">
      <c r="A731">
        <v>106190758</v>
      </c>
      <c r="B731" t="s">
        <v>616</v>
      </c>
      <c r="C731" s="1">
        <f t="shared" si="11"/>
        <v>43922</v>
      </c>
      <c r="D731" s="2" t="s">
        <v>962</v>
      </c>
      <c r="E731" s="1">
        <v>43834</v>
      </c>
      <c r="F731" s="1">
        <v>44012</v>
      </c>
      <c r="G731" t="s">
        <v>92</v>
      </c>
      <c r="H731" t="s">
        <v>77</v>
      </c>
      <c r="I731" t="s">
        <v>72</v>
      </c>
      <c r="J731" t="s">
        <v>85</v>
      </c>
      <c r="K731" t="s">
        <v>617</v>
      </c>
      <c r="L731">
        <v>307</v>
      </c>
      <c r="M731">
        <v>257</v>
      </c>
      <c r="N731">
        <v>28</v>
      </c>
      <c r="O731">
        <v>9</v>
      </c>
      <c r="P731">
        <v>3185</v>
      </c>
      <c r="Q731">
        <v>0</v>
      </c>
      <c r="R731">
        <v>6647</v>
      </c>
      <c r="S731">
        <v>1919</v>
      </c>
      <c r="T731">
        <v>1739</v>
      </c>
      <c r="U731">
        <v>1955</v>
      </c>
      <c r="V731">
        <v>0</v>
      </c>
      <c r="W731">
        <v>0</v>
      </c>
      <c r="X731">
        <v>219</v>
      </c>
      <c r="Y731">
        <v>3364</v>
      </c>
      <c r="Z731">
        <v>57</v>
      </c>
      <c r="AA731">
        <v>18</v>
      </c>
      <c r="AB731">
        <v>15918</v>
      </c>
      <c r="AC731">
        <v>0</v>
      </c>
      <c r="AD731">
        <v>2149433</v>
      </c>
      <c r="AE731">
        <v>0</v>
      </c>
      <c r="AF731">
        <v>0</v>
      </c>
      <c r="AG731">
        <v>0</v>
      </c>
      <c r="AH731">
        <v>451398</v>
      </c>
      <c r="AI731">
        <v>0</v>
      </c>
      <c r="AJ731">
        <v>0</v>
      </c>
      <c r="AK731">
        <v>0</v>
      </c>
      <c r="AL731">
        <v>451398</v>
      </c>
      <c r="AM731">
        <v>24335401</v>
      </c>
      <c r="AN731">
        <v>12641633</v>
      </c>
      <c r="AO731">
        <v>9843736</v>
      </c>
      <c r="AP731">
        <v>10594037</v>
      </c>
      <c r="AQ731">
        <v>0</v>
      </c>
      <c r="AR731">
        <v>0</v>
      </c>
      <c r="AS731">
        <v>8757817</v>
      </c>
      <c r="AT731">
        <v>28217863</v>
      </c>
      <c r="AU731">
        <v>541576</v>
      </c>
      <c r="AV731">
        <v>534487</v>
      </c>
      <c r="AW731">
        <v>95466550</v>
      </c>
      <c r="AX731">
        <v>22034538</v>
      </c>
      <c r="AY731">
        <v>120955239</v>
      </c>
      <c r="AZ731">
        <v>2253580</v>
      </c>
      <c r="BA731">
        <v>-3535800</v>
      </c>
      <c r="BB731">
        <v>0</v>
      </c>
      <c r="BC731">
        <v>0</v>
      </c>
      <c r="BD731">
        <v>0</v>
      </c>
      <c r="BE731">
        <v>0</v>
      </c>
      <c r="BF731">
        <v>6477278</v>
      </c>
      <c r="BG731">
        <v>186326497</v>
      </c>
      <c r="BH731">
        <v>0</v>
      </c>
      <c r="BI731">
        <v>0</v>
      </c>
      <c r="BJ731">
        <v>0</v>
      </c>
      <c r="BK731">
        <v>0</v>
      </c>
      <c r="BL731">
        <v>0</v>
      </c>
      <c r="BM731">
        <v>0</v>
      </c>
      <c r="BN731">
        <v>0</v>
      </c>
      <c r="BO731">
        <v>0</v>
      </c>
      <c r="BP731">
        <v>0</v>
      </c>
      <c r="BQ731">
        <v>0</v>
      </c>
      <c r="BR731">
        <v>0</v>
      </c>
      <c r="BS731">
        <v>5.6471631205673756</v>
      </c>
    </row>
    <row r="732" spans="1:71" x14ac:dyDescent="0.25">
      <c r="A732">
        <v>106190517</v>
      </c>
      <c r="B732" t="s">
        <v>618</v>
      </c>
      <c r="C732" s="1">
        <f t="shared" si="11"/>
        <v>43922</v>
      </c>
      <c r="D732" s="2" t="s">
        <v>962</v>
      </c>
      <c r="E732" s="1">
        <v>43834</v>
      </c>
      <c r="F732" s="1">
        <v>44012</v>
      </c>
      <c r="G732" t="s">
        <v>92</v>
      </c>
      <c r="H732" t="s">
        <v>101</v>
      </c>
      <c r="I732" t="s">
        <v>72</v>
      </c>
      <c r="J732" t="s">
        <v>85</v>
      </c>
      <c r="K732" t="s">
        <v>619</v>
      </c>
      <c r="L732">
        <v>249</v>
      </c>
      <c r="M732">
        <v>201</v>
      </c>
      <c r="N732">
        <v>7</v>
      </c>
      <c r="O732">
        <v>15</v>
      </c>
      <c r="P732">
        <v>2266</v>
      </c>
      <c r="Q732">
        <v>0</v>
      </c>
      <c r="R732">
        <v>3534</v>
      </c>
      <c r="S732">
        <v>960</v>
      </c>
      <c r="T732">
        <v>519</v>
      </c>
      <c r="U732">
        <v>1047</v>
      </c>
      <c r="V732">
        <v>0</v>
      </c>
      <c r="W732">
        <v>0</v>
      </c>
      <c r="X732">
        <v>34</v>
      </c>
      <c r="Y732">
        <v>2805</v>
      </c>
      <c r="Z732">
        <v>14</v>
      </c>
      <c r="AA732">
        <v>31</v>
      </c>
      <c r="AB732">
        <v>8944</v>
      </c>
      <c r="AC732">
        <v>0</v>
      </c>
      <c r="AD732">
        <v>810033</v>
      </c>
      <c r="AE732">
        <v>0</v>
      </c>
      <c r="AF732">
        <v>0</v>
      </c>
      <c r="AG732">
        <v>0</v>
      </c>
      <c r="AH732">
        <v>451738</v>
      </c>
      <c r="AI732">
        <v>0</v>
      </c>
      <c r="AJ732">
        <v>0</v>
      </c>
      <c r="AK732">
        <v>0</v>
      </c>
      <c r="AL732">
        <v>451738</v>
      </c>
      <c r="AM732">
        <v>13970099</v>
      </c>
      <c r="AN732">
        <v>5270447</v>
      </c>
      <c r="AO732">
        <v>3667440</v>
      </c>
      <c r="AP732">
        <v>6809719</v>
      </c>
      <c r="AQ732">
        <v>0</v>
      </c>
      <c r="AR732">
        <v>0</v>
      </c>
      <c r="AS732">
        <v>430830</v>
      </c>
      <c r="AT732">
        <v>22689228</v>
      </c>
      <c r="AU732">
        <v>703631</v>
      </c>
      <c r="AV732">
        <v>745733</v>
      </c>
      <c r="AW732">
        <v>54287127</v>
      </c>
      <c r="AX732">
        <v>13502475</v>
      </c>
      <c r="AY732">
        <v>75019766</v>
      </c>
      <c r="AZ732">
        <v>2542998</v>
      </c>
      <c r="BA732">
        <v>360195</v>
      </c>
      <c r="BB732">
        <v>0</v>
      </c>
      <c r="BC732">
        <v>0</v>
      </c>
      <c r="BD732">
        <v>0</v>
      </c>
      <c r="BE732">
        <v>0</v>
      </c>
      <c r="BF732">
        <v>97034653</v>
      </c>
      <c r="BG732">
        <v>454561819</v>
      </c>
      <c r="BH732">
        <v>0</v>
      </c>
      <c r="BI732">
        <v>0</v>
      </c>
      <c r="BJ732">
        <v>0</v>
      </c>
      <c r="BK732">
        <v>0</v>
      </c>
      <c r="BL732">
        <v>0</v>
      </c>
      <c r="BM732">
        <v>0</v>
      </c>
      <c r="BN732">
        <v>0</v>
      </c>
      <c r="BO732">
        <v>0</v>
      </c>
      <c r="BP732">
        <v>0</v>
      </c>
      <c r="BQ732">
        <v>0</v>
      </c>
      <c r="BR732">
        <v>0</v>
      </c>
      <c r="BS732">
        <v>5.0355555555555558</v>
      </c>
    </row>
    <row r="733" spans="1:71" x14ac:dyDescent="0.25">
      <c r="A733">
        <v>106281047</v>
      </c>
      <c r="B733" t="s">
        <v>924</v>
      </c>
      <c r="C733" s="1">
        <f t="shared" si="11"/>
        <v>43922</v>
      </c>
      <c r="D733" s="2" t="s">
        <v>962</v>
      </c>
      <c r="E733" s="1">
        <v>43834</v>
      </c>
      <c r="F733" s="1">
        <v>44012</v>
      </c>
      <c r="G733" t="s">
        <v>543</v>
      </c>
      <c r="H733" t="s">
        <v>77</v>
      </c>
      <c r="I733" t="s">
        <v>72</v>
      </c>
      <c r="J733" t="s">
        <v>85</v>
      </c>
      <c r="K733" t="s">
        <v>544</v>
      </c>
      <c r="L733">
        <v>148</v>
      </c>
      <c r="M733">
        <v>103</v>
      </c>
      <c r="N733">
        <v>3</v>
      </c>
      <c r="O733">
        <v>31</v>
      </c>
      <c r="P733">
        <v>1024</v>
      </c>
      <c r="Q733">
        <v>0</v>
      </c>
      <c r="R733">
        <v>2375</v>
      </c>
      <c r="S733">
        <v>329</v>
      </c>
      <c r="T733">
        <v>382</v>
      </c>
      <c r="U733">
        <v>904</v>
      </c>
      <c r="V733">
        <v>0</v>
      </c>
      <c r="W733">
        <v>0</v>
      </c>
      <c r="X733">
        <v>155</v>
      </c>
      <c r="Y733">
        <v>813</v>
      </c>
      <c r="Z733">
        <v>14</v>
      </c>
      <c r="AA733">
        <v>156</v>
      </c>
      <c r="AB733">
        <v>5128</v>
      </c>
      <c r="AC733">
        <v>0</v>
      </c>
      <c r="AD733">
        <v>1157893</v>
      </c>
      <c r="AE733">
        <v>0</v>
      </c>
      <c r="AF733">
        <v>0</v>
      </c>
      <c r="AG733">
        <v>0</v>
      </c>
      <c r="AH733">
        <v>623542</v>
      </c>
      <c r="AI733">
        <v>5115927</v>
      </c>
      <c r="AJ733">
        <v>0</v>
      </c>
      <c r="AK733">
        <v>1082752</v>
      </c>
      <c r="AL733">
        <v>6822221</v>
      </c>
      <c r="AM733">
        <v>24095303</v>
      </c>
      <c r="AN733">
        <v>4107414</v>
      </c>
      <c r="AO733">
        <v>1127028</v>
      </c>
      <c r="AP733">
        <v>10106628</v>
      </c>
      <c r="AQ733">
        <v>0</v>
      </c>
      <c r="AR733">
        <v>0</v>
      </c>
      <c r="AS733">
        <v>2564949</v>
      </c>
      <c r="AT733">
        <v>10849695</v>
      </c>
      <c r="AU733">
        <v>0</v>
      </c>
      <c r="AV733">
        <v>2226787</v>
      </c>
      <c r="AW733">
        <v>55077804</v>
      </c>
      <c r="AX733">
        <v>7007911</v>
      </c>
      <c r="AY733">
        <v>60437540</v>
      </c>
      <c r="AZ733">
        <v>4727129</v>
      </c>
      <c r="BA733">
        <v>11414594</v>
      </c>
      <c r="BB733">
        <v>0</v>
      </c>
      <c r="BC733">
        <v>0</v>
      </c>
      <c r="BD733">
        <v>0</v>
      </c>
      <c r="BE733">
        <v>0</v>
      </c>
      <c r="BF733">
        <v>315646</v>
      </c>
      <c r="BG733">
        <v>188111373</v>
      </c>
      <c r="BH733">
        <v>0</v>
      </c>
      <c r="BI733">
        <v>0</v>
      </c>
      <c r="BJ733">
        <v>0</v>
      </c>
      <c r="BK733">
        <v>0</v>
      </c>
      <c r="BL733">
        <v>0</v>
      </c>
      <c r="BM733">
        <v>0</v>
      </c>
      <c r="BN733">
        <v>0</v>
      </c>
      <c r="BO733">
        <v>0</v>
      </c>
      <c r="BP733">
        <v>0</v>
      </c>
      <c r="BQ733">
        <v>0</v>
      </c>
      <c r="BR733">
        <v>0</v>
      </c>
      <c r="BS733">
        <v>4.0796812749003983</v>
      </c>
    </row>
    <row r="734" spans="1:71" x14ac:dyDescent="0.25">
      <c r="A734">
        <v>106370673</v>
      </c>
      <c r="B734" t="s">
        <v>621</v>
      </c>
      <c r="C734" s="1">
        <f t="shared" si="11"/>
        <v>43922</v>
      </c>
      <c r="D734" s="2" t="s">
        <v>962</v>
      </c>
      <c r="E734" s="1">
        <v>43834</v>
      </c>
      <c r="F734" s="1">
        <v>44012</v>
      </c>
      <c r="G734" t="s">
        <v>100</v>
      </c>
      <c r="H734" t="s">
        <v>89</v>
      </c>
      <c r="I734" t="s">
        <v>72</v>
      </c>
      <c r="J734" t="s">
        <v>113</v>
      </c>
      <c r="K734" t="s">
        <v>102</v>
      </c>
      <c r="L734">
        <v>430</v>
      </c>
      <c r="M734">
        <v>282</v>
      </c>
      <c r="N734">
        <v>94</v>
      </c>
      <c r="O734">
        <v>0</v>
      </c>
      <c r="P734">
        <v>3578</v>
      </c>
      <c r="Q734">
        <v>2</v>
      </c>
      <c r="R734">
        <v>50</v>
      </c>
      <c r="S734">
        <v>0</v>
      </c>
      <c r="T734">
        <v>8697</v>
      </c>
      <c r="U734">
        <v>1646</v>
      </c>
      <c r="V734">
        <v>824</v>
      </c>
      <c r="W734">
        <v>0</v>
      </c>
      <c r="X734">
        <v>1290</v>
      </c>
      <c r="Y734">
        <v>7471</v>
      </c>
      <c r="Z734">
        <v>449</v>
      </c>
      <c r="AA734">
        <v>0</v>
      </c>
      <c r="AB734">
        <v>20427</v>
      </c>
      <c r="AC734">
        <v>2871</v>
      </c>
      <c r="AD734">
        <v>571610</v>
      </c>
      <c r="AE734">
        <v>-4189656</v>
      </c>
      <c r="AF734">
        <v>0</v>
      </c>
      <c r="AG734">
        <v>0</v>
      </c>
      <c r="AH734">
        <v>0</v>
      </c>
      <c r="AI734">
        <v>4423292</v>
      </c>
      <c r="AJ734">
        <v>0</v>
      </c>
      <c r="AK734">
        <v>10723649</v>
      </c>
      <c r="AL734">
        <v>15146941</v>
      </c>
      <c r="AM734">
        <v>912160</v>
      </c>
      <c r="AN734">
        <v>0</v>
      </c>
      <c r="AO734">
        <v>104106055</v>
      </c>
      <c r="AP734">
        <v>10210390</v>
      </c>
      <c r="AQ734">
        <v>1390358</v>
      </c>
      <c r="AR734">
        <v>0</v>
      </c>
      <c r="AS734">
        <v>10756897</v>
      </c>
      <c r="AT734">
        <v>82364867</v>
      </c>
      <c r="AU734">
        <v>0</v>
      </c>
      <c r="AV734">
        <v>0</v>
      </c>
      <c r="AW734">
        <v>209740727</v>
      </c>
      <c r="AX734">
        <v>20239319</v>
      </c>
      <c r="AY734">
        <v>198019204</v>
      </c>
      <c r="AZ734">
        <v>0</v>
      </c>
      <c r="BA734">
        <v>160469081</v>
      </c>
      <c r="BB734">
        <v>0</v>
      </c>
      <c r="BC734">
        <v>0</v>
      </c>
      <c r="BD734">
        <v>0</v>
      </c>
      <c r="BE734">
        <v>0</v>
      </c>
      <c r="BF734">
        <v>8843323</v>
      </c>
      <c r="BG734">
        <v>476214572</v>
      </c>
      <c r="BH734">
        <v>0</v>
      </c>
      <c r="BI734">
        <v>0</v>
      </c>
      <c r="BJ734">
        <v>0</v>
      </c>
      <c r="BK734">
        <v>0</v>
      </c>
      <c r="BL734">
        <v>0</v>
      </c>
      <c r="BM734">
        <v>0</v>
      </c>
      <c r="BN734">
        <v>0</v>
      </c>
      <c r="BO734">
        <v>0</v>
      </c>
      <c r="BP734">
        <v>0</v>
      </c>
      <c r="BQ734">
        <v>0</v>
      </c>
      <c r="BR734">
        <v>0</v>
      </c>
      <c r="BS734">
        <v>5.0252808988764048</v>
      </c>
    </row>
    <row r="735" spans="1:71" x14ac:dyDescent="0.25">
      <c r="A735">
        <v>106361308</v>
      </c>
      <c r="B735" t="s">
        <v>622</v>
      </c>
      <c r="C735" s="1">
        <f t="shared" si="11"/>
        <v>43922</v>
      </c>
      <c r="D735" s="2" t="s">
        <v>962</v>
      </c>
      <c r="E735" s="1">
        <v>43834</v>
      </c>
      <c r="F735" s="1">
        <v>44012</v>
      </c>
      <c r="G735" t="s">
        <v>111</v>
      </c>
      <c r="H735" t="s">
        <v>89</v>
      </c>
      <c r="I735" t="s">
        <v>72</v>
      </c>
      <c r="J735" t="s">
        <v>85</v>
      </c>
      <c r="K735" t="s">
        <v>460</v>
      </c>
      <c r="L735">
        <v>197</v>
      </c>
      <c r="M735">
        <v>140</v>
      </c>
      <c r="N735">
        <v>21</v>
      </c>
      <c r="O735">
        <v>23</v>
      </c>
      <c r="P735">
        <v>2317</v>
      </c>
      <c r="Q735">
        <v>0</v>
      </c>
      <c r="R735">
        <v>1802</v>
      </c>
      <c r="S735">
        <v>3200</v>
      </c>
      <c r="T735">
        <v>984</v>
      </c>
      <c r="U735">
        <v>1357</v>
      </c>
      <c r="V735">
        <v>0</v>
      </c>
      <c r="W735">
        <v>0</v>
      </c>
      <c r="X735">
        <v>59</v>
      </c>
      <c r="Y735">
        <v>2793</v>
      </c>
      <c r="Z735">
        <v>85</v>
      </c>
      <c r="AA735">
        <v>94</v>
      </c>
      <c r="AB735">
        <v>10374</v>
      </c>
      <c r="AC735">
        <v>0</v>
      </c>
      <c r="AD735">
        <v>820757</v>
      </c>
      <c r="AE735">
        <v>0</v>
      </c>
      <c r="AF735">
        <v>0</v>
      </c>
      <c r="AG735">
        <v>0</v>
      </c>
      <c r="AH735">
        <v>16999448</v>
      </c>
      <c r="AI735">
        <v>0</v>
      </c>
      <c r="AJ735">
        <v>0</v>
      </c>
      <c r="AK735">
        <v>20815136</v>
      </c>
      <c r="AL735">
        <v>37814584</v>
      </c>
      <c r="AM735">
        <v>7192242</v>
      </c>
      <c r="AN735">
        <v>26595494</v>
      </c>
      <c r="AO735">
        <v>2056811</v>
      </c>
      <c r="AP735">
        <v>2830358</v>
      </c>
      <c r="AQ735">
        <v>0</v>
      </c>
      <c r="AR735">
        <v>0</v>
      </c>
      <c r="AS735">
        <v>823865</v>
      </c>
      <c r="AT735">
        <v>34878202</v>
      </c>
      <c r="AU735">
        <v>125886</v>
      </c>
      <c r="AV735">
        <v>1450551</v>
      </c>
      <c r="AW735">
        <v>75953409</v>
      </c>
      <c r="AX735">
        <v>510550</v>
      </c>
      <c r="AY735">
        <v>79762608</v>
      </c>
      <c r="AZ735">
        <v>2515285</v>
      </c>
      <c r="BA735">
        <v>21685468</v>
      </c>
      <c r="BB735">
        <v>0</v>
      </c>
      <c r="BC735">
        <v>0</v>
      </c>
      <c r="BD735">
        <v>7290584</v>
      </c>
      <c r="BE735">
        <v>9724175</v>
      </c>
      <c r="BF735">
        <v>3278962</v>
      </c>
      <c r="BG735">
        <v>153629184</v>
      </c>
      <c r="BH735">
        <v>0</v>
      </c>
      <c r="BI735">
        <v>0</v>
      </c>
      <c r="BJ735">
        <v>0</v>
      </c>
      <c r="BK735">
        <v>0</v>
      </c>
      <c r="BL735">
        <v>0</v>
      </c>
      <c r="BM735">
        <v>0</v>
      </c>
      <c r="BN735">
        <v>0</v>
      </c>
      <c r="BO735">
        <v>0</v>
      </c>
      <c r="BP735">
        <v>0</v>
      </c>
      <c r="BQ735">
        <v>0</v>
      </c>
      <c r="BR735">
        <v>0</v>
      </c>
      <c r="BS735">
        <v>6.8753709198813056</v>
      </c>
    </row>
    <row r="736" spans="1:71" x14ac:dyDescent="0.25">
      <c r="A736">
        <v>106121051</v>
      </c>
      <c r="B736" t="s">
        <v>623</v>
      </c>
      <c r="C736" s="1">
        <f t="shared" si="11"/>
        <v>43922</v>
      </c>
      <c r="D736" s="2" t="s">
        <v>962</v>
      </c>
      <c r="E736" s="1">
        <v>43834</v>
      </c>
      <c r="F736" s="1">
        <v>44012</v>
      </c>
      <c r="G736" t="s">
        <v>346</v>
      </c>
      <c r="H736" t="s">
        <v>77</v>
      </c>
      <c r="I736" t="s">
        <v>72</v>
      </c>
      <c r="J736" t="s">
        <v>73</v>
      </c>
      <c r="K736" t="s">
        <v>624</v>
      </c>
      <c r="L736">
        <v>25</v>
      </c>
      <c r="M736">
        <v>25</v>
      </c>
      <c r="N736">
        <v>0</v>
      </c>
      <c r="O736">
        <v>0</v>
      </c>
      <c r="P736">
        <v>232</v>
      </c>
      <c r="Q736">
        <v>0</v>
      </c>
      <c r="R736">
        <v>414</v>
      </c>
      <c r="S736">
        <v>11</v>
      </c>
      <c r="T736">
        <v>29</v>
      </c>
      <c r="U736">
        <v>208</v>
      </c>
      <c r="V736">
        <v>0</v>
      </c>
      <c r="W736">
        <v>0</v>
      </c>
      <c r="X736">
        <v>87</v>
      </c>
      <c r="Y736">
        <v>129</v>
      </c>
      <c r="Z736">
        <v>0</v>
      </c>
      <c r="AA736">
        <v>0</v>
      </c>
      <c r="AB736">
        <v>878</v>
      </c>
      <c r="AC736">
        <v>0</v>
      </c>
      <c r="AD736">
        <v>434136</v>
      </c>
      <c r="AE736">
        <v>0</v>
      </c>
      <c r="AF736">
        <v>0</v>
      </c>
      <c r="AG736">
        <v>0</v>
      </c>
      <c r="AH736">
        <v>0</v>
      </c>
      <c r="AI736">
        <v>0</v>
      </c>
      <c r="AJ736">
        <v>0</v>
      </c>
      <c r="AK736">
        <v>0</v>
      </c>
      <c r="AL736">
        <v>0</v>
      </c>
      <c r="AM736">
        <v>3264486</v>
      </c>
      <c r="AN736">
        <v>83663</v>
      </c>
      <c r="AO736">
        <v>271041</v>
      </c>
      <c r="AP736">
        <v>2539995</v>
      </c>
      <c r="AQ736">
        <v>0</v>
      </c>
      <c r="AR736">
        <v>0</v>
      </c>
      <c r="AS736">
        <v>467847</v>
      </c>
      <c r="AT736">
        <v>3707620</v>
      </c>
      <c r="AU736">
        <v>0</v>
      </c>
      <c r="AV736">
        <v>183316</v>
      </c>
      <c r="AW736">
        <v>10517968</v>
      </c>
      <c r="AX736">
        <v>9329500</v>
      </c>
      <c r="AY736">
        <v>9564327</v>
      </c>
      <c r="AZ736">
        <v>0</v>
      </c>
      <c r="BA736">
        <v>7416241</v>
      </c>
      <c r="BB736">
        <v>0</v>
      </c>
      <c r="BC736">
        <v>0</v>
      </c>
      <c r="BD736">
        <v>0</v>
      </c>
      <c r="BE736">
        <v>0</v>
      </c>
      <c r="BF736">
        <v>1195397</v>
      </c>
      <c r="BG736">
        <v>18822694</v>
      </c>
      <c r="BH736">
        <v>0</v>
      </c>
      <c r="BI736">
        <v>0</v>
      </c>
      <c r="BJ736">
        <v>0</v>
      </c>
      <c r="BK736">
        <v>0</v>
      </c>
      <c r="BL736">
        <v>0</v>
      </c>
      <c r="BM736">
        <v>0</v>
      </c>
      <c r="BN736">
        <v>0</v>
      </c>
      <c r="BO736">
        <v>0</v>
      </c>
      <c r="BP736">
        <v>0</v>
      </c>
      <c r="BQ736">
        <v>0</v>
      </c>
      <c r="BR736">
        <v>0</v>
      </c>
      <c r="BS736">
        <v>4.6399999999999997</v>
      </c>
    </row>
    <row r="737" spans="1:71" x14ac:dyDescent="0.25">
      <c r="A737">
        <v>106430705</v>
      </c>
      <c r="B737" t="s">
        <v>625</v>
      </c>
      <c r="C737" s="1">
        <f t="shared" si="11"/>
        <v>43922</v>
      </c>
      <c r="D737" s="2" t="s">
        <v>962</v>
      </c>
      <c r="E737" s="1">
        <v>43834</v>
      </c>
      <c r="F737" s="1">
        <v>44012</v>
      </c>
      <c r="G737" t="s">
        <v>184</v>
      </c>
      <c r="H737" t="s">
        <v>101</v>
      </c>
      <c r="I737" t="s">
        <v>72</v>
      </c>
      <c r="J737" t="s">
        <v>85</v>
      </c>
      <c r="K737" t="s">
        <v>229</v>
      </c>
      <c r="L737">
        <v>258</v>
      </c>
      <c r="M737">
        <v>258</v>
      </c>
      <c r="N737">
        <v>43</v>
      </c>
      <c r="O737">
        <v>24</v>
      </c>
      <c r="P737">
        <v>2535</v>
      </c>
      <c r="Q737">
        <v>0</v>
      </c>
      <c r="R737">
        <v>5439</v>
      </c>
      <c r="S737">
        <v>2697</v>
      </c>
      <c r="T737">
        <v>1744</v>
      </c>
      <c r="U737">
        <v>2770</v>
      </c>
      <c r="V737">
        <v>0</v>
      </c>
      <c r="W737">
        <v>0</v>
      </c>
      <c r="X737">
        <v>445</v>
      </c>
      <c r="Y737">
        <v>1642</v>
      </c>
      <c r="Z737">
        <v>233</v>
      </c>
      <c r="AA737">
        <v>94</v>
      </c>
      <c r="AB737">
        <v>15064</v>
      </c>
      <c r="AC737">
        <v>0</v>
      </c>
      <c r="AD737">
        <v>189983</v>
      </c>
      <c r="AE737">
        <v>0</v>
      </c>
      <c r="AF737">
        <v>0</v>
      </c>
      <c r="AG737">
        <v>0</v>
      </c>
      <c r="AH737">
        <v>0</v>
      </c>
      <c r="AI737">
        <v>0</v>
      </c>
      <c r="AJ737">
        <v>0</v>
      </c>
      <c r="AK737">
        <v>0</v>
      </c>
      <c r="AL737">
        <v>0</v>
      </c>
      <c r="AM737">
        <v>20655062</v>
      </c>
      <c r="AN737">
        <v>10931936</v>
      </c>
      <c r="AO737">
        <v>6133448</v>
      </c>
      <c r="AP737">
        <v>7869397</v>
      </c>
      <c r="AQ737">
        <v>0</v>
      </c>
      <c r="AR737">
        <v>0</v>
      </c>
      <c r="AS737">
        <v>11810610</v>
      </c>
      <c r="AT737">
        <v>23456024</v>
      </c>
      <c r="AU737">
        <v>0</v>
      </c>
      <c r="AV737">
        <v>1169180</v>
      </c>
      <c r="AW737">
        <v>82025657</v>
      </c>
      <c r="AX737">
        <v>118885</v>
      </c>
      <c r="AY737">
        <v>101584544</v>
      </c>
      <c r="AZ737">
        <v>5223714</v>
      </c>
      <c r="BA737">
        <v>82412</v>
      </c>
      <c r="BB737">
        <v>0</v>
      </c>
      <c r="BC737">
        <v>0</v>
      </c>
      <c r="BD737">
        <v>0</v>
      </c>
      <c r="BE737">
        <v>0</v>
      </c>
      <c r="BF737">
        <v>7375231</v>
      </c>
      <c r="BG737">
        <v>302009435</v>
      </c>
      <c r="BH737">
        <v>0</v>
      </c>
      <c r="BI737">
        <v>0</v>
      </c>
      <c r="BJ737">
        <v>0</v>
      </c>
      <c r="BK737">
        <v>0</v>
      </c>
      <c r="BL737">
        <v>0</v>
      </c>
      <c r="BM737">
        <v>0</v>
      </c>
      <c r="BN737">
        <v>0</v>
      </c>
      <c r="BO737">
        <v>0</v>
      </c>
      <c r="BP737">
        <v>0</v>
      </c>
      <c r="BQ737">
        <v>0</v>
      </c>
      <c r="BR737">
        <v>0</v>
      </c>
      <c r="BS737">
        <v>4.9127906976744189</v>
      </c>
    </row>
    <row r="738" spans="1:71" x14ac:dyDescent="0.25">
      <c r="A738">
        <v>106190930</v>
      </c>
      <c r="B738" t="s">
        <v>626</v>
      </c>
      <c r="C738" s="1">
        <f t="shared" si="11"/>
        <v>43922</v>
      </c>
      <c r="D738" s="2" t="s">
        <v>962</v>
      </c>
      <c r="E738" s="1">
        <v>43834</v>
      </c>
      <c r="F738" s="1">
        <v>44012</v>
      </c>
      <c r="G738" t="s">
        <v>92</v>
      </c>
      <c r="H738" t="s">
        <v>84</v>
      </c>
      <c r="I738" t="s">
        <v>72</v>
      </c>
      <c r="J738" t="s">
        <v>85</v>
      </c>
      <c r="K738" t="s">
        <v>141</v>
      </c>
      <c r="L738">
        <v>74</v>
      </c>
      <c r="M738">
        <v>74</v>
      </c>
      <c r="N738">
        <v>14</v>
      </c>
      <c r="O738">
        <v>5</v>
      </c>
      <c r="P738">
        <v>393</v>
      </c>
      <c r="Q738">
        <v>0</v>
      </c>
      <c r="R738">
        <v>1249</v>
      </c>
      <c r="S738">
        <v>342</v>
      </c>
      <c r="T738">
        <v>611</v>
      </c>
      <c r="U738">
        <v>0</v>
      </c>
      <c r="V738">
        <v>0</v>
      </c>
      <c r="W738">
        <v>0</v>
      </c>
      <c r="X738">
        <v>0</v>
      </c>
      <c r="Y738">
        <v>2838</v>
      </c>
      <c r="Z738">
        <v>138</v>
      </c>
      <c r="AA738">
        <v>101</v>
      </c>
      <c r="AB738">
        <v>5279</v>
      </c>
      <c r="AC738">
        <v>0</v>
      </c>
      <c r="AD738">
        <v>-537550</v>
      </c>
      <c r="AE738">
        <v>0</v>
      </c>
      <c r="AF738">
        <v>2794455</v>
      </c>
      <c r="AG738">
        <v>-2794455</v>
      </c>
      <c r="AH738">
        <v>0</v>
      </c>
      <c r="AI738">
        <v>0</v>
      </c>
      <c r="AJ738">
        <v>0</v>
      </c>
      <c r="AK738">
        <v>0</v>
      </c>
      <c r="AL738">
        <v>0</v>
      </c>
      <c r="AM738">
        <v>2112474</v>
      </c>
      <c r="AN738">
        <v>-287221</v>
      </c>
      <c r="AO738">
        <v>507993</v>
      </c>
      <c r="AP738">
        <v>0</v>
      </c>
      <c r="AQ738">
        <v>0</v>
      </c>
      <c r="AR738">
        <v>0</v>
      </c>
      <c r="AS738">
        <v>0</v>
      </c>
      <c r="AT738">
        <v>10784159</v>
      </c>
      <c r="AU738">
        <v>2794455</v>
      </c>
      <c r="AV738">
        <v>-11909</v>
      </c>
      <c r="AW738">
        <v>15899951</v>
      </c>
      <c r="AX738">
        <v>1386162</v>
      </c>
      <c r="AY738">
        <v>22311927</v>
      </c>
      <c r="AZ738">
        <v>0</v>
      </c>
      <c r="BA738">
        <v>511538</v>
      </c>
      <c r="BB738">
        <v>0</v>
      </c>
      <c r="BC738">
        <v>0</v>
      </c>
      <c r="BD738">
        <v>0</v>
      </c>
      <c r="BE738">
        <v>0</v>
      </c>
      <c r="BF738">
        <v>4260</v>
      </c>
      <c r="BG738">
        <v>9111122</v>
      </c>
      <c r="BH738">
        <v>0</v>
      </c>
      <c r="BI738">
        <v>0</v>
      </c>
      <c r="BJ738">
        <v>0</v>
      </c>
      <c r="BK738">
        <v>0</v>
      </c>
      <c r="BL738">
        <v>0</v>
      </c>
      <c r="BM738">
        <v>0</v>
      </c>
      <c r="BN738">
        <v>0</v>
      </c>
      <c r="BO738">
        <v>0</v>
      </c>
      <c r="BP738">
        <v>0</v>
      </c>
      <c r="BQ738">
        <v>0</v>
      </c>
      <c r="BR738">
        <v>0</v>
      </c>
      <c r="BS738">
        <v>2.6554054054054053</v>
      </c>
    </row>
    <row r="739" spans="1:71" x14ac:dyDescent="0.25">
      <c r="A739">
        <v>106454068</v>
      </c>
      <c r="B739" t="s">
        <v>950</v>
      </c>
      <c r="C739" s="1">
        <f t="shared" si="11"/>
        <v>43922</v>
      </c>
      <c r="D739" s="2" t="s">
        <v>962</v>
      </c>
      <c r="E739" s="1">
        <v>43834</v>
      </c>
      <c r="F739" s="1">
        <v>44012</v>
      </c>
      <c r="G739" t="s">
        <v>499</v>
      </c>
      <c r="H739" t="s">
        <v>101</v>
      </c>
      <c r="I739" t="s">
        <v>155</v>
      </c>
      <c r="J739" t="s">
        <v>85</v>
      </c>
      <c r="K739" t="s">
        <v>519</v>
      </c>
      <c r="L739">
        <v>16</v>
      </c>
      <c r="M739">
        <v>16</v>
      </c>
      <c r="N739">
        <v>0</v>
      </c>
      <c r="O739">
        <v>0</v>
      </c>
      <c r="P739">
        <v>87</v>
      </c>
      <c r="Q739">
        <v>0</v>
      </c>
      <c r="R739">
        <v>0</v>
      </c>
      <c r="S739">
        <v>0</v>
      </c>
      <c r="T739">
        <v>0</v>
      </c>
      <c r="U739">
        <v>0</v>
      </c>
      <c r="V739">
        <v>1313</v>
      </c>
      <c r="W739">
        <v>0</v>
      </c>
      <c r="X739">
        <v>0</v>
      </c>
      <c r="Y739">
        <v>0</v>
      </c>
      <c r="Z739">
        <v>0</v>
      </c>
      <c r="AA739">
        <v>0</v>
      </c>
      <c r="AB739">
        <v>1313</v>
      </c>
      <c r="AC739">
        <v>0</v>
      </c>
      <c r="AD739">
        <v>0</v>
      </c>
      <c r="AE739">
        <v>0</v>
      </c>
      <c r="AF739">
        <v>0</v>
      </c>
      <c r="AG739">
        <v>0</v>
      </c>
      <c r="AH739">
        <v>0</v>
      </c>
      <c r="AI739">
        <v>0</v>
      </c>
      <c r="AJ739">
        <v>0</v>
      </c>
      <c r="AK739">
        <v>0</v>
      </c>
      <c r="AL739">
        <v>0</v>
      </c>
      <c r="AM739">
        <v>0</v>
      </c>
      <c r="AN739">
        <v>0</v>
      </c>
      <c r="AO739">
        <v>0</v>
      </c>
      <c r="AP739">
        <v>0</v>
      </c>
      <c r="AQ739">
        <v>1234220</v>
      </c>
      <c r="AR739">
        <v>0</v>
      </c>
      <c r="AS739">
        <v>0</v>
      </c>
      <c r="AT739">
        <v>0</v>
      </c>
      <c r="AU739">
        <v>0</v>
      </c>
      <c r="AV739">
        <v>0</v>
      </c>
      <c r="AW739">
        <v>1234220</v>
      </c>
      <c r="AX739">
        <v>0</v>
      </c>
      <c r="AY739">
        <v>1168343</v>
      </c>
      <c r="AZ739">
        <v>0</v>
      </c>
      <c r="BA739">
        <v>0</v>
      </c>
      <c r="BB739">
        <v>0</v>
      </c>
      <c r="BC739">
        <v>0</v>
      </c>
      <c r="BD739">
        <v>0</v>
      </c>
      <c r="BE739">
        <v>0</v>
      </c>
      <c r="BF739">
        <v>0</v>
      </c>
      <c r="BG739">
        <v>49775</v>
      </c>
      <c r="BH739">
        <v>0</v>
      </c>
      <c r="BI739">
        <v>0</v>
      </c>
      <c r="BJ739">
        <v>0</v>
      </c>
      <c r="BK739">
        <v>0</v>
      </c>
      <c r="BL739">
        <v>0</v>
      </c>
      <c r="BM739">
        <v>0</v>
      </c>
      <c r="BN739">
        <v>0</v>
      </c>
      <c r="BO739">
        <v>0</v>
      </c>
      <c r="BP739">
        <v>0</v>
      </c>
      <c r="BQ739">
        <v>0</v>
      </c>
      <c r="BR739">
        <v>0</v>
      </c>
      <c r="BS739">
        <v>2.71875</v>
      </c>
    </row>
    <row r="740" spans="1:71" x14ac:dyDescent="0.25">
      <c r="A740">
        <v>106524017</v>
      </c>
      <c r="B740" t="s">
        <v>994</v>
      </c>
      <c r="C740" s="1">
        <f t="shared" si="11"/>
        <v>43922</v>
      </c>
      <c r="D740" s="2" t="s">
        <v>962</v>
      </c>
      <c r="E740" s="1">
        <v>43834</v>
      </c>
      <c r="F740" s="1">
        <v>44012</v>
      </c>
      <c r="G740" t="s">
        <v>722</v>
      </c>
      <c r="H740" t="s">
        <v>101</v>
      </c>
      <c r="I740" t="s">
        <v>155</v>
      </c>
      <c r="J740" t="s">
        <v>85</v>
      </c>
      <c r="K740" t="s">
        <v>723</v>
      </c>
      <c r="L740">
        <v>16</v>
      </c>
      <c r="M740">
        <v>16</v>
      </c>
      <c r="N740">
        <v>0</v>
      </c>
      <c r="O740">
        <v>127</v>
      </c>
      <c r="P740">
        <v>127</v>
      </c>
      <c r="Q740">
        <v>0</v>
      </c>
      <c r="R740">
        <v>0</v>
      </c>
      <c r="S740">
        <v>0</v>
      </c>
      <c r="T740">
        <v>0</v>
      </c>
      <c r="U740">
        <v>0</v>
      </c>
      <c r="V740">
        <v>0</v>
      </c>
      <c r="W740">
        <v>0</v>
      </c>
      <c r="X740">
        <v>0</v>
      </c>
      <c r="Y740">
        <v>0</v>
      </c>
      <c r="Z740">
        <v>0</v>
      </c>
      <c r="AA740">
        <v>1204</v>
      </c>
      <c r="AB740">
        <v>1204</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1208560</v>
      </c>
      <c r="AW740">
        <v>1208560</v>
      </c>
      <c r="AX740">
        <v>0</v>
      </c>
      <c r="AY740">
        <v>1054644</v>
      </c>
      <c r="AZ740">
        <v>0</v>
      </c>
      <c r="BA740">
        <v>0</v>
      </c>
      <c r="BB740">
        <v>0</v>
      </c>
      <c r="BC740">
        <v>0</v>
      </c>
      <c r="BD740">
        <v>0</v>
      </c>
      <c r="BE740">
        <v>0</v>
      </c>
      <c r="BF740">
        <v>0</v>
      </c>
      <c r="BG740">
        <v>69877</v>
      </c>
      <c r="BH740">
        <v>0</v>
      </c>
      <c r="BI740">
        <v>0</v>
      </c>
      <c r="BJ740">
        <v>0</v>
      </c>
      <c r="BK740">
        <v>0</v>
      </c>
      <c r="BL740">
        <v>0</v>
      </c>
      <c r="BM740">
        <v>0</v>
      </c>
      <c r="BN740">
        <v>0</v>
      </c>
      <c r="BO740">
        <v>0</v>
      </c>
      <c r="BP740">
        <v>0</v>
      </c>
      <c r="BQ740">
        <v>0</v>
      </c>
      <c r="BR740">
        <v>0</v>
      </c>
      <c r="BS740">
        <v>3.96875</v>
      </c>
    </row>
    <row r="741" spans="1:71" x14ac:dyDescent="0.25">
      <c r="A741">
        <v>106150782</v>
      </c>
      <c r="B741" t="s">
        <v>631</v>
      </c>
      <c r="C741" s="1">
        <f t="shared" si="11"/>
        <v>43922</v>
      </c>
      <c r="D741" s="2" t="s">
        <v>962</v>
      </c>
      <c r="E741" s="1">
        <v>43834</v>
      </c>
      <c r="F741" s="1">
        <v>44012</v>
      </c>
      <c r="G741" t="s">
        <v>70</v>
      </c>
      <c r="H741" t="s">
        <v>89</v>
      </c>
      <c r="I741" t="s">
        <v>72</v>
      </c>
      <c r="J741" t="s">
        <v>73</v>
      </c>
      <c r="K741" t="s">
        <v>632</v>
      </c>
      <c r="L741">
        <v>150</v>
      </c>
      <c r="M741">
        <v>73</v>
      </c>
      <c r="N741">
        <v>4</v>
      </c>
      <c r="O741">
        <v>20</v>
      </c>
      <c r="P741">
        <v>388</v>
      </c>
      <c r="Q741">
        <v>0</v>
      </c>
      <c r="R741">
        <v>638</v>
      </c>
      <c r="S741">
        <v>0</v>
      </c>
      <c r="T741">
        <v>281</v>
      </c>
      <c r="U741">
        <v>65</v>
      </c>
      <c r="V741">
        <v>0</v>
      </c>
      <c r="W741">
        <v>0</v>
      </c>
      <c r="X741">
        <v>277</v>
      </c>
      <c r="Y741">
        <v>11</v>
      </c>
      <c r="Z741">
        <v>12</v>
      </c>
      <c r="AA741">
        <v>49</v>
      </c>
      <c r="AB741">
        <v>1333</v>
      </c>
      <c r="AC741">
        <v>0</v>
      </c>
      <c r="AD741">
        <v>630252</v>
      </c>
      <c r="AE741">
        <v>0</v>
      </c>
      <c r="AF741">
        <v>0</v>
      </c>
      <c r="AG741">
        <v>0</v>
      </c>
      <c r="AH741">
        <v>0</v>
      </c>
      <c r="AI741">
        <v>0</v>
      </c>
      <c r="AJ741">
        <v>0</v>
      </c>
      <c r="AK741">
        <v>0</v>
      </c>
      <c r="AL741">
        <v>0</v>
      </c>
      <c r="AM741">
        <v>7691438</v>
      </c>
      <c r="AN741">
        <v>0</v>
      </c>
      <c r="AO741">
        <v>7529141</v>
      </c>
      <c r="AP741">
        <v>-626844</v>
      </c>
      <c r="AQ741">
        <v>0</v>
      </c>
      <c r="AR741">
        <v>0</v>
      </c>
      <c r="AS741">
        <v>11119859</v>
      </c>
      <c r="AT741">
        <v>448290</v>
      </c>
      <c r="AU741">
        <v>170904</v>
      </c>
      <c r="AV741">
        <v>193807</v>
      </c>
      <c r="AW741">
        <v>26526595</v>
      </c>
      <c r="AX741">
        <v>493848</v>
      </c>
      <c r="AY741">
        <v>32695176</v>
      </c>
      <c r="AZ741">
        <v>0</v>
      </c>
      <c r="BA741">
        <v>530456</v>
      </c>
      <c r="BB741">
        <v>0</v>
      </c>
      <c r="BC741">
        <v>0</v>
      </c>
      <c r="BD741">
        <v>0</v>
      </c>
      <c r="BE741">
        <v>0</v>
      </c>
      <c r="BF741">
        <v>796348</v>
      </c>
      <c r="BG741">
        <v>78571374</v>
      </c>
      <c r="BH741">
        <v>0</v>
      </c>
      <c r="BI741">
        <v>0</v>
      </c>
      <c r="BJ741">
        <v>0</v>
      </c>
      <c r="BK741">
        <v>0</v>
      </c>
      <c r="BL741">
        <v>0</v>
      </c>
      <c r="BM741">
        <v>0</v>
      </c>
      <c r="BN741">
        <v>0</v>
      </c>
      <c r="BO741">
        <v>0</v>
      </c>
      <c r="BP741">
        <v>0</v>
      </c>
      <c r="BQ741">
        <v>0</v>
      </c>
      <c r="BR741">
        <v>0</v>
      </c>
      <c r="BS741">
        <v>1.7399103139013452</v>
      </c>
    </row>
    <row r="742" spans="1:71" x14ac:dyDescent="0.25">
      <c r="A742">
        <v>106331312</v>
      </c>
      <c r="B742" t="s">
        <v>633</v>
      </c>
      <c r="C742" s="1">
        <f t="shared" si="11"/>
        <v>43922</v>
      </c>
      <c r="D742" s="2" t="s">
        <v>962</v>
      </c>
      <c r="E742" s="1">
        <v>43834</v>
      </c>
      <c r="F742" s="1">
        <v>44012</v>
      </c>
      <c r="G742" t="s">
        <v>220</v>
      </c>
      <c r="H742" t="s">
        <v>93</v>
      </c>
      <c r="I742" t="s">
        <v>72</v>
      </c>
      <c r="J742" t="s">
        <v>85</v>
      </c>
      <c r="K742" t="s">
        <v>385</v>
      </c>
      <c r="L742">
        <v>478</v>
      </c>
      <c r="M742">
        <v>478</v>
      </c>
      <c r="N742">
        <v>63</v>
      </c>
      <c r="O742">
        <v>48</v>
      </c>
      <c r="P742">
        <v>5007</v>
      </c>
      <c r="Q742">
        <v>0</v>
      </c>
      <c r="R742">
        <v>5900</v>
      </c>
      <c r="S742">
        <v>5933</v>
      </c>
      <c r="T742">
        <v>3355</v>
      </c>
      <c r="U742">
        <v>6640</v>
      </c>
      <c r="V742">
        <v>0</v>
      </c>
      <c r="W742">
        <v>0</v>
      </c>
      <c r="X742">
        <v>616</v>
      </c>
      <c r="Y742">
        <v>3308</v>
      </c>
      <c r="Z742">
        <v>484</v>
      </c>
      <c r="AA742">
        <v>50</v>
      </c>
      <c r="AB742">
        <v>26286</v>
      </c>
      <c r="AC742">
        <v>0</v>
      </c>
      <c r="AD742">
        <v>0</v>
      </c>
      <c r="AE742">
        <v>0</v>
      </c>
      <c r="AF742">
        <v>0</v>
      </c>
      <c r="AG742">
        <v>0</v>
      </c>
      <c r="AH742">
        <v>0</v>
      </c>
      <c r="AI742">
        <v>0</v>
      </c>
      <c r="AJ742">
        <v>0</v>
      </c>
      <c r="AK742">
        <v>0</v>
      </c>
      <c r="AL742">
        <v>0</v>
      </c>
      <c r="AM742">
        <v>35740004</v>
      </c>
      <c r="AN742">
        <v>18100970</v>
      </c>
      <c r="AO742">
        <v>9346831</v>
      </c>
      <c r="AP742">
        <v>3980851</v>
      </c>
      <c r="AQ742">
        <v>0</v>
      </c>
      <c r="AR742">
        <v>0</v>
      </c>
      <c r="AS742">
        <v>6188949</v>
      </c>
      <c r="AT742">
        <v>42127306</v>
      </c>
      <c r="AU742">
        <v>52044</v>
      </c>
      <c r="AV742">
        <v>1101087</v>
      </c>
      <c r="AW742">
        <v>116638042</v>
      </c>
      <c r="AX742">
        <v>288328</v>
      </c>
      <c r="AY742">
        <v>101102581</v>
      </c>
      <c r="AZ742">
        <v>7175030</v>
      </c>
      <c r="BA742">
        <v>10649541</v>
      </c>
      <c r="BB742">
        <v>0</v>
      </c>
      <c r="BC742">
        <v>0</v>
      </c>
      <c r="BD742">
        <v>0</v>
      </c>
      <c r="BE742">
        <v>0</v>
      </c>
      <c r="BF742">
        <v>9041537</v>
      </c>
      <c r="BG742">
        <v>427250638</v>
      </c>
      <c r="BH742">
        <v>0</v>
      </c>
      <c r="BI742">
        <v>0</v>
      </c>
      <c r="BJ742">
        <v>0</v>
      </c>
      <c r="BK742">
        <v>0</v>
      </c>
      <c r="BL742">
        <v>0</v>
      </c>
      <c r="BM742">
        <v>0</v>
      </c>
      <c r="BN742">
        <v>0</v>
      </c>
      <c r="BO742">
        <v>0</v>
      </c>
      <c r="BP742">
        <v>0</v>
      </c>
      <c r="BQ742">
        <v>0</v>
      </c>
      <c r="BR742">
        <v>0</v>
      </c>
      <c r="BS742">
        <v>5.23744769874477</v>
      </c>
    </row>
    <row r="743" spans="1:71" x14ac:dyDescent="0.25">
      <c r="A743">
        <v>106334487</v>
      </c>
      <c r="B743" t="s">
        <v>634</v>
      </c>
      <c r="C743" s="1">
        <f t="shared" si="11"/>
        <v>43922</v>
      </c>
      <c r="D743" s="2" t="s">
        <v>962</v>
      </c>
      <c r="E743" s="1">
        <v>43834</v>
      </c>
      <c r="F743" s="1">
        <v>44012</v>
      </c>
      <c r="G743" t="s">
        <v>220</v>
      </c>
      <c r="H743" t="s">
        <v>112</v>
      </c>
      <c r="I743" t="s">
        <v>72</v>
      </c>
      <c r="J743" t="s">
        <v>113</v>
      </c>
      <c r="K743" t="s">
        <v>375</v>
      </c>
      <c r="L743">
        <v>372</v>
      </c>
      <c r="M743">
        <v>320</v>
      </c>
      <c r="N743">
        <v>0</v>
      </c>
      <c r="O743">
        <v>203</v>
      </c>
      <c r="P743">
        <v>4401</v>
      </c>
      <c r="Q743">
        <v>0</v>
      </c>
      <c r="R743">
        <v>3777</v>
      </c>
      <c r="S743">
        <v>3320</v>
      </c>
      <c r="T743">
        <v>3749</v>
      </c>
      <c r="U743">
        <v>5564</v>
      </c>
      <c r="V743">
        <v>151</v>
      </c>
      <c r="W743">
        <v>0</v>
      </c>
      <c r="X743">
        <v>7908</v>
      </c>
      <c r="Y743">
        <v>684</v>
      </c>
      <c r="Z743">
        <v>0</v>
      </c>
      <c r="AA743">
        <v>993</v>
      </c>
      <c r="AB743">
        <v>26146</v>
      </c>
      <c r="AC743">
        <v>0</v>
      </c>
      <c r="AD743">
        <v>10044035</v>
      </c>
      <c r="AE743">
        <v>-15804039</v>
      </c>
      <c r="AF743">
        <v>0</v>
      </c>
      <c r="AG743">
        <v>0</v>
      </c>
      <c r="AH743">
        <v>0</v>
      </c>
      <c r="AI743">
        <v>0</v>
      </c>
      <c r="AJ743">
        <v>0</v>
      </c>
      <c r="AK743">
        <v>0</v>
      </c>
      <c r="AL743">
        <v>0</v>
      </c>
      <c r="AM743">
        <v>9974878</v>
      </c>
      <c r="AN743">
        <v>8580131</v>
      </c>
      <c r="AO743">
        <v>40563425</v>
      </c>
      <c r="AP743">
        <v>65897347</v>
      </c>
      <c r="AQ743">
        <v>0</v>
      </c>
      <c r="AR743">
        <v>0</v>
      </c>
      <c r="AS743">
        <v>13590154</v>
      </c>
      <c r="AT743">
        <v>8722319</v>
      </c>
      <c r="AU743">
        <v>0</v>
      </c>
      <c r="AV743">
        <v>3566359</v>
      </c>
      <c r="AW743">
        <v>150894613</v>
      </c>
      <c r="AX743">
        <v>21943797</v>
      </c>
      <c r="AY743">
        <v>162159589</v>
      </c>
      <c r="AZ743">
        <v>0</v>
      </c>
      <c r="BA743">
        <v>10440049</v>
      </c>
      <c r="BB743">
        <v>0</v>
      </c>
      <c r="BC743">
        <v>0</v>
      </c>
      <c r="BD743">
        <v>0</v>
      </c>
      <c r="BE743">
        <v>0</v>
      </c>
      <c r="BF743">
        <v>204617221</v>
      </c>
      <c r="BG743">
        <v>376369470</v>
      </c>
      <c r="BH743">
        <v>0</v>
      </c>
      <c r="BI743">
        <v>0</v>
      </c>
      <c r="BJ743">
        <v>0</v>
      </c>
      <c r="BK743">
        <v>0</v>
      </c>
      <c r="BL743">
        <v>0</v>
      </c>
      <c r="BM743">
        <v>0</v>
      </c>
      <c r="BN743">
        <v>0</v>
      </c>
      <c r="BO743">
        <v>0</v>
      </c>
      <c r="BP743">
        <v>0</v>
      </c>
      <c r="BQ743">
        <v>0</v>
      </c>
      <c r="BR743">
        <v>0</v>
      </c>
      <c r="BS743">
        <v>6.3598265895953761</v>
      </c>
    </row>
    <row r="744" spans="1:71" x14ac:dyDescent="0.25">
      <c r="A744">
        <v>106190796</v>
      </c>
      <c r="B744" t="s">
        <v>635</v>
      </c>
      <c r="C744" s="1">
        <f t="shared" si="11"/>
        <v>43922</v>
      </c>
      <c r="D744" s="2" t="s">
        <v>962</v>
      </c>
      <c r="E744" s="1">
        <v>43834</v>
      </c>
      <c r="F744" s="1">
        <v>44012</v>
      </c>
      <c r="G744" t="s">
        <v>92</v>
      </c>
      <c r="H744" t="s">
        <v>84</v>
      </c>
      <c r="I744" t="s">
        <v>72</v>
      </c>
      <c r="J744" t="s">
        <v>113</v>
      </c>
      <c r="K744" t="s">
        <v>141</v>
      </c>
      <c r="L744">
        <v>445</v>
      </c>
      <c r="M744">
        <v>445</v>
      </c>
      <c r="N744">
        <v>13</v>
      </c>
      <c r="O744">
        <v>112</v>
      </c>
      <c r="P744">
        <v>4288</v>
      </c>
      <c r="Q744">
        <v>0</v>
      </c>
      <c r="R744">
        <v>8652</v>
      </c>
      <c r="S744">
        <v>2603</v>
      </c>
      <c r="T744">
        <v>5546</v>
      </c>
      <c r="U744">
        <v>3214</v>
      </c>
      <c r="V744">
        <v>0</v>
      </c>
      <c r="W744">
        <v>0</v>
      </c>
      <c r="X744">
        <v>246</v>
      </c>
      <c r="Y744">
        <v>11993</v>
      </c>
      <c r="Z744">
        <v>108</v>
      </c>
      <c r="AA744">
        <v>921</v>
      </c>
      <c r="AB744">
        <v>33283</v>
      </c>
      <c r="AC744">
        <v>0</v>
      </c>
      <c r="AD744">
        <v>12198009</v>
      </c>
      <c r="AE744">
        <v>0</v>
      </c>
      <c r="AF744">
        <v>812499</v>
      </c>
      <c r="AG744">
        <v>-812499</v>
      </c>
      <c r="AH744">
        <v>0</v>
      </c>
      <c r="AI744">
        <v>0</v>
      </c>
      <c r="AJ744">
        <v>0</v>
      </c>
      <c r="AK744">
        <v>0</v>
      </c>
      <c r="AL744">
        <v>0</v>
      </c>
      <c r="AM744">
        <v>85686795</v>
      </c>
      <c r="AN744">
        <v>44861667</v>
      </c>
      <c r="AO744">
        <v>103911939</v>
      </c>
      <c r="AP744">
        <v>21977139</v>
      </c>
      <c r="AQ744">
        <v>0</v>
      </c>
      <c r="AR744">
        <v>0</v>
      </c>
      <c r="AS744">
        <v>2464272</v>
      </c>
      <c r="AT744">
        <v>224990836</v>
      </c>
      <c r="AU744">
        <v>0</v>
      </c>
      <c r="AV744">
        <v>-347459</v>
      </c>
      <c r="AW744">
        <v>483545189</v>
      </c>
      <c r="AX744">
        <v>179016330</v>
      </c>
      <c r="AY744">
        <v>581406531</v>
      </c>
      <c r="AZ744">
        <v>0</v>
      </c>
      <c r="BA744">
        <v>19214558</v>
      </c>
      <c r="BB744">
        <v>0</v>
      </c>
      <c r="BC744">
        <v>0</v>
      </c>
      <c r="BD744">
        <v>0</v>
      </c>
      <c r="BE744">
        <v>0</v>
      </c>
      <c r="BF744">
        <v>19872275</v>
      </c>
      <c r="BG744">
        <v>951429035</v>
      </c>
      <c r="BH744">
        <v>0</v>
      </c>
      <c r="BI744">
        <v>0</v>
      </c>
      <c r="BJ744">
        <v>0</v>
      </c>
      <c r="BK744">
        <v>0</v>
      </c>
      <c r="BL744">
        <v>0</v>
      </c>
      <c r="BM744">
        <v>0</v>
      </c>
      <c r="BN744">
        <v>0</v>
      </c>
      <c r="BO744">
        <v>0</v>
      </c>
      <c r="BP744">
        <v>0</v>
      </c>
      <c r="BQ744">
        <v>0</v>
      </c>
      <c r="BR744">
        <v>0</v>
      </c>
      <c r="BS744">
        <v>4.8179775280898873</v>
      </c>
    </row>
    <row r="745" spans="1:71" x14ac:dyDescent="0.25">
      <c r="A745">
        <v>106344011</v>
      </c>
      <c r="B745" t="s">
        <v>636</v>
      </c>
      <c r="C745" s="1">
        <f t="shared" si="11"/>
        <v>43922</v>
      </c>
      <c r="D745" s="2" t="s">
        <v>962</v>
      </c>
      <c r="E745" s="1">
        <v>43834</v>
      </c>
      <c r="F745" s="1">
        <v>44012</v>
      </c>
      <c r="G745" t="s">
        <v>224</v>
      </c>
      <c r="H745" t="s">
        <v>112</v>
      </c>
      <c r="I745" t="s">
        <v>155</v>
      </c>
      <c r="J745" t="s">
        <v>85</v>
      </c>
      <c r="K745" t="s">
        <v>227</v>
      </c>
      <c r="L745">
        <v>50</v>
      </c>
      <c r="M745">
        <v>50</v>
      </c>
      <c r="N745">
        <v>0</v>
      </c>
      <c r="O745">
        <v>0</v>
      </c>
      <c r="P745">
        <v>68</v>
      </c>
      <c r="Q745">
        <v>0</v>
      </c>
      <c r="R745">
        <v>0</v>
      </c>
      <c r="S745">
        <v>0</v>
      </c>
      <c r="T745">
        <v>0</v>
      </c>
      <c r="U745">
        <v>0</v>
      </c>
      <c r="V745">
        <v>0</v>
      </c>
      <c r="W745">
        <v>0</v>
      </c>
      <c r="X745">
        <v>4117</v>
      </c>
      <c r="Y745">
        <v>0</v>
      </c>
      <c r="Z745">
        <v>0</v>
      </c>
      <c r="AA745">
        <v>0</v>
      </c>
      <c r="AB745">
        <v>4117</v>
      </c>
      <c r="AC745">
        <v>0</v>
      </c>
      <c r="AD745">
        <v>0</v>
      </c>
      <c r="AE745">
        <v>0</v>
      </c>
      <c r="AF745">
        <v>0</v>
      </c>
      <c r="AG745">
        <v>0</v>
      </c>
      <c r="AH745">
        <v>0</v>
      </c>
      <c r="AI745">
        <v>0</v>
      </c>
      <c r="AJ745">
        <v>0</v>
      </c>
      <c r="AK745">
        <v>0</v>
      </c>
      <c r="AL745">
        <v>0</v>
      </c>
      <c r="AM745">
        <v>0</v>
      </c>
      <c r="AN745">
        <v>0</v>
      </c>
      <c r="AO745">
        <v>0</v>
      </c>
      <c r="AP745">
        <v>0</v>
      </c>
      <c r="AQ745">
        <v>0</v>
      </c>
      <c r="AR745">
        <v>0</v>
      </c>
      <c r="AS745">
        <v>2964240</v>
      </c>
      <c r="AT745">
        <v>0</v>
      </c>
      <c r="AU745">
        <v>0</v>
      </c>
      <c r="AV745">
        <v>0</v>
      </c>
      <c r="AW745">
        <v>2964240</v>
      </c>
      <c r="AX745">
        <v>0</v>
      </c>
      <c r="AY745">
        <v>9970726</v>
      </c>
      <c r="AZ745">
        <v>802860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0.68</v>
      </c>
    </row>
    <row r="746" spans="1:71" x14ac:dyDescent="0.25">
      <c r="A746">
        <v>106270875</v>
      </c>
      <c r="B746" t="s">
        <v>639</v>
      </c>
      <c r="C746" s="1">
        <f t="shared" si="11"/>
        <v>43922</v>
      </c>
      <c r="D746" s="2" t="s">
        <v>962</v>
      </c>
      <c r="E746" s="1">
        <v>43834</v>
      </c>
      <c r="F746" s="1">
        <v>44012</v>
      </c>
      <c r="G746" t="s">
        <v>212</v>
      </c>
      <c r="H746" t="s">
        <v>71</v>
      </c>
      <c r="I746" t="s">
        <v>72</v>
      </c>
      <c r="J746" t="s">
        <v>85</v>
      </c>
      <c r="K746" t="s">
        <v>546</v>
      </c>
      <c r="L746">
        <v>255</v>
      </c>
      <c r="M746">
        <v>119</v>
      </c>
      <c r="N746">
        <v>2</v>
      </c>
      <c r="O746">
        <v>35</v>
      </c>
      <c r="P746">
        <v>2366</v>
      </c>
      <c r="Q746">
        <v>0</v>
      </c>
      <c r="R746">
        <v>3546</v>
      </c>
      <c r="S746">
        <v>603</v>
      </c>
      <c r="T746">
        <v>207</v>
      </c>
      <c r="U746">
        <v>575</v>
      </c>
      <c r="V746">
        <v>5</v>
      </c>
      <c r="W746">
        <v>0</v>
      </c>
      <c r="X746">
        <v>342</v>
      </c>
      <c r="Y746">
        <v>4507</v>
      </c>
      <c r="Z746">
        <v>3</v>
      </c>
      <c r="AA746">
        <v>40</v>
      </c>
      <c r="AB746">
        <v>9828</v>
      </c>
      <c r="AC746">
        <v>0</v>
      </c>
      <c r="AD746">
        <v>9357950</v>
      </c>
      <c r="AE746">
        <v>0</v>
      </c>
      <c r="AF746">
        <v>0</v>
      </c>
      <c r="AG746">
        <v>0</v>
      </c>
      <c r="AH746">
        <v>0</v>
      </c>
      <c r="AI746">
        <v>0</v>
      </c>
      <c r="AJ746">
        <v>0</v>
      </c>
      <c r="AK746">
        <v>0</v>
      </c>
      <c r="AL746">
        <v>0</v>
      </c>
      <c r="AM746">
        <v>31393595</v>
      </c>
      <c r="AN746">
        <v>7433025</v>
      </c>
      <c r="AO746">
        <v>3839167</v>
      </c>
      <c r="AP746">
        <v>24575739</v>
      </c>
      <c r="AQ746">
        <v>850543</v>
      </c>
      <c r="AR746">
        <v>0</v>
      </c>
      <c r="AS746">
        <v>13250139</v>
      </c>
      <c r="AT746">
        <v>56969854</v>
      </c>
      <c r="AU746">
        <v>39745</v>
      </c>
      <c r="AV746">
        <v>596645</v>
      </c>
      <c r="AW746">
        <v>138948452</v>
      </c>
      <c r="AX746">
        <v>13852919</v>
      </c>
      <c r="AY746">
        <v>110384404</v>
      </c>
      <c r="AZ746">
        <v>0</v>
      </c>
      <c r="BA746">
        <v>-4636145</v>
      </c>
      <c r="BB746">
        <v>0</v>
      </c>
      <c r="BC746">
        <v>0</v>
      </c>
      <c r="BD746">
        <v>0</v>
      </c>
      <c r="BE746">
        <v>0</v>
      </c>
      <c r="BF746">
        <v>19352867</v>
      </c>
      <c r="BG746">
        <v>266594539</v>
      </c>
      <c r="BH746">
        <v>0</v>
      </c>
      <c r="BI746">
        <v>0</v>
      </c>
      <c r="BJ746">
        <v>0</v>
      </c>
      <c r="BK746">
        <v>0</v>
      </c>
      <c r="BL746">
        <v>0</v>
      </c>
      <c r="BM746">
        <v>0</v>
      </c>
      <c r="BN746">
        <v>0</v>
      </c>
      <c r="BO746">
        <v>0</v>
      </c>
      <c r="BP746">
        <v>0</v>
      </c>
      <c r="BQ746">
        <v>0</v>
      </c>
      <c r="BR746">
        <v>0</v>
      </c>
      <c r="BS746">
        <v>6.3262032085561497</v>
      </c>
    </row>
    <row r="747" spans="1:71" x14ac:dyDescent="0.25">
      <c r="A747">
        <v>106361318</v>
      </c>
      <c r="B747" t="s">
        <v>889</v>
      </c>
      <c r="C747" s="1">
        <f t="shared" si="11"/>
        <v>43922</v>
      </c>
      <c r="D747" s="2" t="s">
        <v>962</v>
      </c>
      <c r="E747" s="1">
        <v>43834</v>
      </c>
      <c r="F747" s="1">
        <v>44012</v>
      </c>
      <c r="G747" t="s">
        <v>111</v>
      </c>
      <c r="H747" t="s">
        <v>89</v>
      </c>
      <c r="I747" t="s">
        <v>72</v>
      </c>
      <c r="J747" t="s">
        <v>85</v>
      </c>
      <c r="K747" t="s">
        <v>641</v>
      </c>
      <c r="L747">
        <v>363</v>
      </c>
      <c r="M747">
        <v>363</v>
      </c>
      <c r="N747">
        <v>23</v>
      </c>
      <c r="O747">
        <v>32</v>
      </c>
      <c r="P747">
        <v>3652</v>
      </c>
      <c r="Q747">
        <v>0</v>
      </c>
      <c r="R747">
        <v>3452</v>
      </c>
      <c r="S747">
        <v>4408</v>
      </c>
      <c r="T747">
        <v>1800</v>
      </c>
      <c r="U747">
        <v>2724</v>
      </c>
      <c r="V747">
        <v>0</v>
      </c>
      <c r="W747">
        <v>0</v>
      </c>
      <c r="X747">
        <v>1963</v>
      </c>
      <c r="Y747">
        <v>1891</v>
      </c>
      <c r="Z747">
        <v>66</v>
      </c>
      <c r="AA747">
        <v>95</v>
      </c>
      <c r="AB747">
        <v>16399</v>
      </c>
      <c r="AC747">
        <v>0</v>
      </c>
      <c r="AD747">
        <v>2400000</v>
      </c>
      <c r="AE747">
        <v>0</v>
      </c>
      <c r="AF747">
        <v>0</v>
      </c>
      <c r="AG747">
        <v>0</v>
      </c>
      <c r="AH747">
        <v>0</v>
      </c>
      <c r="AI747">
        <v>0</v>
      </c>
      <c r="AJ747">
        <v>0</v>
      </c>
      <c r="AK747">
        <v>198812</v>
      </c>
      <c r="AL747">
        <v>198812</v>
      </c>
      <c r="AM747">
        <v>12507130</v>
      </c>
      <c r="AN747">
        <v>18699755</v>
      </c>
      <c r="AO747">
        <v>2481049</v>
      </c>
      <c r="AP747">
        <v>7699070</v>
      </c>
      <c r="AQ747">
        <v>0</v>
      </c>
      <c r="AR747">
        <v>0</v>
      </c>
      <c r="AS747">
        <v>11427974</v>
      </c>
      <c r="AT747">
        <v>11073263</v>
      </c>
      <c r="AU747">
        <v>118070</v>
      </c>
      <c r="AV747">
        <v>204334</v>
      </c>
      <c r="AW747">
        <v>64210645</v>
      </c>
      <c r="AX747">
        <v>25925131</v>
      </c>
      <c r="AY747">
        <v>86192694</v>
      </c>
      <c r="AZ747">
        <v>0</v>
      </c>
      <c r="BA747">
        <v>6754849</v>
      </c>
      <c r="BB747">
        <v>0</v>
      </c>
      <c r="BC747">
        <v>0</v>
      </c>
      <c r="BD747">
        <v>0</v>
      </c>
      <c r="BE747">
        <v>0</v>
      </c>
      <c r="BF747">
        <v>4646523</v>
      </c>
      <c r="BG747">
        <v>279605616</v>
      </c>
      <c r="BH747">
        <v>0</v>
      </c>
      <c r="BI747">
        <v>0</v>
      </c>
      <c r="BJ747">
        <v>0</v>
      </c>
      <c r="BK747">
        <v>0</v>
      </c>
      <c r="BL747">
        <v>0</v>
      </c>
      <c r="BM747">
        <v>0</v>
      </c>
      <c r="BN747">
        <v>0</v>
      </c>
      <c r="BO747">
        <v>0</v>
      </c>
      <c r="BP747">
        <v>0</v>
      </c>
      <c r="BQ747">
        <v>0</v>
      </c>
      <c r="BR747">
        <v>0</v>
      </c>
      <c r="BS747">
        <v>5.0303030303030303</v>
      </c>
    </row>
    <row r="748" spans="1:71" x14ac:dyDescent="0.25">
      <c r="A748">
        <v>106374055</v>
      </c>
      <c r="B748" t="s">
        <v>642</v>
      </c>
      <c r="C748" s="1">
        <f t="shared" si="11"/>
        <v>43922</v>
      </c>
      <c r="D748" s="2" t="s">
        <v>962</v>
      </c>
      <c r="E748" s="1">
        <v>43834</v>
      </c>
      <c r="F748" s="1">
        <v>44012</v>
      </c>
      <c r="G748" t="s">
        <v>100</v>
      </c>
      <c r="H748" t="s">
        <v>112</v>
      </c>
      <c r="I748" t="s">
        <v>349</v>
      </c>
      <c r="J748" t="s">
        <v>85</v>
      </c>
      <c r="K748" t="s">
        <v>102</v>
      </c>
      <c r="L748">
        <v>301</v>
      </c>
      <c r="M748">
        <v>248</v>
      </c>
      <c r="N748">
        <v>0</v>
      </c>
      <c r="O748">
        <v>1</v>
      </c>
      <c r="P748">
        <v>470</v>
      </c>
      <c r="Q748">
        <v>0</v>
      </c>
      <c r="R748">
        <v>224</v>
      </c>
      <c r="S748">
        <v>0</v>
      </c>
      <c r="T748">
        <v>16187</v>
      </c>
      <c r="U748">
        <v>0</v>
      </c>
      <c r="V748">
        <v>692</v>
      </c>
      <c r="W748">
        <v>0</v>
      </c>
      <c r="X748">
        <v>971</v>
      </c>
      <c r="Y748">
        <v>3287</v>
      </c>
      <c r="Z748">
        <v>0</v>
      </c>
      <c r="AA748">
        <v>14</v>
      </c>
      <c r="AB748">
        <v>21375</v>
      </c>
      <c r="AC748">
        <v>0</v>
      </c>
      <c r="AD748">
        <v>0</v>
      </c>
      <c r="AE748">
        <v>0</v>
      </c>
      <c r="AF748">
        <v>0</v>
      </c>
      <c r="AG748">
        <v>0</v>
      </c>
      <c r="AH748">
        <v>0</v>
      </c>
      <c r="AI748">
        <v>0</v>
      </c>
      <c r="AJ748">
        <v>0</v>
      </c>
      <c r="AK748">
        <v>0</v>
      </c>
      <c r="AL748">
        <v>0</v>
      </c>
      <c r="AM748">
        <v>581702</v>
      </c>
      <c r="AN748">
        <v>0</v>
      </c>
      <c r="AO748">
        <v>4562347</v>
      </c>
      <c r="AP748">
        <v>0</v>
      </c>
      <c r="AQ748">
        <v>994174</v>
      </c>
      <c r="AR748">
        <v>0</v>
      </c>
      <c r="AS748">
        <v>1454350</v>
      </c>
      <c r="AT748">
        <v>2128913</v>
      </c>
      <c r="AU748">
        <v>0</v>
      </c>
      <c r="AV748">
        <v>23272</v>
      </c>
      <c r="AW748">
        <v>9744758</v>
      </c>
      <c r="AX748">
        <v>0</v>
      </c>
      <c r="AY748">
        <v>48067026</v>
      </c>
      <c r="AZ748">
        <v>0</v>
      </c>
      <c r="BA748">
        <v>17223</v>
      </c>
      <c r="BB748">
        <v>0</v>
      </c>
      <c r="BC748">
        <v>0</v>
      </c>
      <c r="BD748">
        <v>0</v>
      </c>
      <c r="BE748">
        <v>0</v>
      </c>
      <c r="BF748">
        <v>0</v>
      </c>
      <c r="BG748">
        <v>3972799</v>
      </c>
      <c r="BH748">
        <v>0</v>
      </c>
      <c r="BI748">
        <v>0</v>
      </c>
      <c r="BJ748">
        <v>0</v>
      </c>
      <c r="BK748">
        <v>0</v>
      </c>
      <c r="BL748">
        <v>0</v>
      </c>
      <c r="BM748">
        <v>0</v>
      </c>
      <c r="BN748">
        <v>0</v>
      </c>
      <c r="BO748">
        <v>0</v>
      </c>
      <c r="BP748">
        <v>0</v>
      </c>
      <c r="BQ748">
        <v>0</v>
      </c>
      <c r="BR748">
        <v>0</v>
      </c>
      <c r="BS748">
        <v>0.85610200364298727</v>
      </c>
    </row>
    <row r="749" spans="1:71" x14ac:dyDescent="0.25">
      <c r="A749">
        <v>106190673</v>
      </c>
      <c r="B749" t="s">
        <v>643</v>
      </c>
      <c r="C749" s="1">
        <f t="shared" si="11"/>
        <v>43922</v>
      </c>
      <c r="D749" s="2" t="s">
        <v>962</v>
      </c>
      <c r="E749" s="1">
        <v>43834</v>
      </c>
      <c r="F749" s="1">
        <v>44012</v>
      </c>
      <c r="G749" t="s">
        <v>92</v>
      </c>
      <c r="H749" t="s">
        <v>101</v>
      </c>
      <c r="I749" t="s">
        <v>72</v>
      </c>
      <c r="J749" t="s">
        <v>85</v>
      </c>
      <c r="K749" t="s">
        <v>644</v>
      </c>
      <c r="L749">
        <v>101</v>
      </c>
      <c r="M749">
        <v>101</v>
      </c>
      <c r="N749">
        <v>0</v>
      </c>
      <c r="O749">
        <v>11</v>
      </c>
      <c r="P749">
        <v>637</v>
      </c>
      <c r="Q749">
        <v>0</v>
      </c>
      <c r="R749">
        <v>1048</v>
      </c>
      <c r="S749">
        <v>715</v>
      </c>
      <c r="T749">
        <v>260</v>
      </c>
      <c r="U749">
        <v>520</v>
      </c>
      <c r="V749">
        <v>0</v>
      </c>
      <c r="W749">
        <v>0</v>
      </c>
      <c r="X749">
        <v>140</v>
      </c>
      <c r="Y749">
        <v>407</v>
      </c>
      <c r="Z749">
        <v>0</v>
      </c>
      <c r="AA749">
        <v>4</v>
      </c>
      <c r="AB749">
        <v>3094</v>
      </c>
      <c r="AC749">
        <v>0</v>
      </c>
      <c r="AD749">
        <v>239687</v>
      </c>
      <c r="AE749">
        <v>0</v>
      </c>
      <c r="AF749">
        <v>0</v>
      </c>
      <c r="AG749">
        <v>0</v>
      </c>
      <c r="AH749">
        <v>0</v>
      </c>
      <c r="AI749">
        <v>0</v>
      </c>
      <c r="AJ749">
        <v>0</v>
      </c>
      <c r="AK749">
        <v>0</v>
      </c>
      <c r="AL749">
        <v>0</v>
      </c>
      <c r="AM749">
        <v>2804642</v>
      </c>
      <c r="AN749">
        <v>2033133</v>
      </c>
      <c r="AO749">
        <v>1104689</v>
      </c>
      <c r="AP749">
        <v>1436570</v>
      </c>
      <c r="AQ749">
        <v>0</v>
      </c>
      <c r="AR749">
        <v>0</v>
      </c>
      <c r="AS749">
        <v>1740012</v>
      </c>
      <c r="AT749">
        <v>1857220</v>
      </c>
      <c r="AU749">
        <v>0</v>
      </c>
      <c r="AV749">
        <v>0</v>
      </c>
      <c r="AW749">
        <v>10976266</v>
      </c>
      <c r="AX749">
        <v>1707539</v>
      </c>
      <c r="AY749">
        <v>13800656</v>
      </c>
      <c r="AZ749">
        <v>0</v>
      </c>
      <c r="BA749">
        <v>117258</v>
      </c>
      <c r="BB749">
        <v>0</v>
      </c>
      <c r="BC749">
        <v>0</v>
      </c>
      <c r="BD749">
        <v>0</v>
      </c>
      <c r="BE749">
        <v>0</v>
      </c>
      <c r="BF749">
        <v>590783</v>
      </c>
      <c r="BG749">
        <v>15639339</v>
      </c>
      <c r="BH749">
        <v>0</v>
      </c>
      <c r="BI749">
        <v>0</v>
      </c>
      <c r="BJ749">
        <v>0</v>
      </c>
      <c r="BK749">
        <v>0</v>
      </c>
      <c r="BL749">
        <v>0</v>
      </c>
      <c r="BM749">
        <v>0</v>
      </c>
      <c r="BN749">
        <v>0</v>
      </c>
      <c r="BO749">
        <v>0</v>
      </c>
      <c r="BP749">
        <v>0</v>
      </c>
      <c r="BQ749">
        <v>0</v>
      </c>
      <c r="BR749">
        <v>0</v>
      </c>
      <c r="BS749">
        <v>3.1534653465346536</v>
      </c>
    </row>
    <row r="750" spans="1:71" x14ac:dyDescent="0.25">
      <c r="A750">
        <v>106190200</v>
      </c>
      <c r="B750" t="s">
        <v>645</v>
      </c>
      <c r="C750" s="1">
        <f t="shared" si="11"/>
        <v>43922</v>
      </c>
      <c r="D750" s="2" t="s">
        <v>962</v>
      </c>
      <c r="E750" s="1">
        <v>43834</v>
      </c>
      <c r="F750" s="1">
        <v>44012</v>
      </c>
      <c r="G750" t="s">
        <v>92</v>
      </c>
      <c r="H750" t="s">
        <v>89</v>
      </c>
      <c r="I750" t="s">
        <v>72</v>
      </c>
      <c r="J750" t="s">
        <v>85</v>
      </c>
      <c r="K750" t="s">
        <v>646</v>
      </c>
      <c r="L750">
        <v>273</v>
      </c>
      <c r="M750">
        <v>273</v>
      </c>
      <c r="N750">
        <v>0</v>
      </c>
      <c r="O750">
        <v>53</v>
      </c>
      <c r="P750">
        <v>1632</v>
      </c>
      <c r="Q750">
        <v>0</v>
      </c>
      <c r="R750">
        <v>4621</v>
      </c>
      <c r="S750">
        <v>1535</v>
      </c>
      <c r="T750">
        <v>1306</v>
      </c>
      <c r="U750">
        <v>4356</v>
      </c>
      <c r="V750">
        <v>0</v>
      </c>
      <c r="W750">
        <v>0</v>
      </c>
      <c r="X750">
        <v>58</v>
      </c>
      <c r="Y750">
        <v>1206</v>
      </c>
      <c r="Z750">
        <v>0</v>
      </c>
      <c r="AA750">
        <v>109</v>
      </c>
      <c r="AB750">
        <v>13191</v>
      </c>
      <c r="AC750">
        <v>0</v>
      </c>
      <c r="AD750">
        <v>-2419043</v>
      </c>
      <c r="AE750">
        <v>-622500</v>
      </c>
      <c r="AF750">
        <v>0</v>
      </c>
      <c r="AG750">
        <v>0</v>
      </c>
      <c r="AH750">
        <v>1861799</v>
      </c>
      <c r="AI750">
        <v>7129223</v>
      </c>
      <c r="AJ750">
        <v>0</v>
      </c>
      <c r="AK750">
        <v>0</v>
      </c>
      <c r="AL750">
        <v>8991022</v>
      </c>
      <c r="AM750">
        <v>11554055</v>
      </c>
      <c r="AN750">
        <v>11114816</v>
      </c>
      <c r="AO750">
        <v>5620991</v>
      </c>
      <c r="AP750">
        <v>8309883</v>
      </c>
      <c r="AQ750">
        <v>0</v>
      </c>
      <c r="AR750">
        <v>0</v>
      </c>
      <c r="AS750">
        <v>178273</v>
      </c>
      <c r="AT750">
        <v>8920036</v>
      </c>
      <c r="AU750">
        <v>0</v>
      </c>
      <c r="AV750">
        <v>365433</v>
      </c>
      <c r="AW750">
        <v>46063487</v>
      </c>
      <c r="AX750">
        <v>106179</v>
      </c>
      <c r="AY750">
        <v>48935984</v>
      </c>
      <c r="AZ750">
        <v>0</v>
      </c>
      <c r="BA750">
        <v>0</v>
      </c>
      <c r="BB750">
        <v>0</v>
      </c>
      <c r="BC750">
        <v>0</v>
      </c>
      <c r="BD750">
        <v>0</v>
      </c>
      <c r="BE750">
        <v>0</v>
      </c>
      <c r="BF750">
        <v>306224</v>
      </c>
      <c r="BG750">
        <v>6490788</v>
      </c>
      <c r="BH750">
        <v>0</v>
      </c>
      <c r="BI750">
        <v>0</v>
      </c>
      <c r="BJ750">
        <v>0</v>
      </c>
      <c r="BK750">
        <v>0</v>
      </c>
      <c r="BL750">
        <v>0</v>
      </c>
      <c r="BM750">
        <v>0</v>
      </c>
      <c r="BN750">
        <v>0</v>
      </c>
      <c r="BO750">
        <v>0</v>
      </c>
      <c r="BP750">
        <v>0</v>
      </c>
      <c r="BQ750">
        <v>0</v>
      </c>
      <c r="BR750">
        <v>0</v>
      </c>
      <c r="BS750">
        <v>2.9890109890109891</v>
      </c>
    </row>
    <row r="751" spans="1:71" x14ac:dyDescent="0.25">
      <c r="A751">
        <v>106331326</v>
      </c>
      <c r="B751" t="s">
        <v>647</v>
      </c>
      <c r="C751" s="1">
        <f t="shared" si="11"/>
        <v>43922</v>
      </c>
      <c r="D751" s="2" t="s">
        <v>962</v>
      </c>
      <c r="E751" s="1">
        <v>43834</v>
      </c>
      <c r="F751" s="1">
        <v>44012</v>
      </c>
      <c r="G751" t="s">
        <v>220</v>
      </c>
      <c r="H751" t="s">
        <v>71</v>
      </c>
      <c r="I751" t="s">
        <v>72</v>
      </c>
      <c r="J751" t="s">
        <v>73</v>
      </c>
      <c r="K751" t="s">
        <v>648</v>
      </c>
      <c r="L751">
        <v>79</v>
      </c>
      <c r="M751">
        <v>79</v>
      </c>
      <c r="N751">
        <v>36</v>
      </c>
      <c r="O751">
        <v>16</v>
      </c>
      <c r="P751">
        <v>611</v>
      </c>
      <c r="Q751">
        <v>0</v>
      </c>
      <c r="R751">
        <v>579</v>
      </c>
      <c r="S751">
        <v>812</v>
      </c>
      <c r="T751">
        <v>64</v>
      </c>
      <c r="U751">
        <v>416</v>
      </c>
      <c r="V751">
        <v>0</v>
      </c>
      <c r="W751">
        <v>0</v>
      </c>
      <c r="X751">
        <v>279</v>
      </c>
      <c r="Y751">
        <v>0</v>
      </c>
      <c r="Z751">
        <v>150</v>
      </c>
      <c r="AA751">
        <v>86</v>
      </c>
      <c r="AB751">
        <v>2386</v>
      </c>
      <c r="AC751">
        <v>0</v>
      </c>
      <c r="AD751">
        <v>2807721</v>
      </c>
      <c r="AE751">
        <v>0</v>
      </c>
      <c r="AF751">
        <v>0</v>
      </c>
      <c r="AG751">
        <v>0</v>
      </c>
      <c r="AH751">
        <v>0</v>
      </c>
      <c r="AI751">
        <v>0</v>
      </c>
      <c r="AJ751">
        <v>0</v>
      </c>
      <c r="AK751">
        <v>0</v>
      </c>
      <c r="AL751">
        <v>0</v>
      </c>
      <c r="AM751">
        <v>542582</v>
      </c>
      <c r="AN751">
        <v>1806090</v>
      </c>
      <c r="AO751">
        <v>516476</v>
      </c>
      <c r="AP751">
        <v>1561398</v>
      </c>
      <c r="AQ751">
        <v>0</v>
      </c>
      <c r="AR751">
        <v>0</v>
      </c>
      <c r="AS751">
        <v>714137</v>
      </c>
      <c r="AT751">
        <v>0</v>
      </c>
      <c r="AU751">
        <v>0</v>
      </c>
      <c r="AV751">
        <v>1030408</v>
      </c>
      <c r="AW751">
        <v>6171091</v>
      </c>
      <c r="AX751">
        <v>6650930</v>
      </c>
      <c r="AY751">
        <v>18571322</v>
      </c>
      <c r="AZ751">
        <v>0</v>
      </c>
      <c r="BA751">
        <v>2564539</v>
      </c>
      <c r="BB751">
        <v>0</v>
      </c>
      <c r="BC751">
        <v>0</v>
      </c>
      <c r="BD751">
        <v>0</v>
      </c>
      <c r="BE751">
        <v>0</v>
      </c>
      <c r="BF751">
        <v>235799</v>
      </c>
      <c r="BG751">
        <v>91562394</v>
      </c>
      <c r="BH751">
        <v>0</v>
      </c>
      <c r="BI751">
        <v>0</v>
      </c>
      <c r="BJ751">
        <v>0</v>
      </c>
      <c r="BK751">
        <v>0</v>
      </c>
      <c r="BL751">
        <v>0</v>
      </c>
      <c r="BM751">
        <v>0</v>
      </c>
      <c r="BN751">
        <v>0</v>
      </c>
      <c r="BO751">
        <v>0</v>
      </c>
      <c r="BP751">
        <v>0</v>
      </c>
      <c r="BQ751">
        <v>0</v>
      </c>
      <c r="BR751">
        <v>0</v>
      </c>
      <c r="BS751">
        <v>3.8670886075949369</v>
      </c>
    </row>
    <row r="752" spans="1:71" x14ac:dyDescent="0.25">
      <c r="A752">
        <v>106394003</v>
      </c>
      <c r="B752" t="s">
        <v>649</v>
      </c>
      <c r="C752" s="1">
        <f t="shared" si="11"/>
        <v>43922</v>
      </c>
      <c r="D752" s="2" t="s">
        <v>962</v>
      </c>
      <c r="E752" s="1">
        <v>43834</v>
      </c>
      <c r="F752" s="1">
        <v>44012</v>
      </c>
      <c r="G752" t="s">
        <v>234</v>
      </c>
      <c r="H752" t="s">
        <v>112</v>
      </c>
      <c r="I752" t="s">
        <v>155</v>
      </c>
      <c r="J752" t="s">
        <v>85</v>
      </c>
      <c r="K752" t="s">
        <v>235</v>
      </c>
      <c r="L752">
        <v>16</v>
      </c>
      <c r="M752">
        <v>16</v>
      </c>
      <c r="N752">
        <v>0</v>
      </c>
      <c r="O752">
        <v>88</v>
      </c>
      <c r="P752">
        <v>88</v>
      </c>
      <c r="Q752">
        <v>0</v>
      </c>
      <c r="R752">
        <v>0</v>
      </c>
      <c r="S752">
        <v>0</v>
      </c>
      <c r="T752">
        <v>0</v>
      </c>
      <c r="U752">
        <v>0</v>
      </c>
      <c r="V752">
        <v>0</v>
      </c>
      <c r="W752">
        <v>0</v>
      </c>
      <c r="X752">
        <v>0</v>
      </c>
      <c r="Y752">
        <v>0</v>
      </c>
      <c r="Z752">
        <v>0</v>
      </c>
      <c r="AA752">
        <v>1449</v>
      </c>
      <c r="AB752">
        <v>1449</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2002910</v>
      </c>
      <c r="AW752">
        <v>2002910</v>
      </c>
      <c r="AX752">
        <v>0</v>
      </c>
      <c r="AY752">
        <v>2002910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2.75</v>
      </c>
    </row>
    <row r="753" spans="1:71" x14ac:dyDescent="0.25">
      <c r="A753">
        <v>106391010</v>
      </c>
      <c r="B753" t="s">
        <v>651</v>
      </c>
      <c r="C753" s="1">
        <f t="shared" si="11"/>
        <v>43922</v>
      </c>
      <c r="D753" s="2" t="s">
        <v>962</v>
      </c>
      <c r="E753" s="1">
        <v>43834</v>
      </c>
      <c r="F753" s="1">
        <v>44012</v>
      </c>
      <c r="G753" t="s">
        <v>234</v>
      </c>
      <c r="H753" t="s">
        <v>112</v>
      </c>
      <c r="I753" t="s">
        <v>72</v>
      </c>
      <c r="J753" t="s">
        <v>113</v>
      </c>
      <c r="K753" t="s">
        <v>652</v>
      </c>
      <c r="L753">
        <v>152</v>
      </c>
      <c r="M753">
        <v>143</v>
      </c>
      <c r="N753">
        <v>0</v>
      </c>
      <c r="O753">
        <v>122</v>
      </c>
      <c r="P753">
        <v>2355</v>
      </c>
      <c r="Q753">
        <v>0</v>
      </c>
      <c r="R753">
        <v>2109</v>
      </c>
      <c r="S753">
        <v>0</v>
      </c>
      <c r="T753">
        <v>2284</v>
      </c>
      <c r="U753">
        <v>2990</v>
      </c>
      <c r="V753">
        <v>6</v>
      </c>
      <c r="W753">
        <v>0</v>
      </c>
      <c r="X753">
        <v>2459</v>
      </c>
      <c r="Y753">
        <v>0</v>
      </c>
      <c r="Z753">
        <v>0</v>
      </c>
      <c r="AA753">
        <v>613</v>
      </c>
      <c r="AB753">
        <v>10461</v>
      </c>
      <c r="AC753">
        <v>0</v>
      </c>
      <c r="AD753">
        <v>11760624</v>
      </c>
      <c r="AE753">
        <v>0</v>
      </c>
      <c r="AF753">
        <v>0</v>
      </c>
      <c r="AG753">
        <v>0</v>
      </c>
      <c r="AH753">
        <v>0</v>
      </c>
      <c r="AI753">
        <v>10262349</v>
      </c>
      <c r="AJ753">
        <v>0</v>
      </c>
      <c r="AK753">
        <v>0</v>
      </c>
      <c r="AL753">
        <v>10262349</v>
      </c>
      <c r="AM753">
        <v>12746102</v>
      </c>
      <c r="AN753">
        <v>0</v>
      </c>
      <c r="AO753">
        <v>22031356</v>
      </c>
      <c r="AP753">
        <v>49872750</v>
      </c>
      <c r="AQ753">
        <v>0</v>
      </c>
      <c r="AR753">
        <v>0</v>
      </c>
      <c r="AS753">
        <v>26472191</v>
      </c>
      <c r="AT753">
        <v>0</v>
      </c>
      <c r="AU753">
        <v>0</v>
      </c>
      <c r="AV753">
        <v>5000000</v>
      </c>
      <c r="AW753">
        <v>116122399</v>
      </c>
      <c r="AX753">
        <v>11245077</v>
      </c>
      <c r="AY753">
        <v>97435648</v>
      </c>
      <c r="AZ753">
        <v>0</v>
      </c>
      <c r="BA753">
        <v>534513</v>
      </c>
      <c r="BB753">
        <v>0</v>
      </c>
      <c r="BC753">
        <v>0</v>
      </c>
      <c r="BD753">
        <v>0</v>
      </c>
      <c r="BE753">
        <v>0</v>
      </c>
      <c r="BF753">
        <v>1930787</v>
      </c>
      <c r="BG753">
        <v>126015319</v>
      </c>
      <c r="BH753">
        <v>0</v>
      </c>
      <c r="BI753">
        <v>0</v>
      </c>
      <c r="BJ753">
        <v>0</v>
      </c>
      <c r="BK753">
        <v>0</v>
      </c>
      <c r="BL753">
        <v>0</v>
      </c>
      <c r="BM753">
        <v>0</v>
      </c>
      <c r="BN753">
        <v>0</v>
      </c>
      <c r="BO753">
        <v>0</v>
      </c>
      <c r="BP753">
        <v>0</v>
      </c>
      <c r="BQ753">
        <v>0</v>
      </c>
      <c r="BR753">
        <v>0</v>
      </c>
      <c r="BS753">
        <v>7.9830508474576272</v>
      </c>
    </row>
    <row r="754" spans="1:71" x14ac:dyDescent="0.25">
      <c r="A754">
        <v>106104023</v>
      </c>
      <c r="B754" t="s">
        <v>890</v>
      </c>
      <c r="C754" s="1">
        <f t="shared" si="11"/>
        <v>43922</v>
      </c>
      <c r="D754" s="2" t="s">
        <v>962</v>
      </c>
      <c r="E754" s="1">
        <v>43834</v>
      </c>
      <c r="F754" s="1">
        <v>44012</v>
      </c>
      <c r="G754" t="s">
        <v>80</v>
      </c>
      <c r="H754" t="s">
        <v>93</v>
      </c>
      <c r="I754" t="s">
        <v>72</v>
      </c>
      <c r="J754" t="s">
        <v>85</v>
      </c>
      <c r="K754" t="s">
        <v>172</v>
      </c>
      <c r="L754">
        <v>62</v>
      </c>
      <c r="M754">
        <v>62</v>
      </c>
      <c r="N754">
        <v>0</v>
      </c>
      <c r="O754">
        <v>0</v>
      </c>
      <c r="P754">
        <v>344</v>
      </c>
      <c r="Q754">
        <v>0</v>
      </c>
      <c r="R754">
        <v>2586</v>
      </c>
      <c r="S754">
        <v>389</v>
      </c>
      <c r="T754">
        <v>259</v>
      </c>
      <c r="U754">
        <v>619</v>
      </c>
      <c r="V754">
        <v>0</v>
      </c>
      <c r="W754">
        <v>0</v>
      </c>
      <c r="X754">
        <v>817</v>
      </c>
      <c r="Y754">
        <v>0</v>
      </c>
      <c r="Z754">
        <v>0</v>
      </c>
      <c r="AA754">
        <v>0</v>
      </c>
      <c r="AB754">
        <v>4670</v>
      </c>
      <c r="AC754">
        <v>0</v>
      </c>
      <c r="AD754">
        <v>86238</v>
      </c>
      <c r="AE754">
        <v>0</v>
      </c>
      <c r="AF754">
        <v>0</v>
      </c>
      <c r="AG754">
        <v>0</v>
      </c>
      <c r="AH754">
        <v>0</v>
      </c>
      <c r="AI754">
        <v>0</v>
      </c>
      <c r="AJ754">
        <v>0</v>
      </c>
      <c r="AK754">
        <v>0</v>
      </c>
      <c r="AL754">
        <v>0</v>
      </c>
      <c r="AM754">
        <v>5481996</v>
      </c>
      <c r="AN754">
        <v>848842</v>
      </c>
      <c r="AO754">
        <v>365716</v>
      </c>
      <c r="AP754">
        <v>1046211</v>
      </c>
      <c r="AQ754">
        <v>0</v>
      </c>
      <c r="AR754">
        <v>0</v>
      </c>
      <c r="AS754">
        <v>1728852</v>
      </c>
      <c r="AT754">
        <v>0</v>
      </c>
      <c r="AU754">
        <v>0</v>
      </c>
      <c r="AV754">
        <v>0</v>
      </c>
      <c r="AW754">
        <v>9471617</v>
      </c>
      <c r="AX754">
        <v>84542</v>
      </c>
      <c r="AY754">
        <v>6457126</v>
      </c>
      <c r="AZ754">
        <v>0</v>
      </c>
      <c r="BA754">
        <v>-438970</v>
      </c>
      <c r="BB754">
        <v>0</v>
      </c>
      <c r="BC754">
        <v>0</v>
      </c>
      <c r="BD754">
        <v>0</v>
      </c>
      <c r="BE754">
        <v>0</v>
      </c>
      <c r="BF754">
        <v>111136</v>
      </c>
      <c r="BG754">
        <v>671602</v>
      </c>
      <c r="BH754">
        <v>0</v>
      </c>
      <c r="BI754">
        <v>0</v>
      </c>
      <c r="BJ754">
        <v>0</v>
      </c>
      <c r="BK754">
        <v>0</v>
      </c>
      <c r="BL754">
        <v>0</v>
      </c>
      <c r="BM754">
        <v>0</v>
      </c>
      <c r="BN754">
        <v>0</v>
      </c>
      <c r="BO754">
        <v>0</v>
      </c>
      <c r="BP754">
        <v>0</v>
      </c>
      <c r="BQ754">
        <v>0</v>
      </c>
      <c r="BR754">
        <v>0</v>
      </c>
      <c r="BS754">
        <v>2.774193548387097</v>
      </c>
    </row>
    <row r="755" spans="1:71" x14ac:dyDescent="0.25">
      <c r="A755">
        <v>106434032</v>
      </c>
      <c r="B755" t="s">
        <v>654</v>
      </c>
      <c r="C755" s="1">
        <f t="shared" si="11"/>
        <v>43922</v>
      </c>
      <c r="D755" s="2" t="s">
        <v>962</v>
      </c>
      <c r="E755" s="1">
        <v>43834</v>
      </c>
      <c r="F755" s="1">
        <v>44012</v>
      </c>
      <c r="G755" t="s">
        <v>184</v>
      </c>
      <c r="H755" t="s">
        <v>89</v>
      </c>
      <c r="I755" t="s">
        <v>72</v>
      </c>
      <c r="J755" t="s">
        <v>85</v>
      </c>
      <c r="K755" t="s">
        <v>229</v>
      </c>
      <c r="L755">
        <v>80</v>
      </c>
      <c r="M755">
        <v>80</v>
      </c>
      <c r="N755">
        <v>0</v>
      </c>
      <c r="O755">
        <v>0</v>
      </c>
      <c r="P755">
        <v>742</v>
      </c>
      <c r="Q755">
        <v>0</v>
      </c>
      <c r="R755">
        <v>1425</v>
      </c>
      <c r="S755">
        <v>444</v>
      </c>
      <c r="T755">
        <v>317</v>
      </c>
      <c r="U755">
        <v>2706</v>
      </c>
      <c r="V755">
        <v>0</v>
      </c>
      <c r="W755">
        <v>0</v>
      </c>
      <c r="X755">
        <v>0</v>
      </c>
      <c r="Y755">
        <v>2050</v>
      </c>
      <c r="Z755">
        <v>0</v>
      </c>
      <c r="AA755">
        <v>0</v>
      </c>
      <c r="AB755">
        <v>6942</v>
      </c>
      <c r="AC755">
        <v>0</v>
      </c>
      <c r="AD755">
        <v>21493</v>
      </c>
      <c r="AE755">
        <v>0</v>
      </c>
      <c r="AF755">
        <v>0</v>
      </c>
      <c r="AG755">
        <v>0</v>
      </c>
      <c r="AH755">
        <v>0</v>
      </c>
      <c r="AI755">
        <v>0</v>
      </c>
      <c r="AJ755">
        <v>0</v>
      </c>
      <c r="AK755">
        <v>0</v>
      </c>
      <c r="AL755">
        <v>0</v>
      </c>
      <c r="AM755">
        <v>1985019</v>
      </c>
      <c r="AN755">
        <v>720094</v>
      </c>
      <c r="AO755">
        <v>452676</v>
      </c>
      <c r="AP755">
        <v>3946026</v>
      </c>
      <c r="AQ755">
        <v>0</v>
      </c>
      <c r="AR755">
        <v>0</v>
      </c>
      <c r="AS755">
        <v>0</v>
      </c>
      <c r="AT755">
        <v>3586671</v>
      </c>
      <c r="AU755">
        <v>0</v>
      </c>
      <c r="AV755">
        <v>0</v>
      </c>
      <c r="AW755">
        <v>10690486</v>
      </c>
      <c r="AX755">
        <v>45864</v>
      </c>
      <c r="AY755">
        <v>6703332</v>
      </c>
      <c r="AZ755">
        <v>0</v>
      </c>
      <c r="BA755">
        <v>23</v>
      </c>
      <c r="BB755">
        <v>0</v>
      </c>
      <c r="BC755">
        <v>0</v>
      </c>
      <c r="BD755">
        <v>0</v>
      </c>
      <c r="BE755">
        <v>0</v>
      </c>
      <c r="BF755">
        <v>254398</v>
      </c>
      <c r="BG755">
        <v>30426744</v>
      </c>
      <c r="BH755">
        <v>0</v>
      </c>
      <c r="BI755">
        <v>0</v>
      </c>
      <c r="BJ755">
        <v>0</v>
      </c>
      <c r="BK755">
        <v>0</v>
      </c>
      <c r="BL755">
        <v>0</v>
      </c>
      <c r="BM755">
        <v>0</v>
      </c>
      <c r="BN755">
        <v>0</v>
      </c>
      <c r="BO755">
        <v>0</v>
      </c>
      <c r="BP755">
        <v>0</v>
      </c>
      <c r="BQ755">
        <v>0</v>
      </c>
      <c r="BR755">
        <v>0</v>
      </c>
      <c r="BS755">
        <v>4.6375000000000002</v>
      </c>
    </row>
    <row r="756" spans="1:71" x14ac:dyDescent="0.25">
      <c r="A756">
        <v>106404046</v>
      </c>
      <c r="B756" t="s">
        <v>656</v>
      </c>
      <c r="C756" s="1">
        <f t="shared" si="11"/>
        <v>43922</v>
      </c>
      <c r="D756" s="2" t="s">
        <v>962</v>
      </c>
      <c r="E756" s="1">
        <v>43834</v>
      </c>
      <c r="F756" s="1">
        <v>44012</v>
      </c>
      <c r="G756" t="s">
        <v>116</v>
      </c>
      <c r="H756" t="s">
        <v>112</v>
      </c>
      <c r="I756" t="s">
        <v>155</v>
      </c>
      <c r="J756" t="s">
        <v>85</v>
      </c>
      <c r="K756" t="s">
        <v>294</v>
      </c>
      <c r="L756">
        <v>16</v>
      </c>
      <c r="M756">
        <v>12</v>
      </c>
      <c r="N756">
        <v>0</v>
      </c>
      <c r="O756">
        <v>0</v>
      </c>
      <c r="P756">
        <v>144</v>
      </c>
      <c r="Q756">
        <v>0</v>
      </c>
      <c r="R756">
        <v>0</v>
      </c>
      <c r="S756">
        <v>2</v>
      </c>
      <c r="T756">
        <v>0</v>
      </c>
      <c r="U756">
        <v>1</v>
      </c>
      <c r="V756">
        <v>391</v>
      </c>
      <c r="W756">
        <v>0</v>
      </c>
      <c r="X756">
        <v>619</v>
      </c>
      <c r="Y756">
        <v>13</v>
      </c>
      <c r="Z756">
        <v>0</v>
      </c>
      <c r="AA756">
        <v>0</v>
      </c>
      <c r="AB756">
        <v>1026</v>
      </c>
      <c r="AC756">
        <v>0</v>
      </c>
      <c r="AD756">
        <v>0</v>
      </c>
      <c r="AE756">
        <v>0</v>
      </c>
      <c r="AF756">
        <v>0</v>
      </c>
      <c r="AG756">
        <v>0</v>
      </c>
      <c r="AH756">
        <v>0</v>
      </c>
      <c r="AI756">
        <v>0</v>
      </c>
      <c r="AJ756">
        <v>0</v>
      </c>
      <c r="AK756">
        <v>0</v>
      </c>
      <c r="AL756">
        <v>0</v>
      </c>
      <c r="AM756">
        <v>0</v>
      </c>
      <c r="AN756">
        <v>3672</v>
      </c>
      <c r="AO756">
        <v>0</v>
      </c>
      <c r="AP756">
        <v>1836</v>
      </c>
      <c r="AQ756">
        <v>297810</v>
      </c>
      <c r="AR756">
        <v>0</v>
      </c>
      <c r="AS756">
        <v>1136348</v>
      </c>
      <c r="AT756">
        <v>23865</v>
      </c>
      <c r="AU756">
        <v>0</v>
      </c>
      <c r="AV756">
        <v>0</v>
      </c>
      <c r="AW756">
        <v>1463531</v>
      </c>
      <c r="AX756">
        <v>0</v>
      </c>
      <c r="AY756">
        <v>1417377</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5.1428571428571432</v>
      </c>
    </row>
    <row r="757" spans="1:71" x14ac:dyDescent="0.25">
      <c r="A757">
        <v>106410782</v>
      </c>
      <c r="B757" t="s">
        <v>657</v>
      </c>
      <c r="C757" s="1">
        <f t="shared" si="11"/>
        <v>43922</v>
      </c>
      <c r="D757" s="2" t="s">
        <v>962</v>
      </c>
      <c r="E757" s="1">
        <v>43834</v>
      </c>
      <c r="F757" s="1">
        <v>44012</v>
      </c>
      <c r="G757" t="s">
        <v>381</v>
      </c>
      <c r="H757" t="s">
        <v>112</v>
      </c>
      <c r="I757" t="s">
        <v>72</v>
      </c>
      <c r="J757" t="s">
        <v>85</v>
      </c>
      <c r="K757" t="s">
        <v>658</v>
      </c>
      <c r="L757">
        <v>448</v>
      </c>
      <c r="M757">
        <v>448</v>
      </c>
      <c r="N757">
        <v>9</v>
      </c>
      <c r="O757">
        <v>11</v>
      </c>
      <c r="P757">
        <v>603</v>
      </c>
      <c r="Q757">
        <v>100</v>
      </c>
      <c r="R757">
        <v>2270</v>
      </c>
      <c r="S757">
        <v>1346</v>
      </c>
      <c r="T757">
        <v>3420</v>
      </c>
      <c r="U757">
        <v>20671</v>
      </c>
      <c r="V757">
        <v>0</v>
      </c>
      <c r="W757">
        <v>241</v>
      </c>
      <c r="X757">
        <v>1797</v>
      </c>
      <c r="Y757">
        <v>0</v>
      </c>
      <c r="Z757">
        <v>92</v>
      </c>
      <c r="AA757">
        <v>311</v>
      </c>
      <c r="AB757">
        <v>30148</v>
      </c>
      <c r="AC757">
        <v>25716</v>
      </c>
      <c r="AD757">
        <v>1692522</v>
      </c>
      <c r="AE757">
        <v>-28190492</v>
      </c>
      <c r="AF757">
        <v>0</v>
      </c>
      <c r="AG757">
        <v>0</v>
      </c>
      <c r="AH757">
        <v>0</v>
      </c>
      <c r="AI757">
        <v>3513408</v>
      </c>
      <c r="AJ757">
        <v>0</v>
      </c>
      <c r="AK757">
        <v>0</v>
      </c>
      <c r="AL757">
        <v>3513408</v>
      </c>
      <c r="AM757">
        <v>2673671</v>
      </c>
      <c r="AN757">
        <v>3280591</v>
      </c>
      <c r="AO757">
        <v>8402246</v>
      </c>
      <c r="AP757">
        <v>45583858</v>
      </c>
      <c r="AQ757">
        <v>0</v>
      </c>
      <c r="AR757">
        <v>2673692</v>
      </c>
      <c r="AS757">
        <v>1519088</v>
      </c>
      <c r="AT757">
        <v>0</v>
      </c>
      <c r="AU757">
        <v>144777</v>
      </c>
      <c r="AV757">
        <v>194242</v>
      </c>
      <c r="AW757">
        <v>64472165</v>
      </c>
      <c r="AX757">
        <v>34605249</v>
      </c>
      <c r="AY757">
        <v>113084629</v>
      </c>
      <c r="AZ757">
        <v>7107991</v>
      </c>
      <c r="BA757">
        <v>12674518</v>
      </c>
      <c r="BB757">
        <v>0</v>
      </c>
      <c r="BC757">
        <v>0</v>
      </c>
      <c r="BD757">
        <v>0</v>
      </c>
      <c r="BE757">
        <v>0</v>
      </c>
      <c r="BF757">
        <v>719289</v>
      </c>
      <c r="BG757">
        <v>33140456</v>
      </c>
      <c r="BH757">
        <v>0</v>
      </c>
      <c r="BI757">
        <v>0</v>
      </c>
      <c r="BJ757">
        <v>0</v>
      </c>
      <c r="BK757">
        <v>0</v>
      </c>
      <c r="BL757">
        <v>0</v>
      </c>
      <c r="BM757">
        <v>0</v>
      </c>
      <c r="BN757">
        <v>0</v>
      </c>
      <c r="BO757">
        <v>0</v>
      </c>
      <c r="BP757">
        <v>0</v>
      </c>
      <c r="BQ757">
        <v>0</v>
      </c>
      <c r="BR757">
        <v>0</v>
      </c>
      <c r="BS757">
        <v>0.6729910714285714</v>
      </c>
    </row>
    <row r="758" spans="1:71" x14ac:dyDescent="0.25">
      <c r="A758">
        <v>106074017</v>
      </c>
      <c r="B758" t="s">
        <v>659</v>
      </c>
      <c r="C758" s="1">
        <f t="shared" si="11"/>
        <v>43922</v>
      </c>
      <c r="D758" s="2" t="s">
        <v>962</v>
      </c>
      <c r="E758" s="1">
        <v>43834</v>
      </c>
      <c r="F758" s="1">
        <v>44012</v>
      </c>
      <c r="G758" t="s">
        <v>217</v>
      </c>
      <c r="H758" t="s">
        <v>101</v>
      </c>
      <c r="I758" t="s">
        <v>72</v>
      </c>
      <c r="J758" t="s">
        <v>85</v>
      </c>
      <c r="K758" t="s">
        <v>660</v>
      </c>
      <c r="L758">
        <v>116</v>
      </c>
      <c r="M758">
        <v>32</v>
      </c>
      <c r="N758">
        <v>1</v>
      </c>
      <c r="O758">
        <v>11</v>
      </c>
      <c r="P758">
        <v>765</v>
      </c>
      <c r="Q758">
        <v>0</v>
      </c>
      <c r="R758">
        <v>1075</v>
      </c>
      <c r="S758">
        <v>437</v>
      </c>
      <c r="T758">
        <v>94</v>
      </c>
      <c r="U758">
        <v>172</v>
      </c>
      <c r="V758">
        <v>0</v>
      </c>
      <c r="W758">
        <v>0</v>
      </c>
      <c r="X758">
        <v>17</v>
      </c>
      <c r="Y758">
        <v>972</v>
      </c>
      <c r="Z758">
        <v>3</v>
      </c>
      <c r="AA758">
        <v>24</v>
      </c>
      <c r="AB758">
        <v>2794</v>
      </c>
      <c r="AC758">
        <v>0</v>
      </c>
      <c r="AD758">
        <v>723849</v>
      </c>
      <c r="AE758">
        <v>0</v>
      </c>
      <c r="AF758">
        <v>0</v>
      </c>
      <c r="AG758">
        <v>0</v>
      </c>
      <c r="AH758">
        <v>0</v>
      </c>
      <c r="AI758">
        <v>0</v>
      </c>
      <c r="AJ758">
        <v>0</v>
      </c>
      <c r="AK758">
        <v>0</v>
      </c>
      <c r="AL758">
        <v>0</v>
      </c>
      <c r="AM758">
        <v>6524724</v>
      </c>
      <c r="AN758">
        <v>4507097</v>
      </c>
      <c r="AO758">
        <v>817953</v>
      </c>
      <c r="AP758">
        <v>980571</v>
      </c>
      <c r="AQ758">
        <v>0</v>
      </c>
      <c r="AR758">
        <v>0</v>
      </c>
      <c r="AS758">
        <v>1175329</v>
      </c>
      <c r="AT758">
        <v>19019190</v>
      </c>
      <c r="AU758">
        <v>0</v>
      </c>
      <c r="AV758">
        <v>4</v>
      </c>
      <c r="AW758">
        <v>33024868</v>
      </c>
      <c r="AX758">
        <v>4266705</v>
      </c>
      <c r="AY758">
        <v>36192494</v>
      </c>
      <c r="AZ758">
        <v>0</v>
      </c>
      <c r="BA758">
        <v>68329</v>
      </c>
      <c r="BB758">
        <v>0</v>
      </c>
      <c r="BC758">
        <v>0</v>
      </c>
      <c r="BD758">
        <v>0</v>
      </c>
      <c r="BE758">
        <v>0</v>
      </c>
      <c r="BF758">
        <v>1302141</v>
      </c>
      <c r="BG758">
        <v>67876609</v>
      </c>
      <c r="BH758">
        <v>0</v>
      </c>
      <c r="BI758">
        <v>0</v>
      </c>
      <c r="BJ758">
        <v>0</v>
      </c>
      <c r="BK758">
        <v>0</v>
      </c>
      <c r="BL758">
        <v>0</v>
      </c>
      <c r="BM758">
        <v>0</v>
      </c>
      <c r="BN758">
        <v>0</v>
      </c>
      <c r="BO758">
        <v>0</v>
      </c>
      <c r="BP758">
        <v>0</v>
      </c>
      <c r="BQ758">
        <v>0</v>
      </c>
      <c r="BR758">
        <v>0</v>
      </c>
      <c r="BS758">
        <v>5.1689189189189193</v>
      </c>
    </row>
    <row r="759" spans="1:71" x14ac:dyDescent="0.25">
      <c r="A759">
        <v>106420514</v>
      </c>
      <c r="B759" t="s">
        <v>662</v>
      </c>
      <c r="C759" s="1">
        <f t="shared" si="11"/>
        <v>43922</v>
      </c>
      <c r="D759" s="2" t="s">
        <v>962</v>
      </c>
      <c r="E759" s="1">
        <v>43834</v>
      </c>
      <c r="F759" s="1">
        <v>44012</v>
      </c>
      <c r="G759" t="s">
        <v>313</v>
      </c>
      <c r="H759" t="s">
        <v>89</v>
      </c>
      <c r="I759" t="s">
        <v>72</v>
      </c>
      <c r="J759" t="s">
        <v>113</v>
      </c>
      <c r="K759" t="s">
        <v>314</v>
      </c>
      <c r="L759">
        <v>392</v>
      </c>
      <c r="M759">
        <v>255</v>
      </c>
      <c r="N759">
        <v>0</v>
      </c>
      <c r="O759">
        <v>39</v>
      </c>
      <c r="P759">
        <v>3469</v>
      </c>
      <c r="Q759">
        <v>0</v>
      </c>
      <c r="R759">
        <v>7293</v>
      </c>
      <c r="S759">
        <v>926</v>
      </c>
      <c r="T759">
        <v>1274</v>
      </c>
      <c r="U759">
        <v>2396</v>
      </c>
      <c r="V759">
        <v>0</v>
      </c>
      <c r="W759">
        <v>0</v>
      </c>
      <c r="X759">
        <v>457</v>
      </c>
      <c r="Y759">
        <v>5270</v>
      </c>
      <c r="Z759">
        <v>0</v>
      </c>
      <c r="AA759">
        <v>131</v>
      </c>
      <c r="AB759">
        <v>17747</v>
      </c>
      <c r="AC759">
        <v>0</v>
      </c>
      <c r="AD759">
        <v>569641</v>
      </c>
      <c r="AE759">
        <v>0</v>
      </c>
      <c r="AF759">
        <v>0</v>
      </c>
      <c r="AG759">
        <v>0</v>
      </c>
      <c r="AH759">
        <v>0</v>
      </c>
      <c r="AI759">
        <v>0</v>
      </c>
      <c r="AJ759">
        <v>0</v>
      </c>
      <c r="AK759">
        <v>0</v>
      </c>
      <c r="AL759">
        <v>0</v>
      </c>
      <c r="AM759">
        <v>35118514</v>
      </c>
      <c r="AN759">
        <v>5769412</v>
      </c>
      <c r="AO759">
        <v>3713912</v>
      </c>
      <c r="AP759">
        <v>24687037</v>
      </c>
      <c r="AQ759">
        <v>0</v>
      </c>
      <c r="AR759">
        <v>0</v>
      </c>
      <c r="AS759">
        <v>690932</v>
      </c>
      <c r="AT759">
        <v>89602250</v>
      </c>
      <c r="AU759">
        <v>0</v>
      </c>
      <c r="AV759">
        <v>1182351</v>
      </c>
      <c r="AW759">
        <v>160764408</v>
      </c>
      <c r="AX759">
        <v>19115380</v>
      </c>
      <c r="AY759">
        <v>182152608</v>
      </c>
      <c r="AZ759">
        <v>11492701</v>
      </c>
      <c r="BA759">
        <v>33974602</v>
      </c>
      <c r="BB759">
        <v>0</v>
      </c>
      <c r="BC759">
        <v>0</v>
      </c>
      <c r="BD759">
        <v>0</v>
      </c>
      <c r="BE759">
        <v>0</v>
      </c>
      <c r="BF759">
        <v>8061530</v>
      </c>
      <c r="BG759">
        <v>725906840</v>
      </c>
      <c r="BH759">
        <v>0</v>
      </c>
      <c r="BI759">
        <v>0</v>
      </c>
      <c r="BJ759">
        <v>0</v>
      </c>
      <c r="BK759">
        <v>0</v>
      </c>
      <c r="BL759">
        <v>0</v>
      </c>
      <c r="BM759">
        <v>0</v>
      </c>
      <c r="BN759">
        <v>0</v>
      </c>
      <c r="BO759">
        <v>0</v>
      </c>
      <c r="BP759">
        <v>0</v>
      </c>
      <c r="BQ759">
        <v>0</v>
      </c>
      <c r="BR759">
        <v>0</v>
      </c>
      <c r="BS759">
        <v>5.3616692426584232</v>
      </c>
    </row>
    <row r="760" spans="1:71" x14ac:dyDescent="0.25">
      <c r="A760">
        <v>106424002</v>
      </c>
      <c r="B760" t="s">
        <v>995</v>
      </c>
      <c r="C760" s="1">
        <f t="shared" si="11"/>
        <v>43922</v>
      </c>
      <c r="D760" s="2" t="s">
        <v>962</v>
      </c>
      <c r="E760" s="1">
        <v>43834</v>
      </c>
      <c r="F760" s="1">
        <v>44012</v>
      </c>
      <c r="G760" t="s">
        <v>313</v>
      </c>
      <c r="H760" t="s">
        <v>112</v>
      </c>
      <c r="I760" t="s">
        <v>155</v>
      </c>
      <c r="J760" t="s">
        <v>85</v>
      </c>
      <c r="K760" t="s">
        <v>314</v>
      </c>
      <c r="L760">
        <v>16</v>
      </c>
      <c r="M760">
        <v>16</v>
      </c>
      <c r="N760">
        <v>0</v>
      </c>
      <c r="O760">
        <v>0</v>
      </c>
      <c r="P760">
        <v>87</v>
      </c>
      <c r="Q760">
        <v>0</v>
      </c>
      <c r="R760">
        <v>50</v>
      </c>
      <c r="S760">
        <v>0</v>
      </c>
      <c r="T760">
        <v>1074</v>
      </c>
      <c r="U760">
        <v>0</v>
      </c>
      <c r="V760">
        <v>132</v>
      </c>
      <c r="W760">
        <v>0</v>
      </c>
      <c r="X760">
        <v>135</v>
      </c>
      <c r="Y760">
        <v>0</v>
      </c>
      <c r="Z760">
        <v>0</v>
      </c>
      <c r="AA760">
        <v>0</v>
      </c>
      <c r="AB760">
        <v>1391</v>
      </c>
      <c r="AC760">
        <v>0</v>
      </c>
      <c r="AD760">
        <v>0</v>
      </c>
      <c r="AE760">
        <v>0</v>
      </c>
      <c r="AF760">
        <v>0</v>
      </c>
      <c r="AG760">
        <v>0</v>
      </c>
      <c r="AH760">
        <v>0</v>
      </c>
      <c r="AI760">
        <v>0</v>
      </c>
      <c r="AJ760">
        <v>0</v>
      </c>
      <c r="AK760">
        <v>0</v>
      </c>
      <c r="AL760">
        <v>0</v>
      </c>
      <c r="AM760">
        <v>34601</v>
      </c>
      <c r="AN760">
        <v>0</v>
      </c>
      <c r="AO760">
        <v>629130</v>
      </c>
      <c r="AP760">
        <v>0</v>
      </c>
      <c r="AQ760">
        <v>6932</v>
      </c>
      <c r="AR760">
        <v>0</v>
      </c>
      <c r="AS760">
        <v>7724</v>
      </c>
      <c r="AT760">
        <v>0</v>
      </c>
      <c r="AU760">
        <v>0</v>
      </c>
      <c r="AV760">
        <v>0</v>
      </c>
      <c r="AW760">
        <v>678387</v>
      </c>
      <c r="AX760">
        <v>0</v>
      </c>
      <c r="AY760">
        <v>2199770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2.71875</v>
      </c>
    </row>
    <row r="761" spans="1:71" x14ac:dyDescent="0.25">
      <c r="A761">
        <v>106430883</v>
      </c>
      <c r="B761" t="s">
        <v>663</v>
      </c>
      <c r="C761" s="1">
        <f t="shared" si="11"/>
        <v>43922</v>
      </c>
      <c r="D761" s="2" t="s">
        <v>962</v>
      </c>
      <c r="E761" s="1">
        <v>43834</v>
      </c>
      <c r="F761" s="1">
        <v>44012</v>
      </c>
      <c r="G761" t="s">
        <v>184</v>
      </c>
      <c r="H761" t="s">
        <v>112</v>
      </c>
      <c r="I761" t="s">
        <v>72</v>
      </c>
      <c r="J761" t="s">
        <v>113</v>
      </c>
      <c r="K761" t="s">
        <v>229</v>
      </c>
      <c r="L761">
        <v>1085</v>
      </c>
      <c r="M761">
        <v>409</v>
      </c>
      <c r="N761">
        <v>135</v>
      </c>
      <c r="O761">
        <v>0</v>
      </c>
      <c r="P761">
        <v>6490</v>
      </c>
      <c r="Q761">
        <v>0</v>
      </c>
      <c r="R761">
        <v>8641</v>
      </c>
      <c r="S761">
        <v>3076</v>
      </c>
      <c r="T761">
        <v>8374</v>
      </c>
      <c r="U761">
        <v>9613</v>
      </c>
      <c r="V761">
        <v>345</v>
      </c>
      <c r="W761">
        <v>0</v>
      </c>
      <c r="X761">
        <v>268</v>
      </c>
      <c r="Y761">
        <v>5642</v>
      </c>
      <c r="Z761">
        <v>464</v>
      </c>
      <c r="AA761">
        <v>0</v>
      </c>
      <c r="AB761">
        <v>36423</v>
      </c>
      <c r="AC761">
        <v>0</v>
      </c>
      <c r="AD761">
        <v>772649</v>
      </c>
      <c r="AE761">
        <v>-48209208</v>
      </c>
      <c r="AF761">
        <v>0</v>
      </c>
      <c r="AG761">
        <v>0</v>
      </c>
      <c r="AH761">
        <v>0</v>
      </c>
      <c r="AI761">
        <v>56356635</v>
      </c>
      <c r="AJ761">
        <v>0</v>
      </c>
      <c r="AK761">
        <v>0</v>
      </c>
      <c r="AL761">
        <v>56356635</v>
      </c>
      <c r="AM761">
        <v>57101078</v>
      </c>
      <c r="AN761">
        <v>18316063</v>
      </c>
      <c r="AO761">
        <v>174293788</v>
      </c>
      <c r="AP761">
        <v>197541872</v>
      </c>
      <c r="AQ761">
        <v>532562</v>
      </c>
      <c r="AR761">
        <v>20292</v>
      </c>
      <c r="AS761">
        <v>5912662</v>
      </c>
      <c r="AT761">
        <v>10549614</v>
      </c>
      <c r="AU761">
        <v>11698991</v>
      </c>
      <c r="AV761">
        <v>0</v>
      </c>
      <c r="AW761">
        <v>475966922</v>
      </c>
      <c r="AX761">
        <v>21024770</v>
      </c>
      <c r="AY761">
        <v>609610389</v>
      </c>
      <c r="AZ761">
        <v>0</v>
      </c>
      <c r="BA761">
        <v>31976032</v>
      </c>
      <c r="BB761">
        <v>0</v>
      </c>
      <c r="BC761">
        <v>0</v>
      </c>
      <c r="BD761">
        <v>0</v>
      </c>
      <c r="BE761">
        <v>0</v>
      </c>
      <c r="BF761">
        <v>0</v>
      </c>
      <c r="BG761">
        <v>92113538</v>
      </c>
      <c r="BH761">
        <v>0</v>
      </c>
      <c r="BI761">
        <v>0</v>
      </c>
      <c r="BJ761">
        <v>0</v>
      </c>
      <c r="BK761">
        <v>0</v>
      </c>
      <c r="BL761">
        <v>0</v>
      </c>
      <c r="BM761">
        <v>0</v>
      </c>
      <c r="BN761">
        <v>0</v>
      </c>
      <c r="BO761">
        <v>0</v>
      </c>
      <c r="BP761">
        <v>0</v>
      </c>
      <c r="BQ761">
        <v>0</v>
      </c>
      <c r="BR761">
        <v>0</v>
      </c>
      <c r="BS761">
        <v>4.3440428380187415</v>
      </c>
    </row>
    <row r="762" spans="1:71" x14ac:dyDescent="0.25">
      <c r="A762">
        <v>106190687</v>
      </c>
      <c r="B762" t="s">
        <v>996</v>
      </c>
      <c r="C762" s="1">
        <f t="shared" si="11"/>
        <v>43922</v>
      </c>
      <c r="D762" s="2" t="s">
        <v>962</v>
      </c>
      <c r="E762" s="1">
        <v>43834</v>
      </c>
      <c r="F762" s="1">
        <v>44012</v>
      </c>
      <c r="G762" t="s">
        <v>92</v>
      </c>
      <c r="H762" t="s">
        <v>89</v>
      </c>
      <c r="I762" t="s">
        <v>72</v>
      </c>
      <c r="J762" t="s">
        <v>113</v>
      </c>
      <c r="K762" t="s">
        <v>615</v>
      </c>
      <c r="L762">
        <v>265</v>
      </c>
      <c r="M762">
        <v>265</v>
      </c>
      <c r="N762">
        <v>2</v>
      </c>
      <c r="O762">
        <v>31</v>
      </c>
      <c r="P762">
        <v>2536</v>
      </c>
      <c r="Q762">
        <v>0</v>
      </c>
      <c r="R762">
        <v>5225</v>
      </c>
      <c r="S762">
        <v>1483</v>
      </c>
      <c r="T762">
        <v>933</v>
      </c>
      <c r="U762">
        <v>1105</v>
      </c>
      <c r="V762">
        <v>0</v>
      </c>
      <c r="W762">
        <v>0</v>
      </c>
      <c r="X762">
        <v>56</v>
      </c>
      <c r="Y762">
        <v>4736</v>
      </c>
      <c r="Z762">
        <v>12</v>
      </c>
      <c r="AA762">
        <v>241</v>
      </c>
      <c r="AB762">
        <v>13791</v>
      </c>
      <c r="AC762">
        <v>0</v>
      </c>
      <c r="AD762">
        <v>3228902</v>
      </c>
      <c r="AE762">
        <v>0</v>
      </c>
      <c r="AF762">
        <v>0</v>
      </c>
      <c r="AG762">
        <v>0</v>
      </c>
      <c r="AH762">
        <v>854965</v>
      </c>
      <c r="AI762">
        <v>561821</v>
      </c>
      <c r="AJ762">
        <v>0</v>
      </c>
      <c r="AK762">
        <v>2889703</v>
      </c>
      <c r="AL762">
        <v>4306489</v>
      </c>
      <c r="AM762">
        <v>24943497</v>
      </c>
      <c r="AN762">
        <v>21109246</v>
      </c>
      <c r="AO762">
        <v>38847840</v>
      </c>
      <c r="AP762">
        <v>15178223</v>
      </c>
      <c r="AQ762">
        <v>10084</v>
      </c>
      <c r="AR762">
        <v>0</v>
      </c>
      <c r="AS762">
        <v>817846</v>
      </c>
      <c r="AT762">
        <v>69142611</v>
      </c>
      <c r="AU762">
        <v>0</v>
      </c>
      <c r="AV762">
        <v>-1063128</v>
      </c>
      <c r="AW762">
        <v>168986219</v>
      </c>
      <c r="AX762">
        <v>35897945</v>
      </c>
      <c r="AY762">
        <v>164747103</v>
      </c>
      <c r="AZ762">
        <v>0</v>
      </c>
      <c r="BA762">
        <v>-6165059</v>
      </c>
      <c r="BB762">
        <v>0</v>
      </c>
      <c r="BC762">
        <v>0</v>
      </c>
      <c r="BD762">
        <v>0</v>
      </c>
      <c r="BE762">
        <v>0</v>
      </c>
      <c r="BF762">
        <v>2525566</v>
      </c>
      <c r="BG762">
        <v>650605994</v>
      </c>
      <c r="BH762">
        <v>0</v>
      </c>
      <c r="BI762">
        <v>0</v>
      </c>
      <c r="BJ762">
        <v>0</v>
      </c>
      <c r="BK762">
        <v>0</v>
      </c>
      <c r="BL762">
        <v>0</v>
      </c>
      <c r="BM762">
        <v>0</v>
      </c>
      <c r="BN762">
        <v>0</v>
      </c>
      <c r="BO762">
        <v>0</v>
      </c>
      <c r="BP762">
        <v>0</v>
      </c>
      <c r="BQ762">
        <v>0</v>
      </c>
      <c r="BR762">
        <v>0</v>
      </c>
      <c r="BS762">
        <v>4.7849056603773583</v>
      </c>
    </row>
    <row r="763" spans="1:71" x14ac:dyDescent="0.25">
      <c r="A763">
        <v>106491064</v>
      </c>
      <c r="B763" t="s">
        <v>665</v>
      </c>
      <c r="C763" s="1">
        <f t="shared" si="11"/>
        <v>43922</v>
      </c>
      <c r="D763" s="2" t="s">
        <v>962</v>
      </c>
      <c r="E763" s="1">
        <v>43834</v>
      </c>
      <c r="F763" s="1">
        <v>44012</v>
      </c>
      <c r="G763" t="s">
        <v>121</v>
      </c>
      <c r="H763" t="s">
        <v>77</v>
      </c>
      <c r="I763" t="s">
        <v>72</v>
      </c>
      <c r="J763" t="s">
        <v>85</v>
      </c>
      <c r="K763" t="s">
        <v>122</v>
      </c>
      <c r="L763">
        <v>298</v>
      </c>
      <c r="M763">
        <v>221</v>
      </c>
      <c r="N763">
        <v>3</v>
      </c>
      <c r="O763">
        <v>107</v>
      </c>
      <c r="P763">
        <v>2431</v>
      </c>
      <c r="Q763">
        <v>0</v>
      </c>
      <c r="R763">
        <v>5832</v>
      </c>
      <c r="S763">
        <v>836</v>
      </c>
      <c r="T763">
        <v>1302</v>
      </c>
      <c r="U763">
        <v>2495</v>
      </c>
      <c r="V763">
        <v>0</v>
      </c>
      <c r="W763">
        <v>0</v>
      </c>
      <c r="X763">
        <v>670</v>
      </c>
      <c r="Y763">
        <v>1721</v>
      </c>
      <c r="Z763">
        <v>15</v>
      </c>
      <c r="AA763">
        <v>590</v>
      </c>
      <c r="AB763">
        <v>13461</v>
      </c>
      <c r="AC763">
        <v>0</v>
      </c>
      <c r="AD763">
        <v>4886769</v>
      </c>
      <c r="AE763">
        <v>0</v>
      </c>
      <c r="AF763">
        <v>0</v>
      </c>
      <c r="AG763">
        <v>0</v>
      </c>
      <c r="AH763">
        <v>0</v>
      </c>
      <c r="AI763">
        <v>0</v>
      </c>
      <c r="AJ763">
        <v>0</v>
      </c>
      <c r="AK763">
        <v>7888209</v>
      </c>
      <c r="AL763">
        <v>7888209</v>
      </c>
      <c r="AM763">
        <v>46748325</v>
      </c>
      <c r="AN763">
        <v>6986697</v>
      </c>
      <c r="AO763">
        <v>9028356</v>
      </c>
      <c r="AP763">
        <v>13524588</v>
      </c>
      <c r="AQ763">
        <v>0</v>
      </c>
      <c r="AR763">
        <v>0</v>
      </c>
      <c r="AS763">
        <v>7772364</v>
      </c>
      <c r="AT763">
        <v>28119197</v>
      </c>
      <c r="AU763">
        <v>0</v>
      </c>
      <c r="AV763">
        <v>6397201</v>
      </c>
      <c r="AW763">
        <v>118576728</v>
      </c>
      <c r="AX763">
        <v>14350077</v>
      </c>
      <c r="AY763">
        <v>107893723</v>
      </c>
      <c r="AZ763">
        <v>8117202</v>
      </c>
      <c r="BA763">
        <v>5543954</v>
      </c>
      <c r="BB763">
        <v>0</v>
      </c>
      <c r="BC763">
        <v>0</v>
      </c>
      <c r="BD763">
        <v>0</v>
      </c>
      <c r="BE763">
        <v>0</v>
      </c>
      <c r="BF763">
        <v>12266895</v>
      </c>
      <c r="BG763">
        <v>298263054</v>
      </c>
      <c r="BH763">
        <v>0</v>
      </c>
      <c r="BI763">
        <v>0</v>
      </c>
      <c r="BJ763">
        <v>0</v>
      </c>
      <c r="BK763">
        <v>0</v>
      </c>
      <c r="BL763">
        <v>0</v>
      </c>
      <c r="BM763">
        <v>0</v>
      </c>
      <c r="BN763">
        <v>0</v>
      </c>
      <c r="BO763">
        <v>0</v>
      </c>
      <c r="BP763">
        <v>0</v>
      </c>
      <c r="BQ763">
        <v>0</v>
      </c>
      <c r="BR763">
        <v>0</v>
      </c>
      <c r="BS763">
        <v>4.6840077071290942</v>
      </c>
    </row>
    <row r="764" spans="1:71" x14ac:dyDescent="0.25">
      <c r="A764">
        <v>106420522</v>
      </c>
      <c r="B764" t="s">
        <v>666</v>
      </c>
      <c r="C764" s="1">
        <f t="shared" si="11"/>
        <v>43922</v>
      </c>
      <c r="D764" s="2" t="s">
        <v>962</v>
      </c>
      <c r="E764" s="1">
        <v>43834</v>
      </c>
      <c r="F764" s="1">
        <v>44012</v>
      </c>
      <c r="G764" t="s">
        <v>313</v>
      </c>
      <c r="H764" t="s">
        <v>89</v>
      </c>
      <c r="I764" t="s">
        <v>72</v>
      </c>
      <c r="J764" t="s">
        <v>73</v>
      </c>
      <c r="K764" t="s">
        <v>667</v>
      </c>
      <c r="L764">
        <v>11</v>
      </c>
      <c r="M764">
        <v>11</v>
      </c>
      <c r="N764">
        <v>0</v>
      </c>
      <c r="O764">
        <v>1</v>
      </c>
      <c r="P764">
        <v>25</v>
      </c>
      <c r="Q764">
        <v>0</v>
      </c>
      <c r="R764">
        <v>48</v>
      </c>
      <c r="S764">
        <v>8</v>
      </c>
      <c r="T764">
        <v>2</v>
      </c>
      <c r="U764">
        <v>1</v>
      </c>
      <c r="V764">
        <v>0</v>
      </c>
      <c r="W764">
        <v>0</v>
      </c>
      <c r="X764">
        <v>0</v>
      </c>
      <c r="Y764">
        <v>5</v>
      </c>
      <c r="Z764">
        <v>0</v>
      </c>
      <c r="AA764">
        <v>2</v>
      </c>
      <c r="AB764">
        <v>66</v>
      </c>
      <c r="AC764">
        <v>0</v>
      </c>
      <c r="AD764">
        <v>1322</v>
      </c>
      <c r="AE764">
        <v>0</v>
      </c>
      <c r="AF764">
        <v>0</v>
      </c>
      <c r="AG764">
        <v>0</v>
      </c>
      <c r="AH764">
        <v>0</v>
      </c>
      <c r="AI764">
        <v>0</v>
      </c>
      <c r="AJ764">
        <v>0</v>
      </c>
      <c r="AK764">
        <v>0</v>
      </c>
      <c r="AL764">
        <v>0</v>
      </c>
      <c r="AM764">
        <v>1556526</v>
      </c>
      <c r="AN764">
        <v>145851</v>
      </c>
      <c r="AO764">
        <v>28091</v>
      </c>
      <c r="AP764">
        <v>340896</v>
      </c>
      <c r="AQ764">
        <v>0</v>
      </c>
      <c r="AR764">
        <v>0</v>
      </c>
      <c r="AS764">
        <v>22100</v>
      </c>
      <c r="AT764">
        <v>1665947</v>
      </c>
      <c r="AU764">
        <v>0</v>
      </c>
      <c r="AV764">
        <v>121720</v>
      </c>
      <c r="AW764">
        <v>3881131</v>
      </c>
      <c r="AX764">
        <v>4781878</v>
      </c>
      <c r="AY764">
        <v>4847280</v>
      </c>
      <c r="AZ764">
        <v>240661</v>
      </c>
      <c r="BA764">
        <v>1568190</v>
      </c>
      <c r="BB764">
        <v>0</v>
      </c>
      <c r="BC764">
        <v>0</v>
      </c>
      <c r="BD764">
        <v>0</v>
      </c>
      <c r="BE764">
        <v>0</v>
      </c>
      <c r="BF764">
        <v>932405</v>
      </c>
      <c r="BG764">
        <v>16228859</v>
      </c>
      <c r="BH764">
        <v>0</v>
      </c>
      <c r="BI764">
        <v>0</v>
      </c>
      <c r="BJ764">
        <v>0</v>
      </c>
      <c r="BK764">
        <v>0</v>
      </c>
      <c r="BL764">
        <v>0</v>
      </c>
      <c r="BM764">
        <v>0</v>
      </c>
      <c r="BN764">
        <v>0</v>
      </c>
      <c r="BO764">
        <v>0</v>
      </c>
      <c r="BP764">
        <v>0</v>
      </c>
      <c r="BQ764">
        <v>0</v>
      </c>
      <c r="BR764">
        <v>0</v>
      </c>
      <c r="BS764">
        <v>1.1363636363636365</v>
      </c>
    </row>
    <row r="765" spans="1:71" x14ac:dyDescent="0.25">
      <c r="A765">
        <v>106371256</v>
      </c>
      <c r="B765" t="s">
        <v>668</v>
      </c>
      <c r="C765" s="1">
        <f t="shared" si="11"/>
        <v>43922</v>
      </c>
      <c r="D765" s="2" t="s">
        <v>962</v>
      </c>
      <c r="E765" s="1">
        <v>43834</v>
      </c>
      <c r="F765" s="1">
        <v>44012</v>
      </c>
      <c r="G765" t="s">
        <v>100</v>
      </c>
      <c r="H765" t="s">
        <v>89</v>
      </c>
      <c r="I765" t="s">
        <v>72</v>
      </c>
      <c r="J765" t="s">
        <v>85</v>
      </c>
      <c r="K765" t="s">
        <v>669</v>
      </c>
      <c r="L765">
        <v>150</v>
      </c>
      <c r="M765">
        <v>67</v>
      </c>
      <c r="N765">
        <v>3</v>
      </c>
      <c r="O765">
        <v>1</v>
      </c>
      <c r="P765">
        <v>1357</v>
      </c>
      <c r="Q765">
        <v>0</v>
      </c>
      <c r="R765">
        <v>1884</v>
      </c>
      <c r="S765">
        <v>1335</v>
      </c>
      <c r="T765">
        <v>120</v>
      </c>
      <c r="U765">
        <v>79</v>
      </c>
      <c r="V765">
        <v>0</v>
      </c>
      <c r="W765">
        <v>0</v>
      </c>
      <c r="X765">
        <v>46</v>
      </c>
      <c r="Y765">
        <v>2386</v>
      </c>
      <c r="Z765">
        <v>10</v>
      </c>
      <c r="AA765">
        <v>4</v>
      </c>
      <c r="AB765">
        <v>5864</v>
      </c>
      <c r="AC765">
        <v>0</v>
      </c>
      <c r="AD765">
        <v>-4617590</v>
      </c>
      <c r="AE765">
        <v>0</v>
      </c>
      <c r="AF765">
        <v>0</v>
      </c>
      <c r="AG765">
        <v>0</v>
      </c>
      <c r="AH765">
        <v>0</v>
      </c>
      <c r="AI765">
        <v>0</v>
      </c>
      <c r="AJ765">
        <v>0</v>
      </c>
      <c r="AK765">
        <v>0</v>
      </c>
      <c r="AL765">
        <v>0</v>
      </c>
      <c r="AM765">
        <v>15897749</v>
      </c>
      <c r="AN765">
        <v>12271235</v>
      </c>
      <c r="AO765">
        <v>493998</v>
      </c>
      <c r="AP765">
        <v>307967</v>
      </c>
      <c r="AQ765">
        <v>0</v>
      </c>
      <c r="AR765">
        <v>0</v>
      </c>
      <c r="AS765">
        <v>-287212</v>
      </c>
      <c r="AT765">
        <v>46843790</v>
      </c>
      <c r="AU765">
        <v>0</v>
      </c>
      <c r="AV765">
        <v>45587</v>
      </c>
      <c r="AW765">
        <v>75573114</v>
      </c>
      <c r="AX765">
        <v>10720107</v>
      </c>
      <c r="AY765">
        <v>70171826</v>
      </c>
      <c r="AZ765">
        <v>978264</v>
      </c>
      <c r="BA765">
        <v>0</v>
      </c>
      <c r="BB765">
        <v>0</v>
      </c>
      <c r="BC765">
        <v>0</v>
      </c>
      <c r="BD765">
        <v>0</v>
      </c>
      <c r="BE765">
        <v>0</v>
      </c>
      <c r="BF765">
        <v>2354730</v>
      </c>
      <c r="BG765">
        <v>94238475</v>
      </c>
      <c r="BH765">
        <v>0</v>
      </c>
      <c r="BI765">
        <v>0</v>
      </c>
      <c r="BJ765">
        <v>0</v>
      </c>
      <c r="BK765">
        <v>0</v>
      </c>
      <c r="BL765">
        <v>0</v>
      </c>
      <c r="BM765">
        <v>0</v>
      </c>
      <c r="BN765">
        <v>0</v>
      </c>
      <c r="BO765">
        <v>0</v>
      </c>
      <c r="BP765">
        <v>0</v>
      </c>
      <c r="BQ765">
        <v>0</v>
      </c>
      <c r="BR765">
        <v>0</v>
      </c>
      <c r="BS765">
        <v>6.2534562211981566</v>
      </c>
    </row>
    <row r="766" spans="1:71" x14ac:dyDescent="0.25">
      <c r="A766">
        <v>106371394</v>
      </c>
      <c r="B766" t="s">
        <v>670</v>
      </c>
      <c r="C766" s="1">
        <f t="shared" si="11"/>
        <v>43922</v>
      </c>
      <c r="D766" s="2" t="s">
        <v>962</v>
      </c>
      <c r="E766" s="1">
        <v>43834</v>
      </c>
      <c r="F766" s="1">
        <v>44012</v>
      </c>
      <c r="G766" t="s">
        <v>100</v>
      </c>
      <c r="H766" t="s">
        <v>89</v>
      </c>
      <c r="I766" t="s">
        <v>72</v>
      </c>
      <c r="J766" t="s">
        <v>85</v>
      </c>
      <c r="K766" t="s">
        <v>671</v>
      </c>
      <c r="L766">
        <v>192</v>
      </c>
      <c r="M766">
        <v>116</v>
      </c>
      <c r="N766">
        <v>5</v>
      </c>
      <c r="O766">
        <v>15</v>
      </c>
      <c r="P766">
        <v>2659</v>
      </c>
      <c r="Q766">
        <v>0</v>
      </c>
      <c r="R766">
        <v>3294</v>
      </c>
      <c r="S766">
        <v>2349</v>
      </c>
      <c r="T766">
        <v>553</v>
      </c>
      <c r="U766">
        <v>769</v>
      </c>
      <c r="V766">
        <v>0</v>
      </c>
      <c r="W766">
        <v>0</v>
      </c>
      <c r="X766">
        <v>50</v>
      </c>
      <c r="Y766">
        <v>2637</v>
      </c>
      <c r="Z766">
        <v>22</v>
      </c>
      <c r="AA766">
        <v>63</v>
      </c>
      <c r="AB766">
        <v>9737</v>
      </c>
      <c r="AC766">
        <v>0</v>
      </c>
      <c r="AD766">
        <v>-140983</v>
      </c>
      <c r="AE766">
        <v>0</v>
      </c>
      <c r="AF766">
        <v>0</v>
      </c>
      <c r="AG766">
        <v>0</v>
      </c>
      <c r="AH766">
        <v>0</v>
      </c>
      <c r="AI766">
        <v>0</v>
      </c>
      <c r="AJ766">
        <v>0</v>
      </c>
      <c r="AK766">
        <v>144115</v>
      </c>
      <c r="AL766">
        <v>144115</v>
      </c>
      <c r="AM766">
        <v>14705691</v>
      </c>
      <c r="AN766">
        <v>11106009</v>
      </c>
      <c r="AO766">
        <v>2251203</v>
      </c>
      <c r="AP766">
        <v>4127694</v>
      </c>
      <c r="AQ766">
        <v>0</v>
      </c>
      <c r="AR766">
        <v>0</v>
      </c>
      <c r="AS766">
        <v>-879069</v>
      </c>
      <c r="AT766">
        <v>41960776</v>
      </c>
      <c r="AU766">
        <v>0</v>
      </c>
      <c r="AV766">
        <v>311028</v>
      </c>
      <c r="AW766">
        <v>73583332</v>
      </c>
      <c r="AX766">
        <v>9186697</v>
      </c>
      <c r="AY766">
        <v>75941742</v>
      </c>
      <c r="AZ766">
        <v>5847503</v>
      </c>
      <c r="BA766">
        <v>0</v>
      </c>
      <c r="BB766">
        <v>0</v>
      </c>
      <c r="BC766">
        <v>0</v>
      </c>
      <c r="BD766">
        <v>0</v>
      </c>
      <c r="BE766">
        <v>0</v>
      </c>
      <c r="BF766">
        <v>5383114</v>
      </c>
      <c r="BG766">
        <v>191775853</v>
      </c>
      <c r="BH766">
        <v>0</v>
      </c>
      <c r="BI766">
        <v>0</v>
      </c>
      <c r="BJ766">
        <v>0</v>
      </c>
      <c r="BK766">
        <v>0</v>
      </c>
      <c r="BL766">
        <v>0</v>
      </c>
      <c r="BM766">
        <v>0</v>
      </c>
      <c r="BN766">
        <v>0</v>
      </c>
      <c r="BO766">
        <v>0</v>
      </c>
      <c r="BP766">
        <v>0</v>
      </c>
      <c r="BQ766">
        <v>0</v>
      </c>
      <c r="BR766">
        <v>0</v>
      </c>
      <c r="BS766">
        <v>8.6331168831168839</v>
      </c>
    </row>
    <row r="767" spans="1:71" x14ac:dyDescent="0.25">
      <c r="A767">
        <v>106370771</v>
      </c>
      <c r="B767" t="s">
        <v>672</v>
      </c>
      <c r="C767" s="1">
        <f t="shared" si="11"/>
        <v>43922</v>
      </c>
      <c r="D767" s="2" t="s">
        <v>962</v>
      </c>
      <c r="E767" s="1">
        <v>43834</v>
      </c>
      <c r="F767" s="1">
        <v>44012</v>
      </c>
      <c r="G767" t="s">
        <v>100</v>
      </c>
      <c r="H767" t="s">
        <v>89</v>
      </c>
      <c r="I767" t="s">
        <v>72</v>
      </c>
      <c r="J767" t="s">
        <v>85</v>
      </c>
      <c r="K767" t="s">
        <v>669</v>
      </c>
      <c r="L767">
        <v>365</v>
      </c>
      <c r="M767">
        <v>205</v>
      </c>
      <c r="N767">
        <v>15</v>
      </c>
      <c r="O767">
        <v>50</v>
      </c>
      <c r="P767">
        <v>4072</v>
      </c>
      <c r="Q767">
        <v>0</v>
      </c>
      <c r="R767">
        <v>6161</v>
      </c>
      <c r="S767">
        <v>3010</v>
      </c>
      <c r="T767">
        <v>1192</v>
      </c>
      <c r="U767">
        <v>1221</v>
      </c>
      <c r="V767">
        <v>0</v>
      </c>
      <c r="W767">
        <v>0</v>
      </c>
      <c r="X767">
        <v>163</v>
      </c>
      <c r="Y767">
        <v>6353</v>
      </c>
      <c r="Z767">
        <v>42</v>
      </c>
      <c r="AA767">
        <v>135</v>
      </c>
      <c r="AB767">
        <v>18277</v>
      </c>
      <c r="AC767">
        <v>0</v>
      </c>
      <c r="AD767">
        <v>-3454301</v>
      </c>
      <c r="AE767">
        <v>0</v>
      </c>
      <c r="AF767">
        <v>0</v>
      </c>
      <c r="AG767">
        <v>0</v>
      </c>
      <c r="AH767">
        <v>0</v>
      </c>
      <c r="AI767">
        <v>0</v>
      </c>
      <c r="AJ767">
        <v>0</v>
      </c>
      <c r="AK767">
        <v>653564</v>
      </c>
      <c r="AL767">
        <v>653564</v>
      </c>
      <c r="AM767">
        <v>31669961</v>
      </c>
      <c r="AN767">
        <v>18228406</v>
      </c>
      <c r="AO767">
        <v>6832661</v>
      </c>
      <c r="AP767">
        <v>7817846</v>
      </c>
      <c r="AQ767">
        <v>0</v>
      </c>
      <c r="AR767">
        <v>0</v>
      </c>
      <c r="AS767">
        <v>-756914</v>
      </c>
      <c r="AT767">
        <v>110476303</v>
      </c>
      <c r="AU767">
        <v>0</v>
      </c>
      <c r="AV767">
        <v>1212723</v>
      </c>
      <c r="AW767">
        <v>175480986</v>
      </c>
      <c r="AX767">
        <v>23243416</v>
      </c>
      <c r="AY767">
        <v>162438401</v>
      </c>
      <c r="AZ767">
        <v>3017174</v>
      </c>
      <c r="BA767">
        <v>0</v>
      </c>
      <c r="BB767">
        <v>0</v>
      </c>
      <c r="BC767">
        <v>0</v>
      </c>
      <c r="BD767">
        <v>0</v>
      </c>
      <c r="BE767">
        <v>0</v>
      </c>
      <c r="BF767">
        <v>7127201</v>
      </c>
      <c r="BG767">
        <v>507343262</v>
      </c>
      <c r="BH767">
        <v>0</v>
      </c>
      <c r="BI767">
        <v>0</v>
      </c>
      <c r="BJ767">
        <v>0</v>
      </c>
      <c r="BK767">
        <v>0</v>
      </c>
      <c r="BL767">
        <v>0</v>
      </c>
      <c r="BM767">
        <v>0</v>
      </c>
      <c r="BN767">
        <v>0</v>
      </c>
      <c r="BO767">
        <v>0</v>
      </c>
      <c r="BP767">
        <v>0</v>
      </c>
      <c r="BQ767">
        <v>0</v>
      </c>
      <c r="BR767">
        <v>0</v>
      </c>
      <c r="BS767">
        <v>7.143859649122807</v>
      </c>
    </row>
    <row r="768" spans="1:71" x14ac:dyDescent="0.25">
      <c r="A768">
        <v>106370744</v>
      </c>
      <c r="B768" t="s">
        <v>673</v>
      </c>
      <c r="C768" s="1">
        <f t="shared" si="11"/>
        <v>43922</v>
      </c>
      <c r="D768" s="2" t="s">
        <v>962</v>
      </c>
      <c r="E768" s="1">
        <v>43834</v>
      </c>
      <c r="F768" s="1">
        <v>44012</v>
      </c>
      <c r="G768" t="s">
        <v>100</v>
      </c>
      <c r="H768" t="s">
        <v>89</v>
      </c>
      <c r="I768" t="s">
        <v>72</v>
      </c>
      <c r="J768" t="s">
        <v>113</v>
      </c>
      <c r="K768" t="s">
        <v>102</v>
      </c>
      <c r="L768">
        <v>529</v>
      </c>
      <c r="M768">
        <v>347</v>
      </c>
      <c r="N768">
        <v>187</v>
      </c>
      <c r="O768">
        <v>6</v>
      </c>
      <c r="P768">
        <v>5858</v>
      </c>
      <c r="Q768">
        <v>0</v>
      </c>
      <c r="R768">
        <v>6425</v>
      </c>
      <c r="S768">
        <v>7778</v>
      </c>
      <c r="T768">
        <v>4136</v>
      </c>
      <c r="U768">
        <v>7662</v>
      </c>
      <c r="V768">
        <v>0</v>
      </c>
      <c r="W768">
        <v>0</v>
      </c>
      <c r="X768">
        <v>135</v>
      </c>
      <c r="Y768">
        <v>4080</v>
      </c>
      <c r="Z768">
        <v>470</v>
      </c>
      <c r="AA768">
        <v>14</v>
      </c>
      <c r="AB768">
        <v>30700</v>
      </c>
      <c r="AC768">
        <v>0</v>
      </c>
      <c r="AD768">
        <v>4901052</v>
      </c>
      <c r="AE768">
        <v>-3757007</v>
      </c>
      <c r="AF768">
        <v>0</v>
      </c>
      <c r="AG768">
        <v>0</v>
      </c>
      <c r="AH768">
        <v>0</v>
      </c>
      <c r="AI768">
        <v>0</v>
      </c>
      <c r="AJ768">
        <v>0</v>
      </c>
      <c r="AK768">
        <v>2550562</v>
      </c>
      <c r="AL768">
        <v>2550562</v>
      </c>
      <c r="AM768">
        <v>26679826</v>
      </c>
      <c r="AN768">
        <v>27740292</v>
      </c>
      <c r="AO768">
        <v>26369828</v>
      </c>
      <c r="AP768">
        <v>34496099</v>
      </c>
      <c r="AQ768">
        <v>0</v>
      </c>
      <c r="AR768">
        <v>0</v>
      </c>
      <c r="AS768">
        <v>-482971</v>
      </c>
      <c r="AT768">
        <v>64785514</v>
      </c>
      <c r="AU768">
        <v>0</v>
      </c>
      <c r="AV768">
        <v>1021380</v>
      </c>
      <c r="AW768">
        <v>180609968</v>
      </c>
      <c r="AX768">
        <v>53274141</v>
      </c>
      <c r="AY768">
        <v>207759118</v>
      </c>
      <c r="AZ768">
        <v>5906890</v>
      </c>
      <c r="BA768">
        <v>14056</v>
      </c>
      <c r="BB768">
        <v>0</v>
      </c>
      <c r="BC768">
        <v>0</v>
      </c>
      <c r="BD768">
        <v>0</v>
      </c>
      <c r="BE768">
        <v>0</v>
      </c>
      <c r="BF768">
        <v>12306431</v>
      </c>
      <c r="BG768">
        <v>234327534</v>
      </c>
      <c r="BH768">
        <v>0</v>
      </c>
      <c r="BI768">
        <v>0</v>
      </c>
      <c r="BJ768">
        <v>0</v>
      </c>
      <c r="BK768">
        <v>0</v>
      </c>
      <c r="BL768">
        <v>0</v>
      </c>
      <c r="BM768">
        <v>0</v>
      </c>
      <c r="BN768">
        <v>0</v>
      </c>
      <c r="BO768">
        <v>0</v>
      </c>
      <c r="BP768">
        <v>0</v>
      </c>
      <c r="BQ768">
        <v>0</v>
      </c>
      <c r="BR768">
        <v>0</v>
      </c>
      <c r="BS768">
        <v>6.6872146118721458</v>
      </c>
    </row>
    <row r="769" spans="1:71" x14ac:dyDescent="0.25">
      <c r="A769">
        <v>106124004</v>
      </c>
      <c r="B769" t="s">
        <v>674</v>
      </c>
      <c r="C769" s="1">
        <f t="shared" si="11"/>
        <v>43922</v>
      </c>
      <c r="D769" s="2" t="s">
        <v>962</v>
      </c>
      <c r="E769" s="1">
        <v>43834</v>
      </c>
      <c r="F769" s="1">
        <v>44012</v>
      </c>
      <c r="G769" t="s">
        <v>346</v>
      </c>
      <c r="H769" t="s">
        <v>112</v>
      </c>
      <c r="I769" t="s">
        <v>155</v>
      </c>
      <c r="J769" t="s">
        <v>85</v>
      </c>
      <c r="K769" t="s">
        <v>675</v>
      </c>
      <c r="L769">
        <v>16</v>
      </c>
      <c r="M769">
        <v>16</v>
      </c>
      <c r="N769">
        <v>0</v>
      </c>
      <c r="O769">
        <v>0</v>
      </c>
      <c r="P769">
        <v>123</v>
      </c>
      <c r="Q769">
        <v>0</v>
      </c>
      <c r="R769">
        <v>576</v>
      </c>
      <c r="S769">
        <v>0</v>
      </c>
      <c r="T769">
        <v>0</v>
      </c>
      <c r="U769">
        <v>0</v>
      </c>
      <c r="V769">
        <v>0</v>
      </c>
      <c r="W769">
        <v>0</v>
      </c>
      <c r="X769">
        <v>583</v>
      </c>
      <c r="Y769">
        <v>0</v>
      </c>
      <c r="Z769">
        <v>0</v>
      </c>
      <c r="AA769">
        <v>0</v>
      </c>
      <c r="AB769">
        <v>1159</v>
      </c>
      <c r="AC769">
        <v>0</v>
      </c>
      <c r="AD769">
        <v>0</v>
      </c>
      <c r="AE769">
        <v>0</v>
      </c>
      <c r="AF769">
        <v>0</v>
      </c>
      <c r="AG769">
        <v>0</v>
      </c>
      <c r="AH769">
        <v>0</v>
      </c>
      <c r="AI769">
        <v>0</v>
      </c>
      <c r="AJ769">
        <v>0</v>
      </c>
      <c r="AK769">
        <v>0</v>
      </c>
      <c r="AL769">
        <v>0</v>
      </c>
      <c r="AM769">
        <v>984096</v>
      </c>
      <c r="AN769">
        <v>0</v>
      </c>
      <c r="AO769">
        <v>0</v>
      </c>
      <c r="AP769">
        <v>0</v>
      </c>
      <c r="AQ769">
        <v>0</v>
      </c>
      <c r="AR769">
        <v>0</v>
      </c>
      <c r="AS769">
        <v>996056</v>
      </c>
      <c r="AT769">
        <v>0</v>
      </c>
      <c r="AU769">
        <v>0</v>
      </c>
      <c r="AV769">
        <v>0</v>
      </c>
      <c r="AW769">
        <v>1980152</v>
      </c>
      <c r="AX769">
        <v>0</v>
      </c>
      <c r="AY769">
        <v>2436915</v>
      </c>
      <c r="AZ769">
        <v>276074</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3.84375</v>
      </c>
    </row>
    <row r="770" spans="1:71" x14ac:dyDescent="0.25">
      <c r="A770">
        <v>106321016</v>
      </c>
      <c r="B770" t="s">
        <v>676</v>
      </c>
      <c r="C770" s="1">
        <f t="shared" ref="C770:C833" si="12">DATE(LEFT(D770,4), MID(D770,7,1)*3-2, 1)</f>
        <v>43922</v>
      </c>
      <c r="D770" s="2" t="s">
        <v>962</v>
      </c>
      <c r="E770" s="1">
        <v>43834</v>
      </c>
      <c r="F770" s="1">
        <v>44012</v>
      </c>
      <c r="G770" t="s">
        <v>255</v>
      </c>
      <c r="H770" t="s">
        <v>71</v>
      </c>
      <c r="I770" t="s">
        <v>72</v>
      </c>
      <c r="J770" t="s">
        <v>73</v>
      </c>
      <c r="K770" t="s">
        <v>677</v>
      </c>
      <c r="L770">
        <v>26</v>
      </c>
      <c r="M770">
        <v>26</v>
      </c>
      <c r="N770">
        <v>0</v>
      </c>
      <c r="O770">
        <v>0</v>
      </c>
      <c r="P770">
        <v>22</v>
      </c>
      <c r="Q770">
        <v>6</v>
      </c>
      <c r="R770">
        <v>41</v>
      </c>
      <c r="S770">
        <v>0</v>
      </c>
      <c r="T770">
        <v>1270</v>
      </c>
      <c r="U770">
        <v>4</v>
      </c>
      <c r="V770">
        <v>0</v>
      </c>
      <c r="W770">
        <v>0</v>
      </c>
      <c r="X770">
        <v>0</v>
      </c>
      <c r="Y770">
        <v>0</v>
      </c>
      <c r="Z770">
        <v>0</v>
      </c>
      <c r="AA770">
        <v>0</v>
      </c>
      <c r="AB770">
        <v>1315</v>
      </c>
      <c r="AC770">
        <v>1270</v>
      </c>
      <c r="AD770">
        <v>83530</v>
      </c>
      <c r="AE770">
        <v>0</v>
      </c>
      <c r="AF770">
        <v>0</v>
      </c>
      <c r="AG770">
        <v>0</v>
      </c>
      <c r="AH770">
        <v>0</v>
      </c>
      <c r="AI770">
        <v>0</v>
      </c>
      <c r="AJ770">
        <v>0</v>
      </c>
      <c r="AK770">
        <v>0</v>
      </c>
      <c r="AL770">
        <v>0</v>
      </c>
      <c r="AM770">
        <v>1195690</v>
      </c>
      <c r="AN770">
        <v>0</v>
      </c>
      <c r="AO770">
        <v>651842</v>
      </c>
      <c r="AP770">
        <v>3538885</v>
      </c>
      <c r="AQ770">
        <v>0</v>
      </c>
      <c r="AR770">
        <v>0</v>
      </c>
      <c r="AS770">
        <v>577720</v>
      </c>
      <c r="AT770">
        <v>0</v>
      </c>
      <c r="AU770">
        <v>0</v>
      </c>
      <c r="AV770">
        <v>39448</v>
      </c>
      <c r="AW770">
        <v>6003585</v>
      </c>
      <c r="AX770">
        <v>1454975</v>
      </c>
      <c r="AY770">
        <v>4238635</v>
      </c>
      <c r="AZ770">
        <v>567950</v>
      </c>
      <c r="BA770">
        <v>275126</v>
      </c>
      <c r="BB770">
        <v>0</v>
      </c>
      <c r="BC770">
        <v>0</v>
      </c>
      <c r="BD770">
        <v>0</v>
      </c>
      <c r="BE770">
        <v>0</v>
      </c>
      <c r="BF770">
        <v>12931</v>
      </c>
      <c r="BG770">
        <v>2549907</v>
      </c>
      <c r="BH770">
        <v>0</v>
      </c>
      <c r="BI770">
        <v>0</v>
      </c>
      <c r="BJ770">
        <v>0</v>
      </c>
      <c r="BK770">
        <v>0</v>
      </c>
      <c r="BL770">
        <v>0</v>
      </c>
      <c r="BM770">
        <v>0</v>
      </c>
      <c r="BN770">
        <v>0</v>
      </c>
      <c r="BO770">
        <v>0</v>
      </c>
      <c r="BP770">
        <v>0</v>
      </c>
      <c r="BQ770">
        <v>0</v>
      </c>
      <c r="BR770">
        <v>0</v>
      </c>
      <c r="BS770">
        <v>0.42307692307692307</v>
      </c>
    </row>
    <row r="771" spans="1:71" x14ac:dyDescent="0.25">
      <c r="A771">
        <v>106410891</v>
      </c>
      <c r="B771" t="s">
        <v>678</v>
      </c>
      <c r="C771" s="1">
        <f t="shared" si="12"/>
        <v>43922</v>
      </c>
      <c r="D771" s="2" t="s">
        <v>962</v>
      </c>
      <c r="E771" s="1">
        <v>43834</v>
      </c>
      <c r="F771" s="1">
        <v>44012</v>
      </c>
      <c r="G771" t="s">
        <v>381</v>
      </c>
      <c r="H771" t="s">
        <v>89</v>
      </c>
      <c r="I771" t="s">
        <v>72</v>
      </c>
      <c r="J771" t="s">
        <v>85</v>
      </c>
      <c r="K771" t="s">
        <v>382</v>
      </c>
      <c r="L771">
        <v>114</v>
      </c>
      <c r="M771">
        <v>41</v>
      </c>
      <c r="N771">
        <v>2</v>
      </c>
      <c r="O771">
        <v>5</v>
      </c>
      <c r="P771">
        <v>972</v>
      </c>
      <c r="Q771">
        <v>0</v>
      </c>
      <c r="R771">
        <v>1296</v>
      </c>
      <c r="S771">
        <v>380</v>
      </c>
      <c r="T771">
        <v>154</v>
      </c>
      <c r="U771">
        <v>89</v>
      </c>
      <c r="V771">
        <v>0</v>
      </c>
      <c r="W771">
        <v>0</v>
      </c>
      <c r="X771">
        <v>165</v>
      </c>
      <c r="Y771">
        <v>1343</v>
      </c>
      <c r="Z771">
        <v>5</v>
      </c>
      <c r="AA771">
        <v>18</v>
      </c>
      <c r="AB771">
        <v>3450</v>
      </c>
      <c r="AC771">
        <v>0</v>
      </c>
      <c r="AD771">
        <v>-180802</v>
      </c>
      <c r="AE771">
        <v>0</v>
      </c>
      <c r="AF771">
        <v>0</v>
      </c>
      <c r="AG771">
        <v>0</v>
      </c>
      <c r="AH771">
        <v>0</v>
      </c>
      <c r="AI771">
        <v>0</v>
      </c>
      <c r="AJ771">
        <v>0</v>
      </c>
      <c r="AK771">
        <v>0</v>
      </c>
      <c r="AL771">
        <v>0</v>
      </c>
      <c r="AM771">
        <v>13483043</v>
      </c>
      <c r="AN771">
        <v>2544454</v>
      </c>
      <c r="AO771">
        <v>728299</v>
      </c>
      <c r="AP771">
        <v>694737</v>
      </c>
      <c r="AQ771">
        <v>0</v>
      </c>
      <c r="AR771">
        <v>0</v>
      </c>
      <c r="AS771">
        <v>2422735</v>
      </c>
      <c r="AT771">
        <v>34109661</v>
      </c>
      <c r="AU771">
        <v>0</v>
      </c>
      <c r="AV771">
        <v>544336</v>
      </c>
      <c r="AW771">
        <v>54527265</v>
      </c>
      <c r="AX771">
        <v>5687629</v>
      </c>
      <c r="AY771">
        <v>64712263</v>
      </c>
      <c r="AZ771">
        <v>0</v>
      </c>
      <c r="BA771">
        <v>6230629</v>
      </c>
      <c r="BB771">
        <v>0</v>
      </c>
      <c r="BC771">
        <v>0</v>
      </c>
      <c r="BD771">
        <v>0</v>
      </c>
      <c r="BE771">
        <v>0</v>
      </c>
      <c r="BF771">
        <v>3676700</v>
      </c>
      <c r="BG771">
        <v>366986500</v>
      </c>
      <c r="BH771">
        <v>0</v>
      </c>
      <c r="BI771">
        <v>0</v>
      </c>
      <c r="BJ771">
        <v>0</v>
      </c>
      <c r="BK771">
        <v>0</v>
      </c>
      <c r="BL771">
        <v>0</v>
      </c>
      <c r="BM771">
        <v>0</v>
      </c>
      <c r="BN771">
        <v>0</v>
      </c>
      <c r="BO771">
        <v>0</v>
      </c>
      <c r="BP771">
        <v>0</v>
      </c>
      <c r="BQ771">
        <v>0</v>
      </c>
      <c r="BR771">
        <v>0</v>
      </c>
      <c r="BS771">
        <v>6.2709677419354835</v>
      </c>
    </row>
    <row r="772" spans="1:71" x14ac:dyDescent="0.25">
      <c r="A772">
        <v>106410817</v>
      </c>
      <c r="B772" t="s">
        <v>679</v>
      </c>
      <c r="C772" s="1">
        <f t="shared" si="12"/>
        <v>43922</v>
      </c>
      <c r="D772" s="2" t="s">
        <v>962</v>
      </c>
      <c r="E772" s="1">
        <v>43834</v>
      </c>
      <c r="F772" s="1">
        <v>44012</v>
      </c>
      <c r="G772" t="s">
        <v>381</v>
      </c>
      <c r="H772" t="s">
        <v>89</v>
      </c>
      <c r="I772" t="s">
        <v>72</v>
      </c>
      <c r="J772" t="s">
        <v>85</v>
      </c>
      <c r="K772" t="s">
        <v>680</v>
      </c>
      <c r="L772">
        <v>478</v>
      </c>
      <c r="M772">
        <v>226</v>
      </c>
      <c r="N772">
        <v>0</v>
      </c>
      <c r="O772">
        <v>6</v>
      </c>
      <c r="P772">
        <v>802</v>
      </c>
      <c r="Q772">
        <v>103</v>
      </c>
      <c r="R772">
        <v>3936</v>
      </c>
      <c r="S772">
        <v>861</v>
      </c>
      <c r="T772">
        <v>5712</v>
      </c>
      <c r="U772">
        <v>7633</v>
      </c>
      <c r="V772">
        <v>0</v>
      </c>
      <c r="W772">
        <v>0</v>
      </c>
      <c r="X772">
        <v>47</v>
      </c>
      <c r="Y772">
        <v>1581</v>
      </c>
      <c r="Z772">
        <v>0</v>
      </c>
      <c r="AA772">
        <v>30</v>
      </c>
      <c r="AB772">
        <v>19800</v>
      </c>
      <c r="AC772">
        <v>15295</v>
      </c>
      <c r="AD772">
        <v>-2719614</v>
      </c>
      <c r="AE772">
        <v>0</v>
      </c>
      <c r="AF772">
        <v>0</v>
      </c>
      <c r="AG772">
        <v>0</v>
      </c>
      <c r="AH772">
        <v>0</v>
      </c>
      <c r="AI772">
        <v>0</v>
      </c>
      <c r="AJ772">
        <v>0</v>
      </c>
      <c r="AK772">
        <v>0</v>
      </c>
      <c r="AL772">
        <v>0</v>
      </c>
      <c r="AM772">
        <v>7011407</v>
      </c>
      <c r="AN772">
        <v>2378329</v>
      </c>
      <c r="AO772">
        <v>4552222</v>
      </c>
      <c r="AP772">
        <v>8198523</v>
      </c>
      <c r="AQ772">
        <v>0</v>
      </c>
      <c r="AR772">
        <v>0</v>
      </c>
      <c r="AS772">
        <v>541704</v>
      </c>
      <c r="AT772">
        <v>17289331</v>
      </c>
      <c r="AU772">
        <v>0</v>
      </c>
      <c r="AV772">
        <v>34076</v>
      </c>
      <c r="AW772">
        <v>40005592</v>
      </c>
      <c r="AX772">
        <v>15830601</v>
      </c>
      <c r="AY772">
        <v>67635434</v>
      </c>
      <c r="AZ772">
        <v>0</v>
      </c>
      <c r="BA772">
        <v>-4360040</v>
      </c>
      <c r="BB772">
        <v>0</v>
      </c>
      <c r="BC772">
        <v>0</v>
      </c>
      <c r="BD772">
        <v>0</v>
      </c>
      <c r="BE772">
        <v>0</v>
      </c>
      <c r="BF772">
        <v>1128047</v>
      </c>
      <c r="BG772">
        <v>41258655</v>
      </c>
      <c r="BH772">
        <v>0</v>
      </c>
      <c r="BI772">
        <v>0</v>
      </c>
      <c r="BJ772">
        <v>0</v>
      </c>
      <c r="BK772">
        <v>0</v>
      </c>
      <c r="BL772">
        <v>0</v>
      </c>
      <c r="BM772">
        <v>0</v>
      </c>
      <c r="BN772">
        <v>0</v>
      </c>
      <c r="BO772">
        <v>0</v>
      </c>
      <c r="BP772">
        <v>0</v>
      </c>
      <c r="BQ772">
        <v>0</v>
      </c>
      <c r="BR772">
        <v>0</v>
      </c>
      <c r="BS772">
        <v>1.1392045454545454</v>
      </c>
    </row>
    <row r="773" spans="1:71" x14ac:dyDescent="0.25">
      <c r="A773">
        <v>106370875</v>
      </c>
      <c r="B773" t="s">
        <v>681</v>
      </c>
      <c r="C773" s="1">
        <f t="shared" si="12"/>
        <v>43922</v>
      </c>
      <c r="D773" s="2" t="s">
        <v>962</v>
      </c>
      <c r="E773" s="1">
        <v>43834</v>
      </c>
      <c r="F773" s="1">
        <v>44012</v>
      </c>
      <c r="G773" t="s">
        <v>100</v>
      </c>
      <c r="H773" t="s">
        <v>89</v>
      </c>
      <c r="I773" t="s">
        <v>72</v>
      </c>
      <c r="J773" t="s">
        <v>85</v>
      </c>
      <c r="K773" t="s">
        <v>682</v>
      </c>
      <c r="L773">
        <v>404</v>
      </c>
      <c r="M773">
        <v>261</v>
      </c>
      <c r="N773">
        <v>72</v>
      </c>
      <c r="O773">
        <v>50</v>
      </c>
      <c r="P773">
        <v>3315</v>
      </c>
      <c r="Q773">
        <v>79</v>
      </c>
      <c r="R773">
        <v>4945</v>
      </c>
      <c r="S773">
        <v>4373</v>
      </c>
      <c r="T773">
        <v>4104</v>
      </c>
      <c r="U773">
        <v>6752</v>
      </c>
      <c r="V773">
        <v>0</v>
      </c>
      <c r="W773">
        <v>0</v>
      </c>
      <c r="X773">
        <v>199</v>
      </c>
      <c r="Y773">
        <v>2985</v>
      </c>
      <c r="Z773">
        <v>222</v>
      </c>
      <c r="AA773">
        <v>90</v>
      </c>
      <c r="AB773">
        <v>23670</v>
      </c>
      <c r="AC773">
        <v>6773</v>
      </c>
      <c r="AD773">
        <v>432081</v>
      </c>
      <c r="AE773">
        <v>-1645323</v>
      </c>
      <c r="AF773">
        <v>0</v>
      </c>
      <c r="AG773">
        <v>0</v>
      </c>
      <c r="AH773">
        <v>5336165</v>
      </c>
      <c r="AI773">
        <v>0</v>
      </c>
      <c r="AJ773">
        <v>0</v>
      </c>
      <c r="AK773">
        <v>7087085</v>
      </c>
      <c r="AL773">
        <v>12423250</v>
      </c>
      <c r="AM773">
        <v>16470092</v>
      </c>
      <c r="AN773">
        <v>12996966</v>
      </c>
      <c r="AO773">
        <v>12392303</v>
      </c>
      <c r="AP773">
        <v>22595118</v>
      </c>
      <c r="AQ773">
        <v>0</v>
      </c>
      <c r="AR773">
        <v>0</v>
      </c>
      <c r="AS773">
        <v>1364793</v>
      </c>
      <c r="AT773">
        <v>29233205</v>
      </c>
      <c r="AU773">
        <v>0</v>
      </c>
      <c r="AV773">
        <v>656298</v>
      </c>
      <c r="AW773">
        <v>95708775</v>
      </c>
      <c r="AX773">
        <v>33861628</v>
      </c>
      <c r="AY773">
        <v>116476606</v>
      </c>
      <c r="AZ773">
        <v>0</v>
      </c>
      <c r="BA773">
        <v>48708102</v>
      </c>
      <c r="BB773">
        <v>0</v>
      </c>
      <c r="BC773">
        <v>0</v>
      </c>
      <c r="BD773">
        <v>0</v>
      </c>
      <c r="BE773">
        <v>0</v>
      </c>
      <c r="BF773">
        <v>2286965</v>
      </c>
      <c r="BG773">
        <v>331307828</v>
      </c>
      <c r="BH773">
        <v>0</v>
      </c>
      <c r="BI773">
        <v>0</v>
      </c>
      <c r="BJ773">
        <v>0</v>
      </c>
      <c r="BK773">
        <v>0</v>
      </c>
      <c r="BL773">
        <v>0</v>
      </c>
      <c r="BM773">
        <v>0</v>
      </c>
      <c r="BN773">
        <v>0</v>
      </c>
      <c r="BO773">
        <v>0</v>
      </c>
      <c r="BP773">
        <v>0</v>
      </c>
      <c r="BQ773">
        <v>0</v>
      </c>
      <c r="BR773">
        <v>0</v>
      </c>
      <c r="BS773">
        <v>4.9849624060150379</v>
      </c>
    </row>
    <row r="774" spans="1:71" x14ac:dyDescent="0.25">
      <c r="A774">
        <v>106370689</v>
      </c>
      <c r="B774" t="s">
        <v>683</v>
      </c>
      <c r="C774" s="1">
        <f t="shared" si="12"/>
        <v>43922</v>
      </c>
      <c r="D774" s="2" t="s">
        <v>962</v>
      </c>
      <c r="E774" s="1">
        <v>43834</v>
      </c>
      <c r="F774" s="1">
        <v>44012</v>
      </c>
      <c r="G774" t="s">
        <v>100</v>
      </c>
      <c r="H774" t="s">
        <v>89</v>
      </c>
      <c r="I774" t="s">
        <v>72</v>
      </c>
      <c r="J774" t="s">
        <v>85</v>
      </c>
      <c r="K774" t="s">
        <v>684</v>
      </c>
      <c r="L774">
        <v>154</v>
      </c>
      <c r="M774">
        <v>100</v>
      </c>
      <c r="N774">
        <v>1</v>
      </c>
      <c r="O774">
        <v>0</v>
      </c>
      <c r="P774">
        <v>442</v>
      </c>
      <c r="Q774">
        <v>60</v>
      </c>
      <c r="R774">
        <v>692</v>
      </c>
      <c r="S774">
        <v>492</v>
      </c>
      <c r="T774">
        <v>2196</v>
      </c>
      <c r="U774">
        <v>4864</v>
      </c>
      <c r="V774">
        <v>0</v>
      </c>
      <c r="W774">
        <v>0</v>
      </c>
      <c r="X774">
        <v>223</v>
      </c>
      <c r="Y774">
        <v>590</v>
      </c>
      <c r="Z774">
        <v>1</v>
      </c>
      <c r="AA774">
        <v>0</v>
      </c>
      <c r="AB774">
        <v>9058</v>
      </c>
      <c r="AC774">
        <v>7405</v>
      </c>
      <c r="AD774">
        <v>9379</v>
      </c>
      <c r="AE774">
        <v>0</v>
      </c>
      <c r="AF774">
        <v>0</v>
      </c>
      <c r="AG774">
        <v>0</v>
      </c>
      <c r="AH774">
        <v>1045210</v>
      </c>
      <c r="AI774">
        <v>0</v>
      </c>
      <c r="AJ774">
        <v>0</v>
      </c>
      <c r="AK774">
        <v>3271260</v>
      </c>
      <c r="AL774">
        <v>4316470</v>
      </c>
      <c r="AM774">
        <v>2777872</v>
      </c>
      <c r="AN774">
        <v>1372246</v>
      </c>
      <c r="AO774">
        <v>2806535</v>
      </c>
      <c r="AP774">
        <v>6402770</v>
      </c>
      <c r="AQ774">
        <v>0</v>
      </c>
      <c r="AR774">
        <v>0</v>
      </c>
      <c r="AS774">
        <v>571189</v>
      </c>
      <c r="AT774">
        <v>8095582</v>
      </c>
      <c r="AU774">
        <v>0</v>
      </c>
      <c r="AV774">
        <v>86614</v>
      </c>
      <c r="AW774">
        <v>22112808</v>
      </c>
      <c r="AX774">
        <v>8085788</v>
      </c>
      <c r="AY774">
        <v>28013536</v>
      </c>
      <c r="AZ774">
        <v>0</v>
      </c>
      <c r="BA774">
        <v>11455058</v>
      </c>
      <c r="BB774">
        <v>0</v>
      </c>
      <c r="BC774">
        <v>0</v>
      </c>
      <c r="BD774">
        <v>0</v>
      </c>
      <c r="BE774">
        <v>0</v>
      </c>
      <c r="BF774">
        <v>1396541</v>
      </c>
      <c r="BG774">
        <v>35647141</v>
      </c>
      <c r="BH774">
        <v>0</v>
      </c>
      <c r="BI774">
        <v>0</v>
      </c>
      <c r="BJ774">
        <v>0</v>
      </c>
      <c r="BK774">
        <v>0</v>
      </c>
      <c r="BL774">
        <v>0</v>
      </c>
      <c r="BM774">
        <v>0</v>
      </c>
      <c r="BN774">
        <v>0</v>
      </c>
      <c r="BO774">
        <v>0</v>
      </c>
      <c r="BP774">
        <v>0</v>
      </c>
      <c r="BQ774">
        <v>0</v>
      </c>
      <c r="BR774">
        <v>0</v>
      </c>
      <c r="BS774">
        <v>1.7401574803149606</v>
      </c>
    </row>
    <row r="775" spans="1:71" x14ac:dyDescent="0.25">
      <c r="A775">
        <v>106370714</v>
      </c>
      <c r="B775" t="s">
        <v>685</v>
      </c>
      <c r="C775" s="1">
        <f t="shared" si="12"/>
        <v>43922</v>
      </c>
      <c r="D775" s="2" t="s">
        <v>962</v>
      </c>
      <c r="E775" s="1">
        <v>43834</v>
      </c>
      <c r="F775" s="1">
        <v>44012</v>
      </c>
      <c r="G775" t="s">
        <v>100</v>
      </c>
      <c r="H775" t="s">
        <v>89</v>
      </c>
      <c r="I775" t="s">
        <v>72</v>
      </c>
      <c r="J775" t="s">
        <v>85</v>
      </c>
      <c r="K775" t="s">
        <v>104</v>
      </c>
      <c r="L775">
        <v>569</v>
      </c>
      <c r="M775">
        <v>333</v>
      </c>
      <c r="N775">
        <v>76</v>
      </c>
      <c r="O775">
        <v>20</v>
      </c>
      <c r="P775">
        <v>5909</v>
      </c>
      <c r="Q775">
        <v>99</v>
      </c>
      <c r="R775">
        <v>9840</v>
      </c>
      <c r="S775">
        <v>4670</v>
      </c>
      <c r="T775">
        <v>4442</v>
      </c>
      <c r="U775">
        <v>6723</v>
      </c>
      <c r="V775">
        <v>0</v>
      </c>
      <c r="W775">
        <v>0</v>
      </c>
      <c r="X775">
        <v>406</v>
      </c>
      <c r="Y775">
        <v>3858</v>
      </c>
      <c r="Z775">
        <v>266</v>
      </c>
      <c r="AA775">
        <v>51</v>
      </c>
      <c r="AB775">
        <v>30256</v>
      </c>
      <c r="AC775">
        <v>1615</v>
      </c>
      <c r="AD775">
        <v>287180</v>
      </c>
      <c r="AE775">
        <v>-2483506</v>
      </c>
      <c r="AF775">
        <v>0</v>
      </c>
      <c r="AG775">
        <v>0</v>
      </c>
      <c r="AH775">
        <v>9485690</v>
      </c>
      <c r="AI775">
        <v>0</v>
      </c>
      <c r="AJ775">
        <v>0</v>
      </c>
      <c r="AK775">
        <v>12237646</v>
      </c>
      <c r="AL775">
        <v>21723336</v>
      </c>
      <c r="AM775">
        <v>38722226</v>
      </c>
      <c r="AN775">
        <v>17782317</v>
      </c>
      <c r="AO775">
        <v>23446186</v>
      </c>
      <c r="AP775">
        <v>44689717</v>
      </c>
      <c r="AQ775">
        <v>0</v>
      </c>
      <c r="AR775">
        <v>0</v>
      </c>
      <c r="AS775">
        <v>2231765</v>
      </c>
      <c r="AT775">
        <v>50256306</v>
      </c>
      <c r="AU775">
        <v>0</v>
      </c>
      <c r="AV775">
        <v>369902</v>
      </c>
      <c r="AW775">
        <v>177498419</v>
      </c>
      <c r="AX775">
        <v>16395146</v>
      </c>
      <c r="AY775">
        <v>187962445</v>
      </c>
      <c r="AZ775">
        <v>0</v>
      </c>
      <c r="BA775">
        <v>61276924</v>
      </c>
      <c r="BB775">
        <v>0</v>
      </c>
      <c r="BC775">
        <v>0</v>
      </c>
      <c r="BD775">
        <v>0</v>
      </c>
      <c r="BE775">
        <v>0</v>
      </c>
      <c r="BF775">
        <v>5973362</v>
      </c>
      <c r="BG775">
        <v>399463163</v>
      </c>
      <c r="BH775">
        <v>0</v>
      </c>
      <c r="BI775">
        <v>0</v>
      </c>
      <c r="BJ775">
        <v>0</v>
      </c>
      <c r="BK775">
        <v>0</v>
      </c>
      <c r="BL775">
        <v>0</v>
      </c>
      <c r="BM775">
        <v>0</v>
      </c>
      <c r="BN775">
        <v>0</v>
      </c>
      <c r="BO775">
        <v>0</v>
      </c>
      <c r="BP775">
        <v>0</v>
      </c>
      <c r="BQ775">
        <v>0</v>
      </c>
      <c r="BR775">
        <v>0</v>
      </c>
      <c r="BS775">
        <v>6.5509977827050996</v>
      </c>
    </row>
    <row r="776" spans="1:71" x14ac:dyDescent="0.25">
      <c r="A776">
        <v>106374049</v>
      </c>
      <c r="B776" t="s">
        <v>686</v>
      </c>
      <c r="C776" s="1">
        <f t="shared" si="12"/>
        <v>43922</v>
      </c>
      <c r="D776" s="2" t="s">
        <v>962</v>
      </c>
      <c r="E776" s="1">
        <v>43834</v>
      </c>
      <c r="F776" s="1">
        <v>44012</v>
      </c>
      <c r="G776" t="s">
        <v>100</v>
      </c>
      <c r="H776" t="s">
        <v>89</v>
      </c>
      <c r="I776" t="s">
        <v>72</v>
      </c>
      <c r="J776" t="s">
        <v>85</v>
      </c>
      <c r="K776" t="s">
        <v>102</v>
      </c>
      <c r="L776">
        <v>16</v>
      </c>
      <c r="M776">
        <v>10</v>
      </c>
      <c r="N776">
        <v>0</v>
      </c>
      <c r="O776">
        <v>0</v>
      </c>
      <c r="P776">
        <v>53</v>
      </c>
      <c r="Q776">
        <v>0</v>
      </c>
      <c r="R776">
        <v>0</v>
      </c>
      <c r="S776">
        <v>39</v>
      </c>
      <c r="T776">
        <v>0</v>
      </c>
      <c r="U776">
        <v>0</v>
      </c>
      <c r="V776">
        <v>0</v>
      </c>
      <c r="W776">
        <v>0</v>
      </c>
      <c r="X776">
        <v>0</v>
      </c>
      <c r="Y776">
        <v>767</v>
      </c>
      <c r="Z776">
        <v>30</v>
      </c>
      <c r="AA776">
        <v>0</v>
      </c>
      <c r="AB776">
        <v>836</v>
      </c>
      <c r="AC776">
        <v>0</v>
      </c>
      <c r="AD776">
        <v>4297</v>
      </c>
      <c r="AE776">
        <v>0</v>
      </c>
      <c r="AF776">
        <v>0</v>
      </c>
      <c r="AG776">
        <v>0</v>
      </c>
      <c r="AH776">
        <v>9345</v>
      </c>
      <c r="AI776">
        <v>0</v>
      </c>
      <c r="AJ776">
        <v>0</v>
      </c>
      <c r="AK776">
        <v>0</v>
      </c>
      <c r="AL776">
        <v>9345</v>
      </c>
      <c r="AM776">
        <v>0</v>
      </c>
      <c r="AN776">
        <v>10517</v>
      </c>
      <c r="AO776">
        <v>0</v>
      </c>
      <c r="AP776">
        <v>0</v>
      </c>
      <c r="AQ776">
        <v>0</v>
      </c>
      <c r="AR776">
        <v>0</v>
      </c>
      <c r="AS776">
        <v>0</v>
      </c>
      <c r="AT776">
        <v>854899</v>
      </c>
      <c r="AU776">
        <v>0</v>
      </c>
      <c r="AV776">
        <v>10303</v>
      </c>
      <c r="AW776">
        <v>875719</v>
      </c>
      <c r="AX776">
        <v>0</v>
      </c>
      <c r="AY776">
        <v>948962</v>
      </c>
      <c r="AZ776">
        <v>0</v>
      </c>
      <c r="BA776">
        <v>548679</v>
      </c>
      <c r="BB776">
        <v>0</v>
      </c>
      <c r="BC776">
        <v>0</v>
      </c>
      <c r="BD776">
        <v>0</v>
      </c>
      <c r="BE776">
        <v>0</v>
      </c>
      <c r="BF776">
        <v>85717</v>
      </c>
      <c r="BG776">
        <v>1504303</v>
      </c>
      <c r="BH776">
        <v>0</v>
      </c>
      <c r="BI776">
        <v>0</v>
      </c>
      <c r="BJ776">
        <v>0</v>
      </c>
      <c r="BK776">
        <v>0</v>
      </c>
      <c r="BL776">
        <v>0</v>
      </c>
      <c r="BM776">
        <v>0</v>
      </c>
      <c r="BN776">
        <v>0</v>
      </c>
      <c r="BO776">
        <v>0</v>
      </c>
      <c r="BP776">
        <v>0</v>
      </c>
      <c r="BQ776">
        <v>0</v>
      </c>
      <c r="BR776">
        <v>0</v>
      </c>
      <c r="BS776">
        <v>2.0384615384615383</v>
      </c>
    </row>
    <row r="777" spans="1:71" x14ac:dyDescent="0.25">
      <c r="A777">
        <v>106370694</v>
      </c>
      <c r="B777" t="s">
        <v>687</v>
      </c>
      <c r="C777" s="1">
        <f t="shared" si="12"/>
        <v>43922</v>
      </c>
      <c r="D777" s="2" t="s">
        <v>962</v>
      </c>
      <c r="E777" s="1">
        <v>43834</v>
      </c>
      <c r="F777" s="1">
        <v>44012</v>
      </c>
      <c r="G777" t="s">
        <v>100</v>
      </c>
      <c r="H777" t="s">
        <v>89</v>
      </c>
      <c r="I777" t="s">
        <v>72</v>
      </c>
      <c r="J777" t="s">
        <v>85</v>
      </c>
      <c r="K777" t="s">
        <v>102</v>
      </c>
      <c r="L777">
        <v>665</v>
      </c>
      <c r="M777">
        <v>371</v>
      </c>
      <c r="N777">
        <v>85</v>
      </c>
      <c r="O777">
        <v>2</v>
      </c>
      <c r="P777">
        <v>6484</v>
      </c>
      <c r="Q777">
        <v>0</v>
      </c>
      <c r="R777">
        <v>6057</v>
      </c>
      <c r="S777">
        <v>5157</v>
      </c>
      <c r="T777">
        <v>3827</v>
      </c>
      <c r="U777">
        <v>5286</v>
      </c>
      <c r="V777">
        <v>0</v>
      </c>
      <c r="W777">
        <v>0</v>
      </c>
      <c r="X777">
        <v>1368</v>
      </c>
      <c r="Y777">
        <v>11801</v>
      </c>
      <c r="Z777">
        <v>220</v>
      </c>
      <c r="AA777">
        <v>6</v>
      </c>
      <c r="AB777">
        <v>33722</v>
      </c>
      <c r="AC777">
        <v>0</v>
      </c>
      <c r="AD777">
        <v>28691</v>
      </c>
      <c r="AE777">
        <v>0</v>
      </c>
      <c r="AF777">
        <v>0</v>
      </c>
      <c r="AG777">
        <v>0</v>
      </c>
      <c r="AH777">
        <v>19454542</v>
      </c>
      <c r="AI777">
        <v>0</v>
      </c>
      <c r="AJ777">
        <v>0</v>
      </c>
      <c r="AK777">
        <v>50827385</v>
      </c>
      <c r="AL777">
        <v>70281927</v>
      </c>
      <c r="AM777">
        <v>29239485</v>
      </c>
      <c r="AN777">
        <v>27407089</v>
      </c>
      <c r="AO777">
        <v>21533764</v>
      </c>
      <c r="AP777">
        <v>27021675</v>
      </c>
      <c r="AQ777">
        <v>0</v>
      </c>
      <c r="AR777">
        <v>0</v>
      </c>
      <c r="AS777">
        <v>5415232</v>
      </c>
      <c r="AT777">
        <v>146093002</v>
      </c>
      <c r="AU777">
        <v>0</v>
      </c>
      <c r="AV777">
        <v>67422</v>
      </c>
      <c r="AW777">
        <v>256777669</v>
      </c>
      <c r="AX777">
        <v>2288467</v>
      </c>
      <c r="AY777">
        <v>238190122</v>
      </c>
      <c r="AZ777">
        <v>0</v>
      </c>
      <c r="BA777">
        <v>130001881</v>
      </c>
      <c r="BB777">
        <v>0</v>
      </c>
      <c r="BC777">
        <v>0</v>
      </c>
      <c r="BD777">
        <v>0</v>
      </c>
      <c r="BE777">
        <v>0</v>
      </c>
      <c r="BF777">
        <v>17114748</v>
      </c>
      <c r="BG777">
        <v>365366689</v>
      </c>
      <c r="BH777">
        <v>0</v>
      </c>
      <c r="BI777">
        <v>0</v>
      </c>
      <c r="BJ777">
        <v>0</v>
      </c>
      <c r="BK777">
        <v>0</v>
      </c>
      <c r="BL777">
        <v>0</v>
      </c>
      <c r="BM777">
        <v>0</v>
      </c>
      <c r="BN777">
        <v>0</v>
      </c>
      <c r="BO777">
        <v>0</v>
      </c>
      <c r="BP777">
        <v>0</v>
      </c>
      <c r="BQ777">
        <v>0</v>
      </c>
      <c r="BR777">
        <v>0</v>
      </c>
      <c r="BS777">
        <v>6.2586872586872584</v>
      </c>
    </row>
    <row r="778" spans="1:71" x14ac:dyDescent="0.25">
      <c r="A778">
        <v>106370745</v>
      </c>
      <c r="B778" t="s">
        <v>688</v>
      </c>
      <c r="C778" s="1">
        <f t="shared" si="12"/>
        <v>43922</v>
      </c>
      <c r="D778" s="2" t="s">
        <v>962</v>
      </c>
      <c r="E778" s="1">
        <v>43834</v>
      </c>
      <c r="F778" s="1">
        <v>44012</v>
      </c>
      <c r="G778" t="s">
        <v>100</v>
      </c>
      <c r="H778" t="s">
        <v>89</v>
      </c>
      <c r="I778" t="s">
        <v>72</v>
      </c>
      <c r="J778" t="s">
        <v>85</v>
      </c>
      <c r="K778" t="s">
        <v>102</v>
      </c>
      <c r="L778">
        <v>159</v>
      </c>
      <c r="M778">
        <v>98</v>
      </c>
      <c r="N778">
        <v>10</v>
      </c>
      <c r="O778">
        <v>0</v>
      </c>
      <c r="P778">
        <v>964</v>
      </c>
      <c r="Q778">
        <v>0</v>
      </c>
      <c r="R778">
        <v>1264</v>
      </c>
      <c r="S778">
        <v>974</v>
      </c>
      <c r="T778">
        <v>640</v>
      </c>
      <c r="U778">
        <v>0</v>
      </c>
      <c r="V778">
        <v>3471</v>
      </c>
      <c r="W778">
        <v>0</v>
      </c>
      <c r="X778">
        <v>313</v>
      </c>
      <c r="Y778">
        <v>2113</v>
      </c>
      <c r="Z778">
        <v>92</v>
      </c>
      <c r="AA778">
        <v>0</v>
      </c>
      <c r="AB778">
        <v>8867</v>
      </c>
      <c r="AC778">
        <v>0</v>
      </c>
      <c r="AD778">
        <v>15888</v>
      </c>
      <c r="AE778">
        <v>0</v>
      </c>
      <c r="AF778">
        <v>0</v>
      </c>
      <c r="AG778">
        <v>0</v>
      </c>
      <c r="AH778">
        <v>303979</v>
      </c>
      <c r="AI778">
        <v>0</v>
      </c>
      <c r="AJ778">
        <v>0</v>
      </c>
      <c r="AK778">
        <v>0</v>
      </c>
      <c r="AL778">
        <v>303979</v>
      </c>
      <c r="AM778">
        <v>2366573</v>
      </c>
      <c r="AN778">
        <v>1075745</v>
      </c>
      <c r="AO778">
        <v>708899</v>
      </c>
      <c r="AP778">
        <v>0</v>
      </c>
      <c r="AQ778">
        <v>3135199</v>
      </c>
      <c r="AR778">
        <v>0</v>
      </c>
      <c r="AS778">
        <v>1189372</v>
      </c>
      <c r="AT778">
        <v>7934969</v>
      </c>
      <c r="AU778">
        <v>0</v>
      </c>
      <c r="AV778">
        <v>15455</v>
      </c>
      <c r="AW778">
        <v>16426212</v>
      </c>
      <c r="AX778">
        <v>123607</v>
      </c>
      <c r="AY778">
        <v>20614657</v>
      </c>
      <c r="AZ778">
        <v>0</v>
      </c>
      <c r="BA778">
        <v>945723</v>
      </c>
      <c r="BB778">
        <v>0</v>
      </c>
      <c r="BC778">
        <v>0</v>
      </c>
      <c r="BD778">
        <v>0</v>
      </c>
      <c r="BE778">
        <v>0</v>
      </c>
      <c r="BF778">
        <v>83052</v>
      </c>
      <c r="BG778">
        <v>16269322</v>
      </c>
      <c r="BH778">
        <v>0</v>
      </c>
      <c r="BI778">
        <v>0</v>
      </c>
      <c r="BJ778">
        <v>0</v>
      </c>
      <c r="BK778">
        <v>0</v>
      </c>
      <c r="BL778">
        <v>0</v>
      </c>
      <c r="BM778">
        <v>0</v>
      </c>
      <c r="BN778">
        <v>0</v>
      </c>
      <c r="BO778">
        <v>0</v>
      </c>
      <c r="BP778">
        <v>0</v>
      </c>
      <c r="BQ778">
        <v>0</v>
      </c>
      <c r="BR778">
        <v>0</v>
      </c>
      <c r="BS778">
        <v>3.7509727626459144</v>
      </c>
    </row>
    <row r="779" spans="1:71" x14ac:dyDescent="0.25">
      <c r="A779">
        <v>106450940</v>
      </c>
      <c r="B779" t="s">
        <v>689</v>
      </c>
      <c r="C779" s="1">
        <f t="shared" si="12"/>
        <v>43922</v>
      </c>
      <c r="D779" s="2" t="s">
        <v>962</v>
      </c>
      <c r="E779" s="1">
        <v>43834</v>
      </c>
      <c r="F779" s="1">
        <v>44012</v>
      </c>
      <c r="G779" t="s">
        <v>499</v>
      </c>
      <c r="H779" t="s">
        <v>101</v>
      </c>
      <c r="I779" t="s">
        <v>72</v>
      </c>
      <c r="J779" t="s">
        <v>85</v>
      </c>
      <c r="K779" t="s">
        <v>519</v>
      </c>
      <c r="L779">
        <v>178</v>
      </c>
      <c r="M779">
        <v>91</v>
      </c>
      <c r="N779">
        <v>0</v>
      </c>
      <c r="O779">
        <v>21</v>
      </c>
      <c r="P779">
        <v>1548</v>
      </c>
      <c r="Q779">
        <v>0</v>
      </c>
      <c r="R779">
        <v>4012</v>
      </c>
      <c r="S779">
        <v>146</v>
      </c>
      <c r="T779">
        <v>1066</v>
      </c>
      <c r="U779">
        <v>903</v>
      </c>
      <c r="V779">
        <v>0</v>
      </c>
      <c r="W779">
        <v>0</v>
      </c>
      <c r="X779">
        <v>668</v>
      </c>
      <c r="Y779">
        <v>361</v>
      </c>
      <c r="Z779">
        <v>0</v>
      </c>
      <c r="AA779">
        <v>99</v>
      </c>
      <c r="AB779">
        <v>7255</v>
      </c>
      <c r="AC779">
        <v>0</v>
      </c>
      <c r="AD779">
        <v>3079837</v>
      </c>
      <c r="AE779">
        <v>0</v>
      </c>
      <c r="AF779">
        <v>0</v>
      </c>
      <c r="AG779">
        <v>0</v>
      </c>
      <c r="AH779">
        <v>0</v>
      </c>
      <c r="AI779">
        <v>0</v>
      </c>
      <c r="AJ779">
        <v>0</v>
      </c>
      <c r="AK779">
        <v>0</v>
      </c>
      <c r="AL779">
        <v>0</v>
      </c>
      <c r="AM779">
        <v>13634569</v>
      </c>
      <c r="AN779">
        <v>516733</v>
      </c>
      <c r="AO779">
        <v>1902313</v>
      </c>
      <c r="AP779">
        <v>3474712</v>
      </c>
      <c r="AQ779">
        <v>0</v>
      </c>
      <c r="AR779">
        <v>0</v>
      </c>
      <c r="AS779">
        <v>9188671</v>
      </c>
      <c r="AT779">
        <v>3066174</v>
      </c>
      <c r="AU779">
        <v>0</v>
      </c>
      <c r="AV779">
        <v>203547</v>
      </c>
      <c r="AW779">
        <v>31986719</v>
      </c>
      <c r="AX779">
        <v>223687</v>
      </c>
      <c r="AY779">
        <v>38749808</v>
      </c>
      <c r="AZ779">
        <v>0</v>
      </c>
      <c r="BA779">
        <v>1650</v>
      </c>
      <c r="BB779">
        <v>0</v>
      </c>
      <c r="BC779">
        <v>0</v>
      </c>
      <c r="BD779">
        <v>0</v>
      </c>
      <c r="BE779">
        <v>0</v>
      </c>
      <c r="BF779">
        <v>2041893</v>
      </c>
      <c r="BG779">
        <v>18892543</v>
      </c>
      <c r="BH779">
        <v>0</v>
      </c>
      <c r="BI779">
        <v>0</v>
      </c>
      <c r="BJ779">
        <v>0</v>
      </c>
      <c r="BK779">
        <v>0</v>
      </c>
      <c r="BL779">
        <v>0</v>
      </c>
      <c r="BM779">
        <v>0</v>
      </c>
      <c r="BN779">
        <v>0</v>
      </c>
      <c r="BO779">
        <v>0</v>
      </c>
      <c r="BP779">
        <v>0</v>
      </c>
      <c r="BQ779">
        <v>0</v>
      </c>
      <c r="BR779">
        <v>0</v>
      </c>
      <c r="BS779">
        <v>5.7546468401486992</v>
      </c>
    </row>
    <row r="780" spans="1:71" x14ac:dyDescent="0.25">
      <c r="A780">
        <v>106190708</v>
      </c>
      <c r="B780" t="s">
        <v>690</v>
      </c>
      <c r="C780" s="1">
        <f t="shared" si="12"/>
        <v>43922</v>
      </c>
      <c r="D780" s="2" t="s">
        <v>962</v>
      </c>
      <c r="E780" s="1">
        <v>43834</v>
      </c>
      <c r="F780" s="1">
        <v>44012</v>
      </c>
      <c r="G780" t="s">
        <v>92</v>
      </c>
      <c r="H780" t="s">
        <v>89</v>
      </c>
      <c r="I780" t="s">
        <v>72</v>
      </c>
      <c r="J780" t="s">
        <v>85</v>
      </c>
      <c r="K780" t="s">
        <v>691</v>
      </c>
      <c r="L780">
        <v>153</v>
      </c>
      <c r="M780">
        <v>153</v>
      </c>
      <c r="N780">
        <v>1</v>
      </c>
      <c r="O780">
        <v>29</v>
      </c>
      <c r="P780">
        <v>900</v>
      </c>
      <c r="Q780">
        <v>0</v>
      </c>
      <c r="R780">
        <v>4242</v>
      </c>
      <c r="S780">
        <v>545</v>
      </c>
      <c r="T780">
        <v>475</v>
      </c>
      <c r="U780">
        <v>1415</v>
      </c>
      <c r="V780">
        <v>0</v>
      </c>
      <c r="W780">
        <v>0</v>
      </c>
      <c r="X780">
        <v>358</v>
      </c>
      <c r="Y780">
        <v>43</v>
      </c>
      <c r="Z780">
        <v>5</v>
      </c>
      <c r="AA780">
        <v>248</v>
      </c>
      <c r="AB780">
        <v>7331</v>
      </c>
      <c r="AC780">
        <v>0</v>
      </c>
      <c r="AD780">
        <v>-14527938</v>
      </c>
      <c r="AE780">
        <v>0</v>
      </c>
      <c r="AF780">
        <v>0</v>
      </c>
      <c r="AG780">
        <v>0</v>
      </c>
      <c r="AH780">
        <v>0</v>
      </c>
      <c r="AI780">
        <v>0</v>
      </c>
      <c r="AJ780">
        <v>0</v>
      </c>
      <c r="AK780">
        <v>0</v>
      </c>
      <c r="AL780">
        <v>0</v>
      </c>
      <c r="AM780">
        <v>10358148</v>
      </c>
      <c r="AN780">
        <v>364892</v>
      </c>
      <c r="AO780">
        <v>1654571</v>
      </c>
      <c r="AP780">
        <v>36249</v>
      </c>
      <c r="AQ780">
        <v>0</v>
      </c>
      <c r="AR780">
        <v>0</v>
      </c>
      <c r="AS780">
        <v>-6578117</v>
      </c>
      <c r="AT780">
        <v>-3841683</v>
      </c>
      <c r="AU780">
        <v>73479</v>
      </c>
      <c r="AV780">
        <v>19385409</v>
      </c>
      <c r="AW780">
        <v>21452948</v>
      </c>
      <c r="AX780">
        <v>-68405</v>
      </c>
      <c r="AY780">
        <v>22113669</v>
      </c>
      <c r="AZ780">
        <v>0</v>
      </c>
      <c r="BA780">
        <v>0</v>
      </c>
      <c r="BB780">
        <v>0</v>
      </c>
      <c r="BC780">
        <v>0</v>
      </c>
      <c r="BD780">
        <v>0</v>
      </c>
      <c r="BE780">
        <v>0</v>
      </c>
      <c r="BF780">
        <v>831561</v>
      </c>
      <c r="BG780">
        <v>51037851</v>
      </c>
      <c r="BH780">
        <v>0</v>
      </c>
      <c r="BI780">
        <v>0</v>
      </c>
      <c r="BJ780">
        <v>0</v>
      </c>
      <c r="BK780">
        <v>0</v>
      </c>
      <c r="BL780">
        <v>0</v>
      </c>
      <c r="BM780">
        <v>0</v>
      </c>
      <c r="BN780">
        <v>0</v>
      </c>
      <c r="BO780">
        <v>0</v>
      </c>
      <c r="BP780">
        <v>0</v>
      </c>
      <c r="BQ780">
        <v>0</v>
      </c>
      <c r="BR780">
        <v>0</v>
      </c>
      <c r="BS780">
        <v>2.9411764705882355</v>
      </c>
    </row>
    <row r="781" spans="1:71" x14ac:dyDescent="0.25">
      <c r="A781">
        <v>106344114</v>
      </c>
      <c r="B781" t="s">
        <v>694</v>
      </c>
      <c r="C781" s="1">
        <f t="shared" si="12"/>
        <v>43922</v>
      </c>
      <c r="D781" s="2" t="s">
        <v>962</v>
      </c>
      <c r="E781" s="1">
        <v>43834</v>
      </c>
      <c r="F781" s="1">
        <v>44012</v>
      </c>
      <c r="G781" t="s">
        <v>224</v>
      </c>
      <c r="H781" t="s">
        <v>89</v>
      </c>
      <c r="I781" t="s">
        <v>693</v>
      </c>
      <c r="J781" t="s">
        <v>85</v>
      </c>
      <c r="K781" t="s">
        <v>227</v>
      </c>
      <c r="L781">
        <v>70</v>
      </c>
      <c r="M781">
        <v>70</v>
      </c>
      <c r="N781">
        <v>36</v>
      </c>
      <c r="O781">
        <v>0</v>
      </c>
      <c r="P781">
        <v>242</v>
      </c>
      <c r="Q781">
        <v>0</v>
      </c>
      <c r="R781">
        <v>0</v>
      </c>
      <c r="S781">
        <v>0</v>
      </c>
      <c r="T781">
        <v>442</v>
      </c>
      <c r="U781">
        <v>136</v>
      </c>
      <c r="V781">
        <v>0</v>
      </c>
      <c r="W781">
        <v>0</v>
      </c>
      <c r="X781">
        <v>9</v>
      </c>
      <c r="Y781">
        <v>309</v>
      </c>
      <c r="Z781">
        <v>490</v>
      </c>
      <c r="AA781">
        <v>0</v>
      </c>
      <c r="AB781">
        <v>1386</v>
      </c>
      <c r="AC781">
        <v>0</v>
      </c>
      <c r="AD781">
        <v>0</v>
      </c>
      <c r="AE781">
        <v>0</v>
      </c>
      <c r="AF781">
        <v>0</v>
      </c>
      <c r="AG781">
        <v>0</v>
      </c>
      <c r="AH781">
        <v>0</v>
      </c>
      <c r="AI781">
        <v>0</v>
      </c>
      <c r="AJ781">
        <v>0</v>
      </c>
      <c r="AK781">
        <v>0</v>
      </c>
      <c r="AL781">
        <v>0</v>
      </c>
      <c r="AM781">
        <v>0</v>
      </c>
      <c r="AN781">
        <v>0</v>
      </c>
      <c r="AO781">
        <v>2190414</v>
      </c>
      <c r="AP781">
        <v>882288</v>
      </c>
      <c r="AQ781">
        <v>0</v>
      </c>
      <c r="AR781">
        <v>0</v>
      </c>
      <c r="AS781">
        <v>161076</v>
      </c>
      <c r="AT781">
        <v>2142555</v>
      </c>
      <c r="AU781">
        <v>0</v>
      </c>
      <c r="AV781">
        <v>0</v>
      </c>
      <c r="AW781">
        <v>5376333</v>
      </c>
      <c r="AX781">
        <v>1273861</v>
      </c>
      <c r="AY781">
        <v>18468117</v>
      </c>
      <c r="AZ781">
        <v>0</v>
      </c>
      <c r="BA781">
        <v>0</v>
      </c>
      <c r="BB781">
        <v>0</v>
      </c>
      <c r="BC781">
        <v>0</v>
      </c>
      <c r="BD781">
        <v>0</v>
      </c>
      <c r="BE781">
        <v>0</v>
      </c>
      <c r="BF781">
        <v>906224</v>
      </c>
      <c r="BG781">
        <v>66035596</v>
      </c>
      <c r="BH781">
        <v>0</v>
      </c>
      <c r="BI781">
        <v>0</v>
      </c>
      <c r="BJ781">
        <v>0</v>
      </c>
      <c r="BK781">
        <v>0</v>
      </c>
      <c r="BL781">
        <v>0</v>
      </c>
      <c r="BM781">
        <v>0</v>
      </c>
      <c r="BN781">
        <v>0</v>
      </c>
      <c r="BO781">
        <v>0</v>
      </c>
      <c r="BP781">
        <v>0</v>
      </c>
      <c r="BQ781">
        <v>0</v>
      </c>
      <c r="BR781">
        <v>0</v>
      </c>
      <c r="BS781">
        <v>1.7285714285714286</v>
      </c>
    </row>
    <row r="782" spans="1:71" x14ac:dyDescent="0.25">
      <c r="A782">
        <v>106291023</v>
      </c>
      <c r="B782" t="s">
        <v>695</v>
      </c>
      <c r="C782" s="1">
        <f t="shared" si="12"/>
        <v>43922</v>
      </c>
      <c r="D782" s="2" t="s">
        <v>962</v>
      </c>
      <c r="E782" s="1">
        <v>43834</v>
      </c>
      <c r="F782" s="1">
        <v>44012</v>
      </c>
      <c r="G782" t="s">
        <v>696</v>
      </c>
      <c r="H782" t="s">
        <v>89</v>
      </c>
      <c r="I782" t="s">
        <v>72</v>
      </c>
      <c r="J782" t="s">
        <v>73</v>
      </c>
      <c r="K782" t="s">
        <v>697</v>
      </c>
      <c r="L782">
        <v>104</v>
      </c>
      <c r="M782">
        <v>39</v>
      </c>
      <c r="N782">
        <v>3</v>
      </c>
      <c r="O782">
        <v>4</v>
      </c>
      <c r="P782">
        <v>949</v>
      </c>
      <c r="Q782">
        <v>0</v>
      </c>
      <c r="R782">
        <v>1641</v>
      </c>
      <c r="S782">
        <v>472</v>
      </c>
      <c r="T782">
        <v>202</v>
      </c>
      <c r="U782">
        <v>537</v>
      </c>
      <c r="V782">
        <v>0</v>
      </c>
      <c r="W782">
        <v>0</v>
      </c>
      <c r="X782">
        <v>106</v>
      </c>
      <c r="Y782">
        <v>260</v>
      </c>
      <c r="Z782">
        <v>10</v>
      </c>
      <c r="AA782">
        <v>12</v>
      </c>
      <c r="AB782">
        <v>3240</v>
      </c>
      <c r="AC782">
        <v>0</v>
      </c>
      <c r="AD782">
        <v>286337</v>
      </c>
      <c r="AE782">
        <v>0</v>
      </c>
      <c r="AF782">
        <v>0</v>
      </c>
      <c r="AG782">
        <v>0</v>
      </c>
      <c r="AH782">
        <v>0</v>
      </c>
      <c r="AI782">
        <v>0</v>
      </c>
      <c r="AJ782">
        <v>0</v>
      </c>
      <c r="AK782">
        <v>0</v>
      </c>
      <c r="AL782">
        <v>0</v>
      </c>
      <c r="AM782">
        <v>12740517</v>
      </c>
      <c r="AN782">
        <v>2792080</v>
      </c>
      <c r="AO782">
        <v>2076757</v>
      </c>
      <c r="AP782">
        <v>5883084</v>
      </c>
      <c r="AQ782">
        <v>0</v>
      </c>
      <c r="AR782">
        <v>0</v>
      </c>
      <c r="AS782">
        <v>2478184</v>
      </c>
      <c r="AT782">
        <v>9212685</v>
      </c>
      <c r="AU782">
        <v>0</v>
      </c>
      <c r="AV782">
        <v>160238</v>
      </c>
      <c r="AW782">
        <v>35343545</v>
      </c>
      <c r="AX782">
        <v>7156711</v>
      </c>
      <c r="AY782">
        <v>42075858</v>
      </c>
      <c r="AZ782">
        <v>0</v>
      </c>
      <c r="BA782">
        <v>11718446</v>
      </c>
      <c r="BB782">
        <v>0</v>
      </c>
      <c r="BC782">
        <v>0</v>
      </c>
      <c r="BD782">
        <v>0</v>
      </c>
      <c r="BE782">
        <v>0</v>
      </c>
      <c r="BF782">
        <v>1051066</v>
      </c>
      <c r="BG782">
        <v>70472382</v>
      </c>
      <c r="BH782">
        <v>0</v>
      </c>
      <c r="BI782">
        <v>0</v>
      </c>
      <c r="BJ782">
        <v>0</v>
      </c>
      <c r="BK782">
        <v>0</v>
      </c>
      <c r="BL782">
        <v>0</v>
      </c>
      <c r="BM782">
        <v>0</v>
      </c>
      <c r="BN782">
        <v>0</v>
      </c>
      <c r="BO782">
        <v>0</v>
      </c>
      <c r="BP782">
        <v>0</v>
      </c>
      <c r="BQ782">
        <v>0</v>
      </c>
      <c r="BR782">
        <v>0</v>
      </c>
      <c r="BS782">
        <v>6.6363636363636367</v>
      </c>
    </row>
    <row r="783" spans="1:71" x14ac:dyDescent="0.25">
      <c r="A783">
        <v>106540798</v>
      </c>
      <c r="B783" t="s">
        <v>698</v>
      </c>
      <c r="C783" s="1">
        <f t="shared" si="12"/>
        <v>43922</v>
      </c>
      <c r="D783" s="2" t="s">
        <v>962</v>
      </c>
      <c r="E783" s="1">
        <v>43834</v>
      </c>
      <c r="F783" s="1">
        <v>44012</v>
      </c>
      <c r="G783" t="s">
        <v>416</v>
      </c>
      <c r="H783" t="s">
        <v>71</v>
      </c>
      <c r="I783" t="s">
        <v>72</v>
      </c>
      <c r="J783" t="s">
        <v>85</v>
      </c>
      <c r="K783" t="s">
        <v>603</v>
      </c>
      <c r="L783">
        <v>167</v>
      </c>
      <c r="M783">
        <v>167</v>
      </c>
      <c r="N783">
        <v>0</v>
      </c>
      <c r="O783">
        <v>9</v>
      </c>
      <c r="P783">
        <v>1172</v>
      </c>
      <c r="Q783">
        <v>0</v>
      </c>
      <c r="R783">
        <v>1855</v>
      </c>
      <c r="S783">
        <v>417</v>
      </c>
      <c r="T783">
        <v>3092</v>
      </c>
      <c r="U783">
        <v>1390</v>
      </c>
      <c r="V783">
        <v>0</v>
      </c>
      <c r="W783">
        <v>0</v>
      </c>
      <c r="X783">
        <v>143</v>
      </c>
      <c r="Y783">
        <v>539</v>
      </c>
      <c r="Z783">
        <v>0</v>
      </c>
      <c r="AA783">
        <v>24</v>
      </c>
      <c r="AB783">
        <v>7460</v>
      </c>
      <c r="AC783">
        <v>0</v>
      </c>
      <c r="AD783">
        <v>-90773</v>
      </c>
      <c r="AE783">
        <v>-925799</v>
      </c>
      <c r="AF783">
        <v>0</v>
      </c>
      <c r="AG783">
        <v>0</v>
      </c>
      <c r="AH783">
        <v>0</v>
      </c>
      <c r="AI783">
        <v>0</v>
      </c>
      <c r="AJ783">
        <v>0</v>
      </c>
      <c r="AK783">
        <v>0</v>
      </c>
      <c r="AL783">
        <v>0</v>
      </c>
      <c r="AM783">
        <v>8409625</v>
      </c>
      <c r="AN783">
        <v>1550365</v>
      </c>
      <c r="AO783">
        <v>3568386</v>
      </c>
      <c r="AP783">
        <v>10098076</v>
      </c>
      <c r="AQ783">
        <v>0</v>
      </c>
      <c r="AR783">
        <v>0</v>
      </c>
      <c r="AS783">
        <v>1958629</v>
      </c>
      <c r="AT783">
        <v>8271584</v>
      </c>
      <c r="AU783">
        <v>0</v>
      </c>
      <c r="AV783">
        <v>31686</v>
      </c>
      <c r="AW783">
        <v>33888351</v>
      </c>
      <c r="AX783">
        <v>4029784</v>
      </c>
      <c r="AY783">
        <v>36692312</v>
      </c>
      <c r="AZ783">
        <v>0</v>
      </c>
      <c r="BA783">
        <v>3434652</v>
      </c>
      <c r="BB783">
        <v>0</v>
      </c>
      <c r="BC783">
        <v>0</v>
      </c>
      <c r="BD783">
        <v>0</v>
      </c>
      <c r="BE783">
        <v>0</v>
      </c>
      <c r="BF783">
        <v>1886817</v>
      </c>
      <c r="BG783">
        <v>97071375</v>
      </c>
      <c r="BH783">
        <v>0</v>
      </c>
      <c r="BI783">
        <v>0</v>
      </c>
      <c r="BJ783">
        <v>0</v>
      </c>
      <c r="BK783">
        <v>0</v>
      </c>
      <c r="BL783">
        <v>0</v>
      </c>
      <c r="BM783">
        <v>0</v>
      </c>
      <c r="BN783">
        <v>0</v>
      </c>
      <c r="BO783">
        <v>0</v>
      </c>
      <c r="BP783">
        <v>0</v>
      </c>
      <c r="BQ783">
        <v>0</v>
      </c>
      <c r="BR783">
        <v>0</v>
      </c>
      <c r="BS783">
        <v>3.5089820359281436</v>
      </c>
    </row>
    <row r="784" spans="1:71" x14ac:dyDescent="0.25">
      <c r="A784">
        <v>106342392</v>
      </c>
      <c r="B784" t="s">
        <v>699</v>
      </c>
      <c r="C784" s="1">
        <f t="shared" si="12"/>
        <v>43922</v>
      </c>
      <c r="D784" s="2" t="s">
        <v>962</v>
      </c>
      <c r="E784" s="1">
        <v>43834</v>
      </c>
      <c r="F784" s="1">
        <v>44012</v>
      </c>
      <c r="G784" t="s">
        <v>224</v>
      </c>
      <c r="H784" t="s">
        <v>101</v>
      </c>
      <c r="I784" t="s">
        <v>72</v>
      </c>
      <c r="J784" t="s">
        <v>85</v>
      </c>
      <c r="K784" t="s">
        <v>227</v>
      </c>
      <c r="L784">
        <v>171</v>
      </c>
      <c r="M784">
        <v>171</v>
      </c>
      <c r="N784">
        <v>19</v>
      </c>
      <c r="O784">
        <v>0</v>
      </c>
      <c r="P784">
        <v>1294</v>
      </c>
      <c r="Q784">
        <v>0</v>
      </c>
      <c r="R784">
        <v>1554</v>
      </c>
      <c r="S784">
        <v>832</v>
      </c>
      <c r="T784">
        <v>1623</v>
      </c>
      <c r="U784">
        <v>0</v>
      </c>
      <c r="V784">
        <v>0</v>
      </c>
      <c r="W784">
        <v>0</v>
      </c>
      <c r="X784">
        <v>7853</v>
      </c>
      <c r="Y784">
        <v>2570</v>
      </c>
      <c r="Z784">
        <v>83</v>
      </c>
      <c r="AA784">
        <v>0</v>
      </c>
      <c r="AB784">
        <v>14515</v>
      </c>
      <c r="AC784">
        <v>0</v>
      </c>
      <c r="AD784">
        <v>-776502</v>
      </c>
      <c r="AE784">
        <v>-42074</v>
      </c>
      <c r="AF784">
        <v>0</v>
      </c>
      <c r="AG784">
        <v>0</v>
      </c>
      <c r="AH784">
        <v>0</v>
      </c>
      <c r="AI784">
        <v>0</v>
      </c>
      <c r="AJ784">
        <v>0</v>
      </c>
      <c r="AK784">
        <v>0</v>
      </c>
      <c r="AL784">
        <v>0</v>
      </c>
      <c r="AM784">
        <v>2878543</v>
      </c>
      <c r="AN784">
        <v>1033478</v>
      </c>
      <c r="AO784">
        <v>932062</v>
      </c>
      <c r="AP784">
        <v>0</v>
      </c>
      <c r="AQ784">
        <v>0</v>
      </c>
      <c r="AR784">
        <v>0</v>
      </c>
      <c r="AS784">
        <v>8169944</v>
      </c>
      <c r="AT784">
        <v>2561658</v>
      </c>
      <c r="AU784">
        <v>0</v>
      </c>
      <c r="AV784">
        <v>1200</v>
      </c>
      <c r="AW784">
        <v>15576885</v>
      </c>
      <c r="AX784">
        <v>5468</v>
      </c>
      <c r="AY784">
        <v>12727568</v>
      </c>
      <c r="AZ784">
        <v>1429466</v>
      </c>
      <c r="BA784">
        <v>170317</v>
      </c>
      <c r="BB784">
        <v>0</v>
      </c>
      <c r="BC784">
        <v>0</v>
      </c>
      <c r="BD784">
        <v>0</v>
      </c>
      <c r="BE784">
        <v>0</v>
      </c>
      <c r="BF784">
        <v>11267</v>
      </c>
      <c r="BG784">
        <v>26641343</v>
      </c>
      <c r="BH784">
        <v>0</v>
      </c>
      <c r="BI784">
        <v>0</v>
      </c>
      <c r="BJ784">
        <v>0</v>
      </c>
      <c r="BK784">
        <v>0</v>
      </c>
      <c r="BL784">
        <v>0</v>
      </c>
      <c r="BM784">
        <v>0</v>
      </c>
      <c r="BN784">
        <v>0</v>
      </c>
      <c r="BO784">
        <v>0</v>
      </c>
      <c r="BP784">
        <v>0</v>
      </c>
      <c r="BQ784">
        <v>0</v>
      </c>
      <c r="BR784">
        <v>0</v>
      </c>
      <c r="BS784">
        <v>3.7836257309941521</v>
      </c>
    </row>
    <row r="785" spans="1:71" x14ac:dyDescent="0.25">
      <c r="A785">
        <v>106400524</v>
      </c>
      <c r="B785" t="s">
        <v>700</v>
      </c>
      <c r="C785" s="1">
        <f t="shared" si="12"/>
        <v>43922</v>
      </c>
      <c r="D785" s="2" t="s">
        <v>962</v>
      </c>
      <c r="E785" s="1">
        <v>43834</v>
      </c>
      <c r="F785" s="1">
        <v>44012</v>
      </c>
      <c r="G785" t="s">
        <v>116</v>
      </c>
      <c r="H785" t="s">
        <v>101</v>
      </c>
      <c r="I785" t="s">
        <v>72</v>
      </c>
      <c r="J785" t="s">
        <v>85</v>
      </c>
      <c r="K785" t="s">
        <v>294</v>
      </c>
      <c r="L785">
        <v>148</v>
      </c>
      <c r="M785">
        <v>56</v>
      </c>
      <c r="N785">
        <v>2</v>
      </c>
      <c r="O785">
        <v>2</v>
      </c>
      <c r="P785">
        <v>1068</v>
      </c>
      <c r="Q785">
        <v>0</v>
      </c>
      <c r="R785">
        <v>1272</v>
      </c>
      <c r="S785">
        <v>362</v>
      </c>
      <c r="T785">
        <v>297</v>
      </c>
      <c r="U785">
        <v>802</v>
      </c>
      <c r="V785">
        <v>23</v>
      </c>
      <c r="W785">
        <v>0</v>
      </c>
      <c r="X785">
        <v>110</v>
      </c>
      <c r="Y785">
        <v>1713</v>
      </c>
      <c r="Z785">
        <v>2</v>
      </c>
      <c r="AA785">
        <v>8</v>
      </c>
      <c r="AB785">
        <v>4589</v>
      </c>
      <c r="AC785">
        <v>0</v>
      </c>
      <c r="AD785">
        <v>2177199</v>
      </c>
      <c r="AE785">
        <v>0</v>
      </c>
      <c r="AF785">
        <v>0</v>
      </c>
      <c r="AG785">
        <v>0</v>
      </c>
      <c r="AH785">
        <v>0</v>
      </c>
      <c r="AI785">
        <v>0</v>
      </c>
      <c r="AJ785">
        <v>0</v>
      </c>
      <c r="AK785">
        <v>0</v>
      </c>
      <c r="AL785">
        <v>0</v>
      </c>
      <c r="AM785">
        <v>6129093</v>
      </c>
      <c r="AN785">
        <v>1742556</v>
      </c>
      <c r="AO785">
        <v>4498974</v>
      </c>
      <c r="AP785">
        <v>4403120</v>
      </c>
      <c r="AQ785">
        <v>36327</v>
      </c>
      <c r="AR785">
        <v>0</v>
      </c>
      <c r="AS785">
        <v>826357</v>
      </c>
      <c r="AT785">
        <v>20583840</v>
      </c>
      <c r="AU785">
        <v>7388</v>
      </c>
      <c r="AV785">
        <v>0</v>
      </c>
      <c r="AW785">
        <v>38227655</v>
      </c>
      <c r="AX785">
        <v>3425123</v>
      </c>
      <c r="AY785">
        <v>36348277</v>
      </c>
      <c r="AZ785">
        <v>0</v>
      </c>
      <c r="BA785">
        <v>50721</v>
      </c>
      <c r="BB785">
        <v>0</v>
      </c>
      <c r="BC785">
        <v>0</v>
      </c>
      <c r="BD785">
        <v>0</v>
      </c>
      <c r="BE785">
        <v>0</v>
      </c>
      <c r="BF785">
        <v>288685</v>
      </c>
      <c r="BG785">
        <v>57164856</v>
      </c>
      <c r="BH785">
        <v>0</v>
      </c>
      <c r="BI785">
        <v>0</v>
      </c>
      <c r="BJ785">
        <v>0</v>
      </c>
      <c r="BK785">
        <v>0</v>
      </c>
      <c r="BL785">
        <v>0</v>
      </c>
      <c r="BM785">
        <v>0</v>
      </c>
      <c r="BN785">
        <v>0</v>
      </c>
      <c r="BO785">
        <v>0</v>
      </c>
      <c r="BP785">
        <v>0</v>
      </c>
      <c r="BQ785">
        <v>0</v>
      </c>
      <c r="BR785">
        <v>0</v>
      </c>
      <c r="BS785">
        <v>5.2352941176470589</v>
      </c>
    </row>
    <row r="786" spans="1:71" x14ac:dyDescent="0.25">
      <c r="A786">
        <v>106491076</v>
      </c>
      <c r="B786" t="s">
        <v>706</v>
      </c>
      <c r="C786" s="1">
        <f t="shared" si="12"/>
        <v>43922</v>
      </c>
      <c r="D786" s="2" t="s">
        <v>962</v>
      </c>
      <c r="E786" s="1">
        <v>43834</v>
      </c>
      <c r="F786" s="1">
        <v>44012</v>
      </c>
      <c r="G786" t="s">
        <v>121</v>
      </c>
      <c r="H786" t="s">
        <v>71</v>
      </c>
      <c r="I786" t="s">
        <v>72</v>
      </c>
      <c r="J786" t="s">
        <v>85</v>
      </c>
      <c r="K786" t="s">
        <v>707</v>
      </c>
      <c r="L786">
        <v>51</v>
      </c>
      <c r="M786">
        <v>37</v>
      </c>
      <c r="N786">
        <v>0</v>
      </c>
      <c r="O786">
        <v>2</v>
      </c>
      <c r="P786">
        <v>179</v>
      </c>
      <c r="Q786">
        <v>31</v>
      </c>
      <c r="R786">
        <v>919</v>
      </c>
      <c r="S786">
        <v>394</v>
      </c>
      <c r="T786">
        <v>46</v>
      </c>
      <c r="U786">
        <v>1131</v>
      </c>
      <c r="V786">
        <v>0</v>
      </c>
      <c r="W786">
        <v>0</v>
      </c>
      <c r="X786">
        <v>51</v>
      </c>
      <c r="Y786">
        <v>10</v>
      </c>
      <c r="Z786">
        <v>0</v>
      </c>
      <c r="AA786">
        <v>31</v>
      </c>
      <c r="AB786">
        <v>2582</v>
      </c>
      <c r="AC786">
        <v>2007</v>
      </c>
      <c r="AD786">
        <v>300578</v>
      </c>
      <c r="AE786">
        <v>0</v>
      </c>
      <c r="AF786">
        <v>0</v>
      </c>
      <c r="AG786">
        <v>0</v>
      </c>
      <c r="AH786">
        <v>0</v>
      </c>
      <c r="AI786">
        <v>0</v>
      </c>
      <c r="AJ786">
        <v>0</v>
      </c>
      <c r="AK786">
        <v>74523</v>
      </c>
      <c r="AL786">
        <v>74523</v>
      </c>
      <c r="AM786">
        <v>2485288</v>
      </c>
      <c r="AN786">
        <v>1028231</v>
      </c>
      <c r="AO786">
        <v>458319</v>
      </c>
      <c r="AP786">
        <v>1115385</v>
      </c>
      <c r="AQ786">
        <v>0</v>
      </c>
      <c r="AR786">
        <v>0</v>
      </c>
      <c r="AS786">
        <v>2795753</v>
      </c>
      <c r="AT786">
        <v>154430</v>
      </c>
      <c r="AU786">
        <v>22789</v>
      </c>
      <c r="AV786">
        <v>359739</v>
      </c>
      <c r="AW786">
        <v>8419934</v>
      </c>
      <c r="AX786">
        <v>187919</v>
      </c>
      <c r="AY786">
        <v>13308532</v>
      </c>
      <c r="AZ786">
        <v>0</v>
      </c>
      <c r="BA786">
        <v>2900849</v>
      </c>
      <c r="BB786">
        <v>0</v>
      </c>
      <c r="BC786">
        <v>0</v>
      </c>
      <c r="BD786">
        <v>0</v>
      </c>
      <c r="BE786">
        <v>0</v>
      </c>
      <c r="BF786">
        <v>587586</v>
      </c>
      <c r="BG786">
        <v>49267901</v>
      </c>
      <c r="BH786">
        <v>0</v>
      </c>
      <c r="BI786">
        <v>0</v>
      </c>
      <c r="BJ786">
        <v>0</v>
      </c>
      <c r="BK786">
        <v>0</v>
      </c>
      <c r="BL786">
        <v>0</v>
      </c>
      <c r="BM786">
        <v>0</v>
      </c>
      <c r="BN786">
        <v>0</v>
      </c>
      <c r="BO786">
        <v>0</v>
      </c>
      <c r="BP786">
        <v>0</v>
      </c>
      <c r="BQ786">
        <v>0</v>
      </c>
      <c r="BR786">
        <v>0</v>
      </c>
      <c r="BS786">
        <v>2.0340909090909092</v>
      </c>
    </row>
    <row r="787" spans="1:71" x14ac:dyDescent="0.25">
      <c r="A787">
        <v>106301258</v>
      </c>
      <c r="B787" t="s">
        <v>892</v>
      </c>
      <c r="C787" s="1">
        <f t="shared" si="12"/>
        <v>43922</v>
      </c>
      <c r="D787" s="2" t="s">
        <v>962</v>
      </c>
      <c r="E787" s="1">
        <v>43834</v>
      </c>
      <c r="F787" s="1">
        <v>44012</v>
      </c>
      <c r="G787" t="s">
        <v>83</v>
      </c>
      <c r="H787" t="s">
        <v>101</v>
      </c>
      <c r="I787" t="s">
        <v>72</v>
      </c>
      <c r="J787" t="s">
        <v>85</v>
      </c>
      <c r="K787" t="s">
        <v>569</v>
      </c>
      <c r="L787">
        <v>178</v>
      </c>
      <c r="M787">
        <v>178</v>
      </c>
      <c r="N787">
        <v>0</v>
      </c>
      <c r="O787">
        <v>231</v>
      </c>
      <c r="P787">
        <v>836</v>
      </c>
      <c r="Q787">
        <v>0</v>
      </c>
      <c r="R787">
        <v>1682</v>
      </c>
      <c r="S787">
        <v>364</v>
      </c>
      <c r="T787">
        <v>801</v>
      </c>
      <c r="U787">
        <v>3994</v>
      </c>
      <c r="V787">
        <v>0</v>
      </c>
      <c r="W787">
        <v>0</v>
      </c>
      <c r="X787">
        <v>68</v>
      </c>
      <c r="Y787">
        <v>146</v>
      </c>
      <c r="Z787">
        <v>0</v>
      </c>
      <c r="AA787">
        <v>364</v>
      </c>
      <c r="AB787">
        <v>7419</v>
      </c>
      <c r="AC787">
        <v>0</v>
      </c>
      <c r="AD787">
        <v>2260923</v>
      </c>
      <c r="AE787">
        <v>-914574</v>
      </c>
      <c r="AF787">
        <v>0</v>
      </c>
      <c r="AG787">
        <v>0</v>
      </c>
      <c r="AH787">
        <v>0</v>
      </c>
      <c r="AI787">
        <v>0</v>
      </c>
      <c r="AJ787">
        <v>0</v>
      </c>
      <c r="AK787">
        <v>0</v>
      </c>
      <c r="AL787">
        <v>0</v>
      </c>
      <c r="AM787">
        <v>1357261</v>
      </c>
      <c r="AN787">
        <v>710679</v>
      </c>
      <c r="AO787">
        <v>2663445</v>
      </c>
      <c r="AP787">
        <v>4865064</v>
      </c>
      <c r="AQ787">
        <v>0</v>
      </c>
      <c r="AR787">
        <v>0</v>
      </c>
      <c r="AS787">
        <v>215395</v>
      </c>
      <c r="AT787">
        <v>451355</v>
      </c>
      <c r="AU787">
        <v>0</v>
      </c>
      <c r="AV787">
        <v>2208002</v>
      </c>
      <c r="AW787">
        <v>12471201</v>
      </c>
      <c r="AX787">
        <v>35154</v>
      </c>
      <c r="AY787">
        <v>13947191</v>
      </c>
      <c r="AZ787">
        <v>385990</v>
      </c>
      <c r="BA787">
        <v>0</v>
      </c>
      <c r="BB787">
        <v>0</v>
      </c>
      <c r="BC787">
        <v>0</v>
      </c>
      <c r="BD787">
        <v>0</v>
      </c>
      <c r="BE787">
        <v>0</v>
      </c>
      <c r="BF787">
        <v>5801</v>
      </c>
      <c r="BG787">
        <v>1906944</v>
      </c>
      <c r="BH787">
        <v>0</v>
      </c>
      <c r="BI787">
        <v>0</v>
      </c>
      <c r="BJ787">
        <v>0</v>
      </c>
      <c r="BK787">
        <v>0</v>
      </c>
      <c r="BL787">
        <v>0</v>
      </c>
      <c r="BM787">
        <v>0</v>
      </c>
      <c r="BN787">
        <v>0</v>
      </c>
      <c r="BO787">
        <v>0</v>
      </c>
      <c r="BP787">
        <v>0</v>
      </c>
      <c r="BQ787">
        <v>0</v>
      </c>
      <c r="BR787">
        <v>0</v>
      </c>
      <c r="BS787">
        <v>2.3483146067415732</v>
      </c>
    </row>
    <row r="788" spans="1:71" x14ac:dyDescent="0.25">
      <c r="A788">
        <v>106190380</v>
      </c>
      <c r="B788" t="s">
        <v>714</v>
      </c>
      <c r="C788" s="1">
        <f t="shared" si="12"/>
        <v>43922</v>
      </c>
      <c r="D788" s="2" t="s">
        <v>962</v>
      </c>
      <c r="E788" s="1">
        <v>43834</v>
      </c>
      <c r="F788" s="1">
        <v>44012</v>
      </c>
      <c r="G788" t="s">
        <v>92</v>
      </c>
      <c r="H788" t="s">
        <v>101</v>
      </c>
      <c r="I788" t="s">
        <v>72</v>
      </c>
      <c r="J788" t="s">
        <v>85</v>
      </c>
      <c r="K788" t="s">
        <v>715</v>
      </c>
      <c r="L788">
        <v>612</v>
      </c>
      <c r="M788">
        <v>321</v>
      </c>
      <c r="N788">
        <v>0</v>
      </c>
      <c r="O788">
        <v>26</v>
      </c>
      <c r="P788">
        <v>3921</v>
      </c>
      <c r="Q788">
        <v>0</v>
      </c>
      <c r="R788">
        <v>8064</v>
      </c>
      <c r="S788">
        <v>1570</v>
      </c>
      <c r="T788">
        <v>9579</v>
      </c>
      <c r="U788">
        <v>6614</v>
      </c>
      <c r="V788">
        <v>0</v>
      </c>
      <c r="W788">
        <v>0</v>
      </c>
      <c r="X788">
        <v>37</v>
      </c>
      <c r="Y788">
        <v>1126</v>
      </c>
      <c r="Z788">
        <v>0</v>
      </c>
      <c r="AA788">
        <v>150</v>
      </c>
      <c r="AB788">
        <v>27140</v>
      </c>
      <c r="AC788">
        <v>0</v>
      </c>
      <c r="AD788">
        <v>2119177</v>
      </c>
      <c r="AE788">
        <v>-4318257</v>
      </c>
      <c r="AF788">
        <v>0</v>
      </c>
      <c r="AG788">
        <v>0</v>
      </c>
      <c r="AH788">
        <v>5116262</v>
      </c>
      <c r="AI788">
        <v>0</v>
      </c>
      <c r="AJ788">
        <v>0</v>
      </c>
      <c r="AK788">
        <v>0</v>
      </c>
      <c r="AL788">
        <v>5116262</v>
      </c>
      <c r="AM788">
        <v>24404289</v>
      </c>
      <c r="AN788">
        <v>10244776</v>
      </c>
      <c r="AO788">
        <v>9455097</v>
      </c>
      <c r="AP788">
        <v>23234857</v>
      </c>
      <c r="AQ788">
        <v>0</v>
      </c>
      <c r="AR788">
        <v>0</v>
      </c>
      <c r="AS788">
        <v>307900</v>
      </c>
      <c r="AT788">
        <v>3922226</v>
      </c>
      <c r="AU788">
        <v>0</v>
      </c>
      <c r="AV788">
        <v>1671188</v>
      </c>
      <c r="AW788">
        <v>73240333</v>
      </c>
      <c r="AX788">
        <v>171714</v>
      </c>
      <c r="AY788">
        <v>70426173</v>
      </c>
      <c r="AZ788">
        <v>0</v>
      </c>
      <c r="BA788">
        <v>9000</v>
      </c>
      <c r="BB788">
        <v>0</v>
      </c>
      <c r="BC788">
        <v>0</v>
      </c>
      <c r="BD788">
        <v>0</v>
      </c>
      <c r="BE788">
        <v>0</v>
      </c>
      <c r="BF788">
        <v>513982</v>
      </c>
      <c r="BG788">
        <v>63665023</v>
      </c>
      <c r="BH788">
        <v>0</v>
      </c>
      <c r="BI788">
        <v>0</v>
      </c>
      <c r="BJ788">
        <v>0</v>
      </c>
      <c r="BK788">
        <v>0</v>
      </c>
      <c r="BL788">
        <v>0</v>
      </c>
      <c r="BM788">
        <v>0</v>
      </c>
      <c r="BN788">
        <v>0</v>
      </c>
      <c r="BO788">
        <v>0</v>
      </c>
      <c r="BP788">
        <v>0</v>
      </c>
      <c r="BQ788">
        <v>0</v>
      </c>
      <c r="BR788">
        <v>0</v>
      </c>
      <c r="BS788">
        <v>4.202572347266881</v>
      </c>
    </row>
    <row r="789" spans="1:71" x14ac:dyDescent="0.25">
      <c r="A789">
        <v>106141338</v>
      </c>
      <c r="B789" t="s">
        <v>716</v>
      </c>
      <c r="C789" s="1">
        <f t="shared" si="12"/>
        <v>43922</v>
      </c>
      <c r="D789" s="2" t="s">
        <v>962</v>
      </c>
      <c r="E789" s="1">
        <v>43834</v>
      </c>
      <c r="F789" s="1">
        <v>44012</v>
      </c>
      <c r="G789" t="s">
        <v>555</v>
      </c>
      <c r="H789" t="s">
        <v>71</v>
      </c>
      <c r="I789" t="s">
        <v>72</v>
      </c>
      <c r="J789" t="s">
        <v>73</v>
      </c>
      <c r="K789" t="s">
        <v>717</v>
      </c>
      <c r="L789">
        <v>37</v>
      </c>
      <c r="M789">
        <v>37</v>
      </c>
      <c r="N789">
        <v>0</v>
      </c>
      <c r="O789">
        <v>7</v>
      </c>
      <c r="P789">
        <v>53</v>
      </c>
      <c r="Q789">
        <v>17</v>
      </c>
      <c r="R789">
        <v>145</v>
      </c>
      <c r="S789">
        <v>0</v>
      </c>
      <c r="T789">
        <v>2790</v>
      </c>
      <c r="U789">
        <v>7</v>
      </c>
      <c r="V789">
        <v>0</v>
      </c>
      <c r="W789">
        <v>0</v>
      </c>
      <c r="X789">
        <v>0</v>
      </c>
      <c r="Y789">
        <v>0</v>
      </c>
      <c r="Z789">
        <v>0</v>
      </c>
      <c r="AA789">
        <v>25</v>
      </c>
      <c r="AB789">
        <v>2967</v>
      </c>
      <c r="AC789">
        <v>2790</v>
      </c>
      <c r="AD789">
        <v>112710</v>
      </c>
      <c r="AE789">
        <v>0</v>
      </c>
      <c r="AF789">
        <v>0</v>
      </c>
      <c r="AG789">
        <v>0</v>
      </c>
      <c r="AH789">
        <v>0</v>
      </c>
      <c r="AI789">
        <v>0</v>
      </c>
      <c r="AJ789">
        <v>0</v>
      </c>
      <c r="AK789">
        <v>0</v>
      </c>
      <c r="AL789">
        <v>0</v>
      </c>
      <c r="AM789">
        <v>628607</v>
      </c>
      <c r="AN789">
        <v>78033</v>
      </c>
      <c r="AO789">
        <v>937089</v>
      </c>
      <c r="AP789">
        <v>134815</v>
      </c>
      <c r="AQ789">
        <v>18096</v>
      </c>
      <c r="AR789">
        <v>0</v>
      </c>
      <c r="AS789">
        <v>179520</v>
      </c>
      <c r="AT789">
        <v>72141</v>
      </c>
      <c r="AU789">
        <v>0</v>
      </c>
      <c r="AV789">
        <v>182066</v>
      </c>
      <c r="AW789">
        <v>2230367</v>
      </c>
      <c r="AX789">
        <v>563505</v>
      </c>
      <c r="AY789">
        <v>2966822</v>
      </c>
      <c r="AZ789">
        <v>451800</v>
      </c>
      <c r="BA789">
        <v>127482</v>
      </c>
      <c r="BB789">
        <v>0</v>
      </c>
      <c r="BC789">
        <v>0</v>
      </c>
      <c r="BD789">
        <v>120637</v>
      </c>
      <c r="BE789">
        <v>0</v>
      </c>
      <c r="BF789">
        <v>0</v>
      </c>
      <c r="BG789">
        <v>1057733</v>
      </c>
      <c r="BH789">
        <v>0</v>
      </c>
      <c r="BI789">
        <v>0</v>
      </c>
      <c r="BJ789">
        <v>0</v>
      </c>
      <c r="BK789">
        <v>0</v>
      </c>
      <c r="BL789">
        <v>0</v>
      </c>
      <c r="BM789">
        <v>0</v>
      </c>
      <c r="BN789">
        <v>0</v>
      </c>
      <c r="BO789">
        <v>0</v>
      </c>
      <c r="BP789">
        <v>0</v>
      </c>
      <c r="BQ789">
        <v>0</v>
      </c>
      <c r="BR789">
        <v>0</v>
      </c>
      <c r="BS789">
        <v>0.71621621621621623</v>
      </c>
    </row>
    <row r="790" spans="1:71" x14ac:dyDescent="0.25">
      <c r="A790">
        <v>106334068</v>
      </c>
      <c r="B790" t="s">
        <v>718</v>
      </c>
      <c r="C790" s="1">
        <f t="shared" si="12"/>
        <v>43922</v>
      </c>
      <c r="D790" s="2" t="s">
        <v>962</v>
      </c>
      <c r="E790" s="1">
        <v>43834</v>
      </c>
      <c r="F790" s="1">
        <v>44012</v>
      </c>
      <c r="G790" t="s">
        <v>220</v>
      </c>
      <c r="H790" t="s">
        <v>101</v>
      </c>
      <c r="I790" t="s">
        <v>72</v>
      </c>
      <c r="J790" t="s">
        <v>85</v>
      </c>
      <c r="K790" t="s">
        <v>465</v>
      </c>
      <c r="L790">
        <v>240</v>
      </c>
      <c r="M790">
        <v>240</v>
      </c>
      <c r="N790">
        <v>1</v>
      </c>
      <c r="O790">
        <v>40</v>
      </c>
      <c r="P790">
        <v>3443</v>
      </c>
      <c r="Q790">
        <v>0</v>
      </c>
      <c r="R790">
        <v>2299</v>
      </c>
      <c r="S790">
        <v>3369</v>
      </c>
      <c r="T790">
        <v>880</v>
      </c>
      <c r="U790">
        <v>2994</v>
      </c>
      <c r="V790">
        <v>0</v>
      </c>
      <c r="W790">
        <v>0</v>
      </c>
      <c r="X790">
        <v>471</v>
      </c>
      <c r="Y790">
        <v>2814</v>
      </c>
      <c r="Z790">
        <v>3</v>
      </c>
      <c r="AA790">
        <v>145</v>
      </c>
      <c r="AB790">
        <v>12975</v>
      </c>
      <c r="AC790">
        <v>0</v>
      </c>
      <c r="AD790">
        <v>4991641</v>
      </c>
      <c r="AE790">
        <v>0</v>
      </c>
      <c r="AF790">
        <v>0</v>
      </c>
      <c r="AG790">
        <v>0</v>
      </c>
      <c r="AH790">
        <v>0</v>
      </c>
      <c r="AI790">
        <v>0</v>
      </c>
      <c r="AJ790">
        <v>0</v>
      </c>
      <c r="AK790">
        <v>0</v>
      </c>
      <c r="AL790">
        <v>0</v>
      </c>
      <c r="AM790">
        <v>6820125</v>
      </c>
      <c r="AN790">
        <v>12492046</v>
      </c>
      <c r="AO790">
        <v>5560121</v>
      </c>
      <c r="AP790">
        <v>7651939</v>
      </c>
      <c r="AQ790">
        <v>0</v>
      </c>
      <c r="AR790">
        <v>0</v>
      </c>
      <c r="AS790">
        <v>2892625</v>
      </c>
      <c r="AT790">
        <v>29284150</v>
      </c>
      <c r="AU790">
        <v>-141958</v>
      </c>
      <c r="AV790">
        <v>3422989</v>
      </c>
      <c r="AW790">
        <v>67982037</v>
      </c>
      <c r="AX790">
        <v>7284127</v>
      </c>
      <c r="AY790">
        <v>65221088</v>
      </c>
      <c r="AZ790">
        <v>0</v>
      </c>
      <c r="BA790">
        <v>0</v>
      </c>
      <c r="BB790">
        <v>0</v>
      </c>
      <c r="BC790">
        <v>0</v>
      </c>
      <c r="BD790">
        <v>0</v>
      </c>
      <c r="BE790">
        <v>0</v>
      </c>
      <c r="BF790">
        <v>4260893</v>
      </c>
      <c r="BG790">
        <v>107034372</v>
      </c>
      <c r="BH790">
        <v>0</v>
      </c>
      <c r="BI790">
        <v>0</v>
      </c>
      <c r="BJ790">
        <v>0</v>
      </c>
      <c r="BK790">
        <v>0</v>
      </c>
      <c r="BL790">
        <v>0</v>
      </c>
      <c r="BM790">
        <v>0</v>
      </c>
      <c r="BN790">
        <v>0</v>
      </c>
      <c r="BO790">
        <v>0</v>
      </c>
      <c r="BP790">
        <v>0</v>
      </c>
      <c r="BQ790">
        <v>0</v>
      </c>
      <c r="BR790">
        <v>0</v>
      </c>
      <c r="BS790">
        <v>7.1729166666666666</v>
      </c>
    </row>
    <row r="791" spans="1:71" x14ac:dyDescent="0.25">
      <c r="A791">
        <v>106100899</v>
      </c>
      <c r="B791" t="s">
        <v>719</v>
      </c>
      <c r="C791" s="1">
        <f t="shared" si="12"/>
        <v>43922</v>
      </c>
      <c r="D791" s="2" t="s">
        <v>962</v>
      </c>
      <c r="E791" s="1">
        <v>43834</v>
      </c>
      <c r="F791" s="1">
        <v>44012</v>
      </c>
      <c r="G791" t="s">
        <v>80</v>
      </c>
      <c r="H791" t="s">
        <v>77</v>
      </c>
      <c r="I791" t="s">
        <v>72</v>
      </c>
      <c r="J791" t="s">
        <v>85</v>
      </c>
      <c r="K791" t="s">
        <v>172</v>
      </c>
      <c r="L791">
        <v>436</v>
      </c>
      <c r="M791">
        <v>382</v>
      </c>
      <c r="N791">
        <v>29</v>
      </c>
      <c r="O791">
        <v>0</v>
      </c>
      <c r="P791">
        <v>4531</v>
      </c>
      <c r="Q791">
        <v>0</v>
      </c>
      <c r="R791">
        <v>7374</v>
      </c>
      <c r="S791">
        <v>2284</v>
      </c>
      <c r="T791">
        <v>1669</v>
      </c>
      <c r="U791">
        <v>5408</v>
      </c>
      <c r="V791">
        <v>0</v>
      </c>
      <c r="W791">
        <v>0</v>
      </c>
      <c r="X791">
        <v>138</v>
      </c>
      <c r="Y791">
        <v>3140</v>
      </c>
      <c r="Z791">
        <v>174</v>
      </c>
      <c r="AA791">
        <v>0</v>
      </c>
      <c r="AB791">
        <v>20187</v>
      </c>
      <c r="AC791">
        <v>0</v>
      </c>
      <c r="AD791">
        <v>2189508</v>
      </c>
      <c r="AE791">
        <v>0</v>
      </c>
      <c r="AF791">
        <v>0</v>
      </c>
      <c r="AG791">
        <v>0</v>
      </c>
      <c r="AH791">
        <v>0</v>
      </c>
      <c r="AI791">
        <v>0</v>
      </c>
      <c r="AJ791">
        <v>0</v>
      </c>
      <c r="AK791">
        <v>0</v>
      </c>
      <c r="AL791">
        <v>0</v>
      </c>
      <c r="AM791">
        <v>20416122</v>
      </c>
      <c r="AN791">
        <v>6543438</v>
      </c>
      <c r="AO791">
        <v>19155866</v>
      </c>
      <c r="AP791">
        <v>10243620</v>
      </c>
      <c r="AQ791">
        <v>0</v>
      </c>
      <c r="AR791">
        <v>0</v>
      </c>
      <c r="AS791">
        <v>985850</v>
      </c>
      <c r="AT791">
        <v>30208757</v>
      </c>
      <c r="AU791">
        <v>2859722</v>
      </c>
      <c r="AV791">
        <v>0</v>
      </c>
      <c r="AW791">
        <v>90413375</v>
      </c>
      <c r="AX791">
        <v>13859269</v>
      </c>
      <c r="AY791">
        <v>127476433</v>
      </c>
      <c r="AZ791">
        <v>414901</v>
      </c>
      <c r="BA791">
        <v>29776658</v>
      </c>
      <c r="BB791">
        <v>0</v>
      </c>
      <c r="BC791">
        <v>0</v>
      </c>
      <c r="BD791">
        <v>0</v>
      </c>
      <c r="BE791">
        <v>0</v>
      </c>
      <c r="BF791">
        <v>0</v>
      </c>
      <c r="BG791">
        <v>196033532</v>
      </c>
      <c r="BH791">
        <v>0</v>
      </c>
      <c r="BI791">
        <v>0</v>
      </c>
      <c r="BJ791">
        <v>0</v>
      </c>
      <c r="BK791">
        <v>0</v>
      </c>
      <c r="BL791">
        <v>0</v>
      </c>
      <c r="BM791">
        <v>0</v>
      </c>
      <c r="BN791">
        <v>0</v>
      </c>
      <c r="BO791">
        <v>0</v>
      </c>
      <c r="BP791">
        <v>0</v>
      </c>
      <c r="BQ791">
        <v>0</v>
      </c>
      <c r="BR791">
        <v>0</v>
      </c>
      <c r="BS791">
        <v>5.5391198044009782</v>
      </c>
    </row>
    <row r="792" spans="1:71" x14ac:dyDescent="0.25">
      <c r="A792">
        <v>106361339</v>
      </c>
      <c r="B792" t="s">
        <v>720</v>
      </c>
      <c r="C792" s="1">
        <f t="shared" si="12"/>
        <v>43922</v>
      </c>
      <c r="D792" s="2" t="s">
        <v>962</v>
      </c>
      <c r="E792" s="1">
        <v>43834</v>
      </c>
      <c r="F792" s="1">
        <v>44012</v>
      </c>
      <c r="G792" t="s">
        <v>111</v>
      </c>
      <c r="H792" t="s">
        <v>89</v>
      </c>
      <c r="I792" t="s">
        <v>72</v>
      </c>
      <c r="J792" t="s">
        <v>85</v>
      </c>
      <c r="K792" t="s">
        <v>136</v>
      </c>
      <c r="L792">
        <v>278</v>
      </c>
      <c r="M792">
        <v>180</v>
      </c>
      <c r="N792">
        <v>2</v>
      </c>
      <c r="O792">
        <v>73</v>
      </c>
      <c r="P792">
        <v>3147</v>
      </c>
      <c r="Q792">
        <v>0</v>
      </c>
      <c r="R792">
        <v>2247</v>
      </c>
      <c r="S792">
        <v>3546</v>
      </c>
      <c r="T792">
        <v>1866</v>
      </c>
      <c r="U792">
        <v>4993</v>
      </c>
      <c r="V792">
        <v>0</v>
      </c>
      <c r="W792">
        <v>0</v>
      </c>
      <c r="X792">
        <v>190</v>
      </c>
      <c r="Y792">
        <v>1629</v>
      </c>
      <c r="Z792">
        <v>10</v>
      </c>
      <c r="AA792">
        <v>415</v>
      </c>
      <c r="AB792">
        <v>14896</v>
      </c>
      <c r="AC792">
        <v>0</v>
      </c>
      <c r="AD792">
        <v>3833742</v>
      </c>
      <c r="AE792">
        <v>-2422567</v>
      </c>
      <c r="AF792">
        <v>0</v>
      </c>
      <c r="AG792">
        <v>0</v>
      </c>
      <c r="AH792">
        <v>0</v>
      </c>
      <c r="AI792">
        <v>0</v>
      </c>
      <c r="AJ792">
        <v>0</v>
      </c>
      <c r="AK792">
        <v>0</v>
      </c>
      <c r="AL792">
        <v>0</v>
      </c>
      <c r="AM792">
        <v>8872570</v>
      </c>
      <c r="AN792">
        <v>17537508</v>
      </c>
      <c r="AO792">
        <v>9021421</v>
      </c>
      <c r="AP792">
        <v>27702025</v>
      </c>
      <c r="AQ792">
        <v>0</v>
      </c>
      <c r="AR792">
        <v>0</v>
      </c>
      <c r="AS792">
        <v>2090384</v>
      </c>
      <c r="AT792">
        <v>15089299</v>
      </c>
      <c r="AU792">
        <v>0</v>
      </c>
      <c r="AV792">
        <v>1098538</v>
      </c>
      <c r="AW792">
        <v>81411745</v>
      </c>
      <c r="AX792">
        <v>9754540</v>
      </c>
      <c r="AY792">
        <v>101269537</v>
      </c>
      <c r="AZ792">
        <v>0</v>
      </c>
      <c r="BA792">
        <v>2093779</v>
      </c>
      <c r="BB792">
        <v>0</v>
      </c>
      <c r="BC792">
        <v>0</v>
      </c>
      <c r="BD792">
        <v>0</v>
      </c>
      <c r="BE792">
        <v>0</v>
      </c>
      <c r="BF792">
        <v>5383765</v>
      </c>
      <c r="BG792">
        <v>143872620</v>
      </c>
      <c r="BH792">
        <v>0</v>
      </c>
      <c r="BI792">
        <v>0</v>
      </c>
      <c r="BJ792">
        <v>0</v>
      </c>
      <c r="BK792">
        <v>0</v>
      </c>
      <c r="BL792">
        <v>0</v>
      </c>
      <c r="BM792">
        <v>0</v>
      </c>
      <c r="BN792">
        <v>0</v>
      </c>
      <c r="BO792">
        <v>0</v>
      </c>
      <c r="BP792">
        <v>0</v>
      </c>
      <c r="BQ792">
        <v>0</v>
      </c>
      <c r="BR792">
        <v>0</v>
      </c>
      <c r="BS792">
        <v>6.8711790393013104</v>
      </c>
    </row>
    <row r="793" spans="1:71" x14ac:dyDescent="0.25">
      <c r="A793">
        <v>106521041</v>
      </c>
      <c r="B793" t="s">
        <v>721</v>
      </c>
      <c r="C793" s="1">
        <f t="shared" si="12"/>
        <v>43922</v>
      </c>
      <c r="D793" s="2" t="s">
        <v>962</v>
      </c>
      <c r="E793" s="1">
        <v>43834</v>
      </c>
      <c r="F793" s="1">
        <v>44012</v>
      </c>
      <c r="G793" t="s">
        <v>722</v>
      </c>
      <c r="H793" t="s">
        <v>77</v>
      </c>
      <c r="I793" t="s">
        <v>72</v>
      </c>
      <c r="J793" t="s">
        <v>73</v>
      </c>
      <c r="K793" t="s">
        <v>723</v>
      </c>
      <c r="L793">
        <v>49</v>
      </c>
      <c r="M793">
        <v>23</v>
      </c>
      <c r="N793">
        <v>1</v>
      </c>
      <c r="O793">
        <v>5</v>
      </c>
      <c r="P793">
        <v>639</v>
      </c>
      <c r="Q793">
        <v>0</v>
      </c>
      <c r="R793">
        <v>973</v>
      </c>
      <c r="S793">
        <v>114</v>
      </c>
      <c r="T793">
        <v>136</v>
      </c>
      <c r="U793">
        <v>450</v>
      </c>
      <c r="V793">
        <v>0</v>
      </c>
      <c r="W793">
        <v>0</v>
      </c>
      <c r="X793">
        <v>84</v>
      </c>
      <c r="Y793">
        <v>198</v>
      </c>
      <c r="Z793">
        <v>6</v>
      </c>
      <c r="AA793">
        <v>23</v>
      </c>
      <c r="AB793">
        <v>1984</v>
      </c>
      <c r="AC793">
        <v>0</v>
      </c>
      <c r="AD793">
        <v>1399160</v>
      </c>
      <c r="AE793">
        <v>0</v>
      </c>
      <c r="AF793">
        <v>0</v>
      </c>
      <c r="AG793">
        <v>0</v>
      </c>
      <c r="AH793">
        <v>0</v>
      </c>
      <c r="AI793">
        <v>51263</v>
      </c>
      <c r="AJ793">
        <v>0</v>
      </c>
      <c r="AK793">
        <v>0</v>
      </c>
      <c r="AL793">
        <v>51263</v>
      </c>
      <c r="AM793">
        <v>10078829</v>
      </c>
      <c r="AN793">
        <v>783920</v>
      </c>
      <c r="AO793">
        <v>2048730</v>
      </c>
      <c r="AP793">
        <v>8119702</v>
      </c>
      <c r="AQ793">
        <v>0</v>
      </c>
      <c r="AR793">
        <v>0</v>
      </c>
      <c r="AS793">
        <v>1613053</v>
      </c>
      <c r="AT793">
        <v>9188894</v>
      </c>
      <c r="AU793">
        <v>0</v>
      </c>
      <c r="AV793">
        <v>434033</v>
      </c>
      <c r="AW793">
        <v>32267161</v>
      </c>
      <c r="AX793">
        <v>4228164</v>
      </c>
      <c r="AY793">
        <v>33859509</v>
      </c>
      <c r="AZ793">
        <v>0</v>
      </c>
      <c r="BA793">
        <v>10971989</v>
      </c>
      <c r="BB793">
        <v>0</v>
      </c>
      <c r="BC793">
        <v>0</v>
      </c>
      <c r="BD793">
        <v>0</v>
      </c>
      <c r="BE793">
        <v>0</v>
      </c>
      <c r="BF793">
        <v>1190030</v>
      </c>
      <c r="BG793">
        <v>42780429</v>
      </c>
      <c r="BH793">
        <v>0</v>
      </c>
      <c r="BI793">
        <v>0</v>
      </c>
      <c r="BJ793">
        <v>0</v>
      </c>
      <c r="BK793">
        <v>0</v>
      </c>
      <c r="BL793">
        <v>0</v>
      </c>
      <c r="BM793">
        <v>0</v>
      </c>
      <c r="BN793">
        <v>0</v>
      </c>
      <c r="BO793">
        <v>0</v>
      </c>
      <c r="BP793">
        <v>0</v>
      </c>
      <c r="BQ793">
        <v>0</v>
      </c>
      <c r="BR793">
        <v>0</v>
      </c>
      <c r="BS793">
        <v>8.875</v>
      </c>
    </row>
    <row r="794" spans="1:71" x14ac:dyDescent="0.25">
      <c r="A794">
        <v>106190754</v>
      </c>
      <c r="B794" t="s">
        <v>724</v>
      </c>
      <c r="C794" s="1">
        <f t="shared" si="12"/>
        <v>43922</v>
      </c>
      <c r="D794" s="2" t="s">
        <v>962</v>
      </c>
      <c r="E794" s="1">
        <v>43834</v>
      </c>
      <c r="F794" s="1">
        <v>44012</v>
      </c>
      <c r="G794" t="s">
        <v>92</v>
      </c>
      <c r="H794" t="s">
        <v>77</v>
      </c>
      <c r="I794" t="s">
        <v>72</v>
      </c>
      <c r="J794" t="s">
        <v>85</v>
      </c>
      <c r="K794" t="s">
        <v>725</v>
      </c>
      <c r="L794">
        <v>384</v>
      </c>
      <c r="M794">
        <v>384</v>
      </c>
      <c r="N794">
        <v>14</v>
      </c>
      <c r="O794">
        <v>46</v>
      </c>
      <c r="P794">
        <v>3561</v>
      </c>
      <c r="Q794">
        <v>0</v>
      </c>
      <c r="R794">
        <v>4599</v>
      </c>
      <c r="S794">
        <v>2566</v>
      </c>
      <c r="T794">
        <v>5970</v>
      </c>
      <c r="U794">
        <v>6894</v>
      </c>
      <c r="V794">
        <v>1</v>
      </c>
      <c r="W794">
        <v>0</v>
      </c>
      <c r="X794">
        <v>880</v>
      </c>
      <c r="Y794">
        <v>1342</v>
      </c>
      <c r="Z794">
        <v>17</v>
      </c>
      <c r="AA794">
        <v>137</v>
      </c>
      <c r="AB794">
        <v>22406</v>
      </c>
      <c r="AC794">
        <v>0</v>
      </c>
      <c r="AD794">
        <v>763752</v>
      </c>
      <c r="AE794">
        <v>-12459677</v>
      </c>
      <c r="AF794">
        <v>0</v>
      </c>
      <c r="AG794">
        <v>0</v>
      </c>
      <c r="AH794">
        <v>25720734</v>
      </c>
      <c r="AI794">
        <v>7707414</v>
      </c>
      <c r="AJ794">
        <v>0</v>
      </c>
      <c r="AK794">
        <v>933123</v>
      </c>
      <c r="AL794">
        <v>34361271</v>
      </c>
      <c r="AM794">
        <v>13953863</v>
      </c>
      <c r="AN794">
        <v>33625409</v>
      </c>
      <c r="AO794">
        <v>32731858</v>
      </c>
      <c r="AP794">
        <v>37501653</v>
      </c>
      <c r="AQ794">
        <v>151621</v>
      </c>
      <c r="AR794">
        <v>0</v>
      </c>
      <c r="AS794">
        <v>2111790</v>
      </c>
      <c r="AT794">
        <v>10321618</v>
      </c>
      <c r="AU794">
        <v>0</v>
      </c>
      <c r="AV794">
        <v>498184</v>
      </c>
      <c r="AW794">
        <v>130895996</v>
      </c>
      <c r="AX794">
        <v>11108197</v>
      </c>
      <c r="AY794">
        <v>125240212</v>
      </c>
      <c r="AZ794">
        <v>0</v>
      </c>
      <c r="BA794">
        <v>55547</v>
      </c>
      <c r="BB794">
        <v>0</v>
      </c>
      <c r="BC794">
        <v>0</v>
      </c>
      <c r="BD794">
        <v>0</v>
      </c>
      <c r="BE794">
        <v>0</v>
      </c>
      <c r="BF794">
        <v>1092408</v>
      </c>
      <c r="BG794">
        <v>80760074</v>
      </c>
      <c r="BH794">
        <v>0</v>
      </c>
      <c r="BI794">
        <v>0</v>
      </c>
      <c r="BJ794">
        <v>0</v>
      </c>
      <c r="BK794">
        <v>0</v>
      </c>
      <c r="BL794">
        <v>0</v>
      </c>
      <c r="BM794">
        <v>0</v>
      </c>
      <c r="BN794">
        <v>0</v>
      </c>
      <c r="BO794">
        <v>0</v>
      </c>
      <c r="BP794">
        <v>0</v>
      </c>
      <c r="BQ794">
        <v>0</v>
      </c>
      <c r="BR794">
        <v>0</v>
      </c>
      <c r="BS794">
        <v>4.63671875</v>
      </c>
    </row>
    <row r="795" spans="1:71" x14ac:dyDescent="0.25">
      <c r="A795">
        <v>106380960</v>
      </c>
      <c r="B795" t="s">
        <v>726</v>
      </c>
      <c r="C795" s="1">
        <f t="shared" si="12"/>
        <v>43922</v>
      </c>
      <c r="D795" s="2" t="s">
        <v>962</v>
      </c>
      <c r="E795" s="1">
        <v>43834</v>
      </c>
      <c r="F795" s="1">
        <v>44012</v>
      </c>
      <c r="G795" t="s">
        <v>159</v>
      </c>
      <c r="H795" t="s">
        <v>89</v>
      </c>
      <c r="I795" t="s">
        <v>72</v>
      </c>
      <c r="J795" t="s">
        <v>85</v>
      </c>
      <c r="K795" t="s">
        <v>160</v>
      </c>
      <c r="L795">
        <v>172</v>
      </c>
      <c r="M795">
        <v>92</v>
      </c>
      <c r="N795">
        <v>5</v>
      </c>
      <c r="O795">
        <v>40</v>
      </c>
      <c r="P795">
        <v>905</v>
      </c>
      <c r="Q795">
        <v>0</v>
      </c>
      <c r="R795">
        <v>2222</v>
      </c>
      <c r="S795">
        <v>601</v>
      </c>
      <c r="T795">
        <v>2071</v>
      </c>
      <c r="U795">
        <v>1369</v>
      </c>
      <c r="V795">
        <v>0</v>
      </c>
      <c r="W795">
        <v>0</v>
      </c>
      <c r="X795">
        <v>367</v>
      </c>
      <c r="Y795">
        <v>864</v>
      </c>
      <c r="Z795">
        <v>18</v>
      </c>
      <c r="AA795">
        <v>130</v>
      </c>
      <c r="AB795">
        <v>7642</v>
      </c>
      <c r="AC795">
        <v>0</v>
      </c>
      <c r="AD795">
        <v>1632544</v>
      </c>
      <c r="AE795">
        <v>0</v>
      </c>
      <c r="AF795">
        <v>0</v>
      </c>
      <c r="AG795">
        <v>0</v>
      </c>
      <c r="AH795">
        <v>0</v>
      </c>
      <c r="AI795">
        <v>0</v>
      </c>
      <c r="AJ795">
        <v>0</v>
      </c>
      <c r="AK795">
        <v>0</v>
      </c>
      <c r="AL795">
        <v>0</v>
      </c>
      <c r="AM795">
        <v>8364494</v>
      </c>
      <c r="AN795">
        <v>1780295</v>
      </c>
      <c r="AO795">
        <v>6241034</v>
      </c>
      <c r="AP795">
        <v>6352647</v>
      </c>
      <c r="AQ795">
        <v>0</v>
      </c>
      <c r="AR795">
        <v>0</v>
      </c>
      <c r="AS795">
        <v>2767667</v>
      </c>
      <c r="AT795">
        <v>16662572</v>
      </c>
      <c r="AU795">
        <v>0</v>
      </c>
      <c r="AV795">
        <v>1166539</v>
      </c>
      <c r="AW795">
        <v>43335248</v>
      </c>
      <c r="AX795">
        <v>13709783</v>
      </c>
      <c r="AY795">
        <v>57123497</v>
      </c>
      <c r="AZ795">
        <v>0</v>
      </c>
      <c r="BA795">
        <v>201085</v>
      </c>
      <c r="BB795">
        <v>0</v>
      </c>
      <c r="BC795">
        <v>0</v>
      </c>
      <c r="BD795">
        <v>0</v>
      </c>
      <c r="BE795">
        <v>0</v>
      </c>
      <c r="BF795">
        <v>784092</v>
      </c>
      <c r="BG795">
        <v>139776413</v>
      </c>
      <c r="BH795">
        <v>0</v>
      </c>
      <c r="BI795">
        <v>0</v>
      </c>
      <c r="BJ795">
        <v>0</v>
      </c>
      <c r="BK795">
        <v>0</v>
      </c>
      <c r="BL795">
        <v>0</v>
      </c>
      <c r="BM795">
        <v>0</v>
      </c>
      <c r="BN795">
        <v>0</v>
      </c>
      <c r="BO795">
        <v>0</v>
      </c>
      <c r="BP795">
        <v>0</v>
      </c>
      <c r="BQ795">
        <v>0</v>
      </c>
      <c r="BR795">
        <v>0</v>
      </c>
      <c r="BS795">
        <v>3.4280303030303032</v>
      </c>
    </row>
    <row r="796" spans="1:71" x14ac:dyDescent="0.25">
      <c r="A796">
        <v>106560529</v>
      </c>
      <c r="B796" t="s">
        <v>735</v>
      </c>
      <c r="C796" s="1">
        <f t="shared" si="12"/>
        <v>43922</v>
      </c>
      <c r="D796" s="2" t="s">
        <v>962</v>
      </c>
      <c r="E796" s="1">
        <v>43834</v>
      </c>
      <c r="F796" s="1">
        <v>44012</v>
      </c>
      <c r="G796" t="s">
        <v>129</v>
      </c>
      <c r="H796" t="s">
        <v>77</v>
      </c>
      <c r="I796" t="s">
        <v>72</v>
      </c>
      <c r="J796" t="s">
        <v>85</v>
      </c>
      <c r="K796" t="s">
        <v>736</v>
      </c>
      <c r="L796">
        <v>397</v>
      </c>
      <c r="M796">
        <v>240</v>
      </c>
      <c r="N796">
        <v>2</v>
      </c>
      <c r="O796">
        <v>16</v>
      </c>
      <c r="P796">
        <v>2728</v>
      </c>
      <c r="Q796">
        <v>0</v>
      </c>
      <c r="R796">
        <v>7764</v>
      </c>
      <c r="S796">
        <v>2758</v>
      </c>
      <c r="T796">
        <v>1091</v>
      </c>
      <c r="U796">
        <v>4943</v>
      </c>
      <c r="V796">
        <v>0</v>
      </c>
      <c r="W796">
        <v>0</v>
      </c>
      <c r="X796">
        <v>937</v>
      </c>
      <c r="Y796">
        <v>1990</v>
      </c>
      <c r="Z796">
        <v>36</v>
      </c>
      <c r="AA796">
        <v>378</v>
      </c>
      <c r="AB796">
        <v>19897</v>
      </c>
      <c r="AC796">
        <v>0</v>
      </c>
      <c r="AD796">
        <v>-776424</v>
      </c>
      <c r="AE796">
        <v>0</v>
      </c>
      <c r="AF796">
        <v>0</v>
      </c>
      <c r="AG796">
        <v>0</v>
      </c>
      <c r="AH796">
        <v>0</v>
      </c>
      <c r="AI796">
        <v>0</v>
      </c>
      <c r="AJ796">
        <v>0</v>
      </c>
      <c r="AK796">
        <v>0</v>
      </c>
      <c r="AL796">
        <v>0</v>
      </c>
      <c r="AM796">
        <v>27275762</v>
      </c>
      <c r="AN796">
        <v>10075811</v>
      </c>
      <c r="AO796">
        <v>4106764</v>
      </c>
      <c r="AP796">
        <v>25007387</v>
      </c>
      <c r="AQ796">
        <v>0</v>
      </c>
      <c r="AR796">
        <v>0</v>
      </c>
      <c r="AS796">
        <v>6596337</v>
      </c>
      <c r="AT796">
        <v>31071734</v>
      </c>
      <c r="AU796">
        <v>0</v>
      </c>
      <c r="AV796">
        <v>860092</v>
      </c>
      <c r="AW796">
        <v>104993887</v>
      </c>
      <c r="AX796">
        <v>10177183</v>
      </c>
      <c r="AY796">
        <v>124690754</v>
      </c>
      <c r="AZ796">
        <v>0</v>
      </c>
      <c r="BA796">
        <v>2816064</v>
      </c>
      <c r="BB796">
        <v>0</v>
      </c>
      <c r="BC796">
        <v>0</v>
      </c>
      <c r="BD796">
        <v>0</v>
      </c>
      <c r="BE796">
        <v>0</v>
      </c>
      <c r="BF796">
        <v>5019287</v>
      </c>
      <c r="BG796">
        <v>335673691</v>
      </c>
      <c r="BH796">
        <v>0</v>
      </c>
      <c r="BI796">
        <v>0</v>
      </c>
      <c r="BJ796">
        <v>0</v>
      </c>
      <c r="BK796">
        <v>0</v>
      </c>
      <c r="BL796">
        <v>0</v>
      </c>
      <c r="BM796">
        <v>0</v>
      </c>
      <c r="BN796">
        <v>0</v>
      </c>
      <c r="BO796">
        <v>0</v>
      </c>
      <c r="BP796">
        <v>0</v>
      </c>
      <c r="BQ796">
        <v>0</v>
      </c>
      <c r="BR796">
        <v>0</v>
      </c>
      <c r="BS796">
        <v>4.2825745682888536</v>
      </c>
    </row>
    <row r="797" spans="1:71" x14ac:dyDescent="0.25">
      <c r="A797">
        <v>106121080</v>
      </c>
      <c r="B797" t="s">
        <v>737</v>
      </c>
      <c r="C797" s="1">
        <f t="shared" si="12"/>
        <v>43922</v>
      </c>
      <c r="D797" s="2" t="s">
        <v>962</v>
      </c>
      <c r="E797" s="1">
        <v>43834</v>
      </c>
      <c r="F797" s="1">
        <v>44012</v>
      </c>
      <c r="G797" t="s">
        <v>346</v>
      </c>
      <c r="H797" t="s">
        <v>89</v>
      </c>
      <c r="I797" t="s">
        <v>72</v>
      </c>
      <c r="J797" t="s">
        <v>85</v>
      </c>
      <c r="K797" t="s">
        <v>675</v>
      </c>
      <c r="L797">
        <v>153</v>
      </c>
      <c r="M797">
        <v>153</v>
      </c>
      <c r="N797">
        <v>0</v>
      </c>
      <c r="O797">
        <v>22</v>
      </c>
      <c r="P797">
        <v>1546</v>
      </c>
      <c r="Q797">
        <v>0</v>
      </c>
      <c r="R797">
        <v>4605</v>
      </c>
      <c r="S797">
        <v>221</v>
      </c>
      <c r="T797">
        <v>404</v>
      </c>
      <c r="U797">
        <v>1717</v>
      </c>
      <c r="V797">
        <v>0</v>
      </c>
      <c r="W797">
        <v>0</v>
      </c>
      <c r="X797">
        <v>392</v>
      </c>
      <c r="Y797">
        <v>1012</v>
      </c>
      <c r="Z797">
        <v>0</v>
      </c>
      <c r="AA797">
        <v>123</v>
      </c>
      <c r="AB797">
        <v>8474</v>
      </c>
      <c r="AC797">
        <v>0</v>
      </c>
      <c r="AD797">
        <v>2003731</v>
      </c>
      <c r="AE797">
        <v>0</v>
      </c>
      <c r="AF797">
        <v>0</v>
      </c>
      <c r="AG797">
        <v>0</v>
      </c>
      <c r="AH797">
        <v>0</v>
      </c>
      <c r="AI797">
        <v>0</v>
      </c>
      <c r="AJ797">
        <v>0</v>
      </c>
      <c r="AK797">
        <v>0</v>
      </c>
      <c r="AL797">
        <v>0</v>
      </c>
      <c r="AM797">
        <v>20472706</v>
      </c>
      <c r="AN797">
        <v>1200585</v>
      </c>
      <c r="AO797">
        <v>2942797</v>
      </c>
      <c r="AP797">
        <v>15788765</v>
      </c>
      <c r="AQ797">
        <v>0</v>
      </c>
      <c r="AR797">
        <v>0</v>
      </c>
      <c r="AS797">
        <v>4873842</v>
      </c>
      <c r="AT797">
        <v>20891400</v>
      </c>
      <c r="AU797">
        <v>0</v>
      </c>
      <c r="AV797">
        <v>817904</v>
      </c>
      <c r="AW797">
        <v>66987999</v>
      </c>
      <c r="AX797">
        <v>14860329</v>
      </c>
      <c r="AY797">
        <v>56841191</v>
      </c>
      <c r="AZ797">
        <v>0</v>
      </c>
      <c r="BA797">
        <v>1937080</v>
      </c>
      <c r="BB797">
        <v>0</v>
      </c>
      <c r="BC797">
        <v>0</v>
      </c>
      <c r="BD797">
        <v>0</v>
      </c>
      <c r="BE797">
        <v>0</v>
      </c>
      <c r="BF797">
        <v>1233188</v>
      </c>
      <c r="BG797">
        <v>192105026</v>
      </c>
      <c r="BH797">
        <v>0</v>
      </c>
      <c r="BI797">
        <v>0</v>
      </c>
      <c r="BJ797">
        <v>0</v>
      </c>
      <c r="BK797">
        <v>0</v>
      </c>
      <c r="BL797">
        <v>0</v>
      </c>
      <c r="BM797">
        <v>0</v>
      </c>
      <c r="BN797">
        <v>0</v>
      </c>
      <c r="BO797">
        <v>0</v>
      </c>
      <c r="BP797">
        <v>0</v>
      </c>
      <c r="BQ797">
        <v>0</v>
      </c>
      <c r="BR797">
        <v>0</v>
      </c>
      <c r="BS797">
        <v>5.0522875816993462</v>
      </c>
    </row>
    <row r="798" spans="1:71" x14ac:dyDescent="0.25">
      <c r="A798">
        <v>106301340</v>
      </c>
      <c r="B798" t="s">
        <v>738</v>
      </c>
      <c r="C798" s="1">
        <f t="shared" si="12"/>
        <v>43922</v>
      </c>
      <c r="D798" s="2" t="s">
        <v>962</v>
      </c>
      <c r="E798" s="1">
        <v>43834</v>
      </c>
      <c r="F798" s="1">
        <v>44012</v>
      </c>
      <c r="G798" t="s">
        <v>83</v>
      </c>
      <c r="H798" t="s">
        <v>77</v>
      </c>
      <c r="I798" t="s">
        <v>72</v>
      </c>
      <c r="J798" t="s">
        <v>85</v>
      </c>
      <c r="K798" t="s">
        <v>177</v>
      </c>
      <c r="L798">
        <v>379</v>
      </c>
      <c r="M798">
        <v>221</v>
      </c>
      <c r="N798">
        <v>3</v>
      </c>
      <c r="O798">
        <v>28</v>
      </c>
      <c r="P798">
        <v>4104</v>
      </c>
      <c r="Q798">
        <v>0</v>
      </c>
      <c r="R798">
        <v>4387</v>
      </c>
      <c r="S798">
        <v>3993</v>
      </c>
      <c r="T798">
        <v>2027</v>
      </c>
      <c r="U798">
        <v>2957</v>
      </c>
      <c r="V798">
        <v>0</v>
      </c>
      <c r="W798">
        <v>0</v>
      </c>
      <c r="X798">
        <v>259</v>
      </c>
      <c r="Y798">
        <v>4521</v>
      </c>
      <c r="Z798">
        <v>12</v>
      </c>
      <c r="AA798">
        <v>142</v>
      </c>
      <c r="AB798">
        <v>18298</v>
      </c>
      <c r="AC798">
        <v>0</v>
      </c>
      <c r="AD798">
        <v>3734395</v>
      </c>
      <c r="AE798">
        <v>0</v>
      </c>
      <c r="AF798">
        <v>0</v>
      </c>
      <c r="AG798">
        <v>0</v>
      </c>
      <c r="AH798">
        <v>28783893</v>
      </c>
      <c r="AI798">
        <v>0</v>
      </c>
      <c r="AJ798">
        <v>0</v>
      </c>
      <c r="AK798">
        <v>22873302</v>
      </c>
      <c r="AL798">
        <v>51657195</v>
      </c>
      <c r="AM798">
        <v>27337551</v>
      </c>
      <c r="AN798">
        <v>37412985</v>
      </c>
      <c r="AO798">
        <v>10308293</v>
      </c>
      <c r="AP798">
        <v>17614152</v>
      </c>
      <c r="AQ798">
        <v>0</v>
      </c>
      <c r="AR798">
        <v>0</v>
      </c>
      <c r="AS798">
        <v>1764925</v>
      </c>
      <c r="AT798">
        <v>78951745</v>
      </c>
      <c r="AU798">
        <v>0</v>
      </c>
      <c r="AV798">
        <v>65840</v>
      </c>
      <c r="AW798">
        <v>173455491</v>
      </c>
      <c r="AX798">
        <v>17809167</v>
      </c>
      <c r="AY798">
        <v>171791567</v>
      </c>
      <c r="AZ798">
        <v>0</v>
      </c>
      <c r="BA798">
        <v>18702258</v>
      </c>
      <c r="BB798">
        <v>0</v>
      </c>
      <c r="BC798">
        <v>0</v>
      </c>
      <c r="BD798">
        <v>0</v>
      </c>
      <c r="BE798">
        <v>0</v>
      </c>
      <c r="BF798">
        <v>1038172</v>
      </c>
      <c r="BG798">
        <v>382562864</v>
      </c>
      <c r="BH798">
        <v>0</v>
      </c>
      <c r="BI798">
        <v>0</v>
      </c>
      <c r="BJ798">
        <v>0</v>
      </c>
      <c r="BK798">
        <v>0</v>
      </c>
      <c r="BL798">
        <v>0</v>
      </c>
      <c r="BM798">
        <v>0</v>
      </c>
      <c r="BN798">
        <v>0</v>
      </c>
      <c r="BO798">
        <v>0</v>
      </c>
      <c r="BP798">
        <v>0</v>
      </c>
      <c r="BQ798">
        <v>0</v>
      </c>
      <c r="BR798">
        <v>0</v>
      </c>
      <c r="BS798">
        <v>6.84</v>
      </c>
    </row>
    <row r="799" spans="1:71" x14ac:dyDescent="0.25">
      <c r="A799">
        <v>106392232</v>
      </c>
      <c r="B799" t="s">
        <v>739</v>
      </c>
      <c r="C799" s="1">
        <f t="shared" si="12"/>
        <v>43922</v>
      </c>
      <c r="D799" s="2" t="s">
        <v>962</v>
      </c>
      <c r="E799" s="1">
        <v>43834</v>
      </c>
      <c r="F799" s="1">
        <v>44012</v>
      </c>
      <c r="G799" t="s">
        <v>234</v>
      </c>
      <c r="H799" t="s">
        <v>89</v>
      </c>
      <c r="I799" t="s">
        <v>72</v>
      </c>
      <c r="J799" t="s">
        <v>85</v>
      </c>
      <c r="K799" t="s">
        <v>235</v>
      </c>
      <c r="L799">
        <v>35</v>
      </c>
      <c r="M799">
        <v>34</v>
      </c>
      <c r="N799">
        <v>0</v>
      </c>
      <c r="O799">
        <v>0</v>
      </c>
      <c r="P799">
        <v>557</v>
      </c>
      <c r="Q799">
        <v>0</v>
      </c>
      <c r="R799">
        <v>1116</v>
      </c>
      <c r="S799">
        <v>784</v>
      </c>
      <c r="T799">
        <v>0</v>
      </c>
      <c r="U799">
        <v>77</v>
      </c>
      <c r="V799">
        <v>0</v>
      </c>
      <c r="W799">
        <v>0</v>
      </c>
      <c r="X799">
        <v>57</v>
      </c>
      <c r="Y799">
        <v>792</v>
      </c>
      <c r="Z799">
        <v>0</v>
      </c>
      <c r="AA799">
        <v>0</v>
      </c>
      <c r="AB799">
        <v>2826</v>
      </c>
      <c r="AC799">
        <v>0</v>
      </c>
      <c r="AD799">
        <v>88039</v>
      </c>
      <c r="AE799">
        <v>0</v>
      </c>
      <c r="AF799">
        <v>0</v>
      </c>
      <c r="AG799">
        <v>0</v>
      </c>
      <c r="AH799">
        <v>0</v>
      </c>
      <c r="AI799">
        <v>0</v>
      </c>
      <c r="AJ799">
        <v>0</v>
      </c>
      <c r="AK799">
        <v>0</v>
      </c>
      <c r="AL799">
        <v>0</v>
      </c>
      <c r="AM799">
        <v>1247616</v>
      </c>
      <c r="AN799">
        <v>1102104</v>
      </c>
      <c r="AO799">
        <v>0</v>
      </c>
      <c r="AP799">
        <v>112029</v>
      </c>
      <c r="AQ799">
        <v>0</v>
      </c>
      <c r="AR799">
        <v>0</v>
      </c>
      <c r="AS799">
        <v>84623</v>
      </c>
      <c r="AT799">
        <v>1664711</v>
      </c>
      <c r="AU799">
        <v>0</v>
      </c>
      <c r="AV799">
        <v>2118</v>
      </c>
      <c r="AW799">
        <v>4213201</v>
      </c>
      <c r="AX799">
        <v>160947</v>
      </c>
      <c r="AY799">
        <v>5381116</v>
      </c>
      <c r="AZ799">
        <v>0</v>
      </c>
      <c r="BA799">
        <v>78112</v>
      </c>
      <c r="BB799">
        <v>0</v>
      </c>
      <c r="BC799">
        <v>0</v>
      </c>
      <c r="BD799">
        <v>0</v>
      </c>
      <c r="BE799">
        <v>0</v>
      </c>
      <c r="BF799">
        <v>190197</v>
      </c>
      <c r="BG799">
        <v>4601687</v>
      </c>
      <c r="BH799">
        <v>0</v>
      </c>
      <c r="BI799">
        <v>0</v>
      </c>
      <c r="BJ799">
        <v>0</v>
      </c>
      <c r="BK799">
        <v>0</v>
      </c>
      <c r="BL799">
        <v>0</v>
      </c>
      <c r="BM799">
        <v>0</v>
      </c>
      <c r="BN799">
        <v>0</v>
      </c>
      <c r="BO799">
        <v>0</v>
      </c>
      <c r="BP799">
        <v>0</v>
      </c>
      <c r="BQ799">
        <v>0</v>
      </c>
      <c r="BR799">
        <v>0</v>
      </c>
      <c r="BS799">
        <v>8.0724637681159415</v>
      </c>
    </row>
    <row r="800" spans="1:71" x14ac:dyDescent="0.25">
      <c r="A800">
        <v>106391042</v>
      </c>
      <c r="B800" t="s">
        <v>740</v>
      </c>
      <c r="C800" s="1">
        <f t="shared" si="12"/>
        <v>43922</v>
      </c>
      <c r="D800" s="2" t="s">
        <v>962</v>
      </c>
      <c r="E800" s="1">
        <v>43834</v>
      </c>
      <c r="F800" s="1">
        <v>44012</v>
      </c>
      <c r="G800" t="s">
        <v>234</v>
      </c>
      <c r="H800" t="s">
        <v>89</v>
      </c>
      <c r="I800" t="s">
        <v>72</v>
      </c>
      <c r="J800" t="s">
        <v>85</v>
      </c>
      <c r="K800" t="s">
        <v>235</v>
      </c>
      <c r="L800">
        <v>355</v>
      </c>
      <c r="M800">
        <v>242</v>
      </c>
      <c r="N800">
        <v>2</v>
      </c>
      <c r="O800">
        <v>94</v>
      </c>
      <c r="P800">
        <v>4470</v>
      </c>
      <c r="Q800">
        <v>0</v>
      </c>
      <c r="R800">
        <v>5047</v>
      </c>
      <c r="S800">
        <v>3497</v>
      </c>
      <c r="T800">
        <v>2702</v>
      </c>
      <c r="U800">
        <v>4588</v>
      </c>
      <c r="V800">
        <v>0</v>
      </c>
      <c r="W800">
        <v>0</v>
      </c>
      <c r="X800">
        <v>395</v>
      </c>
      <c r="Y800">
        <v>3452</v>
      </c>
      <c r="Z800">
        <v>8</v>
      </c>
      <c r="AA800">
        <v>387</v>
      </c>
      <c r="AB800">
        <v>20076</v>
      </c>
      <c r="AC800">
        <v>0</v>
      </c>
      <c r="AD800">
        <v>9057120</v>
      </c>
      <c r="AE800">
        <v>0</v>
      </c>
      <c r="AF800">
        <v>0</v>
      </c>
      <c r="AG800">
        <v>0</v>
      </c>
      <c r="AH800">
        <v>0</v>
      </c>
      <c r="AI800">
        <v>0</v>
      </c>
      <c r="AJ800">
        <v>0</v>
      </c>
      <c r="AK800">
        <v>0</v>
      </c>
      <c r="AL800">
        <v>0</v>
      </c>
      <c r="AM800">
        <v>29404666</v>
      </c>
      <c r="AN800">
        <v>20377405</v>
      </c>
      <c r="AO800">
        <v>12848998</v>
      </c>
      <c r="AP800">
        <v>31577116</v>
      </c>
      <c r="AQ800">
        <v>0</v>
      </c>
      <c r="AR800">
        <v>0</v>
      </c>
      <c r="AS800">
        <v>4926446</v>
      </c>
      <c r="AT800">
        <v>43738792</v>
      </c>
      <c r="AU800">
        <v>0</v>
      </c>
      <c r="AV800">
        <v>648114</v>
      </c>
      <c r="AW800">
        <v>143521537</v>
      </c>
      <c r="AX800">
        <v>14596695</v>
      </c>
      <c r="AY800">
        <v>145992419</v>
      </c>
      <c r="AZ800">
        <v>0</v>
      </c>
      <c r="BA800">
        <v>9890384</v>
      </c>
      <c r="BB800">
        <v>0</v>
      </c>
      <c r="BC800">
        <v>0</v>
      </c>
      <c r="BD800">
        <v>0</v>
      </c>
      <c r="BE800">
        <v>0</v>
      </c>
      <c r="BF800">
        <v>2452269</v>
      </c>
      <c r="BG800">
        <v>240132582</v>
      </c>
      <c r="BH800">
        <v>0</v>
      </c>
      <c r="BI800">
        <v>0</v>
      </c>
      <c r="BJ800">
        <v>0</v>
      </c>
      <c r="BK800">
        <v>0</v>
      </c>
      <c r="BL800">
        <v>0</v>
      </c>
      <c r="BM800">
        <v>0</v>
      </c>
      <c r="BN800">
        <v>0</v>
      </c>
      <c r="BO800">
        <v>0</v>
      </c>
      <c r="BP800">
        <v>0</v>
      </c>
      <c r="BQ800">
        <v>0</v>
      </c>
      <c r="BR800">
        <v>0</v>
      </c>
      <c r="BS800">
        <v>7.4874371859296485</v>
      </c>
    </row>
    <row r="801" spans="1:71" x14ac:dyDescent="0.25">
      <c r="A801">
        <v>106301342</v>
      </c>
      <c r="B801" t="s">
        <v>741</v>
      </c>
      <c r="C801" s="1">
        <f t="shared" si="12"/>
        <v>43922</v>
      </c>
      <c r="D801" s="2" t="s">
        <v>962</v>
      </c>
      <c r="E801" s="1">
        <v>43834</v>
      </c>
      <c r="F801" s="1">
        <v>44012</v>
      </c>
      <c r="G801" t="s">
        <v>83</v>
      </c>
      <c r="H801" t="s">
        <v>77</v>
      </c>
      <c r="I801" t="s">
        <v>72</v>
      </c>
      <c r="J801" t="s">
        <v>85</v>
      </c>
      <c r="K801" t="s">
        <v>742</v>
      </c>
      <c r="L801">
        <v>320</v>
      </c>
      <c r="M801">
        <v>170</v>
      </c>
      <c r="N801">
        <v>0</v>
      </c>
      <c r="O801">
        <v>23</v>
      </c>
      <c r="P801">
        <v>2999</v>
      </c>
      <c r="Q801">
        <v>0</v>
      </c>
      <c r="R801">
        <v>3725</v>
      </c>
      <c r="S801">
        <v>4171</v>
      </c>
      <c r="T801">
        <v>1207</v>
      </c>
      <c r="U801">
        <v>1473</v>
      </c>
      <c r="V801">
        <v>0</v>
      </c>
      <c r="W801">
        <v>0</v>
      </c>
      <c r="X801">
        <v>64</v>
      </c>
      <c r="Y801">
        <v>3380</v>
      </c>
      <c r="Z801">
        <v>0</v>
      </c>
      <c r="AA801">
        <v>59</v>
      </c>
      <c r="AB801">
        <v>14079</v>
      </c>
      <c r="AC801">
        <v>0</v>
      </c>
      <c r="AD801">
        <v>5256709</v>
      </c>
      <c r="AE801">
        <v>0</v>
      </c>
      <c r="AF801">
        <v>0</v>
      </c>
      <c r="AG801">
        <v>0</v>
      </c>
      <c r="AH801">
        <v>32772626</v>
      </c>
      <c r="AI801">
        <v>0</v>
      </c>
      <c r="AJ801">
        <v>0</v>
      </c>
      <c r="AK801">
        <v>19133729</v>
      </c>
      <c r="AL801">
        <v>51906355</v>
      </c>
      <c r="AM801">
        <v>22824777</v>
      </c>
      <c r="AN801">
        <v>42478093</v>
      </c>
      <c r="AO801">
        <v>3883860</v>
      </c>
      <c r="AP801">
        <v>8511363</v>
      </c>
      <c r="AQ801">
        <v>0</v>
      </c>
      <c r="AR801">
        <v>0</v>
      </c>
      <c r="AS801">
        <v>157717</v>
      </c>
      <c r="AT801">
        <v>68467494</v>
      </c>
      <c r="AU801">
        <v>0</v>
      </c>
      <c r="AV801">
        <v>1534107</v>
      </c>
      <c r="AW801">
        <v>147857411</v>
      </c>
      <c r="AX801">
        <v>17593503</v>
      </c>
      <c r="AY801">
        <v>142881429</v>
      </c>
      <c r="AZ801">
        <v>0</v>
      </c>
      <c r="BA801">
        <v>22784657</v>
      </c>
      <c r="BB801">
        <v>0</v>
      </c>
      <c r="BC801">
        <v>0</v>
      </c>
      <c r="BD801">
        <v>0</v>
      </c>
      <c r="BE801">
        <v>0</v>
      </c>
      <c r="BF801">
        <v>267879</v>
      </c>
      <c r="BG801">
        <v>588421410</v>
      </c>
      <c r="BH801">
        <v>0</v>
      </c>
      <c r="BI801">
        <v>0</v>
      </c>
      <c r="BJ801">
        <v>0</v>
      </c>
      <c r="BK801">
        <v>0</v>
      </c>
      <c r="BL801">
        <v>0</v>
      </c>
      <c r="BM801">
        <v>0</v>
      </c>
      <c r="BN801">
        <v>0</v>
      </c>
      <c r="BO801">
        <v>0</v>
      </c>
      <c r="BP801">
        <v>0</v>
      </c>
      <c r="BQ801">
        <v>0</v>
      </c>
      <c r="BR801">
        <v>0</v>
      </c>
      <c r="BS801">
        <v>6.1204081632653065</v>
      </c>
    </row>
    <row r="802" spans="1:71" x14ac:dyDescent="0.25">
      <c r="A802">
        <v>106361343</v>
      </c>
      <c r="B802" t="s">
        <v>745</v>
      </c>
      <c r="C802" s="1">
        <f t="shared" si="12"/>
        <v>43922</v>
      </c>
      <c r="D802" s="2" t="s">
        <v>962</v>
      </c>
      <c r="E802" s="1">
        <v>43834</v>
      </c>
      <c r="F802" s="1">
        <v>44012</v>
      </c>
      <c r="G802" t="s">
        <v>111</v>
      </c>
      <c r="H802" t="s">
        <v>77</v>
      </c>
      <c r="I802" t="s">
        <v>72</v>
      </c>
      <c r="J802" t="s">
        <v>73</v>
      </c>
      <c r="K802" t="s">
        <v>746</v>
      </c>
      <c r="L802">
        <v>213</v>
      </c>
      <c r="M802">
        <v>150</v>
      </c>
      <c r="N802">
        <v>0</v>
      </c>
      <c r="O802">
        <v>58</v>
      </c>
      <c r="P802">
        <v>2542</v>
      </c>
      <c r="Q802">
        <v>0</v>
      </c>
      <c r="R802">
        <v>3326</v>
      </c>
      <c r="S802">
        <v>2652</v>
      </c>
      <c r="T802">
        <v>923</v>
      </c>
      <c r="U802">
        <v>3375</v>
      </c>
      <c r="V802">
        <v>0</v>
      </c>
      <c r="W802">
        <v>0</v>
      </c>
      <c r="X802">
        <v>126</v>
      </c>
      <c r="Y802">
        <v>1629</v>
      </c>
      <c r="Z802">
        <v>0</v>
      </c>
      <c r="AA802">
        <v>381</v>
      </c>
      <c r="AB802">
        <v>12412</v>
      </c>
      <c r="AC802">
        <v>0</v>
      </c>
      <c r="AD802">
        <v>5657259</v>
      </c>
      <c r="AE802">
        <v>0</v>
      </c>
      <c r="AF802">
        <v>0</v>
      </c>
      <c r="AG802">
        <v>0</v>
      </c>
      <c r="AH802">
        <v>53970</v>
      </c>
      <c r="AI802">
        <v>0</v>
      </c>
      <c r="AJ802">
        <v>0</v>
      </c>
      <c r="AK802">
        <v>30145</v>
      </c>
      <c r="AL802">
        <v>84115</v>
      </c>
      <c r="AM802">
        <v>10340657</v>
      </c>
      <c r="AN802">
        <v>12484446</v>
      </c>
      <c r="AO802">
        <v>5561207</v>
      </c>
      <c r="AP802">
        <v>18071678</v>
      </c>
      <c r="AQ802">
        <v>0</v>
      </c>
      <c r="AR802">
        <v>0</v>
      </c>
      <c r="AS802">
        <v>569521</v>
      </c>
      <c r="AT802">
        <v>24586317</v>
      </c>
      <c r="AU802">
        <v>0</v>
      </c>
      <c r="AV802">
        <v>940487</v>
      </c>
      <c r="AW802">
        <v>72554313</v>
      </c>
      <c r="AX802">
        <v>7291669</v>
      </c>
      <c r="AY802">
        <v>70746050</v>
      </c>
      <c r="AZ802">
        <v>0</v>
      </c>
      <c r="BA802">
        <v>17473624</v>
      </c>
      <c r="BB802">
        <v>0</v>
      </c>
      <c r="BC802">
        <v>0</v>
      </c>
      <c r="BD802">
        <v>0</v>
      </c>
      <c r="BE802">
        <v>0</v>
      </c>
      <c r="BF802">
        <v>3119721</v>
      </c>
      <c r="BG802">
        <v>131431886</v>
      </c>
      <c r="BH802">
        <v>0</v>
      </c>
      <c r="BI802">
        <v>0</v>
      </c>
      <c r="BJ802">
        <v>0</v>
      </c>
      <c r="BK802">
        <v>0</v>
      </c>
      <c r="BL802">
        <v>0</v>
      </c>
      <c r="BM802">
        <v>0</v>
      </c>
      <c r="BN802">
        <v>0</v>
      </c>
      <c r="BO802">
        <v>0</v>
      </c>
      <c r="BP802">
        <v>0</v>
      </c>
      <c r="BQ802">
        <v>0</v>
      </c>
      <c r="BR802">
        <v>0</v>
      </c>
      <c r="BS802">
        <v>7.002754820936639</v>
      </c>
    </row>
    <row r="803" spans="1:71" x14ac:dyDescent="0.25">
      <c r="A803">
        <v>106190053</v>
      </c>
      <c r="B803" t="s">
        <v>747</v>
      </c>
      <c r="C803" s="1">
        <f t="shared" si="12"/>
        <v>43922</v>
      </c>
      <c r="D803" s="2" t="s">
        <v>962</v>
      </c>
      <c r="E803" s="1">
        <v>43834</v>
      </c>
      <c r="F803" s="1">
        <v>44012</v>
      </c>
      <c r="G803" t="s">
        <v>92</v>
      </c>
      <c r="H803" t="s">
        <v>89</v>
      </c>
      <c r="I803" t="s">
        <v>72</v>
      </c>
      <c r="J803" t="s">
        <v>85</v>
      </c>
      <c r="K803" t="s">
        <v>204</v>
      </c>
      <c r="L803">
        <v>307</v>
      </c>
      <c r="M803">
        <v>174</v>
      </c>
      <c r="N803">
        <v>11</v>
      </c>
      <c r="O803">
        <v>43</v>
      </c>
      <c r="P803">
        <v>2581</v>
      </c>
      <c r="Q803">
        <v>0</v>
      </c>
      <c r="R803">
        <v>3080</v>
      </c>
      <c r="S803">
        <v>2002</v>
      </c>
      <c r="T803">
        <v>2355</v>
      </c>
      <c r="U803">
        <v>5465</v>
      </c>
      <c r="V803">
        <v>0</v>
      </c>
      <c r="W803">
        <v>0</v>
      </c>
      <c r="X803">
        <v>258</v>
      </c>
      <c r="Y803">
        <v>1015</v>
      </c>
      <c r="Z803">
        <v>62</v>
      </c>
      <c r="AA803">
        <v>240</v>
      </c>
      <c r="AB803">
        <v>14477</v>
      </c>
      <c r="AC803">
        <v>0</v>
      </c>
      <c r="AD803">
        <v>496194</v>
      </c>
      <c r="AE803">
        <v>-16539665</v>
      </c>
      <c r="AF803">
        <v>0</v>
      </c>
      <c r="AG803">
        <v>0</v>
      </c>
      <c r="AH803">
        <v>383510</v>
      </c>
      <c r="AI803">
        <v>8111617</v>
      </c>
      <c r="AJ803">
        <v>0</v>
      </c>
      <c r="AK803">
        <v>0</v>
      </c>
      <c r="AL803">
        <v>8495127</v>
      </c>
      <c r="AM803">
        <v>10553322</v>
      </c>
      <c r="AN803">
        <v>17018541</v>
      </c>
      <c r="AO803">
        <v>26116355</v>
      </c>
      <c r="AP803">
        <v>28666750</v>
      </c>
      <c r="AQ803">
        <v>0</v>
      </c>
      <c r="AR803">
        <v>0</v>
      </c>
      <c r="AS803">
        <v>1620319</v>
      </c>
      <c r="AT803">
        <v>8722858</v>
      </c>
      <c r="AU803">
        <v>0</v>
      </c>
      <c r="AV803">
        <v>457771</v>
      </c>
      <c r="AW803">
        <v>93155916</v>
      </c>
      <c r="AX803">
        <v>12018171</v>
      </c>
      <c r="AY803">
        <v>93611930</v>
      </c>
      <c r="AZ803">
        <v>0</v>
      </c>
      <c r="BA803">
        <v>1401288</v>
      </c>
      <c r="BB803">
        <v>0</v>
      </c>
      <c r="BC803">
        <v>0</v>
      </c>
      <c r="BD803">
        <v>0</v>
      </c>
      <c r="BE803">
        <v>0</v>
      </c>
      <c r="BF803">
        <v>849146</v>
      </c>
      <c r="BG803">
        <v>171401909</v>
      </c>
      <c r="BH803">
        <v>0</v>
      </c>
      <c r="BI803">
        <v>0</v>
      </c>
      <c r="BJ803">
        <v>0</v>
      </c>
      <c r="BK803">
        <v>0</v>
      </c>
      <c r="BL803">
        <v>0</v>
      </c>
      <c r="BM803">
        <v>0</v>
      </c>
      <c r="BN803">
        <v>0</v>
      </c>
      <c r="BO803">
        <v>0</v>
      </c>
      <c r="BP803">
        <v>0</v>
      </c>
      <c r="BQ803">
        <v>0</v>
      </c>
      <c r="BR803">
        <v>0</v>
      </c>
      <c r="BS803">
        <v>5.3659043659043659</v>
      </c>
    </row>
    <row r="804" spans="1:71" x14ac:dyDescent="0.25">
      <c r="A804">
        <v>106380965</v>
      </c>
      <c r="B804" t="s">
        <v>748</v>
      </c>
      <c r="C804" s="1">
        <f t="shared" si="12"/>
        <v>43922</v>
      </c>
      <c r="D804" s="2" t="s">
        <v>962</v>
      </c>
      <c r="E804" s="1">
        <v>43834</v>
      </c>
      <c r="F804" s="1">
        <v>44012</v>
      </c>
      <c r="G804" t="s">
        <v>159</v>
      </c>
      <c r="H804" t="s">
        <v>89</v>
      </c>
      <c r="I804" t="s">
        <v>72</v>
      </c>
      <c r="J804" t="s">
        <v>85</v>
      </c>
      <c r="K804" t="s">
        <v>160</v>
      </c>
      <c r="L804">
        <v>203</v>
      </c>
      <c r="M804">
        <v>53</v>
      </c>
      <c r="N804">
        <v>1</v>
      </c>
      <c r="O804">
        <v>8</v>
      </c>
      <c r="P804">
        <v>763</v>
      </c>
      <c r="Q804">
        <v>0</v>
      </c>
      <c r="R804">
        <v>1592</v>
      </c>
      <c r="S804">
        <v>686</v>
      </c>
      <c r="T804">
        <v>711</v>
      </c>
      <c r="U804">
        <v>410</v>
      </c>
      <c r="V804">
        <v>0</v>
      </c>
      <c r="W804">
        <v>0</v>
      </c>
      <c r="X804">
        <v>199</v>
      </c>
      <c r="Y804">
        <v>805</v>
      </c>
      <c r="Z804">
        <v>3</v>
      </c>
      <c r="AA804">
        <v>40</v>
      </c>
      <c r="AB804">
        <v>4446</v>
      </c>
      <c r="AC804">
        <v>0</v>
      </c>
      <c r="AD804">
        <v>-197763</v>
      </c>
      <c r="AE804">
        <v>0</v>
      </c>
      <c r="AF804">
        <v>0</v>
      </c>
      <c r="AG804">
        <v>0</v>
      </c>
      <c r="AH804">
        <v>0</v>
      </c>
      <c r="AI804">
        <v>0</v>
      </c>
      <c r="AJ804">
        <v>0</v>
      </c>
      <c r="AK804">
        <v>0</v>
      </c>
      <c r="AL804">
        <v>0</v>
      </c>
      <c r="AM804">
        <v>9211162</v>
      </c>
      <c r="AN804">
        <v>4116359</v>
      </c>
      <c r="AO804">
        <v>2832337</v>
      </c>
      <c r="AP804">
        <v>2070305</v>
      </c>
      <c r="AQ804">
        <v>0</v>
      </c>
      <c r="AR804">
        <v>0</v>
      </c>
      <c r="AS804">
        <v>549372</v>
      </c>
      <c r="AT804">
        <v>13645485</v>
      </c>
      <c r="AU804">
        <v>0</v>
      </c>
      <c r="AV804">
        <v>291880</v>
      </c>
      <c r="AW804">
        <v>32716900</v>
      </c>
      <c r="AX804">
        <v>12638495</v>
      </c>
      <c r="AY804">
        <v>57265178</v>
      </c>
      <c r="AZ804">
        <v>0</v>
      </c>
      <c r="BA804">
        <v>2006156</v>
      </c>
      <c r="BB804">
        <v>0</v>
      </c>
      <c r="BC804">
        <v>0</v>
      </c>
      <c r="BD804">
        <v>0</v>
      </c>
      <c r="BE804">
        <v>0</v>
      </c>
      <c r="BF804">
        <v>659160</v>
      </c>
      <c r="BG804">
        <v>205969633</v>
      </c>
      <c r="BH804">
        <v>0</v>
      </c>
      <c r="BI804">
        <v>0</v>
      </c>
      <c r="BJ804">
        <v>0</v>
      </c>
      <c r="BK804">
        <v>0</v>
      </c>
      <c r="BL804">
        <v>0</v>
      </c>
      <c r="BM804">
        <v>0</v>
      </c>
      <c r="BN804">
        <v>0</v>
      </c>
      <c r="BO804">
        <v>0</v>
      </c>
      <c r="BP804">
        <v>0</v>
      </c>
      <c r="BQ804">
        <v>0</v>
      </c>
      <c r="BR804">
        <v>0</v>
      </c>
      <c r="BS804">
        <v>2.98046875</v>
      </c>
    </row>
    <row r="805" spans="1:71" x14ac:dyDescent="0.25">
      <c r="A805">
        <v>106010967</v>
      </c>
      <c r="B805" t="s">
        <v>749</v>
      </c>
      <c r="C805" s="1">
        <f t="shared" si="12"/>
        <v>43922</v>
      </c>
      <c r="D805" s="2" t="s">
        <v>962</v>
      </c>
      <c r="E805" s="1">
        <v>43834</v>
      </c>
      <c r="F805" s="1">
        <v>44012</v>
      </c>
      <c r="G805" t="s">
        <v>88</v>
      </c>
      <c r="H805" t="s">
        <v>89</v>
      </c>
      <c r="I805" t="s">
        <v>72</v>
      </c>
      <c r="J805" t="s">
        <v>85</v>
      </c>
      <c r="K805" t="s">
        <v>750</v>
      </c>
      <c r="L805">
        <v>153</v>
      </c>
      <c r="M805">
        <v>46</v>
      </c>
      <c r="N805">
        <v>1</v>
      </c>
      <c r="O805">
        <v>50</v>
      </c>
      <c r="P805">
        <v>838</v>
      </c>
      <c r="Q805">
        <v>0</v>
      </c>
      <c r="R805">
        <v>1439</v>
      </c>
      <c r="S805">
        <v>317</v>
      </c>
      <c r="T805">
        <v>625</v>
      </c>
      <c r="U805">
        <v>896</v>
      </c>
      <c r="V805">
        <v>15</v>
      </c>
      <c r="W805">
        <v>0</v>
      </c>
      <c r="X805">
        <v>86</v>
      </c>
      <c r="Y805">
        <v>396</v>
      </c>
      <c r="Z805">
        <v>2</v>
      </c>
      <c r="AA805">
        <v>73</v>
      </c>
      <c r="AB805">
        <v>3849</v>
      </c>
      <c r="AC805">
        <v>0</v>
      </c>
      <c r="AD805">
        <v>6470786</v>
      </c>
      <c r="AE805">
        <v>-480193</v>
      </c>
      <c r="AF805">
        <v>0</v>
      </c>
      <c r="AG805">
        <v>0</v>
      </c>
      <c r="AH805">
        <v>0</v>
      </c>
      <c r="AI805">
        <v>0</v>
      </c>
      <c r="AJ805">
        <v>0</v>
      </c>
      <c r="AK805">
        <v>0</v>
      </c>
      <c r="AL805">
        <v>0</v>
      </c>
      <c r="AM805">
        <v>6219430</v>
      </c>
      <c r="AN805">
        <v>4385520</v>
      </c>
      <c r="AO805">
        <v>9973607</v>
      </c>
      <c r="AP805">
        <v>3245738</v>
      </c>
      <c r="AQ805">
        <v>417470</v>
      </c>
      <c r="AR805">
        <v>0</v>
      </c>
      <c r="AS805">
        <v>1439607</v>
      </c>
      <c r="AT805">
        <v>3933676</v>
      </c>
      <c r="AU805">
        <v>16089720</v>
      </c>
      <c r="AV805">
        <v>-3181848</v>
      </c>
      <c r="AW805">
        <v>42522920</v>
      </c>
      <c r="AX805">
        <v>100603</v>
      </c>
      <c r="AY805">
        <v>30589934</v>
      </c>
      <c r="AZ805">
        <v>0</v>
      </c>
      <c r="BA805">
        <v>16934</v>
      </c>
      <c r="BB805">
        <v>0</v>
      </c>
      <c r="BC805">
        <v>0</v>
      </c>
      <c r="BD805">
        <v>0</v>
      </c>
      <c r="BE805">
        <v>0</v>
      </c>
      <c r="BF805">
        <v>727100</v>
      </c>
      <c r="BG805">
        <v>32736527</v>
      </c>
      <c r="BH805">
        <v>0</v>
      </c>
      <c r="BI805">
        <v>0</v>
      </c>
      <c r="BJ805">
        <v>0</v>
      </c>
      <c r="BK805">
        <v>0</v>
      </c>
      <c r="BL805">
        <v>0</v>
      </c>
      <c r="BM805">
        <v>0</v>
      </c>
      <c r="BN805">
        <v>0</v>
      </c>
      <c r="BO805">
        <v>0</v>
      </c>
      <c r="BP805">
        <v>0</v>
      </c>
      <c r="BQ805">
        <v>0</v>
      </c>
      <c r="BR805">
        <v>0</v>
      </c>
      <c r="BS805">
        <v>4.2110552763819094</v>
      </c>
    </row>
    <row r="806" spans="1:71" x14ac:dyDescent="0.25">
      <c r="A806">
        <v>106430905</v>
      </c>
      <c r="B806" t="s">
        <v>997</v>
      </c>
      <c r="C806" s="1">
        <f t="shared" si="12"/>
        <v>43922</v>
      </c>
      <c r="D806" s="2" t="s">
        <v>962</v>
      </c>
      <c r="E806" s="1">
        <v>43834</v>
      </c>
      <c r="F806" s="1">
        <v>44012</v>
      </c>
      <c r="G806" t="s">
        <v>184</v>
      </c>
      <c r="H806" t="s">
        <v>89</v>
      </c>
      <c r="I806" t="s">
        <v>72</v>
      </c>
      <c r="J806" t="s">
        <v>113</v>
      </c>
      <c r="K806" t="s">
        <v>475</v>
      </c>
      <c r="L806">
        <v>571</v>
      </c>
      <c r="M806">
        <v>571</v>
      </c>
      <c r="N806">
        <v>39</v>
      </c>
      <c r="O806">
        <v>34</v>
      </c>
      <c r="P806">
        <v>5825</v>
      </c>
      <c r="Q806">
        <v>0</v>
      </c>
      <c r="R806">
        <v>13576</v>
      </c>
      <c r="S806">
        <v>2915</v>
      </c>
      <c r="T806">
        <v>2028</v>
      </c>
      <c r="U806">
        <v>4617</v>
      </c>
      <c r="V806">
        <v>0</v>
      </c>
      <c r="W806">
        <v>0</v>
      </c>
      <c r="X806">
        <v>1113</v>
      </c>
      <c r="Y806">
        <v>11168</v>
      </c>
      <c r="Z806">
        <v>226</v>
      </c>
      <c r="AA806">
        <v>121</v>
      </c>
      <c r="AB806">
        <v>35764</v>
      </c>
      <c r="AC806">
        <v>0</v>
      </c>
      <c r="AD806">
        <v>10395348</v>
      </c>
      <c r="AE806">
        <v>0</v>
      </c>
      <c r="AF806">
        <v>0</v>
      </c>
      <c r="AG806">
        <v>0</v>
      </c>
      <c r="AH806">
        <v>0</v>
      </c>
      <c r="AI806">
        <v>12298</v>
      </c>
      <c r="AJ806">
        <v>0</v>
      </c>
      <c r="AK806">
        <v>121970</v>
      </c>
      <c r="AL806">
        <v>134268</v>
      </c>
      <c r="AM806">
        <v>167271366</v>
      </c>
      <c r="AN806">
        <v>45637118</v>
      </c>
      <c r="AO806">
        <v>33693963</v>
      </c>
      <c r="AP806">
        <v>54325220</v>
      </c>
      <c r="AQ806">
        <v>0</v>
      </c>
      <c r="AR806">
        <v>0</v>
      </c>
      <c r="AS806">
        <v>25990326</v>
      </c>
      <c r="AT806">
        <v>690680202</v>
      </c>
      <c r="AU806">
        <v>0</v>
      </c>
      <c r="AV806">
        <v>5033708</v>
      </c>
      <c r="AW806">
        <v>1022631903</v>
      </c>
      <c r="AX806">
        <v>135604464</v>
      </c>
      <c r="AY806">
        <v>1190674451</v>
      </c>
      <c r="AZ806">
        <v>0</v>
      </c>
      <c r="BA806">
        <v>17229172</v>
      </c>
      <c r="BB806">
        <v>0</v>
      </c>
      <c r="BC806">
        <v>0</v>
      </c>
      <c r="BD806">
        <v>0</v>
      </c>
      <c r="BE806">
        <v>0</v>
      </c>
      <c r="BF806">
        <v>28517584</v>
      </c>
      <c r="BG806">
        <v>3437721091</v>
      </c>
      <c r="BH806">
        <v>0</v>
      </c>
      <c r="BI806">
        <v>0</v>
      </c>
      <c r="BJ806">
        <v>0</v>
      </c>
      <c r="BK806">
        <v>0</v>
      </c>
      <c r="BL806">
        <v>0</v>
      </c>
      <c r="BM806">
        <v>0</v>
      </c>
      <c r="BN806">
        <v>0</v>
      </c>
      <c r="BO806">
        <v>0</v>
      </c>
      <c r="BP806">
        <v>0</v>
      </c>
      <c r="BQ806">
        <v>0</v>
      </c>
      <c r="BR806">
        <v>0</v>
      </c>
      <c r="BS806">
        <v>5.1007005253940454</v>
      </c>
    </row>
    <row r="807" spans="1:71" x14ac:dyDescent="0.25">
      <c r="A807">
        <v>106504038</v>
      </c>
      <c r="B807" t="s">
        <v>753</v>
      </c>
      <c r="C807" s="1">
        <f t="shared" si="12"/>
        <v>43922</v>
      </c>
      <c r="D807" s="2" t="s">
        <v>962</v>
      </c>
      <c r="E807" s="1">
        <v>43834</v>
      </c>
      <c r="F807" s="1">
        <v>44012</v>
      </c>
      <c r="G807" t="s">
        <v>174</v>
      </c>
      <c r="H807" t="s">
        <v>588</v>
      </c>
      <c r="I807" t="s">
        <v>72</v>
      </c>
      <c r="J807" t="s">
        <v>85</v>
      </c>
      <c r="K807" t="s">
        <v>175</v>
      </c>
      <c r="L807">
        <v>23</v>
      </c>
      <c r="M807">
        <v>23</v>
      </c>
      <c r="N807">
        <v>0</v>
      </c>
      <c r="O807">
        <v>0</v>
      </c>
      <c r="P807">
        <v>64</v>
      </c>
      <c r="Q807">
        <v>0</v>
      </c>
      <c r="R807">
        <v>43</v>
      </c>
      <c r="S807">
        <v>4</v>
      </c>
      <c r="T807">
        <v>0</v>
      </c>
      <c r="U807">
        <v>2</v>
      </c>
      <c r="V807">
        <v>0</v>
      </c>
      <c r="W807">
        <v>0</v>
      </c>
      <c r="X807">
        <v>33</v>
      </c>
      <c r="Y807">
        <v>0</v>
      </c>
      <c r="Z807">
        <v>0</v>
      </c>
      <c r="AA807">
        <v>0</v>
      </c>
      <c r="AB807">
        <v>82</v>
      </c>
      <c r="AC807">
        <v>0</v>
      </c>
      <c r="AD807">
        <v>91583</v>
      </c>
      <c r="AE807">
        <v>0</v>
      </c>
      <c r="AF807">
        <v>0</v>
      </c>
      <c r="AG807">
        <v>0</v>
      </c>
      <c r="AH807">
        <v>0</v>
      </c>
      <c r="AI807">
        <v>0</v>
      </c>
      <c r="AJ807">
        <v>0</v>
      </c>
      <c r="AK807">
        <v>0</v>
      </c>
      <c r="AL807">
        <v>0</v>
      </c>
      <c r="AM807">
        <v>1892762</v>
      </c>
      <c r="AN807">
        <v>232684</v>
      </c>
      <c r="AO807">
        <v>14080</v>
      </c>
      <c r="AP807">
        <v>800445</v>
      </c>
      <c r="AQ807">
        <v>12674</v>
      </c>
      <c r="AR807">
        <v>0</v>
      </c>
      <c r="AS807">
        <v>3508906</v>
      </c>
      <c r="AT807">
        <v>74092</v>
      </c>
      <c r="AU807">
        <v>0</v>
      </c>
      <c r="AV807">
        <v>19228</v>
      </c>
      <c r="AW807">
        <v>6554871</v>
      </c>
      <c r="AX807">
        <v>700254</v>
      </c>
      <c r="AY807">
        <v>7188848</v>
      </c>
      <c r="AZ807">
        <v>0</v>
      </c>
      <c r="BA807">
        <v>-4362</v>
      </c>
      <c r="BB807">
        <v>0</v>
      </c>
      <c r="BC807">
        <v>0</v>
      </c>
      <c r="BD807">
        <v>0</v>
      </c>
      <c r="BE807">
        <v>0</v>
      </c>
      <c r="BF807">
        <v>2990</v>
      </c>
      <c r="BG807">
        <v>3396197</v>
      </c>
      <c r="BH807">
        <v>0</v>
      </c>
      <c r="BI807">
        <v>0</v>
      </c>
      <c r="BJ807">
        <v>0</v>
      </c>
      <c r="BK807">
        <v>0</v>
      </c>
      <c r="BL807">
        <v>0</v>
      </c>
      <c r="BM807">
        <v>0</v>
      </c>
      <c r="BN807">
        <v>0</v>
      </c>
      <c r="BO807">
        <v>0</v>
      </c>
      <c r="BP807">
        <v>0</v>
      </c>
      <c r="BQ807">
        <v>0</v>
      </c>
      <c r="BR807">
        <v>0</v>
      </c>
      <c r="BS807">
        <v>1.3913043478260869</v>
      </c>
    </row>
    <row r="808" spans="1:71" x14ac:dyDescent="0.25">
      <c r="A808">
        <v>106194967</v>
      </c>
      <c r="B808" t="s">
        <v>754</v>
      </c>
      <c r="C808" s="1">
        <f t="shared" si="12"/>
        <v>43922</v>
      </c>
      <c r="D808" s="2" t="s">
        <v>962</v>
      </c>
      <c r="E808" s="1">
        <v>43834</v>
      </c>
      <c r="F808" s="1">
        <v>44012</v>
      </c>
      <c r="G808" t="s">
        <v>92</v>
      </c>
      <c r="H808" t="s">
        <v>101</v>
      </c>
      <c r="I808" t="s">
        <v>155</v>
      </c>
      <c r="J808" t="s">
        <v>85</v>
      </c>
      <c r="K808" t="s">
        <v>237</v>
      </c>
      <c r="L808">
        <v>16</v>
      </c>
      <c r="M808">
        <v>16</v>
      </c>
      <c r="N808">
        <v>0</v>
      </c>
      <c r="O808">
        <v>0</v>
      </c>
      <c r="P808">
        <v>7</v>
      </c>
      <c r="Q808">
        <v>0</v>
      </c>
      <c r="R808">
        <v>0</v>
      </c>
      <c r="S808">
        <v>0</v>
      </c>
      <c r="T808">
        <v>0</v>
      </c>
      <c r="U808">
        <v>0</v>
      </c>
      <c r="V808">
        <v>1427</v>
      </c>
      <c r="W808">
        <v>0</v>
      </c>
      <c r="X808">
        <v>0</v>
      </c>
      <c r="Y808">
        <v>0</v>
      </c>
      <c r="Z808">
        <v>0</v>
      </c>
      <c r="AA808">
        <v>0</v>
      </c>
      <c r="AB808">
        <v>1427</v>
      </c>
      <c r="AC808">
        <v>0</v>
      </c>
      <c r="AD808">
        <v>0</v>
      </c>
      <c r="AE808">
        <v>0</v>
      </c>
      <c r="AF808">
        <v>0</v>
      </c>
      <c r="AG808">
        <v>0</v>
      </c>
      <c r="AH808">
        <v>0</v>
      </c>
      <c r="AI808">
        <v>0</v>
      </c>
      <c r="AJ808">
        <v>0</v>
      </c>
      <c r="AK808">
        <v>0</v>
      </c>
      <c r="AL808">
        <v>0</v>
      </c>
      <c r="AM808">
        <v>0</v>
      </c>
      <c r="AN808">
        <v>0</v>
      </c>
      <c r="AO808">
        <v>0</v>
      </c>
      <c r="AP808">
        <v>0</v>
      </c>
      <c r="AQ808">
        <v>1187516</v>
      </c>
      <c r="AR808">
        <v>0</v>
      </c>
      <c r="AS808">
        <v>0</v>
      </c>
      <c r="AT808">
        <v>0</v>
      </c>
      <c r="AU808">
        <v>0</v>
      </c>
      <c r="AV808">
        <v>0</v>
      </c>
      <c r="AW808">
        <v>1187516</v>
      </c>
      <c r="AX808">
        <v>1110653</v>
      </c>
      <c r="AY808">
        <v>1172831</v>
      </c>
      <c r="AZ808">
        <v>0</v>
      </c>
      <c r="BA808">
        <v>0</v>
      </c>
      <c r="BB808">
        <v>0</v>
      </c>
      <c r="BC808">
        <v>0</v>
      </c>
      <c r="BD808">
        <v>0</v>
      </c>
      <c r="BE808">
        <v>0</v>
      </c>
      <c r="BF808">
        <v>777052</v>
      </c>
      <c r="BG808">
        <v>2629394</v>
      </c>
      <c r="BH808">
        <v>0</v>
      </c>
      <c r="BI808">
        <v>0</v>
      </c>
      <c r="BJ808">
        <v>0</v>
      </c>
      <c r="BK808">
        <v>0</v>
      </c>
      <c r="BL808">
        <v>0</v>
      </c>
      <c r="BM808">
        <v>0</v>
      </c>
      <c r="BN808">
        <v>0</v>
      </c>
      <c r="BO808">
        <v>0</v>
      </c>
      <c r="BP808">
        <v>0</v>
      </c>
      <c r="BQ808">
        <v>0</v>
      </c>
      <c r="BR808">
        <v>0</v>
      </c>
      <c r="BS808">
        <v>0.21875</v>
      </c>
    </row>
    <row r="809" spans="1:71" x14ac:dyDescent="0.25">
      <c r="A809">
        <v>106250955</v>
      </c>
      <c r="B809" t="s">
        <v>755</v>
      </c>
      <c r="C809" s="1">
        <f t="shared" si="12"/>
        <v>43922</v>
      </c>
      <c r="D809" s="2" t="s">
        <v>962</v>
      </c>
      <c r="E809" s="1">
        <v>43834</v>
      </c>
      <c r="F809" s="1">
        <v>44012</v>
      </c>
      <c r="G809" t="s">
        <v>532</v>
      </c>
      <c r="H809" t="s">
        <v>71</v>
      </c>
      <c r="I809" t="s">
        <v>72</v>
      </c>
      <c r="J809" t="s">
        <v>73</v>
      </c>
      <c r="K809" t="s">
        <v>756</v>
      </c>
      <c r="L809">
        <v>26</v>
      </c>
      <c r="M809">
        <v>26</v>
      </c>
      <c r="N809">
        <v>0</v>
      </c>
      <c r="O809">
        <v>1</v>
      </c>
      <c r="P809">
        <v>6</v>
      </c>
      <c r="Q809">
        <v>6</v>
      </c>
      <c r="R809">
        <v>44</v>
      </c>
      <c r="S809">
        <v>0</v>
      </c>
      <c r="T809">
        <v>1638</v>
      </c>
      <c r="U809">
        <v>0</v>
      </c>
      <c r="V809">
        <v>0</v>
      </c>
      <c r="W809">
        <v>0</v>
      </c>
      <c r="X809">
        <v>0</v>
      </c>
      <c r="Y809">
        <v>0</v>
      </c>
      <c r="Z809">
        <v>0</v>
      </c>
      <c r="AA809">
        <v>212</v>
      </c>
      <c r="AB809">
        <v>1894</v>
      </c>
      <c r="AC809">
        <v>1850</v>
      </c>
      <c r="AD809">
        <v>16187</v>
      </c>
      <c r="AE809">
        <v>0</v>
      </c>
      <c r="AF809">
        <v>0</v>
      </c>
      <c r="AG809">
        <v>0</v>
      </c>
      <c r="AH809">
        <v>0</v>
      </c>
      <c r="AI809">
        <v>0</v>
      </c>
      <c r="AJ809">
        <v>0</v>
      </c>
      <c r="AK809">
        <v>0</v>
      </c>
      <c r="AL809">
        <v>0</v>
      </c>
      <c r="AM809">
        <v>313656</v>
      </c>
      <c r="AN809">
        <v>0</v>
      </c>
      <c r="AO809">
        <v>575969</v>
      </c>
      <c r="AP809">
        <v>0</v>
      </c>
      <c r="AQ809">
        <v>0</v>
      </c>
      <c r="AR809">
        <v>0</v>
      </c>
      <c r="AS809">
        <v>-173229</v>
      </c>
      <c r="AT809">
        <v>0</v>
      </c>
      <c r="AU809">
        <v>0</v>
      </c>
      <c r="AV809">
        <v>82391</v>
      </c>
      <c r="AW809">
        <v>798787</v>
      </c>
      <c r="AX809">
        <v>156432</v>
      </c>
      <c r="AY809">
        <v>1400720</v>
      </c>
      <c r="AZ809">
        <v>0</v>
      </c>
      <c r="BA809">
        <v>0</v>
      </c>
      <c r="BB809">
        <v>0</v>
      </c>
      <c r="BC809">
        <v>0</v>
      </c>
      <c r="BD809">
        <v>0</v>
      </c>
      <c r="BE809">
        <v>0</v>
      </c>
      <c r="BF809">
        <v>226410</v>
      </c>
      <c r="BG809">
        <v>281330</v>
      </c>
      <c r="BH809">
        <v>0</v>
      </c>
      <c r="BI809">
        <v>0</v>
      </c>
      <c r="BJ809">
        <v>0</v>
      </c>
      <c r="BK809">
        <v>0</v>
      </c>
      <c r="BL809">
        <v>0</v>
      </c>
      <c r="BM809">
        <v>0</v>
      </c>
      <c r="BN809">
        <v>0</v>
      </c>
      <c r="BO809">
        <v>0</v>
      </c>
      <c r="BP809">
        <v>0</v>
      </c>
      <c r="BQ809">
        <v>0</v>
      </c>
      <c r="BR809">
        <v>0</v>
      </c>
      <c r="BS809">
        <v>0.11538461538461539</v>
      </c>
    </row>
    <row r="810" spans="1:71" x14ac:dyDescent="0.25">
      <c r="A810">
        <v>106514001</v>
      </c>
      <c r="B810" t="s">
        <v>757</v>
      </c>
      <c r="C810" s="1">
        <f t="shared" si="12"/>
        <v>43922</v>
      </c>
      <c r="D810" s="2" t="s">
        <v>962</v>
      </c>
      <c r="E810" s="1">
        <v>43834</v>
      </c>
      <c r="F810" s="1">
        <v>44012</v>
      </c>
      <c r="G810" t="s">
        <v>549</v>
      </c>
      <c r="H810" t="s">
        <v>112</v>
      </c>
      <c r="I810" t="s">
        <v>155</v>
      </c>
      <c r="J810" t="s">
        <v>85</v>
      </c>
      <c r="K810" t="s">
        <v>550</v>
      </c>
      <c r="L810">
        <v>16</v>
      </c>
      <c r="M810">
        <v>16</v>
      </c>
      <c r="N810">
        <v>0</v>
      </c>
      <c r="O810">
        <v>1</v>
      </c>
      <c r="P810">
        <v>41</v>
      </c>
      <c r="Q810">
        <v>0</v>
      </c>
      <c r="R810">
        <v>0</v>
      </c>
      <c r="S810">
        <v>0</v>
      </c>
      <c r="T810">
        <v>0</v>
      </c>
      <c r="U810">
        <v>0</v>
      </c>
      <c r="V810">
        <v>0</v>
      </c>
      <c r="W810">
        <v>0</v>
      </c>
      <c r="X810">
        <v>308</v>
      </c>
      <c r="Y810">
        <v>23</v>
      </c>
      <c r="Z810">
        <v>0</v>
      </c>
      <c r="AA810">
        <v>32</v>
      </c>
      <c r="AB810">
        <v>363</v>
      </c>
      <c r="AC810">
        <v>0</v>
      </c>
      <c r="AD810">
        <v>0</v>
      </c>
      <c r="AE810">
        <v>0</v>
      </c>
      <c r="AF810">
        <v>0</v>
      </c>
      <c r="AG810">
        <v>0</v>
      </c>
      <c r="AH810">
        <v>0</v>
      </c>
      <c r="AI810">
        <v>0</v>
      </c>
      <c r="AJ810">
        <v>0</v>
      </c>
      <c r="AK810">
        <v>0</v>
      </c>
      <c r="AL810">
        <v>0</v>
      </c>
      <c r="AM810">
        <v>0</v>
      </c>
      <c r="AN810">
        <v>0</v>
      </c>
      <c r="AO810">
        <v>0</v>
      </c>
      <c r="AP810">
        <v>0</v>
      </c>
      <c r="AQ810">
        <v>0</v>
      </c>
      <c r="AR810">
        <v>0</v>
      </c>
      <c r="AS810">
        <v>373404</v>
      </c>
      <c r="AT810">
        <v>27884</v>
      </c>
      <c r="AU810">
        <v>0</v>
      </c>
      <c r="AV810">
        <v>38795</v>
      </c>
      <c r="AW810">
        <v>440083</v>
      </c>
      <c r="AX810">
        <v>0</v>
      </c>
      <c r="AY810">
        <v>2639851</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1.28125</v>
      </c>
    </row>
    <row r="811" spans="1:71" x14ac:dyDescent="0.25">
      <c r="A811">
        <v>106034002</v>
      </c>
      <c r="B811" t="s">
        <v>758</v>
      </c>
      <c r="C811" s="1">
        <f t="shared" si="12"/>
        <v>43922</v>
      </c>
      <c r="D811" s="2" t="s">
        <v>962</v>
      </c>
      <c r="E811" s="1">
        <v>43834</v>
      </c>
      <c r="F811" s="1">
        <v>44012</v>
      </c>
      <c r="G811" t="s">
        <v>759</v>
      </c>
      <c r="H811" t="s">
        <v>89</v>
      </c>
      <c r="I811" t="s">
        <v>72</v>
      </c>
      <c r="J811" t="s">
        <v>73</v>
      </c>
      <c r="K811" t="s">
        <v>760</v>
      </c>
      <c r="L811">
        <v>52</v>
      </c>
      <c r="M811">
        <v>27</v>
      </c>
      <c r="N811">
        <v>4</v>
      </c>
      <c r="O811">
        <v>3</v>
      </c>
      <c r="P811">
        <v>509</v>
      </c>
      <c r="Q811">
        <v>0</v>
      </c>
      <c r="R811">
        <v>1018</v>
      </c>
      <c r="S811">
        <v>269</v>
      </c>
      <c r="T811">
        <v>72</v>
      </c>
      <c r="U811">
        <v>264</v>
      </c>
      <c r="V811">
        <v>0</v>
      </c>
      <c r="W811">
        <v>0</v>
      </c>
      <c r="X811">
        <v>127</v>
      </c>
      <c r="Y811">
        <v>196</v>
      </c>
      <c r="Z811">
        <v>8</v>
      </c>
      <c r="AA811">
        <v>3</v>
      </c>
      <c r="AB811">
        <v>1957</v>
      </c>
      <c r="AC811">
        <v>0</v>
      </c>
      <c r="AD811">
        <v>29934</v>
      </c>
      <c r="AE811">
        <v>-13330</v>
      </c>
      <c r="AF811">
        <v>0</v>
      </c>
      <c r="AG811">
        <v>0</v>
      </c>
      <c r="AH811">
        <v>0</v>
      </c>
      <c r="AI811">
        <v>0</v>
      </c>
      <c r="AJ811">
        <v>0</v>
      </c>
      <c r="AK811">
        <v>5535</v>
      </c>
      <c r="AL811">
        <v>5535</v>
      </c>
      <c r="AM811">
        <v>6183183</v>
      </c>
      <c r="AN811">
        <v>1068540</v>
      </c>
      <c r="AO811">
        <v>1442227</v>
      </c>
      <c r="AP811">
        <v>2296778</v>
      </c>
      <c r="AQ811">
        <v>0</v>
      </c>
      <c r="AR811">
        <v>0</v>
      </c>
      <c r="AS811">
        <v>208398</v>
      </c>
      <c r="AT811">
        <v>8857832</v>
      </c>
      <c r="AU811">
        <v>0</v>
      </c>
      <c r="AV811">
        <v>264287</v>
      </c>
      <c r="AW811">
        <v>20321245</v>
      </c>
      <c r="AX811">
        <v>11804814</v>
      </c>
      <c r="AY811">
        <v>23386824</v>
      </c>
      <c r="AZ811">
        <v>0</v>
      </c>
      <c r="BA811">
        <v>502906</v>
      </c>
      <c r="BB811">
        <v>0</v>
      </c>
      <c r="BC811">
        <v>0</v>
      </c>
      <c r="BD811">
        <v>0</v>
      </c>
      <c r="BE811">
        <v>0</v>
      </c>
      <c r="BF811">
        <v>481254</v>
      </c>
      <c r="BG811">
        <v>42775228</v>
      </c>
      <c r="BH811">
        <v>0</v>
      </c>
      <c r="BI811">
        <v>0</v>
      </c>
      <c r="BJ811">
        <v>0</v>
      </c>
      <c r="BK811">
        <v>0</v>
      </c>
      <c r="BL811">
        <v>0</v>
      </c>
      <c r="BM811">
        <v>0</v>
      </c>
      <c r="BN811">
        <v>0</v>
      </c>
      <c r="BO811">
        <v>0</v>
      </c>
      <c r="BP811">
        <v>0</v>
      </c>
      <c r="BQ811">
        <v>0</v>
      </c>
      <c r="BR811">
        <v>0</v>
      </c>
      <c r="BS811">
        <v>6.443037974683544</v>
      </c>
    </row>
    <row r="812" spans="1:71" x14ac:dyDescent="0.25">
      <c r="A812">
        <v>106310791</v>
      </c>
      <c r="B812" t="s">
        <v>761</v>
      </c>
      <c r="C812" s="1">
        <f t="shared" si="12"/>
        <v>43922</v>
      </c>
      <c r="D812" s="2" t="s">
        <v>962</v>
      </c>
      <c r="E812" s="1">
        <v>43834</v>
      </c>
      <c r="F812" s="1">
        <v>44012</v>
      </c>
      <c r="G812" t="s">
        <v>387</v>
      </c>
      <c r="H812" t="s">
        <v>89</v>
      </c>
      <c r="I812" t="s">
        <v>72</v>
      </c>
      <c r="J812" t="s">
        <v>85</v>
      </c>
      <c r="K812" t="s">
        <v>762</v>
      </c>
      <c r="L812">
        <v>64</v>
      </c>
      <c r="M812">
        <v>33</v>
      </c>
      <c r="N812">
        <v>10</v>
      </c>
      <c r="O812">
        <v>5</v>
      </c>
      <c r="P812">
        <v>723</v>
      </c>
      <c r="Q812">
        <v>0</v>
      </c>
      <c r="R812">
        <v>1329</v>
      </c>
      <c r="S812">
        <v>465</v>
      </c>
      <c r="T812">
        <v>71</v>
      </c>
      <c r="U812">
        <v>215</v>
      </c>
      <c r="V812">
        <v>0</v>
      </c>
      <c r="W812">
        <v>0</v>
      </c>
      <c r="X812">
        <v>89</v>
      </c>
      <c r="Y812">
        <v>210</v>
      </c>
      <c r="Z812">
        <v>40</v>
      </c>
      <c r="AA812">
        <v>18</v>
      </c>
      <c r="AB812">
        <v>2437</v>
      </c>
      <c r="AC812">
        <v>0</v>
      </c>
      <c r="AD812">
        <v>82373</v>
      </c>
      <c r="AE812">
        <v>0</v>
      </c>
      <c r="AF812">
        <v>0</v>
      </c>
      <c r="AG812">
        <v>0</v>
      </c>
      <c r="AH812">
        <v>3526506</v>
      </c>
      <c r="AI812">
        <v>0</v>
      </c>
      <c r="AJ812">
        <v>0</v>
      </c>
      <c r="AK812">
        <v>2257817</v>
      </c>
      <c r="AL812">
        <v>5784323</v>
      </c>
      <c r="AM812">
        <v>12281840</v>
      </c>
      <c r="AN812">
        <v>4945084</v>
      </c>
      <c r="AO812">
        <v>1831042</v>
      </c>
      <c r="AP812">
        <v>1257927</v>
      </c>
      <c r="AQ812">
        <v>0</v>
      </c>
      <c r="AR812">
        <v>0</v>
      </c>
      <c r="AS812">
        <v>0</v>
      </c>
      <c r="AT812">
        <v>14071135</v>
      </c>
      <c r="AU812">
        <v>0</v>
      </c>
      <c r="AV812">
        <v>578262</v>
      </c>
      <c r="AW812">
        <v>34965290</v>
      </c>
      <c r="AX812">
        <v>255729</v>
      </c>
      <c r="AY812">
        <v>40560979</v>
      </c>
      <c r="AZ812">
        <v>0</v>
      </c>
      <c r="BA812">
        <v>9545536</v>
      </c>
      <c r="BB812">
        <v>0</v>
      </c>
      <c r="BC812">
        <v>0</v>
      </c>
      <c r="BD812">
        <v>0</v>
      </c>
      <c r="BE812">
        <v>0</v>
      </c>
      <c r="BF812">
        <v>72429</v>
      </c>
      <c r="BG812">
        <v>38863946</v>
      </c>
      <c r="BH812">
        <v>0</v>
      </c>
      <c r="BI812">
        <v>0</v>
      </c>
      <c r="BJ812">
        <v>0</v>
      </c>
      <c r="BK812">
        <v>0</v>
      </c>
      <c r="BL812">
        <v>0</v>
      </c>
      <c r="BM812">
        <v>0</v>
      </c>
      <c r="BN812">
        <v>0</v>
      </c>
      <c r="BO812">
        <v>0</v>
      </c>
      <c r="BP812">
        <v>0</v>
      </c>
      <c r="BQ812">
        <v>0</v>
      </c>
      <c r="BR812">
        <v>0</v>
      </c>
      <c r="BS812">
        <v>7.4536082474226806</v>
      </c>
    </row>
    <row r="813" spans="1:71" x14ac:dyDescent="0.25">
      <c r="A813">
        <v>106344017</v>
      </c>
      <c r="B813" t="s">
        <v>763</v>
      </c>
      <c r="C813" s="1">
        <f t="shared" si="12"/>
        <v>43922</v>
      </c>
      <c r="D813" s="2" t="s">
        <v>962</v>
      </c>
      <c r="E813" s="1">
        <v>43834</v>
      </c>
      <c r="F813" s="1">
        <v>44012</v>
      </c>
      <c r="G813" t="s">
        <v>224</v>
      </c>
      <c r="H813" t="s">
        <v>89</v>
      </c>
      <c r="I813" t="s">
        <v>72</v>
      </c>
      <c r="J813" t="s">
        <v>85</v>
      </c>
      <c r="K813" t="s">
        <v>227</v>
      </c>
      <c r="L813">
        <v>73</v>
      </c>
      <c r="M813">
        <v>66</v>
      </c>
      <c r="N813">
        <v>36</v>
      </c>
      <c r="O813">
        <v>0</v>
      </c>
      <c r="P813">
        <v>652</v>
      </c>
      <c r="Q813">
        <v>0</v>
      </c>
      <c r="R813">
        <v>819</v>
      </c>
      <c r="S813">
        <v>288</v>
      </c>
      <c r="T813">
        <v>720</v>
      </c>
      <c r="U813">
        <v>62</v>
      </c>
      <c r="V813">
        <v>0</v>
      </c>
      <c r="W813">
        <v>0</v>
      </c>
      <c r="X813">
        <v>1846</v>
      </c>
      <c r="Y813">
        <v>1251</v>
      </c>
      <c r="Z813">
        <v>319</v>
      </c>
      <c r="AA813">
        <v>0</v>
      </c>
      <c r="AB813">
        <v>5305</v>
      </c>
      <c r="AC813">
        <v>0</v>
      </c>
      <c r="AD813">
        <v>86045</v>
      </c>
      <c r="AE813">
        <v>0</v>
      </c>
      <c r="AF813">
        <v>0</v>
      </c>
      <c r="AG813">
        <v>0</v>
      </c>
      <c r="AH813">
        <v>12276</v>
      </c>
      <c r="AI813">
        <v>0</v>
      </c>
      <c r="AJ813">
        <v>0</v>
      </c>
      <c r="AK813">
        <v>14246</v>
      </c>
      <c r="AL813">
        <v>26522</v>
      </c>
      <c r="AM813">
        <v>1515227</v>
      </c>
      <c r="AN813">
        <v>539310</v>
      </c>
      <c r="AO813">
        <v>380050</v>
      </c>
      <c r="AP813">
        <v>14321</v>
      </c>
      <c r="AQ813">
        <v>0</v>
      </c>
      <c r="AR813">
        <v>0</v>
      </c>
      <c r="AS813">
        <v>1721733</v>
      </c>
      <c r="AT813">
        <v>4129817</v>
      </c>
      <c r="AU813">
        <v>0</v>
      </c>
      <c r="AV813">
        <v>0</v>
      </c>
      <c r="AW813">
        <v>8300458</v>
      </c>
      <c r="AX813">
        <v>771991</v>
      </c>
      <c r="AY813">
        <v>11901136</v>
      </c>
      <c r="AZ813">
        <v>0</v>
      </c>
      <c r="BA813">
        <v>56466</v>
      </c>
      <c r="BB813">
        <v>0</v>
      </c>
      <c r="BC813">
        <v>0</v>
      </c>
      <c r="BD813">
        <v>0</v>
      </c>
      <c r="BE813">
        <v>0</v>
      </c>
      <c r="BF813">
        <v>3226</v>
      </c>
      <c r="BG813">
        <v>7845419</v>
      </c>
      <c r="BH813">
        <v>0</v>
      </c>
      <c r="BI813">
        <v>0</v>
      </c>
      <c r="BJ813">
        <v>0</v>
      </c>
      <c r="BK813">
        <v>0</v>
      </c>
      <c r="BL813">
        <v>0</v>
      </c>
      <c r="BM813">
        <v>0</v>
      </c>
      <c r="BN813">
        <v>0</v>
      </c>
      <c r="BO813">
        <v>0</v>
      </c>
      <c r="BP813">
        <v>0</v>
      </c>
      <c r="BQ813">
        <v>0</v>
      </c>
      <c r="BR813">
        <v>0</v>
      </c>
      <c r="BS813">
        <v>4.6906474820143886</v>
      </c>
    </row>
    <row r="814" spans="1:71" x14ac:dyDescent="0.25">
      <c r="A814">
        <v>106084001</v>
      </c>
      <c r="B814" t="s">
        <v>764</v>
      </c>
      <c r="C814" s="1">
        <f t="shared" si="12"/>
        <v>43922</v>
      </c>
      <c r="D814" s="2" t="s">
        <v>962</v>
      </c>
      <c r="E814" s="1">
        <v>43834</v>
      </c>
      <c r="F814" s="1">
        <v>44012</v>
      </c>
      <c r="G814" t="s">
        <v>765</v>
      </c>
      <c r="H814" t="s">
        <v>89</v>
      </c>
      <c r="I814" t="s">
        <v>72</v>
      </c>
      <c r="J814" t="s">
        <v>73</v>
      </c>
      <c r="K814" t="s">
        <v>766</v>
      </c>
      <c r="L814">
        <v>49</v>
      </c>
      <c r="M814">
        <v>26</v>
      </c>
      <c r="N814">
        <v>7</v>
      </c>
      <c r="O814">
        <v>0</v>
      </c>
      <c r="P814">
        <v>448</v>
      </c>
      <c r="Q814">
        <v>0</v>
      </c>
      <c r="R814">
        <v>919</v>
      </c>
      <c r="S814">
        <v>42</v>
      </c>
      <c r="T814">
        <v>56</v>
      </c>
      <c r="U814">
        <v>538</v>
      </c>
      <c r="V814">
        <v>0</v>
      </c>
      <c r="W814">
        <v>4</v>
      </c>
      <c r="X814">
        <v>107</v>
      </c>
      <c r="Y814">
        <v>206</v>
      </c>
      <c r="Z814">
        <v>11</v>
      </c>
      <c r="AA814">
        <v>0</v>
      </c>
      <c r="AB814">
        <v>1883</v>
      </c>
      <c r="AC814">
        <v>0</v>
      </c>
      <c r="AD814">
        <v>543849</v>
      </c>
      <c r="AE814">
        <v>-18681</v>
      </c>
      <c r="AF814">
        <v>0</v>
      </c>
      <c r="AG814">
        <v>0</v>
      </c>
      <c r="AH814">
        <v>0</v>
      </c>
      <c r="AI814">
        <v>135295</v>
      </c>
      <c r="AJ814">
        <v>0</v>
      </c>
      <c r="AK814">
        <v>0</v>
      </c>
      <c r="AL814">
        <v>135295</v>
      </c>
      <c r="AM814">
        <v>6322319</v>
      </c>
      <c r="AN814">
        <v>417514</v>
      </c>
      <c r="AO814">
        <v>1607189</v>
      </c>
      <c r="AP814">
        <v>4367835</v>
      </c>
      <c r="AQ814">
        <v>0</v>
      </c>
      <c r="AR814">
        <v>183</v>
      </c>
      <c r="AS814">
        <v>977098</v>
      </c>
      <c r="AT814">
        <v>6553459</v>
      </c>
      <c r="AU814">
        <v>0</v>
      </c>
      <c r="AV814">
        <v>64777</v>
      </c>
      <c r="AW814">
        <v>20310374</v>
      </c>
      <c r="AX814">
        <v>7216736</v>
      </c>
      <c r="AY814">
        <v>23372682</v>
      </c>
      <c r="AZ814">
        <v>0</v>
      </c>
      <c r="BA814">
        <v>107761</v>
      </c>
      <c r="BB814">
        <v>0</v>
      </c>
      <c r="BC814">
        <v>0</v>
      </c>
      <c r="BD814">
        <v>0</v>
      </c>
      <c r="BE814">
        <v>0</v>
      </c>
      <c r="BF814">
        <v>946792</v>
      </c>
      <c r="BG814">
        <v>23283476</v>
      </c>
      <c r="BH814">
        <v>0</v>
      </c>
      <c r="BI814">
        <v>0</v>
      </c>
      <c r="BJ814">
        <v>0</v>
      </c>
      <c r="BK814">
        <v>0</v>
      </c>
      <c r="BL814">
        <v>0</v>
      </c>
      <c r="BM814">
        <v>0</v>
      </c>
      <c r="BN814">
        <v>0</v>
      </c>
      <c r="BO814">
        <v>0</v>
      </c>
      <c r="BP814">
        <v>0</v>
      </c>
      <c r="BQ814">
        <v>0</v>
      </c>
      <c r="BR814">
        <v>0</v>
      </c>
      <c r="BS814">
        <v>5.9733333333333336</v>
      </c>
    </row>
    <row r="815" spans="1:71" x14ac:dyDescent="0.25">
      <c r="A815">
        <v>106574010</v>
      </c>
      <c r="B815" t="s">
        <v>767</v>
      </c>
      <c r="C815" s="1">
        <f t="shared" si="12"/>
        <v>43922</v>
      </c>
      <c r="D815" s="2" t="s">
        <v>962</v>
      </c>
      <c r="E815" s="1">
        <v>43834</v>
      </c>
      <c r="F815" s="1">
        <v>44012</v>
      </c>
      <c r="G815" t="s">
        <v>768</v>
      </c>
      <c r="H815" t="s">
        <v>89</v>
      </c>
      <c r="I815" t="s">
        <v>72</v>
      </c>
      <c r="J815" t="s">
        <v>85</v>
      </c>
      <c r="K815" t="s">
        <v>769</v>
      </c>
      <c r="L815">
        <v>48</v>
      </c>
      <c r="M815">
        <v>35</v>
      </c>
      <c r="N815">
        <v>21</v>
      </c>
      <c r="O815">
        <v>1</v>
      </c>
      <c r="P815">
        <v>779</v>
      </c>
      <c r="Q815">
        <v>0</v>
      </c>
      <c r="R815">
        <v>786</v>
      </c>
      <c r="S815">
        <v>315</v>
      </c>
      <c r="T815">
        <v>149</v>
      </c>
      <c r="U815">
        <v>378</v>
      </c>
      <c r="V815">
        <v>0</v>
      </c>
      <c r="W815">
        <v>0</v>
      </c>
      <c r="X815">
        <v>69</v>
      </c>
      <c r="Y815">
        <v>506</v>
      </c>
      <c r="Z815">
        <v>54</v>
      </c>
      <c r="AA815">
        <v>2</v>
      </c>
      <c r="AB815">
        <v>2259</v>
      </c>
      <c r="AC815">
        <v>0</v>
      </c>
      <c r="AD815">
        <v>342800</v>
      </c>
      <c r="AE815">
        <v>0</v>
      </c>
      <c r="AF815">
        <v>0</v>
      </c>
      <c r="AG815">
        <v>0</v>
      </c>
      <c r="AH815">
        <v>1580356</v>
      </c>
      <c r="AI815">
        <v>0</v>
      </c>
      <c r="AJ815">
        <v>0</v>
      </c>
      <c r="AK815">
        <v>2690734</v>
      </c>
      <c r="AL815">
        <v>4271090</v>
      </c>
      <c r="AM815">
        <v>4566976</v>
      </c>
      <c r="AN815">
        <v>2489686</v>
      </c>
      <c r="AO815">
        <v>2026167</v>
      </c>
      <c r="AP815">
        <v>2089648</v>
      </c>
      <c r="AQ815">
        <v>0</v>
      </c>
      <c r="AR815">
        <v>0</v>
      </c>
      <c r="AS815">
        <v>0</v>
      </c>
      <c r="AT815">
        <v>17780349</v>
      </c>
      <c r="AU815">
        <v>0</v>
      </c>
      <c r="AV815">
        <v>1242666</v>
      </c>
      <c r="AW815">
        <v>30195492</v>
      </c>
      <c r="AX815">
        <v>3044538</v>
      </c>
      <c r="AY815">
        <v>33707686</v>
      </c>
      <c r="AZ815">
        <v>0</v>
      </c>
      <c r="BA815">
        <v>16160</v>
      </c>
      <c r="BB815">
        <v>0</v>
      </c>
      <c r="BC815">
        <v>0</v>
      </c>
      <c r="BD815">
        <v>0</v>
      </c>
      <c r="BE815">
        <v>0</v>
      </c>
      <c r="BF815">
        <v>1200042</v>
      </c>
      <c r="BG815">
        <v>31716238</v>
      </c>
      <c r="BH815">
        <v>0</v>
      </c>
      <c r="BI815">
        <v>0</v>
      </c>
      <c r="BJ815">
        <v>0</v>
      </c>
      <c r="BK815">
        <v>0</v>
      </c>
      <c r="BL815">
        <v>0</v>
      </c>
      <c r="BM815">
        <v>0</v>
      </c>
      <c r="BN815">
        <v>0</v>
      </c>
      <c r="BO815">
        <v>0</v>
      </c>
      <c r="BP815">
        <v>0</v>
      </c>
      <c r="BQ815">
        <v>0</v>
      </c>
      <c r="BR815">
        <v>0</v>
      </c>
      <c r="BS815">
        <v>9.3855421686746983</v>
      </c>
    </row>
    <row r="816" spans="1:71" x14ac:dyDescent="0.25">
      <c r="A816">
        <v>106070934</v>
      </c>
      <c r="B816" t="s">
        <v>770</v>
      </c>
      <c r="C816" s="1">
        <f t="shared" si="12"/>
        <v>43922</v>
      </c>
      <c r="D816" s="2" t="s">
        <v>962</v>
      </c>
      <c r="E816" s="1">
        <v>43834</v>
      </c>
      <c r="F816" s="1">
        <v>44012</v>
      </c>
      <c r="G816" t="s">
        <v>217</v>
      </c>
      <c r="H816" t="s">
        <v>89</v>
      </c>
      <c r="I816" t="s">
        <v>72</v>
      </c>
      <c r="J816" t="s">
        <v>85</v>
      </c>
      <c r="K816" t="s">
        <v>364</v>
      </c>
      <c r="L816">
        <v>145</v>
      </c>
      <c r="M816">
        <v>76</v>
      </c>
      <c r="N816">
        <v>17</v>
      </c>
      <c r="O816">
        <v>15</v>
      </c>
      <c r="P816">
        <v>1407</v>
      </c>
      <c r="Q816">
        <v>0</v>
      </c>
      <c r="R816">
        <v>2172</v>
      </c>
      <c r="S816">
        <v>637</v>
      </c>
      <c r="T816">
        <v>588</v>
      </c>
      <c r="U816">
        <v>1286</v>
      </c>
      <c r="V816">
        <v>0</v>
      </c>
      <c r="W816">
        <v>0</v>
      </c>
      <c r="X816">
        <v>176</v>
      </c>
      <c r="Y816">
        <v>652</v>
      </c>
      <c r="Z816">
        <v>62</v>
      </c>
      <c r="AA816">
        <v>56</v>
      </c>
      <c r="AB816">
        <v>5629</v>
      </c>
      <c r="AC816">
        <v>0</v>
      </c>
      <c r="AD816">
        <v>483778</v>
      </c>
      <c r="AE816">
        <v>0</v>
      </c>
      <c r="AF816">
        <v>0</v>
      </c>
      <c r="AG816">
        <v>0</v>
      </c>
      <c r="AH816">
        <v>0</v>
      </c>
      <c r="AI816">
        <v>0</v>
      </c>
      <c r="AJ816">
        <v>0</v>
      </c>
      <c r="AK816">
        <v>0</v>
      </c>
      <c r="AL816">
        <v>0</v>
      </c>
      <c r="AM816">
        <v>8424811</v>
      </c>
      <c r="AN816">
        <v>2388306</v>
      </c>
      <c r="AO816">
        <v>6167926</v>
      </c>
      <c r="AP816">
        <v>6397852</v>
      </c>
      <c r="AQ816">
        <v>0</v>
      </c>
      <c r="AR816">
        <v>0</v>
      </c>
      <c r="AS816">
        <v>1255431</v>
      </c>
      <c r="AT816">
        <v>15593534</v>
      </c>
      <c r="AU816">
        <v>0</v>
      </c>
      <c r="AV816">
        <v>1270417</v>
      </c>
      <c r="AW816">
        <v>41498277</v>
      </c>
      <c r="AX816">
        <v>15433248</v>
      </c>
      <c r="AY816">
        <v>52088710</v>
      </c>
      <c r="AZ816">
        <v>0</v>
      </c>
      <c r="BA816">
        <v>53836</v>
      </c>
      <c r="BB816">
        <v>0</v>
      </c>
      <c r="BC816">
        <v>0</v>
      </c>
      <c r="BD816">
        <v>0</v>
      </c>
      <c r="BE816">
        <v>0</v>
      </c>
      <c r="BF816">
        <v>834463</v>
      </c>
      <c r="BG816">
        <v>56330361</v>
      </c>
      <c r="BH816">
        <v>0</v>
      </c>
      <c r="BI816">
        <v>0</v>
      </c>
      <c r="BJ816">
        <v>0</v>
      </c>
      <c r="BK816">
        <v>0</v>
      </c>
      <c r="BL816">
        <v>0</v>
      </c>
      <c r="BM816">
        <v>0</v>
      </c>
      <c r="BN816">
        <v>0</v>
      </c>
      <c r="BO816">
        <v>0</v>
      </c>
      <c r="BP816">
        <v>0</v>
      </c>
      <c r="BQ816">
        <v>0</v>
      </c>
      <c r="BR816">
        <v>0</v>
      </c>
      <c r="BS816">
        <v>6.366515837104072</v>
      </c>
    </row>
    <row r="817" spans="1:71" x14ac:dyDescent="0.25">
      <c r="A817">
        <v>106171395</v>
      </c>
      <c r="B817" t="s">
        <v>771</v>
      </c>
      <c r="C817" s="1">
        <f t="shared" si="12"/>
        <v>43922</v>
      </c>
      <c r="D817" s="2" t="s">
        <v>962</v>
      </c>
      <c r="E817" s="1">
        <v>43834</v>
      </c>
      <c r="F817" s="1">
        <v>44012</v>
      </c>
      <c r="G817" t="s">
        <v>730</v>
      </c>
      <c r="H817" t="s">
        <v>89</v>
      </c>
      <c r="I817" t="s">
        <v>72</v>
      </c>
      <c r="J817" t="s">
        <v>73</v>
      </c>
      <c r="K817" t="s">
        <v>772</v>
      </c>
      <c r="L817">
        <v>25</v>
      </c>
      <c r="M817">
        <v>17</v>
      </c>
      <c r="N817">
        <v>2</v>
      </c>
      <c r="O817">
        <v>3</v>
      </c>
      <c r="P817">
        <v>382</v>
      </c>
      <c r="Q817">
        <v>0</v>
      </c>
      <c r="R817">
        <v>758</v>
      </c>
      <c r="S817">
        <v>28</v>
      </c>
      <c r="T817">
        <v>71</v>
      </c>
      <c r="U817">
        <v>256</v>
      </c>
      <c r="V817">
        <v>0</v>
      </c>
      <c r="W817">
        <v>0</v>
      </c>
      <c r="X817">
        <v>44</v>
      </c>
      <c r="Y817">
        <v>130</v>
      </c>
      <c r="Z817">
        <v>5</v>
      </c>
      <c r="AA817">
        <v>7</v>
      </c>
      <c r="AB817">
        <v>1299</v>
      </c>
      <c r="AC817">
        <v>0</v>
      </c>
      <c r="AD817">
        <v>1692081</v>
      </c>
      <c r="AE817">
        <v>-9529</v>
      </c>
      <c r="AF817">
        <v>0</v>
      </c>
      <c r="AG817">
        <v>0</v>
      </c>
      <c r="AH817">
        <v>0</v>
      </c>
      <c r="AI817">
        <v>122485</v>
      </c>
      <c r="AJ817">
        <v>0</v>
      </c>
      <c r="AK817">
        <v>0</v>
      </c>
      <c r="AL817">
        <v>122485</v>
      </c>
      <c r="AM817">
        <v>8272083</v>
      </c>
      <c r="AN817">
        <v>193119</v>
      </c>
      <c r="AO817">
        <v>1780283</v>
      </c>
      <c r="AP817">
        <v>2654299</v>
      </c>
      <c r="AQ817">
        <v>0</v>
      </c>
      <c r="AR817">
        <v>0</v>
      </c>
      <c r="AS817">
        <v>1078159</v>
      </c>
      <c r="AT817">
        <v>5760928</v>
      </c>
      <c r="AU817">
        <v>0</v>
      </c>
      <c r="AV817">
        <v>265021</v>
      </c>
      <c r="AW817">
        <v>20003892</v>
      </c>
      <c r="AX817">
        <v>6905139</v>
      </c>
      <c r="AY817">
        <v>22992184</v>
      </c>
      <c r="AZ817">
        <v>0</v>
      </c>
      <c r="BA817">
        <v>34854</v>
      </c>
      <c r="BB817">
        <v>0</v>
      </c>
      <c r="BC817">
        <v>0</v>
      </c>
      <c r="BD817">
        <v>0</v>
      </c>
      <c r="BE817">
        <v>0</v>
      </c>
      <c r="BF817">
        <v>667203</v>
      </c>
      <c r="BG817">
        <v>29640388</v>
      </c>
      <c r="BH817">
        <v>0</v>
      </c>
      <c r="BI817">
        <v>0</v>
      </c>
      <c r="BJ817">
        <v>0</v>
      </c>
      <c r="BK817">
        <v>0</v>
      </c>
      <c r="BL817">
        <v>0</v>
      </c>
      <c r="BM817">
        <v>0</v>
      </c>
      <c r="BN817">
        <v>0</v>
      </c>
      <c r="BO817">
        <v>0</v>
      </c>
      <c r="BP817">
        <v>0</v>
      </c>
      <c r="BQ817">
        <v>0</v>
      </c>
      <c r="BR817">
        <v>0</v>
      </c>
      <c r="BS817">
        <v>9.0952380952380949</v>
      </c>
    </row>
    <row r="818" spans="1:71" x14ac:dyDescent="0.25">
      <c r="A818">
        <v>106444012</v>
      </c>
      <c r="B818" t="s">
        <v>773</v>
      </c>
      <c r="C818" s="1">
        <f t="shared" si="12"/>
        <v>43922</v>
      </c>
      <c r="D818" s="2" t="s">
        <v>962</v>
      </c>
      <c r="E818" s="1">
        <v>43834</v>
      </c>
      <c r="F818" s="1">
        <v>44012</v>
      </c>
      <c r="G818" t="s">
        <v>248</v>
      </c>
      <c r="H818" t="s">
        <v>89</v>
      </c>
      <c r="I818" t="s">
        <v>72</v>
      </c>
      <c r="J818" t="s">
        <v>85</v>
      </c>
      <c r="K818" t="s">
        <v>249</v>
      </c>
      <c r="L818">
        <v>28</v>
      </c>
      <c r="M818">
        <v>10</v>
      </c>
      <c r="N818">
        <v>0</v>
      </c>
      <c r="O818">
        <v>2</v>
      </c>
      <c r="P818">
        <v>249</v>
      </c>
      <c r="Q818">
        <v>0</v>
      </c>
      <c r="R818">
        <v>67</v>
      </c>
      <c r="S818">
        <v>9</v>
      </c>
      <c r="T818">
        <v>35</v>
      </c>
      <c r="U818">
        <v>62</v>
      </c>
      <c r="V818">
        <v>0</v>
      </c>
      <c r="W818">
        <v>0</v>
      </c>
      <c r="X818">
        <v>7</v>
      </c>
      <c r="Y818">
        <v>441</v>
      </c>
      <c r="Z818">
        <v>0</v>
      </c>
      <c r="AA818">
        <v>3</v>
      </c>
      <c r="AB818">
        <v>624</v>
      </c>
      <c r="AC818">
        <v>0</v>
      </c>
      <c r="AD818">
        <v>155799</v>
      </c>
      <c r="AE818">
        <v>0</v>
      </c>
      <c r="AF818">
        <v>0</v>
      </c>
      <c r="AG818">
        <v>0</v>
      </c>
      <c r="AH818">
        <v>0</v>
      </c>
      <c r="AI818">
        <v>0</v>
      </c>
      <c r="AJ818">
        <v>0</v>
      </c>
      <c r="AK818">
        <v>0</v>
      </c>
      <c r="AL818">
        <v>0</v>
      </c>
      <c r="AM818">
        <v>2515573</v>
      </c>
      <c r="AN818">
        <v>555203</v>
      </c>
      <c r="AO818">
        <v>423727</v>
      </c>
      <c r="AP818">
        <v>447730</v>
      </c>
      <c r="AQ818">
        <v>9047</v>
      </c>
      <c r="AR818">
        <v>0</v>
      </c>
      <c r="AS818">
        <v>29057</v>
      </c>
      <c r="AT818">
        <v>9342600</v>
      </c>
      <c r="AU818">
        <v>0</v>
      </c>
      <c r="AV818">
        <v>53696</v>
      </c>
      <c r="AW818">
        <v>13376633</v>
      </c>
      <c r="AX818">
        <v>1731609</v>
      </c>
      <c r="AY818">
        <v>19028380</v>
      </c>
      <c r="AZ818">
        <v>0</v>
      </c>
      <c r="BA818">
        <v>-181882</v>
      </c>
      <c r="BB818">
        <v>0</v>
      </c>
      <c r="BC818">
        <v>0</v>
      </c>
      <c r="BD818">
        <v>0</v>
      </c>
      <c r="BE818">
        <v>0</v>
      </c>
      <c r="BF818">
        <v>771028</v>
      </c>
      <c r="BG818">
        <v>25910204</v>
      </c>
      <c r="BH818">
        <v>0</v>
      </c>
      <c r="BI818">
        <v>0</v>
      </c>
      <c r="BJ818">
        <v>0</v>
      </c>
      <c r="BK818">
        <v>0</v>
      </c>
      <c r="BL818">
        <v>0</v>
      </c>
      <c r="BM818">
        <v>0</v>
      </c>
      <c r="BN818">
        <v>0</v>
      </c>
      <c r="BO818">
        <v>0</v>
      </c>
      <c r="BP818">
        <v>0</v>
      </c>
      <c r="BQ818">
        <v>0</v>
      </c>
      <c r="BR818">
        <v>0</v>
      </c>
      <c r="BS818">
        <v>6.5526315789473681</v>
      </c>
    </row>
    <row r="819" spans="1:71" x14ac:dyDescent="0.25">
      <c r="A819">
        <v>106341051</v>
      </c>
      <c r="B819" t="s">
        <v>775</v>
      </c>
      <c r="C819" s="1">
        <f t="shared" si="12"/>
        <v>43922</v>
      </c>
      <c r="D819" s="2" t="s">
        <v>962</v>
      </c>
      <c r="E819" s="1">
        <v>43834</v>
      </c>
      <c r="F819" s="1">
        <v>44012</v>
      </c>
      <c r="G819" t="s">
        <v>224</v>
      </c>
      <c r="H819" t="s">
        <v>89</v>
      </c>
      <c r="I819" t="s">
        <v>72</v>
      </c>
      <c r="J819" t="s">
        <v>85</v>
      </c>
      <c r="K819" t="s">
        <v>227</v>
      </c>
      <c r="L819">
        <v>523</v>
      </c>
      <c r="M819">
        <v>354</v>
      </c>
      <c r="N819">
        <v>64</v>
      </c>
      <c r="O819">
        <v>41</v>
      </c>
      <c r="P819">
        <v>6097</v>
      </c>
      <c r="Q819">
        <v>0</v>
      </c>
      <c r="R819">
        <v>6043</v>
      </c>
      <c r="S819">
        <v>2750</v>
      </c>
      <c r="T819">
        <v>2313</v>
      </c>
      <c r="U819">
        <v>5604</v>
      </c>
      <c r="V819">
        <v>0</v>
      </c>
      <c r="W819">
        <v>0</v>
      </c>
      <c r="X819">
        <v>4044</v>
      </c>
      <c r="Y819">
        <v>6309</v>
      </c>
      <c r="Z819">
        <v>239</v>
      </c>
      <c r="AA819">
        <v>146</v>
      </c>
      <c r="AB819">
        <v>27448</v>
      </c>
      <c r="AC819">
        <v>0</v>
      </c>
      <c r="AD819">
        <v>1116216</v>
      </c>
      <c r="AE819">
        <v>0</v>
      </c>
      <c r="AF819">
        <v>0</v>
      </c>
      <c r="AG819">
        <v>0</v>
      </c>
      <c r="AH819">
        <v>16986123</v>
      </c>
      <c r="AI819">
        <v>0</v>
      </c>
      <c r="AJ819">
        <v>0</v>
      </c>
      <c r="AK819">
        <v>28305316</v>
      </c>
      <c r="AL819">
        <v>45291439</v>
      </c>
      <c r="AM819">
        <v>43918901</v>
      </c>
      <c r="AN819">
        <v>25393651</v>
      </c>
      <c r="AO819">
        <v>38068619</v>
      </c>
      <c r="AP819">
        <v>29373557</v>
      </c>
      <c r="AQ819">
        <v>0</v>
      </c>
      <c r="AR819">
        <v>0</v>
      </c>
      <c r="AS819">
        <v>13515314</v>
      </c>
      <c r="AT819">
        <v>140095221</v>
      </c>
      <c r="AU819">
        <v>0</v>
      </c>
      <c r="AV819">
        <v>2346169</v>
      </c>
      <c r="AW819">
        <v>292711432</v>
      </c>
      <c r="AX819">
        <v>26977359</v>
      </c>
      <c r="AY819">
        <v>319320914</v>
      </c>
      <c r="AZ819">
        <v>0</v>
      </c>
      <c r="BA819">
        <v>3072156</v>
      </c>
      <c r="BB819">
        <v>0</v>
      </c>
      <c r="BC819">
        <v>0</v>
      </c>
      <c r="BD819">
        <v>0</v>
      </c>
      <c r="BE819">
        <v>0</v>
      </c>
      <c r="BF819">
        <v>3377590</v>
      </c>
      <c r="BG819">
        <v>774734688</v>
      </c>
      <c r="BH819">
        <v>0</v>
      </c>
      <c r="BI819">
        <v>0</v>
      </c>
      <c r="BJ819">
        <v>0</v>
      </c>
      <c r="BK819">
        <v>0</v>
      </c>
      <c r="BL819">
        <v>0</v>
      </c>
      <c r="BM819">
        <v>0</v>
      </c>
      <c r="BN819">
        <v>0</v>
      </c>
      <c r="BO819">
        <v>0</v>
      </c>
      <c r="BP819">
        <v>0</v>
      </c>
      <c r="BQ819">
        <v>0</v>
      </c>
      <c r="BR819">
        <v>0</v>
      </c>
      <c r="BS819">
        <v>6.9521094640820982</v>
      </c>
    </row>
    <row r="820" spans="1:71" x14ac:dyDescent="0.25">
      <c r="A820">
        <v>106311000</v>
      </c>
      <c r="B820" t="s">
        <v>998</v>
      </c>
      <c r="C820" s="1">
        <f t="shared" si="12"/>
        <v>43922</v>
      </c>
      <c r="D820" s="2" t="s">
        <v>962</v>
      </c>
      <c r="E820" s="1">
        <v>43834</v>
      </c>
      <c r="F820" s="1">
        <v>44012</v>
      </c>
      <c r="G820" t="s">
        <v>387</v>
      </c>
      <c r="H820" t="s">
        <v>89</v>
      </c>
      <c r="I820" t="s">
        <v>72</v>
      </c>
      <c r="J820" t="s">
        <v>85</v>
      </c>
      <c r="K820" t="s">
        <v>388</v>
      </c>
      <c r="L820">
        <v>352</v>
      </c>
      <c r="M820">
        <v>257</v>
      </c>
      <c r="N820">
        <v>26</v>
      </c>
      <c r="O820">
        <v>47</v>
      </c>
      <c r="P820">
        <v>4598</v>
      </c>
      <c r="Q820">
        <v>0</v>
      </c>
      <c r="R820">
        <v>8105</v>
      </c>
      <c r="S820">
        <v>3156</v>
      </c>
      <c r="T820">
        <v>1290</v>
      </c>
      <c r="U820">
        <v>2174</v>
      </c>
      <c r="V820">
        <v>0</v>
      </c>
      <c r="W820">
        <v>0</v>
      </c>
      <c r="X820">
        <v>900</v>
      </c>
      <c r="Y820">
        <v>4484</v>
      </c>
      <c r="Z820">
        <v>98</v>
      </c>
      <c r="AA820">
        <v>155</v>
      </c>
      <c r="AB820">
        <v>20362</v>
      </c>
      <c r="AC820">
        <v>0</v>
      </c>
      <c r="AD820">
        <v>458019</v>
      </c>
      <c r="AE820">
        <v>0</v>
      </c>
      <c r="AF820">
        <v>0</v>
      </c>
      <c r="AG820">
        <v>0</v>
      </c>
      <c r="AH820">
        <v>14395269</v>
      </c>
      <c r="AI820">
        <v>0</v>
      </c>
      <c r="AJ820">
        <v>0</v>
      </c>
      <c r="AK820">
        <v>15278601</v>
      </c>
      <c r="AL820">
        <v>29673870</v>
      </c>
      <c r="AM820">
        <v>39946992</v>
      </c>
      <c r="AN820">
        <v>20497927</v>
      </c>
      <c r="AO820">
        <v>8636996</v>
      </c>
      <c r="AP820">
        <v>11817802</v>
      </c>
      <c r="AQ820">
        <v>0</v>
      </c>
      <c r="AR820">
        <v>0</v>
      </c>
      <c r="AS820">
        <v>3428698</v>
      </c>
      <c r="AT820">
        <v>95958975</v>
      </c>
      <c r="AU820">
        <v>0</v>
      </c>
      <c r="AV820">
        <v>6155979</v>
      </c>
      <c r="AW820">
        <v>186443369</v>
      </c>
      <c r="AX820">
        <v>16067508</v>
      </c>
      <c r="AY820">
        <v>188929671</v>
      </c>
      <c r="AZ820">
        <v>0</v>
      </c>
      <c r="BA820">
        <v>233477</v>
      </c>
      <c r="BB820">
        <v>0</v>
      </c>
      <c r="BC820">
        <v>0</v>
      </c>
      <c r="BD820">
        <v>0</v>
      </c>
      <c r="BE820">
        <v>0</v>
      </c>
      <c r="BF820">
        <v>19847047</v>
      </c>
      <c r="BG820">
        <v>325585104</v>
      </c>
      <c r="BH820">
        <v>0</v>
      </c>
      <c r="BI820">
        <v>0</v>
      </c>
      <c r="BJ820">
        <v>0</v>
      </c>
      <c r="BK820">
        <v>0</v>
      </c>
      <c r="BL820">
        <v>0</v>
      </c>
      <c r="BM820">
        <v>0</v>
      </c>
      <c r="BN820">
        <v>0</v>
      </c>
      <c r="BO820">
        <v>0</v>
      </c>
      <c r="BP820">
        <v>0</v>
      </c>
      <c r="BQ820">
        <v>0</v>
      </c>
      <c r="BR820">
        <v>0</v>
      </c>
      <c r="BS820">
        <v>7.5500821018062396</v>
      </c>
    </row>
    <row r="821" spans="1:71" x14ac:dyDescent="0.25">
      <c r="A821">
        <v>106494106</v>
      </c>
      <c r="B821" t="s">
        <v>777</v>
      </c>
      <c r="C821" s="1">
        <f t="shared" si="12"/>
        <v>43922</v>
      </c>
      <c r="D821" s="2" t="s">
        <v>962</v>
      </c>
      <c r="E821" s="1">
        <v>43834</v>
      </c>
      <c r="F821" s="1">
        <v>44012</v>
      </c>
      <c r="G821" t="s">
        <v>121</v>
      </c>
      <c r="H821" t="s">
        <v>89</v>
      </c>
      <c r="I821" t="s">
        <v>72</v>
      </c>
      <c r="J821" t="s">
        <v>85</v>
      </c>
      <c r="K821" t="s">
        <v>122</v>
      </c>
      <c r="L821">
        <v>84</v>
      </c>
      <c r="M821">
        <v>76</v>
      </c>
      <c r="N821">
        <v>14</v>
      </c>
      <c r="O821">
        <v>30</v>
      </c>
      <c r="P821">
        <v>1674</v>
      </c>
      <c r="Q821">
        <v>0</v>
      </c>
      <c r="R821">
        <v>2182</v>
      </c>
      <c r="S821">
        <v>479</v>
      </c>
      <c r="T821">
        <v>417</v>
      </c>
      <c r="U821">
        <v>1551</v>
      </c>
      <c r="V821">
        <v>0</v>
      </c>
      <c r="W821">
        <v>0</v>
      </c>
      <c r="X821">
        <v>256</v>
      </c>
      <c r="Y821">
        <v>1038</v>
      </c>
      <c r="Z821">
        <v>70</v>
      </c>
      <c r="AA821">
        <v>147</v>
      </c>
      <c r="AB821">
        <v>6140</v>
      </c>
      <c r="AC821">
        <v>0</v>
      </c>
      <c r="AD821">
        <v>692081</v>
      </c>
      <c r="AE821">
        <v>-507</v>
      </c>
      <c r="AF821">
        <v>0</v>
      </c>
      <c r="AG821">
        <v>0</v>
      </c>
      <c r="AH821">
        <v>141088</v>
      </c>
      <c r="AI821">
        <v>0</v>
      </c>
      <c r="AJ821">
        <v>0</v>
      </c>
      <c r="AK821">
        <v>6623944</v>
      </c>
      <c r="AL821">
        <v>6765032</v>
      </c>
      <c r="AM821">
        <v>18510327</v>
      </c>
      <c r="AN821">
        <v>3715080</v>
      </c>
      <c r="AO821">
        <v>6358509</v>
      </c>
      <c r="AP821">
        <v>8365680</v>
      </c>
      <c r="AQ821">
        <v>0</v>
      </c>
      <c r="AR821">
        <v>5693</v>
      </c>
      <c r="AS821">
        <v>4472806</v>
      </c>
      <c r="AT821">
        <v>29729675</v>
      </c>
      <c r="AU821">
        <v>0</v>
      </c>
      <c r="AV821">
        <v>1382788</v>
      </c>
      <c r="AW821">
        <v>72540558</v>
      </c>
      <c r="AX821">
        <v>12042819</v>
      </c>
      <c r="AY821">
        <v>77460981</v>
      </c>
      <c r="AZ821">
        <v>0</v>
      </c>
      <c r="BA821">
        <v>79822</v>
      </c>
      <c r="BB821">
        <v>0</v>
      </c>
      <c r="BC821">
        <v>0</v>
      </c>
      <c r="BD821">
        <v>0</v>
      </c>
      <c r="BE821">
        <v>0</v>
      </c>
      <c r="BF821">
        <v>8748001</v>
      </c>
      <c r="BG821">
        <v>272283119</v>
      </c>
      <c r="BH821">
        <v>0</v>
      </c>
      <c r="BI821">
        <v>0</v>
      </c>
      <c r="BJ821">
        <v>0</v>
      </c>
      <c r="BK821">
        <v>0</v>
      </c>
      <c r="BL821">
        <v>0</v>
      </c>
      <c r="BM821">
        <v>0</v>
      </c>
      <c r="BN821">
        <v>0</v>
      </c>
      <c r="BO821">
        <v>0</v>
      </c>
      <c r="BP821">
        <v>0</v>
      </c>
      <c r="BQ821">
        <v>0</v>
      </c>
      <c r="BR821">
        <v>0</v>
      </c>
      <c r="BS821">
        <v>10.4625</v>
      </c>
    </row>
    <row r="822" spans="1:71" x14ac:dyDescent="0.25">
      <c r="A822">
        <v>106481094</v>
      </c>
      <c r="B822" t="s">
        <v>934</v>
      </c>
      <c r="C822" s="1">
        <f t="shared" si="12"/>
        <v>43922</v>
      </c>
      <c r="D822" s="2" t="s">
        <v>962</v>
      </c>
      <c r="E822" s="1">
        <v>43834</v>
      </c>
      <c r="F822" s="1">
        <v>44012</v>
      </c>
      <c r="G822" t="s">
        <v>231</v>
      </c>
      <c r="H822" t="s">
        <v>89</v>
      </c>
      <c r="I822" t="s">
        <v>72</v>
      </c>
      <c r="J822" t="s">
        <v>85</v>
      </c>
      <c r="K822" t="s">
        <v>232</v>
      </c>
      <c r="L822">
        <v>106</v>
      </c>
      <c r="M822">
        <v>52</v>
      </c>
      <c r="N822">
        <v>13</v>
      </c>
      <c r="O822">
        <v>8</v>
      </c>
      <c r="P822">
        <v>839</v>
      </c>
      <c r="Q822">
        <v>0</v>
      </c>
      <c r="R822">
        <v>1642</v>
      </c>
      <c r="S822">
        <v>133</v>
      </c>
      <c r="T822">
        <v>363</v>
      </c>
      <c r="U822">
        <v>1084</v>
      </c>
      <c r="V822">
        <v>0</v>
      </c>
      <c r="W822">
        <v>3</v>
      </c>
      <c r="X822">
        <v>88</v>
      </c>
      <c r="Y822">
        <v>331</v>
      </c>
      <c r="Z822">
        <v>53</v>
      </c>
      <c r="AA822">
        <v>30</v>
      </c>
      <c r="AB822">
        <v>3727</v>
      </c>
      <c r="AC822">
        <v>0</v>
      </c>
      <c r="AD822">
        <v>789269</v>
      </c>
      <c r="AE822">
        <v>-5667</v>
      </c>
      <c r="AF822">
        <v>0</v>
      </c>
      <c r="AG822">
        <v>0</v>
      </c>
      <c r="AH822">
        <v>0</v>
      </c>
      <c r="AI822">
        <v>0</v>
      </c>
      <c r="AJ822">
        <v>0</v>
      </c>
      <c r="AK822">
        <v>481421</v>
      </c>
      <c r="AL822">
        <v>481421</v>
      </c>
      <c r="AM822">
        <v>7040413</v>
      </c>
      <c r="AN822">
        <v>888843</v>
      </c>
      <c r="AO822">
        <v>3702038</v>
      </c>
      <c r="AP822">
        <v>5308147</v>
      </c>
      <c r="AQ822">
        <v>0</v>
      </c>
      <c r="AR822">
        <v>0</v>
      </c>
      <c r="AS822">
        <v>535097</v>
      </c>
      <c r="AT822">
        <v>9660037</v>
      </c>
      <c r="AU822">
        <v>0</v>
      </c>
      <c r="AV822">
        <v>1811794</v>
      </c>
      <c r="AW822">
        <v>28946369</v>
      </c>
      <c r="AX822">
        <v>12823649</v>
      </c>
      <c r="AY822">
        <v>41283622</v>
      </c>
      <c r="AZ822">
        <v>0</v>
      </c>
      <c r="BA822">
        <v>262944</v>
      </c>
      <c r="BB822">
        <v>0</v>
      </c>
      <c r="BC822">
        <v>0</v>
      </c>
      <c r="BD822">
        <v>0</v>
      </c>
      <c r="BE822">
        <v>0</v>
      </c>
      <c r="BF822">
        <v>432505</v>
      </c>
      <c r="BG822">
        <v>42576453</v>
      </c>
      <c r="BH822">
        <v>0</v>
      </c>
      <c r="BI822">
        <v>0</v>
      </c>
      <c r="BJ822">
        <v>0</v>
      </c>
      <c r="BK822">
        <v>0</v>
      </c>
      <c r="BL822">
        <v>0</v>
      </c>
      <c r="BM822">
        <v>0</v>
      </c>
      <c r="BN822">
        <v>0</v>
      </c>
      <c r="BO822">
        <v>0</v>
      </c>
      <c r="BP822">
        <v>0</v>
      </c>
      <c r="BQ822">
        <v>0</v>
      </c>
      <c r="BR822">
        <v>0</v>
      </c>
      <c r="BS822">
        <v>5.3101265822784809</v>
      </c>
    </row>
    <row r="823" spans="1:71" x14ac:dyDescent="0.25">
      <c r="A823">
        <v>106514030</v>
      </c>
      <c r="B823" t="s">
        <v>778</v>
      </c>
      <c r="C823" s="1">
        <f t="shared" si="12"/>
        <v>43922</v>
      </c>
      <c r="D823" s="2" t="s">
        <v>962</v>
      </c>
      <c r="E823" s="1">
        <v>43834</v>
      </c>
      <c r="F823" s="1">
        <v>44012</v>
      </c>
      <c r="G823" t="s">
        <v>549</v>
      </c>
      <c r="H823" t="s">
        <v>84</v>
      </c>
      <c r="I823" t="s">
        <v>72</v>
      </c>
      <c r="J823" t="s">
        <v>85</v>
      </c>
      <c r="K823" t="s">
        <v>550</v>
      </c>
      <c r="L823">
        <v>14</v>
      </c>
      <c r="M823">
        <v>3</v>
      </c>
      <c r="N823">
        <v>1</v>
      </c>
      <c r="O823">
        <v>1</v>
      </c>
      <c r="P823">
        <v>88</v>
      </c>
      <c r="Q823">
        <v>0</v>
      </c>
      <c r="R823">
        <v>74</v>
      </c>
      <c r="S823">
        <v>2</v>
      </c>
      <c r="T823">
        <v>0</v>
      </c>
      <c r="U823">
        <v>12</v>
      </c>
      <c r="V823">
        <v>0</v>
      </c>
      <c r="W823">
        <v>0</v>
      </c>
      <c r="X823">
        <v>4</v>
      </c>
      <c r="Y823">
        <v>48</v>
      </c>
      <c r="Z823">
        <v>2</v>
      </c>
      <c r="AA823">
        <v>1</v>
      </c>
      <c r="AB823">
        <v>143</v>
      </c>
      <c r="AC823">
        <v>0</v>
      </c>
      <c r="AD823">
        <v>-127029</v>
      </c>
      <c r="AE823">
        <v>0</v>
      </c>
      <c r="AF823">
        <v>0</v>
      </c>
      <c r="AG823">
        <v>0</v>
      </c>
      <c r="AH823">
        <v>0</v>
      </c>
      <c r="AI823">
        <v>0</v>
      </c>
      <c r="AJ823">
        <v>0</v>
      </c>
      <c r="AK823">
        <v>0</v>
      </c>
      <c r="AL823">
        <v>0</v>
      </c>
      <c r="AM823">
        <v>1816709</v>
      </c>
      <c r="AN823">
        <v>23886</v>
      </c>
      <c r="AO823">
        <v>0</v>
      </c>
      <c r="AP823">
        <v>531320</v>
      </c>
      <c r="AQ823">
        <v>0</v>
      </c>
      <c r="AR823">
        <v>0</v>
      </c>
      <c r="AS823">
        <v>344441</v>
      </c>
      <c r="AT823">
        <v>3466346</v>
      </c>
      <c r="AU823">
        <v>0</v>
      </c>
      <c r="AV823">
        <v>0</v>
      </c>
      <c r="AW823">
        <v>6182702</v>
      </c>
      <c r="AX823">
        <v>3169132</v>
      </c>
      <c r="AY823">
        <v>9112480</v>
      </c>
      <c r="AZ823">
        <v>0</v>
      </c>
      <c r="BA823">
        <v>-97231</v>
      </c>
      <c r="BB823">
        <v>0</v>
      </c>
      <c r="BC823">
        <v>0</v>
      </c>
      <c r="BD823">
        <v>0</v>
      </c>
      <c r="BE823">
        <v>0</v>
      </c>
      <c r="BF823">
        <v>0</v>
      </c>
      <c r="BG823">
        <v>3033430</v>
      </c>
      <c r="BH823">
        <v>0</v>
      </c>
      <c r="BI823">
        <v>0</v>
      </c>
      <c r="BJ823">
        <v>0</v>
      </c>
      <c r="BK823">
        <v>0</v>
      </c>
      <c r="BL823">
        <v>0</v>
      </c>
      <c r="BM823">
        <v>0</v>
      </c>
      <c r="BN823">
        <v>0</v>
      </c>
      <c r="BO823">
        <v>0</v>
      </c>
      <c r="BP823">
        <v>0</v>
      </c>
      <c r="BQ823">
        <v>0</v>
      </c>
      <c r="BR823">
        <v>0</v>
      </c>
      <c r="BS823">
        <v>5.1764705882352944</v>
      </c>
    </row>
    <row r="824" spans="1:71" x14ac:dyDescent="0.25">
      <c r="A824">
        <v>106391056</v>
      </c>
      <c r="B824" t="s">
        <v>779</v>
      </c>
      <c r="C824" s="1">
        <f t="shared" si="12"/>
        <v>43922</v>
      </c>
      <c r="D824" s="2" t="s">
        <v>962</v>
      </c>
      <c r="E824" s="1">
        <v>43834</v>
      </c>
      <c r="F824" s="1">
        <v>44012</v>
      </c>
      <c r="G824" t="s">
        <v>234</v>
      </c>
      <c r="H824" t="s">
        <v>89</v>
      </c>
      <c r="I824" t="s">
        <v>72</v>
      </c>
      <c r="J824" t="s">
        <v>85</v>
      </c>
      <c r="K824" t="s">
        <v>780</v>
      </c>
      <c r="L824">
        <v>77</v>
      </c>
      <c r="M824">
        <v>34</v>
      </c>
      <c r="N824">
        <v>27</v>
      </c>
      <c r="O824">
        <v>18</v>
      </c>
      <c r="P824">
        <v>767</v>
      </c>
      <c r="Q824">
        <v>0</v>
      </c>
      <c r="R824">
        <v>718</v>
      </c>
      <c r="S824">
        <v>329</v>
      </c>
      <c r="T824">
        <v>197</v>
      </c>
      <c r="U824">
        <v>540</v>
      </c>
      <c r="V824">
        <v>0</v>
      </c>
      <c r="W824">
        <v>0</v>
      </c>
      <c r="X824">
        <v>78</v>
      </c>
      <c r="Y824">
        <v>450</v>
      </c>
      <c r="Z824">
        <v>74</v>
      </c>
      <c r="AA824">
        <v>49</v>
      </c>
      <c r="AB824">
        <v>2435</v>
      </c>
      <c r="AC824">
        <v>0</v>
      </c>
      <c r="AD824">
        <v>6754</v>
      </c>
      <c r="AE824">
        <v>0</v>
      </c>
      <c r="AF824">
        <v>0</v>
      </c>
      <c r="AG824">
        <v>0</v>
      </c>
      <c r="AH824">
        <v>22120</v>
      </c>
      <c r="AI824">
        <v>0</v>
      </c>
      <c r="AJ824">
        <v>0</v>
      </c>
      <c r="AK824">
        <v>335826</v>
      </c>
      <c r="AL824">
        <v>357946</v>
      </c>
      <c r="AM824">
        <v>3657770</v>
      </c>
      <c r="AN824">
        <v>1316162</v>
      </c>
      <c r="AO824">
        <v>1928322</v>
      </c>
      <c r="AP824">
        <v>2557502</v>
      </c>
      <c r="AQ824">
        <v>0</v>
      </c>
      <c r="AR824">
        <v>0</v>
      </c>
      <c r="AS824">
        <v>104009</v>
      </c>
      <c r="AT824">
        <v>16172989</v>
      </c>
      <c r="AU824">
        <v>0</v>
      </c>
      <c r="AV824">
        <v>2241134</v>
      </c>
      <c r="AW824">
        <v>27977888</v>
      </c>
      <c r="AX824">
        <v>2609527</v>
      </c>
      <c r="AY824">
        <v>32033844</v>
      </c>
      <c r="AZ824">
        <v>0</v>
      </c>
      <c r="BA824">
        <v>33836</v>
      </c>
      <c r="BB824">
        <v>0</v>
      </c>
      <c r="BC824">
        <v>0</v>
      </c>
      <c r="BD824">
        <v>0</v>
      </c>
      <c r="BE824">
        <v>0</v>
      </c>
      <c r="BF824">
        <v>656453</v>
      </c>
      <c r="BG824">
        <v>51794062</v>
      </c>
      <c r="BH824">
        <v>0</v>
      </c>
      <c r="BI824">
        <v>0</v>
      </c>
      <c r="BJ824">
        <v>0</v>
      </c>
      <c r="BK824">
        <v>0</v>
      </c>
      <c r="BL824">
        <v>0</v>
      </c>
      <c r="BM824">
        <v>0</v>
      </c>
      <c r="BN824">
        <v>0</v>
      </c>
      <c r="BO824">
        <v>0</v>
      </c>
      <c r="BP824">
        <v>0</v>
      </c>
      <c r="BQ824">
        <v>0</v>
      </c>
      <c r="BR824">
        <v>0</v>
      </c>
      <c r="BS824">
        <v>6.9099099099099099</v>
      </c>
    </row>
    <row r="825" spans="1:71" x14ac:dyDescent="0.25">
      <c r="A825">
        <v>106291053</v>
      </c>
      <c r="B825" t="s">
        <v>781</v>
      </c>
      <c r="C825" s="1">
        <f t="shared" si="12"/>
        <v>43922</v>
      </c>
      <c r="D825" s="2" t="s">
        <v>962</v>
      </c>
      <c r="E825" s="1">
        <v>43834</v>
      </c>
      <c r="F825" s="1">
        <v>44012</v>
      </c>
      <c r="G825" t="s">
        <v>696</v>
      </c>
      <c r="H825" t="s">
        <v>71</v>
      </c>
      <c r="I825" t="s">
        <v>72</v>
      </c>
      <c r="J825" t="s">
        <v>73</v>
      </c>
      <c r="K825" t="s">
        <v>782</v>
      </c>
      <c r="L825">
        <v>62</v>
      </c>
      <c r="M825">
        <v>62</v>
      </c>
      <c r="N825">
        <v>0</v>
      </c>
      <c r="O825">
        <v>21</v>
      </c>
      <c r="P825">
        <v>409</v>
      </c>
      <c r="Q825">
        <v>0</v>
      </c>
      <c r="R825">
        <v>398</v>
      </c>
      <c r="S825">
        <v>84</v>
      </c>
      <c r="T825">
        <v>84</v>
      </c>
      <c r="U825">
        <v>137</v>
      </c>
      <c r="V825">
        <v>0</v>
      </c>
      <c r="W825">
        <v>0</v>
      </c>
      <c r="X825">
        <v>50</v>
      </c>
      <c r="Y825">
        <v>252</v>
      </c>
      <c r="Z825">
        <v>0</v>
      </c>
      <c r="AA825">
        <v>112</v>
      </c>
      <c r="AB825">
        <v>1117</v>
      </c>
      <c r="AC825">
        <v>0</v>
      </c>
      <c r="AD825">
        <v>1451949</v>
      </c>
      <c r="AE825">
        <v>0</v>
      </c>
      <c r="AF825">
        <v>0</v>
      </c>
      <c r="AG825">
        <v>0</v>
      </c>
      <c r="AH825">
        <v>0</v>
      </c>
      <c r="AI825">
        <v>0</v>
      </c>
      <c r="AJ825">
        <v>0</v>
      </c>
      <c r="AK825">
        <v>0</v>
      </c>
      <c r="AL825">
        <v>0</v>
      </c>
      <c r="AM825">
        <v>10006246</v>
      </c>
      <c r="AN825">
        <v>840104</v>
      </c>
      <c r="AO825">
        <v>1078073</v>
      </c>
      <c r="AP825">
        <v>2549698</v>
      </c>
      <c r="AQ825">
        <v>0</v>
      </c>
      <c r="AR825">
        <v>0</v>
      </c>
      <c r="AS825">
        <v>3036225</v>
      </c>
      <c r="AT825">
        <v>20466169</v>
      </c>
      <c r="AU825">
        <v>0</v>
      </c>
      <c r="AV825">
        <v>-194927</v>
      </c>
      <c r="AW825">
        <v>37781588</v>
      </c>
      <c r="AX825">
        <v>1135878</v>
      </c>
      <c r="AY825">
        <v>44690655</v>
      </c>
      <c r="AZ825">
        <v>0</v>
      </c>
      <c r="BA825">
        <v>-2258218</v>
      </c>
      <c r="BB825">
        <v>0</v>
      </c>
      <c r="BC825">
        <v>0</v>
      </c>
      <c r="BD825">
        <v>0</v>
      </c>
      <c r="BE825">
        <v>0</v>
      </c>
      <c r="BF825">
        <v>2043388</v>
      </c>
      <c r="BG825">
        <v>169567683</v>
      </c>
      <c r="BH825">
        <v>0</v>
      </c>
      <c r="BI825">
        <v>0</v>
      </c>
      <c r="BJ825">
        <v>0</v>
      </c>
      <c r="BK825">
        <v>0</v>
      </c>
      <c r="BL825">
        <v>0</v>
      </c>
      <c r="BM825">
        <v>0</v>
      </c>
      <c r="BN825">
        <v>0</v>
      </c>
      <c r="BO825">
        <v>0</v>
      </c>
      <c r="BP825">
        <v>0</v>
      </c>
      <c r="BQ825">
        <v>0</v>
      </c>
      <c r="BR825">
        <v>0</v>
      </c>
      <c r="BS825">
        <v>3.2983870967741935</v>
      </c>
    </row>
    <row r="826" spans="1:71" x14ac:dyDescent="0.25">
      <c r="A826">
        <v>106190782</v>
      </c>
      <c r="B826" t="s">
        <v>783</v>
      </c>
      <c r="C826" s="1">
        <f t="shared" si="12"/>
        <v>43922</v>
      </c>
      <c r="D826" s="2" t="s">
        <v>962</v>
      </c>
      <c r="E826" s="1">
        <v>43834</v>
      </c>
      <c r="F826" s="1">
        <v>44012</v>
      </c>
      <c r="G826" t="s">
        <v>92</v>
      </c>
      <c r="H826" t="s">
        <v>89</v>
      </c>
      <c r="I826" t="s">
        <v>72</v>
      </c>
      <c r="J826" t="s">
        <v>85</v>
      </c>
      <c r="K826" t="s">
        <v>619</v>
      </c>
      <c r="L826">
        <v>60</v>
      </c>
      <c r="M826">
        <v>60</v>
      </c>
      <c r="N826">
        <v>0</v>
      </c>
      <c r="O826">
        <v>6</v>
      </c>
      <c r="P826">
        <v>716</v>
      </c>
      <c r="Q826">
        <v>0</v>
      </c>
      <c r="R826">
        <v>253</v>
      </c>
      <c r="S826">
        <v>0</v>
      </c>
      <c r="T826">
        <v>1520</v>
      </c>
      <c r="U826">
        <v>0</v>
      </c>
      <c r="V826">
        <v>175</v>
      </c>
      <c r="W826">
        <v>0</v>
      </c>
      <c r="X826">
        <v>701</v>
      </c>
      <c r="Y826">
        <v>0</v>
      </c>
      <c r="Z826">
        <v>0</v>
      </c>
      <c r="AA826">
        <v>59</v>
      </c>
      <c r="AB826">
        <v>2708</v>
      </c>
      <c r="AC826">
        <v>0</v>
      </c>
      <c r="AD826">
        <v>0</v>
      </c>
      <c r="AE826">
        <v>0</v>
      </c>
      <c r="AF826">
        <v>0</v>
      </c>
      <c r="AG826">
        <v>0</v>
      </c>
      <c r="AH826">
        <v>0</v>
      </c>
      <c r="AI826">
        <v>0</v>
      </c>
      <c r="AJ826">
        <v>0</v>
      </c>
      <c r="AK826">
        <v>0</v>
      </c>
      <c r="AL826">
        <v>0</v>
      </c>
      <c r="AM826">
        <v>201055</v>
      </c>
      <c r="AN826">
        <v>0</v>
      </c>
      <c r="AO826">
        <v>2290558</v>
      </c>
      <c r="AP826">
        <v>0</v>
      </c>
      <c r="AQ826">
        <v>163028</v>
      </c>
      <c r="AR826">
        <v>0</v>
      </c>
      <c r="AS826">
        <v>202813</v>
      </c>
      <c r="AT826">
        <v>0</v>
      </c>
      <c r="AU826">
        <v>0</v>
      </c>
      <c r="AV826">
        <v>23471</v>
      </c>
      <c r="AW826">
        <v>2880925</v>
      </c>
      <c r="AX826">
        <v>0</v>
      </c>
      <c r="AY826">
        <v>2671328</v>
      </c>
      <c r="AZ826">
        <v>0</v>
      </c>
      <c r="BA826">
        <v>-432779</v>
      </c>
      <c r="BB826">
        <v>0</v>
      </c>
      <c r="BC826">
        <v>0</v>
      </c>
      <c r="BD826">
        <v>0</v>
      </c>
      <c r="BE826">
        <v>0</v>
      </c>
      <c r="BF826">
        <v>237524</v>
      </c>
      <c r="BG826">
        <v>10887385</v>
      </c>
      <c r="BH826">
        <v>0</v>
      </c>
      <c r="BI826">
        <v>0</v>
      </c>
      <c r="BJ826">
        <v>0</v>
      </c>
      <c r="BK826">
        <v>0</v>
      </c>
      <c r="BL826">
        <v>0</v>
      </c>
      <c r="BM826">
        <v>0</v>
      </c>
      <c r="BN826">
        <v>0</v>
      </c>
      <c r="BO826">
        <v>0</v>
      </c>
      <c r="BP826">
        <v>0</v>
      </c>
      <c r="BQ826">
        <v>0</v>
      </c>
      <c r="BR826">
        <v>0</v>
      </c>
      <c r="BS826">
        <v>5.9666666666666668</v>
      </c>
    </row>
    <row r="827" spans="1:71" x14ac:dyDescent="0.25">
      <c r="A827">
        <v>106014207</v>
      </c>
      <c r="B827" t="s">
        <v>784</v>
      </c>
      <c r="C827" s="1">
        <f t="shared" si="12"/>
        <v>43922</v>
      </c>
      <c r="D827" s="2" t="s">
        <v>962</v>
      </c>
      <c r="E827" s="1">
        <v>43834</v>
      </c>
      <c r="F827" s="1">
        <v>44012</v>
      </c>
      <c r="G827" t="s">
        <v>88</v>
      </c>
      <c r="H827" t="s">
        <v>101</v>
      </c>
      <c r="I827" t="s">
        <v>155</v>
      </c>
      <c r="J827" t="s">
        <v>85</v>
      </c>
      <c r="K827" t="s">
        <v>999</v>
      </c>
      <c r="L827">
        <v>26</v>
      </c>
      <c r="M827">
        <v>26</v>
      </c>
      <c r="N827">
        <v>0</v>
      </c>
      <c r="O827">
        <v>0</v>
      </c>
      <c r="P827">
        <v>293</v>
      </c>
      <c r="Q827">
        <v>0</v>
      </c>
      <c r="R827">
        <v>88</v>
      </c>
      <c r="S827">
        <v>0</v>
      </c>
      <c r="T827">
        <v>0</v>
      </c>
      <c r="U827">
        <v>35</v>
      </c>
      <c r="V827">
        <v>0</v>
      </c>
      <c r="W827">
        <v>0</v>
      </c>
      <c r="X827">
        <v>0</v>
      </c>
      <c r="Y827">
        <v>1587</v>
      </c>
      <c r="Z827">
        <v>0</v>
      </c>
      <c r="AA827">
        <v>0</v>
      </c>
      <c r="AB827">
        <v>1710</v>
      </c>
      <c r="AC827">
        <v>0</v>
      </c>
      <c r="AD827">
        <v>146220</v>
      </c>
      <c r="AE827">
        <v>0</v>
      </c>
      <c r="AF827">
        <v>0</v>
      </c>
      <c r="AG827">
        <v>0</v>
      </c>
      <c r="AH827">
        <v>0</v>
      </c>
      <c r="AI827">
        <v>0</v>
      </c>
      <c r="AJ827">
        <v>0</v>
      </c>
      <c r="AK827">
        <v>0</v>
      </c>
      <c r="AL827">
        <v>0</v>
      </c>
      <c r="AM827">
        <v>114664</v>
      </c>
      <c r="AN827">
        <v>0</v>
      </c>
      <c r="AO827">
        <v>0</v>
      </c>
      <c r="AP827">
        <v>61183</v>
      </c>
      <c r="AQ827">
        <v>0</v>
      </c>
      <c r="AR827">
        <v>0</v>
      </c>
      <c r="AS827">
        <v>0</v>
      </c>
      <c r="AT827">
        <v>2727326</v>
      </c>
      <c r="AU827">
        <v>0</v>
      </c>
      <c r="AV827">
        <v>0</v>
      </c>
      <c r="AW827">
        <v>2903173</v>
      </c>
      <c r="AX827">
        <v>2904</v>
      </c>
      <c r="AY827">
        <v>2838878</v>
      </c>
      <c r="AZ827">
        <v>0</v>
      </c>
      <c r="BA827">
        <v>0</v>
      </c>
      <c r="BB827">
        <v>0</v>
      </c>
      <c r="BC827">
        <v>0</v>
      </c>
      <c r="BD827">
        <v>0</v>
      </c>
      <c r="BE827">
        <v>0</v>
      </c>
      <c r="BF827">
        <v>50778</v>
      </c>
      <c r="BG827">
        <v>947310</v>
      </c>
      <c r="BH827">
        <v>0</v>
      </c>
      <c r="BI827">
        <v>0</v>
      </c>
      <c r="BJ827">
        <v>0</v>
      </c>
      <c r="BK827">
        <v>0</v>
      </c>
      <c r="BL827">
        <v>0</v>
      </c>
      <c r="BM827">
        <v>0</v>
      </c>
      <c r="BN827">
        <v>0</v>
      </c>
      <c r="BO827">
        <v>0</v>
      </c>
      <c r="BP827">
        <v>0</v>
      </c>
      <c r="BQ827">
        <v>0</v>
      </c>
      <c r="BR827">
        <v>0</v>
      </c>
      <c r="BS827">
        <v>5.634615384615385</v>
      </c>
    </row>
    <row r="828" spans="1:71" x14ac:dyDescent="0.25">
      <c r="A828">
        <v>106334457</v>
      </c>
      <c r="B828" t="s">
        <v>1000</v>
      </c>
      <c r="C828" s="1">
        <f t="shared" si="12"/>
        <v>43922</v>
      </c>
      <c r="D828" s="2" t="s">
        <v>962</v>
      </c>
      <c r="E828" s="1">
        <v>43834</v>
      </c>
      <c r="F828" s="1">
        <v>44012</v>
      </c>
      <c r="G828" t="s">
        <v>220</v>
      </c>
      <c r="H828" t="s">
        <v>101</v>
      </c>
      <c r="I828" t="s">
        <v>155</v>
      </c>
      <c r="J828" t="s">
        <v>85</v>
      </c>
      <c r="K828" t="s">
        <v>354</v>
      </c>
      <c r="L828">
        <v>16</v>
      </c>
      <c r="M828">
        <v>16</v>
      </c>
      <c r="N828">
        <v>0</v>
      </c>
      <c r="O828">
        <v>0</v>
      </c>
      <c r="P828">
        <v>79</v>
      </c>
      <c r="Q828">
        <v>0</v>
      </c>
      <c r="R828">
        <v>0</v>
      </c>
      <c r="S828">
        <v>0</v>
      </c>
      <c r="T828">
        <v>0</v>
      </c>
      <c r="U828">
        <v>0</v>
      </c>
      <c r="V828">
        <v>149</v>
      </c>
      <c r="W828">
        <v>0</v>
      </c>
      <c r="X828">
        <v>533</v>
      </c>
      <c r="Y828">
        <v>771</v>
      </c>
      <c r="Z828">
        <v>0</v>
      </c>
      <c r="AA828">
        <v>0</v>
      </c>
      <c r="AB828">
        <v>1453</v>
      </c>
      <c r="AC828">
        <v>0</v>
      </c>
      <c r="AD828">
        <v>0</v>
      </c>
      <c r="AE828">
        <v>0</v>
      </c>
      <c r="AF828">
        <v>0</v>
      </c>
      <c r="AG828">
        <v>0</v>
      </c>
      <c r="AH828">
        <v>0</v>
      </c>
      <c r="AI828">
        <v>0</v>
      </c>
      <c r="AJ828">
        <v>0</v>
      </c>
      <c r="AK828">
        <v>0</v>
      </c>
      <c r="AL828">
        <v>0</v>
      </c>
      <c r="AM828">
        <v>0</v>
      </c>
      <c r="AN828">
        <v>0</v>
      </c>
      <c r="AO828">
        <v>0</v>
      </c>
      <c r="AP828">
        <v>0</v>
      </c>
      <c r="AQ828">
        <v>122364</v>
      </c>
      <c r="AR828">
        <v>0</v>
      </c>
      <c r="AS828">
        <v>437718</v>
      </c>
      <c r="AT828">
        <v>633172</v>
      </c>
      <c r="AU828">
        <v>0</v>
      </c>
      <c r="AV828">
        <v>0</v>
      </c>
      <c r="AW828">
        <v>1193254</v>
      </c>
      <c r="AX828">
        <v>0</v>
      </c>
      <c r="AY828">
        <v>1088476</v>
      </c>
      <c r="AZ828">
        <v>0</v>
      </c>
      <c r="BA828">
        <v>0</v>
      </c>
      <c r="BB828">
        <v>0</v>
      </c>
      <c r="BC828">
        <v>0</v>
      </c>
      <c r="BD828">
        <v>0</v>
      </c>
      <c r="BE828">
        <v>0</v>
      </c>
      <c r="BF828">
        <v>0</v>
      </c>
      <c r="BG828">
        <v>1193</v>
      </c>
      <c r="BH828">
        <v>0</v>
      </c>
      <c r="BI828">
        <v>0</v>
      </c>
      <c r="BJ828">
        <v>0</v>
      </c>
      <c r="BK828">
        <v>0</v>
      </c>
      <c r="BL828">
        <v>0</v>
      </c>
      <c r="BM828">
        <v>0</v>
      </c>
      <c r="BN828">
        <v>0</v>
      </c>
      <c r="BO828">
        <v>0</v>
      </c>
      <c r="BP828">
        <v>0</v>
      </c>
      <c r="BQ828">
        <v>0</v>
      </c>
      <c r="BR828">
        <v>0</v>
      </c>
      <c r="BS828">
        <v>2.46875</v>
      </c>
    </row>
    <row r="829" spans="1:71" x14ac:dyDescent="0.25">
      <c r="A829">
        <v>106444029</v>
      </c>
      <c r="B829" t="s">
        <v>787</v>
      </c>
      <c r="C829" s="1">
        <f t="shared" si="12"/>
        <v>43922</v>
      </c>
      <c r="D829" s="2" t="s">
        <v>962</v>
      </c>
      <c r="E829" s="1">
        <v>43834</v>
      </c>
      <c r="F829" s="1">
        <v>44012</v>
      </c>
      <c r="G829" t="s">
        <v>248</v>
      </c>
      <c r="H829" t="s">
        <v>101</v>
      </c>
      <c r="I829" t="s">
        <v>155</v>
      </c>
      <c r="J829" t="s">
        <v>85</v>
      </c>
      <c r="K829" t="s">
        <v>249</v>
      </c>
      <c r="L829">
        <v>16</v>
      </c>
      <c r="M829">
        <v>16</v>
      </c>
      <c r="N829">
        <v>0</v>
      </c>
      <c r="O829">
        <v>0</v>
      </c>
      <c r="P829">
        <v>62</v>
      </c>
      <c r="Q829">
        <v>0</v>
      </c>
      <c r="R829">
        <v>394</v>
      </c>
      <c r="S829">
        <v>0</v>
      </c>
      <c r="T829">
        <v>972</v>
      </c>
      <c r="U829">
        <v>0</v>
      </c>
      <c r="V829">
        <v>47</v>
      </c>
      <c r="W829">
        <v>0</v>
      </c>
      <c r="X829">
        <v>0</v>
      </c>
      <c r="Y829">
        <v>10</v>
      </c>
      <c r="Z829">
        <v>0</v>
      </c>
      <c r="AA829">
        <v>0</v>
      </c>
      <c r="AB829">
        <v>1423</v>
      </c>
      <c r="AC829">
        <v>0</v>
      </c>
      <c r="AD829">
        <v>0</v>
      </c>
      <c r="AE829">
        <v>0</v>
      </c>
      <c r="AF829">
        <v>0</v>
      </c>
      <c r="AG829">
        <v>0</v>
      </c>
      <c r="AH829">
        <v>0</v>
      </c>
      <c r="AI829">
        <v>0</v>
      </c>
      <c r="AJ829">
        <v>0</v>
      </c>
      <c r="AK829">
        <v>0</v>
      </c>
      <c r="AL829">
        <v>0</v>
      </c>
      <c r="AM829">
        <v>518739</v>
      </c>
      <c r="AN829">
        <v>0</v>
      </c>
      <c r="AO829">
        <v>1279733</v>
      </c>
      <c r="AP829">
        <v>0</v>
      </c>
      <c r="AQ829">
        <v>61881</v>
      </c>
      <c r="AR829">
        <v>0</v>
      </c>
      <c r="AS829">
        <v>0</v>
      </c>
      <c r="AT829">
        <v>13166</v>
      </c>
      <c r="AU829">
        <v>0</v>
      </c>
      <c r="AV829">
        <v>0</v>
      </c>
      <c r="AW829">
        <v>1873519</v>
      </c>
      <c r="AX829">
        <v>0</v>
      </c>
      <c r="AY829">
        <v>1827082</v>
      </c>
      <c r="AZ829">
        <v>0</v>
      </c>
      <c r="BA829">
        <v>0</v>
      </c>
      <c r="BB829">
        <v>0</v>
      </c>
      <c r="BC829">
        <v>0</v>
      </c>
      <c r="BD829">
        <v>0</v>
      </c>
      <c r="BE829">
        <v>0</v>
      </c>
      <c r="BF829">
        <v>0</v>
      </c>
      <c r="BG829">
        <v>30128</v>
      </c>
      <c r="BH829">
        <v>0</v>
      </c>
      <c r="BI829">
        <v>0</v>
      </c>
      <c r="BJ829">
        <v>0</v>
      </c>
      <c r="BK829">
        <v>0</v>
      </c>
      <c r="BL829">
        <v>0</v>
      </c>
      <c r="BM829">
        <v>0</v>
      </c>
      <c r="BN829">
        <v>0</v>
      </c>
      <c r="BO829">
        <v>0</v>
      </c>
      <c r="BP829">
        <v>0</v>
      </c>
      <c r="BQ829">
        <v>0</v>
      </c>
      <c r="BR829">
        <v>0</v>
      </c>
      <c r="BS829">
        <v>1.9375</v>
      </c>
    </row>
    <row r="830" spans="1:71" x14ac:dyDescent="0.25">
      <c r="A830">
        <v>106504081</v>
      </c>
      <c r="B830" t="s">
        <v>788</v>
      </c>
      <c r="C830" s="1">
        <f t="shared" si="12"/>
        <v>43922</v>
      </c>
      <c r="D830" s="2" t="s">
        <v>962</v>
      </c>
      <c r="E830" s="1">
        <v>43834</v>
      </c>
      <c r="F830" s="1">
        <v>44012</v>
      </c>
      <c r="G830" t="s">
        <v>174</v>
      </c>
      <c r="H830" t="s">
        <v>101</v>
      </c>
      <c r="I830" t="s">
        <v>155</v>
      </c>
      <c r="J830" t="s">
        <v>85</v>
      </c>
      <c r="K830" t="s">
        <v>789</v>
      </c>
      <c r="L830">
        <v>16</v>
      </c>
      <c r="M830">
        <v>16</v>
      </c>
      <c r="N830">
        <v>0</v>
      </c>
      <c r="O830">
        <v>0</v>
      </c>
      <c r="P830">
        <v>177</v>
      </c>
      <c r="Q830">
        <v>0</v>
      </c>
      <c r="R830">
        <v>0</v>
      </c>
      <c r="S830">
        <v>0</v>
      </c>
      <c r="T830">
        <v>0</v>
      </c>
      <c r="U830">
        <v>0</v>
      </c>
      <c r="V830">
        <v>174</v>
      </c>
      <c r="W830">
        <v>0</v>
      </c>
      <c r="X830">
        <v>1104</v>
      </c>
      <c r="Y830">
        <v>0</v>
      </c>
      <c r="Z830">
        <v>0</v>
      </c>
      <c r="AA830">
        <v>0</v>
      </c>
      <c r="AB830">
        <v>1278</v>
      </c>
      <c r="AC830">
        <v>0</v>
      </c>
      <c r="AD830">
        <v>0</v>
      </c>
      <c r="AE830">
        <v>0</v>
      </c>
      <c r="AF830">
        <v>0</v>
      </c>
      <c r="AG830">
        <v>0</v>
      </c>
      <c r="AH830">
        <v>0</v>
      </c>
      <c r="AI830">
        <v>0</v>
      </c>
      <c r="AJ830">
        <v>0</v>
      </c>
      <c r="AK830">
        <v>0</v>
      </c>
      <c r="AL830">
        <v>0</v>
      </c>
      <c r="AM830">
        <v>0</v>
      </c>
      <c r="AN830">
        <v>0</v>
      </c>
      <c r="AO830">
        <v>0</v>
      </c>
      <c r="AP830">
        <v>0</v>
      </c>
      <c r="AQ830">
        <v>189978</v>
      </c>
      <c r="AR830">
        <v>0</v>
      </c>
      <c r="AS830">
        <v>1205377</v>
      </c>
      <c r="AT830">
        <v>0</v>
      </c>
      <c r="AU830">
        <v>0</v>
      </c>
      <c r="AV830">
        <v>0</v>
      </c>
      <c r="AW830">
        <v>1395355</v>
      </c>
      <c r="AX830">
        <v>0</v>
      </c>
      <c r="AY830">
        <v>1240277</v>
      </c>
      <c r="AZ830">
        <v>0</v>
      </c>
      <c r="BA830">
        <v>0</v>
      </c>
      <c r="BB830">
        <v>0</v>
      </c>
      <c r="BC830">
        <v>0</v>
      </c>
      <c r="BD830">
        <v>0</v>
      </c>
      <c r="BE830">
        <v>0</v>
      </c>
      <c r="BF830">
        <v>5027</v>
      </c>
      <c r="BG830">
        <v>24650</v>
      </c>
      <c r="BH830">
        <v>0</v>
      </c>
      <c r="BI830">
        <v>0</v>
      </c>
      <c r="BJ830">
        <v>0</v>
      </c>
      <c r="BK830">
        <v>0</v>
      </c>
      <c r="BL830">
        <v>0</v>
      </c>
      <c r="BM830">
        <v>0</v>
      </c>
      <c r="BN830">
        <v>0</v>
      </c>
      <c r="BO830">
        <v>0</v>
      </c>
      <c r="BP830">
        <v>0</v>
      </c>
      <c r="BQ830">
        <v>0</v>
      </c>
      <c r="BR830">
        <v>0</v>
      </c>
      <c r="BS830">
        <v>5.53125</v>
      </c>
    </row>
    <row r="831" spans="1:71" x14ac:dyDescent="0.25">
      <c r="A831">
        <v>106014226</v>
      </c>
      <c r="B831" t="s">
        <v>790</v>
      </c>
      <c r="C831" s="1">
        <f t="shared" si="12"/>
        <v>43922</v>
      </c>
      <c r="D831" s="2" t="s">
        <v>962</v>
      </c>
      <c r="E831" s="1">
        <v>43834</v>
      </c>
      <c r="F831" s="1">
        <v>44012</v>
      </c>
      <c r="G831" t="s">
        <v>88</v>
      </c>
      <c r="H831" t="s">
        <v>101</v>
      </c>
      <c r="I831" t="s">
        <v>155</v>
      </c>
      <c r="J831" t="s">
        <v>85</v>
      </c>
      <c r="K831" t="s">
        <v>394</v>
      </c>
      <c r="L831">
        <v>16</v>
      </c>
      <c r="M831">
        <v>16</v>
      </c>
      <c r="N831">
        <v>0</v>
      </c>
      <c r="O831">
        <v>0</v>
      </c>
      <c r="P831">
        <v>90</v>
      </c>
      <c r="Q831">
        <v>0</v>
      </c>
      <c r="R831">
        <v>0</v>
      </c>
      <c r="S831">
        <v>0</v>
      </c>
      <c r="T831">
        <v>0</v>
      </c>
      <c r="U831">
        <v>0</v>
      </c>
      <c r="V831">
        <v>82</v>
      </c>
      <c r="W831">
        <v>0</v>
      </c>
      <c r="X831">
        <v>535</v>
      </c>
      <c r="Y831">
        <v>286</v>
      </c>
      <c r="Z831">
        <v>0</v>
      </c>
      <c r="AA831">
        <v>0</v>
      </c>
      <c r="AB831">
        <v>903</v>
      </c>
      <c r="AC831">
        <v>0</v>
      </c>
      <c r="AD831">
        <v>20104</v>
      </c>
      <c r="AE831">
        <v>0</v>
      </c>
      <c r="AF831">
        <v>0</v>
      </c>
      <c r="AG831">
        <v>0</v>
      </c>
      <c r="AH831">
        <v>0</v>
      </c>
      <c r="AI831">
        <v>0</v>
      </c>
      <c r="AJ831">
        <v>0</v>
      </c>
      <c r="AK831">
        <v>0</v>
      </c>
      <c r="AL831">
        <v>0</v>
      </c>
      <c r="AM831">
        <v>0</v>
      </c>
      <c r="AN831">
        <v>0</v>
      </c>
      <c r="AO831">
        <v>0</v>
      </c>
      <c r="AP831">
        <v>0</v>
      </c>
      <c r="AQ831">
        <v>199019</v>
      </c>
      <c r="AR831">
        <v>0</v>
      </c>
      <c r="AS831">
        <v>1298477</v>
      </c>
      <c r="AT831">
        <v>450709</v>
      </c>
      <c r="AU831">
        <v>0</v>
      </c>
      <c r="AV831">
        <v>0</v>
      </c>
      <c r="AW831">
        <v>1948205</v>
      </c>
      <c r="AX831">
        <v>0</v>
      </c>
      <c r="AY831">
        <v>1782938</v>
      </c>
      <c r="AZ831">
        <v>0</v>
      </c>
      <c r="BA831">
        <v>0</v>
      </c>
      <c r="BB831">
        <v>0</v>
      </c>
      <c r="BC831">
        <v>0</v>
      </c>
      <c r="BD831">
        <v>0</v>
      </c>
      <c r="BE831">
        <v>0</v>
      </c>
      <c r="BF831">
        <v>18262</v>
      </c>
      <c r="BG831">
        <v>124838</v>
      </c>
      <c r="BH831">
        <v>0</v>
      </c>
      <c r="BI831">
        <v>0</v>
      </c>
      <c r="BJ831">
        <v>0</v>
      </c>
      <c r="BK831">
        <v>0</v>
      </c>
      <c r="BL831">
        <v>0</v>
      </c>
      <c r="BM831">
        <v>0</v>
      </c>
      <c r="BN831">
        <v>0</v>
      </c>
      <c r="BO831">
        <v>0</v>
      </c>
      <c r="BP831">
        <v>0</v>
      </c>
      <c r="BQ831">
        <v>0</v>
      </c>
      <c r="BR831">
        <v>0</v>
      </c>
      <c r="BS831">
        <v>2.8125</v>
      </c>
    </row>
    <row r="832" spans="1:71" x14ac:dyDescent="0.25">
      <c r="A832">
        <v>106334564</v>
      </c>
      <c r="B832" t="s">
        <v>791</v>
      </c>
      <c r="C832" s="1">
        <f t="shared" si="12"/>
        <v>43922</v>
      </c>
      <c r="D832" s="2" t="s">
        <v>962</v>
      </c>
      <c r="E832" s="1">
        <v>43834</v>
      </c>
      <c r="F832" s="1">
        <v>44012</v>
      </c>
      <c r="G832" t="s">
        <v>220</v>
      </c>
      <c r="H832" t="s">
        <v>101</v>
      </c>
      <c r="I832" t="s">
        <v>72</v>
      </c>
      <c r="J832" t="s">
        <v>85</v>
      </c>
      <c r="K832" t="s">
        <v>792</v>
      </c>
      <c r="L832">
        <v>140</v>
      </c>
      <c r="M832">
        <v>140</v>
      </c>
      <c r="N832">
        <v>0</v>
      </c>
      <c r="O832">
        <v>27</v>
      </c>
      <c r="P832">
        <v>1784</v>
      </c>
      <c r="Q832">
        <v>0</v>
      </c>
      <c r="R832">
        <v>2396</v>
      </c>
      <c r="S832">
        <v>1972</v>
      </c>
      <c r="T832">
        <v>486</v>
      </c>
      <c r="U832">
        <v>1266</v>
      </c>
      <c r="V832">
        <v>0</v>
      </c>
      <c r="W832">
        <v>0</v>
      </c>
      <c r="X832">
        <v>297</v>
      </c>
      <c r="Y832">
        <v>1201</v>
      </c>
      <c r="Z832">
        <v>0</v>
      </c>
      <c r="AA832">
        <v>110</v>
      </c>
      <c r="AB832">
        <v>7728</v>
      </c>
      <c r="AC832">
        <v>0</v>
      </c>
      <c r="AD832">
        <v>2468288</v>
      </c>
      <c r="AE832">
        <v>0</v>
      </c>
      <c r="AF832">
        <v>0</v>
      </c>
      <c r="AG832">
        <v>0</v>
      </c>
      <c r="AH832">
        <v>0</v>
      </c>
      <c r="AI832">
        <v>0</v>
      </c>
      <c r="AJ832">
        <v>0</v>
      </c>
      <c r="AK832">
        <v>0</v>
      </c>
      <c r="AL832">
        <v>0</v>
      </c>
      <c r="AM832">
        <v>8462147</v>
      </c>
      <c r="AN832">
        <v>8252197</v>
      </c>
      <c r="AO832">
        <v>1380151</v>
      </c>
      <c r="AP832">
        <v>2695724</v>
      </c>
      <c r="AQ832">
        <v>0</v>
      </c>
      <c r="AR832">
        <v>0</v>
      </c>
      <c r="AS832">
        <v>2622735</v>
      </c>
      <c r="AT832">
        <v>14249040</v>
      </c>
      <c r="AU832">
        <v>-76382</v>
      </c>
      <c r="AV832">
        <v>702426</v>
      </c>
      <c r="AW832">
        <v>38288038</v>
      </c>
      <c r="AX832">
        <v>3609972</v>
      </c>
      <c r="AY832">
        <v>44304625</v>
      </c>
      <c r="AZ832">
        <v>0</v>
      </c>
      <c r="BA832">
        <v>0</v>
      </c>
      <c r="BB832">
        <v>0</v>
      </c>
      <c r="BC832">
        <v>0</v>
      </c>
      <c r="BD832">
        <v>0</v>
      </c>
      <c r="BE832">
        <v>0</v>
      </c>
      <c r="BF832">
        <v>2060620</v>
      </c>
      <c r="BG832">
        <v>151026482</v>
      </c>
      <c r="BH832">
        <v>0</v>
      </c>
      <c r="BI832">
        <v>0</v>
      </c>
      <c r="BJ832">
        <v>0</v>
      </c>
      <c r="BK832">
        <v>0</v>
      </c>
      <c r="BL832">
        <v>0</v>
      </c>
      <c r="BM832">
        <v>0</v>
      </c>
      <c r="BN832">
        <v>0</v>
      </c>
      <c r="BO832">
        <v>0</v>
      </c>
      <c r="BP832">
        <v>0</v>
      </c>
      <c r="BQ832">
        <v>0</v>
      </c>
      <c r="BR832">
        <v>0</v>
      </c>
      <c r="BS832">
        <v>6.371428571428571</v>
      </c>
    </row>
    <row r="833" spans="1:71" x14ac:dyDescent="0.25">
      <c r="A833">
        <v>106400548</v>
      </c>
      <c r="B833" t="s">
        <v>1001</v>
      </c>
      <c r="C833" s="1">
        <f t="shared" si="12"/>
        <v>43922</v>
      </c>
      <c r="D833" s="2" t="s">
        <v>962</v>
      </c>
      <c r="E833" s="1">
        <v>43834</v>
      </c>
      <c r="F833" s="1">
        <v>44012</v>
      </c>
      <c r="G833" t="s">
        <v>116</v>
      </c>
      <c r="H833" t="s">
        <v>101</v>
      </c>
      <c r="I833" t="s">
        <v>72</v>
      </c>
      <c r="J833" t="s">
        <v>73</v>
      </c>
      <c r="K833" t="s">
        <v>807</v>
      </c>
      <c r="L833">
        <v>103</v>
      </c>
      <c r="M833">
        <v>39</v>
      </c>
      <c r="N833">
        <v>8</v>
      </c>
      <c r="O833">
        <v>3</v>
      </c>
      <c r="P833">
        <v>877</v>
      </c>
      <c r="Q833">
        <v>0</v>
      </c>
      <c r="R833">
        <v>1463</v>
      </c>
      <c r="S833">
        <v>199</v>
      </c>
      <c r="T833">
        <v>249</v>
      </c>
      <c r="U833">
        <v>690</v>
      </c>
      <c r="V833">
        <v>9</v>
      </c>
      <c r="W833">
        <v>0</v>
      </c>
      <c r="X833">
        <v>34</v>
      </c>
      <c r="Y833">
        <v>532</v>
      </c>
      <c r="Z833">
        <v>30</v>
      </c>
      <c r="AA833">
        <v>11</v>
      </c>
      <c r="AB833">
        <v>3217</v>
      </c>
      <c r="AC833">
        <v>0</v>
      </c>
      <c r="AD833">
        <v>1241000</v>
      </c>
      <c r="AE833">
        <v>0</v>
      </c>
      <c r="AF833">
        <v>0</v>
      </c>
      <c r="AG833">
        <v>0</v>
      </c>
      <c r="AH833">
        <v>0</v>
      </c>
      <c r="AI833">
        <v>0</v>
      </c>
      <c r="AJ833">
        <v>0</v>
      </c>
      <c r="AK833">
        <v>0</v>
      </c>
      <c r="AL833">
        <v>0</v>
      </c>
      <c r="AM833">
        <v>5548371</v>
      </c>
      <c r="AN833">
        <v>974347</v>
      </c>
      <c r="AO833">
        <v>2391262</v>
      </c>
      <c r="AP833">
        <v>4395099</v>
      </c>
      <c r="AQ833">
        <v>23666</v>
      </c>
      <c r="AR833">
        <v>0</v>
      </c>
      <c r="AS833">
        <v>364407</v>
      </c>
      <c r="AT833">
        <v>9641513</v>
      </c>
      <c r="AU833">
        <v>0</v>
      </c>
      <c r="AV833">
        <v>30035</v>
      </c>
      <c r="AW833">
        <v>23368700</v>
      </c>
      <c r="AX833">
        <v>2404896</v>
      </c>
      <c r="AY833">
        <v>23612199</v>
      </c>
      <c r="AZ833">
        <v>0</v>
      </c>
      <c r="BA833">
        <v>38960</v>
      </c>
      <c r="BB833">
        <v>0</v>
      </c>
      <c r="BC833">
        <v>0</v>
      </c>
      <c r="BD833">
        <v>0</v>
      </c>
      <c r="BE833">
        <v>0</v>
      </c>
      <c r="BF833">
        <v>709285</v>
      </c>
      <c r="BG833">
        <v>61477980</v>
      </c>
      <c r="BH833">
        <v>0</v>
      </c>
      <c r="BI833">
        <v>0</v>
      </c>
      <c r="BJ833">
        <v>0</v>
      </c>
      <c r="BK833">
        <v>0</v>
      </c>
      <c r="BL833">
        <v>0</v>
      </c>
      <c r="BM833">
        <v>0</v>
      </c>
      <c r="BN833">
        <v>0</v>
      </c>
      <c r="BO833">
        <v>0</v>
      </c>
      <c r="BP833">
        <v>0</v>
      </c>
      <c r="BQ833">
        <v>0</v>
      </c>
      <c r="BR833">
        <v>0</v>
      </c>
      <c r="BS833">
        <v>6.176056338028169</v>
      </c>
    </row>
    <row r="834" spans="1:71" x14ac:dyDescent="0.25">
      <c r="A834">
        <v>106330120</v>
      </c>
      <c r="B834" t="s">
        <v>793</v>
      </c>
      <c r="C834" s="1">
        <f t="shared" ref="C834:C897" si="13">DATE(LEFT(D834,4), MID(D834,7,1)*3-2, 1)</f>
        <v>43922</v>
      </c>
      <c r="D834" s="2" t="s">
        <v>962</v>
      </c>
      <c r="E834" s="1">
        <v>43834</v>
      </c>
      <c r="F834" s="1">
        <v>44012</v>
      </c>
      <c r="G834" t="s">
        <v>220</v>
      </c>
      <c r="H834" t="s">
        <v>89</v>
      </c>
      <c r="I834" t="s">
        <v>72</v>
      </c>
      <c r="J834" t="s">
        <v>85</v>
      </c>
      <c r="K834" t="s">
        <v>260</v>
      </c>
      <c r="L834">
        <v>100</v>
      </c>
      <c r="M834">
        <v>85</v>
      </c>
      <c r="N834">
        <v>0</v>
      </c>
      <c r="O834">
        <v>14</v>
      </c>
      <c r="P834">
        <v>295</v>
      </c>
      <c r="Q834">
        <v>0</v>
      </c>
      <c r="R834">
        <v>0</v>
      </c>
      <c r="S834">
        <v>0</v>
      </c>
      <c r="T834">
        <v>0</v>
      </c>
      <c r="U834">
        <v>0</v>
      </c>
      <c r="V834">
        <v>0</v>
      </c>
      <c r="W834">
        <v>0</v>
      </c>
      <c r="X834">
        <v>4628</v>
      </c>
      <c r="Y834">
        <v>0</v>
      </c>
      <c r="Z834">
        <v>0</v>
      </c>
      <c r="AA834">
        <v>258</v>
      </c>
      <c r="AB834">
        <v>4886</v>
      </c>
      <c r="AC834">
        <v>0</v>
      </c>
      <c r="AD834">
        <v>282425</v>
      </c>
      <c r="AE834">
        <v>0</v>
      </c>
      <c r="AF834">
        <v>0</v>
      </c>
      <c r="AG834">
        <v>0</v>
      </c>
      <c r="AH834">
        <v>0</v>
      </c>
      <c r="AI834">
        <v>0</v>
      </c>
      <c r="AJ834">
        <v>0</v>
      </c>
      <c r="AK834">
        <v>0</v>
      </c>
      <c r="AL834">
        <v>0</v>
      </c>
      <c r="AM834">
        <v>0</v>
      </c>
      <c r="AN834">
        <v>0</v>
      </c>
      <c r="AO834">
        <v>0</v>
      </c>
      <c r="AP834">
        <v>0</v>
      </c>
      <c r="AQ834">
        <v>0</v>
      </c>
      <c r="AR834">
        <v>0</v>
      </c>
      <c r="AS834">
        <v>5172160</v>
      </c>
      <c r="AT834">
        <v>0</v>
      </c>
      <c r="AU834">
        <v>0</v>
      </c>
      <c r="AV834">
        <v>-278202</v>
      </c>
      <c r="AW834">
        <v>4893958</v>
      </c>
      <c r="AX834">
        <v>727726</v>
      </c>
      <c r="AY834">
        <v>4156244</v>
      </c>
      <c r="AZ834">
        <v>0</v>
      </c>
      <c r="BA834">
        <v>1199</v>
      </c>
      <c r="BB834">
        <v>0</v>
      </c>
      <c r="BC834">
        <v>0</v>
      </c>
      <c r="BD834">
        <v>0</v>
      </c>
      <c r="BE834">
        <v>0</v>
      </c>
      <c r="BF834">
        <v>570240</v>
      </c>
      <c r="BG834">
        <v>26741666</v>
      </c>
      <c r="BH834">
        <v>0</v>
      </c>
      <c r="BI834">
        <v>0</v>
      </c>
      <c r="BJ834">
        <v>0</v>
      </c>
      <c r="BK834">
        <v>0</v>
      </c>
      <c r="BL834">
        <v>0</v>
      </c>
      <c r="BM834">
        <v>0</v>
      </c>
      <c r="BN834">
        <v>0</v>
      </c>
      <c r="BO834">
        <v>0</v>
      </c>
      <c r="BP834">
        <v>0</v>
      </c>
      <c r="BQ834">
        <v>0</v>
      </c>
      <c r="BR834">
        <v>0</v>
      </c>
      <c r="BS834">
        <v>1.5945945945945945</v>
      </c>
    </row>
    <row r="835" spans="1:71" x14ac:dyDescent="0.25">
      <c r="A835">
        <v>106191225</v>
      </c>
      <c r="B835" t="s">
        <v>796</v>
      </c>
      <c r="C835" s="1">
        <f t="shared" si="13"/>
        <v>43922</v>
      </c>
      <c r="D835" s="2" t="s">
        <v>962</v>
      </c>
      <c r="E835" s="1">
        <v>43834</v>
      </c>
      <c r="F835" s="1">
        <v>44012</v>
      </c>
      <c r="G835" t="s">
        <v>92</v>
      </c>
      <c r="H835" t="s">
        <v>89</v>
      </c>
      <c r="I835" t="s">
        <v>72</v>
      </c>
      <c r="J835" t="s">
        <v>85</v>
      </c>
      <c r="K835" t="s">
        <v>204</v>
      </c>
      <c r="L835">
        <v>63</v>
      </c>
      <c r="M835">
        <v>63</v>
      </c>
      <c r="N835">
        <v>0</v>
      </c>
      <c r="O835">
        <v>0</v>
      </c>
      <c r="P835">
        <v>188</v>
      </c>
      <c r="Q835">
        <v>0</v>
      </c>
      <c r="R835">
        <v>0</v>
      </c>
      <c r="S835">
        <v>0</v>
      </c>
      <c r="T835">
        <v>0</v>
      </c>
      <c r="U835">
        <v>0</v>
      </c>
      <c r="V835">
        <v>3670</v>
      </c>
      <c r="W835">
        <v>0</v>
      </c>
      <c r="X835">
        <v>0</v>
      </c>
      <c r="Y835">
        <v>0</v>
      </c>
      <c r="Z835">
        <v>0</v>
      </c>
      <c r="AA835">
        <v>0</v>
      </c>
      <c r="AB835">
        <v>3670</v>
      </c>
      <c r="AC835">
        <v>0</v>
      </c>
      <c r="AD835">
        <v>0</v>
      </c>
      <c r="AE835">
        <v>0</v>
      </c>
      <c r="AF835">
        <v>0</v>
      </c>
      <c r="AG835">
        <v>0</v>
      </c>
      <c r="AH835">
        <v>0</v>
      </c>
      <c r="AI835">
        <v>0</v>
      </c>
      <c r="AJ835">
        <v>0</v>
      </c>
      <c r="AK835">
        <v>0</v>
      </c>
      <c r="AL835">
        <v>0</v>
      </c>
      <c r="AM835">
        <v>0</v>
      </c>
      <c r="AN835">
        <v>0</v>
      </c>
      <c r="AO835">
        <v>0</v>
      </c>
      <c r="AP835">
        <v>0</v>
      </c>
      <c r="AQ835">
        <v>1022708</v>
      </c>
      <c r="AR835">
        <v>0</v>
      </c>
      <c r="AS835">
        <v>0</v>
      </c>
      <c r="AT835">
        <v>0</v>
      </c>
      <c r="AU835">
        <v>0</v>
      </c>
      <c r="AV835">
        <v>0</v>
      </c>
      <c r="AW835">
        <v>1022708</v>
      </c>
      <c r="AX835">
        <v>0</v>
      </c>
      <c r="AY835">
        <v>1186287</v>
      </c>
      <c r="AZ835">
        <v>0</v>
      </c>
      <c r="BA835">
        <v>0</v>
      </c>
      <c r="BB835">
        <v>0</v>
      </c>
      <c r="BC835">
        <v>0</v>
      </c>
      <c r="BD835">
        <v>0</v>
      </c>
      <c r="BE835">
        <v>0</v>
      </c>
      <c r="BF835">
        <v>0</v>
      </c>
      <c r="BG835">
        <v>1557553</v>
      </c>
      <c r="BH835">
        <v>0</v>
      </c>
      <c r="BI835">
        <v>0</v>
      </c>
      <c r="BJ835">
        <v>0</v>
      </c>
      <c r="BK835">
        <v>0</v>
      </c>
      <c r="BL835">
        <v>0</v>
      </c>
      <c r="BM835">
        <v>0</v>
      </c>
      <c r="BN835">
        <v>0</v>
      </c>
      <c r="BO835">
        <v>0</v>
      </c>
      <c r="BP835">
        <v>0</v>
      </c>
      <c r="BQ835">
        <v>0</v>
      </c>
      <c r="BR835">
        <v>0</v>
      </c>
      <c r="BS835">
        <v>1.4920634920634921</v>
      </c>
    </row>
    <row r="836" spans="1:71" x14ac:dyDescent="0.25">
      <c r="A836">
        <v>106190422</v>
      </c>
      <c r="B836" t="s">
        <v>797</v>
      </c>
      <c r="C836" s="1">
        <f t="shared" si="13"/>
        <v>43922</v>
      </c>
      <c r="D836" s="2" t="s">
        <v>962</v>
      </c>
      <c r="E836" s="1">
        <v>43834</v>
      </c>
      <c r="F836" s="1">
        <v>44012</v>
      </c>
      <c r="G836" t="s">
        <v>92</v>
      </c>
      <c r="H836" t="s">
        <v>89</v>
      </c>
      <c r="I836" t="s">
        <v>72</v>
      </c>
      <c r="J836" t="s">
        <v>85</v>
      </c>
      <c r="K836" t="s">
        <v>237</v>
      </c>
      <c r="L836">
        <v>444</v>
      </c>
      <c r="M836">
        <v>265</v>
      </c>
      <c r="N836">
        <v>0</v>
      </c>
      <c r="O836">
        <v>118</v>
      </c>
      <c r="P836">
        <v>4667</v>
      </c>
      <c r="Q836">
        <v>0</v>
      </c>
      <c r="R836">
        <v>6597</v>
      </c>
      <c r="S836">
        <v>6440</v>
      </c>
      <c r="T836">
        <v>684</v>
      </c>
      <c r="U836">
        <v>1150</v>
      </c>
      <c r="V836">
        <v>0</v>
      </c>
      <c r="W836">
        <v>0</v>
      </c>
      <c r="X836">
        <v>158</v>
      </c>
      <c r="Y836">
        <v>6595</v>
      </c>
      <c r="Z836">
        <v>0</v>
      </c>
      <c r="AA836">
        <v>547</v>
      </c>
      <c r="AB836">
        <v>22171</v>
      </c>
      <c r="AC836">
        <v>0</v>
      </c>
      <c r="AD836">
        <v>-2287631</v>
      </c>
      <c r="AE836">
        <v>0</v>
      </c>
      <c r="AF836">
        <v>0</v>
      </c>
      <c r="AG836">
        <v>0</v>
      </c>
      <c r="AH836">
        <v>14030465</v>
      </c>
      <c r="AI836">
        <v>0</v>
      </c>
      <c r="AJ836">
        <v>0</v>
      </c>
      <c r="AK836">
        <v>13783778</v>
      </c>
      <c r="AL836">
        <v>27814243</v>
      </c>
      <c r="AM836">
        <v>26340632</v>
      </c>
      <c r="AN836">
        <v>26126882</v>
      </c>
      <c r="AO836">
        <v>16017872</v>
      </c>
      <c r="AP836">
        <v>12545923</v>
      </c>
      <c r="AQ836">
        <v>0</v>
      </c>
      <c r="AR836">
        <v>0</v>
      </c>
      <c r="AS836">
        <v>1770406</v>
      </c>
      <c r="AT836">
        <v>69497752</v>
      </c>
      <c r="AU836">
        <v>0</v>
      </c>
      <c r="AV836">
        <v>105704</v>
      </c>
      <c r="AW836">
        <v>152405171</v>
      </c>
      <c r="AX836">
        <v>42042882</v>
      </c>
      <c r="AY836">
        <v>187948986</v>
      </c>
      <c r="AZ836">
        <v>0</v>
      </c>
      <c r="BA836">
        <v>19953758</v>
      </c>
      <c r="BB836">
        <v>0</v>
      </c>
      <c r="BC836">
        <v>0</v>
      </c>
      <c r="BD836">
        <v>0</v>
      </c>
      <c r="BE836">
        <v>0</v>
      </c>
      <c r="BF836">
        <v>6409190</v>
      </c>
      <c r="BG836">
        <v>614685386</v>
      </c>
      <c r="BH836">
        <v>0</v>
      </c>
      <c r="BI836">
        <v>0</v>
      </c>
      <c r="BJ836">
        <v>0</v>
      </c>
      <c r="BK836">
        <v>0</v>
      </c>
      <c r="BL836">
        <v>0</v>
      </c>
      <c r="BM836">
        <v>0</v>
      </c>
      <c r="BN836">
        <v>0</v>
      </c>
      <c r="BO836">
        <v>0</v>
      </c>
      <c r="BP836">
        <v>0</v>
      </c>
      <c r="BQ836">
        <v>0</v>
      </c>
      <c r="BR836">
        <v>0</v>
      </c>
      <c r="BS836">
        <v>6.5825105782792663</v>
      </c>
    </row>
    <row r="837" spans="1:71" x14ac:dyDescent="0.25">
      <c r="A837">
        <v>106364451</v>
      </c>
      <c r="B837" t="s">
        <v>798</v>
      </c>
      <c r="C837" s="1">
        <f t="shared" si="13"/>
        <v>43922</v>
      </c>
      <c r="D837" s="2" t="s">
        <v>962</v>
      </c>
      <c r="E837" s="1">
        <v>43834</v>
      </c>
      <c r="F837" s="1">
        <v>44012</v>
      </c>
      <c r="G837" t="s">
        <v>111</v>
      </c>
      <c r="H837" t="s">
        <v>101</v>
      </c>
      <c r="I837" t="s">
        <v>72</v>
      </c>
      <c r="J837" t="s">
        <v>85</v>
      </c>
      <c r="K837" t="s">
        <v>462</v>
      </c>
      <c r="L837">
        <v>81</v>
      </c>
      <c r="M837">
        <v>81</v>
      </c>
      <c r="N837">
        <v>0</v>
      </c>
      <c r="O837">
        <v>0</v>
      </c>
      <c r="P837">
        <v>29</v>
      </c>
      <c r="Q837">
        <v>9</v>
      </c>
      <c r="R837">
        <v>0</v>
      </c>
      <c r="S837">
        <v>0</v>
      </c>
      <c r="T837">
        <v>4549</v>
      </c>
      <c r="U837">
        <v>233</v>
      </c>
      <c r="V837">
        <v>0</v>
      </c>
      <c r="W837">
        <v>0</v>
      </c>
      <c r="X837">
        <v>0</v>
      </c>
      <c r="Y837">
        <v>167</v>
      </c>
      <c r="Z837">
        <v>0</v>
      </c>
      <c r="AA837">
        <v>0</v>
      </c>
      <c r="AB837">
        <v>4949</v>
      </c>
      <c r="AC837">
        <v>4516</v>
      </c>
      <c r="AD837">
        <v>0</v>
      </c>
      <c r="AE837">
        <v>0</v>
      </c>
      <c r="AF837">
        <v>0</v>
      </c>
      <c r="AG837">
        <v>0</v>
      </c>
      <c r="AH837">
        <v>0</v>
      </c>
      <c r="AI837">
        <v>0</v>
      </c>
      <c r="AJ837">
        <v>0</v>
      </c>
      <c r="AK837">
        <v>0</v>
      </c>
      <c r="AL837">
        <v>0</v>
      </c>
      <c r="AM837">
        <v>0</v>
      </c>
      <c r="AN837">
        <v>0</v>
      </c>
      <c r="AO837">
        <v>6561186</v>
      </c>
      <c r="AP837">
        <v>294747</v>
      </c>
      <c r="AQ837">
        <v>0</v>
      </c>
      <c r="AR837">
        <v>0</v>
      </c>
      <c r="AS837">
        <v>0</v>
      </c>
      <c r="AT837">
        <v>218376</v>
      </c>
      <c r="AU837">
        <v>0</v>
      </c>
      <c r="AV837">
        <v>0</v>
      </c>
      <c r="AW837">
        <v>7074309</v>
      </c>
      <c r="AX837">
        <v>0</v>
      </c>
      <c r="AY837">
        <v>7018210</v>
      </c>
      <c r="AZ837">
        <v>0</v>
      </c>
      <c r="BA837">
        <v>0</v>
      </c>
      <c r="BB837">
        <v>0</v>
      </c>
      <c r="BC837">
        <v>0</v>
      </c>
      <c r="BD837">
        <v>0</v>
      </c>
      <c r="BE837">
        <v>0</v>
      </c>
      <c r="BF837">
        <v>96392</v>
      </c>
      <c r="BG837">
        <v>1323336</v>
      </c>
      <c r="BH837">
        <v>0</v>
      </c>
      <c r="BI837">
        <v>0</v>
      </c>
      <c r="BJ837">
        <v>0</v>
      </c>
      <c r="BK837">
        <v>0</v>
      </c>
      <c r="BL837">
        <v>0</v>
      </c>
      <c r="BM837">
        <v>0</v>
      </c>
      <c r="BN837">
        <v>0</v>
      </c>
      <c r="BO837">
        <v>0</v>
      </c>
      <c r="BP837">
        <v>0</v>
      </c>
      <c r="BQ837">
        <v>0</v>
      </c>
      <c r="BR837">
        <v>0</v>
      </c>
      <c r="BS837">
        <v>0.17901234567901234</v>
      </c>
    </row>
    <row r="838" spans="1:71" x14ac:dyDescent="0.25">
      <c r="A838">
        <v>106370780</v>
      </c>
      <c r="B838" t="s">
        <v>799</v>
      </c>
      <c r="C838" s="1">
        <f t="shared" si="13"/>
        <v>43922</v>
      </c>
      <c r="D838" s="2" t="s">
        <v>962</v>
      </c>
      <c r="E838" s="1">
        <v>43834</v>
      </c>
      <c r="F838" s="1">
        <v>44012</v>
      </c>
      <c r="G838" t="s">
        <v>100</v>
      </c>
      <c r="H838" t="s">
        <v>71</v>
      </c>
      <c r="I838" t="s">
        <v>72</v>
      </c>
      <c r="J838" t="s">
        <v>85</v>
      </c>
      <c r="K838" t="s">
        <v>800</v>
      </c>
      <c r="L838">
        <v>386</v>
      </c>
      <c r="M838">
        <v>161</v>
      </c>
      <c r="N838">
        <v>4</v>
      </c>
      <c r="O838">
        <v>88</v>
      </c>
      <c r="P838">
        <v>2224</v>
      </c>
      <c r="Q838">
        <v>0</v>
      </c>
      <c r="R838">
        <v>2949</v>
      </c>
      <c r="S838">
        <v>2398</v>
      </c>
      <c r="T838">
        <v>1431</v>
      </c>
      <c r="U838">
        <v>2203</v>
      </c>
      <c r="V838">
        <v>0</v>
      </c>
      <c r="W838">
        <v>0</v>
      </c>
      <c r="X838">
        <v>1749</v>
      </c>
      <c r="Y838">
        <v>1002</v>
      </c>
      <c r="Z838">
        <v>10</v>
      </c>
      <c r="AA838">
        <v>247</v>
      </c>
      <c r="AB838">
        <v>11989</v>
      </c>
      <c r="AC838">
        <v>0</v>
      </c>
      <c r="AD838">
        <v>8455689</v>
      </c>
      <c r="AE838">
        <v>0</v>
      </c>
      <c r="AF838">
        <v>0</v>
      </c>
      <c r="AG838">
        <v>0</v>
      </c>
      <c r="AH838">
        <v>2363057</v>
      </c>
      <c r="AI838">
        <v>0</v>
      </c>
      <c r="AJ838">
        <v>0</v>
      </c>
      <c r="AK838">
        <v>2019377</v>
      </c>
      <c r="AL838">
        <v>4382434</v>
      </c>
      <c r="AM838">
        <v>15769594</v>
      </c>
      <c r="AN838">
        <v>11744074</v>
      </c>
      <c r="AO838">
        <v>3462304</v>
      </c>
      <c r="AP838">
        <v>6645382</v>
      </c>
      <c r="AQ838">
        <v>0</v>
      </c>
      <c r="AR838">
        <v>0</v>
      </c>
      <c r="AS838">
        <v>6792305</v>
      </c>
      <c r="AT838">
        <v>18399817</v>
      </c>
      <c r="AU838">
        <v>0</v>
      </c>
      <c r="AV838">
        <v>124323</v>
      </c>
      <c r="AW838">
        <v>62937799</v>
      </c>
      <c r="AX838">
        <v>542458</v>
      </c>
      <c r="AY838">
        <v>75441705</v>
      </c>
      <c r="AZ838">
        <v>0</v>
      </c>
      <c r="BA838">
        <v>10852645</v>
      </c>
      <c r="BB838">
        <v>0</v>
      </c>
      <c r="BC838">
        <v>0</v>
      </c>
      <c r="BD838">
        <v>0</v>
      </c>
      <c r="BE838">
        <v>0</v>
      </c>
      <c r="BF838">
        <v>1901715</v>
      </c>
      <c r="BG838">
        <v>95015950</v>
      </c>
      <c r="BH838">
        <v>0</v>
      </c>
      <c r="BI838">
        <v>0</v>
      </c>
      <c r="BJ838">
        <v>0</v>
      </c>
      <c r="BK838">
        <v>0</v>
      </c>
      <c r="BL838">
        <v>0</v>
      </c>
      <c r="BM838">
        <v>0</v>
      </c>
      <c r="BN838">
        <v>0</v>
      </c>
      <c r="BO838">
        <v>0</v>
      </c>
      <c r="BP838">
        <v>0</v>
      </c>
      <c r="BQ838">
        <v>0</v>
      </c>
      <c r="BR838">
        <v>0</v>
      </c>
      <c r="BS838">
        <v>4.0658135283363803</v>
      </c>
    </row>
    <row r="839" spans="1:71" x14ac:dyDescent="0.25">
      <c r="A839">
        <v>106531059</v>
      </c>
      <c r="B839" t="s">
        <v>801</v>
      </c>
      <c r="C839" s="1">
        <f t="shared" si="13"/>
        <v>43922</v>
      </c>
      <c r="D839" s="2" t="s">
        <v>962</v>
      </c>
      <c r="E839" s="1">
        <v>43834</v>
      </c>
      <c r="F839" s="1">
        <v>44012</v>
      </c>
      <c r="G839" t="s">
        <v>802</v>
      </c>
      <c r="H839" t="s">
        <v>71</v>
      </c>
      <c r="I839" t="s">
        <v>72</v>
      </c>
      <c r="J839" t="s">
        <v>73</v>
      </c>
      <c r="K839" t="s">
        <v>803</v>
      </c>
      <c r="L839">
        <v>50</v>
      </c>
      <c r="M839">
        <v>40</v>
      </c>
      <c r="N839">
        <v>0</v>
      </c>
      <c r="O839">
        <v>0</v>
      </c>
      <c r="P839">
        <v>65</v>
      </c>
      <c r="Q839">
        <v>2</v>
      </c>
      <c r="R839">
        <v>368</v>
      </c>
      <c r="S839">
        <v>0</v>
      </c>
      <c r="T839">
        <v>4</v>
      </c>
      <c r="U839">
        <v>1011</v>
      </c>
      <c r="V839">
        <v>0</v>
      </c>
      <c r="W839">
        <v>0</v>
      </c>
      <c r="X839">
        <v>33</v>
      </c>
      <c r="Y839">
        <v>0</v>
      </c>
      <c r="Z839">
        <v>0</v>
      </c>
      <c r="AA839">
        <v>91</v>
      </c>
      <c r="AB839">
        <v>1507</v>
      </c>
      <c r="AC839">
        <v>1002</v>
      </c>
      <c r="AD839">
        <v>150843</v>
      </c>
      <c r="AE839">
        <v>0</v>
      </c>
      <c r="AF839">
        <v>0</v>
      </c>
      <c r="AG839">
        <v>0</v>
      </c>
      <c r="AH839">
        <v>0</v>
      </c>
      <c r="AI839">
        <v>97749</v>
      </c>
      <c r="AJ839">
        <v>0</v>
      </c>
      <c r="AK839">
        <v>0</v>
      </c>
      <c r="AL839">
        <v>97749</v>
      </c>
      <c r="AM839">
        <v>1505053</v>
      </c>
      <c r="AN839">
        <v>0</v>
      </c>
      <c r="AO839">
        <v>-56231</v>
      </c>
      <c r="AP839">
        <v>1220629</v>
      </c>
      <c r="AQ839">
        <v>0</v>
      </c>
      <c r="AR839">
        <v>0</v>
      </c>
      <c r="AS839">
        <v>1219523</v>
      </c>
      <c r="AT839">
        <v>0</v>
      </c>
      <c r="AU839">
        <v>0</v>
      </c>
      <c r="AV839">
        <v>-9921</v>
      </c>
      <c r="AW839">
        <v>3879053</v>
      </c>
      <c r="AX839">
        <v>153547</v>
      </c>
      <c r="AY839">
        <v>4908968</v>
      </c>
      <c r="AZ839">
        <v>0</v>
      </c>
      <c r="BA839">
        <v>64549</v>
      </c>
      <c r="BB839">
        <v>0</v>
      </c>
      <c r="BC839">
        <v>0</v>
      </c>
      <c r="BD839">
        <v>0</v>
      </c>
      <c r="BE839">
        <v>0</v>
      </c>
      <c r="BF839">
        <v>559252</v>
      </c>
      <c r="BG839">
        <v>5047615</v>
      </c>
      <c r="BH839">
        <v>0</v>
      </c>
      <c r="BI839">
        <v>0</v>
      </c>
      <c r="BJ839">
        <v>0</v>
      </c>
      <c r="BK839">
        <v>0</v>
      </c>
      <c r="BL839">
        <v>0</v>
      </c>
      <c r="BM839">
        <v>0</v>
      </c>
      <c r="BN839">
        <v>0</v>
      </c>
      <c r="BO839">
        <v>0</v>
      </c>
      <c r="BP839">
        <v>0</v>
      </c>
      <c r="BQ839">
        <v>0</v>
      </c>
      <c r="BR839">
        <v>0</v>
      </c>
      <c r="BS839">
        <v>0.72222222222222221</v>
      </c>
    </row>
    <row r="840" spans="1:71" x14ac:dyDescent="0.25">
      <c r="A840">
        <v>106010776</v>
      </c>
      <c r="B840" t="s">
        <v>894</v>
      </c>
      <c r="C840" s="1">
        <f t="shared" si="13"/>
        <v>43922</v>
      </c>
      <c r="D840" s="2" t="s">
        <v>962</v>
      </c>
      <c r="E840" s="1">
        <v>43834</v>
      </c>
      <c r="F840" s="1">
        <v>44012</v>
      </c>
      <c r="G840" t="s">
        <v>88</v>
      </c>
      <c r="H840" t="s">
        <v>89</v>
      </c>
      <c r="I840" t="s">
        <v>72</v>
      </c>
      <c r="J840" t="s">
        <v>85</v>
      </c>
      <c r="K840" t="s">
        <v>98</v>
      </c>
      <c r="L840">
        <v>190</v>
      </c>
      <c r="M840">
        <v>190</v>
      </c>
      <c r="N840">
        <v>0</v>
      </c>
      <c r="O840">
        <v>0</v>
      </c>
      <c r="P840">
        <v>1316</v>
      </c>
      <c r="Q840">
        <v>0</v>
      </c>
      <c r="R840">
        <v>16</v>
      </c>
      <c r="S840">
        <v>0</v>
      </c>
      <c r="T840">
        <v>5096</v>
      </c>
      <c r="U840">
        <v>1657</v>
      </c>
      <c r="V840">
        <v>0</v>
      </c>
      <c r="W840">
        <v>0</v>
      </c>
      <c r="X840">
        <v>0</v>
      </c>
      <c r="Y840">
        <v>2029</v>
      </c>
      <c r="Z840">
        <v>0</v>
      </c>
      <c r="AA840">
        <v>0</v>
      </c>
      <c r="AB840">
        <v>8798</v>
      </c>
      <c r="AC840">
        <v>0</v>
      </c>
      <c r="AD840">
        <v>-2969360</v>
      </c>
      <c r="AE840">
        <v>0</v>
      </c>
      <c r="AF840">
        <v>0</v>
      </c>
      <c r="AG840">
        <v>0</v>
      </c>
      <c r="AH840">
        <v>0</v>
      </c>
      <c r="AI840">
        <v>0</v>
      </c>
      <c r="AJ840">
        <v>0</v>
      </c>
      <c r="AK840">
        <v>0</v>
      </c>
      <c r="AL840">
        <v>0</v>
      </c>
      <c r="AM840">
        <v>419424</v>
      </c>
      <c r="AN840">
        <v>0</v>
      </c>
      <c r="AO840">
        <v>86708978</v>
      </c>
      <c r="AP840">
        <v>20052300</v>
      </c>
      <c r="AQ840">
        <v>0</v>
      </c>
      <c r="AR840">
        <v>0</v>
      </c>
      <c r="AS840">
        <v>0</v>
      </c>
      <c r="AT840">
        <v>46267489</v>
      </c>
      <c r="AU840">
        <v>0</v>
      </c>
      <c r="AV840">
        <v>142414</v>
      </c>
      <c r="AW840">
        <v>153590605</v>
      </c>
      <c r="AX840">
        <v>13310288</v>
      </c>
      <c r="AY840">
        <v>178663958</v>
      </c>
      <c r="AZ840">
        <v>0</v>
      </c>
      <c r="BA840">
        <v>13628921</v>
      </c>
      <c r="BB840">
        <v>0</v>
      </c>
      <c r="BC840">
        <v>0</v>
      </c>
      <c r="BD840">
        <v>0</v>
      </c>
      <c r="BE840">
        <v>0</v>
      </c>
      <c r="BF840">
        <v>31529000</v>
      </c>
      <c r="BG840">
        <v>364580000</v>
      </c>
      <c r="BH840">
        <v>0</v>
      </c>
      <c r="BI840">
        <v>0</v>
      </c>
      <c r="BJ840">
        <v>0</v>
      </c>
      <c r="BK840">
        <v>0</v>
      </c>
      <c r="BL840">
        <v>0</v>
      </c>
      <c r="BM840">
        <v>0</v>
      </c>
      <c r="BN840">
        <v>0</v>
      </c>
      <c r="BO840">
        <v>0</v>
      </c>
      <c r="BP840">
        <v>0</v>
      </c>
      <c r="BQ840">
        <v>0</v>
      </c>
      <c r="BR840">
        <v>0</v>
      </c>
      <c r="BS840">
        <v>3.4631578947368422</v>
      </c>
    </row>
    <row r="841" spans="1:71" x14ac:dyDescent="0.25">
      <c r="A841">
        <v>106381154</v>
      </c>
      <c r="B841" t="s">
        <v>808</v>
      </c>
      <c r="C841" s="1">
        <f t="shared" si="13"/>
        <v>43922</v>
      </c>
      <c r="D841" s="2" t="s">
        <v>962</v>
      </c>
      <c r="E841" s="1">
        <v>43834</v>
      </c>
      <c r="F841" s="1">
        <v>44012</v>
      </c>
      <c r="G841" t="s">
        <v>159</v>
      </c>
      <c r="H841" t="s">
        <v>84</v>
      </c>
      <c r="I841" t="s">
        <v>72</v>
      </c>
      <c r="J841" t="s">
        <v>113</v>
      </c>
      <c r="K841" t="s">
        <v>160</v>
      </c>
      <c r="L841">
        <v>817</v>
      </c>
      <c r="M841">
        <v>726</v>
      </c>
      <c r="N841">
        <v>0</v>
      </c>
      <c r="O841">
        <v>35</v>
      </c>
      <c r="P841">
        <v>7222</v>
      </c>
      <c r="Q841">
        <v>0</v>
      </c>
      <c r="R841">
        <v>12634</v>
      </c>
      <c r="S841">
        <v>2854</v>
      </c>
      <c r="T841">
        <v>4354</v>
      </c>
      <c r="U841">
        <v>11920</v>
      </c>
      <c r="V841">
        <v>214</v>
      </c>
      <c r="W841">
        <v>0</v>
      </c>
      <c r="X841">
        <v>0</v>
      </c>
      <c r="Y841">
        <v>18556</v>
      </c>
      <c r="Z841">
        <v>0</v>
      </c>
      <c r="AA841">
        <v>241</v>
      </c>
      <c r="AB841">
        <v>50773</v>
      </c>
      <c r="AC841">
        <v>0</v>
      </c>
      <c r="AD841">
        <v>11900839</v>
      </c>
      <c r="AE841">
        <v>0</v>
      </c>
      <c r="AF841">
        <v>0</v>
      </c>
      <c r="AG841">
        <v>0</v>
      </c>
      <c r="AH841">
        <v>0</v>
      </c>
      <c r="AI841">
        <v>0</v>
      </c>
      <c r="AJ841">
        <v>0</v>
      </c>
      <c r="AK841">
        <v>2633850</v>
      </c>
      <c r="AL841">
        <v>2633850</v>
      </c>
      <c r="AM841">
        <v>171348416</v>
      </c>
      <c r="AN841">
        <v>33080518</v>
      </c>
      <c r="AO841">
        <v>84896859</v>
      </c>
      <c r="AP841">
        <v>110256386</v>
      </c>
      <c r="AQ841">
        <v>10339495</v>
      </c>
      <c r="AR841">
        <v>0</v>
      </c>
      <c r="AS841">
        <v>0</v>
      </c>
      <c r="AT841">
        <v>535896562</v>
      </c>
      <c r="AU841">
        <v>0</v>
      </c>
      <c r="AV841">
        <v>22122631</v>
      </c>
      <c r="AW841">
        <v>967940867</v>
      </c>
      <c r="AX841">
        <v>83517684</v>
      </c>
      <c r="AY841">
        <v>1212313671</v>
      </c>
      <c r="AZ841">
        <v>0</v>
      </c>
      <c r="BA841">
        <v>142631350</v>
      </c>
      <c r="BB841">
        <v>0</v>
      </c>
      <c r="BC841">
        <v>0</v>
      </c>
      <c r="BD841">
        <v>0</v>
      </c>
      <c r="BE841">
        <v>0</v>
      </c>
      <c r="BF841">
        <v>46258508</v>
      </c>
      <c r="BG841">
        <v>2123571054</v>
      </c>
      <c r="BH841">
        <v>0</v>
      </c>
      <c r="BI841">
        <v>0</v>
      </c>
      <c r="BJ841">
        <v>0</v>
      </c>
      <c r="BK841">
        <v>0</v>
      </c>
      <c r="BL841">
        <v>0</v>
      </c>
      <c r="BM841">
        <v>0</v>
      </c>
      <c r="BN841">
        <v>0</v>
      </c>
      <c r="BO841">
        <v>0</v>
      </c>
      <c r="BP841">
        <v>0</v>
      </c>
      <c r="BQ841">
        <v>0</v>
      </c>
      <c r="BR841">
        <v>0</v>
      </c>
      <c r="BS841">
        <v>4.6804925469863905</v>
      </c>
    </row>
    <row r="842" spans="1:71" x14ac:dyDescent="0.25">
      <c r="A842">
        <v>106341006</v>
      </c>
      <c r="B842" t="s">
        <v>895</v>
      </c>
      <c r="C842" s="1">
        <f t="shared" si="13"/>
        <v>43922</v>
      </c>
      <c r="D842" s="2" t="s">
        <v>962</v>
      </c>
      <c r="E842" s="1">
        <v>43834</v>
      </c>
      <c r="F842" s="1">
        <v>44012</v>
      </c>
      <c r="G842" t="s">
        <v>224</v>
      </c>
      <c r="H842" t="s">
        <v>84</v>
      </c>
      <c r="I842" t="s">
        <v>72</v>
      </c>
      <c r="J842" t="s">
        <v>113</v>
      </c>
      <c r="K842" t="s">
        <v>227</v>
      </c>
      <c r="L842">
        <v>617</v>
      </c>
      <c r="M842">
        <v>577</v>
      </c>
      <c r="N842">
        <v>56</v>
      </c>
      <c r="O842">
        <v>7</v>
      </c>
      <c r="P842">
        <v>6548</v>
      </c>
      <c r="Q842">
        <v>0</v>
      </c>
      <c r="R842">
        <v>13930</v>
      </c>
      <c r="S842">
        <v>2719</v>
      </c>
      <c r="T842">
        <v>7927</v>
      </c>
      <c r="U842">
        <v>9443</v>
      </c>
      <c r="V842">
        <v>0</v>
      </c>
      <c r="W842">
        <v>0</v>
      </c>
      <c r="X842">
        <v>1432</v>
      </c>
      <c r="Y842">
        <v>8067</v>
      </c>
      <c r="Z842">
        <v>178</v>
      </c>
      <c r="AA842">
        <v>96</v>
      </c>
      <c r="AB842">
        <v>43792</v>
      </c>
      <c r="AC842">
        <v>0</v>
      </c>
      <c r="AD842">
        <v>10367692</v>
      </c>
      <c r="AE842">
        <v>0</v>
      </c>
      <c r="AF842">
        <v>0</v>
      </c>
      <c r="AG842">
        <v>0</v>
      </c>
      <c r="AH842">
        <v>0</v>
      </c>
      <c r="AI842">
        <v>7710472</v>
      </c>
      <c r="AJ842">
        <v>0</v>
      </c>
      <c r="AK842">
        <v>2180794</v>
      </c>
      <c r="AL842">
        <v>9891266</v>
      </c>
      <c r="AM842">
        <v>129230537</v>
      </c>
      <c r="AN842">
        <v>20699642</v>
      </c>
      <c r="AO842">
        <v>69554681</v>
      </c>
      <c r="AP842">
        <v>75115372</v>
      </c>
      <c r="AQ842">
        <v>172195</v>
      </c>
      <c r="AR842">
        <v>0</v>
      </c>
      <c r="AS842">
        <v>15841492</v>
      </c>
      <c r="AT842">
        <v>287125462</v>
      </c>
      <c r="AU842">
        <v>1374589</v>
      </c>
      <c r="AV842">
        <v>1269498</v>
      </c>
      <c r="AW842">
        <v>600383468</v>
      </c>
      <c r="AX842">
        <v>25633133</v>
      </c>
      <c r="AY842">
        <v>701899133</v>
      </c>
      <c r="AZ842">
        <v>0</v>
      </c>
      <c r="BA842">
        <v>78586367</v>
      </c>
      <c r="BB842">
        <v>0</v>
      </c>
      <c r="BC842">
        <v>0</v>
      </c>
      <c r="BD842">
        <v>0</v>
      </c>
      <c r="BE842">
        <v>0</v>
      </c>
      <c r="BF842">
        <v>56273000</v>
      </c>
      <c r="BG842">
        <v>1171141000</v>
      </c>
      <c r="BH842">
        <v>0</v>
      </c>
      <c r="BI842">
        <v>0</v>
      </c>
      <c r="BJ842">
        <v>0</v>
      </c>
      <c r="BK842">
        <v>0</v>
      </c>
      <c r="BL842">
        <v>0</v>
      </c>
      <c r="BM842">
        <v>0</v>
      </c>
      <c r="BN842">
        <v>0</v>
      </c>
      <c r="BO842">
        <v>0</v>
      </c>
      <c r="BP842">
        <v>0</v>
      </c>
      <c r="BQ842">
        <v>0</v>
      </c>
      <c r="BR842">
        <v>0</v>
      </c>
      <c r="BS842">
        <v>5.4840871021775541</v>
      </c>
    </row>
    <row r="843" spans="1:71" x14ac:dyDescent="0.25">
      <c r="A843">
        <v>106301279</v>
      </c>
      <c r="B843" t="s">
        <v>896</v>
      </c>
      <c r="C843" s="1">
        <f t="shared" si="13"/>
        <v>43922</v>
      </c>
      <c r="D843" s="2" t="s">
        <v>962</v>
      </c>
      <c r="E843" s="1">
        <v>43834</v>
      </c>
      <c r="F843" s="1">
        <v>44012</v>
      </c>
      <c r="G843" t="s">
        <v>83</v>
      </c>
      <c r="H843" t="s">
        <v>84</v>
      </c>
      <c r="I843" t="s">
        <v>72</v>
      </c>
      <c r="J843" t="s">
        <v>113</v>
      </c>
      <c r="K843" t="s">
        <v>177</v>
      </c>
      <c r="L843">
        <v>418</v>
      </c>
      <c r="M843">
        <v>418</v>
      </c>
      <c r="N843">
        <v>125</v>
      </c>
      <c r="O843">
        <v>0</v>
      </c>
      <c r="P843">
        <v>4559</v>
      </c>
      <c r="Q843">
        <v>0</v>
      </c>
      <c r="R843">
        <v>5386</v>
      </c>
      <c r="S843">
        <v>3030</v>
      </c>
      <c r="T843">
        <v>5119</v>
      </c>
      <c r="U843">
        <v>6882</v>
      </c>
      <c r="V843">
        <v>160</v>
      </c>
      <c r="W843">
        <v>0</v>
      </c>
      <c r="X843">
        <v>308</v>
      </c>
      <c r="Y843">
        <v>5847</v>
      </c>
      <c r="Z843">
        <v>361</v>
      </c>
      <c r="AA843">
        <v>0</v>
      </c>
      <c r="AB843">
        <v>27093</v>
      </c>
      <c r="AC843">
        <v>0</v>
      </c>
      <c r="AD843">
        <v>10188324</v>
      </c>
      <c r="AE843">
        <v>0</v>
      </c>
      <c r="AF843">
        <v>1970400</v>
      </c>
      <c r="AG843">
        <v>-1970400</v>
      </c>
      <c r="AH843">
        <v>1506847</v>
      </c>
      <c r="AI843">
        <v>275349</v>
      </c>
      <c r="AJ843">
        <v>0</v>
      </c>
      <c r="AK843">
        <v>0</v>
      </c>
      <c r="AL843">
        <v>1782196</v>
      </c>
      <c r="AM843">
        <v>49873765</v>
      </c>
      <c r="AN843">
        <v>21003087</v>
      </c>
      <c r="AO843">
        <v>50804514</v>
      </c>
      <c r="AP843">
        <v>26943904</v>
      </c>
      <c r="AQ843">
        <v>327215</v>
      </c>
      <c r="AR843">
        <v>0</v>
      </c>
      <c r="AS843">
        <v>6174449</v>
      </c>
      <c r="AT843">
        <v>133247363</v>
      </c>
      <c r="AU843">
        <v>586547</v>
      </c>
      <c r="AV843">
        <v>0</v>
      </c>
      <c r="AW843">
        <v>288960844</v>
      </c>
      <c r="AX843">
        <v>33814508</v>
      </c>
      <c r="AY843">
        <v>356046874</v>
      </c>
      <c r="AZ843">
        <v>0</v>
      </c>
      <c r="BA843">
        <v>27588677</v>
      </c>
      <c r="BB843">
        <v>0</v>
      </c>
      <c r="BC843">
        <v>0</v>
      </c>
      <c r="BD843">
        <v>0</v>
      </c>
      <c r="BE843">
        <v>0</v>
      </c>
      <c r="BF843">
        <v>22123587</v>
      </c>
      <c r="BG843">
        <v>750968855</v>
      </c>
      <c r="BH843">
        <v>0</v>
      </c>
      <c r="BI843">
        <v>0</v>
      </c>
      <c r="BJ843">
        <v>0</v>
      </c>
      <c r="BK843">
        <v>0</v>
      </c>
      <c r="BL843">
        <v>0</v>
      </c>
      <c r="BM843">
        <v>0</v>
      </c>
      <c r="BN843">
        <v>0</v>
      </c>
      <c r="BO843">
        <v>0</v>
      </c>
      <c r="BP843">
        <v>0</v>
      </c>
      <c r="BQ843">
        <v>0</v>
      </c>
      <c r="BR843">
        <v>0</v>
      </c>
      <c r="BS843">
        <v>5.4533492822966503</v>
      </c>
    </row>
    <row r="844" spans="1:71" x14ac:dyDescent="0.25">
      <c r="A844">
        <v>106370782</v>
      </c>
      <c r="B844" t="s">
        <v>897</v>
      </c>
      <c r="C844" s="1">
        <f t="shared" si="13"/>
        <v>43922</v>
      </c>
      <c r="D844" s="2" t="s">
        <v>962</v>
      </c>
      <c r="E844" s="1">
        <v>43834</v>
      </c>
      <c r="F844" s="1">
        <v>44012</v>
      </c>
      <c r="G844" t="s">
        <v>100</v>
      </c>
      <c r="H844" t="s">
        <v>84</v>
      </c>
      <c r="I844" t="s">
        <v>72</v>
      </c>
      <c r="J844" t="s">
        <v>113</v>
      </c>
      <c r="K844" t="s">
        <v>102</v>
      </c>
      <c r="L844">
        <v>701</v>
      </c>
      <c r="M844">
        <v>701</v>
      </c>
      <c r="N844">
        <v>44</v>
      </c>
      <c r="O844">
        <v>0</v>
      </c>
      <c r="P844">
        <v>7326</v>
      </c>
      <c r="Q844">
        <v>0</v>
      </c>
      <c r="R844">
        <v>11825</v>
      </c>
      <c r="S844">
        <v>5091</v>
      </c>
      <c r="T844">
        <v>7314</v>
      </c>
      <c r="U844">
        <v>11268</v>
      </c>
      <c r="V844">
        <v>0</v>
      </c>
      <c r="W844">
        <v>0</v>
      </c>
      <c r="X844">
        <v>1435</v>
      </c>
      <c r="Y844">
        <v>10797</v>
      </c>
      <c r="Z844">
        <v>248</v>
      </c>
      <c r="AA844">
        <v>0</v>
      </c>
      <c r="AB844">
        <v>47978</v>
      </c>
      <c r="AC844">
        <v>0</v>
      </c>
      <c r="AD844">
        <v>2524172</v>
      </c>
      <c r="AE844">
        <v>-73004638</v>
      </c>
      <c r="AF844">
        <v>0</v>
      </c>
      <c r="AG844">
        <v>0</v>
      </c>
      <c r="AH844">
        <v>0</v>
      </c>
      <c r="AI844">
        <v>0</v>
      </c>
      <c r="AJ844">
        <v>0</v>
      </c>
      <c r="AK844">
        <v>0</v>
      </c>
      <c r="AL844">
        <v>0</v>
      </c>
      <c r="AM844">
        <v>88809914</v>
      </c>
      <c r="AN844">
        <v>34965435</v>
      </c>
      <c r="AO844">
        <v>100365803</v>
      </c>
      <c r="AP844">
        <v>109773358</v>
      </c>
      <c r="AQ844">
        <v>0</v>
      </c>
      <c r="AR844">
        <v>0</v>
      </c>
      <c r="AS844">
        <v>9141278</v>
      </c>
      <c r="AT844">
        <v>238656674</v>
      </c>
      <c r="AU844">
        <v>29635451</v>
      </c>
      <c r="AV844">
        <v>0</v>
      </c>
      <c r="AW844">
        <v>611347913</v>
      </c>
      <c r="AX844">
        <v>54891216</v>
      </c>
      <c r="AY844">
        <v>685920543</v>
      </c>
      <c r="AZ844">
        <v>0</v>
      </c>
      <c r="BA844">
        <v>7380396</v>
      </c>
      <c r="BB844">
        <v>0</v>
      </c>
      <c r="BC844">
        <v>0</v>
      </c>
      <c r="BD844">
        <v>0</v>
      </c>
      <c r="BE844">
        <v>0</v>
      </c>
      <c r="BF844">
        <v>14653664</v>
      </c>
      <c r="BG844">
        <v>1553679545</v>
      </c>
      <c r="BH844">
        <v>0</v>
      </c>
      <c r="BI844">
        <v>0</v>
      </c>
      <c r="BJ844">
        <v>0</v>
      </c>
      <c r="BK844">
        <v>0</v>
      </c>
      <c r="BL844">
        <v>0</v>
      </c>
      <c r="BM844">
        <v>0</v>
      </c>
      <c r="BN844">
        <v>0</v>
      </c>
      <c r="BO844">
        <v>0</v>
      </c>
      <c r="BP844">
        <v>0</v>
      </c>
      <c r="BQ844">
        <v>0</v>
      </c>
      <c r="BR844">
        <v>0</v>
      </c>
      <c r="BS844">
        <v>5.2253922967189732</v>
      </c>
    </row>
    <row r="845" spans="1:71" x14ac:dyDescent="0.25">
      <c r="A845">
        <v>106191216</v>
      </c>
      <c r="B845" t="s">
        <v>814</v>
      </c>
      <c r="C845" s="1">
        <f t="shared" si="13"/>
        <v>43922</v>
      </c>
      <c r="D845" s="2" t="s">
        <v>962</v>
      </c>
      <c r="E845" s="1">
        <v>43834</v>
      </c>
      <c r="F845" s="1">
        <v>44012</v>
      </c>
      <c r="G845" t="s">
        <v>92</v>
      </c>
      <c r="H845" t="s">
        <v>89</v>
      </c>
      <c r="I845" t="s">
        <v>72</v>
      </c>
      <c r="J845" t="s">
        <v>85</v>
      </c>
      <c r="K845" t="s">
        <v>141</v>
      </c>
      <c r="L845">
        <v>60</v>
      </c>
      <c r="M845">
        <v>29</v>
      </c>
      <c r="N845">
        <v>0</v>
      </c>
      <c r="O845">
        <v>0</v>
      </c>
      <c r="P845">
        <v>334</v>
      </c>
      <c r="Q845">
        <v>0</v>
      </c>
      <c r="R845">
        <v>548</v>
      </c>
      <c r="S845">
        <v>198</v>
      </c>
      <c r="T845">
        <v>471</v>
      </c>
      <c r="U845">
        <v>328</v>
      </c>
      <c r="V845">
        <v>0</v>
      </c>
      <c r="W845">
        <v>0</v>
      </c>
      <c r="X845">
        <v>0</v>
      </c>
      <c r="Y845">
        <v>1033</v>
      </c>
      <c r="Z845">
        <v>0</v>
      </c>
      <c r="AA845">
        <v>0</v>
      </c>
      <c r="AB845">
        <v>2578</v>
      </c>
      <c r="AC845">
        <v>0</v>
      </c>
      <c r="AD845">
        <v>-136004</v>
      </c>
      <c r="AE845">
        <v>0</v>
      </c>
      <c r="AF845">
        <v>0</v>
      </c>
      <c r="AG845">
        <v>0</v>
      </c>
      <c r="AH845">
        <v>0</v>
      </c>
      <c r="AI845">
        <v>0</v>
      </c>
      <c r="AJ845">
        <v>0</v>
      </c>
      <c r="AK845">
        <v>0</v>
      </c>
      <c r="AL845">
        <v>0</v>
      </c>
      <c r="AM845">
        <v>19114449</v>
      </c>
      <c r="AN845">
        <v>5191278</v>
      </c>
      <c r="AO845">
        <v>3661209</v>
      </c>
      <c r="AP845">
        <v>6401517</v>
      </c>
      <c r="AQ845">
        <v>0</v>
      </c>
      <c r="AR845">
        <v>0</v>
      </c>
      <c r="AS845">
        <v>114345</v>
      </c>
      <c r="AT845">
        <v>40878992</v>
      </c>
      <c r="AU845">
        <v>0</v>
      </c>
      <c r="AV845">
        <v>336306</v>
      </c>
      <c r="AW845">
        <v>75698096</v>
      </c>
      <c r="AX845">
        <v>12944436</v>
      </c>
      <c r="AY845">
        <v>52841746</v>
      </c>
      <c r="AZ845">
        <v>0</v>
      </c>
      <c r="BA845">
        <v>0</v>
      </c>
      <c r="BB845">
        <v>0</v>
      </c>
      <c r="BC845">
        <v>0</v>
      </c>
      <c r="BD845">
        <v>0</v>
      </c>
      <c r="BE845">
        <v>0</v>
      </c>
      <c r="BF845">
        <v>5973890</v>
      </c>
      <c r="BG845">
        <v>49549876</v>
      </c>
      <c r="BH845">
        <v>0</v>
      </c>
      <c r="BI845">
        <v>0</v>
      </c>
      <c r="BJ845">
        <v>0</v>
      </c>
      <c r="BK845">
        <v>0</v>
      </c>
      <c r="BL845">
        <v>0</v>
      </c>
      <c r="BM845">
        <v>0</v>
      </c>
      <c r="BN845">
        <v>0</v>
      </c>
      <c r="BO845">
        <v>0</v>
      </c>
      <c r="BP845">
        <v>0</v>
      </c>
      <c r="BQ845">
        <v>0</v>
      </c>
      <c r="BR845">
        <v>0</v>
      </c>
      <c r="BS845">
        <v>3.7528089887640448</v>
      </c>
    </row>
    <row r="846" spans="1:71" x14ac:dyDescent="0.25">
      <c r="A846">
        <v>106190818</v>
      </c>
      <c r="B846" t="s">
        <v>815</v>
      </c>
      <c r="C846" s="1">
        <f t="shared" si="13"/>
        <v>43922</v>
      </c>
      <c r="D846" s="2" t="s">
        <v>962</v>
      </c>
      <c r="E846" s="1">
        <v>43834</v>
      </c>
      <c r="F846" s="1">
        <v>44012</v>
      </c>
      <c r="G846" t="s">
        <v>92</v>
      </c>
      <c r="H846" t="s">
        <v>89</v>
      </c>
      <c r="I846" t="s">
        <v>72</v>
      </c>
      <c r="J846" t="s">
        <v>85</v>
      </c>
      <c r="K846" t="s">
        <v>306</v>
      </c>
      <c r="L846">
        <v>158</v>
      </c>
      <c r="M846">
        <v>85</v>
      </c>
      <c r="N846">
        <v>0</v>
      </c>
      <c r="O846">
        <v>19</v>
      </c>
      <c r="P846">
        <v>1262</v>
      </c>
      <c r="Q846">
        <v>0</v>
      </c>
      <c r="R846">
        <v>3073</v>
      </c>
      <c r="S846">
        <v>959</v>
      </c>
      <c r="T846">
        <v>124</v>
      </c>
      <c r="U846">
        <v>452</v>
      </c>
      <c r="V846">
        <v>0</v>
      </c>
      <c r="W846">
        <v>0</v>
      </c>
      <c r="X846">
        <v>0</v>
      </c>
      <c r="Y846">
        <v>1545</v>
      </c>
      <c r="Z846">
        <v>0</v>
      </c>
      <c r="AA846">
        <v>62</v>
      </c>
      <c r="AB846">
        <v>6215</v>
      </c>
      <c r="AC846">
        <v>0</v>
      </c>
      <c r="AD846">
        <v>305719</v>
      </c>
      <c r="AE846">
        <v>0</v>
      </c>
      <c r="AF846">
        <v>0</v>
      </c>
      <c r="AG846">
        <v>0</v>
      </c>
      <c r="AH846">
        <v>0</v>
      </c>
      <c r="AI846">
        <v>0</v>
      </c>
      <c r="AJ846">
        <v>0</v>
      </c>
      <c r="AK846">
        <v>0</v>
      </c>
      <c r="AL846">
        <v>0</v>
      </c>
      <c r="AM846">
        <v>14036969</v>
      </c>
      <c r="AN846">
        <v>3142844</v>
      </c>
      <c r="AO846">
        <v>791504</v>
      </c>
      <c r="AP846">
        <v>2730999</v>
      </c>
      <c r="AQ846">
        <v>0</v>
      </c>
      <c r="AR846">
        <v>0</v>
      </c>
      <c r="AS846">
        <v>0</v>
      </c>
      <c r="AT846">
        <v>9270429</v>
      </c>
      <c r="AU846">
        <v>0</v>
      </c>
      <c r="AV846">
        <v>137514</v>
      </c>
      <c r="AW846">
        <v>30110259</v>
      </c>
      <c r="AX846">
        <v>8785623</v>
      </c>
      <c r="AY846">
        <v>36775176</v>
      </c>
      <c r="AZ846">
        <v>0</v>
      </c>
      <c r="BA846">
        <v>-718766</v>
      </c>
      <c r="BB846">
        <v>0</v>
      </c>
      <c r="BC846">
        <v>0</v>
      </c>
      <c r="BD846">
        <v>0</v>
      </c>
      <c r="BE846">
        <v>0</v>
      </c>
      <c r="BF846">
        <v>957291</v>
      </c>
      <c r="BG846">
        <v>27772337</v>
      </c>
      <c r="BH846">
        <v>0</v>
      </c>
      <c r="BI846">
        <v>0</v>
      </c>
      <c r="BJ846">
        <v>0</v>
      </c>
      <c r="BK846">
        <v>0</v>
      </c>
      <c r="BL846">
        <v>0</v>
      </c>
      <c r="BM846">
        <v>0</v>
      </c>
      <c r="BN846">
        <v>0</v>
      </c>
      <c r="BO846">
        <v>0</v>
      </c>
      <c r="BP846">
        <v>0</v>
      </c>
      <c r="BQ846">
        <v>0</v>
      </c>
      <c r="BR846">
        <v>0</v>
      </c>
      <c r="BS846">
        <v>5.193415637860082</v>
      </c>
    </row>
    <row r="847" spans="1:71" x14ac:dyDescent="0.25">
      <c r="A847">
        <v>106204019</v>
      </c>
      <c r="B847" t="s">
        <v>816</v>
      </c>
      <c r="C847" s="1">
        <f t="shared" si="13"/>
        <v>43922</v>
      </c>
      <c r="D847" s="2" t="s">
        <v>962</v>
      </c>
      <c r="E847" s="1">
        <v>43834</v>
      </c>
      <c r="F847" s="1">
        <v>44012</v>
      </c>
      <c r="G847" t="s">
        <v>479</v>
      </c>
      <c r="H847" t="s">
        <v>89</v>
      </c>
      <c r="I847" t="s">
        <v>72</v>
      </c>
      <c r="J847" t="s">
        <v>85</v>
      </c>
      <c r="K847" t="s">
        <v>480</v>
      </c>
      <c r="L847">
        <v>358</v>
      </c>
      <c r="M847">
        <v>199</v>
      </c>
      <c r="N847">
        <v>3</v>
      </c>
      <c r="O847">
        <v>21</v>
      </c>
      <c r="P847">
        <v>2083</v>
      </c>
      <c r="Q847">
        <v>0</v>
      </c>
      <c r="R847">
        <v>4</v>
      </c>
      <c r="S847">
        <v>0</v>
      </c>
      <c r="T847">
        <v>7465</v>
      </c>
      <c r="U847">
        <v>3020</v>
      </c>
      <c r="V847">
        <v>0</v>
      </c>
      <c r="W847">
        <v>0</v>
      </c>
      <c r="X847">
        <v>206</v>
      </c>
      <c r="Y847">
        <v>3162</v>
      </c>
      <c r="Z847">
        <v>6</v>
      </c>
      <c r="AA847">
        <v>86</v>
      </c>
      <c r="AB847">
        <v>13949</v>
      </c>
      <c r="AC847">
        <v>0</v>
      </c>
      <c r="AD847">
        <v>2423482</v>
      </c>
      <c r="AE847">
        <v>-4732323</v>
      </c>
      <c r="AF847">
        <v>0</v>
      </c>
      <c r="AG847">
        <v>0</v>
      </c>
      <c r="AH847">
        <v>0</v>
      </c>
      <c r="AI847">
        <v>0</v>
      </c>
      <c r="AJ847">
        <v>0</v>
      </c>
      <c r="AK847">
        <v>0</v>
      </c>
      <c r="AL847">
        <v>0</v>
      </c>
      <c r="AM847">
        <v>79319</v>
      </c>
      <c r="AN847">
        <v>0</v>
      </c>
      <c r="AO847">
        <v>58567898</v>
      </c>
      <c r="AP847">
        <v>57644267</v>
      </c>
      <c r="AQ847">
        <v>0</v>
      </c>
      <c r="AR847">
        <v>0</v>
      </c>
      <c r="AS847">
        <v>1574222</v>
      </c>
      <c r="AT847">
        <v>42061927</v>
      </c>
      <c r="AU847">
        <v>0</v>
      </c>
      <c r="AV847">
        <v>84974</v>
      </c>
      <c r="AW847">
        <v>160012607</v>
      </c>
      <c r="AX847">
        <v>19395219</v>
      </c>
      <c r="AY847">
        <v>165283444</v>
      </c>
      <c r="AZ847">
        <v>0</v>
      </c>
      <c r="BA847">
        <v>41115340</v>
      </c>
      <c r="BB847">
        <v>0</v>
      </c>
      <c r="BC847">
        <v>0</v>
      </c>
      <c r="BD847">
        <v>0</v>
      </c>
      <c r="BE847">
        <v>0</v>
      </c>
      <c r="BF847">
        <v>14348399</v>
      </c>
      <c r="BG847">
        <v>360305986</v>
      </c>
      <c r="BH847">
        <v>0</v>
      </c>
      <c r="BI847">
        <v>0</v>
      </c>
      <c r="BJ847">
        <v>0</v>
      </c>
      <c r="BK847">
        <v>0</v>
      </c>
      <c r="BL847">
        <v>0</v>
      </c>
      <c r="BM847">
        <v>0</v>
      </c>
      <c r="BN847">
        <v>0</v>
      </c>
      <c r="BO847">
        <v>0</v>
      </c>
      <c r="BP847">
        <v>0</v>
      </c>
      <c r="BQ847">
        <v>0</v>
      </c>
      <c r="BR847">
        <v>0</v>
      </c>
      <c r="BS847">
        <v>3.7396768402154397</v>
      </c>
    </row>
    <row r="848" spans="1:71" x14ac:dyDescent="0.25">
      <c r="A848">
        <v>106190812</v>
      </c>
      <c r="B848" t="s">
        <v>817</v>
      </c>
      <c r="C848" s="1">
        <f t="shared" si="13"/>
        <v>43922</v>
      </c>
      <c r="D848" s="2" t="s">
        <v>962</v>
      </c>
      <c r="E848" s="1">
        <v>43834</v>
      </c>
      <c r="F848" s="1">
        <v>44012</v>
      </c>
      <c r="G848" t="s">
        <v>92</v>
      </c>
      <c r="H848" t="s">
        <v>89</v>
      </c>
      <c r="I848" t="s">
        <v>72</v>
      </c>
      <c r="J848" t="s">
        <v>85</v>
      </c>
      <c r="K848" t="s">
        <v>818</v>
      </c>
      <c r="L848">
        <v>348</v>
      </c>
      <c r="M848">
        <v>211</v>
      </c>
      <c r="N848">
        <v>1</v>
      </c>
      <c r="O848">
        <v>20</v>
      </c>
      <c r="P848">
        <v>2426</v>
      </c>
      <c r="Q848">
        <v>0</v>
      </c>
      <c r="R848">
        <v>3831</v>
      </c>
      <c r="S848">
        <v>1112</v>
      </c>
      <c r="T848">
        <v>3373</v>
      </c>
      <c r="U848">
        <v>5614</v>
      </c>
      <c r="V848">
        <v>0</v>
      </c>
      <c r="W848">
        <v>0</v>
      </c>
      <c r="X848">
        <v>182</v>
      </c>
      <c r="Y848">
        <v>938</v>
      </c>
      <c r="Z848">
        <v>1</v>
      </c>
      <c r="AA848">
        <v>74</v>
      </c>
      <c r="AB848">
        <v>15125</v>
      </c>
      <c r="AC848">
        <v>0</v>
      </c>
      <c r="AD848">
        <v>1478333</v>
      </c>
      <c r="AE848">
        <v>-5550006</v>
      </c>
      <c r="AF848">
        <v>0</v>
      </c>
      <c r="AG848">
        <v>0</v>
      </c>
      <c r="AH848">
        <v>0</v>
      </c>
      <c r="AI848">
        <v>22382997</v>
      </c>
      <c r="AJ848">
        <v>0</v>
      </c>
      <c r="AK848">
        <v>0</v>
      </c>
      <c r="AL848">
        <v>22382997</v>
      </c>
      <c r="AM848">
        <v>10379562</v>
      </c>
      <c r="AN848">
        <v>3273053</v>
      </c>
      <c r="AO848">
        <v>24422988</v>
      </c>
      <c r="AP848">
        <v>29261834</v>
      </c>
      <c r="AQ848">
        <v>0</v>
      </c>
      <c r="AR848">
        <v>0</v>
      </c>
      <c r="AS848">
        <v>1358206</v>
      </c>
      <c r="AT848">
        <v>5143447</v>
      </c>
      <c r="AU848">
        <v>-6282</v>
      </c>
      <c r="AV848">
        <v>-368383</v>
      </c>
      <c r="AW848">
        <v>73464425</v>
      </c>
      <c r="AX848">
        <v>104687990</v>
      </c>
      <c r="AY848">
        <v>91118430</v>
      </c>
      <c r="AZ848">
        <v>0</v>
      </c>
      <c r="BA848">
        <v>28661998</v>
      </c>
      <c r="BB848">
        <v>0</v>
      </c>
      <c r="BC848">
        <v>0</v>
      </c>
      <c r="BD848">
        <v>0</v>
      </c>
      <c r="BE848">
        <v>0</v>
      </c>
      <c r="BF848">
        <v>2732769</v>
      </c>
      <c r="BG848">
        <v>111661962</v>
      </c>
      <c r="BH848">
        <v>0</v>
      </c>
      <c r="BI848">
        <v>0</v>
      </c>
      <c r="BJ848">
        <v>0</v>
      </c>
      <c r="BK848">
        <v>0</v>
      </c>
      <c r="BL848">
        <v>0</v>
      </c>
      <c r="BM848">
        <v>0</v>
      </c>
      <c r="BN848">
        <v>0</v>
      </c>
      <c r="BO848">
        <v>0</v>
      </c>
      <c r="BP848">
        <v>0</v>
      </c>
      <c r="BQ848">
        <v>0</v>
      </c>
      <c r="BR848">
        <v>0</v>
      </c>
      <c r="BS848">
        <v>4.3398926654740606</v>
      </c>
    </row>
    <row r="849" spans="1:71" x14ac:dyDescent="0.25">
      <c r="A849">
        <v>106014050</v>
      </c>
      <c r="B849" t="s">
        <v>819</v>
      </c>
      <c r="C849" s="1">
        <f t="shared" si="13"/>
        <v>43922</v>
      </c>
      <c r="D849" s="2" t="s">
        <v>962</v>
      </c>
      <c r="E849" s="1">
        <v>43834</v>
      </c>
      <c r="F849" s="1">
        <v>44012</v>
      </c>
      <c r="G849" t="s">
        <v>88</v>
      </c>
      <c r="H849" t="s">
        <v>89</v>
      </c>
      <c r="I849" t="s">
        <v>72</v>
      </c>
      <c r="J849" t="s">
        <v>85</v>
      </c>
      <c r="K849" t="s">
        <v>820</v>
      </c>
      <c r="L849">
        <v>207</v>
      </c>
      <c r="M849">
        <v>207</v>
      </c>
      <c r="N849">
        <v>6</v>
      </c>
      <c r="O849">
        <v>12</v>
      </c>
      <c r="P849">
        <v>1353</v>
      </c>
      <c r="Q849">
        <v>24</v>
      </c>
      <c r="R849">
        <v>2242</v>
      </c>
      <c r="S849">
        <v>459</v>
      </c>
      <c r="T849">
        <v>348</v>
      </c>
      <c r="U849">
        <v>736</v>
      </c>
      <c r="V849">
        <v>0</v>
      </c>
      <c r="W849">
        <v>0</v>
      </c>
      <c r="X849">
        <v>242</v>
      </c>
      <c r="Y849">
        <v>1696</v>
      </c>
      <c r="Z849">
        <v>32</v>
      </c>
      <c r="AA849">
        <v>33</v>
      </c>
      <c r="AB849">
        <v>5788</v>
      </c>
      <c r="AC849">
        <v>249</v>
      </c>
      <c r="AD849">
        <v>1470253</v>
      </c>
      <c r="AE849">
        <v>0</v>
      </c>
      <c r="AF849">
        <v>0</v>
      </c>
      <c r="AG849">
        <v>0</v>
      </c>
      <c r="AH849">
        <v>0</v>
      </c>
      <c r="AI849">
        <v>0</v>
      </c>
      <c r="AJ849">
        <v>0</v>
      </c>
      <c r="AK849">
        <v>0</v>
      </c>
      <c r="AL849">
        <v>0</v>
      </c>
      <c r="AM849">
        <v>13635036</v>
      </c>
      <c r="AN849">
        <v>2653139</v>
      </c>
      <c r="AO849">
        <v>2917958</v>
      </c>
      <c r="AP849">
        <v>2432386</v>
      </c>
      <c r="AQ849">
        <v>0</v>
      </c>
      <c r="AR849">
        <v>0</v>
      </c>
      <c r="AS849">
        <v>3983286</v>
      </c>
      <c r="AT849">
        <v>32791770</v>
      </c>
      <c r="AU849">
        <v>0</v>
      </c>
      <c r="AV849">
        <v>257628</v>
      </c>
      <c r="AW849">
        <v>58671203</v>
      </c>
      <c r="AX849">
        <v>13414081</v>
      </c>
      <c r="AY849">
        <v>73927704</v>
      </c>
      <c r="AZ849">
        <v>3019494</v>
      </c>
      <c r="BA849">
        <v>327943</v>
      </c>
      <c r="BB849">
        <v>0</v>
      </c>
      <c r="BC849">
        <v>0</v>
      </c>
      <c r="BD849">
        <v>0</v>
      </c>
      <c r="BE849">
        <v>0</v>
      </c>
      <c r="BF849">
        <v>3818774</v>
      </c>
      <c r="BG849">
        <v>173393507</v>
      </c>
      <c r="BH849">
        <v>0</v>
      </c>
      <c r="BI849">
        <v>0</v>
      </c>
      <c r="BJ849">
        <v>0</v>
      </c>
      <c r="BK849">
        <v>0</v>
      </c>
      <c r="BL849">
        <v>0</v>
      </c>
      <c r="BM849">
        <v>0</v>
      </c>
      <c r="BN849">
        <v>0</v>
      </c>
      <c r="BO849">
        <v>0</v>
      </c>
      <c r="BP849">
        <v>0</v>
      </c>
      <c r="BQ849">
        <v>0</v>
      </c>
      <c r="BR849">
        <v>0</v>
      </c>
      <c r="BS849">
        <v>3.2681159420289854</v>
      </c>
    </row>
    <row r="850" spans="1:71" x14ac:dyDescent="0.25">
      <c r="A850">
        <v>106560481</v>
      </c>
      <c r="B850" t="s">
        <v>821</v>
      </c>
      <c r="C850" s="1">
        <f t="shared" si="13"/>
        <v>43922</v>
      </c>
      <c r="D850" s="2" t="s">
        <v>962</v>
      </c>
      <c r="E850" s="1">
        <v>43834</v>
      </c>
      <c r="F850" s="1">
        <v>44012</v>
      </c>
      <c r="G850" t="s">
        <v>129</v>
      </c>
      <c r="H850" t="s">
        <v>112</v>
      </c>
      <c r="I850" t="s">
        <v>72</v>
      </c>
      <c r="J850" t="s">
        <v>85</v>
      </c>
      <c r="K850" t="s">
        <v>130</v>
      </c>
      <c r="L850">
        <v>259</v>
      </c>
      <c r="M850">
        <v>127</v>
      </c>
      <c r="N850">
        <v>0</v>
      </c>
      <c r="O850">
        <v>75</v>
      </c>
      <c r="P850">
        <v>1953</v>
      </c>
      <c r="Q850">
        <v>0</v>
      </c>
      <c r="R850">
        <v>2115</v>
      </c>
      <c r="S850">
        <v>300</v>
      </c>
      <c r="T850">
        <v>1891</v>
      </c>
      <c r="U850">
        <v>2558</v>
      </c>
      <c r="V850">
        <v>0</v>
      </c>
      <c r="W850">
        <v>0</v>
      </c>
      <c r="X850">
        <v>1691</v>
      </c>
      <c r="Y850">
        <v>1570</v>
      </c>
      <c r="Z850">
        <v>0</v>
      </c>
      <c r="AA850">
        <v>355</v>
      </c>
      <c r="AB850">
        <v>10480</v>
      </c>
      <c r="AC850">
        <v>0</v>
      </c>
      <c r="AD850">
        <v>14984519</v>
      </c>
      <c r="AE850">
        <v>-35622838</v>
      </c>
      <c r="AF850">
        <v>0</v>
      </c>
      <c r="AG850">
        <v>0</v>
      </c>
      <c r="AH850">
        <v>0</v>
      </c>
      <c r="AI850">
        <v>3201536</v>
      </c>
      <c r="AJ850">
        <v>0</v>
      </c>
      <c r="AK850">
        <v>436043</v>
      </c>
      <c r="AL850">
        <v>3637579</v>
      </c>
      <c r="AM850">
        <v>4033389</v>
      </c>
      <c r="AN850">
        <v>2000469</v>
      </c>
      <c r="AO850">
        <v>2532258</v>
      </c>
      <c r="AP850">
        <v>14504873</v>
      </c>
      <c r="AQ850">
        <v>0</v>
      </c>
      <c r="AR850">
        <v>0</v>
      </c>
      <c r="AS850">
        <v>10807904</v>
      </c>
      <c r="AT850">
        <v>23082377</v>
      </c>
      <c r="AU850">
        <v>0</v>
      </c>
      <c r="AV850">
        <v>1541490</v>
      </c>
      <c r="AW850">
        <v>58502760</v>
      </c>
      <c r="AX850">
        <v>17010204</v>
      </c>
      <c r="AY850">
        <v>97331675</v>
      </c>
      <c r="AZ850">
        <v>0</v>
      </c>
      <c r="BA850">
        <v>8716082</v>
      </c>
      <c r="BB850">
        <v>0</v>
      </c>
      <c r="BC850">
        <v>0</v>
      </c>
      <c r="BD850">
        <v>0</v>
      </c>
      <c r="BE850">
        <v>0</v>
      </c>
      <c r="BF850">
        <v>848186</v>
      </c>
      <c r="BG850">
        <v>416730001</v>
      </c>
      <c r="BH850">
        <v>0</v>
      </c>
      <c r="BI850">
        <v>0</v>
      </c>
      <c r="BJ850">
        <v>0</v>
      </c>
      <c r="BK850">
        <v>0</v>
      </c>
      <c r="BL850">
        <v>0</v>
      </c>
      <c r="BM850">
        <v>0</v>
      </c>
      <c r="BN850">
        <v>0</v>
      </c>
      <c r="BO850">
        <v>0</v>
      </c>
      <c r="BP850">
        <v>0</v>
      </c>
      <c r="BQ850">
        <v>0</v>
      </c>
      <c r="BR850">
        <v>0</v>
      </c>
      <c r="BS850">
        <v>5.0595854922279795</v>
      </c>
    </row>
    <row r="851" spans="1:71" x14ac:dyDescent="0.25">
      <c r="A851">
        <v>106454012</v>
      </c>
      <c r="B851" t="s">
        <v>898</v>
      </c>
      <c r="C851" s="1">
        <f t="shared" si="13"/>
        <v>43922</v>
      </c>
      <c r="D851" s="2" t="s">
        <v>962</v>
      </c>
      <c r="E851" s="1">
        <v>43834</v>
      </c>
      <c r="F851" s="1">
        <v>44012</v>
      </c>
      <c r="G851" t="s">
        <v>499</v>
      </c>
      <c r="H851" t="s">
        <v>101</v>
      </c>
      <c r="I851" t="s">
        <v>72</v>
      </c>
      <c r="J851" t="s">
        <v>85</v>
      </c>
      <c r="K851" t="s">
        <v>519</v>
      </c>
      <c r="L851">
        <v>88</v>
      </c>
      <c r="M851">
        <v>63</v>
      </c>
      <c r="N851">
        <v>0</v>
      </c>
      <c r="O851">
        <v>0</v>
      </c>
      <c r="P851">
        <v>207</v>
      </c>
      <c r="Q851">
        <v>0</v>
      </c>
      <c r="R851">
        <v>3416</v>
      </c>
      <c r="S851">
        <v>96</v>
      </c>
      <c r="T851">
        <v>0</v>
      </c>
      <c r="U851">
        <v>1691</v>
      </c>
      <c r="V851">
        <v>0</v>
      </c>
      <c r="W851">
        <v>0</v>
      </c>
      <c r="X851">
        <v>0</v>
      </c>
      <c r="Y851">
        <v>494</v>
      </c>
      <c r="Z851">
        <v>0</v>
      </c>
      <c r="AA851">
        <v>0</v>
      </c>
      <c r="AB851">
        <v>5697</v>
      </c>
      <c r="AC851">
        <v>0</v>
      </c>
      <c r="AD851">
        <v>0</v>
      </c>
      <c r="AE851">
        <v>0</v>
      </c>
      <c r="AF851">
        <v>0</v>
      </c>
      <c r="AG851">
        <v>0</v>
      </c>
      <c r="AH851">
        <v>0</v>
      </c>
      <c r="AI851">
        <v>0</v>
      </c>
      <c r="AJ851">
        <v>0</v>
      </c>
      <c r="AK851">
        <v>0</v>
      </c>
      <c r="AL851">
        <v>0</v>
      </c>
      <c r="AM851">
        <v>5107655</v>
      </c>
      <c r="AN851">
        <v>156185</v>
      </c>
      <c r="AO851">
        <v>0</v>
      </c>
      <c r="AP851">
        <v>3580761</v>
      </c>
      <c r="AQ851">
        <v>0</v>
      </c>
      <c r="AR851">
        <v>0</v>
      </c>
      <c r="AS851">
        <v>0</v>
      </c>
      <c r="AT851">
        <v>570882</v>
      </c>
      <c r="AU851">
        <v>0</v>
      </c>
      <c r="AV851">
        <v>0</v>
      </c>
      <c r="AW851">
        <v>9415483</v>
      </c>
      <c r="AX851">
        <v>160011</v>
      </c>
      <c r="AY851">
        <v>6748110</v>
      </c>
      <c r="AZ851">
        <v>0</v>
      </c>
      <c r="BA851">
        <v>0</v>
      </c>
      <c r="BB851">
        <v>0</v>
      </c>
      <c r="BC851">
        <v>0</v>
      </c>
      <c r="BD851">
        <v>0</v>
      </c>
      <c r="BE851">
        <v>0</v>
      </c>
      <c r="BF851">
        <v>121599</v>
      </c>
      <c r="BG851">
        <v>1211127</v>
      </c>
      <c r="BH851">
        <v>0</v>
      </c>
      <c r="BI851">
        <v>0</v>
      </c>
      <c r="BJ851">
        <v>0</v>
      </c>
      <c r="BK851">
        <v>0</v>
      </c>
      <c r="BL851">
        <v>0</v>
      </c>
      <c r="BM851">
        <v>0</v>
      </c>
      <c r="BN851">
        <v>0</v>
      </c>
      <c r="BO851">
        <v>0</v>
      </c>
      <c r="BP851">
        <v>0</v>
      </c>
      <c r="BQ851">
        <v>0</v>
      </c>
      <c r="BR851">
        <v>0</v>
      </c>
      <c r="BS851">
        <v>1.3708609271523178</v>
      </c>
    </row>
    <row r="852" spans="1:71" x14ac:dyDescent="0.25">
      <c r="A852">
        <v>106344035</v>
      </c>
      <c r="B852" t="s">
        <v>822</v>
      </c>
      <c r="C852" s="1">
        <f t="shared" si="13"/>
        <v>43922</v>
      </c>
      <c r="D852" s="2" t="s">
        <v>962</v>
      </c>
      <c r="E852" s="1">
        <v>43834</v>
      </c>
      <c r="F852" s="1">
        <v>44012</v>
      </c>
      <c r="G852" t="s">
        <v>224</v>
      </c>
      <c r="H852" t="s">
        <v>101</v>
      </c>
      <c r="I852" t="s">
        <v>72</v>
      </c>
      <c r="J852" t="s">
        <v>85</v>
      </c>
      <c r="K852" t="s">
        <v>514</v>
      </c>
      <c r="L852">
        <v>58</v>
      </c>
      <c r="M852">
        <v>51</v>
      </c>
      <c r="N852">
        <v>0</v>
      </c>
      <c r="O852">
        <v>0</v>
      </c>
      <c r="P852">
        <v>102</v>
      </c>
      <c r="Q852">
        <v>0</v>
      </c>
      <c r="R852">
        <v>1389</v>
      </c>
      <c r="S852">
        <v>702</v>
      </c>
      <c r="T852">
        <v>0</v>
      </c>
      <c r="U852">
        <v>1630</v>
      </c>
      <c r="V852">
        <v>0</v>
      </c>
      <c r="W852">
        <v>0</v>
      </c>
      <c r="X852">
        <v>0</v>
      </c>
      <c r="Y852">
        <v>857</v>
      </c>
      <c r="Z852">
        <v>0</v>
      </c>
      <c r="AA852">
        <v>0</v>
      </c>
      <c r="AB852">
        <v>4578</v>
      </c>
      <c r="AC852">
        <v>0</v>
      </c>
      <c r="AD852">
        <v>0</v>
      </c>
      <c r="AE852">
        <v>0</v>
      </c>
      <c r="AF852">
        <v>0</v>
      </c>
      <c r="AG852">
        <v>0</v>
      </c>
      <c r="AH852">
        <v>0</v>
      </c>
      <c r="AI852">
        <v>0</v>
      </c>
      <c r="AJ852">
        <v>0</v>
      </c>
      <c r="AK852">
        <v>0</v>
      </c>
      <c r="AL852">
        <v>0</v>
      </c>
      <c r="AM852">
        <v>3303444</v>
      </c>
      <c r="AN852">
        <v>1424997</v>
      </c>
      <c r="AO852">
        <v>0</v>
      </c>
      <c r="AP852">
        <v>4313163</v>
      </c>
      <c r="AQ852">
        <v>0</v>
      </c>
      <c r="AR852">
        <v>0</v>
      </c>
      <c r="AS852">
        <v>0</v>
      </c>
      <c r="AT852">
        <v>1823162</v>
      </c>
      <c r="AU852">
        <v>0</v>
      </c>
      <c r="AV852">
        <v>0</v>
      </c>
      <c r="AW852">
        <v>10864766</v>
      </c>
      <c r="AX852">
        <v>145094</v>
      </c>
      <c r="AY852">
        <v>8141874</v>
      </c>
      <c r="AZ852">
        <v>0</v>
      </c>
      <c r="BA852">
        <v>0</v>
      </c>
      <c r="BB852">
        <v>0</v>
      </c>
      <c r="BC852">
        <v>0</v>
      </c>
      <c r="BD852">
        <v>0</v>
      </c>
      <c r="BE852">
        <v>0</v>
      </c>
      <c r="BF852">
        <v>30696</v>
      </c>
      <c r="BG852">
        <v>437591</v>
      </c>
      <c r="BH852">
        <v>0</v>
      </c>
      <c r="BI852">
        <v>0</v>
      </c>
      <c r="BJ852">
        <v>0</v>
      </c>
      <c r="BK852">
        <v>0</v>
      </c>
      <c r="BL852">
        <v>0</v>
      </c>
      <c r="BM852">
        <v>0</v>
      </c>
      <c r="BN852">
        <v>0</v>
      </c>
      <c r="BO852">
        <v>0</v>
      </c>
      <c r="BP852">
        <v>0</v>
      </c>
      <c r="BQ852">
        <v>0</v>
      </c>
      <c r="BR852">
        <v>0</v>
      </c>
      <c r="BS852">
        <v>0.93577981651376152</v>
      </c>
    </row>
    <row r="853" spans="1:71" x14ac:dyDescent="0.25">
      <c r="A853">
        <v>106374094</v>
      </c>
      <c r="B853" t="s">
        <v>823</v>
      </c>
      <c r="C853" s="1">
        <f t="shared" si="13"/>
        <v>43922</v>
      </c>
      <c r="D853" s="2" t="s">
        <v>962</v>
      </c>
      <c r="E853" s="1">
        <v>43834</v>
      </c>
      <c r="F853" s="1">
        <v>44012</v>
      </c>
      <c r="G853" t="s">
        <v>100</v>
      </c>
      <c r="H853" t="s">
        <v>101</v>
      </c>
      <c r="I853" t="s">
        <v>72</v>
      </c>
      <c r="J853" t="s">
        <v>85</v>
      </c>
      <c r="K853" t="s">
        <v>102</v>
      </c>
      <c r="L853">
        <v>88</v>
      </c>
      <c r="M853">
        <v>88</v>
      </c>
      <c r="N853">
        <v>1</v>
      </c>
      <c r="O853">
        <v>0</v>
      </c>
      <c r="P853">
        <v>185</v>
      </c>
      <c r="Q853">
        <v>0</v>
      </c>
      <c r="R853">
        <v>2367</v>
      </c>
      <c r="S853">
        <v>950</v>
      </c>
      <c r="T853">
        <v>23</v>
      </c>
      <c r="U853">
        <v>1531</v>
      </c>
      <c r="V853">
        <v>0</v>
      </c>
      <c r="W853">
        <v>0</v>
      </c>
      <c r="X853">
        <v>2089</v>
      </c>
      <c r="Y853">
        <v>0</v>
      </c>
      <c r="Z853">
        <v>76</v>
      </c>
      <c r="AA853">
        <v>0</v>
      </c>
      <c r="AB853">
        <v>7036</v>
      </c>
      <c r="AC853">
        <v>0</v>
      </c>
      <c r="AD853">
        <v>245395</v>
      </c>
      <c r="AE853">
        <v>0</v>
      </c>
      <c r="AF853">
        <v>0</v>
      </c>
      <c r="AG853">
        <v>0</v>
      </c>
      <c r="AH853">
        <v>0</v>
      </c>
      <c r="AI853">
        <v>0</v>
      </c>
      <c r="AJ853">
        <v>0</v>
      </c>
      <c r="AK853">
        <v>0</v>
      </c>
      <c r="AL853">
        <v>0</v>
      </c>
      <c r="AM853">
        <v>6029389</v>
      </c>
      <c r="AN853">
        <v>1963538</v>
      </c>
      <c r="AO853">
        <v>817966</v>
      </c>
      <c r="AP853">
        <v>5570824</v>
      </c>
      <c r="AQ853">
        <v>0</v>
      </c>
      <c r="AR853">
        <v>0</v>
      </c>
      <c r="AS853">
        <v>4580002</v>
      </c>
      <c r="AT853">
        <v>0</v>
      </c>
      <c r="AU853">
        <v>-27500</v>
      </c>
      <c r="AV853">
        <v>0</v>
      </c>
      <c r="AW853">
        <v>18934219</v>
      </c>
      <c r="AX853">
        <v>11027</v>
      </c>
      <c r="AY853">
        <v>14385003</v>
      </c>
      <c r="AZ853">
        <v>0</v>
      </c>
      <c r="BA853">
        <v>0</v>
      </c>
      <c r="BB853">
        <v>0</v>
      </c>
      <c r="BC853">
        <v>0</v>
      </c>
      <c r="BD853">
        <v>0</v>
      </c>
      <c r="BE853">
        <v>0</v>
      </c>
      <c r="BF853">
        <v>200106</v>
      </c>
      <c r="BG853">
        <v>3051335</v>
      </c>
      <c r="BH853">
        <v>0</v>
      </c>
      <c r="BI853">
        <v>0</v>
      </c>
      <c r="BJ853">
        <v>0</v>
      </c>
      <c r="BK853">
        <v>0</v>
      </c>
      <c r="BL853">
        <v>0</v>
      </c>
      <c r="BM853">
        <v>0</v>
      </c>
      <c r="BN853">
        <v>0</v>
      </c>
      <c r="BO853">
        <v>0</v>
      </c>
      <c r="BP853">
        <v>0</v>
      </c>
      <c r="BQ853">
        <v>0</v>
      </c>
      <c r="BR853">
        <v>0</v>
      </c>
      <c r="BS853">
        <v>1.0511363636363635</v>
      </c>
    </row>
    <row r="854" spans="1:71" x14ac:dyDescent="0.25">
      <c r="A854">
        <v>106334533</v>
      </c>
      <c r="B854" t="s">
        <v>899</v>
      </c>
      <c r="C854" s="1">
        <f t="shared" si="13"/>
        <v>43922</v>
      </c>
      <c r="D854" s="2" t="s">
        <v>962</v>
      </c>
      <c r="E854" s="1">
        <v>43834</v>
      </c>
      <c r="F854" s="1">
        <v>44012</v>
      </c>
      <c r="G854" t="s">
        <v>220</v>
      </c>
      <c r="H854" t="s">
        <v>101</v>
      </c>
      <c r="I854" t="s">
        <v>72</v>
      </c>
      <c r="J854" t="s">
        <v>85</v>
      </c>
      <c r="K854" t="s">
        <v>260</v>
      </c>
      <c r="L854">
        <v>50</v>
      </c>
      <c r="M854">
        <v>50</v>
      </c>
      <c r="N854">
        <v>0</v>
      </c>
      <c r="O854">
        <v>0</v>
      </c>
      <c r="P854">
        <v>194</v>
      </c>
      <c r="Q854">
        <v>0</v>
      </c>
      <c r="R854">
        <v>1770</v>
      </c>
      <c r="S854">
        <v>160</v>
      </c>
      <c r="T854">
        <v>54</v>
      </c>
      <c r="U854">
        <v>129</v>
      </c>
      <c r="V854">
        <v>0</v>
      </c>
      <c r="W854">
        <v>0</v>
      </c>
      <c r="X854">
        <v>257</v>
      </c>
      <c r="Y854">
        <v>0</v>
      </c>
      <c r="Z854">
        <v>0</v>
      </c>
      <c r="AA854">
        <v>0</v>
      </c>
      <c r="AB854">
        <v>2370</v>
      </c>
      <c r="AC854">
        <v>0</v>
      </c>
      <c r="AD854">
        <v>41914</v>
      </c>
      <c r="AE854">
        <v>0</v>
      </c>
      <c r="AF854">
        <v>0</v>
      </c>
      <c r="AG854">
        <v>0</v>
      </c>
      <c r="AH854">
        <v>0</v>
      </c>
      <c r="AI854">
        <v>0</v>
      </c>
      <c r="AJ854">
        <v>0</v>
      </c>
      <c r="AK854">
        <v>0</v>
      </c>
      <c r="AL854">
        <v>0</v>
      </c>
      <c r="AM854">
        <v>3186000</v>
      </c>
      <c r="AN854">
        <v>247382</v>
      </c>
      <c r="AO854">
        <v>66313</v>
      </c>
      <c r="AP854">
        <v>238259</v>
      </c>
      <c r="AQ854">
        <v>0</v>
      </c>
      <c r="AR854">
        <v>0</v>
      </c>
      <c r="AS854">
        <v>390167</v>
      </c>
      <c r="AT854">
        <v>0</v>
      </c>
      <c r="AU854">
        <v>0</v>
      </c>
      <c r="AV854">
        <v>0</v>
      </c>
      <c r="AW854">
        <v>4128121</v>
      </c>
      <c r="AX854">
        <v>47584</v>
      </c>
      <c r="AY854">
        <v>3117167</v>
      </c>
      <c r="AZ854">
        <v>0</v>
      </c>
      <c r="BA854">
        <v>-1398967</v>
      </c>
      <c r="BB854">
        <v>0</v>
      </c>
      <c r="BC854">
        <v>0</v>
      </c>
      <c r="BD854">
        <v>0</v>
      </c>
      <c r="BE854">
        <v>0</v>
      </c>
      <c r="BF854">
        <v>9446</v>
      </c>
      <c r="BG854">
        <v>2765488</v>
      </c>
      <c r="BH854">
        <v>0</v>
      </c>
      <c r="BI854">
        <v>0</v>
      </c>
      <c r="BJ854">
        <v>0</v>
      </c>
      <c r="BK854">
        <v>0</v>
      </c>
      <c r="BL854">
        <v>0</v>
      </c>
      <c r="BM854">
        <v>0</v>
      </c>
      <c r="BN854">
        <v>0</v>
      </c>
      <c r="BO854">
        <v>0</v>
      </c>
      <c r="BP854">
        <v>0</v>
      </c>
      <c r="BQ854">
        <v>0</v>
      </c>
      <c r="BR854">
        <v>0</v>
      </c>
      <c r="BS854">
        <v>1.94</v>
      </c>
    </row>
    <row r="855" spans="1:71" x14ac:dyDescent="0.25">
      <c r="A855">
        <v>106361370</v>
      </c>
      <c r="B855" t="s">
        <v>824</v>
      </c>
      <c r="C855" s="1">
        <f t="shared" si="13"/>
        <v>43922</v>
      </c>
      <c r="D855" s="2" t="s">
        <v>962</v>
      </c>
      <c r="E855" s="1">
        <v>43834</v>
      </c>
      <c r="F855" s="1">
        <v>44012</v>
      </c>
      <c r="G855" t="s">
        <v>111</v>
      </c>
      <c r="H855" t="s">
        <v>101</v>
      </c>
      <c r="I855" t="s">
        <v>72</v>
      </c>
      <c r="J855" t="s">
        <v>73</v>
      </c>
      <c r="K855" t="s">
        <v>243</v>
      </c>
      <c r="L855">
        <v>101</v>
      </c>
      <c r="M855">
        <v>101</v>
      </c>
      <c r="N855">
        <v>0</v>
      </c>
      <c r="O855">
        <v>32</v>
      </c>
      <c r="P855">
        <v>1505</v>
      </c>
      <c r="Q855">
        <v>0</v>
      </c>
      <c r="R855">
        <v>596</v>
      </c>
      <c r="S855">
        <v>736</v>
      </c>
      <c r="T855">
        <v>324</v>
      </c>
      <c r="U855">
        <v>1480</v>
      </c>
      <c r="V855">
        <v>0</v>
      </c>
      <c r="W855">
        <v>0</v>
      </c>
      <c r="X855">
        <v>663</v>
      </c>
      <c r="Y855">
        <v>188</v>
      </c>
      <c r="Z855">
        <v>0</v>
      </c>
      <c r="AA855">
        <v>81</v>
      </c>
      <c r="AB855">
        <v>4068</v>
      </c>
      <c r="AC855">
        <v>0</v>
      </c>
      <c r="AD855">
        <v>6629</v>
      </c>
      <c r="AE855">
        <v>-1440000</v>
      </c>
      <c r="AF855">
        <v>0</v>
      </c>
      <c r="AG855">
        <v>0</v>
      </c>
      <c r="AH855">
        <v>0</v>
      </c>
      <c r="AI855">
        <v>0</v>
      </c>
      <c r="AJ855">
        <v>0</v>
      </c>
      <c r="AK855">
        <v>0</v>
      </c>
      <c r="AL855">
        <v>0</v>
      </c>
      <c r="AM855">
        <v>1507023</v>
      </c>
      <c r="AN855">
        <v>2378834</v>
      </c>
      <c r="AO855">
        <v>2531888</v>
      </c>
      <c r="AP855">
        <v>11350146</v>
      </c>
      <c r="AQ855">
        <v>0</v>
      </c>
      <c r="AR855">
        <v>0</v>
      </c>
      <c r="AS855">
        <v>1965832</v>
      </c>
      <c r="AT855">
        <v>747066</v>
      </c>
      <c r="AU855">
        <v>0</v>
      </c>
      <c r="AV855">
        <v>348898</v>
      </c>
      <c r="AW855">
        <v>20829687</v>
      </c>
      <c r="AX855">
        <v>2822555</v>
      </c>
      <c r="AY855">
        <v>23891724</v>
      </c>
      <c r="AZ855">
        <v>968873</v>
      </c>
      <c r="BA855">
        <v>0</v>
      </c>
      <c r="BB855">
        <v>0</v>
      </c>
      <c r="BC855">
        <v>0</v>
      </c>
      <c r="BD855">
        <v>0</v>
      </c>
      <c r="BE855">
        <v>0</v>
      </c>
      <c r="BF855">
        <v>253336</v>
      </c>
      <c r="BG855">
        <v>10928588</v>
      </c>
      <c r="BH855">
        <v>0</v>
      </c>
      <c r="BI855">
        <v>0</v>
      </c>
      <c r="BJ855">
        <v>0</v>
      </c>
      <c r="BK855">
        <v>0</v>
      </c>
      <c r="BL855">
        <v>0</v>
      </c>
      <c r="BM855">
        <v>0</v>
      </c>
      <c r="BN855">
        <v>0</v>
      </c>
      <c r="BO855">
        <v>0</v>
      </c>
      <c r="BP855">
        <v>0</v>
      </c>
      <c r="BQ855">
        <v>0</v>
      </c>
      <c r="BR855">
        <v>0</v>
      </c>
      <c r="BS855">
        <v>7.4504950495049505</v>
      </c>
    </row>
    <row r="856" spans="1:71" x14ac:dyDescent="0.25">
      <c r="A856">
        <v>106010987</v>
      </c>
      <c r="B856" t="s">
        <v>825</v>
      </c>
      <c r="C856" s="1">
        <f t="shared" si="13"/>
        <v>43922</v>
      </c>
      <c r="D856" s="2" t="s">
        <v>962</v>
      </c>
      <c r="E856" s="1">
        <v>43834</v>
      </c>
      <c r="F856" s="1">
        <v>44012</v>
      </c>
      <c r="G856" t="s">
        <v>88</v>
      </c>
      <c r="H856" t="s">
        <v>71</v>
      </c>
      <c r="I856" t="s">
        <v>72</v>
      </c>
      <c r="J856" t="s">
        <v>85</v>
      </c>
      <c r="K856" t="s">
        <v>292</v>
      </c>
      <c r="L856">
        <v>385</v>
      </c>
      <c r="M856">
        <v>125</v>
      </c>
      <c r="N856">
        <v>15</v>
      </c>
      <c r="O856">
        <v>15</v>
      </c>
      <c r="P856">
        <v>2160</v>
      </c>
      <c r="Q856">
        <v>0</v>
      </c>
      <c r="R856">
        <v>4711</v>
      </c>
      <c r="S856">
        <v>1054</v>
      </c>
      <c r="T856">
        <v>678</v>
      </c>
      <c r="U856">
        <v>1624</v>
      </c>
      <c r="V856">
        <v>0</v>
      </c>
      <c r="W856">
        <v>0</v>
      </c>
      <c r="X856">
        <v>229</v>
      </c>
      <c r="Y856">
        <v>2601</v>
      </c>
      <c r="Z856">
        <v>19</v>
      </c>
      <c r="AA856">
        <v>120</v>
      </c>
      <c r="AB856">
        <v>11036</v>
      </c>
      <c r="AC856">
        <v>0</v>
      </c>
      <c r="AD856">
        <v>8752272</v>
      </c>
      <c r="AE856">
        <v>0</v>
      </c>
      <c r="AF856">
        <v>0</v>
      </c>
      <c r="AG856">
        <v>0</v>
      </c>
      <c r="AH856">
        <v>0</v>
      </c>
      <c r="AI856">
        <v>0</v>
      </c>
      <c r="AJ856">
        <v>0</v>
      </c>
      <c r="AK856">
        <v>0</v>
      </c>
      <c r="AL856">
        <v>0</v>
      </c>
      <c r="AM856">
        <v>22874859</v>
      </c>
      <c r="AN856">
        <v>5111646</v>
      </c>
      <c r="AO856">
        <v>5476319</v>
      </c>
      <c r="AP856">
        <v>5032223</v>
      </c>
      <c r="AQ856">
        <v>0</v>
      </c>
      <c r="AR856">
        <v>0</v>
      </c>
      <c r="AS856">
        <v>7222720</v>
      </c>
      <c r="AT856">
        <v>52404468</v>
      </c>
      <c r="AU856">
        <v>0</v>
      </c>
      <c r="AV856">
        <v>-381334</v>
      </c>
      <c r="AW856">
        <v>97740901</v>
      </c>
      <c r="AX856">
        <v>31288378</v>
      </c>
      <c r="AY856">
        <v>113378970</v>
      </c>
      <c r="AZ856">
        <v>0</v>
      </c>
      <c r="BA856">
        <v>7199481</v>
      </c>
      <c r="BB856">
        <v>0</v>
      </c>
      <c r="BC856">
        <v>0</v>
      </c>
      <c r="BD856">
        <v>0</v>
      </c>
      <c r="BE856">
        <v>0</v>
      </c>
      <c r="BF856">
        <v>1577733</v>
      </c>
      <c r="BG856">
        <v>684274015</v>
      </c>
      <c r="BH856">
        <v>0</v>
      </c>
      <c r="BI856">
        <v>160</v>
      </c>
      <c r="BJ856">
        <v>44</v>
      </c>
      <c r="BK856">
        <v>310</v>
      </c>
      <c r="BL856">
        <v>1701984</v>
      </c>
      <c r="BM856">
        <v>2575087</v>
      </c>
      <c r="BN856">
        <v>2323639</v>
      </c>
      <c r="BO856">
        <v>0</v>
      </c>
      <c r="BP856">
        <v>0</v>
      </c>
      <c r="BQ856">
        <v>1953432</v>
      </c>
      <c r="BR856">
        <v>177</v>
      </c>
      <c r="BS856">
        <v>4.2352941176470589</v>
      </c>
    </row>
    <row r="857" spans="1:71" x14ac:dyDescent="0.25">
      <c r="A857">
        <v>106444013</v>
      </c>
      <c r="B857" t="s">
        <v>826</v>
      </c>
      <c r="C857" s="1">
        <f t="shared" si="13"/>
        <v>43922</v>
      </c>
      <c r="D857" s="2" t="s">
        <v>962</v>
      </c>
      <c r="E857" s="1">
        <v>43834</v>
      </c>
      <c r="F857" s="1">
        <v>44012</v>
      </c>
      <c r="G857" t="s">
        <v>248</v>
      </c>
      <c r="H857" t="s">
        <v>101</v>
      </c>
      <c r="I857" t="s">
        <v>72</v>
      </c>
      <c r="J857" t="s">
        <v>85</v>
      </c>
      <c r="K857" t="s">
        <v>827</v>
      </c>
      <c r="L857">
        <v>106</v>
      </c>
      <c r="M857">
        <v>91</v>
      </c>
      <c r="N857">
        <v>0</v>
      </c>
      <c r="O857">
        <v>18</v>
      </c>
      <c r="P857">
        <v>743</v>
      </c>
      <c r="Q857">
        <v>0</v>
      </c>
      <c r="R857">
        <v>929</v>
      </c>
      <c r="S857">
        <v>106</v>
      </c>
      <c r="T857">
        <v>941</v>
      </c>
      <c r="U857">
        <v>255</v>
      </c>
      <c r="V857">
        <v>0</v>
      </c>
      <c r="W857">
        <v>0</v>
      </c>
      <c r="X857">
        <v>0</v>
      </c>
      <c r="Y857">
        <v>348</v>
      </c>
      <c r="Z857">
        <v>0</v>
      </c>
      <c r="AA857">
        <v>56</v>
      </c>
      <c r="AB857">
        <v>2635</v>
      </c>
      <c r="AC857">
        <v>0</v>
      </c>
      <c r="AD857">
        <v>1631647</v>
      </c>
      <c r="AE857">
        <v>0</v>
      </c>
      <c r="AF857">
        <v>0</v>
      </c>
      <c r="AG857">
        <v>0</v>
      </c>
      <c r="AH857">
        <v>0</v>
      </c>
      <c r="AI857">
        <v>0</v>
      </c>
      <c r="AJ857">
        <v>0</v>
      </c>
      <c r="AK857">
        <v>0</v>
      </c>
      <c r="AL857">
        <v>0</v>
      </c>
      <c r="AM857">
        <v>1942594</v>
      </c>
      <c r="AN857">
        <v>1141790</v>
      </c>
      <c r="AO857">
        <v>5101290</v>
      </c>
      <c r="AP857">
        <v>4454370</v>
      </c>
      <c r="AQ857">
        <v>0</v>
      </c>
      <c r="AR857">
        <v>0</v>
      </c>
      <c r="AS857">
        <v>94372</v>
      </c>
      <c r="AT857">
        <v>8785691</v>
      </c>
      <c r="AU857">
        <v>0</v>
      </c>
      <c r="AV857">
        <v>772110</v>
      </c>
      <c r="AW857">
        <v>22292217</v>
      </c>
      <c r="AX857">
        <v>2364497</v>
      </c>
      <c r="AY857">
        <v>26912637</v>
      </c>
      <c r="AZ857">
        <v>0</v>
      </c>
      <c r="BA857">
        <v>115626</v>
      </c>
      <c r="BB857">
        <v>0</v>
      </c>
      <c r="BC857">
        <v>0</v>
      </c>
      <c r="BD857">
        <v>0</v>
      </c>
      <c r="BE857">
        <v>0</v>
      </c>
      <c r="BF857">
        <v>1385447</v>
      </c>
      <c r="BG857">
        <v>46079401</v>
      </c>
      <c r="BH857">
        <v>0</v>
      </c>
      <c r="BI857">
        <v>0</v>
      </c>
      <c r="BJ857">
        <v>0</v>
      </c>
      <c r="BK857">
        <v>0</v>
      </c>
      <c r="BL857">
        <v>0</v>
      </c>
      <c r="BM857">
        <v>0</v>
      </c>
      <c r="BN857">
        <v>0</v>
      </c>
      <c r="BO857">
        <v>0</v>
      </c>
      <c r="BP857">
        <v>0</v>
      </c>
      <c r="BQ857">
        <v>0</v>
      </c>
      <c r="BR857">
        <v>0</v>
      </c>
      <c r="BS857">
        <v>3.7715736040609138</v>
      </c>
    </row>
    <row r="858" spans="1:71" x14ac:dyDescent="0.25">
      <c r="A858">
        <v>106301379</v>
      </c>
      <c r="B858" t="s">
        <v>828</v>
      </c>
      <c r="C858" s="1">
        <f t="shared" si="13"/>
        <v>43922</v>
      </c>
      <c r="D858" s="2" t="s">
        <v>962</v>
      </c>
      <c r="E858" s="1">
        <v>43834</v>
      </c>
      <c r="F858" s="1">
        <v>44012</v>
      </c>
      <c r="G858" t="s">
        <v>83</v>
      </c>
      <c r="H858" t="s">
        <v>101</v>
      </c>
      <c r="I858" t="s">
        <v>72</v>
      </c>
      <c r="J858" t="s">
        <v>85</v>
      </c>
      <c r="K858" t="s">
        <v>86</v>
      </c>
      <c r="L858">
        <v>219</v>
      </c>
      <c r="M858">
        <v>219</v>
      </c>
      <c r="N858">
        <v>0</v>
      </c>
      <c r="O858">
        <v>42</v>
      </c>
      <c r="P858">
        <v>1276</v>
      </c>
      <c r="Q858">
        <v>0</v>
      </c>
      <c r="R858">
        <v>3797</v>
      </c>
      <c r="S858">
        <v>1408</v>
      </c>
      <c r="T858">
        <v>527</v>
      </c>
      <c r="U858">
        <v>2592</v>
      </c>
      <c r="V858">
        <v>0</v>
      </c>
      <c r="W858">
        <v>0</v>
      </c>
      <c r="X858">
        <v>379</v>
      </c>
      <c r="Y858">
        <v>284</v>
      </c>
      <c r="Z858">
        <v>0</v>
      </c>
      <c r="AA858">
        <v>73</v>
      </c>
      <c r="AB858">
        <v>9060</v>
      </c>
      <c r="AC858">
        <v>0</v>
      </c>
      <c r="AD858">
        <v>1710074</v>
      </c>
      <c r="AE858">
        <v>-336000</v>
      </c>
      <c r="AF858">
        <v>0</v>
      </c>
      <c r="AG858">
        <v>0</v>
      </c>
      <c r="AH858">
        <v>0</v>
      </c>
      <c r="AI858">
        <v>0</v>
      </c>
      <c r="AJ858">
        <v>0</v>
      </c>
      <c r="AK858">
        <v>0</v>
      </c>
      <c r="AL858">
        <v>0</v>
      </c>
      <c r="AM858">
        <v>8786700</v>
      </c>
      <c r="AN858">
        <v>4660934</v>
      </c>
      <c r="AO858">
        <v>2754184</v>
      </c>
      <c r="AP858">
        <v>10274337</v>
      </c>
      <c r="AQ858">
        <v>0</v>
      </c>
      <c r="AR858">
        <v>0</v>
      </c>
      <c r="AS858">
        <v>4274296</v>
      </c>
      <c r="AT858">
        <v>819800</v>
      </c>
      <c r="AU858">
        <v>0</v>
      </c>
      <c r="AV858">
        <v>682362</v>
      </c>
      <c r="AW858">
        <v>32252613</v>
      </c>
      <c r="AX858">
        <v>4387747</v>
      </c>
      <c r="AY858">
        <v>27672483</v>
      </c>
      <c r="AZ858">
        <v>0</v>
      </c>
      <c r="BA858">
        <v>0</v>
      </c>
      <c r="BB858">
        <v>0</v>
      </c>
      <c r="BC858">
        <v>0</v>
      </c>
      <c r="BD858">
        <v>0</v>
      </c>
      <c r="BE858">
        <v>0</v>
      </c>
      <c r="BF858">
        <v>1537214</v>
      </c>
      <c r="BG858">
        <v>21344757</v>
      </c>
      <c r="BH858">
        <v>0</v>
      </c>
      <c r="BI858">
        <v>0</v>
      </c>
      <c r="BJ858">
        <v>0</v>
      </c>
      <c r="BK858">
        <v>0</v>
      </c>
      <c r="BL858">
        <v>0</v>
      </c>
      <c r="BM858">
        <v>0</v>
      </c>
      <c r="BN858">
        <v>0</v>
      </c>
      <c r="BO858">
        <v>0</v>
      </c>
      <c r="BP858">
        <v>0</v>
      </c>
      <c r="BQ858">
        <v>0</v>
      </c>
      <c r="BR858">
        <v>0</v>
      </c>
      <c r="BS858">
        <v>2.91324200913242</v>
      </c>
    </row>
    <row r="859" spans="1:71" x14ac:dyDescent="0.25">
      <c r="A859">
        <v>106190857</v>
      </c>
      <c r="B859" t="s">
        <v>829</v>
      </c>
      <c r="C859" s="1">
        <f t="shared" si="13"/>
        <v>43922</v>
      </c>
      <c r="D859" s="2" t="s">
        <v>962</v>
      </c>
      <c r="E859" s="1">
        <v>43834</v>
      </c>
      <c r="F859" s="1">
        <v>44012</v>
      </c>
      <c r="G859" t="s">
        <v>92</v>
      </c>
      <c r="H859" t="s">
        <v>101</v>
      </c>
      <c r="I859" t="s">
        <v>72</v>
      </c>
      <c r="J859" t="s">
        <v>85</v>
      </c>
      <c r="K859" t="s">
        <v>189</v>
      </c>
      <c r="L859">
        <v>46</v>
      </c>
      <c r="M859">
        <v>46</v>
      </c>
      <c r="N859">
        <v>0</v>
      </c>
      <c r="O859">
        <v>1</v>
      </c>
      <c r="P859">
        <v>524</v>
      </c>
      <c r="Q859">
        <v>0</v>
      </c>
      <c r="R859">
        <v>248</v>
      </c>
      <c r="S859">
        <v>0</v>
      </c>
      <c r="T859">
        <v>639</v>
      </c>
      <c r="U859">
        <v>1767</v>
      </c>
      <c r="V859">
        <v>0</v>
      </c>
      <c r="W859">
        <v>0</v>
      </c>
      <c r="X859">
        <v>96</v>
      </c>
      <c r="Y859">
        <v>14</v>
      </c>
      <c r="Z859">
        <v>0</v>
      </c>
      <c r="AA859">
        <v>2</v>
      </c>
      <c r="AB859">
        <v>2766</v>
      </c>
      <c r="AC859">
        <v>0</v>
      </c>
      <c r="AD859">
        <v>0</v>
      </c>
      <c r="AE859">
        <v>3942</v>
      </c>
      <c r="AF859">
        <v>0</v>
      </c>
      <c r="AG859">
        <v>0</v>
      </c>
      <c r="AH859">
        <v>0</v>
      </c>
      <c r="AI859">
        <v>0</v>
      </c>
      <c r="AJ859">
        <v>0</v>
      </c>
      <c r="AK859">
        <v>0</v>
      </c>
      <c r="AL859">
        <v>0</v>
      </c>
      <c r="AM859">
        <v>754983</v>
      </c>
      <c r="AN859">
        <v>9250</v>
      </c>
      <c r="AO859">
        <v>4101863</v>
      </c>
      <c r="AP859">
        <v>338440</v>
      </c>
      <c r="AQ859">
        <v>0</v>
      </c>
      <c r="AR859">
        <v>0</v>
      </c>
      <c r="AS859">
        <v>629100</v>
      </c>
      <c r="AT859">
        <v>73434</v>
      </c>
      <c r="AU859">
        <v>0</v>
      </c>
      <c r="AV859">
        <v>1308763</v>
      </c>
      <c r="AW859">
        <v>7215833</v>
      </c>
      <c r="AX859">
        <v>1576033</v>
      </c>
      <c r="AY859">
        <v>3491516</v>
      </c>
      <c r="AZ859">
        <v>0</v>
      </c>
      <c r="BA859">
        <v>0</v>
      </c>
      <c r="BB859">
        <v>0</v>
      </c>
      <c r="BC859">
        <v>0</v>
      </c>
      <c r="BD859">
        <v>0</v>
      </c>
      <c r="BE859">
        <v>0</v>
      </c>
      <c r="BF859">
        <v>133096</v>
      </c>
      <c r="BG859">
        <v>1470513</v>
      </c>
      <c r="BH859">
        <v>0</v>
      </c>
      <c r="BI859">
        <v>0</v>
      </c>
      <c r="BJ859">
        <v>0</v>
      </c>
      <c r="BK859">
        <v>0</v>
      </c>
      <c r="BL859">
        <v>0</v>
      </c>
      <c r="BM859">
        <v>0</v>
      </c>
      <c r="BN859">
        <v>0</v>
      </c>
      <c r="BO859">
        <v>0</v>
      </c>
      <c r="BP859">
        <v>0</v>
      </c>
      <c r="BQ859">
        <v>0</v>
      </c>
      <c r="BR859">
        <v>0</v>
      </c>
      <c r="BS859">
        <v>5.6956521739130439</v>
      </c>
    </row>
    <row r="860" spans="1:71" x14ac:dyDescent="0.25">
      <c r="A860">
        <v>106190859</v>
      </c>
      <c r="B860" t="s">
        <v>830</v>
      </c>
      <c r="C860" s="1">
        <f t="shared" si="13"/>
        <v>43922</v>
      </c>
      <c r="D860" s="2" t="s">
        <v>962</v>
      </c>
      <c r="E860" s="1">
        <v>43834</v>
      </c>
      <c r="F860" s="1">
        <v>44012</v>
      </c>
      <c r="G860" t="s">
        <v>92</v>
      </c>
      <c r="H860" t="s">
        <v>101</v>
      </c>
      <c r="I860" t="s">
        <v>72</v>
      </c>
      <c r="J860" t="s">
        <v>85</v>
      </c>
      <c r="K860" t="s">
        <v>831</v>
      </c>
      <c r="L860">
        <v>214</v>
      </c>
      <c r="M860">
        <v>214</v>
      </c>
      <c r="N860">
        <v>10</v>
      </c>
      <c r="O860">
        <v>5</v>
      </c>
      <c r="P860">
        <v>1841</v>
      </c>
      <c r="Q860">
        <v>0</v>
      </c>
      <c r="R860">
        <v>4613</v>
      </c>
      <c r="S860">
        <v>1618</v>
      </c>
      <c r="T860">
        <v>1095</v>
      </c>
      <c r="U860">
        <v>975</v>
      </c>
      <c r="V860">
        <v>0</v>
      </c>
      <c r="W860">
        <v>0</v>
      </c>
      <c r="X860">
        <v>359</v>
      </c>
      <c r="Y860">
        <v>1467</v>
      </c>
      <c r="Z860">
        <v>66</v>
      </c>
      <c r="AA860">
        <v>35</v>
      </c>
      <c r="AB860">
        <v>10228</v>
      </c>
      <c r="AC860">
        <v>0</v>
      </c>
      <c r="AD860">
        <v>22985</v>
      </c>
      <c r="AE860">
        <v>0</v>
      </c>
      <c r="AF860">
        <v>0</v>
      </c>
      <c r="AG860">
        <v>0</v>
      </c>
      <c r="AH860">
        <v>0</v>
      </c>
      <c r="AI860">
        <v>0</v>
      </c>
      <c r="AJ860">
        <v>0</v>
      </c>
      <c r="AK860">
        <v>0</v>
      </c>
      <c r="AL860">
        <v>0</v>
      </c>
      <c r="AM860">
        <v>20510162</v>
      </c>
      <c r="AN860">
        <v>5908687</v>
      </c>
      <c r="AO860">
        <v>664544</v>
      </c>
      <c r="AP860">
        <v>128352</v>
      </c>
      <c r="AQ860">
        <v>0</v>
      </c>
      <c r="AR860">
        <v>0</v>
      </c>
      <c r="AS860">
        <v>2964972</v>
      </c>
      <c r="AT860">
        <v>18224332</v>
      </c>
      <c r="AU860">
        <v>0</v>
      </c>
      <c r="AV860">
        <v>1290886</v>
      </c>
      <c r="AW860">
        <v>49691935</v>
      </c>
      <c r="AX860">
        <v>2688922</v>
      </c>
      <c r="AY860">
        <v>52848551</v>
      </c>
      <c r="AZ860">
        <v>0</v>
      </c>
      <c r="BA860">
        <v>87623</v>
      </c>
      <c r="BB860">
        <v>0</v>
      </c>
      <c r="BC860">
        <v>0</v>
      </c>
      <c r="BD860">
        <v>0</v>
      </c>
      <c r="BE860">
        <v>0</v>
      </c>
      <c r="BF860">
        <v>658047</v>
      </c>
      <c r="BG860">
        <v>94064312</v>
      </c>
      <c r="BH860">
        <v>0</v>
      </c>
      <c r="BI860">
        <v>0</v>
      </c>
      <c r="BJ860">
        <v>0</v>
      </c>
      <c r="BK860">
        <v>0</v>
      </c>
      <c r="BL860">
        <v>0</v>
      </c>
      <c r="BM860">
        <v>0</v>
      </c>
      <c r="BN860">
        <v>0</v>
      </c>
      <c r="BO860">
        <v>0</v>
      </c>
      <c r="BP860">
        <v>0</v>
      </c>
      <c r="BQ860">
        <v>0</v>
      </c>
      <c r="BR860">
        <v>0</v>
      </c>
      <c r="BS860">
        <v>4.3014018691588785</v>
      </c>
    </row>
    <row r="861" spans="1:71" x14ac:dyDescent="0.25">
      <c r="A861">
        <v>106190883</v>
      </c>
      <c r="B861" t="s">
        <v>833</v>
      </c>
      <c r="C861" s="1">
        <f t="shared" si="13"/>
        <v>43922</v>
      </c>
      <c r="D861" s="2" t="s">
        <v>962</v>
      </c>
      <c r="E861" s="1">
        <v>43834</v>
      </c>
      <c r="F861" s="1">
        <v>44012</v>
      </c>
      <c r="G861" t="s">
        <v>92</v>
      </c>
      <c r="H861" t="s">
        <v>101</v>
      </c>
      <c r="I861" t="s">
        <v>72</v>
      </c>
      <c r="J861" t="s">
        <v>85</v>
      </c>
      <c r="K861" t="s">
        <v>605</v>
      </c>
      <c r="L861">
        <v>178</v>
      </c>
      <c r="M861">
        <v>178</v>
      </c>
      <c r="N861">
        <v>6</v>
      </c>
      <c r="O861">
        <v>78</v>
      </c>
      <c r="P861">
        <v>1360</v>
      </c>
      <c r="Q861">
        <v>0</v>
      </c>
      <c r="R861">
        <v>831</v>
      </c>
      <c r="S861">
        <v>1263</v>
      </c>
      <c r="T861">
        <v>2390</v>
      </c>
      <c r="U861">
        <v>1571</v>
      </c>
      <c r="V861">
        <v>0</v>
      </c>
      <c r="W861">
        <v>0</v>
      </c>
      <c r="X861">
        <v>120</v>
      </c>
      <c r="Y861">
        <v>736</v>
      </c>
      <c r="Z861">
        <v>9</v>
      </c>
      <c r="AA861">
        <v>152</v>
      </c>
      <c r="AB861">
        <v>7072</v>
      </c>
      <c r="AC861">
        <v>0</v>
      </c>
      <c r="AD861">
        <v>1752533</v>
      </c>
      <c r="AE861">
        <v>-1386363</v>
      </c>
      <c r="AF861">
        <v>0</v>
      </c>
      <c r="AG861">
        <v>0</v>
      </c>
      <c r="AH861">
        <v>0</v>
      </c>
      <c r="AI861">
        <v>0</v>
      </c>
      <c r="AJ861">
        <v>0</v>
      </c>
      <c r="AK861">
        <v>0</v>
      </c>
      <c r="AL861">
        <v>0</v>
      </c>
      <c r="AM861">
        <v>2483913</v>
      </c>
      <c r="AN861">
        <v>4829098</v>
      </c>
      <c r="AO861">
        <v>9731807</v>
      </c>
      <c r="AP861">
        <v>7224787</v>
      </c>
      <c r="AQ861">
        <v>0</v>
      </c>
      <c r="AR861">
        <v>0</v>
      </c>
      <c r="AS861">
        <v>383208</v>
      </c>
      <c r="AT861">
        <v>5151507</v>
      </c>
      <c r="AU861">
        <v>0</v>
      </c>
      <c r="AV861">
        <v>136790</v>
      </c>
      <c r="AW861">
        <v>29941110</v>
      </c>
      <c r="AX861">
        <v>17603</v>
      </c>
      <c r="AY861">
        <v>27370830</v>
      </c>
      <c r="AZ861">
        <v>0</v>
      </c>
      <c r="BA861">
        <v>0</v>
      </c>
      <c r="BB861">
        <v>0</v>
      </c>
      <c r="BC861">
        <v>0</v>
      </c>
      <c r="BD861">
        <v>0</v>
      </c>
      <c r="BE861">
        <v>0</v>
      </c>
      <c r="BF861">
        <v>4367</v>
      </c>
      <c r="BG861">
        <v>5306554</v>
      </c>
      <c r="BH861">
        <v>0</v>
      </c>
      <c r="BI861">
        <v>0</v>
      </c>
      <c r="BJ861">
        <v>0</v>
      </c>
      <c r="BK861">
        <v>0</v>
      </c>
      <c r="BL861">
        <v>0</v>
      </c>
      <c r="BM861">
        <v>0</v>
      </c>
      <c r="BN861">
        <v>0</v>
      </c>
      <c r="BO861">
        <v>0</v>
      </c>
      <c r="BP861">
        <v>0</v>
      </c>
      <c r="BQ861">
        <v>0</v>
      </c>
      <c r="BR861">
        <v>0</v>
      </c>
      <c r="BS861">
        <v>3.8202247191011236</v>
      </c>
    </row>
    <row r="862" spans="1:71" x14ac:dyDescent="0.25">
      <c r="A862">
        <v>106571086</v>
      </c>
      <c r="B862" t="s">
        <v>834</v>
      </c>
      <c r="C862" s="1">
        <f t="shared" si="13"/>
        <v>43922</v>
      </c>
      <c r="D862" s="2" t="s">
        <v>962</v>
      </c>
      <c r="E862" s="1">
        <v>43834</v>
      </c>
      <c r="F862" s="1">
        <v>44012</v>
      </c>
      <c r="G862" t="s">
        <v>768</v>
      </c>
      <c r="H862" t="s">
        <v>89</v>
      </c>
      <c r="I862" t="s">
        <v>72</v>
      </c>
      <c r="J862" t="s">
        <v>85</v>
      </c>
      <c r="K862" t="s">
        <v>835</v>
      </c>
      <c r="L862">
        <v>102</v>
      </c>
      <c r="M862">
        <v>58</v>
      </c>
      <c r="N862">
        <v>10</v>
      </c>
      <c r="O862">
        <v>4</v>
      </c>
      <c r="P862">
        <v>1052</v>
      </c>
      <c r="Q862">
        <v>0</v>
      </c>
      <c r="R862">
        <v>1263</v>
      </c>
      <c r="S862">
        <v>866</v>
      </c>
      <c r="T862">
        <v>1163</v>
      </c>
      <c r="U862">
        <v>551</v>
      </c>
      <c r="V862">
        <v>0</v>
      </c>
      <c r="W862">
        <v>0</v>
      </c>
      <c r="X862">
        <v>47</v>
      </c>
      <c r="Y862">
        <v>936</v>
      </c>
      <c r="Z862">
        <v>33</v>
      </c>
      <c r="AA862">
        <v>14</v>
      </c>
      <c r="AB862">
        <v>4873</v>
      </c>
      <c r="AC862">
        <v>0</v>
      </c>
      <c r="AD862">
        <v>-443938</v>
      </c>
      <c r="AE862">
        <v>0</v>
      </c>
      <c r="AF862">
        <v>0</v>
      </c>
      <c r="AG862">
        <v>0</v>
      </c>
      <c r="AH862">
        <v>3300828</v>
      </c>
      <c r="AI862">
        <v>3683966</v>
      </c>
      <c r="AJ862">
        <v>0</v>
      </c>
      <c r="AK862">
        <v>5597318</v>
      </c>
      <c r="AL862">
        <v>12582112</v>
      </c>
      <c r="AM862">
        <v>6226249</v>
      </c>
      <c r="AN862">
        <v>6010458</v>
      </c>
      <c r="AO862">
        <v>4913756</v>
      </c>
      <c r="AP862">
        <v>7231156</v>
      </c>
      <c r="AQ862">
        <v>0</v>
      </c>
      <c r="AR862">
        <v>0</v>
      </c>
      <c r="AS862">
        <v>3557458</v>
      </c>
      <c r="AT862">
        <v>17099617</v>
      </c>
      <c r="AU862">
        <v>0</v>
      </c>
      <c r="AV862">
        <v>156151</v>
      </c>
      <c r="AW862">
        <v>45194845</v>
      </c>
      <c r="AX862">
        <v>4011748</v>
      </c>
      <c r="AY862">
        <v>48802731</v>
      </c>
      <c r="AZ862">
        <v>0</v>
      </c>
      <c r="BA862">
        <v>1233090</v>
      </c>
      <c r="BB862">
        <v>0</v>
      </c>
      <c r="BC862">
        <v>0</v>
      </c>
      <c r="BD862">
        <v>0</v>
      </c>
      <c r="BE862">
        <v>0</v>
      </c>
      <c r="BF862">
        <v>927338</v>
      </c>
      <c r="BG862">
        <v>83221729</v>
      </c>
      <c r="BH862">
        <v>0</v>
      </c>
      <c r="BI862">
        <v>0</v>
      </c>
      <c r="BJ862">
        <v>0</v>
      </c>
      <c r="BK862">
        <v>0</v>
      </c>
      <c r="BL862">
        <v>0</v>
      </c>
      <c r="BM862">
        <v>0</v>
      </c>
      <c r="BN862">
        <v>0</v>
      </c>
      <c r="BO862">
        <v>0</v>
      </c>
      <c r="BP862">
        <v>0</v>
      </c>
      <c r="BQ862">
        <v>0</v>
      </c>
      <c r="BR862">
        <v>0</v>
      </c>
      <c r="BS862">
        <v>6.5750000000000002</v>
      </c>
    </row>
    <row r="863" spans="1:71" x14ac:dyDescent="0.25">
      <c r="A863">
        <v>106380939</v>
      </c>
      <c r="B863" t="s">
        <v>900</v>
      </c>
      <c r="C863" s="1">
        <f t="shared" si="13"/>
        <v>43922</v>
      </c>
      <c r="D863" s="2" t="s">
        <v>962</v>
      </c>
      <c r="E863" s="1">
        <v>43834</v>
      </c>
      <c r="F863" s="1">
        <v>44012</v>
      </c>
      <c r="G863" t="s">
        <v>159</v>
      </c>
      <c r="H863" t="s">
        <v>112</v>
      </c>
      <c r="I863" t="s">
        <v>72</v>
      </c>
      <c r="J863" t="s">
        <v>113</v>
      </c>
      <c r="K863" t="s">
        <v>160</v>
      </c>
      <c r="L863">
        <v>324</v>
      </c>
      <c r="M863">
        <v>311</v>
      </c>
      <c r="N863">
        <v>0</v>
      </c>
      <c r="O863">
        <v>37</v>
      </c>
      <c r="P863">
        <v>3674</v>
      </c>
      <c r="Q863">
        <v>0</v>
      </c>
      <c r="R863">
        <v>8071</v>
      </c>
      <c r="S863">
        <v>1289</v>
      </c>
      <c r="T863">
        <v>5147</v>
      </c>
      <c r="U863">
        <v>7579</v>
      </c>
      <c r="V863">
        <v>150</v>
      </c>
      <c r="W863">
        <v>0</v>
      </c>
      <c r="X863">
        <v>2261</v>
      </c>
      <c r="Y863">
        <v>780</v>
      </c>
      <c r="Z863">
        <v>0</v>
      </c>
      <c r="AA863">
        <v>272</v>
      </c>
      <c r="AB863">
        <v>25549</v>
      </c>
      <c r="AC863">
        <v>0</v>
      </c>
      <c r="AD863">
        <v>100776675</v>
      </c>
      <c r="AE863">
        <v>-13390784</v>
      </c>
      <c r="AF863">
        <v>0</v>
      </c>
      <c r="AG863">
        <v>0</v>
      </c>
      <c r="AH863">
        <v>0</v>
      </c>
      <c r="AI863">
        <v>8281707</v>
      </c>
      <c r="AJ863">
        <v>0</v>
      </c>
      <c r="AK863">
        <v>10963535</v>
      </c>
      <c r="AL863">
        <v>19245242</v>
      </c>
      <c r="AM863">
        <v>16187885</v>
      </c>
      <c r="AN863">
        <v>3327044</v>
      </c>
      <c r="AO863">
        <v>21146745</v>
      </c>
      <c r="AP863">
        <v>9347211</v>
      </c>
      <c r="AQ863">
        <v>3287</v>
      </c>
      <c r="AR863">
        <v>0</v>
      </c>
      <c r="AS863">
        <v>8387723</v>
      </c>
      <c r="AT863">
        <v>10204160</v>
      </c>
      <c r="AU863">
        <v>0</v>
      </c>
      <c r="AV863">
        <v>0</v>
      </c>
      <c r="AW863">
        <v>68604055</v>
      </c>
      <c r="AX863">
        <v>29806576</v>
      </c>
      <c r="AY863">
        <v>315728533</v>
      </c>
      <c r="AZ863">
        <v>0</v>
      </c>
      <c r="BA863">
        <v>54290314</v>
      </c>
      <c r="BB863">
        <v>0</v>
      </c>
      <c r="BC863">
        <v>0</v>
      </c>
      <c r="BD863">
        <v>0</v>
      </c>
      <c r="BE863">
        <v>0</v>
      </c>
      <c r="BF863">
        <v>688112</v>
      </c>
      <c r="BG863">
        <v>92212167</v>
      </c>
      <c r="BH863">
        <v>0</v>
      </c>
      <c r="BI863">
        <v>0</v>
      </c>
      <c r="BJ863">
        <v>0</v>
      </c>
      <c r="BK863">
        <v>0</v>
      </c>
      <c r="BL863">
        <v>0</v>
      </c>
      <c r="BM863">
        <v>0</v>
      </c>
      <c r="BN863">
        <v>0</v>
      </c>
      <c r="BO863">
        <v>0</v>
      </c>
      <c r="BP863">
        <v>0</v>
      </c>
      <c r="BQ863">
        <v>0</v>
      </c>
      <c r="BR863">
        <v>0</v>
      </c>
      <c r="BS863">
        <v>5.785826771653543</v>
      </c>
    </row>
    <row r="864" spans="1:71" x14ac:dyDescent="0.25">
      <c r="A864">
        <v>106580996</v>
      </c>
      <c r="B864" t="s">
        <v>961</v>
      </c>
      <c r="C864" s="1">
        <f t="shared" si="13"/>
        <v>43831</v>
      </c>
      <c r="D864" s="2" t="s">
        <v>1002</v>
      </c>
      <c r="E864" s="1">
        <v>43831</v>
      </c>
      <c r="F864" s="1">
        <v>43921</v>
      </c>
      <c r="G864" t="s">
        <v>629</v>
      </c>
      <c r="H864" t="s">
        <v>89</v>
      </c>
      <c r="I864" t="s">
        <v>72</v>
      </c>
      <c r="J864" t="s">
        <v>85</v>
      </c>
      <c r="K864" t="s">
        <v>630</v>
      </c>
      <c r="L864">
        <v>221</v>
      </c>
      <c r="M864">
        <v>157</v>
      </c>
      <c r="N864">
        <v>0</v>
      </c>
      <c r="O864">
        <v>23</v>
      </c>
      <c r="P864">
        <v>2786</v>
      </c>
      <c r="Q864">
        <v>0</v>
      </c>
      <c r="R864">
        <v>7448</v>
      </c>
      <c r="S864">
        <v>175</v>
      </c>
      <c r="T864">
        <v>1009</v>
      </c>
      <c r="U864">
        <v>3241</v>
      </c>
      <c r="V864">
        <v>0</v>
      </c>
      <c r="W864">
        <v>0</v>
      </c>
      <c r="X864">
        <v>1773</v>
      </c>
      <c r="Y864">
        <v>0</v>
      </c>
      <c r="Z864">
        <v>0</v>
      </c>
      <c r="AA864">
        <v>279</v>
      </c>
      <c r="AB864">
        <v>13925</v>
      </c>
      <c r="AC864">
        <v>0</v>
      </c>
      <c r="AD864">
        <v>5300378</v>
      </c>
      <c r="AE864">
        <v>0</v>
      </c>
      <c r="AF864">
        <v>0</v>
      </c>
      <c r="AG864">
        <v>0</v>
      </c>
      <c r="AH864">
        <v>0</v>
      </c>
      <c r="AI864">
        <v>0</v>
      </c>
      <c r="AJ864">
        <v>0</v>
      </c>
      <c r="AK864">
        <v>0</v>
      </c>
      <c r="AL864">
        <v>0</v>
      </c>
      <c r="AM864">
        <v>39104402</v>
      </c>
      <c r="AN864">
        <v>1537663</v>
      </c>
      <c r="AO864">
        <v>3296855</v>
      </c>
      <c r="AP864">
        <v>15239346</v>
      </c>
      <c r="AQ864">
        <v>0</v>
      </c>
      <c r="AR864">
        <v>0</v>
      </c>
      <c r="AS864">
        <v>42510091</v>
      </c>
      <c r="AT864">
        <v>0</v>
      </c>
      <c r="AU864">
        <v>0</v>
      </c>
      <c r="AV864">
        <v>6709423</v>
      </c>
      <c r="AW864">
        <v>108397780</v>
      </c>
      <c r="AX864">
        <v>1503199</v>
      </c>
      <c r="AY864">
        <v>123166106</v>
      </c>
      <c r="AZ864">
        <v>0</v>
      </c>
      <c r="BA864">
        <v>0</v>
      </c>
      <c r="BB864">
        <v>0</v>
      </c>
      <c r="BC864">
        <v>0</v>
      </c>
      <c r="BD864">
        <v>0</v>
      </c>
      <c r="BE864">
        <v>0</v>
      </c>
      <c r="BF864">
        <v>408085</v>
      </c>
      <c r="BG864">
        <v>325967897</v>
      </c>
      <c r="BH864">
        <v>0</v>
      </c>
      <c r="BI864">
        <v>0</v>
      </c>
      <c r="BJ864">
        <v>0</v>
      </c>
      <c r="BK864">
        <v>0</v>
      </c>
      <c r="BL864">
        <v>0</v>
      </c>
      <c r="BM864">
        <v>0</v>
      </c>
      <c r="BN864">
        <v>0</v>
      </c>
      <c r="BO864">
        <v>0</v>
      </c>
      <c r="BP864">
        <v>0</v>
      </c>
      <c r="BQ864">
        <v>0</v>
      </c>
      <c r="BR864">
        <v>0</v>
      </c>
      <c r="BS864">
        <v>7.3703703703703702</v>
      </c>
    </row>
    <row r="865" spans="1:71" x14ac:dyDescent="0.25">
      <c r="A865">
        <v>106150788</v>
      </c>
      <c r="B865" t="s">
        <v>836</v>
      </c>
      <c r="C865" s="1">
        <f t="shared" si="13"/>
        <v>43831</v>
      </c>
      <c r="D865" s="2" t="s">
        <v>1002</v>
      </c>
      <c r="E865" s="1">
        <v>43831</v>
      </c>
      <c r="F865" s="1">
        <v>43921</v>
      </c>
      <c r="G865" t="s">
        <v>70</v>
      </c>
      <c r="H865" t="s">
        <v>89</v>
      </c>
      <c r="I865" t="s">
        <v>72</v>
      </c>
      <c r="J865" t="s">
        <v>85</v>
      </c>
      <c r="K865" t="s">
        <v>132</v>
      </c>
      <c r="L865">
        <v>254</v>
      </c>
      <c r="M865">
        <v>177</v>
      </c>
      <c r="N865">
        <v>3</v>
      </c>
      <c r="O865">
        <v>30</v>
      </c>
      <c r="P865">
        <v>4079</v>
      </c>
      <c r="Q865">
        <v>0</v>
      </c>
      <c r="R865">
        <v>3865</v>
      </c>
      <c r="S865">
        <v>3411</v>
      </c>
      <c r="T865">
        <v>833</v>
      </c>
      <c r="U865">
        <v>3067</v>
      </c>
      <c r="V865">
        <v>0</v>
      </c>
      <c r="W865">
        <v>0</v>
      </c>
      <c r="X865">
        <v>1088</v>
      </c>
      <c r="Y865">
        <v>3397</v>
      </c>
      <c r="Z865">
        <v>7</v>
      </c>
      <c r="AA865">
        <v>77</v>
      </c>
      <c r="AB865">
        <v>15745</v>
      </c>
      <c r="AC865">
        <v>0</v>
      </c>
      <c r="AD865">
        <v>3170747</v>
      </c>
      <c r="AE865">
        <v>0</v>
      </c>
      <c r="AF865">
        <v>0</v>
      </c>
      <c r="AG865">
        <v>0</v>
      </c>
      <c r="AH865">
        <v>0</v>
      </c>
      <c r="AI865">
        <v>0</v>
      </c>
      <c r="AJ865">
        <v>0</v>
      </c>
      <c r="AK865">
        <v>0</v>
      </c>
      <c r="AL865">
        <v>0</v>
      </c>
      <c r="AM865">
        <v>18303028</v>
      </c>
      <c r="AN865">
        <v>15438287</v>
      </c>
      <c r="AO865">
        <v>5875784</v>
      </c>
      <c r="AP865">
        <v>24336923</v>
      </c>
      <c r="AQ865">
        <v>0</v>
      </c>
      <c r="AR865">
        <v>0</v>
      </c>
      <c r="AS865">
        <v>10390281</v>
      </c>
      <c r="AT865">
        <v>35428883</v>
      </c>
      <c r="AU865">
        <v>279702</v>
      </c>
      <c r="AV865">
        <v>482835</v>
      </c>
      <c r="AW865">
        <v>110535723</v>
      </c>
      <c r="AX865">
        <v>1344427</v>
      </c>
      <c r="AY865">
        <v>105463476</v>
      </c>
      <c r="AZ865">
        <v>0</v>
      </c>
      <c r="BA865">
        <v>169972</v>
      </c>
      <c r="BB865">
        <v>0</v>
      </c>
      <c r="BC865">
        <v>0</v>
      </c>
      <c r="BD865">
        <v>0</v>
      </c>
      <c r="BE865">
        <v>0</v>
      </c>
      <c r="BF865">
        <v>2852290</v>
      </c>
      <c r="BG865">
        <v>135867997</v>
      </c>
      <c r="BH865">
        <v>0</v>
      </c>
      <c r="BI865">
        <v>0</v>
      </c>
      <c r="BJ865">
        <v>0</v>
      </c>
      <c r="BK865">
        <v>0</v>
      </c>
      <c r="BL865">
        <v>0</v>
      </c>
      <c r="BM865">
        <v>0</v>
      </c>
      <c r="BN865">
        <v>0</v>
      </c>
      <c r="BO865">
        <v>0</v>
      </c>
      <c r="BP865">
        <v>0</v>
      </c>
      <c r="BQ865">
        <v>0</v>
      </c>
      <c r="BR865">
        <v>0</v>
      </c>
      <c r="BS865">
        <v>9.4640371229698381</v>
      </c>
    </row>
    <row r="866" spans="1:71" x14ac:dyDescent="0.25">
      <c r="A866">
        <v>106171049</v>
      </c>
      <c r="B866" t="s">
        <v>838</v>
      </c>
      <c r="C866" s="1">
        <f t="shared" si="13"/>
        <v>43831</v>
      </c>
      <c r="D866" s="2" t="s">
        <v>1002</v>
      </c>
      <c r="E866" s="1">
        <v>43831</v>
      </c>
      <c r="F866" s="1">
        <v>43921</v>
      </c>
      <c r="G866" t="s">
        <v>730</v>
      </c>
      <c r="H866" t="s">
        <v>89</v>
      </c>
      <c r="I866" t="s">
        <v>72</v>
      </c>
      <c r="J866" t="s">
        <v>73</v>
      </c>
      <c r="K866" t="s">
        <v>731</v>
      </c>
      <c r="L866">
        <v>25</v>
      </c>
      <c r="M866">
        <v>20</v>
      </c>
      <c r="N866">
        <v>0</v>
      </c>
      <c r="O866">
        <v>1</v>
      </c>
      <c r="P866">
        <v>338</v>
      </c>
      <c r="Q866">
        <v>0</v>
      </c>
      <c r="R866">
        <v>777</v>
      </c>
      <c r="S866">
        <v>24</v>
      </c>
      <c r="T866">
        <v>60</v>
      </c>
      <c r="U866">
        <v>347</v>
      </c>
      <c r="V866">
        <v>0</v>
      </c>
      <c r="W866">
        <v>0</v>
      </c>
      <c r="X866">
        <v>98</v>
      </c>
      <c r="Y866">
        <v>109</v>
      </c>
      <c r="Z866">
        <v>0</v>
      </c>
      <c r="AA866">
        <v>1</v>
      </c>
      <c r="AB866">
        <v>1416</v>
      </c>
      <c r="AC866">
        <v>0</v>
      </c>
      <c r="AD866">
        <v>1448625</v>
      </c>
      <c r="AE866">
        <v>-205998</v>
      </c>
      <c r="AF866">
        <v>0</v>
      </c>
      <c r="AG866">
        <v>0</v>
      </c>
      <c r="AH866">
        <v>0</v>
      </c>
      <c r="AI866">
        <v>2590169</v>
      </c>
      <c r="AJ866">
        <v>0</v>
      </c>
      <c r="AK866">
        <v>0</v>
      </c>
      <c r="AL866">
        <v>2590169</v>
      </c>
      <c r="AM866">
        <v>10357734</v>
      </c>
      <c r="AN866">
        <v>220716</v>
      </c>
      <c r="AO866">
        <v>1742948</v>
      </c>
      <c r="AP866">
        <v>10224213</v>
      </c>
      <c r="AQ866">
        <v>0</v>
      </c>
      <c r="AR866">
        <v>0</v>
      </c>
      <c r="AS866">
        <v>1248230</v>
      </c>
      <c r="AT866">
        <v>4662957</v>
      </c>
      <c r="AU866">
        <v>0</v>
      </c>
      <c r="AV866">
        <v>-86167</v>
      </c>
      <c r="AW866">
        <v>28370631</v>
      </c>
      <c r="AX866">
        <v>2088163</v>
      </c>
      <c r="AY866">
        <v>31225868</v>
      </c>
      <c r="AZ866">
        <v>0</v>
      </c>
      <c r="BA866">
        <v>1573</v>
      </c>
      <c r="BB866">
        <v>0</v>
      </c>
      <c r="BC866">
        <v>0</v>
      </c>
      <c r="BD866">
        <v>0</v>
      </c>
      <c r="BE866">
        <v>0</v>
      </c>
      <c r="BF866">
        <v>1679825</v>
      </c>
      <c r="BG866">
        <v>41188173</v>
      </c>
      <c r="BH866">
        <v>0</v>
      </c>
      <c r="BI866">
        <v>0</v>
      </c>
      <c r="BJ866">
        <v>0</v>
      </c>
      <c r="BK866">
        <v>0</v>
      </c>
      <c r="BL866">
        <v>0</v>
      </c>
      <c r="BM866">
        <v>0</v>
      </c>
      <c r="BN866">
        <v>0</v>
      </c>
      <c r="BO866">
        <v>0</v>
      </c>
      <c r="BP866">
        <v>0</v>
      </c>
      <c r="BQ866">
        <v>0</v>
      </c>
      <c r="BR866">
        <v>0</v>
      </c>
      <c r="BS866">
        <v>7.5111111111111111</v>
      </c>
    </row>
    <row r="867" spans="1:71" x14ac:dyDescent="0.25">
      <c r="A867">
        <v>106150706</v>
      </c>
      <c r="B867" t="s">
        <v>963</v>
      </c>
      <c r="C867" s="1">
        <f t="shared" si="13"/>
        <v>43831</v>
      </c>
      <c r="D867" s="2" t="s">
        <v>1002</v>
      </c>
      <c r="E867" s="1">
        <v>43831</v>
      </c>
      <c r="F867" s="1">
        <v>43921</v>
      </c>
      <c r="G867" t="s">
        <v>70</v>
      </c>
      <c r="H867" t="s">
        <v>89</v>
      </c>
      <c r="I867" t="s">
        <v>72</v>
      </c>
      <c r="J867" t="s">
        <v>85</v>
      </c>
      <c r="K867" t="s">
        <v>239</v>
      </c>
      <c r="L867">
        <v>156</v>
      </c>
      <c r="M867">
        <v>156</v>
      </c>
      <c r="N867">
        <v>0</v>
      </c>
      <c r="O867">
        <v>10</v>
      </c>
      <c r="P867">
        <v>511</v>
      </c>
      <c r="Q867">
        <v>4</v>
      </c>
      <c r="R867">
        <v>2330</v>
      </c>
      <c r="S867">
        <v>451</v>
      </c>
      <c r="T867">
        <v>2207</v>
      </c>
      <c r="U867">
        <v>959</v>
      </c>
      <c r="V867">
        <v>0</v>
      </c>
      <c r="W867">
        <v>0</v>
      </c>
      <c r="X867">
        <v>142</v>
      </c>
      <c r="Y867">
        <v>259</v>
      </c>
      <c r="Z867">
        <v>0</v>
      </c>
      <c r="AA867">
        <v>26</v>
      </c>
      <c r="AB867">
        <v>6374</v>
      </c>
      <c r="AC867">
        <v>4436</v>
      </c>
      <c r="AD867">
        <v>343667</v>
      </c>
      <c r="AE867">
        <v>-397986</v>
      </c>
      <c r="AF867">
        <v>0</v>
      </c>
      <c r="AG867">
        <v>0</v>
      </c>
      <c r="AH867">
        <v>0</v>
      </c>
      <c r="AI867">
        <v>0</v>
      </c>
      <c r="AJ867">
        <v>0</v>
      </c>
      <c r="AK867">
        <v>0</v>
      </c>
      <c r="AL867">
        <v>0</v>
      </c>
      <c r="AM867">
        <v>1974843</v>
      </c>
      <c r="AN867">
        <v>1663097</v>
      </c>
      <c r="AO867">
        <v>8582560</v>
      </c>
      <c r="AP867">
        <v>1371797</v>
      </c>
      <c r="AQ867">
        <v>0</v>
      </c>
      <c r="AR867">
        <v>0</v>
      </c>
      <c r="AS867">
        <v>2355836</v>
      </c>
      <c r="AT867">
        <v>715511</v>
      </c>
      <c r="AU867">
        <v>0</v>
      </c>
      <c r="AV867">
        <v>1231142</v>
      </c>
      <c r="AW867">
        <v>17894786</v>
      </c>
      <c r="AX867">
        <v>126865</v>
      </c>
      <c r="AY867">
        <v>20999622</v>
      </c>
      <c r="AZ867">
        <v>0</v>
      </c>
      <c r="BA867">
        <v>0</v>
      </c>
      <c r="BB867">
        <v>0</v>
      </c>
      <c r="BC867">
        <v>0</v>
      </c>
      <c r="BD867">
        <v>0</v>
      </c>
      <c r="BE867">
        <v>0</v>
      </c>
      <c r="BF867">
        <v>153022</v>
      </c>
      <c r="BG867">
        <v>37152456</v>
      </c>
      <c r="BH867">
        <v>0</v>
      </c>
      <c r="BI867">
        <v>0</v>
      </c>
      <c r="BJ867">
        <v>0</v>
      </c>
      <c r="BK867">
        <v>0</v>
      </c>
      <c r="BL867">
        <v>0</v>
      </c>
      <c r="BM867">
        <v>0</v>
      </c>
      <c r="BN867">
        <v>0</v>
      </c>
      <c r="BO867">
        <v>0</v>
      </c>
      <c r="BP867">
        <v>0</v>
      </c>
      <c r="BQ867">
        <v>0</v>
      </c>
      <c r="BR867">
        <v>0</v>
      </c>
      <c r="BS867">
        <v>1.6378205128205128</v>
      </c>
    </row>
    <row r="868" spans="1:71" x14ac:dyDescent="0.25">
      <c r="A868">
        <v>106190323</v>
      </c>
      <c r="B868" t="s">
        <v>840</v>
      </c>
      <c r="C868" s="1">
        <f t="shared" si="13"/>
        <v>43831</v>
      </c>
      <c r="D868" s="2" t="s">
        <v>1002</v>
      </c>
      <c r="E868" s="1">
        <v>43831</v>
      </c>
      <c r="F868" s="1">
        <v>43921</v>
      </c>
      <c r="G868" t="s">
        <v>92</v>
      </c>
      <c r="H868" t="s">
        <v>77</v>
      </c>
      <c r="I868" t="s">
        <v>72</v>
      </c>
      <c r="J868" t="s">
        <v>85</v>
      </c>
      <c r="K868" t="s">
        <v>306</v>
      </c>
      <c r="L868">
        <v>462</v>
      </c>
      <c r="M868">
        <v>276</v>
      </c>
      <c r="N868">
        <v>9</v>
      </c>
      <c r="O868">
        <v>43</v>
      </c>
      <c r="P868">
        <v>4857</v>
      </c>
      <c r="Q868">
        <v>0</v>
      </c>
      <c r="R868">
        <v>11658</v>
      </c>
      <c r="S868">
        <v>2480</v>
      </c>
      <c r="T868">
        <v>3410</v>
      </c>
      <c r="U868">
        <v>3118</v>
      </c>
      <c r="V868">
        <v>0</v>
      </c>
      <c r="W868">
        <v>0</v>
      </c>
      <c r="X868">
        <v>154</v>
      </c>
      <c r="Y868">
        <v>3385</v>
      </c>
      <c r="Z868">
        <v>39</v>
      </c>
      <c r="AA868">
        <v>192</v>
      </c>
      <c r="AB868">
        <v>24436</v>
      </c>
      <c r="AC868">
        <v>0</v>
      </c>
      <c r="AD868">
        <v>4348671</v>
      </c>
      <c r="AE868">
        <v>0</v>
      </c>
      <c r="AF868">
        <v>0</v>
      </c>
      <c r="AG868">
        <v>0</v>
      </c>
      <c r="AH868">
        <v>0</v>
      </c>
      <c r="AI868">
        <v>0</v>
      </c>
      <c r="AJ868">
        <v>0</v>
      </c>
      <c r="AK868">
        <v>0</v>
      </c>
      <c r="AL868">
        <v>0</v>
      </c>
      <c r="AM868">
        <v>42168105</v>
      </c>
      <c r="AN868">
        <v>15208540</v>
      </c>
      <c r="AO868">
        <v>4427337</v>
      </c>
      <c r="AP868">
        <v>22317099</v>
      </c>
      <c r="AQ868">
        <v>0</v>
      </c>
      <c r="AR868">
        <v>0</v>
      </c>
      <c r="AS868">
        <v>2860184</v>
      </c>
      <c r="AT868">
        <v>27717727</v>
      </c>
      <c r="AU868">
        <v>1240946</v>
      </c>
      <c r="AV868">
        <v>1046735</v>
      </c>
      <c r="AW868">
        <v>116986673</v>
      </c>
      <c r="AX868">
        <v>5818522</v>
      </c>
      <c r="AY868">
        <v>131553419</v>
      </c>
      <c r="AZ868">
        <v>0</v>
      </c>
      <c r="BA868">
        <v>1672080</v>
      </c>
      <c r="BB868">
        <v>0</v>
      </c>
      <c r="BC868">
        <v>0</v>
      </c>
      <c r="BD868">
        <v>0</v>
      </c>
      <c r="BE868">
        <v>0</v>
      </c>
      <c r="BF868">
        <v>402701</v>
      </c>
      <c r="BG868">
        <v>187281034</v>
      </c>
      <c r="BH868">
        <v>0</v>
      </c>
      <c r="BI868">
        <v>0</v>
      </c>
      <c r="BJ868">
        <v>0</v>
      </c>
      <c r="BK868">
        <v>0</v>
      </c>
      <c r="BL868">
        <v>0</v>
      </c>
      <c r="BM868">
        <v>0</v>
      </c>
      <c r="BN868">
        <v>0</v>
      </c>
      <c r="BO868">
        <v>0</v>
      </c>
      <c r="BP868">
        <v>0</v>
      </c>
      <c r="BQ868">
        <v>0</v>
      </c>
      <c r="BR868">
        <v>0</v>
      </c>
      <c r="BS868">
        <v>6.5813008130081299</v>
      </c>
    </row>
    <row r="869" spans="1:71" x14ac:dyDescent="0.25">
      <c r="A869">
        <v>106164029</v>
      </c>
      <c r="B869" t="s">
        <v>841</v>
      </c>
      <c r="C869" s="1">
        <f t="shared" si="13"/>
        <v>43831</v>
      </c>
      <c r="D869" s="2" t="s">
        <v>1002</v>
      </c>
      <c r="E869" s="1">
        <v>43831</v>
      </c>
      <c r="F869" s="1">
        <v>43921</v>
      </c>
      <c r="G869" t="s">
        <v>76</v>
      </c>
      <c r="H869" t="s">
        <v>77</v>
      </c>
      <c r="I869" t="s">
        <v>72</v>
      </c>
      <c r="J869" t="s">
        <v>73</v>
      </c>
      <c r="K869" t="s">
        <v>78</v>
      </c>
      <c r="L869">
        <v>230</v>
      </c>
      <c r="M869">
        <v>126</v>
      </c>
      <c r="N869">
        <v>0</v>
      </c>
      <c r="O869">
        <v>20</v>
      </c>
      <c r="P869">
        <v>2830</v>
      </c>
      <c r="Q869">
        <v>0</v>
      </c>
      <c r="R869">
        <v>4143</v>
      </c>
      <c r="S869">
        <v>1242</v>
      </c>
      <c r="T869">
        <v>897</v>
      </c>
      <c r="U869">
        <v>2991</v>
      </c>
      <c r="V869">
        <v>0</v>
      </c>
      <c r="W869">
        <v>0</v>
      </c>
      <c r="X869">
        <v>467</v>
      </c>
      <c r="Y869">
        <v>1294</v>
      </c>
      <c r="Z869">
        <v>0</v>
      </c>
      <c r="AA869">
        <v>50</v>
      </c>
      <c r="AB869">
        <v>11084</v>
      </c>
      <c r="AC869">
        <v>0</v>
      </c>
      <c r="AD869">
        <v>7146616</v>
      </c>
      <c r="AE869">
        <v>-1094662</v>
      </c>
      <c r="AF869">
        <v>0</v>
      </c>
      <c r="AG869">
        <v>0</v>
      </c>
      <c r="AH869">
        <v>0</v>
      </c>
      <c r="AI869">
        <v>4243265</v>
      </c>
      <c r="AJ869">
        <v>0</v>
      </c>
      <c r="AK869">
        <v>0</v>
      </c>
      <c r="AL869">
        <v>4243265</v>
      </c>
      <c r="AM869">
        <v>15717103</v>
      </c>
      <c r="AN869">
        <v>5536042</v>
      </c>
      <c r="AO869">
        <v>7828189</v>
      </c>
      <c r="AP869">
        <v>31626558</v>
      </c>
      <c r="AQ869">
        <v>0</v>
      </c>
      <c r="AR869">
        <v>0</v>
      </c>
      <c r="AS869">
        <v>1996999</v>
      </c>
      <c r="AT869">
        <v>19845616</v>
      </c>
      <c r="AU869">
        <v>0</v>
      </c>
      <c r="AV869">
        <v>49641</v>
      </c>
      <c r="AW869">
        <v>82600148</v>
      </c>
      <c r="AX869">
        <v>1485342</v>
      </c>
      <c r="AY869">
        <v>77204626</v>
      </c>
      <c r="AZ869">
        <v>0</v>
      </c>
      <c r="BA869">
        <v>1675397</v>
      </c>
      <c r="BB869">
        <v>0</v>
      </c>
      <c r="BC869">
        <v>0</v>
      </c>
      <c r="BD869">
        <v>0</v>
      </c>
      <c r="BE869">
        <v>0</v>
      </c>
      <c r="BF869">
        <v>1016618</v>
      </c>
      <c r="BG869">
        <v>178649993</v>
      </c>
      <c r="BH869">
        <v>0</v>
      </c>
      <c r="BI869">
        <v>0</v>
      </c>
      <c r="BJ869">
        <v>0</v>
      </c>
      <c r="BK869">
        <v>0</v>
      </c>
      <c r="BL869">
        <v>0</v>
      </c>
      <c r="BM869">
        <v>0</v>
      </c>
      <c r="BN869">
        <v>0</v>
      </c>
      <c r="BO869">
        <v>0</v>
      </c>
      <c r="BP869">
        <v>0</v>
      </c>
      <c r="BQ869">
        <v>0</v>
      </c>
      <c r="BR869">
        <v>0</v>
      </c>
      <c r="BS869">
        <v>7.9494382022471912</v>
      </c>
    </row>
    <row r="870" spans="1:71" x14ac:dyDescent="0.25">
      <c r="A870">
        <v>106234038</v>
      </c>
      <c r="B870" t="s">
        <v>842</v>
      </c>
      <c r="C870" s="1">
        <f t="shared" si="13"/>
        <v>43831</v>
      </c>
      <c r="D870" s="2" t="s">
        <v>1002</v>
      </c>
      <c r="E870" s="1">
        <v>43831</v>
      </c>
      <c r="F870" s="1">
        <v>43921</v>
      </c>
      <c r="G870" t="s">
        <v>289</v>
      </c>
      <c r="H870" t="s">
        <v>89</v>
      </c>
      <c r="I870" t="s">
        <v>72</v>
      </c>
      <c r="J870" t="s">
        <v>73</v>
      </c>
      <c r="K870" t="s">
        <v>290</v>
      </c>
      <c r="L870">
        <v>25</v>
      </c>
      <c r="M870">
        <v>24</v>
      </c>
      <c r="N870">
        <v>0</v>
      </c>
      <c r="O870">
        <v>2</v>
      </c>
      <c r="P870">
        <v>459</v>
      </c>
      <c r="Q870">
        <v>0</v>
      </c>
      <c r="R870">
        <v>1013</v>
      </c>
      <c r="S870">
        <v>105</v>
      </c>
      <c r="T870">
        <v>162</v>
      </c>
      <c r="U870">
        <v>322</v>
      </c>
      <c r="V870">
        <v>0</v>
      </c>
      <c r="W870">
        <v>0</v>
      </c>
      <c r="X870">
        <v>39</v>
      </c>
      <c r="Y870">
        <v>195</v>
      </c>
      <c r="Z870">
        <v>0</v>
      </c>
      <c r="AA870">
        <v>5</v>
      </c>
      <c r="AB870">
        <v>1841</v>
      </c>
      <c r="AC870">
        <v>0</v>
      </c>
      <c r="AD870">
        <v>796357</v>
      </c>
      <c r="AE870">
        <v>0</v>
      </c>
      <c r="AF870">
        <v>0</v>
      </c>
      <c r="AG870">
        <v>0</v>
      </c>
      <c r="AH870">
        <v>0</v>
      </c>
      <c r="AI870">
        <v>1218834</v>
      </c>
      <c r="AJ870">
        <v>0</v>
      </c>
      <c r="AK870">
        <v>0</v>
      </c>
      <c r="AL870">
        <v>1218834</v>
      </c>
      <c r="AM870">
        <v>7906636</v>
      </c>
      <c r="AN870">
        <v>410031</v>
      </c>
      <c r="AO870">
        <v>647160</v>
      </c>
      <c r="AP870">
        <v>3143380</v>
      </c>
      <c r="AQ870">
        <v>0</v>
      </c>
      <c r="AR870">
        <v>0</v>
      </c>
      <c r="AS870">
        <v>42845</v>
      </c>
      <c r="AT870">
        <v>5935539</v>
      </c>
      <c r="AU870">
        <v>0</v>
      </c>
      <c r="AV870">
        <v>-1579</v>
      </c>
      <c r="AW870">
        <v>18084012</v>
      </c>
      <c r="AX870">
        <v>1153060</v>
      </c>
      <c r="AY870">
        <v>19932911</v>
      </c>
      <c r="AZ870">
        <v>0</v>
      </c>
      <c r="BA870">
        <v>755048</v>
      </c>
      <c r="BB870">
        <v>0</v>
      </c>
      <c r="BC870">
        <v>0</v>
      </c>
      <c r="BD870">
        <v>0</v>
      </c>
      <c r="BE870">
        <v>0</v>
      </c>
      <c r="BF870">
        <v>171571</v>
      </c>
      <c r="BG870">
        <v>61755204</v>
      </c>
      <c r="BH870">
        <v>0</v>
      </c>
      <c r="BI870">
        <v>0</v>
      </c>
      <c r="BJ870">
        <v>0</v>
      </c>
      <c r="BK870">
        <v>0</v>
      </c>
      <c r="BL870">
        <v>0</v>
      </c>
      <c r="BM870">
        <v>0</v>
      </c>
      <c r="BN870">
        <v>0</v>
      </c>
      <c r="BO870">
        <v>0</v>
      </c>
      <c r="BP870">
        <v>0</v>
      </c>
      <c r="BQ870">
        <v>0</v>
      </c>
      <c r="BR870">
        <v>0</v>
      </c>
      <c r="BS870">
        <v>9.3673469387755102</v>
      </c>
    </row>
    <row r="871" spans="1:71" x14ac:dyDescent="0.25">
      <c r="A871">
        <v>106390923</v>
      </c>
      <c r="B871" t="s">
        <v>843</v>
      </c>
      <c r="C871" s="1">
        <f t="shared" si="13"/>
        <v>43831</v>
      </c>
      <c r="D871" s="2" t="s">
        <v>1002</v>
      </c>
      <c r="E871" s="1">
        <v>43831</v>
      </c>
      <c r="F871" s="1">
        <v>43921</v>
      </c>
      <c r="G871" t="s">
        <v>234</v>
      </c>
      <c r="H871" t="s">
        <v>89</v>
      </c>
      <c r="I871" t="s">
        <v>72</v>
      </c>
      <c r="J871" t="s">
        <v>85</v>
      </c>
      <c r="K871" t="s">
        <v>458</v>
      </c>
      <c r="L871">
        <v>190</v>
      </c>
      <c r="M871">
        <v>86</v>
      </c>
      <c r="N871">
        <v>0</v>
      </c>
      <c r="O871">
        <v>22</v>
      </c>
      <c r="P871">
        <v>2086</v>
      </c>
      <c r="Q871">
        <v>0</v>
      </c>
      <c r="R871">
        <v>2917</v>
      </c>
      <c r="S871">
        <v>1027</v>
      </c>
      <c r="T871">
        <v>553</v>
      </c>
      <c r="U871">
        <v>1424</v>
      </c>
      <c r="V871">
        <v>0</v>
      </c>
      <c r="W871">
        <v>0</v>
      </c>
      <c r="X871">
        <v>323</v>
      </c>
      <c r="Y871">
        <v>1178</v>
      </c>
      <c r="Z871">
        <v>0</v>
      </c>
      <c r="AA871">
        <v>72</v>
      </c>
      <c r="AB871">
        <v>7494</v>
      </c>
      <c r="AC871">
        <v>0</v>
      </c>
      <c r="AD871">
        <v>4229982</v>
      </c>
      <c r="AE871">
        <v>0</v>
      </c>
      <c r="AF871">
        <v>0</v>
      </c>
      <c r="AG871">
        <v>0</v>
      </c>
      <c r="AH871">
        <v>0</v>
      </c>
      <c r="AI871">
        <v>469191</v>
      </c>
      <c r="AJ871">
        <v>0</v>
      </c>
      <c r="AK871">
        <v>0</v>
      </c>
      <c r="AL871">
        <v>469191</v>
      </c>
      <c r="AM871">
        <v>17067476</v>
      </c>
      <c r="AN871">
        <v>4435630</v>
      </c>
      <c r="AO871">
        <v>3616098</v>
      </c>
      <c r="AP871">
        <v>12258083</v>
      </c>
      <c r="AQ871">
        <v>0</v>
      </c>
      <c r="AR871">
        <v>0</v>
      </c>
      <c r="AS871">
        <v>4098050</v>
      </c>
      <c r="AT871">
        <v>22021403</v>
      </c>
      <c r="AU871">
        <v>0</v>
      </c>
      <c r="AV871">
        <v>177887</v>
      </c>
      <c r="AW871">
        <v>63674627</v>
      </c>
      <c r="AX871">
        <v>845099</v>
      </c>
      <c r="AY871">
        <v>62420014</v>
      </c>
      <c r="AZ871">
        <v>0</v>
      </c>
      <c r="BA871">
        <v>197360</v>
      </c>
      <c r="BB871">
        <v>0</v>
      </c>
      <c r="BC871">
        <v>0</v>
      </c>
      <c r="BD871">
        <v>0</v>
      </c>
      <c r="BE871">
        <v>0</v>
      </c>
      <c r="BF871">
        <v>641819</v>
      </c>
      <c r="BG871">
        <v>117434400</v>
      </c>
      <c r="BH871">
        <v>0</v>
      </c>
      <c r="BI871">
        <v>0</v>
      </c>
      <c r="BJ871">
        <v>0</v>
      </c>
      <c r="BK871">
        <v>0</v>
      </c>
      <c r="BL871">
        <v>0</v>
      </c>
      <c r="BM871">
        <v>0</v>
      </c>
      <c r="BN871">
        <v>0</v>
      </c>
      <c r="BO871">
        <v>0</v>
      </c>
      <c r="BP871">
        <v>0</v>
      </c>
      <c r="BQ871">
        <v>0</v>
      </c>
      <c r="BR871">
        <v>0</v>
      </c>
      <c r="BS871">
        <v>7.5579710144927539</v>
      </c>
    </row>
    <row r="872" spans="1:71" x14ac:dyDescent="0.25">
      <c r="A872">
        <v>106100797</v>
      </c>
      <c r="B872" t="s">
        <v>844</v>
      </c>
      <c r="C872" s="1">
        <f t="shared" si="13"/>
        <v>43831</v>
      </c>
      <c r="D872" s="2" t="s">
        <v>1002</v>
      </c>
      <c r="E872" s="1">
        <v>43831</v>
      </c>
      <c r="F872" s="1">
        <v>43921</v>
      </c>
      <c r="G872" t="s">
        <v>80</v>
      </c>
      <c r="H872" t="s">
        <v>71</v>
      </c>
      <c r="I872" t="s">
        <v>72</v>
      </c>
      <c r="J872" t="s">
        <v>73</v>
      </c>
      <c r="K872" t="s">
        <v>81</v>
      </c>
      <c r="L872">
        <v>49</v>
      </c>
      <c r="M872">
        <v>18</v>
      </c>
      <c r="N872">
        <v>0</v>
      </c>
      <c r="O872">
        <v>3</v>
      </c>
      <c r="P872">
        <v>475</v>
      </c>
      <c r="Q872">
        <v>0</v>
      </c>
      <c r="R872">
        <v>434</v>
      </c>
      <c r="S872">
        <v>98</v>
      </c>
      <c r="T872">
        <v>177</v>
      </c>
      <c r="U872">
        <v>432</v>
      </c>
      <c r="V872">
        <v>0</v>
      </c>
      <c r="W872">
        <v>0</v>
      </c>
      <c r="X872">
        <v>5</v>
      </c>
      <c r="Y872">
        <v>127</v>
      </c>
      <c r="Z872">
        <v>0</v>
      </c>
      <c r="AA872">
        <v>8</v>
      </c>
      <c r="AB872">
        <v>1281</v>
      </c>
      <c r="AC872">
        <v>0</v>
      </c>
      <c r="AD872">
        <v>3085074</v>
      </c>
      <c r="AE872">
        <v>-1230261</v>
      </c>
      <c r="AF872">
        <v>0</v>
      </c>
      <c r="AG872">
        <v>0</v>
      </c>
      <c r="AH872">
        <v>0</v>
      </c>
      <c r="AI872">
        <v>462626</v>
      </c>
      <c r="AJ872">
        <v>0</v>
      </c>
      <c r="AK872">
        <v>0</v>
      </c>
      <c r="AL872">
        <v>462626</v>
      </c>
      <c r="AM872">
        <v>7096316</v>
      </c>
      <c r="AN872">
        <v>1112124</v>
      </c>
      <c r="AO872">
        <v>5717962</v>
      </c>
      <c r="AP872">
        <v>25406656</v>
      </c>
      <c r="AQ872">
        <v>0</v>
      </c>
      <c r="AR872">
        <v>0</v>
      </c>
      <c r="AS872">
        <v>244129</v>
      </c>
      <c r="AT872">
        <v>6824281</v>
      </c>
      <c r="AU872">
        <v>0</v>
      </c>
      <c r="AV872">
        <v>605658</v>
      </c>
      <c r="AW872">
        <v>47007126</v>
      </c>
      <c r="AX872">
        <v>259046</v>
      </c>
      <c r="AY872">
        <v>43150937</v>
      </c>
      <c r="AZ872">
        <v>0</v>
      </c>
      <c r="BA872">
        <v>346840</v>
      </c>
      <c r="BB872">
        <v>0</v>
      </c>
      <c r="BC872">
        <v>0</v>
      </c>
      <c r="BD872">
        <v>0</v>
      </c>
      <c r="BE872">
        <v>0</v>
      </c>
      <c r="BF872">
        <v>3282298</v>
      </c>
      <c r="BG872">
        <v>29423645</v>
      </c>
      <c r="BH872">
        <v>0</v>
      </c>
      <c r="BI872">
        <v>0</v>
      </c>
      <c r="BJ872">
        <v>0</v>
      </c>
      <c r="BK872">
        <v>0</v>
      </c>
      <c r="BL872">
        <v>0</v>
      </c>
      <c r="BM872">
        <v>0</v>
      </c>
      <c r="BN872">
        <v>0</v>
      </c>
      <c r="BO872">
        <v>0</v>
      </c>
      <c r="BP872">
        <v>0</v>
      </c>
      <c r="BQ872">
        <v>0</v>
      </c>
      <c r="BR872">
        <v>0</v>
      </c>
      <c r="BS872">
        <v>7.08955223880597</v>
      </c>
    </row>
    <row r="873" spans="1:71" x14ac:dyDescent="0.25">
      <c r="A873">
        <v>106560525</v>
      </c>
      <c r="B873" t="s">
        <v>846</v>
      </c>
      <c r="C873" s="1">
        <f t="shared" si="13"/>
        <v>43831</v>
      </c>
      <c r="D873" s="2" t="s">
        <v>1002</v>
      </c>
      <c r="E873" s="1">
        <v>43831</v>
      </c>
      <c r="F873" s="1">
        <v>43921</v>
      </c>
      <c r="G873" t="s">
        <v>129</v>
      </c>
      <c r="H873" t="s">
        <v>77</v>
      </c>
      <c r="I873" t="s">
        <v>72</v>
      </c>
      <c r="J873" t="s">
        <v>85</v>
      </c>
      <c r="K873" t="s">
        <v>703</v>
      </c>
      <c r="L873">
        <v>130</v>
      </c>
      <c r="M873">
        <v>91</v>
      </c>
      <c r="N873">
        <v>0</v>
      </c>
      <c r="O873">
        <v>17</v>
      </c>
      <c r="P873">
        <v>1845</v>
      </c>
      <c r="Q873">
        <v>0</v>
      </c>
      <c r="R873">
        <v>3394</v>
      </c>
      <c r="S873">
        <v>1406</v>
      </c>
      <c r="T873">
        <v>319</v>
      </c>
      <c r="U873">
        <v>1056</v>
      </c>
      <c r="V873">
        <v>0</v>
      </c>
      <c r="W873">
        <v>0</v>
      </c>
      <c r="X873">
        <v>62</v>
      </c>
      <c r="Y873">
        <v>1616</v>
      </c>
      <c r="Z873">
        <v>0</v>
      </c>
      <c r="AA873">
        <v>55</v>
      </c>
      <c r="AB873">
        <v>7908</v>
      </c>
      <c r="AC873">
        <v>0</v>
      </c>
      <c r="AD873">
        <v>2974745</v>
      </c>
      <c r="AE873">
        <v>0</v>
      </c>
      <c r="AF873">
        <v>0</v>
      </c>
      <c r="AG873">
        <v>0</v>
      </c>
      <c r="AH873">
        <v>0</v>
      </c>
      <c r="AI873">
        <v>0</v>
      </c>
      <c r="AJ873">
        <v>0</v>
      </c>
      <c r="AK873">
        <v>0</v>
      </c>
      <c r="AL873">
        <v>0</v>
      </c>
      <c r="AM873">
        <v>9622105</v>
      </c>
      <c r="AN873">
        <v>5229767</v>
      </c>
      <c r="AO873">
        <v>220794</v>
      </c>
      <c r="AP873">
        <v>2522898</v>
      </c>
      <c r="AQ873">
        <v>0</v>
      </c>
      <c r="AR873">
        <v>0</v>
      </c>
      <c r="AS873">
        <v>1379685</v>
      </c>
      <c r="AT873">
        <v>20709155</v>
      </c>
      <c r="AU873">
        <v>0</v>
      </c>
      <c r="AV873">
        <v>704626</v>
      </c>
      <c r="AW873">
        <v>40389030</v>
      </c>
      <c r="AX873">
        <v>812070</v>
      </c>
      <c r="AY873">
        <v>43656405</v>
      </c>
      <c r="AZ873">
        <v>0</v>
      </c>
      <c r="BA873">
        <v>20031</v>
      </c>
      <c r="BB873">
        <v>0</v>
      </c>
      <c r="BC873">
        <v>0</v>
      </c>
      <c r="BD873">
        <v>0</v>
      </c>
      <c r="BE873">
        <v>0</v>
      </c>
      <c r="BF873">
        <v>1296298</v>
      </c>
      <c r="BG873">
        <v>121859433</v>
      </c>
      <c r="BH873">
        <v>0</v>
      </c>
      <c r="BI873">
        <v>0</v>
      </c>
      <c r="BJ873">
        <v>0</v>
      </c>
      <c r="BK873">
        <v>0</v>
      </c>
      <c r="BL873">
        <v>0</v>
      </c>
      <c r="BM873">
        <v>0</v>
      </c>
      <c r="BN873">
        <v>0</v>
      </c>
      <c r="BO873">
        <v>0</v>
      </c>
      <c r="BP873">
        <v>0</v>
      </c>
      <c r="BQ873">
        <v>0</v>
      </c>
      <c r="BR873">
        <v>0</v>
      </c>
      <c r="BS873">
        <v>8.3484162895927607</v>
      </c>
    </row>
    <row r="874" spans="1:71" x14ac:dyDescent="0.25">
      <c r="A874">
        <v>106554011</v>
      </c>
      <c r="B874" t="s">
        <v>847</v>
      </c>
      <c r="C874" s="1">
        <f t="shared" si="13"/>
        <v>43831</v>
      </c>
      <c r="D874" s="2" t="s">
        <v>1002</v>
      </c>
      <c r="E874" s="1">
        <v>43831</v>
      </c>
      <c r="F874" s="1">
        <v>43921</v>
      </c>
      <c r="G874" t="s">
        <v>711</v>
      </c>
      <c r="H874" t="s">
        <v>77</v>
      </c>
      <c r="I874" t="s">
        <v>72</v>
      </c>
      <c r="J874" t="s">
        <v>73</v>
      </c>
      <c r="K874" t="s">
        <v>712</v>
      </c>
      <c r="L874">
        <v>152</v>
      </c>
      <c r="M874">
        <v>113</v>
      </c>
      <c r="N874">
        <v>0</v>
      </c>
      <c r="O874">
        <v>7</v>
      </c>
      <c r="P874">
        <v>1157</v>
      </c>
      <c r="Q874">
        <v>7</v>
      </c>
      <c r="R874">
        <v>2611</v>
      </c>
      <c r="S874">
        <v>124</v>
      </c>
      <c r="T874">
        <v>5703</v>
      </c>
      <c r="U874">
        <v>737</v>
      </c>
      <c r="V874">
        <v>0</v>
      </c>
      <c r="W874">
        <v>0</v>
      </c>
      <c r="X874">
        <v>169</v>
      </c>
      <c r="Y874">
        <v>524</v>
      </c>
      <c r="Z874">
        <v>0</v>
      </c>
      <c r="AA874">
        <v>24</v>
      </c>
      <c r="AB874">
        <v>9892</v>
      </c>
      <c r="AC874">
        <v>5857</v>
      </c>
      <c r="AD874">
        <v>4023214</v>
      </c>
      <c r="AE874">
        <v>-50136</v>
      </c>
      <c r="AF874">
        <v>0</v>
      </c>
      <c r="AG874">
        <v>0</v>
      </c>
      <c r="AH874">
        <v>0</v>
      </c>
      <c r="AI874">
        <v>11071</v>
      </c>
      <c r="AJ874">
        <v>0</v>
      </c>
      <c r="AK874">
        <v>0</v>
      </c>
      <c r="AL874">
        <v>11071</v>
      </c>
      <c r="AM874">
        <v>28837878</v>
      </c>
      <c r="AN874">
        <v>888122</v>
      </c>
      <c r="AO874">
        <v>4595342</v>
      </c>
      <c r="AP874">
        <v>9054900</v>
      </c>
      <c r="AQ874">
        <v>0</v>
      </c>
      <c r="AR874">
        <v>0</v>
      </c>
      <c r="AS874">
        <v>570873</v>
      </c>
      <c r="AT874">
        <v>22902449</v>
      </c>
      <c r="AU874">
        <v>0</v>
      </c>
      <c r="AV874">
        <v>257191</v>
      </c>
      <c r="AW874">
        <v>67106755</v>
      </c>
      <c r="AX874">
        <v>1863740</v>
      </c>
      <c r="AY874">
        <v>67060087</v>
      </c>
      <c r="AZ874">
        <v>0</v>
      </c>
      <c r="BA874">
        <v>780846</v>
      </c>
      <c r="BB874">
        <v>0</v>
      </c>
      <c r="BC874">
        <v>0</v>
      </c>
      <c r="BD874">
        <v>0</v>
      </c>
      <c r="BE874">
        <v>0</v>
      </c>
      <c r="BF874">
        <v>352104</v>
      </c>
      <c r="BG874">
        <v>89940232</v>
      </c>
      <c r="BH874">
        <v>0</v>
      </c>
      <c r="BI874">
        <v>0</v>
      </c>
      <c r="BJ874">
        <v>0</v>
      </c>
      <c r="BK874">
        <v>0</v>
      </c>
      <c r="BL874">
        <v>0</v>
      </c>
      <c r="BM874">
        <v>0</v>
      </c>
      <c r="BN874">
        <v>0</v>
      </c>
      <c r="BO874">
        <v>0</v>
      </c>
      <c r="BP874">
        <v>0</v>
      </c>
      <c r="BQ874">
        <v>0</v>
      </c>
      <c r="BR874">
        <v>0</v>
      </c>
      <c r="BS874">
        <v>4.3660377358490567</v>
      </c>
    </row>
    <row r="875" spans="1:71" x14ac:dyDescent="0.25">
      <c r="A875">
        <v>106281078</v>
      </c>
      <c r="B875" t="s">
        <v>848</v>
      </c>
      <c r="C875" s="1">
        <f t="shared" si="13"/>
        <v>43831</v>
      </c>
      <c r="D875" s="2" t="s">
        <v>1002</v>
      </c>
      <c r="E875" s="1">
        <v>43831</v>
      </c>
      <c r="F875" s="1">
        <v>43921</v>
      </c>
      <c r="G875" t="s">
        <v>543</v>
      </c>
      <c r="H875" t="s">
        <v>89</v>
      </c>
      <c r="I875" t="s">
        <v>72</v>
      </c>
      <c r="J875" t="s">
        <v>85</v>
      </c>
      <c r="K875" t="s">
        <v>728</v>
      </c>
      <c r="L875">
        <v>151</v>
      </c>
      <c r="M875">
        <v>60</v>
      </c>
      <c r="N875">
        <v>0</v>
      </c>
      <c r="O875">
        <v>4</v>
      </c>
      <c r="P875">
        <v>842</v>
      </c>
      <c r="Q875">
        <v>0</v>
      </c>
      <c r="R875">
        <v>2375</v>
      </c>
      <c r="S875">
        <v>255</v>
      </c>
      <c r="T875">
        <v>1151</v>
      </c>
      <c r="U875">
        <v>428</v>
      </c>
      <c r="V875">
        <v>0</v>
      </c>
      <c r="W875">
        <v>0</v>
      </c>
      <c r="X875">
        <v>329</v>
      </c>
      <c r="Y875">
        <v>582</v>
      </c>
      <c r="Z875">
        <v>0</v>
      </c>
      <c r="AA875">
        <v>18</v>
      </c>
      <c r="AB875">
        <v>5138</v>
      </c>
      <c r="AC875">
        <v>0</v>
      </c>
      <c r="AD875">
        <v>1256782</v>
      </c>
      <c r="AE875">
        <v>-18332</v>
      </c>
      <c r="AF875">
        <v>0</v>
      </c>
      <c r="AG875">
        <v>0</v>
      </c>
      <c r="AH875">
        <v>0</v>
      </c>
      <c r="AI875">
        <v>6839278</v>
      </c>
      <c r="AJ875">
        <v>0</v>
      </c>
      <c r="AK875">
        <v>0</v>
      </c>
      <c r="AL875">
        <v>6839278</v>
      </c>
      <c r="AM875">
        <v>21095892</v>
      </c>
      <c r="AN875">
        <v>2067130</v>
      </c>
      <c r="AO875">
        <v>2142868</v>
      </c>
      <c r="AP875">
        <v>10999532</v>
      </c>
      <c r="AQ875">
        <v>0</v>
      </c>
      <c r="AR875">
        <v>0</v>
      </c>
      <c r="AS875">
        <v>581484</v>
      </c>
      <c r="AT875">
        <v>14801938</v>
      </c>
      <c r="AU875">
        <v>0</v>
      </c>
      <c r="AV875">
        <v>151748</v>
      </c>
      <c r="AW875">
        <v>51840592</v>
      </c>
      <c r="AX875">
        <v>2195121</v>
      </c>
      <c r="AY875">
        <v>60710163</v>
      </c>
      <c r="AZ875">
        <v>0</v>
      </c>
      <c r="BA875">
        <v>117020</v>
      </c>
      <c r="BB875">
        <v>0</v>
      </c>
      <c r="BC875">
        <v>0</v>
      </c>
      <c r="BD875">
        <v>0</v>
      </c>
      <c r="BE875">
        <v>0</v>
      </c>
      <c r="BF875">
        <v>1104251</v>
      </c>
      <c r="BG875">
        <v>93184050</v>
      </c>
      <c r="BH875">
        <v>0</v>
      </c>
      <c r="BI875">
        <v>0</v>
      </c>
      <c r="BJ875">
        <v>0</v>
      </c>
      <c r="BK875">
        <v>0</v>
      </c>
      <c r="BL875">
        <v>0</v>
      </c>
      <c r="BM875">
        <v>0</v>
      </c>
      <c r="BN875">
        <v>0</v>
      </c>
      <c r="BO875">
        <v>0</v>
      </c>
      <c r="BP875">
        <v>0</v>
      </c>
      <c r="BQ875">
        <v>0</v>
      </c>
      <c r="BR875">
        <v>0</v>
      </c>
      <c r="BS875">
        <v>3.9905213270142181</v>
      </c>
    </row>
    <row r="876" spans="1:71" x14ac:dyDescent="0.25">
      <c r="A876">
        <v>106154168</v>
      </c>
      <c r="B876" t="s">
        <v>849</v>
      </c>
      <c r="C876" s="1">
        <f t="shared" si="13"/>
        <v>43831</v>
      </c>
      <c r="D876" s="2" t="s">
        <v>1002</v>
      </c>
      <c r="E876" s="1">
        <v>43831</v>
      </c>
      <c r="F876" s="1">
        <v>43921</v>
      </c>
      <c r="G876" t="s">
        <v>70</v>
      </c>
      <c r="H876" t="s">
        <v>71</v>
      </c>
      <c r="I876" t="s">
        <v>72</v>
      </c>
      <c r="J876" t="s">
        <v>85</v>
      </c>
      <c r="K876" t="s">
        <v>74</v>
      </c>
      <c r="L876">
        <v>20</v>
      </c>
      <c r="M876">
        <v>14</v>
      </c>
      <c r="N876">
        <v>0</v>
      </c>
      <c r="O876">
        <v>5</v>
      </c>
      <c r="P876">
        <v>174</v>
      </c>
      <c r="Q876">
        <v>0</v>
      </c>
      <c r="R876">
        <v>303</v>
      </c>
      <c r="S876">
        <v>83</v>
      </c>
      <c r="T876">
        <v>311</v>
      </c>
      <c r="U876">
        <v>95</v>
      </c>
      <c r="V876">
        <v>0</v>
      </c>
      <c r="W876">
        <v>0</v>
      </c>
      <c r="X876">
        <v>32</v>
      </c>
      <c r="Y876">
        <v>69</v>
      </c>
      <c r="Z876">
        <v>0</v>
      </c>
      <c r="AA876">
        <v>8</v>
      </c>
      <c r="AB876">
        <v>901</v>
      </c>
      <c r="AC876">
        <v>0</v>
      </c>
      <c r="AD876">
        <v>1160637</v>
      </c>
      <c r="AE876">
        <v>-301</v>
      </c>
      <c r="AF876">
        <v>0</v>
      </c>
      <c r="AG876">
        <v>0</v>
      </c>
      <c r="AH876">
        <v>0</v>
      </c>
      <c r="AI876">
        <v>0</v>
      </c>
      <c r="AJ876">
        <v>0</v>
      </c>
      <c r="AK876">
        <v>0</v>
      </c>
      <c r="AL876">
        <v>0</v>
      </c>
      <c r="AM876">
        <v>2190350</v>
      </c>
      <c r="AN876">
        <v>1798727</v>
      </c>
      <c r="AO876">
        <v>538623</v>
      </c>
      <c r="AP876">
        <v>2031236</v>
      </c>
      <c r="AQ876">
        <v>0</v>
      </c>
      <c r="AR876">
        <v>0</v>
      </c>
      <c r="AS876">
        <v>545815</v>
      </c>
      <c r="AT876">
        <v>2686393</v>
      </c>
      <c r="AU876">
        <v>0</v>
      </c>
      <c r="AV876">
        <v>35920</v>
      </c>
      <c r="AW876">
        <v>9827064</v>
      </c>
      <c r="AX876">
        <v>116621</v>
      </c>
      <c r="AY876">
        <v>10108189</v>
      </c>
      <c r="AZ876">
        <v>0</v>
      </c>
      <c r="BA876">
        <v>515389</v>
      </c>
      <c r="BB876">
        <v>0</v>
      </c>
      <c r="BC876">
        <v>0</v>
      </c>
      <c r="BD876">
        <v>0</v>
      </c>
      <c r="BE876">
        <v>0</v>
      </c>
      <c r="BF876">
        <v>177506</v>
      </c>
      <c r="BG876">
        <v>40064005</v>
      </c>
      <c r="BH876">
        <v>0</v>
      </c>
      <c r="BI876">
        <v>0</v>
      </c>
      <c r="BJ876">
        <v>0</v>
      </c>
      <c r="BK876">
        <v>0</v>
      </c>
      <c r="BL876">
        <v>0</v>
      </c>
      <c r="BM876">
        <v>0</v>
      </c>
      <c r="BN876">
        <v>0</v>
      </c>
      <c r="BO876">
        <v>0</v>
      </c>
      <c r="BP876">
        <v>0</v>
      </c>
      <c r="BQ876">
        <v>0</v>
      </c>
      <c r="BR876">
        <v>0</v>
      </c>
      <c r="BS876">
        <v>5.117647058823529</v>
      </c>
    </row>
    <row r="877" spans="1:71" x14ac:dyDescent="0.25">
      <c r="A877">
        <v>106540816</v>
      </c>
      <c r="B877" t="s">
        <v>902</v>
      </c>
      <c r="C877" s="1">
        <f t="shared" si="13"/>
        <v>43831</v>
      </c>
      <c r="D877" s="2" t="s">
        <v>1002</v>
      </c>
      <c r="E877" s="1">
        <v>43831</v>
      </c>
      <c r="F877" s="1">
        <v>43921</v>
      </c>
      <c r="G877" t="s">
        <v>416</v>
      </c>
      <c r="H877" t="s">
        <v>71</v>
      </c>
      <c r="I877" t="s">
        <v>72</v>
      </c>
      <c r="J877" t="s">
        <v>85</v>
      </c>
      <c r="K877" t="s">
        <v>805</v>
      </c>
      <c r="L877">
        <v>103</v>
      </c>
      <c r="M877">
        <v>15</v>
      </c>
      <c r="N877">
        <v>0</v>
      </c>
      <c r="O877">
        <v>27</v>
      </c>
      <c r="P877">
        <v>342</v>
      </c>
      <c r="Q877">
        <v>0</v>
      </c>
      <c r="R877">
        <v>323</v>
      </c>
      <c r="S877">
        <v>49</v>
      </c>
      <c r="T877">
        <v>63</v>
      </c>
      <c r="U877">
        <v>316</v>
      </c>
      <c r="V877">
        <v>0</v>
      </c>
      <c r="W877">
        <v>0</v>
      </c>
      <c r="X877">
        <v>24</v>
      </c>
      <c r="Y877">
        <v>96</v>
      </c>
      <c r="Z877">
        <v>0</v>
      </c>
      <c r="AA877">
        <v>74</v>
      </c>
      <c r="AB877">
        <v>945</v>
      </c>
      <c r="AC877">
        <v>0</v>
      </c>
      <c r="AD877">
        <v>0</v>
      </c>
      <c r="AE877">
        <v>-1001114</v>
      </c>
      <c r="AF877">
        <v>0</v>
      </c>
      <c r="AG877">
        <v>0</v>
      </c>
      <c r="AH877">
        <v>0</v>
      </c>
      <c r="AI877">
        <v>0</v>
      </c>
      <c r="AJ877">
        <v>0</v>
      </c>
      <c r="AK877">
        <v>0</v>
      </c>
      <c r="AL877">
        <v>0</v>
      </c>
      <c r="AM877">
        <v>963867</v>
      </c>
      <c r="AN877">
        <v>505122</v>
      </c>
      <c r="AO877">
        <v>2984697</v>
      </c>
      <c r="AP877">
        <v>4309458</v>
      </c>
      <c r="AQ877">
        <v>0</v>
      </c>
      <c r="AR877">
        <v>0</v>
      </c>
      <c r="AS877">
        <v>236267</v>
      </c>
      <c r="AT877">
        <v>2458703</v>
      </c>
      <c r="AU877">
        <v>0</v>
      </c>
      <c r="AV877">
        <v>1229400</v>
      </c>
      <c r="AW877">
        <v>12687514</v>
      </c>
      <c r="AX877">
        <v>255193</v>
      </c>
      <c r="AY877">
        <v>16189143</v>
      </c>
      <c r="AZ877">
        <v>0</v>
      </c>
      <c r="BA877">
        <v>-6</v>
      </c>
      <c r="BB877">
        <v>0</v>
      </c>
      <c r="BC877">
        <v>0</v>
      </c>
      <c r="BD877">
        <v>0</v>
      </c>
      <c r="BE877">
        <v>0</v>
      </c>
      <c r="BF877">
        <v>241171</v>
      </c>
      <c r="BG877">
        <v>7286382</v>
      </c>
      <c r="BH877">
        <v>0</v>
      </c>
      <c r="BI877">
        <v>0</v>
      </c>
      <c r="BJ877">
        <v>0</v>
      </c>
      <c r="BK877">
        <v>0</v>
      </c>
      <c r="BL877">
        <v>0</v>
      </c>
      <c r="BM877">
        <v>0</v>
      </c>
      <c r="BN877">
        <v>0</v>
      </c>
      <c r="BO877">
        <v>0</v>
      </c>
      <c r="BP877">
        <v>0</v>
      </c>
      <c r="BQ877">
        <v>0</v>
      </c>
      <c r="BR877">
        <v>0</v>
      </c>
      <c r="BS877">
        <v>2.8983050847457625</v>
      </c>
    </row>
    <row r="878" spans="1:71" x14ac:dyDescent="0.25">
      <c r="A878">
        <v>106231396</v>
      </c>
      <c r="B878" t="s">
        <v>850</v>
      </c>
      <c r="C878" s="1">
        <f t="shared" si="13"/>
        <v>43831</v>
      </c>
      <c r="D878" s="2" t="s">
        <v>1002</v>
      </c>
      <c r="E878" s="1">
        <v>43831</v>
      </c>
      <c r="F878" s="1">
        <v>43921</v>
      </c>
      <c r="G878" t="s">
        <v>289</v>
      </c>
      <c r="H878" t="s">
        <v>77</v>
      </c>
      <c r="I878" t="s">
        <v>72</v>
      </c>
      <c r="J878" t="s">
        <v>73</v>
      </c>
      <c r="K878" t="s">
        <v>810</v>
      </c>
      <c r="L878">
        <v>50</v>
      </c>
      <c r="M878">
        <v>39</v>
      </c>
      <c r="N878">
        <v>0</v>
      </c>
      <c r="O878">
        <v>7</v>
      </c>
      <c r="P878">
        <v>929</v>
      </c>
      <c r="Q878">
        <v>0</v>
      </c>
      <c r="R878">
        <v>1528</v>
      </c>
      <c r="S878">
        <v>148</v>
      </c>
      <c r="T878">
        <v>220</v>
      </c>
      <c r="U878">
        <v>829</v>
      </c>
      <c r="V878">
        <v>0</v>
      </c>
      <c r="W878">
        <v>0</v>
      </c>
      <c r="X878">
        <v>155</v>
      </c>
      <c r="Y878">
        <v>301</v>
      </c>
      <c r="Z878">
        <v>0</v>
      </c>
      <c r="AA878">
        <v>18</v>
      </c>
      <c r="AB878">
        <v>3199</v>
      </c>
      <c r="AC878">
        <v>0</v>
      </c>
      <c r="AD878">
        <v>939901</v>
      </c>
      <c r="AE878">
        <v>-266586</v>
      </c>
      <c r="AF878">
        <v>0</v>
      </c>
      <c r="AG878">
        <v>0</v>
      </c>
      <c r="AH878">
        <v>0</v>
      </c>
      <c r="AI878">
        <v>10111444</v>
      </c>
      <c r="AJ878">
        <v>0</v>
      </c>
      <c r="AK878">
        <v>0</v>
      </c>
      <c r="AL878">
        <v>10111444</v>
      </c>
      <c r="AM878">
        <v>13557087</v>
      </c>
      <c r="AN878">
        <v>1064459</v>
      </c>
      <c r="AO878">
        <v>2005182</v>
      </c>
      <c r="AP878">
        <v>18214471</v>
      </c>
      <c r="AQ878">
        <v>0</v>
      </c>
      <c r="AR878">
        <v>0</v>
      </c>
      <c r="AS878">
        <v>2427051</v>
      </c>
      <c r="AT878">
        <v>11294121</v>
      </c>
      <c r="AU878">
        <v>0</v>
      </c>
      <c r="AV878">
        <v>59266</v>
      </c>
      <c r="AW878">
        <v>48621637</v>
      </c>
      <c r="AX878">
        <v>911202</v>
      </c>
      <c r="AY878">
        <v>49488830</v>
      </c>
      <c r="AZ878">
        <v>0</v>
      </c>
      <c r="BA878">
        <v>2264</v>
      </c>
      <c r="BB878">
        <v>0</v>
      </c>
      <c r="BC878">
        <v>0</v>
      </c>
      <c r="BD878">
        <v>0</v>
      </c>
      <c r="BE878">
        <v>0</v>
      </c>
      <c r="BF878">
        <v>88507</v>
      </c>
      <c r="BG878">
        <v>84675915</v>
      </c>
      <c r="BH878">
        <v>0</v>
      </c>
      <c r="BI878">
        <v>0</v>
      </c>
      <c r="BJ878">
        <v>0</v>
      </c>
      <c r="BK878">
        <v>0</v>
      </c>
      <c r="BL878">
        <v>0</v>
      </c>
      <c r="BM878">
        <v>0</v>
      </c>
      <c r="BN878">
        <v>0</v>
      </c>
      <c r="BO878">
        <v>0</v>
      </c>
      <c r="BP878">
        <v>0</v>
      </c>
      <c r="BQ878">
        <v>0</v>
      </c>
      <c r="BR878">
        <v>0</v>
      </c>
      <c r="BS878">
        <v>10.438202247191011</v>
      </c>
    </row>
    <row r="879" spans="1:71" x14ac:dyDescent="0.25">
      <c r="A879">
        <v>106481015</v>
      </c>
      <c r="B879" t="s">
        <v>851</v>
      </c>
      <c r="C879" s="1">
        <f t="shared" si="13"/>
        <v>43831</v>
      </c>
      <c r="D879" s="2" t="s">
        <v>1002</v>
      </c>
      <c r="E879" s="1">
        <v>43831</v>
      </c>
      <c r="F879" s="1">
        <v>43921</v>
      </c>
      <c r="G879" t="s">
        <v>231</v>
      </c>
      <c r="H879" t="s">
        <v>89</v>
      </c>
      <c r="I879" t="s">
        <v>72</v>
      </c>
      <c r="J879" t="s">
        <v>85</v>
      </c>
      <c r="K879" t="s">
        <v>232</v>
      </c>
      <c r="L879">
        <v>61</v>
      </c>
      <c r="M879">
        <v>57</v>
      </c>
      <c r="N879">
        <v>0</v>
      </c>
      <c r="O879">
        <v>0</v>
      </c>
      <c r="P879">
        <v>551</v>
      </c>
      <c r="Q879">
        <v>0</v>
      </c>
      <c r="R879">
        <v>1718</v>
      </c>
      <c r="S879">
        <v>282</v>
      </c>
      <c r="T879">
        <v>841</v>
      </c>
      <c r="U879">
        <v>0</v>
      </c>
      <c r="V879">
        <v>0</v>
      </c>
      <c r="W879">
        <v>0</v>
      </c>
      <c r="X879">
        <v>23</v>
      </c>
      <c r="Y879">
        <v>1958</v>
      </c>
      <c r="Z879">
        <v>0</v>
      </c>
      <c r="AA879">
        <v>0</v>
      </c>
      <c r="AB879">
        <v>4822</v>
      </c>
      <c r="AC879">
        <v>0</v>
      </c>
      <c r="AD879">
        <v>240352</v>
      </c>
      <c r="AE879">
        <v>0</v>
      </c>
      <c r="AF879">
        <v>0</v>
      </c>
      <c r="AG879">
        <v>0</v>
      </c>
      <c r="AH879">
        <v>0</v>
      </c>
      <c r="AI879">
        <v>0</v>
      </c>
      <c r="AJ879">
        <v>0</v>
      </c>
      <c r="AK879">
        <v>0</v>
      </c>
      <c r="AL879">
        <v>0</v>
      </c>
      <c r="AM879">
        <v>1809122</v>
      </c>
      <c r="AN879">
        <v>478868</v>
      </c>
      <c r="AO879">
        <v>999676</v>
      </c>
      <c r="AP879">
        <v>0</v>
      </c>
      <c r="AQ879">
        <v>0</v>
      </c>
      <c r="AR879">
        <v>0</v>
      </c>
      <c r="AS879">
        <v>12958</v>
      </c>
      <c r="AT879">
        <v>2837360</v>
      </c>
      <c r="AU879">
        <v>0</v>
      </c>
      <c r="AV879">
        <v>0</v>
      </c>
      <c r="AW879">
        <v>6137984</v>
      </c>
      <c r="AX879">
        <v>99995</v>
      </c>
      <c r="AY879">
        <v>7072340</v>
      </c>
      <c r="AZ879">
        <v>0</v>
      </c>
      <c r="BA879">
        <v>0</v>
      </c>
      <c r="BB879">
        <v>0</v>
      </c>
      <c r="BC879">
        <v>0</v>
      </c>
      <c r="BD879">
        <v>0</v>
      </c>
      <c r="BE879">
        <v>0</v>
      </c>
      <c r="BF879">
        <v>0</v>
      </c>
      <c r="BG879">
        <v>843660</v>
      </c>
      <c r="BH879">
        <v>0</v>
      </c>
      <c r="BI879">
        <v>0</v>
      </c>
      <c r="BJ879">
        <v>0</v>
      </c>
      <c r="BK879">
        <v>0</v>
      </c>
      <c r="BL879">
        <v>0</v>
      </c>
      <c r="BM879">
        <v>0</v>
      </c>
      <c r="BN879">
        <v>0</v>
      </c>
      <c r="BO879">
        <v>0</v>
      </c>
      <c r="BP879">
        <v>0</v>
      </c>
      <c r="BQ879">
        <v>0</v>
      </c>
      <c r="BR879">
        <v>0</v>
      </c>
      <c r="BS879">
        <v>4.6694915254237293</v>
      </c>
    </row>
    <row r="880" spans="1:71" x14ac:dyDescent="0.25">
      <c r="A880">
        <v>106190878</v>
      </c>
      <c r="B880" t="s">
        <v>852</v>
      </c>
      <c r="C880" s="1">
        <f t="shared" si="13"/>
        <v>43831</v>
      </c>
      <c r="D880" s="2" t="s">
        <v>1002</v>
      </c>
      <c r="E880" s="1">
        <v>43831</v>
      </c>
      <c r="F880" s="1">
        <v>43921</v>
      </c>
      <c r="G880" t="s">
        <v>92</v>
      </c>
      <c r="H880" t="s">
        <v>89</v>
      </c>
      <c r="I880" t="s">
        <v>72</v>
      </c>
      <c r="J880" t="s">
        <v>113</v>
      </c>
      <c r="K880" t="s">
        <v>141</v>
      </c>
      <c r="L880">
        <v>353</v>
      </c>
      <c r="M880">
        <v>240</v>
      </c>
      <c r="N880">
        <v>19</v>
      </c>
      <c r="O880">
        <v>99</v>
      </c>
      <c r="P880">
        <v>5012</v>
      </c>
      <c r="Q880">
        <v>0</v>
      </c>
      <c r="R880">
        <v>4292</v>
      </c>
      <c r="S880">
        <v>3001</v>
      </c>
      <c r="T880">
        <v>4970</v>
      </c>
      <c r="U880">
        <v>6344</v>
      </c>
      <c r="V880">
        <v>0</v>
      </c>
      <c r="W880">
        <v>0</v>
      </c>
      <c r="X880">
        <v>399</v>
      </c>
      <c r="Y880">
        <v>1943</v>
      </c>
      <c r="Z880">
        <v>44</v>
      </c>
      <c r="AA880">
        <v>227</v>
      </c>
      <c r="AB880">
        <v>21220</v>
      </c>
      <c r="AC880">
        <v>0</v>
      </c>
      <c r="AD880">
        <v>3504781</v>
      </c>
      <c r="AE880">
        <v>-8117840</v>
      </c>
      <c r="AF880">
        <v>0</v>
      </c>
      <c r="AG880">
        <v>0</v>
      </c>
      <c r="AH880">
        <v>11449</v>
      </c>
      <c r="AI880">
        <v>9342709</v>
      </c>
      <c r="AJ880">
        <v>0</v>
      </c>
      <c r="AK880">
        <v>387757</v>
      </c>
      <c r="AL880">
        <v>9741915</v>
      </c>
      <c r="AM880">
        <v>16276884</v>
      </c>
      <c r="AN880">
        <v>17351122</v>
      </c>
      <c r="AO880">
        <v>22735306</v>
      </c>
      <c r="AP880">
        <v>38161807</v>
      </c>
      <c r="AQ880">
        <v>0</v>
      </c>
      <c r="AR880">
        <v>0</v>
      </c>
      <c r="AS880">
        <v>636327</v>
      </c>
      <c r="AT880">
        <v>12451507</v>
      </c>
      <c r="AU880">
        <v>1260382</v>
      </c>
      <c r="AV880">
        <v>1407756</v>
      </c>
      <c r="AW880">
        <v>110281091</v>
      </c>
      <c r="AX880">
        <v>3728265</v>
      </c>
      <c r="AY880">
        <v>122492574</v>
      </c>
      <c r="AZ880">
        <v>0</v>
      </c>
      <c r="BA880">
        <v>1762655</v>
      </c>
      <c r="BB880">
        <v>0</v>
      </c>
      <c r="BC880">
        <v>0</v>
      </c>
      <c r="BD880">
        <v>0</v>
      </c>
      <c r="BE880">
        <v>0</v>
      </c>
      <c r="BF880">
        <v>2034855</v>
      </c>
      <c r="BG880">
        <v>136327259</v>
      </c>
      <c r="BH880">
        <v>0</v>
      </c>
      <c r="BI880">
        <v>0</v>
      </c>
      <c r="BJ880">
        <v>0</v>
      </c>
      <c r="BK880">
        <v>0</v>
      </c>
      <c r="BL880">
        <v>0</v>
      </c>
      <c r="BM880">
        <v>0</v>
      </c>
      <c r="BN880">
        <v>0</v>
      </c>
      <c r="BO880">
        <v>0</v>
      </c>
      <c r="BP880">
        <v>0</v>
      </c>
      <c r="BQ880">
        <v>0</v>
      </c>
      <c r="BR880">
        <v>0</v>
      </c>
      <c r="BS880">
        <v>8.4519392917369309</v>
      </c>
    </row>
    <row r="881" spans="1:71" x14ac:dyDescent="0.25">
      <c r="A881">
        <v>106301098</v>
      </c>
      <c r="B881" t="s">
        <v>82</v>
      </c>
      <c r="C881" s="1">
        <f t="shared" si="13"/>
        <v>43831</v>
      </c>
      <c r="D881" s="2" t="s">
        <v>1002</v>
      </c>
      <c r="E881" s="1">
        <v>43831</v>
      </c>
      <c r="F881" s="1">
        <v>43921</v>
      </c>
      <c r="G881" t="s">
        <v>83</v>
      </c>
      <c r="H881" t="s">
        <v>84</v>
      </c>
      <c r="I881" t="s">
        <v>72</v>
      </c>
      <c r="J881" t="s">
        <v>85</v>
      </c>
      <c r="K881" t="s">
        <v>86</v>
      </c>
      <c r="L881">
        <v>223</v>
      </c>
      <c r="M881">
        <v>223</v>
      </c>
      <c r="N881">
        <v>0</v>
      </c>
      <c r="O881">
        <v>75</v>
      </c>
      <c r="P881">
        <v>2290</v>
      </c>
      <c r="Q881">
        <v>0</v>
      </c>
      <c r="R881">
        <v>2323</v>
      </c>
      <c r="S881">
        <v>2527</v>
      </c>
      <c r="T881">
        <v>863</v>
      </c>
      <c r="U881">
        <v>2400</v>
      </c>
      <c r="V881">
        <v>0</v>
      </c>
      <c r="W881">
        <v>0</v>
      </c>
      <c r="X881">
        <v>128</v>
      </c>
      <c r="Y881">
        <v>1075</v>
      </c>
      <c r="Z881">
        <v>0</v>
      </c>
      <c r="AA881">
        <v>329</v>
      </c>
      <c r="AB881">
        <v>9645</v>
      </c>
      <c r="AC881">
        <v>0</v>
      </c>
      <c r="AD881">
        <v>2278333</v>
      </c>
      <c r="AE881">
        <v>-647975</v>
      </c>
      <c r="AF881">
        <v>0</v>
      </c>
      <c r="AG881">
        <v>0</v>
      </c>
      <c r="AH881">
        <v>0</v>
      </c>
      <c r="AI881">
        <v>0</v>
      </c>
      <c r="AJ881">
        <v>0</v>
      </c>
      <c r="AK881">
        <v>0</v>
      </c>
      <c r="AL881">
        <v>0</v>
      </c>
      <c r="AM881">
        <v>7878772</v>
      </c>
      <c r="AN881">
        <v>10261752</v>
      </c>
      <c r="AO881">
        <v>5664761</v>
      </c>
      <c r="AP881">
        <v>13913307</v>
      </c>
      <c r="AQ881">
        <v>0</v>
      </c>
      <c r="AR881">
        <v>0</v>
      </c>
      <c r="AS881">
        <v>1982677</v>
      </c>
      <c r="AT881">
        <v>8264396</v>
      </c>
      <c r="AU881">
        <v>0</v>
      </c>
      <c r="AV881">
        <v>1786583</v>
      </c>
      <c r="AW881">
        <v>49752248</v>
      </c>
      <c r="AX881">
        <v>332264</v>
      </c>
      <c r="AY881">
        <v>47236129</v>
      </c>
      <c r="AZ881">
        <v>0</v>
      </c>
      <c r="BA881">
        <v>0</v>
      </c>
      <c r="BB881">
        <v>0</v>
      </c>
      <c r="BC881">
        <v>0</v>
      </c>
      <c r="BD881">
        <v>0</v>
      </c>
      <c r="BE881">
        <v>0</v>
      </c>
      <c r="BF881">
        <v>712438</v>
      </c>
      <c r="BG881">
        <v>7633937</v>
      </c>
      <c r="BH881">
        <v>0</v>
      </c>
      <c r="BI881">
        <v>0</v>
      </c>
      <c r="BJ881">
        <v>0</v>
      </c>
      <c r="BK881">
        <v>0</v>
      </c>
      <c r="BL881">
        <v>0</v>
      </c>
      <c r="BM881">
        <v>0</v>
      </c>
      <c r="BN881">
        <v>0</v>
      </c>
      <c r="BO881">
        <v>0</v>
      </c>
      <c r="BP881">
        <v>0</v>
      </c>
      <c r="BQ881">
        <v>0</v>
      </c>
      <c r="BR881">
        <v>0</v>
      </c>
      <c r="BS881">
        <v>5.1345291479820627</v>
      </c>
    </row>
    <row r="882" spans="1:71" x14ac:dyDescent="0.25">
      <c r="A882">
        <v>106010735</v>
      </c>
      <c r="B882" t="s">
        <v>87</v>
      </c>
      <c r="C882" s="1">
        <f t="shared" si="13"/>
        <v>43831</v>
      </c>
      <c r="D882" s="2" t="s">
        <v>1002</v>
      </c>
      <c r="E882" s="1">
        <v>43831</v>
      </c>
      <c r="F882" s="1">
        <v>43921</v>
      </c>
      <c r="G882" t="s">
        <v>88</v>
      </c>
      <c r="H882" t="s">
        <v>89</v>
      </c>
      <c r="I882" t="s">
        <v>72</v>
      </c>
      <c r="J882" t="s">
        <v>85</v>
      </c>
      <c r="K882" t="s">
        <v>90</v>
      </c>
      <c r="L882">
        <v>247</v>
      </c>
      <c r="M882">
        <v>247</v>
      </c>
      <c r="N882">
        <v>0</v>
      </c>
      <c r="O882">
        <v>20</v>
      </c>
      <c r="P882">
        <v>745</v>
      </c>
      <c r="Q882">
        <v>0</v>
      </c>
      <c r="R882">
        <v>2118</v>
      </c>
      <c r="S882">
        <v>1294</v>
      </c>
      <c r="T882">
        <v>13113</v>
      </c>
      <c r="U882">
        <v>860</v>
      </c>
      <c r="V882">
        <v>0</v>
      </c>
      <c r="W882">
        <v>114</v>
      </c>
      <c r="X882">
        <v>104</v>
      </c>
      <c r="Y882">
        <v>222</v>
      </c>
      <c r="Z882">
        <v>0</v>
      </c>
      <c r="AA882">
        <v>867</v>
      </c>
      <c r="AB882">
        <v>18692</v>
      </c>
      <c r="AC882">
        <v>0</v>
      </c>
      <c r="AD882">
        <v>3978980</v>
      </c>
      <c r="AE882">
        <v>0</v>
      </c>
      <c r="AF882">
        <v>0</v>
      </c>
      <c r="AG882">
        <v>0</v>
      </c>
      <c r="AH882">
        <v>0</v>
      </c>
      <c r="AI882">
        <v>0</v>
      </c>
      <c r="AJ882">
        <v>0</v>
      </c>
      <c r="AK882">
        <v>0</v>
      </c>
      <c r="AL882">
        <v>0</v>
      </c>
      <c r="AM882">
        <v>6893483</v>
      </c>
      <c r="AN882">
        <v>2117261</v>
      </c>
      <c r="AO882">
        <v>5561911</v>
      </c>
      <c r="AP882">
        <v>2383967</v>
      </c>
      <c r="AQ882">
        <v>0</v>
      </c>
      <c r="AR882">
        <v>0</v>
      </c>
      <c r="AS882">
        <v>294832</v>
      </c>
      <c r="AT882">
        <v>2729886</v>
      </c>
      <c r="AU882">
        <v>0</v>
      </c>
      <c r="AV882">
        <v>265089</v>
      </c>
      <c r="AW882">
        <v>20246429</v>
      </c>
      <c r="AX882">
        <v>16640</v>
      </c>
      <c r="AY882">
        <v>21316568</v>
      </c>
      <c r="AZ882">
        <v>0</v>
      </c>
      <c r="BA882">
        <v>1855495</v>
      </c>
      <c r="BB882">
        <v>0</v>
      </c>
      <c r="BC882">
        <v>0</v>
      </c>
      <c r="BD882">
        <v>0</v>
      </c>
      <c r="BE882">
        <v>0</v>
      </c>
      <c r="BF882">
        <v>44640</v>
      </c>
      <c r="BG882">
        <v>10639758</v>
      </c>
      <c r="BH882">
        <v>0</v>
      </c>
      <c r="BI882">
        <v>0</v>
      </c>
      <c r="BJ882">
        <v>0</v>
      </c>
      <c r="BK882">
        <v>0</v>
      </c>
      <c r="BL882">
        <v>0</v>
      </c>
      <c r="BM882">
        <v>0</v>
      </c>
      <c r="BN882">
        <v>0</v>
      </c>
      <c r="BO882">
        <v>0</v>
      </c>
      <c r="BP882">
        <v>0</v>
      </c>
      <c r="BQ882">
        <v>0</v>
      </c>
      <c r="BR882">
        <v>0</v>
      </c>
      <c r="BS882">
        <v>1.5080971659919029</v>
      </c>
    </row>
    <row r="883" spans="1:71" x14ac:dyDescent="0.25">
      <c r="A883">
        <v>106190017</v>
      </c>
      <c r="B883" t="s">
        <v>91</v>
      </c>
      <c r="C883" s="1">
        <f t="shared" si="13"/>
        <v>43831</v>
      </c>
      <c r="D883" s="2" t="s">
        <v>1002</v>
      </c>
      <c r="E883" s="1">
        <v>43831</v>
      </c>
      <c r="F883" s="1">
        <v>43921</v>
      </c>
      <c r="G883" t="s">
        <v>92</v>
      </c>
      <c r="H883" t="s">
        <v>93</v>
      </c>
      <c r="I883" t="s">
        <v>72</v>
      </c>
      <c r="J883" t="s">
        <v>85</v>
      </c>
      <c r="K883" t="s">
        <v>94</v>
      </c>
      <c r="L883">
        <v>144</v>
      </c>
      <c r="M883">
        <v>144</v>
      </c>
      <c r="N883">
        <v>0</v>
      </c>
      <c r="O883">
        <v>15</v>
      </c>
      <c r="P883">
        <v>1131</v>
      </c>
      <c r="Q883">
        <v>1</v>
      </c>
      <c r="R883">
        <v>2628</v>
      </c>
      <c r="S883">
        <v>1417</v>
      </c>
      <c r="T883">
        <v>508</v>
      </c>
      <c r="U883">
        <v>3355</v>
      </c>
      <c r="V883">
        <v>0</v>
      </c>
      <c r="W883">
        <v>0</v>
      </c>
      <c r="X883">
        <v>75</v>
      </c>
      <c r="Y883">
        <v>235</v>
      </c>
      <c r="Z883">
        <v>0</v>
      </c>
      <c r="AA883">
        <v>53</v>
      </c>
      <c r="AB883">
        <v>8271</v>
      </c>
      <c r="AC883">
        <v>2346</v>
      </c>
      <c r="AD883">
        <v>-378505</v>
      </c>
      <c r="AE883">
        <v>0</v>
      </c>
      <c r="AF883">
        <v>0</v>
      </c>
      <c r="AG883">
        <v>0</v>
      </c>
      <c r="AH883">
        <v>29770719</v>
      </c>
      <c r="AI883">
        <v>3555970</v>
      </c>
      <c r="AJ883">
        <v>0</v>
      </c>
      <c r="AK883">
        <v>0</v>
      </c>
      <c r="AL883">
        <v>33326689</v>
      </c>
      <c r="AM883">
        <v>6488285</v>
      </c>
      <c r="AN883">
        <v>32833761</v>
      </c>
      <c r="AO883">
        <v>656147</v>
      </c>
      <c r="AP883">
        <v>7061875</v>
      </c>
      <c r="AQ883">
        <v>0</v>
      </c>
      <c r="AR883">
        <v>0</v>
      </c>
      <c r="AS883">
        <v>156614</v>
      </c>
      <c r="AT883">
        <v>1832458</v>
      </c>
      <c r="AU883">
        <v>0</v>
      </c>
      <c r="AV883">
        <v>681507</v>
      </c>
      <c r="AW883">
        <v>49710647</v>
      </c>
      <c r="AX883">
        <v>235543</v>
      </c>
      <c r="AY883">
        <v>50271871</v>
      </c>
      <c r="AZ883">
        <v>0</v>
      </c>
      <c r="BA883">
        <v>191429</v>
      </c>
      <c r="BB883">
        <v>0</v>
      </c>
      <c r="BC883">
        <v>0</v>
      </c>
      <c r="BD883">
        <v>0</v>
      </c>
      <c r="BE883">
        <v>0</v>
      </c>
      <c r="BF883">
        <v>68695</v>
      </c>
      <c r="BG883">
        <v>9720050</v>
      </c>
      <c r="BH883">
        <v>0</v>
      </c>
      <c r="BI883">
        <v>0</v>
      </c>
      <c r="BJ883">
        <v>0</v>
      </c>
      <c r="BK883">
        <v>0</v>
      </c>
      <c r="BL883">
        <v>0</v>
      </c>
      <c r="BM883">
        <v>0</v>
      </c>
      <c r="BN883">
        <v>0</v>
      </c>
      <c r="BO883">
        <v>0</v>
      </c>
      <c r="BP883">
        <v>0</v>
      </c>
      <c r="BQ883">
        <v>0</v>
      </c>
      <c r="BR883">
        <v>0</v>
      </c>
      <c r="BS883">
        <v>3.9270833333333335</v>
      </c>
    </row>
    <row r="884" spans="1:71" x14ac:dyDescent="0.25">
      <c r="A884">
        <v>106010739</v>
      </c>
      <c r="B884" t="s">
        <v>95</v>
      </c>
      <c r="C884" s="1">
        <f t="shared" si="13"/>
        <v>43831</v>
      </c>
      <c r="D884" s="2" t="s">
        <v>1002</v>
      </c>
      <c r="E884" s="1">
        <v>43831</v>
      </c>
      <c r="F884" s="1">
        <v>43921</v>
      </c>
      <c r="G884" t="s">
        <v>88</v>
      </c>
      <c r="H884" t="s">
        <v>89</v>
      </c>
      <c r="I884" t="s">
        <v>72</v>
      </c>
      <c r="J884" t="s">
        <v>85</v>
      </c>
      <c r="K884" t="s">
        <v>96</v>
      </c>
      <c r="L884">
        <v>393</v>
      </c>
      <c r="M884">
        <v>242</v>
      </c>
      <c r="N884">
        <v>24</v>
      </c>
      <c r="O884">
        <v>25</v>
      </c>
      <c r="P884">
        <v>3718</v>
      </c>
      <c r="Q884">
        <v>0</v>
      </c>
      <c r="R884">
        <v>4372</v>
      </c>
      <c r="S884">
        <v>1091</v>
      </c>
      <c r="T884">
        <v>3384</v>
      </c>
      <c r="U884">
        <v>3112</v>
      </c>
      <c r="V884">
        <v>0</v>
      </c>
      <c r="W884">
        <v>0</v>
      </c>
      <c r="X884">
        <v>1923</v>
      </c>
      <c r="Y884">
        <v>4397</v>
      </c>
      <c r="Z884">
        <v>76</v>
      </c>
      <c r="AA884">
        <v>82</v>
      </c>
      <c r="AB884">
        <v>18437</v>
      </c>
      <c r="AC884">
        <v>0</v>
      </c>
      <c r="AD884">
        <v>2132439</v>
      </c>
      <c r="AE884">
        <v>0</v>
      </c>
      <c r="AF884">
        <v>0</v>
      </c>
      <c r="AG884">
        <v>0</v>
      </c>
      <c r="AH884">
        <v>1145377</v>
      </c>
      <c r="AI884">
        <v>0</v>
      </c>
      <c r="AJ884">
        <v>0</v>
      </c>
      <c r="AK884">
        <v>7735637</v>
      </c>
      <c r="AL884">
        <v>8881014</v>
      </c>
      <c r="AM884">
        <v>26029195</v>
      </c>
      <c r="AN884">
        <v>7080498</v>
      </c>
      <c r="AO884">
        <v>20962285</v>
      </c>
      <c r="AP884">
        <v>17472280</v>
      </c>
      <c r="AQ884">
        <v>0</v>
      </c>
      <c r="AR884">
        <v>0</v>
      </c>
      <c r="AS884">
        <v>5011728</v>
      </c>
      <c r="AT884">
        <v>79663966</v>
      </c>
      <c r="AU884">
        <v>0</v>
      </c>
      <c r="AV884">
        <v>1082073</v>
      </c>
      <c r="AW884">
        <v>157302025</v>
      </c>
      <c r="AX884">
        <v>1015748</v>
      </c>
      <c r="AY884">
        <v>184981591</v>
      </c>
      <c r="AZ884">
        <v>0</v>
      </c>
      <c r="BA884">
        <v>3440786</v>
      </c>
      <c r="BB884">
        <v>0</v>
      </c>
      <c r="BC884">
        <v>0</v>
      </c>
      <c r="BD884">
        <v>0</v>
      </c>
      <c r="BE884">
        <v>0</v>
      </c>
      <c r="BF884">
        <v>1225846</v>
      </c>
      <c r="BG884">
        <v>88019813</v>
      </c>
      <c r="BH884">
        <v>0</v>
      </c>
      <c r="BI884">
        <v>0</v>
      </c>
      <c r="BJ884">
        <v>0</v>
      </c>
      <c r="BK884">
        <v>0</v>
      </c>
      <c r="BL884">
        <v>0</v>
      </c>
      <c r="BM884">
        <v>0</v>
      </c>
      <c r="BN884">
        <v>0</v>
      </c>
      <c r="BO884">
        <v>0</v>
      </c>
      <c r="BP884">
        <v>0</v>
      </c>
      <c r="BQ884">
        <v>0</v>
      </c>
      <c r="BR884">
        <v>0</v>
      </c>
      <c r="BS884">
        <v>5.8551181102362202</v>
      </c>
    </row>
    <row r="885" spans="1:71" x14ac:dyDescent="0.25">
      <c r="A885">
        <v>106010937</v>
      </c>
      <c r="B885" t="s">
        <v>97</v>
      </c>
      <c r="C885" s="1">
        <f t="shared" si="13"/>
        <v>43831</v>
      </c>
      <c r="D885" s="2" t="s">
        <v>1002</v>
      </c>
      <c r="E885" s="1">
        <v>43831</v>
      </c>
      <c r="F885" s="1">
        <v>43921</v>
      </c>
      <c r="G885" t="s">
        <v>88</v>
      </c>
      <c r="H885" t="s">
        <v>89</v>
      </c>
      <c r="I885" t="s">
        <v>72</v>
      </c>
      <c r="J885" t="s">
        <v>85</v>
      </c>
      <c r="K885" t="s">
        <v>98</v>
      </c>
      <c r="L885">
        <v>395</v>
      </c>
      <c r="M885">
        <v>225</v>
      </c>
      <c r="N885">
        <v>29</v>
      </c>
      <c r="O885">
        <v>9</v>
      </c>
      <c r="P885">
        <v>2993</v>
      </c>
      <c r="Q885">
        <v>0</v>
      </c>
      <c r="R885">
        <v>7892</v>
      </c>
      <c r="S885">
        <v>2273</v>
      </c>
      <c r="T885">
        <v>1070</v>
      </c>
      <c r="U885">
        <v>3314</v>
      </c>
      <c r="V885">
        <v>0</v>
      </c>
      <c r="W885">
        <v>0</v>
      </c>
      <c r="X885">
        <v>322</v>
      </c>
      <c r="Y885">
        <v>1840</v>
      </c>
      <c r="Z885">
        <v>135</v>
      </c>
      <c r="AA885">
        <v>36</v>
      </c>
      <c r="AB885">
        <v>16882</v>
      </c>
      <c r="AC885">
        <v>0</v>
      </c>
      <c r="AD885">
        <v>2065943</v>
      </c>
      <c r="AE885">
        <v>0</v>
      </c>
      <c r="AF885">
        <v>0</v>
      </c>
      <c r="AG885">
        <v>0</v>
      </c>
      <c r="AH885">
        <v>0</v>
      </c>
      <c r="AI885">
        <v>0</v>
      </c>
      <c r="AJ885">
        <v>0</v>
      </c>
      <c r="AK885">
        <v>0</v>
      </c>
      <c r="AL885">
        <v>0</v>
      </c>
      <c r="AM885">
        <v>35118303</v>
      </c>
      <c r="AN885">
        <v>9788846</v>
      </c>
      <c r="AO885">
        <v>13744670</v>
      </c>
      <c r="AP885">
        <v>14857271</v>
      </c>
      <c r="AQ885">
        <v>0</v>
      </c>
      <c r="AR885">
        <v>0</v>
      </c>
      <c r="AS885">
        <v>1690083</v>
      </c>
      <c r="AT885">
        <v>42406183</v>
      </c>
      <c r="AU885">
        <v>0</v>
      </c>
      <c r="AV885">
        <v>302580</v>
      </c>
      <c r="AW885">
        <v>117907936</v>
      </c>
      <c r="AX885">
        <v>1610344</v>
      </c>
      <c r="AY885">
        <v>122031795</v>
      </c>
      <c r="AZ885">
        <v>0</v>
      </c>
      <c r="BA885">
        <v>6094856</v>
      </c>
      <c r="BB885">
        <v>0</v>
      </c>
      <c r="BC885">
        <v>0</v>
      </c>
      <c r="BD885">
        <v>0</v>
      </c>
      <c r="BE885">
        <v>0</v>
      </c>
      <c r="BF885">
        <v>37708677</v>
      </c>
      <c r="BG885">
        <v>503479170</v>
      </c>
      <c r="BH885">
        <v>0</v>
      </c>
      <c r="BI885">
        <v>0</v>
      </c>
      <c r="BJ885">
        <v>0</v>
      </c>
      <c r="BK885">
        <v>0</v>
      </c>
      <c r="BL885">
        <v>0</v>
      </c>
      <c r="BM885">
        <v>0</v>
      </c>
      <c r="BN885">
        <v>0</v>
      </c>
      <c r="BO885">
        <v>0</v>
      </c>
      <c r="BP885">
        <v>0</v>
      </c>
      <c r="BQ885">
        <v>0</v>
      </c>
      <c r="BR885">
        <v>0</v>
      </c>
      <c r="BS885">
        <v>4.8274193548387094</v>
      </c>
    </row>
    <row r="886" spans="1:71" x14ac:dyDescent="0.25">
      <c r="A886">
        <v>106370652</v>
      </c>
      <c r="B886" t="s">
        <v>99</v>
      </c>
      <c r="C886" s="1">
        <f t="shared" si="13"/>
        <v>43831</v>
      </c>
      <c r="D886" s="2" t="s">
        <v>1002</v>
      </c>
      <c r="E886" s="1">
        <v>43831</v>
      </c>
      <c r="F886" s="1">
        <v>43921</v>
      </c>
      <c r="G886" t="s">
        <v>100</v>
      </c>
      <c r="H886" t="s">
        <v>101</v>
      </c>
      <c r="I886" t="s">
        <v>72</v>
      </c>
      <c r="J886" t="s">
        <v>85</v>
      </c>
      <c r="K886" t="s">
        <v>102</v>
      </c>
      <c r="L886">
        <v>306</v>
      </c>
      <c r="M886">
        <v>306</v>
      </c>
      <c r="N886">
        <v>0</v>
      </c>
      <c r="O886">
        <v>32</v>
      </c>
      <c r="P886">
        <v>1425</v>
      </c>
      <c r="Q886">
        <v>0</v>
      </c>
      <c r="R886">
        <v>3166</v>
      </c>
      <c r="S886">
        <v>674</v>
      </c>
      <c r="T886">
        <v>783</v>
      </c>
      <c r="U886">
        <v>1280</v>
      </c>
      <c r="V886">
        <v>0</v>
      </c>
      <c r="W886">
        <v>0</v>
      </c>
      <c r="X886">
        <v>155</v>
      </c>
      <c r="Y886">
        <v>794</v>
      </c>
      <c r="Z886">
        <v>0</v>
      </c>
      <c r="AA886">
        <v>36</v>
      </c>
      <c r="AB886">
        <v>6888</v>
      </c>
      <c r="AC886">
        <v>0</v>
      </c>
      <c r="AD886">
        <v>1418514</v>
      </c>
      <c r="AE886">
        <v>0</v>
      </c>
      <c r="AF886">
        <v>0</v>
      </c>
      <c r="AG886">
        <v>0</v>
      </c>
      <c r="AH886">
        <v>0</v>
      </c>
      <c r="AI886">
        <v>0</v>
      </c>
      <c r="AJ886">
        <v>0</v>
      </c>
      <c r="AK886">
        <v>0</v>
      </c>
      <c r="AL886">
        <v>0</v>
      </c>
      <c r="AM886">
        <v>9278045</v>
      </c>
      <c r="AN886">
        <v>1880328</v>
      </c>
      <c r="AO886">
        <v>2560354</v>
      </c>
      <c r="AP886">
        <v>5896369</v>
      </c>
      <c r="AQ886">
        <v>0</v>
      </c>
      <c r="AR886">
        <v>0</v>
      </c>
      <c r="AS886">
        <v>1763387</v>
      </c>
      <c r="AT886">
        <v>7437819</v>
      </c>
      <c r="AU886">
        <v>0</v>
      </c>
      <c r="AV886">
        <v>278179</v>
      </c>
      <c r="AW886">
        <v>29094481</v>
      </c>
      <c r="AX886">
        <v>690875</v>
      </c>
      <c r="AY886">
        <v>32099440</v>
      </c>
      <c r="AZ886">
        <v>0</v>
      </c>
      <c r="BA886">
        <v>0</v>
      </c>
      <c r="BB886">
        <v>0</v>
      </c>
      <c r="BC886">
        <v>0</v>
      </c>
      <c r="BD886">
        <v>0</v>
      </c>
      <c r="BE886">
        <v>0</v>
      </c>
      <c r="BF886">
        <v>1808136</v>
      </c>
      <c r="BG886">
        <v>80442372</v>
      </c>
      <c r="BH886">
        <v>0</v>
      </c>
      <c r="BI886">
        <v>0</v>
      </c>
      <c r="BJ886">
        <v>0</v>
      </c>
      <c r="BK886">
        <v>0</v>
      </c>
      <c r="BL886">
        <v>0</v>
      </c>
      <c r="BM886">
        <v>0</v>
      </c>
      <c r="BN886">
        <v>0</v>
      </c>
      <c r="BO886">
        <v>0</v>
      </c>
      <c r="BP886">
        <v>0</v>
      </c>
      <c r="BQ886">
        <v>0</v>
      </c>
      <c r="BR886">
        <v>0</v>
      </c>
      <c r="BS886">
        <v>2.3284313725490198</v>
      </c>
    </row>
    <row r="887" spans="1:71" x14ac:dyDescent="0.25">
      <c r="A887">
        <v>106370749</v>
      </c>
      <c r="B887" t="s">
        <v>103</v>
      </c>
      <c r="C887" s="1">
        <f t="shared" si="13"/>
        <v>43831</v>
      </c>
      <c r="D887" s="2" t="s">
        <v>1002</v>
      </c>
      <c r="E887" s="1">
        <v>43831</v>
      </c>
      <c r="F887" s="1">
        <v>43921</v>
      </c>
      <c r="G887" t="s">
        <v>100</v>
      </c>
      <c r="H887" t="s">
        <v>101</v>
      </c>
      <c r="I887" t="s">
        <v>72</v>
      </c>
      <c r="J887" t="s">
        <v>85</v>
      </c>
      <c r="K887" t="s">
        <v>104</v>
      </c>
      <c r="L887">
        <v>66</v>
      </c>
      <c r="M887">
        <v>66</v>
      </c>
      <c r="N887">
        <v>0</v>
      </c>
      <c r="O887">
        <v>5</v>
      </c>
      <c r="P887">
        <v>605</v>
      </c>
      <c r="Q887">
        <v>0</v>
      </c>
      <c r="R887">
        <v>1353</v>
      </c>
      <c r="S887">
        <v>475</v>
      </c>
      <c r="T887">
        <v>1106</v>
      </c>
      <c r="U887">
        <v>0</v>
      </c>
      <c r="V887">
        <v>0</v>
      </c>
      <c r="W887">
        <v>0</v>
      </c>
      <c r="X887">
        <v>0</v>
      </c>
      <c r="Y887">
        <v>2270</v>
      </c>
      <c r="Z887">
        <v>0</v>
      </c>
      <c r="AA887">
        <v>66</v>
      </c>
      <c r="AB887">
        <v>5270</v>
      </c>
      <c r="AC887">
        <v>0</v>
      </c>
      <c r="AD887">
        <v>493327</v>
      </c>
      <c r="AE887">
        <v>0</v>
      </c>
      <c r="AF887">
        <v>0</v>
      </c>
      <c r="AG887">
        <v>0</v>
      </c>
      <c r="AH887">
        <v>0</v>
      </c>
      <c r="AI887">
        <v>0</v>
      </c>
      <c r="AJ887">
        <v>0</v>
      </c>
      <c r="AK887">
        <v>0</v>
      </c>
      <c r="AL887">
        <v>0</v>
      </c>
      <c r="AM887">
        <v>4174780</v>
      </c>
      <c r="AN887">
        <v>799937</v>
      </c>
      <c r="AO887">
        <v>398576</v>
      </c>
      <c r="AP887">
        <v>0</v>
      </c>
      <c r="AQ887">
        <v>0</v>
      </c>
      <c r="AR887">
        <v>0</v>
      </c>
      <c r="AS887">
        <v>0</v>
      </c>
      <c r="AT887">
        <v>2699147</v>
      </c>
      <c r="AU887">
        <v>0</v>
      </c>
      <c r="AV887">
        <v>165000</v>
      </c>
      <c r="AW887">
        <v>8237440</v>
      </c>
      <c r="AX887">
        <v>0</v>
      </c>
      <c r="AY887">
        <v>7469709</v>
      </c>
      <c r="AZ887">
        <v>0</v>
      </c>
      <c r="BA887">
        <v>0</v>
      </c>
      <c r="BB887">
        <v>0</v>
      </c>
      <c r="BC887">
        <v>0</v>
      </c>
      <c r="BD887">
        <v>0</v>
      </c>
      <c r="BE887">
        <v>0</v>
      </c>
      <c r="BF887">
        <v>149993</v>
      </c>
      <c r="BG887">
        <v>2539988</v>
      </c>
      <c r="BH887">
        <v>0</v>
      </c>
      <c r="BI887">
        <v>0</v>
      </c>
      <c r="BJ887">
        <v>0</v>
      </c>
      <c r="BK887">
        <v>0</v>
      </c>
      <c r="BL887">
        <v>0</v>
      </c>
      <c r="BM887">
        <v>0</v>
      </c>
      <c r="BN887">
        <v>0</v>
      </c>
      <c r="BO887">
        <v>0</v>
      </c>
      <c r="BP887">
        <v>0</v>
      </c>
      <c r="BQ887">
        <v>0</v>
      </c>
      <c r="BR887">
        <v>0</v>
      </c>
      <c r="BS887">
        <v>4.583333333333333</v>
      </c>
    </row>
    <row r="888" spans="1:71" x14ac:dyDescent="0.25">
      <c r="A888">
        <v>106194010</v>
      </c>
      <c r="B888" t="s">
        <v>105</v>
      </c>
      <c r="C888" s="1">
        <f t="shared" si="13"/>
        <v>43831</v>
      </c>
      <c r="D888" s="2" t="s">
        <v>1002</v>
      </c>
      <c r="E888" s="1">
        <v>43831</v>
      </c>
      <c r="F888" s="1">
        <v>43921</v>
      </c>
      <c r="G888" t="s">
        <v>92</v>
      </c>
      <c r="H888" t="s">
        <v>89</v>
      </c>
      <c r="I888" t="s">
        <v>72</v>
      </c>
      <c r="J888" t="s">
        <v>85</v>
      </c>
      <c r="K888" t="s">
        <v>106</v>
      </c>
      <c r="L888">
        <v>173</v>
      </c>
      <c r="M888">
        <v>173</v>
      </c>
      <c r="N888">
        <v>0</v>
      </c>
      <c r="O888">
        <v>0</v>
      </c>
      <c r="P888">
        <v>447</v>
      </c>
      <c r="Q888">
        <v>0</v>
      </c>
      <c r="R888">
        <v>0</v>
      </c>
      <c r="S888">
        <v>0</v>
      </c>
      <c r="T888">
        <v>0</v>
      </c>
      <c r="U888">
        <v>0</v>
      </c>
      <c r="V888">
        <v>11587</v>
      </c>
      <c r="W888">
        <v>0</v>
      </c>
      <c r="X888">
        <v>0</v>
      </c>
      <c r="Y888">
        <v>0</v>
      </c>
      <c r="Z888">
        <v>0</v>
      </c>
      <c r="AA888">
        <v>0</v>
      </c>
      <c r="AB888">
        <v>11587</v>
      </c>
      <c r="AC888">
        <v>0</v>
      </c>
      <c r="AD888">
        <v>0</v>
      </c>
      <c r="AE888">
        <v>0</v>
      </c>
      <c r="AF888">
        <v>0</v>
      </c>
      <c r="AG888">
        <v>0</v>
      </c>
      <c r="AH888">
        <v>0</v>
      </c>
      <c r="AI888">
        <v>0</v>
      </c>
      <c r="AJ888">
        <v>0</v>
      </c>
      <c r="AK888">
        <v>0</v>
      </c>
      <c r="AL888">
        <v>0</v>
      </c>
      <c r="AM888">
        <v>0</v>
      </c>
      <c r="AN888">
        <v>0</v>
      </c>
      <c r="AO888">
        <v>0</v>
      </c>
      <c r="AP888">
        <v>0</v>
      </c>
      <c r="AQ888">
        <v>2516865</v>
      </c>
      <c r="AR888">
        <v>0</v>
      </c>
      <c r="AS888">
        <v>0</v>
      </c>
      <c r="AT888">
        <v>0</v>
      </c>
      <c r="AU888">
        <v>0</v>
      </c>
      <c r="AV888">
        <v>0</v>
      </c>
      <c r="AW888">
        <v>2516865</v>
      </c>
      <c r="AX888">
        <v>0</v>
      </c>
      <c r="AY888">
        <v>2303372</v>
      </c>
      <c r="AZ888">
        <v>0</v>
      </c>
      <c r="BA888">
        <v>0</v>
      </c>
      <c r="BB888">
        <v>0</v>
      </c>
      <c r="BC888">
        <v>0</v>
      </c>
      <c r="BD888">
        <v>0</v>
      </c>
      <c r="BE888">
        <v>0</v>
      </c>
      <c r="BF888">
        <v>0</v>
      </c>
      <c r="BG888">
        <v>2508743</v>
      </c>
      <c r="BH888">
        <v>0</v>
      </c>
      <c r="BI888">
        <v>0</v>
      </c>
      <c r="BJ888">
        <v>0</v>
      </c>
      <c r="BK888">
        <v>0</v>
      </c>
      <c r="BL888">
        <v>0</v>
      </c>
      <c r="BM888">
        <v>0</v>
      </c>
      <c r="BN888">
        <v>0</v>
      </c>
      <c r="BO888">
        <v>0</v>
      </c>
      <c r="BP888">
        <v>0</v>
      </c>
      <c r="BQ888">
        <v>0</v>
      </c>
      <c r="BR888">
        <v>0</v>
      </c>
      <c r="BS888">
        <v>1.2919075144508672</v>
      </c>
    </row>
    <row r="889" spans="1:71" x14ac:dyDescent="0.25">
      <c r="A889">
        <v>106301188</v>
      </c>
      <c r="B889" t="s">
        <v>107</v>
      </c>
      <c r="C889" s="1">
        <f t="shared" si="13"/>
        <v>43831</v>
      </c>
      <c r="D889" s="2" t="s">
        <v>1002</v>
      </c>
      <c r="E889" s="1">
        <v>43831</v>
      </c>
      <c r="F889" s="1">
        <v>43921</v>
      </c>
      <c r="G889" t="s">
        <v>83</v>
      </c>
      <c r="H889" t="s">
        <v>101</v>
      </c>
      <c r="I889" t="s">
        <v>72</v>
      </c>
      <c r="J889" t="s">
        <v>85</v>
      </c>
      <c r="K889" t="s">
        <v>86</v>
      </c>
      <c r="L889">
        <v>188</v>
      </c>
      <c r="M889">
        <v>188</v>
      </c>
      <c r="N889">
        <v>0</v>
      </c>
      <c r="O889">
        <v>47</v>
      </c>
      <c r="P889">
        <v>1310</v>
      </c>
      <c r="Q889">
        <v>0</v>
      </c>
      <c r="R889">
        <v>1544</v>
      </c>
      <c r="S889">
        <v>1233</v>
      </c>
      <c r="T889">
        <v>5479</v>
      </c>
      <c r="U889">
        <v>2230</v>
      </c>
      <c r="V889">
        <v>0</v>
      </c>
      <c r="W889">
        <v>0</v>
      </c>
      <c r="X889">
        <v>131</v>
      </c>
      <c r="Y889">
        <v>282</v>
      </c>
      <c r="Z889">
        <v>0</v>
      </c>
      <c r="AA889">
        <v>166</v>
      </c>
      <c r="AB889">
        <v>11065</v>
      </c>
      <c r="AC889">
        <v>0</v>
      </c>
      <c r="AD889">
        <v>181812</v>
      </c>
      <c r="AE889">
        <v>-2266508</v>
      </c>
      <c r="AF889">
        <v>0</v>
      </c>
      <c r="AG889">
        <v>0</v>
      </c>
      <c r="AH889">
        <v>0</v>
      </c>
      <c r="AI889">
        <v>0</v>
      </c>
      <c r="AJ889">
        <v>0</v>
      </c>
      <c r="AK889">
        <v>0</v>
      </c>
      <c r="AL889">
        <v>0</v>
      </c>
      <c r="AM889">
        <v>2657310</v>
      </c>
      <c r="AN889">
        <v>3107396</v>
      </c>
      <c r="AO889">
        <v>5933526</v>
      </c>
      <c r="AP889">
        <v>5453519</v>
      </c>
      <c r="AQ889">
        <v>0</v>
      </c>
      <c r="AR889">
        <v>0</v>
      </c>
      <c r="AS889">
        <v>409330</v>
      </c>
      <c r="AT889">
        <v>1460561</v>
      </c>
      <c r="AU889">
        <v>21178</v>
      </c>
      <c r="AV889">
        <v>2797431</v>
      </c>
      <c r="AW889">
        <v>21840251</v>
      </c>
      <c r="AX889">
        <v>88341</v>
      </c>
      <c r="AY889">
        <v>23803203</v>
      </c>
      <c r="AZ889">
        <v>367152</v>
      </c>
      <c r="BA889">
        <v>0</v>
      </c>
      <c r="BB889">
        <v>0</v>
      </c>
      <c r="BC889">
        <v>0</v>
      </c>
      <c r="BD889">
        <v>0</v>
      </c>
      <c r="BE889">
        <v>0</v>
      </c>
      <c r="BF889">
        <v>128443</v>
      </c>
      <c r="BG889">
        <v>5411419</v>
      </c>
      <c r="BH889">
        <v>0</v>
      </c>
      <c r="BI889">
        <v>0</v>
      </c>
      <c r="BJ889">
        <v>0</v>
      </c>
      <c r="BK889">
        <v>0</v>
      </c>
      <c r="BL889">
        <v>0</v>
      </c>
      <c r="BM889">
        <v>0</v>
      </c>
      <c r="BN889">
        <v>0</v>
      </c>
      <c r="BO889">
        <v>0</v>
      </c>
      <c r="BP889">
        <v>0</v>
      </c>
      <c r="BQ889">
        <v>0</v>
      </c>
      <c r="BR889">
        <v>0</v>
      </c>
      <c r="BS889">
        <v>3.4840425531914891</v>
      </c>
    </row>
    <row r="890" spans="1:71" x14ac:dyDescent="0.25">
      <c r="A890">
        <v>106190034</v>
      </c>
      <c r="B890" t="s">
        <v>108</v>
      </c>
      <c r="C890" s="1">
        <f t="shared" si="13"/>
        <v>43831</v>
      </c>
      <c r="D890" s="2" t="s">
        <v>1002</v>
      </c>
      <c r="E890" s="1">
        <v>43831</v>
      </c>
      <c r="F890" s="1">
        <v>43921</v>
      </c>
      <c r="G890" t="s">
        <v>92</v>
      </c>
      <c r="H890" t="s">
        <v>71</v>
      </c>
      <c r="I890" t="s">
        <v>72</v>
      </c>
      <c r="J890" t="s">
        <v>85</v>
      </c>
      <c r="K890" t="s">
        <v>109</v>
      </c>
      <c r="L890">
        <v>393</v>
      </c>
      <c r="M890">
        <v>262</v>
      </c>
      <c r="N890">
        <v>90</v>
      </c>
      <c r="O890">
        <v>70</v>
      </c>
      <c r="P890">
        <v>4823</v>
      </c>
      <c r="Q890">
        <v>0</v>
      </c>
      <c r="R890">
        <v>4560</v>
      </c>
      <c r="S890">
        <v>3686</v>
      </c>
      <c r="T890">
        <v>2730</v>
      </c>
      <c r="U890">
        <v>6088</v>
      </c>
      <c r="V890">
        <v>0</v>
      </c>
      <c r="W890">
        <v>0</v>
      </c>
      <c r="X890">
        <v>3910</v>
      </c>
      <c r="Y890">
        <v>0</v>
      </c>
      <c r="Z890">
        <v>351</v>
      </c>
      <c r="AA890">
        <v>332</v>
      </c>
      <c r="AB890">
        <v>21657</v>
      </c>
      <c r="AC890">
        <v>0</v>
      </c>
      <c r="AD890">
        <v>10391086</v>
      </c>
      <c r="AE890">
        <v>-1580715</v>
      </c>
      <c r="AF890">
        <v>0</v>
      </c>
      <c r="AG890">
        <v>0</v>
      </c>
      <c r="AH890">
        <v>0</v>
      </c>
      <c r="AI890">
        <v>1376082</v>
      </c>
      <c r="AJ890">
        <v>0</v>
      </c>
      <c r="AK890">
        <v>0</v>
      </c>
      <c r="AL890">
        <v>1376082</v>
      </c>
      <c r="AM890">
        <v>21106388</v>
      </c>
      <c r="AN890">
        <v>20207288</v>
      </c>
      <c r="AO890">
        <v>14492185</v>
      </c>
      <c r="AP890">
        <v>27547855</v>
      </c>
      <c r="AQ890">
        <v>0</v>
      </c>
      <c r="AR890">
        <v>0</v>
      </c>
      <c r="AS890">
        <v>21902073</v>
      </c>
      <c r="AT890">
        <v>0</v>
      </c>
      <c r="AU890">
        <v>1023391</v>
      </c>
      <c r="AV890">
        <v>2725266</v>
      </c>
      <c r="AW890">
        <v>109004446</v>
      </c>
      <c r="AX890">
        <v>3362551</v>
      </c>
      <c r="AY890">
        <v>114072519</v>
      </c>
      <c r="AZ890">
        <v>0</v>
      </c>
      <c r="BA890">
        <v>2149373</v>
      </c>
      <c r="BB890">
        <v>0</v>
      </c>
      <c r="BC890">
        <v>0</v>
      </c>
      <c r="BD890">
        <v>0</v>
      </c>
      <c r="BE890">
        <v>0</v>
      </c>
      <c r="BF890">
        <v>7754872</v>
      </c>
      <c r="BG890">
        <v>195458645</v>
      </c>
      <c r="BH890">
        <v>0</v>
      </c>
      <c r="BI890">
        <v>0</v>
      </c>
      <c r="BJ890">
        <v>0</v>
      </c>
      <c r="BK890">
        <v>0</v>
      </c>
      <c r="BL890">
        <v>0</v>
      </c>
      <c r="BM890">
        <v>0</v>
      </c>
      <c r="BN890">
        <v>0</v>
      </c>
      <c r="BO890">
        <v>0</v>
      </c>
      <c r="BP890">
        <v>0</v>
      </c>
      <c r="BQ890">
        <v>0</v>
      </c>
      <c r="BR890">
        <v>0</v>
      </c>
      <c r="BS890">
        <v>7.3633587786259538</v>
      </c>
    </row>
    <row r="891" spans="1:71" x14ac:dyDescent="0.25">
      <c r="A891">
        <v>106364231</v>
      </c>
      <c r="B891" t="s">
        <v>110</v>
      </c>
      <c r="C891" s="1">
        <f t="shared" si="13"/>
        <v>43831</v>
      </c>
      <c r="D891" s="2" t="s">
        <v>1002</v>
      </c>
      <c r="E891" s="1">
        <v>43831</v>
      </c>
      <c r="F891" s="1">
        <v>43921</v>
      </c>
      <c r="G891" t="s">
        <v>111</v>
      </c>
      <c r="H891" t="s">
        <v>112</v>
      </c>
      <c r="I891" t="s">
        <v>72</v>
      </c>
      <c r="J891" t="s">
        <v>113</v>
      </c>
      <c r="K891" t="s">
        <v>114</v>
      </c>
      <c r="L891">
        <v>436</v>
      </c>
      <c r="M891">
        <v>368</v>
      </c>
      <c r="N891">
        <v>364</v>
      </c>
      <c r="O891">
        <v>0</v>
      </c>
      <c r="P891">
        <v>4527</v>
      </c>
      <c r="Q891">
        <v>0</v>
      </c>
      <c r="R891">
        <v>3919</v>
      </c>
      <c r="S891">
        <v>0</v>
      </c>
      <c r="T891">
        <v>13494</v>
      </c>
      <c r="U891">
        <v>9007</v>
      </c>
      <c r="V891">
        <v>0</v>
      </c>
      <c r="W891">
        <v>0</v>
      </c>
      <c r="X891">
        <v>1325</v>
      </c>
      <c r="Y891">
        <v>0</v>
      </c>
      <c r="Z891">
        <v>1982</v>
      </c>
      <c r="AA891">
        <v>0</v>
      </c>
      <c r="AB891">
        <v>29727</v>
      </c>
      <c r="AC891">
        <v>0</v>
      </c>
      <c r="AD891">
        <v>274673</v>
      </c>
      <c r="AE891">
        <v>-27767439</v>
      </c>
      <c r="AF891">
        <v>0</v>
      </c>
      <c r="AG891">
        <v>0</v>
      </c>
      <c r="AH891">
        <v>0</v>
      </c>
      <c r="AI891">
        <v>0</v>
      </c>
      <c r="AJ891">
        <v>0</v>
      </c>
      <c r="AK891">
        <v>0</v>
      </c>
      <c r="AL891">
        <v>0</v>
      </c>
      <c r="AM891">
        <v>25107735</v>
      </c>
      <c r="AN891">
        <v>0</v>
      </c>
      <c r="AO891">
        <v>76864455</v>
      </c>
      <c r="AP891">
        <v>414963</v>
      </c>
      <c r="AQ891">
        <v>0</v>
      </c>
      <c r="AR891">
        <v>0</v>
      </c>
      <c r="AS891">
        <v>7404169</v>
      </c>
      <c r="AT891">
        <v>0</v>
      </c>
      <c r="AU891">
        <v>2251818</v>
      </c>
      <c r="AV891">
        <v>20036</v>
      </c>
      <c r="AW891">
        <v>112063176</v>
      </c>
      <c r="AX891">
        <v>39238695</v>
      </c>
      <c r="AY891">
        <v>153222243</v>
      </c>
      <c r="AZ891">
        <v>0</v>
      </c>
      <c r="BA891">
        <v>114069</v>
      </c>
      <c r="BB891">
        <v>0</v>
      </c>
      <c r="BC891">
        <v>0</v>
      </c>
      <c r="BD891">
        <v>0</v>
      </c>
      <c r="BE891">
        <v>0</v>
      </c>
      <c r="BF891">
        <v>2201548</v>
      </c>
      <c r="BG891">
        <v>318510989</v>
      </c>
      <c r="BH891">
        <v>0</v>
      </c>
      <c r="BI891">
        <v>0</v>
      </c>
      <c r="BJ891">
        <v>0</v>
      </c>
      <c r="BK891">
        <v>0</v>
      </c>
      <c r="BL891">
        <v>0</v>
      </c>
      <c r="BM891">
        <v>0</v>
      </c>
      <c r="BN891">
        <v>0</v>
      </c>
      <c r="BO891">
        <v>0</v>
      </c>
      <c r="BP891">
        <v>0</v>
      </c>
      <c r="BQ891">
        <v>0</v>
      </c>
      <c r="BR891">
        <v>0</v>
      </c>
      <c r="BS891">
        <v>5.6305970149253728</v>
      </c>
    </row>
    <row r="892" spans="1:71" x14ac:dyDescent="0.25">
      <c r="A892">
        <v>106400683</v>
      </c>
      <c r="B892" t="s">
        <v>115</v>
      </c>
      <c r="C892" s="1">
        <f t="shared" si="13"/>
        <v>43831</v>
      </c>
      <c r="D892" s="2" t="s">
        <v>1002</v>
      </c>
      <c r="E892" s="1">
        <v>43831</v>
      </c>
      <c r="F892" s="1">
        <v>43921</v>
      </c>
      <c r="G892" t="s">
        <v>116</v>
      </c>
      <c r="H892" t="s">
        <v>117</v>
      </c>
      <c r="I892" t="s">
        <v>118</v>
      </c>
      <c r="J892" t="s">
        <v>85</v>
      </c>
      <c r="K892" t="s">
        <v>119</v>
      </c>
      <c r="L892">
        <v>1157</v>
      </c>
      <c r="M892">
        <v>1157</v>
      </c>
      <c r="N892">
        <v>0</v>
      </c>
      <c r="O892">
        <v>236</v>
      </c>
      <c r="P892">
        <v>262</v>
      </c>
      <c r="Q892">
        <v>0</v>
      </c>
      <c r="R892">
        <v>55678</v>
      </c>
      <c r="S892">
        <v>0</v>
      </c>
      <c r="T892">
        <v>0</v>
      </c>
      <c r="U892">
        <v>0</v>
      </c>
      <c r="V892">
        <v>0</v>
      </c>
      <c r="W892">
        <v>0</v>
      </c>
      <c r="X892">
        <v>162</v>
      </c>
      <c r="Y892">
        <v>0</v>
      </c>
      <c r="Z892">
        <v>0</v>
      </c>
      <c r="AA892">
        <v>46413</v>
      </c>
      <c r="AB892">
        <v>102253</v>
      </c>
      <c r="AC892">
        <v>0</v>
      </c>
      <c r="AD892">
        <v>0</v>
      </c>
      <c r="AE892">
        <v>0</v>
      </c>
      <c r="AF892">
        <v>0</v>
      </c>
      <c r="AG892">
        <v>0</v>
      </c>
      <c r="AH892">
        <v>0</v>
      </c>
      <c r="AI892">
        <v>0</v>
      </c>
      <c r="AJ892">
        <v>0</v>
      </c>
      <c r="AK892">
        <v>0</v>
      </c>
      <c r="AL892">
        <v>0</v>
      </c>
      <c r="AM892">
        <v>30128138</v>
      </c>
      <c r="AN892">
        <v>0</v>
      </c>
      <c r="AO892">
        <v>0</v>
      </c>
      <c r="AP892">
        <v>0</v>
      </c>
      <c r="AQ892">
        <v>0</v>
      </c>
      <c r="AR892">
        <v>0</v>
      </c>
      <c r="AS892">
        <v>87600</v>
      </c>
      <c r="AT892">
        <v>0</v>
      </c>
      <c r="AU892">
        <v>0</v>
      </c>
      <c r="AV892">
        <v>25114591</v>
      </c>
      <c r="AW892">
        <v>55330329</v>
      </c>
      <c r="AX892">
        <v>0</v>
      </c>
      <c r="AY892">
        <v>71557936</v>
      </c>
      <c r="AZ892">
        <v>0</v>
      </c>
      <c r="BA892">
        <v>16227607</v>
      </c>
      <c r="BB892">
        <v>0</v>
      </c>
      <c r="BC892">
        <v>0</v>
      </c>
      <c r="BD892">
        <v>0</v>
      </c>
      <c r="BE892">
        <v>0</v>
      </c>
      <c r="BF892">
        <v>0</v>
      </c>
      <c r="BG892">
        <v>0</v>
      </c>
      <c r="BH892">
        <v>0</v>
      </c>
      <c r="BI892">
        <v>0</v>
      </c>
      <c r="BJ892">
        <v>0</v>
      </c>
      <c r="BK892">
        <v>0</v>
      </c>
      <c r="BL892">
        <v>0</v>
      </c>
      <c r="BM892">
        <v>0</v>
      </c>
      <c r="BN892">
        <v>0</v>
      </c>
      <c r="BO892">
        <v>0</v>
      </c>
      <c r="BP892">
        <v>0</v>
      </c>
      <c r="BQ892">
        <v>0</v>
      </c>
      <c r="BR892">
        <v>0</v>
      </c>
      <c r="BS892">
        <v>0.1132238547968885</v>
      </c>
    </row>
    <row r="893" spans="1:71" x14ac:dyDescent="0.25">
      <c r="A893">
        <v>106494048</v>
      </c>
      <c r="B893" t="s">
        <v>120</v>
      </c>
      <c r="C893" s="1">
        <f t="shared" si="13"/>
        <v>43831</v>
      </c>
      <c r="D893" s="2" t="s">
        <v>1002</v>
      </c>
      <c r="E893" s="1">
        <v>43831</v>
      </c>
      <c r="F893" s="1">
        <v>43921</v>
      </c>
      <c r="G893" t="s">
        <v>121</v>
      </c>
      <c r="H893" t="s">
        <v>101</v>
      </c>
      <c r="I893" t="s">
        <v>72</v>
      </c>
      <c r="J893" t="s">
        <v>85</v>
      </c>
      <c r="K893" t="s">
        <v>122</v>
      </c>
      <c r="L893">
        <v>95</v>
      </c>
      <c r="M893">
        <v>78</v>
      </c>
      <c r="N893">
        <v>0</v>
      </c>
      <c r="O893">
        <v>1</v>
      </c>
      <c r="P893">
        <v>786</v>
      </c>
      <c r="Q893">
        <v>0</v>
      </c>
      <c r="R893">
        <v>1761</v>
      </c>
      <c r="S893">
        <v>301</v>
      </c>
      <c r="T893">
        <v>1292</v>
      </c>
      <c r="U893">
        <v>0</v>
      </c>
      <c r="V893">
        <v>1866</v>
      </c>
      <c r="W893">
        <v>0</v>
      </c>
      <c r="X893">
        <v>58</v>
      </c>
      <c r="Y893">
        <v>1777</v>
      </c>
      <c r="Z893">
        <v>0</v>
      </c>
      <c r="AA893">
        <v>6</v>
      </c>
      <c r="AB893">
        <v>7061</v>
      </c>
      <c r="AC893">
        <v>0</v>
      </c>
      <c r="AD893">
        <v>0</v>
      </c>
      <c r="AE893">
        <v>0</v>
      </c>
      <c r="AF893">
        <v>0</v>
      </c>
      <c r="AG893">
        <v>0</v>
      </c>
      <c r="AH893">
        <v>0</v>
      </c>
      <c r="AI893">
        <v>0</v>
      </c>
      <c r="AJ893">
        <v>0</v>
      </c>
      <c r="AK893">
        <v>0</v>
      </c>
      <c r="AL893">
        <v>0</v>
      </c>
      <c r="AM893">
        <v>2197166</v>
      </c>
      <c r="AN893">
        <v>405817</v>
      </c>
      <c r="AO893">
        <v>1552969</v>
      </c>
      <c r="AP893">
        <v>0</v>
      </c>
      <c r="AQ893">
        <v>2305209</v>
      </c>
      <c r="AR893">
        <v>0</v>
      </c>
      <c r="AS893">
        <v>84749</v>
      </c>
      <c r="AT893">
        <v>3088994</v>
      </c>
      <c r="AU893">
        <v>0</v>
      </c>
      <c r="AV893">
        <v>6613</v>
      </c>
      <c r="AW893">
        <v>9641517</v>
      </c>
      <c r="AX893">
        <v>3598</v>
      </c>
      <c r="AY893">
        <v>9555216</v>
      </c>
      <c r="AZ893">
        <v>1133101</v>
      </c>
      <c r="BA893">
        <v>-1178</v>
      </c>
      <c r="BB893">
        <v>0</v>
      </c>
      <c r="BC893">
        <v>0</v>
      </c>
      <c r="BD893">
        <v>0</v>
      </c>
      <c r="BE893">
        <v>0</v>
      </c>
      <c r="BF893">
        <v>25884</v>
      </c>
      <c r="BG893">
        <v>331853</v>
      </c>
      <c r="BH893">
        <v>0</v>
      </c>
      <c r="BI893">
        <v>0</v>
      </c>
      <c r="BJ893">
        <v>0</v>
      </c>
      <c r="BK893">
        <v>0</v>
      </c>
      <c r="BL893">
        <v>0</v>
      </c>
      <c r="BM893">
        <v>0</v>
      </c>
      <c r="BN893">
        <v>0</v>
      </c>
      <c r="BO893">
        <v>0</v>
      </c>
      <c r="BP893">
        <v>0</v>
      </c>
      <c r="BQ893">
        <v>0</v>
      </c>
      <c r="BR893">
        <v>0</v>
      </c>
      <c r="BS893">
        <v>4.5433526011560694</v>
      </c>
    </row>
    <row r="894" spans="1:71" x14ac:dyDescent="0.25">
      <c r="A894">
        <v>106190163</v>
      </c>
      <c r="B894" t="s">
        <v>123</v>
      </c>
      <c r="C894" s="1">
        <f t="shared" si="13"/>
        <v>43831</v>
      </c>
      <c r="D894" s="2" t="s">
        <v>1002</v>
      </c>
      <c r="E894" s="1">
        <v>43831</v>
      </c>
      <c r="F894" s="1">
        <v>43921</v>
      </c>
      <c r="G894" t="s">
        <v>92</v>
      </c>
      <c r="H894" t="s">
        <v>101</v>
      </c>
      <c r="I894" t="s">
        <v>72</v>
      </c>
      <c r="J894" t="s">
        <v>85</v>
      </c>
      <c r="K894" t="s">
        <v>124</v>
      </c>
      <c r="L894">
        <v>134</v>
      </c>
      <c r="M894">
        <v>127</v>
      </c>
      <c r="N894">
        <v>0</v>
      </c>
      <c r="O894">
        <v>9</v>
      </c>
      <c r="P894">
        <v>1587</v>
      </c>
      <c r="Q894">
        <v>0</v>
      </c>
      <c r="R894">
        <v>2466</v>
      </c>
      <c r="S894">
        <v>1500</v>
      </c>
      <c r="T894">
        <v>1584</v>
      </c>
      <c r="U894">
        <v>0</v>
      </c>
      <c r="V894">
        <v>3589</v>
      </c>
      <c r="W894">
        <v>0</v>
      </c>
      <c r="X894">
        <v>141</v>
      </c>
      <c r="Y894">
        <v>2207</v>
      </c>
      <c r="Z894">
        <v>0</v>
      </c>
      <c r="AA894">
        <v>31</v>
      </c>
      <c r="AB894">
        <v>11518</v>
      </c>
      <c r="AC894">
        <v>0</v>
      </c>
      <c r="AD894">
        <v>0</v>
      </c>
      <c r="AE894">
        <v>-121542</v>
      </c>
      <c r="AF894">
        <v>0</v>
      </c>
      <c r="AG894">
        <v>0</v>
      </c>
      <c r="AH894">
        <v>0</v>
      </c>
      <c r="AI894">
        <v>0</v>
      </c>
      <c r="AJ894">
        <v>0</v>
      </c>
      <c r="AK894">
        <v>0</v>
      </c>
      <c r="AL894">
        <v>0</v>
      </c>
      <c r="AM894">
        <v>2781309</v>
      </c>
      <c r="AN894">
        <v>1656432</v>
      </c>
      <c r="AO894">
        <v>1390164</v>
      </c>
      <c r="AP894">
        <v>0</v>
      </c>
      <c r="AQ894">
        <v>2746069</v>
      </c>
      <c r="AR894">
        <v>0</v>
      </c>
      <c r="AS894">
        <v>118238</v>
      </c>
      <c r="AT894">
        <v>2170371</v>
      </c>
      <c r="AU894">
        <v>0</v>
      </c>
      <c r="AV894">
        <v>23661</v>
      </c>
      <c r="AW894">
        <v>10886244</v>
      </c>
      <c r="AX894">
        <v>12090</v>
      </c>
      <c r="AY894">
        <v>10523718</v>
      </c>
      <c r="AZ894">
        <v>356920</v>
      </c>
      <c r="BA894">
        <v>309131</v>
      </c>
      <c r="BB894">
        <v>0</v>
      </c>
      <c r="BC894">
        <v>0</v>
      </c>
      <c r="BD894">
        <v>0</v>
      </c>
      <c r="BE894">
        <v>0</v>
      </c>
      <c r="BF894">
        <v>906791</v>
      </c>
      <c r="BG894">
        <v>5307058</v>
      </c>
      <c r="BH894">
        <v>0</v>
      </c>
      <c r="BI894">
        <v>0</v>
      </c>
      <c r="BJ894">
        <v>0</v>
      </c>
      <c r="BK894">
        <v>0</v>
      </c>
      <c r="BL894">
        <v>0</v>
      </c>
      <c r="BM894">
        <v>0</v>
      </c>
      <c r="BN894">
        <v>0</v>
      </c>
      <c r="BO894">
        <v>0</v>
      </c>
      <c r="BP894">
        <v>0</v>
      </c>
      <c r="BQ894">
        <v>0</v>
      </c>
      <c r="BR894">
        <v>0</v>
      </c>
      <c r="BS894">
        <v>6.0804597701149428</v>
      </c>
    </row>
    <row r="895" spans="1:71" x14ac:dyDescent="0.25">
      <c r="A895">
        <v>106190462</v>
      </c>
      <c r="B895" t="s">
        <v>125</v>
      </c>
      <c r="C895" s="1">
        <f t="shared" si="13"/>
        <v>43831</v>
      </c>
      <c r="D895" s="2" t="s">
        <v>1002</v>
      </c>
      <c r="E895" s="1">
        <v>43831</v>
      </c>
      <c r="F895" s="1">
        <v>43921</v>
      </c>
      <c r="G895" t="s">
        <v>92</v>
      </c>
      <c r="H895" t="s">
        <v>101</v>
      </c>
      <c r="I895" t="s">
        <v>72</v>
      </c>
      <c r="J895" t="s">
        <v>85</v>
      </c>
      <c r="K895" t="s">
        <v>126</v>
      </c>
      <c r="L895">
        <v>118</v>
      </c>
      <c r="M895">
        <v>69</v>
      </c>
      <c r="N895">
        <v>0</v>
      </c>
      <c r="O895">
        <v>16</v>
      </c>
      <c r="P895">
        <v>1233</v>
      </c>
      <c r="Q895">
        <v>0</v>
      </c>
      <c r="R895">
        <v>1259</v>
      </c>
      <c r="S895">
        <v>595</v>
      </c>
      <c r="T895">
        <v>184</v>
      </c>
      <c r="U895">
        <v>0</v>
      </c>
      <c r="V895">
        <v>534</v>
      </c>
      <c r="W895">
        <v>0</v>
      </c>
      <c r="X895">
        <v>1294</v>
      </c>
      <c r="Y895">
        <v>2254</v>
      </c>
      <c r="Z895">
        <v>0</v>
      </c>
      <c r="AA895">
        <v>154</v>
      </c>
      <c r="AB895">
        <v>6274</v>
      </c>
      <c r="AC895">
        <v>0</v>
      </c>
      <c r="AD895">
        <v>0</v>
      </c>
      <c r="AE895">
        <v>0</v>
      </c>
      <c r="AF895">
        <v>0</v>
      </c>
      <c r="AG895">
        <v>0</v>
      </c>
      <c r="AH895">
        <v>0</v>
      </c>
      <c r="AI895">
        <v>0</v>
      </c>
      <c r="AJ895">
        <v>0</v>
      </c>
      <c r="AK895">
        <v>0</v>
      </c>
      <c r="AL895">
        <v>0</v>
      </c>
      <c r="AM895">
        <v>1227800</v>
      </c>
      <c r="AN895">
        <v>548555</v>
      </c>
      <c r="AO895">
        <v>150487</v>
      </c>
      <c r="AP895">
        <v>0</v>
      </c>
      <c r="AQ895">
        <v>439968</v>
      </c>
      <c r="AR895">
        <v>0</v>
      </c>
      <c r="AS895">
        <v>1276798</v>
      </c>
      <c r="AT895">
        <v>2788557</v>
      </c>
      <c r="AU895">
        <v>0</v>
      </c>
      <c r="AV895">
        <v>175140</v>
      </c>
      <c r="AW895">
        <v>6607305</v>
      </c>
      <c r="AX895">
        <v>18036</v>
      </c>
      <c r="AY895">
        <v>7594622</v>
      </c>
      <c r="AZ895">
        <v>277158</v>
      </c>
      <c r="BA895">
        <v>427623</v>
      </c>
      <c r="BB895">
        <v>0</v>
      </c>
      <c r="BC895">
        <v>0</v>
      </c>
      <c r="BD895">
        <v>0</v>
      </c>
      <c r="BE895">
        <v>0</v>
      </c>
      <c r="BF895">
        <v>53635</v>
      </c>
      <c r="BG895">
        <v>3357507</v>
      </c>
      <c r="BH895">
        <v>0</v>
      </c>
      <c r="BI895">
        <v>0</v>
      </c>
      <c r="BJ895">
        <v>0</v>
      </c>
      <c r="BK895">
        <v>0</v>
      </c>
      <c r="BL895">
        <v>0</v>
      </c>
      <c r="BM895">
        <v>0</v>
      </c>
      <c r="BN895">
        <v>0</v>
      </c>
      <c r="BO895">
        <v>0</v>
      </c>
      <c r="BP895">
        <v>0</v>
      </c>
      <c r="BQ895">
        <v>0</v>
      </c>
      <c r="BR895">
        <v>0</v>
      </c>
      <c r="BS895">
        <v>6.5935828877005349</v>
      </c>
    </row>
    <row r="896" spans="1:71" x14ac:dyDescent="0.25">
      <c r="A896">
        <v>106374024</v>
      </c>
      <c r="B896" t="s">
        <v>127</v>
      </c>
      <c r="C896" s="1">
        <f t="shared" si="13"/>
        <v>43831</v>
      </c>
      <c r="D896" s="2" t="s">
        <v>1002</v>
      </c>
      <c r="E896" s="1">
        <v>43831</v>
      </c>
      <c r="F896" s="1">
        <v>43921</v>
      </c>
      <c r="G896" t="s">
        <v>100</v>
      </c>
      <c r="H896" t="s">
        <v>101</v>
      </c>
      <c r="I896" t="s">
        <v>72</v>
      </c>
      <c r="J896" t="s">
        <v>85</v>
      </c>
      <c r="K896" t="s">
        <v>102</v>
      </c>
      <c r="L896">
        <v>92</v>
      </c>
      <c r="M896">
        <v>92</v>
      </c>
      <c r="N896">
        <v>1</v>
      </c>
      <c r="O896">
        <v>1</v>
      </c>
      <c r="P896">
        <v>722</v>
      </c>
      <c r="Q896">
        <v>0</v>
      </c>
      <c r="R896">
        <v>559</v>
      </c>
      <c r="S896">
        <v>469</v>
      </c>
      <c r="T896">
        <v>17</v>
      </c>
      <c r="U896">
        <v>0</v>
      </c>
      <c r="V896">
        <v>58</v>
      </c>
      <c r="W896">
        <v>0</v>
      </c>
      <c r="X896">
        <v>4408</v>
      </c>
      <c r="Y896">
        <v>2843</v>
      </c>
      <c r="Z896">
        <v>3</v>
      </c>
      <c r="AA896">
        <v>5</v>
      </c>
      <c r="AB896">
        <v>8362</v>
      </c>
      <c r="AC896">
        <v>0</v>
      </c>
      <c r="AD896">
        <v>0</v>
      </c>
      <c r="AE896">
        <v>0</v>
      </c>
      <c r="AF896">
        <v>0</v>
      </c>
      <c r="AG896">
        <v>0</v>
      </c>
      <c r="AH896">
        <v>0</v>
      </c>
      <c r="AI896">
        <v>0</v>
      </c>
      <c r="AJ896">
        <v>0</v>
      </c>
      <c r="AK896">
        <v>0</v>
      </c>
      <c r="AL896">
        <v>0</v>
      </c>
      <c r="AM896">
        <v>545919</v>
      </c>
      <c r="AN896">
        <v>476628</v>
      </c>
      <c r="AO896">
        <v>16289</v>
      </c>
      <c r="AP896">
        <v>0</v>
      </c>
      <c r="AQ896">
        <v>58686</v>
      </c>
      <c r="AR896">
        <v>0</v>
      </c>
      <c r="AS896">
        <v>5208242</v>
      </c>
      <c r="AT896">
        <v>2834550</v>
      </c>
      <c r="AU896">
        <v>0</v>
      </c>
      <c r="AV896">
        <v>4277</v>
      </c>
      <c r="AW896">
        <v>9144591</v>
      </c>
      <c r="AX896">
        <v>27824</v>
      </c>
      <c r="AY896">
        <v>7518478</v>
      </c>
      <c r="AZ896">
        <v>198094</v>
      </c>
      <c r="BA896">
        <v>-1202</v>
      </c>
      <c r="BB896">
        <v>0</v>
      </c>
      <c r="BC896">
        <v>0</v>
      </c>
      <c r="BD896">
        <v>0</v>
      </c>
      <c r="BE896">
        <v>0</v>
      </c>
      <c r="BF896">
        <v>60717</v>
      </c>
      <c r="BG896">
        <v>822305</v>
      </c>
      <c r="BH896">
        <v>0</v>
      </c>
      <c r="BI896">
        <v>0</v>
      </c>
      <c r="BJ896">
        <v>0</v>
      </c>
      <c r="BK896">
        <v>0</v>
      </c>
      <c r="BL896">
        <v>0</v>
      </c>
      <c r="BM896">
        <v>0</v>
      </c>
      <c r="BN896">
        <v>0</v>
      </c>
      <c r="BO896">
        <v>0</v>
      </c>
      <c r="BP896">
        <v>0</v>
      </c>
      <c r="BQ896">
        <v>0</v>
      </c>
      <c r="BR896">
        <v>0</v>
      </c>
      <c r="BS896">
        <v>3.9239130434782608</v>
      </c>
    </row>
    <row r="897" spans="1:71" x14ac:dyDescent="0.25">
      <c r="A897">
        <v>106560203</v>
      </c>
      <c r="B897" t="s">
        <v>128</v>
      </c>
      <c r="C897" s="1">
        <f t="shared" si="13"/>
        <v>43831</v>
      </c>
      <c r="D897" s="2" t="s">
        <v>1002</v>
      </c>
      <c r="E897" s="1">
        <v>43831</v>
      </c>
      <c r="F897" s="1">
        <v>43921</v>
      </c>
      <c r="G897" t="s">
        <v>129</v>
      </c>
      <c r="H897" t="s">
        <v>101</v>
      </c>
      <c r="I897" t="s">
        <v>72</v>
      </c>
      <c r="J897" t="s">
        <v>85</v>
      </c>
      <c r="K897" t="s">
        <v>130</v>
      </c>
      <c r="L897">
        <v>44</v>
      </c>
      <c r="M897">
        <v>44</v>
      </c>
      <c r="N897">
        <v>0</v>
      </c>
      <c r="O897">
        <v>0</v>
      </c>
      <c r="P897">
        <v>679</v>
      </c>
      <c r="Q897">
        <v>0</v>
      </c>
      <c r="R897">
        <v>881</v>
      </c>
      <c r="S897">
        <v>195</v>
      </c>
      <c r="T897">
        <v>711</v>
      </c>
      <c r="U897">
        <v>0</v>
      </c>
      <c r="V897">
        <v>370</v>
      </c>
      <c r="W897">
        <v>0</v>
      </c>
      <c r="X897">
        <v>112</v>
      </c>
      <c r="Y897">
        <v>1712</v>
      </c>
      <c r="Z897">
        <v>0</v>
      </c>
      <c r="AA897">
        <v>0</v>
      </c>
      <c r="AB897">
        <v>3981</v>
      </c>
      <c r="AC897">
        <v>0</v>
      </c>
      <c r="AD897">
        <v>0</v>
      </c>
      <c r="AE897">
        <v>0</v>
      </c>
      <c r="AF897">
        <v>0</v>
      </c>
      <c r="AG897">
        <v>0</v>
      </c>
      <c r="AH897">
        <v>0</v>
      </c>
      <c r="AI897">
        <v>0</v>
      </c>
      <c r="AJ897">
        <v>0</v>
      </c>
      <c r="AK897">
        <v>0</v>
      </c>
      <c r="AL897">
        <v>0</v>
      </c>
      <c r="AM897">
        <v>902378</v>
      </c>
      <c r="AN897">
        <v>242614</v>
      </c>
      <c r="AO897">
        <v>617059</v>
      </c>
      <c r="AP897">
        <v>0</v>
      </c>
      <c r="AQ897">
        <v>249170</v>
      </c>
      <c r="AR897">
        <v>0</v>
      </c>
      <c r="AS897">
        <v>164043</v>
      </c>
      <c r="AT897">
        <v>1913300</v>
      </c>
      <c r="AU897">
        <v>0</v>
      </c>
      <c r="AV897">
        <v>2550</v>
      </c>
      <c r="AW897">
        <v>4091114</v>
      </c>
      <c r="AX897">
        <v>8699</v>
      </c>
      <c r="AY897">
        <v>5437428</v>
      </c>
      <c r="AZ897">
        <v>136188</v>
      </c>
      <c r="BA897">
        <v>-1373</v>
      </c>
      <c r="BB897">
        <v>0</v>
      </c>
      <c r="BC897">
        <v>0</v>
      </c>
      <c r="BD897">
        <v>0</v>
      </c>
      <c r="BE897">
        <v>0</v>
      </c>
      <c r="BF897">
        <v>98741</v>
      </c>
      <c r="BG897">
        <v>1946763</v>
      </c>
      <c r="BH897">
        <v>0</v>
      </c>
      <c r="BI897">
        <v>0</v>
      </c>
      <c r="BJ897">
        <v>0</v>
      </c>
      <c r="BK897">
        <v>0</v>
      </c>
      <c r="BL897">
        <v>0</v>
      </c>
      <c r="BM897">
        <v>0</v>
      </c>
      <c r="BN897">
        <v>0</v>
      </c>
      <c r="BO897">
        <v>0</v>
      </c>
      <c r="BP897">
        <v>0</v>
      </c>
      <c r="BQ897">
        <v>0</v>
      </c>
      <c r="BR897">
        <v>0</v>
      </c>
      <c r="BS897">
        <v>7.7159090909090908</v>
      </c>
    </row>
    <row r="898" spans="1:71" x14ac:dyDescent="0.25">
      <c r="A898">
        <v>106154044</v>
      </c>
      <c r="B898" t="s">
        <v>131</v>
      </c>
      <c r="C898" s="1">
        <f t="shared" ref="C898:C961" si="14">DATE(LEFT(D898,4), MID(D898,7,1)*3-2, 1)</f>
        <v>43831</v>
      </c>
      <c r="D898" s="2" t="s">
        <v>1002</v>
      </c>
      <c r="E898" s="1">
        <v>43831</v>
      </c>
      <c r="F898" s="1">
        <v>43921</v>
      </c>
      <c r="G898" t="s">
        <v>70</v>
      </c>
      <c r="H898" t="s">
        <v>89</v>
      </c>
      <c r="I898" t="s">
        <v>72</v>
      </c>
      <c r="J898" t="s">
        <v>85</v>
      </c>
      <c r="K898" t="s">
        <v>132</v>
      </c>
      <c r="L898">
        <v>90</v>
      </c>
      <c r="M898">
        <v>51</v>
      </c>
      <c r="N898">
        <v>1</v>
      </c>
      <c r="O898">
        <v>0</v>
      </c>
      <c r="P898">
        <v>691</v>
      </c>
      <c r="Q898">
        <v>0</v>
      </c>
      <c r="R898">
        <v>719</v>
      </c>
      <c r="S898">
        <v>144</v>
      </c>
      <c r="T898">
        <v>1397</v>
      </c>
      <c r="U898">
        <v>0</v>
      </c>
      <c r="V898">
        <v>1067</v>
      </c>
      <c r="W898">
        <v>0</v>
      </c>
      <c r="X898">
        <v>88</v>
      </c>
      <c r="Y898">
        <v>1201</v>
      </c>
      <c r="Z898">
        <v>16</v>
      </c>
      <c r="AA898">
        <v>0</v>
      </c>
      <c r="AB898">
        <v>4632</v>
      </c>
      <c r="AC898">
        <v>0</v>
      </c>
      <c r="AD898">
        <v>0</v>
      </c>
      <c r="AE898">
        <v>0</v>
      </c>
      <c r="AF898">
        <v>0</v>
      </c>
      <c r="AG898">
        <v>0</v>
      </c>
      <c r="AH898">
        <v>0</v>
      </c>
      <c r="AI898">
        <v>0</v>
      </c>
      <c r="AJ898">
        <v>0</v>
      </c>
      <c r="AK898">
        <v>0</v>
      </c>
      <c r="AL898">
        <v>0</v>
      </c>
      <c r="AM898">
        <v>625589</v>
      </c>
      <c r="AN898">
        <v>142388</v>
      </c>
      <c r="AO898">
        <v>1153179</v>
      </c>
      <c r="AP898">
        <v>0</v>
      </c>
      <c r="AQ898">
        <v>902270</v>
      </c>
      <c r="AR898">
        <v>0</v>
      </c>
      <c r="AS898">
        <v>119244</v>
      </c>
      <c r="AT898">
        <v>1392559</v>
      </c>
      <c r="AU898">
        <v>0</v>
      </c>
      <c r="AV898">
        <v>0</v>
      </c>
      <c r="AW898">
        <v>4335229</v>
      </c>
      <c r="AX898">
        <v>7422</v>
      </c>
      <c r="AY898">
        <v>4982732</v>
      </c>
      <c r="AZ898">
        <v>351628</v>
      </c>
      <c r="BA898">
        <v>-690</v>
      </c>
      <c r="BB898">
        <v>0</v>
      </c>
      <c r="BC898">
        <v>0</v>
      </c>
      <c r="BD898">
        <v>0</v>
      </c>
      <c r="BE898">
        <v>0</v>
      </c>
      <c r="BF898">
        <v>1087</v>
      </c>
      <c r="BG898">
        <v>481358</v>
      </c>
      <c r="BH898">
        <v>0</v>
      </c>
      <c r="BI898">
        <v>0</v>
      </c>
      <c r="BJ898">
        <v>0</v>
      </c>
      <c r="BK898">
        <v>0</v>
      </c>
      <c r="BL898">
        <v>0</v>
      </c>
      <c r="BM898">
        <v>0</v>
      </c>
      <c r="BN898">
        <v>0</v>
      </c>
      <c r="BO898">
        <v>0</v>
      </c>
      <c r="BP898">
        <v>0</v>
      </c>
      <c r="BQ898">
        <v>0</v>
      </c>
      <c r="BR898">
        <v>0</v>
      </c>
      <c r="BS898">
        <v>4.9007092198581557</v>
      </c>
    </row>
    <row r="899" spans="1:71" x14ac:dyDescent="0.25">
      <c r="A899">
        <v>106154101</v>
      </c>
      <c r="B899" t="s">
        <v>133</v>
      </c>
      <c r="C899" s="1">
        <f t="shared" si="14"/>
        <v>43831</v>
      </c>
      <c r="D899" s="2" t="s">
        <v>1002</v>
      </c>
      <c r="E899" s="1">
        <v>43831</v>
      </c>
      <c r="F899" s="1">
        <v>43921</v>
      </c>
      <c r="G899" t="s">
        <v>70</v>
      </c>
      <c r="H899" t="s">
        <v>101</v>
      </c>
      <c r="I899" t="s">
        <v>72</v>
      </c>
      <c r="J899" t="s">
        <v>85</v>
      </c>
      <c r="K899" t="s">
        <v>132</v>
      </c>
      <c r="L899">
        <v>47</v>
      </c>
      <c r="M899">
        <v>47</v>
      </c>
      <c r="N899">
        <v>0</v>
      </c>
      <c r="O899">
        <v>16</v>
      </c>
      <c r="P899">
        <v>811</v>
      </c>
      <c r="Q899">
        <v>0</v>
      </c>
      <c r="R899">
        <v>2029</v>
      </c>
      <c r="S899">
        <v>544</v>
      </c>
      <c r="T899">
        <v>28</v>
      </c>
      <c r="U899">
        <v>456</v>
      </c>
      <c r="V899">
        <v>0</v>
      </c>
      <c r="W899">
        <v>0</v>
      </c>
      <c r="X899">
        <v>379</v>
      </c>
      <c r="Y899">
        <v>0</v>
      </c>
      <c r="Z899">
        <v>0</v>
      </c>
      <c r="AA899">
        <v>68</v>
      </c>
      <c r="AB899">
        <v>3504</v>
      </c>
      <c r="AC899">
        <v>0</v>
      </c>
      <c r="AD899">
        <v>13884</v>
      </c>
      <c r="AE899">
        <v>0</v>
      </c>
      <c r="AF899">
        <v>0</v>
      </c>
      <c r="AG899">
        <v>0</v>
      </c>
      <c r="AH899">
        <v>0</v>
      </c>
      <c r="AI899">
        <v>0</v>
      </c>
      <c r="AJ899">
        <v>0</v>
      </c>
      <c r="AK899">
        <v>0</v>
      </c>
      <c r="AL899">
        <v>0</v>
      </c>
      <c r="AM899">
        <v>10131439</v>
      </c>
      <c r="AN899">
        <v>1517870</v>
      </c>
      <c r="AO899">
        <v>406531</v>
      </c>
      <c r="AP899">
        <v>1420725</v>
      </c>
      <c r="AQ899">
        <v>0</v>
      </c>
      <c r="AR899">
        <v>0</v>
      </c>
      <c r="AS899">
        <v>1945302</v>
      </c>
      <c r="AT899">
        <v>0</v>
      </c>
      <c r="AU899">
        <v>0</v>
      </c>
      <c r="AV899">
        <v>5671691</v>
      </c>
      <c r="AW899">
        <v>21093558</v>
      </c>
      <c r="AX899">
        <v>135160</v>
      </c>
      <c r="AY899">
        <v>19657931</v>
      </c>
      <c r="AZ899">
        <v>0</v>
      </c>
      <c r="BA899">
        <v>228409</v>
      </c>
      <c r="BB899">
        <v>0</v>
      </c>
      <c r="BC899">
        <v>0</v>
      </c>
      <c r="BD899">
        <v>0</v>
      </c>
      <c r="BE899">
        <v>0</v>
      </c>
      <c r="BF899">
        <v>578869</v>
      </c>
      <c r="BG899">
        <v>58630244</v>
      </c>
      <c r="BH899">
        <v>0</v>
      </c>
      <c r="BI899">
        <v>0</v>
      </c>
      <c r="BJ899">
        <v>0</v>
      </c>
      <c r="BK899">
        <v>0</v>
      </c>
      <c r="BL899">
        <v>0</v>
      </c>
      <c r="BM899">
        <v>0</v>
      </c>
      <c r="BN899">
        <v>0</v>
      </c>
      <c r="BO899">
        <v>0</v>
      </c>
      <c r="BP899">
        <v>0</v>
      </c>
      <c r="BQ899">
        <v>0</v>
      </c>
      <c r="BR899">
        <v>0</v>
      </c>
      <c r="BS899">
        <v>8.6276595744680851</v>
      </c>
    </row>
    <row r="900" spans="1:71" x14ac:dyDescent="0.25">
      <c r="A900">
        <v>106150722</v>
      </c>
      <c r="B900" t="s">
        <v>134</v>
      </c>
      <c r="C900" s="1">
        <f t="shared" si="14"/>
        <v>43831</v>
      </c>
      <c r="D900" s="2" t="s">
        <v>1002</v>
      </c>
      <c r="E900" s="1">
        <v>43831</v>
      </c>
      <c r="F900" s="1">
        <v>43921</v>
      </c>
      <c r="G900" t="s">
        <v>70</v>
      </c>
      <c r="H900" t="s">
        <v>89</v>
      </c>
      <c r="I900" t="s">
        <v>72</v>
      </c>
      <c r="J900" t="s">
        <v>85</v>
      </c>
      <c r="K900" t="s">
        <v>132</v>
      </c>
      <c r="L900">
        <v>372</v>
      </c>
      <c r="M900">
        <v>210</v>
      </c>
      <c r="N900">
        <v>15</v>
      </c>
      <c r="O900">
        <v>54</v>
      </c>
      <c r="P900">
        <v>4425</v>
      </c>
      <c r="Q900">
        <v>0</v>
      </c>
      <c r="R900">
        <v>4127</v>
      </c>
      <c r="S900">
        <v>2548</v>
      </c>
      <c r="T900">
        <v>2670</v>
      </c>
      <c r="U900">
        <v>4946</v>
      </c>
      <c r="V900">
        <v>0</v>
      </c>
      <c r="W900">
        <v>0</v>
      </c>
      <c r="X900">
        <v>360</v>
      </c>
      <c r="Y900">
        <v>2521</v>
      </c>
      <c r="Z900">
        <v>50</v>
      </c>
      <c r="AA900">
        <v>180</v>
      </c>
      <c r="AB900">
        <v>17402</v>
      </c>
      <c r="AC900">
        <v>0</v>
      </c>
      <c r="AD900">
        <v>4075067</v>
      </c>
      <c r="AE900">
        <v>0</v>
      </c>
      <c r="AF900">
        <v>0</v>
      </c>
      <c r="AG900">
        <v>0</v>
      </c>
      <c r="AH900">
        <v>8756181</v>
      </c>
      <c r="AI900">
        <v>0</v>
      </c>
      <c r="AJ900">
        <v>0</v>
      </c>
      <c r="AK900">
        <v>5555531</v>
      </c>
      <c r="AL900">
        <v>14311712</v>
      </c>
      <c r="AM900">
        <v>22415783</v>
      </c>
      <c r="AN900">
        <v>16597636</v>
      </c>
      <c r="AO900">
        <v>21184965</v>
      </c>
      <c r="AP900">
        <v>52292877</v>
      </c>
      <c r="AQ900">
        <v>0</v>
      </c>
      <c r="AR900">
        <v>0</v>
      </c>
      <c r="AS900">
        <v>2416043</v>
      </c>
      <c r="AT900">
        <v>40238137</v>
      </c>
      <c r="AU900">
        <v>0</v>
      </c>
      <c r="AV900">
        <v>917597</v>
      </c>
      <c r="AW900">
        <v>156063038</v>
      </c>
      <c r="AX900">
        <v>718314</v>
      </c>
      <c r="AY900">
        <v>144182037</v>
      </c>
      <c r="AZ900">
        <v>0</v>
      </c>
      <c r="BA900">
        <v>11235386</v>
      </c>
      <c r="BB900">
        <v>0</v>
      </c>
      <c r="BC900">
        <v>0</v>
      </c>
      <c r="BD900">
        <v>0</v>
      </c>
      <c r="BE900">
        <v>0</v>
      </c>
      <c r="BF900">
        <v>47927639</v>
      </c>
      <c r="BG900">
        <v>187211350</v>
      </c>
      <c r="BH900">
        <v>0</v>
      </c>
      <c r="BI900">
        <v>0</v>
      </c>
      <c r="BJ900">
        <v>0</v>
      </c>
      <c r="BK900">
        <v>0</v>
      </c>
      <c r="BL900">
        <v>0</v>
      </c>
      <c r="BM900">
        <v>0</v>
      </c>
      <c r="BN900">
        <v>0</v>
      </c>
      <c r="BO900">
        <v>0</v>
      </c>
      <c r="BP900">
        <v>0</v>
      </c>
      <c r="BQ900">
        <v>0</v>
      </c>
      <c r="BR900">
        <v>0</v>
      </c>
      <c r="BS900">
        <v>7.6030927835051543</v>
      </c>
    </row>
    <row r="901" spans="1:71" x14ac:dyDescent="0.25">
      <c r="A901">
        <v>106364121</v>
      </c>
      <c r="B901" t="s">
        <v>853</v>
      </c>
      <c r="C901" s="1">
        <f t="shared" si="14"/>
        <v>43831</v>
      </c>
      <c r="D901" s="2" t="s">
        <v>1002</v>
      </c>
      <c r="E901" s="1">
        <v>43831</v>
      </c>
      <c r="F901" s="1">
        <v>43921</v>
      </c>
      <c r="G901" t="s">
        <v>111</v>
      </c>
      <c r="H901" t="s">
        <v>93</v>
      </c>
      <c r="I901" t="s">
        <v>72</v>
      </c>
      <c r="J901" t="s">
        <v>85</v>
      </c>
      <c r="K901" t="s">
        <v>136</v>
      </c>
      <c r="L901">
        <v>60</v>
      </c>
      <c r="M901">
        <v>60</v>
      </c>
      <c r="N901">
        <v>0</v>
      </c>
      <c r="O901">
        <v>0</v>
      </c>
      <c r="P901">
        <v>227</v>
      </c>
      <c r="Q901">
        <v>0</v>
      </c>
      <c r="R901">
        <v>827</v>
      </c>
      <c r="S901">
        <v>634</v>
      </c>
      <c r="T901">
        <v>718</v>
      </c>
      <c r="U901">
        <v>703</v>
      </c>
      <c r="V901">
        <v>0</v>
      </c>
      <c r="W901">
        <v>0</v>
      </c>
      <c r="X901">
        <v>802</v>
      </c>
      <c r="Y901">
        <v>0</v>
      </c>
      <c r="Z901">
        <v>0</v>
      </c>
      <c r="AA901">
        <v>0</v>
      </c>
      <c r="AB901">
        <v>3684</v>
      </c>
      <c r="AC901">
        <v>0</v>
      </c>
      <c r="AD901">
        <v>68581</v>
      </c>
      <c r="AE901">
        <v>0</v>
      </c>
      <c r="AF901">
        <v>0</v>
      </c>
      <c r="AG901">
        <v>0</v>
      </c>
      <c r="AH901">
        <v>0</v>
      </c>
      <c r="AI901">
        <v>0</v>
      </c>
      <c r="AJ901">
        <v>0</v>
      </c>
      <c r="AK901">
        <v>0</v>
      </c>
      <c r="AL901">
        <v>0</v>
      </c>
      <c r="AM901">
        <v>1687428</v>
      </c>
      <c r="AN901">
        <v>1228311</v>
      </c>
      <c r="AO901">
        <v>1074264</v>
      </c>
      <c r="AP901">
        <v>1080861</v>
      </c>
      <c r="AQ901">
        <v>0</v>
      </c>
      <c r="AR901">
        <v>0</v>
      </c>
      <c r="AS901">
        <v>1657824</v>
      </c>
      <c r="AT901">
        <v>0</v>
      </c>
      <c r="AU901">
        <v>0</v>
      </c>
      <c r="AV901">
        <v>0</v>
      </c>
      <c r="AW901">
        <v>6728688</v>
      </c>
      <c r="AX901">
        <v>6678</v>
      </c>
      <c r="AY901">
        <v>4822042</v>
      </c>
      <c r="AZ901">
        <v>0</v>
      </c>
      <c r="BA901">
        <v>-1307013</v>
      </c>
      <c r="BB901">
        <v>0</v>
      </c>
      <c r="BC901">
        <v>0</v>
      </c>
      <c r="BD901">
        <v>0</v>
      </c>
      <c r="BE901">
        <v>0</v>
      </c>
      <c r="BF901">
        <v>84858</v>
      </c>
      <c r="BG901">
        <v>410131</v>
      </c>
      <c r="BH901">
        <v>0</v>
      </c>
      <c r="BI901">
        <v>0</v>
      </c>
      <c r="BJ901">
        <v>0</v>
      </c>
      <c r="BK901">
        <v>0</v>
      </c>
      <c r="BL901">
        <v>0</v>
      </c>
      <c r="BM901">
        <v>0</v>
      </c>
      <c r="BN901">
        <v>0</v>
      </c>
      <c r="BO901">
        <v>0</v>
      </c>
      <c r="BP901">
        <v>0</v>
      </c>
      <c r="BQ901">
        <v>0</v>
      </c>
      <c r="BR901">
        <v>0</v>
      </c>
      <c r="BS901">
        <v>1.8916666666666666</v>
      </c>
    </row>
    <row r="902" spans="1:71" x14ac:dyDescent="0.25">
      <c r="A902">
        <v>106184008</v>
      </c>
      <c r="B902" t="s">
        <v>137</v>
      </c>
      <c r="C902" s="1">
        <f t="shared" si="14"/>
        <v>43831</v>
      </c>
      <c r="D902" s="2" t="s">
        <v>1002</v>
      </c>
      <c r="E902" s="1">
        <v>43831</v>
      </c>
      <c r="F902" s="1">
        <v>43921</v>
      </c>
      <c r="G902" t="s">
        <v>138</v>
      </c>
      <c r="H902" t="s">
        <v>89</v>
      </c>
      <c r="I902" t="s">
        <v>72</v>
      </c>
      <c r="J902" t="s">
        <v>73</v>
      </c>
      <c r="K902" t="s">
        <v>139</v>
      </c>
      <c r="L902">
        <v>25</v>
      </c>
      <c r="M902">
        <v>25</v>
      </c>
      <c r="N902">
        <v>2</v>
      </c>
      <c r="O902">
        <v>0</v>
      </c>
      <c r="P902">
        <v>216</v>
      </c>
      <c r="Q902">
        <v>0</v>
      </c>
      <c r="R902">
        <v>434</v>
      </c>
      <c r="S902">
        <v>29</v>
      </c>
      <c r="T902">
        <v>180</v>
      </c>
      <c r="U902">
        <v>0</v>
      </c>
      <c r="V902">
        <v>0</v>
      </c>
      <c r="W902">
        <v>0</v>
      </c>
      <c r="X902">
        <v>214</v>
      </c>
      <c r="Y902">
        <v>0</v>
      </c>
      <c r="Z902">
        <v>3</v>
      </c>
      <c r="AA902">
        <v>0</v>
      </c>
      <c r="AB902">
        <v>860</v>
      </c>
      <c r="AC902">
        <v>0</v>
      </c>
      <c r="AD902">
        <v>536791</v>
      </c>
      <c r="AE902">
        <v>0</v>
      </c>
      <c r="AF902">
        <v>0</v>
      </c>
      <c r="AG902">
        <v>0</v>
      </c>
      <c r="AH902">
        <v>0</v>
      </c>
      <c r="AI902">
        <v>0</v>
      </c>
      <c r="AJ902">
        <v>0</v>
      </c>
      <c r="AK902">
        <v>0</v>
      </c>
      <c r="AL902">
        <v>0</v>
      </c>
      <c r="AM902">
        <v>2747499</v>
      </c>
      <c r="AN902">
        <v>46780</v>
      </c>
      <c r="AO902">
        <v>2053261</v>
      </c>
      <c r="AP902">
        <v>0</v>
      </c>
      <c r="AQ902">
        <v>0</v>
      </c>
      <c r="AR902">
        <v>0</v>
      </c>
      <c r="AS902">
        <v>5076960</v>
      </c>
      <c r="AT902">
        <v>0</v>
      </c>
      <c r="AU902">
        <v>18770</v>
      </c>
      <c r="AV902">
        <v>0</v>
      </c>
      <c r="AW902">
        <v>9943270</v>
      </c>
      <c r="AX902">
        <v>7055</v>
      </c>
      <c r="AY902">
        <v>9339270</v>
      </c>
      <c r="AZ902">
        <v>1241698</v>
      </c>
      <c r="BA902">
        <v>0</v>
      </c>
      <c r="BB902">
        <v>0</v>
      </c>
      <c r="BC902">
        <v>0</v>
      </c>
      <c r="BD902">
        <v>0</v>
      </c>
      <c r="BE902">
        <v>0</v>
      </c>
      <c r="BF902">
        <v>1807564</v>
      </c>
      <c r="BG902">
        <v>18939107</v>
      </c>
      <c r="BH902">
        <v>0</v>
      </c>
      <c r="BI902">
        <v>0</v>
      </c>
      <c r="BJ902">
        <v>0</v>
      </c>
      <c r="BK902">
        <v>0</v>
      </c>
      <c r="BL902">
        <v>0</v>
      </c>
      <c r="BM902">
        <v>0</v>
      </c>
      <c r="BN902">
        <v>0</v>
      </c>
      <c r="BO902">
        <v>0</v>
      </c>
      <c r="BP902">
        <v>0</v>
      </c>
      <c r="BQ902">
        <v>0</v>
      </c>
      <c r="BR902">
        <v>0</v>
      </c>
      <c r="BS902">
        <v>4.32</v>
      </c>
    </row>
    <row r="903" spans="1:71" x14ac:dyDescent="0.25">
      <c r="A903">
        <v>106190052</v>
      </c>
      <c r="B903" t="s">
        <v>140</v>
      </c>
      <c r="C903" s="1">
        <f t="shared" si="14"/>
        <v>43831</v>
      </c>
      <c r="D903" s="2" t="s">
        <v>1002</v>
      </c>
      <c r="E903" s="1">
        <v>43831</v>
      </c>
      <c r="F903" s="1">
        <v>43921</v>
      </c>
      <c r="G903" t="s">
        <v>92</v>
      </c>
      <c r="H903" t="s">
        <v>89</v>
      </c>
      <c r="I903" t="s">
        <v>72</v>
      </c>
      <c r="J903" t="s">
        <v>85</v>
      </c>
      <c r="K903" t="s">
        <v>141</v>
      </c>
      <c r="L903">
        <v>105</v>
      </c>
      <c r="M903">
        <v>105</v>
      </c>
      <c r="N903">
        <v>0</v>
      </c>
      <c r="O903">
        <v>0</v>
      </c>
      <c r="P903">
        <v>222</v>
      </c>
      <c r="Q903">
        <v>0</v>
      </c>
      <c r="R903">
        <v>4830</v>
      </c>
      <c r="S903">
        <v>403</v>
      </c>
      <c r="T903">
        <v>461</v>
      </c>
      <c r="U903">
        <v>329</v>
      </c>
      <c r="V903">
        <v>0</v>
      </c>
      <c r="W903">
        <v>0</v>
      </c>
      <c r="X903">
        <v>563</v>
      </c>
      <c r="Y903">
        <v>790</v>
      </c>
      <c r="Z903">
        <v>0</v>
      </c>
      <c r="AA903">
        <v>0</v>
      </c>
      <c r="AB903">
        <v>7376</v>
      </c>
      <c r="AC903">
        <v>0</v>
      </c>
      <c r="AD903">
        <v>48483</v>
      </c>
      <c r="AE903">
        <v>0</v>
      </c>
      <c r="AF903">
        <v>0</v>
      </c>
      <c r="AG903">
        <v>0</v>
      </c>
      <c r="AH903">
        <v>0</v>
      </c>
      <c r="AI903">
        <v>0</v>
      </c>
      <c r="AJ903">
        <v>0</v>
      </c>
      <c r="AK903">
        <v>0</v>
      </c>
      <c r="AL903">
        <v>0</v>
      </c>
      <c r="AM903">
        <v>10513736</v>
      </c>
      <c r="AN903">
        <v>777694</v>
      </c>
      <c r="AO903">
        <v>703683</v>
      </c>
      <c r="AP903">
        <v>610118</v>
      </c>
      <c r="AQ903">
        <v>0</v>
      </c>
      <c r="AR903">
        <v>0</v>
      </c>
      <c r="AS903">
        <v>2243733</v>
      </c>
      <c r="AT903">
        <v>2237337</v>
      </c>
      <c r="AU903">
        <v>0</v>
      </c>
      <c r="AV903">
        <v>0</v>
      </c>
      <c r="AW903">
        <v>17086301</v>
      </c>
      <c r="AX903">
        <v>149513</v>
      </c>
      <c r="AY903">
        <v>16357946</v>
      </c>
      <c r="AZ903">
        <v>0</v>
      </c>
      <c r="BA903">
        <v>0</v>
      </c>
      <c r="BB903">
        <v>0</v>
      </c>
      <c r="BC903">
        <v>0</v>
      </c>
      <c r="BD903">
        <v>0</v>
      </c>
      <c r="BE903">
        <v>0</v>
      </c>
      <c r="BF903">
        <v>1076493</v>
      </c>
      <c r="BG903">
        <v>13414019</v>
      </c>
      <c r="BH903">
        <v>0</v>
      </c>
      <c r="BI903">
        <v>0</v>
      </c>
      <c r="BJ903">
        <v>0</v>
      </c>
      <c r="BK903">
        <v>0</v>
      </c>
      <c r="BL903">
        <v>0</v>
      </c>
      <c r="BM903">
        <v>0</v>
      </c>
      <c r="BN903">
        <v>0</v>
      </c>
      <c r="BO903">
        <v>0</v>
      </c>
      <c r="BP903">
        <v>0</v>
      </c>
      <c r="BQ903">
        <v>0</v>
      </c>
      <c r="BR903">
        <v>0</v>
      </c>
      <c r="BS903">
        <v>1.0571428571428572</v>
      </c>
    </row>
    <row r="904" spans="1:71" x14ac:dyDescent="0.25">
      <c r="A904">
        <v>106364430</v>
      </c>
      <c r="B904" t="s">
        <v>142</v>
      </c>
      <c r="C904" s="1">
        <f t="shared" si="14"/>
        <v>43831</v>
      </c>
      <c r="D904" s="2" t="s">
        <v>1002</v>
      </c>
      <c r="E904" s="1">
        <v>43831</v>
      </c>
      <c r="F904" s="1">
        <v>43921</v>
      </c>
      <c r="G904" t="s">
        <v>111</v>
      </c>
      <c r="H904" t="s">
        <v>101</v>
      </c>
      <c r="I904" t="s">
        <v>72</v>
      </c>
      <c r="J904" t="s">
        <v>73</v>
      </c>
      <c r="K904" t="s">
        <v>143</v>
      </c>
      <c r="L904">
        <v>30</v>
      </c>
      <c r="M904">
        <v>30</v>
      </c>
      <c r="N904">
        <v>0</v>
      </c>
      <c r="O904">
        <v>68</v>
      </c>
      <c r="P904">
        <v>595</v>
      </c>
      <c r="Q904">
        <v>0</v>
      </c>
      <c r="R904">
        <v>263</v>
      </c>
      <c r="S904">
        <v>210</v>
      </c>
      <c r="T904">
        <v>389</v>
      </c>
      <c r="U904">
        <v>391</v>
      </c>
      <c r="V904">
        <v>0</v>
      </c>
      <c r="W904">
        <v>0</v>
      </c>
      <c r="X904">
        <v>95</v>
      </c>
      <c r="Y904">
        <v>79</v>
      </c>
      <c r="Z904">
        <v>0</v>
      </c>
      <c r="AA904">
        <v>128</v>
      </c>
      <c r="AB904">
        <v>1555</v>
      </c>
      <c r="AC904">
        <v>0</v>
      </c>
      <c r="AD904">
        <v>3018819</v>
      </c>
      <c r="AE904">
        <v>-173542</v>
      </c>
      <c r="AF904">
        <v>0</v>
      </c>
      <c r="AG904">
        <v>0</v>
      </c>
      <c r="AH904">
        <v>0</v>
      </c>
      <c r="AI904">
        <v>0</v>
      </c>
      <c r="AJ904">
        <v>0</v>
      </c>
      <c r="AK904">
        <v>0</v>
      </c>
      <c r="AL904">
        <v>0</v>
      </c>
      <c r="AM904">
        <v>2706436</v>
      </c>
      <c r="AN904">
        <v>1917058</v>
      </c>
      <c r="AO904">
        <v>1454186</v>
      </c>
      <c r="AP904">
        <v>2579020</v>
      </c>
      <c r="AQ904">
        <v>0</v>
      </c>
      <c r="AR904">
        <v>0</v>
      </c>
      <c r="AS904">
        <v>242265</v>
      </c>
      <c r="AT904">
        <v>5235507</v>
      </c>
      <c r="AU904">
        <v>0</v>
      </c>
      <c r="AV904">
        <v>449672</v>
      </c>
      <c r="AW904">
        <v>14584144</v>
      </c>
      <c r="AX904">
        <v>18618</v>
      </c>
      <c r="AY904">
        <v>11596974</v>
      </c>
      <c r="AZ904">
        <v>0</v>
      </c>
      <c r="BA904">
        <v>0</v>
      </c>
      <c r="BB904">
        <v>0</v>
      </c>
      <c r="BC904">
        <v>0</v>
      </c>
      <c r="BD904">
        <v>0</v>
      </c>
      <c r="BE904">
        <v>0</v>
      </c>
      <c r="BF904">
        <v>52123</v>
      </c>
      <c r="BG904">
        <v>54626711</v>
      </c>
      <c r="BH904">
        <v>0</v>
      </c>
      <c r="BI904">
        <v>0</v>
      </c>
      <c r="BJ904">
        <v>0</v>
      </c>
      <c r="BK904">
        <v>0</v>
      </c>
      <c r="BL904">
        <v>0</v>
      </c>
      <c r="BM904">
        <v>0</v>
      </c>
      <c r="BN904">
        <v>0</v>
      </c>
      <c r="BO904">
        <v>0</v>
      </c>
      <c r="BP904">
        <v>0</v>
      </c>
      <c r="BQ904">
        <v>0</v>
      </c>
      <c r="BR904">
        <v>0</v>
      </c>
      <c r="BS904">
        <v>9.9166666666666661</v>
      </c>
    </row>
    <row r="905" spans="1:71" x14ac:dyDescent="0.25">
      <c r="A905">
        <v>106090793</v>
      </c>
      <c r="B905" t="s">
        <v>144</v>
      </c>
      <c r="C905" s="1">
        <f t="shared" si="14"/>
        <v>43831</v>
      </c>
      <c r="D905" s="2" t="s">
        <v>1002</v>
      </c>
      <c r="E905" s="1">
        <v>43831</v>
      </c>
      <c r="F905" s="1">
        <v>43921</v>
      </c>
      <c r="G905" t="s">
        <v>145</v>
      </c>
      <c r="H905" t="s">
        <v>89</v>
      </c>
      <c r="I905" t="s">
        <v>72</v>
      </c>
      <c r="J905" t="s">
        <v>73</v>
      </c>
      <c r="K905" t="s">
        <v>146</v>
      </c>
      <c r="L905">
        <v>111</v>
      </c>
      <c r="M905">
        <v>111</v>
      </c>
      <c r="N905">
        <v>12</v>
      </c>
      <c r="O905">
        <v>14</v>
      </c>
      <c r="P905">
        <v>437</v>
      </c>
      <c r="Q905">
        <v>9</v>
      </c>
      <c r="R905">
        <v>530</v>
      </c>
      <c r="S905">
        <v>108</v>
      </c>
      <c r="T905">
        <v>117</v>
      </c>
      <c r="U905">
        <v>229</v>
      </c>
      <c r="V905">
        <v>0</v>
      </c>
      <c r="W905">
        <v>0</v>
      </c>
      <c r="X905">
        <v>112</v>
      </c>
      <c r="Y905">
        <v>304</v>
      </c>
      <c r="Z905">
        <v>33</v>
      </c>
      <c r="AA905">
        <v>18</v>
      </c>
      <c r="AB905">
        <v>1451</v>
      </c>
      <c r="AC905">
        <v>3827</v>
      </c>
      <c r="AD905">
        <v>4026360</v>
      </c>
      <c r="AE905">
        <v>0</v>
      </c>
      <c r="AF905">
        <v>0</v>
      </c>
      <c r="AG905">
        <v>0</v>
      </c>
      <c r="AH905">
        <v>0</v>
      </c>
      <c r="AI905">
        <v>0</v>
      </c>
      <c r="AJ905">
        <v>0</v>
      </c>
      <c r="AK905">
        <v>0</v>
      </c>
      <c r="AL905">
        <v>0</v>
      </c>
      <c r="AM905">
        <v>4212398</v>
      </c>
      <c r="AN905">
        <v>588525</v>
      </c>
      <c r="AO905">
        <v>675848</v>
      </c>
      <c r="AP905">
        <v>2155372</v>
      </c>
      <c r="AQ905">
        <v>0</v>
      </c>
      <c r="AR905">
        <v>0</v>
      </c>
      <c r="AS905">
        <v>4536235</v>
      </c>
      <c r="AT905">
        <v>21388071</v>
      </c>
      <c r="AU905">
        <v>4607803</v>
      </c>
      <c r="AV905">
        <v>1160852</v>
      </c>
      <c r="AW905">
        <v>39325104</v>
      </c>
      <c r="AX905">
        <v>8196015</v>
      </c>
      <c r="AY905">
        <v>47061078</v>
      </c>
      <c r="AZ905">
        <v>0</v>
      </c>
      <c r="BA905">
        <v>-13180140</v>
      </c>
      <c r="BB905">
        <v>0</v>
      </c>
      <c r="BC905">
        <v>0</v>
      </c>
      <c r="BD905">
        <v>0</v>
      </c>
      <c r="BE905">
        <v>0</v>
      </c>
      <c r="BF905">
        <v>1378071</v>
      </c>
      <c r="BG905">
        <v>104345584</v>
      </c>
      <c r="BH905">
        <v>0</v>
      </c>
      <c r="BI905">
        <v>0</v>
      </c>
      <c r="BJ905">
        <v>0</v>
      </c>
      <c r="BK905">
        <v>0</v>
      </c>
      <c r="BL905">
        <v>0</v>
      </c>
      <c r="BM905">
        <v>0</v>
      </c>
      <c r="BN905">
        <v>0</v>
      </c>
      <c r="BO905">
        <v>0</v>
      </c>
      <c r="BP905">
        <v>0</v>
      </c>
      <c r="BQ905">
        <v>0</v>
      </c>
      <c r="BR905">
        <v>0</v>
      </c>
      <c r="BS905">
        <v>1.9684684684684686</v>
      </c>
    </row>
    <row r="906" spans="1:71" x14ac:dyDescent="0.25">
      <c r="A906">
        <v>106361110</v>
      </c>
      <c r="B906" t="s">
        <v>147</v>
      </c>
      <c r="C906" s="1">
        <f t="shared" si="14"/>
        <v>43831</v>
      </c>
      <c r="D906" s="2" t="s">
        <v>1002</v>
      </c>
      <c r="E906" s="1">
        <v>43831</v>
      </c>
      <c r="F906" s="1">
        <v>43921</v>
      </c>
      <c r="G906" t="s">
        <v>111</v>
      </c>
      <c r="H906" t="s">
        <v>71</v>
      </c>
      <c r="I906" t="s">
        <v>72</v>
      </c>
      <c r="J906" t="s">
        <v>73</v>
      </c>
      <c r="K906" t="s">
        <v>148</v>
      </c>
      <c r="L906">
        <v>30</v>
      </c>
      <c r="M906">
        <v>26</v>
      </c>
      <c r="N906">
        <v>0</v>
      </c>
      <c r="O906">
        <v>0</v>
      </c>
      <c r="P906">
        <v>33</v>
      </c>
      <c r="Q906">
        <v>5</v>
      </c>
      <c r="R906">
        <v>88</v>
      </c>
      <c r="S906">
        <v>18</v>
      </c>
      <c r="T906">
        <v>990</v>
      </c>
      <c r="U906">
        <v>0</v>
      </c>
      <c r="V906">
        <v>0</v>
      </c>
      <c r="W906">
        <v>0</v>
      </c>
      <c r="X906">
        <v>272</v>
      </c>
      <c r="Y906">
        <v>0</v>
      </c>
      <c r="Z906">
        <v>0</v>
      </c>
      <c r="AA906">
        <v>0</v>
      </c>
      <c r="AB906">
        <v>1368</v>
      </c>
      <c r="AC906">
        <v>1243</v>
      </c>
      <c r="AD906">
        <v>864443</v>
      </c>
      <c r="AE906">
        <v>0</v>
      </c>
      <c r="AF906">
        <v>0</v>
      </c>
      <c r="AG906">
        <v>0</v>
      </c>
      <c r="AH906">
        <v>0</v>
      </c>
      <c r="AI906">
        <v>0</v>
      </c>
      <c r="AJ906">
        <v>0</v>
      </c>
      <c r="AK906">
        <v>0</v>
      </c>
      <c r="AL906">
        <v>0</v>
      </c>
      <c r="AM906">
        <v>879510</v>
      </c>
      <c r="AN906">
        <v>862107</v>
      </c>
      <c r="AO906">
        <v>2136777</v>
      </c>
      <c r="AP906">
        <v>280962</v>
      </c>
      <c r="AQ906">
        <v>0</v>
      </c>
      <c r="AR906">
        <v>0</v>
      </c>
      <c r="AS906">
        <v>1814075</v>
      </c>
      <c r="AT906">
        <v>347631</v>
      </c>
      <c r="AU906">
        <v>0</v>
      </c>
      <c r="AV906">
        <v>-230918</v>
      </c>
      <c r="AW906">
        <v>6090144</v>
      </c>
      <c r="AX906">
        <v>86078</v>
      </c>
      <c r="AY906">
        <v>6564331</v>
      </c>
      <c r="AZ906">
        <v>0</v>
      </c>
      <c r="BA906">
        <v>751119</v>
      </c>
      <c r="BB906">
        <v>0</v>
      </c>
      <c r="BC906">
        <v>0</v>
      </c>
      <c r="BD906">
        <v>0</v>
      </c>
      <c r="BE906">
        <v>0</v>
      </c>
      <c r="BF906">
        <v>2622037</v>
      </c>
      <c r="BG906">
        <v>10884236</v>
      </c>
      <c r="BH906">
        <v>0</v>
      </c>
      <c r="BI906">
        <v>0</v>
      </c>
      <c r="BJ906">
        <v>0</v>
      </c>
      <c r="BK906">
        <v>0</v>
      </c>
      <c r="BL906">
        <v>0</v>
      </c>
      <c r="BM906">
        <v>0</v>
      </c>
      <c r="BN906">
        <v>0</v>
      </c>
      <c r="BO906">
        <v>0</v>
      </c>
      <c r="BP906">
        <v>0</v>
      </c>
      <c r="BQ906">
        <v>0</v>
      </c>
      <c r="BR906">
        <v>0</v>
      </c>
      <c r="BS906">
        <v>0.5892857142857143</v>
      </c>
    </row>
    <row r="907" spans="1:71" x14ac:dyDescent="0.25">
      <c r="A907">
        <v>106190081</v>
      </c>
      <c r="B907" t="s">
        <v>149</v>
      </c>
      <c r="C907" s="1">
        <f t="shared" si="14"/>
        <v>43831</v>
      </c>
      <c r="D907" s="2" t="s">
        <v>1002</v>
      </c>
      <c r="E907" s="1">
        <v>43831</v>
      </c>
      <c r="F907" s="1">
        <v>43921</v>
      </c>
      <c r="G907" t="s">
        <v>92</v>
      </c>
      <c r="H907" t="s">
        <v>89</v>
      </c>
      <c r="I907" t="s">
        <v>72</v>
      </c>
      <c r="J907" t="s">
        <v>85</v>
      </c>
      <c r="K907" t="s">
        <v>150</v>
      </c>
      <c r="L907">
        <v>167</v>
      </c>
      <c r="M907">
        <v>120</v>
      </c>
      <c r="N907">
        <v>1</v>
      </c>
      <c r="O907">
        <v>47</v>
      </c>
      <c r="P907">
        <v>2421</v>
      </c>
      <c r="Q907">
        <v>0</v>
      </c>
      <c r="R907">
        <v>2727</v>
      </c>
      <c r="S907">
        <v>2282</v>
      </c>
      <c r="T907">
        <v>950</v>
      </c>
      <c r="U907">
        <v>3510</v>
      </c>
      <c r="V907">
        <v>0</v>
      </c>
      <c r="W907">
        <v>0</v>
      </c>
      <c r="X907">
        <v>31</v>
      </c>
      <c r="Y907">
        <v>766</v>
      </c>
      <c r="Z907">
        <v>1</v>
      </c>
      <c r="AA907">
        <v>125</v>
      </c>
      <c r="AB907">
        <v>10392</v>
      </c>
      <c r="AC907">
        <v>0</v>
      </c>
      <c r="AD907">
        <v>3051150</v>
      </c>
      <c r="AE907">
        <v>-2026233</v>
      </c>
      <c r="AF907">
        <v>0</v>
      </c>
      <c r="AG907">
        <v>0</v>
      </c>
      <c r="AH907">
        <v>94953</v>
      </c>
      <c r="AI907">
        <v>7468881</v>
      </c>
      <c r="AJ907">
        <v>0</v>
      </c>
      <c r="AK907">
        <v>0</v>
      </c>
      <c r="AL907">
        <v>7563834</v>
      </c>
      <c r="AM907">
        <v>7668022</v>
      </c>
      <c r="AN907">
        <v>8779733</v>
      </c>
      <c r="AO907">
        <v>11707570</v>
      </c>
      <c r="AP907">
        <v>11152359</v>
      </c>
      <c r="AQ907">
        <v>0</v>
      </c>
      <c r="AR907">
        <v>0</v>
      </c>
      <c r="AS907">
        <v>309532</v>
      </c>
      <c r="AT907">
        <v>3492199</v>
      </c>
      <c r="AU907">
        <v>0</v>
      </c>
      <c r="AV907">
        <v>321292</v>
      </c>
      <c r="AW907">
        <v>43430707</v>
      </c>
      <c r="AX907">
        <v>290502</v>
      </c>
      <c r="AY907">
        <v>47043061</v>
      </c>
      <c r="AZ907">
        <v>1210923</v>
      </c>
      <c r="BA907">
        <v>78647</v>
      </c>
      <c r="BB907">
        <v>0</v>
      </c>
      <c r="BC907">
        <v>0</v>
      </c>
      <c r="BD907">
        <v>0</v>
      </c>
      <c r="BE907">
        <v>0</v>
      </c>
      <c r="BF907">
        <v>411041</v>
      </c>
      <c r="BG907">
        <v>92085153</v>
      </c>
      <c r="BH907">
        <v>0</v>
      </c>
      <c r="BI907">
        <v>0</v>
      </c>
      <c r="BJ907">
        <v>0</v>
      </c>
      <c r="BK907">
        <v>0</v>
      </c>
      <c r="BL907">
        <v>0</v>
      </c>
      <c r="BM907">
        <v>0</v>
      </c>
      <c r="BN907">
        <v>0</v>
      </c>
      <c r="BO907">
        <v>0</v>
      </c>
      <c r="BP907">
        <v>0</v>
      </c>
      <c r="BQ907">
        <v>0</v>
      </c>
      <c r="BR907">
        <v>0</v>
      </c>
      <c r="BS907">
        <v>8.4355400696864109</v>
      </c>
    </row>
    <row r="908" spans="1:71" x14ac:dyDescent="0.25">
      <c r="A908">
        <v>106190020</v>
      </c>
      <c r="B908" t="s">
        <v>151</v>
      </c>
      <c r="C908" s="1">
        <f t="shared" si="14"/>
        <v>43831</v>
      </c>
      <c r="D908" s="2" t="s">
        <v>1002</v>
      </c>
      <c r="E908" s="1">
        <v>43831</v>
      </c>
      <c r="F908" s="1">
        <v>43921</v>
      </c>
      <c r="G908" t="s">
        <v>92</v>
      </c>
      <c r="H908" t="s">
        <v>101</v>
      </c>
      <c r="I908" t="s">
        <v>72</v>
      </c>
      <c r="J908" t="s">
        <v>85</v>
      </c>
      <c r="K908" t="s">
        <v>152</v>
      </c>
      <c r="L908">
        <v>97</v>
      </c>
      <c r="M908">
        <v>92</v>
      </c>
      <c r="N908">
        <v>3</v>
      </c>
      <c r="O908">
        <v>0</v>
      </c>
      <c r="P908">
        <v>1312</v>
      </c>
      <c r="Q908">
        <v>0</v>
      </c>
      <c r="R908">
        <v>812</v>
      </c>
      <c r="S908">
        <v>180</v>
      </c>
      <c r="T908">
        <v>1552</v>
      </c>
      <c r="U908">
        <v>0</v>
      </c>
      <c r="V908">
        <v>0</v>
      </c>
      <c r="W908">
        <v>0</v>
      </c>
      <c r="X908">
        <v>720</v>
      </c>
      <c r="Y908">
        <v>4568</v>
      </c>
      <c r="Z908">
        <v>12</v>
      </c>
      <c r="AA908">
        <v>0</v>
      </c>
      <c r="AB908">
        <v>7844</v>
      </c>
      <c r="AC908">
        <v>0</v>
      </c>
      <c r="AD908">
        <v>250220</v>
      </c>
      <c r="AE908">
        <v>0</v>
      </c>
      <c r="AF908">
        <v>0</v>
      </c>
      <c r="AG908">
        <v>0</v>
      </c>
      <c r="AH908">
        <v>0</v>
      </c>
      <c r="AI908">
        <v>0</v>
      </c>
      <c r="AJ908">
        <v>0</v>
      </c>
      <c r="AK908">
        <v>0</v>
      </c>
      <c r="AL908">
        <v>0</v>
      </c>
      <c r="AM908">
        <v>1548490</v>
      </c>
      <c r="AN908">
        <v>171010</v>
      </c>
      <c r="AO908">
        <v>1252094</v>
      </c>
      <c r="AP908">
        <v>0</v>
      </c>
      <c r="AQ908">
        <v>0</v>
      </c>
      <c r="AR908">
        <v>0</v>
      </c>
      <c r="AS908">
        <v>827815</v>
      </c>
      <c r="AT908">
        <v>5222326</v>
      </c>
      <c r="AU908">
        <v>0</v>
      </c>
      <c r="AV908">
        <v>0</v>
      </c>
      <c r="AW908">
        <v>9021735</v>
      </c>
      <c r="AX908">
        <v>4165</v>
      </c>
      <c r="AY908">
        <v>6862330</v>
      </c>
      <c r="AZ908">
        <v>230820</v>
      </c>
      <c r="BA908">
        <v>14499</v>
      </c>
      <c r="BB908">
        <v>0</v>
      </c>
      <c r="BC908">
        <v>0</v>
      </c>
      <c r="BD908">
        <v>0</v>
      </c>
      <c r="BE908">
        <v>0</v>
      </c>
      <c r="BF908">
        <v>76072</v>
      </c>
      <c r="BG908">
        <v>7918622</v>
      </c>
      <c r="BH908">
        <v>0</v>
      </c>
      <c r="BI908">
        <v>0</v>
      </c>
      <c r="BJ908">
        <v>0</v>
      </c>
      <c r="BK908">
        <v>0</v>
      </c>
      <c r="BL908">
        <v>0</v>
      </c>
      <c r="BM908">
        <v>0</v>
      </c>
      <c r="BN908">
        <v>0</v>
      </c>
      <c r="BO908">
        <v>0</v>
      </c>
      <c r="BP908">
        <v>0</v>
      </c>
      <c r="BQ908">
        <v>0</v>
      </c>
      <c r="BR908">
        <v>0</v>
      </c>
      <c r="BS908">
        <v>6.9417989417989414</v>
      </c>
    </row>
    <row r="909" spans="1:71" x14ac:dyDescent="0.25">
      <c r="A909">
        <v>106044006</v>
      </c>
      <c r="B909" t="s">
        <v>153</v>
      </c>
      <c r="C909" s="1">
        <f t="shared" si="14"/>
        <v>43831</v>
      </c>
      <c r="D909" s="2" t="s">
        <v>1002</v>
      </c>
      <c r="E909" s="1">
        <v>43831</v>
      </c>
      <c r="F909" s="1">
        <v>43921</v>
      </c>
      <c r="G909" t="s">
        <v>154</v>
      </c>
      <c r="H909" t="s">
        <v>112</v>
      </c>
      <c r="I909" t="s">
        <v>155</v>
      </c>
      <c r="J909" t="s">
        <v>85</v>
      </c>
      <c r="K909" t="s">
        <v>156</v>
      </c>
      <c r="L909">
        <v>16</v>
      </c>
      <c r="M909">
        <v>16</v>
      </c>
      <c r="N909">
        <v>0</v>
      </c>
      <c r="O909">
        <v>0</v>
      </c>
      <c r="P909">
        <v>73</v>
      </c>
      <c r="Q909">
        <v>0</v>
      </c>
      <c r="R909">
        <v>0</v>
      </c>
      <c r="S909">
        <v>0</v>
      </c>
      <c r="T909">
        <v>0</v>
      </c>
      <c r="U909">
        <v>0</v>
      </c>
      <c r="V909">
        <v>0</v>
      </c>
      <c r="W909">
        <v>0</v>
      </c>
      <c r="X909">
        <v>988</v>
      </c>
      <c r="Y909">
        <v>0</v>
      </c>
      <c r="Z909">
        <v>0</v>
      </c>
      <c r="AA909">
        <v>0</v>
      </c>
      <c r="AB909">
        <v>988</v>
      </c>
      <c r="AC909">
        <v>0</v>
      </c>
      <c r="AD909">
        <v>0</v>
      </c>
      <c r="AE909">
        <v>0</v>
      </c>
      <c r="AF909">
        <v>0</v>
      </c>
      <c r="AG909">
        <v>0</v>
      </c>
      <c r="AH909">
        <v>0</v>
      </c>
      <c r="AI909">
        <v>0</v>
      </c>
      <c r="AJ909">
        <v>0</v>
      </c>
      <c r="AK909">
        <v>0</v>
      </c>
      <c r="AL909">
        <v>0</v>
      </c>
      <c r="AM909">
        <v>0</v>
      </c>
      <c r="AN909">
        <v>0</v>
      </c>
      <c r="AO909">
        <v>0</v>
      </c>
      <c r="AP909">
        <v>0</v>
      </c>
      <c r="AQ909">
        <v>0</v>
      </c>
      <c r="AR909">
        <v>0</v>
      </c>
      <c r="AS909">
        <v>693025</v>
      </c>
      <c r="AT909">
        <v>0</v>
      </c>
      <c r="AU909">
        <v>0</v>
      </c>
      <c r="AV909">
        <v>0</v>
      </c>
      <c r="AW909">
        <v>693025</v>
      </c>
      <c r="AX909">
        <v>0</v>
      </c>
      <c r="AY909">
        <v>1367271</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2.28125</v>
      </c>
    </row>
    <row r="910" spans="1:71" x14ac:dyDescent="0.25">
      <c r="A910">
        <v>106190125</v>
      </c>
      <c r="B910" t="s">
        <v>157</v>
      </c>
      <c r="C910" s="1">
        <f t="shared" si="14"/>
        <v>43831</v>
      </c>
      <c r="D910" s="2" t="s">
        <v>1002</v>
      </c>
      <c r="E910" s="1">
        <v>43831</v>
      </c>
      <c r="F910" s="1">
        <v>43921</v>
      </c>
      <c r="G910" t="s">
        <v>92</v>
      </c>
      <c r="H910" t="s">
        <v>89</v>
      </c>
      <c r="I910" t="s">
        <v>72</v>
      </c>
      <c r="J910" t="s">
        <v>85</v>
      </c>
      <c r="K910" t="s">
        <v>141</v>
      </c>
      <c r="L910">
        <v>318</v>
      </c>
      <c r="M910">
        <v>208</v>
      </c>
      <c r="N910">
        <v>45</v>
      </c>
      <c r="O910">
        <v>49</v>
      </c>
      <c r="P910">
        <v>4494</v>
      </c>
      <c r="Q910">
        <v>0</v>
      </c>
      <c r="R910">
        <v>1988</v>
      </c>
      <c r="S910">
        <v>1713</v>
      </c>
      <c r="T910">
        <v>3568</v>
      </c>
      <c r="U910">
        <v>8761</v>
      </c>
      <c r="V910">
        <v>0</v>
      </c>
      <c r="W910">
        <v>0</v>
      </c>
      <c r="X910">
        <v>68</v>
      </c>
      <c r="Y910">
        <v>754</v>
      </c>
      <c r="Z910">
        <v>202</v>
      </c>
      <c r="AA910">
        <v>219</v>
      </c>
      <c r="AB910">
        <v>17273</v>
      </c>
      <c r="AC910">
        <v>0</v>
      </c>
      <c r="AD910">
        <v>1251579</v>
      </c>
      <c r="AE910">
        <v>-18818158</v>
      </c>
      <c r="AF910">
        <v>0</v>
      </c>
      <c r="AG910">
        <v>0</v>
      </c>
      <c r="AH910">
        <v>853562</v>
      </c>
      <c r="AI910">
        <v>24701500</v>
      </c>
      <c r="AJ910">
        <v>0</v>
      </c>
      <c r="AK910">
        <v>0</v>
      </c>
      <c r="AL910">
        <v>25555062</v>
      </c>
      <c r="AM910">
        <v>6673459</v>
      </c>
      <c r="AN910">
        <v>26582010</v>
      </c>
      <c r="AO910">
        <v>46639896</v>
      </c>
      <c r="AP910">
        <v>93230530</v>
      </c>
      <c r="AQ910">
        <v>0</v>
      </c>
      <c r="AR910">
        <v>0</v>
      </c>
      <c r="AS910">
        <v>393277</v>
      </c>
      <c r="AT910">
        <v>8292504</v>
      </c>
      <c r="AU910">
        <v>0</v>
      </c>
      <c r="AV910">
        <v>806590</v>
      </c>
      <c r="AW910">
        <v>182618266</v>
      </c>
      <c r="AX910">
        <v>6511316</v>
      </c>
      <c r="AY910">
        <v>138414149</v>
      </c>
      <c r="AZ910">
        <v>0</v>
      </c>
      <c r="BA910">
        <v>1675736</v>
      </c>
      <c r="BB910">
        <v>0</v>
      </c>
      <c r="BC910">
        <v>0</v>
      </c>
      <c r="BD910">
        <v>0</v>
      </c>
      <c r="BE910">
        <v>0</v>
      </c>
      <c r="BF910">
        <v>11393196</v>
      </c>
      <c r="BG910">
        <v>328121023</v>
      </c>
      <c r="BH910">
        <v>0</v>
      </c>
      <c r="BI910">
        <v>0</v>
      </c>
      <c r="BJ910">
        <v>0</v>
      </c>
      <c r="BK910">
        <v>0</v>
      </c>
      <c r="BL910">
        <v>0</v>
      </c>
      <c r="BM910">
        <v>0</v>
      </c>
      <c r="BN910">
        <v>0</v>
      </c>
      <c r="BO910">
        <v>0</v>
      </c>
      <c r="BP910">
        <v>0</v>
      </c>
      <c r="BQ910">
        <v>0</v>
      </c>
      <c r="BR910">
        <v>0</v>
      </c>
      <c r="BS910">
        <v>8.5437262357414454</v>
      </c>
    </row>
    <row r="911" spans="1:71" x14ac:dyDescent="0.25">
      <c r="A911">
        <v>106384202</v>
      </c>
      <c r="B911" t="s">
        <v>854</v>
      </c>
      <c r="C911" s="1">
        <f t="shared" si="14"/>
        <v>43831</v>
      </c>
      <c r="D911" s="2" t="s">
        <v>1002</v>
      </c>
      <c r="E911" s="1">
        <v>43831</v>
      </c>
      <c r="F911" s="1">
        <v>43921</v>
      </c>
      <c r="G911" t="s">
        <v>159</v>
      </c>
      <c r="H911" t="s">
        <v>89</v>
      </c>
      <c r="I911" t="s">
        <v>72</v>
      </c>
      <c r="J911" t="s">
        <v>85</v>
      </c>
      <c r="K911" t="s">
        <v>160</v>
      </c>
      <c r="L911">
        <v>120</v>
      </c>
      <c r="M911">
        <v>84</v>
      </c>
      <c r="N911">
        <v>33</v>
      </c>
      <c r="O911">
        <v>0</v>
      </c>
      <c r="P911">
        <v>1438</v>
      </c>
      <c r="Q911">
        <v>0</v>
      </c>
      <c r="R911">
        <v>2079</v>
      </c>
      <c r="S911">
        <v>1228</v>
      </c>
      <c r="T911">
        <v>845</v>
      </c>
      <c r="U911">
        <v>1569</v>
      </c>
      <c r="V911">
        <v>0</v>
      </c>
      <c r="W911">
        <v>0</v>
      </c>
      <c r="X911">
        <v>59</v>
      </c>
      <c r="Y911">
        <v>667</v>
      </c>
      <c r="Z911">
        <v>110</v>
      </c>
      <c r="AA911">
        <v>0</v>
      </c>
      <c r="AB911">
        <v>6557</v>
      </c>
      <c r="AC911">
        <v>0</v>
      </c>
      <c r="AD911">
        <v>1202739</v>
      </c>
      <c r="AE911">
        <v>0</v>
      </c>
      <c r="AF911">
        <v>0</v>
      </c>
      <c r="AG911">
        <v>0</v>
      </c>
      <c r="AH911">
        <v>0</v>
      </c>
      <c r="AI911">
        <v>0</v>
      </c>
      <c r="AJ911">
        <v>0</v>
      </c>
      <c r="AK911">
        <v>0</v>
      </c>
      <c r="AL911">
        <v>0</v>
      </c>
      <c r="AM911">
        <v>8883244</v>
      </c>
      <c r="AN911">
        <v>5186828</v>
      </c>
      <c r="AO911">
        <v>5707252</v>
      </c>
      <c r="AP911">
        <v>4386551</v>
      </c>
      <c r="AQ911">
        <v>0</v>
      </c>
      <c r="AR911">
        <v>0</v>
      </c>
      <c r="AS911">
        <v>1794872</v>
      </c>
      <c r="AT911">
        <v>13316275</v>
      </c>
      <c r="AU911">
        <v>0</v>
      </c>
      <c r="AV911">
        <v>108521</v>
      </c>
      <c r="AW911">
        <v>39383543</v>
      </c>
      <c r="AX911">
        <v>286587</v>
      </c>
      <c r="AY911">
        <v>77305886</v>
      </c>
      <c r="AZ911">
        <v>0</v>
      </c>
      <c r="BA911">
        <v>324439</v>
      </c>
      <c r="BB911">
        <v>0</v>
      </c>
      <c r="BC911">
        <v>0</v>
      </c>
      <c r="BD911">
        <v>0</v>
      </c>
      <c r="BE911">
        <v>0</v>
      </c>
      <c r="BF911">
        <v>9699281</v>
      </c>
      <c r="BG911">
        <v>473751585</v>
      </c>
      <c r="BH911">
        <v>0</v>
      </c>
      <c r="BI911">
        <v>0</v>
      </c>
      <c r="BJ911">
        <v>0</v>
      </c>
      <c r="BK911">
        <v>0</v>
      </c>
      <c r="BL911">
        <v>0</v>
      </c>
      <c r="BM911">
        <v>0</v>
      </c>
      <c r="BN911">
        <v>0</v>
      </c>
      <c r="BO911">
        <v>0</v>
      </c>
      <c r="BP911">
        <v>0</v>
      </c>
      <c r="BQ911">
        <v>0</v>
      </c>
      <c r="BR911">
        <v>0</v>
      </c>
      <c r="BS911">
        <v>7.0490196078431371</v>
      </c>
    </row>
    <row r="912" spans="1:71" x14ac:dyDescent="0.25">
      <c r="A912">
        <v>106384176</v>
      </c>
      <c r="B912" t="s">
        <v>903</v>
      </c>
      <c r="C912" s="1">
        <f t="shared" si="14"/>
        <v>43831</v>
      </c>
      <c r="D912" s="2" t="s">
        <v>1002</v>
      </c>
      <c r="E912" s="1">
        <v>43831</v>
      </c>
      <c r="F912" s="1">
        <v>43921</v>
      </c>
      <c r="G912" t="s">
        <v>159</v>
      </c>
      <c r="H912" t="s">
        <v>89</v>
      </c>
      <c r="I912" t="s">
        <v>72</v>
      </c>
      <c r="J912" t="s">
        <v>85</v>
      </c>
      <c r="K912" t="s">
        <v>160</v>
      </c>
      <c r="L912">
        <v>453</v>
      </c>
      <c r="M912">
        <v>361</v>
      </c>
      <c r="N912">
        <v>26</v>
      </c>
      <c r="O912">
        <v>49</v>
      </c>
      <c r="P912">
        <v>4748</v>
      </c>
      <c r="Q912">
        <v>0</v>
      </c>
      <c r="R912">
        <v>9350</v>
      </c>
      <c r="S912">
        <v>3084</v>
      </c>
      <c r="T912">
        <v>2382</v>
      </c>
      <c r="U912">
        <v>4114</v>
      </c>
      <c r="V912">
        <v>1</v>
      </c>
      <c r="W912">
        <v>0</v>
      </c>
      <c r="X912">
        <v>843</v>
      </c>
      <c r="Y912">
        <v>8685</v>
      </c>
      <c r="Z912">
        <v>107</v>
      </c>
      <c r="AA912">
        <v>165</v>
      </c>
      <c r="AB912">
        <v>28731</v>
      </c>
      <c r="AC912">
        <v>0</v>
      </c>
      <c r="AD912">
        <v>3510852</v>
      </c>
      <c r="AE912">
        <v>0</v>
      </c>
      <c r="AF912">
        <v>0</v>
      </c>
      <c r="AG912">
        <v>0</v>
      </c>
      <c r="AH912">
        <v>0</v>
      </c>
      <c r="AI912">
        <v>8016659</v>
      </c>
      <c r="AJ912">
        <v>0</v>
      </c>
      <c r="AK912">
        <v>6120966</v>
      </c>
      <c r="AL912">
        <v>14137625</v>
      </c>
      <c r="AM912">
        <v>52674377</v>
      </c>
      <c r="AN912">
        <v>22498356</v>
      </c>
      <c r="AO912">
        <v>15817228</v>
      </c>
      <c r="AP912">
        <v>24199464</v>
      </c>
      <c r="AQ912">
        <v>26812</v>
      </c>
      <c r="AR912">
        <v>0</v>
      </c>
      <c r="AS912">
        <v>10455859</v>
      </c>
      <c r="AT912">
        <v>156178876</v>
      </c>
      <c r="AU912">
        <v>0</v>
      </c>
      <c r="AV912">
        <v>2152957</v>
      </c>
      <c r="AW912">
        <v>284003929</v>
      </c>
      <c r="AX912">
        <v>4705010</v>
      </c>
      <c r="AY912">
        <v>310675535</v>
      </c>
      <c r="AZ912">
        <v>0</v>
      </c>
      <c r="BA912">
        <v>824261</v>
      </c>
      <c r="BB912">
        <v>0</v>
      </c>
      <c r="BC912">
        <v>0</v>
      </c>
      <c r="BD912">
        <v>0</v>
      </c>
      <c r="BE912">
        <v>0</v>
      </c>
      <c r="BF912">
        <v>40034445</v>
      </c>
      <c r="BG912">
        <v>2382972890</v>
      </c>
      <c r="BH912">
        <v>0</v>
      </c>
      <c r="BI912">
        <v>0</v>
      </c>
      <c r="BJ912">
        <v>0</v>
      </c>
      <c r="BK912">
        <v>0</v>
      </c>
      <c r="BL912">
        <v>0</v>
      </c>
      <c r="BM912">
        <v>0</v>
      </c>
      <c r="BN912">
        <v>0</v>
      </c>
      <c r="BO912">
        <v>0</v>
      </c>
      <c r="BP912">
        <v>0</v>
      </c>
      <c r="BQ912">
        <v>0</v>
      </c>
      <c r="BR912">
        <v>0</v>
      </c>
      <c r="BS912">
        <v>5.8329238329238331</v>
      </c>
    </row>
    <row r="913" spans="1:71" x14ac:dyDescent="0.25">
      <c r="A913">
        <v>106190155</v>
      </c>
      <c r="B913" t="s">
        <v>855</v>
      </c>
      <c r="C913" s="1">
        <f t="shared" si="14"/>
        <v>43831</v>
      </c>
      <c r="D913" s="2" t="s">
        <v>1002</v>
      </c>
      <c r="E913" s="1">
        <v>43831</v>
      </c>
      <c r="F913" s="1">
        <v>43921</v>
      </c>
      <c r="G913" t="s">
        <v>92</v>
      </c>
      <c r="H913" t="s">
        <v>101</v>
      </c>
      <c r="I913" t="s">
        <v>72</v>
      </c>
      <c r="J913" t="s">
        <v>85</v>
      </c>
      <c r="K913" t="s">
        <v>141</v>
      </c>
      <c r="L913">
        <v>138</v>
      </c>
      <c r="M913">
        <v>135</v>
      </c>
      <c r="N913">
        <v>0</v>
      </c>
      <c r="O913">
        <v>7</v>
      </c>
      <c r="P913">
        <v>801</v>
      </c>
      <c r="Q913">
        <v>0</v>
      </c>
      <c r="R913">
        <v>7744</v>
      </c>
      <c r="S913">
        <v>873</v>
      </c>
      <c r="T913">
        <v>32</v>
      </c>
      <c r="U913">
        <v>12</v>
      </c>
      <c r="V913">
        <v>0</v>
      </c>
      <c r="W913">
        <v>0</v>
      </c>
      <c r="X913">
        <v>2879</v>
      </c>
      <c r="Y913">
        <v>0</v>
      </c>
      <c r="Z913">
        <v>0</v>
      </c>
      <c r="AA913">
        <v>101</v>
      </c>
      <c r="AB913">
        <v>11641</v>
      </c>
      <c r="AC913">
        <v>0</v>
      </c>
      <c r="AD913">
        <v>313206</v>
      </c>
      <c r="AE913">
        <v>0</v>
      </c>
      <c r="AF913">
        <v>0</v>
      </c>
      <c r="AG913">
        <v>0</v>
      </c>
      <c r="AH913">
        <v>0</v>
      </c>
      <c r="AI913">
        <v>0</v>
      </c>
      <c r="AJ913">
        <v>0</v>
      </c>
      <c r="AK913">
        <v>0</v>
      </c>
      <c r="AL913">
        <v>0</v>
      </c>
      <c r="AM913">
        <v>16830263</v>
      </c>
      <c r="AN913">
        <v>1793646</v>
      </c>
      <c r="AO913">
        <v>32418</v>
      </c>
      <c r="AP913">
        <v>14193</v>
      </c>
      <c r="AQ913">
        <v>0</v>
      </c>
      <c r="AR913">
        <v>0</v>
      </c>
      <c r="AS913">
        <v>13033134</v>
      </c>
      <c r="AT913">
        <v>55422</v>
      </c>
      <c r="AU913">
        <v>0</v>
      </c>
      <c r="AV913">
        <v>260835</v>
      </c>
      <c r="AW913">
        <v>32019911</v>
      </c>
      <c r="AX913">
        <v>28180</v>
      </c>
      <c r="AY913">
        <v>25837869</v>
      </c>
      <c r="AZ913">
        <v>0</v>
      </c>
      <c r="BA913">
        <v>71299</v>
      </c>
      <c r="BB913">
        <v>0</v>
      </c>
      <c r="BC913">
        <v>0</v>
      </c>
      <c r="BD913">
        <v>0</v>
      </c>
      <c r="BE913">
        <v>0</v>
      </c>
      <c r="BF913">
        <v>73554</v>
      </c>
      <c r="BG913">
        <v>6514847</v>
      </c>
      <c r="BH913">
        <v>0</v>
      </c>
      <c r="BI913">
        <v>0</v>
      </c>
      <c r="BJ913">
        <v>0</v>
      </c>
      <c r="BK913">
        <v>0</v>
      </c>
      <c r="BL913">
        <v>0</v>
      </c>
      <c r="BM913">
        <v>0</v>
      </c>
      <c r="BN913">
        <v>0</v>
      </c>
      <c r="BO913">
        <v>0</v>
      </c>
      <c r="BP913">
        <v>0</v>
      </c>
      <c r="BQ913">
        <v>0</v>
      </c>
      <c r="BR913">
        <v>0</v>
      </c>
      <c r="BS913">
        <v>2.9340659340659339</v>
      </c>
    </row>
    <row r="914" spans="1:71" x14ac:dyDescent="0.25">
      <c r="A914">
        <v>106364050</v>
      </c>
      <c r="B914" t="s">
        <v>163</v>
      </c>
      <c r="C914" s="1">
        <f t="shared" si="14"/>
        <v>43831</v>
      </c>
      <c r="D914" s="2" t="s">
        <v>1002</v>
      </c>
      <c r="E914" s="1">
        <v>43831</v>
      </c>
      <c r="F914" s="1">
        <v>43921</v>
      </c>
      <c r="G914" t="s">
        <v>111</v>
      </c>
      <c r="H914" t="s">
        <v>101</v>
      </c>
      <c r="I914" t="s">
        <v>72</v>
      </c>
      <c r="J914" t="s">
        <v>85</v>
      </c>
      <c r="K914" t="s">
        <v>164</v>
      </c>
      <c r="L914">
        <v>106</v>
      </c>
      <c r="M914">
        <v>106</v>
      </c>
      <c r="N914">
        <v>16</v>
      </c>
      <c r="O914">
        <v>3</v>
      </c>
      <c r="P914">
        <v>1388</v>
      </c>
      <c r="Q914">
        <v>0</v>
      </c>
      <c r="R914">
        <v>2019</v>
      </c>
      <c r="S914">
        <v>1260</v>
      </c>
      <c r="T914">
        <v>986</v>
      </c>
      <c r="U914">
        <v>0</v>
      </c>
      <c r="V914">
        <v>0</v>
      </c>
      <c r="W914">
        <v>0</v>
      </c>
      <c r="X914">
        <v>1583</v>
      </c>
      <c r="Y914">
        <v>3088</v>
      </c>
      <c r="Z914">
        <v>41</v>
      </c>
      <c r="AA914">
        <v>10</v>
      </c>
      <c r="AB914">
        <v>8987</v>
      </c>
      <c r="AC914">
        <v>0</v>
      </c>
      <c r="AD914">
        <v>421923</v>
      </c>
      <c r="AE914">
        <v>0</v>
      </c>
      <c r="AF914">
        <v>0</v>
      </c>
      <c r="AG914">
        <v>0</v>
      </c>
      <c r="AH914">
        <v>0</v>
      </c>
      <c r="AI914">
        <v>0</v>
      </c>
      <c r="AJ914">
        <v>0</v>
      </c>
      <c r="AK914">
        <v>0</v>
      </c>
      <c r="AL914">
        <v>0</v>
      </c>
      <c r="AM914">
        <v>2264343</v>
      </c>
      <c r="AN914">
        <v>1340298</v>
      </c>
      <c r="AO914">
        <v>692673</v>
      </c>
      <c r="AP914">
        <v>0</v>
      </c>
      <c r="AQ914">
        <v>0</v>
      </c>
      <c r="AR914">
        <v>0</v>
      </c>
      <c r="AS914">
        <v>1958331</v>
      </c>
      <c r="AT914">
        <v>2756170</v>
      </c>
      <c r="AU914">
        <v>0</v>
      </c>
      <c r="AV914">
        <v>9000</v>
      </c>
      <c r="AW914">
        <v>9020815</v>
      </c>
      <c r="AX914">
        <v>4476</v>
      </c>
      <c r="AY914">
        <v>5413484</v>
      </c>
      <c r="AZ914">
        <v>151161</v>
      </c>
      <c r="BA914">
        <v>11981</v>
      </c>
      <c r="BB914">
        <v>0</v>
      </c>
      <c r="BC914">
        <v>0</v>
      </c>
      <c r="BD914">
        <v>0</v>
      </c>
      <c r="BE914">
        <v>0</v>
      </c>
      <c r="BF914">
        <v>5434238</v>
      </c>
      <c r="BG914">
        <v>28482135</v>
      </c>
      <c r="BH914">
        <v>0</v>
      </c>
      <c r="BI914">
        <v>0</v>
      </c>
      <c r="BJ914">
        <v>0</v>
      </c>
      <c r="BK914">
        <v>0</v>
      </c>
      <c r="BL914">
        <v>0</v>
      </c>
      <c r="BM914">
        <v>0</v>
      </c>
      <c r="BN914">
        <v>0</v>
      </c>
      <c r="BO914">
        <v>0</v>
      </c>
      <c r="BP914">
        <v>0</v>
      </c>
      <c r="BQ914">
        <v>0</v>
      </c>
      <c r="BR914">
        <v>0</v>
      </c>
      <c r="BS914">
        <v>6.5471698113207548</v>
      </c>
    </row>
    <row r="915" spans="1:71" x14ac:dyDescent="0.25">
      <c r="A915">
        <v>106190137</v>
      </c>
      <c r="B915" t="s">
        <v>165</v>
      </c>
      <c r="C915" s="1">
        <f t="shared" si="14"/>
        <v>43831</v>
      </c>
      <c r="D915" s="2" t="s">
        <v>1002</v>
      </c>
      <c r="E915" s="1">
        <v>43831</v>
      </c>
      <c r="F915" s="1">
        <v>43921</v>
      </c>
      <c r="G915" t="s">
        <v>92</v>
      </c>
      <c r="H915" t="s">
        <v>89</v>
      </c>
      <c r="I915" t="s">
        <v>72</v>
      </c>
      <c r="J915" t="s">
        <v>85</v>
      </c>
      <c r="K915" t="s">
        <v>106</v>
      </c>
      <c r="L915">
        <v>99</v>
      </c>
      <c r="M915">
        <v>99</v>
      </c>
      <c r="N915">
        <v>0</v>
      </c>
      <c r="O915">
        <v>4</v>
      </c>
      <c r="P915">
        <v>661</v>
      </c>
      <c r="Q915">
        <v>0</v>
      </c>
      <c r="R915">
        <v>2932</v>
      </c>
      <c r="S915">
        <v>595</v>
      </c>
      <c r="T915">
        <v>48</v>
      </c>
      <c r="U915">
        <v>276</v>
      </c>
      <c r="V915">
        <v>0</v>
      </c>
      <c r="W915">
        <v>0</v>
      </c>
      <c r="X915">
        <v>1901</v>
      </c>
      <c r="Y915">
        <v>1000</v>
      </c>
      <c r="Z915">
        <v>0</v>
      </c>
      <c r="AA915">
        <v>77</v>
      </c>
      <c r="AB915">
        <v>6829</v>
      </c>
      <c r="AC915">
        <v>0</v>
      </c>
      <c r="AD915">
        <v>-74808</v>
      </c>
      <c r="AE915">
        <v>0</v>
      </c>
      <c r="AF915">
        <v>0</v>
      </c>
      <c r="AG915">
        <v>0</v>
      </c>
      <c r="AH915">
        <v>0</v>
      </c>
      <c r="AI915">
        <v>0</v>
      </c>
      <c r="AJ915">
        <v>0</v>
      </c>
      <c r="AK915">
        <v>0</v>
      </c>
      <c r="AL915">
        <v>0</v>
      </c>
      <c r="AM915">
        <v>12109504</v>
      </c>
      <c r="AN915">
        <v>1989463</v>
      </c>
      <c r="AO915">
        <v>-372699</v>
      </c>
      <c r="AP915">
        <v>1321419</v>
      </c>
      <c r="AQ915">
        <v>0</v>
      </c>
      <c r="AR915">
        <v>0</v>
      </c>
      <c r="AS915">
        <v>4494366</v>
      </c>
      <c r="AT915">
        <v>1779064</v>
      </c>
      <c r="AU915">
        <v>0</v>
      </c>
      <c r="AV915">
        <v>1842267</v>
      </c>
      <c r="AW915">
        <v>23163384</v>
      </c>
      <c r="AX915">
        <v>91155</v>
      </c>
      <c r="AY915">
        <v>20989474</v>
      </c>
      <c r="AZ915">
        <v>0</v>
      </c>
      <c r="BA915">
        <v>1125086</v>
      </c>
      <c r="BB915">
        <v>0</v>
      </c>
      <c r="BC915">
        <v>0</v>
      </c>
      <c r="BD915">
        <v>0</v>
      </c>
      <c r="BE915">
        <v>0</v>
      </c>
      <c r="BF915">
        <v>3226959</v>
      </c>
      <c r="BG915">
        <v>79298921</v>
      </c>
      <c r="BH915">
        <v>0</v>
      </c>
      <c r="BI915">
        <v>0</v>
      </c>
      <c r="BJ915">
        <v>0</v>
      </c>
      <c r="BK915">
        <v>0</v>
      </c>
      <c r="BL915">
        <v>0</v>
      </c>
      <c r="BM915">
        <v>0</v>
      </c>
      <c r="BN915">
        <v>0</v>
      </c>
      <c r="BO915">
        <v>0</v>
      </c>
      <c r="BP915">
        <v>0</v>
      </c>
      <c r="BQ915">
        <v>0</v>
      </c>
      <c r="BR915">
        <v>0</v>
      </c>
      <c r="BS915">
        <v>3.3383838383838382</v>
      </c>
    </row>
    <row r="916" spans="1:71" x14ac:dyDescent="0.25">
      <c r="A916">
        <v>106370033</v>
      </c>
      <c r="B916" t="s">
        <v>964</v>
      </c>
      <c r="C916" s="1">
        <f t="shared" si="14"/>
        <v>43831</v>
      </c>
      <c r="D916" s="2" t="s">
        <v>1002</v>
      </c>
      <c r="E916" s="1">
        <v>43831</v>
      </c>
      <c r="F916" s="1">
        <v>43921</v>
      </c>
      <c r="G916" t="s">
        <v>100</v>
      </c>
      <c r="H916" t="s">
        <v>101</v>
      </c>
      <c r="I916" t="s">
        <v>72</v>
      </c>
      <c r="J916" t="s">
        <v>85</v>
      </c>
      <c r="K916" t="s">
        <v>965</v>
      </c>
      <c r="L916">
        <v>55</v>
      </c>
      <c r="M916">
        <v>55</v>
      </c>
      <c r="N916">
        <v>0</v>
      </c>
      <c r="O916">
        <v>0</v>
      </c>
      <c r="P916">
        <v>225</v>
      </c>
      <c r="Q916">
        <v>0</v>
      </c>
      <c r="R916">
        <v>0</v>
      </c>
      <c r="S916">
        <v>0</v>
      </c>
      <c r="T916">
        <v>0</v>
      </c>
      <c r="U916">
        <v>0</v>
      </c>
      <c r="V916">
        <v>0</v>
      </c>
      <c r="W916">
        <v>0</v>
      </c>
      <c r="X916">
        <v>0</v>
      </c>
      <c r="Y916">
        <v>2934</v>
      </c>
      <c r="Z916">
        <v>0</v>
      </c>
      <c r="AA916">
        <v>0</v>
      </c>
      <c r="AB916">
        <v>2934</v>
      </c>
      <c r="AC916">
        <v>0</v>
      </c>
      <c r="AD916">
        <v>201449</v>
      </c>
      <c r="AE916">
        <v>0</v>
      </c>
      <c r="AF916">
        <v>0</v>
      </c>
      <c r="AG916">
        <v>0</v>
      </c>
      <c r="AH916">
        <v>0</v>
      </c>
      <c r="AI916">
        <v>0</v>
      </c>
      <c r="AJ916">
        <v>0</v>
      </c>
      <c r="AK916">
        <v>0</v>
      </c>
      <c r="AL916">
        <v>0</v>
      </c>
      <c r="AM916">
        <v>0</v>
      </c>
      <c r="AN916">
        <v>0</v>
      </c>
      <c r="AO916">
        <v>0</v>
      </c>
      <c r="AP916">
        <v>0</v>
      </c>
      <c r="AQ916">
        <v>0</v>
      </c>
      <c r="AR916">
        <v>0</v>
      </c>
      <c r="AS916">
        <v>0</v>
      </c>
      <c r="AT916">
        <v>2901492</v>
      </c>
      <c r="AU916">
        <v>0</v>
      </c>
      <c r="AV916">
        <v>0</v>
      </c>
      <c r="AW916">
        <v>2901492</v>
      </c>
      <c r="AX916">
        <v>0</v>
      </c>
      <c r="AY916">
        <v>2880336</v>
      </c>
      <c r="AZ916">
        <v>0</v>
      </c>
      <c r="BA916">
        <v>0</v>
      </c>
      <c r="BB916">
        <v>0</v>
      </c>
      <c r="BC916">
        <v>0</v>
      </c>
      <c r="BD916">
        <v>0</v>
      </c>
      <c r="BE916">
        <v>0</v>
      </c>
      <c r="BF916">
        <v>6631</v>
      </c>
      <c r="BG916">
        <v>97401</v>
      </c>
      <c r="BH916">
        <v>0</v>
      </c>
      <c r="BI916">
        <v>0</v>
      </c>
      <c r="BJ916">
        <v>0</v>
      </c>
      <c r="BK916">
        <v>0</v>
      </c>
      <c r="BL916">
        <v>0</v>
      </c>
      <c r="BM916">
        <v>0</v>
      </c>
      <c r="BN916">
        <v>0</v>
      </c>
      <c r="BO916">
        <v>0</v>
      </c>
      <c r="BP916">
        <v>0</v>
      </c>
      <c r="BQ916">
        <v>0</v>
      </c>
      <c r="BR916">
        <v>0</v>
      </c>
      <c r="BS916">
        <v>2.0454545454545454</v>
      </c>
    </row>
    <row r="917" spans="1:71" x14ac:dyDescent="0.25">
      <c r="A917">
        <v>106190045</v>
      </c>
      <c r="B917" t="s">
        <v>166</v>
      </c>
      <c r="C917" s="1">
        <f t="shared" si="14"/>
        <v>43831</v>
      </c>
      <c r="D917" s="2" t="s">
        <v>1002</v>
      </c>
      <c r="E917" s="1">
        <v>43831</v>
      </c>
      <c r="F917" s="1">
        <v>43921</v>
      </c>
      <c r="G917" t="s">
        <v>92</v>
      </c>
      <c r="H917" t="s">
        <v>89</v>
      </c>
      <c r="I917" t="s">
        <v>72</v>
      </c>
      <c r="J917" t="s">
        <v>73</v>
      </c>
      <c r="K917" t="s">
        <v>167</v>
      </c>
      <c r="L917">
        <v>12</v>
      </c>
      <c r="M917">
        <v>12</v>
      </c>
      <c r="N917">
        <v>0</v>
      </c>
      <c r="O917">
        <v>0</v>
      </c>
      <c r="P917">
        <v>6</v>
      </c>
      <c r="Q917">
        <v>0</v>
      </c>
      <c r="R917">
        <v>98</v>
      </c>
      <c r="S917">
        <v>0</v>
      </c>
      <c r="T917">
        <v>514</v>
      </c>
      <c r="U917">
        <v>0</v>
      </c>
      <c r="V917">
        <v>0</v>
      </c>
      <c r="W917">
        <v>0</v>
      </c>
      <c r="X917">
        <v>0</v>
      </c>
      <c r="Y917">
        <v>0</v>
      </c>
      <c r="Z917">
        <v>0</v>
      </c>
      <c r="AA917">
        <v>0</v>
      </c>
      <c r="AB917">
        <v>612</v>
      </c>
      <c r="AC917">
        <v>0</v>
      </c>
      <c r="AD917">
        <v>320885</v>
      </c>
      <c r="AE917">
        <v>0</v>
      </c>
      <c r="AF917">
        <v>0</v>
      </c>
      <c r="AG917">
        <v>0</v>
      </c>
      <c r="AH917">
        <v>0</v>
      </c>
      <c r="AI917">
        <v>0</v>
      </c>
      <c r="AJ917">
        <v>0</v>
      </c>
      <c r="AK917">
        <v>0</v>
      </c>
      <c r="AL917">
        <v>0</v>
      </c>
      <c r="AM917">
        <v>1128172</v>
      </c>
      <c r="AN917">
        <v>0</v>
      </c>
      <c r="AO917">
        <v>578886</v>
      </c>
      <c r="AP917">
        <v>0</v>
      </c>
      <c r="AQ917">
        <v>0</v>
      </c>
      <c r="AR917">
        <v>0</v>
      </c>
      <c r="AS917">
        <v>213588</v>
      </c>
      <c r="AT917">
        <v>0</v>
      </c>
      <c r="AU917">
        <v>0</v>
      </c>
      <c r="AV917">
        <v>-197976</v>
      </c>
      <c r="AW917">
        <v>1722670</v>
      </c>
      <c r="AX917">
        <v>176829</v>
      </c>
      <c r="AY917">
        <v>3130681</v>
      </c>
      <c r="AZ917">
        <v>0</v>
      </c>
      <c r="BA917">
        <v>0</v>
      </c>
      <c r="BB917">
        <v>0</v>
      </c>
      <c r="BC917">
        <v>0</v>
      </c>
      <c r="BD917">
        <v>0</v>
      </c>
      <c r="BE917">
        <v>0</v>
      </c>
      <c r="BF917">
        <v>0</v>
      </c>
      <c r="BG917">
        <v>2195798</v>
      </c>
      <c r="BH917">
        <v>0</v>
      </c>
      <c r="BI917">
        <v>0</v>
      </c>
      <c r="BJ917">
        <v>0</v>
      </c>
      <c r="BK917">
        <v>0</v>
      </c>
      <c r="BL917">
        <v>0</v>
      </c>
      <c r="BM917">
        <v>0</v>
      </c>
      <c r="BN917">
        <v>0</v>
      </c>
      <c r="BO917">
        <v>0</v>
      </c>
      <c r="BP917">
        <v>0</v>
      </c>
      <c r="BQ917">
        <v>0</v>
      </c>
      <c r="BR917">
        <v>0</v>
      </c>
      <c r="BS917">
        <v>0.25</v>
      </c>
    </row>
    <row r="918" spans="1:71" x14ac:dyDescent="0.25">
      <c r="A918">
        <v>106190500</v>
      </c>
      <c r="B918" t="s">
        <v>856</v>
      </c>
      <c r="C918" s="1">
        <f t="shared" si="14"/>
        <v>43831</v>
      </c>
      <c r="D918" s="2" t="s">
        <v>1002</v>
      </c>
      <c r="E918" s="1">
        <v>43831</v>
      </c>
      <c r="F918" s="1">
        <v>43921</v>
      </c>
      <c r="G918" t="s">
        <v>92</v>
      </c>
      <c r="H918" t="s">
        <v>89</v>
      </c>
      <c r="I918" t="s">
        <v>72</v>
      </c>
      <c r="J918" t="s">
        <v>85</v>
      </c>
      <c r="K918" t="s">
        <v>492</v>
      </c>
      <c r="L918">
        <v>103</v>
      </c>
      <c r="M918">
        <v>75</v>
      </c>
      <c r="N918">
        <v>0</v>
      </c>
      <c r="O918">
        <v>33</v>
      </c>
      <c r="P918">
        <v>1147</v>
      </c>
      <c r="Q918">
        <v>0</v>
      </c>
      <c r="R918">
        <v>1871</v>
      </c>
      <c r="S918">
        <v>852</v>
      </c>
      <c r="T918">
        <v>223</v>
      </c>
      <c r="U918">
        <v>330</v>
      </c>
      <c r="V918">
        <v>0</v>
      </c>
      <c r="W918">
        <v>0</v>
      </c>
      <c r="X918">
        <v>172</v>
      </c>
      <c r="Y918">
        <v>841</v>
      </c>
      <c r="Z918">
        <v>0</v>
      </c>
      <c r="AA918">
        <v>123</v>
      </c>
      <c r="AB918">
        <v>4412</v>
      </c>
      <c r="AC918">
        <v>0</v>
      </c>
      <c r="AD918">
        <v>682899</v>
      </c>
      <c r="AE918">
        <v>0</v>
      </c>
      <c r="AF918">
        <v>0</v>
      </c>
      <c r="AG918">
        <v>0</v>
      </c>
      <c r="AH918">
        <v>0</v>
      </c>
      <c r="AI918">
        <v>0</v>
      </c>
      <c r="AJ918">
        <v>0</v>
      </c>
      <c r="AK918">
        <v>0</v>
      </c>
      <c r="AL918">
        <v>0</v>
      </c>
      <c r="AM918">
        <v>7338710</v>
      </c>
      <c r="AN918">
        <v>2915337</v>
      </c>
      <c r="AO918">
        <v>654447</v>
      </c>
      <c r="AP918">
        <v>1072044</v>
      </c>
      <c r="AQ918">
        <v>0</v>
      </c>
      <c r="AR918">
        <v>0</v>
      </c>
      <c r="AS918">
        <v>2240734</v>
      </c>
      <c r="AT918">
        <v>15651510</v>
      </c>
      <c r="AU918">
        <v>0</v>
      </c>
      <c r="AV918">
        <v>393842</v>
      </c>
      <c r="AW918">
        <v>30266624</v>
      </c>
      <c r="AX918">
        <v>102225</v>
      </c>
      <c r="AY918">
        <v>31052881</v>
      </c>
      <c r="AZ918">
        <v>0</v>
      </c>
      <c r="BA918">
        <v>0</v>
      </c>
      <c r="BB918">
        <v>0</v>
      </c>
      <c r="BC918">
        <v>0</v>
      </c>
      <c r="BD918">
        <v>0</v>
      </c>
      <c r="BE918">
        <v>0</v>
      </c>
      <c r="BF918">
        <v>733300</v>
      </c>
      <c r="BG918">
        <v>30620063</v>
      </c>
      <c r="BH918">
        <v>0</v>
      </c>
      <c r="BI918">
        <v>0</v>
      </c>
      <c r="BJ918">
        <v>0</v>
      </c>
      <c r="BK918">
        <v>0</v>
      </c>
      <c r="BL918">
        <v>0</v>
      </c>
      <c r="BM918">
        <v>0</v>
      </c>
      <c r="BN918">
        <v>0</v>
      </c>
      <c r="BO918">
        <v>0</v>
      </c>
      <c r="BP918">
        <v>0</v>
      </c>
      <c r="BQ918">
        <v>0</v>
      </c>
      <c r="BR918">
        <v>0</v>
      </c>
      <c r="BS918">
        <v>6.4438202247191008</v>
      </c>
    </row>
    <row r="919" spans="1:71" x14ac:dyDescent="0.25">
      <c r="A919">
        <v>106190555</v>
      </c>
      <c r="B919" t="s">
        <v>168</v>
      </c>
      <c r="C919" s="1">
        <f t="shared" si="14"/>
        <v>43831</v>
      </c>
      <c r="D919" s="2" t="s">
        <v>1002</v>
      </c>
      <c r="E919" s="1">
        <v>43831</v>
      </c>
      <c r="F919" s="1">
        <v>43921</v>
      </c>
      <c r="G919" t="s">
        <v>92</v>
      </c>
      <c r="H919" t="s">
        <v>89</v>
      </c>
      <c r="I919" t="s">
        <v>72</v>
      </c>
      <c r="J919" t="s">
        <v>113</v>
      </c>
      <c r="K919" t="s">
        <v>141</v>
      </c>
      <c r="L919">
        <v>889</v>
      </c>
      <c r="M919">
        <v>889</v>
      </c>
      <c r="N919">
        <v>0</v>
      </c>
      <c r="O919">
        <v>231</v>
      </c>
      <c r="P919">
        <v>12042</v>
      </c>
      <c r="Q919">
        <v>0</v>
      </c>
      <c r="R919">
        <v>30533</v>
      </c>
      <c r="S919">
        <v>4727</v>
      </c>
      <c r="T919">
        <v>4058</v>
      </c>
      <c r="U919">
        <v>3640</v>
      </c>
      <c r="V919">
        <v>0</v>
      </c>
      <c r="W919">
        <v>0</v>
      </c>
      <c r="X919">
        <v>1533</v>
      </c>
      <c r="Y919">
        <v>21986</v>
      </c>
      <c r="Z919">
        <v>0</v>
      </c>
      <c r="AA919">
        <v>858</v>
      </c>
      <c r="AB919">
        <v>67335</v>
      </c>
      <c r="AC919">
        <v>0</v>
      </c>
      <c r="AD919">
        <v>21290928</v>
      </c>
      <c r="AE919">
        <v>0</v>
      </c>
      <c r="AF919">
        <v>0</v>
      </c>
      <c r="AG919">
        <v>0</v>
      </c>
      <c r="AH919">
        <v>6006223</v>
      </c>
      <c r="AI919">
        <v>0</v>
      </c>
      <c r="AJ919">
        <v>0</v>
      </c>
      <c r="AK919">
        <v>0</v>
      </c>
      <c r="AL919">
        <v>6006223</v>
      </c>
      <c r="AM919">
        <v>171914480</v>
      </c>
      <c r="AN919">
        <v>42936366</v>
      </c>
      <c r="AO919">
        <v>15602046</v>
      </c>
      <c r="AP919">
        <v>31906011</v>
      </c>
      <c r="AQ919">
        <v>0</v>
      </c>
      <c r="AR919">
        <v>0</v>
      </c>
      <c r="AS919">
        <v>29008115</v>
      </c>
      <c r="AT919">
        <v>455422283</v>
      </c>
      <c r="AU919">
        <v>0</v>
      </c>
      <c r="AV919">
        <v>5753326</v>
      </c>
      <c r="AW919">
        <v>752542627</v>
      </c>
      <c r="AX919">
        <v>108226831</v>
      </c>
      <c r="AY919">
        <v>754299347</v>
      </c>
      <c r="AZ919">
        <v>0</v>
      </c>
      <c r="BA919">
        <v>-39007168</v>
      </c>
      <c r="BB919">
        <v>0</v>
      </c>
      <c r="BC919">
        <v>0</v>
      </c>
      <c r="BD919">
        <v>0</v>
      </c>
      <c r="BE919">
        <v>0</v>
      </c>
      <c r="BF919">
        <v>64293220</v>
      </c>
      <c r="BG919">
        <v>2314675255</v>
      </c>
      <c r="BH919">
        <v>0</v>
      </c>
      <c r="BI919">
        <v>0</v>
      </c>
      <c r="BJ919">
        <v>0</v>
      </c>
      <c r="BK919">
        <v>0</v>
      </c>
      <c r="BL919">
        <v>0</v>
      </c>
      <c r="BM919">
        <v>0</v>
      </c>
      <c r="BN919">
        <v>0</v>
      </c>
      <c r="BO919">
        <v>0</v>
      </c>
      <c r="BP919">
        <v>0</v>
      </c>
      <c r="BQ919">
        <v>0</v>
      </c>
      <c r="BR919">
        <v>0</v>
      </c>
      <c r="BS919">
        <v>6.7727784026996627</v>
      </c>
    </row>
    <row r="920" spans="1:71" x14ac:dyDescent="0.25">
      <c r="A920">
        <v>106190148</v>
      </c>
      <c r="B920" t="s">
        <v>169</v>
      </c>
      <c r="C920" s="1">
        <f t="shared" si="14"/>
        <v>43831</v>
      </c>
      <c r="D920" s="2" t="s">
        <v>1002</v>
      </c>
      <c r="E920" s="1">
        <v>43831</v>
      </c>
      <c r="F920" s="1">
        <v>43921</v>
      </c>
      <c r="G920" t="s">
        <v>92</v>
      </c>
      <c r="H920" t="s">
        <v>101</v>
      </c>
      <c r="I920" t="s">
        <v>72</v>
      </c>
      <c r="J920" t="s">
        <v>85</v>
      </c>
      <c r="K920" t="s">
        <v>170</v>
      </c>
      <c r="L920">
        <v>362</v>
      </c>
      <c r="M920">
        <v>185</v>
      </c>
      <c r="N920">
        <v>0</v>
      </c>
      <c r="O920">
        <v>121</v>
      </c>
      <c r="P920">
        <v>3853</v>
      </c>
      <c r="Q920">
        <v>0</v>
      </c>
      <c r="R920">
        <v>5888</v>
      </c>
      <c r="S920">
        <v>2580</v>
      </c>
      <c r="T920">
        <v>1998</v>
      </c>
      <c r="U920">
        <v>5026</v>
      </c>
      <c r="V920">
        <v>0</v>
      </c>
      <c r="W920">
        <v>0</v>
      </c>
      <c r="X920">
        <v>910</v>
      </c>
      <c r="Y920">
        <v>0</v>
      </c>
      <c r="Z920">
        <v>0</v>
      </c>
      <c r="AA920">
        <v>369</v>
      </c>
      <c r="AB920">
        <v>16771</v>
      </c>
      <c r="AC920">
        <v>0</v>
      </c>
      <c r="AD920">
        <v>3903203</v>
      </c>
      <c r="AE920">
        <v>-847492</v>
      </c>
      <c r="AF920">
        <v>0</v>
      </c>
      <c r="AG920">
        <v>0</v>
      </c>
      <c r="AH920">
        <v>0</v>
      </c>
      <c r="AI920">
        <v>0</v>
      </c>
      <c r="AJ920">
        <v>0</v>
      </c>
      <c r="AK920">
        <v>0</v>
      </c>
      <c r="AL920">
        <v>0</v>
      </c>
      <c r="AM920">
        <v>20618579</v>
      </c>
      <c r="AN920">
        <v>8554987</v>
      </c>
      <c r="AO920">
        <v>8297692</v>
      </c>
      <c r="AP920">
        <v>18123729</v>
      </c>
      <c r="AQ920">
        <v>0</v>
      </c>
      <c r="AR920">
        <v>0</v>
      </c>
      <c r="AS920">
        <v>4750514</v>
      </c>
      <c r="AT920">
        <v>0</v>
      </c>
      <c r="AU920">
        <v>2114</v>
      </c>
      <c r="AV920">
        <v>4816367</v>
      </c>
      <c r="AW920">
        <v>65163982</v>
      </c>
      <c r="AX920">
        <v>846902</v>
      </c>
      <c r="AY920">
        <v>62713933</v>
      </c>
      <c r="AZ920">
        <v>0</v>
      </c>
      <c r="BA920">
        <v>0</v>
      </c>
      <c r="BB920">
        <v>0</v>
      </c>
      <c r="BC920">
        <v>0</v>
      </c>
      <c r="BD920">
        <v>0</v>
      </c>
      <c r="BE920">
        <v>0</v>
      </c>
      <c r="BF920">
        <v>1497382</v>
      </c>
      <c r="BG920">
        <v>156596981</v>
      </c>
      <c r="BH920">
        <v>0</v>
      </c>
      <c r="BI920">
        <v>0</v>
      </c>
      <c r="BJ920">
        <v>0</v>
      </c>
      <c r="BK920">
        <v>0</v>
      </c>
      <c r="BL920">
        <v>0</v>
      </c>
      <c r="BM920">
        <v>0</v>
      </c>
      <c r="BN920">
        <v>0</v>
      </c>
      <c r="BO920">
        <v>0</v>
      </c>
      <c r="BP920">
        <v>0</v>
      </c>
      <c r="BQ920">
        <v>0</v>
      </c>
      <c r="BR920">
        <v>0</v>
      </c>
      <c r="BS920">
        <v>7.0438756855575866</v>
      </c>
    </row>
    <row r="921" spans="1:71" x14ac:dyDescent="0.25">
      <c r="A921">
        <v>106105125</v>
      </c>
      <c r="B921" t="s">
        <v>966</v>
      </c>
      <c r="C921" s="1">
        <f t="shared" si="14"/>
        <v>43831</v>
      </c>
      <c r="D921" s="2" t="s">
        <v>1002</v>
      </c>
      <c r="E921" s="1">
        <v>43831</v>
      </c>
      <c r="F921" s="1">
        <v>43921</v>
      </c>
      <c r="G921" t="s">
        <v>80</v>
      </c>
      <c r="H921" t="s">
        <v>101</v>
      </c>
      <c r="I921" t="s">
        <v>155</v>
      </c>
      <c r="J921" t="s">
        <v>85</v>
      </c>
      <c r="K921" t="s">
        <v>172</v>
      </c>
      <c r="L921">
        <v>16</v>
      </c>
      <c r="M921">
        <v>13</v>
      </c>
      <c r="N921">
        <v>0</v>
      </c>
      <c r="O921">
        <v>60</v>
      </c>
      <c r="P921">
        <v>170</v>
      </c>
      <c r="Q921">
        <v>0</v>
      </c>
      <c r="R921">
        <v>0</v>
      </c>
      <c r="S921">
        <v>0</v>
      </c>
      <c r="T921">
        <v>817</v>
      </c>
      <c r="U921">
        <v>0</v>
      </c>
      <c r="V921">
        <v>0</v>
      </c>
      <c r="W921">
        <v>0</v>
      </c>
      <c r="X921">
        <v>0</v>
      </c>
      <c r="Y921">
        <v>0</v>
      </c>
      <c r="Z921">
        <v>0</v>
      </c>
      <c r="AA921">
        <v>297</v>
      </c>
      <c r="AB921">
        <v>1114</v>
      </c>
      <c r="AC921">
        <v>0</v>
      </c>
      <c r="AD921">
        <v>0</v>
      </c>
      <c r="AE921">
        <v>0</v>
      </c>
      <c r="AF921">
        <v>0</v>
      </c>
      <c r="AG921">
        <v>0</v>
      </c>
      <c r="AH921">
        <v>0</v>
      </c>
      <c r="AI921">
        <v>0</v>
      </c>
      <c r="AJ921">
        <v>0</v>
      </c>
      <c r="AK921">
        <v>0</v>
      </c>
      <c r="AL921">
        <v>0</v>
      </c>
      <c r="AM921">
        <v>0</v>
      </c>
      <c r="AN921">
        <v>0</v>
      </c>
      <c r="AO921">
        <v>1080925</v>
      </c>
      <c r="AP921">
        <v>0</v>
      </c>
      <c r="AQ921">
        <v>0</v>
      </c>
      <c r="AR921">
        <v>0</v>
      </c>
      <c r="AS921">
        <v>0</v>
      </c>
      <c r="AT921">
        <v>0</v>
      </c>
      <c r="AU921">
        <v>0</v>
      </c>
      <c r="AV921">
        <v>288869</v>
      </c>
      <c r="AW921">
        <v>1369794</v>
      </c>
      <c r="AX921">
        <v>0</v>
      </c>
      <c r="AY921">
        <v>5102068</v>
      </c>
      <c r="AZ921">
        <v>212970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5.8620689655172411</v>
      </c>
    </row>
    <row r="922" spans="1:71" x14ac:dyDescent="0.25">
      <c r="A922">
        <v>106500954</v>
      </c>
      <c r="B922" t="s">
        <v>173</v>
      </c>
      <c r="C922" s="1">
        <f t="shared" si="14"/>
        <v>43831</v>
      </c>
      <c r="D922" s="2" t="s">
        <v>1002</v>
      </c>
      <c r="E922" s="1">
        <v>43831</v>
      </c>
      <c r="F922" s="1">
        <v>43921</v>
      </c>
      <c r="G922" t="s">
        <v>174</v>
      </c>
      <c r="H922" t="s">
        <v>101</v>
      </c>
      <c r="I922" t="s">
        <v>72</v>
      </c>
      <c r="J922" t="s">
        <v>85</v>
      </c>
      <c r="K922" t="s">
        <v>175</v>
      </c>
      <c r="L922">
        <v>96</v>
      </c>
      <c r="M922">
        <v>96</v>
      </c>
      <c r="N922">
        <v>0</v>
      </c>
      <c r="O922">
        <v>0</v>
      </c>
      <c r="P922">
        <v>173</v>
      </c>
      <c r="Q922">
        <v>0</v>
      </c>
      <c r="R922">
        <v>2543</v>
      </c>
      <c r="S922">
        <v>0</v>
      </c>
      <c r="T922">
        <v>477</v>
      </c>
      <c r="U922">
        <v>0</v>
      </c>
      <c r="V922">
        <v>0</v>
      </c>
      <c r="W922">
        <v>0</v>
      </c>
      <c r="X922">
        <v>2929</v>
      </c>
      <c r="Y922">
        <v>0</v>
      </c>
      <c r="Z922">
        <v>0</v>
      </c>
      <c r="AA922">
        <v>0</v>
      </c>
      <c r="AB922">
        <v>5949</v>
      </c>
      <c r="AC922">
        <v>0</v>
      </c>
      <c r="AD922">
        <v>0</v>
      </c>
      <c r="AE922">
        <v>0</v>
      </c>
      <c r="AF922">
        <v>0</v>
      </c>
      <c r="AG922">
        <v>0</v>
      </c>
      <c r="AH922">
        <v>0</v>
      </c>
      <c r="AI922">
        <v>0</v>
      </c>
      <c r="AJ922">
        <v>0</v>
      </c>
      <c r="AK922">
        <v>0</v>
      </c>
      <c r="AL922">
        <v>0</v>
      </c>
      <c r="AM922">
        <v>5141819</v>
      </c>
      <c r="AN922">
        <v>0</v>
      </c>
      <c r="AO922">
        <v>1104846</v>
      </c>
      <c r="AP922">
        <v>0</v>
      </c>
      <c r="AQ922">
        <v>0</v>
      </c>
      <c r="AR922">
        <v>0</v>
      </c>
      <c r="AS922">
        <v>5523305</v>
      </c>
      <c r="AT922">
        <v>0</v>
      </c>
      <c r="AU922">
        <v>0</v>
      </c>
      <c r="AV922">
        <v>0</v>
      </c>
      <c r="AW922">
        <v>11769970</v>
      </c>
      <c r="AX922">
        <v>48927</v>
      </c>
      <c r="AY922">
        <v>10481374</v>
      </c>
      <c r="AZ922">
        <v>0</v>
      </c>
      <c r="BA922">
        <v>0</v>
      </c>
      <c r="BB922">
        <v>0</v>
      </c>
      <c r="BC922">
        <v>0</v>
      </c>
      <c r="BD922">
        <v>0</v>
      </c>
      <c r="BE922">
        <v>0</v>
      </c>
      <c r="BF922">
        <v>0</v>
      </c>
      <c r="BG922">
        <v>1064126</v>
      </c>
      <c r="BH922">
        <v>0</v>
      </c>
      <c r="BI922">
        <v>0</v>
      </c>
      <c r="BJ922">
        <v>0</v>
      </c>
      <c r="BK922">
        <v>0</v>
      </c>
      <c r="BL922">
        <v>0</v>
      </c>
      <c r="BM922">
        <v>0</v>
      </c>
      <c r="BN922">
        <v>0</v>
      </c>
      <c r="BO922">
        <v>0</v>
      </c>
      <c r="BP922">
        <v>0</v>
      </c>
      <c r="BQ922">
        <v>0</v>
      </c>
      <c r="BR922">
        <v>0</v>
      </c>
      <c r="BS922">
        <v>0.90104166666666663</v>
      </c>
    </row>
    <row r="923" spans="1:71" x14ac:dyDescent="0.25">
      <c r="A923">
        <v>106301140</v>
      </c>
      <c r="B923" t="s">
        <v>176</v>
      </c>
      <c r="C923" s="1">
        <f t="shared" si="14"/>
        <v>43831</v>
      </c>
      <c r="D923" s="2" t="s">
        <v>1002</v>
      </c>
      <c r="E923" s="1">
        <v>43831</v>
      </c>
      <c r="F923" s="1">
        <v>43921</v>
      </c>
      <c r="G923" t="s">
        <v>83</v>
      </c>
      <c r="H923" t="s">
        <v>101</v>
      </c>
      <c r="I923" t="s">
        <v>72</v>
      </c>
      <c r="J923" t="s">
        <v>85</v>
      </c>
      <c r="K923" t="s">
        <v>177</v>
      </c>
      <c r="L923">
        <v>100</v>
      </c>
      <c r="M923">
        <v>100</v>
      </c>
      <c r="N923">
        <v>0</v>
      </c>
      <c r="O923">
        <v>4</v>
      </c>
      <c r="P923">
        <v>568</v>
      </c>
      <c r="Q923">
        <v>0</v>
      </c>
      <c r="R923">
        <v>1344</v>
      </c>
      <c r="S923">
        <v>928</v>
      </c>
      <c r="T923">
        <v>149</v>
      </c>
      <c r="U923">
        <v>2187</v>
      </c>
      <c r="V923">
        <v>0</v>
      </c>
      <c r="W923">
        <v>0</v>
      </c>
      <c r="X923">
        <v>330</v>
      </c>
      <c r="Y923">
        <v>314</v>
      </c>
      <c r="Z923">
        <v>0</v>
      </c>
      <c r="AA923">
        <v>22</v>
      </c>
      <c r="AB923">
        <v>5274</v>
      </c>
      <c r="AC923">
        <v>0</v>
      </c>
      <c r="AD923">
        <v>1060640</v>
      </c>
      <c r="AE923">
        <v>-122532</v>
      </c>
      <c r="AF923">
        <v>0</v>
      </c>
      <c r="AG923">
        <v>0</v>
      </c>
      <c r="AH923">
        <v>0</v>
      </c>
      <c r="AI923">
        <v>0</v>
      </c>
      <c r="AJ923">
        <v>0</v>
      </c>
      <c r="AK923">
        <v>0</v>
      </c>
      <c r="AL923">
        <v>0</v>
      </c>
      <c r="AM923">
        <v>2346076</v>
      </c>
      <c r="AN923">
        <v>1632693</v>
      </c>
      <c r="AO923">
        <v>653454</v>
      </c>
      <c r="AP923">
        <v>2976527</v>
      </c>
      <c r="AQ923">
        <v>0</v>
      </c>
      <c r="AR923">
        <v>0</v>
      </c>
      <c r="AS923">
        <v>1458294</v>
      </c>
      <c r="AT923">
        <v>1678168</v>
      </c>
      <c r="AU923">
        <v>0</v>
      </c>
      <c r="AV923">
        <v>125117</v>
      </c>
      <c r="AW923">
        <v>10870329</v>
      </c>
      <c r="AX923">
        <v>76875</v>
      </c>
      <c r="AY923">
        <v>12288946</v>
      </c>
      <c r="AZ923">
        <v>164675</v>
      </c>
      <c r="BA923">
        <v>0</v>
      </c>
      <c r="BB923">
        <v>0</v>
      </c>
      <c r="BC923">
        <v>0</v>
      </c>
      <c r="BD923">
        <v>0</v>
      </c>
      <c r="BE923">
        <v>0</v>
      </c>
      <c r="BF923">
        <v>1959</v>
      </c>
      <c r="BG923">
        <v>2231993</v>
      </c>
      <c r="BH923">
        <v>0</v>
      </c>
      <c r="BI923">
        <v>0</v>
      </c>
      <c r="BJ923">
        <v>0</v>
      </c>
      <c r="BK923">
        <v>0</v>
      </c>
      <c r="BL923">
        <v>0</v>
      </c>
      <c r="BM923">
        <v>0</v>
      </c>
      <c r="BN923">
        <v>0</v>
      </c>
      <c r="BO923">
        <v>0</v>
      </c>
      <c r="BP923">
        <v>0</v>
      </c>
      <c r="BQ923">
        <v>0</v>
      </c>
      <c r="BR923">
        <v>0</v>
      </c>
      <c r="BS923">
        <v>2.84</v>
      </c>
    </row>
    <row r="924" spans="1:71" x14ac:dyDescent="0.25">
      <c r="A924">
        <v>106434051</v>
      </c>
      <c r="B924" t="s">
        <v>857</v>
      </c>
      <c r="C924" s="1">
        <f t="shared" si="14"/>
        <v>43831</v>
      </c>
      <c r="D924" s="2" t="s">
        <v>1002</v>
      </c>
      <c r="E924" s="1">
        <v>43831</v>
      </c>
      <c r="F924" s="1">
        <v>43921</v>
      </c>
      <c r="G924" t="s">
        <v>184</v>
      </c>
      <c r="H924" t="s">
        <v>101</v>
      </c>
      <c r="I924" t="s">
        <v>72</v>
      </c>
      <c r="J924" t="s">
        <v>85</v>
      </c>
      <c r="K924" t="s">
        <v>185</v>
      </c>
      <c r="L924">
        <v>27</v>
      </c>
      <c r="M924">
        <v>27</v>
      </c>
      <c r="N924">
        <v>0</v>
      </c>
      <c r="O924">
        <v>0</v>
      </c>
      <c r="P924">
        <v>0</v>
      </c>
      <c r="Q924">
        <v>0</v>
      </c>
      <c r="R924">
        <v>0</v>
      </c>
      <c r="S924">
        <v>0</v>
      </c>
      <c r="T924">
        <v>1664</v>
      </c>
      <c r="U924">
        <v>589</v>
      </c>
      <c r="V924">
        <v>0</v>
      </c>
      <c r="W924">
        <v>0</v>
      </c>
      <c r="X924">
        <v>0</v>
      </c>
      <c r="Y924">
        <v>122</v>
      </c>
      <c r="Z924">
        <v>0</v>
      </c>
      <c r="AA924">
        <v>0</v>
      </c>
      <c r="AB924">
        <v>2375</v>
      </c>
      <c r="AC924">
        <v>0</v>
      </c>
      <c r="AD924">
        <v>0</v>
      </c>
      <c r="AE924">
        <v>0</v>
      </c>
      <c r="AF924">
        <v>0</v>
      </c>
      <c r="AG924">
        <v>0</v>
      </c>
      <c r="AH924">
        <v>0</v>
      </c>
      <c r="AI924">
        <v>0</v>
      </c>
      <c r="AJ924">
        <v>0</v>
      </c>
      <c r="AK924">
        <v>0</v>
      </c>
      <c r="AL924">
        <v>0</v>
      </c>
      <c r="AM924">
        <v>0</v>
      </c>
      <c r="AN924">
        <v>0</v>
      </c>
      <c r="AO924">
        <v>1887926</v>
      </c>
      <c r="AP924">
        <v>733038</v>
      </c>
      <c r="AQ924">
        <v>0</v>
      </c>
      <c r="AR924">
        <v>0</v>
      </c>
      <c r="AS924">
        <v>0</v>
      </c>
      <c r="AT924">
        <v>118024</v>
      </c>
      <c r="AU924">
        <v>0</v>
      </c>
      <c r="AV924">
        <v>0</v>
      </c>
      <c r="AW924">
        <v>2738988</v>
      </c>
      <c r="AX924">
        <v>0</v>
      </c>
      <c r="AY924">
        <v>2821094</v>
      </c>
      <c r="AZ924">
        <v>0</v>
      </c>
      <c r="BA924">
        <v>0</v>
      </c>
      <c r="BB924">
        <v>0</v>
      </c>
      <c r="BC924">
        <v>0</v>
      </c>
      <c r="BD924">
        <v>0</v>
      </c>
      <c r="BE924">
        <v>0</v>
      </c>
      <c r="BF924">
        <v>0</v>
      </c>
      <c r="BG924">
        <v>420545</v>
      </c>
      <c r="BH924">
        <v>0</v>
      </c>
      <c r="BI924">
        <v>0</v>
      </c>
      <c r="BJ924">
        <v>0</v>
      </c>
      <c r="BK924">
        <v>0</v>
      </c>
      <c r="BL924">
        <v>0</v>
      </c>
      <c r="BM924">
        <v>0</v>
      </c>
      <c r="BN924">
        <v>0</v>
      </c>
      <c r="BO924">
        <v>0</v>
      </c>
      <c r="BP924">
        <v>0</v>
      </c>
      <c r="BQ924">
        <v>0</v>
      </c>
      <c r="BR924">
        <v>0</v>
      </c>
      <c r="BS924">
        <v>0</v>
      </c>
    </row>
    <row r="925" spans="1:71" x14ac:dyDescent="0.25">
      <c r="A925">
        <v>106304113</v>
      </c>
      <c r="B925" t="s">
        <v>967</v>
      </c>
      <c r="C925" s="1">
        <f t="shared" si="14"/>
        <v>43831</v>
      </c>
      <c r="D925" s="2" t="s">
        <v>1002</v>
      </c>
      <c r="E925" s="1">
        <v>43831</v>
      </c>
      <c r="F925" s="1">
        <v>43921</v>
      </c>
      <c r="G925" t="s">
        <v>83</v>
      </c>
      <c r="H925" t="s">
        <v>89</v>
      </c>
      <c r="I925" t="s">
        <v>72</v>
      </c>
      <c r="J925" t="s">
        <v>85</v>
      </c>
      <c r="K925" t="s">
        <v>180</v>
      </c>
      <c r="L925">
        <v>54</v>
      </c>
      <c r="M925">
        <v>29</v>
      </c>
      <c r="N925">
        <v>0</v>
      </c>
      <c r="O925">
        <v>4</v>
      </c>
      <c r="P925">
        <v>545</v>
      </c>
      <c r="Q925">
        <v>0</v>
      </c>
      <c r="R925">
        <v>0</v>
      </c>
      <c r="S925">
        <v>0</v>
      </c>
      <c r="T925">
        <v>353</v>
      </c>
      <c r="U925">
        <v>857</v>
      </c>
      <c r="V925">
        <v>0</v>
      </c>
      <c r="W925">
        <v>0</v>
      </c>
      <c r="X925">
        <v>59</v>
      </c>
      <c r="Y925">
        <v>1313</v>
      </c>
      <c r="Z925">
        <v>0</v>
      </c>
      <c r="AA925">
        <v>4</v>
      </c>
      <c r="AB925">
        <v>2586</v>
      </c>
      <c r="AC925">
        <v>0</v>
      </c>
      <c r="AD925">
        <v>1862662</v>
      </c>
      <c r="AE925">
        <v>-199230</v>
      </c>
      <c r="AF925">
        <v>0</v>
      </c>
      <c r="AG925">
        <v>0</v>
      </c>
      <c r="AH925">
        <v>0</v>
      </c>
      <c r="AI925">
        <v>0</v>
      </c>
      <c r="AJ925">
        <v>0</v>
      </c>
      <c r="AK925">
        <v>0</v>
      </c>
      <c r="AL925">
        <v>0</v>
      </c>
      <c r="AM925">
        <v>0</v>
      </c>
      <c r="AN925">
        <v>0</v>
      </c>
      <c r="AO925">
        <v>2603054</v>
      </c>
      <c r="AP925">
        <v>3273167</v>
      </c>
      <c r="AQ925">
        <v>0</v>
      </c>
      <c r="AR925">
        <v>0</v>
      </c>
      <c r="AS925">
        <v>739576</v>
      </c>
      <c r="AT925">
        <v>15536797</v>
      </c>
      <c r="AU925">
        <v>0</v>
      </c>
      <c r="AV925">
        <v>451644</v>
      </c>
      <c r="AW925">
        <v>22604238</v>
      </c>
      <c r="AX925">
        <v>28466</v>
      </c>
      <c r="AY925">
        <v>16757359</v>
      </c>
      <c r="AZ925">
        <v>0</v>
      </c>
      <c r="BA925">
        <v>74931</v>
      </c>
      <c r="BB925">
        <v>0</v>
      </c>
      <c r="BC925">
        <v>0</v>
      </c>
      <c r="BD925">
        <v>0</v>
      </c>
      <c r="BE925">
        <v>0</v>
      </c>
      <c r="BF925">
        <v>8154</v>
      </c>
      <c r="BG925">
        <v>6141378</v>
      </c>
      <c r="BH925">
        <v>0</v>
      </c>
      <c r="BI925">
        <v>0</v>
      </c>
      <c r="BJ925">
        <v>0</v>
      </c>
      <c r="BK925">
        <v>0</v>
      </c>
      <c r="BL925">
        <v>0</v>
      </c>
      <c r="BM925">
        <v>0</v>
      </c>
      <c r="BN925">
        <v>0</v>
      </c>
      <c r="BO925">
        <v>0</v>
      </c>
      <c r="BP925">
        <v>0</v>
      </c>
      <c r="BQ925">
        <v>0</v>
      </c>
      <c r="BR925">
        <v>0</v>
      </c>
      <c r="BS925">
        <v>6.5662650602409638</v>
      </c>
    </row>
    <row r="926" spans="1:71" x14ac:dyDescent="0.25">
      <c r="A926">
        <v>106190170</v>
      </c>
      <c r="B926" t="s">
        <v>968</v>
      </c>
      <c r="C926" s="1">
        <f t="shared" si="14"/>
        <v>43831</v>
      </c>
      <c r="D926" s="2" t="s">
        <v>1002</v>
      </c>
      <c r="E926" s="1">
        <v>43831</v>
      </c>
      <c r="F926" s="1">
        <v>43921</v>
      </c>
      <c r="G926" t="s">
        <v>92</v>
      </c>
      <c r="H926" t="s">
        <v>89</v>
      </c>
      <c r="I926" t="s">
        <v>72</v>
      </c>
      <c r="J926" t="s">
        <v>113</v>
      </c>
      <c r="K926" t="s">
        <v>141</v>
      </c>
      <c r="L926">
        <v>379</v>
      </c>
      <c r="M926">
        <v>379</v>
      </c>
      <c r="N926">
        <v>0</v>
      </c>
      <c r="O926">
        <v>19</v>
      </c>
      <c r="P926">
        <v>4511</v>
      </c>
      <c r="Q926">
        <v>0</v>
      </c>
      <c r="R926">
        <v>111</v>
      </c>
      <c r="S926">
        <v>0</v>
      </c>
      <c r="T926">
        <v>17418</v>
      </c>
      <c r="U926">
        <v>4219</v>
      </c>
      <c r="V926">
        <v>0</v>
      </c>
      <c r="W926">
        <v>0</v>
      </c>
      <c r="X926">
        <v>793</v>
      </c>
      <c r="Y926">
        <v>7577</v>
      </c>
      <c r="Z926">
        <v>0</v>
      </c>
      <c r="AA926">
        <v>50</v>
      </c>
      <c r="AB926">
        <v>30168</v>
      </c>
      <c r="AC926">
        <v>0</v>
      </c>
      <c r="AD926">
        <v>8618096</v>
      </c>
      <c r="AE926">
        <v>-11315310</v>
      </c>
      <c r="AF926">
        <v>0</v>
      </c>
      <c r="AG926">
        <v>0</v>
      </c>
      <c r="AH926">
        <v>0</v>
      </c>
      <c r="AI926">
        <v>0</v>
      </c>
      <c r="AJ926">
        <v>0</v>
      </c>
      <c r="AK926">
        <v>0</v>
      </c>
      <c r="AL926">
        <v>0</v>
      </c>
      <c r="AM926">
        <v>501315</v>
      </c>
      <c r="AN926">
        <v>0</v>
      </c>
      <c r="AO926">
        <v>152265370</v>
      </c>
      <c r="AP926">
        <v>20744743</v>
      </c>
      <c r="AQ926">
        <v>0</v>
      </c>
      <c r="AR926">
        <v>0</v>
      </c>
      <c r="AS926">
        <v>11366137</v>
      </c>
      <c r="AT926">
        <v>90557252</v>
      </c>
      <c r="AU926">
        <v>0</v>
      </c>
      <c r="AV926">
        <v>1382394</v>
      </c>
      <c r="AW926">
        <v>276817211</v>
      </c>
      <c r="AX926">
        <v>42173958</v>
      </c>
      <c r="AY926">
        <v>345643101</v>
      </c>
      <c r="AZ926">
        <v>0</v>
      </c>
      <c r="BA926">
        <v>-39994221</v>
      </c>
      <c r="BB926">
        <v>0</v>
      </c>
      <c r="BC926">
        <v>0</v>
      </c>
      <c r="BD926">
        <v>0</v>
      </c>
      <c r="BE926">
        <v>0</v>
      </c>
      <c r="BF926">
        <v>20928277</v>
      </c>
      <c r="BG926">
        <v>964033749</v>
      </c>
      <c r="BH926">
        <v>0</v>
      </c>
      <c r="BI926">
        <v>0</v>
      </c>
      <c r="BJ926">
        <v>0</v>
      </c>
      <c r="BK926">
        <v>0</v>
      </c>
      <c r="BL926">
        <v>0</v>
      </c>
      <c r="BM926">
        <v>0</v>
      </c>
      <c r="BN926">
        <v>0</v>
      </c>
      <c r="BO926">
        <v>0</v>
      </c>
      <c r="BP926">
        <v>0</v>
      </c>
      <c r="BQ926">
        <v>0</v>
      </c>
      <c r="BR926">
        <v>0</v>
      </c>
      <c r="BS926">
        <v>5.9511873350923485</v>
      </c>
    </row>
    <row r="927" spans="1:71" x14ac:dyDescent="0.25">
      <c r="A927">
        <v>106300032</v>
      </c>
      <c r="B927" t="s">
        <v>969</v>
      </c>
      <c r="C927" s="1">
        <f t="shared" si="14"/>
        <v>43831</v>
      </c>
      <c r="D927" s="2" t="s">
        <v>1002</v>
      </c>
      <c r="E927" s="1">
        <v>43831</v>
      </c>
      <c r="F927" s="1">
        <v>43921</v>
      </c>
      <c r="G927" t="s">
        <v>83</v>
      </c>
      <c r="H927" t="s">
        <v>89</v>
      </c>
      <c r="I927" t="s">
        <v>72</v>
      </c>
      <c r="J927" t="s">
        <v>85</v>
      </c>
      <c r="K927" t="s">
        <v>177</v>
      </c>
      <c r="L927">
        <v>334</v>
      </c>
      <c r="M927">
        <v>334</v>
      </c>
      <c r="N927">
        <v>0</v>
      </c>
      <c r="O927">
        <v>34</v>
      </c>
      <c r="P927">
        <v>3767</v>
      </c>
      <c r="Q927">
        <v>0</v>
      </c>
      <c r="R927">
        <v>45</v>
      </c>
      <c r="S927">
        <v>0</v>
      </c>
      <c r="T927">
        <v>6015</v>
      </c>
      <c r="U927">
        <v>6494</v>
      </c>
      <c r="V927">
        <v>0</v>
      </c>
      <c r="W927">
        <v>0</v>
      </c>
      <c r="X927">
        <v>247</v>
      </c>
      <c r="Y927">
        <v>6497</v>
      </c>
      <c r="Z927">
        <v>0</v>
      </c>
      <c r="AA927">
        <v>152</v>
      </c>
      <c r="AB927">
        <v>19450</v>
      </c>
      <c r="AC927">
        <v>0</v>
      </c>
      <c r="AD927">
        <v>7907117</v>
      </c>
      <c r="AE927">
        <v>-4065175</v>
      </c>
      <c r="AF927">
        <v>0</v>
      </c>
      <c r="AG927">
        <v>0</v>
      </c>
      <c r="AH927">
        <v>0</v>
      </c>
      <c r="AI927">
        <v>19985701</v>
      </c>
      <c r="AJ927">
        <v>0</v>
      </c>
      <c r="AK927">
        <v>0</v>
      </c>
      <c r="AL927">
        <v>19985701</v>
      </c>
      <c r="AM927">
        <v>375341</v>
      </c>
      <c r="AN927">
        <v>0</v>
      </c>
      <c r="AO927">
        <v>33937355</v>
      </c>
      <c r="AP927">
        <v>81818208</v>
      </c>
      <c r="AQ927">
        <v>0</v>
      </c>
      <c r="AR927">
        <v>0</v>
      </c>
      <c r="AS927">
        <v>2755973</v>
      </c>
      <c r="AT927">
        <v>95414218</v>
      </c>
      <c r="AU927">
        <v>0</v>
      </c>
      <c r="AV927">
        <v>3870609</v>
      </c>
      <c r="AW927">
        <v>218171704</v>
      </c>
      <c r="AX927">
        <v>17195015</v>
      </c>
      <c r="AY927">
        <v>191301801</v>
      </c>
      <c r="AZ927">
        <v>0</v>
      </c>
      <c r="BA927">
        <v>-29417381</v>
      </c>
      <c r="BB927">
        <v>0</v>
      </c>
      <c r="BC927">
        <v>0</v>
      </c>
      <c r="BD927">
        <v>0</v>
      </c>
      <c r="BE927">
        <v>0</v>
      </c>
      <c r="BF927">
        <v>16895919</v>
      </c>
      <c r="BG927">
        <v>618148385</v>
      </c>
      <c r="BH927">
        <v>0</v>
      </c>
      <c r="BI927">
        <v>0</v>
      </c>
      <c r="BJ927">
        <v>0</v>
      </c>
      <c r="BK927">
        <v>0</v>
      </c>
      <c r="BL927">
        <v>0</v>
      </c>
      <c r="BM927">
        <v>0</v>
      </c>
      <c r="BN927">
        <v>0</v>
      </c>
      <c r="BO927">
        <v>0</v>
      </c>
      <c r="BP927">
        <v>0</v>
      </c>
      <c r="BQ927">
        <v>0</v>
      </c>
      <c r="BR927">
        <v>0</v>
      </c>
      <c r="BS927">
        <v>5.6392215568862278</v>
      </c>
    </row>
    <row r="928" spans="1:71" x14ac:dyDescent="0.25">
      <c r="A928">
        <v>106382715</v>
      </c>
      <c r="B928" t="s">
        <v>186</v>
      </c>
      <c r="C928" s="1">
        <f t="shared" si="14"/>
        <v>43831</v>
      </c>
      <c r="D928" s="2" t="s">
        <v>1002</v>
      </c>
      <c r="E928" s="1">
        <v>43831</v>
      </c>
      <c r="F928" s="1">
        <v>43921</v>
      </c>
      <c r="G928" t="s">
        <v>159</v>
      </c>
      <c r="H928" t="s">
        <v>89</v>
      </c>
      <c r="I928" t="s">
        <v>72</v>
      </c>
      <c r="J928" t="s">
        <v>85</v>
      </c>
      <c r="K928" t="s">
        <v>160</v>
      </c>
      <c r="L928">
        <v>60</v>
      </c>
      <c r="M928">
        <v>16</v>
      </c>
      <c r="N928">
        <v>0</v>
      </c>
      <c r="O928">
        <v>9</v>
      </c>
      <c r="P928">
        <v>351</v>
      </c>
      <c r="Q928">
        <v>0</v>
      </c>
      <c r="R928">
        <v>600</v>
      </c>
      <c r="S928">
        <v>564</v>
      </c>
      <c r="T928">
        <v>23</v>
      </c>
      <c r="U928">
        <v>36</v>
      </c>
      <c r="V928">
        <v>0</v>
      </c>
      <c r="W928">
        <v>0</v>
      </c>
      <c r="X928">
        <v>80</v>
      </c>
      <c r="Y928">
        <v>0</v>
      </c>
      <c r="Z928">
        <v>0</v>
      </c>
      <c r="AA928">
        <v>103</v>
      </c>
      <c r="AB928">
        <v>1406</v>
      </c>
      <c r="AC928">
        <v>0</v>
      </c>
      <c r="AD928">
        <v>870369</v>
      </c>
      <c r="AE928">
        <v>0</v>
      </c>
      <c r="AF928">
        <v>0</v>
      </c>
      <c r="AG928">
        <v>0</v>
      </c>
      <c r="AH928">
        <v>5989296</v>
      </c>
      <c r="AI928">
        <v>2868210</v>
      </c>
      <c r="AJ928">
        <v>0</v>
      </c>
      <c r="AK928">
        <v>546084</v>
      </c>
      <c r="AL928">
        <v>9403590</v>
      </c>
      <c r="AM928">
        <v>3766104</v>
      </c>
      <c r="AN928">
        <v>9536926</v>
      </c>
      <c r="AO928">
        <v>6255</v>
      </c>
      <c r="AP928">
        <v>3421983</v>
      </c>
      <c r="AQ928">
        <v>0</v>
      </c>
      <c r="AR928">
        <v>0</v>
      </c>
      <c r="AS928">
        <v>2730820</v>
      </c>
      <c r="AT928">
        <v>524406</v>
      </c>
      <c r="AU928">
        <v>0</v>
      </c>
      <c r="AV928">
        <v>321475</v>
      </c>
      <c r="AW928">
        <v>20307969</v>
      </c>
      <c r="AX928">
        <v>4963034</v>
      </c>
      <c r="AY928">
        <v>25957916</v>
      </c>
      <c r="AZ928">
        <v>1193276</v>
      </c>
      <c r="BA928">
        <v>50271</v>
      </c>
      <c r="BB928">
        <v>0</v>
      </c>
      <c r="BC928">
        <v>0</v>
      </c>
      <c r="BD928">
        <v>0</v>
      </c>
      <c r="BE928">
        <v>0</v>
      </c>
      <c r="BF928">
        <v>1354926</v>
      </c>
      <c r="BG928">
        <v>249237530</v>
      </c>
      <c r="BH928">
        <v>0</v>
      </c>
      <c r="BI928">
        <v>0</v>
      </c>
      <c r="BJ928">
        <v>0</v>
      </c>
      <c r="BK928">
        <v>0</v>
      </c>
      <c r="BL928">
        <v>0</v>
      </c>
      <c r="BM928">
        <v>0</v>
      </c>
      <c r="BN928">
        <v>0</v>
      </c>
      <c r="BO928">
        <v>0</v>
      </c>
      <c r="BP928">
        <v>0</v>
      </c>
      <c r="BQ928">
        <v>0</v>
      </c>
      <c r="BR928">
        <v>0</v>
      </c>
      <c r="BS928">
        <v>4.6184210526315788</v>
      </c>
    </row>
    <row r="929" spans="1:71" x14ac:dyDescent="0.25">
      <c r="A929">
        <v>106361144</v>
      </c>
      <c r="B929" t="s">
        <v>187</v>
      </c>
      <c r="C929" s="1">
        <f t="shared" si="14"/>
        <v>43831</v>
      </c>
      <c r="D929" s="2" t="s">
        <v>1002</v>
      </c>
      <c r="E929" s="1">
        <v>43831</v>
      </c>
      <c r="F929" s="1">
        <v>43921</v>
      </c>
      <c r="G929" t="s">
        <v>111</v>
      </c>
      <c r="H929" t="s">
        <v>101</v>
      </c>
      <c r="I929" t="s">
        <v>72</v>
      </c>
      <c r="J929" t="s">
        <v>85</v>
      </c>
      <c r="K929" t="s">
        <v>164</v>
      </c>
      <c r="L929">
        <v>112</v>
      </c>
      <c r="M929">
        <v>112</v>
      </c>
      <c r="N929">
        <v>0</v>
      </c>
      <c r="O929">
        <v>48</v>
      </c>
      <c r="P929">
        <v>1108</v>
      </c>
      <c r="Q929">
        <v>0</v>
      </c>
      <c r="R929">
        <v>745</v>
      </c>
      <c r="S929">
        <v>849</v>
      </c>
      <c r="T929">
        <v>502</v>
      </c>
      <c r="U929">
        <v>983</v>
      </c>
      <c r="V929">
        <v>0</v>
      </c>
      <c r="W929">
        <v>0</v>
      </c>
      <c r="X929">
        <v>406</v>
      </c>
      <c r="Y929">
        <v>89</v>
      </c>
      <c r="Z929">
        <v>0</v>
      </c>
      <c r="AA929">
        <v>120</v>
      </c>
      <c r="AB929">
        <v>3694</v>
      </c>
      <c r="AC929">
        <v>0</v>
      </c>
      <c r="AD929">
        <v>3374236</v>
      </c>
      <c r="AE929">
        <v>0</v>
      </c>
      <c r="AF929">
        <v>0</v>
      </c>
      <c r="AG929">
        <v>0</v>
      </c>
      <c r="AH929">
        <v>0</v>
      </c>
      <c r="AI929">
        <v>0</v>
      </c>
      <c r="AJ929">
        <v>0</v>
      </c>
      <c r="AK929">
        <v>0</v>
      </c>
      <c r="AL929">
        <v>0</v>
      </c>
      <c r="AM929">
        <v>3361624</v>
      </c>
      <c r="AN929">
        <v>2520929</v>
      </c>
      <c r="AO929">
        <v>1749228</v>
      </c>
      <c r="AP929">
        <v>6100471</v>
      </c>
      <c r="AQ929">
        <v>0</v>
      </c>
      <c r="AR929">
        <v>0</v>
      </c>
      <c r="AS929">
        <v>6693234</v>
      </c>
      <c r="AT929">
        <v>100179</v>
      </c>
      <c r="AU929">
        <v>0</v>
      </c>
      <c r="AV929">
        <v>388628</v>
      </c>
      <c r="AW929">
        <v>20914293</v>
      </c>
      <c r="AX929">
        <v>73106</v>
      </c>
      <c r="AY929">
        <v>21400574</v>
      </c>
      <c r="AZ929">
        <v>0</v>
      </c>
      <c r="BA929">
        <v>0</v>
      </c>
      <c r="BB929">
        <v>0</v>
      </c>
      <c r="BC929">
        <v>0</v>
      </c>
      <c r="BD929">
        <v>0</v>
      </c>
      <c r="BE929">
        <v>0</v>
      </c>
      <c r="BF929">
        <v>1572710</v>
      </c>
      <c r="BG929">
        <v>46371114</v>
      </c>
      <c r="BH929">
        <v>0</v>
      </c>
      <c r="BI929">
        <v>8</v>
      </c>
      <c r="BJ929">
        <v>10</v>
      </c>
      <c r="BK929">
        <v>65</v>
      </c>
      <c r="BL929">
        <v>253324</v>
      </c>
      <c r="BM929">
        <v>280768</v>
      </c>
      <c r="BN929">
        <v>501009</v>
      </c>
      <c r="BO929">
        <v>0</v>
      </c>
      <c r="BP929">
        <v>0</v>
      </c>
      <c r="BQ929">
        <v>33083</v>
      </c>
      <c r="BR929">
        <v>9</v>
      </c>
      <c r="BS929">
        <v>4.9464285714285712</v>
      </c>
    </row>
    <row r="930" spans="1:71" x14ac:dyDescent="0.25">
      <c r="A930">
        <v>106314029</v>
      </c>
      <c r="B930" t="s">
        <v>937</v>
      </c>
      <c r="C930" s="1">
        <f t="shared" si="14"/>
        <v>43831</v>
      </c>
      <c r="D930" s="2" t="s">
        <v>1002</v>
      </c>
      <c r="E930" s="1">
        <v>43831</v>
      </c>
      <c r="F930" s="1">
        <v>43921</v>
      </c>
      <c r="G930" t="s">
        <v>387</v>
      </c>
      <c r="H930" t="s">
        <v>101</v>
      </c>
      <c r="I930" t="s">
        <v>155</v>
      </c>
      <c r="J930" t="s">
        <v>85</v>
      </c>
      <c r="K930" t="s">
        <v>388</v>
      </c>
      <c r="L930">
        <v>16</v>
      </c>
      <c r="M930">
        <v>16</v>
      </c>
      <c r="N930">
        <v>0</v>
      </c>
      <c r="O930">
        <v>86</v>
      </c>
      <c r="P930">
        <v>86</v>
      </c>
      <c r="Q930">
        <v>0</v>
      </c>
      <c r="R930">
        <v>0</v>
      </c>
      <c r="S930">
        <v>0</v>
      </c>
      <c r="T930">
        <v>0</v>
      </c>
      <c r="U930">
        <v>0</v>
      </c>
      <c r="V930">
        <v>0</v>
      </c>
      <c r="W930">
        <v>0</v>
      </c>
      <c r="X930">
        <v>0</v>
      </c>
      <c r="Y930">
        <v>0</v>
      </c>
      <c r="Z930">
        <v>0</v>
      </c>
      <c r="AA930">
        <v>1414</v>
      </c>
      <c r="AB930">
        <v>1414</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1220340</v>
      </c>
      <c r="AW930">
        <v>1220340</v>
      </c>
      <c r="AX930">
        <v>0</v>
      </c>
      <c r="AY930">
        <v>1218717</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2.6875</v>
      </c>
    </row>
    <row r="931" spans="1:71" x14ac:dyDescent="0.25">
      <c r="A931">
        <v>106190176</v>
      </c>
      <c r="B931" t="s">
        <v>190</v>
      </c>
      <c r="C931" s="1">
        <f t="shared" si="14"/>
        <v>43831</v>
      </c>
      <c r="D931" s="2" t="s">
        <v>1002</v>
      </c>
      <c r="E931" s="1">
        <v>43831</v>
      </c>
      <c r="F931" s="1">
        <v>43921</v>
      </c>
      <c r="G931" t="s">
        <v>92</v>
      </c>
      <c r="H931" t="s">
        <v>89</v>
      </c>
      <c r="I931" t="s">
        <v>72</v>
      </c>
      <c r="J931" t="s">
        <v>85</v>
      </c>
      <c r="K931" t="s">
        <v>191</v>
      </c>
      <c r="L931">
        <v>215</v>
      </c>
      <c r="M931">
        <v>215</v>
      </c>
      <c r="N931">
        <v>0</v>
      </c>
      <c r="O931">
        <v>0</v>
      </c>
      <c r="P931">
        <v>1750</v>
      </c>
      <c r="Q931">
        <v>0</v>
      </c>
      <c r="R931">
        <v>6411</v>
      </c>
      <c r="S931">
        <v>954</v>
      </c>
      <c r="T931">
        <v>2493</v>
      </c>
      <c r="U931">
        <v>1276</v>
      </c>
      <c r="V931">
        <v>0</v>
      </c>
      <c r="W931">
        <v>0</v>
      </c>
      <c r="X931">
        <v>45</v>
      </c>
      <c r="Y931">
        <v>8260</v>
      </c>
      <c r="Z931">
        <v>0</v>
      </c>
      <c r="AA931">
        <v>0</v>
      </c>
      <c r="AB931">
        <v>19439</v>
      </c>
      <c r="AC931">
        <v>0</v>
      </c>
      <c r="AD931">
        <v>1095585</v>
      </c>
      <c r="AE931">
        <v>0</v>
      </c>
      <c r="AF931">
        <v>0</v>
      </c>
      <c r="AG931">
        <v>0</v>
      </c>
      <c r="AH931">
        <v>0</v>
      </c>
      <c r="AI931">
        <v>0</v>
      </c>
      <c r="AJ931">
        <v>0</v>
      </c>
      <c r="AK931">
        <v>0</v>
      </c>
      <c r="AL931">
        <v>0</v>
      </c>
      <c r="AM931">
        <v>68749459</v>
      </c>
      <c r="AN931">
        <v>27879148</v>
      </c>
      <c r="AO931">
        <v>33292560</v>
      </c>
      <c r="AP931">
        <v>32060792</v>
      </c>
      <c r="AQ931">
        <v>0</v>
      </c>
      <c r="AR931">
        <v>0</v>
      </c>
      <c r="AS931">
        <v>832781</v>
      </c>
      <c r="AT931">
        <v>167540994</v>
      </c>
      <c r="AU931">
        <v>0</v>
      </c>
      <c r="AV931">
        <v>295615</v>
      </c>
      <c r="AW931">
        <v>330651349</v>
      </c>
      <c r="AX931">
        <v>18714360</v>
      </c>
      <c r="AY931">
        <v>270303214</v>
      </c>
      <c r="AZ931">
        <v>0</v>
      </c>
      <c r="BA931">
        <v>-91062603</v>
      </c>
      <c r="BB931">
        <v>0</v>
      </c>
      <c r="BC931">
        <v>0</v>
      </c>
      <c r="BD931">
        <v>0</v>
      </c>
      <c r="BE931">
        <v>0</v>
      </c>
      <c r="BF931">
        <v>41520659</v>
      </c>
      <c r="BG931">
        <v>503968156</v>
      </c>
      <c r="BH931">
        <v>0</v>
      </c>
      <c r="BI931">
        <v>0</v>
      </c>
      <c r="BJ931">
        <v>0</v>
      </c>
      <c r="BK931">
        <v>0</v>
      </c>
      <c r="BL931">
        <v>0</v>
      </c>
      <c r="BM931">
        <v>0</v>
      </c>
      <c r="BN931">
        <v>0</v>
      </c>
      <c r="BO931">
        <v>0</v>
      </c>
      <c r="BP931">
        <v>0</v>
      </c>
      <c r="BQ931">
        <v>0</v>
      </c>
      <c r="BR931">
        <v>0</v>
      </c>
      <c r="BS931">
        <v>4.0697674418604652</v>
      </c>
    </row>
    <row r="932" spans="1:71" x14ac:dyDescent="0.25">
      <c r="A932">
        <v>106100005</v>
      </c>
      <c r="B932" t="s">
        <v>192</v>
      </c>
      <c r="C932" s="1">
        <f t="shared" si="14"/>
        <v>43831</v>
      </c>
      <c r="D932" s="2" t="s">
        <v>1002</v>
      </c>
      <c r="E932" s="1">
        <v>43831</v>
      </c>
      <c r="F932" s="1">
        <v>43921</v>
      </c>
      <c r="G932" t="s">
        <v>80</v>
      </c>
      <c r="H932" t="s">
        <v>89</v>
      </c>
      <c r="I932" t="s">
        <v>72</v>
      </c>
      <c r="J932" t="s">
        <v>85</v>
      </c>
      <c r="K932" t="s">
        <v>193</v>
      </c>
      <c r="L932">
        <v>208</v>
      </c>
      <c r="M932">
        <v>199</v>
      </c>
      <c r="N932">
        <v>9</v>
      </c>
      <c r="O932">
        <v>17</v>
      </c>
      <c r="P932">
        <v>3872</v>
      </c>
      <c r="Q932">
        <v>0</v>
      </c>
      <c r="R932">
        <v>6516</v>
      </c>
      <c r="S932">
        <v>2639</v>
      </c>
      <c r="T932">
        <v>1121</v>
      </c>
      <c r="U932">
        <v>3271</v>
      </c>
      <c r="V932">
        <v>0</v>
      </c>
      <c r="W932">
        <v>0</v>
      </c>
      <c r="X932">
        <v>63</v>
      </c>
      <c r="Y932">
        <v>4196</v>
      </c>
      <c r="Z932">
        <v>36</v>
      </c>
      <c r="AA932">
        <v>63</v>
      </c>
      <c r="AB932">
        <v>17905</v>
      </c>
      <c r="AC932">
        <v>0</v>
      </c>
      <c r="AD932">
        <v>5452504</v>
      </c>
      <c r="AE932">
        <v>0</v>
      </c>
      <c r="AF932">
        <v>0</v>
      </c>
      <c r="AG932">
        <v>0</v>
      </c>
      <c r="AH932">
        <v>0</v>
      </c>
      <c r="AI932">
        <v>0</v>
      </c>
      <c r="AJ932">
        <v>0</v>
      </c>
      <c r="AK932">
        <v>2060348</v>
      </c>
      <c r="AL932">
        <v>2060348</v>
      </c>
      <c r="AM932">
        <v>33249780</v>
      </c>
      <c r="AN932">
        <v>6390580</v>
      </c>
      <c r="AO932">
        <v>6585261</v>
      </c>
      <c r="AP932">
        <v>7335864</v>
      </c>
      <c r="AQ932">
        <v>0</v>
      </c>
      <c r="AR932">
        <v>0</v>
      </c>
      <c r="AS932">
        <v>2937036</v>
      </c>
      <c r="AT932">
        <v>59722529</v>
      </c>
      <c r="AU932">
        <v>899611</v>
      </c>
      <c r="AV932">
        <v>1467786</v>
      </c>
      <c r="AW932">
        <v>118588447</v>
      </c>
      <c r="AX932">
        <v>1092803</v>
      </c>
      <c r="AY932">
        <v>113238611</v>
      </c>
      <c r="AZ932">
        <v>5874831</v>
      </c>
      <c r="BA932">
        <v>-917367</v>
      </c>
      <c r="BB932">
        <v>0</v>
      </c>
      <c r="BC932">
        <v>0</v>
      </c>
      <c r="BD932">
        <v>0</v>
      </c>
      <c r="BE932">
        <v>0</v>
      </c>
      <c r="BF932">
        <v>20362770</v>
      </c>
      <c r="BG932">
        <v>530927355</v>
      </c>
      <c r="BH932">
        <v>0</v>
      </c>
      <c r="BI932">
        <v>0</v>
      </c>
      <c r="BJ932">
        <v>0</v>
      </c>
      <c r="BK932">
        <v>0</v>
      </c>
      <c r="BL932">
        <v>0</v>
      </c>
      <c r="BM932">
        <v>0</v>
      </c>
      <c r="BN932">
        <v>0</v>
      </c>
      <c r="BO932">
        <v>0</v>
      </c>
      <c r="BP932">
        <v>0</v>
      </c>
      <c r="BQ932">
        <v>0</v>
      </c>
      <c r="BR932">
        <v>0</v>
      </c>
      <c r="BS932">
        <v>9.513513513513514</v>
      </c>
    </row>
    <row r="933" spans="1:71" x14ac:dyDescent="0.25">
      <c r="A933">
        <v>106105051</v>
      </c>
      <c r="B933" t="s">
        <v>196</v>
      </c>
      <c r="C933" s="1">
        <f t="shared" si="14"/>
        <v>43831</v>
      </c>
      <c r="D933" s="2" t="s">
        <v>1002</v>
      </c>
      <c r="E933" s="1">
        <v>43831</v>
      </c>
      <c r="F933" s="1">
        <v>43921</v>
      </c>
      <c r="G933" t="s">
        <v>80</v>
      </c>
      <c r="H933" t="s">
        <v>117</v>
      </c>
      <c r="I933" t="s">
        <v>118</v>
      </c>
      <c r="J933" t="s">
        <v>85</v>
      </c>
      <c r="K933" t="s">
        <v>195</v>
      </c>
      <c r="L933">
        <v>1380</v>
      </c>
      <c r="M933">
        <v>1380</v>
      </c>
      <c r="N933">
        <v>0</v>
      </c>
      <c r="O933">
        <v>60</v>
      </c>
      <c r="P933">
        <v>61</v>
      </c>
      <c r="Q933">
        <v>0</v>
      </c>
      <c r="R933">
        <v>113473</v>
      </c>
      <c r="S933">
        <v>0</v>
      </c>
      <c r="T933">
        <v>0</v>
      </c>
      <c r="U933">
        <v>0</v>
      </c>
      <c r="V933">
        <v>0</v>
      </c>
      <c r="W933">
        <v>0</v>
      </c>
      <c r="X933">
        <v>24</v>
      </c>
      <c r="Y933">
        <v>0</v>
      </c>
      <c r="Z933">
        <v>0</v>
      </c>
      <c r="AA933">
        <v>6529</v>
      </c>
      <c r="AB933">
        <v>120026</v>
      </c>
      <c r="AC933">
        <v>0</v>
      </c>
      <c r="AD933">
        <v>0</v>
      </c>
      <c r="AE933">
        <v>0</v>
      </c>
      <c r="AF933">
        <v>0</v>
      </c>
      <c r="AG933">
        <v>0</v>
      </c>
      <c r="AH933">
        <v>0</v>
      </c>
      <c r="AI933">
        <v>0</v>
      </c>
      <c r="AJ933">
        <v>0</v>
      </c>
      <c r="AK933">
        <v>0</v>
      </c>
      <c r="AL933">
        <v>0</v>
      </c>
      <c r="AM933">
        <v>67262759</v>
      </c>
      <c r="AN933">
        <v>0</v>
      </c>
      <c r="AO933">
        <v>0</v>
      </c>
      <c r="AP933">
        <v>0</v>
      </c>
      <c r="AQ933">
        <v>0</v>
      </c>
      <c r="AR933">
        <v>0</v>
      </c>
      <c r="AS933">
        <v>14301</v>
      </c>
      <c r="AT933">
        <v>0</v>
      </c>
      <c r="AU933">
        <v>0</v>
      </c>
      <c r="AV933">
        <v>3869983</v>
      </c>
      <c r="AW933">
        <v>71147043</v>
      </c>
      <c r="AX933">
        <v>0</v>
      </c>
      <c r="AY933">
        <v>82675164</v>
      </c>
      <c r="AZ933">
        <v>0</v>
      </c>
      <c r="BA933">
        <v>11528121</v>
      </c>
      <c r="BB933">
        <v>0</v>
      </c>
      <c r="BC933">
        <v>0</v>
      </c>
      <c r="BD933">
        <v>0</v>
      </c>
      <c r="BE933">
        <v>0</v>
      </c>
      <c r="BF933">
        <v>0</v>
      </c>
      <c r="BG933">
        <v>0</v>
      </c>
      <c r="BH933">
        <v>0</v>
      </c>
      <c r="BI933">
        <v>0</v>
      </c>
      <c r="BJ933">
        <v>0</v>
      </c>
      <c r="BK933">
        <v>0</v>
      </c>
      <c r="BL933">
        <v>0</v>
      </c>
      <c r="BM933">
        <v>0</v>
      </c>
      <c r="BN933">
        <v>0</v>
      </c>
      <c r="BO933">
        <v>0</v>
      </c>
      <c r="BP933">
        <v>0</v>
      </c>
      <c r="BQ933">
        <v>0</v>
      </c>
      <c r="BR933">
        <v>0</v>
      </c>
      <c r="BS933">
        <v>2.2101449275362318E-2</v>
      </c>
    </row>
    <row r="934" spans="1:71" x14ac:dyDescent="0.25">
      <c r="A934">
        <v>106190766</v>
      </c>
      <c r="B934" t="s">
        <v>197</v>
      </c>
      <c r="C934" s="1">
        <f t="shared" si="14"/>
        <v>43831</v>
      </c>
      <c r="D934" s="2" t="s">
        <v>1002</v>
      </c>
      <c r="E934" s="1">
        <v>43831</v>
      </c>
      <c r="F934" s="1">
        <v>43921</v>
      </c>
      <c r="G934" t="s">
        <v>92</v>
      </c>
      <c r="H934" t="s">
        <v>93</v>
      </c>
      <c r="I934" t="s">
        <v>72</v>
      </c>
      <c r="J934" t="s">
        <v>85</v>
      </c>
      <c r="K934" t="s">
        <v>198</v>
      </c>
      <c r="L934">
        <v>105</v>
      </c>
      <c r="M934">
        <v>105</v>
      </c>
      <c r="N934">
        <v>17</v>
      </c>
      <c r="O934">
        <v>2</v>
      </c>
      <c r="P934">
        <v>651</v>
      </c>
      <c r="Q934">
        <v>0</v>
      </c>
      <c r="R934">
        <v>1219</v>
      </c>
      <c r="S934">
        <v>413</v>
      </c>
      <c r="T934">
        <v>236</v>
      </c>
      <c r="U934">
        <v>818</v>
      </c>
      <c r="V934">
        <v>0</v>
      </c>
      <c r="W934">
        <v>0</v>
      </c>
      <c r="X934">
        <v>32</v>
      </c>
      <c r="Y934">
        <v>74</v>
      </c>
      <c r="Z934">
        <v>94</v>
      </c>
      <c r="AA934">
        <v>3</v>
      </c>
      <c r="AB934">
        <v>2889</v>
      </c>
      <c r="AC934">
        <v>0</v>
      </c>
      <c r="AD934">
        <v>971765</v>
      </c>
      <c r="AE934">
        <v>-236393</v>
      </c>
      <c r="AF934">
        <v>0</v>
      </c>
      <c r="AG934">
        <v>0</v>
      </c>
      <c r="AH934">
        <v>0</v>
      </c>
      <c r="AI934">
        <v>0</v>
      </c>
      <c r="AJ934">
        <v>0</v>
      </c>
      <c r="AK934">
        <v>0</v>
      </c>
      <c r="AL934">
        <v>0</v>
      </c>
      <c r="AM934">
        <v>3836328</v>
      </c>
      <c r="AN934">
        <v>962155</v>
      </c>
      <c r="AO934">
        <v>898543</v>
      </c>
      <c r="AP934">
        <v>1852742</v>
      </c>
      <c r="AQ934">
        <v>0</v>
      </c>
      <c r="AR934">
        <v>0</v>
      </c>
      <c r="AS934">
        <v>666633</v>
      </c>
      <c r="AT934">
        <v>95218</v>
      </c>
      <c r="AU934">
        <v>0</v>
      </c>
      <c r="AV934">
        <v>76527</v>
      </c>
      <c r="AW934">
        <v>8388146</v>
      </c>
      <c r="AX934">
        <v>0</v>
      </c>
      <c r="AY934">
        <v>10478298</v>
      </c>
      <c r="AZ934">
        <v>0</v>
      </c>
      <c r="BA934">
        <v>-500</v>
      </c>
      <c r="BB934">
        <v>0</v>
      </c>
      <c r="BC934">
        <v>0</v>
      </c>
      <c r="BD934">
        <v>0</v>
      </c>
      <c r="BE934">
        <v>0</v>
      </c>
      <c r="BF934">
        <v>174262</v>
      </c>
      <c r="BG934">
        <v>12041301</v>
      </c>
      <c r="BH934">
        <v>0</v>
      </c>
      <c r="BI934">
        <v>0</v>
      </c>
      <c r="BJ934">
        <v>0</v>
      </c>
      <c r="BK934">
        <v>0</v>
      </c>
      <c r="BL934">
        <v>0</v>
      </c>
      <c r="BM934">
        <v>0</v>
      </c>
      <c r="BN934">
        <v>0</v>
      </c>
      <c r="BO934">
        <v>0</v>
      </c>
      <c r="BP934">
        <v>0</v>
      </c>
      <c r="BQ934">
        <v>0</v>
      </c>
      <c r="BR934">
        <v>0</v>
      </c>
      <c r="BS934">
        <v>3.1</v>
      </c>
    </row>
    <row r="935" spans="1:71" x14ac:dyDescent="0.25">
      <c r="A935">
        <v>106190184</v>
      </c>
      <c r="B935" t="s">
        <v>199</v>
      </c>
      <c r="C935" s="1">
        <f t="shared" si="14"/>
        <v>43831</v>
      </c>
      <c r="D935" s="2" t="s">
        <v>1002</v>
      </c>
      <c r="E935" s="1">
        <v>43831</v>
      </c>
      <c r="F935" s="1">
        <v>43921</v>
      </c>
      <c r="G935" t="s">
        <v>92</v>
      </c>
      <c r="H935" t="s">
        <v>101</v>
      </c>
      <c r="I935" t="s">
        <v>72</v>
      </c>
      <c r="J935" t="s">
        <v>85</v>
      </c>
      <c r="K935" t="s">
        <v>200</v>
      </c>
      <c r="L935">
        <v>187</v>
      </c>
      <c r="M935">
        <v>187</v>
      </c>
      <c r="N935">
        <v>139</v>
      </c>
      <c r="O935">
        <v>6</v>
      </c>
      <c r="P935">
        <v>1181</v>
      </c>
      <c r="Q935">
        <v>0</v>
      </c>
      <c r="R935">
        <v>4190</v>
      </c>
      <c r="S935">
        <v>1657</v>
      </c>
      <c r="T935">
        <v>966</v>
      </c>
      <c r="U935">
        <v>0</v>
      </c>
      <c r="V935">
        <v>166</v>
      </c>
      <c r="W935">
        <v>0</v>
      </c>
      <c r="X935">
        <v>4960</v>
      </c>
      <c r="Y935">
        <v>2957</v>
      </c>
      <c r="Z935">
        <v>688</v>
      </c>
      <c r="AA935">
        <v>17</v>
      </c>
      <c r="AB935">
        <v>15601</v>
      </c>
      <c r="AC935">
        <v>0</v>
      </c>
      <c r="AD935">
        <v>703889</v>
      </c>
      <c r="AE935">
        <v>0</v>
      </c>
      <c r="AF935">
        <v>0</v>
      </c>
      <c r="AG935">
        <v>0</v>
      </c>
      <c r="AH935">
        <v>0</v>
      </c>
      <c r="AI935">
        <v>0</v>
      </c>
      <c r="AJ935">
        <v>0</v>
      </c>
      <c r="AK935">
        <v>0</v>
      </c>
      <c r="AL935">
        <v>0</v>
      </c>
      <c r="AM935">
        <v>5344233</v>
      </c>
      <c r="AN935">
        <v>1796587</v>
      </c>
      <c r="AO935">
        <v>738431</v>
      </c>
      <c r="AP935">
        <v>0</v>
      </c>
      <c r="AQ935">
        <v>111718</v>
      </c>
      <c r="AR935">
        <v>0</v>
      </c>
      <c r="AS935">
        <v>6500004</v>
      </c>
      <c r="AT935">
        <v>3672638</v>
      </c>
      <c r="AU935">
        <v>500414</v>
      </c>
      <c r="AV935">
        <v>13155</v>
      </c>
      <c r="AW935">
        <v>18677180</v>
      </c>
      <c r="AX935">
        <v>7607</v>
      </c>
      <c r="AY935">
        <v>16341467</v>
      </c>
      <c r="AZ935">
        <v>0</v>
      </c>
      <c r="BA935">
        <v>1747</v>
      </c>
      <c r="BB935">
        <v>0</v>
      </c>
      <c r="BC935">
        <v>0</v>
      </c>
      <c r="BD935">
        <v>0</v>
      </c>
      <c r="BE935">
        <v>0</v>
      </c>
      <c r="BF935">
        <v>330581</v>
      </c>
      <c r="BG935">
        <v>6683634</v>
      </c>
      <c r="BH935">
        <v>0</v>
      </c>
      <c r="BI935">
        <v>0</v>
      </c>
      <c r="BJ935">
        <v>0</v>
      </c>
      <c r="BK935">
        <v>0</v>
      </c>
      <c r="BL935">
        <v>0</v>
      </c>
      <c r="BM935">
        <v>0</v>
      </c>
      <c r="BN935">
        <v>0</v>
      </c>
      <c r="BO935">
        <v>0</v>
      </c>
      <c r="BP935">
        <v>0</v>
      </c>
      <c r="BQ935">
        <v>0</v>
      </c>
      <c r="BR935">
        <v>0</v>
      </c>
      <c r="BS935">
        <v>3.1577540106951871</v>
      </c>
    </row>
    <row r="936" spans="1:71" x14ac:dyDescent="0.25">
      <c r="A936">
        <v>106301155</v>
      </c>
      <c r="B936" t="s">
        <v>201</v>
      </c>
      <c r="C936" s="1">
        <f t="shared" si="14"/>
        <v>43831</v>
      </c>
      <c r="D936" s="2" t="s">
        <v>1002</v>
      </c>
      <c r="E936" s="1">
        <v>43831</v>
      </c>
      <c r="F936" s="1">
        <v>43921</v>
      </c>
      <c r="G936" t="s">
        <v>83</v>
      </c>
      <c r="H936" t="s">
        <v>101</v>
      </c>
      <c r="I936" t="s">
        <v>72</v>
      </c>
      <c r="J936" t="s">
        <v>85</v>
      </c>
      <c r="K936" t="s">
        <v>202</v>
      </c>
      <c r="L936">
        <v>122</v>
      </c>
      <c r="M936">
        <v>117</v>
      </c>
      <c r="N936">
        <v>0</v>
      </c>
      <c r="O936">
        <v>3</v>
      </c>
      <c r="P936">
        <v>1002</v>
      </c>
      <c r="Q936">
        <v>0</v>
      </c>
      <c r="R936">
        <v>258</v>
      </c>
      <c r="S936">
        <v>122</v>
      </c>
      <c r="T936">
        <v>8953</v>
      </c>
      <c r="U936">
        <v>58</v>
      </c>
      <c r="V936">
        <v>567</v>
      </c>
      <c r="W936">
        <v>0</v>
      </c>
      <c r="X936">
        <v>0</v>
      </c>
      <c r="Y936">
        <v>640</v>
      </c>
      <c r="Z936">
        <v>0</v>
      </c>
      <c r="AA936">
        <v>8</v>
      </c>
      <c r="AB936">
        <v>10606</v>
      </c>
      <c r="AC936">
        <v>0</v>
      </c>
      <c r="AD936">
        <v>91980</v>
      </c>
      <c r="AE936">
        <v>-1196724</v>
      </c>
      <c r="AF936">
        <v>0</v>
      </c>
      <c r="AG936">
        <v>0</v>
      </c>
      <c r="AH936">
        <v>0</v>
      </c>
      <c r="AI936">
        <v>0</v>
      </c>
      <c r="AJ936">
        <v>0</v>
      </c>
      <c r="AK936">
        <v>0</v>
      </c>
      <c r="AL936">
        <v>0</v>
      </c>
      <c r="AM936">
        <v>741535</v>
      </c>
      <c r="AN936">
        <v>181334</v>
      </c>
      <c r="AO936">
        <v>7729990</v>
      </c>
      <c r="AP936">
        <v>46855400</v>
      </c>
      <c r="AQ936">
        <v>441725</v>
      </c>
      <c r="AR936">
        <v>0</v>
      </c>
      <c r="AS936">
        <v>1383</v>
      </c>
      <c r="AT936">
        <v>1004924</v>
      </c>
      <c r="AU936">
        <v>0</v>
      </c>
      <c r="AV936">
        <v>31880</v>
      </c>
      <c r="AW936">
        <v>56988171</v>
      </c>
      <c r="AX936">
        <v>392517</v>
      </c>
      <c r="AY936">
        <v>11733516</v>
      </c>
      <c r="AZ936">
        <v>507833</v>
      </c>
      <c r="BA936">
        <v>0</v>
      </c>
      <c r="BB936">
        <v>0</v>
      </c>
      <c r="BC936">
        <v>0</v>
      </c>
      <c r="BD936">
        <v>0</v>
      </c>
      <c r="BE936">
        <v>0</v>
      </c>
      <c r="BF936">
        <v>40617</v>
      </c>
      <c r="BG936">
        <v>3009048</v>
      </c>
      <c r="BH936">
        <v>0</v>
      </c>
      <c r="BI936">
        <v>0</v>
      </c>
      <c r="BJ936">
        <v>0</v>
      </c>
      <c r="BK936">
        <v>0</v>
      </c>
      <c r="BL936">
        <v>0</v>
      </c>
      <c r="BM936">
        <v>0</v>
      </c>
      <c r="BN936">
        <v>0</v>
      </c>
      <c r="BO936">
        <v>0</v>
      </c>
      <c r="BP936">
        <v>0</v>
      </c>
      <c r="BQ936">
        <v>0</v>
      </c>
      <c r="BR936">
        <v>0</v>
      </c>
      <c r="BS936">
        <v>4.1924686192468616</v>
      </c>
    </row>
    <row r="937" spans="1:71" x14ac:dyDescent="0.25">
      <c r="A937">
        <v>106190587</v>
      </c>
      <c r="B937" t="s">
        <v>203</v>
      </c>
      <c r="C937" s="1">
        <f t="shared" si="14"/>
        <v>43831</v>
      </c>
      <c r="D937" s="2" t="s">
        <v>1002</v>
      </c>
      <c r="E937" s="1">
        <v>43831</v>
      </c>
      <c r="F937" s="1">
        <v>43921</v>
      </c>
      <c r="G937" t="s">
        <v>92</v>
      </c>
      <c r="H937" t="s">
        <v>101</v>
      </c>
      <c r="I937" t="s">
        <v>72</v>
      </c>
      <c r="J937" t="s">
        <v>85</v>
      </c>
      <c r="K937" t="s">
        <v>204</v>
      </c>
      <c r="L937">
        <v>221</v>
      </c>
      <c r="M937">
        <v>221</v>
      </c>
      <c r="N937">
        <v>22</v>
      </c>
      <c r="O937">
        <v>28</v>
      </c>
      <c r="P937">
        <v>2216</v>
      </c>
      <c r="Q937">
        <v>0</v>
      </c>
      <c r="R937">
        <v>1519</v>
      </c>
      <c r="S937">
        <v>778</v>
      </c>
      <c r="T937">
        <v>12623</v>
      </c>
      <c r="U937">
        <v>949</v>
      </c>
      <c r="V937">
        <v>0</v>
      </c>
      <c r="W937">
        <v>0</v>
      </c>
      <c r="X937">
        <v>184</v>
      </c>
      <c r="Y937">
        <v>0</v>
      </c>
      <c r="Z937">
        <v>152</v>
      </c>
      <c r="AA937">
        <v>225</v>
      </c>
      <c r="AB937">
        <v>16430</v>
      </c>
      <c r="AC937">
        <v>0</v>
      </c>
      <c r="AD937">
        <v>1830553</v>
      </c>
      <c r="AE937">
        <v>-3025200</v>
      </c>
      <c r="AF937">
        <v>0</v>
      </c>
      <c r="AG937">
        <v>0</v>
      </c>
      <c r="AH937">
        <v>0</v>
      </c>
      <c r="AI937">
        <v>0</v>
      </c>
      <c r="AJ937">
        <v>0</v>
      </c>
      <c r="AK937">
        <v>0</v>
      </c>
      <c r="AL937">
        <v>0</v>
      </c>
      <c r="AM937">
        <v>2048562</v>
      </c>
      <c r="AN937">
        <v>1774667</v>
      </c>
      <c r="AO937">
        <v>14243708</v>
      </c>
      <c r="AP937">
        <v>1358895</v>
      </c>
      <c r="AQ937">
        <v>0</v>
      </c>
      <c r="AR937">
        <v>0</v>
      </c>
      <c r="AS937">
        <v>1147634</v>
      </c>
      <c r="AT937">
        <v>0</v>
      </c>
      <c r="AU937">
        <v>41871</v>
      </c>
      <c r="AV937">
        <v>292732</v>
      </c>
      <c r="AW937">
        <v>20908069</v>
      </c>
      <c r="AX937">
        <v>101888</v>
      </c>
      <c r="AY937">
        <v>25386698</v>
      </c>
      <c r="AZ937">
        <v>0</v>
      </c>
      <c r="BA937">
        <v>0</v>
      </c>
      <c r="BB937">
        <v>0</v>
      </c>
      <c r="BC937">
        <v>0</v>
      </c>
      <c r="BD937">
        <v>0</v>
      </c>
      <c r="BE937">
        <v>0</v>
      </c>
      <c r="BF937">
        <v>132227</v>
      </c>
      <c r="BG937">
        <v>8128143</v>
      </c>
      <c r="BH937">
        <v>0</v>
      </c>
      <c r="BI937">
        <v>0</v>
      </c>
      <c r="BJ937">
        <v>0</v>
      </c>
      <c r="BK937">
        <v>0</v>
      </c>
      <c r="BL937">
        <v>0</v>
      </c>
      <c r="BM937">
        <v>0</v>
      </c>
      <c r="BN937">
        <v>0</v>
      </c>
      <c r="BO937">
        <v>0</v>
      </c>
      <c r="BP937">
        <v>0</v>
      </c>
      <c r="BQ937">
        <v>0</v>
      </c>
      <c r="BR937">
        <v>0</v>
      </c>
      <c r="BS937">
        <v>5.0135746606334841</v>
      </c>
    </row>
    <row r="938" spans="1:71" x14ac:dyDescent="0.25">
      <c r="A938">
        <v>106361458</v>
      </c>
      <c r="B938" t="s">
        <v>205</v>
      </c>
      <c r="C938" s="1">
        <f t="shared" si="14"/>
        <v>43831</v>
      </c>
      <c r="D938" s="2" t="s">
        <v>1002</v>
      </c>
      <c r="E938" s="1">
        <v>43831</v>
      </c>
      <c r="F938" s="1">
        <v>43921</v>
      </c>
      <c r="G938" t="s">
        <v>111</v>
      </c>
      <c r="H938" t="s">
        <v>101</v>
      </c>
      <c r="I938" t="s">
        <v>72</v>
      </c>
      <c r="J938" t="s">
        <v>73</v>
      </c>
      <c r="K938" t="s">
        <v>206</v>
      </c>
      <c r="L938">
        <v>25</v>
      </c>
      <c r="M938">
        <v>5</v>
      </c>
      <c r="N938">
        <v>0</v>
      </c>
      <c r="O938">
        <v>2</v>
      </c>
      <c r="P938">
        <v>129</v>
      </c>
      <c r="Q938">
        <v>0</v>
      </c>
      <c r="R938">
        <v>144</v>
      </c>
      <c r="S938">
        <v>0</v>
      </c>
      <c r="T938">
        <v>134</v>
      </c>
      <c r="U938">
        <v>0</v>
      </c>
      <c r="V938">
        <v>0</v>
      </c>
      <c r="W938">
        <v>0</v>
      </c>
      <c r="X938">
        <v>32</v>
      </c>
      <c r="Y938">
        <v>19</v>
      </c>
      <c r="Z938">
        <v>0</v>
      </c>
      <c r="AA938">
        <v>4</v>
      </c>
      <c r="AB938">
        <v>333</v>
      </c>
      <c r="AC938">
        <v>0</v>
      </c>
      <c r="AD938">
        <v>376510</v>
      </c>
      <c r="AE938">
        <v>0</v>
      </c>
      <c r="AF938">
        <v>0</v>
      </c>
      <c r="AG938">
        <v>0</v>
      </c>
      <c r="AH938">
        <v>0</v>
      </c>
      <c r="AI938">
        <v>0</v>
      </c>
      <c r="AJ938">
        <v>0</v>
      </c>
      <c r="AK938">
        <v>0</v>
      </c>
      <c r="AL938">
        <v>0</v>
      </c>
      <c r="AM938">
        <v>1030428</v>
      </c>
      <c r="AN938">
        <v>0</v>
      </c>
      <c r="AO938">
        <v>545661</v>
      </c>
      <c r="AP938">
        <v>0</v>
      </c>
      <c r="AQ938">
        <v>0</v>
      </c>
      <c r="AR938">
        <v>0</v>
      </c>
      <c r="AS938">
        <v>396914</v>
      </c>
      <c r="AT938">
        <v>200133</v>
      </c>
      <c r="AU938">
        <v>0</v>
      </c>
      <c r="AV938">
        <v>19816</v>
      </c>
      <c r="AW938">
        <v>2192952</v>
      </c>
      <c r="AX938">
        <v>84969</v>
      </c>
      <c r="AY938">
        <v>2354607</v>
      </c>
      <c r="AZ938">
        <v>0</v>
      </c>
      <c r="BA938">
        <v>0</v>
      </c>
      <c r="BB938">
        <v>0</v>
      </c>
      <c r="BC938">
        <v>0</v>
      </c>
      <c r="BD938">
        <v>0</v>
      </c>
      <c r="BE938">
        <v>0</v>
      </c>
      <c r="BF938">
        <v>25302</v>
      </c>
      <c r="BG938">
        <v>3425562</v>
      </c>
      <c r="BH938">
        <v>0</v>
      </c>
      <c r="BI938">
        <v>0</v>
      </c>
      <c r="BJ938">
        <v>0</v>
      </c>
      <c r="BK938">
        <v>0</v>
      </c>
      <c r="BL938">
        <v>0</v>
      </c>
      <c r="BM938">
        <v>0</v>
      </c>
      <c r="BN938">
        <v>0</v>
      </c>
      <c r="BO938">
        <v>0</v>
      </c>
      <c r="BP938">
        <v>0</v>
      </c>
      <c r="BQ938">
        <v>0</v>
      </c>
      <c r="BR938">
        <v>0</v>
      </c>
      <c r="BS938">
        <v>4.3</v>
      </c>
    </row>
    <row r="939" spans="1:71" x14ac:dyDescent="0.25">
      <c r="A939">
        <v>106060870</v>
      </c>
      <c r="B939" t="s">
        <v>858</v>
      </c>
      <c r="C939" s="1">
        <f t="shared" si="14"/>
        <v>43831</v>
      </c>
      <c r="D939" s="2" t="s">
        <v>1002</v>
      </c>
      <c r="E939" s="1">
        <v>43831</v>
      </c>
      <c r="F939" s="1">
        <v>43921</v>
      </c>
      <c r="G939" t="s">
        <v>859</v>
      </c>
      <c r="H939" t="s">
        <v>89</v>
      </c>
      <c r="I939" t="s">
        <v>72</v>
      </c>
      <c r="J939" t="s">
        <v>73</v>
      </c>
      <c r="K939" t="s">
        <v>860</v>
      </c>
      <c r="L939">
        <v>48</v>
      </c>
      <c r="M939">
        <v>48</v>
      </c>
      <c r="N939">
        <v>0</v>
      </c>
      <c r="O939">
        <v>5</v>
      </c>
      <c r="P939">
        <v>197</v>
      </c>
      <c r="Q939">
        <v>0</v>
      </c>
      <c r="R939">
        <v>1364</v>
      </c>
      <c r="S939">
        <v>0</v>
      </c>
      <c r="T939">
        <v>131</v>
      </c>
      <c r="U939">
        <v>0</v>
      </c>
      <c r="V939">
        <v>0</v>
      </c>
      <c r="W939">
        <v>0</v>
      </c>
      <c r="X939">
        <v>121</v>
      </c>
      <c r="Y939">
        <v>0</v>
      </c>
      <c r="Z939">
        <v>0</v>
      </c>
      <c r="AA939">
        <v>29</v>
      </c>
      <c r="AB939">
        <v>1645</v>
      </c>
      <c r="AC939">
        <v>0</v>
      </c>
      <c r="AD939">
        <v>1080465</v>
      </c>
      <c r="AE939">
        <v>0</v>
      </c>
      <c r="AF939">
        <v>0</v>
      </c>
      <c r="AG939">
        <v>0</v>
      </c>
      <c r="AH939">
        <v>0</v>
      </c>
      <c r="AI939">
        <v>0</v>
      </c>
      <c r="AJ939">
        <v>0</v>
      </c>
      <c r="AK939">
        <v>0</v>
      </c>
      <c r="AL939">
        <v>0</v>
      </c>
      <c r="AM939">
        <v>1512640</v>
      </c>
      <c r="AN939">
        <v>0</v>
      </c>
      <c r="AO939">
        <v>1583969</v>
      </c>
      <c r="AP939">
        <v>0</v>
      </c>
      <c r="AQ939">
        <v>0</v>
      </c>
      <c r="AR939">
        <v>0</v>
      </c>
      <c r="AS939">
        <v>1184894</v>
      </c>
      <c r="AT939">
        <v>0</v>
      </c>
      <c r="AU939">
        <v>0</v>
      </c>
      <c r="AV939">
        <v>-476662</v>
      </c>
      <c r="AW939">
        <v>3804841</v>
      </c>
      <c r="AX939">
        <v>27430</v>
      </c>
      <c r="AY939">
        <v>4374872</v>
      </c>
      <c r="AZ939">
        <v>0</v>
      </c>
      <c r="BA939">
        <v>0</v>
      </c>
      <c r="BB939">
        <v>0</v>
      </c>
      <c r="BC939">
        <v>0</v>
      </c>
      <c r="BD939">
        <v>0</v>
      </c>
      <c r="BE939">
        <v>0</v>
      </c>
      <c r="BF939">
        <v>0</v>
      </c>
      <c r="BG939">
        <v>2764169</v>
      </c>
      <c r="BH939">
        <v>0</v>
      </c>
      <c r="BI939">
        <v>0</v>
      </c>
      <c r="BJ939">
        <v>0</v>
      </c>
      <c r="BK939">
        <v>0</v>
      </c>
      <c r="BL939">
        <v>0</v>
      </c>
      <c r="BM939">
        <v>0</v>
      </c>
      <c r="BN939">
        <v>0</v>
      </c>
      <c r="BO939">
        <v>0</v>
      </c>
      <c r="BP939">
        <v>0</v>
      </c>
      <c r="BQ939">
        <v>0</v>
      </c>
      <c r="BR939">
        <v>0</v>
      </c>
      <c r="BS939">
        <v>2.0520833333333335</v>
      </c>
    </row>
    <row r="940" spans="1:71" x14ac:dyDescent="0.25">
      <c r="A940">
        <v>106190197</v>
      </c>
      <c r="B940" t="s">
        <v>207</v>
      </c>
      <c r="C940" s="1">
        <f t="shared" si="14"/>
        <v>43831</v>
      </c>
      <c r="D940" s="2" t="s">
        <v>1002</v>
      </c>
      <c r="E940" s="1">
        <v>43831</v>
      </c>
      <c r="F940" s="1">
        <v>43921</v>
      </c>
      <c r="G940" t="s">
        <v>92</v>
      </c>
      <c r="H940" t="s">
        <v>101</v>
      </c>
      <c r="I940" t="s">
        <v>72</v>
      </c>
      <c r="J940" t="s">
        <v>85</v>
      </c>
      <c r="K940" t="s">
        <v>208</v>
      </c>
      <c r="L940">
        <v>81</v>
      </c>
      <c r="M940">
        <v>81</v>
      </c>
      <c r="N940">
        <v>3</v>
      </c>
      <c r="O940">
        <v>4</v>
      </c>
      <c r="P940">
        <v>861</v>
      </c>
      <c r="Q940">
        <v>0</v>
      </c>
      <c r="R940">
        <v>753</v>
      </c>
      <c r="S940">
        <v>667</v>
      </c>
      <c r="T940">
        <v>973</v>
      </c>
      <c r="U940">
        <v>1318</v>
      </c>
      <c r="V940">
        <v>0</v>
      </c>
      <c r="W940">
        <v>0</v>
      </c>
      <c r="X940">
        <v>44</v>
      </c>
      <c r="Y940">
        <v>46</v>
      </c>
      <c r="Z940">
        <v>10</v>
      </c>
      <c r="AA940">
        <v>37</v>
      </c>
      <c r="AB940">
        <v>3848</v>
      </c>
      <c r="AC940">
        <v>0</v>
      </c>
      <c r="AD940">
        <v>4129076</v>
      </c>
      <c r="AE940">
        <v>-936595</v>
      </c>
      <c r="AF940">
        <v>0</v>
      </c>
      <c r="AG940">
        <v>0</v>
      </c>
      <c r="AH940">
        <v>0</v>
      </c>
      <c r="AI940">
        <v>0</v>
      </c>
      <c r="AJ940">
        <v>0</v>
      </c>
      <c r="AK940">
        <v>0</v>
      </c>
      <c r="AL940">
        <v>0</v>
      </c>
      <c r="AM940">
        <v>1985493</v>
      </c>
      <c r="AN940">
        <v>2178294</v>
      </c>
      <c r="AO940">
        <v>2748086</v>
      </c>
      <c r="AP940">
        <v>3274209</v>
      </c>
      <c r="AQ940">
        <v>0</v>
      </c>
      <c r="AR940">
        <v>0</v>
      </c>
      <c r="AS940">
        <v>623606</v>
      </c>
      <c r="AT940">
        <v>-111329</v>
      </c>
      <c r="AU940">
        <v>-96150</v>
      </c>
      <c r="AV940">
        <v>389653</v>
      </c>
      <c r="AW940">
        <v>10991862</v>
      </c>
      <c r="AX940">
        <v>0</v>
      </c>
      <c r="AY940">
        <v>12176684</v>
      </c>
      <c r="AZ940">
        <v>0</v>
      </c>
      <c r="BA940">
        <v>0</v>
      </c>
      <c r="BB940">
        <v>0</v>
      </c>
      <c r="BC940">
        <v>0</v>
      </c>
      <c r="BD940">
        <v>0</v>
      </c>
      <c r="BE940">
        <v>0</v>
      </c>
      <c r="BF940">
        <v>114630</v>
      </c>
      <c r="BG940">
        <v>2598352</v>
      </c>
      <c r="BH940">
        <v>0</v>
      </c>
      <c r="BI940">
        <v>0</v>
      </c>
      <c r="BJ940">
        <v>0</v>
      </c>
      <c r="BK940">
        <v>0</v>
      </c>
      <c r="BL940">
        <v>0</v>
      </c>
      <c r="BM940">
        <v>0</v>
      </c>
      <c r="BN940">
        <v>0</v>
      </c>
      <c r="BO940">
        <v>0</v>
      </c>
      <c r="BP940">
        <v>0</v>
      </c>
      <c r="BQ940">
        <v>0</v>
      </c>
      <c r="BR940">
        <v>0</v>
      </c>
      <c r="BS940">
        <v>5.3148148148148149</v>
      </c>
    </row>
    <row r="941" spans="1:71" x14ac:dyDescent="0.25">
      <c r="A941">
        <v>106361323</v>
      </c>
      <c r="B941" t="s">
        <v>210</v>
      </c>
      <c r="C941" s="1">
        <f t="shared" si="14"/>
        <v>43831</v>
      </c>
      <c r="D941" s="2" t="s">
        <v>1002</v>
      </c>
      <c r="E941" s="1">
        <v>43831</v>
      </c>
      <c r="F941" s="1">
        <v>43921</v>
      </c>
      <c r="G941" t="s">
        <v>111</v>
      </c>
      <c r="H941" t="s">
        <v>89</v>
      </c>
      <c r="I941" t="s">
        <v>72</v>
      </c>
      <c r="J941" t="s">
        <v>85</v>
      </c>
      <c r="K941" t="s">
        <v>136</v>
      </c>
      <c r="L941">
        <v>345</v>
      </c>
      <c r="M941">
        <v>280</v>
      </c>
      <c r="N941">
        <v>2</v>
      </c>
      <c r="O941">
        <v>46</v>
      </c>
      <c r="P941">
        <v>2930</v>
      </c>
      <c r="Q941">
        <v>0</v>
      </c>
      <c r="R941">
        <v>1219</v>
      </c>
      <c r="S941">
        <v>1450</v>
      </c>
      <c r="T941">
        <v>12085</v>
      </c>
      <c r="U941">
        <v>7126</v>
      </c>
      <c r="V941">
        <v>0</v>
      </c>
      <c r="W941">
        <v>0</v>
      </c>
      <c r="X941">
        <v>66</v>
      </c>
      <c r="Y941">
        <v>429</v>
      </c>
      <c r="Z941">
        <v>28</v>
      </c>
      <c r="AA941">
        <v>820</v>
      </c>
      <c r="AB941">
        <v>23223</v>
      </c>
      <c r="AC941">
        <v>0</v>
      </c>
      <c r="AD941">
        <v>2309802</v>
      </c>
      <c r="AE941">
        <v>-6499270</v>
      </c>
      <c r="AF941">
        <v>0</v>
      </c>
      <c r="AG941">
        <v>0</v>
      </c>
      <c r="AH941">
        <v>0</v>
      </c>
      <c r="AI941">
        <v>0</v>
      </c>
      <c r="AJ941">
        <v>0</v>
      </c>
      <c r="AK941">
        <v>0</v>
      </c>
      <c r="AL941">
        <v>0</v>
      </c>
      <c r="AM941">
        <v>2904177</v>
      </c>
      <c r="AN941">
        <v>10956328</v>
      </c>
      <c r="AO941">
        <v>39721322</v>
      </c>
      <c r="AP941">
        <v>30379890</v>
      </c>
      <c r="AQ941">
        <v>0</v>
      </c>
      <c r="AR941">
        <v>0</v>
      </c>
      <c r="AS941">
        <v>570719</v>
      </c>
      <c r="AT941">
        <v>4388319</v>
      </c>
      <c r="AU941">
        <v>0</v>
      </c>
      <c r="AV941">
        <v>890636</v>
      </c>
      <c r="AW941">
        <v>89811391</v>
      </c>
      <c r="AX941">
        <v>174321</v>
      </c>
      <c r="AY941">
        <v>83471106</v>
      </c>
      <c r="AZ941">
        <v>0</v>
      </c>
      <c r="BA941">
        <v>976111</v>
      </c>
      <c r="BB941">
        <v>0</v>
      </c>
      <c r="BC941">
        <v>0</v>
      </c>
      <c r="BD941">
        <v>0</v>
      </c>
      <c r="BE941">
        <v>0</v>
      </c>
      <c r="BF941">
        <v>470136</v>
      </c>
      <c r="BG941">
        <v>64387582</v>
      </c>
      <c r="BH941">
        <v>0</v>
      </c>
      <c r="BI941">
        <v>0</v>
      </c>
      <c r="BJ941">
        <v>0</v>
      </c>
      <c r="BK941">
        <v>0</v>
      </c>
      <c r="BL941">
        <v>0</v>
      </c>
      <c r="BM941">
        <v>0</v>
      </c>
      <c r="BN941">
        <v>0</v>
      </c>
      <c r="BO941">
        <v>0</v>
      </c>
      <c r="BP941">
        <v>0</v>
      </c>
      <c r="BQ941">
        <v>0</v>
      </c>
      <c r="BR941">
        <v>0</v>
      </c>
      <c r="BS941">
        <v>4.6879999999999997</v>
      </c>
    </row>
    <row r="942" spans="1:71" x14ac:dyDescent="0.25">
      <c r="A942">
        <v>106270744</v>
      </c>
      <c r="B942" t="s">
        <v>211</v>
      </c>
      <c r="C942" s="1">
        <f t="shared" si="14"/>
        <v>43831</v>
      </c>
      <c r="D942" s="2" t="s">
        <v>1002</v>
      </c>
      <c r="E942" s="1">
        <v>43831</v>
      </c>
      <c r="F942" s="1">
        <v>43921</v>
      </c>
      <c r="G942" t="s">
        <v>212</v>
      </c>
      <c r="H942" t="s">
        <v>89</v>
      </c>
      <c r="I942" t="s">
        <v>72</v>
      </c>
      <c r="J942" t="s">
        <v>85</v>
      </c>
      <c r="K942" t="s">
        <v>213</v>
      </c>
      <c r="L942">
        <v>248</v>
      </c>
      <c r="M942">
        <v>248</v>
      </c>
      <c r="N942">
        <v>0</v>
      </c>
      <c r="O942">
        <v>60</v>
      </c>
      <c r="P942">
        <v>3327</v>
      </c>
      <c r="Q942">
        <v>0</v>
      </c>
      <c r="R942">
        <v>8262</v>
      </c>
      <c r="S942">
        <v>1153</v>
      </c>
      <c r="T942">
        <v>2470</v>
      </c>
      <c r="U942">
        <v>0</v>
      </c>
      <c r="V942">
        <v>0</v>
      </c>
      <c r="W942">
        <v>0</v>
      </c>
      <c r="X942">
        <v>980</v>
      </c>
      <c r="Y942">
        <v>2164</v>
      </c>
      <c r="Z942">
        <v>0</v>
      </c>
      <c r="AA942">
        <v>281</v>
      </c>
      <c r="AB942">
        <v>15310</v>
      </c>
      <c r="AC942">
        <v>0</v>
      </c>
      <c r="AD942">
        <v>3574236</v>
      </c>
      <c r="AE942">
        <v>0</v>
      </c>
      <c r="AF942">
        <v>0</v>
      </c>
      <c r="AG942">
        <v>0</v>
      </c>
      <c r="AH942">
        <v>272490</v>
      </c>
      <c r="AI942">
        <v>0</v>
      </c>
      <c r="AJ942">
        <v>0</v>
      </c>
      <c r="AK942">
        <v>0</v>
      </c>
      <c r="AL942">
        <v>272490</v>
      </c>
      <c r="AM942">
        <v>45161466</v>
      </c>
      <c r="AN942">
        <v>8032324</v>
      </c>
      <c r="AO942">
        <v>4544104</v>
      </c>
      <c r="AP942">
        <v>0</v>
      </c>
      <c r="AQ942">
        <v>0</v>
      </c>
      <c r="AR942">
        <v>0</v>
      </c>
      <c r="AS942">
        <v>5205660</v>
      </c>
      <c r="AT942">
        <v>86447268</v>
      </c>
      <c r="AU942">
        <v>0</v>
      </c>
      <c r="AV942">
        <v>7959151</v>
      </c>
      <c r="AW942">
        <v>157349973</v>
      </c>
      <c r="AX942">
        <v>4747745</v>
      </c>
      <c r="AY942">
        <v>143814416</v>
      </c>
      <c r="AZ942">
        <v>0</v>
      </c>
      <c r="BA942">
        <v>18283302</v>
      </c>
      <c r="BB942">
        <v>0</v>
      </c>
      <c r="BC942">
        <v>0</v>
      </c>
      <c r="BD942">
        <v>0</v>
      </c>
      <c r="BE942">
        <v>0</v>
      </c>
      <c r="BF942">
        <v>6200575</v>
      </c>
      <c r="BG942">
        <v>296408853</v>
      </c>
      <c r="BH942">
        <v>0</v>
      </c>
      <c r="BI942">
        <v>0</v>
      </c>
      <c r="BJ942">
        <v>0</v>
      </c>
      <c r="BK942">
        <v>0</v>
      </c>
      <c r="BL942">
        <v>0</v>
      </c>
      <c r="BM942">
        <v>0</v>
      </c>
      <c r="BN942">
        <v>0</v>
      </c>
      <c r="BO942">
        <v>0</v>
      </c>
      <c r="BP942">
        <v>0</v>
      </c>
      <c r="BQ942">
        <v>0</v>
      </c>
      <c r="BR942">
        <v>0</v>
      </c>
      <c r="BS942">
        <v>6.707661290322581</v>
      </c>
    </row>
    <row r="943" spans="1:71" x14ac:dyDescent="0.25">
      <c r="A943">
        <v>106560473</v>
      </c>
      <c r="B943" t="s">
        <v>214</v>
      </c>
      <c r="C943" s="1">
        <f t="shared" si="14"/>
        <v>43831</v>
      </c>
      <c r="D943" s="2" t="s">
        <v>1002</v>
      </c>
      <c r="E943" s="1">
        <v>43831</v>
      </c>
      <c r="F943" s="1">
        <v>43921</v>
      </c>
      <c r="G943" t="s">
        <v>129</v>
      </c>
      <c r="H943" t="s">
        <v>89</v>
      </c>
      <c r="I943" t="s">
        <v>72</v>
      </c>
      <c r="J943" t="s">
        <v>85</v>
      </c>
      <c r="K943" t="s">
        <v>130</v>
      </c>
      <c r="L943">
        <v>250</v>
      </c>
      <c r="M943">
        <v>143</v>
      </c>
      <c r="N943">
        <v>4</v>
      </c>
      <c r="O943">
        <v>15</v>
      </c>
      <c r="P943">
        <v>3243</v>
      </c>
      <c r="Q943">
        <v>0</v>
      </c>
      <c r="R943">
        <v>3389</v>
      </c>
      <c r="S943">
        <v>3208</v>
      </c>
      <c r="T943">
        <v>645</v>
      </c>
      <c r="U943">
        <v>1876</v>
      </c>
      <c r="V943">
        <v>0</v>
      </c>
      <c r="W943">
        <v>0</v>
      </c>
      <c r="X943">
        <v>296</v>
      </c>
      <c r="Y943">
        <v>3493</v>
      </c>
      <c r="Z943">
        <v>21</v>
      </c>
      <c r="AA943">
        <v>29</v>
      </c>
      <c r="AB943">
        <v>12957</v>
      </c>
      <c r="AC943">
        <v>0</v>
      </c>
      <c r="AD943">
        <v>0</v>
      </c>
      <c r="AE943">
        <v>0</v>
      </c>
      <c r="AF943">
        <v>0</v>
      </c>
      <c r="AG943">
        <v>0</v>
      </c>
      <c r="AH943">
        <v>0</v>
      </c>
      <c r="AI943">
        <v>1137401</v>
      </c>
      <c r="AJ943">
        <v>0</v>
      </c>
      <c r="AK943">
        <v>0</v>
      </c>
      <c r="AL943">
        <v>1137401</v>
      </c>
      <c r="AM943">
        <v>23327109</v>
      </c>
      <c r="AN943">
        <v>22161634</v>
      </c>
      <c r="AO943">
        <v>10750660</v>
      </c>
      <c r="AP943">
        <v>7992337</v>
      </c>
      <c r="AQ943">
        <v>0</v>
      </c>
      <c r="AR943">
        <v>0</v>
      </c>
      <c r="AS943">
        <v>3024021</v>
      </c>
      <c r="AT943">
        <v>39433533</v>
      </c>
      <c r="AU943">
        <v>0</v>
      </c>
      <c r="AV943">
        <v>392756</v>
      </c>
      <c r="AW943">
        <v>107082050</v>
      </c>
      <c r="AX943">
        <v>1525505</v>
      </c>
      <c r="AY943">
        <v>117170276</v>
      </c>
      <c r="AZ943">
        <v>0</v>
      </c>
      <c r="BA943">
        <v>-14358624</v>
      </c>
      <c r="BB943">
        <v>0</v>
      </c>
      <c r="BC943">
        <v>0</v>
      </c>
      <c r="BD943">
        <v>0</v>
      </c>
      <c r="BE943">
        <v>0</v>
      </c>
      <c r="BF943">
        <v>1108033</v>
      </c>
      <c r="BG943">
        <v>522546048</v>
      </c>
      <c r="BH943">
        <v>0</v>
      </c>
      <c r="BI943">
        <v>0</v>
      </c>
      <c r="BJ943">
        <v>0</v>
      </c>
      <c r="BK943">
        <v>0</v>
      </c>
      <c r="BL943">
        <v>0</v>
      </c>
      <c r="BM943">
        <v>0</v>
      </c>
      <c r="BN943">
        <v>0</v>
      </c>
      <c r="BO943">
        <v>0</v>
      </c>
      <c r="BP943">
        <v>0</v>
      </c>
      <c r="BQ943">
        <v>0</v>
      </c>
      <c r="BR943">
        <v>0</v>
      </c>
      <c r="BS943">
        <v>8.2519083969465647</v>
      </c>
    </row>
    <row r="944" spans="1:71" x14ac:dyDescent="0.25">
      <c r="A944">
        <v>106100717</v>
      </c>
      <c r="B944" t="s">
        <v>215</v>
      </c>
      <c r="C944" s="1">
        <f t="shared" si="14"/>
        <v>43831</v>
      </c>
      <c r="D944" s="2" t="s">
        <v>1002</v>
      </c>
      <c r="E944" s="1">
        <v>43831</v>
      </c>
      <c r="F944" s="1">
        <v>43921</v>
      </c>
      <c r="G944" t="s">
        <v>80</v>
      </c>
      <c r="H944" t="s">
        <v>89</v>
      </c>
      <c r="I944" t="s">
        <v>72</v>
      </c>
      <c r="J944" t="s">
        <v>113</v>
      </c>
      <c r="K944" t="s">
        <v>172</v>
      </c>
      <c r="L944">
        <v>921</v>
      </c>
      <c r="M944">
        <v>761</v>
      </c>
      <c r="N944">
        <v>196</v>
      </c>
      <c r="O944">
        <v>0</v>
      </c>
      <c r="P944">
        <v>9817</v>
      </c>
      <c r="Q944">
        <v>51</v>
      </c>
      <c r="R944">
        <v>16943</v>
      </c>
      <c r="S944">
        <v>6226</v>
      </c>
      <c r="T944">
        <v>19316</v>
      </c>
      <c r="U944">
        <v>16452</v>
      </c>
      <c r="V944">
        <v>0</v>
      </c>
      <c r="W944">
        <v>0</v>
      </c>
      <c r="X944">
        <v>836</v>
      </c>
      <c r="Y944">
        <v>9076</v>
      </c>
      <c r="Z944">
        <v>330</v>
      </c>
      <c r="AA944">
        <v>0</v>
      </c>
      <c r="AB944">
        <v>69179</v>
      </c>
      <c r="AC944">
        <v>9352</v>
      </c>
      <c r="AD944">
        <v>9082878</v>
      </c>
      <c r="AE944">
        <v>-24041525</v>
      </c>
      <c r="AF944">
        <v>0</v>
      </c>
      <c r="AG944">
        <v>0</v>
      </c>
      <c r="AH944">
        <v>5575422</v>
      </c>
      <c r="AI944">
        <v>0</v>
      </c>
      <c r="AJ944">
        <v>0</v>
      </c>
      <c r="AK944">
        <v>182409</v>
      </c>
      <c r="AL944">
        <v>5757831</v>
      </c>
      <c r="AM944">
        <v>82415195</v>
      </c>
      <c r="AN944">
        <v>21429470</v>
      </c>
      <c r="AO944">
        <v>92036630</v>
      </c>
      <c r="AP944">
        <v>39464795</v>
      </c>
      <c r="AQ944">
        <v>0</v>
      </c>
      <c r="AR944">
        <v>0</v>
      </c>
      <c r="AS944">
        <v>11129081</v>
      </c>
      <c r="AT944">
        <v>72650565</v>
      </c>
      <c r="AU944">
        <v>459316</v>
      </c>
      <c r="AV944">
        <v>0</v>
      </c>
      <c r="AW944">
        <v>319585052</v>
      </c>
      <c r="AX944">
        <v>9433045</v>
      </c>
      <c r="AY944">
        <v>339230229</v>
      </c>
      <c r="AZ944">
        <v>33129094</v>
      </c>
      <c r="BA944">
        <v>-44321329</v>
      </c>
      <c r="BB944">
        <v>0</v>
      </c>
      <c r="BC944">
        <v>0</v>
      </c>
      <c r="BD944">
        <v>0</v>
      </c>
      <c r="BE944">
        <v>0</v>
      </c>
      <c r="BF944">
        <v>1986686</v>
      </c>
      <c r="BG944">
        <v>442307326</v>
      </c>
      <c r="BH944">
        <v>0</v>
      </c>
      <c r="BI944">
        <v>0</v>
      </c>
      <c r="BJ944">
        <v>0</v>
      </c>
      <c r="BK944">
        <v>0</v>
      </c>
      <c r="BL944">
        <v>0</v>
      </c>
      <c r="BM944">
        <v>0</v>
      </c>
      <c r="BN944">
        <v>0</v>
      </c>
      <c r="BO944">
        <v>0</v>
      </c>
      <c r="BP944">
        <v>0</v>
      </c>
      <c r="BQ944">
        <v>0</v>
      </c>
      <c r="BR944">
        <v>0</v>
      </c>
      <c r="BS944">
        <v>5.8365041617122477</v>
      </c>
    </row>
    <row r="945" spans="1:71" x14ac:dyDescent="0.25">
      <c r="A945">
        <v>106070924</v>
      </c>
      <c r="B945" t="s">
        <v>216</v>
      </c>
      <c r="C945" s="1">
        <f t="shared" si="14"/>
        <v>43831</v>
      </c>
      <c r="D945" s="2" t="s">
        <v>1002</v>
      </c>
      <c r="E945" s="1">
        <v>43831</v>
      </c>
      <c r="F945" s="1">
        <v>43921</v>
      </c>
      <c r="G945" t="s">
        <v>217</v>
      </c>
      <c r="H945" t="s">
        <v>112</v>
      </c>
      <c r="I945" t="s">
        <v>72</v>
      </c>
      <c r="J945" t="s">
        <v>85</v>
      </c>
      <c r="K945" t="s">
        <v>218</v>
      </c>
      <c r="L945">
        <v>167</v>
      </c>
      <c r="M945">
        <v>112</v>
      </c>
      <c r="N945">
        <v>0</v>
      </c>
      <c r="O945">
        <v>2</v>
      </c>
      <c r="P945">
        <v>1811</v>
      </c>
      <c r="Q945">
        <v>0</v>
      </c>
      <c r="R945">
        <v>2797</v>
      </c>
      <c r="S945">
        <v>0</v>
      </c>
      <c r="T945">
        <v>2828</v>
      </c>
      <c r="U945">
        <v>3392</v>
      </c>
      <c r="V945">
        <v>147</v>
      </c>
      <c r="W945">
        <v>0</v>
      </c>
      <c r="X945">
        <v>796</v>
      </c>
      <c r="Y945">
        <v>127</v>
      </c>
      <c r="Z945">
        <v>0</v>
      </c>
      <c r="AA945">
        <v>7</v>
      </c>
      <c r="AB945">
        <v>10094</v>
      </c>
      <c r="AC945">
        <v>0</v>
      </c>
      <c r="AD945">
        <v>196459</v>
      </c>
      <c r="AE945">
        <v>-20683326</v>
      </c>
      <c r="AF945">
        <v>0</v>
      </c>
      <c r="AG945">
        <v>0</v>
      </c>
      <c r="AH945">
        <v>0</v>
      </c>
      <c r="AI945">
        <v>0</v>
      </c>
      <c r="AJ945">
        <v>0</v>
      </c>
      <c r="AK945">
        <v>0</v>
      </c>
      <c r="AL945">
        <v>0</v>
      </c>
      <c r="AM945">
        <v>11866687</v>
      </c>
      <c r="AN945">
        <v>0</v>
      </c>
      <c r="AO945">
        <v>38111925</v>
      </c>
      <c r="AP945">
        <v>31630691</v>
      </c>
      <c r="AQ945">
        <v>2200620</v>
      </c>
      <c r="AR945">
        <v>0</v>
      </c>
      <c r="AS945">
        <v>3180313</v>
      </c>
      <c r="AT945">
        <v>3850710</v>
      </c>
      <c r="AU945">
        <v>0</v>
      </c>
      <c r="AV945">
        <v>121681</v>
      </c>
      <c r="AW945">
        <v>90962627</v>
      </c>
      <c r="AX945">
        <v>14884437</v>
      </c>
      <c r="AY945">
        <v>159070833</v>
      </c>
      <c r="AZ945">
        <v>31011039</v>
      </c>
      <c r="BA945">
        <v>44936078</v>
      </c>
      <c r="BB945">
        <v>0</v>
      </c>
      <c r="BC945">
        <v>0</v>
      </c>
      <c r="BD945">
        <v>0</v>
      </c>
      <c r="BE945">
        <v>0</v>
      </c>
      <c r="BF945">
        <v>3801681</v>
      </c>
      <c r="BG945">
        <v>150916466</v>
      </c>
      <c r="BH945">
        <v>0</v>
      </c>
      <c r="BI945">
        <v>0</v>
      </c>
      <c r="BJ945">
        <v>0</v>
      </c>
      <c r="BK945">
        <v>0</v>
      </c>
      <c r="BL945">
        <v>0</v>
      </c>
      <c r="BM945">
        <v>0</v>
      </c>
      <c r="BN945">
        <v>0</v>
      </c>
      <c r="BO945">
        <v>0</v>
      </c>
      <c r="BP945">
        <v>0</v>
      </c>
      <c r="BQ945">
        <v>0</v>
      </c>
      <c r="BR945">
        <v>0</v>
      </c>
      <c r="BS945">
        <v>6.4910394265232974</v>
      </c>
    </row>
    <row r="946" spans="1:71" x14ac:dyDescent="0.25">
      <c r="A946">
        <v>106331152</v>
      </c>
      <c r="B946" t="s">
        <v>219</v>
      </c>
      <c r="C946" s="1">
        <f t="shared" si="14"/>
        <v>43831</v>
      </c>
      <c r="D946" s="2" t="s">
        <v>1002</v>
      </c>
      <c r="E946" s="1">
        <v>43831</v>
      </c>
      <c r="F946" s="1">
        <v>43921</v>
      </c>
      <c r="G946" t="s">
        <v>220</v>
      </c>
      <c r="H946" t="s">
        <v>89</v>
      </c>
      <c r="I946" t="s">
        <v>72</v>
      </c>
      <c r="J946" t="s">
        <v>85</v>
      </c>
      <c r="K946" t="s">
        <v>221</v>
      </c>
      <c r="L946">
        <v>238</v>
      </c>
      <c r="M946">
        <v>154</v>
      </c>
      <c r="N946">
        <v>12</v>
      </c>
      <c r="O946">
        <v>36</v>
      </c>
      <c r="P946">
        <v>2365</v>
      </c>
      <c r="Q946">
        <v>0</v>
      </c>
      <c r="R946">
        <v>2294</v>
      </c>
      <c r="S946">
        <v>2665</v>
      </c>
      <c r="T946">
        <v>2956</v>
      </c>
      <c r="U946">
        <v>4078</v>
      </c>
      <c r="V946">
        <v>0</v>
      </c>
      <c r="W946">
        <v>0</v>
      </c>
      <c r="X946">
        <v>278</v>
      </c>
      <c r="Y946">
        <v>1434</v>
      </c>
      <c r="Z946">
        <v>24</v>
      </c>
      <c r="AA946">
        <v>142</v>
      </c>
      <c r="AB946">
        <v>13871</v>
      </c>
      <c r="AC946">
        <v>0</v>
      </c>
      <c r="AD946">
        <v>3520898</v>
      </c>
      <c r="AE946">
        <v>0</v>
      </c>
      <c r="AF946">
        <v>0</v>
      </c>
      <c r="AG946">
        <v>0</v>
      </c>
      <c r="AH946">
        <v>0</v>
      </c>
      <c r="AI946">
        <v>0</v>
      </c>
      <c r="AJ946">
        <v>0</v>
      </c>
      <c r="AK946">
        <v>0</v>
      </c>
      <c r="AL946">
        <v>0</v>
      </c>
      <c r="AM946">
        <v>9241713</v>
      </c>
      <c r="AN946">
        <v>2254633</v>
      </c>
      <c r="AO946">
        <v>9491454</v>
      </c>
      <c r="AP946">
        <v>12250499</v>
      </c>
      <c r="AQ946">
        <v>0</v>
      </c>
      <c r="AR946">
        <v>0</v>
      </c>
      <c r="AS946">
        <v>2755437</v>
      </c>
      <c r="AT946">
        <v>11088683</v>
      </c>
      <c r="AU946">
        <v>0</v>
      </c>
      <c r="AV946">
        <v>23487</v>
      </c>
      <c r="AW946">
        <v>47105906</v>
      </c>
      <c r="AX946">
        <v>85717</v>
      </c>
      <c r="AY946">
        <v>50598218</v>
      </c>
      <c r="AZ946">
        <v>0</v>
      </c>
      <c r="BA946">
        <v>90179</v>
      </c>
      <c r="BB946">
        <v>0</v>
      </c>
      <c r="BC946">
        <v>0</v>
      </c>
      <c r="BD946">
        <v>0</v>
      </c>
      <c r="BE946">
        <v>0</v>
      </c>
      <c r="BF946">
        <v>1609801</v>
      </c>
      <c r="BG946">
        <v>88879545</v>
      </c>
      <c r="BH946">
        <v>0</v>
      </c>
      <c r="BI946">
        <v>45</v>
      </c>
      <c r="BJ946">
        <v>165</v>
      </c>
      <c r="BK946">
        <v>189</v>
      </c>
      <c r="BL946">
        <v>2256998</v>
      </c>
      <c r="BM946">
        <v>1995875</v>
      </c>
      <c r="BN946">
        <v>3207542</v>
      </c>
      <c r="BO946">
        <v>0</v>
      </c>
      <c r="BP946">
        <v>0</v>
      </c>
      <c r="BQ946">
        <v>1045331</v>
      </c>
      <c r="BR946">
        <v>75</v>
      </c>
      <c r="BS946">
        <v>6.033163265306122</v>
      </c>
    </row>
    <row r="947" spans="1:71" x14ac:dyDescent="0.25">
      <c r="A947">
        <v>106154160</v>
      </c>
      <c r="B947" t="s">
        <v>970</v>
      </c>
      <c r="C947" s="1">
        <f t="shared" si="14"/>
        <v>43831</v>
      </c>
      <c r="D947" s="2" t="s">
        <v>1002</v>
      </c>
      <c r="E947" s="1">
        <v>43831</v>
      </c>
      <c r="F947" s="1">
        <v>43921</v>
      </c>
      <c r="G947" t="s">
        <v>70</v>
      </c>
      <c r="H947" t="s">
        <v>101</v>
      </c>
      <c r="I947" t="s">
        <v>155</v>
      </c>
      <c r="J947" t="s">
        <v>85</v>
      </c>
      <c r="K947" t="s">
        <v>132</v>
      </c>
      <c r="L947">
        <v>16</v>
      </c>
      <c r="M947">
        <v>16</v>
      </c>
      <c r="N947">
        <v>0</v>
      </c>
      <c r="O947">
        <v>0</v>
      </c>
      <c r="P947">
        <v>109</v>
      </c>
      <c r="Q947">
        <v>0</v>
      </c>
      <c r="R947">
        <v>0</v>
      </c>
      <c r="S947">
        <v>0</v>
      </c>
      <c r="T947">
        <v>0</v>
      </c>
      <c r="U947">
        <v>0</v>
      </c>
      <c r="V947">
        <v>1262</v>
      </c>
      <c r="W947">
        <v>0</v>
      </c>
      <c r="X947">
        <v>0</v>
      </c>
      <c r="Y947">
        <v>0</v>
      </c>
      <c r="Z947">
        <v>0</v>
      </c>
      <c r="AA947">
        <v>0</v>
      </c>
      <c r="AB947">
        <v>1262</v>
      </c>
      <c r="AC947">
        <v>0</v>
      </c>
      <c r="AD947">
        <v>0</v>
      </c>
      <c r="AE947">
        <v>0</v>
      </c>
      <c r="AF947">
        <v>0</v>
      </c>
      <c r="AG947">
        <v>0</v>
      </c>
      <c r="AH947">
        <v>0</v>
      </c>
      <c r="AI947">
        <v>0</v>
      </c>
      <c r="AJ947">
        <v>0</v>
      </c>
      <c r="AK947">
        <v>0</v>
      </c>
      <c r="AL947">
        <v>0</v>
      </c>
      <c r="AM947">
        <v>0</v>
      </c>
      <c r="AN947">
        <v>0</v>
      </c>
      <c r="AO947">
        <v>0</v>
      </c>
      <c r="AP947">
        <v>0</v>
      </c>
      <c r="AQ947">
        <v>1161207</v>
      </c>
      <c r="AR947">
        <v>0</v>
      </c>
      <c r="AS947">
        <v>0</v>
      </c>
      <c r="AT947">
        <v>0</v>
      </c>
      <c r="AU947">
        <v>0</v>
      </c>
      <c r="AV947">
        <v>0</v>
      </c>
      <c r="AW947">
        <v>1161207</v>
      </c>
      <c r="AX947">
        <v>1975</v>
      </c>
      <c r="AY947">
        <v>919487</v>
      </c>
      <c r="AZ947">
        <v>126150</v>
      </c>
      <c r="BA947">
        <v>0</v>
      </c>
      <c r="BB947">
        <v>0</v>
      </c>
      <c r="BC947">
        <v>0</v>
      </c>
      <c r="BD947">
        <v>0</v>
      </c>
      <c r="BE947">
        <v>0</v>
      </c>
      <c r="BF947">
        <v>1502</v>
      </c>
      <c r="BG947">
        <v>159824</v>
      </c>
      <c r="BH947">
        <v>0</v>
      </c>
      <c r="BI947">
        <v>0</v>
      </c>
      <c r="BJ947">
        <v>0</v>
      </c>
      <c r="BK947">
        <v>0</v>
      </c>
      <c r="BL947">
        <v>0</v>
      </c>
      <c r="BM947">
        <v>0</v>
      </c>
      <c r="BN947">
        <v>0</v>
      </c>
      <c r="BO947">
        <v>0</v>
      </c>
      <c r="BP947">
        <v>0</v>
      </c>
      <c r="BQ947">
        <v>0</v>
      </c>
      <c r="BR947">
        <v>0</v>
      </c>
      <c r="BS947">
        <v>3.40625</v>
      </c>
    </row>
    <row r="948" spans="1:71" x14ac:dyDescent="0.25">
      <c r="A948">
        <v>106344170</v>
      </c>
      <c r="B948" t="s">
        <v>971</v>
      </c>
      <c r="C948" s="1">
        <f t="shared" si="14"/>
        <v>43831</v>
      </c>
      <c r="D948" s="2" t="s">
        <v>1002</v>
      </c>
      <c r="E948" s="1">
        <v>43831</v>
      </c>
      <c r="F948" s="1">
        <v>43921</v>
      </c>
      <c r="G948" t="s">
        <v>224</v>
      </c>
      <c r="H948" t="s">
        <v>101</v>
      </c>
      <c r="I948" t="s">
        <v>155</v>
      </c>
      <c r="J948" t="s">
        <v>85</v>
      </c>
      <c r="K948" t="s">
        <v>225</v>
      </c>
      <c r="L948">
        <v>16</v>
      </c>
      <c r="M948">
        <v>16</v>
      </c>
      <c r="N948">
        <v>0</v>
      </c>
      <c r="O948">
        <v>0</v>
      </c>
      <c r="P948">
        <v>118</v>
      </c>
      <c r="Q948">
        <v>0</v>
      </c>
      <c r="R948">
        <v>0</v>
      </c>
      <c r="S948">
        <v>0</v>
      </c>
      <c r="T948">
        <v>0</v>
      </c>
      <c r="U948">
        <v>0</v>
      </c>
      <c r="V948">
        <v>1418</v>
      </c>
      <c r="W948">
        <v>0</v>
      </c>
      <c r="X948">
        <v>0</v>
      </c>
      <c r="Y948">
        <v>0</v>
      </c>
      <c r="Z948">
        <v>0</v>
      </c>
      <c r="AA948">
        <v>0</v>
      </c>
      <c r="AB948">
        <v>1418</v>
      </c>
      <c r="AC948">
        <v>0</v>
      </c>
      <c r="AD948">
        <v>0</v>
      </c>
      <c r="AE948">
        <v>0</v>
      </c>
      <c r="AF948">
        <v>0</v>
      </c>
      <c r="AG948">
        <v>0</v>
      </c>
      <c r="AH948">
        <v>0</v>
      </c>
      <c r="AI948">
        <v>0</v>
      </c>
      <c r="AJ948">
        <v>0</v>
      </c>
      <c r="AK948">
        <v>0</v>
      </c>
      <c r="AL948">
        <v>0</v>
      </c>
      <c r="AM948">
        <v>0</v>
      </c>
      <c r="AN948">
        <v>0</v>
      </c>
      <c r="AO948">
        <v>0</v>
      </c>
      <c r="AP948">
        <v>0</v>
      </c>
      <c r="AQ948">
        <v>1184682</v>
      </c>
      <c r="AR948">
        <v>0</v>
      </c>
      <c r="AS948">
        <v>0</v>
      </c>
      <c r="AT948">
        <v>0</v>
      </c>
      <c r="AU948">
        <v>0</v>
      </c>
      <c r="AV948">
        <v>0</v>
      </c>
      <c r="AW948">
        <v>1184682</v>
      </c>
      <c r="AX948">
        <v>31953</v>
      </c>
      <c r="AY948">
        <v>1044530</v>
      </c>
      <c r="AZ948">
        <v>231451</v>
      </c>
      <c r="BA948">
        <v>0</v>
      </c>
      <c r="BB948">
        <v>0</v>
      </c>
      <c r="BC948">
        <v>0</v>
      </c>
      <c r="BD948">
        <v>0</v>
      </c>
      <c r="BE948">
        <v>0</v>
      </c>
      <c r="BF948">
        <v>0</v>
      </c>
      <c r="BG948">
        <v>211123</v>
      </c>
      <c r="BH948">
        <v>0</v>
      </c>
      <c r="BI948">
        <v>0</v>
      </c>
      <c r="BJ948">
        <v>0</v>
      </c>
      <c r="BK948">
        <v>0</v>
      </c>
      <c r="BL948">
        <v>0</v>
      </c>
      <c r="BM948">
        <v>0</v>
      </c>
      <c r="BN948">
        <v>0</v>
      </c>
      <c r="BO948">
        <v>0</v>
      </c>
      <c r="BP948">
        <v>0</v>
      </c>
      <c r="BQ948">
        <v>0</v>
      </c>
      <c r="BR948">
        <v>0</v>
      </c>
      <c r="BS948">
        <v>3.6875</v>
      </c>
    </row>
    <row r="949" spans="1:71" x14ac:dyDescent="0.25">
      <c r="A949">
        <v>106344188</v>
      </c>
      <c r="B949" t="s">
        <v>972</v>
      </c>
      <c r="C949" s="1">
        <f t="shared" si="14"/>
        <v>43831</v>
      </c>
      <c r="D949" s="2" t="s">
        <v>1002</v>
      </c>
      <c r="E949" s="1">
        <v>43831</v>
      </c>
      <c r="F949" s="1">
        <v>43921</v>
      </c>
      <c r="G949" t="s">
        <v>224</v>
      </c>
      <c r="H949" t="s">
        <v>101</v>
      </c>
      <c r="I949" t="s">
        <v>155</v>
      </c>
      <c r="J949" t="s">
        <v>85</v>
      </c>
      <c r="K949" t="s">
        <v>227</v>
      </c>
      <c r="L949">
        <v>16</v>
      </c>
      <c r="M949">
        <v>16</v>
      </c>
      <c r="N949">
        <v>0</v>
      </c>
      <c r="O949">
        <v>0</v>
      </c>
      <c r="P949">
        <v>62</v>
      </c>
      <c r="Q949">
        <v>0</v>
      </c>
      <c r="R949">
        <v>0</v>
      </c>
      <c r="S949">
        <v>0</v>
      </c>
      <c r="T949">
        <v>0</v>
      </c>
      <c r="U949">
        <v>0</v>
      </c>
      <c r="V949">
        <v>1454</v>
      </c>
      <c r="W949">
        <v>0</v>
      </c>
      <c r="X949">
        <v>0</v>
      </c>
      <c r="Y949">
        <v>0</v>
      </c>
      <c r="Z949">
        <v>0</v>
      </c>
      <c r="AA949">
        <v>0</v>
      </c>
      <c r="AB949">
        <v>1454</v>
      </c>
      <c r="AC949">
        <v>0</v>
      </c>
      <c r="AD949">
        <v>0</v>
      </c>
      <c r="AE949">
        <v>0</v>
      </c>
      <c r="AF949">
        <v>0</v>
      </c>
      <c r="AG949">
        <v>0</v>
      </c>
      <c r="AH949">
        <v>0</v>
      </c>
      <c r="AI949">
        <v>0</v>
      </c>
      <c r="AJ949">
        <v>0</v>
      </c>
      <c r="AK949">
        <v>0</v>
      </c>
      <c r="AL949">
        <v>0</v>
      </c>
      <c r="AM949">
        <v>0</v>
      </c>
      <c r="AN949">
        <v>0</v>
      </c>
      <c r="AO949">
        <v>0</v>
      </c>
      <c r="AP949">
        <v>0</v>
      </c>
      <c r="AQ949">
        <v>1224457</v>
      </c>
      <c r="AR949">
        <v>0</v>
      </c>
      <c r="AS949">
        <v>0</v>
      </c>
      <c r="AT949">
        <v>0</v>
      </c>
      <c r="AU949">
        <v>0</v>
      </c>
      <c r="AV949">
        <v>0</v>
      </c>
      <c r="AW949">
        <v>1224457</v>
      </c>
      <c r="AX949">
        <v>3337</v>
      </c>
      <c r="AY949">
        <v>1046940</v>
      </c>
      <c r="AZ949">
        <v>159400</v>
      </c>
      <c r="BA949">
        <v>0</v>
      </c>
      <c r="BB949">
        <v>0</v>
      </c>
      <c r="BC949">
        <v>0</v>
      </c>
      <c r="BD949">
        <v>0</v>
      </c>
      <c r="BE949">
        <v>0</v>
      </c>
      <c r="BF949">
        <v>0</v>
      </c>
      <c r="BG949">
        <v>78490</v>
      </c>
      <c r="BH949">
        <v>0</v>
      </c>
      <c r="BI949">
        <v>0</v>
      </c>
      <c r="BJ949">
        <v>0</v>
      </c>
      <c r="BK949">
        <v>0</v>
      </c>
      <c r="BL949">
        <v>0</v>
      </c>
      <c r="BM949">
        <v>0</v>
      </c>
      <c r="BN949">
        <v>0</v>
      </c>
      <c r="BO949">
        <v>0</v>
      </c>
      <c r="BP949">
        <v>0</v>
      </c>
      <c r="BQ949">
        <v>0</v>
      </c>
      <c r="BR949">
        <v>0</v>
      </c>
      <c r="BS949">
        <v>1.9375</v>
      </c>
    </row>
    <row r="950" spans="1:71" x14ac:dyDescent="0.25">
      <c r="A950">
        <v>106434220</v>
      </c>
      <c r="B950" t="s">
        <v>973</v>
      </c>
      <c r="C950" s="1">
        <f t="shared" si="14"/>
        <v>43831</v>
      </c>
      <c r="D950" s="2" t="s">
        <v>1002</v>
      </c>
      <c r="E950" s="1">
        <v>43831</v>
      </c>
      <c r="F950" s="1">
        <v>43921</v>
      </c>
      <c r="G950" t="s">
        <v>184</v>
      </c>
      <c r="H950" t="s">
        <v>101</v>
      </c>
      <c r="I950" t="s">
        <v>155</v>
      </c>
      <c r="J950" t="s">
        <v>85</v>
      </c>
      <c r="K950" t="s">
        <v>229</v>
      </c>
      <c r="L950">
        <v>16</v>
      </c>
      <c r="M950">
        <v>16</v>
      </c>
      <c r="N950">
        <v>0</v>
      </c>
      <c r="O950">
        <v>0</v>
      </c>
      <c r="P950">
        <v>42</v>
      </c>
      <c r="Q950">
        <v>0</v>
      </c>
      <c r="R950">
        <v>0</v>
      </c>
      <c r="S950">
        <v>0</v>
      </c>
      <c r="T950">
        <v>0</v>
      </c>
      <c r="U950">
        <v>0</v>
      </c>
      <c r="V950">
        <v>1352</v>
      </c>
      <c r="W950">
        <v>0</v>
      </c>
      <c r="X950">
        <v>0</v>
      </c>
      <c r="Y950">
        <v>0</v>
      </c>
      <c r="Z950">
        <v>0</v>
      </c>
      <c r="AA950">
        <v>0</v>
      </c>
      <c r="AB950">
        <v>1352</v>
      </c>
      <c r="AC950">
        <v>0</v>
      </c>
      <c r="AD950">
        <v>0</v>
      </c>
      <c r="AE950">
        <v>0</v>
      </c>
      <c r="AF950">
        <v>0</v>
      </c>
      <c r="AG950">
        <v>0</v>
      </c>
      <c r="AH950">
        <v>0</v>
      </c>
      <c r="AI950">
        <v>0</v>
      </c>
      <c r="AJ950">
        <v>0</v>
      </c>
      <c r="AK950">
        <v>0</v>
      </c>
      <c r="AL950">
        <v>0</v>
      </c>
      <c r="AM950">
        <v>0</v>
      </c>
      <c r="AN950">
        <v>0</v>
      </c>
      <c r="AO950">
        <v>0</v>
      </c>
      <c r="AP950">
        <v>0</v>
      </c>
      <c r="AQ950">
        <v>1377688</v>
      </c>
      <c r="AR950">
        <v>0</v>
      </c>
      <c r="AS950">
        <v>0</v>
      </c>
      <c r="AT950">
        <v>0</v>
      </c>
      <c r="AU950">
        <v>0</v>
      </c>
      <c r="AV950">
        <v>0</v>
      </c>
      <c r="AW950">
        <v>1377688</v>
      </c>
      <c r="AX950">
        <v>109813</v>
      </c>
      <c r="AY950">
        <v>1124730</v>
      </c>
      <c r="AZ950">
        <v>190223</v>
      </c>
      <c r="BA950">
        <v>0</v>
      </c>
      <c r="BB950">
        <v>0</v>
      </c>
      <c r="BC950">
        <v>0</v>
      </c>
      <c r="BD950">
        <v>0</v>
      </c>
      <c r="BE950">
        <v>0</v>
      </c>
      <c r="BF950">
        <v>0</v>
      </c>
      <c r="BG950">
        <v>383118</v>
      </c>
      <c r="BH950">
        <v>0</v>
      </c>
      <c r="BI950">
        <v>0</v>
      </c>
      <c r="BJ950">
        <v>0</v>
      </c>
      <c r="BK950">
        <v>0</v>
      </c>
      <c r="BL950">
        <v>0</v>
      </c>
      <c r="BM950">
        <v>0</v>
      </c>
      <c r="BN950">
        <v>0</v>
      </c>
      <c r="BO950">
        <v>0</v>
      </c>
      <c r="BP950">
        <v>0</v>
      </c>
      <c r="BQ950">
        <v>0</v>
      </c>
      <c r="BR950">
        <v>0</v>
      </c>
      <c r="BS950">
        <v>1.3125</v>
      </c>
    </row>
    <row r="951" spans="1:71" x14ac:dyDescent="0.25">
      <c r="A951">
        <v>106484062</v>
      </c>
      <c r="B951" t="s">
        <v>974</v>
      </c>
      <c r="C951" s="1">
        <f t="shared" si="14"/>
        <v>43831</v>
      </c>
      <c r="D951" s="2" t="s">
        <v>1002</v>
      </c>
      <c r="E951" s="1">
        <v>43831</v>
      </c>
      <c r="F951" s="1">
        <v>43921</v>
      </c>
      <c r="G951" t="s">
        <v>231</v>
      </c>
      <c r="H951" t="s">
        <v>101</v>
      </c>
      <c r="I951" t="s">
        <v>155</v>
      </c>
      <c r="J951" t="s">
        <v>85</v>
      </c>
      <c r="K951" t="s">
        <v>232</v>
      </c>
      <c r="L951">
        <v>16</v>
      </c>
      <c r="M951">
        <v>16</v>
      </c>
      <c r="N951">
        <v>0</v>
      </c>
      <c r="O951">
        <v>0</v>
      </c>
      <c r="P951">
        <v>155</v>
      </c>
      <c r="Q951">
        <v>0</v>
      </c>
      <c r="R951">
        <v>0</v>
      </c>
      <c r="S951">
        <v>0</v>
      </c>
      <c r="T951">
        <v>0</v>
      </c>
      <c r="U951">
        <v>0</v>
      </c>
      <c r="V951">
        <v>1150</v>
      </c>
      <c r="W951">
        <v>0</v>
      </c>
      <c r="X951">
        <v>0</v>
      </c>
      <c r="Y951">
        <v>0</v>
      </c>
      <c r="Z951">
        <v>0</v>
      </c>
      <c r="AA951">
        <v>0</v>
      </c>
      <c r="AB951">
        <v>1150</v>
      </c>
      <c r="AC951">
        <v>0</v>
      </c>
      <c r="AD951">
        <v>0</v>
      </c>
      <c r="AE951">
        <v>0</v>
      </c>
      <c r="AF951">
        <v>0</v>
      </c>
      <c r="AG951">
        <v>0</v>
      </c>
      <c r="AH951">
        <v>0</v>
      </c>
      <c r="AI951">
        <v>0</v>
      </c>
      <c r="AJ951">
        <v>0</v>
      </c>
      <c r="AK951">
        <v>0</v>
      </c>
      <c r="AL951">
        <v>0</v>
      </c>
      <c r="AM951">
        <v>0</v>
      </c>
      <c r="AN951">
        <v>0</v>
      </c>
      <c r="AO951">
        <v>0</v>
      </c>
      <c r="AP951">
        <v>0</v>
      </c>
      <c r="AQ951">
        <v>1082150</v>
      </c>
      <c r="AR951">
        <v>0</v>
      </c>
      <c r="AS951">
        <v>0</v>
      </c>
      <c r="AT951">
        <v>0</v>
      </c>
      <c r="AU951">
        <v>0</v>
      </c>
      <c r="AV951">
        <v>0</v>
      </c>
      <c r="AW951">
        <v>1082150</v>
      </c>
      <c r="AX951">
        <v>294744</v>
      </c>
      <c r="AY951">
        <v>1192648</v>
      </c>
      <c r="AZ951">
        <v>199000</v>
      </c>
      <c r="BA951">
        <v>0</v>
      </c>
      <c r="BB951">
        <v>0</v>
      </c>
      <c r="BC951">
        <v>0</v>
      </c>
      <c r="BD951">
        <v>0</v>
      </c>
      <c r="BE951">
        <v>0</v>
      </c>
      <c r="BF951">
        <v>0</v>
      </c>
      <c r="BG951">
        <v>88480</v>
      </c>
      <c r="BH951">
        <v>0</v>
      </c>
      <c r="BI951">
        <v>0</v>
      </c>
      <c r="BJ951">
        <v>0</v>
      </c>
      <c r="BK951">
        <v>0</v>
      </c>
      <c r="BL951">
        <v>0</v>
      </c>
      <c r="BM951">
        <v>0</v>
      </c>
      <c r="BN951">
        <v>0</v>
      </c>
      <c r="BO951">
        <v>0</v>
      </c>
      <c r="BP951">
        <v>0</v>
      </c>
      <c r="BQ951">
        <v>0</v>
      </c>
      <c r="BR951">
        <v>0</v>
      </c>
      <c r="BS951">
        <v>4.84375</v>
      </c>
    </row>
    <row r="952" spans="1:71" x14ac:dyDescent="0.25">
      <c r="A952">
        <v>106390846</v>
      </c>
      <c r="B952" t="s">
        <v>233</v>
      </c>
      <c r="C952" s="1">
        <f t="shared" si="14"/>
        <v>43831</v>
      </c>
      <c r="D952" s="2" t="s">
        <v>1002</v>
      </c>
      <c r="E952" s="1">
        <v>43831</v>
      </c>
      <c r="F952" s="1">
        <v>43921</v>
      </c>
      <c r="G952" t="s">
        <v>234</v>
      </c>
      <c r="H952" t="s">
        <v>89</v>
      </c>
      <c r="I952" t="s">
        <v>72</v>
      </c>
      <c r="J952" t="s">
        <v>85</v>
      </c>
      <c r="K952" t="s">
        <v>235</v>
      </c>
      <c r="L952">
        <v>202</v>
      </c>
      <c r="M952">
        <v>40</v>
      </c>
      <c r="N952">
        <v>1</v>
      </c>
      <c r="O952">
        <v>25</v>
      </c>
      <c r="P952">
        <v>932</v>
      </c>
      <c r="Q952">
        <v>0</v>
      </c>
      <c r="R952">
        <v>1074</v>
      </c>
      <c r="S952">
        <v>709</v>
      </c>
      <c r="T952">
        <v>376</v>
      </c>
      <c r="U952">
        <v>996</v>
      </c>
      <c r="V952">
        <v>0</v>
      </c>
      <c r="W952">
        <v>0</v>
      </c>
      <c r="X952">
        <v>69</v>
      </c>
      <c r="Y952">
        <v>235</v>
      </c>
      <c r="Z952">
        <v>2</v>
      </c>
      <c r="AA952">
        <v>111</v>
      </c>
      <c r="AB952">
        <v>3572</v>
      </c>
      <c r="AC952">
        <v>0</v>
      </c>
      <c r="AD952">
        <v>4418291</v>
      </c>
      <c r="AE952">
        <v>0</v>
      </c>
      <c r="AF952">
        <v>0</v>
      </c>
      <c r="AG952">
        <v>0</v>
      </c>
      <c r="AH952">
        <v>0</v>
      </c>
      <c r="AI952">
        <v>0</v>
      </c>
      <c r="AJ952">
        <v>0</v>
      </c>
      <c r="AK952">
        <v>0</v>
      </c>
      <c r="AL952">
        <v>0</v>
      </c>
      <c r="AM952">
        <v>6782045</v>
      </c>
      <c r="AN952">
        <v>3661174</v>
      </c>
      <c r="AO952">
        <v>2576042</v>
      </c>
      <c r="AP952">
        <v>7204837</v>
      </c>
      <c r="AQ952">
        <v>0</v>
      </c>
      <c r="AR952">
        <v>0</v>
      </c>
      <c r="AS952">
        <v>350355</v>
      </c>
      <c r="AT952">
        <v>3997251</v>
      </c>
      <c r="AU952">
        <v>0</v>
      </c>
      <c r="AV952">
        <v>1401858</v>
      </c>
      <c r="AW952">
        <v>25973562</v>
      </c>
      <c r="AX952">
        <v>436219</v>
      </c>
      <c r="AY952">
        <v>35593090</v>
      </c>
      <c r="AZ952">
        <v>963186</v>
      </c>
      <c r="BA952">
        <v>121779</v>
      </c>
      <c r="BB952">
        <v>0</v>
      </c>
      <c r="BC952">
        <v>0</v>
      </c>
      <c r="BD952">
        <v>0</v>
      </c>
      <c r="BE952">
        <v>0</v>
      </c>
      <c r="BF952">
        <v>362819</v>
      </c>
      <c r="BG952">
        <v>55107050</v>
      </c>
      <c r="BH952">
        <v>0</v>
      </c>
      <c r="BI952">
        <v>0</v>
      </c>
      <c r="BJ952">
        <v>0</v>
      </c>
      <c r="BK952">
        <v>0</v>
      </c>
      <c r="BL952">
        <v>0</v>
      </c>
      <c r="BM952">
        <v>0</v>
      </c>
      <c r="BN952">
        <v>0</v>
      </c>
      <c r="BO952">
        <v>0</v>
      </c>
      <c r="BP952">
        <v>0</v>
      </c>
      <c r="BQ952">
        <v>0</v>
      </c>
      <c r="BR952">
        <v>0</v>
      </c>
      <c r="BS952">
        <v>3.8512396694214877</v>
      </c>
    </row>
    <row r="953" spans="1:71" x14ac:dyDescent="0.25">
      <c r="A953">
        <v>106190232</v>
      </c>
      <c r="B953" t="s">
        <v>236</v>
      </c>
      <c r="C953" s="1">
        <f t="shared" si="14"/>
        <v>43831</v>
      </c>
      <c r="D953" s="2" t="s">
        <v>1002</v>
      </c>
      <c r="E953" s="1">
        <v>43831</v>
      </c>
      <c r="F953" s="1">
        <v>43921</v>
      </c>
      <c r="G953" t="s">
        <v>92</v>
      </c>
      <c r="H953" t="s">
        <v>101</v>
      </c>
      <c r="I953" t="s">
        <v>72</v>
      </c>
      <c r="J953" t="s">
        <v>85</v>
      </c>
      <c r="K953" t="s">
        <v>237</v>
      </c>
      <c r="L953">
        <v>166</v>
      </c>
      <c r="M953">
        <v>166</v>
      </c>
      <c r="N953">
        <v>4</v>
      </c>
      <c r="O953">
        <v>3</v>
      </c>
      <c r="P953">
        <v>1654</v>
      </c>
      <c r="Q953">
        <v>0</v>
      </c>
      <c r="R953">
        <v>2259</v>
      </c>
      <c r="S953">
        <v>631</v>
      </c>
      <c r="T953">
        <v>3650</v>
      </c>
      <c r="U953">
        <v>0</v>
      </c>
      <c r="V953">
        <v>0</v>
      </c>
      <c r="W953">
        <v>0</v>
      </c>
      <c r="X953">
        <v>2137</v>
      </c>
      <c r="Y953">
        <v>3014</v>
      </c>
      <c r="Z953">
        <v>17</v>
      </c>
      <c r="AA953">
        <v>13</v>
      </c>
      <c r="AB953">
        <v>11721</v>
      </c>
      <c r="AC953">
        <v>0</v>
      </c>
      <c r="AD953">
        <v>393747</v>
      </c>
      <c r="AE953">
        <v>0</v>
      </c>
      <c r="AF953">
        <v>0</v>
      </c>
      <c r="AG953">
        <v>0</v>
      </c>
      <c r="AH953">
        <v>0</v>
      </c>
      <c r="AI953">
        <v>0</v>
      </c>
      <c r="AJ953">
        <v>0</v>
      </c>
      <c r="AK953">
        <v>0</v>
      </c>
      <c r="AL953">
        <v>0</v>
      </c>
      <c r="AM953">
        <v>2304407</v>
      </c>
      <c r="AN953">
        <v>719581</v>
      </c>
      <c r="AO953">
        <v>2876964</v>
      </c>
      <c r="AP953">
        <v>0</v>
      </c>
      <c r="AQ953">
        <v>0</v>
      </c>
      <c r="AR953">
        <v>0</v>
      </c>
      <c r="AS953">
        <v>2460587</v>
      </c>
      <c r="AT953">
        <v>2985935</v>
      </c>
      <c r="AU953">
        <v>0</v>
      </c>
      <c r="AV953">
        <v>24570</v>
      </c>
      <c r="AW953">
        <v>11372044</v>
      </c>
      <c r="AX953">
        <v>6867</v>
      </c>
      <c r="AY953">
        <v>8124700</v>
      </c>
      <c r="AZ953">
        <v>271817</v>
      </c>
      <c r="BA953">
        <v>5677</v>
      </c>
      <c r="BB953">
        <v>0</v>
      </c>
      <c r="BC953">
        <v>0</v>
      </c>
      <c r="BD953">
        <v>0</v>
      </c>
      <c r="BE953">
        <v>0</v>
      </c>
      <c r="BF953">
        <v>73083</v>
      </c>
      <c r="BG953">
        <v>2238926</v>
      </c>
      <c r="BH953">
        <v>0</v>
      </c>
      <c r="BI953">
        <v>0</v>
      </c>
      <c r="BJ953">
        <v>0</v>
      </c>
      <c r="BK953">
        <v>0</v>
      </c>
      <c r="BL953">
        <v>0</v>
      </c>
      <c r="BM953">
        <v>0</v>
      </c>
      <c r="BN953">
        <v>0</v>
      </c>
      <c r="BO953">
        <v>0</v>
      </c>
      <c r="BP953">
        <v>0</v>
      </c>
      <c r="BQ953">
        <v>0</v>
      </c>
      <c r="BR953">
        <v>0</v>
      </c>
      <c r="BS953">
        <v>4.9819277108433733</v>
      </c>
    </row>
    <row r="954" spans="1:71" x14ac:dyDescent="0.25">
      <c r="A954">
        <v>106331164</v>
      </c>
      <c r="B954" t="s">
        <v>240</v>
      </c>
      <c r="C954" s="1">
        <f t="shared" si="14"/>
        <v>43831</v>
      </c>
      <c r="D954" s="2" t="s">
        <v>1002</v>
      </c>
      <c r="E954" s="1">
        <v>43831</v>
      </c>
      <c r="F954" s="1">
        <v>43921</v>
      </c>
      <c r="G954" t="s">
        <v>220</v>
      </c>
      <c r="H954" t="s">
        <v>101</v>
      </c>
      <c r="I954" t="s">
        <v>72</v>
      </c>
      <c r="J954" t="s">
        <v>85</v>
      </c>
      <c r="K954" t="s">
        <v>241</v>
      </c>
      <c r="L954">
        <v>367</v>
      </c>
      <c r="M954">
        <v>264</v>
      </c>
      <c r="N954">
        <v>52</v>
      </c>
      <c r="O954">
        <v>21</v>
      </c>
      <c r="P954">
        <v>4570</v>
      </c>
      <c r="Q954">
        <v>0</v>
      </c>
      <c r="R954">
        <v>5064</v>
      </c>
      <c r="S954">
        <v>4704</v>
      </c>
      <c r="T954">
        <v>3922</v>
      </c>
      <c r="U954">
        <v>4592</v>
      </c>
      <c r="V954">
        <v>0</v>
      </c>
      <c r="W954">
        <v>0</v>
      </c>
      <c r="X954">
        <v>804</v>
      </c>
      <c r="Y954">
        <v>3800</v>
      </c>
      <c r="Z954">
        <v>206</v>
      </c>
      <c r="AA954">
        <v>102</v>
      </c>
      <c r="AB954">
        <v>23194</v>
      </c>
      <c r="AC954">
        <v>0</v>
      </c>
      <c r="AD954">
        <v>5071694</v>
      </c>
      <c r="AE954">
        <v>0</v>
      </c>
      <c r="AF954">
        <v>0</v>
      </c>
      <c r="AG954">
        <v>0</v>
      </c>
      <c r="AH954">
        <v>0</v>
      </c>
      <c r="AI954">
        <v>0</v>
      </c>
      <c r="AJ954">
        <v>0</v>
      </c>
      <c r="AK954">
        <v>0</v>
      </c>
      <c r="AL954">
        <v>0</v>
      </c>
      <c r="AM954">
        <v>22632528</v>
      </c>
      <c r="AN954">
        <v>19631532</v>
      </c>
      <c r="AO954">
        <v>9334688</v>
      </c>
      <c r="AP954">
        <v>35220174</v>
      </c>
      <c r="AQ954">
        <v>0</v>
      </c>
      <c r="AR954">
        <v>0</v>
      </c>
      <c r="AS954">
        <v>10385181</v>
      </c>
      <c r="AT954">
        <v>54502317</v>
      </c>
      <c r="AU954">
        <v>0</v>
      </c>
      <c r="AV954">
        <v>446035</v>
      </c>
      <c r="AW954">
        <v>152152455</v>
      </c>
      <c r="AX954">
        <v>664361</v>
      </c>
      <c r="AY954">
        <v>130649685</v>
      </c>
      <c r="AZ954">
        <v>0</v>
      </c>
      <c r="BA954">
        <v>-28791</v>
      </c>
      <c r="BB954">
        <v>0</v>
      </c>
      <c r="BC954">
        <v>0</v>
      </c>
      <c r="BD954">
        <v>0</v>
      </c>
      <c r="BE954">
        <v>0</v>
      </c>
      <c r="BF954">
        <v>733158</v>
      </c>
      <c r="BG954">
        <v>79539330</v>
      </c>
      <c r="BH954">
        <v>0</v>
      </c>
      <c r="BI954">
        <v>0</v>
      </c>
      <c r="BJ954">
        <v>0</v>
      </c>
      <c r="BK954">
        <v>0</v>
      </c>
      <c r="BL954">
        <v>0</v>
      </c>
      <c r="BM954">
        <v>0</v>
      </c>
      <c r="BN954">
        <v>0</v>
      </c>
      <c r="BO954">
        <v>0</v>
      </c>
      <c r="BP954">
        <v>0</v>
      </c>
      <c r="BQ954">
        <v>0</v>
      </c>
      <c r="BR954">
        <v>0</v>
      </c>
      <c r="BS954">
        <v>7.2424722662440573</v>
      </c>
    </row>
    <row r="955" spans="1:71" x14ac:dyDescent="0.25">
      <c r="A955">
        <v>106364144</v>
      </c>
      <c r="B955" t="s">
        <v>242</v>
      </c>
      <c r="C955" s="1">
        <f t="shared" si="14"/>
        <v>43831</v>
      </c>
      <c r="D955" s="2" t="s">
        <v>1002</v>
      </c>
      <c r="E955" s="1">
        <v>43831</v>
      </c>
      <c r="F955" s="1">
        <v>43921</v>
      </c>
      <c r="G955" t="s">
        <v>111</v>
      </c>
      <c r="H955" t="s">
        <v>101</v>
      </c>
      <c r="I955" t="s">
        <v>72</v>
      </c>
      <c r="J955" t="s">
        <v>85</v>
      </c>
      <c r="K955" t="s">
        <v>243</v>
      </c>
      <c r="L955">
        <v>148</v>
      </c>
      <c r="M955">
        <v>148</v>
      </c>
      <c r="N955">
        <v>0</v>
      </c>
      <c r="O955">
        <v>88</v>
      </c>
      <c r="P955">
        <v>2473</v>
      </c>
      <c r="Q955">
        <v>0</v>
      </c>
      <c r="R955">
        <v>2889</v>
      </c>
      <c r="S955">
        <v>2572</v>
      </c>
      <c r="T955">
        <v>853</v>
      </c>
      <c r="U955">
        <v>2364</v>
      </c>
      <c r="V955">
        <v>0</v>
      </c>
      <c r="W955">
        <v>0</v>
      </c>
      <c r="X955">
        <v>1034</v>
      </c>
      <c r="Y955">
        <v>331</v>
      </c>
      <c r="Z955">
        <v>0</v>
      </c>
      <c r="AA955">
        <v>216</v>
      </c>
      <c r="AB955">
        <v>10259</v>
      </c>
      <c r="AC955">
        <v>0</v>
      </c>
      <c r="AD955">
        <v>6708110</v>
      </c>
      <c r="AE955">
        <v>-482031</v>
      </c>
      <c r="AF955">
        <v>0</v>
      </c>
      <c r="AG955">
        <v>0</v>
      </c>
      <c r="AH955">
        <v>2047256</v>
      </c>
      <c r="AI955">
        <v>0</v>
      </c>
      <c r="AJ955">
        <v>0</v>
      </c>
      <c r="AK955">
        <v>0</v>
      </c>
      <c r="AL955">
        <v>2047256</v>
      </c>
      <c r="AM955">
        <v>9677338</v>
      </c>
      <c r="AN955">
        <v>8882073</v>
      </c>
      <c r="AO955">
        <v>3084621</v>
      </c>
      <c r="AP955">
        <v>9076604</v>
      </c>
      <c r="AQ955">
        <v>0</v>
      </c>
      <c r="AR955">
        <v>0</v>
      </c>
      <c r="AS955">
        <v>8347466</v>
      </c>
      <c r="AT955">
        <v>5252005</v>
      </c>
      <c r="AU955">
        <v>0</v>
      </c>
      <c r="AV955">
        <v>193578</v>
      </c>
      <c r="AW955">
        <v>44513685</v>
      </c>
      <c r="AX955">
        <v>538860</v>
      </c>
      <c r="AY955">
        <v>37477563</v>
      </c>
      <c r="AZ955">
        <v>0</v>
      </c>
      <c r="BA955">
        <v>0</v>
      </c>
      <c r="BB955">
        <v>0</v>
      </c>
      <c r="BC955">
        <v>0</v>
      </c>
      <c r="BD955">
        <v>0</v>
      </c>
      <c r="BE955">
        <v>0</v>
      </c>
      <c r="BF955">
        <v>1994166</v>
      </c>
      <c r="BG955">
        <v>75151045</v>
      </c>
      <c r="BH955">
        <v>0</v>
      </c>
      <c r="BI955">
        <v>25</v>
      </c>
      <c r="BJ955">
        <v>148</v>
      </c>
      <c r="BK955">
        <v>158</v>
      </c>
      <c r="BL955">
        <v>2190132</v>
      </c>
      <c r="BM955">
        <v>604411</v>
      </c>
      <c r="BN955">
        <v>1770575</v>
      </c>
      <c r="BO955">
        <v>0</v>
      </c>
      <c r="BP955">
        <v>0</v>
      </c>
      <c r="BQ955">
        <v>1023968</v>
      </c>
      <c r="BR955">
        <v>100</v>
      </c>
      <c r="BS955">
        <v>8.3547297297297298</v>
      </c>
    </row>
    <row r="956" spans="1:71" x14ac:dyDescent="0.25">
      <c r="A956">
        <v>106190681</v>
      </c>
      <c r="B956" t="s">
        <v>907</v>
      </c>
      <c r="C956" s="1">
        <f t="shared" si="14"/>
        <v>43831</v>
      </c>
      <c r="D956" s="2" t="s">
        <v>1002</v>
      </c>
      <c r="E956" s="1">
        <v>43831</v>
      </c>
      <c r="F956" s="1">
        <v>43921</v>
      </c>
      <c r="G956" t="s">
        <v>92</v>
      </c>
      <c r="H956" t="s">
        <v>101</v>
      </c>
      <c r="I956" t="s">
        <v>72</v>
      </c>
      <c r="J956" t="s">
        <v>85</v>
      </c>
      <c r="K956" t="s">
        <v>141</v>
      </c>
      <c r="L956">
        <v>17</v>
      </c>
      <c r="M956">
        <v>3</v>
      </c>
      <c r="N956">
        <v>0</v>
      </c>
      <c r="O956">
        <v>3</v>
      </c>
      <c r="P956">
        <v>78</v>
      </c>
      <c r="Q956">
        <v>0</v>
      </c>
      <c r="R956">
        <v>38</v>
      </c>
      <c r="S956">
        <v>0</v>
      </c>
      <c r="T956">
        <v>0</v>
      </c>
      <c r="U956">
        <v>0</v>
      </c>
      <c r="V956">
        <v>0</v>
      </c>
      <c r="W956">
        <v>0</v>
      </c>
      <c r="X956">
        <v>72</v>
      </c>
      <c r="Y956">
        <v>0</v>
      </c>
      <c r="Z956">
        <v>0</v>
      </c>
      <c r="AA956">
        <v>6</v>
      </c>
      <c r="AB956">
        <v>116</v>
      </c>
      <c r="AC956">
        <v>0</v>
      </c>
      <c r="AD956">
        <v>0</v>
      </c>
      <c r="AE956">
        <v>0</v>
      </c>
      <c r="AF956">
        <v>0</v>
      </c>
      <c r="AG956">
        <v>0</v>
      </c>
      <c r="AH956">
        <v>0</v>
      </c>
      <c r="AI956">
        <v>0</v>
      </c>
      <c r="AJ956">
        <v>0</v>
      </c>
      <c r="AK956">
        <v>0</v>
      </c>
      <c r="AL956">
        <v>0</v>
      </c>
      <c r="AM956">
        <v>571483</v>
      </c>
      <c r="AN956">
        <v>0</v>
      </c>
      <c r="AO956">
        <v>0</v>
      </c>
      <c r="AP956">
        <v>0</v>
      </c>
      <c r="AQ956">
        <v>0</v>
      </c>
      <c r="AR956">
        <v>0</v>
      </c>
      <c r="AS956">
        <v>2448613</v>
      </c>
      <c r="AT956">
        <v>0</v>
      </c>
      <c r="AU956">
        <v>0</v>
      </c>
      <c r="AV956">
        <v>148794</v>
      </c>
      <c r="AW956">
        <v>3168890</v>
      </c>
      <c r="AX956">
        <v>0</v>
      </c>
      <c r="AY956">
        <v>3136156</v>
      </c>
      <c r="AZ956">
        <v>0</v>
      </c>
      <c r="BA956">
        <v>10346</v>
      </c>
      <c r="BB956">
        <v>0</v>
      </c>
      <c r="BC956">
        <v>0</v>
      </c>
      <c r="BD956">
        <v>0</v>
      </c>
      <c r="BE956">
        <v>0</v>
      </c>
      <c r="BF956">
        <v>100342</v>
      </c>
      <c r="BG956">
        <v>8633724</v>
      </c>
      <c r="BH956">
        <v>0</v>
      </c>
      <c r="BI956">
        <v>0</v>
      </c>
      <c r="BJ956">
        <v>0</v>
      </c>
      <c r="BK956">
        <v>0</v>
      </c>
      <c r="BL956">
        <v>0</v>
      </c>
      <c r="BM956">
        <v>0</v>
      </c>
      <c r="BN956">
        <v>0</v>
      </c>
      <c r="BO956">
        <v>0</v>
      </c>
      <c r="BP956">
        <v>0</v>
      </c>
      <c r="BQ956">
        <v>0</v>
      </c>
      <c r="BR956">
        <v>0</v>
      </c>
      <c r="BS956">
        <v>3.9</v>
      </c>
    </row>
    <row r="957" spans="1:71" x14ac:dyDescent="0.25">
      <c r="A957">
        <v>106392287</v>
      </c>
      <c r="B957" t="s">
        <v>244</v>
      </c>
      <c r="C957" s="1">
        <f t="shared" si="14"/>
        <v>43831</v>
      </c>
      <c r="D957" s="2" t="s">
        <v>1002</v>
      </c>
      <c r="E957" s="1">
        <v>43831</v>
      </c>
      <c r="F957" s="1">
        <v>43921</v>
      </c>
      <c r="G957" t="s">
        <v>234</v>
      </c>
      <c r="H957" t="s">
        <v>101</v>
      </c>
      <c r="I957" t="s">
        <v>72</v>
      </c>
      <c r="J957" t="s">
        <v>85</v>
      </c>
      <c r="K957" t="s">
        <v>245</v>
      </c>
      <c r="L957">
        <v>73</v>
      </c>
      <c r="M957">
        <v>50</v>
      </c>
      <c r="N957">
        <v>5</v>
      </c>
      <c r="O957">
        <v>18</v>
      </c>
      <c r="P957">
        <v>964</v>
      </c>
      <c r="Q957">
        <v>0</v>
      </c>
      <c r="R957">
        <v>1873</v>
      </c>
      <c r="S957">
        <v>743</v>
      </c>
      <c r="T957">
        <v>301</v>
      </c>
      <c r="U957">
        <v>782</v>
      </c>
      <c r="V957">
        <v>0</v>
      </c>
      <c r="W957">
        <v>0</v>
      </c>
      <c r="X957">
        <v>99</v>
      </c>
      <c r="Y957">
        <v>521</v>
      </c>
      <c r="Z957">
        <v>10</v>
      </c>
      <c r="AA957">
        <v>66</v>
      </c>
      <c r="AB957">
        <v>4395</v>
      </c>
      <c r="AC957">
        <v>0</v>
      </c>
      <c r="AD957">
        <v>2833398</v>
      </c>
      <c r="AE957">
        <v>0</v>
      </c>
      <c r="AF957">
        <v>0</v>
      </c>
      <c r="AG957">
        <v>0</v>
      </c>
      <c r="AH957">
        <v>0</v>
      </c>
      <c r="AI957">
        <v>0</v>
      </c>
      <c r="AJ957">
        <v>0</v>
      </c>
      <c r="AK957">
        <v>0</v>
      </c>
      <c r="AL957">
        <v>0</v>
      </c>
      <c r="AM957">
        <v>6339167</v>
      </c>
      <c r="AN957">
        <v>2787430</v>
      </c>
      <c r="AO957">
        <v>517507</v>
      </c>
      <c r="AP957">
        <v>2663068</v>
      </c>
      <c r="AQ957">
        <v>0</v>
      </c>
      <c r="AR957">
        <v>0</v>
      </c>
      <c r="AS957">
        <v>646050</v>
      </c>
      <c r="AT957">
        <v>13145488</v>
      </c>
      <c r="AU957">
        <v>48082</v>
      </c>
      <c r="AV957">
        <v>92784</v>
      </c>
      <c r="AW957">
        <v>26239576</v>
      </c>
      <c r="AX957">
        <v>127060</v>
      </c>
      <c r="AY957">
        <v>27803245</v>
      </c>
      <c r="AZ957">
        <v>0</v>
      </c>
      <c r="BA957">
        <v>40803</v>
      </c>
      <c r="BB957">
        <v>0</v>
      </c>
      <c r="BC957">
        <v>0</v>
      </c>
      <c r="BD957">
        <v>0</v>
      </c>
      <c r="BE957">
        <v>0</v>
      </c>
      <c r="BF957">
        <v>615398</v>
      </c>
      <c r="BG957">
        <v>23949845</v>
      </c>
      <c r="BH957">
        <v>0</v>
      </c>
      <c r="BI957">
        <v>0</v>
      </c>
      <c r="BJ957">
        <v>0</v>
      </c>
      <c r="BK957">
        <v>0</v>
      </c>
      <c r="BL957">
        <v>0</v>
      </c>
      <c r="BM957">
        <v>0</v>
      </c>
      <c r="BN957">
        <v>0</v>
      </c>
      <c r="BO957">
        <v>0</v>
      </c>
      <c r="BP957">
        <v>0</v>
      </c>
      <c r="BQ957">
        <v>0</v>
      </c>
      <c r="BR957">
        <v>0</v>
      </c>
      <c r="BS957">
        <v>7.8373983739837394</v>
      </c>
    </row>
    <row r="958" spans="1:71" x14ac:dyDescent="0.25">
      <c r="A958">
        <v>106331293</v>
      </c>
      <c r="B958" t="s">
        <v>975</v>
      </c>
      <c r="C958" s="1">
        <f t="shared" si="14"/>
        <v>43831</v>
      </c>
      <c r="D958" s="2" t="s">
        <v>1002</v>
      </c>
      <c r="E958" s="1">
        <v>43831</v>
      </c>
      <c r="F958" s="1">
        <v>43921</v>
      </c>
      <c r="G958" t="s">
        <v>220</v>
      </c>
      <c r="H958" t="s">
        <v>89</v>
      </c>
      <c r="I958" t="s">
        <v>72</v>
      </c>
      <c r="J958" t="s">
        <v>85</v>
      </c>
      <c r="K958" t="s">
        <v>385</v>
      </c>
      <c r="L958">
        <v>193</v>
      </c>
      <c r="M958">
        <v>95</v>
      </c>
      <c r="N958">
        <v>0</v>
      </c>
      <c r="O958">
        <v>126</v>
      </c>
      <c r="P958">
        <v>1916</v>
      </c>
      <c r="Q958">
        <v>0</v>
      </c>
      <c r="R958">
        <v>1942</v>
      </c>
      <c r="S958">
        <v>1849</v>
      </c>
      <c r="T958">
        <v>824</v>
      </c>
      <c r="U958">
        <v>2248</v>
      </c>
      <c r="V958">
        <v>0</v>
      </c>
      <c r="W958">
        <v>0</v>
      </c>
      <c r="X958">
        <v>76</v>
      </c>
      <c r="Y958">
        <v>841</v>
      </c>
      <c r="Z958">
        <v>0</v>
      </c>
      <c r="AA958">
        <v>423</v>
      </c>
      <c r="AB958">
        <v>8203</v>
      </c>
      <c r="AC958">
        <v>0</v>
      </c>
      <c r="AD958">
        <v>382097</v>
      </c>
      <c r="AE958">
        <v>-450000</v>
      </c>
      <c r="AF958">
        <v>0</v>
      </c>
      <c r="AG958">
        <v>0</v>
      </c>
      <c r="AH958">
        <v>0</v>
      </c>
      <c r="AI958">
        <v>0</v>
      </c>
      <c r="AJ958">
        <v>0</v>
      </c>
      <c r="AK958">
        <v>0</v>
      </c>
      <c r="AL958">
        <v>0</v>
      </c>
      <c r="AM958">
        <v>5222982</v>
      </c>
      <c r="AN958">
        <v>10494060</v>
      </c>
      <c r="AO958">
        <v>68</v>
      </c>
      <c r="AP958">
        <v>5995282</v>
      </c>
      <c r="AQ958">
        <v>0</v>
      </c>
      <c r="AR958">
        <v>0</v>
      </c>
      <c r="AS958">
        <v>617705</v>
      </c>
      <c r="AT958">
        <v>5750383</v>
      </c>
      <c r="AU958">
        <v>0</v>
      </c>
      <c r="AV958">
        <v>148830</v>
      </c>
      <c r="AW958">
        <v>28229310</v>
      </c>
      <c r="AX958">
        <v>158448</v>
      </c>
      <c r="AY958">
        <v>32513523</v>
      </c>
      <c r="AZ958">
        <v>0</v>
      </c>
      <c r="BA958">
        <v>296</v>
      </c>
      <c r="BB958">
        <v>0</v>
      </c>
      <c r="BC958">
        <v>0</v>
      </c>
      <c r="BD958">
        <v>0</v>
      </c>
      <c r="BE958">
        <v>0</v>
      </c>
      <c r="BF958">
        <v>4113546</v>
      </c>
      <c r="BG958">
        <v>65628357</v>
      </c>
      <c r="BH958">
        <v>0</v>
      </c>
      <c r="BI958">
        <v>0</v>
      </c>
      <c r="BJ958">
        <v>0</v>
      </c>
      <c r="BK958">
        <v>0</v>
      </c>
      <c r="BL958">
        <v>0</v>
      </c>
      <c r="BM958">
        <v>0</v>
      </c>
      <c r="BN958">
        <v>0</v>
      </c>
      <c r="BO958">
        <v>0</v>
      </c>
      <c r="BP958">
        <v>0</v>
      </c>
      <c r="BQ958">
        <v>0</v>
      </c>
      <c r="BR958">
        <v>0</v>
      </c>
      <c r="BS958">
        <v>6.6527777777777777</v>
      </c>
    </row>
    <row r="959" spans="1:71" x14ac:dyDescent="0.25">
      <c r="A959">
        <v>106500852</v>
      </c>
      <c r="B959" t="s">
        <v>246</v>
      </c>
      <c r="C959" s="1">
        <f t="shared" si="14"/>
        <v>43831</v>
      </c>
      <c r="D959" s="2" t="s">
        <v>1002</v>
      </c>
      <c r="E959" s="1">
        <v>43831</v>
      </c>
      <c r="F959" s="1">
        <v>43921</v>
      </c>
      <c r="G959" t="s">
        <v>174</v>
      </c>
      <c r="H959" t="s">
        <v>101</v>
      </c>
      <c r="I959" t="s">
        <v>72</v>
      </c>
      <c r="J959" t="s">
        <v>85</v>
      </c>
      <c r="K959" t="s">
        <v>175</v>
      </c>
      <c r="L959">
        <v>461</v>
      </c>
      <c r="M959">
        <v>374</v>
      </c>
      <c r="N959">
        <v>15</v>
      </c>
      <c r="O959">
        <v>48</v>
      </c>
      <c r="P959">
        <v>6163</v>
      </c>
      <c r="Q959">
        <v>0</v>
      </c>
      <c r="R959">
        <v>8169</v>
      </c>
      <c r="S959">
        <v>4875</v>
      </c>
      <c r="T959">
        <v>6655</v>
      </c>
      <c r="U959">
        <v>8411</v>
      </c>
      <c r="V959">
        <v>0</v>
      </c>
      <c r="W959">
        <v>0</v>
      </c>
      <c r="X959">
        <v>852</v>
      </c>
      <c r="Y959">
        <v>3282</v>
      </c>
      <c r="Z959">
        <v>76</v>
      </c>
      <c r="AA959">
        <v>100</v>
      </c>
      <c r="AB959">
        <v>32420</v>
      </c>
      <c r="AC959">
        <v>0</v>
      </c>
      <c r="AD959">
        <v>10743804</v>
      </c>
      <c r="AE959">
        <v>-2872260</v>
      </c>
      <c r="AF959">
        <v>0</v>
      </c>
      <c r="AG959">
        <v>0</v>
      </c>
      <c r="AH959">
        <v>5091017</v>
      </c>
      <c r="AI959">
        <v>0</v>
      </c>
      <c r="AJ959">
        <v>0</v>
      </c>
      <c r="AK959">
        <v>0</v>
      </c>
      <c r="AL959">
        <v>5091017</v>
      </c>
      <c r="AM959">
        <v>29907445</v>
      </c>
      <c r="AN959">
        <v>14323176</v>
      </c>
      <c r="AO959">
        <v>17435634</v>
      </c>
      <c r="AP959">
        <v>54502472</v>
      </c>
      <c r="AQ959">
        <v>6331</v>
      </c>
      <c r="AR959">
        <v>0</v>
      </c>
      <c r="AS959">
        <v>4219866</v>
      </c>
      <c r="AT959">
        <v>52078135</v>
      </c>
      <c r="AU959">
        <v>0</v>
      </c>
      <c r="AV959">
        <v>2011139</v>
      </c>
      <c r="AW959">
        <v>174484198</v>
      </c>
      <c r="AX959">
        <v>704008</v>
      </c>
      <c r="AY959">
        <v>163493186</v>
      </c>
      <c r="AZ959">
        <v>0</v>
      </c>
      <c r="BA959">
        <v>-31665</v>
      </c>
      <c r="BB959">
        <v>0</v>
      </c>
      <c r="BC959">
        <v>0</v>
      </c>
      <c r="BD959">
        <v>0</v>
      </c>
      <c r="BE959">
        <v>0</v>
      </c>
      <c r="BF959">
        <v>6321467</v>
      </c>
      <c r="BG959">
        <v>79055079</v>
      </c>
      <c r="BH959">
        <v>0</v>
      </c>
      <c r="BI959">
        <v>0</v>
      </c>
      <c r="BJ959">
        <v>0</v>
      </c>
      <c r="BK959">
        <v>0</v>
      </c>
      <c r="BL959">
        <v>0</v>
      </c>
      <c r="BM959">
        <v>0</v>
      </c>
      <c r="BN959">
        <v>0</v>
      </c>
      <c r="BO959">
        <v>0</v>
      </c>
      <c r="BP959">
        <v>0</v>
      </c>
      <c r="BQ959">
        <v>0</v>
      </c>
      <c r="BR959">
        <v>0</v>
      </c>
      <c r="BS959">
        <v>7.3808383233532933</v>
      </c>
    </row>
    <row r="960" spans="1:71" x14ac:dyDescent="0.25">
      <c r="A960">
        <v>106440755</v>
      </c>
      <c r="B960" t="s">
        <v>247</v>
      </c>
      <c r="C960" s="1">
        <f t="shared" si="14"/>
        <v>43831</v>
      </c>
      <c r="D960" s="2" t="s">
        <v>1002</v>
      </c>
      <c r="E960" s="1">
        <v>43831</v>
      </c>
      <c r="F960" s="1">
        <v>43921</v>
      </c>
      <c r="G960" t="s">
        <v>248</v>
      </c>
      <c r="H960" t="s">
        <v>84</v>
      </c>
      <c r="I960" t="s">
        <v>72</v>
      </c>
      <c r="J960" t="s">
        <v>85</v>
      </c>
      <c r="K960" t="s">
        <v>249</v>
      </c>
      <c r="L960">
        <v>222</v>
      </c>
      <c r="M960">
        <v>152</v>
      </c>
      <c r="N960">
        <v>4</v>
      </c>
      <c r="O960">
        <v>36</v>
      </c>
      <c r="P960">
        <v>2489</v>
      </c>
      <c r="Q960">
        <v>0</v>
      </c>
      <c r="R960">
        <v>6328</v>
      </c>
      <c r="S960">
        <v>730</v>
      </c>
      <c r="T960">
        <v>716</v>
      </c>
      <c r="U960">
        <v>2298</v>
      </c>
      <c r="V960">
        <v>0</v>
      </c>
      <c r="W960">
        <v>0</v>
      </c>
      <c r="X960">
        <v>346</v>
      </c>
      <c r="Y960">
        <v>1758</v>
      </c>
      <c r="Z960">
        <v>17</v>
      </c>
      <c r="AA960">
        <v>148</v>
      </c>
      <c r="AB960">
        <v>12341</v>
      </c>
      <c r="AC960">
        <v>0</v>
      </c>
      <c r="AD960">
        <v>3158729</v>
      </c>
      <c r="AE960">
        <v>0</v>
      </c>
      <c r="AF960">
        <v>0</v>
      </c>
      <c r="AG960">
        <v>0</v>
      </c>
      <c r="AH960">
        <v>0</v>
      </c>
      <c r="AI960">
        <v>0</v>
      </c>
      <c r="AJ960">
        <v>0</v>
      </c>
      <c r="AK960">
        <v>0</v>
      </c>
      <c r="AL960">
        <v>0</v>
      </c>
      <c r="AM960">
        <v>34333324</v>
      </c>
      <c r="AN960">
        <v>4081167</v>
      </c>
      <c r="AO960">
        <v>8911249</v>
      </c>
      <c r="AP960">
        <v>32771685</v>
      </c>
      <c r="AQ960">
        <v>0</v>
      </c>
      <c r="AR960">
        <v>0</v>
      </c>
      <c r="AS960">
        <v>5630798</v>
      </c>
      <c r="AT960">
        <v>40592152</v>
      </c>
      <c r="AU960">
        <v>0</v>
      </c>
      <c r="AV960">
        <v>1495455</v>
      </c>
      <c r="AW960">
        <v>127815830</v>
      </c>
      <c r="AX960">
        <v>380348</v>
      </c>
      <c r="AY960">
        <v>117862752</v>
      </c>
      <c r="AZ960">
        <v>0</v>
      </c>
      <c r="BA960">
        <v>-37842227</v>
      </c>
      <c r="BB960">
        <v>0</v>
      </c>
      <c r="BC960">
        <v>0</v>
      </c>
      <c r="BD960">
        <v>0</v>
      </c>
      <c r="BE960">
        <v>0</v>
      </c>
      <c r="BF960">
        <v>3110605</v>
      </c>
      <c r="BG960">
        <v>154563882</v>
      </c>
      <c r="BH960">
        <v>0</v>
      </c>
      <c r="BI960">
        <v>0</v>
      </c>
      <c r="BJ960">
        <v>0</v>
      </c>
      <c r="BK960">
        <v>0</v>
      </c>
      <c r="BL960">
        <v>0</v>
      </c>
      <c r="BM960">
        <v>0</v>
      </c>
      <c r="BN960">
        <v>0</v>
      </c>
      <c r="BO960">
        <v>0</v>
      </c>
      <c r="BP960">
        <v>0</v>
      </c>
      <c r="BQ960">
        <v>0</v>
      </c>
      <c r="BR960">
        <v>0</v>
      </c>
      <c r="BS960">
        <v>6.6550802139037435</v>
      </c>
    </row>
    <row r="961" spans="1:71" x14ac:dyDescent="0.25">
      <c r="A961">
        <v>106190256</v>
      </c>
      <c r="B961" t="s">
        <v>253</v>
      </c>
      <c r="C961" s="1">
        <f t="shared" si="14"/>
        <v>43831</v>
      </c>
      <c r="D961" s="2" t="s">
        <v>1002</v>
      </c>
      <c r="E961" s="1">
        <v>43831</v>
      </c>
      <c r="F961" s="1">
        <v>43921</v>
      </c>
      <c r="G961" t="s">
        <v>92</v>
      </c>
      <c r="H961" t="s">
        <v>101</v>
      </c>
      <c r="I961" t="s">
        <v>72</v>
      </c>
      <c r="J961" t="s">
        <v>85</v>
      </c>
      <c r="K961" t="s">
        <v>141</v>
      </c>
      <c r="L961">
        <v>127</v>
      </c>
      <c r="M961">
        <v>127</v>
      </c>
      <c r="N961">
        <v>2</v>
      </c>
      <c r="O961">
        <v>9</v>
      </c>
      <c r="P961">
        <v>752</v>
      </c>
      <c r="Q961">
        <v>6</v>
      </c>
      <c r="R961">
        <v>440</v>
      </c>
      <c r="S961">
        <v>345</v>
      </c>
      <c r="T961">
        <v>832</v>
      </c>
      <c r="U961">
        <v>1234</v>
      </c>
      <c r="V961">
        <v>0</v>
      </c>
      <c r="W961">
        <v>0</v>
      </c>
      <c r="X961">
        <v>55</v>
      </c>
      <c r="Y961">
        <v>65</v>
      </c>
      <c r="Z961">
        <v>20</v>
      </c>
      <c r="AA961">
        <v>10</v>
      </c>
      <c r="AB961">
        <v>3001</v>
      </c>
      <c r="AC961">
        <v>2015</v>
      </c>
      <c r="AD961">
        <v>1342862</v>
      </c>
      <c r="AE961">
        <v>-1298400</v>
      </c>
      <c r="AF961">
        <v>0</v>
      </c>
      <c r="AG961">
        <v>0</v>
      </c>
      <c r="AH961">
        <v>0</v>
      </c>
      <c r="AI961">
        <v>1543461</v>
      </c>
      <c r="AJ961">
        <v>0</v>
      </c>
      <c r="AK961">
        <v>0</v>
      </c>
      <c r="AL961">
        <v>1543461</v>
      </c>
      <c r="AM961">
        <v>1372768</v>
      </c>
      <c r="AN961">
        <v>836066</v>
      </c>
      <c r="AO961">
        <v>3357741</v>
      </c>
      <c r="AP961">
        <v>6063044</v>
      </c>
      <c r="AQ961">
        <v>0</v>
      </c>
      <c r="AR961">
        <v>0</v>
      </c>
      <c r="AS961">
        <v>404212</v>
      </c>
      <c r="AT961">
        <v>377568</v>
      </c>
      <c r="AU961">
        <v>0</v>
      </c>
      <c r="AV961">
        <v>8307</v>
      </c>
      <c r="AW961">
        <v>12419706</v>
      </c>
      <c r="AX961">
        <v>53506</v>
      </c>
      <c r="AY961">
        <v>14466385</v>
      </c>
      <c r="AZ961">
        <v>0</v>
      </c>
      <c r="BA961">
        <v>15613</v>
      </c>
      <c r="BB961">
        <v>0</v>
      </c>
      <c r="BC961">
        <v>0</v>
      </c>
      <c r="BD961">
        <v>0</v>
      </c>
      <c r="BE961">
        <v>0</v>
      </c>
      <c r="BF961">
        <v>70630</v>
      </c>
      <c r="BG961">
        <v>13453458</v>
      </c>
      <c r="BH961">
        <v>0</v>
      </c>
      <c r="BI961">
        <v>0</v>
      </c>
      <c r="BJ961">
        <v>0</v>
      </c>
      <c r="BK961">
        <v>0</v>
      </c>
      <c r="BL961">
        <v>0</v>
      </c>
      <c r="BM961">
        <v>0</v>
      </c>
      <c r="BN961">
        <v>0</v>
      </c>
      <c r="BO961">
        <v>0</v>
      </c>
      <c r="BP961">
        <v>0</v>
      </c>
      <c r="BQ961">
        <v>0</v>
      </c>
      <c r="BR961">
        <v>0</v>
      </c>
      <c r="BS961">
        <v>2.9606299212598426</v>
      </c>
    </row>
    <row r="962" spans="1:71" x14ac:dyDescent="0.25">
      <c r="A962">
        <v>106320859</v>
      </c>
      <c r="B962" t="s">
        <v>254</v>
      </c>
      <c r="C962" s="1">
        <f t="shared" ref="C962:C1025" si="15">DATE(LEFT(D962,4), MID(D962,7,1)*3-2, 1)</f>
        <v>43831</v>
      </c>
      <c r="D962" s="2" t="s">
        <v>1002</v>
      </c>
      <c r="E962" s="1">
        <v>43831</v>
      </c>
      <c r="F962" s="1">
        <v>43921</v>
      </c>
      <c r="G962" t="s">
        <v>255</v>
      </c>
      <c r="H962" t="s">
        <v>71</v>
      </c>
      <c r="I962" t="s">
        <v>72</v>
      </c>
      <c r="J962" t="s">
        <v>73</v>
      </c>
      <c r="K962" t="s">
        <v>256</v>
      </c>
      <c r="L962">
        <v>75</v>
      </c>
      <c r="M962">
        <v>62</v>
      </c>
      <c r="N962">
        <v>0</v>
      </c>
      <c r="O962">
        <v>4</v>
      </c>
      <c r="P962">
        <v>55</v>
      </c>
      <c r="Q962">
        <v>9</v>
      </c>
      <c r="R962">
        <v>381</v>
      </c>
      <c r="S962">
        <v>23</v>
      </c>
      <c r="T962">
        <v>4117</v>
      </c>
      <c r="U962">
        <v>58</v>
      </c>
      <c r="V962">
        <v>0</v>
      </c>
      <c r="W962">
        <v>0</v>
      </c>
      <c r="X962">
        <v>4</v>
      </c>
      <c r="Y962">
        <v>0</v>
      </c>
      <c r="Z962">
        <v>0</v>
      </c>
      <c r="AA962">
        <v>555</v>
      </c>
      <c r="AB962">
        <v>5138</v>
      </c>
      <c r="AC962">
        <v>4843</v>
      </c>
      <c r="AD962">
        <v>270232</v>
      </c>
      <c r="AE962">
        <v>-2047</v>
      </c>
      <c r="AF962">
        <v>0</v>
      </c>
      <c r="AG962">
        <v>0</v>
      </c>
      <c r="AH962">
        <v>0</v>
      </c>
      <c r="AI962">
        <v>0</v>
      </c>
      <c r="AJ962">
        <v>0</v>
      </c>
      <c r="AK962">
        <v>0</v>
      </c>
      <c r="AL962">
        <v>0</v>
      </c>
      <c r="AM962">
        <v>2569832</v>
      </c>
      <c r="AN962">
        <v>43628</v>
      </c>
      <c r="AO962">
        <v>2058497</v>
      </c>
      <c r="AP962">
        <v>434657</v>
      </c>
      <c r="AQ962">
        <v>0</v>
      </c>
      <c r="AR962">
        <v>0</v>
      </c>
      <c r="AS962">
        <v>1047843</v>
      </c>
      <c r="AT962">
        <v>29935</v>
      </c>
      <c r="AU962">
        <v>0</v>
      </c>
      <c r="AV962">
        <v>83906</v>
      </c>
      <c r="AW962">
        <v>6268298</v>
      </c>
      <c r="AX962">
        <v>118347</v>
      </c>
      <c r="AY962">
        <v>7078566</v>
      </c>
      <c r="AZ962">
        <v>580611</v>
      </c>
      <c r="BA962">
        <v>396535</v>
      </c>
      <c r="BB962">
        <v>0</v>
      </c>
      <c r="BC962">
        <v>0</v>
      </c>
      <c r="BD962">
        <v>0</v>
      </c>
      <c r="BE962">
        <v>0</v>
      </c>
      <c r="BF962">
        <v>197691</v>
      </c>
      <c r="BG962">
        <v>9964362</v>
      </c>
      <c r="BH962">
        <v>0</v>
      </c>
      <c r="BI962">
        <v>0</v>
      </c>
      <c r="BJ962">
        <v>0</v>
      </c>
      <c r="BK962">
        <v>0</v>
      </c>
      <c r="BL962">
        <v>0</v>
      </c>
      <c r="BM962">
        <v>0</v>
      </c>
      <c r="BN962">
        <v>0</v>
      </c>
      <c r="BO962">
        <v>0</v>
      </c>
      <c r="BP962">
        <v>0</v>
      </c>
      <c r="BQ962">
        <v>0</v>
      </c>
      <c r="BR962">
        <v>0</v>
      </c>
      <c r="BS962">
        <v>0.40145985401459855</v>
      </c>
    </row>
    <row r="963" spans="1:71" x14ac:dyDescent="0.25">
      <c r="A963">
        <v>106014233</v>
      </c>
      <c r="B963" t="s">
        <v>257</v>
      </c>
      <c r="C963" s="1">
        <f t="shared" si="15"/>
        <v>43831</v>
      </c>
      <c r="D963" s="2" t="s">
        <v>1002</v>
      </c>
      <c r="E963" s="1">
        <v>43831</v>
      </c>
      <c r="F963" s="1">
        <v>43921</v>
      </c>
      <c r="G963" t="s">
        <v>88</v>
      </c>
      <c r="H963" t="s">
        <v>89</v>
      </c>
      <c r="I963" t="s">
        <v>72</v>
      </c>
      <c r="J963" t="s">
        <v>85</v>
      </c>
      <c r="K963" t="s">
        <v>258</v>
      </c>
      <c r="L963">
        <v>130</v>
      </c>
      <c r="M963">
        <v>117</v>
      </c>
      <c r="N963">
        <v>27</v>
      </c>
      <c r="O963">
        <v>15</v>
      </c>
      <c r="P963">
        <v>2261</v>
      </c>
      <c r="Q963">
        <v>0</v>
      </c>
      <c r="R963">
        <v>3710</v>
      </c>
      <c r="S963">
        <v>1119</v>
      </c>
      <c r="T963">
        <v>1049</v>
      </c>
      <c r="U963">
        <v>1579</v>
      </c>
      <c r="V963">
        <v>0</v>
      </c>
      <c r="W963">
        <v>0</v>
      </c>
      <c r="X963">
        <v>339</v>
      </c>
      <c r="Y963">
        <v>1556</v>
      </c>
      <c r="Z963">
        <v>95</v>
      </c>
      <c r="AA963">
        <v>45</v>
      </c>
      <c r="AB963">
        <v>9492</v>
      </c>
      <c r="AC963">
        <v>0</v>
      </c>
      <c r="AD963">
        <v>2702335</v>
      </c>
      <c r="AE963">
        <v>0</v>
      </c>
      <c r="AF963">
        <v>0</v>
      </c>
      <c r="AG963">
        <v>0</v>
      </c>
      <c r="AH963">
        <v>0</v>
      </c>
      <c r="AI963">
        <v>0</v>
      </c>
      <c r="AJ963">
        <v>0</v>
      </c>
      <c r="AK963">
        <v>0</v>
      </c>
      <c r="AL963">
        <v>0</v>
      </c>
      <c r="AM963">
        <v>19502310</v>
      </c>
      <c r="AN963">
        <v>5405719</v>
      </c>
      <c r="AO963">
        <v>10115335</v>
      </c>
      <c r="AP963">
        <v>13909008</v>
      </c>
      <c r="AQ963">
        <v>0</v>
      </c>
      <c r="AR963">
        <v>0</v>
      </c>
      <c r="AS963">
        <v>1275879</v>
      </c>
      <c r="AT963">
        <v>32826841</v>
      </c>
      <c r="AU963">
        <v>0</v>
      </c>
      <c r="AV963">
        <v>405384</v>
      </c>
      <c r="AW963">
        <v>83440476</v>
      </c>
      <c r="AX963">
        <v>1381913</v>
      </c>
      <c r="AY963">
        <v>88543071</v>
      </c>
      <c r="AZ963">
        <v>0</v>
      </c>
      <c r="BA963">
        <v>197831</v>
      </c>
      <c r="BB963">
        <v>0</v>
      </c>
      <c r="BC963">
        <v>0</v>
      </c>
      <c r="BD963">
        <v>0</v>
      </c>
      <c r="BE963">
        <v>0</v>
      </c>
      <c r="BF963">
        <v>325056</v>
      </c>
      <c r="BG963">
        <v>266829464</v>
      </c>
      <c r="BH963">
        <v>0</v>
      </c>
      <c r="BI963">
        <v>0</v>
      </c>
      <c r="BJ963">
        <v>0</v>
      </c>
      <c r="BK963">
        <v>0</v>
      </c>
      <c r="BL963">
        <v>0</v>
      </c>
      <c r="BM963">
        <v>0</v>
      </c>
      <c r="BN963">
        <v>0</v>
      </c>
      <c r="BO963">
        <v>0</v>
      </c>
      <c r="BP963">
        <v>0</v>
      </c>
      <c r="BQ963">
        <v>0</v>
      </c>
      <c r="BR963">
        <v>0</v>
      </c>
      <c r="BS963">
        <v>9.1538461538461533</v>
      </c>
    </row>
    <row r="964" spans="1:71" x14ac:dyDescent="0.25">
      <c r="A964">
        <v>106331168</v>
      </c>
      <c r="B964" t="s">
        <v>259</v>
      </c>
      <c r="C964" s="1">
        <f t="shared" si="15"/>
        <v>43831</v>
      </c>
      <c r="D964" s="2" t="s">
        <v>1002</v>
      </c>
      <c r="E964" s="1">
        <v>43831</v>
      </c>
      <c r="F964" s="1">
        <v>43921</v>
      </c>
      <c r="G964" t="s">
        <v>220</v>
      </c>
      <c r="H964" t="s">
        <v>89</v>
      </c>
      <c r="I964" t="s">
        <v>72</v>
      </c>
      <c r="J964" t="s">
        <v>85</v>
      </c>
      <c r="K964" t="s">
        <v>260</v>
      </c>
      <c r="L964">
        <v>345</v>
      </c>
      <c r="M964">
        <v>198</v>
      </c>
      <c r="N964">
        <v>5</v>
      </c>
      <c r="O964">
        <v>64</v>
      </c>
      <c r="P964">
        <v>5280</v>
      </c>
      <c r="Q964">
        <v>0</v>
      </c>
      <c r="R964">
        <v>8863</v>
      </c>
      <c r="S964">
        <v>3922</v>
      </c>
      <c r="T964">
        <v>621</v>
      </c>
      <c r="U964">
        <v>1985</v>
      </c>
      <c r="V964">
        <v>0</v>
      </c>
      <c r="W964">
        <v>0</v>
      </c>
      <c r="X964">
        <v>500</v>
      </c>
      <c r="Y964">
        <v>1922</v>
      </c>
      <c r="Z964">
        <v>7</v>
      </c>
      <c r="AA964">
        <v>165</v>
      </c>
      <c r="AB964">
        <v>17985</v>
      </c>
      <c r="AC964">
        <v>0</v>
      </c>
      <c r="AD964">
        <v>4424201</v>
      </c>
      <c r="AE964">
        <v>0</v>
      </c>
      <c r="AF964">
        <v>0</v>
      </c>
      <c r="AG964">
        <v>0</v>
      </c>
      <c r="AH964">
        <v>0</v>
      </c>
      <c r="AI964">
        <v>0</v>
      </c>
      <c r="AJ964">
        <v>0</v>
      </c>
      <c r="AK964">
        <v>0</v>
      </c>
      <c r="AL964">
        <v>0</v>
      </c>
      <c r="AM964">
        <v>101752404</v>
      </c>
      <c r="AN964">
        <v>25440140</v>
      </c>
      <c r="AO964">
        <v>1786585</v>
      </c>
      <c r="AP964">
        <v>10549022</v>
      </c>
      <c r="AQ964">
        <v>0</v>
      </c>
      <c r="AR964">
        <v>0</v>
      </c>
      <c r="AS964">
        <v>9743284</v>
      </c>
      <c r="AT964">
        <v>52580799</v>
      </c>
      <c r="AU964">
        <v>0</v>
      </c>
      <c r="AV964">
        <v>1852416</v>
      </c>
      <c r="AW964">
        <v>203704650</v>
      </c>
      <c r="AX964">
        <v>4011831</v>
      </c>
      <c r="AY964">
        <v>216017328</v>
      </c>
      <c r="AZ964">
        <v>0</v>
      </c>
      <c r="BA964">
        <v>-5693790</v>
      </c>
      <c r="BB964">
        <v>0</v>
      </c>
      <c r="BC964">
        <v>0</v>
      </c>
      <c r="BD964">
        <v>0</v>
      </c>
      <c r="BE964">
        <v>0</v>
      </c>
      <c r="BF964">
        <v>14438722</v>
      </c>
      <c r="BG964">
        <v>562985395</v>
      </c>
      <c r="BH964">
        <v>0</v>
      </c>
      <c r="BI964">
        <v>0</v>
      </c>
      <c r="BJ964">
        <v>0</v>
      </c>
      <c r="BK964">
        <v>0</v>
      </c>
      <c r="BL964">
        <v>0</v>
      </c>
      <c r="BM964">
        <v>0</v>
      </c>
      <c r="BN964">
        <v>0</v>
      </c>
      <c r="BO964">
        <v>0</v>
      </c>
      <c r="BP964">
        <v>0</v>
      </c>
      <c r="BQ964">
        <v>0</v>
      </c>
      <c r="BR964">
        <v>0</v>
      </c>
      <c r="BS964">
        <v>9.7237569060773481</v>
      </c>
    </row>
    <row r="965" spans="1:71" x14ac:dyDescent="0.25">
      <c r="A965">
        <v>106430763</v>
      </c>
      <c r="B965" t="s">
        <v>976</v>
      </c>
      <c r="C965" s="1">
        <f t="shared" si="15"/>
        <v>43831</v>
      </c>
      <c r="D965" s="2" t="s">
        <v>1002</v>
      </c>
      <c r="E965" s="1">
        <v>43831</v>
      </c>
      <c r="F965" s="1">
        <v>43921</v>
      </c>
      <c r="G965" t="s">
        <v>184</v>
      </c>
      <c r="H965" t="s">
        <v>71</v>
      </c>
      <c r="I965" t="s">
        <v>72</v>
      </c>
      <c r="J965" t="s">
        <v>85</v>
      </c>
      <c r="K965" t="s">
        <v>262</v>
      </c>
      <c r="L965">
        <v>443</v>
      </c>
      <c r="M965">
        <v>443</v>
      </c>
      <c r="N965">
        <v>22</v>
      </c>
      <c r="O965">
        <v>65</v>
      </c>
      <c r="P965">
        <v>4879</v>
      </c>
      <c r="Q965">
        <v>0</v>
      </c>
      <c r="R965">
        <v>8552</v>
      </c>
      <c r="S965">
        <v>2552</v>
      </c>
      <c r="T965">
        <v>512</v>
      </c>
      <c r="U965">
        <v>1472</v>
      </c>
      <c r="V965">
        <v>0</v>
      </c>
      <c r="W965">
        <v>0</v>
      </c>
      <c r="X965">
        <v>518</v>
      </c>
      <c r="Y965">
        <v>8470</v>
      </c>
      <c r="Z965">
        <v>120</v>
      </c>
      <c r="AA965">
        <v>247</v>
      </c>
      <c r="AB965">
        <v>22443</v>
      </c>
      <c r="AC965">
        <v>0</v>
      </c>
      <c r="AD965">
        <v>-2398117</v>
      </c>
      <c r="AE965">
        <v>0</v>
      </c>
      <c r="AF965">
        <v>0</v>
      </c>
      <c r="AG965">
        <v>0</v>
      </c>
      <c r="AH965">
        <v>0</v>
      </c>
      <c r="AI965">
        <v>0</v>
      </c>
      <c r="AJ965">
        <v>0</v>
      </c>
      <c r="AK965">
        <v>0</v>
      </c>
      <c r="AL965">
        <v>0</v>
      </c>
      <c r="AM965">
        <v>51602572</v>
      </c>
      <c r="AN965">
        <v>10652997</v>
      </c>
      <c r="AO965">
        <v>1965009</v>
      </c>
      <c r="AP965">
        <v>5724299</v>
      </c>
      <c r="AQ965">
        <v>0</v>
      </c>
      <c r="AR965">
        <v>0</v>
      </c>
      <c r="AS965">
        <v>5969014</v>
      </c>
      <c r="AT965">
        <v>167155320</v>
      </c>
      <c r="AU965">
        <v>85275</v>
      </c>
      <c r="AV965">
        <v>468691</v>
      </c>
      <c r="AW965">
        <v>243623177</v>
      </c>
      <c r="AX965">
        <v>5498763</v>
      </c>
      <c r="AY965">
        <v>231701599</v>
      </c>
      <c r="AZ965">
        <v>0</v>
      </c>
      <c r="BA965">
        <v>-91513435</v>
      </c>
      <c r="BB965">
        <v>0</v>
      </c>
      <c r="BC965">
        <v>0</v>
      </c>
      <c r="BD965">
        <v>0</v>
      </c>
      <c r="BE965">
        <v>0</v>
      </c>
      <c r="BF965">
        <v>22849698</v>
      </c>
      <c r="BG965">
        <v>668566929</v>
      </c>
      <c r="BH965">
        <v>0</v>
      </c>
      <c r="BI965">
        <v>0</v>
      </c>
      <c r="BJ965">
        <v>0</v>
      </c>
      <c r="BK965">
        <v>0</v>
      </c>
      <c r="BL965">
        <v>0</v>
      </c>
      <c r="BM965">
        <v>0</v>
      </c>
      <c r="BN965">
        <v>0</v>
      </c>
      <c r="BO965">
        <v>0</v>
      </c>
      <c r="BP965">
        <v>0</v>
      </c>
      <c r="BQ965">
        <v>0</v>
      </c>
      <c r="BR965">
        <v>0</v>
      </c>
      <c r="BS965">
        <v>5.506772009029345</v>
      </c>
    </row>
    <row r="966" spans="1:71" x14ac:dyDescent="0.25">
      <c r="A966">
        <v>106130699</v>
      </c>
      <c r="B966" t="s">
        <v>263</v>
      </c>
      <c r="C966" s="1">
        <f t="shared" si="15"/>
        <v>43831</v>
      </c>
      <c r="D966" s="2" t="s">
        <v>1002</v>
      </c>
      <c r="E966" s="1">
        <v>43831</v>
      </c>
      <c r="F966" s="1">
        <v>43921</v>
      </c>
      <c r="G966" t="s">
        <v>264</v>
      </c>
      <c r="H966" t="s">
        <v>112</v>
      </c>
      <c r="I966" t="s">
        <v>72</v>
      </c>
      <c r="J966" t="s">
        <v>85</v>
      </c>
      <c r="K966" t="s">
        <v>265</v>
      </c>
      <c r="L966">
        <v>161</v>
      </c>
      <c r="M966">
        <v>161</v>
      </c>
      <c r="N966">
        <v>0</v>
      </c>
      <c r="O966">
        <v>60</v>
      </c>
      <c r="P966">
        <v>1402</v>
      </c>
      <c r="Q966">
        <v>0</v>
      </c>
      <c r="R966">
        <v>2713</v>
      </c>
      <c r="S966">
        <v>673</v>
      </c>
      <c r="T966">
        <v>404</v>
      </c>
      <c r="U966">
        <v>1303</v>
      </c>
      <c r="V966">
        <v>0</v>
      </c>
      <c r="W966">
        <v>0</v>
      </c>
      <c r="X966">
        <v>204</v>
      </c>
      <c r="Y966">
        <v>344</v>
      </c>
      <c r="Z966">
        <v>0</v>
      </c>
      <c r="AA966">
        <v>148</v>
      </c>
      <c r="AB966">
        <v>5789</v>
      </c>
      <c r="AC966">
        <v>0</v>
      </c>
      <c r="AD966">
        <v>3386689</v>
      </c>
      <c r="AE966">
        <v>-1182079</v>
      </c>
      <c r="AF966">
        <v>0</v>
      </c>
      <c r="AG966">
        <v>0</v>
      </c>
      <c r="AH966">
        <v>0</v>
      </c>
      <c r="AI966">
        <v>0</v>
      </c>
      <c r="AJ966">
        <v>0</v>
      </c>
      <c r="AK966">
        <v>0</v>
      </c>
      <c r="AL966">
        <v>0</v>
      </c>
      <c r="AM966">
        <v>11945915</v>
      </c>
      <c r="AN966">
        <v>6531051</v>
      </c>
      <c r="AO966">
        <v>5015701</v>
      </c>
      <c r="AP966">
        <v>6117256</v>
      </c>
      <c r="AQ966">
        <v>0</v>
      </c>
      <c r="AR966">
        <v>0</v>
      </c>
      <c r="AS966">
        <v>3148836</v>
      </c>
      <c r="AT966">
        <v>5720327</v>
      </c>
      <c r="AU966">
        <v>130022</v>
      </c>
      <c r="AV966">
        <v>-348918</v>
      </c>
      <c r="AW966">
        <v>38260190</v>
      </c>
      <c r="AX966">
        <v>898490</v>
      </c>
      <c r="AY966">
        <v>42650088</v>
      </c>
      <c r="AZ966">
        <v>0</v>
      </c>
      <c r="BA966">
        <v>1051462</v>
      </c>
      <c r="BB966">
        <v>0</v>
      </c>
      <c r="BC966">
        <v>0</v>
      </c>
      <c r="BD966">
        <v>0</v>
      </c>
      <c r="BE966">
        <v>0</v>
      </c>
      <c r="BF966">
        <v>3835615</v>
      </c>
      <c r="BG966">
        <v>116525571</v>
      </c>
      <c r="BH966">
        <v>0</v>
      </c>
      <c r="BI966">
        <v>0</v>
      </c>
      <c r="BJ966">
        <v>0</v>
      </c>
      <c r="BK966">
        <v>0</v>
      </c>
      <c r="BL966">
        <v>0</v>
      </c>
      <c r="BM966">
        <v>0</v>
      </c>
      <c r="BN966">
        <v>0</v>
      </c>
      <c r="BO966">
        <v>0</v>
      </c>
      <c r="BP966">
        <v>0</v>
      </c>
      <c r="BQ966">
        <v>0</v>
      </c>
      <c r="BR966">
        <v>0</v>
      </c>
      <c r="BS966">
        <v>4.354037267080745</v>
      </c>
    </row>
    <row r="967" spans="1:71" x14ac:dyDescent="0.25">
      <c r="A967">
        <v>106094002</v>
      </c>
      <c r="B967" t="s">
        <v>266</v>
      </c>
      <c r="C967" s="1">
        <f t="shared" si="15"/>
        <v>43831</v>
      </c>
      <c r="D967" s="2" t="s">
        <v>1002</v>
      </c>
      <c r="E967" s="1">
        <v>43831</v>
      </c>
      <c r="F967" s="1">
        <v>43921</v>
      </c>
      <c r="G967" t="s">
        <v>145</v>
      </c>
      <c r="H967" t="s">
        <v>112</v>
      </c>
      <c r="I967" t="s">
        <v>155</v>
      </c>
      <c r="J967" t="s">
        <v>85</v>
      </c>
      <c r="K967" t="s">
        <v>267</v>
      </c>
      <c r="L967">
        <v>16</v>
      </c>
      <c r="M967">
        <v>16</v>
      </c>
      <c r="N967">
        <v>0</v>
      </c>
      <c r="O967">
        <v>0</v>
      </c>
      <c r="P967">
        <v>100</v>
      </c>
      <c r="Q967">
        <v>0</v>
      </c>
      <c r="R967">
        <v>0</v>
      </c>
      <c r="S967">
        <v>0</v>
      </c>
      <c r="T967">
        <v>0</v>
      </c>
      <c r="U967">
        <v>0</v>
      </c>
      <c r="V967">
        <v>283</v>
      </c>
      <c r="W967">
        <v>0</v>
      </c>
      <c r="X967">
        <v>784</v>
      </c>
      <c r="Y967">
        <v>0</v>
      </c>
      <c r="Z967">
        <v>0</v>
      </c>
      <c r="AA967">
        <v>0</v>
      </c>
      <c r="AB967">
        <v>1067</v>
      </c>
      <c r="AC967">
        <v>0</v>
      </c>
      <c r="AD967">
        <v>0</v>
      </c>
      <c r="AE967">
        <v>0</v>
      </c>
      <c r="AF967">
        <v>0</v>
      </c>
      <c r="AG967">
        <v>0</v>
      </c>
      <c r="AH967">
        <v>0</v>
      </c>
      <c r="AI967">
        <v>0</v>
      </c>
      <c r="AJ967">
        <v>0</v>
      </c>
      <c r="AK967">
        <v>0</v>
      </c>
      <c r="AL967">
        <v>0</v>
      </c>
      <c r="AM967">
        <v>0</v>
      </c>
      <c r="AN967">
        <v>0</v>
      </c>
      <c r="AO967">
        <v>0</v>
      </c>
      <c r="AP967">
        <v>0</v>
      </c>
      <c r="AQ967">
        <v>315113</v>
      </c>
      <c r="AR967">
        <v>0</v>
      </c>
      <c r="AS967">
        <v>872962</v>
      </c>
      <c r="AT967">
        <v>0</v>
      </c>
      <c r="AU967">
        <v>0</v>
      </c>
      <c r="AV967">
        <v>0</v>
      </c>
      <c r="AW967">
        <v>1188075</v>
      </c>
      <c r="AX967">
        <v>0</v>
      </c>
      <c r="AY967">
        <v>1113132</v>
      </c>
      <c r="AZ967">
        <v>0</v>
      </c>
      <c r="BA967">
        <v>0</v>
      </c>
      <c r="BB967">
        <v>0</v>
      </c>
      <c r="BC967">
        <v>0</v>
      </c>
      <c r="BD967">
        <v>0</v>
      </c>
      <c r="BE967">
        <v>0</v>
      </c>
      <c r="BF967">
        <v>0</v>
      </c>
      <c r="BG967">
        <v>17535</v>
      </c>
      <c r="BH967">
        <v>0</v>
      </c>
      <c r="BI967">
        <v>0</v>
      </c>
      <c r="BJ967">
        <v>0</v>
      </c>
      <c r="BK967">
        <v>0</v>
      </c>
      <c r="BL967">
        <v>0</v>
      </c>
      <c r="BM967">
        <v>0</v>
      </c>
      <c r="BN967">
        <v>0</v>
      </c>
      <c r="BO967">
        <v>0</v>
      </c>
      <c r="BP967">
        <v>0</v>
      </c>
      <c r="BQ967">
        <v>0</v>
      </c>
      <c r="BR967">
        <v>0</v>
      </c>
      <c r="BS967">
        <v>3.125</v>
      </c>
    </row>
    <row r="968" spans="1:71" x14ac:dyDescent="0.25">
      <c r="A968">
        <v>106190298</v>
      </c>
      <c r="B968" t="s">
        <v>866</v>
      </c>
      <c r="C968" s="1">
        <f t="shared" si="15"/>
        <v>43831</v>
      </c>
      <c r="D968" s="2" t="s">
        <v>1002</v>
      </c>
      <c r="E968" s="1">
        <v>43831</v>
      </c>
      <c r="F968" s="1">
        <v>43921</v>
      </c>
      <c r="G968" t="s">
        <v>92</v>
      </c>
      <c r="H968" t="s">
        <v>89</v>
      </c>
      <c r="I968" t="s">
        <v>72</v>
      </c>
      <c r="J968" t="s">
        <v>85</v>
      </c>
      <c r="K968" t="s">
        <v>283</v>
      </c>
      <c r="L968">
        <v>105</v>
      </c>
      <c r="M968">
        <v>72</v>
      </c>
      <c r="N968">
        <v>3</v>
      </c>
      <c r="O968">
        <v>25</v>
      </c>
      <c r="P968">
        <v>1279</v>
      </c>
      <c r="Q968">
        <v>0</v>
      </c>
      <c r="R968">
        <v>2013</v>
      </c>
      <c r="S968">
        <v>1860</v>
      </c>
      <c r="T968">
        <v>432</v>
      </c>
      <c r="U968">
        <v>1144</v>
      </c>
      <c r="V968">
        <v>0</v>
      </c>
      <c r="W968">
        <v>0</v>
      </c>
      <c r="X968">
        <v>14</v>
      </c>
      <c r="Y968">
        <v>967</v>
      </c>
      <c r="Z968">
        <v>4</v>
      </c>
      <c r="AA968">
        <v>35</v>
      </c>
      <c r="AB968">
        <v>6469</v>
      </c>
      <c r="AC968">
        <v>0</v>
      </c>
      <c r="AD968">
        <v>1300633</v>
      </c>
      <c r="AE968">
        <v>0</v>
      </c>
      <c r="AF968">
        <v>0</v>
      </c>
      <c r="AG968">
        <v>0</v>
      </c>
      <c r="AH968">
        <v>0</v>
      </c>
      <c r="AI968">
        <v>0</v>
      </c>
      <c r="AJ968">
        <v>0</v>
      </c>
      <c r="AK968">
        <v>0</v>
      </c>
      <c r="AL968">
        <v>0</v>
      </c>
      <c r="AM968">
        <v>5168051</v>
      </c>
      <c r="AN968">
        <v>7406362</v>
      </c>
      <c r="AO968">
        <v>1014499</v>
      </c>
      <c r="AP968">
        <v>2144861</v>
      </c>
      <c r="AQ968">
        <v>0</v>
      </c>
      <c r="AR968">
        <v>0</v>
      </c>
      <c r="AS968">
        <v>199294</v>
      </c>
      <c r="AT968">
        <v>9383930</v>
      </c>
      <c r="AU968">
        <v>0</v>
      </c>
      <c r="AV968">
        <v>703067</v>
      </c>
      <c r="AW968">
        <v>26020064</v>
      </c>
      <c r="AX968">
        <v>145365</v>
      </c>
      <c r="AY968">
        <v>25843736</v>
      </c>
      <c r="AZ968">
        <v>0</v>
      </c>
      <c r="BA968">
        <v>-4158510</v>
      </c>
      <c r="BB968">
        <v>0</v>
      </c>
      <c r="BC968">
        <v>0</v>
      </c>
      <c r="BD968">
        <v>0</v>
      </c>
      <c r="BE968">
        <v>0</v>
      </c>
      <c r="BF968">
        <v>792023</v>
      </c>
      <c r="BG968">
        <v>32793062</v>
      </c>
      <c r="BH968">
        <v>0</v>
      </c>
      <c r="BI968">
        <v>0</v>
      </c>
      <c r="BJ968">
        <v>0</v>
      </c>
      <c r="BK968">
        <v>0</v>
      </c>
      <c r="BL968">
        <v>0</v>
      </c>
      <c r="BM968">
        <v>0</v>
      </c>
      <c r="BN968">
        <v>0</v>
      </c>
      <c r="BO968">
        <v>0</v>
      </c>
      <c r="BP968">
        <v>0</v>
      </c>
      <c r="BQ968">
        <v>0</v>
      </c>
      <c r="BR968">
        <v>0</v>
      </c>
      <c r="BS968">
        <v>7.2259887005649714</v>
      </c>
    </row>
    <row r="969" spans="1:71" x14ac:dyDescent="0.25">
      <c r="A969">
        <v>106190636</v>
      </c>
      <c r="B969" t="s">
        <v>867</v>
      </c>
      <c r="C969" s="1">
        <f t="shared" si="15"/>
        <v>43831</v>
      </c>
      <c r="D969" s="2" t="s">
        <v>1002</v>
      </c>
      <c r="E969" s="1">
        <v>43831</v>
      </c>
      <c r="F969" s="1">
        <v>43921</v>
      </c>
      <c r="G969" t="s">
        <v>92</v>
      </c>
      <c r="H969" t="s">
        <v>89</v>
      </c>
      <c r="I969" t="s">
        <v>72</v>
      </c>
      <c r="J969" t="s">
        <v>85</v>
      </c>
      <c r="K969" t="s">
        <v>189</v>
      </c>
      <c r="L969">
        <v>516</v>
      </c>
      <c r="M969">
        <v>329</v>
      </c>
      <c r="N969">
        <v>44</v>
      </c>
      <c r="O969">
        <v>233</v>
      </c>
      <c r="P969">
        <v>5897</v>
      </c>
      <c r="Q969">
        <v>0</v>
      </c>
      <c r="R969">
        <v>7207</v>
      </c>
      <c r="S969">
        <v>5485</v>
      </c>
      <c r="T969">
        <v>4547</v>
      </c>
      <c r="U969">
        <v>6292</v>
      </c>
      <c r="V969">
        <v>0</v>
      </c>
      <c r="W969">
        <v>0</v>
      </c>
      <c r="X969">
        <v>116</v>
      </c>
      <c r="Y969">
        <v>3672</v>
      </c>
      <c r="Z969">
        <v>96</v>
      </c>
      <c r="AA969">
        <v>468</v>
      </c>
      <c r="AB969">
        <v>27883</v>
      </c>
      <c r="AC969">
        <v>0</v>
      </c>
      <c r="AD969">
        <v>3585297</v>
      </c>
      <c r="AE969">
        <v>-2255934</v>
      </c>
      <c r="AF969">
        <v>0</v>
      </c>
      <c r="AG969">
        <v>0</v>
      </c>
      <c r="AH969">
        <v>0</v>
      </c>
      <c r="AI969">
        <v>3787000</v>
      </c>
      <c r="AJ969">
        <v>0</v>
      </c>
      <c r="AK969">
        <v>0</v>
      </c>
      <c r="AL969">
        <v>3787000</v>
      </c>
      <c r="AM969">
        <v>19645234</v>
      </c>
      <c r="AN969">
        <v>23598357</v>
      </c>
      <c r="AO969">
        <v>20346250</v>
      </c>
      <c r="AP969">
        <v>30202804</v>
      </c>
      <c r="AQ969">
        <v>0</v>
      </c>
      <c r="AR969">
        <v>0</v>
      </c>
      <c r="AS969">
        <v>908421</v>
      </c>
      <c r="AT969">
        <v>25139907</v>
      </c>
      <c r="AU969">
        <v>0</v>
      </c>
      <c r="AV969">
        <v>-702539</v>
      </c>
      <c r="AW969">
        <v>119138434</v>
      </c>
      <c r="AX969">
        <v>1936721</v>
      </c>
      <c r="AY969">
        <v>124144512</v>
      </c>
      <c r="AZ969">
        <v>3278256</v>
      </c>
      <c r="BA969">
        <v>-25533759</v>
      </c>
      <c r="BB969">
        <v>0</v>
      </c>
      <c r="BC969">
        <v>0</v>
      </c>
      <c r="BD969">
        <v>2537290</v>
      </c>
      <c r="BE969">
        <v>1249710</v>
      </c>
      <c r="BF969">
        <v>3347071</v>
      </c>
      <c r="BG969">
        <v>126794515</v>
      </c>
      <c r="BH969">
        <v>0</v>
      </c>
      <c r="BI969">
        <v>0</v>
      </c>
      <c r="BJ969">
        <v>0</v>
      </c>
      <c r="BK969">
        <v>0</v>
      </c>
      <c r="BL969">
        <v>0</v>
      </c>
      <c r="BM969">
        <v>0</v>
      </c>
      <c r="BN969">
        <v>0</v>
      </c>
      <c r="BO969">
        <v>0</v>
      </c>
      <c r="BP969">
        <v>0</v>
      </c>
      <c r="BQ969">
        <v>0</v>
      </c>
      <c r="BR969">
        <v>0</v>
      </c>
      <c r="BS969">
        <v>6.9786982248520708</v>
      </c>
    </row>
    <row r="970" spans="1:71" x14ac:dyDescent="0.25">
      <c r="A970">
        <v>106500867</v>
      </c>
      <c r="B970" t="s">
        <v>268</v>
      </c>
      <c r="C970" s="1">
        <f t="shared" si="15"/>
        <v>43831</v>
      </c>
      <c r="D970" s="2" t="s">
        <v>1002</v>
      </c>
      <c r="E970" s="1">
        <v>43831</v>
      </c>
      <c r="F970" s="1">
        <v>43921</v>
      </c>
      <c r="G970" t="s">
        <v>174</v>
      </c>
      <c r="H970" t="s">
        <v>89</v>
      </c>
      <c r="I970" t="s">
        <v>72</v>
      </c>
      <c r="J970" t="s">
        <v>85</v>
      </c>
      <c r="K970" t="s">
        <v>269</v>
      </c>
      <c r="L970">
        <v>209</v>
      </c>
      <c r="M970">
        <v>108</v>
      </c>
      <c r="N970">
        <v>15</v>
      </c>
      <c r="O970">
        <v>11</v>
      </c>
      <c r="P970">
        <v>2217</v>
      </c>
      <c r="Q970">
        <v>0</v>
      </c>
      <c r="R970">
        <v>3474</v>
      </c>
      <c r="S970">
        <v>1315</v>
      </c>
      <c r="T970">
        <v>832</v>
      </c>
      <c r="U970">
        <v>2567</v>
      </c>
      <c r="V970">
        <v>0</v>
      </c>
      <c r="W970">
        <v>0</v>
      </c>
      <c r="X970">
        <v>172</v>
      </c>
      <c r="Y970">
        <v>975</v>
      </c>
      <c r="Z970">
        <v>36</v>
      </c>
      <c r="AA970">
        <v>44</v>
      </c>
      <c r="AB970">
        <v>9415</v>
      </c>
      <c r="AC970">
        <v>0</v>
      </c>
      <c r="AD970">
        <v>4961558</v>
      </c>
      <c r="AE970">
        <v>0</v>
      </c>
      <c r="AF970">
        <v>0</v>
      </c>
      <c r="AG970">
        <v>0</v>
      </c>
      <c r="AH970">
        <v>0</v>
      </c>
      <c r="AI970">
        <v>0</v>
      </c>
      <c r="AJ970">
        <v>0</v>
      </c>
      <c r="AK970">
        <v>0</v>
      </c>
      <c r="AL970">
        <v>0</v>
      </c>
      <c r="AM970">
        <v>12867979</v>
      </c>
      <c r="AN970">
        <v>5664618</v>
      </c>
      <c r="AO970">
        <v>2814767</v>
      </c>
      <c r="AP970">
        <v>15944314</v>
      </c>
      <c r="AQ970">
        <v>0</v>
      </c>
      <c r="AR970">
        <v>0</v>
      </c>
      <c r="AS970">
        <v>1656607</v>
      </c>
      <c r="AT970">
        <v>26898376</v>
      </c>
      <c r="AU970">
        <v>0</v>
      </c>
      <c r="AV970">
        <v>4780922</v>
      </c>
      <c r="AW970">
        <v>70627583</v>
      </c>
      <c r="AX970">
        <v>1366006</v>
      </c>
      <c r="AY970">
        <v>64707152</v>
      </c>
      <c r="AZ970">
        <v>0</v>
      </c>
      <c r="BA970">
        <v>254190</v>
      </c>
      <c r="BB970">
        <v>0</v>
      </c>
      <c r="BC970">
        <v>0</v>
      </c>
      <c r="BD970">
        <v>0</v>
      </c>
      <c r="BE970">
        <v>0</v>
      </c>
      <c r="BF970">
        <v>42300</v>
      </c>
      <c r="BG970">
        <v>59203965</v>
      </c>
      <c r="BH970">
        <v>0</v>
      </c>
      <c r="BI970">
        <v>0</v>
      </c>
      <c r="BJ970">
        <v>0</v>
      </c>
      <c r="BK970">
        <v>0</v>
      </c>
      <c r="BL970">
        <v>0</v>
      </c>
      <c r="BM970">
        <v>0</v>
      </c>
      <c r="BN970">
        <v>0</v>
      </c>
      <c r="BO970">
        <v>0</v>
      </c>
      <c r="BP970">
        <v>0</v>
      </c>
      <c r="BQ970">
        <v>0</v>
      </c>
      <c r="BR970">
        <v>0</v>
      </c>
      <c r="BS970">
        <v>6.9936908517350158</v>
      </c>
    </row>
    <row r="971" spans="1:71" x14ac:dyDescent="0.25">
      <c r="A971">
        <v>106190280</v>
      </c>
      <c r="B971" t="s">
        <v>270</v>
      </c>
      <c r="C971" s="1">
        <f t="shared" si="15"/>
        <v>43831</v>
      </c>
      <c r="D971" s="2" t="s">
        <v>1002</v>
      </c>
      <c r="E971" s="1">
        <v>43831</v>
      </c>
      <c r="F971" s="1">
        <v>43921</v>
      </c>
      <c r="G971" t="s">
        <v>92</v>
      </c>
      <c r="H971" t="s">
        <v>101</v>
      </c>
      <c r="I971" t="s">
        <v>72</v>
      </c>
      <c r="J971" t="s">
        <v>85</v>
      </c>
      <c r="K971" t="s">
        <v>271</v>
      </c>
      <c r="L971">
        <v>148</v>
      </c>
      <c r="M971">
        <v>148</v>
      </c>
      <c r="N971">
        <v>0</v>
      </c>
      <c r="O971">
        <v>8</v>
      </c>
      <c r="P971">
        <v>611</v>
      </c>
      <c r="Q971">
        <v>0</v>
      </c>
      <c r="R971">
        <v>3706</v>
      </c>
      <c r="S971">
        <v>501</v>
      </c>
      <c r="T971">
        <v>164</v>
      </c>
      <c r="U971">
        <v>1016</v>
      </c>
      <c r="V971">
        <v>0</v>
      </c>
      <c r="W971">
        <v>0</v>
      </c>
      <c r="X971">
        <v>430</v>
      </c>
      <c r="Y971">
        <v>0</v>
      </c>
      <c r="Z971">
        <v>0</v>
      </c>
      <c r="AA971">
        <v>29</v>
      </c>
      <c r="AB971">
        <v>5846</v>
      </c>
      <c r="AC971">
        <v>0</v>
      </c>
      <c r="AD971">
        <v>-3375681</v>
      </c>
      <c r="AE971">
        <v>-50286</v>
      </c>
      <c r="AF971">
        <v>0</v>
      </c>
      <c r="AG971">
        <v>0</v>
      </c>
      <c r="AH971">
        <v>0</v>
      </c>
      <c r="AI971">
        <v>0</v>
      </c>
      <c r="AJ971">
        <v>0</v>
      </c>
      <c r="AK971">
        <v>0</v>
      </c>
      <c r="AL971">
        <v>0</v>
      </c>
      <c r="AM971">
        <v>7218740</v>
      </c>
      <c r="AN971">
        <v>1009474</v>
      </c>
      <c r="AO971">
        <v>877117</v>
      </c>
      <c r="AP971">
        <v>1726561</v>
      </c>
      <c r="AQ971">
        <v>0</v>
      </c>
      <c r="AR971">
        <v>0</v>
      </c>
      <c r="AS971">
        <v>3112780</v>
      </c>
      <c r="AT971">
        <v>0</v>
      </c>
      <c r="AU971">
        <v>0</v>
      </c>
      <c r="AV971">
        <v>1000833</v>
      </c>
      <c r="AW971">
        <v>14945505</v>
      </c>
      <c r="AX971">
        <v>66320</v>
      </c>
      <c r="AY971">
        <v>14069948</v>
      </c>
      <c r="AZ971">
        <v>0</v>
      </c>
      <c r="BA971">
        <v>0</v>
      </c>
      <c r="BB971">
        <v>0</v>
      </c>
      <c r="BC971">
        <v>0</v>
      </c>
      <c r="BD971">
        <v>0</v>
      </c>
      <c r="BE971">
        <v>0</v>
      </c>
      <c r="BF971">
        <v>380854</v>
      </c>
      <c r="BG971">
        <v>21565134</v>
      </c>
      <c r="BH971">
        <v>0</v>
      </c>
      <c r="BI971">
        <v>0</v>
      </c>
      <c r="BJ971">
        <v>0</v>
      </c>
      <c r="BK971">
        <v>0</v>
      </c>
      <c r="BL971">
        <v>0</v>
      </c>
      <c r="BM971">
        <v>0</v>
      </c>
      <c r="BN971">
        <v>0</v>
      </c>
      <c r="BO971">
        <v>0</v>
      </c>
      <c r="BP971">
        <v>0</v>
      </c>
      <c r="BQ971">
        <v>0</v>
      </c>
      <c r="BR971">
        <v>0</v>
      </c>
      <c r="BS971">
        <v>2.064189189189189</v>
      </c>
    </row>
    <row r="972" spans="1:71" x14ac:dyDescent="0.25">
      <c r="A972">
        <v>106154022</v>
      </c>
      <c r="B972" t="s">
        <v>908</v>
      </c>
      <c r="C972" s="1">
        <f t="shared" si="15"/>
        <v>43831</v>
      </c>
      <c r="D972" s="2" t="s">
        <v>1002</v>
      </c>
      <c r="E972" s="1">
        <v>43831</v>
      </c>
      <c r="F972" s="1">
        <v>43921</v>
      </c>
      <c r="G972" t="s">
        <v>70</v>
      </c>
      <c r="H972" t="s">
        <v>101</v>
      </c>
      <c r="I972" t="s">
        <v>72</v>
      </c>
      <c r="J972" t="s">
        <v>85</v>
      </c>
      <c r="K972" t="s">
        <v>132</v>
      </c>
      <c r="L972">
        <v>86</v>
      </c>
      <c r="M972">
        <v>70</v>
      </c>
      <c r="N972">
        <v>0</v>
      </c>
      <c r="O972">
        <v>0</v>
      </c>
      <c r="P972">
        <v>468</v>
      </c>
      <c r="Q972">
        <v>0</v>
      </c>
      <c r="R972">
        <v>3416</v>
      </c>
      <c r="S972">
        <v>336</v>
      </c>
      <c r="T972">
        <v>748</v>
      </c>
      <c r="U972">
        <v>436</v>
      </c>
      <c r="V972">
        <v>0</v>
      </c>
      <c r="W972">
        <v>0</v>
      </c>
      <c r="X972">
        <v>756</v>
      </c>
      <c r="Y972">
        <v>245</v>
      </c>
      <c r="Z972">
        <v>0</v>
      </c>
      <c r="AA972">
        <v>0</v>
      </c>
      <c r="AB972">
        <v>5937</v>
      </c>
      <c r="AC972">
        <v>0</v>
      </c>
      <c r="AD972">
        <v>185357</v>
      </c>
      <c r="AE972">
        <v>0</v>
      </c>
      <c r="AF972">
        <v>0</v>
      </c>
      <c r="AG972">
        <v>0</v>
      </c>
      <c r="AH972">
        <v>0</v>
      </c>
      <c r="AI972">
        <v>0</v>
      </c>
      <c r="AJ972">
        <v>0</v>
      </c>
      <c r="AK972">
        <v>0</v>
      </c>
      <c r="AL972">
        <v>0</v>
      </c>
      <c r="AM972">
        <v>7229778</v>
      </c>
      <c r="AN972">
        <v>578294</v>
      </c>
      <c r="AO972">
        <v>797181</v>
      </c>
      <c r="AP972">
        <v>867563</v>
      </c>
      <c r="AQ972">
        <v>0</v>
      </c>
      <c r="AR972">
        <v>0</v>
      </c>
      <c r="AS972">
        <v>911252</v>
      </c>
      <c r="AT972">
        <v>262167</v>
      </c>
      <c r="AU972">
        <v>0</v>
      </c>
      <c r="AV972">
        <v>0</v>
      </c>
      <c r="AW972">
        <v>10646235</v>
      </c>
      <c r="AX972">
        <v>11561</v>
      </c>
      <c r="AY972">
        <v>8406529</v>
      </c>
      <c r="AZ972">
        <v>0</v>
      </c>
      <c r="BA972">
        <v>17074</v>
      </c>
      <c r="BB972">
        <v>0</v>
      </c>
      <c r="BC972">
        <v>0</v>
      </c>
      <c r="BD972">
        <v>0</v>
      </c>
      <c r="BE972">
        <v>0</v>
      </c>
      <c r="BF972">
        <v>289540</v>
      </c>
      <c r="BG972">
        <v>7806188</v>
      </c>
      <c r="BH972">
        <v>0</v>
      </c>
      <c r="BI972">
        <v>0</v>
      </c>
      <c r="BJ972">
        <v>0</v>
      </c>
      <c r="BK972">
        <v>0</v>
      </c>
      <c r="BL972">
        <v>0</v>
      </c>
      <c r="BM972">
        <v>0</v>
      </c>
      <c r="BN972">
        <v>0</v>
      </c>
      <c r="BO972">
        <v>0</v>
      </c>
      <c r="BP972">
        <v>0</v>
      </c>
      <c r="BQ972">
        <v>0</v>
      </c>
      <c r="BR972">
        <v>0</v>
      </c>
      <c r="BS972">
        <v>3</v>
      </c>
    </row>
    <row r="973" spans="1:71" x14ac:dyDescent="0.25">
      <c r="A973">
        <v>106504079</v>
      </c>
      <c r="B973" t="s">
        <v>977</v>
      </c>
      <c r="C973" s="1">
        <f t="shared" si="15"/>
        <v>43831</v>
      </c>
      <c r="D973" s="2" t="s">
        <v>1002</v>
      </c>
      <c r="E973" s="1">
        <v>43831</v>
      </c>
      <c r="F973" s="1">
        <v>43921</v>
      </c>
      <c r="G973" t="s">
        <v>174</v>
      </c>
      <c r="H973" t="s">
        <v>101</v>
      </c>
      <c r="I973" t="s">
        <v>72</v>
      </c>
      <c r="J973" t="s">
        <v>85</v>
      </c>
      <c r="K973" t="s">
        <v>175</v>
      </c>
      <c r="L973">
        <v>50</v>
      </c>
      <c r="M973">
        <v>34</v>
      </c>
      <c r="N973">
        <v>0</v>
      </c>
      <c r="O973">
        <v>9</v>
      </c>
      <c r="P973">
        <v>228</v>
      </c>
      <c r="Q973">
        <v>0</v>
      </c>
      <c r="R973">
        <v>1630</v>
      </c>
      <c r="S973">
        <v>185</v>
      </c>
      <c r="T973">
        <v>89</v>
      </c>
      <c r="U973">
        <v>441</v>
      </c>
      <c r="V973">
        <v>0</v>
      </c>
      <c r="W973">
        <v>0</v>
      </c>
      <c r="X973">
        <v>0</v>
      </c>
      <c r="Y973">
        <v>525</v>
      </c>
      <c r="Z973">
        <v>0</v>
      </c>
      <c r="AA973">
        <v>110</v>
      </c>
      <c r="AB973">
        <v>2980</v>
      </c>
      <c r="AC973">
        <v>0</v>
      </c>
      <c r="AD973">
        <v>62191</v>
      </c>
      <c r="AE973">
        <v>0</v>
      </c>
      <c r="AF973">
        <v>0</v>
      </c>
      <c r="AG973">
        <v>0</v>
      </c>
      <c r="AH973">
        <v>0</v>
      </c>
      <c r="AI973">
        <v>0</v>
      </c>
      <c r="AJ973">
        <v>0</v>
      </c>
      <c r="AK973">
        <v>0</v>
      </c>
      <c r="AL973">
        <v>0</v>
      </c>
      <c r="AM973">
        <v>3666461</v>
      </c>
      <c r="AN973">
        <v>389509</v>
      </c>
      <c r="AO973">
        <v>104296</v>
      </c>
      <c r="AP973">
        <v>517172</v>
      </c>
      <c r="AQ973">
        <v>0</v>
      </c>
      <c r="AR973">
        <v>0</v>
      </c>
      <c r="AS973">
        <v>0</v>
      </c>
      <c r="AT973">
        <v>714689</v>
      </c>
      <c r="AU973">
        <v>0</v>
      </c>
      <c r="AV973">
        <v>154594</v>
      </c>
      <c r="AW973">
        <v>5546721</v>
      </c>
      <c r="AX973">
        <v>9780</v>
      </c>
      <c r="AY973">
        <v>4932283</v>
      </c>
      <c r="AZ973">
        <v>0</v>
      </c>
      <c r="BA973">
        <v>0</v>
      </c>
      <c r="BB973">
        <v>0</v>
      </c>
      <c r="BC973">
        <v>0</v>
      </c>
      <c r="BD973">
        <v>0</v>
      </c>
      <c r="BE973">
        <v>0</v>
      </c>
      <c r="BF973">
        <v>85341</v>
      </c>
      <c r="BG973">
        <v>1368140</v>
      </c>
      <c r="BH973">
        <v>0</v>
      </c>
      <c r="BI973">
        <v>0</v>
      </c>
      <c r="BJ973">
        <v>0</v>
      </c>
      <c r="BK973">
        <v>0</v>
      </c>
      <c r="BL973">
        <v>0</v>
      </c>
      <c r="BM973">
        <v>0</v>
      </c>
      <c r="BN973">
        <v>0</v>
      </c>
      <c r="BO973">
        <v>0</v>
      </c>
      <c r="BP973">
        <v>0</v>
      </c>
      <c r="BQ973">
        <v>0</v>
      </c>
      <c r="BR973">
        <v>0</v>
      </c>
      <c r="BS973">
        <v>2.7142857142857144</v>
      </c>
    </row>
    <row r="974" spans="1:71" x14ac:dyDescent="0.25">
      <c r="A974">
        <v>106334678</v>
      </c>
      <c r="B974" t="s">
        <v>978</v>
      </c>
      <c r="C974" s="1">
        <f t="shared" si="15"/>
        <v>43831</v>
      </c>
      <c r="D974" s="2" t="s">
        <v>1002</v>
      </c>
      <c r="E974" s="1">
        <v>43831</v>
      </c>
      <c r="F974" s="1">
        <v>43921</v>
      </c>
      <c r="G974" t="s">
        <v>220</v>
      </c>
      <c r="H974" t="s">
        <v>101</v>
      </c>
      <c r="I974" t="s">
        <v>72</v>
      </c>
      <c r="J974" t="s">
        <v>85</v>
      </c>
      <c r="K974" t="s">
        <v>465</v>
      </c>
      <c r="L974">
        <v>50</v>
      </c>
      <c r="M974">
        <v>20</v>
      </c>
      <c r="N974">
        <v>3</v>
      </c>
      <c r="O974">
        <v>0</v>
      </c>
      <c r="P974">
        <v>43</v>
      </c>
      <c r="Q974">
        <v>0</v>
      </c>
      <c r="R974">
        <v>188</v>
      </c>
      <c r="S974">
        <v>94</v>
      </c>
      <c r="T974">
        <v>0</v>
      </c>
      <c r="U974">
        <v>74</v>
      </c>
      <c r="V974">
        <v>0</v>
      </c>
      <c r="W974">
        <v>0</v>
      </c>
      <c r="X974">
        <v>56</v>
      </c>
      <c r="Y974">
        <v>4</v>
      </c>
      <c r="Z974">
        <v>28</v>
      </c>
      <c r="AA974">
        <v>0</v>
      </c>
      <c r="AB974">
        <v>444</v>
      </c>
      <c r="AC974">
        <v>0</v>
      </c>
      <c r="AD974">
        <v>2717</v>
      </c>
      <c r="AE974">
        <v>0</v>
      </c>
      <c r="AF974">
        <v>0</v>
      </c>
      <c r="AG974">
        <v>0</v>
      </c>
      <c r="AH974">
        <v>0</v>
      </c>
      <c r="AI974">
        <v>0</v>
      </c>
      <c r="AJ974">
        <v>0</v>
      </c>
      <c r="AK974">
        <v>0</v>
      </c>
      <c r="AL974">
        <v>0</v>
      </c>
      <c r="AM974">
        <v>203370</v>
      </c>
      <c r="AN974">
        <v>0</v>
      </c>
      <c r="AO974">
        <v>0</v>
      </c>
      <c r="AP974">
        <v>0</v>
      </c>
      <c r="AQ974">
        <v>0</v>
      </c>
      <c r="AR974">
        <v>0</v>
      </c>
      <c r="AS974">
        <v>0</v>
      </c>
      <c r="AT974">
        <v>0</v>
      </c>
      <c r="AU974">
        <v>0</v>
      </c>
      <c r="AV974">
        <v>0</v>
      </c>
      <c r="AW974">
        <v>203370</v>
      </c>
      <c r="AX974">
        <v>0</v>
      </c>
      <c r="AY974">
        <v>2114323</v>
      </c>
      <c r="AZ974">
        <v>0</v>
      </c>
      <c r="BA974">
        <v>0</v>
      </c>
      <c r="BB974">
        <v>0</v>
      </c>
      <c r="BC974">
        <v>0</v>
      </c>
      <c r="BD974">
        <v>0</v>
      </c>
      <c r="BE974">
        <v>0</v>
      </c>
      <c r="BF974">
        <v>121948</v>
      </c>
      <c r="BG974">
        <v>2675427</v>
      </c>
      <c r="BH974">
        <v>0</v>
      </c>
      <c r="BI974">
        <v>0</v>
      </c>
      <c r="BJ974">
        <v>0</v>
      </c>
      <c r="BK974">
        <v>0</v>
      </c>
      <c r="BL974">
        <v>0</v>
      </c>
      <c r="BM974">
        <v>0</v>
      </c>
      <c r="BN974">
        <v>0</v>
      </c>
      <c r="BO974">
        <v>0</v>
      </c>
      <c r="BP974">
        <v>0</v>
      </c>
      <c r="BQ974">
        <v>0</v>
      </c>
      <c r="BR974">
        <v>0</v>
      </c>
      <c r="BS974">
        <v>0.61428571428571432</v>
      </c>
    </row>
    <row r="975" spans="1:71" x14ac:dyDescent="0.25">
      <c r="A975">
        <v>106304079</v>
      </c>
      <c r="B975" t="s">
        <v>868</v>
      </c>
      <c r="C975" s="1">
        <f t="shared" si="15"/>
        <v>43831</v>
      </c>
      <c r="D975" s="2" t="s">
        <v>1002</v>
      </c>
      <c r="E975" s="1">
        <v>43831</v>
      </c>
      <c r="F975" s="1">
        <v>43921</v>
      </c>
      <c r="G975" t="s">
        <v>83</v>
      </c>
      <c r="H975" t="s">
        <v>93</v>
      </c>
      <c r="I975" t="s">
        <v>72</v>
      </c>
      <c r="J975" t="s">
        <v>85</v>
      </c>
      <c r="K975" t="s">
        <v>285</v>
      </c>
      <c r="L975">
        <v>48</v>
      </c>
      <c r="M975">
        <v>40</v>
      </c>
      <c r="N975">
        <v>0</v>
      </c>
      <c r="O975">
        <v>0</v>
      </c>
      <c r="P975">
        <v>286</v>
      </c>
      <c r="Q975">
        <v>0</v>
      </c>
      <c r="R975">
        <v>1969</v>
      </c>
      <c r="S975">
        <v>294</v>
      </c>
      <c r="T975">
        <v>0</v>
      </c>
      <c r="U975">
        <v>213</v>
      </c>
      <c r="V975">
        <v>0</v>
      </c>
      <c r="W975">
        <v>0</v>
      </c>
      <c r="X975">
        <v>171</v>
      </c>
      <c r="Y975">
        <v>675</v>
      </c>
      <c r="Z975">
        <v>0</v>
      </c>
      <c r="AA975">
        <v>0</v>
      </c>
      <c r="AB975">
        <v>3322</v>
      </c>
      <c r="AC975">
        <v>0</v>
      </c>
      <c r="AD975">
        <v>72273</v>
      </c>
      <c r="AE975">
        <v>0</v>
      </c>
      <c r="AF975">
        <v>0</v>
      </c>
      <c r="AG975">
        <v>0</v>
      </c>
      <c r="AH975">
        <v>0</v>
      </c>
      <c r="AI975">
        <v>0</v>
      </c>
      <c r="AJ975">
        <v>0</v>
      </c>
      <c r="AK975">
        <v>0</v>
      </c>
      <c r="AL975">
        <v>0</v>
      </c>
      <c r="AM975">
        <v>4016795</v>
      </c>
      <c r="AN975">
        <v>518885</v>
      </c>
      <c r="AO975">
        <v>0</v>
      </c>
      <c r="AP975">
        <v>259493</v>
      </c>
      <c r="AQ975">
        <v>0</v>
      </c>
      <c r="AR975">
        <v>0</v>
      </c>
      <c r="AS975">
        <v>194206</v>
      </c>
      <c r="AT975">
        <v>912976</v>
      </c>
      <c r="AU975">
        <v>0</v>
      </c>
      <c r="AV975">
        <v>0</v>
      </c>
      <c r="AW975">
        <v>5902355</v>
      </c>
      <c r="AX975">
        <v>6992</v>
      </c>
      <c r="AY975">
        <v>5672670</v>
      </c>
      <c r="AZ975">
        <v>0</v>
      </c>
      <c r="BA975">
        <v>-2035</v>
      </c>
      <c r="BB975">
        <v>0</v>
      </c>
      <c r="BC975">
        <v>0</v>
      </c>
      <c r="BD975">
        <v>0</v>
      </c>
      <c r="BE975">
        <v>0</v>
      </c>
      <c r="BF975">
        <v>0</v>
      </c>
      <c r="BG975">
        <v>438831</v>
      </c>
      <c r="BH975">
        <v>0</v>
      </c>
      <c r="BI975">
        <v>0</v>
      </c>
      <c r="BJ975">
        <v>0</v>
      </c>
      <c r="BK975">
        <v>0</v>
      </c>
      <c r="BL975">
        <v>0</v>
      </c>
      <c r="BM975">
        <v>0</v>
      </c>
      <c r="BN975">
        <v>0</v>
      </c>
      <c r="BO975">
        <v>0</v>
      </c>
      <c r="BP975">
        <v>0</v>
      </c>
      <c r="BQ975">
        <v>0</v>
      </c>
      <c r="BR975">
        <v>0</v>
      </c>
      <c r="BS975">
        <v>3.25</v>
      </c>
    </row>
    <row r="976" spans="1:71" x14ac:dyDescent="0.25">
      <c r="A976">
        <v>106040962</v>
      </c>
      <c r="B976" t="s">
        <v>272</v>
      </c>
      <c r="C976" s="1">
        <f t="shared" si="15"/>
        <v>43831</v>
      </c>
      <c r="D976" s="2" t="s">
        <v>1002</v>
      </c>
      <c r="E976" s="1">
        <v>43831</v>
      </c>
      <c r="F976" s="1">
        <v>43921</v>
      </c>
      <c r="G976" t="s">
        <v>154</v>
      </c>
      <c r="H976" t="s">
        <v>89</v>
      </c>
      <c r="I976" t="s">
        <v>72</v>
      </c>
      <c r="J976" t="s">
        <v>85</v>
      </c>
      <c r="K976" t="s">
        <v>156</v>
      </c>
      <c r="L976">
        <v>317</v>
      </c>
      <c r="M976">
        <v>243</v>
      </c>
      <c r="N976">
        <v>14</v>
      </c>
      <c r="O976">
        <v>40</v>
      </c>
      <c r="P976">
        <v>4904</v>
      </c>
      <c r="Q976">
        <v>0</v>
      </c>
      <c r="R976">
        <v>12545</v>
      </c>
      <c r="S976">
        <v>701</v>
      </c>
      <c r="T976">
        <v>1311</v>
      </c>
      <c r="U976">
        <v>3799</v>
      </c>
      <c r="V976">
        <v>0</v>
      </c>
      <c r="W976">
        <v>0</v>
      </c>
      <c r="X976">
        <v>598</v>
      </c>
      <c r="Y976">
        <v>2480</v>
      </c>
      <c r="Z976">
        <v>68</v>
      </c>
      <c r="AA976">
        <v>111</v>
      </c>
      <c r="AB976">
        <v>21613</v>
      </c>
      <c r="AC976">
        <v>0</v>
      </c>
      <c r="AD976">
        <v>10026338</v>
      </c>
      <c r="AE976">
        <v>0</v>
      </c>
      <c r="AF976">
        <v>0</v>
      </c>
      <c r="AG976">
        <v>0</v>
      </c>
      <c r="AH976">
        <v>0</v>
      </c>
      <c r="AI976">
        <v>0</v>
      </c>
      <c r="AJ976">
        <v>0</v>
      </c>
      <c r="AK976">
        <v>0</v>
      </c>
      <c r="AL976">
        <v>0</v>
      </c>
      <c r="AM976">
        <v>60273138</v>
      </c>
      <c r="AN976">
        <v>1217301</v>
      </c>
      <c r="AO976">
        <v>14601682</v>
      </c>
      <c r="AP976">
        <v>12856218</v>
      </c>
      <c r="AQ976">
        <v>0</v>
      </c>
      <c r="AR976">
        <v>0</v>
      </c>
      <c r="AS976">
        <v>10451255</v>
      </c>
      <c r="AT976">
        <v>56856107</v>
      </c>
      <c r="AU976">
        <v>0</v>
      </c>
      <c r="AV976">
        <v>1164994</v>
      </c>
      <c r="AW976">
        <v>157420695</v>
      </c>
      <c r="AX976">
        <v>459918</v>
      </c>
      <c r="AY976">
        <v>172318992</v>
      </c>
      <c r="AZ976">
        <v>0</v>
      </c>
      <c r="BA976">
        <v>-1967567</v>
      </c>
      <c r="BB976">
        <v>0</v>
      </c>
      <c r="BC976">
        <v>0</v>
      </c>
      <c r="BD976">
        <v>0</v>
      </c>
      <c r="BE976">
        <v>0</v>
      </c>
      <c r="BF976">
        <v>7810788</v>
      </c>
      <c r="BG976">
        <v>258570670</v>
      </c>
      <c r="BH976">
        <v>0</v>
      </c>
      <c r="BI976">
        <v>0</v>
      </c>
      <c r="BJ976">
        <v>0</v>
      </c>
      <c r="BK976">
        <v>0</v>
      </c>
      <c r="BL976">
        <v>0</v>
      </c>
      <c r="BM976">
        <v>0</v>
      </c>
      <c r="BN976">
        <v>0</v>
      </c>
      <c r="BO976">
        <v>0</v>
      </c>
      <c r="BP976">
        <v>0</v>
      </c>
      <c r="BQ976">
        <v>0</v>
      </c>
      <c r="BR976">
        <v>0</v>
      </c>
      <c r="BS976">
        <v>8.757142857142858</v>
      </c>
    </row>
    <row r="977" spans="1:71" x14ac:dyDescent="0.25">
      <c r="A977">
        <v>106104089</v>
      </c>
      <c r="B977" t="s">
        <v>943</v>
      </c>
      <c r="C977" s="1">
        <f t="shared" si="15"/>
        <v>43831</v>
      </c>
      <c r="D977" s="2" t="s">
        <v>1002</v>
      </c>
      <c r="E977" s="1">
        <v>43831</v>
      </c>
      <c r="F977" s="1">
        <v>43921</v>
      </c>
      <c r="G977" t="s">
        <v>80</v>
      </c>
      <c r="H977" t="s">
        <v>101</v>
      </c>
      <c r="I977" t="s">
        <v>155</v>
      </c>
      <c r="J977" t="s">
        <v>85</v>
      </c>
      <c r="K977" t="s">
        <v>172</v>
      </c>
      <c r="L977">
        <v>16</v>
      </c>
      <c r="M977">
        <v>16</v>
      </c>
      <c r="N977">
        <v>0</v>
      </c>
      <c r="O977">
        <v>4</v>
      </c>
      <c r="P977">
        <v>65</v>
      </c>
      <c r="Q977">
        <v>0</v>
      </c>
      <c r="R977">
        <v>0</v>
      </c>
      <c r="S977">
        <v>0</v>
      </c>
      <c r="T977">
        <v>1263</v>
      </c>
      <c r="U977">
        <v>0</v>
      </c>
      <c r="V977">
        <v>101</v>
      </c>
      <c r="W977">
        <v>0</v>
      </c>
      <c r="X977">
        <v>0</v>
      </c>
      <c r="Y977">
        <v>0</v>
      </c>
      <c r="Z977">
        <v>0</v>
      </c>
      <c r="AA977">
        <v>37</v>
      </c>
      <c r="AB977">
        <v>1401</v>
      </c>
      <c r="AC977">
        <v>0</v>
      </c>
      <c r="AD977">
        <v>0</v>
      </c>
      <c r="AE977">
        <v>0</v>
      </c>
      <c r="AF977">
        <v>0</v>
      </c>
      <c r="AG977">
        <v>0</v>
      </c>
      <c r="AH977">
        <v>0</v>
      </c>
      <c r="AI977">
        <v>0</v>
      </c>
      <c r="AJ977">
        <v>0</v>
      </c>
      <c r="AK977">
        <v>0</v>
      </c>
      <c r="AL977">
        <v>0</v>
      </c>
      <c r="AM977">
        <v>0</v>
      </c>
      <c r="AN977">
        <v>0</v>
      </c>
      <c r="AO977">
        <v>770430</v>
      </c>
      <c r="AP977">
        <v>0</v>
      </c>
      <c r="AQ977">
        <v>61610</v>
      </c>
      <c r="AR977">
        <v>0</v>
      </c>
      <c r="AS977">
        <v>0</v>
      </c>
      <c r="AT977">
        <v>0</v>
      </c>
      <c r="AU977">
        <v>0</v>
      </c>
      <c r="AV977">
        <v>26149</v>
      </c>
      <c r="AW977">
        <v>858189</v>
      </c>
      <c r="AX977">
        <v>0</v>
      </c>
      <c r="AY977">
        <v>1085425</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2.03125</v>
      </c>
    </row>
    <row r="978" spans="1:71" x14ac:dyDescent="0.25">
      <c r="A978">
        <v>106474007</v>
      </c>
      <c r="B978" t="s">
        <v>276</v>
      </c>
      <c r="C978" s="1">
        <f t="shared" si="15"/>
        <v>43831</v>
      </c>
      <c r="D978" s="2" t="s">
        <v>1002</v>
      </c>
      <c r="E978" s="1">
        <v>43831</v>
      </c>
      <c r="F978" s="1">
        <v>43921</v>
      </c>
      <c r="G978" t="s">
        <v>277</v>
      </c>
      <c r="H978" t="s">
        <v>89</v>
      </c>
      <c r="I978" t="s">
        <v>72</v>
      </c>
      <c r="J978" t="s">
        <v>73</v>
      </c>
      <c r="K978" t="s">
        <v>278</v>
      </c>
      <c r="L978">
        <v>25</v>
      </c>
      <c r="M978">
        <v>25</v>
      </c>
      <c r="N978">
        <v>0</v>
      </c>
      <c r="O978">
        <v>14</v>
      </c>
      <c r="P978">
        <v>340</v>
      </c>
      <c r="Q978">
        <v>0</v>
      </c>
      <c r="R978">
        <v>623</v>
      </c>
      <c r="S978">
        <v>0</v>
      </c>
      <c r="T978">
        <v>355</v>
      </c>
      <c r="U978">
        <v>0</v>
      </c>
      <c r="V978">
        <v>0</v>
      </c>
      <c r="W978">
        <v>0</v>
      </c>
      <c r="X978">
        <v>122</v>
      </c>
      <c r="Y978">
        <v>0</v>
      </c>
      <c r="Z978">
        <v>0</v>
      </c>
      <c r="AA978">
        <v>41</v>
      </c>
      <c r="AB978">
        <v>1141</v>
      </c>
      <c r="AC978">
        <v>0</v>
      </c>
      <c r="AD978">
        <v>1274926</v>
      </c>
      <c r="AE978">
        <v>0</v>
      </c>
      <c r="AF978">
        <v>0</v>
      </c>
      <c r="AG978">
        <v>0</v>
      </c>
      <c r="AH978">
        <v>0</v>
      </c>
      <c r="AI978">
        <v>0</v>
      </c>
      <c r="AJ978">
        <v>0</v>
      </c>
      <c r="AK978">
        <v>0</v>
      </c>
      <c r="AL978">
        <v>0</v>
      </c>
      <c r="AM978">
        <v>7998520</v>
      </c>
      <c r="AN978">
        <v>0</v>
      </c>
      <c r="AO978">
        <v>4031500</v>
      </c>
      <c r="AP978">
        <v>0</v>
      </c>
      <c r="AQ978">
        <v>0</v>
      </c>
      <c r="AR978">
        <v>0</v>
      </c>
      <c r="AS978">
        <v>7189728</v>
      </c>
      <c r="AT978">
        <v>0</v>
      </c>
      <c r="AU978">
        <v>0</v>
      </c>
      <c r="AV978">
        <v>1520400</v>
      </c>
      <c r="AW978">
        <v>20740148</v>
      </c>
      <c r="AX978">
        <v>322471</v>
      </c>
      <c r="AY978">
        <v>21242925</v>
      </c>
      <c r="AZ978">
        <v>0</v>
      </c>
      <c r="BA978">
        <v>0</v>
      </c>
      <c r="BB978">
        <v>0</v>
      </c>
      <c r="BC978">
        <v>0</v>
      </c>
      <c r="BD978">
        <v>0</v>
      </c>
      <c r="BE978">
        <v>0</v>
      </c>
      <c r="BF978">
        <v>797667</v>
      </c>
      <c r="BG978">
        <v>20999071</v>
      </c>
      <c r="BH978">
        <v>0</v>
      </c>
      <c r="BI978">
        <v>0</v>
      </c>
      <c r="BJ978">
        <v>0</v>
      </c>
      <c r="BK978">
        <v>0</v>
      </c>
      <c r="BL978">
        <v>0</v>
      </c>
      <c r="BM978">
        <v>0</v>
      </c>
      <c r="BN978">
        <v>0</v>
      </c>
      <c r="BO978">
        <v>0</v>
      </c>
      <c r="BP978">
        <v>0</v>
      </c>
      <c r="BQ978">
        <v>0</v>
      </c>
      <c r="BR978">
        <v>0</v>
      </c>
      <c r="BS978">
        <v>6.8</v>
      </c>
    </row>
    <row r="979" spans="1:71" x14ac:dyDescent="0.25">
      <c r="A979">
        <v>106301781</v>
      </c>
      <c r="B979" t="s">
        <v>279</v>
      </c>
      <c r="C979" s="1">
        <f t="shared" si="15"/>
        <v>43831</v>
      </c>
      <c r="D979" s="2" t="s">
        <v>1002</v>
      </c>
      <c r="E979" s="1">
        <v>43831</v>
      </c>
      <c r="F979" s="1">
        <v>43890</v>
      </c>
      <c r="G979" t="s">
        <v>83</v>
      </c>
      <c r="H979" t="s">
        <v>117</v>
      </c>
      <c r="I979" t="s">
        <v>118</v>
      </c>
      <c r="J979" t="s">
        <v>85</v>
      </c>
      <c r="K979" t="s">
        <v>202</v>
      </c>
      <c r="L979">
        <v>33</v>
      </c>
      <c r="M979">
        <v>8</v>
      </c>
      <c r="N979">
        <v>0</v>
      </c>
      <c r="O979">
        <v>1</v>
      </c>
      <c r="P979">
        <v>19</v>
      </c>
      <c r="Q979">
        <v>0</v>
      </c>
      <c r="R979">
        <v>31</v>
      </c>
      <c r="S979">
        <v>0</v>
      </c>
      <c r="T979">
        <v>406</v>
      </c>
      <c r="U979">
        <v>0</v>
      </c>
      <c r="V979">
        <v>0</v>
      </c>
      <c r="W979">
        <v>0</v>
      </c>
      <c r="X979">
        <v>0</v>
      </c>
      <c r="Y979">
        <v>0</v>
      </c>
      <c r="Z979">
        <v>0</v>
      </c>
      <c r="AA979">
        <v>2</v>
      </c>
      <c r="AB979">
        <v>439</v>
      </c>
      <c r="AC979">
        <v>0</v>
      </c>
      <c r="AD979">
        <v>0</v>
      </c>
      <c r="AE979">
        <v>0</v>
      </c>
      <c r="AF979">
        <v>0</v>
      </c>
      <c r="AG979">
        <v>0</v>
      </c>
      <c r="AH979">
        <v>0</v>
      </c>
      <c r="AI979">
        <v>0</v>
      </c>
      <c r="AJ979">
        <v>0</v>
      </c>
      <c r="AK979">
        <v>0</v>
      </c>
      <c r="AL979">
        <v>0</v>
      </c>
      <c r="AM979">
        <v>65261</v>
      </c>
      <c r="AN979">
        <v>0</v>
      </c>
      <c r="AO979">
        <v>302158</v>
      </c>
      <c r="AP979">
        <v>0</v>
      </c>
      <c r="AQ979">
        <v>0</v>
      </c>
      <c r="AR979">
        <v>0</v>
      </c>
      <c r="AS979">
        <v>0</v>
      </c>
      <c r="AT979">
        <v>0</v>
      </c>
      <c r="AU979">
        <v>0</v>
      </c>
      <c r="AV979">
        <v>4594</v>
      </c>
      <c r="AW979">
        <v>372013</v>
      </c>
      <c r="AX979">
        <v>0</v>
      </c>
      <c r="AY979">
        <v>9416159</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0.46341463414634149</v>
      </c>
    </row>
    <row r="980" spans="1:71" x14ac:dyDescent="0.25">
      <c r="A980">
        <v>106301357</v>
      </c>
      <c r="B980" t="s">
        <v>869</v>
      </c>
      <c r="C980" s="1">
        <f t="shared" si="15"/>
        <v>43831</v>
      </c>
      <c r="D980" s="2" t="s">
        <v>1002</v>
      </c>
      <c r="E980" s="1">
        <v>43831</v>
      </c>
      <c r="F980" s="1">
        <v>43921</v>
      </c>
      <c r="G980" t="s">
        <v>83</v>
      </c>
      <c r="H980" t="s">
        <v>101</v>
      </c>
      <c r="I980" t="s">
        <v>72</v>
      </c>
      <c r="J980" t="s">
        <v>85</v>
      </c>
      <c r="K980" t="s">
        <v>285</v>
      </c>
      <c r="L980">
        <v>127</v>
      </c>
      <c r="M980">
        <v>61</v>
      </c>
      <c r="N980">
        <v>0</v>
      </c>
      <c r="O980">
        <v>8</v>
      </c>
      <c r="P980">
        <v>755</v>
      </c>
      <c r="Q980">
        <v>0</v>
      </c>
      <c r="R980">
        <v>1013</v>
      </c>
      <c r="S980">
        <v>602</v>
      </c>
      <c r="T980">
        <v>90</v>
      </c>
      <c r="U980">
        <v>3574</v>
      </c>
      <c r="V980">
        <v>0</v>
      </c>
      <c r="W980">
        <v>0</v>
      </c>
      <c r="X980">
        <v>81</v>
      </c>
      <c r="Y980">
        <v>127</v>
      </c>
      <c r="Z980">
        <v>0</v>
      </c>
      <c r="AA980">
        <v>20</v>
      </c>
      <c r="AB980">
        <v>5507</v>
      </c>
      <c r="AC980">
        <v>0</v>
      </c>
      <c r="AD980">
        <v>533672</v>
      </c>
      <c r="AE980">
        <v>0</v>
      </c>
      <c r="AF980">
        <v>0</v>
      </c>
      <c r="AG980">
        <v>0</v>
      </c>
      <c r="AH980">
        <v>23330317</v>
      </c>
      <c r="AI980">
        <v>0</v>
      </c>
      <c r="AJ980">
        <v>0</v>
      </c>
      <c r="AK980">
        <v>0</v>
      </c>
      <c r="AL980">
        <v>23330317</v>
      </c>
      <c r="AM980">
        <v>6654288</v>
      </c>
      <c r="AN980">
        <v>28407591</v>
      </c>
      <c r="AO980">
        <v>538829</v>
      </c>
      <c r="AP980">
        <v>7885088</v>
      </c>
      <c r="AQ980">
        <v>0</v>
      </c>
      <c r="AR980">
        <v>0</v>
      </c>
      <c r="AS980">
        <v>252906</v>
      </c>
      <c r="AT980">
        <v>1196293</v>
      </c>
      <c r="AU980">
        <v>0</v>
      </c>
      <c r="AV980">
        <v>463557</v>
      </c>
      <c r="AW980">
        <v>45398552</v>
      </c>
      <c r="AX980">
        <v>60053</v>
      </c>
      <c r="AY980">
        <v>39152625</v>
      </c>
      <c r="AZ980">
        <v>0</v>
      </c>
      <c r="BA980">
        <v>0</v>
      </c>
      <c r="BB980">
        <v>0</v>
      </c>
      <c r="BC980">
        <v>0</v>
      </c>
      <c r="BD980">
        <v>0</v>
      </c>
      <c r="BE980">
        <v>0</v>
      </c>
      <c r="BF980">
        <v>183457</v>
      </c>
      <c r="BG980">
        <v>24826725</v>
      </c>
      <c r="BH980">
        <v>0</v>
      </c>
      <c r="BI980">
        <v>0</v>
      </c>
      <c r="BJ980">
        <v>0</v>
      </c>
      <c r="BK980">
        <v>0</v>
      </c>
      <c r="BL980">
        <v>0</v>
      </c>
      <c r="BM980">
        <v>0</v>
      </c>
      <c r="BN980">
        <v>0</v>
      </c>
      <c r="BO980">
        <v>0</v>
      </c>
      <c r="BP980">
        <v>0</v>
      </c>
      <c r="BQ980">
        <v>0</v>
      </c>
      <c r="BR980">
        <v>0</v>
      </c>
      <c r="BS980">
        <v>4.0159574468085104</v>
      </c>
    </row>
    <row r="981" spans="1:71" x14ac:dyDescent="0.25">
      <c r="A981">
        <v>106301175</v>
      </c>
      <c r="B981" t="s">
        <v>979</v>
      </c>
      <c r="C981" s="1">
        <f t="shared" si="15"/>
        <v>43831</v>
      </c>
      <c r="D981" s="2" t="s">
        <v>1002</v>
      </c>
      <c r="E981" s="1">
        <v>43831</v>
      </c>
      <c r="F981" s="1">
        <v>43921</v>
      </c>
      <c r="G981" t="s">
        <v>83</v>
      </c>
      <c r="H981" t="s">
        <v>101</v>
      </c>
      <c r="I981" t="s">
        <v>72</v>
      </c>
      <c r="J981" t="s">
        <v>85</v>
      </c>
      <c r="K981" t="s">
        <v>287</v>
      </c>
      <c r="L981">
        <v>344</v>
      </c>
      <c r="M981">
        <v>243</v>
      </c>
      <c r="N981">
        <v>32</v>
      </c>
      <c r="O981">
        <v>195</v>
      </c>
      <c r="P981">
        <v>4599</v>
      </c>
      <c r="Q981">
        <v>0</v>
      </c>
      <c r="R981">
        <v>5262</v>
      </c>
      <c r="S981">
        <v>3966</v>
      </c>
      <c r="T981">
        <v>1479</v>
      </c>
      <c r="U981">
        <v>6651</v>
      </c>
      <c r="V981">
        <v>25</v>
      </c>
      <c r="W981">
        <v>0</v>
      </c>
      <c r="X981">
        <v>95</v>
      </c>
      <c r="Y981">
        <v>2616</v>
      </c>
      <c r="Z981">
        <v>76</v>
      </c>
      <c r="AA981">
        <v>567</v>
      </c>
      <c r="AB981">
        <v>20737</v>
      </c>
      <c r="AC981">
        <v>0</v>
      </c>
      <c r="AD981">
        <v>5650814</v>
      </c>
      <c r="AE981">
        <v>-5228290</v>
      </c>
      <c r="AF981">
        <v>0</v>
      </c>
      <c r="AG981">
        <v>0</v>
      </c>
      <c r="AH981">
        <v>1024193</v>
      </c>
      <c r="AI981">
        <v>20150714</v>
      </c>
      <c r="AJ981">
        <v>0</v>
      </c>
      <c r="AK981">
        <v>0</v>
      </c>
      <c r="AL981">
        <v>21174907</v>
      </c>
      <c r="AM981">
        <v>15042036</v>
      </c>
      <c r="AN981">
        <v>15220034</v>
      </c>
      <c r="AO981">
        <v>9028470</v>
      </c>
      <c r="AP981">
        <v>38183451</v>
      </c>
      <c r="AQ981">
        <v>238158</v>
      </c>
      <c r="AR981">
        <v>0</v>
      </c>
      <c r="AS981">
        <v>437204</v>
      </c>
      <c r="AT981">
        <v>28756669</v>
      </c>
      <c r="AU981">
        <v>76144</v>
      </c>
      <c r="AV981">
        <v>1945728</v>
      </c>
      <c r="AW981">
        <v>108927894</v>
      </c>
      <c r="AX981">
        <v>566476</v>
      </c>
      <c r="AY981">
        <v>96268165</v>
      </c>
      <c r="AZ981">
        <v>0</v>
      </c>
      <c r="BA981">
        <v>5000</v>
      </c>
      <c r="BB981">
        <v>0</v>
      </c>
      <c r="BC981">
        <v>0</v>
      </c>
      <c r="BD981">
        <v>0</v>
      </c>
      <c r="BE981">
        <v>0</v>
      </c>
      <c r="BF981">
        <v>1222617</v>
      </c>
      <c r="BG981">
        <v>87515234</v>
      </c>
      <c r="BH981">
        <v>0</v>
      </c>
      <c r="BI981">
        <v>0</v>
      </c>
      <c r="BJ981">
        <v>0</v>
      </c>
      <c r="BK981">
        <v>0</v>
      </c>
      <c r="BL981">
        <v>0</v>
      </c>
      <c r="BM981">
        <v>0</v>
      </c>
      <c r="BN981">
        <v>0</v>
      </c>
      <c r="BO981">
        <v>0</v>
      </c>
      <c r="BP981">
        <v>0</v>
      </c>
      <c r="BQ981">
        <v>0</v>
      </c>
      <c r="BR981">
        <v>0</v>
      </c>
      <c r="BS981">
        <v>7.8347529812606478</v>
      </c>
    </row>
    <row r="982" spans="1:71" x14ac:dyDescent="0.25">
      <c r="A982">
        <v>106014034</v>
      </c>
      <c r="B982" t="s">
        <v>291</v>
      </c>
      <c r="C982" s="1">
        <f t="shared" si="15"/>
        <v>43831</v>
      </c>
      <c r="D982" s="2" t="s">
        <v>1002</v>
      </c>
      <c r="E982" s="1">
        <v>43831</v>
      </c>
      <c r="F982" s="1">
        <v>43921</v>
      </c>
      <c r="G982" t="s">
        <v>88</v>
      </c>
      <c r="H982" t="s">
        <v>101</v>
      </c>
      <c r="I982" t="s">
        <v>72</v>
      </c>
      <c r="J982" t="s">
        <v>85</v>
      </c>
      <c r="K982" t="s">
        <v>292</v>
      </c>
      <c r="L982">
        <v>148</v>
      </c>
      <c r="M982">
        <v>148</v>
      </c>
      <c r="N982">
        <v>0</v>
      </c>
      <c r="O982">
        <v>7</v>
      </c>
      <c r="P982">
        <v>1270</v>
      </c>
      <c r="Q982">
        <v>0</v>
      </c>
      <c r="R982">
        <v>1178</v>
      </c>
      <c r="S982">
        <v>869</v>
      </c>
      <c r="T982">
        <v>1572</v>
      </c>
      <c r="U982">
        <v>0</v>
      </c>
      <c r="V982">
        <v>0</v>
      </c>
      <c r="W982">
        <v>0</v>
      </c>
      <c r="X982">
        <v>1637</v>
      </c>
      <c r="Y982">
        <v>4730</v>
      </c>
      <c r="Z982">
        <v>0</v>
      </c>
      <c r="AA982">
        <v>43</v>
      </c>
      <c r="AB982">
        <v>10029</v>
      </c>
      <c r="AC982">
        <v>0</v>
      </c>
      <c r="AD982">
        <v>357254</v>
      </c>
      <c r="AE982">
        <v>0</v>
      </c>
      <c r="AF982">
        <v>0</v>
      </c>
      <c r="AG982">
        <v>0</v>
      </c>
      <c r="AH982">
        <v>0</v>
      </c>
      <c r="AI982">
        <v>0</v>
      </c>
      <c r="AJ982">
        <v>0</v>
      </c>
      <c r="AK982">
        <v>0</v>
      </c>
      <c r="AL982">
        <v>0</v>
      </c>
      <c r="AM982">
        <v>1196332</v>
      </c>
      <c r="AN982">
        <v>1449155</v>
      </c>
      <c r="AO982">
        <v>2117461</v>
      </c>
      <c r="AP982">
        <v>0</v>
      </c>
      <c r="AQ982">
        <v>0</v>
      </c>
      <c r="AR982">
        <v>0</v>
      </c>
      <c r="AS982">
        <v>2465015</v>
      </c>
      <c r="AT982">
        <v>7238158</v>
      </c>
      <c r="AU982">
        <v>0</v>
      </c>
      <c r="AV982">
        <v>95455</v>
      </c>
      <c r="AW982">
        <v>14561576</v>
      </c>
      <c r="AX982">
        <v>210</v>
      </c>
      <c r="AY982">
        <v>10213654</v>
      </c>
      <c r="AZ982">
        <v>717832</v>
      </c>
      <c r="BA982">
        <v>342076</v>
      </c>
      <c r="BB982">
        <v>0</v>
      </c>
      <c r="BC982">
        <v>0</v>
      </c>
      <c r="BD982">
        <v>0</v>
      </c>
      <c r="BE982">
        <v>0</v>
      </c>
      <c r="BF982">
        <v>0</v>
      </c>
      <c r="BG982">
        <v>30245199</v>
      </c>
      <c r="BH982">
        <v>0</v>
      </c>
      <c r="BI982">
        <v>0</v>
      </c>
      <c r="BJ982">
        <v>0</v>
      </c>
      <c r="BK982">
        <v>0</v>
      </c>
      <c r="BL982">
        <v>0</v>
      </c>
      <c r="BM982">
        <v>0</v>
      </c>
      <c r="BN982">
        <v>0</v>
      </c>
      <c r="BO982">
        <v>0</v>
      </c>
      <c r="BP982">
        <v>0</v>
      </c>
      <c r="BQ982">
        <v>0</v>
      </c>
      <c r="BR982">
        <v>0</v>
      </c>
      <c r="BS982">
        <v>4.2905405405405403</v>
      </c>
    </row>
    <row r="983" spans="1:71" x14ac:dyDescent="0.25">
      <c r="A983">
        <v>106400480</v>
      </c>
      <c r="B983" t="s">
        <v>293</v>
      </c>
      <c r="C983" s="1">
        <f t="shared" si="15"/>
        <v>43831</v>
      </c>
      <c r="D983" s="2" t="s">
        <v>1002</v>
      </c>
      <c r="E983" s="1">
        <v>43831</v>
      </c>
      <c r="F983" s="1">
        <v>43921</v>
      </c>
      <c r="G983" t="s">
        <v>116</v>
      </c>
      <c r="H983" t="s">
        <v>89</v>
      </c>
      <c r="I983" t="s">
        <v>72</v>
      </c>
      <c r="J983" t="s">
        <v>85</v>
      </c>
      <c r="K983" t="s">
        <v>294</v>
      </c>
      <c r="L983">
        <v>72</v>
      </c>
      <c r="M983">
        <v>58</v>
      </c>
      <c r="N983">
        <v>1</v>
      </c>
      <c r="O983">
        <v>6</v>
      </c>
      <c r="P983">
        <v>1202</v>
      </c>
      <c r="Q983">
        <v>0</v>
      </c>
      <c r="R983">
        <v>2380</v>
      </c>
      <c r="S983">
        <v>519</v>
      </c>
      <c r="T983">
        <v>135</v>
      </c>
      <c r="U983">
        <v>459</v>
      </c>
      <c r="V983">
        <v>0</v>
      </c>
      <c r="W983">
        <v>0</v>
      </c>
      <c r="X983">
        <v>208</v>
      </c>
      <c r="Y983">
        <v>1108</v>
      </c>
      <c r="Z983">
        <v>2</v>
      </c>
      <c r="AA983">
        <v>29</v>
      </c>
      <c r="AB983">
        <v>4840</v>
      </c>
      <c r="AC983">
        <v>0</v>
      </c>
      <c r="AD983">
        <v>1977489</v>
      </c>
      <c r="AE983">
        <v>0</v>
      </c>
      <c r="AF983">
        <v>0</v>
      </c>
      <c r="AG983">
        <v>0</v>
      </c>
      <c r="AH983">
        <v>0</v>
      </c>
      <c r="AI983">
        <v>1026902</v>
      </c>
      <c r="AJ983">
        <v>0</v>
      </c>
      <c r="AK983">
        <v>3619871</v>
      </c>
      <c r="AL983">
        <v>4646773</v>
      </c>
      <c r="AM983">
        <v>13794264</v>
      </c>
      <c r="AN983">
        <v>2722962</v>
      </c>
      <c r="AO983">
        <v>2098713</v>
      </c>
      <c r="AP983">
        <v>7030394</v>
      </c>
      <c r="AQ983">
        <v>0</v>
      </c>
      <c r="AR983">
        <v>0</v>
      </c>
      <c r="AS983">
        <v>1345672</v>
      </c>
      <c r="AT983">
        <v>20696246</v>
      </c>
      <c r="AU983">
        <v>0</v>
      </c>
      <c r="AV983">
        <v>279594</v>
      </c>
      <c r="AW983">
        <v>47967845</v>
      </c>
      <c r="AX983">
        <v>351040</v>
      </c>
      <c r="AY983">
        <v>47746689</v>
      </c>
      <c r="AZ983">
        <v>0</v>
      </c>
      <c r="BA983">
        <v>1190821</v>
      </c>
      <c r="BB983">
        <v>0</v>
      </c>
      <c r="BC983">
        <v>0</v>
      </c>
      <c r="BD983">
        <v>0</v>
      </c>
      <c r="BE983">
        <v>0</v>
      </c>
      <c r="BF983">
        <v>3078899</v>
      </c>
      <c r="BG983">
        <v>90714803</v>
      </c>
      <c r="BH983">
        <v>0</v>
      </c>
      <c r="BI983">
        <v>0</v>
      </c>
      <c r="BJ983">
        <v>0</v>
      </c>
      <c r="BK983">
        <v>0</v>
      </c>
      <c r="BL983">
        <v>0</v>
      </c>
      <c r="BM983">
        <v>0</v>
      </c>
      <c r="BN983">
        <v>0</v>
      </c>
      <c r="BO983">
        <v>0</v>
      </c>
      <c r="BP983">
        <v>0</v>
      </c>
      <c r="BQ983">
        <v>0</v>
      </c>
      <c r="BR983">
        <v>0</v>
      </c>
      <c r="BS983">
        <v>9.2461538461538453</v>
      </c>
    </row>
    <row r="984" spans="1:71" x14ac:dyDescent="0.25">
      <c r="A984">
        <v>106104047</v>
      </c>
      <c r="B984" t="s">
        <v>295</v>
      </c>
      <c r="C984" s="1">
        <f t="shared" si="15"/>
        <v>43831</v>
      </c>
      <c r="D984" s="2" t="s">
        <v>1002</v>
      </c>
      <c r="E984" s="1">
        <v>43831</v>
      </c>
      <c r="F984" s="1">
        <v>43921</v>
      </c>
      <c r="G984" t="s">
        <v>80</v>
      </c>
      <c r="H984" t="s">
        <v>93</v>
      </c>
      <c r="I984" t="s">
        <v>72</v>
      </c>
      <c r="J984" t="s">
        <v>85</v>
      </c>
      <c r="K984" t="s">
        <v>172</v>
      </c>
      <c r="L984">
        <v>27</v>
      </c>
      <c r="M984">
        <v>27</v>
      </c>
      <c r="N984">
        <v>0</v>
      </c>
      <c r="O984">
        <v>1</v>
      </c>
      <c r="P984">
        <v>450</v>
      </c>
      <c r="Q984">
        <v>0</v>
      </c>
      <c r="R984">
        <v>469</v>
      </c>
      <c r="S984">
        <v>116</v>
      </c>
      <c r="T984">
        <v>0</v>
      </c>
      <c r="U984">
        <v>5</v>
      </c>
      <c r="V984">
        <v>0</v>
      </c>
      <c r="W984">
        <v>0</v>
      </c>
      <c r="X984">
        <v>26</v>
      </c>
      <c r="Y984">
        <v>270</v>
      </c>
      <c r="Z984">
        <v>0</v>
      </c>
      <c r="AA984">
        <v>7</v>
      </c>
      <c r="AB984">
        <v>893</v>
      </c>
      <c r="AC984">
        <v>0</v>
      </c>
      <c r="AD984">
        <v>280423</v>
      </c>
      <c r="AE984">
        <v>0</v>
      </c>
      <c r="AF984">
        <v>0</v>
      </c>
      <c r="AG984">
        <v>0</v>
      </c>
      <c r="AH984">
        <v>0</v>
      </c>
      <c r="AI984">
        <v>0</v>
      </c>
      <c r="AJ984">
        <v>0</v>
      </c>
      <c r="AK984">
        <v>0</v>
      </c>
      <c r="AL984">
        <v>0</v>
      </c>
      <c r="AM984">
        <v>8140498</v>
      </c>
      <c r="AN984">
        <v>2228746</v>
      </c>
      <c r="AO984">
        <v>9515</v>
      </c>
      <c r="AP984">
        <v>235170</v>
      </c>
      <c r="AQ984">
        <v>0</v>
      </c>
      <c r="AR984">
        <v>0</v>
      </c>
      <c r="AS984">
        <v>823403</v>
      </c>
      <c r="AT984">
        <v>9948398</v>
      </c>
      <c r="AU984">
        <v>0</v>
      </c>
      <c r="AV984">
        <v>121192</v>
      </c>
      <c r="AW984">
        <v>21506922</v>
      </c>
      <c r="AX984">
        <v>406525</v>
      </c>
      <c r="AY984">
        <v>19685595</v>
      </c>
      <c r="AZ984">
        <v>0</v>
      </c>
      <c r="BA984">
        <v>0</v>
      </c>
      <c r="BB984">
        <v>0</v>
      </c>
      <c r="BC984">
        <v>0</v>
      </c>
      <c r="BD984">
        <v>0</v>
      </c>
      <c r="BE984">
        <v>0</v>
      </c>
      <c r="BF984">
        <v>220202</v>
      </c>
      <c r="BG984">
        <v>16327398</v>
      </c>
      <c r="BH984">
        <v>0</v>
      </c>
      <c r="BI984">
        <v>0</v>
      </c>
      <c r="BJ984">
        <v>0</v>
      </c>
      <c r="BK984">
        <v>0</v>
      </c>
      <c r="BL984">
        <v>0</v>
      </c>
      <c r="BM984">
        <v>0</v>
      </c>
      <c r="BN984">
        <v>0</v>
      </c>
      <c r="BO984">
        <v>0</v>
      </c>
      <c r="BP984">
        <v>0</v>
      </c>
      <c r="BQ984">
        <v>0</v>
      </c>
      <c r="BR984">
        <v>0</v>
      </c>
      <c r="BS984">
        <v>8.3333333333333339</v>
      </c>
    </row>
    <row r="985" spans="1:71" x14ac:dyDescent="0.25">
      <c r="A985">
        <v>106301283</v>
      </c>
      <c r="B985" t="s">
        <v>296</v>
      </c>
      <c r="C985" s="1">
        <f t="shared" si="15"/>
        <v>43831</v>
      </c>
      <c r="D985" s="2" t="s">
        <v>1002</v>
      </c>
      <c r="E985" s="1">
        <v>43831</v>
      </c>
      <c r="F985" s="1">
        <v>43921</v>
      </c>
      <c r="G985" t="s">
        <v>83</v>
      </c>
      <c r="H985" t="s">
        <v>101</v>
      </c>
      <c r="I985" t="s">
        <v>72</v>
      </c>
      <c r="J985" t="s">
        <v>85</v>
      </c>
      <c r="K985" t="s">
        <v>297</v>
      </c>
      <c r="L985">
        <v>167</v>
      </c>
      <c r="M985">
        <v>167</v>
      </c>
      <c r="N985">
        <v>0</v>
      </c>
      <c r="O985">
        <v>82</v>
      </c>
      <c r="P985">
        <v>1162</v>
      </c>
      <c r="Q985">
        <v>0</v>
      </c>
      <c r="R985">
        <v>2087</v>
      </c>
      <c r="S985">
        <v>681</v>
      </c>
      <c r="T985">
        <v>528</v>
      </c>
      <c r="U985">
        <v>980</v>
      </c>
      <c r="V985">
        <v>0</v>
      </c>
      <c r="W985">
        <v>0</v>
      </c>
      <c r="X985">
        <v>91</v>
      </c>
      <c r="Y985">
        <v>170</v>
      </c>
      <c r="Z985">
        <v>0</v>
      </c>
      <c r="AA985">
        <v>222</v>
      </c>
      <c r="AB985">
        <v>4759</v>
      </c>
      <c r="AC985">
        <v>0</v>
      </c>
      <c r="AD985">
        <v>3339257</v>
      </c>
      <c r="AE985">
        <v>-241891</v>
      </c>
      <c r="AF985">
        <v>0</v>
      </c>
      <c r="AG985">
        <v>0</v>
      </c>
      <c r="AH985">
        <v>0</v>
      </c>
      <c r="AI985">
        <v>0</v>
      </c>
      <c r="AJ985">
        <v>0</v>
      </c>
      <c r="AK985">
        <v>0</v>
      </c>
      <c r="AL985">
        <v>0</v>
      </c>
      <c r="AM985">
        <v>6326917</v>
      </c>
      <c r="AN985">
        <v>5759719</v>
      </c>
      <c r="AO985">
        <v>3086586</v>
      </c>
      <c r="AP985">
        <v>5416565</v>
      </c>
      <c r="AQ985">
        <v>0</v>
      </c>
      <c r="AR985">
        <v>0</v>
      </c>
      <c r="AS985">
        <v>1036050</v>
      </c>
      <c r="AT985">
        <v>404776</v>
      </c>
      <c r="AU985">
        <v>0</v>
      </c>
      <c r="AV985">
        <v>128568</v>
      </c>
      <c r="AW985">
        <v>22159181</v>
      </c>
      <c r="AX985">
        <v>235560</v>
      </c>
      <c r="AY985">
        <v>20121475</v>
      </c>
      <c r="AZ985">
        <v>0</v>
      </c>
      <c r="BA985">
        <v>10000</v>
      </c>
      <c r="BB985">
        <v>0</v>
      </c>
      <c r="BC985">
        <v>0</v>
      </c>
      <c r="BD985">
        <v>0</v>
      </c>
      <c r="BE985">
        <v>0</v>
      </c>
      <c r="BF985">
        <v>1694098</v>
      </c>
      <c r="BG985">
        <v>27456236</v>
      </c>
      <c r="BH985">
        <v>0</v>
      </c>
      <c r="BI985">
        <v>0</v>
      </c>
      <c r="BJ985">
        <v>0</v>
      </c>
      <c r="BK985">
        <v>0</v>
      </c>
      <c r="BL985">
        <v>0</v>
      </c>
      <c r="BM985">
        <v>0</v>
      </c>
      <c r="BN985">
        <v>0</v>
      </c>
      <c r="BO985">
        <v>0</v>
      </c>
      <c r="BP985">
        <v>0</v>
      </c>
      <c r="BQ985">
        <v>0</v>
      </c>
      <c r="BR985">
        <v>0</v>
      </c>
      <c r="BS985">
        <v>3.4790419161676644</v>
      </c>
    </row>
    <row r="986" spans="1:71" x14ac:dyDescent="0.25">
      <c r="A986">
        <v>106190315</v>
      </c>
      <c r="B986" t="s">
        <v>300</v>
      </c>
      <c r="C986" s="1">
        <f t="shared" si="15"/>
        <v>43831</v>
      </c>
      <c r="D986" s="2" t="s">
        <v>1002</v>
      </c>
      <c r="E986" s="1">
        <v>43831</v>
      </c>
      <c r="F986" s="1">
        <v>43921</v>
      </c>
      <c r="G986" t="s">
        <v>92</v>
      </c>
      <c r="H986" t="s">
        <v>101</v>
      </c>
      <c r="I986" t="s">
        <v>72</v>
      </c>
      <c r="J986" t="s">
        <v>85</v>
      </c>
      <c r="K986" t="s">
        <v>301</v>
      </c>
      <c r="L986">
        <v>210</v>
      </c>
      <c r="M986">
        <v>210</v>
      </c>
      <c r="N986">
        <v>21</v>
      </c>
      <c r="O986">
        <v>239</v>
      </c>
      <c r="P986">
        <v>2346</v>
      </c>
      <c r="Q986">
        <v>0</v>
      </c>
      <c r="R986">
        <v>3609</v>
      </c>
      <c r="S986">
        <v>2335</v>
      </c>
      <c r="T986">
        <v>1006</v>
      </c>
      <c r="U986">
        <v>2475</v>
      </c>
      <c r="V986">
        <v>0</v>
      </c>
      <c r="W986">
        <v>0</v>
      </c>
      <c r="X986">
        <v>100</v>
      </c>
      <c r="Y986">
        <v>1661</v>
      </c>
      <c r="Z986">
        <v>36</v>
      </c>
      <c r="AA986">
        <v>432</v>
      </c>
      <c r="AB986">
        <v>11654</v>
      </c>
      <c r="AC986">
        <v>0</v>
      </c>
      <c r="AD986">
        <v>2242274</v>
      </c>
      <c r="AE986">
        <v>-1834353</v>
      </c>
      <c r="AF986">
        <v>0</v>
      </c>
      <c r="AG986">
        <v>0</v>
      </c>
      <c r="AH986">
        <v>3298795</v>
      </c>
      <c r="AI986">
        <v>25667096</v>
      </c>
      <c r="AJ986">
        <v>0</v>
      </c>
      <c r="AK986">
        <v>3213462</v>
      </c>
      <c r="AL986">
        <v>32179353</v>
      </c>
      <c r="AM986">
        <v>10844017</v>
      </c>
      <c r="AN986">
        <v>8147162</v>
      </c>
      <c r="AO986">
        <v>2324978</v>
      </c>
      <c r="AP986">
        <v>31634083</v>
      </c>
      <c r="AQ986">
        <v>0</v>
      </c>
      <c r="AR986">
        <v>0</v>
      </c>
      <c r="AS986">
        <v>388923</v>
      </c>
      <c r="AT986">
        <v>15693325</v>
      </c>
      <c r="AU986">
        <v>295507</v>
      </c>
      <c r="AV986">
        <v>10761680</v>
      </c>
      <c r="AW986">
        <v>80089675</v>
      </c>
      <c r="AX986">
        <v>308579</v>
      </c>
      <c r="AY986">
        <v>78673066</v>
      </c>
      <c r="AZ986">
        <v>0</v>
      </c>
      <c r="BA986">
        <v>1564181</v>
      </c>
      <c r="BB986">
        <v>0</v>
      </c>
      <c r="BC986">
        <v>0</v>
      </c>
      <c r="BD986">
        <v>0</v>
      </c>
      <c r="BE986">
        <v>0</v>
      </c>
      <c r="BF986">
        <v>809560</v>
      </c>
      <c r="BG986">
        <v>24212733</v>
      </c>
      <c r="BH986">
        <v>0</v>
      </c>
      <c r="BI986">
        <v>0</v>
      </c>
      <c r="BJ986">
        <v>0</v>
      </c>
      <c r="BK986">
        <v>0</v>
      </c>
      <c r="BL986">
        <v>0</v>
      </c>
      <c r="BM986">
        <v>0</v>
      </c>
      <c r="BN986">
        <v>0</v>
      </c>
      <c r="BO986">
        <v>0</v>
      </c>
      <c r="BP986">
        <v>0</v>
      </c>
      <c r="BQ986">
        <v>0</v>
      </c>
      <c r="BR986">
        <v>0</v>
      </c>
      <c r="BS986">
        <v>5.5857142857142854</v>
      </c>
    </row>
    <row r="987" spans="1:71" x14ac:dyDescent="0.25">
      <c r="A987">
        <v>106190317</v>
      </c>
      <c r="B987" t="s">
        <v>302</v>
      </c>
      <c r="C987" s="1">
        <f t="shared" si="15"/>
        <v>43831</v>
      </c>
      <c r="D987" s="2" t="s">
        <v>1002</v>
      </c>
      <c r="E987" s="1">
        <v>43831</v>
      </c>
      <c r="F987" s="1">
        <v>43921</v>
      </c>
      <c r="G987" t="s">
        <v>92</v>
      </c>
      <c r="H987" t="s">
        <v>89</v>
      </c>
      <c r="I987" t="s">
        <v>72</v>
      </c>
      <c r="J987" t="s">
        <v>85</v>
      </c>
      <c r="K987" t="s">
        <v>141</v>
      </c>
      <c r="L987">
        <v>55</v>
      </c>
      <c r="M987">
        <v>55</v>
      </c>
      <c r="N987">
        <v>0</v>
      </c>
      <c r="O987">
        <v>0</v>
      </c>
      <c r="P987">
        <v>121</v>
      </c>
      <c r="Q987">
        <v>0</v>
      </c>
      <c r="R987">
        <v>0</v>
      </c>
      <c r="S987">
        <v>0</v>
      </c>
      <c r="T987">
        <v>0</v>
      </c>
      <c r="U987">
        <v>0</v>
      </c>
      <c r="V987">
        <v>2421</v>
      </c>
      <c r="W987">
        <v>0</v>
      </c>
      <c r="X987">
        <v>367</v>
      </c>
      <c r="Y987">
        <v>0</v>
      </c>
      <c r="Z987">
        <v>0</v>
      </c>
      <c r="AA987">
        <v>0</v>
      </c>
      <c r="AB987">
        <v>2788</v>
      </c>
      <c r="AC987">
        <v>0</v>
      </c>
      <c r="AD987">
        <v>0</v>
      </c>
      <c r="AE987">
        <v>-112911</v>
      </c>
      <c r="AF987">
        <v>0</v>
      </c>
      <c r="AG987">
        <v>0</v>
      </c>
      <c r="AH987">
        <v>0</v>
      </c>
      <c r="AI987">
        <v>0</v>
      </c>
      <c r="AJ987">
        <v>0</v>
      </c>
      <c r="AK987">
        <v>0</v>
      </c>
      <c r="AL987">
        <v>0</v>
      </c>
      <c r="AM987">
        <v>0</v>
      </c>
      <c r="AN987">
        <v>0</v>
      </c>
      <c r="AO987">
        <v>0</v>
      </c>
      <c r="AP987">
        <v>0</v>
      </c>
      <c r="AQ987">
        <v>6836104</v>
      </c>
      <c r="AR987">
        <v>0</v>
      </c>
      <c r="AS987">
        <v>1664649</v>
      </c>
      <c r="AT987">
        <v>0</v>
      </c>
      <c r="AU987">
        <v>0</v>
      </c>
      <c r="AV987">
        <v>0</v>
      </c>
      <c r="AW987">
        <v>8500753</v>
      </c>
      <c r="AX987">
        <v>25421</v>
      </c>
      <c r="AY987">
        <v>7826662</v>
      </c>
      <c r="AZ987">
        <v>397862</v>
      </c>
      <c r="BA987">
        <v>-479640</v>
      </c>
      <c r="BB987">
        <v>0</v>
      </c>
      <c r="BC987">
        <v>0</v>
      </c>
      <c r="BD987">
        <v>0</v>
      </c>
      <c r="BE987">
        <v>0</v>
      </c>
      <c r="BF987">
        <v>5791</v>
      </c>
      <c r="BG987">
        <v>11359823</v>
      </c>
      <c r="BH987">
        <v>0</v>
      </c>
      <c r="BI987">
        <v>0</v>
      </c>
      <c r="BJ987">
        <v>0</v>
      </c>
      <c r="BK987">
        <v>0</v>
      </c>
      <c r="BL987">
        <v>0</v>
      </c>
      <c r="BM987">
        <v>0</v>
      </c>
      <c r="BN987">
        <v>0</v>
      </c>
      <c r="BO987">
        <v>0</v>
      </c>
      <c r="BP987">
        <v>0</v>
      </c>
      <c r="BQ987">
        <v>0</v>
      </c>
      <c r="BR987">
        <v>0</v>
      </c>
      <c r="BS987">
        <v>1.1000000000000001</v>
      </c>
    </row>
    <row r="988" spans="1:71" x14ac:dyDescent="0.25">
      <c r="A988">
        <v>106270777</v>
      </c>
      <c r="B988" t="s">
        <v>303</v>
      </c>
      <c r="C988" s="1">
        <f t="shared" si="15"/>
        <v>43831</v>
      </c>
      <c r="D988" s="2" t="s">
        <v>1002</v>
      </c>
      <c r="E988" s="1">
        <v>43831</v>
      </c>
      <c r="F988" s="1">
        <v>43921</v>
      </c>
      <c r="G988" t="s">
        <v>212</v>
      </c>
      <c r="H988" t="s">
        <v>89</v>
      </c>
      <c r="I988" t="s">
        <v>72</v>
      </c>
      <c r="J988" t="s">
        <v>73</v>
      </c>
      <c r="K988" t="s">
        <v>304</v>
      </c>
      <c r="L988">
        <v>73</v>
      </c>
      <c r="M988">
        <v>73</v>
      </c>
      <c r="N988">
        <v>0</v>
      </c>
      <c r="O988">
        <v>8</v>
      </c>
      <c r="P988">
        <v>171</v>
      </c>
      <c r="Q988">
        <v>0</v>
      </c>
      <c r="R988">
        <v>2582</v>
      </c>
      <c r="S988">
        <v>10</v>
      </c>
      <c r="T988">
        <v>143</v>
      </c>
      <c r="U988">
        <v>452</v>
      </c>
      <c r="V988">
        <v>0</v>
      </c>
      <c r="W988">
        <v>0</v>
      </c>
      <c r="X988">
        <v>100</v>
      </c>
      <c r="Y988">
        <v>0</v>
      </c>
      <c r="Z988">
        <v>0</v>
      </c>
      <c r="AA988">
        <v>295</v>
      </c>
      <c r="AB988">
        <v>3582</v>
      </c>
      <c r="AC988">
        <v>0</v>
      </c>
      <c r="AD988">
        <v>1021500</v>
      </c>
      <c r="AE988">
        <v>-97975</v>
      </c>
      <c r="AF988">
        <v>0</v>
      </c>
      <c r="AG988">
        <v>0</v>
      </c>
      <c r="AH988">
        <v>0</v>
      </c>
      <c r="AI988">
        <v>0</v>
      </c>
      <c r="AJ988">
        <v>0</v>
      </c>
      <c r="AK988">
        <v>0</v>
      </c>
      <c r="AL988">
        <v>0</v>
      </c>
      <c r="AM988">
        <v>3684654</v>
      </c>
      <c r="AN988">
        <v>219858</v>
      </c>
      <c r="AO988">
        <v>941745</v>
      </c>
      <c r="AP988">
        <v>1724392</v>
      </c>
      <c r="AQ988">
        <v>0</v>
      </c>
      <c r="AR988">
        <v>0</v>
      </c>
      <c r="AS988">
        <v>4149378</v>
      </c>
      <c r="AT988">
        <v>0</v>
      </c>
      <c r="AU988">
        <v>0</v>
      </c>
      <c r="AV988">
        <v>589715</v>
      </c>
      <c r="AW988">
        <v>11309742</v>
      </c>
      <c r="AX988">
        <v>330900</v>
      </c>
      <c r="AY988">
        <v>17082626</v>
      </c>
      <c r="AZ988">
        <v>0</v>
      </c>
      <c r="BA988">
        <v>98486</v>
      </c>
      <c r="BB988">
        <v>0</v>
      </c>
      <c r="BC988">
        <v>0</v>
      </c>
      <c r="BD988">
        <v>0</v>
      </c>
      <c r="BE988">
        <v>0</v>
      </c>
      <c r="BF988">
        <v>163934</v>
      </c>
      <c r="BG988">
        <v>23612412</v>
      </c>
      <c r="BH988">
        <v>0</v>
      </c>
      <c r="BI988">
        <v>0</v>
      </c>
      <c r="BJ988">
        <v>0</v>
      </c>
      <c r="BK988">
        <v>0</v>
      </c>
      <c r="BL988">
        <v>0</v>
      </c>
      <c r="BM988">
        <v>0</v>
      </c>
      <c r="BN988">
        <v>0</v>
      </c>
      <c r="BO988">
        <v>0</v>
      </c>
      <c r="BP988">
        <v>0</v>
      </c>
      <c r="BQ988">
        <v>0</v>
      </c>
      <c r="BR988">
        <v>0</v>
      </c>
      <c r="BS988">
        <v>1.1712328767123288</v>
      </c>
    </row>
    <row r="989" spans="1:71" x14ac:dyDescent="0.25">
      <c r="A989">
        <v>106190522</v>
      </c>
      <c r="B989" t="s">
        <v>980</v>
      </c>
      <c r="C989" s="1">
        <f t="shared" si="15"/>
        <v>43831</v>
      </c>
      <c r="D989" s="2" t="s">
        <v>1002</v>
      </c>
      <c r="E989" s="1">
        <v>43831</v>
      </c>
      <c r="F989" s="1">
        <v>43921</v>
      </c>
      <c r="G989" t="s">
        <v>92</v>
      </c>
      <c r="H989" t="s">
        <v>89</v>
      </c>
      <c r="I989" t="s">
        <v>72</v>
      </c>
      <c r="J989" t="s">
        <v>85</v>
      </c>
      <c r="K989" t="s">
        <v>306</v>
      </c>
      <c r="L989">
        <v>227</v>
      </c>
      <c r="M989">
        <v>129</v>
      </c>
      <c r="N989">
        <v>1</v>
      </c>
      <c r="O989">
        <v>47</v>
      </c>
      <c r="P989">
        <v>2335</v>
      </c>
      <c r="Q989">
        <v>0</v>
      </c>
      <c r="R989">
        <v>3699</v>
      </c>
      <c r="S989">
        <v>992</v>
      </c>
      <c r="T989">
        <v>2503</v>
      </c>
      <c r="U989">
        <v>2360</v>
      </c>
      <c r="V989">
        <v>0</v>
      </c>
      <c r="W989">
        <v>0</v>
      </c>
      <c r="X989">
        <v>112</v>
      </c>
      <c r="Y989">
        <v>836</v>
      </c>
      <c r="Z989">
        <v>7</v>
      </c>
      <c r="AA989">
        <v>238</v>
      </c>
      <c r="AB989">
        <v>10747</v>
      </c>
      <c r="AC989">
        <v>0</v>
      </c>
      <c r="AD989">
        <v>1280256</v>
      </c>
      <c r="AE989">
        <v>-1650095</v>
      </c>
      <c r="AF989">
        <v>0</v>
      </c>
      <c r="AG989">
        <v>0</v>
      </c>
      <c r="AH989">
        <v>2931</v>
      </c>
      <c r="AI989">
        <v>3284032</v>
      </c>
      <c r="AJ989">
        <v>0</v>
      </c>
      <c r="AK989">
        <v>42522</v>
      </c>
      <c r="AL989">
        <v>3329485</v>
      </c>
      <c r="AM989">
        <v>15348062</v>
      </c>
      <c r="AN989">
        <v>7479109</v>
      </c>
      <c r="AO989">
        <v>22125662</v>
      </c>
      <c r="AP989">
        <v>26574019</v>
      </c>
      <c r="AQ989">
        <v>0</v>
      </c>
      <c r="AR989">
        <v>0</v>
      </c>
      <c r="AS989">
        <v>293221</v>
      </c>
      <c r="AT989">
        <v>8994142</v>
      </c>
      <c r="AU989">
        <v>0</v>
      </c>
      <c r="AV989">
        <v>543644</v>
      </c>
      <c r="AW989">
        <v>81357859</v>
      </c>
      <c r="AX989">
        <v>835626</v>
      </c>
      <c r="AY989">
        <v>76306572</v>
      </c>
      <c r="AZ989">
        <v>0</v>
      </c>
      <c r="BA989">
        <v>745635</v>
      </c>
      <c r="BB989">
        <v>0</v>
      </c>
      <c r="BC989">
        <v>0</v>
      </c>
      <c r="BD989">
        <v>0</v>
      </c>
      <c r="BE989">
        <v>0</v>
      </c>
      <c r="BF989">
        <v>6078416</v>
      </c>
      <c r="BG989">
        <v>107292826</v>
      </c>
      <c r="BH989">
        <v>0</v>
      </c>
      <c r="BI989">
        <v>0</v>
      </c>
      <c r="BJ989">
        <v>0</v>
      </c>
      <c r="BK989">
        <v>0</v>
      </c>
      <c r="BL989">
        <v>0</v>
      </c>
      <c r="BM989">
        <v>0</v>
      </c>
      <c r="BN989">
        <v>0</v>
      </c>
      <c r="BO989">
        <v>0</v>
      </c>
      <c r="BP989">
        <v>0</v>
      </c>
      <c r="BQ989">
        <v>0</v>
      </c>
      <c r="BR989">
        <v>0</v>
      </c>
      <c r="BS989">
        <v>6.558988764044944</v>
      </c>
    </row>
    <row r="990" spans="1:71" x14ac:dyDescent="0.25">
      <c r="A990">
        <v>106190328</v>
      </c>
      <c r="B990" t="s">
        <v>981</v>
      </c>
      <c r="C990" s="1">
        <f t="shared" si="15"/>
        <v>43831</v>
      </c>
      <c r="D990" s="2" t="s">
        <v>1002</v>
      </c>
      <c r="E990" s="1">
        <v>43831</v>
      </c>
      <c r="F990" s="1">
        <v>43921</v>
      </c>
      <c r="G990" t="s">
        <v>92</v>
      </c>
      <c r="H990" t="s">
        <v>89</v>
      </c>
      <c r="I990" t="s">
        <v>72</v>
      </c>
      <c r="J990" t="s">
        <v>85</v>
      </c>
      <c r="K990" t="s">
        <v>283</v>
      </c>
      <c r="L990">
        <v>21</v>
      </c>
      <c r="M990">
        <v>21</v>
      </c>
      <c r="N990">
        <v>0</v>
      </c>
      <c r="O990">
        <v>0</v>
      </c>
      <c r="P990">
        <v>122</v>
      </c>
      <c r="Q990">
        <v>0</v>
      </c>
      <c r="R990">
        <v>1511</v>
      </c>
      <c r="S990">
        <v>88</v>
      </c>
      <c r="T990">
        <v>0</v>
      </c>
      <c r="U990">
        <v>0</v>
      </c>
      <c r="V990">
        <v>0</v>
      </c>
      <c r="W990">
        <v>0</v>
      </c>
      <c r="X990">
        <v>0</v>
      </c>
      <c r="Y990">
        <v>0</v>
      </c>
      <c r="Z990">
        <v>0</v>
      </c>
      <c r="AA990">
        <v>0</v>
      </c>
      <c r="AB990">
        <v>1599</v>
      </c>
      <c r="AC990">
        <v>0</v>
      </c>
      <c r="AD990">
        <v>82949</v>
      </c>
      <c r="AE990">
        <v>0</v>
      </c>
      <c r="AF990">
        <v>0</v>
      </c>
      <c r="AG990">
        <v>0</v>
      </c>
      <c r="AH990">
        <v>0</v>
      </c>
      <c r="AI990">
        <v>0</v>
      </c>
      <c r="AJ990">
        <v>0</v>
      </c>
      <c r="AK990">
        <v>0</v>
      </c>
      <c r="AL990">
        <v>0</v>
      </c>
      <c r="AM990">
        <v>1801362</v>
      </c>
      <c r="AN990">
        <v>116712</v>
      </c>
      <c r="AO990">
        <v>0</v>
      </c>
      <c r="AP990">
        <v>0</v>
      </c>
      <c r="AQ990">
        <v>0</v>
      </c>
      <c r="AR990">
        <v>0</v>
      </c>
      <c r="AS990">
        <v>0</v>
      </c>
      <c r="AT990">
        <v>0</v>
      </c>
      <c r="AU990">
        <v>0</v>
      </c>
      <c r="AV990">
        <v>0</v>
      </c>
      <c r="AW990">
        <v>1918074</v>
      </c>
      <c r="AX990">
        <v>7133</v>
      </c>
      <c r="AY990">
        <v>3344568</v>
      </c>
      <c r="AZ990">
        <v>0</v>
      </c>
      <c r="BA990">
        <v>0</v>
      </c>
      <c r="BB990">
        <v>0</v>
      </c>
      <c r="BC990">
        <v>0</v>
      </c>
      <c r="BD990">
        <v>0</v>
      </c>
      <c r="BE990">
        <v>0</v>
      </c>
      <c r="BF990">
        <v>1985224</v>
      </c>
      <c r="BG990">
        <v>47966524</v>
      </c>
      <c r="BH990">
        <v>0</v>
      </c>
      <c r="BI990">
        <v>0</v>
      </c>
      <c r="BJ990">
        <v>0</v>
      </c>
      <c r="BK990">
        <v>0</v>
      </c>
      <c r="BL990">
        <v>0</v>
      </c>
      <c r="BM990">
        <v>0</v>
      </c>
      <c r="BN990">
        <v>0</v>
      </c>
      <c r="BO990">
        <v>0</v>
      </c>
      <c r="BP990">
        <v>0</v>
      </c>
      <c r="BQ990">
        <v>0</v>
      </c>
      <c r="BR990">
        <v>0</v>
      </c>
      <c r="BS990">
        <v>2.9047619047619047</v>
      </c>
    </row>
    <row r="991" spans="1:71" x14ac:dyDescent="0.25">
      <c r="A991">
        <v>106110889</v>
      </c>
      <c r="B991" t="s">
        <v>309</v>
      </c>
      <c r="C991" s="1">
        <f t="shared" si="15"/>
        <v>43831</v>
      </c>
      <c r="D991" s="2" t="s">
        <v>1002</v>
      </c>
      <c r="E991" s="1">
        <v>43831</v>
      </c>
      <c r="F991" s="1">
        <v>43921</v>
      </c>
      <c r="G991" t="s">
        <v>310</v>
      </c>
      <c r="H991" t="s">
        <v>89</v>
      </c>
      <c r="I991" t="s">
        <v>72</v>
      </c>
      <c r="J991" t="s">
        <v>73</v>
      </c>
      <c r="K991" t="s">
        <v>311</v>
      </c>
      <c r="L991">
        <v>25</v>
      </c>
      <c r="M991">
        <v>25</v>
      </c>
      <c r="N991">
        <v>0</v>
      </c>
      <c r="O991">
        <v>0</v>
      </c>
      <c r="P991">
        <v>33</v>
      </c>
      <c r="Q991">
        <v>0</v>
      </c>
      <c r="R991">
        <v>1652</v>
      </c>
      <c r="S991">
        <v>0</v>
      </c>
      <c r="T991">
        <v>25</v>
      </c>
      <c r="U991">
        <v>29</v>
      </c>
      <c r="V991">
        <v>0</v>
      </c>
      <c r="W991">
        <v>0</v>
      </c>
      <c r="X991">
        <v>50</v>
      </c>
      <c r="Y991">
        <v>0</v>
      </c>
      <c r="Z991">
        <v>0</v>
      </c>
      <c r="AA991">
        <v>0</v>
      </c>
      <c r="AB991">
        <v>1756</v>
      </c>
      <c r="AC991">
        <v>0</v>
      </c>
      <c r="AD991">
        <v>491352</v>
      </c>
      <c r="AE991">
        <v>0</v>
      </c>
      <c r="AF991">
        <v>0</v>
      </c>
      <c r="AG991">
        <v>0</v>
      </c>
      <c r="AH991">
        <v>0</v>
      </c>
      <c r="AI991">
        <v>0</v>
      </c>
      <c r="AJ991">
        <v>0</v>
      </c>
      <c r="AK991">
        <v>0</v>
      </c>
      <c r="AL991">
        <v>0</v>
      </c>
      <c r="AM991">
        <v>2890417</v>
      </c>
      <c r="AN991">
        <v>0</v>
      </c>
      <c r="AO991">
        <v>1036511</v>
      </c>
      <c r="AP991">
        <v>1229011</v>
      </c>
      <c r="AQ991">
        <v>0</v>
      </c>
      <c r="AR991">
        <v>0</v>
      </c>
      <c r="AS991">
        <v>1400425</v>
      </c>
      <c r="AT991">
        <v>0</v>
      </c>
      <c r="AU991">
        <v>0</v>
      </c>
      <c r="AV991">
        <v>-368032</v>
      </c>
      <c r="AW991">
        <v>6188332</v>
      </c>
      <c r="AX991">
        <v>201842</v>
      </c>
      <c r="AY991">
        <v>6521755</v>
      </c>
      <c r="AZ991">
        <v>0</v>
      </c>
      <c r="BA991">
        <v>0</v>
      </c>
      <c r="BB991">
        <v>0</v>
      </c>
      <c r="BC991">
        <v>0</v>
      </c>
      <c r="BD991">
        <v>0</v>
      </c>
      <c r="BE991">
        <v>0</v>
      </c>
      <c r="BF991">
        <v>8467</v>
      </c>
      <c r="BG991">
        <v>892910</v>
      </c>
      <c r="BH991">
        <v>0</v>
      </c>
      <c r="BI991">
        <v>0</v>
      </c>
      <c r="BJ991">
        <v>0</v>
      </c>
      <c r="BK991">
        <v>0</v>
      </c>
      <c r="BL991">
        <v>0</v>
      </c>
      <c r="BM991">
        <v>0</v>
      </c>
      <c r="BN991">
        <v>0</v>
      </c>
      <c r="BO991">
        <v>0</v>
      </c>
      <c r="BP991">
        <v>0</v>
      </c>
      <c r="BQ991">
        <v>0</v>
      </c>
      <c r="BR991">
        <v>0</v>
      </c>
      <c r="BS991">
        <v>0.66</v>
      </c>
    </row>
    <row r="992" spans="1:71" x14ac:dyDescent="0.25">
      <c r="A992">
        <v>106420483</v>
      </c>
      <c r="B992" t="s">
        <v>312</v>
      </c>
      <c r="C992" s="1">
        <f t="shared" si="15"/>
        <v>43831</v>
      </c>
      <c r="D992" s="2" t="s">
        <v>1002</v>
      </c>
      <c r="E992" s="1">
        <v>43831</v>
      </c>
      <c r="F992" s="1">
        <v>43921</v>
      </c>
      <c r="G992" t="s">
        <v>313</v>
      </c>
      <c r="H992" t="s">
        <v>89</v>
      </c>
      <c r="I992" t="s">
        <v>72</v>
      </c>
      <c r="J992" t="s">
        <v>85</v>
      </c>
      <c r="K992" t="s">
        <v>314</v>
      </c>
      <c r="L992">
        <v>28</v>
      </c>
      <c r="M992">
        <v>28</v>
      </c>
      <c r="N992">
        <v>0</v>
      </c>
      <c r="O992">
        <v>11</v>
      </c>
      <c r="P992">
        <v>495</v>
      </c>
      <c r="Q992">
        <v>0</v>
      </c>
      <c r="R992">
        <v>579</v>
      </c>
      <c r="S992">
        <v>109</v>
      </c>
      <c r="T992">
        <v>13</v>
      </c>
      <c r="U992">
        <v>111</v>
      </c>
      <c r="V992">
        <v>0</v>
      </c>
      <c r="W992">
        <v>0</v>
      </c>
      <c r="X992">
        <v>32</v>
      </c>
      <c r="Y992">
        <v>151</v>
      </c>
      <c r="Z992">
        <v>0</v>
      </c>
      <c r="AA992">
        <v>25</v>
      </c>
      <c r="AB992">
        <v>1020</v>
      </c>
      <c r="AC992">
        <v>0</v>
      </c>
      <c r="AD992">
        <v>395826</v>
      </c>
      <c r="AE992">
        <v>0</v>
      </c>
      <c r="AF992">
        <v>0</v>
      </c>
      <c r="AG992">
        <v>0</v>
      </c>
      <c r="AH992">
        <v>0</v>
      </c>
      <c r="AI992">
        <v>0</v>
      </c>
      <c r="AJ992">
        <v>0</v>
      </c>
      <c r="AK992">
        <v>0</v>
      </c>
      <c r="AL992">
        <v>0</v>
      </c>
      <c r="AM992">
        <v>5729235</v>
      </c>
      <c r="AN992">
        <v>939550</v>
      </c>
      <c r="AO992">
        <v>9297</v>
      </c>
      <c r="AP992">
        <v>2309491</v>
      </c>
      <c r="AQ992">
        <v>0</v>
      </c>
      <c r="AR992">
        <v>0</v>
      </c>
      <c r="AS992">
        <v>465168</v>
      </c>
      <c r="AT992">
        <v>15883069</v>
      </c>
      <c r="AU992">
        <v>0</v>
      </c>
      <c r="AV992">
        <v>246311</v>
      </c>
      <c r="AW992">
        <v>25582121</v>
      </c>
      <c r="AX992">
        <v>443775</v>
      </c>
      <c r="AY992">
        <v>21249617</v>
      </c>
      <c r="AZ992">
        <v>825005</v>
      </c>
      <c r="BA992">
        <v>-3176583</v>
      </c>
      <c r="BB992">
        <v>0</v>
      </c>
      <c r="BC992">
        <v>0</v>
      </c>
      <c r="BD992">
        <v>0</v>
      </c>
      <c r="BE992">
        <v>0</v>
      </c>
      <c r="BF992">
        <v>406874</v>
      </c>
      <c r="BG992">
        <v>108084952</v>
      </c>
      <c r="BH992">
        <v>0</v>
      </c>
      <c r="BI992">
        <v>0</v>
      </c>
      <c r="BJ992">
        <v>0</v>
      </c>
      <c r="BK992">
        <v>0</v>
      </c>
      <c r="BL992">
        <v>0</v>
      </c>
      <c r="BM992">
        <v>0</v>
      </c>
      <c r="BN992">
        <v>0</v>
      </c>
      <c r="BO992">
        <v>0</v>
      </c>
      <c r="BP992">
        <v>0</v>
      </c>
      <c r="BQ992">
        <v>0</v>
      </c>
      <c r="BR992">
        <v>0</v>
      </c>
      <c r="BS992">
        <v>8.8392857142857135</v>
      </c>
    </row>
    <row r="993" spans="1:71" x14ac:dyDescent="0.25">
      <c r="A993">
        <v>106150775</v>
      </c>
      <c r="B993" t="s">
        <v>315</v>
      </c>
      <c r="C993" s="1">
        <f t="shared" si="15"/>
        <v>43831</v>
      </c>
      <c r="D993" s="2" t="s">
        <v>1002</v>
      </c>
      <c r="E993" s="1">
        <v>43831</v>
      </c>
      <c r="F993" s="1">
        <v>43921</v>
      </c>
      <c r="G993" t="s">
        <v>70</v>
      </c>
      <c r="H993" t="s">
        <v>93</v>
      </c>
      <c r="I993" t="s">
        <v>72</v>
      </c>
      <c r="J993" t="s">
        <v>85</v>
      </c>
      <c r="K993" t="s">
        <v>132</v>
      </c>
      <c r="L993">
        <v>64</v>
      </c>
      <c r="M993">
        <v>57</v>
      </c>
      <c r="N993">
        <v>0</v>
      </c>
      <c r="O993">
        <v>1</v>
      </c>
      <c r="P993">
        <v>606</v>
      </c>
      <c r="Q993">
        <v>0</v>
      </c>
      <c r="R993">
        <v>998</v>
      </c>
      <c r="S993">
        <v>105</v>
      </c>
      <c r="T993">
        <v>748</v>
      </c>
      <c r="U993">
        <v>695</v>
      </c>
      <c r="V993">
        <v>127</v>
      </c>
      <c r="W993">
        <v>0</v>
      </c>
      <c r="X993">
        <v>106</v>
      </c>
      <c r="Y993">
        <v>24</v>
      </c>
      <c r="Z993">
        <v>0</v>
      </c>
      <c r="AA993">
        <v>3</v>
      </c>
      <c r="AB993">
        <v>2806</v>
      </c>
      <c r="AC993">
        <v>0</v>
      </c>
      <c r="AD993">
        <v>175262</v>
      </c>
      <c r="AE993">
        <v>-165000</v>
      </c>
      <c r="AF993">
        <v>0</v>
      </c>
      <c r="AG993">
        <v>0</v>
      </c>
      <c r="AH993">
        <v>0</v>
      </c>
      <c r="AI993">
        <v>0</v>
      </c>
      <c r="AJ993">
        <v>0</v>
      </c>
      <c r="AK993">
        <v>0</v>
      </c>
      <c r="AL993">
        <v>0</v>
      </c>
      <c r="AM993">
        <v>1938941</v>
      </c>
      <c r="AN993">
        <v>341759</v>
      </c>
      <c r="AO993">
        <v>975635</v>
      </c>
      <c r="AP993">
        <v>1564174</v>
      </c>
      <c r="AQ993">
        <v>190203</v>
      </c>
      <c r="AR993">
        <v>0</v>
      </c>
      <c r="AS993">
        <v>-98937</v>
      </c>
      <c r="AT993">
        <v>73543</v>
      </c>
      <c r="AU993">
        <v>0</v>
      </c>
      <c r="AV993">
        <v>-6261</v>
      </c>
      <c r="AW993">
        <v>4979057</v>
      </c>
      <c r="AX993">
        <v>197258</v>
      </c>
      <c r="AY993">
        <v>6231240</v>
      </c>
      <c r="AZ993">
        <v>0</v>
      </c>
      <c r="BA993">
        <v>0</v>
      </c>
      <c r="BB993">
        <v>0</v>
      </c>
      <c r="BC993">
        <v>0</v>
      </c>
      <c r="BD993">
        <v>0</v>
      </c>
      <c r="BE993">
        <v>0</v>
      </c>
      <c r="BF993">
        <v>23023</v>
      </c>
      <c r="BG993">
        <v>2225525</v>
      </c>
      <c r="BH993">
        <v>0</v>
      </c>
      <c r="BI993">
        <v>0</v>
      </c>
      <c r="BJ993">
        <v>0</v>
      </c>
      <c r="BK993">
        <v>0</v>
      </c>
      <c r="BL993">
        <v>0</v>
      </c>
      <c r="BM993">
        <v>0</v>
      </c>
      <c r="BN993">
        <v>0</v>
      </c>
      <c r="BO993">
        <v>0</v>
      </c>
      <c r="BP993">
        <v>0</v>
      </c>
      <c r="BQ993">
        <v>0</v>
      </c>
      <c r="BR993">
        <v>0</v>
      </c>
      <c r="BS993">
        <v>5.0082644628099171</v>
      </c>
    </row>
    <row r="994" spans="1:71" x14ac:dyDescent="0.25">
      <c r="A994">
        <v>106190392</v>
      </c>
      <c r="B994" t="s">
        <v>316</v>
      </c>
      <c r="C994" s="1">
        <f t="shared" si="15"/>
        <v>43831</v>
      </c>
      <c r="D994" s="2" t="s">
        <v>1002</v>
      </c>
      <c r="E994" s="1">
        <v>43831</v>
      </c>
      <c r="F994" s="1">
        <v>43921</v>
      </c>
      <c r="G994" t="s">
        <v>92</v>
      </c>
      <c r="H994" t="s">
        <v>89</v>
      </c>
      <c r="I994" t="s">
        <v>72</v>
      </c>
      <c r="J994" t="s">
        <v>85</v>
      </c>
      <c r="K994" t="s">
        <v>141</v>
      </c>
      <c r="L994">
        <v>333</v>
      </c>
      <c r="M994">
        <v>214</v>
      </c>
      <c r="N994">
        <v>60</v>
      </c>
      <c r="O994">
        <v>17</v>
      </c>
      <c r="P994">
        <v>3676</v>
      </c>
      <c r="Q994">
        <v>0</v>
      </c>
      <c r="R994">
        <v>6008</v>
      </c>
      <c r="S994">
        <v>3067</v>
      </c>
      <c r="T994">
        <v>3038</v>
      </c>
      <c r="U994">
        <v>4373</v>
      </c>
      <c r="V994">
        <v>0</v>
      </c>
      <c r="W994">
        <v>0</v>
      </c>
      <c r="X994">
        <v>215</v>
      </c>
      <c r="Y994">
        <v>2576</v>
      </c>
      <c r="Z994">
        <v>154</v>
      </c>
      <c r="AA994">
        <v>40</v>
      </c>
      <c r="AB994">
        <v>19471</v>
      </c>
      <c r="AC994">
        <v>0</v>
      </c>
      <c r="AD994">
        <v>2357062</v>
      </c>
      <c r="AE994">
        <v>0</v>
      </c>
      <c r="AF994">
        <v>0</v>
      </c>
      <c r="AG994">
        <v>0</v>
      </c>
      <c r="AH994">
        <v>890715</v>
      </c>
      <c r="AI994">
        <v>1036315</v>
      </c>
      <c r="AJ994">
        <v>0</v>
      </c>
      <c r="AK994">
        <v>846703</v>
      </c>
      <c r="AL994">
        <v>2773733</v>
      </c>
      <c r="AM994">
        <v>22916645</v>
      </c>
      <c r="AN994">
        <v>14377496</v>
      </c>
      <c r="AO994">
        <v>29358895</v>
      </c>
      <c r="AP994">
        <v>19937915</v>
      </c>
      <c r="AQ994">
        <v>0</v>
      </c>
      <c r="AR994">
        <v>0</v>
      </c>
      <c r="AS994">
        <v>2681154</v>
      </c>
      <c r="AT994">
        <v>23246448</v>
      </c>
      <c r="AU994">
        <v>1167229</v>
      </c>
      <c r="AV994">
        <v>500769</v>
      </c>
      <c r="AW994">
        <v>114186551</v>
      </c>
      <c r="AX994">
        <v>1009764</v>
      </c>
      <c r="AY994">
        <v>120615335</v>
      </c>
      <c r="AZ994">
        <v>0</v>
      </c>
      <c r="BA994">
        <v>1809659</v>
      </c>
      <c r="BB994">
        <v>0</v>
      </c>
      <c r="BC994">
        <v>0</v>
      </c>
      <c r="BD994">
        <v>0</v>
      </c>
      <c r="BE994">
        <v>0</v>
      </c>
      <c r="BF994">
        <v>949628</v>
      </c>
      <c r="BG994">
        <v>108533110</v>
      </c>
      <c r="BH994">
        <v>0</v>
      </c>
      <c r="BI994">
        <v>0</v>
      </c>
      <c r="BJ994">
        <v>0</v>
      </c>
      <c r="BK994">
        <v>0</v>
      </c>
      <c r="BL994">
        <v>0</v>
      </c>
      <c r="BM994">
        <v>0</v>
      </c>
      <c r="BN994">
        <v>0</v>
      </c>
      <c r="BO994">
        <v>0</v>
      </c>
      <c r="BP994">
        <v>0</v>
      </c>
      <c r="BQ994">
        <v>0</v>
      </c>
      <c r="BR994">
        <v>0</v>
      </c>
      <c r="BS994">
        <v>6.7202925045703843</v>
      </c>
    </row>
    <row r="995" spans="1:71" x14ac:dyDescent="0.25">
      <c r="A995">
        <v>106430779</v>
      </c>
      <c r="B995" t="s">
        <v>317</v>
      </c>
      <c r="C995" s="1">
        <f t="shared" si="15"/>
        <v>43831</v>
      </c>
      <c r="D995" s="2" t="s">
        <v>1002</v>
      </c>
      <c r="E995" s="1">
        <v>43831</v>
      </c>
      <c r="F995" s="1">
        <v>43921</v>
      </c>
      <c r="G995" t="s">
        <v>184</v>
      </c>
      <c r="H995" t="s">
        <v>101</v>
      </c>
      <c r="I995" t="s">
        <v>72</v>
      </c>
      <c r="J995" t="s">
        <v>85</v>
      </c>
      <c r="K995" t="s">
        <v>229</v>
      </c>
      <c r="L995">
        <v>351</v>
      </c>
      <c r="M995">
        <v>351</v>
      </c>
      <c r="N995">
        <v>18</v>
      </c>
      <c r="O995">
        <v>107</v>
      </c>
      <c r="P995">
        <v>4178</v>
      </c>
      <c r="Q995">
        <v>0</v>
      </c>
      <c r="R995">
        <v>6862</v>
      </c>
      <c r="S995">
        <v>2422</v>
      </c>
      <c r="T995">
        <v>1189</v>
      </c>
      <c r="U995">
        <v>1552</v>
      </c>
      <c r="V995">
        <v>0</v>
      </c>
      <c r="W995">
        <v>0</v>
      </c>
      <c r="X995">
        <v>692</v>
      </c>
      <c r="Y995">
        <v>7760</v>
      </c>
      <c r="Z995">
        <v>53</v>
      </c>
      <c r="AA995">
        <v>404</v>
      </c>
      <c r="AB995">
        <v>20934</v>
      </c>
      <c r="AC995">
        <v>0</v>
      </c>
      <c r="AD995">
        <v>0</v>
      </c>
      <c r="AE995">
        <v>0</v>
      </c>
      <c r="AF995">
        <v>0</v>
      </c>
      <c r="AG995">
        <v>0</v>
      </c>
      <c r="AH995">
        <v>0</v>
      </c>
      <c r="AI995">
        <v>0</v>
      </c>
      <c r="AJ995">
        <v>0</v>
      </c>
      <c r="AK995">
        <v>0</v>
      </c>
      <c r="AL995">
        <v>0</v>
      </c>
      <c r="AM995">
        <v>32992908</v>
      </c>
      <c r="AN995">
        <v>3680707</v>
      </c>
      <c r="AO995">
        <v>1018021</v>
      </c>
      <c r="AP995">
        <v>1727430</v>
      </c>
      <c r="AQ995">
        <v>0</v>
      </c>
      <c r="AR995">
        <v>0</v>
      </c>
      <c r="AS995">
        <v>8839526</v>
      </c>
      <c r="AT995">
        <v>88315030</v>
      </c>
      <c r="AU995">
        <v>4727220</v>
      </c>
      <c r="AV995">
        <v>14617453</v>
      </c>
      <c r="AW995">
        <v>155918295</v>
      </c>
      <c r="AX995">
        <v>266640</v>
      </c>
      <c r="AY995">
        <v>131304647</v>
      </c>
      <c r="AZ995">
        <v>4976584</v>
      </c>
      <c r="BA995">
        <v>0</v>
      </c>
      <c r="BB995">
        <v>0</v>
      </c>
      <c r="BC995">
        <v>0</v>
      </c>
      <c r="BD995">
        <v>0</v>
      </c>
      <c r="BE995">
        <v>0</v>
      </c>
      <c r="BF995">
        <v>8641208</v>
      </c>
      <c r="BG995">
        <v>176757978</v>
      </c>
      <c r="BH995">
        <v>0</v>
      </c>
      <c r="BI995">
        <v>0</v>
      </c>
      <c r="BJ995">
        <v>0</v>
      </c>
      <c r="BK995">
        <v>0</v>
      </c>
      <c r="BL995">
        <v>0</v>
      </c>
      <c r="BM995">
        <v>0</v>
      </c>
      <c r="BN995">
        <v>0</v>
      </c>
      <c r="BO995">
        <v>0</v>
      </c>
      <c r="BP995">
        <v>0</v>
      </c>
      <c r="BQ995">
        <v>0</v>
      </c>
      <c r="BR995">
        <v>0</v>
      </c>
      <c r="BS995">
        <v>5.9515669515669511</v>
      </c>
    </row>
    <row r="996" spans="1:71" x14ac:dyDescent="0.25">
      <c r="A996">
        <v>106190352</v>
      </c>
      <c r="B996" t="s">
        <v>318</v>
      </c>
      <c r="C996" s="1">
        <f t="shared" si="15"/>
        <v>43831</v>
      </c>
      <c r="D996" s="2" t="s">
        <v>1002</v>
      </c>
      <c r="E996" s="1">
        <v>43831</v>
      </c>
      <c r="F996" s="1">
        <v>43921</v>
      </c>
      <c r="G996" t="s">
        <v>92</v>
      </c>
      <c r="H996" t="s">
        <v>101</v>
      </c>
      <c r="I996" t="s">
        <v>72</v>
      </c>
      <c r="J996" t="s">
        <v>85</v>
      </c>
      <c r="K996" t="s">
        <v>319</v>
      </c>
      <c r="L996">
        <v>117</v>
      </c>
      <c r="M996">
        <v>117</v>
      </c>
      <c r="N996">
        <v>0</v>
      </c>
      <c r="O996">
        <v>19</v>
      </c>
      <c r="P996">
        <v>824</v>
      </c>
      <c r="Q996">
        <v>0</v>
      </c>
      <c r="R996">
        <v>1163</v>
      </c>
      <c r="S996">
        <v>589</v>
      </c>
      <c r="T996">
        <v>1055</v>
      </c>
      <c r="U996">
        <v>1948</v>
      </c>
      <c r="V996">
        <v>0</v>
      </c>
      <c r="W996">
        <v>0</v>
      </c>
      <c r="X996">
        <v>0</v>
      </c>
      <c r="Y996">
        <v>202</v>
      </c>
      <c r="Z996">
        <v>0</v>
      </c>
      <c r="AA996">
        <v>108</v>
      </c>
      <c r="AB996">
        <v>5065</v>
      </c>
      <c r="AC996">
        <v>0</v>
      </c>
      <c r="AD996">
        <v>2121420</v>
      </c>
      <c r="AE996">
        <v>-1172500</v>
      </c>
      <c r="AF996">
        <v>0</v>
      </c>
      <c r="AG996">
        <v>0</v>
      </c>
      <c r="AH996">
        <v>0</v>
      </c>
      <c r="AI996">
        <v>1762958</v>
      </c>
      <c r="AJ996">
        <v>0</v>
      </c>
      <c r="AK996">
        <v>0</v>
      </c>
      <c r="AL996">
        <v>1762958</v>
      </c>
      <c r="AM996">
        <v>2616059</v>
      </c>
      <c r="AN996">
        <v>1745966</v>
      </c>
      <c r="AO996">
        <v>6890526</v>
      </c>
      <c r="AP996">
        <v>8396292</v>
      </c>
      <c r="AQ996">
        <v>0</v>
      </c>
      <c r="AR996">
        <v>0</v>
      </c>
      <c r="AS996">
        <v>0</v>
      </c>
      <c r="AT996">
        <v>1263812</v>
      </c>
      <c r="AU996">
        <v>0</v>
      </c>
      <c r="AV996">
        <v>342927</v>
      </c>
      <c r="AW996">
        <v>21255582</v>
      </c>
      <c r="AX996">
        <v>15170</v>
      </c>
      <c r="AY996">
        <v>17578245</v>
      </c>
      <c r="AZ996">
        <v>0</v>
      </c>
      <c r="BA996">
        <v>0</v>
      </c>
      <c r="BB996">
        <v>0</v>
      </c>
      <c r="BC996">
        <v>0</v>
      </c>
      <c r="BD996">
        <v>0</v>
      </c>
      <c r="BE996">
        <v>0</v>
      </c>
      <c r="BF996">
        <v>43875</v>
      </c>
      <c r="BG996">
        <v>2305813</v>
      </c>
      <c r="BH996">
        <v>0</v>
      </c>
      <c r="BI996">
        <v>0</v>
      </c>
      <c r="BJ996">
        <v>0</v>
      </c>
      <c r="BK996">
        <v>0</v>
      </c>
      <c r="BL996">
        <v>0</v>
      </c>
      <c r="BM996">
        <v>0</v>
      </c>
      <c r="BN996">
        <v>0</v>
      </c>
      <c r="BO996">
        <v>0</v>
      </c>
      <c r="BP996">
        <v>0</v>
      </c>
      <c r="BQ996">
        <v>0</v>
      </c>
      <c r="BR996">
        <v>0</v>
      </c>
      <c r="BS996">
        <v>3.5213675213675213</v>
      </c>
    </row>
    <row r="997" spans="1:71" x14ac:dyDescent="0.25">
      <c r="A997">
        <v>106350784</v>
      </c>
      <c r="B997" t="s">
        <v>320</v>
      </c>
      <c r="C997" s="1">
        <f t="shared" si="15"/>
        <v>43831</v>
      </c>
      <c r="D997" s="2" t="s">
        <v>1002</v>
      </c>
      <c r="E997" s="1">
        <v>43831</v>
      </c>
      <c r="F997" s="1">
        <v>43921</v>
      </c>
      <c r="G997" t="s">
        <v>321</v>
      </c>
      <c r="H997" t="s">
        <v>71</v>
      </c>
      <c r="I997" t="s">
        <v>72</v>
      </c>
      <c r="J997" t="s">
        <v>73</v>
      </c>
      <c r="K997" t="s">
        <v>322</v>
      </c>
      <c r="L997">
        <v>142</v>
      </c>
      <c r="M997">
        <v>100</v>
      </c>
      <c r="N997">
        <v>0</v>
      </c>
      <c r="O997">
        <v>4</v>
      </c>
      <c r="P997">
        <v>390</v>
      </c>
      <c r="Q997">
        <v>42</v>
      </c>
      <c r="R997">
        <v>1082</v>
      </c>
      <c r="S997">
        <v>43</v>
      </c>
      <c r="T997">
        <v>6486</v>
      </c>
      <c r="U997">
        <v>148</v>
      </c>
      <c r="V997">
        <v>0</v>
      </c>
      <c r="W997">
        <v>0</v>
      </c>
      <c r="X997">
        <v>24</v>
      </c>
      <c r="Y997">
        <v>181</v>
      </c>
      <c r="Z997">
        <v>0</v>
      </c>
      <c r="AA997">
        <v>488</v>
      </c>
      <c r="AB997">
        <v>8452</v>
      </c>
      <c r="AC997">
        <v>7494</v>
      </c>
      <c r="AD997">
        <v>1018614</v>
      </c>
      <c r="AE997">
        <v>-225076</v>
      </c>
      <c r="AF997">
        <v>0</v>
      </c>
      <c r="AG997">
        <v>0</v>
      </c>
      <c r="AH997">
        <v>0</v>
      </c>
      <c r="AI997">
        <v>0</v>
      </c>
      <c r="AJ997">
        <v>0</v>
      </c>
      <c r="AK997">
        <v>0</v>
      </c>
      <c r="AL997">
        <v>0</v>
      </c>
      <c r="AM997">
        <v>4187097</v>
      </c>
      <c r="AN997">
        <v>470096</v>
      </c>
      <c r="AO997">
        <v>7585720</v>
      </c>
      <c r="AP997">
        <v>4508647</v>
      </c>
      <c r="AQ997">
        <v>0</v>
      </c>
      <c r="AR997">
        <v>0</v>
      </c>
      <c r="AS997">
        <v>1262319</v>
      </c>
      <c r="AT997">
        <v>7624645</v>
      </c>
      <c r="AU997">
        <v>55570</v>
      </c>
      <c r="AV997">
        <v>525757</v>
      </c>
      <c r="AW997">
        <v>26219851</v>
      </c>
      <c r="AX997">
        <v>3322704</v>
      </c>
      <c r="AY997">
        <v>32037547</v>
      </c>
      <c r="AZ997">
        <v>3657547</v>
      </c>
      <c r="BA997">
        <v>1010724</v>
      </c>
      <c r="BB997">
        <v>0</v>
      </c>
      <c r="BC997">
        <v>0</v>
      </c>
      <c r="BD997">
        <v>0</v>
      </c>
      <c r="BE997">
        <v>0</v>
      </c>
      <c r="BF997">
        <v>410362</v>
      </c>
      <c r="BG997">
        <v>59580856</v>
      </c>
      <c r="BH997">
        <v>0</v>
      </c>
      <c r="BI997">
        <v>0</v>
      </c>
      <c r="BJ997">
        <v>0</v>
      </c>
      <c r="BK997">
        <v>0</v>
      </c>
      <c r="BL997">
        <v>0</v>
      </c>
      <c r="BM997">
        <v>0</v>
      </c>
      <c r="BN997">
        <v>0</v>
      </c>
      <c r="BO997">
        <v>0</v>
      </c>
      <c r="BP997">
        <v>0</v>
      </c>
      <c r="BQ997">
        <v>0</v>
      </c>
      <c r="BR997">
        <v>0</v>
      </c>
      <c r="BS997">
        <v>1.6115702479338843</v>
      </c>
    </row>
    <row r="998" spans="1:71" x14ac:dyDescent="0.25">
      <c r="A998">
        <v>106490964</v>
      </c>
      <c r="B998" t="s">
        <v>323</v>
      </c>
      <c r="C998" s="1">
        <f t="shared" si="15"/>
        <v>43831</v>
      </c>
      <c r="D998" s="2" t="s">
        <v>1002</v>
      </c>
      <c r="E998" s="1">
        <v>43831</v>
      </c>
      <c r="F998" s="1">
        <v>43921</v>
      </c>
      <c r="G998" t="s">
        <v>121</v>
      </c>
      <c r="H998" t="s">
        <v>71</v>
      </c>
      <c r="I998" t="s">
        <v>72</v>
      </c>
      <c r="J998" t="s">
        <v>73</v>
      </c>
      <c r="K998" t="s">
        <v>324</v>
      </c>
      <c r="L998">
        <v>38</v>
      </c>
      <c r="M998">
        <v>27</v>
      </c>
      <c r="N998">
        <v>0</v>
      </c>
      <c r="O998">
        <v>3</v>
      </c>
      <c r="P998">
        <v>187</v>
      </c>
      <c r="Q998">
        <v>0</v>
      </c>
      <c r="R998">
        <v>797</v>
      </c>
      <c r="S998">
        <v>24</v>
      </c>
      <c r="T998">
        <v>62</v>
      </c>
      <c r="U998">
        <v>1153</v>
      </c>
      <c r="V998">
        <v>0</v>
      </c>
      <c r="W998">
        <v>0</v>
      </c>
      <c r="X998">
        <v>28</v>
      </c>
      <c r="Y998">
        <v>13</v>
      </c>
      <c r="Z998">
        <v>0</v>
      </c>
      <c r="AA998">
        <v>7</v>
      </c>
      <c r="AB998">
        <v>2084</v>
      </c>
      <c r="AC998">
        <v>0</v>
      </c>
      <c r="AD998">
        <v>555375</v>
      </c>
      <c r="AE998">
        <v>0</v>
      </c>
      <c r="AF998">
        <v>0</v>
      </c>
      <c r="AG998">
        <v>0</v>
      </c>
      <c r="AH998">
        <v>6682</v>
      </c>
      <c r="AI998">
        <v>88543</v>
      </c>
      <c r="AJ998">
        <v>0</v>
      </c>
      <c r="AK998">
        <v>70790</v>
      </c>
      <c r="AL998">
        <v>166015</v>
      </c>
      <c r="AM998">
        <v>7138979</v>
      </c>
      <c r="AN998">
        <v>412918</v>
      </c>
      <c r="AO998">
        <v>683193</v>
      </c>
      <c r="AP998">
        <v>5164058</v>
      </c>
      <c r="AQ998">
        <v>0</v>
      </c>
      <c r="AR998">
        <v>0</v>
      </c>
      <c r="AS998">
        <v>1128995</v>
      </c>
      <c r="AT998">
        <v>1042987</v>
      </c>
      <c r="AU998">
        <v>0</v>
      </c>
      <c r="AV998">
        <v>165751</v>
      </c>
      <c r="AW998">
        <v>15736881</v>
      </c>
      <c r="AX998">
        <v>403225</v>
      </c>
      <c r="AY998">
        <v>16072769</v>
      </c>
      <c r="AZ998">
        <v>0</v>
      </c>
      <c r="BA998">
        <v>1861980</v>
      </c>
      <c r="BB998">
        <v>0</v>
      </c>
      <c r="BC998">
        <v>0</v>
      </c>
      <c r="BD998">
        <v>0</v>
      </c>
      <c r="BE998">
        <v>0</v>
      </c>
      <c r="BF998">
        <v>185935</v>
      </c>
      <c r="BG998">
        <v>8857055</v>
      </c>
      <c r="BH998">
        <v>0</v>
      </c>
      <c r="BI998">
        <v>0</v>
      </c>
      <c r="BJ998">
        <v>0</v>
      </c>
      <c r="BK998">
        <v>0</v>
      </c>
      <c r="BL998">
        <v>0</v>
      </c>
      <c r="BM998">
        <v>0</v>
      </c>
      <c r="BN998">
        <v>0</v>
      </c>
      <c r="BO998">
        <v>0</v>
      </c>
      <c r="BP998">
        <v>0</v>
      </c>
      <c r="BQ998">
        <v>0</v>
      </c>
      <c r="BR998">
        <v>0</v>
      </c>
      <c r="BS998">
        <v>2.8769230769230769</v>
      </c>
    </row>
    <row r="999" spans="1:71" x14ac:dyDescent="0.25">
      <c r="A999">
        <v>106304159</v>
      </c>
      <c r="B999" t="s">
        <v>325</v>
      </c>
      <c r="C999" s="1">
        <f t="shared" si="15"/>
        <v>43831</v>
      </c>
      <c r="D999" s="2" t="s">
        <v>1002</v>
      </c>
      <c r="E999" s="1">
        <v>43831</v>
      </c>
      <c r="F999" s="1">
        <v>43921</v>
      </c>
      <c r="G999" t="s">
        <v>83</v>
      </c>
      <c r="H999" t="s">
        <v>93</v>
      </c>
      <c r="I999" t="s">
        <v>72</v>
      </c>
      <c r="J999" t="s">
        <v>85</v>
      </c>
      <c r="K999" t="s">
        <v>177</v>
      </c>
      <c r="L999">
        <v>27</v>
      </c>
      <c r="M999">
        <v>27</v>
      </c>
      <c r="N999">
        <v>0</v>
      </c>
      <c r="O999">
        <v>0</v>
      </c>
      <c r="P999">
        <v>37</v>
      </c>
      <c r="Q999">
        <v>0</v>
      </c>
      <c r="R999">
        <v>0</v>
      </c>
      <c r="S999">
        <v>0</v>
      </c>
      <c r="T999">
        <v>509</v>
      </c>
      <c r="U999">
        <v>1085</v>
      </c>
      <c r="V999">
        <v>0</v>
      </c>
      <c r="W999">
        <v>0</v>
      </c>
      <c r="X999">
        <v>61</v>
      </c>
      <c r="Y999">
        <v>369</v>
      </c>
      <c r="Z999">
        <v>0</v>
      </c>
      <c r="AA999">
        <v>0</v>
      </c>
      <c r="AB999">
        <v>2024</v>
      </c>
      <c r="AC999">
        <v>0</v>
      </c>
      <c r="AD999">
        <v>35494</v>
      </c>
      <c r="AE999">
        <v>0</v>
      </c>
      <c r="AF999">
        <v>0</v>
      </c>
      <c r="AG999">
        <v>0</v>
      </c>
      <c r="AH999">
        <v>0</v>
      </c>
      <c r="AI999">
        <v>0</v>
      </c>
      <c r="AJ999">
        <v>0</v>
      </c>
      <c r="AK999">
        <v>0</v>
      </c>
      <c r="AL999">
        <v>0</v>
      </c>
      <c r="AM999">
        <v>0</v>
      </c>
      <c r="AN999">
        <v>0</v>
      </c>
      <c r="AO999">
        <v>369748</v>
      </c>
      <c r="AP999">
        <v>1654334</v>
      </c>
      <c r="AQ999">
        <v>0</v>
      </c>
      <c r="AR999">
        <v>0</v>
      </c>
      <c r="AS999">
        <v>88977</v>
      </c>
      <c r="AT999">
        <v>564089</v>
      </c>
      <c r="AU999">
        <v>0</v>
      </c>
      <c r="AV999">
        <v>0</v>
      </c>
      <c r="AW999">
        <v>2677148</v>
      </c>
      <c r="AX999">
        <v>40</v>
      </c>
      <c r="AY999">
        <v>2332290</v>
      </c>
      <c r="AZ999">
        <v>0</v>
      </c>
      <c r="BA999">
        <v>0</v>
      </c>
      <c r="BB999">
        <v>0</v>
      </c>
      <c r="BC999">
        <v>0</v>
      </c>
      <c r="BD999">
        <v>0</v>
      </c>
      <c r="BE999">
        <v>0</v>
      </c>
      <c r="BF999">
        <v>35476</v>
      </c>
      <c r="BG999">
        <v>2554772</v>
      </c>
      <c r="BH999">
        <v>0</v>
      </c>
      <c r="BI999">
        <v>0</v>
      </c>
      <c r="BJ999">
        <v>0</v>
      </c>
      <c r="BK999">
        <v>0</v>
      </c>
      <c r="BL999">
        <v>0</v>
      </c>
      <c r="BM999">
        <v>0</v>
      </c>
      <c r="BN999">
        <v>0</v>
      </c>
      <c r="BO999">
        <v>0</v>
      </c>
      <c r="BP999">
        <v>0</v>
      </c>
      <c r="BQ999">
        <v>0</v>
      </c>
      <c r="BR999">
        <v>0</v>
      </c>
      <c r="BS999">
        <v>0.68518518518518523</v>
      </c>
    </row>
    <row r="1000" spans="1:71" x14ac:dyDescent="0.25">
      <c r="A1000">
        <v>106331194</v>
      </c>
      <c r="B1000" t="s">
        <v>982</v>
      </c>
      <c r="C1000" s="1">
        <f t="shared" si="15"/>
        <v>43831</v>
      </c>
      <c r="D1000" s="2" t="s">
        <v>1002</v>
      </c>
      <c r="E1000" s="1">
        <v>43831</v>
      </c>
      <c r="F1000" s="1">
        <v>43921</v>
      </c>
      <c r="G1000" t="s">
        <v>220</v>
      </c>
      <c r="H1000" t="s">
        <v>71</v>
      </c>
      <c r="I1000" t="s">
        <v>72</v>
      </c>
      <c r="J1000" t="s">
        <v>85</v>
      </c>
      <c r="K1000" t="s">
        <v>330</v>
      </c>
      <c r="L1000">
        <v>309</v>
      </c>
      <c r="M1000">
        <v>309</v>
      </c>
      <c r="N1000">
        <v>0</v>
      </c>
      <c r="O1000">
        <v>31</v>
      </c>
      <c r="P1000">
        <v>2464</v>
      </c>
      <c r="Q1000">
        <v>0</v>
      </c>
      <c r="R1000">
        <v>3563</v>
      </c>
      <c r="S1000">
        <v>4670</v>
      </c>
      <c r="T1000">
        <v>1096</v>
      </c>
      <c r="U1000">
        <v>4655</v>
      </c>
      <c r="V1000">
        <v>0</v>
      </c>
      <c r="W1000">
        <v>0</v>
      </c>
      <c r="X1000">
        <v>288</v>
      </c>
      <c r="Y1000">
        <v>992</v>
      </c>
      <c r="Z1000">
        <v>0</v>
      </c>
      <c r="AA1000">
        <v>129</v>
      </c>
      <c r="AB1000">
        <v>15393</v>
      </c>
      <c r="AC1000">
        <v>0</v>
      </c>
      <c r="AD1000">
        <v>30000</v>
      </c>
      <c r="AE1000">
        <v>-1047457</v>
      </c>
      <c r="AF1000">
        <v>0</v>
      </c>
      <c r="AG1000">
        <v>0</v>
      </c>
      <c r="AH1000">
        <v>0</v>
      </c>
      <c r="AI1000">
        <v>0</v>
      </c>
      <c r="AJ1000">
        <v>0</v>
      </c>
      <c r="AK1000">
        <v>0</v>
      </c>
      <c r="AL1000">
        <v>0</v>
      </c>
      <c r="AM1000">
        <v>11290965</v>
      </c>
      <c r="AN1000">
        <v>17926131</v>
      </c>
      <c r="AO1000">
        <v>4602032</v>
      </c>
      <c r="AP1000">
        <v>15608342</v>
      </c>
      <c r="AQ1000">
        <v>0</v>
      </c>
      <c r="AR1000">
        <v>0</v>
      </c>
      <c r="AS1000">
        <v>1088435</v>
      </c>
      <c r="AT1000">
        <v>3161260</v>
      </c>
      <c r="AU1000">
        <v>0</v>
      </c>
      <c r="AV1000">
        <v>1433972</v>
      </c>
      <c r="AW1000">
        <v>55111137</v>
      </c>
      <c r="AX1000">
        <v>28102</v>
      </c>
      <c r="AY1000">
        <v>37068742</v>
      </c>
      <c r="AZ1000">
        <v>497331</v>
      </c>
      <c r="BA1000">
        <v>0</v>
      </c>
      <c r="BB1000">
        <v>0</v>
      </c>
      <c r="BC1000">
        <v>0</v>
      </c>
      <c r="BD1000">
        <v>0</v>
      </c>
      <c r="BE1000">
        <v>0</v>
      </c>
      <c r="BF1000">
        <v>206638</v>
      </c>
      <c r="BG1000">
        <v>23468764</v>
      </c>
      <c r="BH1000">
        <v>0</v>
      </c>
      <c r="BI1000">
        <v>0</v>
      </c>
      <c r="BJ1000">
        <v>0</v>
      </c>
      <c r="BK1000">
        <v>0</v>
      </c>
      <c r="BL1000">
        <v>0</v>
      </c>
      <c r="BM1000">
        <v>0</v>
      </c>
      <c r="BN1000">
        <v>0</v>
      </c>
      <c r="BO1000">
        <v>0</v>
      </c>
      <c r="BP1000">
        <v>0</v>
      </c>
      <c r="BQ1000">
        <v>0</v>
      </c>
      <c r="BR1000">
        <v>0</v>
      </c>
      <c r="BS1000">
        <v>3.9870550161812299</v>
      </c>
    </row>
    <row r="1001" spans="1:71" x14ac:dyDescent="0.25">
      <c r="A1001">
        <v>106190949</v>
      </c>
      <c r="B1001" t="s">
        <v>871</v>
      </c>
      <c r="C1001" s="1">
        <f t="shared" si="15"/>
        <v>43831</v>
      </c>
      <c r="D1001" s="2" t="s">
        <v>1002</v>
      </c>
      <c r="E1001" s="1">
        <v>43831</v>
      </c>
      <c r="F1001" s="1">
        <v>43921</v>
      </c>
      <c r="G1001" t="s">
        <v>92</v>
      </c>
      <c r="H1001" t="s">
        <v>89</v>
      </c>
      <c r="I1001" t="s">
        <v>72</v>
      </c>
      <c r="J1001" t="s">
        <v>85</v>
      </c>
      <c r="K1001" t="s">
        <v>332</v>
      </c>
      <c r="L1001">
        <v>277</v>
      </c>
      <c r="M1001">
        <v>277</v>
      </c>
      <c r="N1001">
        <v>0</v>
      </c>
      <c r="O1001">
        <v>50</v>
      </c>
      <c r="P1001">
        <v>3034</v>
      </c>
      <c r="Q1001">
        <v>0</v>
      </c>
      <c r="R1001">
        <v>4007</v>
      </c>
      <c r="S1001">
        <v>2899</v>
      </c>
      <c r="T1001">
        <v>1304</v>
      </c>
      <c r="U1001">
        <v>966</v>
      </c>
      <c r="V1001">
        <v>0</v>
      </c>
      <c r="W1001">
        <v>0</v>
      </c>
      <c r="X1001">
        <v>196</v>
      </c>
      <c r="Y1001">
        <v>3782</v>
      </c>
      <c r="Z1001">
        <v>0</v>
      </c>
      <c r="AA1001">
        <v>157</v>
      </c>
      <c r="AB1001">
        <v>13311</v>
      </c>
      <c r="AC1001">
        <v>0</v>
      </c>
      <c r="AD1001">
        <v>8779473</v>
      </c>
      <c r="AE1001">
        <v>0</v>
      </c>
      <c r="AF1001">
        <v>0</v>
      </c>
      <c r="AG1001">
        <v>0</v>
      </c>
      <c r="AH1001">
        <v>0</v>
      </c>
      <c r="AI1001">
        <v>0</v>
      </c>
      <c r="AJ1001">
        <v>0</v>
      </c>
      <c r="AK1001">
        <v>0</v>
      </c>
      <c r="AL1001">
        <v>0</v>
      </c>
      <c r="AM1001">
        <v>14701715</v>
      </c>
      <c r="AN1001">
        <v>8982189</v>
      </c>
      <c r="AO1001">
        <v>8878432</v>
      </c>
      <c r="AP1001">
        <v>713657</v>
      </c>
      <c r="AQ1001">
        <v>0</v>
      </c>
      <c r="AR1001">
        <v>0</v>
      </c>
      <c r="AS1001">
        <v>386635</v>
      </c>
      <c r="AT1001">
        <v>49813241</v>
      </c>
      <c r="AU1001">
        <v>0</v>
      </c>
      <c r="AV1001">
        <v>15510</v>
      </c>
      <c r="AW1001">
        <v>83491379</v>
      </c>
      <c r="AX1001">
        <v>1476508</v>
      </c>
      <c r="AY1001">
        <v>88979553</v>
      </c>
      <c r="AZ1001">
        <v>0</v>
      </c>
      <c r="BA1001">
        <v>-12585263</v>
      </c>
      <c r="BB1001">
        <v>0</v>
      </c>
      <c r="BC1001">
        <v>0</v>
      </c>
      <c r="BD1001">
        <v>0</v>
      </c>
      <c r="BE1001">
        <v>0</v>
      </c>
      <c r="BF1001">
        <v>2184664</v>
      </c>
      <c r="BG1001">
        <v>299794070</v>
      </c>
      <c r="BH1001">
        <v>0</v>
      </c>
      <c r="BI1001">
        <v>0</v>
      </c>
      <c r="BJ1001">
        <v>0</v>
      </c>
      <c r="BK1001">
        <v>0</v>
      </c>
      <c r="BL1001">
        <v>0</v>
      </c>
      <c r="BM1001">
        <v>0</v>
      </c>
      <c r="BN1001">
        <v>0</v>
      </c>
      <c r="BO1001">
        <v>0</v>
      </c>
      <c r="BP1001">
        <v>0</v>
      </c>
      <c r="BQ1001">
        <v>0</v>
      </c>
      <c r="BR1001">
        <v>0</v>
      </c>
      <c r="BS1001">
        <v>5.4765342960288805</v>
      </c>
    </row>
    <row r="1002" spans="1:71" x14ac:dyDescent="0.25">
      <c r="A1002">
        <v>106344021</v>
      </c>
      <c r="B1002" t="s">
        <v>333</v>
      </c>
      <c r="C1002" s="1">
        <f t="shared" si="15"/>
        <v>43831</v>
      </c>
      <c r="D1002" s="2" t="s">
        <v>1002</v>
      </c>
      <c r="E1002" s="1">
        <v>43831</v>
      </c>
      <c r="F1002" s="1">
        <v>43921</v>
      </c>
      <c r="G1002" t="s">
        <v>224</v>
      </c>
      <c r="H1002" t="s">
        <v>101</v>
      </c>
      <c r="I1002" t="s">
        <v>72</v>
      </c>
      <c r="J1002" t="s">
        <v>85</v>
      </c>
      <c r="K1002" t="s">
        <v>227</v>
      </c>
      <c r="L1002">
        <v>120</v>
      </c>
      <c r="M1002">
        <v>120</v>
      </c>
      <c r="N1002">
        <v>8</v>
      </c>
      <c r="O1002">
        <v>0</v>
      </c>
      <c r="P1002">
        <v>961</v>
      </c>
      <c r="Q1002">
        <v>0</v>
      </c>
      <c r="R1002">
        <v>2559</v>
      </c>
      <c r="S1002">
        <v>816</v>
      </c>
      <c r="T1002">
        <v>3682</v>
      </c>
      <c r="U1002">
        <v>0</v>
      </c>
      <c r="V1002">
        <v>0</v>
      </c>
      <c r="W1002">
        <v>0</v>
      </c>
      <c r="X1002">
        <v>2599</v>
      </c>
      <c r="Y1002">
        <v>825</v>
      </c>
      <c r="Z1002">
        <v>70</v>
      </c>
      <c r="AA1002">
        <v>0</v>
      </c>
      <c r="AB1002">
        <v>10551</v>
      </c>
      <c r="AC1002">
        <v>0</v>
      </c>
      <c r="AD1002">
        <v>167190</v>
      </c>
      <c r="AE1002">
        <v>0</v>
      </c>
      <c r="AF1002">
        <v>0</v>
      </c>
      <c r="AG1002">
        <v>0</v>
      </c>
      <c r="AH1002">
        <v>0</v>
      </c>
      <c r="AI1002">
        <v>0</v>
      </c>
      <c r="AJ1002">
        <v>0</v>
      </c>
      <c r="AK1002">
        <v>0</v>
      </c>
      <c r="AL1002">
        <v>0</v>
      </c>
      <c r="AM1002">
        <v>3415867</v>
      </c>
      <c r="AN1002">
        <v>932504</v>
      </c>
      <c r="AO1002">
        <v>3310867</v>
      </c>
      <c r="AP1002">
        <v>0</v>
      </c>
      <c r="AQ1002">
        <v>0</v>
      </c>
      <c r="AR1002">
        <v>0</v>
      </c>
      <c r="AS1002">
        <v>3037567</v>
      </c>
      <c r="AT1002">
        <v>1620045</v>
      </c>
      <c r="AU1002">
        <v>0</v>
      </c>
      <c r="AV1002">
        <v>0</v>
      </c>
      <c r="AW1002">
        <v>12316850</v>
      </c>
      <c r="AX1002">
        <v>1600</v>
      </c>
      <c r="AY1002">
        <v>8249480</v>
      </c>
      <c r="AZ1002">
        <v>1184609</v>
      </c>
      <c r="BA1002">
        <v>271231</v>
      </c>
      <c r="BB1002">
        <v>0</v>
      </c>
      <c r="BC1002">
        <v>0</v>
      </c>
      <c r="BD1002">
        <v>0</v>
      </c>
      <c r="BE1002">
        <v>0</v>
      </c>
      <c r="BF1002">
        <v>13063</v>
      </c>
      <c r="BG1002">
        <v>15732640</v>
      </c>
      <c r="BH1002">
        <v>0</v>
      </c>
      <c r="BI1002">
        <v>0</v>
      </c>
      <c r="BJ1002">
        <v>0</v>
      </c>
      <c r="BK1002">
        <v>0</v>
      </c>
      <c r="BL1002">
        <v>0</v>
      </c>
      <c r="BM1002">
        <v>0</v>
      </c>
      <c r="BN1002">
        <v>0</v>
      </c>
      <c r="BO1002">
        <v>0</v>
      </c>
      <c r="BP1002">
        <v>0</v>
      </c>
      <c r="BQ1002">
        <v>0</v>
      </c>
      <c r="BR1002">
        <v>0</v>
      </c>
      <c r="BS1002">
        <v>4.0041666666666664</v>
      </c>
    </row>
    <row r="1003" spans="1:71" x14ac:dyDescent="0.25">
      <c r="A1003">
        <v>106362041</v>
      </c>
      <c r="B1003" t="s">
        <v>334</v>
      </c>
      <c r="C1003" s="1">
        <f t="shared" si="15"/>
        <v>43831</v>
      </c>
      <c r="D1003" s="2" t="s">
        <v>1002</v>
      </c>
      <c r="E1003" s="1">
        <v>43831</v>
      </c>
      <c r="F1003" s="1">
        <v>43921</v>
      </c>
      <c r="G1003" t="s">
        <v>111</v>
      </c>
      <c r="H1003" t="s">
        <v>93</v>
      </c>
      <c r="I1003" t="s">
        <v>72</v>
      </c>
      <c r="J1003" t="s">
        <v>73</v>
      </c>
      <c r="K1003" t="s">
        <v>335</v>
      </c>
      <c r="L1003">
        <v>175</v>
      </c>
      <c r="M1003">
        <v>117</v>
      </c>
      <c r="N1003">
        <v>0</v>
      </c>
      <c r="O1003">
        <v>12</v>
      </c>
      <c r="P1003">
        <v>572</v>
      </c>
      <c r="Q1003">
        <v>0</v>
      </c>
      <c r="R1003">
        <v>792</v>
      </c>
      <c r="S1003">
        <v>374</v>
      </c>
      <c r="T1003">
        <v>6396</v>
      </c>
      <c r="U1003">
        <v>1182</v>
      </c>
      <c r="V1003">
        <v>0</v>
      </c>
      <c r="W1003">
        <v>0</v>
      </c>
      <c r="X1003">
        <v>1355</v>
      </c>
      <c r="Y1003">
        <v>238</v>
      </c>
      <c r="Z1003">
        <v>0</v>
      </c>
      <c r="AA1003">
        <v>161</v>
      </c>
      <c r="AB1003">
        <v>10498</v>
      </c>
      <c r="AC1003">
        <v>0</v>
      </c>
      <c r="AD1003">
        <v>238355</v>
      </c>
      <c r="AE1003">
        <v>-131363</v>
      </c>
      <c r="AF1003">
        <v>0</v>
      </c>
      <c r="AG1003">
        <v>0</v>
      </c>
      <c r="AH1003">
        <v>0</v>
      </c>
      <c r="AI1003">
        <v>0</v>
      </c>
      <c r="AJ1003">
        <v>0</v>
      </c>
      <c r="AK1003">
        <v>0</v>
      </c>
      <c r="AL1003">
        <v>0</v>
      </c>
      <c r="AM1003">
        <v>1620510</v>
      </c>
      <c r="AN1003">
        <v>2569607</v>
      </c>
      <c r="AO1003">
        <v>5698726</v>
      </c>
      <c r="AP1003">
        <v>1960803</v>
      </c>
      <c r="AQ1003">
        <v>0</v>
      </c>
      <c r="AR1003">
        <v>0</v>
      </c>
      <c r="AS1003">
        <v>14087</v>
      </c>
      <c r="AT1003">
        <v>3593110</v>
      </c>
      <c r="AU1003">
        <v>0</v>
      </c>
      <c r="AV1003">
        <v>1096895</v>
      </c>
      <c r="AW1003">
        <v>16553738</v>
      </c>
      <c r="AX1003">
        <v>104006</v>
      </c>
      <c r="AY1003">
        <v>19431009</v>
      </c>
      <c r="AZ1003">
        <v>0</v>
      </c>
      <c r="BA1003">
        <v>10168</v>
      </c>
      <c r="BB1003">
        <v>0</v>
      </c>
      <c r="BC1003">
        <v>0</v>
      </c>
      <c r="BD1003">
        <v>0</v>
      </c>
      <c r="BE1003">
        <v>0</v>
      </c>
      <c r="BF1003">
        <v>712869</v>
      </c>
      <c r="BG1003">
        <v>7916373</v>
      </c>
      <c r="BH1003">
        <v>0</v>
      </c>
      <c r="BI1003">
        <v>0</v>
      </c>
      <c r="BJ1003">
        <v>0</v>
      </c>
      <c r="BK1003">
        <v>0</v>
      </c>
      <c r="BL1003">
        <v>0</v>
      </c>
      <c r="BM1003">
        <v>0</v>
      </c>
      <c r="BN1003">
        <v>0</v>
      </c>
      <c r="BO1003">
        <v>0</v>
      </c>
      <c r="BP1003">
        <v>0</v>
      </c>
      <c r="BQ1003">
        <v>0</v>
      </c>
      <c r="BR1003">
        <v>0</v>
      </c>
      <c r="BS1003">
        <v>1.9589041095890412</v>
      </c>
    </row>
    <row r="1004" spans="1:71" x14ac:dyDescent="0.25">
      <c r="A1004">
        <v>106010846</v>
      </c>
      <c r="B1004" t="s">
        <v>336</v>
      </c>
      <c r="C1004" s="1">
        <f t="shared" si="15"/>
        <v>43831</v>
      </c>
      <c r="D1004" s="2" t="s">
        <v>1002</v>
      </c>
      <c r="E1004" s="1">
        <v>43831</v>
      </c>
      <c r="F1004" s="1">
        <v>43921</v>
      </c>
      <c r="G1004" t="s">
        <v>88</v>
      </c>
      <c r="H1004" t="s">
        <v>112</v>
      </c>
      <c r="I1004" t="s">
        <v>72</v>
      </c>
      <c r="J1004" t="s">
        <v>85</v>
      </c>
      <c r="K1004" t="s">
        <v>98</v>
      </c>
      <c r="L1004">
        <v>438</v>
      </c>
      <c r="M1004">
        <v>438</v>
      </c>
      <c r="N1004">
        <v>0</v>
      </c>
      <c r="O1004">
        <v>238</v>
      </c>
      <c r="P1004">
        <v>4106</v>
      </c>
      <c r="Q1004">
        <v>0</v>
      </c>
      <c r="R1004">
        <v>6894</v>
      </c>
      <c r="S1004">
        <v>713</v>
      </c>
      <c r="T1004">
        <v>14222</v>
      </c>
      <c r="U1004">
        <v>10244</v>
      </c>
      <c r="V1004">
        <v>0</v>
      </c>
      <c r="W1004">
        <v>580</v>
      </c>
      <c r="X1004">
        <v>300</v>
      </c>
      <c r="Y1004">
        <v>1033</v>
      </c>
      <c r="Z1004">
        <v>0</v>
      </c>
      <c r="AA1004">
        <v>1069</v>
      </c>
      <c r="AB1004">
        <v>35055</v>
      </c>
      <c r="AC1004">
        <v>0</v>
      </c>
      <c r="AD1004">
        <v>25257387</v>
      </c>
      <c r="AE1004">
        <v>-18729000</v>
      </c>
      <c r="AF1004">
        <v>0</v>
      </c>
      <c r="AG1004">
        <v>0</v>
      </c>
      <c r="AH1004">
        <v>0</v>
      </c>
      <c r="AI1004">
        <v>0</v>
      </c>
      <c r="AJ1004">
        <v>56388895</v>
      </c>
      <c r="AK1004">
        <v>0</v>
      </c>
      <c r="AL1004">
        <v>56388895</v>
      </c>
      <c r="AM1004">
        <v>28696757</v>
      </c>
      <c r="AN1004">
        <v>3319185</v>
      </c>
      <c r="AO1004">
        <v>43870869</v>
      </c>
      <c r="AP1004">
        <v>48431295</v>
      </c>
      <c r="AQ1004">
        <v>0</v>
      </c>
      <c r="AR1004">
        <v>56388895</v>
      </c>
      <c r="AS1004">
        <v>1585423</v>
      </c>
      <c r="AT1004">
        <v>16334451</v>
      </c>
      <c r="AU1004">
        <v>0</v>
      </c>
      <c r="AV1004">
        <v>2363674</v>
      </c>
      <c r="AW1004">
        <v>200990549</v>
      </c>
      <c r="AX1004">
        <v>48695066</v>
      </c>
      <c r="AY1004">
        <v>254879174</v>
      </c>
      <c r="AZ1004">
        <v>0</v>
      </c>
      <c r="BA1004">
        <v>0</v>
      </c>
      <c r="BB1004">
        <v>0</v>
      </c>
      <c r="BC1004">
        <v>0</v>
      </c>
      <c r="BD1004">
        <v>0</v>
      </c>
      <c r="BE1004">
        <v>0</v>
      </c>
      <c r="BF1004">
        <v>16457212</v>
      </c>
      <c r="BG1004">
        <v>181120346</v>
      </c>
      <c r="BH1004">
        <v>0</v>
      </c>
      <c r="BI1004">
        <v>0</v>
      </c>
      <c r="BJ1004">
        <v>0</v>
      </c>
      <c r="BK1004">
        <v>0</v>
      </c>
      <c r="BL1004">
        <v>0</v>
      </c>
      <c r="BM1004">
        <v>0</v>
      </c>
      <c r="BN1004">
        <v>0</v>
      </c>
      <c r="BO1004">
        <v>0</v>
      </c>
      <c r="BP1004">
        <v>0</v>
      </c>
      <c r="BQ1004">
        <v>0</v>
      </c>
      <c r="BR1004">
        <v>0</v>
      </c>
      <c r="BS1004">
        <v>4.6872146118721458</v>
      </c>
    </row>
    <row r="1005" spans="1:71" x14ac:dyDescent="0.25">
      <c r="A1005">
        <v>106301205</v>
      </c>
      <c r="B1005" t="s">
        <v>337</v>
      </c>
      <c r="C1005" s="1">
        <f t="shared" si="15"/>
        <v>43831</v>
      </c>
      <c r="D1005" s="2" t="s">
        <v>1002</v>
      </c>
      <c r="E1005" s="1">
        <v>43831</v>
      </c>
      <c r="F1005" s="1">
        <v>43921</v>
      </c>
      <c r="G1005" t="s">
        <v>83</v>
      </c>
      <c r="H1005" t="s">
        <v>89</v>
      </c>
      <c r="I1005" t="s">
        <v>72</v>
      </c>
      <c r="J1005" t="s">
        <v>85</v>
      </c>
      <c r="K1005" t="s">
        <v>338</v>
      </c>
      <c r="L1005">
        <v>517</v>
      </c>
      <c r="M1005">
        <v>400</v>
      </c>
      <c r="N1005">
        <v>0</v>
      </c>
      <c r="O1005">
        <v>357</v>
      </c>
      <c r="P1005">
        <v>8122</v>
      </c>
      <c r="Q1005">
        <v>0</v>
      </c>
      <c r="R1005">
        <v>11625</v>
      </c>
      <c r="S1005">
        <v>4974</v>
      </c>
      <c r="T1005">
        <v>717</v>
      </c>
      <c r="U1005">
        <v>2649</v>
      </c>
      <c r="V1005">
        <v>0</v>
      </c>
      <c r="W1005">
        <v>0</v>
      </c>
      <c r="X1005">
        <v>407</v>
      </c>
      <c r="Y1005">
        <v>11300</v>
      </c>
      <c r="Z1005">
        <v>0</v>
      </c>
      <c r="AA1005">
        <v>1021</v>
      </c>
      <c r="AB1005">
        <v>32693</v>
      </c>
      <c r="AC1005">
        <v>0</v>
      </c>
      <c r="AD1005">
        <v>9609530</v>
      </c>
      <c r="AE1005">
        <v>0</v>
      </c>
      <c r="AF1005">
        <v>0</v>
      </c>
      <c r="AG1005">
        <v>0</v>
      </c>
      <c r="AH1005">
        <v>6096104</v>
      </c>
      <c r="AI1005">
        <v>0</v>
      </c>
      <c r="AJ1005">
        <v>0</v>
      </c>
      <c r="AK1005">
        <v>9251629</v>
      </c>
      <c r="AL1005">
        <v>15347733</v>
      </c>
      <c r="AM1005">
        <v>60918351</v>
      </c>
      <c r="AN1005">
        <v>26493087</v>
      </c>
      <c r="AO1005">
        <v>14561518</v>
      </c>
      <c r="AP1005">
        <v>5241574</v>
      </c>
      <c r="AQ1005">
        <v>0</v>
      </c>
      <c r="AR1005">
        <v>0</v>
      </c>
      <c r="AS1005">
        <v>6156093</v>
      </c>
      <c r="AT1005">
        <v>159739174</v>
      </c>
      <c r="AU1005">
        <v>0</v>
      </c>
      <c r="AV1005">
        <v>3230571</v>
      </c>
      <c r="AW1005">
        <v>276340368</v>
      </c>
      <c r="AX1005">
        <v>12112761</v>
      </c>
      <c r="AY1005">
        <v>296844634</v>
      </c>
      <c r="AZ1005">
        <v>0</v>
      </c>
      <c r="BA1005">
        <v>-78069773</v>
      </c>
      <c r="BB1005">
        <v>0</v>
      </c>
      <c r="BC1005">
        <v>0</v>
      </c>
      <c r="BD1005">
        <v>0</v>
      </c>
      <c r="BE1005">
        <v>0</v>
      </c>
      <c r="BF1005">
        <v>32060419</v>
      </c>
      <c r="BG1005">
        <v>807551550</v>
      </c>
      <c r="BH1005">
        <v>0</v>
      </c>
      <c r="BI1005">
        <v>0</v>
      </c>
      <c r="BJ1005">
        <v>0</v>
      </c>
      <c r="BK1005">
        <v>0</v>
      </c>
      <c r="BL1005">
        <v>0</v>
      </c>
      <c r="BM1005">
        <v>0</v>
      </c>
      <c r="BN1005">
        <v>0</v>
      </c>
      <c r="BO1005">
        <v>0</v>
      </c>
      <c r="BP1005">
        <v>0</v>
      </c>
      <c r="BQ1005">
        <v>0</v>
      </c>
      <c r="BR1005">
        <v>0</v>
      </c>
      <c r="BS1005">
        <v>8.8571428571428577</v>
      </c>
    </row>
    <row r="1006" spans="1:71" x14ac:dyDescent="0.25">
      <c r="A1006">
        <v>106304460</v>
      </c>
      <c r="B1006" t="s">
        <v>339</v>
      </c>
      <c r="C1006" s="1">
        <f t="shared" si="15"/>
        <v>43831</v>
      </c>
      <c r="D1006" s="2" t="s">
        <v>1002</v>
      </c>
      <c r="E1006" s="1">
        <v>43831</v>
      </c>
      <c r="F1006" s="1">
        <v>43921</v>
      </c>
      <c r="G1006" t="s">
        <v>83</v>
      </c>
      <c r="H1006" t="s">
        <v>93</v>
      </c>
      <c r="I1006" t="s">
        <v>72</v>
      </c>
      <c r="J1006" t="s">
        <v>85</v>
      </c>
      <c r="K1006" t="s">
        <v>340</v>
      </c>
      <c r="L1006">
        <v>70</v>
      </c>
      <c r="M1006">
        <v>20</v>
      </c>
      <c r="N1006">
        <v>0</v>
      </c>
      <c r="O1006">
        <v>5</v>
      </c>
      <c r="P1006">
        <v>949</v>
      </c>
      <c r="Q1006">
        <v>0</v>
      </c>
      <c r="R1006">
        <v>778</v>
      </c>
      <c r="S1006">
        <v>209</v>
      </c>
      <c r="T1006">
        <v>0</v>
      </c>
      <c r="U1006">
        <v>14</v>
      </c>
      <c r="V1006">
        <v>0</v>
      </c>
      <c r="W1006">
        <v>0</v>
      </c>
      <c r="X1006">
        <v>67</v>
      </c>
      <c r="Y1006">
        <v>598</v>
      </c>
      <c r="Z1006">
        <v>0</v>
      </c>
      <c r="AA1006">
        <v>7</v>
      </c>
      <c r="AB1006">
        <v>1673</v>
      </c>
      <c r="AC1006">
        <v>0</v>
      </c>
      <c r="AD1006">
        <v>131322</v>
      </c>
      <c r="AE1006">
        <v>0</v>
      </c>
      <c r="AF1006">
        <v>0</v>
      </c>
      <c r="AG1006">
        <v>0</v>
      </c>
      <c r="AH1006">
        <v>0</v>
      </c>
      <c r="AI1006">
        <v>0</v>
      </c>
      <c r="AJ1006">
        <v>0</v>
      </c>
      <c r="AK1006">
        <v>0</v>
      </c>
      <c r="AL1006">
        <v>0</v>
      </c>
      <c r="AM1006">
        <v>8277515</v>
      </c>
      <c r="AN1006">
        <v>4576011</v>
      </c>
      <c r="AO1006">
        <v>-87684</v>
      </c>
      <c r="AP1006">
        <v>25570</v>
      </c>
      <c r="AQ1006">
        <v>0</v>
      </c>
      <c r="AR1006">
        <v>0</v>
      </c>
      <c r="AS1006">
        <v>2516639</v>
      </c>
      <c r="AT1006">
        <v>16477161</v>
      </c>
      <c r="AU1006">
        <v>0</v>
      </c>
      <c r="AV1006">
        <v>461703</v>
      </c>
      <c r="AW1006">
        <v>32246915</v>
      </c>
      <c r="AX1006">
        <v>21228</v>
      </c>
      <c r="AY1006">
        <v>24419829</v>
      </c>
      <c r="AZ1006">
        <v>0</v>
      </c>
      <c r="BA1006">
        <v>161420</v>
      </c>
      <c r="BB1006">
        <v>0</v>
      </c>
      <c r="BC1006">
        <v>0</v>
      </c>
      <c r="BD1006">
        <v>0</v>
      </c>
      <c r="BE1006">
        <v>0</v>
      </c>
      <c r="BF1006">
        <v>428384</v>
      </c>
      <c r="BG1006">
        <v>4564257</v>
      </c>
      <c r="BH1006">
        <v>0</v>
      </c>
      <c r="BI1006">
        <v>0</v>
      </c>
      <c r="BJ1006">
        <v>0</v>
      </c>
      <c r="BK1006">
        <v>0</v>
      </c>
      <c r="BL1006">
        <v>0</v>
      </c>
      <c r="BM1006">
        <v>0</v>
      </c>
      <c r="BN1006">
        <v>0</v>
      </c>
      <c r="BO1006">
        <v>0</v>
      </c>
      <c r="BP1006">
        <v>0</v>
      </c>
      <c r="BQ1006">
        <v>0</v>
      </c>
      <c r="BR1006">
        <v>0</v>
      </c>
      <c r="BS1006">
        <v>10.544444444444444</v>
      </c>
    </row>
    <row r="1007" spans="1:71" x14ac:dyDescent="0.25">
      <c r="A1007">
        <v>106190382</v>
      </c>
      <c r="B1007" t="s">
        <v>341</v>
      </c>
      <c r="C1007" s="1">
        <f t="shared" si="15"/>
        <v>43831</v>
      </c>
      <c r="D1007" s="2" t="s">
        <v>1002</v>
      </c>
      <c r="E1007" s="1">
        <v>43831</v>
      </c>
      <c r="F1007" s="1">
        <v>43921</v>
      </c>
      <c r="G1007" t="s">
        <v>92</v>
      </c>
      <c r="H1007" t="s">
        <v>101</v>
      </c>
      <c r="I1007" t="s">
        <v>72</v>
      </c>
      <c r="J1007" t="s">
        <v>85</v>
      </c>
      <c r="K1007" t="s">
        <v>141</v>
      </c>
      <c r="L1007">
        <v>413</v>
      </c>
      <c r="M1007">
        <v>280</v>
      </c>
      <c r="N1007">
        <v>0</v>
      </c>
      <c r="O1007">
        <v>138</v>
      </c>
      <c r="P1007">
        <v>3804</v>
      </c>
      <c r="Q1007">
        <v>0</v>
      </c>
      <c r="R1007">
        <v>5722</v>
      </c>
      <c r="S1007">
        <v>2854</v>
      </c>
      <c r="T1007">
        <v>3872</v>
      </c>
      <c r="U1007">
        <v>10729</v>
      </c>
      <c r="V1007">
        <v>0</v>
      </c>
      <c r="W1007">
        <v>0</v>
      </c>
      <c r="X1007">
        <v>128</v>
      </c>
      <c r="Y1007">
        <v>1596</v>
      </c>
      <c r="Z1007">
        <v>0</v>
      </c>
      <c r="AA1007">
        <v>287</v>
      </c>
      <c r="AB1007">
        <v>25188</v>
      </c>
      <c r="AC1007">
        <v>0</v>
      </c>
      <c r="AD1007">
        <v>-2155021</v>
      </c>
      <c r="AE1007">
        <v>-4676179</v>
      </c>
      <c r="AF1007">
        <v>0</v>
      </c>
      <c r="AG1007">
        <v>0</v>
      </c>
      <c r="AH1007">
        <v>0</v>
      </c>
      <c r="AI1007">
        <v>23570998</v>
      </c>
      <c r="AJ1007">
        <v>0</v>
      </c>
      <c r="AK1007">
        <v>0</v>
      </c>
      <c r="AL1007">
        <v>23570998</v>
      </c>
      <c r="AM1007">
        <v>18509770</v>
      </c>
      <c r="AN1007">
        <v>3478633</v>
      </c>
      <c r="AO1007">
        <v>21982523</v>
      </c>
      <c r="AP1007">
        <v>39863734</v>
      </c>
      <c r="AQ1007">
        <v>0</v>
      </c>
      <c r="AR1007">
        <v>0</v>
      </c>
      <c r="AS1007">
        <v>798954</v>
      </c>
      <c r="AT1007">
        <v>6932600</v>
      </c>
      <c r="AU1007">
        <v>0</v>
      </c>
      <c r="AV1007">
        <v>4159719</v>
      </c>
      <c r="AW1007">
        <v>95725933</v>
      </c>
      <c r="AX1007">
        <v>911247</v>
      </c>
      <c r="AY1007">
        <v>94260033</v>
      </c>
      <c r="AZ1007">
        <v>0</v>
      </c>
      <c r="BA1007">
        <v>1247310</v>
      </c>
      <c r="BB1007">
        <v>0</v>
      </c>
      <c r="BC1007">
        <v>0</v>
      </c>
      <c r="BD1007">
        <v>0</v>
      </c>
      <c r="BE1007">
        <v>0</v>
      </c>
      <c r="BF1007">
        <v>12812896</v>
      </c>
      <c r="BG1007">
        <v>186161816</v>
      </c>
      <c r="BH1007">
        <v>0</v>
      </c>
      <c r="BI1007">
        <v>0</v>
      </c>
      <c r="BJ1007">
        <v>0</v>
      </c>
      <c r="BK1007">
        <v>0</v>
      </c>
      <c r="BL1007">
        <v>0</v>
      </c>
      <c r="BM1007">
        <v>0</v>
      </c>
      <c r="BN1007">
        <v>0</v>
      </c>
      <c r="BO1007">
        <v>0</v>
      </c>
      <c r="BP1007">
        <v>0</v>
      </c>
      <c r="BQ1007">
        <v>0</v>
      </c>
      <c r="BR1007">
        <v>0</v>
      </c>
      <c r="BS1007">
        <v>5.4891774891774894</v>
      </c>
    </row>
    <row r="1008" spans="1:71" x14ac:dyDescent="0.25">
      <c r="A1008">
        <v>106301209</v>
      </c>
      <c r="B1008" t="s">
        <v>342</v>
      </c>
      <c r="C1008" s="1">
        <f t="shared" si="15"/>
        <v>43831</v>
      </c>
      <c r="D1008" s="2" t="s">
        <v>1002</v>
      </c>
      <c r="E1008" s="1">
        <v>43831</v>
      </c>
      <c r="F1008" s="1">
        <v>43921</v>
      </c>
      <c r="G1008" t="s">
        <v>83</v>
      </c>
      <c r="H1008" t="s">
        <v>101</v>
      </c>
      <c r="I1008" t="s">
        <v>72</v>
      </c>
      <c r="J1008" t="s">
        <v>85</v>
      </c>
      <c r="K1008" t="s">
        <v>343</v>
      </c>
      <c r="L1008">
        <v>131</v>
      </c>
      <c r="M1008">
        <v>131</v>
      </c>
      <c r="N1008">
        <v>0</v>
      </c>
      <c r="O1008">
        <v>41</v>
      </c>
      <c r="P1008">
        <v>882</v>
      </c>
      <c r="Q1008">
        <v>0</v>
      </c>
      <c r="R1008">
        <v>3819</v>
      </c>
      <c r="S1008">
        <v>479</v>
      </c>
      <c r="T1008">
        <v>535</v>
      </c>
      <c r="U1008">
        <v>743</v>
      </c>
      <c r="V1008">
        <v>0</v>
      </c>
      <c r="W1008">
        <v>0</v>
      </c>
      <c r="X1008">
        <v>127</v>
      </c>
      <c r="Y1008">
        <v>135</v>
      </c>
      <c r="Z1008">
        <v>0</v>
      </c>
      <c r="AA1008">
        <v>58</v>
      </c>
      <c r="AB1008">
        <v>5896</v>
      </c>
      <c r="AC1008">
        <v>0</v>
      </c>
      <c r="AD1008">
        <v>1372787</v>
      </c>
      <c r="AE1008">
        <v>0</v>
      </c>
      <c r="AF1008">
        <v>0</v>
      </c>
      <c r="AG1008">
        <v>0</v>
      </c>
      <c r="AH1008">
        <v>0</v>
      </c>
      <c r="AI1008">
        <v>0</v>
      </c>
      <c r="AJ1008">
        <v>0</v>
      </c>
      <c r="AK1008">
        <v>0</v>
      </c>
      <c r="AL1008">
        <v>0</v>
      </c>
      <c r="AM1008">
        <v>4718230</v>
      </c>
      <c r="AN1008">
        <v>2470131</v>
      </c>
      <c r="AO1008">
        <v>468326</v>
      </c>
      <c r="AP1008">
        <v>5823554</v>
      </c>
      <c r="AQ1008">
        <v>0</v>
      </c>
      <c r="AR1008">
        <v>0</v>
      </c>
      <c r="AS1008">
        <v>1355942</v>
      </c>
      <c r="AT1008">
        <v>425140</v>
      </c>
      <c r="AU1008">
        <v>0</v>
      </c>
      <c r="AV1008">
        <v>53755</v>
      </c>
      <c r="AW1008">
        <v>15315078</v>
      </c>
      <c r="AX1008">
        <v>83642</v>
      </c>
      <c r="AY1008">
        <v>15402010</v>
      </c>
      <c r="AZ1008">
        <v>0</v>
      </c>
      <c r="BA1008">
        <v>15494</v>
      </c>
      <c r="BB1008">
        <v>0</v>
      </c>
      <c r="BC1008">
        <v>0</v>
      </c>
      <c r="BD1008">
        <v>0</v>
      </c>
      <c r="BE1008">
        <v>0</v>
      </c>
      <c r="BF1008">
        <v>227171</v>
      </c>
      <c r="BG1008">
        <v>58297995</v>
      </c>
      <c r="BH1008">
        <v>0</v>
      </c>
      <c r="BI1008">
        <v>0</v>
      </c>
      <c r="BJ1008">
        <v>0</v>
      </c>
      <c r="BK1008">
        <v>0</v>
      </c>
      <c r="BL1008">
        <v>0</v>
      </c>
      <c r="BM1008">
        <v>0</v>
      </c>
      <c r="BN1008">
        <v>0</v>
      </c>
      <c r="BO1008">
        <v>0</v>
      </c>
      <c r="BP1008">
        <v>0</v>
      </c>
      <c r="BQ1008">
        <v>0</v>
      </c>
      <c r="BR1008">
        <v>0</v>
      </c>
      <c r="BS1008">
        <v>3.3664122137404582</v>
      </c>
    </row>
    <row r="1009" spans="1:71" x14ac:dyDescent="0.25">
      <c r="A1009">
        <v>106190400</v>
      </c>
      <c r="B1009" t="s">
        <v>344</v>
      </c>
      <c r="C1009" s="1">
        <f t="shared" si="15"/>
        <v>43831</v>
      </c>
      <c r="D1009" s="2" t="s">
        <v>1002</v>
      </c>
      <c r="E1009" s="1">
        <v>43831</v>
      </c>
      <c r="F1009" s="1">
        <v>43921</v>
      </c>
      <c r="G1009" t="s">
        <v>92</v>
      </c>
      <c r="H1009" t="s">
        <v>89</v>
      </c>
      <c r="I1009" t="s">
        <v>72</v>
      </c>
      <c r="J1009" t="s">
        <v>85</v>
      </c>
      <c r="K1009" t="s">
        <v>126</v>
      </c>
      <c r="L1009">
        <v>573</v>
      </c>
      <c r="M1009">
        <v>327</v>
      </c>
      <c r="N1009">
        <v>6</v>
      </c>
      <c r="O1009">
        <v>155</v>
      </c>
      <c r="P1009">
        <v>6971</v>
      </c>
      <c r="Q1009">
        <v>0</v>
      </c>
      <c r="R1009">
        <v>9106</v>
      </c>
      <c r="S1009">
        <v>5470</v>
      </c>
      <c r="T1009">
        <v>2524</v>
      </c>
      <c r="U1009">
        <v>3024</v>
      </c>
      <c r="V1009">
        <v>0</v>
      </c>
      <c r="W1009">
        <v>0</v>
      </c>
      <c r="X1009">
        <v>345</v>
      </c>
      <c r="Y1009">
        <v>8654</v>
      </c>
      <c r="Z1009">
        <v>22</v>
      </c>
      <c r="AA1009">
        <v>524</v>
      </c>
      <c r="AB1009">
        <v>29669</v>
      </c>
      <c r="AC1009">
        <v>0</v>
      </c>
      <c r="AD1009">
        <v>16373560</v>
      </c>
      <c r="AE1009">
        <v>0</v>
      </c>
      <c r="AF1009">
        <v>0</v>
      </c>
      <c r="AG1009">
        <v>0</v>
      </c>
      <c r="AH1009">
        <v>0</v>
      </c>
      <c r="AI1009">
        <v>0</v>
      </c>
      <c r="AJ1009">
        <v>0</v>
      </c>
      <c r="AK1009">
        <v>0</v>
      </c>
      <c r="AL1009">
        <v>0</v>
      </c>
      <c r="AM1009">
        <v>33285819</v>
      </c>
      <c r="AN1009">
        <v>27745103</v>
      </c>
      <c r="AO1009">
        <v>4948383</v>
      </c>
      <c r="AP1009">
        <v>10898442</v>
      </c>
      <c r="AQ1009">
        <v>0</v>
      </c>
      <c r="AR1009">
        <v>0</v>
      </c>
      <c r="AS1009">
        <v>2341355</v>
      </c>
      <c r="AT1009">
        <v>71044312</v>
      </c>
      <c r="AU1009">
        <v>0</v>
      </c>
      <c r="AV1009">
        <v>848650</v>
      </c>
      <c r="AW1009">
        <v>151112064</v>
      </c>
      <c r="AX1009">
        <v>3818481</v>
      </c>
      <c r="AY1009">
        <v>165312550</v>
      </c>
      <c r="AZ1009">
        <v>0</v>
      </c>
      <c r="BA1009">
        <v>-24041139</v>
      </c>
      <c r="BB1009">
        <v>0</v>
      </c>
      <c r="BC1009">
        <v>0</v>
      </c>
      <c r="BD1009">
        <v>0</v>
      </c>
      <c r="BE1009">
        <v>0</v>
      </c>
      <c r="BF1009">
        <v>71577229</v>
      </c>
      <c r="BG1009">
        <v>530342542</v>
      </c>
      <c r="BH1009">
        <v>0</v>
      </c>
      <c r="BI1009">
        <v>0</v>
      </c>
      <c r="BJ1009">
        <v>0</v>
      </c>
      <c r="BK1009">
        <v>0</v>
      </c>
      <c r="BL1009">
        <v>0</v>
      </c>
      <c r="BM1009">
        <v>0</v>
      </c>
      <c r="BN1009">
        <v>0</v>
      </c>
      <c r="BO1009">
        <v>0</v>
      </c>
      <c r="BP1009">
        <v>0</v>
      </c>
      <c r="BQ1009">
        <v>0</v>
      </c>
      <c r="BR1009">
        <v>0</v>
      </c>
      <c r="BS1009">
        <v>7.7455555555555557</v>
      </c>
    </row>
    <row r="1010" spans="1:71" x14ac:dyDescent="0.25">
      <c r="A1010">
        <v>106121031</v>
      </c>
      <c r="B1010" t="s">
        <v>345</v>
      </c>
      <c r="C1010" s="1">
        <f t="shared" si="15"/>
        <v>43831</v>
      </c>
      <c r="D1010" s="2" t="s">
        <v>1002</v>
      </c>
      <c r="E1010" s="1">
        <v>43831</v>
      </c>
      <c r="F1010" s="1">
        <v>43921</v>
      </c>
      <c r="G1010" t="s">
        <v>346</v>
      </c>
      <c r="H1010" t="s">
        <v>71</v>
      </c>
      <c r="I1010" t="s">
        <v>72</v>
      </c>
      <c r="J1010" t="s">
        <v>73</v>
      </c>
      <c r="K1010" t="s">
        <v>347</v>
      </c>
      <c r="L1010">
        <v>17</v>
      </c>
      <c r="M1010">
        <v>17</v>
      </c>
      <c r="N1010">
        <v>1</v>
      </c>
      <c r="O1010">
        <v>0</v>
      </c>
      <c r="P1010">
        <v>24</v>
      </c>
      <c r="Q1010">
        <v>0</v>
      </c>
      <c r="R1010">
        <v>153</v>
      </c>
      <c r="S1010">
        <v>3</v>
      </c>
      <c r="T1010">
        <v>16</v>
      </c>
      <c r="U1010">
        <v>774</v>
      </c>
      <c r="V1010">
        <v>0</v>
      </c>
      <c r="W1010">
        <v>0</v>
      </c>
      <c r="X1010">
        <v>0</v>
      </c>
      <c r="Y1010">
        <v>0</v>
      </c>
      <c r="Z1010">
        <v>66</v>
      </c>
      <c r="AA1010">
        <v>0</v>
      </c>
      <c r="AB1010">
        <v>1012</v>
      </c>
      <c r="AC1010">
        <v>0</v>
      </c>
      <c r="AD1010">
        <v>0</v>
      </c>
      <c r="AE1010">
        <v>0</v>
      </c>
      <c r="AF1010">
        <v>0</v>
      </c>
      <c r="AG1010">
        <v>0</v>
      </c>
      <c r="AH1010">
        <v>0</v>
      </c>
      <c r="AI1010">
        <v>0</v>
      </c>
      <c r="AJ1010">
        <v>0</v>
      </c>
      <c r="AK1010">
        <v>0</v>
      </c>
      <c r="AL1010">
        <v>0</v>
      </c>
      <c r="AM1010">
        <v>778951</v>
      </c>
      <c r="AN1010">
        <v>61008</v>
      </c>
      <c r="AO1010">
        <v>13547</v>
      </c>
      <c r="AP1010">
        <v>503481</v>
      </c>
      <c r="AQ1010">
        <v>0</v>
      </c>
      <c r="AR1010">
        <v>0</v>
      </c>
      <c r="AS1010">
        <v>370025</v>
      </c>
      <c r="AT1010">
        <v>21337</v>
      </c>
      <c r="AU1010">
        <v>56391</v>
      </c>
      <c r="AV1010">
        <v>0</v>
      </c>
      <c r="AW1010">
        <v>1804740</v>
      </c>
      <c r="AX1010">
        <v>52770</v>
      </c>
      <c r="AY1010">
        <v>3578145</v>
      </c>
      <c r="AZ1010">
        <v>0</v>
      </c>
      <c r="BA1010">
        <v>433493</v>
      </c>
      <c r="BB1010">
        <v>0</v>
      </c>
      <c r="BC1010">
        <v>0</v>
      </c>
      <c r="BD1010">
        <v>0</v>
      </c>
      <c r="BE1010">
        <v>0</v>
      </c>
      <c r="BF1010">
        <v>0</v>
      </c>
      <c r="BG1010">
        <v>3774697</v>
      </c>
      <c r="BH1010">
        <v>0</v>
      </c>
      <c r="BI1010">
        <v>0</v>
      </c>
      <c r="BJ1010">
        <v>0</v>
      </c>
      <c r="BK1010">
        <v>0</v>
      </c>
      <c r="BL1010">
        <v>0</v>
      </c>
      <c r="BM1010">
        <v>0</v>
      </c>
      <c r="BN1010">
        <v>0</v>
      </c>
      <c r="BO1010">
        <v>0</v>
      </c>
      <c r="BP1010">
        <v>0</v>
      </c>
      <c r="BQ1010">
        <v>0</v>
      </c>
      <c r="BR1010">
        <v>0</v>
      </c>
      <c r="BS1010">
        <v>0.70588235294117652</v>
      </c>
    </row>
    <row r="1011" spans="1:71" x14ac:dyDescent="0.25">
      <c r="A1011">
        <v>106380842</v>
      </c>
      <c r="B1011" t="s">
        <v>348</v>
      </c>
      <c r="C1011" s="1">
        <f t="shared" si="15"/>
        <v>43831</v>
      </c>
      <c r="D1011" s="2" t="s">
        <v>1002</v>
      </c>
      <c r="E1011" s="1">
        <v>43831</v>
      </c>
      <c r="F1011" s="1">
        <v>43921</v>
      </c>
      <c r="G1011" t="s">
        <v>159</v>
      </c>
      <c r="H1011" t="s">
        <v>89</v>
      </c>
      <c r="I1011" t="s">
        <v>349</v>
      </c>
      <c r="J1011" t="s">
        <v>85</v>
      </c>
      <c r="K1011" t="s">
        <v>160</v>
      </c>
      <c r="L1011">
        <v>391</v>
      </c>
      <c r="M1011">
        <v>357</v>
      </c>
      <c r="N1011">
        <v>3</v>
      </c>
      <c r="O1011">
        <v>3</v>
      </c>
      <c r="P1011">
        <v>374</v>
      </c>
      <c r="Q1011">
        <v>324</v>
      </c>
      <c r="R1011">
        <v>4738</v>
      </c>
      <c r="S1011">
        <v>3942</v>
      </c>
      <c r="T1011">
        <v>23078</v>
      </c>
      <c r="U1011">
        <v>0</v>
      </c>
      <c r="V1011">
        <v>0</v>
      </c>
      <c r="W1011">
        <v>0</v>
      </c>
      <c r="X1011">
        <v>0</v>
      </c>
      <c r="Y1011">
        <v>0</v>
      </c>
      <c r="Z1011">
        <v>94</v>
      </c>
      <c r="AA1011">
        <v>555</v>
      </c>
      <c r="AB1011">
        <v>32407</v>
      </c>
      <c r="AC1011">
        <v>32407</v>
      </c>
      <c r="AD1011">
        <v>183738</v>
      </c>
      <c r="AE1011">
        <v>0</v>
      </c>
      <c r="AF1011">
        <v>0</v>
      </c>
      <c r="AG1011">
        <v>0</v>
      </c>
      <c r="AH1011">
        <v>0</v>
      </c>
      <c r="AI1011">
        <v>0</v>
      </c>
      <c r="AJ1011">
        <v>0</v>
      </c>
      <c r="AK1011">
        <v>0</v>
      </c>
      <c r="AL1011">
        <v>0</v>
      </c>
      <c r="AM1011">
        <v>6079091</v>
      </c>
      <c r="AN1011">
        <v>224143</v>
      </c>
      <c r="AO1011">
        <v>11678896</v>
      </c>
      <c r="AP1011">
        <v>0</v>
      </c>
      <c r="AQ1011">
        <v>0</v>
      </c>
      <c r="AR1011">
        <v>0</v>
      </c>
      <c r="AS1011">
        <v>0</v>
      </c>
      <c r="AT1011">
        <v>0</v>
      </c>
      <c r="AU1011">
        <v>10523</v>
      </c>
      <c r="AV1011">
        <v>159885</v>
      </c>
      <c r="AW1011">
        <v>18152538</v>
      </c>
      <c r="AX1011">
        <v>99832</v>
      </c>
      <c r="AY1011">
        <v>19072762</v>
      </c>
      <c r="AZ1011">
        <v>0</v>
      </c>
      <c r="BA1011">
        <v>1307219</v>
      </c>
      <c r="BB1011">
        <v>0</v>
      </c>
      <c r="BC1011">
        <v>0</v>
      </c>
      <c r="BD1011">
        <v>0</v>
      </c>
      <c r="BE1011">
        <v>0</v>
      </c>
      <c r="BF1011">
        <v>17952004</v>
      </c>
      <c r="BG1011">
        <v>194702658</v>
      </c>
      <c r="BH1011">
        <v>0</v>
      </c>
      <c r="BI1011">
        <v>0</v>
      </c>
      <c r="BJ1011">
        <v>0</v>
      </c>
      <c r="BK1011">
        <v>0</v>
      </c>
      <c r="BL1011">
        <v>0</v>
      </c>
      <c r="BM1011">
        <v>0</v>
      </c>
      <c r="BN1011">
        <v>0</v>
      </c>
      <c r="BO1011">
        <v>0</v>
      </c>
      <c r="BP1011">
        <v>0</v>
      </c>
      <c r="BQ1011">
        <v>0</v>
      </c>
      <c r="BR1011">
        <v>0</v>
      </c>
      <c r="BS1011">
        <v>0.5</v>
      </c>
    </row>
    <row r="1012" spans="1:71" x14ac:dyDescent="0.25">
      <c r="A1012">
        <v>106220733</v>
      </c>
      <c r="B1012" t="s">
        <v>350</v>
      </c>
      <c r="C1012" s="1">
        <f t="shared" si="15"/>
        <v>43831</v>
      </c>
      <c r="D1012" s="2" t="s">
        <v>1002</v>
      </c>
      <c r="E1012" s="1">
        <v>43831</v>
      </c>
      <c r="F1012" s="1">
        <v>43921</v>
      </c>
      <c r="G1012" t="s">
        <v>351</v>
      </c>
      <c r="H1012" t="s">
        <v>71</v>
      </c>
      <c r="I1012" t="s">
        <v>72</v>
      </c>
      <c r="J1012" t="s">
        <v>73</v>
      </c>
      <c r="K1012" t="s">
        <v>352</v>
      </c>
      <c r="L1012">
        <v>33</v>
      </c>
      <c r="M1012">
        <v>33</v>
      </c>
      <c r="N1012">
        <v>0</v>
      </c>
      <c r="O1012">
        <v>4</v>
      </c>
      <c r="P1012">
        <v>124</v>
      </c>
      <c r="Q1012">
        <v>0</v>
      </c>
      <c r="R1012">
        <v>371</v>
      </c>
      <c r="S1012">
        <v>0</v>
      </c>
      <c r="T1012">
        <v>2083</v>
      </c>
      <c r="U1012">
        <v>0</v>
      </c>
      <c r="V1012">
        <v>0</v>
      </c>
      <c r="W1012">
        <v>0</v>
      </c>
      <c r="X1012">
        <v>50</v>
      </c>
      <c r="Y1012">
        <v>0</v>
      </c>
      <c r="Z1012">
        <v>0</v>
      </c>
      <c r="AA1012">
        <v>12</v>
      </c>
      <c r="AB1012">
        <v>2516</v>
      </c>
      <c r="AC1012">
        <v>0</v>
      </c>
      <c r="AD1012">
        <v>562678</v>
      </c>
      <c r="AE1012">
        <v>0</v>
      </c>
      <c r="AF1012">
        <v>0</v>
      </c>
      <c r="AG1012">
        <v>0</v>
      </c>
      <c r="AH1012">
        <v>0</v>
      </c>
      <c r="AI1012">
        <v>0</v>
      </c>
      <c r="AJ1012">
        <v>0</v>
      </c>
      <c r="AK1012">
        <v>0</v>
      </c>
      <c r="AL1012">
        <v>0</v>
      </c>
      <c r="AM1012">
        <v>2643337</v>
      </c>
      <c r="AN1012">
        <v>0</v>
      </c>
      <c r="AO1012">
        <v>987631</v>
      </c>
      <c r="AP1012">
        <v>0</v>
      </c>
      <c r="AQ1012">
        <v>0</v>
      </c>
      <c r="AR1012">
        <v>0</v>
      </c>
      <c r="AS1012">
        <v>1376578</v>
      </c>
      <c r="AT1012">
        <v>0</v>
      </c>
      <c r="AU1012">
        <v>0</v>
      </c>
      <c r="AV1012">
        <v>154457</v>
      </c>
      <c r="AW1012">
        <v>5162003</v>
      </c>
      <c r="AX1012">
        <v>611235</v>
      </c>
      <c r="AY1012">
        <v>7207748</v>
      </c>
      <c r="AZ1012">
        <v>832337</v>
      </c>
      <c r="BA1012">
        <v>621443</v>
      </c>
      <c r="BB1012">
        <v>0</v>
      </c>
      <c r="BC1012">
        <v>0</v>
      </c>
      <c r="BD1012">
        <v>0</v>
      </c>
      <c r="BE1012">
        <v>0</v>
      </c>
      <c r="BF1012">
        <v>102549</v>
      </c>
      <c r="BG1012">
        <v>3815984</v>
      </c>
      <c r="BH1012">
        <v>0</v>
      </c>
      <c r="BI1012">
        <v>0</v>
      </c>
      <c r="BJ1012">
        <v>0</v>
      </c>
      <c r="BK1012">
        <v>0</v>
      </c>
      <c r="BL1012">
        <v>0</v>
      </c>
      <c r="BM1012">
        <v>0</v>
      </c>
      <c r="BN1012">
        <v>0</v>
      </c>
      <c r="BO1012">
        <v>0</v>
      </c>
      <c r="BP1012">
        <v>0</v>
      </c>
      <c r="BQ1012">
        <v>0</v>
      </c>
      <c r="BR1012">
        <v>0</v>
      </c>
      <c r="BS1012">
        <v>1.8787878787878789</v>
      </c>
    </row>
    <row r="1013" spans="1:71" x14ac:dyDescent="0.25">
      <c r="A1013">
        <v>106331216</v>
      </c>
      <c r="B1013" t="s">
        <v>353</v>
      </c>
      <c r="C1013" s="1">
        <f t="shared" si="15"/>
        <v>43831</v>
      </c>
      <c r="D1013" s="2" t="s">
        <v>1002</v>
      </c>
      <c r="E1013" s="1">
        <v>43831</v>
      </c>
      <c r="F1013" s="1">
        <v>43921</v>
      </c>
      <c r="G1013" t="s">
        <v>220</v>
      </c>
      <c r="H1013" t="s">
        <v>101</v>
      </c>
      <c r="I1013" t="s">
        <v>72</v>
      </c>
      <c r="J1013" t="s">
        <v>85</v>
      </c>
      <c r="K1013" t="s">
        <v>354</v>
      </c>
      <c r="L1013">
        <v>145</v>
      </c>
      <c r="M1013">
        <v>68</v>
      </c>
      <c r="N1013">
        <v>22</v>
      </c>
      <c r="O1013">
        <v>18</v>
      </c>
      <c r="P1013">
        <v>1738</v>
      </c>
      <c r="Q1013">
        <v>0</v>
      </c>
      <c r="R1013">
        <v>1209</v>
      </c>
      <c r="S1013">
        <v>1151</v>
      </c>
      <c r="T1013">
        <v>656</v>
      </c>
      <c r="U1013">
        <v>1745</v>
      </c>
      <c r="V1013">
        <v>1</v>
      </c>
      <c r="W1013">
        <v>0</v>
      </c>
      <c r="X1013">
        <v>84</v>
      </c>
      <c r="Y1013">
        <v>497</v>
      </c>
      <c r="Z1013">
        <v>58</v>
      </c>
      <c r="AA1013">
        <v>33</v>
      </c>
      <c r="AB1013">
        <v>5434</v>
      </c>
      <c r="AC1013">
        <v>0</v>
      </c>
      <c r="AD1013">
        <v>2169028</v>
      </c>
      <c r="AE1013">
        <v>-479535</v>
      </c>
      <c r="AF1013">
        <v>0</v>
      </c>
      <c r="AG1013">
        <v>0</v>
      </c>
      <c r="AH1013">
        <v>0</v>
      </c>
      <c r="AI1013">
        <v>0</v>
      </c>
      <c r="AJ1013">
        <v>0</v>
      </c>
      <c r="AK1013">
        <v>0</v>
      </c>
      <c r="AL1013">
        <v>0</v>
      </c>
      <c r="AM1013">
        <v>5040332</v>
      </c>
      <c r="AN1013">
        <v>6338449</v>
      </c>
      <c r="AO1013">
        <v>3283162</v>
      </c>
      <c r="AP1013">
        <v>14382207</v>
      </c>
      <c r="AQ1013">
        <v>146553</v>
      </c>
      <c r="AR1013">
        <v>0</v>
      </c>
      <c r="AS1013">
        <v>1216145</v>
      </c>
      <c r="AT1013">
        <v>7932598</v>
      </c>
      <c r="AU1013">
        <v>0</v>
      </c>
      <c r="AV1013">
        <v>440170</v>
      </c>
      <c r="AW1013">
        <v>38779616</v>
      </c>
      <c r="AX1013">
        <v>116668</v>
      </c>
      <c r="AY1013">
        <v>34268098</v>
      </c>
      <c r="AZ1013">
        <v>0</v>
      </c>
      <c r="BA1013">
        <v>-870</v>
      </c>
      <c r="BB1013">
        <v>0</v>
      </c>
      <c r="BC1013">
        <v>0</v>
      </c>
      <c r="BD1013">
        <v>0</v>
      </c>
      <c r="BE1013">
        <v>0</v>
      </c>
      <c r="BF1013">
        <v>439787</v>
      </c>
      <c r="BG1013">
        <v>23046671</v>
      </c>
      <c r="BH1013">
        <v>0</v>
      </c>
      <c r="BI1013">
        <v>0</v>
      </c>
      <c r="BJ1013">
        <v>0</v>
      </c>
      <c r="BK1013">
        <v>0</v>
      </c>
      <c r="BL1013">
        <v>0</v>
      </c>
      <c r="BM1013">
        <v>0</v>
      </c>
      <c r="BN1013">
        <v>0</v>
      </c>
      <c r="BO1013">
        <v>0</v>
      </c>
      <c r="BP1013">
        <v>0</v>
      </c>
      <c r="BQ1013">
        <v>0</v>
      </c>
      <c r="BR1013">
        <v>0</v>
      </c>
      <c r="BS1013">
        <v>8.15962441314554</v>
      </c>
    </row>
    <row r="1014" spans="1:71" x14ac:dyDescent="0.25">
      <c r="A1014">
        <v>106074039</v>
      </c>
      <c r="B1014" t="s">
        <v>355</v>
      </c>
      <c r="C1014" s="1">
        <f t="shared" si="15"/>
        <v>43831</v>
      </c>
      <c r="D1014" s="2" t="s">
        <v>1002</v>
      </c>
      <c r="E1014" s="1">
        <v>43831</v>
      </c>
      <c r="F1014" s="1">
        <v>43921</v>
      </c>
      <c r="G1014" t="s">
        <v>217</v>
      </c>
      <c r="H1014" t="s">
        <v>89</v>
      </c>
      <c r="I1014" t="s">
        <v>72</v>
      </c>
      <c r="J1014" t="s">
        <v>85</v>
      </c>
      <c r="K1014" t="s">
        <v>356</v>
      </c>
      <c r="L1014">
        <v>51</v>
      </c>
      <c r="M1014">
        <v>51</v>
      </c>
      <c r="N1014">
        <v>0</v>
      </c>
      <c r="O1014">
        <v>3</v>
      </c>
      <c r="P1014">
        <v>822</v>
      </c>
      <c r="Q1014">
        <v>0</v>
      </c>
      <c r="R1014">
        <v>537</v>
      </c>
      <c r="S1014">
        <v>91</v>
      </c>
      <c r="T1014">
        <v>1300</v>
      </c>
      <c r="U1014">
        <v>23</v>
      </c>
      <c r="V1014">
        <v>0</v>
      </c>
      <c r="W1014">
        <v>0</v>
      </c>
      <c r="X1014">
        <v>720</v>
      </c>
      <c r="Y1014">
        <v>1956</v>
      </c>
      <c r="Z1014">
        <v>0</v>
      </c>
      <c r="AA1014">
        <v>14</v>
      </c>
      <c r="AB1014">
        <v>4641</v>
      </c>
      <c r="AC1014">
        <v>0</v>
      </c>
      <c r="AD1014">
        <v>120104</v>
      </c>
      <c r="AE1014">
        <v>0</v>
      </c>
      <c r="AF1014">
        <v>0</v>
      </c>
      <c r="AG1014">
        <v>0</v>
      </c>
      <c r="AH1014">
        <v>0</v>
      </c>
      <c r="AI1014">
        <v>0</v>
      </c>
      <c r="AJ1014">
        <v>0</v>
      </c>
      <c r="AK1014">
        <v>0</v>
      </c>
      <c r="AL1014">
        <v>0</v>
      </c>
      <c r="AM1014">
        <v>1041290</v>
      </c>
      <c r="AN1014">
        <v>371319</v>
      </c>
      <c r="AO1014">
        <v>2389258</v>
      </c>
      <c r="AP1014">
        <v>30742</v>
      </c>
      <c r="AQ1014">
        <v>0</v>
      </c>
      <c r="AR1014">
        <v>0</v>
      </c>
      <c r="AS1014">
        <v>1008198</v>
      </c>
      <c r="AT1014">
        <v>5937657</v>
      </c>
      <c r="AU1014">
        <v>0</v>
      </c>
      <c r="AV1014">
        <v>-78708</v>
      </c>
      <c r="AW1014">
        <v>10699756</v>
      </c>
      <c r="AX1014">
        <v>66114</v>
      </c>
      <c r="AY1014">
        <v>11604564</v>
      </c>
      <c r="AZ1014">
        <v>0</v>
      </c>
      <c r="BA1014">
        <v>0</v>
      </c>
      <c r="BB1014">
        <v>0</v>
      </c>
      <c r="BC1014">
        <v>0</v>
      </c>
      <c r="BD1014">
        <v>0</v>
      </c>
      <c r="BE1014">
        <v>0</v>
      </c>
      <c r="BF1014">
        <v>1398843</v>
      </c>
      <c r="BG1014">
        <v>15151239</v>
      </c>
      <c r="BH1014">
        <v>0</v>
      </c>
      <c r="BI1014">
        <v>0</v>
      </c>
      <c r="BJ1014">
        <v>0</v>
      </c>
      <c r="BK1014">
        <v>0</v>
      </c>
      <c r="BL1014">
        <v>0</v>
      </c>
      <c r="BM1014">
        <v>0</v>
      </c>
      <c r="BN1014">
        <v>0</v>
      </c>
      <c r="BO1014">
        <v>0</v>
      </c>
      <c r="BP1014">
        <v>0</v>
      </c>
      <c r="BQ1014">
        <v>0</v>
      </c>
      <c r="BR1014">
        <v>0</v>
      </c>
      <c r="BS1014">
        <v>8.0588235294117645</v>
      </c>
    </row>
    <row r="1015" spans="1:71" x14ac:dyDescent="0.25">
      <c r="A1015">
        <v>106071018</v>
      </c>
      <c r="B1015" t="s">
        <v>357</v>
      </c>
      <c r="C1015" s="1">
        <f t="shared" si="15"/>
        <v>43831</v>
      </c>
      <c r="D1015" s="2" t="s">
        <v>1002</v>
      </c>
      <c r="E1015" s="1">
        <v>43831</v>
      </c>
      <c r="F1015" s="1">
        <v>43921</v>
      </c>
      <c r="G1015" t="s">
        <v>217</v>
      </c>
      <c r="H1015" t="s">
        <v>89</v>
      </c>
      <c r="I1015" t="s">
        <v>72</v>
      </c>
      <c r="J1015" t="s">
        <v>85</v>
      </c>
      <c r="K1015" t="s">
        <v>356</v>
      </c>
      <c r="L1015">
        <v>215</v>
      </c>
      <c r="M1015">
        <v>161</v>
      </c>
      <c r="N1015">
        <v>0</v>
      </c>
      <c r="O1015">
        <v>23</v>
      </c>
      <c r="P1015">
        <v>2802</v>
      </c>
      <c r="Q1015">
        <v>0</v>
      </c>
      <c r="R1015">
        <v>6122</v>
      </c>
      <c r="S1015">
        <v>2897</v>
      </c>
      <c r="T1015">
        <v>709</v>
      </c>
      <c r="U1015">
        <v>2520</v>
      </c>
      <c r="V1015">
        <v>0</v>
      </c>
      <c r="W1015">
        <v>0</v>
      </c>
      <c r="X1015">
        <v>29</v>
      </c>
      <c r="Y1015">
        <v>1576</v>
      </c>
      <c r="Z1015">
        <v>0</v>
      </c>
      <c r="AA1015">
        <v>64</v>
      </c>
      <c r="AB1015">
        <v>13917</v>
      </c>
      <c r="AC1015">
        <v>0</v>
      </c>
      <c r="AD1015">
        <v>7312570</v>
      </c>
      <c r="AE1015">
        <v>0</v>
      </c>
      <c r="AF1015">
        <v>0</v>
      </c>
      <c r="AG1015">
        <v>0</v>
      </c>
      <c r="AH1015">
        <v>0</v>
      </c>
      <c r="AI1015">
        <v>0</v>
      </c>
      <c r="AJ1015">
        <v>0</v>
      </c>
      <c r="AK1015">
        <v>0</v>
      </c>
      <c r="AL1015">
        <v>0</v>
      </c>
      <c r="AM1015">
        <v>36379218</v>
      </c>
      <c r="AN1015">
        <v>23163336</v>
      </c>
      <c r="AO1015">
        <v>-884977</v>
      </c>
      <c r="AP1015">
        <v>5643433</v>
      </c>
      <c r="AQ1015">
        <v>0</v>
      </c>
      <c r="AR1015">
        <v>0</v>
      </c>
      <c r="AS1015">
        <v>647446</v>
      </c>
      <c r="AT1015">
        <v>52156628</v>
      </c>
      <c r="AU1015">
        <v>0</v>
      </c>
      <c r="AV1015">
        <v>-6103055</v>
      </c>
      <c r="AW1015">
        <v>111002029</v>
      </c>
      <c r="AX1015">
        <v>904196</v>
      </c>
      <c r="AY1015">
        <v>120993105</v>
      </c>
      <c r="AZ1015">
        <v>0</v>
      </c>
      <c r="BA1015">
        <v>820409</v>
      </c>
      <c r="BB1015">
        <v>0</v>
      </c>
      <c r="BC1015">
        <v>0</v>
      </c>
      <c r="BD1015">
        <v>0</v>
      </c>
      <c r="BE1015">
        <v>0</v>
      </c>
      <c r="BF1015">
        <v>1420984</v>
      </c>
      <c r="BG1015">
        <v>233556421</v>
      </c>
      <c r="BH1015">
        <v>0</v>
      </c>
      <c r="BI1015">
        <v>0</v>
      </c>
      <c r="BJ1015">
        <v>0</v>
      </c>
      <c r="BK1015">
        <v>0</v>
      </c>
      <c r="BL1015">
        <v>0</v>
      </c>
      <c r="BM1015">
        <v>0</v>
      </c>
      <c r="BN1015">
        <v>0</v>
      </c>
      <c r="BO1015">
        <v>0</v>
      </c>
      <c r="BP1015">
        <v>0</v>
      </c>
      <c r="BQ1015">
        <v>0</v>
      </c>
      <c r="BR1015">
        <v>0</v>
      </c>
      <c r="BS1015">
        <v>7.4521276595744679</v>
      </c>
    </row>
    <row r="1016" spans="1:71" x14ac:dyDescent="0.25">
      <c r="A1016">
        <v>106070988</v>
      </c>
      <c r="B1016" t="s">
        <v>358</v>
      </c>
      <c r="C1016" s="1">
        <f t="shared" si="15"/>
        <v>43831</v>
      </c>
      <c r="D1016" s="2" t="s">
        <v>1002</v>
      </c>
      <c r="E1016" s="1">
        <v>43831</v>
      </c>
      <c r="F1016" s="1">
        <v>43921</v>
      </c>
      <c r="G1016" t="s">
        <v>217</v>
      </c>
      <c r="H1016" t="s">
        <v>89</v>
      </c>
      <c r="I1016" t="s">
        <v>72</v>
      </c>
      <c r="J1016" t="s">
        <v>85</v>
      </c>
      <c r="K1016" t="s">
        <v>359</v>
      </c>
      <c r="L1016">
        <v>399</v>
      </c>
      <c r="M1016">
        <v>286</v>
      </c>
      <c r="N1016">
        <v>5</v>
      </c>
      <c r="O1016">
        <v>26</v>
      </c>
      <c r="P1016">
        <v>4688</v>
      </c>
      <c r="Q1016">
        <v>0</v>
      </c>
      <c r="R1016">
        <v>9757</v>
      </c>
      <c r="S1016">
        <v>3669</v>
      </c>
      <c r="T1016">
        <v>1130</v>
      </c>
      <c r="U1016">
        <v>3263</v>
      </c>
      <c r="V1016">
        <v>0</v>
      </c>
      <c r="W1016">
        <v>0</v>
      </c>
      <c r="X1016">
        <v>341</v>
      </c>
      <c r="Y1016">
        <v>7714</v>
      </c>
      <c r="Z1016">
        <v>11</v>
      </c>
      <c r="AA1016">
        <v>64</v>
      </c>
      <c r="AB1016">
        <v>25949</v>
      </c>
      <c r="AC1016">
        <v>0</v>
      </c>
      <c r="AD1016">
        <v>3596351</v>
      </c>
      <c r="AE1016">
        <v>0</v>
      </c>
      <c r="AF1016">
        <v>0</v>
      </c>
      <c r="AG1016">
        <v>0</v>
      </c>
      <c r="AH1016">
        <v>0</v>
      </c>
      <c r="AI1016">
        <v>0</v>
      </c>
      <c r="AJ1016">
        <v>0</v>
      </c>
      <c r="AK1016">
        <v>0</v>
      </c>
      <c r="AL1016">
        <v>0</v>
      </c>
      <c r="AM1016">
        <v>56540106</v>
      </c>
      <c r="AN1016">
        <v>15699687</v>
      </c>
      <c r="AO1016">
        <v>1201648</v>
      </c>
      <c r="AP1016">
        <v>15100289</v>
      </c>
      <c r="AQ1016">
        <v>0</v>
      </c>
      <c r="AR1016">
        <v>0</v>
      </c>
      <c r="AS1016">
        <v>4044579</v>
      </c>
      <c r="AT1016">
        <v>135531511</v>
      </c>
      <c r="AU1016">
        <v>0</v>
      </c>
      <c r="AV1016">
        <v>1428948</v>
      </c>
      <c r="AW1016">
        <v>229546768</v>
      </c>
      <c r="AX1016">
        <v>3998354</v>
      </c>
      <c r="AY1016">
        <v>218509781</v>
      </c>
      <c r="AZ1016">
        <v>0</v>
      </c>
      <c r="BA1016">
        <v>395469</v>
      </c>
      <c r="BB1016">
        <v>0</v>
      </c>
      <c r="BC1016">
        <v>0</v>
      </c>
      <c r="BD1016">
        <v>0</v>
      </c>
      <c r="BE1016">
        <v>0</v>
      </c>
      <c r="BF1016">
        <v>8176706</v>
      </c>
      <c r="BG1016">
        <v>494922689</v>
      </c>
      <c r="BH1016">
        <v>0</v>
      </c>
      <c r="BI1016">
        <v>0</v>
      </c>
      <c r="BJ1016">
        <v>0</v>
      </c>
      <c r="BK1016">
        <v>0</v>
      </c>
      <c r="BL1016">
        <v>0</v>
      </c>
      <c r="BM1016">
        <v>0</v>
      </c>
      <c r="BN1016">
        <v>0</v>
      </c>
      <c r="BO1016">
        <v>0</v>
      </c>
      <c r="BP1016">
        <v>0</v>
      </c>
      <c r="BQ1016">
        <v>0</v>
      </c>
      <c r="BR1016">
        <v>0</v>
      </c>
      <c r="BS1016">
        <v>6.8437956204379562</v>
      </c>
    </row>
    <row r="1017" spans="1:71" x14ac:dyDescent="0.25">
      <c r="A1017">
        <v>106196404</v>
      </c>
      <c r="B1017" t="s">
        <v>360</v>
      </c>
      <c r="C1017" s="1">
        <f t="shared" si="15"/>
        <v>43831</v>
      </c>
      <c r="D1017" s="2" t="s">
        <v>1002</v>
      </c>
      <c r="E1017" s="1">
        <v>43831</v>
      </c>
      <c r="F1017" s="1">
        <v>43921</v>
      </c>
      <c r="G1017" t="s">
        <v>92</v>
      </c>
      <c r="H1017" t="s">
        <v>89</v>
      </c>
      <c r="I1017" t="s">
        <v>349</v>
      </c>
      <c r="J1017" t="s">
        <v>85</v>
      </c>
      <c r="K1017" t="s">
        <v>361</v>
      </c>
      <c r="L1017">
        <v>249</v>
      </c>
      <c r="M1017">
        <v>241</v>
      </c>
      <c r="N1017">
        <v>0</v>
      </c>
      <c r="O1017">
        <v>8</v>
      </c>
      <c r="P1017">
        <v>95</v>
      </c>
      <c r="Q1017">
        <v>0</v>
      </c>
      <c r="R1017">
        <v>981</v>
      </c>
      <c r="S1017">
        <v>457</v>
      </c>
      <c r="T1017">
        <v>3769</v>
      </c>
      <c r="U1017">
        <v>14303</v>
      </c>
      <c r="V1017">
        <v>0</v>
      </c>
      <c r="W1017">
        <v>0</v>
      </c>
      <c r="X1017">
        <v>0</v>
      </c>
      <c r="Y1017">
        <v>0</v>
      </c>
      <c r="Z1017">
        <v>0</v>
      </c>
      <c r="AA1017">
        <v>2332</v>
      </c>
      <c r="AB1017">
        <v>21842</v>
      </c>
      <c r="AC1017">
        <v>0</v>
      </c>
      <c r="AD1017">
        <v>7500</v>
      </c>
      <c r="AE1017">
        <v>0</v>
      </c>
      <c r="AF1017">
        <v>0</v>
      </c>
      <c r="AG1017">
        <v>0</v>
      </c>
      <c r="AH1017">
        <v>0</v>
      </c>
      <c r="AI1017">
        <v>0</v>
      </c>
      <c r="AJ1017">
        <v>0</v>
      </c>
      <c r="AK1017">
        <v>0</v>
      </c>
      <c r="AL1017">
        <v>0</v>
      </c>
      <c r="AM1017">
        <v>786856</v>
      </c>
      <c r="AN1017">
        <v>141113</v>
      </c>
      <c r="AO1017">
        <v>1636561</v>
      </c>
      <c r="AP1017">
        <v>5627807</v>
      </c>
      <c r="AQ1017">
        <v>0</v>
      </c>
      <c r="AR1017">
        <v>0</v>
      </c>
      <c r="AS1017">
        <v>0</v>
      </c>
      <c r="AT1017">
        <v>0</v>
      </c>
      <c r="AU1017">
        <v>0</v>
      </c>
      <c r="AV1017">
        <v>1214857</v>
      </c>
      <c r="AW1017">
        <v>9407194</v>
      </c>
      <c r="AX1017">
        <v>91638</v>
      </c>
      <c r="AY1017">
        <v>8550448</v>
      </c>
      <c r="AZ1017">
        <v>0</v>
      </c>
      <c r="BA1017">
        <v>4904</v>
      </c>
      <c r="BB1017">
        <v>0</v>
      </c>
      <c r="BC1017">
        <v>0</v>
      </c>
      <c r="BD1017">
        <v>0</v>
      </c>
      <c r="BE1017">
        <v>0</v>
      </c>
      <c r="BF1017">
        <v>168054</v>
      </c>
      <c r="BG1017">
        <v>51889199</v>
      </c>
      <c r="BH1017">
        <v>0</v>
      </c>
      <c r="BI1017">
        <v>0</v>
      </c>
      <c r="BJ1017">
        <v>0</v>
      </c>
      <c r="BK1017">
        <v>0</v>
      </c>
      <c r="BL1017">
        <v>0</v>
      </c>
      <c r="BM1017">
        <v>0</v>
      </c>
      <c r="BN1017">
        <v>0</v>
      </c>
      <c r="BO1017">
        <v>0</v>
      </c>
      <c r="BP1017">
        <v>0</v>
      </c>
      <c r="BQ1017">
        <v>0</v>
      </c>
      <c r="BR1017">
        <v>0</v>
      </c>
      <c r="BS1017">
        <v>0.19387755102040816</v>
      </c>
    </row>
    <row r="1018" spans="1:71" x14ac:dyDescent="0.25">
      <c r="A1018">
        <v>106074097</v>
      </c>
      <c r="B1018" t="s">
        <v>362</v>
      </c>
      <c r="C1018" s="1">
        <f t="shared" si="15"/>
        <v>43831</v>
      </c>
      <c r="D1018" s="2" t="s">
        <v>1002</v>
      </c>
      <c r="E1018" s="1">
        <v>43831</v>
      </c>
      <c r="F1018" s="1">
        <v>43921</v>
      </c>
      <c r="G1018" t="s">
        <v>217</v>
      </c>
      <c r="H1018" t="s">
        <v>89</v>
      </c>
      <c r="I1018" t="s">
        <v>363</v>
      </c>
      <c r="J1018" t="s">
        <v>85</v>
      </c>
      <c r="K1018" t="s">
        <v>364</v>
      </c>
      <c r="L1018">
        <v>147</v>
      </c>
      <c r="M1018">
        <v>66</v>
      </c>
      <c r="N1018">
        <v>0</v>
      </c>
      <c r="O1018">
        <v>21</v>
      </c>
      <c r="P1018">
        <v>1717</v>
      </c>
      <c r="Q1018">
        <v>0</v>
      </c>
      <c r="R1018">
        <v>503</v>
      </c>
      <c r="S1018">
        <v>2353</v>
      </c>
      <c r="T1018">
        <v>128</v>
      </c>
      <c r="U1018">
        <v>479</v>
      </c>
      <c r="V1018">
        <v>0</v>
      </c>
      <c r="W1018">
        <v>0</v>
      </c>
      <c r="X1018">
        <v>48</v>
      </c>
      <c r="Y1018">
        <v>1919</v>
      </c>
      <c r="Z1018">
        <v>0</v>
      </c>
      <c r="AA1018">
        <v>57</v>
      </c>
      <c r="AB1018">
        <v>5487</v>
      </c>
      <c r="AC1018">
        <v>0</v>
      </c>
      <c r="AD1018">
        <v>1473987</v>
      </c>
      <c r="AE1018">
        <v>0</v>
      </c>
      <c r="AF1018">
        <v>0</v>
      </c>
      <c r="AG1018">
        <v>0</v>
      </c>
      <c r="AH1018">
        <v>26223924</v>
      </c>
      <c r="AI1018">
        <v>0</v>
      </c>
      <c r="AJ1018">
        <v>0</v>
      </c>
      <c r="AK1018">
        <v>0</v>
      </c>
      <c r="AL1018">
        <v>26223924</v>
      </c>
      <c r="AM1018">
        <v>2197390</v>
      </c>
      <c r="AN1018">
        <v>27137871</v>
      </c>
      <c r="AO1018">
        <v>1762009</v>
      </c>
      <c r="AP1018">
        <v>3638515</v>
      </c>
      <c r="AQ1018">
        <v>0</v>
      </c>
      <c r="AR1018">
        <v>0</v>
      </c>
      <c r="AS1018">
        <v>2635716</v>
      </c>
      <c r="AT1018">
        <v>57856059</v>
      </c>
      <c r="AU1018">
        <v>0</v>
      </c>
      <c r="AV1018">
        <v>79130</v>
      </c>
      <c r="AW1018">
        <v>95306690</v>
      </c>
      <c r="AX1018">
        <v>5046908</v>
      </c>
      <c r="AY1018">
        <v>97126728</v>
      </c>
      <c r="AZ1018">
        <v>0</v>
      </c>
      <c r="BA1018">
        <v>0</v>
      </c>
      <c r="BB1018">
        <v>142</v>
      </c>
      <c r="BC1018">
        <v>954</v>
      </c>
      <c r="BD1018">
        <v>6073586</v>
      </c>
      <c r="BE1018">
        <v>0</v>
      </c>
      <c r="BF1018">
        <v>951170</v>
      </c>
      <c r="BG1018">
        <v>151142941</v>
      </c>
      <c r="BH1018">
        <v>0</v>
      </c>
      <c r="BI1018">
        <v>0</v>
      </c>
      <c r="BJ1018">
        <v>0</v>
      </c>
      <c r="BK1018">
        <v>0</v>
      </c>
      <c r="BL1018">
        <v>0</v>
      </c>
      <c r="BM1018">
        <v>0</v>
      </c>
      <c r="BN1018">
        <v>0</v>
      </c>
      <c r="BO1018">
        <v>0</v>
      </c>
      <c r="BP1018">
        <v>0</v>
      </c>
      <c r="BQ1018">
        <v>0</v>
      </c>
      <c r="BR1018">
        <v>0</v>
      </c>
      <c r="BS1018">
        <v>8.0610328638497659</v>
      </c>
    </row>
    <row r="1019" spans="1:71" x14ac:dyDescent="0.25">
      <c r="A1019">
        <v>106196035</v>
      </c>
      <c r="B1019" t="s">
        <v>365</v>
      </c>
      <c r="C1019" s="1">
        <f t="shared" si="15"/>
        <v>43831</v>
      </c>
      <c r="D1019" s="2" t="s">
        <v>1002</v>
      </c>
      <c r="E1019" s="1">
        <v>43831</v>
      </c>
      <c r="F1019" s="1">
        <v>43921</v>
      </c>
      <c r="G1019" t="s">
        <v>92</v>
      </c>
      <c r="H1019" t="s">
        <v>89</v>
      </c>
      <c r="I1019" t="s">
        <v>363</v>
      </c>
      <c r="J1019" t="s">
        <v>85</v>
      </c>
      <c r="K1019" t="s">
        <v>366</v>
      </c>
      <c r="L1019">
        <v>257</v>
      </c>
      <c r="M1019">
        <v>111</v>
      </c>
      <c r="N1019">
        <v>0</v>
      </c>
      <c r="O1019">
        <v>20</v>
      </c>
      <c r="P1019">
        <v>2685</v>
      </c>
      <c r="Q1019">
        <v>0</v>
      </c>
      <c r="R1019">
        <v>275</v>
      </c>
      <c r="S1019">
        <v>4154</v>
      </c>
      <c r="T1019">
        <v>118</v>
      </c>
      <c r="U1019">
        <v>496</v>
      </c>
      <c r="V1019">
        <v>0</v>
      </c>
      <c r="W1019">
        <v>0</v>
      </c>
      <c r="X1019">
        <v>14</v>
      </c>
      <c r="Y1019">
        <v>4071</v>
      </c>
      <c r="Z1019">
        <v>0</v>
      </c>
      <c r="AA1019">
        <v>75</v>
      </c>
      <c r="AB1019">
        <v>9203</v>
      </c>
      <c r="AC1019">
        <v>0</v>
      </c>
      <c r="AD1019">
        <v>1673260</v>
      </c>
      <c r="AE1019">
        <v>0</v>
      </c>
      <c r="AF1019">
        <v>0</v>
      </c>
      <c r="AG1019">
        <v>0</v>
      </c>
      <c r="AH1019">
        <v>32772583</v>
      </c>
      <c r="AI1019">
        <v>0</v>
      </c>
      <c r="AJ1019">
        <v>0</v>
      </c>
      <c r="AK1019">
        <v>0</v>
      </c>
      <c r="AL1019">
        <v>32772583</v>
      </c>
      <c r="AM1019">
        <v>1629144</v>
      </c>
      <c r="AN1019">
        <v>34801454</v>
      </c>
      <c r="AO1019">
        <v>2679414</v>
      </c>
      <c r="AP1019">
        <v>4079260</v>
      </c>
      <c r="AQ1019">
        <v>0</v>
      </c>
      <c r="AR1019">
        <v>0</v>
      </c>
      <c r="AS1019">
        <v>2986791</v>
      </c>
      <c r="AT1019">
        <v>91425096</v>
      </c>
      <c r="AU1019">
        <v>0</v>
      </c>
      <c r="AV1019">
        <v>102801</v>
      </c>
      <c r="AW1019">
        <v>137703960</v>
      </c>
      <c r="AX1019">
        <v>18410336</v>
      </c>
      <c r="AY1019">
        <v>137103030</v>
      </c>
      <c r="AZ1019">
        <v>0</v>
      </c>
      <c r="BA1019">
        <v>0</v>
      </c>
      <c r="BB1019">
        <v>217</v>
      </c>
      <c r="BC1019">
        <v>2251</v>
      </c>
      <c r="BD1019">
        <v>8629425</v>
      </c>
      <c r="BE1019">
        <v>0</v>
      </c>
      <c r="BF1019">
        <v>4817104</v>
      </c>
      <c r="BG1019">
        <v>199450721</v>
      </c>
      <c r="BH1019">
        <v>0</v>
      </c>
      <c r="BI1019">
        <v>0</v>
      </c>
      <c r="BJ1019">
        <v>0</v>
      </c>
      <c r="BK1019">
        <v>0</v>
      </c>
      <c r="BL1019">
        <v>0</v>
      </c>
      <c r="BM1019">
        <v>0</v>
      </c>
      <c r="BN1019">
        <v>0</v>
      </c>
      <c r="BO1019">
        <v>0</v>
      </c>
      <c r="BP1019">
        <v>0</v>
      </c>
      <c r="BQ1019">
        <v>0</v>
      </c>
      <c r="BR1019">
        <v>0</v>
      </c>
      <c r="BS1019">
        <v>7.2961956521739131</v>
      </c>
    </row>
    <row r="1020" spans="1:71" x14ac:dyDescent="0.25">
      <c r="A1020">
        <v>106196403</v>
      </c>
      <c r="B1020" t="s">
        <v>367</v>
      </c>
      <c r="C1020" s="1">
        <f t="shared" si="15"/>
        <v>43831</v>
      </c>
      <c r="D1020" s="2" t="s">
        <v>1002</v>
      </c>
      <c r="E1020" s="1">
        <v>43831</v>
      </c>
      <c r="F1020" s="1">
        <v>43921</v>
      </c>
      <c r="G1020" t="s">
        <v>92</v>
      </c>
      <c r="H1020" t="s">
        <v>89</v>
      </c>
      <c r="I1020" t="s">
        <v>363</v>
      </c>
      <c r="J1020" t="s">
        <v>85</v>
      </c>
      <c r="K1020" t="s">
        <v>251</v>
      </c>
      <c r="L1020">
        <v>352</v>
      </c>
      <c r="M1020">
        <v>183</v>
      </c>
      <c r="N1020">
        <v>0</v>
      </c>
      <c r="O1020">
        <v>47</v>
      </c>
      <c r="P1020">
        <v>3805</v>
      </c>
      <c r="Q1020">
        <v>0</v>
      </c>
      <c r="R1020">
        <v>383</v>
      </c>
      <c r="S1020">
        <v>5629</v>
      </c>
      <c r="T1020">
        <v>159</v>
      </c>
      <c r="U1020">
        <v>1174</v>
      </c>
      <c r="V1020">
        <v>0</v>
      </c>
      <c r="W1020">
        <v>0</v>
      </c>
      <c r="X1020">
        <v>70</v>
      </c>
      <c r="Y1020">
        <v>7452</v>
      </c>
      <c r="Z1020">
        <v>0</v>
      </c>
      <c r="AA1020">
        <v>296</v>
      </c>
      <c r="AB1020">
        <v>15163</v>
      </c>
      <c r="AC1020">
        <v>0</v>
      </c>
      <c r="AD1020">
        <v>1510900</v>
      </c>
      <c r="AE1020">
        <v>0</v>
      </c>
      <c r="AF1020">
        <v>0</v>
      </c>
      <c r="AG1020">
        <v>0</v>
      </c>
      <c r="AH1020">
        <v>35287867</v>
      </c>
      <c r="AI1020">
        <v>0</v>
      </c>
      <c r="AJ1020">
        <v>0</v>
      </c>
      <c r="AK1020">
        <v>0</v>
      </c>
      <c r="AL1020">
        <v>35287867</v>
      </c>
      <c r="AM1020">
        <v>2528241</v>
      </c>
      <c r="AN1020">
        <v>36535030</v>
      </c>
      <c r="AO1020">
        <v>6650443</v>
      </c>
      <c r="AP1020">
        <v>7581291</v>
      </c>
      <c r="AQ1020">
        <v>0</v>
      </c>
      <c r="AR1020">
        <v>0</v>
      </c>
      <c r="AS1020">
        <v>3751653</v>
      </c>
      <c r="AT1020">
        <v>131275556</v>
      </c>
      <c r="AU1020">
        <v>0</v>
      </c>
      <c r="AV1020">
        <v>121722</v>
      </c>
      <c r="AW1020">
        <v>188443936</v>
      </c>
      <c r="AX1020">
        <v>23006777</v>
      </c>
      <c r="AY1020">
        <v>186679358</v>
      </c>
      <c r="AZ1020">
        <v>0</v>
      </c>
      <c r="BA1020">
        <v>0</v>
      </c>
      <c r="BB1020">
        <v>214</v>
      </c>
      <c r="BC1020">
        <v>1612</v>
      </c>
      <c r="BD1020">
        <v>9991534</v>
      </c>
      <c r="BE1020">
        <v>0</v>
      </c>
      <c r="BF1020">
        <v>30630644</v>
      </c>
      <c r="BG1020">
        <v>655108446</v>
      </c>
      <c r="BH1020">
        <v>0</v>
      </c>
      <c r="BI1020">
        <v>0</v>
      </c>
      <c r="BJ1020">
        <v>0</v>
      </c>
      <c r="BK1020">
        <v>0</v>
      </c>
      <c r="BL1020">
        <v>0</v>
      </c>
      <c r="BM1020">
        <v>0</v>
      </c>
      <c r="BN1020">
        <v>0</v>
      </c>
      <c r="BO1020">
        <v>0</v>
      </c>
      <c r="BP1020">
        <v>0</v>
      </c>
      <c r="BQ1020">
        <v>0</v>
      </c>
      <c r="BR1020">
        <v>0</v>
      </c>
      <c r="BS1020">
        <v>7.1121495327102799</v>
      </c>
    </row>
    <row r="1021" spans="1:71" x14ac:dyDescent="0.25">
      <c r="A1021">
        <v>106361223</v>
      </c>
      <c r="B1021" t="s">
        <v>368</v>
      </c>
      <c r="C1021" s="1">
        <f t="shared" si="15"/>
        <v>43831</v>
      </c>
      <c r="D1021" s="2" t="s">
        <v>1002</v>
      </c>
      <c r="E1021" s="1">
        <v>43831</v>
      </c>
      <c r="F1021" s="1">
        <v>43921</v>
      </c>
      <c r="G1021" t="s">
        <v>111</v>
      </c>
      <c r="H1021" t="s">
        <v>89</v>
      </c>
      <c r="I1021" t="s">
        <v>363</v>
      </c>
      <c r="J1021" t="s">
        <v>113</v>
      </c>
      <c r="K1021" t="s">
        <v>369</v>
      </c>
      <c r="L1021">
        <v>626</v>
      </c>
      <c r="M1021">
        <v>352</v>
      </c>
      <c r="N1021">
        <v>0</v>
      </c>
      <c r="O1021">
        <v>92</v>
      </c>
      <c r="P1021">
        <v>7320</v>
      </c>
      <c r="Q1021">
        <v>0</v>
      </c>
      <c r="R1021">
        <v>981</v>
      </c>
      <c r="S1021">
        <v>11550</v>
      </c>
      <c r="T1021">
        <v>271</v>
      </c>
      <c r="U1021">
        <v>2759</v>
      </c>
      <c r="V1021">
        <v>0</v>
      </c>
      <c r="W1021">
        <v>0</v>
      </c>
      <c r="X1021">
        <v>91</v>
      </c>
      <c r="Y1021">
        <v>13089</v>
      </c>
      <c r="Z1021">
        <v>0</v>
      </c>
      <c r="AA1021">
        <v>400</v>
      </c>
      <c r="AB1021">
        <v>29141</v>
      </c>
      <c r="AC1021">
        <v>0</v>
      </c>
      <c r="AD1021">
        <v>3452856</v>
      </c>
      <c r="AE1021">
        <v>0</v>
      </c>
      <c r="AF1021">
        <v>0</v>
      </c>
      <c r="AG1021">
        <v>0</v>
      </c>
      <c r="AH1021">
        <v>59604364</v>
      </c>
      <c r="AI1021">
        <v>0</v>
      </c>
      <c r="AJ1021">
        <v>0</v>
      </c>
      <c r="AK1021">
        <v>0</v>
      </c>
      <c r="AL1021">
        <v>59604364</v>
      </c>
      <c r="AM1021">
        <v>6304407</v>
      </c>
      <c r="AN1021">
        <v>61683710</v>
      </c>
      <c r="AO1021">
        <v>12895821</v>
      </c>
      <c r="AP1021">
        <v>12828697</v>
      </c>
      <c r="AQ1021">
        <v>0</v>
      </c>
      <c r="AR1021">
        <v>0</v>
      </c>
      <c r="AS1021">
        <v>9557503</v>
      </c>
      <c r="AT1021">
        <v>219313296</v>
      </c>
      <c r="AU1021">
        <v>0</v>
      </c>
      <c r="AV1021">
        <v>132165</v>
      </c>
      <c r="AW1021">
        <v>322715599</v>
      </c>
      <c r="AX1021">
        <v>50488351</v>
      </c>
      <c r="AY1021">
        <v>343199892</v>
      </c>
      <c r="AZ1021">
        <v>0</v>
      </c>
      <c r="BA1021">
        <v>0</v>
      </c>
      <c r="BB1021">
        <v>1056</v>
      </c>
      <c r="BC1021">
        <v>7049</v>
      </c>
      <c r="BD1021">
        <v>30520943</v>
      </c>
      <c r="BE1021">
        <v>0</v>
      </c>
      <c r="BF1021">
        <v>10444055</v>
      </c>
      <c r="BG1021">
        <v>986982005</v>
      </c>
      <c r="BH1021">
        <v>0</v>
      </c>
      <c r="BI1021">
        <v>0</v>
      </c>
      <c r="BJ1021">
        <v>0</v>
      </c>
      <c r="BK1021">
        <v>0</v>
      </c>
      <c r="BL1021">
        <v>0</v>
      </c>
      <c r="BM1021">
        <v>0</v>
      </c>
      <c r="BN1021">
        <v>0</v>
      </c>
      <c r="BO1021">
        <v>0</v>
      </c>
      <c r="BP1021">
        <v>0</v>
      </c>
      <c r="BQ1021">
        <v>0</v>
      </c>
      <c r="BR1021">
        <v>0</v>
      </c>
      <c r="BS1021">
        <v>7.4846625766871169</v>
      </c>
    </row>
    <row r="1022" spans="1:71" x14ac:dyDescent="0.25">
      <c r="A1022">
        <v>106014132</v>
      </c>
      <c r="B1022" t="s">
        <v>370</v>
      </c>
      <c r="C1022" s="1">
        <f t="shared" si="15"/>
        <v>43831</v>
      </c>
      <c r="D1022" s="2" t="s">
        <v>1002</v>
      </c>
      <c r="E1022" s="1">
        <v>43831</v>
      </c>
      <c r="F1022" s="1">
        <v>43921</v>
      </c>
      <c r="G1022" t="s">
        <v>88</v>
      </c>
      <c r="H1022" t="s">
        <v>89</v>
      </c>
      <c r="I1022" t="s">
        <v>363</v>
      </c>
      <c r="J1022" t="s">
        <v>85</v>
      </c>
      <c r="K1022" t="s">
        <v>292</v>
      </c>
      <c r="L1022">
        <v>100</v>
      </c>
      <c r="M1022">
        <v>53</v>
      </c>
      <c r="N1022">
        <v>0</v>
      </c>
      <c r="O1022">
        <v>8</v>
      </c>
      <c r="P1022">
        <v>1084</v>
      </c>
      <c r="Q1022">
        <v>0</v>
      </c>
      <c r="R1022">
        <v>158</v>
      </c>
      <c r="S1022">
        <v>2822</v>
      </c>
      <c r="T1022">
        <v>19</v>
      </c>
      <c r="U1022">
        <v>128</v>
      </c>
      <c r="V1022">
        <v>0</v>
      </c>
      <c r="W1022">
        <v>0</v>
      </c>
      <c r="X1022">
        <v>10</v>
      </c>
      <c r="Y1022">
        <v>1251</v>
      </c>
      <c r="Z1022">
        <v>0</v>
      </c>
      <c r="AA1022">
        <v>28</v>
      </c>
      <c r="AB1022">
        <v>4416</v>
      </c>
      <c r="AC1022">
        <v>0</v>
      </c>
      <c r="AD1022">
        <v>737896</v>
      </c>
      <c r="AE1022">
        <v>0</v>
      </c>
      <c r="AF1022">
        <v>0</v>
      </c>
      <c r="AG1022">
        <v>0</v>
      </c>
      <c r="AH1022">
        <v>16516559</v>
      </c>
      <c r="AI1022">
        <v>0</v>
      </c>
      <c r="AJ1022">
        <v>0</v>
      </c>
      <c r="AK1022">
        <v>0</v>
      </c>
      <c r="AL1022">
        <v>16516559</v>
      </c>
      <c r="AM1022">
        <v>479004</v>
      </c>
      <c r="AN1022">
        <v>17322705</v>
      </c>
      <c r="AO1022">
        <v>612437</v>
      </c>
      <c r="AP1022">
        <v>1755228</v>
      </c>
      <c r="AQ1022">
        <v>0</v>
      </c>
      <c r="AR1022">
        <v>0</v>
      </c>
      <c r="AS1022">
        <v>1176319</v>
      </c>
      <c r="AT1022">
        <v>47432201</v>
      </c>
      <c r="AU1022">
        <v>0</v>
      </c>
      <c r="AV1022">
        <v>30463</v>
      </c>
      <c r="AW1022">
        <v>68808357</v>
      </c>
      <c r="AX1022">
        <v>2614016</v>
      </c>
      <c r="AY1022">
        <v>67679005</v>
      </c>
      <c r="AZ1022">
        <v>0</v>
      </c>
      <c r="BA1022">
        <v>0</v>
      </c>
      <c r="BB1022">
        <v>54</v>
      </c>
      <c r="BC1022">
        <v>400</v>
      </c>
      <c r="BD1022">
        <v>3172868</v>
      </c>
      <c r="BE1022">
        <v>0</v>
      </c>
      <c r="BF1022">
        <v>5480932</v>
      </c>
      <c r="BG1022">
        <v>110956076</v>
      </c>
      <c r="BH1022">
        <v>0</v>
      </c>
      <c r="BI1022">
        <v>0</v>
      </c>
      <c r="BJ1022">
        <v>0</v>
      </c>
      <c r="BK1022">
        <v>0</v>
      </c>
      <c r="BL1022">
        <v>0</v>
      </c>
      <c r="BM1022">
        <v>0</v>
      </c>
      <c r="BN1022">
        <v>0</v>
      </c>
      <c r="BO1022">
        <v>0</v>
      </c>
      <c r="BP1022">
        <v>0</v>
      </c>
      <c r="BQ1022">
        <v>0</v>
      </c>
      <c r="BR1022">
        <v>0</v>
      </c>
      <c r="BS1022">
        <v>7.0849673202614376</v>
      </c>
    </row>
    <row r="1023" spans="1:71" x14ac:dyDescent="0.25">
      <c r="A1023">
        <v>106104062</v>
      </c>
      <c r="B1023" t="s">
        <v>371</v>
      </c>
      <c r="C1023" s="1">
        <f t="shared" si="15"/>
        <v>43831</v>
      </c>
      <c r="D1023" s="2" t="s">
        <v>1002</v>
      </c>
      <c r="E1023" s="1">
        <v>43831</v>
      </c>
      <c r="F1023" s="1">
        <v>43921</v>
      </c>
      <c r="G1023" t="s">
        <v>80</v>
      </c>
      <c r="H1023" t="s">
        <v>89</v>
      </c>
      <c r="I1023" t="s">
        <v>363</v>
      </c>
      <c r="J1023" t="s">
        <v>85</v>
      </c>
      <c r="K1023" t="s">
        <v>172</v>
      </c>
      <c r="L1023">
        <v>169</v>
      </c>
      <c r="M1023">
        <v>95</v>
      </c>
      <c r="N1023">
        <v>0</v>
      </c>
      <c r="O1023">
        <v>26</v>
      </c>
      <c r="P1023">
        <v>2226</v>
      </c>
      <c r="Q1023">
        <v>0</v>
      </c>
      <c r="R1023">
        <v>337</v>
      </c>
      <c r="S1023">
        <v>4508</v>
      </c>
      <c r="T1023">
        <v>88</v>
      </c>
      <c r="U1023">
        <v>37</v>
      </c>
      <c r="V1023">
        <v>0</v>
      </c>
      <c r="W1023">
        <v>0</v>
      </c>
      <c r="X1023">
        <v>34</v>
      </c>
      <c r="Y1023">
        <v>2753</v>
      </c>
      <c r="Z1023">
        <v>0</v>
      </c>
      <c r="AA1023">
        <v>119</v>
      </c>
      <c r="AB1023">
        <v>7876</v>
      </c>
      <c r="AC1023">
        <v>0</v>
      </c>
      <c r="AD1023">
        <v>1225926</v>
      </c>
      <c r="AE1023">
        <v>0</v>
      </c>
      <c r="AF1023">
        <v>0</v>
      </c>
      <c r="AG1023">
        <v>0</v>
      </c>
      <c r="AH1023">
        <v>35234406</v>
      </c>
      <c r="AI1023">
        <v>0</v>
      </c>
      <c r="AJ1023">
        <v>0</v>
      </c>
      <c r="AK1023">
        <v>0</v>
      </c>
      <c r="AL1023">
        <v>35234406</v>
      </c>
      <c r="AM1023">
        <v>1532897</v>
      </c>
      <c r="AN1023">
        <v>36106229</v>
      </c>
      <c r="AO1023">
        <v>1128935</v>
      </c>
      <c r="AP1023">
        <v>831509</v>
      </c>
      <c r="AQ1023">
        <v>0</v>
      </c>
      <c r="AR1023">
        <v>0</v>
      </c>
      <c r="AS1023">
        <v>1991291</v>
      </c>
      <c r="AT1023">
        <v>63254292</v>
      </c>
      <c r="AU1023">
        <v>0</v>
      </c>
      <c r="AV1023">
        <v>103878</v>
      </c>
      <c r="AW1023">
        <v>104949031</v>
      </c>
      <c r="AX1023">
        <v>11580997</v>
      </c>
      <c r="AY1023">
        <v>96525483</v>
      </c>
      <c r="AZ1023">
        <v>0</v>
      </c>
      <c r="BA1023">
        <v>0</v>
      </c>
      <c r="BB1023">
        <v>271</v>
      </c>
      <c r="BC1023">
        <v>1735</v>
      </c>
      <c r="BD1023">
        <v>12452235</v>
      </c>
      <c r="BE1023">
        <v>0</v>
      </c>
      <c r="BF1023">
        <v>1738622</v>
      </c>
      <c r="BG1023">
        <v>56387288</v>
      </c>
      <c r="BH1023">
        <v>0</v>
      </c>
      <c r="BI1023">
        <v>0</v>
      </c>
      <c r="BJ1023">
        <v>0</v>
      </c>
      <c r="BK1023">
        <v>0</v>
      </c>
      <c r="BL1023">
        <v>0</v>
      </c>
      <c r="BM1023">
        <v>0</v>
      </c>
      <c r="BN1023">
        <v>0</v>
      </c>
      <c r="BO1023">
        <v>0</v>
      </c>
      <c r="BP1023">
        <v>0</v>
      </c>
      <c r="BQ1023">
        <v>0</v>
      </c>
      <c r="BR1023">
        <v>0</v>
      </c>
      <c r="BS1023">
        <v>8.4318181818181817</v>
      </c>
    </row>
    <row r="1024" spans="1:71" x14ac:dyDescent="0.25">
      <c r="A1024">
        <v>106190429</v>
      </c>
      <c r="B1024" t="s">
        <v>372</v>
      </c>
      <c r="C1024" s="1">
        <f t="shared" si="15"/>
        <v>43831</v>
      </c>
      <c r="D1024" s="2" t="s">
        <v>1002</v>
      </c>
      <c r="E1024" s="1">
        <v>43831</v>
      </c>
      <c r="F1024" s="1">
        <v>43921</v>
      </c>
      <c r="G1024" t="s">
        <v>92</v>
      </c>
      <c r="H1024" t="s">
        <v>89</v>
      </c>
      <c r="I1024" t="s">
        <v>363</v>
      </c>
      <c r="J1024" t="s">
        <v>113</v>
      </c>
      <c r="K1024" t="s">
        <v>141</v>
      </c>
      <c r="L1024">
        <v>528</v>
      </c>
      <c r="M1024">
        <v>385</v>
      </c>
      <c r="N1024">
        <v>0</v>
      </c>
      <c r="O1024">
        <v>63</v>
      </c>
      <c r="P1024">
        <v>6363</v>
      </c>
      <c r="Q1024">
        <v>0</v>
      </c>
      <c r="R1024">
        <v>850</v>
      </c>
      <c r="S1024">
        <v>13471</v>
      </c>
      <c r="T1024">
        <v>379</v>
      </c>
      <c r="U1024">
        <v>1615</v>
      </c>
      <c r="V1024">
        <v>0</v>
      </c>
      <c r="W1024">
        <v>0</v>
      </c>
      <c r="X1024">
        <v>73</v>
      </c>
      <c r="Y1024">
        <v>15109</v>
      </c>
      <c r="Z1024">
        <v>0</v>
      </c>
      <c r="AA1024">
        <v>370</v>
      </c>
      <c r="AB1024">
        <v>31867</v>
      </c>
      <c r="AC1024">
        <v>0</v>
      </c>
      <c r="AD1024">
        <v>1437853</v>
      </c>
      <c r="AE1024">
        <v>0</v>
      </c>
      <c r="AF1024">
        <v>0</v>
      </c>
      <c r="AG1024">
        <v>0</v>
      </c>
      <c r="AH1024">
        <v>38018212</v>
      </c>
      <c r="AI1024">
        <v>0</v>
      </c>
      <c r="AJ1024">
        <v>0</v>
      </c>
      <c r="AK1024">
        <v>0</v>
      </c>
      <c r="AL1024">
        <v>38018212</v>
      </c>
      <c r="AM1024">
        <v>4599300</v>
      </c>
      <c r="AN1024">
        <v>39759805</v>
      </c>
      <c r="AO1024">
        <v>6884423</v>
      </c>
      <c r="AP1024">
        <v>9028885</v>
      </c>
      <c r="AQ1024">
        <v>0</v>
      </c>
      <c r="AR1024">
        <v>0</v>
      </c>
      <c r="AS1024">
        <v>4074891</v>
      </c>
      <c r="AT1024">
        <v>210484512</v>
      </c>
      <c r="AU1024">
        <v>0</v>
      </c>
      <c r="AV1024">
        <v>198076</v>
      </c>
      <c r="AW1024">
        <v>275029892</v>
      </c>
      <c r="AX1024">
        <v>17679035</v>
      </c>
      <c r="AY1024">
        <v>268685742</v>
      </c>
      <c r="AZ1024">
        <v>0</v>
      </c>
      <c r="BA1024">
        <v>0</v>
      </c>
      <c r="BB1024">
        <v>185</v>
      </c>
      <c r="BC1024">
        <v>1439</v>
      </c>
      <c r="BD1024">
        <v>5142155</v>
      </c>
      <c r="BE1024">
        <v>0</v>
      </c>
      <c r="BF1024">
        <v>2709917</v>
      </c>
      <c r="BG1024">
        <v>505414962</v>
      </c>
      <c r="BH1024">
        <v>0</v>
      </c>
      <c r="BI1024">
        <v>0</v>
      </c>
      <c r="BJ1024">
        <v>0</v>
      </c>
      <c r="BK1024">
        <v>0</v>
      </c>
      <c r="BL1024">
        <v>0</v>
      </c>
      <c r="BM1024">
        <v>0</v>
      </c>
      <c r="BN1024">
        <v>0</v>
      </c>
      <c r="BO1024">
        <v>0</v>
      </c>
      <c r="BP1024">
        <v>0</v>
      </c>
      <c r="BQ1024">
        <v>0</v>
      </c>
      <c r="BR1024">
        <v>0</v>
      </c>
      <c r="BS1024">
        <v>6.9693318729463307</v>
      </c>
    </row>
    <row r="1025" spans="1:71" x14ac:dyDescent="0.25">
      <c r="A1025">
        <v>106394009</v>
      </c>
      <c r="B1025" t="s">
        <v>373</v>
      </c>
      <c r="C1025" s="1">
        <f t="shared" si="15"/>
        <v>43831</v>
      </c>
      <c r="D1025" s="2" t="s">
        <v>1002</v>
      </c>
      <c r="E1025" s="1">
        <v>43831</v>
      </c>
      <c r="F1025" s="1">
        <v>43921</v>
      </c>
      <c r="G1025" t="s">
        <v>234</v>
      </c>
      <c r="H1025" t="s">
        <v>89</v>
      </c>
      <c r="I1025" t="s">
        <v>363</v>
      </c>
      <c r="J1025" t="s">
        <v>85</v>
      </c>
      <c r="K1025" t="s">
        <v>245</v>
      </c>
      <c r="L1025">
        <v>213</v>
      </c>
      <c r="M1025">
        <v>125</v>
      </c>
      <c r="N1025">
        <v>0</v>
      </c>
      <c r="O1025">
        <v>42</v>
      </c>
      <c r="P1025">
        <v>3059</v>
      </c>
      <c r="Q1025">
        <v>0</v>
      </c>
      <c r="R1025">
        <v>398</v>
      </c>
      <c r="S1025">
        <v>4457</v>
      </c>
      <c r="T1025">
        <v>104</v>
      </c>
      <c r="U1025">
        <v>395</v>
      </c>
      <c r="V1025">
        <v>0</v>
      </c>
      <c r="W1025">
        <v>0</v>
      </c>
      <c r="X1025">
        <v>27</v>
      </c>
      <c r="Y1025">
        <v>4871</v>
      </c>
      <c r="Z1025">
        <v>0</v>
      </c>
      <c r="AA1025">
        <v>119</v>
      </c>
      <c r="AB1025">
        <v>10371</v>
      </c>
      <c r="AC1025">
        <v>0</v>
      </c>
      <c r="AD1025">
        <v>2684913</v>
      </c>
      <c r="AE1025">
        <v>0</v>
      </c>
      <c r="AF1025">
        <v>0</v>
      </c>
      <c r="AG1025">
        <v>0</v>
      </c>
      <c r="AH1025">
        <v>32767103</v>
      </c>
      <c r="AI1025">
        <v>0</v>
      </c>
      <c r="AJ1025">
        <v>0</v>
      </c>
      <c r="AK1025">
        <v>0</v>
      </c>
      <c r="AL1025">
        <v>32767103</v>
      </c>
      <c r="AM1025">
        <v>1755861</v>
      </c>
      <c r="AN1025">
        <v>34610972</v>
      </c>
      <c r="AO1025">
        <v>2810649</v>
      </c>
      <c r="AP1025">
        <v>1800641</v>
      </c>
      <c r="AQ1025">
        <v>0</v>
      </c>
      <c r="AR1025">
        <v>0</v>
      </c>
      <c r="AS1025">
        <v>1956093</v>
      </c>
      <c r="AT1025">
        <v>100509654</v>
      </c>
      <c r="AU1025">
        <v>0</v>
      </c>
      <c r="AV1025">
        <v>73319</v>
      </c>
      <c r="AW1025">
        <v>143517189</v>
      </c>
      <c r="AX1025">
        <v>3952812</v>
      </c>
      <c r="AY1025">
        <v>146660092</v>
      </c>
      <c r="AZ1025">
        <v>0</v>
      </c>
      <c r="BA1025">
        <v>0</v>
      </c>
      <c r="BB1025">
        <v>268</v>
      </c>
      <c r="BC1025">
        <v>1711</v>
      </c>
      <c r="BD1025">
        <v>5365475</v>
      </c>
      <c r="BE1025">
        <v>0</v>
      </c>
      <c r="BF1025">
        <v>2557663</v>
      </c>
      <c r="BG1025">
        <v>233007091</v>
      </c>
      <c r="BH1025">
        <v>0</v>
      </c>
      <c r="BI1025">
        <v>0</v>
      </c>
      <c r="BJ1025">
        <v>0</v>
      </c>
      <c r="BK1025">
        <v>0</v>
      </c>
      <c r="BL1025">
        <v>0</v>
      </c>
      <c r="BM1025">
        <v>0</v>
      </c>
      <c r="BN1025">
        <v>0</v>
      </c>
      <c r="BO1025">
        <v>0</v>
      </c>
      <c r="BP1025">
        <v>0</v>
      </c>
      <c r="BQ1025">
        <v>0</v>
      </c>
      <c r="BR1025">
        <v>0</v>
      </c>
      <c r="BS1025">
        <v>9.050295857988166</v>
      </c>
    </row>
    <row r="1026" spans="1:71" x14ac:dyDescent="0.25">
      <c r="A1026">
        <v>106334048</v>
      </c>
      <c r="B1026" t="s">
        <v>374</v>
      </c>
      <c r="C1026" s="1">
        <f t="shared" ref="C1026:C1089" si="16">DATE(LEFT(D1026,4), MID(D1026,7,1)*3-2, 1)</f>
        <v>43831</v>
      </c>
      <c r="D1026" s="2" t="s">
        <v>1002</v>
      </c>
      <c r="E1026" s="1">
        <v>43831</v>
      </c>
      <c r="F1026" s="1">
        <v>43921</v>
      </c>
      <c r="G1026" t="s">
        <v>220</v>
      </c>
      <c r="H1026" t="s">
        <v>89</v>
      </c>
      <c r="I1026" t="s">
        <v>363</v>
      </c>
      <c r="J1026" t="s">
        <v>85</v>
      </c>
      <c r="K1026" t="s">
        <v>375</v>
      </c>
      <c r="L1026">
        <v>94</v>
      </c>
      <c r="M1026">
        <v>38</v>
      </c>
      <c r="N1026">
        <v>0</v>
      </c>
      <c r="O1026">
        <v>5</v>
      </c>
      <c r="P1026">
        <v>1036</v>
      </c>
      <c r="Q1026">
        <v>0</v>
      </c>
      <c r="R1026">
        <v>155</v>
      </c>
      <c r="S1026">
        <v>1683</v>
      </c>
      <c r="T1026">
        <v>9</v>
      </c>
      <c r="U1026">
        <v>236</v>
      </c>
      <c r="V1026">
        <v>0</v>
      </c>
      <c r="W1026">
        <v>1</v>
      </c>
      <c r="X1026">
        <v>9</v>
      </c>
      <c r="Y1026">
        <v>1020</v>
      </c>
      <c r="Z1026">
        <v>0</v>
      </c>
      <c r="AA1026">
        <v>9</v>
      </c>
      <c r="AB1026">
        <v>3122</v>
      </c>
      <c r="AC1026">
        <v>0</v>
      </c>
      <c r="AD1026">
        <v>582598</v>
      </c>
      <c r="AE1026">
        <v>0</v>
      </c>
      <c r="AF1026">
        <v>0</v>
      </c>
      <c r="AG1026">
        <v>0</v>
      </c>
      <c r="AH1026">
        <v>6656139</v>
      </c>
      <c r="AI1026">
        <v>0</v>
      </c>
      <c r="AJ1026">
        <v>0</v>
      </c>
      <c r="AK1026">
        <v>0</v>
      </c>
      <c r="AL1026">
        <v>6656139</v>
      </c>
      <c r="AM1026">
        <v>832463</v>
      </c>
      <c r="AN1026">
        <v>7096596</v>
      </c>
      <c r="AO1026">
        <v>1067603</v>
      </c>
      <c r="AP1026">
        <v>2611376</v>
      </c>
      <c r="AQ1026">
        <v>0</v>
      </c>
      <c r="AR1026">
        <v>0</v>
      </c>
      <c r="AS1026">
        <v>1159490</v>
      </c>
      <c r="AT1026">
        <v>25083331</v>
      </c>
      <c r="AU1026">
        <v>0</v>
      </c>
      <c r="AV1026">
        <v>33692</v>
      </c>
      <c r="AW1026">
        <v>37884551</v>
      </c>
      <c r="AX1026">
        <v>730731</v>
      </c>
      <c r="AY1026">
        <v>40521932</v>
      </c>
      <c r="AZ1026">
        <v>0</v>
      </c>
      <c r="BA1026">
        <v>0</v>
      </c>
      <c r="BB1026">
        <v>0</v>
      </c>
      <c r="BC1026">
        <v>0</v>
      </c>
      <c r="BD1026">
        <v>0</v>
      </c>
      <c r="BE1026">
        <v>0</v>
      </c>
      <c r="BF1026">
        <v>5698385</v>
      </c>
      <c r="BG1026">
        <v>137035800</v>
      </c>
      <c r="BH1026">
        <v>0</v>
      </c>
      <c r="BI1026">
        <v>0</v>
      </c>
      <c r="BJ1026">
        <v>0</v>
      </c>
      <c r="BK1026">
        <v>0</v>
      </c>
      <c r="BL1026">
        <v>0</v>
      </c>
      <c r="BM1026">
        <v>0</v>
      </c>
      <c r="BN1026">
        <v>0</v>
      </c>
      <c r="BO1026">
        <v>0</v>
      </c>
      <c r="BP1026">
        <v>0</v>
      </c>
      <c r="BQ1026">
        <v>0</v>
      </c>
      <c r="BR1026">
        <v>0</v>
      </c>
      <c r="BS1026">
        <v>7.8484848484848486</v>
      </c>
    </row>
    <row r="1027" spans="1:71" x14ac:dyDescent="0.25">
      <c r="A1027">
        <v>106014326</v>
      </c>
      <c r="B1027" t="s">
        <v>376</v>
      </c>
      <c r="C1027" s="1">
        <f t="shared" si="16"/>
        <v>43831</v>
      </c>
      <c r="D1027" s="2" t="s">
        <v>1002</v>
      </c>
      <c r="E1027" s="1">
        <v>43831</v>
      </c>
      <c r="F1027" s="1">
        <v>43921</v>
      </c>
      <c r="G1027" t="s">
        <v>88</v>
      </c>
      <c r="H1027" t="s">
        <v>89</v>
      </c>
      <c r="I1027" t="s">
        <v>363</v>
      </c>
      <c r="J1027" t="s">
        <v>113</v>
      </c>
      <c r="K1027" t="s">
        <v>98</v>
      </c>
      <c r="L1027">
        <v>365</v>
      </c>
      <c r="M1027">
        <v>251</v>
      </c>
      <c r="N1027">
        <v>0</v>
      </c>
      <c r="O1027">
        <v>109</v>
      </c>
      <c r="P1027">
        <v>5260</v>
      </c>
      <c r="Q1027">
        <v>0</v>
      </c>
      <c r="R1027">
        <v>2397</v>
      </c>
      <c r="S1027">
        <v>7473</v>
      </c>
      <c r="T1027">
        <v>305</v>
      </c>
      <c r="U1027">
        <v>1385</v>
      </c>
      <c r="V1027">
        <v>0</v>
      </c>
      <c r="W1027">
        <v>0</v>
      </c>
      <c r="X1027">
        <v>182</v>
      </c>
      <c r="Y1027">
        <v>8730</v>
      </c>
      <c r="Z1027">
        <v>0</v>
      </c>
      <c r="AA1027">
        <v>327</v>
      </c>
      <c r="AB1027">
        <v>20799</v>
      </c>
      <c r="AC1027">
        <v>0</v>
      </c>
      <c r="AD1027">
        <v>3731990</v>
      </c>
      <c r="AE1027">
        <v>0</v>
      </c>
      <c r="AF1027">
        <v>0</v>
      </c>
      <c r="AG1027">
        <v>0</v>
      </c>
      <c r="AH1027">
        <v>68784820</v>
      </c>
      <c r="AI1027">
        <v>0</v>
      </c>
      <c r="AJ1027">
        <v>0</v>
      </c>
      <c r="AK1027">
        <v>0</v>
      </c>
      <c r="AL1027">
        <v>68784820</v>
      </c>
      <c r="AM1027">
        <v>8370229</v>
      </c>
      <c r="AN1027">
        <v>70618286</v>
      </c>
      <c r="AO1027">
        <v>8099778</v>
      </c>
      <c r="AP1027">
        <v>5841244</v>
      </c>
      <c r="AQ1027">
        <v>0</v>
      </c>
      <c r="AR1027">
        <v>0</v>
      </c>
      <c r="AS1027">
        <v>7353799</v>
      </c>
      <c r="AT1027">
        <v>145282616</v>
      </c>
      <c r="AU1027">
        <v>0</v>
      </c>
      <c r="AV1027">
        <v>263387</v>
      </c>
      <c r="AW1027">
        <v>245829339</v>
      </c>
      <c r="AX1027">
        <v>14643229</v>
      </c>
      <c r="AY1027">
        <v>274036718</v>
      </c>
      <c r="AZ1027">
        <v>0</v>
      </c>
      <c r="BA1027">
        <v>0</v>
      </c>
      <c r="BB1027">
        <v>216</v>
      </c>
      <c r="BC1027">
        <v>1788</v>
      </c>
      <c r="BD1027">
        <v>15284577</v>
      </c>
      <c r="BE1027">
        <v>0</v>
      </c>
      <c r="BF1027">
        <v>1498768</v>
      </c>
      <c r="BG1027">
        <v>940695474</v>
      </c>
      <c r="BH1027">
        <v>0</v>
      </c>
      <c r="BI1027">
        <v>0</v>
      </c>
      <c r="BJ1027">
        <v>0</v>
      </c>
      <c r="BK1027">
        <v>0</v>
      </c>
      <c r="BL1027">
        <v>0</v>
      </c>
      <c r="BM1027">
        <v>0</v>
      </c>
      <c r="BN1027">
        <v>0</v>
      </c>
      <c r="BO1027">
        <v>0</v>
      </c>
      <c r="BP1027">
        <v>0</v>
      </c>
      <c r="BQ1027">
        <v>0</v>
      </c>
      <c r="BR1027">
        <v>0</v>
      </c>
      <c r="BS1027">
        <v>8.5389610389610393</v>
      </c>
    </row>
    <row r="1028" spans="1:71" x14ac:dyDescent="0.25">
      <c r="A1028">
        <v>106304409</v>
      </c>
      <c r="B1028" t="s">
        <v>377</v>
      </c>
      <c r="C1028" s="1">
        <f t="shared" si="16"/>
        <v>43831</v>
      </c>
      <c r="D1028" s="2" t="s">
        <v>1002</v>
      </c>
      <c r="E1028" s="1">
        <v>43831</v>
      </c>
      <c r="F1028" s="1">
        <v>43921</v>
      </c>
      <c r="G1028" t="s">
        <v>83</v>
      </c>
      <c r="H1028" t="s">
        <v>89</v>
      </c>
      <c r="I1028" t="s">
        <v>363</v>
      </c>
      <c r="J1028" t="s">
        <v>113</v>
      </c>
      <c r="K1028" t="s">
        <v>86</v>
      </c>
      <c r="L1028">
        <v>477</v>
      </c>
      <c r="M1028">
        <v>258</v>
      </c>
      <c r="N1028">
        <v>0</v>
      </c>
      <c r="O1028">
        <v>44</v>
      </c>
      <c r="P1028">
        <v>5725</v>
      </c>
      <c r="Q1028">
        <v>0</v>
      </c>
      <c r="R1028">
        <v>336</v>
      </c>
      <c r="S1028">
        <v>8507</v>
      </c>
      <c r="T1028">
        <v>77</v>
      </c>
      <c r="U1028">
        <v>1549</v>
      </c>
      <c r="V1028">
        <v>0</v>
      </c>
      <c r="W1028">
        <v>0</v>
      </c>
      <c r="X1028">
        <v>128</v>
      </c>
      <c r="Y1028">
        <v>10545</v>
      </c>
      <c r="Z1028">
        <v>0</v>
      </c>
      <c r="AA1028">
        <v>238</v>
      </c>
      <c r="AB1028">
        <v>21380</v>
      </c>
      <c r="AC1028">
        <v>0</v>
      </c>
      <c r="AD1028">
        <v>1278614</v>
      </c>
      <c r="AE1028">
        <v>0</v>
      </c>
      <c r="AF1028">
        <v>0</v>
      </c>
      <c r="AG1028">
        <v>0</v>
      </c>
      <c r="AH1028">
        <v>59631324</v>
      </c>
      <c r="AI1028">
        <v>0</v>
      </c>
      <c r="AJ1028">
        <v>0</v>
      </c>
      <c r="AK1028">
        <v>0</v>
      </c>
      <c r="AL1028">
        <v>59631324</v>
      </c>
      <c r="AM1028">
        <v>1705057</v>
      </c>
      <c r="AN1028">
        <v>61745553</v>
      </c>
      <c r="AO1028">
        <v>2499958</v>
      </c>
      <c r="AP1028">
        <v>10228295</v>
      </c>
      <c r="AQ1028">
        <v>0</v>
      </c>
      <c r="AR1028">
        <v>0</v>
      </c>
      <c r="AS1028">
        <v>3015919</v>
      </c>
      <c r="AT1028">
        <v>178723972</v>
      </c>
      <c r="AU1028">
        <v>0</v>
      </c>
      <c r="AV1028">
        <v>85259</v>
      </c>
      <c r="AW1028">
        <v>258004013</v>
      </c>
      <c r="AX1028">
        <v>26328763</v>
      </c>
      <c r="AY1028">
        <v>246389446</v>
      </c>
      <c r="AZ1028">
        <v>0</v>
      </c>
      <c r="BA1028">
        <v>0</v>
      </c>
      <c r="BB1028">
        <v>562</v>
      </c>
      <c r="BC1028">
        <v>3892</v>
      </c>
      <c r="BD1028">
        <v>12499010</v>
      </c>
      <c r="BE1028">
        <v>0</v>
      </c>
      <c r="BF1028">
        <v>2615853</v>
      </c>
      <c r="BG1028">
        <v>812305247</v>
      </c>
      <c r="BH1028">
        <v>0</v>
      </c>
      <c r="BI1028">
        <v>0</v>
      </c>
      <c r="BJ1028">
        <v>0</v>
      </c>
      <c r="BK1028">
        <v>0</v>
      </c>
      <c r="BL1028">
        <v>0</v>
      </c>
      <c r="BM1028">
        <v>0</v>
      </c>
      <c r="BN1028">
        <v>0</v>
      </c>
      <c r="BO1028">
        <v>0</v>
      </c>
      <c r="BP1028">
        <v>0</v>
      </c>
      <c r="BQ1028">
        <v>0</v>
      </c>
      <c r="BR1028">
        <v>0</v>
      </c>
      <c r="BS1028">
        <v>7.7891156462585034</v>
      </c>
    </row>
    <row r="1029" spans="1:71" x14ac:dyDescent="0.25">
      <c r="A1029">
        <v>106190432</v>
      </c>
      <c r="B1029" t="s">
        <v>378</v>
      </c>
      <c r="C1029" s="1">
        <f t="shared" si="16"/>
        <v>43831</v>
      </c>
      <c r="D1029" s="2" t="s">
        <v>1002</v>
      </c>
      <c r="E1029" s="1">
        <v>43831</v>
      </c>
      <c r="F1029" s="1">
        <v>43921</v>
      </c>
      <c r="G1029" t="s">
        <v>92</v>
      </c>
      <c r="H1029" t="s">
        <v>89</v>
      </c>
      <c r="I1029" t="s">
        <v>363</v>
      </c>
      <c r="J1029" t="s">
        <v>85</v>
      </c>
      <c r="K1029" t="s">
        <v>379</v>
      </c>
      <c r="L1029">
        <v>218</v>
      </c>
      <c r="M1029">
        <v>88</v>
      </c>
      <c r="N1029">
        <v>0</v>
      </c>
      <c r="O1029">
        <v>17</v>
      </c>
      <c r="P1029">
        <v>2116</v>
      </c>
      <c r="Q1029">
        <v>0</v>
      </c>
      <c r="R1029">
        <v>195</v>
      </c>
      <c r="S1029">
        <v>2770</v>
      </c>
      <c r="T1029">
        <v>7</v>
      </c>
      <c r="U1029">
        <v>645</v>
      </c>
      <c r="V1029">
        <v>0</v>
      </c>
      <c r="W1029">
        <v>0</v>
      </c>
      <c r="X1029">
        <v>26</v>
      </c>
      <c r="Y1029">
        <v>3559</v>
      </c>
      <c r="Z1029">
        <v>0</v>
      </c>
      <c r="AA1029">
        <v>66</v>
      </c>
      <c r="AB1029">
        <v>7268</v>
      </c>
      <c r="AC1029">
        <v>0</v>
      </c>
      <c r="AD1029">
        <v>752311</v>
      </c>
      <c r="AE1029">
        <v>0</v>
      </c>
      <c r="AF1029">
        <v>0</v>
      </c>
      <c r="AG1029">
        <v>0</v>
      </c>
      <c r="AH1029">
        <v>31754556</v>
      </c>
      <c r="AI1029">
        <v>0</v>
      </c>
      <c r="AJ1029">
        <v>0</v>
      </c>
      <c r="AK1029">
        <v>0</v>
      </c>
      <c r="AL1029">
        <v>31754556</v>
      </c>
      <c r="AM1029">
        <v>1268487</v>
      </c>
      <c r="AN1029">
        <v>32755831</v>
      </c>
      <c r="AO1029">
        <v>2231009</v>
      </c>
      <c r="AP1029">
        <v>4042804</v>
      </c>
      <c r="AQ1029">
        <v>0</v>
      </c>
      <c r="AR1029">
        <v>0</v>
      </c>
      <c r="AS1029">
        <v>2047091</v>
      </c>
      <c r="AT1029">
        <v>72117658</v>
      </c>
      <c r="AU1029">
        <v>0</v>
      </c>
      <c r="AV1029">
        <v>60164</v>
      </c>
      <c r="AW1029">
        <v>114523044</v>
      </c>
      <c r="AX1029">
        <v>18262178</v>
      </c>
      <c r="AY1029">
        <v>116855907</v>
      </c>
      <c r="AZ1029">
        <v>0</v>
      </c>
      <c r="BA1029">
        <v>0</v>
      </c>
      <c r="BB1029">
        <v>204</v>
      </c>
      <c r="BC1029">
        <v>1531</v>
      </c>
      <c r="BD1029">
        <v>10734628</v>
      </c>
      <c r="BE1029">
        <v>0</v>
      </c>
      <c r="BF1029">
        <v>1985764</v>
      </c>
      <c r="BG1029">
        <v>252718998</v>
      </c>
      <c r="BH1029">
        <v>0</v>
      </c>
      <c r="BI1029">
        <v>0</v>
      </c>
      <c r="BJ1029">
        <v>0</v>
      </c>
      <c r="BK1029">
        <v>0</v>
      </c>
      <c r="BL1029">
        <v>0</v>
      </c>
      <c r="BM1029">
        <v>0</v>
      </c>
      <c r="BN1029">
        <v>0</v>
      </c>
      <c r="BO1029">
        <v>0</v>
      </c>
      <c r="BP1029">
        <v>0</v>
      </c>
      <c r="BQ1029">
        <v>0</v>
      </c>
      <c r="BR1029">
        <v>0</v>
      </c>
      <c r="BS1029">
        <v>6.9150326797385624</v>
      </c>
    </row>
    <row r="1030" spans="1:71" x14ac:dyDescent="0.25">
      <c r="A1030">
        <v>106414139</v>
      </c>
      <c r="B1030" t="s">
        <v>380</v>
      </c>
      <c r="C1030" s="1">
        <f t="shared" si="16"/>
        <v>43831</v>
      </c>
      <c r="D1030" s="2" t="s">
        <v>1002</v>
      </c>
      <c r="E1030" s="1">
        <v>43831</v>
      </c>
      <c r="F1030" s="1">
        <v>43921</v>
      </c>
      <c r="G1030" t="s">
        <v>381</v>
      </c>
      <c r="H1030" t="s">
        <v>89</v>
      </c>
      <c r="I1030" t="s">
        <v>363</v>
      </c>
      <c r="J1030" t="s">
        <v>85</v>
      </c>
      <c r="K1030" t="s">
        <v>382</v>
      </c>
      <c r="L1030">
        <v>153</v>
      </c>
      <c r="M1030">
        <v>78</v>
      </c>
      <c r="N1030">
        <v>0</v>
      </c>
      <c r="O1030">
        <v>32</v>
      </c>
      <c r="P1030">
        <v>2032</v>
      </c>
      <c r="Q1030">
        <v>0</v>
      </c>
      <c r="R1030">
        <v>297</v>
      </c>
      <c r="S1030">
        <v>2661</v>
      </c>
      <c r="T1030">
        <v>97</v>
      </c>
      <c r="U1030">
        <v>263</v>
      </c>
      <c r="V1030">
        <v>0</v>
      </c>
      <c r="W1030">
        <v>0</v>
      </c>
      <c r="X1030">
        <v>40</v>
      </c>
      <c r="Y1030">
        <v>3002</v>
      </c>
      <c r="Z1030">
        <v>0</v>
      </c>
      <c r="AA1030">
        <v>87</v>
      </c>
      <c r="AB1030">
        <v>6447</v>
      </c>
      <c r="AC1030">
        <v>0</v>
      </c>
      <c r="AD1030">
        <v>746477</v>
      </c>
      <c r="AE1030">
        <v>0</v>
      </c>
      <c r="AF1030">
        <v>0</v>
      </c>
      <c r="AG1030">
        <v>0</v>
      </c>
      <c r="AH1030">
        <v>25253826</v>
      </c>
      <c r="AI1030">
        <v>0</v>
      </c>
      <c r="AJ1030">
        <v>0</v>
      </c>
      <c r="AK1030">
        <v>0</v>
      </c>
      <c r="AL1030">
        <v>25253826</v>
      </c>
      <c r="AM1030">
        <v>1235802</v>
      </c>
      <c r="AN1030">
        <v>26102884</v>
      </c>
      <c r="AO1030">
        <v>1019867</v>
      </c>
      <c r="AP1030">
        <v>1457115</v>
      </c>
      <c r="AQ1030">
        <v>0</v>
      </c>
      <c r="AR1030">
        <v>0</v>
      </c>
      <c r="AS1030">
        <v>1527786</v>
      </c>
      <c r="AT1030">
        <v>56570932</v>
      </c>
      <c r="AU1030">
        <v>0</v>
      </c>
      <c r="AV1030">
        <v>64879</v>
      </c>
      <c r="AW1030">
        <v>87979265</v>
      </c>
      <c r="AX1030">
        <v>2610723</v>
      </c>
      <c r="AY1030">
        <v>87790598</v>
      </c>
      <c r="AZ1030">
        <v>0</v>
      </c>
      <c r="BA1030">
        <v>0</v>
      </c>
      <c r="BB1030">
        <v>82</v>
      </c>
      <c r="BC1030">
        <v>758</v>
      </c>
      <c r="BD1030">
        <v>3476110</v>
      </c>
      <c r="BE1030">
        <v>0</v>
      </c>
      <c r="BF1030">
        <v>535022</v>
      </c>
      <c r="BG1030">
        <v>340503637</v>
      </c>
      <c r="BH1030">
        <v>0</v>
      </c>
      <c r="BI1030">
        <v>0</v>
      </c>
      <c r="BJ1030">
        <v>0</v>
      </c>
      <c r="BK1030">
        <v>0</v>
      </c>
      <c r="BL1030">
        <v>0</v>
      </c>
      <c r="BM1030">
        <v>0</v>
      </c>
      <c r="BN1030">
        <v>0</v>
      </c>
      <c r="BO1030">
        <v>0</v>
      </c>
      <c r="BP1030">
        <v>0</v>
      </c>
      <c r="BQ1030">
        <v>0</v>
      </c>
      <c r="BR1030">
        <v>0</v>
      </c>
      <c r="BS1030">
        <v>8.7965367965367971</v>
      </c>
    </row>
    <row r="1031" spans="1:71" x14ac:dyDescent="0.25">
      <c r="A1031">
        <v>106334025</v>
      </c>
      <c r="B1031" t="s">
        <v>384</v>
      </c>
      <c r="C1031" s="1">
        <f t="shared" si="16"/>
        <v>43831</v>
      </c>
      <c r="D1031" s="2" t="s">
        <v>1002</v>
      </c>
      <c r="E1031" s="1">
        <v>43831</v>
      </c>
      <c r="F1031" s="1">
        <v>43921</v>
      </c>
      <c r="G1031" t="s">
        <v>220</v>
      </c>
      <c r="H1031" t="s">
        <v>89</v>
      </c>
      <c r="I1031" t="s">
        <v>363</v>
      </c>
      <c r="J1031" t="s">
        <v>85</v>
      </c>
      <c r="K1031" t="s">
        <v>385</v>
      </c>
      <c r="L1031">
        <v>226</v>
      </c>
      <c r="M1031">
        <v>121</v>
      </c>
      <c r="N1031">
        <v>0</v>
      </c>
      <c r="O1031">
        <v>21</v>
      </c>
      <c r="P1031">
        <v>2425</v>
      </c>
      <c r="Q1031">
        <v>0</v>
      </c>
      <c r="R1031">
        <v>371</v>
      </c>
      <c r="S1031">
        <v>4174</v>
      </c>
      <c r="T1031">
        <v>166</v>
      </c>
      <c r="U1031">
        <v>1026</v>
      </c>
      <c r="V1031">
        <v>0</v>
      </c>
      <c r="W1031">
        <v>0</v>
      </c>
      <c r="X1031">
        <v>53</v>
      </c>
      <c r="Y1031">
        <v>4137</v>
      </c>
      <c r="Z1031">
        <v>0</v>
      </c>
      <c r="AA1031">
        <v>79</v>
      </c>
      <c r="AB1031">
        <v>10006</v>
      </c>
      <c r="AC1031">
        <v>0</v>
      </c>
      <c r="AD1031">
        <v>836039</v>
      </c>
      <c r="AE1031">
        <v>0</v>
      </c>
      <c r="AF1031">
        <v>0</v>
      </c>
      <c r="AG1031">
        <v>0</v>
      </c>
      <c r="AH1031">
        <v>35820132</v>
      </c>
      <c r="AI1031">
        <v>0</v>
      </c>
      <c r="AJ1031">
        <v>0</v>
      </c>
      <c r="AK1031">
        <v>0</v>
      </c>
      <c r="AL1031">
        <v>35820132</v>
      </c>
      <c r="AM1031">
        <v>1814898</v>
      </c>
      <c r="AN1031">
        <v>36690666</v>
      </c>
      <c r="AO1031">
        <v>1811175</v>
      </c>
      <c r="AP1031">
        <v>5583865</v>
      </c>
      <c r="AQ1031">
        <v>0</v>
      </c>
      <c r="AR1031">
        <v>0</v>
      </c>
      <c r="AS1031">
        <v>2873482</v>
      </c>
      <c r="AT1031">
        <v>76268153</v>
      </c>
      <c r="AU1031">
        <v>0</v>
      </c>
      <c r="AV1031">
        <v>41306</v>
      </c>
      <c r="AW1031">
        <v>125083545</v>
      </c>
      <c r="AX1031">
        <v>29768442</v>
      </c>
      <c r="AY1031">
        <v>151055335</v>
      </c>
      <c r="AZ1031">
        <v>0</v>
      </c>
      <c r="BA1031">
        <v>0</v>
      </c>
      <c r="BB1031">
        <v>1186</v>
      </c>
      <c r="BC1031">
        <v>5625</v>
      </c>
      <c r="BD1031">
        <v>18526042</v>
      </c>
      <c r="BE1031">
        <v>0</v>
      </c>
      <c r="BF1031">
        <v>15563149</v>
      </c>
      <c r="BG1031">
        <v>252141432</v>
      </c>
      <c r="BH1031">
        <v>0</v>
      </c>
      <c r="BI1031">
        <v>0</v>
      </c>
      <c r="BJ1031">
        <v>0</v>
      </c>
      <c r="BK1031">
        <v>0</v>
      </c>
      <c r="BL1031">
        <v>0</v>
      </c>
      <c r="BM1031">
        <v>0</v>
      </c>
      <c r="BN1031">
        <v>0</v>
      </c>
      <c r="BO1031">
        <v>0</v>
      </c>
      <c r="BP1031">
        <v>0</v>
      </c>
      <c r="BQ1031">
        <v>0</v>
      </c>
      <c r="BR1031">
        <v>0</v>
      </c>
      <c r="BS1031">
        <v>6.988472622478386</v>
      </c>
    </row>
    <row r="1032" spans="1:71" x14ac:dyDescent="0.25">
      <c r="A1032">
        <v>106314024</v>
      </c>
      <c r="B1032" t="s">
        <v>386</v>
      </c>
      <c r="C1032" s="1">
        <f t="shared" si="16"/>
        <v>43831</v>
      </c>
      <c r="D1032" s="2" t="s">
        <v>1002</v>
      </c>
      <c r="E1032" s="1">
        <v>43831</v>
      </c>
      <c r="F1032" s="1">
        <v>43921</v>
      </c>
      <c r="G1032" t="s">
        <v>387</v>
      </c>
      <c r="H1032" t="s">
        <v>89</v>
      </c>
      <c r="I1032" t="s">
        <v>363</v>
      </c>
      <c r="J1032" t="s">
        <v>85</v>
      </c>
      <c r="K1032" t="s">
        <v>388</v>
      </c>
      <c r="L1032">
        <v>340</v>
      </c>
      <c r="M1032">
        <v>246</v>
      </c>
      <c r="N1032">
        <v>0</v>
      </c>
      <c r="O1032">
        <v>81</v>
      </c>
      <c r="P1032">
        <v>5600</v>
      </c>
      <c r="Q1032">
        <v>0</v>
      </c>
      <c r="R1032">
        <v>757</v>
      </c>
      <c r="S1032">
        <v>7667</v>
      </c>
      <c r="T1032">
        <v>145</v>
      </c>
      <c r="U1032">
        <v>1388</v>
      </c>
      <c r="V1032">
        <v>0</v>
      </c>
      <c r="W1032">
        <v>0</v>
      </c>
      <c r="X1032">
        <v>78</v>
      </c>
      <c r="Y1032">
        <v>10069</v>
      </c>
      <c r="Z1032">
        <v>0</v>
      </c>
      <c r="AA1032">
        <v>248</v>
      </c>
      <c r="AB1032">
        <v>20352</v>
      </c>
      <c r="AC1032">
        <v>0</v>
      </c>
      <c r="AD1032">
        <v>2121066</v>
      </c>
      <c r="AE1032">
        <v>0</v>
      </c>
      <c r="AF1032">
        <v>0</v>
      </c>
      <c r="AG1032">
        <v>0</v>
      </c>
      <c r="AH1032">
        <v>81501775</v>
      </c>
      <c r="AI1032">
        <v>0</v>
      </c>
      <c r="AJ1032">
        <v>0</v>
      </c>
      <c r="AK1032">
        <v>0</v>
      </c>
      <c r="AL1032">
        <v>81501775</v>
      </c>
      <c r="AM1032">
        <v>3264466</v>
      </c>
      <c r="AN1032">
        <v>83354781</v>
      </c>
      <c r="AO1032">
        <v>7733849</v>
      </c>
      <c r="AP1032">
        <v>11231155</v>
      </c>
      <c r="AQ1032">
        <v>0</v>
      </c>
      <c r="AR1032">
        <v>0</v>
      </c>
      <c r="AS1032">
        <v>2523672</v>
      </c>
      <c r="AT1032">
        <v>161074136</v>
      </c>
      <c r="AU1032">
        <v>0</v>
      </c>
      <c r="AV1032">
        <v>132677</v>
      </c>
      <c r="AW1032">
        <v>269314736</v>
      </c>
      <c r="AX1032">
        <v>25291671</v>
      </c>
      <c r="AY1032">
        <v>246320674</v>
      </c>
      <c r="AZ1032">
        <v>0</v>
      </c>
      <c r="BA1032">
        <v>0</v>
      </c>
      <c r="BB1032">
        <v>391</v>
      </c>
      <c r="BC1032">
        <v>2641</v>
      </c>
      <c r="BD1032">
        <v>24226835</v>
      </c>
      <c r="BE1032">
        <v>0</v>
      </c>
      <c r="BF1032">
        <v>6553672</v>
      </c>
      <c r="BG1032">
        <v>301291459</v>
      </c>
      <c r="BH1032">
        <v>0</v>
      </c>
      <c r="BI1032">
        <v>0</v>
      </c>
      <c r="BJ1032">
        <v>0</v>
      </c>
      <c r="BK1032">
        <v>0</v>
      </c>
      <c r="BL1032">
        <v>0</v>
      </c>
      <c r="BM1032">
        <v>0</v>
      </c>
      <c r="BN1032">
        <v>0</v>
      </c>
      <c r="BO1032">
        <v>0</v>
      </c>
      <c r="BP1032">
        <v>0</v>
      </c>
      <c r="BQ1032">
        <v>0</v>
      </c>
      <c r="BR1032">
        <v>0</v>
      </c>
      <c r="BS1032">
        <v>9.5563139931740615</v>
      </c>
    </row>
    <row r="1033" spans="1:71" x14ac:dyDescent="0.25">
      <c r="A1033">
        <v>106340913</v>
      </c>
      <c r="B1033" t="s">
        <v>389</v>
      </c>
      <c r="C1033" s="1">
        <f t="shared" si="16"/>
        <v>43831</v>
      </c>
      <c r="D1033" s="2" t="s">
        <v>1002</v>
      </c>
      <c r="E1033" s="1">
        <v>43831</v>
      </c>
      <c r="F1033" s="1">
        <v>43921</v>
      </c>
      <c r="G1033" t="s">
        <v>224</v>
      </c>
      <c r="H1033" t="s">
        <v>89</v>
      </c>
      <c r="I1033" t="s">
        <v>363</v>
      </c>
      <c r="J1033" t="s">
        <v>85</v>
      </c>
      <c r="K1033" t="s">
        <v>227</v>
      </c>
      <c r="L1033">
        <v>287</v>
      </c>
      <c r="M1033">
        <v>149</v>
      </c>
      <c r="N1033">
        <v>0</v>
      </c>
      <c r="O1033">
        <v>61</v>
      </c>
      <c r="P1033">
        <v>2775</v>
      </c>
      <c r="Q1033">
        <v>0</v>
      </c>
      <c r="R1033">
        <v>1298</v>
      </c>
      <c r="S1033">
        <v>6147</v>
      </c>
      <c r="T1033">
        <v>181</v>
      </c>
      <c r="U1033">
        <v>1229</v>
      </c>
      <c r="V1033">
        <v>0</v>
      </c>
      <c r="W1033">
        <v>0</v>
      </c>
      <c r="X1033">
        <v>123</v>
      </c>
      <c r="Y1033">
        <v>3117</v>
      </c>
      <c r="Z1033">
        <v>0</v>
      </c>
      <c r="AA1033">
        <v>241</v>
      </c>
      <c r="AB1033">
        <v>12336</v>
      </c>
      <c r="AC1033">
        <v>0</v>
      </c>
      <c r="AD1033">
        <v>3172735</v>
      </c>
      <c r="AE1033">
        <v>0</v>
      </c>
      <c r="AF1033">
        <v>0</v>
      </c>
      <c r="AG1033">
        <v>0</v>
      </c>
      <c r="AH1033">
        <v>67821800</v>
      </c>
      <c r="AI1033">
        <v>0</v>
      </c>
      <c r="AJ1033">
        <v>0</v>
      </c>
      <c r="AK1033">
        <v>0</v>
      </c>
      <c r="AL1033">
        <v>67821800</v>
      </c>
      <c r="AM1033">
        <v>5421542</v>
      </c>
      <c r="AN1033">
        <v>69046529</v>
      </c>
      <c r="AO1033">
        <v>6941835</v>
      </c>
      <c r="AP1033">
        <v>8948293</v>
      </c>
      <c r="AQ1033">
        <v>0</v>
      </c>
      <c r="AR1033">
        <v>0</v>
      </c>
      <c r="AS1033">
        <v>4111153</v>
      </c>
      <c r="AT1033">
        <v>101026772</v>
      </c>
      <c r="AU1033">
        <v>0</v>
      </c>
      <c r="AV1033">
        <v>90480</v>
      </c>
      <c r="AW1033">
        <v>195586604</v>
      </c>
      <c r="AX1033">
        <v>16589177</v>
      </c>
      <c r="AY1033">
        <v>175053101</v>
      </c>
      <c r="AZ1033">
        <v>0</v>
      </c>
      <c r="BA1033">
        <v>0</v>
      </c>
      <c r="BB1033">
        <v>442</v>
      </c>
      <c r="BC1033">
        <v>3344</v>
      </c>
      <c r="BD1033">
        <v>17903511</v>
      </c>
      <c r="BE1033">
        <v>0</v>
      </c>
      <c r="BF1033">
        <v>10970051</v>
      </c>
      <c r="BG1033">
        <v>123316081</v>
      </c>
      <c r="BH1033">
        <v>0</v>
      </c>
      <c r="BI1033">
        <v>0</v>
      </c>
      <c r="BJ1033">
        <v>0</v>
      </c>
      <c r="BK1033">
        <v>0</v>
      </c>
      <c r="BL1033">
        <v>0</v>
      </c>
      <c r="BM1033">
        <v>0</v>
      </c>
      <c r="BN1033">
        <v>0</v>
      </c>
      <c r="BO1033">
        <v>0</v>
      </c>
      <c r="BP1033">
        <v>0</v>
      </c>
      <c r="BQ1033">
        <v>0</v>
      </c>
      <c r="BR1033">
        <v>0</v>
      </c>
      <c r="BS1033">
        <v>6.3646788990825689</v>
      </c>
    </row>
    <row r="1034" spans="1:71" x14ac:dyDescent="0.25">
      <c r="A1034">
        <v>106370730</v>
      </c>
      <c r="B1034" t="s">
        <v>390</v>
      </c>
      <c r="C1034" s="1">
        <f t="shared" si="16"/>
        <v>43831</v>
      </c>
      <c r="D1034" s="2" t="s">
        <v>1002</v>
      </c>
      <c r="E1034" s="1">
        <v>43831</v>
      </c>
      <c r="F1034" s="1">
        <v>43921</v>
      </c>
      <c r="G1034" t="s">
        <v>100</v>
      </c>
      <c r="H1034" t="s">
        <v>89</v>
      </c>
      <c r="I1034" t="s">
        <v>363</v>
      </c>
      <c r="J1034" t="s">
        <v>113</v>
      </c>
      <c r="K1034" t="s">
        <v>102</v>
      </c>
      <c r="L1034">
        <v>565</v>
      </c>
      <c r="M1034">
        <v>263</v>
      </c>
      <c r="N1034">
        <v>0</v>
      </c>
      <c r="O1034">
        <v>56</v>
      </c>
      <c r="P1034">
        <v>5706</v>
      </c>
      <c r="Q1034">
        <v>0</v>
      </c>
      <c r="R1034">
        <v>589</v>
      </c>
      <c r="S1034">
        <v>9276</v>
      </c>
      <c r="T1034">
        <v>110</v>
      </c>
      <c r="U1034">
        <v>1401</v>
      </c>
      <c r="V1034">
        <v>0</v>
      </c>
      <c r="W1034">
        <v>0</v>
      </c>
      <c r="X1034">
        <v>86</v>
      </c>
      <c r="Y1034">
        <v>10093</v>
      </c>
      <c r="Z1034">
        <v>0</v>
      </c>
      <c r="AA1034">
        <v>204</v>
      </c>
      <c r="AB1034">
        <v>21759</v>
      </c>
      <c r="AC1034">
        <v>0</v>
      </c>
      <c r="AD1034">
        <v>1378123</v>
      </c>
      <c r="AE1034">
        <v>0</v>
      </c>
      <c r="AF1034">
        <v>0</v>
      </c>
      <c r="AG1034">
        <v>0</v>
      </c>
      <c r="AH1034">
        <v>75869719</v>
      </c>
      <c r="AI1034">
        <v>0</v>
      </c>
      <c r="AJ1034">
        <v>0</v>
      </c>
      <c r="AK1034">
        <v>0</v>
      </c>
      <c r="AL1034">
        <v>75869719</v>
      </c>
      <c r="AM1034">
        <v>3690740</v>
      </c>
      <c r="AN1034">
        <v>78272723</v>
      </c>
      <c r="AO1034">
        <v>3481328</v>
      </c>
      <c r="AP1034">
        <v>7761925</v>
      </c>
      <c r="AQ1034">
        <v>0</v>
      </c>
      <c r="AR1034">
        <v>0</v>
      </c>
      <c r="AS1034">
        <v>2941933</v>
      </c>
      <c r="AT1034">
        <v>184043106</v>
      </c>
      <c r="AU1034">
        <v>0</v>
      </c>
      <c r="AV1034">
        <v>90286</v>
      </c>
      <c r="AW1034">
        <v>280282041</v>
      </c>
      <c r="AX1034">
        <v>91054775</v>
      </c>
      <c r="AY1034">
        <v>347782031</v>
      </c>
      <c r="AZ1034">
        <v>0</v>
      </c>
      <c r="BA1034">
        <v>0</v>
      </c>
      <c r="BB1034">
        <v>2698</v>
      </c>
      <c r="BC1034">
        <v>13205</v>
      </c>
      <c r="BD1034">
        <v>72783532</v>
      </c>
      <c r="BE1034">
        <v>0</v>
      </c>
      <c r="BF1034">
        <v>17886029</v>
      </c>
      <c r="BG1034">
        <v>873020928</v>
      </c>
      <c r="BH1034">
        <v>0</v>
      </c>
      <c r="BI1034">
        <v>0</v>
      </c>
      <c r="BJ1034">
        <v>0</v>
      </c>
      <c r="BK1034">
        <v>0</v>
      </c>
      <c r="BL1034">
        <v>0</v>
      </c>
      <c r="BM1034">
        <v>0</v>
      </c>
      <c r="BN1034">
        <v>0</v>
      </c>
      <c r="BO1034">
        <v>0</v>
      </c>
      <c r="BP1034">
        <v>0</v>
      </c>
      <c r="BQ1034">
        <v>0</v>
      </c>
      <c r="BR1034">
        <v>0</v>
      </c>
      <c r="BS1034">
        <v>6.8913043478260869</v>
      </c>
    </row>
    <row r="1035" spans="1:71" x14ac:dyDescent="0.25">
      <c r="A1035">
        <v>106380857</v>
      </c>
      <c r="B1035" t="s">
        <v>391</v>
      </c>
      <c r="C1035" s="1">
        <f t="shared" si="16"/>
        <v>43831</v>
      </c>
      <c r="D1035" s="2" t="s">
        <v>1002</v>
      </c>
      <c r="E1035" s="1">
        <v>43831</v>
      </c>
      <c r="F1035" s="1">
        <v>43921</v>
      </c>
      <c r="G1035" t="s">
        <v>159</v>
      </c>
      <c r="H1035" t="s">
        <v>89</v>
      </c>
      <c r="I1035" t="s">
        <v>363</v>
      </c>
      <c r="J1035" t="s">
        <v>113</v>
      </c>
      <c r="K1035" t="s">
        <v>160</v>
      </c>
      <c r="L1035">
        <v>239</v>
      </c>
      <c r="M1035">
        <v>154</v>
      </c>
      <c r="N1035">
        <v>0</v>
      </c>
      <c r="O1035">
        <v>25</v>
      </c>
      <c r="P1035">
        <v>2895</v>
      </c>
      <c r="Q1035">
        <v>0</v>
      </c>
      <c r="R1035">
        <v>470</v>
      </c>
      <c r="S1035">
        <v>5887</v>
      </c>
      <c r="T1035">
        <v>44</v>
      </c>
      <c r="U1035">
        <v>497</v>
      </c>
      <c r="V1035">
        <v>0</v>
      </c>
      <c r="W1035">
        <v>0</v>
      </c>
      <c r="X1035">
        <v>147</v>
      </c>
      <c r="Y1035">
        <v>5639</v>
      </c>
      <c r="Z1035">
        <v>0</v>
      </c>
      <c r="AA1035">
        <v>86</v>
      </c>
      <c r="AB1035">
        <v>12770</v>
      </c>
      <c r="AC1035">
        <v>0</v>
      </c>
      <c r="AD1035">
        <v>833517</v>
      </c>
      <c r="AE1035">
        <v>0</v>
      </c>
      <c r="AF1035">
        <v>0</v>
      </c>
      <c r="AG1035">
        <v>0</v>
      </c>
      <c r="AH1035">
        <v>41859820</v>
      </c>
      <c r="AI1035">
        <v>0</v>
      </c>
      <c r="AJ1035">
        <v>0</v>
      </c>
      <c r="AK1035">
        <v>0</v>
      </c>
      <c r="AL1035">
        <v>41859820</v>
      </c>
      <c r="AM1035">
        <v>2345969</v>
      </c>
      <c r="AN1035">
        <v>43144301</v>
      </c>
      <c r="AO1035">
        <v>1545313</v>
      </c>
      <c r="AP1035">
        <v>3154056</v>
      </c>
      <c r="AQ1035">
        <v>0</v>
      </c>
      <c r="AR1035">
        <v>0</v>
      </c>
      <c r="AS1035">
        <v>1570356</v>
      </c>
      <c r="AT1035">
        <v>94960919</v>
      </c>
      <c r="AU1035">
        <v>0</v>
      </c>
      <c r="AV1035">
        <v>57776</v>
      </c>
      <c r="AW1035">
        <v>146778690</v>
      </c>
      <c r="AX1035">
        <v>6506614</v>
      </c>
      <c r="AY1035">
        <v>165230004</v>
      </c>
      <c r="AZ1035">
        <v>0</v>
      </c>
      <c r="BA1035">
        <v>0</v>
      </c>
      <c r="BB1035">
        <v>120</v>
      </c>
      <c r="BC1035">
        <v>1124</v>
      </c>
      <c r="BD1035">
        <v>6584327</v>
      </c>
      <c r="BE1035">
        <v>0</v>
      </c>
      <c r="BF1035">
        <v>3406925</v>
      </c>
      <c r="BG1035">
        <v>219320582</v>
      </c>
      <c r="BH1035">
        <v>0</v>
      </c>
      <c r="BI1035">
        <v>0</v>
      </c>
      <c r="BJ1035">
        <v>0</v>
      </c>
      <c r="BK1035">
        <v>0</v>
      </c>
      <c r="BL1035">
        <v>0</v>
      </c>
      <c r="BM1035">
        <v>0</v>
      </c>
      <c r="BN1035">
        <v>0</v>
      </c>
      <c r="BO1035">
        <v>0</v>
      </c>
      <c r="BP1035">
        <v>0</v>
      </c>
      <c r="BQ1035">
        <v>0</v>
      </c>
      <c r="BR1035">
        <v>0</v>
      </c>
      <c r="BS1035">
        <v>7.3664122137404577</v>
      </c>
    </row>
    <row r="1036" spans="1:71" x14ac:dyDescent="0.25">
      <c r="A1036">
        <v>106431506</v>
      </c>
      <c r="B1036" t="s">
        <v>392</v>
      </c>
      <c r="C1036" s="1">
        <f t="shared" si="16"/>
        <v>43831</v>
      </c>
      <c r="D1036" s="2" t="s">
        <v>1002</v>
      </c>
      <c r="E1036" s="1">
        <v>43831</v>
      </c>
      <c r="F1036" s="1">
        <v>43921</v>
      </c>
      <c r="G1036" t="s">
        <v>184</v>
      </c>
      <c r="H1036" t="s">
        <v>89</v>
      </c>
      <c r="I1036" t="s">
        <v>363</v>
      </c>
      <c r="J1036" t="s">
        <v>85</v>
      </c>
      <c r="K1036" t="s">
        <v>229</v>
      </c>
      <c r="L1036">
        <v>247</v>
      </c>
      <c r="M1036">
        <v>120</v>
      </c>
      <c r="N1036">
        <v>0</v>
      </c>
      <c r="O1036">
        <v>36</v>
      </c>
      <c r="P1036">
        <v>2707</v>
      </c>
      <c r="Q1036">
        <v>0</v>
      </c>
      <c r="R1036">
        <v>548</v>
      </c>
      <c r="S1036">
        <v>4784</v>
      </c>
      <c r="T1036">
        <v>239</v>
      </c>
      <c r="U1036">
        <v>286</v>
      </c>
      <c r="V1036">
        <v>0</v>
      </c>
      <c r="W1036">
        <v>0</v>
      </c>
      <c r="X1036">
        <v>99</v>
      </c>
      <c r="Y1036">
        <v>3847</v>
      </c>
      <c r="Z1036">
        <v>0</v>
      </c>
      <c r="AA1036">
        <v>104</v>
      </c>
      <c r="AB1036">
        <v>9907</v>
      </c>
      <c r="AC1036">
        <v>0</v>
      </c>
      <c r="AD1036">
        <v>1939705</v>
      </c>
      <c r="AE1036">
        <v>0</v>
      </c>
      <c r="AF1036">
        <v>0</v>
      </c>
      <c r="AG1036">
        <v>0</v>
      </c>
      <c r="AH1036">
        <v>35504786</v>
      </c>
      <c r="AI1036">
        <v>0</v>
      </c>
      <c r="AJ1036">
        <v>0</v>
      </c>
      <c r="AK1036">
        <v>0</v>
      </c>
      <c r="AL1036">
        <v>35504786</v>
      </c>
      <c r="AM1036">
        <v>2110023</v>
      </c>
      <c r="AN1036">
        <v>36585088</v>
      </c>
      <c r="AO1036">
        <v>2223285</v>
      </c>
      <c r="AP1036">
        <v>2975408</v>
      </c>
      <c r="AQ1036">
        <v>0</v>
      </c>
      <c r="AR1036">
        <v>0</v>
      </c>
      <c r="AS1036">
        <v>3062861</v>
      </c>
      <c r="AT1036">
        <v>94306584</v>
      </c>
      <c r="AU1036">
        <v>0</v>
      </c>
      <c r="AV1036">
        <v>44296</v>
      </c>
      <c r="AW1036">
        <v>141307545</v>
      </c>
      <c r="AX1036">
        <v>6265580</v>
      </c>
      <c r="AY1036">
        <v>129101946</v>
      </c>
      <c r="AZ1036">
        <v>0</v>
      </c>
      <c r="BA1036">
        <v>0</v>
      </c>
      <c r="BB1036">
        <v>120</v>
      </c>
      <c r="BC1036">
        <v>991</v>
      </c>
      <c r="BD1036">
        <v>7023177</v>
      </c>
      <c r="BE1036">
        <v>0</v>
      </c>
      <c r="BF1036">
        <v>2279300</v>
      </c>
      <c r="BG1036">
        <v>59393174</v>
      </c>
      <c r="BH1036">
        <v>0</v>
      </c>
      <c r="BI1036">
        <v>0</v>
      </c>
      <c r="BJ1036">
        <v>0</v>
      </c>
      <c r="BK1036">
        <v>0</v>
      </c>
      <c r="BL1036">
        <v>0</v>
      </c>
      <c r="BM1036">
        <v>0</v>
      </c>
      <c r="BN1036">
        <v>0</v>
      </c>
      <c r="BO1036">
        <v>0</v>
      </c>
      <c r="BP1036">
        <v>0</v>
      </c>
      <c r="BQ1036">
        <v>0</v>
      </c>
      <c r="BR1036">
        <v>0</v>
      </c>
      <c r="BS1036">
        <v>7.3760217983651222</v>
      </c>
    </row>
    <row r="1037" spans="1:71" x14ac:dyDescent="0.25">
      <c r="A1037">
        <v>106014337</v>
      </c>
      <c r="B1037" t="s">
        <v>393</v>
      </c>
      <c r="C1037" s="1">
        <f t="shared" si="16"/>
        <v>43831</v>
      </c>
      <c r="D1037" s="2" t="s">
        <v>1002</v>
      </c>
      <c r="E1037" s="1">
        <v>43831</v>
      </c>
      <c r="F1037" s="1">
        <v>43921</v>
      </c>
      <c r="G1037" t="s">
        <v>88</v>
      </c>
      <c r="H1037" t="s">
        <v>89</v>
      </c>
      <c r="I1037" t="s">
        <v>363</v>
      </c>
      <c r="J1037" t="s">
        <v>85</v>
      </c>
      <c r="K1037" t="s">
        <v>394</v>
      </c>
      <c r="L1037">
        <v>206</v>
      </c>
      <c r="M1037">
        <v>125</v>
      </c>
      <c r="N1037">
        <v>0</v>
      </c>
      <c r="O1037">
        <v>36</v>
      </c>
      <c r="P1037">
        <v>2804</v>
      </c>
      <c r="Q1037">
        <v>0</v>
      </c>
      <c r="R1037">
        <v>474</v>
      </c>
      <c r="S1037">
        <v>4239</v>
      </c>
      <c r="T1037">
        <v>240</v>
      </c>
      <c r="U1037">
        <v>473</v>
      </c>
      <c r="V1037">
        <v>0</v>
      </c>
      <c r="W1037">
        <v>0</v>
      </c>
      <c r="X1037">
        <v>63</v>
      </c>
      <c r="Y1037">
        <v>4778</v>
      </c>
      <c r="Z1037">
        <v>0</v>
      </c>
      <c r="AA1037">
        <v>106</v>
      </c>
      <c r="AB1037">
        <v>10373</v>
      </c>
      <c r="AC1037">
        <v>0</v>
      </c>
      <c r="AD1037">
        <v>1496282</v>
      </c>
      <c r="AE1037">
        <v>0</v>
      </c>
      <c r="AF1037">
        <v>0</v>
      </c>
      <c r="AG1037">
        <v>0</v>
      </c>
      <c r="AH1037">
        <v>40466293</v>
      </c>
      <c r="AI1037">
        <v>0</v>
      </c>
      <c r="AJ1037">
        <v>0</v>
      </c>
      <c r="AK1037">
        <v>0</v>
      </c>
      <c r="AL1037">
        <v>40466293</v>
      </c>
      <c r="AM1037">
        <v>2175539</v>
      </c>
      <c r="AN1037">
        <v>41645160</v>
      </c>
      <c r="AO1037">
        <v>2443498</v>
      </c>
      <c r="AP1037">
        <v>4299542</v>
      </c>
      <c r="AQ1037">
        <v>0</v>
      </c>
      <c r="AR1037">
        <v>0</v>
      </c>
      <c r="AS1037">
        <v>1721384</v>
      </c>
      <c r="AT1037">
        <v>96375769</v>
      </c>
      <c r="AU1037">
        <v>0</v>
      </c>
      <c r="AV1037">
        <v>146452</v>
      </c>
      <c r="AW1037">
        <v>148807344</v>
      </c>
      <c r="AX1037">
        <v>10973273</v>
      </c>
      <c r="AY1037">
        <v>148076719</v>
      </c>
      <c r="AZ1037">
        <v>0</v>
      </c>
      <c r="BA1037">
        <v>0</v>
      </c>
      <c r="BB1037">
        <v>217</v>
      </c>
      <c r="BC1037">
        <v>1380</v>
      </c>
      <c r="BD1037">
        <v>12406749</v>
      </c>
      <c r="BE1037">
        <v>0</v>
      </c>
      <c r="BF1037">
        <v>685402</v>
      </c>
      <c r="BG1037">
        <v>504163091</v>
      </c>
      <c r="BH1037">
        <v>0</v>
      </c>
      <c r="BI1037">
        <v>0</v>
      </c>
      <c r="BJ1037">
        <v>0</v>
      </c>
      <c r="BK1037">
        <v>0</v>
      </c>
      <c r="BL1037">
        <v>0</v>
      </c>
      <c r="BM1037">
        <v>0</v>
      </c>
      <c r="BN1037">
        <v>0</v>
      </c>
      <c r="BO1037">
        <v>0</v>
      </c>
      <c r="BP1037">
        <v>0</v>
      </c>
      <c r="BQ1037">
        <v>0</v>
      </c>
      <c r="BR1037">
        <v>0</v>
      </c>
      <c r="BS1037">
        <v>8.4712990936555883</v>
      </c>
    </row>
    <row r="1038" spans="1:71" x14ac:dyDescent="0.25">
      <c r="A1038">
        <v>106210992</v>
      </c>
      <c r="B1038" t="s">
        <v>395</v>
      </c>
      <c r="C1038" s="1">
        <f t="shared" si="16"/>
        <v>43831</v>
      </c>
      <c r="D1038" s="2" t="s">
        <v>1002</v>
      </c>
      <c r="E1038" s="1">
        <v>43831</v>
      </c>
      <c r="F1038" s="1">
        <v>43921</v>
      </c>
      <c r="G1038" t="s">
        <v>396</v>
      </c>
      <c r="H1038" t="s">
        <v>89</v>
      </c>
      <c r="I1038" t="s">
        <v>363</v>
      </c>
      <c r="J1038" t="s">
        <v>85</v>
      </c>
      <c r="K1038" t="s">
        <v>397</v>
      </c>
      <c r="L1038">
        <v>116</v>
      </c>
      <c r="M1038">
        <v>41</v>
      </c>
      <c r="N1038">
        <v>0</v>
      </c>
      <c r="O1038">
        <v>11</v>
      </c>
      <c r="P1038">
        <v>872</v>
      </c>
      <c r="Q1038">
        <v>0</v>
      </c>
      <c r="R1038">
        <v>228</v>
      </c>
      <c r="S1038">
        <v>2328</v>
      </c>
      <c r="T1038">
        <v>7</v>
      </c>
      <c r="U1038">
        <v>95</v>
      </c>
      <c r="V1038">
        <v>0</v>
      </c>
      <c r="W1038">
        <v>0</v>
      </c>
      <c r="X1038">
        <v>1</v>
      </c>
      <c r="Y1038">
        <v>711</v>
      </c>
      <c r="Z1038">
        <v>0</v>
      </c>
      <c r="AA1038">
        <v>35</v>
      </c>
      <c r="AB1038">
        <v>3405</v>
      </c>
      <c r="AC1038">
        <v>0</v>
      </c>
      <c r="AD1038">
        <v>391709</v>
      </c>
      <c r="AE1038">
        <v>0</v>
      </c>
      <c r="AF1038">
        <v>0</v>
      </c>
      <c r="AG1038">
        <v>0</v>
      </c>
      <c r="AH1038">
        <v>39878291</v>
      </c>
      <c r="AI1038">
        <v>0</v>
      </c>
      <c r="AJ1038">
        <v>0</v>
      </c>
      <c r="AK1038">
        <v>0</v>
      </c>
      <c r="AL1038">
        <v>39878291</v>
      </c>
      <c r="AM1038">
        <v>971735</v>
      </c>
      <c r="AN1038">
        <v>40402252</v>
      </c>
      <c r="AO1038">
        <v>405610</v>
      </c>
      <c r="AP1038">
        <v>1131897</v>
      </c>
      <c r="AQ1038">
        <v>0</v>
      </c>
      <c r="AR1038">
        <v>0</v>
      </c>
      <c r="AS1038">
        <v>640820</v>
      </c>
      <c r="AT1038">
        <v>29593947</v>
      </c>
      <c r="AU1038">
        <v>0</v>
      </c>
      <c r="AV1038">
        <v>17241</v>
      </c>
      <c r="AW1038">
        <v>73163502</v>
      </c>
      <c r="AX1038">
        <v>4464005</v>
      </c>
      <c r="AY1038">
        <v>67563755</v>
      </c>
      <c r="AZ1038">
        <v>0</v>
      </c>
      <c r="BA1038">
        <v>0</v>
      </c>
      <c r="BB1038">
        <v>123</v>
      </c>
      <c r="BC1038">
        <v>1060</v>
      </c>
      <c r="BD1038">
        <v>4650508</v>
      </c>
      <c r="BE1038">
        <v>0</v>
      </c>
      <c r="BF1038">
        <v>2813417</v>
      </c>
      <c r="BG1038">
        <v>75661527</v>
      </c>
      <c r="BH1038">
        <v>0</v>
      </c>
      <c r="BI1038">
        <v>0</v>
      </c>
      <c r="BJ1038">
        <v>0</v>
      </c>
      <c r="BK1038">
        <v>0</v>
      </c>
      <c r="BL1038">
        <v>0</v>
      </c>
      <c r="BM1038">
        <v>0</v>
      </c>
      <c r="BN1038">
        <v>0</v>
      </c>
      <c r="BO1038">
        <v>0</v>
      </c>
      <c r="BP1038">
        <v>0</v>
      </c>
      <c r="BQ1038">
        <v>0</v>
      </c>
      <c r="BR1038">
        <v>0</v>
      </c>
      <c r="BS1038">
        <v>5.5541401273885347</v>
      </c>
    </row>
    <row r="1039" spans="1:71" x14ac:dyDescent="0.25">
      <c r="A1039">
        <v>106434153</v>
      </c>
      <c r="B1039" t="s">
        <v>398</v>
      </c>
      <c r="C1039" s="1">
        <f t="shared" si="16"/>
        <v>43831</v>
      </c>
      <c r="D1039" s="2" t="s">
        <v>1002</v>
      </c>
      <c r="E1039" s="1">
        <v>43831</v>
      </c>
      <c r="F1039" s="1">
        <v>43921</v>
      </c>
      <c r="G1039" t="s">
        <v>184</v>
      </c>
      <c r="H1039" t="s">
        <v>89</v>
      </c>
      <c r="I1039" t="s">
        <v>363</v>
      </c>
      <c r="J1039" t="s">
        <v>113</v>
      </c>
      <c r="K1039" t="s">
        <v>399</v>
      </c>
      <c r="L1039">
        <v>328</v>
      </c>
      <c r="M1039">
        <v>218</v>
      </c>
      <c r="N1039">
        <v>0</v>
      </c>
      <c r="O1039">
        <v>37</v>
      </c>
      <c r="P1039">
        <v>4332</v>
      </c>
      <c r="Q1039">
        <v>0</v>
      </c>
      <c r="R1039">
        <v>644</v>
      </c>
      <c r="S1039">
        <v>7421</v>
      </c>
      <c r="T1039">
        <v>114</v>
      </c>
      <c r="U1039">
        <v>427</v>
      </c>
      <c r="V1039">
        <v>0</v>
      </c>
      <c r="W1039">
        <v>0</v>
      </c>
      <c r="X1039">
        <v>80</v>
      </c>
      <c r="Y1039">
        <v>9219</v>
      </c>
      <c r="Z1039">
        <v>0</v>
      </c>
      <c r="AA1039">
        <v>126</v>
      </c>
      <c r="AB1039">
        <v>18031</v>
      </c>
      <c r="AC1039">
        <v>0</v>
      </c>
      <c r="AD1039">
        <v>1704163</v>
      </c>
      <c r="AE1039">
        <v>0</v>
      </c>
      <c r="AF1039">
        <v>0</v>
      </c>
      <c r="AG1039">
        <v>0</v>
      </c>
      <c r="AH1039">
        <v>61992210</v>
      </c>
      <c r="AI1039">
        <v>0</v>
      </c>
      <c r="AJ1039">
        <v>0</v>
      </c>
      <c r="AK1039">
        <v>0</v>
      </c>
      <c r="AL1039">
        <v>61992210</v>
      </c>
      <c r="AM1039">
        <v>1924991</v>
      </c>
      <c r="AN1039">
        <v>64889604</v>
      </c>
      <c r="AO1039">
        <v>2056796</v>
      </c>
      <c r="AP1039">
        <v>3642411</v>
      </c>
      <c r="AQ1039">
        <v>0</v>
      </c>
      <c r="AR1039">
        <v>0</v>
      </c>
      <c r="AS1039">
        <v>3696724</v>
      </c>
      <c r="AT1039">
        <v>177825157</v>
      </c>
      <c r="AU1039">
        <v>0</v>
      </c>
      <c r="AV1039">
        <v>1968292</v>
      </c>
      <c r="AW1039">
        <v>256003975</v>
      </c>
      <c r="AX1039">
        <v>9993198</v>
      </c>
      <c r="AY1039">
        <v>238944127</v>
      </c>
      <c r="AZ1039">
        <v>0</v>
      </c>
      <c r="BA1039">
        <v>0</v>
      </c>
      <c r="BB1039">
        <v>199</v>
      </c>
      <c r="BC1039">
        <v>1887</v>
      </c>
      <c r="BD1039">
        <v>12155021</v>
      </c>
      <c r="BE1039">
        <v>0</v>
      </c>
      <c r="BF1039">
        <v>6387994</v>
      </c>
      <c r="BG1039">
        <v>301787694</v>
      </c>
      <c r="BH1039">
        <v>0</v>
      </c>
      <c r="BI1039">
        <v>0</v>
      </c>
      <c r="BJ1039">
        <v>0</v>
      </c>
      <c r="BK1039">
        <v>0</v>
      </c>
      <c r="BL1039">
        <v>0</v>
      </c>
      <c r="BM1039">
        <v>0</v>
      </c>
      <c r="BN1039">
        <v>0</v>
      </c>
      <c r="BO1039">
        <v>0</v>
      </c>
      <c r="BP1039">
        <v>0</v>
      </c>
      <c r="BQ1039">
        <v>0</v>
      </c>
      <c r="BR1039">
        <v>0</v>
      </c>
      <c r="BS1039">
        <v>7.9340659340659343</v>
      </c>
    </row>
    <row r="1040" spans="1:71" x14ac:dyDescent="0.25">
      <c r="A1040">
        <v>106494019</v>
      </c>
      <c r="B1040" t="s">
        <v>400</v>
      </c>
      <c r="C1040" s="1">
        <f t="shared" si="16"/>
        <v>43831</v>
      </c>
      <c r="D1040" s="2" t="s">
        <v>1002</v>
      </c>
      <c r="E1040" s="1">
        <v>43831</v>
      </c>
      <c r="F1040" s="1">
        <v>43921</v>
      </c>
      <c r="G1040" t="s">
        <v>121</v>
      </c>
      <c r="H1040" t="s">
        <v>89</v>
      </c>
      <c r="I1040" t="s">
        <v>363</v>
      </c>
      <c r="J1040" t="s">
        <v>85</v>
      </c>
      <c r="K1040" t="s">
        <v>122</v>
      </c>
      <c r="L1040">
        <v>173</v>
      </c>
      <c r="M1040">
        <v>99</v>
      </c>
      <c r="N1040">
        <v>0</v>
      </c>
      <c r="O1040">
        <v>27</v>
      </c>
      <c r="P1040">
        <v>2299</v>
      </c>
      <c r="Q1040">
        <v>0</v>
      </c>
      <c r="R1040">
        <v>386</v>
      </c>
      <c r="S1040">
        <v>4590</v>
      </c>
      <c r="T1040">
        <v>120</v>
      </c>
      <c r="U1040">
        <v>247</v>
      </c>
      <c r="V1040">
        <v>0</v>
      </c>
      <c r="W1040">
        <v>0</v>
      </c>
      <c r="X1040">
        <v>42</v>
      </c>
      <c r="Y1040">
        <v>2728</v>
      </c>
      <c r="Z1040">
        <v>0</v>
      </c>
      <c r="AA1040">
        <v>105</v>
      </c>
      <c r="AB1040">
        <v>8218</v>
      </c>
      <c r="AC1040">
        <v>0</v>
      </c>
      <c r="AD1040">
        <v>934047</v>
      </c>
      <c r="AE1040">
        <v>0</v>
      </c>
      <c r="AF1040">
        <v>0</v>
      </c>
      <c r="AG1040">
        <v>0</v>
      </c>
      <c r="AH1040">
        <v>41015508</v>
      </c>
      <c r="AI1040">
        <v>0</v>
      </c>
      <c r="AJ1040">
        <v>0</v>
      </c>
      <c r="AK1040">
        <v>0</v>
      </c>
      <c r="AL1040">
        <v>41015508</v>
      </c>
      <c r="AM1040">
        <v>1892110</v>
      </c>
      <c r="AN1040">
        <v>41861368</v>
      </c>
      <c r="AO1040">
        <v>1469300</v>
      </c>
      <c r="AP1040">
        <v>3110399</v>
      </c>
      <c r="AQ1040">
        <v>0</v>
      </c>
      <c r="AR1040">
        <v>0</v>
      </c>
      <c r="AS1040">
        <v>1368792</v>
      </c>
      <c r="AT1040">
        <v>47708161</v>
      </c>
      <c r="AU1040">
        <v>0</v>
      </c>
      <c r="AV1040">
        <v>63168</v>
      </c>
      <c r="AW1040">
        <v>97473298</v>
      </c>
      <c r="AX1040">
        <v>6019877</v>
      </c>
      <c r="AY1040">
        <v>103927779</v>
      </c>
      <c r="AZ1040">
        <v>0</v>
      </c>
      <c r="BA1040">
        <v>0</v>
      </c>
      <c r="BB1040">
        <v>152</v>
      </c>
      <c r="BC1040">
        <v>1038</v>
      </c>
      <c r="BD1040">
        <v>6629329</v>
      </c>
      <c r="BE1040">
        <v>0</v>
      </c>
      <c r="BF1040">
        <v>1962152</v>
      </c>
      <c r="BG1040">
        <v>154067570</v>
      </c>
      <c r="BH1040">
        <v>0</v>
      </c>
      <c r="BI1040">
        <v>0</v>
      </c>
      <c r="BJ1040">
        <v>0</v>
      </c>
      <c r="BK1040">
        <v>0</v>
      </c>
      <c r="BL1040">
        <v>0</v>
      </c>
      <c r="BM1040">
        <v>0</v>
      </c>
      <c r="BN1040">
        <v>0</v>
      </c>
      <c r="BO1040">
        <v>0</v>
      </c>
      <c r="BP1040">
        <v>0</v>
      </c>
      <c r="BQ1040">
        <v>0</v>
      </c>
      <c r="BR1040">
        <v>0</v>
      </c>
      <c r="BS1040">
        <v>8.452205882352942</v>
      </c>
    </row>
    <row r="1041" spans="1:71" x14ac:dyDescent="0.25">
      <c r="A1041">
        <v>106190431</v>
      </c>
      <c r="B1041" t="s">
        <v>401</v>
      </c>
      <c r="C1041" s="1">
        <f t="shared" si="16"/>
        <v>43831</v>
      </c>
      <c r="D1041" s="2" t="s">
        <v>1002</v>
      </c>
      <c r="E1041" s="1">
        <v>43831</v>
      </c>
      <c r="F1041" s="1">
        <v>43921</v>
      </c>
      <c r="G1041" t="s">
        <v>92</v>
      </c>
      <c r="H1041" t="s">
        <v>89</v>
      </c>
      <c r="I1041" t="s">
        <v>363</v>
      </c>
      <c r="J1041" t="s">
        <v>85</v>
      </c>
      <c r="K1041" t="s">
        <v>402</v>
      </c>
      <c r="L1041">
        <v>257</v>
      </c>
      <c r="M1041">
        <v>114</v>
      </c>
      <c r="N1041">
        <v>0</v>
      </c>
      <c r="O1041">
        <v>23</v>
      </c>
      <c r="P1041">
        <v>2510</v>
      </c>
      <c r="Q1041">
        <v>0</v>
      </c>
      <c r="R1041">
        <v>348</v>
      </c>
      <c r="S1041">
        <v>4439</v>
      </c>
      <c r="T1041">
        <v>77</v>
      </c>
      <c r="U1041">
        <v>705</v>
      </c>
      <c r="V1041">
        <v>0</v>
      </c>
      <c r="W1041">
        <v>0</v>
      </c>
      <c r="X1041">
        <v>92</v>
      </c>
      <c r="Y1041">
        <v>3720</v>
      </c>
      <c r="Z1041">
        <v>0</v>
      </c>
      <c r="AA1041">
        <v>73</v>
      </c>
      <c r="AB1041">
        <v>9454</v>
      </c>
      <c r="AC1041">
        <v>0</v>
      </c>
      <c r="AD1041">
        <v>1177276</v>
      </c>
      <c r="AE1041">
        <v>0</v>
      </c>
      <c r="AF1041">
        <v>0</v>
      </c>
      <c r="AG1041">
        <v>0</v>
      </c>
      <c r="AH1041">
        <v>30249275</v>
      </c>
      <c r="AI1041">
        <v>0</v>
      </c>
      <c r="AJ1041">
        <v>0</v>
      </c>
      <c r="AK1041">
        <v>0</v>
      </c>
      <c r="AL1041">
        <v>30249275</v>
      </c>
      <c r="AM1041">
        <v>2373424</v>
      </c>
      <c r="AN1041">
        <v>31223735</v>
      </c>
      <c r="AO1041">
        <v>2471024</v>
      </c>
      <c r="AP1041">
        <v>4641301</v>
      </c>
      <c r="AQ1041">
        <v>0</v>
      </c>
      <c r="AR1041">
        <v>0</v>
      </c>
      <c r="AS1041">
        <v>2561845</v>
      </c>
      <c r="AT1041">
        <v>83661499</v>
      </c>
      <c r="AU1041">
        <v>0</v>
      </c>
      <c r="AV1041">
        <v>75614</v>
      </c>
      <c r="AW1041">
        <v>127008442</v>
      </c>
      <c r="AX1041">
        <v>17348593</v>
      </c>
      <c r="AY1041">
        <v>130407576</v>
      </c>
      <c r="AZ1041">
        <v>0</v>
      </c>
      <c r="BA1041">
        <v>0</v>
      </c>
      <c r="BB1041">
        <v>224</v>
      </c>
      <c r="BC1041">
        <v>1857</v>
      </c>
      <c r="BD1041">
        <v>7219596</v>
      </c>
      <c r="BE1041">
        <v>0</v>
      </c>
      <c r="BF1041">
        <v>3416028</v>
      </c>
      <c r="BG1041">
        <v>472962770</v>
      </c>
      <c r="BH1041">
        <v>0</v>
      </c>
      <c r="BI1041">
        <v>0</v>
      </c>
      <c r="BJ1041">
        <v>0</v>
      </c>
      <c r="BK1041">
        <v>0</v>
      </c>
      <c r="BL1041">
        <v>0</v>
      </c>
      <c r="BM1041">
        <v>0</v>
      </c>
      <c r="BN1041">
        <v>0</v>
      </c>
      <c r="BO1041">
        <v>0</v>
      </c>
      <c r="BP1041">
        <v>0</v>
      </c>
      <c r="BQ1041">
        <v>0</v>
      </c>
      <c r="BR1041">
        <v>0</v>
      </c>
      <c r="BS1041">
        <v>6.7654986522911047</v>
      </c>
    </row>
    <row r="1042" spans="1:71" x14ac:dyDescent="0.25">
      <c r="A1042">
        <v>106342344</v>
      </c>
      <c r="B1042" t="s">
        <v>403</v>
      </c>
      <c r="C1042" s="1">
        <f t="shared" si="16"/>
        <v>43831</v>
      </c>
      <c r="D1042" s="2" t="s">
        <v>1002</v>
      </c>
      <c r="E1042" s="1">
        <v>43831</v>
      </c>
      <c r="F1042" s="1">
        <v>43921</v>
      </c>
      <c r="G1042" t="s">
        <v>224</v>
      </c>
      <c r="H1042" t="s">
        <v>89</v>
      </c>
      <c r="I1042" t="s">
        <v>363</v>
      </c>
      <c r="J1042" t="s">
        <v>85</v>
      </c>
      <c r="K1042" t="s">
        <v>227</v>
      </c>
      <c r="L1042">
        <v>241</v>
      </c>
      <c r="M1042">
        <v>175</v>
      </c>
      <c r="N1042">
        <v>0</v>
      </c>
      <c r="O1042">
        <v>83</v>
      </c>
      <c r="P1042">
        <v>3818</v>
      </c>
      <c r="Q1042">
        <v>0</v>
      </c>
      <c r="R1042">
        <v>1702</v>
      </c>
      <c r="S1042">
        <v>6405</v>
      </c>
      <c r="T1042">
        <v>678</v>
      </c>
      <c r="U1042">
        <v>1365</v>
      </c>
      <c r="V1042">
        <v>0</v>
      </c>
      <c r="W1042">
        <v>0</v>
      </c>
      <c r="X1042">
        <v>151</v>
      </c>
      <c r="Y1042">
        <v>3822</v>
      </c>
      <c r="Z1042">
        <v>0</v>
      </c>
      <c r="AA1042">
        <v>377</v>
      </c>
      <c r="AB1042">
        <v>14500</v>
      </c>
      <c r="AC1042">
        <v>0</v>
      </c>
      <c r="AD1042">
        <v>3708168</v>
      </c>
      <c r="AE1042">
        <v>0</v>
      </c>
      <c r="AF1042">
        <v>0</v>
      </c>
      <c r="AG1042">
        <v>0</v>
      </c>
      <c r="AH1042">
        <v>38359969</v>
      </c>
      <c r="AI1042">
        <v>0</v>
      </c>
      <c r="AJ1042">
        <v>0</v>
      </c>
      <c r="AK1042">
        <v>0</v>
      </c>
      <c r="AL1042">
        <v>38359969</v>
      </c>
      <c r="AM1042">
        <v>6886573</v>
      </c>
      <c r="AN1042">
        <v>39368330</v>
      </c>
      <c r="AO1042">
        <v>12199282</v>
      </c>
      <c r="AP1042">
        <v>10401687</v>
      </c>
      <c r="AQ1042">
        <v>0</v>
      </c>
      <c r="AR1042">
        <v>0</v>
      </c>
      <c r="AS1042">
        <v>8586614</v>
      </c>
      <c r="AT1042">
        <v>97106112</v>
      </c>
      <c r="AU1042">
        <v>0</v>
      </c>
      <c r="AV1042">
        <v>190798</v>
      </c>
      <c r="AW1042">
        <v>174739396</v>
      </c>
      <c r="AX1042">
        <v>13445992</v>
      </c>
      <c r="AY1042">
        <v>180666902</v>
      </c>
      <c r="AZ1042">
        <v>0</v>
      </c>
      <c r="BA1042">
        <v>0</v>
      </c>
      <c r="BB1042">
        <v>303</v>
      </c>
      <c r="BC1042">
        <v>2376</v>
      </c>
      <c r="BD1042">
        <v>14550719</v>
      </c>
      <c r="BE1042">
        <v>0</v>
      </c>
      <c r="BF1042">
        <v>7064458</v>
      </c>
      <c r="BG1042">
        <v>212670330</v>
      </c>
      <c r="BH1042">
        <v>0</v>
      </c>
      <c r="BI1042">
        <v>0</v>
      </c>
      <c r="BJ1042">
        <v>0</v>
      </c>
      <c r="BK1042">
        <v>0</v>
      </c>
      <c r="BL1042">
        <v>0</v>
      </c>
      <c r="BM1042">
        <v>0</v>
      </c>
      <c r="BN1042">
        <v>0</v>
      </c>
      <c r="BO1042">
        <v>0</v>
      </c>
      <c r="BP1042">
        <v>0</v>
      </c>
      <c r="BQ1042">
        <v>0</v>
      </c>
      <c r="BR1042">
        <v>0</v>
      </c>
      <c r="BS1042">
        <v>9.177884615384615</v>
      </c>
    </row>
    <row r="1043" spans="1:71" x14ac:dyDescent="0.25">
      <c r="A1043">
        <v>106410806</v>
      </c>
      <c r="B1043" t="s">
        <v>404</v>
      </c>
      <c r="C1043" s="1">
        <f t="shared" si="16"/>
        <v>43831</v>
      </c>
      <c r="D1043" s="2" t="s">
        <v>1002</v>
      </c>
      <c r="E1043" s="1">
        <v>43831</v>
      </c>
      <c r="F1043" s="1">
        <v>43921</v>
      </c>
      <c r="G1043" t="s">
        <v>381</v>
      </c>
      <c r="H1043" t="s">
        <v>89</v>
      </c>
      <c r="I1043" t="s">
        <v>363</v>
      </c>
      <c r="J1043" t="s">
        <v>85</v>
      </c>
      <c r="K1043" t="s">
        <v>405</v>
      </c>
      <c r="L1043">
        <v>120</v>
      </c>
      <c r="M1043">
        <v>62</v>
      </c>
      <c r="N1043">
        <v>0</v>
      </c>
      <c r="O1043">
        <v>14</v>
      </c>
      <c r="P1043">
        <v>1359</v>
      </c>
      <c r="Q1043">
        <v>0</v>
      </c>
      <c r="R1043">
        <v>227</v>
      </c>
      <c r="S1043">
        <v>3092</v>
      </c>
      <c r="T1043">
        <v>46</v>
      </c>
      <c r="U1043">
        <v>213</v>
      </c>
      <c r="V1043">
        <v>0</v>
      </c>
      <c r="W1043">
        <v>0</v>
      </c>
      <c r="X1043">
        <v>14</v>
      </c>
      <c r="Y1043">
        <v>1511</v>
      </c>
      <c r="Z1043">
        <v>0</v>
      </c>
      <c r="AA1043">
        <v>54</v>
      </c>
      <c r="AB1043">
        <v>5157</v>
      </c>
      <c r="AC1043">
        <v>0</v>
      </c>
      <c r="AD1043">
        <v>681517</v>
      </c>
      <c r="AE1043">
        <v>0</v>
      </c>
      <c r="AF1043">
        <v>0</v>
      </c>
      <c r="AG1043">
        <v>0</v>
      </c>
      <c r="AH1043">
        <v>23806342</v>
      </c>
      <c r="AI1043">
        <v>0</v>
      </c>
      <c r="AJ1043">
        <v>0</v>
      </c>
      <c r="AK1043">
        <v>0</v>
      </c>
      <c r="AL1043">
        <v>23806342</v>
      </c>
      <c r="AM1043">
        <v>896343</v>
      </c>
      <c r="AN1043">
        <v>24557906</v>
      </c>
      <c r="AO1043">
        <v>741186</v>
      </c>
      <c r="AP1043">
        <v>1199726</v>
      </c>
      <c r="AQ1043">
        <v>0</v>
      </c>
      <c r="AR1043">
        <v>0</v>
      </c>
      <c r="AS1043">
        <v>1291482</v>
      </c>
      <c r="AT1043">
        <v>40049282</v>
      </c>
      <c r="AU1043">
        <v>0</v>
      </c>
      <c r="AV1043">
        <v>42779</v>
      </c>
      <c r="AW1043">
        <v>68778704</v>
      </c>
      <c r="AX1043">
        <v>6237405</v>
      </c>
      <c r="AY1043">
        <v>69996880</v>
      </c>
      <c r="AZ1043">
        <v>0</v>
      </c>
      <c r="BA1043">
        <v>0</v>
      </c>
      <c r="BB1043">
        <v>79</v>
      </c>
      <c r="BC1043">
        <v>492</v>
      </c>
      <c r="BD1043">
        <v>5752287</v>
      </c>
      <c r="BE1043">
        <v>0</v>
      </c>
      <c r="BF1043">
        <v>3104982</v>
      </c>
      <c r="BG1043">
        <v>62620856</v>
      </c>
      <c r="BH1043">
        <v>0</v>
      </c>
      <c r="BI1043">
        <v>0</v>
      </c>
      <c r="BJ1043">
        <v>0</v>
      </c>
      <c r="BK1043">
        <v>0</v>
      </c>
      <c r="BL1043">
        <v>0</v>
      </c>
      <c r="BM1043">
        <v>0</v>
      </c>
      <c r="BN1043">
        <v>0</v>
      </c>
      <c r="BO1043">
        <v>0</v>
      </c>
      <c r="BP1043">
        <v>0</v>
      </c>
      <c r="BQ1043">
        <v>0</v>
      </c>
      <c r="BR1043">
        <v>0</v>
      </c>
      <c r="BS1043">
        <v>7.4670329670329672</v>
      </c>
    </row>
    <row r="1044" spans="1:71" x14ac:dyDescent="0.25">
      <c r="A1044">
        <v>106484044</v>
      </c>
      <c r="B1044" t="s">
        <v>406</v>
      </c>
      <c r="C1044" s="1">
        <f t="shared" si="16"/>
        <v>43831</v>
      </c>
      <c r="D1044" s="2" t="s">
        <v>1002</v>
      </c>
      <c r="E1044" s="1">
        <v>43831</v>
      </c>
      <c r="F1044" s="1">
        <v>43921</v>
      </c>
      <c r="G1044" t="s">
        <v>231</v>
      </c>
      <c r="H1044" t="s">
        <v>89</v>
      </c>
      <c r="I1044" t="s">
        <v>363</v>
      </c>
      <c r="J1044" t="s">
        <v>85</v>
      </c>
      <c r="K1044" t="s">
        <v>407</v>
      </c>
      <c r="L1044">
        <v>140</v>
      </c>
      <c r="M1044">
        <v>78</v>
      </c>
      <c r="N1044">
        <v>0</v>
      </c>
      <c r="O1044">
        <v>24</v>
      </c>
      <c r="P1044">
        <v>1584</v>
      </c>
      <c r="Q1044">
        <v>0</v>
      </c>
      <c r="R1044">
        <v>558</v>
      </c>
      <c r="S1044">
        <v>3036</v>
      </c>
      <c r="T1044">
        <v>154</v>
      </c>
      <c r="U1044">
        <v>281</v>
      </c>
      <c r="V1044">
        <v>0</v>
      </c>
      <c r="W1044">
        <v>0</v>
      </c>
      <c r="X1044">
        <v>121</v>
      </c>
      <c r="Y1044">
        <v>2200</v>
      </c>
      <c r="Z1044">
        <v>0</v>
      </c>
      <c r="AA1044">
        <v>121</v>
      </c>
      <c r="AB1044">
        <v>6471</v>
      </c>
      <c r="AC1044">
        <v>0</v>
      </c>
      <c r="AD1044">
        <v>1216627</v>
      </c>
      <c r="AE1044">
        <v>0</v>
      </c>
      <c r="AF1044">
        <v>0</v>
      </c>
      <c r="AG1044">
        <v>0</v>
      </c>
      <c r="AH1044">
        <v>28542207</v>
      </c>
      <c r="AI1044">
        <v>0</v>
      </c>
      <c r="AJ1044">
        <v>0</v>
      </c>
      <c r="AK1044">
        <v>0</v>
      </c>
      <c r="AL1044">
        <v>28542207</v>
      </c>
      <c r="AM1044">
        <v>2619103</v>
      </c>
      <c r="AN1044">
        <v>29215404</v>
      </c>
      <c r="AO1044">
        <v>1624287</v>
      </c>
      <c r="AP1044">
        <v>3163145</v>
      </c>
      <c r="AQ1044">
        <v>0</v>
      </c>
      <c r="AR1044">
        <v>0</v>
      </c>
      <c r="AS1044">
        <v>3047561</v>
      </c>
      <c r="AT1044">
        <v>52091023</v>
      </c>
      <c r="AU1044">
        <v>0</v>
      </c>
      <c r="AV1044">
        <v>22329</v>
      </c>
      <c r="AW1044">
        <v>91782852</v>
      </c>
      <c r="AX1044">
        <v>4351580</v>
      </c>
      <c r="AY1044">
        <v>90482817</v>
      </c>
      <c r="AZ1044">
        <v>0</v>
      </c>
      <c r="BA1044">
        <v>0</v>
      </c>
      <c r="BB1044">
        <v>166</v>
      </c>
      <c r="BC1044">
        <v>1364</v>
      </c>
      <c r="BD1044">
        <v>4956858</v>
      </c>
      <c r="BE1044">
        <v>0</v>
      </c>
      <c r="BF1044">
        <v>1466566</v>
      </c>
      <c r="BG1044">
        <v>176519949</v>
      </c>
      <c r="BH1044">
        <v>0</v>
      </c>
      <c r="BI1044">
        <v>0</v>
      </c>
      <c r="BJ1044">
        <v>0</v>
      </c>
      <c r="BK1044">
        <v>0</v>
      </c>
      <c r="BL1044">
        <v>0</v>
      </c>
      <c r="BM1044">
        <v>0</v>
      </c>
      <c r="BN1044">
        <v>0</v>
      </c>
      <c r="BO1044">
        <v>0</v>
      </c>
      <c r="BP1044">
        <v>0</v>
      </c>
      <c r="BQ1044">
        <v>0</v>
      </c>
      <c r="BR1044">
        <v>0</v>
      </c>
      <c r="BS1044">
        <v>7.2660550458715596</v>
      </c>
    </row>
    <row r="1045" spans="1:71" x14ac:dyDescent="0.25">
      <c r="A1045">
        <v>106070990</v>
      </c>
      <c r="B1045" t="s">
        <v>408</v>
      </c>
      <c r="C1045" s="1">
        <f t="shared" si="16"/>
        <v>43831</v>
      </c>
      <c r="D1045" s="2" t="s">
        <v>1002</v>
      </c>
      <c r="E1045" s="1">
        <v>43831</v>
      </c>
      <c r="F1045" s="1">
        <v>43921</v>
      </c>
      <c r="G1045" t="s">
        <v>217</v>
      </c>
      <c r="H1045" t="s">
        <v>89</v>
      </c>
      <c r="I1045" t="s">
        <v>363</v>
      </c>
      <c r="J1045" t="s">
        <v>85</v>
      </c>
      <c r="K1045" t="s">
        <v>359</v>
      </c>
      <c r="L1045">
        <v>233</v>
      </c>
      <c r="M1045">
        <v>138</v>
      </c>
      <c r="N1045">
        <v>0</v>
      </c>
      <c r="O1045">
        <v>18</v>
      </c>
      <c r="P1045">
        <v>2915</v>
      </c>
      <c r="Q1045">
        <v>0</v>
      </c>
      <c r="R1045">
        <v>279</v>
      </c>
      <c r="S1045">
        <v>5520</v>
      </c>
      <c r="T1045">
        <v>51</v>
      </c>
      <c r="U1045">
        <v>284</v>
      </c>
      <c r="V1045">
        <v>0</v>
      </c>
      <c r="W1045">
        <v>0</v>
      </c>
      <c r="X1045">
        <v>86</v>
      </c>
      <c r="Y1045">
        <v>5165</v>
      </c>
      <c r="Z1045">
        <v>0</v>
      </c>
      <c r="AA1045">
        <v>40</v>
      </c>
      <c r="AB1045">
        <v>11425</v>
      </c>
      <c r="AC1045">
        <v>0</v>
      </c>
      <c r="AD1045">
        <v>1234434</v>
      </c>
      <c r="AE1045">
        <v>0</v>
      </c>
      <c r="AF1045">
        <v>0</v>
      </c>
      <c r="AG1045">
        <v>0</v>
      </c>
      <c r="AH1045">
        <v>63853717</v>
      </c>
      <c r="AI1045">
        <v>0</v>
      </c>
      <c r="AJ1045">
        <v>0</v>
      </c>
      <c r="AK1045">
        <v>0</v>
      </c>
      <c r="AL1045">
        <v>63853717</v>
      </c>
      <c r="AM1045">
        <v>1881098</v>
      </c>
      <c r="AN1045">
        <v>65179771</v>
      </c>
      <c r="AO1045">
        <v>2038038</v>
      </c>
      <c r="AP1045">
        <v>2435295</v>
      </c>
      <c r="AQ1045">
        <v>0</v>
      </c>
      <c r="AR1045">
        <v>0</v>
      </c>
      <c r="AS1045">
        <v>2526963</v>
      </c>
      <c r="AT1045">
        <v>90306251</v>
      </c>
      <c r="AU1045">
        <v>0</v>
      </c>
      <c r="AV1045">
        <v>52300</v>
      </c>
      <c r="AW1045">
        <v>164419716</v>
      </c>
      <c r="AX1045">
        <v>15830490</v>
      </c>
      <c r="AY1045">
        <v>174995613</v>
      </c>
      <c r="AZ1045">
        <v>0</v>
      </c>
      <c r="BA1045">
        <v>0</v>
      </c>
      <c r="BB1045">
        <v>338</v>
      </c>
      <c r="BC1045">
        <v>2198</v>
      </c>
      <c r="BD1045">
        <v>17006762</v>
      </c>
      <c r="BE1045">
        <v>0</v>
      </c>
      <c r="BF1045">
        <v>6512778</v>
      </c>
      <c r="BG1045">
        <v>160998164</v>
      </c>
      <c r="BH1045">
        <v>0</v>
      </c>
      <c r="BI1045">
        <v>0</v>
      </c>
      <c r="BJ1045">
        <v>0</v>
      </c>
      <c r="BK1045">
        <v>0</v>
      </c>
      <c r="BL1045">
        <v>0</v>
      </c>
      <c r="BM1045">
        <v>0</v>
      </c>
      <c r="BN1045">
        <v>0</v>
      </c>
      <c r="BO1045">
        <v>0</v>
      </c>
      <c r="BP1045">
        <v>0</v>
      </c>
      <c r="BQ1045">
        <v>0</v>
      </c>
      <c r="BR1045">
        <v>0</v>
      </c>
      <c r="BS1045">
        <v>7.8571428571428568</v>
      </c>
    </row>
    <row r="1046" spans="1:71" x14ac:dyDescent="0.25">
      <c r="A1046">
        <v>106190434</v>
      </c>
      <c r="B1046" t="s">
        <v>409</v>
      </c>
      <c r="C1046" s="1">
        <f t="shared" si="16"/>
        <v>43831</v>
      </c>
      <c r="D1046" s="2" t="s">
        <v>1002</v>
      </c>
      <c r="E1046" s="1">
        <v>43831</v>
      </c>
      <c r="F1046" s="1">
        <v>43921</v>
      </c>
      <c r="G1046" t="s">
        <v>92</v>
      </c>
      <c r="H1046" t="s">
        <v>89</v>
      </c>
      <c r="I1046" t="s">
        <v>363</v>
      </c>
      <c r="J1046" t="s">
        <v>85</v>
      </c>
      <c r="K1046" t="s">
        <v>141</v>
      </c>
      <c r="L1046">
        <v>265</v>
      </c>
      <c r="M1046">
        <v>99</v>
      </c>
      <c r="N1046">
        <v>0</v>
      </c>
      <c r="O1046">
        <v>28</v>
      </c>
      <c r="P1046">
        <v>2244</v>
      </c>
      <c r="Q1046">
        <v>0</v>
      </c>
      <c r="R1046">
        <v>316</v>
      </c>
      <c r="S1046">
        <v>3921</v>
      </c>
      <c r="T1046">
        <v>55</v>
      </c>
      <c r="U1046">
        <v>609</v>
      </c>
      <c r="V1046">
        <v>0</v>
      </c>
      <c r="W1046">
        <v>0</v>
      </c>
      <c r="X1046">
        <v>70</v>
      </c>
      <c r="Y1046">
        <v>2960</v>
      </c>
      <c r="Z1046">
        <v>0</v>
      </c>
      <c r="AA1046">
        <v>222</v>
      </c>
      <c r="AB1046">
        <v>8153</v>
      </c>
      <c r="AC1046">
        <v>0</v>
      </c>
      <c r="AD1046">
        <v>1183315</v>
      </c>
      <c r="AE1046">
        <v>0</v>
      </c>
      <c r="AF1046">
        <v>0</v>
      </c>
      <c r="AG1046">
        <v>0</v>
      </c>
      <c r="AH1046">
        <v>32473302</v>
      </c>
      <c r="AI1046">
        <v>0</v>
      </c>
      <c r="AJ1046">
        <v>0</v>
      </c>
      <c r="AK1046">
        <v>0</v>
      </c>
      <c r="AL1046">
        <v>32473302</v>
      </c>
      <c r="AM1046">
        <v>1942080</v>
      </c>
      <c r="AN1046">
        <v>33354338</v>
      </c>
      <c r="AO1046">
        <v>3378205</v>
      </c>
      <c r="AP1046">
        <v>4711457</v>
      </c>
      <c r="AQ1046">
        <v>0</v>
      </c>
      <c r="AR1046">
        <v>0</v>
      </c>
      <c r="AS1046">
        <v>2743940</v>
      </c>
      <c r="AT1046">
        <v>66370870</v>
      </c>
      <c r="AU1046">
        <v>0</v>
      </c>
      <c r="AV1046">
        <v>146631</v>
      </c>
      <c r="AW1046">
        <v>112647521</v>
      </c>
      <c r="AX1046">
        <v>15196174</v>
      </c>
      <c r="AY1046">
        <v>119590486</v>
      </c>
      <c r="AZ1046">
        <v>0</v>
      </c>
      <c r="BA1046">
        <v>0</v>
      </c>
      <c r="BB1046">
        <v>210</v>
      </c>
      <c r="BC1046">
        <v>1874</v>
      </c>
      <c r="BD1046">
        <v>4820121</v>
      </c>
      <c r="BE1046">
        <v>0</v>
      </c>
      <c r="BF1046">
        <v>94320</v>
      </c>
      <c r="BG1046">
        <v>172431638</v>
      </c>
      <c r="BH1046">
        <v>0</v>
      </c>
      <c r="BI1046">
        <v>0</v>
      </c>
      <c r="BJ1046">
        <v>0</v>
      </c>
      <c r="BK1046">
        <v>0</v>
      </c>
      <c r="BL1046">
        <v>0</v>
      </c>
      <c r="BM1046">
        <v>0</v>
      </c>
      <c r="BN1046">
        <v>0</v>
      </c>
      <c r="BO1046">
        <v>0</v>
      </c>
      <c r="BP1046">
        <v>0</v>
      </c>
      <c r="BQ1046">
        <v>0</v>
      </c>
      <c r="BR1046">
        <v>0</v>
      </c>
      <c r="BS1046">
        <v>6.1648351648351651</v>
      </c>
    </row>
    <row r="1047" spans="1:71" x14ac:dyDescent="0.25">
      <c r="A1047">
        <v>106191450</v>
      </c>
      <c r="B1047" t="s">
        <v>410</v>
      </c>
      <c r="C1047" s="1">
        <f t="shared" si="16"/>
        <v>43831</v>
      </c>
      <c r="D1047" s="2" t="s">
        <v>1002</v>
      </c>
      <c r="E1047" s="1">
        <v>43831</v>
      </c>
      <c r="F1047" s="1">
        <v>43921</v>
      </c>
      <c r="G1047" t="s">
        <v>92</v>
      </c>
      <c r="H1047" t="s">
        <v>89</v>
      </c>
      <c r="I1047" t="s">
        <v>363</v>
      </c>
      <c r="J1047" t="s">
        <v>85</v>
      </c>
      <c r="K1047" t="s">
        <v>411</v>
      </c>
      <c r="L1047">
        <v>248</v>
      </c>
      <c r="M1047">
        <v>79</v>
      </c>
      <c r="N1047">
        <v>0</v>
      </c>
      <c r="O1047">
        <v>18</v>
      </c>
      <c r="P1047">
        <v>1840</v>
      </c>
      <c r="Q1047">
        <v>0</v>
      </c>
      <c r="R1047">
        <v>104</v>
      </c>
      <c r="S1047">
        <v>4009</v>
      </c>
      <c r="T1047">
        <v>38</v>
      </c>
      <c r="U1047">
        <v>247</v>
      </c>
      <c r="V1047">
        <v>0</v>
      </c>
      <c r="W1047">
        <v>0</v>
      </c>
      <c r="X1047">
        <v>53</v>
      </c>
      <c r="Y1047">
        <v>2021</v>
      </c>
      <c r="Z1047">
        <v>0</v>
      </c>
      <c r="AA1047">
        <v>59</v>
      </c>
      <c r="AB1047">
        <v>6531</v>
      </c>
      <c r="AC1047">
        <v>0</v>
      </c>
      <c r="AD1047">
        <v>774219</v>
      </c>
      <c r="AE1047">
        <v>0</v>
      </c>
      <c r="AF1047">
        <v>0</v>
      </c>
      <c r="AG1047">
        <v>0</v>
      </c>
      <c r="AH1047">
        <v>31797021</v>
      </c>
      <c r="AI1047">
        <v>0</v>
      </c>
      <c r="AJ1047">
        <v>0</v>
      </c>
      <c r="AK1047">
        <v>0</v>
      </c>
      <c r="AL1047">
        <v>31797021</v>
      </c>
      <c r="AM1047">
        <v>759203</v>
      </c>
      <c r="AN1047">
        <v>32386937</v>
      </c>
      <c r="AO1047">
        <v>1165000</v>
      </c>
      <c r="AP1047">
        <v>2170432</v>
      </c>
      <c r="AQ1047">
        <v>0</v>
      </c>
      <c r="AR1047">
        <v>0</v>
      </c>
      <c r="AS1047">
        <v>1139933</v>
      </c>
      <c r="AT1047">
        <v>42739727</v>
      </c>
      <c r="AU1047">
        <v>0</v>
      </c>
      <c r="AV1047">
        <v>35046</v>
      </c>
      <c r="AW1047">
        <v>80396278</v>
      </c>
      <c r="AX1047">
        <v>14369270</v>
      </c>
      <c r="AY1047">
        <v>105863281</v>
      </c>
      <c r="AZ1047">
        <v>0</v>
      </c>
      <c r="BA1047">
        <v>0</v>
      </c>
      <c r="BB1047">
        <v>228</v>
      </c>
      <c r="BC1047">
        <v>1439</v>
      </c>
      <c r="BD1047">
        <v>7079191</v>
      </c>
      <c r="BE1047">
        <v>0</v>
      </c>
      <c r="BF1047">
        <v>31547908</v>
      </c>
      <c r="BG1047">
        <v>490735456</v>
      </c>
      <c r="BH1047">
        <v>0</v>
      </c>
      <c r="BI1047">
        <v>0</v>
      </c>
      <c r="BJ1047">
        <v>0</v>
      </c>
      <c r="BK1047">
        <v>0</v>
      </c>
      <c r="BL1047">
        <v>0</v>
      </c>
      <c r="BM1047">
        <v>0</v>
      </c>
      <c r="BN1047">
        <v>0</v>
      </c>
      <c r="BO1047">
        <v>0</v>
      </c>
      <c r="BP1047">
        <v>0</v>
      </c>
      <c r="BQ1047">
        <v>0</v>
      </c>
      <c r="BR1047">
        <v>0</v>
      </c>
      <c r="BS1047">
        <v>5.6269113149847092</v>
      </c>
    </row>
    <row r="1048" spans="1:71" x14ac:dyDescent="0.25">
      <c r="A1048">
        <v>106480989</v>
      </c>
      <c r="B1048" t="s">
        <v>983</v>
      </c>
      <c r="C1048" s="1">
        <f t="shared" si="16"/>
        <v>43831</v>
      </c>
      <c r="D1048" s="2" t="s">
        <v>1002</v>
      </c>
      <c r="E1048" s="1">
        <v>43831</v>
      </c>
      <c r="F1048" s="1">
        <v>43921</v>
      </c>
      <c r="G1048" t="s">
        <v>231</v>
      </c>
      <c r="H1048" t="s">
        <v>89</v>
      </c>
      <c r="I1048" t="s">
        <v>363</v>
      </c>
      <c r="J1048" t="s">
        <v>85</v>
      </c>
      <c r="K1048" t="s">
        <v>232</v>
      </c>
      <c r="L1048">
        <v>248</v>
      </c>
      <c r="M1048">
        <v>142</v>
      </c>
      <c r="N1048">
        <v>0</v>
      </c>
      <c r="O1048">
        <v>56</v>
      </c>
      <c r="P1048">
        <v>2115</v>
      </c>
      <c r="Q1048">
        <v>0</v>
      </c>
      <c r="R1048">
        <v>970</v>
      </c>
      <c r="S1048">
        <v>5610</v>
      </c>
      <c r="T1048">
        <v>246</v>
      </c>
      <c r="U1048">
        <v>564</v>
      </c>
      <c r="V1048">
        <v>0</v>
      </c>
      <c r="W1048">
        <v>0</v>
      </c>
      <c r="X1048">
        <v>70</v>
      </c>
      <c r="Y1048">
        <v>4006</v>
      </c>
      <c r="Z1048">
        <v>0</v>
      </c>
      <c r="AA1048">
        <v>291</v>
      </c>
      <c r="AB1048">
        <v>11757</v>
      </c>
      <c r="AC1048">
        <v>0</v>
      </c>
      <c r="AD1048">
        <v>1840332</v>
      </c>
      <c r="AE1048">
        <v>0</v>
      </c>
      <c r="AF1048">
        <v>0</v>
      </c>
      <c r="AG1048">
        <v>0</v>
      </c>
      <c r="AH1048">
        <v>33284647</v>
      </c>
      <c r="AI1048">
        <v>0</v>
      </c>
      <c r="AJ1048">
        <v>0</v>
      </c>
      <c r="AK1048">
        <v>0</v>
      </c>
      <c r="AL1048">
        <v>33284647</v>
      </c>
      <c r="AM1048">
        <v>3682416</v>
      </c>
      <c r="AN1048">
        <v>34248968</v>
      </c>
      <c r="AO1048">
        <v>2274284</v>
      </c>
      <c r="AP1048">
        <v>4806726</v>
      </c>
      <c r="AQ1048">
        <v>0</v>
      </c>
      <c r="AR1048">
        <v>0</v>
      </c>
      <c r="AS1048">
        <v>2371367</v>
      </c>
      <c r="AT1048">
        <v>67859661</v>
      </c>
      <c r="AU1048">
        <v>0</v>
      </c>
      <c r="AV1048">
        <v>65209</v>
      </c>
      <c r="AW1048">
        <v>115308631</v>
      </c>
      <c r="AX1048">
        <v>5569580</v>
      </c>
      <c r="AY1048">
        <v>119793068</v>
      </c>
      <c r="AZ1048">
        <v>0</v>
      </c>
      <c r="BA1048">
        <v>0</v>
      </c>
      <c r="BB1048">
        <v>111</v>
      </c>
      <c r="BC1048">
        <v>881</v>
      </c>
      <c r="BD1048">
        <v>6565933</v>
      </c>
      <c r="BE1048">
        <v>0</v>
      </c>
      <c r="BF1048">
        <v>4384034</v>
      </c>
      <c r="BG1048">
        <v>372029233</v>
      </c>
      <c r="BH1048">
        <v>0</v>
      </c>
      <c r="BI1048">
        <v>0</v>
      </c>
      <c r="BJ1048">
        <v>0</v>
      </c>
      <c r="BK1048">
        <v>0</v>
      </c>
      <c r="BL1048">
        <v>0</v>
      </c>
      <c r="BM1048">
        <v>0</v>
      </c>
      <c r="BN1048">
        <v>0</v>
      </c>
      <c r="BO1048">
        <v>0</v>
      </c>
      <c r="BP1048">
        <v>0</v>
      </c>
      <c r="BQ1048">
        <v>0</v>
      </c>
      <c r="BR1048">
        <v>0</v>
      </c>
      <c r="BS1048">
        <v>5.4230769230769234</v>
      </c>
    </row>
    <row r="1049" spans="1:71" x14ac:dyDescent="0.25">
      <c r="A1049">
        <v>106434218</v>
      </c>
      <c r="B1049" t="s">
        <v>949</v>
      </c>
      <c r="C1049" s="1">
        <f t="shared" si="16"/>
        <v>43831</v>
      </c>
      <c r="D1049" s="2" t="s">
        <v>1002</v>
      </c>
      <c r="E1049" s="1">
        <v>43831</v>
      </c>
      <c r="F1049" s="1">
        <v>43921</v>
      </c>
      <c r="G1049" t="s">
        <v>184</v>
      </c>
      <c r="H1049" t="s">
        <v>89</v>
      </c>
      <c r="I1049" t="s">
        <v>155</v>
      </c>
      <c r="J1049" t="s">
        <v>85</v>
      </c>
      <c r="K1049" t="s">
        <v>399</v>
      </c>
      <c r="L1049">
        <v>24</v>
      </c>
      <c r="M1049">
        <v>24</v>
      </c>
      <c r="N1049">
        <v>0</v>
      </c>
      <c r="O1049">
        <v>3</v>
      </c>
      <c r="P1049">
        <v>221</v>
      </c>
      <c r="Q1049">
        <v>0</v>
      </c>
      <c r="R1049">
        <v>0</v>
      </c>
      <c r="S1049">
        <v>277</v>
      </c>
      <c r="T1049">
        <v>0</v>
      </c>
      <c r="U1049">
        <v>27</v>
      </c>
      <c r="V1049">
        <v>0</v>
      </c>
      <c r="W1049">
        <v>0</v>
      </c>
      <c r="X1049">
        <v>17</v>
      </c>
      <c r="Y1049">
        <v>1284</v>
      </c>
      <c r="Z1049">
        <v>0</v>
      </c>
      <c r="AA1049">
        <v>5</v>
      </c>
      <c r="AB1049">
        <v>1610</v>
      </c>
      <c r="AC1049">
        <v>0</v>
      </c>
      <c r="AD1049">
        <v>42305</v>
      </c>
      <c r="AE1049">
        <v>0</v>
      </c>
      <c r="AF1049">
        <v>0</v>
      </c>
      <c r="AG1049">
        <v>0</v>
      </c>
      <c r="AH1049">
        <v>243431</v>
      </c>
      <c r="AI1049">
        <v>0</v>
      </c>
      <c r="AJ1049">
        <v>0</v>
      </c>
      <c r="AK1049">
        <v>0</v>
      </c>
      <c r="AL1049">
        <v>243431</v>
      </c>
      <c r="AM1049">
        <v>0</v>
      </c>
      <c r="AN1049">
        <v>259767</v>
      </c>
      <c r="AO1049">
        <v>0</v>
      </c>
      <c r="AP1049">
        <v>29466</v>
      </c>
      <c r="AQ1049">
        <v>0</v>
      </c>
      <c r="AR1049">
        <v>0</v>
      </c>
      <c r="AS1049">
        <v>29330</v>
      </c>
      <c r="AT1049">
        <v>-169219</v>
      </c>
      <c r="AU1049">
        <v>0</v>
      </c>
      <c r="AV1049">
        <v>582</v>
      </c>
      <c r="AW1049">
        <v>149926</v>
      </c>
      <c r="AX1049">
        <v>0</v>
      </c>
      <c r="AY1049">
        <v>3116706</v>
      </c>
      <c r="AZ1049">
        <v>0</v>
      </c>
      <c r="BA1049">
        <v>0</v>
      </c>
      <c r="BB1049">
        <v>0</v>
      </c>
      <c r="BC1049">
        <v>0</v>
      </c>
      <c r="BD1049">
        <v>0</v>
      </c>
      <c r="BE1049">
        <v>0</v>
      </c>
      <c r="BF1049">
        <v>0</v>
      </c>
      <c r="BG1049">
        <v>13251079</v>
      </c>
      <c r="BH1049">
        <v>0</v>
      </c>
      <c r="BI1049">
        <v>0</v>
      </c>
      <c r="BJ1049">
        <v>0</v>
      </c>
      <c r="BK1049">
        <v>0</v>
      </c>
      <c r="BL1049">
        <v>0</v>
      </c>
      <c r="BM1049">
        <v>0</v>
      </c>
      <c r="BN1049">
        <v>0</v>
      </c>
      <c r="BO1049">
        <v>0</v>
      </c>
      <c r="BP1049">
        <v>0</v>
      </c>
      <c r="BQ1049">
        <v>0</v>
      </c>
      <c r="BR1049">
        <v>0</v>
      </c>
      <c r="BS1049">
        <v>4.604166666666667</v>
      </c>
    </row>
    <row r="1050" spans="1:71" x14ac:dyDescent="0.25">
      <c r="A1050">
        <v>106540734</v>
      </c>
      <c r="B1050" t="s">
        <v>415</v>
      </c>
      <c r="C1050" s="1">
        <f t="shared" si="16"/>
        <v>43831</v>
      </c>
      <c r="D1050" s="2" t="s">
        <v>1002</v>
      </c>
      <c r="E1050" s="1">
        <v>43831</v>
      </c>
      <c r="F1050" s="1">
        <v>43921</v>
      </c>
      <c r="G1050" t="s">
        <v>416</v>
      </c>
      <c r="H1050" t="s">
        <v>71</v>
      </c>
      <c r="I1050" t="s">
        <v>72</v>
      </c>
      <c r="J1050" t="s">
        <v>85</v>
      </c>
      <c r="K1050" t="s">
        <v>417</v>
      </c>
      <c r="L1050">
        <v>576</v>
      </c>
      <c r="M1050">
        <v>470</v>
      </c>
      <c r="N1050">
        <v>36</v>
      </c>
      <c r="O1050">
        <v>1</v>
      </c>
      <c r="P1050">
        <v>6470</v>
      </c>
      <c r="Q1050">
        <v>189</v>
      </c>
      <c r="R1050">
        <v>13869</v>
      </c>
      <c r="S1050">
        <v>3879</v>
      </c>
      <c r="T1050">
        <v>7113</v>
      </c>
      <c r="U1050">
        <v>7717</v>
      </c>
      <c r="V1050">
        <v>255</v>
      </c>
      <c r="W1050">
        <v>0</v>
      </c>
      <c r="X1050">
        <v>904</v>
      </c>
      <c r="Y1050">
        <v>5084</v>
      </c>
      <c r="Z1050">
        <v>56</v>
      </c>
      <c r="AA1050">
        <v>7</v>
      </c>
      <c r="AB1050">
        <v>38884</v>
      </c>
      <c r="AC1050">
        <v>5393</v>
      </c>
      <c r="AD1050">
        <v>10850479</v>
      </c>
      <c r="AE1050">
        <v>0</v>
      </c>
      <c r="AF1050">
        <v>0</v>
      </c>
      <c r="AG1050">
        <v>0</v>
      </c>
      <c r="AH1050">
        <v>13157428</v>
      </c>
      <c r="AI1050">
        <v>0</v>
      </c>
      <c r="AJ1050">
        <v>0</v>
      </c>
      <c r="AK1050">
        <v>424424</v>
      </c>
      <c r="AL1050">
        <v>13581852</v>
      </c>
      <c r="AM1050">
        <v>50232434</v>
      </c>
      <c r="AN1050">
        <v>20807401</v>
      </c>
      <c r="AO1050">
        <v>29944850</v>
      </c>
      <c r="AP1050">
        <v>22689877</v>
      </c>
      <c r="AQ1050">
        <v>210461</v>
      </c>
      <c r="AR1050">
        <v>0</v>
      </c>
      <c r="AS1050">
        <v>5257693</v>
      </c>
      <c r="AT1050">
        <v>36959771</v>
      </c>
      <c r="AU1050">
        <v>0</v>
      </c>
      <c r="AV1050">
        <v>1471403</v>
      </c>
      <c r="AW1050">
        <v>167573890</v>
      </c>
      <c r="AX1050">
        <v>13957015</v>
      </c>
      <c r="AY1050">
        <v>187508256</v>
      </c>
      <c r="AZ1050">
        <v>0</v>
      </c>
      <c r="BA1050">
        <v>5636134</v>
      </c>
      <c r="BB1050">
        <v>0</v>
      </c>
      <c r="BC1050">
        <v>0</v>
      </c>
      <c r="BD1050">
        <v>0</v>
      </c>
      <c r="BE1050">
        <v>0</v>
      </c>
      <c r="BF1050">
        <v>10380871</v>
      </c>
      <c r="BG1050">
        <v>339610911</v>
      </c>
      <c r="BH1050">
        <v>0</v>
      </c>
      <c r="BI1050">
        <v>0</v>
      </c>
      <c r="BJ1050">
        <v>0</v>
      </c>
      <c r="BK1050">
        <v>0</v>
      </c>
      <c r="BL1050">
        <v>0</v>
      </c>
      <c r="BM1050">
        <v>0</v>
      </c>
      <c r="BN1050">
        <v>0</v>
      </c>
      <c r="BO1050">
        <v>0</v>
      </c>
      <c r="BP1050">
        <v>0</v>
      </c>
      <c r="BQ1050">
        <v>0</v>
      </c>
      <c r="BR1050">
        <v>0</v>
      </c>
      <c r="BS1050">
        <v>6.18546845124283</v>
      </c>
    </row>
    <row r="1051" spans="1:71" x14ac:dyDescent="0.25">
      <c r="A1051">
        <v>106194219</v>
      </c>
      <c r="B1051" t="s">
        <v>418</v>
      </c>
      <c r="C1051" s="1">
        <f t="shared" si="16"/>
        <v>43831</v>
      </c>
      <c r="D1051" s="2" t="s">
        <v>1002</v>
      </c>
      <c r="E1051" s="1">
        <v>43831</v>
      </c>
      <c r="F1051" s="1">
        <v>43921</v>
      </c>
      <c r="G1051" t="s">
        <v>92</v>
      </c>
      <c r="H1051" t="s">
        <v>101</v>
      </c>
      <c r="I1051" t="s">
        <v>72</v>
      </c>
      <c r="J1051" t="s">
        <v>113</v>
      </c>
      <c r="K1051" t="s">
        <v>141</v>
      </c>
      <c r="L1051">
        <v>350</v>
      </c>
      <c r="M1051">
        <v>221</v>
      </c>
      <c r="N1051">
        <v>0</v>
      </c>
      <c r="O1051">
        <v>0</v>
      </c>
      <c r="P1051">
        <v>2827</v>
      </c>
      <c r="Q1051">
        <v>0</v>
      </c>
      <c r="R1051">
        <v>6748</v>
      </c>
      <c r="S1051">
        <v>2397</v>
      </c>
      <c r="T1051">
        <v>1909</v>
      </c>
      <c r="U1051">
        <v>3827</v>
      </c>
      <c r="V1051">
        <v>0</v>
      </c>
      <c r="W1051">
        <v>0</v>
      </c>
      <c r="X1051">
        <v>80</v>
      </c>
      <c r="Y1051">
        <v>5136</v>
      </c>
      <c r="Z1051">
        <v>0</v>
      </c>
      <c r="AA1051">
        <v>0</v>
      </c>
      <c r="AB1051">
        <v>20097</v>
      </c>
      <c r="AC1051">
        <v>0</v>
      </c>
      <c r="AD1051">
        <v>2022205</v>
      </c>
      <c r="AE1051">
        <v>0</v>
      </c>
      <c r="AF1051">
        <v>0</v>
      </c>
      <c r="AG1051">
        <v>0</v>
      </c>
      <c r="AH1051">
        <v>0</v>
      </c>
      <c r="AI1051">
        <v>0</v>
      </c>
      <c r="AJ1051">
        <v>0</v>
      </c>
      <c r="AK1051">
        <v>0</v>
      </c>
      <c r="AL1051">
        <v>0</v>
      </c>
      <c r="AM1051">
        <v>75225050</v>
      </c>
      <c r="AN1051">
        <v>23685644</v>
      </c>
      <c r="AO1051">
        <v>26365037</v>
      </c>
      <c r="AP1051">
        <v>44963515</v>
      </c>
      <c r="AQ1051">
        <v>0</v>
      </c>
      <c r="AR1051">
        <v>0</v>
      </c>
      <c r="AS1051">
        <v>553468</v>
      </c>
      <c r="AT1051">
        <v>127087154</v>
      </c>
      <c r="AU1051">
        <v>0</v>
      </c>
      <c r="AV1051">
        <v>720410</v>
      </c>
      <c r="AW1051">
        <v>298600278</v>
      </c>
      <c r="AX1051">
        <v>16854154</v>
      </c>
      <c r="AY1051">
        <v>300514095</v>
      </c>
      <c r="AZ1051">
        <v>0</v>
      </c>
      <c r="BA1051">
        <v>0</v>
      </c>
      <c r="BB1051">
        <v>0</v>
      </c>
      <c r="BC1051">
        <v>0</v>
      </c>
      <c r="BD1051">
        <v>0</v>
      </c>
      <c r="BE1051">
        <v>0</v>
      </c>
      <c r="BF1051">
        <v>11720028</v>
      </c>
      <c r="BG1051">
        <v>478272451</v>
      </c>
      <c r="BH1051">
        <v>0</v>
      </c>
      <c r="BI1051">
        <v>0</v>
      </c>
      <c r="BJ1051">
        <v>0</v>
      </c>
      <c r="BK1051">
        <v>0</v>
      </c>
      <c r="BL1051">
        <v>0</v>
      </c>
      <c r="BM1051">
        <v>0</v>
      </c>
      <c r="BN1051">
        <v>0</v>
      </c>
      <c r="BO1051">
        <v>0</v>
      </c>
      <c r="BP1051">
        <v>0</v>
      </c>
      <c r="BQ1051">
        <v>0</v>
      </c>
      <c r="BR1051">
        <v>0</v>
      </c>
      <c r="BS1051">
        <v>4.9509632224168127</v>
      </c>
    </row>
    <row r="1052" spans="1:71" x14ac:dyDescent="0.25">
      <c r="A1052">
        <v>106190150</v>
      </c>
      <c r="B1052" t="s">
        <v>419</v>
      </c>
      <c r="C1052" s="1">
        <f t="shared" si="16"/>
        <v>43831</v>
      </c>
      <c r="D1052" s="2" t="s">
        <v>1002</v>
      </c>
      <c r="E1052" s="1">
        <v>43831</v>
      </c>
      <c r="F1052" s="1">
        <v>43921</v>
      </c>
      <c r="G1052" t="s">
        <v>92</v>
      </c>
      <c r="H1052" t="s">
        <v>89</v>
      </c>
      <c r="I1052" t="s">
        <v>72</v>
      </c>
      <c r="J1052" t="s">
        <v>85</v>
      </c>
      <c r="K1052" t="s">
        <v>141</v>
      </c>
      <c r="L1052">
        <v>72</v>
      </c>
      <c r="M1052">
        <v>72</v>
      </c>
      <c r="N1052">
        <v>0</v>
      </c>
      <c r="O1052">
        <v>0</v>
      </c>
      <c r="P1052">
        <v>239</v>
      </c>
      <c r="Q1052">
        <v>0</v>
      </c>
      <c r="R1052">
        <v>0</v>
      </c>
      <c r="S1052">
        <v>0</v>
      </c>
      <c r="T1052">
        <v>0</v>
      </c>
      <c r="U1052">
        <v>0</v>
      </c>
      <c r="V1052">
        <v>0</v>
      </c>
      <c r="W1052">
        <v>0</v>
      </c>
      <c r="X1052">
        <v>4562</v>
      </c>
      <c r="Y1052">
        <v>0</v>
      </c>
      <c r="Z1052">
        <v>0</v>
      </c>
      <c r="AA1052">
        <v>0</v>
      </c>
      <c r="AB1052">
        <v>4562</v>
      </c>
      <c r="AC1052">
        <v>0</v>
      </c>
      <c r="AD1052">
        <v>0</v>
      </c>
      <c r="AE1052">
        <v>0</v>
      </c>
      <c r="AF1052">
        <v>0</v>
      </c>
      <c r="AG1052">
        <v>0</v>
      </c>
      <c r="AH1052">
        <v>0</v>
      </c>
      <c r="AI1052">
        <v>0</v>
      </c>
      <c r="AJ1052">
        <v>0</v>
      </c>
      <c r="AK1052">
        <v>0</v>
      </c>
      <c r="AL1052">
        <v>0</v>
      </c>
      <c r="AM1052">
        <v>0</v>
      </c>
      <c r="AN1052">
        <v>0</v>
      </c>
      <c r="AO1052">
        <v>0</v>
      </c>
      <c r="AP1052">
        <v>0</v>
      </c>
      <c r="AQ1052">
        <v>0</v>
      </c>
      <c r="AR1052">
        <v>0</v>
      </c>
      <c r="AS1052">
        <v>8678427</v>
      </c>
      <c r="AT1052">
        <v>0</v>
      </c>
      <c r="AU1052">
        <v>0</v>
      </c>
      <c r="AV1052">
        <v>0</v>
      </c>
      <c r="AW1052">
        <v>8678427</v>
      </c>
      <c r="AX1052">
        <v>0</v>
      </c>
      <c r="AY1052">
        <v>9143131</v>
      </c>
      <c r="AZ1052">
        <v>0</v>
      </c>
      <c r="BA1052">
        <v>0</v>
      </c>
      <c r="BB1052">
        <v>0</v>
      </c>
      <c r="BC1052">
        <v>0</v>
      </c>
      <c r="BD1052">
        <v>0</v>
      </c>
      <c r="BE1052">
        <v>0</v>
      </c>
      <c r="BF1052">
        <v>34007</v>
      </c>
      <c r="BG1052">
        <v>4967001</v>
      </c>
      <c r="BH1052">
        <v>0</v>
      </c>
      <c r="BI1052">
        <v>0</v>
      </c>
      <c r="BJ1052">
        <v>0</v>
      </c>
      <c r="BK1052">
        <v>0</v>
      </c>
      <c r="BL1052">
        <v>0</v>
      </c>
      <c r="BM1052">
        <v>0</v>
      </c>
      <c r="BN1052">
        <v>0</v>
      </c>
      <c r="BO1052">
        <v>0</v>
      </c>
      <c r="BP1052">
        <v>0</v>
      </c>
      <c r="BQ1052">
        <v>0</v>
      </c>
      <c r="BR1052">
        <v>0</v>
      </c>
      <c r="BS1052">
        <v>1.6597222222222223</v>
      </c>
    </row>
    <row r="1053" spans="1:71" x14ac:dyDescent="0.25">
      <c r="A1053">
        <v>106210993</v>
      </c>
      <c r="B1053" t="s">
        <v>874</v>
      </c>
      <c r="C1053" s="1">
        <f t="shared" si="16"/>
        <v>43831</v>
      </c>
      <c r="D1053" s="2" t="s">
        <v>1002</v>
      </c>
      <c r="E1053" s="1">
        <v>43831</v>
      </c>
      <c r="F1053" s="1">
        <v>43921</v>
      </c>
      <c r="G1053" t="s">
        <v>396</v>
      </c>
      <c r="H1053" t="s">
        <v>101</v>
      </c>
      <c r="I1053" t="s">
        <v>72</v>
      </c>
      <c r="J1053" t="s">
        <v>85</v>
      </c>
      <c r="K1053" t="s">
        <v>421</v>
      </c>
      <c r="L1053">
        <v>100</v>
      </c>
      <c r="M1053">
        <v>85</v>
      </c>
      <c r="N1053">
        <v>0</v>
      </c>
      <c r="O1053">
        <v>0</v>
      </c>
      <c r="P1053">
        <v>168</v>
      </c>
      <c r="Q1053">
        <v>0</v>
      </c>
      <c r="R1053">
        <v>2236</v>
      </c>
      <c r="S1053">
        <v>990</v>
      </c>
      <c r="T1053">
        <v>0</v>
      </c>
      <c r="U1053">
        <v>2172</v>
      </c>
      <c r="V1053">
        <v>0</v>
      </c>
      <c r="W1053">
        <v>0</v>
      </c>
      <c r="X1053">
        <v>0</v>
      </c>
      <c r="Y1053">
        <v>2278</v>
      </c>
      <c r="Z1053">
        <v>0</v>
      </c>
      <c r="AA1053">
        <v>0</v>
      </c>
      <c r="AB1053">
        <v>7676</v>
      </c>
      <c r="AC1053">
        <v>0</v>
      </c>
      <c r="AD1053">
        <v>0</v>
      </c>
      <c r="AE1053">
        <v>0</v>
      </c>
      <c r="AF1053">
        <v>0</v>
      </c>
      <c r="AG1053">
        <v>0</v>
      </c>
      <c r="AH1053">
        <v>0</v>
      </c>
      <c r="AI1053">
        <v>0</v>
      </c>
      <c r="AJ1053">
        <v>0</v>
      </c>
      <c r="AK1053">
        <v>0</v>
      </c>
      <c r="AL1053">
        <v>0</v>
      </c>
      <c r="AM1053">
        <v>6005640</v>
      </c>
      <c r="AN1053">
        <v>2226217</v>
      </c>
      <c r="AO1053">
        <v>0</v>
      </c>
      <c r="AP1053">
        <v>5559432</v>
      </c>
      <c r="AQ1053">
        <v>0</v>
      </c>
      <c r="AR1053">
        <v>0</v>
      </c>
      <c r="AS1053">
        <v>0</v>
      </c>
      <c r="AT1053">
        <v>5941962</v>
      </c>
      <c r="AU1053">
        <v>0</v>
      </c>
      <c r="AV1053">
        <v>0</v>
      </c>
      <c r="AW1053">
        <v>19733251</v>
      </c>
      <c r="AX1053">
        <v>29389</v>
      </c>
      <c r="AY1053">
        <v>15608661</v>
      </c>
      <c r="AZ1053">
        <v>0</v>
      </c>
      <c r="BA1053">
        <v>0</v>
      </c>
      <c r="BB1053">
        <v>0</v>
      </c>
      <c r="BC1053">
        <v>0</v>
      </c>
      <c r="BD1053">
        <v>0</v>
      </c>
      <c r="BE1053">
        <v>0</v>
      </c>
      <c r="BF1053">
        <v>64943</v>
      </c>
      <c r="BG1053">
        <v>885059</v>
      </c>
      <c r="BH1053">
        <v>0</v>
      </c>
      <c r="BI1053">
        <v>0</v>
      </c>
      <c r="BJ1053">
        <v>0</v>
      </c>
      <c r="BK1053">
        <v>0</v>
      </c>
      <c r="BL1053">
        <v>0</v>
      </c>
      <c r="BM1053">
        <v>0</v>
      </c>
      <c r="BN1053">
        <v>0</v>
      </c>
      <c r="BO1053">
        <v>0</v>
      </c>
      <c r="BP1053">
        <v>0</v>
      </c>
      <c r="BQ1053">
        <v>0</v>
      </c>
      <c r="BR1053">
        <v>0</v>
      </c>
      <c r="BS1053">
        <v>0.90810810810810816</v>
      </c>
    </row>
    <row r="1054" spans="1:71" x14ac:dyDescent="0.25">
      <c r="A1054">
        <v>106150736</v>
      </c>
      <c r="B1054" t="s">
        <v>422</v>
      </c>
      <c r="C1054" s="1">
        <f t="shared" si="16"/>
        <v>43831</v>
      </c>
      <c r="D1054" s="2" t="s">
        <v>1002</v>
      </c>
      <c r="E1054" s="1">
        <v>43831</v>
      </c>
      <c r="F1054" s="1">
        <v>43921</v>
      </c>
      <c r="G1054" t="s">
        <v>70</v>
      </c>
      <c r="H1054" t="s">
        <v>112</v>
      </c>
      <c r="I1054" t="s">
        <v>72</v>
      </c>
      <c r="J1054" t="s">
        <v>113</v>
      </c>
      <c r="K1054" t="s">
        <v>132</v>
      </c>
      <c r="L1054">
        <v>204</v>
      </c>
      <c r="M1054">
        <v>149</v>
      </c>
      <c r="N1054">
        <v>0</v>
      </c>
      <c r="O1054">
        <v>0</v>
      </c>
      <c r="P1054">
        <v>2807</v>
      </c>
      <c r="Q1054">
        <v>0</v>
      </c>
      <c r="R1054">
        <v>1438</v>
      </c>
      <c r="S1054">
        <v>393</v>
      </c>
      <c r="T1054">
        <v>4007</v>
      </c>
      <c r="U1054">
        <v>5449</v>
      </c>
      <c r="V1054">
        <v>477</v>
      </c>
      <c r="W1054">
        <v>0</v>
      </c>
      <c r="X1054">
        <v>228</v>
      </c>
      <c r="Y1054">
        <v>911</v>
      </c>
      <c r="Z1054">
        <v>0</v>
      </c>
      <c r="AA1054">
        <v>0</v>
      </c>
      <c r="AB1054">
        <v>12903</v>
      </c>
      <c r="AC1054">
        <v>0</v>
      </c>
      <c r="AD1054">
        <v>7877191</v>
      </c>
      <c r="AE1054">
        <v>-8238035</v>
      </c>
      <c r="AF1054">
        <v>0</v>
      </c>
      <c r="AG1054">
        <v>0</v>
      </c>
      <c r="AH1054">
        <v>0</v>
      </c>
      <c r="AI1054">
        <v>0</v>
      </c>
      <c r="AJ1054">
        <v>0</v>
      </c>
      <c r="AK1054">
        <v>0</v>
      </c>
      <c r="AL1054">
        <v>0</v>
      </c>
      <c r="AM1054">
        <v>6610560</v>
      </c>
      <c r="AN1054">
        <v>3587767</v>
      </c>
      <c r="AO1054">
        <v>8177422</v>
      </c>
      <c r="AP1054">
        <v>28909224</v>
      </c>
      <c r="AQ1054">
        <v>2966111</v>
      </c>
      <c r="AR1054">
        <v>0</v>
      </c>
      <c r="AS1054">
        <v>4281728</v>
      </c>
      <c r="AT1054">
        <v>7824940</v>
      </c>
      <c r="AU1054">
        <v>0</v>
      </c>
      <c r="AV1054">
        <v>0</v>
      </c>
      <c r="AW1054">
        <v>62357752</v>
      </c>
      <c r="AX1054">
        <v>4775483</v>
      </c>
      <c r="AY1054">
        <v>104384800</v>
      </c>
      <c r="AZ1054">
        <v>0</v>
      </c>
      <c r="BA1054">
        <v>7995801</v>
      </c>
      <c r="BB1054">
        <v>0</v>
      </c>
      <c r="BC1054">
        <v>0</v>
      </c>
      <c r="BD1054">
        <v>0</v>
      </c>
      <c r="BE1054">
        <v>0</v>
      </c>
      <c r="BF1054">
        <v>4807639</v>
      </c>
      <c r="BG1054">
        <v>95002972</v>
      </c>
      <c r="BH1054">
        <v>0</v>
      </c>
      <c r="BI1054">
        <v>0</v>
      </c>
      <c r="BJ1054">
        <v>0</v>
      </c>
      <c r="BK1054">
        <v>0</v>
      </c>
      <c r="BL1054">
        <v>0</v>
      </c>
      <c r="BM1054">
        <v>0</v>
      </c>
      <c r="BN1054">
        <v>0</v>
      </c>
      <c r="BO1054">
        <v>0</v>
      </c>
      <c r="BP1054">
        <v>0</v>
      </c>
      <c r="BQ1054">
        <v>0</v>
      </c>
      <c r="BR1054">
        <v>0</v>
      </c>
      <c r="BS1054">
        <v>7.951841359773371</v>
      </c>
    </row>
    <row r="1055" spans="1:71" x14ac:dyDescent="0.25">
      <c r="A1055">
        <v>106150737</v>
      </c>
      <c r="B1055" t="s">
        <v>423</v>
      </c>
      <c r="C1055" s="1">
        <f t="shared" si="16"/>
        <v>43831</v>
      </c>
      <c r="D1055" s="2" t="s">
        <v>1002</v>
      </c>
      <c r="E1055" s="1">
        <v>43831</v>
      </c>
      <c r="F1055" s="1">
        <v>43921</v>
      </c>
      <c r="G1055" t="s">
        <v>70</v>
      </c>
      <c r="H1055" t="s">
        <v>71</v>
      </c>
      <c r="I1055" t="s">
        <v>72</v>
      </c>
      <c r="J1055" t="s">
        <v>73</v>
      </c>
      <c r="K1055" t="s">
        <v>424</v>
      </c>
      <c r="L1055">
        <v>99</v>
      </c>
      <c r="M1055">
        <v>99</v>
      </c>
      <c r="N1055">
        <v>0</v>
      </c>
      <c r="O1055">
        <v>2</v>
      </c>
      <c r="P1055">
        <v>96</v>
      </c>
      <c r="Q1055">
        <v>6</v>
      </c>
      <c r="R1055">
        <v>526</v>
      </c>
      <c r="S1055">
        <v>412</v>
      </c>
      <c r="T1055">
        <v>4155</v>
      </c>
      <c r="U1055">
        <v>254</v>
      </c>
      <c r="V1055">
        <v>0</v>
      </c>
      <c r="W1055">
        <v>0</v>
      </c>
      <c r="X1055">
        <v>178</v>
      </c>
      <c r="Y1055">
        <v>2</v>
      </c>
      <c r="Z1055">
        <v>0</v>
      </c>
      <c r="AA1055">
        <v>63</v>
      </c>
      <c r="AB1055">
        <v>5590</v>
      </c>
      <c r="AC1055">
        <v>4950</v>
      </c>
      <c r="AD1055">
        <v>543044</v>
      </c>
      <c r="AE1055">
        <v>-7384</v>
      </c>
      <c r="AF1055">
        <v>0</v>
      </c>
      <c r="AG1055">
        <v>0</v>
      </c>
      <c r="AH1055">
        <v>0</v>
      </c>
      <c r="AI1055">
        <v>0</v>
      </c>
      <c r="AJ1055">
        <v>0</v>
      </c>
      <c r="AK1055">
        <v>0</v>
      </c>
      <c r="AL1055">
        <v>0</v>
      </c>
      <c r="AM1055">
        <v>2984574</v>
      </c>
      <c r="AN1055">
        <v>744636</v>
      </c>
      <c r="AO1055">
        <v>1154263</v>
      </c>
      <c r="AP1055">
        <v>632344</v>
      </c>
      <c r="AQ1055">
        <v>0</v>
      </c>
      <c r="AR1055">
        <v>0</v>
      </c>
      <c r="AS1055">
        <v>700431</v>
      </c>
      <c r="AT1055">
        <v>30485</v>
      </c>
      <c r="AU1055">
        <v>0</v>
      </c>
      <c r="AV1055">
        <v>163021</v>
      </c>
      <c r="AW1055">
        <v>6409754</v>
      </c>
      <c r="AX1055">
        <v>72565</v>
      </c>
      <c r="AY1055">
        <v>6628728</v>
      </c>
      <c r="AZ1055">
        <v>830704</v>
      </c>
      <c r="BA1055">
        <v>126115</v>
      </c>
      <c r="BB1055">
        <v>0</v>
      </c>
      <c r="BC1055">
        <v>0</v>
      </c>
      <c r="BD1055">
        <v>0</v>
      </c>
      <c r="BE1055">
        <v>0</v>
      </c>
      <c r="BF1055">
        <v>100988</v>
      </c>
      <c r="BG1055">
        <v>4728202</v>
      </c>
      <c r="BH1055">
        <v>0</v>
      </c>
      <c r="BI1055">
        <v>0</v>
      </c>
      <c r="BJ1055">
        <v>0</v>
      </c>
      <c r="BK1055">
        <v>0</v>
      </c>
      <c r="BL1055">
        <v>0</v>
      </c>
      <c r="BM1055">
        <v>0</v>
      </c>
      <c r="BN1055">
        <v>0</v>
      </c>
      <c r="BO1055">
        <v>0</v>
      </c>
      <c r="BP1055">
        <v>0</v>
      </c>
      <c r="BQ1055">
        <v>0</v>
      </c>
      <c r="BR1055">
        <v>0</v>
      </c>
      <c r="BS1055">
        <v>0.48484848484848486</v>
      </c>
    </row>
    <row r="1056" spans="1:71" x14ac:dyDescent="0.25">
      <c r="A1056">
        <v>106190049</v>
      </c>
      <c r="B1056" t="s">
        <v>425</v>
      </c>
      <c r="C1056" s="1">
        <f t="shared" si="16"/>
        <v>43831</v>
      </c>
      <c r="D1056" s="2" t="s">
        <v>1002</v>
      </c>
      <c r="E1056" s="1">
        <v>43831</v>
      </c>
      <c r="F1056" s="1">
        <v>43921</v>
      </c>
      <c r="G1056" t="s">
        <v>92</v>
      </c>
      <c r="H1056" t="s">
        <v>93</v>
      </c>
      <c r="I1056" t="s">
        <v>72</v>
      </c>
      <c r="J1056" t="s">
        <v>85</v>
      </c>
      <c r="K1056" t="s">
        <v>366</v>
      </c>
      <c r="L1056">
        <v>91</v>
      </c>
      <c r="M1056">
        <v>74</v>
      </c>
      <c r="N1056">
        <v>0</v>
      </c>
      <c r="O1056">
        <v>0</v>
      </c>
      <c r="P1056">
        <v>286</v>
      </c>
      <c r="Q1056">
        <v>0</v>
      </c>
      <c r="R1056">
        <v>4403</v>
      </c>
      <c r="S1056">
        <v>793</v>
      </c>
      <c r="T1056">
        <v>80</v>
      </c>
      <c r="U1056">
        <v>958</v>
      </c>
      <c r="V1056">
        <v>0</v>
      </c>
      <c r="W1056">
        <v>0</v>
      </c>
      <c r="X1056">
        <v>476</v>
      </c>
      <c r="Y1056">
        <v>0</v>
      </c>
      <c r="Z1056">
        <v>0</v>
      </c>
      <c r="AA1056">
        <v>0</v>
      </c>
      <c r="AB1056">
        <v>6710</v>
      </c>
      <c r="AC1056">
        <v>0</v>
      </c>
      <c r="AD1056">
        <v>455060</v>
      </c>
      <c r="AE1056">
        <v>0</v>
      </c>
      <c r="AF1056">
        <v>0</v>
      </c>
      <c r="AG1056">
        <v>0</v>
      </c>
      <c r="AH1056">
        <v>0</v>
      </c>
      <c r="AI1056">
        <v>0</v>
      </c>
      <c r="AJ1056">
        <v>0</v>
      </c>
      <c r="AK1056">
        <v>0</v>
      </c>
      <c r="AL1056">
        <v>0</v>
      </c>
      <c r="AM1056">
        <v>9172424</v>
      </c>
      <c r="AN1056">
        <v>1683262</v>
      </c>
      <c r="AO1056">
        <v>119223</v>
      </c>
      <c r="AP1056">
        <v>1744114</v>
      </c>
      <c r="AQ1056">
        <v>0</v>
      </c>
      <c r="AR1056">
        <v>0</v>
      </c>
      <c r="AS1056">
        <v>584402</v>
      </c>
      <c r="AT1056">
        <v>0</v>
      </c>
      <c r="AU1056">
        <v>0</v>
      </c>
      <c r="AV1056">
        <v>0</v>
      </c>
      <c r="AW1056">
        <v>13303425</v>
      </c>
      <c r="AX1056">
        <v>38860</v>
      </c>
      <c r="AY1056">
        <v>9860871</v>
      </c>
      <c r="AZ1056">
        <v>177964</v>
      </c>
      <c r="BA1056">
        <v>0</v>
      </c>
      <c r="BB1056">
        <v>0</v>
      </c>
      <c r="BC1056">
        <v>0</v>
      </c>
      <c r="BD1056">
        <v>0</v>
      </c>
      <c r="BE1056">
        <v>0</v>
      </c>
      <c r="BF1056">
        <v>395086</v>
      </c>
      <c r="BG1056">
        <v>2474730</v>
      </c>
      <c r="BH1056">
        <v>0</v>
      </c>
      <c r="BI1056">
        <v>0</v>
      </c>
      <c r="BJ1056">
        <v>0</v>
      </c>
      <c r="BK1056">
        <v>0</v>
      </c>
      <c r="BL1056">
        <v>0</v>
      </c>
      <c r="BM1056">
        <v>0</v>
      </c>
      <c r="BN1056">
        <v>0</v>
      </c>
      <c r="BO1056">
        <v>0</v>
      </c>
      <c r="BP1056">
        <v>0</v>
      </c>
      <c r="BQ1056">
        <v>0</v>
      </c>
      <c r="BR1056">
        <v>0</v>
      </c>
      <c r="BS1056">
        <v>1.7333333333333334</v>
      </c>
    </row>
    <row r="1057" spans="1:71" x14ac:dyDescent="0.25">
      <c r="A1057">
        <v>106301127</v>
      </c>
      <c r="B1057" t="s">
        <v>426</v>
      </c>
      <c r="C1057" s="1">
        <f t="shared" si="16"/>
        <v>43831</v>
      </c>
      <c r="D1057" s="2" t="s">
        <v>1002</v>
      </c>
      <c r="E1057" s="1">
        <v>43831</v>
      </c>
      <c r="F1057" s="1">
        <v>43921</v>
      </c>
      <c r="G1057" t="s">
        <v>83</v>
      </c>
      <c r="H1057" t="s">
        <v>101</v>
      </c>
      <c r="I1057" t="s">
        <v>72</v>
      </c>
      <c r="J1057" t="s">
        <v>85</v>
      </c>
      <c r="K1057" t="s">
        <v>427</v>
      </c>
      <c r="L1057">
        <v>86</v>
      </c>
      <c r="M1057">
        <v>86</v>
      </c>
      <c r="N1057">
        <v>0</v>
      </c>
      <c r="O1057">
        <v>3</v>
      </c>
      <c r="P1057">
        <v>144</v>
      </c>
      <c r="Q1057">
        <v>110</v>
      </c>
      <c r="R1057">
        <v>2242</v>
      </c>
      <c r="S1057">
        <v>1231</v>
      </c>
      <c r="T1057">
        <v>516</v>
      </c>
      <c r="U1057">
        <v>1599</v>
      </c>
      <c r="V1057">
        <v>0</v>
      </c>
      <c r="W1057">
        <v>0</v>
      </c>
      <c r="X1057">
        <v>651</v>
      </c>
      <c r="Y1057">
        <v>442</v>
      </c>
      <c r="Z1057">
        <v>0</v>
      </c>
      <c r="AA1057">
        <v>22</v>
      </c>
      <c r="AB1057">
        <v>6703</v>
      </c>
      <c r="AC1057">
        <v>3722</v>
      </c>
      <c r="AD1057">
        <v>0</v>
      </c>
      <c r="AE1057">
        <v>0</v>
      </c>
      <c r="AF1057">
        <v>0</v>
      </c>
      <c r="AG1057">
        <v>0</v>
      </c>
      <c r="AH1057">
        <v>0</v>
      </c>
      <c r="AI1057">
        <v>0</v>
      </c>
      <c r="AJ1057">
        <v>0</v>
      </c>
      <c r="AK1057">
        <v>0</v>
      </c>
      <c r="AL1057">
        <v>0</v>
      </c>
      <c r="AM1057">
        <v>4182159</v>
      </c>
      <c r="AN1057">
        <v>1202606</v>
      </c>
      <c r="AO1057">
        <v>635772</v>
      </c>
      <c r="AP1057">
        <v>1527400</v>
      </c>
      <c r="AQ1057">
        <v>0</v>
      </c>
      <c r="AR1057">
        <v>0</v>
      </c>
      <c r="AS1057">
        <v>1318030</v>
      </c>
      <c r="AT1057">
        <v>1610926</v>
      </c>
      <c r="AU1057">
        <v>0</v>
      </c>
      <c r="AV1057">
        <v>52587</v>
      </c>
      <c r="AW1057">
        <v>10529480</v>
      </c>
      <c r="AX1057">
        <v>8457</v>
      </c>
      <c r="AY1057">
        <v>8248952</v>
      </c>
      <c r="AZ1057">
        <v>0</v>
      </c>
      <c r="BA1057">
        <v>0</v>
      </c>
      <c r="BB1057">
        <v>0</v>
      </c>
      <c r="BC1057">
        <v>0</v>
      </c>
      <c r="BD1057">
        <v>0</v>
      </c>
      <c r="BE1057">
        <v>0</v>
      </c>
      <c r="BF1057">
        <v>0</v>
      </c>
      <c r="BG1057">
        <v>1375294</v>
      </c>
      <c r="BH1057">
        <v>0</v>
      </c>
      <c r="BI1057">
        <v>0</v>
      </c>
      <c r="BJ1057">
        <v>0</v>
      </c>
      <c r="BK1057">
        <v>0</v>
      </c>
      <c r="BL1057">
        <v>0</v>
      </c>
      <c r="BM1057">
        <v>0</v>
      </c>
      <c r="BN1057">
        <v>0</v>
      </c>
      <c r="BO1057">
        <v>0</v>
      </c>
      <c r="BP1057">
        <v>0</v>
      </c>
      <c r="BQ1057">
        <v>0</v>
      </c>
      <c r="BR1057">
        <v>0</v>
      </c>
      <c r="BS1057">
        <v>0.83720930232558144</v>
      </c>
    </row>
    <row r="1058" spans="1:71" x14ac:dyDescent="0.25">
      <c r="A1058">
        <v>106190449</v>
      </c>
      <c r="B1058" t="s">
        <v>428</v>
      </c>
      <c r="C1058" s="1">
        <f t="shared" si="16"/>
        <v>43831</v>
      </c>
      <c r="D1058" s="2" t="s">
        <v>1002</v>
      </c>
      <c r="E1058" s="1">
        <v>43831</v>
      </c>
      <c r="F1058" s="1">
        <v>43921</v>
      </c>
      <c r="G1058" t="s">
        <v>92</v>
      </c>
      <c r="H1058" t="s">
        <v>101</v>
      </c>
      <c r="I1058" t="s">
        <v>72</v>
      </c>
      <c r="J1058" t="s">
        <v>85</v>
      </c>
      <c r="K1058" t="s">
        <v>429</v>
      </c>
      <c r="L1058">
        <v>248</v>
      </c>
      <c r="M1058">
        <v>248</v>
      </c>
      <c r="N1058">
        <v>0</v>
      </c>
      <c r="O1058">
        <v>0</v>
      </c>
      <c r="P1058">
        <v>499</v>
      </c>
      <c r="Q1058">
        <v>0</v>
      </c>
      <c r="R1058">
        <v>8316</v>
      </c>
      <c r="S1058">
        <v>1596</v>
      </c>
      <c r="T1058">
        <v>80</v>
      </c>
      <c r="U1058">
        <v>1404</v>
      </c>
      <c r="V1058">
        <v>0</v>
      </c>
      <c r="W1058">
        <v>0</v>
      </c>
      <c r="X1058">
        <v>945</v>
      </c>
      <c r="Y1058">
        <v>0</v>
      </c>
      <c r="Z1058">
        <v>0</v>
      </c>
      <c r="AA1058">
        <v>0</v>
      </c>
      <c r="AB1058">
        <v>12341</v>
      </c>
      <c r="AC1058">
        <v>0</v>
      </c>
      <c r="AD1058">
        <v>377026</v>
      </c>
      <c r="AE1058">
        <v>0</v>
      </c>
      <c r="AF1058">
        <v>0</v>
      </c>
      <c r="AG1058">
        <v>0</v>
      </c>
      <c r="AH1058">
        <v>0</v>
      </c>
      <c r="AI1058">
        <v>0</v>
      </c>
      <c r="AJ1058">
        <v>0</v>
      </c>
      <c r="AK1058">
        <v>0</v>
      </c>
      <c r="AL1058">
        <v>0</v>
      </c>
      <c r="AM1058">
        <v>17090768</v>
      </c>
      <c r="AN1058">
        <v>3397240</v>
      </c>
      <c r="AO1058">
        <v>41558</v>
      </c>
      <c r="AP1058">
        <v>2477893</v>
      </c>
      <c r="AQ1058">
        <v>0</v>
      </c>
      <c r="AR1058">
        <v>0</v>
      </c>
      <c r="AS1058">
        <v>2373399</v>
      </c>
      <c r="AT1058">
        <v>0</v>
      </c>
      <c r="AU1058">
        <v>0</v>
      </c>
      <c r="AV1058">
        <v>0</v>
      </c>
      <c r="AW1058">
        <v>25380858</v>
      </c>
      <c r="AX1058">
        <v>39748</v>
      </c>
      <c r="AY1058">
        <v>20439621</v>
      </c>
      <c r="AZ1058">
        <v>0</v>
      </c>
      <c r="BA1058">
        <v>0</v>
      </c>
      <c r="BB1058">
        <v>0</v>
      </c>
      <c r="BC1058">
        <v>0</v>
      </c>
      <c r="BD1058">
        <v>0</v>
      </c>
      <c r="BE1058">
        <v>0</v>
      </c>
      <c r="BF1058">
        <v>12839063</v>
      </c>
      <c r="BG1058">
        <v>31367049</v>
      </c>
      <c r="BH1058">
        <v>0</v>
      </c>
      <c r="BI1058">
        <v>0</v>
      </c>
      <c r="BJ1058">
        <v>0</v>
      </c>
      <c r="BK1058">
        <v>0</v>
      </c>
      <c r="BL1058">
        <v>0</v>
      </c>
      <c r="BM1058">
        <v>0</v>
      </c>
      <c r="BN1058">
        <v>0</v>
      </c>
      <c r="BO1058">
        <v>0</v>
      </c>
      <c r="BP1058">
        <v>0</v>
      </c>
      <c r="BQ1058">
        <v>0</v>
      </c>
      <c r="BR1058">
        <v>0</v>
      </c>
      <c r="BS1058">
        <v>1.0060483870967742</v>
      </c>
    </row>
    <row r="1059" spans="1:71" x14ac:dyDescent="0.25">
      <c r="A1059">
        <v>106190305</v>
      </c>
      <c r="B1059" t="s">
        <v>430</v>
      </c>
      <c r="C1059" s="1">
        <f t="shared" si="16"/>
        <v>43831</v>
      </c>
      <c r="D1059" s="2" t="s">
        <v>1002</v>
      </c>
      <c r="E1059" s="1">
        <v>43831</v>
      </c>
      <c r="F1059" s="1">
        <v>43921</v>
      </c>
      <c r="G1059" t="s">
        <v>92</v>
      </c>
      <c r="H1059" t="s">
        <v>101</v>
      </c>
      <c r="I1059" t="s">
        <v>72</v>
      </c>
      <c r="J1059" t="s">
        <v>85</v>
      </c>
      <c r="K1059" t="s">
        <v>141</v>
      </c>
      <c r="L1059">
        <v>81</v>
      </c>
      <c r="M1059">
        <v>81</v>
      </c>
      <c r="N1059">
        <v>0</v>
      </c>
      <c r="O1059">
        <v>2</v>
      </c>
      <c r="P1059">
        <v>141</v>
      </c>
      <c r="Q1059">
        <v>0</v>
      </c>
      <c r="R1059">
        <v>4219</v>
      </c>
      <c r="S1059">
        <v>441</v>
      </c>
      <c r="T1059">
        <v>0</v>
      </c>
      <c r="U1059">
        <v>916</v>
      </c>
      <c r="V1059">
        <v>0</v>
      </c>
      <c r="W1059">
        <v>0</v>
      </c>
      <c r="X1059">
        <v>1263</v>
      </c>
      <c r="Y1059">
        <v>11</v>
      </c>
      <c r="Z1059">
        <v>0</v>
      </c>
      <c r="AA1059">
        <v>173</v>
      </c>
      <c r="AB1059">
        <v>7023</v>
      </c>
      <c r="AC1059">
        <v>0</v>
      </c>
      <c r="AD1059">
        <v>0</v>
      </c>
      <c r="AE1059">
        <v>0</v>
      </c>
      <c r="AF1059">
        <v>0</v>
      </c>
      <c r="AG1059">
        <v>0</v>
      </c>
      <c r="AH1059">
        <v>0</v>
      </c>
      <c r="AI1059">
        <v>0</v>
      </c>
      <c r="AJ1059">
        <v>0</v>
      </c>
      <c r="AK1059">
        <v>0</v>
      </c>
      <c r="AL1059">
        <v>0</v>
      </c>
      <c r="AM1059">
        <v>7950439</v>
      </c>
      <c r="AN1059">
        <v>967445</v>
      </c>
      <c r="AO1059">
        <v>0</v>
      </c>
      <c r="AP1059">
        <v>1747694</v>
      </c>
      <c r="AQ1059">
        <v>0</v>
      </c>
      <c r="AR1059">
        <v>0</v>
      </c>
      <c r="AS1059">
        <v>3601641</v>
      </c>
      <c r="AT1059">
        <v>-151673</v>
      </c>
      <c r="AU1059">
        <v>0</v>
      </c>
      <c r="AV1059">
        <v>-26364</v>
      </c>
      <c r="AW1059">
        <v>14089182</v>
      </c>
      <c r="AX1059">
        <v>29545</v>
      </c>
      <c r="AY1059">
        <v>10852798</v>
      </c>
      <c r="AZ1059">
        <v>0</v>
      </c>
      <c r="BA1059">
        <v>0</v>
      </c>
      <c r="BB1059">
        <v>0</v>
      </c>
      <c r="BC1059">
        <v>0</v>
      </c>
      <c r="BD1059">
        <v>0</v>
      </c>
      <c r="BE1059">
        <v>0</v>
      </c>
      <c r="BF1059">
        <v>329954</v>
      </c>
      <c r="BG1059">
        <v>8274670</v>
      </c>
      <c r="BH1059">
        <v>0</v>
      </c>
      <c r="BI1059">
        <v>0</v>
      </c>
      <c r="BJ1059">
        <v>0</v>
      </c>
      <c r="BK1059">
        <v>0</v>
      </c>
      <c r="BL1059">
        <v>0</v>
      </c>
      <c r="BM1059">
        <v>0</v>
      </c>
      <c r="BN1059">
        <v>0</v>
      </c>
      <c r="BO1059">
        <v>0</v>
      </c>
      <c r="BP1059">
        <v>0</v>
      </c>
      <c r="BQ1059">
        <v>0</v>
      </c>
      <c r="BR1059">
        <v>0</v>
      </c>
      <c r="BS1059">
        <v>0.87037037037037035</v>
      </c>
    </row>
    <row r="1060" spans="1:71" x14ac:dyDescent="0.25">
      <c r="A1060">
        <v>106361274</v>
      </c>
      <c r="B1060" t="s">
        <v>431</v>
      </c>
      <c r="C1060" s="1">
        <f t="shared" si="16"/>
        <v>43831</v>
      </c>
      <c r="D1060" s="2" t="s">
        <v>1002</v>
      </c>
      <c r="E1060" s="1">
        <v>43831</v>
      </c>
      <c r="F1060" s="1">
        <v>43921</v>
      </c>
      <c r="G1060" t="s">
        <v>111</v>
      </c>
      <c r="H1060" t="s">
        <v>101</v>
      </c>
      <c r="I1060" t="s">
        <v>72</v>
      </c>
      <c r="J1060" t="s">
        <v>85</v>
      </c>
      <c r="K1060" t="s">
        <v>432</v>
      </c>
      <c r="L1060">
        <v>91</v>
      </c>
      <c r="M1060">
        <v>91</v>
      </c>
      <c r="N1060">
        <v>0</v>
      </c>
      <c r="O1060">
        <v>0</v>
      </c>
      <c r="P1060">
        <v>135</v>
      </c>
      <c r="Q1060">
        <v>0</v>
      </c>
      <c r="R1060">
        <v>2840</v>
      </c>
      <c r="S1060">
        <v>928</v>
      </c>
      <c r="T1060">
        <v>247</v>
      </c>
      <c r="U1060">
        <v>2284</v>
      </c>
      <c r="V1060">
        <v>0</v>
      </c>
      <c r="W1060">
        <v>0</v>
      </c>
      <c r="X1060">
        <v>617</v>
      </c>
      <c r="Y1060">
        <v>0</v>
      </c>
      <c r="Z1060">
        <v>0</v>
      </c>
      <c r="AA1060">
        <v>0</v>
      </c>
      <c r="AB1060">
        <v>6916</v>
      </c>
      <c r="AC1060">
        <v>0</v>
      </c>
      <c r="AD1060">
        <v>489528</v>
      </c>
      <c r="AE1060">
        <v>0</v>
      </c>
      <c r="AF1060">
        <v>0</v>
      </c>
      <c r="AG1060">
        <v>0</v>
      </c>
      <c r="AH1060">
        <v>0</v>
      </c>
      <c r="AI1060">
        <v>0</v>
      </c>
      <c r="AJ1060">
        <v>0</v>
      </c>
      <c r="AK1060">
        <v>0</v>
      </c>
      <c r="AL1060">
        <v>0</v>
      </c>
      <c r="AM1060">
        <v>4985324</v>
      </c>
      <c r="AN1060">
        <v>1678234</v>
      </c>
      <c r="AO1060">
        <v>13882</v>
      </c>
      <c r="AP1060">
        <v>4359095</v>
      </c>
      <c r="AQ1060">
        <v>0</v>
      </c>
      <c r="AR1060">
        <v>0</v>
      </c>
      <c r="AS1060">
        <v>1859282</v>
      </c>
      <c r="AT1060">
        <v>0</v>
      </c>
      <c r="AU1060">
        <v>0</v>
      </c>
      <c r="AV1060">
        <v>0</v>
      </c>
      <c r="AW1060">
        <v>12895817</v>
      </c>
      <c r="AX1060">
        <v>37480</v>
      </c>
      <c r="AY1060">
        <v>10578219</v>
      </c>
      <c r="AZ1060">
        <v>0</v>
      </c>
      <c r="BA1060">
        <v>0</v>
      </c>
      <c r="BB1060">
        <v>0</v>
      </c>
      <c r="BC1060">
        <v>0</v>
      </c>
      <c r="BD1060">
        <v>0</v>
      </c>
      <c r="BE1060">
        <v>0</v>
      </c>
      <c r="BF1060">
        <v>709240</v>
      </c>
      <c r="BG1060">
        <v>5030116</v>
      </c>
      <c r="BH1060">
        <v>0</v>
      </c>
      <c r="BI1060">
        <v>0</v>
      </c>
      <c r="BJ1060">
        <v>0</v>
      </c>
      <c r="BK1060">
        <v>0</v>
      </c>
      <c r="BL1060">
        <v>0</v>
      </c>
      <c r="BM1060">
        <v>0</v>
      </c>
      <c r="BN1060">
        <v>0</v>
      </c>
      <c r="BO1060">
        <v>0</v>
      </c>
      <c r="BP1060">
        <v>0</v>
      </c>
      <c r="BQ1060">
        <v>0</v>
      </c>
      <c r="BR1060">
        <v>0</v>
      </c>
      <c r="BS1060">
        <v>0.74175824175824179</v>
      </c>
    </row>
    <row r="1061" spans="1:71" x14ac:dyDescent="0.25">
      <c r="A1061">
        <v>106364188</v>
      </c>
      <c r="B1061" t="s">
        <v>433</v>
      </c>
      <c r="C1061" s="1">
        <f t="shared" si="16"/>
        <v>43831</v>
      </c>
      <c r="D1061" s="2" t="s">
        <v>1002</v>
      </c>
      <c r="E1061" s="1">
        <v>43831</v>
      </c>
      <c r="F1061" s="1">
        <v>43921</v>
      </c>
      <c r="G1061" t="s">
        <v>111</v>
      </c>
      <c r="H1061" t="s">
        <v>89</v>
      </c>
      <c r="I1061" t="s">
        <v>72</v>
      </c>
      <c r="J1061" t="s">
        <v>85</v>
      </c>
      <c r="K1061" t="s">
        <v>434</v>
      </c>
      <c r="L1061">
        <v>55</v>
      </c>
      <c r="M1061">
        <v>55</v>
      </c>
      <c r="N1061">
        <v>0</v>
      </c>
      <c r="O1061">
        <v>0</v>
      </c>
      <c r="P1061">
        <v>174</v>
      </c>
      <c r="Q1061">
        <v>0</v>
      </c>
      <c r="R1061">
        <v>1776</v>
      </c>
      <c r="S1061">
        <v>432</v>
      </c>
      <c r="T1061">
        <v>34</v>
      </c>
      <c r="U1061">
        <v>1637</v>
      </c>
      <c r="V1061">
        <v>0</v>
      </c>
      <c r="W1061">
        <v>0</v>
      </c>
      <c r="X1061">
        <v>4</v>
      </c>
      <c r="Y1061">
        <v>568</v>
      </c>
      <c r="Z1061">
        <v>0</v>
      </c>
      <c r="AA1061">
        <v>0</v>
      </c>
      <c r="AB1061">
        <v>4451</v>
      </c>
      <c r="AC1061">
        <v>0</v>
      </c>
      <c r="AD1061">
        <v>163581</v>
      </c>
      <c r="AE1061">
        <v>0</v>
      </c>
      <c r="AF1061">
        <v>0</v>
      </c>
      <c r="AG1061">
        <v>0</v>
      </c>
      <c r="AH1061">
        <v>0</v>
      </c>
      <c r="AI1061">
        <v>0</v>
      </c>
      <c r="AJ1061">
        <v>0</v>
      </c>
      <c r="AK1061">
        <v>0</v>
      </c>
      <c r="AL1061">
        <v>0</v>
      </c>
      <c r="AM1061">
        <v>3858922</v>
      </c>
      <c r="AN1061">
        <v>840298</v>
      </c>
      <c r="AO1061">
        <v>35752</v>
      </c>
      <c r="AP1061">
        <v>3056953</v>
      </c>
      <c r="AQ1061">
        <v>0</v>
      </c>
      <c r="AR1061">
        <v>0</v>
      </c>
      <c r="AS1061">
        <v>84765</v>
      </c>
      <c r="AT1061">
        <v>2747433</v>
      </c>
      <c r="AU1061">
        <v>0</v>
      </c>
      <c r="AV1061">
        <v>0</v>
      </c>
      <c r="AW1061">
        <v>10624123</v>
      </c>
      <c r="AX1061">
        <v>0</v>
      </c>
      <c r="AY1061">
        <v>10515155</v>
      </c>
      <c r="AZ1061">
        <v>0</v>
      </c>
      <c r="BA1061">
        <v>18322</v>
      </c>
      <c r="BB1061">
        <v>0</v>
      </c>
      <c r="BC1061">
        <v>0</v>
      </c>
      <c r="BD1061">
        <v>0</v>
      </c>
      <c r="BE1061">
        <v>0</v>
      </c>
      <c r="BF1061">
        <v>103341</v>
      </c>
      <c r="BG1061">
        <v>2228736</v>
      </c>
      <c r="BH1061">
        <v>0</v>
      </c>
      <c r="BI1061">
        <v>0</v>
      </c>
      <c r="BJ1061">
        <v>0</v>
      </c>
      <c r="BK1061">
        <v>0</v>
      </c>
      <c r="BL1061">
        <v>0</v>
      </c>
      <c r="BM1061">
        <v>0</v>
      </c>
      <c r="BN1061">
        <v>0</v>
      </c>
      <c r="BO1061">
        <v>0</v>
      </c>
      <c r="BP1061">
        <v>0</v>
      </c>
      <c r="BQ1061">
        <v>0</v>
      </c>
      <c r="BR1061">
        <v>0</v>
      </c>
      <c r="BS1061">
        <v>1.5818181818181818</v>
      </c>
    </row>
    <row r="1062" spans="1:71" x14ac:dyDescent="0.25">
      <c r="A1062">
        <v>106332172</v>
      </c>
      <c r="B1062" t="s">
        <v>435</v>
      </c>
      <c r="C1062" s="1">
        <f t="shared" si="16"/>
        <v>43831</v>
      </c>
      <c r="D1062" s="2" t="s">
        <v>1002</v>
      </c>
      <c r="E1062" s="1">
        <v>43831</v>
      </c>
      <c r="F1062" s="1">
        <v>43921</v>
      </c>
      <c r="G1062" t="s">
        <v>220</v>
      </c>
      <c r="H1062" t="s">
        <v>101</v>
      </c>
      <c r="I1062" t="s">
        <v>72</v>
      </c>
      <c r="J1062" t="s">
        <v>85</v>
      </c>
      <c r="K1062" t="s">
        <v>436</v>
      </c>
      <c r="L1062">
        <v>40</v>
      </c>
      <c r="M1062">
        <v>40</v>
      </c>
      <c r="N1062">
        <v>1</v>
      </c>
      <c r="O1062">
        <v>0</v>
      </c>
      <c r="P1062">
        <v>85</v>
      </c>
      <c r="Q1062">
        <v>0</v>
      </c>
      <c r="R1062">
        <v>1260</v>
      </c>
      <c r="S1062">
        <v>305</v>
      </c>
      <c r="T1062">
        <v>315</v>
      </c>
      <c r="U1062">
        <v>1045</v>
      </c>
      <c r="V1062">
        <v>0</v>
      </c>
      <c r="W1062">
        <v>0</v>
      </c>
      <c r="X1062">
        <v>6</v>
      </c>
      <c r="Y1062">
        <v>352</v>
      </c>
      <c r="Z1062">
        <v>40</v>
      </c>
      <c r="AA1062">
        <v>0</v>
      </c>
      <c r="AB1062">
        <v>3323</v>
      </c>
      <c r="AC1062">
        <v>0</v>
      </c>
      <c r="AD1062">
        <v>-23060</v>
      </c>
      <c r="AE1062">
        <v>0</v>
      </c>
      <c r="AF1062">
        <v>0</v>
      </c>
      <c r="AG1062">
        <v>0</v>
      </c>
      <c r="AH1062">
        <v>0</v>
      </c>
      <c r="AI1062">
        <v>0</v>
      </c>
      <c r="AJ1062">
        <v>0</v>
      </c>
      <c r="AK1062">
        <v>0</v>
      </c>
      <c r="AL1062">
        <v>0</v>
      </c>
      <c r="AM1062">
        <v>2528730</v>
      </c>
      <c r="AN1062">
        <v>658566</v>
      </c>
      <c r="AO1062">
        <v>565534</v>
      </c>
      <c r="AP1062">
        <v>2125177</v>
      </c>
      <c r="AQ1062">
        <v>0</v>
      </c>
      <c r="AR1062">
        <v>0</v>
      </c>
      <c r="AS1062">
        <v>14145</v>
      </c>
      <c r="AT1062">
        <v>1214226</v>
      </c>
      <c r="AU1062">
        <v>0</v>
      </c>
      <c r="AV1062">
        <v>0</v>
      </c>
      <c r="AW1062">
        <v>7106378</v>
      </c>
      <c r="AX1062">
        <v>7803</v>
      </c>
      <c r="AY1062">
        <v>7206003</v>
      </c>
      <c r="AZ1062">
        <v>0</v>
      </c>
      <c r="BA1062">
        <v>0</v>
      </c>
      <c r="BB1062">
        <v>0</v>
      </c>
      <c r="BC1062">
        <v>0</v>
      </c>
      <c r="BD1062">
        <v>0</v>
      </c>
      <c r="BE1062">
        <v>0</v>
      </c>
      <c r="BF1062">
        <v>49475</v>
      </c>
      <c r="BG1062">
        <v>1105074</v>
      </c>
      <c r="BH1062">
        <v>0</v>
      </c>
      <c r="BI1062">
        <v>0</v>
      </c>
      <c r="BJ1062">
        <v>0</v>
      </c>
      <c r="BK1062">
        <v>0</v>
      </c>
      <c r="BL1062">
        <v>0</v>
      </c>
      <c r="BM1062">
        <v>0</v>
      </c>
      <c r="BN1062">
        <v>0</v>
      </c>
      <c r="BO1062">
        <v>0</v>
      </c>
      <c r="BP1062">
        <v>0</v>
      </c>
      <c r="BQ1062">
        <v>0</v>
      </c>
      <c r="BR1062">
        <v>0</v>
      </c>
      <c r="BS1062">
        <v>1.0625</v>
      </c>
    </row>
    <row r="1063" spans="1:71" x14ac:dyDescent="0.25">
      <c r="A1063">
        <v>106370721</v>
      </c>
      <c r="B1063" t="s">
        <v>437</v>
      </c>
      <c r="C1063" s="1">
        <f t="shared" si="16"/>
        <v>43831</v>
      </c>
      <c r="D1063" s="2" t="s">
        <v>1002</v>
      </c>
      <c r="E1063" s="1">
        <v>43831</v>
      </c>
      <c r="F1063" s="1">
        <v>43921</v>
      </c>
      <c r="G1063" t="s">
        <v>100</v>
      </c>
      <c r="H1063" t="s">
        <v>101</v>
      </c>
      <c r="I1063" t="s">
        <v>72</v>
      </c>
      <c r="J1063" t="s">
        <v>85</v>
      </c>
      <c r="K1063" t="s">
        <v>102</v>
      </c>
      <c r="L1063">
        <v>70</v>
      </c>
      <c r="M1063">
        <v>70</v>
      </c>
      <c r="N1063">
        <v>0</v>
      </c>
      <c r="O1063">
        <v>0</v>
      </c>
      <c r="P1063">
        <v>119</v>
      </c>
      <c r="Q1063">
        <v>0</v>
      </c>
      <c r="R1063">
        <v>2376</v>
      </c>
      <c r="S1063">
        <v>694</v>
      </c>
      <c r="T1063">
        <v>19</v>
      </c>
      <c r="U1063">
        <v>842</v>
      </c>
      <c r="V1063">
        <v>0</v>
      </c>
      <c r="W1063">
        <v>0</v>
      </c>
      <c r="X1063">
        <v>394</v>
      </c>
      <c r="Y1063">
        <v>0</v>
      </c>
      <c r="Z1063">
        <v>0</v>
      </c>
      <c r="AA1063">
        <v>0</v>
      </c>
      <c r="AB1063">
        <v>4325</v>
      </c>
      <c r="AC1063">
        <v>0</v>
      </c>
      <c r="AD1063">
        <v>936738</v>
      </c>
      <c r="AE1063">
        <v>0</v>
      </c>
      <c r="AF1063">
        <v>0</v>
      </c>
      <c r="AG1063">
        <v>0</v>
      </c>
      <c r="AH1063">
        <v>0</v>
      </c>
      <c r="AI1063">
        <v>0</v>
      </c>
      <c r="AJ1063">
        <v>0</v>
      </c>
      <c r="AK1063">
        <v>0</v>
      </c>
      <c r="AL1063">
        <v>0</v>
      </c>
      <c r="AM1063">
        <v>4404482</v>
      </c>
      <c r="AN1063">
        <v>1041104</v>
      </c>
      <c r="AO1063">
        <v>71573</v>
      </c>
      <c r="AP1063">
        <v>1532043</v>
      </c>
      <c r="AQ1063">
        <v>0</v>
      </c>
      <c r="AR1063">
        <v>0</v>
      </c>
      <c r="AS1063">
        <v>266382</v>
      </c>
      <c r="AT1063">
        <v>0</v>
      </c>
      <c r="AU1063">
        <v>0</v>
      </c>
      <c r="AV1063">
        <v>0</v>
      </c>
      <c r="AW1063">
        <v>7315584</v>
      </c>
      <c r="AX1063">
        <v>31191</v>
      </c>
      <c r="AY1063">
        <v>9208052</v>
      </c>
      <c r="AZ1063">
        <v>0</v>
      </c>
      <c r="BA1063">
        <v>0</v>
      </c>
      <c r="BB1063">
        <v>0</v>
      </c>
      <c r="BC1063">
        <v>0</v>
      </c>
      <c r="BD1063">
        <v>0</v>
      </c>
      <c r="BE1063">
        <v>0</v>
      </c>
      <c r="BF1063">
        <v>110101</v>
      </c>
      <c r="BG1063">
        <v>1411716</v>
      </c>
      <c r="BH1063">
        <v>0</v>
      </c>
      <c r="BI1063">
        <v>0</v>
      </c>
      <c r="BJ1063">
        <v>0</v>
      </c>
      <c r="BK1063">
        <v>0</v>
      </c>
      <c r="BL1063">
        <v>0</v>
      </c>
      <c r="BM1063">
        <v>0</v>
      </c>
      <c r="BN1063">
        <v>0</v>
      </c>
      <c r="BO1063">
        <v>0</v>
      </c>
      <c r="BP1063">
        <v>0</v>
      </c>
      <c r="BQ1063">
        <v>0</v>
      </c>
      <c r="BR1063">
        <v>0</v>
      </c>
      <c r="BS1063">
        <v>0.85</v>
      </c>
    </row>
    <row r="1064" spans="1:71" x14ac:dyDescent="0.25">
      <c r="A1064">
        <v>106010887</v>
      </c>
      <c r="B1064" t="s">
        <v>438</v>
      </c>
      <c r="C1064" s="1">
        <f t="shared" si="16"/>
        <v>43831</v>
      </c>
      <c r="D1064" s="2" t="s">
        <v>1002</v>
      </c>
      <c r="E1064" s="1">
        <v>43831</v>
      </c>
      <c r="F1064" s="1">
        <v>43921</v>
      </c>
      <c r="G1064" t="s">
        <v>88</v>
      </c>
      <c r="H1064" t="s">
        <v>101</v>
      </c>
      <c r="I1064" t="s">
        <v>72</v>
      </c>
      <c r="J1064" t="s">
        <v>85</v>
      </c>
      <c r="K1064" t="s">
        <v>394</v>
      </c>
      <c r="L1064">
        <v>99</v>
      </c>
      <c r="M1064">
        <v>99</v>
      </c>
      <c r="N1064">
        <v>0</v>
      </c>
      <c r="O1064">
        <v>0</v>
      </c>
      <c r="P1064">
        <v>115</v>
      </c>
      <c r="Q1064">
        <v>0</v>
      </c>
      <c r="R1064">
        <v>2083</v>
      </c>
      <c r="S1064">
        <v>532</v>
      </c>
      <c r="T1064">
        <v>278</v>
      </c>
      <c r="U1064">
        <v>2476</v>
      </c>
      <c r="V1064">
        <v>0</v>
      </c>
      <c r="W1064">
        <v>0</v>
      </c>
      <c r="X1064">
        <v>44</v>
      </c>
      <c r="Y1064">
        <v>662</v>
      </c>
      <c r="Z1064">
        <v>0</v>
      </c>
      <c r="AA1064">
        <v>0</v>
      </c>
      <c r="AB1064">
        <v>6075</v>
      </c>
      <c r="AC1064">
        <v>0</v>
      </c>
      <c r="AD1064">
        <v>9018</v>
      </c>
      <c r="AE1064">
        <v>0</v>
      </c>
      <c r="AF1064">
        <v>0</v>
      </c>
      <c r="AG1064">
        <v>0</v>
      </c>
      <c r="AH1064">
        <v>0</v>
      </c>
      <c r="AI1064">
        <v>0</v>
      </c>
      <c r="AJ1064">
        <v>0</v>
      </c>
      <c r="AK1064">
        <v>0</v>
      </c>
      <c r="AL1064">
        <v>0</v>
      </c>
      <c r="AM1064">
        <v>5217349</v>
      </c>
      <c r="AN1064">
        <v>2234566</v>
      </c>
      <c r="AO1064">
        <v>190770</v>
      </c>
      <c r="AP1064">
        <v>4126584</v>
      </c>
      <c r="AQ1064">
        <v>0</v>
      </c>
      <c r="AR1064">
        <v>0</v>
      </c>
      <c r="AS1064">
        <v>-36506</v>
      </c>
      <c r="AT1064">
        <v>610217</v>
      </c>
      <c r="AU1064">
        <v>0</v>
      </c>
      <c r="AV1064">
        <v>0</v>
      </c>
      <c r="AW1064">
        <v>12342980</v>
      </c>
      <c r="AX1064">
        <v>10762</v>
      </c>
      <c r="AY1064">
        <v>11920374</v>
      </c>
      <c r="AZ1064">
        <v>0</v>
      </c>
      <c r="BA1064">
        <v>0</v>
      </c>
      <c r="BB1064">
        <v>0</v>
      </c>
      <c r="BC1064">
        <v>0</v>
      </c>
      <c r="BD1064">
        <v>0</v>
      </c>
      <c r="BE1064">
        <v>0</v>
      </c>
      <c r="BF1064">
        <v>162380</v>
      </c>
      <c r="BG1064">
        <v>2969633</v>
      </c>
      <c r="BH1064">
        <v>0</v>
      </c>
      <c r="BI1064">
        <v>0</v>
      </c>
      <c r="BJ1064">
        <v>0</v>
      </c>
      <c r="BK1064">
        <v>0</v>
      </c>
      <c r="BL1064">
        <v>0</v>
      </c>
      <c r="BM1064">
        <v>0</v>
      </c>
      <c r="BN1064">
        <v>0</v>
      </c>
      <c r="BO1064">
        <v>0</v>
      </c>
      <c r="BP1064">
        <v>0</v>
      </c>
      <c r="BQ1064">
        <v>0</v>
      </c>
      <c r="BR1064">
        <v>0</v>
      </c>
      <c r="BS1064">
        <v>0.58080808080808077</v>
      </c>
    </row>
    <row r="1065" spans="1:71" x14ac:dyDescent="0.25">
      <c r="A1065">
        <v>106190196</v>
      </c>
      <c r="B1065" t="s">
        <v>439</v>
      </c>
      <c r="C1065" s="1">
        <f t="shared" si="16"/>
        <v>43831</v>
      </c>
      <c r="D1065" s="2" t="s">
        <v>1002</v>
      </c>
      <c r="E1065" s="1">
        <v>43831</v>
      </c>
      <c r="F1065" s="1">
        <v>43921</v>
      </c>
      <c r="G1065" t="s">
        <v>92</v>
      </c>
      <c r="H1065" t="s">
        <v>101</v>
      </c>
      <c r="I1065" t="s">
        <v>72</v>
      </c>
      <c r="J1065" t="s">
        <v>85</v>
      </c>
      <c r="K1065" t="s">
        <v>440</v>
      </c>
      <c r="L1065">
        <v>54</v>
      </c>
      <c r="M1065">
        <v>54</v>
      </c>
      <c r="N1065">
        <v>0</v>
      </c>
      <c r="O1065">
        <v>1</v>
      </c>
      <c r="P1065">
        <v>114</v>
      </c>
      <c r="Q1065">
        <v>0</v>
      </c>
      <c r="R1065">
        <v>2819</v>
      </c>
      <c r="S1065">
        <v>264</v>
      </c>
      <c r="T1065">
        <v>121</v>
      </c>
      <c r="U1065">
        <v>552</v>
      </c>
      <c r="V1065">
        <v>0</v>
      </c>
      <c r="W1065">
        <v>0</v>
      </c>
      <c r="X1065">
        <v>182</v>
      </c>
      <c r="Y1065">
        <v>356</v>
      </c>
      <c r="Z1065">
        <v>0</v>
      </c>
      <c r="AA1065">
        <v>44</v>
      </c>
      <c r="AB1065">
        <v>4338</v>
      </c>
      <c r="AC1065">
        <v>0</v>
      </c>
      <c r="AD1065">
        <v>-59617</v>
      </c>
      <c r="AE1065">
        <v>0</v>
      </c>
      <c r="AF1065">
        <v>0</v>
      </c>
      <c r="AG1065">
        <v>0</v>
      </c>
      <c r="AH1065">
        <v>0</v>
      </c>
      <c r="AI1065">
        <v>0</v>
      </c>
      <c r="AJ1065">
        <v>0</v>
      </c>
      <c r="AK1065">
        <v>0</v>
      </c>
      <c r="AL1065">
        <v>0</v>
      </c>
      <c r="AM1065">
        <v>5244403</v>
      </c>
      <c r="AN1065">
        <v>408217</v>
      </c>
      <c r="AO1065">
        <v>89280</v>
      </c>
      <c r="AP1065">
        <v>1000616</v>
      </c>
      <c r="AQ1065">
        <v>0</v>
      </c>
      <c r="AR1065">
        <v>0</v>
      </c>
      <c r="AS1065">
        <v>746290</v>
      </c>
      <c r="AT1065">
        <v>1042829</v>
      </c>
      <c r="AU1065">
        <v>0</v>
      </c>
      <c r="AV1065">
        <v>489116</v>
      </c>
      <c r="AW1065">
        <v>9020751</v>
      </c>
      <c r="AX1065">
        <v>11710</v>
      </c>
      <c r="AY1065">
        <v>7204184</v>
      </c>
      <c r="AZ1065">
        <v>0</v>
      </c>
      <c r="BA1065">
        <v>0</v>
      </c>
      <c r="BB1065">
        <v>0</v>
      </c>
      <c r="BC1065">
        <v>0</v>
      </c>
      <c r="BD1065">
        <v>0</v>
      </c>
      <c r="BE1065">
        <v>0</v>
      </c>
      <c r="BF1065">
        <v>37371</v>
      </c>
      <c r="BG1065">
        <v>1814491</v>
      </c>
      <c r="BH1065">
        <v>0</v>
      </c>
      <c r="BI1065">
        <v>0</v>
      </c>
      <c r="BJ1065">
        <v>0</v>
      </c>
      <c r="BK1065">
        <v>0</v>
      </c>
      <c r="BL1065">
        <v>0</v>
      </c>
      <c r="BM1065">
        <v>0</v>
      </c>
      <c r="BN1065">
        <v>0</v>
      </c>
      <c r="BO1065">
        <v>0</v>
      </c>
      <c r="BP1065">
        <v>0</v>
      </c>
      <c r="BQ1065">
        <v>0</v>
      </c>
      <c r="BR1065">
        <v>0</v>
      </c>
      <c r="BS1065">
        <v>1.0555555555555556</v>
      </c>
    </row>
    <row r="1066" spans="1:71" x14ac:dyDescent="0.25">
      <c r="A1066">
        <v>106301380</v>
      </c>
      <c r="B1066" t="s">
        <v>441</v>
      </c>
      <c r="C1066" s="1">
        <f t="shared" si="16"/>
        <v>43831</v>
      </c>
      <c r="D1066" s="2" t="s">
        <v>1002</v>
      </c>
      <c r="E1066" s="1">
        <v>43831</v>
      </c>
      <c r="F1066" s="1">
        <v>43921</v>
      </c>
      <c r="G1066" t="s">
        <v>83</v>
      </c>
      <c r="H1066" t="s">
        <v>101</v>
      </c>
      <c r="I1066" t="s">
        <v>72</v>
      </c>
      <c r="J1066" t="s">
        <v>85</v>
      </c>
      <c r="K1066" t="s">
        <v>442</v>
      </c>
      <c r="L1066">
        <v>109</v>
      </c>
      <c r="M1066">
        <v>109</v>
      </c>
      <c r="N1066">
        <v>1</v>
      </c>
      <c r="O1066">
        <v>0</v>
      </c>
      <c r="P1066">
        <v>244</v>
      </c>
      <c r="Q1066">
        <v>0</v>
      </c>
      <c r="R1066">
        <v>4810</v>
      </c>
      <c r="S1066">
        <v>962</v>
      </c>
      <c r="T1066">
        <v>29</v>
      </c>
      <c r="U1066">
        <v>893</v>
      </c>
      <c r="V1066">
        <v>0</v>
      </c>
      <c r="W1066">
        <v>0</v>
      </c>
      <c r="X1066">
        <v>0</v>
      </c>
      <c r="Y1066">
        <v>874</v>
      </c>
      <c r="Z1066">
        <v>3</v>
      </c>
      <c r="AA1066">
        <v>0</v>
      </c>
      <c r="AB1066">
        <v>7571</v>
      </c>
      <c r="AC1066">
        <v>0</v>
      </c>
      <c r="AD1066">
        <v>325062</v>
      </c>
      <c r="AE1066">
        <v>0</v>
      </c>
      <c r="AF1066">
        <v>0</v>
      </c>
      <c r="AG1066">
        <v>0</v>
      </c>
      <c r="AH1066">
        <v>0</v>
      </c>
      <c r="AI1066">
        <v>0</v>
      </c>
      <c r="AJ1066">
        <v>0</v>
      </c>
      <c r="AK1066">
        <v>0</v>
      </c>
      <c r="AL1066">
        <v>0</v>
      </c>
      <c r="AM1066">
        <v>9346219</v>
      </c>
      <c r="AN1066">
        <v>2431041</v>
      </c>
      <c r="AO1066">
        <v>19295</v>
      </c>
      <c r="AP1066">
        <v>1461222</v>
      </c>
      <c r="AQ1066">
        <v>0</v>
      </c>
      <c r="AR1066">
        <v>0</v>
      </c>
      <c r="AS1066">
        <v>0</v>
      </c>
      <c r="AT1066">
        <v>1932019</v>
      </c>
      <c r="AU1066">
        <v>30059</v>
      </c>
      <c r="AV1066">
        <v>0</v>
      </c>
      <c r="AW1066">
        <v>15219855</v>
      </c>
      <c r="AX1066">
        <v>86873</v>
      </c>
      <c r="AY1066">
        <v>15499832</v>
      </c>
      <c r="AZ1066">
        <v>0</v>
      </c>
      <c r="BA1066">
        <v>0</v>
      </c>
      <c r="BB1066">
        <v>0</v>
      </c>
      <c r="BC1066">
        <v>0</v>
      </c>
      <c r="BD1066">
        <v>0</v>
      </c>
      <c r="BE1066">
        <v>0</v>
      </c>
      <c r="BF1066">
        <v>308441</v>
      </c>
      <c r="BG1066">
        <v>2516630</v>
      </c>
      <c r="BH1066">
        <v>0</v>
      </c>
      <c r="BI1066">
        <v>0</v>
      </c>
      <c r="BJ1066">
        <v>0</v>
      </c>
      <c r="BK1066">
        <v>0</v>
      </c>
      <c r="BL1066">
        <v>0</v>
      </c>
      <c r="BM1066">
        <v>0</v>
      </c>
      <c r="BN1066">
        <v>0</v>
      </c>
      <c r="BO1066">
        <v>0</v>
      </c>
      <c r="BP1066">
        <v>0</v>
      </c>
      <c r="BQ1066">
        <v>0</v>
      </c>
      <c r="BR1066">
        <v>0</v>
      </c>
      <c r="BS1066">
        <v>1.1192660550458715</v>
      </c>
    </row>
    <row r="1067" spans="1:71" x14ac:dyDescent="0.25">
      <c r="A1067">
        <v>106190599</v>
      </c>
      <c r="B1067" t="s">
        <v>984</v>
      </c>
      <c r="C1067" s="1">
        <f t="shared" si="16"/>
        <v>43831</v>
      </c>
      <c r="D1067" s="2" t="s">
        <v>1002</v>
      </c>
      <c r="E1067" s="1">
        <v>43831</v>
      </c>
      <c r="F1067" s="1">
        <v>43921</v>
      </c>
      <c r="G1067" t="s">
        <v>92</v>
      </c>
      <c r="H1067" t="s">
        <v>101</v>
      </c>
      <c r="I1067" t="s">
        <v>72</v>
      </c>
      <c r="J1067" t="s">
        <v>85</v>
      </c>
      <c r="K1067" t="s">
        <v>885</v>
      </c>
      <c r="L1067">
        <v>177</v>
      </c>
      <c r="M1067">
        <v>120</v>
      </c>
      <c r="N1067">
        <v>0</v>
      </c>
      <c r="O1067">
        <v>0</v>
      </c>
      <c r="P1067">
        <v>179</v>
      </c>
      <c r="Q1067">
        <v>179</v>
      </c>
      <c r="R1067">
        <v>4343</v>
      </c>
      <c r="S1067">
        <v>829</v>
      </c>
      <c r="T1067">
        <v>484</v>
      </c>
      <c r="U1067">
        <v>1522</v>
      </c>
      <c r="V1067">
        <v>0</v>
      </c>
      <c r="W1067">
        <v>0</v>
      </c>
      <c r="X1067">
        <v>0</v>
      </c>
      <c r="Y1067">
        <v>190</v>
      </c>
      <c r="Z1067">
        <v>0</v>
      </c>
      <c r="AA1067">
        <v>0</v>
      </c>
      <c r="AB1067">
        <v>7368</v>
      </c>
      <c r="AC1067">
        <v>7368</v>
      </c>
      <c r="AD1067">
        <v>161326</v>
      </c>
      <c r="AE1067">
        <v>0</v>
      </c>
      <c r="AF1067">
        <v>0</v>
      </c>
      <c r="AG1067">
        <v>0</v>
      </c>
      <c r="AH1067">
        <v>0</v>
      </c>
      <c r="AI1067">
        <v>0</v>
      </c>
      <c r="AJ1067">
        <v>0</v>
      </c>
      <c r="AK1067">
        <v>0</v>
      </c>
      <c r="AL1067">
        <v>0</v>
      </c>
      <c r="AM1067">
        <v>8142617</v>
      </c>
      <c r="AN1067">
        <v>1853044</v>
      </c>
      <c r="AO1067">
        <v>216320</v>
      </c>
      <c r="AP1067">
        <v>3332816</v>
      </c>
      <c r="AQ1067">
        <v>0</v>
      </c>
      <c r="AR1067">
        <v>0</v>
      </c>
      <c r="AS1067">
        <v>0</v>
      </c>
      <c r="AT1067">
        <v>380286</v>
      </c>
      <c r="AU1067">
        <v>0</v>
      </c>
      <c r="AV1067">
        <v>0</v>
      </c>
      <c r="AW1067">
        <v>13925083</v>
      </c>
      <c r="AX1067">
        <v>0</v>
      </c>
      <c r="AY1067">
        <v>14871440</v>
      </c>
      <c r="AZ1067">
        <v>0</v>
      </c>
      <c r="BA1067">
        <v>40132</v>
      </c>
      <c r="BB1067">
        <v>0</v>
      </c>
      <c r="BC1067">
        <v>0</v>
      </c>
      <c r="BD1067">
        <v>0</v>
      </c>
      <c r="BE1067">
        <v>0</v>
      </c>
      <c r="BF1067">
        <v>904608</v>
      </c>
      <c r="BG1067">
        <v>5979585</v>
      </c>
      <c r="BH1067">
        <v>0</v>
      </c>
      <c r="BI1067">
        <v>0</v>
      </c>
      <c r="BJ1067">
        <v>0</v>
      </c>
      <c r="BK1067">
        <v>0</v>
      </c>
      <c r="BL1067">
        <v>0</v>
      </c>
      <c r="BM1067">
        <v>0</v>
      </c>
      <c r="BN1067">
        <v>0</v>
      </c>
      <c r="BO1067">
        <v>0</v>
      </c>
      <c r="BP1067">
        <v>0</v>
      </c>
      <c r="BQ1067">
        <v>0</v>
      </c>
      <c r="BR1067">
        <v>0</v>
      </c>
      <c r="BS1067">
        <v>0.60269360269360273</v>
      </c>
    </row>
    <row r="1068" spans="1:71" x14ac:dyDescent="0.25">
      <c r="A1068">
        <v>106190661</v>
      </c>
      <c r="B1068" t="s">
        <v>913</v>
      </c>
      <c r="C1068" s="1">
        <f t="shared" si="16"/>
        <v>43831</v>
      </c>
      <c r="D1068" s="2" t="s">
        <v>1002</v>
      </c>
      <c r="E1068" s="1">
        <v>43831</v>
      </c>
      <c r="F1068" s="1">
        <v>43921</v>
      </c>
      <c r="G1068" t="s">
        <v>92</v>
      </c>
      <c r="H1068" t="s">
        <v>101</v>
      </c>
      <c r="I1068" t="s">
        <v>72</v>
      </c>
      <c r="J1068" t="s">
        <v>85</v>
      </c>
      <c r="K1068" t="s">
        <v>141</v>
      </c>
      <c r="L1068">
        <v>211</v>
      </c>
      <c r="M1068">
        <v>211</v>
      </c>
      <c r="N1068">
        <v>0</v>
      </c>
      <c r="O1068">
        <v>25</v>
      </c>
      <c r="P1068">
        <v>1487</v>
      </c>
      <c r="Q1068">
        <v>0</v>
      </c>
      <c r="R1068">
        <v>8650</v>
      </c>
      <c r="S1068">
        <v>320</v>
      </c>
      <c r="T1068">
        <v>4380</v>
      </c>
      <c r="U1068">
        <v>100</v>
      </c>
      <c r="V1068">
        <v>0</v>
      </c>
      <c r="W1068">
        <v>0</v>
      </c>
      <c r="X1068">
        <v>130</v>
      </c>
      <c r="Y1068">
        <v>15</v>
      </c>
      <c r="Z1068">
        <v>0</v>
      </c>
      <c r="AA1068">
        <v>50</v>
      </c>
      <c r="AB1068">
        <v>13645</v>
      </c>
      <c r="AC1068">
        <v>0</v>
      </c>
      <c r="AD1068">
        <v>0</v>
      </c>
      <c r="AE1068">
        <v>0</v>
      </c>
      <c r="AF1068">
        <v>0</v>
      </c>
      <c r="AG1068">
        <v>0</v>
      </c>
      <c r="AH1068">
        <v>0</v>
      </c>
      <c r="AI1068">
        <v>0</v>
      </c>
      <c r="AJ1068">
        <v>0</v>
      </c>
      <c r="AK1068">
        <v>0</v>
      </c>
      <c r="AL1068">
        <v>0</v>
      </c>
      <c r="AM1068">
        <v>-2469000</v>
      </c>
      <c r="AN1068">
        <v>1030000</v>
      </c>
      <c r="AO1068">
        <v>5370000</v>
      </c>
      <c r="AP1068">
        <v>-393816</v>
      </c>
      <c r="AQ1068">
        <v>0</v>
      </c>
      <c r="AR1068">
        <v>0</v>
      </c>
      <c r="AS1068">
        <v>1440372</v>
      </c>
      <c r="AT1068">
        <v>714000</v>
      </c>
      <c r="AU1068">
        <v>0</v>
      </c>
      <c r="AV1068">
        <v>0</v>
      </c>
      <c r="AW1068">
        <v>5691556</v>
      </c>
      <c r="AX1068">
        <v>582000</v>
      </c>
      <c r="AY1068">
        <v>20240000</v>
      </c>
      <c r="AZ1068">
        <v>0</v>
      </c>
      <c r="BA1068">
        <v>0</v>
      </c>
      <c r="BB1068">
        <v>0</v>
      </c>
      <c r="BC1068">
        <v>0</v>
      </c>
      <c r="BD1068">
        <v>0</v>
      </c>
      <c r="BE1068">
        <v>0</v>
      </c>
      <c r="BF1068">
        <v>301122</v>
      </c>
      <c r="BG1068">
        <v>2951188</v>
      </c>
      <c r="BH1068">
        <v>0</v>
      </c>
      <c r="BI1068">
        <v>0</v>
      </c>
      <c r="BJ1068">
        <v>0</v>
      </c>
      <c r="BK1068">
        <v>0</v>
      </c>
      <c r="BL1068">
        <v>0</v>
      </c>
      <c r="BM1068">
        <v>0</v>
      </c>
      <c r="BN1068">
        <v>0</v>
      </c>
      <c r="BO1068">
        <v>0</v>
      </c>
      <c r="BP1068">
        <v>0</v>
      </c>
      <c r="BQ1068">
        <v>0</v>
      </c>
      <c r="BR1068">
        <v>0</v>
      </c>
      <c r="BS1068">
        <v>3.5236966824644549</v>
      </c>
    </row>
    <row r="1069" spans="1:71" x14ac:dyDescent="0.25">
      <c r="A1069">
        <v>106194981</v>
      </c>
      <c r="B1069" t="s">
        <v>985</v>
      </c>
      <c r="C1069" s="1">
        <f t="shared" si="16"/>
        <v>43831</v>
      </c>
      <c r="D1069" s="2" t="s">
        <v>1002</v>
      </c>
      <c r="E1069" s="1">
        <v>43831</v>
      </c>
      <c r="F1069" s="1">
        <v>43921</v>
      </c>
      <c r="G1069" t="s">
        <v>92</v>
      </c>
      <c r="H1069" t="s">
        <v>101</v>
      </c>
      <c r="I1069" t="s">
        <v>155</v>
      </c>
      <c r="J1069" t="s">
        <v>85</v>
      </c>
      <c r="K1069" t="s">
        <v>204</v>
      </c>
      <c r="L1069">
        <v>16</v>
      </c>
      <c r="M1069">
        <v>16</v>
      </c>
      <c r="N1069">
        <v>0</v>
      </c>
      <c r="O1069">
        <v>0</v>
      </c>
      <c r="P1069">
        <v>10</v>
      </c>
      <c r="Q1069">
        <v>0</v>
      </c>
      <c r="R1069">
        <v>0</v>
      </c>
      <c r="S1069">
        <v>0</v>
      </c>
      <c r="T1069">
        <v>0</v>
      </c>
      <c r="U1069">
        <v>0</v>
      </c>
      <c r="V1069">
        <v>204</v>
      </c>
      <c r="W1069">
        <v>0</v>
      </c>
      <c r="X1069">
        <v>1245</v>
      </c>
      <c r="Y1069">
        <v>0</v>
      </c>
      <c r="Z1069">
        <v>0</v>
      </c>
      <c r="AA1069">
        <v>0</v>
      </c>
      <c r="AB1069">
        <v>1449</v>
      </c>
      <c r="AC1069">
        <v>0</v>
      </c>
      <c r="AD1069">
        <v>0</v>
      </c>
      <c r="AE1069">
        <v>0</v>
      </c>
      <c r="AF1069">
        <v>0</v>
      </c>
      <c r="AG1069">
        <v>0</v>
      </c>
      <c r="AH1069">
        <v>0</v>
      </c>
      <c r="AI1069">
        <v>0</v>
      </c>
      <c r="AJ1069">
        <v>0</v>
      </c>
      <c r="AK1069">
        <v>0</v>
      </c>
      <c r="AL1069">
        <v>0</v>
      </c>
      <c r="AM1069">
        <v>0</v>
      </c>
      <c r="AN1069">
        <v>0</v>
      </c>
      <c r="AO1069">
        <v>0</v>
      </c>
      <c r="AP1069">
        <v>0</v>
      </c>
      <c r="AQ1069">
        <v>132347</v>
      </c>
      <c r="AR1069">
        <v>0</v>
      </c>
      <c r="AS1069">
        <v>807704</v>
      </c>
      <c r="AT1069">
        <v>0</v>
      </c>
      <c r="AU1069">
        <v>0</v>
      </c>
      <c r="AV1069">
        <v>0</v>
      </c>
      <c r="AW1069">
        <v>940051</v>
      </c>
      <c r="AX1069">
        <v>0</v>
      </c>
      <c r="AY1069">
        <v>940056</v>
      </c>
      <c r="AZ1069">
        <v>0</v>
      </c>
      <c r="BA1069">
        <v>0</v>
      </c>
      <c r="BB1069">
        <v>0</v>
      </c>
      <c r="BC1069">
        <v>0</v>
      </c>
      <c r="BD1069">
        <v>0</v>
      </c>
      <c r="BE1069">
        <v>0</v>
      </c>
      <c r="BF1069">
        <v>0</v>
      </c>
      <c r="BG1069">
        <v>7813</v>
      </c>
      <c r="BH1069">
        <v>0</v>
      </c>
      <c r="BI1069">
        <v>0</v>
      </c>
      <c r="BJ1069">
        <v>0</v>
      </c>
      <c r="BK1069">
        <v>0</v>
      </c>
      <c r="BL1069">
        <v>0</v>
      </c>
      <c r="BM1069">
        <v>0</v>
      </c>
      <c r="BN1069">
        <v>0</v>
      </c>
      <c r="BO1069">
        <v>0</v>
      </c>
      <c r="BP1069">
        <v>0</v>
      </c>
      <c r="BQ1069">
        <v>0</v>
      </c>
      <c r="BR1069">
        <v>0</v>
      </c>
      <c r="BS1069">
        <v>0.3125</v>
      </c>
    </row>
    <row r="1070" spans="1:71" x14ac:dyDescent="0.25">
      <c r="A1070">
        <v>106301234</v>
      </c>
      <c r="B1070" t="s">
        <v>444</v>
      </c>
      <c r="C1070" s="1">
        <f t="shared" si="16"/>
        <v>43831</v>
      </c>
      <c r="D1070" s="2" t="s">
        <v>1002</v>
      </c>
      <c r="E1070" s="1">
        <v>43831</v>
      </c>
      <c r="F1070" s="1">
        <v>43921</v>
      </c>
      <c r="G1070" t="s">
        <v>83</v>
      </c>
      <c r="H1070" t="s">
        <v>101</v>
      </c>
      <c r="I1070" t="s">
        <v>72</v>
      </c>
      <c r="J1070" t="s">
        <v>85</v>
      </c>
      <c r="K1070" t="s">
        <v>445</v>
      </c>
      <c r="L1070">
        <v>140</v>
      </c>
      <c r="M1070">
        <v>140</v>
      </c>
      <c r="N1070">
        <v>0</v>
      </c>
      <c r="O1070">
        <v>17</v>
      </c>
      <c r="P1070">
        <v>676</v>
      </c>
      <c r="Q1070">
        <v>0</v>
      </c>
      <c r="R1070">
        <v>1678</v>
      </c>
      <c r="S1070">
        <v>530</v>
      </c>
      <c r="T1070">
        <v>268</v>
      </c>
      <c r="U1070">
        <v>436</v>
      </c>
      <c r="V1070">
        <v>0</v>
      </c>
      <c r="W1070">
        <v>0</v>
      </c>
      <c r="X1070">
        <v>145</v>
      </c>
      <c r="Y1070">
        <v>118</v>
      </c>
      <c r="Z1070">
        <v>0</v>
      </c>
      <c r="AA1070">
        <v>40</v>
      </c>
      <c r="AB1070">
        <v>3215</v>
      </c>
      <c r="AC1070">
        <v>0</v>
      </c>
      <c r="AD1070">
        <v>1245100</v>
      </c>
      <c r="AE1070">
        <v>0</v>
      </c>
      <c r="AF1070">
        <v>0</v>
      </c>
      <c r="AG1070">
        <v>0</v>
      </c>
      <c r="AH1070">
        <v>0</v>
      </c>
      <c r="AI1070">
        <v>0</v>
      </c>
      <c r="AJ1070">
        <v>0</v>
      </c>
      <c r="AK1070">
        <v>0</v>
      </c>
      <c r="AL1070">
        <v>0</v>
      </c>
      <c r="AM1070">
        <v>3770650</v>
      </c>
      <c r="AN1070">
        <v>1658594</v>
      </c>
      <c r="AO1070">
        <v>1819810</v>
      </c>
      <c r="AP1070">
        <v>2332025</v>
      </c>
      <c r="AQ1070">
        <v>0</v>
      </c>
      <c r="AR1070">
        <v>0</v>
      </c>
      <c r="AS1070">
        <v>2039149</v>
      </c>
      <c r="AT1070">
        <v>338307</v>
      </c>
      <c r="AU1070">
        <v>0</v>
      </c>
      <c r="AV1070">
        <v>12010</v>
      </c>
      <c r="AW1070">
        <v>11970545</v>
      </c>
      <c r="AX1070">
        <v>60996</v>
      </c>
      <c r="AY1070">
        <v>13110349</v>
      </c>
      <c r="AZ1070">
        <v>0</v>
      </c>
      <c r="BA1070">
        <v>13508</v>
      </c>
      <c r="BB1070">
        <v>0</v>
      </c>
      <c r="BC1070">
        <v>0</v>
      </c>
      <c r="BD1070">
        <v>0</v>
      </c>
      <c r="BE1070">
        <v>0</v>
      </c>
      <c r="BF1070">
        <v>1531191</v>
      </c>
      <c r="BG1070">
        <v>37402763</v>
      </c>
      <c r="BH1070">
        <v>0</v>
      </c>
      <c r="BI1070">
        <v>0</v>
      </c>
      <c r="BJ1070">
        <v>0</v>
      </c>
      <c r="BK1070">
        <v>0</v>
      </c>
      <c r="BL1070">
        <v>0</v>
      </c>
      <c r="BM1070">
        <v>0</v>
      </c>
      <c r="BN1070">
        <v>0</v>
      </c>
      <c r="BO1070">
        <v>0</v>
      </c>
      <c r="BP1070">
        <v>0</v>
      </c>
      <c r="BQ1070">
        <v>0</v>
      </c>
      <c r="BR1070">
        <v>0</v>
      </c>
      <c r="BS1070">
        <v>2.4142857142857141</v>
      </c>
    </row>
    <row r="1071" spans="1:71" x14ac:dyDescent="0.25">
      <c r="A1071">
        <v>106191227</v>
      </c>
      <c r="B1071" t="s">
        <v>446</v>
      </c>
      <c r="C1071" s="1">
        <f t="shared" si="16"/>
        <v>43831</v>
      </c>
      <c r="D1071" s="2" t="s">
        <v>1002</v>
      </c>
      <c r="E1071" s="1">
        <v>43831</v>
      </c>
      <c r="F1071" s="1">
        <v>43921</v>
      </c>
      <c r="G1071" t="s">
        <v>92</v>
      </c>
      <c r="H1071" t="s">
        <v>112</v>
      </c>
      <c r="I1071" t="s">
        <v>72</v>
      </c>
      <c r="J1071" t="s">
        <v>113</v>
      </c>
      <c r="K1071" t="s">
        <v>237</v>
      </c>
      <c r="L1071">
        <v>409</v>
      </c>
      <c r="M1071">
        <v>285</v>
      </c>
      <c r="N1071">
        <v>0</v>
      </c>
      <c r="O1071">
        <v>5</v>
      </c>
      <c r="P1071">
        <v>4066</v>
      </c>
      <c r="Q1071">
        <v>0</v>
      </c>
      <c r="R1071">
        <v>3907</v>
      </c>
      <c r="S1071">
        <v>1385</v>
      </c>
      <c r="T1071">
        <v>7073</v>
      </c>
      <c r="U1071">
        <v>8408</v>
      </c>
      <c r="V1071">
        <v>1229</v>
      </c>
      <c r="W1071">
        <v>0</v>
      </c>
      <c r="X1071">
        <v>2249</v>
      </c>
      <c r="Y1071">
        <v>449</v>
      </c>
      <c r="Z1071">
        <v>0</v>
      </c>
      <c r="AA1071">
        <v>28</v>
      </c>
      <c r="AB1071">
        <v>24728</v>
      </c>
      <c r="AC1071">
        <v>0</v>
      </c>
      <c r="AD1071">
        <v>523404</v>
      </c>
      <c r="AE1071">
        <v>-26835151</v>
      </c>
      <c r="AF1071">
        <v>0</v>
      </c>
      <c r="AG1071">
        <v>0</v>
      </c>
      <c r="AH1071">
        <v>0</v>
      </c>
      <c r="AI1071">
        <v>13574553</v>
      </c>
      <c r="AJ1071">
        <v>0</v>
      </c>
      <c r="AK1071">
        <v>4545949</v>
      </c>
      <c r="AL1071">
        <v>18120502</v>
      </c>
      <c r="AM1071">
        <v>17878000</v>
      </c>
      <c r="AN1071">
        <v>3496500</v>
      </c>
      <c r="AO1071">
        <v>66655819</v>
      </c>
      <c r="AP1071">
        <v>79670602</v>
      </c>
      <c r="AQ1071">
        <v>6708788</v>
      </c>
      <c r="AR1071">
        <v>0</v>
      </c>
      <c r="AS1071">
        <v>14319891</v>
      </c>
      <c r="AT1071">
        <v>4545949</v>
      </c>
      <c r="AU1071">
        <v>0</v>
      </c>
      <c r="AV1071">
        <v>652584</v>
      </c>
      <c r="AW1071">
        <v>193928133</v>
      </c>
      <c r="AX1071">
        <v>18212634</v>
      </c>
      <c r="AY1071">
        <v>253034280</v>
      </c>
      <c r="AZ1071">
        <v>16222125</v>
      </c>
      <c r="BA1071">
        <v>38155056</v>
      </c>
      <c r="BB1071">
        <v>0</v>
      </c>
      <c r="BC1071">
        <v>0</v>
      </c>
      <c r="BD1071">
        <v>0</v>
      </c>
      <c r="BE1071">
        <v>0</v>
      </c>
      <c r="BF1071">
        <v>54458</v>
      </c>
      <c r="BG1071">
        <v>338489670</v>
      </c>
      <c r="BH1071">
        <v>38742904</v>
      </c>
      <c r="BI1071">
        <v>0</v>
      </c>
      <c r="BJ1071">
        <v>0</v>
      </c>
      <c r="BK1071">
        <v>0</v>
      </c>
      <c r="BL1071">
        <v>0</v>
      </c>
      <c r="BM1071">
        <v>0</v>
      </c>
      <c r="BN1071">
        <v>0</v>
      </c>
      <c r="BO1071">
        <v>0</v>
      </c>
      <c r="BP1071">
        <v>0</v>
      </c>
      <c r="BQ1071">
        <v>0</v>
      </c>
      <c r="BR1071">
        <v>0</v>
      </c>
      <c r="BS1071">
        <v>5.858789625360231</v>
      </c>
    </row>
    <row r="1072" spans="1:71" x14ac:dyDescent="0.25">
      <c r="A1072">
        <v>106191231</v>
      </c>
      <c r="B1072" t="s">
        <v>447</v>
      </c>
      <c r="C1072" s="1">
        <f t="shared" si="16"/>
        <v>43831</v>
      </c>
      <c r="D1072" s="2" t="s">
        <v>1002</v>
      </c>
      <c r="E1072" s="1">
        <v>43831</v>
      </c>
      <c r="F1072" s="1">
        <v>43921</v>
      </c>
      <c r="G1072" t="s">
        <v>92</v>
      </c>
      <c r="H1072" t="s">
        <v>112</v>
      </c>
      <c r="I1072" t="s">
        <v>72</v>
      </c>
      <c r="J1072" t="s">
        <v>113</v>
      </c>
      <c r="K1072" t="s">
        <v>448</v>
      </c>
      <c r="L1072">
        <v>304</v>
      </c>
      <c r="M1072">
        <v>201</v>
      </c>
      <c r="N1072">
        <v>0</v>
      </c>
      <c r="O1072">
        <v>5</v>
      </c>
      <c r="P1072">
        <v>2666</v>
      </c>
      <c r="Q1072">
        <v>0</v>
      </c>
      <c r="R1072">
        <v>2898</v>
      </c>
      <c r="S1072">
        <v>414</v>
      </c>
      <c r="T1072">
        <v>5179</v>
      </c>
      <c r="U1072">
        <v>6110</v>
      </c>
      <c r="V1072">
        <v>1211</v>
      </c>
      <c r="W1072">
        <v>0</v>
      </c>
      <c r="X1072">
        <v>1350</v>
      </c>
      <c r="Y1072">
        <v>242</v>
      </c>
      <c r="Z1072">
        <v>0</v>
      </c>
      <c r="AA1072">
        <v>45</v>
      </c>
      <c r="AB1072">
        <v>17449</v>
      </c>
      <c r="AC1072">
        <v>0</v>
      </c>
      <c r="AD1072">
        <v>544013</v>
      </c>
      <c r="AE1072">
        <v>-18766713</v>
      </c>
      <c r="AF1072">
        <v>0</v>
      </c>
      <c r="AG1072">
        <v>0</v>
      </c>
      <c r="AH1072">
        <v>0</v>
      </c>
      <c r="AI1072">
        <v>5161593</v>
      </c>
      <c r="AJ1072">
        <v>0</v>
      </c>
      <c r="AK1072">
        <v>7828942</v>
      </c>
      <c r="AL1072">
        <v>12990535</v>
      </c>
      <c r="AM1072">
        <v>10007606</v>
      </c>
      <c r="AN1072">
        <v>269895</v>
      </c>
      <c r="AO1072">
        <v>49972260</v>
      </c>
      <c r="AP1072">
        <v>40675406</v>
      </c>
      <c r="AQ1072">
        <v>4691678</v>
      </c>
      <c r="AR1072">
        <v>0</v>
      </c>
      <c r="AS1072">
        <v>10124763</v>
      </c>
      <c r="AT1072">
        <v>7828942</v>
      </c>
      <c r="AU1072">
        <v>0</v>
      </c>
      <c r="AV1072">
        <v>475113</v>
      </c>
      <c r="AW1072">
        <v>124045663</v>
      </c>
      <c r="AX1072">
        <v>9915750</v>
      </c>
      <c r="AY1072">
        <v>120073732</v>
      </c>
      <c r="AZ1072">
        <v>10621477</v>
      </c>
      <c r="BA1072">
        <v>24040656</v>
      </c>
      <c r="BB1072">
        <v>0</v>
      </c>
      <c r="BC1072">
        <v>0</v>
      </c>
      <c r="BD1072">
        <v>0</v>
      </c>
      <c r="BE1072">
        <v>0</v>
      </c>
      <c r="BF1072">
        <v>0</v>
      </c>
      <c r="BG1072">
        <v>80722975</v>
      </c>
      <c r="BH1072">
        <v>20545461</v>
      </c>
      <c r="BI1072">
        <v>0</v>
      </c>
      <c r="BJ1072">
        <v>0</v>
      </c>
      <c r="BK1072">
        <v>0</v>
      </c>
      <c r="BL1072">
        <v>0</v>
      </c>
      <c r="BM1072">
        <v>0</v>
      </c>
      <c r="BN1072">
        <v>0</v>
      </c>
      <c r="BO1072">
        <v>0</v>
      </c>
      <c r="BP1072">
        <v>0</v>
      </c>
      <c r="BQ1072">
        <v>0</v>
      </c>
      <c r="BR1072">
        <v>0</v>
      </c>
      <c r="BS1072">
        <v>5.2792079207920795</v>
      </c>
    </row>
    <row r="1073" spans="1:71" x14ac:dyDescent="0.25">
      <c r="A1073">
        <v>106191306</v>
      </c>
      <c r="B1073" t="s">
        <v>875</v>
      </c>
      <c r="C1073" s="1">
        <f t="shared" si="16"/>
        <v>43831</v>
      </c>
      <c r="D1073" s="2" t="s">
        <v>1002</v>
      </c>
      <c r="E1073" s="1">
        <v>43831</v>
      </c>
      <c r="F1073" s="1">
        <v>43921</v>
      </c>
      <c r="G1073" t="s">
        <v>92</v>
      </c>
      <c r="H1073" t="s">
        <v>112</v>
      </c>
      <c r="I1073" t="s">
        <v>72</v>
      </c>
      <c r="J1073" t="s">
        <v>85</v>
      </c>
      <c r="K1073" t="s">
        <v>251</v>
      </c>
      <c r="L1073">
        <v>189</v>
      </c>
      <c r="M1073">
        <v>123</v>
      </c>
      <c r="N1073">
        <v>0</v>
      </c>
      <c r="O1073">
        <v>3</v>
      </c>
      <c r="P1073">
        <v>799</v>
      </c>
      <c r="Q1073">
        <v>0</v>
      </c>
      <c r="R1073">
        <v>1046</v>
      </c>
      <c r="S1073">
        <v>300</v>
      </c>
      <c r="T1073">
        <v>3269</v>
      </c>
      <c r="U1073">
        <v>3617</v>
      </c>
      <c r="V1073">
        <v>1275</v>
      </c>
      <c r="W1073">
        <v>0</v>
      </c>
      <c r="X1073">
        <v>622</v>
      </c>
      <c r="Y1073">
        <v>500</v>
      </c>
      <c r="Z1073">
        <v>0</v>
      </c>
      <c r="AA1073">
        <v>52</v>
      </c>
      <c r="AB1073">
        <v>10681</v>
      </c>
      <c r="AC1073">
        <v>0</v>
      </c>
      <c r="AD1073">
        <v>755084</v>
      </c>
      <c r="AE1073">
        <v>-19918265</v>
      </c>
      <c r="AF1073">
        <v>0</v>
      </c>
      <c r="AG1073">
        <v>0</v>
      </c>
      <c r="AH1073">
        <v>0</v>
      </c>
      <c r="AI1073">
        <v>1552181</v>
      </c>
      <c r="AJ1073">
        <v>0</v>
      </c>
      <c r="AK1073">
        <v>37667</v>
      </c>
      <c r="AL1073">
        <v>1589848</v>
      </c>
      <c r="AM1073">
        <v>3015237</v>
      </c>
      <c r="AN1073">
        <v>237939</v>
      </c>
      <c r="AO1073">
        <v>38373482</v>
      </c>
      <c r="AP1073">
        <v>10993699</v>
      </c>
      <c r="AQ1073">
        <v>4360628</v>
      </c>
      <c r="AR1073">
        <v>0</v>
      </c>
      <c r="AS1073">
        <v>159103</v>
      </c>
      <c r="AT1073">
        <v>37667</v>
      </c>
      <c r="AU1073">
        <v>0</v>
      </c>
      <c r="AV1073">
        <v>27500</v>
      </c>
      <c r="AW1073">
        <v>57205255</v>
      </c>
      <c r="AX1073">
        <v>10680692</v>
      </c>
      <c r="AY1073">
        <v>77366685</v>
      </c>
      <c r="AZ1073">
        <v>7577342</v>
      </c>
      <c r="BA1073">
        <v>34146473</v>
      </c>
      <c r="BB1073">
        <v>0</v>
      </c>
      <c r="BC1073">
        <v>0</v>
      </c>
      <c r="BD1073">
        <v>0</v>
      </c>
      <c r="BE1073">
        <v>0</v>
      </c>
      <c r="BF1073">
        <v>35362</v>
      </c>
      <c r="BG1073">
        <v>198783630</v>
      </c>
      <c r="BH1073">
        <v>24653871</v>
      </c>
      <c r="BI1073">
        <v>0</v>
      </c>
      <c r="BJ1073">
        <v>0</v>
      </c>
      <c r="BK1073">
        <v>0</v>
      </c>
      <c r="BL1073">
        <v>0</v>
      </c>
      <c r="BM1073">
        <v>0</v>
      </c>
      <c r="BN1073">
        <v>0</v>
      </c>
      <c r="BO1073">
        <v>0</v>
      </c>
      <c r="BP1073">
        <v>0</v>
      </c>
      <c r="BQ1073">
        <v>0</v>
      </c>
      <c r="BR1073">
        <v>0</v>
      </c>
      <c r="BS1073">
        <v>2.5608974358974357</v>
      </c>
    </row>
    <row r="1074" spans="1:71" x14ac:dyDescent="0.25">
      <c r="A1074">
        <v>106191228</v>
      </c>
      <c r="B1074" t="s">
        <v>450</v>
      </c>
      <c r="C1074" s="1">
        <f t="shared" si="16"/>
        <v>43831</v>
      </c>
      <c r="D1074" s="2" t="s">
        <v>1002</v>
      </c>
      <c r="E1074" s="1">
        <v>43831</v>
      </c>
      <c r="F1074" s="1">
        <v>43921</v>
      </c>
      <c r="G1074" t="s">
        <v>92</v>
      </c>
      <c r="H1074" t="s">
        <v>112</v>
      </c>
      <c r="I1074" t="s">
        <v>72</v>
      </c>
      <c r="J1074" t="s">
        <v>113</v>
      </c>
      <c r="K1074" t="s">
        <v>141</v>
      </c>
      <c r="L1074">
        <v>664</v>
      </c>
      <c r="M1074">
        <v>574</v>
      </c>
      <c r="N1074">
        <v>0</v>
      </c>
      <c r="O1074">
        <v>13</v>
      </c>
      <c r="P1074">
        <v>7335</v>
      </c>
      <c r="Q1074">
        <v>0</v>
      </c>
      <c r="R1074">
        <v>6088</v>
      </c>
      <c r="S1074">
        <v>2550</v>
      </c>
      <c r="T1074">
        <v>17377</v>
      </c>
      <c r="U1074">
        <v>17938</v>
      </c>
      <c r="V1074">
        <v>1548</v>
      </c>
      <c r="W1074">
        <v>0</v>
      </c>
      <c r="X1074">
        <v>3547</v>
      </c>
      <c r="Y1074">
        <v>647</v>
      </c>
      <c r="Z1074">
        <v>0</v>
      </c>
      <c r="AA1074">
        <v>60</v>
      </c>
      <c r="AB1074">
        <v>49755</v>
      </c>
      <c r="AC1074">
        <v>0</v>
      </c>
      <c r="AD1074">
        <v>1084394</v>
      </c>
      <c r="AE1074">
        <v>-34995456</v>
      </c>
      <c r="AF1074">
        <v>0</v>
      </c>
      <c r="AG1074">
        <v>0</v>
      </c>
      <c r="AH1074">
        <v>0</v>
      </c>
      <c r="AI1074">
        <v>22912152</v>
      </c>
      <c r="AJ1074">
        <v>0</v>
      </c>
      <c r="AK1074">
        <v>7167917</v>
      </c>
      <c r="AL1074">
        <v>30080069</v>
      </c>
      <c r="AM1074">
        <v>23856000</v>
      </c>
      <c r="AN1074">
        <v>3798917</v>
      </c>
      <c r="AO1074">
        <v>82332481</v>
      </c>
      <c r="AP1074">
        <v>91619392</v>
      </c>
      <c r="AQ1074">
        <v>8748864</v>
      </c>
      <c r="AR1074">
        <v>0</v>
      </c>
      <c r="AS1074">
        <v>18868469</v>
      </c>
      <c r="AT1074">
        <v>7167917</v>
      </c>
      <c r="AU1074">
        <v>0</v>
      </c>
      <c r="AV1074">
        <v>744583</v>
      </c>
      <c r="AW1074">
        <v>237136623</v>
      </c>
      <c r="AX1074">
        <v>38160743</v>
      </c>
      <c r="AY1074">
        <v>401142182</v>
      </c>
      <c r="AZ1074">
        <v>12386262</v>
      </c>
      <c r="BA1074">
        <v>129602985</v>
      </c>
      <c r="BB1074">
        <v>0</v>
      </c>
      <c r="BC1074">
        <v>0</v>
      </c>
      <c r="BD1074">
        <v>0</v>
      </c>
      <c r="BE1074">
        <v>0</v>
      </c>
      <c r="BF1074">
        <v>77784</v>
      </c>
      <c r="BG1074">
        <v>747116349</v>
      </c>
      <c r="BH1074">
        <v>43314881</v>
      </c>
      <c r="BI1074">
        <v>0</v>
      </c>
      <c r="BJ1074">
        <v>0</v>
      </c>
      <c r="BK1074">
        <v>0</v>
      </c>
      <c r="BL1074">
        <v>0</v>
      </c>
      <c r="BM1074">
        <v>0</v>
      </c>
      <c r="BN1074">
        <v>0</v>
      </c>
      <c r="BO1074">
        <v>0</v>
      </c>
      <c r="BP1074">
        <v>0</v>
      </c>
      <c r="BQ1074">
        <v>0</v>
      </c>
      <c r="BR1074">
        <v>0</v>
      </c>
      <c r="BS1074">
        <v>5.9248788368336029</v>
      </c>
    </row>
    <row r="1075" spans="1:71" x14ac:dyDescent="0.25">
      <c r="A1075">
        <v>106380865</v>
      </c>
      <c r="B1075" t="s">
        <v>876</v>
      </c>
      <c r="C1075" s="1">
        <f t="shared" si="16"/>
        <v>43831</v>
      </c>
      <c r="D1075" s="2" t="s">
        <v>1002</v>
      </c>
      <c r="E1075" s="1">
        <v>43831</v>
      </c>
      <c r="F1075" s="1">
        <v>43921</v>
      </c>
      <c r="G1075" t="s">
        <v>159</v>
      </c>
      <c r="H1075" t="s">
        <v>112</v>
      </c>
      <c r="I1075" t="s">
        <v>349</v>
      </c>
      <c r="J1075" t="s">
        <v>85</v>
      </c>
      <c r="K1075" t="s">
        <v>160</v>
      </c>
      <c r="L1075">
        <v>780</v>
      </c>
      <c r="M1075">
        <v>780</v>
      </c>
      <c r="N1075">
        <v>0</v>
      </c>
      <c r="O1075">
        <v>1</v>
      </c>
      <c r="P1075">
        <v>266</v>
      </c>
      <c r="Q1075">
        <v>0</v>
      </c>
      <c r="R1075">
        <v>1175</v>
      </c>
      <c r="S1075">
        <v>58</v>
      </c>
      <c r="T1075">
        <v>66779</v>
      </c>
      <c r="U1075">
        <v>1131</v>
      </c>
      <c r="V1075">
        <v>0</v>
      </c>
      <c r="W1075">
        <v>0</v>
      </c>
      <c r="X1075">
        <v>30</v>
      </c>
      <c r="Y1075">
        <v>0</v>
      </c>
      <c r="Z1075">
        <v>0</v>
      </c>
      <c r="AA1075">
        <v>318</v>
      </c>
      <c r="AB1075">
        <v>69491</v>
      </c>
      <c r="AC1075">
        <v>0</v>
      </c>
      <c r="AD1075">
        <v>0</v>
      </c>
      <c r="AE1075">
        <v>0</v>
      </c>
      <c r="AF1075">
        <v>0</v>
      </c>
      <c r="AG1075">
        <v>0</v>
      </c>
      <c r="AH1075">
        <v>0</v>
      </c>
      <c r="AI1075">
        <v>0</v>
      </c>
      <c r="AJ1075">
        <v>0</v>
      </c>
      <c r="AK1075">
        <v>0</v>
      </c>
      <c r="AL1075">
        <v>0</v>
      </c>
      <c r="AM1075">
        <v>3577465</v>
      </c>
      <c r="AN1075">
        <v>56387</v>
      </c>
      <c r="AO1075">
        <v>37296539</v>
      </c>
      <c r="AP1075">
        <v>1049</v>
      </c>
      <c r="AQ1075">
        <v>0</v>
      </c>
      <c r="AR1075">
        <v>0</v>
      </c>
      <c r="AS1075">
        <v>70638</v>
      </c>
      <c r="AT1075">
        <v>0</v>
      </c>
      <c r="AU1075">
        <v>0</v>
      </c>
      <c r="AV1075">
        <v>395090</v>
      </c>
      <c r="AW1075">
        <v>41397168</v>
      </c>
      <c r="AX1075">
        <v>306734</v>
      </c>
      <c r="AY1075">
        <v>65219743</v>
      </c>
      <c r="AZ1075">
        <v>0</v>
      </c>
      <c r="BA1075">
        <v>36447380</v>
      </c>
      <c r="BB1075">
        <v>0</v>
      </c>
      <c r="BC1075">
        <v>0</v>
      </c>
      <c r="BD1075">
        <v>0</v>
      </c>
      <c r="BE1075">
        <v>0</v>
      </c>
      <c r="BF1075">
        <v>715384</v>
      </c>
      <c r="BG1075">
        <v>478985344</v>
      </c>
      <c r="BH1075">
        <v>0</v>
      </c>
      <c r="BI1075">
        <v>0</v>
      </c>
      <c r="BJ1075">
        <v>0</v>
      </c>
      <c r="BK1075">
        <v>0</v>
      </c>
      <c r="BL1075">
        <v>0</v>
      </c>
      <c r="BM1075">
        <v>0</v>
      </c>
      <c r="BN1075">
        <v>0</v>
      </c>
      <c r="BO1075">
        <v>0</v>
      </c>
      <c r="BP1075">
        <v>0</v>
      </c>
      <c r="BQ1075">
        <v>0</v>
      </c>
      <c r="BR1075">
        <v>0</v>
      </c>
      <c r="BS1075">
        <v>0.17051282051282052</v>
      </c>
    </row>
    <row r="1076" spans="1:71" x14ac:dyDescent="0.25">
      <c r="A1076">
        <v>106304583</v>
      </c>
      <c r="B1076" t="s">
        <v>452</v>
      </c>
      <c r="C1076" s="1">
        <f t="shared" si="16"/>
        <v>43831</v>
      </c>
      <c r="D1076" s="2" t="s">
        <v>1002</v>
      </c>
      <c r="E1076" s="1">
        <v>43831</v>
      </c>
      <c r="F1076" s="1">
        <v>43921</v>
      </c>
      <c r="G1076" t="s">
        <v>83</v>
      </c>
      <c r="H1076" t="s">
        <v>89</v>
      </c>
      <c r="I1076" t="s">
        <v>72</v>
      </c>
      <c r="J1076" t="s">
        <v>85</v>
      </c>
      <c r="K1076" t="s">
        <v>453</v>
      </c>
      <c r="L1076">
        <v>93</v>
      </c>
      <c r="M1076">
        <v>93</v>
      </c>
      <c r="N1076">
        <v>0</v>
      </c>
      <c r="O1076">
        <v>0</v>
      </c>
      <c r="P1076">
        <v>564</v>
      </c>
      <c r="Q1076">
        <v>0</v>
      </c>
      <c r="R1076">
        <v>0</v>
      </c>
      <c r="S1076">
        <v>0</v>
      </c>
      <c r="T1076">
        <v>0</v>
      </c>
      <c r="U1076">
        <v>0</v>
      </c>
      <c r="V1076">
        <v>0</v>
      </c>
      <c r="W1076">
        <v>0</v>
      </c>
      <c r="X1076">
        <v>4473</v>
      </c>
      <c r="Y1076">
        <v>0</v>
      </c>
      <c r="Z1076">
        <v>0</v>
      </c>
      <c r="AA1076">
        <v>0</v>
      </c>
      <c r="AB1076">
        <v>4473</v>
      </c>
      <c r="AC1076">
        <v>0</v>
      </c>
      <c r="AD1076">
        <v>0</v>
      </c>
      <c r="AE1076">
        <v>0</v>
      </c>
      <c r="AF1076">
        <v>0</v>
      </c>
      <c r="AG1076">
        <v>0</v>
      </c>
      <c r="AH1076">
        <v>0</v>
      </c>
      <c r="AI1076">
        <v>0</v>
      </c>
      <c r="AJ1076">
        <v>0</v>
      </c>
      <c r="AK1076">
        <v>0</v>
      </c>
      <c r="AL1076">
        <v>0</v>
      </c>
      <c r="AM1076">
        <v>0</v>
      </c>
      <c r="AN1076">
        <v>0</v>
      </c>
      <c r="AO1076">
        <v>0</v>
      </c>
      <c r="AP1076">
        <v>0</v>
      </c>
      <c r="AQ1076">
        <v>0</v>
      </c>
      <c r="AR1076">
        <v>0</v>
      </c>
      <c r="AS1076">
        <v>3577437</v>
      </c>
      <c r="AT1076">
        <v>0</v>
      </c>
      <c r="AU1076">
        <v>0</v>
      </c>
      <c r="AV1076">
        <v>0</v>
      </c>
      <c r="AW1076">
        <v>3577437</v>
      </c>
      <c r="AX1076">
        <v>0</v>
      </c>
      <c r="AY1076">
        <v>3309489</v>
      </c>
      <c r="AZ1076">
        <v>0</v>
      </c>
      <c r="BA1076">
        <v>0</v>
      </c>
      <c r="BB1076">
        <v>0</v>
      </c>
      <c r="BC1076">
        <v>0</v>
      </c>
      <c r="BD1076">
        <v>0</v>
      </c>
      <c r="BE1076">
        <v>0</v>
      </c>
      <c r="BF1076">
        <v>0</v>
      </c>
      <c r="BG1076">
        <v>222789</v>
      </c>
      <c r="BH1076">
        <v>0</v>
      </c>
      <c r="BI1076">
        <v>0</v>
      </c>
      <c r="BJ1076">
        <v>0</v>
      </c>
      <c r="BK1076">
        <v>0</v>
      </c>
      <c r="BL1076">
        <v>0</v>
      </c>
      <c r="BM1076">
        <v>0</v>
      </c>
      <c r="BN1076">
        <v>0</v>
      </c>
      <c r="BO1076">
        <v>0</v>
      </c>
      <c r="BP1076">
        <v>0</v>
      </c>
      <c r="BQ1076">
        <v>0</v>
      </c>
      <c r="BR1076">
        <v>0</v>
      </c>
      <c r="BS1076">
        <v>3.032258064516129</v>
      </c>
    </row>
    <row r="1077" spans="1:71" x14ac:dyDescent="0.25">
      <c r="A1077">
        <v>106190240</v>
      </c>
      <c r="B1077" t="s">
        <v>454</v>
      </c>
      <c r="C1077" s="1">
        <f t="shared" si="16"/>
        <v>43831</v>
      </c>
      <c r="D1077" s="2" t="s">
        <v>1002</v>
      </c>
      <c r="E1077" s="1">
        <v>43831</v>
      </c>
      <c r="F1077" s="1">
        <v>43921</v>
      </c>
      <c r="G1077" t="s">
        <v>92</v>
      </c>
      <c r="H1077" t="s">
        <v>101</v>
      </c>
      <c r="I1077" t="s">
        <v>72</v>
      </c>
      <c r="J1077" t="s">
        <v>85</v>
      </c>
      <c r="K1077" t="s">
        <v>455</v>
      </c>
      <c r="L1077">
        <v>172</v>
      </c>
      <c r="M1077">
        <v>127</v>
      </c>
      <c r="N1077">
        <v>14</v>
      </c>
      <c r="O1077">
        <v>16</v>
      </c>
      <c r="P1077">
        <v>2227</v>
      </c>
      <c r="Q1077">
        <v>0</v>
      </c>
      <c r="R1077">
        <v>3275</v>
      </c>
      <c r="S1077">
        <v>3211</v>
      </c>
      <c r="T1077">
        <v>960</v>
      </c>
      <c r="U1077">
        <v>2721</v>
      </c>
      <c r="V1077">
        <v>0</v>
      </c>
      <c r="W1077">
        <v>0</v>
      </c>
      <c r="X1077">
        <v>123</v>
      </c>
      <c r="Y1077">
        <v>1159</v>
      </c>
      <c r="Z1077">
        <v>29</v>
      </c>
      <c r="AA1077">
        <v>63</v>
      </c>
      <c r="AB1077">
        <v>11541</v>
      </c>
      <c r="AC1077">
        <v>0</v>
      </c>
      <c r="AD1077">
        <v>2662430</v>
      </c>
      <c r="AE1077">
        <v>0</v>
      </c>
      <c r="AF1077">
        <v>0</v>
      </c>
      <c r="AG1077">
        <v>0</v>
      </c>
      <c r="AH1077">
        <v>0</v>
      </c>
      <c r="AI1077">
        <v>0</v>
      </c>
      <c r="AJ1077">
        <v>0</v>
      </c>
      <c r="AK1077">
        <v>0</v>
      </c>
      <c r="AL1077">
        <v>0</v>
      </c>
      <c r="AM1077">
        <v>10403113</v>
      </c>
      <c r="AN1077">
        <v>16345154</v>
      </c>
      <c r="AO1077">
        <v>2147166</v>
      </c>
      <c r="AP1077">
        <v>8656935</v>
      </c>
      <c r="AQ1077">
        <v>0</v>
      </c>
      <c r="AR1077">
        <v>0</v>
      </c>
      <c r="AS1077">
        <v>652196</v>
      </c>
      <c r="AT1077">
        <v>17666397</v>
      </c>
      <c r="AU1077">
        <v>24087</v>
      </c>
      <c r="AV1077">
        <v>130297</v>
      </c>
      <c r="AW1077">
        <v>56025345</v>
      </c>
      <c r="AX1077">
        <v>308466</v>
      </c>
      <c r="AY1077">
        <v>53124965</v>
      </c>
      <c r="AZ1077">
        <v>0</v>
      </c>
      <c r="BA1077">
        <v>6609</v>
      </c>
      <c r="BB1077">
        <v>0</v>
      </c>
      <c r="BC1077">
        <v>0</v>
      </c>
      <c r="BD1077">
        <v>0</v>
      </c>
      <c r="BE1077">
        <v>0</v>
      </c>
      <c r="BF1077">
        <v>1293208</v>
      </c>
      <c r="BG1077">
        <v>31782565</v>
      </c>
      <c r="BH1077">
        <v>0</v>
      </c>
      <c r="BI1077">
        <v>0</v>
      </c>
      <c r="BJ1077">
        <v>0</v>
      </c>
      <c r="BK1077">
        <v>0</v>
      </c>
      <c r="BL1077">
        <v>0</v>
      </c>
      <c r="BM1077">
        <v>0</v>
      </c>
      <c r="BN1077">
        <v>0</v>
      </c>
      <c r="BO1077">
        <v>0</v>
      </c>
      <c r="BP1077">
        <v>0</v>
      </c>
      <c r="BQ1077">
        <v>0</v>
      </c>
      <c r="BR1077">
        <v>0</v>
      </c>
      <c r="BS1077">
        <v>7.448160535117057</v>
      </c>
    </row>
    <row r="1078" spans="1:71" x14ac:dyDescent="0.25">
      <c r="A1078">
        <v>106380868</v>
      </c>
      <c r="B1078" t="s">
        <v>456</v>
      </c>
      <c r="C1078" s="1">
        <f t="shared" si="16"/>
        <v>43831</v>
      </c>
      <c r="D1078" s="2" t="s">
        <v>1002</v>
      </c>
      <c r="E1078" s="1">
        <v>43831</v>
      </c>
      <c r="F1078" s="1">
        <v>43921</v>
      </c>
      <c r="G1078" t="s">
        <v>159</v>
      </c>
      <c r="H1078" t="s">
        <v>84</v>
      </c>
      <c r="I1078" t="s">
        <v>72</v>
      </c>
      <c r="J1078" t="s">
        <v>85</v>
      </c>
      <c r="K1078" t="s">
        <v>160</v>
      </c>
      <c r="L1078">
        <v>22</v>
      </c>
      <c r="M1078">
        <v>22</v>
      </c>
      <c r="N1078">
        <v>0</v>
      </c>
      <c r="O1078">
        <v>3</v>
      </c>
      <c r="P1078">
        <v>132</v>
      </c>
      <c r="Q1078">
        <v>0</v>
      </c>
      <c r="R1078">
        <v>780</v>
      </c>
      <c r="S1078">
        <v>121</v>
      </c>
      <c r="T1078">
        <v>5</v>
      </c>
      <c r="U1078">
        <v>141</v>
      </c>
      <c r="V1078">
        <v>5</v>
      </c>
      <c r="W1078">
        <v>0</v>
      </c>
      <c r="X1078">
        <v>0</v>
      </c>
      <c r="Y1078">
        <v>549</v>
      </c>
      <c r="Z1078">
        <v>0</v>
      </c>
      <c r="AA1078">
        <v>57</v>
      </c>
      <c r="AB1078">
        <v>1658</v>
      </c>
      <c r="AC1078">
        <v>0</v>
      </c>
      <c r="AD1078">
        <v>198579</v>
      </c>
      <c r="AE1078">
        <v>0</v>
      </c>
      <c r="AF1078">
        <v>0</v>
      </c>
      <c r="AG1078">
        <v>0</v>
      </c>
      <c r="AH1078">
        <v>0</v>
      </c>
      <c r="AI1078">
        <v>0</v>
      </c>
      <c r="AJ1078">
        <v>0</v>
      </c>
      <c r="AK1078">
        <v>0</v>
      </c>
      <c r="AL1078">
        <v>0</v>
      </c>
      <c r="AM1078">
        <v>2657117</v>
      </c>
      <c r="AN1078">
        <v>275858</v>
      </c>
      <c r="AO1078">
        <v>0</v>
      </c>
      <c r="AP1078">
        <v>0</v>
      </c>
      <c r="AQ1078">
        <v>10537</v>
      </c>
      <c r="AR1078">
        <v>0</v>
      </c>
      <c r="AS1078">
        <v>0</v>
      </c>
      <c r="AT1078">
        <v>6052551</v>
      </c>
      <c r="AU1078">
        <v>0</v>
      </c>
      <c r="AV1078">
        <v>209455</v>
      </c>
      <c r="AW1078">
        <v>9205518</v>
      </c>
      <c r="AX1078">
        <v>787329</v>
      </c>
      <c r="AY1078">
        <v>12610234</v>
      </c>
      <c r="AZ1078">
        <v>0</v>
      </c>
      <c r="BA1078">
        <v>0</v>
      </c>
      <c r="BB1078">
        <v>0</v>
      </c>
      <c r="BC1078">
        <v>0</v>
      </c>
      <c r="BD1078">
        <v>0</v>
      </c>
      <c r="BE1078">
        <v>0</v>
      </c>
      <c r="BF1078">
        <v>304819</v>
      </c>
      <c r="BG1078">
        <v>2436734</v>
      </c>
      <c r="BH1078">
        <v>0</v>
      </c>
      <c r="BI1078">
        <v>0</v>
      </c>
      <c r="BJ1078">
        <v>0</v>
      </c>
      <c r="BK1078">
        <v>0</v>
      </c>
      <c r="BL1078">
        <v>0</v>
      </c>
      <c r="BM1078">
        <v>0</v>
      </c>
      <c r="BN1078">
        <v>0</v>
      </c>
      <c r="BO1078">
        <v>0</v>
      </c>
      <c r="BP1078">
        <v>0</v>
      </c>
      <c r="BQ1078">
        <v>0</v>
      </c>
      <c r="BR1078">
        <v>0</v>
      </c>
      <c r="BS1078">
        <v>3</v>
      </c>
    </row>
    <row r="1079" spans="1:71" x14ac:dyDescent="0.25">
      <c r="A1079">
        <v>106364014</v>
      </c>
      <c r="B1079" t="s">
        <v>459</v>
      </c>
      <c r="C1079" s="1">
        <f t="shared" si="16"/>
        <v>43831</v>
      </c>
      <c r="D1079" s="2" t="s">
        <v>1002</v>
      </c>
      <c r="E1079" s="1">
        <v>43831</v>
      </c>
      <c r="F1079" s="1">
        <v>43921</v>
      </c>
      <c r="G1079" t="s">
        <v>111</v>
      </c>
      <c r="H1079" t="s">
        <v>89</v>
      </c>
      <c r="I1079" t="s">
        <v>72</v>
      </c>
      <c r="J1079" t="s">
        <v>85</v>
      </c>
      <c r="K1079" t="s">
        <v>460</v>
      </c>
      <c r="L1079">
        <v>89</v>
      </c>
      <c r="M1079">
        <v>72</v>
      </c>
      <c r="N1079">
        <v>5</v>
      </c>
      <c r="O1079">
        <v>16</v>
      </c>
      <c r="P1079">
        <v>930</v>
      </c>
      <c r="Q1079">
        <v>0</v>
      </c>
      <c r="R1079">
        <v>387</v>
      </c>
      <c r="S1079">
        <v>265</v>
      </c>
      <c r="T1079">
        <v>3608</v>
      </c>
      <c r="U1079">
        <v>0</v>
      </c>
      <c r="V1079">
        <v>0</v>
      </c>
      <c r="W1079">
        <v>0</v>
      </c>
      <c r="X1079">
        <v>2040</v>
      </c>
      <c r="Y1079">
        <v>90</v>
      </c>
      <c r="Z1079">
        <v>29</v>
      </c>
      <c r="AA1079">
        <v>92</v>
      </c>
      <c r="AB1079">
        <v>6511</v>
      </c>
      <c r="AC1079">
        <v>0</v>
      </c>
      <c r="AD1079">
        <v>431779</v>
      </c>
      <c r="AE1079">
        <v>0</v>
      </c>
      <c r="AF1079">
        <v>0</v>
      </c>
      <c r="AG1079">
        <v>0</v>
      </c>
      <c r="AH1079">
        <v>0</v>
      </c>
      <c r="AI1079">
        <v>0</v>
      </c>
      <c r="AJ1079">
        <v>0</v>
      </c>
      <c r="AK1079">
        <v>0</v>
      </c>
      <c r="AL1079">
        <v>0</v>
      </c>
      <c r="AM1079">
        <v>447538</v>
      </c>
      <c r="AN1079">
        <v>431845</v>
      </c>
      <c r="AO1079">
        <v>2601739</v>
      </c>
      <c r="AP1079">
        <v>0</v>
      </c>
      <c r="AQ1079">
        <v>0</v>
      </c>
      <c r="AR1079">
        <v>0</v>
      </c>
      <c r="AS1079">
        <v>4900889</v>
      </c>
      <c r="AT1079">
        <v>489367</v>
      </c>
      <c r="AU1079">
        <v>0</v>
      </c>
      <c r="AV1079">
        <v>24367</v>
      </c>
      <c r="AW1079">
        <v>8895745</v>
      </c>
      <c r="AX1079">
        <v>251928</v>
      </c>
      <c r="AY1079">
        <v>13607746</v>
      </c>
      <c r="AZ1079">
        <v>352120</v>
      </c>
      <c r="BA1079">
        <v>0</v>
      </c>
      <c r="BB1079">
        <v>0</v>
      </c>
      <c r="BC1079">
        <v>0</v>
      </c>
      <c r="BD1079">
        <v>0</v>
      </c>
      <c r="BE1079">
        <v>0</v>
      </c>
      <c r="BF1079">
        <v>2029285</v>
      </c>
      <c r="BG1079">
        <v>24941129</v>
      </c>
      <c r="BH1079">
        <v>0</v>
      </c>
      <c r="BI1079">
        <v>0</v>
      </c>
      <c r="BJ1079">
        <v>0</v>
      </c>
      <c r="BK1079">
        <v>0</v>
      </c>
      <c r="BL1079">
        <v>0</v>
      </c>
      <c r="BM1079">
        <v>0</v>
      </c>
      <c r="BN1079">
        <v>0</v>
      </c>
      <c r="BO1079">
        <v>0</v>
      </c>
      <c r="BP1079">
        <v>0</v>
      </c>
      <c r="BQ1079">
        <v>0</v>
      </c>
      <c r="BR1079">
        <v>0</v>
      </c>
      <c r="BS1079">
        <v>5.7763975155279503</v>
      </c>
    </row>
    <row r="1080" spans="1:71" x14ac:dyDescent="0.25">
      <c r="A1080">
        <v>106364502</v>
      </c>
      <c r="B1080" t="s">
        <v>461</v>
      </c>
      <c r="C1080" s="1">
        <f t="shared" si="16"/>
        <v>43831</v>
      </c>
      <c r="D1080" s="2" t="s">
        <v>1002</v>
      </c>
      <c r="E1080" s="1">
        <v>43831</v>
      </c>
      <c r="F1080" s="1">
        <v>43921</v>
      </c>
      <c r="G1080" t="s">
        <v>111</v>
      </c>
      <c r="H1080" t="s">
        <v>89</v>
      </c>
      <c r="I1080" t="s">
        <v>72</v>
      </c>
      <c r="J1080" t="s">
        <v>113</v>
      </c>
      <c r="K1080" t="s">
        <v>462</v>
      </c>
      <c r="L1080">
        <v>343</v>
      </c>
      <c r="M1080">
        <v>246</v>
      </c>
      <c r="N1080">
        <v>2</v>
      </c>
      <c r="O1080">
        <v>15</v>
      </c>
      <c r="P1080">
        <v>3841</v>
      </c>
      <c r="Q1080">
        <v>0</v>
      </c>
      <c r="R1080">
        <v>57</v>
      </c>
      <c r="S1080">
        <v>0</v>
      </c>
      <c r="T1080">
        <v>10469</v>
      </c>
      <c r="U1080">
        <v>5797</v>
      </c>
      <c r="V1080">
        <v>0</v>
      </c>
      <c r="W1080">
        <v>0</v>
      </c>
      <c r="X1080">
        <v>4777</v>
      </c>
      <c r="Y1080">
        <v>1182</v>
      </c>
      <c r="Z1080">
        <v>4</v>
      </c>
      <c r="AA1080">
        <v>39</v>
      </c>
      <c r="AB1080">
        <v>22325</v>
      </c>
      <c r="AC1080">
        <v>0</v>
      </c>
      <c r="AD1080">
        <v>3340727</v>
      </c>
      <c r="AE1080">
        <v>-1964002</v>
      </c>
      <c r="AF1080">
        <v>0</v>
      </c>
      <c r="AG1080">
        <v>0</v>
      </c>
      <c r="AH1080">
        <v>0</v>
      </c>
      <c r="AI1080">
        <v>0</v>
      </c>
      <c r="AJ1080">
        <v>0</v>
      </c>
      <c r="AK1080">
        <v>0</v>
      </c>
      <c r="AL1080">
        <v>0</v>
      </c>
      <c r="AM1080">
        <v>171810</v>
      </c>
      <c r="AN1080">
        <v>11225</v>
      </c>
      <c r="AO1080">
        <v>46890051</v>
      </c>
      <c r="AP1080">
        <v>12746519</v>
      </c>
      <c r="AQ1080">
        <v>0</v>
      </c>
      <c r="AR1080">
        <v>0</v>
      </c>
      <c r="AS1080">
        <v>31257860</v>
      </c>
      <c r="AT1080">
        <v>6880068</v>
      </c>
      <c r="AU1080">
        <v>0</v>
      </c>
      <c r="AV1080">
        <v>135921</v>
      </c>
      <c r="AW1080">
        <v>98093454</v>
      </c>
      <c r="AX1080">
        <v>1214784</v>
      </c>
      <c r="AY1080">
        <v>126424118</v>
      </c>
      <c r="AZ1080">
        <v>0</v>
      </c>
      <c r="BA1080">
        <v>26638</v>
      </c>
      <c r="BB1080">
        <v>0</v>
      </c>
      <c r="BC1080">
        <v>0</v>
      </c>
      <c r="BD1080">
        <v>0</v>
      </c>
      <c r="BE1080">
        <v>0</v>
      </c>
      <c r="BF1080">
        <v>5333426</v>
      </c>
      <c r="BG1080">
        <v>52992026</v>
      </c>
      <c r="BH1080">
        <v>0</v>
      </c>
      <c r="BI1080">
        <v>0</v>
      </c>
      <c r="BJ1080">
        <v>0</v>
      </c>
      <c r="BK1080">
        <v>0</v>
      </c>
      <c r="BL1080">
        <v>0</v>
      </c>
      <c r="BM1080">
        <v>0</v>
      </c>
      <c r="BN1080">
        <v>0</v>
      </c>
      <c r="BO1080">
        <v>0</v>
      </c>
      <c r="BP1080">
        <v>0</v>
      </c>
      <c r="BQ1080">
        <v>0</v>
      </c>
      <c r="BR1080">
        <v>0</v>
      </c>
      <c r="BS1080">
        <v>6.5212224108658745</v>
      </c>
    </row>
    <row r="1081" spans="1:71" x14ac:dyDescent="0.25">
      <c r="A1081">
        <v>106361246</v>
      </c>
      <c r="B1081" t="s">
        <v>463</v>
      </c>
      <c r="C1081" s="1">
        <f t="shared" si="16"/>
        <v>43831</v>
      </c>
      <c r="D1081" s="2" t="s">
        <v>1002</v>
      </c>
      <c r="E1081" s="1">
        <v>43831</v>
      </c>
      <c r="F1081" s="1">
        <v>43921</v>
      </c>
      <c r="G1081" t="s">
        <v>111</v>
      </c>
      <c r="H1081" t="s">
        <v>89</v>
      </c>
      <c r="I1081" t="s">
        <v>72</v>
      </c>
      <c r="J1081" t="s">
        <v>113</v>
      </c>
      <c r="K1081" t="s">
        <v>462</v>
      </c>
      <c r="L1081">
        <v>533</v>
      </c>
      <c r="M1081">
        <v>374</v>
      </c>
      <c r="N1081">
        <v>2</v>
      </c>
      <c r="O1081">
        <v>44</v>
      </c>
      <c r="P1081">
        <v>5652</v>
      </c>
      <c r="Q1081">
        <v>0</v>
      </c>
      <c r="R1081">
        <v>8128</v>
      </c>
      <c r="S1081">
        <v>6246</v>
      </c>
      <c r="T1081">
        <v>3841</v>
      </c>
      <c r="U1081">
        <v>9257</v>
      </c>
      <c r="V1081">
        <v>0</v>
      </c>
      <c r="W1081">
        <v>0</v>
      </c>
      <c r="X1081">
        <v>5696</v>
      </c>
      <c r="Y1081">
        <v>746</v>
      </c>
      <c r="Z1081">
        <v>5</v>
      </c>
      <c r="AA1081">
        <v>77</v>
      </c>
      <c r="AB1081">
        <v>33996</v>
      </c>
      <c r="AC1081">
        <v>0</v>
      </c>
      <c r="AD1081">
        <v>7118260</v>
      </c>
      <c r="AE1081">
        <v>0</v>
      </c>
      <c r="AF1081">
        <v>0</v>
      </c>
      <c r="AG1081">
        <v>0</v>
      </c>
      <c r="AH1081">
        <v>0</v>
      </c>
      <c r="AI1081">
        <v>0</v>
      </c>
      <c r="AJ1081">
        <v>0</v>
      </c>
      <c r="AK1081">
        <v>6578167</v>
      </c>
      <c r="AL1081">
        <v>6578167</v>
      </c>
      <c r="AM1081">
        <v>55615559</v>
      </c>
      <c r="AN1081">
        <v>41328371</v>
      </c>
      <c r="AO1081">
        <v>11544617</v>
      </c>
      <c r="AP1081">
        <v>45917815</v>
      </c>
      <c r="AQ1081">
        <v>0</v>
      </c>
      <c r="AR1081">
        <v>0</v>
      </c>
      <c r="AS1081">
        <v>77114273</v>
      </c>
      <c r="AT1081">
        <v>8697349</v>
      </c>
      <c r="AU1081">
        <v>0</v>
      </c>
      <c r="AV1081">
        <v>5942142</v>
      </c>
      <c r="AW1081">
        <v>246160126</v>
      </c>
      <c r="AX1081">
        <v>51712494</v>
      </c>
      <c r="AY1081">
        <v>354279537</v>
      </c>
      <c r="AZ1081">
        <v>0</v>
      </c>
      <c r="BA1081">
        <v>5237337</v>
      </c>
      <c r="BB1081">
        <v>0</v>
      </c>
      <c r="BC1081">
        <v>0</v>
      </c>
      <c r="BD1081">
        <v>0</v>
      </c>
      <c r="BE1081">
        <v>0</v>
      </c>
      <c r="BF1081">
        <v>75340360</v>
      </c>
      <c r="BG1081">
        <v>1775582513</v>
      </c>
      <c r="BH1081">
        <v>0</v>
      </c>
      <c r="BI1081">
        <v>0</v>
      </c>
      <c r="BJ1081">
        <v>0</v>
      </c>
      <c r="BK1081">
        <v>0</v>
      </c>
      <c r="BL1081">
        <v>0</v>
      </c>
      <c r="BM1081">
        <v>0</v>
      </c>
      <c r="BN1081">
        <v>0</v>
      </c>
      <c r="BO1081">
        <v>0</v>
      </c>
      <c r="BP1081">
        <v>0</v>
      </c>
      <c r="BQ1081">
        <v>0</v>
      </c>
      <c r="BR1081">
        <v>0</v>
      </c>
      <c r="BS1081">
        <v>6.2315325248070561</v>
      </c>
    </row>
    <row r="1082" spans="1:71" x14ac:dyDescent="0.25">
      <c r="A1082">
        <v>106334589</v>
      </c>
      <c r="B1082" t="s">
        <v>464</v>
      </c>
      <c r="C1082" s="1">
        <f t="shared" si="16"/>
        <v>43831</v>
      </c>
      <c r="D1082" s="2" t="s">
        <v>1002</v>
      </c>
      <c r="E1082" s="1">
        <v>43831</v>
      </c>
      <c r="F1082" s="1">
        <v>43921</v>
      </c>
      <c r="G1082" t="s">
        <v>220</v>
      </c>
      <c r="H1082" t="s">
        <v>89</v>
      </c>
      <c r="I1082" t="s">
        <v>72</v>
      </c>
      <c r="J1082" t="s">
        <v>85</v>
      </c>
      <c r="K1082" t="s">
        <v>465</v>
      </c>
      <c r="L1082">
        <v>111</v>
      </c>
      <c r="M1082">
        <v>108</v>
      </c>
      <c r="N1082">
        <v>0</v>
      </c>
      <c r="O1082">
        <v>19</v>
      </c>
      <c r="P1082">
        <v>2317</v>
      </c>
      <c r="Q1082">
        <v>0</v>
      </c>
      <c r="R1082">
        <v>2796</v>
      </c>
      <c r="S1082">
        <v>2640</v>
      </c>
      <c r="T1082">
        <v>355</v>
      </c>
      <c r="U1082">
        <v>1947</v>
      </c>
      <c r="V1082">
        <v>0</v>
      </c>
      <c r="W1082">
        <v>0</v>
      </c>
      <c r="X1082">
        <v>1841</v>
      </c>
      <c r="Y1082">
        <v>89</v>
      </c>
      <c r="Z1082">
        <v>0</v>
      </c>
      <c r="AA1082">
        <v>106</v>
      </c>
      <c r="AB1082">
        <v>9774</v>
      </c>
      <c r="AC1082">
        <v>0</v>
      </c>
      <c r="AD1082">
        <v>8466488</v>
      </c>
      <c r="AE1082">
        <v>0</v>
      </c>
      <c r="AF1082">
        <v>0</v>
      </c>
      <c r="AG1082">
        <v>0</v>
      </c>
      <c r="AH1082">
        <v>0</v>
      </c>
      <c r="AI1082">
        <v>0</v>
      </c>
      <c r="AJ1082">
        <v>0</v>
      </c>
      <c r="AK1082">
        <v>0</v>
      </c>
      <c r="AL1082">
        <v>0</v>
      </c>
      <c r="AM1082">
        <v>9829162</v>
      </c>
      <c r="AN1082">
        <v>13889092</v>
      </c>
      <c r="AO1082">
        <v>834812</v>
      </c>
      <c r="AP1082">
        <v>5136665</v>
      </c>
      <c r="AQ1082">
        <v>0</v>
      </c>
      <c r="AR1082">
        <v>0</v>
      </c>
      <c r="AS1082">
        <v>7253471</v>
      </c>
      <c r="AT1082">
        <v>675770</v>
      </c>
      <c r="AU1082">
        <v>0</v>
      </c>
      <c r="AV1082">
        <v>437575</v>
      </c>
      <c r="AW1082">
        <v>38056547</v>
      </c>
      <c r="AX1082">
        <v>153800</v>
      </c>
      <c r="AY1082">
        <v>59702361</v>
      </c>
      <c r="AZ1082">
        <v>0</v>
      </c>
      <c r="BA1082">
        <v>0</v>
      </c>
      <c r="BB1082">
        <v>0</v>
      </c>
      <c r="BC1082">
        <v>0</v>
      </c>
      <c r="BD1082">
        <v>0</v>
      </c>
      <c r="BE1082">
        <v>0</v>
      </c>
      <c r="BF1082">
        <v>4699150</v>
      </c>
      <c r="BG1082">
        <v>28848447</v>
      </c>
      <c r="BH1082">
        <v>0</v>
      </c>
      <c r="BI1082">
        <v>0</v>
      </c>
      <c r="BJ1082">
        <v>0</v>
      </c>
      <c r="BK1082">
        <v>0</v>
      </c>
      <c r="BL1082">
        <v>0</v>
      </c>
      <c r="BM1082">
        <v>0</v>
      </c>
      <c r="BN1082">
        <v>0</v>
      </c>
      <c r="BO1082">
        <v>0</v>
      </c>
      <c r="BP1082">
        <v>0</v>
      </c>
      <c r="BQ1082">
        <v>0</v>
      </c>
      <c r="BR1082">
        <v>0</v>
      </c>
      <c r="BS1082">
        <v>10.579908675799087</v>
      </c>
    </row>
    <row r="1083" spans="1:71" x14ac:dyDescent="0.25">
      <c r="A1083">
        <v>106420491</v>
      </c>
      <c r="B1083" t="s">
        <v>466</v>
      </c>
      <c r="C1083" s="1">
        <f t="shared" si="16"/>
        <v>43831</v>
      </c>
      <c r="D1083" s="2" t="s">
        <v>1002</v>
      </c>
      <c r="E1083" s="1">
        <v>43831</v>
      </c>
      <c r="F1083" s="1">
        <v>43921</v>
      </c>
      <c r="G1083" t="s">
        <v>313</v>
      </c>
      <c r="H1083" t="s">
        <v>71</v>
      </c>
      <c r="I1083" t="s">
        <v>72</v>
      </c>
      <c r="J1083" t="s">
        <v>73</v>
      </c>
      <c r="K1083" t="s">
        <v>467</v>
      </c>
      <c r="L1083">
        <v>170</v>
      </c>
      <c r="M1083">
        <v>170</v>
      </c>
      <c r="N1083">
        <v>0</v>
      </c>
      <c r="O1083">
        <v>45</v>
      </c>
      <c r="P1083">
        <v>622</v>
      </c>
      <c r="Q1083">
        <v>60</v>
      </c>
      <c r="R1083">
        <v>1679</v>
      </c>
      <c r="S1083">
        <v>223</v>
      </c>
      <c r="T1083">
        <v>65</v>
      </c>
      <c r="U1083">
        <v>6704</v>
      </c>
      <c r="V1083">
        <v>0</v>
      </c>
      <c r="W1083">
        <v>0</v>
      </c>
      <c r="X1083">
        <v>312</v>
      </c>
      <c r="Y1083">
        <v>26</v>
      </c>
      <c r="Z1083">
        <v>0</v>
      </c>
      <c r="AA1083">
        <v>1035</v>
      </c>
      <c r="AB1083">
        <v>10044</v>
      </c>
      <c r="AC1083">
        <v>8096</v>
      </c>
      <c r="AD1083">
        <v>1621628</v>
      </c>
      <c r="AE1083">
        <v>-672041</v>
      </c>
      <c r="AF1083">
        <v>0</v>
      </c>
      <c r="AG1083">
        <v>0</v>
      </c>
      <c r="AH1083">
        <v>0</v>
      </c>
      <c r="AI1083">
        <v>118190</v>
      </c>
      <c r="AJ1083">
        <v>0</v>
      </c>
      <c r="AK1083">
        <v>1105</v>
      </c>
      <c r="AL1083">
        <v>119295</v>
      </c>
      <c r="AM1083">
        <v>6797376</v>
      </c>
      <c r="AN1083">
        <v>658189</v>
      </c>
      <c r="AO1083">
        <v>1191505</v>
      </c>
      <c r="AP1083">
        <v>8966275</v>
      </c>
      <c r="AQ1083">
        <v>0</v>
      </c>
      <c r="AR1083">
        <v>0</v>
      </c>
      <c r="AS1083">
        <v>6822794</v>
      </c>
      <c r="AT1083">
        <v>1091364</v>
      </c>
      <c r="AU1083">
        <v>0</v>
      </c>
      <c r="AV1083">
        <v>423738</v>
      </c>
      <c r="AW1083">
        <v>25951241</v>
      </c>
      <c r="AX1083">
        <v>1030668</v>
      </c>
      <c r="AY1083">
        <v>27353722</v>
      </c>
      <c r="AZ1083">
        <v>0</v>
      </c>
      <c r="BA1083">
        <v>748800</v>
      </c>
      <c r="BB1083">
        <v>0</v>
      </c>
      <c r="BC1083">
        <v>0</v>
      </c>
      <c r="BD1083">
        <v>0</v>
      </c>
      <c r="BE1083">
        <v>0</v>
      </c>
      <c r="BF1083">
        <v>385027</v>
      </c>
      <c r="BG1083">
        <v>72778613</v>
      </c>
      <c r="BH1083">
        <v>0</v>
      </c>
      <c r="BI1083">
        <v>0</v>
      </c>
      <c r="BJ1083">
        <v>0</v>
      </c>
      <c r="BK1083">
        <v>0</v>
      </c>
      <c r="BL1083">
        <v>0</v>
      </c>
      <c r="BM1083">
        <v>0</v>
      </c>
      <c r="BN1083">
        <v>0</v>
      </c>
      <c r="BO1083">
        <v>0</v>
      </c>
      <c r="BP1083">
        <v>0</v>
      </c>
      <c r="BQ1083">
        <v>0</v>
      </c>
      <c r="BR1083">
        <v>0</v>
      </c>
      <c r="BS1083">
        <v>1.8294117647058823</v>
      </c>
    </row>
    <row r="1084" spans="1:71" x14ac:dyDescent="0.25">
      <c r="A1084">
        <v>106301248</v>
      </c>
      <c r="B1084" t="s">
        <v>469</v>
      </c>
      <c r="C1084" s="1">
        <f t="shared" si="16"/>
        <v>43831</v>
      </c>
      <c r="D1084" s="2" t="s">
        <v>1002</v>
      </c>
      <c r="E1084" s="1">
        <v>43831</v>
      </c>
      <c r="F1084" s="1">
        <v>43921</v>
      </c>
      <c r="G1084" t="s">
        <v>83</v>
      </c>
      <c r="H1084" t="s">
        <v>101</v>
      </c>
      <c r="I1084" t="s">
        <v>72</v>
      </c>
      <c r="J1084" t="s">
        <v>85</v>
      </c>
      <c r="K1084" t="s">
        <v>470</v>
      </c>
      <c r="L1084">
        <v>162</v>
      </c>
      <c r="M1084">
        <v>113</v>
      </c>
      <c r="N1084">
        <v>10</v>
      </c>
      <c r="O1084">
        <v>15</v>
      </c>
      <c r="P1084">
        <v>2111</v>
      </c>
      <c r="Q1084">
        <v>0</v>
      </c>
      <c r="R1084">
        <v>3785</v>
      </c>
      <c r="S1084">
        <v>3389</v>
      </c>
      <c r="T1084">
        <v>773</v>
      </c>
      <c r="U1084">
        <v>734</v>
      </c>
      <c r="V1084">
        <v>0</v>
      </c>
      <c r="W1084">
        <v>0</v>
      </c>
      <c r="X1084">
        <v>15</v>
      </c>
      <c r="Y1084">
        <v>1459</v>
      </c>
      <c r="Z1084">
        <v>45</v>
      </c>
      <c r="AA1084">
        <v>45</v>
      </c>
      <c r="AB1084">
        <v>10245</v>
      </c>
      <c r="AC1084">
        <v>0</v>
      </c>
      <c r="AD1084">
        <v>3527764</v>
      </c>
      <c r="AE1084">
        <v>0</v>
      </c>
      <c r="AF1084">
        <v>0</v>
      </c>
      <c r="AG1084">
        <v>0</v>
      </c>
      <c r="AH1084">
        <v>0</v>
      </c>
      <c r="AI1084">
        <v>0</v>
      </c>
      <c r="AJ1084">
        <v>0</v>
      </c>
      <c r="AK1084">
        <v>0</v>
      </c>
      <c r="AL1084">
        <v>0</v>
      </c>
      <c r="AM1084">
        <v>12090208</v>
      </c>
      <c r="AN1084">
        <v>12941225</v>
      </c>
      <c r="AO1084">
        <v>1339013</v>
      </c>
      <c r="AP1084">
        <v>2883338</v>
      </c>
      <c r="AQ1084">
        <v>0</v>
      </c>
      <c r="AR1084">
        <v>0</v>
      </c>
      <c r="AS1084">
        <v>55847</v>
      </c>
      <c r="AT1084">
        <v>22765389</v>
      </c>
      <c r="AU1084">
        <v>20220</v>
      </c>
      <c r="AV1084">
        <v>1051619</v>
      </c>
      <c r="AW1084">
        <v>53146859</v>
      </c>
      <c r="AX1084">
        <v>505914</v>
      </c>
      <c r="AY1084">
        <v>52640261</v>
      </c>
      <c r="AZ1084">
        <v>0</v>
      </c>
      <c r="BA1084">
        <v>285778</v>
      </c>
      <c r="BB1084">
        <v>0</v>
      </c>
      <c r="BC1084">
        <v>0</v>
      </c>
      <c r="BD1084">
        <v>0</v>
      </c>
      <c r="BE1084">
        <v>0</v>
      </c>
      <c r="BF1084">
        <v>2318993</v>
      </c>
      <c r="BG1084">
        <v>68352269</v>
      </c>
      <c r="BH1084">
        <v>0</v>
      </c>
      <c r="BI1084">
        <v>0</v>
      </c>
      <c r="BJ1084">
        <v>0</v>
      </c>
      <c r="BK1084">
        <v>0</v>
      </c>
      <c r="BL1084">
        <v>0</v>
      </c>
      <c r="BM1084">
        <v>0</v>
      </c>
      <c r="BN1084">
        <v>0</v>
      </c>
      <c r="BO1084">
        <v>0</v>
      </c>
      <c r="BP1084">
        <v>0</v>
      </c>
      <c r="BQ1084">
        <v>0</v>
      </c>
      <c r="BR1084">
        <v>0</v>
      </c>
      <c r="BS1084">
        <v>7.6763636363636367</v>
      </c>
    </row>
    <row r="1085" spans="1:71" x14ac:dyDescent="0.25">
      <c r="A1085">
        <v>106190198</v>
      </c>
      <c r="B1085" t="s">
        <v>471</v>
      </c>
      <c r="C1085" s="1">
        <f t="shared" si="16"/>
        <v>43831</v>
      </c>
      <c r="D1085" s="2" t="s">
        <v>1002</v>
      </c>
      <c r="E1085" s="1">
        <v>43831</v>
      </c>
      <c r="F1085" s="1">
        <v>43921</v>
      </c>
      <c r="G1085" t="s">
        <v>92</v>
      </c>
      <c r="H1085" t="s">
        <v>101</v>
      </c>
      <c r="I1085" t="s">
        <v>72</v>
      </c>
      <c r="J1085" t="s">
        <v>85</v>
      </c>
      <c r="K1085" t="s">
        <v>141</v>
      </c>
      <c r="L1085">
        <v>324</v>
      </c>
      <c r="M1085">
        <v>168</v>
      </c>
      <c r="N1085">
        <v>0</v>
      </c>
      <c r="O1085">
        <v>16</v>
      </c>
      <c r="P1085">
        <v>2417</v>
      </c>
      <c r="Q1085">
        <v>0</v>
      </c>
      <c r="R1085">
        <v>3356</v>
      </c>
      <c r="S1085">
        <v>873</v>
      </c>
      <c r="T1085">
        <v>2973</v>
      </c>
      <c r="U1085">
        <v>7370</v>
      </c>
      <c r="V1085">
        <v>0</v>
      </c>
      <c r="W1085">
        <v>0</v>
      </c>
      <c r="X1085">
        <v>41</v>
      </c>
      <c r="Y1085">
        <v>489</v>
      </c>
      <c r="Z1085">
        <v>0</v>
      </c>
      <c r="AA1085">
        <v>119</v>
      </c>
      <c r="AB1085">
        <v>15221</v>
      </c>
      <c r="AC1085">
        <v>0</v>
      </c>
      <c r="AD1085">
        <v>980292</v>
      </c>
      <c r="AE1085">
        <v>-2749016</v>
      </c>
      <c r="AF1085">
        <v>0</v>
      </c>
      <c r="AG1085">
        <v>0</v>
      </c>
      <c r="AH1085">
        <v>0</v>
      </c>
      <c r="AI1085">
        <v>0</v>
      </c>
      <c r="AJ1085">
        <v>0</v>
      </c>
      <c r="AK1085">
        <v>0</v>
      </c>
      <c r="AL1085">
        <v>0</v>
      </c>
      <c r="AM1085">
        <v>24780415</v>
      </c>
      <c r="AN1085">
        <v>6755808</v>
      </c>
      <c r="AO1085">
        <v>7190181</v>
      </c>
      <c r="AP1085">
        <v>29265711</v>
      </c>
      <c r="AQ1085">
        <v>0</v>
      </c>
      <c r="AR1085">
        <v>0</v>
      </c>
      <c r="AS1085">
        <v>156644</v>
      </c>
      <c r="AT1085">
        <v>3935807</v>
      </c>
      <c r="AU1085">
        <v>0</v>
      </c>
      <c r="AV1085">
        <v>31354</v>
      </c>
      <c r="AW1085">
        <v>72115920</v>
      </c>
      <c r="AX1085">
        <v>104286</v>
      </c>
      <c r="AY1085">
        <v>42700666</v>
      </c>
      <c r="AZ1085">
        <v>0</v>
      </c>
      <c r="BA1085">
        <v>17313</v>
      </c>
      <c r="BB1085">
        <v>0</v>
      </c>
      <c r="BC1085">
        <v>0</v>
      </c>
      <c r="BD1085">
        <v>0</v>
      </c>
      <c r="BE1085">
        <v>0</v>
      </c>
      <c r="BF1085">
        <v>250900</v>
      </c>
      <c r="BG1085">
        <v>45053817</v>
      </c>
      <c r="BH1085">
        <v>0</v>
      </c>
      <c r="BI1085">
        <v>0</v>
      </c>
      <c r="BJ1085">
        <v>0</v>
      </c>
      <c r="BK1085">
        <v>0</v>
      </c>
      <c r="BL1085">
        <v>0</v>
      </c>
      <c r="BM1085">
        <v>0</v>
      </c>
      <c r="BN1085">
        <v>0</v>
      </c>
      <c r="BO1085">
        <v>0</v>
      </c>
      <c r="BP1085">
        <v>0</v>
      </c>
      <c r="BQ1085">
        <v>0</v>
      </c>
      <c r="BR1085">
        <v>0</v>
      </c>
      <c r="BS1085">
        <v>4.9126016260162606</v>
      </c>
    </row>
    <row r="1086" spans="1:71" x14ac:dyDescent="0.25">
      <c r="A1086">
        <v>106560492</v>
      </c>
      <c r="B1086" t="s">
        <v>472</v>
      </c>
      <c r="C1086" s="1">
        <f t="shared" si="16"/>
        <v>43831</v>
      </c>
      <c r="D1086" s="2" t="s">
        <v>1002</v>
      </c>
      <c r="E1086" s="1">
        <v>43831</v>
      </c>
      <c r="F1086" s="1">
        <v>43921</v>
      </c>
      <c r="G1086" t="s">
        <v>129</v>
      </c>
      <c r="H1086" t="s">
        <v>101</v>
      </c>
      <c r="I1086" t="s">
        <v>72</v>
      </c>
      <c r="J1086" t="s">
        <v>85</v>
      </c>
      <c r="K1086" t="s">
        <v>473</v>
      </c>
      <c r="L1086">
        <v>341</v>
      </c>
      <c r="M1086">
        <v>341</v>
      </c>
      <c r="N1086">
        <v>12</v>
      </c>
      <c r="O1086">
        <v>54</v>
      </c>
      <c r="P1086">
        <v>4275</v>
      </c>
      <c r="Q1086">
        <v>0</v>
      </c>
      <c r="R1086">
        <v>11032</v>
      </c>
      <c r="S1086">
        <v>2391</v>
      </c>
      <c r="T1086">
        <v>1198</v>
      </c>
      <c r="U1086">
        <v>1702</v>
      </c>
      <c r="V1086">
        <v>0</v>
      </c>
      <c r="W1086">
        <v>0</v>
      </c>
      <c r="X1086">
        <v>592</v>
      </c>
      <c r="Y1086">
        <v>4370</v>
      </c>
      <c r="Z1086">
        <v>48</v>
      </c>
      <c r="AA1086">
        <v>240</v>
      </c>
      <c r="AB1086">
        <v>21573</v>
      </c>
      <c r="AC1086">
        <v>0</v>
      </c>
      <c r="AD1086">
        <v>1386051</v>
      </c>
      <c r="AE1086">
        <v>0</v>
      </c>
      <c r="AF1086">
        <v>0</v>
      </c>
      <c r="AG1086">
        <v>0</v>
      </c>
      <c r="AH1086">
        <v>0</v>
      </c>
      <c r="AI1086">
        <v>0</v>
      </c>
      <c r="AJ1086">
        <v>0</v>
      </c>
      <c r="AK1086">
        <v>0</v>
      </c>
      <c r="AL1086">
        <v>0</v>
      </c>
      <c r="AM1086">
        <v>39519298</v>
      </c>
      <c r="AN1086">
        <v>6717013</v>
      </c>
      <c r="AO1086">
        <v>1933856</v>
      </c>
      <c r="AP1086">
        <v>6778480</v>
      </c>
      <c r="AQ1086">
        <v>0</v>
      </c>
      <c r="AR1086">
        <v>0</v>
      </c>
      <c r="AS1086">
        <v>4292356</v>
      </c>
      <c r="AT1086">
        <v>55984204</v>
      </c>
      <c r="AU1086">
        <v>316450</v>
      </c>
      <c r="AV1086">
        <v>458502</v>
      </c>
      <c r="AW1086">
        <v>116000159</v>
      </c>
      <c r="AX1086">
        <v>214096</v>
      </c>
      <c r="AY1086">
        <v>96341222</v>
      </c>
      <c r="AZ1086">
        <v>0</v>
      </c>
      <c r="BA1086">
        <v>79705</v>
      </c>
      <c r="BB1086">
        <v>0</v>
      </c>
      <c r="BC1086">
        <v>0</v>
      </c>
      <c r="BD1086">
        <v>0</v>
      </c>
      <c r="BE1086">
        <v>0</v>
      </c>
      <c r="BF1086">
        <v>14111436</v>
      </c>
      <c r="BG1086">
        <v>197523854</v>
      </c>
      <c r="BH1086">
        <v>0</v>
      </c>
      <c r="BI1086">
        <v>0</v>
      </c>
      <c r="BJ1086">
        <v>0</v>
      </c>
      <c r="BK1086">
        <v>0</v>
      </c>
      <c r="BL1086">
        <v>0</v>
      </c>
      <c r="BM1086">
        <v>0</v>
      </c>
      <c r="BN1086">
        <v>0</v>
      </c>
      <c r="BO1086">
        <v>0</v>
      </c>
      <c r="BP1086">
        <v>0</v>
      </c>
      <c r="BQ1086">
        <v>0</v>
      </c>
      <c r="BR1086">
        <v>0</v>
      </c>
      <c r="BS1086">
        <v>6.2683284457478008</v>
      </c>
    </row>
    <row r="1087" spans="1:71" x14ac:dyDescent="0.25">
      <c r="A1087">
        <v>106434040</v>
      </c>
      <c r="B1087" t="s">
        <v>474</v>
      </c>
      <c r="C1087" s="1">
        <f t="shared" si="16"/>
        <v>43831</v>
      </c>
      <c r="D1087" s="2" t="s">
        <v>1002</v>
      </c>
      <c r="E1087" s="1">
        <v>43831</v>
      </c>
      <c r="F1087" s="1">
        <v>43921</v>
      </c>
      <c r="G1087" t="s">
        <v>184</v>
      </c>
      <c r="H1087" t="s">
        <v>89</v>
      </c>
      <c r="I1087" t="s">
        <v>72</v>
      </c>
      <c r="J1087" t="s">
        <v>113</v>
      </c>
      <c r="K1087" t="s">
        <v>475</v>
      </c>
      <c r="L1087">
        <v>396</v>
      </c>
      <c r="M1087">
        <v>283</v>
      </c>
      <c r="N1087">
        <v>5</v>
      </c>
      <c r="O1087">
        <v>11</v>
      </c>
      <c r="P1087">
        <v>3496</v>
      </c>
      <c r="Q1087">
        <v>0</v>
      </c>
      <c r="R1087">
        <v>96</v>
      </c>
      <c r="S1087">
        <v>0</v>
      </c>
      <c r="T1087">
        <v>9081</v>
      </c>
      <c r="U1087">
        <v>1984</v>
      </c>
      <c r="V1087">
        <v>0</v>
      </c>
      <c r="W1087">
        <v>0</v>
      </c>
      <c r="X1087">
        <v>245</v>
      </c>
      <c r="Y1087">
        <v>11634</v>
      </c>
      <c r="Z1087">
        <v>28</v>
      </c>
      <c r="AA1087">
        <v>111</v>
      </c>
      <c r="AB1087">
        <v>23179</v>
      </c>
      <c r="AC1087">
        <v>0</v>
      </c>
      <c r="AD1087">
        <v>0</v>
      </c>
      <c r="AE1087">
        <v>0</v>
      </c>
      <c r="AF1087">
        <v>0</v>
      </c>
      <c r="AG1087">
        <v>0</v>
      </c>
      <c r="AH1087">
        <v>0</v>
      </c>
      <c r="AI1087">
        <v>0</v>
      </c>
      <c r="AJ1087">
        <v>0</v>
      </c>
      <c r="AK1087">
        <v>0</v>
      </c>
      <c r="AL1087">
        <v>0</v>
      </c>
      <c r="AM1087">
        <v>1272849</v>
      </c>
      <c r="AN1087">
        <v>0</v>
      </c>
      <c r="AO1087">
        <v>92091304</v>
      </c>
      <c r="AP1087">
        <v>10161673</v>
      </c>
      <c r="AQ1087">
        <v>0</v>
      </c>
      <c r="AR1087">
        <v>0</v>
      </c>
      <c r="AS1087">
        <v>4379672</v>
      </c>
      <c r="AT1087">
        <v>310288478</v>
      </c>
      <c r="AU1087">
        <v>0</v>
      </c>
      <c r="AV1087">
        <v>3990707</v>
      </c>
      <c r="AW1087">
        <v>422184683</v>
      </c>
      <c r="AX1087">
        <v>14368148</v>
      </c>
      <c r="AY1087">
        <v>490073038</v>
      </c>
      <c r="AZ1087">
        <v>0</v>
      </c>
      <c r="BA1087">
        <v>-26078342</v>
      </c>
      <c r="BB1087">
        <v>0</v>
      </c>
      <c r="BC1087">
        <v>0</v>
      </c>
      <c r="BD1087">
        <v>0</v>
      </c>
      <c r="BE1087">
        <v>0</v>
      </c>
      <c r="BF1087">
        <v>15316689</v>
      </c>
      <c r="BG1087">
        <v>1810976318</v>
      </c>
      <c r="BH1087">
        <v>0</v>
      </c>
      <c r="BI1087">
        <v>0</v>
      </c>
      <c r="BJ1087">
        <v>0</v>
      </c>
      <c r="BK1087">
        <v>0</v>
      </c>
      <c r="BL1087">
        <v>0</v>
      </c>
      <c r="BM1087">
        <v>0</v>
      </c>
      <c r="BN1087">
        <v>0</v>
      </c>
      <c r="BO1087">
        <v>0</v>
      </c>
      <c r="BP1087">
        <v>0</v>
      </c>
      <c r="BQ1087">
        <v>0</v>
      </c>
      <c r="BR1087">
        <v>0</v>
      </c>
      <c r="BS1087">
        <v>5.1487481590574378</v>
      </c>
    </row>
    <row r="1088" spans="1:71" x14ac:dyDescent="0.25">
      <c r="A1088">
        <v>106121002</v>
      </c>
      <c r="B1088" t="s">
        <v>476</v>
      </c>
      <c r="C1088" s="1">
        <f t="shared" si="16"/>
        <v>43831</v>
      </c>
      <c r="D1088" s="2" t="s">
        <v>1002</v>
      </c>
      <c r="E1088" s="1">
        <v>43831</v>
      </c>
      <c r="F1088" s="1">
        <v>43921</v>
      </c>
      <c r="G1088" t="s">
        <v>346</v>
      </c>
      <c r="H1088" t="s">
        <v>101</v>
      </c>
      <c r="I1088" t="s">
        <v>72</v>
      </c>
      <c r="J1088" t="s">
        <v>85</v>
      </c>
      <c r="K1088" t="s">
        <v>477</v>
      </c>
      <c r="L1088">
        <v>46</v>
      </c>
      <c r="M1088">
        <v>42</v>
      </c>
      <c r="N1088">
        <v>0</v>
      </c>
      <c r="O1088">
        <v>5</v>
      </c>
      <c r="P1088">
        <v>413</v>
      </c>
      <c r="Q1088">
        <v>0</v>
      </c>
      <c r="R1088">
        <v>751</v>
      </c>
      <c r="S1088">
        <v>26</v>
      </c>
      <c r="T1088">
        <v>100</v>
      </c>
      <c r="U1088">
        <v>519</v>
      </c>
      <c r="V1088">
        <v>9</v>
      </c>
      <c r="W1088">
        <v>0</v>
      </c>
      <c r="X1088">
        <v>241</v>
      </c>
      <c r="Y1088">
        <v>0</v>
      </c>
      <c r="Z1088">
        <v>0</v>
      </c>
      <c r="AA1088">
        <v>13</v>
      </c>
      <c r="AB1088">
        <v>1659</v>
      </c>
      <c r="AC1088">
        <v>0</v>
      </c>
      <c r="AD1088">
        <v>1680153</v>
      </c>
      <c r="AE1088">
        <v>-58501</v>
      </c>
      <c r="AF1088">
        <v>0</v>
      </c>
      <c r="AG1088">
        <v>0</v>
      </c>
      <c r="AH1088">
        <v>0</v>
      </c>
      <c r="AI1088">
        <v>0</v>
      </c>
      <c r="AJ1088">
        <v>0</v>
      </c>
      <c r="AK1088">
        <v>0</v>
      </c>
      <c r="AL1088">
        <v>0</v>
      </c>
      <c r="AM1088">
        <v>5480672</v>
      </c>
      <c r="AN1088">
        <v>192917</v>
      </c>
      <c r="AO1088">
        <v>621295</v>
      </c>
      <c r="AP1088">
        <v>1235215</v>
      </c>
      <c r="AQ1088">
        <v>107262</v>
      </c>
      <c r="AR1088">
        <v>0</v>
      </c>
      <c r="AS1088">
        <v>6685685</v>
      </c>
      <c r="AT1088">
        <v>0</v>
      </c>
      <c r="AU1088">
        <v>0</v>
      </c>
      <c r="AV1088">
        <v>260618</v>
      </c>
      <c r="AW1088">
        <v>14583664</v>
      </c>
      <c r="AX1088">
        <v>326037</v>
      </c>
      <c r="AY1088">
        <v>14522417</v>
      </c>
      <c r="AZ1088">
        <v>0</v>
      </c>
      <c r="BA1088">
        <v>0</v>
      </c>
      <c r="BB1088">
        <v>0</v>
      </c>
      <c r="BC1088">
        <v>0</v>
      </c>
      <c r="BD1088">
        <v>0</v>
      </c>
      <c r="BE1088">
        <v>0</v>
      </c>
      <c r="BF1088">
        <v>7382</v>
      </c>
      <c r="BG1088">
        <v>8233643</v>
      </c>
      <c r="BH1088">
        <v>0</v>
      </c>
      <c r="BI1088">
        <v>0</v>
      </c>
      <c r="BJ1088">
        <v>0</v>
      </c>
      <c r="BK1088">
        <v>0</v>
      </c>
      <c r="BL1088">
        <v>0</v>
      </c>
      <c r="BM1088">
        <v>0</v>
      </c>
      <c r="BN1088">
        <v>0</v>
      </c>
      <c r="BO1088">
        <v>0</v>
      </c>
      <c r="BP1088">
        <v>0</v>
      </c>
      <c r="BQ1088">
        <v>0</v>
      </c>
      <c r="BR1088">
        <v>0</v>
      </c>
      <c r="BS1088">
        <v>4.6931818181818183</v>
      </c>
    </row>
    <row r="1089" spans="1:71" x14ac:dyDescent="0.25">
      <c r="A1089">
        <v>106201281</v>
      </c>
      <c r="B1089" t="s">
        <v>478</v>
      </c>
      <c r="C1089" s="1">
        <f t="shared" si="16"/>
        <v>43831</v>
      </c>
      <c r="D1089" s="2" t="s">
        <v>1002</v>
      </c>
      <c r="E1089" s="1">
        <v>43831</v>
      </c>
      <c r="F1089" s="1">
        <v>43921</v>
      </c>
      <c r="G1089" t="s">
        <v>479</v>
      </c>
      <c r="H1089" t="s">
        <v>89</v>
      </c>
      <c r="I1089" t="s">
        <v>72</v>
      </c>
      <c r="J1089" t="s">
        <v>85</v>
      </c>
      <c r="K1089" t="s">
        <v>480</v>
      </c>
      <c r="L1089">
        <v>106</v>
      </c>
      <c r="M1089">
        <v>44</v>
      </c>
      <c r="N1089">
        <v>1</v>
      </c>
      <c r="O1089">
        <v>7</v>
      </c>
      <c r="P1089">
        <v>849</v>
      </c>
      <c r="Q1089">
        <v>0</v>
      </c>
      <c r="R1089">
        <v>1230</v>
      </c>
      <c r="S1089">
        <v>300</v>
      </c>
      <c r="T1089">
        <v>524</v>
      </c>
      <c r="U1089">
        <v>1023</v>
      </c>
      <c r="V1089">
        <v>0</v>
      </c>
      <c r="W1089">
        <v>0</v>
      </c>
      <c r="X1089">
        <v>168</v>
      </c>
      <c r="Y1089">
        <v>330</v>
      </c>
      <c r="Z1089">
        <v>4</v>
      </c>
      <c r="AA1089">
        <v>32</v>
      </c>
      <c r="AB1089">
        <v>3611</v>
      </c>
      <c r="AC1089">
        <v>0</v>
      </c>
      <c r="AD1089">
        <v>1007001</v>
      </c>
      <c r="AE1089">
        <v>-912500</v>
      </c>
      <c r="AF1089">
        <v>0</v>
      </c>
      <c r="AG1089">
        <v>0</v>
      </c>
      <c r="AH1089">
        <v>0</v>
      </c>
      <c r="AI1089">
        <v>0</v>
      </c>
      <c r="AJ1089">
        <v>0</v>
      </c>
      <c r="AK1089">
        <v>0</v>
      </c>
      <c r="AL1089">
        <v>0</v>
      </c>
      <c r="AM1089">
        <v>5150466</v>
      </c>
      <c r="AN1089">
        <v>2173008</v>
      </c>
      <c r="AO1089">
        <v>4499626</v>
      </c>
      <c r="AP1089">
        <v>5814638</v>
      </c>
      <c r="AQ1089">
        <v>7435</v>
      </c>
      <c r="AR1089">
        <v>0</v>
      </c>
      <c r="AS1089">
        <v>1095974</v>
      </c>
      <c r="AT1089">
        <v>3362789</v>
      </c>
      <c r="AU1089">
        <v>85130</v>
      </c>
      <c r="AV1089">
        <v>67569</v>
      </c>
      <c r="AW1089">
        <v>22256635</v>
      </c>
      <c r="AX1089">
        <v>440966</v>
      </c>
      <c r="AY1089">
        <v>24238210</v>
      </c>
      <c r="AZ1089">
        <v>1958252</v>
      </c>
      <c r="BA1089">
        <v>328420</v>
      </c>
      <c r="BB1089">
        <v>0</v>
      </c>
      <c r="BC1089">
        <v>0</v>
      </c>
      <c r="BD1089">
        <v>0</v>
      </c>
      <c r="BE1089">
        <v>0</v>
      </c>
      <c r="BF1089">
        <v>1294185</v>
      </c>
      <c r="BG1089">
        <v>27252999</v>
      </c>
      <c r="BH1089">
        <v>0</v>
      </c>
      <c r="BI1089">
        <v>0</v>
      </c>
      <c r="BJ1089">
        <v>0</v>
      </c>
      <c r="BK1089">
        <v>0</v>
      </c>
      <c r="BL1089">
        <v>0</v>
      </c>
      <c r="BM1089">
        <v>0</v>
      </c>
      <c r="BN1089">
        <v>0</v>
      </c>
      <c r="BO1089">
        <v>0</v>
      </c>
      <c r="BP1089">
        <v>0</v>
      </c>
      <c r="BQ1089">
        <v>0</v>
      </c>
      <c r="BR1089">
        <v>0</v>
      </c>
      <c r="BS1089">
        <v>5.66</v>
      </c>
    </row>
    <row r="1090" spans="1:71" x14ac:dyDescent="0.25">
      <c r="A1090">
        <v>106260011</v>
      </c>
      <c r="B1090" t="s">
        <v>481</v>
      </c>
      <c r="C1090" s="1">
        <f t="shared" ref="C1090:C1153" si="17">DATE(LEFT(D1090,4), MID(D1090,7,1)*3-2, 1)</f>
        <v>43831</v>
      </c>
      <c r="D1090" s="2" t="s">
        <v>1002</v>
      </c>
      <c r="E1090" s="1">
        <v>43831</v>
      </c>
      <c r="F1090" s="1">
        <v>43921</v>
      </c>
      <c r="G1090" t="s">
        <v>482</v>
      </c>
      <c r="H1090" t="s">
        <v>71</v>
      </c>
      <c r="I1090" t="s">
        <v>72</v>
      </c>
      <c r="J1090" t="s">
        <v>73</v>
      </c>
      <c r="K1090" t="s">
        <v>483</v>
      </c>
      <c r="L1090">
        <v>17</v>
      </c>
      <c r="M1090">
        <v>17</v>
      </c>
      <c r="N1090">
        <v>0</v>
      </c>
      <c r="O1090">
        <v>2</v>
      </c>
      <c r="P1090">
        <v>200</v>
      </c>
      <c r="Q1090">
        <v>0</v>
      </c>
      <c r="R1090">
        <v>112</v>
      </c>
      <c r="S1090">
        <v>12</v>
      </c>
      <c r="T1090">
        <v>33</v>
      </c>
      <c r="U1090">
        <v>28</v>
      </c>
      <c r="V1090">
        <v>0</v>
      </c>
      <c r="W1090">
        <v>0</v>
      </c>
      <c r="X1090">
        <v>222</v>
      </c>
      <c r="Y1090">
        <v>16</v>
      </c>
      <c r="Z1090">
        <v>0</v>
      </c>
      <c r="AA1090">
        <v>10</v>
      </c>
      <c r="AB1090">
        <v>433</v>
      </c>
      <c r="AC1090">
        <v>0</v>
      </c>
      <c r="AD1090">
        <v>640714</v>
      </c>
      <c r="AE1090">
        <v>0</v>
      </c>
      <c r="AF1090">
        <v>0</v>
      </c>
      <c r="AG1090">
        <v>0</v>
      </c>
      <c r="AH1090">
        <v>0</v>
      </c>
      <c r="AI1090">
        <v>0</v>
      </c>
      <c r="AJ1090">
        <v>0</v>
      </c>
      <c r="AK1090">
        <v>0</v>
      </c>
      <c r="AL1090">
        <v>0</v>
      </c>
      <c r="AM1090">
        <v>3344180</v>
      </c>
      <c r="AN1090">
        <v>228725</v>
      </c>
      <c r="AO1090">
        <v>657814</v>
      </c>
      <c r="AP1090">
        <v>1143547</v>
      </c>
      <c r="AQ1090">
        <v>0</v>
      </c>
      <c r="AR1090">
        <v>0</v>
      </c>
      <c r="AS1090">
        <v>15383966</v>
      </c>
      <c r="AT1090">
        <v>1043292</v>
      </c>
      <c r="AU1090">
        <v>0</v>
      </c>
      <c r="AV1090">
        <v>1108705</v>
      </c>
      <c r="AW1090">
        <v>22910229</v>
      </c>
      <c r="AX1090">
        <v>202322</v>
      </c>
      <c r="AY1090">
        <v>20609877</v>
      </c>
      <c r="AZ1090">
        <v>0</v>
      </c>
      <c r="BA1090">
        <v>1263475</v>
      </c>
      <c r="BB1090">
        <v>0</v>
      </c>
      <c r="BC1090">
        <v>0</v>
      </c>
      <c r="BD1090">
        <v>0</v>
      </c>
      <c r="BE1090">
        <v>0</v>
      </c>
      <c r="BF1090">
        <v>542450</v>
      </c>
      <c r="BG1090">
        <v>41392267</v>
      </c>
      <c r="BH1090">
        <v>0</v>
      </c>
      <c r="BI1090">
        <v>0</v>
      </c>
      <c r="BJ1090">
        <v>0</v>
      </c>
      <c r="BK1090">
        <v>0</v>
      </c>
      <c r="BL1090">
        <v>0</v>
      </c>
      <c r="BM1090">
        <v>0</v>
      </c>
      <c r="BN1090">
        <v>0</v>
      </c>
      <c r="BO1090">
        <v>0</v>
      </c>
      <c r="BP1090">
        <v>0</v>
      </c>
      <c r="BQ1090">
        <v>0</v>
      </c>
      <c r="BR1090">
        <v>0</v>
      </c>
      <c r="BS1090">
        <v>5.882352941176471</v>
      </c>
    </row>
    <row r="1091" spans="1:71" x14ac:dyDescent="0.25">
      <c r="A1091">
        <v>106420493</v>
      </c>
      <c r="B1091" t="s">
        <v>484</v>
      </c>
      <c r="C1091" s="1">
        <f t="shared" si="17"/>
        <v>43831</v>
      </c>
      <c r="D1091" s="2" t="s">
        <v>1002</v>
      </c>
      <c r="E1091" s="1">
        <v>43831</v>
      </c>
      <c r="F1091" s="1">
        <v>43921</v>
      </c>
      <c r="G1091" t="s">
        <v>313</v>
      </c>
      <c r="H1091" t="s">
        <v>89</v>
      </c>
      <c r="I1091" t="s">
        <v>72</v>
      </c>
      <c r="J1091" t="s">
        <v>85</v>
      </c>
      <c r="K1091" t="s">
        <v>485</v>
      </c>
      <c r="L1091">
        <v>350</v>
      </c>
      <c r="M1091">
        <v>292</v>
      </c>
      <c r="N1091">
        <v>7</v>
      </c>
      <c r="O1091">
        <v>27</v>
      </c>
      <c r="P1091">
        <v>4119</v>
      </c>
      <c r="Q1091">
        <v>0</v>
      </c>
      <c r="R1091">
        <v>8216</v>
      </c>
      <c r="S1091">
        <v>1755</v>
      </c>
      <c r="T1091">
        <v>1940</v>
      </c>
      <c r="U1091">
        <v>8050</v>
      </c>
      <c r="V1091">
        <v>0</v>
      </c>
      <c r="W1091">
        <v>0</v>
      </c>
      <c r="X1091">
        <v>1434</v>
      </c>
      <c r="Y1091">
        <v>2483</v>
      </c>
      <c r="Z1091">
        <v>60</v>
      </c>
      <c r="AA1091">
        <v>237</v>
      </c>
      <c r="AB1091">
        <v>24175</v>
      </c>
      <c r="AC1091">
        <v>0</v>
      </c>
      <c r="AD1091">
        <v>6824701</v>
      </c>
      <c r="AE1091">
        <v>0</v>
      </c>
      <c r="AF1091">
        <v>0</v>
      </c>
      <c r="AG1091">
        <v>0</v>
      </c>
      <c r="AH1091">
        <v>0</v>
      </c>
      <c r="AI1091">
        <v>14308126</v>
      </c>
      <c r="AJ1091">
        <v>0</v>
      </c>
      <c r="AK1091">
        <v>783538</v>
      </c>
      <c r="AL1091">
        <v>15091664</v>
      </c>
      <c r="AM1091">
        <v>43023182</v>
      </c>
      <c r="AN1091">
        <v>6389073</v>
      </c>
      <c r="AO1091">
        <v>15738647</v>
      </c>
      <c r="AP1091">
        <v>71090877</v>
      </c>
      <c r="AQ1091">
        <v>0</v>
      </c>
      <c r="AR1091">
        <v>0</v>
      </c>
      <c r="AS1091">
        <v>6805222</v>
      </c>
      <c r="AT1091">
        <v>51334180</v>
      </c>
      <c r="AU1091">
        <v>0</v>
      </c>
      <c r="AV1091">
        <v>1240852</v>
      </c>
      <c r="AW1091">
        <v>195622033</v>
      </c>
      <c r="AX1091">
        <v>886626</v>
      </c>
      <c r="AY1091">
        <v>164800788</v>
      </c>
      <c r="AZ1091">
        <v>0</v>
      </c>
      <c r="BA1091">
        <v>1020374</v>
      </c>
      <c r="BB1091">
        <v>0</v>
      </c>
      <c r="BC1091">
        <v>0</v>
      </c>
      <c r="BD1091">
        <v>0</v>
      </c>
      <c r="BE1091">
        <v>0</v>
      </c>
      <c r="BF1091">
        <v>4578122</v>
      </c>
      <c r="BG1091">
        <v>338519664</v>
      </c>
      <c r="BH1091">
        <v>0</v>
      </c>
      <c r="BI1091">
        <v>0</v>
      </c>
      <c r="BJ1091">
        <v>0</v>
      </c>
      <c r="BK1091">
        <v>0</v>
      </c>
      <c r="BL1091">
        <v>0</v>
      </c>
      <c r="BM1091">
        <v>0</v>
      </c>
      <c r="BN1091">
        <v>0</v>
      </c>
      <c r="BO1091">
        <v>0</v>
      </c>
      <c r="BP1091">
        <v>0</v>
      </c>
      <c r="BQ1091">
        <v>0</v>
      </c>
      <c r="BR1091">
        <v>0</v>
      </c>
      <c r="BS1091">
        <v>6.41588785046729</v>
      </c>
    </row>
    <row r="1092" spans="1:71" x14ac:dyDescent="0.25">
      <c r="A1092">
        <v>106244027</v>
      </c>
      <c r="B1092" t="s">
        <v>486</v>
      </c>
      <c r="C1092" s="1">
        <f t="shared" si="17"/>
        <v>43831</v>
      </c>
      <c r="D1092" s="2" t="s">
        <v>1002</v>
      </c>
      <c r="E1092" s="1">
        <v>43831</v>
      </c>
      <c r="F1092" s="1">
        <v>43921</v>
      </c>
      <c r="G1092" t="s">
        <v>487</v>
      </c>
      <c r="H1092" t="s">
        <v>112</v>
      </c>
      <c r="I1092" t="s">
        <v>155</v>
      </c>
      <c r="J1092" t="s">
        <v>85</v>
      </c>
      <c r="K1092" t="s">
        <v>488</v>
      </c>
      <c r="L1092">
        <v>16</v>
      </c>
      <c r="M1092">
        <v>16</v>
      </c>
      <c r="N1092">
        <v>0</v>
      </c>
      <c r="O1092">
        <v>0</v>
      </c>
      <c r="P1092">
        <v>101</v>
      </c>
      <c r="Q1092">
        <v>0</v>
      </c>
      <c r="R1092">
        <v>0</v>
      </c>
      <c r="S1092">
        <v>0</v>
      </c>
      <c r="T1092">
        <v>0</v>
      </c>
      <c r="U1092">
        <v>679</v>
      </c>
      <c r="V1092">
        <v>0</v>
      </c>
      <c r="W1092">
        <v>0</v>
      </c>
      <c r="X1092">
        <v>192</v>
      </c>
      <c r="Y1092">
        <v>0</v>
      </c>
      <c r="Z1092">
        <v>0</v>
      </c>
      <c r="AA1092">
        <v>0</v>
      </c>
      <c r="AB1092">
        <v>871</v>
      </c>
      <c r="AC1092">
        <v>0</v>
      </c>
      <c r="AD1092">
        <v>0</v>
      </c>
      <c r="AE1092">
        <v>0</v>
      </c>
      <c r="AF1092">
        <v>0</v>
      </c>
      <c r="AG1092">
        <v>0</v>
      </c>
      <c r="AH1092">
        <v>0</v>
      </c>
      <c r="AI1092">
        <v>0</v>
      </c>
      <c r="AJ1092">
        <v>0</v>
      </c>
      <c r="AK1092">
        <v>0</v>
      </c>
      <c r="AL1092">
        <v>0</v>
      </c>
      <c r="AM1092">
        <v>0</v>
      </c>
      <c r="AN1092">
        <v>0</v>
      </c>
      <c r="AO1092">
        <v>0</v>
      </c>
      <c r="AP1092">
        <v>901780</v>
      </c>
      <c r="AQ1092">
        <v>0</v>
      </c>
      <c r="AR1092">
        <v>0</v>
      </c>
      <c r="AS1092">
        <v>254995</v>
      </c>
      <c r="AT1092">
        <v>0</v>
      </c>
      <c r="AU1092">
        <v>0</v>
      </c>
      <c r="AV1092">
        <v>0</v>
      </c>
      <c r="AW1092">
        <v>1156775</v>
      </c>
      <c r="AX1092">
        <v>0</v>
      </c>
      <c r="AY1092">
        <v>1156775</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3.15625</v>
      </c>
    </row>
    <row r="1093" spans="1:71" x14ac:dyDescent="0.25">
      <c r="A1093">
        <v>106211006</v>
      </c>
      <c r="B1093" t="s">
        <v>489</v>
      </c>
      <c r="C1093" s="1">
        <f t="shared" si="17"/>
        <v>43831</v>
      </c>
      <c r="D1093" s="2" t="s">
        <v>1002</v>
      </c>
      <c r="E1093" s="1">
        <v>43831</v>
      </c>
      <c r="F1093" s="1">
        <v>43921</v>
      </c>
      <c r="G1093" t="s">
        <v>396</v>
      </c>
      <c r="H1093" t="s">
        <v>84</v>
      </c>
      <c r="I1093" t="s">
        <v>72</v>
      </c>
      <c r="J1093" t="s">
        <v>85</v>
      </c>
      <c r="K1093" t="s">
        <v>490</v>
      </c>
      <c r="L1093">
        <v>176</v>
      </c>
      <c r="M1093">
        <v>176</v>
      </c>
      <c r="N1093">
        <v>0</v>
      </c>
      <c r="O1093">
        <v>41</v>
      </c>
      <c r="P1093">
        <v>1937</v>
      </c>
      <c r="Q1093">
        <v>0</v>
      </c>
      <c r="R1093">
        <v>4542</v>
      </c>
      <c r="S1093">
        <v>521</v>
      </c>
      <c r="T1093">
        <v>1242</v>
      </c>
      <c r="U1093">
        <v>1354</v>
      </c>
      <c r="V1093">
        <v>0</v>
      </c>
      <c r="W1093">
        <v>0</v>
      </c>
      <c r="X1093">
        <v>400</v>
      </c>
      <c r="Y1093">
        <v>1502</v>
      </c>
      <c r="Z1093">
        <v>0</v>
      </c>
      <c r="AA1093">
        <v>158</v>
      </c>
      <c r="AB1093">
        <v>9719</v>
      </c>
      <c r="AC1093">
        <v>0</v>
      </c>
      <c r="AD1093">
        <v>3142306</v>
      </c>
      <c r="AE1093">
        <v>0</v>
      </c>
      <c r="AF1093">
        <v>0</v>
      </c>
      <c r="AG1093">
        <v>0</v>
      </c>
      <c r="AH1093">
        <v>0</v>
      </c>
      <c r="AI1093">
        <v>7347874</v>
      </c>
      <c r="AJ1093">
        <v>0</v>
      </c>
      <c r="AK1093">
        <v>3411545</v>
      </c>
      <c r="AL1093">
        <v>10759419</v>
      </c>
      <c r="AM1093">
        <v>32201083</v>
      </c>
      <c r="AN1093">
        <v>2037346</v>
      </c>
      <c r="AO1093">
        <v>1020799</v>
      </c>
      <c r="AP1093">
        <v>2887306</v>
      </c>
      <c r="AQ1093">
        <v>0</v>
      </c>
      <c r="AR1093">
        <v>0</v>
      </c>
      <c r="AS1093">
        <v>4114702</v>
      </c>
      <c r="AT1093">
        <v>65286647</v>
      </c>
      <c r="AU1093">
        <v>0</v>
      </c>
      <c r="AV1093">
        <v>2617598</v>
      </c>
      <c r="AW1093">
        <v>110165481</v>
      </c>
      <c r="AX1093">
        <v>4599035</v>
      </c>
      <c r="AY1093">
        <v>106952048</v>
      </c>
      <c r="AZ1093">
        <v>0</v>
      </c>
      <c r="BA1093">
        <v>0</v>
      </c>
      <c r="BB1093">
        <v>0</v>
      </c>
      <c r="BC1093">
        <v>0</v>
      </c>
      <c r="BD1093">
        <v>0</v>
      </c>
      <c r="BE1093">
        <v>0</v>
      </c>
      <c r="BF1093">
        <v>16245461</v>
      </c>
      <c r="BG1093">
        <v>122072420</v>
      </c>
      <c r="BH1093">
        <v>0</v>
      </c>
      <c r="BI1093">
        <v>0</v>
      </c>
      <c r="BJ1093">
        <v>0</v>
      </c>
      <c r="BK1093">
        <v>0</v>
      </c>
      <c r="BL1093">
        <v>0</v>
      </c>
      <c r="BM1093">
        <v>0</v>
      </c>
      <c r="BN1093">
        <v>0</v>
      </c>
      <c r="BO1093">
        <v>0</v>
      </c>
      <c r="BP1093">
        <v>0</v>
      </c>
      <c r="BQ1093">
        <v>0</v>
      </c>
      <c r="BR1093">
        <v>0</v>
      </c>
      <c r="BS1093">
        <v>5.5028409090909092</v>
      </c>
    </row>
    <row r="1094" spans="1:71" x14ac:dyDescent="0.25">
      <c r="A1094">
        <v>106050932</v>
      </c>
      <c r="B1094" t="s">
        <v>493</v>
      </c>
      <c r="C1094" s="1">
        <f t="shared" si="17"/>
        <v>43831</v>
      </c>
      <c r="D1094" s="2" t="s">
        <v>1002</v>
      </c>
      <c r="E1094" s="1">
        <v>43831</v>
      </c>
      <c r="F1094" s="1">
        <v>43921</v>
      </c>
      <c r="G1094" t="s">
        <v>494</v>
      </c>
      <c r="H1094" t="s">
        <v>89</v>
      </c>
      <c r="I1094" t="s">
        <v>72</v>
      </c>
      <c r="J1094" t="s">
        <v>73</v>
      </c>
      <c r="K1094" t="s">
        <v>495</v>
      </c>
      <c r="L1094">
        <v>25</v>
      </c>
      <c r="M1094">
        <v>9</v>
      </c>
      <c r="N1094">
        <v>0</v>
      </c>
      <c r="O1094">
        <v>2</v>
      </c>
      <c r="P1094">
        <v>225</v>
      </c>
      <c r="Q1094">
        <v>0</v>
      </c>
      <c r="R1094">
        <v>554</v>
      </c>
      <c r="S1094">
        <v>31</v>
      </c>
      <c r="T1094">
        <v>10</v>
      </c>
      <c r="U1094">
        <v>100</v>
      </c>
      <c r="V1094">
        <v>0</v>
      </c>
      <c r="W1094">
        <v>0</v>
      </c>
      <c r="X1094">
        <v>8</v>
      </c>
      <c r="Y1094">
        <v>55</v>
      </c>
      <c r="Z1094">
        <v>0</v>
      </c>
      <c r="AA1094">
        <v>8</v>
      </c>
      <c r="AB1094">
        <v>766</v>
      </c>
      <c r="AC1094">
        <v>0</v>
      </c>
      <c r="AD1094">
        <v>109782</v>
      </c>
      <c r="AE1094">
        <v>0</v>
      </c>
      <c r="AF1094">
        <v>0</v>
      </c>
      <c r="AG1094">
        <v>0</v>
      </c>
      <c r="AH1094">
        <v>0</v>
      </c>
      <c r="AI1094">
        <v>0</v>
      </c>
      <c r="AJ1094">
        <v>0</v>
      </c>
      <c r="AK1094">
        <v>0</v>
      </c>
      <c r="AL1094">
        <v>0</v>
      </c>
      <c r="AM1094">
        <v>5771328</v>
      </c>
      <c r="AN1094">
        <v>348415</v>
      </c>
      <c r="AO1094">
        <v>677957</v>
      </c>
      <c r="AP1094">
        <v>7191311</v>
      </c>
      <c r="AQ1094">
        <v>0</v>
      </c>
      <c r="AR1094">
        <v>0</v>
      </c>
      <c r="AS1094">
        <v>536336</v>
      </c>
      <c r="AT1094">
        <v>5207590</v>
      </c>
      <c r="AU1094">
        <v>0</v>
      </c>
      <c r="AV1094">
        <v>100500</v>
      </c>
      <c r="AW1094">
        <v>19833437</v>
      </c>
      <c r="AX1094">
        <v>98641</v>
      </c>
      <c r="AY1094">
        <v>19295822</v>
      </c>
      <c r="AZ1094">
        <v>0</v>
      </c>
      <c r="BA1094">
        <v>12286088</v>
      </c>
      <c r="BB1094">
        <v>0</v>
      </c>
      <c r="BC1094">
        <v>0</v>
      </c>
      <c r="BD1094">
        <v>0</v>
      </c>
      <c r="BE1094">
        <v>0</v>
      </c>
      <c r="BF1094">
        <v>14277643</v>
      </c>
      <c r="BG1094">
        <v>30981187</v>
      </c>
      <c r="BH1094">
        <v>0</v>
      </c>
      <c r="BI1094">
        <v>0</v>
      </c>
      <c r="BJ1094">
        <v>0</v>
      </c>
      <c r="BK1094">
        <v>0</v>
      </c>
      <c r="BL1094">
        <v>0</v>
      </c>
      <c r="BM1094">
        <v>0</v>
      </c>
      <c r="BN1094">
        <v>0</v>
      </c>
      <c r="BO1094">
        <v>0</v>
      </c>
      <c r="BP1094">
        <v>0</v>
      </c>
      <c r="BQ1094">
        <v>0</v>
      </c>
      <c r="BR1094">
        <v>0</v>
      </c>
      <c r="BS1094">
        <v>6.617647058823529</v>
      </c>
    </row>
    <row r="1095" spans="1:71" x14ac:dyDescent="0.25">
      <c r="A1095">
        <v>106090933</v>
      </c>
      <c r="B1095" t="s">
        <v>496</v>
      </c>
      <c r="C1095" s="1">
        <f t="shared" si="17"/>
        <v>43831</v>
      </c>
      <c r="D1095" s="2" t="s">
        <v>1002</v>
      </c>
      <c r="E1095" s="1">
        <v>43831</v>
      </c>
      <c r="F1095" s="1">
        <v>43921</v>
      </c>
      <c r="G1095" t="s">
        <v>145</v>
      </c>
      <c r="H1095" t="s">
        <v>89</v>
      </c>
      <c r="I1095" t="s">
        <v>72</v>
      </c>
      <c r="J1095" t="s">
        <v>73</v>
      </c>
      <c r="K1095" t="s">
        <v>267</v>
      </c>
      <c r="L1095">
        <v>117</v>
      </c>
      <c r="M1095">
        <v>117</v>
      </c>
      <c r="N1095">
        <v>3</v>
      </c>
      <c r="O1095">
        <v>9</v>
      </c>
      <c r="P1095">
        <v>1385</v>
      </c>
      <c r="Q1095">
        <v>84</v>
      </c>
      <c r="R1095">
        <v>3308</v>
      </c>
      <c r="S1095">
        <v>759</v>
      </c>
      <c r="T1095">
        <v>322</v>
      </c>
      <c r="U1095">
        <v>917</v>
      </c>
      <c r="V1095">
        <v>0</v>
      </c>
      <c r="W1095">
        <v>0</v>
      </c>
      <c r="X1095">
        <v>162</v>
      </c>
      <c r="Y1095">
        <v>541</v>
      </c>
      <c r="Z1095">
        <v>15</v>
      </c>
      <c r="AA1095">
        <v>52</v>
      </c>
      <c r="AB1095">
        <v>6076</v>
      </c>
      <c r="AC1095">
        <v>812</v>
      </c>
      <c r="AD1095">
        <v>1640516</v>
      </c>
      <c r="AE1095">
        <v>0</v>
      </c>
      <c r="AF1095">
        <v>0</v>
      </c>
      <c r="AG1095">
        <v>0</v>
      </c>
      <c r="AH1095">
        <v>0</v>
      </c>
      <c r="AI1095">
        <v>0</v>
      </c>
      <c r="AJ1095">
        <v>0</v>
      </c>
      <c r="AK1095">
        <v>0</v>
      </c>
      <c r="AL1095">
        <v>0</v>
      </c>
      <c r="AM1095">
        <v>21506837</v>
      </c>
      <c r="AN1095">
        <v>6888036</v>
      </c>
      <c r="AO1095">
        <v>18439097</v>
      </c>
      <c r="AP1095">
        <v>5164415</v>
      </c>
      <c r="AQ1095">
        <v>4075</v>
      </c>
      <c r="AR1095">
        <v>0</v>
      </c>
      <c r="AS1095">
        <v>448588</v>
      </c>
      <c r="AT1095">
        <v>28766163</v>
      </c>
      <c r="AU1095">
        <v>0</v>
      </c>
      <c r="AV1095">
        <v>3999763</v>
      </c>
      <c r="AW1095">
        <v>85216974</v>
      </c>
      <c r="AX1095">
        <v>565954</v>
      </c>
      <c r="AY1095">
        <v>73639800</v>
      </c>
      <c r="AZ1095">
        <v>13016550</v>
      </c>
      <c r="BA1095">
        <v>-2640963</v>
      </c>
      <c r="BB1095">
        <v>0</v>
      </c>
      <c r="BC1095">
        <v>0</v>
      </c>
      <c r="BD1095">
        <v>0</v>
      </c>
      <c r="BE1095">
        <v>0</v>
      </c>
      <c r="BF1095">
        <v>3620005</v>
      </c>
      <c r="BG1095">
        <v>117183557</v>
      </c>
      <c r="BH1095">
        <v>0</v>
      </c>
      <c r="BI1095">
        <v>0</v>
      </c>
      <c r="BJ1095">
        <v>0</v>
      </c>
      <c r="BK1095">
        <v>0</v>
      </c>
      <c r="BL1095">
        <v>0</v>
      </c>
      <c r="BM1095">
        <v>0</v>
      </c>
      <c r="BN1095">
        <v>0</v>
      </c>
      <c r="BO1095">
        <v>0</v>
      </c>
      <c r="BP1095">
        <v>0</v>
      </c>
      <c r="BQ1095">
        <v>0</v>
      </c>
      <c r="BR1095">
        <v>0</v>
      </c>
      <c r="BS1095">
        <v>5.9188034188034191</v>
      </c>
    </row>
    <row r="1096" spans="1:71" x14ac:dyDescent="0.25">
      <c r="A1096">
        <v>106191230</v>
      </c>
      <c r="B1096" t="s">
        <v>497</v>
      </c>
      <c r="C1096" s="1">
        <f t="shared" si="17"/>
        <v>43831</v>
      </c>
      <c r="D1096" s="2" t="s">
        <v>1002</v>
      </c>
      <c r="E1096" s="1">
        <v>43831</v>
      </c>
      <c r="F1096" s="1">
        <v>43921</v>
      </c>
      <c r="G1096" t="s">
        <v>92</v>
      </c>
      <c r="H1096" t="s">
        <v>89</v>
      </c>
      <c r="I1096" t="s">
        <v>72</v>
      </c>
      <c r="J1096" t="s">
        <v>85</v>
      </c>
      <c r="K1096" t="s">
        <v>141</v>
      </c>
      <c r="L1096">
        <v>126</v>
      </c>
      <c r="M1096">
        <v>126</v>
      </c>
      <c r="N1096">
        <v>0</v>
      </c>
      <c r="O1096">
        <v>0</v>
      </c>
      <c r="P1096">
        <v>2260</v>
      </c>
      <c r="Q1096">
        <v>0</v>
      </c>
      <c r="R1096">
        <v>1805</v>
      </c>
      <c r="S1096">
        <v>653</v>
      </c>
      <c r="T1096">
        <v>2123</v>
      </c>
      <c r="U1096">
        <v>3814</v>
      </c>
      <c r="V1096">
        <v>444</v>
      </c>
      <c r="W1096">
        <v>0</v>
      </c>
      <c r="X1096">
        <v>222</v>
      </c>
      <c r="Y1096">
        <v>0</v>
      </c>
      <c r="Z1096">
        <v>0</v>
      </c>
      <c r="AA1096">
        <v>0</v>
      </c>
      <c r="AB1096">
        <v>9061</v>
      </c>
      <c r="AC1096">
        <v>0</v>
      </c>
      <c r="AD1096">
        <v>0</v>
      </c>
      <c r="AE1096">
        <v>0</v>
      </c>
      <c r="AF1096">
        <v>0</v>
      </c>
      <c r="AG1096">
        <v>0</v>
      </c>
      <c r="AH1096">
        <v>0</v>
      </c>
      <c r="AI1096">
        <v>0</v>
      </c>
      <c r="AJ1096">
        <v>0</v>
      </c>
      <c r="AK1096">
        <v>0</v>
      </c>
      <c r="AL1096">
        <v>0</v>
      </c>
      <c r="AM1096">
        <v>6693889</v>
      </c>
      <c r="AN1096">
        <v>3780115</v>
      </c>
      <c r="AO1096">
        <v>70143975</v>
      </c>
      <c r="AP1096">
        <v>10733012</v>
      </c>
      <c r="AQ1096">
        <v>-18484591</v>
      </c>
      <c r="AR1096">
        <v>0</v>
      </c>
      <c r="AS1096">
        <v>4177474</v>
      </c>
      <c r="AT1096">
        <v>0</v>
      </c>
      <c r="AU1096">
        <v>0</v>
      </c>
      <c r="AV1096">
        <v>0</v>
      </c>
      <c r="AW1096">
        <v>77043874</v>
      </c>
      <c r="AX1096">
        <v>-4477222</v>
      </c>
      <c r="AY1096">
        <v>79954244</v>
      </c>
      <c r="AZ1096">
        <v>0</v>
      </c>
      <c r="BA1096">
        <v>-5658130</v>
      </c>
      <c r="BB1096">
        <v>0</v>
      </c>
      <c r="BC1096">
        <v>0</v>
      </c>
      <c r="BD1096">
        <v>0</v>
      </c>
      <c r="BE1096">
        <v>0</v>
      </c>
      <c r="BF1096">
        <v>9091094</v>
      </c>
      <c r="BG1096">
        <v>293090362</v>
      </c>
      <c r="BH1096">
        <v>0</v>
      </c>
      <c r="BI1096">
        <v>0</v>
      </c>
      <c r="BJ1096">
        <v>0</v>
      </c>
      <c r="BK1096">
        <v>0</v>
      </c>
      <c r="BL1096">
        <v>0</v>
      </c>
      <c r="BM1096">
        <v>0</v>
      </c>
      <c r="BN1096">
        <v>0</v>
      </c>
      <c r="BO1096">
        <v>0</v>
      </c>
      <c r="BP1096">
        <v>0</v>
      </c>
      <c r="BQ1096">
        <v>0</v>
      </c>
      <c r="BR1096">
        <v>0</v>
      </c>
      <c r="BS1096">
        <v>8.9682539682539684</v>
      </c>
    </row>
    <row r="1097" spans="1:71" x14ac:dyDescent="0.25">
      <c r="A1097">
        <v>106450936</v>
      </c>
      <c r="B1097" t="s">
        <v>498</v>
      </c>
      <c r="C1097" s="1">
        <f t="shared" si="17"/>
        <v>43831</v>
      </c>
      <c r="D1097" s="2" t="s">
        <v>1002</v>
      </c>
      <c r="E1097" s="1">
        <v>43831</v>
      </c>
      <c r="F1097" s="1">
        <v>43921</v>
      </c>
      <c r="G1097" t="s">
        <v>499</v>
      </c>
      <c r="H1097" t="s">
        <v>71</v>
      </c>
      <c r="I1097" t="s">
        <v>72</v>
      </c>
      <c r="J1097" t="s">
        <v>73</v>
      </c>
      <c r="K1097" t="s">
        <v>500</v>
      </c>
      <c r="L1097">
        <v>115</v>
      </c>
      <c r="M1097">
        <v>115</v>
      </c>
      <c r="N1097">
        <v>0</v>
      </c>
      <c r="O1097">
        <v>1</v>
      </c>
      <c r="P1097">
        <v>83</v>
      </c>
      <c r="Q1097">
        <v>8</v>
      </c>
      <c r="R1097">
        <v>313</v>
      </c>
      <c r="S1097">
        <v>0</v>
      </c>
      <c r="T1097">
        <v>6789</v>
      </c>
      <c r="U1097">
        <v>0</v>
      </c>
      <c r="V1097">
        <v>0</v>
      </c>
      <c r="W1097">
        <v>0</v>
      </c>
      <c r="X1097">
        <v>196</v>
      </c>
      <c r="Y1097">
        <v>0</v>
      </c>
      <c r="Z1097">
        <v>0</v>
      </c>
      <c r="AA1097">
        <v>382</v>
      </c>
      <c r="AB1097">
        <v>7680</v>
      </c>
      <c r="AC1097">
        <v>7322</v>
      </c>
      <c r="AD1097">
        <v>415663</v>
      </c>
      <c r="AE1097">
        <v>-18209</v>
      </c>
      <c r="AF1097">
        <v>0</v>
      </c>
      <c r="AG1097">
        <v>0</v>
      </c>
      <c r="AH1097">
        <v>0</v>
      </c>
      <c r="AI1097">
        <v>0</v>
      </c>
      <c r="AJ1097">
        <v>0</v>
      </c>
      <c r="AK1097">
        <v>0</v>
      </c>
      <c r="AL1097">
        <v>0</v>
      </c>
      <c r="AM1097">
        <v>1315259</v>
      </c>
      <c r="AN1097">
        <v>0</v>
      </c>
      <c r="AO1097">
        <v>2302093</v>
      </c>
      <c r="AP1097">
        <v>0</v>
      </c>
      <c r="AQ1097">
        <v>0</v>
      </c>
      <c r="AR1097">
        <v>0</v>
      </c>
      <c r="AS1097">
        <v>702294</v>
      </c>
      <c r="AT1097">
        <v>0</v>
      </c>
      <c r="AU1097">
        <v>0</v>
      </c>
      <c r="AV1097">
        <v>24303</v>
      </c>
      <c r="AW1097">
        <v>4343949</v>
      </c>
      <c r="AX1097">
        <v>165162</v>
      </c>
      <c r="AY1097">
        <v>7547887</v>
      </c>
      <c r="AZ1097">
        <v>436903</v>
      </c>
      <c r="BA1097">
        <v>437640</v>
      </c>
      <c r="BB1097">
        <v>0</v>
      </c>
      <c r="BC1097">
        <v>0</v>
      </c>
      <c r="BD1097">
        <v>0</v>
      </c>
      <c r="BE1097">
        <v>0</v>
      </c>
      <c r="BF1097">
        <v>1267373</v>
      </c>
      <c r="BG1097">
        <v>23494687</v>
      </c>
      <c r="BH1097">
        <v>0</v>
      </c>
      <c r="BI1097">
        <v>0</v>
      </c>
      <c r="BJ1097">
        <v>0</v>
      </c>
      <c r="BK1097">
        <v>0</v>
      </c>
      <c r="BL1097">
        <v>0</v>
      </c>
      <c r="BM1097">
        <v>0</v>
      </c>
      <c r="BN1097">
        <v>0</v>
      </c>
      <c r="BO1097">
        <v>0</v>
      </c>
      <c r="BP1097">
        <v>0</v>
      </c>
      <c r="BQ1097">
        <v>0</v>
      </c>
      <c r="BR1097">
        <v>0</v>
      </c>
      <c r="BS1097">
        <v>0.36086956521739133</v>
      </c>
    </row>
    <row r="1098" spans="1:71" x14ac:dyDescent="0.25">
      <c r="A1098">
        <v>106240924</v>
      </c>
      <c r="B1098" t="s">
        <v>986</v>
      </c>
      <c r="C1098" s="1">
        <f t="shared" si="17"/>
        <v>43831</v>
      </c>
      <c r="D1098" s="2" t="s">
        <v>1002</v>
      </c>
      <c r="E1098" s="1">
        <v>43831</v>
      </c>
      <c r="F1098" s="1">
        <v>43921</v>
      </c>
      <c r="G1098" t="s">
        <v>487</v>
      </c>
      <c r="H1098" t="s">
        <v>89</v>
      </c>
      <c r="I1098" t="s">
        <v>72</v>
      </c>
      <c r="J1098" t="s">
        <v>73</v>
      </c>
      <c r="K1098" t="s">
        <v>503</v>
      </c>
      <c r="L1098">
        <v>40</v>
      </c>
      <c r="M1098">
        <v>14</v>
      </c>
      <c r="N1098">
        <v>6</v>
      </c>
      <c r="O1098">
        <v>5</v>
      </c>
      <c r="P1098">
        <v>397</v>
      </c>
      <c r="Q1098">
        <v>0</v>
      </c>
      <c r="R1098">
        <v>399</v>
      </c>
      <c r="S1098">
        <v>103</v>
      </c>
      <c r="T1098">
        <v>72</v>
      </c>
      <c r="U1098">
        <v>218</v>
      </c>
      <c r="V1098">
        <v>0</v>
      </c>
      <c r="W1098">
        <v>0</v>
      </c>
      <c r="X1098">
        <v>9</v>
      </c>
      <c r="Y1098">
        <v>110</v>
      </c>
      <c r="Z1098">
        <v>11</v>
      </c>
      <c r="AA1098">
        <v>10</v>
      </c>
      <c r="AB1098">
        <v>932</v>
      </c>
      <c r="AC1098">
        <v>0</v>
      </c>
      <c r="AD1098">
        <v>1257228</v>
      </c>
      <c r="AE1098">
        <v>-31926</v>
      </c>
      <c r="AF1098">
        <v>0</v>
      </c>
      <c r="AG1098">
        <v>0</v>
      </c>
      <c r="AH1098">
        <v>0</v>
      </c>
      <c r="AI1098">
        <v>0</v>
      </c>
      <c r="AJ1098">
        <v>0</v>
      </c>
      <c r="AK1098">
        <v>0</v>
      </c>
      <c r="AL1098">
        <v>0</v>
      </c>
      <c r="AM1098">
        <v>4607927</v>
      </c>
      <c r="AN1098">
        <v>797580</v>
      </c>
      <c r="AO1098">
        <v>2883990</v>
      </c>
      <c r="AP1098">
        <v>3559094</v>
      </c>
      <c r="AQ1098">
        <v>0</v>
      </c>
      <c r="AR1098">
        <v>0</v>
      </c>
      <c r="AS1098">
        <v>945866</v>
      </c>
      <c r="AT1098">
        <v>7692525</v>
      </c>
      <c r="AU1098">
        <v>0</v>
      </c>
      <c r="AV1098">
        <v>519265</v>
      </c>
      <c r="AW1098">
        <v>21006247</v>
      </c>
      <c r="AX1098">
        <v>155889</v>
      </c>
      <c r="AY1098">
        <v>18756518</v>
      </c>
      <c r="AZ1098">
        <v>0</v>
      </c>
      <c r="BA1098">
        <v>1803</v>
      </c>
      <c r="BB1098">
        <v>0</v>
      </c>
      <c r="BC1098">
        <v>0</v>
      </c>
      <c r="BD1098">
        <v>0</v>
      </c>
      <c r="BE1098">
        <v>0</v>
      </c>
      <c r="BF1098">
        <v>1418658</v>
      </c>
      <c r="BG1098">
        <v>13218434</v>
      </c>
      <c r="BH1098">
        <v>0</v>
      </c>
      <c r="BI1098">
        <v>0</v>
      </c>
      <c r="BJ1098">
        <v>0</v>
      </c>
      <c r="BK1098">
        <v>0</v>
      </c>
      <c r="BL1098">
        <v>0</v>
      </c>
      <c r="BM1098">
        <v>0</v>
      </c>
      <c r="BN1098">
        <v>0</v>
      </c>
      <c r="BO1098">
        <v>0</v>
      </c>
      <c r="BP1098">
        <v>0</v>
      </c>
      <c r="BQ1098">
        <v>0</v>
      </c>
      <c r="BR1098">
        <v>0</v>
      </c>
      <c r="BS1098">
        <v>7.3518518518518521</v>
      </c>
    </row>
    <row r="1099" spans="1:71" x14ac:dyDescent="0.25">
      <c r="A1099">
        <v>106500939</v>
      </c>
      <c r="B1099" t="s">
        <v>987</v>
      </c>
      <c r="C1099" s="1">
        <f t="shared" si="17"/>
        <v>43831</v>
      </c>
      <c r="D1099" s="2" t="s">
        <v>1002</v>
      </c>
      <c r="E1099" s="1">
        <v>43831</v>
      </c>
      <c r="F1099" s="1">
        <v>43921</v>
      </c>
      <c r="G1099" t="s">
        <v>174</v>
      </c>
      <c r="H1099" t="s">
        <v>89</v>
      </c>
      <c r="I1099" t="s">
        <v>72</v>
      </c>
      <c r="J1099" t="s">
        <v>85</v>
      </c>
      <c r="K1099" t="s">
        <v>175</v>
      </c>
      <c r="L1099">
        <v>379</v>
      </c>
      <c r="M1099">
        <v>292</v>
      </c>
      <c r="N1099">
        <v>27</v>
      </c>
      <c r="O1099">
        <v>45</v>
      </c>
      <c r="P1099">
        <v>4732</v>
      </c>
      <c r="Q1099">
        <v>0</v>
      </c>
      <c r="R1099">
        <v>8390</v>
      </c>
      <c r="S1099">
        <v>4411</v>
      </c>
      <c r="T1099">
        <v>1625</v>
      </c>
      <c r="U1099">
        <v>4433</v>
      </c>
      <c r="V1099">
        <v>0</v>
      </c>
      <c r="W1099">
        <v>0</v>
      </c>
      <c r="X1099">
        <v>820</v>
      </c>
      <c r="Y1099">
        <v>3163</v>
      </c>
      <c r="Z1099">
        <v>120</v>
      </c>
      <c r="AA1099">
        <v>199</v>
      </c>
      <c r="AB1099">
        <v>23161</v>
      </c>
      <c r="AC1099">
        <v>0</v>
      </c>
      <c r="AD1099">
        <v>4453941</v>
      </c>
      <c r="AE1099">
        <v>0</v>
      </c>
      <c r="AF1099">
        <v>0</v>
      </c>
      <c r="AG1099">
        <v>0</v>
      </c>
      <c r="AH1099">
        <v>12615269</v>
      </c>
      <c r="AI1099">
        <v>0</v>
      </c>
      <c r="AJ1099">
        <v>0</v>
      </c>
      <c r="AK1099">
        <v>6171050</v>
      </c>
      <c r="AL1099">
        <v>18786319</v>
      </c>
      <c r="AM1099">
        <v>33636170</v>
      </c>
      <c r="AN1099">
        <v>19247974</v>
      </c>
      <c r="AO1099">
        <v>12997755</v>
      </c>
      <c r="AP1099">
        <v>20356197</v>
      </c>
      <c r="AQ1099">
        <v>0</v>
      </c>
      <c r="AR1099">
        <v>0</v>
      </c>
      <c r="AS1099">
        <v>6204238</v>
      </c>
      <c r="AT1099">
        <v>61401648</v>
      </c>
      <c r="AU1099">
        <v>0</v>
      </c>
      <c r="AV1099">
        <v>0</v>
      </c>
      <c r="AW1099">
        <v>153843982</v>
      </c>
      <c r="AX1099">
        <v>2903811</v>
      </c>
      <c r="AY1099">
        <v>159585574</v>
      </c>
      <c r="AZ1099">
        <v>0</v>
      </c>
      <c r="BA1099">
        <v>430961</v>
      </c>
      <c r="BB1099">
        <v>0</v>
      </c>
      <c r="BC1099">
        <v>0</v>
      </c>
      <c r="BD1099">
        <v>0</v>
      </c>
      <c r="BE1099">
        <v>0</v>
      </c>
      <c r="BF1099">
        <v>1332166</v>
      </c>
      <c r="BG1099">
        <v>186926280</v>
      </c>
      <c r="BH1099">
        <v>0</v>
      </c>
      <c r="BI1099">
        <v>0</v>
      </c>
      <c r="BJ1099">
        <v>0</v>
      </c>
      <c r="BK1099">
        <v>0</v>
      </c>
      <c r="BL1099">
        <v>0</v>
      </c>
      <c r="BM1099">
        <v>0</v>
      </c>
      <c r="BN1099">
        <v>0</v>
      </c>
      <c r="BO1099">
        <v>0</v>
      </c>
      <c r="BP1099">
        <v>0</v>
      </c>
      <c r="BQ1099">
        <v>0</v>
      </c>
      <c r="BR1099">
        <v>0</v>
      </c>
      <c r="BS1099">
        <v>7.0521609538002981</v>
      </c>
    </row>
    <row r="1100" spans="1:71" x14ac:dyDescent="0.25">
      <c r="A1100">
        <v>106190521</v>
      </c>
      <c r="B1100" t="s">
        <v>988</v>
      </c>
      <c r="C1100" s="1">
        <f t="shared" si="17"/>
        <v>43831</v>
      </c>
      <c r="D1100" s="2" t="s">
        <v>1002</v>
      </c>
      <c r="E1100" s="1">
        <v>43831</v>
      </c>
      <c r="F1100" s="1">
        <v>43921</v>
      </c>
      <c r="G1100" t="s">
        <v>92</v>
      </c>
      <c r="H1100" t="s">
        <v>101</v>
      </c>
      <c r="I1100" t="s">
        <v>72</v>
      </c>
      <c r="J1100" t="s">
        <v>85</v>
      </c>
      <c r="K1100" t="s">
        <v>440</v>
      </c>
      <c r="L1100">
        <v>172</v>
      </c>
      <c r="M1100">
        <v>149</v>
      </c>
      <c r="N1100">
        <v>0</v>
      </c>
      <c r="O1100">
        <v>49</v>
      </c>
      <c r="P1100">
        <v>1486</v>
      </c>
      <c r="Q1100">
        <v>17</v>
      </c>
      <c r="R1100">
        <v>1964</v>
      </c>
      <c r="S1100">
        <v>994</v>
      </c>
      <c r="T1100">
        <v>731</v>
      </c>
      <c r="U1100">
        <v>2582</v>
      </c>
      <c r="V1100">
        <v>0</v>
      </c>
      <c r="W1100">
        <v>0</v>
      </c>
      <c r="X1100">
        <v>123</v>
      </c>
      <c r="Y1100">
        <v>180</v>
      </c>
      <c r="Z1100">
        <v>0</v>
      </c>
      <c r="AA1100">
        <v>111</v>
      </c>
      <c r="AB1100">
        <v>6685</v>
      </c>
      <c r="AC1100">
        <v>5899</v>
      </c>
      <c r="AD1100">
        <v>3305879</v>
      </c>
      <c r="AE1100">
        <v>-1515066</v>
      </c>
      <c r="AF1100">
        <v>0</v>
      </c>
      <c r="AG1100">
        <v>0</v>
      </c>
      <c r="AH1100">
        <v>0</v>
      </c>
      <c r="AI1100">
        <v>4937824</v>
      </c>
      <c r="AJ1100">
        <v>0</v>
      </c>
      <c r="AK1100">
        <v>0</v>
      </c>
      <c r="AL1100">
        <v>4937824</v>
      </c>
      <c r="AM1100">
        <v>7173153</v>
      </c>
      <c r="AN1100">
        <v>2101228</v>
      </c>
      <c r="AO1100">
        <v>3514009</v>
      </c>
      <c r="AP1100">
        <v>14496638</v>
      </c>
      <c r="AQ1100">
        <v>0</v>
      </c>
      <c r="AR1100">
        <v>0</v>
      </c>
      <c r="AS1100">
        <v>562501</v>
      </c>
      <c r="AT1100">
        <v>555755</v>
      </c>
      <c r="AU1100">
        <v>0</v>
      </c>
      <c r="AV1100">
        <v>1133761</v>
      </c>
      <c r="AW1100">
        <v>29537045</v>
      </c>
      <c r="AX1100">
        <v>140626</v>
      </c>
      <c r="AY1100">
        <v>29356899</v>
      </c>
      <c r="AZ1100">
        <v>0</v>
      </c>
      <c r="BA1100">
        <v>0</v>
      </c>
      <c r="BB1100">
        <v>0</v>
      </c>
      <c r="BC1100">
        <v>0</v>
      </c>
      <c r="BD1100">
        <v>0</v>
      </c>
      <c r="BE1100">
        <v>0</v>
      </c>
      <c r="BF1100">
        <v>2452590</v>
      </c>
      <c r="BG1100">
        <v>26771848</v>
      </c>
      <c r="BH1100">
        <v>0</v>
      </c>
      <c r="BI1100">
        <v>0</v>
      </c>
      <c r="BJ1100">
        <v>0</v>
      </c>
      <c r="BK1100">
        <v>0</v>
      </c>
      <c r="BL1100">
        <v>0</v>
      </c>
      <c r="BM1100">
        <v>0</v>
      </c>
      <c r="BN1100">
        <v>0</v>
      </c>
      <c r="BO1100">
        <v>0</v>
      </c>
      <c r="BP1100">
        <v>0</v>
      </c>
      <c r="BQ1100">
        <v>0</v>
      </c>
      <c r="BR1100">
        <v>0</v>
      </c>
      <c r="BS1100">
        <v>4.6292834890965731</v>
      </c>
    </row>
    <row r="1101" spans="1:71" x14ac:dyDescent="0.25">
      <c r="A1101">
        <v>106190525</v>
      </c>
      <c r="B1101" t="s">
        <v>877</v>
      </c>
      <c r="C1101" s="1">
        <f t="shared" si="17"/>
        <v>43831</v>
      </c>
      <c r="D1101" s="2" t="s">
        <v>1002</v>
      </c>
      <c r="E1101" s="1">
        <v>43831</v>
      </c>
      <c r="F1101" s="1">
        <v>43921</v>
      </c>
      <c r="G1101" t="s">
        <v>92</v>
      </c>
      <c r="H1101" t="s">
        <v>89</v>
      </c>
      <c r="I1101" t="s">
        <v>72</v>
      </c>
      <c r="J1101" t="s">
        <v>113</v>
      </c>
      <c r="K1101" t="s">
        <v>204</v>
      </c>
      <c r="L1101">
        <v>453</v>
      </c>
      <c r="M1101">
        <v>298</v>
      </c>
      <c r="N1101">
        <v>35</v>
      </c>
      <c r="O1101">
        <v>48</v>
      </c>
      <c r="P1101">
        <v>4677</v>
      </c>
      <c r="Q1101">
        <v>0</v>
      </c>
      <c r="R1101">
        <v>7322</v>
      </c>
      <c r="S1101">
        <v>5487</v>
      </c>
      <c r="T1101">
        <v>1807</v>
      </c>
      <c r="U1101">
        <v>4726</v>
      </c>
      <c r="V1101">
        <v>0</v>
      </c>
      <c r="W1101">
        <v>0</v>
      </c>
      <c r="X1101">
        <v>268</v>
      </c>
      <c r="Y1101">
        <v>4357</v>
      </c>
      <c r="Z1101">
        <v>179</v>
      </c>
      <c r="AA1101">
        <v>248</v>
      </c>
      <c r="AB1101">
        <v>24394</v>
      </c>
      <c r="AC1101">
        <v>0</v>
      </c>
      <c r="AD1101">
        <v>4022797</v>
      </c>
      <c r="AE1101">
        <v>0</v>
      </c>
      <c r="AF1101">
        <v>0</v>
      </c>
      <c r="AG1101">
        <v>0</v>
      </c>
      <c r="AH1101">
        <v>2956211</v>
      </c>
      <c r="AI1101">
        <v>0</v>
      </c>
      <c r="AJ1101">
        <v>0</v>
      </c>
      <c r="AK1101">
        <v>241674</v>
      </c>
      <c r="AL1101">
        <v>3197885</v>
      </c>
      <c r="AM1101">
        <v>25149332</v>
      </c>
      <c r="AN1101">
        <v>23905479</v>
      </c>
      <c r="AO1101">
        <v>29312194</v>
      </c>
      <c r="AP1101">
        <v>60855300</v>
      </c>
      <c r="AQ1101">
        <v>1569</v>
      </c>
      <c r="AR1101">
        <v>0</v>
      </c>
      <c r="AS1101">
        <v>1610784</v>
      </c>
      <c r="AT1101">
        <v>70207716</v>
      </c>
      <c r="AU1101">
        <v>428090</v>
      </c>
      <c r="AV1101">
        <v>698227</v>
      </c>
      <c r="AW1101">
        <v>212168691</v>
      </c>
      <c r="AX1101">
        <v>10791279</v>
      </c>
      <c r="AY1101">
        <v>198106642</v>
      </c>
      <c r="AZ1101">
        <v>0</v>
      </c>
      <c r="BA1101">
        <v>-2686296</v>
      </c>
      <c r="BB1101">
        <v>0</v>
      </c>
      <c r="BC1101">
        <v>0</v>
      </c>
      <c r="BD1101">
        <v>0</v>
      </c>
      <c r="BE1101">
        <v>0</v>
      </c>
      <c r="BF1101">
        <v>4988149</v>
      </c>
      <c r="BG1101">
        <v>102250453</v>
      </c>
      <c r="BH1101">
        <v>0</v>
      </c>
      <c r="BI1101">
        <v>0</v>
      </c>
      <c r="BJ1101">
        <v>0</v>
      </c>
      <c r="BK1101">
        <v>0</v>
      </c>
      <c r="BL1101">
        <v>0</v>
      </c>
      <c r="BM1101">
        <v>0</v>
      </c>
      <c r="BN1101">
        <v>0</v>
      </c>
      <c r="BO1101">
        <v>0</v>
      </c>
      <c r="BP1101">
        <v>0</v>
      </c>
      <c r="BQ1101">
        <v>0</v>
      </c>
      <c r="BR1101">
        <v>0</v>
      </c>
      <c r="BS1101">
        <v>6.2276964047936083</v>
      </c>
    </row>
    <row r="1102" spans="1:71" x14ac:dyDescent="0.25">
      <c r="A1102">
        <v>106196168</v>
      </c>
      <c r="B1102" t="s">
        <v>989</v>
      </c>
      <c r="C1102" s="1">
        <f t="shared" si="17"/>
        <v>43831</v>
      </c>
      <c r="D1102" s="2" t="s">
        <v>1002</v>
      </c>
      <c r="E1102" s="1">
        <v>43831</v>
      </c>
      <c r="F1102" s="1">
        <v>43921</v>
      </c>
      <c r="G1102" t="s">
        <v>92</v>
      </c>
      <c r="H1102" t="s">
        <v>89</v>
      </c>
      <c r="I1102" t="s">
        <v>72</v>
      </c>
      <c r="J1102" t="s">
        <v>113</v>
      </c>
      <c r="K1102" t="s">
        <v>204</v>
      </c>
      <c r="L1102">
        <v>357</v>
      </c>
      <c r="M1102">
        <v>203</v>
      </c>
      <c r="N1102">
        <v>13</v>
      </c>
      <c r="O1102">
        <v>61</v>
      </c>
      <c r="P1102">
        <v>3728</v>
      </c>
      <c r="Q1102">
        <v>0</v>
      </c>
      <c r="R1102">
        <v>16</v>
      </c>
      <c r="S1102">
        <v>8</v>
      </c>
      <c r="T1102">
        <v>6095</v>
      </c>
      <c r="U1102">
        <v>4882</v>
      </c>
      <c r="V1102">
        <v>0</v>
      </c>
      <c r="W1102">
        <v>0</v>
      </c>
      <c r="X1102">
        <v>147</v>
      </c>
      <c r="Y1102">
        <v>5138</v>
      </c>
      <c r="Z1102">
        <v>72</v>
      </c>
      <c r="AA1102">
        <v>270</v>
      </c>
      <c r="AB1102">
        <v>16628</v>
      </c>
      <c r="AC1102">
        <v>0</v>
      </c>
      <c r="AD1102">
        <v>2009300</v>
      </c>
      <c r="AE1102">
        <v>-2955382</v>
      </c>
      <c r="AF1102">
        <v>0</v>
      </c>
      <c r="AG1102">
        <v>0</v>
      </c>
      <c r="AH1102">
        <v>0</v>
      </c>
      <c r="AI1102">
        <v>0</v>
      </c>
      <c r="AJ1102">
        <v>0</v>
      </c>
      <c r="AK1102">
        <v>0</v>
      </c>
      <c r="AL1102">
        <v>0</v>
      </c>
      <c r="AM1102">
        <v>97659</v>
      </c>
      <c r="AN1102">
        <v>44385</v>
      </c>
      <c r="AO1102">
        <v>63406197</v>
      </c>
      <c r="AP1102">
        <v>115531661</v>
      </c>
      <c r="AQ1102">
        <v>0</v>
      </c>
      <c r="AR1102">
        <v>0</v>
      </c>
      <c r="AS1102">
        <v>697553</v>
      </c>
      <c r="AT1102">
        <v>43313680</v>
      </c>
      <c r="AU1102">
        <v>124831</v>
      </c>
      <c r="AV1102">
        <v>301136</v>
      </c>
      <c r="AW1102">
        <v>223517102</v>
      </c>
      <c r="AX1102">
        <v>3033285</v>
      </c>
      <c r="AY1102">
        <v>144423344</v>
      </c>
      <c r="AZ1102">
        <v>0</v>
      </c>
      <c r="BA1102">
        <v>-821858</v>
      </c>
      <c r="BB1102">
        <v>0</v>
      </c>
      <c r="BC1102">
        <v>0</v>
      </c>
      <c r="BD1102">
        <v>0</v>
      </c>
      <c r="BE1102">
        <v>0</v>
      </c>
      <c r="BF1102">
        <v>12843665</v>
      </c>
      <c r="BG1102">
        <v>256685681</v>
      </c>
      <c r="BH1102">
        <v>0</v>
      </c>
      <c r="BI1102">
        <v>0</v>
      </c>
      <c r="BJ1102">
        <v>0</v>
      </c>
      <c r="BK1102">
        <v>0</v>
      </c>
      <c r="BL1102">
        <v>0</v>
      </c>
      <c r="BM1102">
        <v>0</v>
      </c>
      <c r="BN1102">
        <v>0</v>
      </c>
      <c r="BO1102">
        <v>0</v>
      </c>
      <c r="BP1102">
        <v>0</v>
      </c>
      <c r="BQ1102">
        <v>0</v>
      </c>
      <c r="BR1102">
        <v>0</v>
      </c>
      <c r="BS1102">
        <v>6.6571428571428575</v>
      </c>
    </row>
    <row r="1103" spans="1:71" x14ac:dyDescent="0.25">
      <c r="A1103">
        <v>106300225</v>
      </c>
      <c r="B1103" t="s">
        <v>878</v>
      </c>
      <c r="C1103" s="1">
        <f t="shared" si="17"/>
        <v>43831</v>
      </c>
      <c r="D1103" s="2" t="s">
        <v>1002</v>
      </c>
      <c r="E1103" s="1">
        <v>43831</v>
      </c>
      <c r="F1103" s="1">
        <v>43921</v>
      </c>
      <c r="G1103" t="s">
        <v>83</v>
      </c>
      <c r="H1103" t="s">
        <v>89</v>
      </c>
      <c r="I1103" t="s">
        <v>72</v>
      </c>
      <c r="J1103" t="s">
        <v>85</v>
      </c>
      <c r="K1103" t="s">
        <v>287</v>
      </c>
      <c r="L1103">
        <v>222</v>
      </c>
      <c r="M1103">
        <v>137</v>
      </c>
      <c r="N1103">
        <v>26</v>
      </c>
      <c r="O1103">
        <v>27</v>
      </c>
      <c r="P1103">
        <v>2907</v>
      </c>
      <c r="Q1103">
        <v>0</v>
      </c>
      <c r="R1103">
        <v>3343</v>
      </c>
      <c r="S1103">
        <v>3045</v>
      </c>
      <c r="T1103">
        <v>486</v>
      </c>
      <c r="U1103">
        <v>1246</v>
      </c>
      <c r="V1103">
        <v>0</v>
      </c>
      <c r="W1103">
        <v>0</v>
      </c>
      <c r="X1103">
        <v>116</v>
      </c>
      <c r="Y1103">
        <v>2858</v>
      </c>
      <c r="Z1103">
        <v>128</v>
      </c>
      <c r="AA1103">
        <v>83</v>
      </c>
      <c r="AB1103">
        <v>11305</v>
      </c>
      <c r="AC1103">
        <v>0</v>
      </c>
      <c r="AD1103">
        <v>3068398</v>
      </c>
      <c r="AE1103">
        <v>0</v>
      </c>
      <c r="AF1103">
        <v>0</v>
      </c>
      <c r="AG1103">
        <v>0</v>
      </c>
      <c r="AH1103">
        <v>10517883</v>
      </c>
      <c r="AI1103">
        <v>0</v>
      </c>
      <c r="AJ1103">
        <v>0</v>
      </c>
      <c r="AK1103">
        <v>0</v>
      </c>
      <c r="AL1103">
        <v>10517883</v>
      </c>
      <c r="AM1103">
        <v>12332499</v>
      </c>
      <c r="AN1103">
        <v>18648289</v>
      </c>
      <c r="AO1103">
        <v>3324898</v>
      </c>
      <c r="AP1103">
        <v>21094644</v>
      </c>
      <c r="AQ1103">
        <v>0</v>
      </c>
      <c r="AR1103">
        <v>0</v>
      </c>
      <c r="AS1103">
        <v>905305</v>
      </c>
      <c r="AT1103">
        <v>38021284</v>
      </c>
      <c r="AU1103">
        <v>84487</v>
      </c>
      <c r="AV1103">
        <v>451715</v>
      </c>
      <c r="AW1103">
        <v>94863121</v>
      </c>
      <c r="AX1103">
        <v>4336122</v>
      </c>
      <c r="AY1103">
        <v>95470384</v>
      </c>
      <c r="AZ1103">
        <v>0</v>
      </c>
      <c r="BA1103">
        <v>659142</v>
      </c>
      <c r="BB1103">
        <v>0</v>
      </c>
      <c r="BC1103">
        <v>0</v>
      </c>
      <c r="BD1103">
        <v>0</v>
      </c>
      <c r="BE1103">
        <v>0</v>
      </c>
      <c r="BF1103">
        <v>5527503</v>
      </c>
      <c r="BG1103">
        <v>136278445</v>
      </c>
      <c r="BH1103">
        <v>0</v>
      </c>
      <c r="BI1103">
        <v>0</v>
      </c>
      <c r="BJ1103">
        <v>0</v>
      </c>
      <c r="BK1103">
        <v>0</v>
      </c>
      <c r="BL1103">
        <v>0</v>
      </c>
      <c r="BM1103">
        <v>0</v>
      </c>
      <c r="BN1103">
        <v>0</v>
      </c>
      <c r="BO1103">
        <v>0</v>
      </c>
      <c r="BP1103">
        <v>0</v>
      </c>
      <c r="BQ1103">
        <v>0</v>
      </c>
      <c r="BR1103">
        <v>0</v>
      </c>
      <c r="BS1103">
        <v>8.0974930362116986</v>
      </c>
    </row>
    <row r="1104" spans="1:71" x14ac:dyDescent="0.25">
      <c r="A1104">
        <v>106301317</v>
      </c>
      <c r="B1104" t="s">
        <v>879</v>
      </c>
      <c r="C1104" s="1">
        <f t="shared" si="17"/>
        <v>43831</v>
      </c>
      <c r="D1104" s="2" t="s">
        <v>1002</v>
      </c>
      <c r="E1104" s="1">
        <v>43831</v>
      </c>
      <c r="F1104" s="1">
        <v>43921</v>
      </c>
      <c r="G1104" t="s">
        <v>83</v>
      </c>
      <c r="H1104" t="s">
        <v>89</v>
      </c>
      <c r="I1104" t="s">
        <v>72</v>
      </c>
      <c r="J1104" t="s">
        <v>85</v>
      </c>
      <c r="K1104" t="s">
        <v>638</v>
      </c>
      <c r="L1104">
        <v>248</v>
      </c>
      <c r="M1104">
        <v>131</v>
      </c>
      <c r="N1104">
        <v>38</v>
      </c>
      <c r="O1104">
        <v>26</v>
      </c>
      <c r="P1104">
        <v>2974</v>
      </c>
      <c r="Q1104">
        <v>0</v>
      </c>
      <c r="R1104">
        <v>3053</v>
      </c>
      <c r="S1104">
        <v>3390</v>
      </c>
      <c r="T1104">
        <v>290</v>
      </c>
      <c r="U1104">
        <v>516</v>
      </c>
      <c r="V1104">
        <v>0</v>
      </c>
      <c r="W1104">
        <v>0</v>
      </c>
      <c r="X1104">
        <v>204</v>
      </c>
      <c r="Y1104">
        <v>3179</v>
      </c>
      <c r="Z1104">
        <v>153</v>
      </c>
      <c r="AA1104">
        <v>65</v>
      </c>
      <c r="AB1104">
        <v>10850</v>
      </c>
      <c r="AC1104">
        <v>0</v>
      </c>
      <c r="AD1104">
        <v>3114453</v>
      </c>
      <c r="AE1104">
        <v>0</v>
      </c>
      <c r="AF1104">
        <v>0</v>
      </c>
      <c r="AG1104">
        <v>0</v>
      </c>
      <c r="AH1104">
        <v>8356240</v>
      </c>
      <c r="AI1104">
        <v>0</v>
      </c>
      <c r="AJ1104">
        <v>0</v>
      </c>
      <c r="AK1104">
        <v>0</v>
      </c>
      <c r="AL1104">
        <v>8356240</v>
      </c>
      <c r="AM1104">
        <v>16313402</v>
      </c>
      <c r="AN1104">
        <v>21334381</v>
      </c>
      <c r="AO1104">
        <v>2993467</v>
      </c>
      <c r="AP1104">
        <v>7919076</v>
      </c>
      <c r="AQ1104">
        <v>0</v>
      </c>
      <c r="AR1104">
        <v>0</v>
      </c>
      <c r="AS1104">
        <v>626336</v>
      </c>
      <c r="AT1104">
        <v>48344428</v>
      </c>
      <c r="AU1104">
        <v>356015</v>
      </c>
      <c r="AV1104">
        <v>356618</v>
      </c>
      <c r="AW1104">
        <v>98243723</v>
      </c>
      <c r="AX1104">
        <v>5130875</v>
      </c>
      <c r="AY1104">
        <v>95066918</v>
      </c>
      <c r="AZ1104">
        <v>0</v>
      </c>
      <c r="BA1104">
        <v>-129818</v>
      </c>
      <c r="BB1104">
        <v>0</v>
      </c>
      <c r="BC1104">
        <v>0</v>
      </c>
      <c r="BD1104">
        <v>0</v>
      </c>
      <c r="BE1104">
        <v>0</v>
      </c>
      <c r="BF1104">
        <v>2628594</v>
      </c>
      <c r="BG1104">
        <v>91390382</v>
      </c>
      <c r="BH1104">
        <v>0</v>
      </c>
      <c r="BI1104">
        <v>0</v>
      </c>
      <c r="BJ1104">
        <v>0</v>
      </c>
      <c r="BK1104">
        <v>0</v>
      </c>
      <c r="BL1104">
        <v>0</v>
      </c>
      <c r="BM1104">
        <v>0</v>
      </c>
      <c r="BN1104">
        <v>0</v>
      </c>
      <c r="BO1104">
        <v>0</v>
      </c>
      <c r="BP1104">
        <v>0</v>
      </c>
      <c r="BQ1104">
        <v>0</v>
      </c>
      <c r="BR1104">
        <v>0</v>
      </c>
      <c r="BS1104">
        <v>7.8469656992084431</v>
      </c>
    </row>
    <row r="1105" spans="1:71" x14ac:dyDescent="0.25">
      <c r="A1105">
        <v>106231013</v>
      </c>
      <c r="B1105" t="s">
        <v>505</v>
      </c>
      <c r="C1105" s="1">
        <f t="shared" si="17"/>
        <v>43831</v>
      </c>
      <c r="D1105" s="2" t="s">
        <v>1002</v>
      </c>
      <c r="E1105" s="1">
        <v>43831</v>
      </c>
      <c r="F1105" s="1">
        <v>43921</v>
      </c>
      <c r="G1105" t="s">
        <v>289</v>
      </c>
      <c r="H1105" t="s">
        <v>71</v>
      </c>
      <c r="I1105" t="s">
        <v>72</v>
      </c>
      <c r="J1105" t="s">
        <v>73</v>
      </c>
      <c r="K1105" t="s">
        <v>506</v>
      </c>
      <c r="L1105">
        <v>25</v>
      </c>
      <c r="M1105">
        <v>17</v>
      </c>
      <c r="N1105">
        <v>0</v>
      </c>
      <c r="O1105">
        <v>6</v>
      </c>
      <c r="P1105">
        <v>193</v>
      </c>
      <c r="Q1105">
        <v>37</v>
      </c>
      <c r="R1105">
        <v>451</v>
      </c>
      <c r="S1105">
        <v>0</v>
      </c>
      <c r="T1105">
        <v>17</v>
      </c>
      <c r="U1105">
        <v>126</v>
      </c>
      <c r="V1105">
        <v>0</v>
      </c>
      <c r="W1105">
        <v>0</v>
      </c>
      <c r="X1105">
        <v>60</v>
      </c>
      <c r="Y1105">
        <v>0</v>
      </c>
      <c r="Z1105">
        <v>0</v>
      </c>
      <c r="AA1105">
        <v>36</v>
      </c>
      <c r="AB1105">
        <v>690</v>
      </c>
      <c r="AC1105">
        <v>420</v>
      </c>
      <c r="AD1105">
        <v>320248</v>
      </c>
      <c r="AE1105">
        <v>0</v>
      </c>
      <c r="AF1105">
        <v>0</v>
      </c>
      <c r="AG1105">
        <v>0</v>
      </c>
      <c r="AH1105">
        <v>0</v>
      </c>
      <c r="AI1105">
        <v>0</v>
      </c>
      <c r="AJ1105">
        <v>0</v>
      </c>
      <c r="AK1105">
        <v>0</v>
      </c>
      <c r="AL1105">
        <v>0</v>
      </c>
      <c r="AM1105">
        <v>-917515</v>
      </c>
      <c r="AN1105">
        <v>0</v>
      </c>
      <c r="AO1105">
        <v>-82808</v>
      </c>
      <c r="AP1105">
        <v>1061520</v>
      </c>
      <c r="AQ1105">
        <v>0</v>
      </c>
      <c r="AR1105">
        <v>0</v>
      </c>
      <c r="AS1105">
        <v>-332217</v>
      </c>
      <c r="AT1105">
        <v>0</v>
      </c>
      <c r="AU1105">
        <v>0</v>
      </c>
      <c r="AV1105">
        <v>-285843</v>
      </c>
      <c r="AW1105">
        <v>-556863</v>
      </c>
      <c r="AX1105">
        <v>625426</v>
      </c>
      <c r="AY1105">
        <v>14968555</v>
      </c>
      <c r="AZ1105">
        <v>0</v>
      </c>
      <c r="BA1105">
        <v>399123</v>
      </c>
      <c r="BB1105">
        <v>0</v>
      </c>
      <c r="BC1105">
        <v>0</v>
      </c>
      <c r="BD1105">
        <v>0</v>
      </c>
      <c r="BE1105">
        <v>0</v>
      </c>
      <c r="BF1105">
        <v>132434</v>
      </c>
      <c r="BG1105">
        <v>14306098</v>
      </c>
      <c r="BH1105">
        <v>0</v>
      </c>
      <c r="BI1105">
        <v>0</v>
      </c>
      <c r="BJ1105">
        <v>0</v>
      </c>
      <c r="BK1105">
        <v>0</v>
      </c>
      <c r="BL1105">
        <v>0</v>
      </c>
      <c r="BM1105">
        <v>0</v>
      </c>
      <c r="BN1105">
        <v>0</v>
      </c>
      <c r="BO1105">
        <v>0</v>
      </c>
      <c r="BP1105">
        <v>0</v>
      </c>
      <c r="BQ1105">
        <v>0</v>
      </c>
      <c r="BR1105">
        <v>0</v>
      </c>
      <c r="BS1105">
        <v>4.5952380952380949</v>
      </c>
    </row>
    <row r="1106" spans="1:71" x14ac:dyDescent="0.25">
      <c r="A1106">
        <v>106334018</v>
      </c>
      <c r="B1106" t="s">
        <v>915</v>
      </c>
      <c r="C1106" s="1">
        <f t="shared" si="17"/>
        <v>43831</v>
      </c>
      <c r="D1106" s="2" t="s">
        <v>1002</v>
      </c>
      <c r="E1106" s="1">
        <v>43831</v>
      </c>
      <c r="F1106" s="1">
        <v>43921</v>
      </c>
      <c r="G1106" t="s">
        <v>220</v>
      </c>
      <c r="H1106" t="s">
        <v>71</v>
      </c>
      <c r="I1106" t="s">
        <v>72</v>
      </c>
      <c r="J1106" t="s">
        <v>85</v>
      </c>
      <c r="K1106" t="s">
        <v>508</v>
      </c>
      <c r="L1106">
        <v>84</v>
      </c>
      <c r="M1106">
        <v>84</v>
      </c>
      <c r="N1106">
        <v>0</v>
      </c>
      <c r="O1106">
        <v>8</v>
      </c>
      <c r="P1106">
        <v>914</v>
      </c>
      <c r="Q1106">
        <v>0</v>
      </c>
      <c r="R1106">
        <v>480</v>
      </c>
      <c r="S1106">
        <v>1004</v>
      </c>
      <c r="T1106">
        <v>1534</v>
      </c>
      <c r="U1106">
        <v>790</v>
      </c>
      <c r="V1106">
        <v>0</v>
      </c>
      <c r="W1106">
        <v>0</v>
      </c>
      <c r="X1106">
        <v>114</v>
      </c>
      <c r="Y1106">
        <v>80</v>
      </c>
      <c r="Z1106">
        <v>0</v>
      </c>
      <c r="AA1106">
        <v>24</v>
      </c>
      <c r="AB1106">
        <v>4026</v>
      </c>
      <c r="AC1106">
        <v>0</v>
      </c>
      <c r="AD1106">
        <v>1031174</v>
      </c>
      <c r="AE1106">
        <v>0</v>
      </c>
      <c r="AF1106">
        <v>0</v>
      </c>
      <c r="AG1106">
        <v>0</v>
      </c>
      <c r="AH1106">
        <v>0</v>
      </c>
      <c r="AI1106">
        <v>0</v>
      </c>
      <c r="AJ1106">
        <v>0</v>
      </c>
      <c r="AK1106">
        <v>0</v>
      </c>
      <c r="AL1106">
        <v>0</v>
      </c>
      <c r="AM1106">
        <v>1397233</v>
      </c>
      <c r="AN1106">
        <v>3614583</v>
      </c>
      <c r="AO1106">
        <v>1499133</v>
      </c>
      <c r="AP1106">
        <v>3141320</v>
      </c>
      <c r="AQ1106">
        <v>0</v>
      </c>
      <c r="AR1106">
        <v>0</v>
      </c>
      <c r="AS1106">
        <v>463059</v>
      </c>
      <c r="AT1106">
        <v>972726</v>
      </c>
      <c r="AU1106">
        <v>0</v>
      </c>
      <c r="AV1106">
        <v>224047</v>
      </c>
      <c r="AW1106">
        <v>11312101</v>
      </c>
      <c r="AX1106">
        <v>2234</v>
      </c>
      <c r="AY1106">
        <v>13408929</v>
      </c>
      <c r="AZ1106">
        <v>392360</v>
      </c>
      <c r="BA1106">
        <v>0</v>
      </c>
      <c r="BB1106">
        <v>0</v>
      </c>
      <c r="BC1106">
        <v>0</v>
      </c>
      <c r="BD1106">
        <v>0</v>
      </c>
      <c r="BE1106">
        <v>0</v>
      </c>
      <c r="BF1106">
        <v>0</v>
      </c>
      <c r="BG1106">
        <v>3286798</v>
      </c>
      <c r="BH1106">
        <v>0</v>
      </c>
      <c r="BI1106">
        <v>0</v>
      </c>
      <c r="BJ1106">
        <v>0</v>
      </c>
      <c r="BK1106">
        <v>0</v>
      </c>
      <c r="BL1106">
        <v>0</v>
      </c>
      <c r="BM1106">
        <v>0</v>
      </c>
      <c r="BN1106">
        <v>0</v>
      </c>
      <c r="BO1106">
        <v>0</v>
      </c>
      <c r="BP1106">
        <v>0</v>
      </c>
      <c r="BQ1106">
        <v>0</v>
      </c>
      <c r="BR1106">
        <v>0</v>
      </c>
      <c r="BS1106">
        <v>5.4404761904761907</v>
      </c>
    </row>
    <row r="1107" spans="1:71" x14ac:dyDescent="0.25">
      <c r="A1107">
        <v>106340947</v>
      </c>
      <c r="B1107" t="s">
        <v>511</v>
      </c>
      <c r="C1107" s="1">
        <f t="shared" si="17"/>
        <v>43831</v>
      </c>
      <c r="D1107" s="2" t="s">
        <v>1002</v>
      </c>
      <c r="E1107" s="1">
        <v>43831</v>
      </c>
      <c r="F1107" s="1">
        <v>43921</v>
      </c>
      <c r="G1107" t="s">
        <v>224</v>
      </c>
      <c r="H1107" t="s">
        <v>77</v>
      </c>
      <c r="I1107" t="s">
        <v>72</v>
      </c>
      <c r="J1107" t="s">
        <v>85</v>
      </c>
      <c r="K1107" t="s">
        <v>227</v>
      </c>
      <c r="L1107">
        <v>305</v>
      </c>
      <c r="M1107">
        <v>185</v>
      </c>
      <c r="N1107">
        <v>9</v>
      </c>
      <c r="O1107">
        <v>78</v>
      </c>
      <c r="P1107">
        <v>3453</v>
      </c>
      <c r="Q1107">
        <v>0</v>
      </c>
      <c r="R1107">
        <v>4544</v>
      </c>
      <c r="S1107">
        <v>3383</v>
      </c>
      <c r="T1107">
        <v>1009</v>
      </c>
      <c r="U1107">
        <v>3073</v>
      </c>
      <c r="V1107">
        <v>0</v>
      </c>
      <c r="W1107">
        <v>0</v>
      </c>
      <c r="X1107">
        <v>429</v>
      </c>
      <c r="Y1107">
        <v>2458</v>
      </c>
      <c r="Z1107">
        <v>44</v>
      </c>
      <c r="AA1107">
        <v>368</v>
      </c>
      <c r="AB1107">
        <v>15308</v>
      </c>
      <c r="AC1107">
        <v>0</v>
      </c>
      <c r="AD1107">
        <v>5676303</v>
      </c>
      <c r="AE1107">
        <v>0</v>
      </c>
      <c r="AF1107">
        <v>0</v>
      </c>
      <c r="AG1107">
        <v>0</v>
      </c>
      <c r="AH1107">
        <v>3050993</v>
      </c>
      <c r="AI1107">
        <v>0</v>
      </c>
      <c r="AJ1107">
        <v>0</v>
      </c>
      <c r="AK1107">
        <v>20250546</v>
      </c>
      <c r="AL1107">
        <v>23301539</v>
      </c>
      <c r="AM1107">
        <v>29846423</v>
      </c>
      <c r="AN1107">
        <v>31816368</v>
      </c>
      <c r="AO1107">
        <v>12486217</v>
      </c>
      <c r="AP1107">
        <v>44351387</v>
      </c>
      <c r="AQ1107">
        <v>0</v>
      </c>
      <c r="AR1107">
        <v>0</v>
      </c>
      <c r="AS1107">
        <v>2629109</v>
      </c>
      <c r="AT1107">
        <v>62864680</v>
      </c>
      <c r="AU1107">
        <v>0</v>
      </c>
      <c r="AV1107">
        <v>2462003</v>
      </c>
      <c r="AW1107">
        <v>186456187</v>
      </c>
      <c r="AX1107">
        <v>1225135</v>
      </c>
      <c r="AY1107">
        <v>166054177</v>
      </c>
      <c r="AZ1107">
        <v>0</v>
      </c>
      <c r="BA1107">
        <v>67077236</v>
      </c>
      <c r="BB1107">
        <v>0</v>
      </c>
      <c r="BC1107">
        <v>0</v>
      </c>
      <c r="BD1107">
        <v>0</v>
      </c>
      <c r="BE1107">
        <v>0</v>
      </c>
      <c r="BF1107">
        <v>79626551</v>
      </c>
      <c r="BG1107">
        <v>328770491</v>
      </c>
      <c r="BH1107">
        <v>0</v>
      </c>
      <c r="BI1107">
        <v>0</v>
      </c>
      <c r="BJ1107">
        <v>0</v>
      </c>
      <c r="BK1107">
        <v>0</v>
      </c>
      <c r="BL1107">
        <v>0</v>
      </c>
      <c r="BM1107">
        <v>0</v>
      </c>
      <c r="BN1107">
        <v>0</v>
      </c>
      <c r="BO1107">
        <v>0</v>
      </c>
      <c r="BP1107">
        <v>0</v>
      </c>
      <c r="BQ1107">
        <v>0</v>
      </c>
      <c r="BR1107">
        <v>0</v>
      </c>
      <c r="BS1107">
        <v>7.0469387755102044</v>
      </c>
    </row>
    <row r="1108" spans="1:71" x14ac:dyDescent="0.25">
      <c r="A1108">
        <v>106150761</v>
      </c>
      <c r="B1108" t="s">
        <v>512</v>
      </c>
      <c r="C1108" s="1">
        <f t="shared" si="17"/>
        <v>43831</v>
      </c>
      <c r="D1108" s="2" t="s">
        <v>1002</v>
      </c>
      <c r="E1108" s="1">
        <v>43831</v>
      </c>
      <c r="F1108" s="1">
        <v>43921</v>
      </c>
      <c r="G1108" t="s">
        <v>70</v>
      </c>
      <c r="H1108" t="s">
        <v>89</v>
      </c>
      <c r="I1108" t="s">
        <v>72</v>
      </c>
      <c r="J1108" t="s">
        <v>85</v>
      </c>
      <c r="K1108" t="s">
        <v>132</v>
      </c>
      <c r="L1108">
        <v>226</v>
      </c>
      <c r="M1108">
        <v>138</v>
      </c>
      <c r="N1108">
        <v>9</v>
      </c>
      <c r="O1108">
        <v>72</v>
      </c>
      <c r="P1108">
        <v>2909</v>
      </c>
      <c r="Q1108">
        <v>0</v>
      </c>
      <c r="R1108">
        <v>2766</v>
      </c>
      <c r="S1108">
        <v>1563</v>
      </c>
      <c r="T1108">
        <v>1145</v>
      </c>
      <c r="U1108">
        <v>2498</v>
      </c>
      <c r="V1108">
        <v>0</v>
      </c>
      <c r="W1108">
        <v>0</v>
      </c>
      <c r="X1108">
        <v>288</v>
      </c>
      <c r="Y1108">
        <v>3022</v>
      </c>
      <c r="Z1108">
        <v>22</v>
      </c>
      <c r="AA1108">
        <v>173</v>
      </c>
      <c r="AB1108">
        <v>11477</v>
      </c>
      <c r="AC1108">
        <v>0</v>
      </c>
      <c r="AD1108">
        <v>5430547</v>
      </c>
      <c r="AE1108">
        <v>0</v>
      </c>
      <c r="AF1108">
        <v>0</v>
      </c>
      <c r="AG1108">
        <v>0</v>
      </c>
      <c r="AH1108">
        <v>4835824</v>
      </c>
      <c r="AI1108">
        <v>0</v>
      </c>
      <c r="AJ1108">
        <v>0</v>
      </c>
      <c r="AK1108">
        <v>5255839</v>
      </c>
      <c r="AL1108">
        <v>10091663</v>
      </c>
      <c r="AM1108">
        <v>12392457</v>
      </c>
      <c r="AN1108">
        <v>9902045</v>
      </c>
      <c r="AO1108">
        <v>12664675</v>
      </c>
      <c r="AP1108">
        <v>34485524</v>
      </c>
      <c r="AQ1108">
        <v>0</v>
      </c>
      <c r="AR1108">
        <v>0</v>
      </c>
      <c r="AS1108">
        <v>2029299</v>
      </c>
      <c r="AT1108">
        <v>39712334</v>
      </c>
      <c r="AU1108">
        <v>0</v>
      </c>
      <c r="AV1108">
        <v>809363</v>
      </c>
      <c r="AW1108">
        <v>111995697</v>
      </c>
      <c r="AX1108">
        <v>367154</v>
      </c>
      <c r="AY1108">
        <v>97088868</v>
      </c>
      <c r="AZ1108">
        <v>0</v>
      </c>
      <c r="BA1108">
        <v>-6847227</v>
      </c>
      <c r="BB1108">
        <v>0</v>
      </c>
      <c r="BC1108">
        <v>0</v>
      </c>
      <c r="BD1108">
        <v>0</v>
      </c>
      <c r="BE1108">
        <v>0</v>
      </c>
      <c r="BF1108">
        <v>6798573</v>
      </c>
      <c r="BG1108">
        <v>140258131</v>
      </c>
      <c r="BH1108">
        <v>0</v>
      </c>
      <c r="BI1108">
        <v>0</v>
      </c>
      <c r="BJ1108">
        <v>0</v>
      </c>
      <c r="BK1108">
        <v>0</v>
      </c>
      <c r="BL1108">
        <v>0</v>
      </c>
      <c r="BM1108">
        <v>0</v>
      </c>
      <c r="BN1108">
        <v>0</v>
      </c>
      <c r="BO1108">
        <v>0</v>
      </c>
      <c r="BP1108">
        <v>0</v>
      </c>
      <c r="BQ1108">
        <v>0</v>
      </c>
      <c r="BR1108">
        <v>0</v>
      </c>
      <c r="BS1108">
        <v>7.9917582417582418</v>
      </c>
    </row>
    <row r="1109" spans="1:71" x14ac:dyDescent="0.25">
      <c r="A1109">
        <v>106344029</v>
      </c>
      <c r="B1109" t="s">
        <v>513</v>
      </c>
      <c r="C1109" s="1">
        <f t="shared" si="17"/>
        <v>43831</v>
      </c>
      <c r="D1109" s="2" t="s">
        <v>1002</v>
      </c>
      <c r="E1109" s="1">
        <v>43831</v>
      </c>
      <c r="F1109" s="1">
        <v>43921</v>
      </c>
      <c r="G1109" t="s">
        <v>224</v>
      </c>
      <c r="H1109" t="s">
        <v>77</v>
      </c>
      <c r="I1109" t="s">
        <v>72</v>
      </c>
      <c r="J1109" t="s">
        <v>85</v>
      </c>
      <c r="K1109" t="s">
        <v>514</v>
      </c>
      <c r="L1109">
        <v>99</v>
      </c>
      <c r="M1109">
        <v>72</v>
      </c>
      <c r="N1109">
        <v>5</v>
      </c>
      <c r="O1109">
        <v>25</v>
      </c>
      <c r="P1109">
        <v>1724</v>
      </c>
      <c r="Q1109">
        <v>0</v>
      </c>
      <c r="R1109">
        <v>2214</v>
      </c>
      <c r="S1109">
        <v>1233</v>
      </c>
      <c r="T1109">
        <v>282</v>
      </c>
      <c r="U1109">
        <v>684</v>
      </c>
      <c r="V1109">
        <v>0</v>
      </c>
      <c r="W1109">
        <v>0</v>
      </c>
      <c r="X1109">
        <v>144</v>
      </c>
      <c r="Y1109">
        <v>1278</v>
      </c>
      <c r="Z1109">
        <v>20</v>
      </c>
      <c r="AA1109">
        <v>104</v>
      </c>
      <c r="AB1109">
        <v>5959</v>
      </c>
      <c r="AC1109">
        <v>0</v>
      </c>
      <c r="AD1109">
        <v>3741009</v>
      </c>
      <c r="AE1109">
        <v>0</v>
      </c>
      <c r="AF1109">
        <v>0</v>
      </c>
      <c r="AG1109">
        <v>0</v>
      </c>
      <c r="AH1109">
        <v>1090029</v>
      </c>
      <c r="AI1109">
        <v>0</v>
      </c>
      <c r="AJ1109">
        <v>0</v>
      </c>
      <c r="AK1109">
        <v>7122125</v>
      </c>
      <c r="AL1109">
        <v>8212154</v>
      </c>
      <c r="AM1109">
        <v>9552633</v>
      </c>
      <c r="AN1109">
        <v>4073437</v>
      </c>
      <c r="AO1109">
        <v>4847988</v>
      </c>
      <c r="AP1109">
        <v>13718113</v>
      </c>
      <c r="AQ1109">
        <v>0</v>
      </c>
      <c r="AR1109">
        <v>0</v>
      </c>
      <c r="AS1109">
        <v>1639969</v>
      </c>
      <c r="AT1109">
        <v>36184217</v>
      </c>
      <c r="AU1109">
        <v>0</v>
      </c>
      <c r="AV1109">
        <v>402659</v>
      </c>
      <c r="AW1109">
        <v>70419016</v>
      </c>
      <c r="AX1109">
        <v>212088</v>
      </c>
      <c r="AY1109">
        <v>56538552</v>
      </c>
      <c r="AZ1109">
        <v>0</v>
      </c>
      <c r="BA1109">
        <v>-29401935</v>
      </c>
      <c r="BB1109">
        <v>0</v>
      </c>
      <c r="BC1109">
        <v>0</v>
      </c>
      <c r="BD1109">
        <v>0</v>
      </c>
      <c r="BE1109">
        <v>0</v>
      </c>
      <c r="BF1109">
        <v>1330298</v>
      </c>
      <c r="BG1109">
        <v>97333827</v>
      </c>
      <c r="BH1109">
        <v>0</v>
      </c>
      <c r="BI1109">
        <v>0</v>
      </c>
      <c r="BJ1109">
        <v>0</v>
      </c>
      <c r="BK1109">
        <v>0</v>
      </c>
      <c r="BL1109">
        <v>0</v>
      </c>
      <c r="BM1109">
        <v>0</v>
      </c>
      <c r="BN1109">
        <v>0</v>
      </c>
      <c r="BO1109">
        <v>0</v>
      </c>
      <c r="BP1109">
        <v>0</v>
      </c>
      <c r="BQ1109">
        <v>0</v>
      </c>
      <c r="BR1109">
        <v>0</v>
      </c>
      <c r="BS1109">
        <v>10.08187134502924</v>
      </c>
    </row>
    <row r="1110" spans="1:71" x14ac:dyDescent="0.25">
      <c r="A1110">
        <v>106240942</v>
      </c>
      <c r="B1110" t="s">
        <v>515</v>
      </c>
      <c r="C1110" s="1">
        <f t="shared" si="17"/>
        <v>43831</v>
      </c>
      <c r="D1110" s="2" t="s">
        <v>1002</v>
      </c>
      <c r="E1110" s="1">
        <v>43831</v>
      </c>
      <c r="F1110" s="1">
        <v>43921</v>
      </c>
      <c r="G1110" t="s">
        <v>487</v>
      </c>
      <c r="H1110" t="s">
        <v>89</v>
      </c>
      <c r="I1110" t="s">
        <v>72</v>
      </c>
      <c r="J1110" t="s">
        <v>85</v>
      </c>
      <c r="K1110" t="s">
        <v>488</v>
      </c>
      <c r="L1110">
        <v>186</v>
      </c>
      <c r="M1110">
        <v>128</v>
      </c>
      <c r="N1110">
        <v>11</v>
      </c>
      <c r="O1110">
        <v>20</v>
      </c>
      <c r="P1110">
        <v>2825</v>
      </c>
      <c r="Q1110">
        <v>0</v>
      </c>
      <c r="R1110">
        <v>4505</v>
      </c>
      <c r="S1110">
        <v>566</v>
      </c>
      <c r="T1110">
        <v>885</v>
      </c>
      <c r="U1110">
        <v>3123</v>
      </c>
      <c r="V1110">
        <v>0</v>
      </c>
      <c r="W1110">
        <v>0</v>
      </c>
      <c r="X1110">
        <v>286</v>
      </c>
      <c r="Y1110">
        <v>1194</v>
      </c>
      <c r="Z1110">
        <v>34</v>
      </c>
      <c r="AA1110">
        <v>62</v>
      </c>
      <c r="AB1110">
        <v>10655</v>
      </c>
      <c r="AC1110">
        <v>0</v>
      </c>
      <c r="AD1110">
        <v>3149617</v>
      </c>
      <c r="AE1110">
        <v>-1953968</v>
      </c>
      <c r="AF1110">
        <v>0</v>
      </c>
      <c r="AG1110">
        <v>0</v>
      </c>
      <c r="AH1110">
        <v>0</v>
      </c>
      <c r="AI1110">
        <v>0</v>
      </c>
      <c r="AJ1110">
        <v>0</v>
      </c>
      <c r="AK1110">
        <v>0</v>
      </c>
      <c r="AL1110">
        <v>0</v>
      </c>
      <c r="AM1110">
        <v>19498489</v>
      </c>
      <c r="AN1110">
        <v>4296024</v>
      </c>
      <c r="AO1110">
        <v>10195524</v>
      </c>
      <c r="AP1110">
        <v>39595665</v>
      </c>
      <c r="AQ1110">
        <v>0</v>
      </c>
      <c r="AR1110">
        <v>0</v>
      </c>
      <c r="AS1110">
        <v>2081848</v>
      </c>
      <c r="AT1110">
        <v>24313658</v>
      </c>
      <c r="AU1110">
        <v>0</v>
      </c>
      <c r="AV1110">
        <v>593513</v>
      </c>
      <c r="AW1110">
        <v>100574721</v>
      </c>
      <c r="AX1110">
        <v>928951</v>
      </c>
      <c r="AY1110">
        <v>90619577</v>
      </c>
      <c r="AZ1110">
        <v>0</v>
      </c>
      <c r="BA1110">
        <v>1576691</v>
      </c>
      <c r="BB1110">
        <v>0</v>
      </c>
      <c r="BC1110">
        <v>0</v>
      </c>
      <c r="BD1110">
        <v>0</v>
      </c>
      <c r="BE1110">
        <v>0</v>
      </c>
      <c r="BF1110">
        <v>1522349</v>
      </c>
      <c r="BG1110">
        <v>254438333</v>
      </c>
      <c r="BH1110">
        <v>0</v>
      </c>
      <c r="BI1110">
        <v>0</v>
      </c>
      <c r="BJ1110">
        <v>0</v>
      </c>
      <c r="BK1110">
        <v>0</v>
      </c>
      <c r="BL1110">
        <v>0</v>
      </c>
      <c r="BM1110">
        <v>0</v>
      </c>
      <c r="BN1110">
        <v>0</v>
      </c>
      <c r="BO1110">
        <v>0</v>
      </c>
      <c r="BP1110">
        <v>0</v>
      </c>
      <c r="BQ1110">
        <v>0</v>
      </c>
      <c r="BR1110">
        <v>0</v>
      </c>
      <c r="BS1110">
        <v>8.9968152866242033</v>
      </c>
    </row>
    <row r="1111" spans="1:71" x14ac:dyDescent="0.25">
      <c r="A1111">
        <v>106450949</v>
      </c>
      <c r="B1111" t="s">
        <v>518</v>
      </c>
      <c r="C1111" s="1">
        <f t="shared" si="17"/>
        <v>43831</v>
      </c>
      <c r="D1111" s="2" t="s">
        <v>1002</v>
      </c>
      <c r="E1111" s="1">
        <v>43831</v>
      </c>
      <c r="F1111" s="1">
        <v>43921</v>
      </c>
      <c r="G1111" t="s">
        <v>499</v>
      </c>
      <c r="H1111" t="s">
        <v>77</v>
      </c>
      <c r="I1111" t="s">
        <v>72</v>
      </c>
      <c r="J1111" t="s">
        <v>85</v>
      </c>
      <c r="K1111" t="s">
        <v>519</v>
      </c>
      <c r="L1111">
        <v>260</v>
      </c>
      <c r="M1111">
        <v>182</v>
      </c>
      <c r="N1111">
        <v>3</v>
      </c>
      <c r="O1111">
        <v>30</v>
      </c>
      <c r="P1111">
        <v>3316</v>
      </c>
      <c r="Q1111">
        <v>0</v>
      </c>
      <c r="R1111">
        <v>7296</v>
      </c>
      <c r="S1111">
        <v>391</v>
      </c>
      <c r="T1111">
        <v>994</v>
      </c>
      <c r="U1111">
        <v>3629</v>
      </c>
      <c r="V1111">
        <v>0</v>
      </c>
      <c r="W1111">
        <v>0</v>
      </c>
      <c r="X1111">
        <v>565</v>
      </c>
      <c r="Y1111">
        <v>2083</v>
      </c>
      <c r="Z1111">
        <v>10</v>
      </c>
      <c r="AA1111">
        <v>105</v>
      </c>
      <c r="AB1111">
        <v>15073</v>
      </c>
      <c r="AC1111">
        <v>0</v>
      </c>
      <c r="AD1111">
        <v>2872229</v>
      </c>
      <c r="AE1111">
        <v>0</v>
      </c>
      <c r="AF1111">
        <v>0</v>
      </c>
      <c r="AG1111">
        <v>0</v>
      </c>
      <c r="AH1111">
        <v>0</v>
      </c>
      <c r="AI1111">
        <v>74111</v>
      </c>
      <c r="AJ1111">
        <v>0</v>
      </c>
      <c r="AK1111">
        <v>0</v>
      </c>
      <c r="AL1111">
        <v>74111</v>
      </c>
      <c r="AM1111">
        <v>41810383</v>
      </c>
      <c r="AN1111">
        <v>1490424</v>
      </c>
      <c r="AO1111">
        <v>13339011</v>
      </c>
      <c r="AP1111">
        <v>60351010</v>
      </c>
      <c r="AQ1111">
        <v>0</v>
      </c>
      <c r="AR1111">
        <v>0</v>
      </c>
      <c r="AS1111">
        <v>4775972</v>
      </c>
      <c r="AT1111">
        <v>42425811</v>
      </c>
      <c r="AU1111">
        <v>0</v>
      </c>
      <c r="AV1111">
        <v>738578</v>
      </c>
      <c r="AW1111">
        <v>164931189</v>
      </c>
      <c r="AX1111">
        <v>415754</v>
      </c>
      <c r="AY1111">
        <v>137460170</v>
      </c>
      <c r="AZ1111">
        <v>0</v>
      </c>
      <c r="BA1111">
        <v>-4691711</v>
      </c>
      <c r="BB1111">
        <v>0</v>
      </c>
      <c r="BC1111">
        <v>0</v>
      </c>
      <c r="BD1111">
        <v>0</v>
      </c>
      <c r="BE1111">
        <v>0</v>
      </c>
      <c r="BF1111">
        <v>55467293</v>
      </c>
      <c r="BG1111">
        <v>142760049</v>
      </c>
      <c r="BH1111">
        <v>0</v>
      </c>
      <c r="BI1111">
        <v>0</v>
      </c>
      <c r="BJ1111">
        <v>0</v>
      </c>
      <c r="BK1111">
        <v>0</v>
      </c>
      <c r="BL1111">
        <v>0</v>
      </c>
      <c r="BM1111">
        <v>0</v>
      </c>
      <c r="BN1111">
        <v>0</v>
      </c>
      <c r="BO1111">
        <v>0</v>
      </c>
      <c r="BP1111">
        <v>0</v>
      </c>
      <c r="BQ1111">
        <v>0</v>
      </c>
      <c r="BR1111">
        <v>0</v>
      </c>
      <c r="BS1111">
        <v>7.502262443438914</v>
      </c>
    </row>
    <row r="1112" spans="1:71" x14ac:dyDescent="0.25">
      <c r="A1112">
        <v>106470871</v>
      </c>
      <c r="B1112" t="s">
        <v>990</v>
      </c>
      <c r="C1112" s="1">
        <f t="shared" si="17"/>
        <v>43831</v>
      </c>
      <c r="D1112" s="2" t="s">
        <v>1002</v>
      </c>
      <c r="E1112" s="1">
        <v>43831</v>
      </c>
      <c r="F1112" s="1">
        <v>43921</v>
      </c>
      <c r="G1112" t="s">
        <v>277</v>
      </c>
      <c r="H1112" t="s">
        <v>84</v>
      </c>
      <c r="I1112" t="s">
        <v>72</v>
      </c>
      <c r="J1112" t="s">
        <v>73</v>
      </c>
      <c r="K1112" t="s">
        <v>517</v>
      </c>
      <c r="L1112">
        <v>25</v>
      </c>
      <c r="M1112">
        <v>8</v>
      </c>
      <c r="N1112">
        <v>1</v>
      </c>
      <c r="O1112">
        <v>2</v>
      </c>
      <c r="P1112">
        <v>193</v>
      </c>
      <c r="Q1112">
        <v>0</v>
      </c>
      <c r="R1112">
        <v>399</v>
      </c>
      <c r="S1112">
        <v>29</v>
      </c>
      <c r="T1112">
        <v>24</v>
      </c>
      <c r="U1112">
        <v>95</v>
      </c>
      <c r="V1112">
        <v>0</v>
      </c>
      <c r="W1112">
        <v>0</v>
      </c>
      <c r="X1112">
        <v>19</v>
      </c>
      <c r="Y1112">
        <v>80</v>
      </c>
      <c r="Z1112">
        <v>3</v>
      </c>
      <c r="AA1112">
        <v>6</v>
      </c>
      <c r="AB1112">
        <v>655</v>
      </c>
      <c r="AC1112">
        <v>0</v>
      </c>
      <c r="AD1112">
        <v>598151</v>
      </c>
      <c r="AE1112">
        <v>-70648</v>
      </c>
      <c r="AF1112">
        <v>0</v>
      </c>
      <c r="AG1112">
        <v>0</v>
      </c>
      <c r="AH1112">
        <v>0</v>
      </c>
      <c r="AI1112">
        <v>58633</v>
      </c>
      <c r="AJ1112">
        <v>0</v>
      </c>
      <c r="AK1112">
        <v>0</v>
      </c>
      <c r="AL1112">
        <v>58633</v>
      </c>
      <c r="AM1112">
        <v>5508559</v>
      </c>
      <c r="AN1112">
        <v>263202</v>
      </c>
      <c r="AO1112">
        <v>1450691</v>
      </c>
      <c r="AP1112">
        <v>6709168</v>
      </c>
      <c r="AQ1112">
        <v>0</v>
      </c>
      <c r="AR1112">
        <v>0</v>
      </c>
      <c r="AS1112">
        <v>972233</v>
      </c>
      <c r="AT1112">
        <v>4352073</v>
      </c>
      <c r="AU1112">
        <v>0</v>
      </c>
      <c r="AV1112">
        <v>39109</v>
      </c>
      <c r="AW1112">
        <v>19295035</v>
      </c>
      <c r="AX1112">
        <v>54625</v>
      </c>
      <c r="AY1112">
        <v>17390439</v>
      </c>
      <c r="AZ1112">
        <v>0</v>
      </c>
      <c r="BA1112">
        <v>7178821</v>
      </c>
      <c r="BB1112">
        <v>0</v>
      </c>
      <c r="BC1112">
        <v>0</v>
      </c>
      <c r="BD1112">
        <v>0</v>
      </c>
      <c r="BE1112">
        <v>0</v>
      </c>
      <c r="BF1112">
        <v>10118709</v>
      </c>
      <c r="BG1112">
        <v>30103824</v>
      </c>
      <c r="BH1112">
        <v>0</v>
      </c>
      <c r="BI1112">
        <v>0</v>
      </c>
      <c r="BJ1112">
        <v>0</v>
      </c>
      <c r="BK1112">
        <v>0</v>
      </c>
      <c r="BL1112">
        <v>0</v>
      </c>
      <c r="BM1112">
        <v>0</v>
      </c>
      <c r="BN1112">
        <v>0</v>
      </c>
      <c r="BO1112">
        <v>0</v>
      </c>
      <c r="BP1112">
        <v>0</v>
      </c>
      <c r="BQ1112">
        <v>0</v>
      </c>
      <c r="BR1112">
        <v>0</v>
      </c>
      <c r="BS1112">
        <v>5.8484848484848486</v>
      </c>
    </row>
    <row r="1113" spans="1:71" x14ac:dyDescent="0.25">
      <c r="A1113">
        <v>106340950</v>
      </c>
      <c r="B1113" t="s">
        <v>520</v>
      </c>
      <c r="C1113" s="1">
        <f t="shared" si="17"/>
        <v>43831</v>
      </c>
      <c r="D1113" s="2" t="s">
        <v>1002</v>
      </c>
      <c r="E1113" s="1">
        <v>43831</v>
      </c>
      <c r="F1113" s="1">
        <v>43921</v>
      </c>
      <c r="G1113" t="s">
        <v>224</v>
      </c>
      <c r="H1113" t="s">
        <v>89</v>
      </c>
      <c r="I1113" t="s">
        <v>72</v>
      </c>
      <c r="J1113" t="s">
        <v>85</v>
      </c>
      <c r="K1113" t="s">
        <v>225</v>
      </c>
      <c r="L1113">
        <v>370</v>
      </c>
      <c r="M1113">
        <v>270</v>
      </c>
      <c r="N1113">
        <v>33</v>
      </c>
      <c r="O1113">
        <v>103</v>
      </c>
      <c r="P1113">
        <v>4884</v>
      </c>
      <c r="Q1113">
        <v>0</v>
      </c>
      <c r="R1113">
        <v>6465</v>
      </c>
      <c r="S1113">
        <v>3119</v>
      </c>
      <c r="T1113">
        <v>2945</v>
      </c>
      <c r="U1113">
        <v>5338</v>
      </c>
      <c r="V1113">
        <v>0</v>
      </c>
      <c r="W1113">
        <v>0</v>
      </c>
      <c r="X1113">
        <v>545</v>
      </c>
      <c r="Y1113">
        <v>3361</v>
      </c>
      <c r="Z1113">
        <v>157</v>
      </c>
      <c r="AA1113">
        <v>484</v>
      </c>
      <c r="AB1113">
        <v>22414</v>
      </c>
      <c r="AC1113">
        <v>0</v>
      </c>
      <c r="AD1113">
        <v>6977857</v>
      </c>
      <c r="AE1113">
        <v>-2027376</v>
      </c>
      <c r="AF1113">
        <v>0</v>
      </c>
      <c r="AG1113">
        <v>0</v>
      </c>
      <c r="AH1113">
        <v>3459290</v>
      </c>
      <c r="AI1113">
        <v>0</v>
      </c>
      <c r="AJ1113">
        <v>0</v>
      </c>
      <c r="AK1113">
        <v>18132514</v>
      </c>
      <c r="AL1113">
        <v>21591804</v>
      </c>
      <c r="AM1113">
        <v>34865966</v>
      </c>
      <c r="AN1113">
        <v>18365494</v>
      </c>
      <c r="AO1113">
        <v>33950847</v>
      </c>
      <c r="AP1113">
        <v>69752947</v>
      </c>
      <c r="AQ1113">
        <v>0</v>
      </c>
      <c r="AR1113">
        <v>0</v>
      </c>
      <c r="AS1113">
        <v>3103724</v>
      </c>
      <c r="AT1113">
        <v>57004621</v>
      </c>
      <c r="AU1113">
        <v>0</v>
      </c>
      <c r="AV1113">
        <v>1962900</v>
      </c>
      <c r="AW1113">
        <v>219006499</v>
      </c>
      <c r="AX1113">
        <v>2193123</v>
      </c>
      <c r="AY1113">
        <v>198952381</v>
      </c>
      <c r="AZ1113">
        <v>0</v>
      </c>
      <c r="BA1113">
        <v>283680</v>
      </c>
      <c r="BB1113">
        <v>0</v>
      </c>
      <c r="BC1113">
        <v>0</v>
      </c>
      <c r="BD1113">
        <v>0</v>
      </c>
      <c r="BE1113">
        <v>0</v>
      </c>
      <c r="BF1113">
        <v>6093228</v>
      </c>
      <c r="BG1113">
        <v>244943360</v>
      </c>
      <c r="BH1113">
        <v>0</v>
      </c>
      <c r="BI1113">
        <v>0</v>
      </c>
      <c r="BJ1113">
        <v>0</v>
      </c>
      <c r="BK1113">
        <v>0</v>
      </c>
      <c r="BL1113">
        <v>0</v>
      </c>
      <c r="BM1113">
        <v>0</v>
      </c>
      <c r="BN1113">
        <v>0</v>
      </c>
      <c r="BO1113">
        <v>0</v>
      </c>
      <c r="BP1113">
        <v>0</v>
      </c>
      <c r="BQ1113">
        <v>0</v>
      </c>
      <c r="BR1113">
        <v>0</v>
      </c>
      <c r="BS1113">
        <v>7.6312499999999996</v>
      </c>
    </row>
    <row r="1114" spans="1:71" x14ac:dyDescent="0.25">
      <c r="A1114">
        <v>106013687</v>
      </c>
      <c r="B1114" t="s">
        <v>521</v>
      </c>
      <c r="C1114" s="1">
        <f t="shared" si="17"/>
        <v>43831</v>
      </c>
      <c r="D1114" s="2" t="s">
        <v>1002</v>
      </c>
      <c r="E1114" s="1">
        <v>43831</v>
      </c>
      <c r="F1114" s="1">
        <v>43921</v>
      </c>
      <c r="G1114" t="s">
        <v>88</v>
      </c>
      <c r="H1114" t="s">
        <v>89</v>
      </c>
      <c r="I1114" t="s">
        <v>72</v>
      </c>
      <c r="J1114" t="s">
        <v>85</v>
      </c>
      <c r="K1114" t="s">
        <v>98</v>
      </c>
      <c r="L1114">
        <v>24</v>
      </c>
      <c r="M1114">
        <v>16</v>
      </c>
      <c r="N1114">
        <v>1</v>
      </c>
      <c r="O1114">
        <v>2</v>
      </c>
      <c r="P1114">
        <v>203</v>
      </c>
      <c r="Q1114">
        <v>0</v>
      </c>
      <c r="R1114">
        <v>9</v>
      </c>
      <c r="S1114">
        <v>0</v>
      </c>
      <c r="T1114">
        <v>0</v>
      </c>
      <c r="U1114">
        <v>22</v>
      </c>
      <c r="V1114">
        <v>0</v>
      </c>
      <c r="W1114">
        <v>0</v>
      </c>
      <c r="X1114">
        <v>76</v>
      </c>
      <c r="Y1114">
        <v>1108</v>
      </c>
      <c r="Z1114">
        <v>14</v>
      </c>
      <c r="AA1114">
        <v>12</v>
      </c>
      <c r="AB1114">
        <v>1241</v>
      </c>
      <c r="AC1114">
        <v>0</v>
      </c>
      <c r="AD1114">
        <v>14955</v>
      </c>
      <c r="AE1114">
        <v>0</v>
      </c>
      <c r="AF1114">
        <v>0</v>
      </c>
      <c r="AG1114">
        <v>0</v>
      </c>
      <c r="AH1114">
        <v>0</v>
      </c>
      <c r="AI1114">
        <v>0</v>
      </c>
      <c r="AJ1114">
        <v>0</v>
      </c>
      <c r="AK1114">
        <v>0</v>
      </c>
      <c r="AL1114">
        <v>0</v>
      </c>
      <c r="AM1114">
        <v>19228</v>
      </c>
      <c r="AN1114">
        <v>0</v>
      </c>
      <c r="AO1114">
        <v>0</v>
      </c>
      <c r="AP1114">
        <v>38528</v>
      </c>
      <c r="AQ1114">
        <v>0</v>
      </c>
      <c r="AR1114">
        <v>0</v>
      </c>
      <c r="AS1114">
        <v>151276</v>
      </c>
      <c r="AT1114">
        <v>1057344</v>
      </c>
      <c r="AU1114">
        <v>0</v>
      </c>
      <c r="AV1114">
        <v>10693</v>
      </c>
      <c r="AW1114">
        <v>1277069</v>
      </c>
      <c r="AX1114">
        <v>964</v>
      </c>
      <c r="AY1114">
        <v>821757</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5.0750000000000002</v>
      </c>
    </row>
    <row r="1115" spans="1:71" x14ac:dyDescent="0.25">
      <c r="A1115">
        <v>106340951</v>
      </c>
      <c r="B1115" t="s">
        <v>522</v>
      </c>
      <c r="C1115" s="1">
        <f t="shared" si="17"/>
        <v>43831</v>
      </c>
      <c r="D1115" s="2" t="s">
        <v>1002</v>
      </c>
      <c r="E1115" s="1">
        <v>43831</v>
      </c>
      <c r="F1115" s="1">
        <v>43921</v>
      </c>
      <c r="G1115" t="s">
        <v>224</v>
      </c>
      <c r="H1115" t="s">
        <v>89</v>
      </c>
      <c r="I1115" t="s">
        <v>72</v>
      </c>
      <c r="J1115" t="s">
        <v>85</v>
      </c>
      <c r="K1115" t="s">
        <v>227</v>
      </c>
      <c r="L1115">
        <v>329</v>
      </c>
      <c r="M1115">
        <v>265</v>
      </c>
      <c r="N1115">
        <v>9</v>
      </c>
      <c r="O1115">
        <v>85</v>
      </c>
      <c r="P1115">
        <v>2358</v>
      </c>
      <c r="Q1115">
        <v>0</v>
      </c>
      <c r="R1115">
        <v>3219</v>
      </c>
      <c r="S1115">
        <v>1823</v>
      </c>
      <c r="T1115">
        <v>11724</v>
      </c>
      <c r="U1115">
        <v>3293</v>
      </c>
      <c r="V1115">
        <v>0</v>
      </c>
      <c r="W1115">
        <v>0</v>
      </c>
      <c r="X1115">
        <v>163</v>
      </c>
      <c r="Y1115">
        <v>1278</v>
      </c>
      <c r="Z1115">
        <v>46</v>
      </c>
      <c r="AA1115">
        <v>453</v>
      </c>
      <c r="AB1115">
        <v>21999</v>
      </c>
      <c r="AC1115">
        <v>0</v>
      </c>
      <c r="AD1115">
        <v>3734050</v>
      </c>
      <c r="AE1115">
        <v>-1355503</v>
      </c>
      <c r="AF1115">
        <v>0</v>
      </c>
      <c r="AG1115">
        <v>0</v>
      </c>
      <c r="AH1115">
        <v>1041428</v>
      </c>
      <c r="AI1115">
        <v>0</v>
      </c>
      <c r="AJ1115">
        <v>0</v>
      </c>
      <c r="AK1115">
        <v>6031841</v>
      </c>
      <c r="AL1115">
        <v>7073269</v>
      </c>
      <c r="AM1115">
        <v>11715003</v>
      </c>
      <c r="AN1115">
        <v>5875720</v>
      </c>
      <c r="AO1115">
        <v>38708246</v>
      </c>
      <c r="AP1115">
        <v>22597903</v>
      </c>
      <c r="AQ1115">
        <v>0</v>
      </c>
      <c r="AR1115">
        <v>0</v>
      </c>
      <c r="AS1115">
        <v>964507</v>
      </c>
      <c r="AT1115">
        <v>21317247</v>
      </c>
      <c r="AU1115">
        <v>0</v>
      </c>
      <c r="AV1115">
        <v>1147210</v>
      </c>
      <c r="AW1115">
        <v>102325836</v>
      </c>
      <c r="AX1115">
        <v>698271</v>
      </c>
      <c r="AY1115">
        <v>88808874</v>
      </c>
      <c r="AZ1115">
        <v>0</v>
      </c>
      <c r="BA1115">
        <v>-2161114</v>
      </c>
      <c r="BB1115">
        <v>0</v>
      </c>
      <c r="BC1115">
        <v>0</v>
      </c>
      <c r="BD1115">
        <v>0</v>
      </c>
      <c r="BE1115">
        <v>0</v>
      </c>
      <c r="BF1115">
        <v>2055911</v>
      </c>
      <c r="BG1115">
        <v>106403908</v>
      </c>
      <c r="BH1115">
        <v>0</v>
      </c>
      <c r="BI1115">
        <v>0</v>
      </c>
      <c r="BJ1115">
        <v>0</v>
      </c>
      <c r="BK1115">
        <v>0</v>
      </c>
      <c r="BL1115">
        <v>0</v>
      </c>
      <c r="BM1115">
        <v>0</v>
      </c>
      <c r="BN1115">
        <v>0</v>
      </c>
      <c r="BO1115">
        <v>0</v>
      </c>
      <c r="BP1115">
        <v>0</v>
      </c>
      <c r="BQ1115">
        <v>0</v>
      </c>
      <c r="BR1115">
        <v>0</v>
      </c>
      <c r="BS1115">
        <v>3.9696969696969697</v>
      </c>
    </row>
    <row r="1116" spans="1:71" x14ac:dyDescent="0.25">
      <c r="A1116">
        <v>106190529</v>
      </c>
      <c r="B1116" t="s">
        <v>523</v>
      </c>
      <c r="C1116" s="1">
        <f t="shared" si="17"/>
        <v>43831</v>
      </c>
      <c r="D1116" s="2" t="s">
        <v>1002</v>
      </c>
      <c r="E1116" s="1">
        <v>43831</v>
      </c>
      <c r="F1116" s="1">
        <v>43921</v>
      </c>
      <c r="G1116" t="s">
        <v>92</v>
      </c>
      <c r="H1116" t="s">
        <v>89</v>
      </c>
      <c r="I1116" t="s">
        <v>72</v>
      </c>
      <c r="J1116" t="s">
        <v>85</v>
      </c>
      <c r="K1116" t="s">
        <v>524</v>
      </c>
      <c r="L1116">
        <v>224</v>
      </c>
      <c r="M1116">
        <v>224</v>
      </c>
      <c r="N1116">
        <v>6</v>
      </c>
      <c r="O1116">
        <v>120</v>
      </c>
      <c r="P1116">
        <v>3689</v>
      </c>
      <c r="Q1116">
        <v>0</v>
      </c>
      <c r="R1116">
        <v>9219</v>
      </c>
      <c r="S1116">
        <v>3513</v>
      </c>
      <c r="T1116">
        <v>822</v>
      </c>
      <c r="U1116">
        <v>1670</v>
      </c>
      <c r="V1116">
        <v>0</v>
      </c>
      <c r="W1116">
        <v>0</v>
      </c>
      <c r="X1116">
        <v>1637</v>
      </c>
      <c r="Y1116">
        <v>2032</v>
      </c>
      <c r="Z1116">
        <v>29</v>
      </c>
      <c r="AA1116">
        <v>498</v>
      </c>
      <c r="AB1116">
        <v>19420</v>
      </c>
      <c r="AC1116">
        <v>0</v>
      </c>
      <c r="AD1116">
        <v>1167281</v>
      </c>
      <c r="AE1116">
        <v>0</v>
      </c>
      <c r="AF1116">
        <v>0</v>
      </c>
      <c r="AG1116">
        <v>0</v>
      </c>
      <c r="AH1116">
        <v>0</v>
      </c>
      <c r="AI1116">
        <v>0</v>
      </c>
      <c r="AJ1116">
        <v>0</v>
      </c>
      <c r="AK1116">
        <v>0</v>
      </c>
      <c r="AL1116">
        <v>0</v>
      </c>
      <c r="AM1116">
        <v>26986238</v>
      </c>
      <c r="AN1116">
        <v>16073269</v>
      </c>
      <c r="AO1116">
        <v>1764573</v>
      </c>
      <c r="AP1116">
        <v>4113611</v>
      </c>
      <c r="AQ1116">
        <v>0</v>
      </c>
      <c r="AR1116">
        <v>0</v>
      </c>
      <c r="AS1116">
        <v>8993746</v>
      </c>
      <c r="AT1116">
        <v>10443122</v>
      </c>
      <c r="AU1116">
        <v>0</v>
      </c>
      <c r="AV1116">
        <v>380503</v>
      </c>
      <c r="AW1116">
        <v>68755062</v>
      </c>
      <c r="AX1116">
        <v>1076295</v>
      </c>
      <c r="AY1116">
        <v>68918998</v>
      </c>
      <c r="AZ1116">
        <v>0</v>
      </c>
      <c r="BA1116">
        <v>-23900931</v>
      </c>
      <c r="BB1116">
        <v>0</v>
      </c>
      <c r="BC1116">
        <v>0</v>
      </c>
      <c r="BD1116">
        <v>0</v>
      </c>
      <c r="BE1116">
        <v>0</v>
      </c>
      <c r="BF1116">
        <v>1119436</v>
      </c>
      <c r="BG1116">
        <v>225645729</v>
      </c>
      <c r="BH1116">
        <v>0</v>
      </c>
      <c r="BI1116">
        <v>0</v>
      </c>
      <c r="BJ1116">
        <v>0</v>
      </c>
      <c r="BK1116">
        <v>0</v>
      </c>
      <c r="BL1116">
        <v>0</v>
      </c>
      <c r="BM1116">
        <v>0</v>
      </c>
      <c r="BN1116">
        <v>0</v>
      </c>
      <c r="BO1116">
        <v>0</v>
      </c>
      <c r="BP1116">
        <v>0</v>
      </c>
      <c r="BQ1116">
        <v>0</v>
      </c>
      <c r="BR1116">
        <v>0</v>
      </c>
      <c r="BS1116">
        <v>8.234375</v>
      </c>
    </row>
    <row r="1117" spans="1:71" x14ac:dyDescent="0.25">
      <c r="A1117">
        <v>106190958</v>
      </c>
      <c r="B1117" t="s">
        <v>525</v>
      </c>
      <c r="C1117" s="1">
        <f t="shared" si="17"/>
        <v>43831</v>
      </c>
      <c r="D1117" s="2" t="s">
        <v>1002</v>
      </c>
      <c r="E1117" s="1">
        <v>43831</v>
      </c>
      <c r="F1117" s="1">
        <v>43921</v>
      </c>
      <c r="G1117" t="s">
        <v>92</v>
      </c>
      <c r="H1117" t="s">
        <v>117</v>
      </c>
      <c r="I1117" t="s">
        <v>118</v>
      </c>
      <c r="J1117" t="s">
        <v>85</v>
      </c>
      <c r="K1117" t="s">
        <v>198</v>
      </c>
      <c r="L1117">
        <v>918</v>
      </c>
      <c r="M1117">
        <v>918</v>
      </c>
      <c r="N1117">
        <v>0</v>
      </c>
      <c r="O1117">
        <v>148</v>
      </c>
      <c r="P1117">
        <v>234</v>
      </c>
      <c r="Q1117">
        <v>0</v>
      </c>
      <c r="R1117">
        <v>38719</v>
      </c>
      <c r="S1117">
        <v>0</v>
      </c>
      <c r="T1117">
        <v>0</v>
      </c>
      <c r="U1117">
        <v>0</v>
      </c>
      <c r="V1117">
        <v>0</v>
      </c>
      <c r="W1117">
        <v>0</v>
      </c>
      <c r="X1117">
        <v>87</v>
      </c>
      <c r="Y1117">
        <v>0</v>
      </c>
      <c r="Z1117">
        <v>0</v>
      </c>
      <c r="AA1117">
        <v>38487</v>
      </c>
      <c r="AB1117">
        <v>77293</v>
      </c>
      <c r="AC1117">
        <v>0</v>
      </c>
      <c r="AD1117">
        <v>0</v>
      </c>
      <c r="AE1117">
        <v>0</v>
      </c>
      <c r="AF1117">
        <v>0</v>
      </c>
      <c r="AG1117">
        <v>0</v>
      </c>
      <c r="AH1117">
        <v>0</v>
      </c>
      <c r="AI1117">
        <v>0</v>
      </c>
      <c r="AJ1117">
        <v>0</v>
      </c>
      <c r="AK1117">
        <v>0</v>
      </c>
      <c r="AL1117">
        <v>0</v>
      </c>
      <c r="AM1117">
        <v>27190559</v>
      </c>
      <c r="AN1117">
        <v>0</v>
      </c>
      <c r="AO1117">
        <v>0</v>
      </c>
      <c r="AP1117">
        <v>0</v>
      </c>
      <c r="AQ1117">
        <v>0</v>
      </c>
      <c r="AR1117">
        <v>0</v>
      </c>
      <c r="AS1117">
        <v>56216</v>
      </c>
      <c r="AT1117">
        <v>0</v>
      </c>
      <c r="AU1117">
        <v>0</v>
      </c>
      <c r="AV1117">
        <v>27005676</v>
      </c>
      <c r="AW1117">
        <v>54252451</v>
      </c>
      <c r="AX1117">
        <v>0</v>
      </c>
      <c r="AY1117">
        <v>65464782</v>
      </c>
      <c r="AZ1117">
        <v>0</v>
      </c>
      <c r="BA1117">
        <v>11212331</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0.12745098039215685</v>
      </c>
    </row>
    <row r="1118" spans="1:71" x14ac:dyDescent="0.25">
      <c r="A1118">
        <v>106410852</v>
      </c>
      <c r="B1118" t="s">
        <v>526</v>
      </c>
      <c r="C1118" s="1">
        <f t="shared" si="17"/>
        <v>43831</v>
      </c>
      <c r="D1118" s="2" t="s">
        <v>1002</v>
      </c>
      <c r="E1118" s="1">
        <v>43831</v>
      </c>
      <c r="F1118" s="1">
        <v>43921</v>
      </c>
      <c r="G1118" t="s">
        <v>381</v>
      </c>
      <c r="H1118" t="s">
        <v>89</v>
      </c>
      <c r="I1118" t="s">
        <v>72</v>
      </c>
      <c r="J1118" t="s">
        <v>85</v>
      </c>
      <c r="K1118" t="s">
        <v>527</v>
      </c>
      <c r="L1118">
        <v>317</v>
      </c>
      <c r="M1118">
        <v>189</v>
      </c>
      <c r="N1118">
        <v>28</v>
      </c>
      <c r="O1118">
        <v>31</v>
      </c>
      <c r="P1118">
        <v>3134</v>
      </c>
      <c r="Q1118">
        <v>0</v>
      </c>
      <c r="R1118">
        <v>4705</v>
      </c>
      <c r="S1118">
        <v>2844</v>
      </c>
      <c r="T1118">
        <v>1086</v>
      </c>
      <c r="U1118">
        <v>948</v>
      </c>
      <c r="V1118">
        <v>0</v>
      </c>
      <c r="W1118">
        <v>0</v>
      </c>
      <c r="X1118">
        <v>288</v>
      </c>
      <c r="Y1118">
        <v>4160</v>
      </c>
      <c r="Z1118">
        <v>128</v>
      </c>
      <c r="AA1118">
        <v>129</v>
      </c>
      <c r="AB1118">
        <v>14288</v>
      </c>
      <c r="AC1118">
        <v>0</v>
      </c>
      <c r="AD1118">
        <v>1816203</v>
      </c>
      <c r="AE1118">
        <v>0</v>
      </c>
      <c r="AF1118">
        <v>0</v>
      </c>
      <c r="AG1118">
        <v>0</v>
      </c>
      <c r="AH1118">
        <v>5726417</v>
      </c>
      <c r="AI1118">
        <v>0</v>
      </c>
      <c r="AJ1118">
        <v>0</v>
      </c>
      <c r="AK1118">
        <v>12820541</v>
      </c>
      <c r="AL1118">
        <v>18546958</v>
      </c>
      <c r="AM1118">
        <v>26920203</v>
      </c>
      <c r="AN1118">
        <v>16149171</v>
      </c>
      <c r="AO1118">
        <v>5474154</v>
      </c>
      <c r="AP1118">
        <v>3381998</v>
      </c>
      <c r="AQ1118">
        <v>0</v>
      </c>
      <c r="AR1118">
        <v>0</v>
      </c>
      <c r="AS1118">
        <v>4632894</v>
      </c>
      <c r="AT1118">
        <v>101068903</v>
      </c>
      <c r="AU1118">
        <v>0</v>
      </c>
      <c r="AV1118">
        <v>1904700</v>
      </c>
      <c r="AW1118">
        <v>159532023</v>
      </c>
      <c r="AX1118">
        <v>1131640</v>
      </c>
      <c r="AY1118">
        <v>174468809</v>
      </c>
      <c r="AZ1118">
        <v>0</v>
      </c>
      <c r="BA1118">
        <v>2424417</v>
      </c>
      <c r="BB1118">
        <v>0</v>
      </c>
      <c r="BC1118">
        <v>0</v>
      </c>
      <c r="BD1118">
        <v>0</v>
      </c>
      <c r="BE1118">
        <v>0</v>
      </c>
      <c r="BF1118">
        <v>8676535</v>
      </c>
      <c r="BG1118">
        <v>488034327</v>
      </c>
      <c r="BH1118">
        <v>0</v>
      </c>
      <c r="BI1118">
        <v>0</v>
      </c>
      <c r="BJ1118">
        <v>0</v>
      </c>
      <c r="BK1118">
        <v>0</v>
      </c>
      <c r="BL1118">
        <v>0</v>
      </c>
      <c r="BM1118">
        <v>0</v>
      </c>
      <c r="BN1118">
        <v>0</v>
      </c>
      <c r="BO1118">
        <v>0</v>
      </c>
      <c r="BP1118">
        <v>0</v>
      </c>
      <c r="BQ1118">
        <v>0</v>
      </c>
      <c r="BR1118">
        <v>0</v>
      </c>
      <c r="BS1118">
        <v>6.1936758893280635</v>
      </c>
    </row>
    <row r="1119" spans="1:71" x14ac:dyDescent="0.25">
      <c r="A1119">
        <v>106190524</v>
      </c>
      <c r="B1119" t="s">
        <v>529</v>
      </c>
      <c r="C1119" s="1">
        <f t="shared" si="17"/>
        <v>43831</v>
      </c>
      <c r="D1119" s="2" t="s">
        <v>1002</v>
      </c>
      <c r="E1119" s="1">
        <v>43831</v>
      </c>
      <c r="F1119" s="1">
        <v>43921</v>
      </c>
      <c r="G1119" t="s">
        <v>92</v>
      </c>
      <c r="H1119" t="s">
        <v>89</v>
      </c>
      <c r="I1119" t="s">
        <v>72</v>
      </c>
      <c r="J1119" t="s">
        <v>85</v>
      </c>
      <c r="K1119" t="s">
        <v>379</v>
      </c>
      <c r="L1119">
        <v>145</v>
      </c>
      <c r="M1119">
        <v>135</v>
      </c>
      <c r="N1119">
        <v>20</v>
      </c>
      <c r="O1119">
        <v>298</v>
      </c>
      <c r="P1119">
        <v>1835</v>
      </c>
      <c r="Q1119">
        <v>0</v>
      </c>
      <c r="R1119">
        <v>2940</v>
      </c>
      <c r="S1119">
        <v>529</v>
      </c>
      <c r="T1119">
        <v>2441</v>
      </c>
      <c r="U1119">
        <v>2633</v>
      </c>
      <c r="V1119">
        <v>0</v>
      </c>
      <c r="W1119">
        <v>0</v>
      </c>
      <c r="X1119">
        <v>0</v>
      </c>
      <c r="Y1119">
        <v>0</v>
      </c>
      <c r="Z1119">
        <v>151</v>
      </c>
      <c r="AA1119">
        <v>1034</v>
      </c>
      <c r="AB1119">
        <v>9728</v>
      </c>
      <c r="AC1119">
        <v>0</v>
      </c>
      <c r="AD1119">
        <v>4292483</v>
      </c>
      <c r="AE1119">
        <v>-675000</v>
      </c>
      <c r="AF1119">
        <v>0</v>
      </c>
      <c r="AG1119">
        <v>0</v>
      </c>
      <c r="AH1119">
        <v>0</v>
      </c>
      <c r="AI1119">
        <v>3501104</v>
      </c>
      <c r="AJ1119">
        <v>0</v>
      </c>
      <c r="AK1119">
        <v>0</v>
      </c>
      <c r="AL1119">
        <v>3501104</v>
      </c>
      <c r="AM1119">
        <v>12510436</v>
      </c>
      <c r="AN1119">
        <v>2001424</v>
      </c>
      <c r="AO1119">
        <v>3512326</v>
      </c>
      <c r="AP1119">
        <v>5064781</v>
      </c>
      <c r="AQ1119">
        <v>0</v>
      </c>
      <c r="AR1119">
        <v>0</v>
      </c>
      <c r="AS1119">
        <v>0</v>
      </c>
      <c r="AT1119">
        <v>0</v>
      </c>
      <c r="AU1119">
        <v>0</v>
      </c>
      <c r="AV1119">
        <v>4953467</v>
      </c>
      <c r="AW1119">
        <v>28042434</v>
      </c>
      <c r="AX1119">
        <v>1208823</v>
      </c>
      <c r="AY1119">
        <v>30495478</v>
      </c>
      <c r="AZ1119">
        <v>0</v>
      </c>
      <c r="BA1119">
        <v>2605433</v>
      </c>
      <c r="BB1119">
        <v>0</v>
      </c>
      <c r="BC1119">
        <v>0</v>
      </c>
      <c r="BD1119">
        <v>0</v>
      </c>
      <c r="BE1119">
        <v>0</v>
      </c>
      <c r="BF1119">
        <v>981180</v>
      </c>
      <c r="BG1119">
        <v>7084931</v>
      </c>
      <c r="BH1119">
        <v>0</v>
      </c>
      <c r="BI1119">
        <v>0</v>
      </c>
      <c r="BJ1119">
        <v>0</v>
      </c>
      <c r="BK1119">
        <v>0</v>
      </c>
      <c r="BL1119">
        <v>0</v>
      </c>
      <c r="BM1119">
        <v>0</v>
      </c>
      <c r="BN1119">
        <v>0</v>
      </c>
      <c r="BO1119">
        <v>0</v>
      </c>
      <c r="BP1119">
        <v>0</v>
      </c>
      <c r="BQ1119">
        <v>0</v>
      </c>
      <c r="BR1119">
        <v>0</v>
      </c>
      <c r="BS1119">
        <v>6.5535714285714288</v>
      </c>
    </row>
    <row r="1120" spans="1:71" x14ac:dyDescent="0.25">
      <c r="A1120">
        <v>106301262</v>
      </c>
      <c r="B1120" t="s">
        <v>530</v>
      </c>
      <c r="C1120" s="1">
        <f t="shared" si="17"/>
        <v>43831</v>
      </c>
      <c r="D1120" s="2" t="s">
        <v>1002</v>
      </c>
      <c r="E1120" s="1">
        <v>43831</v>
      </c>
      <c r="F1120" s="1">
        <v>43921</v>
      </c>
      <c r="G1120" t="s">
        <v>83</v>
      </c>
      <c r="H1120" t="s">
        <v>89</v>
      </c>
      <c r="I1120" t="s">
        <v>72</v>
      </c>
      <c r="J1120" t="s">
        <v>85</v>
      </c>
      <c r="K1120" t="s">
        <v>180</v>
      </c>
      <c r="L1120">
        <v>404</v>
      </c>
      <c r="M1120">
        <v>218</v>
      </c>
      <c r="N1120">
        <v>3</v>
      </c>
      <c r="O1120">
        <v>222</v>
      </c>
      <c r="P1120">
        <v>4374</v>
      </c>
      <c r="Q1120">
        <v>0</v>
      </c>
      <c r="R1120">
        <v>6154</v>
      </c>
      <c r="S1120">
        <v>3761</v>
      </c>
      <c r="T1120">
        <v>1739</v>
      </c>
      <c r="U1120">
        <v>1683</v>
      </c>
      <c r="V1120">
        <v>0</v>
      </c>
      <c r="W1120">
        <v>0</v>
      </c>
      <c r="X1120">
        <v>272</v>
      </c>
      <c r="Y1120">
        <v>5832</v>
      </c>
      <c r="Z1120">
        <v>7</v>
      </c>
      <c r="AA1120">
        <v>390</v>
      </c>
      <c r="AB1120">
        <v>19838</v>
      </c>
      <c r="AC1120">
        <v>0</v>
      </c>
      <c r="AD1120">
        <v>8783669</v>
      </c>
      <c r="AE1120">
        <v>0</v>
      </c>
      <c r="AF1120">
        <v>0</v>
      </c>
      <c r="AG1120">
        <v>0</v>
      </c>
      <c r="AH1120">
        <v>7055570</v>
      </c>
      <c r="AI1120">
        <v>0</v>
      </c>
      <c r="AJ1120">
        <v>0</v>
      </c>
      <c r="AK1120">
        <v>8091084</v>
      </c>
      <c r="AL1120">
        <v>15146654</v>
      </c>
      <c r="AM1120">
        <v>30735402</v>
      </c>
      <c r="AN1120">
        <v>20596191</v>
      </c>
      <c r="AO1120">
        <v>10665465</v>
      </c>
      <c r="AP1120">
        <v>8540854</v>
      </c>
      <c r="AQ1120">
        <v>0</v>
      </c>
      <c r="AR1120">
        <v>0</v>
      </c>
      <c r="AS1120">
        <v>2065521</v>
      </c>
      <c r="AT1120">
        <v>80984596</v>
      </c>
      <c r="AU1120">
        <v>0</v>
      </c>
      <c r="AV1120">
        <v>5386673</v>
      </c>
      <c r="AW1120">
        <v>158974702</v>
      </c>
      <c r="AX1120">
        <v>3631183</v>
      </c>
      <c r="AY1120">
        <v>151135601</v>
      </c>
      <c r="AZ1120">
        <v>0</v>
      </c>
      <c r="BA1120">
        <v>-10585949</v>
      </c>
      <c r="BB1120">
        <v>0</v>
      </c>
      <c r="BC1120">
        <v>0</v>
      </c>
      <c r="BD1120">
        <v>0</v>
      </c>
      <c r="BE1120">
        <v>0</v>
      </c>
      <c r="BF1120">
        <v>9431839</v>
      </c>
      <c r="BG1120">
        <v>347197149</v>
      </c>
      <c r="BH1120">
        <v>0</v>
      </c>
      <c r="BI1120">
        <v>0</v>
      </c>
      <c r="BJ1120">
        <v>0</v>
      </c>
      <c r="BK1120">
        <v>0</v>
      </c>
      <c r="BL1120">
        <v>0</v>
      </c>
      <c r="BM1120">
        <v>0</v>
      </c>
      <c r="BN1120">
        <v>0</v>
      </c>
      <c r="BO1120">
        <v>0</v>
      </c>
      <c r="BP1120">
        <v>0</v>
      </c>
      <c r="BQ1120">
        <v>0</v>
      </c>
      <c r="BR1120">
        <v>0</v>
      </c>
      <c r="BS1120">
        <v>7.032154340836013</v>
      </c>
    </row>
    <row r="1121" spans="1:71" x14ac:dyDescent="0.25">
      <c r="A1121">
        <v>106250956</v>
      </c>
      <c r="B1121" t="s">
        <v>531</v>
      </c>
      <c r="C1121" s="1">
        <f t="shared" si="17"/>
        <v>43831</v>
      </c>
      <c r="D1121" s="2" t="s">
        <v>1002</v>
      </c>
      <c r="E1121" s="1">
        <v>43831</v>
      </c>
      <c r="F1121" s="1">
        <v>43921</v>
      </c>
      <c r="G1121" t="s">
        <v>532</v>
      </c>
      <c r="H1121" t="s">
        <v>112</v>
      </c>
      <c r="I1121" t="s">
        <v>72</v>
      </c>
      <c r="J1121" t="s">
        <v>73</v>
      </c>
      <c r="K1121" t="s">
        <v>533</v>
      </c>
      <c r="L1121">
        <v>87</v>
      </c>
      <c r="M1121">
        <v>49</v>
      </c>
      <c r="N1121">
        <v>0</v>
      </c>
      <c r="O1121">
        <v>2</v>
      </c>
      <c r="P1121">
        <v>80</v>
      </c>
      <c r="Q1121">
        <v>12</v>
      </c>
      <c r="R1121">
        <v>309</v>
      </c>
      <c r="S1121">
        <v>0</v>
      </c>
      <c r="T1121">
        <v>486</v>
      </c>
      <c r="U1121">
        <v>3411</v>
      </c>
      <c r="V1121">
        <v>0</v>
      </c>
      <c r="W1121">
        <v>0</v>
      </c>
      <c r="X1121">
        <v>80</v>
      </c>
      <c r="Y1121">
        <v>0</v>
      </c>
      <c r="Z1121">
        <v>0</v>
      </c>
      <c r="AA1121">
        <v>132</v>
      </c>
      <c r="AB1121">
        <v>4418</v>
      </c>
      <c r="AC1121">
        <v>4135</v>
      </c>
      <c r="AD1121">
        <v>210269</v>
      </c>
      <c r="AE1121">
        <v>-8503</v>
      </c>
      <c r="AF1121">
        <v>0</v>
      </c>
      <c r="AG1121">
        <v>0</v>
      </c>
      <c r="AH1121">
        <v>0</v>
      </c>
      <c r="AI1121">
        <v>44667</v>
      </c>
      <c r="AJ1121">
        <v>0</v>
      </c>
      <c r="AK1121">
        <v>0</v>
      </c>
      <c r="AL1121">
        <v>44667</v>
      </c>
      <c r="AM1121">
        <v>2394845</v>
      </c>
      <c r="AN1121">
        <v>11164</v>
      </c>
      <c r="AO1121">
        <v>734879</v>
      </c>
      <c r="AP1121">
        <v>8126693</v>
      </c>
      <c r="AQ1121">
        <v>0</v>
      </c>
      <c r="AR1121">
        <v>0</v>
      </c>
      <c r="AS1121">
        <v>805419</v>
      </c>
      <c r="AT1121">
        <v>0</v>
      </c>
      <c r="AU1121">
        <v>0</v>
      </c>
      <c r="AV1121">
        <v>26510</v>
      </c>
      <c r="AW1121">
        <v>12099510</v>
      </c>
      <c r="AX1121">
        <v>97537</v>
      </c>
      <c r="AY1121">
        <v>5938322</v>
      </c>
      <c r="AZ1121">
        <v>0</v>
      </c>
      <c r="BA1121">
        <v>-29582</v>
      </c>
      <c r="BB1121">
        <v>0</v>
      </c>
      <c r="BC1121">
        <v>0</v>
      </c>
      <c r="BD1121">
        <v>0</v>
      </c>
      <c r="BE1121">
        <v>0</v>
      </c>
      <c r="BF1121">
        <v>4964138</v>
      </c>
      <c r="BG1121">
        <v>37746278</v>
      </c>
      <c r="BH1121">
        <v>0</v>
      </c>
      <c r="BI1121">
        <v>0</v>
      </c>
      <c r="BJ1121">
        <v>0</v>
      </c>
      <c r="BK1121">
        <v>0</v>
      </c>
      <c r="BL1121">
        <v>0</v>
      </c>
      <c r="BM1121">
        <v>0</v>
      </c>
      <c r="BN1121">
        <v>0</v>
      </c>
      <c r="BO1121">
        <v>0</v>
      </c>
      <c r="BP1121">
        <v>0</v>
      </c>
      <c r="BQ1121">
        <v>0</v>
      </c>
      <c r="BR1121">
        <v>0</v>
      </c>
      <c r="BS1121">
        <v>0.58823529411764708</v>
      </c>
    </row>
    <row r="1122" spans="1:71" x14ac:dyDescent="0.25">
      <c r="A1122">
        <v>106190541</v>
      </c>
      <c r="B1122" t="s">
        <v>534</v>
      </c>
      <c r="C1122" s="1">
        <f t="shared" si="17"/>
        <v>43831</v>
      </c>
      <c r="D1122" s="2" t="s">
        <v>1002</v>
      </c>
      <c r="E1122" s="1">
        <v>43831</v>
      </c>
      <c r="F1122" s="1">
        <v>43921</v>
      </c>
      <c r="G1122" t="s">
        <v>92</v>
      </c>
      <c r="H1122" t="s">
        <v>101</v>
      </c>
      <c r="I1122" t="s">
        <v>72</v>
      </c>
      <c r="J1122" t="s">
        <v>85</v>
      </c>
      <c r="K1122" t="s">
        <v>535</v>
      </c>
      <c r="L1122">
        <v>49</v>
      </c>
      <c r="M1122">
        <v>49</v>
      </c>
      <c r="N1122">
        <v>0</v>
      </c>
      <c r="O1122">
        <v>0</v>
      </c>
      <c r="P1122">
        <v>87</v>
      </c>
      <c r="Q1122">
        <v>81</v>
      </c>
      <c r="R1122">
        <v>2303</v>
      </c>
      <c r="S1122">
        <v>0</v>
      </c>
      <c r="T1122">
        <v>0</v>
      </c>
      <c r="U1122">
        <v>0</v>
      </c>
      <c r="V1122">
        <v>0</v>
      </c>
      <c r="W1122">
        <v>0</v>
      </c>
      <c r="X1122">
        <v>10</v>
      </c>
      <c r="Y1122">
        <v>0</v>
      </c>
      <c r="Z1122">
        <v>0</v>
      </c>
      <c r="AA1122">
        <v>0</v>
      </c>
      <c r="AB1122">
        <v>2313</v>
      </c>
      <c r="AC1122">
        <v>2303</v>
      </c>
      <c r="AD1122">
        <v>0</v>
      </c>
      <c r="AE1122">
        <v>0</v>
      </c>
      <c r="AF1122">
        <v>0</v>
      </c>
      <c r="AG1122">
        <v>0</v>
      </c>
      <c r="AH1122">
        <v>0</v>
      </c>
      <c r="AI1122">
        <v>0</v>
      </c>
      <c r="AJ1122">
        <v>0</v>
      </c>
      <c r="AK1122">
        <v>0</v>
      </c>
      <c r="AL1122">
        <v>0</v>
      </c>
      <c r="AM1122">
        <v>5181684</v>
      </c>
      <c r="AN1122">
        <v>0</v>
      </c>
      <c r="AO1122">
        <v>0</v>
      </c>
      <c r="AP1122">
        <v>0</v>
      </c>
      <c r="AQ1122">
        <v>0</v>
      </c>
      <c r="AR1122">
        <v>0</v>
      </c>
      <c r="AS1122">
        <v>433340</v>
      </c>
      <c r="AT1122">
        <v>0</v>
      </c>
      <c r="AU1122">
        <v>0</v>
      </c>
      <c r="AV1122">
        <v>0</v>
      </c>
      <c r="AW1122">
        <v>5615024</v>
      </c>
      <c r="AX1122">
        <v>0</v>
      </c>
      <c r="AY1122">
        <v>4337314</v>
      </c>
      <c r="AZ1122">
        <v>0</v>
      </c>
      <c r="BA1122">
        <v>0</v>
      </c>
      <c r="BB1122">
        <v>0</v>
      </c>
      <c r="BC1122">
        <v>0</v>
      </c>
      <c r="BD1122">
        <v>0</v>
      </c>
      <c r="BE1122">
        <v>0</v>
      </c>
      <c r="BF1122">
        <v>0</v>
      </c>
      <c r="BG1122">
        <v>6178818</v>
      </c>
      <c r="BH1122">
        <v>0</v>
      </c>
      <c r="BI1122">
        <v>0</v>
      </c>
      <c r="BJ1122">
        <v>0</v>
      </c>
      <c r="BK1122">
        <v>0</v>
      </c>
      <c r="BL1122">
        <v>0</v>
      </c>
      <c r="BM1122">
        <v>0</v>
      </c>
      <c r="BN1122">
        <v>0</v>
      </c>
      <c r="BO1122">
        <v>0</v>
      </c>
      <c r="BP1122">
        <v>0</v>
      </c>
      <c r="BQ1122">
        <v>0</v>
      </c>
      <c r="BR1122">
        <v>0</v>
      </c>
      <c r="BS1122">
        <v>0.88775510204081631</v>
      </c>
    </row>
    <row r="1123" spans="1:71" x14ac:dyDescent="0.25">
      <c r="A1123">
        <v>106361166</v>
      </c>
      <c r="B1123" t="s">
        <v>536</v>
      </c>
      <c r="C1123" s="1">
        <f t="shared" si="17"/>
        <v>43831</v>
      </c>
      <c r="D1123" s="2" t="s">
        <v>1002</v>
      </c>
      <c r="E1123" s="1">
        <v>43831</v>
      </c>
      <c r="F1123" s="1">
        <v>43921</v>
      </c>
      <c r="G1123" t="s">
        <v>111</v>
      </c>
      <c r="H1123" t="s">
        <v>101</v>
      </c>
      <c r="I1123" t="s">
        <v>72</v>
      </c>
      <c r="J1123" t="s">
        <v>85</v>
      </c>
      <c r="K1123" t="s">
        <v>537</v>
      </c>
      <c r="L1123">
        <v>102</v>
      </c>
      <c r="M1123">
        <v>102</v>
      </c>
      <c r="N1123">
        <v>0</v>
      </c>
      <c r="O1123">
        <v>30</v>
      </c>
      <c r="P1123">
        <v>775</v>
      </c>
      <c r="Q1123">
        <v>0</v>
      </c>
      <c r="R1123">
        <v>757</v>
      </c>
      <c r="S1123">
        <v>329</v>
      </c>
      <c r="T1123">
        <v>428</v>
      </c>
      <c r="U1123">
        <v>710</v>
      </c>
      <c r="V1123">
        <v>0</v>
      </c>
      <c r="W1123">
        <v>0</v>
      </c>
      <c r="X1123">
        <v>127</v>
      </c>
      <c r="Y1123">
        <v>14</v>
      </c>
      <c r="Z1123">
        <v>0</v>
      </c>
      <c r="AA1123">
        <v>85</v>
      </c>
      <c r="AB1123">
        <v>2450</v>
      </c>
      <c r="AC1123">
        <v>0</v>
      </c>
      <c r="AD1123">
        <v>2165734</v>
      </c>
      <c r="AE1123">
        <v>-418212</v>
      </c>
      <c r="AF1123">
        <v>0</v>
      </c>
      <c r="AG1123">
        <v>0</v>
      </c>
      <c r="AH1123">
        <v>0</v>
      </c>
      <c r="AI1123">
        <v>0</v>
      </c>
      <c r="AJ1123">
        <v>0</v>
      </c>
      <c r="AK1123">
        <v>0</v>
      </c>
      <c r="AL1123">
        <v>0</v>
      </c>
      <c r="AM1123">
        <v>3683500</v>
      </c>
      <c r="AN1123">
        <v>2264970</v>
      </c>
      <c r="AO1123">
        <v>2072206</v>
      </c>
      <c r="AP1123">
        <v>2552486</v>
      </c>
      <c r="AQ1123">
        <v>0</v>
      </c>
      <c r="AR1123">
        <v>0</v>
      </c>
      <c r="AS1123">
        <v>2540487</v>
      </c>
      <c r="AT1123">
        <v>291352</v>
      </c>
      <c r="AU1123">
        <v>0</v>
      </c>
      <c r="AV1123">
        <v>627639</v>
      </c>
      <c r="AW1123">
        <v>14032640</v>
      </c>
      <c r="AX1123">
        <v>123309</v>
      </c>
      <c r="AY1123">
        <v>13186609</v>
      </c>
      <c r="AZ1123">
        <v>0</v>
      </c>
      <c r="BA1123">
        <v>0</v>
      </c>
      <c r="BB1123">
        <v>0</v>
      </c>
      <c r="BC1123">
        <v>0</v>
      </c>
      <c r="BD1123">
        <v>0</v>
      </c>
      <c r="BE1123">
        <v>0</v>
      </c>
      <c r="BF1123">
        <v>150702</v>
      </c>
      <c r="BG1123">
        <v>46639392</v>
      </c>
      <c r="BH1123">
        <v>0</v>
      </c>
      <c r="BI1123">
        <v>0</v>
      </c>
      <c r="BJ1123">
        <v>0</v>
      </c>
      <c r="BK1123">
        <v>0</v>
      </c>
      <c r="BL1123">
        <v>0</v>
      </c>
      <c r="BM1123">
        <v>0</v>
      </c>
      <c r="BN1123">
        <v>0</v>
      </c>
      <c r="BO1123">
        <v>0</v>
      </c>
      <c r="BP1123">
        <v>0</v>
      </c>
      <c r="BQ1123">
        <v>0</v>
      </c>
      <c r="BR1123">
        <v>0</v>
      </c>
      <c r="BS1123">
        <v>3.7990196078431371</v>
      </c>
    </row>
    <row r="1124" spans="1:71" x14ac:dyDescent="0.25">
      <c r="A1124">
        <v>106190547</v>
      </c>
      <c r="B1124" t="s">
        <v>538</v>
      </c>
      <c r="C1124" s="1">
        <f t="shared" si="17"/>
        <v>43831</v>
      </c>
      <c r="D1124" s="2" t="s">
        <v>1002</v>
      </c>
      <c r="E1124" s="1">
        <v>43831</v>
      </c>
      <c r="F1124" s="1">
        <v>43921</v>
      </c>
      <c r="G1124" t="s">
        <v>92</v>
      </c>
      <c r="H1124" t="s">
        <v>101</v>
      </c>
      <c r="I1124" t="s">
        <v>72</v>
      </c>
      <c r="J1124" t="s">
        <v>85</v>
      </c>
      <c r="K1124" t="s">
        <v>301</v>
      </c>
      <c r="L1124">
        <v>101</v>
      </c>
      <c r="M1124">
        <v>53</v>
      </c>
      <c r="N1124">
        <v>0</v>
      </c>
      <c r="O1124">
        <v>74</v>
      </c>
      <c r="P1124">
        <v>1132</v>
      </c>
      <c r="Q1124">
        <v>0</v>
      </c>
      <c r="R1124">
        <v>835</v>
      </c>
      <c r="S1124">
        <v>1182</v>
      </c>
      <c r="T1124">
        <v>422</v>
      </c>
      <c r="U1124">
        <v>1885</v>
      </c>
      <c r="V1124">
        <v>0</v>
      </c>
      <c r="W1124">
        <v>0</v>
      </c>
      <c r="X1124">
        <v>7</v>
      </c>
      <c r="Y1124">
        <v>281</v>
      </c>
      <c r="Z1124">
        <v>0</v>
      </c>
      <c r="AA1124">
        <v>151</v>
      </c>
      <c r="AB1124">
        <v>4763</v>
      </c>
      <c r="AC1124">
        <v>0</v>
      </c>
      <c r="AD1124">
        <v>1723645</v>
      </c>
      <c r="AE1124">
        <v>-1273598</v>
      </c>
      <c r="AF1124">
        <v>0</v>
      </c>
      <c r="AG1124">
        <v>0</v>
      </c>
      <c r="AH1124">
        <v>0</v>
      </c>
      <c r="AI1124">
        <v>4023907</v>
      </c>
      <c r="AJ1124">
        <v>0</v>
      </c>
      <c r="AK1124">
        <v>0</v>
      </c>
      <c r="AL1124">
        <v>4023907</v>
      </c>
      <c r="AM1124">
        <v>2107603</v>
      </c>
      <c r="AN1124">
        <v>4091734</v>
      </c>
      <c r="AO1124">
        <v>3424221</v>
      </c>
      <c r="AP1124">
        <v>12010473</v>
      </c>
      <c r="AQ1124">
        <v>0</v>
      </c>
      <c r="AR1124">
        <v>0</v>
      </c>
      <c r="AS1124">
        <v>138861</v>
      </c>
      <c r="AT1124">
        <v>2797698</v>
      </c>
      <c r="AU1124">
        <v>0</v>
      </c>
      <c r="AV1124">
        <v>654570</v>
      </c>
      <c r="AW1124">
        <v>25225160</v>
      </c>
      <c r="AX1124">
        <v>110808</v>
      </c>
      <c r="AY1124">
        <v>22176741</v>
      </c>
      <c r="AZ1124">
        <v>0</v>
      </c>
      <c r="BA1124">
        <v>-21040</v>
      </c>
      <c r="BB1124">
        <v>0</v>
      </c>
      <c r="BC1124">
        <v>0</v>
      </c>
      <c r="BD1124">
        <v>0</v>
      </c>
      <c r="BE1124">
        <v>0</v>
      </c>
      <c r="BF1124">
        <v>250</v>
      </c>
      <c r="BG1124">
        <v>1652423</v>
      </c>
      <c r="BH1124">
        <v>0</v>
      </c>
      <c r="BI1124">
        <v>0</v>
      </c>
      <c r="BJ1124">
        <v>0</v>
      </c>
      <c r="BK1124">
        <v>0</v>
      </c>
      <c r="BL1124">
        <v>0</v>
      </c>
      <c r="BM1124">
        <v>0</v>
      </c>
      <c r="BN1124">
        <v>0</v>
      </c>
      <c r="BO1124">
        <v>0</v>
      </c>
      <c r="BP1124">
        <v>0</v>
      </c>
      <c r="BQ1124">
        <v>0</v>
      </c>
      <c r="BR1124">
        <v>0</v>
      </c>
      <c r="BS1124">
        <v>7.3506493506493502</v>
      </c>
    </row>
    <row r="1125" spans="1:71" x14ac:dyDescent="0.25">
      <c r="A1125">
        <v>106190552</v>
      </c>
      <c r="B1125" t="s">
        <v>539</v>
      </c>
      <c r="C1125" s="1">
        <f t="shared" si="17"/>
        <v>43831</v>
      </c>
      <c r="D1125" s="2" t="s">
        <v>1002</v>
      </c>
      <c r="E1125" s="1">
        <v>43831</v>
      </c>
      <c r="F1125" s="1">
        <v>43921</v>
      </c>
      <c r="G1125" t="s">
        <v>92</v>
      </c>
      <c r="H1125" t="s">
        <v>89</v>
      </c>
      <c r="I1125" t="s">
        <v>72</v>
      </c>
      <c r="J1125" t="s">
        <v>85</v>
      </c>
      <c r="K1125" t="s">
        <v>411</v>
      </c>
      <c r="L1125">
        <v>189</v>
      </c>
      <c r="M1125">
        <v>187</v>
      </c>
      <c r="N1125">
        <v>9</v>
      </c>
      <c r="O1125">
        <v>3</v>
      </c>
      <c r="P1125">
        <v>43</v>
      </c>
      <c r="Q1125">
        <v>0</v>
      </c>
      <c r="R1125">
        <v>128</v>
      </c>
      <c r="S1125">
        <v>0</v>
      </c>
      <c r="T1125">
        <v>5400</v>
      </c>
      <c r="U1125">
        <v>0</v>
      </c>
      <c r="V1125">
        <v>0</v>
      </c>
      <c r="W1125">
        <v>0</v>
      </c>
      <c r="X1125">
        <v>0</v>
      </c>
      <c r="Y1125">
        <v>289</v>
      </c>
      <c r="Z1125">
        <v>9667</v>
      </c>
      <c r="AA1125">
        <v>962</v>
      </c>
      <c r="AB1125">
        <v>16446</v>
      </c>
      <c r="AC1125">
        <v>0</v>
      </c>
      <c r="AD1125">
        <v>0</v>
      </c>
      <c r="AE1125">
        <v>0</v>
      </c>
      <c r="AF1125">
        <v>0</v>
      </c>
      <c r="AG1125">
        <v>0</v>
      </c>
      <c r="AH1125">
        <v>0</v>
      </c>
      <c r="AI1125">
        <v>0</v>
      </c>
      <c r="AJ1125">
        <v>0</v>
      </c>
      <c r="AK1125">
        <v>0</v>
      </c>
      <c r="AL1125">
        <v>0</v>
      </c>
      <c r="AM1125">
        <v>173500</v>
      </c>
      <c r="AN1125">
        <v>0</v>
      </c>
      <c r="AO1125">
        <v>2947659</v>
      </c>
      <c r="AP1125">
        <v>0</v>
      </c>
      <c r="AQ1125">
        <v>0</v>
      </c>
      <c r="AR1125">
        <v>0</v>
      </c>
      <c r="AS1125">
        <v>0</v>
      </c>
      <c r="AT1125">
        <v>331211</v>
      </c>
      <c r="AU1125">
        <v>1243772</v>
      </c>
      <c r="AV1125">
        <v>486895</v>
      </c>
      <c r="AW1125">
        <v>5183037</v>
      </c>
      <c r="AX1125">
        <v>212498</v>
      </c>
      <c r="AY1125">
        <v>14279344</v>
      </c>
      <c r="AZ1125">
        <v>0</v>
      </c>
      <c r="BA1125">
        <v>3160805</v>
      </c>
      <c r="BB1125">
        <v>0</v>
      </c>
      <c r="BC1125">
        <v>0</v>
      </c>
      <c r="BD1125">
        <v>0</v>
      </c>
      <c r="BE1125">
        <v>0</v>
      </c>
      <c r="BF1125">
        <v>195653</v>
      </c>
      <c r="BG1125">
        <v>24470025</v>
      </c>
      <c r="BH1125">
        <v>0</v>
      </c>
      <c r="BI1125">
        <v>0</v>
      </c>
      <c r="BJ1125">
        <v>0</v>
      </c>
      <c r="BK1125">
        <v>0</v>
      </c>
      <c r="BL1125">
        <v>0</v>
      </c>
      <c r="BM1125">
        <v>0</v>
      </c>
      <c r="BN1125">
        <v>0</v>
      </c>
      <c r="BO1125">
        <v>0</v>
      </c>
      <c r="BP1125">
        <v>0</v>
      </c>
      <c r="BQ1125">
        <v>0</v>
      </c>
      <c r="BR1125">
        <v>0</v>
      </c>
      <c r="BS1125">
        <v>0.11436170212765957</v>
      </c>
    </row>
    <row r="1126" spans="1:71" x14ac:dyDescent="0.25">
      <c r="A1126">
        <v>106361266</v>
      </c>
      <c r="B1126" t="s">
        <v>540</v>
      </c>
      <c r="C1126" s="1">
        <f t="shared" si="17"/>
        <v>43831</v>
      </c>
      <c r="D1126" s="2" t="s">
        <v>1002</v>
      </c>
      <c r="E1126" s="1">
        <v>43831</v>
      </c>
      <c r="F1126" s="1">
        <v>43921</v>
      </c>
      <c r="G1126" t="s">
        <v>111</v>
      </c>
      <c r="H1126" t="s">
        <v>71</v>
      </c>
      <c r="I1126" t="s">
        <v>72</v>
      </c>
      <c r="J1126" t="s">
        <v>73</v>
      </c>
      <c r="K1126" t="s">
        <v>541</v>
      </c>
      <c r="L1126">
        <v>37</v>
      </c>
      <c r="M1126">
        <v>25</v>
      </c>
      <c r="N1126">
        <v>0</v>
      </c>
      <c r="O1126">
        <v>1</v>
      </c>
      <c r="P1126">
        <v>69</v>
      </c>
      <c r="Q1126">
        <v>6</v>
      </c>
      <c r="R1126">
        <v>58</v>
      </c>
      <c r="S1126">
        <v>46</v>
      </c>
      <c r="T1126">
        <v>1315</v>
      </c>
      <c r="U1126">
        <v>529</v>
      </c>
      <c r="V1126">
        <v>0</v>
      </c>
      <c r="W1126">
        <v>0</v>
      </c>
      <c r="X1126">
        <v>4</v>
      </c>
      <c r="Y1126">
        <v>27</v>
      </c>
      <c r="Z1126">
        <v>0</v>
      </c>
      <c r="AA1126">
        <v>1</v>
      </c>
      <c r="AB1126">
        <v>1980</v>
      </c>
      <c r="AC1126">
        <v>1794</v>
      </c>
      <c r="AD1126">
        <v>410000</v>
      </c>
      <c r="AE1126">
        <v>-54232</v>
      </c>
      <c r="AF1126">
        <v>0</v>
      </c>
      <c r="AG1126">
        <v>0</v>
      </c>
      <c r="AH1126">
        <v>0</v>
      </c>
      <c r="AI1126">
        <v>0</v>
      </c>
      <c r="AJ1126">
        <v>0</v>
      </c>
      <c r="AK1126">
        <v>0</v>
      </c>
      <c r="AL1126">
        <v>0</v>
      </c>
      <c r="AM1126">
        <v>853293</v>
      </c>
      <c r="AN1126">
        <v>640161</v>
      </c>
      <c r="AO1126">
        <v>1387897</v>
      </c>
      <c r="AP1126">
        <v>897494</v>
      </c>
      <c r="AQ1126">
        <v>0</v>
      </c>
      <c r="AR1126">
        <v>0</v>
      </c>
      <c r="AS1126">
        <v>61862</v>
      </c>
      <c r="AT1126">
        <v>1000444</v>
      </c>
      <c r="AU1126">
        <v>0</v>
      </c>
      <c r="AV1126">
        <v>42164</v>
      </c>
      <c r="AW1126">
        <v>4883315</v>
      </c>
      <c r="AX1126">
        <v>79291</v>
      </c>
      <c r="AY1126">
        <v>6153957</v>
      </c>
      <c r="AZ1126">
        <v>0</v>
      </c>
      <c r="BA1126">
        <v>825952</v>
      </c>
      <c r="BB1126">
        <v>0</v>
      </c>
      <c r="BC1126">
        <v>0</v>
      </c>
      <c r="BD1126">
        <v>0</v>
      </c>
      <c r="BE1126">
        <v>0</v>
      </c>
      <c r="BF1126">
        <v>444724</v>
      </c>
      <c r="BG1126">
        <v>16188841</v>
      </c>
      <c r="BH1126">
        <v>0</v>
      </c>
      <c r="BI1126">
        <v>0</v>
      </c>
      <c r="BJ1126">
        <v>0</v>
      </c>
      <c r="BK1126">
        <v>0</v>
      </c>
      <c r="BL1126">
        <v>0</v>
      </c>
      <c r="BM1126">
        <v>0</v>
      </c>
      <c r="BN1126">
        <v>0</v>
      </c>
      <c r="BO1126">
        <v>0</v>
      </c>
      <c r="BP1126">
        <v>0</v>
      </c>
      <c r="BQ1126">
        <v>0</v>
      </c>
      <c r="BR1126">
        <v>0</v>
      </c>
      <c r="BS1126">
        <v>1.1129032258064515</v>
      </c>
    </row>
    <row r="1127" spans="1:71" x14ac:dyDescent="0.25">
      <c r="A1127">
        <v>106281266</v>
      </c>
      <c r="B1127" t="s">
        <v>542</v>
      </c>
      <c r="C1127" s="1">
        <f t="shared" si="17"/>
        <v>43831</v>
      </c>
      <c r="D1127" s="2" t="s">
        <v>1002</v>
      </c>
      <c r="E1127" s="1">
        <v>43831</v>
      </c>
      <c r="F1127" s="1">
        <v>43921</v>
      </c>
      <c r="G1127" t="s">
        <v>543</v>
      </c>
      <c r="H1127" t="s">
        <v>117</v>
      </c>
      <c r="I1127" t="s">
        <v>118</v>
      </c>
      <c r="J1127" t="s">
        <v>85</v>
      </c>
      <c r="K1127" t="s">
        <v>544</v>
      </c>
      <c r="L1127">
        <v>1286</v>
      </c>
      <c r="M1127">
        <v>1286</v>
      </c>
      <c r="N1127">
        <v>0</v>
      </c>
      <c r="O1127">
        <v>172</v>
      </c>
      <c r="P1127">
        <v>218</v>
      </c>
      <c r="Q1127">
        <v>0</v>
      </c>
      <c r="R1127">
        <v>53960</v>
      </c>
      <c r="S1127">
        <v>0</v>
      </c>
      <c r="T1127">
        <v>0</v>
      </c>
      <c r="U1127">
        <v>0</v>
      </c>
      <c r="V1127">
        <v>0</v>
      </c>
      <c r="W1127">
        <v>0</v>
      </c>
      <c r="X1127">
        <v>60</v>
      </c>
      <c r="Y1127">
        <v>0</v>
      </c>
      <c r="Z1127">
        <v>0</v>
      </c>
      <c r="AA1127">
        <v>60233</v>
      </c>
      <c r="AB1127">
        <v>114253</v>
      </c>
      <c r="AC1127">
        <v>0</v>
      </c>
      <c r="AD1127">
        <v>0</v>
      </c>
      <c r="AE1127">
        <v>0</v>
      </c>
      <c r="AF1127">
        <v>0</v>
      </c>
      <c r="AG1127">
        <v>0</v>
      </c>
      <c r="AH1127">
        <v>0</v>
      </c>
      <c r="AI1127">
        <v>0</v>
      </c>
      <c r="AJ1127">
        <v>0</v>
      </c>
      <c r="AK1127">
        <v>0</v>
      </c>
      <c r="AL1127">
        <v>0</v>
      </c>
      <c r="AM1127">
        <v>30620825</v>
      </c>
      <c r="AN1127">
        <v>0</v>
      </c>
      <c r="AO1127">
        <v>0</v>
      </c>
      <c r="AP1127">
        <v>0</v>
      </c>
      <c r="AQ1127">
        <v>0</v>
      </c>
      <c r="AR1127">
        <v>0</v>
      </c>
      <c r="AS1127">
        <v>34259</v>
      </c>
      <c r="AT1127">
        <v>0</v>
      </c>
      <c r="AU1127">
        <v>0</v>
      </c>
      <c r="AV1127">
        <v>34180290</v>
      </c>
      <c r="AW1127">
        <v>64835374</v>
      </c>
      <c r="AX1127">
        <v>0</v>
      </c>
      <c r="AY1127">
        <v>96416508</v>
      </c>
      <c r="AZ1127">
        <v>0</v>
      </c>
      <c r="BA1127">
        <v>31581134</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8.4758942457231728E-2</v>
      </c>
    </row>
    <row r="1128" spans="1:71" x14ac:dyDescent="0.25">
      <c r="A1128">
        <v>106274043</v>
      </c>
      <c r="B1128" t="s">
        <v>545</v>
      </c>
      <c r="C1128" s="1">
        <f t="shared" si="17"/>
        <v>43831</v>
      </c>
      <c r="D1128" s="2" t="s">
        <v>1002</v>
      </c>
      <c r="E1128" s="1">
        <v>43831</v>
      </c>
      <c r="F1128" s="1">
        <v>43921</v>
      </c>
      <c r="G1128" t="s">
        <v>212</v>
      </c>
      <c r="H1128" t="s">
        <v>112</v>
      </c>
      <c r="I1128" t="s">
        <v>72</v>
      </c>
      <c r="J1128" t="s">
        <v>85</v>
      </c>
      <c r="K1128" t="s">
        <v>546</v>
      </c>
      <c r="L1128">
        <v>168</v>
      </c>
      <c r="M1128">
        <v>168</v>
      </c>
      <c r="N1128">
        <v>6</v>
      </c>
      <c r="O1128">
        <v>32</v>
      </c>
      <c r="P1128">
        <v>2792</v>
      </c>
      <c r="Q1128">
        <v>0</v>
      </c>
      <c r="R1128">
        <v>3884</v>
      </c>
      <c r="S1128">
        <v>0</v>
      </c>
      <c r="T1128">
        <v>2745</v>
      </c>
      <c r="U1128">
        <v>2437</v>
      </c>
      <c r="V1128">
        <v>0</v>
      </c>
      <c r="W1128">
        <v>0</v>
      </c>
      <c r="X1128">
        <v>1774</v>
      </c>
      <c r="Y1128">
        <v>0</v>
      </c>
      <c r="Z1128">
        <v>18</v>
      </c>
      <c r="AA1128">
        <v>95</v>
      </c>
      <c r="AB1128">
        <v>10953</v>
      </c>
      <c r="AC1128">
        <v>0</v>
      </c>
      <c r="AD1128">
        <v>4616369</v>
      </c>
      <c r="AE1128">
        <v>-7040669</v>
      </c>
      <c r="AF1128">
        <v>0</v>
      </c>
      <c r="AG1128">
        <v>0</v>
      </c>
      <c r="AH1128">
        <v>0</v>
      </c>
      <c r="AI1128">
        <v>0</v>
      </c>
      <c r="AJ1128">
        <v>0</v>
      </c>
      <c r="AK1128">
        <v>0</v>
      </c>
      <c r="AL1128">
        <v>0</v>
      </c>
      <c r="AM1128">
        <v>15038891</v>
      </c>
      <c r="AN1128">
        <v>0</v>
      </c>
      <c r="AO1128">
        <v>19132857</v>
      </c>
      <c r="AP1128">
        <v>13120973</v>
      </c>
      <c r="AQ1128">
        <v>0</v>
      </c>
      <c r="AR1128">
        <v>0</v>
      </c>
      <c r="AS1128">
        <v>21281344</v>
      </c>
      <c r="AT1128">
        <v>0</v>
      </c>
      <c r="AU1128">
        <v>0</v>
      </c>
      <c r="AV1128">
        <v>38865</v>
      </c>
      <c r="AW1128">
        <v>68612930</v>
      </c>
      <c r="AX1128">
        <v>5852690</v>
      </c>
      <c r="AY1128">
        <v>80383670</v>
      </c>
      <c r="AZ1128">
        <v>0</v>
      </c>
      <c r="BA1128">
        <v>1809363</v>
      </c>
      <c r="BB1128">
        <v>0</v>
      </c>
      <c r="BC1128">
        <v>0</v>
      </c>
      <c r="BD1128">
        <v>0</v>
      </c>
      <c r="BE1128">
        <v>0</v>
      </c>
      <c r="BF1128">
        <v>3893846</v>
      </c>
      <c r="BG1128">
        <v>120097486</v>
      </c>
      <c r="BH1128">
        <v>0</v>
      </c>
      <c r="BI1128">
        <v>0</v>
      </c>
      <c r="BJ1128">
        <v>0</v>
      </c>
      <c r="BK1128">
        <v>0</v>
      </c>
      <c r="BL1128">
        <v>0</v>
      </c>
      <c r="BM1128">
        <v>0</v>
      </c>
      <c r="BN1128">
        <v>0</v>
      </c>
      <c r="BO1128">
        <v>0</v>
      </c>
      <c r="BP1128">
        <v>0</v>
      </c>
      <c r="BQ1128">
        <v>0</v>
      </c>
      <c r="BR1128">
        <v>0</v>
      </c>
      <c r="BS1128">
        <v>8.3095238095238102</v>
      </c>
    </row>
    <row r="1129" spans="1:71" x14ac:dyDescent="0.25">
      <c r="A1129">
        <v>106301304</v>
      </c>
      <c r="B1129" t="s">
        <v>547</v>
      </c>
      <c r="C1129" s="1">
        <f t="shared" si="17"/>
        <v>43831</v>
      </c>
      <c r="D1129" s="2" t="s">
        <v>1002</v>
      </c>
      <c r="E1129" s="1">
        <v>43831</v>
      </c>
      <c r="F1129" s="1">
        <v>43921</v>
      </c>
      <c r="G1129" t="s">
        <v>83</v>
      </c>
      <c r="H1129" t="s">
        <v>101</v>
      </c>
      <c r="I1129" t="s">
        <v>72</v>
      </c>
      <c r="J1129" t="s">
        <v>85</v>
      </c>
      <c r="K1129" t="s">
        <v>338</v>
      </c>
      <c r="L1129">
        <v>36</v>
      </c>
      <c r="M1129">
        <v>36</v>
      </c>
      <c r="N1129">
        <v>0</v>
      </c>
      <c r="O1129">
        <v>0</v>
      </c>
      <c r="P1129">
        <v>192</v>
      </c>
      <c r="Q1129">
        <v>0</v>
      </c>
      <c r="R1129">
        <v>2743</v>
      </c>
      <c r="S1129">
        <v>261</v>
      </c>
      <c r="T1129">
        <v>0</v>
      </c>
      <c r="U1129">
        <v>0</v>
      </c>
      <c r="V1129">
        <v>0</v>
      </c>
      <c r="W1129">
        <v>0</v>
      </c>
      <c r="X1129">
        <v>0</v>
      </c>
      <c r="Y1129">
        <v>0</v>
      </c>
      <c r="Z1129">
        <v>0</v>
      </c>
      <c r="AA1129">
        <v>0</v>
      </c>
      <c r="AB1129">
        <v>3004</v>
      </c>
      <c r="AC1129">
        <v>0</v>
      </c>
      <c r="AD1129">
        <v>0</v>
      </c>
      <c r="AE1129">
        <v>0</v>
      </c>
      <c r="AF1129">
        <v>0</v>
      </c>
      <c r="AG1129">
        <v>0</v>
      </c>
      <c r="AH1129">
        <v>0</v>
      </c>
      <c r="AI1129">
        <v>0</v>
      </c>
      <c r="AJ1129">
        <v>0</v>
      </c>
      <c r="AK1129">
        <v>0</v>
      </c>
      <c r="AL1129">
        <v>0</v>
      </c>
      <c r="AM1129">
        <v>2931305</v>
      </c>
      <c r="AN1129">
        <v>247185</v>
      </c>
      <c r="AO1129">
        <v>0</v>
      </c>
      <c r="AP1129">
        <v>0</v>
      </c>
      <c r="AQ1129">
        <v>0</v>
      </c>
      <c r="AR1129">
        <v>0</v>
      </c>
      <c r="AS1129">
        <v>0</v>
      </c>
      <c r="AT1129">
        <v>0</v>
      </c>
      <c r="AU1129">
        <v>0</v>
      </c>
      <c r="AV1129">
        <v>0</v>
      </c>
      <c r="AW1129">
        <v>3178490</v>
      </c>
      <c r="AX1129">
        <v>175</v>
      </c>
      <c r="AY1129">
        <v>3134293</v>
      </c>
      <c r="AZ1129">
        <v>0</v>
      </c>
      <c r="BA1129">
        <v>0</v>
      </c>
      <c r="BB1129">
        <v>0</v>
      </c>
      <c r="BC1129">
        <v>0</v>
      </c>
      <c r="BD1129">
        <v>0</v>
      </c>
      <c r="BE1129">
        <v>0</v>
      </c>
      <c r="BF1129">
        <v>0</v>
      </c>
      <c r="BG1129">
        <v>52</v>
      </c>
      <c r="BH1129">
        <v>0</v>
      </c>
      <c r="BI1129">
        <v>0</v>
      </c>
      <c r="BJ1129">
        <v>0</v>
      </c>
      <c r="BK1129">
        <v>0</v>
      </c>
      <c r="BL1129">
        <v>0</v>
      </c>
      <c r="BM1129">
        <v>0</v>
      </c>
      <c r="BN1129">
        <v>0</v>
      </c>
      <c r="BO1129">
        <v>0</v>
      </c>
      <c r="BP1129">
        <v>0</v>
      </c>
      <c r="BQ1129">
        <v>0</v>
      </c>
      <c r="BR1129">
        <v>0</v>
      </c>
      <c r="BS1129">
        <v>2.6666666666666665</v>
      </c>
    </row>
    <row r="1130" spans="1:71" x14ac:dyDescent="0.25">
      <c r="A1130">
        <v>106514033</v>
      </c>
      <c r="B1130" t="s">
        <v>548</v>
      </c>
      <c r="C1130" s="1">
        <f t="shared" si="17"/>
        <v>43831</v>
      </c>
      <c r="D1130" s="2" t="s">
        <v>1002</v>
      </c>
      <c r="E1130" s="1">
        <v>43831</v>
      </c>
      <c r="F1130" s="1">
        <v>43921</v>
      </c>
      <c r="G1130" t="s">
        <v>549</v>
      </c>
      <c r="H1130" t="s">
        <v>101</v>
      </c>
      <c r="I1130" t="s">
        <v>155</v>
      </c>
      <c r="J1130" t="s">
        <v>85</v>
      </c>
      <c r="K1130" t="s">
        <v>991</v>
      </c>
      <c r="L1130">
        <v>16</v>
      </c>
      <c r="M1130">
        <v>16</v>
      </c>
      <c r="N1130">
        <v>0</v>
      </c>
      <c r="O1130">
        <v>77</v>
      </c>
      <c r="P1130">
        <v>77</v>
      </c>
      <c r="Q1130">
        <v>0</v>
      </c>
      <c r="R1130">
        <v>0</v>
      </c>
      <c r="S1130">
        <v>0</v>
      </c>
      <c r="T1130">
        <v>0</v>
      </c>
      <c r="U1130">
        <v>0</v>
      </c>
      <c r="V1130">
        <v>0</v>
      </c>
      <c r="W1130">
        <v>0</v>
      </c>
      <c r="X1130">
        <v>0</v>
      </c>
      <c r="Y1130">
        <v>0</v>
      </c>
      <c r="Z1130">
        <v>0</v>
      </c>
      <c r="AA1130">
        <v>1413</v>
      </c>
      <c r="AB1130">
        <v>1413</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1296855</v>
      </c>
      <c r="AW1130">
        <v>1296855</v>
      </c>
      <c r="AX1130">
        <v>0</v>
      </c>
      <c r="AY1130">
        <v>1293852</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2.40625</v>
      </c>
    </row>
    <row r="1131" spans="1:71" x14ac:dyDescent="0.25">
      <c r="A1131">
        <v>106481357</v>
      </c>
      <c r="B1131" t="s">
        <v>551</v>
      </c>
      <c r="C1131" s="1">
        <f t="shared" si="17"/>
        <v>43831</v>
      </c>
      <c r="D1131" s="2" t="s">
        <v>1002</v>
      </c>
      <c r="E1131" s="1">
        <v>43831</v>
      </c>
      <c r="F1131" s="1">
        <v>43921</v>
      </c>
      <c r="G1131" t="s">
        <v>231</v>
      </c>
      <c r="H1131" t="s">
        <v>89</v>
      </c>
      <c r="I1131" t="s">
        <v>72</v>
      </c>
      <c r="J1131" t="s">
        <v>85</v>
      </c>
      <c r="K1131" t="s">
        <v>552</v>
      </c>
      <c r="L1131">
        <v>182</v>
      </c>
      <c r="M1131">
        <v>182</v>
      </c>
      <c r="N1131">
        <v>5</v>
      </c>
      <c r="O1131">
        <v>31</v>
      </c>
      <c r="P1131">
        <v>2509</v>
      </c>
      <c r="Q1131">
        <v>0</v>
      </c>
      <c r="R1131">
        <v>5226</v>
      </c>
      <c r="S1131">
        <v>619</v>
      </c>
      <c r="T1131">
        <v>944</v>
      </c>
      <c r="U1131">
        <v>3112</v>
      </c>
      <c r="V1131">
        <v>0</v>
      </c>
      <c r="W1131">
        <v>7</v>
      </c>
      <c r="X1131">
        <v>349</v>
      </c>
      <c r="Y1131">
        <v>1231</v>
      </c>
      <c r="Z1131">
        <v>17</v>
      </c>
      <c r="AA1131">
        <v>66</v>
      </c>
      <c r="AB1131">
        <v>11571</v>
      </c>
      <c r="AC1131">
        <v>0</v>
      </c>
      <c r="AD1131">
        <v>5655922</v>
      </c>
      <c r="AE1131">
        <v>-675763</v>
      </c>
      <c r="AF1131">
        <v>0</v>
      </c>
      <c r="AG1131">
        <v>0</v>
      </c>
      <c r="AH1131">
        <v>0</v>
      </c>
      <c r="AI1131">
        <v>14298754</v>
      </c>
      <c r="AJ1131">
        <v>0</v>
      </c>
      <c r="AK1131">
        <v>10333948</v>
      </c>
      <c r="AL1131">
        <v>24632702</v>
      </c>
      <c r="AM1131">
        <v>19113211</v>
      </c>
      <c r="AN1131">
        <v>5074764</v>
      </c>
      <c r="AO1131">
        <v>7347765</v>
      </c>
      <c r="AP1131">
        <v>28459117</v>
      </c>
      <c r="AQ1131">
        <v>0</v>
      </c>
      <c r="AR1131">
        <v>921162</v>
      </c>
      <c r="AS1131">
        <v>6624321</v>
      </c>
      <c r="AT1131">
        <v>77326585</v>
      </c>
      <c r="AU1131">
        <v>0</v>
      </c>
      <c r="AV1131">
        <v>31830</v>
      </c>
      <c r="AW1131">
        <v>144898755</v>
      </c>
      <c r="AX1131">
        <v>4055564</v>
      </c>
      <c r="AY1131">
        <v>160869690</v>
      </c>
      <c r="AZ1131">
        <v>0</v>
      </c>
      <c r="BA1131">
        <v>-16273516</v>
      </c>
      <c r="BB1131">
        <v>0</v>
      </c>
      <c r="BC1131">
        <v>0</v>
      </c>
      <c r="BD1131">
        <v>0</v>
      </c>
      <c r="BE1131">
        <v>0</v>
      </c>
      <c r="BF1131">
        <v>2449284</v>
      </c>
      <c r="BG1131">
        <v>329761500</v>
      </c>
      <c r="BH1131">
        <v>0</v>
      </c>
      <c r="BI1131">
        <v>0</v>
      </c>
      <c r="BJ1131">
        <v>0</v>
      </c>
      <c r="BK1131">
        <v>0</v>
      </c>
      <c r="BL1131">
        <v>0</v>
      </c>
      <c r="BM1131">
        <v>0</v>
      </c>
      <c r="BN1131">
        <v>0</v>
      </c>
      <c r="BO1131">
        <v>0</v>
      </c>
      <c r="BP1131">
        <v>0</v>
      </c>
      <c r="BQ1131">
        <v>0</v>
      </c>
      <c r="BR1131">
        <v>0</v>
      </c>
      <c r="BS1131">
        <v>6.8928571428571432</v>
      </c>
    </row>
    <row r="1132" spans="1:71" x14ac:dyDescent="0.25">
      <c r="A1132">
        <v>106141273</v>
      </c>
      <c r="B1132" t="s">
        <v>554</v>
      </c>
      <c r="C1132" s="1">
        <f t="shared" si="17"/>
        <v>43831</v>
      </c>
      <c r="D1132" s="2" t="s">
        <v>1002</v>
      </c>
      <c r="E1132" s="1">
        <v>43831</v>
      </c>
      <c r="F1132" s="1">
        <v>43921</v>
      </c>
      <c r="G1132" t="s">
        <v>555</v>
      </c>
      <c r="H1132" t="s">
        <v>71</v>
      </c>
      <c r="I1132" t="s">
        <v>72</v>
      </c>
      <c r="J1132" t="s">
        <v>73</v>
      </c>
      <c r="K1132" t="s">
        <v>556</v>
      </c>
      <c r="L1132">
        <v>25</v>
      </c>
      <c r="M1132">
        <v>19</v>
      </c>
      <c r="N1132">
        <v>1</v>
      </c>
      <c r="O1132">
        <v>4</v>
      </c>
      <c r="P1132">
        <v>289</v>
      </c>
      <c r="Q1132">
        <v>0</v>
      </c>
      <c r="R1132">
        <v>337</v>
      </c>
      <c r="S1132">
        <v>11</v>
      </c>
      <c r="T1132">
        <v>67</v>
      </c>
      <c r="U1132">
        <v>78</v>
      </c>
      <c r="V1132">
        <v>0</v>
      </c>
      <c r="W1132">
        <v>0</v>
      </c>
      <c r="X1132">
        <v>28</v>
      </c>
      <c r="Y1132">
        <v>246</v>
      </c>
      <c r="Z1132">
        <v>2</v>
      </c>
      <c r="AA1132">
        <v>7</v>
      </c>
      <c r="AB1132">
        <v>776</v>
      </c>
      <c r="AC1132">
        <v>0</v>
      </c>
      <c r="AD1132">
        <v>59383</v>
      </c>
      <c r="AE1132">
        <v>0</v>
      </c>
      <c r="AF1132">
        <v>0</v>
      </c>
      <c r="AG1132">
        <v>0</v>
      </c>
      <c r="AH1132">
        <v>0</v>
      </c>
      <c r="AI1132">
        <v>0</v>
      </c>
      <c r="AJ1132">
        <v>0</v>
      </c>
      <c r="AK1132">
        <v>0</v>
      </c>
      <c r="AL1132">
        <v>0</v>
      </c>
      <c r="AM1132">
        <v>8650481</v>
      </c>
      <c r="AN1132">
        <v>398571</v>
      </c>
      <c r="AO1132">
        <v>1340491</v>
      </c>
      <c r="AP1132">
        <v>3715261</v>
      </c>
      <c r="AQ1132">
        <v>577</v>
      </c>
      <c r="AR1132">
        <v>0</v>
      </c>
      <c r="AS1132">
        <v>1446284</v>
      </c>
      <c r="AT1132">
        <v>10852278</v>
      </c>
      <c r="AU1132">
        <v>-531048</v>
      </c>
      <c r="AV1132">
        <v>-1543556</v>
      </c>
      <c r="AW1132">
        <v>24329339</v>
      </c>
      <c r="AX1132">
        <v>188721</v>
      </c>
      <c r="AY1132">
        <v>21158000</v>
      </c>
      <c r="AZ1132">
        <v>0</v>
      </c>
      <c r="BA1132">
        <v>-672596</v>
      </c>
      <c r="BB1132">
        <v>0</v>
      </c>
      <c r="BC1132">
        <v>0</v>
      </c>
      <c r="BD1132">
        <v>0</v>
      </c>
      <c r="BE1132">
        <v>0</v>
      </c>
      <c r="BF1132">
        <v>1113483</v>
      </c>
      <c r="BG1132">
        <v>76946807</v>
      </c>
      <c r="BH1132">
        <v>0</v>
      </c>
      <c r="BI1132">
        <v>0</v>
      </c>
      <c r="BJ1132">
        <v>0</v>
      </c>
      <c r="BK1132">
        <v>0</v>
      </c>
      <c r="BL1132">
        <v>0</v>
      </c>
      <c r="BM1132">
        <v>0</v>
      </c>
      <c r="BN1132">
        <v>0</v>
      </c>
      <c r="BO1132">
        <v>0</v>
      </c>
      <c r="BP1132">
        <v>0</v>
      </c>
      <c r="BQ1132">
        <v>0</v>
      </c>
      <c r="BR1132">
        <v>0</v>
      </c>
      <c r="BS1132">
        <v>6.5681818181818183</v>
      </c>
    </row>
    <row r="1133" spans="1:71" x14ac:dyDescent="0.25">
      <c r="A1133">
        <v>106190568</v>
      </c>
      <c r="B1133" t="s">
        <v>557</v>
      </c>
      <c r="C1133" s="1">
        <f t="shared" si="17"/>
        <v>43831</v>
      </c>
      <c r="D1133" s="2" t="s">
        <v>1002</v>
      </c>
      <c r="E1133" s="1">
        <v>43831</v>
      </c>
      <c r="F1133" s="1">
        <v>43921</v>
      </c>
      <c r="G1133" t="s">
        <v>92</v>
      </c>
      <c r="H1133" t="s">
        <v>89</v>
      </c>
      <c r="I1133" t="s">
        <v>72</v>
      </c>
      <c r="J1133" t="s">
        <v>85</v>
      </c>
      <c r="K1133" t="s">
        <v>558</v>
      </c>
      <c r="L1133">
        <v>394</v>
      </c>
      <c r="M1133">
        <v>204</v>
      </c>
      <c r="N1133">
        <v>14</v>
      </c>
      <c r="O1133">
        <v>56</v>
      </c>
      <c r="P1133">
        <v>3646</v>
      </c>
      <c r="Q1133">
        <v>0</v>
      </c>
      <c r="R1133">
        <v>5408</v>
      </c>
      <c r="S1133">
        <v>2953</v>
      </c>
      <c r="T1133">
        <v>1770</v>
      </c>
      <c r="U1133">
        <v>2445</v>
      </c>
      <c r="V1133">
        <v>0</v>
      </c>
      <c r="W1133">
        <v>0</v>
      </c>
      <c r="X1133">
        <v>578</v>
      </c>
      <c r="Y1133">
        <v>3533</v>
      </c>
      <c r="Z1133">
        <v>52</v>
      </c>
      <c r="AA1133">
        <v>216</v>
      </c>
      <c r="AB1133">
        <v>16955</v>
      </c>
      <c r="AC1133">
        <v>0</v>
      </c>
      <c r="AD1133">
        <v>5773274</v>
      </c>
      <c r="AE1133">
        <v>0</v>
      </c>
      <c r="AF1133">
        <v>0</v>
      </c>
      <c r="AG1133">
        <v>0</v>
      </c>
      <c r="AH1133">
        <v>0</v>
      </c>
      <c r="AI1133">
        <v>0</v>
      </c>
      <c r="AJ1133">
        <v>0</v>
      </c>
      <c r="AK1133">
        <v>0</v>
      </c>
      <c r="AL1133">
        <v>0</v>
      </c>
      <c r="AM1133">
        <v>22507383</v>
      </c>
      <c r="AN1133">
        <v>14434506</v>
      </c>
      <c r="AO1133">
        <v>12751916</v>
      </c>
      <c r="AP1133">
        <v>21507902</v>
      </c>
      <c r="AQ1133">
        <v>0</v>
      </c>
      <c r="AR1133">
        <v>0</v>
      </c>
      <c r="AS1133">
        <v>4857175</v>
      </c>
      <c r="AT1133">
        <v>36786633</v>
      </c>
      <c r="AU1133">
        <v>0</v>
      </c>
      <c r="AV1133">
        <v>618179</v>
      </c>
      <c r="AW1133">
        <v>113463694</v>
      </c>
      <c r="AX1133">
        <v>1659573</v>
      </c>
      <c r="AY1133">
        <v>120976943</v>
      </c>
      <c r="AZ1133">
        <v>0</v>
      </c>
      <c r="BA1133">
        <v>1975738</v>
      </c>
      <c r="BB1133">
        <v>0</v>
      </c>
      <c r="BC1133">
        <v>0</v>
      </c>
      <c r="BD1133">
        <v>0</v>
      </c>
      <c r="BE1133">
        <v>0</v>
      </c>
      <c r="BF1133">
        <v>3363344</v>
      </c>
      <c r="BG1133">
        <v>232258210</v>
      </c>
      <c r="BH1133">
        <v>0</v>
      </c>
      <c r="BI1133">
        <v>0</v>
      </c>
      <c r="BJ1133">
        <v>0</v>
      </c>
      <c r="BK1133">
        <v>0</v>
      </c>
      <c r="BL1133">
        <v>0</v>
      </c>
      <c r="BM1133">
        <v>0</v>
      </c>
      <c r="BN1133">
        <v>0</v>
      </c>
      <c r="BO1133">
        <v>0</v>
      </c>
      <c r="BP1133">
        <v>0</v>
      </c>
      <c r="BQ1133">
        <v>0</v>
      </c>
      <c r="BR1133">
        <v>0</v>
      </c>
      <c r="BS1133">
        <v>6.0969899665551841</v>
      </c>
    </row>
    <row r="1134" spans="1:71" x14ac:dyDescent="0.25">
      <c r="A1134">
        <v>106214034</v>
      </c>
      <c r="B1134" t="s">
        <v>559</v>
      </c>
      <c r="C1134" s="1">
        <f t="shared" si="17"/>
        <v>43831</v>
      </c>
      <c r="D1134" s="2" t="s">
        <v>1002</v>
      </c>
      <c r="E1134" s="1">
        <v>43831</v>
      </c>
      <c r="F1134" s="1">
        <v>43921</v>
      </c>
      <c r="G1134" t="s">
        <v>396</v>
      </c>
      <c r="H1134" t="s">
        <v>89</v>
      </c>
      <c r="I1134" t="s">
        <v>72</v>
      </c>
      <c r="J1134" t="s">
        <v>85</v>
      </c>
      <c r="K1134" t="s">
        <v>560</v>
      </c>
      <c r="L1134">
        <v>47</v>
      </c>
      <c r="M1134">
        <v>23</v>
      </c>
      <c r="N1134">
        <v>6</v>
      </c>
      <c r="O1134">
        <v>5</v>
      </c>
      <c r="P1134">
        <v>516</v>
      </c>
      <c r="Q1134">
        <v>0</v>
      </c>
      <c r="R1134">
        <v>1028</v>
      </c>
      <c r="S1134">
        <v>193</v>
      </c>
      <c r="T1134">
        <v>78</v>
      </c>
      <c r="U1134">
        <v>143</v>
      </c>
      <c r="V1134">
        <v>0</v>
      </c>
      <c r="W1134">
        <v>0</v>
      </c>
      <c r="X1134">
        <v>11</v>
      </c>
      <c r="Y1134">
        <v>178</v>
      </c>
      <c r="Z1134">
        <v>21</v>
      </c>
      <c r="AA1134">
        <v>15</v>
      </c>
      <c r="AB1134">
        <v>1667</v>
      </c>
      <c r="AC1134">
        <v>0</v>
      </c>
      <c r="AD1134">
        <v>440924</v>
      </c>
      <c r="AE1134">
        <v>0</v>
      </c>
      <c r="AF1134">
        <v>0</v>
      </c>
      <c r="AG1134">
        <v>0</v>
      </c>
      <c r="AH1134">
        <v>0</v>
      </c>
      <c r="AI1134">
        <v>0</v>
      </c>
      <c r="AJ1134">
        <v>0</v>
      </c>
      <c r="AK1134">
        <v>0</v>
      </c>
      <c r="AL1134">
        <v>0</v>
      </c>
      <c r="AM1134">
        <v>6176390</v>
      </c>
      <c r="AN1134">
        <v>931400</v>
      </c>
      <c r="AO1134">
        <v>927878</v>
      </c>
      <c r="AP1134">
        <v>922532</v>
      </c>
      <c r="AQ1134">
        <v>0</v>
      </c>
      <c r="AR1134">
        <v>0</v>
      </c>
      <c r="AS1134">
        <v>669339</v>
      </c>
      <c r="AT1134">
        <v>8624336</v>
      </c>
      <c r="AU1134">
        <v>0</v>
      </c>
      <c r="AV1134">
        <v>362645</v>
      </c>
      <c r="AW1134">
        <v>18614520</v>
      </c>
      <c r="AX1134">
        <v>101616</v>
      </c>
      <c r="AY1134">
        <v>21839511</v>
      </c>
      <c r="AZ1134">
        <v>0</v>
      </c>
      <c r="BA1134">
        <v>200843</v>
      </c>
      <c r="BB1134">
        <v>0</v>
      </c>
      <c r="BC1134">
        <v>0</v>
      </c>
      <c r="BD1134">
        <v>0</v>
      </c>
      <c r="BE1134">
        <v>0</v>
      </c>
      <c r="BF1134">
        <v>819673</v>
      </c>
      <c r="BG1134">
        <v>39264338</v>
      </c>
      <c r="BH1134">
        <v>0</v>
      </c>
      <c r="BI1134">
        <v>0</v>
      </c>
      <c r="BJ1134">
        <v>0</v>
      </c>
      <c r="BK1134">
        <v>0</v>
      </c>
      <c r="BL1134">
        <v>0</v>
      </c>
      <c r="BM1134">
        <v>0</v>
      </c>
      <c r="BN1134">
        <v>0</v>
      </c>
      <c r="BO1134">
        <v>0</v>
      </c>
      <c r="BP1134">
        <v>0</v>
      </c>
      <c r="BQ1134">
        <v>0</v>
      </c>
      <c r="BR1134">
        <v>0</v>
      </c>
      <c r="BS1134">
        <v>7.371428571428571</v>
      </c>
    </row>
    <row r="1135" spans="1:71" x14ac:dyDescent="0.25">
      <c r="A1135">
        <v>106500967</v>
      </c>
      <c r="B1135" t="s">
        <v>992</v>
      </c>
      <c r="C1135" s="1">
        <f t="shared" si="17"/>
        <v>43831</v>
      </c>
      <c r="D1135" s="2" t="s">
        <v>1002</v>
      </c>
      <c r="E1135" s="1">
        <v>43831</v>
      </c>
      <c r="F1135" s="1">
        <v>43921</v>
      </c>
      <c r="G1135" t="s">
        <v>174</v>
      </c>
      <c r="H1135" t="s">
        <v>71</v>
      </c>
      <c r="I1135" t="s">
        <v>72</v>
      </c>
      <c r="J1135" t="s">
        <v>73</v>
      </c>
      <c r="K1135" t="s">
        <v>562</v>
      </c>
      <c r="L1135">
        <v>144</v>
      </c>
      <c r="M1135">
        <v>144</v>
      </c>
      <c r="N1135">
        <v>0</v>
      </c>
      <c r="O1135">
        <v>4</v>
      </c>
      <c r="P1135">
        <v>232</v>
      </c>
      <c r="Q1135">
        <v>0</v>
      </c>
      <c r="R1135">
        <v>1042</v>
      </c>
      <c r="S1135">
        <v>341</v>
      </c>
      <c r="T1135">
        <v>6869</v>
      </c>
      <c r="U1135">
        <v>360</v>
      </c>
      <c r="V1135">
        <v>0</v>
      </c>
      <c r="W1135">
        <v>0</v>
      </c>
      <c r="X1135">
        <v>24</v>
      </c>
      <c r="Y1135">
        <v>41</v>
      </c>
      <c r="Z1135">
        <v>0</v>
      </c>
      <c r="AA1135">
        <v>267</v>
      </c>
      <c r="AB1135">
        <v>8944</v>
      </c>
      <c r="AC1135">
        <v>0</v>
      </c>
      <c r="AD1135">
        <v>432851</v>
      </c>
      <c r="AE1135">
        <v>0</v>
      </c>
      <c r="AF1135">
        <v>0</v>
      </c>
      <c r="AG1135">
        <v>0</v>
      </c>
      <c r="AH1135">
        <v>0</v>
      </c>
      <c r="AI1135">
        <v>0</v>
      </c>
      <c r="AJ1135">
        <v>0</v>
      </c>
      <c r="AK1135">
        <v>23623</v>
      </c>
      <c r="AL1135">
        <v>23623</v>
      </c>
      <c r="AM1135">
        <v>1750297</v>
      </c>
      <c r="AN1135">
        <v>496138</v>
      </c>
      <c r="AO1135">
        <v>4651262</v>
      </c>
      <c r="AP1135">
        <v>6302204</v>
      </c>
      <c r="AQ1135">
        <v>0</v>
      </c>
      <c r="AR1135">
        <v>0</v>
      </c>
      <c r="AS1135">
        <v>3101236</v>
      </c>
      <c r="AT1135">
        <v>588964</v>
      </c>
      <c r="AU1135">
        <v>0</v>
      </c>
      <c r="AV1135">
        <v>403208</v>
      </c>
      <c r="AW1135">
        <v>17293309</v>
      </c>
      <c r="AX1135">
        <v>960489</v>
      </c>
      <c r="AY1135">
        <v>18158717</v>
      </c>
      <c r="AZ1135">
        <v>0</v>
      </c>
      <c r="BA1135">
        <v>631535</v>
      </c>
      <c r="BB1135">
        <v>0</v>
      </c>
      <c r="BC1135">
        <v>0</v>
      </c>
      <c r="BD1135">
        <v>0</v>
      </c>
      <c r="BE1135">
        <v>0</v>
      </c>
      <c r="BF1135">
        <v>297095</v>
      </c>
      <c r="BG1135">
        <v>74594050</v>
      </c>
      <c r="BH1135">
        <v>0</v>
      </c>
      <c r="BI1135">
        <v>0</v>
      </c>
      <c r="BJ1135">
        <v>0</v>
      </c>
      <c r="BK1135">
        <v>0</v>
      </c>
      <c r="BL1135">
        <v>0</v>
      </c>
      <c r="BM1135">
        <v>0</v>
      </c>
      <c r="BN1135">
        <v>0</v>
      </c>
      <c r="BO1135">
        <v>0</v>
      </c>
      <c r="BP1135">
        <v>0</v>
      </c>
      <c r="BQ1135">
        <v>0</v>
      </c>
      <c r="BR1135">
        <v>0</v>
      </c>
      <c r="BS1135">
        <v>0.80555555555555558</v>
      </c>
    </row>
    <row r="1136" spans="1:71" x14ac:dyDescent="0.25">
      <c r="A1136">
        <v>106198495</v>
      </c>
      <c r="B1136" t="s">
        <v>993</v>
      </c>
      <c r="C1136" s="1">
        <f t="shared" si="17"/>
        <v>43831</v>
      </c>
      <c r="D1136" s="2" t="s">
        <v>1002</v>
      </c>
      <c r="E1136" s="1">
        <v>43831</v>
      </c>
      <c r="F1136" s="1">
        <v>43921</v>
      </c>
      <c r="G1136" t="s">
        <v>92</v>
      </c>
      <c r="H1136" t="s">
        <v>101</v>
      </c>
      <c r="I1136" t="s">
        <v>155</v>
      </c>
      <c r="J1136" t="s">
        <v>85</v>
      </c>
      <c r="K1136" t="s">
        <v>204</v>
      </c>
      <c r="L1136">
        <v>36</v>
      </c>
      <c r="M1136">
        <v>36</v>
      </c>
      <c r="N1136">
        <v>0</v>
      </c>
      <c r="O1136">
        <v>7</v>
      </c>
      <c r="P1136">
        <v>206</v>
      </c>
      <c r="Q1136">
        <v>0</v>
      </c>
      <c r="R1136">
        <v>1358</v>
      </c>
      <c r="S1136">
        <v>81</v>
      </c>
      <c r="T1136">
        <v>0</v>
      </c>
      <c r="U1136">
        <v>0</v>
      </c>
      <c r="V1136">
        <v>0</v>
      </c>
      <c r="W1136">
        <v>0</v>
      </c>
      <c r="X1136">
        <v>410</v>
      </c>
      <c r="Y1136">
        <v>221</v>
      </c>
      <c r="Z1136">
        <v>0</v>
      </c>
      <c r="AA1136">
        <v>53</v>
      </c>
      <c r="AB1136">
        <v>2123</v>
      </c>
      <c r="AC1136">
        <v>0</v>
      </c>
      <c r="AD1136">
        <v>177949</v>
      </c>
      <c r="AE1136">
        <v>0</v>
      </c>
      <c r="AF1136">
        <v>0</v>
      </c>
      <c r="AG1136">
        <v>0</v>
      </c>
      <c r="AH1136">
        <v>0</v>
      </c>
      <c r="AI1136">
        <v>0</v>
      </c>
      <c r="AJ1136">
        <v>0</v>
      </c>
      <c r="AK1136">
        <v>0</v>
      </c>
      <c r="AL1136">
        <v>0</v>
      </c>
      <c r="AM1136">
        <v>1538334</v>
      </c>
      <c r="AN1136">
        <v>30843</v>
      </c>
      <c r="AO1136">
        <v>0</v>
      </c>
      <c r="AP1136">
        <v>0</v>
      </c>
      <c r="AQ1136">
        <v>0</v>
      </c>
      <c r="AR1136">
        <v>0</v>
      </c>
      <c r="AS1136">
        <v>422206</v>
      </c>
      <c r="AT1136">
        <v>98076</v>
      </c>
      <c r="AU1136">
        <v>0</v>
      </c>
      <c r="AV1136">
        <v>70422</v>
      </c>
      <c r="AW1136">
        <v>2159881</v>
      </c>
      <c r="AX1136">
        <v>0</v>
      </c>
      <c r="AY1136">
        <v>2179811</v>
      </c>
      <c r="AZ1136">
        <v>0</v>
      </c>
      <c r="BA1136">
        <v>0</v>
      </c>
      <c r="BB1136">
        <v>0</v>
      </c>
      <c r="BC1136">
        <v>0</v>
      </c>
      <c r="BD1136">
        <v>0</v>
      </c>
      <c r="BE1136">
        <v>0</v>
      </c>
      <c r="BF1136">
        <v>81414</v>
      </c>
      <c r="BG1136">
        <v>80686</v>
      </c>
      <c r="BH1136">
        <v>0</v>
      </c>
      <c r="BI1136">
        <v>0</v>
      </c>
      <c r="BJ1136">
        <v>0</v>
      </c>
      <c r="BK1136">
        <v>0</v>
      </c>
      <c r="BL1136">
        <v>0</v>
      </c>
      <c r="BM1136">
        <v>0</v>
      </c>
      <c r="BN1136">
        <v>0</v>
      </c>
      <c r="BO1136">
        <v>0</v>
      </c>
      <c r="BP1136">
        <v>0</v>
      </c>
      <c r="BQ1136">
        <v>0</v>
      </c>
      <c r="BR1136">
        <v>0</v>
      </c>
      <c r="BS1136">
        <v>2.8611111111111112</v>
      </c>
    </row>
    <row r="1137" spans="1:71" x14ac:dyDescent="0.25">
      <c r="A1137">
        <v>106560501</v>
      </c>
      <c r="B1137" t="s">
        <v>564</v>
      </c>
      <c r="C1137" s="1">
        <f t="shared" si="17"/>
        <v>43831</v>
      </c>
      <c r="D1137" s="2" t="s">
        <v>1002</v>
      </c>
      <c r="E1137" s="1">
        <v>43831</v>
      </c>
      <c r="F1137" s="1">
        <v>43921</v>
      </c>
      <c r="G1137" t="s">
        <v>129</v>
      </c>
      <c r="H1137" t="s">
        <v>89</v>
      </c>
      <c r="I1137" t="s">
        <v>72</v>
      </c>
      <c r="J1137" t="s">
        <v>73</v>
      </c>
      <c r="K1137" t="s">
        <v>565</v>
      </c>
      <c r="L1137">
        <v>91</v>
      </c>
      <c r="M1137">
        <v>69</v>
      </c>
      <c r="N1137">
        <v>4</v>
      </c>
      <c r="O1137">
        <v>1</v>
      </c>
      <c r="P1137">
        <v>132</v>
      </c>
      <c r="Q1137">
        <v>23</v>
      </c>
      <c r="R1137">
        <v>1025</v>
      </c>
      <c r="S1137">
        <v>270</v>
      </c>
      <c r="T1137">
        <v>366</v>
      </c>
      <c r="U1137">
        <v>3730</v>
      </c>
      <c r="V1137">
        <v>0</v>
      </c>
      <c r="W1137">
        <v>0</v>
      </c>
      <c r="X1137">
        <v>2</v>
      </c>
      <c r="Y1137">
        <v>783</v>
      </c>
      <c r="Z1137">
        <v>4</v>
      </c>
      <c r="AA1137">
        <v>22</v>
      </c>
      <c r="AB1137">
        <v>6202</v>
      </c>
      <c r="AC1137">
        <v>5421</v>
      </c>
      <c r="AD1137">
        <v>0</v>
      </c>
      <c r="AE1137">
        <v>0</v>
      </c>
      <c r="AF1137">
        <v>0</v>
      </c>
      <c r="AG1137">
        <v>0</v>
      </c>
      <c r="AH1137">
        <v>0</v>
      </c>
      <c r="AI1137">
        <v>87655</v>
      </c>
      <c r="AJ1137">
        <v>0</v>
      </c>
      <c r="AK1137">
        <v>0</v>
      </c>
      <c r="AL1137">
        <v>87655</v>
      </c>
      <c r="AM1137">
        <v>2609607</v>
      </c>
      <c r="AN1137">
        <v>734404</v>
      </c>
      <c r="AO1137">
        <v>706457</v>
      </c>
      <c r="AP1137">
        <v>1424063</v>
      </c>
      <c r="AQ1137">
        <v>0</v>
      </c>
      <c r="AR1137">
        <v>0</v>
      </c>
      <c r="AS1137">
        <v>105611</v>
      </c>
      <c r="AT1137">
        <v>1911146</v>
      </c>
      <c r="AU1137">
        <v>0</v>
      </c>
      <c r="AV1137">
        <v>206333</v>
      </c>
      <c r="AW1137">
        <v>7697621</v>
      </c>
      <c r="AX1137">
        <v>59204</v>
      </c>
      <c r="AY1137">
        <v>9660552</v>
      </c>
      <c r="AZ1137">
        <v>0</v>
      </c>
      <c r="BA1137">
        <v>34684</v>
      </c>
      <c r="BB1137">
        <v>0</v>
      </c>
      <c r="BC1137">
        <v>0</v>
      </c>
      <c r="BD1137">
        <v>0</v>
      </c>
      <c r="BE1137">
        <v>0</v>
      </c>
      <c r="BF1137">
        <v>1317637</v>
      </c>
      <c r="BG1137">
        <v>30740439</v>
      </c>
      <c r="BH1137">
        <v>0</v>
      </c>
      <c r="BI1137">
        <v>0</v>
      </c>
      <c r="BJ1137">
        <v>0</v>
      </c>
      <c r="BK1137">
        <v>0</v>
      </c>
      <c r="BL1137">
        <v>0</v>
      </c>
      <c r="BM1137">
        <v>0</v>
      </c>
      <c r="BN1137">
        <v>0</v>
      </c>
      <c r="BO1137">
        <v>0</v>
      </c>
      <c r="BP1137">
        <v>0</v>
      </c>
      <c r="BQ1137">
        <v>0</v>
      </c>
      <c r="BR1137">
        <v>0</v>
      </c>
      <c r="BS1137">
        <v>0.82499999999999996</v>
      </c>
    </row>
    <row r="1138" spans="1:71" x14ac:dyDescent="0.25">
      <c r="A1138">
        <v>106190534</v>
      </c>
      <c r="B1138" t="s">
        <v>566</v>
      </c>
      <c r="C1138" s="1">
        <f t="shared" si="17"/>
        <v>43831</v>
      </c>
      <c r="D1138" s="2" t="s">
        <v>1002</v>
      </c>
      <c r="E1138" s="1">
        <v>43831</v>
      </c>
      <c r="F1138" s="1">
        <v>43921</v>
      </c>
      <c r="G1138" t="s">
        <v>92</v>
      </c>
      <c r="H1138" t="s">
        <v>101</v>
      </c>
      <c r="I1138" t="s">
        <v>72</v>
      </c>
      <c r="J1138" t="s">
        <v>85</v>
      </c>
      <c r="K1138" t="s">
        <v>141</v>
      </c>
      <c r="L1138">
        <v>204</v>
      </c>
      <c r="M1138">
        <v>72</v>
      </c>
      <c r="N1138">
        <v>0</v>
      </c>
      <c r="O1138">
        <v>63</v>
      </c>
      <c r="P1138">
        <v>1068</v>
      </c>
      <c r="Q1138">
        <v>0</v>
      </c>
      <c r="R1138">
        <v>3300</v>
      </c>
      <c r="S1138">
        <v>700</v>
      </c>
      <c r="T1138">
        <v>668</v>
      </c>
      <c r="U1138">
        <v>1058</v>
      </c>
      <c r="V1138">
        <v>0</v>
      </c>
      <c r="W1138">
        <v>0</v>
      </c>
      <c r="X1138">
        <v>429</v>
      </c>
      <c r="Y1138">
        <v>163</v>
      </c>
      <c r="Z1138">
        <v>0</v>
      </c>
      <c r="AA1138">
        <v>213</v>
      </c>
      <c r="AB1138">
        <v>6531</v>
      </c>
      <c r="AC1138">
        <v>0</v>
      </c>
      <c r="AD1138">
        <v>6118169</v>
      </c>
      <c r="AE1138">
        <v>0</v>
      </c>
      <c r="AF1138">
        <v>0</v>
      </c>
      <c r="AG1138">
        <v>0</v>
      </c>
      <c r="AH1138">
        <v>0</v>
      </c>
      <c r="AI1138">
        <v>0</v>
      </c>
      <c r="AJ1138">
        <v>0</v>
      </c>
      <c r="AK1138">
        <v>0</v>
      </c>
      <c r="AL1138">
        <v>0</v>
      </c>
      <c r="AM1138">
        <v>6738695</v>
      </c>
      <c r="AN1138">
        <v>1980928</v>
      </c>
      <c r="AO1138">
        <v>2430077</v>
      </c>
      <c r="AP1138">
        <v>152207</v>
      </c>
      <c r="AQ1138">
        <v>0</v>
      </c>
      <c r="AR1138">
        <v>0</v>
      </c>
      <c r="AS1138">
        <v>1653966</v>
      </c>
      <c r="AT1138">
        <v>1263231</v>
      </c>
      <c r="AU1138">
        <v>0</v>
      </c>
      <c r="AV1138">
        <v>3824467</v>
      </c>
      <c r="AW1138">
        <v>18043571</v>
      </c>
      <c r="AX1138">
        <v>146384</v>
      </c>
      <c r="AY1138">
        <v>17961713</v>
      </c>
      <c r="AZ1138">
        <v>0</v>
      </c>
      <c r="BA1138">
        <v>0</v>
      </c>
      <c r="BB1138">
        <v>0</v>
      </c>
      <c r="BC1138">
        <v>0</v>
      </c>
      <c r="BD1138">
        <v>0</v>
      </c>
      <c r="BE1138">
        <v>0</v>
      </c>
      <c r="BF1138">
        <v>374119</v>
      </c>
      <c r="BG1138">
        <v>45041340</v>
      </c>
      <c r="BH1138">
        <v>0</v>
      </c>
      <c r="BI1138">
        <v>0</v>
      </c>
      <c r="BJ1138">
        <v>0</v>
      </c>
      <c r="BK1138">
        <v>0</v>
      </c>
      <c r="BL1138">
        <v>0</v>
      </c>
      <c r="BM1138">
        <v>0</v>
      </c>
      <c r="BN1138">
        <v>0</v>
      </c>
      <c r="BO1138">
        <v>0</v>
      </c>
      <c r="BP1138">
        <v>0</v>
      </c>
      <c r="BQ1138">
        <v>0</v>
      </c>
      <c r="BR1138">
        <v>0</v>
      </c>
      <c r="BS1138">
        <v>3.8695652173913042</v>
      </c>
    </row>
    <row r="1139" spans="1:71" x14ac:dyDescent="0.25">
      <c r="A1139">
        <v>106301566</v>
      </c>
      <c r="B1139" t="s">
        <v>881</v>
      </c>
      <c r="C1139" s="1">
        <f t="shared" si="17"/>
        <v>43831</v>
      </c>
      <c r="D1139" s="2" t="s">
        <v>1002</v>
      </c>
      <c r="E1139" s="1">
        <v>43831</v>
      </c>
      <c r="F1139" s="1">
        <v>43921</v>
      </c>
      <c r="G1139" t="s">
        <v>83</v>
      </c>
      <c r="H1139" t="s">
        <v>101</v>
      </c>
      <c r="I1139" t="s">
        <v>72</v>
      </c>
      <c r="J1139" t="s">
        <v>85</v>
      </c>
      <c r="K1139" t="s">
        <v>569</v>
      </c>
      <c r="L1139">
        <v>228</v>
      </c>
      <c r="M1139">
        <v>228</v>
      </c>
      <c r="N1139">
        <v>0</v>
      </c>
      <c r="O1139">
        <v>37</v>
      </c>
      <c r="P1139">
        <v>1866</v>
      </c>
      <c r="Q1139">
        <v>0</v>
      </c>
      <c r="R1139">
        <v>3677</v>
      </c>
      <c r="S1139">
        <v>1800</v>
      </c>
      <c r="T1139">
        <v>2025</v>
      </c>
      <c r="U1139">
        <v>2688</v>
      </c>
      <c r="V1139">
        <v>0</v>
      </c>
      <c r="W1139">
        <v>0</v>
      </c>
      <c r="X1139">
        <v>241</v>
      </c>
      <c r="Y1139">
        <v>1108</v>
      </c>
      <c r="Z1139">
        <v>0</v>
      </c>
      <c r="AA1139">
        <v>147</v>
      </c>
      <c r="AB1139">
        <v>11686</v>
      </c>
      <c r="AC1139">
        <v>0</v>
      </c>
      <c r="AD1139">
        <v>281376</v>
      </c>
      <c r="AE1139">
        <v>-1902993</v>
      </c>
      <c r="AF1139">
        <v>0</v>
      </c>
      <c r="AG1139">
        <v>0</v>
      </c>
      <c r="AH1139">
        <v>0</v>
      </c>
      <c r="AI1139">
        <v>0</v>
      </c>
      <c r="AJ1139">
        <v>0</v>
      </c>
      <c r="AK1139">
        <v>0</v>
      </c>
      <c r="AL1139">
        <v>0</v>
      </c>
      <c r="AM1139">
        <v>7169895</v>
      </c>
      <c r="AN1139">
        <v>6214465</v>
      </c>
      <c r="AO1139">
        <v>8071532</v>
      </c>
      <c r="AP1139">
        <v>11820738</v>
      </c>
      <c r="AQ1139">
        <v>0</v>
      </c>
      <c r="AR1139">
        <v>0</v>
      </c>
      <c r="AS1139">
        <v>1632184</v>
      </c>
      <c r="AT1139">
        <v>5592964</v>
      </c>
      <c r="AU1139">
        <v>0</v>
      </c>
      <c r="AV1139">
        <v>906761</v>
      </c>
      <c r="AW1139">
        <v>41408539</v>
      </c>
      <c r="AX1139">
        <v>444871</v>
      </c>
      <c r="AY1139">
        <v>48978644</v>
      </c>
      <c r="AZ1139">
        <v>1509215</v>
      </c>
      <c r="BA1139">
        <v>0</v>
      </c>
      <c r="BB1139">
        <v>0</v>
      </c>
      <c r="BC1139">
        <v>0</v>
      </c>
      <c r="BD1139">
        <v>0</v>
      </c>
      <c r="BE1139">
        <v>0</v>
      </c>
      <c r="BF1139">
        <v>439990</v>
      </c>
      <c r="BG1139">
        <v>10361876</v>
      </c>
      <c r="BH1139">
        <v>0</v>
      </c>
      <c r="BI1139">
        <v>0</v>
      </c>
      <c r="BJ1139">
        <v>0</v>
      </c>
      <c r="BK1139">
        <v>0</v>
      </c>
      <c r="BL1139">
        <v>0</v>
      </c>
      <c r="BM1139">
        <v>0</v>
      </c>
      <c r="BN1139">
        <v>0</v>
      </c>
      <c r="BO1139">
        <v>0</v>
      </c>
      <c r="BP1139">
        <v>0</v>
      </c>
      <c r="BQ1139">
        <v>0</v>
      </c>
      <c r="BR1139">
        <v>0</v>
      </c>
      <c r="BS1139">
        <v>4.0921052631578947</v>
      </c>
    </row>
    <row r="1140" spans="1:71" x14ac:dyDescent="0.25">
      <c r="A1140">
        <v>106040802</v>
      </c>
      <c r="B1140" t="s">
        <v>570</v>
      </c>
      <c r="C1140" s="1">
        <f t="shared" si="17"/>
        <v>43831</v>
      </c>
      <c r="D1140" s="2" t="s">
        <v>1002</v>
      </c>
      <c r="E1140" s="1">
        <v>43831</v>
      </c>
      <c r="F1140" s="1">
        <v>43921</v>
      </c>
      <c r="G1140" t="s">
        <v>154</v>
      </c>
      <c r="H1140" t="s">
        <v>89</v>
      </c>
      <c r="I1140" t="s">
        <v>72</v>
      </c>
      <c r="J1140" t="s">
        <v>73</v>
      </c>
      <c r="K1140" t="s">
        <v>571</v>
      </c>
      <c r="L1140">
        <v>106</v>
      </c>
      <c r="M1140">
        <v>75</v>
      </c>
      <c r="N1140">
        <v>0</v>
      </c>
      <c r="O1140">
        <v>3</v>
      </c>
      <c r="P1140">
        <v>109</v>
      </c>
      <c r="Q1140">
        <v>9</v>
      </c>
      <c r="R1140">
        <v>505</v>
      </c>
      <c r="S1140">
        <v>0</v>
      </c>
      <c r="T1140">
        <v>6199</v>
      </c>
      <c r="U1140">
        <v>41</v>
      </c>
      <c r="V1140">
        <v>0</v>
      </c>
      <c r="W1140">
        <v>0</v>
      </c>
      <c r="X1140">
        <v>54</v>
      </c>
      <c r="Y1140">
        <v>0</v>
      </c>
      <c r="Z1140">
        <v>0</v>
      </c>
      <c r="AA1140">
        <v>7</v>
      </c>
      <c r="AB1140">
        <v>6806</v>
      </c>
      <c r="AC1140">
        <v>6183</v>
      </c>
      <c r="AD1140">
        <v>993026</v>
      </c>
      <c r="AE1140">
        <v>-71168</v>
      </c>
      <c r="AF1140">
        <v>0</v>
      </c>
      <c r="AG1140">
        <v>0</v>
      </c>
      <c r="AH1140">
        <v>0</v>
      </c>
      <c r="AI1140">
        <v>0</v>
      </c>
      <c r="AJ1140">
        <v>0</v>
      </c>
      <c r="AK1140">
        <v>0</v>
      </c>
      <c r="AL1140">
        <v>0</v>
      </c>
      <c r="AM1140">
        <v>3044514</v>
      </c>
      <c r="AN1140">
        <v>0</v>
      </c>
      <c r="AO1140">
        <v>852819</v>
      </c>
      <c r="AP1140">
        <v>1782499</v>
      </c>
      <c r="AQ1140">
        <v>0</v>
      </c>
      <c r="AR1140">
        <v>0</v>
      </c>
      <c r="AS1140">
        <v>1660377</v>
      </c>
      <c r="AT1140">
        <v>0</v>
      </c>
      <c r="AU1140">
        <v>0</v>
      </c>
      <c r="AV1140">
        <v>148045</v>
      </c>
      <c r="AW1140">
        <v>7488254</v>
      </c>
      <c r="AX1140">
        <v>71815</v>
      </c>
      <c r="AY1140">
        <v>7919733</v>
      </c>
      <c r="AZ1140">
        <v>1184831</v>
      </c>
      <c r="BA1140">
        <v>-92707</v>
      </c>
      <c r="BB1140">
        <v>0</v>
      </c>
      <c r="BC1140">
        <v>0</v>
      </c>
      <c r="BD1140">
        <v>0</v>
      </c>
      <c r="BE1140">
        <v>0</v>
      </c>
      <c r="BF1140">
        <v>75752</v>
      </c>
      <c r="BG1140">
        <v>2635204</v>
      </c>
      <c r="BH1140">
        <v>0</v>
      </c>
      <c r="BI1140">
        <v>0</v>
      </c>
      <c r="BJ1140">
        <v>0</v>
      </c>
      <c r="BK1140">
        <v>0</v>
      </c>
      <c r="BL1140">
        <v>0</v>
      </c>
      <c r="BM1140">
        <v>0</v>
      </c>
      <c r="BN1140">
        <v>0</v>
      </c>
      <c r="BO1140">
        <v>0</v>
      </c>
      <c r="BP1140">
        <v>0</v>
      </c>
      <c r="BQ1140">
        <v>0</v>
      </c>
      <c r="BR1140">
        <v>0</v>
      </c>
      <c r="BS1140">
        <v>0.60220994475138123</v>
      </c>
    </row>
    <row r="1141" spans="1:71" x14ac:dyDescent="0.25">
      <c r="A1141">
        <v>106040937</v>
      </c>
      <c r="B1141" t="s">
        <v>572</v>
      </c>
      <c r="C1141" s="1">
        <f t="shared" si="17"/>
        <v>43831</v>
      </c>
      <c r="D1141" s="2" t="s">
        <v>1002</v>
      </c>
      <c r="E1141" s="1">
        <v>43831</v>
      </c>
      <c r="F1141" s="1">
        <v>43921</v>
      </c>
      <c r="G1141" t="s">
        <v>154</v>
      </c>
      <c r="H1141" t="s">
        <v>89</v>
      </c>
      <c r="I1141" t="s">
        <v>72</v>
      </c>
      <c r="J1141" t="s">
        <v>85</v>
      </c>
      <c r="K1141" t="s">
        <v>573</v>
      </c>
      <c r="L1141">
        <v>153</v>
      </c>
      <c r="M1141">
        <v>153</v>
      </c>
      <c r="N1141">
        <v>5</v>
      </c>
      <c r="O1141">
        <v>38</v>
      </c>
      <c r="P1141">
        <v>3389</v>
      </c>
      <c r="Q1141">
        <v>0</v>
      </c>
      <c r="R1141">
        <v>6114</v>
      </c>
      <c r="S1141">
        <v>337</v>
      </c>
      <c r="T1141">
        <v>912</v>
      </c>
      <c r="U1141">
        <v>3243</v>
      </c>
      <c r="V1141">
        <v>0</v>
      </c>
      <c r="W1141">
        <v>0</v>
      </c>
      <c r="X1141">
        <v>899</v>
      </c>
      <c r="Y1141">
        <v>255</v>
      </c>
      <c r="Z1141">
        <v>18</v>
      </c>
      <c r="AA1141">
        <v>81</v>
      </c>
      <c r="AB1141">
        <v>11859</v>
      </c>
      <c r="AC1141">
        <v>0</v>
      </c>
      <c r="AD1141">
        <v>2976504</v>
      </c>
      <c r="AE1141">
        <v>-483151</v>
      </c>
      <c r="AF1141">
        <v>0</v>
      </c>
      <c r="AG1141">
        <v>0</v>
      </c>
      <c r="AH1141">
        <v>0</v>
      </c>
      <c r="AI1141">
        <v>0</v>
      </c>
      <c r="AJ1141">
        <v>0</v>
      </c>
      <c r="AK1141">
        <v>0</v>
      </c>
      <c r="AL1141">
        <v>0</v>
      </c>
      <c r="AM1141">
        <v>29332069</v>
      </c>
      <c r="AN1141">
        <v>1504447</v>
      </c>
      <c r="AO1141">
        <v>315326</v>
      </c>
      <c r="AP1141">
        <v>29918755</v>
      </c>
      <c r="AQ1141">
        <v>0</v>
      </c>
      <c r="AR1141">
        <v>5989</v>
      </c>
      <c r="AS1141">
        <v>9028410</v>
      </c>
      <c r="AT1141">
        <v>6250663</v>
      </c>
      <c r="AU1141">
        <v>81995</v>
      </c>
      <c r="AV1141">
        <v>517068</v>
      </c>
      <c r="AW1141">
        <v>76954722</v>
      </c>
      <c r="AX1141">
        <v>1458366</v>
      </c>
      <c r="AY1141">
        <v>84143745</v>
      </c>
      <c r="AZ1141">
        <v>13268626</v>
      </c>
      <c r="BA1141">
        <v>1369929</v>
      </c>
      <c r="BB1141">
        <v>0</v>
      </c>
      <c r="BC1141">
        <v>0</v>
      </c>
      <c r="BD1141">
        <v>0</v>
      </c>
      <c r="BE1141">
        <v>0</v>
      </c>
      <c r="BF1141">
        <v>11856561</v>
      </c>
      <c r="BG1141">
        <v>88891702</v>
      </c>
      <c r="BH1141">
        <v>0</v>
      </c>
      <c r="BI1141">
        <v>0</v>
      </c>
      <c r="BJ1141">
        <v>0</v>
      </c>
      <c r="BK1141">
        <v>0</v>
      </c>
      <c r="BL1141">
        <v>0</v>
      </c>
      <c r="BM1141">
        <v>0</v>
      </c>
      <c r="BN1141">
        <v>0</v>
      </c>
      <c r="BO1141">
        <v>0</v>
      </c>
      <c r="BP1141">
        <v>0</v>
      </c>
      <c r="BQ1141">
        <v>0</v>
      </c>
      <c r="BR1141">
        <v>0</v>
      </c>
      <c r="BS1141">
        <v>11.07516339869281</v>
      </c>
    </row>
    <row r="1142" spans="1:71" x14ac:dyDescent="0.25">
      <c r="A1142">
        <v>106331226</v>
      </c>
      <c r="B1142" t="s">
        <v>575</v>
      </c>
      <c r="C1142" s="1">
        <f t="shared" si="17"/>
        <v>43831</v>
      </c>
      <c r="D1142" s="2" t="s">
        <v>1002</v>
      </c>
      <c r="E1142" s="1">
        <v>43831</v>
      </c>
      <c r="F1142" s="1">
        <v>43921</v>
      </c>
      <c r="G1142" t="s">
        <v>220</v>
      </c>
      <c r="H1142" t="s">
        <v>101</v>
      </c>
      <c r="I1142" t="s">
        <v>72</v>
      </c>
      <c r="J1142" t="s">
        <v>85</v>
      </c>
      <c r="K1142" t="s">
        <v>385</v>
      </c>
      <c r="L1142">
        <v>68</v>
      </c>
      <c r="M1142">
        <v>62</v>
      </c>
      <c r="N1142">
        <v>0</v>
      </c>
      <c r="O1142">
        <v>0</v>
      </c>
      <c r="P1142">
        <v>573</v>
      </c>
      <c r="Q1142">
        <v>0</v>
      </c>
      <c r="R1142">
        <v>1189</v>
      </c>
      <c r="S1142">
        <v>1149</v>
      </c>
      <c r="T1142">
        <v>266</v>
      </c>
      <c r="U1142">
        <v>705</v>
      </c>
      <c r="V1142">
        <v>29</v>
      </c>
      <c r="W1142">
        <v>0</v>
      </c>
      <c r="X1142">
        <v>496</v>
      </c>
      <c r="Y1142">
        <v>428</v>
      </c>
      <c r="Z1142">
        <v>0</v>
      </c>
      <c r="AA1142">
        <v>6</v>
      </c>
      <c r="AB1142">
        <v>4268</v>
      </c>
      <c r="AC1142">
        <v>0</v>
      </c>
      <c r="AD1142">
        <v>39770</v>
      </c>
      <c r="AE1142">
        <v>0</v>
      </c>
      <c r="AF1142">
        <v>0</v>
      </c>
      <c r="AG1142">
        <v>0</v>
      </c>
      <c r="AH1142">
        <v>0</v>
      </c>
      <c r="AI1142">
        <v>0</v>
      </c>
      <c r="AJ1142">
        <v>0</v>
      </c>
      <c r="AK1142">
        <v>0</v>
      </c>
      <c r="AL1142">
        <v>0</v>
      </c>
      <c r="AM1142">
        <v>1234400</v>
      </c>
      <c r="AN1142">
        <v>1008338</v>
      </c>
      <c r="AO1142">
        <v>-689798</v>
      </c>
      <c r="AP1142">
        <v>1292971</v>
      </c>
      <c r="AQ1142">
        <v>31962</v>
      </c>
      <c r="AR1142">
        <v>0</v>
      </c>
      <c r="AS1142">
        <v>506359</v>
      </c>
      <c r="AT1142">
        <v>386241</v>
      </c>
      <c r="AU1142">
        <v>0</v>
      </c>
      <c r="AV1142">
        <v>3989</v>
      </c>
      <c r="AW1142">
        <v>3774462</v>
      </c>
      <c r="AX1142">
        <v>6551</v>
      </c>
      <c r="AY1142">
        <v>2985070</v>
      </c>
      <c r="AZ1142">
        <v>0</v>
      </c>
      <c r="BA1142">
        <v>0</v>
      </c>
      <c r="BB1142">
        <v>0</v>
      </c>
      <c r="BC1142">
        <v>0</v>
      </c>
      <c r="BD1142">
        <v>0</v>
      </c>
      <c r="BE1142">
        <v>0</v>
      </c>
      <c r="BF1142">
        <v>168426</v>
      </c>
      <c r="BG1142">
        <v>9798551</v>
      </c>
      <c r="BH1142">
        <v>0</v>
      </c>
      <c r="BI1142">
        <v>0</v>
      </c>
      <c r="BJ1142">
        <v>0</v>
      </c>
      <c r="BK1142">
        <v>0</v>
      </c>
      <c r="BL1142">
        <v>0</v>
      </c>
      <c r="BM1142">
        <v>0</v>
      </c>
      <c r="BN1142">
        <v>0</v>
      </c>
      <c r="BO1142">
        <v>0</v>
      </c>
      <c r="BP1142">
        <v>0</v>
      </c>
      <c r="BQ1142">
        <v>0</v>
      </c>
      <c r="BR1142">
        <v>0</v>
      </c>
      <c r="BS1142">
        <v>4.407692307692308</v>
      </c>
    </row>
    <row r="1143" spans="1:71" x14ac:dyDescent="0.25">
      <c r="A1143">
        <v>106190696</v>
      </c>
      <c r="B1143" t="s">
        <v>576</v>
      </c>
      <c r="C1143" s="1">
        <f t="shared" si="17"/>
        <v>43831</v>
      </c>
      <c r="D1143" s="2" t="s">
        <v>1002</v>
      </c>
      <c r="E1143" s="1">
        <v>43831</v>
      </c>
      <c r="F1143" s="1">
        <v>43921</v>
      </c>
      <c r="G1143" t="s">
        <v>92</v>
      </c>
      <c r="H1143" t="s">
        <v>101</v>
      </c>
      <c r="I1143" t="s">
        <v>72</v>
      </c>
      <c r="J1143" t="s">
        <v>85</v>
      </c>
      <c r="K1143" t="s">
        <v>577</v>
      </c>
      <c r="L1143">
        <v>231</v>
      </c>
      <c r="M1143">
        <v>231</v>
      </c>
      <c r="N1143">
        <v>0</v>
      </c>
      <c r="O1143">
        <v>21</v>
      </c>
      <c r="P1143">
        <v>1190</v>
      </c>
      <c r="Q1143">
        <v>0</v>
      </c>
      <c r="R1143">
        <v>645</v>
      </c>
      <c r="S1143">
        <v>292</v>
      </c>
      <c r="T1143">
        <v>6477</v>
      </c>
      <c r="U1143">
        <v>4494</v>
      </c>
      <c r="V1143">
        <v>0</v>
      </c>
      <c r="W1143">
        <v>0</v>
      </c>
      <c r="X1143">
        <v>51</v>
      </c>
      <c r="Y1143">
        <v>330</v>
      </c>
      <c r="Z1143">
        <v>0</v>
      </c>
      <c r="AA1143">
        <v>74</v>
      </c>
      <c r="AB1143">
        <v>12363</v>
      </c>
      <c r="AC1143">
        <v>0</v>
      </c>
      <c r="AD1143">
        <v>867645</v>
      </c>
      <c r="AE1143">
        <v>-1834590</v>
      </c>
      <c r="AF1143">
        <v>0</v>
      </c>
      <c r="AG1143">
        <v>0</v>
      </c>
      <c r="AH1143">
        <v>0</v>
      </c>
      <c r="AI1143">
        <v>0</v>
      </c>
      <c r="AJ1143">
        <v>0</v>
      </c>
      <c r="AK1143">
        <v>90000</v>
      </c>
      <c r="AL1143">
        <v>90000</v>
      </c>
      <c r="AM1143">
        <v>1047704</v>
      </c>
      <c r="AN1143">
        <v>1344944</v>
      </c>
      <c r="AO1143">
        <v>9774837</v>
      </c>
      <c r="AP1143">
        <v>11459455</v>
      </c>
      <c r="AQ1143">
        <v>0</v>
      </c>
      <c r="AR1143">
        <v>0</v>
      </c>
      <c r="AS1143">
        <v>1416</v>
      </c>
      <c r="AT1143">
        <v>80736</v>
      </c>
      <c r="AU1143">
        <v>0</v>
      </c>
      <c r="AV1143">
        <v>59624</v>
      </c>
      <c r="AW1143">
        <v>23768716</v>
      </c>
      <c r="AX1143">
        <v>45771</v>
      </c>
      <c r="AY1143">
        <v>20792709</v>
      </c>
      <c r="AZ1143">
        <v>721652</v>
      </c>
      <c r="BA1143">
        <v>1060</v>
      </c>
      <c r="BB1143">
        <v>0</v>
      </c>
      <c r="BC1143">
        <v>0</v>
      </c>
      <c r="BD1143">
        <v>0</v>
      </c>
      <c r="BE1143">
        <v>0</v>
      </c>
      <c r="BF1143">
        <v>241905</v>
      </c>
      <c r="BG1143">
        <v>14061303</v>
      </c>
      <c r="BH1143">
        <v>0</v>
      </c>
      <c r="BI1143">
        <v>0</v>
      </c>
      <c r="BJ1143">
        <v>0</v>
      </c>
      <c r="BK1143">
        <v>0</v>
      </c>
      <c r="BL1143">
        <v>0</v>
      </c>
      <c r="BM1143">
        <v>0</v>
      </c>
      <c r="BN1143">
        <v>0</v>
      </c>
      <c r="BO1143">
        <v>0</v>
      </c>
      <c r="BP1143">
        <v>0</v>
      </c>
      <c r="BQ1143">
        <v>0</v>
      </c>
      <c r="BR1143">
        <v>0</v>
      </c>
      <c r="BS1143">
        <v>2.5757575757575757</v>
      </c>
    </row>
    <row r="1144" spans="1:71" x14ac:dyDescent="0.25">
      <c r="A1144">
        <v>106196405</v>
      </c>
      <c r="B1144" t="s">
        <v>578</v>
      </c>
      <c r="C1144" s="1">
        <f t="shared" si="17"/>
        <v>43831</v>
      </c>
      <c r="D1144" s="2" t="s">
        <v>1002</v>
      </c>
      <c r="E1144" s="1">
        <v>43831</v>
      </c>
      <c r="F1144" s="1">
        <v>43921</v>
      </c>
      <c r="G1144" t="s">
        <v>92</v>
      </c>
      <c r="H1144" t="s">
        <v>101</v>
      </c>
      <c r="I1144" t="s">
        <v>72</v>
      </c>
      <c r="J1144" t="s">
        <v>85</v>
      </c>
      <c r="K1144" t="s">
        <v>579</v>
      </c>
      <c r="L1144">
        <v>125</v>
      </c>
      <c r="M1144">
        <v>125</v>
      </c>
      <c r="N1144">
        <v>41</v>
      </c>
      <c r="O1144">
        <v>64</v>
      </c>
      <c r="P1144">
        <v>2106</v>
      </c>
      <c r="Q1144">
        <v>0</v>
      </c>
      <c r="R1144">
        <v>3529</v>
      </c>
      <c r="S1144">
        <v>2232</v>
      </c>
      <c r="T1144">
        <v>770</v>
      </c>
      <c r="U1144">
        <v>2481</v>
      </c>
      <c r="V1144">
        <v>0</v>
      </c>
      <c r="W1144">
        <v>0</v>
      </c>
      <c r="X1144">
        <v>141</v>
      </c>
      <c r="Y1144">
        <v>1332</v>
      </c>
      <c r="Z1144">
        <v>140</v>
      </c>
      <c r="AA1144">
        <v>289</v>
      </c>
      <c r="AB1144">
        <v>10914</v>
      </c>
      <c r="AC1144">
        <v>0</v>
      </c>
      <c r="AD1144">
        <v>4059398</v>
      </c>
      <c r="AE1144">
        <v>0</v>
      </c>
      <c r="AF1144">
        <v>0</v>
      </c>
      <c r="AG1144">
        <v>0</v>
      </c>
      <c r="AH1144">
        <v>0</v>
      </c>
      <c r="AI1144">
        <v>0</v>
      </c>
      <c r="AJ1144">
        <v>0</v>
      </c>
      <c r="AK1144">
        <v>0</v>
      </c>
      <c r="AL1144">
        <v>0</v>
      </c>
      <c r="AM1144">
        <v>10069069</v>
      </c>
      <c r="AN1144">
        <v>10318795</v>
      </c>
      <c r="AO1144">
        <v>1053795</v>
      </c>
      <c r="AP1144">
        <v>9759489</v>
      </c>
      <c r="AQ1144">
        <v>0</v>
      </c>
      <c r="AR1144">
        <v>0</v>
      </c>
      <c r="AS1144">
        <v>1048962</v>
      </c>
      <c r="AT1144">
        <v>5498035</v>
      </c>
      <c r="AU1144">
        <v>6040731</v>
      </c>
      <c r="AV1144">
        <v>4266600</v>
      </c>
      <c r="AW1144">
        <v>48055476</v>
      </c>
      <c r="AX1144">
        <v>186198</v>
      </c>
      <c r="AY1144">
        <v>39642906</v>
      </c>
      <c r="AZ1144">
        <v>0</v>
      </c>
      <c r="BA1144">
        <v>0</v>
      </c>
      <c r="BB1144">
        <v>0</v>
      </c>
      <c r="BC1144">
        <v>0</v>
      </c>
      <c r="BD1144">
        <v>0</v>
      </c>
      <c r="BE1144">
        <v>0</v>
      </c>
      <c r="BF1144">
        <v>205239</v>
      </c>
      <c r="BG1144">
        <v>174464059</v>
      </c>
      <c r="BH1144">
        <v>0</v>
      </c>
      <c r="BI1144">
        <v>0</v>
      </c>
      <c r="BJ1144">
        <v>0</v>
      </c>
      <c r="BK1144">
        <v>0</v>
      </c>
      <c r="BL1144">
        <v>0</v>
      </c>
      <c r="BM1144">
        <v>0</v>
      </c>
      <c r="BN1144">
        <v>0</v>
      </c>
      <c r="BO1144">
        <v>0</v>
      </c>
      <c r="BP1144">
        <v>0</v>
      </c>
      <c r="BQ1144">
        <v>0</v>
      </c>
      <c r="BR1144">
        <v>0</v>
      </c>
      <c r="BS1144">
        <v>8.4239999999999995</v>
      </c>
    </row>
    <row r="1145" spans="1:71" x14ac:dyDescent="0.25">
      <c r="A1145">
        <v>106331288</v>
      </c>
      <c r="B1145" t="s">
        <v>580</v>
      </c>
      <c r="C1145" s="1">
        <f t="shared" si="17"/>
        <v>43831</v>
      </c>
      <c r="D1145" s="2" t="s">
        <v>1002</v>
      </c>
      <c r="E1145" s="1">
        <v>43831</v>
      </c>
      <c r="F1145" s="1">
        <v>43921</v>
      </c>
      <c r="G1145" t="s">
        <v>220</v>
      </c>
      <c r="H1145" t="s">
        <v>71</v>
      </c>
      <c r="I1145" t="s">
        <v>72</v>
      </c>
      <c r="J1145" t="s">
        <v>73</v>
      </c>
      <c r="K1145" t="s">
        <v>581</v>
      </c>
      <c r="L1145">
        <v>37</v>
      </c>
      <c r="M1145">
        <v>35</v>
      </c>
      <c r="N1145">
        <v>0</v>
      </c>
      <c r="O1145">
        <v>24</v>
      </c>
      <c r="P1145">
        <v>208</v>
      </c>
      <c r="Q1145">
        <v>0</v>
      </c>
      <c r="R1145">
        <v>223</v>
      </c>
      <c r="S1145">
        <v>47</v>
      </c>
      <c r="T1145">
        <v>446</v>
      </c>
      <c r="U1145">
        <v>3</v>
      </c>
      <c r="V1145">
        <v>0</v>
      </c>
      <c r="W1145">
        <v>0</v>
      </c>
      <c r="X1145">
        <v>330</v>
      </c>
      <c r="Y1145">
        <v>39</v>
      </c>
      <c r="Z1145">
        <v>0</v>
      </c>
      <c r="AA1145">
        <v>45</v>
      </c>
      <c r="AB1145">
        <v>1133</v>
      </c>
      <c r="AC1145">
        <v>0</v>
      </c>
      <c r="AD1145">
        <v>1426663</v>
      </c>
      <c r="AE1145">
        <v>0</v>
      </c>
      <c r="AF1145">
        <v>0</v>
      </c>
      <c r="AG1145">
        <v>0</v>
      </c>
      <c r="AH1145">
        <v>0</v>
      </c>
      <c r="AI1145">
        <v>0</v>
      </c>
      <c r="AJ1145">
        <v>0</v>
      </c>
      <c r="AK1145">
        <v>0</v>
      </c>
      <c r="AL1145">
        <v>0</v>
      </c>
      <c r="AM1145">
        <v>1839728</v>
      </c>
      <c r="AN1145">
        <v>273343</v>
      </c>
      <c r="AO1145">
        <v>1680658</v>
      </c>
      <c r="AP1145">
        <v>122268</v>
      </c>
      <c r="AQ1145">
        <v>0</v>
      </c>
      <c r="AR1145">
        <v>0</v>
      </c>
      <c r="AS1145">
        <v>1444034</v>
      </c>
      <c r="AT1145">
        <v>672500</v>
      </c>
      <c r="AU1145">
        <v>0</v>
      </c>
      <c r="AV1145">
        <v>851737</v>
      </c>
      <c r="AW1145">
        <v>6884268</v>
      </c>
      <c r="AX1145">
        <v>432671</v>
      </c>
      <c r="AY1145">
        <v>5287374</v>
      </c>
      <c r="AZ1145">
        <v>0</v>
      </c>
      <c r="BA1145">
        <v>0</v>
      </c>
      <c r="BB1145">
        <v>0</v>
      </c>
      <c r="BC1145">
        <v>0</v>
      </c>
      <c r="BD1145">
        <v>0</v>
      </c>
      <c r="BE1145">
        <v>0</v>
      </c>
      <c r="BF1145">
        <v>0</v>
      </c>
      <c r="BG1145">
        <v>1350230</v>
      </c>
      <c r="BH1145">
        <v>0</v>
      </c>
      <c r="BI1145">
        <v>0</v>
      </c>
      <c r="BJ1145">
        <v>0</v>
      </c>
      <c r="BK1145">
        <v>0</v>
      </c>
      <c r="BL1145">
        <v>0</v>
      </c>
      <c r="BM1145">
        <v>0</v>
      </c>
      <c r="BN1145">
        <v>0</v>
      </c>
      <c r="BO1145">
        <v>0</v>
      </c>
      <c r="BP1145">
        <v>0</v>
      </c>
      <c r="BQ1145">
        <v>0</v>
      </c>
      <c r="BR1145">
        <v>0</v>
      </c>
      <c r="BS1145">
        <v>2.8888888888888888</v>
      </c>
    </row>
    <row r="1146" spans="1:71" x14ac:dyDescent="0.25">
      <c r="A1146">
        <v>106370755</v>
      </c>
      <c r="B1146" t="s">
        <v>582</v>
      </c>
      <c r="C1146" s="1">
        <f t="shared" si="17"/>
        <v>43831</v>
      </c>
      <c r="D1146" s="2" t="s">
        <v>1002</v>
      </c>
      <c r="E1146" s="1">
        <v>43831</v>
      </c>
      <c r="F1146" s="1">
        <v>43921</v>
      </c>
      <c r="G1146" t="s">
        <v>100</v>
      </c>
      <c r="H1146" t="s">
        <v>71</v>
      </c>
      <c r="I1146" t="s">
        <v>72</v>
      </c>
      <c r="J1146" t="s">
        <v>85</v>
      </c>
      <c r="K1146" t="s">
        <v>583</v>
      </c>
      <c r="L1146">
        <v>359</v>
      </c>
      <c r="M1146">
        <v>283</v>
      </c>
      <c r="N1146">
        <v>139</v>
      </c>
      <c r="O1146">
        <v>0</v>
      </c>
      <c r="P1146">
        <v>6551</v>
      </c>
      <c r="Q1146">
        <v>0</v>
      </c>
      <c r="R1146">
        <v>5284</v>
      </c>
      <c r="S1146">
        <v>5854</v>
      </c>
      <c r="T1146">
        <v>2052</v>
      </c>
      <c r="U1146">
        <v>4233</v>
      </c>
      <c r="V1146">
        <v>0</v>
      </c>
      <c r="W1146">
        <v>0</v>
      </c>
      <c r="X1146">
        <v>1832</v>
      </c>
      <c r="Y1146">
        <v>3829</v>
      </c>
      <c r="Z1146">
        <v>358</v>
      </c>
      <c r="AA1146">
        <v>0</v>
      </c>
      <c r="AB1146">
        <v>23442</v>
      </c>
      <c r="AC1146">
        <v>0</v>
      </c>
      <c r="AD1146">
        <v>13981756</v>
      </c>
      <c r="AE1146">
        <v>0</v>
      </c>
      <c r="AF1146">
        <v>0</v>
      </c>
      <c r="AG1146">
        <v>0</v>
      </c>
      <c r="AH1146">
        <v>11789558</v>
      </c>
      <c r="AI1146">
        <v>0</v>
      </c>
      <c r="AJ1146">
        <v>0</v>
      </c>
      <c r="AK1146">
        <v>10178221</v>
      </c>
      <c r="AL1146">
        <v>21967779</v>
      </c>
      <c r="AM1146">
        <v>24259087</v>
      </c>
      <c r="AN1146">
        <v>58373368</v>
      </c>
      <c r="AO1146">
        <v>14615250</v>
      </c>
      <c r="AP1146">
        <v>22465811</v>
      </c>
      <c r="AQ1146">
        <v>0</v>
      </c>
      <c r="AR1146">
        <v>0</v>
      </c>
      <c r="AS1146">
        <v>25447285</v>
      </c>
      <c r="AT1146">
        <v>20699167</v>
      </c>
      <c r="AU1146">
        <v>0</v>
      </c>
      <c r="AV1146">
        <v>0</v>
      </c>
      <c r="AW1146">
        <v>165859968</v>
      </c>
      <c r="AX1146">
        <v>986300</v>
      </c>
      <c r="AY1146">
        <v>146445949</v>
      </c>
      <c r="AZ1146">
        <v>0</v>
      </c>
      <c r="BA1146">
        <v>2754987</v>
      </c>
      <c r="BB1146">
        <v>0</v>
      </c>
      <c r="BC1146">
        <v>0</v>
      </c>
      <c r="BD1146">
        <v>0</v>
      </c>
      <c r="BE1146">
        <v>0</v>
      </c>
      <c r="BF1146">
        <v>5127352</v>
      </c>
      <c r="BG1146">
        <v>881639858</v>
      </c>
      <c r="BH1146">
        <v>0</v>
      </c>
      <c r="BI1146">
        <v>0</v>
      </c>
      <c r="BJ1146">
        <v>0</v>
      </c>
      <c r="BK1146">
        <v>0</v>
      </c>
      <c r="BL1146">
        <v>0</v>
      </c>
      <c r="BM1146">
        <v>0</v>
      </c>
      <c r="BN1146">
        <v>0</v>
      </c>
      <c r="BO1146">
        <v>0</v>
      </c>
      <c r="BP1146">
        <v>0</v>
      </c>
      <c r="BQ1146">
        <v>0</v>
      </c>
      <c r="BR1146">
        <v>0</v>
      </c>
      <c r="BS1146">
        <v>10.20404984423676</v>
      </c>
    </row>
    <row r="1147" spans="1:71" x14ac:dyDescent="0.25">
      <c r="A1147">
        <v>106370759</v>
      </c>
      <c r="B1147" t="s">
        <v>584</v>
      </c>
      <c r="C1147" s="1">
        <f t="shared" si="17"/>
        <v>43831</v>
      </c>
      <c r="D1147" s="2" t="s">
        <v>1002</v>
      </c>
      <c r="E1147" s="1">
        <v>43831</v>
      </c>
      <c r="F1147" s="1">
        <v>43921</v>
      </c>
      <c r="G1147" t="s">
        <v>100</v>
      </c>
      <c r="H1147" t="s">
        <v>77</v>
      </c>
      <c r="I1147" t="s">
        <v>72</v>
      </c>
      <c r="J1147" t="s">
        <v>85</v>
      </c>
      <c r="K1147" t="s">
        <v>585</v>
      </c>
      <c r="L1147">
        <v>291</v>
      </c>
      <c r="M1147">
        <v>291</v>
      </c>
      <c r="N1147">
        <v>0</v>
      </c>
      <c r="O1147">
        <v>159</v>
      </c>
      <c r="P1147">
        <v>2260</v>
      </c>
      <c r="Q1147">
        <v>0</v>
      </c>
      <c r="R1147">
        <v>3446</v>
      </c>
      <c r="S1147">
        <v>1224</v>
      </c>
      <c r="T1147">
        <v>5210</v>
      </c>
      <c r="U1147">
        <v>1214</v>
      </c>
      <c r="V1147">
        <v>0</v>
      </c>
      <c r="W1147">
        <v>0</v>
      </c>
      <c r="X1147">
        <v>1677</v>
      </c>
      <c r="Y1147">
        <v>19</v>
      </c>
      <c r="Z1147">
        <v>13</v>
      </c>
      <c r="AA1147">
        <v>386</v>
      </c>
      <c r="AB1147">
        <v>13189</v>
      </c>
      <c r="AC1147">
        <v>0</v>
      </c>
      <c r="AD1147">
        <v>2086454</v>
      </c>
      <c r="AE1147">
        <v>-2061222</v>
      </c>
      <c r="AF1147">
        <v>0</v>
      </c>
      <c r="AG1147">
        <v>0</v>
      </c>
      <c r="AH1147">
        <v>0</v>
      </c>
      <c r="AI1147">
        <v>0</v>
      </c>
      <c r="AJ1147">
        <v>0</v>
      </c>
      <c r="AK1147">
        <v>0</v>
      </c>
      <c r="AL1147">
        <v>0</v>
      </c>
      <c r="AM1147">
        <v>9421755</v>
      </c>
      <c r="AN1147">
        <v>3332445</v>
      </c>
      <c r="AO1147">
        <v>10593204</v>
      </c>
      <c r="AP1147">
        <v>9030569</v>
      </c>
      <c r="AQ1147">
        <v>0</v>
      </c>
      <c r="AR1147">
        <v>0</v>
      </c>
      <c r="AS1147">
        <v>4480265</v>
      </c>
      <c r="AT1147">
        <v>111199</v>
      </c>
      <c r="AU1147">
        <v>0</v>
      </c>
      <c r="AV1147">
        <v>838253</v>
      </c>
      <c r="AW1147">
        <v>37807690</v>
      </c>
      <c r="AX1147">
        <v>195540</v>
      </c>
      <c r="AY1147">
        <v>36553109</v>
      </c>
      <c r="AZ1147">
        <v>0</v>
      </c>
      <c r="BA1147">
        <v>274108</v>
      </c>
      <c r="BB1147">
        <v>0</v>
      </c>
      <c r="BC1147">
        <v>0</v>
      </c>
      <c r="BD1147">
        <v>0</v>
      </c>
      <c r="BE1147">
        <v>0</v>
      </c>
      <c r="BF1147">
        <v>884651</v>
      </c>
      <c r="BG1147">
        <v>31837403</v>
      </c>
      <c r="BH1147">
        <v>0</v>
      </c>
      <c r="BI1147">
        <v>0</v>
      </c>
      <c r="BJ1147">
        <v>0</v>
      </c>
      <c r="BK1147">
        <v>0</v>
      </c>
      <c r="BL1147">
        <v>0</v>
      </c>
      <c r="BM1147">
        <v>0</v>
      </c>
      <c r="BN1147">
        <v>0</v>
      </c>
      <c r="BO1147">
        <v>0</v>
      </c>
      <c r="BP1147">
        <v>0</v>
      </c>
      <c r="BQ1147">
        <v>0</v>
      </c>
      <c r="BR1147">
        <v>0</v>
      </c>
      <c r="BS1147">
        <v>3.8831615120274914</v>
      </c>
    </row>
    <row r="1148" spans="1:71" x14ac:dyDescent="0.25">
      <c r="A1148">
        <v>106454013</v>
      </c>
      <c r="B1148" t="s">
        <v>882</v>
      </c>
      <c r="C1148" s="1">
        <f t="shared" si="17"/>
        <v>43831</v>
      </c>
      <c r="D1148" s="2" t="s">
        <v>1002</v>
      </c>
      <c r="E1148" s="1">
        <v>43831</v>
      </c>
      <c r="F1148" s="1">
        <v>43921</v>
      </c>
      <c r="G1148" t="s">
        <v>499</v>
      </c>
      <c r="H1148" t="s">
        <v>588</v>
      </c>
      <c r="I1148" t="s">
        <v>72</v>
      </c>
      <c r="J1148" t="s">
        <v>85</v>
      </c>
      <c r="K1148" t="s">
        <v>519</v>
      </c>
      <c r="L1148">
        <v>10</v>
      </c>
      <c r="M1148">
        <v>10</v>
      </c>
      <c r="N1148">
        <v>0</v>
      </c>
      <c r="O1148">
        <v>4</v>
      </c>
      <c r="P1148">
        <v>48</v>
      </c>
      <c r="Q1148">
        <v>0</v>
      </c>
      <c r="R1148">
        <v>48</v>
      </c>
      <c r="S1148">
        <v>0</v>
      </c>
      <c r="T1148">
        <v>0</v>
      </c>
      <c r="U1148">
        <v>3</v>
      </c>
      <c r="V1148">
        <v>0</v>
      </c>
      <c r="W1148">
        <v>0</v>
      </c>
      <c r="X1148">
        <v>27</v>
      </c>
      <c r="Y1148">
        <v>33</v>
      </c>
      <c r="Z1148">
        <v>0</v>
      </c>
      <c r="AA1148">
        <v>6</v>
      </c>
      <c r="AB1148">
        <v>117</v>
      </c>
      <c r="AC1148">
        <v>0</v>
      </c>
      <c r="AD1148">
        <v>0</v>
      </c>
      <c r="AE1148">
        <v>0</v>
      </c>
      <c r="AF1148">
        <v>0</v>
      </c>
      <c r="AG1148">
        <v>0</v>
      </c>
      <c r="AH1148">
        <v>0</v>
      </c>
      <c r="AI1148">
        <v>0</v>
      </c>
      <c r="AJ1148">
        <v>0</v>
      </c>
      <c r="AK1148">
        <v>0</v>
      </c>
      <c r="AL1148">
        <v>0</v>
      </c>
      <c r="AM1148">
        <v>458310</v>
      </c>
      <c r="AN1148">
        <v>0</v>
      </c>
      <c r="AO1148">
        <v>0</v>
      </c>
      <c r="AP1148">
        <v>22777</v>
      </c>
      <c r="AQ1148">
        <v>0</v>
      </c>
      <c r="AR1148">
        <v>0</v>
      </c>
      <c r="AS1148">
        <v>279067</v>
      </c>
      <c r="AT1148">
        <v>302756</v>
      </c>
      <c r="AU1148">
        <v>0</v>
      </c>
      <c r="AV1148">
        <v>19429</v>
      </c>
      <c r="AW1148">
        <v>1082339</v>
      </c>
      <c r="AX1148">
        <v>5940</v>
      </c>
      <c r="AY1148">
        <v>1312861</v>
      </c>
      <c r="AZ1148">
        <v>0</v>
      </c>
      <c r="BA1148">
        <v>0</v>
      </c>
      <c r="BB1148">
        <v>0</v>
      </c>
      <c r="BC1148">
        <v>0</v>
      </c>
      <c r="BD1148">
        <v>0</v>
      </c>
      <c r="BE1148">
        <v>0</v>
      </c>
      <c r="BF1148">
        <v>0</v>
      </c>
      <c r="BG1148">
        <v>793167</v>
      </c>
      <c r="BH1148">
        <v>0</v>
      </c>
      <c r="BI1148">
        <v>0</v>
      </c>
      <c r="BJ1148">
        <v>0</v>
      </c>
      <c r="BK1148">
        <v>0</v>
      </c>
      <c r="BL1148">
        <v>0</v>
      </c>
      <c r="BM1148">
        <v>0</v>
      </c>
      <c r="BN1148">
        <v>0</v>
      </c>
      <c r="BO1148">
        <v>0</v>
      </c>
      <c r="BP1148">
        <v>0</v>
      </c>
      <c r="BQ1148">
        <v>0</v>
      </c>
      <c r="BR1148">
        <v>0</v>
      </c>
      <c r="BS1148">
        <v>2.4</v>
      </c>
    </row>
    <row r="1149" spans="1:71" x14ac:dyDescent="0.25">
      <c r="A1149">
        <v>106361768</v>
      </c>
      <c r="B1149" t="s">
        <v>589</v>
      </c>
      <c r="C1149" s="1">
        <f t="shared" si="17"/>
        <v>43831</v>
      </c>
      <c r="D1149" s="2" t="s">
        <v>1002</v>
      </c>
      <c r="E1149" s="1">
        <v>43831</v>
      </c>
      <c r="F1149" s="1">
        <v>43921</v>
      </c>
      <c r="G1149" t="s">
        <v>111</v>
      </c>
      <c r="H1149" t="s">
        <v>117</v>
      </c>
      <c r="I1149" t="s">
        <v>118</v>
      </c>
      <c r="J1149" t="s">
        <v>85</v>
      </c>
      <c r="K1149" t="s">
        <v>590</v>
      </c>
      <c r="L1149">
        <v>1515</v>
      </c>
      <c r="M1149">
        <v>1515</v>
      </c>
      <c r="N1149">
        <v>0</v>
      </c>
      <c r="O1149">
        <v>245</v>
      </c>
      <c r="P1149">
        <v>274</v>
      </c>
      <c r="Q1149">
        <v>0</v>
      </c>
      <c r="R1149">
        <v>53960</v>
      </c>
      <c r="S1149">
        <v>0</v>
      </c>
      <c r="T1149">
        <v>0</v>
      </c>
      <c r="U1149">
        <v>0</v>
      </c>
      <c r="V1149">
        <v>0</v>
      </c>
      <c r="W1149">
        <v>0</v>
      </c>
      <c r="X1149">
        <v>60</v>
      </c>
      <c r="Y1149">
        <v>0</v>
      </c>
      <c r="Z1149">
        <v>0</v>
      </c>
      <c r="AA1149">
        <v>60233</v>
      </c>
      <c r="AB1149">
        <v>114253</v>
      </c>
      <c r="AC1149">
        <v>0</v>
      </c>
      <c r="AD1149">
        <v>0</v>
      </c>
      <c r="AE1149">
        <v>0</v>
      </c>
      <c r="AF1149">
        <v>0</v>
      </c>
      <c r="AG1149">
        <v>0</v>
      </c>
      <c r="AH1149">
        <v>0</v>
      </c>
      <c r="AI1149">
        <v>0</v>
      </c>
      <c r="AJ1149">
        <v>0</v>
      </c>
      <c r="AK1149">
        <v>0</v>
      </c>
      <c r="AL1149">
        <v>0</v>
      </c>
      <c r="AM1149">
        <v>24187893</v>
      </c>
      <c r="AN1149">
        <v>0</v>
      </c>
      <c r="AO1149">
        <v>0</v>
      </c>
      <c r="AP1149">
        <v>0</v>
      </c>
      <c r="AQ1149">
        <v>0</v>
      </c>
      <c r="AR1149">
        <v>0</v>
      </c>
      <c r="AS1149">
        <v>57325</v>
      </c>
      <c r="AT1149">
        <v>0</v>
      </c>
      <c r="AU1149">
        <v>0</v>
      </c>
      <c r="AV1149">
        <v>48798233</v>
      </c>
      <c r="AW1149">
        <v>73043451</v>
      </c>
      <c r="AX1149">
        <v>0</v>
      </c>
      <c r="AY1149">
        <v>95289753</v>
      </c>
      <c r="AZ1149">
        <v>0</v>
      </c>
      <c r="BA1149">
        <v>22246302</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9.0429042904290435E-2</v>
      </c>
    </row>
    <row r="1150" spans="1:71" x14ac:dyDescent="0.25">
      <c r="A1150">
        <v>106491001</v>
      </c>
      <c r="B1150" t="s">
        <v>591</v>
      </c>
      <c r="C1150" s="1">
        <f t="shared" si="17"/>
        <v>43831</v>
      </c>
      <c r="D1150" s="2" t="s">
        <v>1002</v>
      </c>
      <c r="E1150" s="1">
        <v>43831</v>
      </c>
      <c r="F1150" s="1">
        <v>43921</v>
      </c>
      <c r="G1150" t="s">
        <v>121</v>
      </c>
      <c r="H1150" t="s">
        <v>89</v>
      </c>
      <c r="I1150" t="s">
        <v>72</v>
      </c>
      <c r="J1150" t="s">
        <v>85</v>
      </c>
      <c r="K1150" t="s">
        <v>592</v>
      </c>
      <c r="L1150">
        <v>59</v>
      </c>
      <c r="M1150">
        <v>40</v>
      </c>
      <c r="N1150">
        <v>1</v>
      </c>
      <c r="O1150">
        <v>21</v>
      </c>
      <c r="P1150">
        <v>567</v>
      </c>
      <c r="Q1150">
        <v>0</v>
      </c>
      <c r="R1150">
        <v>1250</v>
      </c>
      <c r="S1150">
        <v>198</v>
      </c>
      <c r="T1150">
        <v>205</v>
      </c>
      <c r="U1150">
        <v>684</v>
      </c>
      <c r="V1150">
        <v>0</v>
      </c>
      <c r="W1150">
        <v>0</v>
      </c>
      <c r="X1150">
        <v>60</v>
      </c>
      <c r="Y1150">
        <v>323</v>
      </c>
      <c r="Z1150">
        <v>4</v>
      </c>
      <c r="AA1150">
        <v>107</v>
      </c>
      <c r="AB1150">
        <v>2831</v>
      </c>
      <c r="AC1150">
        <v>0</v>
      </c>
      <c r="AD1150">
        <v>1278038</v>
      </c>
      <c r="AE1150">
        <v>0</v>
      </c>
      <c r="AF1150">
        <v>0</v>
      </c>
      <c r="AG1150">
        <v>0</v>
      </c>
      <c r="AH1150">
        <v>0</v>
      </c>
      <c r="AI1150">
        <v>0</v>
      </c>
      <c r="AJ1150">
        <v>0</v>
      </c>
      <c r="AK1150">
        <v>0</v>
      </c>
      <c r="AL1150">
        <v>0</v>
      </c>
      <c r="AM1150">
        <v>8571343</v>
      </c>
      <c r="AN1150">
        <v>2213784</v>
      </c>
      <c r="AO1150">
        <v>648675</v>
      </c>
      <c r="AP1150">
        <v>3188319</v>
      </c>
      <c r="AQ1150">
        <v>0</v>
      </c>
      <c r="AR1150">
        <v>0</v>
      </c>
      <c r="AS1150">
        <v>1074024</v>
      </c>
      <c r="AT1150">
        <v>5415189</v>
      </c>
      <c r="AU1150">
        <v>0</v>
      </c>
      <c r="AV1150">
        <v>1058946</v>
      </c>
      <c r="AW1150">
        <v>22170280</v>
      </c>
      <c r="AX1150">
        <v>46839</v>
      </c>
      <c r="AY1150">
        <v>18105142</v>
      </c>
      <c r="AZ1150">
        <v>1176301</v>
      </c>
      <c r="BA1150">
        <v>50001</v>
      </c>
      <c r="BB1150">
        <v>0</v>
      </c>
      <c r="BC1150">
        <v>0</v>
      </c>
      <c r="BD1150">
        <v>0</v>
      </c>
      <c r="BE1150">
        <v>0</v>
      </c>
      <c r="BF1150">
        <v>881453</v>
      </c>
      <c r="BG1150">
        <v>11656987</v>
      </c>
      <c r="BH1150">
        <v>0</v>
      </c>
      <c r="BI1150">
        <v>0</v>
      </c>
      <c r="BJ1150">
        <v>0</v>
      </c>
      <c r="BK1150">
        <v>0</v>
      </c>
      <c r="BL1150">
        <v>0</v>
      </c>
      <c r="BM1150">
        <v>0</v>
      </c>
      <c r="BN1150">
        <v>0</v>
      </c>
      <c r="BO1150">
        <v>0</v>
      </c>
      <c r="BP1150">
        <v>0</v>
      </c>
      <c r="BQ1150">
        <v>0</v>
      </c>
      <c r="BR1150">
        <v>0</v>
      </c>
      <c r="BS1150">
        <v>5.7272727272727275</v>
      </c>
    </row>
    <row r="1151" spans="1:71" x14ac:dyDescent="0.25">
      <c r="A1151">
        <v>106190243</v>
      </c>
      <c r="B1151" t="s">
        <v>883</v>
      </c>
      <c r="C1151" s="1">
        <f t="shared" si="17"/>
        <v>43831</v>
      </c>
      <c r="D1151" s="2" t="s">
        <v>1002</v>
      </c>
      <c r="E1151" s="1">
        <v>43831</v>
      </c>
      <c r="F1151" s="1">
        <v>43921</v>
      </c>
      <c r="G1151" t="s">
        <v>92</v>
      </c>
      <c r="H1151" t="s">
        <v>89</v>
      </c>
      <c r="I1151" t="s">
        <v>72</v>
      </c>
      <c r="J1151" t="s">
        <v>85</v>
      </c>
      <c r="K1151" t="s">
        <v>251</v>
      </c>
      <c r="L1151">
        <v>156</v>
      </c>
      <c r="M1151">
        <v>99</v>
      </c>
      <c r="N1151">
        <v>23</v>
      </c>
      <c r="O1151">
        <v>48</v>
      </c>
      <c r="P1151">
        <v>2528</v>
      </c>
      <c r="Q1151">
        <v>0</v>
      </c>
      <c r="R1151">
        <v>2356</v>
      </c>
      <c r="S1151">
        <v>2586</v>
      </c>
      <c r="T1151">
        <v>874</v>
      </c>
      <c r="U1151">
        <v>1486</v>
      </c>
      <c r="V1151">
        <v>0</v>
      </c>
      <c r="W1151">
        <v>0</v>
      </c>
      <c r="X1151">
        <v>29</v>
      </c>
      <c r="Y1151">
        <v>1461</v>
      </c>
      <c r="Z1151">
        <v>44</v>
      </c>
      <c r="AA1151">
        <v>133</v>
      </c>
      <c r="AB1151">
        <v>8969</v>
      </c>
      <c r="AC1151">
        <v>0</v>
      </c>
      <c r="AD1151">
        <v>1434416</v>
      </c>
      <c r="AE1151">
        <v>0</v>
      </c>
      <c r="AF1151">
        <v>0</v>
      </c>
      <c r="AG1151">
        <v>0</v>
      </c>
      <c r="AH1151">
        <v>0</v>
      </c>
      <c r="AI1151">
        <v>0</v>
      </c>
      <c r="AJ1151">
        <v>0</v>
      </c>
      <c r="AK1151">
        <v>0</v>
      </c>
      <c r="AL1151">
        <v>0</v>
      </c>
      <c r="AM1151">
        <v>6595003</v>
      </c>
      <c r="AN1151">
        <v>10467179</v>
      </c>
      <c r="AO1151">
        <v>4115633</v>
      </c>
      <c r="AP1151">
        <v>6756638</v>
      </c>
      <c r="AQ1151">
        <v>0</v>
      </c>
      <c r="AR1151">
        <v>0</v>
      </c>
      <c r="AS1151">
        <v>290036</v>
      </c>
      <c r="AT1151">
        <v>12776899</v>
      </c>
      <c r="AU1151">
        <v>0</v>
      </c>
      <c r="AV1151">
        <v>283511</v>
      </c>
      <c r="AW1151">
        <v>41284899</v>
      </c>
      <c r="AX1151">
        <v>878742</v>
      </c>
      <c r="AY1151">
        <v>46007074</v>
      </c>
      <c r="AZ1151">
        <v>0</v>
      </c>
      <c r="BA1151">
        <v>0</v>
      </c>
      <c r="BB1151">
        <v>0</v>
      </c>
      <c r="BC1151">
        <v>0</v>
      </c>
      <c r="BD1151">
        <v>0</v>
      </c>
      <c r="BE1151">
        <v>0</v>
      </c>
      <c r="BF1151">
        <v>1073284</v>
      </c>
      <c r="BG1151">
        <v>119519442</v>
      </c>
      <c r="BH1151">
        <v>0</v>
      </c>
      <c r="BI1151">
        <v>0</v>
      </c>
      <c r="BJ1151">
        <v>0</v>
      </c>
      <c r="BK1151">
        <v>0</v>
      </c>
      <c r="BL1151">
        <v>0</v>
      </c>
      <c r="BM1151">
        <v>0</v>
      </c>
      <c r="BN1151">
        <v>0</v>
      </c>
      <c r="BO1151">
        <v>0</v>
      </c>
      <c r="BP1151">
        <v>0</v>
      </c>
      <c r="BQ1151">
        <v>0</v>
      </c>
      <c r="BR1151">
        <v>0</v>
      </c>
      <c r="BS1151">
        <v>9.9137254901960787</v>
      </c>
    </row>
    <row r="1152" spans="1:71" x14ac:dyDescent="0.25">
      <c r="A1152">
        <v>106130760</v>
      </c>
      <c r="B1152" t="s">
        <v>593</v>
      </c>
      <c r="C1152" s="1">
        <f t="shared" si="17"/>
        <v>43831</v>
      </c>
      <c r="D1152" s="2" t="s">
        <v>1002</v>
      </c>
      <c r="E1152" s="1">
        <v>43831</v>
      </c>
      <c r="F1152" s="1">
        <v>43921</v>
      </c>
      <c r="G1152" t="s">
        <v>264</v>
      </c>
      <c r="H1152" t="s">
        <v>71</v>
      </c>
      <c r="I1152" t="s">
        <v>72</v>
      </c>
      <c r="J1152" t="s">
        <v>85</v>
      </c>
      <c r="K1152" t="s">
        <v>594</v>
      </c>
      <c r="L1152">
        <v>107</v>
      </c>
      <c r="M1152">
        <v>91</v>
      </c>
      <c r="N1152">
        <v>0</v>
      </c>
      <c r="O1152">
        <v>91</v>
      </c>
      <c r="P1152">
        <v>1247</v>
      </c>
      <c r="Q1152">
        <v>0</v>
      </c>
      <c r="R1152">
        <v>1415</v>
      </c>
      <c r="S1152">
        <v>406</v>
      </c>
      <c r="T1152">
        <v>308</v>
      </c>
      <c r="U1152">
        <v>1383</v>
      </c>
      <c r="V1152">
        <v>0</v>
      </c>
      <c r="W1152">
        <v>0</v>
      </c>
      <c r="X1152">
        <v>64</v>
      </c>
      <c r="Y1152">
        <v>652</v>
      </c>
      <c r="Z1152">
        <v>0</v>
      </c>
      <c r="AA1152">
        <v>276</v>
      </c>
      <c r="AB1152">
        <v>4504</v>
      </c>
      <c r="AC1152">
        <v>0</v>
      </c>
      <c r="AD1152">
        <v>3746164</v>
      </c>
      <c r="AE1152">
        <v>-936512</v>
      </c>
      <c r="AF1152">
        <v>0</v>
      </c>
      <c r="AG1152">
        <v>0</v>
      </c>
      <c r="AH1152">
        <v>0</v>
      </c>
      <c r="AI1152">
        <v>0</v>
      </c>
      <c r="AJ1152">
        <v>0</v>
      </c>
      <c r="AK1152">
        <v>0</v>
      </c>
      <c r="AL1152">
        <v>0</v>
      </c>
      <c r="AM1152">
        <v>9230265</v>
      </c>
      <c r="AN1152">
        <v>2227934</v>
      </c>
      <c r="AO1152">
        <v>1427960</v>
      </c>
      <c r="AP1152">
        <v>8723580</v>
      </c>
      <c r="AQ1152">
        <v>0</v>
      </c>
      <c r="AR1152">
        <v>5183</v>
      </c>
      <c r="AS1152">
        <v>890182</v>
      </c>
      <c r="AT1152">
        <v>7718724</v>
      </c>
      <c r="AU1152">
        <v>0</v>
      </c>
      <c r="AV1152">
        <v>820997</v>
      </c>
      <c r="AW1152">
        <v>31044825</v>
      </c>
      <c r="AX1152">
        <v>642383</v>
      </c>
      <c r="AY1152">
        <v>33879203</v>
      </c>
      <c r="AZ1152">
        <v>3606621</v>
      </c>
      <c r="BA1152">
        <v>1023090</v>
      </c>
      <c r="BB1152">
        <v>0</v>
      </c>
      <c r="BC1152">
        <v>0</v>
      </c>
      <c r="BD1152">
        <v>0</v>
      </c>
      <c r="BE1152">
        <v>0</v>
      </c>
      <c r="BF1152">
        <v>1122501</v>
      </c>
      <c r="BG1152">
        <v>33620840</v>
      </c>
      <c r="BH1152">
        <v>0</v>
      </c>
      <c r="BI1152">
        <v>0</v>
      </c>
      <c r="BJ1152">
        <v>0</v>
      </c>
      <c r="BK1152">
        <v>0</v>
      </c>
      <c r="BL1152">
        <v>0</v>
      </c>
      <c r="BM1152">
        <v>0</v>
      </c>
      <c r="BN1152">
        <v>0</v>
      </c>
      <c r="BO1152">
        <v>0</v>
      </c>
      <c r="BP1152">
        <v>0</v>
      </c>
      <c r="BQ1152">
        <v>0</v>
      </c>
      <c r="BR1152">
        <v>0</v>
      </c>
      <c r="BS1152">
        <v>6.2979797979797976</v>
      </c>
    </row>
    <row r="1153" spans="1:71" x14ac:dyDescent="0.25">
      <c r="A1153">
        <v>106301297</v>
      </c>
      <c r="B1153" t="s">
        <v>595</v>
      </c>
      <c r="C1153" s="1">
        <f t="shared" si="17"/>
        <v>43831</v>
      </c>
      <c r="D1153" s="2" t="s">
        <v>1002</v>
      </c>
      <c r="E1153" s="1">
        <v>43831</v>
      </c>
      <c r="F1153" s="1">
        <v>43921</v>
      </c>
      <c r="G1153" t="s">
        <v>83</v>
      </c>
      <c r="H1153" t="s">
        <v>101</v>
      </c>
      <c r="I1153" t="s">
        <v>72</v>
      </c>
      <c r="J1153" t="s">
        <v>85</v>
      </c>
      <c r="K1153" t="s">
        <v>596</v>
      </c>
      <c r="L1153">
        <v>94</v>
      </c>
      <c r="M1153">
        <v>37</v>
      </c>
      <c r="N1153">
        <v>4</v>
      </c>
      <c r="O1153">
        <v>16</v>
      </c>
      <c r="P1153">
        <v>868</v>
      </c>
      <c r="Q1153">
        <v>0</v>
      </c>
      <c r="R1153">
        <v>935</v>
      </c>
      <c r="S1153">
        <v>987</v>
      </c>
      <c r="T1153">
        <v>117</v>
      </c>
      <c r="U1153">
        <v>604</v>
      </c>
      <c r="V1153">
        <v>0</v>
      </c>
      <c r="W1153">
        <v>0</v>
      </c>
      <c r="X1153">
        <v>37</v>
      </c>
      <c r="Y1153">
        <v>460</v>
      </c>
      <c r="Z1153">
        <v>24</v>
      </c>
      <c r="AA1153">
        <v>43</v>
      </c>
      <c r="AB1153">
        <v>3207</v>
      </c>
      <c r="AC1153">
        <v>0</v>
      </c>
      <c r="AD1153">
        <v>1755557</v>
      </c>
      <c r="AE1153">
        <v>0</v>
      </c>
      <c r="AF1153">
        <v>0</v>
      </c>
      <c r="AG1153">
        <v>0</v>
      </c>
      <c r="AH1153">
        <v>0</v>
      </c>
      <c r="AI1153">
        <v>0</v>
      </c>
      <c r="AJ1153">
        <v>0</v>
      </c>
      <c r="AK1153">
        <v>0</v>
      </c>
      <c r="AL1153">
        <v>0</v>
      </c>
      <c r="AM1153">
        <v>4172756</v>
      </c>
      <c r="AN1153">
        <v>5106534</v>
      </c>
      <c r="AO1153">
        <v>318942</v>
      </c>
      <c r="AP1153">
        <v>2696458</v>
      </c>
      <c r="AQ1153">
        <v>3274</v>
      </c>
      <c r="AR1153">
        <v>0</v>
      </c>
      <c r="AS1153">
        <v>413150</v>
      </c>
      <c r="AT1153">
        <v>12940683</v>
      </c>
      <c r="AU1153">
        <v>314</v>
      </c>
      <c r="AV1153">
        <v>269517</v>
      </c>
      <c r="AW1153">
        <v>25921628</v>
      </c>
      <c r="AX1153">
        <v>107974</v>
      </c>
      <c r="AY1153">
        <v>23953923</v>
      </c>
      <c r="AZ1153">
        <v>0</v>
      </c>
      <c r="BA1153">
        <v>46276</v>
      </c>
      <c r="BB1153">
        <v>0</v>
      </c>
      <c r="BC1153">
        <v>0</v>
      </c>
      <c r="BD1153">
        <v>0</v>
      </c>
      <c r="BE1153">
        <v>0</v>
      </c>
      <c r="BF1153">
        <v>620361</v>
      </c>
      <c r="BG1153">
        <v>31647209</v>
      </c>
      <c r="BH1153">
        <v>0</v>
      </c>
      <c r="BI1153">
        <v>0</v>
      </c>
      <c r="BJ1153">
        <v>0</v>
      </c>
      <c r="BK1153">
        <v>0</v>
      </c>
      <c r="BL1153">
        <v>0</v>
      </c>
      <c r="BM1153">
        <v>0</v>
      </c>
      <c r="BN1153">
        <v>0</v>
      </c>
      <c r="BO1153">
        <v>0</v>
      </c>
      <c r="BP1153">
        <v>0</v>
      </c>
      <c r="BQ1153">
        <v>0</v>
      </c>
      <c r="BR1153">
        <v>0</v>
      </c>
      <c r="BS1153">
        <v>6.6259541984732824</v>
      </c>
    </row>
    <row r="1154" spans="1:71" x14ac:dyDescent="0.25">
      <c r="A1154">
        <v>106370977</v>
      </c>
      <c r="B1154" t="s">
        <v>599</v>
      </c>
      <c r="C1154" s="1">
        <f t="shared" ref="C1154:C1217" si="18">DATE(LEFT(D1154,4), MID(D1154,7,1)*3-2, 1)</f>
        <v>43831</v>
      </c>
      <c r="D1154" s="2" t="s">
        <v>1002</v>
      </c>
      <c r="E1154" s="1">
        <v>43831</v>
      </c>
      <c r="F1154" s="1">
        <v>43921</v>
      </c>
      <c r="G1154" t="s">
        <v>100</v>
      </c>
      <c r="H1154" t="s">
        <v>71</v>
      </c>
      <c r="I1154" t="s">
        <v>72</v>
      </c>
      <c r="J1154" t="s">
        <v>85</v>
      </c>
      <c r="K1154" t="s">
        <v>600</v>
      </c>
      <c r="L1154">
        <v>236</v>
      </c>
      <c r="M1154">
        <v>190</v>
      </c>
      <c r="N1154">
        <v>24</v>
      </c>
      <c r="O1154">
        <v>0</v>
      </c>
      <c r="P1154">
        <v>1627</v>
      </c>
      <c r="Q1154">
        <v>228</v>
      </c>
      <c r="R1154">
        <v>3658</v>
      </c>
      <c r="S1154">
        <v>2882</v>
      </c>
      <c r="T1154">
        <v>1739</v>
      </c>
      <c r="U1154">
        <v>5076</v>
      </c>
      <c r="V1154">
        <v>0</v>
      </c>
      <c r="W1154">
        <v>0</v>
      </c>
      <c r="X1154">
        <v>863</v>
      </c>
      <c r="Y1154">
        <v>837</v>
      </c>
      <c r="Z1154">
        <v>632</v>
      </c>
      <c r="AA1154">
        <v>0</v>
      </c>
      <c r="AB1154">
        <v>15687</v>
      </c>
      <c r="AC1154">
        <v>9970</v>
      </c>
      <c r="AD1154">
        <v>3978937</v>
      </c>
      <c r="AE1154">
        <v>0</v>
      </c>
      <c r="AF1154">
        <v>0</v>
      </c>
      <c r="AG1154">
        <v>0</v>
      </c>
      <c r="AH1154">
        <v>5052668</v>
      </c>
      <c r="AI1154">
        <v>0</v>
      </c>
      <c r="AJ1154">
        <v>0</v>
      </c>
      <c r="AK1154">
        <v>4362094</v>
      </c>
      <c r="AL1154">
        <v>9414762</v>
      </c>
      <c r="AM1154">
        <v>9980551</v>
      </c>
      <c r="AN1154">
        <v>20764781</v>
      </c>
      <c r="AO1154">
        <v>134884</v>
      </c>
      <c r="AP1154">
        <v>6654696</v>
      </c>
      <c r="AQ1154">
        <v>0</v>
      </c>
      <c r="AR1154">
        <v>0</v>
      </c>
      <c r="AS1154">
        <v>10412987</v>
      </c>
      <c r="AT1154">
        <v>9422026</v>
      </c>
      <c r="AU1154">
        <v>0</v>
      </c>
      <c r="AV1154">
        <v>67547</v>
      </c>
      <c r="AW1154">
        <v>57437472</v>
      </c>
      <c r="AX1154">
        <v>98667</v>
      </c>
      <c r="AY1154">
        <v>48137556</v>
      </c>
      <c r="AZ1154">
        <v>0</v>
      </c>
      <c r="BA1154">
        <v>1586049</v>
      </c>
      <c r="BB1154">
        <v>0</v>
      </c>
      <c r="BC1154">
        <v>0</v>
      </c>
      <c r="BD1154">
        <v>0</v>
      </c>
      <c r="BE1154">
        <v>0</v>
      </c>
      <c r="BF1154">
        <v>1457893</v>
      </c>
      <c r="BG1154">
        <v>69869289</v>
      </c>
      <c r="BH1154">
        <v>0</v>
      </c>
      <c r="BI1154">
        <v>0</v>
      </c>
      <c r="BJ1154">
        <v>0</v>
      </c>
      <c r="BK1154">
        <v>0</v>
      </c>
      <c r="BL1154">
        <v>0</v>
      </c>
      <c r="BM1154">
        <v>0</v>
      </c>
      <c r="BN1154">
        <v>0</v>
      </c>
      <c r="BO1154">
        <v>0</v>
      </c>
      <c r="BP1154">
        <v>0</v>
      </c>
      <c r="BQ1154">
        <v>0</v>
      </c>
      <c r="BR1154">
        <v>0</v>
      </c>
      <c r="BS1154">
        <v>3.81924882629108</v>
      </c>
    </row>
    <row r="1155" spans="1:71" x14ac:dyDescent="0.25">
      <c r="A1155">
        <v>106190630</v>
      </c>
      <c r="B1155" t="s">
        <v>601</v>
      </c>
      <c r="C1155" s="1">
        <f t="shared" si="18"/>
        <v>43831</v>
      </c>
      <c r="D1155" s="2" t="s">
        <v>1002</v>
      </c>
      <c r="E1155" s="1">
        <v>43831</v>
      </c>
      <c r="F1155" s="1">
        <v>43921</v>
      </c>
      <c r="G1155" t="s">
        <v>92</v>
      </c>
      <c r="H1155" t="s">
        <v>89</v>
      </c>
      <c r="I1155" t="s">
        <v>72</v>
      </c>
      <c r="J1155" t="s">
        <v>85</v>
      </c>
      <c r="K1155" t="s">
        <v>106</v>
      </c>
      <c r="L1155">
        <v>372</v>
      </c>
      <c r="M1155">
        <v>300</v>
      </c>
      <c r="N1155">
        <v>69</v>
      </c>
      <c r="O1155">
        <v>86</v>
      </c>
      <c r="P1155">
        <v>4851</v>
      </c>
      <c r="Q1155">
        <v>0</v>
      </c>
      <c r="R1155">
        <v>3223</v>
      </c>
      <c r="S1155">
        <v>4272</v>
      </c>
      <c r="T1155">
        <v>5121</v>
      </c>
      <c r="U1155">
        <v>5449</v>
      </c>
      <c r="V1155">
        <v>0</v>
      </c>
      <c r="W1155">
        <v>0</v>
      </c>
      <c r="X1155">
        <v>110</v>
      </c>
      <c r="Y1155">
        <v>3390</v>
      </c>
      <c r="Z1155">
        <v>164</v>
      </c>
      <c r="AA1155">
        <v>206</v>
      </c>
      <c r="AB1155">
        <v>21935</v>
      </c>
      <c r="AC1155">
        <v>0</v>
      </c>
      <c r="AD1155">
        <v>10534280</v>
      </c>
      <c r="AE1155">
        <v>-2938719</v>
      </c>
      <c r="AF1155">
        <v>0</v>
      </c>
      <c r="AG1155">
        <v>0</v>
      </c>
      <c r="AH1155">
        <v>12003281</v>
      </c>
      <c r="AI1155">
        <v>0</v>
      </c>
      <c r="AJ1155">
        <v>0</v>
      </c>
      <c r="AK1155">
        <v>0</v>
      </c>
      <c r="AL1155">
        <v>12003281</v>
      </c>
      <c r="AM1155">
        <v>5191432</v>
      </c>
      <c r="AN1155">
        <v>35347503</v>
      </c>
      <c r="AO1155">
        <v>14842331</v>
      </c>
      <c r="AP1155">
        <v>17459499</v>
      </c>
      <c r="AQ1155">
        <v>1293290</v>
      </c>
      <c r="AR1155">
        <v>0</v>
      </c>
      <c r="AS1155">
        <v>449929</v>
      </c>
      <c r="AT1155">
        <v>38830948</v>
      </c>
      <c r="AU1155">
        <v>0</v>
      </c>
      <c r="AV1155">
        <v>12407709</v>
      </c>
      <c r="AW1155">
        <v>125822641</v>
      </c>
      <c r="AX1155">
        <v>2377941</v>
      </c>
      <c r="AY1155">
        <v>147008946</v>
      </c>
      <c r="AZ1155">
        <v>0</v>
      </c>
      <c r="BA1155">
        <v>-342813</v>
      </c>
      <c r="BB1155">
        <v>0</v>
      </c>
      <c r="BC1155">
        <v>0</v>
      </c>
      <c r="BD1155">
        <v>0</v>
      </c>
      <c r="BE1155">
        <v>0</v>
      </c>
      <c r="BF1155">
        <v>16136485</v>
      </c>
      <c r="BG1155">
        <v>313728589</v>
      </c>
      <c r="BH1155">
        <v>0</v>
      </c>
      <c r="BI1155">
        <v>0</v>
      </c>
      <c r="BJ1155">
        <v>0</v>
      </c>
      <c r="BK1155">
        <v>0</v>
      </c>
      <c r="BL1155">
        <v>0</v>
      </c>
      <c r="BM1155">
        <v>0</v>
      </c>
      <c r="BN1155">
        <v>0</v>
      </c>
      <c r="BO1155">
        <v>0</v>
      </c>
      <c r="BP1155">
        <v>0</v>
      </c>
      <c r="BQ1155">
        <v>0</v>
      </c>
      <c r="BR1155">
        <v>0</v>
      </c>
      <c r="BS1155">
        <v>7.21875</v>
      </c>
    </row>
    <row r="1156" spans="1:71" x14ac:dyDescent="0.25">
      <c r="A1156">
        <v>106541123</v>
      </c>
      <c r="B1156" t="s">
        <v>602</v>
      </c>
      <c r="C1156" s="1">
        <f t="shared" si="18"/>
        <v>43831</v>
      </c>
      <c r="D1156" s="2" t="s">
        <v>1002</v>
      </c>
      <c r="E1156" s="1">
        <v>43831</v>
      </c>
      <c r="F1156" s="1">
        <v>43921</v>
      </c>
      <c r="G1156" t="s">
        <v>416</v>
      </c>
      <c r="H1156" t="s">
        <v>117</v>
      </c>
      <c r="I1156" t="s">
        <v>118</v>
      </c>
      <c r="J1156" t="s">
        <v>85</v>
      </c>
      <c r="K1156" t="s">
        <v>603</v>
      </c>
      <c r="L1156">
        <v>205</v>
      </c>
      <c r="M1156">
        <v>205</v>
      </c>
      <c r="N1156">
        <v>0</v>
      </c>
      <c r="O1156">
        <v>9</v>
      </c>
      <c r="P1156">
        <v>17</v>
      </c>
      <c r="Q1156">
        <v>0</v>
      </c>
      <c r="R1156">
        <v>783</v>
      </c>
      <c r="S1156">
        <v>0</v>
      </c>
      <c r="T1156">
        <v>17488</v>
      </c>
      <c r="U1156">
        <v>0</v>
      </c>
      <c r="V1156">
        <v>0</v>
      </c>
      <c r="W1156">
        <v>0</v>
      </c>
      <c r="X1156">
        <v>0</v>
      </c>
      <c r="Y1156">
        <v>0</v>
      </c>
      <c r="Z1156">
        <v>0</v>
      </c>
      <c r="AA1156">
        <v>300</v>
      </c>
      <c r="AB1156">
        <v>18571</v>
      </c>
      <c r="AC1156">
        <v>0</v>
      </c>
      <c r="AD1156">
        <v>0</v>
      </c>
      <c r="AE1156">
        <v>0</v>
      </c>
      <c r="AF1156">
        <v>0</v>
      </c>
      <c r="AG1156">
        <v>0</v>
      </c>
      <c r="AH1156">
        <v>0</v>
      </c>
      <c r="AI1156">
        <v>0</v>
      </c>
      <c r="AJ1156">
        <v>0</v>
      </c>
      <c r="AK1156">
        <v>0</v>
      </c>
      <c r="AL1156">
        <v>0</v>
      </c>
      <c r="AM1156">
        <v>147988</v>
      </c>
      <c r="AN1156">
        <v>0</v>
      </c>
      <c r="AO1156">
        <v>226502</v>
      </c>
      <c r="AP1156">
        <v>0</v>
      </c>
      <c r="AQ1156">
        <v>0</v>
      </c>
      <c r="AR1156">
        <v>0</v>
      </c>
      <c r="AS1156">
        <v>0</v>
      </c>
      <c r="AT1156">
        <v>0</v>
      </c>
      <c r="AU1156">
        <v>0</v>
      </c>
      <c r="AV1156">
        <v>120647</v>
      </c>
      <c r="AW1156">
        <v>495137</v>
      </c>
      <c r="AX1156">
        <v>0</v>
      </c>
      <c r="AY1156">
        <v>40432209</v>
      </c>
      <c r="AZ1156">
        <v>0</v>
      </c>
      <c r="BA1156">
        <v>39937072</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4.1463414634146344E-2</v>
      </c>
    </row>
    <row r="1157" spans="1:71" x14ac:dyDescent="0.25">
      <c r="A1157">
        <v>106190631</v>
      </c>
      <c r="B1157" t="s">
        <v>604</v>
      </c>
      <c r="C1157" s="1">
        <f t="shared" si="18"/>
        <v>43831</v>
      </c>
      <c r="D1157" s="2" t="s">
        <v>1002</v>
      </c>
      <c r="E1157" s="1">
        <v>43831</v>
      </c>
      <c r="F1157" s="1">
        <v>43921</v>
      </c>
      <c r="G1157" t="s">
        <v>92</v>
      </c>
      <c r="H1157" t="s">
        <v>89</v>
      </c>
      <c r="I1157" t="s">
        <v>72</v>
      </c>
      <c r="J1157" t="s">
        <v>85</v>
      </c>
      <c r="K1157" t="s">
        <v>605</v>
      </c>
      <c r="L1157">
        <v>481</v>
      </c>
      <c r="M1157">
        <v>218</v>
      </c>
      <c r="N1157">
        <v>52</v>
      </c>
      <c r="O1157">
        <v>66</v>
      </c>
      <c r="P1157">
        <v>4868</v>
      </c>
      <c r="Q1157">
        <v>0</v>
      </c>
      <c r="R1157">
        <v>5344</v>
      </c>
      <c r="S1157">
        <v>6539</v>
      </c>
      <c r="T1157">
        <v>1040</v>
      </c>
      <c r="U1157">
        <v>2431</v>
      </c>
      <c r="V1157">
        <v>0</v>
      </c>
      <c r="W1157">
        <v>0</v>
      </c>
      <c r="X1157">
        <v>366</v>
      </c>
      <c r="Y1157">
        <v>3645</v>
      </c>
      <c r="Z1157">
        <v>202</v>
      </c>
      <c r="AA1157">
        <v>191</v>
      </c>
      <c r="AB1157">
        <v>19758</v>
      </c>
      <c r="AC1157">
        <v>0</v>
      </c>
      <c r="AD1157">
        <v>2396058</v>
      </c>
      <c r="AE1157">
        <v>0</v>
      </c>
      <c r="AF1157">
        <v>0</v>
      </c>
      <c r="AG1157">
        <v>0</v>
      </c>
      <c r="AH1157">
        <v>0</v>
      </c>
      <c r="AI1157">
        <v>0</v>
      </c>
      <c r="AJ1157">
        <v>0</v>
      </c>
      <c r="AK1157">
        <v>0</v>
      </c>
      <c r="AL1157">
        <v>0</v>
      </c>
      <c r="AM1157">
        <v>17590105</v>
      </c>
      <c r="AN1157">
        <v>15444013</v>
      </c>
      <c r="AO1157">
        <v>7063735</v>
      </c>
      <c r="AP1157">
        <v>8743830</v>
      </c>
      <c r="AQ1157">
        <v>0</v>
      </c>
      <c r="AR1157">
        <v>0</v>
      </c>
      <c r="AS1157">
        <v>1528110</v>
      </c>
      <c r="AT1157">
        <v>86847810</v>
      </c>
      <c r="AU1157">
        <v>0</v>
      </c>
      <c r="AV1157">
        <v>151571</v>
      </c>
      <c r="AW1157">
        <v>137369174</v>
      </c>
      <c r="AX1157">
        <v>22731808</v>
      </c>
      <c r="AY1157">
        <v>157170110</v>
      </c>
      <c r="AZ1157">
        <v>7824070</v>
      </c>
      <c r="BA1157">
        <v>-75502623</v>
      </c>
      <c r="BB1157">
        <v>0</v>
      </c>
      <c r="BC1157">
        <v>0</v>
      </c>
      <c r="BD1157">
        <v>0</v>
      </c>
      <c r="BE1157">
        <v>0</v>
      </c>
      <c r="BF1157">
        <v>5010452</v>
      </c>
      <c r="BG1157">
        <v>335692257</v>
      </c>
      <c r="BH1157">
        <v>0</v>
      </c>
      <c r="BI1157">
        <v>0</v>
      </c>
      <c r="BJ1157">
        <v>0</v>
      </c>
      <c r="BK1157">
        <v>0</v>
      </c>
      <c r="BL1157">
        <v>0</v>
      </c>
      <c r="BM1157">
        <v>0</v>
      </c>
      <c r="BN1157">
        <v>0</v>
      </c>
      <c r="BO1157">
        <v>0</v>
      </c>
      <c r="BP1157">
        <v>0</v>
      </c>
      <c r="BQ1157">
        <v>0</v>
      </c>
      <c r="BR1157">
        <v>0</v>
      </c>
      <c r="BS1157">
        <v>6.9642346208869812</v>
      </c>
    </row>
    <row r="1158" spans="1:71" x14ac:dyDescent="0.25">
      <c r="A1158">
        <v>106190385</v>
      </c>
      <c r="B1158" t="s">
        <v>609</v>
      </c>
      <c r="C1158" s="1">
        <f t="shared" si="18"/>
        <v>43831</v>
      </c>
      <c r="D1158" s="2" t="s">
        <v>1002</v>
      </c>
      <c r="E1158" s="1">
        <v>43831</v>
      </c>
      <c r="F1158" s="1">
        <v>43921</v>
      </c>
      <c r="G1158" t="s">
        <v>92</v>
      </c>
      <c r="H1158" t="s">
        <v>77</v>
      </c>
      <c r="I1158" t="s">
        <v>72</v>
      </c>
      <c r="J1158" t="s">
        <v>85</v>
      </c>
      <c r="K1158" t="s">
        <v>610</v>
      </c>
      <c r="L1158">
        <v>377</v>
      </c>
      <c r="M1158">
        <v>315</v>
      </c>
      <c r="N1158">
        <v>45</v>
      </c>
      <c r="O1158">
        <v>61</v>
      </c>
      <c r="P1158">
        <v>4430</v>
      </c>
      <c r="Q1158">
        <v>107</v>
      </c>
      <c r="R1158">
        <v>6740</v>
      </c>
      <c r="S1158">
        <v>5072</v>
      </c>
      <c r="T1158">
        <v>2723</v>
      </c>
      <c r="U1158">
        <v>4903</v>
      </c>
      <c r="V1158">
        <v>0</v>
      </c>
      <c r="W1158">
        <v>0</v>
      </c>
      <c r="X1158">
        <v>680</v>
      </c>
      <c r="Y1158">
        <v>4181</v>
      </c>
      <c r="Z1158">
        <v>103</v>
      </c>
      <c r="AA1158">
        <v>143</v>
      </c>
      <c r="AB1158">
        <v>24545</v>
      </c>
      <c r="AC1158">
        <v>4131</v>
      </c>
      <c r="AD1158">
        <v>5928439</v>
      </c>
      <c r="AE1158">
        <v>-800001</v>
      </c>
      <c r="AF1158">
        <v>0</v>
      </c>
      <c r="AG1158">
        <v>0</v>
      </c>
      <c r="AH1158">
        <v>4925385</v>
      </c>
      <c r="AI1158">
        <v>3872213</v>
      </c>
      <c r="AJ1158">
        <v>0</v>
      </c>
      <c r="AK1158">
        <v>0</v>
      </c>
      <c r="AL1158">
        <v>8797598</v>
      </c>
      <c r="AM1158">
        <v>14743418</v>
      </c>
      <c r="AN1158">
        <v>25240470</v>
      </c>
      <c r="AO1158">
        <v>14203386</v>
      </c>
      <c r="AP1158">
        <v>28198607</v>
      </c>
      <c r="AQ1158">
        <v>0</v>
      </c>
      <c r="AR1158">
        <v>0</v>
      </c>
      <c r="AS1158">
        <v>7923656</v>
      </c>
      <c r="AT1158">
        <v>30555023</v>
      </c>
      <c r="AU1158">
        <v>7277683</v>
      </c>
      <c r="AV1158">
        <v>4509036</v>
      </c>
      <c r="AW1158">
        <v>132651279</v>
      </c>
      <c r="AX1158">
        <v>1771446</v>
      </c>
      <c r="AY1158">
        <v>139727224</v>
      </c>
      <c r="AZ1158">
        <v>4450778</v>
      </c>
      <c r="BA1158">
        <v>1538068</v>
      </c>
      <c r="BB1158">
        <v>0</v>
      </c>
      <c r="BC1158">
        <v>0</v>
      </c>
      <c r="BD1158">
        <v>0</v>
      </c>
      <c r="BE1158">
        <v>0</v>
      </c>
      <c r="BF1158">
        <v>4194502</v>
      </c>
      <c r="BG1158">
        <v>218440952</v>
      </c>
      <c r="BH1158">
        <v>0</v>
      </c>
      <c r="BI1158">
        <v>0</v>
      </c>
      <c r="BJ1158">
        <v>0</v>
      </c>
      <c r="BK1158">
        <v>0</v>
      </c>
      <c r="BL1158">
        <v>0</v>
      </c>
      <c r="BM1158">
        <v>0</v>
      </c>
      <c r="BN1158">
        <v>0</v>
      </c>
      <c r="BO1158">
        <v>0</v>
      </c>
      <c r="BP1158">
        <v>0</v>
      </c>
      <c r="BQ1158">
        <v>0</v>
      </c>
      <c r="BR1158">
        <v>0</v>
      </c>
      <c r="BS1158">
        <v>6.401734104046243</v>
      </c>
    </row>
    <row r="1159" spans="1:71" x14ac:dyDescent="0.25">
      <c r="A1159">
        <v>106190680</v>
      </c>
      <c r="B1159" t="s">
        <v>611</v>
      </c>
      <c r="C1159" s="1">
        <f t="shared" si="18"/>
        <v>43831</v>
      </c>
      <c r="D1159" s="2" t="s">
        <v>1002</v>
      </c>
      <c r="E1159" s="1">
        <v>43831</v>
      </c>
      <c r="F1159" s="1">
        <v>43921</v>
      </c>
      <c r="G1159" t="s">
        <v>92</v>
      </c>
      <c r="H1159" t="s">
        <v>89</v>
      </c>
      <c r="I1159" t="s">
        <v>72</v>
      </c>
      <c r="J1159" t="s">
        <v>85</v>
      </c>
      <c r="K1159" t="s">
        <v>612</v>
      </c>
      <c r="L1159">
        <v>324</v>
      </c>
      <c r="M1159">
        <v>324</v>
      </c>
      <c r="N1159">
        <v>4</v>
      </c>
      <c r="O1159">
        <v>21</v>
      </c>
      <c r="P1159">
        <v>1628</v>
      </c>
      <c r="Q1159">
        <v>306</v>
      </c>
      <c r="R1159">
        <v>4778</v>
      </c>
      <c r="S1159">
        <v>4380</v>
      </c>
      <c r="T1159">
        <v>2456</v>
      </c>
      <c r="U1159">
        <v>4390</v>
      </c>
      <c r="V1159">
        <v>0</v>
      </c>
      <c r="W1159">
        <v>0</v>
      </c>
      <c r="X1159">
        <v>550</v>
      </c>
      <c r="Y1159">
        <v>2402</v>
      </c>
      <c r="Z1159">
        <v>10</v>
      </c>
      <c r="AA1159">
        <v>50</v>
      </c>
      <c r="AB1159">
        <v>19016</v>
      </c>
      <c r="AC1159">
        <v>10759</v>
      </c>
      <c r="AD1159">
        <v>1687595</v>
      </c>
      <c r="AE1159">
        <v>-212499</v>
      </c>
      <c r="AF1159">
        <v>0</v>
      </c>
      <c r="AG1159">
        <v>0</v>
      </c>
      <c r="AH1159">
        <v>114736</v>
      </c>
      <c r="AI1159">
        <v>0</v>
      </c>
      <c r="AJ1159">
        <v>0</v>
      </c>
      <c r="AK1159">
        <v>0</v>
      </c>
      <c r="AL1159">
        <v>114736</v>
      </c>
      <c r="AM1159">
        <v>8188424</v>
      </c>
      <c r="AN1159">
        <v>7576909</v>
      </c>
      <c r="AO1159">
        <v>7207906</v>
      </c>
      <c r="AP1159">
        <v>10138657</v>
      </c>
      <c r="AQ1159">
        <v>0</v>
      </c>
      <c r="AR1159">
        <v>0</v>
      </c>
      <c r="AS1159">
        <v>3602897</v>
      </c>
      <c r="AT1159">
        <v>7658260</v>
      </c>
      <c r="AU1159">
        <v>76344</v>
      </c>
      <c r="AV1159">
        <v>9533</v>
      </c>
      <c r="AW1159">
        <v>44458930</v>
      </c>
      <c r="AX1159">
        <v>261487</v>
      </c>
      <c r="AY1159">
        <v>55897334</v>
      </c>
      <c r="AZ1159">
        <v>1681917</v>
      </c>
      <c r="BA1159">
        <v>-982955</v>
      </c>
      <c r="BB1159">
        <v>0</v>
      </c>
      <c r="BC1159">
        <v>0</v>
      </c>
      <c r="BD1159">
        <v>0</v>
      </c>
      <c r="BE1159">
        <v>0</v>
      </c>
      <c r="BF1159">
        <v>11053988</v>
      </c>
      <c r="BG1159">
        <v>42976025</v>
      </c>
      <c r="BH1159">
        <v>0</v>
      </c>
      <c r="BI1159">
        <v>0</v>
      </c>
      <c r="BJ1159">
        <v>0</v>
      </c>
      <c r="BK1159">
        <v>0</v>
      </c>
      <c r="BL1159">
        <v>0</v>
      </c>
      <c r="BM1159">
        <v>0</v>
      </c>
      <c r="BN1159">
        <v>0</v>
      </c>
      <c r="BO1159">
        <v>0</v>
      </c>
      <c r="BP1159">
        <v>0</v>
      </c>
      <c r="BQ1159">
        <v>0</v>
      </c>
      <c r="BR1159">
        <v>0</v>
      </c>
      <c r="BS1159">
        <v>2.5123456790123457</v>
      </c>
    </row>
    <row r="1160" spans="1:71" x14ac:dyDescent="0.25">
      <c r="A1160">
        <v>106190470</v>
      </c>
      <c r="B1160" t="s">
        <v>613</v>
      </c>
      <c r="C1160" s="1">
        <f t="shared" si="18"/>
        <v>43831</v>
      </c>
      <c r="D1160" s="2" t="s">
        <v>1002</v>
      </c>
      <c r="E1160" s="1">
        <v>43831</v>
      </c>
      <c r="F1160" s="1">
        <v>43921</v>
      </c>
      <c r="G1160" t="s">
        <v>92</v>
      </c>
      <c r="H1160" t="s">
        <v>89</v>
      </c>
      <c r="I1160" t="s">
        <v>72</v>
      </c>
      <c r="J1160" t="s">
        <v>85</v>
      </c>
      <c r="K1160" t="s">
        <v>237</v>
      </c>
      <c r="L1160">
        <v>418</v>
      </c>
      <c r="M1160">
        <v>418</v>
      </c>
      <c r="N1160">
        <v>59</v>
      </c>
      <c r="O1160">
        <v>40</v>
      </c>
      <c r="P1160">
        <v>4925</v>
      </c>
      <c r="Q1160">
        <v>452</v>
      </c>
      <c r="R1160">
        <v>6130</v>
      </c>
      <c r="S1160">
        <v>7738</v>
      </c>
      <c r="T1160">
        <v>1448</v>
      </c>
      <c r="U1160">
        <v>2644</v>
      </c>
      <c r="V1160">
        <v>0</v>
      </c>
      <c r="W1160">
        <v>0</v>
      </c>
      <c r="X1160">
        <v>436</v>
      </c>
      <c r="Y1160">
        <v>4898</v>
      </c>
      <c r="Z1160">
        <v>117</v>
      </c>
      <c r="AA1160">
        <v>78</v>
      </c>
      <c r="AB1160">
        <v>23489</v>
      </c>
      <c r="AC1160">
        <v>5195</v>
      </c>
      <c r="AD1160">
        <v>3109264</v>
      </c>
      <c r="AE1160">
        <v>0</v>
      </c>
      <c r="AF1160">
        <v>0</v>
      </c>
      <c r="AG1160">
        <v>0</v>
      </c>
      <c r="AH1160">
        <v>1866531</v>
      </c>
      <c r="AI1160">
        <v>0</v>
      </c>
      <c r="AJ1160">
        <v>0</v>
      </c>
      <c r="AK1160">
        <v>0</v>
      </c>
      <c r="AL1160">
        <v>1866531</v>
      </c>
      <c r="AM1160">
        <v>17022093</v>
      </c>
      <c r="AN1160">
        <v>25937176</v>
      </c>
      <c r="AO1160">
        <v>7659147</v>
      </c>
      <c r="AP1160">
        <v>10789210</v>
      </c>
      <c r="AQ1160">
        <v>0</v>
      </c>
      <c r="AR1160">
        <v>0</v>
      </c>
      <c r="AS1160">
        <v>3975001</v>
      </c>
      <c r="AT1160">
        <v>43178013</v>
      </c>
      <c r="AU1160">
        <v>715911</v>
      </c>
      <c r="AV1160">
        <v>796614</v>
      </c>
      <c r="AW1160">
        <v>110073165</v>
      </c>
      <c r="AX1160">
        <v>1679237</v>
      </c>
      <c r="AY1160">
        <v>129997478</v>
      </c>
      <c r="AZ1160">
        <v>3595119</v>
      </c>
      <c r="BA1160">
        <v>-1947447</v>
      </c>
      <c r="BB1160">
        <v>0</v>
      </c>
      <c r="BC1160">
        <v>0</v>
      </c>
      <c r="BD1160">
        <v>0</v>
      </c>
      <c r="BE1160">
        <v>0</v>
      </c>
      <c r="BF1160">
        <v>3848754</v>
      </c>
      <c r="BG1160">
        <v>111301792</v>
      </c>
      <c r="BH1160">
        <v>0</v>
      </c>
      <c r="BI1160">
        <v>0</v>
      </c>
      <c r="BJ1160">
        <v>0</v>
      </c>
      <c r="BK1160">
        <v>0</v>
      </c>
      <c r="BL1160">
        <v>0</v>
      </c>
      <c r="BM1160">
        <v>0</v>
      </c>
      <c r="BN1160">
        <v>0</v>
      </c>
      <c r="BO1160">
        <v>0</v>
      </c>
      <c r="BP1160">
        <v>0</v>
      </c>
      <c r="BQ1160">
        <v>0</v>
      </c>
      <c r="BR1160">
        <v>0</v>
      </c>
      <c r="BS1160">
        <v>5.8911483253588512</v>
      </c>
    </row>
    <row r="1161" spans="1:71" x14ac:dyDescent="0.25">
      <c r="A1161">
        <v>106190756</v>
      </c>
      <c r="B1161" t="s">
        <v>614</v>
      </c>
      <c r="C1161" s="1">
        <f t="shared" si="18"/>
        <v>43831</v>
      </c>
      <c r="D1161" s="2" t="s">
        <v>1002</v>
      </c>
      <c r="E1161" s="1">
        <v>43831</v>
      </c>
      <c r="F1161" s="1">
        <v>43921</v>
      </c>
      <c r="G1161" t="s">
        <v>92</v>
      </c>
      <c r="H1161" t="s">
        <v>77</v>
      </c>
      <c r="I1161" t="s">
        <v>72</v>
      </c>
      <c r="J1161" t="s">
        <v>85</v>
      </c>
      <c r="K1161" t="s">
        <v>615</v>
      </c>
      <c r="L1161">
        <v>234</v>
      </c>
      <c r="M1161">
        <v>234</v>
      </c>
      <c r="N1161">
        <v>18</v>
      </c>
      <c r="O1161">
        <v>17</v>
      </c>
      <c r="P1161">
        <v>3004</v>
      </c>
      <c r="Q1161">
        <v>0</v>
      </c>
      <c r="R1161">
        <v>6266</v>
      </c>
      <c r="S1161">
        <v>1509</v>
      </c>
      <c r="T1161">
        <v>456</v>
      </c>
      <c r="U1161">
        <v>742</v>
      </c>
      <c r="V1161">
        <v>0</v>
      </c>
      <c r="W1161">
        <v>0</v>
      </c>
      <c r="X1161">
        <v>233</v>
      </c>
      <c r="Y1161">
        <v>3688</v>
      </c>
      <c r="Z1161">
        <v>71</v>
      </c>
      <c r="AA1161">
        <v>65</v>
      </c>
      <c r="AB1161">
        <v>13030</v>
      </c>
      <c r="AC1161">
        <v>0</v>
      </c>
      <c r="AD1161">
        <v>2168308</v>
      </c>
      <c r="AE1161">
        <v>0</v>
      </c>
      <c r="AF1161">
        <v>0</v>
      </c>
      <c r="AG1161">
        <v>0</v>
      </c>
      <c r="AH1161">
        <v>0</v>
      </c>
      <c r="AI1161">
        <v>0</v>
      </c>
      <c r="AJ1161">
        <v>0</v>
      </c>
      <c r="AK1161">
        <v>0</v>
      </c>
      <c r="AL1161">
        <v>0</v>
      </c>
      <c r="AM1161">
        <v>31125398</v>
      </c>
      <c r="AN1161">
        <v>4769912</v>
      </c>
      <c r="AO1161">
        <v>2124547</v>
      </c>
      <c r="AP1161">
        <v>2678079</v>
      </c>
      <c r="AQ1161">
        <v>0</v>
      </c>
      <c r="AR1161">
        <v>0</v>
      </c>
      <c r="AS1161">
        <v>3120514</v>
      </c>
      <c r="AT1161">
        <v>43696206</v>
      </c>
      <c r="AU1161">
        <v>1027749</v>
      </c>
      <c r="AV1161">
        <v>1239340</v>
      </c>
      <c r="AW1161">
        <v>89781745</v>
      </c>
      <c r="AX1161">
        <v>2566297</v>
      </c>
      <c r="AY1161">
        <v>119762077</v>
      </c>
      <c r="AZ1161">
        <v>2262824</v>
      </c>
      <c r="BA1161">
        <v>2760977</v>
      </c>
      <c r="BB1161">
        <v>0</v>
      </c>
      <c r="BC1161">
        <v>0</v>
      </c>
      <c r="BD1161">
        <v>0</v>
      </c>
      <c r="BE1161">
        <v>0</v>
      </c>
      <c r="BF1161">
        <v>9233024</v>
      </c>
      <c r="BG1161">
        <v>292129532</v>
      </c>
      <c r="BH1161">
        <v>0</v>
      </c>
      <c r="BI1161">
        <v>0</v>
      </c>
      <c r="BJ1161">
        <v>0</v>
      </c>
      <c r="BK1161">
        <v>0</v>
      </c>
      <c r="BL1161">
        <v>0</v>
      </c>
      <c r="BM1161">
        <v>0</v>
      </c>
      <c r="BN1161">
        <v>0</v>
      </c>
      <c r="BO1161">
        <v>0</v>
      </c>
      <c r="BP1161">
        <v>0</v>
      </c>
      <c r="BQ1161">
        <v>0</v>
      </c>
      <c r="BR1161">
        <v>0</v>
      </c>
      <c r="BS1161">
        <v>6.4188034188034191</v>
      </c>
    </row>
    <row r="1162" spans="1:71" x14ac:dyDescent="0.25">
      <c r="A1162">
        <v>106190758</v>
      </c>
      <c r="B1162" t="s">
        <v>616</v>
      </c>
      <c r="C1162" s="1">
        <f t="shared" si="18"/>
        <v>43831</v>
      </c>
      <c r="D1162" s="2" t="s">
        <v>1002</v>
      </c>
      <c r="E1162" s="1">
        <v>43831</v>
      </c>
      <c r="F1162" s="1">
        <v>43921</v>
      </c>
      <c r="G1162" t="s">
        <v>92</v>
      </c>
      <c r="H1162" t="s">
        <v>77</v>
      </c>
      <c r="I1162" t="s">
        <v>72</v>
      </c>
      <c r="J1162" t="s">
        <v>85</v>
      </c>
      <c r="K1162" t="s">
        <v>617</v>
      </c>
      <c r="L1162">
        <v>307</v>
      </c>
      <c r="M1162">
        <v>257</v>
      </c>
      <c r="N1162">
        <v>32</v>
      </c>
      <c r="O1162">
        <v>28</v>
      </c>
      <c r="P1162">
        <v>4096</v>
      </c>
      <c r="Q1162">
        <v>0</v>
      </c>
      <c r="R1162">
        <v>7936</v>
      </c>
      <c r="S1162">
        <v>2500</v>
      </c>
      <c r="T1162">
        <v>1380</v>
      </c>
      <c r="U1162">
        <v>2540</v>
      </c>
      <c r="V1162">
        <v>0</v>
      </c>
      <c r="W1162">
        <v>0</v>
      </c>
      <c r="X1162">
        <v>365</v>
      </c>
      <c r="Y1162">
        <v>3888</v>
      </c>
      <c r="Z1162">
        <v>68</v>
      </c>
      <c r="AA1162">
        <v>58</v>
      </c>
      <c r="AB1162">
        <v>18735</v>
      </c>
      <c r="AC1162">
        <v>0</v>
      </c>
      <c r="AD1162">
        <v>3381505</v>
      </c>
      <c r="AE1162">
        <v>0</v>
      </c>
      <c r="AF1162">
        <v>0</v>
      </c>
      <c r="AG1162">
        <v>0</v>
      </c>
      <c r="AH1162">
        <v>361135</v>
      </c>
      <c r="AI1162">
        <v>0</v>
      </c>
      <c r="AJ1162">
        <v>0</v>
      </c>
      <c r="AK1162">
        <v>0</v>
      </c>
      <c r="AL1162">
        <v>361135</v>
      </c>
      <c r="AM1162">
        <v>30380736</v>
      </c>
      <c r="AN1162">
        <v>14264187</v>
      </c>
      <c r="AO1162">
        <v>8197441</v>
      </c>
      <c r="AP1162">
        <v>13044364</v>
      </c>
      <c r="AQ1162">
        <v>0</v>
      </c>
      <c r="AR1162">
        <v>0</v>
      </c>
      <c r="AS1162">
        <v>14613551</v>
      </c>
      <c r="AT1162">
        <v>39197966</v>
      </c>
      <c r="AU1162">
        <v>575843</v>
      </c>
      <c r="AV1162">
        <v>1014870</v>
      </c>
      <c r="AW1162">
        <v>121288958</v>
      </c>
      <c r="AX1162">
        <v>1579907</v>
      </c>
      <c r="AY1162">
        <v>132973036</v>
      </c>
      <c r="AZ1162">
        <v>2377037</v>
      </c>
      <c r="BA1162">
        <v>164828</v>
      </c>
      <c r="BB1162">
        <v>0</v>
      </c>
      <c r="BC1162">
        <v>0</v>
      </c>
      <c r="BD1162">
        <v>0</v>
      </c>
      <c r="BE1162">
        <v>0</v>
      </c>
      <c r="BF1162">
        <v>3908341</v>
      </c>
      <c r="BG1162">
        <v>183655170</v>
      </c>
      <c r="BH1162">
        <v>0</v>
      </c>
      <c r="BI1162">
        <v>0</v>
      </c>
      <c r="BJ1162">
        <v>0</v>
      </c>
      <c r="BK1162">
        <v>0</v>
      </c>
      <c r="BL1162">
        <v>0</v>
      </c>
      <c r="BM1162">
        <v>0</v>
      </c>
      <c r="BN1162">
        <v>0</v>
      </c>
      <c r="BO1162">
        <v>0</v>
      </c>
      <c r="BP1162">
        <v>0</v>
      </c>
      <c r="BQ1162">
        <v>0</v>
      </c>
      <c r="BR1162">
        <v>0</v>
      </c>
      <c r="BS1162">
        <v>7.2624113475177303</v>
      </c>
    </row>
    <row r="1163" spans="1:71" x14ac:dyDescent="0.25">
      <c r="A1163">
        <v>106190517</v>
      </c>
      <c r="B1163" t="s">
        <v>618</v>
      </c>
      <c r="C1163" s="1">
        <f t="shared" si="18"/>
        <v>43831</v>
      </c>
      <c r="D1163" s="2" t="s">
        <v>1002</v>
      </c>
      <c r="E1163" s="1">
        <v>43831</v>
      </c>
      <c r="F1163" s="1">
        <v>43921</v>
      </c>
      <c r="G1163" t="s">
        <v>92</v>
      </c>
      <c r="H1163" t="s">
        <v>101</v>
      </c>
      <c r="I1163" t="s">
        <v>72</v>
      </c>
      <c r="J1163" t="s">
        <v>85</v>
      </c>
      <c r="K1163" t="s">
        <v>619</v>
      </c>
      <c r="L1163">
        <v>249</v>
      </c>
      <c r="M1163">
        <v>201</v>
      </c>
      <c r="N1163">
        <v>9</v>
      </c>
      <c r="O1163">
        <v>28</v>
      </c>
      <c r="P1163">
        <v>3103</v>
      </c>
      <c r="Q1163">
        <v>0</v>
      </c>
      <c r="R1163">
        <v>4278</v>
      </c>
      <c r="S1163">
        <v>1202</v>
      </c>
      <c r="T1163">
        <v>1169</v>
      </c>
      <c r="U1163">
        <v>1522</v>
      </c>
      <c r="V1163">
        <v>0</v>
      </c>
      <c r="W1163">
        <v>0</v>
      </c>
      <c r="X1163">
        <v>226</v>
      </c>
      <c r="Y1163">
        <v>2836</v>
      </c>
      <c r="Z1163">
        <v>25</v>
      </c>
      <c r="AA1163">
        <v>76</v>
      </c>
      <c r="AB1163">
        <v>11334</v>
      </c>
      <c r="AC1163">
        <v>0</v>
      </c>
      <c r="AD1163">
        <v>2228304</v>
      </c>
      <c r="AE1163">
        <v>0</v>
      </c>
      <c r="AF1163">
        <v>0</v>
      </c>
      <c r="AG1163">
        <v>0</v>
      </c>
      <c r="AH1163">
        <v>614269</v>
      </c>
      <c r="AI1163">
        <v>0</v>
      </c>
      <c r="AJ1163">
        <v>0</v>
      </c>
      <c r="AK1163">
        <v>0</v>
      </c>
      <c r="AL1163">
        <v>614269</v>
      </c>
      <c r="AM1163">
        <v>17507306</v>
      </c>
      <c r="AN1163">
        <v>5981296</v>
      </c>
      <c r="AO1163">
        <v>4819731</v>
      </c>
      <c r="AP1163">
        <v>7549216</v>
      </c>
      <c r="AQ1163">
        <v>0</v>
      </c>
      <c r="AR1163">
        <v>0</v>
      </c>
      <c r="AS1163">
        <v>1564544</v>
      </c>
      <c r="AT1163">
        <v>25263597</v>
      </c>
      <c r="AU1163">
        <v>1186330</v>
      </c>
      <c r="AV1163">
        <v>1374111</v>
      </c>
      <c r="AW1163">
        <v>65246131</v>
      </c>
      <c r="AX1163">
        <v>319288</v>
      </c>
      <c r="AY1163">
        <v>84472792</v>
      </c>
      <c r="AZ1163">
        <v>2250006</v>
      </c>
      <c r="BA1163">
        <v>135669</v>
      </c>
      <c r="BB1163">
        <v>0</v>
      </c>
      <c r="BC1163">
        <v>0</v>
      </c>
      <c r="BD1163">
        <v>0</v>
      </c>
      <c r="BE1163">
        <v>0</v>
      </c>
      <c r="BF1163">
        <v>31811404</v>
      </c>
      <c r="BG1163">
        <v>359246185</v>
      </c>
      <c r="BH1163">
        <v>0</v>
      </c>
      <c r="BI1163">
        <v>0</v>
      </c>
      <c r="BJ1163">
        <v>0</v>
      </c>
      <c r="BK1163">
        <v>0</v>
      </c>
      <c r="BL1163">
        <v>0</v>
      </c>
      <c r="BM1163">
        <v>0</v>
      </c>
      <c r="BN1163">
        <v>0</v>
      </c>
      <c r="BO1163">
        <v>0</v>
      </c>
      <c r="BP1163">
        <v>0</v>
      </c>
      <c r="BQ1163">
        <v>0</v>
      </c>
      <c r="BR1163">
        <v>0</v>
      </c>
      <c r="BS1163">
        <v>6.8955555555555552</v>
      </c>
    </row>
    <row r="1164" spans="1:71" x14ac:dyDescent="0.25">
      <c r="A1164">
        <v>106281047</v>
      </c>
      <c r="B1164" t="s">
        <v>924</v>
      </c>
      <c r="C1164" s="1">
        <f t="shared" si="18"/>
        <v>43831</v>
      </c>
      <c r="D1164" s="2" t="s">
        <v>1002</v>
      </c>
      <c r="E1164" s="1">
        <v>43831</v>
      </c>
      <c r="F1164" s="1">
        <v>43921</v>
      </c>
      <c r="G1164" t="s">
        <v>543</v>
      </c>
      <c r="H1164" t="s">
        <v>77</v>
      </c>
      <c r="I1164" t="s">
        <v>72</v>
      </c>
      <c r="J1164" t="s">
        <v>85</v>
      </c>
      <c r="K1164" t="s">
        <v>544</v>
      </c>
      <c r="L1164">
        <v>148</v>
      </c>
      <c r="M1164">
        <v>125</v>
      </c>
      <c r="N1164">
        <v>0</v>
      </c>
      <c r="O1164">
        <v>65</v>
      </c>
      <c r="P1164">
        <v>1539</v>
      </c>
      <c r="Q1164">
        <v>0</v>
      </c>
      <c r="R1164">
        <v>2933</v>
      </c>
      <c r="S1164">
        <v>402</v>
      </c>
      <c r="T1164">
        <v>445</v>
      </c>
      <c r="U1164">
        <v>1308</v>
      </c>
      <c r="V1164">
        <v>0</v>
      </c>
      <c r="W1164">
        <v>0</v>
      </c>
      <c r="X1164">
        <v>354</v>
      </c>
      <c r="Y1164">
        <v>1016</v>
      </c>
      <c r="Z1164">
        <v>0</v>
      </c>
      <c r="AA1164">
        <v>134</v>
      </c>
      <c r="AB1164">
        <v>6592</v>
      </c>
      <c r="AC1164">
        <v>0</v>
      </c>
      <c r="AD1164">
        <v>540967</v>
      </c>
      <c r="AE1164">
        <v>0</v>
      </c>
      <c r="AF1164">
        <v>0</v>
      </c>
      <c r="AG1164">
        <v>0</v>
      </c>
      <c r="AH1164">
        <v>565431</v>
      </c>
      <c r="AI1164">
        <v>4938876</v>
      </c>
      <c r="AJ1164">
        <v>0</v>
      </c>
      <c r="AK1164">
        <v>1095850</v>
      </c>
      <c r="AL1164">
        <v>6600157</v>
      </c>
      <c r="AM1164">
        <v>18802757</v>
      </c>
      <c r="AN1164">
        <v>2091535</v>
      </c>
      <c r="AO1164">
        <v>1939089</v>
      </c>
      <c r="AP1164">
        <v>8288251</v>
      </c>
      <c r="AQ1164">
        <v>0</v>
      </c>
      <c r="AR1164">
        <v>0</v>
      </c>
      <c r="AS1164">
        <v>9799579</v>
      </c>
      <c r="AT1164">
        <v>22104254</v>
      </c>
      <c r="AU1164">
        <v>0</v>
      </c>
      <c r="AV1164">
        <v>2071276</v>
      </c>
      <c r="AW1164">
        <v>65096741</v>
      </c>
      <c r="AX1164">
        <v>2891363</v>
      </c>
      <c r="AY1164">
        <v>62025076</v>
      </c>
      <c r="AZ1164">
        <v>4622332</v>
      </c>
      <c r="BA1164">
        <v>-16199811</v>
      </c>
      <c r="BB1164">
        <v>0</v>
      </c>
      <c r="BC1164">
        <v>0</v>
      </c>
      <c r="BD1164">
        <v>0</v>
      </c>
      <c r="BE1164">
        <v>0</v>
      </c>
      <c r="BF1164">
        <v>2070915</v>
      </c>
      <c r="BG1164">
        <v>190996801</v>
      </c>
      <c r="BH1164">
        <v>0</v>
      </c>
      <c r="BI1164">
        <v>0</v>
      </c>
      <c r="BJ1164">
        <v>0</v>
      </c>
      <c r="BK1164">
        <v>0</v>
      </c>
      <c r="BL1164">
        <v>0</v>
      </c>
      <c r="BM1164">
        <v>0</v>
      </c>
      <c r="BN1164">
        <v>0</v>
      </c>
      <c r="BO1164">
        <v>0</v>
      </c>
      <c r="BP1164">
        <v>0</v>
      </c>
      <c r="BQ1164">
        <v>0</v>
      </c>
      <c r="BR1164">
        <v>0</v>
      </c>
      <c r="BS1164">
        <v>5.6373626373626378</v>
      </c>
    </row>
    <row r="1165" spans="1:71" x14ac:dyDescent="0.25">
      <c r="A1165">
        <v>106370673</v>
      </c>
      <c r="B1165" t="s">
        <v>621</v>
      </c>
      <c r="C1165" s="1">
        <f t="shared" si="18"/>
        <v>43831</v>
      </c>
      <c r="D1165" s="2" t="s">
        <v>1002</v>
      </c>
      <c r="E1165" s="1">
        <v>43831</v>
      </c>
      <c r="F1165" s="1">
        <v>43921</v>
      </c>
      <c r="G1165" t="s">
        <v>100</v>
      </c>
      <c r="H1165" t="s">
        <v>89</v>
      </c>
      <c r="I1165" t="s">
        <v>72</v>
      </c>
      <c r="J1165" t="s">
        <v>113</v>
      </c>
      <c r="K1165" t="s">
        <v>102</v>
      </c>
      <c r="L1165">
        <v>430</v>
      </c>
      <c r="M1165">
        <v>346</v>
      </c>
      <c r="N1165">
        <v>32</v>
      </c>
      <c r="O1165">
        <v>66</v>
      </c>
      <c r="P1165">
        <v>5304</v>
      </c>
      <c r="Q1165">
        <v>8</v>
      </c>
      <c r="R1165">
        <v>174</v>
      </c>
      <c r="S1165">
        <v>0</v>
      </c>
      <c r="T1165">
        <v>10446</v>
      </c>
      <c r="U1165">
        <v>2876</v>
      </c>
      <c r="V1165">
        <v>946</v>
      </c>
      <c r="W1165">
        <v>0</v>
      </c>
      <c r="X1165">
        <v>1414</v>
      </c>
      <c r="Y1165">
        <v>9475</v>
      </c>
      <c r="Z1165">
        <v>184</v>
      </c>
      <c r="AA1165">
        <v>98</v>
      </c>
      <c r="AB1165">
        <v>25613</v>
      </c>
      <c r="AC1165">
        <v>2991</v>
      </c>
      <c r="AD1165">
        <v>5010658</v>
      </c>
      <c r="AE1165">
        <v>-2567403</v>
      </c>
      <c r="AF1165">
        <v>0</v>
      </c>
      <c r="AG1165">
        <v>0</v>
      </c>
      <c r="AH1165">
        <v>0</v>
      </c>
      <c r="AI1165">
        <v>4565186</v>
      </c>
      <c r="AJ1165">
        <v>0</v>
      </c>
      <c r="AK1165">
        <v>10023731</v>
      </c>
      <c r="AL1165">
        <v>14588917</v>
      </c>
      <c r="AM1165">
        <v>1614505</v>
      </c>
      <c r="AN1165">
        <v>0</v>
      </c>
      <c r="AO1165">
        <v>74736902</v>
      </c>
      <c r="AP1165">
        <v>14993630</v>
      </c>
      <c r="AQ1165">
        <v>1547415</v>
      </c>
      <c r="AR1165">
        <v>0</v>
      </c>
      <c r="AS1165">
        <v>11395763</v>
      </c>
      <c r="AT1165">
        <v>105811712</v>
      </c>
      <c r="AU1165">
        <v>0</v>
      </c>
      <c r="AV1165">
        <v>-1189392</v>
      </c>
      <c r="AW1165">
        <v>208910535</v>
      </c>
      <c r="AX1165">
        <v>22937878</v>
      </c>
      <c r="AY1165">
        <v>208583329</v>
      </c>
      <c r="AZ1165">
        <v>0</v>
      </c>
      <c r="BA1165">
        <v>-243558603</v>
      </c>
      <c r="BB1165">
        <v>0</v>
      </c>
      <c r="BC1165">
        <v>0</v>
      </c>
      <c r="BD1165">
        <v>0</v>
      </c>
      <c r="BE1165">
        <v>0</v>
      </c>
      <c r="BF1165">
        <v>15703271</v>
      </c>
      <c r="BG1165">
        <v>476175739</v>
      </c>
      <c r="BH1165">
        <v>0</v>
      </c>
      <c r="BI1165">
        <v>0</v>
      </c>
      <c r="BJ1165">
        <v>0</v>
      </c>
      <c r="BK1165">
        <v>0</v>
      </c>
      <c r="BL1165">
        <v>0</v>
      </c>
      <c r="BM1165">
        <v>0</v>
      </c>
      <c r="BN1165">
        <v>0</v>
      </c>
      <c r="BO1165">
        <v>0</v>
      </c>
      <c r="BP1165">
        <v>0</v>
      </c>
      <c r="BQ1165">
        <v>0</v>
      </c>
      <c r="BR1165">
        <v>0</v>
      </c>
      <c r="BS1165">
        <v>6.8350515463917523</v>
      </c>
    </row>
    <row r="1166" spans="1:71" x14ac:dyDescent="0.25">
      <c r="A1166">
        <v>106361308</v>
      </c>
      <c r="B1166" t="s">
        <v>622</v>
      </c>
      <c r="C1166" s="1">
        <f t="shared" si="18"/>
        <v>43831</v>
      </c>
      <c r="D1166" s="2" t="s">
        <v>1002</v>
      </c>
      <c r="E1166" s="1">
        <v>43831</v>
      </c>
      <c r="F1166" s="1">
        <v>43921</v>
      </c>
      <c r="G1166" t="s">
        <v>111</v>
      </c>
      <c r="H1166" t="s">
        <v>89</v>
      </c>
      <c r="I1166" t="s">
        <v>72</v>
      </c>
      <c r="J1166" t="s">
        <v>85</v>
      </c>
      <c r="K1166" t="s">
        <v>460</v>
      </c>
      <c r="L1166">
        <v>197</v>
      </c>
      <c r="M1166">
        <v>148</v>
      </c>
      <c r="N1166">
        <v>21</v>
      </c>
      <c r="O1166">
        <v>22</v>
      </c>
      <c r="P1166">
        <v>3025</v>
      </c>
      <c r="Q1166">
        <v>0</v>
      </c>
      <c r="R1166">
        <v>2169</v>
      </c>
      <c r="S1166">
        <v>4248</v>
      </c>
      <c r="T1166">
        <v>1575</v>
      </c>
      <c r="U1166">
        <v>1618</v>
      </c>
      <c r="V1166">
        <v>0</v>
      </c>
      <c r="W1166">
        <v>0</v>
      </c>
      <c r="X1166">
        <v>69</v>
      </c>
      <c r="Y1166">
        <v>2792</v>
      </c>
      <c r="Z1166">
        <v>75</v>
      </c>
      <c r="AA1166">
        <v>83</v>
      </c>
      <c r="AB1166">
        <v>12629</v>
      </c>
      <c r="AC1166">
        <v>0</v>
      </c>
      <c r="AD1166">
        <v>913892</v>
      </c>
      <c r="AE1166">
        <v>0</v>
      </c>
      <c r="AF1166">
        <v>0</v>
      </c>
      <c r="AG1166">
        <v>0</v>
      </c>
      <c r="AH1166">
        <v>17160864</v>
      </c>
      <c r="AI1166">
        <v>0</v>
      </c>
      <c r="AJ1166">
        <v>0</v>
      </c>
      <c r="AK1166">
        <v>20836097</v>
      </c>
      <c r="AL1166">
        <v>37996961</v>
      </c>
      <c r="AM1166">
        <v>8848917</v>
      </c>
      <c r="AN1166">
        <v>30894541</v>
      </c>
      <c r="AO1166">
        <v>3089113</v>
      </c>
      <c r="AP1166">
        <v>3120929</v>
      </c>
      <c r="AQ1166">
        <v>0</v>
      </c>
      <c r="AR1166">
        <v>0</v>
      </c>
      <c r="AS1166">
        <v>1414527</v>
      </c>
      <c r="AT1166">
        <v>36389386</v>
      </c>
      <c r="AU1166">
        <v>123125</v>
      </c>
      <c r="AV1166">
        <v>888545</v>
      </c>
      <c r="AW1166">
        <v>84769083</v>
      </c>
      <c r="AX1166">
        <v>684986</v>
      </c>
      <c r="AY1166">
        <v>83637061</v>
      </c>
      <c r="AZ1166">
        <v>2455862</v>
      </c>
      <c r="BA1166">
        <v>-31366296</v>
      </c>
      <c r="BB1166">
        <v>0</v>
      </c>
      <c r="BC1166">
        <v>0</v>
      </c>
      <c r="BD1166">
        <v>5141397</v>
      </c>
      <c r="BE1166">
        <v>10367813</v>
      </c>
      <c r="BF1166">
        <v>6333960</v>
      </c>
      <c r="BG1166">
        <v>153444790</v>
      </c>
      <c r="BH1166">
        <v>0</v>
      </c>
      <c r="BI1166">
        <v>0</v>
      </c>
      <c r="BJ1166">
        <v>0</v>
      </c>
      <c r="BK1166">
        <v>0</v>
      </c>
      <c r="BL1166">
        <v>0</v>
      </c>
      <c r="BM1166">
        <v>0</v>
      </c>
      <c r="BN1166">
        <v>0</v>
      </c>
      <c r="BO1166">
        <v>0</v>
      </c>
      <c r="BP1166">
        <v>0</v>
      </c>
      <c r="BQ1166">
        <v>0</v>
      </c>
      <c r="BR1166">
        <v>0</v>
      </c>
      <c r="BS1166">
        <v>8.7681159420289863</v>
      </c>
    </row>
    <row r="1167" spans="1:71" x14ac:dyDescent="0.25">
      <c r="A1167">
        <v>106121051</v>
      </c>
      <c r="B1167" t="s">
        <v>623</v>
      </c>
      <c r="C1167" s="1">
        <f t="shared" si="18"/>
        <v>43831</v>
      </c>
      <c r="D1167" s="2" t="s">
        <v>1002</v>
      </c>
      <c r="E1167" s="1">
        <v>43831</v>
      </c>
      <c r="F1167" s="1">
        <v>43921</v>
      </c>
      <c r="G1167" t="s">
        <v>346</v>
      </c>
      <c r="H1167" t="s">
        <v>77</v>
      </c>
      <c r="I1167" t="s">
        <v>72</v>
      </c>
      <c r="J1167" t="s">
        <v>73</v>
      </c>
      <c r="K1167" t="s">
        <v>624</v>
      </c>
      <c r="L1167">
        <v>25</v>
      </c>
      <c r="M1167">
        <v>25</v>
      </c>
      <c r="N1167">
        <v>0</v>
      </c>
      <c r="O1167">
        <v>3</v>
      </c>
      <c r="P1167">
        <v>255</v>
      </c>
      <c r="Q1167">
        <v>0</v>
      </c>
      <c r="R1167">
        <v>506</v>
      </c>
      <c r="S1167">
        <v>12</v>
      </c>
      <c r="T1167">
        <v>33</v>
      </c>
      <c r="U1167">
        <v>305</v>
      </c>
      <c r="V1167">
        <v>0</v>
      </c>
      <c r="W1167">
        <v>0</v>
      </c>
      <c r="X1167">
        <v>33</v>
      </c>
      <c r="Y1167">
        <v>179</v>
      </c>
      <c r="Z1167">
        <v>0</v>
      </c>
      <c r="AA1167">
        <v>12</v>
      </c>
      <c r="AB1167">
        <v>1080</v>
      </c>
      <c r="AC1167">
        <v>0</v>
      </c>
      <c r="AD1167">
        <v>387436</v>
      </c>
      <c r="AE1167">
        <v>0</v>
      </c>
      <c r="AF1167">
        <v>0</v>
      </c>
      <c r="AG1167">
        <v>0</v>
      </c>
      <c r="AH1167">
        <v>0</v>
      </c>
      <c r="AI1167">
        <v>0</v>
      </c>
      <c r="AJ1167">
        <v>0</v>
      </c>
      <c r="AK1167">
        <v>0</v>
      </c>
      <c r="AL1167">
        <v>0</v>
      </c>
      <c r="AM1167">
        <v>3071160</v>
      </c>
      <c r="AN1167">
        <v>19319</v>
      </c>
      <c r="AO1167">
        <v>81016</v>
      </c>
      <c r="AP1167">
        <v>2967324</v>
      </c>
      <c r="AQ1167">
        <v>0</v>
      </c>
      <c r="AR1167">
        <v>0</v>
      </c>
      <c r="AS1167">
        <v>736166</v>
      </c>
      <c r="AT1167">
        <v>4290781</v>
      </c>
      <c r="AU1167">
        <v>0</v>
      </c>
      <c r="AV1167">
        <v>309448</v>
      </c>
      <c r="AW1167">
        <v>11475214</v>
      </c>
      <c r="AX1167">
        <v>120889</v>
      </c>
      <c r="AY1167">
        <v>9983845</v>
      </c>
      <c r="AZ1167">
        <v>0</v>
      </c>
      <c r="BA1167">
        <v>-10610776</v>
      </c>
      <c r="BB1167">
        <v>0</v>
      </c>
      <c r="BC1167">
        <v>0</v>
      </c>
      <c r="BD1167">
        <v>0</v>
      </c>
      <c r="BE1167">
        <v>0</v>
      </c>
      <c r="BF1167">
        <v>434280</v>
      </c>
      <c r="BG1167">
        <v>17971687</v>
      </c>
      <c r="BH1167">
        <v>0</v>
      </c>
      <c r="BI1167">
        <v>0</v>
      </c>
      <c r="BJ1167">
        <v>0</v>
      </c>
      <c r="BK1167">
        <v>0</v>
      </c>
      <c r="BL1167">
        <v>0</v>
      </c>
      <c r="BM1167">
        <v>0</v>
      </c>
      <c r="BN1167">
        <v>0</v>
      </c>
      <c r="BO1167">
        <v>0</v>
      </c>
      <c r="BP1167">
        <v>0</v>
      </c>
      <c r="BQ1167">
        <v>0</v>
      </c>
      <c r="BR1167">
        <v>0</v>
      </c>
      <c r="BS1167">
        <v>5.0999999999999996</v>
      </c>
    </row>
    <row r="1168" spans="1:71" x14ac:dyDescent="0.25">
      <c r="A1168">
        <v>106430705</v>
      </c>
      <c r="B1168" t="s">
        <v>625</v>
      </c>
      <c r="C1168" s="1">
        <f t="shared" si="18"/>
        <v>43831</v>
      </c>
      <c r="D1168" s="2" t="s">
        <v>1002</v>
      </c>
      <c r="E1168" s="1">
        <v>43831</v>
      </c>
      <c r="F1168" s="1">
        <v>43921</v>
      </c>
      <c r="G1168" t="s">
        <v>184</v>
      </c>
      <c r="H1168" t="s">
        <v>101</v>
      </c>
      <c r="I1168" t="s">
        <v>72</v>
      </c>
      <c r="J1168" t="s">
        <v>85</v>
      </c>
      <c r="K1168" t="s">
        <v>229</v>
      </c>
      <c r="L1168">
        <v>264</v>
      </c>
      <c r="M1168">
        <v>264</v>
      </c>
      <c r="N1168">
        <v>56</v>
      </c>
      <c r="O1168">
        <v>50</v>
      </c>
      <c r="P1168">
        <v>3694</v>
      </c>
      <c r="Q1168">
        <v>0</v>
      </c>
      <c r="R1168">
        <v>7332</v>
      </c>
      <c r="S1168">
        <v>4229</v>
      </c>
      <c r="T1168">
        <v>2015</v>
      </c>
      <c r="U1168">
        <v>3967</v>
      </c>
      <c r="V1168">
        <v>0</v>
      </c>
      <c r="W1168">
        <v>0</v>
      </c>
      <c r="X1168">
        <v>367</v>
      </c>
      <c r="Y1168">
        <v>2236</v>
      </c>
      <c r="Z1168">
        <v>265</v>
      </c>
      <c r="AA1168">
        <v>354</v>
      </c>
      <c r="AB1168">
        <v>20765</v>
      </c>
      <c r="AC1168">
        <v>0</v>
      </c>
      <c r="AD1168">
        <v>540614</v>
      </c>
      <c r="AE1168">
        <v>0</v>
      </c>
      <c r="AF1168">
        <v>0</v>
      </c>
      <c r="AG1168">
        <v>0</v>
      </c>
      <c r="AH1168">
        <v>0</v>
      </c>
      <c r="AI1168">
        <v>0</v>
      </c>
      <c r="AJ1168">
        <v>0</v>
      </c>
      <c r="AK1168">
        <v>0</v>
      </c>
      <c r="AL1168">
        <v>0</v>
      </c>
      <c r="AM1168">
        <v>30278435</v>
      </c>
      <c r="AN1168">
        <v>17413253</v>
      </c>
      <c r="AO1168">
        <v>2926007</v>
      </c>
      <c r="AP1168">
        <v>11659380</v>
      </c>
      <c r="AQ1168">
        <v>0</v>
      </c>
      <c r="AR1168">
        <v>0</v>
      </c>
      <c r="AS1168">
        <v>10110412</v>
      </c>
      <c r="AT1168">
        <v>40566223</v>
      </c>
      <c r="AU1168">
        <v>0</v>
      </c>
      <c r="AV1168">
        <v>643359</v>
      </c>
      <c r="AW1168">
        <v>113597069</v>
      </c>
      <c r="AX1168">
        <v>538409</v>
      </c>
      <c r="AY1168">
        <v>124358509</v>
      </c>
      <c r="AZ1168">
        <v>6684069</v>
      </c>
      <c r="BA1168">
        <v>272468</v>
      </c>
      <c r="BB1168">
        <v>0</v>
      </c>
      <c r="BC1168">
        <v>0</v>
      </c>
      <c r="BD1168">
        <v>0</v>
      </c>
      <c r="BE1168">
        <v>0</v>
      </c>
      <c r="BF1168">
        <v>11968541</v>
      </c>
      <c r="BG1168">
        <v>299579871</v>
      </c>
      <c r="BH1168">
        <v>0</v>
      </c>
      <c r="BI1168">
        <v>0</v>
      </c>
      <c r="BJ1168">
        <v>0</v>
      </c>
      <c r="BK1168">
        <v>0</v>
      </c>
      <c r="BL1168">
        <v>0</v>
      </c>
      <c r="BM1168">
        <v>0</v>
      </c>
      <c r="BN1168">
        <v>0</v>
      </c>
      <c r="BO1168">
        <v>0</v>
      </c>
      <c r="BP1168">
        <v>0</v>
      </c>
      <c r="BQ1168">
        <v>0</v>
      </c>
      <c r="BR1168">
        <v>0</v>
      </c>
      <c r="BS1168">
        <v>6.9962121212121211</v>
      </c>
    </row>
    <row r="1169" spans="1:71" x14ac:dyDescent="0.25">
      <c r="A1169">
        <v>106190930</v>
      </c>
      <c r="B1169" t="s">
        <v>626</v>
      </c>
      <c r="C1169" s="1">
        <f t="shared" si="18"/>
        <v>43831</v>
      </c>
      <c r="D1169" s="2" t="s">
        <v>1002</v>
      </c>
      <c r="E1169" s="1">
        <v>43831</v>
      </c>
      <c r="F1169" s="1">
        <v>43921</v>
      </c>
      <c r="G1169" t="s">
        <v>92</v>
      </c>
      <c r="H1169" t="s">
        <v>84</v>
      </c>
      <c r="I1169" t="s">
        <v>72</v>
      </c>
      <c r="J1169" t="s">
        <v>85</v>
      </c>
      <c r="K1169" t="s">
        <v>141</v>
      </c>
      <c r="L1169">
        <v>74</v>
      </c>
      <c r="M1169">
        <v>74</v>
      </c>
      <c r="N1169">
        <v>14</v>
      </c>
      <c r="O1169">
        <v>10</v>
      </c>
      <c r="P1169">
        <v>496</v>
      </c>
      <c r="Q1169">
        <v>0</v>
      </c>
      <c r="R1169">
        <v>1143</v>
      </c>
      <c r="S1169">
        <v>211</v>
      </c>
      <c r="T1169">
        <v>738</v>
      </c>
      <c r="U1169">
        <v>0</v>
      </c>
      <c r="V1169">
        <v>0</v>
      </c>
      <c r="W1169">
        <v>0</v>
      </c>
      <c r="X1169">
        <v>0</v>
      </c>
      <c r="Y1169">
        <v>3464</v>
      </c>
      <c r="Z1169">
        <v>245</v>
      </c>
      <c r="AA1169">
        <v>126</v>
      </c>
      <c r="AB1169">
        <v>5927</v>
      </c>
      <c r="AC1169">
        <v>0</v>
      </c>
      <c r="AD1169">
        <v>142229</v>
      </c>
      <c r="AE1169">
        <v>0</v>
      </c>
      <c r="AF1169">
        <v>2437500</v>
      </c>
      <c r="AG1169">
        <v>-2437500</v>
      </c>
      <c r="AH1169">
        <v>0</v>
      </c>
      <c r="AI1169">
        <v>0</v>
      </c>
      <c r="AJ1169">
        <v>0</v>
      </c>
      <c r="AK1169">
        <v>0</v>
      </c>
      <c r="AL1169">
        <v>0</v>
      </c>
      <c r="AM1169">
        <v>3224742</v>
      </c>
      <c r="AN1169">
        <v>952762</v>
      </c>
      <c r="AO1169">
        <v>444358</v>
      </c>
      <c r="AP1169">
        <v>0</v>
      </c>
      <c r="AQ1169">
        <v>0</v>
      </c>
      <c r="AR1169">
        <v>0</v>
      </c>
      <c r="AS1169">
        <v>0</v>
      </c>
      <c r="AT1169">
        <v>12889316</v>
      </c>
      <c r="AU1169">
        <v>2437500</v>
      </c>
      <c r="AV1169">
        <v>7005</v>
      </c>
      <c r="AW1169">
        <v>19955683</v>
      </c>
      <c r="AX1169">
        <v>8983</v>
      </c>
      <c r="AY1169">
        <v>22921783</v>
      </c>
      <c r="AZ1169">
        <v>0</v>
      </c>
      <c r="BA1169">
        <v>919331</v>
      </c>
      <c r="BB1169">
        <v>0</v>
      </c>
      <c r="BC1169">
        <v>0</v>
      </c>
      <c r="BD1169">
        <v>0</v>
      </c>
      <c r="BE1169">
        <v>0</v>
      </c>
      <c r="BF1169">
        <v>28356</v>
      </c>
      <c r="BG1169">
        <v>9310453</v>
      </c>
      <c r="BH1169">
        <v>0</v>
      </c>
      <c r="BI1169">
        <v>0</v>
      </c>
      <c r="BJ1169">
        <v>0</v>
      </c>
      <c r="BK1169">
        <v>0</v>
      </c>
      <c r="BL1169">
        <v>0</v>
      </c>
      <c r="BM1169">
        <v>0</v>
      </c>
      <c r="BN1169">
        <v>0</v>
      </c>
      <c r="BO1169">
        <v>0</v>
      </c>
      <c r="BP1169">
        <v>0</v>
      </c>
      <c r="BQ1169">
        <v>0</v>
      </c>
      <c r="BR1169">
        <v>0</v>
      </c>
      <c r="BS1169">
        <v>3.3513513513513513</v>
      </c>
    </row>
    <row r="1170" spans="1:71" x14ac:dyDescent="0.25">
      <c r="A1170">
        <v>106454068</v>
      </c>
      <c r="B1170" t="s">
        <v>950</v>
      </c>
      <c r="C1170" s="1">
        <f t="shared" si="18"/>
        <v>43831</v>
      </c>
      <c r="D1170" s="2" t="s">
        <v>1002</v>
      </c>
      <c r="E1170" s="1">
        <v>43831</v>
      </c>
      <c r="F1170" s="1">
        <v>43921</v>
      </c>
      <c r="G1170" t="s">
        <v>499</v>
      </c>
      <c r="H1170" t="s">
        <v>101</v>
      </c>
      <c r="I1170" t="s">
        <v>155</v>
      </c>
      <c r="J1170" t="s">
        <v>85</v>
      </c>
      <c r="K1170" t="s">
        <v>519</v>
      </c>
      <c r="L1170">
        <v>16</v>
      </c>
      <c r="M1170">
        <v>16</v>
      </c>
      <c r="N1170">
        <v>0</v>
      </c>
      <c r="O1170">
        <v>0</v>
      </c>
      <c r="P1170">
        <v>99</v>
      </c>
      <c r="Q1170">
        <v>0</v>
      </c>
      <c r="R1170">
        <v>0</v>
      </c>
      <c r="S1170">
        <v>0</v>
      </c>
      <c r="T1170">
        <v>0</v>
      </c>
      <c r="U1170">
        <v>0</v>
      </c>
      <c r="V1170">
        <v>1259</v>
      </c>
      <c r="W1170">
        <v>0</v>
      </c>
      <c r="X1170">
        <v>0</v>
      </c>
      <c r="Y1170">
        <v>0</v>
      </c>
      <c r="Z1170">
        <v>0</v>
      </c>
      <c r="AA1170">
        <v>0</v>
      </c>
      <c r="AB1170">
        <v>1259</v>
      </c>
      <c r="AC1170">
        <v>0</v>
      </c>
      <c r="AD1170">
        <v>0</v>
      </c>
      <c r="AE1170">
        <v>0</v>
      </c>
      <c r="AF1170">
        <v>0</v>
      </c>
      <c r="AG1170">
        <v>0</v>
      </c>
      <c r="AH1170">
        <v>0</v>
      </c>
      <c r="AI1170">
        <v>0</v>
      </c>
      <c r="AJ1170">
        <v>0</v>
      </c>
      <c r="AK1170">
        <v>0</v>
      </c>
      <c r="AL1170">
        <v>0</v>
      </c>
      <c r="AM1170">
        <v>0</v>
      </c>
      <c r="AN1170">
        <v>0</v>
      </c>
      <c r="AO1170">
        <v>0</v>
      </c>
      <c r="AP1170">
        <v>0</v>
      </c>
      <c r="AQ1170">
        <v>1183460</v>
      </c>
      <c r="AR1170">
        <v>0</v>
      </c>
      <c r="AS1170">
        <v>0</v>
      </c>
      <c r="AT1170">
        <v>0</v>
      </c>
      <c r="AU1170">
        <v>0</v>
      </c>
      <c r="AV1170">
        <v>0</v>
      </c>
      <c r="AW1170">
        <v>1183460</v>
      </c>
      <c r="AX1170">
        <v>0</v>
      </c>
      <c r="AY1170">
        <v>1061990</v>
      </c>
      <c r="AZ1170">
        <v>0</v>
      </c>
      <c r="BA1170">
        <v>0</v>
      </c>
      <c r="BB1170">
        <v>0</v>
      </c>
      <c r="BC1170">
        <v>0</v>
      </c>
      <c r="BD1170">
        <v>0</v>
      </c>
      <c r="BE1170">
        <v>0</v>
      </c>
      <c r="BF1170">
        <v>0</v>
      </c>
      <c r="BG1170">
        <v>58140</v>
      </c>
      <c r="BH1170">
        <v>0</v>
      </c>
      <c r="BI1170">
        <v>0</v>
      </c>
      <c r="BJ1170">
        <v>0</v>
      </c>
      <c r="BK1170">
        <v>0</v>
      </c>
      <c r="BL1170">
        <v>0</v>
      </c>
      <c r="BM1170">
        <v>0</v>
      </c>
      <c r="BN1170">
        <v>0</v>
      </c>
      <c r="BO1170">
        <v>0</v>
      </c>
      <c r="BP1170">
        <v>0</v>
      </c>
      <c r="BQ1170">
        <v>0</v>
      </c>
      <c r="BR1170">
        <v>0</v>
      </c>
      <c r="BS1170">
        <v>3.09375</v>
      </c>
    </row>
    <row r="1171" spans="1:71" x14ac:dyDescent="0.25">
      <c r="A1171">
        <v>106524017</v>
      </c>
      <c r="B1171" t="s">
        <v>994</v>
      </c>
      <c r="C1171" s="1">
        <f t="shared" si="18"/>
        <v>43831</v>
      </c>
      <c r="D1171" s="2" t="s">
        <v>1002</v>
      </c>
      <c r="E1171" s="1">
        <v>43831</v>
      </c>
      <c r="F1171" s="1">
        <v>43921</v>
      </c>
      <c r="G1171" t="s">
        <v>722</v>
      </c>
      <c r="H1171" t="s">
        <v>101</v>
      </c>
      <c r="I1171" t="s">
        <v>155</v>
      </c>
      <c r="J1171" t="s">
        <v>85</v>
      </c>
      <c r="K1171" t="s">
        <v>723</v>
      </c>
      <c r="L1171">
        <v>16</v>
      </c>
      <c r="M1171">
        <v>16</v>
      </c>
      <c r="N1171">
        <v>0</v>
      </c>
      <c r="O1171">
        <v>145</v>
      </c>
      <c r="P1171">
        <v>145</v>
      </c>
      <c r="Q1171">
        <v>0</v>
      </c>
      <c r="R1171">
        <v>0</v>
      </c>
      <c r="S1171">
        <v>0</v>
      </c>
      <c r="T1171">
        <v>0</v>
      </c>
      <c r="U1171">
        <v>0</v>
      </c>
      <c r="V1171">
        <v>0</v>
      </c>
      <c r="W1171">
        <v>0</v>
      </c>
      <c r="X1171">
        <v>0</v>
      </c>
      <c r="Y1171">
        <v>0</v>
      </c>
      <c r="Z1171">
        <v>0</v>
      </c>
      <c r="AA1171">
        <v>1195</v>
      </c>
      <c r="AB1171">
        <v>1195</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1243300</v>
      </c>
      <c r="AW1171">
        <v>1243300</v>
      </c>
      <c r="AX1171">
        <v>0</v>
      </c>
      <c r="AY1171">
        <v>1014180</v>
      </c>
      <c r="AZ1171">
        <v>0</v>
      </c>
      <c r="BA1171">
        <v>0</v>
      </c>
      <c r="BB1171">
        <v>0</v>
      </c>
      <c r="BC1171">
        <v>0</v>
      </c>
      <c r="BD1171">
        <v>0</v>
      </c>
      <c r="BE1171">
        <v>0</v>
      </c>
      <c r="BF1171">
        <v>0</v>
      </c>
      <c r="BG1171">
        <v>71794</v>
      </c>
      <c r="BH1171">
        <v>0</v>
      </c>
      <c r="BI1171">
        <v>0</v>
      </c>
      <c r="BJ1171">
        <v>0</v>
      </c>
      <c r="BK1171">
        <v>0</v>
      </c>
      <c r="BL1171">
        <v>0</v>
      </c>
      <c r="BM1171">
        <v>0</v>
      </c>
      <c r="BN1171">
        <v>0</v>
      </c>
      <c r="BO1171">
        <v>0</v>
      </c>
      <c r="BP1171">
        <v>0</v>
      </c>
      <c r="BQ1171">
        <v>0</v>
      </c>
      <c r="BR1171">
        <v>0</v>
      </c>
      <c r="BS1171">
        <v>4.53125</v>
      </c>
    </row>
    <row r="1172" spans="1:71" x14ac:dyDescent="0.25">
      <c r="A1172">
        <v>106150782</v>
      </c>
      <c r="B1172" t="s">
        <v>631</v>
      </c>
      <c r="C1172" s="1">
        <f t="shared" si="18"/>
        <v>43831</v>
      </c>
      <c r="D1172" s="2" t="s">
        <v>1002</v>
      </c>
      <c r="E1172" s="1">
        <v>43831</v>
      </c>
      <c r="F1172" s="1">
        <v>43921</v>
      </c>
      <c r="G1172" t="s">
        <v>70</v>
      </c>
      <c r="H1172" t="s">
        <v>89</v>
      </c>
      <c r="I1172" t="s">
        <v>72</v>
      </c>
      <c r="J1172" t="s">
        <v>73</v>
      </c>
      <c r="K1172" t="s">
        <v>632</v>
      </c>
      <c r="L1172">
        <v>150</v>
      </c>
      <c r="M1172">
        <v>81</v>
      </c>
      <c r="N1172">
        <v>3</v>
      </c>
      <c r="O1172">
        <v>19</v>
      </c>
      <c r="P1172">
        <v>463</v>
      </c>
      <c r="Q1172">
        <v>0</v>
      </c>
      <c r="R1172">
        <v>1002</v>
      </c>
      <c r="S1172">
        <v>0</v>
      </c>
      <c r="T1172">
        <v>329</v>
      </c>
      <c r="U1172">
        <v>57</v>
      </c>
      <c r="V1172">
        <v>0</v>
      </c>
      <c r="W1172">
        <v>0</v>
      </c>
      <c r="X1172">
        <v>361</v>
      </c>
      <c r="Y1172">
        <v>9</v>
      </c>
      <c r="Z1172">
        <v>21</v>
      </c>
      <c r="AA1172">
        <v>50</v>
      </c>
      <c r="AB1172">
        <v>1829</v>
      </c>
      <c r="AC1172">
        <v>0</v>
      </c>
      <c r="AD1172">
        <v>1230671</v>
      </c>
      <c r="AE1172">
        <v>0</v>
      </c>
      <c r="AF1172">
        <v>0</v>
      </c>
      <c r="AG1172">
        <v>0</v>
      </c>
      <c r="AH1172">
        <v>0</v>
      </c>
      <c r="AI1172">
        <v>0</v>
      </c>
      <c r="AJ1172">
        <v>0</v>
      </c>
      <c r="AK1172">
        <v>0</v>
      </c>
      <c r="AL1172">
        <v>0</v>
      </c>
      <c r="AM1172">
        <v>8643286</v>
      </c>
      <c r="AN1172">
        <v>0</v>
      </c>
      <c r="AO1172">
        <v>7911017</v>
      </c>
      <c r="AP1172">
        <v>-842754</v>
      </c>
      <c r="AQ1172">
        <v>0</v>
      </c>
      <c r="AR1172">
        <v>0</v>
      </c>
      <c r="AS1172">
        <v>14872559</v>
      </c>
      <c r="AT1172">
        <v>496729</v>
      </c>
      <c r="AU1172">
        <v>199697</v>
      </c>
      <c r="AV1172">
        <v>-114444</v>
      </c>
      <c r="AW1172">
        <v>31166090</v>
      </c>
      <c r="AX1172">
        <v>-68021</v>
      </c>
      <c r="AY1172">
        <v>34036487</v>
      </c>
      <c r="AZ1172">
        <v>0</v>
      </c>
      <c r="BA1172">
        <v>374696</v>
      </c>
      <c r="BB1172">
        <v>0</v>
      </c>
      <c r="BC1172">
        <v>0</v>
      </c>
      <c r="BD1172">
        <v>0</v>
      </c>
      <c r="BE1172">
        <v>0</v>
      </c>
      <c r="BF1172">
        <v>30405</v>
      </c>
      <c r="BG1172">
        <v>79389395</v>
      </c>
      <c r="BH1172">
        <v>0</v>
      </c>
      <c r="BI1172">
        <v>0</v>
      </c>
      <c r="BJ1172">
        <v>0</v>
      </c>
      <c r="BK1172">
        <v>0</v>
      </c>
      <c r="BL1172">
        <v>0</v>
      </c>
      <c r="BM1172">
        <v>0</v>
      </c>
      <c r="BN1172">
        <v>0</v>
      </c>
      <c r="BO1172">
        <v>0</v>
      </c>
      <c r="BP1172">
        <v>0</v>
      </c>
      <c r="BQ1172">
        <v>0</v>
      </c>
      <c r="BR1172">
        <v>0</v>
      </c>
      <c r="BS1172">
        <v>2.0043290043290045</v>
      </c>
    </row>
    <row r="1173" spans="1:71" x14ac:dyDescent="0.25">
      <c r="A1173">
        <v>106331312</v>
      </c>
      <c r="B1173" t="s">
        <v>633</v>
      </c>
      <c r="C1173" s="1">
        <f t="shared" si="18"/>
        <v>43831</v>
      </c>
      <c r="D1173" s="2" t="s">
        <v>1002</v>
      </c>
      <c r="E1173" s="1">
        <v>43831</v>
      </c>
      <c r="F1173" s="1">
        <v>43921</v>
      </c>
      <c r="G1173" t="s">
        <v>220</v>
      </c>
      <c r="H1173" t="s">
        <v>93</v>
      </c>
      <c r="I1173" t="s">
        <v>72</v>
      </c>
      <c r="J1173" t="s">
        <v>85</v>
      </c>
      <c r="K1173" t="s">
        <v>385</v>
      </c>
      <c r="L1173">
        <v>478</v>
      </c>
      <c r="M1173">
        <v>478</v>
      </c>
      <c r="N1173">
        <v>59</v>
      </c>
      <c r="O1173">
        <v>137</v>
      </c>
      <c r="P1173">
        <v>6233</v>
      </c>
      <c r="Q1173">
        <v>0</v>
      </c>
      <c r="R1173">
        <v>7860</v>
      </c>
      <c r="S1173">
        <v>7993</v>
      </c>
      <c r="T1173">
        <v>4736</v>
      </c>
      <c r="U1173">
        <v>6822</v>
      </c>
      <c r="V1173">
        <v>48</v>
      </c>
      <c r="W1173">
        <v>0</v>
      </c>
      <c r="X1173">
        <v>636</v>
      </c>
      <c r="Y1173">
        <v>4326</v>
      </c>
      <c r="Z1173">
        <v>263</v>
      </c>
      <c r="AA1173">
        <v>476</v>
      </c>
      <c r="AB1173">
        <v>33160</v>
      </c>
      <c r="AC1173">
        <v>0</v>
      </c>
      <c r="AD1173">
        <v>0</v>
      </c>
      <c r="AE1173">
        <v>0</v>
      </c>
      <c r="AF1173">
        <v>0</v>
      </c>
      <c r="AG1173">
        <v>0</v>
      </c>
      <c r="AH1173">
        <v>0</v>
      </c>
      <c r="AI1173">
        <v>0</v>
      </c>
      <c r="AJ1173">
        <v>0</v>
      </c>
      <c r="AK1173">
        <v>0</v>
      </c>
      <c r="AL1173">
        <v>0</v>
      </c>
      <c r="AM1173">
        <v>47297333</v>
      </c>
      <c r="AN1173">
        <v>24234133</v>
      </c>
      <c r="AO1173">
        <v>5126199</v>
      </c>
      <c r="AP1173">
        <v>3388114</v>
      </c>
      <c r="AQ1173">
        <v>32116</v>
      </c>
      <c r="AR1173">
        <v>0</v>
      </c>
      <c r="AS1173">
        <v>8270315</v>
      </c>
      <c r="AT1173">
        <v>53775471</v>
      </c>
      <c r="AU1173">
        <v>80474</v>
      </c>
      <c r="AV1173">
        <v>5649285</v>
      </c>
      <c r="AW1173">
        <v>147853440</v>
      </c>
      <c r="AX1173">
        <v>481527</v>
      </c>
      <c r="AY1173">
        <v>116437552</v>
      </c>
      <c r="AZ1173">
        <v>8263456</v>
      </c>
      <c r="BA1173">
        <v>12985313</v>
      </c>
      <c r="BB1173">
        <v>0</v>
      </c>
      <c r="BC1173">
        <v>0</v>
      </c>
      <c r="BD1173">
        <v>0</v>
      </c>
      <c r="BE1173">
        <v>0</v>
      </c>
      <c r="BF1173">
        <v>10660086</v>
      </c>
      <c r="BG1173">
        <v>426959192</v>
      </c>
      <c r="BH1173">
        <v>0</v>
      </c>
      <c r="BI1173">
        <v>0</v>
      </c>
      <c r="BJ1173">
        <v>0</v>
      </c>
      <c r="BK1173">
        <v>0</v>
      </c>
      <c r="BL1173">
        <v>0</v>
      </c>
      <c r="BM1173">
        <v>0</v>
      </c>
      <c r="BN1173">
        <v>0</v>
      </c>
      <c r="BO1173">
        <v>0</v>
      </c>
      <c r="BP1173">
        <v>0</v>
      </c>
      <c r="BQ1173">
        <v>0</v>
      </c>
      <c r="BR1173">
        <v>0</v>
      </c>
      <c r="BS1173">
        <v>6.5198744769874475</v>
      </c>
    </row>
    <row r="1174" spans="1:71" x14ac:dyDescent="0.25">
      <c r="A1174">
        <v>106334487</v>
      </c>
      <c r="B1174" t="s">
        <v>634</v>
      </c>
      <c r="C1174" s="1">
        <f t="shared" si="18"/>
        <v>43831</v>
      </c>
      <c r="D1174" s="2" t="s">
        <v>1002</v>
      </c>
      <c r="E1174" s="1">
        <v>43831</v>
      </c>
      <c r="F1174" s="1">
        <v>43921</v>
      </c>
      <c r="G1174" t="s">
        <v>220</v>
      </c>
      <c r="H1174" t="s">
        <v>112</v>
      </c>
      <c r="I1174" t="s">
        <v>72</v>
      </c>
      <c r="J1174" t="s">
        <v>113</v>
      </c>
      <c r="K1174" t="s">
        <v>375</v>
      </c>
      <c r="L1174">
        <v>362</v>
      </c>
      <c r="M1174">
        <v>341</v>
      </c>
      <c r="N1174">
        <v>42</v>
      </c>
      <c r="O1174">
        <v>108</v>
      </c>
      <c r="P1174">
        <v>4989</v>
      </c>
      <c r="Q1174">
        <v>0</v>
      </c>
      <c r="R1174">
        <v>4897</v>
      </c>
      <c r="S1174">
        <v>3305</v>
      </c>
      <c r="T1174">
        <v>4163</v>
      </c>
      <c r="U1174">
        <v>5981</v>
      </c>
      <c r="V1174">
        <v>238</v>
      </c>
      <c r="W1174">
        <v>0</v>
      </c>
      <c r="X1174">
        <v>8108</v>
      </c>
      <c r="Y1174">
        <v>701</v>
      </c>
      <c r="Z1174">
        <v>203</v>
      </c>
      <c r="AA1174">
        <v>310</v>
      </c>
      <c r="AB1174">
        <v>27906</v>
      </c>
      <c r="AC1174">
        <v>0</v>
      </c>
      <c r="AD1174">
        <v>10198296</v>
      </c>
      <c r="AE1174">
        <v>-12151483</v>
      </c>
      <c r="AF1174">
        <v>0</v>
      </c>
      <c r="AG1174">
        <v>0</v>
      </c>
      <c r="AH1174">
        <v>0</v>
      </c>
      <c r="AI1174">
        <v>0</v>
      </c>
      <c r="AJ1174">
        <v>0</v>
      </c>
      <c r="AK1174">
        <v>0</v>
      </c>
      <c r="AL1174">
        <v>0</v>
      </c>
      <c r="AM1174">
        <v>14000259</v>
      </c>
      <c r="AN1174">
        <v>10289492</v>
      </c>
      <c r="AO1174">
        <v>32034728</v>
      </c>
      <c r="AP1174">
        <v>52711197</v>
      </c>
      <c r="AQ1174">
        <v>0</v>
      </c>
      <c r="AR1174">
        <v>0</v>
      </c>
      <c r="AS1174">
        <v>21075780</v>
      </c>
      <c r="AT1174">
        <v>9976149</v>
      </c>
      <c r="AU1174">
        <v>0</v>
      </c>
      <c r="AV1174">
        <v>113596</v>
      </c>
      <c r="AW1174">
        <v>140201201</v>
      </c>
      <c r="AX1174">
        <v>6633333</v>
      </c>
      <c r="AY1174">
        <v>177328889</v>
      </c>
      <c r="AZ1174">
        <v>0</v>
      </c>
      <c r="BA1174">
        <v>11992203</v>
      </c>
      <c r="BB1174">
        <v>0</v>
      </c>
      <c r="BC1174">
        <v>0</v>
      </c>
      <c r="BD1174">
        <v>0</v>
      </c>
      <c r="BE1174">
        <v>0</v>
      </c>
      <c r="BF1174">
        <v>15983091</v>
      </c>
      <c r="BG1174">
        <v>186418115</v>
      </c>
      <c r="BH1174">
        <v>0</v>
      </c>
      <c r="BI1174">
        <v>0</v>
      </c>
      <c r="BJ1174">
        <v>0</v>
      </c>
      <c r="BK1174">
        <v>0</v>
      </c>
      <c r="BL1174">
        <v>0</v>
      </c>
      <c r="BM1174">
        <v>0</v>
      </c>
      <c r="BN1174">
        <v>0</v>
      </c>
      <c r="BO1174">
        <v>0</v>
      </c>
      <c r="BP1174">
        <v>0</v>
      </c>
      <c r="BQ1174">
        <v>0</v>
      </c>
      <c r="BR1174">
        <v>0</v>
      </c>
      <c r="BS1174">
        <v>7.0967283072546232</v>
      </c>
    </row>
    <row r="1175" spans="1:71" x14ac:dyDescent="0.25">
      <c r="A1175">
        <v>106190796</v>
      </c>
      <c r="B1175" t="s">
        <v>635</v>
      </c>
      <c r="C1175" s="1">
        <f t="shared" si="18"/>
        <v>43831</v>
      </c>
      <c r="D1175" s="2" t="s">
        <v>1002</v>
      </c>
      <c r="E1175" s="1">
        <v>43831</v>
      </c>
      <c r="F1175" s="1">
        <v>43921</v>
      </c>
      <c r="G1175" t="s">
        <v>92</v>
      </c>
      <c r="H1175" t="s">
        <v>84</v>
      </c>
      <c r="I1175" t="s">
        <v>72</v>
      </c>
      <c r="J1175" t="s">
        <v>113</v>
      </c>
      <c r="K1175" t="s">
        <v>141</v>
      </c>
      <c r="L1175">
        <v>445</v>
      </c>
      <c r="M1175">
        <v>445</v>
      </c>
      <c r="N1175">
        <v>11</v>
      </c>
      <c r="O1175">
        <v>165</v>
      </c>
      <c r="P1175">
        <v>5436</v>
      </c>
      <c r="Q1175">
        <v>0</v>
      </c>
      <c r="R1175">
        <v>10857</v>
      </c>
      <c r="S1175">
        <v>3637</v>
      </c>
      <c r="T1175">
        <v>6062</v>
      </c>
      <c r="U1175">
        <v>4102</v>
      </c>
      <c r="V1175">
        <v>0</v>
      </c>
      <c r="W1175">
        <v>0</v>
      </c>
      <c r="X1175">
        <v>205</v>
      </c>
      <c r="Y1175">
        <v>14225</v>
      </c>
      <c r="Z1175">
        <v>71</v>
      </c>
      <c r="AA1175">
        <v>1039</v>
      </c>
      <c r="AB1175">
        <v>40198</v>
      </c>
      <c r="AC1175">
        <v>0</v>
      </c>
      <c r="AD1175">
        <v>6438943</v>
      </c>
      <c r="AE1175">
        <v>0</v>
      </c>
      <c r="AF1175">
        <v>812499</v>
      </c>
      <c r="AG1175">
        <v>-812499</v>
      </c>
      <c r="AH1175">
        <v>0</v>
      </c>
      <c r="AI1175">
        <v>0</v>
      </c>
      <c r="AJ1175">
        <v>0</v>
      </c>
      <c r="AK1175">
        <v>0</v>
      </c>
      <c r="AL1175">
        <v>0</v>
      </c>
      <c r="AM1175">
        <v>96344389</v>
      </c>
      <c r="AN1175">
        <v>56715907</v>
      </c>
      <c r="AO1175">
        <v>74639420</v>
      </c>
      <c r="AP1175">
        <v>40192654</v>
      </c>
      <c r="AQ1175">
        <v>0</v>
      </c>
      <c r="AR1175">
        <v>0</v>
      </c>
      <c r="AS1175">
        <v>2541486</v>
      </c>
      <c r="AT1175">
        <v>254325694</v>
      </c>
      <c r="AU1175">
        <v>0</v>
      </c>
      <c r="AV1175">
        <v>11922152</v>
      </c>
      <c r="AW1175">
        <v>536681702</v>
      </c>
      <c r="AX1175">
        <v>66049283</v>
      </c>
      <c r="AY1175">
        <v>599550301</v>
      </c>
      <c r="AZ1175">
        <v>0</v>
      </c>
      <c r="BA1175">
        <v>-26325333</v>
      </c>
      <c r="BB1175">
        <v>0</v>
      </c>
      <c r="BC1175">
        <v>0</v>
      </c>
      <c r="BD1175">
        <v>0</v>
      </c>
      <c r="BE1175">
        <v>0</v>
      </c>
      <c r="BF1175">
        <v>22866940</v>
      </c>
      <c r="BG1175">
        <v>957036899</v>
      </c>
      <c r="BH1175">
        <v>0</v>
      </c>
      <c r="BI1175">
        <v>0</v>
      </c>
      <c r="BJ1175">
        <v>0</v>
      </c>
      <c r="BK1175">
        <v>0</v>
      </c>
      <c r="BL1175">
        <v>0</v>
      </c>
      <c r="BM1175">
        <v>0</v>
      </c>
      <c r="BN1175">
        <v>0</v>
      </c>
      <c r="BO1175">
        <v>0</v>
      </c>
      <c r="BP1175">
        <v>0</v>
      </c>
      <c r="BQ1175">
        <v>0</v>
      </c>
      <c r="BR1175">
        <v>0</v>
      </c>
      <c r="BS1175">
        <v>6.1078651685393259</v>
      </c>
    </row>
    <row r="1176" spans="1:71" x14ac:dyDescent="0.25">
      <c r="A1176">
        <v>106344011</v>
      </c>
      <c r="B1176" t="s">
        <v>636</v>
      </c>
      <c r="C1176" s="1">
        <f t="shared" si="18"/>
        <v>43831</v>
      </c>
      <c r="D1176" s="2" t="s">
        <v>1002</v>
      </c>
      <c r="E1176" s="1">
        <v>43831</v>
      </c>
      <c r="F1176" s="1">
        <v>43921</v>
      </c>
      <c r="G1176" t="s">
        <v>224</v>
      </c>
      <c r="H1176" t="s">
        <v>112</v>
      </c>
      <c r="I1176" t="s">
        <v>155</v>
      </c>
      <c r="J1176" t="s">
        <v>85</v>
      </c>
      <c r="K1176" t="s">
        <v>227</v>
      </c>
      <c r="L1176">
        <v>50</v>
      </c>
      <c r="M1176">
        <v>50</v>
      </c>
      <c r="N1176">
        <v>0</v>
      </c>
      <c r="O1176">
        <v>0</v>
      </c>
      <c r="P1176">
        <v>95</v>
      </c>
      <c r="Q1176">
        <v>0</v>
      </c>
      <c r="R1176">
        <v>0</v>
      </c>
      <c r="S1176">
        <v>0</v>
      </c>
      <c r="T1176">
        <v>0</v>
      </c>
      <c r="U1176">
        <v>0</v>
      </c>
      <c r="V1176">
        <v>0</v>
      </c>
      <c r="W1176">
        <v>0</v>
      </c>
      <c r="X1176">
        <v>4202</v>
      </c>
      <c r="Y1176">
        <v>0</v>
      </c>
      <c r="Z1176">
        <v>0</v>
      </c>
      <c r="AA1176">
        <v>0</v>
      </c>
      <c r="AB1176">
        <v>4202</v>
      </c>
      <c r="AC1176">
        <v>0</v>
      </c>
      <c r="AD1176">
        <v>0</v>
      </c>
      <c r="AE1176">
        <v>0</v>
      </c>
      <c r="AF1176">
        <v>0</v>
      </c>
      <c r="AG1176">
        <v>0</v>
      </c>
      <c r="AH1176">
        <v>0</v>
      </c>
      <c r="AI1176">
        <v>0</v>
      </c>
      <c r="AJ1176">
        <v>0</v>
      </c>
      <c r="AK1176">
        <v>0</v>
      </c>
      <c r="AL1176">
        <v>0</v>
      </c>
      <c r="AM1176">
        <v>0</v>
      </c>
      <c r="AN1176">
        <v>0</v>
      </c>
      <c r="AO1176">
        <v>0</v>
      </c>
      <c r="AP1176">
        <v>0</v>
      </c>
      <c r="AQ1176">
        <v>0</v>
      </c>
      <c r="AR1176">
        <v>0</v>
      </c>
      <c r="AS1176">
        <v>3025440</v>
      </c>
      <c r="AT1176">
        <v>0</v>
      </c>
      <c r="AU1176">
        <v>0</v>
      </c>
      <c r="AV1176">
        <v>0</v>
      </c>
      <c r="AW1176">
        <v>3025440</v>
      </c>
      <c r="AX1176">
        <v>0</v>
      </c>
      <c r="AY1176">
        <v>9038554</v>
      </c>
      <c r="AZ1176">
        <v>612607</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0.95</v>
      </c>
    </row>
    <row r="1177" spans="1:71" x14ac:dyDescent="0.25">
      <c r="A1177">
        <v>106270875</v>
      </c>
      <c r="B1177" t="s">
        <v>639</v>
      </c>
      <c r="C1177" s="1">
        <f t="shared" si="18"/>
        <v>43831</v>
      </c>
      <c r="D1177" s="2" t="s">
        <v>1002</v>
      </c>
      <c r="E1177" s="1">
        <v>43831</v>
      </c>
      <c r="F1177" s="1">
        <v>43921</v>
      </c>
      <c r="G1177" t="s">
        <v>212</v>
      </c>
      <c r="H1177" t="s">
        <v>71</v>
      </c>
      <c r="I1177" t="s">
        <v>72</v>
      </c>
      <c r="J1177" t="s">
        <v>85</v>
      </c>
      <c r="K1177" t="s">
        <v>546</v>
      </c>
      <c r="L1177">
        <v>255</v>
      </c>
      <c r="M1177">
        <v>138</v>
      </c>
      <c r="N1177">
        <v>8</v>
      </c>
      <c r="O1177">
        <v>42</v>
      </c>
      <c r="P1177">
        <v>2914</v>
      </c>
      <c r="Q1177">
        <v>0</v>
      </c>
      <c r="R1177">
        <v>5145</v>
      </c>
      <c r="S1177">
        <v>575</v>
      </c>
      <c r="T1177">
        <v>288</v>
      </c>
      <c r="U1177">
        <v>666</v>
      </c>
      <c r="V1177">
        <v>0</v>
      </c>
      <c r="W1177">
        <v>0</v>
      </c>
      <c r="X1177">
        <v>291</v>
      </c>
      <c r="Y1177">
        <v>4365</v>
      </c>
      <c r="Z1177">
        <v>20</v>
      </c>
      <c r="AA1177">
        <v>84</v>
      </c>
      <c r="AB1177">
        <v>11434</v>
      </c>
      <c r="AC1177">
        <v>0</v>
      </c>
      <c r="AD1177">
        <v>10279217</v>
      </c>
      <c r="AE1177">
        <v>0</v>
      </c>
      <c r="AF1177">
        <v>0</v>
      </c>
      <c r="AG1177">
        <v>0</v>
      </c>
      <c r="AH1177">
        <v>0</v>
      </c>
      <c r="AI1177">
        <v>0</v>
      </c>
      <c r="AJ1177">
        <v>0</v>
      </c>
      <c r="AK1177">
        <v>0</v>
      </c>
      <c r="AL1177">
        <v>0</v>
      </c>
      <c r="AM1177">
        <v>35423036</v>
      </c>
      <c r="AN1177">
        <v>3200029</v>
      </c>
      <c r="AO1177">
        <v>3737897</v>
      </c>
      <c r="AP1177">
        <v>19062108</v>
      </c>
      <c r="AQ1177">
        <v>0</v>
      </c>
      <c r="AR1177">
        <v>0</v>
      </c>
      <c r="AS1177">
        <v>14663665</v>
      </c>
      <c r="AT1177">
        <v>62354508</v>
      </c>
      <c r="AU1177">
        <v>553987</v>
      </c>
      <c r="AV1177">
        <v>83075</v>
      </c>
      <c r="AW1177">
        <v>139078305</v>
      </c>
      <c r="AX1177">
        <v>1870435</v>
      </c>
      <c r="AY1177">
        <v>119581816</v>
      </c>
      <c r="AZ1177">
        <v>0</v>
      </c>
      <c r="BA1177">
        <v>-2602632</v>
      </c>
      <c r="BB1177">
        <v>0</v>
      </c>
      <c r="BC1177">
        <v>0</v>
      </c>
      <c r="BD1177">
        <v>0</v>
      </c>
      <c r="BE1177">
        <v>0</v>
      </c>
      <c r="BF1177">
        <v>9165532</v>
      </c>
      <c r="BG1177">
        <v>252911769</v>
      </c>
      <c r="BH1177">
        <v>0</v>
      </c>
      <c r="BI1177">
        <v>0</v>
      </c>
      <c r="BJ1177">
        <v>0</v>
      </c>
      <c r="BK1177">
        <v>0</v>
      </c>
      <c r="BL1177">
        <v>0</v>
      </c>
      <c r="BM1177">
        <v>0</v>
      </c>
      <c r="BN1177">
        <v>0</v>
      </c>
      <c r="BO1177">
        <v>0</v>
      </c>
      <c r="BP1177">
        <v>0</v>
      </c>
      <c r="BQ1177">
        <v>0</v>
      </c>
      <c r="BR1177">
        <v>0</v>
      </c>
      <c r="BS1177">
        <v>7.4147582697201022</v>
      </c>
    </row>
    <row r="1178" spans="1:71" x14ac:dyDescent="0.25">
      <c r="A1178">
        <v>106361318</v>
      </c>
      <c r="B1178" t="s">
        <v>889</v>
      </c>
      <c r="C1178" s="1">
        <f t="shared" si="18"/>
        <v>43831</v>
      </c>
      <c r="D1178" s="2" t="s">
        <v>1002</v>
      </c>
      <c r="E1178" s="1">
        <v>43831</v>
      </c>
      <c r="F1178" s="1">
        <v>43921</v>
      </c>
      <c r="G1178" t="s">
        <v>111</v>
      </c>
      <c r="H1178" t="s">
        <v>89</v>
      </c>
      <c r="I1178" t="s">
        <v>72</v>
      </c>
      <c r="J1178" t="s">
        <v>85</v>
      </c>
      <c r="K1178" t="s">
        <v>641</v>
      </c>
      <c r="L1178">
        <v>363</v>
      </c>
      <c r="M1178">
        <v>363</v>
      </c>
      <c r="N1178">
        <v>34</v>
      </c>
      <c r="O1178">
        <v>48</v>
      </c>
      <c r="P1178">
        <v>4759</v>
      </c>
      <c r="Q1178">
        <v>0</v>
      </c>
      <c r="R1178">
        <v>4367</v>
      </c>
      <c r="S1178">
        <v>5557</v>
      </c>
      <c r="T1178">
        <v>1687</v>
      </c>
      <c r="U1178">
        <v>3441</v>
      </c>
      <c r="V1178">
        <v>0</v>
      </c>
      <c r="W1178">
        <v>0</v>
      </c>
      <c r="X1178">
        <v>2290</v>
      </c>
      <c r="Y1178">
        <v>2500</v>
      </c>
      <c r="Z1178">
        <v>75</v>
      </c>
      <c r="AA1178">
        <v>109</v>
      </c>
      <c r="AB1178">
        <v>20026</v>
      </c>
      <c r="AC1178">
        <v>0</v>
      </c>
      <c r="AD1178">
        <v>2400000</v>
      </c>
      <c r="AE1178">
        <v>0</v>
      </c>
      <c r="AF1178">
        <v>0</v>
      </c>
      <c r="AG1178">
        <v>0</v>
      </c>
      <c r="AH1178">
        <v>0</v>
      </c>
      <c r="AI1178">
        <v>0</v>
      </c>
      <c r="AJ1178">
        <v>0</v>
      </c>
      <c r="AK1178">
        <v>170466</v>
      </c>
      <c r="AL1178">
        <v>170466</v>
      </c>
      <c r="AM1178">
        <v>16492111</v>
      </c>
      <c r="AN1178">
        <v>23848899</v>
      </c>
      <c r="AO1178">
        <v>2651411</v>
      </c>
      <c r="AP1178">
        <v>8348220</v>
      </c>
      <c r="AQ1178">
        <v>0</v>
      </c>
      <c r="AR1178">
        <v>0</v>
      </c>
      <c r="AS1178">
        <v>16034761</v>
      </c>
      <c r="AT1178">
        <v>16325763</v>
      </c>
      <c r="AU1178">
        <v>166552</v>
      </c>
      <c r="AV1178">
        <v>87052</v>
      </c>
      <c r="AW1178">
        <v>83954769</v>
      </c>
      <c r="AX1178">
        <v>2135763</v>
      </c>
      <c r="AY1178">
        <v>95375342</v>
      </c>
      <c r="AZ1178">
        <v>0</v>
      </c>
      <c r="BA1178">
        <v>976111</v>
      </c>
      <c r="BB1178">
        <v>0</v>
      </c>
      <c r="BC1178">
        <v>0</v>
      </c>
      <c r="BD1178">
        <v>0</v>
      </c>
      <c r="BE1178">
        <v>0</v>
      </c>
      <c r="BF1178">
        <v>3553859</v>
      </c>
      <c r="BG1178">
        <v>279437841</v>
      </c>
      <c r="BH1178">
        <v>0</v>
      </c>
      <c r="BI1178">
        <v>0</v>
      </c>
      <c r="BJ1178">
        <v>0</v>
      </c>
      <c r="BK1178">
        <v>0</v>
      </c>
      <c r="BL1178">
        <v>0</v>
      </c>
      <c r="BM1178">
        <v>0</v>
      </c>
      <c r="BN1178">
        <v>0</v>
      </c>
      <c r="BO1178">
        <v>0</v>
      </c>
      <c r="BP1178">
        <v>0</v>
      </c>
      <c r="BQ1178">
        <v>0</v>
      </c>
      <c r="BR1178">
        <v>0</v>
      </c>
      <c r="BS1178">
        <v>6.5550964187327825</v>
      </c>
    </row>
    <row r="1179" spans="1:71" x14ac:dyDescent="0.25">
      <c r="A1179">
        <v>106374055</v>
      </c>
      <c r="B1179" t="s">
        <v>642</v>
      </c>
      <c r="C1179" s="1">
        <f t="shared" si="18"/>
        <v>43831</v>
      </c>
      <c r="D1179" s="2" t="s">
        <v>1002</v>
      </c>
      <c r="E1179" s="1">
        <v>43831</v>
      </c>
      <c r="F1179" s="1">
        <v>43921</v>
      </c>
      <c r="G1179" t="s">
        <v>100</v>
      </c>
      <c r="H1179" t="s">
        <v>112</v>
      </c>
      <c r="I1179" t="s">
        <v>349</v>
      </c>
      <c r="J1179" t="s">
        <v>85</v>
      </c>
      <c r="K1179" t="s">
        <v>102</v>
      </c>
      <c r="L1179">
        <v>301</v>
      </c>
      <c r="M1179">
        <v>248</v>
      </c>
      <c r="N1179">
        <v>0</v>
      </c>
      <c r="O1179">
        <v>8</v>
      </c>
      <c r="P1179">
        <v>434</v>
      </c>
      <c r="Q1179">
        <v>0</v>
      </c>
      <c r="R1179">
        <v>318</v>
      </c>
      <c r="S1179">
        <v>0</v>
      </c>
      <c r="T1179">
        <v>16158</v>
      </c>
      <c r="U1179">
        <v>0</v>
      </c>
      <c r="V1179">
        <v>995</v>
      </c>
      <c r="W1179">
        <v>0</v>
      </c>
      <c r="X1179">
        <v>892</v>
      </c>
      <c r="Y1179">
        <v>2842</v>
      </c>
      <c r="Z1179">
        <v>0</v>
      </c>
      <c r="AA1179">
        <v>108</v>
      </c>
      <c r="AB1179">
        <v>21313</v>
      </c>
      <c r="AC1179">
        <v>0</v>
      </c>
      <c r="AD1179">
        <v>0</v>
      </c>
      <c r="AE1179">
        <v>0</v>
      </c>
      <c r="AF1179">
        <v>0</v>
      </c>
      <c r="AG1179">
        <v>0</v>
      </c>
      <c r="AH1179">
        <v>0</v>
      </c>
      <c r="AI1179">
        <v>0</v>
      </c>
      <c r="AJ1179">
        <v>0</v>
      </c>
      <c r="AK1179">
        <v>0</v>
      </c>
      <c r="AL1179">
        <v>0</v>
      </c>
      <c r="AM1179">
        <v>576252</v>
      </c>
      <c r="AN1179">
        <v>0</v>
      </c>
      <c r="AO1179">
        <v>4525759</v>
      </c>
      <c r="AP1179">
        <v>0</v>
      </c>
      <c r="AQ1179">
        <v>1181725</v>
      </c>
      <c r="AR1179">
        <v>0</v>
      </c>
      <c r="AS1179">
        <v>1238086</v>
      </c>
      <c r="AT1179">
        <v>1614371</v>
      </c>
      <c r="AU1179">
        <v>0</v>
      </c>
      <c r="AV1179">
        <v>80150</v>
      </c>
      <c r="AW1179">
        <v>9216343</v>
      </c>
      <c r="AX1179">
        <v>0</v>
      </c>
      <c r="AY1179">
        <v>36443311</v>
      </c>
      <c r="AZ1179">
        <v>0</v>
      </c>
      <c r="BA1179">
        <v>19023</v>
      </c>
      <c r="BB1179">
        <v>0</v>
      </c>
      <c r="BC1179">
        <v>0</v>
      </c>
      <c r="BD1179">
        <v>0</v>
      </c>
      <c r="BE1179">
        <v>0</v>
      </c>
      <c r="BF1179">
        <v>0</v>
      </c>
      <c r="BG1179">
        <v>4021717</v>
      </c>
      <c r="BH1179">
        <v>0</v>
      </c>
      <c r="BI1179">
        <v>0</v>
      </c>
      <c r="BJ1179">
        <v>0</v>
      </c>
      <c r="BK1179">
        <v>0</v>
      </c>
      <c r="BL1179">
        <v>0</v>
      </c>
      <c r="BM1179">
        <v>0</v>
      </c>
      <c r="BN1179">
        <v>0</v>
      </c>
      <c r="BO1179">
        <v>0</v>
      </c>
      <c r="BP1179">
        <v>0</v>
      </c>
      <c r="BQ1179">
        <v>0</v>
      </c>
      <c r="BR1179">
        <v>0</v>
      </c>
      <c r="BS1179">
        <v>0.79052823315118392</v>
      </c>
    </row>
    <row r="1180" spans="1:71" x14ac:dyDescent="0.25">
      <c r="A1180">
        <v>106190673</v>
      </c>
      <c r="B1180" t="s">
        <v>643</v>
      </c>
      <c r="C1180" s="1">
        <f t="shared" si="18"/>
        <v>43831</v>
      </c>
      <c r="D1180" s="2" t="s">
        <v>1002</v>
      </c>
      <c r="E1180" s="1">
        <v>43831</v>
      </c>
      <c r="F1180" s="1">
        <v>43921</v>
      </c>
      <c r="G1180" t="s">
        <v>92</v>
      </c>
      <c r="H1180" t="s">
        <v>101</v>
      </c>
      <c r="I1180" t="s">
        <v>72</v>
      </c>
      <c r="J1180" t="s">
        <v>85</v>
      </c>
      <c r="K1180" t="s">
        <v>644</v>
      </c>
      <c r="L1180">
        <v>101</v>
      </c>
      <c r="M1180">
        <v>101</v>
      </c>
      <c r="N1180">
        <v>0</v>
      </c>
      <c r="O1180">
        <v>17</v>
      </c>
      <c r="P1180">
        <v>882</v>
      </c>
      <c r="Q1180">
        <v>0</v>
      </c>
      <c r="R1180">
        <v>1536</v>
      </c>
      <c r="S1180">
        <v>678</v>
      </c>
      <c r="T1180">
        <v>274</v>
      </c>
      <c r="U1180">
        <v>533</v>
      </c>
      <c r="V1180">
        <v>0</v>
      </c>
      <c r="W1180">
        <v>0</v>
      </c>
      <c r="X1180">
        <v>129</v>
      </c>
      <c r="Y1180">
        <v>452</v>
      </c>
      <c r="Z1180">
        <v>0</v>
      </c>
      <c r="AA1180">
        <v>72</v>
      </c>
      <c r="AB1180">
        <v>3674</v>
      </c>
      <c r="AC1180">
        <v>0</v>
      </c>
      <c r="AD1180">
        <v>1075654</v>
      </c>
      <c r="AE1180">
        <v>0</v>
      </c>
      <c r="AF1180">
        <v>0</v>
      </c>
      <c r="AG1180">
        <v>0</v>
      </c>
      <c r="AH1180">
        <v>0</v>
      </c>
      <c r="AI1180">
        <v>0</v>
      </c>
      <c r="AJ1180">
        <v>0</v>
      </c>
      <c r="AK1180">
        <v>0</v>
      </c>
      <c r="AL1180">
        <v>0</v>
      </c>
      <c r="AM1180">
        <v>4036942</v>
      </c>
      <c r="AN1180">
        <v>2769437</v>
      </c>
      <c r="AO1180">
        <v>1741036</v>
      </c>
      <c r="AP1180">
        <v>2479901</v>
      </c>
      <c r="AQ1180">
        <v>0</v>
      </c>
      <c r="AR1180">
        <v>0</v>
      </c>
      <c r="AS1180">
        <v>1806174</v>
      </c>
      <c r="AT1180">
        <v>2122304</v>
      </c>
      <c r="AU1180">
        <v>0</v>
      </c>
      <c r="AV1180">
        <v>0</v>
      </c>
      <c r="AW1180">
        <v>14955794</v>
      </c>
      <c r="AX1180">
        <v>81747</v>
      </c>
      <c r="AY1180">
        <v>14226630</v>
      </c>
      <c r="AZ1180">
        <v>0</v>
      </c>
      <c r="BA1180">
        <v>22268</v>
      </c>
      <c r="BB1180">
        <v>0</v>
      </c>
      <c r="BC1180">
        <v>0</v>
      </c>
      <c r="BD1180">
        <v>0</v>
      </c>
      <c r="BE1180">
        <v>0</v>
      </c>
      <c r="BF1180">
        <v>283086</v>
      </c>
      <c r="BG1180">
        <v>15454252</v>
      </c>
      <c r="BH1180">
        <v>0</v>
      </c>
      <c r="BI1180">
        <v>0</v>
      </c>
      <c r="BJ1180">
        <v>0</v>
      </c>
      <c r="BK1180">
        <v>0</v>
      </c>
      <c r="BL1180">
        <v>0</v>
      </c>
      <c r="BM1180">
        <v>0</v>
      </c>
      <c r="BN1180">
        <v>0</v>
      </c>
      <c r="BO1180">
        <v>0</v>
      </c>
      <c r="BP1180">
        <v>0</v>
      </c>
      <c r="BQ1180">
        <v>0</v>
      </c>
      <c r="BR1180">
        <v>0</v>
      </c>
      <c r="BS1180">
        <v>4.3663366336633667</v>
      </c>
    </row>
    <row r="1181" spans="1:71" x14ac:dyDescent="0.25">
      <c r="A1181">
        <v>106190200</v>
      </c>
      <c r="B1181" t="s">
        <v>645</v>
      </c>
      <c r="C1181" s="1">
        <f t="shared" si="18"/>
        <v>43831</v>
      </c>
      <c r="D1181" s="2" t="s">
        <v>1002</v>
      </c>
      <c r="E1181" s="1">
        <v>43831</v>
      </c>
      <c r="F1181" s="1">
        <v>43921</v>
      </c>
      <c r="G1181" t="s">
        <v>92</v>
      </c>
      <c r="H1181" t="s">
        <v>89</v>
      </c>
      <c r="I1181" t="s">
        <v>72</v>
      </c>
      <c r="J1181" t="s">
        <v>85</v>
      </c>
      <c r="K1181" t="s">
        <v>646</v>
      </c>
      <c r="L1181">
        <v>273</v>
      </c>
      <c r="M1181">
        <v>273</v>
      </c>
      <c r="N1181">
        <v>0</v>
      </c>
      <c r="O1181">
        <v>100</v>
      </c>
      <c r="P1181">
        <v>2243</v>
      </c>
      <c r="Q1181">
        <v>0</v>
      </c>
      <c r="R1181">
        <v>5542</v>
      </c>
      <c r="S1181">
        <v>2427</v>
      </c>
      <c r="T1181">
        <v>1286</v>
      </c>
      <c r="U1181">
        <v>4799</v>
      </c>
      <c r="V1181">
        <v>0</v>
      </c>
      <c r="W1181">
        <v>0</v>
      </c>
      <c r="X1181">
        <v>114</v>
      </c>
      <c r="Y1181">
        <v>1352</v>
      </c>
      <c r="Z1181">
        <v>0</v>
      </c>
      <c r="AA1181">
        <v>224</v>
      </c>
      <c r="AB1181">
        <v>15744</v>
      </c>
      <c r="AC1181">
        <v>0</v>
      </c>
      <c r="AD1181">
        <v>3225491</v>
      </c>
      <c r="AE1181">
        <v>-622500</v>
      </c>
      <c r="AF1181">
        <v>0</v>
      </c>
      <c r="AG1181">
        <v>0</v>
      </c>
      <c r="AH1181">
        <v>1788966</v>
      </c>
      <c r="AI1181">
        <v>0</v>
      </c>
      <c r="AJ1181">
        <v>0</v>
      </c>
      <c r="AK1181">
        <v>0</v>
      </c>
      <c r="AL1181">
        <v>1788966</v>
      </c>
      <c r="AM1181">
        <v>11685792</v>
      </c>
      <c r="AN1181">
        <v>6989480</v>
      </c>
      <c r="AO1181">
        <v>2973151</v>
      </c>
      <c r="AP1181">
        <v>11771279</v>
      </c>
      <c r="AQ1181">
        <v>0</v>
      </c>
      <c r="AR1181">
        <v>0</v>
      </c>
      <c r="AS1181">
        <v>783066</v>
      </c>
      <c r="AT1181">
        <v>11852463</v>
      </c>
      <c r="AU1181">
        <v>0</v>
      </c>
      <c r="AV1181">
        <v>574236</v>
      </c>
      <c r="AW1181">
        <v>46629467</v>
      </c>
      <c r="AX1181">
        <v>62318</v>
      </c>
      <c r="AY1181">
        <v>46020702</v>
      </c>
      <c r="AZ1181">
        <v>294825</v>
      </c>
      <c r="BA1181">
        <v>0</v>
      </c>
      <c r="BB1181">
        <v>0</v>
      </c>
      <c r="BC1181">
        <v>0</v>
      </c>
      <c r="BD1181">
        <v>0</v>
      </c>
      <c r="BE1181">
        <v>0</v>
      </c>
      <c r="BF1181">
        <v>118821</v>
      </c>
      <c r="BG1181">
        <v>6504952</v>
      </c>
      <c r="BH1181">
        <v>0</v>
      </c>
      <c r="BI1181">
        <v>0</v>
      </c>
      <c r="BJ1181">
        <v>0</v>
      </c>
      <c r="BK1181">
        <v>0</v>
      </c>
      <c r="BL1181">
        <v>0</v>
      </c>
      <c r="BM1181">
        <v>0</v>
      </c>
      <c r="BN1181">
        <v>0</v>
      </c>
      <c r="BO1181">
        <v>0</v>
      </c>
      <c r="BP1181">
        <v>0</v>
      </c>
      <c r="BQ1181">
        <v>0</v>
      </c>
      <c r="BR1181">
        <v>0</v>
      </c>
      <c r="BS1181">
        <v>4.1080586080586077</v>
      </c>
    </row>
    <row r="1182" spans="1:71" x14ac:dyDescent="0.25">
      <c r="A1182">
        <v>106331326</v>
      </c>
      <c r="B1182" t="s">
        <v>647</v>
      </c>
      <c r="C1182" s="1">
        <f t="shared" si="18"/>
        <v>43831</v>
      </c>
      <c r="D1182" s="2" t="s">
        <v>1002</v>
      </c>
      <c r="E1182" s="1">
        <v>43831</v>
      </c>
      <c r="F1182" s="1">
        <v>43921</v>
      </c>
      <c r="G1182" t="s">
        <v>220</v>
      </c>
      <c r="H1182" t="s">
        <v>71</v>
      </c>
      <c r="I1182" t="s">
        <v>72</v>
      </c>
      <c r="J1182" t="s">
        <v>73</v>
      </c>
      <c r="K1182" t="s">
        <v>648</v>
      </c>
      <c r="L1182">
        <v>79</v>
      </c>
      <c r="M1182">
        <v>79</v>
      </c>
      <c r="N1182">
        <v>21</v>
      </c>
      <c r="O1182">
        <v>12</v>
      </c>
      <c r="P1182">
        <v>629</v>
      </c>
      <c r="Q1182">
        <v>0</v>
      </c>
      <c r="R1182">
        <v>458</v>
      </c>
      <c r="S1182">
        <v>740</v>
      </c>
      <c r="T1182">
        <v>105</v>
      </c>
      <c r="U1182">
        <v>428</v>
      </c>
      <c r="V1182">
        <v>0</v>
      </c>
      <c r="W1182">
        <v>0</v>
      </c>
      <c r="X1182">
        <v>236</v>
      </c>
      <c r="Y1182">
        <v>0</v>
      </c>
      <c r="Z1182">
        <v>88</v>
      </c>
      <c r="AA1182">
        <v>44</v>
      </c>
      <c r="AB1182">
        <v>2099</v>
      </c>
      <c r="AC1182">
        <v>0</v>
      </c>
      <c r="AD1182">
        <v>3071896</v>
      </c>
      <c r="AE1182">
        <v>0</v>
      </c>
      <c r="AF1182">
        <v>0</v>
      </c>
      <c r="AG1182">
        <v>0</v>
      </c>
      <c r="AH1182">
        <v>0</v>
      </c>
      <c r="AI1182">
        <v>0</v>
      </c>
      <c r="AJ1182">
        <v>0</v>
      </c>
      <c r="AK1182">
        <v>0</v>
      </c>
      <c r="AL1182">
        <v>0</v>
      </c>
      <c r="AM1182">
        <v>66529</v>
      </c>
      <c r="AN1182">
        <v>1595031</v>
      </c>
      <c r="AO1182">
        <v>716930</v>
      </c>
      <c r="AP1182">
        <v>3663041</v>
      </c>
      <c r="AQ1182">
        <v>0</v>
      </c>
      <c r="AR1182">
        <v>0</v>
      </c>
      <c r="AS1182">
        <v>666900</v>
      </c>
      <c r="AT1182">
        <v>0</v>
      </c>
      <c r="AU1182">
        <v>0</v>
      </c>
      <c r="AV1182">
        <v>1692280</v>
      </c>
      <c r="AW1182">
        <v>8400711</v>
      </c>
      <c r="AX1182">
        <v>3866220</v>
      </c>
      <c r="AY1182">
        <v>19772969</v>
      </c>
      <c r="AZ1182">
        <v>0</v>
      </c>
      <c r="BA1182">
        <v>1802788</v>
      </c>
      <c r="BB1182">
        <v>0</v>
      </c>
      <c r="BC1182">
        <v>0</v>
      </c>
      <c r="BD1182">
        <v>0</v>
      </c>
      <c r="BE1182">
        <v>0</v>
      </c>
      <c r="BF1182">
        <v>236665</v>
      </c>
      <c r="BG1182">
        <v>92890414</v>
      </c>
      <c r="BH1182">
        <v>0</v>
      </c>
      <c r="BI1182">
        <v>0</v>
      </c>
      <c r="BJ1182">
        <v>0</v>
      </c>
      <c r="BK1182">
        <v>0</v>
      </c>
      <c r="BL1182">
        <v>0</v>
      </c>
      <c r="BM1182">
        <v>0</v>
      </c>
      <c r="BN1182">
        <v>0</v>
      </c>
      <c r="BO1182">
        <v>0</v>
      </c>
      <c r="BP1182">
        <v>0</v>
      </c>
      <c r="BQ1182">
        <v>0</v>
      </c>
      <c r="BR1182">
        <v>0</v>
      </c>
      <c r="BS1182">
        <v>3.981012658227848</v>
      </c>
    </row>
    <row r="1183" spans="1:71" x14ac:dyDescent="0.25">
      <c r="A1183">
        <v>106394003</v>
      </c>
      <c r="B1183" t="s">
        <v>649</v>
      </c>
      <c r="C1183" s="1">
        <f t="shared" si="18"/>
        <v>43831</v>
      </c>
      <c r="D1183" s="2" t="s">
        <v>1002</v>
      </c>
      <c r="E1183" s="1">
        <v>43831</v>
      </c>
      <c r="F1183" s="1">
        <v>43921</v>
      </c>
      <c r="G1183" t="s">
        <v>234</v>
      </c>
      <c r="H1183" t="s">
        <v>112</v>
      </c>
      <c r="I1183" t="s">
        <v>155</v>
      </c>
      <c r="J1183" t="s">
        <v>85</v>
      </c>
      <c r="K1183" t="s">
        <v>235</v>
      </c>
      <c r="L1183">
        <v>16</v>
      </c>
      <c r="M1183">
        <v>16</v>
      </c>
      <c r="N1183">
        <v>0</v>
      </c>
      <c r="O1183">
        <v>79</v>
      </c>
      <c r="P1183">
        <v>79</v>
      </c>
      <c r="Q1183">
        <v>0</v>
      </c>
      <c r="R1183">
        <v>0</v>
      </c>
      <c r="S1183">
        <v>0</v>
      </c>
      <c r="T1183">
        <v>0</v>
      </c>
      <c r="U1183">
        <v>0</v>
      </c>
      <c r="V1183">
        <v>0</v>
      </c>
      <c r="W1183">
        <v>0</v>
      </c>
      <c r="X1183">
        <v>0</v>
      </c>
      <c r="Y1183">
        <v>0</v>
      </c>
      <c r="Z1183">
        <v>0</v>
      </c>
      <c r="AA1183">
        <v>1456</v>
      </c>
      <c r="AB1183">
        <v>1456</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1677247</v>
      </c>
      <c r="AW1183">
        <v>1677247</v>
      </c>
      <c r="AX1183">
        <v>0</v>
      </c>
      <c r="AY1183">
        <v>1677247</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2.46875</v>
      </c>
    </row>
    <row r="1184" spans="1:71" x14ac:dyDescent="0.25">
      <c r="A1184">
        <v>106391010</v>
      </c>
      <c r="B1184" t="s">
        <v>651</v>
      </c>
      <c r="C1184" s="1">
        <f t="shared" si="18"/>
        <v>43831</v>
      </c>
      <c r="D1184" s="2" t="s">
        <v>1002</v>
      </c>
      <c r="E1184" s="1">
        <v>43831</v>
      </c>
      <c r="F1184" s="1">
        <v>43921</v>
      </c>
      <c r="G1184" t="s">
        <v>234</v>
      </c>
      <c r="H1184" t="s">
        <v>112</v>
      </c>
      <c r="I1184" t="s">
        <v>72</v>
      </c>
      <c r="J1184" t="s">
        <v>113</v>
      </c>
      <c r="K1184" t="s">
        <v>652</v>
      </c>
      <c r="L1184">
        <v>181</v>
      </c>
      <c r="M1184">
        <v>145</v>
      </c>
      <c r="N1184">
        <v>0</v>
      </c>
      <c r="O1184">
        <v>114</v>
      </c>
      <c r="P1184">
        <v>2488</v>
      </c>
      <c r="Q1184">
        <v>0</v>
      </c>
      <c r="R1184">
        <v>2504</v>
      </c>
      <c r="S1184">
        <v>0</v>
      </c>
      <c r="T1184">
        <v>2625</v>
      </c>
      <c r="U1184">
        <v>3400</v>
      </c>
      <c r="V1184">
        <v>28</v>
      </c>
      <c r="W1184">
        <v>0</v>
      </c>
      <c r="X1184">
        <v>2951</v>
      </c>
      <c r="Y1184">
        <v>0</v>
      </c>
      <c r="Z1184">
        <v>0</v>
      </c>
      <c r="AA1184">
        <v>653</v>
      </c>
      <c r="AB1184">
        <v>12161</v>
      </c>
      <c r="AC1184">
        <v>0</v>
      </c>
      <c r="AD1184">
        <v>21352812</v>
      </c>
      <c r="AE1184">
        <v>0</v>
      </c>
      <c r="AF1184">
        <v>0</v>
      </c>
      <c r="AG1184">
        <v>0</v>
      </c>
      <c r="AH1184">
        <v>0</v>
      </c>
      <c r="AI1184">
        <v>4211945</v>
      </c>
      <c r="AJ1184">
        <v>0</v>
      </c>
      <c r="AK1184">
        <v>0</v>
      </c>
      <c r="AL1184">
        <v>4211945</v>
      </c>
      <c r="AM1184">
        <v>15878863</v>
      </c>
      <c r="AN1184">
        <v>0</v>
      </c>
      <c r="AO1184">
        <v>17095305</v>
      </c>
      <c r="AP1184">
        <v>29628563</v>
      </c>
      <c r="AQ1184">
        <v>0</v>
      </c>
      <c r="AR1184">
        <v>0</v>
      </c>
      <c r="AS1184">
        <v>31507461</v>
      </c>
      <c r="AT1184">
        <v>0</v>
      </c>
      <c r="AU1184">
        <v>0</v>
      </c>
      <c r="AV1184">
        <v>3076928</v>
      </c>
      <c r="AW1184">
        <v>97187120</v>
      </c>
      <c r="AX1184">
        <v>3340427</v>
      </c>
      <c r="AY1184">
        <v>112596443</v>
      </c>
      <c r="AZ1184">
        <v>0</v>
      </c>
      <c r="BA1184">
        <v>534514</v>
      </c>
      <c r="BB1184">
        <v>0</v>
      </c>
      <c r="BC1184">
        <v>0</v>
      </c>
      <c r="BD1184">
        <v>0</v>
      </c>
      <c r="BE1184">
        <v>0</v>
      </c>
      <c r="BF1184">
        <v>4877218</v>
      </c>
      <c r="BG1184">
        <v>127630558</v>
      </c>
      <c r="BH1184">
        <v>0</v>
      </c>
      <c r="BI1184">
        <v>0</v>
      </c>
      <c r="BJ1184">
        <v>0</v>
      </c>
      <c r="BK1184">
        <v>0</v>
      </c>
      <c r="BL1184">
        <v>0</v>
      </c>
      <c r="BM1184">
        <v>0</v>
      </c>
      <c r="BN1184">
        <v>0</v>
      </c>
      <c r="BO1184">
        <v>0</v>
      </c>
      <c r="BP1184">
        <v>0</v>
      </c>
      <c r="BQ1184">
        <v>0</v>
      </c>
      <c r="BR1184">
        <v>0</v>
      </c>
      <c r="BS1184">
        <v>7.6319018404907979</v>
      </c>
    </row>
    <row r="1185" spans="1:71" x14ac:dyDescent="0.25">
      <c r="A1185">
        <v>106104023</v>
      </c>
      <c r="B1185" t="s">
        <v>890</v>
      </c>
      <c r="C1185" s="1">
        <f t="shared" si="18"/>
        <v>43831</v>
      </c>
      <c r="D1185" s="2" t="s">
        <v>1002</v>
      </c>
      <c r="E1185" s="1">
        <v>43831</v>
      </c>
      <c r="F1185" s="1">
        <v>43921</v>
      </c>
      <c r="G1185" t="s">
        <v>80</v>
      </c>
      <c r="H1185" t="s">
        <v>93</v>
      </c>
      <c r="I1185" t="s">
        <v>72</v>
      </c>
      <c r="J1185" t="s">
        <v>85</v>
      </c>
      <c r="K1185" t="s">
        <v>172</v>
      </c>
      <c r="L1185">
        <v>62</v>
      </c>
      <c r="M1185">
        <v>62</v>
      </c>
      <c r="N1185">
        <v>0</v>
      </c>
      <c r="O1185">
        <v>0</v>
      </c>
      <c r="P1185">
        <v>351</v>
      </c>
      <c r="Q1185">
        <v>0</v>
      </c>
      <c r="R1185">
        <v>2963</v>
      </c>
      <c r="S1185">
        <v>295</v>
      </c>
      <c r="T1185">
        <v>142</v>
      </c>
      <c r="U1185">
        <v>317</v>
      </c>
      <c r="V1185">
        <v>0</v>
      </c>
      <c r="W1185">
        <v>0</v>
      </c>
      <c r="X1185">
        <v>747</v>
      </c>
      <c r="Y1185">
        <v>0</v>
      </c>
      <c r="Z1185">
        <v>0</v>
      </c>
      <c r="AA1185">
        <v>0</v>
      </c>
      <c r="AB1185">
        <v>4464</v>
      </c>
      <c r="AC1185">
        <v>0</v>
      </c>
      <c r="AD1185">
        <v>87956</v>
      </c>
      <c r="AE1185">
        <v>0</v>
      </c>
      <c r="AF1185">
        <v>0</v>
      </c>
      <c r="AG1185">
        <v>0</v>
      </c>
      <c r="AH1185">
        <v>0</v>
      </c>
      <c r="AI1185">
        <v>0</v>
      </c>
      <c r="AJ1185">
        <v>0</v>
      </c>
      <c r="AK1185">
        <v>0</v>
      </c>
      <c r="AL1185">
        <v>0</v>
      </c>
      <c r="AM1185">
        <v>6394534</v>
      </c>
      <c r="AN1185">
        <v>596773</v>
      </c>
      <c r="AO1185">
        <v>194550</v>
      </c>
      <c r="AP1185">
        <v>656261</v>
      </c>
      <c r="AQ1185">
        <v>0</v>
      </c>
      <c r="AR1185">
        <v>0</v>
      </c>
      <c r="AS1185">
        <v>1707295</v>
      </c>
      <c r="AT1185">
        <v>0</v>
      </c>
      <c r="AU1185">
        <v>0</v>
      </c>
      <c r="AV1185">
        <v>0</v>
      </c>
      <c r="AW1185">
        <v>9549413</v>
      </c>
      <c r="AX1185">
        <v>36832</v>
      </c>
      <c r="AY1185">
        <v>6814360</v>
      </c>
      <c r="AZ1185">
        <v>0</v>
      </c>
      <c r="BA1185">
        <v>-485570</v>
      </c>
      <c r="BB1185">
        <v>0</v>
      </c>
      <c r="BC1185">
        <v>0</v>
      </c>
      <c r="BD1185">
        <v>0</v>
      </c>
      <c r="BE1185">
        <v>0</v>
      </c>
      <c r="BF1185">
        <v>153213</v>
      </c>
      <c r="BG1185">
        <v>560467</v>
      </c>
      <c r="BH1185">
        <v>0</v>
      </c>
      <c r="BI1185">
        <v>0</v>
      </c>
      <c r="BJ1185">
        <v>0</v>
      </c>
      <c r="BK1185">
        <v>0</v>
      </c>
      <c r="BL1185">
        <v>0</v>
      </c>
      <c r="BM1185">
        <v>0</v>
      </c>
      <c r="BN1185">
        <v>0</v>
      </c>
      <c r="BO1185">
        <v>0</v>
      </c>
      <c r="BP1185">
        <v>0</v>
      </c>
      <c r="BQ1185">
        <v>0</v>
      </c>
      <c r="BR1185">
        <v>0</v>
      </c>
      <c r="BS1185">
        <v>2.8306451612903225</v>
      </c>
    </row>
    <row r="1186" spans="1:71" x14ac:dyDescent="0.25">
      <c r="A1186">
        <v>106434032</v>
      </c>
      <c r="B1186" t="s">
        <v>654</v>
      </c>
      <c r="C1186" s="1">
        <f t="shared" si="18"/>
        <v>43831</v>
      </c>
      <c r="D1186" s="2" t="s">
        <v>1002</v>
      </c>
      <c r="E1186" s="1">
        <v>43831</v>
      </c>
      <c r="F1186" s="1">
        <v>43921</v>
      </c>
      <c r="G1186" t="s">
        <v>184</v>
      </c>
      <c r="H1186" t="s">
        <v>89</v>
      </c>
      <c r="I1186" t="s">
        <v>72</v>
      </c>
      <c r="J1186" t="s">
        <v>85</v>
      </c>
      <c r="K1186" t="s">
        <v>229</v>
      </c>
      <c r="L1186">
        <v>80</v>
      </c>
      <c r="M1186">
        <v>80</v>
      </c>
      <c r="N1186">
        <v>0</v>
      </c>
      <c r="O1186">
        <v>0</v>
      </c>
      <c r="P1186">
        <v>767</v>
      </c>
      <c r="Q1186">
        <v>0</v>
      </c>
      <c r="R1186">
        <v>1214</v>
      </c>
      <c r="S1186">
        <v>403</v>
      </c>
      <c r="T1186">
        <v>331</v>
      </c>
      <c r="U1186">
        <v>2540</v>
      </c>
      <c r="V1186">
        <v>0</v>
      </c>
      <c r="W1186">
        <v>0</v>
      </c>
      <c r="X1186">
        <v>0</v>
      </c>
      <c r="Y1186">
        <v>2316</v>
      </c>
      <c r="Z1186">
        <v>0</v>
      </c>
      <c r="AA1186">
        <v>0</v>
      </c>
      <c r="AB1186">
        <v>6804</v>
      </c>
      <c r="AC1186">
        <v>0</v>
      </c>
      <c r="AD1186">
        <v>178229</v>
      </c>
      <c r="AE1186">
        <v>0</v>
      </c>
      <c r="AF1186">
        <v>0</v>
      </c>
      <c r="AG1186">
        <v>0</v>
      </c>
      <c r="AH1186">
        <v>0</v>
      </c>
      <c r="AI1186">
        <v>0</v>
      </c>
      <c r="AJ1186">
        <v>0</v>
      </c>
      <c r="AK1186">
        <v>0</v>
      </c>
      <c r="AL1186">
        <v>0</v>
      </c>
      <c r="AM1186">
        <v>1713468</v>
      </c>
      <c r="AN1186">
        <v>596471</v>
      </c>
      <c r="AO1186">
        <v>441066</v>
      </c>
      <c r="AP1186">
        <v>3737863</v>
      </c>
      <c r="AQ1186">
        <v>0</v>
      </c>
      <c r="AR1186">
        <v>0</v>
      </c>
      <c r="AS1186">
        <v>0</v>
      </c>
      <c r="AT1186">
        <v>4246492</v>
      </c>
      <c r="AU1186">
        <v>0</v>
      </c>
      <c r="AV1186">
        <v>0</v>
      </c>
      <c r="AW1186">
        <v>10735360</v>
      </c>
      <c r="AX1186">
        <v>144144</v>
      </c>
      <c r="AY1186">
        <v>7007734</v>
      </c>
      <c r="AZ1186">
        <v>0</v>
      </c>
      <c r="BA1186">
        <v>34</v>
      </c>
      <c r="BB1186">
        <v>0</v>
      </c>
      <c r="BC1186">
        <v>0</v>
      </c>
      <c r="BD1186">
        <v>0</v>
      </c>
      <c r="BE1186">
        <v>0</v>
      </c>
      <c r="BF1186">
        <v>96062</v>
      </c>
      <c r="BG1186">
        <v>30464611</v>
      </c>
      <c r="BH1186">
        <v>0</v>
      </c>
      <c r="BI1186">
        <v>0</v>
      </c>
      <c r="BJ1186">
        <v>0</v>
      </c>
      <c r="BK1186">
        <v>0</v>
      </c>
      <c r="BL1186">
        <v>0</v>
      </c>
      <c r="BM1186">
        <v>0</v>
      </c>
      <c r="BN1186">
        <v>0</v>
      </c>
      <c r="BO1186">
        <v>0</v>
      </c>
      <c r="BP1186">
        <v>0</v>
      </c>
      <c r="BQ1186">
        <v>0</v>
      </c>
      <c r="BR1186">
        <v>0</v>
      </c>
      <c r="BS1186">
        <v>4.7937500000000002</v>
      </c>
    </row>
    <row r="1187" spans="1:71" x14ac:dyDescent="0.25">
      <c r="A1187">
        <v>106404046</v>
      </c>
      <c r="B1187" t="s">
        <v>656</v>
      </c>
      <c r="C1187" s="1">
        <f t="shared" si="18"/>
        <v>43831</v>
      </c>
      <c r="D1187" s="2" t="s">
        <v>1002</v>
      </c>
      <c r="E1187" s="1">
        <v>43831</v>
      </c>
      <c r="F1187" s="1">
        <v>43921</v>
      </c>
      <c r="G1187" t="s">
        <v>116</v>
      </c>
      <c r="H1187" t="s">
        <v>112</v>
      </c>
      <c r="I1187" t="s">
        <v>155</v>
      </c>
      <c r="J1187" t="s">
        <v>85</v>
      </c>
      <c r="K1187" t="s">
        <v>294</v>
      </c>
      <c r="L1187">
        <v>16</v>
      </c>
      <c r="M1187">
        <v>12</v>
      </c>
      <c r="N1187">
        <v>0</v>
      </c>
      <c r="O1187">
        <v>0</v>
      </c>
      <c r="P1187">
        <v>184</v>
      </c>
      <c r="Q1187">
        <v>0</v>
      </c>
      <c r="R1187">
        <v>0</v>
      </c>
      <c r="S1187">
        <v>0</v>
      </c>
      <c r="T1187">
        <v>0</v>
      </c>
      <c r="U1187">
        <v>0</v>
      </c>
      <c r="V1187">
        <v>404</v>
      </c>
      <c r="W1187">
        <v>0</v>
      </c>
      <c r="X1187">
        <v>579</v>
      </c>
      <c r="Y1187">
        <v>8</v>
      </c>
      <c r="Z1187">
        <v>0</v>
      </c>
      <c r="AA1187">
        <v>0</v>
      </c>
      <c r="AB1187">
        <v>991</v>
      </c>
      <c r="AC1187">
        <v>0</v>
      </c>
      <c r="AD1187">
        <v>0</v>
      </c>
      <c r="AE1187">
        <v>0</v>
      </c>
      <c r="AF1187">
        <v>0</v>
      </c>
      <c r="AG1187">
        <v>0</v>
      </c>
      <c r="AH1187">
        <v>0</v>
      </c>
      <c r="AI1187">
        <v>0</v>
      </c>
      <c r="AJ1187">
        <v>0</v>
      </c>
      <c r="AK1187">
        <v>0</v>
      </c>
      <c r="AL1187">
        <v>0</v>
      </c>
      <c r="AM1187">
        <v>0</v>
      </c>
      <c r="AN1187">
        <v>0</v>
      </c>
      <c r="AO1187">
        <v>0</v>
      </c>
      <c r="AP1187">
        <v>0</v>
      </c>
      <c r="AQ1187">
        <v>104132</v>
      </c>
      <c r="AR1187">
        <v>0</v>
      </c>
      <c r="AS1187">
        <v>1062917</v>
      </c>
      <c r="AT1187">
        <v>14686</v>
      </c>
      <c r="AU1187">
        <v>0</v>
      </c>
      <c r="AV1187">
        <v>0</v>
      </c>
      <c r="AW1187">
        <v>1181735</v>
      </c>
      <c r="AX1187">
        <v>0</v>
      </c>
      <c r="AY1187">
        <v>1560089</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6.5714285714285712</v>
      </c>
    </row>
    <row r="1188" spans="1:71" x14ac:dyDescent="0.25">
      <c r="A1188">
        <v>106410782</v>
      </c>
      <c r="B1188" t="s">
        <v>657</v>
      </c>
      <c r="C1188" s="1">
        <f t="shared" si="18"/>
        <v>43831</v>
      </c>
      <c r="D1188" s="2" t="s">
        <v>1002</v>
      </c>
      <c r="E1188" s="1">
        <v>43831</v>
      </c>
      <c r="F1188" s="1">
        <v>43921</v>
      </c>
      <c r="G1188" t="s">
        <v>381</v>
      </c>
      <c r="H1188" t="s">
        <v>112</v>
      </c>
      <c r="I1188" t="s">
        <v>72</v>
      </c>
      <c r="J1188" t="s">
        <v>85</v>
      </c>
      <c r="K1188" t="s">
        <v>658</v>
      </c>
      <c r="L1188">
        <v>448</v>
      </c>
      <c r="M1188">
        <v>448</v>
      </c>
      <c r="N1188">
        <v>6</v>
      </c>
      <c r="O1188">
        <v>24</v>
      </c>
      <c r="P1188">
        <v>746</v>
      </c>
      <c r="Q1188">
        <v>126</v>
      </c>
      <c r="R1188">
        <v>2960</v>
      </c>
      <c r="S1188">
        <v>1771</v>
      </c>
      <c r="T1188">
        <v>3235</v>
      </c>
      <c r="U1188">
        <v>21092</v>
      </c>
      <c r="V1188">
        <v>0</v>
      </c>
      <c r="W1188">
        <v>384</v>
      </c>
      <c r="X1188">
        <v>1905</v>
      </c>
      <c r="Y1188">
        <v>0</v>
      </c>
      <c r="Z1188">
        <v>33</v>
      </c>
      <c r="AA1188">
        <v>616</v>
      </c>
      <c r="AB1188">
        <v>31996</v>
      </c>
      <c r="AC1188">
        <v>26377</v>
      </c>
      <c r="AD1188">
        <v>1279816</v>
      </c>
      <c r="AE1188">
        <v>-8508959</v>
      </c>
      <c r="AF1188">
        <v>0</v>
      </c>
      <c r="AG1188">
        <v>0</v>
      </c>
      <c r="AH1188">
        <v>0</v>
      </c>
      <c r="AI1188">
        <v>1180336</v>
      </c>
      <c r="AJ1188">
        <v>0</v>
      </c>
      <c r="AK1188">
        <v>0</v>
      </c>
      <c r="AL1188">
        <v>1180336</v>
      </c>
      <c r="AM1188">
        <v>3650925</v>
      </c>
      <c r="AN1188">
        <v>3906136</v>
      </c>
      <c r="AO1188">
        <v>9671151</v>
      </c>
      <c r="AP1188">
        <v>25436544</v>
      </c>
      <c r="AQ1188">
        <v>0</v>
      </c>
      <c r="AR1188">
        <v>1314747</v>
      </c>
      <c r="AS1188">
        <v>1631124</v>
      </c>
      <c r="AT1188">
        <v>0</v>
      </c>
      <c r="AU1188">
        <v>24477</v>
      </c>
      <c r="AV1188">
        <v>1668096</v>
      </c>
      <c r="AW1188">
        <v>47303200</v>
      </c>
      <c r="AX1188">
        <v>14602876</v>
      </c>
      <c r="AY1188">
        <v>98171908</v>
      </c>
      <c r="AZ1188">
        <v>7207293</v>
      </c>
      <c r="BA1188">
        <v>27638860</v>
      </c>
      <c r="BB1188">
        <v>0</v>
      </c>
      <c r="BC1188">
        <v>0</v>
      </c>
      <c r="BD1188">
        <v>0</v>
      </c>
      <c r="BE1188">
        <v>0</v>
      </c>
      <c r="BF1188">
        <v>716287</v>
      </c>
      <c r="BG1188">
        <v>32887682</v>
      </c>
      <c r="BH1188">
        <v>0</v>
      </c>
      <c r="BI1188">
        <v>0</v>
      </c>
      <c r="BJ1188">
        <v>0</v>
      </c>
      <c r="BK1188">
        <v>0</v>
      </c>
      <c r="BL1188">
        <v>0</v>
      </c>
      <c r="BM1188">
        <v>0</v>
      </c>
      <c r="BN1188">
        <v>0</v>
      </c>
      <c r="BO1188">
        <v>0</v>
      </c>
      <c r="BP1188">
        <v>0</v>
      </c>
      <c r="BQ1188">
        <v>0</v>
      </c>
      <c r="BR1188">
        <v>0</v>
      </c>
      <c r="BS1188">
        <v>0.8325892857142857</v>
      </c>
    </row>
    <row r="1189" spans="1:71" x14ac:dyDescent="0.25">
      <c r="A1189">
        <v>106074017</v>
      </c>
      <c r="B1189" t="s">
        <v>659</v>
      </c>
      <c r="C1189" s="1">
        <f t="shared" si="18"/>
        <v>43831</v>
      </c>
      <c r="D1189" s="2" t="s">
        <v>1002</v>
      </c>
      <c r="E1189" s="1">
        <v>43831</v>
      </c>
      <c r="F1189" s="1">
        <v>43921</v>
      </c>
      <c r="G1189" t="s">
        <v>217</v>
      </c>
      <c r="H1189" t="s">
        <v>101</v>
      </c>
      <c r="I1189" t="s">
        <v>72</v>
      </c>
      <c r="J1189" t="s">
        <v>85</v>
      </c>
      <c r="K1189" t="s">
        <v>660</v>
      </c>
      <c r="L1189">
        <v>116</v>
      </c>
      <c r="M1189">
        <v>49</v>
      </c>
      <c r="N1189">
        <v>4</v>
      </c>
      <c r="O1189">
        <v>13</v>
      </c>
      <c r="P1189">
        <v>1147</v>
      </c>
      <c r="Q1189">
        <v>0</v>
      </c>
      <c r="R1189">
        <v>1712</v>
      </c>
      <c r="S1189">
        <v>979</v>
      </c>
      <c r="T1189">
        <v>105</v>
      </c>
      <c r="U1189">
        <v>188</v>
      </c>
      <c r="V1189">
        <v>0</v>
      </c>
      <c r="W1189">
        <v>0</v>
      </c>
      <c r="X1189">
        <v>113</v>
      </c>
      <c r="Y1189">
        <v>1117</v>
      </c>
      <c r="Z1189">
        <v>17</v>
      </c>
      <c r="AA1189">
        <v>22</v>
      </c>
      <c r="AB1189">
        <v>4253</v>
      </c>
      <c r="AC1189">
        <v>0</v>
      </c>
      <c r="AD1189">
        <v>1541659</v>
      </c>
      <c r="AE1189">
        <v>0</v>
      </c>
      <c r="AF1189">
        <v>0</v>
      </c>
      <c r="AG1189">
        <v>0</v>
      </c>
      <c r="AH1189">
        <v>0</v>
      </c>
      <c r="AI1189">
        <v>0</v>
      </c>
      <c r="AJ1189">
        <v>0</v>
      </c>
      <c r="AK1189">
        <v>0</v>
      </c>
      <c r="AL1189">
        <v>0</v>
      </c>
      <c r="AM1189">
        <v>9691514</v>
      </c>
      <c r="AN1189">
        <v>7564704</v>
      </c>
      <c r="AO1189">
        <v>384218</v>
      </c>
      <c r="AP1189">
        <v>1211502</v>
      </c>
      <c r="AQ1189">
        <v>0</v>
      </c>
      <c r="AR1189">
        <v>0</v>
      </c>
      <c r="AS1189">
        <v>1383526</v>
      </c>
      <c r="AT1189">
        <v>27172313</v>
      </c>
      <c r="AU1189">
        <v>0</v>
      </c>
      <c r="AV1189">
        <v>195931</v>
      </c>
      <c r="AW1189">
        <v>47603708</v>
      </c>
      <c r="AX1189">
        <v>385726</v>
      </c>
      <c r="AY1189">
        <v>44163949</v>
      </c>
      <c r="AZ1189">
        <v>0</v>
      </c>
      <c r="BA1189">
        <v>47520</v>
      </c>
      <c r="BB1189">
        <v>0</v>
      </c>
      <c r="BC1189">
        <v>0</v>
      </c>
      <c r="BD1189">
        <v>0</v>
      </c>
      <c r="BE1189">
        <v>0</v>
      </c>
      <c r="BF1189">
        <v>744988</v>
      </c>
      <c r="BG1189">
        <v>68178084</v>
      </c>
      <c r="BH1189">
        <v>0</v>
      </c>
      <c r="BI1189">
        <v>0</v>
      </c>
      <c r="BJ1189">
        <v>0</v>
      </c>
      <c r="BK1189">
        <v>0</v>
      </c>
      <c r="BL1189">
        <v>0</v>
      </c>
      <c r="BM1189">
        <v>0</v>
      </c>
      <c r="BN1189">
        <v>0</v>
      </c>
      <c r="BO1189">
        <v>0</v>
      </c>
      <c r="BP1189">
        <v>0</v>
      </c>
      <c r="BQ1189">
        <v>0</v>
      </c>
      <c r="BR1189">
        <v>0</v>
      </c>
      <c r="BS1189">
        <v>6.9515151515151512</v>
      </c>
    </row>
    <row r="1190" spans="1:71" x14ac:dyDescent="0.25">
      <c r="A1190">
        <v>106420514</v>
      </c>
      <c r="B1190" t="s">
        <v>662</v>
      </c>
      <c r="C1190" s="1">
        <f t="shared" si="18"/>
        <v>43831</v>
      </c>
      <c r="D1190" s="2" t="s">
        <v>1002</v>
      </c>
      <c r="E1190" s="1">
        <v>43831</v>
      </c>
      <c r="F1190" s="1">
        <v>43921</v>
      </c>
      <c r="G1190" t="s">
        <v>313</v>
      </c>
      <c r="H1190" t="s">
        <v>89</v>
      </c>
      <c r="I1190" t="s">
        <v>72</v>
      </c>
      <c r="J1190" t="s">
        <v>113</v>
      </c>
      <c r="K1190" t="s">
        <v>314</v>
      </c>
      <c r="L1190">
        <v>392</v>
      </c>
      <c r="M1190">
        <v>255</v>
      </c>
      <c r="N1190">
        <v>0</v>
      </c>
      <c r="O1190">
        <v>52</v>
      </c>
      <c r="P1190">
        <v>4597</v>
      </c>
      <c r="Q1190">
        <v>0</v>
      </c>
      <c r="R1190">
        <v>9711</v>
      </c>
      <c r="S1190">
        <v>1398</v>
      </c>
      <c r="T1190">
        <v>1356</v>
      </c>
      <c r="U1190">
        <v>3486</v>
      </c>
      <c r="V1190">
        <v>0</v>
      </c>
      <c r="W1190">
        <v>0</v>
      </c>
      <c r="X1190">
        <v>493</v>
      </c>
      <c r="Y1190">
        <v>5779</v>
      </c>
      <c r="Z1190">
        <v>0</v>
      </c>
      <c r="AA1190">
        <v>211</v>
      </c>
      <c r="AB1190">
        <v>22434</v>
      </c>
      <c r="AC1190">
        <v>0</v>
      </c>
      <c r="AD1190">
        <v>842496</v>
      </c>
      <c r="AE1190">
        <v>0</v>
      </c>
      <c r="AF1190">
        <v>0</v>
      </c>
      <c r="AG1190">
        <v>0</v>
      </c>
      <c r="AH1190">
        <v>0</v>
      </c>
      <c r="AI1190">
        <v>0</v>
      </c>
      <c r="AJ1190">
        <v>0</v>
      </c>
      <c r="AK1190">
        <v>0</v>
      </c>
      <c r="AL1190">
        <v>0</v>
      </c>
      <c r="AM1190">
        <v>43614751</v>
      </c>
      <c r="AN1190">
        <v>7263493</v>
      </c>
      <c r="AO1190">
        <v>5230879</v>
      </c>
      <c r="AP1190">
        <v>22481683</v>
      </c>
      <c r="AQ1190">
        <v>0</v>
      </c>
      <c r="AR1190">
        <v>0</v>
      </c>
      <c r="AS1190">
        <v>5811165</v>
      </c>
      <c r="AT1190">
        <v>99662362</v>
      </c>
      <c r="AU1190">
        <v>0</v>
      </c>
      <c r="AV1190">
        <v>2097839</v>
      </c>
      <c r="AW1190">
        <v>186162172</v>
      </c>
      <c r="AX1190">
        <v>5528992</v>
      </c>
      <c r="AY1190">
        <v>188674940</v>
      </c>
      <c r="AZ1190">
        <v>10575114</v>
      </c>
      <c r="BA1190">
        <v>-76284463</v>
      </c>
      <c r="BB1190">
        <v>0</v>
      </c>
      <c r="BC1190">
        <v>0</v>
      </c>
      <c r="BD1190">
        <v>0</v>
      </c>
      <c r="BE1190">
        <v>0</v>
      </c>
      <c r="BF1190">
        <v>7365692</v>
      </c>
      <c r="BG1190">
        <v>727426262</v>
      </c>
      <c r="BH1190">
        <v>0</v>
      </c>
      <c r="BI1190">
        <v>0</v>
      </c>
      <c r="BJ1190">
        <v>0</v>
      </c>
      <c r="BK1190">
        <v>0</v>
      </c>
      <c r="BL1190">
        <v>0</v>
      </c>
      <c r="BM1190">
        <v>0</v>
      </c>
      <c r="BN1190">
        <v>0</v>
      </c>
      <c r="BO1190">
        <v>0</v>
      </c>
      <c r="BP1190">
        <v>0</v>
      </c>
      <c r="BQ1190">
        <v>0</v>
      </c>
      <c r="BR1190">
        <v>0</v>
      </c>
      <c r="BS1190">
        <v>7.1051004636785162</v>
      </c>
    </row>
    <row r="1191" spans="1:71" x14ac:dyDescent="0.25">
      <c r="A1191">
        <v>106424002</v>
      </c>
      <c r="B1191" t="s">
        <v>995</v>
      </c>
      <c r="C1191" s="1">
        <f t="shared" si="18"/>
        <v>43831</v>
      </c>
      <c r="D1191" s="2" t="s">
        <v>1002</v>
      </c>
      <c r="E1191" s="1">
        <v>43831</v>
      </c>
      <c r="F1191" s="1">
        <v>43921</v>
      </c>
      <c r="G1191" t="s">
        <v>313</v>
      </c>
      <c r="H1191" t="s">
        <v>112</v>
      </c>
      <c r="I1191" t="s">
        <v>155</v>
      </c>
      <c r="J1191" t="s">
        <v>85</v>
      </c>
      <c r="K1191" t="s">
        <v>314</v>
      </c>
      <c r="L1191">
        <v>16</v>
      </c>
      <c r="M1191">
        <v>16</v>
      </c>
      <c r="N1191">
        <v>0</v>
      </c>
      <c r="O1191">
        <v>0</v>
      </c>
      <c r="P1191">
        <v>130</v>
      </c>
      <c r="Q1191">
        <v>0</v>
      </c>
      <c r="R1191">
        <v>128</v>
      </c>
      <c r="S1191">
        <v>0</v>
      </c>
      <c r="T1191">
        <v>1043</v>
      </c>
      <c r="U1191">
        <v>0</v>
      </c>
      <c r="V1191">
        <v>104</v>
      </c>
      <c r="W1191">
        <v>0</v>
      </c>
      <c r="X1191">
        <v>80</v>
      </c>
      <c r="Y1191">
        <v>0</v>
      </c>
      <c r="Z1191">
        <v>0</v>
      </c>
      <c r="AA1191">
        <v>0</v>
      </c>
      <c r="AB1191">
        <v>1355</v>
      </c>
      <c r="AC1191">
        <v>0</v>
      </c>
      <c r="AD1191">
        <v>0</v>
      </c>
      <c r="AE1191">
        <v>0</v>
      </c>
      <c r="AF1191">
        <v>0</v>
      </c>
      <c r="AG1191">
        <v>0</v>
      </c>
      <c r="AH1191">
        <v>0</v>
      </c>
      <c r="AI1191">
        <v>0</v>
      </c>
      <c r="AJ1191">
        <v>0</v>
      </c>
      <c r="AK1191">
        <v>0</v>
      </c>
      <c r="AL1191">
        <v>0</v>
      </c>
      <c r="AM1191">
        <v>32497</v>
      </c>
      <c r="AN1191">
        <v>0</v>
      </c>
      <c r="AO1191">
        <v>291972</v>
      </c>
      <c r="AP1191">
        <v>0</v>
      </c>
      <c r="AQ1191">
        <v>0</v>
      </c>
      <c r="AR1191">
        <v>0</v>
      </c>
      <c r="AS1191">
        <v>0</v>
      </c>
      <c r="AT1191">
        <v>0</v>
      </c>
      <c r="AU1191">
        <v>0</v>
      </c>
      <c r="AV1191">
        <v>0</v>
      </c>
      <c r="AW1191">
        <v>324469</v>
      </c>
      <c r="AX1191">
        <v>0</v>
      </c>
      <c r="AY1191">
        <v>2354065</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4.0625</v>
      </c>
    </row>
    <row r="1192" spans="1:71" x14ac:dyDescent="0.25">
      <c r="A1192">
        <v>106430883</v>
      </c>
      <c r="B1192" t="s">
        <v>663</v>
      </c>
      <c r="C1192" s="1">
        <f t="shared" si="18"/>
        <v>43831</v>
      </c>
      <c r="D1192" s="2" t="s">
        <v>1002</v>
      </c>
      <c r="E1192" s="1">
        <v>43831</v>
      </c>
      <c r="F1192" s="1">
        <v>43921</v>
      </c>
      <c r="G1192" t="s">
        <v>184</v>
      </c>
      <c r="H1192" t="s">
        <v>112</v>
      </c>
      <c r="I1192" t="s">
        <v>72</v>
      </c>
      <c r="J1192" t="s">
        <v>113</v>
      </c>
      <c r="K1192" t="s">
        <v>229</v>
      </c>
      <c r="L1192">
        <v>1085</v>
      </c>
      <c r="M1192">
        <v>537</v>
      </c>
      <c r="N1192">
        <v>180</v>
      </c>
      <c r="O1192">
        <v>0</v>
      </c>
      <c r="P1192">
        <v>7997</v>
      </c>
      <c r="Q1192">
        <v>0</v>
      </c>
      <c r="R1192">
        <v>11435</v>
      </c>
      <c r="S1192">
        <v>4418</v>
      </c>
      <c r="T1192">
        <v>9772</v>
      </c>
      <c r="U1192">
        <v>12685</v>
      </c>
      <c r="V1192">
        <v>413</v>
      </c>
      <c r="W1192">
        <v>0</v>
      </c>
      <c r="X1192">
        <v>930</v>
      </c>
      <c r="Y1192">
        <v>7307</v>
      </c>
      <c r="Z1192">
        <v>723</v>
      </c>
      <c r="AA1192">
        <v>0</v>
      </c>
      <c r="AB1192">
        <v>47683</v>
      </c>
      <c r="AC1192">
        <v>0</v>
      </c>
      <c r="AD1192">
        <v>3807162</v>
      </c>
      <c r="AE1192">
        <v>-43429654</v>
      </c>
      <c r="AF1192">
        <v>0</v>
      </c>
      <c r="AG1192">
        <v>0</v>
      </c>
      <c r="AH1192">
        <v>0</v>
      </c>
      <c r="AI1192">
        <v>49492324</v>
      </c>
      <c r="AJ1192">
        <v>84</v>
      </c>
      <c r="AK1192">
        <v>0</v>
      </c>
      <c r="AL1192">
        <v>49492408</v>
      </c>
      <c r="AM1192">
        <v>64048866</v>
      </c>
      <c r="AN1192">
        <v>25685070</v>
      </c>
      <c r="AO1192">
        <v>181714078</v>
      </c>
      <c r="AP1192">
        <v>188308693</v>
      </c>
      <c r="AQ1192">
        <v>897411</v>
      </c>
      <c r="AR1192">
        <v>21169</v>
      </c>
      <c r="AS1192">
        <v>37752814</v>
      </c>
      <c r="AT1192">
        <v>71562550</v>
      </c>
      <c r="AU1192">
        <v>13039719</v>
      </c>
      <c r="AV1192">
        <v>0</v>
      </c>
      <c r="AW1192">
        <v>583030370</v>
      </c>
      <c r="AX1192">
        <v>15955774</v>
      </c>
      <c r="AY1192">
        <v>594034790</v>
      </c>
      <c r="AZ1192">
        <v>0</v>
      </c>
      <c r="BA1192">
        <v>83749840</v>
      </c>
      <c r="BB1192">
        <v>0</v>
      </c>
      <c r="BC1192">
        <v>0</v>
      </c>
      <c r="BD1192">
        <v>0</v>
      </c>
      <c r="BE1192">
        <v>0</v>
      </c>
      <c r="BF1192">
        <v>7294165</v>
      </c>
      <c r="BG1192">
        <v>94251009</v>
      </c>
      <c r="BH1192">
        <v>0</v>
      </c>
      <c r="BI1192">
        <v>0</v>
      </c>
      <c r="BJ1192">
        <v>0</v>
      </c>
      <c r="BK1192">
        <v>0</v>
      </c>
      <c r="BL1192">
        <v>0</v>
      </c>
      <c r="BM1192">
        <v>0</v>
      </c>
      <c r="BN1192">
        <v>0</v>
      </c>
      <c r="BO1192">
        <v>0</v>
      </c>
      <c r="BP1192">
        <v>0</v>
      </c>
      <c r="BQ1192">
        <v>0</v>
      </c>
      <c r="BR1192">
        <v>0</v>
      </c>
      <c r="BS1192">
        <v>4.9303329223181258</v>
      </c>
    </row>
    <row r="1193" spans="1:71" x14ac:dyDescent="0.25">
      <c r="A1193">
        <v>106190687</v>
      </c>
      <c r="B1193" t="s">
        <v>996</v>
      </c>
      <c r="C1193" s="1">
        <f t="shared" si="18"/>
        <v>43831</v>
      </c>
      <c r="D1193" s="2" t="s">
        <v>1002</v>
      </c>
      <c r="E1193" s="1">
        <v>43831</v>
      </c>
      <c r="F1193" s="1">
        <v>43921</v>
      </c>
      <c r="G1193" t="s">
        <v>92</v>
      </c>
      <c r="H1193" t="s">
        <v>89</v>
      </c>
      <c r="I1193" t="s">
        <v>72</v>
      </c>
      <c r="J1193" t="s">
        <v>113</v>
      </c>
      <c r="K1193" t="s">
        <v>615</v>
      </c>
      <c r="L1193">
        <v>265</v>
      </c>
      <c r="M1193">
        <v>265</v>
      </c>
      <c r="N1193">
        <v>30</v>
      </c>
      <c r="O1193">
        <v>37</v>
      </c>
      <c r="P1193">
        <v>3432</v>
      </c>
      <c r="Q1193">
        <v>0</v>
      </c>
      <c r="R1193">
        <v>7103</v>
      </c>
      <c r="S1193">
        <v>2340</v>
      </c>
      <c r="T1193">
        <v>1328</v>
      </c>
      <c r="U1193">
        <v>1231</v>
      </c>
      <c r="V1193">
        <v>0</v>
      </c>
      <c r="W1193">
        <v>0</v>
      </c>
      <c r="X1193">
        <v>29</v>
      </c>
      <c r="Y1193">
        <v>6165</v>
      </c>
      <c r="Z1193">
        <v>133</v>
      </c>
      <c r="AA1193">
        <v>168</v>
      </c>
      <c r="AB1193">
        <v>18497</v>
      </c>
      <c r="AC1193">
        <v>0</v>
      </c>
      <c r="AD1193">
        <v>3824956</v>
      </c>
      <c r="AE1193">
        <v>0</v>
      </c>
      <c r="AF1193">
        <v>0</v>
      </c>
      <c r="AG1193">
        <v>0</v>
      </c>
      <c r="AH1193">
        <v>1069280</v>
      </c>
      <c r="AI1193">
        <v>907237</v>
      </c>
      <c r="AJ1193">
        <v>0</v>
      </c>
      <c r="AK1193">
        <v>2926202</v>
      </c>
      <c r="AL1193">
        <v>4902719</v>
      </c>
      <c r="AM1193">
        <v>34967526</v>
      </c>
      <c r="AN1193">
        <v>25734012</v>
      </c>
      <c r="AO1193">
        <v>10275368</v>
      </c>
      <c r="AP1193">
        <v>7880686</v>
      </c>
      <c r="AQ1193">
        <v>16977</v>
      </c>
      <c r="AR1193">
        <v>0</v>
      </c>
      <c r="AS1193">
        <v>545210</v>
      </c>
      <c r="AT1193">
        <v>84298745</v>
      </c>
      <c r="AU1193">
        <v>0</v>
      </c>
      <c r="AV1193">
        <v>-135034</v>
      </c>
      <c r="AW1193">
        <v>163583490</v>
      </c>
      <c r="AX1193">
        <v>6041311</v>
      </c>
      <c r="AY1193">
        <v>185196354</v>
      </c>
      <c r="AZ1193">
        <v>0</v>
      </c>
      <c r="BA1193">
        <v>-5963106</v>
      </c>
      <c r="BB1193">
        <v>0</v>
      </c>
      <c r="BC1193">
        <v>0</v>
      </c>
      <c r="BD1193">
        <v>0</v>
      </c>
      <c r="BE1193">
        <v>0</v>
      </c>
      <c r="BF1193">
        <v>5429690</v>
      </c>
      <c r="BG1193">
        <v>652353045</v>
      </c>
      <c r="BH1193">
        <v>0</v>
      </c>
      <c r="BI1193">
        <v>0</v>
      </c>
      <c r="BJ1193">
        <v>0</v>
      </c>
      <c r="BK1193">
        <v>0</v>
      </c>
      <c r="BL1193">
        <v>0</v>
      </c>
      <c r="BM1193">
        <v>0</v>
      </c>
      <c r="BN1193">
        <v>0</v>
      </c>
      <c r="BO1193">
        <v>0</v>
      </c>
      <c r="BP1193">
        <v>0</v>
      </c>
      <c r="BQ1193">
        <v>0</v>
      </c>
      <c r="BR1193">
        <v>0</v>
      </c>
      <c r="BS1193">
        <v>6.4754716981132079</v>
      </c>
    </row>
    <row r="1194" spans="1:71" x14ac:dyDescent="0.25">
      <c r="A1194">
        <v>106491064</v>
      </c>
      <c r="B1194" t="s">
        <v>665</v>
      </c>
      <c r="C1194" s="1">
        <f t="shared" si="18"/>
        <v>43831</v>
      </c>
      <c r="D1194" s="2" t="s">
        <v>1002</v>
      </c>
      <c r="E1194" s="1">
        <v>43831</v>
      </c>
      <c r="F1194" s="1">
        <v>43921</v>
      </c>
      <c r="G1194" t="s">
        <v>121</v>
      </c>
      <c r="H1194" t="s">
        <v>77</v>
      </c>
      <c r="I1194" t="s">
        <v>72</v>
      </c>
      <c r="J1194" t="s">
        <v>85</v>
      </c>
      <c r="K1194" t="s">
        <v>122</v>
      </c>
      <c r="L1194">
        <v>298</v>
      </c>
      <c r="M1194">
        <v>221</v>
      </c>
      <c r="N1194">
        <v>0</v>
      </c>
      <c r="O1194">
        <v>163</v>
      </c>
      <c r="P1194">
        <v>3093</v>
      </c>
      <c r="Q1194">
        <v>0</v>
      </c>
      <c r="R1194">
        <v>8329</v>
      </c>
      <c r="S1194">
        <v>924</v>
      </c>
      <c r="T1194">
        <v>1269</v>
      </c>
      <c r="U1194">
        <v>3186</v>
      </c>
      <c r="V1194">
        <v>0</v>
      </c>
      <c r="W1194">
        <v>0</v>
      </c>
      <c r="X1194">
        <v>744</v>
      </c>
      <c r="Y1194">
        <v>1865</v>
      </c>
      <c r="Z1194">
        <v>0</v>
      </c>
      <c r="AA1194">
        <v>907</v>
      </c>
      <c r="AB1194">
        <v>17224</v>
      </c>
      <c r="AC1194">
        <v>0</v>
      </c>
      <c r="AD1194">
        <v>5241178</v>
      </c>
      <c r="AE1194">
        <v>0</v>
      </c>
      <c r="AF1194">
        <v>0</v>
      </c>
      <c r="AG1194">
        <v>0</v>
      </c>
      <c r="AH1194">
        <v>0</v>
      </c>
      <c r="AI1194">
        <v>0</v>
      </c>
      <c r="AJ1194">
        <v>0</v>
      </c>
      <c r="AK1194">
        <v>7578636</v>
      </c>
      <c r="AL1194">
        <v>7578636</v>
      </c>
      <c r="AM1194">
        <v>56397509</v>
      </c>
      <c r="AN1194">
        <v>7391828</v>
      </c>
      <c r="AO1194">
        <v>11888122</v>
      </c>
      <c r="AP1194">
        <v>15579680</v>
      </c>
      <c r="AQ1194">
        <v>0</v>
      </c>
      <c r="AR1194">
        <v>0</v>
      </c>
      <c r="AS1194">
        <v>7932454</v>
      </c>
      <c r="AT1194">
        <v>27201770</v>
      </c>
      <c r="AU1194">
        <v>0</v>
      </c>
      <c r="AV1194">
        <v>8003527</v>
      </c>
      <c r="AW1194">
        <v>134394890</v>
      </c>
      <c r="AX1194">
        <v>3527054</v>
      </c>
      <c r="AY1194">
        <v>120084875</v>
      </c>
      <c r="AZ1194">
        <v>7432346</v>
      </c>
      <c r="BA1194">
        <v>-7848287</v>
      </c>
      <c r="BB1194">
        <v>0</v>
      </c>
      <c r="BC1194">
        <v>0</v>
      </c>
      <c r="BD1194">
        <v>0</v>
      </c>
      <c r="BE1194">
        <v>0</v>
      </c>
      <c r="BF1194">
        <v>7367303</v>
      </c>
      <c r="BG1194">
        <v>291558130</v>
      </c>
      <c r="BH1194">
        <v>0</v>
      </c>
      <c r="BI1194">
        <v>0</v>
      </c>
      <c r="BJ1194">
        <v>0</v>
      </c>
      <c r="BK1194">
        <v>0</v>
      </c>
      <c r="BL1194">
        <v>0</v>
      </c>
      <c r="BM1194">
        <v>0</v>
      </c>
      <c r="BN1194">
        <v>0</v>
      </c>
      <c r="BO1194">
        <v>0</v>
      </c>
      <c r="BP1194">
        <v>0</v>
      </c>
      <c r="BQ1194">
        <v>0</v>
      </c>
      <c r="BR1194">
        <v>0</v>
      </c>
      <c r="BS1194">
        <v>5.9595375722543356</v>
      </c>
    </row>
    <row r="1195" spans="1:71" x14ac:dyDescent="0.25">
      <c r="A1195">
        <v>106420522</v>
      </c>
      <c r="B1195" t="s">
        <v>666</v>
      </c>
      <c r="C1195" s="1">
        <f t="shared" si="18"/>
        <v>43831</v>
      </c>
      <c r="D1195" s="2" t="s">
        <v>1002</v>
      </c>
      <c r="E1195" s="1">
        <v>43831</v>
      </c>
      <c r="F1195" s="1">
        <v>43921</v>
      </c>
      <c r="G1195" t="s">
        <v>313</v>
      </c>
      <c r="H1195" t="s">
        <v>89</v>
      </c>
      <c r="I1195" t="s">
        <v>72</v>
      </c>
      <c r="J1195" t="s">
        <v>73</v>
      </c>
      <c r="K1195" t="s">
        <v>667</v>
      </c>
      <c r="L1195">
        <v>11</v>
      </c>
      <c r="M1195">
        <v>11</v>
      </c>
      <c r="N1195">
        <v>0</v>
      </c>
      <c r="O1195">
        <v>0</v>
      </c>
      <c r="P1195">
        <v>30</v>
      </c>
      <c r="Q1195">
        <v>0</v>
      </c>
      <c r="R1195">
        <v>77</v>
      </c>
      <c r="S1195">
        <v>8</v>
      </c>
      <c r="T1195">
        <v>0</v>
      </c>
      <c r="U1195">
        <v>2</v>
      </c>
      <c r="V1195">
        <v>0</v>
      </c>
      <c r="W1195">
        <v>0</v>
      </c>
      <c r="X1195">
        <v>0</v>
      </c>
      <c r="Y1195">
        <v>5</v>
      </c>
      <c r="Z1195">
        <v>0</v>
      </c>
      <c r="AA1195">
        <v>0</v>
      </c>
      <c r="AB1195">
        <v>92</v>
      </c>
      <c r="AC1195">
        <v>0</v>
      </c>
      <c r="AD1195">
        <v>247713</v>
      </c>
      <c r="AE1195">
        <v>0</v>
      </c>
      <c r="AF1195">
        <v>0</v>
      </c>
      <c r="AG1195">
        <v>0</v>
      </c>
      <c r="AH1195">
        <v>0</v>
      </c>
      <c r="AI1195">
        <v>0</v>
      </c>
      <c r="AJ1195">
        <v>0</v>
      </c>
      <c r="AK1195">
        <v>0</v>
      </c>
      <c r="AL1195">
        <v>0</v>
      </c>
      <c r="AM1195">
        <v>1815818</v>
      </c>
      <c r="AN1195">
        <v>202182</v>
      </c>
      <c r="AO1195">
        <v>4401</v>
      </c>
      <c r="AP1195">
        <v>392358</v>
      </c>
      <c r="AQ1195">
        <v>0</v>
      </c>
      <c r="AR1195">
        <v>0</v>
      </c>
      <c r="AS1195">
        <v>43238</v>
      </c>
      <c r="AT1195">
        <v>2294716</v>
      </c>
      <c r="AU1195">
        <v>0</v>
      </c>
      <c r="AV1195">
        <v>277248</v>
      </c>
      <c r="AW1195">
        <v>5029961</v>
      </c>
      <c r="AX1195">
        <v>95441</v>
      </c>
      <c r="AY1195">
        <v>5057558</v>
      </c>
      <c r="AZ1195">
        <v>192756</v>
      </c>
      <c r="BA1195">
        <v>-3077519</v>
      </c>
      <c r="BB1195">
        <v>0</v>
      </c>
      <c r="BC1195">
        <v>0</v>
      </c>
      <c r="BD1195">
        <v>0</v>
      </c>
      <c r="BE1195">
        <v>0</v>
      </c>
      <c r="BF1195">
        <v>1012482</v>
      </c>
      <c r="BG1195">
        <v>15540994</v>
      </c>
      <c r="BH1195">
        <v>0</v>
      </c>
      <c r="BI1195">
        <v>0</v>
      </c>
      <c r="BJ1195">
        <v>0</v>
      </c>
      <c r="BK1195">
        <v>0</v>
      </c>
      <c r="BL1195">
        <v>0</v>
      </c>
      <c r="BM1195">
        <v>0</v>
      </c>
      <c r="BN1195">
        <v>0</v>
      </c>
      <c r="BO1195">
        <v>0</v>
      </c>
      <c r="BP1195">
        <v>0</v>
      </c>
      <c r="BQ1195">
        <v>0</v>
      </c>
      <c r="BR1195">
        <v>0</v>
      </c>
      <c r="BS1195">
        <v>1.3636363636363635</v>
      </c>
    </row>
    <row r="1196" spans="1:71" x14ac:dyDescent="0.25">
      <c r="A1196">
        <v>106371256</v>
      </c>
      <c r="B1196" t="s">
        <v>668</v>
      </c>
      <c r="C1196" s="1">
        <f t="shared" si="18"/>
        <v>43831</v>
      </c>
      <c r="D1196" s="2" t="s">
        <v>1002</v>
      </c>
      <c r="E1196" s="1">
        <v>43831</v>
      </c>
      <c r="F1196" s="1">
        <v>43921</v>
      </c>
      <c r="G1196" t="s">
        <v>100</v>
      </c>
      <c r="H1196" t="s">
        <v>89</v>
      </c>
      <c r="I1196" t="s">
        <v>72</v>
      </c>
      <c r="J1196" t="s">
        <v>85</v>
      </c>
      <c r="K1196" t="s">
        <v>669</v>
      </c>
      <c r="L1196">
        <v>150</v>
      </c>
      <c r="M1196">
        <v>83</v>
      </c>
      <c r="N1196">
        <v>3</v>
      </c>
      <c r="O1196">
        <v>4</v>
      </c>
      <c r="P1196">
        <v>1907</v>
      </c>
      <c r="Q1196">
        <v>0</v>
      </c>
      <c r="R1196">
        <v>2648</v>
      </c>
      <c r="S1196">
        <v>1951</v>
      </c>
      <c r="T1196">
        <v>47</v>
      </c>
      <c r="U1196">
        <v>37</v>
      </c>
      <c r="V1196">
        <v>0</v>
      </c>
      <c r="W1196">
        <v>0</v>
      </c>
      <c r="X1196">
        <v>37</v>
      </c>
      <c r="Y1196">
        <v>2514</v>
      </c>
      <c r="Z1196">
        <v>11</v>
      </c>
      <c r="AA1196">
        <v>15</v>
      </c>
      <c r="AB1196">
        <v>7260</v>
      </c>
      <c r="AC1196">
        <v>0</v>
      </c>
      <c r="AD1196">
        <v>-527181</v>
      </c>
      <c r="AE1196">
        <v>0</v>
      </c>
      <c r="AF1196">
        <v>0</v>
      </c>
      <c r="AG1196">
        <v>0</v>
      </c>
      <c r="AH1196">
        <v>0</v>
      </c>
      <c r="AI1196">
        <v>0</v>
      </c>
      <c r="AJ1196">
        <v>0</v>
      </c>
      <c r="AK1196">
        <v>0</v>
      </c>
      <c r="AL1196">
        <v>0</v>
      </c>
      <c r="AM1196">
        <v>21697819</v>
      </c>
      <c r="AN1196">
        <v>12152779</v>
      </c>
      <c r="AO1196">
        <v>156191</v>
      </c>
      <c r="AP1196">
        <v>91517</v>
      </c>
      <c r="AQ1196">
        <v>0</v>
      </c>
      <c r="AR1196">
        <v>0</v>
      </c>
      <c r="AS1196">
        <v>1826536</v>
      </c>
      <c r="AT1196">
        <v>47762666</v>
      </c>
      <c r="AU1196">
        <v>0</v>
      </c>
      <c r="AV1196">
        <v>611225</v>
      </c>
      <c r="AW1196">
        <v>84298733</v>
      </c>
      <c r="AX1196">
        <v>16680487</v>
      </c>
      <c r="AY1196">
        <v>73673976</v>
      </c>
      <c r="AZ1196">
        <v>955120</v>
      </c>
      <c r="BA1196">
        <v>0</v>
      </c>
      <c r="BB1196">
        <v>0</v>
      </c>
      <c r="BC1196">
        <v>0</v>
      </c>
      <c r="BD1196">
        <v>0</v>
      </c>
      <c r="BE1196">
        <v>0</v>
      </c>
      <c r="BF1196">
        <v>6707368</v>
      </c>
      <c r="BG1196">
        <v>100973775</v>
      </c>
      <c r="BH1196">
        <v>0</v>
      </c>
      <c r="BI1196">
        <v>0</v>
      </c>
      <c r="BJ1196">
        <v>0</v>
      </c>
      <c r="BK1196">
        <v>0</v>
      </c>
      <c r="BL1196">
        <v>0</v>
      </c>
      <c r="BM1196">
        <v>0</v>
      </c>
      <c r="BN1196">
        <v>0</v>
      </c>
      <c r="BO1196">
        <v>0</v>
      </c>
      <c r="BP1196">
        <v>0</v>
      </c>
      <c r="BQ1196">
        <v>0</v>
      </c>
      <c r="BR1196">
        <v>0</v>
      </c>
      <c r="BS1196">
        <v>8.1845493562231759</v>
      </c>
    </row>
    <row r="1197" spans="1:71" x14ac:dyDescent="0.25">
      <c r="A1197">
        <v>106371394</v>
      </c>
      <c r="B1197" t="s">
        <v>670</v>
      </c>
      <c r="C1197" s="1">
        <f t="shared" si="18"/>
        <v>43831</v>
      </c>
      <c r="D1197" s="2" t="s">
        <v>1002</v>
      </c>
      <c r="E1197" s="1">
        <v>43831</v>
      </c>
      <c r="F1197" s="1">
        <v>43921</v>
      </c>
      <c r="G1197" t="s">
        <v>100</v>
      </c>
      <c r="H1197" t="s">
        <v>89</v>
      </c>
      <c r="I1197" t="s">
        <v>72</v>
      </c>
      <c r="J1197" t="s">
        <v>85</v>
      </c>
      <c r="K1197" t="s">
        <v>671</v>
      </c>
      <c r="L1197">
        <v>192</v>
      </c>
      <c r="M1197">
        <v>140</v>
      </c>
      <c r="N1197">
        <v>35</v>
      </c>
      <c r="O1197">
        <v>1</v>
      </c>
      <c r="P1197">
        <v>3153</v>
      </c>
      <c r="Q1197">
        <v>0</v>
      </c>
      <c r="R1197">
        <v>4102</v>
      </c>
      <c r="S1197">
        <v>2951</v>
      </c>
      <c r="T1197">
        <v>647</v>
      </c>
      <c r="U1197">
        <v>1014</v>
      </c>
      <c r="V1197">
        <v>0</v>
      </c>
      <c r="W1197">
        <v>0</v>
      </c>
      <c r="X1197">
        <v>35</v>
      </c>
      <c r="Y1197">
        <v>2749</v>
      </c>
      <c r="Z1197">
        <v>88</v>
      </c>
      <c r="AA1197">
        <v>4</v>
      </c>
      <c r="AB1197">
        <v>11590</v>
      </c>
      <c r="AC1197">
        <v>0</v>
      </c>
      <c r="AD1197">
        <v>4064955</v>
      </c>
      <c r="AE1197">
        <v>0</v>
      </c>
      <c r="AF1197">
        <v>0</v>
      </c>
      <c r="AG1197">
        <v>0</v>
      </c>
      <c r="AH1197">
        <v>0</v>
      </c>
      <c r="AI1197">
        <v>0</v>
      </c>
      <c r="AJ1197">
        <v>0</v>
      </c>
      <c r="AK1197">
        <v>-1586</v>
      </c>
      <c r="AL1197">
        <v>-1586</v>
      </c>
      <c r="AM1197">
        <v>16650713</v>
      </c>
      <c r="AN1197">
        <v>9431498</v>
      </c>
      <c r="AO1197">
        <v>5878636</v>
      </c>
      <c r="AP1197">
        <v>10037543</v>
      </c>
      <c r="AQ1197">
        <v>0</v>
      </c>
      <c r="AR1197">
        <v>0</v>
      </c>
      <c r="AS1197">
        <v>-310008</v>
      </c>
      <c r="AT1197">
        <v>45554380</v>
      </c>
      <c r="AU1197">
        <v>0</v>
      </c>
      <c r="AV1197">
        <v>676543</v>
      </c>
      <c r="AW1197">
        <v>87919305</v>
      </c>
      <c r="AX1197">
        <v>1657415</v>
      </c>
      <c r="AY1197">
        <v>87821229</v>
      </c>
      <c r="AZ1197">
        <v>5815418</v>
      </c>
      <c r="BA1197">
        <v>0</v>
      </c>
      <c r="BB1197">
        <v>0</v>
      </c>
      <c r="BC1197">
        <v>0</v>
      </c>
      <c r="BD1197">
        <v>0</v>
      </c>
      <c r="BE1197">
        <v>0</v>
      </c>
      <c r="BF1197">
        <v>7943266</v>
      </c>
      <c r="BG1197">
        <v>189759791</v>
      </c>
      <c r="BH1197">
        <v>0</v>
      </c>
      <c r="BI1197">
        <v>0</v>
      </c>
      <c r="BJ1197">
        <v>0</v>
      </c>
      <c r="BK1197">
        <v>0</v>
      </c>
      <c r="BL1197">
        <v>0</v>
      </c>
      <c r="BM1197">
        <v>0</v>
      </c>
      <c r="BN1197">
        <v>0</v>
      </c>
      <c r="BO1197">
        <v>0</v>
      </c>
      <c r="BP1197">
        <v>0</v>
      </c>
      <c r="BQ1197">
        <v>0</v>
      </c>
      <c r="BR1197">
        <v>0</v>
      </c>
      <c r="BS1197">
        <v>9.4969879518072293</v>
      </c>
    </row>
    <row r="1198" spans="1:71" x14ac:dyDescent="0.25">
      <c r="A1198">
        <v>106370771</v>
      </c>
      <c r="B1198" t="s">
        <v>672</v>
      </c>
      <c r="C1198" s="1">
        <f t="shared" si="18"/>
        <v>43831</v>
      </c>
      <c r="D1198" s="2" t="s">
        <v>1002</v>
      </c>
      <c r="E1198" s="1">
        <v>43831</v>
      </c>
      <c r="F1198" s="1">
        <v>43921</v>
      </c>
      <c r="G1198" t="s">
        <v>100</v>
      </c>
      <c r="H1198" t="s">
        <v>89</v>
      </c>
      <c r="I1198" t="s">
        <v>72</v>
      </c>
      <c r="J1198" t="s">
        <v>85</v>
      </c>
      <c r="K1198" t="s">
        <v>669</v>
      </c>
      <c r="L1198">
        <v>365</v>
      </c>
      <c r="M1198">
        <v>248</v>
      </c>
      <c r="N1198">
        <v>43</v>
      </c>
      <c r="O1198">
        <v>40</v>
      </c>
      <c r="P1198">
        <v>4909</v>
      </c>
      <c r="Q1198">
        <v>0</v>
      </c>
      <c r="R1198">
        <v>7353</v>
      </c>
      <c r="S1198">
        <v>4116</v>
      </c>
      <c r="T1198">
        <v>863</v>
      </c>
      <c r="U1198">
        <v>1258</v>
      </c>
      <c r="V1198">
        <v>0</v>
      </c>
      <c r="W1198">
        <v>0</v>
      </c>
      <c r="X1198">
        <v>91</v>
      </c>
      <c r="Y1198">
        <v>8014</v>
      </c>
      <c r="Z1198">
        <v>161</v>
      </c>
      <c r="AA1198">
        <v>153</v>
      </c>
      <c r="AB1198">
        <v>22009</v>
      </c>
      <c r="AC1198">
        <v>0</v>
      </c>
      <c r="AD1198">
        <v>3489587</v>
      </c>
      <c r="AE1198">
        <v>0</v>
      </c>
      <c r="AF1198">
        <v>0</v>
      </c>
      <c r="AG1198">
        <v>0</v>
      </c>
      <c r="AH1198">
        <v>0</v>
      </c>
      <c r="AI1198">
        <v>0</v>
      </c>
      <c r="AJ1198">
        <v>0</v>
      </c>
      <c r="AK1198">
        <v>504086</v>
      </c>
      <c r="AL1198">
        <v>504086</v>
      </c>
      <c r="AM1198">
        <v>45992382</v>
      </c>
      <c r="AN1198">
        <v>11596332</v>
      </c>
      <c r="AO1198">
        <v>11163798</v>
      </c>
      <c r="AP1198">
        <v>13626575</v>
      </c>
      <c r="AQ1198">
        <v>0</v>
      </c>
      <c r="AR1198">
        <v>0</v>
      </c>
      <c r="AS1198">
        <v>2196517</v>
      </c>
      <c r="AT1198">
        <v>123320574</v>
      </c>
      <c r="AU1198">
        <v>0</v>
      </c>
      <c r="AV1198">
        <v>1617611</v>
      </c>
      <c r="AW1198">
        <v>209513789</v>
      </c>
      <c r="AX1198">
        <v>4418975</v>
      </c>
      <c r="AY1198">
        <v>185724017</v>
      </c>
      <c r="AZ1198">
        <v>2719159</v>
      </c>
      <c r="BA1198">
        <v>0</v>
      </c>
      <c r="BB1198">
        <v>0</v>
      </c>
      <c r="BC1198">
        <v>0</v>
      </c>
      <c r="BD1198">
        <v>0</v>
      </c>
      <c r="BE1198">
        <v>0</v>
      </c>
      <c r="BF1198">
        <v>13943609</v>
      </c>
      <c r="BG1198">
        <v>509962333</v>
      </c>
      <c r="BH1198">
        <v>0</v>
      </c>
      <c r="BI1198">
        <v>0</v>
      </c>
      <c r="BJ1198">
        <v>0</v>
      </c>
      <c r="BK1198">
        <v>0</v>
      </c>
      <c r="BL1198">
        <v>0</v>
      </c>
      <c r="BM1198">
        <v>0</v>
      </c>
      <c r="BN1198">
        <v>0</v>
      </c>
      <c r="BO1198">
        <v>0</v>
      </c>
      <c r="BP1198">
        <v>0</v>
      </c>
      <c r="BQ1198">
        <v>0</v>
      </c>
      <c r="BR1198">
        <v>0</v>
      </c>
      <c r="BS1198">
        <v>8.00815660685155</v>
      </c>
    </row>
    <row r="1199" spans="1:71" x14ac:dyDescent="0.25">
      <c r="A1199">
        <v>106370744</v>
      </c>
      <c r="B1199" t="s">
        <v>673</v>
      </c>
      <c r="C1199" s="1">
        <f t="shared" si="18"/>
        <v>43831</v>
      </c>
      <c r="D1199" s="2" t="s">
        <v>1002</v>
      </c>
      <c r="E1199" s="1">
        <v>43831</v>
      </c>
      <c r="F1199" s="1">
        <v>43921</v>
      </c>
      <c r="G1199" t="s">
        <v>100</v>
      </c>
      <c r="H1199" t="s">
        <v>89</v>
      </c>
      <c r="I1199" t="s">
        <v>72</v>
      </c>
      <c r="J1199" t="s">
        <v>113</v>
      </c>
      <c r="K1199" t="s">
        <v>102</v>
      </c>
      <c r="L1199">
        <v>529</v>
      </c>
      <c r="M1199">
        <v>410</v>
      </c>
      <c r="N1199">
        <v>248</v>
      </c>
      <c r="O1199">
        <v>41</v>
      </c>
      <c r="P1199">
        <v>7582</v>
      </c>
      <c r="Q1199">
        <v>0</v>
      </c>
      <c r="R1199">
        <v>8515</v>
      </c>
      <c r="S1199">
        <v>9141</v>
      </c>
      <c r="T1199">
        <v>4845</v>
      </c>
      <c r="U1199">
        <v>7919</v>
      </c>
      <c r="V1199">
        <v>0</v>
      </c>
      <c r="W1199">
        <v>0</v>
      </c>
      <c r="X1199">
        <v>141</v>
      </c>
      <c r="Y1199">
        <v>4793</v>
      </c>
      <c r="Z1199">
        <v>632</v>
      </c>
      <c r="AA1199">
        <v>103</v>
      </c>
      <c r="AB1199">
        <v>36089</v>
      </c>
      <c r="AC1199">
        <v>0</v>
      </c>
      <c r="AD1199">
        <v>6257717</v>
      </c>
      <c r="AE1199">
        <v>-3566497</v>
      </c>
      <c r="AF1199">
        <v>0</v>
      </c>
      <c r="AG1199">
        <v>0</v>
      </c>
      <c r="AH1199">
        <v>0</v>
      </c>
      <c r="AI1199">
        <v>0</v>
      </c>
      <c r="AJ1199">
        <v>0</v>
      </c>
      <c r="AK1199">
        <v>1373685</v>
      </c>
      <c r="AL1199">
        <v>1373685</v>
      </c>
      <c r="AM1199">
        <v>35454914</v>
      </c>
      <c r="AN1199">
        <v>30654981</v>
      </c>
      <c r="AO1199">
        <v>53639210</v>
      </c>
      <c r="AP1199">
        <v>64387768</v>
      </c>
      <c r="AQ1199">
        <v>0</v>
      </c>
      <c r="AR1199">
        <v>0</v>
      </c>
      <c r="AS1199">
        <v>-2217846</v>
      </c>
      <c r="AT1199">
        <v>74547805</v>
      </c>
      <c r="AU1199">
        <v>0</v>
      </c>
      <c r="AV1199">
        <v>753708</v>
      </c>
      <c r="AW1199">
        <v>257220540</v>
      </c>
      <c r="AX1199">
        <v>8640055</v>
      </c>
      <c r="AY1199">
        <v>239600629</v>
      </c>
      <c r="AZ1199">
        <v>6157677</v>
      </c>
      <c r="BA1199">
        <v>14360</v>
      </c>
      <c r="BB1199">
        <v>0</v>
      </c>
      <c r="BC1199">
        <v>0</v>
      </c>
      <c r="BD1199">
        <v>0</v>
      </c>
      <c r="BE1199">
        <v>0</v>
      </c>
      <c r="BF1199">
        <v>23266640</v>
      </c>
      <c r="BG1199">
        <v>226983770</v>
      </c>
      <c r="BH1199">
        <v>0</v>
      </c>
      <c r="BI1199">
        <v>0</v>
      </c>
      <c r="BJ1199">
        <v>0</v>
      </c>
      <c r="BK1199">
        <v>0</v>
      </c>
      <c r="BL1199">
        <v>0</v>
      </c>
      <c r="BM1199">
        <v>0</v>
      </c>
      <c r="BN1199">
        <v>0</v>
      </c>
      <c r="BO1199">
        <v>0</v>
      </c>
      <c r="BP1199">
        <v>0</v>
      </c>
      <c r="BQ1199">
        <v>0</v>
      </c>
      <c r="BR1199">
        <v>0</v>
      </c>
      <c r="BS1199">
        <v>8.074547390841321</v>
      </c>
    </row>
    <row r="1200" spans="1:71" x14ac:dyDescent="0.25">
      <c r="A1200">
        <v>106124004</v>
      </c>
      <c r="B1200" t="s">
        <v>674</v>
      </c>
      <c r="C1200" s="1">
        <f t="shared" si="18"/>
        <v>43831</v>
      </c>
      <c r="D1200" s="2" t="s">
        <v>1002</v>
      </c>
      <c r="E1200" s="1">
        <v>43831</v>
      </c>
      <c r="F1200" s="1">
        <v>43921</v>
      </c>
      <c r="G1200" t="s">
        <v>346</v>
      </c>
      <c r="H1200" t="s">
        <v>112</v>
      </c>
      <c r="I1200" t="s">
        <v>155</v>
      </c>
      <c r="J1200" t="s">
        <v>85</v>
      </c>
      <c r="K1200" t="s">
        <v>675</v>
      </c>
      <c r="L1200">
        <v>16</v>
      </c>
      <c r="M1200">
        <v>16</v>
      </c>
      <c r="N1200">
        <v>0</v>
      </c>
      <c r="O1200">
        <v>0</v>
      </c>
      <c r="P1200">
        <v>133</v>
      </c>
      <c r="Q1200">
        <v>0</v>
      </c>
      <c r="R1200">
        <v>526</v>
      </c>
      <c r="S1200">
        <v>0</v>
      </c>
      <c r="T1200">
        <v>0</v>
      </c>
      <c r="U1200">
        <v>0</v>
      </c>
      <c r="V1200">
        <v>0</v>
      </c>
      <c r="W1200">
        <v>0</v>
      </c>
      <c r="X1200">
        <v>736</v>
      </c>
      <c r="Y1200">
        <v>0</v>
      </c>
      <c r="Z1200">
        <v>0</v>
      </c>
      <c r="AA1200">
        <v>0</v>
      </c>
      <c r="AB1200">
        <v>1262</v>
      </c>
      <c r="AC1200">
        <v>0</v>
      </c>
      <c r="AD1200">
        <v>0</v>
      </c>
      <c r="AE1200">
        <v>0</v>
      </c>
      <c r="AF1200">
        <v>0</v>
      </c>
      <c r="AG1200">
        <v>0</v>
      </c>
      <c r="AH1200">
        <v>0</v>
      </c>
      <c r="AI1200">
        <v>0</v>
      </c>
      <c r="AJ1200">
        <v>0</v>
      </c>
      <c r="AK1200">
        <v>0</v>
      </c>
      <c r="AL1200">
        <v>0</v>
      </c>
      <c r="AM1200">
        <v>898671</v>
      </c>
      <c r="AN1200">
        <v>0</v>
      </c>
      <c r="AO1200">
        <v>0</v>
      </c>
      <c r="AP1200">
        <v>0</v>
      </c>
      <c r="AQ1200">
        <v>0</v>
      </c>
      <c r="AR1200">
        <v>0</v>
      </c>
      <c r="AS1200">
        <v>1257456</v>
      </c>
      <c r="AT1200">
        <v>0</v>
      </c>
      <c r="AU1200">
        <v>0</v>
      </c>
      <c r="AV1200">
        <v>0</v>
      </c>
      <c r="AW1200">
        <v>2156127</v>
      </c>
      <c r="AX1200">
        <v>0</v>
      </c>
      <c r="AY1200">
        <v>2104280</v>
      </c>
      <c r="AZ1200">
        <v>300608</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4.15625</v>
      </c>
    </row>
    <row r="1201" spans="1:71" x14ac:dyDescent="0.25">
      <c r="A1201">
        <v>106321016</v>
      </c>
      <c r="B1201" t="s">
        <v>676</v>
      </c>
      <c r="C1201" s="1">
        <f t="shared" si="18"/>
        <v>43831</v>
      </c>
      <c r="D1201" s="2" t="s">
        <v>1002</v>
      </c>
      <c r="E1201" s="1">
        <v>43831</v>
      </c>
      <c r="F1201" s="1">
        <v>43921</v>
      </c>
      <c r="G1201" t="s">
        <v>255</v>
      </c>
      <c r="H1201" t="s">
        <v>71</v>
      </c>
      <c r="I1201" t="s">
        <v>72</v>
      </c>
      <c r="J1201" t="s">
        <v>73</v>
      </c>
      <c r="K1201" t="s">
        <v>677</v>
      </c>
      <c r="L1201">
        <v>26</v>
      </c>
      <c r="M1201">
        <v>26</v>
      </c>
      <c r="N1201">
        <v>0</v>
      </c>
      <c r="O1201">
        <v>0</v>
      </c>
      <c r="P1201">
        <v>18</v>
      </c>
      <c r="Q1201">
        <v>2</v>
      </c>
      <c r="R1201">
        <v>76</v>
      </c>
      <c r="S1201">
        <v>0</v>
      </c>
      <c r="T1201">
        <v>1314</v>
      </c>
      <c r="U1201">
        <v>3</v>
      </c>
      <c r="V1201">
        <v>0</v>
      </c>
      <c r="W1201">
        <v>0</v>
      </c>
      <c r="X1201">
        <v>1</v>
      </c>
      <c r="Y1201">
        <v>0</v>
      </c>
      <c r="Z1201">
        <v>0</v>
      </c>
      <c r="AA1201">
        <v>30</v>
      </c>
      <c r="AB1201">
        <v>1424</v>
      </c>
      <c r="AC1201">
        <v>1311</v>
      </c>
      <c r="AD1201">
        <v>148403</v>
      </c>
      <c r="AE1201">
        <v>0</v>
      </c>
      <c r="AF1201">
        <v>0</v>
      </c>
      <c r="AG1201">
        <v>0</v>
      </c>
      <c r="AH1201">
        <v>0</v>
      </c>
      <c r="AI1201">
        <v>0</v>
      </c>
      <c r="AJ1201">
        <v>0</v>
      </c>
      <c r="AK1201">
        <v>0</v>
      </c>
      <c r="AL1201">
        <v>0</v>
      </c>
      <c r="AM1201">
        <v>1306652</v>
      </c>
      <c r="AN1201">
        <v>0</v>
      </c>
      <c r="AO1201">
        <v>764464</v>
      </c>
      <c r="AP1201">
        <v>938860</v>
      </c>
      <c r="AQ1201">
        <v>0</v>
      </c>
      <c r="AR1201">
        <v>0</v>
      </c>
      <c r="AS1201">
        <v>765973</v>
      </c>
      <c r="AT1201">
        <v>0</v>
      </c>
      <c r="AU1201">
        <v>0</v>
      </c>
      <c r="AV1201">
        <v>-68434</v>
      </c>
      <c r="AW1201">
        <v>3707515</v>
      </c>
      <c r="AX1201">
        <v>99014</v>
      </c>
      <c r="AY1201">
        <v>4354074</v>
      </c>
      <c r="AZ1201">
        <v>636677</v>
      </c>
      <c r="BA1201">
        <v>314903</v>
      </c>
      <c r="BB1201">
        <v>0</v>
      </c>
      <c r="BC1201">
        <v>0</v>
      </c>
      <c r="BD1201">
        <v>0</v>
      </c>
      <c r="BE1201">
        <v>0</v>
      </c>
      <c r="BF1201">
        <v>122542</v>
      </c>
      <c r="BG1201">
        <v>2644943</v>
      </c>
      <c r="BH1201">
        <v>0</v>
      </c>
      <c r="BI1201">
        <v>0</v>
      </c>
      <c r="BJ1201">
        <v>0</v>
      </c>
      <c r="BK1201">
        <v>0</v>
      </c>
      <c r="BL1201">
        <v>0</v>
      </c>
      <c r="BM1201">
        <v>0</v>
      </c>
      <c r="BN1201">
        <v>0</v>
      </c>
      <c r="BO1201">
        <v>0</v>
      </c>
      <c r="BP1201">
        <v>0</v>
      </c>
      <c r="BQ1201">
        <v>0</v>
      </c>
      <c r="BR1201">
        <v>0</v>
      </c>
      <c r="BS1201">
        <v>0.34615384615384615</v>
      </c>
    </row>
    <row r="1202" spans="1:71" x14ac:dyDescent="0.25">
      <c r="A1202">
        <v>106410891</v>
      </c>
      <c r="B1202" t="s">
        <v>678</v>
      </c>
      <c r="C1202" s="1">
        <f t="shared" si="18"/>
        <v>43831</v>
      </c>
      <c r="D1202" s="2" t="s">
        <v>1002</v>
      </c>
      <c r="E1202" s="1">
        <v>43831</v>
      </c>
      <c r="F1202" s="1">
        <v>43921</v>
      </c>
      <c r="G1202" t="s">
        <v>381</v>
      </c>
      <c r="H1202" t="s">
        <v>89</v>
      </c>
      <c r="I1202" t="s">
        <v>72</v>
      </c>
      <c r="J1202" t="s">
        <v>85</v>
      </c>
      <c r="K1202" t="s">
        <v>382</v>
      </c>
      <c r="L1202">
        <v>114</v>
      </c>
      <c r="M1202">
        <v>61</v>
      </c>
      <c r="N1202">
        <v>6</v>
      </c>
      <c r="O1202">
        <v>6</v>
      </c>
      <c r="P1202">
        <v>1351</v>
      </c>
      <c r="Q1202">
        <v>0</v>
      </c>
      <c r="R1202">
        <v>2470</v>
      </c>
      <c r="S1202">
        <v>467</v>
      </c>
      <c r="T1202">
        <v>53</v>
      </c>
      <c r="U1202">
        <v>298</v>
      </c>
      <c r="V1202">
        <v>0</v>
      </c>
      <c r="W1202">
        <v>0</v>
      </c>
      <c r="X1202">
        <v>209</v>
      </c>
      <c r="Y1202">
        <v>1528</v>
      </c>
      <c r="Z1202">
        <v>28</v>
      </c>
      <c r="AA1202">
        <v>31</v>
      </c>
      <c r="AB1202">
        <v>5084</v>
      </c>
      <c r="AC1202">
        <v>0</v>
      </c>
      <c r="AD1202">
        <v>1518815</v>
      </c>
      <c r="AE1202">
        <v>0</v>
      </c>
      <c r="AF1202">
        <v>0</v>
      </c>
      <c r="AG1202">
        <v>0</v>
      </c>
      <c r="AH1202">
        <v>0</v>
      </c>
      <c r="AI1202">
        <v>0</v>
      </c>
      <c r="AJ1202">
        <v>0</v>
      </c>
      <c r="AK1202">
        <v>0</v>
      </c>
      <c r="AL1202">
        <v>0</v>
      </c>
      <c r="AM1202">
        <v>20204012</v>
      </c>
      <c r="AN1202">
        <v>2749856</v>
      </c>
      <c r="AO1202">
        <v>170963</v>
      </c>
      <c r="AP1202">
        <v>504528</v>
      </c>
      <c r="AQ1202">
        <v>0</v>
      </c>
      <c r="AR1202">
        <v>0</v>
      </c>
      <c r="AS1202">
        <v>1455078</v>
      </c>
      <c r="AT1202">
        <v>38751685</v>
      </c>
      <c r="AU1202">
        <v>0</v>
      </c>
      <c r="AV1202">
        <v>551289</v>
      </c>
      <c r="AW1202">
        <v>64387411</v>
      </c>
      <c r="AX1202">
        <v>244773</v>
      </c>
      <c r="AY1202">
        <v>74968116</v>
      </c>
      <c r="AZ1202">
        <v>0</v>
      </c>
      <c r="BA1202">
        <v>-5533681</v>
      </c>
      <c r="BB1202">
        <v>0</v>
      </c>
      <c r="BC1202">
        <v>0</v>
      </c>
      <c r="BD1202">
        <v>0</v>
      </c>
      <c r="BE1202">
        <v>0</v>
      </c>
      <c r="BF1202">
        <v>4840446</v>
      </c>
      <c r="BG1202">
        <v>368420547</v>
      </c>
      <c r="BH1202">
        <v>0</v>
      </c>
      <c r="BI1202">
        <v>0</v>
      </c>
      <c r="BJ1202">
        <v>0</v>
      </c>
      <c r="BK1202">
        <v>0</v>
      </c>
      <c r="BL1202">
        <v>0</v>
      </c>
      <c r="BM1202">
        <v>0</v>
      </c>
      <c r="BN1202">
        <v>0</v>
      </c>
      <c r="BO1202">
        <v>0</v>
      </c>
      <c r="BP1202">
        <v>0</v>
      </c>
      <c r="BQ1202">
        <v>0</v>
      </c>
      <c r="BR1202">
        <v>0</v>
      </c>
      <c r="BS1202">
        <v>7.72</v>
      </c>
    </row>
    <row r="1203" spans="1:71" x14ac:dyDescent="0.25">
      <c r="A1203">
        <v>106410817</v>
      </c>
      <c r="B1203" t="s">
        <v>679</v>
      </c>
      <c r="C1203" s="1">
        <f t="shared" si="18"/>
        <v>43831</v>
      </c>
      <c r="D1203" s="2" t="s">
        <v>1002</v>
      </c>
      <c r="E1203" s="1">
        <v>43831</v>
      </c>
      <c r="F1203" s="1">
        <v>43921</v>
      </c>
      <c r="G1203" t="s">
        <v>381</v>
      </c>
      <c r="H1203" t="s">
        <v>89</v>
      </c>
      <c r="I1203" t="s">
        <v>72</v>
      </c>
      <c r="J1203" t="s">
        <v>85</v>
      </c>
      <c r="K1203" t="s">
        <v>680</v>
      </c>
      <c r="L1203">
        <v>478</v>
      </c>
      <c r="M1203">
        <v>261</v>
      </c>
      <c r="N1203">
        <v>0</v>
      </c>
      <c r="O1203">
        <v>10</v>
      </c>
      <c r="P1203">
        <v>1280</v>
      </c>
      <c r="Q1203">
        <v>175</v>
      </c>
      <c r="R1203">
        <v>5182</v>
      </c>
      <c r="S1203">
        <v>1124</v>
      </c>
      <c r="T1203">
        <v>5980</v>
      </c>
      <c r="U1203">
        <v>8279</v>
      </c>
      <c r="V1203">
        <v>0</v>
      </c>
      <c r="W1203">
        <v>0</v>
      </c>
      <c r="X1203">
        <v>70</v>
      </c>
      <c r="Y1203">
        <v>2134</v>
      </c>
      <c r="Z1203">
        <v>0</v>
      </c>
      <c r="AA1203">
        <v>43</v>
      </c>
      <c r="AB1203">
        <v>22812</v>
      </c>
      <c r="AC1203">
        <v>16303</v>
      </c>
      <c r="AD1203">
        <v>673306</v>
      </c>
      <c r="AE1203">
        <v>0</v>
      </c>
      <c r="AF1203">
        <v>0</v>
      </c>
      <c r="AG1203">
        <v>0</v>
      </c>
      <c r="AH1203">
        <v>0</v>
      </c>
      <c r="AI1203">
        <v>0</v>
      </c>
      <c r="AJ1203">
        <v>0</v>
      </c>
      <c r="AK1203">
        <v>0</v>
      </c>
      <c r="AL1203">
        <v>0</v>
      </c>
      <c r="AM1203">
        <v>9630248</v>
      </c>
      <c r="AN1203">
        <v>2616847</v>
      </c>
      <c r="AO1203">
        <v>3610357</v>
      </c>
      <c r="AP1203">
        <v>15090815</v>
      </c>
      <c r="AQ1203">
        <v>0</v>
      </c>
      <c r="AR1203">
        <v>0</v>
      </c>
      <c r="AS1203">
        <v>702133</v>
      </c>
      <c r="AT1203">
        <v>22813156</v>
      </c>
      <c r="AU1203">
        <v>0</v>
      </c>
      <c r="AV1203">
        <v>25015</v>
      </c>
      <c r="AW1203">
        <v>54488571</v>
      </c>
      <c r="AX1203">
        <v>1568913</v>
      </c>
      <c r="AY1203">
        <v>72908158</v>
      </c>
      <c r="AZ1203">
        <v>0</v>
      </c>
      <c r="BA1203">
        <v>-3157054</v>
      </c>
      <c r="BB1203">
        <v>0</v>
      </c>
      <c r="BC1203">
        <v>0</v>
      </c>
      <c r="BD1203">
        <v>0</v>
      </c>
      <c r="BE1203">
        <v>0</v>
      </c>
      <c r="BF1203">
        <v>1050336</v>
      </c>
      <c r="BG1203">
        <v>41305972</v>
      </c>
      <c r="BH1203">
        <v>0</v>
      </c>
      <c r="BI1203">
        <v>0</v>
      </c>
      <c r="BJ1203">
        <v>0</v>
      </c>
      <c r="BK1203">
        <v>0</v>
      </c>
      <c r="BL1203">
        <v>0</v>
      </c>
      <c r="BM1203">
        <v>0</v>
      </c>
      <c r="BN1203">
        <v>0</v>
      </c>
      <c r="BO1203">
        <v>0</v>
      </c>
      <c r="BP1203">
        <v>0</v>
      </c>
      <c r="BQ1203">
        <v>0</v>
      </c>
      <c r="BR1203">
        <v>0</v>
      </c>
      <c r="BS1203">
        <v>1.7320703653585927</v>
      </c>
    </row>
    <row r="1204" spans="1:71" x14ac:dyDescent="0.25">
      <c r="A1204">
        <v>106370875</v>
      </c>
      <c r="B1204" t="s">
        <v>681</v>
      </c>
      <c r="C1204" s="1">
        <f t="shared" si="18"/>
        <v>43831</v>
      </c>
      <c r="D1204" s="2" t="s">
        <v>1002</v>
      </c>
      <c r="E1204" s="1">
        <v>43831</v>
      </c>
      <c r="F1204" s="1">
        <v>43921</v>
      </c>
      <c r="G1204" t="s">
        <v>100</v>
      </c>
      <c r="H1204" t="s">
        <v>89</v>
      </c>
      <c r="I1204" t="s">
        <v>72</v>
      </c>
      <c r="J1204" t="s">
        <v>85</v>
      </c>
      <c r="K1204" t="s">
        <v>682</v>
      </c>
      <c r="L1204">
        <v>378</v>
      </c>
      <c r="M1204">
        <v>296</v>
      </c>
      <c r="N1204">
        <v>50</v>
      </c>
      <c r="O1204">
        <v>75</v>
      </c>
      <c r="P1204">
        <v>4130</v>
      </c>
      <c r="Q1204">
        <v>169</v>
      </c>
      <c r="R1204">
        <v>6845</v>
      </c>
      <c r="S1204">
        <v>4843</v>
      </c>
      <c r="T1204">
        <v>3897</v>
      </c>
      <c r="U1204">
        <v>7811</v>
      </c>
      <c r="V1204">
        <v>0</v>
      </c>
      <c r="W1204">
        <v>0</v>
      </c>
      <c r="X1204">
        <v>236</v>
      </c>
      <c r="Y1204">
        <v>2661</v>
      </c>
      <c r="Z1204">
        <v>206</v>
      </c>
      <c r="AA1204">
        <v>271</v>
      </c>
      <c r="AB1204">
        <v>26770</v>
      </c>
      <c r="AC1204">
        <v>7494</v>
      </c>
      <c r="AD1204">
        <v>1182082</v>
      </c>
      <c r="AE1204">
        <v>-1612214</v>
      </c>
      <c r="AF1204">
        <v>0</v>
      </c>
      <c r="AG1204">
        <v>0</v>
      </c>
      <c r="AH1204">
        <v>4303378</v>
      </c>
      <c r="AI1204">
        <v>0</v>
      </c>
      <c r="AJ1204">
        <v>0</v>
      </c>
      <c r="AK1204">
        <v>5550716</v>
      </c>
      <c r="AL1204">
        <v>9854094</v>
      </c>
      <c r="AM1204">
        <v>21943435</v>
      </c>
      <c r="AN1204">
        <v>11497687</v>
      </c>
      <c r="AO1204">
        <v>22171468</v>
      </c>
      <c r="AP1204">
        <v>46850037</v>
      </c>
      <c r="AQ1204">
        <v>0</v>
      </c>
      <c r="AR1204">
        <v>0</v>
      </c>
      <c r="AS1204">
        <v>1644886</v>
      </c>
      <c r="AT1204">
        <v>32260029</v>
      </c>
      <c r="AU1204">
        <v>0</v>
      </c>
      <c r="AV1204">
        <v>1756299</v>
      </c>
      <c r="AW1204">
        <v>138123841</v>
      </c>
      <c r="AX1204">
        <v>1353924</v>
      </c>
      <c r="AY1204">
        <v>138046034</v>
      </c>
      <c r="AZ1204">
        <v>0</v>
      </c>
      <c r="BA1204">
        <v>-48147728</v>
      </c>
      <c r="BB1204">
        <v>0</v>
      </c>
      <c r="BC1204">
        <v>0</v>
      </c>
      <c r="BD1204">
        <v>0</v>
      </c>
      <c r="BE1204">
        <v>0</v>
      </c>
      <c r="BF1204">
        <v>4653015</v>
      </c>
      <c r="BG1204">
        <v>334065587</v>
      </c>
      <c r="BH1204">
        <v>0</v>
      </c>
      <c r="BI1204">
        <v>0</v>
      </c>
      <c r="BJ1204">
        <v>0</v>
      </c>
      <c r="BK1204">
        <v>0</v>
      </c>
      <c r="BL1204">
        <v>0</v>
      </c>
      <c r="BM1204">
        <v>0</v>
      </c>
      <c r="BN1204">
        <v>0</v>
      </c>
      <c r="BO1204">
        <v>0</v>
      </c>
      <c r="BP1204">
        <v>0</v>
      </c>
      <c r="BQ1204">
        <v>0</v>
      </c>
      <c r="BR1204">
        <v>0</v>
      </c>
      <c r="BS1204">
        <v>6.1275964391691398</v>
      </c>
    </row>
    <row r="1205" spans="1:71" x14ac:dyDescent="0.25">
      <c r="A1205">
        <v>106370689</v>
      </c>
      <c r="B1205" t="s">
        <v>683</v>
      </c>
      <c r="C1205" s="1">
        <f t="shared" si="18"/>
        <v>43831</v>
      </c>
      <c r="D1205" s="2" t="s">
        <v>1002</v>
      </c>
      <c r="E1205" s="1">
        <v>43831</v>
      </c>
      <c r="F1205" s="1">
        <v>43921</v>
      </c>
      <c r="G1205" t="s">
        <v>100</v>
      </c>
      <c r="H1205" t="s">
        <v>89</v>
      </c>
      <c r="I1205" t="s">
        <v>72</v>
      </c>
      <c r="J1205" t="s">
        <v>85</v>
      </c>
      <c r="K1205" t="s">
        <v>684</v>
      </c>
      <c r="L1205">
        <v>154</v>
      </c>
      <c r="M1205">
        <v>114</v>
      </c>
      <c r="N1205">
        <v>1</v>
      </c>
      <c r="O1205">
        <v>10</v>
      </c>
      <c r="P1205">
        <v>636</v>
      </c>
      <c r="Q1205">
        <v>128</v>
      </c>
      <c r="R1205">
        <v>1255</v>
      </c>
      <c r="S1205">
        <v>654</v>
      </c>
      <c r="T1205">
        <v>1960</v>
      </c>
      <c r="U1205">
        <v>5243</v>
      </c>
      <c r="V1205">
        <v>0</v>
      </c>
      <c r="W1205">
        <v>0</v>
      </c>
      <c r="X1205">
        <v>246</v>
      </c>
      <c r="Y1205">
        <v>931</v>
      </c>
      <c r="Z1205">
        <v>4</v>
      </c>
      <c r="AA1205">
        <v>31</v>
      </c>
      <c r="AB1205">
        <v>10324</v>
      </c>
      <c r="AC1205">
        <v>8383</v>
      </c>
      <c r="AD1205">
        <v>382285</v>
      </c>
      <c r="AE1205">
        <v>0</v>
      </c>
      <c r="AF1205">
        <v>0</v>
      </c>
      <c r="AG1205">
        <v>0</v>
      </c>
      <c r="AH1205">
        <v>1012832</v>
      </c>
      <c r="AI1205">
        <v>0</v>
      </c>
      <c r="AJ1205">
        <v>0</v>
      </c>
      <c r="AK1205">
        <v>2770126</v>
      </c>
      <c r="AL1205">
        <v>3782958</v>
      </c>
      <c r="AM1205">
        <v>4040476</v>
      </c>
      <c r="AN1205">
        <v>1602405</v>
      </c>
      <c r="AO1205">
        <v>5693299</v>
      </c>
      <c r="AP1205">
        <v>13135958</v>
      </c>
      <c r="AQ1205">
        <v>0</v>
      </c>
      <c r="AR1205">
        <v>0</v>
      </c>
      <c r="AS1205">
        <v>987678</v>
      </c>
      <c r="AT1205">
        <v>9779846</v>
      </c>
      <c r="AU1205">
        <v>0</v>
      </c>
      <c r="AV1205">
        <v>154190</v>
      </c>
      <c r="AW1205">
        <v>35393852</v>
      </c>
      <c r="AX1205">
        <v>224896</v>
      </c>
      <c r="AY1205">
        <v>30285543</v>
      </c>
      <c r="AZ1205">
        <v>0</v>
      </c>
      <c r="BA1205">
        <v>-11426814</v>
      </c>
      <c r="BB1205">
        <v>0</v>
      </c>
      <c r="BC1205">
        <v>0</v>
      </c>
      <c r="BD1205">
        <v>0</v>
      </c>
      <c r="BE1205">
        <v>0</v>
      </c>
      <c r="BF1205">
        <v>1768257</v>
      </c>
      <c r="BG1205">
        <v>35381438</v>
      </c>
      <c r="BH1205">
        <v>0</v>
      </c>
      <c r="BI1205">
        <v>0</v>
      </c>
      <c r="BJ1205">
        <v>0</v>
      </c>
      <c r="BK1205">
        <v>0</v>
      </c>
      <c r="BL1205">
        <v>0</v>
      </c>
      <c r="BM1205">
        <v>0</v>
      </c>
      <c r="BN1205">
        <v>0</v>
      </c>
      <c r="BO1205">
        <v>0</v>
      </c>
      <c r="BP1205">
        <v>0</v>
      </c>
      <c r="BQ1205">
        <v>0</v>
      </c>
      <c r="BR1205">
        <v>0</v>
      </c>
      <c r="BS1205">
        <v>2.3731343283582089</v>
      </c>
    </row>
    <row r="1206" spans="1:71" x14ac:dyDescent="0.25">
      <c r="A1206">
        <v>106370714</v>
      </c>
      <c r="B1206" t="s">
        <v>685</v>
      </c>
      <c r="C1206" s="1">
        <f t="shared" si="18"/>
        <v>43831</v>
      </c>
      <c r="D1206" s="2" t="s">
        <v>1002</v>
      </c>
      <c r="E1206" s="1">
        <v>43831</v>
      </c>
      <c r="F1206" s="1">
        <v>43921</v>
      </c>
      <c r="G1206" t="s">
        <v>100</v>
      </c>
      <c r="H1206" t="s">
        <v>89</v>
      </c>
      <c r="I1206" t="s">
        <v>72</v>
      </c>
      <c r="J1206" t="s">
        <v>85</v>
      </c>
      <c r="K1206" t="s">
        <v>104</v>
      </c>
      <c r="L1206">
        <v>524</v>
      </c>
      <c r="M1206">
        <v>395</v>
      </c>
      <c r="N1206">
        <v>48</v>
      </c>
      <c r="O1206">
        <v>40</v>
      </c>
      <c r="P1206">
        <v>6947</v>
      </c>
      <c r="Q1206">
        <v>149</v>
      </c>
      <c r="R1206">
        <v>11942</v>
      </c>
      <c r="S1206">
        <v>6109</v>
      </c>
      <c r="T1206">
        <v>4859</v>
      </c>
      <c r="U1206">
        <v>7706</v>
      </c>
      <c r="V1206">
        <v>26</v>
      </c>
      <c r="W1206">
        <v>0</v>
      </c>
      <c r="X1206">
        <v>476</v>
      </c>
      <c r="Y1206">
        <v>4518</v>
      </c>
      <c r="Z1206">
        <v>106</v>
      </c>
      <c r="AA1206">
        <v>129</v>
      </c>
      <c r="AB1206">
        <v>35871</v>
      </c>
      <c r="AC1206">
        <v>2068</v>
      </c>
      <c r="AD1206">
        <v>837180</v>
      </c>
      <c r="AE1206">
        <v>-2336483</v>
      </c>
      <c r="AF1206">
        <v>0</v>
      </c>
      <c r="AG1206">
        <v>0</v>
      </c>
      <c r="AH1206">
        <v>7430267</v>
      </c>
      <c r="AI1206">
        <v>0</v>
      </c>
      <c r="AJ1206">
        <v>0</v>
      </c>
      <c r="AK1206">
        <v>9619960</v>
      </c>
      <c r="AL1206">
        <v>17050227</v>
      </c>
      <c r="AM1206">
        <v>47623892</v>
      </c>
      <c r="AN1206">
        <v>16984977</v>
      </c>
      <c r="AO1206">
        <v>34681494</v>
      </c>
      <c r="AP1206">
        <v>80418160</v>
      </c>
      <c r="AQ1206">
        <v>89196</v>
      </c>
      <c r="AR1206">
        <v>0</v>
      </c>
      <c r="AS1206">
        <v>2550785</v>
      </c>
      <c r="AT1206">
        <v>54867832</v>
      </c>
      <c r="AU1206">
        <v>0</v>
      </c>
      <c r="AV1206">
        <v>569902</v>
      </c>
      <c r="AW1206">
        <v>237786238</v>
      </c>
      <c r="AX1206">
        <v>1359175</v>
      </c>
      <c r="AY1206">
        <v>227403074</v>
      </c>
      <c r="AZ1206">
        <v>0</v>
      </c>
      <c r="BA1206">
        <v>-46067829</v>
      </c>
      <c r="BB1206">
        <v>0</v>
      </c>
      <c r="BC1206">
        <v>0</v>
      </c>
      <c r="BD1206">
        <v>0</v>
      </c>
      <c r="BE1206">
        <v>0</v>
      </c>
      <c r="BF1206">
        <v>4626094</v>
      </c>
      <c r="BG1206">
        <v>401696396</v>
      </c>
      <c r="BH1206">
        <v>0</v>
      </c>
      <c r="BI1206">
        <v>0</v>
      </c>
      <c r="BJ1206">
        <v>0</v>
      </c>
      <c r="BK1206">
        <v>0</v>
      </c>
      <c r="BL1206">
        <v>0</v>
      </c>
      <c r="BM1206">
        <v>0</v>
      </c>
      <c r="BN1206">
        <v>0</v>
      </c>
      <c r="BO1206">
        <v>0</v>
      </c>
      <c r="BP1206">
        <v>0</v>
      </c>
      <c r="BQ1206">
        <v>0</v>
      </c>
      <c r="BR1206">
        <v>0</v>
      </c>
      <c r="BS1206">
        <v>7.5593035908596304</v>
      </c>
    </row>
    <row r="1207" spans="1:71" x14ac:dyDescent="0.25">
      <c r="A1207">
        <v>106374049</v>
      </c>
      <c r="B1207" t="s">
        <v>686</v>
      </c>
      <c r="C1207" s="1">
        <f t="shared" si="18"/>
        <v>43831</v>
      </c>
      <c r="D1207" s="2" t="s">
        <v>1002</v>
      </c>
      <c r="E1207" s="1">
        <v>43831</v>
      </c>
      <c r="F1207" s="1">
        <v>43921</v>
      </c>
      <c r="G1207" t="s">
        <v>100</v>
      </c>
      <c r="H1207" t="s">
        <v>89</v>
      </c>
      <c r="I1207" t="s">
        <v>72</v>
      </c>
      <c r="J1207" t="s">
        <v>85</v>
      </c>
      <c r="K1207" t="s">
        <v>102</v>
      </c>
      <c r="L1207">
        <v>16</v>
      </c>
      <c r="M1207">
        <v>11</v>
      </c>
      <c r="N1207">
        <v>1</v>
      </c>
      <c r="O1207">
        <v>2</v>
      </c>
      <c r="P1207">
        <v>77</v>
      </c>
      <c r="Q1207">
        <v>0</v>
      </c>
      <c r="R1207">
        <v>0</v>
      </c>
      <c r="S1207">
        <v>60</v>
      </c>
      <c r="T1207">
        <v>0</v>
      </c>
      <c r="U1207">
        <v>0</v>
      </c>
      <c r="V1207">
        <v>0</v>
      </c>
      <c r="W1207">
        <v>0</v>
      </c>
      <c r="X1207">
        <v>0</v>
      </c>
      <c r="Y1207">
        <v>823</v>
      </c>
      <c r="Z1207">
        <v>37</v>
      </c>
      <c r="AA1207">
        <v>54</v>
      </c>
      <c r="AB1207">
        <v>974</v>
      </c>
      <c r="AC1207">
        <v>0</v>
      </c>
      <c r="AD1207">
        <v>11030</v>
      </c>
      <c r="AE1207">
        <v>0</v>
      </c>
      <c r="AF1207">
        <v>0</v>
      </c>
      <c r="AG1207">
        <v>0</v>
      </c>
      <c r="AH1207">
        <v>12430</v>
      </c>
      <c r="AI1207">
        <v>0</v>
      </c>
      <c r="AJ1207">
        <v>0</v>
      </c>
      <c r="AK1207">
        <v>0</v>
      </c>
      <c r="AL1207">
        <v>12430</v>
      </c>
      <c r="AM1207">
        <v>0</v>
      </c>
      <c r="AN1207">
        <v>39358</v>
      </c>
      <c r="AO1207">
        <v>0</v>
      </c>
      <c r="AP1207">
        <v>0</v>
      </c>
      <c r="AQ1207">
        <v>0</v>
      </c>
      <c r="AR1207">
        <v>0</v>
      </c>
      <c r="AS1207">
        <v>0</v>
      </c>
      <c r="AT1207">
        <v>1223520</v>
      </c>
      <c r="AU1207">
        <v>0</v>
      </c>
      <c r="AV1207">
        <v>17801</v>
      </c>
      <c r="AW1207">
        <v>1280679</v>
      </c>
      <c r="AX1207">
        <v>0</v>
      </c>
      <c r="AY1207">
        <v>1025392</v>
      </c>
      <c r="AZ1207">
        <v>0</v>
      </c>
      <c r="BA1207">
        <v>-574272</v>
      </c>
      <c r="BB1207">
        <v>0</v>
      </c>
      <c r="BC1207">
        <v>0</v>
      </c>
      <c r="BD1207">
        <v>0</v>
      </c>
      <c r="BE1207">
        <v>0</v>
      </c>
      <c r="BF1207">
        <v>87559</v>
      </c>
      <c r="BG1207">
        <v>1427654</v>
      </c>
      <c r="BH1207">
        <v>0</v>
      </c>
      <c r="BI1207">
        <v>0</v>
      </c>
      <c r="BJ1207">
        <v>0</v>
      </c>
      <c r="BK1207">
        <v>0</v>
      </c>
      <c r="BL1207">
        <v>0</v>
      </c>
      <c r="BM1207">
        <v>0</v>
      </c>
      <c r="BN1207">
        <v>0</v>
      </c>
      <c r="BO1207">
        <v>0</v>
      </c>
      <c r="BP1207">
        <v>0</v>
      </c>
      <c r="BQ1207">
        <v>0</v>
      </c>
      <c r="BR1207">
        <v>0</v>
      </c>
      <c r="BS1207">
        <v>2.8518518518518516</v>
      </c>
    </row>
    <row r="1208" spans="1:71" x14ac:dyDescent="0.25">
      <c r="A1208">
        <v>106370694</v>
      </c>
      <c r="B1208" t="s">
        <v>687</v>
      </c>
      <c r="C1208" s="1">
        <f t="shared" si="18"/>
        <v>43831</v>
      </c>
      <c r="D1208" s="2" t="s">
        <v>1002</v>
      </c>
      <c r="E1208" s="1">
        <v>43831</v>
      </c>
      <c r="F1208" s="1">
        <v>43921</v>
      </c>
      <c r="G1208" t="s">
        <v>100</v>
      </c>
      <c r="H1208" t="s">
        <v>89</v>
      </c>
      <c r="I1208" t="s">
        <v>72</v>
      </c>
      <c r="J1208" t="s">
        <v>85</v>
      </c>
      <c r="K1208" t="s">
        <v>102</v>
      </c>
      <c r="L1208">
        <v>665</v>
      </c>
      <c r="M1208">
        <v>447</v>
      </c>
      <c r="N1208">
        <v>72</v>
      </c>
      <c r="O1208">
        <v>105</v>
      </c>
      <c r="P1208">
        <v>8082</v>
      </c>
      <c r="Q1208">
        <v>0</v>
      </c>
      <c r="R1208">
        <v>7584</v>
      </c>
      <c r="S1208">
        <v>6794</v>
      </c>
      <c r="T1208">
        <v>5199</v>
      </c>
      <c r="U1208">
        <v>5648</v>
      </c>
      <c r="V1208">
        <v>0</v>
      </c>
      <c r="W1208">
        <v>0</v>
      </c>
      <c r="X1208">
        <v>1398</v>
      </c>
      <c r="Y1208">
        <v>13628</v>
      </c>
      <c r="Z1208">
        <v>181</v>
      </c>
      <c r="AA1208">
        <v>212</v>
      </c>
      <c r="AB1208">
        <v>40644</v>
      </c>
      <c r="AC1208">
        <v>0</v>
      </c>
      <c r="AD1208">
        <v>464466</v>
      </c>
      <c r="AE1208">
        <v>0</v>
      </c>
      <c r="AF1208">
        <v>0</v>
      </c>
      <c r="AG1208">
        <v>0</v>
      </c>
      <c r="AH1208">
        <v>19159084</v>
      </c>
      <c r="AI1208">
        <v>0</v>
      </c>
      <c r="AJ1208">
        <v>0</v>
      </c>
      <c r="AK1208">
        <v>48022095</v>
      </c>
      <c r="AL1208">
        <v>67181179</v>
      </c>
      <c r="AM1208">
        <v>39943191</v>
      </c>
      <c r="AN1208">
        <v>28434095</v>
      </c>
      <c r="AO1208">
        <v>53052715</v>
      </c>
      <c r="AP1208">
        <v>51065635</v>
      </c>
      <c r="AQ1208">
        <v>0</v>
      </c>
      <c r="AR1208">
        <v>0</v>
      </c>
      <c r="AS1208">
        <v>5970513</v>
      </c>
      <c r="AT1208">
        <v>172943622</v>
      </c>
      <c r="AU1208">
        <v>0</v>
      </c>
      <c r="AV1208">
        <v>931101</v>
      </c>
      <c r="AW1208">
        <v>352340872</v>
      </c>
      <c r="AX1208">
        <v>2549064</v>
      </c>
      <c r="AY1208">
        <v>296970135</v>
      </c>
      <c r="AZ1208">
        <v>0</v>
      </c>
      <c r="BA1208">
        <v>-125445002</v>
      </c>
      <c r="BB1208">
        <v>0</v>
      </c>
      <c r="BC1208">
        <v>0</v>
      </c>
      <c r="BD1208">
        <v>0</v>
      </c>
      <c r="BE1208">
        <v>0</v>
      </c>
      <c r="BF1208">
        <v>10052630</v>
      </c>
      <c r="BG1208">
        <v>357707624</v>
      </c>
      <c r="BH1208">
        <v>0</v>
      </c>
      <c r="BI1208">
        <v>0</v>
      </c>
      <c r="BJ1208">
        <v>0</v>
      </c>
      <c r="BK1208">
        <v>0</v>
      </c>
      <c r="BL1208">
        <v>0</v>
      </c>
      <c r="BM1208">
        <v>0</v>
      </c>
      <c r="BN1208">
        <v>0</v>
      </c>
      <c r="BO1208">
        <v>0</v>
      </c>
      <c r="BP1208">
        <v>0</v>
      </c>
      <c r="BQ1208">
        <v>0</v>
      </c>
      <c r="BR1208">
        <v>0</v>
      </c>
      <c r="BS1208">
        <v>7.2679856115107917</v>
      </c>
    </row>
    <row r="1209" spans="1:71" x14ac:dyDescent="0.25">
      <c r="A1209">
        <v>106370745</v>
      </c>
      <c r="B1209" t="s">
        <v>688</v>
      </c>
      <c r="C1209" s="1">
        <f t="shared" si="18"/>
        <v>43831</v>
      </c>
      <c r="D1209" s="2" t="s">
        <v>1002</v>
      </c>
      <c r="E1209" s="1">
        <v>43831</v>
      </c>
      <c r="F1209" s="1">
        <v>43921</v>
      </c>
      <c r="G1209" t="s">
        <v>100</v>
      </c>
      <c r="H1209" t="s">
        <v>89</v>
      </c>
      <c r="I1209" t="s">
        <v>72</v>
      </c>
      <c r="J1209" t="s">
        <v>85</v>
      </c>
      <c r="K1209" t="s">
        <v>102</v>
      </c>
      <c r="L1209">
        <v>158</v>
      </c>
      <c r="M1209">
        <v>118</v>
      </c>
      <c r="N1209">
        <v>17</v>
      </c>
      <c r="O1209">
        <v>0</v>
      </c>
      <c r="P1209">
        <v>1179</v>
      </c>
      <c r="Q1209">
        <v>0</v>
      </c>
      <c r="R1209">
        <v>2269</v>
      </c>
      <c r="S1209">
        <v>1429</v>
      </c>
      <c r="T1209">
        <v>679</v>
      </c>
      <c r="U1209">
        <v>0</v>
      </c>
      <c r="V1209">
        <v>3097</v>
      </c>
      <c r="W1209">
        <v>0</v>
      </c>
      <c r="X1209">
        <v>378</v>
      </c>
      <c r="Y1209">
        <v>2733</v>
      </c>
      <c r="Z1209">
        <v>102</v>
      </c>
      <c r="AA1209">
        <v>0</v>
      </c>
      <c r="AB1209">
        <v>10687</v>
      </c>
      <c r="AC1209">
        <v>0</v>
      </c>
      <c r="AD1209">
        <v>61743</v>
      </c>
      <c r="AE1209">
        <v>0</v>
      </c>
      <c r="AF1209">
        <v>0</v>
      </c>
      <c r="AG1209">
        <v>0</v>
      </c>
      <c r="AH1209">
        <v>224556</v>
      </c>
      <c r="AI1209">
        <v>0</v>
      </c>
      <c r="AJ1209">
        <v>0</v>
      </c>
      <c r="AK1209">
        <v>8810</v>
      </c>
      <c r="AL1209">
        <v>233366</v>
      </c>
      <c r="AM1209">
        <v>3935201</v>
      </c>
      <c r="AN1209">
        <v>1581978</v>
      </c>
      <c r="AO1209">
        <v>768341</v>
      </c>
      <c r="AP1209">
        <v>0</v>
      </c>
      <c r="AQ1209">
        <v>2720209</v>
      </c>
      <c r="AR1209">
        <v>0</v>
      </c>
      <c r="AS1209">
        <v>1430870</v>
      </c>
      <c r="AT1209">
        <v>9792638</v>
      </c>
      <c r="AU1209">
        <v>0</v>
      </c>
      <c r="AV1209">
        <v>61465</v>
      </c>
      <c r="AW1209">
        <v>20290702</v>
      </c>
      <c r="AX1209">
        <v>112376</v>
      </c>
      <c r="AY1209">
        <v>23557271</v>
      </c>
      <c r="AZ1209">
        <v>0</v>
      </c>
      <c r="BA1209">
        <v>-9735884</v>
      </c>
      <c r="BB1209">
        <v>0</v>
      </c>
      <c r="BC1209">
        <v>0</v>
      </c>
      <c r="BD1209">
        <v>0</v>
      </c>
      <c r="BE1209">
        <v>0</v>
      </c>
      <c r="BF1209">
        <v>761900</v>
      </c>
      <c r="BG1209">
        <v>16764546</v>
      </c>
      <c r="BH1209">
        <v>0</v>
      </c>
      <c r="BI1209">
        <v>0</v>
      </c>
      <c r="BJ1209">
        <v>0</v>
      </c>
      <c r="BK1209">
        <v>0</v>
      </c>
      <c r="BL1209">
        <v>0</v>
      </c>
      <c r="BM1209">
        <v>0</v>
      </c>
      <c r="BN1209">
        <v>0</v>
      </c>
      <c r="BO1209">
        <v>0</v>
      </c>
      <c r="BP1209">
        <v>0</v>
      </c>
      <c r="BQ1209">
        <v>0</v>
      </c>
      <c r="BR1209">
        <v>0</v>
      </c>
      <c r="BS1209">
        <v>4.2717391304347823</v>
      </c>
    </row>
    <row r="1210" spans="1:71" x14ac:dyDescent="0.25">
      <c r="A1210">
        <v>106450940</v>
      </c>
      <c r="B1210" t="s">
        <v>689</v>
      </c>
      <c r="C1210" s="1">
        <f t="shared" si="18"/>
        <v>43831</v>
      </c>
      <c r="D1210" s="2" t="s">
        <v>1002</v>
      </c>
      <c r="E1210" s="1">
        <v>43831</v>
      </c>
      <c r="F1210" s="1">
        <v>43921</v>
      </c>
      <c r="G1210" t="s">
        <v>499</v>
      </c>
      <c r="H1210" t="s">
        <v>101</v>
      </c>
      <c r="I1210" t="s">
        <v>72</v>
      </c>
      <c r="J1210" t="s">
        <v>85</v>
      </c>
      <c r="K1210" t="s">
        <v>519</v>
      </c>
      <c r="L1210">
        <v>178</v>
      </c>
      <c r="M1210">
        <v>115</v>
      </c>
      <c r="N1210">
        <v>0</v>
      </c>
      <c r="O1210">
        <v>11</v>
      </c>
      <c r="P1210">
        <v>2001</v>
      </c>
      <c r="Q1210">
        <v>0</v>
      </c>
      <c r="R1210">
        <v>4881</v>
      </c>
      <c r="S1210">
        <v>190</v>
      </c>
      <c r="T1210">
        <v>1008</v>
      </c>
      <c r="U1210">
        <v>1439</v>
      </c>
      <c r="V1210">
        <v>0</v>
      </c>
      <c r="W1210">
        <v>0</v>
      </c>
      <c r="X1210">
        <v>1097</v>
      </c>
      <c r="Y1210">
        <v>295</v>
      </c>
      <c r="Z1210">
        <v>0</v>
      </c>
      <c r="AA1210">
        <v>22</v>
      </c>
      <c r="AB1210">
        <v>8932</v>
      </c>
      <c r="AC1210">
        <v>0</v>
      </c>
      <c r="AD1210">
        <v>2022886</v>
      </c>
      <c r="AE1210">
        <v>0</v>
      </c>
      <c r="AF1210">
        <v>0</v>
      </c>
      <c r="AG1210">
        <v>0</v>
      </c>
      <c r="AH1210">
        <v>0</v>
      </c>
      <c r="AI1210">
        <v>0</v>
      </c>
      <c r="AJ1210">
        <v>0</v>
      </c>
      <c r="AK1210">
        <v>0</v>
      </c>
      <c r="AL1210">
        <v>0</v>
      </c>
      <c r="AM1210">
        <v>19031316</v>
      </c>
      <c r="AN1210">
        <v>767768</v>
      </c>
      <c r="AO1210">
        <v>2883438</v>
      </c>
      <c r="AP1210">
        <v>7213409</v>
      </c>
      <c r="AQ1210">
        <v>0</v>
      </c>
      <c r="AR1210">
        <v>0</v>
      </c>
      <c r="AS1210">
        <v>9532545</v>
      </c>
      <c r="AT1210">
        <v>3449807</v>
      </c>
      <c r="AU1210">
        <v>0</v>
      </c>
      <c r="AV1210">
        <v>-119746</v>
      </c>
      <c r="AW1210">
        <v>42758537</v>
      </c>
      <c r="AX1210">
        <v>245981</v>
      </c>
      <c r="AY1210">
        <v>43214089</v>
      </c>
      <c r="AZ1210">
        <v>0</v>
      </c>
      <c r="BA1210">
        <v>1200</v>
      </c>
      <c r="BB1210">
        <v>0</v>
      </c>
      <c r="BC1210">
        <v>0</v>
      </c>
      <c r="BD1210">
        <v>0</v>
      </c>
      <c r="BE1210">
        <v>0</v>
      </c>
      <c r="BF1210">
        <v>1460773</v>
      </c>
      <c r="BG1210">
        <v>17964593</v>
      </c>
      <c r="BH1210">
        <v>0</v>
      </c>
      <c r="BI1210">
        <v>0</v>
      </c>
      <c r="BJ1210">
        <v>0</v>
      </c>
      <c r="BK1210">
        <v>0</v>
      </c>
      <c r="BL1210">
        <v>0</v>
      </c>
      <c r="BM1210">
        <v>0</v>
      </c>
      <c r="BN1210">
        <v>0</v>
      </c>
      <c r="BO1210">
        <v>0</v>
      </c>
      <c r="BP1210">
        <v>0</v>
      </c>
      <c r="BQ1210">
        <v>0</v>
      </c>
      <c r="BR1210">
        <v>0</v>
      </c>
      <c r="BS1210">
        <v>6.8293515358361772</v>
      </c>
    </row>
    <row r="1211" spans="1:71" x14ac:dyDescent="0.25">
      <c r="A1211">
        <v>106190708</v>
      </c>
      <c r="B1211" t="s">
        <v>690</v>
      </c>
      <c r="C1211" s="1">
        <f t="shared" si="18"/>
        <v>43831</v>
      </c>
      <c r="D1211" s="2" t="s">
        <v>1002</v>
      </c>
      <c r="E1211" s="1">
        <v>43831</v>
      </c>
      <c r="F1211" s="1">
        <v>43921</v>
      </c>
      <c r="G1211" t="s">
        <v>92</v>
      </c>
      <c r="H1211" t="s">
        <v>89</v>
      </c>
      <c r="I1211" t="s">
        <v>72</v>
      </c>
      <c r="J1211" t="s">
        <v>85</v>
      </c>
      <c r="K1211" t="s">
        <v>691</v>
      </c>
      <c r="L1211">
        <v>153</v>
      </c>
      <c r="M1211">
        <v>153</v>
      </c>
      <c r="N1211">
        <v>1</v>
      </c>
      <c r="O1211">
        <v>33</v>
      </c>
      <c r="P1211">
        <v>1317</v>
      </c>
      <c r="Q1211">
        <v>0</v>
      </c>
      <c r="R1211">
        <v>5081</v>
      </c>
      <c r="S1211">
        <v>677</v>
      </c>
      <c r="T1211">
        <v>441</v>
      </c>
      <c r="U1211">
        <v>1622</v>
      </c>
      <c r="V1211">
        <v>0</v>
      </c>
      <c r="W1211">
        <v>0</v>
      </c>
      <c r="X1211">
        <v>419</v>
      </c>
      <c r="Y1211">
        <v>27</v>
      </c>
      <c r="Z1211">
        <v>5</v>
      </c>
      <c r="AA1211">
        <v>260</v>
      </c>
      <c r="AB1211">
        <v>8532</v>
      </c>
      <c r="AC1211">
        <v>0</v>
      </c>
      <c r="AD1211">
        <v>-1284904</v>
      </c>
      <c r="AE1211">
        <v>0</v>
      </c>
      <c r="AF1211">
        <v>0</v>
      </c>
      <c r="AG1211">
        <v>0</v>
      </c>
      <c r="AH1211">
        <v>0</v>
      </c>
      <c r="AI1211">
        <v>0</v>
      </c>
      <c r="AJ1211">
        <v>0</v>
      </c>
      <c r="AK1211">
        <v>0</v>
      </c>
      <c r="AL1211">
        <v>0</v>
      </c>
      <c r="AM1211">
        <v>8864383</v>
      </c>
      <c r="AN1211">
        <v>1284570</v>
      </c>
      <c r="AO1211">
        <v>1644797</v>
      </c>
      <c r="AP1211">
        <v>9072456</v>
      </c>
      <c r="AQ1211">
        <v>0</v>
      </c>
      <c r="AR1211">
        <v>0</v>
      </c>
      <c r="AS1211">
        <v>632235</v>
      </c>
      <c r="AT1211">
        <v>454829</v>
      </c>
      <c r="AU1211">
        <v>95121</v>
      </c>
      <c r="AV1211">
        <v>4780030</v>
      </c>
      <c r="AW1211">
        <v>26828421</v>
      </c>
      <c r="AX1211">
        <v>272544</v>
      </c>
      <c r="AY1211">
        <v>24849364</v>
      </c>
      <c r="AZ1211">
        <v>0</v>
      </c>
      <c r="BA1211">
        <v>0</v>
      </c>
      <c r="BB1211">
        <v>0</v>
      </c>
      <c r="BC1211">
        <v>0</v>
      </c>
      <c r="BD1211">
        <v>0</v>
      </c>
      <c r="BE1211">
        <v>0</v>
      </c>
      <c r="BF1211">
        <v>464906</v>
      </c>
      <c r="BG1211">
        <v>51688757</v>
      </c>
      <c r="BH1211">
        <v>0</v>
      </c>
      <c r="BI1211">
        <v>0</v>
      </c>
      <c r="BJ1211">
        <v>0</v>
      </c>
      <c r="BK1211">
        <v>0</v>
      </c>
      <c r="BL1211">
        <v>0</v>
      </c>
      <c r="BM1211">
        <v>0</v>
      </c>
      <c r="BN1211">
        <v>0</v>
      </c>
      <c r="BO1211">
        <v>0</v>
      </c>
      <c r="BP1211">
        <v>0</v>
      </c>
      <c r="BQ1211">
        <v>0</v>
      </c>
      <c r="BR1211">
        <v>0</v>
      </c>
      <c r="BS1211">
        <v>4.3039215686274508</v>
      </c>
    </row>
    <row r="1212" spans="1:71" x14ac:dyDescent="0.25">
      <c r="A1212">
        <v>106344114</v>
      </c>
      <c r="B1212" t="s">
        <v>694</v>
      </c>
      <c r="C1212" s="1">
        <f t="shared" si="18"/>
        <v>43831</v>
      </c>
      <c r="D1212" s="2" t="s">
        <v>1002</v>
      </c>
      <c r="E1212" s="1">
        <v>43831</v>
      </c>
      <c r="F1212" s="1">
        <v>43921</v>
      </c>
      <c r="G1212" t="s">
        <v>224</v>
      </c>
      <c r="H1212" t="s">
        <v>89</v>
      </c>
      <c r="I1212" t="s">
        <v>693</v>
      </c>
      <c r="J1212" t="s">
        <v>85</v>
      </c>
      <c r="K1212" t="s">
        <v>227</v>
      </c>
      <c r="L1212">
        <v>70</v>
      </c>
      <c r="M1212">
        <v>70</v>
      </c>
      <c r="N1212">
        <v>48</v>
      </c>
      <c r="O1212">
        <v>0</v>
      </c>
      <c r="P1212">
        <v>264</v>
      </c>
      <c r="Q1212">
        <v>0</v>
      </c>
      <c r="R1212">
        <v>0</v>
      </c>
      <c r="S1212">
        <v>0</v>
      </c>
      <c r="T1212">
        <v>362</v>
      </c>
      <c r="U1212">
        <v>213</v>
      </c>
      <c r="V1212">
        <v>0</v>
      </c>
      <c r="W1212">
        <v>0</v>
      </c>
      <c r="X1212">
        <v>25</v>
      </c>
      <c r="Y1212">
        <v>269</v>
      </c>
      <c r="Z1212">
        <v>1297</v>
      </c>
      <c r="AA1212">
        <v>0</v>
      </c>
      <c r="AB1212">
        <v>2166</v>
      </c>
      <c r="AC1212">
        <v>0</v>
      </c>
      <c r="AD1212">
        <v>0</v>
      </c>
      <c r="AE1212">
        <v>0</v>
      </c>
      <c r="AF1212">
        <v>0</v>
      </c>
      <c r="AG1212">
        <v>0</v>
      </c>
      <c r="AH1212">
        <v>0</v>
      </c>
      <c r="AI1212">
        <v>0</v>
      </c>
      <c r="AJ1212">
        <v>0</v>
      </c>
      <c r="AK1212">
        <v>0</v>
      </c>
      <c r="AL1212">
        <v>0</v>
      </c>
      <c r="AM1212">
        <v>0</v>
      </c>
      <c r="AN1212">
        <v>0</v>
      </c>
      <c r="AO1212">
        <v>1829739</v>
      </c>
      <c r="AP1212">
        <v>2706963</v>
      </c>
      <c r="AQ1212">
        <v>0</v>
      </c>
      <c r="AR1212">
        <v>0</v>
      </c>
      <c r="AS1212">
        <v>342715</v>
      </c>
      <c r="AT1212">
        <v>2110317</v>
      </c>
      <c r="AU1212">
        <v>0</v>
      </c>
      <c r="AV1212">
        <v>0</v>
      </c>
      <c r="AW1212">
        <v>6989734</v>
      </c>
      <c r="AX1212">
        <v>1049655</v>
      </c>
      <c r="AY1212">
        <v>18690795</v>
      </c>
      <c r="AZ1212">
        <v>0</v>
      </c>
      <c r="BA1212">
        <v>0</v>
      </c>
      <c r="BB1212">
        <v>0</v>
      </c>
      <c r="BC1212">
        <v>0</v>
      </c>
      <c r="BD1212">
        <v>0</v>
      </c>
      <c r="BE1212">
        <v>0</v>
      </c>
      <c r="BF1212">
        <v>619400</v>
      </c>
      <c r="BG1212">
        <v>66398563</v>
      </c>
      <c r="BH1212">
        <v>0</v>
      </c>
      <c r="BI1212">
        <v>0</v>
      </c>
      <c r="BJ1212">
        <v>0</v>
      </c>
      <c r="BK1212">
        <v>0</v>
      </c>
      <c r="BL1212">
        <v>0</v>
      </c>
      <c r="BM1212">
        <v>0</v>
      </c>
      <c r="BN1212">
        <v>0</v>
      </c>
      <c r="BO1212">
        <v>0</v>
      </c>
      <c r="BP1212">
        <v>0</v>
      </c>
      <c r="BQ1212">
        <v>0</v>
      </c>
      <c r="BR1212">
        <v>0</v>
      </c>
      <c r="BS1212">
        <v>1.8857142857142857</v>
      </c>
    </row>
    <row r="1213" spans="1:71" x14ac:dyDescent="0.25">
      <c r="A1213">
        <v>106291023</v>
      </c>
      <c r="B1213" t="s">
        <v>695</v>
      </c>
      <c r="C1213" s="1">
        <f t="shared" si="18"/>
        <v>43831</v>
      </c>
      <c r="D1213" s="2" t="s">
        <v>1002</v>
      </c>
      <c r="E1213" s="1">
        <v>43831</v>
      </c>
      <c r="F1213" s="1">
        <v>43921</v>
      </c>
      <c r="G1213" t="s">
        <v>696</v>
      </c>
      <c r="H1213" t="s">
        <v>89</v>
      </c>
      <c r="I1213" t="s">
        <v>72</v>
      </c>
      <c r="J1213" t="s">
        <v>73</v>
      </c>
      <c r="K1213" t="s">
        <v>697</v>
      </c>
      <c r="L1213">
        <v>104</v>
      </c>
      <c r="M1213">
        <v>54</v>
      </c>
      <c r="N1213">
        <v>2</v>
      </c>
      <c r="O1213">
        <v>6</v>
      </c>
      <c r="P1213">
        <v>1097</v>
      </c>
      <c r="Q1213">
        <v>0</v>
      </c>
      <c r="R1213">
        <v>2335</v>
      </c>
      <c r="S1213">
        <v>597</v>
      </c>
      <c r="T1213">
        <v>233</v>
      </c>
      <c r="U1213">
        <v>645</v>
      </c>
      <c r="V1213">
        <v>0</v>
      </c>
      <c r="W1213">
        <v>0</v>
      </c>
      <c r="X1213">
        <v>168</v>
      </c>
      <c r="Y1213">
        <v>513</v>
      </c>
      <c r="Z1213">
        <v>4</v>
      </c>
      <c r="AA1213">
        <v>11</v>
      </c>
      <c r="AB1213">
        <v>4506</v>
      </c>
      <c r="AC1213">
        <v>0</v>
      </c>
      <c r="AD1213">
        <v>2825259</v>
      </c>
      <c r="AE1213">
        <v>0</v>
      </c>
      <c r="AF1213">
        <v>0</v>
      </c>
      <c r="AG1213">
        <v>0</v>
      </c>
      <c r="AH1213">
        <v>0</v>
      </c>
      <c r="AI1213">
        <v>0</v>
      </c>
      <c r="AJ1213">
        <v>0</v>
      </c>
      <c r="AK1213">
        <v>0</v>
      </c>
      <c r="AL1213">
        <v>0</v>
      </c>
      <c r="AM1213">
        <v>15650128</v>
      </c>
      <c r="AN1213">
        <v>3196986</v>
      </c>
      <c r="AO1213">
        <v>4793818</v>
      </c>
      <c r="AP1213">
        <v>13555061</v>
      </c>
      <c r="AQ1213">
        <v>0</v>
      </c>
      <c r="AR1213">
        <v>0</v>
      </c>
      <c r="AS1213">
        <v>1080077</v>
      </c>
      <c r="AT1213">
        <v>13826949</v>
      </c>
      <c r="AU1213">
        <v>0</v>
      </c>
      <c r="AV1213">
        <v>144765</v>
      </c>
      <c r="AW1213">
        <v>52247784</v>
      </c>
      <c r="AX1213">
        <v>488844</v>
      </c>
      <c r="AY1213">
        <v>45589651</v>
      </c>
      <c r="AZ1213">
        <v>0</v>
      </c>
      <c r="BA1213">
        <v>14163026</v>
      </c>
      <c r="BB1213">
        <v>0</v>
      </c>
      <c r="BC1213">
        <v>0</v>
      </c>
      <c r="BD1213">
        <v>0</v>
      </c>
      <c r="BE1213">
        <v>0</v>
      </c>
      <c r="BF1213">
        <v>30008534</v>
      </c>
      <c r="BG1213">
        <v>71206011</v>
      </c>
      <c r="BH1213">
        <v>0</v>
      </c>
      <c r="BI1213">
        <v>0</v>
      </c>
      <c r="BJ1213">
        <v>0</v>
      </c>
      <c r="BK1213">
        <v>0</v>
      </c>
      <c r="BL1213">
        <v>0</v>
      </c>
      <c r="BM1213">
        <v>0</v>
      </c>
      <c r="BN1213">
        <v>0</v>
      </c>
      <c r="BO1213">
        <v>0</v>
      </c>
      <c r="BP1213">
        <v>0</v>
      </c>
      <c r="BQ1213">
        <v>0</v>
      </c>
      <c r="BR1213">
        <v>0</v>
      </c>
      <c r="BS1213">
        <v>6.943037974683544</v>
      </c>
    </row>
    <row r="1214" spans="1:71" x14ac:dyDescent="0.25">
      <c r="A1214">
        <v>106540798</v>
      </c>
      <c r="B1214" t="s">
        <v>698</v>
      </c>
      <c r="C1214" s="1">
        <f t="shared" si="18"/>
        <v>43831</v>
      </c>
      <c r="D1214" s="2" t="s">
        <v>1002</v>
      </c>
      <c r="E1214" s="1">
        <v>43831</v>
      </c>
      <c r="F1214" s="1">
        <v>43921</v>
      </c>
      <c r="G1214" t="s">
        <v>416</v>
      </c>
      <c r="H1214" t="s">
        <v>71</v>
      </c>
      <c r="I1214" t="s">
        <v>72</v>
      </c>
      <c r="J1214" t="s">
        <v>85</v>
      </c>
      <c r="K1214" t="s">
        <v>603</v>
      </c>
      <c r="L1214">
        <v>167</v>
      </c>
      <c r="M1214">
        <v>167</v>
      </c>
      <c r="N1214">
        <v>0</v>
      </c>
      <c r="O1214">
        <v>11</v>
      </c>
      <c r="P1214">
        <v>1540</v>
      </c>
      <c r="Q1214">
        <v>0</v>
      </c>
      <c r="R1214">
        <v>2402</v>
      </c>
      <c r="S1214">
        <v>701</v>
      </c>
      <c r="T1214">
        <v>3253</v>
      </c>
      <c r="U1214">
        <v>1444</v>
      </c>
      <c r="V1214">
        <v>0</v>
      </c>
      <c r="W1214">
        <v>0</v>
      </c>
      <c r="X1214">
        <v>188</v>
      </c>
      <c r="Y1214">
        <v>548</v>
      </c>
      <c r="Z1214">
        <v>0</v>
      </c>
      <c r="AA1214">
        <v>34</v>
      </c>
      <c r="AB1214">
        <v>8570</v>
      </c>
      <c r="AC1214">
        <v>0</v>
      </c>
      <c r="AD1214">
        <v>1803582</v>
      </c>
      <c r="AE1214">
        <v>-888215</v>
      </c>
      <c r="AF1214">
        <v>0</v>
      </c>
      <c r="AG1214">
        <v>0</v>
      </c>
      <c r="AH1214">
        <v>0</v>
      </c>
      <c r="AI1214">
        <v>0</v>
      </c>
      <c r="AJ1214">
        <v>0</v>
      </c>
      <c r="AK1214">
        <v>0</v>
      </c>
      <c r="AL1214">
        <v>0</v>
      </c>
      <c r="AM1214">
        <v>8170987</v>
      </c>
      <c r="AN1214">
        <v>2003786</v>
      </c>
      <c r="AO1214">
        <v>5691918</v>
      </c>
      <c r="AP1214">
        <v>6108637</v>
      </c>
      <c r="AQ1214">
        <v>0</v>
      </c>
      <c r="AR1214">
        <v>0</v>
      </c>
      <c r="AS1214">
        <v>2989317</v>
      </c>
      <c r="AT1214">
        <v>10317848</v>
      </c>
      <c r="AU1214">
        <v>0</v>
      </c>
      <c r="AV1214">
        <v>-403499</v>
      </c>
      <c r="AW1214">
        <v>34878994</v>
      </c>
      <c r="AX1214">
        <v>699501</v>
      </c>
      <c r="AY1214">
        <v>37089210</v>
      </c>
      <c r="AZ1214">
        <v>0</v>
      </c>
      <c r="BA1214">
        <v>3409678</v>
      </c>
      <c r="BB1214">
        <v>0</v>
      </c>
      <c r="BC1214">
        <v>0</v>
      </c>
      <c r="BD1214">
        <v>0</v>
      </c>
      <c r="BE1214">
        <v>0</v>
      </c>
      <c r="BF1214">
        <v>1668845</v>
      </c>
      <c r="BG1214">
        <v>97790231</v>
      </c>
      <c r="BH1214">
        <v>0</v>
      </c>
      <c r="BI1214">
        <v>0</v>
      </c>
      <c r="BJ1214">
        <v>0</v>
      </c>
      <c r="BK1214">
        <v>0</v>
      </c>
      <c r="BL1214">
        <v>0</v>
      </c>
      <c r="BM1214">
        <v>0</v>
      </c>
      <c r="BN1214">
        <v>0</v>
      </c>
      <c r="BO1214">
        <v>0</v>
      </c>
      <c r="BP1214">
        <v>0</v>
      </c>
      <c r="BQ1214">
        <v>0</v>
      </c>
      <c r="BR1214">
        <v>0</v>
      </c>
      <c r="BS1214">
        <v>4.6107784431137722</v>
      </c>
    </row>
    <row r="1215" spans="1:71" x14ac:dyDescent="0.25">
      <c r="A1215">
        <v>106342392</v>
      </c>
      <c r="B1215" t="s">
        <v>699</v>
      </c>
      <c r="C1215" s="1">
        <f t="shared" si="18"/>
        <v>43831</v>
      </c>
      <c r="D1215" s="2" t="s">
        <v>1002</v>
      </c>
      <c r="E1215" s="1">
        <v>43831</v>
      </c>
      <c r="F1215" s="1">
        <v>43921</v>
      </c>
      <c r="G1215" t="s">
        <v>224</v>
      </c>
      <c r="H1215" t="s">
        <v>101</v>
      </c>
      <c r="I1215" t="s">
        <v>72</v>
      </c>
      <c r="J1215" t="s">
        <v>85</v>
      </c>
      <c r="K1215" t="s">
        <v>227</v>
      </c>
      <c r="L1215">
        <v>171</v>
      </c>
      <c r="M1215">
        <v>171</v>
      </c>
      <c r="N1215">
        <v>6</v>
      </c>
      <c r="O1215">
        <v>3</v>
      </c>
      <c r="P1215">
        <v>1379</v>
      </c>
      <c r="Q1215">
        <v>0</v>
      </c>
      <c r="R1215">
        <v>1294</v>
      </c>
      <c r="S1215">
        <v>990</v>
      </c>
      <c r="T1215">
        <v>1580</v>
      </c>
      <c r="U1215">
        <v>0</v>
      </c>
      <c r="V1215">
        <v>0</v>
      </c>
      <c r="W1215">
        <v>0</v>
      </c>
      <c r="X1215">
        <v>7615</v>
      </c>
      <c r="Y1215">
        <v>3035</v>
      </c>
      <c r="Z1215">
        <v>56</v>
      </c>
      <c r="AA1215">
        <v>10</v>
      </c>
      <c r="AB1215">
        <v>14580</v>
      </c>
      <c r="AC1215">
        <v>0</v>
      </c>
      <c r="AD1215">
        <v>566775</v>
      </c>
      <c r="AE1215">
        <v>-812316</v>
      </c>
      <c r="AF1215">
        <v>0</v>
      </c>
      <c r="AG1215">
        <v>0</v>
      </c>
      <c r="AH1215">
        <v>0</v>
      </c>
      <c r="AI1215">
        <v>0</v>
      </c>
      <c r="AJ1215">
        <v>0</v>
      </c>
      <c r="AK1215">
        <v>0</v>
      </c>
      <c r="AL1215">
        <v>0</v>
      </c>
      <c r="AM1215">
        <v>1054021</v>
      </c>
      <c r="AN1215">
        <v>1278073</v>
      </c>
      <c r="AO1215">
        <v>2248304</v>
      </c>
      <c r="AP1215">
        <v>0</v>
      </c>
      <c r="AQ1215">
        <v>0</v>
      </c>
      <c r="AR1215">
        <v>0</v>
      </c>
      <c r="AS1215">
        <v>7514593</v>
      </c>
      <c r="AT1215">
        <v>4080357</v>
      </c>
      <c r="AU1215">
        <v>0</v>
      </c>
      <c r="AV1215">
        <v>18000</v>
      </c>
      <c r="AW1215">
        <v>16193348</v>
      </c>
      <c r="AX1215">
        <v>4250</v>
      </c>
      <c r="AY1215">
        <v>10431055</v>
      </c>
      <c r="AZ1215">
        <v>1498759</v>
      </c>
      <c r="BA1215">
        <v>8260</v>
      </c>
      <c r="BB1215">
        <v>0</v>
      </c>
      <c r="BC1215">
        <v>0</v>
      </c>
      <c r="BD1215">
        <v>0</v>
      </c>
      <c r="BE1215">
        <v>0</v>
      </c>
      <c r="BF1215">
        <v>25988</v>
      </c>
      <c r="BG1215">
        <v>27127602</v>
      </c>
      <c r="BH1215">
        <v>0</v>
      </c>
      <c r="BI1215">
        <v>0</v>
      </c>
      <c r="BJ1215">
        <v>0</v>
      </c>
      <c r="BK1215">
        <v>0</v>
      </c>
      <c r="BL1215">
        <v>0</v>
      </c>
      <c r="BM1215">
        <v>0</v>
      </c>
      <c r="BN1215">
        <v>0</v>
      </c>
      <c r="BO1215">
        <v>0</v>
      </c>
      <c r="BP1215">
        <v>0</v>
      </c>
      <c r="BQ1215">
        <v>0</v>
      </c>
      <c r="BR1215">
        <v>0</v>
      </c>
      <c r="BS1215">
        <v>4.0321637426900585</v>
      </c>
    </row>
    <row r="1216" spans="1:71" x14ac:dyDescent="0.25">
      <c r="A1216">
        <v>106400524</v>
      </c>
      <c r="B1216" t="s">
        <v>700</v>
      </c>
      <c r="C1216" s="1">
        <f t="shared" si="18"/>
        <v>43831</v>
      </c>
      <c r="D1216" s="2" t="s">
        <v>1002</v>
      </c>
      <c r="E1216" s="1">
        <v>43831</v>
      </c>
      <c r="F1216" s="1">
        <v>43921</v>
      </c>
      <c r="G1216" t="s">
        <v>116</v>
      </c>
      <c r="H1216" t="s">
        <v>101</v>
      </c>
      <c r="I1216" t="s">
        <v>72</v>
      </c>
      <c r="J1216" t="s">
        <v>85</v>
      </c>
      <c r="K1216" t="s">
        <v>294</v>
      </c>
      <c r="L1216">
        <v>148</v>
      </c>
      <c r="M1216">
        <v>68</v>
      </c>
      <c r="N1216">
        <v>6</v>
      </c>
      <c r="O1216">
        <v>13</v>
      </c>
      <c r="P1216">
        <v>1317</v>
      </c>
      <c r="Q1216">
        <v>0</v>
      </c>
      <c r="R1216">
        <v>1723</v>
      </c>
      <c r="S1216">
        <v>459</v>
      </c>
      <c r="T1216">
        <v>245</v>
      </c>
      <c r="U1216">
        <v>1177</v>
      </c>
      <c r="V1216">
        <v>14</v>
      </c>
      <c r="W1216">
        <v>0</v>
      </c>
      <c r="X1216">
        <v>67</v>
      </c>
      <c r="Y1216">
        <v>1919</v>
      </c>
      <c r="Z1216">
        <v>18</v>
      </c>
      <c r="AA1216">
        <v>25</v>
      </c>
      <c r="AB1216">
        <v>5647</v>
      </c>
      <c r="AC1216">
        <v>0</v>
      </c>
      <c r="AD1216">
        <v>2909758</v>
      </c>
      <c r="AE1216">
        <v>0</v>
      </c>
      <c r="AF1216">
        <v>0</v>
      </c>
      <c r="AG1216">
        <v>0</v>
      </c>
      <c r="AH1216">
        <v>0</v>
      </c>
      <c r="AI1216">
        <v>0</v>
      </c>
      <c r="AJ1216">
        <v>0</v>
      </c>
      <c r="AK1216">
        <v>0</v>
      </c>
      <c r="AL1216">
        <v>0</v>
      </c>
      <c r="AM1216">
        <v>8036245</v>
      </c>
      <c r="AN1216">
        <v>2330035</v>
      </c>
      <c r="AO1216">
        <v>1086628</v>
      </c>
      <c r="AP1216">
        <v>6011939</v>
      </c>
      <c r="AQ1216">
        <v>22324</v>
      </c>
      <c r="AR1216">
        <v>0</v>
      </c>
      <c r="AS1216">
        <v>157814</v>
      </c>
      <c r="AT1216">
        <v>24787346</v>
      </c>
      <c r="AU1216">
        <v>0</v>
      </c>
      <c r="AV1216">
        <v>173712</v>
      </c>
      <c r="AW1216">
        <v>42606043</v>
      </c>
      <c r="AX1216">
        <v>293749</v>
      </c>
      <c r="AY1216">
        <v>39150629</v>
      </c>
      <c r="AZ1216">
        <v>0</v>
      </c>
      <c r="BA1216">
        <v>51981</v>
      </c>
      <c r="BB1216">
        <v>0</v>
      </c>
      <c r="BC1216">
        <v>0</v>
      </c>
      <c r="BD1216">
        <v>0</v>
      </c>
      <c r="BE1216">
        <v>0</v>
      </c>
      <c r="BF1216">
        <v>261677</v>
      </c>
      <c r="BG1216">
        <v>57950578</v>
      </c>
      <c r="BH1216">
        <v>0</v>
      </c>
      <c r="BI1216">
        <v>0</v>
      </c>
      <c r="BJ1216">
        <v>0</v>
      </c>
      <c r="BK1216">
        <v>0</v>
      </c>
      <c r="BL1216">
        <v>0</v>
      </c>
      <c r="BM1216">
        <v>0</v>
      </c>
      <c r="BN1216">
        <v>0</v>
      </c>
      <c r="BO1216">
        <v>0</v>
      </c>
      <c r="BP1216">
        <v>0</v>
      </c>
      <c r="BQ1216">
        <v>0</v>
      </c>
      <c r="BR1216">
        <v>0</v>
      </c>
      <c r="BS1216">
        <v>6.0972222222222223</v>
      </c>
    </row>
    <row r="1217" spans="1:71" x14ac:dyDescent="0.25">
      <c r="A1217">
        <v>106491076</v>
      </c>
      <c r="B1217" t="s">
        <v>706</v>
      </c>
      <c r="C1217" s="1">
        <f t="shared" si="18"/>
        <v>43831</v>
      </c>
      <c r="D1217" s="2" t="s">
        <v>1002</v>
      </c>
      <c r="E1217" s="1">
        <v>43831</v>
      </c>
      <c r="F1217" s="1">
        <v>43921</v>
      </c>
      <c r="G1217" t="s">
        <v>121</v>
      </c>
      <c r="H1217" t="s">
        <v>71</v>
      </c>
      <c r="I1217" t="s">
        <v>72</v>
      </c>
      <c r="J1217" t="s">
        <v>85</v>
      </c>
      <c r="K1217" t="s">
        <v>707</v>
      </c>
      <c r="L1217">
        <v>51</v>
      </c>
      <c r="M1217">
        <v>41</v>
      </c>
      <c r="N1217">
        <v>0</v>
      </c>
      <c r="O1217">
        <v>1</v>
      </c>
      <c r="P1217">
        <v>266</v>
      </c>
      <c r="Q1217">
        <v>37</v>
      </c>
      <c r="R1217">
        <v>1185</v>
      </c>
      <c r="S1217">
        <v>463</v>
      </c>
      <c r="T1217">
        <v>23</v>
      </c>
      <c r="U1217">
        <v>1188</v>
      </c>
      <c r="V1217">
        <v>7</v>
      </c>
      <c r="W1217">
        <v>0</v>
      </c>
      <c r="X1217">
        <v>132</v>
      </c>
      <c r="Y1217">
        <v>22</v>
      </c>
      <c r="Z1217">
        <v>0</v>
      </c>
      <c r="AA1217">
        <v>64</v>
      </c>
      <c r="AB1217">
        <v>3084</v>
      </c>
      <c r="AC1217">
        <v>2260</v>
      </c>
      <c r="AD1217">
        <v>550000</v>
      </c>
      <c r="AE1217">
        <v>0</v>
      </c>
      <c r="AF1217">
        <v>0</v>
      </c>
      <c r="AG1217">
        <v>0</v>
      </c>
      <c r="AH1217">
        <v>0</v>
      </c>
      <c r="AI1217">
        <v>0</v>
      </c>
      <c r="AJ1217">
        <v>0</v>
      </c>
      <c r="AK1217">
        <v>78008</v>
      </c>
      <c r="AL1217">
        <v>78008</v>
      </c>
      <c r="AM1217">
        <v>11301289</v>
      </c>
      <c r="AN1217">
        <v>1495544</v>
      </c>
      <c r="AO1217">
        <v>91883</v>
      </c>
      <c r="AP1217">
        <v>1924449</v>
      </c>
      <c r="AQ1217">
        <v>2481</v>
      </c>
      <c r="AR1217">
        <v>0</v>
      </c>
      <c r="AS1217">
        <v>4102902</v>
      </c>
      <c r="AT1217">
        <v>294420</v>
      </c>
      <c r="AU1217">
        <v>34284</v>
      </c>
      <c r="AV1217">
        <v>261061</v>
      </c>
      <c r="AW1217">
        <v>19508313</v>
      </c>
      <c r="AX1217">
        <v>216759</v>
      </c>
      <c r="AY1217">
        <v>17612773</v>
      </c>
      <c r="AZ1217">
        <v>0</v>
      </c>
      <c r="BA1217">
        <v>2294833</v>
      </c>
      <c r="BB1217">
        <v>0</v>
      </c>
      <c r="BC1217">
        <v>0</v>
      </c>
      <c r="BD1217">
        <v>0</v>
      </c>
      <c r="BE1217">
        <v>0</v>
      </c>
      <c r="BF1217">
        <v>813376</v>
      </c>
      <c r="BG1217">
        <v>49309380</v>
      </c>
      <c r="BH1217">
        <v>0</v>
      </c>
      <c r="BI1217">
        <v>0</v>
      </c>
      <c r="BJ1217">
        <v>0</v>
      </c>
      <c r="BK1217">
        <v>0</v>
      </c>
      <c r="BL1217">
        <v>0</v>
      </c>
      <c r="BM1217">
        <v>0</v>
      </c>
      <c r="BN1217">
        <v>0</v>
      </c>
      <c r="BO1217">
        <v>0</v>
      </c>
      <c r="BP1217">
        <v>0</v>
      </c>
      <c r="BQ1217">
        <v>0</v>
      </c>
      <c r="BR1217">
        <v>0</v>
      </c>
      <c r="BS1217">
        <v>2.8913043478260869</v>
      </c>
    </row>
    <row r="1218" spans="1:71" x14ac:dyDescent="0.25">
      <c r="A1218">
        <v>106301258</v>
      </c>
      <c r="B1218" t="s">
        <v>892</v>
      </c>
      <c r="C1218" s="1">
        <f t="shared" ref="C1218:C1281" si="19">DATE(LEFT(D1218,4), MID(D1218,7,1)*3-2, 1)</f>
        <v>43831</v>
      </c>
      <c r="D1218" s="2" t="s">
        <v>1002</v>
      </c>
      <c r="E1218" s="1">
        <v>43831</v>
      </c>
      <c r="F1218" s="1">
        <v>43921</v>
      </c>
      <c r="G1218" t="s">
        <v>83</v>
      </c>
      <c r="H1218" t="s">
        <v>101</v>
      </c>
      <c r="I1218" t="s">
        <v>72</v>
      </c>
      <c r="J1218" t="s">
        <v>85</v>
      </c>
      <c r="K1218" t="s">
        <v>569</v>
      </c>
      <c r="L1218">
        <v>178</v>
      </c>
      <c r="M1218">
        <v>178</v>
      </c>
      <c r="N1218">
        <v>0</v>
      </c>
      <c r="O1218">
        <v>293</v>
      </c>
      <c r="P1218">
        <v>910</v>
      </c>
      <c r="Q1218">
        <v>0</v>
      </c>
      <c r="R1218">
        <v>2201</v>
      </c>
      <c r="S1218">
        <v>284</v>
      </c>
      <c r="T1218">
        <v>862</v>
      </c>
      <c r="U1218">
        <v>4279</v>
      </c>
      <c r="V1218">
        <v>0</v>
      </c>
      <c r="W1218">
        <v>0</v>
      </c>
      <c r="X1218">
        <v>17</v>
      </c>
      <c r="Y1218">
        <v>137</v>
      </c>
      <c r="Z1218">
        <v>0</v>
      </c>
      <c r="AA1218">
        <v>543</v>
      </c>
      <c r="AB1218">
        <v>8323</v>
      </c>
      <c r="AC1218">
        <v>0</v>
      </c>
      <c r="AD1218">
        <v>884179</v>
      </c>
      <c r="AE1218">
        <v>-902479</v>
      </c>
      <c r="AF1218">
        <v>0</v>
      </c>
      <c r="AG1218">
        <v>0</v>
      </c>
      <c r="AH1218">
        <v>0</v>
      </c>
      <c r="AI1218">
        <v>0</v>
      </c>
      <c r="AJ1218">
        <v>0</v>
      </c>
      <c r="AK1218">
        <v>0</v>
      </c>
      <c r="AL1218">
        <v>0</v>
      </c>
      <c r="AM1218">
        <v>1301953</v>
      </c>
      <c r="AN1218">
        <v>466872</v>
      </c>
      <c r="AO1218">
        <v>2151027</v>
      </c>
      <c r="AP1218">
        <v>3683510</v>
      </c>
      <c r="AQ1218">
        <v>0</v>
      </c>
      <c r="AR1218">
        <v>0</v>
      </c>
      <c r="AS1218">
        <v>65264</v>
      </c>
      <c r="AT1218">
        <v>428475</v>
      </c>
      <c r="AU1218">
        <v>0</v>
      </c>
      <c r="AV1218">
        <v>5754437</v>
      </c>
      <c r="AW1218">
        <v>13851538</v>
      </c>
      <c r="AX1218">
        <v>35150</v>
      </c>
      <c r="AY1218">
        <v>15738914</v>
      </c>
      <c r="AZ1218">
        <v>369250</v>
      </c>
      <c r="BA1218">
        <v>0</v>
      </c>
      <c r="BB1218">
        <v>0</v>
      </c>
      <c r="BC1218">
        <v>0</v>
      </c>
      <c r="BD1218">
        <v>0</v>
      </c>
      <c r="BE1218">
        <v>0</v>
      </c>
      <c r="BF1218">
        <v>129302</v>
      </c>
      <c r="BG1218">
        <v>1978296</v>
      </c>
      <c r="BH1218">
        <v>0</v>
      </c>
      <c r="BI1218">
        <v>0</v>
      </c>
      <c r="BJ1218">
        <v>0</v>
      </c>
      <c r="BK1218">
        <v>0</v>
      </c>
      <c r="BL1218">
        <v>0</v>
      </c>
      <c r="BM1218">
        <v>0</v>
      </c>
      <c r="BN1218">
        <v>0</v>
      </c>
      <c r="BO1218">
        <v>0</v>
      </c>
      <c r="BP1218">
        <v>0</v>
      </c>
      <c r="BQ1218">
        <v>0</v>
      </c>
      <c r="BR1218">
        <v>0</v>
      </c>
      <c r="BS1218">
        <v>2.5561797752808988</v>
      </c>
    </row>
    <row r="1219" spans="1:71" x14ac:dyDescent="0.25">
      <c r="A1219">
        <v>106190380</v>
      </c>
      <c r="B1219" t="s">
        <v>714</v>
      </c>
      <c r="C1219" s="1">
        <f t="shared" si="19"/>
        <v>43831</v>
      </c>
      <c r="D1219" s="2" t="s">
        <v>1002</v>
      </c>
      <c r="E1219" s="1">
        <v>43831</v>
      </c>
      <c r="F1219" s="1">
        <v>43921</v>
      </c>
      <c r="G1219" t="s">
        <v>92</v>
      </c>
      <c r="H1219" t="s">
        <v>101</v>
      </c>
      <c r="I1219" t="s">
        <v>72</v>
      </c>
      <c r="J1219" t="s">
        <v>85</v>
      </c>
      <c r="K1219" t="s">
        <v>715</v>
      </c>
      <c r="L1219">
        <v>612</v>
      </c>
      <c r="M1219">
        <v>322</v>
      </c>
      <c r="N1219">
        <v>0</v>
      </c>
      <c r="O1219">
        <v>25</v>
      </c>
      <c r="P1219">
        <v>5006</v>
      </c>
      <c r="Q1219">
        <v>0</v>
      </c>
      <c r="R1219">
        <v>8302</v>
      </c>
      <c r="S1219">
        <v>1977</v>
      </c>
      <c r="T1219">
        <v>9996</v>
      </c>
      <c r="U1219">
        <v>7347</v>
      </c>
      <c r="V1219">
        <v>0</v>
      </c>
      <c r="W1219">
        <v>0</v>
      </c>
      <c r="X1219">
        <v>16</v>
      </c>
      <c r="Y1219">
        <v>1436</v>
      </c>
      <c r="Z1219">
        <v>0</v>
      </c>
      <c r="AA1219">
        <v>166</v>
      </c>
      <c r="AB1219">
        <v>29240</v>
      </c>
      <c r="AC1219">
        <v>0</v>
      </c>
      <c r="AD1219">
        <v>2909014</v>
      </c>
      <c r="AE1219">
        <v>-4295529</v>
      </c>
      <c r="AF1219">
        <v>0</v>
      </c>
      <c r="AG1219">
        <v>0</v>
      </c>
      <c r="AH1219">
        <v>4915586</v>
      </c>
      <c r="AI1219">
        <v>0</v>
      </c>
      <c r="AJ1219">
        <v>0</v>
      </c>
      <c r="AK1219">
        <v>0</v>
      </c>
      <c r="AL1219">
        <v>4915586</v>
      </c>
      <c r="AM1219">
        <v>42934963</v>
      </c>
      <c r="AN1219">
        <v>18871639</v>
      </c>
      <c r="AO1219">
        <v>21419545</v>
      </c>
      <c r="AP1219">
        <v>26600555</v>
      </c>
      <c r="AQ1219">
        <v>0</v>
      </c>
      <c r="AR1219">
        <v>0</v>
      </c>
      <c r="AS1219">
        <v>551876</v>
      </c>
      <c r="AT1219">
        <v>6115512</v>
      </c>
      <c r="AU1219">
        <v>25008</v>
      </c>
      <c r="AV1219">
        <v>2400082</v>
      </c>
      <c r="AW1219">
        <v>118919180</v>
      </c>
      <c r="AX1219">
        <v>56339</v>
      </c>
      <c r="AY1219">
        <v>93147128</v>
      </c>
      <c r="AZ1219">
        <v>0</v>
      </c>
      <c r="BA1219">
        <v>9569</v>
      </c>
      <c r="BB1219">
        <v>0</v>
      </c>
      <c r="BC1219">
        <v>0</v>
      </c>
      <c r="BD1219">
        <v>0</v>
      </c>
      <c r="BE1219">
        <v>0</v>
      </c>
      <c r="BF1219">
        <v>806619</v>
      </c>
      <c r="BG1219">
        <v>64594542</v>
      </c>
      <c r="BH1219">
        <v>0</v>
      </c>
      <c r="BI1219">
        <v>0</v>
      </c>
      <c r="BJ1219">
        <v>0</v>
      </c>
      <c r="BK1219">
        <v>0</v>
      </c>
      <c r="BL1219">
        <v>0</v>
      </c>
      <c r="BM1219">
        <v>0</v>
      </c>
      <c r="BN1219">
        <v>0</v>
      </c>
      <c r="BO1219">
        <v>0</v>
      </c>
      <c r="BP1219">
        <v>0</v>
      </c>
      <c r="BQ1219">
        <v>0</v>
      </c>
      <c r="BR1219">
        <v>0</v>
      </c>
      <c r="BS1219">
        <v>5.3597430406852249</v>
      </c>
    </row>
    <row r="1220" spans="1:71" x14ac:dyDescent="0.25">
      <c r="A1220">
        <v>106141338</v>
      </c>
      <c r="B1220" t="s">
        <v>716</v>
      </c>
      <c r="C1220" s="1">
        <f t="shared" si="19"/>
        <v>43831</v>
      </c>
      <c r="D1220" s="2" t="s">
        <v>1002</v>
      </c>
      <c r="E1220" s="1">
        <v>43831</v>
      </c>
      <c r="F1220" s="1">
        <v>43921</v>
      </c>
      <c r="G1220" t="s">
        <v>555</v>
      </c>
      <c r="H1220" t="s">
        <v>71</v>
      </c>
      <c r="I1220" t="s">
        <v>72</v>
      </c>
      <c r="J1220" t="s">
        <v>73</v>
      </c>
      <c r="K1220" t="s">
        <v>717</v>
      </c>
      <c r="L1220">
        <v>37</v>
      </c>
      <c r="M1220">
        <v>37</v>
      </c>
      <c r="N1220">
        <v>0</v>
      </c>
      <c r="O1220">
        <v>7</v>
      </c>
      <c r="P1220">
        <v>53</v>
      </c>
      <c r="Q1220">
        <v>21</v>
      </c>
      <c r="R1220">
        <v>121</v>
      </c>
      <c r="S1220">
        <v>0</v>
      </c>
      <c r="T1220">
        <v>3130</v>
      </c>
      <c r="U1220">
        <v>8</v>
      </c>
      <c r="V1220">
        <v>0</v>
      </c>
      <c r="W1220">
        <v>0</v>
      </c>
      <c r="X1220">
        <v>0</v>
      </c>
      <c r="Y1220">
        <v>0</v>
      </c>
      <c r="Z1220">
        <v>0</v>
      </c>
      <c r="AA1220">
        <v>22</v>
      </c>
      <c r="AB1220">
        <v>3281</v>
      </c>
      <c r="AC1220">
        <v>3230</v>
      </c>
      <c r="AD1220">
        <v>0</v>
      </c>
      <c r="AE1220">
        <v>0</v>
      </c>
      <c r="AF1220">
        <v>0</v>
      </c>
      <c r="AG1220">
        <v>0</v>
      </c>
      <c r="AH1220">
        <v>0</v>
      </c>
      <c r="AI1220">
        <v>0</v>
      </c>
      <c r="AJ1220">
        <v>0</v>
      </c>
      <c r="AK1220">
        <v>0</v>
      </c>
      <c r="AL1220">
        <v>0</v>
      </c>
      <c r="AM1220">
        <v>703946</v>
      </c>
      <c r="AN1220">
        <v>99040</v>
      </c>
      <c r="AO1220">
        <v>861037</v>
      </c>
      <c r="AP1220">
        <v>159997</v>
      </c>
      <c r="AQ1220">
        <v>22968</v>
      </c>
      <c r="AR1220">
        <v>0</v>
      </c>
      <c r="AS1220">
        <v>219891</v>
      </c>
      <c r="AT1220">
        <v>54595</v>
      </c>
      <c r="AU1220">
        <v>0</v>
      </c>
      <c r="AV1220">
        <v>338703</v>
      </c>
      <c r="AW1220">
        <v>2460177</v>
      </c>
      <c r="AX1220">
        <v>75653</v>
      </c>
      <c r="AY1220">
        <v>2540004</v>
      </c>
      <c r="AZ1220">
        <v>366354</v>
      </c>
      <c r="BA1220">
        <v>130833</v>
      </c>
      <c r="BB1220">
        <v>0</v>
      </c>
      <c r="BC1220">
        <v>0</v>
      </c>
      <c r="BD1220">
        <v>77494</v>
      </c>
      <c r="BE1220">
        <v>0</v>
      </c>
      <c r="BF1220">
        <v>0</v>
      </c>
      <c r="BG1220">
        <v>1058291</v>
      </c>
      <c r="BH1220">
        <v>0</v>
      </c>
      <c r="BI1220">
        <v>0</v>
      </c>
      <c r="BJ1220">
        <v>0</v>
      </c>
      <c r="BK1220">
        <v>0</v>
      </c>
      <c r="BL1220">
        <v>0</v>
      </c>
      <c r="BM1220">
        <v>0</v>
      </c>
      <c r="BN1220">
        <v>0</v>
      </c>
      <c r="BO1220">
        <v>0</v>
      </c>
      <c r="BP1220">
        <v>0</v>
      </c>
      <c r="BQ1220">
        <v>0</v>
      </c>
      <c r="BR1220">
        <v>0</v>
      </c>
      <c r="BS1220">
        <v>0.71621621621621623</v>
      </c>
    </row>
    <row r="1221" spans="1:71" x14ac:dyDescent="0.25">
      <c r="A1221">
        <v>106334068</v>
      </c>
      <c r="B1221" t="s">
        <v>718</v>
      </c>
      <c r="C1221" s="1">
        <f t="shared" si="19"/>
        <v>43831</v>
      </c>
      <c r="D1221" s="2" t="s">
        <v>1002</v>
      </c>
      <c r="E1221" s="1">
        <v>43831</v>
      </c>
      <c r="F1221" s="1">
        <v>43921</v>
      </c>
      <c r="G1221" t="s">
        <v>220</v>
      </c>
      <c r="H1221" t="s">
        <v>101</v>
      </c>
      <c r="I1221" t="s">
        <v>72</v>
      </c>
      <c r="J1221" t="s">
        <v>85</v>
      </c>
      <c r="K1221" t="s">
        <v>465</v>
      </c>
      <c r="L1221">
        <v>240</v>
      </c>
      <c r="M1221">
        <v>240</v>
      </c>
      <c r="N1221">
        <v>0</v>
      </c>
      <c r="O1221">
        <v>130</v>
      </c>
      <c r="P1221">
        <v>4074</v>
      </c>
      <c r="Q1221">
        <v>0</v>
      </c>
      <c r="R1221">
        <v>2679</v>
      </c>
      <c r="S1221">
        <v>4279</v>
      </c>
      <c r="T1221">
        <v>918</v>
      </c>
      <c r="U1221">
        <v>3429</v>
      </c>
      <c r="V1221">
        <v>0</v>
      </c>
      <c r="W1221">
        <v>0</v>
      </c>
      <c r="X1221">
        <v>512</v>
      </c>
      <c r="Y1221">
        <v>2758</v>
      </c>
      <c r="Z1221">
        <v>0</v>
      </c>
      <c r="AA1221">
        <v>347</v>
      </c>
      <c r="AB1221">
        <v>14922</v>
      </c>
      <c r="AC1221">
        <v>0</v>
      </c>
      <c r="AD1221">
        <v>6493898</v>
      </c>
      <c r="AE1221">
        <v>0</v>
      </c>
      <c r="AF1221">
        <v>0</v>
      </c>
      <c r="AG1221">
        <v>0</v>
      </c>
      <c r="AH1221">
        <v>0</v>
      </c>
      <c r="AI1221">
        <v>0</v>
      </c>
      <c r="AJ1221">
        <v>0</v>
      </c>
      <c r="AK1221">
        <v>0</v>
      </c>
      <c r="AL1221">
        <v>0</v>
      </c>
      <c r="AM1221">
        <v>7720922</v>
      </c>
      <c r="AN1221">
        <v>16945907</v>
      </c>
      <c r="AO1221">
        <v>1602680</v>
      </c>
      <c r="AP1221">
        <v>9098332</v>
      </c>
      <c r="AQ1221">
        <v>0</v>
      </c>
      <c r="AR1221">
        <v>0</v>
      </c>
      <c r="AS1221">
        <v>2567997</v>
      </c>
      <c r="AT1221">
        <v>31480848</v>
      </c>
      <c r="AU1221">
        <v>0</v>
      </c>
      <c r="AV1221">
        <v>8634494</v>
      </c>
      <c r="AW1221">
        <v>78051180</v>
      </c>
      <c r="AX1221">
        <v>1326126</v>
      </c>
      <c r="AY1221">
        <v>72302583</v>
      </c>
      <c r="AZ1221">
        <v>0</v>
      </c>
      <c r="BA1221">
        <v>0</v>
      </c>
      <c r="BB1221">
        <v>0</v>
      </c>
      <c r="BC1221">
        <v>0</v>
      </c>
      <c r="BD1221">
        <v>0</v>
      </c>
      <c r="BE1221">
        <v>0</v>
      </c>
      <c r="BF1221">
        <v>3177684</v>
      </c>
      <c r="BG1221">
        <v>103830367</v>
      </c>
      <c r="BH1221">
        <v>0</v>
      </c>
      <c r="BI1221">
        <v>0</v>
      </c>
      <c r="BJ1221">
        <v>0</v>
      </c>
      <c r="BK1221">
        <v>0</v>
      </c>
      <c r="BL1221">
        <v>0</v>
      </c>
      <c r="BM1221">
        <v>0</v>
      </c>
      <c r="BN1221">
        <v>0</v>
      </c>
      <c r="BO1221">
        <v>0</v>
      </c>
      <c r="BP1221">
        <v>0</v>
      </c>
      <c r="BQ1221">
        <v>0</v>
      </c>
      <c r="BR1221">
        <v>0</v>
      </c>
      <c r="BS1221">
        <v>8.4875000000000007</v>
      </c>
    </row>
    <row r="1222" spans="1:71" x14ac:dyDescent="0.25">
      <c r="A1222">
        <v>106100899</v>
      </c>
      <c r="B1222" t="s">
        <v>719</v>
      </c>
      <c r="C1222" s="1">
        <f t="shared" si="19"/>
        <v>43831</v>
      </c>
      <c r="D1222" s="2" t="s">
        <v>1002</v>
      </c>
      <c r="E1222" s="1">
        <v>43831</v>
      </c>
      <c r="F1222" s="1">
        <v>43921</v>
      </c>
      <c r="G1222" t="s">
        <v>80</v>
      </c>
      <c r="H1222" t="s">
        <v>77</v>
      </c>
      <c r="I1222" t="s">
        <v>72</v>
      </c>
      <c r="J1222" t="s">
        <v>85</v>
      </c>
      <c r="K1222" t="s">
        <v>172</v>
      </c>
      <c r="L1222">
        <v>436</v>
      </c>
      <c r="M1222">
        <v>382</v>
      </c>
      <c r="N1222">
        <v>34</v>
      </c>
      <c r="O1222">
        <v>0</v>
      </c>
      <c r="P1222">
        <v>5730</v>
      </c>
      <c r="Q1222">
        <v>0</v>
      </c>
      <c r="R1222">
        <v>10692</v>
      </c>
      <c r="S1222">
        <v>3380</v>
      </c>
      <c r="T1222">
        <v>2263</v>
      </c>
      <c r="U1222">
        <v>6425</v>
      </c>
      <c r="V1222">
        <v>0</v>
      </c>
      <c r="W1222">
        <v>0</v>
      </c>
      <c r="X1222">
        <v>150</v>
      </c>
      <c r="Y1222">
        <v>3234</v>
      </c>
      <c r="Z1222">
        <v>62</v>
      </c>
      <c r="AA1222">
        <v>0</v>
      </c>
      <c r="AB1222">
        <v>26206</v>
      </c>
      <c r="AC1222">
        <v>0</v>
      </c>
      <c r="AD1222">
        <v>2794281</v>
      </c>
      <c r="AE1222">
        <v>0</v>
      </c>
      <c r="AF1222">
        <v>0</v>
      </c>
      <c r="AG1222">
        <v>0</v>
      </c>
      <c r="AH1222">
        <v>0</v>
      </c>
      <c r="AI1222">
        <v>0</v>
      </c>
      <c r="AJ1222">
        <v>0</v>
      </c>
      <c r="AK1222">
        <v>0</v>
      </c>
      <c r="AL1222">
        <v>0</v>
      </c>
      <c r="AM1222">
        <v>30711577</v>
      </c>
      <c r="AN1222">
        <v>10208940</v>
      </c>
      <c r="AO1222">
        <v>20016905</v>
      </c>
      <c r="AP1222">
        <v>13606353</v>
      </c>
      <c r="AQ1222">
        <v>0</v>
      </c>
      <c r="AR1222">
        <v>0</v>
      </c>
      <c r="AS1222">
        <v>1856337</v>
      </c>
      <c r="AT1222">
        <v>33915706</v>
      </c>
      <c r="AU1222">
        <v>1494659</v>
      </c>
      <c r="AV1222">
        <v>0</v>
      </c>
      <c r="AW1222">
        <v>111810477</v>
      </c>
      <c r="AX1222">
        <v>2617765</v>
      </c>
      <c r="AY1222">
        <v>141710272</v>
      </c>
      <c r="AZ1222">
        <v>344520</v>
      </c>
      <c r="BA1222">
        <v>-35021693</v>
      </c>
      <c r="BB1222">
        <v>0</v>
      </c>
      <c r="BC1222">
        <v>0</v>
      </c>
      <c r="BD1222">
        <v>0</v>
      </c>
      <c r="BE1222">
        <v>0</v>
      </c>
      <c r="BF1222">
        <v>8476952</v>
      </c>
      <c r="BG1222">
        <v>199942190</v>
      </c>
      <c r="BH1222">
        <v>0</v>
      </c>
      <c r="BI1222">
        <v>0</v>
      </c>
      <c r="BJ1222">
        <v>0</v>
      </c>
      <c r="BK1222">
        <v>0</v>
      </c>
      <c r="BL1222">
        <v>0</v>
      </c>
      <c r="BM1222">
        <v>0</v>
      </c>
      <c r="BN1222">
        <v>0</v>
      </c>
      <c r="BO1222">
        <v>0</v>
      </c>
      <c r="BP1222">
        <v>0</v>
      </c>
      <c r="BQ1222">
        <v>0</v>
      </c>
      <c r="BR1222">
        <v>0</v>
      </c>
      <c r="BS1222">
        <v>7.0048899755501219</v>
      </c>
    </row>
    <row r="1223" spans="1:71" x14ac:dyDescent="0.25">
      <c r="A1223">
        <v>106361339</v>
      </c>
      <c r="B1223" t="s">
        <v>720</v>
      </c>
      <c r="C1223" s="1">
        <f t="shared" si="19"/>
        <v>43831</v>
      </c>
      <c r="D1223" s="2" t="s">
        <v>1002</v>
      </c>
      <c r="E1223" s="1">
        <v>43831</v>
      </c>
      <c r="F1223" s="1">
        <v>43921</v>
      </c>
      <c r="G1223" t="s">
        <v>111</v>
      </c>
      <c r="H1223" t="s">
        <v>89</v>
      </c>
      <c r="I1223" t="s">
        <v>72</v>
      </c>
      <c r="J1223" t="s">
        <v>85</v>
      </c>
      <c r="K1223" t="s">
        <v>136</v>
      </c>
      <c r="L1223">
        <v>278</v>
      </c>
      <c r="M1223">
        <v>212</v>
      </c>
      <c r="N1223">
        <v>4</v>
      </c>
      <c r="O1223">
        <v>109</v>
      </c>
      <c r="P1223">
        <v>3879</v>
      </c>
      <c r="Q1223">
        <v>0</v>
      </c>
      <c r="R1223">
        <v>2669</v>
      </c>
      <c r="S1223">
        <v>5031</v>
      </c>
      <c r="T1223">
        <v>1699</v>
      </c>
      <c r="U1223">
        <v>5934</v>
      </c>
      <c r="V1223">
        <v>0</v>
      </c>
      <c r="W1223">
        <v>0</v>
      </c>
      <c r="X1223">
        <v>169</v>
      </c>
      <c r="Y1223">
        <v>1524</v>
      </c>
      <c r="Z1223">
        <v>19</v>
      </c>
      <c r="AA1223">
        <v>571</v>
      </c>
      <c r="AB1223">
        <v>17616</v>
      </c>
      <c r="AC1223">
        <v>0</v>
      </c>
      <c r="AD1223">
        <v>5058577</v>
      </c>
      <c r="AE1223">
        <v>-2039808</v>
      </c>
      <c r="AF1223">
        <v>0</v>
      </c>
      <c r="AG1223">
        <v>0</v>
      </c>
      <c r="AH1223">
        <v>-95923</v>
      </c>
      <c r="AI1223">
        <v>0</v>
      </c>
      <c r="AJ1223">
        <v>0</v>
      </c>
      <c r="AK1223">
        <v>0</v>
      </c>
      <c r="AL1223">
        <v>-95923</v>
      </c>
      <c r="AM1223">
        <v>10392264</v>
      </c>
      <c r="AN1223">
        <v>23298759</v>
      </c>
      <c r="AO1223">
        <v>17938630</v>
      </c>
      <c r="AP1223">
        <v>64650962</v>
      </c>
      <c r="AQ1223">
        <v>0</v>
      </c>
      <c r="AR1223">
        <v>0</v>
      </c>
      <c r="AS1223">
        <v>1093284</v>
      </c>
      <c r="AT1223">
        <v>19304713</v>
      </c>
      <c r="AU1223">
        <v>0</v>
      </c>
      <c r="AV1223">
        <v>1849150</v>
      </c>
      <c r="AW1223">
        <v>138527762</v>
      </c>
      <c r="AX1223">
        <v>470122</v>
      </c>
      <c r="AY1223">
        <v>127443863</v>
      </c>
      <c r="AZ1223">
        <v>0</v>
      </c>
      <c r="BA1223">
        <v>111206</v>
      </c>
      <c r="BB1223">
        <v>0</v>
      </c>
      <c r="BC1223">
        <v>0</v>
      </c>
      <c r="BD1223">
        <v>0</v>
      </c>
      <c r="BE1223">
        <v>0</v>
      </c>
      <c r="BF1223">
        <v>5830002</v>
      </c>
      <c r="BG1223">
        <v>140362347</v>
      </c>
      <c r="BH1223">
        <v>0</v>
      </c>
      <c r="BI1223">
        <v>0</v>
      </c>
      <c r="BJ1223">
        <v>0</v>
      </c>
      <c r="BK1223">
        <v>0</v>
      </c>
      <c r="BL1223">
        <v>0</v>
      </c>
      <c r="BM1223">
        <v>0</v>
      </c>
      <c r="BN1223">
        <v>0</v>
      </c>
      <c r="BO1223">
        <v>0</v>
      </c>
      <c r="BP1223">
        <v>0</v>
      </c>
      <c r="BQ1223">
        <v>0</v>
      </c>
      <c r="BR1223">
        <v>0</v>
      </c>
      <c r="BS1223">
        <v>7.9163265306122446</v>
      </c>
    </row>
    <row r="1224" spans="1:71" x14ac:dyDescent="0.25">
      <c r="A1224">
        <v>106521041</v>
      </c>
      <c r="B1224" t="s">
        <v>721</v>
      </c>
      <c r="C1224" s="1">
        <f t="shared" si="19"/>
        <v>43831</v>
      </c>
      <c r="D1224" s="2" t="s">
        <v>1002</v>
      </c>
      <c r="E1224" s="1">
        <v>43831</v>
      </c>
      <c r="F1224" s="1">
        <v>43921</v>
      </c>
      <c r="G1224" t="s">
        <v>722</v>
      </c>
      <c r="H1224" t="s">
        <v>77</v>
      </c>
      <c r="I1224" t="s">
        <v>72</v>
      </c>
      <c r="J1224" t="s">
        <v>73</v>
      </c>
      <c r="K1224" t="s">
        <v>723</v>
      </c>
      <c r="L1224">
        <v>49</v>
      </c>
      <c r="M1224">
        <v>29</v>
      </c>
      <c r="N1224">
        <v>2</v>
      </c>
      <c r="O1224">
        <v>6</v>
      </c>
      <c r="P1224">
        <v>724</v>
      </c>
      <c r="Q1224">
        <v>0</v>
      </c>
      <c r="R1224">
        <v>1315</v>
      </c>
      <c r="S1224">
        <v>127</v>
      </c>
      <c r="T1224">
        <v>196</v>
      </c>
      <c r="U1224">
        <v>530</v>
      </c>
      <c r="V1224">
        <v>0</v>
      </c>
      <c r="W1224">
        <v>0</v>
      </c>
      <c r="X1224">
        <v>26</v>
      </c>
      <c r="Y1224">
        <v>218</v>
      </c>
      <c r="Z1224">
        <v>9</v>
      </c>
      <c r="AA1224">
        <v>29</v>
      </c>
      <c r="AB1224">
        <v>2450</v>
      </c>
      <c r="AC1224">
        <v>0</v>
      </c>
      <c r="AD1224">
        <v>1951547</v>
      </c>
      <c r="AE1224">
        <v>-419030</v>
      </c>
      <c r="AF1224">
        <v>0</v>
      </c>
      <c r="AG1224">
        <v>0</v>
      </c>
      <c r="AH1224">
        <v>0</v>
      </c>
      <c r="AI1224">
        <v>65355</v>
      </c>
      <c r="AJ1224">
        <v>0</v>
      </c>
      <c r="AK1224">
        <v>0</v>
      </c>
      <c r="AL1224">
        <v>65355</v>
      </c>
      <c r="AM1224">
        <v>10318873</v>
      </c>
      <c r="AN1224">
        <v>860902</v>
      </c>
      <c r="AO1224">
        <v>5303590</v>
      </c>
      <c r="AP1224">
        <v>17436012</v>
      </c>
      <c r="AQ1224">
        <v>0</v>
      </c>
      <c r="AR1224">
        <v>0</v>
      </c>
      <c r="AS1224">
        <v>1125158</v>
      </c>
      <c r="AT1224">
        <v>10947614</v>
      </c>
      <c r="AU1224">
        <v>0</v>
      </c>
      <c r="AV1224">
        <v>340969</v>
      </c>
      <c r="AW1224">
        <v>46333118</v>
      </c>
      <c r="AX1224">
        <v>175931</v>
      </c>
      <c r="AY1224">
        <v>36652139</v>
      </c>
      <c r="AZ1224">
        <v>0</v>
      </c>
      <c r="BA1224">
        <v>1842575</v>
      </c>
      <c r="BB1224">
        <v>0</v>
      </c>
      <c r="BC1224">
        <v>0</v>
      </c>
      <c r="BD1224">
        <v>0</v>
      </c>
      <c r="BE1224">
        <v>0</v>
      </c>
      <c r="BF1224">
        <v>15240480</v>
      </c>
      <c r="BG1224">
        <v>42999782</v>
      </c>
      <c r="BH1224">
        <v>0</v>
      </c>
      <c r="BI1224">
        <v>0</v>
      </c>
      <c r="BJ1224">
        <v>0</v>
      </c>
      <c r="BK1224">
        <v>0</v>
      </c>
      <c r="BL1224">
        <v>0</v>
      </c>
      <c r="BM1224">
        <v>0</v>
      </c>
      <c r="BN1224">
        <v>0</v>
      </c>
      <c r="BO1224">
        <v>0</v>
      </c>
      <c r="BP1224">
        <v>0</v>
      </c>
      <c r="BQ1224">
        <v>0</v>
      </c>
      <c r="BR1224">
        <v>0</v>
      </c>
      <c r="BS1224">
        <v>9.2820512820512828</v>
      </c>
    </row>
    <row r="1225" spans="1:71" x14ac:dyDescent="0.25">
      <c r="A1225">
        <v>106190754</v>
      </c>
      <c r="B1225" t="s">
        <v>724</v>
      </c>
      <c r="C1225" s="1">
        <f t="shared" si="19"/>
        <v>43831</v>
      </c>
      <c r="D1225" s="2" t="s">
        <v>1002</v>
      </c>
      <c r="E1225" s="1">
        <v>43831</v>
      </c>
      <c r="F1225" s="1">
        <v>43921</v>
      </c>
      <c r="G1225" t="s">
        <v>92</v>
      </c>
      <c r="H1225" t="s">
        <v>77</v>
      </c>
      <c r="I1225" t="s">
        <v>72</v>
      </c>
      <c r="J1225" t="s">
        <v>85</v>
      </c>
      <c r="K1225" t="s">
        <v>725</v>
      </c>
      <c r="L1225">
        <v>384</v>
      </c>
      <c r="M1225">
        <v>384</v>
      </c>
      <c r="N1225">
        <v>35</v>
      </c>
      <c r="O1225">
        <v>109</v>
      </c>
      <c r="P1225">
        <v>4323</v>
      </c>
      <c r="Q1225">
        <v>0</v>
      </c>
      <c r="R1225">
        <v>5080</v>
      </c>
      <c r="S1225">
        <v>2879</v>
      </c>
      <c r="T1225">
        <v>6567</v>
      </c>
      <c r="U1225">
        <v>7807</v>
      </c>
      <c r="V1225">
        <v>0</v>
      </c>
      <c r="W1225">
        <v>0</v>
      </c>
      <c r="X1225">
        <v>972</v>
      </c>
      <c r="Y1225">
        <v>1425</v>
      </c>
      <c r="Z1225">
        <v>44</v>
      </c>
      <c r="AA1225">
        <v>209</v>
      </c>
      <c r="AB1225">
        <v>24983</v>
      </c>
      <c r="AC1225">
        <v>0</v>
      </c>
      <c r="AD1225">
        <v>-415290</v>
      </c>
      <c r="AE1225">
        <v>-8246445</v>
      </c>
      <c r="AF1225">
        <v>0</v>
      </c>
      <c r="AG1225">
        <v>0</v>
      </c>
      <c r="AH1225">
        <v>22901214</v>
      </c>
      <c r="AI1225">
        <v>6862524</v>
      </c>
      <c r="AJ1225">
        <v>0</v>
      </c>
      <c r="AK1225">
        <v>830834</v>
      </c>
      <c r="AL1225">
        <v>30594572</v>
      </c>
      <c r="AM1225">
        <v>11634962</v>
      </c>
      <c r="AN1225">
        <v>31136533</v>
      </c>
      <c r="AO1225">
        <v>48679631</v>
      </c>
      <c r="AP1225">
        <v>58796054</v>
      </c>
      <c r="AQ1225">
        <v>114522</v>
      </c>
      <c r="AR1225">
        <v>0</v>
      </c>
      <c r="AS1225">
        <v>2057814</v>
      </c>
      <c r="AT1225">
        <v>9821560</v>
      </c>
      <c r="AU1225">
        <v>0</v>
      </c>
      <c r="AV1225">
        <v>529827</v>
      </c>
      <c r="AW1225">
        <v>162770903</v>
      </c>
      <c r="AX1225">
        <v>509322</v>
      </c>
      <c r="AY1225">
        <v>147020830</v>
      </c>
      <c r="AZ1225">
        <v>0</v>
      </c>
      <c r="BA1225">
        <v>69745</v>
      </c>
      <c r="BB1225">
        <v>0</v>
      </c>
      <c r="BC1225">
        <v>0</v>
      </c>
      <c r="BD1225">
        <v>0</v>
      </c>
      <c r="BE1225">
        <v>0</v>
      </c>
      <c r="BF1225">
        <v>614319</v>
      </c>
      <c r="BG1225">
        <v>81629196</v>
      </c>
      <c r="BH1225">
        <v>0</v>
      </c>
      <c r="BI1225">
        <v>0</v>
      </c>
      <c r="BJ1225">
        <v>0</v>
      </c>
      <c r="BK1225">
        <v>0</v>
      </c>
      <c r="BL1225">
        <v>0</v>
      </c>
      <c r="BM1225">
        <v>0</v>
      </c>
      <c r="BN1225">
        <v>0</v>
      </c>
      <c r="BO1225">
        <v>0</v>
      </c>
      <c r="BP1225">
        <v>0</v>
      </c>
      <c r="BQ1225">
        <v>0</v>
      </c>
      <c r="BR1225">
        <v>0</v>
      </c>
      <c r="BS1225">
        <v>5.62890625</v>
      </c>
    </row>
    <row r="1226" spans="1:71" x14ac:dyDescent="0.25">
      <c r="A1226">
        <v>106380960</v>
      </c>
      <c r="B1226" t="s">
        <v>726</v>
      </c>
      <c r="C1226" s="1">
        <f t="shared" si="19"/>
        <v>43831</v>
      </c>
      <c r="D1226" s="2" t="s">
        <v>1002</v>
      </c>
      <c r="E1226" s="1">
        <v>43831</v>
      </c>
      <c r="F1226" s="1">
        <v>43921</v>
      </c>
      <c r="G1226" t="s">
        <v>159</v>
      </c>
      <c r="H1226" t="s">
        <v>89</v>
      </c>
      <c r="I1226" t="s">
        <v>72</v>
      </c>
      <c r="J1226" t="s">
        <v>85</v>
      </c>
      <c r="K1226" t="s">
        <v>160</v>
      </c>
      <c r="L1226">
        <v>172</v>
      </c>
      <c r="M1226">
        <v>101</v>
      </c>
      <c r="N1226">
        <v>4</v>
      </c>
      <c r="O1226">
        <v>50</v>
      </c>
      <c r="P1226">
        <v>1238</v>
      </c>
      <c r="Q1226">
        <v>0</v>
      </c>
      <c r="R1226">
        <v>2329</v>
      </c>
      <c r="S1226">
        <v>653</v>
      </c>
      <c r="T1226">
        <v>2294</v>
      </c>
      <c r="U1226">
        <v>1511</v>
      </c>
      <c r="V1226">
        <v>0</v>
      </c>
      <c r="W1226">
        <v>0</v>
      </c>
      <c r="X1226">
        <v>446</v>
      </c>
      <c r="Y1226">
        <v>984</v>
      </c>
      <c r="Z1226">
        <v>13</v>
      </c>
      <c r="AA1226">
        <v>149</v>
      </c>
      <c r="AB1226">
        <v>8379</v>
      </c>
      <c r="AC1226">
        <v>0</v>
      </c>
      <c r="AD1226">
        <v>1964908</v>
      </c>
      <c r="AE1226">
        <v>0</v>
      </c>
      <c r="AF1226">
        <v>0</v>
      </c>
      <c r="AG1226">
        <v>0</v>
      </c>
      <c r="AH1226">
        <v>0</v>
      </c>
      <c r="AI1226">
        <v>0</v>
      </c>
      <c r="AJ1226">
        <v>0</v>
      </c>
      <c r="AK1226">
        <v>0</v>
      </c>
      <c r="AL1226">
        <v>0</v>
      </c>
      <c r="AM1226">
        <v>8661048</v>
      </c>
      <c r="AN1226">
        <v>3240413</v>
      </c>
      <c r="AO1226">
        <v>7309658</v>
      </c>
      <c r="AP1226">
        <v>7309211</v>
      </c>
      <c r="AQ1226">
        <v>0</v>
      </c>
      <c r="AR1226">
        <v>0</v>
      </c>
      <c r="AS1226">
        <v>1077986</v>
      </c>
      <c r="AT1226">
        <v>23759439</v>
      </c>
      <c r="AU1226">
        <v>0</v>
      </c>
      <c r="AV1226">
        <v>1324161</v>
      </c>
      <c r="AW1226">
        <v>52681916</v>
      </c>
      <c r="AX1226">
        <v>415686</v>
      </c>
      <c r="AY1226">
        <v>71411085</v>
      </c>
      <c r="AZ1226">
        <v>0</v>
      </c>
      <c r="BA1226">
        <v>72398182</v>
      </c>
      <c r="BB1226">
        <v>0</v>
      </c>
      <c r="BC1226">
        <v>0</v>
      </c>
      <c r="BD1226">
        <v>0</v>
      </c>
      <c r="BE1226">
        <v>0</v>
      </c>
      <c r="BF1226">
        <v>69850306</v>
      </c>
      <c r="BG1226">
        <v>142227448</v>
      </c>
      <c r="BH1226">
        <v>0</v>
      </c>
      <c r="BI1226">
        <v>0</v>
      </c>
      <c r="BJ1226">
        <v>0</v>
      </c>
      <c r="BK1226">
        <v>0</v>
      </c>
      <c r="BL1226">
        <v>0</v>
      </c>
      <c r="BM1226">
        <v>0</v>
      </c>
      <c r="BN1226">
        <v>0</v>
      </c>
      <c r="BO1226">
        <v>0</v>
      </c>
      <c r="BP1226">
        <v>0</v>
      </c>
      <c r="BQ1226">
        <v>0</v>
      </c>
      <c r="BR1226">
        <v>0</v>
      </c>
      <c r="BS1226">
        <v>4.5347985347985347</v>
      </c>
    </row>
    <row r="1227" spans="1:71" x14ac:dyDescent="0.25">
      <c r="A1227">
        <v>106560508</v>
      </c>
      <c r="B1227" t="s">
        <v>733</v>
      </c>
      <c r="C1227" s="1">
        <f t="shared" si="19"/>
        <v>43831</v>
      </c>
      <c r="D1227" s="2" t="s">
        <v>1002</v>
      </c>
      <c r="E1227" s="1">
        <v>43831</v>
      </c>
      <c r="F1227" s="1">
        <v>43860</v>
      </c>
      <c r="G1227" t="s">
        <v>129</v>
      </c>
      <c r="H1227" t="s">
        <v>89</v>
      </c>
      <c r="I1227" t="s">
        <v>72</v>
      </c>
      <c r="J1227" t="s">
        <v>85</v>
      </c>
      <c r="K1227" t="s">
        <v>734</v>
      </c>
      <c r="L1227">
        <v>132</v>
      </c>
      <c r="M1227">
        <v>128</v>
      </c>
      <c r="N1227">
        <v>0</v>
      </c>
      <c r="O1227">
        <v>2</v>
      </c>
      <c r="P1227">
        <v>334</v>
      </c>
      <c r="Q1227">
        <v>0</v>
      </c>
      <c r="R1227">
        <v>1869</v>
      </c>
      <c r="S1227">
        <v>438</v>
      </c>
      <c r="T1227">
        <v>92</v>
      </c>
      <c r="U1227">
        <v>952</v>
      </c>
      <c r="V1227">
        <v>0</v>
      </c>
      <c r="W1227">
        <v>0</v>
      </c>
      <c r="X1227">
        <v>64</v>
      </c>
      <c r="Y1227">
        <v>190</v>
      </c>
      <c r="Z1227">
        <v>3</v>
      </c>
      <c r="AA1227">
        <v>5</v>
      </c>
      <c r="AB1227">
        <v>3613</v>
      </c>
      <c r="AC1227">
        <v>0</v>
      </c>
      <c r="AD1227">
        <v>874996</v>
      </c>
      <c r="AE1227">
        <v>0</v>
      </c>
      <c r="AF1227">
        <v>0</v>
      </c>
      <c r="AG1227">
        <v>0</v>
      </c>
      <c r="AH1227">
        <v>0</v>
      </c>
      <c r="AI1227">
        <v>0</v>
      </c>
      <c r="AJ1227">
        <v>0</v>
      </c>
      <c r="AK1227">
        <v>0</v>
      </c>
      <c r="AL1227">
        <v>0</v>
      </c>
      <c r="AM1227">
        <v>3724598</v>
      </c>
      <c r="AN1227">
        <v>1083164</v>
      </c>
      <c r="AO1227">
        <v>79612</v>
      </c>
      <c r="AP1227">
        <v>1871808</v>
      </c>
      <c r="AQ1227">
        <v>0</v>
      </c>
      <c r="AR1227">
        <v>0</v>
      </c>
      <c r="AS1227">
        <v>483924</v>
      </c>
      <c r="AT1227">
        <v>3400015</v>
      </c>
      <c r="AU1227">
        <v>0</v>
      </c>
      <c r="AV1227">
        <v>261789</v>
      </c>
      <c r="AW1227">
        <v>10904910</v>
      </c>
      <c r="AX1227">
        <v>22667</v>
      </c>
      <c r="AY1227">
        <v>10665169</v>
      </c>
      <c r="AZ1227">
        <v>0</v>
      </c>
      <c r="BA1227">
        <v>165807</v>
      </c>
      <c r="BB1227">
        <v>0</v>
      </c>
      <c r="BC1227">
        <v>0</v>
      </c>
      <c r="BD1227">
        <v>0</v>
      </c>
      <c r="BE1227">
        <v>0</v>
      </c>
      <c r="BF1227">
        <v>854509</v>
      </c>
      <c r="BG1227">
        <v>121366854</v>
      </c>
      <c r="BH1227">
        <v>0</v>
      </c>
      <c r="BI1227">
        <v>0</v>
      </c>
      <c r="BJ1227">
        <v>0</v>
      </c>
      <c r="BK1227">
        <v>0</v>
      </c>
      <c r="BL1227">
        <v>0</v>
      </c>
      <c r="BM1227">
        <v>0</v>
      </c>
      <c r="BN1227">
        <v>0</v>
      </c>
      <c r="BO1227">
        <v>0</v>
      </c>
      <c r="BP1227">
        <v>0</v>
      </c>
      <c r="BQ1227">
        <v>0</v>
      </c>
      <c r="BR1227">
        <v>0</v>
      </c>
      <c r="BS1227">
        <v>1.2846153846153847</v>
      </c>
    </row>
    <row r="1228" spans="1:71" x14ac:dyDescent="0.25">
      <c r="A1228">
        <v>106560529</v>
      </c>
      <c r="B1228" t="s">
        <v>735</v>
      </c>
      <c r="C1228" s="1">
        <f t="shared" si="19"/>
        <v>43831</v>
      </c>
      <c r="D1228" s="2" t="s">
        <v>1002</v>
      </c>
      <c r="E1228" s="1">
        <v>43831</v>
      </c>
      <c r="F1228" s="1">
        <v>43921</v>
      </c>
      <c r="G1228" t="s">
        <v>129</v>
      </c>
      <c r="H1228" t="s">
        <v>77</v>
      </c>
      <c r="I1228" t="s">
        <v>72</v>
      </c>
      <c r="J1228" t="s">
        <v>85</v>
      </c>
      <c r="K1228" t="s">
        <v>736</v>
      </c>
      <c r="L1228">
        <v>397</v>
      </c>
      <c r="M1228">
        <v>237</v>
      </c>
      <c r="N1228">
        <v>1</v>
      </c>
      <c r="O1228">
        <v>41</v>
      </c>
      <c r="P1228">
        <v>3065</v>
      </c>
      <c r="Q1228">
        <v>0</v>
      </c>
      <c r="R1228">
        <v>9068</v>
      </c>
      <c r="S1228">
        <v>2721</v>
      </c>
      <c r="T1228">
        <v>1384</v>
      </c>
      <c r="U1228">
        <v>3489</v>
      </c>
      <c r="V1228">
        <v>0</v>
      </c>
      <c r="W1228">
        <v>0</v>
      </c>
      <c r="X1228">
        <v>421</v>
      </c>
      <c r="Y1228">
        <v>1970</v>
      </c>
      <c r="Z1228">
        <v>10</v>
      </c>
      <c r="AA1228">
        <v>576</v>
      </c>
      <c r="AB1228">
        <v>19639</v>
      </c>
      <c r="AC1228">
        <v>0</v>
      </c>
      <c r="AD1228">
        <v>7012341</v>
      </c>
      <c r="AE1228">
        <v>0</v>
      </c>
      <c r="AF1228">
        <v>0</v>
      </c>
      <c r="AG1228">
        <v>0</v>
      </c>
      <c r="AH1228">
        <v>0</v>
      </c>
      <c r="AI1228">
        <v>0</v>
      </c>
      <c r="AJ1228">
        <v>0</v>
      </c>
      <c r="AK1228">
        <v>0</v>
      </c>
      <c r="AL1228">
        <v>0</v>
      </c>
      <c r="AM1228">
        <v>30749527</v>
      </c>
      <c r="AN1228">
        <v>9859248</v>
      </c>
      <c r="AO1228">
        <v>13551489</v>
      </c>
      <c r="AP1228">
        <v>39221399</v>
      </c>
      <c r="AQ1228">
        <v>0</v>
      </c>
      <c r="AR1228">
        <v>0</v>
      </c>
      <c r="AS1228">
        <v>3934994</v>
      </c>
      <c r="AT1228">
        <v>32243635</v>
      </c>
      <c r="AU1228">
        <v>0</v>
      </c>
      <c r="AV1228">
        <v>1689234</v>
      </c>
      <c r="AW1228">
        <v>131249526</v>
      </c>
      <c r="AX1228">
        <v>467016</v>
      </c>
      <c r="AY1228">
        <v>125909113</v>
      </c>
      <c r="AZ1228">
        <v>0</v>
      </c>
      <c r="BA1228">
        <v>549032</v>
      </c>
      <c r="BB1228">
        <v>0</v>
      </c>
      <c r="BC1228">
        <v>0</v>
      </c>
      <c r="BD1228">
        <v>0</v>
      </c>
      <c r="BE1228">
        <v>0</v>
      </c>
      <c r="BF1228">
        <v>130284916</v>
      </c>
      <c r="BG1228">
        <v>335389522</v>
      </c>
      <c r="BH1228">
        <v>0</v>
      </c>
      <c r="BI1228">
        <v>0</v>
      </c>
      <c r="BJ1228">
        <v>0</v>
      </c>
      <c r="BK1228">
        <v>0</v>
      </c>
      <c r="BL1228">
        <v>0</v>
      </c>
      <c r="BM1228">
        <v>0</v>
      </c>
      <c r="BN1228">
        <v>0</v>
      </c>
      <c r="BO1228">
        <v>0</v>
      </c>
      <c r="BP1228">
        <v>0</v>
      </c>
      <c r="BQ1228">
        <v>0</v>
      </c>
      <c r="BR1228">
        <v>0</v>
      </c>
      <c r="BS1228">
        <v>4.8343848580441637</v>
      </c>
    </row>
    <row r="1229" spans="1:71" x14ac:dyDescent="0.25">
      <c r="A1229">
        <v>106121080</v>
      </c>
      <c r="B1229" t="s">
        <v>737</v>
      </c>
      <c r="C1229" s="1">
        <f t="shared" si="19"/>
        <v>43831</v>
      </c>
      <c r="D1229" s="2" t="s">
        <v>1002</v>
      </c>
      <c r="E1229" s="1">
        <v>43831</v>
      </c>
      <c r="F1229" s="1">
        <v>43921</v>
      </c>
      <c r="G1229" t="s">
        <v>346</v>
      </c>
      <c r="H1229" t="s">
        <v>89</v>
      </c>
      <c r="I1229" t="s">
        <v>72</v>
      </c>
      <c r="J1229" t="s">
        <v>85</v>
      </c>
      <c r="K1229" t="s">
        <v>675</v>
      </c>
      <c r="L1229">
        <v>153</v>
      </c>
      <c r="M1229">
        <v>153</v>
      </c>
      <c r="N1229">
        <v>0</v>
      </c>
      <c r="O1229">
        <v>13</v>
      </c>
      <c r="P1229">
        <v>1591</v>
      </c>
      <c r="Q1229">
        <v>0</v>
      </c>
      <c r="R1229">
        <v>4907</v>
      </c>
      <c r="S1229">
        <v>214</v>
      </c>
      <c r="T1229">
        <v>286</v>
      </c>
      <c r="U1229">
        <v>2203</v>
      </c>
      <c r="V1229">
        <v>0</v>
      </c>
      <c r="W1229">
        <v>0</v>
      </c>
      <c r="X1229">
        <v>378</v>
      </c>
      <c r="Y1229">
        <v>1196</v>
      </c>
      <c r="Z1229">
        <v>0</v>
      </c>
      <c r="AA1229">
        <v>73</v>
      </c>
      <c r="AB1229">
        <v>9257</v>
      </c>
      <c r="AC1229">
        <v>0</v>
      </c>
      <c r="AD1229">
        <v>1890155</v>
      </c>
      <c r="AE1229">
        <v>0</v>
      </c>
      <c r="AF1229">
        <v>0</v>
      </c>
      <c r="AG1229">
        <v>0</v>
      </c>
      <c r="AH1229">
        <v>0</v>
      </c>
      <c r="AI1229">
        <v>0</v>
      </c>
      <c r="AJ1229">
        <v>0</v>
      </c>
      <c r="AK1229">
        <v>0</v>
      </c>
      <c r="AL1229">
        <v>0</v>
      </c>
      <c r="AM1229">
        <v>38834235</v>
      </c>
      <c r="AN1229">
        <v>1751161</v>
      </c>
      <c r="AO1229">
        <v>2529832</v>
      </c>
      <c r="AP1229">
        <v>9323966</v>
      </c>
      <c r="AQ1229">
        <v>0</v>
      </c>
      <c r="AR1229">
        <v>0</v>
      </c>
      <c r="AS1229">
        <v>4381172</v>
      </c>
      <c r="AT1229">
        <v>14904342</v>
      </c>
      <c r="AU1229">
        <v>0</v>
      </c>
      <c r="AV1229">
        <v>854871</v>
      </c>
      <c r="AW1229">
        <v>72579579</v>
      </c>
      <c r="AX1229">
        <v>239736</v>
      </c>
      <c r="AY1229">
        <v>59584539</v>
      </c>
      <c r="AZ1229">
        <v>0</v>
      </c>
      <c r="BA1229">
        <v>-2799460</v>
      </c>
      <c r="BB1229">
        <v>0</v>
      </c>
      <c r="BC1229">
        <v>0</v>
      </c>
      <c r="BD1229">
        <v>0</v>
      </c>
      <c r="BE1229">
        <v>0</v>
      </c>
      <c r="BF1229">
        <v>572583</v>
      </c>
      <c r="BG1229">
        <v>193470061</v>
      </c>
      <c r="BH1229">
        <v>0</v>
      </c>
      <c r="BI1229">
        <v>0</v>
      </c>
      <c r="BJ1229">
        <v>0</v>
      </c>
      <c r="BK1229">
        <v>0</v>
      </c>
      <c r="BL1229">
        <v>0</v>
      </c>
      <c r="BM1229">
        <v>0</v>
      </c>
      <c r="BN1229">
        <v>0</v>
      </c>
      <c r="BO1229">
        <v>0</v>
      </c>
      <c r="BP1229">
        <v>0</v>
      </c>
      <c r="BQ1229">
        <v>0</v>
      </c>
      <c r="BR1229">
        <v>0</v>
      </c>
      <c r="BS1229">
        <v>5.1993464052287583</v>
      </c>
    </row>
    <row r="1230" spans="1:71" x14ac:dyDescent="0.25">
      <c r="A1230">
        <v>106301340</v>
      </c>
      <c r="B1230" t="s">
        <v>738</v>
      </c>
      <c r="C1230" s="1">
        <f t="shared" si="19"/>
        <v>43831</v>
      </c>
      <c r="D1230" s="2" t="s">
        <v>1002</v>
      </c>
      <c r="E1230" s="1">
        <v>43831</v>
      </c>
      <c r="F1230" s="1">
        <v>43921</v>
      </c>
      <c r="G1230" t="s">
        <v>83</v>
      </c>
      <c r="H1230" t="s">
        <v>77</v>
      </c>
      <c r="I1230" t="s">
        <v>72</v>
      </c>
      <c r="J1230" t="s">
        <v>85</v>
      </c>
      <c r="K1230" t="s">
        <v>177</v>
      </c>
      <c r="L1230">
        <v>379</v>
      </c>
      <c r="M1230">
        <v>379</v>
      </c>
      <c r="N1230">
        <v>3</v>
      </c>
      <c r="O1230">
        <v>40</v>
      </c>
      <c r="P1230">
        <v>4749</v>
      </c>
      <c r="Q1230">
        <v>0</v>
      </c>
      <c r="R1230">
        <v>4932</v>
      </c>
      <c r="S1230">
        <v>4395</v>
      </c>
      <c r="T1230">
        <v>1697</v>
      </c>
      <c r="U1230">
        <v>3173</v>
      </c>
      <c r="V1230">
        <v>0</v>
      </c>
      <c r="W1230">
        <v>0</v>
      </c>
      <c r="X1230">
        <v>293</v>
      </c>
      <c r="Y1230">
        <v>5212</v>
      </c>
      <c r="Z1230">
        <v>13</v>
      </c>
      <c r="AA1230">
        <v>190</v>
      </c>
      <c r="AB1230">
        <v>19905</v>
      </c>
      <c r="AC1230">
        <v>0</v>
      </c>
      <c r="AD1230">
        <v>5353065</v>
      </c>
      <c r="AE1230">
        <v>0</v>
      </c>
      <c r="AF1230">
        <v>0</v>
      </c>
      <c r="AG1230">
        <v>0</v>
      </c>
      <c r="AH1230">
        <v>25535865</v>
      </c>
      <c r="AI1230">
        <v>0</v>
      </c>
      <c r="AJ1230">
        <v>0</v>
      </c>
      <c r="AK1230">
        <v>20825576</v>
      </c>
      <c r="AL1230">
        <v>46361441</v>
      </c>
      <c r="AM1230">
        <v>31090474</v>
      </c>
      <c r="AN1230">
        <v>33881736</v>
      </c>
      <c r="AO1230">
        <v>10308126</v>
      </c>
      <c r="AP1230">
        <v>17179551</v>
      </c>
      <c r="AQ1230">
        <v>0</v>
      </c>
      <c r="AR1230">
        <v>0</v>
      </c>
      <c r="AS1230">
        <v>2608824</v>
      </c>
      <c r="AT1230">
        <v>85795874</v>
      </c>
      <c r="AU1230">
        <v>0</v>
      </c>
      <c r="AV1230">
        <v>1284365</v>
      </c>
      <c r="AW1230">
        <v>182148950</v>
      </c>
      <c r="AX1230">
        <v>3032036</v>
      </c>
      <c r="AY1230">
        <v>174677943</v>
      </c>
      <c r="AZ1230">
        <v>0</v>
      </c>
      <c r="BA1230">
        <v>-23922697</v>
      </c>
      <c r="BB1230">
        <v>0</v>
      </c>
      <c r="BC1230">
        <v>0</v>
      </c>
      <c r="BD1230">
        <v>0</v>
      </c>
      <c r="BE1230">
        <v>0</v>
      </c>
      <c r="BF1230">
        <v>4889504</v>
      </c>
      <c r="BG1230">
        <v>388540428</v>
      </c>
      <c r="BH1230">
        <v>0</v>
      </c>
      <c r="BI1230">
        <v>0</v>
      </c>
      <c r="BJ1230">
        <v>0</v>
      </c>
      <c r="BK1230">
        <v>0</v>
      </c>
      <c r="BL1230">
        <v>0</v>
      </c>
      <c r="BM1230">
        <v>0</v>
      </c>
      <c r="BN1230">
        <v>0</v>
      </c>
      <c r="BO1230">
        <v>0</v>
      </c>
      <c r="BP1230">
        <v>0</v>
      </c>
      <c r="BQ1230">
        <v>0</v>
      </c>
      <c r="BR1230">
        <v>0</v>
      </c>
      <c r="BS1230">
        <v>6.2651715039577835</v>
      </c>
    </row>
    <row r="1231" spans="1:71" x14ac:dyDescent="0.25">
      <c r="A1231">
        <v>106392232</v>
      </c>
      <c r="B1231" t="s">
        <v>739</v>
      </c>
      <c r="C1231" s="1">
        <f t="shared" si="19"/>
        <v>43831</v>
      </c>
      <c r="D1231" s="2" t="s">
        <v>1002</v>
      </c>
      <c r="E1231" s="1">
        <v>43831</v>
      </c>
      <c r="F1231" s="1">
        <v>43921</v>
      </c>
      <c r="G1231" t="s">
        <v>234</v>
      </c>
      <c r="H1231" t="s">
        <v>89</v>
      </c>
      <c r="I1231" t="s">
        <v>72</v>
      </c>
      <c r="J1231" t="s">
        <v>85</v>
      </c>
      <c r="K1231" t="s">
        <v>235</v>
      </c>
      <c r="L1231">
        <v>35</v>
      </c>
      <c r="M1231">
        <v>34</v>
      </c>
      <c r="N1231">
        <v>0</v>
      </c>
      <c r="O1231">
        <v>1</v>
      </c>
      <c r="P1231">
        <v>538</v>
      </c>
      <c r="Q1231">
        <v>0</v>
      </c>
      <c r="R1231">
        <v>1264</v>
      </c>
      <c r="S1231">
        <v>726</v>
      </c>
      <c r="T1231">
        <v>0</v>
      </c>
      <c r="U1231">
        <v>105</v>
      </c>
      <c r="V1231">
        <v>0</v>
      </c>
      <c r="W1231">
        <v>0</v>
      </c>
      <c r="X1231">
        <v>27</v>
      </c>
      <c r="Y1231">
        <v>723</v>
      </c>
      <c r="Z1231">
        <v>0</v>
      </c>
      <c r="AA1231">
        <v>2</v>
      </c>
      <c r="AB1231">
        <v>2847</v>
      </c>
      <c r="AC1231">
        <v>0</v>
      </c>
      <c r="AD1231">
        <v>239325</v>
      </c>
      <c r="AE1231">
        <v>0</v>
      </c>
      <c r="AF1231">
        <v>0</v>
      </c>
      <c r="AG1231">
        <v>0</v>
      </c>
      <c r="AH1231">
        <v>0</v>
      </c>
      <c r="AI1231">
        <v>0</v>
      </c>
      <c r="AJ1231">
        <v>0</v>
      </c>
      <c r="AK1231">
        <v>0</v>
      </c>
      <c r="AL1231">
        <v>0</v>
      </c>
      <c r="AM1231">
        <v>1511611</v>
      </c>
      <c r="AN1231">
        <v>1020963</v>
      </c>
      <c r="AO1231">
        <v>0</v>
      </c>
      <c r="AP1231">
        <v>149906</v>
      </c>
      <c r="AQ1231">
        <v>0</v>
      </c>
      <c r="AR1231">
        <v>0</v>
      </c>
      <c r="AS1231">
        <v>56642</v>
      </c>
      <c r="AT1231">
        <v>1861854</v>
      </c>
      <c r="AU1231">
        <v>0</v>
      </c>
      <c r="AV1231">
        <v>21672</v>
      </c>
      <c r="AW1231">
        <v>4622648</v>
      </c>
      <c r="AX1231">
        <v>1803</v>
      </c>
      <c r="AY1231">
        <v>5422039</v>
      </c>
      <c r="AZ1231">
        <v>0</v>
      </c>
      <c r="BA1231">
        <v>124048</v>
      </c>
      <c r="BB1231">
        <v>0</v>
      </c>
      <c r="BC1231">
        <v>0</v>
      </c>
      <c r="BD1231">
        <v>0</v>
      </c>
      <c r="BE1231">
        <v>0</v>
      </c>
      <c r="BF1231">
        <v>142259</v>
      </c>
      <c r="BG1231">
        <v>4469558</v>
      </c>
      <c r="BH1231">
        <v>0</v>
      </c>
      <c r="BI1231">
        <v>0</v>
      </c>
      <c r="BJ1231">
        <v>0</v>
      </c>
      <c r="BK1231">
        <v>0</v>
      </c>
      <c r="BL1231">
        <v>0</v>
      </c>
      <c r="BM1231">
        <v>0</v>
      </c>
      <c r="BN1231">
        <v>0</v>
      </c>
      <c r="BO1231">
        <v>0</v>
      </c>
      <c r="BP1231">
        <v>0</v>
      </c>
      <c r="BQ1231">
        <v>0</v>
      </c>
      <c r="BR1231">
        <v>0</v>
      </c>
      <c r="BS1231">
        <v>7.7971014492753623</v>
      </c>
    </row>
    <row r="1232" spans="1:71" x14ac:dyDescent="0.25">
      <c r="A1232">
        <v>106391042</v>
      </c>
      <c r="B1232" t="s">
        <v>740</v>
      </c>
      <c r="C1232" s="1">
        <f t="shared" si="19"/>
        <v>43831</v>
      </c>
      <c r="D1232" s="2" t="s">
        <v>1002</v>
      </c>
      <c r="E1232" s="1">
        <v>43831</v>
      </c>
      <c r="F1232" s="1">
        <v>43921</v>
      </c>
      <c r="G1232" t="s">
        <v>234</v>
      </c>
      <c r="H1232" t="s">
        <v>89</v>
      </c>
      <c r="I1232" t="s">
        <v>72</v>
      </c>
      <c r="J1232" t="s">
        <v>85</v>
      </c>
      <c r="K1232" t="s">
        <v>235</v>
      </c>
      <c r="L1232">
        <v>355</v>
      </c>
      <c r="M1232">
        <v>290</v>
      </c>
      <c r="N1232">
        <v>7</v>
      </c>
      <c r="O1232">
        <v>167</v>
      </c>
      <c r="P1232">
        <v>5133</v>
      </c>
      <c r="Q1232">
        <v>0</v>
      </c>
      <c r="R1232">
        <v>7211</v>
      </c>
      <c r="S1232">
        <v>4458</v>
      </c>
      <c r="T1232">
        <v>2603</v>
      </c>
      <c r="U1232">
        <v>5099</v>
      </c>
      <c r="V1232">
        <v>0</v>
      </c>
      <c r="W1232">
        <v>0</v>
      </c>
      <c r="X1232">
        <v>288</v>
      </c>
      <c r="Y1232">
        <v>3619</v>
      </c>
      <c r="Z1232">
        <v>29</v>
      </c>
      <c r="AA1232">
        <v>700</v>
      </c>
      <c r="AB1232">
        <v>24007</v>
      </c>
      <c r="AC1232">
        <v>0</v>
      </c>
      <c r="AD1232">
        <v>8198192</v>
      </c>
      <c r="AE1232">
        <v>0</v>
      </c>
      <c r="AF1232">
        <v>0</v>
      </c>
      <c r="AG1232">
        <v>0</v>
      </c>
      <c r="AH1232">
        <v>0</v>
      </c>
      <c r="AI1232">
        <v>0</v>
      </c>
      <c r="AJ1232">
        <v>0</v>
      </c>
      <c r="AK1232">
        <v>0</v>
      </c>
      <c r="AL1232">
        <v>0</v>
      </c>
      <c r="AM1232">
        <v>40012921</v>
      </c>
      <c r="AN1232">
        <v>21897100</v>
      </c>
      <c r="AO1232">
        <v>20453945</v>
      </c>
      <c r="AP1232">
        <v>50506987</v>
      </c>
      <c r="AQ1232">
        <v>0</v>
      </c>
      <c r="AR1232">
        <v>0</v>
      </c>
      <c r="AS1232">
        <v>4753794</v>
      </c>
      <c r="AT1232">
        <v>50335914</v>
      </c>
      <c r="AU1232">
        <v>0</v>
      </c>
      <c r="AV1232">
        <v>2989467</v>
      </c>
      <c r="AW1232">
        <v>190950128</v>
      </c>
      <c r="AX1232">
        <v>1260014</v>
      </c>
      <c r="AY1232">
        <v>170858157</v>
      </c>
      <c r="AZ1232">
        <v>0</v>
      </c>
      <c r="BA1232">
        <v>-7322065</v>
      </c>
      <c r="BB1232">
        <v>0</v>
      </c>
      <c r="BC1232">
        <v>0</v>
      </c>
      <c r="BD1232">
        <v>0</v>
      </c>
      <c r="BE1232">
        <v>0</v>
      </c>
      <c r="BF1232">
        <v>2690190</v>
      </c>
      <c r="BG1232">
        <v>242554230</v>
      </c>
      <c r="BH1232">
        <v>0</v>
      </c>
      <c r="BI1232">
        <v>0</v>
      </c>
      <c r="BJ1232">
        <v>0</v>
      </c>
      <c r="BK1232">
        <v>0</v>
      </c>
      <c r="BL1232">
        <v>0</v>
      </c>
      <c r="BM1232">
        <v>0</v>
      </c>
      <c r="BN1232">
        <v>0</v>
      </c>
      <c r="BO1232">
        <v>0</v>
      </c>
      <c r="BP1232">
        <v>0</v>
      </c>
      <c r="BQ1232">
        <v>0</v>
      </c>
      <c r="BR1232">
        <v>0</v>
      </c>
      <c r="BS1232">
        <v>7.9581395348837205</v>
      </c>
    </row>
    <row r="1233" spans="1:71" x14ac:dyDescent="0.25">
      <c r="A1233">
        <v>106301342</v>
      </c>
      <c r="B1233" t="s">
        <v>741</v>
      </c>
      <c r="C1233" s="1">
        <f t="shared" si="19"/>
        <v>43831</v>
      </c>
      <c r="D1233" s="2" t="s">
        <v>1002</v>
      </c>
      <c r="E1233" s="1">
        <v>43831</v>
      </c>
      <c r="F1233" s="1">
        <v>43921</v>
      </c>
      <c r="G1233" t="s">
        <v>83</v>
      </c>
      <c r="H1233" t="s">
        <v>77</v>
      </c>
      <c r="I1233" t="s">
        <v>72</v>
      </c>
      <c r="J1233" t="s">
        <v>85</v>
      </c>
      <c r="K1233" t="s">
        <v>742</v>
      </c>
      <c r="L1233">
        <v>320</v>
      </c>
      <c r="M1233">
        <v>250</v>
      </c>
      <c r="N1233">
        <v>0</v>
      </c>
      <c r="O1233">
        <v>25</v>
      </c>
      <c r="P1233">
        <v>3665</v>
      </c>
      <c r="Q1233">
        <v>0</v>
      </c>
      <c r="R1233">
        <v>4889</v>
      </c>
      <c r="S1233">
        <v>4456</v>
      </c>
      <c r="T1233">
        <v>1148</v>
      </c>
      <c r="U1233">
        <v>1802</v>
      </c>
      <c r="V1233">
        <v>0</v>
      </c>
      <c r="W1233">
        <v>0</v>
      </c>
      <c r="X1233">
        <v>168</v>
      </c>
      <c r="Y1233">
        <v>4845</v>
      </c>
      <c r="Z1233">
        <v>0</v>
      </c>
      <c r="AA1233">
        <v>73</v>
      </c>
      <c r="AB1233">
        <v>17381</v>
      </c>
      <c r="AC1233">
        <v>0</v>
      </c>
      <c r="AD1233">
        <v>6391309</v>
      </c>
      <c r="AE1233">
        <v>0</v>
      </c>
      <c r="AF1233">
        <v>0</v>
      </c>
      <c r="AG1233">
        <v>0</v>
      </c>
      <c r="AH1233">
        <v>30751779</v>
      </c>
      <c r="AI1233">
        <v>0</v>
      </c>
      <c r="AJ1233">
        <v>0</v>
      </c>
      <c r="AK1233">
        <v>17809428</v>
      </c>
      <c r="AL1233">
        <v>48561207</v>
      </c>
      <c r="AM1233">
        <v>28523220</v>
      </c>
      <c r="AN1233">
        <v>41291190</v>
      </c>
      <c r="AO1233">
        <v>4694318</v>
      </c>
      <c r="AP1233">
        <v>8566151</v>
      </c>
      <c r="AQ1233">
        <v>0</v>
      </c>
      <c r="AR1233">
        <v>0</v>
      </c>
      <c r="AS1233">
        <v>1456974</v>
      </c>
      <c r="AT1233">
        <v>83349398</v>
      </c>
      <c r="AU1233">
        <v>0</v>
      </c>
      <c r="AV1233">
        <v>1482357</v>
      </c>
      <c r="AW1233">
        <v>169363608</v>
      </c>
      <c r="AX1233">
        <v>3587661</v>
      </c>
      <c r="AY1233">
        <v>153229620</v>
      </c>
      <c r="AZ1233">
        <v>0</v>
      </c>
      <c r="BA1233">
        <v>-27157816</v>
      </c>
      <c r="BB1233">
        <v>0</v>
      </c>
      <c r="BC1233">
        <v>0</v>
      </c>
      <c r="BD1233">
        <v>0</v>
      </c>
      <c r="BE1233">
        <v>0</v>
      </c>
      <c r="BF1233">
        <v>2797265</v>
      </c>
      <c r="BG1233">
        <v>596834529</v>
      </c>
      <c r="BH1233">
        <v>0</v>
      </c>
      <c r="BI1233">
        <v>0</v>
      </c>
      <c r="BJ1233">
        <v>0</v>
      </c>
      <c r="BK1233">
        <v>0</v>
      </c>
      <c r="BL1233">
        <v>0</v>
      </c>
      <c r="BM1233">
        <v>0</v>
      </c>
      <c r="BN1233">
        <v>0</v>
      </c>
      <c r="BO1233">
        <v>0</v>
      </c>
      <c r="BP1233">
        <v>0</v>
      </c>
      <c r="BQ1233">
        <v>0</v>
      </c>
      <c r="BR1233">
        <v>0</v>
      </c>
      <c r="BS1233">
        <v>6.4298245614035086</v>
      </c>
    </row>
    <row r="1234" spans="1:71" x14ac:dyDescent="0.25">
      <c r="A1234">
        <v>106361343</v>
      </c>
      <c r="B1234" t="s">
        <v>745</v>
      </c>
      <c r="C1234" s="1">
        <f t="shared" si="19"/>
        <v>43831</v>
      </c>
      <c r="D1234" s="2" t="s">
        <v>1002</v>
      </c>
      <c r="E1234" s="1">
        <v>43831</v>
      </c>
      <c r="F1234" s="1">
        <v>43921</v>
      </c>
      <c r="G1234" t="s">
        <v>111</v>
      </c>
      <c r="H1234" t="s">
        <v>77</v>
      </c>
      <c r="I1234" t="s">
        <v>72</v>
      </c>
      <c r="J1234" t="s">
        <v>73</v>
      </c>
      <c r="K1234" t="s">
        <v>746</v>
      </c>
      <c r="L1234">
        <v>213</v>
      </c>
      <c r="M1234">
        <v>210</v>
      </c>
      <c r="N1234">
        <v>0</v>
      </c>
      <c r="O1234">
        <v>66</v>
      </c>
      <c r="P1234">
        <v>3280</v>
      </c>
      <c r="Q1234">
        <v>0</v>
      </c>
      <c r="R1234">
        <v>4555</v>
      </c>
      <c r="S1234">
        <v>2953</v>
      </c>
      <c r="T1234">
        <v>1441</v>
      </c>
      <c r="U1234">
        <v>4387</v>
      </c>
      <c r="V1234">
        <v>0</v>
      </c>
      <c r="W1234">
        <v>0</v>
      </c>
      <c r="X1234">
        <v>114</v>
      </c>
      <c r="Y1234">
        <v>1668</v>
      </c>
      <c r="Z1234">
        <v>0</v>
      </c>
      <c r="AA1234">
        <v>314</v>
      </c>
      <c r="AB1234">
        <v>15432</v>
      </c>
      <c r="AC1234">
        <v>0</v>
      </c>
      <c r="AD1234">
        <v>4483440</v>
      </c>
      <c r="AE1234">
        <v>0</v>
      </c>
      <c r="AF1234">
        <v>0</v>
      </c>
      <c r="AG1234">
        <v>0</v>
      </c>
      <c r="AH1234">
        <v>83824</v>
      </c>
      <c r="AI1234">
        <v>0</v>
      </c>
      <c r="AJ1234">
        <v>0</v>
      </c>
      <c r="AK1234">
        <v>148139</v>
      </c>
      <c r="AL1234">
        <v>231963</v>
      </c>
      <c r="AM1234">
        <v>12539931</v>
      </c>
      <c r="AN1234">
        <v>13162933</v>
      </c>
      <c r="AO1234">
        <v>5420125</v>
      </c>
      <c r="AP1234">
        <v>20371745</v>
      </c>
      <c r="AQ1234">
        <v>0</v>
      </c>
      <c r="AR1234">
        <v>0</v>
      </c>
      <c r="AS1234">
        <v>448249</v>
      </c>
      <c r="AT1234">
        <v>28200207</v>
      </c>
      <c r="AU1234">
        <v>0</v>
      </c>
      <c r="AV1234">
        <v>1215690</v>
      </c>
      <c r="AW1234">
        <v>81358880</v>
      </c>
      <c r="AX1234">
        <v>1105845</v>
      </c>
      <c r="AY1234">
        <v>75667222</v>
      </c>
      <c r="AZ1234">
        <v>0</v>
      </c>
      <c r="BA1234">
        <v>-25043007</v>
      </c>
      <c r="BB1234">
        <v>0</v>
      </c>
      <c r="BC1234">
        <v>0</v>
      </c>
      <c r="BD1234">
        <v>0</v>
      </c>
      <c r="BE1234">
        <v>0</v>
      </c>
      <c r="BF1234">
        <v>3342106</v>
      </c>
      <c r="BG1234">
        <v>130461288</v>
      </c>
      <c r="BH1234">
        <v>0</v>
      </c>
      <c r="BI1234">
        <v>0</v>
      </c>
      <c r="BJ1234">
        <v>0</v>
      </c>
      <c r="BK1234">
        <v>0</v>
      </c>
      <c r="BL1234">
        <v>0</v>
      </c>
      <c r="BM1234">
        <v>0</v>
      </c>
      <c r="BN1234">
        <v>0</v>
      </c>
      <c r="BO1234">
        <v>0</v>
      </c>
      <c r="BP1234">
        <v>0</v>
      </c>
      <c r="BQ1234">
        <v>0</v>
      </c>
      <c r="BR1234">
        <v>0</v>
      </c>
      <c r="BS1234">
        <v>7.7541371158392431</v>
      </c>
    </row>
    <row r="1235" spans="1:71" x14ac:dyDescent="0.25">
      <c r="A1235">
        <v>106190053</v>
      </c>
      <c r="B1235" t="s">
        <v>747</v>
      </c>
      <c r="C1235" s="1">
        <f t="shared" si="19"/>
        <v>43831</v>
      </c>
      <c r="D1235" s="2" t="s">
        <v>1002</v>
      </c>
      <c r="E1235" s="1">
        <v>43831</v>
      </c>
      <c r="F1235" s="1">
        <v>43921</v>
      </c>
      <c r="G1235" t="s">
        <v>92</v>
      </c>
      <c r="H1235" t="s">
        <v>89</v>
      </c>
      <c r="I1235" t="s">
        <v>72</v>
      </c>
      <c r="J1235" t="s">
        <v>85</v>
      </c>
      <c r="K1235" t="s">
        <v>204</v>
      </c>
      <c r="L1235">
        <v>307</v>
      </c>
      <c r="M1235">
        <v>190</v>
      </c>
      <c r="N1235">
        <v>14</v>
      </c>
      <c r="O1235">
        <v>49</v>
      </c>
      <c r="P1235">
        <v>3076</v>
      </c>
      <c r="Q1235">
        <v>0</v>
      </c>
      <c r="R1235">
        <v>3162</v>
      </c>
      <c r="S1235">
        <v>2616</v>
      </c>
      <c r="T1235">
        <v>2451</v>
      </c>
      <c r="U1235">
        <v>5392</v>
      </c>
      <c r="V1235">
        <v>0</v>
      </c>
      <c r="W1235">
        <v>0</v>
      </c>
      <c r="X1235">
        <v>309</v>
      </c>
      <c r="Y1235">
        <v>1520</v>
      </c>
      <c r="Z1235">
        <v>69</v>
      </c>
      <c r="AA1235">
        <v>244</v>
      </c>
      <c r="AB1235">
        <v>15763</v>
      </c>
      <c r="AC1235">
        <v>0</v>
      </c>
      <c r="AD1235">
        <v>2787840</v>
      </c>
      <c r="AE1235">
        <v>-7618228</v>
      </c>
      <c r="AF1235">
        <v>0</v>
      </c>
      <c r="AG1235">
        <v>0</v>
      </c>
      <c r="AH1235">
        <v>374570</v>
      </c>
      <c r="AI1235">
        <v>9525246</v>
      </c>
      <c r="AJ1235">
        <v>0</v>
      </c>
      <c r="AK1235">
        <v>0</v>
      </c>
      <c r="AL1235">
        <v>9899816</v>
      </c>
      <c r="AM1235">
        <v>11368317</v>
      </c>
      <c r="AN1235">
        <v>18160211</v>
      </c>
      <c r="AO1235">
        <v>29779248</v>
      </c>
      <c r="AP1235">
        <v>59275528</v>
      </c>
      <c r="AQ1235">
        <v>0</v>
      </c>
      <c r="AR1235">
        <v>0</v>
      </c>
      <c r="AS1235">
        <v>1375742</v>
      </c>
      <c r="AT1235">
        <v>12891534</v>
      </c>
      <c r="AU1235">
        <v>0</v>
      </c>
      <c r="AV1235">
        <v>1063193</v>
      </c>
      <c r="AW1235">
        <v>133913773</v>
      </c>
      <c r="AX1235">
        <v>5007557</v>
      </c>
      <c r="AY1235">
        <v>109258222</v>
      </c>
      <c r="AZ1235">
        <v>0</v>
      </c>
      <c r="BA1235">
        <v>1298701</v>
      </c>
      <c r="BB1235">
        <v>0</v>
      </c>
      <c r="BC1235">
        <v>0</v>
      </c>
      <c r="BD1235">
        <v>0</v>
      </c>
      <c r="BE1235">
        <v>0</v>
      </c>
      <c r="BF1235">
        <v>1405292</v>
      </c>
      <c r="BG1235">
        <v>172974616</v>
      </c>
      <c r="BH1235">
        <v>0</v>
      </c>
      <c r="BI1235">
        <v>0</v>
      </c>
      <c r="BJ1235">
        <v>0</v>
      </c>
      <c r="BK1235">
        <v>0</v>
      </c>
      <c r="BL1235">
        <v>0</v>
      </c>
      <c r="BM1235">
        <v>0</v>
      </c>
      <c r="BN1235">
        <v>0</v>
      </c>
      <c r="BO1235">
        <v>0</v>
      </c>
      <c r="BP1235">
        <v>0</v>
      </c>
      <c r="BQ1235">
        <v>0</v>
      </c>
      <c r="BR1235">
        <v>0</v>
      </c>
      <c r="BS1235">
        <v>6.1891348088531188</v>
      </c>
    </row>
    <row r="1236" spans="1:71" x14ac:dyDescent="0.25">
      <c r="A1236">
        <v>106380965</v>
      </c>
      <c r="B1236" t="s">
        <v>748</v>
      </c>
      <c r="C1236" s="1">
        <f t="shared" si="19"/>
        <v>43831</v>
      </c>
      <c r="D1236" s="2" t="s">
        <v>1002</v>
      </c>
      <c r="E1236" s="1">
        <v>43831</v>
      </c>
      <c r="F1236" s="1">
        <v>43921</v>
      </c>
      <c r="G1236" t="s">
        <v>159</v>
      </c>
      <c r="H1236" t="s">
        <v>89</v>
      </c>
      <c r="I1236" t="s">
        <v>72</v>
      </c>
      <c r="J1236" t="s">
        <v>85</v>
      </c>
      <c r="K1236" t="s">
        <v>160</v>
      </c>
      <c r="L1236">
        <v>203</v>
      </c>
      <c r="M1236">
        <v>85</v>
      </c>
      <c r="N1236">
        <v>2</v>
      </c>
      <c r="O1236">
        <v>17</v>
      </c>
      <c r="P1236">
        <v>1192</v>
      </c>
      <c r="Q1236">
        <v>0</v>
      </c>
      <c r="R1236">
        <v>2728</v>
      </c>
      <c r="S1236">
        <v>1181</v>
      </c>
      <c r="T1236">
        <v>792</v>
      </c>
      <c r="U1236">
        <v>748</v>
      </c>
      <c r="V1236">
        <v>0</v>
      </c>
      <c r="W1236">
        <v>0</v>
      </c>
      <c r="X1236">
        <v>126</v>
      </c>
      <c r="Y1236">
        <v>1354</v>
      </c>
      <c r="Z1236">
        <v>9</v>
      </c>
      <c r="AA1236">
        <v>99</v>
      </c>
      <c r="AB1236">
        <v>7037</v>
      </c>
      <c r="AC1236">
        <v>0</v>
      </c>
      <c r="AD1236">
        <v>2498587</v>
      </c>
      <c r="AE1236">
        <v>0</v>
      </c>
      <c r="AF1236">
        <v>0</v>
      </c>
      <c r="AG1236">
        <v>0</v>
      </c>
      <c r="AH1236">
        <v>0</v>
      </c>
      <c r="AI1236">
        <v>0</v>
      </c>
      <c r="AJ1236">
        <v>0</v>
      </c>
      <c r="AK1236">
        <v>0</v>
      </c>
      <c r="AL1236">
        <v>0</v>
      </c>
      <c r="AM1236">
        <v>14914493</v>
      </c>
      <c r="AN1236">
        <v>5986202</v>
      </c>
      <c r="AO1236">
        <v>3744610</v>
      </c>
      <c r="AP1236">
        <v>4052704</v>
      </c>
      <c r="AQ1236">
        <v>0</v>
      </c>
      <c r="AR1236">
        <v>0</v>
      </c>
      <c r="AS1236">
        <v>738318</v>
      </c>
      <c r="AT1236">
        <v>24094510</v>
      </c>
      <c r="AU1236">
        <v>0</v>
      </c>
      <c r="AV1236">
        <v>717699</v>
      </c>
      <c r="AW1236">
        <v>54248536</v>
      </c>
      <c r="AX1236">
        <v>2178550</v>
      </c>
      <c r="AY1236">
        <v>70444477</v>
      </c>
      <c r="AZ1236">
        <v>0</v>
      </c>
      <c r="BA1236">
        <v>850838</v>
      </c>
      <c r="BB1236">
        <v>0</v>
      </c>
      <c r="BC1236">
        <v>0</v>
      </c>
      <c r="BD1236">
        <v>0</v>
      </c>
      <c r="BE1236">
        <v>0</v>
      </c>
      <c r="BF1236">
        <v>2183042</v>
      </c>
      <c r="BG1236">
        <v>207272384</v>
      </c>
      <c r="BH1236">
        <v>0</v>
      </c>
      <c r="BI1236">
        <v>0</v>
      </c>
      <c r="BJ1236">
        <v>0</v>
      </c>
      <c r="BK1236">
        <v>0</v>
      </c>
      <c r="BL1236">
        <v>0</v>
      </c>
      <c r="BM1236">
        <v>0</v>
      </c>
      <c r="BN1236">
        <v>0</v>
      </c>
      <c r="BO1236">
        <v>0</v>
      </c>
      <c r="BP1236">
        <v>0</v>
      </c>
      <c r="BQ1236">
        <v>0</v>
      </c>
      <c r="BR1236">
        <v>0</v>
      </c>
      <c r="BS1236">
        <v>4.1388888888888893</v>
      </c>
    </row>
    <row r="1237" spans="1:71" x14ac:dyDescent="0.25">
      <c r="A1237">
        <v>106010967</v>
      </c>
      <c r="B1237" t="s">
        <v>749</v>
      </c>
      <c r="C1237" s="1">
        <f t="shared" si="19"/>
        <v>43831</v>
      </c>
      <c r="D1237" s="2" t="s">
        <v>1002</v>
      </c>
      <c r="E1237" s="1">
        <v>43831</v>
      </c>
      <c r="F1237" s="1">
        <v>43921</v>
      </c>
      <c r="G1237" t="s">
        <v>88</v>
      </c>
      <c r="H1237" t="s">
        <v>89</v>
      </c>
      <c r="I1237" t="s">
        <v>72</v>
      </c>
      <c r="J1237" t="s">
        <v>85</v>
      </c>
      <c r="K1237" t="s">
        <v>750</v>
      </c>
      <c r="L1237">
        <v>171</v>
      </c>
      <c r="M1237">
        <v>52</v>
      </c>
      <c r="N1237">
        <v>1</v>
      </c>
      <c r="O1237">
        <v>44</v>
      </c>
      <c r="P1237">
        <v>1116</v>
      </c>
      <c r="Q1237">
        <v>0</v>
      </c>
      <c r="R1237">
        <v>1689</v>
      </c>
      <c r="S1237">
        <v>395</v>
      </c>
      <c r="T1237">
        <v>608</v>
      </c>
      <c r="U1237">
        <v>1201</v>
      </c>
      <c r="V1237">
        <v>17</v>
      </c>
      <c r="W1237">
        <v>0</v>
      </c>
      <c r="X1237">
        <v>18</v>
      </c>
      <c r="Y1237">
        <v>299</v>
      </c>
      <c r="Z1237">
        <v>6</v>
      </c>
      <c r="AA1237">
        <v>53</v>
      </c>
      <c r="AB1237">
        <v>4286</v>
      </c>
      <c r="AC1237">
        <v>0</v>
      </c>
      <c r="AD1237">
        <v>6818775</v>
      </c>
      <c r="AE1237">
        <v>-840590</v>
      </c>
      <c r="AF1237">
        <v>0</v>
      </c>
      <c r="AG1237">
        <v>0</v>
      </c>
      <c r="AH1237">
        <v>0</v>
      </c>
      <c r="AI1237">
        <v>0</v>
      </c>
      <c r="AJ1237">
        <v>0</v>
      </c>
      <c r="AK1237">
        <v>0</v>
      </c>
      <c r="AL1237">
        <v>0</v>
      </c>
      <c r="AM1237">
        <v>1189328</v>
      </c>
      <c r="AN1237">
        <v>8788568</v>
      </c>
      <c r="AO1237">
        <v>13653772</v>
      </c>
      <c r="AP1237">
        <v>4804700</v>
      </c>
      <c r="AQ1237">
        <v>-157972</v>
      </c>
      <c r="AR1237">
        <v>0</v>
      </c>
      <c r="AS1237">
        <v>269</v>
      </c>
      <c r="AT1237">
        <v>9019573</v>
      </c>
      <c r="AU1237">
        <v>804563</v>
      </c>
      <c r="AV1237">
        <v>-4359242</v>
      </c>
      <c r="AW1237">
        <v>33743559</v>
      </c>
      <c r="AX1237">
        <v>1691800</v>
      </c>
      <c r="AY1237">
        <v>36325615</v>
      </c>
      <c r="AZ1237">
        <v>0</v>
      </c>
      <c r="BA1237">
        <v>24224</v>
      </c>
      <c r="BB1237">
        <v>0</v>
      </c>
      <c r="BC1237">
        <v>0</v>
      </c>
      <c r="BD1237">
        <v>0</v>
      </c>
      <c r="BE1237">
        <v>0</v>
      </c>
      <c r="BF1237">
        <v>1128279</v>
      </c>
      <c r="BG1237">
        <v>33585246</v>
      </c>
      <c r="BH1237">
        <v>0</v>
      </c>
      <c r="BI1237">
        <v>0</v>
      </c>
      <c r="BJ1237">
        <v>0</v>
      </c>
      <c r="BK1237">
        <v>0</v>
      </c>
      <c r="BL1237">
        <v>0</v>
      </c>
      <c r="BM1237">
        <v>0</v>
      </c>
      <c r="BN1237">
        <v>0</v>
      </c>
      <c r="BO1237">
        <v>0</v>
      </c>
      <c r="BP1237">
        <v>0</v>
      </c>
      <c r="BQ1237">
        <v>0</v>
      </c>
      <c r="BR1237">
        <v>0</v>
      </c>
      <c r="BS1237">
        <v>5.0044843049327357</v>
      </c>
    </row>
    <row r="1238" spans="1:71" x14ac:dyDescent="0.25">
      <c r="A1238">
        <v>106190762</v>
      </c>
      <c r="B1238" t="s">
        <v>751</v>
      </c>
      <c r="C1238" s="1">
        <f t="shared" si="19"/>
        <v>43831</v>
      </c>
      <c r="D1238" s="2" t="s">
        <v>1002</v>
      </c>
      <c r="E1238" s="1">
        <v>43831</v>
      </c>
      <c r="F1238" s="1">
        <v>43853</v>
      </c>
      <c r="G1238" t="s">
        <v>92</v>
      </c>
      <c r="H1238" t="s">
        <v>89</v>
      </c>
      <c r="I1238" t="s">
        <v>72</v>
      </c>
      <c r="J1238" t="s">
        <v>85</v>
      </c>
      <c r="K1238" t="s">
        <v>141</v>
      </c>
      <c r="L1238">
        <v>333</v>
      </c>
      <c r="M1238">
        <v>333</v>
      </c>
      <c r="N1238">
        <v>0</v>
      </c>
      <c r="O1238">
        <v>4</v>
      </c>
      <c r="P1238">
        <v>201</v>
      </c>
      <c r="Q1238">
        <v>10</v>
      </c>
      <c r="R1238">
        <v>286</v>
      </c>
      <c r="S1238">
        <v>172</v>
      </c>
      <c r="T1238">
        <v>66</v>
      </c>
      <c r="U1238">
        <v>129</v>
      </c>
      <c r="V1238">
        <v>0</v>
      </c>
      <c r="W1238">
        <v>0</v>
      </c>
      <c r="X1238">
        <v>1</v>
      </c>
      <c r="Y1238">
        <v>71</v>
      </c>
      <c r="Z1238">
        <v>0</v>
      </c>
      <c r="AA1238">
        <v>12</v>
      </c>
      <c r="AB1238">
        <v>737</v>
      </c>
      <c r="AC1238">
        <v>45</v>
      </c>
      <c r="AD1238">
        <v>0</v>
      </c>
      <c r="AE1238">
        <v>0</v>
      </c>
      <c r="AF1238">
        <v>0</v>
      </c>
      <c r="AG1238">
        <v>0</v>
      </c>
      <c r="AH1238">
        <v>1096015</v>
      </c>
      <c r="AI1238">
        <v>0</v>
      </c>
      <c r="AJ1238">
        <v>0</v>
      </c>
      <c r="AK1238">
        <v>0</v>
      </c>
      <c r="AL1238">
        <v>1096015</v>
      </c>
      <c r="AM1238">
        <v>1484728</v>
      </c>
      <c r="AN1238">
        <v>2195510</v>
      </c>
      <c r="AO1238">
        <v>5502648</v>
      </c>
      <c r="AP1238">
        <v>2740026</v>
      </c>
      <c r="AQ1238">
        <v>0</v>
      </c>
      <c r="AR1238">
        <v>0</v>
      </c>
      <c r="AS1238">
        <v>17848</v>
      </c>
      <c r="AT1238">
        <v>1157843</v>
      </c>
      <c r="AU1238">
        <v>0</v>
      </c>
      <c r="AV1238">
        <v>-1107785</v>
      </c>
      <c r="AW1238">
        <v>11990818</v>
      </c>
      <c r="AX1238">
        <v>867</v>
      </c>
      <c r="AY1238">
        <v>33630447</v>
      </c>
      <c r="AZ1238">
        <v>0</v>
      </c>
      <c r="BA1238">
        <v>-2647543</v>
      </c>
      <c r="BB1238">
        <v>0</v>
      </c>
      <c r="BC1238">
        <v>0</v>
      </c>
      <c r="BD1238">
        <v>0</v>
      </c>
      <c r="BE1238">
        <v>0</v>
      </c>
      <c r="BF1238">
        <v>0</v>
      </c>
      <c r="BG1238">
        <v>42173318</v>
      </c>
      <c r="BH1238">
        <v>0</v>
      </c>
      <c r="BI1238">
        <v>0</v>
      </c>
      <c r="BJ1238">
        <v>0</v>
      </c>
      <c r="BK1238">
        <v>0</v>
      </c>
      <c r="BL1238">
        <v>0</v>
      </c>
      <c r="BM1238">
        <v>0</v>
      </c>
      <c r="BN1238">
        <v>0</v>
      </c>
      <c r="BO1238">
        <v>0</v>
      </c>
      <c r="BP1238">
        <v>0</v>
      </c>
      <c r="BQ1238">
        <v>0</v>
      </c>
      <c r="BR1238">
        <v>0</v>
      </c>
      <c r="BS1238">
        <v>0.30180180180180183</v>
      </c>
    </row>
    <row r="1239" spans="1:71" x14ac:dyDescent="0.25">
      <c r="A1239">
        <v>106430905</v>
      </c>
      <c r="B1239" t="s">
        <v>997</v>
      </c>
      <c r="C1239" s="1">
        <f t="shared" si="19"/>
        <v>43831</v>
      </c>
      <c r="D1239" s="2" t="s">
        <v>1002</v>
      </c>
      <c r="E1239" s="1">
        <v>43831</v>
      </c>
      <c r="F1239" s="1">
        <v>43921</v>
      </c>
      <c r="G1239" t="s">
        <v>184</v>
      </c>
      <c r="H1239" t="s">
        <v>89</v>
      </c>
      <c r="I1239" t="s">
        <v>72</v>
      </c>
      <c r="J1239" t="s">
        <v>113</v>
      </c>
      <c r="K1239" t="s">
        <v>475</v>
      </c>
      <c r="L1239">
        <v>571</v>
      </c>
      <c r="M1239">
        <v>571</v>
      </c>
      <c r="N1239">
        <v>65</v>
      </c>
      <c r="O1239">
        <v>60</v>
      </c>
      <c r="P1239">
        <v>6896</v>
      </c>
      <c r="Q1239">
        <v>0</v>
      </c>
      <c r="R1239">
        <v>16107</v>
      </c>
      <c r="S1239">
        <v>3544</v>
      </c>
      <c r="T1239">
        <v>2287</v>
      </c>
      <c r="U1239">
        <v>5023</v>
      </c>
      <c r="V1239">
        <v>0</v>
      </c>
      <c r="W1239">
        <v>0</v>
      </c>
      <c r="X1239">
        <v>1574</v>
      </c>
      <c r="Y1239">
        <v>12821</v>
      </c>
      <c r="Z1239">
        <v>397</v>
      </c>
      <c r="AA1239">
        <v>172</v>
      </c>
      <c r="AB1239">
        <v>41925</v>
      </c>
      <c r="AC1239">
        <v>0</v>
      </c>
      <c r="AD1239">
        <v>12733863</v>
      </c>
      <c r="AE1239">
        <v>0</v>
      </c>
      <c r="AF1239">
        <v>0</v>
      </c>
      <c r="AG1239">
        <v>0</v>
      </c>
      <c r="AH1239">
        <v>0</v>
      </c>
      <c r="AI1239">
        <v>14014</v>
      </c>
      <c r="AJ1239">
        <v>0</v>
      </c>
      <c r="AK1239">
        <v>115044</v>
      </c>
      <c r="AL1239">
        <v>129058</v>
      </c>
      <c r="AM1239">
        <v>215554798</v>
      </c>
      <c r="AN1239">
        <v>50848789</v>
      </c>
      <c r="AO1239">
        <v>37207316</v>
      </c>
      <c r="AP1239">
        <v>45695423</v>
      </c>
      <c r="AQ1239">
        <v>0</v>
      </c>
      <c r="AR1239">
        <v>0</v>
      </c>
      <c r="AS1239">
        <v>27249870</v>
      </c>
      <c r="AT1239">
        <v>824813916</v>
      </c>
      <c r="AU1239">
        <v>0</v>
      </c>
      <c r="AV1239">
        <v>5519076</v>
      </c>
      <c r="AW1239">
        <v>1206889188</v>
      </c>
      <c r="AX1239">
        <v>29674298</v>
      </c>
      <c r="AY1239">
        <v>1194799538</v>
      </c>
      <c r="AZ1239">
        <v>0</v>
      </c>
      <c r="BA1239">
        <v>-105965426</v>
      </c>
      <c r="BB1239">
        <v>0</v>
      </c>
      <c r="BC1239">
        <v>0</v>
      </c>
      <c r="BD1239">
        <v>0</v>
      </c>
      <c r="BE1239">
        <v>0</v>
      </c>
      <c r="BF1239">
        <v>87169053</v>
      </c>
      <c r="BG1239">
        <v>3527923686</v>
      </c>
      <c r="BH1239">
        <v>0</v>
      </c>
      <c r="BI1239">
        <v>0</v>
      </c>
      <c r="BJ1239">
        <v>0</v>
      </c>
      <c r="BK1239">
        <v>0</v>
      </c>
      <c r="BL1239">
        <v>0</v>
      </c>
      <c r="BM1239">
        <v>0</v>
      </c>
      <c r="BN1239">
        <v>0</v>
      </c>
      <c r="BO1239">
        <v>0</v>
      </c>
      <c r="BP1239">
        <v>0</v>
      </c>
      <c r="BQ1239">
        <v>0</v>
      </c>
      <c r="BR1239">
        <v>0</v>
      </c>
      <c r="BS1239">
        <v>6.0385288966725046</v>
      </c>
    </row>
    <row r="1240" spans="1:71" x14ac:dyDescent="0.25">
      <c r="A1240">
        <v>106504038</v>
      </c>
      <c r="B1240" t="s">
        <v>753</v>
      </c>
      <c r="C1240" s="1">
        <f t="shared" si="19"/>
        <v>43831</v>
      </c>
      <c r="D1240" s="2" t="s">
        <v>1002</v>
      </c>
      <c r="E1240" s="1">
        <v>43831</v>
      </c>
      <c r="F1240" s="1">
        <v>43921</v>
      </c>
      <c r="G1240" t="s">
        <v>174</v>
      </c>
      <c r="H1240" t="s">
        <v>588</v>
      </c>
      <c r="I1240" t="s">
        <v>72</v>
      </c>
      <c r="J1240" t="s">
        <v>85</v>
      </c>
      <c r="K1240" t="s">
        <v>175</v>
      </c>
      <c r="L1240">
        <v>23</v>
      </c>
      <c r="M1240">
        <v>23</v>
      </c>
      <c r="N1240">
        <v>0</v>
      </c>
      <c r="O1240">
        <v>1</v>
      </c>
      <c r="P1240">
        <v>85</v>
      </c>
      <c r="Q1240">
        <v>0</v>
      </c>
      <c r="R1240">
        <v>76</v>
      </c>
      <c r="S1240">
        <v>11</v>
      </c>
      <c r="T1240">
        <v>0</v>
      </c>
      <c r="U1240">
        <v>9</v>
      </c>
      <c r="V1240">
        <v>0</v>
      </c>
      <c r="W1240">
        <v>0</v>
      </c>
      <c r="X1240">
        <v>31</v>
      </c>
      <c r="Y1240">
        <v>0</v>
      </c>
      <c r="Z1240">
        <v>0</v>
      </c>
      <c r="AA1240">
        <v>1</v>
      </c>
      <c r="AB1240">
        <v>128</v>
      </c>
      <c r="AC1240">
        <v>0</v>
      </c>
      <c r="AD1240">
        <v>89054</v>
      </c>
      <c r="AE1240">
        <v>0</v>
      </c>
      <c r="AF1240">
        <v>0</v>
      </c>
      <c r="AG1240">
        <v>0</v>
      </c>
      <c r="AH1240">
        <v>0</v>
      </c>
      <c r="AI1240">
        <v>0</v>
      </c>
      <c r="AJ1240">
        <v>0</v>
      </c>
      <c r="AK1240">
        <v>0</v>
      </c>
      <c r="AL1240">
        <v>0</v>
      </c>
      <c r="AM1240">
        <v>2308762</v>
      </c>
      <c r="AN1240">
        <v>219494</v>
      </c>
      <c r="AO1240">
        <v>17373</v>
      </c>
      <c r="AP1240">
        <v>1122653</v>
      </c>
      <c r="AQ1240">
        <v>2998</v>
      </c>
      <c r="AR1240">
        <v>0</v>
      </c>
      <c r="AS1240">
        <v>3831356</v>
      </c>
      <c r="AT1240">
        <v>100148</v>
      </c>
      <c r="AU1240">
        <v>0</v>
      </c>
      <c r="AV1240">
        <v>36521</v>
      </c>
      <c r="AW1240">
        <v>7639305</v>
      </c>
      <c r="AX1240">
        <v>56271</v>
      </c>
      <c r="AY1240">
        <v>7923355</v>
      </c>
      <c r="AZ1240">
        <v>0</v>
      </c>
      <c r="BA1240">
        <v>7256</v>
      </c>
      <c r="BB1240">
        <v>0</v>
      </c>
      <c r="BC1240">
        <v>0</v>
      </c>
      <c r="BD1240">
        <v>0</v>
      </c>
      <c r="BE1240">
        <v>0</v>
      </c>
      <c r="BF1240">
        <v>351766</v>
      </c>
      <c r="BG1240">
        <v>3479723</v>
      </c>
      <c r="BH1240">
        <v>0</v>
      </c>
      <c r="BI1240">
        <v>0</v>
      </c>
      <c r="BJ1240">
        <v>0</v>
      </c>
      <c r="BK1240">
        <v>0</v>
      </c>
      <c r="BL1240">
        <v>0</v>
      </c>
      <c r="BM1240">
        <v>0</v>
      </c>
      <c r="BN1240">
        <v>0</v>
      </c>
      <c r="BO1240">
        <v>0</v>
      </c>
      <c r="BP1240">
        <v>0</v>
      </c>
      <c r="BQ1240">
        <v>0</v>
      </c>
      <c r="BR1240">
        <v>0</v>
      </c>
      <c r="BS1240">
        <v>1.8478260869565217</v>
      </c>
    </row>
    <row r="1241" spans="1:71" x14ac:dyDescent="0.25">
      <c r="A1241">
        <v>106194967</v>
      </c>
      <c r="B1241" t="s">
        <v>754</v>
      </c>
      <c r="C1241" s="1">
        <f t="shared" si="19"/>
        <v>43831</v>
      </c>
      <c r="D1241" s="2" t="s">
        <v>1002</v>
      </c>
      <c r="E1241" s="1">
        <v>43831</v>
      </c>
      <c r="F1241" s="1">
        <v>43921</v>
      </c>
      <c r="G1241" t="s">
        <v>92</v>
      </c>
      <c r="H1241" t="s">
        <v>101</v>
      </c>
      <c r="I1241" t="s">
        <v>155</v>
      </c>
      <c r="J1241" t="s">
        <v>85</v>
      </c>
      <c r="K1241" t="s">
        <v>237</v>
      </c>
      <c r="L1241">
        <v>16</v>
      </c>
      <c r="M1241">
        <v>16</v>
      </c>
      <c r="N1241">
        <v>0</v>
      </c>
      <c r="O1241">
        <v>0</v>
      </c>
      <c r="P1241">
        <v>11</v>
      </c>
      <c r="Q1241">
        <v>0</v>
      </c>
      <c r="R1241">
        <v>0</v>
      </c>
      <c r="S1241">
        <v>0</v>
      </c>
      <c r="T1241">
        <v>0</v>
      </c>
      <c r="U1241">
        <v>0</v>
      </c>
      <c r="V1241">
        <v>1438</v>
      </c>
      <c r="W1241">
        <v>0</v>
      </c>
      <c r="X1241">
        <v>0</v>
      </c>
      <c r="Y1241">
        <v>0</v>
      </c>
      <c r="Z1241">
        <v>0</v>
      </c>
      <c r="AA1241">
        <v>0</v>
      </c>
      <c r="AB1241">
        <v>1438</v>
      </c>
      <c r="AC1241">
        <v>0</v>
      </c>
      <c r="AD1241">
        <v>0</v>
      </c>
      <c r="AE1241">
        <v>0</v>
      </c>
      <c r="AF1241">
        <v>0</v>
      </c>
      <c r="AG1241">
        <v>0</v>
      </c>
      <c r="AH1241">
        <v>0</v>
      </c>
      <c r="AI1241">
        <v>0</v>
      </c>
      <c r="AJ1241">
        <v>0</v>
      </c>
      <c r="AK1241">
        <v>0</v>
      </c>
      <c r="AL1241">
        <v>0</v>
      </c>
      <c r="AM1241">
        <v>0</v>
      </c>
      <c r="AN1241">
        <v>0</v>
      </c>
      <c r="AO1241">
        <v>0</v>
      </c>
      <c r="AP1241">
        <v>0</v>
      </c>
      <c r="AQ1241">
        <v>1202014</v>
      </c>
      <c r="AR1241">
        <v>0</v>
      </c>
      <c r="AS1241">
        <v>0</v>
      </c>
      <c r="AT1241">
        <v>0</v>
      </c>
      <c r="AU1241">
        <v>0</v>
      </c>
      <c r="AV1241">
        <v>0</v>
      </c>
      <c r="AW1241">
        <v>1202014</v>
      </c>
      <c r="AX1241">
        <v>1011383</v>
      </c>
      <c r="AY1241">
        <v>1180423</v>
      </c>
      <c r="AZ1241">
        <v>0</v>
      </c>
      <c r="BA1241">
        <v>0</v>
      </c>
      <c r="BB1241">
        <v>0</v>
      </c>
      <c r="BC1241">
        <v>0</v>
      </c>
      <c r="BD1241">
        <v>0</v>
      </c>
      <c r="BE1241">
        <v>0</v>
      </c>
      <c r="BF1241">
        <v>1079428</v>
      </c>
      <c r="BG1241">
        <v>1882095</v>
      </c>
      <c r="BH1241">
        <v>0</v>
      </c>
      <c r="BI1241">
        <v>0</v>
      </c>
      <c r="BJ1241">
        <v>0</v>
      </c>
      <c r="BK1241">
        <v>0</v>
      </c>
      <c r="BL1241">
        <v>0</v>
      </c>
      <c r="BM1241">
        <v>0</v>
      </c>
      <c r="BN1241">
        <v>0</v>
      </c>
      <c r="BO1241">
        <v>0</v>
      </c>
      <c r="BP1241">
        <v>0</v>
      </c>
      <c r="BQ1241">
        <v>0</v>
      </c>
      <c r="BR1241">
        <v>0</v>
      </c>
      <c r="BS1241">
        <v>0.34375</v>
      </c>
    </row>
    <row r="1242" spans="1:71" x14ac:dyDescent="0.25">
      <c r="A1242">
        <v>106250955</v>
      </c>
      <c r="B1242" t="s">
        <v>755</v>
      </c>
      <c r="C1242" s="1">
        <f t="shared" si="19"/>
        <v>43831</v>
      </c>
      <c r="D1242" s="2" t="s">
        <v>1002</v>
      </c>
      <c r="E1242" s="1">
        <v>43831</v>
      </c>
      <c r="F1242" s="1">
        <v>43921</v>
      </c>
      <c r="G1242" t="s">
        <v>532</v>
      </c>
      <c r="H1242" t="s">
        <v>71</v>
      </c>
      <c r="I1242" t="s">
        <v>72</v>
      </c>
      <c r="J1242" t="s">
        <v>73</v>
      </c>
      <c r="K1242" t="s">
        <v>756</v>
      </c>
      <c r="L1242">
        <v>26</v>
      </c>
      <c r="M1242">
        <v>26</v>
      </c>
      <c r="N1242">
        <v>0</v>
      </c>
      <c r="O1242">
        <v>0</v>
      </c>
      <c r="P1242">
        <v>10</v>
      </c>
      <c r="Q1242">
        <v>10</v>
      </c>
      <c r="R1242">
        <v>93</v>
      </c>
      <c r="S1242">
        <v>0</v>
      </c>
      <c r="T1242">
        <v>1651</v>
      </c>
      <c r="U1242">
        <v>0</v>
      </c>
      <c r="V1242">
        <v>0</v>
      </c>
      <c r="W1242">
        <v>0</v>
      </c>
      <c r="X1242">
        <v>0</v>
      </c>
      <c r="Y1242">
        <v>0</v>
      </c>
      <c r="Z1242">
        <v>0</v>
      </c>
      <c r="AA1242">
        <v>182</v>
      </c>
      <c r="AB1242">
        <v>1926</v>
      </c>
      <c r="AC1242">
        <v>1833</v>
      </c>
      <c r="AD1242">
        <v>0</v>
      </c>
      <c r="AE1242">
        <v>0</v>
      </c>
      <c r="AF1242">
        <v>0</v>
      </c>
      <c r="AG1242">
        <v>0</v>
      </c>
      <c r="AH1242">
        <v>0</v>
      </c>
      <c r="AI1242">
        <v>0</v>
      </c>
      <c r="AJ1242">
        <v>0</v>
      </c>
      <c r="AK1242">
        <v>0</v>
      </c>
      <c r="AL1242">
        <v>0</v>
      </c>
      <c r="AM1242">
        <v>1339086</v>
      </c>
      <c r="AN1242">
        <v>0</v>
      </c>
      <c r="AO1242">
        <v>651425</v>
      </c>
      <c r="AP1242">
        <v>0</v>
      </c>
      <c r="AQ1242">
        <v>0</v>
      </c>
      <c r="AR1242">
        <v>0</v>
      </c>
      <c r="AS1242">
        <v>94159</v>
      </c>
      <c r="AT1242">
        <v>0</v>
      </c>
      <c r="AU1242">
        <v>0</v>
      </c>
      <c r="AV1242">
        <v>68888</v>
      </c>
      <c r="AW1242">
        <v>2153558</v>
      </c>
      <c r="AX1242">
        <v>60047</v>
      </c>
      <c r="AY1242">
        <v>1699551</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0.19230769230769232</v>
      </c>
    </row>
    <row r="1243" spans="1:71" x14ac:dyDescent="0.25">
      <c r="A1243">
        <v>106514001</v>
      </c>
      <c r="B1243" t="s">
        <v>757</v>
      </c>
      <c r="C1243" s="1">
        <f t="shared" si="19"/>
        <v>43831</v>
      </c>
      <c r="D1243" s="2" t="s">
        <v>1002</v>
      </c>
      <c r="E1243" s="1">
        <v>43831</v>
      </c>
      <c r="F1243" s="1">
        <v>43921</v>
      </c>
      <c r="G1243" t="s">
        <v>549</v>
      </c>
      <c r="H1243" t="s">
        <v>112</v>
      </c>
      <c r="I1243" t="s">
        <v>155</v>
      </c>
      <c r="J1243" t="s">
        <v>85</v>
      </c>
      <c r="K1243" t="s">
        <v>550</v>
      </c>
      <c r="L1243">
        <v>16</v>
      </c>
      <c r="M1243">
        <v>16</v>
      </c>
      <c r="N1243">
        <v>0</v>
      </c>
      <c r="O1243">
        <v>11</v>
      </c>
      <c r="P1243">
        <v>83</v>
      </c>
      <c r="Q1243">
        <v>0</v>
      </c>
      <c r="R1243">
        <v>0</v>
      </c>
      <c r="S1243">
        <v>0</v>
      </c>
      <c r="T1243">
        <v>0</v>
      </c>
      <c r="U1243">
        <v>0</v>
      </c>
      <c r="V1243">
        <v>0</v>
      </c>
      <c r="W1243">
        <v>0</v>
      </c>
      <c r="X1243">
        <v>483</v>
      </c>
      <c r="Y1243">
        <v>11</v>
      </c>
      <c r="Z1243">
        <v>0</v>
      </c>
      <c r="AA1243">
        <v>64</v>
      </c>
      <c r="AB1243">
        <v>558</v>
      </c>
      <c r="AC1243">
        <v>0</v>
      </c>
      <c r="AD1243">
        <v>0</v>
      </c>
      <c r="AE1243">
        <v>0</v>
      </c>
      <c r="AF1243">
        <v>0</v>
      </c>
      <c r="AG1243">
        <v>0</v>
      </c>
      <c r="AH1243">
        <v>0</v>
      </c>
      <c r="AI1243">
        <v>0</v>
      </c>
      <c r="AJ1243">
        <v>0</v>
      </c>
      <c r="AK1243">
        <v>0</v>
      </c>
      <c r="AL1243">
        <v>0</v>
      </c>
      <c r="AM1243">
        <v>0</v>
      </c>
      <c r="AN1243">
        <v>0</v>
      </c>
      <c r="AO1243">
        <v>0</v>
      </c>
      <c r="AP1243">
        <v>0</v>
      </c>
      <c r="AQ1243">
        <v>0</v>
      </c>
      <c r="AR1243">
        <v>0</v>
      </c>
      <c r="AS1243">
        <v>585565</v>
      </c>
      <c r="AT1243">
        <v>13336</v>
      </c>
      <c r="AU1243">
        <v>0</v>
      </c>
      <c r="AV1243">
        <v>77590</v>
      </c>
      <c r="AW1243">
        <v>676491</v>
      </c>
      <c r="AX1243">
        <v>0</v>
      </c>
      <c r="AY1243">
        <v>1809653</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2.59375</v>
      </c>
    </row>
    <row r="1244" spans="1:71" x14ac:dyDescent="0.25">
      <c r="A1244">
        <v>106034002</v>
      </c>
      <c r="B1244" t="s">
        <v>758</v>
      </c>
      <c r="C1244" s="1">
        <f t="shared" si="19"/>
        <v>43831</v>
      </c>
      <c r="D1244" s="2" t="s">
        <v>1002</v>
      </c>
      <c r="E1244" s="1">
        <v>43831</v>
      </c>
      <c r="F1244" s="1">
        <v>43921</v>
      </c>
      <c r="G1244" t="s">
        <v>759</v>
      </c>
      <c r="H1244" t="s">
        <v>89</v>
      </c>
      <c r="I1244" t="s">
        <v>72</v>
      </c>
      <c r="J1244" t="s">
        <v>73</v>
      </c>
      <c r="K1244" t="s">
        <v>760</v>
      </c>
      <c r="L1244">
        <v>52</v>
      </c>
      <c r="M1244">
        <v>30</v>
      </c>
      <c r="N1244">
        <v>13</v>
      </c>
      <c r="O1244">
        <v>0</v>
      </c>
      <c r="P1244">
        <v>598</v>
      </c>
      <c r="Q1244">
        <v>0</v>
      </c>
      <c r="R1244">
        <v>1149</v>
      </c>
      <c r="S1244">
        <v>244</v>
      </c>
      <c r="T1244">
        <v>98</v>
      </c>
      <c r="U1244">
        <v>390</v>
      </c>
      <c r="V1244">
        <v>0</v>
      </c>
      <c r="W1244">
        <v>0</v>
      </c>
      <c r="X1244">
        <v>92</v>
      </c>
      <c r="Y1244">
        <v>214</v>
      </c>
      <c r="Z1244">
        <v>58</v>
      </c>
      <c r="AA1244">
        <v>0</v>
      </c>
      <c r="AB1244">
        <v>2245</v>
      </c>
      <c r="AC1244">
        <v>0</v>
      </c>
      <c r="AD1244">
        <v>788914</v>
      </c>
      <c r="AE1244">
        <v>-13599</v>
      </c>
      <c r="AF1244">
        <v>0</v>
      </c>
      <c r="AG1244">
        <v>0</v>
      </c>
      <c r="AH1244">
        <v>0</v>
      </c>
      <c r="AI1244">
        <v>0</v>
      </c>
      <c r="AJ1244">
        <v>0</v>
      </c>
      <c r="AK1244">
        <v>5331</v>
      </c>
      <c r="AL1244">
        <v>5331</v>
      </c>
      <c r="AM1244">
        <v>8375760</v>
      </c>
      <c r="AN1244">
        <v>1384185</v>
      </c>
      <c r="AO1244">
        <v>1994773</v>
      </c>
      <c r="AP1244">
        <v>2736880</v>
      </c>
      <c r="AQ1244">
        <v>0</v>
      </c>
      <c r="AR1244">
        <v>0</v>
      </c>
      <c r="AS1244">
        <v>1263919</v>
      </c>
      <c r="AT1244">
        <v>8218325</v>
      </c>
      <c r="AU1244">
        <v>0</v>
      </c>
      <c r="AV1244">
        <v>7826</v>
      </c>
      <c r="AW1244">
        <v>23981668</v>
      </c>
      <c r="AX1244">
        <v>109971</v>
      </c>
      <c r="AY1244">
        <v>23416784</v>
      </c>
      <c r="AZ1244">
        <v>0</v>
      </c>
      <c r="BA1244">
        <v>83204</v>
      </c>
      <c r="BB1244">
        <v>0</v>
      </c>
      <c r="BC1244">
        <v>0</v>
      </c>
      <c r="BD1244">
        <v>0</v>
      </c>
      <c r="BE1244">
        <v>0</v>
      </c>
      <c r="BF1244">
        <v>497084</v>
      </c>
      <c r="BG1244">
        <v>43406094</v>
      </c>
      <c r="BH1244">
        <v>0</v>
      </c>
      <c r="BI1244">
        <v>0</v>
      </c>
      <c r="BJ1244">
        <v>0</v>
      </c>
      <c r="BK1244">
        <v>0</v>
      </c>
      <c r="BL1244">
        <v>0</v>
      </c>
      <c r="BM1244">
        <v>0</v>
      </c>
      <c r="BN1244">
        <v>0</v>
      </c>
      <c r="BO1244">
        <v>0</v>
      </c>
      <c r="BP1244">
        <v>0</v>
      </c>
      <c r="BQ1244">
        <v>0</v>
      </c>
      <c r="BR1244">
        <v>0</v>
      </c>
      <c r="BS1244">
        <v>7.2926829268292686</v>
      </c>
    </row>
    <row r="1245" spans="1:71" x14ac:dyDescent="0.25">
      <c r="A1245">
        <v>106310791</v>
      </c>
      <c r="B1245" t="s">
        <v>761</v>
      </c>
      <c r="C1245" s="1">
        <f t="shared" si="19"/>
        <v>43831</v>
      </c>
      <c r="D1245" s="2" t="s">
        <v>1002</v>
      </c>
      <c r="E1245" s="1">
        <v>43831</v>
      </c>
      <c r="F1245" s="1">
        <v>43921</v>
      </c>
      <c r="G1245" t="s">
        <v>387</v>
      </c>
      <c r="H1245" t="s">
        <v>89</v>
      </c>
      <c r="I1245" t="s">
        <v>72</v>
      </c>
      <c r="J1245" t="s">
        <v>85</v>
      </c>
      <c r="K1245" t="s">
        <v>762</v>
      </c>
      <c r="L1245">
        <v>64</v>
      </c>
      <c r="M1245">
        <v>40</v>
      </c>
      <c r="N1245">
        <v>5</v>
      </c>
      <c r="O1245">
        <v>11</v>
      </c>
      <c r="P1245">
        <v>908</v>
      </c>
      <c r="Q1245">
        <v>0</v>
      </c>
      <c r="R1245">
        <v>1634</v>
      </c>
      <c r="S1245">
        <v>613</v>
      </c>
      <c r="T1245">
        <v>142</v>
      </c>
      <c r="U1245">
        <v>309</v>
      </c>
      <c r="V1245">
        <v>0</v>
      </c>
      <c r="W1245">
        <v>0</v>
      </c>
      <c r="X1245">
        <v>167</v>
      </c>
      <c r="Y1245">
        <v>203</v>
      </c>
      <c r="Z1245">
        <v>11</v>
      </c>
      <c r="AA1245">
        <v>21</v>
      </c>
      <c r="AB1245">
        <v>3100</v>
      </c>
      <c r="AC1245">
        <v>0</v>
      </c>
      <c r="AD1245">
        <v>871568</v>
      </c>
      <c r="AE1245">
        <v>0</v>
      </c>
      <c r="AF1245">
        <v>0</v>
      </c>
      <c r="AG1245">
        <v>0</v>
      </c>
      <c r="AH1245">
        <v>3520248</v>
      </c>
      <c r="AI1245">
        <v>0</v>
      </c>
      <c r="AJ1245">
        <v>0</v>
      </c>
      <c r="AK1245">
        <v>2300047</v>
      </c>
      <c r="AL1245">
        <v>5820295</v>
      </c>
      <c r="AM1245">
        <v>14979191</v>
      </c>
      <c r="AN1245">
        <v>5829365</v>
      </c>
      <c r="AO1245">
        <v>2237184</v>
      </c>
      <c r="AP1245">
        <v>1646350</v>
      </c>
      <c r="AQ1245">
        <v>0</v>
      </c>
      <c r="AR1245">
        <v>0</v>
      </c>
      <c r="AS1245">
        <v>1861990</v>
      </c>
      <c r="AT1245">
        <v>13496743</v>
      </c>
      <c r="AU1245">
        <v>0</v>
      </c>
      <c r="AV1245">
        <v>249664</v>
      </c>
      <c r="AW1245">
        <v>40300487</v>
      </c>
      <c r="AX1245">
        <v>267452</v>
      </c>
      <c r="AY1245">
        <v>42303927</v>
      </c>
      <c r="AZ1245">
        <v>0</v>
      </c>
      <c r="BA1245">
        <v>249120</v>
      </c>
      <c r="BB1245">
        <v>0</v>
      </c>
      <c r="BC1245">
        <v>0</v>
      </c>
      <c r="BD1245">
        <v>0</v>
      </c>
      <c r="BE1245">
        <v>0</v>
      </c>
      <c r="BF1245">
        <v>471676</v>
      </c>
      <c r="BG1245">
        <v>40037812</v>
      </c>
      <c r="BH1245">
        <v>0</v>
      </c>
      <c r="BI1245">
        <v>0</v>
      </c>
      <c r="BJ1245">
        <v>0</v>
      </c>
      <c r="BK1245">
        <v>0</v>
      </c>
      <c r="BL1245">
        <v>0</v>
      </c>
      <c r="BM1245">
        <v>0</v>
      </c>
      <c r="BN1245">
        <v>0</v>
      </c>
      <c r="BO1245">
        <v>0</v>
      </c>
      <c r="BP1245">
        <v>0</v>
      </c>
      <c r="BQ1245">
        <v>0</v>
      </c>
      <c r="BR1245">
        <v>0</v>
      </c>
      <c r="BS1245">
        <v>8.7307692307692299</v>
      </c>
    </row>
    <row r="1246" spans="1:71" x14ac:dyDescent="0.25">
      <c r="A1246">
        <v>106344017</v>
      </c>
      <c r="B1246" t="s">
        <v>763</v>
      </c>
      <c r="C1246" s="1">
        <f t="shared" si="19"/>
        <v>43831</v>
      </c>
      <c r="D1246" s="2" t="s">
        <v>1002</v>
      </c>
      <c r="E1246" s="1">
        <v>43831</v>
      </c>
      <c r="F1246" s="1">
        <v>43921</v>
      </c>
      <c r="G1246" t="s">
        <v>224</v>
      </c>
      <c r="H1246" t="s">
        <v>89</v>
      </c>
      <c r="I1246" t="s">
        <v>72</v>
      </c>
      <c r="J1246" t="s">
        <v>85</v>
      </c>
      <c r="K1246" t="s">
        <v>227</v>
      </c>
      <c r="L1246">
        <v>73</v>
      </c>
      <c r="M1246">
        <v>66</v>
      </c>
      <c r="N1246">
        <v>46</v>
      </c>
      <c r="O1246">
        <v>2</v>
      </c>
      <c r="P1246">
        <v>641</v>
      </c>
      <c r="Q1246">
        <v>0</v>
      </c>
      <c r="R1246">
        <v>1114</v>
      </c>
      <c r="S1246">
        <v>366</v>
      </c>
      <c r="T1246">
        <v>672</v>
      </c>
      <c r="U1246">
        <v>39</v>
      </c>
      <c r="V1246">
        <v>0</v>
      </c>
      <c r="W1246">
        <v>0</v>
      </c>
      <c r="X1246">
        <v>1581</v>
      </c>
      <c r="Y1246">
        <v>1115</v>
      </c>
      <c r="Z1246">
        <v>473</v>
      </c>
      <c r="AA1246">
        <v>23</v>
      </c>
      <c r="AB1246">
        <v>5383</v>
      </c>
      <c r="AC1246">
        <v>0</v>
      </c>
      <c r="AD1246">
        <v>229769</v>
      </c>
      <c r="AE1246">
        <v>0</v>
      </c>
      <c r="AF1246">
        <v>0</v>
      </c>
      <c r="AG1246">
        <v>0</v>
      </c>
      <c r="AH1246">
        <v>5097</v>
      </c>
      <c r="AI1246">
        <v>0</v>
      </c>
      <c r="AJ1246">
        <v>0</v>
      </c>
      <c r="AK1246">
        <v>7694</v>
      </c>
      <c r="AL1246">
        <v>12791</v>
      </c>
      <c r="AM1246">
        <v>1278404</v>
      </c>
      <c r="AN1246">
        <v>813926</v>
      </c>
      <c r="AO1246">
        <v>638416</v>
      </c>
      <c r="AP1246">
        <v>0</v>
      </c>
      <c r="AQ1246">
        <v>0</v>
      </c>
      <c r="AR1246">
        <v>0</v>
      </c>
      <c r="AS1246">
        <v>1806136</v>
      </c>
      <c r="AT1246">
        <v>4935191</v>
      </c>
      <c r="AU1246">
        <v>0</v>
      </c>
      <c r="AV1246">
        <v>51444</v>
      </c>
      <c r="AW1246">
        <v>9523517</v>
      </c>
      <c r="AX1246">
        <v>48004</v>
      </c>
      <c r="AY1246">
        <v>11689238</v>
      </c>
      <c r="AZ1246">
        <v>0</v>
      </c>
      <c r="BA1246">
        <v>134177</v>
      </c>
      <c r="BB1246">
        <v>0</v>
      </c>
      <c r="BC1246">
        <v>0</v>
      </c>
      <c r="BD1246">
        <v>0</v>
      </c>
      <c r="BE1246">
        <v>0</v>
      </c>
      <c r="BF1246">
        <v>281616</v>
      </c>
      <c r="BG1246">
        <v>8239650</v>
      </c>
      <c r="BH1246">
        <v>0</v>
      </c>
      <c r="BI1246">
        <v>0</v>
      </c>
      <c r="BJ1246">
        <v>0</v>
      </c>
      <c r="BK1246">
        <v>0</v>
      </c>
      <c r="BL1246">
        <v>0</v>
      </c>
      <c r="BM1246">
        <v>0</v>
      </c>
      <c r="BN1246">
        <v>0</v>
      </c>
      <c r="BO1246">
        <v>0</v>
      </c>
      <c r="BP1246">
        <v>0</v>
      </c>
      <c r="BQ1246">
        <v>0</v>
      </c>
      <c r="BR1246">
        <v>0</v>
      </c>
      <c r="BS1246">
        <v>4.6115107913669062</v>
      </c>
    </row>
    <row r="1247" spans="1:71" x14ac:dyDescent="0.25">
      <c r="A1247">
        <v>106084001</v>
      </c>
      <c r="B1247" t="s">
        <v>764</v>
      </c>
      <c r="C1247" s="1">
        <f t="shared" si="19"/>
        <v>43831</v>
      </c>
      <c r="D1247" s="2" t="s">
        <v>1002</v>
      </c>
      <c r="E1247" s="1">
        <v>43831</v>
      </c>
      <c r="F1247" s="1">
        <v>43921</v>
      </c>
      <c r="G1247" t="s">
        <v>765</v>
      </c>
      <c r="H1247" t="s">
        <v>89</v>
      </c>
      <c r="I1247" t="s">
        <v>72</v>
      </c>
      <c r="J1247" t="s">
        <v>73</v>
      </c>
      <c r="K1247" t="s">
        <v>766</v>
      </c>
      <c r="L1247">
        <v>49</v>
      </c>
      <c r="M1247">
        <v>28</v>
      </c>
      <c r="N1247">
        <v>15</v>
      </c>
      <c r="O1247">
        <v>0</v>
      </c>
      <c r="P1247">
        <v>521</v>
      </c>
      <c r="Q1247">
        <v>0</v>
      </c>
      <c r="R1247">
        <v>1151</v>
      </c>
      <c r="S1247">
        <v>48</v>
      </c>
      <c r="T1247">
        <v>39</v>
      </c>
      <c r="U1247">
        <v>465</v>
      </c>
      <c r="V1247">
        <v>0</v>
      </c>
      <c r="W1247">
        <v>2</v>
      </c>
      <c r="X1247">
        <v>159</v>
      </c>
      <c r="Y1247">
        <v>181</v>
      </c>
      <c r="Z1247">
        <v>34</v>
      </c>
      <c r="AA1247">
        <v>0</v>
      </c>
      <c r="AB1247">
        <v>2079</v>
      </c>
      <c r="AC1247">
        <v>0</v>
      </c>
      <c r="AD1247">
        <v>825645</v>
      </c>
      <c r="AE1247">
        <v>-17218</v>
      </c>
      <c r="AF1247">
        <v>0</v>
      </c>
      <c r="AG1247">
        <v>0</v>
      </c>
      <c r="AH1247">
        <v>0</v>
      </c>
      <c r="AI1247">
        <v>96560</v>
      </c>
      <c r="AJ1247">
        <v>0</v>
      </c>
      <c r="AK1247">
        <v>0</v>
      </c>
      <c r="AL1247">
        <v>96560</v>
      </c>
      <c r="AM1247">
        <v>7881556</v>
      </c>
      <c r="AN1247">
        <v>218405</v>
      </c>
      <c r="AO1247">
        <v>882395</v>
      </c>
      <c r="AP1247">
        <v>4588193</v>
      </c>
      <c r="AQ1247">
        <v>0</v>
      </c>
      <c r="AR1247">
        <v>29984</v>
      </c>
      <c r="AS1247">
        <v>2058646</v>
      </c>
      <c r="AT1247">
        <v>6888383</v>
      </c>
      <c r="AU1247">
        <v>0</v>
      </c>
      <c r="AV1247">
        <v>456118</v>
      </c>
      <c r="AW1247">
        <v>23003680</v>
      </c>
      <c r="AX1247">
        <v>122604</v>
      </c>
      <c r="AY1247">
        <v>23042701</v>
      </c>
      <c r="AZ1247">
        <v>0</v>
      </c>
      <c r="BA1247">
        <v>17467</v>
      </c>
      <c r="BB1247">
        <v>0</v>
      </c>
      <c r="BC1247">
        <v>0</v>
      </c>
      <c r="BD1247">
        <v>0</v>
      </c>
      <c r="BE1247">
        <v>0</v>
      </c>
      <c r="BF1247">
        <v>782022</v>
      </c>
      <c r="BG1247">
        <v>23238189</v>
      </c>
      <c r="BH1247">
        <v>0</v>
      </c>
      <c r="BI1247">
        <v>0</v>
      </c>
      <c r="BJ1247">
        <v>0</v>
      </c>
      <c r="BK1247">
        <v>0</v>
      </c>
      <c r="BL1247">
        <v>0</v>
      </c>
      <c r="BM1247">
        <v>0</v>
      </c>
      <c r="BN1247">
        <v>0</v>
      </c>
      <c r="BO1247">
        <v>0</v>
      </c>
      <c r="BP1247">
        <v>0</v>
      </c>
      <c r="BQ1247">
        <v>0</v>
      </c>
      <c r="BR1247">
        <v>0</v>
      </c>
      <c r="BS1247">
        <v>6.7662337662337659</v>
      </c>
    </row>
    <row r="1248" spans="1:71" x14ac:dyDescent="0.25">
      <c r="A1248">
        <v>106574010</v>
      </c>
      <c r="B1248" t="s">
        <v>767</v>
      </c>
      <c r="C1248" s="1">
        <f t="shared" si="19"/>
        <v>43831</v>
      </c>
      <c r="D1248" s="2" t="s">
        <v>1002</v>
      </c>
      <c r="E1248" s="1">
        <v>43831</v>
      </c>
      <c r="F1248" s="1">
        <v>43921</v>
      </c>
      <c r="G1248" t="s">
        <v>768</v>
      </c>
      <c r="H1248" t="s">
        <v>89</v>
      </c>
      <c r="I1248" t="s">
        <v>72</v>
      </c>
      <c r="J1248" t="s">
        <v>85</v>
      </c>
      <c r="K1248" t="s">
        <v>769</v>
      </c>
      <c r="L1248">
        <v>48</v>
      </c>
      <c r="M1248">
        <v>35</v>
      </c>
      <c r="N1248">
        <v>3</v>
      </c>
      <c r="O1248">
        <v>13</v>
      </c>
      <c r="P1248">
        <v>838</v>
      </c>
      <c r="Q1248">
        <v>0</v>
      </c>
      <c r="R1248">
        <v>1020</v>
      </c>
      <c r="S1248">
        <v>423</v>
      </c>
      <c r="T1248">
        <v>213</v>
      </c>
      <c r="U1248">
        <v>498</v>
      </c>
      <c r="V1248">
        <v>0</v>
      </c>
      <c r="W1248">
        <v>0</v>
      </c>
      <c r="X1248">
        <v>55</v>
      </c>
      <c r="Y1248">
        <v>505</v>
      </c>
      <c r="Z1248">
        <v>10</v>
      </c>
      <c r="AA1248">
        <v>32</v>
      </c>
      <c r="AB1248">
        <v>2756</v>
      </c>
      <c r="AC1248">
        <v>0</v>
      </c>
      <c r="AD1248">
        <v>862196</v>
      </c>
      <c r="AE1248">
        <v>0</v>
      </c>
      <c r="AF1248">
        <v>0</v>
      </c>
      <c r="AG1248">
        <v>0</v>
      </c>
      <c r="AH1248">
        <v>1490294</v>
      </c>
      <c r="AI1248">
        <v>0</v>
      </c>
      <c r="AJ1248">
        <v>0</v>
      </c>
      <c r="AK1248">
        <v>2672132</v>
      </c>
      <c r="AL1248">
        <v>4162426</v>
      </c>
      <c r="AM1248">
        <v>7142963</v>
      </c>
      <c r="AN1248">
        <v>3403320</v>
      </c>
      <c r="AO1248">
        <v>2907818</v>
      </c>
      <c r="AP1248">
        <v>3039327</v>
      </c>
      <c r="AQ1248">
        <v>0</v>
      </c>
      <c r="AR1248">
        <v>0</v>
      </c>
      <c r="AS1248">
        <v>1450306</v>
      </c>
      <c r="AT1248">
        <v>19117721</v>
      </c>
      <c r="AU1248">
        <v>0</v>
      </c>
      <c r="AV1248">
        <v>224673</v>
      </c>
      <c r="AW1248">
        <v>37286128</v>
      </c>
      <c r="AX1248">
        <v>520334</v>
      </c>
      <c r="AY1248">
        <v>34971413</v>
      </c>
      <c r="AZ1248">
        <v>0</v>
      </c>
      <c r="BA1248">
        <v>29563</v>
      </c>
      <c r="BB1248">
        <v>0</v>
      </c>
      <c r="BC1248">
        <v>0</v>
      </c>
      <c r="BD1248">
        <v>0</v>
      </c>
      <c r="BE1248">
        <v>0</v>
      </c>
      <c r="BF1248">
        <v>2136661</v>
      </c>
      <c r="BG1248">
        <v>31476173</v>
      </c>
      <c r="BH1248">
        <v>0</v>
      </c>
      <c r="BI1248">
        <v>0</v>
      </c>
      <c r="BJ1248">
        <v>0</v>
      </c>
      <c r="BK1248">
        <v>0</v>
      </c>
      <c r="BL1248">
        <v>0</v>
      </c>
      <c r="BM1248">
        <v>0</v>
      </c>
      <c r="BN1248">
        <v>0</v>
      </c>
      <c r="BO1248">
        <v>0</v>
      </c>
      <c r="BP1248">
        <v>0</v>
      </c>
      <c r="BQ1248">
        <v>0</v>
      </c>
      <c r="BR1248">
        <v>0</v>
      </c>
      <c r="BS1248">
        <v>10.096385542168674</v>
      </c>
    </row>
    <row r="1249" spans="1:71" x14ac:dyDescent="0.25">
      <c r="A1249">
        <v>106070934</v>
      </c>
      <c r="B1249" t="s">
        <v>770</v>
      </c>
      <c r="C1249" s="1">
        <f t="shared" si="19"/>
        <v>43831</v>
      </c>
      <c r="D1249" s="2" t="s">
        <v>1002</v>
      </c>
      <c r="E1249" s="1">
        <v>43831</v>
      </c>
      <c r="F1249" s="1">
        <v>43921</v>
      </c>
      <c r="G1249" t="s">
        <v>217</v>
      </c>
      <c r="H1249" t="s">
        <v>89</v>
      </c>
      <c r="I1249" t="s">
        <v>72</v>
      </c>
      <c r="J1249" t="s">
        <v>85</v>
      </c>
      <c r="K1249" t="s">
        <v>364</v>
      </c>
      <c r="L1249">
        <v>145</v>
      </c>
      <c r="M1249">
        <v>90</v>
      </c>
      <c r="N1249">
        <v>19</v>
      </c>
      <c r="O1249">
        <v>20</v>
      </c>
      <c r="P1249">
        <v>1833</v>
      </c>
      <c r="Q1249">
        <v>0</v>
      </c>
      <c r="R1249">
        <v>2598</v>
      </c>
      <c r="S1249">
        <v>892</v>
      </c>
      <c r="T1249">
        <v>914</v>
      </c>
      <c r="U1249">
        <v>1453</v>
      </c>
      <c r="V1249">
        <v>0</v>
      </c>
      <c r="W1249">
        <v>0</v>
      </c>
      <c r="X1249">
        <v>199</v>
      </c>
      <c r="Y1249">
        <v>717</v>
      </c>
      <c r="Z1249">
        <v>57</v>
      </c>
      <c r="AA1249">
        <v>52</v>
      </c>
      <c r="AB1249">
        <v>6882</v>
      </c>
      <c r="AC1249">
        <v>0</v>
      </c>
      <c r="AD1249">
        <v>1950313</v>
      </c>
      <c r="AE1249">
        <v>0</v>
      </c>
      <c r="AF1249">
        <v>0</v>
      </c>
      <c r="AG1249">
        <v>0</v>
      </c>
      <c r="AH1249">
        <v>0</v>
      </c>
      <c r="AI1249">
        <v>0</v>
      </c>
      <c r="AJ1249">
        <v>0</v>
      </c>
      <c r="AK1249">
        <v>0</v>
      </c>
      <c r="AL1249">
        <v>0</v>
      </c>
      <c r="AM1249">
        <v>11452069</v>
      </c>
      <c r="AN1249">
        <v>4425947</v>
      </c>
      <c r="AO1249">
        <v>8546738</v>
      </c>
      <c r="AP1249">
        <v>8481968</v>
      </c>
      <c r="AQ1249">
        <v>308</v>
      </c>
      <c r="AR1249">
        <v>0</v>
      </c>
      <c r="AS1249">
        <v>2675006</v>
      </c>
      <c r="AT1249">
        <v>15478505</v>
      </c>
      <c r="AU1249">
        <v>0</v>
      </c>
      <c r="AV1249">
        <v>210615</v>
      </c>
      <c r="AW1249">
        <v>51271156</v>
      </c>
      <c r="AX1249">
        <v>145264</v>
      </c>
      <c r="AY1249">
        <v>56491048</v>
      </c>
      <c r="AZ1249">
        <v>0</v>
      </c>
      <c r="BA1249">
        <v>33994</v>
      </c>
      <c r="BB1249">
        <v>0</v>
      </c>
      <c r="BC1249">
        <v>0</v>
      </c>
      <c r="BD1249">
        <v>0</v>
      </c>
      <c r="BE1249">
        <v>0</v>
      </c>
      <c r="BF1249">
        <v>961690</v>
      </c>
      <c r="BG1249">
        <v>56808417</v>
      </c>
      <c r="BH1249">
        <v>0</v>
      </c>
      <c r="BI1249">
        <v>0</v>
      </c>
      <c r="BJ1249">
        <v>0</v>
      </c>
      <c r="BK1249">
        <v>0</v>
      </c>
      <c r="BL1249">
        <v>0</v>
      </c>
      <c r="BM1249">
        <v>0</v>
      </c>
      <c r="BN1249">
        <v>0</v>
      </c>
      <c r="BO1249">
        <v>0</v>
      </c>
      <c r="BP1249">
        <v>0</v>
      </c>
      <c r="BQ1249">
        <v>0</v>
      </c>
      <c r="BR1249">
        <v>0</v>
      </c>
      <c r="BS1249">
        <v>7.8</v>
      </c>
    </row>
    <row r="1250" spans="1:71" x14ac:dyDescent="0.25">
      <c r="A1250">
        <v>106171395</v>
      </c>
      <c r="B1250" t="s">
        <v>771</v>
      </c>
      <c r="C1250" s="1">
        <f t="shared" si="19"/>
        <v>43831</v>
      </c>
      <c r="D1250" s="2" t="s">
        <v>1002</v>
      </c>
      <c r="E1250" s="1">
        <v>43831</v>
      </c>
      <c r="F1250" s="1">
        <v>43921</v>
      </c>
      <c r="G1250" t="s">
        <v>730</v>
      </c>
      <c r="H1250" t="s">
        <v>89</v>
      </c>
      <c r="I1250" t="s">
        <v>72</v>
      </c>
      <c r="J1250" t="s">
        <v>73</v>
      </c>
      <c r="K1250" t="s">
        <v>772</v>
      </c>
      <c r="L1250">
        <v>25</v>
      </c>
      <c r="M1250">
        <v>20</v>
      </c>
      <c r="N1250">
        <v>6</v>
      </c>
      <c r="O1250">
        <v>4</v>
      </c>
      <c r="P1250">
        <v>429</v>
      </c>
      <c r="Q1250">
        <v>0</v>
      </c>
      <c r="R1250">
        <v>957</v>
      </c>
      <c r="S1250">
        <v>39</v>
      </c>
      <c r="T1250">
        <v>99</v>
      </c>
      <c r="U1250">
        <v>288</v>
      </c>
      <c r="V1250">
        <v>0</v>
      </c>
      <c r="W1250">
        <v>2</v>
      </c>
      <c r="X1250">
        <v>87</v>
      </c>
      <c r="Y1250">
        <v>109</v>
      </c>
      <c r="Z1250">
        <v>15</v>
      </c>
      <c r="AA1250">
        <v>7</v>
      </c>
      <c r="AB1250">
        <v>1603</v>
      </c>
      <c r="AC1250">
        <v>0</v>
      </c>
      <c r="AD1250">
        <v>1415888</v>
      </c>
      <c r="AE1250">
        <v>-11033</v>
      </c>
      <c r="AF1250">
        <v>0</v>
      </c>
      <c r="AG1250">
        <v>0</v>
      </c>
      <c r="AH1250">
        <v>0</v>
      </c>
      <c r="AI1250">
        <v>78171</v>
      </c>
      <c r="AJ1250">
        <v>0</v>
      </c>
      <c r="AK1250">
        <v>0</v>
      </c>
      <c r="AL1250">
        <v>78171</v>
      </c>
      <c r="AM1250">
        <v>8321548</v>
      </c>
      <c r="AN1250">
        <v>252333</v>
      </c>
      <c r="AO1250">
        <v>1660985</v>
      </c>
      <c r="AP1250">
        <v>3025721</v>
      </c>
      <c r="AQ1250">
        <v>0</v>
      </c>
      <c r="AR1250">
        <v>21196</v>
      </c>
      <c r="AS1250">
        <v>1725870</v>
      </c>
      <c r="AT1250">
        <v>5171371</v>
      </c>
      <c r="AU1250">
        <v>0</v>
      </c>
      <c r="AV1250">
        <v>117583</v>
      </c>
      <c r="AW1250">
        <v>20296607</v>
      </c>
      <c r="AX1250">
        <v>123538</v>
      </c>
      <c r="AY1250">
        <v>22307120</v>
      </c>
      <c r="AZ1250">
        <v>0</v>
      </c>
      <c r="BA1250">
        <v>26882</v>
      </c>
      <c r="BB1250">
        <v>0</v>
      </c>
      <c r="BC1250">
        <v>0</v>
      </c>
      <c r="BD1250">
        <v>0</v>
      </c>
      <c r="BE1250">
        <v>0</v>
      </c>
      <c r="BF1250">
        <v>5882255</v>
      </c>
      <c r="BG1250">
        <v>29941800</v>
      </c>
      <c r="BH1250">
        <v>0</v>
      </c>
      <c r="BI1250">
        <v>0</v>
      </c>
      <c r="BJ1250">
        <v>0</v>
      </c>
      <c r="BK1250">
        <v>0</v>
      </c>
      <c r="BL1250">
        <v>0</v>
      </c>
      <c r="BM1250">
        <v>0</v>
      </c>
      <c r="BN1250">
        <v>0</v>
      </c>
      <c r="BO1250">
        <v>0</v>
      </c>
      <c r="BP1250">
        <v>0</v>
      </c>
      <c r="BQ1250">
        <v>0</v>
      </c>
      <c r="BR1250">
        <v>0</v>
      </c>
      <c r="BS1250">
        <v>9.5333333333333332</v>
      </c>
    </row>
    <row r="1251" spans="1:71" x14ac:dyDescent="0.25">
      <c r="A1251">
        <v>106444012</v>
      </c>
      <c r="B1251" t="s">
        <v>773</v>
      </c>
      <c r="C1251" s="1">
        <f t="shared" si="19"/>
        <v>43831</v>
      </c>
      <c r="D1251" s="2" t="s">
        <v>1002</v>
      </c>
      <c r="E1251" s="1">
        <v>43831</v>
      </c>
      <c r="F1251" s="1">
        <v>43921</v>
      </c>
      <c r="G1251" t="s">
        <v>248</v>
      </c>
      <c r="H1251" t="s">
        <v>89</v>
      </c>
      <c r="I1251" t="s">
        <v>72</v>
      </c>
      <c r="J1251" t="s">
        <v>85</v>
      </c>
      <c r="K1251" t="s">
        <v>249</v>
      </c>
      <c r="L1251">
        <v>28</v>
      </c>
      <c r="M1251">
        <v>11</v>
      </c>
      <c r="N1251">
        <v>1</v>
      </c>
      <c r="O1251">
        <v>0</v>
      </c>
      <c r="P1251">
        <v>266</v>
      </c>
      <c r="Q1251">
        <v>0</v>
      </c>
      <c r="R1251">
        <v>85</v>
      </c>
      <c r="S1251">
        <v>9</v>
      </c>
      <c r="T1251">
        <v>26</v>
      </c>
      <c r="U1251">
        <v>86</v>
      </c>
      <c r="V1251">
        <v>0</v>
      </c>
      <c r="W1251">
        <v>0</v>
      </c>
      <c r="X1251">
        <v>25</v>
      </c>
      <c r="Y1251">
        <v>476</v>
      </c>
      <c r="Z1251">
        <v>1</v>
      </c>
      <c r="AA1251">
        <v>0</v>
      </c>
      <c r="AB1251">
        <v>708</v>
      </c>
      <c r="AC1251">
        <v>0</v>
      </c>
      <c r="AD1251">
        <v>171094</v>
      </c>
      <c r="AE1251">
        <v>0</v>
      </c>
      <c r="AF1251">
        <v>0</v>
      </c>
      <c r="AG1251">
        <v>0</v>
      </c>
      <c r="AH1251">
        <v>0</v>
      </c>
      <c r="AI1251">
        <v>0</v>
      </c>
      <c r="AJ1251">
        <v>0</v>
      </c>
      <c r="AK1251">
        <v>0</v>
      </c>
      <c r="AL1251">
        <v>0</v>
      </c>
      <c r="AM1251">
        <v>4361420</v>
      </c>
      <c r="AN1251">
        <v>702214</v>
      </c>
      <c r="AO1251">
        <v>434991</v>
      </c>
      <c r="AP1251">
        <v>214321</v>
      </c>
      <c r="AQ1251">
        <v>0</v>
      </c>
      <c r="AR1251">
        <v>0</v>
      </c>
      <c r="AS1251">
        <v>393424</v>
      </c>
      <c r="AT1251">
        <v>13309146</v>
      </c>
      <c r="AU1251">
        <v>0</v>
      </c>
      <c r="AV1251">
        <v>55644</v>
      </c>
      <c r="AW1251">
        <v>19471160</v>
      </c>
      <c r="AX1251">
        <v>62896</v>
      </c>
      <c r="AY1251">
        <v>21297329</v>
      </c>
      <c r="AZ1251">
        <v>0</v>
      </c>
      <c r="BA1251">
        <v>299558</v>
      </c>
      <c r="BB1251">
        <v>0</v>
      </c>
      <c r="BC1251">
        <v>0</v>
      </c>
      <c r="BD1251">
        <v>0</v>
      </c>
      <c r="BE1251">
        <v>0</v>
      </c>
      <c r="BF1251">
        <v>79426</v>
      </c>
      <c r="BG1251">
        <v>25910048</v>
      </c>
      <c r="BH1251">
        <v>0</v>
      </c>
      <c r="BI1251">
        <v>0</v>
      </c>
      <c r="BJ1251">
        <v>0</v>
      </c>
      <c r="BK1251">
        <v>0</v>
      </c>
      <c r="BL1251">
        <v>0</v>
      </c>
      <c r="BM1251">
        <v>0</v>
      </c>
      <c r="BN1251">
        <v>0</v>
      </c>
      <c r="BO1251">
        <v>0</v>
      </c>
      <c r="BP1251">
        <v>0</v>
      </c>
      <c r="BQ1251">
        <v>0</v>
      </c>
      <c r="BR1251">
        <v>0</v>
      </c>
      <c r="BS1251">
        <v>6.8205128205128203</v>
      </c>
    </row>
    <row r="1252" spans="1:71" x14ac:dyDescent="0.25">
      <c r="A1252">
        <v>106341051</v>
      </c>
      <c r="B1252" t="s">
        <v>775</v>
      </c>
      <c r="C1252" s="1">
        <f t="shared" si="19"/>
        <v>43831</v>
      </c>
      <c r="D1252" s="2" t="s">
        <v>1002</v>
      </c>
      <c r="E1252" s="1">
        <v>43831</v>
      </c>
      <c r="F1252" s="1">
        <v>43921</v>
      </c>
      <c r="G1252" t="s">
        <v>224</v>
      </c>
      <c r="H1252" t="s">
        <v>89</v>
      </c>
      <c r="I1252" t="s">
        <v>72</v>
      </c>
      <c r="J1252" t="s">
        <v>85</v>
      </c>
      <c r="K1252" t="s">
        <v>227</v>
      </c>
      <c r="L1252">
        <v>523</v>
      </c>
      <c r="M1252">
        <v>406</v>
      </c>
      <c r="N1252">
        <v>120</v>
      </c>
      <c r="O1252">
        <v>21</v>
      </c>
      <c r="P1252">
        <v>7503</v>
      </c>
      <c r="Q1252">
        <v>0</v>
      </c>
      <c r="R1252">
        <v>8341</v>
      </c>
      <c r="S1252">
        <v>3553</v>
      </c>
      <c r="T1252">
        <v>2764</v>
      </c>
      <c r="U1252">
        <v>6912</v>
      </c>
      <c r="V1252">
        <v>0</v>
      </c>
      <c r="W1252">
        <v>0</v>
      </c>
      <c r="X1252">
        <v>3821</v>
      </c>
      <c r="Y1252">
        <v>6410</v>
      </c>
      <c r="Z1252">
        <v>315</v>
      </c>
      <c r="AA1252">
        <v>49</v>
      </c>
      <c r="AB1252">
        <v>32165</v>
      </c>
      <c r="AC1252">
        <v>0</v>
      </c>
      <c r="AD1252">
        <v>4106448</v>
      </c>
      <c r="AE1252">
        <v>0</v>
      </c>
      <c r="AF1252">
        <v>0</v>
      </c>
      <c r="AG1252">
        <v>0</v>
      </c>
      <c r="AH1252">
        <v>16305884</v>
      </c>
      <c r="AI1252">
        <v>0</v>
      </c>
      <c r="AJ1252">
        <v>0</v>
      </c>
      <c r="AK1252">
        <v>27139643</v>
      </c>
      <c r="AL1252">
        <v>43445527</v>
      </c>
      <c r="AM1252">
        <v>58203518</v>
      </c>
      <c r="AN1252">
        <v>28949441</v>
      </c>
      <c r="AO1252">
        <v>38228374</v>
      </c>
      <c r="AP1252">
        <v>31997276</v>
      </c>
      <c r="AQ1252">
        <v>0</v>
      </c>
      <c r="AR1252">
        <v>0</v>
      </c>
      <c r="AS1252">
        <v>22910177</v>
      </c>
      <c r="AT1252">
        <v>127005952</v>
      </c>
      <c r="AU1252">
        <v>0</v>
      </c>
      <c r="AV1252">
        <v>1462035</v>
      </c>
      <c r="AW1252">
        <v>308756773</v>
      </c>
      <c r="AX1252">
        <v>1813355</v>
      </c>
      <c r="AY1252">
        <v>329633797</v>
      </c>
      <c r="AZ1252">
        <v>0</v>
      </c>
      <c r="BA1252">
        <v>5837033</v>
      </c>
      <c r="BB1252">
        <v>0</v>
      </c>
      <c r="BC1252">
        <v>0</v>
      </c>
      <c r="BD1252">
        <v>0</v>
      </c>
      <c r="BE1252">
        <v>0</v>
      </c>
      <c r="BF1252">
        <v>6084099</v>
      </c>
      <c r="BG1252">
        <v>798729099</v>
      </c>
      <c r="BH1252">
        <v>0</v>
      </c>
      <c r="BI1252">
        <v>0</v>
      </c>
      <c r="BJ1252">
        <v>0</v>
      </c>
      <c r="BK1252">
        <v>0</v>
      </c>
      <c r="BL1252">
        <v>0</v>
      </c>
      <c r="BM1252">
        <v>0</v>
      </c>
      <c r="BN1252">
        <v>0</v>
      </c>
      <c r="BO1252">
        <v>0</v>
      </c>
      <c r="BP1252">
        <v>0</v>
      </c>
      <c r="BQ1252">
        <v>0</v>
      </c>
      <c r="BR1252">
        <v>0</v>
      </c>
      <c r="BS1252">
        <v>8.0764262648008618</v>
      </c>
    </row>
    <row r="1253" spans="1:71" x14ac:dyDescent="0.25">
      <c r="A1253">
        <v>106311000</v>
      </c>
      <c r="B1253" t="s">
        <v>998</v>
      </c>
      <c r="C1253" s="1">
        <f t="shared" si="19"/>
        <v>43831</v>
      </c>
      <c r="D1253" s="2" t="s">
        <v>1002</v>
      </c>
      <c r="E1253" s="1">
        <v>43831</v>
      </c>
      <c r="F1253" s="1">
        <v>43921</v>
      </c>
      <c r="G1253" t="s">
        <v>387</v>
      </c>
      <c r="H1253" t="s">
        <v>89</v>
      </c>
      <c r="I1253" t="s">
        <v>72</v>
      </c>
      <c r="J1253" t="s">
        <v>85</v>
      </c>
      <c r="K1253" t="s">
        <v>388</v>
      </c>
      <c r="L1253">
        <v>328</v>
      </c>
      <c r="M1253">
        <v>283</v>
      </c>
      <c r="N1253">
        <v>47</v>
      </c>
      <c r="O1253">
        <v>19</v>
      </c>
      <c r="P1253">
        <v>5084</v>
      </c>
      <c r="Q1253">
        <v>0</v>
      </c>
      <c r="R1253">
        <v>9381</v>
      </c>
      <c r="S1253">
        <v>3933</v>
      </c>
      <c r="T1253">
        <v>1429</v>
      </c>
      <c r="U1253">
        <v>2345</v>
      </c>
      <c r="V1253">
        <v>0</v>
      </c>
      <c r="W1253">
        <v>3</v>
      </c>
      <c r="X1253">
        <v>979</v>
      </c>
      <c r="Y1253">
        <v>4485</v>
      </c>
      <c r="Z1253">
        <v>166</v>
      </c>
      <c r="AA1253">
        <v>66</v>
      </c>
      <c r="AB1253">
        <v>22787</v>
      </c>
      <c r="AC1253">
        <v>0</v>
      </c>
      <c r="AD1253">
        <v>4102447</v>
      </c>
      <c r="AE1253">
        <v>0</v>
      </c>
      <c r="AF1253">
        <v>0</v>
      </c>
      <c r="AG1253">
        <v>0</v>
      </c>
      <c r="AH1253">
        <v>12889463</v>
      </c>
      <c r="AI1253">
        <v>0</v>
      </c>
      <c r="AJ1253">
        <v>0</v>
      </c>
      <c r="AK1253">
        <v>13554100</v>
      </c>
      <c r="AL1253">
        <v>26443563</v>
      </c>
      <c r="AM1253">
        <v>44642908</v>
      </c>
      <c r="AN1253">
        <v>19973604</v>
      </c>
      <c r="AO1253">
        <v>16244278</v>
      </c>
      <c r="AP1253">
        <v>15522016</v>
      </c>
      <c r="AQ1253">
        <v>0</v>
      </c>
      <c r="AR1253">
        <v>0</v>
      </c>
      <c r="AS1253">
        <v>7817872</v>
      </c>
      <c r="AT1253">
        <v>88812090</v>
      </c>
      <c r="AU1253">
        <v>0</v>
      </c>
      <c r="AV1253">
        <v>39900</v>
      </c>
      <c r="AW1253">
        <v>193052668</v>
      </c>
      <c r="AX1253">
        <v>1089112</v>
      </c>
      <c r="AY1253">
        <v>185070610</v>
      </c>
      <c r="AZ1253">
        <v>0</v>
      </c>
      <c r="BA1253">
        <v>469065</v>
      </c>
      <c r="BB1253">
        <v>0</v>
      </c>
      <c r="BC1253">
        <v>0</v>
      </c>
      <c r="BD1253">
        <v>0</v>
      </c>
      <c r="BE1253">
        <v>0</v>
      </c>
      <c r="BF1253">
        <v>26341594</v>
      </c>
      <c r="BG1253">
        <v>313182418</v>
      </c>
      <c r="BH1253">
        <v>0</v>
      </c>
      <c r="BI1253">
        <v>0</v>
      </c>
      <c r="BJ1253">
        <v>0</v>
      </c>
      <c r="BK1253">
        <v>0</v>
      </c>
      <c r="BL1253">
        <v>0</v>
      </c>
      <c r="BM1253">
        <v>0</v>
      </c>
      <c r="BN1253">
        <v>0</v>
      </c>
      <c r="BO1253">
        <v>0</v>
      </c>
      <c r="BP1253">
        <v>0</v>
      </c>
      <c r="BQ1253">
        <v>0</v>
      </c>
      <c r="BR1253">
        <v>0</v>
      </c>
      <c r="BS1253">
        <v>8.3207855973813416</v>
      </c>
    </row>
    <row r="1254" spans="1:71" x14ac:dyDescent="0.25">
      <c r="A1254">
        <v>106494106</v>
      </c>
      <c r="B1254" t="s">
        <v>777</v>
      </c>
      <c r="C1254" s="1">
        <f t="shared" si="19"/>
        <v>43831</v>
      </c>
      <c r="D1254" s="2" t="s">
        <v>1002</v>
      </c>
      <c r="E1254" s="1">
        <v>43831</v>
      </c>
      <c r="F1254" s="1">
        <v>43921</v>
      </c>
      <c r="G1254" t="s">
        <v>121</v>
      </c>
      <c r="H1254" t="s">
        <v>89</v>
      </c>
      <c r="I1254" t="s">
        <v>72</v>
      </c>
      <c r="J1254" t="s">
        <v>85</v>
      </c>
      <c r="K1254" t="s">
        <v>122</v>
      </c>
      <c r="L1254">
        <v>84</v>
      </c>
      <c r="M1254">
        <v>77</v>
      </c>
      <c r="N1254">
        <v>16</v>
      </c>
      <c r="O1254">
        <v>13</v>
      </c>
      <c r="P1254">
        <v>1626</v>
      </c>
      <c r="Q1254">
        <v>0</v>
      </c>
      <c r="R1254">
        <v>2510</v>
      </c>
      <c r="S1254">
        <v>404</v>
      </c>
      <c r="T1254">
        <v>453</v>
      </c>
      <c r="U1254">
        <v>1179</v>
      </c>
      <c r="V1254">
        <v>0</v>
      </c>
      <c r="W1254">
        <v>8</v>
      </c>
      <c r="X1254">
        <v>327</v>
      </c>
      <c r="Y1254">
        <v>1240</v>
      </c>
      <c r="Z1254">
        <v>54</v>
      </c>
      <c r="AA1254">
        <v>42</v>
      </c>
      <c r="AB1254">
        <v>6217</v>
      </c>
      <c r="AC1254">
        <v>0</v>
      </c>
      <c r="AD1254">
        <v>1313271</v>
      </c>
      <c r="AE1254">
        <v>0</v>
      </c>
      <c r="AF1254">
        <v>0</v>
      </c>
      <c r="AG1254">
        <v>0</v>
      </c>
      <c r="AH1254">
        <v>264425</v>
      </c>
      <c r="AI1254">
        <v>0</v>
      </c>
      <c r="AJ1254">
        <v>0</v>
      </c>
      <c r="AK1254">
        <v>6542356</v>
      </c>
      <c r="AL1254">
        <v>6806781</v>
      </c>
      <c r="AM1254">
        <v>18640926</v>
      </c>
      <c r="AN1254">
        <v>3859643</v>
      </c>
      <c r="AO1254">
        <v>6956910</v>
      </c>
      <c r="AP1254">
        <v>7785643</v>
      </c>
      <c r="AQ1254">
        <v>0</v>
      </c>
      <c r="AR1254">
        <v>29844</v>
      </c>
      <c r="AS1254">
        <v>4076469</v>
      </c>
      <c r="AT1254">
        <v>32232942</v>
      </c>
      <c r="AU1254">
        <v>0</v>
      </c>
      <c r="AV1254">
        <v>1219618</v>
      </c>
      <c r="AW1254">
        <v>74801995</v>
      </c>
      <c r="AX1254">
        <v>421359</v>
      </c>
      <c r="AY1254">
        <v>78737379</v>
      </c>
      <c r="AZ1254">
        <v>0</v>
      </c>
      <c r="BA1254">
        <v>458817</v>
      </c>
      <c r="BB1254">
        <v>0</v>
      </c>
      <c r="BC1254">
        <v>0</v>
      </c>
      <c r="BD1254">
        <v>0</v>
      </c>
      <c r="BE1254">
        <v>0</v>
      </c>
      <c r="BF1254">
        <v>2278141</v>
      </c>
      <c r="BG1254">
        <v>267392730</v>
      </c>
      <c r="BH1254">
        <v>0</v>
      </c>
      <c r="BI1254">
        <v>0</v>
      </c>
      <c r="BJ1254">
        <v>0</v>
      </c>
      <c r="BK1254">
        <v>0</v>
      </c>
      <c r="BL1254">
        <v>0</v>
      </c>
      <c r="BM1254">
        <v>0</v>
      </c>
      <c r="BN1254">
        <v>0</v>
      </c>
      <c r="BO1254">
        <v>0</v>
      </c>
      <c r="BP1254">
        <v>0</v>
      </c>
      <c r="BQ1254">
        <v>0</v>
      </c>
      <c r="BR1254">
        <v>0</v>
      </c>
      <c r="BS1254">
        <v>10.099378881987578</v>
      </c>
    </row>
    <row r="1255" spans="1:71" x14ac:dyDescent="0.25">
      <c r="A1255">
        <v>106481094</v>
      </c>
      <c r="B1255" t="s">
        <v>934</v>
      </c>
      <c r="C1255" s="1">
        <f t="shared" si="19"/>
        <v>43831</v>
      </c>
      <c r="D1255" s="2" t="s">
        <v>1002</v>
      </c>
      <c r="E1255" s="1">
        <v>43831</v>
      </c>
      <c r="F1255" s="1">
        <v>43921</v>
      </c>
      <c r="G1255" t="s">
        <v>231</v>
      </c>
      <c r="H1255" t="s">
        <v>89</v>
      </c>
      <c r="I1255" t="s">
        <v>72</v>
      </c>
      <c r="J1255" t="s">
        <v>85</v>
      </c>
      <c r="K1255" t="s">
        <v>232</v>
      </c>
      <c r="L1255">
        <v>106</v>
      </c>
      <c r="M1255">
        <v>62</v>
      </c>
      <c r="N1255">
        <v>31</v>
      </c>
      <c r="O1255">
        <v>0</v>
      </c>
      <c r="P1255">
        <v>1090</v>
      </c>
      <c r="Q1255">
        <v>0</v>
      </c>
      <c r="R1255">
        <v>2134</v>
      </c>
      <c r="S1255">
        <v>379</v>
      </c>
      <c r="T1255">
        <v>467</v>
      </c>
      <c r="U1255">
        <v>1090</v>
      </c>
      <c r="V1255">
        <v>0</v>
      </c>
      <c r="W1255">
        <v>0</v>
      </c>
      <c r="X1255">
        <v>126</v>
      </c>
      <c r="Y1255">
        <v>417</v>
      </c>
      <c r="Z1255">
        <v>82</v>
      </c>
      <c r="AA1255">
        <v>0</v>
      </c>
      <c r="AB1255">
        <v>4695</v>
      </c>
      <c r="AC1255">
        <v>0</v>
      </c>
      <c r="AD1255">
        <v>1505279</v>
      </c>
      <c r="AE1255">
        <v>-54982</v>
      </c>
      <c r="AF1255">
        <v>0</v>
      </c>
      <c r="AG1255">
        <v>0</v>
      </c>
      <c r="AH1255">
        <v>0</v>
      </c>
      <c r="AI1255">
        <v>0</v>
      </c>
      <c r="AJ1255">
        <v>0</v>
      </c>
      <c r="AK1255">
        <v>500701</v>
      </c>
      <c r="AL1255">
        <v>500701</v>
      </c>
      <c r="AM1255">
        <v>11003437</v>
      </c>
      <c r="AN1255">
        <v>1811415</v>
      </c>
      <c r="AO1255">
        <v>5009369</v>
      </c>
      <c r="AP1255">
        <v>5854371</v>
      </c>
      <c r="AQ1255">
        <v>0</v>
      </c>
      <c r="AR1255">
        <v>0</v>
      </c>
      <c r="AS1255">
        <v>1340472</v>
      </c>
      <c r="AT1255">
        <v>9880354</v>
      </c>
      <c r="AU1255">
        <v>0</v>
      </c>
      <c r="AV1255">
        <v>104645</v>
      </c>
      <c r="AW1255">
        <v>35004063</v>
      </c>
      <c r="AX1255">
        <v>221075</v>
      </c>
      <c r="AY1255">
        <v>43287831</v>
      </c>
      <c r="AZ1255">
        <v>0</v>
      </c>
      <c r="BA1255">
        <v>318421</v>
      </c>
      <c r="BB1255">
        <v>0</v>
      </c>
      <c r="BC1255">
        <v>0</v>
      </c>
      <c r="BD1255">
        <v>0</v>
      </c>
      <c r="BE1255">
        <v>0</v>
      </c>
      <c r="BF1255">
        <v>793022</v>
      </c>
      <c r="BG1255">
        <v>43878976</v>
      </c>
      <c r="BH1255">
        <v>0</v>
      </c>
      <c r="BI1255">
        <v>0</v>
      </c>
      <c r="BJ1255">
        <v>0</v>
      </c>
      <c r="BK1255">
        <v>0</v>
      </c>
      <c r="BL1255">
        <v>0</v>
      </c>
      <c r="BM1255">
        <v>0</v>
      </c>
      <c r="BN1255">
        <v>0</v>
      </c>
      <c r="BO1255">
        <v>0</v>
      </c>
      <c r="BP1255">
        <v>0</v>
      </c>
      <c r="BQ1255">
        <v>0</v>
      </c>
      <c r="BR1255">
        <v>0</v>
      </c>
      <c r="BS1255">
        <v>6.4880952380952381</v>
      </c>
    </row>
    <row r="1256" spans="1:71" x14ac:dyDescent="0.25">
      <c r="A1256">
        <v>106514030</v>
      </c>
      <c r="B1256" t="s">
        <v>778</v>
      </c>
      <c r="C1256" s="1">
        <f t="shared" si="19"/>
        <v>43831</v>
      </c>
      <c r="D1256" s="2" t="s">
        <v>1002</v>
      </c>
      <c r="E1256" s="1">
        <v>43831</v>
      </c>
      <c r="F1256" s="1">
        <v>43921</v>
      </c>
      <c r="G1256" t="s">
        <v>549</v>
      </c>
      <c r="H1256" t="s">
        <v>84</v>
      </c>
      <c r="I1256" t="s">
        <v>72</v>
      </c>
      <c r="J1256" t="s">
        <v>85</v>
      </c>
      <c r="K1256" t="s">
        <v>550</v>
      </c>
      <c r="L1256">
        <v>14</v>
      </c>
      <c r="M1256">
        <v>4</v>
      </c>
      <c r="N1256">
        <v>1</v>
      </c>
      <c r="O1256">
        <v>1</v>
      </c>
      <c r="P1256">
        <v>101</v>
      </c>
      <c r="Q1256">
        <v>0</v>
      </c>
      <c r="R1256">
        <v>131</v>
      </c>
      <c r="S1256">
        <v>17</v>
      </c>
      <c r="T1256">
        <v>0</v>
      </c>
      <c r="U1256">
        <v>11</v>
      </c>
      <c r="V1256">
        <v>0</v>
      </c>
      <c r="W1256">
        <v>0</v>
      </c>
      <c r="X1256">
        <v>6</v>
      </c>
      <c r="Y1256">
        <v>53</v>
      </c>
      <c r="Z1256">
        <v>3</v>
      </c>
      <c r="AA1256">
        <v>2</v>
      </c>
      <c r="AB1256">
        <v>223</v>
      </c>
      <c r="AC1256">
        <v>0</v>
      </c>
      <c r="AD1256">
        <v>128788</v>
      </c>
      <c r="AE1256">
        <v>0</v>
      </c>
      <c r="AF1256">
        <v>0</v>
      </c>
      <c r="AG1256">
        <v>0</v>
      </c>
      <c r="AH1256">
        <v>0</v>
      </c>
      <c r="AI1256">
        <v>0</v>
      </c>
      <c r="AJ1256">
        <v>0</v>
      </c>
      <c r="AK1256">
        <v>0</v>
      </c>
      <c r="AL1256">
        <v>0</v>
      </c>
      <c r="AM1256">
        <v>2869685</v>
      </c>
      <c r="AN1256">
        <v>67829</v>
      </c>
      <c r="AO1256">
        <v>0</v>
      </c>
      <c r="AP1256">
        <v>0</v>
      </c>
      <c r="AQ1256">
        <v>0</v>
      </c>
      <c r="AR1256">
        <v>0</v>
      </c>
      <c r="AS1256">
        <v>205172</v>
      </c>
      <c r="AT1256">
        <v>3632118</v>
      </c>
      <c r="AU1256">
        <v>0</v>
      </c>
      <c r="AV1256">
        <v>63582</v>
      </c>
      <c r="AW1256">
        <v>6838386</v>
      </c>
      <c r="AX1256">
        <v>2623706</v>
      </c>
      <c r="AY1256">
        <v>10037635</v>
      </c>
      <c r="AZ1256">
        <v>0</v>
      </c>
      <c r="BA1256">
        <v>-96860</v>
      </c>
      <c r="BB1256">
        <v>0</v>
      </c>
      <c r="BC1256">
        <v>0</v>
      </c>
      <c r="BD1256">
        <v>0</v>
      </c>
      <c r="BE1256">
        <v>0</v>
      </c>
      <c r="BF1256">
        <v>37479</v>
      </c>
      <c r="BG1256">
        <v>3256360</v>
      </c>
      <c r="BH1256">
        <v>0</v>
      </c>
      <c r="BI1256">
        <v>0</v>
      </c>
      <c r="BJ1256">
        <v>0</v>
      </c>
      <c r="BK1256">
        <v>0</v>
      </c>
      <c r="BL1256">
        <v>0</v>
      </c>
      <c r="BM1256">
        <v>0</v>
      </c>
      <c r="BN1256">
        <v>0</v>
      </c>
      <c r="BO1256">
        <v>0</v>
      </c>
      <c r="BP1256">
        <v>0</v>
      </c>
      <c r="BQ1256">
        <v>0</v>
      </c>
      <c r="BR1256">
        <v>0</v>
      </c>
      <c r="BS1256">
        <v>5.6111111111111107</v>
      </c>
    </row>
    <row r="1257" spans="1:71" x14ac:dyDescent="0.25">
      <c r="A1257">
        <v>106391056</v>
      </c>
      <c r="B1257" t="s">
        <v>779</v>
      </c>
      <c r="C1257" s="1">
        <f t="shared" si="19"/>
        <v>43831</v>
      </c>
      <c r="D1257" s="2" t="s">
        <v>1002</v>
      </c>
      <c r="E1257" s="1">
        <v>43831</v>
      </c>
      <c r="F1257" s="1">
        <v>43921</v>
      </c>
      <c r="G1257" t="s">
        <v>234</v>
      </c>
      <c r="H1257" t="s">
        <v>89</v>
      </c>
      <c r="I1257" t="s">
        <v>72</v>
      </c>
      <c r="J1257" t="s">
        <v>85</v>
      </c>
      <c r="K1257" t="s">
        <v>780</v>
      </c>
      <c r="L1257">
        <v>77</v>
      </c>
      <c r="M1257">
        <v>45</v>
      </c>
      <c r="N1257">
        <v>14</v>
      </c>
      <c r="O1257">
        <v>16</v>
      </c>
      <c r="P1257">
        <v>929</v>
      </c>
      <c r="Q1257">
        <v>0</v>
      </c>
      <c r="R1257">
        <v>1130</v>
      </c>
      <c r="S1257">
        <v>499</v>
      </c>
      <c r="T1257">
        <v>382</v>
      </c>
      <c r="U1257">
        <v>493</v>
      </c>
      <c r="V1257">
        <v>0</v>
      </c>
      <c r="W1257">
        <v>0</v>
      </c>
      <c r="X1257">
        <v>107</v>
      </c>
      <c r="Y1257">
        <v>647</v>
      </c>
      <c r="Z1257">
        <v>44</v>
      </c>
      <c r="AA1257">
        <v>48</v>
      </c>
      <c r="AB1257">
        <v>3350</v>
      </c>
      <c r="AC1257">
        <v>0</v>
      </c>
      <c r="AD1257">
        <v>1081011</v>
      </c>
      <c r="AE1257">
        <v>0</v>
      </c>
      <c r="AF1257">
        <v>0</v>
      </c>
      <c r="AG1257">
        <v>0</v>
      </c>
      <c r="AH1257">
        <v>60785</v>
      </c>
      <c r="AI1257">
        <v>0</v>
      </c>
      <c r="AJ1257">
        <v>0</v>
      </c>
      <c r="AK1257">
        <v>377236</v>
      </c>
      <c r="AL1257">
        <v>438021</v>
      </c>
      <c r="AM1257">
        <v>5317317</v>
      </c>
      <c r="AN1257">
        <v>1905766</v>
      </c>
      <c r="AO1257">
        <v>4858285</v>
      </c>
      <c r="AP1257">
        <v>2638910</v>
      </c>
      <c r="AQ1257">
        <v>0</v>
      </c>
      <c r="AR1257">
        <v>0</v>
      </c>
      <c r="AS1257">
        <v>1664802</v>
      </c>
      <c r="AT1257">
        <v>17646679</v>
      </c>
      <c r="AU1257">
        <v>0</v>
      </c>
      <c r="AV1257">
        <v>0</v>
      </c>
      <c r="AW1257">
        <v>34031759</v>
      </c>
      <c r="AX1257">
        <v>112665</v>
      </c>
      <c r="AY1257">
        <v>33270332</v>
      </c>
      <c r="AZ1257">
        <v>0</v>
      </c>
      <c r="BA1257">
        <v>55494</v>
      </c>
      <c r="BB1257">
        <v>0</v>
      </c>
      <c r="BC1257">
        <v>0</v>
      </c>
      <c r="BD1257">
        <v>0</v>
      </c>
      <c r="BE1257">
        <v>0</v>
      </c>
      <c r="BF1257">
        <v>751032</v>
      </c>
      <c r="BG1257">
        <v>52533444</v>
      </c>
      <c r="BH1257">
        <v>0</v>
      </c>
      <c r="BI1257">
        <v>0</v>
      </c>
      <c r="BJ1257">
        <v>0</v>
      </c>
      <c r="BK1257">
        <v>0</v>
      </c>
      <c r="BL1257">
        <v>0</v>
      </c>
      <c r="BM1257">
        <v>0</v>
      </c>
      <c r="BN1257">
        <v>0</v>
      </c>
      <c r="BO1257">
        <v>0</v>
      </c>
      <c r="BP1257">
        <v>0</v>
      </c>
      <c r="BQ1257">
        <v>0</v>
      </c>
      <c r="BR1257">
        <v>0</v>
      </c>
      <c r="BS1257">
        <v>7.6147540983606561</v>
      </c>
    </row>
    <row r="1258" spans="1:71" x14ac:dyDescent="0.25">
      <c r="A1258">
        <v>106291053</v>
      </c>
      <c r="B1258" t="s">
        <v>781</v>
      </c>
      <c r="C1258" s="1">
        <f t="shared" si="19"/>
        <v>43831</v>
      </c>
      <c r="D1258" s="2" t="s">
        <v>1002</v>
      </c>
      <c r="E1258" s="1">
        <v>43831</v>
      </c>
      <c r="F1258" s="1">
        <v>43921</v>
      </c>
      <c r="G1258" t="s">
        <v>696</v>
      </c>
      <c r="H1258" t="s">
        <v>71</v>
      </c>
      <c r="I1258" t="s">
        <v>72</v>
      </c>
      <c r="J1258" t="s">
        <v>73</v>
      </c>
      <c r="K1258" t="s">
        <v>782</v>
      </c>
      <c r="L1258">
        <v>62</v>
      </c>
      <c r="M1258">
        <v>62</v>
      </c>
      <c r="N1258">
        <v>0</v>
      </c>
      <c r="O1258">
        <v>21</v>
      </c>
      <c r="P1258">
        <v>451</v>
      </c>
      <c r="Q1258">
        <v>0</v>
      </c>
      <c r="R1258">
        <v>796</v>
      </c>
      <c r="S1258">
        <v>82</v>
      </c>
      <c r="T1258">
        <v>202</v>
      </c>
      <c r="U1258">
        <v>276</v>
      </c>
      <c r="V1258">
        <v>0</v>
      </c>
      <c r="W1258">
        <v>0</v>
      </c>
      <c r="X1258">
        <v>119</v>
      </c>
      <c r="Y1258">
        <v>564</v>
      </c>
      <c r="Z1258">
        <v>0</v>
      </c>
      <c r="AA1258">
        <v>106</v>
      </c>
      <c r="AB1258">
        <v>2145</v>
      </c>
      <c r="AC1258">
        <v>0</v>
      </c>
      <c r="AD1258">
        <v>841398</v>
      </c>
      <c r="AE1258">
        <v>0</v>
      </c>
      <c r="AF1258">
        <v>0</v>
      </c>
      <c r="AG1258">
        <v>0</v>
      </c>
      <c r="AH1258">
        <v>0</v>
      </c>
      <c r="AI1258">
        <v>0</v>
      </c>
      <c r="AJ1258">
        <v>0</v>
      </c>
      <c r="AK1258">
        <v>0</v>
      </c>
      <c r="AL1258">
        <v>0</v>
      </c>
      <c r="AM1258">
        <v>11252708</v>
      </c>
      <c r="AN1258">
        <v>779977</v>
      </c>
      <c r="AO1258">
        <v>757214</v>
      </c>
      <c r="AP1258">
        <v>2805454</v>
      </c>
      <c r="AQ1258">
        <v>0</v>
      </c>
      <c r="AR1258">
        <v>0</v>
      </c>
      <c r="AS1258">
        <v>4923240</v>
      </c>
      <c r="AT1258">
        <v>27827489</v>
      </c>
      <c r="AU1258">
        <v>0</v>
      </c>
      <c r="AV1258">
        <v>-893278</v>
      </c>
      <c r="AW1258">
        <v>47452804</v>
      </c>
      <c r="AX1258">
        <v>1160598</v>
      </c>
      <c r="AY1258">
        <v>49265465</v>
      </c>
      <c r="AZ1258">
        <v>0</v>
      </c>
      <c r="BA1258">
        <v>-2212238</v>
      </c>
      <c r="BB1258">
        <v>0</v>
      </c>
      <c r="BC1258">
        <v>0</v>
      </c>
      <c r="BD1258">
        <v>0</v>
      </c>
      <c r="BE1258">
        <v>0</v>
      </c>
      <c r="BF1258">
        <v>3623842</v>
      </c>
      <c r="BG1258">
        <v>171046521</v>
      </c>
      <c r="BH1258">
        <v>0</v>
      </c>
      <c r="BI1258">
        <v>0</v>
      </c>
      <c r="BJ1258">
        <v>0</v>
      </c>
      <c r="BK1258">
        <v>0</v>
      </c>
      <c r="BL1258">
        <v>0</v>
      </c>
      <c r="BM1258">
        <v>0</v>
      </c>
      <c r="BN1258">
        <v>0</v>
      </c>
      <c r="BO1258">
        <v>0</v>
      </c>
      <c r="BP1258">
        <v>0</v>
      </c>
      <c r="BQ1258">
        <v>0</v>
      </c>
      <c r="BR1258">
        <v>0</v>
      </c>
      <c r="BS1258">
        <v>3.6370967741935485</v>
      </c>
    </row>
    <row r="1259" spans="1:71" x14ac:dyDescent="0.25">
      <c r="A1259">
        <v>106190782</v>
      </c>
      <c r="B1259" t="s">
        <v>783</v>
      </c>
      <c r="C1259" s="1">
        <f t="shared" si="19"/>
        <v>43831</v>
      </c>
      <c r="D1259" s="2" t="s">
        <v>1002</v>
      </c>
      <c r="E1259" s="1">
        <v>43831</v>
      </c>
      <c r="F1259" s="1">
        <v>43921</v>
      </c>
      <c r="G1259" t="s">
        <v>92</v>
      </c>
      <c r="H1259" t="s">
        <v>89</v>
      </c>
      <c r="I1259" t="s">
        <v>72</v>
      </c>
      <c r="J1259" t="s">
        <v>85</v>
      </c>
      <c r="K1259" t="s">
        <v>619</v>
      </c>
      <c r="L1259">
        <v>60</v>
      </c>
      <c r="M1259">
        <v>60</v>
      </c>
      <c r="N1259">
        <v>0</v>
      </c>
      <c r="O1259">
        <v>11</v>
      </c>
      <c r="P1259">
        <v>1046</v>
      </c>
      <c r="Q1259">
        <v>0</v>
      </c>
      <c r="R1259">
        <v>302</v>
      </c>
      <c r="S1259">
        <v>0</v>
      </c>
      <c r="T1259">
        <v>2965</v>
      </c>
      <c r="U1259">
        <v>0</v>
      </c>
      <c r="V1259">
        <v>824</v>
      </c>
      <c r="W1259">
        <v>0</v>
      </c>
      <c r="X1259">
        <v>663</v>
      </c>
      <c r="Y1259">
        <v>0</v>
      </c>
      <c r="Z1259">
        <v>0</v>
      </c>
      <c r="AA1259">
        <v>77</v>
      </c>
      <c r="AB1259">
        <v>4831</v>
      </c>
      <c r="AC1259">
        <v>0</v>
      </c>
      <c r="AD1259">
        <v>0</v>
      </c>
      <c r="AE1259">
        <v>0</v>
      </c>
      <c r="AF1259">
        <v>0</v>
      </c>
      <c r="AG1259">
        <v>0</v>
      </c>
      <c r="AH1259">
        <v>0</v>
      </c>
      <c r="AI1259">
        <v>0</v>
      </c>
      <c r="AJ1259">
        <v>0</v>
      </c>
      <c r="AK1259">
        <v>0</v>
      </c>
      <c r="AL1259">
        <v>0</v>
      </c>
      <c r="AM1259">
        <v>292149</v>
      </c>
      <c r="AN1259">
        <v>0</v>
      </c>
      <c r="AO1259">
        <v>1924834</v>
      </c>
      <c r="AP1259">
        <v>0</v>
      </c>
      <c r="AQ1259">
        <v>224393</v>
      </c>
      <c r="AR1259">
        <v>0</v>
      </c>
      <c r="AS1259">
        <v>255294</v>
      </c>
      <c r="AT1259">
        <v>0</v>
      </c>
      <c r="AU1259">
        <v>0</v>
      </c>
      <c r="AV1259">
        <v>13828</v>
      </c>
      <c r="AW1259">
        <v>2710498</v>
      </c>
      <c r="AX1259">
        <v>0</v>
      </c>
      <c r="AY1259">
        <v>2387046</v>
      </c>
      <c r="AZ1259">
        <v>0</v>
      </c>
      <c r="BA1259">
        <v>1655943</v>
      </c>
      <c r="BB1259">
        <v>0</v>
      </c>
      <c r="BC1259">
        <v>0</v>
      </c>
      <c r="BD1259">
        <v>0</v>
      </c>
      <c r="BE1259">
        <v>0</v>
      </c>
      <c r="BF1259">
        <v>12099</v>
      </c>
      <c r="BG1259">
        <v>10912688</v>
      </c>
      <c r="BH1259">
        <v>0</v>
      </c>
      <c r="BI1259">
        <v>0</v>
      </c>
      <c r="BJ1259">
        <v>0</v>
      </c>
      <c r="BK1259">
        <v>0</v>
      </c>
      <c r="BL1259">
        <v>0</v>
      </c>
      <c r="BM1259">
        <v>0</v>
      </c>
      <c r="BN1259">
        <v>0</v>
      </c>
      <c r="BO1259">
        <v>0</v>
      </c>
      <c r="BP1259">
        <v>0</v>
      </c>
      <c r="BQ1259">
        <v>0</v>
      </c>
      <c r="BR1259">
        <v>0</v>
      </c>
      <c r="BS1259">
        <v>8.7166666666666668</v>
      </c>
    </row>
    <row r="1260" spans="1:71" x14ac:dyDescent="0.25">
      <c r="A1260">
        <v>106014207</v>
      </c>
      <c r="B1260" t="s">
        <v>784</v>
      </c>
      <c r="C1260" s="1">
        <f t="shared" si="19"/>
        <v>43831</v>
      </c>
      <c r="D1260" s="2" t="s">
        <v>1002</v>
      </c>
      <c r="E1260" s="1">
        <v>43831</v>
      </c>
      <c r="F1260" s="1">
        <v>43921</v>
      </c>
      <c r="G1260" t="s">
        <v>88</v>
      </c>
      <c r="H1260" t="s">
        <v>101</v>
      </c>
      <c r="I1260" t="s">
        <v>155</v>
      </c>
      <c r="J1260" t="s">
        <v>85</v>
      </c>
      <c r="K1260" t="s">
        <v>999</v>
      </c>
      <c r="L1260">
        <v>26</v>
      </c>
      <c r="M1260">
        <v>26</v>
      </c>
      <c r="N1260">
        <v>0</v>
      </c>
      <c r="O1260">
        <v>0</v>
      </c>
      <c r="P1260">
        <v>343</v>
      </c>
      <c r="Q1260">
        <v>0</v>
      </c>
      <c r="R1260">
        <v>102</v>
      </c>
      <c r="S1260">
        <v>0</v>
      </c>
      <c r="T1260">
        <v>0</v>
      </c>
      <c r="U1260">
        <v>22</v>
      </c>
      <c r="V1260">
        <v>0</v>
      </c>
      <c r="W1260">
        <v>0</v>
      </c>
      <c r="X1260">
        <v>0</v>
      </c>
      <c r="Y1260">
        <v>1612</v>
      </c>
      <c r="Z1260">
        <v>0</v>
      </c>
      <c r="AA1260">
        <v>0</v>
      </c>
      <c r="AB1260">
        <v>1736</v>
      </c>
      <c r="AC1260">
        <v>0</v>
      </c>
      <c r="AD1260">
        <v>99512</v>
      </c>
      <c r="AE1260">
        <v>0</v>
      </c>
      <c r="AF1260">
        <v>0</v>
      </c>
      <c r="AG1260">
        <v>0</v>
      </c>
      <c r="AH1260">
        <v>0</v>
      </c>
      <c r="AI1260">
        <v>0</v>
      </c>
      <c r="AJ1260">
        <v>0</v>
      </c>
      <c r="AK1260">
        <v>0</v>
      </c>
      <c r="AL1260">
        <v>0</v>
      </c>
      <c r="AM1260">
        <v>132906</v>
      </c>
      <c r="AN1260">
        <v>0</v>
      </c>
      <c r="AO1260">
        <v>0</v>
      </c>
      <c r="AP1260">
        <v>37994</v>
      </c>
      <c r="AQ1260">
        <v>0</v>
      </c>
      <c r="AR1260">
        <v>0</v>
      </c>
      <c r="AS1260">
        <v>0</v>
      </c>
      <c r="AT1260">
        <v>2780675</v>
      </c>
      <c r="AU1260">
        <v>0</v>
      </c>
      <c r="AV1260">
        <v>0</v>
      </c>
      <c r="AW1260">
        <v>2951575</v>
      </c>
      <c r="AX1260">
        <v>163</v>
      </c>
      <c r="AY1260">
        <v>2872825</v>
      </c>
      <c r="AZ1260">
        <v>0</v>
      </c>
      <c r="BA1260">
        <v>0</v>
      </c>
      <c r="BB1260">
        <v>0</v>
      </c>
      <c r="BC1260">
        <v>0</v>
      </c>
      <c r="BD1260">
        <v>0</v>
      </c>
      <c r="BE1260">
        <v>0</v>
      </c>
      <c r="BF1260">
        <v>43107</v>
      </c>
      <c r="BG1260">
        <v>987126</v>
      </c>
      <c r="BH1260">
        <v>0</v>
      </c>
      <c r="BI1260">
        <v>0</v>
      </c>
      <c r="BJ1260">
        <v>0</v>
      </c>
      <c r="BK1260">
        <v>0</v>
      </c>
      <c r="BL1260">
        <v>0</v>
      </c>
      <c r="BM1260">
        <v>0</v>
      </c>
      <c r="BN1260">
        <v>0</v>
      </c>
      <c r="BO1260">
        <v>0</v>
      </c>
      <c r="BP1260">
        <v>0</v>
      </c>
      <c r="BQ1260">
        <v>0</v>
      </c>
      <c r="BR1260">
        <v>0</v>
      </c>
      <c r="BS1260">
        <v>6.5961538461538458</v>
      </c>
    </row>
    <row r="1261" spans="1:71" x14ac:dyDescent="0.25">
      <c r="A1261">
        <v>106334457</v>
      </c>
      <c r="B1261" t="s">
        <v>1000</v>
      </c>
      <c r="C1261" s="1">
        <f t="shared" si="19"/>
        <v>43831</v>
      </c>
      <c r="D1261" s="2" t="s">
        <v>1002</v>
      </c>
      <c r="E1261" s="1">
        <v>43831</v>
      </c>
      <c r="F1261" s="1">
        <v>43921</v>
      </c>
      <c r="G1261" t="s">
        <v>220</v>
      </c>
      <c r="H1261" t="s">
        <v>101</v>
      </c>
      <c r="I1261" t="s">
        <v>155</v>
      </c>
      <c r="J1261" t="s">
        <v>85</v>
      </c>
      <c r="K1261" t="s">
        <v>354</v>
      </c>
      <c r="L1261">
        <v>16</v>
      </c>
      <c r="M1261">
        <v>16</v>
      </c>
      <c r="N1261">
        <v>0</v>
      </c>
      <c r="O1261">
        <v>0</v>
      </c>
      <c r="P1261">
        <v>60</v>
      </c>
      <c r="Q1261">
        <v>0</v>
      </c>
      <c r="R1261">
        <v>0</v>
      </c>
      <c r="S1261">
        <v>0</v>
      </c>
      <c r="T1261">
        <v>0</v>
      </c>
      <c r="U1261">
        <v>0</v>
      </c>
      <c r="V1261">
        <v>199</v>
      </c>
      <c r="W1261">
        <v>0</v>
      </c>
      <c r="X1261">
        <v>751</v>
      </c>
      <c r="Y1261">
        <v>496</v>
      </c>
      <c r="Z1261">
        <v>0</v>
      </c>
      <c r="AA1261">
        <v>0</v>
      </c>
      <c r="AB1261">
        <v>1446</v>
      </c>
      <c r="AC1261">
        <v>0</v>
      </c>
      <c r="AD1261">
        <v>0</v>
      </c>
      <c r="AE1261">
        <v>0</v>
      </c>
      <c r="AF1261">
        <v>0</v>
      </c>
      <c r="AG1261">
        <v>0</v>
      </c>
      <c r="AH1261">
        <v>0</v>
      </c>
      <c r="AI1261">
        <v>0</v>
      </c>
      <c r="AJ1261">
        <v>0</v>
      </c>
      <c r="AK1261">
        <v>0</v>
      </c>
      <c r="AL1261">
        <v>0</v>
      </c>
      <c r="AM1261">
        <v>0</v>
      </c>
      <c r="AN1261">
        <v>0</v>
      </c>
      <c r="AO1261">
        <v>0</v>
      </c>
      <c r="AP1261">
        <v>0</v>
      </c>
      <c r="AQ1261">
        <v>174634</v>
      </c>
      <c r="AR1261">
        <v>0</v>
      </c>
      <c r="AS1261">
        <v>659046</v>
      </c>
      <c r="AT1261">
        <v>435269</v>
      </c>
      <c r="AU1261">
        <v>0</v>
      </c>
      <c r="AV1261">
        <v>0</v>
      </c>
      <c r="AW1261">
        <v>1268949</v>
      </c>
      <c r="AX1261">
        <v>0</v>
      </c>
      <c r="AY1261">
        <v>1213820</v>
      </c>
      <c r="AZ1261">
        <v>0</v>
      </c>
      <c r="BA1261">
        <v>0</v>
      </c>
      <c r="BB1261">
        <v>0</v>
      </c>
      <c r="BC1261">
        <v>0</v>
      </c>
      <c r="BD1261">
        <v>0</v>
      </c>
      <c r="BE1261">
        <v>0</v>
      </c>
      <c r="BF1261">
        <v>0</v>
      </c>
      <c r="BG1261">
        <v>1336</v>
      </c>
      <c r="BH1261">
        <v>0</v>
      </c>
      <c r="BI1261">
        <v>0</v>
      </c>
      <c r="BJ1261">
        <v>0</v>
      </c>
      <c r="BK1261">
        <v>0</v>
      </c>
      <c r="BL1261">
        <v>0</v>
      </c>
      <c r="BM1261">
        <v>0</v>
      </c>
      <c r="BN1261">
        <v>0</v>
      </c>
      <c r="BO1261">
        <v>0</v>
      </c>
      <c r="BP1261">
        <v>0</v>
      </c>
      <c r="BQ1261">
        <v>0</v>
      </c>
      <c r="BR1261">
        <v>0</v>
      </c>
      <c r="BS1261">
        <v>1.875</v>
      </c>
    </row>
    <row r="1262" spans="1:71" x14ac:dyDescent="0.25">
      <c r="A1262">
        <v>106444029</v>
      </c>
      <c r="B1262" t="s">
        <v>787</v>
      </c>
      <c r="C1262" s="1">
        <f t="shared" si="19"/>
        <v>43831</v>
      </c>
      <c r="D1262" s="2" t="s">
        <v>1002</v>
      </c>
      <c r="E1262" s="1">
        <v>43831</v>
      </c>
      <c r="F1262" s="1">
        <v>43921</v>
      </c>
      <c r="G1262" t="s">
        <v>248</v>
      </c>
      <c r="H1262" t="s">
        <v>101</v>
      </c>
      <c r="I1262" t="s">
        <v>155</v>
      </c>
      <c r="J1262" t="s">
        <v>85</v>
      </c>
      <c r="K1262" t="s">
        <v>249</v>
      </c>
      <c r="L1262">
        <v>16</v>
      </c>
      <c r="M1262">
        <v>16</v>
      </c>
      <c r="N1262">
        <v>0</v>
      </c>
      <c r="O1262">
        <v>0</v>
      </c>
      <c r="P1262">
        <v>65</v>
      </c>
      <c r="Q1262">
        <v>0</v>
      </c>
      <c r="R1262">
        <v>476</v>
      </c>
      <c r="S1262">
        <v>0</v>
      </c>
      <c r="T1262">
        <v>929</v>
      </c>
      <c r="U1262">
        <v>0</v>
      </c>
      <c r="V1262">
        <v>0</v>
      </c>
      <c r="W1262">
        <v>0</v>
      </c>
      <c r="X1262">
        <v>0</v>
      </c>
      <c r="Y1262">
        <v>31</v>
      </c>
      <c r="Z1262">
        <v>0</v>
      </c>
      <c r="AA1262">
        <v>0</v>
      </c>
      <c r="AB1262">
        <v>1436</v>
      </c>
      <c r="AC1262">
        <v>0</v>
      </c>
      <c r="AD1262">
        <v>0</v>
      </c>
      <c r="AE1262">
        <v>0</v>
      </c>
      <c r="AF1262">
        <v>0</v>
      </c>
      <c r="AG1262">
        <v>0</v>
      </c>
      <c r="AH1262">
        <v>0</v>
      </c>
      <c r="AI1262">
        <v>0</v>
      </c>
      <c r="AJ1262">
        <v>0</v>
      </c>
      <c r="AK1262">
        <v>0</v>
      </c>
      <c r="AL1262">
        <v>0</v>
      </c>
      <c r="AM1262">
        <v>614202</v>
      </c>
      <c r="AN1262">
        <v>0</v>
      </c>
      <c r="AO1262">
        <v>1198727</v>
      </c>
      <c r="AP1262">
        <v>0</v>
      </c>
      <c r="AQ1262">
        <v>0</v>
      </c>
      <c r="AR1262">
        <v>0</v>
      </c>
      <c r="AS1262">
        <v>0</v>
      </c>
      <c r="AT1262">
        <v>40001</v>
      </c>
      <c r="AU1262">
        <v>0</v>
      </c>
      <c r="AV1262">
        <v>0</v>
      </c>
      <c r="AW1262">
        <v>1852930</v>
      </c>
      <c r="AX1262">
        <v>0</v>
      </c>
      <c r="AY1262">
        <v>2058203</v>
      </c>
      <c r="AZ1262">
        <v>0</v>
      </c>
      <c r="BA1262">
        <v>0</v>
      </c>
      <c r="BB1262">
        <v>0</v>
      </c>
      <c r="BC1262">
        <v>0</v>
      </c>
      <c r="BD1262">
        <v>0</v>
      </c>
      <c r="BE1262">
        <v>0</v>
      </c>
      <c r="BF1262">
        <v>0</v>
      </c>
      <c r="BG1262">
        <v>34739</v>
      </c>
      <c r="BH1262">
        <v>0</v>
      </c>
      <c r="BI1262">
        <v>0</v>
      </c>
      <c r="BJ1262">
        <v>0</v>
      </c>
      <c r="BK1262">
        <v>0</v>
      </c>
      <c r="BL1262">
        <v>0</v>
      </c>
      <c r="BM1262">
        <v>0</v>
      </c>
      <c r="BN1262">
        <v>0</v>
      </c>
      <c r="BO1262">
        <v>0</v>
      </c>
      <c r="BP1262">
        <v>0</v>
      </c>
      <c r="BQ1262">
        <v>0</v>
      </c>
      <c r="BR1262">
        <v>0</v>
      </c>
      <c r="BS1262">
        <v>2.03125</v>
      </c>
    </row>
    <row r="1263" spans="1:71" x14ac:dyDescent="0.25">
      <c r="A1263">
        <v>106504081</v>
      </c>
      <c r="B1263" t="s">
        <v>788</v>
      </c>
      <c r="C1263" s="1">
        <f t="shared" si="19"/>
        <v>43831</v>
      </c>
      <c r="D1263" s="2" t="s">
        <v>1002</v>
      </c>
      <c r="E1263" s="1">
        <v>43831</v>
      </c>
      <c r="F1263" s="1">
        <v>43921</v>
      </c>
      <c r="G1263" t="s">
        <v>174</v>
      </c>
      <c r="H1263" t="s">
        <v>101</v>
      </c>
      <c r="I1263" t="s">
        <v>155</v>
      </c>
      <c r="J1263" t="s">
        <v>85</v>
      </c>
      <c r="K1263" t="s">
        <v>789</v>
      </c>
      <c r="L1263">
        <v>16</v>
      </c>
      <c r="M1263">
        <v>16</v>
      </c>
      <c r="N1263">
        <v>0</v>
      </c>
      <c r="O1263">
        <v>0</v>
      </c>
      <c r="P1263">
        <v>223</v>
      </c>
      <c r="Q1263">
        <v>0</v>
      </c>
      <c r="R1263">
        <v>0</v>
      </c>
      <c r="S1263">
        <v>0</v>
      </c>
      <c r="T1263">
        <v>0</v>
      </c>
      <c r="U1263">
        <v>0</v>
      </c>
      <c r="V1263">
        <v>148</v>
      </c>
      <c r="W1263">
        <v>0</v>
      </c>
      <c r="X1263">
        <v>1033</v>
      </c>
      <c r="Y1263">
        <v>0</v>
      </c>
      <c r="Z1263">
        <v>0</v>
      </c>
      <c r="AA1263">
        <v>0</v>
      </c>
      <c r="AB1263">
        <v>1181</v>
      </c>
      <c r="AC1263">
        <v>0</v>
      </c>
      <c r="AD1263">
        <v>0</v>
      </c>
      <c r="AE1263">
        <v>0</v>
      </c>
      <c r="AF1263">
        <v>0</v>
      </c>
      <c r="AG1263">
        <v>0</v>
      </c>
      <c r="AH1263">
        <v>0</v>
      </c>
      <c r="AI1263">
        <v>0</v>
      </c>
      <c r="AJ1263">
        <v>0</v>
      </c>
      <c r="AK1263">
        <v>0</v>
      </c>
      <c r="AL1263">
        <v>0</v>
      </c>
      <c r="AM1263">
        <v>0</v>
      </c>
      <c r="AN1263">
        <v>0</v>
      </c>
      <c r="AO1263">
        <v>0</v>
      </c>
      <c r="AP1263">
        <v>0</v>
      </c>
      <c r="AQ1263">
        <v>179731</v>
      </c>
      <c r="AR1263">
        <v>0</v>
      </c>
      <c r="AS1263">
        <v>1254476</v>
      </c>
      <c r="AT1263">
        <v>0</v>
      </c>
      <c r="AU1263">
        <v>0</v>
      </c>
      <c r="AV1263">
        <v>0</v>
      </c>
      <c r="AW1263">
        <v>1434207</v>
      </c>
      <c r="AX1263">
        <v>0</v>
      </c>
      <c r="AY1263">
        <v>1361517</v>
      </c>
      <c r="AZ1263">
        <v>0</v>
      </c>
      <c r="BA1263">
        <v>0</v>
      </c>
      <c r="BB1263">
        <v>0</v>
      </c>
      <c r="BC1263">
        <v>0</v>
      </c>
      <c r="BD1263">
        <v>0</v>
      </c>
      <c r="BE1263">
        <v>0</v>
      </c>
      <c r="BF1263">
        <v>2450</v>
      </c>
      <c r="BG1263">
        <v>23402</v>
      </c>
      <c r="BH1263">
        <v>0</v>
      </c>
      <c r="BI1263">
        <v>0</v>
      </c>
      <c r="BJ1263">
        <v>0</v>
      </c>
      <c r="BK1263">
        <v>0</v>
      </c>
      <c r="BL1263">
        <v>0</v>
      </c>
      <c r="BM1263">
        <v>0</v>
      </c>
      <c r="BN1263">
        <v>0</v>
      </c>
      <c r="BO1263">
        <v>0</v>
      </c>
      <c r="BP1263">
        <v>0</v>
      </c>
      <c r="BQ1263">
        <v>0</v>
      </c>
      <c r="BR1263">
        <v>0</v>
      </c>
      <c r="BS1263">
        <v>6.96875</v>
      </c>
    </row>
    <row r="1264" spans="1:71" x14ac:dyDescent="0.25">
      <c r="A1264">
        <v>106014226</v>
      </c>
      <c r="B1264" t="s">
        <v>790</v>
      </c>
      <c r="C1264" s="1">
        <f t="shared" si="19"/>
        <v>43831</v>
      </c>
      <c r="D1264" s="2" t="s">
        <v>1002</v>
      </c>
      <c r="E1264" s="1">
        <v>43831</v>
      </c>
      <c r="F1264" s="1">
        <v>43921</v>
      </c>
      <c r="G1264" t="s">
        <v>88</v>
      </c>
      <c r="H1264" t="s">
        <v>101</v>
      </c>
      <c r="I1264" t="s">
        <v>155</v>
      </c>
      <c r="J1264" t="s">
        <v>85</v>
      </c>
      <c r="K1264" t="s">
        <v>394</v>
      </c>
      <c r="L1264">
        <v>16</v>
      </c>
      <c r="M1264">
        <v>16</v>
      </c>
      <c r="N1264">
        <v>0</v>
      </c>
      <c r="O1264">
        <v>0</v>
      </c>
      <c r="P1264">
        <v>127</v>
      </c>
      <c r="Q1264">
        <v>0</v>
      </c>
      <c r="R1264">
        <v>0</v>
      </c>
      <c r="S1264">
        <v>0</v>
      </c>
      <c r="T1264">
        <v>0</v>
      </c>
      <c r="U1264">
        <v>0</v>
      </c>
      <c r="V1264">
        <v>191</v>
      </c>
      <c r="W1264">
        <v>0</v>
      </c>
      <c r="X1264">
        <v>552</v>
      </c>
      <c r="Y1264">
        <v>254</v>
      </c>
      <c r="Z1264">
        <v>0</v>
      </c>
      <c r="AA1264">
        <v>0</v>
      </c>
      <c r="AB1264">
        <v>997</v>
      </c>
      <c r="AC1264">
        <v>0</v>
      </c>
      <c r="AD1264">
        <v>2012</v>
      </c>
      <c r="AE1264">
        <v>0</v>
      </c>
      <c r="AF1264">
        <v>0</v>
      </c>
      <c r="AG1264">
        <v>0</v>
      </c>
      <c r="AH1264">
        <v>0</v>
      </c>
      <c r="AI1264">
        <v>0</v>
      </c>
      <c r="AJ1264">
        <v>0</v>
      </c>
      <c r="AK1264">
        <v>0</v>
      </c>
      <c r="AL1264">
        <v>0</v>
      </c>
      <c r="AM1264">
        <v>0</v>
      </c>
      <c r="AN1264">
        <v>0</v>
      </c>
      <c r="AO1264">
        <v>0</v>
      </c>
      <c r="AP1264">
        <v>0</v>
      </c>
      <c r="AQ1264">
        <v>451914</v>
      </c>
      <c r="AR1264">
        <v>0</v>
      </c>
      <c r="AS1264">
        <v>1306056</v>
      </c>
      <c r="AT1264">
        <v>462494</v>
      </c>
      <c r="AU1264">
        <v>0</v>
      </c>
      <c r="AV1264">
        <v>0</v>
      </c>
      <c r="AW1264">
        <v>2220464</v>
      </c>
      <c r="AX1264">
        <v>0</v>
      </c>
      <c r="AY1264">
        <v>1875037</v>
      </c>
      <c r="AZ1264">
        <v>0</v>
      </c>
      <c r="BA1264">
        <v>0</v>
      </c>
      <c r="BB1264">
        <v>0</v>
      </c>
      <c r="BC1264">
        <v>0</v>
      </c>
      <c r="BD1264">
        <v>0</v>
      </c>
      <c r="BE1264">
        <v>0</v>
      </c>
      <c r="BF1264">
        <v>10638</v>
      </c>
      <c r="BG1264">
        <v>125366</v>
      </c>
      <c r="BH1264">
        <v>0</v>
      </c>
      <c r="BI1264">
        <v>0</v>
      </c>
      <c r="BJ1264">
        <v>0</v>
      </c>
      <c r="BK1264">
        <v>0</v>
      </c>
      <c r="BL1264">
        <v>0</v>
      </c>
      <c r="BM1264">
        <v>0</v>
      </c>
      <c r="BN1264">
        <v>0</v>
      </c>
      <c r="BO1264">
        <v>0</v>
      </c>
      <c r="BP1264">
        <v>0</v>
      </c>
      <c r="BQ1264">
        <v>0</v>
      </c>
      <c r="BR1264">
        <v>0</v>
      </c>
      <c r="BS1264">
        <v>3.96875</v>
      </c>
    </row>
    <row r="1265" spans="1:71" x14ac:dyDescent="0.25">
      <c r="A1265">
        <v>106334564</v>
      </c>
      <c r="B1265" t="s">
        <v>791</v>
      </c>
      <c r="C1265" s="1">
        <f t="shared" si="19"/>
        <v>43831</v>
      </c>
      <c r="D1265" s="2" t="s">
        <v>1002</v>
      </c>
      <c r="E1265" s="1">
        <v>43831</v>
      </c>
      <c r="F1265" s="1">
        <v>43921</v>
      </c>
      <c r="G1265" t="s">
        <v>220</v>
      </c>
      <c r="H1265" t="s">
        <v>101</v>
      </c>
      <c r="I1265" t="s">
        <v>72</v>
      </c>
      <c r="J1265" t="s">
        <v>85</v>
      </c>
      <c r="K1265" t="s">
        <v>792</v>
      </c>
      <c r="L1265">
        <v>140</v>
      </c>
      <c r="M1265">
        <v>140</v>
      </c>
      <c r="N1265">
        <v>2</v>
      </c>
      <c r="O1265">
        <v>67</v>
      </c>
      <c r="P1265">
        <v>2259</v>
      </c>
      <c r="Q1265">
        <v>0</v>
      </c>
      <c r="R1265">
        <v>3369</v>
      </c>
      <c r="S1265">
        <v>2693</v>
      </c>
      <c r="T1265">
        <v>323</v>
      </c>
      <c r="U1265">
        <v>1728</v>
      </c>
      <c r="V1265">
        <v>0</v>
      </c>
      <c r="W1265">
        <v>0</v>
      </c>
      <c r="X1265">
        <v>433</v>
      </c>
      <c r="Y1265">
        <v>1470</v>
      </c>
      <c r="Z1265">
        <v>23</v>
      </c>
      <c r="AA1265">
        <v>279</v>
      </c>
      <c r="AB1265">
        <v>10318</v>
      </c>
      <c r="AC1265">
        <v>0</v>
      </c>
      <c r="AD1265">
        <v>3195115</v>
      </c>
      <c r="AE1265">
        <v>0</v>
      </c>
      <c r="AF1265">
        <v>0</v>
      </c>
      <c r="AG1265">
        <v>0</v>
      </c>
      <c r="AH1265">
        <v>0</v>
      </c>
      <c r="AI1265">
        <v>0</v>
      </c>
      <c r="AJ1265">
        <v>0</v>
      </c>
      <c r="AK1265">
        <v>0</v>
      </c>
      <c r="AL1265">
        <v>0</v>
      </c>
      <c r="AM1265">
        <v>11690416</v>
      </c>
      <c r="AN1265">
        <v>10278490</v>
      </c>
      <c r="AO1265">
        <v>257551</v>
      </c>
      <c r="AP1265">
        <v>4200776</v>
      </c>
      <c r="AQ1265">
        <v>0</v>
      </c>
      <c r="AR1265">
        <v>0</v>
      </c>
      <c r="AS1265">
        <v>2480283</v>
      </c>
      <c r="AT1265">
        <v>15404107</v>
      </c>
      <c r="AU1265">
        <v>0</v>
      </c>
      <c r="AV1265">
        <v>2744623</v>
      </c>
      <c r="AW1265">
        <v>47056246</v>
      </c>
      <c r="AX1265">
        <v>403995</v>
      </c>
      <c r="AY1265">
        <v>49990059</v>
      </c>
      <c r="AZ1265">
        <v>0</v>
      </c>
      <c r="BA1265">
        <v>0</v>
      </c>
      <c r="BB1265">
        <v>0</v>
      </c>
      <c r="BC1265">
        <v>0</v>
      </c>
      <c r="BD1265">
        <v>0</v>
      </c>
      <c r="BE1265">
        <v>0</v>
      </c>
      <c r="BF1265">
        <v>2166154</v>
      </c>
      <c r="BG1265">
        <v>153503756</v>
      </c>
      <c r="BH1265">
        <v>0</v>
      </c>
      <c r="BI1265">
        <v>0</v>
      </c>
      <c r="BJ1265">
        <v>0</v>
      </c>
      <c r="BK1265">
        <v>0</v>
      </c>
      <c r="BL1265">
        <v>0</v>
      </c>
      <c r="BM1265">
        <v>0</v>
      </c>
      <c r="BN1265">
        <v>0</v>
      </c>
      <c r="BO1265">
        <v>0</v>
      </c>
      <c r="BP1265">
        <v>0</v>
      </c>
      <c r="BQ1265">
        <v>0</v>
      </c>
      <c r="BR1265">
        <v>0</v>
      </c>
      <c r="BS1265">
        <v>8.0678571428571431</v>
      </c>
    </row>
    <row r="1266" spans="1:71" x14ac:dyDescent="0.25">
      <c r="A1266">
        <v>106400548</v>
      </c>
      <c r="B1266" t="s">
        <v>1001</v>
      </c>
      <c r="C1266" s="1">
        <f t="shared" si="19"/>
        <v>43831</v>
      </c>
      <c r="D1266" s="2" t="s">
        <v>1002</v>
      </c>
      <c r="E1266" s="1">
        <v>43831</v>
      </c>
      <c r="F1266" s="1">
        <v>43921</v>
      </c>
      <c r="G1266" t="s">
        <v>116</v>
      </c>
      <c r="H1266" t="s">
        <v>101</v>
      </c>
      <c r="I1266" t="s">
        <v>72</v>
      </c>
      <c r="J1266" t="s">
        <v>73</v>
      </c>
      <c r="K1266" t="s">
        <v>807</v>
      </c>
      <c r="L1266">
        <v>103</v>
      </c>
      <c r="M1266">
        <v>49</v>
      </c>
      <c r="N1266">
        <v>7</v>
      </c>
      <c r="O1266">
        <v>6</v>
      </c>
      <c r="P1266">
        <v>1003</v>
      </c>
      <c r="Q1266">
        <v>0</v>
      </c>
      <c r="R1266">
        <v>1955</v>
      </c>
      <c r="S1266">
        <v>337</v>
      </c>
      <c r="T1266">
        <v>228</v>
      </c>
      <c r="U1266">
        <v>780</v>
      </c>
      <c r="V1266">
        <v>1</v>
      </c>
      <c r="W1266">
        <v>0</v>
      </c>
      <c r="X1266">
        <v>87</v>
      </c>
      <c r="Y1266">
        <v>804</v>
      </c>
      <c r="Z1266">
        <v>20</v>
      </c>
      <c r="AA1266">
        <v>13</v>
      </c>
      <c r="AB1266">
        <v>4225</v>
      </c>
      <c r="AC1266">
        <v>0</v>
      </c>
      <c r="AD1266">
        <v>1717783</v>
      </c>
      <c r="AE1266">
        <v>0</v>
      </c>
      <c r="AF1266">
        <v>0</v>
      </c>
      <c r="AG1266">
        <v>0</v>
      </c>
      <c r="AH1266">
        <v>0</v>
      </c>
      <c r="AI1266">
        <v>0</v>
      </c>
      <c r="AJ1266">
        <v>0</v>
      </c>
      <c r="AK1266">
        <v>0</v>
      </c>
      <c r="AL1266">
        <v>0</v>
      </c>
      <c r="AM1266">
        <v>6578471</v>
      </c>
      <c r="AN1266">
        <v>1405367</v>
      </c>
      <c r="AO1266">
        <v>925522</v>
      </c>
      <c r="AP1266">
        <v>5238113</v>
      </c>
      <c r="AQ1266">
        <v>5521</v>
      </c>
      <c r="AR1266">
        <v>0</v>
      </c>
      <c r="AS1266">
        <v>282795</v>
      </c>
      <c r="AT1266">
        <v>12738062</v>
      </c>
      <c r="AU1266">
        <v>76659</v>
      </c>
      <c r="AV1266">
        <v>345730</v>
      </c>
      <c r="AW1266">
        <v>27596240</v>
      </c>
      <c r="AX1266">
        <v>104624</v>
      </c>
      <c r="AY1266">
        <v>25745449</v>
      </c>
      <c r="AZ1266">
        <v>0</v>
      </c>
      <c r="BA1266">
        <v>35313</v>
      </c>
      <c r="BB1266">
        <v>0</v>
      </c>
      <c r="BC1266">
        <v>0</v>
      </c>
      <c r="BD1266">
        <v>0</v>
      </c>
      <c r="BE1266">
        <v>0</v>
      </c>
      <c r="BF1266">
        <v>849055</v>
      </c>
      <c r="BG1266">
        <v>61535450</v>
      </c>
      <c r="BH1266">
        <v>0</v>
      </c>
      <c r="BI1266">
        <v>0</v>
      </c>
      <c r="BJ1266">
        <v>0</v>
      </c>
      <c r="BK1266">
        <v>0</v>
      </c>
      <c r="BL1266">
        <v>0</v>
      </c>
      <c r="BM1266">
        <v>0</v>
      </c>
      <c r="BN1266">
        <v>0</v>
      </c>
      <c r="BO1266">
        <v>0</v>
      </c>
      <c r="BP1266">
        <v>0</v>
      </c>
      <c r="BQ1266">
        <v>0</v>
      </c>
      <c r="BR1266">
        <v>0</v>
      </c>
      <c r="BS1266">
        <v>6.5986842105263159</v>
      </c>
    </row>
    <row r="1267" spans="1:71" x14ac:dyDescent="0.25">
      <c r="A1267">
        <v>106330120</v>
      </c>
      <c r="B1267" t="s">
        <v>793</v>
      </c>
      <c r="C1267" s="1">
        <f t="shared" si="19"/>
        <v>43831</v>
      </c>
      <c r="D1267" s="2" t="s">
        <v>1002</v>
      </c>
      <c r="E1267" s="1">
        <v>43831</v>
      </c>
      <c r="F1267" s="1">
        <v>43921</v>
      </c>
      <c r="G1267" t="s">
        <v>220</v>
      </c>
      <c r="H1267" t="s">
        <v>89</v>
      </c>
      <c r="I1267" t="s">
        <v>72</v>
      </c>
      <c r="J1267" t="s">
        <v>85</v>
      </c>
      <c r="K1267" t="s">
        <v>260</v>
      </c>
      <c r="L1267">
        <v>100</v>
      </c>
      <c r="M1267">
        <v>85</v>
      </c>
      <c r="N1267">
        <v>0</v>
      </c>
      <c r="O1267">
        <v>30</v>
      </c>
      <c r="P1267">
        <v>403</v>
      </c>
      <c r="Q1267">
        <v>0</v>
      </c>
      <c r="R1267">
        <v>0</v>
      </c>
      <c r="S1267">
        <v>0</v>
      </c>
      <c r="T1267">
        <v>0</v>
      </c>
      <c r="U1267">
        <v>0</v>
      </c>
      <c r="V1267">
        <v>0</v>
      </c>
      <c r="W1267">
        <v>0</v>
      </c>
      <c r="X1267">
        <v>5175</v>
      </c>
      <c r="Y1267">
        <v>0</v>
      </c>
      <c r="Z1267">
        <v>0</v>
      </c>
      <c r="AA1267">
        <v>572</v>
      </c>
      <c r="AB1267">
        <v>5747</v>
      </c>
      <c r="AC1267">
        <v>0</v>
      </c>
      <c r="AD1267">
        <v>337875</v>
      </c>
      <c r="AE1267">
        <v>0</v>
      </c>
      <c r="AF1267">
        <v>0</v>
      </c>
      <c r="AG1267">
        <v>0</v>
      </c>
      <c r="AH1267">
        <v>0</v>
      </c>
      <c r="AI1267">
        <v>0</v>
      </c>
      <c r="AJ1267">
        <v>0</v>
      </c>
      <c r="AK1267">
        <v>0</v>
      </c>
      <c r="AL1267">
        <v>0</v>
      </c>
      <c r="AM1267">
        <v>0</v>
      </c>
      <c r="AN1267">
        <v>0</v>
      </c>
      <c r="AO1267">
        <v>0</v>
      </c>
      <c r="AP1267">
        <v>0</v>
      </c>
      <c r="AQ1267">
        <v>0</v>
      </c>
      <c r="AR1267">
        <v>0</v>
      </c>
      <c r="AS1267">
        <v>5914664</v>
      </c>
      <c r="AT1267">
        <v>0</v>
      </c>
      <c r="AU1267">
        <v>0</v>
      </c>
      <c r="AV1267">
        <v>-80941</v>
      </c>
      <c r="AW1267">
        <v>5833723</v>
      </c>
      <c r="AX1267">
        <v>1265058</v>
      </c>
      <c r="AY1267">
        <v>4646163</v>
      </c>
      <c r="AZ1267">
        <v>0</v>
      </c>
      <c r="BA1267">
        <v>-1199</v>
      </c>
      <c r="BB1267">
        <v>0</v>
      </c>
      <c r="BC1267">
        <v>0</v>
      </c>
      <c r="BD1267">
        <v>0</v>
      </c>
      <c r="BE1267">
        <v>0</v>
      </c>
      <c r="BF1267">
        <v>708789</v>
      </c>
      <c r="BG1267">
        <v>27152006</v>
      </c>
      <c r="BH1267">
        <v>0</v>
      </c>
      <c r="BI1267">
        <v>0</v>
      </c>
      <c r="BJ1267">
        <v>0</v>
      </c>
      <c r="BK1267">
        <v>0</v>
      </c>
      <c r="BL1267">
        <v>0</v>
      </c>
      <c r="BM1267">
        <v>0</v>
      </c>
      <c r="BN1267">
        <v>0</v>
      </c>
      <c r="BO1267">
        <v>0</v>
      </c>
      <c r="BP1267">
        <v>0</v>
      </c>
      <c r="BQ1267">
        <v>0</v>
      </c>
      <c r="BR1267">
        <v>0</v>
      </c>
      <c r="BS1267">
        <v>2.1783783783783783</v>
      </c>
    </row>
    <row r="1268" spans="1:71" x14ac:dyDescent="0.25">
      <c r="A1268">
        <v>106191225</v>
      </c>
      <c r="B1268" t="s">
        <v>796</v>
      </c>
      <c r="C1268" s="1">
        <f t="shared" si="19"/>
        <v>43831</v>
      </c>
      <c r="D1268" s="2" t="s">
        <v>1002</v>
      </c>
      <c r="E1268" s="1">
        <v>43831</v>
      </c>
      <c r="F1268" s="1">
        <v>43921</v>
      </c>
      <c r="G1268" t="s">
        <v>92</v>
      </c>
      <c r="H1268" t="s">
        <v>89</v>
      </c>
      <c r="I1268" t="s">
        <v>72</v>
      </c>
      <c r="J1268" t="s">
        <v>85</v>
      </c>
      <c r="K1268" t="s">
        <v>204</v>
      </c>
      <c r="L1268">
        <v>63</v>
      </c>
      <c r="M1268">
        <v>63</v>
      </c>
      <c r="N1268">
        <v>0</v>
      </c>
      <c r="O1268">
        <v>0</v>
      </c>
      <c r="P1268">
        <v>150</v>
      </c>
      <c r="Q1268">
        <v>0</v>
      </c>
      <c r="R1268">
        <v>0</v>
      </c>
      <c r="S1268">
        <v>0</v>
      </c>
      <c r="T1268">
        <v>0</v>
      </c>
      <c r="U1268">
        <v>0</v>
      </c>
      <c r="V1268">
        <v>4534</v>
      </c>
      <c r="W1268">
        <v>0</v>
      </c>
      <c r="X1268">
        <v>0</v>
      </c>
      <c r="Y1268">
        <v>0</v>
      </c>
      <c r="Z1268">
        <v>0</v>
      </c>
      <c r="AA1268">
        <v>0</v>
      </c>
      <c r="AB1268">
        <v>4534</v>
      </c>
      <c r="AC1268">
        <v>0</v>
      </c>
      <c r="AD1268">
        <v>0</v>
      </c>
      <c r="AE1268">
        <v>0</v>
      </c>
      <c r="AF1268">
        <v>0</v>
      </c>
      <c r="AG1268">
        <v>0</v>
      </c>
      <c r="AH1268">
        <v>0</v>
      </c>
      <c r="AI1268">
        <v>0</v>
      </c>
      <c r="AJ1268">
        <v>0</v>
      </c>
      <c r="AK1268">
        <v>0</v>
      </c>
      <c r="AL1268">
        <v>0</v>
      </c>
      <c r="AM1268">
        <v>0</v>
      </c>
      <c r="AN1268">
        <v>0</v>
      </c>
      <c r="AO1268">
        <v>0</v>
      </c>
      <c r="AP1268">
        <v>0</v>
      </c>
      <c r="AQ1268">
        <v>1152088</v>
      </c>
      <c r="AR1268">
        <v>0</v>
      </c>
      <c r="AS1268">
        <v>0</v>
      </c>
      <c r="AT1268">
        <v>0</v>
      </c>
      <c r="AU1268">
        <v>0</v>
      </c>
      <c r="AV1268">
        <v>0</v>
      </c>
      <c r="AW1268">
        <v>1152088</v>
      </c>
      <c r="AX1268">
        <v>0</v>
      </c>
      <c r="AY1268">
        <v>1382807</v>
      </c>
      <c r="AZ1268">
        <v>0</v>
      </c>
      <c r="BA1268">
        <v>0</v>
      </c>
      <c r="BB1268">
        <v>0</v>
      </c>
      <c r="BC1268">
        <v>0</v>
      </c>
      <c r="BD1268">
        <v>0</v>
      </c>
      <c r="BE1268">
        <v>0</v>
      </c>
      <c r="BF1268">
        <v>0</v>
      </c>
      <c r="BG1268">
        <v>1570623</v>
      </c>
      <c r="BH1268">
        <v>0</v>
      </c>
      <c r="BI1268">
        <v>0</v>
      </c>
      <c r="BJ1268">
        <v>0</v>
      </c>
      <c r="BK1268">
        <v>0</v>
      </c>
      <c r="BL1268">
        <v>0</v>
      </c>
      <c r="BM1268">
        <v>0</v>
      </c>
      <c r="BN1268">
        <v>0</v>
      </c>
      <c r="BO1268">
        <v>0</v>
      </c>
      <c r="BP1268">
        <v>0</v>
      </c>
      <c r="BQ1268">
        <v>0</v>
      </c>
      <c r="BR1268">
        <v>0</v>
      </c>
      <c r="BS1268">
        <v>1.1904761904761905</v>
      </c>
    </row>
    <row r="1269" spans="1:71" x14ac:dyDescent="0.25">
      <c r="A1269">
        <v>106190422</v>
      </c>
      <c r="B1269" t="s">
        <v>797</v>
      </c>
      <c r="C1269" s="1">
        <f t="shared" si="19"/>
        <v>43831</v>
      </c>
      <c r="D1269" s="2" t="s">
        <v>1002</v>
      </c>
      <c r="E1269" s="1">
        <v>43831</v>
      </c>
      <c r="F1269" s="1">
        <v>43921</v>
      </c>
      <c r="G1269" t="s">
        <v>92</v>
      </c>
      <c r="H1269" t="s">
        <v>89</v>
      </c>
      <c r="I1269" t="s">
        <v>72</v>
      </c>
      <c r="J1269" t="s">
        <v>85</v>
      </c>
      <c r="K1269" t="s">
        <v>237</v>
      </c>
      <c r="L1269">
        <v>444</v>
      </c>
      <c r="M1269">
        <v>337</v>
      </c>
      <c r="N1269">
        <v>0</v>
      </c>
      <c r="O1269">
        <v>156</v>
      </c>
      <c r="P1269">
        <v>6498</v>
      </c>
      <c r="Q1269">
        <v>0</v>
      </c>
      <c r="R1269">
        <v>9116</v>
      </c>
      <c r="S1269">
        <v>9100</v>
      </c>
      <c r="T1269">
        <v>758</v>
      </c>
      <c r="U1269">
        <v>1217</v>
      </c>
      <c r="V1269">
        <v>0</v>
      </c>
      <c r="W1269">
        <v>0</v>
      </c>
      <c r="X1269">
        <v>215</v>
      </c>
      <c r="Y1269">
        <v>8061</v>
      </c>
      <c r="Z1269">
        <v>0</v>
      </c>
      <c r="AA1269">
        <v>733</v>
      </c>
      <c r="AB1269">
        <v>29200</v>
      </c>
      <c r="AC1269">
        <v>0</v>
      </c>
      <c r="AD1269">
        <v>2407006</v>
      </c>
      <c r="AE1269">
        <v>0</v>
      </c>
      <c r="AF1269">
        <v>0</v>
      </c>
      <c r="AG1269">
        <v>0</v>
      </c>
      <c r="AH1269">
        <v>22513864</v>
      </c>
      <c r="AI1269">
        <v>0</v>
      </c>
      <c r="AJ1269">
        <v>0</v>
      </c>
      <c r="AK1269">
        <v>16941452</v>
      </c>
      <c r="AL1269">
        <v>39455316</v>
      </c>
      <c r="AM1269">
        <v>36102314</v>
      </c>
      <c r="AN1269">
        <v>33363745</v>
      </c>
      <c r="AO1269">
        <v>2320555</v>
      </c>
      <c r="AP1269">
        <v>4491848</v>
      </c>
      <c r="AQ1269">
        <v>0</v>
      </c>
      <c r="AR1269">
        <v>0</v>
      </c>
      <c r="AS1269">
        <v>1510294</v>
      </c>
      <c r="AT1269">
        <v>84336961</v>
      </c>
      <c r="AU1269">
        <v>0</v>
      </c>
      <c r="AV1269">
        <v>411742</v>
      </c>
      <c r="AW1269">
        <v>162537459</v>
      </c>
      <c r="AX1269">
        <v>4938372</v>
      </c>
      <c r="AY1269">
        <v>168066376</v>
      </c>
      <c r="AZ1269">
        <v>0</v>
      </c>
      <c r="BA1269">
        <v>-27761057</v>
      </c>
      <c r="BB1269">
        <v>0</v>
      </c>
      <c r="BC1269">
        <v>0</v>
      </c>
      <c r="BD1269">
        <v>0</v>
      </c>
      <c r="BE1269">
        <v>0</v>
      </c>
      <c r="BF1269">
        <v>1934586</v>
      </c>
      <c r="BG1269">
        <v>616133664</v>
      </c>
      <c r="BH1269">
        <v>0</v>
      </c>
      <c r="BI1269">
        <v>0</v>
      </c>
      <c r="BJ1269">
        <v>0</v>
      </c>
      <c r="BK1269">
        <v>0</v>
      </c>
      <c r="BL1269">
        <v>0</v>
      </c>
      <c r="BM1269">
        <v>0</v>
      </c>
      <c r="BN1269">
        <v>0</v>
      </c>
      <c r="BO1269">
        <v>0</v>
      </c>
      <c r="BP1269">
        <v>0</v>
      </c>
      <c r="BQ1269">
        <v>0</v>
      </c>
      <c r="BR1269">
        <v>0</v>
      </c>
      <c r="BS1269">
        <v>8.3201024327784889</v>
      </c>
    </row>
    <row r="1270" spans="1:71" x14ac:dyDescent="0.25">
      <c r="A1270">
        <v>106364451</v>
      </c>
      <c r="B1270" t="s">
        <v>798</v>
      </c>
      <c r="C1270" s="1">
        <f t="shared" si="19"/>
        <v>43831</v>
      </c>
      <c r="D1270" s="2" t="s">
        <v>1002</v>
      </c>
      <c r="E1270" s="1">
        <v>43831</v>
      </c>
      <c r="F1270" s="1">
        <v>43921</v>
      </c>
      <c r="G1270" t="s">
        <v>111</v>
      </c>
      <c r="H1270" t="s">
        <v>101</v>
      </c>
      <c r="I1270" t="s">
        <v>72</v>
      </c>
      <c r="J1270" t="s">
        <v>85</v>
      </c>
      <c r="K1270" t="s">
        <v>462</v>
      </c>
      <c r="L1270">
        <v>81</v>
      </c>
      <c r="M1270">
        <v>81</v>
      </c>
      <c r="N1270">
        <v>0</v>
      </c>
      <c r="O1270">
        <v>0</v>
      </c>
      <c r="P1270">
        <v>43</v>
      </c>
      <c r="Q1270">
        <v>19</v>
      </c>
      <c r="R1270">
        <v>0</v>
      </c>
      <c r="S1270">
        <v>0</v>
      </c>
      <c r="T1270">
        <v>4564</v>
      </c>
      <c r="U1270">
        <v>424</v>
      </c>
      <c r="V1270">
        <v>0</v>
      </c>
      <c r="W1270">
        <v>0</v>
      </c>
      <c r="X1270">
        <v>0</v>
      </c>
      <c r="Y1270">
        <v>193</v>
      </c>
      <c r="Z1270">
        <v>0</v>
      </c>
      <c r="AA1270">
        <v>0</v>
      </c>
      <c r="AB1270">
        <v>5181</v>
      </c>
      <c r="AC1270">
        <v>4525</v>
      </c>
      <c r="AD1270">
        <v>0</v>
      </c>
      <c r="AE1270">
        <v>0</v>
      </c>
      <c r="AF1270">
        <v>0</v>
      </c>
      <c r="AG1270">
        <v>0</v>
      </c>
      <c r="AH1270">
        <v>0</v>
      </c>
      <c r="AI1270">
        <v>0</v>
      </c>
      <c r="AJ1270">
        <v>0</v>
      </c>
      <c r="AK1270">
        <v>0</v>
      </c>
      <c r="AL1270">
        <v>0</v>
      </c>
      <c r="AM1270">
        <v>0</v>
      </c>
      <c r="AN1270">
        <v>0</v>
      </c>
      <c r="AO1270">
        <v>5728605</v>
      </c>
      <c r="AP1270">
        <v>754121</v>
      </c>
      <c r="AQ1270">
        <v>0</v>
      </c>
      <c r="AR1270">
        <v>0</v>
      </c>
      <c r="AS1270">
        <v>0</v>
      </c>
      <c r="AT1270">
        <v>346132</v>
      </c>
      <c r="AU1270">
        <v>0</v>
      </c>
      <c r="AV1270">
        <v>0</v>
      </c>
      <c r="AW1270">
        <v>6828858</v>
      </c>
      <c r="AX1270">
        <v>0</v>
      </c>
      <c r="AY1270">
        <v>6916877</v>
      </c>
      <c r="AZ1270">
        <v>0</v>
      </c>
      <c r="BA1270">
        <v>0</v>
      </c>
      <c r="BB1270">
        <v>0</v>
      </c>
      <c r="BC1270">
        <v>0</v>
      </c>
      <c r="BD1270">
        <v>0</v>
      </c>
      <c r="BE1270">
        <v>0</v>
      </c>
      <c r="BF1270">
        <v>63045</v>
      </c>
      <c r="BG1270">
        <v>1283904</v>
      </c>
      <c r="BH1270">
        <v>0</v>
      </c>
      <c r="BI1270">
        <v>0</v>
      </c>
      <c r="BJ1270">
        <v>0</v>
      </c>
      <c r="BK1270">
        <v>0</v>
      </c>
      <c r="BL1270">
        <v>0</v>
      </c>
      <c r="BM1270">
        <v>0</v>
      </c>
      <c r="BN1270">
        <v>0</v>
      </c>
      <c r="BO1270">
        <v>0</v>
      </c>
      <c r="BP1270">
        <v>0</v>
      </c>
      <c r="BQ1270">
        <v>0</v>
      </c>
      <c r="BR1270">
        <v>0</v>
      </c>
      <c r="BS1270">
        <v>0.26543209876543211</v>
      </c>
    </row>
    <row r="1271" spans="1:71" x14ac:dyDescent="0.25">
      <c r="A1271">
        <v>106370780</v>
      </c>
      <c r="B1271" t="s">
        <v>799</v>
      </c>
      <c r="C1271" s="1">
        <f t="shared" si="19"/>
        <v>43831</v>
      </c>
      <c r="D1271" s="2" t="s">
        <v>1002</v>
      </c>
      <c r="E1271" s="1">
        <v>43831</v>
      </c>
      <c r="F1271" s="1">
        <v>43921</v>
      </c>
      <c r="G1271" t="s">
        <v>100</v>
      </c>
      <c r="H1271" t="s">
        <v>71</v>
      </c>
      <c r="I1271" t="s">
        <v>72</v>
      </c>
      <c r="J1271" t="s">
        <v>85</v>
      </c>
      <c r="K1271" t="s">
        <v>800</v>
      </c>
      <c r="L1271">
        <v>386</v>
      </c>
      <c r="M1271">
        <v>181</v>
      </c>
      <c r="N1271">
        <v>1</v>
      </c>
      <c r="O1271">
        <v>126</v>
      </c>
      <c r="P1271">
        <v>2658</v>
      </c>
      <c r="Q1271">
        <v>0</v>
      </c>
      <c r="R1271">
        <v>3594</v>
      </c>
      <c r="S1271">
        <v>2550</v>
      </c>
      <c r="T1271">
        <v>1566</v>
      </c>
      <c r="U1271">
        <v>2101</v>
      </c>
      <c r="V1271">
        <v>0</v>
      </c>
      <c r="W1271">
        <v>0</v>
      </c>
      <c r="X1271">
        <v>1756</v>
      </c>
      <c r="Y1271">
        <v>1358</v>
      </c>
      <c r="Z1271">
        <v>5</v>
      </c>
      <c r="AA1271">
        <v>435</v>
      </c>
      <c r="AB1271">
        <v>13365</v>
      </c>
      <c r="AC1271">
        <v>0</v>
      </c>
      <c r="AD1271">
        <v>14081654</v>
      </c>
      <c r="AE1271">
        <v>0</v>
      </c>
      <c r="AF1271">
        <v>0</v>
      </c>
      <c r="AG1271">
        <v>0</v>
      </c>
      <c r="AH1271">
        <v>2932488</v>
      </c>
      <c r="AI1271">
        <v>0</v>
      </c>
      <c r="AJ1271">
        <v>0</v>
      </c>
      <c r="AK1271">
        <v>1569347</v>
      </c>
      <c r="AL1271">
        <v>4501835</v>
      </c>
      <c r="AM1271">
        <v>19921120</v>
      </c>
      <c r="AN1271">
        <v>13773420</v>
      </c>
      <c r="AO1271">
        <v>8653621</v>
      </c>
      <c r="AP1271">
        <v>8264514</v>
      </c>
      <c r="AQ1271">
        <v>0</v>
      </c>
      <c r="AR1271">
        <v>0</v>
      </c>
      <c r="AS1271">
        <v>6411517</v>
      </c>
      <c r="AT1271">
        <v>20604704</v>
      </c>
      <c r="AU1271">
        <v>0</v>
      </c>
      <c r="AV1271">
        <v>669206</v>
      </c>
      <c r="AW1271">
        <v>78298102</v>
      </c>
      <c r="AX1271">
        <v>2064263</v>
      </c>
      <c r="AY1271">
        <v>89541815</v>
      </c>
      <c r="AZ1271">
        <v>0</v>
      </c>
      <c r="BA1271">
        <v>2638606</v>
      </c>
      <c r="BB1271">
        <v>0</v>
      </c>
      <c r="BC1271">
        <v>0</v>
      </c>
      <c r="BD1271">
        <v>0</v>
      </c>
      <c r="BE1271">
        <v>0</v>
      </c>
      <c r="BF1271">
        <v>2648184</v>
      </c>
      <c r="BG1271">
        <v>99080781</v>
      </c>
      <c r="BH1271">
        <v>0</v>
      </c>
      <c r="BI1271">
        <v>0</v>
      </c>
      <c r="BJ1271">
        <v>0</v>
      </c>
      <c r="BK1271">
        <v>0</v>
      </c>
      <c r="BL1271">
        <v>0</v>
      </c>
      <c r="BM1271">
        <v>0</v>
      </c>
      <c r="BN1271">
        <v>0</v>
      </c>
      <c r="BO1271">
        <v>0</v>
      </c>
      <c r="BP1271">
        <v>0</v>
      </c>
      <c r="BQ1271">
        <v>0</v>
      </c>
      <c r="BR1271">
        <v>0</v>
      </c>
      <c r="BS1271">
        <v>4.6878306878306875</v>
      </c>
    </row>
    <row r="1272" spans="1:71" x14ac:dyDescent="0.25">
      <c r="A1272">
        <v>106531059</v>
      </c>
      <c r="B1272" t="s">
        <v>801</v>
      </c>
      <c r="C1272" s="1">
        <f t="shared" si="19"/>
        <v>43831</v>
      </c>
      <c r="D1272" s="2" t="s">
        <v>1002</v>
      </c>
      <c r="E1272" s="1">
        <v>43831</v>
      </c>
      <c r="F1272" s="1">
        <v>43921</v>
      </c>
      <c r="G1272" t="s">
        <v>802</v>
      </c>
      <c r="H1272" t="s">
        <v>71</v>
      </c>
      <c r="I1272" t="s">
        <v>72</v>
      </c>
      <c r="J1272" t="s">
        <v>73</v>
      </c>
      <c r="K1272" t="s">
        <v>803</v>
      </c>
      <c r="L1272">
        <v>50</v>
      </c>
      <c r="M1272">
        <v>40</v>
      </c>
      <c r="N1272">
        <v>0</v>
      </c>
      <c r="O1272">
        <v>9</v>
      </c>
      <c r="P1272">
        <v>70</v>
      </c>
      <c r="Q1272">
        <v>1</v>
      </c>
      <c r="R1272">
        <v>413</v>
      </c>
      <c r="S1272">
        <v>0</v>
      </c>
      <c r="T1272">
        <v>22</v>
      </c>
      <c r="U1272">
        <v>1033</v>
      </c>
      <c r="V1272">
        <v>0</v>
      </c>
      <c r="W1272">
        <v>0</v>
      </c>
      <c r="X1272">
        <v>11</v>
      </c>
      <c r="Y1272">
        <v>0</v>
      </c>
      <c r="Z1272">
        <v>0</v>
      </c>
      <c r="AA1272">
        <v>56</v>
      </c>
      <c r="AB1272">
        <v>1535</v>
      </c>
      <c r="AC1272">
        <v>1069</v>
      </c>
      <c r="AD1272">
        <v>156625</v>
      </c>
      <c r="AE1272">
        <v>0</v>
      </c>
      <c r="AF1272">
        <v>0</v>
      </c>
      <c r="AG1272">
        <v>0</v>
      </c>
      <c r="AH1272">
        <v>0</v>
      </c>
      <c r="AI1272">
        <v>91722</v>
      </c>
      <c r="AJ1272">
        <v>0</v>
      </c>
      <c r="AK1272">
        <v>0</v>
      </c>
      <c r="AL1272">
        <v>91722</v>
      </c>
      <c r="AM1272">
        <v>1297881</v>
      </c>
      <c r="AN1272">
        <v>0</v>
      </c>
      <c r="AO1272">
        <v>169494</v>
      </c>
      <c r="AP1272">
        <v>2040589</v>
      </c>
      <c r="AQ1272">
        <v>0</v>
      </c>
      <c r="AR1272">
        <v>0</v>
      </c>
      <c r="AS1272">
        <v>1027331</v>
      </c>
      <c r="AT1272">
        <v>0</v>
      </c>
      <c r="AU1272">
        <v>0</v>
      </c>
      <c r="AV1272">
        <v>134565</v>
      </c>
      <c r="AW1272">
        <v>4669860</v>
      </c>
      <c r="AX1272">
        <v>13040</v>
      </c>
      <c r="AY1272">
        <v>4587539</v>
      </c>
      <c r="AZ1272">
        <v>0</v>
      </c>
      <c r="BA1272">
        <v>30764</v>
      </c>
      <c r="BB1272">
        <v>0</v>
      </c>
      <c r="BC1272">
        <v>0</v>
      </c>
      <c r="BD1272">
        <v>0</v>
      </c>
      <c r="BE1272">
        <v>0</v>
      </c>
      <c r="BF1272">
        <v>321741</v>
      </c>
      <c r="BG1272">
        <v>4640430</v>
      </c>
      <c r="BH1272">
        <v>0</v>
      </c>
      <c r="BI1272">
        <v>0</v>
      </c>
      <c r="BJ1272">
        <v>0</v>
      </c>
      <c r="BK1272">
        <v>0</v>
      </c>
      <c r="BL1272">
        <v>0</v>
      </c>
      <c r="BM1272">
        <v>0</v>
      </c>
      <c r="BN1272">
        <v>0</v>
      </c>
      <c r="BO1272">
        <v>0</v>
      </c>
      <c r="BP1272">
        <v>0</v>
      </c>
      <c r="BQ1272">
        <v>0</v>
      </c>
      <c r="BR1272">
        <v>0</v>
      </c>
      <c r="BS1272">
        <v>0.77777777777777779</v>
      </c>
    </row>
    <row r="1273" spans="1:71" x14ac:dyDescent="0.25">
      <c r="A1273">
        <v>106010776</v>
      </c>
      <c r="B1273" t="s">
        <v>894</v>
      </c>
      <c r="C1273" s="1">
        <f t="shared" si="19"/>
        <v>43831</v>
      </c>
      <c r="D1273" s="2" t="s">
        <v>1002</v>
      </c>
      <c r="E1273" s="1">
        <v>43831</v>
      </c>
      <c r="F1273" s="1">
        <v>43921</v>
      </c>
      <c r="G1273" t="s">
        <v>88</v>
      </c>
      <c r="H1273" t="s">
        <v>89</v>
      </c>
      <c r="I1273" t="s">
        <v>72</v>
      </c>
      <c r="J1273" t="s">
        <v>85</v>
      </c>
      <c r="K1273" t="s">
        <v>98</v>
      </c>
      <c r="L1273">
        <v>190</v>
      </c>
      <c r="M1273">
        <v>190</v>
      </c>
      <c r="N1273">
        <v>0</v>
      </c>
      <c r="O1273">
        <v>60</v>
      </c>
      <c r="P1273">
        <v>2305</v>
      </c>
      <c r="Q1273">
        <v>0</v>
      </c>
      <c r="R1273">
        <v>23</v>
      </c>
      <c r="S1273">
        <v>0</v>
      </c>
      <c r="T1273">
        <v>6678</v>
      </c>
      <c r="U1273">
        <v>3144</v>
      </c>
      <c r="V1273">
        <v>0</v>
      </c>
      <c r="W1273">
        <v>0</v>
      </c>
      <c r="X1273">
        <v>0</v>
      </c>
      <c r="Y1273">
        <v>2312</v>
      </c>
      <c r="Z1273">
        <v>0</v>
      </c>
      <c r="AA1273">
        <v>326</v>
      </c>
      <c r="AB1273">
        <v>12483</v>
      </c>
      <c r="AC1273">
        <v>0</v>
      </c>
      <c r="AD1273">
        <v>3072637</v>
      </c>
      <c r="AE1273">
        <v>0</v>
      </c>
      <c r="AF1273">
        <v>0</v>
      </c>
      <c r="AG1273">
        <v>0</v>
      </c>
      <c r="AH1273">
        <v>0</v>
      </c>
      <c r="AI1273">
        <v>0</v>
      </c>
      <c r="AJ1273">
        <v>0</v>
      </c>
      <c r="AK1273">
        <v>0</v>
      </c>
      <c r="AL1273">
        <v>0</v>
      </c>
      <c r="AM1273">
        <v>2086377</v>
      </c>
      <c r="AN1273">
        <v>0</v>
      </c>
      <c r="AO1273">
        <v>72029283</v>
      </c>
      <c r="AP1273">
        <v>18613706</v>
      </c>
      <c r="AQ1273">
        <v>0</v>
      </c>
      <c r="AR1273">
        <v>0</v>
      </c>
      <c r="AS1273">
        <v>0</v>
      </c>
      <c r="AT1273">
        <v>48272750</v>
      </c>
      <c r="AU1273">
        <v>0</v>
      </c>
      <c r="AV1273">
        <v>6206607</v>
      </c>
      <c r="AW1273">
        <v>147208723</v>
      </c>
      <c r="AX1273">
        <v>12762879</v>
      </c>
      <c r="AY1273">
        <v>173869279</v>
      </c>
      <c r="AZ1273">
        <v>0</v>
      </c>
      <c r="BA1273">
        <v>3163399</v>
      </c>
      <c r="BB1273">
        <v>0</v>
      </c>
      <c r="BC1273">
        <v>0</v>
      </c>
      <c r="BD1273">
        <v>0</v>
      </c>
      <c r="BE1273">
        <v>0</v>
      </c>
      <c r="BF1273">
        <v>9004000</v>
      </c>
      <c r="BG1273">
        <v>344817000</v>
      </c>
      <c r="BH1273">
        <v>0</v>
      </c>
      <c r="BI1273">
        <v>0</v>
      </c>
      <c r="BJ1273">
        <v>0</v>
      </c>
      <c r="BK1273">
        <v>0</v>
      </c>
      <c r="BL1273">
        <v>0</v>
      </c>
      <c r="BM1273">
        <v>0</v>
      </c>
      <c r="BN1273">
        <v>0</v>
      </c>
      <c r="BO1273">
        <v>0</v>
      </c>
      <c r="BP1273">
        <v>0</v>
      </c>
      <c r="BQ1273">
        <v>0</v>
      </c>
      <c r="BR1273">
        <v>0</v>
      </c>
      <c r="BS1273">
        <v>6.0657894736842106</v>
      </c>
    </row>
    <row r="1274" spans="1:71" x14ac:dyDescent="0.25">
      <c r="A1274">
        <v>106381154</v>
      </c>
      <c r="B1274" t="s">
        <v>808</v>
      </c>
      <c r="C1274" s="1">
        <f t="shared" si="19"/>
        <v>43831</v>
      </c>
      <c r="D1274" s="2" t="s">
        <v>1002</v>
      </c>
      <c r="E1274" s="1">
        <v>43831</v>
      </c>
      <c r="F1274" s="1">
        <v>43921</v>
      </c>
      <c r="G1274" t="s">
        <v>159</v>
      </c>
      <c r="H1274" t="s">
        <v>84</v>
      </c>
      <c r="I1274" t="s">
        <v>72</v>
      </c>
      <c r="J1274" t="s">
        <v>113</v>
      </c>
      <c r="K1274" t="s">
        <v>160</v>
      </c>
      <c r="L1274">
        <v>770</v>
      </c>
      <c r="M1274">
        <v>726</v>
      </c>
      <c r="N1274">
        <v>0</v>
      </c>
      <c r="O1274">
        <v>49</v>
      </c>
      <c r="P1274">
        <v>8368</v>
      </c>
      <c r="Q1274">
        <v>0</v>
      </c>
      <c r="R1274">
        <v>15446</v>
      </c>
      <c r="S1274">
        <v>3924</v>
      </c>
      <c r="T1274">
        <v>5288</v>
      </c>
      <c r="U1274">
        <v>14102</v>
      </c>
      <c r="V1274">
        <v>465</v>
      </c>
      <c r="W1274">
        <v>0</v>
      </c>
      <c r="X1274">
        <v>0</v>
      </c>
      <c r="Y1274">
        <v>19114</v>
      </c>
      <c r="Z1274">
        <v>0</v>
      </c>
      <c r="AA1274">
        <v>309</v>
      </c>
      <c r="AB1274">
        <v>58648</v>
      </c>
      <c r="AC1274">
        <v>0</v>
      </c>
      <c r="AD1274">
        <v>15384558</v>
      </c>
      <c r="AE1274">
        <v>0</v>
      </c>
      <c r="AF1274">
        <v>0</v>
      </c>
      <c r="AG1274">
        <v>0</v>
      </c>
      <c r="AH1274">
        <v>0</v>
      </c>
      <c r="AI1274">
        <v>0</v>
      </c>
      <c r="AJ1274">
        <v>0</v>
      </c>
      <c r="AK1274">
        <v>891132</v>
      </c>
      <c r="AL1274">
        <v>891132</v>
      </c>
      <c r="AM1274">
        <v>176889504</v>
      </c>
      <c r="AN1274">
        <v>44546298</v>
      </c>
      <c r="AO1274">
        <v>123153538</v>
      </c>
      <c r="AP1274">
        <v>136750509</v>
      </c>
      <c r="AQ1274">
        <v>-3288901</v>
      </c>
      <c r="AR1274">
        <v>0</v>
      </c>
      <c r="AS1274">
        <v>0</v>
      </c>
      <c r="AT1274">
        <v>606438520</v>
      </c>
      <c r="AU1274">
        <v>0</v>
      </c>
      <c r="AV1274">
        <v>11452652</v>
      </c>
      <c r="AW1274">
        <v>1095942120</v>
      </c>
      <c r="AX1274">
        <v>61405424</v>
      </c>
      <c r="AY1274">
        <v>1187231815</v>
      </c>
      <c r="AZ1274">
        <v>0</v>
      </c>
      <c r="BA1274">
        <v>16590084</v>
      </c>
      <c r="BB1274">
        <v>0</v>
      </c>
      <c r="BC1274">
        <v>0</v>
      </c>
      <c r="BD1274">
        <v>0</v>
      </c>
      <c r="BE1274">
        <v>0</v>
      </c>
      <c r="BF1274">
        <v>64224794</v>
      </c>
      <c r="BG1274">
        <v>2116987983</v>
      </c>
      <c r="BH1274">
        <v>0</v>
      </c>
      <c r="BI1274">
        <v>0</v>
      </c>
      <c r="BJ1274">
        <v>0</v>
      </c>
      <c r="BK1274">
        <v>0</v>
      </c>
      <c r="BL1274">
        <v>0</v>
      </c>
      <c r="BM1274">
        <v>0</v>
      </c>
      <c r="BN1274">
        <v>0</v>
      </c>
      <c r="BO1274">
        <v>0</v>
      </c>
      <c r="BP1274">
        <v>0</v>
      </c>
      <c r="BQ1274">
        <v>0</v>
      </c>
      <c r="BR1274">
        <v>0</v>
      </c>
      <c r="BS1274">
        <v>5.5935828877005349</v>
      </c>
    </row>
    <row r="1275" spans="1:71" x14ac:dyDescent="0.25">
      <c r="A1275">
        <v>106341006</v>
      </c>
      <c r="B1275" t="s">
        <v>895</v>
      </c>
      <c r="C1275" s="1">
        <f t="shared" si="19"/>
        <v>43831</v>
      </c>
      <c r="D1275" s="2" t="s">
        <v>1002</v>
      </c>
      <c r="E1275" s="1">
        <v>43831</v>
      </c>
      <c r="F1275" s="1">
        <v>43921</v>
      </c>
      <c r="G1275" t="s">
        <v>224</v>
      </c>
      <c r="H1275" t="s">
        <v>84</v>
      </c>
      <c r="I1275" t="s">
        <v>72</v>
      </c>
      <c r="J1275" t="s">
        <v>113</v>
      </c>
      <c r="K1275" t="s">
        <v>227</v>
      </c>
      <c r="L1275">
        <v>617</v>
      </c>
      <c r="M1275">
        <v>617</v>
      </c>
      <c r="N1275">
        <v>6</v>
      </c>
      <c r="O1275">
        <v>1</v>
      </c>
      <c r="P1275">
        <v>7157</v>
      </c>
      <c r="Q1275">
        <v>0</v>
      </c>
      <c r="R1275">
        <v>15557</v>
      </c>
      <c r="S1275">
        <v>2484</v>
      </c>
      <c r="T1275">
        <v>8685</v>
      </c>
      <c r="U1275">
        <v>10894</v>
      </c>
      <c r="V1275">
        <v>4</v>
      </c>
      <c r="W1275">
        <v>0</v>
      </c>
      <c r="X1275">
        <v>1688</v>
      </c>
      <c r="Y1275">
        <v>9497</v>
      </c>
      <c r="Z1275">
        <v>25</v>
      </c>
      <c r="AA1275">
        <v>3</v>
      </c>
      <c r="AB1275">
        <v>48837</v>
      </c>
      <c r="AC1275">
        <v>0</v>
      </c>
      <c r="AD1275">
        <v>9113565</v>
      </c>
      <c r="AE1275">
        <v>0</v>
      </c>
      <c r="AF1275">
        <v>0</v>
      </c>
      <c r="AG1275">
        <v>0</v>
      </c>
      <c r="AH1275">
        <v>0</v>
      </c>
      <c r="AI1275">
        <v>8691969</v>
      </c>
      <c r="AJ1275">
        <v>0</v>
      </c>
      <c r="AK1275">
        <v>1940233</v>
      </c>
      <c r="AL1275">
        <v>10632202</v>
      </c>
      <c r="AM1275">
        <v>133227635</v>
      </c>
      <c r="AN1275">
        <v>21582586</v>
      </c>
      <c r="AO1275">
        <v>66645258</v>
      </c>
      <c r="AP1275">
        <v>101907977</v>
      </c>
      <c r="AQ1275">
        <v>179372</v>
      </c>
      <c r="AR1275">
        <v>2488</v>
      </c>
      <c r="AS1275">
        <v>13626080</v>
      </c>
      <c r="AT1275">
        <v>296794858</v>
      </c>
      <c r="AU1275">
        <v>431309</v>
      </c>
      <c r="AV1275">
        <v>168339</v>
      </c>
      <c r="AW1275">
        <v>634565902</v>
      </c>
      <c r="AX1275">
        <v>9136980</v>
      </c>
      <c r="AY1275">
        <v>663800885</v>
      </c>
      <c r="AZ1275">
        <v>0</v>
      </c>
      <c r="BA1275">
        <v>-3688045</v>
      </c>
      <c r="BB1275">
        <v>0</v>
      </c>
      <c r="BC1275">
        <v>0</v>
      </c>
      <c r="BD1275">
        <v>0</v>
      </c>
      <c r="BE1275">
        <v>0</v>
      </c>
      <c r="BF1275">
        <v>31490000</v>
      </c>
      <c r="BG1275">
        <v>1138799000</v>
      </c>
      <c r="BH1275">
        <v>0</v>
      </c>
      <c r="BI1275">
        <v>0</v>
      </c>
      <c r="BJ1275">
        <v>0</v>
      </c>
      <c r="BK1275">
        <v>0</v>
      </c>
      <c r="BL1275">
        <v>0</v>
      </c>
      <c r="BM1275">
        <v>0</v>
      </c>
      <c r="BN1275">
        <v>0</v>
      </c>
      <c r="BO1275">
        <v>0</v>
      </c>
      <c r="BP1275">
        <v>0</v>
      </c>
      <c r="BQ1275">
        <v>0</v>
      </c>
      <c r="BR1275">
        <v>0</v>
      </c>
      <c r="BS1275">
        <v>5.7998379254457051</v>
      </c>
    </row>
    <row r="1276" spans="1:71" x14ac:dyDescent="0.25">
      <c r="A1276">
        <v>106301279</v>
      </c>
      <c r="B1276" t="s">
        <v>896</v>
      </c>
      <c r="C1276" s="1">
        <f t="shared" si="19"/>
        <v>43831</v>
      </c>
      <c r="D1276" s="2" t="s">
        <v>1002</v>
      </c>
      <c r="E1276" s="1">
        <v>43831</v>
      </c>
      <c r="F1276" s="1">
        <v>43921</v>
      </c>
      <c r="G1276" t="s">
        <v>83</v>
      </c>
      <c r="H1276" t="s">
        <v>84</v>
      </c>
      <c r="I1276" t="s">
        <v>72</v>
      </c>
      <c r="J1276" t="s">
        <v>113</v>
      </c>
      <c r="K1276" t="s">
        <v>177</v>
      </c>
      <c r="L1276">
        <v>402</v>
      </c>
      <c r="M1276">
        <v>402</v>
      </c>
      <c r="N1276">
        <v>135</v>
      </c>
      <c r="O1276">
        <v>0</v>
      </c>
      <c r="P1276">
        <v>5278</v>
      </c>
      <c r="Q1276">
        <v>0</v>
      </c>
      <c r="R1276">
        <v>6533</v>
      </c>
      <c r="S1276">
        <v>3373</v>
      </c>
      <c r="T1276">
        <v>6187</v>
      </c>
      <c r="U1276">
        <v>7889</v>
      </c>
      <c r="V1276">
        <v>183</v>
      </c>
      <c r="W1276">
        <v>0</v>
      </c>
      <c r="X1276">
        <v>621</v>
      </c>
      <c r="Y1276">
        <v>6802</v>
      </c>
      <c r="Z1276">
        <v>370</v>
      </c>
      <c r="AA1276">
        <v>0</v>
      </c>
      <c r="AB1276">
        <v>31958</v>
      </c>
      <c r="AC1276">
        <v>0</v>
      </c>
      <c r="AD1276">
        <v>15136194</v>
      </c>
      <c r="AE1276">
        <v>0</v>
      </c>
      <c r="AF1276">
        <v>1970400</v>
      </c>
      <c r="AG1276">
        <v>-1970400</v>
      </c>
      <c r="AH1276">
        <v>1379109</v>
      </c>
      <c r="AI1276">
        <v>403837</v>
      </c>
      <c r="AJ1276">
        <v>0</v>
      </c>
      <c r="AK1276">
        <v>0</v>
      </c>
      <c r="AL1276">
        <v>1782946</v>
      </c>
      <c r="AM1276">
        <v>64106708</v>
      </c>
      <c r="AN1276">
        <v>20726639</v>
      </c>
      <c r="AO1276">
        <v>63305925</v>
      </c>
      <c r="AP1276">
        <v>35943900</v>
      </c>
      <c r="AQ1276">
        <v>1842693</v>
      </c>
      <c r="AR1276">
        <v>0</v>
      </c>
      <c r="AS1276">
        <v>10860323</v>
      </c>
      <c r="AT1276">
        <v>140768913</v>
      </c>
      <c r="AU1276">
        <v>-1471875</v>
      </c>
      <c r="AV1276">
        <v>0</v>
      </c>
      <c r="AW1276">
        <v>336083226</v>
      </c>
      <c r="AX1276">
        <v>23432054</v>
      </c>
      <c r="AY1276">
        <v>368804568</v>
      </c>
      <c r="AZ1276">
        <v>0</v>
      </c>
      <c r="BA1276">
        <v>2853709</v>
      </c>
      <c r="BB1276">
        <v>0</v>
      </c>
      <c r="BC1276">
        <v>0</v>
      </c>
      <c r="BD1276">
        <v>0</v>
      </c>
      <c r="BE1276">
        <v>0</v>
      </c>
      <c r="BF1276">
        <v>15448989</v>
      </c>
      <c r="BG1276">
        <v>750977570</v>
      </c>
      <c r="BH1276">
        <v>0</v>
      </c>
      <c r="BI1276">
        <v>0</v>
      </c>
      <c r="BJ1276">
        <v>0</v>
      </c>
      <c r="BK1276">
        <v>0</v>
      </c>
      <c r="BL1276">
        <v>0</v>
      </c>
      <c r="BM1276">
        <v>0</v>
      </c>
      <c r="BN1276">
        <v>0</v>
      </c>
      <c r="BO1276">
        <v>0</v>
      </c>
      <c r="BP1276">
        <v>0</v>
      </c>
      <c r="BQ1276">
        <v>0</v>
      </c>
      <c r="BR1276">
        <v>0</v>
      </c>
      <c r="BS1276">
        <v>6.5646766169154231</v>
      </c>
    </row>
    <row r="1277" spans="1:71" x14ac:dyDescent="0.25">
      <c r="A1277">
        <v>106370782</v>
      </c>
      <c r="B1277" t="s">
        <v>897</v>
      </c>
      <c r="C1277" s="1">
        <f t="shared" si="19"/>
        <v>43831</v>
      </c>
      <c r="D1277" s="2" t="s">
        <v>1002</v>
      </c>
      <c r="E1277" s="1">
        <v>43831</v>
      </c>
      <c r="F1277" s="1">
        <v>43921</v>
      </c>
      <c r="G1277" t="s">
        <v>100</v>
      </c>
      <c r="H1277" t="s">
        <v>84</v>
      </c>
      <c r="I1277" t="s">
        <v>72</v>
      </c>
      <c r="J1277" t="s">
        <v>113</v>
      </c>
      <c r="K1277" t="s">
        <v>102</v>
      </c>
      <c r="L1277">
        <v>701</v>
      </c>
      <c r="M1277">
        <v>701</v>
      </c>
      <c r="N1277">
        <v>133</v>
      </c>
      <c r="O1277">
        <v>0</v>
      </c>
      <c r="P1277">
        <v>8117</v>
      </c>
      <c r="Q1277">
        <v>0</v>
      </c>
      <c r="R1277">
        <v>13540</v>
      </c>
      <c r="S1277">
        <v>6005</v>
      </c>
      <c r="T1277">
        <v>7300</v>
      </c>
      <c r="U1277">
        <v>12043</v>
      </c>
      <c r="V1277">
        <v>0</v>
      </c>
      <c r="W1277">
        <v>0</v>
      </c>
      <c r="X1277">
        <v>1215</v>
      </c>
      <c r="Y1277">
        <v>11970</v>
      </c>
      <c r="Z1277">
        <v>800</v>
      </c>
      <c r="AA1277">
        <v>0</v>
      </c>
      <c r="AB1277">
        <v>52873</v>
      </c>
      <c r="AC1277">
        <v>0</v>
      </c>
      <c r="AD1277">
        <v>9600398</v>
      </c>
      <c r="AE1277">
        <v>-23034072</v>
      </c>
      <c r="AF1277">
        <v>0</v>
      </c>
      <c r="AG1277">
        <v>0</v>
      </c>
      <c r="AH1277">
        <v>0</v>
      </c>
      <c r="AI1277">
        <v>0</v>
      </c>
      <c r="AJ1277">
        <v>0</v>
      </c>
      <c r="AK1277">
        <v>0</v>
      </c>
      <c r="AL1277">
        <v>0</v>
      </c>
      <c r="AM1277">
        <v>135264756</v>
      </c>
      <c r="AN1277">
        <v>48486743</v>
      </c>
      <c r="AO1277">
        <v>53238389</v>
      </c>
      <c r="AP1277">
        <v>62920924</v>
      </c>
      <c r="AQ1277">
        <v>0</v>
      </c>
      <c r="AR1277">
        <v>0</v>
      </c>
      <c r="AS1277">
        <v>1329723</v>
      </c>
      <c r="AT1277">
        <v>251052363</v>
      </c>
      <c r="AU1277">
        <v>18865514</v>
      </c>
      <c r="AV1277">
        <v>0</v>
      </c>
      <c r="AW1277">
        <v>571158412</v>
      </c>
      <c r="AX1277">
        <v>54379353</v>
      </c>
      <c r="AY1277">
        <v>593995939</v>
      </c>
      <c r="AZ1277">
        <v>0</v>
      </c>
      <c r="BA1277">
        <v>5467141</v>
      </c>
      <c r="BB1277">
        <v>0</v>
      </c>
      <c r="BC1277">
        <v>0</v>
      </c>
      <c r="BD1277">
        <v>0</v>
      </c>
      <c r="BE1277">
        <v>0</v>
      </c>
      <c r="BF1277">
        <v>14291828</v>
      </c>
      <c r="BG1277">
        <v>1565214632</v>
      </c>
      <c r="BH1277">
        <v>0</v>
      </c>
      <c r="BI1277">
        <v>0</v>
      </c>
      <c r="BJ1277">
        <v>0</v>
      </c>
      <c r="BK1277">
        <v>0</v>
      </c>
      <c r="BL1277">
        <v>0</v>
      </c>
      <c r="BM1277">
        <v>0</v>
      </c>
      <c r="BN1277">
        <v>0</v>
      </c>
      <c r="BO1277">
        <v>0</v>
      </c>
      <c r="BP1277">
        <v>0</v>
      </c>
      <c r="BQ1277">
        <v>0</v>
      </c>
      <c r="BR1277">
        <v>0</v>
      </c>
      <c r="BS1277">
        <v>5.7895863052781742</v>
      </c>
    </row>
    <row r="1278" spans="1:71" x14ac:dyDescent="0.25">
      <c r="A1278">
        <v>106191216</v>
      </c>
      <c r="B1278" t="s">
        <v>814</v>
      </c>
      <c r="C1278" s="1">
        <f t="shared" si="19"/>
        <v>43831</v>
      </c>
      <c r="D1278" s="2" t="s">
        <v>1002</v>
      </c>
      <c r="E1278" s="1">
        <v>43831</v>
      </c>
      <c r="F1278" s="1">
        <v>43921</v>
      </c>
      <c r="G1278" t="s">
        <v>92</v>
      </c>
      <c r="H1278" t="s">
        <v>89</v>
      </c>
      <c r="I1278" t="s">
        <v>72</v>
      </c>
      <c r="J1278" t="s">
        <v>85</v>
      </c>
      <c r="K1278" t="s">
        <v>141</v>
      </c>
      <c r="L1278">
        <v>60</v>
      </c>
      <c r="M1278">
        <v>36</v>
      </c>
      <c r="N1278">
        <v>0</v>
      </c>
      <c r="O1278">
        <v>5</v>
      </c>
      <c r="P1278">
        <v>373</v>
      </c>
      <c r="Q1278">
        <v>0</v>
      </c>
      <c r="R1278">
        <v>638</v>
      </c>
      <c r="S1278">
        <v>320</v>
      </c>
      <c r="T1278">
        <v>552</v>
      </c>
      <c r="U1278">
        <v>500</v>
      </c>
      <c r="V1278">
        <v>0</v>
      </c>
      <c r="W1278">
        <v>0</v>
      </c>
      <c r="X1278">
        <v>85</v>
      </c>
      <c r="Y1278">
        <v>1063</v>
      </c>
      <c r="Z1278">
        <v>0</v>
      </c>
      <c r="AA1278">
        <v>38</v>
      </c>
      <c r="AB1278">
        <v>3196</v>
      </c>
      <c r="AC1278">
        <v>0</v>
      </c>
      <c r="AD1278">
        <v>1249077</v>
      </c>
      <c r="AE1278">
        <v>0</v>
      </c>
      <c r="AF1278">
        <v>0</v>
      </c>
      <c r="AG1278">
        <v>0</v>
      </c>
      <c r="AH1278">
        <v>0</v>
      </c>
      <c r="AI1278">
        <v>0</v>
      </c>
      <c r="AJ1278">
        <v>0</v>
      </c>
      <c r="AK1278">
        <v>0</v>
      </c>
      <c r="AL1278">
        <v>0</v>
      </c>
      <c r="AM1278">
        <v>15421649</v>
      </c>
      <c r="AN1278">
        <v>5709975</v>
      </c>
      <c r="AO1278">
        <v>4463444</v>
      </c>
      <c r="AP1278">
        <v>4500522</v>
      </c>
      <c r="AQ1278">
        <v>0</v>
      </c>
      <c r="AR1278">
        <v>0</v>
      </c>
      <c r="AS1278">
        <v>1258147</v>
      </c>
      <c r="AT1278">
        <v>34848234</v>
      </c>
      <c r="AU1278">
        <v>0</v>
      </c>
      <c r="AV1278">
        <v>1230540</v>
      </c>
      <c r="AW1278">
        <v>67432511</v>
      </c>
      <c r="AX1278">
        <v>2126824</v>
      </c>
      <c r="AY1278">
        <v>52923821</v>
      </c>
      <c r="AZ1278">
        <v>0</v>
      </c>
      <c r="BA1278">
        <v>0</v>
      </c>
      <c r="BB1278">
        <v>0</v>
      </c>
      <c r="BC1278">
        <v>0</v>
      </c>
      <c r="BD1278">
        <v>0</v>
      </c>
      <c r="BE1278">
        <v>0</v>
      </c>
      <c r="BF1278">
        <v>1380755</v>
      </c>
      <c r="BG1278">
        <v>44536617</v>
      </c>
      <c r="BH1278">
        <v>0</v>
      </c>
      <c r="BI1278">
        <v>0</v>
      </c>
      <c r="BJ1278">
        <v>0</v>
      </c>
      <c r="BK1278">
        <v>0</v>
      </c>
      <c r="BL1278">
        <v>0</v>
      </c>
      <c r="BM1278">
        <v>0</v>
      </c>
      <c r="BN1278">
        <v>0</v>
      </c>
      <c r="BO1278">
        <v>0</v>
      </c>
      <c r="BP1278">
        <v>0</v>
      </c>
      <c r="BQ1278">
        <v>0</v>
      </c>
      <c r="BR1278">
        <v>0</v>
      </c>
      <c r="BS1278">
        <v>3.8854166666666665</v>
      </c>
    </row>
    <row r="1279" spans="1:71" x14ac:dyDescent="0.25">
      <c r="A1279">
        <v>106190818</v>
      </c>
      <c r="B1279" t="s">
        <v>815</v>
      </c>
      <c r="C1279" s="1">
        <f t="shared" si="19"/>
        <v>43831</v>
      </c>
      <c r="D1279" s="2" t="s">
        <v>1002</v>
      </c>
      <c r="E1279" s="1">
        <v>43831</v>
      </c>
      <c r="F1279" s="1">
        <v>43921</v>
      </c>
      <c r="G1279" t="s">
        <v>92</v>
      </c>
      <c r="H1279" t="s">
        <v>89</v>
      </c>
      <c r="I1279" t="s">
        <v>72</v>
      </c>
      <c r="J1279" t="s">
        <v>85</v>
      </c>
      <c r="K1279" t="s">
        <v>306</v>
      </c>
      <c r="L1279">
        <v>158</v>
      </c>
      <c r="M1279">
        <v>92</v>
      </c>
      <c r="N1279">
        <v>0</v>
      </c>
      <c r="O1279">
        <v>23</v>
      </c>
      <c r="P1279">
        <v>1762</v>
      </c>
      <c r="Q1279">
        <v>0</v>
      </c>
      <c r="R1279">
        <v>3999</v>
      </c>
      <c r="S1279">
        <v>1729</v>
      </c>
      <c r="T1279">
        <v>71</v>
      </c>
      <c r="U1279">
        <v>509</v>
      </c>
      <c r="V1279">
        <v>0</v>
      </c>
      <c r="W1279">
        <v>0</v>
      </c>
      <c r="X1279">
        <v>0</v>
      </c>
      <c r="Y1279">
        <v>1953</v>
      </c>
      <c r="Z1279">
        <v>0</v>
      </c>
      <c r="AA1279">
        <v>63</v>
      </c>
      <c r="AB1279">
        <v>8324</v>
      </c>
      <c r="AC1279">
        <v>0</v>
      </c>
      <c r="AD1279">
        <v>97800</v>
      </c>
      <c r="AE1279">
        <v>0</v>
      </c>
      <c r="AF1279">
        <v>0</v>
      </c>
      <c r="AG1279">
        <v>0</v>
      </c>
      <c r="AH1279">
        <v>0</v>
      </c>
      <c r="AI1279">
        <v>0</v>
      </c>
      <c r="AJ1279">
        <v>0</v>
      </c>
      <c r="AK1279">
        <v>0</v>
      </c>
      <c r="AL1279">
        <v>0</v>
      </c>
      <c r="AM1279">
        <v>16282367</v>
      </c>
      <c r="AN1279">
        <v>3993572</v>
      </c>
      <c r="AO1279">
        <v>844120</v>
      </c>
      <c r="AP1279">
        <v>2509859</v>
      </c>
      <c r="AQ1279">
        <v>0</v>
      </c>
      <c r="AR1279">
        <v>0</v>
      </c>
      <c r="AS1279">
        <v>0</v>
      </c>
      <c r="AT1279">
        <v>11453356</v>
      </c>
      <c r="AU1279">
        <v>0</v>
      </c>
      <c r="AV1279">
        <v>100339</v>
      </c>
      <c r="AW1279">
        <v>35183613</v>
      </c>
      <c r="AX1279">
        <v>353690</v>
      </c>
      <c r="AY1279">
        <v>37808889</v>
      </c>
      <c r="AZ1279">
        <v>0</v>
      </c>
      <c r="BA1279">
        <v>-461821</v>
      </c>
      <c r="BB1279">
        <v>0</v>
      </c>
      <c r="BC1279">
        <v>0</v>
      </c>
      <c r="BD1279">
        <v>0</v>
      </c>
      <c r="BE1279">
        <v>0</v>
      </c>
      <c r="BF1279">
        <v>134739</v>
      </c>
      <c r="BG1279">
        <v>27766586</v>
      </c>
      <c r="BH1279">
        <v>0</v>
      </c>
      <c r="BI1279">
        <v>0</v>
      </c>
      <c r="BJ1279">
        <v>0</v>
      </c>
      <c r="BK1279">
        <v>0</v>
      </c>
      <c r="BL1279">
        <v>0</v>
      </c>
      <c r="BM1279">
        <v>0</v>
      </c>
      <c r="BN1279">
        <v>0</v>
      </c>
      <c r="BO1279">
        <v>0</v>
      </c>
      <c r="BP1279">
        <v>0</v>
      </c>
      <c r="BQ1279">
        <v>0</v>
      </c>
      <c r="BR1279">
        <v>0</v>
      </c>
      <c r="BS1279">
        <v>7.048</v>
      </c>
    </row>
    <row r="1280" spans="1:71" x14ac:dyDescent="0.25">
      <c r="A1280">
        <v>106204019</v>
      </c>
      <c r="B1280" t="s">
        <v>816</v>
      </c>
      <c r="C1280" s="1">
        <f t="shared" si="19"/>
        <v>43831</v>
      </c>
      <c r="D1280" s="2" t="s">
        <v>1002</v>
      </c>
      <c r="E1280" s="1">
        <v>43831</v>
      </c>
      <c r="F1280" s="1">
        <v>43921</v>
      </c>
      <c r="G1280" t="s">
        <v>479</v>
      </c>
      <c r="H1280" t="s">
        <v>89</v>
      </c>
      <c r="I1280" t="s">
        <v>72</v>
      </c>
      <c r="J1280" t="s">
        <v>85</v>
      </c>
      <c r="K1280" t="s">
        <v>480</v>
      </c>
      <c r="L1280">
        <v>358</v>
      </c>
      <c r="M1280">
        <v>230</v>
      </c>
      <c r="N1280">
        <v>7</v>
      </c>
      <c r="O1280">
        <v>20</v>
      </c>
      <c r="P1280">
        <v>3468</v>
      </c>
      <c r="Q1280">
        <v>0</v>
      </c>
      <c r="R1280">
        <v>5</v>
      </c>
      <c r="S1280">
        <v>0</v>
      </c>
      <c r="T1280">
        <v>9132</v>
      </c>
      <c r="U1280">
        <v>4722</v>
      </c>
      <c r="V1280">
        <v>0</v>
      </c>
      <c r="W1280">
        <v>0</v>
      </c>
      <c r="X1280">
        <v>364</v>
      </c>
      <c r="Y1280">
        <v>4186</v>
      </c>
      <c r="Z1280">
        <v>8</v>
      </c>
      <c r="AA1280">
        <v>70</v>
      </c>
      <c r="AB1280">
        <v>18487</v>
      </c>
      <c r="AC1280">
        <v>0</v>
      </c>
      <c r="AD1280">
        <v>3645186</v>
      </c>
      <c r="AE1280">
        <v>-2050000</v>
      </c>
      <c r="AF1280">
        <v>0</v>
      </c>
      <c r="AG1280">
        <v>0</v>
      </c>
      <c r="AH1280">
        <v>0</v>
      </c>
      <c r="AI1280">
        <v>0</v>
      </c>
      <c r="AJ1280">
        <v>0</v>
      </c>
      <c r="AK1280">
        <v>0</v>
      </c>
      <c r="AL1280">
        <v>0</v>
      </c>
      <c r="AM1280">
        <v>133162</v>
      </c>
      <c r="AN1280">
        <v>0</v>
      </c>
      <c r="AO1280">
        <v>94447259</v>
      </c>
      <c r="AP1280">
        <v>33426137</v>
      </c>
      <c r="AQ1280">
        <v>0</v>
      </c>
      <c r="AR1280">
        <v>0</v>
      </c>
      <c r="AS1280">
        <v>2248703</v>
      </c>
      <c r="AT1280">
        <v>54387982</v>
      </c>
      <c r="AU1280">
        <v>0</v>
      </c>
      <c r="AV1280">
        <v>366347</v>
      </c>
      <c r="AW1280">
        <v>185009590</v>
      </c>
      <c r="AX1280">
        <v>5552382</v>
      </c>
      <c r="AY1280">
        <v>167564359</v>
      </c>
      <c r="AZ1280">
        <v>0</v>
      </c>
      <c r="BA1280">
        <v>-50841094</v>
      </c>
      <c r="BB1280">
        <v>0</v>
      </c>
      <c r="BC1280">
        <v>0</v>
      </c>
      <c r="BD1280">
        <v>0</v>
      </c>
      <c r="BE1280">
        <v>0</v>
      </c>
      <c r="BF1280">
        <v>17225158</v>
      </c>
      <c r="BG1280">
        <v>352743621</v>
      </c>
      <c r="BH1280">
        <v>0</v>
      </c>
      <c r="BI1280">
        <v>0</v>
      </c>
      <c r="BJ1280">
        <v>0</v>
      </c>
      <c r="BK1280">
        <v>0</v>
      </c>
      <c r="BL1280">
        <v>0</v>
      </c>
      <c r="BM1280">
        <v>0</v>
      </c>
      <c r="BN1280">
        <v>0</v>
      </c>
      <c r="BO1280">
        <v>0</v>
      </c>
      <c r="BP1280">
        <v>0</v>
      </c>
      <c r="BQ1280">
        <v>0</v>
      </c>
      <c r="BR1280">
        <v>0</v>
      </c>
      <c r="BS1280">
        <v>5.8979591836734695</v>
      </c>
    </row>
    <row r="1281" spans="1:71" x14ac:dyDescent="0.25">
      <c r="A1281">
        <v>106190812</v>
      </c>
      <c r="B1281" t="s">
        <v>817</v>
      </c>
      <c r="C1281" s="1">
        <f t="shared" si="19"/>
        <v>43831</v>
      </c>
      <c r="D1281" s="2" t="s">
        <v>1002</v>
      </c>
      <c r="E1281" s="1">
        <v>43831</v>
      </c>
      <c r="F1281" s="1">
        <v>43921</v>
      </c>
      <c r="G1281" t="s">
        <v>92</v>
      </c>
      <c r="H1281" t="s">
        <v>89</v>
      </c>
      <c r="I1281" t="s">
        <v>72</v>
      </c>
      <c r="J1281" t="s">
        <v>85</v>
      </c>
      <c r="K1281" t="s">
        <v>818</v>
      </c>
      <c r="L1281">
        <v>348</v>
      </c>
      <c r="M1281">
        <v>348</v>
      </c>
      <c r="N1281">
        <v>0</v>
      </c>
      <c r="O1281">
        <v>17</v>
      </c>
      <c r="P1281">
        <v>3247</v>
      </c>
      <c r="Q1281">
        <v>0</v>
      </c>
      <c r="R1281">
        <v>4635</v>
      </c>
      <c r="S1281">
        <v>1087</v>
      </c>
      <c r="T1281">
        <v>3303</v>
      </c>
      <c r="U1281">
        <v>6677</v>
      </c>
      <c r="V1281">
        <v>0</v>
      </c>
      <c r="W1281">
        <v>0</v>
      </c>
      <c r="X1281">
        <v>177</v>
      </c>
      <c r="Y1281">
        <v>1065</v>
      </c>
      <c r="Z1281">
        <v>0</v>
      </c>
      <c r="AA1281">
        <v>53</v>
      </c>
      <c r="AB1281">
        <v>16997</v>
      </c>
      <c r="AC1281">
        <v>0</v>
      </c>
      <c r="AD1281">
        <v>1537908</v>
      </c>
      <c r="AE1281">
        <v>-5550000</v>
      </c>
      <c r="AF1281">
        <v>0</v>
      </c>
      <c r="AG1281">
        <v>0</v>
      </c>
      <c r="AH1281">
        <v>0</v>
      </c>
      <c r="AI1281">
        <v>23021455</v>
      </c>
      <c r="AJ1281">
        <v>0</v>
      </c>
      <c r="AK1281">
        <v>0</v>
      </c>
      <c r="AL1281">
        <v>23021455</v>
      </c>
      <c r="AM1281">
        <v>13216360</v>
      </c>
      <c r="AN1281">
        <v>3358976</v>
      </c>
      <c r="AO1281">
        <v>5955398</v>
      </c>
      <c r="AP1281">
        <v>48846131</v>
      </c>
      <c r="AQ1281">
        <v>0</v>
      </c>
      <c r="AR1281">
        <v>0</v>
      </c>
      <c r="AS1281">
        <v>2135242</v>
      </c>
      <c r="AT1281">
        <v>7498881</v>
      </c>
      <c r="AU1281">
        <v>0</v>
      </c>
      <c r="AV1281">
        <v>-21646</v>
      </c>
      <c r="AW1281">
        <v>80989342</v>
      </c>
      <c r="AX1281">
        <v>2656639</v>
      </c>
      <c r="AY1281">
        <v>91968624</v>
      </c>
      <c r="AZ1281">
        <v>0</v>
      </c>
      <c r="BA1281">
        <v>-42243737</v>
      </c>
      <c r="BB1281">
        <v>0</v>
      </c>
      <c r="BC1281">
        <v>0</v>
      </c>
      <c r="BD1281">
        <v>0</v>
      </c>
      <c r="BE1281">
        <v>0</v>
      </c>
      <c r="BF1281">
        <v>1812739</v>
      </c>
      <c r="BG1281">
        <v>111456536</v>
      </c>
      <c r="BH1281">
        <v>0</v>
      </c>
      <c r="BI1281">
        <v>0</v>
      </c>
      <c r="BJ1281">
        <v>0</v>
      </c>
      <c r="BK1281">
        <v>0</v>
      </c>
      <c r="BL1281">
        <v>0</v>
      </c>
      <c r="BM1281">
        <v>0</v>
      </c>
      <c r="BN1281">
        <v>0</v>
      </c>
      <c r="BO1281">
        <v>0</v>
      </c>
      <c r="BP1281">
        <v>0</v>
      </c>
      <c r="BQ1281">
        <v>0</v>
      </c>
      <c r="BR1281">
        <v>0</v>
      </c>
      <c r="BS1281">
        <v>4.6652298850574709</v>
      </c>
    </row>
    <row r="1282" spans="1:71" x14ac:dyDescent="0.25">
      <c r="A1282">
        <v>106014050</v>
      </c>
      <c r="B1282" t="s">
        <v>819</v>
      </c>
      <c r="C1282" s="1">
        <f t="shared" ref="C1282:C1345" si="20">DATE(LEFT(D1282,4), MID(D1282,7,1)*3-2, 1)</f>
        <v>43831</v>
      </c>
      <c r="D1282" s="2" t="s">
        <v>1002</v>
      </c>
      <c r="E1282" s="1">
        <v>43831</v>
      </c>
      <c r="F1282" s="1">
        <v>43921</v>
      </c>
      <c r="G1282" t="s">
        <v>88</v>
      </c>
      <c r="H1282" t="s">
        <v>89</v>
      </c>
      <c r="I1282" t="s">
        <v>72</v>
      </c>
      <c r="J1282" t="s">
        <v>85</v>
      </c>
      <c r="K1282" t="s">
        <v>820</v>
      </c>
      <c r="L1282">
        <v>207</v>
      </c>
      <c r="M1282">
        <v>207</v>
      </c>
      <c r="N1282">
        <v>7</v>
      </c>
      <c r="O1282">
        <v>6</v>
      </c>
      <c r="P1282">
        <v>1893</v>
      </c>
      <c r="Q1282">
        <v>123</v>
      </c>
      <c r="R1282">
        <v>4689</v>
      </c>
      <c r="S1282">
        <v>890</v>
      </c>
      <c r="T1282">
        <v>412</v>
      </c>
      <c r="U1282">
        <v>755</v>
      </c>
      <c r="V1282">
        <v>0</v>
      </c>
      <c r="W1282">
        <v>0</v>
      </c>
      <c r="X1282">
        <v>423</v>
      </c>
      <c r="Y1282">
        <v>2178</v>
      </c>
      <c r="Z1282">
        <v>34</v>
      </c>
      <c r="AA1282">
        <v>29</v>
      </c>
      <c r="AB1282">
        <v>9410</v>
      </c>
      <c r="AC1282">
        <v>1758</v>
      </c>
      <c r="AD1282">
        <v>2494774</v>
      </c>
      <c r="AE1282">
        <v>0</v>
      </c>
      <c r="AF1282">
        <v>0</v>
      </c>
      <c r="AG1282">
        <v>0</v>
      </c>
      <c r="AH1282">
        <v>0</v>
      </c>
      <c r="AI1282">
        <v>0</v>
      </c>
      <c r="AJ1282">
        <v>0</v>
      </c>
      <c r="AK1282">
        <v>0</v>
      </c>
      <c r="AL1282">
        <v>0</v>
      </c>
      <c r="AM1282">
        <v>19078259</v>
      </c>
      <c r="AN1282">
        <v>4252802</v>
      </c>
      <c r="AO1282">
        <v>3550703</v>
      </c>
      <c r="AP1282">
        <v>2188200</v>
      </c>
      <c r="AQ1282">
        <v>0</v>
      </c>
      <c r="AR1282">
        <v>0</v>
      </c>
      <c r="AS1282">
        <v>9051370</v>
      </c>
      <c r="AT1282">
        <v>37175850</v>
      </c>
      <c r="AU1282">
        <v>895220</v>
      </c>
      <c r="AV1282">
        <v>578104</v>
      </c>
      <c r="AW1282">
        <v>76770508</v>
      </c>
      <c r="AX1282">
        <v>1553765</v>
      </c>
      <c r="AY1282">
        <v>82649222</v>
      </c>
      <c r="AZ1282">
        <v>2642222</v>
      </c>
      <c r="BA1282">
        <v>51763</v>
      </c>
      <c r="BB1282">
        <v>0</v>
      </c>
      <c r="BC1282">
        <v>0</v>
      </c>
      <c r="BD1282">
        <v>0</v>
      </c>
      <c r="BE1282">
        <v>0</v>
      </c>
      <c r="BF1282">
        <v>2508916</v>
      </c>
      <c r="BG1282">
        <v>173324624</v>
      </c>
      <c r="BH1282">
        <v>0</v>
      </c>
      <c r="BI1282">
        <v>0</v>
      </c>
      <c r="BJ1282">
        <v>0</v>
      </c>
      <c r="BK1282">
        <v>0</v>
      </c>
      <c r="BL1282">
        <v>0</v>
      </c>
      <c r="BM1282">
        <v>0</v>
      </c>
      <c r="BN1282">
        <v>0</v>
      </c>
      <c r="BO1282">
        <v>0</v>
      </c>
      <c r="BP1282">
        <v>0</v>
      </c>
      <c r="BQ1282">
        <v>0</v>
      </c>
      <c r="BR1282">
        <v>0</v>
      </c>
      <c r="BS1282">
        <v>4.5724637681159424</v>
      </c>
    </row>
    <row r="1283" spans="1:71" x14ac:dyDescent="0.25">
      <c r="A1283">
        <v>106560481</v>
      </c>
      <c r="B1283" t="s">
        <v>821</v>
      </c>
      <c r="C1283" s="1">
        <f t="shared" si="20"/>
        <v>43831</v>
      </c>
      <c r="D1283" s="2" t="s">
        <v>1002</v>
      </c>
      <c r="E1283" s="1">
        <v>43831</v>
      </c>
      <c r="F1283" s="1">
        <v>43921</v>
      </c>
      <c r="G1283" t="s">
        <v>129</v>
      </c>
      <c r="H1283" t="s">
        <v>112</v>
      </c>
      <c r="I1283" t="s">
        <v>72</v>
      </c>
      <c r="J1283" t="s">
        <v>85</v>
      </c>
      <c r="K1283" t="s">
        <v>130</v>
      </c>
      <c r="L1283">
        <v>259</v>
      </c>
      <c r="M1283">
        <v>136</v>
      </c>
      <c r="N1283">
        <v>0</v>
      </c>
      <c r="O1283">
        <v>116</v>
      </c>
      <c r="P1283">
        <v>2203</v>
      </c>
      <c r="Q1283">
        <v>0</v>
      </c>
      <c r="R1283">
        <v>1923</v>
      </c>
      <c r="S1283">
        <v>378</v>
      </c>
      <c r="T1283">
        <v>2147</v>
      </c>
      <c r="U1283">
        <v>2880</v>
      </c>
      <c r="V1283">
        <v>0</v>
      </c>
      <c r="W1283">
        <v>0</v>
      </c>
      <c r="X1283">
        <v>2052</v>
      </c>
      <c r="Y1283">
        <v>1289</v>
      </c>
      <c r="Z1283">
        <v>0</v>
      </c>
      <c r="AA1283">
        <v>553</v>
      </c>
      <c r="AB1283">
        <v>11222</v>
      </c>
      <c r="AC1283">
        <v>0</v>
      </c>
      <c r="AD1283">
        <v>13652060</v>
      </c>
      <c r="AE1283">
        <v>-19370140</v>
      </c>
      <c r="AF1283">
        <v>0</v>
      </c>
      <c r="AG1283">
        <v>0</v>
      </c>
      <c r="AH1283">
        <v>0</v>
      </c>
      <c r="AI1283">
        <v>3166829</v>
      </c>
      <c r="AJ1283">
        <v>0</v>
      </c>
      <c r="AK1283">
        <v>2298917</v>
      </c>
      <c r="AL1283">
        <v>5465746</v>
      </c>
      <c r="AM1283">
        <v>8471578</v>
      </c>
      <c r="AN1283">
        <v>1617101</v>
      </c>
      <c r="AO1283">
        <v>17157958</v>
      </c>
      <c r="AP1283">
        <v>29212467</v>
      </c>
      <c r="AQ1283">
        <v>0</v>
      </c>
      <c r="AR1283">
        <v>0</v>
      </c>
      <c r="AS1283">
        <v>2069102</v>
      </c>
      <c r="AT1283">
        <v>436178</v>
      </c>
      <c r="AU1283">
        <v>0</v>
      </c>
      <c r="AV1283">
        <v>2352212</v>
      </c>
      <c r="AW1283">
        <v>61316596</v>
      </c>
      <c r="AX1283">
        <v>11816882</v>
      </c>
      <c r="AY1283">
        <v>99738990</v>
      </c>
      <c r="AZ1283">
        <v>0</v>
      </c>
      <c r="BA1283">
        <v>8305531</v>
      </c>
      <c r="BB1283">
        <v>0</v>
      </c>
      <c r="BC1283">
        <v>0</v>
      </c>
      <c r="BD1283">
        <v>0</v>
      </c>
      <c r="BE1283">
        <v>0</v>
      </c>
      <c r="BF1283">
        <v>237954</v>
      </c>
      <c r="BG1283">
        <v>420415543</v>
      </c>
      <c r="BH1283">
        <v>0</v>
      </c>
      <c r="BI1283">
        <v>0</v>
      </c>
      <c r="BJ1283">
        <v>0</v>
      </c>
      <c r="BK1283">
        <v>0</v>
      </c>
      <c r="BL1283">
        <v>0</v>
      </c>
      <c r="BM1283">
        <v>0</v>
      </c>
      <c r="BN1283">
        <v>0</v>
      </c>
      <c r="BO1283">
        <v>0</v>
      </c>
      <c r="BP1283">
        <v>0</v>
      </c>
      <c r="BQ1283">
        <v>0</v>
      </c>
      <c r="BR1283">
        <v>0</v>
      </c>
      <c r="BS1283">
        <v>5.5772151898734181</v>
      </c>
    </row>
    <row r="1284" spans="1:71" x14ac:dyDescent="0.25">
      <c r="A1284">
        <v>106454012</v>
      </c>
      <c r="B1284" t="s">
        <v>898</v>
      </c>
      <c r="C1284" s="1">
        <f t="shared" si="20"/>
        <v>43831</v>
      </c>
      <c r="D1284" s="2" t="s">
        <v>1002</v>
      </c>
      <c r="E1284" s="1">
        <v>43831</v>
      </c>
      <c r="F1284" s="1">
        <v>43921</v>
      </c>
      <c r="G1284" t="s">
        <v>499</v>
      </c>
      <c r="H1284" t="s">
        <v>101</v>
      </c>
      <c r="I1284" t="s">
        <v>72</v>
      </c>
      <c r="J1284" t="s">
        <v>85</v>
      </c>
      <c r="K1284" t="s">
        <v>519</v>
      </c>
      <c r="L1284">
        <v>88</v>
      </c>
      <c r="M1284">
        <v>66</v>
      </c>
      <c r="N1284">
        <v>0</v>
      </c>
      <c r="O1284">
        <v>0</v>
      </c>
      <c r="P1284">
        <v>192</v>
      </c>
      <c r="Q1284">
        <v>0</v>
      </c>
      <c r="R1284">
        <v>3791</v>
      </c>
      <c r="S1284">
        <v>187</v>
      </c>
      <c r="T1284">
        <v>0</v>
      </c>
      <c r="U1284">
        <v>1565</v>
      </c>
      <c r="V1284">
        <v>0</v>
      </c>
      <c r="W1284">
        <v>0</v>
      </c>
      <c r="X1284">
        <v>0</v>
      </c>
      <c r="Y1284">
        <v>412</v>
      </c>
      <c r="Z1284">
        <v>0</v>
      </c>
      <c r="AA1284">
        <v>0</v>
      </c>
      <c r="AB1284">
        <v>5955</v>
      </c>
      <c r="AC1284">
        <v>0</v>
      </c>
      <c r="AD1284">
        <v>0</v>
      </c>
      <c r="AE1284">
        <v>0</v>
      </c>
      <c r="AF1284">
        <v>0</v>
      </c>
      <c r="AG1284">
        <v>0</v>
      </c>
      <c r="AH1284">
        <v>0</v>
      </c>
      <c r="AI1284">
        <v>0</v>
      </c>
      <c r="AJ1284">
        <v>0</v>
      </c>
      <c r="AK1284">
        <v>0</v>
      </c>
      <c r="AL1284">
        <v>0</v>
      </c>
      <c r="AM1284">
        <v>5267468</v>
      </c>
      <c r="AN1284">
        <v>433160</v>
      </c>
      <c r="AO1284">
        <v>0</v>
      </c>
      <c r="AP1284">
        <v>3216496</v>
      </c>
      <c r="AQ1284">
        <v>0</v>
      </c>
      <c r="AR1284">
        <v>0</v>
      </c>
      <c r="AS1284">
        <v>0</v>
      </c>
      <c r="AT1284">
        <v>774297</v>
      </c>
      <c r="AU1284">
        <v>0</v>
      </c>
      <c r="AV1284">
        <v>0</v>
      </c>
      <c r="AW1284">
        <v>9691421</v>
      </c>
      <c r="AX1284">
        <v>33516</v>
      </c>
      <c r="AY1284">
        <v>7054898</v>
      </c>
      <c r="AZ1284">
        <v>0</v>
      </c>
      <c r="BA1284">
        <v>0</v>
      </c>
      <c r="BB1284">
        <v>0</v>
      </c>
      <c r="BC1284">
        <v>0</v>
      </c>
      <c r="BD1284">
        <v>0</v>
      </c>
      <c r="BE1284">
        <v>0</v>
      </c>
      <c r="BF1284">
        <v>24695</v>
      </c>
      <c r="BG1284">
        <v>1155911</v>
      </c>
      <c r="BH1284">
        <v>0</v>
      </c>
      <c r="BI1284">
        <v>0</v>
      </c>
      <c r="BJ1284">
        <v>0</v>
      </c>
      <c r="BK1284">
        <v>0</v>
      </c>
      <c r="BL1284">
        <v>0</v>
      </c>
      <c r="BM1284">
        <v>0</v>
      </c>
      <c r="BN1284">
        <v>0</v>
      </c>
      <c r="BO1284">
        <v>0</v>
      </c>
      <c r="BP1284">
        <v>0</v>
      </c>
      <c r="BQ1284">
        <v>0</v>
      </c>
      <c r="BR1284">
        <v>0</v>
      </c>
      <c r="BS1284">
        <v>1.2467532467532467</v>
      </c>
    </row>
    <row r="1285" spans="1:71" x14ac:dyDescent="0.25">
      <c r="A1285">
        <v>106344035</v>
      </c>
      <c r="B1285" t="s">
        <v>822</v>
      </c>
      <c r="C1285" s="1">
        <f t="shared" si="20"/>
        <v>43831</v>
      </c>
      <c r="D1285" s="2" t="s">
        <v>1002</v>
      </c>
      <c r="E1285" s="1">
        <v>43831</v>
      </c>
      <c r="F1285" s="1">
        <v>43921</v>
      </c>
      <c r="G1285" t="s">
        <v>224</v>
      </c>
      <c r="H1285" t="s">
        <v>101</v>
      </c>
      <c r="I1285" t="s">
        <v>72</v>
      </c>
      <c r="J1285" t="s">
        <v>85</v>
      </c>
      <c r="K1285" t="s">
        <v>514</v>
      </c>
      <c r="L1285">
        <v>58</v>
      </c>
      <c r="M1285">
        <v>48</v>
      </c>
      <c r="N1285">
        <v>0</v>
      </c>
      <c r="O1285">
        <v>0</v>
      </c>
      <c r="P1285">
        <v>126</v>
      </c>
      <c r="Q1285">
        <v>0</v>
      </c>
      <c r="R1285">
        <v>1413</v>
      </c>
      <c r="S1285">
        <v>572</v>
      </c>
      <c r="T1285">
        <v>0</v>
      </c>
      <c r="U1285">
        <v>1449</v>
      </c>
      <c r="V1285">
        <v>0</v>
      </c>
      <c r="W1285">
        <v>0</v>
      </c>
      <c r="X1285">
        <v>0</v>
      </c>
      <c r="Y1285">
        <v>919</v>
      </c>
      <c r="Z1285">
        <v>0</v>
      </c>
      <c r="AA1285">
        <v>0</v>
      </c>
      <c r="AB1285">
        <v>4353</v>
      </c>
      <c r="AC1285">
        <v>0</v>
      </c>
      <c r="AD1285">
        <v>0</v>
      </c>
      <c r="AE1285">
        <v>0</v>
      </c>
      <c r="AF1285">
        <v>0</v>
      </c>
      <c r="AG1285">
        <v>0</v>
      </c>
      <c r="AH1285">
        <v>0</v>
      </c>
      <c r="AI1285">
        <v>0</v>
      </c>
      <c r="AJ1285">
        <v>0</v>
      </c>
      <c r="AK1285">
        <v>0</v>
      </c>
      <c r="AL1285">
        <v>0</v>
      </c>
      <c r="AM1285">
        <v>4523150</v>
      </c>
      <c r="AN1285">
        <v>1426069</v>
      </c>
      <c r="AO1285">
        <v>0</v>
      </c>
      <c r="AP1285">
        <v>3919429</v>
      </c>
      <c r="AQ1285">
        <v>0</v>
      </c>
      <c r="AR1285">
        <v>0</v>
      </c>
      <c r="AS1285">
        <v>0</v>
      </c>
      <c r="AT1285">
        <v>2111827</v>
      </c>
      <c r="AU1285">
        <v>0</v>
      </c>
      <c r="AV1285">
        <v>0</v>
      </c>
      <c r="AW1285">
        <v>11980475</v>
      </c>
      <c r="AX1285">
        <v>24146</v>
      </c>
      <c r="AY1285">
        <v>7972459</v>
      </c>
      <c r="AZ1285">
        <v>0</v>
      </c>
      <c r="BA1285">
        <v>0</v>
      </c>
      <c r="BB1285">
        <v>0</v>
      </c>
      <c r="BC1285">
        <v>0</v>
      </c>
      <c r="BD1285">
        <v>0</v>
      </c>
      <c r="BE1285">
        <v>0</v>
      </c>
      <c r="BF1285">
        <v>71808</v>
      </c>
      <c r="BG1285">
        <v>442618</v>
      </c>
      <c r="BH1285">
        <v>0</v>
      </c>
      <c r="BI1285">
        <v>0</v>
      </c>
      <c r="BJ1285">
        <v>0</v>
      </c>
      <c r="BK1285">
        <v>0</v>
      </c>
      <c r="BL1285">
        <v>0</v>
      </c>
      <c r="BM1285">
        <v>0</v>
      </c>
      <c r="BN1285">
        <v>0</v>
      </c>
      <c r="BO1285">
        <v>0</v>
      </c>
      <c r="BP1285">
        <v>0</v>
      </c>
      <c r="BQ1285">
        <v>0</v>
      </c>
      <c r="BR1285">
        <v>0</v>
      </c>
      <c r="BS1285">
        <v>1.1886792452830188</v>
      </c>
    </row>
    <row r="1286" spans="1:71" x14ac:dyDescent="0.25">
      <c r="A1286">
        <v>106374094</v>
      </c>
      <c r="B1286" t="s">
        <v>823</v>
      </c>
      <c r="C1286" s="1">
        <f t="shared" si="20"/>
        <v>43831</v>
      </c>
      <c r="D1286" s="2" t="s">
        <v>1002</v>
      </c>
      <c r="E1286" s="1">
        <v>43831</v>
      </c>
      <c r="F1286" s="1">
        <v>43921</v>
      </c>
      <c r="G1286" t="s">
        <v>100</v>
      </c>
      <c r="H1286" t="s">
        <v>101</v>
      </c>
      <c r="I1286" t="s">
        <v>72</v>
      </c>
      <c r="J1286" t="s">
        <v>85</v>
      </c>
      <c r="K1286" t="s">
        <v>102</v>
      </c>
      <c r="L1286">
        <v>88</v>
      </c>
      <c r="M1286">
        <v>88</v>
      </c>
      <c r="N1286">
        <v>1</v>
      </c>
      <c r="O1286">
        <v>0</v>
      </c>
      <c r="P1286">
        <v>164</v>
      </c>
      <c r="Q1286">
        <v>0</v>
      </c>
      <c r="R1286">
        <v>2425</v>
      </c>
      <c r="S1286">
        <v>930</v>
      </c>
      <c r="T1286">
        <v>144</v>
      </c>
      <c r="U1286">
        <v>1127</v>
      </c>
      <c r="V1286">
        <v>0</v>
      </c>
      <c r="W1286">
        <v>0</v>
      </c>
      <c r="X1286">
        <v>1360</v>
      </c>
      <c r="Y1286">
        <v>0</v>
      </c>
      <c r="Z1286">
        <v>100</v>
      </c>
      <c r="AA1286">
        <v>0</v>
      </c>
      <c r="AB1286">
        <v>6086</v>
      </c>
      <c r="AC1286">
        <v>0</v>
      </c>
      <c r="AD1286">
        <v>238626</v>
      </c>
      <c r="AE1286">
        <v>0</v>
      </c>
      <c r="AF1286">
        <v>0</v>
      </c>
      <c r="AG1286">
        <v>0</v>
      </c>
      <c r="AH1286">
        <v>0</v>
      </c>
      <c r="AI1286">
        <v>0</v>
      </c>
      <c r="AJ1286">
        <v>0</v>
      </c>
      <c r="AK1286">
        <v>0</v>
      </c>
      <c r="AL1286">
        <v>0</v>
      </c>
      <c r="AM1286">
        <v>6291819</v>
      </c>
      <c r="AN1286">
        <v>1814390</v>
      </c>
      <c r="AO1286">
        <v>405938</v>
      </c>
      <c r="AP1286">
        <v>4252247</v>
      </c>
      <c r="AQ1286">
        <v>0</v>
      </c>
      <c r="AR1286">
        <v>0</v>
      </c>
      <c r="AS1286">
        <v>4663560</v>
      </c>
      <c r="AT1286">
        <v>0</v>
      </c>
      <c r="AU1286">
        <v>0</v>
      </c>
      <c r="AV1286">
        <v>0</v>
      </c>
      <c r="AW1286">
        <v>17427954</v>
      </c>
      <c r="AX1286">
        <v>20826</v>
      </c>
      <c r="AY1286">
        <v>12238619</v>
      </c>
      <c r="AZ1286">
        <v>0</v>
      </c>
      <c r="BA1286">
        <v>0</v>
      </c>
      <c r="BB1286">
        <v>0</v>
      </c>
      <c r="BC1286">
        <v>0</v>
      </c>
      <c r="BD1286">
        <v>0</v>
      </c>
      <c r="BE1286">
        <v>0</v>
      </c>
      <c r="BF1286">
        <v>444404</v>
      </c>
      <c r="BG1286">
        <v>2941810</v>
      </c>
      <c r="BH1286">
        <v>0</v>
      </c>
      <c r="BI1286">
        <v>0</v>
      </c>
      <c r="BJ1286">
        <v>0</v>
      </c>
      <c r="BK1286">
        <v>0</v>
      </c>
      <c r="BL1286">
        <v>0</v>
      </c>
      <c r="BM1286">
        <v>0</v>
      </c>
      <c r="BN1286">
        <v>0</v>
      </c>
      <c r="BO1286">
        <v>0</v>
      </c>
      <c r="BP1286">
        <v>0</v>
      </c>
      <c r="BQ1286">
        <v>0</v>
      </c>
      <c r="BR1286">
        <v>0</v>
      </c>
      <c r="BS1286">
        <v>0.93181818181818177</v>
      </c>
    </row>
    <row r="1287" spans="1:71" x14ac:dyDescent="0.25">
      <c r="A1287">
        <v>106334533</v>
      </c>
      <c r="B1287" t="s">
        <v>899</v>
      </c>
      <c r="C1287" s="1">
        <f t="shared" si="20"/>
        <v>43831</v>
      </c>
      <c r="D1287" s="2" t="s">
        <v>1002</v>
      </c>
      <c r="E1287" s="1">
        <v>43831</v>
      </c>
      <c r="F1287" s="1">
        <v>43921</v>
      </c>
      <c r="G1287" t="s">
        <v>220</v>
      </c>
      <c r="H1287" t="s">
        <v>101</v>
      </c>
      <c r="I1287" t="s">
        <v>72</v>
      </c>
      <c r="J1287" t="s">
        <v>85</v>
      </c>
      <c r="K1287" t="s">
        <v>260</v>
      </c>
      <c r="L1287">
        <v>50</v>
      </c>
      <c r="M1287">
        <v>50</v>
      </c>
      <c r="N1287">
        <v>0</v>
      </c>
      <c r="O1287">
        <v>0</v>
      </c>
      <c r="P1287">
        <v>185</v>
      </c>
      <c r="Q1287">
        <v>0</v>
      </c>
      <c r="R1287">
        <v>1977</v>
      </c>
      <c r="S1287">
        <v>140</v>
      </c>
      <c r="T1287">
        <v>56</v>
      </c>
      <c r="U1287">
        <v>55</v>
      </c>
      <c r="V1287">
        <v>0</v>
      </c>
      <c r="W1287">
        <v>0</v>
      </c>
      <c r="X1287">
        <v>102</v>
      </c>
      <c r="Y1287">
        <v>0</v>
      </c>
      <c r="Z1287">
        <v>0</v>
      </c>
      <c r="AA1287">
        <v>0</v>
      </c>
      <c r="AB1287">
        <v>2330</v>
      </c>
      <c r="AC1287">
        <v>0</v>
      </c>
      <c r="AD1287">
        <v>40425</v>
      </c>
      <c r="AE1287">
        <v>0</v>
      </c>
      <c r="AF1287">
        <v>0</v>
      </c>
      <c r="AG1287">
        <v>0</v>
      </c>
      <c r="AH1287">
        <v>0</v>
      </c>
      <c r="AI1287">
        <v>0</v>
      </c>
      <c r="AJ1287">
        <v>0</v>
      </c>
      <c r="AK1287">
        <v>0</v>
      </c>
      <c r="AL1287">
        <v>0</v>
      </c>
      <c r="AM1287">
        <v>3597143</v>
      </c>
      <c r="AN1287">
        <v>208025</v>
      </c>
      <c r="AO1287">
        <v>67431</v>
      </c>
      <c r="AP1287">
        <v>65336</v>
      </c>
      <c r="AQ1287">
        <v>0</v>
      </c>
      <c r="AR1287">
        <v>0</v>
      </c>
      <c r="AS1287">
        <v>159571</v>
      </c>
      <c r="AT1287">
        <v>0</v>
      </c>
      <c r="AU1287">
        <v>0</v>
      </c>
      <c r="AV1287">
        <v>0</v>
      </c>
      <c r="AW1287">
        <v>4097506</v>
      </c>
      <c r="AX1287">
        <v>5869</v>
      </c>
      <c r="AY1287">
        <v>3185808</v>
      </c>
      <c r="AZ1287">
        <v>0</v>
      </c>
      <c r="BA1287">
        <v>-1415019</v>
      </c>
      <c r="BB1287">
        <v>0</v>
      </c>
      <c r="BC1287">
        <v>0</v>
      </c>
      <c r="BD1287">
        <v>0</v>
      </c>
      <c r="BE1287">
        <v>0</v>
      </c>
      <c r="BF1287">
        <v>48587</v>
      </c>
      <c r="BG1287">
        <v>2756044</v>
      </c>
      <c r="BH1287">
        <v>0</v>
      </c>
      <c r="BI1287">
        <v>0</v>
      </c>
      <c r="BJ1287">
        <v>0</v>
      </c>
      <c r="BK1287">
        <v>0</v>
      </c>
      <c r="BL1287">
        <v>0</v>
      </c>
      <c r="BM1287">
        <v>0</v>
      </c>
      <c r="BN1287">
        <v>0</v>
      </c>
      <c r="BO1287">
        <v>0</v>
      </c>
      <c r="BP1287">
        <v>0</v>
      </c>
      <c r="BQ1287">
        <v>0</v>
      </c>
      <c r="BR1287">
        <v>0</v>
      </c>
      <c r="BS1287">
        <v>1.85</v>
      </c>
    </row>
    <row r="1288" spans="1:71" x14ac:dyDescent="0.25">
      <c r="A1288">
        <v>106361370</v>
      </c>
      <c r="B1288" t="s">
        <v>824</v>
      </c>
      <c r="C1288" s="1">
        <f t="shared" si="20"/>
        <v>43831</v>
      </c>
      <c r="D1288" s="2" t="s">
        <v>1002</v>
      </c>
      <c r="E1288" s="1">
        <v>43831</v>
      </c>
      <c r="F1288" s="1">
        <v>43921</v>
      </c>
      <c r="G1288" t="s">
        <v>111</v>
      </c>
      <c r="H1288" t="s">
        <v>101</v>
      </c>
      <c r="I1288" t="s">
        <v>72</v>
      </c>
      <c r="J1288" t="s">
        <v>73</v>
      </c>
      <c r="K1288" t="s">
        <v>243</v>
      </c>
      <c r="L1288">
        <v>101</v>
      </c>
      <c r="M1288">
        <v>101</v>
      </c>
      <c r="N1288">
        <v>0</v>
      </c>
      <c r="O1288">
        <v>21</v>
      </c>
      <c r="P1288">
        <v>1272</v>
      </c>
      <c r="Q1288">
        <v>0</v>
      </c>
      <c r="R1288">
        <v>1015</v>
      </c>
      <c r="S1288">
        <v>542</v>
      </c>
      <c r="T1288">
        <v>307</v>
      </c>
      <c r="U1288">
        <v>1661</v>
      </c>
      <c r="V1288">
        <v>0</v>
      </c>
      <c r="W1288">
        <v>0</v>
      </c>
      <c r="X1288">
        <v>735</v>
      </c>
      <c r="Y1288">
        <v>160</v>
      </c>
      <c r="Z1288">
        <v>0</v>
      </c>
      <c r="AA1288">
        <v>74</v>
      </c>
      <c r="AB1288">
        <v>4494</v>
      </c>
      <c r="AC1288">
        <v>0</v>
      </c>
      <c r="AD1288">
        <v>205608</v>
      </c>
      <c r="AE1288">
        <v>-1421716</v>
      </c>
      <c r="AF1288">
        <v>0</v>
      </c>
      <c r="AG1288">
        <v>0</v>
      </c>
      <c r="AH1288">
        <v>0</v>
      </c>
      <c r="AI1288">
        <v>0</v>
      </c>
      <c r="AJ1288">
        <v>0</v>
      </c>
      <c r="AK1288">
        <v>0</v>
      </c>
      <c r="AL1288">
        <v>0</v>
      </c>
      <c r="AM1288">
        <v>2491752</v>
      </c>
      <c r="AN1288">
        <v>2226609</v>
      </c>
      <c r="AO1288">
        <v>2368767</v>
      </c>
      <c r="AP1288">
        <v>12336462</v>
      </c>
      <c r="AQ1288">
        <v>0</v>
      </c>
      <c r="AR1288">
        <v>0</v>
      </c>
      <c r="AS1288">
        <v>1958901</v>
      </c>
      <c r="AT1288">
        <v>730475</v>
      </c>
      <c r="AU1288">
        <v>0</v>
      </c>
      <c r="AV1288">
        <v>227383</v>
      </c>
      <c r="AW1288">
        <v>22340349</v>
      </c>
      <c r="AX1288">
        <v>203426</v>
      </c>
      <c r="AY1288">
        <v>25030123</v>
      </c>
      <c r="AZ1288">
        <v>840904</v>
      </c>
      <c r="BA1288">
        <v>0</v>
      </c>
      <c r="BB1288">
        <v>0</v>
      </c>
      <c r="BC1288">
        <v>0</v>
      </c>
      <c r="BD1288">
        <v>0</v>
      </c>
      <c r="BE1288">
        <v>0</v>
      </c>
      <c r="BF1288">
        <v>714633</v>
      </c>
      <c r="BG1288">
        <v>11246102</v>
      </c>
      <c r="BH1288">
        <v>0</v>
      </c>
      <c r="BI1288">
        <v>0</v>
      </c>
      <c r="BJ1288">
        <v>0</v>
      </c>
      <c r="BK1288">
        <v>0</v>
      </c>
      <c r="BL1288">
        <v>0</v>
      </c>
      <c r="BM1288">
        <v>0</v>
      </c>
      <c r="BN1288">
        <v>0</v>
      </c>
      <c r="BO1288">
        <v>0</v>
      </c>
      <c r="BP1288">
        <v>0</v>
      </c>
      <c r="BQ1288">
        <v>0</v>
      </c>
      <c r="BR1288">
        <v>0</v>
      </c>
      <c r="BS1288">
        <v>6.2970297029702973</v>
      </c>
    </row>
    <row r="1289" spans="1:71" x14ac:dyDescent="0.25">
      <c r="A1289">
        <v>106010987</v>
      </c>
      <c r="B1289" t="s">
        <v>825</v>
      </c>
      <c r="C1289" s="1">
        <f t="shared" si="20"/>
        <v>43831</v>
      </c>
      <c r="D1289" s="2" t="s">
        <v>1002</v>
      </c>
      <c r="E1289" s="1">
        <v>43831</v>
      </c>
      <c r="F1289" s="1">
        <v>43921</v>
      </c>
      <c r="G1289" t="s">
        <v>88</v>
      </c>
      <c r="H1289" t="s">
        <v>71</v>
      </c>
      <c r="I1289" t="s">
        <v>72</v>
      </c>
      <c r="J1289" t="s">
        <v>85</v>
      </c>
      <c r="K1289" t="s">
        <v>292</v>
      </c>
      <c r="L1289">
        <v>385</v>
      </c>
      <c r="M1289">
        <v>152</v>
      </c>
      <c r="N1289">
        <v>18</v>
      </c>
      <c r="O1289">
        <v>29</v>
      </c>
      <c r="P1289">
        <v>2806</v>
      </c>
      <c r="Q1289">
        <v>0</v>
      </c>
      <c r="R1289">
        <v>6090</v>
      </c>
      <c r="S1289">
        <v>1170</v>
      </c>
      <c r="T1289">
        <v>1173</v>
      </c>
      <c r="U1289">
        <v>2057</v>
      </c>
      <c r="V1289">
        <v>0</v>
      </c>
      <c r="W1289">
        <v>0</v>
      </c>
      <c r="X1289">
        <v>121</v>
      </c>
      <c r="Y1289">
        <v>3047</v>
      </c>
      <c r="Z1289">
        <v>27</v>
      </c>
      <c r="AA1289">
        <v>87</v>
      </c>
      <c r="AB1289">
        <v>13772</v>
      </c>
      <c r="AC1289">
        <v>0</v>
      </c>
      <c r="AD1289">
        <v>5400280</v>
      </c>
      <c r="AE1289">
        <v>0</v>
      </c>
      <c r="AF1289">
        <v>0</v>
      </c>
      <c r="AG1289">
        <v>0</v>
      </c>
      <c r="AH1289">
        <v>0</v>
      </c>
      <c r="AI1289">
        <v>0</v>
      </c>
      <c r="AJ1289">
        <v>0</v>
      </c>
      <c r="AK1289">
        <v>0</v>
      </c>
      <c r="AL1289">
        <v>0</v>
      </c>
      <c r="AM1289">
        <v>30589957</v>
      </c>
      <c r="AN1289">
        <v>5166787</v>
      </c>
      <c r="AO1289">
        <v>927722</v>
      </c>
      <c r="AP1289">
        <v>6830225</v>
      </c>
      <c r="AQ1289">
        <v>0</v>
      </c>
      <c r="AR1289">
        <v>0</v>
      </c>
      <c r="AS1289">
        <v>5217786</v>
      </c>
      <c r="AT1289">
        <v>62041389</v>
      </c>
      <c r="AU1289">
        <v>0</v>
      </c>
      <c r="AV1289">
        <v>3510513</v>
      </c>
      <c r="AW1289">
        <v>114284379</v>
      </c>
      <c r="AX1289">
        <v>3189723</v>
      </c>
      <c r="AY1289">
        <v>124575433</v>
      </c>
      <c r="AZ1289">
        <v>0</v>
      </c>
      <c r="BA1289">
        <v>8335387</v>
      </c>
      <c r="BB1289">
        <v>0</v>
      </c>
      <c r="BC1289">
        <v>0</v>
      </c>
      <c r="BD1289">
        <v>0</v>
      </c>
      <c r="BE1289">
        <v>0</v>
      </c>
      <c r="BF1289">
        <v>1214582</v>
      </c>
      <c r="BG1289">
        <v>691419519</v>
      </c>
      <c r="BH1289">
        <v>0</v>
      </c>
      <c r="BI1289">
        <v>38</v>
      </c>
      <c r="BJ1289">
        <v>46</v>
      </c>
      <c r="BK1289">
        <v>364</v>
      </c>
      <c r="BL1289">
        <v>2693443</v>
      </c>
      <c r="BM1289">
        <v>2580227</v>
      </c>
      <c r="BN1289">
        <v>2864658</v>
      </c>
      <c r="BO1289">
        <v>0</v>
      </c>
      <c r="BP1289">
        <v>0</v>
      </c>
      <c r="BQ1289">
        <v>2409062</v>
      </c>
      <c r="BR1289">
        <v>175</v>
      </c>
      <c r="BS1289">
        <v>5.2253258845437616</v>
      </c>
    </row>
    <row r="1290" spans="1:71" x14ac:dyDescent="0.25">
      <c r="A1290">
        <v>106444013</v>
      </c>
      <c r="B1290" t="s">
        <v>826</v>
      </c>
      <c r="C1290" s="1">
        <f t="shared" si="20"/>
        <v>43831</v>
      </c>
      <c r="D1290" s="2" t="s">
        <v>1002</v>
      </c>
      <c r="E1290" s="1">
        <v>43831</v>
      </c>
      <c r="F1290" s="1">
        <v>43921</v>
      </c>
      <c r="G1290" t="s">
        <v>248</v>
      </c>
      <c r="H1290" t="s">
        <v>101</v>
      </c>
      <c r="I1290" t="s">
        <v>72</v>
      </c>
      <c r="J1290" t="s">
        <v>85</v>
      </c>
      <c r="K1290" t="s">
        <v>827</v>
      </c>
      <c r="L1290">
        <v>106</v>
      </c>
      <c r="M1290">
        <v>91</v>
      </c>
      <c r="N1290">
        <v>0</v>
      </c>
      <c r="O1290">
        <v>29</v>
      </c>
      <c r="P1290">
        <v>893</v>
      </c>
      <c r="Q1290">
        <v>0</v>
      </c>
      <c r="R1290">
        <v>1257</v>
      </c>
      <c r="S1290">
        <v>122</v>
      </c>
      <c r="T1290">
        <v>1083</v>
      </c>
      <c r="U1290">
        <v>219</v>
      </c>
      <c r="V1290">
        <v>0</v>
      </c>
      <c r="W1290">
        <v>0</v>
      </c>
      <c r="X1290">
        <v>0</v>
      </c>
      <c r="Y1290">
        <v>450</v>
      </c>
      <c r="Z1290">
        <v>0</v>
      </c>
      <c r="AA1290">
        <v>79</v>
      </c>
      <c r="AB1290">
        <v>3210</v>
      </c>
      <c r="AC1290">
        <v>0</v>
      </c>
      <c r="AD1290">
        <v>1382479</v>
      </c>
      <c r="AE1290">
        <v>0</v>
      </c>
      <c r="AF1290">
        <v>0</v>
      </c>
      <c r="AG1290">
        <v>0</v>
      </c>
      <c r="AH1290">
        <v>0</v>
      </c>
      <c r="AI1290">
        <v>0</v>
      </c>
      <c r="AJ1290">
        <v>0</v>
      </c>
      <c r="AK1290">
        <v>0</v>
      </c>
      <c r="AL1290">
        <v>0</v>
      </c>
      <c r="AM1290">
        <v>7232634</v>
      </c>
      <c r="AN1290">
        <v>1184995</v>
      </c>
      <c r="AO1290">
        <v>11421520</v>
      </c>
      <c r="AP1290">
        <v>4687190</v>
      </c>
      <c r="AQ1290">
        <v>65219</v>
      </c>
      <c r="AR1290">
        <v>0</v>
      </c>
      <c r="AS1290">
        <v>39102</v>
      </c>
      <c r="AT1290">
        <v>9017832</v>
      </c>
      <c r="AU1290">
        <v>0</v>
      </c>
      <c r="AV1290">
        <v>821305</v>
      </c>
      <c r="AW1290">
        <v>34469797</v>
      </c>
      <c r="AX1290">
        <v>35775</v>
      </c>
      <c r="AY1290">
        <v>28996002</v>
      </c>
      <c r="AZ1290">
        <v>0</v>
      </c>
      <c r="BA1290">
        <v>116195</v>
      </c>
      <c r="BB1290">
        <v>0</v>
      </c>
      <c r="BC1290">
        <v>0</v>
      </c>
      <c r="BD1290">
        <v>0</v>
      </c>
      <c r="BE1290">
        <v>0</v>
      </c>
      <c r="BF1290">
        <v>383849</v>
      </c>
      <c r="BG1290">
        <v>51475539</v>
      </c>
      <c r="BH1290">
        <v>0</v>
      </c>
      <c r="BI1290">
        <v>0</v>
      </c>
      <c r="BJ1290">
        <v>0</v>
      </c>
      <c r="BK1290">
        <v>0</v>
      </c>
      <c r="BL1290">
        <v>0</v>
      </c>
      <c r="BM1290">
        <v>0</v>
      </c>
      <c r="BN1290">
        <v>0</v>
      </c>
      <c r="BO1290">
        <v>0</v>
      </c>
      <c r="BP1290">
        <v>0</v>
      </c>
      <c r="BQ1290">
        <v>0</v>
      </c>
      <c r="BR1290">
        <v>0</v>
      </c>
      <c r="BS1290">
        <v>4.532994923857868</v>
      </c>
    </row>
    <row r="1291" spans="1:71" x14ac:dyDescent="0.25">
      <c r="A1291">
        <v>106301379</v>
      </c>
      <c r="B1291" t="s">
        <v>828</v>
      </c>
      <c r="C1291" s="1">
        <f t="shared" si="20"/>
        <v>43831</v>
      </c>
      <c r="D1291" s="2" t="s">
        <v>1002</v>
      </c>
      <c r="E1291" s="1">
        <v>43831</v>
      </c>
      <c r="F1291" s="1">
        <v>43921</v>
      </c>
      <c r="G1291" t="s">
        <v>83</v>
      </c>
      <c r="H1291" t="s">
        <v>101</v>
      </c>
      <c r="I1291" t="s">
        <v>72</v>
      </c>
      <c r="J1291" t="s">
        <v>85</v>
      </c>
      <c r="K1291" t="s">
        <v>86</v>
      </c>
      <c r="L1291">
        <v>219</v>
      </c>
      <c r="M1291">
        <v>219</v>
      </c>
      <c r="N1291">
        <v>0</v>
      </c>
      <c r="O1291">
        <v>73</v>
      </c>
      <c r="P1291">
        <v>1664</v>
      </c>
      <c r="Q1291">
        <v>0</v>
      </c>
      <c r="R1291">
        <v>4190</v>
      </c>
      <c r="S1291">
        <v>1372</v>
      </c>
      <c r="T1291">
        <v>672</v>
      </c>
      <c r="U1291">
        <v>2561</v>
      </c>
      <c r="V1291">
        <v>0</v>
      </c>
      <c r="W1291">
        <v>0</v>
      </c>
      <c r="X1291">
        <v>352</v>
      </c>
      <c r="Y1291">
        <v>354</v>
      </c>
      <c r="Z1291">
        <v>0</v>
      </c>
      <c r="AA1291">
        <v>173</v>
      </c>
      <c r="AB1291">
        <v>9674</v>
      </c>
      <c r="AC1291">
        <v>0</v>
      </c>
      <c r="AD1291">
        <v>3557672</v>
      </c>
      <c r="AE1291">
        <v>-336000</v>
      </c>
      <c r="AF1291">
        <v>0</v>
      </c>
      <c r="AG1291">
        <v>0</v>
      </c>
      <c r="AH1291">
        <v>0</v>
      </c>
      <c r="AI1291">
        <v>0</v>
      </c>
      <c r="AJ1291">
        <v>0</v>
      </c>
      <c r="AK1291">
        <v>0</v>
      </c>
      <c r="AL1291">
        <v>0</v>
      </c>
      <c r="AM1291">
        <v>8997156</v>
      </c>
      <c r="AN1291">
        <v>4952543</v>
      </c>
      <c r="AO1291">
        <v>2819056</v>
      </c>
      <c r="AP1291">
        <v>10369008</v>
      </c>
      <c r="AQ1291">
        <v>0</v>
      </c>
      <c r="AR1291">
        <v>0</v>
      </c>
      <c r="AS1291">
        <v>4402700</v>
      </c>
      <c r="AT1291">
        <v>957805</v>
      </c>
      <c r="AU1291">
        <v>0</v>
      </c>
      <c r="AV1291">
        <v>782195</v>
      </c>
      <c r="AW1291">
        <v>33280463</v>
      </c>
      <c r="AX1291">
        <v>213414</v>
      </c>
      <c r="AY1291">
        <v>28172072</v>
      </c>
      <c r="AZ1291">
        <v>0</v>
      </c>
      <c r="BA1291">
        <v>0</v>
      </c>
      <c r="BB1291">
        <v>0</v>
      </c>
      <c r="BC1291">
        <v>0</v>
      </c>
      <c r="BD1291">
        <v>0</v>
      </c>
      <c r="BE1291">
        <v>0</v>
      </c>
      <c r="BF1291">
        <v>319731</v>
      </c>
      <c r="BG1291">
        <v>20620558</v>
      </c>
      <c r="BH1291">
        <v>0</v>
      </c>
      <c r="BI1291">
        <v>0</v>
      </c>
      <c r="BJ1291">
        <v>0</v>
      </c>
      <c r="BK1291">
        <v>0</v>
      </c>
      <c r="BL1291">
        <v>0</v>
      </c>
      <c r="BM1291">
        <v>0</v>
      </c>
      <c r="BN1291">
        <v>0</v>
      </c>
      <c r="BO1291">
        <v>0</v>
      </c>
      <c r="BP1291">
        <v>0</v>
      </c>
      <c r="BQ1291">
        <v>0</v>
      </c>
      <c r="BR1291">
        <v>0</v>
      </c>
      <c r="BS1291">
        <v>3.7990867579908674</v>
      </c>
    </row>
    <row r="1292" spans="1:71" x14ac:dyDescent="0.25">
      <c r="A1292">
        <v>106190857</v>
      </c>
      <c r="B1292" t="s">
        <v>829</v>
      </c>
      <c r="C1292" s="1">
        <f t="shared" si="20"/>
        <v>43831</v>
      </c>
      <c r="D1292" s="2" t="s">
        <v>1002</v>
      </c>
      <c r="E1292" s="1">
        <v>43831</v>
      </c>
      <c r="F1292" s="1">
        <v>43921</v>
      </c>
      <c r="G1292" t="s">
        <v>92</v>
      </c>
      <c r="H1292" t="s">
        <v>101</v>
      </c>
      <c r="I1292" t="s">
        <v>72</v>
      </c>
      <c r="J1292" t="s">
        <v>85</v>
      </c>
      <c r="K1292" t="s">
        <v>189</v>
      </c>
      <c r="L1292">
        <v>46</v>
      </c>
      <c r="M1292">
        <v>46</v>
      </c>
      <c r="N1292">
        <v>0</v>
      </c>
      <c r="O1292">
        <v>0</v>
      </c>
      <c r="P1292">
        <v>637</v>
      </c>
      <c r="Q1292">
        <v>0</v>
      </c>
      <c r="R1292">
        <v>521</v>
      </c>
      <c r="S1292">
        <v>1</v>
      </c>
      <c r="T1292">
        <v>4</v>
      </c>
      <c r="U1292">
        <v>2098</v>
      </c>
      <c r="V1292">
        <v>0</v>
      </c>
      <c r="W1292">
        <v>0</v>
      </c>
      <c r="X1292">
        <v>90</v>
      </c>
      <c r="Y1292">
        <v>8</v>
      </c>
      <c r="Z1292">
        <v>0</v>
      </c>
      <c r="AA1292">
        <v>9</v>
      </c>
      <c r="AB1292">
        <v>2731</v>
      </c>
      <c r="AC1292">
        <v>0</v>
      </c>
      <c r="AD1292">
        <v>1271897</v>
      </c>
      <c r="AE1292">
        <v>-17492</v>
      </c>
      <c r="AF1292">
        <v>0</v>
      </c>
      <c r="AG1292">
        <v>0</v>
      </c>
      <c r="AH1292">
        <v>0</v>
      </c>
      <c r="AI1292">
        <v>0</v>
      </c>
      <c r="AJ1292">
        <v>0</v>
      </c>
      <c r="AK1292">
        <v>0</v>
      </c>
      <c r="AL1292">
        <v>0</v>
      </c>
      <c r="AM1292">
        <v>516471</v>
      </c>
      <c r="AN1292">
        <v>116670</v>
      </c>
      <c r="AO1292">
        <v>752305</v>
      </c>
      <c r="AP1292">
        <v>1161621</v>
      </c>
      <c r="AQ1292">
        <v>0</v>
      </c>
      <c r="AR1292">
        <v>0</v>
      </c>
      <c r="AS1292">
        <v>1451749</v>
      </c>
      <c r="AT1292">
        <v>3319</v>
      </c>
      <c r="AU1292">
        <v>0</v>
      </c>
      <c r="AV1292">
        <v>195287</v>
      </c>
      <c r="AW1292">
        <v>4197422</v>
      </c>
      <c r="AX1292">
        <v>245721</v>
      </c>
      <c r="AY1292">
        <v>4681502</v>
      </c>
      <c r="AZ1292">
        <v>0</v>
      </c>
      <c r="BA1292">
        <v>0</v>
      </c>
      <c r="BB1292">
        <v>0</v>
      </c>
      <c r="BC1292">
        <v>0</v>
      </c>
      <c r="BD1292">
        <v>0</v>
      </c>
      <c r="BE1292">
        <v>0</v>
      </c>
      <c r="BF1292">
        <v>0</v>
      </c>
      <c r="BG1292">
        <v>1467478</v>
      </c>
      <c r="BH1292">
        <v>0</v>
      </c>
      <c r="BI1292">
        <v>0</v>
      </c>
      <c r="BJ1292">
        <v>0</v>
      </c>
      <c r="BK1292">
        <v>0</v>
      </c>
      <c r="BL1292">
        <v>0</v>
      </c>
      <c r="BM1292">
        <v>0</v>
      </c>
      <c r="BN1292">
        <v>0</v>
      </c>
      <c r="BO1292">
        <v>0</v>
      </c>
      <c r="BP1292">
        <v>0</v>
      </c>
      <c r="BQ1292">
        <v>0</v>
      </c>
      <c r="BR1292">
        <v>0</v>
      </c>
      <c r="BS1292">
        <v>6.9239130434782608</v>
      </c>
    </row>
    <row r="1293" spans="1:71" x14ac:dyDescent="0.25">
      <c r="A1293">
        <v>106190859</v>
      </c>
      <c r="B1293" t="s">
        <v>830</v>
      </c>
      <c r="C1293" s="1">
        <f t="shared" si="20"/>
        <v>43831</v>
      </c>
      <c r="D1293" s="2" t="s">
        <v>1002</v>
      </c>
      <c r="E1293" s="1">
        <v>43831</v>
      </c>
      <c r="F1293" s="1">
        <v>43921</v>
      </c>
      <c r="G1293" t="s">
        <v>92</v>
      </c>
      <c r="H1293" t="s">
        <v>101</v>
      </c>
      <c r="I1293" t="s">
        <v>72</v>
      </c>
      <c r="J1293" t="s">
        <v>85</v>
      </c>
      <c r="K1293" t="s">
        <v>831</v>
      </c>
      <c r="L1293">
        <v>214</v>
      </c>
      <c r="M1293">
        <v>214</v>
      </c>
      <c r="N1293">
        <v>23</v>
      </c>
      <c r="O1293">
        <v>15</v>
      </c>
      <c r="P1293">
        <v>2270</v>
      </c>
      <c r="Q1293">
        <v>0</v>
      </c>
      <c r="R1293">
        <v>4725</v>
      </c>
      <c r="S1293">
        <v>1967</v>
      </c>
      <c r="T1293">
        <v>1130</v>
      </c>
      <c r="U1293">
        <v>1103</v>
      </c>
      <c r="V1293">
        <v>0</v>
      </c>
      <c r="W1293">
        <v>0</v>
      </c>
      <c r="X1293">
        <v>180</v>
      </c>
      <c r="Y1293">
        <v>2173</v>
      </c>
      <c r="Z1293">
        <v>73</v>
      </c>
      <c r="AA1293">
        <v>98</v>
      </c>
      <c r="AB1293">
        <v>11449</v>
      </c>
      <c r="AC1293">
        <v>0</v>
      </c>
      <c r="AD1293">
        <v>4641801</v>
      </c>
      <c r="AE1293">
        <v>0</v>
      </c>
      <c r="AF1293">
        <v>0</v>
      </c>
      <c r="AG1293">
        <v>0</v>
      </c>
      <c r="AH1293">
        <v>0</v>
      </c>
      <c r="AI1293">
        <v>0</v>
      </c>
      <c r="AJ1293">
        <v>0</v>
      </c>
      <c r="AK1293">
        <v>0</v>
      </c>
      <c r="AL1293">
        <v>0</v>
      </c>
      <c r="AM1293">
        <v>20906337</v>
      </c>
      <c r="AN1293">
        <v>7824570</v>
      </c>
      <c r="AO1293">
        <v>2158478</v>
      </c>
      <c r="AP1293">
        <v>70318</v>
      </c>
      <c r="AQ1293">
        <v>0</v>
      </c>
      <c r="AR1293">
        <v>0</v>
      </c>
      <c r="AS1293">
        <v>2280763</v>
      </c>
      <c r="AT1293">
        <v>32294167</v>
      </c>
      <c r="AU1293">
        <v>0</v>
      </c>
      <c r="AV1293">
        <v>-2908430</v>
      </c>
      <c r="AW1293">
        <v>62626203</v>
      </c>
      <c r="AX1293">
        <v>3133841</v>
      </c>
      <c r="AY1293">
        <v>59856268</v>
      </c>
      <c r="AZ1293">
        <v>0</v>
      </c>
      <c r="BA1293">
        <v>15400</v>
      </c>
      <c r="BB1293">
        <v>0</v>
      </c>
      <c r="BC1293">
        <v>0</v>
      </c>
      <c r="BD1293">
        <v>0</v>
      </c>
      <c r="BE1293">
        <v>0</v>
      </c>
      <c r="BF1293">
        <v>1618063</v>
      </c>
      <c r="BG1293">
        <v>96101102</v>
      </c>
      <c r="BH1293">
        <v>0</v>
      </c>
      <c r="BI1293">
        <v>0</v>
      </c>
      <c r="BJ1293">
        <v>0</v>
      </c>
      <c r="BK1293">
        <v>0</v>
      </c>
      <c r="BL1293">
        <v>0</v>
      </c>
      <c r="BM1293">
        <v>0</v>
      </c>
      <c r="BN1293">
        <v>0</v>
      </c>
      <c r="BO1293">
        <v>0</v>
      </c>
      <c r="BP1293">
        <v>0</v>
      </c>
      <c r="BQ1293">
        <v>0</v>
      </c>
      <c r="BR1293">
        <v>0</v>
      </c>
      <c r="BS1293">
        <v>5.3037383177570092</v>
      </c>
    </row>
    <row r="1294" spans="1:71" x14ac:dyDescent="0.25">
      <c r="A1294">
        <v>106190883</v>
      </c>
      <c r="B1294" t="s">
        <v>833</v>
      </c>
      <c r="C1294" s="1">
        <f t="shared" si="20"/>
        <v>43831</v>
      </c>
      <c r="D1294" s="2" t="s">
        <v>1002</v>
      </c>
      <c r="E1294" s="1">
        <v>43831</v>
      </c>
      <c r="F1294" s="1">
        <v>43921</v>
      </c>
      <c r="G1294" t="s">
        <v>92</v>
      </c>
      <c r="H1294" t="s">
        <v>101</v>
      </c>
      <c r="I1294" t="s">
        <v>72</v>
      </c>
      <c r="J1294" t="s">
        <v>85</v>
      </c>
      <c r="K1294" t="s">
        <v>605</v>
      </c>
      <c r="L1294">
        <v>178</v>
      </c>
      <c r="M1294">
        <v>178</v>
      </c>
      <c r="N1294">
        <v>5</v>
      </c>
      <c r="O1294">
        <v>175</v>
      </c>
      <c r="P1294">
        <v>1774</v>
      </c>
      <c r="Q1294">
        <v>0</v>
      </c>
      <c r="R1294">
        <v>1117</v>
      </c>
      <c r="S1294">
        <v>1608</v>
      </c>
      <c r="T1294">
        <v>2483</v>
      </c>
      <c r="U1294">
        <v>2120</v>
      </c>
      <c r="V1294">
        <v>0</v>
      </c>
      <c r="W1294">
        <v>0</v>
      </c>
      <c r="X1294">
        <v>18</v>
      </c>
      <c r="Y1294">
        <v>884</v>
      </c>
      <c r="Z1294">
        <v>5</v>
      </c>
      <c r="AA1294">
        <v>411</v>
      </c>
      <c r="AB1294">
        <v>8646</v>
      </c>
      <c r="AC1294">
        <v>0</v>
      </c>
      <c r="AD1294">
        <v>1936576</v>
      </c>
      <c r="AE1294">
        <v>-605528</v>
      </c>
      <c r="AF1294">
        <v>0</v>
      </c>
      <c r="AG1294">
        <v>0</v>
      </c>
      <c r="AH1294">
        <v>0</v>
      </c>
      <c r="AI1294">
        <v>0</v>
      </c>
      <c r="AJ1294">
        <v>0</v>
      </c>
      <c r="AK1294">
        <v>0</v>
      </c>
      <c r="AL1294">
        <v>0</v>
      </c>
      <c r="AM1294">
        <v>3574582</v>
      </c>
      <c r="AN1294">
        <v>5841355</v>
      </c>
      <c r="AO1294">
        <v>8533872</v>
      </c>
      <c r="AP1294">
        <v>8803858</v>
      </c>
      <c r="AQ1294">
        <v>0</v>
      </c>
      <c r="AR1294">
        <v>0</v>
      </c>
      <c r="AS1294">
        <v>238839</v>
      </c>
      <c r="AT1294">
        <v>7210342</v>
      </c>
      <c r="AU1294">
        <v>0</v>
      </c>
      <c r="AV1294">
        <v>1117546</v>
      </c>
      <c r="AW1294">
        <v>35320394</v>
      </c>
      <c r="AX1294">
        <v>104244</v>
      </c>
      <c r="AY1294">
        <v>30648097</v>
      </c>
      <c r="AZ1294">
        <v>0</v>
      </c>
      <c r="BA1294">
        <v>0</v>
      </c>
      <c r="BB1294">
        <v>0</v>
      </c>
      <c r="BC1294">
        <v>0</v>
      </c>
      <c r="BD1294">
        <v>0</v>
      </c>
      <c r="BE1294">
        <v>0</v>
      </c>
      <c r="BF1294">
        <v>48716</v>
      </c>
      <c r="BG1294">
        <v>5562601</v>
      </c>
      <c r="BH1294">
        <v>0</v>
      </c>
      <c r="BI1294">
        <v>0</v>
      </c>
      <c r="BJ1294">
        <v>0</v>
      </c>
      <c r="BK1294">
        <v>0</v>
      </c>
      <c r="BL1294">
        <v>0</v>
      </c>
      <c r="BM1294">
        <v>0</v>
      </c>
      <c r="BN1294">
        <v>0</v>
      </c>
      <c r="BO1294">
        <v>0</v>
      </c>
      <c r="BP1294">
        <v>0</v>
      </c>
      <c r="BQ1294">
        <v>0</v>
      </c>
      <c r="BR1294">
        <v>0</v>
      </c>
      <c r="BS1294">
        <v>4.9831460674157304</v>
      </c>
    </row>
    <row r="1295" spans="1:71" x14ac:dyDescent="0.25">
      <c r="A1295">
        <v>106571086</v>
      </c>
      <c r="B1295" t="s">
        <v>834</v>
      </c>
      <c r="C1295" s="1">
        <f t="shared" si="20"/>
        <v>43831</v>
      </c>
      <c r="D1295" s="2" t="s">
        <v>1002</v>
      </c>
      <c r="E1295" s="1">
        <v>43831</v>
      </c>
      <c r="F1295" s="1">
        <v>43921</v>
      </c>
      <c r="G1295" t="s">
        <v>768</v>
      </c>
      <c r="H1295" t="s">
        <v>89</v>
      </c>
      <c r="I1295" t="s">
        <v>72</v>
      </c>
      <c r="J1295" t="s">
        <v>85</v>
      </c>
      <c r="K1295" t="s">
        <v>835</v>
      </c>
      <c r="L1295">
        <v>102</v>
      </c>
      <c r="M1295">
        <v>66</v>
      </c>
      <c r="N1295">
        <v>4</v>
      </c>
      <c r="O1295">
        <v>9</v>
      </c>
      <c r="P1295">
        <v>1217</v>
      </c>
      <c r="Q1295">
        <v>0</v>
      </c>
      <c r="R1295">
        <v>1377</v>
      </c>
      <c r="S1295">
        <v>1068</v>
      </c>
      <c r="T1295">
        <v>1190</v>
      </c>
      <c r="U1295">
        <v>628</v>
      </c>
      <c r="V1295">
        <v>0</v>
      </c>
      <c r="W1295">
        <v>0</v>
      </c>
      <c r="X1295">
        <v>112</v>
      </c>
      <c r="Y1295">
        <v>1100</v>
      </c>
      <c r="Z1295">
        <v>16</v>
      </c>
      <c r="AA1295">
        <v>34</v>
      </c>
      <c r="AB1295">
        <v>5525</v>
      </c>
      <c r="AC1295">
        <v>0</v>
      </c>
      <c r="AD1295">
        <v>2726646</v>
      </c>
      <c r="AE1295">
        <v>0</v>
      </c>
      <c r="AF1295">
        <v>0</v>
      </c>
      <c r="AG1295">
        <v>0</v>
      </c>
      <c r="AH1295">
        <v>2792425</v>
      </c>
      <c r="AI1295">
        <v>3713870</v>
      </c>
      <c r="AJ1295">
        <v>0</v>
      </c>
      <c r="AK1295">
        <v>6639994</v>
      </c>
      <c r="AL1295">
        <v>13146289</v>
      </c>
      <c r="AM1295">
        <v>7981601</v>
      </c>
      <c r="AN1295">
        <v>6218279</v>
      </c>
      <c r="AO1295">
        <v>8558558</v>
      </c>
      <c r="AP1295">
        <v>9990367</v>
      </c>
      <c r="AQ1295">
        <v>0</v>
      </c>
      <c r="AR1295">
        <v>0</v>
      </c>
      <c r="AS1295">
        <v>1551065</v>
      </c>
      <c r="AT1295">
        <v>21472389</v>
      </c>
      <c r="AU1295">
        <v>0</v>
      </c>
      <c r="AV1295">
        <v>311521</v>
      </c>
      <c r="AW1295">
        <v>56083780</v>
      </c>
      <c r="AX1295">
        <v>232919</v>
      </c>
      <c r="AY1295">
        <v>58702233</v>
      </c>
      <c r="AZ1295">
        <v>0</v>
      </c>
      <c r="BA1295">
        <v>41230638</v>
      </c>
      <c r="BB1295">
        <v>0</v>
      </c>
      <c r="BC1295">
        <v>0</v>
      </c>
      <c r="BD1295">
        <v>0</v>
      </c>
      <c r="BE1295">
        <v>0</v>
      </c>
      <c r="BF1295">
        <v>43784225</v>
      </c>
      <c r="BG1295">
        <v>83998642</v>
      </c>
      <c r="BH1295">
        <v>0</v>
      </c>
      <c r="BI1295">
        <v>0</v>
      </c>
      <c r="BJ1295">
        <v>0</v>
      </c>
      <c r="BK1295">
        <v>0</v>
      </c>
      <c r="BL1295">
        <v>0</v>
      </c>
      <c r="BM1295">
        <v>0</v>
      </c>
      <c r="BN1295">
        <v>0</v>
      </c>
      <c r="BO1295">
        <v>0</v>
      </c>
      <c r="BP1295">
        <v>0</v>
      </c>
      <c r="BQ1295">
        <v>0</v>
      </c>
      <c r="BR1295">
        <v>0</v>
      </c>
      <c r="BS1295">
        <v>7.2440476190476186</v>
      </c>
    </row>
    <row r="1296" spans="1:71" x14ac:dyDescent="0.25">
      <c r="A1296">
        <v>106380939</v>
      </c>
      <c r="B1296" t="s">
        <v>900</v>
      </c>
      <c r="C1296" s="1">
        <f t="shared" si="20"/>
        <v>43831</v>
      </c>
      <c r="D1296" s="2" t="s">
        <v>1002</v>
      </c>
      <c r="E1296" s="1">
        <v>43831</v>
      </c>
      <c r="F1296" s="1">
        <v>43921</v>
      </c>
      <c r="G1296" t="s">
        <v>159</v>
      </c>
      <c r="H1296" t="s">
        <v>112</v>
      </c>
      <c r="I1296" t="s">
        <v>72</v>
      </c>
      <c r="J1296" t="s">
        <v>113</v>
      </c>
      <c r="K1296" t="s">
        <v>160</v>
      </c>
      <c r="L1296">
        <v>324</v>
      </c>
      <c r="M1296">
        <v>311</v>
      </c>
      <c r="N1296">
        <v>0</v>
      </c>
      <c r="O1296">
        <v>77</v>
      </c>
      <c r="P1296">
        <v>4196</v>
      </c>
      <c r="Q1296">
        <v>0</v>
      </c>
      <c r="R1296">
        <v>8395</v>
      </c>
      <c r="S1296">
        <v>1693</v>
      </c>
      <c r="T1296">
        <v>5076</v>
      </c>
      <c r="U1296">
        <v>8618</v>
      </c>
      <c r="V1296">
        <v>395</v>
      </c>
      <c r="W1296">
        <v>0</v>
      </c>
      <c r="X1296">
        <v>2240</v>
      </c>
      <c r="Y1296">
        <v>856</v>
      </c>
      <c r="Z1296">
        <v>0</v>
      </c>
      <c r="AA1296">
        <v>303</v>
      </c>
      <c r="AB1296">
        <v>27576</v>
      </c>
      <c r="AC1296">
        <v>0</v>
      </c>
      <c r="AD1296">
        <v>28934850</v>
      </c>
      <c r="AE1296">
        <v>-53881384</v>
      </c>
      <c r="AF1296">
        <v>0</v>
      </c>
      <c r="AG1296">
        <v>0</v>
      </c>
      <c r="AH1296">
        <v>0</v>
      </c>
      <c r="AI1296">
        <v>7597790</v>
      </c>
      <c r="AJ1296">
        <v>0</v>
      </c>
      <c r="AK1296">
        <v>10660877</v>
      </c>
      <c r="AL1296">
        <v>18258667</v>
      </c>
      <c r="AM1296">
        <v>3593255</v>
      </c>
      <c r="AN1296">
        <v>2998919</v>
      </c>
      <c r="AO1296">
        <v>68589712</v>
      </c>
      <c r="AP1296">
        <v>24582252</v>
      </c>
      <c r="AQ1296">
        <v>252145</v>
      </c>
      <c r="AR1296">
        <v>0</v>
      </c>
      <c r="AS1296">
        <v>10202877</v>
      </c>
      <c r="AT1296">
        <v>16448764</v>
      </c>
      <c r="AU1296">
        <v>0</v>
      </c>
      <c r="AV1296">
        <v>0</v>
      </c>
      <c r="AW1296">
        <v>126667924</v>
      </c>
      <c r="AX1296">
        <v>43703444</v>
      </c>
      <c r="AY1296">
        <v>262584349</v>
      </c>
      <c r="AZ1296">
        <v>0</v>
      </c>
      <c r="BA1296">
        <v>35816988</v>
      </c>
      <c r="BB1296">
        <v>0</v>
      </c>
      <c r="BC1296">
        <v>0</v>
      </c>
      <c r="BD1296">
        <v>0</v>
      </c>
      <c r="BE1296">
        <v>0</v>
      </c>
      <c r="BF1296">
        <v>688112</v>
      </c>
      <c r="BG1296">
        <v>99589118</v>
      </c>
      <c r="BH1296">
        <v>0</v>
      </c>
      <c r="BI1296">
        <v>0</v>
      </c>
      <c r="BJ1296">
        <v>0</v>
      </c>
      <c r="BK1296">
        <v>0</v>
      </c>
      <c r="BL1296">
        <v>0</v>
      </c>
      <c r="BM1296">
        <v>0</v>
      </c>
      <c r="BN1296">
        <v>0</v>
      </c>
      <c r="BO1296">
        <v>0</v>
      </c>
      <c r="BP1296">
        <v>0</v>
      </c>
      <c r="BQ1296">
        <v>0</v>
      </c>
      <c r="BR1296">
        <v>0</v>
      </c>
      <c r="BS1296">
        <v>6.6078740157480311</v>
      </c>
    </row>
    <row r="1297" spans="1:71" x14ac:dyDescent="0.25">
      <c r="A1297">
        <v>106010735</v>
      </c>
      <c r="B1297" t="s">
        <v>87</v>
      </c>
      <c r="C1297" s="1">
        <f t="shared" si="20"/>
        <v>43739</v>
      </c>
      <c r="D1297" s="2" t="s">
        <v>1020</v>
      </c>
      <c r="E1297" s="1">
        <v>43475</v>
      </c>
      <c r="F1297" s="1">
        <v>43830</v>
      </c>
      <c r="G1297" t="s">
        <v>88</v>
      </c>
      <c r="H1297" t="s">
        <v>89</v>
      </c>
      <c r="I1297" t="s">
        <v>72</v>
      </c>
      <c r="J1297" t="s">
        <v>85</v>
      </c>
      <c r="K1297" t="s">
        <v>90</v>
      </c>
      <c r="L1297">
        <v>247</v>
      </c>
      <c r="M1297">
        <v>247</v>
      </c>
      <c r="N1297">
        <v>0</v>
      </c>
      <c r="O1297">
        <v>24</v>
      </c>
      <c r="P1297">
        <v>780</v>
      </c>
      <c r="Q1297">
        <v>0</v>
      </c>
      <c r="R1297">
        <v>2259</v>
      </c>
      <c r="S1297">
        <v>1090</v>
      </c>
      <c r="T1297">
        <v>13189</v>
      </c>
      <c r="U1297">
        <v>818</v>
      </c>
      <c r="V1297">
        <v>0</v>
      </c>
      <c r="W1297">
        <v>36</v>
      </c>
      <c r="X1297">
        <v>12</v>
      </c>
      <c r="Y1297">
        <v>708</v>
      </c>
      <c r="Z1297">
        <v>0</v>
      </c>
      <c r="AA1297">
        <v>1013</v>
      </c>
      <c r="AB1297">
        <v>19125</v>
      </c>
      <c r="AC1297">
        <v>0</v>
      </c>
      <c r="AD1297">
        <v>4857691</v>
      </c>
      <c r="AE1297">
        <v>0</v>
      </c>
      <c r="AF1297">
        <v>0</v>
      </c>
      <c r="AG1297">
        <v>0</v>
      </c>
      <c r="AH1297">
        <v>0</v>
      </c>
      <c r="AI1297">
        <v>0</v>
      </c>
      <c r="AJ1297">
        <v>0</v>
      </c>
      <c r="AK1297">
        <v>0</v>
      </c>
      <c r="AL1297">
        <v>0</v>
      </c>
      <c r="AM1297">
        <v>6974486</v>
      </c>
      <c r="AN1297">
        <v>1621125</v>
      </c>
      <c r="AO1297">
        <v>5603052</v>
      </c>
      <c r="AP1297">
        <v>2153076</v>
      </c>
      <c r="AQ1297">
        <v>0</v>
      </c>
      <c r="AR1297">
        <v>0</v>
      </c>
      <c r="AS1297">
        <v>151472</v>
      </c>
      <c r="AT1297">
        <v>2845989</v>
      </c>
      <c r="AU1297">
        <v>0</v>
      </c>
      <c r="AV1297">
        <v>323630</v>
      </c>
      <c r="AW1297">
        <v>19672830</v>
      </c>
      <c r="AX1297">
        <v>21506</v>
      </c>
      <c r="AY1297">
        <v>21770569</v>
      </c>
      <c r="AZ1297">
        <v>0</v>
      </c>
      <c r="BA1297">
        <v>1245666</v>
      </c>
      <c r="BB1297">
        <v>0</v>
      </c>
      <c r="BC1297">
        <v>0</v>
      </c>
      <c r="BD1297">
        <v>0</v>
      </c>
      <c r="BE1297">
        <v>0</v>
      </c>
      <c r="BF1297">
        <v>1522513</v>
      </c>
      <c r="BG1297">
        <v>11090047</v>
      </c>
      <c r="BH1297">
        <v>0</v>
      </c>
      <c r="BI1297">
        <v>0</v>
      </c>
      <c r="BJ1297">
        <v>0</v>
      </c>
      <c r="BK1297">
        <v>0</v>
      </c>
      <c r="BL1297">
        <v>0</v>
      </c>
      <c r="BM1297">
        <v>0</v>
      </c>
      <c r="BN1297">
        <v>0</v>
      </c>
      <c r="BO1297">
        <v>0</v>
      </c>
      <c r="BP1297">
        <v>0</v>
      </c>
      <c r="BQ1297">
        <v>0</v>
      </c>
      <c r="BR1297">
        <v>0</v>
      </c>
      <c r="BS1297">
        <v>1.5789473684210527</v>
      </c>
    </row>
    <row r="1298" spans="1:71" x14ac:dyDescent="0.25">
      <c r="A1298">
        <v>106010739</v>
      </c>
      <c r="B1298" t="s">
        <v>95</v>
      </c>
      <c r="C1298" s="1">
        <f t="shared" si="20"/>
        <v>43739</v>
      </c>
      <c r="D1298" s="2" t="s">
        <v>1020</v>
      </c>
      <c r="E1298" s="1">
        <v>43475</v>
      </c>
      <c r="F1298" s="1">
        <v>43830</v>
      </c>
      <c r="G1298" t="s">
        <v>88</v>
      </c>
      <c r="H1298" t="s">
        <v>89</v>
      </c>
      <c r="I1298" t="s">
        <v>72</v>
      </c>
      <c r="J1298" t="s">
        <v>85</v>
      </c>
      <c r="K1298" t="s">
        <v>96</v>
      </c>
      <c r="L1298">
        <v>393</v>
      </c>
      <c r="M1298">
        <v>231</v>
      </c>
      <c r="N1298">
        <v>33</v>
      </c>
      <c r="O1298">
        <v>28</v>
      </c>
      <c r="P1298">
        <v>3579</v>
      </c>
      <c r="Q1298">
        <v>0</v>
      </c>
      <c r="R1298">
        <v>4531</v>
      </c>
      <c r="S1298">
        <v>1178</v>
      </c>
      <c r="T1298">
        <v>2327</v>
      </c>
      <c r="U1298">
        <v>2805</v>
      </c>
      <c r="V1298">
        <v>0</v>
      </c>
      <c r="W1298">
        <v>0</v>
      </c>
      <c r="X1298">
        <v>1731</v>
      </c>
      <c r="Y1298">
        <v>4897</v>
      </c>
      <c r="Z1298">
        <v>106</v>
      </c>
      <c r="AA1298">
        <v>72</v>
      </c>
      <c r="AB1298">
        <v>17647</v>
      </c>
      <c r="AC1298">
        <v>0</v>
      </c>
      <c r="AD1298">
        <v>2196570</v>
      </c>
      <c r="AE1298">
        <v>0</v>
      </c>
      <c r="AF1298">
        <v>0</v>
      </c>
      <c r="AG1298">
        <v>0</v>
      </c>
      <c r="AH1298">
        <v>970919</v>
      </c>
      <c r="AI1298">
        <v>0</v>
      </c>
      <c r="AJ1298">
        <v>0</v>
      </c>
      <c r="AK1298">
        <v>7228401</v>
      </c>
      <c r="AL1298">
        <v>8199320</v>
      </c>
      <c r="AM1298">
        <v>26434909</v>
      </c>
      <c r="AN1298">
        <v>8755484</v>
      </c>
      <c r="AO1298">
        <v>30736067</v>
      </c>
      <c r="AP1298">
        <v>17018003</v>
      </c>
      <c r="AQ1298">
        <v>725</v>
      </c>
      <c r="AR1298">
        <v>0</v>
      </c>
      <c r="AS1298">
        <v>5365168</v>
      </c>
      <c r="AT1298">
        <v>85045515</v>
      </c>
      <c r="AU1298">
        <v>0</v>
      </c>
      <c r="AV1298">
        <v>1568991</v>
      </c>
      <c r="AW1298">
        <v>174924862</v>
      </c>
      <c r="AX1298">
        <v>2430337</v>
      </c>
      <c r="AY1298">
        <v>171230329</v>
      </c>
      <c r="AZ1298">
        <v>0</v>
      </c>
      <c r="BA1298">
        <v>2143835</v>
      </c>
      <c r="BB1298">
        <v>0</v>
      </c>
      <c r="BC1298">
        <v>0</v>
      </c>
      <c r="BD1298">
        <v>0</v>
      </c>
      <c r="BE1298">
        <v>0</v>
      </c>
      <c r="BF1298">
        <v>4519082</v>
      </c>
      <c r="BG1298">
        <v>90420394</v>
      </c>
      <c r="BH1298">
        <v>0</v>
      </c>
      <c r="BI1298">
        <v>0</v>
      </c>
      <c r="BJ1298">
        <v>0</v>
      </c>
      <c r="BK1298">
        <v>0</v>
      </c>
      <c r="BL1298">
        <v>0</v>
      </c>
      <c r="BM1298">
        <v>0</v>
      </c>
      <c r="BN1298">
        <v>0</v>
      </c>
      <c r="BO1298">
        <v>0</v>
      </c>
      <c r="BP1298">
        <v>0</v>
      </c>
      <c r="BQ1298">
        <v>0</v>
      </c>
      <c r="BR1298">
        <v>0</v>
      </c>
      <c r="BS1298">
        <v>5.7355769230769234</v>
      </c>
    </row>
    <row r="1299" spans="1:71" x14ac:dyDescent="0.25">
      <c r="A1299">
        <v>106010776</v>
      </c>
      <c r="B1299" t="s">
        <v>894</v>
      </c>
      <c r="C1299" s="1">
        <f t="shared" si="20"/>
        <v>43739</v>
      </c>
      <c r="D1299" s="2" t="s">
        <v>1020</v>
      </c>
      <c r="E1299" s="1">
        <v>43475</v>
      </c>
      <c r="F1299" s="1">
        <v>43830</v>
      </c>
      <c r="G1299" t="s">
        <v>88</v>
      </c>
      <c r="H1299" t="s">
        <v>89</v>
      </c>
      <c r="I1299" t="s">
        <v>72</v>
      </c>
      <c r="J1299" t="s">
        <v>85</v>
      </c>
      <c r="K1299" t="s">
        <v>98</v>
      </c>
      <c r="L1299">
        <v>190</v>
      </c>
      <c r="M1299">
        <v>190</v>
      </c>
      <c r="N1299">
        <v>0</v>
      </c>
      <c r="O1299">
        <v>39</v>
      </c>
      <c r="P1299">
        <v>2142</v>
      </c>
      <c r="Q1299">
        <v>0</v>
      </c>
      <c r="R1299">
        <v>8</v>
      </c>
      <c r="S1299">
        <v>0</v>
      </c>
      <c r="T1299">
        <v>5339</v>
      </c>
      <c r="U1299">
        <v>2519</v>
      </c>
      <c r="V1299">
        <v>0</v>
      </c>
      <c r="W1299">
        <v>0</v>
      </c>
      <c r="X1299">
        <v>0</v>
      </c>
      <c r="Y1299">
        <v>2352</v>
      </c>
      <c r="Z1299">
        <v>0</v>
      </c>
      <c r="AA1299">
        <v>84</v>
      </c>
      <c r="AB1299">
        <v>10302</v>
      </c>
      <c r="AC1299">
        <v>0</v>
      </c>
      <c r="AD1299">
        <v>2108472</v>
      </c>
      <c r="AE1299">
        <v>0</v>
      </c>
      <c r="AF1299">
        <v>0</v>
      </c>
      <c r="AG1299">
        <v>0</v>
      </c>
      <c r="AH1299">
        <v>0</v>
      </c>
      <c r="AI1299">
        <v>0</v>
      </c>
      <c r="AJ1299">
        <v>0</v>
      </c>
      <c r="AK1299">
        <v>0</v>
      </c>
      <c r="AL1299">
        <v>0</v>
      </c>
      <c r="AM1299">
        <v>1262118</v>
      </c>
      <c r="AN1299">
        <v>0</v>
      </c>
      <c r="AO1299">
        <v>87155660</v>
      </c>
      <c r="AP1299">
        <v>18896124</v>
      </c>
      <c r="AQ1299">
        <v>0</v>
      </c>
      <c r="AR1299">
        <v>0</v>
      </c>
      <c r="AS1299">
        <v>0</v>
      </c>
      <c r="AT1299">
        <v>49446407</v>
      </c>
      <c r="AU1299">
        <v>0</v>
      </c>
      <c r="AV1299">
        <v>5382318</v>
      </c>
      <c r="AW1299">
        <v>162142627</v>
      </c>
      <c r="AX1299">
        <v>12618857</v>
      </c>
      <c r="AY1299">
        <v>156973333</v>
      </c>
      <c r="AZ1299">
        <v>0</v>
      </c>
      <c r="BA1299">
        <v>5714466</v>
      </c>
      <c r="BB1299">
        <v>0</v>
      </c>
      <c r="BC1299">
        <v>0</v>
      </c>
      <c r="BD1299">
        <v>0</v>
      </c>
      <c r="BE1299">
        <v>0</v>
      </c>
      <c r="BF1299">
        <v>22518000</v>
      </c>
      <c r="BG1299">
        <v>337579000</v>
      </c>
      <c r="BH1299">
        <v>0</v>
      </c>
      <c r="BI1299">
        <v>0</v>
      </c>
      <c r="BJ1299">
        <v>0</v>
      </c>
      <c r="BK1299">
        <v>0</v>
      </c>
      <c r="BL1299">
        <v>0</v>
      </c>
      <c r="BM1299">
        <v>0</v>
      </c>
      <c r="BN1299">
        <v>0</v>
      </c>
      <c r="BO1299">
        <v>0</v>
      </c>
      <c r="BP1299">
        <v>0</v>
      </c>
      <c r="BQ1299">
        <v>0</v>
      </c>
      <c r="BR1299">
        <v>0</v>
      </c>
      <c r="BS1299">
        <v>5.6368421052631579</v>
      </c>
    </row>
    <row r="1300" spans="1:71" x14ac:dyDescent="0.25">
      <c r="A1300">
        <v>106010846</v>
      </c>
      <c r="B1300" t="s">
        <v>336</v>
      </c>
      <c r="C1300" s="1">
        <f t="shared" si="20"/>
        <v>43739</v>
      </c>
      <c r="D1300" s="2" t="s">
        <v>1020</v>
      </c>
      <c r="E1300" s="1">
        <v>43475</v>
      </c>
      <c r="F1300" s="1">
        <v>43830</v>
      </c>
      <c r="G1300" t="s">
        <v>88</v>
      </c>
      <c r="H1300" t="s">
        <v>112</v>
      </c>
      <c r="I1300" t="s">
        <v>72</v>
      </c>
      <c r="J1300" t="s">
        <v>85</v>
      </c>
      <c r="K1300" t="s">
        <v>98</v>
      </c>
      <c r="L1300">
        <v>435</v>
      </c>
      <c r="M1300">
        <v>435</v>
      </c>
      <c r="N1300">
        <v>6</v>
      </c>
      <c r="O1300">
        <v>217</v>
      </c>
      <c r="P1300">
        <v>4405</v>
      </c>
      <c r="Q1300">
        <v>0</v>
      </c>
      <c r="R1300">
        <v>7643</v>
      </c>
      <c r="S1300">
        <v>714</v>
      </c>
      <c r="T1300">
        <v>13337</v>
      </c>
      <c r="U1300">
        <v>9488</v>
      </c>
      <c r="V1300">
        <v>0</v>
      </c>
      <c r="W1300">
        <v>765</v>
      </c>
      <c r="X1300">
        <v>250</v>
      </c>
      <c r="Y1300">
        <v>1330</v>
      </c>
      <c r="Z1300">
        <v>35</v>
      </c>
      <c r="AA1300">
        <v>1212</v>
      </c>
      <c r="AB1300">
        <v>34774</v>
      </c>
      <c r="AC1300">
        <v>0</v>
      </c>
      <c r="AD1300">
        <v>23701114</v>
      </c>
      <c r="AE1300">
        <v>-29725982</v>
      </c>
      <c r="AF1300">
        <v>0</v>
      </c>
      <c r="AG1300">
        <v>0</v>
      </c>
      <c r="AH1300">
        <v>0</v>
      </c>
      <c r="AI1300">
        <v>0</v>
      </c>
      <c r="AJ1300">
        <v>10154070</v>
      </c>
      <c r="AK1300">
        <v>0</v>
      </c>
      <c r="AL1300">
        <v>10154070</v>
      </c>
      <c r="AM1300">
        <v>32733670</v>
      </c>
      <c r="AN1300">
        <v>3797836</v>
      </c>
      <c r="AO1300">
        <v>52614834</v>
      </c>
      <c r="AP1300">
        <v>47548370</v>
      </c>
      <c r="AQ1300">
        <v>0</v>
      </c>
      <c r="AR1300">
        <v>10154070</v>
      </c>
      <c r="AS1300">
        <v>1697975</v>
      </c>
      <c r="AT1300">
        <v>18946562</v>
      </c>
      <c r="AU1300">
        <v>28251</v>
      </c>
      <c r="AV1300">
        <v>2218033</v>
      </c>
      <c r="AW1300">
        <v>169739601</v>
      </c>
      <c r="AX1300">
        <v>44317110</v>
      </c>
      <c r="AY1300">
        <v>249025993</v>
      </c>
      <c r="AZ1300">
        <v>0</v>
      </c>
      <c r="BA1300">
        <v>0</v>
      </c>
      <c r="BB1300">
        <v>0</v>
      </c>
      <c r="BC1300">
        <v>0</v>
      </c>
      <c r="BD1300">
        <v>0</v>
      </c>
      <c r="BE1300">
        <v>0</v>
      </c>
      <c r="BF1300">
        <v>36876969</v>
      </c>
      <c r="BG1300">
        <v>174402275</v>
      </c>
      <c r="BH1300">
        <v>0</v>
      </c>
      <c r="BI1300">
        <v>0</v>
      </c>
      <c r="BJ1300">
        <v>0</v>
      </c>
      <c r="BK1300">
        <v>0</v>
      </c>
      <c r="BL1300">
        <v>0</v>
      </c>
      <c r="BM1300">
        <v>0</v>
      </c>
      <c r="BN1300">
        <v>0</v>
      </c>
      <c r="BO1300">
        <v>0</v>
      </c>
      <c r="BP1300">
        <v>0</v>
      </c>
      <c r="BQ1300">
        <v>0</v>
      </c>
      <c r="BR1300">
        <v>0</v>
      </c>
      <c r="BS1300">
        <v>5.0632183908045976</v>
      </c>
    </row>
    <row r="1301" spans="1:71" x14ac:dyDescent="0.25">
      <c r="A1301">
        <v>106010887</v>
      </c>
      <c r="B1301" t="s">
        <v>438</v>
      </c>
      <c r="C1301" s="1">
        <f t="shared" si="20"/>
        <v>43739</v>
      </c>
      <c r="D1301" s="2" t="s">
        <v>1020</v>
      </c>
      <c r="E1301" s="1">
        <v>43475</v>
      </c>
      <c r="F1301" s="1">
        <v>43830</v>
      </c>
      <c r="G1301" t="s">
        <v>88</v>
      </c>
      <c r="H1301" t="s">
        <v>101</v>
      </c>
      <c r="I1301" t="s">
        <v>72</v>
      </c>
      <c r="J1301" t="s">
        <v>85</v>
      </c>
      <c r="K1301" t="s">
        <v>394</v>
      </c>
      <c r="L1301">
        <v>99</v>
      </c>
      <c r="M1301">
        <v>99</v>
      </c>
      <c r="N1301">
        <v>0</v>
      </c>
      <c r="O1301">
        <v>0</v>
      </c>
      <c r="P1301">
        <v>138</v>
      </c>
      <c r="Q1301">
        <v>0</v>
      </c>
      <c r="R1301">
        <v>1934</v>
      </c>
      <c r="S1301">
        <v>884</v>
      </c>
      <c r="T1301">
        <v>560</v>
      </c>
      <c r="U1301">
        <v>2589</v>
      </c>
      <c r="V1301">
        <v>0</v>
      </c>
      <c r="W1301">
        <v>0</v>
      </c>
      <c r="X1301">
        <v>82</v>
      </c>
      <c r="Y1301">
        <v>364</v>
      </c>
      <c r="Z1301">
        <v>0</v>
      </c>
      <c r="AA1301">
        <v>0</v>
      </c>
      <c r="AB1301">
        <v>6413</v>
      </c>
      <c r="AC1301">
        <v>0</v>
      </c>
      <c r="AD1301">
        <v>15716</v>
      </c>
      <c r="AE1301">
        <v>0</v>
      </c>
      <c r="AF1301">
        <v>0</v>
      </c>
      <c r="AG1301">
        <v>0</v>
      </c>
      <c r="AH1301">
        <v>0</v>
      </c>
      <c r="AI1301">
        <v>0</v>
      </c>
      <c r="AJ1301">
        <v>0</v>
      </c>
      <c r="AK1301">
        <v>0</v>
      </c>
      <c r="AL1301">
        <v>0</v>
      </c>
      <c r="AM1301">
        <v>5676000</v>
      </c>
      <c r="AN1301">
        <v>1387407</v>
      </c>
      <c r="AO1301">
        <v>658992</v>
      </c>
      <c r="AP1301">
        <v>5805600</v>
      </c>
      <c r="AQ1301">
        <v>0</v>
      </c>
      <c r="AR1301">
        <v>0</v>
      </c>
      <c r="AS1301">
        <v>405289</v>
      </c>
      <c r="AT1301">
        <v>1417938</v>
      </c>
      <c r="AU1301">
        <v>0</v>
      </c>
      <c r="AV1301">
        <v>0</v>
      </c>
      <c r="AW1301">
        <v>15351226</v>
      </c>
      <c r="AX1301">
        <v>34140</v>
      </c>
      <c r="AY1301">
        <v>11457606</v>
      </c>
      <c r="AZ1301">
        <v>0</v>
      </c>
      <c r="BA1301">
        <v>0</v>
      </c>
      <c r="BB1301">
        <v>0</v>
      </c>
      <c r="BC1301">
        <v>0</v>
      </c>
      <c r="BD1301">
        <v>0</v>
      </c>
      <c r="BE1301">
        <v>0</v>
      </c>
      <c r="BF1301">
        <v>369727</v>
      </c>
      <c r="BG1301">
        <v>3069691</v>
      </c>
      <c r="BH1301">
        <v>0</v>
      </c>
      <c r="BI1301">
        <v>0</v>
      </c>
      <c r="BJ1301">
        <v>0</v>
      </c>
      <c r="BK1301">
        <v>0</v>
      </c>
      <c r="BL1301">
        <v>0</v>
      </c>
      <c r="BM1301">
        <v>0</v>
      </c>
      <c r="BN1301">
        <v>0</v>
      </c>
      <c r="BO1301">
        <v>0</v>
      </c>
      <c r="BP1301">
        <v>0</v>
      </c>
      <c r="BQ1301">
        <v>0</v>
      </c>
      <c r="BR1301">
        <v>0</v>
      </c>
      <c r="BS1301">
        <v>0.69696969696969702</v>
      </c>
    </row>
    <row r="1302" spans="1:71" x14ac:dyDescent="0.25">
      <c r="A1302">
        <v>106010937</v>
      </c>
      <c r="B1302" t="s">
        <v>97</v>
      </c>
      <c r="C1302" s="1">
        <f t="shared" si="20"/>
        <v>43739</v>
      </c>
      <c r="D1302" s="2" t="s">
        <v>1020</v>
      </c>
      <c r="E1302" s="1">
        <v>43475</v>
      </c>
      <c r="F1302" s="1">
        <v>43830</v>
      </c>
      <c r="G1302" t="s">
        <v>88</v>
      </c>
      <c r="H1302" t="s">
        <v>89</v>
      </c>
      <c r="I1302" t="s">
        <v>72</v>
      </c>
      <c r="J1302" t="s">
        <v>85</v>
      </c>
      <c r="K1302" t="s">
        <v>98</v>
      </c>
      <c r="L1302">
        <v>395</v>
      </c>
      <c r="M1302">
        <v>223</v>
      </c>
      <c r="N1302">
        <v>28</v>
      </c>
      <c r="O1302">
        <v>24</v>
      </c>
      <c r="P1302">
        <v>3171</v>
      </c>
      <c r="Q1302">
        <v>0</v>
      </c>
      <c r="R1302">
        <v>8996</v>
      </c>
      <c r="S1302">
        <v>1758</v>
      </c>
      <c r="T1302">
        <v>555</v>
      </c>
      <c r="U1302">
        <v>2967</v>
      </c>
      <c r="V1302">
        <v>0</v>
      </c>
      <c r="W1302">
        <v>0</v>
      </c>
      <c r="X1302">
        <v>349</v>
      </c>
      <c r="Y1302">
        <v>1991</v>
      </c>
      <c r="Z1302">
        <v>116</v>
      </c>
      <c r="AA1302">
        <v>106</v>
      </c>
      <c r="AB1302">
        <v>16838</v>
      </c>
      <c r="AC1302">
        <v>0</v>
      </c>
      <c r="AD1302">
        <v>2456149</v>
      </c>
      <c r="AE1302">
        <v>0</v>
      </c>
      <c r="AF1302">
        <v>0</v>
      </c>
      <c r="AG1302">
        <v>0</v>
      </c>
      <c r="AH1302">
        <v>0</v>
      </c>
      <c r="AI1302">
        <v>0</v>
      </c>
      <c r="AJ1302">
        <v>0</v>
      </c>
      <c r="AK1302">
        <v>0</v>
      </c>
      <c r="AL1302">
        <v>0</v>
      </c>
      <c r="AM1302">
        <v>32866671</v>
      </c>
      <c r="AN1302">
        <v>8578344</v>
      </c>
      <c r="AO1302">
        <v>19242294</v>
      </c>
      <c r="AP1302">
        <v>15347862</v>
      </c>
      <c r="AQ1302">
        <v>0</v>
      </c>
      <c r="AR1302">
        <v>0</v>
      </c>
      <c r="AS1302">
        <v>1315212</v>
      </c>
      <c r="AT1302">
        <v>46070731</v>
      </c>
      <c r="AU1302">
        <v>0</v>
      </c>
      <c r="AV1302">
        <v>1597439</v>
      </c>
      <c r="AW1302">
        <v>125018553</v>
      </c>
      <c r="AX1302">
        <v>23150525</v>
      </c>
      <c r="AY1302">
        <v>166447264</v>
      </c>
      <c r="AZ1302">
        <v>0</v>
      </c>
      <c r="BA1302">
        <v>10692341</v>
      </c>
      <c r="BB1302">
        <v>0</v>
      </c>
      <c r="BC1302">
        <v>0</v>
      </c>
      <c r="BD1302">
        <v>0</v>
      </c>
      <c r="BE1302">
        <v>0</v>
      </c>
      <c r="BF1302">
        <v>33234443</v>
      </c>
      <c r="BG1302">
        <v>508402643</v>
      </c>
      <c r="BH1302">
        <v>0</v>
      </c>
      <c r="BI1302">
        <v>0</v>
      </c>
      <c r="BJ1302">
        <v>0</v>
      </c>
      <c r="BK1302">
        <v>0</v>
      </c>
      <c r="BL1302">
        <v>0</v>
      </c>
      <c r="BM1302">
        <v>0</v>
      </c>
      <c r="BN1302">
        <v>0</v>
      </c>
      <c r="BO1302">
        <v>0</v>
      </c>
      <c r="BP1302">
        <v>0</v>
      </c>
      <c r="BQ1302">
        <v>0</v>
      </c>
      <c r="BR1302">
        <v>0</v>
      </c>
      <c r="BS1302">
        <v>5.1310679611650487</v>
      </c>
    </row>
    <row r="1303" spans="1:71" x14ac:dyDescent="0.25">
      <c r="A1303">
        <v>106010967</v>
      </c>
      <c r="B1303" t="s">
        <v>749</v>
      </c>
      <c r="C1303" s="1">
        <f t="shared" si="20"/>
        <v>43739</v>
      </c>
      <c r="D1303" s="2" t="s">
        <v>1020</v>
      </c>
      <c r="E1303" s="1">
        <v>43475</v>
      </c>
      <c r="F1303" s="1">
        <v>43830</v>
      </c>
      <c r="G1303" t="s">
        <v>88</v>
      </c>
      <c r="H1303" t="s">
        <v>89</v>
      </c>
      <c r="I1303" t="s">
        <v>72</v>
      </c>
      <c r="J1303" t="s">
        <v>85</v>
      </c>
      <c r="K1303" t="s">
        <v>750</v>
      </c>
      <c r="L1303">
        <v>171</v>
      </c>
      <c r="M1303">
        <v>165</v>
      </c>
      <c r="N1303">
        <v>46</v>
      </c>
      <c r="O1303">
        <v>21</v>
      </c>
      <c r="P1303">
        <v>1195</v>
      </c>
      <c r="Q1303">
        <v>0</v>
      </c>
      <c r="R1303">
        <v>1965</v>
      </c>
      <c r="S1303">
        <v>279</v>
      </c>
      <c r="T1303">
        <v>475</v>
      </c>
      <c r="U1303">
        <v>1034</v>
      </c>
      <c r="V1303">
        <v>8</v>
      </c>
      <c r="W1303">
        <v>0</v>
      </c>
      <c r="X1303">
        <v>34</v>
      </c>
      <c r="Y1303">
        <v>247</v>
      </c>
      <c r="Z1303">
        <v>65</v>
      </c>
      <c r="AA1303">
        <v>44</v>
      </c>
      <c r="AB1303">
        <v>4151</v>
      </c>
      <c r="AC1303">
        <v>0</v>
      </c>
      <c r="AD1303">
        <v>5620760</v>
      </c>
      <c r="AE1303">
        <v>0</v>
      </c>
      <c r="AF1303">
        <v>0</v>
      </c>
      <c r="AG1303">
        <v>0</v>
      </c>
      <c r="AH1303">
        <v>0</v>
      </c>
      <c r="AI1303">
        <v>0</v>
      </c>
      <c r="AJ1303">
        <v>0</v>
      </c>
      <c r="AK1303">
        <v>0</v>
      </c>
      <c r="AL1303">
        <v>0</v>
      </c>
      <c r="AM1303">
        <v>13884873</v>
      </c>
      <c r="AN1303">
        <v>1377905</v>
      </c>
      <c r="AO1303">
        <v>-1846009</v>
      </c>
      <c r="AP1303">
        <v>4383444</v>
      </c>
      <c r="AQ1303">
        <v>151352</v>
      </c>
      <c r="AR1303">
        <v>0</v>
      </c>
      <c r="AS1303">
        <v>2848161</v>
      </c>
      <c r="AT1303">
        <v>1659129</v>
      </c>
      <c r="AU1303">
        <v>616511</v>
      </c>
      <c r="AV1303">
        <v>-853331</v>
      </c>
      <c r="AW1303">
        <v>22222035</v>
      </c>
      <c r="AX1303">
        <v>156822</v>
      </c>
      <c r="AY1303">
        <v>29025073</v>
      </c>
      <c r="AZ1303">
        <v>0</v>
      </c>
      <c r="BA1303">
        <v>40033</v>
      </c>
      <c r="BB1303">
        <v>0</v>
      </c>
      <c r="BC1303">
        <v>0</v>
      </c>
      <c r="BD1303">
        <v>0</v>
      </c>
      <c r="BE1303">
        <v>0</v>
      </c>
      <c r="BF1303">
        <v>956456</v>
      </c>
      <c r="BG1303">
        <v>34024798</v>
      </c>
      <c r="BH1303">
        <v>0</v>
      </c>
      <c r="BI1303">
        <v>0</v>
      </c>
      <c r="BJ1303">
        <v>0</v>
      </c>
      <c r="BK1303">
        <v>0</v>
      </c>
      <c r="BL1303">
        <v>0</v>
      </c>
      <c r="BM1303">
        <v>0</v>
      </c>
      <c r="BN1303">
        <v>0</v>
      </c>
      <c r="BO1303">
        <v>0</v>
      </c>
      <c r="BP1303">
        <v>0</v>
      </c>
      <c r="BQ1303">
        <v>0</v>
      </c>
      <c r="BR1303">
        <v>0</v>
      </c>
      <c r="BS1303">
        <v>3.5565476190476191</v>
      </c>
    </row>
    <row r="1304" spans="1:71" x14ac:dyDescent="0.25">
      <c r="A1304">
        <v>106010987</v>
      </c>
      <c r="B1304" t="s">
        <v>825</v>
      </c>
      <c r="C1304" s="1">
        <f t="shared" si="20"/>
        <v>43739</v>
      </c>
      <c r="D1304" s="2" t="s">
        <v>1020</v>
      </c>
      <c r="E1304" s="1">
        <v>43475</v>
      </c>
      <c r="F1304" s="1">
        <v>43830</v>
      </c>
      <c r="G1304" t="s">
        <v>88</v>
      </c>
      <c r="H1304" t="s">
        <v>71</v>
      </c>
      <c r="I1304" t="s">
        <v>72</v>
      </c>
      <c r="J1304" t="s">
        <v>85</v>
      </c>
      <c r="K1304" t="s">
        <v>292</v>
      </c>
      <c r="L1304">
        <v>319</v>
      </c>
      <c r="M1304">
        <v>144</v>
      </c>
      <c r="N1304">
        <v>16</v>
      </c>
      <c r="O1304">
        <v>37</v>
      </c>
      <c r="P1304">
        <v>2837</v>
      </c>
      <c r="Q1304">
        <v>0</v>
      </c>
      <c r="R1304">
        <v>6099</v>
      </c>
      <c r="S1304">
        <v>1047</v>
      </c>
      <c r="T1304">
        <v>899</v>
      </c>
      <c r="U1304">
        <v>1855</v>
      </c>
      <c r="V1304">
        <v>0</v>
      </c>
      <c r="W1304">
        <v>0</v>
      </c>
      <c r="X1304">
        <v>124</v>
      </c>
      <c r="Y1304">
        <v>3054</v>
      </c>
      <c r="Z1304">
        <v>26</v>
      </c>
      <c r="AA1304">
        <v>108</v>
      </c>
      <c r="AB1304">
        <v>13212</v>
      </c>
      <c r="AC1304">
        <v>0</v>
      </c>
      <c r="AD1304">
        <v>10441578</v>
      </c>
      <c r="AE1304">
        <v>0</v>
      </c>
      <c r="AF1304">
        <v>0</v>
      </c>
      <c r="AG1304">
        <v>0</v>
      </c>
      <c r="AH1304">
        <v>0</v>
      </c>
      <c r="AI1304">
        <v>0</v>
      </c>
      <c r="AJ1304">
        <v>0</v>
      </c>
      <c r="AK1304">
        <v>0</v>
      </c>
      <c r="AL1304">
        <v>0</v>
      </c>
      <c r="AM1304">
        <v>30253516</v>
      </c>
      <c r="AN1304">
        <v>5170055</v>
      </c>
      <c r="AO1304">
        <v>3703703</v>
      </c>
      <c r="AP1304">
        <v>6898207</v>
      </c>
      <c r="AQ1304">
        <v>0</v>
      </c>
      <c r="AR1304">
        <v>0</v>
      </c>
      <c r="AS1304">
        <v>3761253</v>
      </c>
      <c r="AT1304">
        <v>66780544</v>
      </c>
      <c r="AU1304">
        <v>0</v>
      </c>
      <c r="AV1304">
        <v>294658</v>
      </c>
      <c r="AW1304">
        <v>116861936</v>
      </c>
      <c r="AX1304">
        <v>1346800</v>
      </c>
      <c r="AY1304">
        <v>124417238</v>
      </c>
      <c r="AZ1304">
        <v>0</v>
      </c>
      <c r="BA1304">
        <v>5610205</v>
      </c>
      <c r="BB1304">
        <v>0</v>
      </c>
      <c r="BC1304">
        <v>0</v>
      </c>
      <c r="BD1304">
        <v>0</v>
      </c>
      <c r="BE1304">
        <v>0</v>
      </c>
      <c r="BF1304">
        <v>1792745</v>
      </c>
      <c r="BG1304">
        <v>703528515</v>
      </c>
      <c r="BH1304">
        <v>0</v>
      </c>
      <c r="BI1304">
        <v>26</v>
      </c>
      <c r="BJ1304">
        <v>87</v>
      </c>
      <c r="BK1304">
        <v>367</v>
      </c>
      <c r="BL1304">
        <v>2758359</v>
      </c>
      <c r="BM1304">
        <v>1803782</v>
      </c>
      <c r="BN1304">
        <v>2584612</v>
      </c>
      <c r="BO1304">
        <v>237</v>
      </c>
      <c r="BP1304">
        <v>0</v>
      </c>
      <c r="BQ1304">
        <v>1977292</v>
      </c>
      <c r="BR1304">
        <v>150</v>
      </c>
      <c r="BS1304">
        <v>6.1274298056155505</v>
      </c>
    </row>
    <row r="1305" spans="1:71" x14ac:dyDescent="0.25">
      <c r="A1305">
        <v>106013687</v>
      </c>
      <c r="B1305" t="s">
        <v>521</v>
      </c>
      <c r="C1305" s="1">
        <f t="shared" si="20"/>
        <v>43739</v>
      </c>
      <c r="D1305" s="2" t="s">
        <v>1020</v>
      </c>
      <c r="E1305" s="1">
        <v>43475</v>
      </c>
      <c r="F1305" s="1">
        <v>43830</v>
      </c>
      <c r="G1305" t="s">
        <v>88</v>
      </c>
      <c r="H1305" t="s">
        <v>89</v>
      </c>
      <c r="I1305" t="s">
        <v>72</v>
      </c>
      <c r="J1305" t="s">
        <v>85</v>
      </c>
      <c r="K1305" t="s">
        <v>98</v>
      </c>
      <c r="L1305">
        <v>24</v>
      </c>
      <c r="M1305">
        <v>22</v>
      </c>
      <c r="N1305">
        <v>0</v>
      </c>
      <c r="O1305">
        <v>1</v>
      </c>
      <c r="P1305">
        <v>122</v>
      </c>
      <c r="Q1305">
        <v>0</v>
      </c>
      <c r="R1305">
        <v>0</v>
      </c>
      <c r="S1305">
        <v>30</v>
      </c>
      <c r="T1305">
        <v>0</v>
      </c>
      <c r="U1305">
        <v>0</v>
      </c>
      <c r="V1305">
        <v>0</v>
      </c>
      <c r="W1305">
        <v>0</v>
      </c>
      <c r="X1305">
        <v>71</v>
      </c>
      <c r="Y1305">
        <v>1700</v>
      </c>
      <c r="Z1305">
        <v>0</v>
      </c>
      <c r="AA1305">
        <v>2</v>
      </c>
      <c r="AB1305">
        <v>1803</v>
      </c>
      <c r="AC1305">
        <v>0</v>
      </c>
      <c r="AD1305">
        <v>0</v>
      </c>
      <c r="AE1305">
        <v>0</v>
      </c>
      <c r="AF1305">
        <v>0</v>
      </c>
      <c r="AG1305">
        <v>0</v>
      </c>
      <c r="AH1305">
        <v>0</v>
      </c>
      <c r="AI1305">
        <v>0</v>
      </c>
      <c r="AJ1305">
        <v>0</v>
      </c>
      <c r="AK1305">
        <v>0</v>
      </c>
      <c r="AL1305">
        <v>0</v>
      </c>
      <c r="AM1305">
        <v>0</v>
      </c>
      <c r="AN1305">
        <v>0</v>
      </c>
      <c r="AO1305">
        <v>0</v>
      </c>
      <c r="AP1305">
        <v>0</v>
      </c>
      <c r="AQ1305">
        <v>0</v>
      </c>
      <c r="AR1305">
        <v>0</v>
      </c>
      <c r="AS1305">
        <v>53105</v>
      </c>
      <c r="AT1305">
        <v>3306999</v>
      </c>
      <c r="AU1305">
        <v>0</v>
      </c>
      <c r="AV1305">
        <v>5712</v>
      </c>
      <c r="AW1305">
        <v>3365816</v>
      </c>
      <c r="AX1305">
        <v>525</v>
      </c>
      <c r="AY1305">
        <v>855654</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2.652173913043478</v>
      </c>
    </row>
    <row r="1306" spans="1:71" x14ac:dyDescent="0.25">
      <c r="A1306">
        <v>106014034</v>
      </c>
      <c r="B1306" t="s">
        <v>291</v>
      </c>
      <c r="C1306" s="1">
        <f t="shared" si="20"/>
        <v>43739</v>
      </c>
      <c r="D1306" s="2" t="s">
        <v>1020</v>
      </c>
      <c r="E1306" s="1">
        <v>43475</v>
      </c>
      <c r="F1306" s="1">
        <v>43830</v>
      </c>
      <c r="G1306" t="s">
        <v>88</v>
      </c>
      <c r="H1306" t="s">
        <v>101</v>
      </c>
      <c r="I1306" t="s">
        <v>72</v>
      </c>
      <c r="J1306" t="s">
        <v>85</v>
      </c>
      <c r="K1306" t="s">
        <v>292</v>
      </c>
      <c r="L1306">
        <v>148</v>
      </c>
      <c r="M1306">
        <v>148</v>
      </c>
      <c r="N1306">
        <v>0</v>
      </c>
      <c r="O1306">
        <v>1</v>
      </c>
      <c r="P1306">
        <v>1221</v>
      </c>
      <c r="Q1306">
        <v>0</v>
      </c>
      <c r="R1306">
        <v>1283</v>
      </c>
      <c r="S1306">
        <v>35</v>
      </c>
      <c r="T1306">
        <v>1552</v>
      </c>
      <c r="U1306">
        <v>0</v>
      </c>
      <c r="V1306">
        <v>0</v>
      </c>
      <c r="W1306">
        <v>0</v>
      </c>
      <c r="X1306">
        <v>1546</v>
      </c>
      <c r="Y1306">
        <v>5074</v>
      </c>
      <c r="Z1306">
        <v>0</v>
      </c>
      <c r="AA1306">
        <v>9</v>
      </c>
      <c r="AB1306">
        <v>9499</v>
      </c>
      <c r="AC1306">
        <v>0</v>
      </c>
      <c r="AD1306">
        <v>321714</v>
      </c>
      <c r="AE1306">
        <v>0</v>
      </c>
      <c r="AF1306">
        <v>0</v>
      </c>
      <c r="AG1306">
        <v>0</v>
      </c>
      <c r="AH1306">
        <v>0</v>
      </c>
      <c r="AI1306">
        <v>0</v>
      </c>
      <c r="AJ1306">
        <v>0</v>
      </c>
      <c r="AK1306">
        <v>0</v>
      </c>
      <c r="AL1306">
        <v>0</v>
      </c>
      <c r="AM1306">
        <v>1462332</v>
      </c>
      <c r="AN1306">
        <v>29822</v>
      </c>
      <c r="AO1306">
        <v>2165220</v>
      </c>
      <c r="AP1306">
        <v>0</v>
      </c>
      <c r="AQ1306">
        <v>0</v>
      </c>
      <c r="AR1306">
        <v>0</v>
      </c>
      <c r="AS1306">
        <v>2367586</v>
      </c>
      <c r="AT1306">
        <v>7449680</v>
      </c>
      <c r="AU1306">
        <v>0</v>
      </c>
      <c r="AV1306">
        <v>21000</v>
      </c>
      <c r="AW1306">
        <v>13495640</v>
      </c>
      <c r="AX1306">
        <v>404</v>
      </c>
      <c r="AY1306">
        <v>9649517</v>
      </c>
      <c r="AZ1306">
        <v>709940</v>
      </c>
      <c r="BA1306">
        <v>12892</v>
      </c>
      <c r="BB1306">
        <v>0</v>
      </c>
      <c r="BC1306">
        <v>0</v>
      </c>
      <c r="BD1306">
        <v>0</v>
      </c>
      <c r="BE1306">
        <v>0</v>
      </c>
      <c r="BF1306">
        <v>325493</v>
      </c>
      <c r="BG1306">
        <v>30630751</v>
      </c>
      <c r="BH1306">
        <v>0</v>
      </c>
      <c r="BI1306">
        <v>0</v>
      </c>
      <c r="BJ1306">
        <v>0</v>
      </c>
      <c r="BK1306">
        <v>0</v>
      </c>
      <c r="BL1306">
        <v>0</v>
      </c>
      <c r="BM1306">
        <v>0</v>
      </c>
      <c r="BN1306">
        <v>0</v>
      </c>
      <c r="BO1306">
        <v>0</v>
      </c>
      <c r="BP1306">
        <v>0</v>
      </c>
      <c r="BQ1306">
        <v>0</v>
      </c>
      <c r="BR1306">
        <v>0</v>
      </c>
      <c r="BS1306">
        <v>4.125</v>
      </c>
    </row>
    <row r="1307" spans="1:71" x14ac:dyDescent="0.25">
      <c r="A1307">
        <v>106014050</v>
      </c>
      <c r="B1307" t="s">
        <v>819</v>
      </c>
      <c r="C1307" s="1">
        <f t="shared" si="20"/>
        <v>43739</v>
      </c>
      <c r="D1307" s="2" t="s">
        <v>1020</v>
      </c>
      <c r="E1307" s="1">
        <v>43475</v>
      </c>
      <c r="F1307" s="1">
        <v>43830</v>
      </c>
      <c r="G1307" t="s">
        <v>88</v>
      </c>
      <c r="H1307" t="s">
        <v>89</v>
      </c>
      <c r="I1307" t="s">
        <v>72</v>
      </c>
      <c r="J1307" t="s">
        <v>85</v>
      </c>
      <c r="K1307" t="s">
        <v>820</v>
      </c>
      <c r="L1307">
        <v>207</v>
      </c>
      <c r="M1307">
        <v>207</v>
      </c>
      <c r="N1307">
        <v>5</v>
      </c>
      <c r="O1307">
        <v>10</v>
      </c>
      <c r="P1307">
        <v>1837</v>
      </c>
      <c r="Q1307">
        <v>113</v>
      </c>
      <c r="R1307">
        <v>4360</v>
      </c>
      <c r="S1307">
        <v>739</v>
      </c>
      <c r="T1307">
        <v>558</v>
      </c>
      <c r="U1307">
        <v>1117</v>
      </c>
      <c r="V1307">
        <v>0</v>
      </c>
      <c r="W1307">
        <v>0</v>
      </c>
      <c r="X1307">
        <v>335</v>
      </c>
      <c r="Y1307">
        <v>2235</v>
      </c>
      <c r="Z1307">
        <v>20</v>
      </c>
      <c r="AA1307">
        <v>24</v>
      </c>
      <c r="AB1307">
        <v>9388</v>
      </c>
      <c r="AC1307">
        <v>2047</v>
      </c>
      <c r="AD1307">
        <v>4609461</v>
      </c>
      <c r="AE1307">
        <v>0</v>
      </c>
      <c r="AF1307">
        <v>0</v>
      </c>
      <c r="AG1307">
        <v>0</v>
      </c>
      <c r="AH1307">
        <v>0</v>
      </c>
      <c r="AI1307">
        <v>0</v>
      </c>
      <c r="AJ1307">
        <v>0</v>
      </c>
      <c r="AK1307">
        <v>0</v>
      </c>
      <c r="AL1307">
        <v>0</v>
      </c>
      <c r="AM1307">
        <v>17892854</v>
      </c>
      <c r="AN1307">
        <v>4186875</v>
      </c>
      <c r="AO1307">
        <v>925600</v>
      </c>
      <c r="AP1307">
        <v>2795590</v>
      </c>
      <c r="AQ1307">
        <v>0</v>
      </c>
      <c r="AR1307">
        <v>0</v>
      </c>
      <c r="AS1307">
        <v>6976102</v>
      </c>
      <c r="AT1307">
        <v>48811635</v>
      </c>
      <c r="AU1307">
        <v>22246</v>
      </c>
      <c r="AV1307">
        <v>720204</v>
      </c>
      <c r="AW1307">
        <v>82331106</v>
      </c>
      <c r="AX1307">
        <v>1768063</v>
      </c>
      <c r="AY1307">
        <v>67510245</v>
      </c>
      <c r="AZ1307">
        <v>2432925</v>
      </c>
      <c r="BA1307">
        <v>50347</v>
      </c>
      <c r="BB1307">
        <v>0</v>
      </c>
      <c r="BC1307">
        <v>0</v>
      </c>
      <c r="BD1307">
        <v>0</v>
      </c>
      <c r="BE1307">
        <v>0</v>
      </c>
      <c r="BF1307">
        <v>2928557</v>
      </c>
      <c r="BG1307">
        <v>175228060</v>
      </c>
      <c r="BH1307">
        <v>0</v>
      </c>
      <c r="BI1307">
        <v>0</v>
      </c>
      <c r="BJ1307">
        <v>0</v>
      </c>
      <c r="BK1307">
        <v>0</v>
      </c>
      <c r="BL1307">
        <v>0</v>
      </c>
      <c r="BM1307">
        <v>0</v>
      </c>
      <c r="BN1307">
        <v>0</v>
      </c>
      <c r="BO1307">
        <v>0</v>
      </c>
      <c r="BP1307">
        <v>0</v>
      </c>
      <c r="BQ1307">
        <v>0</v>
      </c>
      <c r="BR1307">
        <v>0</v>
      </c>
      <c r="BS1307">
        <v>4.43719806763285</v>
      </c>
    </row>
    <row r="1308" spans="1:71" x14ac:dyDescent="0.25">
      <c r="A1308">
        <v>106014132</v>
      </c>
      <c r="B1308" t="s">
        <v>370</v>
      </c>
      <c r="C1308" s="1">
        <f t="shared" si="20"/>
        <v>43739</v>
      </c>
      <c r="D1308" s="2" t="s">
        <v>1020</v>
      </c>
      <c r="E1308" s="1">
        <v>43475</v>
      </c>
      <c r="F1308" s="1">
        <v>43830</v>
      </c>
      <c r="G1308" t="s">
        <v>88</v>
      </c>
      <c r="H1308" t="s">
        <v>89</v>
      </c>
      <c r="I1308" t="s">
        <v>363</v>
      </c>
      <c r="J1308" t="s">
        <v>85</v>
      </c>
      <c r="K1308" t="s">
        <v>292</v>
      </c>
      <c r="L1308">
        <v>100</v>
      </c>
      <c r="M1308">
        <v>44</v>
      </c>
      <c r="N1308">
        <v>0</v>
      </c>
      <c r="O1308">
        <v>13</v>
      </c>
      <c r="P1308">
        <v>995</v>
      </c>
      <c r="Q1308">
        <v>0</v>
      </c>
      <c r="R1308">
        <v>118</v>
      </c>
      <c r="S1308">
        <v>2445</v>
      </c>
      <c r="T1308">
        <v>22</v>
      </c>
      <c r="U1308">
        <v>105</v>
      </c>
      <c r="V1308">
        <v>0</v>
      </c>
      <c r="W1308">
        <v>0</v>
      </c>
      <c r="X1308">
        <v>4</v>
      </c>
      <c r="Y1308">
        <v>963</v>
      </c>
      <c r="Z1308">
        <v>0</v>
      </c>
      <c r="AA1308">
        <v>54</v>
      </c>
      <c r="AB1308">
        <v>3711</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64000387</v>
      </c>
      <c r="AZ1308">
        <v>0</v>
      </c>
      <c r="BA1308">
        <v>0</v>
      </c>
      <c r="BB1308">
        <v>0</v>
      </c>
      <c r="BC1308">
        <v>0</v>
      </c>
      <c r="BD1308">
        <v>0</v>
      </c>
      <c r="BE1308">
        <v>0</v>
      </c>
      <c r="BF1308">
        <v>8539305</v>
      </c>
      <c r="BG1308">
        <v>107919225</v>
      </c>
      <c r="BH1308">
        <v>0</v>
      </c>
      <c r="BI1308">
        <v>0</v>
      </c>
      <c r="BJ1308">
        <v>0</v>
      </c>
      <c r="BK1308">
        <v>0</v>
      </c>
      <c r="BL1308">
        <v>0</v>
      </c>
      <c r="BM1308">
        <v>0</v>
      </c>
      <c r="BN1308">
        <v>0</v>
      </c>
      <c r="BO1308">
        <v>0</v>
      </c>
      <c r="BP1308">
        <v>0</v>
      </c>
      <c r="BQ1308">
        <v>0</v>
      </c>
      <c r="BR1308">
        <v>0</v>
      </c>
      <c r="BS1308">
        <v>6.9097222222222223</v>
      </c>
    </row>
    <row r="1309" spans="1:71" x14ac:dyDescent="0.25">
      <c r="A1309">
        <v>106014207</v>
      </c>
      <c r="B1309" t="s">
        <v>784</v>
      </c>
      <c r="C1309" s="1">
        <f t="shared" si="20"/>
        <v>43739</v>
      </c>
      <c r="D1309" s="2" t="s">
        <v>1020</v>
      </c>
      <c r="E1309" s="1">
        <v>43475</v>
      </c>
      <c r="F1309" s="1">
        <v>43830</v>
      </c>
      <c r="G1309" t="s">
        <v>88</v>
      </c>
      <c r="H1309" t="s">
        <v>101</v>
      </c>
      <c r="I1309" t="s">
        <v>155</v>
      </c>
      <c r="J1309" t="s">
        <v>85</v>
      </c>
      <c r="K1309" t="s">
        <v>999</v>
      </c>
      <c r="L1309">
        <v>26</v>
      </c>
      <c r="M1309">
        <v>26</v>
      </c>
      <c r="N1309">
        <v>0</v>
      </c>
      <c r="O1309">
        <v>0</v>
      </c>
      <c r="P1309">
        <v>347</v>
      </c>
      <c r="Q1309">
        <v>0</v>
      </c>
      <c r="R1309">
        <v>23</v>
      </c>
      <c r="S1309">
        <v>0</v>
      </c>
      <c r="T1309">
        <v>0</v>
      </c>
      <c r="U1309">
        <v>31</v>
      </c>
      <c r="V1309">
        <v>0</v>
      </c>
      <c r="W1309">
        <v>0</v>
      </c>
      <c r="X1309">
        <v>0</v>
      </c>
      <c r="Y1309">
        <v>1829</v>
      </c>
      <c r="Z1309">
        <v>0</v>
      </c>
      <c r="AA1309">
        <v>0</v>
      </c>
      <c r="AB1309">
        <v>1883</v>
      </c>
      <c r="AC1309">
        <v>0</v>
      </c>
      <c r="AD1309">
        <v>109067</v>
      </c>
      <c r="AE1309">
        <v>0</v>
      </c>
      <c r="AF1309">
        <v>0</v>
      </c>
      <c r="AG1309">
        <v>0</v>
      </c>
      <c r="AH1309">
        <v>0</v>
      </c>
      <c r="AI1309">
        <v>0</v>
      </c>
      <c r="AJ1309">
        <v>0</v>
      </c>
      <c r="AK1309">
        <v>0</v>
      </c>
      <c r="AL1309">
        <v>0</v>
      </c>
      <c r="AM1309">
        <v>29969</v>
      </c>
      <c r="AN1309">
        <v>0</v>
      </c>
      <c r="AO1309">
        <v>0</v>
      </c>
      <c r="AP1309">
        <v>37707</v>
      </c>
      <c r="AQ1309">
        <v>0</v>
      </c>
      <c r="AR1309">
        <v>0</v>
      </c>
      <c r="AS1309">
        <v>0</v>
      </c>
      <c r="AT1309">
        <v>3005233</v>
      </c>
      <c r="AU1309">
        <v>0</v>
      </c>
      <c r="AV1309">
        <v>0</v>
      </c>
      <c r="AW1309">
        <v>3072909</v>
      </c>
      <c r="AX1309">
        <v>598</v>
      </c>
      <c r="AY1309">
        <v>3026940</v>
      </c>
      <c r="AZ1309">
        <v>0</v>
      </c>
      <c r="BA1309">
        <v>0</v>
      </c>
      <c r="BB1309">
        <v>0</v>
      </c>
      <c r="BC1309">
        <v>0</v>
      </c>
      <c r="BD1309">
        <v>0</v>
      </c>
      <c r="BE1309">
        <v>0</v>
      </c>
      <c r="BF1309">
        <v>64429</v>
      </c>
      <c r="BG1309">
        <v>1032104</v>
      </c>
      <c r="BH1309">
        <v>0</v>
      </c>
      <c r="BI1309">
        <v>0</v>
      </c>
      <c r="BJ1309">
        <v>0</v>
      </c>
      <c r="BK1309">
        <v>0</v>
      </c>
      <c r="BL1309">
        <v>0</v>
      </c>
      <c r="BM1309">
        <v>0</v>
      </c>
      <c r="BN1309">
        <v>0</v>
      </c>
      <c r="BO1309">
        <v>0</v>
      </c>
      <c r="BP1309">
        <v>0</v>
      </c>
      <c r="BQ1309">
        <v>0</v>
      </c>
      <c r="BR1309">
        <v>0</v>
      </c>
      <c r="BS1309">
        <v>6.6730769230769234</v>
      </c>
    </row>
    <row r="1310" spans="1:71" x14ac:dyDescent="0.25">
      <c r="A1310">
        <v>106014226</v>
      </c>
      <c r="B1310" t="s">
        <v>790</v>
      </c>
      <c r="C1310" s="1">
        <f t="shared" si="20"/>
        <v>43739</v>
      </c>
      <c r="D1310" s="2" t="s">
        <v>1020</v>
      </c>
      <c r="E1310" s="1">
        <v>43475</v>
      </c>
      <c r="F1310" s="1">
        <v>43830</v>
      </c>
      <c r="G1310" t="s">
        <v>88</v>
      </c>
      <c r="H1310" t="s">
        <v>101</v>
      </c>
      <c r="I1310" t="s">
        <v>155</v>
      </c>
      <c r="J1310" t="s">
        <v>85</v>
      </c>
      <c r="K1310" t="s">
        <v>394</v>
      </c>
      <c r="L1310">
        <v>16</v>
      </c>
      <c r="M1310">
        <v>16</v>
      </c>
      <c r="N1310">
        <v>0</v>
      </c>
      <c r="O1310">
        <v>0</v>
      </c>
      <c r="P1310">
        <v>128</v>
      </c>
      <c r="Q1310">
        <v>0</v>
      </c>
      <c r="R1310">
        <v>0</v>
      </c>
      <c r="S1310">
        <v>0</v>
      </c>
      <c r="T1310">
        <v>0</v>
      </c>
      <c r="U1310">
        <v>0</v>
      </c>
      <c r="V1310">
        <v>154</v>
      </c>
      <c r="W1310">
        <v>0</v>
      </c>
      <c r="X1310">
        <v>568</v>
      </c>
      <c r="Y1310">
        <v>278</v>
      </c>
      <c r="Z1310">
        <v>0</v>
      </c>
      <c r="AA1310">
        <v>0</v>
      </c>
      <c r="AB1310">
        <v>1000</v>
      </c>
      <c r="AC1310">
        <v>0</v>
      </c>
      <c r="AD1310">
        <v>7801</v>
      </c>
      <c r="AE1310">
        <v>0</v>
      </c>
      <c r="AF1310">
        <v>0</v>
      </c>
      <c r="AG1310">
        <v>0</v>
      </c>
      <c r="AH1310">
        <v>0</v>
      </c>
      <c r="AI1310">
        <v>0</v>
      </c>
      <c r="AJ1310">
        <v>0</v>
      </c>
      <c r="AK1310">
        <v>0</v>
      </c>
      <c r="AL1310">
        <v>0</v>
      </c>
      <c r="AM1310">
        <v>0</v>
      </c>
      <c r="AN1310">
        <v>0</v>
      </c>
      <c r="AO1310">
        <v>0</v>
      </c>
      <c r="AP1310">
        <v>0</v>
      </c>
      <c r="AQ1310">
        <v>317123</v>
      </c>
      <c r="AR1310">
        <v>0</v>
      </c>
      <c r="AS1310">
        <v>1169650</v>
      </c>
      <c r="AT1310">
        <v>356058</v>
      </c>
      <c r="AU1310">
        <v>0</v>
      </c>
      <c r="AV1310">
        <v>0</v>
      </c>
      <c r="AW1310">
        <v>1842831</v>
      </c>
      <c r="AX1310">
        <v>0</v>
      </c>
      <c r="AY1310">
        <v>1892697</v>
      </c>
      <c r="AZ1310">
        <v>0</v>
      </c>
      <c r="BA1310">
        <v>0</v>
      </c>
      <c r="BB1310">
        <v>0</v>
      </c>
      <c r="BC1310">
        <v>0</v>
      </c>
      <c r="BD1310">
        <v>0</v>
      </c>
      <c r="BE1310">
        <v>0</v>
      </c>
      <c r="BF1310">
        <v>11727</v>
      </c>
      <c r="BG1310">
        <v>129663</v>
      </c>
      <c r="BH1310">
        <v>0</v>
      </c>
      <c r="BI1310">
        <v>0</v>
      </c>
      <c r="BJ1310">
        <v>0</v>
      </c>
      <c r="BK1310">
        <v>0</v>
      </c>
      <c r="BL1310">
        <v>0</v>
      </c>
      <c r="BM1310">
        <v>0</v>
      </c>
      <c r="BN1310">
        <v>0</v>
      </c>
      <c r="BO1310">
        <v>0</v>
      </c>
      <c r="BP1310">
        <v>0</v>
      </c>
      <c r="BQ1310">
        <v>0</v>
      </c>
      <c r="BR1310">
        <v>0</v>
      </c>
      <c r="BS1310">
        <v>4</v>
      </c>
    </row>
    <row r="1311" spans="1:71" x14ac:dyDescent="0.25">
      <c r="A1311">
        <v>106014233</v>
      </c>
      <c r="B1311" t="s">
        <v>257</v>
      </c>
      <c r="C1311" s="1">
        <f t="shared" si="20"/>
        <v>43739</v>
      </c>
      <c r="D1311" s="2" t="s">
        <v>1020</v>
      </c>
      <c r="E1311" s="1">
        <v>43475</v>
      </c>
      <c r="F1311" s="1">
        <v>43830</v>
      </c>
      <c r="G1311" t="s">
        <v>88</v>
      </c>
      <c r="H1311" t="s">
        <v>89</v>
      </c>
      <c r="I1311" t="s">
        <v>72</v>
      </c>
      <c r="J1311" t="s">
        <v>85</v>
      </c>
      <c r="K1311" t="s">
        <v>258</v>
      </c>
      <c r="L1311">
        <v>130</v>
      </c>
      <c r="M1311">
        <v>121</v>
      </c>
      <c r="N1311">
        <v>34</v>
      </c>
      <c r="O1311">
        <v>15</v>
      </c>
      <c r="P1311">
        <v>2280</v>
      </c>
      <c r="Q1311">
        <v>0</v>
      </c>
      <c r="R1311">
        <v>3926</v>
      </c>
      <c r="S1311">
        <v>918</v>
      </c>
      <c r="T1311">
        <v>804</v>
      </c>
      <c r="U1311">
        <v>1871</v>
      </c>
      <c r="V1311">
        <v>0</v>
      </c>
      <c r="W1311">
        <v>0</v>
      </c>
      <c r="X1311">
        <v>344</v>
      </c>
      <c r="Y1311">
        <v>1871</v>
      </c>
      <c r="Z1311">
        <v>124</v>
      </c>
      <c r="AA1311">
        <v>47</v>
      </c>
      <c r="AB1311">
        <v>9905</v>
      </c>
      <c r="AC1311">
        <v>0</v>
      </c>
      <c r="AD1311">
        <v>2593965</v>
      </c>
      <c r="AE1311">
        <v>0</v>
      </c>
      <c r="AF1311">
        <v>0</v>
      </c>
      <c r="AG1311">
        <v>0</v>
      </c>
      <c r="AH1311">
        <v>0</v>
      </c>
      <c r="AI1311">
        <v>0</v>
      </c>
      <c r="AJ1311">
        <v>0</v>
      </c>
      <c r="AK1311">
        <v>0</v>
      </c>
      <c r="AL1311">
        <v>0</v>
      </c>
      <c r="AM1311">
        <v>14914558</v>
      </c>
      <c r="AN1311">
        <v>4322402</v>
      </c>
      <c r="AO1311">
        <v>17839002</v>
      </c>
      <c r="AP1311">
        <v>11826578</v>
      </c>
      <c r="AQ1311">
        <v>18217</v>
      </c>
      <c r="AR1311">
        <v>0</v>
      </c>
      <c r="AS1311">
        <v>6193408</v>
      </c>
      <c r="AT1311">
        <v>40680596</v>
      </c>
      <c r="AU1311">
        <v>0</v>
      </c>
      <c r="AV1311">
        <v>1060809</v>
      </c>
      <c r="AW1311">
        <v>96855570</v>
      </c>
      <c r="AX1311">
        <v>1680149</v>
      </c>
      <c r="AY1311">
        <v>93042903</v>
      </c>
      <c r="AZ1311">
        <v>0</v>
      </c>
      <c r="BA1311">
        <v>-343014</v>
      </c>
      <c r="BB1311">
        <v>0</v>
      </c>
      <c r="BC1311">
        <v>0</v>
      </c>
      <c r="BD1311">
        <v>0</v>
      </c>
      <c r="BE1311">
        <v>0</v>
      </c>
      <c r="BF1311">
        <v>1502650</v>
      </c>
      <c r="BG1311">
        <v>270526018</v>
      </c>
      <c r="BH1311">
        <v>0</v>
      </c>
      <c r="BI1311">
        <v>0</v>
      </c>
      <c r="BJ1311">
        <v>0</v>
      </c>
      <c r="BK1311">
        <v>0</v>
      </c>
      <c r="BL1311">
        <v>0</v>
      </c>
      <c r="BM1311">
        <v>0</v>
      </c>
      <c r="BN1311">
        <v>0</v>
      </c>
      <c r="BO1311">
        <v>0</v>
      </c>
      <c r="BP1311">
        <v>0</v>
      </c>
      <c r="BQ1311">
        <v>0</v>
      </c>
      <c r="BR1311">
        <v>0</v>
      </c>
      <c r="BS1311">
        <v>9.0836653386454191</v>
      </c>
    </row>
    <row r="1312" spans="1:71" x14ac:dyDescent="0.25">
      <c r="A1312">
        <v>106014326</v>
      </c>
      <c r="B1312" t="s">
        <v>376</v>
      </c>
      <c r="C1312" s="1">
        <f t="shared" si="20"/>
        <v>43739</v>
      </c>
      <c r="D1312" s="2" t="s">
        <v>1020</v>
      </c>
      <c r="E1312" s="1">
        <v>43475</v>
      </c>
      <c r="F1312" s="1">
        <v>43830</v>
      </c>
      <c r="G1312" t="s">
        <v>88</v>
      </c>
      <c r="H1312" t="s">
        <v>89</v>
      </c>
      <c r="I1312" t="s">
        <v>363</v>
      </c>
      <c r="J1312" t="s">
        <v>113</v>
      </c>
      <c r="K1312" t="s">
        <v>98</v>
      </c>
      <c r="L1312">
        <v>365</v>
      </c>
      <c r="M1312">
        <v>255</v>
      </c>
      <c r="N1312">
        <v>0</v>
      </c>
      <c r="O1312">
        <v>86</v>
      </c>
      <c r="P1312">
        <v>5359</v>
      </c>
      <c r="Q1312">
        <v>0</v>
      </c>
      <c r="R1312">
        <v>2126</v>
      </c>
      <c r="S1312">
        <v>7837</v>
      </c>
      <c r="T1312">
        <v>297</v>
      </c>
      <c r="U1312">
        <v>1409</v>
      </c>
      <c r="V1312">
        <v>0</v>
      </c>
      <c r="W1312">
        <v>0</v>
      </c>
      <c r="X1312">
        <v>230</v>
      </c>
      <c r="Y1312">
        <v>9027</v>
      </c>
      <c r="Z1312">
        <v>0</v>
      </c>
      <c r="AA1312">
        <v>368</v>
      </c>
      <c r="AB1312">
        <v>21294</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296227768</v>
      </c>
      <c r="AZ1312">
        <v>0</v>
      </c>
      <c r="BA1312">
        <v>0</v>
      </c>
      <c r="BB1312">
        <v>0</v>
      </c>
      <c r="BC1312">
        <v>0</v>
      </c>
      <c r="BD1312">
        <v>0</v>
      </c>
      <c r="BE1312">
        <v>0</v>
      </c>
      <c r="BF1312">
        <v>1568305</v>
      </c>
      <c r="BG1312">
        <v>948750727</v>
      </c>
      <c r="BH1312">
        <v>0</v>
      </c>
      <c r="BI1312">
        <v>0</v>
      </c>
      <c r="BJ1312">
        <v>0</v>
      </c>
      <c r="BK1312">
        <v>0</v>
      </c>
      <c r="BL1312">
        <v>0</v>
      </c>
      <c r="BM1312">
        <v>0</v>
      </c>
      <c r="BN1312">
        <v>0</v>
      </c>
      <c r="BO1312">
        <v>0</v>
      </c>
      <c r="BP1312">
        <v>0</v>
      </c>
      <c r="BQ1312">
        <v>0</v>
      </c>
      <c r="BR1312">
        <v>0</v>
      </c>
      <c r="BS1312">
        <v>8.6435483870967733</v>
      </c>
    </row>
    <row r="1313" spans="1:71" x14ac:dyDescent="0.25">
      <c r="A1313">
        <v>106014337</v>
      </c>
      <c r="B1313" t="s">
        <v>393</v>
      </c>
      <c r="C1313" s="1">
        <f t="shared" si="20"/>
        <v>43739</v>
      </c>
      <c r="D1313" s="2" t="s">
        <v>1020</v>
      </c>
      <c r="E1313" s="1">
        <v>43475</v>
      </c>
      <c r="F1313" s="1">
        <v>43830</v>
      </c>
      <c r="G1313" t="s">
        <v>88</v>
      </c>
      <c r="H1313" t="s">
        <v>89</v>
      </c>
      <c r="I1313" t="s">
        <v>363</v>
      </c>
      <c r="J1313" t="s">
        <v>85</v>
      </c>
      <c r="K1313" t="s">
        <v>394</v>
      </c>
      <c r="L1313">
        <v>206</v>
      </c>
      <c r="M1313">
        <v>116</v>
      </c>
      <c r="N1313">
        <v>0</v>
      </c>
      <c r="O1313">
        <v>39</v>
      </c>
      <c r="P1313">
        <v>2861</v>
      </c>
      <c r="Q1313">
        <v>0</v>
      </c>
      <c r="R1313">
        <v>324</v>
      </c>
      <c r="S1313">
        <v>3744</v>
      </c>
      <c r="T1313">
        <v>120</v>
      </c>
      <c r="U1313">
        <v>475</v>
      </c>
      <c r="V1313">
        <v>0</v>
      </c>
      <c r="W1313">
        <v>0</v>
      </c>
      <c r="X1313">
        <v>33</v>
      </c>
      <c r="Y1313">
        <v>4907</v>
      </c>
      <c r="Z1313">
        <v>0</v>
      </c>
      <c r="AA1313">
        <v>129</v>
      </c>
      <c r="AB1313">
        <v>9732</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156956919</v>
      </c>
      <c r="AZ1313">
        <v>0</v>
      </c>
      <c r="BA1313">
        <v>0</v>
      </c>
      <c r="BB1313">
        <v>0</v>
      </c>
      <c r="BC1313">
        <v>0</v>
      </c>
      <c r="BD1313">
        <v>0</v>
      </c>
      <c r="BE1313">
        <v>0</v>
      </c>
      <c r="BF1313">
        <v>2589516</v>
      </c>
      <c r="BG1313">
        <v>510270166</v>
      </c>
      <c r="BH1313">
        <v>0</v>
      </c>
      <c r="BI1313">
        <v>0</v>
      </c>
      <c r="BJ1313">
        <v>0</v>
      </c>
      <c r="BK1313">
        <v>0</v>
      </c>
      <c r="BL1313">
        <v>0</v>
      </c>
      <c r="BM1313">
        <v>0</v>
      </c>
      <c r="BN1313">
        <v>0</v>
      </c>
      <c r="BO1313">
        <v>0</v>
      </c>
      <c r="BP1313">
        <v>0</v>
      </c>
      <c r="BQ1313">
        <v>0</v>
      </c>
      <c r="BR1313">
        <v>0</v>
      </c>
      <c r="BS1313">
        <v>8.8850931677018625</v>
      </c>
    </row>
    <row r="1314" spans="1:71" x14ac:dyDescent="0.25">
      <c r="A1314">
        <v>106015000</v>
      </c>
      <c r="B1314" t="s">
        <v>412</v>
      </c>
      <c r="C1314" s="1">
        <f t="shared" si="20"/>
        <v>43739</v>
      </c>
      <c r="D1314" s="2" t="s">
        <v>1020</v>
      </c>
      <c r="E1314" s="1">
        <v>43475</v>
      </c>
      <c r="F1314" s="1">
        <v>43830</v>
      </c>
      <c r="G1314" t="s">
        <v>1046</v>
      </c>
      <c r="H1314" t="s">
        <v>89</v>
      </c>
      <c r="I1314" t="s">
        <v>363</v>
      </c>
      <c r="J1314" t="s">
        <v>85</v>
      </c>
      <c r="K1314" t="s">
        <v>98</v>
      </c>
      <c r="L1314">
        <v>4087</v>
      </c>
      <c r="M1314">
        <v>2333</v>
      </c>
      <c r="N1314">
        <v>0</v>
      </c>
      <c r="O1314">
        <v>723</v>
      </c>
      <c r="P1314">
        <v>51962</v>
      </c>
      <c r="Q1314">
        <v>0</v>
      </c>
      <c r="R1314">
        <v>11737</v>
      </c>
      <c r="S1314">
        <v>86266</v>
      </c>
      <c r="T1314">
        <v>2858</v>
      </c>
      <c r="U1314">
        <v>10150</v>
      </c>
      <c r="V1314">
        <v>1</v>
      </c>
      <c r="W1314">
        <v>6</v>
      </c>
      <c r="X1314">
        <v>1434</v>
      </c>
      <c r="Y1314">
        <v>79857</v>
      </c>
      <c r="Z1314">
        <v>0</v>
      </c>
      <c r="AA1314">
        <v>2795</v>
      </c>
      <c r="AB1314">
        <v>195104</v>
      </c>
      <c r="AC1314">
        <v>0</v>
      </c>
      <c r="AD1314">
        <v>70659491</v>
      </c>
      <c r="AE1314">
        <v>0</v>
      </c>
      <c r="AF1314">
        <v>0</v>
      </c>
      <c r="AG1314">
        <v>0</v>
      </c>
      <c r="AH1314">
        <v>733548716</v>
      </c>
      <c r="AI1314">
        <v>0</v>
      </c>
      <c r="AJ1314">
        <v>0</v>
      </c>
      <c r="AK1314">
        <v>0</v>
      </c>
      <c r="AL1314">
        <v>733548716</v>
      </c>
      <c r="AM1314">
        <v>55622874</v>
      </c>
      <c r="AN1314">
        <v>450173471</v>
      </c>
      <c r="AO1314">
        <v>-2765310</v>
      </c>
      <c r="AP1314">
        <v>3581563</v>
      </c>
      <c r="AQ1314">
        <v>22489</v>
      </c>
      <c r="AR1314">
        <v>-7520</v>
      </c>
      <c r="AS1314">
        <v>58172116</v>
      </c>
      <c r="AT1314">
        <v>1459051355</v>
      </c>
      <c r="AU1314">
        <v>0</v>
      </c>
      <c r="AV1314">
        <v>-86285822</v>
      </c>
      <c r="AW1314">
        <v>1937565216</v>
      </c>
      <c r="AX1314">
        <v>18987402</v>
      </c>
      <c r="AY1314">
        <v>2748644330</v>
      </c>
      <c r="AZ1314">
        <v>0</v>
      </c>
      <c r="BA1314">
        <v>123512429</v>
      </c>
      <c r="BB1314">
        <v>0</v>
      </c>
      <c r="BC1314">
        <v>0</v>
      </c>
      <c r="BD1314">
        <v>0</v>
      </c>
      <c r="BE1314">
        <v>0</v>
      </c>
      <c r="BF1314">
        <v>113403627</v>
      </c>
      <c r="BG1314">
        <v>3168710930</v>
      </c>
      <c r="BH1314">
        <v>0</v>
      </c>
      <c r="BI1314">
        <v>0</v>
      </c>
      <c r="BJ1314">
        <v>0</v>
      </c>
      <c r="BK1314">
        <v>0</v>
      </c>
      <c r="BL1314">
        <v>0</v>
      </c>
      <c r="BM1314">
        <v>0</v>
      </c>
      <c r="BN1314">
        <v>0</v>
      </c>
      <c r="BO1314">
        <v>0</v>
      </c>
      <c r="BP1314">
        <v>0</v>
      </c>
      <c r="BQ1314">
        <v>0</v>
      </c>
      <c r="BR1314">
        <v>0</v>
      </c>
      <c r="BS1314">
        <v>8.0937694704049843</v>
      </c>
    </row>
    <row r="1315" spans="1:71" x14ac:dyDescent="0.25">
      <c r="A1315">
        <v>106034002</v>
      </c>
      <c r="B1315" t="s">
        <v>758</v>
      </c>
      <c r="C1315" s="1">
        <f t="shared" si="20"/>
        <v>43739</v>
      </c>
      <c r="D1315" s="2" t="s">
        <v>1020</v>
      </c>
      <c r="E1315" s="1">
        <v>43475</v>
      </c>
      <c r="F1315" s="1">
        <v>43830</v>
      </c>
      <c r="G1315" t="s">
        <v>759</v>
      </c>
      <c r="H1315" t="s">
        <v>89</v>
      </c>
      <c r="I1315" t="s">
        <v>72</v>
      </c>
      <c r="J1315" t="s">
        <v>73</v>
      </c>
      <c r="K1315" t="s">
        <v>760</v>
      </c>
      <c r="L1315">
        <v>52</v>
      </c>
      <c r="M1315">
        <v>27</v>
      </c>
      <c r="N1315">
        <v>13</v>
      </c>
      <c r="O1315">
        <v>5</v>
      </c>
      <c r="P1315">
        <v>556</v>
      </c>
      <c r="Q1315">
        <v>0</v>
      </c>
      <c r="R1315">
        <v>1078</v>
      </c>
      <c r="S1315">
        <v>228</v>
      </c>
      <c r="T1315">
        <v>84</v>
      </c>
      <c r="U1315">
        <v>263</v>
      </c>
      <c r="V1315">
        <v>0</v>
      </c>
      <c r="W1315">
        <v>6</v>
      </c>
      <c r="X1315">
        <v>97</v>
      </c>
      <c r="Y1315">
        <v>173</v>
      </c>
      <c r="Z1315">
        <v>43</v>
      </c>
      <c r="AA1315">
        <v>16</v>
      </c>
      <c r="AB1315">
        <v>1988</v>
      </c>
      <c r="AC1315">
        <v>0</v>
      </c>
      <c r="AD1315">
        <v>746849</v>
      </c>
      <c r="AE1315">
        <v>-13599</v>
      </c>
      <c r="AF1315">
        <v>0</v>
      </c>
      <c r="AG1315">
        <v>0</v>
      </c>
      <c r="AH1315">
        <v>0</v>
      </c>
      <c r="AI1315">
        <v>0</v>
      </c>
      <c r="AJ1315">
        <v>0</v>
      </c>
      <c r="AK1315">
        <v>828</v>
      </c>
      <c r="AL1315">
        <v>828</v>
      </c>
      <c r="AM1315">
        <v>7574192</v>
      </c>
      <c r="AN1315">
        <v>1199224</v>
      </c>
      <c r="AO1315">
        <v>3608296</v>
      </c>
      <c r="AP1315">
        <v>2116581</v>
      </c>
      <c r="AQ1315">
        <v>0</v>
      </c>
      <c r="AR1315">
        <v>31990</v>
      </c>
      <c r="AS1315">
        <v>1503711</v>
      </c>
      <c r="AT1315">
        <v>7373186</v>
      </c>
      <c r="AU1315">
        <v>0</v>
      </c>
      <c r="AV1315">
        <v>724819</v>
      </c>
      <c r="AW1315">
        <v>24131999</v>
      </c>
      <c r="AX1315">
        <v>343008</v>
      </c>
      <c r="AY1315">
        <v>22554259</v>
      </c>
      <c r="AZ1315">
        <v>0</v>
      </c>
      <c r="BA1315">
        <v>66368</v>
      </c>
      <c r="BB1315">
        <v>0</v>
      </c>
      <c r="BC1315">
        <v>0</v>
      </c>
      <c r="BD1315">
        <v>0</v>
      </c>
      <c r="BE1315">
        <v>0</v>
      </c>
      <c r="BF1315">
        <v>689381</v>
      </c>
      <c r="BG1315">
        <v>44194407</v>
      </c>
      <c r="BH1315">
        <v>0</v>
      </c>
      <c r="BI1315">
        <v>0</v>
      </c>
      <c r="BJ1315">
        <v>0</v>
      </c>
      <c r="BK1315">
        <v>0</v>
      </c>
      <c r="BL1315">
        <v>0</v>
      </c>
      <c r="BM1315">
        <v>0</v>
      </c>
      <c r="BN1315">
        <v>0</v>
      </c>
      <c r="BO1315">
        <v>0</v>
      </c>
      <c r="BP1315">
        <v>0</v>
      </c>
      <c r="BQ1315">
        <v>0</v>
      </c>
      <c r="BR1315">
        <v>0</v>
      </c>
      <c r="BS1315">
        <v>7.037974683544304</v>
      </c>
    </row>
    <row r="1316" spans="1:71" x14ac:dyDescent="0.25">
      <c r="A1316">
        <v>106040802</v>
      </c>
      <c r="B1316" t="s">
        <v>570</v>
      </c>
      <c r="C1316" s="1">
        <f t="shared" si="20"/>
        <v>43739</v>
      </c>
      <c r="D1316" s="2" t="s">
        <v>1020</v>
      </c>
      <c r="E1316" s="1">
        <v>43475</v>
      </c>
      <c r="F1316" s="1">
        <v>43830</v>
      </c>
      <c r="G1316" t="s">
        <v>154</v>
      </c>
      <c r="H1316" t="s">
        <v>89</v>
      </c>
      <c r="I1316" t="s">
        <v>72</v>
      </c>
      <c r="J1316" t="s">
        <v>73</v>
      </c>
      <c r="K1316" t="s">
        <v>571</v>
      </c>
      <c r="L1316">
        <v>106</v>
      </c>
      <c r="M1316">
        <v>72</v>
      </c>
      <c r="N1316">
        <v>0</v>
      </c>
      <c r="O1316">
        <v>0</v>
      </c>
      <c r="P1316">
        <v>149</v>
      </c>
      <c r="Q1316">
        <v>13</v>
      </c>
      <c r="R1316">
        <v>496</v>
      </c>
      <c r="S1316">
        <v>0</v>
      </c>
      <c r="T1316">
        <v>5822</v>
      </c>
      <c r="U1316">
        <v>194</v>
      </c>
      <c r="V1316">
        <v>0</v>
      </c>
      <c r="W1316">
        <v>0</v>
      </c>
      <c r="X1316">
        <v>52</v>
      </c>
      <c r="Y1316">
        <v>0</v>
      </c>
      <c r="Z1316">
        <v>0</v>
      </c>
      <c r="AA1316">
        <v>0</v>
      </c>
      <c r="AB1316">
        <v>6564</v>
      </c>
      <c r="AC1316">
        <v>5813</v>
      </c>
      <c r="AD1316">
        <v>496273</v>
      </c>
      <c r="AE1316">
        <v>-81985</v>
      </c>
      <c r="AF1316">
        <v>0</v>
      </c>
      <c r="AG1316">
        <v>0</v>
      </c>
      <c r="AH1316">
        <v>0</v>
      </c>
      <c r="AI1316">
        <v>0</v>
      </c>
      <c r="AJ1316">
        <v>0</v>
      </c>
      <c r="AK1316">
        <v>0</v>
      </c>
      <c r="AL1316">
        <v>0</v>
      </c>
      <c r="AM1316">
        <v>3878421</v>
      </c>
      <c r="AN1316">
        <v>0</v>
      </c>
      <c r="AO1316">
        <v>1066056</v>
      </c>
      <c r="AP1316">
        <v>2311882</v>
      </c>
      <c r="AQ1316">
        <v>0</v>
      </c>
      <c r="AR1316">
        <v>0</v>
      </c>
      <c r="AS1316">
        <v>623066</v>
      </c>
      <c r="AT1316">
        <v>0</v>
      </c>
      <c r="AU1316">
        <v>0</v>
      </c>
      <c r="AV1316">
        <v>238406</v>
      </c>
      <c r="AW1316">
        <v>8117831</v>
      </c>
      <c r="AX1316">
        <v>48677</v>
      </c>
      <c r="AY1316">
        <v>7228221</v>
      </c>
      <c r="AZ1316">
        <v>1231157</v>
      </c>
      <c r="BA1316">
        <v>-26857</v>
      </c>
      <c r="BB1316">
        <v>0</v>
      </c>
      <c r="BC1316">
        <v>0</v>
      </c>
      <c r="BD1316">
        <v>0</v>
      </c>
      <c r="BE1316">
        <v>0</v>
      </c>
      <c r="BF1316">
        <v>225083</v>
      </c>
      <c r="BG1316">
        <v>2682329</v>
      </c>
      <c r="BH1316">
        <v>0</v>
      </c>
      <c r="BI1316">
        <v>0</v>
      </c>
      <c r="BJ1316">
        <v>0</v>
      </c>
      <c r="BK1316">
        <v>0</v>
      </c>
      <c r="BL1316">
        <v>0</v>
      </c>
      <c r="BM1316">
        <v>0</v>
      </c>
      <c r="BN1316">
        <v>0</v>
      </c>
      <c r="BO1316">
        <v>0</v>
      </c>
      <c r="BP1316">
        <v>0</v>
      </c>
      <c r="BQ1316">
        <v>0</v>
      </c>
      <c r="BR1316">
        <v>0</v>
      </c>
      <c r="BS1316">
        <v>0.8370786516853933</v>
      </c>
    </row>
    <row r="1317" spans="1:71" x14ac:dyDescent="0.25">
      <c r="A1317">
        <v>106040875</v>
      </c>
      <c r="B1317" t="s">
        <v>839</v>
      </c>
      <c r="C1317" s="1">
        <f t="shared" si="20"/>
        <v>43739</v>
      </c>
      <c r="D1317" s="2" t="s">
        <v>1020</v>
      </c>
      <c r="E1317" s="1">
        <v>43475</v>
      </c>
      <c r="F1317" s="1">
        <v>43830</v>
      </c>
      <c r="G1317" t="s">
        <v>154</v>
      </c>
      <c r="H1317" t="s">
        <v>77</v>
      </c>
      <c r="I1317" t="s">
        <v>72</v>
      </c>
      <c r="J1317" t="s">
        <v>85</v>
      </c>
      <c r="K1317" t="s">
        <v>281</v>
      </c>
      <c r="L1317">
        <v>100</v>
      </c>
      <c r="M1317">
        <v>0</v>
      </c>
      <c r="N1317">
        <v>0</v>
      </c>
      <c r="O1317">
        <v>0</v>
      </c>
      <c r="P1317">
        <v>0</v>
      </c>
      <c r="Q1317">
        <v>0</v>
      </c>
      <c r="R1317">
        <v>0</v>
      </c>
      <c r="S1317">
        <v>0</v>
      </c>
      <c r="T1317">
        <v>0</v>
      </c>
      <c r="U1317">
        <v>0</v>
      </c>
      <c r="V1317">
        <v>0</v>
      </c>
      <c r="W1317">
        <v>0</v>
      </c>
      <c r="X1317">
        <v>0</v>
      </c>
      <c r="Y1317">
        <v>0</v>
      </c>
      <c r="Z1317">
        <v>0</v>
      </c>
      <c r="AA1317">
        <v>0</v>
      </c>
      <c r="AB1317">
        <v>0</v>
      </c>
      <c r="AC1317">
        <v>0</v>
      </c>
      <c r="AD1317">
        <v>929346</v>
      </c>
      <c r="AE1317">
        <v>0</v>
      </c>
      <c r="AF1317">
        <v>0</v>
      </c>
      <c r="AG1317">
        <v>0</v>
      </c>
      <c r="AH1317">
        <v>0</v>
      </c>
      <c r="AI1317">
        <v>0</v>
      </c>
      <c r="AJ1317">
        <v>0</v>
      </c>
      <c r="AK1317">
        <v>0</v>
      </c>
      <c r="AL1317">
        <v>0</v>
      </c>
      <c r="AM1317">
        <v>666557</v>
      </c>
      <c r="AN1317">
        <v>0</v>
      </c>
      <c r="AO1317">
        <v>125083</v>
      </c>
      <c r="AP1317">
        <v>1033846</v>
      </c>
      <c r="AQ1317">
        <v>0</v>
      </c>
      <c r="AR1317">
        <v>0</v>
      </c>
      <c r="AS1317">
        <v>0</v>
      </c>
      <c r="AT1317">
        <v>1092467</v>
      </c>
      <c r="AU1317">
        <v>0</v>
      </c>
      <c r="AV1317">
        <v>0</v>
      </c>
      <c r="AW1317">
        <v>2917953</v>
      </c>
      <c r="AX1317">
        <v>2129508</v>
      </c>
      <c r="AY1317">
        <v>10583893</v>
      </c>
      <c r="AZ1317">
        <v>0</v>
      </c>
      <c r="BA1317">
        <v>-22841998</v>
      </c>
      <c r="BB1317">
        <v>0</v>
      </c>
      <c r="BC1317">
        <v>0</v>
      </c>
      <c r="BD1317">
        <v>0</v>
      </c>
      <c r="BE1317">
        <v>0</v>
      </c>
      <c r="BF1317">
        <v>395926</v>
      </c>
      <c r="BG1317">
        <v>50611205</v>
      </c>
      <c r="BH1317">
        <v>0</v>
      </c>
      <c r="BI1317">
        <v>0</v>
      </c>
      <c r="BJ1317">
        <v>0</v>
      </c>
      <c r="BK1317">
        <v>0</v>
      </c>
      <c r="BL1317">
        <v>0</v>
      </c>
      <c r="BM1317">
        <v>0</v>
      </c>
      <c r="BN1317">
        <v>0</v>
      </c>
      <c r="BO1317">
        <v>0</v>
      </c>
      <c r="BP1317">
        <v>0</v>
      </c>
      <c r="BQ1317">
        <v>0</v>
      </c>
      <c r="BR1317">
        <v>0</v>
      </c>
      <c r="BS1317">
        <v>0</v>
      </c>
    </row>
    <row r="1318" spans="1:71" x14ac:dyDescent="0.25">
      <c r="A1318">
        <v>106040937</v>
      </c>
      <c r="B1318" t="s">
        <v>572</v>
      </c>
      <c r="C1318" s="1">
        <f t="shared" si="20"/>
        <v>43739</v>
      </c>
      <c r="D1318" s="2" t="s">
        <v>1020</v>
      </c>
      <c r="E1318" s="1">
        <v>43475</v>
      </c>
      <c r="F1318" s="1">
        <v>43830</v>
      </c>
      <c r="G1318" t="s">
        <v>154</v>
      </c>
      <c r="H1318" t="s">
        <v>89</v>
      </c>
      <c r="I1318" t="s">
        <v>72</v>
      </c>
      <c r="J1318" t="s">
        <v>85</v>
      </c>
      <c r="K1318" t="s">
        <v>573</v>
      </c>
      <c r="L1318">
        <v>153</v>
      </c>
      <c r="M1318">
        <v>153</v>
      </c>
      <c r="N1318">
        <v>7</v>
      </c>
      <c r="O1318">
        <v>36</v>
      </c>
      <c r="P1318">
        <v>3463</v>
      </c>
      <c r="Q1318">
        <v>0</v>
      </c>
      <c r="R1318">
        <v>6338</v>
      </c>
      <c r="S1318">
        <v>232</v>
      </c>
      <c r="T1318">
        <v>789</v>
      </c>
      <c r="U1318">
        <v>3167</v>
      </c>
      <c r="V1318">
        <v>0</v>
      </c>
      <c r="W1318">
        <v>1</v>
      </c>
      <c r="X1318">
        <v>813</v>
      </c>
      <c r="Y1318">
        <v>253</v>
      </c>
      <c r="Z1318">
        <v>25</v>
      </c>
      <c r="AA1318">
        <v>85</v>
      </c>
      <c r="AB1318">
        <v>11703</v>
      </c>
      <c r="AC1318">
        <v>0</v>
      </c>
      <c r="AD1318">
        <v>3123229</v>
      </c>
      <c r="AE1318">
        <v>-616257</v>
      </c>
      <c r="AF1318">
        <v>0</v>
      </c>
      <c r="AG1318">
        <v>0</v>
      </c>
      <c r="AH1318">
        <v>0</v>
      </c>
      <c r="AI1318">
        <v>0</v>
      </c>
      <c r="AJ1318">
        <v>0</v>
      </c>
      <c r="AK1318">
        <v>0</v>
      </c>
      <c r="AL1318">
        <v>0</v>
      </c>
      <c r="AM1318">
        <v>31377096</v>
      </c>
      <c r="AN1318">
        <v>534995</v>
      </c>
      <c r="AO1318">
        <v>7000228</v>
      </c>
      <c r="AP1318">
        <v>27031170</v>
      </c>
      <c r="AQ1318">
        <v>0</v>
      </c>
      <c r="AR1318">
        <v>19125</v>
      </c>
      <c r="AS1318">
        <v>9957773</v>
      </c>
      <c r="AT1318">
        <v>2253967</v>
      </c>
      <c r="AU1318">
        <v>92077</v>
      </c>
      <c r="AV1318">
        <v>1288136</v>
      </c>
      <c r="AW1318">
        <v>79554567</v>
      </c>
      <c r="AX1318">
        <v>1516371</v>
      </c>
      <c r="AY1318">
        <v>82661833</v>
      </c>
      <c r="AZ1318">
        <v>14236448</v>
      </c>
      <c r="BA1318">
        <v>1588686</v>
      </c>
      <c r="BB1318">
        <v>0</v>
      </c>
      <c r="BC1318">
        <v>0</v>
      </c>
      <c r="BD1318">
        <v>0</v>
      </c>
      <c r="BE1318">
        <v>0</v>
      </c>
      <c r="BF1318">
        <v>12685245</v>
      </c>
      <c r="BG1318">
        <v>79348780</v>
      </c>
      <c r="BH1318">
        <v>0</v>
      </c>
      <c r="BI1318">
        <v>0</v>
      </c>
      <c r="BJ1318">
        <v>0</v>
      </c>
      <c r="BK1318">
        <v>0</v>
      </c>
      <c r="BL1318">
        <v>0</v>
      </c>
      <c r="BM1318">
        <v>0</v>
      </c>
      <c r="BN1318">
        <v>0</v>
      </c>
      <c r="BO1318">
        <v>0</v>
      </c>
      <c r="BP1318">
        <v>0</v>
      </c>
      <c r="BQ1318">
        <v>0</v>
      </c>
      <c r="BR1318">
        <v>0</v>
      </c>
      <c r="BS1318">
        <v>11.316993464052288</v>
      </c>
    </row>
    <row r="1319" spans="1:71" x14ac:dyDescent="0.25">
      <c r="A1319">
        <v>106040962</v>
      </c>
      <c r="B1319" t="s">
        <v>272</v>
      </c>
      <c r="C1319" s="1">
        <f t="shared" si="20"/>
        <v>43739</v>
      </c>
      <c r="D1319" s="2" t="s">
        <v>1020</v>
      </c>
      <c r="E1319" s="1">
        <v>43475</v>
      </c>
      <c r="F1319" s="1">
        <v>43830</v>
      </c>
      <c r="G1319" t="s">
        <v>154</v>
      </c>
      <c r="H1319" t="s">
        <v>89</v>
      </c>
      <c r="I1319" t="s">
        <v>72</v>
      </c>
      <c r="J1319" t="s">
        <v>85</v>
      </c>
      <c r="K1319" t="s">
        <v>156</v>
      </c>
      <c r="L1319">
        <v>317</v>
      </c>
      <c r="M1319">
        <v>249</v>
      </c>
      <c r="N1319">
        <v>10</v>
      </c>
      <c r="O1319">
        <v>83</v>
      </c>
      <c r="P1319">
        <v>5242</v>
      </c>
      <c r="Q1319">
        <v>0</v>
      </c>
      <c r="R1319">
        <v>13084</v>
      </c>
      <c r="S1319">
        <v>553</v>
      </c>
      <c r="T1319">
        <v>1206</v>
      </c>
      <c r="U1319">
        <v>3551</v>
      </c>
      <c r="V1319">
        <v>0</v>
      </c>
      <c r="W1319">
        <v>0</v>
      </c>
      <c r="X1319">
        <v>698</v>
      </c>
      <c r="Y1319">
        <v>2978</v>
      </c>
      <c r="Z1319">
        <v>47</v>
      </c>
      <c r="AA1319">
        <v>248</v>
      </c>
      <c r="AB1319">
        <v>22365</v>
      </c>
      <c r="AC1319">
        <v>0</v>
      </c>
      <c r="AD1319">
        <v>11071901</v>
      </c>
      <c r="AE1319">
        <v>0</v>
      </c>
      <c r="AF1319">
        <v>0</v>
      </c>
      <c r="AG1319">
        <v>0</v>
      </c>
      <c r="AH1319">
        <v>0</v>
      </c>
      <c r="AI1319">
        <v>0</v>
      </c>
      <c r="AJ1319">
        <v>0</v>
      </c>
      <c r="AK1319">
        <v>0</v>
      </c>
      <c r="AL1319">
        <v>0</v>
      </c>
      <c r="AM1319">
        <v>64097758</v>
      </c>
      <c r="AN1319">
        <v>2087756</v>
      </c>
      <c r="AO1319">
        <v>14345616</v>
      </c>
      <c r="AP1319">
        <v>14403384</v>
      </c>
      <c r="AQ1319">
        <v>0</v>
      </c>
      <c r="AR1319">
        <v>0</v>
      </c>
      <c r="AS1319">
        <v>14732910</v>
      </c>
      <c r="AT1319">
        <v>66587260</v>
      </c>
      <c r="AU1319">
        <v>0</v>
      </c>
      <c r="AV1319">
        <v>-380451</v>
      </c>
      <c r="AW1319">
        <v>175874233</v>
      </c>
      <c r="AX1319">
        <v>534323</v>
      </c>
      <c r="AY1319">
        <v>170224063</v>
      </c>
      <c r="AZ1319">
        <v>0</v>
      </c>
      <c r="BA1319">
        <v>6177729</v>
      </c>
      <c r="BB1319">
        <v>0</v>
      </c>
      <c r="BC1319">
        <v>0</v>
      </c>
      <c r="BD1319">
        <v>0</v>
      </c>
      <c r="BE1319">
        <v>0</v>
      </c>
      <c r="BF1319">
        <v>4800541</v>
      </c>
      <c r="BG1319">
        <v>258782608</v>
      </c>
      <c r="BH1319">
        <v>0</v>
      </c>
      <c r="BI1319">
        <v>0</v>
      </c>
      <c r="BJ1319">
        <v>0</v>
      </c>
      <c r="BK1319">
        <v>0</v>
      </c>
      <c r="BL1319">
        <v>0</v>
      </c>
      <c r="BM1319">
        <v>0</v>
      </c>
      <c r="BN1319">
        <v>0</v>
      </c>
      <c r="BO1319">
        <v>0</v>
      </c>
      <c r="BP1319">
        <v>0</v>
      </c>
      <c r="BQ1319">
        <v>0</v>
      </c>
      <c r="BR1319">
        <v>0</v>
      </c>
      <c r="BS1319">
        <v>9.2614840989399294</v>
      </c>
    </row>
    <row r="1320" spans="1:71" x14ac:dyDescent="0.25">
      <c r="A1320">
        <v>106044006</v>
      </c>
      <c r="B1320" t="s">
        <v>153</v>
      </c>
      <c r="C1320" s="1">
        <f t="shared" si="20"/>
        <v>43739</v>
      </c>
      <c r="D1320" s="2" t="s">
        <v>1020</v>
      </c>
      <c r="E1320" s="1">
        <v>43475</v>
      </c>
      <c r="F1320" s="1">
        <v>43830</v>
      </c>
      <c r="G1320" t="s">
        <v>154</v>
      </c>
      <c r="H1320" t="s">
        <v>112</v>
      </c>
      <c r="I1320" t="s">
        <v>155</v>
      </c>
      <c r="J1320" t="s">
        <v>85</v>
      </c>
      <c r="K1320" t="s">
        <v>156</v>
      </c>
      <c r="L1320">
        <v>16</v>
      </c>
      <c r="M1320">
        <v>16</v>
      </c>
      <c r="N1320">
        <v>0</v>
      </c>
      <c r="O1320">
        <v>0</v>
      </c>
      <c r="P1320">
        <v>58</v>
      </c>
      <c r="Q1320">
        <v>0</v>
      </c>
      <c r="R1320">
        <v>0</v>
      </c>
      <c r="S1320">
        <v>0</v>
      </c>
      <c r="T1320">
        <v>0</v>
      </c>
      <c r="U1320">
        <v>0</v>
      </c>
      <c r="V1320">
        <v>0</v>
      </c>
      <c r="W1320">
        <v>0</v>
      </c>
      <c r="X1320">
        <v>977</v>
      </c>
      <c r="Y1320">
        <v>0</v>
      </c>
      <c r="Z1320">
        <v>0</v>
      </c>
      <c r="AA1320">
        <v>0</v>
      </c>
      <c r="AB1320">
        <v>977</v>
      </c>
      <c r="AC1320">
        <v>0</v>
      </c>
      <c r="AD1320">
        <v>0</v>
      </c>
      <c r="AE1320">
        <v>0</v>
      </c>
      <c r="AF1320">
        <v>0</v>
      </c>
      <c r="AG1320">
        <v>0</v>
      </c>
      <c r="AH1320">
        <v>0</v>
      </c>
      <c r="AI1320">
        <v>0</v>
      </c>
      <c r="AJ1320">
        <v>0</v>
      </c>
      <c r="AK1320">
        <v>0</v>
      </c>
      <c r="AL1320">
        <v>0</v>
      </c>
      <c r="AM1320">
        <v>0</v>
      </c>
      <c r="AN1320">
        <v>0</v>
      </c>
      <c r="AO1320">
        <v>0</v>
      </c>
      <c r="AP1320">
        <v>0</v>
      </c>
      <c r="AQ1320">
        <v>0</v>
      </c>
      <c r="AR1320">
        <v>0</v>
      </c>
      <c r="AS1320">
        <v>784088</v>
      </c>
      <c r="AT1320">
        <v>0</v>
      </c>
      <c r="AU1320">
        <v>0</v>
      </c>
      <c r="AV1320">
        <v>0</v>
      </c>
      <c r="AW1320">
        <v>784088</v>
      </c>
      <c r="AX1320">
        <v>0</v>
      </c>
      <c r="AY1320">
        <v>1102268</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1.8125</v>
      </c>
    </row>
    <row r="1321" spans="1:71" x14ac:dyDescent="0.25">
      <c r="A1321">
        <v>106050932</v>
      </c>
      <c r="B1321" t="s">
        <v>493</v>
      </c>
      <c r="C1321" s="1">
        <f t="shared" si="20"/>
        <v>43739</v>
      </c>
      <c r="D1321" s="2" t="s">
        <v>1020</v>
      </c>
      <c r="E1321" s="1">
        <v>43475</v>
      </c>
      <c r="F1321" s="1">
        <v>43830</v>
      </c>
      <c r="G1321" t="s">
        <v>494</v>
      </c>
      <c r="H1321" t="s">
        <v>89</v>
      </c>
      <c r="I1321" t="s">
        <v>72</v>
      </c>
      <c r="J1321" t="s">
        <v>73</v>
      </c>
      <c r="K1321" t="s">
        <v>495</v>
      </c>
      <c r="L1321">
        <v>25</v>
      </c>
      <c r="M1321">
        <v>8</v>
      </c>
      <c r="N1321">
        <v>0</v>
      </c>
      <c r="O1321">
        <v>3</v>
      </c>
      <c r="P1321">
        <v>208</v>
      </c>
      <c r="Q1321">
        <v>0</v>
      </c>
      <c r="R1321">
        <v>491</v>
      </c>
      <c r="S1321">
        <v>11</v>
      </c>
      <c r="T1321">
        <v>34</v>
      </c>
      <c r="U1321">
        <v>102</v>
      </c>
      <c r="V1321">
        <v>0</v>
      </c>
      <c r="W1321">
        <v>0</v>
      </c>
      <c r="X1321">
        <v>12</v>
      </c>
      <c r="Y1321">
        <v>78</v>
      </c>
      <c r="Z1321">
        <v>0</v>
      </c>
      <c r="AA1321">
        <v>4</v>
      </c>
      <c r="AB1321">
        <v>732</v>
      </c>
      <c r="AC1321">
        <v>0</v>
      </c>
      <c r="AD1321">
        <v>1108957</v>
      </c>
      <c r="AE1321">
        <v>0</v>
      </c>
      <c r="AF1321">
        <v>0</v>
      </c>
      <c r="AG1321">
        <v>0</v>
      </c>
      <c r="AH1321">
        <v>0</v>
      </c>
      <c r="AI1321">
        <v>0</v>
      </c>
      <c r="AJ1321">
        <v>0</v>
      </c>
      <c r="AK1321">
        <v>0</v>
      </c>
      <c r="AL1321">
        <v>0</v>
      </c>
      <c r="AM1321">
        <v>5435140</v>
      </c>
      <c r="AN1321">
        <v>204823</v>
      </c>
      <c r="AO1321">
        <v>184577</v>
      </c>
      <c r="AP1321">
        <v>1985184</v>
      </c>
      <c r="AQ1321">
        <v>0</v>
      </c>
      <c r="AR1321">
        <v>0</v>
      </c>
      <c r="AS1321">
        <v>603494</v>
      </c>
      <c r="AT1321">
        <v>5176928</v>
      </c>
      <c r="AU1321">
        <v>0</v>
      </c>
      <c r="AV1321">
        <v>48165</v>
      </c>
      <c r="AW1321">
        <v>13638311</v>
      </c>
      <c r="AX1321">
        <v>102301</v>
      </c>
      <c r="AY1321">
        <v>18134974</v>
      </c>
      <c r="AZ1321">
        <v>0</v>
      </c>
      <c r="BA1321">
        <v>230282</v>
      </c>
      <c r="BB1321">
        <v>0</v>
      </c>
      <c r="BC1321">
        <v>0</v>
      </c>
      <c r="BD1321">
        <v>0</v>
      </c>
      <c r="BE1321">
        <v>0</v>
      </c>
      <c r="BF1321">
        <v>1860711</v>
      </c>
      <c r="BG1321">
        <v>18760810</v>
      </c>
      <c r="BH1321">
        <v>0</v>
      </c>
      <c r="BI1321">
        <v>0</v>
      </c>
      <c r="BJ1321">
        <v>0</v>
      </c>
      <c r="BK1321">
        <v>0</v>
      </c>
      <c r="BL1321">
        <v>0</v>
      </c>
      <c r="BM1321">
        <v>0</v>
      </c>
      <c r="BN1321">
        <v>0</v>
      </c>
      <c r="BO1321">
        <v>0</v>
      </c>
      <c r="BP1321">
        <v>0</v>
      </c>
      <c r="BQ1321">
        <v>0</v>
      </c>
      <c r="BR1321">
        <v>0</v>
      </c>
      <c r="BS1321">
        <v>6.3030303030303028</v>
      </c>
    </row>
    <row r="1322" spans="1:71" x14ac:dyDescent="0.25">
      <c r="A1322">
        <v>106060870</v>
      </c>
      <c r="B1322" t="s">
        <v>858</v>
      </c>
      <c r="C1322" s="1">
        <f t="shared" si="20"/>
        <v>43739</v>
      </c>
      <c r="D1322" s="2" t="s">
        <v>1020</v>
      </c>
      <c r="E1322" s="1">
        <v>43475</v>
      </c>
      <c r="F1322" s="1">
        <v>43830</v>
      </c>
      <c r="G1322" t="s">
        <v>859</v>
      </c>
      <c r="H1322" t="s">
        <v>89</v>
      </c>
      <c r="I1322" t="s">
        <v>72</v>
      </c>
      <c r="J1322" t="s">
        <v>73</v>
      </c>
      <c r="K1322" t="s">
        <v>860</v>
      </c>
      <c r="L1322">
        <v>48</v>
      </c>
      <c r="M1322">
        <v>48</v>
      </c>
      <c r="N1322">
        <v>0</v>
      </c>
      <c r="O1322">
        <v>4</v>
      </c>
      <c r="P1322">
        <v>182</v>
      </c>
      <c r="Q1322">
        <v>0</v>
      </c>
      <c r="R1322">
        <v>1358</v>
      </c>
      <c r="S1322">
        <v>0</v>
      </c>
      <c r="T1322">
        <v>125</v>
      </c>
      <c r="U1322">
        <v>0</v>
      </c>
      <c r="V1322">
        <v>0</v>
      </c>
      <c r="W1322">
        <v>0</v>
      </c>
      <c r="X1322">
        <v>115</v>
      </c>
      <c r="Y1322">
        <v>0</v>
      </c>
      <c r="Z1322">
        <v>0</v>
      </c>
      <c r="AA1322">
        <v>25</v>
      </c>
      <c r="AB1322">
        <v>1623</v>
      </c>
      <c r="AC1322">
        <v>0</v>
      </c>
      <c r="AD1322">
        <v>475000</v>
      </c>
      <c r="AE1322">
        <v>0</v>
      </c>
      <c r="AF1322">
        <v>0</v>
      </c>
      <c r="AG1322">
        <v>0</v>
      </c>
      <c r="AH1322">
        <v>0</v>
      </c>
      <c r="AI1322">
        <v>0</v>
      </c>
      <c r="AJ1322">
        <v>0</v>
      </c>
      <c r="AK1322">
        <v>0</v>
      </c>
      <c r="AL1322">
        <v>0</v>
      </c>
      <c r="AM1322">
        <v>1331188</v>
      </c>
      <c r="AN1322">
        <v>0</v>
      </c>
      <c r="AO1322">
        <v>1297850</v>
      </c>
      <c r="AP1322">
        <v>0</v>
      </c>
      <c r="AQ1322">
        <v>0</v>
      </c>
      <c r="AR1322">
        <v>0</v>
      </c>
      <c r="AS1322">
        <v>1182190</v>
      </c>
      <c r="AT1322">
        <v>0</v>
      </c>
      <c r="AU1322">
        <v>0</v>
      </c>
      <c r="AV1322">
        <v>351874</v>
      </c>
      <c r="AW1322">
        <v>4163102</v>
      </c>
      <c r="AX1322">
        <v>17358</v>
      </c>
      <c r="AY1322">
        <v>8758154</v>
      </c>
      <c r="AZ1322">
        <v>0</v>
      </c>
      <c r="BA1322">
        <v>0</v>
      </c>
      <c r="BB1322">
        <v>0</v>
      </c>
      <c r="BC1322">
        <v>0</v>
      </c>
      <c r="BD1322">
        <v>0</v>
      </c>
      <c r="BE1322">
        <v>0</v>
      </c>
      <c r="BF1322">
        <v>0</v>
      </c>
      <c r="BG1322">
        <v>2957827</v>
      </c>
      <c r="BH1322">
        <v>0</v>
      </c>
      <c r="BI1322">
        <v>0</v>
      </c>
      <c r="BJ1322">
        <v>0</v>
      </c>
      <c r="BK1322">
        <v>0</v>
      </c>
      <c r="BL1322">
        <v>0</v>
      </c>
      <c r="BM1322">
        <v>0</v>
      </c>
      <c r="BN1322">
        <v>0</v>
      </c>
      <c r="BO1322">
        <v>0</v>
      </c>
      <c r="BP1322">
        <v>0</v>
      </c>
      <c r="BQ1322">
        <v>0</v>
      </c>
      <c r="BR1322">
        <v>0</v>
      </c>
      <c r="BS1322">
        <v>1.8958333333333333</v>
      </c>
    </row>
    <row r="1323" spans="1:71" x14ac:dyDescent="0.25">
      <c r="A1323">
        <v>106070924</v>
      </c>
      <c r="B1323" t="s">
        <v>216</v>
      </c>
      <c r="C1323" s="1">
        <f t="shared" si="20"/>
        <v>43739</v>
      </c>
      <c r="D1323" s="2" t="s">
        <v>1020</v>
      </c>
      <c r="E1323" s="1">
        <v>43475</v>
      </c>
      <c r="F1323" s="1">
        <v>43830</v>
      </c>
      <c r="G1323" t="s">
        <v>217</v>
      </c>
      <c r="H1323" t="s">
        <v>112</v>
      </c>
      <c r="I1323" t="s">
        <v>72</v>
      </c>
      <c r="J1323" t="s">
        <v>85</v>
      </c>
      <c r="K1323" t="s">
        <v>218</v>
      </c>
      <c r="L1323">
        <v>167</v>
      </c>
      <c r="M1323">
        <v>121</v>
      </c>
      <c r="N1323">
        <v>0</v>
      </c>
      <c r="O1323">
        <v>2</v>
      </c>
      <c r="P1323">
        <v>1790</v>
      </c>
      <c r="Q1323">
        <v>0</v>
      </c>
      <c r="R1323">
        <v>2895</v>
      </c>
      <c r="S1323">
        <v>0</v>
      </c>
      <c r="T1323">
        <v>3284</v>
      </c>
      <c r="U1323">
        <v>3818</v>
      </c>
      <c r="V1323">
        <v>305</v>
      </c>
      <c r="W1323">
        <v>0</v>
      </c>
      <c r="X1323">
        <v>694</v>
      </c>
      <c r="Y1323">
        <v>87</v>
      </c>
      <c r="Z1323">
        <v>0</v>
      </c>
      <c r="AA1323">
        <v>2</v>
      </c>
      <c r="AB1323">
        <v>11085</v>
      </c>
      <c r="AC1323">
        <v>0</v>
      </c>
      <c r="AD1323">
        <v>45892</v>
      </c>
      <c r="AE1323">
        <v>-13593595</v>
      </c>
      <c r="AF1323">
        <v>0</v>
      </c>
      <c r="AG1323">
        <v>0</v>
      </c>
      <c r="AH1323">
        <v>0</v>
      </c>
      <c r="AI1323">
        <v>0</v>
      </c>
      <c r="AJ1323">
        <v>0</v>
      </c>
      <c r="AK1323">
        <v>0</v>
      </c>
      <c r="AL1323">
        <v>0</v>
      </c>
      <c r="AM1323">
        <v>12197208</v>
      </c>
      <c r="AN1323">
        <v>0</v>
      </c>
      <c r="AO1323">
        <v>40898260</v>
      </c>
      <c r="AP1323">
        <v>49456483</v>
      </c>
      <c r="AQ1323">
        <v>2219441</v>
      </c>
      <c r="AR1323">
        <v>0</v>
      </c>
      <c r="AS1323">
        <v>3111576</v>
      </c>
      <c r="AT1323">
        <v>3616808</v>
      </c>
      <c r="AU1323">
        <v>0</v>
      </c>
      <c r="AV1323">
        <v>335595</v>
      </c>
      <c r="AW1323">
        <v>111835371</v>
      </c>
      <c r="AX1323">
        <v>20455249</v>
      </c>
      <c r="AY1323">
        <v>159221844</v>
      </c>
      <c r="AZ1323">
        <v>36421149</v>
      </c>
      <c r="BA1323">
        <v>15634661</v>
      </c>
      <c r="BB1323">
        <v>0</v>
      </c>
      <c r="BC1323">
        <v>0</v>
      </c>
      <c r="BD1323">
        <v>0</v>
      </c>
      <c r="BE1323">
        <v>0</v>
      </c>
      <c r="BF1323">
        <v>4785155</v>
      </c>
      <c r="BG1323">
        <v>150497727</v>
      </c>
      <c r="BH1323">
        <v>0</v>
      </c>
      <c r="BI1323">
        <v>0</v>
      </c>
      <c r="BJ1323">
        <v>0</v>
      </c>
      <c r="BK1323">
        <v>0</v>
      </c>
      <c r="BL1323">
        <v>0</v>
      </c>
      <c r="BM1323">
        <v>0</v>
      </c>
      <c r="BN1323">
        <v>0</v>
      </c>
      <c r="BO1323">
        <v>0</v>
      </c>
      <c r="BP1323">
        <v>0</v>
      </c>
      <c r="BQ1323">
        <v>0</v>
      </c>
      <c r="BR1323">
        <v>0</v>
      </c>
      <c r="BS1323">
        <v>6.2152777777777777</v>
      </c>
    </row>
    <row r="1324" spans="1:71" x14ac:dyDescent="0.25">
      <c r="A1324">
        <v>106070934</v>
      </c>
      <c r="B1324" t="s">
        <v>770</v>
      </c>
      <c r="C1324" s="1">
        <f t="shared" si="20"/>
        <v>43739</v>
      </c>
      <c r="D1324" s="2" t="s">
        <v>1020</v>
      </c>
      <c r="E1324" s="1">
        <v>43475</v>
      </c>
      <c r="F1324" s="1">
        <v>43830</v>
      </c>
      <c r="G1324" t="s">
        <v>217</v>
      </c>
      <c r="H1324" t="s">
        <v>89</v>
      </c>
      <c r="I1324" t="s">
        <v>72</v>
      </c>
      <c r="J1324" t="s">
        <v>85</v>
      </c>
      <c r="K1324" t="s">
        <v>364</v>
      </c>
      <c r="L1324">
        <v>145</v>
      </c>
      <c r="M1324">
        <v>98</v>
      </c>
      <c r="N1324">
        <v>47</v>
      </c>
      <c r="O1324">
        <v>0</v>
      </c>
      <c r="P1324">
        <v>1960</v>
      </c>
      <c r="Q1324">
        <v>0</v>
      </c>
      <c r="R1324">
        <v>3219</v>
      </c>
      <c r="S1324">
        <v>860</v>
      </c>
      <c r="T1324">
        <v>706</v>
      </c>
      <c r="U1324">
        <v>1846</v>
      </c>
      <c r="V1324">
        <v>0</v>
      </c>
      <c r="W1324">
        <v>0</v>
      </c>
      <c r="X1324">
        <v>172</v>
      </c>
      <c r="Y1324">
        <v>750</v>
      </c>
      <c r="Z1324">
        <v>147</v>
      </c>
      <c r="AA1324">
        <v>0</v>
      </c>
      <c r="AB1324">
        <v>7700</v>
      </c>
      <c r="AC1324">
        <v>0</v>
      </c>
      <c r="AD1324">
        <v>2056414</v>
      </c>
      <c r="AE1324">
        <v>0</v>
      </c>
      <c r="AF1324">
        <v>0</v>
      </c>
      <c r="AG1324">
        <v>0</v>
      </c>
      <c r="AH1324">
        <v>0</v>
      </c>
      <c r="AI1324">
        <v>0</v>
      </c>
      <c r="AJ1324">
        <v>0</v>
      </c>
      <c r="AK1324">
        <v>0</v>
      </c>
      <c r="AL1324">
        <v>0</v>
      </c>
      <c r="AM1324">
        <v>13595226</v>
      </c>
      <c r="AN1324">
        <v>3564062</v>
      </c>
      <c r="AO1324">
        <v>11416774</v>
      </c>
      <c r="AP1324">
        <v>11288795</v>
      </c>
      <c r="AQ1324">
        <v>670</v>
      </c>
      <c r="AR1324">
        <v>0</v>
      </c>
      <c r="AS1324">
        <v>1357703</v>
      </c>
      <c r="AT1324">
        <v>18021951</v>
      </c>
      <c r="AU1324">
        <v>0</v>
      </c>
      <c r="AV1324">
        <v>1077240</v>
      </c>
      <c r="AW1324">
        <v>60322421</v>
      </c>
      <c r="AX1324">
        <v>195200</v>
      </c>
      <c r="AY1324">
        <v>57678714</v>
      </c>
      <c r="AZ1324">
        <v>0</v>
      </c>
      <c r="BA1324">
        <v>-391721</v>
      </c>
      <c r="BB1324">
        <v>0</v>
      </c>
      <c r="BC1324">
        <v>0</v>
      </c>
      <c r="BD1324">
        <v>0</v>
      </c>
      <c r="BE1324">
        <v>0</v>
      </c>
      <c r="BF1324">
        <v>13810918</v>
      </c>
      <c r="BG1324">
        <v>68901699</v>
      </c>
      <c r="BH1324">
        <v>0</v>
      </c>
      <c r="BI1324">
        <v>0</v>
      </c>
      <c r="BJ1324">
        <v>0</v>
      </c>
      <c r="BK1324">
        <v>0</v>
      </c>
      <c r="BL1324">
        <v>0</v>
      </c>
      <c r="BM1324">
        <v>0</v>
      </c>
      <c r="BN1324">
        <v>0</v>
      </c>
      <c r="BO1324">
        <v>0</v>
      </c>
      <c r="BP1324">
        <v>0</v>
      </c>
      <c r="BQ1324">
        <v>0</v>
      </c>
      <c r="BR1324">
        <v>0</v>
      </c>
      <c r="BS1324">
        <v>8.0658436213991767</v>
      </c>
    </row>
    <row r="1325" spans="1:71" x14ac:dyDescent="0.25">
      <c r="A1325">
        <v>106070988</v>
      </c>
      <c r="B1325" t="s">
        <v>358</v>
      </c>
      <c r="C1325" s="1">
        <f t="shared" si="20"/>
        <v>43739</v>
      </c>
      <c r="D1325" s="2" t="s">
        <v>1020</v>
      </c>
      <c r="E1325" s="1">
        <v>43475</v>
      </c>
      <c r="F1325" s="1">
        <v>43830</v>
      </c>
      <c r="G1325" t="s">
        <v>217</v>
      </c>
      <c r="H1325" t="s">
        <v>89</v>
      </c>
      <c r="I1325" t="s">
        <v>72</v>
      </c>
      <c r="J1325" t="s">
        <v>85</v>
      </c>
      <c r="K1325" t="s">
        <v>359</v>
      </c>
      <c r="L1325">
        <v>399</v>
      </c>
      <c r="M1325">
        <v>285</v>
      </c>
      <c r="N1325">
        <v>11</v>
      </c>
      <c r="O1325">
        <v>30</v>
      </c>
      <c r="P1325">
        <v>4954</v>
      </c>
      <c r="Q1325">
        <v>0</v>
      </c>
      <c r="R1325">
        <v>9682</v>
      </c>
      <c r="S1325">
        <v>2864</v>
      </c>
      <c r="T1325">
        <v>1241</v>
      </c>
      <c r="U1325">
        <v>3609</v>
      </c>
      <c r="V1325">
        <v>0</v>
      </c>
      <c r="W1325">
        <v>0</v>
      </c>
      <c r="X1325">
        <v>344</v>
      </c>
      <c r="Y1325">
        <v>8302</v>
      </c>
      <c r="Z1325">
        <v>38</v>
      </c>
      <c r="AA1325">
        <v>106</v>
      </c>
      <c r="AB1325">
        <v>26186</v>
      </c>
      <c r="AC1325">
        <v>0</v>
      </c>
      <c r="AD1325">
        <v>880235</v>
      </c>
      <c r="AE1325">
        <v>0</v>
      </c>
      <c r="AF1325">
        <v>0</v>
      </c>
      <c r="AG1325">
        <v>0</v>
      </c>
      <c r="AH1325">
        <v>0</v>
      </c>
      <c r="AI1325">
        <v>0</v>
      </c>
      <c r="AJ1325">
        <v>0</v>
      </c>
      <c r="AK1325">
        <v>0</v>
      </c>
      <c r="AL1325">
        <v>0</v>
      </c>
      <c r="AM1325">
        <v>50736342</v>
      </c>
      <c r="AN1325">
        <v>11179363</v>
      </c>
      <c r="AO1325">
        <v>34619827</v>
      </c>
      <c r="AP1325">
        <v>10279883</v>
      </c>
      <c r="AQ1325">
        <v>0</v>
      </c>
      <c r="AR1325">
        <v>0</v>
      </c>
      <c r="AS1325">
        <v>3944793</v>
      </c>
      <c r="AT1325">
        <v>155667713</v>
      </c>
      <c r="AU1325">
        <v>0</v>
      </c>
      <c r="AV1325">
        <v>8641090</v>
      </c>
      <c r="AW1325">
        <v>275069011</v>
      </c>
      <c r="AX1325">
        <v>4615058</v>
      </c>
      <c r="AY1325">
        <v>249698785</v>
      </c>
      <c r="AZ1325">
        <v>0</v>
      </c>
      <c r="BA1325">
        <v>1036987</v>
      </c>
      <c r="BB1325">
        <v>0</v>
      </c>
      <c r="BC1325">
        <v>0</v>
      </c>
      <c r="BD1325">
        <v>0</v>
      </c>
      <c r="BE1325">
        <v>0</v>
      </c>
      <c r="BF1325">
        <v>129706</v>
      </c>
      <c r="BG1325">
        <v>504059842</v>
      </c>
      <c r="BH1325">
        <v>0</v>
      </c>
      <c r="BI1325">
        <v>0</v>
      </c>
      <c r="BJ1325">
        <v>0</v>
      </c>
      <c r="BK1325">
        <v>0</v>
      </c>
      <c r="BL1325">
        <v>0</v>
      </c>
      <c r="BM1325">
        <v>0</v>
      </c>
      <c r="BN1325">
        <v>0</v>
      </c>
      <c r="BO1325">
        <v>0</v>
      </c>
      <c r="BP1325">
        <v>0</v>
      </c>
      <c r="BQ1325">
        <v>0</v>
      </c>
      <c r="BR1325">
        <v>0</v>
      </c>
      <c r="BS1325">
        <v>7.242690058479532</v>
      </c>
    </row>
    <row r="1326" spans="1:71" x14ac:dyDescent="0.25">
      <c r="A1326">
        <v>106070990</v>
      </c>
      <c r="B1326" t="s">
        <v>408</v>
      </c>
      <c r="C1326" s="1">
        <f t="shared" si="20"/>
        <v>43739</v>
      </c>
      <c r="D1326" s="2" t="s">
        <v>1020</v>
      </c>
      <c r="E1326" s="1">
        <v>43475</v>
      </c>
      <c r="F1326" s="1">
        <v>43830</v>
      </c>
      <c r="G1326" t="s">
        <v>217</v>
      </c>
      <c r="H1326" t="s">
        <v>89</v>
      </c>
      <c r="I1326" t="s">
        <v>363</v>
      </c>
      <c r="J1326" t="s">
        <v>85</v>
      </c>
      <c r="K1326" t="s">
        <v>359</v>
      </c>
      <c r="L1326">
        <v>233</v>
      </c>
      <c r="M1326">
        <v>130</v>
      </c>
      <c r="N1326">
        <v>0</v>
      </c>
      <c r="O1326">
        <v>29</v>
      </c>
      <c r="P1326">
        <v>2926</v>
      </c>
      <c r="Q1326">
        <v>0</v>
      </c>
      <c r="R1326">
        <v>151</v>
      </c>
      <c r="S1326">
        <v>5461</v>
      </c>
      <c r="T1326">
        <v>47</v>
      </c>
      <c r="U1326">
        <v>326</v>
      </c>
      <c r="V1326">
        <v>0</v>
      </c>
      <c r="W1326">
        <v>0</v>
      </c>
      <c r="X1326">
        <v>130</v>
      </c>
      <c r="Y1326">
        <v>4692</v>
      </c>
      <c r="Z1326">
        <v>0</v>
      </c>
      <c r="AA1326">
        <v>84</v>
      </c>
      <c r="AB1326">
        <v>10891</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181706729</v>
      </c>
      <c r="AZ1326">
        <v>0</v>
      </c>
      <c r="BA1326">
        <v>0</v>
      </c>
      <c r="BB1326">
        <v>0</v>
      </c>
      <c r="BC1326">
        <v>0</v>
      </c>
      <c r="BD1326">
        <v>0</v>
      </c>
      <c r="BE1326">
        <v>0</v>
      </c>
      <c r="BF1326">
        <v>8120307</v>
      </c>
      <c r="BG1326">
        <v>157955503</v>
      </c>
      <c r="BH1326">
        <v>0</v>
      </c>
      <c r="BI1326">
        <v>0</v>
      </c>
      <c r="BJ1326">
        <v>0</v>
      </c>
      <c r="BK1326">
        <v>0</v>
      </c>
      <c r="BL1326">
        <v>0</v>
      </c>
      <c r="BM1326">
        <v>0</v>
      </c>
      <c r="BN1326">
        <v>0</v>
      </c>
      <c r="BO1326">
        <v>0</v>
      </c>
      <c r="BP1326">
        <v>0</v>
      </c>
      <c r="BQ1326">
        <v>0</v>
      </c>
      <c r="BR1326">
        <v>0</v>
      </c>
      <c r="BS1326">
        <v>8.0606060606060606</v>
      </c>
    </row>
    <row r="1327" spans="1:71" x14ac:dyDescent="0.25">
      <c r="A1327">
        <v>106071018</v>
      </c>
      <c r="B1327" t="s">
        <v>357</v>
      </c>
      <c r="C1327" s="1">
        <f t="shared" si="20"/>
        <v>43739</v>
      </c>
      <c r="D1327" s="2" t="s">
        <v>1020</v>
      </c>
      <c r="E1327" s="1">
        <v>43475</v>
      </c>
      <c r="F1327" s="1">
        <v>43830</v>
      </c>
      <c r="G1327" t="s">
        <v>217</v>
      </c>
      <c r="H1327" t="s">
        <v>89</v>
      </c>
      <c r="I1327" t="s">
        <v>72</v>
      </c>
      <c r="J1327" t="s">
        <v>85</v>
      </c>
      <c r="K1327" t="s">
        <v>356</v>
      </c>
      <c r="L1327">
        <v>207</v>
      </c>
      <c r="M1327">
        <v>160</v>
      </c>
      <c r="N1327">
        <v>0</v>
      </c>
      <c r="O1327">
        <v>29</v>
      </c>
      <c r="P1327">
        <v>2898</v>
      </c>
      <c r="Q1327">
        <v>0</v>
      </c>
      <c r="R1327">
        <v>5938</v>
      </c>
      <c r="S1327">
        <v>2555</v>
      </c>
      <c r="T1327">
        <v>778</v>
      </c>
      <c r="U1327">
        <v>2081</v>
      </c>
      <c r="V1327">
        <v>0</v>
      </c>
      <c r="W1327">
        <v>0</v>
      </c>
      <c r="X1327">
        <v>65</v>
      </c>
      <c r="Y1327">
        <v>1774</v>
      </c>
      <c r="Z1327">
        <v>0</v>
      </c>
      <c r="AA1327">
        <v>94</v>
      </c>
      <c r="AB1327">
        <v>13285</v>
      </c>
      <c r="AC1327">
        <v>0</v>
      </c>
      <c r="AD1327">
        <v>4647435</v>
      </c>
      <c r="AE1327">
        <v>0</v>
      </c>
      <c r="AF1327">
        <v>0</v>
      </c>
      <c r="AG1327">
        <v>0</v>
      </c>
      <c r="AH1327">
        <v>0</v>
      </c>
      <c r="AI1327">
        <v>0</v>
      </c>
      <c r="AJ1327">
        <v>0</v>
      </c>
      <c r="AK1327">
        <v>0</v>
      </c>
      <c r="AL1327">
        <v>0</v>
      </c>
      <c r="AM1327">
        <v>42908993</v>
      </c>
      <c r="AN1327">
        <v>13816582</v>
      </c>
      <c r="AO1327">
        <v>34163436</v>
      </c>
      <c r="AP1327">
        <v>7046347</v>
      </c>
      <c r="AQ1327">
        <v>0</v>
      </c>
      <c r="AR1327">
        <v>0</v>
      </c>
      <c r="AS1327">
        <v>-766039</v>
      </c>
      <c r="AT1327">
        <v>61191317</v>
      </c>
      <c r="AU1327">
        <v>0</v>
      </c>
      <c r="AV1327">
        <v>-944029</v>
      </c>
      <c r="AW1327">
        <v>157416607</v>
      </c>
      <c r="AX1327">
        <v>907730</v>
      </c>
      <c r="AY1327">
        <v>140153581</v>
      </c>
      <c r="AZ1327">
        <v>0</v>
      </c>
      <c r="BA1327">
        <v>1086431</v>
      </c>
      <c r="BB1327">
        <v>0</v>
      </c>
      <c r="BC1327">
        <v>0</v>
      </c>
      <c r="BD1327">
        <v>0</v>
      </c>
      <c r="BE1327">
        <v>0</v>
      </c>
      <c r="BF1327">
        <v>4499682</v>
      </c>
      <c r="BG1327">
        <v>235573012</v>
      </c>
      <c r="BH1327">
        <v>0</v>
      </c>
      <c r="BI1327">
        <v>0</v>
      </c>
      <c r="BJ1327">
        <v>0</v>
      </c>
      <c r="BK1327">
        <v>0</v>
      </c>
      <c r="BL1327">
        <v>0</v>
      </c>
      <c r="BM1327">
        <v>0</v>
      </c>
      <c r="BN1327">
        <v>0</v>
      </c>
      <c r="BO1327">
        <v>0</v>
      </c>
      <c r="BP1327">
        <v>0</v>
      </c>
      <c r="BQ1327">
        <v>0</v>
      </c>
      <c r="BR1327">
        <v>0</v>
      </c>
      <c r="BS1327">
        <v>7.8964577656675745</v>
      </c>
    </row>
    <row r="1328" spans="1:71" x14ac:dyDescent="0.25">
      <c r="A1328">
        <v>106074017</v>
      </c>
      <c r="B1328" t="s">
        <v>659</v>
      </c>
      <c r="C1328" s="1">
        <f t="shared" si="20"/>
        <v>43739</v>
      </c>
      <c r="D1328" s="2" t="s">
        <v>1020</v>
      </c>
      <c r="E1328" s="1">
        <v>43475</v>
      </c>
      <c r="F1328" s="1">
        <v>43830</v>
      </c>
      <c r="G1328" t="s">
        <v>217</v>
      </c>
      <c r="H1328" t="s">
        <v>101</v>
      </c>
      <c r="I1328" t="s">
        <v>72</v>
      </c>
      <c r="J1328" t="s">
        <v>85</v>
      </c>
      <c r="K1328" t="s">
        <v>660</v>
      </c>
      <c r="L1328">
        <v>123</v>
      </c>
      <c r="M1328">
        <v>48</v>
      </c>
      <c r="N1328">
        <v>0</v>
      </c>
      <c r="O1328">
        <v>8</v>
      </c>
      <c r="P1328">
        <v>1131</v>
      </c>
      <c r="Q1328">
        <v>0</v>
      </c>
      <c r="R1328">
        <v>1859</v>
      </c>
      <c r="S1328">
        <v>728</v>
      </c>
      <c r="T1328">
        <v>89</v>
      </c>
      <c r="U1328">
        <v>310</v>
      </c>
      <c r="V1328">
        <v>0</v>
      </c>
      <c r="W1328">
        <v>0</v>
      </c>
      <c r="X1328">
        <v>69</v>
      </c>
      <c r="Y1328">
        <v>1129</v>
      </c>
      <c r="Z1328">
        <v>0</v>
      </c>
      <c r="AA1328">
        <v>12</v>
      </c>
      <c r="AB1328">
        <v>4196</v>
      </c>
      <c r="AC1328">
        <v>0</v>
      </c>
      <c r="AD1328">
        <v>273332</v>
      </c>
      <c r="AE1328">
        <v>0</v>
      </c>
      <c r="AF1328">
        <v>0</v>
      </c>
      <c r="AG1328">
        <v>0</v>
      </c>
      <c r="AH1328">
        <v>0</v>
      </c>
      <c r="AI1328">
        <v>0</v>
      </c>
      <c r="AJ1328">
        <v>0</v>
      </c>
      <c r="AK1328">
        <v>0</v>
      </c>
      <c r="AL1328">
        <v>0</v>
      </c>
      <c r="AM1328">
        <v>10970559</v>
      </c>
      <c r="AN1328">
        <v>5535131</v>
      </c>
      <c r="AO1328">
        <v>8481</v>
      </c>
      <c r="AP1328">
        <v>918744</v>
      </c>
      <c r="AQ1328">
        <v>0</v>
      </c>
      <c r="AR1328">
        <v>0</v>
      </c>
      <c r="AS1328">
        <v>1352658</v>
      </c>
      <c r="AT1328">
        <v>30597529</v>
      </c>
      <c r="AU1328">
        <v>0</v>
      </c>
      <c r="AV1328">
        <v>98814</v>
      </c>
      <c r="AW1328">
        <v>49481916</v>
      </c>
      <c r="AX1328">
        <v>378508</v>
      </c>
      <c r="AY1328">
        <v>55331795</v>
      </c>
      <c r="AZ1328">
        <v>0</v>
      </c>
      <c r="BA1328">
        <v>64795</v>
      </c>
      <c r="BB1328">
        <v>0</v>
      </c>
      <c r="BC1328">
        <v>0</v>
      </c>
      <c r="BD1328">
        <v>0</v>
      </c>
      <c r="BE1328">
        <v>0</v>
      </c>
      <c r="BF1328">
        <v>1688268</v>
      </c>
      <c r="BG1328">
        <v>68582102</v>
      </c>
      <c r="BH1328">
        <v>0</v>
      </c>
      <c r="BI1328">
        <v>0</v>
      </c>
      <c r="BJ1328">
        <v>0</v>
      </c>
      <c r="BK1328">
        <v>0</v>
      </c>
      <c r="BL1328">
        <v>0</v>
      </c>
      <c r="BM1328">
        <v>0</v>
      </c>
      <c r="BN1328">
        <v>0</v>
      </c>
      <c r="BO1328">
        <v>0</v>
      </c>
      <c r="BP1328">
        <v>0</v>
      </c>
      <c r="BQ1328">
        <v>0</v>
      </c>
      <c r="BR1328">
        <v>0</v>
      </c>
      <c r="BS1328">
        <v>6.6140350877192979</v>
      </c>
    </row>
    <row r="1329" spans="1:71" x14ac:dyDescent="0.25">
      <c r="A1329">
        <v>106074039</v>
      </c>
      <c r="B1329" t="s">
        <v>355</v>
      </c>
      <c r="C1329" s="1">
        <f t="shared" si="20"/>
        <v>43739</v>
      </c>
      <c r="D1329" s="2" t="s">
        <v>1020</v>
      </c>
      <c r="E1329" s="1">
        <v>43475</v>
      </c>
      <c r="F1329" s="1">
        <v>43830</v>
      </c>
      <c r="G1329" t="s">
        <v>217</v>
      </c>
      <c r="H1329" t="s">
        <v>89</v>
      </c>
      <c r="I1329" t="s">
        <v>72</v>
      </c>
      <c r="J1329" t="s">
        <v>85</v>
      </c>
      <c r="K1329" t="s">
        <v>356</v>
      </c>
      <c r="L1329">
        <v>50</v>
      </c>
      <c r="M1329">
        <v>47</v>
      </c>
      <c r="N1329">
        <v>0</v>
      </c>
      <c r="O1329">
        <v>2</v>
      </c>
      <c r="P1329">
        <v>764</v>
      </c>
      <c r="Q1329">
        <v>0</v>
      </c>
      <c r="R1329">
        <v>483</v>
      </c>
      <c r="S1329">
        <v>87</v>
      </c>
      <c r="T1329">
        <v>1258</v>
      </c>
      <c r="U1329">
        <v>37</v>
      </c>
      <c r="V1329">
        <v>0</v>
      </c>
      <c r="W1329">
        <v>0</v>
      </c>
      <c r="X1329">
        <v>702</v>
      </c>
      <c r="Y1329">
        <v>1737</v>
      </c>
      <c r="Z1329">
        <v>0</v>
      </c>
      <c r="AA1329">
        <v>7</v>
      </c>
      <c r="AB1329">
        <v>4311</v>
      </c>
      <c r="AC1329">
        <v>0</v>
      </c>
      <c r="AD1329">
        <v>302580</v>
      </c>
      <c r="AE1329">
        <v>0</v>
      </c>
      <c r="AF1329">
        <v>0</v>
      </c>
      <c r="AG1329">
        <v>0</v>
      </c>
      <c r="AH1329">
        <v>0</v>
      </c>
      <c r="AI1329">
        <v>0</v>
      </c>
      <c r="AJ1329">
        <v>0</v>
      </c>
      <c r="AK1329">
        <v>0</v>
      </c>
      <c r="AL1329">
        <v>0</v>
      </c>
      <c r="AM1329">
        <v>737990</v>
      </c>
      <c r="AN1329">
        <v>242409</v>
      </c>
      <c r="AO1329">
        <v>2212576</v>
      </c>
      <c r="AP1329">
        <v>28598</v>
      </c>
      <c r="AQ1329">
        <v>0</v>
      </c>
      <c r="AR1329">
        <v>0</v>
      </c>
      <c r="AS1329">
        <v>1138872</v>
      </c>
      <c r="AT1329">
        <v>5457567</v>
      </c>
      <c r="AU1329">
        <v>0</v>
      </c>
      <c r="AV1329">
        <v>-223324</v>
      </c>
      <c r="AW1329">
        <v>9594688</v>
      </c>
      <c r="AX1329">
        <v>83933</v>
      </c>
      <c r="AY1329">
        <v>8773432</v>
      </c>
      <c r="AZ1329">
        <v>0</v>
      </c>
      <c r="BA1329">
        <v>0</v>
      </c>
      <c r="BB1329">
        <v>0</v>
      </c>
      <c r="BC1329">
        <v>0</v>
      </c>
      <c r="BD1329">
        <v>0</v>
      </c>
      <c r="BE1329">
        <v>0</v>
      </c>
      <c r="BF1329">
        <v>2848278</v>
      </c>
      <c r="BG1329">
        <v>14941285</v>
      </c>
      <c r="BH1329">
        <v>0</v>
      </c>
      <c r="BI1329">
        <v>0</v>
      </c>
      <c r="BJ1329">
        <v>0</v>
      </c>
      <c r="BK1329">
        <v>0</v>
      </c>
      <c r="BL1329">
        <v>0</v>
      </c>
      <c r="BM1329">
        <v>0</v>
      </c>
      <c r="BN1329">
        <v>0</v>
      </c>
      <c r="BO1329">
        <v>0</v>
      </c>
      <c r="BP1329">
        <v>0</v>
      </c>
      <c r="BQ1329">
        <v>0</v>
      </c>
      <c r="BR1329">
        <v>0</v>
      </c>
      <c r="BS1329">
        <v>7.8762886597938149</v>
      </c>
    </row>
    <row r="1330" spans="1:71" x14ac:dyDescent="0.25">
      <c r="A1330">
        <v>106074097</v>
      </c>
      <c r="B1330" t="s">
        <v>362</v>
      </c>
      <c r="C1330" s="1">
        <f t="shared" si="20"/>
        <v>43739</v>
      </c>
      <c r="D1330" s="2" t="s">
        <v>1020</v>
      </c>
      <c r="E1330" s="1">
        <v>43475</v>
      </c>
      <c r="F1330" s="1">
        <v>43830</v>
      </c>
      <c r="G1330" t="s">
        <v>217</v>
      </c>
      <c r="H1330" t="s">
        <v>89</v>
      </c>
      <c r="I1330" t="s">
        <v>363</v>
      </c>
      <c r="J1330" t="s">
        <v>85</v>
      </c>
      <c r="K1330" t="s">
        <v>364</v>
      </c>
      <c r="L1330">
        <v>146</v>
      </c>
      <c r="M1330">
        <v>58</v>
      </c>
      <c r="N1330">
        <v>0</v>
      </c>
      <c r="O1330">
        <v>25</v>
      </c>
      <c r="P1330">
        <v>1759</v>
      </c>
      <c r="Q1330">
        <v>0</v>
      </c>
      <c r="R1330">
        <v>334</v>
      </c>
      <c r="S1330">
        <v>1997</v>
      </c>
      <c r="T1330">
        <v>100</v>
      </c>
      <c r="U1330">
        <v>446</v>
      </c>
      <c r="V1330">
        <v>0</v>
      </c>
      <c r="W1330">
        <v>0</v>
      </c>
      <c r="X1330">
        <v>29</v>
      </c>
      <c r="Y1330">
        <v>1901</v>
      </c>
      <c r="Z1330">
        <v>0</v>
      </c>
      <c r="AA1330">
        <v>57</v>
      </c>
      <c r="AB1330">
        <v>4864</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98133526</v>
      </c>
      <c r="AZ1330">
        <v>0</v>
      </c>
      <c r="BA1330">
        <v>0</v>
      </c>
      <c r="BB1330">
        <v>0</v>
      </c>
      <c r="BC1330">
        <v>0</v>
      </c>
      <c r="BD1330">
        <v>0</v>
      </c>
      <c r="BE1330">
        <v>0</v>
      </c>
      <c r="BF1330">
        <v>2016365</v>
      </c>
      <c r="BG1330">
        <v>152320496</v>
      </c>
      <c r="BH1330">
        <v>0</v>
      </c>
      <c r="BI1330">
        <v>0</v>
      </c>
      <c r="BJ1330">
        <v>0</v>
      </c>
      <c r="BK1330">
        <v>0</v>
      </c>
      <c r="BL1330">
        <v>0</v>
      </c>
      <c r="BM1330">
        <v>0</v>
      </c>
      <c r="BN1330">
        <v>0</v>
      </c>
      <c r="BO1330">
        <v>0</v>
      </c>
      <c r="BP1330">
        <v>0</v>
      </c>
      <c r="BQ1330">
        <v>0</v>
      </c>
      <c r="BR1330">
        <v>0</v>
      </c>
      <c r="BS1330">
        <v>8.6225490196078436</v>
      </c>
    </row>
    <row r="1331" spans="1:71" x14ac:dyDescent="0.25">
      <c r="A1331">
        <v>106084001</v>
      </c>
      <c r="B1331" t="s">
        <v>764</v>
      </c>
      <c r="C1331" s="1">
        <f t="shared" si="20"/>
        <v>43739</v>
      </c>
      <c r="D1331" s="2" t="s">
        <v>1020</v>
      </c>
      <c r="E1331" s="1">
        <v>43475</v>
      </c>
      <c r="F1331" s="1">
        <v>43830</v>
      </c>
      <c r="G1331" t="s">
        <v>765</v>
      </c>
      <c r="H1331" t="s">
        <v>89</v>
      </c>
      <c r="I1331" t="s">
        <v>72</v>
      </c>
      <c r="J1331" t="s">
        <v>73</v>
      </c>
      <c r="K1331" t="s">
        <v>766</v>
      </c>
      <c r="L1331">
        <v>49</v>
      </c>
      <c r="M1331">
        <v>30</v>
      </c>
      <c r="N1331">
        <v>36</v>
      </c>
      <c r="O1331">
        <v>0</v>
      </c>
      <c r="P1331">
        <v>592</v>
      </c>
      <c r="Q1331">
        <v>0</v>
      </c>
      <c r="R1331">
        <v>1360</v>
      </c>
      <c r="S1331">
        <v>79</v>
      </c>
      <c r="T1331">
        <v>59</v>
      </c>
      <c r="U1331">
        <v>478</v>
      </c>
      <c r="V1331">
        <v>0</v>
      </c>
      <c r="W1331">
        <v>2</v>
      </c>
      <c r="X1331">
        <v>121</v>
      </c>
      <c r="Y1331">
        <v>115</v>
      </c>
      <c r="Z1331">
        <v>111</v>
      </c>
      <c r="AA1331">
        <v>0</v>
      </c>
      <c r="AB1331">
        <v>2325</v>
      </c>
      <c r="AC1331">
        <v>0</v>
      </c>
      <c r="AD1331">
        <v>742138</v>
      </c>
      <c r="AE1331">
        <v>-8624</v>
      </c>
      <c r="AF1331">
        <v>0</v>
      </c>
      <c r="AG1331">
        <v>0</v>
      </c>
      <c r="AH1331">
        <v>0</v>
      </c>
      <c r="AI1331">
        <v>130024</v>
      </c>
      <c r="AJ1331">
        <v>0</v>
      </c>
      <c r="AK1331">
        <v>0</v>
      </c>
      <c r="AL1331">
        <v>130024</v>
      </c>
      <c r="AM1331">
        <v>8047318</v>
      </c>
      <c r="AN1331">
        <v>227117</v>
      </c>
      <c r="AO1331">
        <v>3919392</v>
      </c>
      <c r="AP1331">
        <v>3908180</v>
      </c>
      <c r="AQ1331">
        <v>0</v>
      </c>
      <c r="AR1331">
        <v>17537</v>
      </c>
      <c r="AS1331">
        <v>2311394</v>
      </c>
      <c r="AT1331">
        <v>6612848</v>
      </c>
      <c r="AU1331">
        <v>0</v>
      </c>
      <c r="AV1331">
        <v>206195</v>
      </c>
      <c r="AW1331">
        <v>25249981</v>
      </c>
      <c r="AX1331">
        <v>135291</v>
      </c>
      <c r="AY1331">
        <v>22239398</v>
      </c>
      <c r="AZ1331">
        <v>0</v>
      </c>
      <c r="BA1331">
        <v>-253503</v>
      </c>
      <c r="BB1331">
        <v>0</v>
      </c>
      <c r="BC1331">
        <v>0</v>
      </c>
      <c r="BD1331">
        <v>0</v>
      </c>
      <c r="BE1331">
        <v>0</v>
      </c>
      <c r="BF1331">
        <v>2166564</v>
      </c>
      <c r="BG1331">
        <v>23747322</v>
      </c>
      <c r="BH1331">
        <v>0</v>
      </c>
      <c r="BI1331">
        <v>0</v>
      </c>
      <c r="BJ1331">
        <v>0</v>
      </c>
      <c r="BK1331">
        <v>0</v>
      </c>
      <c r="BL1331">
        <v>0</v>
      </c>
      <c r="BM1331">
        <v>0</v>
      </c>
      <c r="BN1331">
        <v>0</v>
      </c>
      <c r="BO1331">
        <v>0</v>
      </c>
      <c r="BP1331">
        <v>0</v>
      </c>
      <c r="BQ1331">
        <v>0</v>
      </c>
      <c r="BR1331">
        <v>0</v>
      </c>
      <c r="BS1331">
        <v>7.4936708860759493</v>
      </c>
    </row>
    <row r="1332" spans="1:71" x14ac:dyDescent="0.25">
      <c r="A1332">
        <v>106090793</v>
      </c>
      <c r="B1332" t="s">
        <v>144</v>
      </c>
      <c r="C1332" s="1">
        <f t="shared" si="20"/>
        <v>43739</v>
      </c>
      <c r="D1332" s="2" t="s">
        <v>1020</v>
      </c>
      <c r="E1332" s="1">
        <v>43475</v>
      </c>
      <c r="F1332" s="1">
        <v>43830</v>
      </c>
      <c r="G1332" t="s">
        <v>145</v>
      </c>
      <c r="H1332" t="s">
        <v>89</v>
      </c>
      <c r="I1332" t="s">
        <v>72</v>
      </c>
      <c r="J1332" t="s">
        <v>73</v>
      </c>
      <c r="K1332" t="s">
        <v>146</v>
      </c>
      <c r="L1332">
        <v>111</v>
      </c>
      <c r="M1332">
        <v>111</v>
      </c>
      <c r="N1332">
        <v>29</v>
      </c>
      <c r="O1332">
        <v>19</v>
      </c>
      <c r="P1332">
        <v>487</v>
      </c>
      <c r="Q1332">
        <v>8</v>
      </c>
      <c r="R1332">
        <v>563</v>
      </c>
      <c r="S1332">
        <v>84</v>
      </c>
      <c r="T1332">
        <v>106</v>
      </c>
      <c r="U1332">
        <v>298</v>
      </c>
      <c r="V1332">
        <v>0</v>
      </c>
      <c r="W1332">
        <v>0</v>
      </c>
      <c r="X1332">
        <v>132</v>
      </c>
      <c r="Y1332">
        <v>262</v>
      </c>
      <c r="Z1332">
        <v>56</v>
      </c>
      <c r="AA1332">
        <v>40</v>
      </c>
      <c r="AB1332">
        <v>1541</v>
      </c>
      <c r="AC1332">
        <v>4100</v>
      </c>
      <c r="AD1332">
        <v>2276563</v>
      </c>
      <c r="AE1332">
        <v>0</v>
      </c>
      <c r="AF1332">
        <v>0</v>
      </c>
      <c r="AG1332">
        <v>0</v>
      </c>
      <c r="AH1332">
        <v>0</v>
      </c>
      <c r="AI1332">
        <v>0</v>
      </c>
      <c r="AJ1332">
        <v>0</v>
      </c>
      <c r="AK1332">
        <v>0</v>
      </c>
      <c r="AL1332">
        <v>0</v>
      </c>
      <c r="AM1332">
        <v>3255443</v>
      </c>
      <c r="AN1332">
        <v>413080</v>
      </c>
      <c r="AO1332">
        <v>6589284</v>
      </c>
      <c r="AP1332">
        <v>1912306</v>
      </c>
      <c r="AQ1332">
        <v>0</v>
      </c>
      <c r="AR1332">
        <v>0</v>
      </c>
      <c r="AS1332">
        <v>5037875</v>
      </c>
      <c r="AT1332">
        <v>19518669</v>
      </c>
      <c r="AU1332">
        <v>4144981</v>
      </c>
      <c r="AV1332">
        <v>1183972</v>
      </c>
      <c r="AW1332">
        <v>42055610</v>
      </c>
      <c r="AX1332">
        <v>6324806</v>
      </c>
      <c r="AY1332">
        <v>43706302</v>
      </c>
      <c r="AZ1332">
        <v>0</v>
      </c>
      <c r="BA1332">
        <v>6019400</v>
      </c>
      <c r="BB1332">
        <v>0</v>
      </c>
      <c r="BC1332">
        <v>0</v>
      </c>
      <c r="BD1332">
        <v>0</v>
      </c>
      <c r="BE1332">
        <v>0</v>
      </c>
      <c r="BF1332">
        <v>6423103</v>
      </c>
      <c r="BG1332">
        <v>105998000</v>
      </c>
      <c r="BH1332">
        <v>0</v>
      </c>
      <c r="BI1332">
        <v>0</v>
      </c>
      <c r="BJ1332">
        <v>0</v>
      </c>
      <c r="BK1332">
        <v>0</v>
      </c>
      <c r="BL1332">
        <v>0</v>
      </c>
      <c r="BM1332">
        <v>0</v>
      </c>
      <c r="BN1332">
        <v>0</v>
      </c>
      <c r="BO1332">
        <v>0</v>
      </c>
      <c r="BP1332">
        <v>0</v>
      </c>
      <c r="BQ1332">
        <v>0</v>
      </c>
      <c r="BR1332">
        <v>0</v>
      </c>
      <c r="BS1332">
        <v>2.1936936936936937</v>
      </c>
    </row>
    <row r="1333" spans="1:71" x14ac:dyDescent="0.25">
      <c r="A1333">
        <v>106090933</v>
      </c>
      <c r="B1333" t="s">
        <v>496</v>
      </c>
      <c r="C1333" s="1">
        <f t="shared" si="20"/>
        <v>43739</v>
      </c>
      <c r="D1333" s="2" t="s">
        <v>1020</v>
      </c>
      <c r="E1333" s="1">
        <v>43475</v>
      </c>
      <c r="F1333" s="1">
        <v>43830</v>
      </c>
      <c r="G1333" t="s">
        <v>145</v>
      </c>
      <c r="H1333" t="s">
        <v>89</v>
      </c>
      <c r="I1333" t="s">
        <v>72</v>
      </c>
      <c r="J1333" t="s">
        <v>73</v>
      </c>
      <c r="K1333" t="s">
        <v>267</v>
      </c>
      <c r="L1333">
        <v>117</v>
      </c>
      <c r="M1333">
        <v>117</v>
      </c>
      <c r="N1333">
        <v>0</v>
      </c>
      <c r="O1333">
        <v>17</v>
      </c>
      <c r="P1333">
        <v>1281</v>
      </c>
      <c r="Q1333">
        <v>95</v>
      </c>
      <c r="R1333">
        <v>3094</v>
      </c>
      <c r="S1333">
        <v>530</v>
      </c>
      <c r="T1333">
        <v>253</v>
      </c>
      <c r="U1333">
        <v>883</v>
      </c>
      <c r="V1333">
        <v>0</v>
      </c>
      <c r="W1333">
        <v>0</v>
      </c>
      <c r="X1333">
        <v>151</v>
      </c>
      <c r="Y1333">
        <v>534</v>
      </c>
      <c r="Z1333">
        <v>0</v>
      </c>
      <c r="AA1333">
        <v>60</v>
      </c>
      <c r="AB1333">
        <v>5505</v>
      </c>
      <c r="AC1333">
        <v>770</v>
      </c>
      <c r="AD1333">
        <v>938464</v>
      </c>
      <c r="AE1333">
        <v>0</v>
      </c>
      <c r="AF1333">
        <v>0</v>
      </c>
      <c r="AG1333">
        <v>0</v>
      </c>
      <c r="AH1333">
        <v>0</v>
      </c>
      <c r="AI1333">
        <v>0</v>
      </c>
      <c r="AJ1333">
        <v>0</v>
      </c>
      <c r="AK1333">
        <v>-10229</v>
      </c>
      <c r="AL1333">
        <v>-10229</v>
      </c>
      <c r="AM1333">
        <v>23351607</v>
      </c>
      <c r="AN1333">
        <v>3405040</v>
      </c>
      <c r="AO1333">
        <v>1422621</v>
      </c>
      <c r="AP1333">
        <v>8430901</v>
      </c>
      <c r="AQ1333">
        <v>-521876</v>
      </c>
      <c r="AR1333">
        <v>0</v>
      </c>
      <c r="AS1333">
        <v>706206</v>
      </c>
      <c r="AT1333">
        <v>25227820</v>
      </c>
      <c r="AU1333">
        <v>0</v>
      </c>
      <c r="AV1333">
        <v>2642079</v>
      </c>
      <c r="AW1333">
        <v>64664398</v>
      </c>
      <c r="AX1333">
        <v>489548</v>
      </c>
      <c r="AY1333">
        <v>101677061</v>
      </c>
      <c r="AZ1333">
        <v>12368192</v>
      </c>
      <c r="BA1333">
        <v>1255272</v>
      </c>
      <c r="BB1333">
        <v>0</v>
      </c>
      <c r="BC1333">
        <v>0</v>
      </c>
      <c r="BD1333">
        <v>0</v>
      </c>
      <c r="BE1333">
        <v>0</v>
      </c>
      <c r="BF1333">
        <v>2462276</v>
      </c>
      <c r="BG1333">
        <v>116721882</v>
      </c>
      <c r="BH1333">
        <v>0</v>
      </c>
      <c r="BI1333">
        <v>0</v>
      </c>
      <c r="BJ1333">
        <v>0</v>
      </c>
      <c r="BK1333">
        <v>0</v>
      </c>
      <c r="BL1333">
        <v>0</v>
      </c>
      <c r="BM1333">
        <v>0</v>
      </c>
      <c r="BN1333">
        <v>0</v>
      </c>
      <c r="BO1333">
        <v>0</v>
      </c>
      <c r="BP1333">
        <v>0</v>
      </c>
      <c r="BQ1333">
        <v>0</v>
      </c>
      <c r="BR1333">
        <v>0</v>
      </c>
      <c r="BS1333">
        <v>5.4743589743589745</v>
      </c>
    </row>
    <row r="1334" spans="1:71" x14ac:dyDescent="0.25">
      <c r="A1334">
        <v>106094002</v>
      </c>
      <c r="B1334" t="s">
        <v>266</v>
      </c>
      <c r="C1334" s="1">
        <f t="shared" si="20"/>
        <v>43739</v>
      </c>
      <c r="D1334" s="2" t="s">
        <v>1020</v>
      </c>
      <c r="E1334" s="1">
        <v>43475</v>
      </c>
      <c r="F1334" s="1">
        <v>43830</v>
      </c>
      <c r="G1334" t="s">
        <v>145</v>
      </c>
      <c r="H1334" t="s">
        <v>112</v>
      </c>
      <c r="I1334" t="s">
        <v>155</v>
      </c>
      <c r="J1334" t="s">
        <v>85</v>
      </c>
      <c r="K1334" t="s">
        <v>267</v>
      </c>
      <c r="L1334">
        <v>16</v>
      </c>
      <c r="M1334">
        <v>16</v>
      </c>
      <c r="N1334">
        <v>0</v>
      </c>
      <c r="O1334">
        <v>0</v>
      </c>
      <c r="P1334">
        <v>104</v>
      </c>
      <c r="Q1334">
        <v>0</v>
      </c>
      <c r="R1334">
        <v>0</v>
      </c>
      <c r="S1334">
        <v>0</v>
      </c>
      <c r="T1334">
        <v>0</v>
      </c>
      <c r="U1334">
        <v>0</v>
      </c>
      <c r="V1334">
        <v>331</v>
      </c>
      <c r="W1334">
        <v>0</v>
      </c>
      <c r="X1334">
        <v>721</v>
      </c>
      <c r="Y1334">
        <v>0</v>
      </c>
      <c r="Z1334">
        <v>0</v>
      </c>
      <c r="AA1334">
        <v>0</v>
      </c>
      <c r="AB1334">
        <v>1052</v>
      </c>
      <c r="AC1334">
        <v>0</v>
      </c>
      <c r="AD1334">
        <v>0</v>
      </c>
      <c r="AE1334">
        <v>0</v>
      </c>
      <c r="AF1334">
        <v>0</v>
      </c>
      <c r="AG1334">
        <v>0</v>
      </c>
      <c r="AH1334">
        <v>0</v>
      </c>
      <c r="AI1334">
        <v>0</v>
      </c>
      <c r="AJ1334">
        <v>0</v>
      </c>
      <c r="AK1334">
        <v>0</v>
      </c>
      <c r="AL1334">
        <v>0</v>
      </c>
      <c r="AM1334">
        <v>0</v>
      </c>
      <c r="AN1334">
        <v>0</v>
      </c>
      <c r="AO1334">
        <v>0</v>
      </c>
      <c r="AP1334">
        <v>0</v>
      </c>
      <c r="AQ1334">
        <v>342193</v>
      </c>
      <c r="AR1334">
        <v>0</v>
      </c>
      <c r="AS1334">
        <v>745381</v>
      </c>
      <c r="AT1334">
        <v>0</v>
      </c>
      <c r="AU1334">
        <v>0</v>
      </c>
      <c r="AV1334">
        <v>0</v>
      </c>
      <c r="AW1334">
        <v>1087574</v>
      </c>
      <c r="AX1334">
        <v>0</v>
      </c>
      <c r="AY1334">
        <v>1033593</v>
      </c>
      <c r="AZ1334">
        <v>0</v>
      </c>
      <c r="BA1334">
        <v>0</v>
      </c>
      <c r="BB1334">
        <v>0</v>
      </c>
      <c r="BC1334">
        <v>0</v>
      </c>
      <c r="BD1334">
        <v>0</v>
      </c>
      <c r="BE1334">
        <v>0</v>
      </c>
      <c r="BF1334">
        <v>0</v>
      </c>
      <c r="BG1334">
        <v>20046</v>
      </c>
      <c r="BH1334">
        <v>0</v>
      </c>
      <c r="BI1334">
        <v>0</v>
      </c>
      <c r="BJ1334">
        <v>0</v>
      </c>
      <c r="BK1334">
        <v>0</v>
      </c>
      <c r="BL1334">
        <v>0</v>
      </c>
      <c r="BM1334">
        <v>0</v>
      </c>
      <c r="BN1334">
        <v>0</v>
      </c>
      <c r="BO1334">
        <v>0</v>
      </c>
      <c r="BP1334">
        <v>0</v>
      </c>
      <c r="BQ1334">
        <v>0</v>
      </c>
      <c r="BR1334">
        <v>0</v>
      </c>
      <c r="BS1334">
        <v>3.25</v>
      </c>
    </row>
    <row r="1335" spans="1:71" x14ac:dyDescent="0.25">
      <c r="A1335">
        <v>106100005</v>
      </c>
      <c r="B1335" t="s">
        <v>192</v>
      </c>
      <c r="C1335" s="1">
        <f t="shared" si="20"/>
        <v>43739</v>
      </c>
      <c r="D1335" s="2" t="s">
        <v>1020</v>
      </c>
      <c r="E1335" s="1">
        <v>43475</v>
      </c>
      <c r="F1335" s="1">
        <v>43830</v>
      </c>
      <c r="G1335" t="s">
        <v>80</v>
      </c>
      <c r="H1335" t="s">
        <v>89</v>
      </c>
      <c r="I1335" t="s">
        <v>72</v>
      </c>
      <c r="J1335" t="s">
        <v>85</v>
      </c>
      <c r="K1335" t="s">
        <v>193</v>
      </c>
      <c r="L1335">
        <v>208</v>
      </c>
      <c r="M1335">
        <v>190</v>
      </c>
      <c r="N1335">
        <v>14</v>
      </c>
      <c r="O1335">
        <v>24</v>
      </c>
      <c r="P1335">
        <v>3929</v>
      </c>
      <c r="Q1335">
        <v>0</v>
      </c>
      <c r="R1335">
        <v>5722</v>
      </c>
      <c r="S1335">
        <v>2198</v>
      </c>
      <c r="T1335">
        <v>890</v>
      </c>
      <c r="U1335">
        <v>3352</v>
      </c>
      <c r="V1335">
        <v>0</v>
      </c>
      <c r="W1335">
        <v>0</v>
      </c>
      <c r="X1335">
        <v>71</v>
      </c>
      <c r="Y1335">
        <v>4836</v>
      </c>
      <c r="Z1335">
        <v>23</v>
      </c>
      <c r="AA1335">
        <v>41</v>
      </c>
      <c r="AB1335">
        <v>17133</v>
      </c>
      <c r="AC1335">
        <v>0</v>
      </c>
      <c r="AD1335">
        <v>7578674</v>
      </c>
      <c r="AE1335">
        <v>0</v>
      </c>
      <c r="AF1335">
        <v>0</v>
      </c>
      <c r="AG1335">
        <v>0</v>
      </c>
      <c r="AH1335">
        <v>0</v>
      </c>
      <c r="AI1335">
        <v>0</v>
      </c>
      <c r="AJ1335">
        <v>0</v>
      </c>
      <c r="AK1335">
        <v>1656611</v>
      </c>
      <c r="AL1335">
        <v>1656611</v>
      </c>
      <c r="AM1335">
        <v>23415237</v>
      </c>
      <c r="AN1335">
        <v>4708179</v>
      </c>
      <c r="AO1335">
        <v>151425</v>
      </c>
      <c r="AP1335">
        <v>10657902</v>
      </c>
      <c r="AQ1335">
        <v>0</v>
      </c>
      <c r="AR1335">
        <v>0</v>
      </c>
      <c r="AS1335">
        <v>3045939</v>
      </c>
      <c r="AT1335">
        <v>64136678</v>
      </c>
      <c r="AU1335">
        <v>1468693</v>
      </c>
      <c r="AV1335">
        <v>2396288</v>
      </c>
      <c r="AW1335">
        <v>109980341</v>
      </c>
      <c r="AX1335">
        <v>1198906</v>
      </c>
      <c r="AY1335">
        <v>102440951</v>
      </c>
      <c r="AZ1335">
        <v>5507991</v>
      </c>
      <c r="BA1335">
        <v>-1215403</v>
      </c>
      <c r="BB1335">
        <v>0</v>
      </c>
      <c r="BC1335">
        <v>0</v>
      </c>
      <c r="BD1335">
        <v>0</v>
      </c>
      <c r="BE1335">
        <v>0</v>
      </c>
      <c r="BF1335">
        <v>24841732</v>
      </c>
      <c r="BG1335">
        <v>516285852</v>
      </c>
      <c r="BH1335">
        <v>0</v>
      </c>
      <c r="BI1335">
        <v>0</v>
      </c>
      <c r="BJ1335">
        <v>0</v>
      </c>
      <c r="BK1335">
        <v>0</v>
      </c>
      <c r="BL1335">
        <v>0</v>
      </c>
      <c r="BM1335">
        <v>0</v>
      </c>
      <c r="BN1335">
        <v>0</v>
      </c>
      <c r="BO1335">
        <v>0</v>
      </c>
      <c r="BP1335">
        <v>0</v>
      </c>
      <c r="BQ1335">
        <v>0</v>
      </c>
      <c r="BR1335">
        <v>0</v>
      </c>
      <c r="BS1335">
        <v>9.8718592964824126</v>
      </c>
    </row>
    <row r="1336" spans="1:71" x14ac:dyDescent="0.25">
      <c r="A1336">
        <v>106100717</v>
      </c>
      <c r="B1336" t="s">
        <v>215</v>
      </c>
      <c r="C1336" s="1">
        <f t="shared" si="20"/>
        <v>43739</v>
      </c>
      <c r="D1336" s="2" t="s">
        <v>1020</v>
      </c>
      <c r="E1336" s="1">
        <v>43475</v>
      </c>
      <c r="F1336" s="1">
        <v>43830</v>
      </c>
      <c r="G1336" t="s">
        <v>80</v>
      </c>
      <c r="H1336" t="s">
        <v>89</v>
      </c>
      <c r="I1336" t="s">
        <v>72</v>
      </c>
      <c r="J1336" t="s">
        <v>113</v>
      </c>
      <c r="K1336" t="s">
        <v>172</v>
      </c>
      <c r="L1336">
        <v>921</v>
      </c>
      <c r="M1336">
        <v>718</v>
      </c>
      <c r="N1336">
        <v>185</v>
      </c>
      <c r="O1336">
        <v>0</v>
      </c>
      <c r="P1336">
        <v>9686</v>
      </c>
      <c r="Q1336">
        <v>51</v>
      </c>
      <c r="R1336">
        <v>15966</v>
      </c>
      <c r="S1336">
        <v>6304</v>
      </c>
      <c r="T1336">
        <v>18207</v>
      </c>
      <c r="U1336">
        <v>15899</v>
      </c>
      <c r="V1336">
        <v>0</v>
      </c>
      <c r="W1336">
        <v>0</v>
      </c>
      <c r="X1336">
        <v>425</v>
      </c>
      <c r="Y1336">
        <v>8904</v>
      </c>
      <c r="Z1336">
        <v>300</v>
      </c>
      <c r="AA1336">
        <v>0</v>
      </c>
      <c r="AB1336">
        <v>66005</v>
      </c>
      <c r="AC1336">
        <v>9076</v>
      </c>
      <c r="AD1336">
        <v>9763100</v>
      </c>
      <c r="AE1336">
        <v>-11142815</v>
      </c>
      <c r="AF1336">
        <v>0</v>
      </c>
      <c r="AG1336">
        <v>0</v>
      </c>
      <c r="AH1336">
        <v>6171026</v>
      </c>
      <c r="AI1336">
        <v>0</v>
      </c>
      <c r="AJ1336">
        <v>0</v>
      </c>
      <c r="AK1336">
        <v>75731</v>
      </c>
      <c r="AL1336">
        <v>6246757</v>
      </c>
      <c r="AM1336">
        <v>70175980</v>
      </c>
      <c r="AN1336">
        <v>20570924</v>
      </c>
      <c r="AO1336">
        <v>29136656</v>
      </c>
      <c r="AP1336">
        <v>41392336</v>
      </c>
      <c r="AQ1336">
        <v>0</v>
      </c>
      <c r="AR1336">
        <v>0</v>
      </c>
      <c r="AS1336">
        <v>1988607</v>
      </c>
      <c r="AT1336">
        <v>84575051</v>
      </c>
      <c r="AU1336">
        <v>420048</v>
      </c>
      <c r="AV1336">
        <v>0</v>
      </c>
      <c r="AW1336">
        <v>248259602</v>
      </c>
      <c r="AX1336">
        <v>9280681</v>
      </c>
      <c r="AY1336">
        <v>285436410</v>
      </c>
      <c r="AZ1336">
        <v>31454831</v>
      </c>
      <c r="BA1336">
        <v>16723696</v>
      </c>
      <c r="BB1336">
        <v>0</v>
      </c>
      <c r="BC1336">
        <v>0</v>
      </c>
      <c r="BD1336">
        <v>0</v>
      </c>
      <c r="BE1336">
        <v>0</v>
      </c>
      <c r="BF1336">
        <v>2542545</v>
      </c>
      <c r="BG1336">
        <v>444294015</v>
      </c>
      <c r="BH1336">
        <v>0</v>
      </c>
      <c r="BI1336">
        <v>0</v>
      </c>
      <c r="BJ1336">
        <v>0</v>
      </c>
      <c r="BK1336">
        <v>0</v>
      </c>
      <c r="BL1336">
        <v>0</v>
      </c>
      <c r="BM1336">
        <v>0</v>
      </c>
      <c r="BN1336">
        <v>0</v>
      </c>
      <c r="BO1336">
        <v>0</v>
      </c>
      <c r="BP1336">
        <v>0</v>
      </c>
      <c r="BQ1336">
        <v>0</v>
      </c>
      <c r="BR1336">
        <v>0</v>
      </c>
      <c r="BS1336">
        <v>5.9097010372178156</v>
      </c>
    </row>
    <row r="1337" spans="1:71" x14ac:dyDescent="0.25">
      <c r="A1337">
        <v>106100797</v>
      </c>
      <c r="B1337" t="s">
        <v>844</v>
      </c>
      <c r="C1337" s="1">
        <f t="shared" si="20"/>
        <v>43739</v>
      </c>
      <c r="D1337" s="2" t="s">
        <v>1020</v>
      </c>
      <c r="E1337" s="1">
        <v>43475</v>
      </c>
      <c r="F1337" s="1">
        <v>43830</v>
      </c>
      <c r="G1337" t="s">
        <v>80</v>
      </c>
      <c r="H1337" t="s">
        <v>71</v>
      </c>
      <c r="I1337" t="s">
        <v>72</v>
      </c>
      <c r="J1337" t="s">
        <v>73</v>
      </c>
      <c r="K1337" t="s">
        <v>81</v>
      </c>
      <c r="L1337">
        <v>49</v>
      </c>
      <c r="M1337">
        <v>17</v>
      </c>
      <c r="N1337">
        <v>0</v>
      </c>
      <c r="O1337">
        <v>9</v>
      </c>
      <c r="P1337">
        <v>482</v>
      </c>
      <c r="Q1337">
        <v>0</v>
      </c>
      <c r="R1337">
        <v>270</v>
      </c>
      <c r="S1337">
        <v>43</v>
      </c>
      <c r="T1337">
        <v>143</v>
      </c>
      <c r="U1337">
        <v>598</v>
      </c>
      <c r="V1337">
        <v>0</v>
      </c>
      <c r="W1337">
        <v>0</v>
      </c>
      <c r="X1337">
        <v>5</v>
      </c>
      <c r="Y1337">
        <v>92</v>
      </c>
      <c r="Z1337">
        <v>0</v>
      </c>
      <c r="AA1337">
        <v>17</v>
      </c>
      <c r="AB1337">
        <v>1168</v>
      </c>
      <c r="AC1337">
        <v>0</v>
      </c>
      <c r="AD1337">
        <v>1648791</v>
      </c>
      <c r="AE1337">
        <v>-177135</v>
      </c>
      <c r="AF1337">
        <v>0</v>
      </c>
      <c r="AG1337">
        <v>0</v>
      </c>
      <c r="AH1337">
        <v>0</v>
      </c>
      <c r="AI1337">
        <v>556770</v>
      </c>
      <c r="AJ1337">
        <v>0</v>
      </c>
      <c r="AK1337">
        <v>0</v>
      </c>
      <c r="AL1337">
        <v>556770</v>
      </c>
      <c r="AM1337">
        <v>7296188</v>
      </c>
      <c r="AN1337">
        <v>1084331</v>
      </c>
      <c r="AO1337">
        <v>2898695</v>
      </c>
      <c r="AP1337">
        <v>17264521</v>
      </c>
      <c r="AQ1337">
        <v>0</v>
      </c>
      <c r="AR1337">
        <v>0</v>
      </c>
      <c r="AS1337">
        <v>767877</v>
      </c>
      <c r="AT1337">
        <v>7072293</v>
      </c>
      <c r="AU1337">
        <v>0</v>
      </c>
      <c r="AV1337">
        <v>994508</v>
      </c>
      <c r="AW1337">
        <v>37378413</v>
      </c>
      <c r="AX1337">
        <v>343276</v>
      </c>
      <c r="AY1337">
        <v>41398301</v>
      </c>
      <c r="AZ1337">
        <v>0</v>
      </c>
      <c r="BA1337">
        <v>1356983</v>
      </c>
      <c r="BB1337">
        <v>0</v>
      </c>
      <c r="BC1337">
        <v>0</v>
      </c>
      <c r="BD1337">
        <v>0</v>
      </c>
      <c r="BE1337">
        <v>0</v>
      </c>
      <c r="BF1337">
        <v>5559034</v>
      </c>
      <c r="BG1337">
        <v>62472800</v>
      </c>
      <c r="BH1337">
        <v>0</v>
      </c>
      <c r="BI1337">
        <v>0</v>
      </c>
      <c r="BJ1337">
        <v>0</v>
      </c>
      <c r="BK1337">
        <v>0</v>
      </c>
      <c r="BL1337">
        <v>0</v>
      </c>
      <c r="BM1337">
        <v>0</v>
      </c>
      <c r="BN1337">
        <v>0</v>
      </c>
      <c r="BO1337">
        <v>0</v>
      </c>
      <c r="BP1337">
        <v>0</v>
      </c>
      <c r="BQ1337">
        <v>0</v>
      </c>
      <c r="BR1337">
        <v>0</v>
      </c>
      <c r="BS1337">
        <v>7.3030303030303028</v>
      </c>
    </row>
    <row r="1338" spans="1:71" x14ac:dyDescent="0.25">
      <c r="A1338">
        <v>106100899</v>
      </c>
      <c r="B1338" t="s">
        <v>719</v>
      </c>
      <c r="C1338" s="1">
        <f t="shared" si="20"/>
        <v>43739</v>
      </c>
      <c r="D1338" s="2" t="s">
        <v>1020</v>
      </c>
      <c r="E1338" s="1">
        <v>43475</v>
      </c>
      <c r="F1338" s="1">
        <v>43830</v>
      </c>
      <c r="G1338" t="s">
        <v>80</v>
      </c>
      <c r="H1338" t="s">
        <v>77</v>
      </c>
      <c r="I1338" t="s">
        <v>72</v>
      </c>
      <c r="J1338" t="s">
        <v>85</v>
      </c>
      <c r="K1338" t="s">
        <v>172</v>
      </c>
      <c r="L1338">
        <v>436</v>
      </c>
      <c r="M1338">
        <v>382</v>
      </c>
      <c r="N1338">
        <v>41</v>
      </c>
      <c r="O1338">
        <v>0</v>
      </c>
      <c r="P1338">
        <v>5694</v>
      </c>
      <c r="Q1338">
        <v>0</v>
      </c>
      <c r="R1338">
        <v>10014</v>
      </c>
      <c r="S1338">
        <v>2911</v>
      </c>
      <c r="T1338">
        <v>2328</v>
      </c>
      <c r="U1338">
        <v>6588</v>
      </c>
      <c r="V1338">
        <v>0</v>
      </c>
      <c r="W1338">
        <v>0</v>
      </c>
      <c r="X1338">
        <v>132</v>
      </c>
      <c r="Y1338">
        <v>3228</v>
      </c>
      <c r="Z1338">
        <v>155</v>
      </c>
      <c r="AA1338">
        <v>0</v>
      </c>
      <c r="AB1338">
        <v>25356</v>
      </c>
      <c r="AC1338">
        <v>0</v>
      </c>
      <c r="AD1338">
        <v>1340445</v>
      </c>
      <c r="AE1338">
        <v>0</v>
      </c>
      <c r="AF1338">
        <v>0</v>
      </c>
      <c r="AG1338">
        <v>0</v>
      </c>
      <c r="AH1338">
        <v>0</v>
      </c>
      <c r="AI1338">
        <v>0</v>
      </c>
      <c r="AJ1338">
        <v>0</v>
      </c>
      <c r="AK1338">
        <v>0</v>
      </c>
      <c r="AL1338">
        <v>0</v>
      </c>
      <c r="AM1338">
        <v>29985412</v>
      </c>
      <c r="AN1338">
        <v>8763578</v>
      </c>
      <c r="AO1338">
        <v>13168140</v>
      </c>
      <c r="AP1338">
        <v>23004297</v>
      </c>
      <c r="AQ1338">
        <v>0</v>
      </c>
      <c r="AR1338">
        <v>0</v>
      </c>
      <c r="AS1338">
        <v>1485271</v>
      </c>
      <c r="AT1338">
        <v>36131399</v>
      </c>
      <c r="AU1338">
        <v>0</v>
      </c>
      <c r="AV1338">
        <v>572237</v>
      </c>
      <c r="AW1338">
        <v>113110334</v>
      </c>
      <c r="AX1338">
        <v>3102240</v>
      </c>
      <c r="AY1338">
        <v>153611515</v>
      </c>
      <c r="AZ1338">
        <v>415612</v>
      </c>
      <c r="BA1338">
        <v>17201140</v>
      </c>
      <c r="BB1338">
        <v>0</v>
      </c>
      <c r="BC1338">
        <v>0</v>
      </c>
      <c r="BD1338">
        <v>0</v>
      </c>
      <c r="BE1338">
        <v>0</v>
      </c>
      <c r="BF1338">
        <v>5972482</v>
      </c>
      <c r="BG1338">
        <v>198217766</v>
      </c>
      <c r="BH1338">
        <v>0</v>
      </c>
      <c r="BI1338">
        <v>0</v>
      </c>
      <c r="BJ1338">
        <v>0</v>
      </c>
      <c r="BK1338">
        <v>0</v>
      </c>
      <c r="BL1338">
        <v>0</v>
      </c>
      <c r="BM1338">
        <v>0</v>
      </c>
      <c r="BN1338">
        <v>0</v>
      </c>
      <c r="BO1338">
        <v>0</v>
      </c>
      <c r="BP1338">
        <v>0</v>
      </c>
      <c r="BQ1338">
        <v>0</v>
      </c>
      <c r="BR1338">
        <v>0</v>
      </c>
      <c r="BS1338">
        <v>6.9608801955990218</v>
      </c>
    </row>
    <row r="1339" spans="1:71" x14ac:dyDescent="0.25">
      <c r="A1339">
        <v>106104023</v>
      </c>
      <c r="B1339" t="s">
        <v>890</v>
      </c>
      <c r="C1339" s="1">
        <f t="shared" si="20"/>
        <v>43739</v>
      </c>
      <c r="D1339" s="2" t="s">
        <v>1020</v>
      </c>
      <c r="E1339" s="1">
        <v>43475</v>
      </c>
      <c r="F1339" s="1">
        <v>43830</v>
      </c>
      <c r="G1339" t="s">
        <v>80</v>
      </c>
      <c r="H1339" t="s">
        <v>93</v>
      </c>
      <c r="I1339" t="s">
        <v>72</v>
      </c>
      <c r="J1339" t="s">
        <v>85</v>
      </c>
      <c r="K1339" t="s">
        <v>172</v>
      </c>
      <c r="L1339">
        <v>62</v>
      </c>
      <c r="M1339">
        <v>62</v>
      </c>
      <c r="N1339">
        <v>0</v>
      </c>
      <c r="O1339">
        <v>0</v>
      </c>
      <c r="P1339">
        <v>353</v>
      </c>
      <c r="Q1339">
        <v>0</v>
      </c>
      <c r="R1339">
        <v>2614</v>
      </c>
      <c r="S1339">
        <v>432</v>
      </c>
      <c r="T1339">
        <v>234</v>
      </c>
      <c r="U1339">
        <v>371</v>
      </c>
      <c r="V1339">
        <v>0</v>
      </c>
      <c r="W1339">
        <v>0</v>
      </c>
      <c r="X1339">
        <v>608</v>
      </c>
      <c r="Y1339">
        <v>0</v>
      </c>
      <c r="Z1339">
        <v>0</v>
      </c>
      <c r="AA1339">
        <v>0</v>
      </c>
      <c r="AB1339">
        <v>4259</v>
      </c>
      <c r="AC1339">
        <v>0</v>
      </c>
      <c r="AD1339">
        <v>80108</v>
      </c>
      <c r="AE1339">
        <v>0</v>
      </c>
      <c r="AF1339">
        <v>0</v>
      </c>
      <c r="AG1339">
        <v>0</v>
      </c>
      <c r="AH1339">
        <v>0</v>
      </c>
      <c r="AI1339">
        <v>0</v>
      </c>
      <c r="AJ1339">
        <v>0</v>
      </c>
      <c r="AK1339">
        <v>0</v>
      </c>
      <c r="AL1339">
        <v>0</v>
      </c>
      <c r="AM1339">
        <v>5734493</v>
      </c>
      <c r="AN1339">
        <v>738678</v>
      </c>
      <c r="AO1339">
        <v>254430</v>
      </c>
      <c r="AP1339">
        <v>627957</v>
      </c>
      <c r="AQ1339">
        <v>0</v>
      </c>
      <c r="AR1339">
        <v>0</v>
      </c>
      <c r="AS1339">
        <v>1531402</v>
      </c>
      <c r="AT1339">
        <v>0</v>
      </c>
      <c r="AU1339">
        <v>0</v>
      </c>
      <c r="AV1339">
        <v>0</v>
      </c>
      <c r="AW1339">
        <v>8886960</v>
      </c>
      <c r="AX1339">
        <v>40009</v>
      </c>
      <c r="AY1339">
        <v>6750907</v>
      </c>
      <c r="AZ1339">
        <v>0</v>
      </c>
      <c r="BA1339">
        <v>0</v>
      </c>
      <c r="BB1339">
        <v>0</v>
      </c>
      <c r="BC1339">
        <v>0</v>
      </c>
      <c r="BD1339">
        <v>0</v>
      </c>
      <c r="BE1339">
        <v>0</v>
      </c>
      <c r="BF1339">
        <v>32788</v>
      </c>
      <c r="BG1339">
        <v>697264</v>
      </c>
      <c r="BH1339">
        <v>0</v>
      </c>
      <c r="BI1339">
        <v>0</v>
      </c>
      <c r="BJ1339">
        <v>0</v>
      </c>
      <c r="BK1339">
        <v>0</v>
      </c>
      <c r="BL1339">
        <v>0</v>
      </c>
      <c r="BM1339">
        <v>0</v>
      </c>
      <c r="BN1339">
        <v>0</v>
      </c>
      <c r="BO1339">
        <v>0</v>
      </c>
      <c r="BP1339">
        <v>0</v>
      </c>
      <c r="BQ1339">
        <v>0</v>
      </c>
      <c r="BR1339">
        <v>0</v>
      </c>
      <c r="BS1339">
        <v>2.846774193548387</v>
      </c>
    </row>
    <row r="1340" spans="1:71" x14ac:dyDescent="0.25">
      <c r="A1340">
        <v>106104047</v>
      </c>
      <c r="B1340" t="s">
        <v>295</v>
      </c>
      <c r="C1340" s="1">
        <f t="shared" si="20"/>
        <v>43739</v>
      </c>
      <c r="D1340" s="2" t="s">
        <v>1020</v>
      </c>
      <c r="E1340" s="1">
        <v>43475</v>
      </c>
      <c r="F1340" s="1">
        <v>43830</v>
      </c>
      <c r="G1340" t="s">
        <v>80</v>
      </c>
      <c r="H1340" t="s">
        <v>93</v>
      </c>
      <c r="I1340" t="s">
        <v>72</v>
      </c>
      <c r="J1340" t="s">
        <v>85</v>
      </c>
      <c r="K1340" t="s">
        <v>172</v>
      </c>
      <c r="L1340">
        <v>27</v>
      </c>
      <c r="M1340">
        <v>27</v>
      </c>
      <c r="N1340">
        <v>0</v>
      </c>
      <c r="O1340">
        <v>1</v>
      </c>
      <c r="P1340">
        <v>432</v>
      </c>
      <c r="Q1340">
        <v>0</v>
      </c>
      <c r="R1340">
        <v>401</v>
      </c>
      <c r="S1340">
        <v>93</v>
      </c>
      <c r="T1340">
        <v>0</v>
      </c>
      <c r="U1340">
        <v>11</v>
      </c>
      <c r="V1340">
        <v>0</v>
      </c>
      <c r="W1340">
        <v>0</v>
      </c>
      <c r="X1340">
        <v>18</v>
      </c>
      <c r="Y1340">
        <v>329</v>
      </c>
      <c r="Z1340">
        <v>0</v>
      </c>
      <c r="AA1340">
        <v>2</v>
      </c>
      <c r="AB1340">
        <v>854</v>
      </c>
      <c r="AC1340">
        <v>0</v>
      </c>
      <c r="AD1340">
        <v>60601</v>
      </c>
      <c r="AE1340">
        <v>0</v>
      </c>
      <c r="AF1340">
        <v>0</v>
      </c>
      <c r="AG1340">
        <v>0</v>
      </c>
      <c r="AH1340">
        <v>0</v>
      </c>
      <c r="AI1340">
        <v>0</v>
      </c>
      <c r="AJ1340">
        <v>0</v>
      </c>
      <c r="AK1340">
        <v>0</v>
      </c>
      <c r="AL1340">
        <v>0</v>
      </c>
      <c r="AM1340">
        <v>7338268</v>
      </c>
      <c r="AN1340">
        <v>1772162</v>
      </c>
      <c r="AO1340">
        <v>8406</v>
      </c>
      <c r="AP1340">
        <v>269133</v>
      </c>
      <c r="AQ1340">
        <v>0</v>
      </c>
      <c r="AR1340">
        <v>0</v>
      </c>
      <c r="AS1340">
        <v>605905</v>
      </c>
      <c r="AT1340">
        <v>10668241</v>
      </c>
      <c r="AU1340">
        <v>0</v>
      </c>
      <c r="AV1340">
        <v>81130</v>
      </c>
      <c r="AW1340">
        <v>20743245</v>
      </c>
      <c r="AX1340">
        <v>598546</v>
      </c>
      <c r="AY1340">
        <v>19536293</v>
      </c>
      <c r="AZ1340">
        <v>0</v>
      </c>
      <c r="BA1340">
        <v>0</v>
      </c>
      <c r="BB1340">
        <v>0</v>
      </c>
      <c r="BC1340">
        <v>0</v>
      </c>
      <c r="BD1340">
        <v>0</v>
      </c>
      <c r="BE1340">
        <v>0</v>
      </c>
      <c r="BF1340">
        <v>950120</v>
      </c>
      <c r="BG1340">
        <v>16686862</v>
      </c>
      <c r="BH1340">
        <v>0</v>
      </c>
      <c r="BI1340">
        <v>0</v>
      </c>
      <c r="BJ1340">
        <v>0</v>
      </c>
      <c r="BK1340">
        <v>0</v>
      </c>
      <c r="BL1340">
        <v>0</v>
      </c>
      <c r="BM1340">
        <v>0</v>
      </c>
      <c r="BN1340">
        <v>0</v>
      </c>
      <c r="BO1340">
        <v>0</v>
      </c>
      <c r="BP1340">
        <v>0</v>
      </c>
      <c r="BQ1340">
        <v>0</v>
      </c>
      <c r="BR1340">
        <v>0</v>
      </c>
      <c r="BS1340">
        <v>8</v>
      </c>
    </row>
    <row r="1341" spans="1:71" x14ac:dyDescent="0.25">
      <c r="A1341">
        <v>106104062</v>
      </c>
      <c r="B1341" t="s">
        <v>371</v>
      </c>
      <c r="C1341" s="1">
        <f t="shared" si="20"/>
        <v>43739</v>
      </c>
      <c r="D1341" s="2" t="s">
        <v>1020</v>
      </c>
      <c r="E1341" s="1">
        <v>43475</v>
      </c>
      <c r="F1341" s="1">
        <v>43830</v>
      </c>
      <c r="G1341" t="s">
        <v>80</v>
      </c>
      <c r="H1341" t="s">
        <v>89</v>
      </c>
      <c r="I1341" t="s">
        <v>363</v>
      </c>
      <c r="J1341" t="s">
        <v>85</v>
      </c>
      <c r="K1341" t="s">
        <v>172</v>
      </c>
      <c r="L1341">
        <v>169</v>
      </c>
      <c r="M1341">
        <v>89</v>
      </c>
      <c r="N1341">
        <v>0</v>
      </c>
      <c r="O1341">
        <v>22</v>
      </c>
      <c r="P1341">
        <v>2094</v>
      </c>
      <c r="Q1341">
        <v>0</v>
      </c>
      <c r="R1341">
        <v>303</v>
      </c>
      <c r="S1341">
        <v>4202</v>
      </c>
      <c r="T1341">
        <v>80</v>
      </c>
      <c r="U1341">
        <v>53</v>
      </c>
      <c r="V1341">
        <v>0</v>
      </c>
      <c r="W1341">
        <v>0</v>
      </c>
      <c r="X1341">
        <v>24</v>
      </c>
      <c r="Y1341">
        <v>2670</v>
      </c>
      <c r="Z1341">
        <v>0</v>
      </c>
      <c r="AA1341">
        <v>76</v>
      </c>
      <c r="AB1341">
        <v>7408</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98820556</v>
      </c>
      <c r="AZ1341">
        <v>0</v>
      </c>
      <c r="BA1341">
        <v>0</v>
      </c>
      <c r="BB1341">
        <v>0</v>
      </c>
      <c r="BC1341">
        <v>0</v>
      </c>
      <c r="BD1341">
        <v>0</v>
      </c>
      <c r="BE1341">
        <v>0</v>
      </c>
      <c r="BF1341">
        <v>2100903</v>
      </c>
      <c r="BG1341">
        <v>55730244</v>
      </c>
      <c r="BH1341">
        <v>0</v>
      </c>
      <c r="BI1341">
        <v>0</v>
      </c>
      <c r="BJ1341">
        <v>0</v>
      </c>
      <c r="BK1341">
        <v>0</v>
      </c>
      <c r="BL1341">
        <v>0</v>
      </c>
      <c r="BM1341">
        <v>0</v>
      </c>
      <c r="BN1341">
        <v>0</v>
      </c>
      <c r="BO1341">
        <v>0</v>
      </c>
      <c r="BP1341">
        <v>0</v>
      </c>
      <c r="BQ1341">
        <v>0</v>
      </c>
      <c r="BR1341">
        <v>0</v>
      </c>
      <c r="BS1341">
        <v>8.1162790697674421</v>
      </c>
    </row>
    <row r="1342" spans="1:71" x14ac:dyDescent="0.25">
      <c r="A1342">
        <v>106104089</v>
      </c>
      <c r="B1342" t="s">
        <v>943</v>
      </c>
      <c r="C1342" s="1">
        <f t="shared" si="20"/>
        <v>43739</v>
      </c>
      <c r="D1342" s="2" t="s">
        <v>1020</v>
      </c>
      <c r="E1342" s="1">
        <v>43475</v>
      </c>
      <c r="F1342" s="1">
        <v>43830</v>
      </c>
      <c r="G1342" t="s">
        <v>80</v>
      </c>
      <c r="H1342" t="s">
        <v>101</v>
      </c>
      <c r="I1342" t="s">
        <v>155</v>
      </c>
      <c r="J1342" t="s">
        <v>85</v>
      </c>
      <c r="K1342" t="s">
        <v>172</v>
      </c>
      <c r="L1342">
        <v>16</v>
      </c>
      <c r="M1342">
        <v>16</v>
      </c>
      <c r="N1342">
        <v>0</v>
      </c>
      <c r="O1342">
        <v>0</v>
      </c>
      <c r="P1342">
        <v>49</v>
      </c>
      <c r="Q1342">
        <v>0</v>
      </c>
      <c r="R1342">
        <v>0</v>
      </c>
      <c r="S1342">
        <v>0</v>
      </c>
      <c r="T1342">
        <v>692</v>
      </c>
      <c r="U1342">
        <v>0</v>
      </c>
      <c r="V1342">
        <v>45</v>
      </c>
      <c r="W1342">
        <v>0</v>
      </c>
      <c r="X1342">
        <v>0</v>
      </c>
      <c r="Y1342">
        <v>0</v>
      </c>
      <c r="Z1342">
        <v>0</v>
      </c>
      <c r="AA1342">
        <v>0</v>
      </c>
      <c r="AB1342">
        <v>737</v>
      </c>
      <c r="AC1342">
        <v>0</v>
      </c>
      <c r="AD1342">
        <v>0</v>
      </c>
      <c r="AE1342">
        <v>0</v>
      </c>
      <c r="AF1342">
        <v>0</v>
      </c>
      <c r="AG1342">
        <v>0</v>
      </c>
      <c r="AH1342">
        <v>0</v>
      </c>
      <c r="AI1342">
        <v>0</v>
      </c>
      <c r="AJ1342">
        <v>0</v>
      </c>
      <c r="AK1342">
        <v>0</v>
      </c>
      <c r="AL1342">
        <v>0</v>
      </c>
      <c r="AM1342">
        <v>0</v>
      </c>
      <c r="AN1342">
        <v>0</v>
      </c>
      <c r="AO1342">
        <v>422120</v>
      </c>
      <c r="AP1342">
        <v>0</v>
      </c>
      <c r="AQ1342">
        <v>27450</v>
      </c>
      <c r="AR1342">
        <v>0</v>
      </c>
      <c r="AS1342">
        <v>0</v>
      </c>
      <c r="AT1342">
        <v>0</v>
      </c>
      <c r="AU1342">
        <v>0</v>
      </c>
      <c r="AV1342">
        <v>0</v>
      </c>
      <c r="AW1342">
        <v>449570</v>
      </c>
      <c r="AX1342">
        <v>0</v>
      </c>
      <c r="AY1342">
        <v>906877</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1.53125</v>
      </c>
    </row>
    <row r="1343" spans="1:71" x14ac:dyDescent="0.25">
      <c r="A1343">
        <v>106105051</v>
      </c>
      <c r="B1343" t="s">
        <v>196</v>
      </c>
      <c r="C1343" s="1">
        <f t="shared" si="20"/>
        <v>43739</v>
      </c>
      <c r="D1343" s="2" t="s">
        <v>1020</v>
      </c>
      <c r="E1343" s="1">
        <v>43475</v>
      </c>
      <c r="F1343" s="1">
        <v>43830</v>
      </c>
      <c r="G1343" t="s">
        <v>80</v>
      </c>
      <c r="H1343" t="s">
        <v>117</v>
      </c>
      <c r="I1343" t="s">
        <v>118</v>
      </c>
      <c r="J1343" t="s">
        <v>85</v>
      </c>
      <c r="K1343" t="s">
        <v>195</v>
      </c>
      <c r="L1343">
        <v>1420</v>
      </c>
      <c r="M1343">
        <v>1420</v>
      </c>
      <c r="N1343">
        <v>0</v>
      </c>
      <c r="O1343">
        <v>68</v>
      </c>
      <c r="P1343">
        <v>69</v>
      </c>
      <c r="Q1343">
        <v>0</v>
      </c>
      <c r="R1343">
        <v>118030</v>
      </c>
      <c r="S1343">
        <v>0</v>
      </c>
      <c r="T1343">
        <v>0</v>
      </c>
      <c r="U1343">
        <v>0</v>
      </c>
      <c r="V1343">
        <v>0</v>
      </c>
      <c r="W1343">
        <v>0</v>
      </c>
      <c r="X1343">
        <v>0</v>
      </c>
      <c r="Y1343">
        <v>0</v>
      </c>
      <c r="Z1343">
        <v>0</v>
      </c>
      <c r="AA1343">
        <v>4231</v>
      </c>
      <c r="AB1343">
        <v>122261</v>
      </c>
      <c r="AC1343">
        <v>0</v>
      </c>
      <c r="AD1343">
        <v>0</v>
      </c>
      <c r="AE1343">
        <v>0</v>
      </c>
      <c r="AF1343">
        <v>0</v>
      </c>
      <c r="AG1343">
        <v>0</v>
      </c>
      <c r="AH1343">
        <v>0</v>
      </c>
      <c r="AI1343">
        <v>0</v>
      </c>
      <c r="AJ1343">
        <v>0</v>
      </c>
      <c r="AK1343">
        <v>0</v>
      </c>
      <c r="AL1343">
        <v>0</v>
      </c>
      <c r="AM1343">
        <v>138298260</v>
      </c>
      <c r="AN1343">
        <v>0</v>
      </c>
      <c r="AO1343">
        <v>0</v>
      </c>
      <c r="AP1343">
        <v>0</v>
      </c>
      <c r="AQ1343">
        <v>0</v>
      </c>
      <c r="AR1343">
        <v>0</v>
      </c>
      <c r="AS1343">
        <v>0</v>
      </c>
      <c r="AT1343">
        <v>0</v>
      </c>
      <c r="AU1343">
        <v>0</v>
      </c>
      <c r="AV1343">
        <v>4957016</v>
      </c>
      <c r="AW1343">
        <v>143255276</v>
      </c>
      <c r="AX1343">
        <v>0</v>
      </c>
      <c r="AY1343">
        <v>83903228</v>
      </c>
      <c r="AZ1343">
        <v>0</v>
      </c>
      <c r="BA1343">
        <v>-59352048</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2.4295774647887323E-2</v>
      </c>
    </row>
    <row r="1344" spans="1:71" x14ac:dyDescent="0.25">
      <c r="A1344">
        <v>106105125</v>
      </c>
      <c r="B1344" t="s">
        <v>966</v>
      </c>
      <c r="C1344" s="1">
        <f t="shared" si="20"/>
        <v>43739</v>
      </c>
      <c r="D1344" s="2" t="s">
        <v>1020</v>
      </c>
      <c r="E1344" s="1">
        <v>43475</v>
      </c>
      <c r="F1344" s="1">
        <v>43830</v>
      </c>
      <c r="G1344" t="s">
        <v>80</v>
      </c>
      <c r="H1344" t="s">
        <v>101</v>
      </c>
      <c r="I1344" t="s">
        <v>155</v>
      </c>
      <c r="J1344" t="s">
        <v>85</v>
      </c>
      <c r="K1344" t="s">
        <v>172</v>
      </c>
      <c r="L1344">
        <v>16</v>
      </c>
      <c r="M1344">
        <v>13</v>
      </c>
      <c r="N1344">
        <v>0</v>
      </c>
      <c r="O1344">
        <v>58</v>
      </c>
      <c r="P1344">
        <v>211</v>
      </c>
      <c r="Q1344">
        <v>0</v>
      </c>
      <c r="R1344">
        <v>0</v>
      </c>
      <c r="S1344">
        <v>0</v>
      </c>
      <c r="T1344">
        <v>868</v>
      </c>
      <c r="U1344">
        <v>0</v>
      </c>
      <c r="V1344">
        <v>0</v>
      </c>
      <c r="W1344">
        <v>0</v>
      </c>
      <c r="X1344">
        <v>0</v>
      </c>
      <c r="Y1344">
        <v>0</v>
      </c>
      <c r="Z1344">
        <v>0</v>
      </c>
      <c r="AA1344">
        <v>305</v>
      </c>
      <c r="AB1344">
        <v>1173</v>
      </c>
      <c r="AC1344">
        <v>0</v>
      </c>
      <c r="AD1344">
        <v>0</v>
      </c>
      <c r="AE1344">
        <v>0</v>
      </c>
      <c r="AF1344">
        <v>0</v>
      </c>
      <c r="AG1344">
        <v>0</v>
      </c>
      <c r="AH1344">
        <v>0</v>
      </c>
      <c r="AI1344">
        <v>0</v>
      </c>
      <c r="AJ1344">
        <v>0</v>
      </c>
      <c r="AK1344">
        <v>0</v>
      </c>
      <c r="AL1344">
        <v>0</v>
      </c>
      <c r="AM1344">
        <v>0</v>
      </c>
      <c r="AN1344">
        <v>0</v>
      </c>
      <c r="AO1344">
        <v>1044420</v>
      </c>
      <c r="AP1344">
        <v>0</v>
      </c>
      <c r="AQ1344">
        <v>0</v>
      </c>
      <c r="AR1344">
        <v>0</v>
      </c>
      <c r="AS1344">
        <v>0</v>
      </c>
      <c r="AT1344">
        <v>0</v>
      </c>
      <c r="AU1344">
        <v>0</v>
      </c>
      <c r="AV1344">
        <v>338409</v>
      </c>
      <c r="AW1344">
        <v>1382829</v>
      </c>
      <c r="AX1344">
        <v>0</v>
      </c>
      <c r="AY1344">
        <v>4968669</v>
      </c>
      <c r="AZ1344">
        <v>192213</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7.2758620689655169</v>
      </c>
    </row>
    <row r="1345" spans="1:71" x14ac:dyDescent="0.25">
      <c r="A1345">
        <v>106110889</v>
      </c>
      <c r="B1345" t="s">
        <v>309</v>
      </c>
      <c r="C1345" s="1">
        <f t="shared" si="20"/>
        <v>43739</v>
      </c>
      <c r="D1345" s="2" t="s">
        <v>1020</v>
      </c>
      <c r="E1345" s="1">
        <v>43475</v>
      </c>
      <c r="F1345" s="1">
        <v>43830</v>
      </c>
      <c r="G1345" t="s">
        <v>310</v>
      </c>
      <c r="H1345" t="s">
        <v>89</v>
      </c>
      <c r="I1345" t="s">
        <v>72</v>
      </c>
      <c r="J1345" t="s">
        <v>73</v>
      </c>
      <c r="K1345" t="s">
        <v>311</v>
      </c>
      <c r="L1345">
        <v>25</v>
      </c>
      <c r="M1345">
        <v>25</v>
      </c>
      <c r="N1345">
        <v>0</v>
      </c>
      <c r="O1345">
        <v>1</v>
      </c>
      <c r="P1345">
        <v>42</v>
      </c>
      <c r="Q1345">
        <v>0</v>
      </c>
      <c r="R1345">
        <v>1698</v>
      </c>
      <c r="S1345">
        <v>0</v>
      </c>
      <c r="T1345">
        <v>24</v>
      </c>
      <c r="U1345">
        <v>0</v>
      </c>
      <c r="V1345">
        <v>0</v>
      </c>
      <c r="W1345">
        <v>0</v>
      </c>
      <c r="X1345">
        <v>56</v>
      </c>
      <c r="Y1345">
        <v>0</v>
      </c>
      <c r="Z1345">
        <v>0</v>
      </c>
      <c r="AA1345">
        <v>3</v>
      </c>
      <c r="AB1345">
        <v>1781</v>
      </c>
      <c r="AC1345">
        <v>0</v>
      </c>
      <c r="AD1345">
        <v>357759</v>
      </c>
      <c r="AE1345">
        <v>0</v>
      </c>
      <c r="AF1345">
        <v>0</v>
      </c>
      <c r="AG1345">
        <v>0</v>
      </c>
      <c r="AH1345">
        <v>0</v>
      </c>
      <c r="AI1345">
        <v>0</v>
      </c>
      <c r="AJ1345">
        <v>0</v>
      </c>
      <c r="AK1345">
        <v>0</v>
      </c>
      <c r="AL1345">
        <v>0</v>
      </c>
      <c r="AM1345">
        <v>3165092</v>
      </c>
      <c r="AN1345">
        <v>0</v>
      </c>
      <c r="AO1345">
        <v>1024499</v>
      </c>
      <c r="AP1345">
        <v>0</v>
      </c>
      <c r="AQ1345">
        <v>0</v>
      </c>
      <c r="AR1345">
        <v>0</v>
      </c>
      <c r="AS1345">
        <v>929507</v>
      </c>
      <c r="AT1345">
        <v>0</v>
      </c>
      <c r="AU1345">
        <v>0</v>
      </c>
      <c r="AV1345">
        <v>22135</v>
      </c>
      <c r="AW1345">
        <v>5141233</v>
      </c>
      <c r="AX1345">
        <v>613479</v>
      </c>
      <c r="AY1345">
        <v>6373238</v>
      </c>
      <c r="AZ1345">
        <v>0</v>
      </c>
      <c r="BA1345">
        <v>0</v>
      </c>
      <c r="BB1345">
        <v>0</v>
      </c>
      <c r="BC1345">
        <v>0</v>
      </c>
      <c r="BD1345">
        <v>0</v>
      </c>
      <c r="BE1345">
        <v>0</v>
      </c>
      <c r="BF1345">
        <v>0</v>
      </c>
      <c r="BG1345">
        <v>991788</v>
      </c>
      <c r="BH1345">
        <v>0</v>
      </c>
      <c r="BI1345">
        <v>0</v>
      </c>
      <c r="BJ1345">
        <v>0</v>
      </c>
      <c r="BK1345">
        <v>0</v>
      </c>
      <c r="BL1345">
        <v>0</v>
      </c>
      <c r="BM1345">
        <v>0</v>
      </c>
      <c r="BN1345">
        <v>0</v>
      </c>
      <c r="BO1345">
        <v>0</v>
      </c>
      <c r="BP1345">
        <v>0</v>
      </c>
      <c r="BQ1345">
        <v>0</v>
      </c>
      <c r="BR1345">
        <v>0</v>
      </c>
      <c r="BS1345">
        <v>0.84</v>
      </c>
    </row>
    <row r="1346" spans="1:71" x14ac:dyDescent="0.25">
      <c r="A1346">
        <v>106121002</v>
      </c>
      <c r="B1346" t="s">
        <v>476</v>
      </c>
      <c r="C1346" s="1">
        <f t="shared" ref="C1346:C1409" si="21">DATE(LEFT(D1346,4), MID(D1346,7,1)*3-2, 1)</f>
        <v>43739</v>
      </c>
      <c r="D1346" s="2" t="s">
        <v>1020</v>
      </c>
      <c r="E1346" s="1">
        <v>43475</v>
      </c>
      <c r="F1346" s="1">
        <v>43830</v>
      </c>
      <c r="G1346" t="s">
        <v>346</v>
      </c>
      <c r="H1346" t="s">
        <v>101</v>
      </c>
      <c r="I1346" t="s">
        <v>72</v>
      </c>
      <c r="J1346" t="s">
        <v>85</v>
      </c>
      <c r="K1346" t="s">
        <v>477</v>
      </c>
      <c r="L1346">
        <v>46</v>
      </c>
      <c r="M1346">
        <v>42</v>
      </c>
      <c r="N1346">
        <v>2</v>
      </c>
      <c r="O1346">
        <v>5</v>
      </c>
      <c r="P1346">
        <v>482</v>
      </c>
      <c r="Q1346">
        <v>0</v>
      </c>
      <c r="R1346">
        <v>825</v>
      </c>
      <c r="S1346">
        <v>0</v>
      </c>
      <c r="T1346">
        <v>95</v>
      </c>
      <c r="U1346">
        <v>476</v>
      </c>
      <c r="V1346">
        <v>18</v>
      </c>
      <c r="W1346">
        <v>0</v>
      </c>
      <c r="X1346">
        <v>349</v>
      </c>
      <c r="Y1346">
        <v>0</v>
      </c>
      <c r="Z1346">
        <v>12</v>
      </c>
      <c r="AA1346">
        <v>109</v>
      </c>
      <c r="AB1346">
        <v>1884</v>
      </c>
      <c r="AC1346">
        <v>0</v>
      </c>
      <c r="AD1346">
        <v>1451882</v>
      </c>
      <c r="AE1346">
        <v>-183962</v>
      </c>
      <c r="AF1346">
        <v>0</v>
      </c>
      <c r="AG1346">
        <v>0</v>
      </c>
      <c r="AH1346">
        <v>0</v>
      </c>
      <c r="AI1346">
        <v>0</v>
      </c>
      <c r="AJ1346">
        <v>0</v>
      </c>
      <c r="AK1346">
        <v>0</v>
      </c>
      <c r="AL1346">
        <v>0</v>
      </c>
      <c r="AM1346">
        <v>4999092</v>
      </c>
      <c r="AN1346">
        <v>7852</v>
      </c>
      <c r="AO1346">
        <v>359857</v>
      </c>
      <c r="AP1346">
        <v>1217023</v>
      </c>
      <c r="AQ1346">
        <v>154616</v>
      </c>
      <c r="AR1346">
        <v>0</v>
      </c>
      <c r="AS1346">
        <v>7126231</v>
      </c>
      <c r="AT1346">
        <v>0</v>
      </c>
      <c r="AU1346">
        <v>380331</v>
      </c>
      <c r="AV1346">
        <v>442181</v>
      </c>
      <c r="AW1346">
        <v>14687183</v>
      </c>
      <c r="AX1346">
        <v>384703</v>
      </c>
      <c r="AY1346">
        <v>14788957</v>
      </c>
      <c r="AZ1346">
        <v>0</v>
      </c>
      <c r="BA1346">
        <v>0</v>
      </c>
      <c r="BB1346">
        <v>0</v>
      </c>
      <c r="BC1346">
        <v>0</v>
      </c>
      <c r="BD1346">
        <v>0</v>
      </c>
      <c r="BE1346">
        <v>0</v>
      </c>
      <c r="BF1346">
        <v>6498</v>
      </c>
      <c r="BG1346">
        <v>8375112</v>
      </c>
      <c r="BH1346">
        <v>0</v>
      </c>
      <c r="BI1346">
        <v>0</v>
      </c>
      <c r="BJ1346">
        <v>0</v>
      </c>
      <c r="BK1346">
        <v>0</v>
      </c>
      <c r="BL1346">
        <v>0</v>
      </c>
      <c r="BM1346">
        <v>0</v>
      </c>
      <c r="BN1346">
        <v>0</v>
      </c>
      <c r="BO1346">
        <v>0</v>
      </c>
      <c r="BP1346">
        <v>0</v>
      </c>
      <c r="BQ1346">
        <v>0</v>
      </c>
      <c r="BR1346">
        <v>0</v>
      </c>
      <c r="BS1346">
        <v>5.4772727272727275</v>
      </c>
    </row>
    <row r="1347" spans="1:71" x14ac:dyDescent="0.25">
      <c r="A1347">
        <v>106121031</v>
      </c>
      <c r="B1347" t="s">
        <v>345</v>
      </c>
      <c r="C1347" s="1">
        <f t="shared" si="21"/>
        <v>43739</v>
      </c>
      <c r="D1347" s="2" t="s">
        <v>1020</v>
      </c>
      <c r="E1347" s="1">
        <v>43475</v>
      </c>
      <c r="F1347" s="1">
        <v>43830</v>
      </c>
      <c r="G1347" t="s">
        <v>346</v>
      </c>
      <c r="H1347" t="s">
        <v>71</v>
      </c>
      <c r="I1347" t="s">
        <v>72</v>
      </c>
      <c r="J1347" t="s">
        <v>73</v>
      </c>
      <c r="K1347" t="s">
        <v>347</v>
      </c>
      <c r="L1347">
        <v>17</v>
      </c>
      <c r="M1347">
        <v>17</v>
      </c>
      <c r="N1347">
        <v>0</v>
      </c>
      <c r="O1347">
        <v>0</v>
      </c>
      <c r="P1347">
        <v>28</v>
      </c>
      <c r="Q1347">
        <v>0</v>
      </c>
      <c r="R1347">
        <v>385</v>
      </c>
      <c r="S1347">
        <v>0</v>
      </c>
      <c r="T1347">
        <v>10</v>
      </c>
      <c r="U1347">
        <v>757</v>
      </c>
      <c r="V1347">
        <v>0</v>
      </c>
      <c r="W1347">
        <v>0</v>
      </c>
      <c r="X1347">
        <v>0</v>
      </c>
      <c r="Y1347">
        <v>0</v>
      </c>
      <c r="Z1347">
        <v>0</v>
      </c>
      <c r="AA1347">
        <v>0</v>
      </c>
      <c r="AB1347">
        <v>1152</v>
      </c>
      <c r="AC1347">
        <v>0</v>
      </c>
      <c r="AD1347">
        <v>0</v>
      </c>
      <c r="AE1347">
        <v>0</v>
      </c>
      <c r="AF1347">
        <v>0</v>
      </c>
      <c r="AG1347">
        <v>0</v>
      </c>
      <c r="AH1347">
        <v>0</v>
      </c>
      <c r="AI1347">
        <v>0</v>
      </c>
      <c r="AJ1347">
        <v>0</v>
      </c>
      <c r="AK1347">
        <v>0</v>
      </c>
      <c r="AL1347">
        <v>0</v>
      </c>
      <c r="AM1347">
        <v>1114511</v>
      </c>
      <c r="AN1347">
        <v>42342</v>
      </c>
      <c r="AO1347">
        <v>37299</v>
      </c>
      <c r="AP1347">
        <v>541291</v>
      </c>
      <c r="AQ1347">
        <v>0</v>
      </c>
      <c r="AR1347">
        <v>0</v>
      </c>
      <c r="AS1347">
        <v>352368</v>
      </c>
      <c r="AT1347">
        <v>10882</v>
      </c>
      <c r="AU1347">
        <v>0</v>
      </c>
      <c r="AV1347">
        <v>91743</v>
      </c>
      <c r="AW1347">
        <v>2190436</v>
      </c>
      <c r="AX1347">
        <v>26534</v>
      </c>
      <c r="AY1347">
        <v>3541075</v>
      </c>
      <c r="AZ1347">
        <v>0</v>
      </c>
      <c r="BA1347">
        <v>140625</v>
      </c>
      <c r="BB1347">
        <v>0</v>
      </c>
      <c r="BC1347">
        <v>0</v>
      </c>
      <c r="BD1347">
        <v>0</v>
      </c>
      <c r="BE1347">
        <v>0</v>
      </c>
      <c r="BF1347">
        <v>0</v>
      </c>
      <c r="BG1347">
        <v>3916982</v>
      </c>
      <c r="BH1347">
        <v>0</v>
      </c>
      <c r="BI1347">
        <v>0</v>
      </c>
      <c r="BJ1347">
        <v>0</v>
      </c>
      <c r="BK1347">
        <v>0</v>
      </c>
      <c r="BL1347">
        <v>0</v>
      </c>
      <c r="BM1347">
        <v>0</v>
      </c>
      <c r="BN1347">
        <v>0</v>
      </c>
      <c r="BO1347">
        <v>0</v>
      </c>
      <c r="BP1347">
        <v>0</v>
      </c>
      <c r="BQ1347">
        <v>0</v>
      </c>
      <c r="BR1347">
        <v>0</v>
      </c>
      <c r="BS1347">
        <v>0.82352941176470584</v>
      </c>
    </row>
    <row r="1348" spans="1:71" x14ac:dyDescent="0.25">
      <c r="A1348">
        <v>106121051</v>
      </c>
      <c r="B1348" t="s">
        <v>623</v>
      </c>
      <c r="C1348" s="1">
        <f t="shared" si="21"/>
        <v>43739</v>
      </c>
      <c r="D1348" s="2" t="s">
        <v>1020</v>
      </c>
      <c r="E1348" s="1">
        <v>43475</v>
      </c>
      <c r="F1348" s="1">
        <v>43830</v>
      </c>
      <c r="G1348" t="s">
        <v>346</v>
      </c>
      <c r="H1348" t="s">
        <v>77</v>
      </c>
      <c r="I1348" t="s">
        <v>72</v>
      </c>
      <c r="J1348" t="s">
        <v>73</v>
      </c>
      <c r="K1348" t="s">
        <v>624</v>
      </c>
      <c r="L1348">
        <v>25</v>
      </c>
      <c r="M1348">
        <v>25</v>
      </c>
      <c r="N1348">
        <v>0</v>
      </c>
      <c r="O1348">
        <v>8</v>
      </c>
      <c r="P1348">
        <v>281</v>
      </c>
      <c r="Q1348">
        <v>0</v>
      </c>
      <c r="R1348">
        <v>516</v>
      </c>
      <c r="S1348">
        <v>24</v>
      </c>
      <c r="T1348">
        <v>78</v>
      </c>
      <c r="U1348">
        <v>342</v>
      </c>
      <c r="V1348">
        <v>0</v>
      </c>
      <c r="W1348">
        <v>0</v>
      </c>
      <c r="X1348">
        <v>48</v>
      </c>
      <c r="Y1348">
        <v>94</v>
      </c>
      <c r="Z1348">
        <v>0</v>
      </c>
      <c r="AA1348">
        <v>33</v>
      </c>
      <c r="AB1348">
        <v>1135</v>
      </c>
      <c r="AC1348">
        <v>0</v>
      </c>
      <c r="AD1348">
        <v>1432750</v>
      </c>
      <c r="AE1348">
        <v>0</v>
      </c>
      <c r="AF1348">
        <v>0</v>
      </c>
      <c r="AG1348">
        <v>0</v>
      </c>
      <c r="AH1348">
        <v>0</v>
      </c>
      <c r="AI1348">
        <v>0</v>
      </c>
      <c r="AJ1348">
        <v>0</v>
      </c>
      <c r="AK1348">
        <v>0</v>
      </c>
      <c r="AL1348">
        <v>0</v>
      </c>
      <c r="AM1348">
        <v>3818273</v>
      </c>
      <c r="AN1348">
        <v>202907</v>
      </c>
      <c r="AO1348">
        <v>610427</v>
      </c>
      <c r="AP1348">
        <v>3525840</v>
      </c>
      <c r="AQ1348">
        <v>0</v>
      </c>
      <c r="AR1348">
        <v>0</v>
      </c>
      <c r="AS1348">
        <v>820474</v>
      </c>
      <c r="AT1348">
        <v>4026099</v>
      </c>
      <c r="AU1348">
        <v>0</v>
      </c>
      <c r="AV1348">
        <v>-655029</v>
      </c>
      <c r="AW1348">
        <v>12348991</v>
      </c>
      <c r="AX1348">
        <v>131935</v>
      </c>
      <c r="AY1348">
        <v>10565350</v>
      </c>
      <c r="AZ1348">
        <v>0</v>
      </c>
      <c r="BA1348">
        <v>4476346</v>
      </c>
      <c r="BB1348">
        <v>0</v>
      </c>
      <c r="BC1348">
        <v>0</v>
      </c>
      <c r="BD1348">
        <v>0</v>
      </c>
      <c r="BE1348">
        <v>0</v>
      </c>
      <c r="BF1348">
        <v>2393298</v>
      </c>
      <c r="BG1348">
        <v>17872104</v>
      </c>
      <c r="BH1348">
        <v>0</v>
      </c>
      <c r="BI1348">
        <v>0</v>
      </c>
      <c r="BJ1348">
        <v>0</v>
      </c>
      <c r="BK1348">
        <v>0</v>
      </c>
      <c r="BL1348">
        <v>0</v>
      </c>
      <c r="BM1348">
        <v>0</v>
      </c>
      <c r="BN1348">
        <v>0</v>
      </c>
      <c r="BO1348">
        <v>0</v>
      </c>
      <c r="BP1348">
        <v>0</v>
      </c>
      <c r="BQ1348">
        <v>0</v>
      </c>
      <c r="BR1348">
        <v>0</v>
      </c>
      <c r="BS1348">
        <v>5.62</v>
      </c>
    </row>
    <row r="1349" spans="1:71" x14ac:dyDescent="0.25">
      <c r="A1349">
        <v>106121080</v>
      </c>
      <c r="B1349" t="s">
        <v>737</v>
      </c>
      <c r="C1349" s="1">
        <f t="shared" si="21"/>
        <v>43739</v>
      </c>
      <c r="D1349" s="2" t="s">
        <v>1020</v>
      </c>
      <c r="E1349" s="1">
        <v>43475</v>
      </c>
      <c r="F1349" s="1">
        <v>43830</v>
      </c>
      <c r="G1349" t="s">
        <v>346</v>
      </c>
      <c r="H1349" t="s">
        <v>89</v>
      </c>
      <c r="I1349" t="s">
        <v>72</v>
      </c>
      <c r="J1349" t="s">
        <v>85</v>
      </c>
      <c r="K1349" t="s">
        <v>675</v>
      </c>
      <c r="L1349">
        <v>153</v>
      </c>
      <c r="M1349">
        <v>153</v>
      </c>
      <c r="N1349">
        <v>0</v>
      </c>
      <c r="O1349">
        <v>14</v>
      </c>
      <c r="P1349">
        <v>1765</v>
      </c>
      <c r="Q1349">
        <v>0</v>
      </c>
      <c r="R1349">
        <v>5319</v>
      </c>
      <c r="S1349">
        <v>380</v>
      </c>
      <c r="T1349">
        <v>479</v>
      </c>
      <c r="U1349">
        <v>2169</v>
      </c>
      <c r="V1349">
        <v>0</v>
      </c>
      <c r="W1349">
        <v>0</v>
      </c>
      <c r="X1349">
        <v>182</v>
      </c>
      <c r="Y1349">
        <v>1113</v>
      </c>
      <c r="Z1349">
        <v>0</v>
      </c>
      <c r="AA1349">
        <v>76</v>
      </c>
      <c r="AB1349">
        <v>9718</v>
      </c>
      <c r="AC1349">
        <v>0</v>
      </c>
      <c r="AD1349">
        <v>2535858</v>
      </c>
      <c r="AE1349">
        <v>0</v>
      </c>
      <c r="AF1349">
        <v>0</v>
      </c>
      <c r="AG1349">
        <v>0</v>
      </c>
      <c r="AH1349">
        <v>0</v>
      </c>
      <c r="AI1349">
        <v>0</v>
      </c>
      <c r="AJ1349">
        <v>0</v>
      </c>
      <c r="AK1349">
        <v>0</v>
      </c>
      <c r="AL1349">
        <v>0</v>
      </c>
      <c r="AM1349">
        <v>24521472</v>
      </c>
      <c r="AN1349">
        <v>899877</v>
      </c>
      <c r="AO1349">
        <v>5300288</v>
      </c>
      <c r="AP1349">
        <v>16504180</v>
      </c>
      <c r="AQ1349">
        <v>0</v>
      </c>
      <c r="AR1349">
        <v>0</v>
      </c>
      <c r="AS1349">
        <v>3326964</v>
      </c>
      <c r="AT1349">
        <v>21307656</v>
      </c>
      <c r="AU1349">
        <v>0</v>
      </c>
      <c r="AV1349">
        <v>540329</v>
      </c>
      <c r="AW1349">
        <v>72400766</v>
      </c>
      <c r="AX1349">
        <v>472700</v>
      </c>
      <c r="AY1349">
        <v>56352685</v>
      </c>
      <c r="AZ1349">
        <v>0</v>
      </c>
      <c r="BA1349">
        <v>558077</v>
      </c>
      <c r="BB1349">
        <v>0</v>
      </c>
      <c r="BC1349">
        <v>0</v>
      </c>
      <c r="BD1349">
        <v>0</v>
      </c>
      <c r="BE1349">
        <v>0</v>
      </c>
      <c r="BF1349">
        <v>3607013</v>
      </c>
      <c r="BG1349">
        <v>195494852</v>
      </c>
      <c r="BH1349">
        <v>0</v>
      </c>
      <c r="BI1349">
        <v>0</v>
      </c>
      <c r="BJ1349">
        <v>0</v>
      </c>
      <c r="BK1349">
        <v>0</v>
      </c>
      <c r="BL1349">
        <v>0</v>
      </c>
      <c r="BM1349">
        <v>0</v>
      </c>
      <c r="BN1349">
        <v>0</v>
      </c>
      <c r="BO1349">
        <v>0</v>
      </c>
      <c r="BP1349">
        <v>0</v>
      </c>
      <c r="BQ1349">
        <v>0</v>
      </c>
      <c r="BR1349">
        <v>0</v>
      </c>
      <c r="BS1349">
        <v>5.7679738562091503</v>
      </c>
    </row>
    <row r="1350" spans="1:71" x14ac:dyDescent="0.25">
      <c r="A1350">
        <v>106124004</v>
      </c>
      <c r="B1350" t="s">
        <v>674</v>
      </c>
      <c r="C1350" s="1">
        <f t="shared" si="21"/>
        <v>43739</v>
      </c>
      <c r="D1350" s="2" t="s">
        <v>1020</v>
      </c>
      <c r="E1350" s="1">
        <v>43475</v>
      </c>
      <c r="F1350" s="1">
        <v>43830</v>
      </c>
      <c r="G1350" t="s">
        <v>346</v>
      </c>
      <c r="H1350" t="s">
        <v>112</v>
      </c>
      <c r="I1350" t="s">
        <v>155</v>
      </c>
      <c r="J1350" t="s">
        <v>85</v>
      </c>
      <c r="K1350" t="s">
        <v>675</v>
      </c>
      <c r="L1350">
        <v>16</v>
      </c>
      <c r="M1350">
        <v>16</v>
      </c>
      <c r="N1350">
        <v>2</v>
      </c>
      <c r="O1350">
        <v>0</v>
      </c>
      <c r="P1350">
        <v>167</v>
      </c>
      <c r="Q1350">
        <v>0</v>
      </c>
      <c r="R1350">
        <v>482</v>
      </c>
      <c r="S1350">
        <v>0</v>
      </c>
      <c r="T1350">
        <v>0</v>
      </c>
      <c r="U1350">
        <v>0</v>
      </c>
      <c r="V1350">
        <v>0</v>
      </c>
      <c r="W1350">
        <v>0</v>
      </c>
      <c r="X1350">
        <v>826</v>
      </c>
      <c r="Y1350">
        <v>0</v>
      </c>
      <c r="Z1350">
        <v>3</v>
      </c>
      <c r="AA1350">
        <v>0</v>
      </c>
      <c r="AB1350">
        <v>1311</v>
      </c>
      <c r="AC1350">
        <v>0</v>
      </c>
      <c r="AD1350">
        <v>0</v>
      </c>
      <c r="AE1350">
        <v>0</v>
      </c>
      <c r="AF1350">
        <v>0</v>
      </c>
      <c r="AG1350">
        <v>0</v>
      </c>
      <c r="AH1350">
        <v>0</v>
      </c>
      <c r="AI1350">
        <v>0</v>
      </c>
      <c r="AJ1350">
        <v>0</v>
      </c>
      <c r="AK1350">
        <v>0</v>
      </c>
      <c r="AL1350">
        <v>0</v>
      </c>
      <c r="AM1350">
        <v>823497</v>
      </c>
      <c r="AN1350">
        <v>0</v>
      </c>
      <c r="AO1350">
        <v>0</v>
      </c>
      <c r="AP1350">
        <v>0</v>
      </c>
      <c r="AQ1350">
        <v>0</v>
      </c>
      <c r="AR1350">
        <v>0</v>
      </c>
      <c r="AS1350">
        <v>1411221</v>
      </c>
      <c r="AT1350">
        <v>0</v>
      </c>
      <c r="AU1350">
        <v>5126</v>
      </c>
      <c r="AV1350">
        <v>0</v>
      </c>
      <c r="AW1350">
        <v>2239844</v>
      </c>
      <c r="AX1350">
        <v>0</v>
      </c>
      <c r="AY1350">
        <v>2190868</v>
      </c>
      <c r="AZ1350">
        <v>312280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5.21875</v>
      </c>
    </row>
    <row r="1351" spans="1:71" x14ac:dyDescent="0.25">
      <c r="A1351">
        <v>106130699</v>
      </c>
      <c r="B1351" t="s">
        <v>263</v>
      </c>
      <c r="C1351" s="1">
        <f t="shared" si="21"/>
        <v>43739</v>
      </c>
      <c r="D1351" s="2" t="s">
        <v>1020</v>
      </c>
      <c r="E1351" s="1">
        <v>43475</v>
      </c>
      <c r="F1351" s="1">
        <v>43830</v>
      </c>
      <c r="G1351" t="s">
        <v>264</v>
      </c>
      <c r="H1351" t="s">
        <v>112</v>
      </c>
      <c r="I1351" t="s">
        <v>72</v>
      </c>
      <c r="J1351" t="s">
        <v>85</v>
      </c>
      <c r="K1351" t="s">
        <v>265</v>
      </c>
      <c r="L1351">
        <v>161</v>
      </c>
      <c r="M1351">
        <v>161</v>
      </c>
      <c r="N1351">
        <v>0</v>
      </c>
      <c r="O1351">
        <v>75</v>
      </c>
      <c r="P1351">
        <v>1335</v>
      </c>
      <c r="Q1351">
        <v>0</v>
      </c>
      <c r="R1351">
        <v>2453</v>
      </c>
      <c r="S1351">
        <v>357</v>
      </c>
      <c r="T1351">
        <v>504</v>
      </c>
      <c r="U1351">
        <v>1197</v>
      </c>
      <c r="V1351">
        <v>0</v>
      </c>
      <c r="W1351">
        <v>0</v>
      </c>
      <c r="X1351">
        <v>122</v>
      </c>
      <c r="Y1351">
        <v>321</v>
      </c>
      <c r="Z1351">
        <v>0</v>
      </c>
      <c r="AA1351">
        <v>161</v>
      </c>
      <c r="AB1351">
        <v>5115</v>
      </c>
      <c r="AC1351">
        <v>0</v>
      </c>
      <c r="AD1351">
        <v>3273586</v>
      </c>
      <c r="AE1351">
        <v>-596497</v>
      </c>
      <c r="AF1351">
        <v>0</v>
      </c>
      <c r="AG1351">
        <v>0</v>
      </c>
      <c r="AH1351">
        <v>0</v>
      </c>
      <c r="AI1351">
        <v>0</v>
      </c>
      <c r="AJ1351">
        <v>0</v>
      </c>
      <c r="AK1351">
        <v>0</v>
      </c>
      <c r="AL1351">
        <v>0</v>
      </c>
      <c r="AM1351">
        <v>9294121</v>
      </c>
      <c r="AN1351">
        <v>5219639</v>
      </c>
      <c r="AO1351">
        <v>1751378</v>
      </c>
      <c r="AP1351">
        <v>11085196</v>
      </c>
      <c r="AQ1351">
        <v>0</v>
      </c>
      <c r="AR1351">
        <v>0</v>
      </c>
      <c r="AS1351">
        <v>1975034</v>
      </c>
      <c r="AT1351">
        <v>7294906</v>
      </c>
      <c r="AU1351">
        <v>109909</v>
      </c>
      <c r="AV1351">
        <v>1627564</v>
      </c>
      <c r="AW1351">
        <v>38357747</v>
      </c>
      <c r="AX1351">
        <v>1002712</v>
      </c>
      <c r="AY1351">
        <v>43358702</v>
      </c>
      <c r="AZ1351">
        <v>0</v>
      </c>
      <c r="BA1351">
        <v>2010749</v>
      </c>
      <c r="BB1351">
        <v>0</v>
      </c>
      <c r="BC1351">
        <v>0</v>
      </c>
      <c r="BD1351">
        <v>0</v>
      </c>
      <c r="BE1351">
        <v>0</v>
      </c>
      <c r="BF1351">
        <v>5522050</v>
      </c>
      <c r="BG1351">
        <v>114548531</v>
      </c>
      <c r="BH1351">
        <v>0</v>
      </c>
      <c r="BI1351">
        <v>0</v>
      </c>
      <c r="BJ1351">
        <v>0</v>
      </c>
      <c r="BK1351">
        <v>0</v>
      </c>
      <c r="BL1351">
        <v>0</v>
      </c>
      <c r="BM1351">
        <v>0</v>
      </c>
      <c r="BN1351">
        <v>0</v>
      </c>
      <c r="BO1351">
        <v>0</v>
      </c>
      <c r="BP1351">
        <v>0</v>
      </c>
      <c r="BQ1351">
        <v>0</v>
      </c>
      <c r="BR1351">
        <v>0</v>
      </c>
      <c r="BS1351">
        <v>4.145962732919255</v>
      </c>
    </row>
    <row r="1352" spans="1:71" x14ac:dyDescent="0.25">
      <c r="A1352">
        <v>106130760</v>
      </c>
      <c r="B1352" t="s">
        <v>593</v>
      </c>
      <c r="C1352" s="1">
        <f t="shared" si="21"/>
        <v>43739</v>
      </c>
      <c r="D1352" s="2" t="s">
        <v>1020</v>
      </c>
      <c r="E1352" s="1">
        <v>43475</v>
      </c>
      <c r="F1352" s="1">
        <v>43830</v>
      </c>
      <c r="G1352" t="s">
        <v>264</v>
      </c>
      <c r="H1352" t="s">
        <v>71</v>
      </c>
      <c r="I1352" t="s">
        <v>72</v>
      </c>
      <c r="J1352" t="s">
        <v>85</v>
      </c>
      <c r="K1352" t="s">
        <v>594</v>
      </c>
      <c r="L1352">
        <v>107</v>
      </c>
      <c r="M1352">
        <v>91</v>
      </c>
      <c r="N1352">
        <v>0</v>
      </c>
      <c r="O1352">
        <v>97</v>
      </c>
      <c r="P1352">
        <v>1241</v>
      </c>
      <c r="Q1352">
        <v>0</v>
      </c>
      <c r="R1352">
        <v>1284</v>
      </c>
      <c r="S1352">
        <v>250</v>
      </c>
      <c r="T1352">
        <v>332</v>
      </c>
      <c r="U1352">
        <v>1381</v>
      </c>
      <c r="V1352">
        <v>0</v>
      </c>
      <c r="W1352">
        <v>0</v>
      </c>
      <c r="X1352">
        <v>81</v>
      </c>
      <c r="Y1352">
        <v>723</v>
      </c>
      <c r="Z1352">
        <v>0</v>
      </c>
      <c r="AA1352">
        <v>256</v>
      </c>
      <c r="AB1352">
        <v>4307</v>
      </c>
      <c r="AC1352">
        <v>0</v>
      </c>
      <c r="AD1352">
        <v>3147782</v>
      </c>
      <c r="AE1352">
        <v>-617764</v>
      </c>
      <c r="AF1352">
        <v>0</v>
      </c>
      <c r="AG1352">
        <v>0</v>
      </c>
      <c r="AH1352">
        <v>0</v>
      </c>
      <c r="AI1352">
        <v>0</v>
      </c>
      <c r="AJ1352">
        <v>0</v>
      </c>
      <c r="AK1352">
        <v>0</v>
      </c>
      <c r="AL1352">
        <v>0</v>
      </c>
      <c r="AM1352">
        <v>8404224</v>
      </c>
      <c r="AN1352">
        <v>1520209</v>
      </c>
      <c r="AO1352">
        <v>989587</v>
      </c>
      <c r="AP1352">
        <v>8935468</v>
      </c>
      <c r="AQ1352">
        <v>0</v>
      </c>
      <c r="AR1352">
        <v>6790</v>
      </c>
      <c r="AS1352">
        <v>862639</v>
      </c>
      <c r="AT1352">
        <v>7696553</v>
      </c>
      <c r="AU1352">
        <v>0</v>
      </c>
      <c r="AV1352">
        <v>904611</v>
      </c>
      <c r="AW1352">
        <v>29320081</v>
      </c>
      <c r="AX1352">
        <v>1214554</v>
      </c>
      <c r="AY1352">
        <v>33107213</v>
      </c>
      <c r="AZ1352">
        <v>3536591</v>
      </c>
      <c r="BA1352">
        <v>866566</v>
      </c>
      <c r="BB1352">
        <v>0</v>
      </c>
      <c r="BC1352">
        <v>0</v>
      </c>
      <c r="BD1352">
        <v>0</v>
      </c>
      <c r="BE1352">
        <v>0</v>
      </c>
      <c r="BF1352">
        <v>505779</v>
      </c>
      <c r="BG1352">
        <v>33532773</v>
      </c>
      <c r="BH1352">
        <v>0</v>
      </c>
      <c r="BI1352">
        <v>0</v>
      </c>
      <c r="BJ1352">
        <v>0</v>
      </c>
      <c r="BK1352">
        <v>0</v>
      </c>
      <c r="BL1352">
        <v>0</v>
      </c>
      <c r="BM1352">
        <v>0</v>
      </c>
      <c r="BN1352">
        <v>0</v>
      </c>
      <c r="BO1352">
        <v>0</v>
      </c>
      <c r="BP1352">
        <v>0</v>
      </c>
      <c r="BQ1352">
        <v>0</v>
      </c>
      <c r="BR1352">
        <v>0</v>
      </c>
      <c r="BS1352">
        <v>6.2676767676767673</v>
      </c>
    </row>
    <row r="1353" spans="1:71" x14ac:dyDescent="0.25">
      <c r="A1353">
        <v>106141338</v>
      </c>
      <c r="B1353" t="s">
        <v>716</v>
      </c>
      <c r="C1353" s="1">
        <f t="shared" si="21"/>
        <v>43739</v>
      </c>
      <c r="D1353" s="2" t="s">
        <v>1020</v>
      </c>
      <c r="E1353" s="1">
        <v>43475</v>
      </c>
      <c r="F1353" s="1">
        <v>43830</v>
      </c>
      <c r="G1353" t="s">
        <v>555</v>
      </c>
      <c r="H1353" t="s">
        <v>71</v>
      </c>
      <c r="I1353" t="s">
        <v>72</v>
      </c>
      <c r="J1353" t="s">
        <v>73</v>
      </c>
      <c r="K1353" t="s">
        <v>717</v>
      </c>
      <c r="L1353">
        <v>36</v>
      </c>
      <c r="M1353">
        <v>36</v>
      </c>
      <c r="N1353">
        <v>0</v>
      </c>
      <c r="O1353">
        <v>6</v>
      </c>
      <c r="P1353">
        <v>47</v>
      </c>
      <c r="Q1353">
        <v>21</v>
      </c>
      <c r="R1353">
        <v>116</v>
      </c>
      <c r="S1353">
        <v>0</v>
      </c>
      <c r="T1353">
        <v>3119</v>
      </c>
      <c r="U1353">
        <v>9</v>
      </c>
      <c r="V1353">
        <v>0</v>
      </c>
      <c r="W1353">
        <v>0</v>
      </c>
      <c r="X1353">
        <v>0</v>
      </c>
      <c r="Y1353">
        <v>0</v>
      </c>
      <c r="Z1353">
        <v>0</v>
      </c>
      <c r="AA1353">
        <v>25</v>
      </c>
      <c r="AB1353">
        <v>3269</v>
      </c>
      <c r="AC1353">
        <v>3119</v>
      </c>
      <c r="AD1353">
        <v>0</v>
      </c>
      <c r="AE1353">
        <v>0</v>
      </c>
      <c r="AF1353">
        <v>0</v>
      </c>
      <c r="AG1353">
        <v>0</v>
      </c>
      <c r="AH1353">
        <v>0</v>
      </c>
      <c r="AI1353">
        <v>0</v>
      </c>
      <c r="AJ1353">
        <v>0</v>
      </c>
      <c r="AK1353">
        <v>0</v>
      </c>
      <c r="AL1353">
        <v>0</v>
      </c>
      <c r="AM1353">
        <v>598433</v>
      </c>
      <c r="AN1353">
        <v>95941</v>
      </c>
      <c r="AO1353">
        <v>646738</v>
      </c>
      <c r="AP1353">
        <v>134843</v>
      </c>
      <c r="AQ1353">
        <v>17525</v>
      </c>
      <c r="AR1353">
        <v>0</v>
      </c>
      <c r="AS1353">
        <v>201281</v>
      </c>
      <c r="AT1353">
        <v>30290</v>
      </c>
      <c r="AU1353">
        <v>0</v>
      </c>
      <c r="AV1353">
        <v>359413</v>
      </c>
      <c r="AW1353">
        <v>2084464</v>
      </c>
      <c r="AX1353">
        <v>110520</v>
      </c>
      <c r="AY1353">
        <v>2187686</v>
      </c>
      <c r="AZ1353">
        <v>265110</v>
      </c>
      <c r="BA1353">
        <v>129996</v>
      </c>
      <c r="BB1353">
        <v>0</v>
      </c>
      <c r="BC1353">
        <v>0</v>
      </c>
      <c r="BD1353">
        <v>68669</v>
      </c>
      <c r="BE1353">
        <v>0</v>
      </c>
      <c r="BF1353">
        <v>0</v>
      </c>
      <c r="BG1353">
        <v>1059407</v>
      </c>
      <c r="BH1353">
        <v>0</v>
      </c>
      <c r="BI1353">
        <v>0</v>
      </c>
      <c r="BJ1353">
        <v>0</v>
      </c>
      <c r="BK1353">
        <v>0</v>
      </c>
      <c r="BL1353">
        <v>0</v>
      </c>
      <c r="BM1353">
        <v>0</v>
      </c>
      <c r="BN1353">
        <v>0</v>
      </c>
      <c r="BO1353">
        <v>0</v>
      </c>
      <c r="BP1353">
        <v>0</v>
      </c>
      <c r="BQ1353">
        <v>0</v>
      </c>
      <c r="BR1353">
        <v>0</v>
      </c>
      <c r="BS1353">
        <v>0.65277777777777779</v>
      </c>
    </row>
    <row r="1354" spans="1:71" x14ac:dyDescent="0.25">
      <c r="A1354">
        <v>106150706</v>
      </c>
      <c r="B1354" t="s">
        <v>238</v>
      </c>
      <c r="C1354" s="1">
        <f t="shared" si="21"/>
        <v>43739</v>
      </c>
      <c r="D1354" s="2" t="s">
        <v>1020</v>
      </c>
      <c r="E1354" s="1">
        <v>43475</v>
      </c>
      <c r="F1354" s="1">
        <v>43830</v>
      </c>
      <c r="G1354" t="s">
        <v>70</v>
      </c>
      <c r="H1354" t="s">
        <v>89</v>
      </c>
      <c r="I1354" t="s">
        <v>72</v>
      </c>
      <c r="J1354" t="s">
        <v>85</v>
      </c>
      <c r="K1354" t="s">
        <v>239</v>
      </c>
      <c r="L1354">
        <v>156</v>
      </c>
      <c r="M1354">
        <v>156</v>
      </c>
      <c r="N1354">
        <v>0</v>
      </c>
      <c r="O1354">
        <v>40</v>
      </c>
      <c r="P1354">
        <v>530</v>
      </c>
      <c r="Q1354">
        <v>6</v>
      </c>
      <c r="R1354">
        <v>2471</v>
      </c>
      <c r="S1354">
        <v>279</v>
      </c>
      <c r="T1354">
        <v>2284</v>
      </c>
      <c r="U1354">
        <v>1034</v>
      </c>
      <c r="V1354">
        <v>0</v>
      </c>
      <c r="W1354">
        <v>0</v>
      </c>
      <c r="X1354">
        <v>98</v>
      </c>
      <c r="Y1354">
        <v>308</v>
      </c>
      <c r="Z1354">
        <v>0</v>
      </c>
      <c r="AA1354">
        <v>67</v>
      </c>
      <c r="AB1354">
        <v>6541</v>
      </c>
      <c r="AC1354">
        <v>4513</v>
      </c>
      <c r="AD1354">
        <v>712963</v>
      </c>
      <c r="AE1354">
        <v>-1150238</v>
      </c>
      <c r="AF1354">
        <v>0</v>
      </c>
      <c r="AG1354">
        <v>0</v>
      </c>
      <c r="AH1354">
        <v>0</v>
      </c>
      <c r="AI1354">
        <v>0</v>
      </c>
      <c r="AJ1354">
        <v>0</v>
      </c>
      <c r="AK1354">
        <v>0</v>
      </c>
      <c r="AL1354">
        <v>0</v>
      </c>
      <c r="AM1354">
        <v>2826441</v>
      </c>
      <c r="AN1354">
        <v>923866</v>
      </c>
      <c r="AO1354">
        <v>22699480</v>
      </c>
      <c r="AP1354">
        <v>3526671</v>
      </c>
      <c r="AQ1354">
        <v>0</v>
      </c>
      <c r="AR1354">
        <v>0</v>
      </c>
      <c r="AS1354">
        <v>1852090</v>
      </c>
      <c r="AT1354">
        <v>513551</v>
      </c>
      <c r="AU1354">
        <v>0</v>
      </c>
      <c r="AV1354">
        <v>1553267</v>
      </c>
      <c r="AW1354">
        <v>33895366</v>
      </c>
      <c r="AX1354">
        <v>187562</v>
      </c>
      <c r="AY1354">
        <v>25819069</v>
      </c>
      <c r="AZ1354">
        <v>0</v>
      </c>
      <c r="BA1354">
        <v>0</v>
      </c>
      <c r="BB1354">
        <v>0</v>
      </c>
      <c r="BC1354">
        <v>0</v>
      </c>
      <c r="BD1354">
        <v>0</v>
      </c>
      <c r="BE1354">
        <v>0</v>
      </c>
      <c r="BF1354">
        <v>833609</v>
      </c>
      <c r="BG1354">
        <v>36996888</v>
      </c>
      <c r="BH1354">
        <v>0</v>
      </c>
      <c r="BI1354">
        <v>0</v>
      </c>
      <c r="BJ1354">
        <v>0</v>
      </c>
      <c r="BK1354">
        <v>0</v>
      </c>
      <c r="BL1354">
        <v>0</v>
      </c>
      <c r="BM1354">
        <v>0</v>
      </c>
      <c r="BN1354">
        <v>0</v>
      </c>
      <c r="BO1354">
        <v>0</v>
      </c>
      <c r="BP1354">
        <v>0</v>
      </c>
      <c r="BQ1354">
        <v>0</v>
      </c>
      <c r="BR1354">
        <v>0</v>
      </c>
      <c r="BS1354">
        <v>1.6987179487179487</v>
      </c>
    </row>
    <row r="1355" spans="1:71" x14ac:dyDescent="0.25">
      <c r="A1355">
        <v>106150722</v>
      </c>
      <c r="B1355" t="s">
        <v>134</v>
      </c>
      <c r="C1355" s="1">
        <f t="shared" si="21"/>
        <v>43739</v>
      </c>
      <c r="D1355" s="2" t="s">
        <v>1020</v>
      </c>
      <c r="E1355" s="1">
        <v>43475</v>
      </c>
      <c r="F1355" s="1">
        <v>43830</v>
      </c>
      <c r="G1355" t="s">
        <v>70</v>
      </c>
      <c r="H1355" t="s">
        <v>89</v>
      </c>
      <c r="I1355" t="s">
        <v>72</v>
      </c>
      <c r="J1355" t="s">
        <v>85</v>
      </c>
      <c r="K1355" t="s">
        <v>132</v>
      </c>
      <c r="L1355">
        <v>372</v>
      </c>
      <c r="M1355">
        <v>204</v>
      </c>
      <c r="N1355">
        <v>16</v>
      </c>
      <c r="O1355">
        <v>93</v>
      </c>
      <c r="P1355">
        <v>4519</v>
      </c>
      <c r="Q1355">
        <v>0</v>
      </c>
      <c r="R1355">
        <v>3859</v>
      </c>
      <c r="S1355">
        <v>2361</v>
      </c>
      <c r="T1355">
        <v>3290</v>
      </c>
      <c r="U1355">
        <v>4613</v>
      </c>
      <c r="V1355">
        <v>0</v>
      </c>
      <c r="W1355">
        <v>0</v>
      </c>
      <c r="X1355">
        <v>162</v>
      </c>
      <c r="Y1355">
        <v>2420</v>
      </c>
      <c r="Z1355">
        <v>54</v>
      </c>
      <c r="AA1355">
        <v>316</v>
      </c>
      <c r="AB1355">
        <v>17075</v>
      </c>
      <c r="AC1355">
        <v>0</v>
      </c>
      <c r="AD1355">
        <v>1941272</v>
      </c>
      <c r="AE1355">
        <v>0</v>
      </c>
      <c r="AF1355">
        <v>0</v>
      </c>
      <c r="AG1355">
        <v>0</v>
      </c>
      <c r="AH1355">
        <v>7500710</v>
      </c>
      <c r="AI1355">
        <v>0</v>
      </c>
      <c r="AJ1355">
        <v>0</v>
      </c>
      <c r="AK1355">
        <v>5995188</v>
      </c>
      <c r="AL1355">
        <v>13495898</v>
      </c>
      <c r="AM1355">
        <v>21164907</v>
      </c>
      <c r="AN1355">
        <v>16494318</v>
      </c>
      <c r="AO1355">
        <v>5805744</v>
      </c>
      <c r="AP1355">
        <v>23790909</v>
      </c>
      <c r="AQ1355">
        <v>0</v>
      </c>
      <c r="AR1355">
        <v>0</v>
      </c>
      <c r="AS1355">
        <v>1727786</v>
      </c>
      <c r="AT1355">
        <v>45443867</v>
      </c>
      <c r="AU1355">
        <v>0</v>
      </c>
      <c r="AV1355">
        <v>189120</v>
      </c>
      <c r="AW1355">
        <v>114616651</v>
      </c>
      <c r="AX1355">
        <v>859549</v>
      </c>
      <c r="AY1355">
        <v>118793652</v>
      </c>
      <c r="AZ1355">
        <v>0</v>
      </c>
      <c r="BA1355">
        <v>12450754</v>
      </c>
      <c r="BB1355">
        <v>0</v>
      </c>
      <c r="BC1355">
        <v>0</v>
      </c>
      <c r="BD1355">
        <v>0</v>
      </c>
      <c r="BE1355">
        <v>0</v>
      </c>
      <c r="BF1355">
        <v>4037421</v>
      </c>
      <c r="BG1355">
        <v>151282207</v>
      </c>
      <c r="BH1355">
        <v>0</v>
      </c>
      <c r="BI1355">
        <v>0</v>
      </c>
      <c r="BJ1355">
        <v>0</v>
      </c>
      <c r="BK1355">
        <v>0</v>
      </c>
      <c r="BL1355">
        <v>0</v>
      </c>
      <c r="BM1355">
        <v>0</v>
      </c>
      <c r="BN1355">
        <v>0</v>
      </c>
      <c r="BO1355">
        <v>0</v>
      </c>
      <c r="BP1355">
        <v>0</v>
      </c>
      <c r="BQ1355">
        <v>0</v>
      </c>
      <c r="BR1355">
        <v>0</v>
      </c>
      <c r="BS1355">
        <v>7.8454861111111107</v>
      </c>
    </row>
    <row r="1356" spans="1:71" x14ac:dyDescent="0.25">
      <c r="A1356">
        <v>106150736</v>
      </c>
      <c r="B1356" t="s">
        <v>422</v>
      </c>
      <c r="C1356" s="1">
        <f t="shared" si="21"/>
        <v>43739</v>
      </c>
      <c r="D1356" s="2" t="s">
        <v>1020</v>
      </c>
      <c r="E1356" s="1">
        <v>43475</v>
      </c>
      <c r="F1356" s="1">
        <v>43830</v>
      </c>
      <c r="G1356" t="s">
        <v>70</v>
      </c>
      <c r="H1356" t="s">
        <v>112</v>
      </c>
      <c r="I1356" t="s">
        <v>72</v>
      </c>
      <c r="J1356" t="s">
        <v>113</v>
      </c>
      <c r="K1356" t="s">
        <v>132</v>
      </c>
      <c r="L1356">
        <v>204</v>
      </c>
      <c r="M1356">
        <v>155</v>
      </c>
      <c r="N1356">
        <v>0</v>
      </c>
      <c r="O1356">
        <v>0</v>
      </c>
      <c r="P1356">
        <v>2673</v>
      </c>
      <c r="Q1356">
        <v>0</v>
      </c>
      <c r="R1356">
        <v>1509</v>
      </c>
      <c r="S1356">
        <v>478</v>
      </c>
      <c r="T1356">
        <v>4347</v>
      </c>
      <c r="U1356">
        <v>4847</v>
      </c>
      <c r="V1356">
        <v>508</v>
      </c>
      <c r="W1356">
        <v>0</v>
      </c>
      <c r="X1356">
        <v>241</v>
      </c>
      <c r="Y1356">
        <v>1032</v>
      </c>
      <c r="Z1356">
        <v>0</v>
      </c>
      <c r="AA1356">
        <v>0</v>
      </c>
      <c r="AB1356">
        <v>12962</v>
      </c>
      <c r="AC1356">
        <v>0</v>
      </c>
      <c r="AD1356">
        <v>8022622</v>
      </c>
      <c r="AE1356">
        <v>-8322984</v>
      </c>
      <c r="AF1356">
        <v>0</v>
      </c>
      <c r="AG1356">
        <v>0</v>
      </c>
      <c r="AH1356">
        <v>0</v>
      </c>
      <c r="AI1356">
        <v>0</v>
      </c>
      <c r="AJ1356">
        <v>0</v>
      </c>
      <c r="AK1356">
        <v>0</v>
      </c>
      <c r="AL1356">
        <v>0</v>
      </c>
      <c r="AM1356">
        <v>9711679</v>
      </c>
      <c r="AN1356">
        <v>5747491</v>
      </c>
      <c r="AO1356">
        <v>1844380</v>
      </c>
      <c r="AP1356">
        <v>29933274</v>
      </c>
      <c r="AQ1356">
        <v>9784777</v>
      </c>
      <c r="AR1356">
        <v>0</v>
      </c>
      <c r="AS1356">
        <v>6111776</v>
      </c>
      <c r="AT1356">
        <v>9321417</v>
      </c>
      <c r="AU1356">
        <v>0</v>
      </c>
      <c r="AV1356">
        <v>0</v>
      </c>
      <c r="AW1356">
        <v>72454794</v>
      </c>
      <c r="AX1356">
        <v>3585106</v>
      </c>
      <c r="AY1356">
        <v>106684801</v>
      </c>
      <c r="AZ1356">
        <v>0</v>
      </c>
      <c r="BA1356">
        <v>5505045</v>
      </c>
      <c r="BB1356">
        <v>0</v>
      </c>
      <c r="BC1356">
        <v>0</v>
      </c>
      <c r="BD1356">
        <v>0</v>
      </c>
      <c r="BE1356">
        <v>0</v>
      </c>
      <c r="BF1356">
        <v>7185737</v>
      </c>
      <c r="BG1356">
        <v>87271354</v>
      </c>
      <c r="BH1356">
        <v>0</v>
      </c>
      <c r="BI1356">
        <v>0</v>
      </c>
      <c r="BJ1356">
        <v>0</v>
      </c>
      <c r="BK1356">
        <v>0</v>
      </c>
      <c r="BL1356">
        <v>0</v>
      </c>
      <c r="BM1356">
        <v>0</v>
      </c>
      <c r="BN1356">
        <v>0</v>
      </c>
      <c r="BO1356">
        <v>0</v>
      </c>
      <c r="BP1356">
        <v>0</v>
      </c>
      <c r="BQ1356">
        <v>0</v>
      </c>
      <c r="BR1356">
        <v>0</v>
      </c>
      <c r="BS1356">
        <v>7.4456824512534823</v>
      </c>
    </row>
    <row r="1357" spans="1:71" x14ac:dyDescent="0.25">
      <c r="A1357">
        <v>106150737</v>
      </c>
      <c r="B1357" t="s">
        <v>423</v>
      </c>
      <c r="C1357" s="1">
        <f t="shared" si="21"/>
        <v>43739</v>
      </c>
      <c r="D1357" s="2" t="s">
        <v>1020</v>
      </c>
      <c r="E1357" s="1">
        <v>43475</v>
      </c>
      <c r="F1357" s="1">
        <v>43830</v>
      </c>
      <c r="G1357" t="s">
        <v>70</v>
      </c>
      <c r="H1357" t="s">
        <v>71</v>
      </c>
      <c r="I1357" t="s">
        <v>72</v>
      </c>
      <c r="J1357" t="s">
        <v>73</v>
      </c>
      <c r="K1357" t="s">
        <v>424</v>
      </c>
      <c r="L1357">
        <v>99</v>
      </c>
      <c r="M1357">
        <v>99</v>
      </c>
      <c r="N1357">
        <v>0</v>
      </c>
      <c r="O1357">
        <v>1</v>
      </c>
      <c r="P1357">
        <v>100</v>
      </c>
      <c r="Q1357">
        <v>8</v>
      </c>
      <c r="R1357">
        <v>919</v>
      </c>
      <c r="S1357">
        <v>246</v>
      </c>
      <c r="T1357">
        <v>3899</v>
      </c>
      <c r="U1357">
        <v>317</v>
      </c>
      <c r="V1357">
        <v>0</v>
      </c>
      <c r="W1357">
        <v>0</v>
      </c>
      <c r="X1357">
        <v>244</v>
      </c>
      <c r="Y1357">
        <v>0</v>
      </c>
      <c r="Z1357">
        <v>0</v>
      </c>
      <c r="AA1357">
        <v>1</v>
      </c>
      <c r="AB1357">
        <v>5626</v>
      </c>
      <c r="AC1357">
        <v>4906</v>
      </c>
      <c r="AD1357">
        <v>590446</v>
      </c>
      <c r="AE1357">
        <v>51453</v>
      </c>
      <c r="AF1357">
        <v>0</v>
      </c>
      <c r="AG1357">
        <v>0</v>
      </c>
      <c r="AH1357">
        <v>0</v>
      </c>
      <c r="AI1357">
        <v>0</v>
      </c>
      <c r="AJ1357">
        <v>0</v>
      </c>
      <c r="AK1357">
        <v>0</v>
      </c>
      <c r="AL1357">
        <v>0</v>
      </c>
      <c r="AM1357">
        <v>1022813</v>
      </c>
      <c r="AN1357">
        <v>1322504</v>
      </c>
      <c r="AO1357">
        <v>1921089</v>
      </c>
      <c r="AP1357">
        <v>1371157</v>
      </c>
      <c r="AQ1357">
        <v>0</v>
      </c>
      <c r="AR1357">
        <v>0</v>
      </c>
      <c r="AS1357">
        <v>607008</v>
      </c>
      <c r="AT1357">
        <v>187718</v>
      </c>
      <c r="AU1357">
        <v>0</v>
      </c>
      <c r="AV1357">
        <v>-110721</v>
      </c>
      <c r="AW1357">
        <v>6321568</v>
      </c>
      <c r="AX1357">
        <v>67744</v>
      </c>
      <c r="AY1357">
        <v>6468993</v>
      </c>
      <c r="AZ1357">
        <v>801296</v>
      </c>
      <c r="BA1357">
        <v>134570</v>
      </c>
      <c r="BB1357">
        <v>0</v>
      </c>
      <c r="BC1357">
        <v>0</v>
      </c>
      <c r="BD1357">
        <v>0</v>
      </c>
      <c r="BE1357">
        <v>0</v>
      </c>
      <c r="BF1357">
        <v>106054</v>
      </c>
      <c r="BG1357">
        <v>4756242</v>
      </c>
      <c r="BH1357">
        <v>0</v>
      </c>
      <c r="BI1357">
        <v>0</v>
      </c>
      <c r="BJ1357">
        <v>0</v>
      </c>
      <c r="BK1357">
        <v>0</v>
      </c>
      <c r="BL1357">
        <v>0</v>
      </c>
      <c r="BM1357">
        <v>0</v>
      </c>
      <c r="BN1357">
        <v>0</v>
      </c>
      <c r="BO1357">
        <v>0</v>
      </c>
      <c r="BP1357">
        <v>0</v>
      </c>
      <c r="BQ1357">
        <v>0</v>
      </c>
      <c r="BR1357">
        <v>0</v>
      </c>
      <c r="BS1357">
        <v>0.50505050505050508</v>
      </c>
    </row>
    <row r="1358" spans="1:71" x14ac:dyDescent="0.25">
      <c r="A1358">
        <v>106150761</v>
      </c>
      <c r="B1358" t="s">
        <v>512</v>
      </c>
      <c r="C1358" s="1">
        <f t="shared" si="21"/>
        <v>43739</v>
      </c>
      <c r="D1358" s="2" t="s">
        <v>1020</v>
      </c>
      <c r="E1358" s="1">
        <v>43475</v>
      </c>
      <c r="F1358" s="1">
        <v>43830</v>
      </c>
      <c r="G1358" t="s">
        <v>70</v>
      </c>
      <c r="H1358" t="s">
        <v>89</v>
      </c>
      <c r="I1358" t="s">
        <v>72</v>
      </c>
      <c r="J1358" t="s">
        <v>85</v>
      </c>
      <c r="K1358" t="s">
        <v>132</v>
      </c>
      <c r="L1358">
        <v>226</v>
      </c>
      <c r="M1358">
        <v>125</v>
      </c>
      <c r="N1358">
        <v>10</v>
      </c>
      <c r="O1358">
        <v>86</v>
      </c>
      <c r="P1358">
        <v>2841</v>
      </c>
      <c r="Q1358">
        <v>0</v>
      </c>
      <c r="R1358">
        <v>2524</v>
      </c>
      <c r="S1358">
        <v>1207</v>
      </c>
      <c r="T1358">
        <v>904</v>
      </c>
      <c r="U1358">
        <v>2310</v>
      </c>
      <c r="V1358">
        <v>0</v>
      </c>
      <c r="W1358">
        <v>0</v>
      </c>
      <c r="X1358">
        <v>303</v>
      </c>
      <c r="Y1358">
        <v>2999</v>
      </c>
      <c r="Z1358">
        <v>29</v>
      </c>
      <c r="AA1358">
        <v>240</v>
      </c>
      <c r="AB1358">
        <v>10516</v>
      </c>
      <c r="AC1358">
        <v>0</v>
      </c>
      <c r="AD1358">
        <v>4380107</v>
      </c>
      <c r="AE1358">
        <v>0</v>
      </c>
      <c r="AF1358">
        <v>0</v>
      </c>
      <c r="AG1358">
        <v>0</v>
      </c>
      <c r="AH1358">
        <v>3809197</v>
      </c>
      <c r="AI1358">
        <v>0</v>
      </c>
      <c r="AJ1358">
        <v>0</v>
      </c>
      <c r="AK1358">
        <v>5727220</v>
      </c>
      <c r="AL1358">
        <v>9536417</v>
      </c>
      <c r="AM1358">
        <v>11054998</v>
      </c>
      <c r="AN1358">
        <v>7108954</v>
      </c>
      <c r="AO1358">
        <v>2946312</v>
      </c>
      <c r="AP1358">
        <v>9991617</v>
      </c>
      <c r="AQ1358">
        <v>0</v>
      </c>
      <c r="AR1358">
        <v>0</v>
      </c>
      <c r="AS1358">
        <v>4107877</v>
      </c>
      <c r="AT1358">
        <v>41467477</v>
      </c>
      <c r="AU1358">
        <v>0</v>
      </c>
      <c r="AV1358">
        <v>880144</v>
      </c>
      <c r="AW1358">
        <v>77557379</v>
      </c>
      <c r="AX1358">
        <v>442728</v>
      </c>
      <c r="AY1358">
        <v>82793814</v>
      </c>
      <c r="AZ1358">
        <v>0</v>
      </c>
      <c r="BA1358">
        <v>66648110</v>
      </c>
      <c r="BB1358">
        <v>0</v>
      </c>
      <c r="BC1358">
        <v>0</v>
      </c>
      <c r="BD1358">
        <v>0</v>
      </c>
      <c r="BE1358">
        <v>0</v>
      </c>
      <c r="BF1358">
        <v>65856024</v>
      </c>
      <c r="BG1358">
        <v>138351417</v>
      </c>
      <c r="BH1358">
        <v>0</v>
      </c>
      <c r="BI1358">
        <v>0</v>
      </c>
      <c r="BJ1358">
        <v>0</v>
      </c>
      <c r="BK1358">
        <v>0</v>
      </c>
      <c r="BL1358">
        <v>0</v>
      </c>
      <c r="BM1358">
        <v>0</v>
      </c>
      <c r="BN1358">
        <v>0</v>
      </c>
      <c r="BO1358">
        <v>0</v>
      </c>
      <c r="BP1358">
        <v>0</v>
      </c>
      <c r="BQ1358">
        <v>0</v>
      </c>
      <c r="BR1358">
        <v>0</v>
      </c>
      <c r="BS1358">
        <v>8.0940170940170937</v>
      </c>
    </row>
    <row r="1359" spans="1:71" x14ac:dyDescent="0.25">
      <c r="A1359">
        <v>106150775</v>
      </c>
      <c r="B1359" t="s">
        <v>315</v>
      </c>
      <c r="C1359" s="1">
        <f t="shared" si="21"/>
        <v>43739</v>
      </c>
      <c r="D1359" s="2" t="s">
        <v>1020</v>
      </c>
      <c r="E1359" s="1">
        <v>43475</v>
      </c>
      <c r="F1359" s="1">
        <v>43830</v>
      </c>
      <c r="G1359" t="s">
        <v>70</v>
      </c>
      <c r="H1359" t="s">
        <v>93</v>
      </c>
      <c r="I1359" t="s">
        <v>72</v>
      </c>
      <c r="J1359" t="s">
        <v>85</v>
      </c>
      <c r="K1359" t="s">
        <v>132</v>
      </c>
      <c r="L1359">
        <v>64</v>
      </c>
      <c r="M1359">
        <v>57</v>
      </c>
      <c r="N1359">
        <v>0</v>
      </c>
      <c r="O1359">
        <v>2</v>
      </c>
      <c r="P1359">
        <v>491</v>
      </c>
      <c r="Q1359">
        <v>0</v>
      </c>
      <c r="R1359">
        <v>953</v>
      </c>
      <c r="S1359">
        <v>135</v>
      </c>
      <c r="T1359">
        <v>596</v>
      </c>
      <c r="U1359">
        <v>508</v>
      </c>
      <c r="V1359">
        <v>112</v>
      </c>
      <c r="W1359">
        <v>0</v>
      </c>
      <c r="X1359">
        <v>177</v>
      </c>
      <c r="Y1359">
        <v>19</v>
      </c>
      <c r="Z1359">
        <v>0</v>
      </c>
      <c r="AA1359">
        <v>7</v>
      </c>
      <c r="AB1359">
        <v>2507</v>
      </c>
      <c r="AC1359">
        <v>0</v>
      </c>
      <c r="AD1359">
        <v>193614</v>
      </c>
      <c r="AE1359">
        <v>0</v>
      </c>
      <c r="AF1359">
        <v>0</v>
      </c>
      <c r="AG1359">
        <v>0</v>
      </c>
      <c r="AH1359">
        <v>0</v>
      </c>
      <c r="AI1359">
        <v>0</v>
      </c>
      <c r="AJ1359">
        <v>0</v>
      </c>
      <c r="AK1359">
        <v>0</v>
      </c>
      <c r="AL1359">
        <v>0</v>
      </c>
      <c r="AM1359">
        <v>1973468</v>
      </c>
      <c r="AN1359">
        <v>387384</v>
      </c>
      <c r="AO1359">
        <v>328461</v>
      </c>
      <c r="AP1359">
        <v>5221552</v>
      </c>
      <c r="AQ1359">
        <v>274118</v>
      </c>
      <c r="AR1359">
        <v>0</v>
      </c>
      <c r="AS1359">
        <v>134000</v>
      </c>
      <c r="AT1359">
        <v>47158</v>
      </c>
      <c r="AU1359">
        <v>0</v>
      </c>
      <c r="AV1359">
        <v>-122522</v>
      </c>
      <c r="AW1359">
        <v>8243619</v>
      </c>
      <c r="AX1359">
        <v>291031</v>
      </c>
      <c r="AY1359">
        <v>8521535</v>
      </c>
      <c r="AZ1359">
        <v>0</v>
      </c>
      <c r="BA1359">
        <v>0</v>
      </c>
      <c r="BB1359">
        <v>0</v>
      </c>
      <c r="BC1359">
        <v>0</v>
      </c>
      <c r="BD1359">
        <v>0</v>
      </c>
      <c r="BE1359">
        <v>0</v>
      </c>
      <c r="BF1359">
        <v>44419</v>
      </c>
      <c r="BG1359">
        <v>2357491</v>
      </c>
      <c r="BH1359">
        <v>0</v>
      </c>
      <c r="BI1359">
        <v>0</v>
      </c>
      <c r="BJ1359">
        <v>0</v>
      </c>
      <c r="BK1359">
        <v>0</v>
      </c>
      <c r="BL1359">
        <v>0</v>
      </c>
      <c r="BM1359">
        <v>0</v>
      </c>
      <c r="BN1359">
        <v>0</v>
      </c>
      <c r="BO1359">
        <v>0</v>
      </c>
      <c r="BP1359">
        <v>0</v>
      </c>
      <c r="BQ1359">
        <v>0</v>
      </c>
      <c r="BR1359">
        <v>0</v>
      </c>
      <c r="BS1359">
        <v>4.0578512396694215</v>
      </c>
    </row>
    <row r="1360" spans="1:71" x14ac:dyDescent="0.25">
      <c r="A1360">
        <v>106150782</v>
      </c>
      <c r="B1360" t="s">
        <v>631</v>
      </c>
      <c r="C1360" s="1">
        <f t="shared" si="21"/>
        <v>43739</v>
      </c>
      <c r="D1360" s="2" t="s">
        <v>1020</v>
      </c>
      <c r="E1360" s="1">
        <v>43475</v>
      </c>
      <c r="F1360" s="1">
        <v>43830</v>
      </c>
      <c r="G1360" t="s">
        <v>70</v>
      </c>
      <c r="H1360" t="s">
        <v>89</v>
      </c>
      <c r="I1360" t="s">
        <v>72</v>
      </c>
      <c r="J1360" t="s">
        <v>73</v>
      </c>
      <c r="K1360" t="s">
        <v>632</v>
      </c>
      <c r="L1360">
        <v>150</v>
      </c>
      <c r="M1360">
        <v>82</v>
      </c>
      <c r="N1360">
        <v>3</v>
      </c>
      <c r="O1360">
        <v>16</v>
      </c>
      <c r="P1360">
        <v>469</v>
      </c>
      <c r="Q1360">
        <v>0</v>
      </c>
      <c r="R1360">
        <v>886</v>
      </c>
      <c r="S1360">
        <v>0</v>
      </c>
      <c r="T1360">
        <v>395</v>
      </c>
      <c r="U1360">
        <v>66</v>
      </c>
      <c r="V1360">
        <v>0</v>
      </c>
      <c r="W1360">
        <v>0</v>
      </c>
      <c r="X1360">
        <v>295</v>
      </c>
      <c r="Y1360">
        <v>7</v>
      </c>
      <c r="Z1360">
        <v>13</v>
      </c>
      <c r="AA1360">
        <v>27</v>
      </c>
      <c r="AB1360">
        <v>1689</v>
      </c>
      <c r="AC1360">
        <v>0</v>
      </c>
      <c r="AD1360">
        <v>1221838</v>
      </c>
      <c r="AE1360">
        <v>0</v>
      </c>
      <c r="AF1360">
        <v>0</v>
      </c>
      <c r="AG1360">
        <v>0</v>
      </c>
      <c r="AH1360">
        <v>0</v>
      </c>
      <c r="AI1360">
        <v>0</v>
      </c>
      <c r="AJ1360">
        <v>0</v>
      </c>
      <c r="AK1360">
        <v>0</v>
      </c>
      <c r="AL1360">
        <v>0</v>
      </c>
      <c r="AM1360">
        <v>8517931</v>
      </c>
      <c r="AN1360">
        <v>0</v>
      </c>
      <c r="AO1360">
        <v>9858787</v>
      </c>
      <c r="AP1360">
        <v>-1106367</v>
      </c>
      <c r="AQ1360">
        <v>0</v>
      </c>
      <c r="AR1360">
        <v>0</v>
      </c>
      <c r="AS1360">
        <v>14223240</v>
      </c>
      <c r="AT1360">
        <v>644588</v>
      </c>
      <c r="AU1360">
        <v>100712</v>
      </c>
      <c r="AV1360">
        <v>-1001110</v>
      </c>
      <c r="AW1360">
        <v>31237781</v>
      </c>
      <c r="AX1360">
        <v>214278</v>
      </c>
      <c r="AY1360">
        <v>31913215</v>
      </c>
      <c r="AZ1360">
        <v>0</v>
      </c>
      <c r="BA1360">
        <v>529089</v>
      </c>
      <c r="BB1360">
        <v>0</v>
      </c>
      <c r="BC1360">
        <v>0</v>
      </c>
      <c r="BD1360">
        <v>0</v>
      </c>
      <c r="BE1360">
        <v>0</v>
      </c>
      <c r="BF1360">
        <v>1492936</v>
      </c>
      <c r="BG1360">
        <v>80591398</v>
      </c>
      <c r="BH1360">
        <v>0</v>
      </c>
      <c r="BI1360">
        <v>0</v>
      </c>
      <c r="BJ1360">
        <v>0</v>
      </c>
      <c r="BK1360">
        <v>0</v>
      </c>
      <c r="BL1360">
        <v>0</v>
      </c>
      <c r="BM1360">
        <v>0</v>
      </c>
      <c r="BN1360">
        <v>0</v>
      </c>
      <c r="BO1360">
        <v>0</v>
      </c>
      <c r="BP1360">
        <v>0</v>
      </c>
      <c r="BQ1360">
        <v>0</v>
      </c>
      <c r="BR1360">
        <v>0</v>
      </c>
      <c r="BS1360">
        <v>2.021551724137931</v>
      </c>
    </row>
    <row r="1361" spans="1:71" x14ac:dyDescent="0.25">
      <c r="A1361">
        <v>106150788</v>
      </c>
      <c r="B1361" t="s">
        <v>836</v>
      </c>
      <c r="C1361" s="1">
        <f t="shared" si="21"/>
        <v>43739</v>
      </c>
      <c r="D1361" s="2" t="s">
        <v>1020</v>
      </c>
      <c r="E1361" s="1">
        <v>43475</v>
      </c>
      <c r="F1361" s="1">
        <v>43830</v>
      </c>
      <c r="G1361" t="s">
        <v>70</v>
      </c>
      <c r="H1361" t="s">
        <v>89</v>
      </c>
      <c r="I1361" t="s">
        <v>72</v>
      </c>
      <c r="J1361" t="s">
        <v>85</v>
      </c>
      <c r="K1361" t="s">
        <v>132</v>
      </c>
      <c r="L1361">
        <v>254</v>
      </c>
      <c r="M1361">
        <v>163</v>
      </c>
      <c r="N1361">
        <v>2</v>
      </c>
      <c r="O1361">
        <v>31</v>
      </c>
      <c r="P1361">
        <v>4191</v>
      </c>
      <c r="Q1361">
        <v>0</v>
      </c>
      <c r="R1361">
        <v>3512</v>
      </c>
      <c r="S1361">
        <v>3109</v>
      </c>
      <c r="T1361">
        <v>952</v>
      </c>
      <c r="U1361">
        <v>3109</v>
      </c>
      <c r="V1361">
        <v>0</v>
      </c>
      <c r="W1361">
        <v>0</v>
      </c>
      <c r="X1361">
        <v>948</v>
      </c>
      <c r="Y1361">
        <v>3105</v>
      </c>
      <c r="Z1361">
        <v>6</v>
      </c>
      <c r="AA1361">
        <v>93</v>
      </c>
      <c r="AB1361">
        <v>14834</v>
      </c>
      <c r="AC1361">
        <v>0</v>
      </c>
      <c r="AD1361">
        <v>6771212</v>
      </c>
      <c r="AE1361">
        <v>0</v>
      </c>
      <c r="AF1361">
        <v>0</v>
      </c>
      <c r="AG1361">
        <v>0</v>
      </c>
      <c r="AH1361">
        <v>0</v>
      </c>
      <c r="AI1361">
        <v>0</v>
      </c>
      <c r="AJ1361">
        <v>0</v>
      </c>
      <c r="AK1361">
        <v>0</v>
      </c>
      <c r="AL1361">
        <v>0</v>
      </c>
      <c r="AM1361">
        <v>18928035</v>
      </c>
      <c r="AN1361">
        <v>12866594</v>
      </c>
      <c r="AO1361">
        <v>2545913</v>
      </c>
      <c r="AP1361">
        <v>10947862</v>
      </c>
      <c r="AQ1361">
        <v>0</v>
      </c>
      <c r="AR1361">
        <v>0</v>
      </c>
      <c r="AS1361">
        <v>8426180</v>
      </c>
      <c r="AT1361">
        <v>35229671</v>
      </c>
      <c r="AU1361">
        <v>240805</v>
      </c>
      <c r="AV1361">
        <v>85436</v>
      </c>
      <c r="AW1361">
        <v>89270496</v>
      </c>
      <c r="AX1361">
        <v>1412248</v>
      </c>
      <c r="AY1361">
        <v>92895364</v>
      </c>
      <c r="AZ1361">
        <v>0</v>
      </c>
      <c r="BA1361">
        <v>2431509</v>
      </c>
      <c r="BB1361">
        <v>0</v>
      </c>
      <c r="BC1361">
        <v>0</v>
      </c>
      <c r="BD1361">
        <v>0</v>
      </c>
      <c r="BE1361">
        <v>0</v>
      </c>
      <c r="BF1361">
        <v>1121565</v>
      </c>
      <c r="BG1361">
        <v>136236561</v>
      </c>
      <c r="BH1361">
        <v>0</v>
      </c>
      <c r="BI1361">
        <v>0</v>
      </c>
      <c r="BJ1361">
        <v>0</v>
      </c>
      <c r="BK1361">
        <v>0</v>
      </c>
      <c r="BL1361">
        <v>0</v>
      </c>
      <c r="BM1361">
        <v>0</v>
      </c>
      <c r="BN1361">
        <v>0</v>
      </c>
      <c r="BO1361">
        <v>0</v>
      </c>
      <c r="BP1361">
        <v>0</v>
      </c>
      <c r="BQ1361">
        <v>0</v>
      </c>
      <c r="BR1361">
        <v>0</v>
      </c>
      <c r="BS1361">
        <v>10.050359712230216</v>
      </c>
    </row>
    <row r="1362" spans="1:71" x14ac:dyDescent="0.25">
      <c r="A1362">
        <v>106154022</v>
      </c>
      <c r="B1362" t="s">
        <v>908</v>
      </c>
      <c r="C1362" s="1">
        <f t="shared" si="21"/>
        <v>43739</v>
      </c>
      <c r="D1362" s="2" t="s">
        <v>1020</v>
      </c>
      <c r="E1362" s="1">
        <v>43475</v>
      </c>
      <c r="F1362" s="1">
        <v>43830</v>
      </c>
      <c r="G1362" t="s">
        <v>70</v>
      </c>
      <c r="H1362" t="s">
        <v>101</v>
      </c>
      <c r="I1362" t="s">
        <v>72</v>
      </c>
      <c r="J1362" t="s">
        <v>85</v>
      </c>
      <c r="K1362" t="s">
        <v>132</v>
      </c>
      <c r="L1362">
        <v>86</v>
      </c>
      <c r="M1362">
        <v>70</v>
      </c>
      <c r="N1362">
        <v>0</v>
      </c>
      <c r="O1362">
        <v>0</v>
      </c>
      <c r="P1362">
        <v>487</v>
      </c>
      <c r="Q1362">
        <v>0</v>
      </c>
      <c r="R1362">
        <v>3753</v>
      </c>
      <c r="S1362">
        <v>410</v>
      </c>
      <c r="T1362">
        <v>362</v>
      </c>
      <c r="U1362">
        <v>536</v>
      </c>
      <c r="V1362">
        <v>0</v>
      </c>
      <c r="W1362">
        <v>0</v>
      </c>
      <c r="X1362">
        <v>501</v>
      </c>
      <c r="Y1362">
        <v>212</v>
      </c>
      <c r="Z1362">
        <v>0</v>
      </c>
      <c r="AA1362">
        <v>0</v>
      </c>
      <c r="AB1362">
        <v>5774</v>
      </c>
      <c r="AC1362">
        <v>0</v>
      </c>
      <c r="AD1362">
        <v>157413</v>
      </c>
      <c r="AE1362">
        <v>0</v>
      </c>
      <c r="AF1362">
        <v>0</v>
      </c>
      <c r="AG1362">
        <v>0</v>
      </c>
      <c r="AH1362">
        <v>0</v>
      </c>
      <c r="AI1362">
        <v>0</v>
      </c>
      <c r="AJ1362">
        <v>0</v>
      </c>
      <c r="AK1362">
        <v>0</v>
      </c>
      <c r="AL1362">
        <v>0</v>
      </c>
      <c r="AM1362">
        <v>8319517</v>
      </c>
      <c r="AN1362">
        <v>716084</v>
      </c>
      <c r="AO1362">
        <v>485804</v>
      </c>
      <c r="AP1362">
        <v>664455</v>
      </c>
      <c r="AQ1362">
        <v>0</v>
      </c>
      <c r="AR1362">
        <v>0</v>
      </c>
      <c r="AS1362">
        <v>657693</v>
      </c>
      <c r="AT1362">
        <v>261202</v>
      </c>
      <c r="AU1362">
        <v>0</v>
      </c>
      <c r="AV1362">
        <v>0</v>
      </c>
      <c r="AW1362">
        <v>11104755</v>
      </c>
      <c r="AX1362">
        <v>11830</v>
      </c>
      <c r="AY1362">
        <v>9460849</v>
      </c>
      <c r="AZ1362">
        <v>0</v>
      </c>
      <c r="BA1362">
        <v>16357</v>
      </c>
      <c r="BB1362">
        <v>0</v>
      </c>
      <c r="BC1362">
        <v>0</v>
      </c>
      <c r="BD1362">
        <v>0</v>
      </c>
      <c r="BE1362">
        <v>0</v>
      </c>
      <c r="BF1362">
        <v>56736</v>
      </c>
      <c r="BG1362">
        <v>7712623</v>
      </c>
      <c r="BH1362">
        <v>0</v>
      </c>
      <c r="BI1362">
        <v>0</v>
      </c>
      <c r="BJ1362">
        <v>0</v>
      </c>
      <c r="BK1362">
        <v>0</v>
      </c>
      <c r="BL1362">
        <v>0</v>
      </c>
      <c r="BM1362">
        <v>0</v>
      </c>
      <c r="BN1362">
        <v>0</v>
      </c>
      <c r="BO1362">
        <v>0</v>
      </c>
      <c r="BP1362">
        <v>0</v>
      </c>
      <c r="BQ1362">
        <v>0</v>
      </c>
      <c r="BR1362">
        <v>0</v>
      </c>
      <c r="BS1362">
        <v>3.1217948717948718</v>
      </c>
    </row>
    <row r="1363" spans="1:71" x14ac:dyDescent="0.25">
      <c r="A1363">
        <v>106154044</v>
      </c>
      <c r="B1363" t="s">
        <v>131</v>
      </c>
      <c r="C1363" s="1">
        <f t="shared" si="21"/>
        <v>43739</v>
      </c>
      <c r="D1363" s="2" t="s">
        <v>1020</v>
      </c>
      <c r="E1363" s="1">
        <v>43475</v>
      </c>
      <c r="F1363" s="1">
        <v>43830</v>
      </c>
      <c r="G1363" t="s">
        <v>70</v>
      </c>
      <c r="H1363" t="s">
        <v>89</v>
      </c>
      <c r="I1363" t="s">
        <v>72</v>
      </c>
      <c r="J1363" t="s">
        <v>85</v>
      </c>
      <c r="K1363" t="s">
        <v>132</v>
      </c>
      <c r="L1363">
        <v>90</v>
      </c>
      <c r="M1363">
        <v>49</v>
      </c>
      <c r="N1363">
        <v>0</v>
      </c>
      <c r="O1363">
        <v>1</v>
      </c>
      <c r="P1363">
        <v>724</v>
      </c>
      <c r="Q1363">
        <v>0</v>
      </c>
      <c r="R1363">
        <v>514</v>
      </c>
      <c r="S1363">
        <v>143</v>
      </c>
      <c r="T1363">
        <v>1576</v>
      </c>
      <c r="U1363">
        <v>0</v>
      </c>
      <c r="V1363">
        <v>813</v>
      </c>
      <c r="W1363">
        <v>0</v>
      </c>
      <c r="X1363">
        <v>99</v>
      </c>
      <c r="Y1363">
        <v>1291</v>
      </c>
      <c r="Z1363">
        <v>0</v>
      </c>
      <c r="AA1363">
        <v>4</v>
      </c>
      <c r="AB1363">
        <v>4440</v>
      </c>
      <c r="AC1363">
        <v>0</v>
      </c>
      <c r="AD1363">
        <v>0</v>
      </c>
      <c r="AE1363">
        <v>0</v>
      </c>
      <c r="AF1363">
        <v>0</v>
      </c>
      <c r="AG1363">
        <v>0</v>
      </c>
      <c r="AH1363">
        <v>0</v>
      </c>
      <c r="AI1363">
        <v>0</v>
      </c>
      <c r="AJ1363">
        <v>0</v>
      </c>
      <c r="AK1363">
        <v>0</v>
      </c>
      <c r="AL1363">
        <v>0</v>
      </c>
      <c r="AM1363">
        <v>456425</v>
      </c>
      <c r="AN1363">
        <v>166089</v>
      </c>
      <c r="AO1363">
        <v>1310473</v>
      </c>
      <c r="AP1363">
        <v>0</v>
      </c>
      <c r="AQ1363">
        <v>667218</v>
      </c>
      <c r="AR1363">
        <v>0</v>
      </c>
      <c r="AS1363">
        <v>118635</v>
      </c>
      <c r="AT1363">
        <v>1336993</v>
      </c>
      <c r="AU1363">
        <v>0</v>
      </c>
      <c r="AV1363">
        <v>4762</v>
      </c>
      <c r="AW1363">
        <v>4060595</v>
      </c>
      <c r="AX1363">
        <v>7859</v>
      </c>
      <c r="AY1363">
        <v>5085835</v>
      </c>
      <c r="AZ1363">
        <v>400318</v>
      </c>
      <c r="BA1363">
        <v>-724</v>
      </c>
      <c r="BB1363">
        <v>0</v>
      </c>
      <c r="BC1363">
        <v>0</v>
      </c>
      <c r="BD1363">
        <v>0</v>
      </c>
      <c r="BE1363">
        <v>0</v>
      </c>
      <c r="BF1363">
        <v>0</v>
      </c>
      <c r="BG1363">
        <v>504615</v>
      </c>
      <c r="BH1363">
        <v>0</v>
      </c>
      <c r="BI1363">
        <v>0</v>
      </c>
      <c r="BJ1363">
        <v>0</v>
      </c>
      <c r="BK1363">
        <v>0</v>
      </c>
      <c r="BL1363">
        <v>0</v>
      </c>
      <c r="BM1363">
        <v>0</v>
      </c>
      <c r="BN1363">
        <v>0</v>
      </c>
      <c r="BO1363">
        <v>0</v>
      </c>
      <c r="BP1363">
        <v>0</v>
      </c>
      <c r="BQ1363">
        <v>0</v>
      </c>
      <c r="BR1363">
        <v>0</v>
      </c>
      <c r="BS1363">
        <v>5.2086330935251794</v>
      </c>
    </row>
    <row r="1364" spans="1:71" x14ac:dyDescent="0.25">
      <c r="A1364">
        <v>106154101</v>
      </c>
      <c r="B1364" t="s">
        <v>133</v>
      </c>
      <c r="C1364" s="1">
        <f t="shared" si="21"/>
        <v>43739</v>
      </c>
      <c r="D1364" s="2" t="s">
        <v>1020</v>
      </c>
      <c r="E1364" s="1">
        <v>43475</v>
      </c>
      <c r="F1364" s="1">
        <v>43830</v>
      </c>
      <c r="G1364" t="s">
        <v>70</v>
      </c>
      <c r="H1364" t="s">
        <v>101</v>
      </c>
      <c r="I1364" t="s">
        <v>72</v>
      </c>
      <c r="J1364" t="s">
        <v>85</v>
      </c>
      <c r="K1364" t="s">
        <v>132</v>
      </c>
      <c r="L1364">
        <v>47</v>
      </c>
      <c r="M1364">
        <v>47</v>
      </c>
      <c r="N1364">
        <v>0</v>
      </c>
      <c r="O1364">
        <v>18</v>
      </c>
      <c r="P1364">
        <v>809</v>
      </c>
      <c r="Q1364">
        <v>0</v>
      </c>
      <c r="R1364">
        <v>1943</v>
      </c>
      <c r="S1364">
        <v>469</v>
      </c>
      <c r="T1364">
        <v>32</v>
      </c>
      <c r="U1364">
        <v>400</v>
      </c>
      <c r="V1364">
        <v>0</v>
      </c>
      <c r="W1364">
        <v>0</v>
      </c>
      <c r="X1364">
        <v>406</v>
      </c>
      <c r="Y1364">
        <v>0</v>
      </c>
      <c r="Z1364">
        <v>0</v>
      </c>
      <c r="AA1364">
        <v>72</v>
      </c>
      <c r="AB1364">
        <v>3322</v>
      </c>
      <c r="AC1364">
        <v>0</v>
      </c>
      <c r="AD1364">
        <v>2276308</v>
      </c>
      <c r="AE1364">
        <v>0</v>
      </c>
      <c r="AF1364">
        <v>0</v>
      </c>
      <c r="AG1364">
        <v>0</v>
      </c>
      <c r="AH1364">
        <v>0</v>
      </c>
      <c r="AI1364">
        <v>0</v>
      </c>
      <c r="AJ1364">
        <v>0</v>
      </c>
      <c r="AK1364">
        <v>0</v>
      </c>
      <c r="AL1364">
        <v>0</v>
      </c>
      <c r="AM1364">
        <v>8310104</v>
      </c>
      <c r="AN1364">
        <v>1186415</v>
      </c>
      <c r="AO1364">
        <v>585401</v>
      </c>
      <c r="AP1364">
        <v>1140239</v>
      </c>
      <c r="AQ1364">
        <v>0</v>
      </c>
      <c r="AR1364">
        <v>0</v>
      </c>
      <c r="AS1364">
        <v>2905858</v>
      </c>
      <c r="AT1364">
        <v>0</v>
      </c>
      <c r="AU1364">
        <v>0</v>
      </c>
      <c r="AV1364">
        <v>4825587</v>
      </c>
      <c r="AW1364">
        <v>18953604</v>
      </c>
      <c r="AX1364">
        <v>95511</v>
      </c>
      <c r="AY1364">
        <v>16217404</v>
      </c>
      <c r="AZ1364">
        <v>0</v>
      </c>
      <c r="BA1364">
        <v>-17302487</v>
      </c>
      <c r="BB1364">
        <v>0</v>
      </c>
      <c r="BC1364">
        <v>0</v>
      </c>
      <c r="BD1364">
        <v>0</v>
      </c>
      <c r="BE1364">
        <v>0</v>
      </c>
      <c r="BF1364">
        <v>53943123</v>
      </c>
      <c r="BG1364">
        <v>59033320</v>
      </c>
      <c r="BH1364">
        <v>0</v>
      </c>
      <c r="BI1364">
        <v>0</v>
      </c>
      <c r="BJ1364">
        <v>0</v>
      </c>
      <c r="BK1364">
        <v>0</v>
      </c>
      <c r="BL1364">
        <v>0</v>
      </c>
      <c r="BM1364">
        <v>0</v>
      </c>
      <c r="BN1364">
        <v>0</v>
      </c>
      <c r="BO1364">
        <v>0</v>
      </c>
      <c r="BP1364">
        <v>0</v>
      </c>
      <c r="BQ1364">
        <v>0</v>
      </c>
      <c r="BR1364">
        <v>0</v>
      </c>
      <c r="BS1364">
        <v>8.6063829787234045</v>
      </c>
    </row>
    <row r="1365" spans="1:71" x14ac:dyDescent="0.25">
      <c r="A1365">
        <v>106154160</v>
      </c>
      <c r="B1365" t="s">
        <v>970</v>
      </c>
      <c r="C1365" s="1">
        <f t="shared" si="21"/>
        <v>43739</v>
      </c>
      <c r="D1365" s="2" t="s">
        <v>1020</v>
      </c>
      <c r="E1365" s="1">
        <v>43475</v>
      </c>
      <c r="F1365" s="1">
        <v>43830</v>
      </c>
      <c r="G1365" t="s">
        <v>70</v>
      </c>
      <c r="H1365" t="s">
        <v>101</v>
      </c>
      <c r="I1365" t="s">
        <v>155</v>
      </c>
      <c r="J1365" t="s">
        <v>85</v>
      </c>
      <c r="K1365" t="s">
        <v>132</v>
      </c>
      <c r="L1365">
        <v>16</v>
      </c>
      <c r="M1365">
        <v>16</v>
      </c>
      <c r="N1365">
        <v>0</v>
      </c>
      <c r="O1365">
        <v>0</v>
      </c>
      <c r="P1365">
        <v>134</v>
      </c>
      <c r="Q1365">
        <v>0</v>
      </c>
      <c r="R1365">
        <v>0</v>
      </c>
      <c r="S1365">
        <v>0</v>
      </c>
      <c r="T1365">
        <v>0</v>
      </c>
      <c r="U1365">
        <v>0</v>
      </c>
      <c r="V1365">
        <v>1148</v>
      </c>
      <c r="W1365">
        <v>0</v>
      </c>
      <c r="X1365">
        <v>0</v>
      </c>
      <c r="Y1365">
        <v>0</v>
      </c>
      <c r="Z1365">
        <v>0</v>
      </c>
      <c r="AA1365">
        <v>0</v>
      </c>
      <c r="AB1365">
        <v>1148</v>
      </c>
      <c r="AC1365">
        <v>0</v>
      </c>
      <c r="AD1365">
        <v>0</v>
      </c>
      <c r="AE1365">
        <v>0</v>
      </c>
      <c r="AF1365">
        <v>0</v>
      </c>
      <c r="AG1365">
        <v>0</v>
      </c>
      <c r="AH1365">
        <v>0</v>
      </c>
      <c r="AI1365">
        <v>0</v>
      </c>
      <c r="AJ1365">
        <v>0</v>
      </c>
      <c r="AK1365">
        <v>0</v>
      </c>
      <c r="AL1365">
        <v>0</v>
      </c>
      <c r="AM1365">
        <v>0</v>
      </c>
      <c r="AN1365">
        <v>0</v>
      </c>
      <c r="AO1365">
        <v>0</v>
      </c>
      <c r="AP1365">
        <v>0</v>
      </c>
      <c r="AQ1365">
        <v>1056529</v>
      </c>
      <c r="AR1365">
        <v>0</v>
      </c>
      <c r="AS1365">
        <v>0</v>
      </c>
      <c r="AT1365">
        <v>0</v>
      </c>
      <c r="AU1365">
        <v>0</v>
      </c>
      <c r="AV1365">
        <v>0</v>
      </c>
      <c r="AW1365">
        <v>1056529</v>
      </c>
      <c r="AX1365">
        <v>47843</v>
      </c>
      <c r="AY1365">
        <v>983600</v>
      </c>
      <c r="AZ1365">
        <v>126150</v>
      </c>
      <c r="BA1365">
        <v>0</v>
      </c>
      <c r="BB1365">
        <v>0</v>
      </c>
      <c r="BC1365">
        <v>0</v>
      </c>
      <c r="BD1365">
        <v>0</v>
      </c>
      <c r="BE1365">
        <v>0</v>
      </c>
      <c r="BF1365">
        <v>21554</v>
      </c>
      <c r="BG1365">
        <v>163570</v>
      </c>
      <c r="BH1365">
        <v>0</v>
      </c>
      <c r="BI1365">
        <v>0</v>
      </c>
      <c r="BJ1365">
        <v>0</v>
      </c>
      <c r="BK1365">
        <v>0</v>
      </c>
      <c r="BL1365">
        <v>0</v>
      </c>
      <c r="BM1365">
        <v>0</v>
      </c>
      <c r="BN1365">
        <v>0</v>
      </c>
      <c r="BO1365">
        <v>0</v>
      </c>
      <c r="BP1365">
        <v>0</v>
      </c>
      <c r="BQ1365">
        <v>0</v>
      </c>
      <c r="BR1365">
        <v>0</v>
      </c>
      <c r="BS1365">
        <v>4.1875</v>
      </c>
    </row>
    <row r="1366" spans="1:71" x14ac:dyDescent="0.25">
      <c r="A1366">
        <v>106154168</v>
      </c>
      <c r="B1366" t="s">
        <v>849</v>
      </c>
      <c r="C1366" s="1">
        <f t="shared" si="21"/>
        <v>43739</v>
      </c>
      <c r="D1366" s="2" t="s">
        <v>1020</v>
      </c>
      <c r="E1366" s="1">
        <v>43475</v>
      </c>
      <c r="F1366" s="1">
        <v>43830</v>
      </c>
      <c r="G1366" t="s">
        <v>70</v>
      </c>
      <c r="H1366" t="s">
        <v>71</v>
      </c>
      <c r="I1366" t="s">
        <v>72</v>
      </c>
      <c r="J1366" t="s">
        <v>85</v>
      </c>
      <c r="K1366" t="s">
        <v>74</v>
      </c>
      <c r="L1366">
        <v>20</v>
      </c>
      <c r="M1366">
        <v>13</v>
      </c>
      <c r="N1366">
        <v>0</v>
      </c>
      <c r="O1366">
        <v>2</v>
      </c>
      <c r="P1366">
        <v>140</v>
      </c>
      <c r="Q1366">
        <v>0</v>
      </c>
      <c r="R1366">
        <v>205</v>
      </c>
      <c r="S1366">
        <v>56</v>
      </c>
      <c r="T1366">
        <v>413</v>
      </c>
      <c r="U1366">
        <v>85</v>
      </c>
      <c r="V1366">
        <v>0</v>
      </c>
      <c r="W1366">
        <v>0</v>
      </c>
      <c r="X1366">
        <v>47</v>
      </c>
      <c r="Y1366">
        <v>50</v>
      </c>
      <c r="Z1366">
        <v>0</v>
      </c>
      <c r="AA1366">
        <v>5</v>
      </c>
      <c r="AB1366">
        <v>861</v>
      </c>
      <c r="AC1366">
        <v>0</v>
      </c>
      <c r="AD1366">
        <v>185781</v>
      </c>
      <c r="AE1366">
        <v>0</v>
      </c>
      <c r="AF1366">
        <v>0</v>
      </c>
      <c r="AG1366">
        <v>0</v>
      </c>
      <c r="AH1366">
        <v>0</v>
      </c>
      <c r="AI1366">
        <v>0</v>
      </c>
      <c r="AJ1366">
        <v>0</v>
      </c>
      <c r="AK1366">
        <v>0</v>
      </c>
      <c r="AL1366">
        <v>0</v>
      </c>
      <c r="AM1366">
        <v>1296441</v>
      </c>
      <c r="AN1366">
        <v>1367968</v>
      </c>
      <c r="AO1366">
        <v>1748905</v>
      </c>
      <c r="AP1366">
        <v>2086017</v>
      </c>
      <c r="AQ1366">
        <v>0</v>
      </c>
      <c r="AR1366">
        <v>0</v>
      </c>
      <c r="AS1366">
        <v>1220436</v>
      </c>
      <c r="AT1366">
        <v>3501903</v>
      </c>
      <c r="AU1366">
        <v>0</v>
      </c>
      <c r="AV1366">
        <v>214999</v>
      </c>
      <c r="AW1366">
        <v>11436669</v>
      </c>
      <c r="AX1366">
        <v>141125</v>
      </c>
      <c r="AY1366">
        <v>11356874</v>
      </c>
      <c r="AZ1366">
        <v>0</v>
      </c>
      <c r="BA1366">
        <v>195742</v>
      </c>
      <c r="BB1366">
        <v>0</v>
      </c>
      <c r="BC1366">
        <v>0</v>
      </c>
      <c r="BD1366">
        <v>0</v>
      </c>
      <c r="BE1366">
        <v>0</v>
      </c>
      <c r="BF1366">
        <v>507897</v>
      </c>
      <c r="BG1366">
        <v>40650021</v>
      </c>
      <c r="BH1366">
        <v>0</v>
      </c>
      <c r="BI1366">
        <v>0</v>
      </c>
      <c r="BJ1366">
        <v>0</v>
      </c>
      <c r="BK1366">
        <v>0</v>
      </c>
      <c r="BL1366">
        <v>0</v>
      </c>
      <c r="BM1366">
        <v>0</v>
      </c>
      <c r="BN1366">
        <v>0</v>
      </c>
      <c r="BO1366">
        <v>0</v>
      </c>
      <c r="BP1366">
        <v>0</v>
      </c>
      <c r="BQ1366">
        <v>0</v>
      </c>
      <c r="BR1366">
        <v>0</v>
      </c>
      <c r="BS1366">
        <v>4.2424242424242422</v>
      </c>
    </row>
    <row r="1367" spans="1:71" x14ac:dyDescent="0.25">
      <c r="A1367">
        <v>106164029</v>
      </c>
      <c r="B1367" t="s">
        <v>841</v>
      </c>
      <c r="C1367" s="1">
        <f t="shared" si="21"/>
        <v>43739</v>
      </c>
      <c r="D1367" s="2" t="s">
        <v>1020</v>
      </c>
      <c r="E1367" s="1">
        <v>43475</v>
      </c>
      <c r="F1367" s="1">
        <v>43830</v>
      </c>
      <c r="G1367" t="s">
        <v>76</v>
      </c>
      <c r="H1367" t="s">
        <v>77</v>
      </c>
      <c r="I1367" t="s">
        <v>72</v>
      </c>
      <c r="J1367" t="s">
        <v>73</v>
      </c>
      <c r="K1367" t="s">
        <v>78</v>
      </c>
      <c r="L1367">
        <v>230</v>
      </c>
      <c r="M1367">
        <v>111</v>
      </c>
      <c r="N1367">
        <v>0</v>
      </c>
      <c r="O1367">
        <v>16</v>
      </c>
      <c r="P1367">
        <v>2772</v>
      </c>
      <c r="Q1367">
        <v>0</v>
      </c>
      <c r="R1367">
        <v>3330</v>
      </c>
      <c r="S1367">
        <v>987</v>
      </c>
      <c r="T1367">
        <v>1000</v>
      </c>
      <c r="U1367">
        <v>2858</v>
      </c>
      <c r="V1367">
        <v>0</v>
      </c>
      <c r="W1367">
        <v>0</v>
      </c>
      <c r="X1367">
        <v>454</v>
      </c>
      <c r="Y1367">
        <v>1128</v>
      </c>
      <c r="Z1367">
        <v>0</v>
      </c>
      <c r="AA1367">
        <v>70</v>
      </c>
      <c r="AB1367">
        <v>9827</v>
      </c>
      <c r="AC1367">
        <v>0</v>
      </c>
      <c r="AD1367">
        <v>2126921</v>
      </c>
      <c r="AE1367">
        <v>-1334428</v>
      </c>
      <c r="AF1367">
        <v>0</v>
      </c>
      <c r="AG1367">
        <v>0</v>
      </c>
      <c r="AH1367">
        <v>0</v>
      </c>
      <c r="AI1367">
        <v>4344482</v>
      </c>
      <c r="AJ1367">
        <v>0</v>
      </c>
      <c r="AK1367">
        <v>0</v>
      </c>
      <c r="AL1367">
        <v>4344482</v>
      </c>
      <c r="AM1367">
        <v>13849441</v>
      </c>
      <c r="AN1367">
        <v>4715002</v>
      </c>
      <c r="AO1367">
        <v>5859115</v>
      </c>
      <c r="AP1367">
        <v>13558974</v>
      </c>
      <c r="AQ1367">
        <v>0</v>
      </c>
      <c r="AR1367">
        <v>0</v>
      </c>
      <c r="AS1367">
        <v>8802021</v>
      </c>
      <c r="AT1367">
        <v>21095508</v>
      </c>
      <c r="AU1367">
        <v>0</v>
      </c>
      <c r="AV1367">
        <v>-302888</v>
      </c>
      <c r="AW1367">
        <v>67577173</v>
      </c>
      <c r="AX1367">
        <v>1885481</v>
      </c>
      <c r="AY1367">
        <v>74671515</v>
      </c>
      <c r="AZ1367">
        <v>0</v>
      </c>
      <c r="BA1367">
        <v>6351588</v>
      </c>
      <c r="BB1367">
        <v>0</v>
      </c>
      <c r="BC1367">
        <v>0</v>
      </c>
      <c r="BD1367">
        <v>0</v>
      </c>
      <c r="BE1367">
        <v>0</v>
      </c>
      <c r="BF1367">
        <v>1679334</v>
      </c>
      <c r="BG1367">
        <v>186222356</v>
      </c>
      <c r="BH1367">
        <v>0</v>
      </c>
      <c r="BI1367">
        <v>0</v>
      </c>
      <c r="BJ1367">
        <v>0</v>
      </c>
      <c r="BK1367">
        <v>0</v>
      </c>
      <c r="BL1367">
        <v>0</v>
      </c>
      <c r="BM1367">
        <v>0</v>
      </c>
      <c r="BN1367">
        <v>0</v>
      </c>
      <c r="BO1367">
        <v>0</v>
      </c>
      <c r="BP1367">
        <v>0</v>
      </c>
      <c r="BQ1367">
        <v>0</v>
      </c>
      <c r="BR1367">
        <v>0</v>
      </c>
      <c r="BS1367">
        <v>8.129032258064516</v>
      </c>
    </row>
    <row r="1368" spans="1:71" x14ac:dyDescent="0.25">
      <c r="A1368">
        <v>106171049</v>
      </c>
      <c r="B1368" t="s">
        <v>838</v>
      </c>
      <c r="C1368" s="1">
        <f t="shared" si="21"/>
        <v>43739</v>
      </c>
      <c r="D1368" s="2" t="s">
        <v>1020</v>
      </c>
      <c r="E1368" s="1">
        <v>43475</v>
      </c>
      <c r="F1368" s="1">
        <v>43830</v>
      </c>
      <c r="G1368" t="s">
        <v>730</v>
      </c>
      <c r="H1368" t="s">
        <v>89</v>
      </c>
      <c r="I1368" t="s">
        <v>72</v>
      </c>
      <c r="J1368" t="s">
        <v>73</v>
      </c>
      <c r="K1368" t="s">
        <v>731</v>
      </c>
      <c r="L1368">
        <v>25</v>
      </c>
      <c r="M1368">
        <v>20</v>
      </c>
      <c r="N1368">
        <v>0</v>
      </c>
      <c r="O1368">
        <v>0</v>
      </c>
      <c r="P1368">
        <v>319</v>
      </c>
      <c r="Q1368">
        <v>0</v>
      </c>
      <c r="R1368">
        <v>823</v>
      </c>
      <c r="S1368">
        <v>16</v>
      </c>
      <c r="T1368">
        <v>72</v>
      </c>
      <c r="U1368">
        <v>443</v>
      </c>
      <c r="V1368">
        <v>0</v>
      </c>
      <c r="W1368">
        <v>0</v>
      </c>
      <c r="X1368">
        <v>35</v>
      </c>
      <c r="Y1368">
        <v>80</v>
      </c>
      <c r="Z1368">
        <v>0</v>
      </c>
      <c r="AA1368">
        <v>0</v>
      </c>
      <c r="AB1368">
        <v>1469</v>
      </c>
      <c r="AC1368">
        <v>0</v>
      </c>
      <c r="AD1368">
        <v>1820222</v>
      </c>
      <c r="AE1368">
        <v>-371677</v>
      </c>
      <c r="AF1368">
        <v>0</v>
      </c>
      <c r="AG1368">
        <v>0</v>
      </c>
      <c r="AH1368">
        <v>0</v>
      </c>
      <c r="AI1368">
        <v>1701664</v>
      </c>
      <c r="AJ1368">
        <v>0</v>
      </c>
      <c r="AK1368">
        <v>0</v>
      </c>
      <c r="AL1368">
        <v>1701664</v>
      </c>
      <c r="AM1368">
        <v>9170301</v>
      </c>
      <c r="AN1368">
        <v>298290</v>
      </c>
      <c r="AO1368">
        <v>-2737125</v>
      </c>
      <c r="AP1368">
        <v>7148367</v>
      </c>
      <c r="AQ1368">
        <v>0</v>
      </c>
      <c r="AR1368">
        <v>0</v>
      </c>
      <c r="AS1368">
        <v>2363351</v>
      </c>
      <c r="AT1368">
        <v>4301980</v>
      </c>
      <c r="AU1368">
        <v>0</v>
      </c>
      <c r="AV1368">
        <v>208739</v>
      </c>
      <c r="AW1368">
        <v>20753903</v>
      </c>
      <c r="AX1368">
        <v>2792184</v>
      </c>
      <c r="AY1368">
        <v>31065387</v>
      </c>
      <c r="AZ1368">
        <v>0</v>
      </c>
      <c r="BA1368">
        <v>95188</v>
      </c>
      <c r="BB1368">
        <v>0</v>
      </c>
      <c r="BC1368">
        <v>0</v>
      </c>
      <c r="BD1368">
        <v>0</v>
      </c>
      <c r="BE1368">
        <v>0</v>
      </c>
      <c r="BF1368">
        <v>734260</v>
      </c>
      <c r="BG1368">
        <v>41380939</v>
      </c>
      <c r="BH1368">
        <v>0</v>
      </c>
      <c r="BI1368">
        <v>0</v>
      </c>
      <c r="BJ1368">
        <v>0</v>
      </c>
      <c r="BK1368">
        <v>0</v>
      </c>
      <c r="BL1368">
        <v>0</v>
      </c>
      <c r="BM1368">
        <v>0</v>
      </c>
      <c r="BN1368">
        <v>0</v>
      </c>
      <c r="BO1368">
        <v>0</v>
      </c>
      <c r="BP1368">
        <v>0</v>
      </c>
      <c r="BQ1368">
        <v>0</v>
      </c>
      <c r="BR1368">
        <v>0</v>
      </c>
      <c r="BS1368">
        <v>7.0888888888888886</v>
      </c>
    </row>
    <row r="1369" spans="1:71" x14ac:dyDescent="0.25">
      <c r="A1369">
        <v>106171395</v>
      </c>
      <c r="B1369" t="s">
        <v>771</v>
      </c>
      <c r="C1369" s="1">
        <f t="shared" si="21"/>
        <v>43739</v>
      </c>
      <c r="D1369" s="2" t="s">
        <v>1020</v>
      </c>
      <c r="E1369" s="1">
        <v>43475</v>
      </c>
      <c r="F1369" s="1">
        <v>43830</v>
      </c>
      <c r="G1369" t="s">
        <v>730</v>
      </c>
      <c r="H1369" t="s">
        <v>89</v>
      </c>
      <c r="I1369" t="s">
        <v>72</v>
      </c>
      <c r="J1369" t="s">
        <v>73</v>
      </c>
      <c r="K1369" t="s">
        <v>772</v>
      </c>
      <c r="L1369">
        <v>25</v>
      </c>
      <c r="M1369">
        <v>20</v>
      </c>
      <c r="N1369">
        <v>3</v>
      </c>
      <c r="O1369">
        <v>3</v>
      </c>
      <c r="P1369">
        <v>467</v>
      </c>
      <c r="Q1369">
        <v>0</v>
      </c>
      <c r="R1369">
        <v>1030</v>
      </c>
      <c r="S1369">
        <v>27</v>
      </c>
      <c r="T1369">
        <v>67</v>
      </c>
      <c r="U1369">
        <v>341</v>
      </c>
      <c r="V1369">
        <v>0</v>
      </c>
      <c r="W1369">
        <v>10</v>
      </c>
      <c r="X1369">
        <v>27</v>
      </c>
      <c r="Y1369">
        <v>111</v>
      </c>
      <c r="Z1369">
        <v>11</v>
      </c>
      <c r="AA1369">
        <v>8</v>
      </c>
      <c r="AB1369">
        <v>1632</v>
      </c>
      <c r="AC1369">
        <v>0</v>
      </c>
      <c r="AD1369">
        <v>1771751</v>
      </c>
      <c r="AE1369">
        <v>-11033</v>
      </c>
      <c r="AF1369">
        <v>0</v>
      </c>
      <c r="AG1369">
        <v>0</v>
      </c>
      <c r="AH1369">
        <v>0</v>
      </c>
      <c r="AI1369">
        <v>83548</v>
      </c>
      <c r="AJ1369">
        <v>0</v>
      </c>
      <c r="AK1369">
        <v>0</v>
      </c>
      <c r="AL1369">
        <v>83548</v>
      </c>
      <c r="AM1369">
        <v>7859241</v>
      </c>
      <c r="AN1369">
        <v>364595</v>
      </c>
      <c r="AO1369">
        <v>3153301</v>
      </c>
      <c r="AP1369">
        <v>3233069</v>
      </c>
      <c r="AQ1369">
        <v>0</v>
      </c>
      <c r="AR1369">
        <v>23107</v>
      </c>
      <c r="AS1369">
        <v>1297091</v>
      </c>
      <c r="AT1369">
        <v>5836555</v>
      </c>
      <c r="AU1369">
        <v>0</v>
      </c>
      <c r="AV1369">
        <v>314049</v>
      </c>
      <c r="AW1369">
        <v>22081008</v>
      </c>
      <c r="AX1369">
        <v>4537450</v>
      </c>
      <c r="AY1369">
        <v>22806885</v>
      </c>
      <c r="AZ1369">
        <v>0</v>
      </c>
      <c r="BA1369">
        <v>14751</v>
      </c>
      <c r="BB1369">
        <v>0</v>
      </c>
      <c r="BC1369">
        <v>0</v>
      </c>
      <c r="BD1369">
        <v>0</v>
      </c>
      <c r="BE1369">
        <v>0</v>
      </c>
      <c r="BF1369">
        <v>6535516</v>
      </c>
      <c r="BG1369">
        <v>30878006</v>
      </c>
      <c r="BH1369">
        <v>0</v>
      </c>
      <c r="BI1369">
        <v>0</v>
      </c>
      <c r="BJ1369">
        <v>0</v>
      </c>
      <c r="BK1369">
        <v>0</v>
      </c>
      <c r="BL1369">
        <v>0</v>
      </c>
      <c r="BM1369">
        <v>0</v>
      </c>
      <c r="BN1369">
        <v>0</v>
      </c>
      <c r="BO1369">
        <v>0</v>
      </c>
      <c r="BP1369">
        <v>0</v>
      </c>
      <c r="BQ1369">
        <v>0</v>
      </c>
      <c r="BR1369">
        <v>0</v>
      </c>
      <c r="BS1369">
        <v>10.377777777777778</v>
      </c>
    </row>
    <row r="1370" spans="1:71" x14ac:dyDescent="0.25">
      <c r="A1370">
        <v>106184008</v>
      </c>
      <c r="B1370" t="s">
        <v>137</v>
      </c>
      <c r="C1370" s="1">
        <f t="shared" si="21"/>
        <v>43739</v>
      </c>
      <c r="D1370" s="2" t="s">
        <v>1020</v>
      </c>
      <c r="E1370" s="1">
        <v>43475</v>
      </c>
      <c r="F1370" s="1">
        <v>43830</v>
      </c>
      <c r="G1370" t="s">
        <v>138</v>
      </c>
      <c r="H1370" t="s">
        <v>89</v>
      </c>
      <c r="I1370" t="s">
        <v>72</v>
      </c>
      <c r="J1370" t="s">
        <v>73</v>
      </c>
      <c r="K1370" t="s">
        <v>139</v>
      </c>
      <c r="L1370">
        <v>25</v>
      </c>
      <c r="M1370">
        <v>25</v>
      </c>
      <c r="N1370">
        <v>0</v>
      </c>
      <c r="O1370">
        <v>8</v>
      </c>
      <c r="P1370">
        <v>248</v>
      </c>
      <c r="Q1370">
        <v>0</v>
      </c>
      <c r="R1370">
        <v>399</v>
      </c>
      <c r="S1370">
        <v>0</v>
      </c>
      <c r="T1370">
        <v>190</v>
      </c>
      <c r="U1370">
        <v>0</v>
      </c>
      <c r="V1370">
        <v>0</v>
      </c>
      <c r="W1370">
        <v>0</v>
      </c>
      <c r="X1370">
        <v>264</v>
      </c>
      <c r="Y1370">
        <v>0</v>
      </c>
      <c r="Z1370">
        <v>0</v>
      </c>
      <c r="AA1370">
        <v>17</v>
      </c>
      <c r="AB1370">
        <v>870</v>
      </c>
      <c r="AC1370">
        <v>0</v>
      </c>
      <c r="AD1370">
        <v>884033</v>
      </c>
      <c r="AE1370">
        <v>0</v>
      </c>
      <c r="AF1370">
        <v>0</v>
      </c>
      <c r="AG1370">
        <v>0</v>
      </c>
      <c r="AH1370">
        <v>0</v>
      </c>
      <c r="AI1370">
        <v>0</v>
      </c>
      <c r="AJ1370">
        <v>0</v>
      </c>
      <c r="AK1370">
        <v>0</v>
      </c>
      <c r="AL1370">
        <v>0</v>
      </c>
      <c r="AM1370">
        <v>2366686</v>
      </c>
      <c r="AN1370">
        <v>11960</v>
      </c>
      <c r="AO1370">
        <v>2497260</v>
      </c>
      <c r="AP1370">
        <v>0</v>
      </c>
      <c r="AQ1370">
        <v>0</v>
      </c>
      <c r="AR1370">
        <v>0</v>
      </c>
      <c r="AS1370">
        <v>5114040</v>
      </c>
      <c r="AT1370">
        <v>0</v>
      </c>
      <c r="AU1370">
        <v>0</v>
      </c>
      <c r="AV1370">
        <v>177300</v>
      </c>
      <c r="AW1370">
        <v>10167246</v>
      </c>
      <c r="AX1370">
        <v>10953</v>
      </c>
      <c r="AY1370">
        <v>9377973</v>
      </c>
      <c r="AZ1370">
        <v>1352609</v>
      </c>
      <c r="BA1370">
        <v>0</v>
      </c>
      <c r="BB1370">
        <v>0</v>
      </c>
      <c r="BC1370">
        <v>0</v>
      </c>
      <c r="BD1370">
        <v>0</v>
      </c>
      <c r="BE1370">
        <v>0</v>
      </c>
      <c r="BF1370">
        <v>839850</v>
      </c>
      <c r="BG1370">
        <v>17649303</v>
      </c>
      <c r="BH1370">
        <v>0</v>
      </c>
      <c r="BI1370">
        <v>0</v>
      </c>
      <c r="BJ1370">
        <v>0</v>
      </c>
      <c r="BK1370">
        <v>0</v>
      </c>
      <c r="BL1370">
        <v>0</v>
      </c>
      <c r="BM1370">
        <v>0</v>
      </c>
      <c r="BN1370">
        <v>0</v>
      </c>
      <c r="BO1370">
        <v>0</v>
      </c>
      <c r="BP1370">
        <v>0</v>
      </c>
      <c r="BQ1370">
        <v>0</v>
      </c>
      <c r="BR1370">
        <v>0</v>
      </c>
      <c r="BS1370">
        <v>4.96</v>
      </c>
    </row>
    <row r="1371" spans="1:71" x14ac:dyDescent="0.25">
      <c r="A1371">
        <v>106190017</v>
      </c>
      <c r="B1371" t="s">
        <v>91</v>
      </c>
      <c r="C1371" s="1">
        <f t="shared" si="21"/>
        <v>43739</v>
      </c>
      <c r="D1371" s="2" t="s">
        <v>1020</v>
      </c>
      <c r="E1371" s="1">
        <v>43475</v>
      </c>
      <c r="F1371" s="1">
        <v>43830</v>
      </c>
      <c r="G1371" t="s">
        <v>92</v>
      </c>
      <c r="H1371" t="s">
        <v>93</v>
      </c>
      <c r="I1371" t="s">
        <v>72</v>
      </c>
      <c r="J1371" t="s">
        <v>85</v>
      </c>
      <c r="K1371" t="s">
        <v>94</v>
      </c>
      <c r="L1371">
        <v>144</v>
      </c>
      <c r="M1371">
        <v>144</v>
      </c>
      <c r="N1371">
        <v>0</v>
      </c>
      <c r="O1371">
        <v>11</v>
      </c>
      <c r="P1371">
        <v>1162</v>
      </c>
      <c r="Q1371">
        <v>3</v>
      </c>
      <c r="R1371">
        <v>2585</v>
      </c>
      <c r="S1371">
        <v>1109</v>
      </c>
      <c r="T1371">
        <v>623</v>
      </c>
      <c r="U1371">
        <v>3257</v>
      </c>
      <c r="V1371">
        <v>0</v>
      </c>
      <c r="W1371">
        <v>0</v>
      </c>
      <c r="X1371">
        <v>14</v>
      </c>
      <c r="Y1371">
        <v>390</v>
      </c>
      <c r="Z1371">
        <v>0</v>
      </c>
      <c r="AA1371">
        <v>35</v>
      </c>
      <c r="AB1371">
        <v>8013</v>
      </c>
      <c r="AC1371">
        <v>2285</v>
      </c>
      <c r="AD1371">
        <v>789449</v>
      </c>
      <c r="AE1371">
        <v>-455</v>
      </c>
      <c r="AF1371">
        <v>0</v>
      </c>
      <c r="AG1371">
        <v>0</v>
      </c>
      <c r="AH1371">
        <v>28266245</v>
      </c>
      <c r="AI1371">
        <v>3653965</v>
      </c>
      <c r="AJ1371">
        <v>0</v>
      </c>
      <c r="AK1371">
        <v>0</v>
      </c>
      <c r="AL1371">
        <v>31920210</v>
      </c>
      <c r="AM1371">
        <v>7100350</v>
      </c>
      <c r="AN1371">
        <v>29845111</v>
      </c>
      <c r="AO1371">
        <v>670540</v>
      </c>
      <c r="AP1371">
        <v>7394222</v>
      </c>
      <c r="AQ1371">
        <v>0</v>
      </c>
      <c r="AR1371">
        <v>0</v>
      </c>
      <c r="AS1371">
        <v>130456</v>
      </c>
      <c r="AT1371">
        <v>3329581</v>
      </c>
      <c r="AU1371">
        <v>0</v>
      </c>
      <c r="AV1371">
        <v>32658</v>
      </c>
      <c r="AW1371">
        <v>48502918</v>
      </c>
      <c r="AX1371">
        <v>186574</v>
      </c>
      <c r="AY1371">
        <v>48392265</v>
      </c>
      <c r="AZ1371">
        <v>0</v>
      </c>
      <c r="BA1371">
        <v>239142</v>
      </c>
      <c r="BB1371">
        <v>0</v>
      </c>
      <c r="BC1371">
        <v>0</v>
      </c>
      <c r="BD1371">
        <v>0</v>
      </c>
      <c r="BE1371">
        <v>0</v>
      </c>
      <c r="BF1371">
        <v>398304</v>
      </c>
      <c r="BG1371">
        <v>9982241</v>
      </c>
      <c r="BH1371">
        <v>0</v>
      </c>
      <c r="BI1371">
        <v>0</v>
      </c>
      <c r="BJ1371">
        <v>0</v>
      </c>
      <c r="BK1371">
        <v>0</v>
      </c>
      <c r="BL1371">
        <v>0</v>
      </c>
      <c r="BM1371">
        <v>0</v>
      </c>
      <c r="BN1371">
        <v>0</v>
      </c>
      <c r="BO1371">
        <v>0</v>
      </c>
      <c r="BP1371">
        <v>0</v>
      </c>
      <c r="BQ1371">
        <v>0</v>
      </c>
      <c r="BR1371">
        <v>0</v>
      </c>
      <c r="BS1371">
        <v>4.0347222222222223</v>
      </c>
    </row>
    <row r="1372" spans="1:71" x14ac:dyDescent="0.25">
      <c r="A1372">
        <v>106190020</v>
      </c>
      <c r="B1372" t="s">
        <v>151</v>
      </c>
      <c r="C1372" s="1">
        <f t="shared" si="21"/>
        <v>43739</v>
      </c>
      <c r="D1372" s="2" t="s">
        <v>1020</v>
      </c>
      <c r="E1372" s="1">
        <v>43475</v>
      </c>
      <c r="F1372" s="1">
        <v>43830</v>
      </c>
      <c r="G1372" t="s">
        <v>92</v>
      </c>
      <c r="H1372" t="s">
        <v>101</v>
      </c>
      <c r="I1372" t="s">
        <v>72</v>
      </c>
      <c r="J1372" t="s">
        <v>85</v>
      </c>
      <c r="K1372" t="s">
        <v>152</v>
      </c>
      <c r="L1372">
        <v>97</v>
      </c>
      <c r="M1372">
        <v>95</v>
      </c>
      <c r="N1372">
        <v>2</v>
      </c>
      <c r="O1372">
        <v>0</v>
      </c>
      <c r="P1372">
        <v>1414</v>
      </c>
      <c r="Q1372">
        <v>0</v>
      </c>
      <c r="R1372">
        <v>793</v>
      </c>
      <c r="S1372">
        <v>244</v>
      </c>
      <c r="T1372">
        <v>1522</v>
      </c>
      <c r="U1372">
        <v>0</v>
      </c>
      <c r="V1372">
        <v>0</v>
      </c>
      <c r="W1372">
        <v>0</v>
      </c>
      <c r="X1372">
        <v>955</v>
      </c>
      <c r="Y1372">
        <v>4650</v>
      </c>
      <c r="Z1372">
        <v>4</v>
      </c>
      <c r="AA1372">
        <v>0</v>
      </c>
      <c r="AB1372">
        <v>8168</v>
      </c>
      <c r="AC1372">
        <v>0</v>
      </c>
      <c r="AD1372">
        <v>134905</v>
      </c>
      <c r="AE1372">
        <v>0</v>
      </c>
      <c r="AF1372">
        <v>0</v>
      </c>
      <c r="AG1372">
        <v>0</v>
      </c>
      <c r="AH1372">
        <v>0</v>
      </c>
      <c r="AI1372">
        <v>0</v>
      </c>
      <c r="AJ1372">
        <v>0</v>
      </c>
      <c r="AK1372">
        <v>0</v>
      </c>
      <c r="AL1372">
        <v>0</v>
      </c>
      <c r="AM1372">
        <v>1594762</v>
      </c>
      <c r="AN1372">
        <v>252183</v>
      </c>
      <c r="AO1372">
        <v>1232538</v>
      </c>
      <c r="AP1372">
        <v>0</v>
      </c>
      <c r="AQ1372">
        <v>0</v>
      </c>
      <c r="AR1372">
        <v>0</v>
      </c>
      <c r="AS1372">
        <v>1183460</v>
      </c>
      <c r="AT1372">
        <v>5281647</v>
      </c>
      <c r="AU1372">
        <v>0</v>
      </c>
      <c r="AV1372">
        <v>0</v>
      </c>
      <c r="AW1372">
        <v>9544590</v>
      </c>
      <c r="AX1372">
        <v>5470</v>
      </c>
      <c r="AY1372">
        <v>6467385</v>
      </c>
      <c r="AZ1372">
        <v>220560</v>
      </c>
      <c r="BA1372">
        <v>16909</v>
      </c>
      <c r="BB1372">
        <v>0</v>
      </c>
      <c r="BC1372">
        <v>0</v>
      </c>
      <c r="BD1372">
        <v>0</v>
      </c>
      <c r="BE1372">
        <v>0</v>
      </c>
      <c r="BF1372">
        <v>217365</v>
      </c>
      <c r="BG1372">
        <v>7954531</v>
      </c>
      <c r="BH1372">
        <v>0</v>
      </c>
      <c r="BI1372">
        <v>0</v>
      </c>
      <c r="BJ1372">
        <v>0</v>
      </c>
      <c r="BK1372">
        <v>0</v>
      </c>
      <c r="BL1372">
        <v>0</v>
      </c>
      <c r="BM1372">
        <v>0</v>
      </c>
      <c r="BN1372">
        <v>0</v>
      </c>
      <c r="BO1372">
        <v>0</v>
      </c>
      <c r="BP1372">
        <v>0</v>
      </c>
      <c r="BQ1372">
        <v>0</v>
      </c>
      <c r="BR1372">
        <v>0</v>
      </c>
      <c r="BS1372">
        <v>7.364583333333333</v>
      </c>
    </row>
    <row r="1373" spans="1:71" x14ac:dyDescent="0.25">
      <c r="A1373">
        <v>106190034</v>
      </c>
      <c r="B1373" t="s">
        <v>108</v>
      </c>
      <c r="C1373" s="1">
        <f t="shared" si="21"/>
        <v>43739</v>
      </c>
      <c r="D1373" s="2" t="s">
        <v>1020</v>
      </c>
      <c r="E1373" s="1">
        <v>43475</v>
      </c>
      <c r="F1373" s="1">
        <v>43830</v>
      </c>
      <c r="G1373" t="s">
        <v>92</v>
      </c>
      <c r="H1373" t="s">
        <v>71</v>
      </c>
      <c r="I1373" t="s">
        <v>72</v>
      </c>
      <c r="J1373" t="s">
        <v>85</v>
      </c>
      <c r="K1373" t="s">
        <v>109</v>
      </c>
      <c r="L1373">
        <v>393</v>
      </c>
      <c r="M1373">
        <v>250</v>
      </c>
      <c r="N1373">
        <v>99</v>
      </c>
      <c r="O1373">
        <v>57</v>
      </c>
      <c r="P1373">
        <v>5067</v>
      </c>
      <c r="Q1373">
        <v>0</v>
      </c>
      <c r="R1373">
        <v>4541</v>
      </c>
      <c r="S1373">
        <v>3144</v>
      </c>
      <c r="T1373">
        <v>2619</v>
      </c>
      <c r="U1373">
        <v>5975</v>
      </c>
      <c r="V1373">
        <v>0</v>
      </c>
      <c r="W1373">
        <v>0</v>
      </c>
      <c r="X1373">
        <v>3707</v>
      </c>
      <c r="Y1373">
        <v>0</v>
      </c>
      <c r="Z1373">
        <v>451</v>
      </c>
      <c r="AA1373">
        <v>255</v>
      </c>
      <c r="AB1373">
        <v>20692</v>
      </c>
      <c r="AC1373">
        <v>0</v>
      </c>
      <c r="AD1373">
        <v>7313358</v>
      </c>
      <c r="AE1373">
        <v>-1151381</v>
      </c>
      <c r="AF1373">
        <v>0</v>
      </c>
      <c r="AG1373">
        <v>0</v>
      </c>
      <c r="AH1373">
        <v>0</v>
      </c>
      <c r="AI1373">
        <v>1423954</v>
      </c>
      <c r="AJ1373">
        <v>0</v>
      </c>
      <c r="AK1373">
        <v>0</v>
      </c>
      <c r="AL1373">
        <v>1423954</v>
      </c>
      <c r="AM1373">
        <v>24658278</v>
      </c>
      <c r="AN1373">
        <v>20579396</v>
      </c>
      <c r="AO1373">
        <v>10422014</v>
      </c>
      <c r="AP1373">
        <v>20943598</v>
      </c>
      <c r="AQ1373">
        <v>0</v>
      </c>
      <c r="AR1373">
        <v>0</v>
      </c>
      <c r="AS1373">
        <v>27095370</v>
      </c>
      <c r="AT1373">
        <v>0</v>
      </c>
      <c r="AU1373">
        <v>956963</v>
      </c>
      <c r="AV1373">
        <v>4882528</v>
      </c>
      <c r="AW1373">
        <v>109538147</v>
      </c>
      <c r="AX1373">
        <v>4479535</v>
      </c>
      <c r="AY1373">
        <v>114137081</v>
      </c>
      <c r="AZ1373">
        <v>0</v>
      </c>
      <c r="BA1373">
        <v>980976</v>
      </c>
      <c r="BB1373">
        <v>0</v>
      </c>
      <c r="BC1373">
        <v>0</v>
      </c>
      <c r="BD1373">
        <v>0</v>
      </c>
      <c r="BE1373">
        <v>0</v>
      </c>
      <c r="BF1373">
        <v>7362063</v>
      </c>
      <c r="BG1373">
        <v>191936141</v>
      </c>
      <c r="BH1373">
        <v>0</v>
      </c>
      <c r="BI1373">
        <v>0</v>
      </c>
      <c r="BJ1373">
        <v>0</v>
      </c>
      <c r="BK1373">
        <v>0</v>
      </c>
      <c r="BL1373">
        <v>0</v>
      </c>
      <c r="BM1373">
        <v>0</v>
      </c>
      <c r="BN1373">
        <v>0</v>
      </c>
      <c r="BO1373">
        <v>0</v>
      </c>
      <c r="BP1373">
        <v>0</v>
      </c>
      <c r="BQ1373">
        <v>0</v>
      </c>
      <c r="BR1373">
        <v>0</v>
      </c>
      <c r="BS1373">
        <v>7.8802488335925354</v>
      </c>
    </row>
    <row r="1374" spans="1:71" x14ac:dyDescent="0.25">
      <c r="A1374">
        <v>106190045</v>
      </c>
      <c r="B1374" t="s">
        <v>166</v>
      </c>
      <c r="C1374" s="1">
        <f t="shared" si="21"/>
        <v>43739</v>
      </c>
      <c r="D1374" s="2" t="s">
        <v>1020</v>
      </c>
      <c r="E1374" s="1">
        <v>43475</v>
      </c>
      <c r="F1374" s="1">
        <v>43830</v>
      </c>
      <c r="G1374" t="s">
        <v>92</v>
      </c>
      <c r="H1374" t="s">
        <v>89</v>
      </c>
      <c r="I1374" t="s">
        <v>72</v>
      </c>
      <c r="J1374" t="s">
        <v>73</v>
      </c>
      <c r="K1374" t="s">
        <v>167</v>
      </c>
      <c r="L1374">
        <v>12</v>
      </c>
      <c r="M1374">
        <v>12</v>
      </c>
      <c r="N1374">
        <v>0</v>
      </c>
      <c r="O1374">
        <v>0</v>
      </c>
      <c r="P1374">
        <v>7</v>
      </c>
      <c r="Q1374">
        <v>0</v>
      </c>
      <c r="R1374">
        <v>149</v>
      </c>
      <c r="S1374">
        <v>0</v>
      </c>
      <c r="T1374">
        <v>552</v>
      </c>
      <c r="U1374">
        <v>0</v>
      </c>
      <c r="V1374">
        <v>0</v>
      </c>
      <c r="W1374">
        <v>0</v>
      </c>
      <c r="X1374">
        <v>0</v>
      </c>
      <c r="Y1374">
        <v>0</v>
      </c>
      <c r="Z1374">
        <v>0</v>
      </c>
      <c r="AA1374">
        <v>0</v>
      </c>
      <c r="AB1374">
        <v>701</v>
      </c>
      <c r="AC1374">
        <v>0</v>
      </c>
      <c r="AD1374">
        <v>308446</v>
      </c>
      <c r="AE1374">
        <v>0</v>
      </c>
      <c r="AF1374">
        <v>0</v>
      </c>
      <c r="AG1374">
        <v>0</v>
      </c>
      <c r="AH1374">
        <v>0</v>
      </c>
      <c r="AI1374">
        <v>0</v>
      </c>
      <c r="AJ1374">
        <v>0</v>
      </c>
      <c r="AK1374">
        <v>0</v>
      </c>
      <c r="AL1374">
        <v>0</v>
      </c>
      <c r="AM1374">
        <v>1420132</v>
      </c>
      <c r="AN1374">
        <v>0</v>
      </c>
      <c r="AO1374">
        <v>483656</v>
      </c>
      <c r="AP1374">
        <v>0</v>
      </c>
      <c r="AQ1374">
        <v>0</v>
      </c>
      <c r="AR1374">
        <v>0</v>
      </c>
      <c r="AS1374">
        <v>869415</v>
      </c>
      <c r="AT1374">
        <v>0</v>
      </c>
      <c r="AU1374">
        <v>0</v>
      </c>
      <c r="AV1374">
        <v>-123232</v>
      </c>
      <c r="AW1374">
        <v>2649971</v>
      </c>
      <c r="AX1374">
        <v>383494</v>
      </c>
      <c r="AY1374">
        <v>2986170</v>
      </c>
      <c r="AZ1374">
        <v>0</v>
      </c>
      <c r="BA1374">
        <v>0</v>
      </c>
      <c r="BB1374">
        <v>0</v>
      </c>
      <c r="BC1374">
        <v>0</v>
      </c>
      <c r="BD1374">
        <v>0</v>
      </c>
      <c r="BE1374">
        <v>0</v>
      </c>
      <c r="BF1374">
        <v>36995</v>
      </c>
      <c r="BG1374">
        <v>2250697</v>
      </c>
      <c r="BH1374">
        <v>0</v>
      </c>
      <c r="BI1374">
        <v>0</v>
      </c>
      <c r="BJ1374">
        <v>0</v>
      </c>
      <c r="BK1374">
        <v>0</v>
      </c>
      <c r="BL1374">
        <v>0</v>
      </c>
      <c r="BM1374">
        <v>0</v>
      </c>
      <c r="BN1374">
        <v>0</v>
      </c>
      <c r="BO1374">
        <v>0</v>
      </c>
      <c r="BP1374">
        <v>0</v>
      </c>
      <c r="BQ1374">
        <v>0</v>
      </c>
      <c r="BR1374">
        <v>0</v>
      </c>
      <c r="BS1374">
        <v>0.29166666666666669</v>
      </c>
    </row>
    <row r="1375" spans="1:71" x14ac:dyDescent="0.25">
      <c r="A1375">
        <v>106190049</v>
      </c>
      <c r="B1375" t="s">
        <v>425</v>
      </c>
      <c r="C1375" s="1">
        <f t="shared" si="21"/>
        <v>43739</v>
      </c>
      <c r="D1375" s="2" t="s">
        <v>1020</v>
      </c>
      <c r="E1375" s="1">
        <v>43475</v>
      </c>
      <c r="F1375" s="1">
        <v>43830</v>
      </c>
      <c r="G1375" t="s">
        <v>92</v>
      </c>
      <c r="H1375" t="s">
        <v>93</v>
      </c>
      <c r="I1375" t="s">
        <v>72</v>
      </c>
      <c r="J1375" t="s">
        <v>85</v>
      </c>
      <c r="K1375" t="s">
        <v>366</v>
      </c>
      <c r="L1375">
        <v>91</v>
      </c>
      <c r="M1375">
        <v>67</v>
      </c>
      <c r="N1375">
        <v>0</v>
      </c>
      <c r="O1375">
        <v>0</v>
      </c>
      <c r="P1375">
        <v>210</v>
      </c>
      <c r="Q1375">
        <v>0</v>
      </c>
      <c r="R1375">
        <v>3380</v>
      </c>
      <c r="S1375">
        <v>850</v>
      </c>
      <c r="T1375">
        <v>0</v>
      </c>
      <c r="U1375">
        <v>1318</v>
      </c>
      <c r="V1375">
        <v>0</v>
      </c>
      <c r="W1375">
        <v>0</v>
      </c>
      <c r="X1375">
        <v>459</v>
      </c>
      <c r="Y1375">
        <v>0</v>
      </c>
      <c r="Z1375">
        <v>0</v>
      </c>
      <c r="AA1375">
        <v>0</v>
      </c>
      <c r="AB1375">
        <v>6007</v>
      </c>
      <c r="AC1375">
        <v>0</v>
      </c>
      <c r="AD1375">
        <v>197329</v>
      </c>
      <c r="AE1375">
        <v>0</v>
      </c>
      <c r="AF1375">
        <v>0</v>
      </c>
      <c r="AG1375">
        <v>0</v>
      </c>
      <c r="AH1375">
        <v>0</v>
      </c>
      <c r="AI1375">
        <v>0</v>
      </c>
      <c r="AJ1375">
        <v>0</v>
      </c>
      <c r="AK1375">
        <v>0</v>
      </c>
      <c r="AL1375">
        <v>0</v>
      </c>
      <c r="AM1375">
        <v>6690940</v>
      </c>
      <c r="AN1375">
        <v>1757240</v>
      </c>
      <c r="AO1375">
        <v>0</v>
      </c>
      <c r="AP1375">
        <v>2268905</v>
      </c>
      <c r="AQ1375">
        <v>0</v>
      </c>
      <c r="AR1375">
        <v>0</v>
      </c>
      <c r="AS1375">
        <v>1030905</v>
      </c>
      <c r="AT1375">
        <v>0</v>
      </c>
      <c r="AU1375">
        <v>0</v>
      </c>
      <c r="AV1375">
        <v>0</v>
      </c>
      <c r="AW1375">
        <v>11747990</v>
      </c>
      <c r="AX1375">
        <v>24505</v>
      </c>
      <c r="AY1375">
        <v>8981380</v>
      </c>
      <c r="AZ1375">
        <v>187719</v>
      </c>
      <c r="BA1375">
        <v>0</v>
      </c>
      <c r="BB1375">
        <v>0</v>
      </c>
      <c r="BC1375">
        <v>0</v>
      </c>
      <c r="BD1375">
        <v>0</v>
      </c>
      <c r="BE1375">
        <v>0</v>
      </c>
      <c r="BF1375">
        <v>467684</v>
      </c>
      <c r="BG1375">
        <v>2203294</v>
      </c>
      <c r="BH1375">
        <v>0</v>
      </c>
      <c r="BI1375">
        <v>0</v>
      </c>
      <c r="BJ1375">
        <v>0</v>
      </c>
      <c r="BK1375">
        <v>0</v>
      </c>
      <c r="BL1375">
        <v>0</v>
      </c>
      <c r="BM1375">
        <v>0</v>
      </c>
      <c r="BN1375">
        <v>0</v>
      </c>
      <c r="BO1375">
        <v>0</v>
      </c>
      <c r="BP1375">
        <v>0</v>
      </c>
      <c r="BQ1375">
        <v>0</v>
      </c>
      <c r="BR1375">
        <v>0</v>
      </c>
      <c r="BS1375">
        <v>1.3291139240506329</v>
      </c>
    </row>
    <row r="1376" spans="1:71" x14ac:dyDescent="0.25">
      <c r="A1376">
        <v>106190052</v>
      </c>
      <c r="B1376" t="s">
        <v>140</v>
      </c>
      <c r="C1376" s="1">
        <f t="shared" si="21"/>
        <v>43739</v>
      </c>
      <c r="D1376" s="2" t="s">
        <v>1020</v>
      </c>
      <c r="E1376" s="1">
        <v>43475</v>
      </c>
      <c r="F1376" s="1">
        <v>43830</v>
      </c>
      <c r="G1376" t="s">
        <v>92</v>
      </c>
      <c r="H1376" t="s">
        <v>89</v>
      </c>
      <c r="I1376" t="s">
        <v>72</v>
      </c>
      <c r="J1376" t="s">
        <v>85</v>
      </c>
      <c r="K1376" t="s">
        <v>141</v>
      </c>
      <c r="L1376">
        <v>105</v>
      </c>
      <c r="M1376">
        <v>105</v>
      </c>
      <c r="N1376">
        <v>0</v>
      </c>
      <c r="O1376">
        <v>0</v>
      </c>
      <c r="P1376">
        <v>229</v>
      </c>
      <c r="Q1376">
        <v>0</v>
      </c>
      <c r="R1376">
        <v>5152</v>
      </c>
      <c r="S1376">
        <v>335</v>
      </c>
      <c r="T1376">
        <v>479</v>
      </c>
      <c r="U1376">
        <v>260</v>
      </c>
      <c r="V1376">
        <v>0</v>
      </c>
      <c r="W1376">
        <v>0</v>
      </c>
      <c r="X1376">
        <v>508</v>
      </c>
      <c r="Y1376">
        <v>478</v>
      </c>
      <c r="Z1376">
        <v>0</v>
      </c>
      <c r="AA1376">
        <v>0</v>
      </c>
      <c r="AB1376">
        <v>7212</v>
      </c>
      <c r="AC1376">
        <v>0</v>
      </c>
      <c r="AD1376">
        <v>37865</v>
      </c>
      <c r="AE1376">
        <v>0</v>
      </c>
      <c r="AF1376">
        <v>0</v>
      </c>
      <c r="AG1376">
        <v>0</v>
      </c>
      <c r="AH1376">
        <v>0</v>
      </c>
      <c r="AI1376">
        <v>0</v>
      </c>
      <c r="AJ1376">
        <v>0</v>
      </c>
      <c r="AK1376">
        <v>0</v>
      </c>
      <c r="AL1376">
        <v>0</v>
      </c>
      <c r="AM1376">
        <v>11890181</v>
      </c>
      <c r="AN1376">
        <v>617690</v>
      </c>
      <c r="AO1376">
        <v>968813</v>
      </c>
      <c r="AP1376">
        <v>449196</v>
      </c>
      <c r="AQ1376">
        <v>0</v>
      </c>
      <c r="AR1376">
        <v>0</v>
      </c>
      <c r="AS1376">
        <v>944312</v>
      </c>
      <c r="AT1376">
        <v>1503236</v>
      </c>
      <c r="AU1376">
        <v>0</v>
      </c>
      <c r="AV1376">
        <v>0</v>
      </c>
      <c r="AW1376">
        <v>16373428</v>
      </c>
      <c r="AX1376">
        <v>182143</v>
      </c>
      <c r="AY1376">
        <v>16083688</v>
      </c>
      <c r="AZ1376">
        <v>0</v>
      </c>
      <c r="BA1376">
        <v>0</v>
      </c>
      <c r="BB1376">
        <v>0</v>
      </c>
      <c r="BC1376">
        <v>0</v>
      </c>
      <c r="BD1376">
        <v>0</v>
      </c>
      <c r="BE1376">
        <v>0</v>
      </c>
      <c r="BF1376">
        <v>1246439</v>
      </c>
      <c r="BG1376">
        <v>12494522</v>
      </c>
      <c r="BH1376">
        <v>0</v>
      </c>
      <c r="BI1376">
        <v>0</v>
      </c>
      <c r="BJ1376">
        <v>0</v>
      </c>
      <c r="BK1376">
        <v>0</v>
      </c>
      <c r="BL1376">
        <v>0</v>
      </c>
      <c r="BM1376">
        <v>0</v>
      </c>
      <c r="BN1376">
        <v>0</v>
      </c>
      <c r="BO1376">
        <v>0</v>
      </c>
      <c r="BP1376">
        <v>0</v>
      </c>
      <c r="BQ1376">
        <v>0</v>
      </c>
      <c r="BR1376">
        <v>0</v>
      </c>
      <c r="BS1376">
        <v>1.0904761904761904</v>
      </c>
    </row>
    <row r="1377" spans="1:71" x14ac:dyDescent="0.25">
      <c r="A1377">
        <v>106190053</v>
      </c>
      <c r="B1377" t="s">
        <v>747</v>
      </c>
      <c r="C1377" s="1">
        <f t="shared" si="21"/>
        <v>43739</v>
      </c>
      <c r="D1377" s="2" t="s">
        <v>1020</v>
      </c>
      <c r="E1377" s="1">
        <v>43475</v>
      </c>
      <c r="F1377" s="1">
        <v>43830</v>
      </c>
      <c r="G1377" t="s">
        <v>92</v>
      </c>
      <c r="H1377" t="s">
        <v>89</v>
      </c>
      <c r="I1377" t="s">
        <v>72</v>
      </c>
      <c r="J1377" t="s">
        <v>85</v>
      </c>
      <c r="K1377" t="s">
        <v>204</v>
      </c>
      <c r="L1377">
        <v>307</v>
      </c>
      <c r="M1377">
        <v>176</v>
      </c>
      <c r="N1377">
        <v>13</v>
      </c>
      <c r="O1377">
        <v>131</v>
      </c>
      <c r="P1377">
        <v>3062</v>
      </c>
      <c r="Q1377">
        <v>0</v>
      </c>
      <c r="R1377">
        <v>3237</v>
      </c>
      <c r="S1377">
        <v>1835</v>
      </c>
      <c r="T1377">
        <v>2329</v>
      </c>
      <c r="U1377">
        <v>5084</v>
      </c>
      <c r="V1377">
        <v>0</v>
      </c>
      <c r="W1377">
        <v>0</v>
      </c>
      <c r="X1377">
        <v>403</v>
      </c>
      <c r="Y1377">
        <v>1038</v>
      </c>
      <c r="Z1377">
        <v>76</v>
      </c>
      <c r="AA1377">
        <v>737</v>
      </c>
      <c r="AB1377">
        <v>14739</v>
      </c>
      <c r="AC1377">
        <v>0</v>
      </c>
      <c r="AD1377">
        <v>4851403</v>
      </c>
      <c r="AE1377">
        <v>-4554726</v>
      </c>
      <c r="AF1377">
        <v>0</v>
      </c>
      <c r="AG1377">
        <v>0</v>
      </c>
      <c r="AH1377">
        <v>364699</v>
      </c>
      <c r="AI1377">
        <v>8533061</v>
      </c>
      <c r="AJ1377">
        <v>0</v>
      </c>
      <c r="AK1377">
        <v>0</v>
      </c>
      <c r="AL1377">
        <v>8897760</v>
      </c>
      <c r="AM1377">
        <v>11485659</v>
      </c>
      <c r="AN1377">
        <v>7445924</v>
      </c>
      <c r="AO1377">
        <v>9944184</v>
      </c>
      <c r="AP1377">
        <v>21264083</v>
      </c>
      <c r="AQ1377">
        <v>0</v>
      </c>
      <c r="AR1377">
        <v>0</v>
      </c>
      <c r="AS1377">
        <v>1357834</v>
      </c>
      <c r="AT1377">
        <v>12636834</v>
      </c>
      <c r="AU1377">
        <v>0</v>
      </c>
      <c r="AV1377">
        <v>2188305</v>
      </c>
      <c r="AW1377">
        <v>66322823</v>
      </c>
      <c r="AX1377">
        <v>5837417</v>
      </c>
      <c r="AY1377">
        <v>88240845</v>
      </c>
      <c r="AZ1377">
        <v>0</v>
      </c>
      <c r="BA1377">
        <v>111092675</v>
      </c>
      <c r="BB1377">
        <v>0</v>
      </c>
      <c r="BC1377">
        <v>0</v>
      </c>
      <c r="BD1377">
        <v>0</v>
      </c>
      <c r="BE1377">
        <v>0</v>
      </c>
      <c r="BF1377">
        <v>111927155</v>
      </c>
      <c r="BG1377">
        <v>173840878</v>
      </c>
      <c r="BH1377">
        <v>0</v>
      </c>
      <c r="BI1377">
        <v>0</v>
      </c>
      <c r="BJ1377">
        <v>0</v>
      </c>
      <c r="BK1377">
        <v>0</v>
      </c>
      <c r="BL1377">
        <v>0</v>
      </c>
      <c r="BM1377">
        <v>0</v>
      </c>
      <c r="BN1377">
        <v>0</v>
      </c>
      <c r="BO1377">
        <v>0</v>
      </c>
      <c r="BP1377">
        <v>0</v>
      </c>
      <c r="BQ1377">
        <v>0</v>
      </c>
      <c r="BR1377">
        <v>0</v>
      </c>
      <c r="BS1377">
        <v>6.3395445134575565</v>
      </c>
    </row>
    <row r="1378" spans="1:71" x14ac:dyDescent="0.25">
      <c r="A1378">
        <v>106190081</v>
      </c>
      <c r="B1378" t="s">
        <v>149</v>
      </c>
      <c r="C1378" s="1">
        <f t="shared" si="21"/>
        <v>43739</v>
      </c>
      <c r="D1378" s="2" t="s">
        <v>1020</v>
      </c>
      <c r="E1378" s="1">
        <v>43475</v>
      </c>
      <c r="F1378" s="1">
        <v>43830</v>
      </c>
      <c r="G1378" t="s">
        <v>92</v>
      </c>
      <c r="H1378" t="s">
        <v>89</v>
      </c>
      <c r="I1378" t="s">
        <v>72</v>
      </c>
      <c r="J1378" t="s">
        <v>85</v>
      </c>
      <c r="K1378" t="s">
        <v>150</v>
      </c>
      <c r="L1378">
        <v>167</v>
      </c>
      <c r="M1378">
        <v>120</v>
      </c>
      <c r="N1378">
        <v>9</v>
      </c>
      <c r="O1378">
        <v>66</v>
      </c>
      <c r="P1378">
        <v>2525</v>
      </c>
      <c r="Q1378">
        <v>0</v>
      </c>
      <c r="R1378">
        <v>2492</v>
      </c>
      <c r="S1378">
        <v>1672</v>
      </c>
      <c r="T1378">
        <v>748</v>
      </c>
      <c r="U1378">
        <v>3606</v>
      </c>
      <c r="V1378">
        <v>0</v>
      </c>
      <c r="W1378">
        <v>0</v>
      </c>
      <c r="X1378">
        <v>57</v>
      </c>
      <c r="Y1378">
        <v>679</v>
      </c>
      <c r="Z1378">
        <v>20</v>
      </c>
      <c r="AA1378">
        <v>174</v>
      </c>
      <c r="AB1378">
        <v>9448</v>
      </c>
      <c r="AC1378">
        <v>0</v>
      </c>
      <c r="AD1378">
        <v>2342935</v>
      </c>
      <c r="AE1378">
        <v>-2419639</v>
      </c>
      <c r="AF1378">
        <v>0</v>
      </c>
      <c r="AG1378">
        <v>0</v>
      </c>
      <c r="AH1378">
        <v>137671</v>
      </c>
      <c r="AI1378">
        <v>7806325</v>
      </c>
      <c r="AJ1378">
        <v>0</v>
      </c>
      <c r="AK1378">
        <v>0</v>
      </c>
      <c r="AL1378">
        <v>7943996</v>
      </c>
      <c r="AM1378">
        <v>8152436</v>
      </c>
      <c r="AN1378">
        <v>7016526</v>
      </c>
      <c r="AO1378">
        <v>2974366</v>
      </c>
      <c r="AP1378">
        <v>12568008</v>
      </c>
      <c r="AQ1378">
        <v>0</v>
      </c>
      <c r="AR1378">
        <v>0</v>
      </c>
      <c r="AS1378">
        <v>629057</v>
      </c>
      <c r="AT1378">
        <v>2502756</v>
      </c>
      <c r="AU1378">
        <v>0</v>
      </c>
      <c r="AV1378">
        <v>909640</v>
      </c>
      <c r="AW1378">
        <v>34752789</v>
      </c>
      <c r="AX1378">
        <v>154834</v>
      </c>
      <c r="AY1378">
        <v>44028698</v>
      </c>
      <c r="AZ1378">
        <v>1288434</v>
      </c>
      <c r="BA1378">
        <v>587232</v>
      </c>
      <c r="BB1378">
        <v>0</v>
      </c>
      <c r="BC1378">
        <v>0</v>
      </c>
      <c r="BD1378">
        <v>0</v>
      </c>
      <c r="BE1378">
        <v>0</v>
      </c>
      <c r="BF1378">
        <v>4513134</v>
      </c>
      <c r="BG1378">
        <v>93866994</v>
      </c>
      <c r="BH1378">
        <v>0</v>
      </c>
      <c r="BI1378">
        <v>0</v>
      </c>
      <c r="BJ1378">
        <v>0</v>
      </c>
      <c r="BK1378">
        <v>0</v>
      </c>
      <c r="BL1378">
        <v>0</v>
      </c>
      <c r="BM1378">
        <v>0</v>
      </c>
      <c r="BN1378">
        <v>0</v>
      </c>
      <c r="BO1378">
        <v>0</v>
      </c>
      <c r="BP1378">
        <v>0</v>
      </c>
      <c r="BQ1378">
        <v>0</v>
      </c>
      <c r="BR1378">
        <v>0</v>
      </c>
      <c r="BS1378">
        <v>8.7979094076655056</v>
      </c>
    </row>
    <row r="1379" spans="1:71" x14ac:dyDescent="0.25">
      <c r="A1379">
        <v>106190125</v>
      </c>
      <c r="B1379" t="s">
        <v>157</v>
      </c>
      <c r="C1379" s="1">
        <f t="shared" si="21"/>
        <v>43739</v>
      </c>
      <c r="D1379" s="2" t="s">
        <v>1020</v>
      </c>
      <c r="E1379" s="1">
        <v>43475</v>
      </c>
      <c r="F1379" s="1">
        <v>43830</v>
      </c>
      <c r="G1379" t="s">
        <v>92</v>
      </c>
      <c r="H1379" t="s">
        <v>89</v>
      </c>
      <c r="I1379" t="s">
        <v>72</v>
      </c>
      <c r="J1379" t="s">
        <v>85</v>
      </c>
      <c r="K1379" t="s">
        <v>141</v>
      </c>
      <c r="L1379">
        <v>318</v>
      </c>
      <c r="M1379">
        <v>204</v>
      </c>
      <c r="N1379">
        <v>42</v>
      </c>
      <c r="O1379">
        <v>147</v>
      </c>
      <c r="P1379">
        <v>4410</v>
      </c>
      <c r="Q1379">
        <v>0</v>
      </c>
      <c r="R1379">
        <v>1666</v>
      </c>
      <c r="S1379">
        <v>1340</v>
      </c>
      <c r="T1379">
        <v>3854</v>
      </c>
      <c r="U1379">
        <v>8733</v>
      </c>
      <c r="V1379">
        <v>0</v>
      </c>
      <c r="W1379">
        <v>0</v>
      </c>
      <c r="X1379">
        <v>118</v>
      </c>
      <c r="Y1379">
        <v>629</v>
      </c>
      <c r="Z1379">
        <v>172</v>
      </c>
      <c r="AA1379">
        <v>593</v>
      </c>
      <c r="AB1379">
        <v>17105</v>
      </c>
      <c r="AC1379">
        <v>0</v>
      </c>
      <c r="AD1379">
        <v>4170163</v>
      </c>
      <c r="AE1379">
        <v>-10971960</v>
      </c>
      <c r="AF1379">
        <v>0</v>
      </c>
      <c r="AG1379">
        <v>0</v>
      </c>
      <c r="AH1379">
        <v>710760</v>
      </c>
      <c r="AI1379">
        <v>24529392</v>
      </c>
      <c r="AJ1379">
        <v>0</v>
      </c>
      <c r="AK1379">
        <v>0</v>
      </c>
      <c r="AL1379">
        <v>25240152</v>
      </c>
      <c r="AM1379">
        <v>6509165</v>
      </c>
      <c r="AN1379">
        <v>8388675</v>
      </c>
      <c r="AO1379">
        <v>18602354</v>
      </c>
      <c r="AP1379">
        <v>45766475</v>
      </c>
      <c r="AQ1379">
        <v>0</v>
      </c>
      <c r="AR1379">
        <v>0</v>
      </c>
      <c r="AS1379">
        <v>429916</v>
      </c>
      <c r="AT1379">
        <v>10473883</v>
      </c>
      <c r="AU1379">
        <v>0</v>
      </c>
      <c r="AV1379">
        <v>4067080</v>
      </c>
      <c r="AW1379">
        <v>94237548</v>
      </c>
      <c r="AX1379">
        <v>6256568</v>
      </c>
      <c r="AY1379">
        <v>105117171</v>
      </c>
      <c r="AZ1379">
        <v>0</v>
      </c>
      <c r="BA1379">
        <v>206968652</v>
      </c>
      <c r="BB1379">
        <v>0</v>
      </c>
      <c r="BC1379">
        <v>0</v>
      </c>
      <c r="BD1379">
        <v>0</v>
      </c>
      <c r="BE1379">
        <v>0</v>
      </c>
      <c r="BF1379">
        <v>213132478</v>
      </c>
      <c r="BG1379">
        <v>318528596</v>
      </c>
      <c r="BH1379">
        <v>0</v>
      </c>
      <c r="BI1379">
        <v>0</v>
      </c>
      <c r="BJ1379">
        <v>0</v>
      </c>
      <c r="BK1379">
        <v>0</v>
      </c>
      <c r="BL1379">
        <v>0</v>
      </c>
      <c r="BM1379">
        <v>0</v>
      </c>
      <c r="BN1379">
        <v>0</v>
      </c>
      <c r="BO1379">
        <v>0</v>
      </c>
      <c r="BP1379">
        <v>0</v>
      </c>
      <c r="BQ1379">
        <v>0</v>
      </c>
      <c r="BR1379">
        <v>0</v>
      </c>
      <c r="BS1379">
        <v>8.4482758620689662</v>
      </c>
    </row>
    <row r="1380" spans="1:71" x14ac:dyDescent="0.25">
      <c r="A1380">
        <v>106190137</v>
      </c>
      <c r="B1380" t="s">
        <v>165</v>
      </c>
      <c r="C1380" s="1">
        <f t="shared" si="21"/>
        <v>43739</v>
      </c>
      <c r="D1380" s="2" t="s">
        <v>1020</v>
      </c>
      <c r="E1380" s="1">
        <v>43475</v>
      </c>
      <c r="F1380" s="1">
        <v>43830</v>
      </c>
      <c r="G1380" t="s">
        <v>92</v>
      </c>
      <c r="H1380" t="s">
        <v>89</v>
      </c>
      <c r="I1380" t="s">
        <v>72</v>
      </c>
      <c r="J1380" t="s">
        <v>85</v>
      </c>
      <c r="K1380" t="s">
        <v>106</v>
      </c>
      <c r="L1380">
        <v>99</v>
      </c>
      <c r="M1380">
        <v>99</v>
      </c>
      <c r="N1380">
        <v>0</v>
      </c>
      <c r="O1380">
        <v>0</v>
      </c>
      <c r="P1380">
        <v>595</v>
      </c>
      <c r="Q1380">
        <v>0</v>
      </c>
      <c r="R1380">
        <v>2806</v>
      </c>
      <c r="S1380">
        <v>768</v>
      </c>
      <c r="T1380">
        <v>250</v>
      </c>
      <c r="U1380">
        <v>371</v>
      </c>
      <c r="V1380">
        <v>0</v>
      </c>
      <c r="W1380">
        <v>0</v>
      </c>
      <c r="X1380">
        <v>1789</v>
      </c>
      <c r="Y1380">
        <v>887</v>
      </c>
      <c r="Z1380">
        <v>0</v>
      </c>
      <c r="AA1380">
        <v>0</v>
      </c>
      <c r="AB1380">
        <v>6871</v>
      </c>
      <c r="AC1380">
        <v>0</v>
      </c>
      <c r="AD1380">
        <v>183884</v>
      </c>
      <c r="AE1380">
        <v>0</v>
      </c>
      <c r="AF1380">
        <v>0</v>
      </c>
      <c r="AG1380">
        <v>0</v>
      </c>
      <c r="AH1380">
        <v>0</v>
      </c>
      <c r="AI1380">
        <v>0</v>
      </c>
      <c r="AJ1380">
        <v>0</v>
      </c>
      <c r="AK1380">
        <v>0</v>
      </c>
      <c r="AL1380">
        <v>0</v>
      </c>
      <c r="AM1380">
        <v>5829708</v>
      </c>
      <c r="AN1380">
        <v>2777654</v>
      </c>
      <c r="AO1380">
        <v>14050</v>
      </c>
      <c r="AP1380">
        <v>2545940</v>
      </c>
      <c r="AQ1380">
        <v>0</v>
      </c>
      <c r="AR1380">
        <v>0</v>
      </c>
      <c r="AS1380">
        <v>8221818</v>
      </c>
      <c r="AT1380">
        <v>1183798</v>
      </c>
      <c r="AU1380">
        <v>0</v>
      </c>
      <c r="AV1380">
        <v>341074</v>
      </c>
      <c r="AW1380">
        <v>20914042</v>
      </c>
      <c r="AX1380">
        <v>92380</v>
      </c>
      <c r="AY1380">
        <v>20738121</v>
      </c>
      <c r="AZ1380">
        <v>0</v>
      </c>
      <c r="BA1380">
        <v>1016878</v>
      </c>
      <c r="BB1380">
        <v>0</v>
      </c>
      <c r="BC1380">
        <v>0</v>
      </c>
      <c r="BD1380">
        <v>0</v>
      </c>
      <c r="BE1380">
        <v>0</v>
      </c>
      <c r="BF1380">
        <v>1049250</v>
      </c>
      <c r="BG1380">
        <v>76900448</v>
      </c>
      <c r="BH1380">
        <v>0</v>
      </c>
      <c r="BI1380">
        <v>0</v>
      </c>
      <c r="BJ1380">
        <v>0</v>
      </c>
      <c r="BK1380">
        <v>0</v>
      </c>
      <c r="BL1380">
        <v>0</v>
      </c>
      <c r="BM1380">
        <v>0</v>
      </c>
      <c r="BN1380">
        <v>0</v>
      </c>
      <c r="BO1380">
        <v>0</v>
      </c>
      <c r="BP1380">
        <v>0</v>
      </c>
      <c r="BQ1380">
        <v>0</v>
      </c>
      <c r="BR1380">
        <v>0</v>
      </c>
      <c r="BS1380">
        <v>3.0050505050505052</v>
      </c>
    </row>
    <row r="1381" spans="1:71" x14ac:dyDescent="0.25">
      <c r="A1381">
        <v>106190148</v>
      </c>
      <c r="B1381" t="s">
        <v>169</v>
      </c>
      <c r="C1381" s="1">
        <f t="shared" si="21"/>
        <v>43739</v>
      </c>
      <c r="D1381" s="2" t="s">
        <v>1020</v>
      </c>
      <c r="E1381" s="1">
        <v>43475</v>
      </c>
      <c r="F1381" s="1">
        <v>43830</v>
      </c>
      <c r="G1381" t="s">
        <v>92</v>
      </c>
      <c r="H1381" t="s">
        <v>101</v>
      </c>
      <c r="I1381" t="s">
        <v>72</v>
      </c>
      <c r="J1381" t="s">
        <v>85</v>
      </c>
      <c r="K1381" t="s">
        <v>170</v>
      </c>
      <c r="L1381">
        <v>362</v>
      </c>
      <c r="M1381">
        <v>187</v>
      </c>
      <c r="N1381">
        <v>0</v>
      </c>
      <c r="O1381">
        <v>110</v>
      </c>
      <c r="P1381">
        <v>3961</v>
      </c>
      <c r="Q1381">
        <v>0</v>
      </c>
      <c r="R1381">
        <v>5888</v>
      </c>
      <c r="S1381">
        <v>2241</v>
      </c>
      <c r="T1381">
        <v>2617</v>
      </c>
      <c r="U1381">
        <v>5292</v>
      </c>
      <c r="V1381">
        <v>0</v>
      </c>
      <c r="W1381">
        <v>0</v>
      </c>
      <c r="X1381">
        <v>914</v>
      </c>
      <c r="Y1381">
        <v>0</v>
      </c>
      <c r="Z1381">
        <v>0</v>
      </c>
      <c r="AA1381">
        <v>203</v>
      </c>
      <c r="AB1381">
        <v>17155</v>
      </c>
      <c r="AC1381">
        <v>0</v>
      </c>
      <c r="AD1381">
        <v>4680847</v>
      </c>
      <c r="AE1381">
        <v>-925126</v>
      </c>
      <c r="AF1381">
        <v>0</v>
      </c>
      <c r="AG1381">
        <v>0</v>
      </c>
      <c r="AH1381">
        <v>0</v>
      </c>
      <c r="AI1381">
        <v>0</v>
      </c>
      <c r="AJ1381">
        <v>0</v>
      </c>
      <c r="AK1381">
        <v>0</v>
      </c>
      <c r="AL1381">
        <v>0</v>
      </c>
      <c r="AM1381">
        <v>20696880</v>
      </c>
      <c r="AN1381">
        <v>8147886</v>
      </c>
      <c r="AO1381">
        <v>5426271</v>
      </c>
      <c r="AP1381">
        <v>15614161</v>
      </c>
      <c r="AQ1381">
        <v>0</v>
      </c>
      <c r="AR1381">
        <v>0</v>
      </c>
      <c r="AS1381">
        <v>4514615</v>
      </c>
      <c r="AT1381">
        <v>0</v>
      </c>
      <c r="AU1381">
        <v>0</v>
      </c>
      <c r="AV1381">
        <v>2861603</v>
      </c>
      <c r="AW1381">
        <v>57261416</v>
      </c>
      <c r="AX1381">
        <v>878179</v>
      </c>
      <c r="AY1381">
        <v>46368922</v>
      </c>
      <c r="AZ1381">
        <v>0</v>
      </c>
      <c r="BA1381">
        <v>0</v>
      </c>
      <c r="BB1381">
        <v>0</v>
      </c>
      <c r="BC1381">
        <v>0</v>
      </c>
      <c r="BD1381">
        <v>0</v>
      </c>
      <c r="BE1381">
        <v>0</v>
      </c>
      <c r="BF1381">
        <v>1953118</v>
      </c>
      <c r="BG1381">
        <v>157270710</v>
      </c>
      <c r="BH1381">
        <v>0</v>
      </c>
      <c r="BI1381">
        <v>0</v>
      </c>
      <c r="BJ1381">
        <v>0</v>
      </c>
      <c r="BK1381">
        <v>0</v>
      </c>
      <c r="BL1381">
        <v>0</v>
      </c>
      <c r="BM1381">
        <v>0</v>
      </c>
      <c r="BN1381">
        <v>0</v>
      </c>
      <c r="BO1381">
        <v>0</v>
      </c>
      <c r="BP1381">
        <v>0</v>
      </c>
      <c r="BQ1381">
        <v>0</v>
      </c>
      <c r="BR1381">
        <v>0</v>
      </c>
      <c r="BS1381">
        <v>7.2149362477231334</v>
      </c>
    </row>
    <row r="1382" spans="1:71" x14ac:dyDescent="0.25">
      <c r="A1382">
        <v>106190150</v>
      </c>
      <c r="B1382" t="s">
        <v>419</v>
      </c>
      <c r="C1382" s="1">
        <f t="shared" si="21"/>
        <v>43739</v>
      </c>
      <c r="D1382" s="2" t="s">
        <v>1020</v>
      </c>
      <c r="E1382" s="1">
        <v>43475</v>
      </c>
      <c r="F1382" s="1">
        <v>43830</v>
      </c>
      <c r="G1382" t="s">
        <v>92</v>
      </c>
      <c r="H1382" t="s">
        <v>89</v>
      </c>
      <c r="I1382" t="s">
        <v>72</v>
      </c>
      <c r="J1382" t="s">
        <v>85</v>
      </c>
      <c r="K1382" t="s">
        <v>141</v>
      </c>
      <c r="L1382">
        <v>72</v>
      </c>
      <c r="M1382">
        <v>72</v>
      </c>
      <c r="N1382">
        <v>0</v>
      </c>
      <c r="O1382">
        <v>0</v>
      </c>
      <c r="P1382">
        <v>214</v>
      </c>
      <c r="Q1382">
        <v>0</v>
      </c>
      <c r="R1382">
        <v>0</v>
      </c>
      <c r="S1382">
        <v>0</v>
      </c>
      <c r="T1382">
        <v>0</v>
      </c>
      <c r="U1382">
        <v>0</v>
      </c>
      <c r="V1382">
        <v>0</v>
      </c>
      <c r="W1382">
        <v>0</v>
      </c>
      <c r="X1382">
        <v>4099</v>
      </c>
      <c r="Y1382">
        <v>0</v>
      </c>
      <c r="Z1382">
        <v>0</v>
      </c>
      <c r="AA1382">
        <v>0</v>
      </c>
      <c r="AB1382">
        <v>4099</v>
      </c>
      <c r="AC1382">
        <v>0</v>
      </c>
      <c r="AD1382">
        <v>0</v>
      </c>
      <c r="AE1382">
        <v>0</v>
      </c>
      <c r="AF1382">
        <v>0</v>
      </c>
      <c r="AG1382">
        <v>0</v>
      </c>
      <c r="AH1382">
        <v>0</v>
      </c>
      <c r="AI1382">
        <v>0</v>
      </c>
      <c r="AJ1382">
        <v>0</v>
      </c>
      <c r="AK1382">
        <v>0</v>
      </c>
      <c r="AL1382">
        <v>0</v>
      </c>
      <c r="AM1382">
        <v>0</v>
      </c>
      <c r="AN1382">
        <v>0</v>
      </c>
      <c r="AO1382">
        <v>0</v>
      </c>
      <c r="AP1382">
        <v>0</v>
      </c>
      <c r="AQ1382">
        <v>0</v>
      </c>
      <c r="AR1382">
        <v>0</v>
      </c>
      <c r="AS1382">
        <v>8497569</v>
      </c>
      <c r="AT1382">
        <v>0</v>
      </c>
      <c r="AU1382">
        <v>0</v>
      </c>
      <c r="AV1382">
        <v>0</v>
      </c>
      <c r="AW1382">
        <v>8497569</v>
      </c>
      <c r="AX1382">
        <v>0</v>
      </c>
      <c r="AY1382">
        <v>8653096</v>
      </c>
      <c r="AZ1382">
        <v>0</v>
      </c>
      <c r="BA1382">
        <v>0</v>
      </c>
      <c r="BB1382">
        <v>0</v>
      </c>
      <c r="BC1382">
        <v>0</v>
      </c>
      <c r="BD1382">
        <v>0</v>
      </c>
      <c r="BE1382">
        <v>0</v>
      </c>
      <c r="BF1382">
        <v>17107</v>
      </c>
      <c r="BG1382">
        <v>5112338</v>
      </c>
      <c r="BH1382">
        <v>0</v>
      </c>
      <c r="BI1382">
        <v>0</v>
      </c>
      <c r="BJ1382">
        <v>0</v>
      </c>
      <c r="BK1382">
        <v>0</v>
      </c>
      <c r="BL1382">
        <v>0</v>
      </c>
      <c r="BM1382">
        <v>0</v>
      </c>
      <c r="BN1382">
        <v>0</v>
      </c>
      <c r="BO1382">
        <v>0</v>
      </c>
      <c r="BP1382">
        <v>0</v>
      </c>
      <c r="BQ1382">
        <v>0</v>
      </c>
      <c r="BR1382">
        <v>0</v>
      </c>
      <c r="BS1382">
        <v>1.4861111111111112</v>
      </c>
    </row>
    <row r="1383" spans="1:71" x14ac:dyDescent="0.25">
      <c r="A1383">
        <v>106190155</v>
      </c>
      <c r="B1383" t="s">
        <v>855</v>
      </c>
      <c r="C1383" s="1">
        <f t="shared" si="21"/>
        <v>43739</v>
      </c>
      <c r="D1383" s="2" t="s">
        <v>1020</v>
      </c>
      <c r="E1383" s="1">
        <v>43475</v>
      </c>
      <c r="F1383" s="1">
        <v>43830</v>
      </c>
      <c r="G1383" t="s">
        <v>92</v>
      </c>
      <c r="H1383" t="s">
        <v>101</v>
      </c>
      <c r="I1383" t="s">
        <v>72</v>
      </c>
      <c r="J1383" t="s">
        <v>85</v>
      </c>
      <c r="K1383" t="s">
        <v>141</v>
      </c>
      <c r="L1383">
        <v>138</v>
      </c>
      <c r="M1383">
        <v>130</v>
      </c>
      <c r="N1383">
        <v>0</v>
      </c>
      <c r="O1383">
        <v>6</v>
      </c>
      <c r="P1383">
        <v>795</v>
      </c>
      <c r="Q1383">
        <v>0</v>
      </c>
      <c r="R1383">
        <v>7512</v>
      </c>
      <c r="S1383">
        <v>997</v>
      </c>
      <c r="T1383">
        <v>0</v>
      </c>
      <c r="U1383">
        <v>5</v>
      </c>
      <c r="V1383">
        <v>0</v>
      </c>
      <c r="W1383">
        <v>0</v>
      </c>
      <c r="X1383">
        <v>3101</v>
      </c>
      <c r="Y1383">
        <v>0</v>
      </c>
      <c r="Z1383">
        <v>0</v>
      </c>
      <c r="AA1383">
        <v>63</v>
      </c>
      <c r="AB1383">
        <v>11678</v>
      </c>
      <c r="AC1383">
        <v>0</v>
      </c>
      <c r="AD1383">
        <v>257311</v>
      </c>
      <c r="AE1383">
        <v>0</v>
      </c>
      <c r="AF1383">
        <v>0</v>
      </c>
      <c r="AG1383">
        <v>0</v>
      </c>
      <c r="AH1383">
        <v>0</v>
      </c>
      <c r="AI1383">
        <v>0</v>
      </c>
      <c r="AJ1383">
        <v>0</v>
      </c>
      <c r="AK1383">
        <v>0</v>
      </c>
      <c r="AL1383">
        <v>0</v>
      </c>
      <c r="AM1383">
        <v>15153304</v>
      </c>
      <c r="AN1383">
        <v>1764227</v>
      </c>
      <c r="AO1383">
        <v>0</v>
      </c>
      <c r="AP1383">
        <v>6404</v>
      </c>
      <c r="AQ1383">
        <v>0</v>
      </c>
      <c r="AR1383">
        <v>0</v>
      </c>
      <c r="AS1383">
        <v>13655273</v>
      </c>
      <c r="AT1383">
        <v>33880</v>
      </c>
      <c r="AU1383">
        <v>0</v>
      </c>
      <c r="AV1383">
        <v>255940</v>
      </c>
      <c r="AW1383">
        <v>30869028</v>
      </c>
      <c r="AX1383">
        <v>28067</v>
      </c>
      <c r="AY1383">
        <v>24854772</v>
      </c>
      <c r="AZ1383">
        <v>0</v>
      </c>
      <c r="BA1383">
        <v>65383</v>
      </c>
      <c r="BB1383">
        <v>0</v>
      </c>
      <c r="BC1383">
        <v>0</v>
      </c>
      <c r="BD1383">
        <v>0</v>
      </c>
      <c r="BE1383">
        <v>0</v>
      </c>
      <c r="BF1383">
        <v>389884</v>
      </c>
      <c r="BG1383">
        <v>6755597</v>
      </c>
      <c r="BH1383">
        <v>0</v>
      </c>
      <c r="BI1383">
        <v>0</v>
      </c>
      <c r="BJ1383">
        <v>0</v>
      </c>
      <c r="BK1383">
        <v>0</v>
      </c>
      <c r="BL1383">
        <v>0</v>
      </c>
      <c r="BM1383">
        <v>0</v>
      </c>
      <c r="BN1383">
        <v>0</v>
      </c>
      <c r="BO1383">
        <v>0</v>
      </c>
      <c r="BP1383">
        <v>0</v>
      </c>
      <c r="BQ1383">
        <v>0</v>
      </c>
      <c r="BR1383">
        <v>0</v>
      </c>
      <c r="BS1383">
        <v>2.966417910447761</v>
      </c>
    </row>
    <row r="1384" spans="1:71" x14ac:dyDescent="0.25">
      <c r="A1384">
        <v>106190163</v>
      </c>
      <c r="B1384" t="s">
        <v>123</v>
      </c>
      <c r="C1384" s="1">
        <f t="shared" si="21"/>
        <v>43739</v>
      </c>
      <c r="D1384" s="2" t="s">
        <v>1020</v>
      </c>
      <c r="E1384" s="1">
        <v>43475</v>
      </c>
      <c r="F1384" s="1">
        <v>43830</v>
      </c>
      <c r="G1384" t="s">
        <v>92</v>
      </c>
      <c r="H1384" t="s">
        <v>101</v>
      </c>
      <c r="I1384" t="s">
        <v>72</v>
      </c>
      <c r="J1384" t="s">
        <v>85</v>
      </c>
      <c r="K1384" t="s">
        <v>124</v>
      </c>
      <c r="L1384">
        <v>134</v>
      </c>
      <c r="M1384">
        <v>129</v>
      </c>
      <c r="N1384">
        <v>0</v>
      </c>
      <c r="O1384">
        <v>16</v>
      </c>
      <c r="P1384">
        <v>1528</v>
      </c>
      <c r="Q1384">
        <v>0</v>
      </c>
      <c r="R1384">
        <v>2110</v>
      </c>
      <c r="S1384">
        <v>1600</v>
      </c>
      <c r="T1384">
        <v>1706</v>
      </c>
      <c r="U1384">
        <v>0</v>
      </c>
      <c r="V1384">
        <v>3679</v>
      </c>
      <c r="W1384">
        <v>0</v>
      </c>
      <c r="X1384">
        <v>216</v>
      </c>
      <c r="Y1384">
        <v>2422</v>
      </c>
      <c r="Z1384">
        <v>0</v>
      </c>
      <c r="AA1384">
        <v>60</v>
      </c>
      <c r="AB1384">
        <v>11793</v>
      </c>
      <c r="AC1384">
        <v>0</v>
      </c>
      <c r="AD1384">
        <v>0</v>
      </c>
      <c r="AE1384">
        <v>0</v>
      </c>
      <c r="AF1384">
        <v>0</v>
      </c>
      <c r="AG1384">
        <v>0</v>
      </c>
      <c r="AH1384">
        <v>0</v>
      </c>
      <c r="AI1384">
        <v>0</v>
      </c>
      <c r="AJ1384">
        <v>0</v>
      </c>
      <c r="AK1384">
        <v>0</v>
      </c>
      <c r="AL1384">
        <v>0</v>
      </c>
      <c r="AM1384">
        <v>2589073</v>
      </c>
      <c r="AN1384">
        <v>1544068</v>
      </c>
      <c r="AO1384">
        <v>1317640</v>
      </c>
      <c r="AP1384">
        <v>0</v>
      </c>
      <c r="AQ1384">
        <v>3071246</v>
      </c>
      <c r="AR1384">
        <v>0</v>
      </c>
      <c r="AS1384">
        <v>231139</v>
      </c>
      <c r="AT1384">
        <v>2740407</v>
      </c>
      <c r="AU1384">
        <v>0</v>
      </c>
      <c r="AV1384">
        <v>58264</v>
      </c>
      <c r="AW1384">
        <v>11551837</v>
      </c>
      <c r="AX1384">
        <v>13013</v>
      </c>
      <c r="AY1384">
        <v>11022449</v>
      </c>
      <c r="AZ1384">
        <v>311766</v>
      </c>
      <c r="BA1384">
        <v>400629</v>
      </c>
      <c r="BB1384">
        <v>0</v>
      </c>
      <c r="BC1384">
        <v>0</v>
      </c>
      <c r="BD1384">
        <v>0</v>
      </c>
      <c r="BE1384">
        <v>0</v>
      </c>
      <c r="BF1384">
        <v>1090050</v>
      </c>
      <c r="BG1384">
        <v>4497578</v>
      </c>
      <c r="BH1384">
        <v>0</v>
      </c>
      <c r="BI1384">
        <v>0</v>
      </c>
      <c r="BJ1384">
        <v>0</v>
      </c>
      <c r="BK1384">
        <v>0</v>
      </c>
      <c r="BL1384">
        <v>0</v>
      </c>
      <c r="BM1384">
        <v>0</v>
      </c>
      <c r="BN1384">
        <v>0</v>
      </c>
      <c r="BO1384">
        <v>0</v>
      </c>
      <c r="BP1384">
        <v>0</v>
      </c>
      <c r="BQ1384">
        <v>0</v>
      </c>
      <c r="BR1384">
        <v>0</v>
      </c>
      <c r="BS1384">
        <v>5.8098859315589353</v>
      </c>
    </row>
    <row r="1385" spans="1:71" x14ac:dyDescent="0.25">
      <c r="A1385">
        <v>106190170</v>
      </c>
      <c r="B1385" t="s">
        <v>968</v>
      </c>
      <c r="C1385" s="1">
        <f t="shared" si="21"/>
        <v>43739</v>
      </c>
      <c r="D1385" s="2" t="s">
        <v>1020</v>
      </c>
      <c r="E1385" s="1">
        <v>43475</v>
      </c>
      <c r="F1385" s="1">
        <v>43830</v>
      </c>
      <c r="G1385" t="s">
        <v>92</v>
      </c>
      <c r="H1385" t="s">
        <v>89</v>
      </c>
      <c r="I1385" t="s">
        <v>72</v>
      </c>
      <c r="J1385" t="s">
        <v>113</v>
      </c>
      <c r="K1385" t="s">
        <v>141</v>
      </c>
      <c r="L1385">
        <v>379</v>
      </c>
      <c r="M1385">
        <v>379</v>
      </c>
      <c r="N1385">
        <v>0</v>
      </c>
      <c r="O1385">
        <v>27</v>
      </c>
      <c r="P1385">
        <v>4691</v>
      </c>
      <c r="Q1385">
        <v>0</v>
      </c>
      <c r="R1385">
        <v>86</v>
      </c>
      <c r="S1385">
        <v>0</v>
      </c>
      <c r="T1385">
        <v>17798</v>
      </c>
      <c r="U1385">
        <v>3957</v>
      </c>
      <c r="V1385">
        <v>0</v>
      </c>
      <c r="W1385">
        <v>0</v>
      </c>
      <c r="X1385">
        <v>893</v>
      </c>
      <c r="Y1385">
        <v>7390</v>
      </c>
      <c r="Z1385">
        <v>0</v>
      </c>
      <c r="AA1385">
        <v>116</v>
      </c>
      <c r="AB1385">
        <v>30240</v>
      </c>
      <c r="AC1385">
        <v>0</v>
      </c>
      <c r="AD1385">
        <v>9662117</v>
      </c>
      <c r="AE1385">
        <v>-11315310</v>
      </c>
      <c r="AF1385">
        <v>0</v>
      </c>
      <c r="AG1385">
        <v>0</v>
      </c>
      <c r="AH1385">
        <v>0</v>
      </c>
      <c r="AI1385">
        <v>0</v>
      </c>
      <c r="AJ1385">
        <v>0</v>
      </c>
      <c r="AK1385">
        <v>0</v>
      </c>
      <c r="AL1385">
        <v>0</v>
      </c>
      <c r="AM1385">
        <v>-427105</v>
      </c>
      <c r="AN1385">
        <v>0</v>
      </c>
      <c r="AO1385">
        <v>158808542</v>
      </c>
      <c r="AP1385">
        <v>24295513</v>
      </c>
      <c r="AQ1385">
        <v>0</v>
      </c>
      <c r="AR1385">
        <v>0</v>
      </c>
      <c r="AS1385">
        <v>12490515</v>
      </c>
      <c r="AT1385">
        <v>91810802</v>
      </c>
      <c r="AU1385">
        <v>0</v>
      </c>
      <c r="AV1385">
        <v>2022629</v>
      </c>
      <c r="AW1385">
        <v>289000896</v>
      </c>
      <c r="AX1385">
        <v>41104055</v>
      </c>
      <c r="AY1385">
        <v>329550063</v>
      </c>
      <c r="AZ1385">
        <v>0</v>
      </c>
      <c r="BA1385">
        <v>22629902</v>
      </c>
      <c r="BB1385">
        <v>0</v>
      </c>
      <c r="BC1385">
        <v>0</v>
      </c>
      <c r="BD1385">
        <v>0</v>
      </c>
      <c r="BE1385">
        <v>0</v>
      </c>
      <c r="BF1385">
        <v>16011745</v>
      </c>
      <c r="BG1385">
        <v>957771870</v>
      </c>
      <c r="BH1385">
        <v>0</v>
      </c>
      <c r="BI1385">
        <v>0</v>
      </c>
      <c r="BJ1385">
        <v>0</v>
      </c>
      <c r="BK1385">
        <v>0</v>
      </c>
      <c r="BL1385">
        <v>0</v>
      </c>
      <c r="BM1385">
        <v>0</v>
      </c>
      <c r="BN1385">
        <v>0</v>
      </c>
      <c r="BO1385">
        <v>0</v>
      </c>
      <c r="BP1385">
        <v>0</v>
      </c>
      <c r="BQ1385">
        <v>0</v>
      </c>
      <c r="BR1385">
        <v>0</v>
      </c>
      <c r="BS1385">
        <v>6.1886543535620051</v>
      </c>
    </row>
    <row r="1386" spans="1:71" x14ac:dyDescent="0.25">
      <c r="A1386">
        <v>106190176</v>
      </c>
      <c r="B1386" t="s">
        <v>190</v>
      </c>
      <c r="C1386" s="1">
        <f t="shared" si="21"/>
        <v>43739</v>
      </c>
      <c r="D1386" s="2" t="s">
        <v>1020</v>
      </c>
      <c r="E1386" s="1">
        <v>43475</v>
      </c>
      <c r="F1386" s="1">
        <v>43830</v>
      </c>
      <c r="G1386" t="s">
        <v>92</v>
      </c>
      <c r="H1386" t="s">
        <v>89</v>
      </c>
      <c r="I1386" t="s">
        <v>72</v>
      </c>
      <c r="J1386" t="s">
        <v>85</v>
      </c>
      <c r="K1386" t="s">
        <v>191</v>
      </c>
      <c r="L1386">
        <v>215</v>
      </c>
      <c r="M1386">
        <v>215</v>
      </c>
      <c r="N1386">
        <v>0</v>
      </c>
      <c r="O1386">
        <v>2</v>
      </c>
      <c r="P1386">
        <v>1710</v>
      </c>
      <c r="Q1386">
        <v>0</v>
      </c>
      <c r="R1386">
        <v>6134</v>
      </c>
      <c r="S1386">
        <v>849</v>
      </c>
      <c r="T1386">
        <v>2439</v>
      </c>
      <c r="U1386">
        <v>1303</v>
      </c>
      <c r="V1386">
        <v>0</v>
      </c>
      <c r="W1386">
        <v>0</v>
      </c>
      <c r="X1386">
        <v>8</v>
      </c>
      <c r="Y1386">
        <v>7582</v>
      </c>
      <c r="Z1386">
        <v>0</v>
      </c>
      <c r="AA1386">
        <v>7</v>
      </c>
      <c r="AB1386">
        <v>18322</v>
      </c>
      <c r="AC1386">
        <v>0</v>
      </c>
      <c r="AD1386">
        <v>655497</v>
      </c>
      <c r="AE1386">
        <v>0</v>
      </c>
      <c r="AF1386">
        <v>0</v>
      </c>
      <c r="AG1386">
        <v>0</v>
      </c>
      <c r="AH1386">
        <v>0</v>
      </c>
      <c r="AI1386">
        <v>0</v>
      </c>
      <c r="AJ1386">
        <v>0</v>
      </c>
      <c r="AK1386">
        <v>0</v>
      </c>
      <c r="AL1386">
        <v>0</v>
      </c>
      <c r="AM1386">
        <v>68330279</v>
      </c>
      <c r="AN1386">
        <v>37901040</v>
      </c>
      <c r="AO1386">
        <v>55099127</v>
      </c>
      <c r="AP1386">
        <v>27205859</v>
      </c>
      <c r="AQ1386">
        <v>0</v>
      </c>
      <c r="AR1386">
        <v>0</v>
      </c>
      <c r="AS1386">
        <v>3191217</v>
      </c>
      <c r="AT1386">
        <v>160210837</v>
      </c>
      <c r="AU1386">
        <v>0</v>
      </c>
      <c r="AV1386">
        <v>1640232</v>
      </c>
      <c r="AW1386">
        <v>353578591</v>
      </c>
      <c r="AX1386">
        <v>13770101</v>
      </c>
      <c r="AY1386">
        <v>352654168</v>
      </c>
      <c r="AZ1386">
        <v>0</v>
      </c>
      <c r="BA1386">
        <v>31832005</v>
      </c>
      <c r="BB1386">
        <v>0</v>
      </c>
      <c r="BC1386">
        <v>0</v>
      </c>
      <c r="BD1386">
        <v>0</v>
      </c>
      <c r="BE1386">
        <v>0</v>
      </c>
      <c r="BF1386">
        <v>26379131</v>
      </c>
      <c r="BG1386">
        <v>480570869</v>
      </c>
      <c r="BH1386">
        <v>0</v>
      </c>
      <c r="BI1386">
        <v>0</v>
      </c>
      <c r="BJ1386">
        <v>0</v>
      </c>
      <c r="BK1386">
        <v>0</v>
      </c>
      <c r="BL1386">
        <v>0</v>
      </c>
      <c r="BM1386">
        <v>0</v>
      </c>
      <c r="BN1386">
        <v>0</v>
      </c>
      <c r="BO1386">
        <v>0</v>
      </c>
      <c r="BP1386">
        <v>0</v>
      </c>
      <c r="BQ1386">
        <v>0</v>
      </c>
      <c r="BR1386">
        <v>0</v>
      </c>
      <c r="BS1386">
        <v>3.9767441860465116</v>
      </c>
    </row>
    <row r="1387" spans="1:71" x14ac:dyDescent="0.25">
      <c r="A1387">
        <v>106190184</v>
      </c>
      <c r="B1387" t="s">
        <v>199</v>
      </c>
      <c r="C1387" s="1">
        <f t="shared" si="21"/>
        <v>43739</v>
      </c>
      <c r="D1387" s="2" t="s">
        <v>1020</v>
      </c>
      <c r="E1387" s="1">
        <v>43475</v>
      </c>
      <c r="F1387" s="1">
        <v>43830</v>
      </c>
      <c r="G1387" t="s">
        <v>92</v>
      </c>
      <c r="H1387" t="s">
        <v>101</v>
      </c>
      <c r="I1387" t="s">
        <v>72</v>
      </c>
      <c r="J1387" t="s">
        <v>85</v>
      </c>
      <c r="K1387" t="s">
        <v>200</v>
      </c>
      <c r="L1387">
        <v>187</v>
      </c>
      <c r="M1387">
        <v>187</v>
      </c>
      <c r="N1387">
        <v>171</v>
      </c>
      <c r="O1387">
        <v>5</v>
      </c>
      <c r="P1387">
        <v>1259</v>
      </c>
      <c r="Q1387">
        <v>0</v>
      </c>
      <c r="R1387">
        <v>4220</v>
      </c>
      <c r="S1387">
        <v>1344</v>
      </c>
      <c r="T1387">
        <v>902</v>
      </c>
      <c r="U1387">
        <v>0</v>
      </c>
      <c r="V1387">
        <v>281</v>
      </c>
      <c r="W1387">
        <v>0</v>
      </c>
      <c r="X1387">
        <v>5247</v>
      </c>
      <c r="Y1387">
        <v>2936</v>
      </c>
      <c r="Z1387">
        <v>769</v>
      </c>
      <c r="AA1387">
        <v>23</v>
      </c>
      <c r="AB1387">
        <v>15722</v>
      </c>
      <c r="AC1387">
        <v>0</v>
      </c>
      <c r="AD1387">
        <v>388580</v>
      </c>
      <c r="AE1387">
        <v>0</v>
      </c>
      <c r="AF1387">
        <v>0</v>
      </c>
      <c r="AG1387">
        <v>0</v>
      </c>
      <c r="AH1387">
        <v>0</v>
      </c>
      <c r="AI1387">
        <v>0</v>
      </c>
      <c r="AJ1387">
        <v>0</v>
      </c>
      <c r="AK1387">
        <v>0</v>
      </c>
      <c r="AL1387">
        <v>0</v>
      </c>
      <c r="AM1387">
        <v>5693736</v>
      </c>
      <c r="AN1387">
        <v>1463511</v>
      </c>
      <c r="AO1387">
        <v>700408</v>
      </c>
      <c r="AP1387">
        <v>0</v>
      </c>
      <c r="AQ1387">
        <v>190521</v>
      </c>
      <c r="AR1387">
        <v>0</v>
      </c>
      <c r="AS1387">
        <v>6861127</v>
      </c>
      <c r="AT1387">
        <v>3732585</v>
      </c>
      <c r="AU1387">
        <v>632883</v>
      </c>
      <c r="AV1387">
        <v>20040</v>
      </c>
      <c r="AW1387">
        <v>19294811</v>
      </c>
      <c r="AX1387">
        <v>16296</v>
      </c>
      <c r="AY1387">
        <v>16286053</v>
      </c>
      <c r="AZ1387">
        <v>0</v>
      </c>
      <c r="BA1387">
        <v>2344</v>
      </c>
      <c r="BB1387">
        <v>0</v>
      </c>
      <c r="BC1387">
        <v>0</v>
      </c>
      <c r="BD1387">
        <v>0</v>
      </c>
      <c r="BE1387">
        <v>0</v>
      </c>
      <c r="BF1387">
        <v>422516</v>
      </c>
      <c r="BG1387">
        <v>6610232</v>
      </c>
      <c r="BH1387">
        <v>0</v>
      </c>
      <c r="BI1387">
        <v>0</v>
      </c>
      <c r="BJ1387">
        <v>0</v>
      </c>
      <c r="BK1387">
        <v>0</v>
      </c>
      <c r="BL1387">
        <v>0</v>
      </c>
      <c r="BM1387">
        <v>0</v>
      </c>
      <c r="BN1387">
        <v>0</v>
      </c>
      <c r="BO1387">
        <v>0</v>
      </c>
      <c r="BP1387">
        <v>0</v>
      </c>
      <c r="BQ1387">
        <v>0</v>
      </c>
      <c r="BR1387">
        <v>0</v>
      </c>
      <c r="BS1387">
        <v>3.3663101604278074</v>
      </c>
    </row>
    <row r="1388" spans="1:71" x14ac:dyDescent="0.25">
      <c r="A1388">
        <v>106190196</v>
      </c>
      <c r="B1388" t="s">
        <v>439</v>
      </c>
      <c r="C1388" s="1">
        <f t="shared" si="21"/>
        <v>43739</v>
      </c>
      <c r="D1388" s="2" t="s">
        <v>1020</v>
      </c>
      <c r="E1388" s="1">
        <v>43475</v>
      </c>
      <c r="F1388" s="1">
        <v>43830</v>
      </c>
      <c r="G1388" t="s">
        <v>92</v>
      </c>
      <c r="H1388" t="s">
        <v>101</v>
      </c>
      <c r="I1388" t="s">
        <v>72</v>
      </c>
      <c r="J1388" t="s">
        <v>85</v>
      </c>
      <c r="K1388" t="s">
        <v>440</v>
      </c>
      <c r="L1388">
        <v>54</v>
      </c>
      <c r="M1388">
        <v>54</v>
      </c>
      <c r="N1388">
        <v>0</v>
      </c>
      <c r="O1388">
        <v>1</v>
      </c>
      <c r="P1388">
        <v>127</v>
      </c>
      <c r="Q1388">
        <v>0</v>
      </c>
      <c r="R1388">
        <v>2301</v>
      </c>
      <c r="S1388">
        <v>318</v>
      </c>
      <c r="T1388">
        <v>157</v>
      </c>
      <c r="U1388">
        <v>1089</v>
      </c>
      <c r="V1388">
        <v>0</v>
      </c>
      <c r="W1388">
        <v>0</v>
      </c>
      <c r="X1388">
        <v>184</v>
      </c>
      <c r="Y1388">
        <v>456</v>
      </c>
      <c r="Z1388">
        <v>0</v>
      </c>
      <c r="AA1388">
        <v>40</v>
      </c>
      <c r="AB1388">
        <v>4545</v>
      </c>
      <c r="AC1388">
        <v>0</v>
      </c>
      <c r="AD1388">
        <v>272638</v>
      </c>
      <c r="AE1388">
        <v>0</v>
      </c>
      <c r="AF1388">
        <v>0</v>
      </c>
      <c r="AG1388">
        <v>0</v>
      </c>
      <c r="AH1388">
        <v>0</v>
      </c>
      <c r="AI1388">
        <v>0</v>
      </c>
      <c r="AJ1388">
        <v>0</v>
      </c>
      <c r="AK1388">
        <v>0</v>
      </c>
      <c r="AL1388">
        <v>0</v>
      </c>
      <c r="AM1388">
        <v>4393785</v>
      </c>
      <c r="AN1388">
        <v>584905</v>
      </c>
      <c r="AO1388">
        <v>272174</v>
      </c>
      <c r="AP1388">
        <v>2056064</v>
      </c>
      <c r="AQ1388">
        <v>0</v>
      </c>
      <c r="AR1388">
        <v>0</v>
      </c>
      <c r="AS1388">
        <v>771891</v>
      </c>
      <c r="AT1388">
        <v>1337238</v>
      </c>
      <c r="AU1388">
        <v>0</v>
      </c>
      <c r="AV1388">
        <v>84116</v>
      </c>
      <c r="AW1388">
        <v>9500173</v>
      </c>
      <c r="AX1388">
        <v>7956</v>
      </c>
      <c r="AY1388">
        <v>8139179</v>
      </c>
      <c r="AZ1388">
        <v>0</v>
      </c>
      <c r="BA1388">
        <v>0</v>
      </c>
      <c r="BB1388">
        <v>0</v>
      </c>
      <c r="BC1388">
        <v>0</v>
      </c>
      <c r="BD1388">
        <v>0</v>
      </c>
      <c r="BE1388">
        <v>0</v>
      </c>
      <c r="BF1388">
        <v>238515</v>
      </c>
      <c r="BG1388">
        <v>1867116</v>
      </c>
      <c r="BH1388">
        <v>0</v>
      </c>
      <c r="BI1388">
        <v>0</v>
      </c>
      <c r="BJ1388">
        <v>0</v>
      </c>
      <c r="BK1388">
        <v>0</v>
      </c>
      <c r="BL1388">
        <v>0</v>
      </c>
      <c r="BM1388">
        <v>0</v>
      </c>
      <c r="BN1388">
        <v>0</v>
      </c>
      <c r="BO1388">
        <v>0</v>
      </c>
      <c r="BP1388">
        <v>0</v>
      </c>
      <c r="BQ1388">
        <v>0</v>
      </c>
      <c r="BR1388">
        <v>0</v>
      </c>
      <c r="BS1388">
        <v>1.1759259259259258</v>
      </c>
    </row>
    <row r="1389" spans="1:71" x14ac:dyDescent="0.25">
      <c r="A1389">
        <v>106190197</v>
      </c>
      <c r="B1389" t="s">
        <v>207</v>
      </c>
      <c r="C1389" s="1">
        <f t="shared" si="21"/>
        <v>43739</v>
      </c>
      <c r="D1389" s="2" t="s">
        <v>1020</v>
      </c>
      <c r="E1389" s="1">
        <v>43475</v>
      </c>
      <c r="F1389" s="1">
        <v>43830</v>
      </c>
      <c r="G1389" t="s">
        <v>92</v>
      </c>
      <c r="H1389" t="s">
        <v>101</v>
      </c>
      <c r="I1389" t="s">
        <v>72</v>
      </c>
      <c r="J1389" t="s">
        <v>85</v>
      </c>
      <c r="K1389" t="s">
        <v>208</v>
      </c>
      <c r="L1389">
        <v>81</v>
      </c>
      <c r="M1389">
        <v>81</v>
      </c>
      <c r="N1389">
        <v>2</v>
      </c>
      <c r="O1389">
        <v>8</v>
      </c>
      <c r="P1389">
        <v>872</v>
      </c>
      <c r="Q1389">
        <v>0</v>
      </c>
      <c r="R1389">
        <v>856</v>
      </c>
      <c r="S1389">
        <v>597</v>
      </c>
      <c r="T1389">
        <v>784</v>
      </c>
      <c r="U1389">
        <v>1197</v>
      </c>
      <c r="V1389">
        <v>0</v>
      </c>
      <c r="W1389">
        <v>0</v>
      </c>
      <c r="X1389">
        <v>62</v>
      </c>
      <c r="Y1389">
        <v>60</v>
      </c>
      <c r="Z1389">
        <v>10</v>
      </c>
      <c r="AA1389">
        <v>82</v>
      </c>
      <c r="AB1389">
        <v>3648</v>
      </c>
      <c r="AC1389">
        <v>0</v>
      </c>
      <c r="AD1389">
        <v>5762420</v>
      </c>
      <c r="AE1389">
        <v>-994529</v>
      </c>
      <c r="AF1389">
        <v>0</v>
      </c>
      <c r="AG1389">
        <v>0</v>
      </c>
      <c r="AH1389">
        <v>0</v>
      </c>
      <c r="AI1389">
        <v>0</v>
      </c>
      <c r="AJ1389">
        <v>0</v>
      </c>
      <c r="AK1389">
        <v>0</v>
      </c>
      <c r="AL1389">
        <v>0</v>
      </c>
      <c r="AM1389">
        <v>2522008</v>
      </c>
      <c r="AN1389">
        <v>1670138</v>
      </c>
      <c r="AO1389">
        <v>2564731</v>
      </c>
      <c r="AP1389">
        <v>3249028</v>
      </c>
      <c r="AQ1389">
        <v>0</v>
      </c>
      <c r="AR1389">
        <v>0</v>
      </c>
      <c r="AS1389">
        <v>583912</v>
      </c>
      <c r="AT1389">
        <v>348508</v>
      </c>
      <c r="AU1389">
        <v>-96150</v>
      </c>
      <c r="AV1389">
        <v>-240328</v>
      </c>
      <c r="AW1389">
        <v>10601847</v>
      </c>
      <c r="AX1389">
        <v>0</v>
      </c>
      <c r="AY1389">
        <v>11735239</v>
      </c>
      <c r="AZ1389">
        <v>0</v>
      </c>
      <c r="BA1389">
        <v>0</v>
      </c>
      <c r="BB1389">
        <v>0</v>
      </c>
      <c r="BC1389">
        <v>0</v>
      </c>
      <c r="BD1389">
        <v>0</v>
      </c>
      <c r="BE1389">
        <v>0</v>
      </c>
      <c r="BF1389">
        <v>227793</v>
      </c>
      <c r="BG1389">
        <v>2677457</v>
      </c>
      <c r="BH1389">
        <v>0</v>
      </c>
      <c r="BI1389">
        <v>0</v>
      </c>
      <c r="BJ1389">
        <v>0</v>
      </c>
      <c r="BK1389">
        <v>0</v>
      </c>
      <c r="BL1389">
        <v>0</v>
      </c>
      <c r="BM1389">
        <v>0</v>
      </c>
      <c r="BN1389">
        <v>0</v>
      </c>
      <c r="BO1389">
        <v>0</v>
      </c>
      <c r="BP1389">
        <v>0</v>
      </c>
      <c r="BQ1389">
        <v>0</v>
      </c>
      <c r="BR1389">
        <v>0</v>
      </c>
      <c r="BS1389">
        <v>5.382716049382716</v>
      </c>
    </row>
    <row r="1390" spans="1:71" x14ac:dyDescent="0.25">
      <c r="A1390">
        <v>106190198</v>
      </c>
      <c r="B1390" t="s">
        <v>471</v>
      </c>
      <c r="C1390" s="1">
        <f t="shared" si="21"/>
        <v>43739</v>
      </c>
      <c r="D1390" s="2" t="s">
        <v>1020</v>
      </c>
      <c r="E1390" s="1">
        <v>43475</v>
      </c>
      <c r="F1390" s="1">
        <v>43830</v>
      </c>
      <c r="G1390" t="s">
        <v>92</v>
      </c>
      <c r="H1390" t="s">
        <v>101</v>
      </c>
      <c r="I1390" t="s">
        <v>72</v>
      </c>
      <c r="J1390" t="s">
        <v>85</v>
      </c>
      <c r="K1390" t="s">
        <v>141</v>
      </c>
      <c r="L1390">
        <v>324</v>
      </c>
      <c r="M1390">
        <v>163</v>
      </c>
      <c r="N1390">
        <v>0</v>
      </c>
      <c r="O1390">
        <v>12</v>
      </c>
      <c r="P1390">
        <v>2054</v>
      </c>
      <c r="Q1390">
        <v>0</v>
      </c>
      <c r="R1390">
        <v>3361</v>
      </c>
      <c r="S1390">
        <v>813</v>
      </c>
      <c r="T1390">
        <v>2850</v>
      </c>
      <c r="U1390">
        <v>7430</v>
      </c>
      <c r="V1390">
        <v>0</v>
      </c>
      <c r="W1390">
        <v>0</v>
      </c>
      <c r="X1390">
        <v>29</v>
      </c>
      <c r="Y1390">
        <v>428</v>
      </c>
      <c r="Z1390">
        <v>0</v>
      </c>
      <c r="AA1390">
        <v>49</v>
      </c>
      <c r="AB1390">
        <v>14960</v>
      </c>
      <c r="AC1390">
        <v>0</v>
      </c>
      <c r="AD1390">
        <v>2044223</v>
      </c>
      <c r="AE1390">
        <v>-2782861</v>
      </c>
      <c r="AF1390">
        <v>0</v>
      </c>
      <c r="AG1390">
        <v>0</v>
      </c>
      <c r="AH1390">
        <v>0</v>
      </c>
      <c r="AI1390">
        <v>0</v>
      </c>
      <c r="AJ1390">
        <v>0</v>
      </c>
      <c r="AK1390">
        <v>0</v>
      </c>
      <c r="AL1390">
        <v>0</v>
      </c>
      <c r="AM1390">
        <v>8012711</v>
      </c>
      <c r="AN1390">
        <v>1856172</v>
      </c>
      <c r="AO1390">
        <v>3675308</v>
      </c>
      <c r="AP1390">
        <v>14505579</v>
      </c>
      <c r="AQ1390">
        <v>0</v>
      </c>
      <c r="AR1390">
        <v>0</v>
      </c>
      <c r="AS1390">
        <v>45858</v>
      </c>
      <c r="AT1390">
        <v>1907901</v>
      </c>
      <c r="AU1390">
        <v>1769</v>
      </c>
      <c r="AV1390">
        <v>474200</v>
      </c>
      <c r="AW1390">
        <v>30479498</v>
      </c>
      <c r="AX1390">
        <v>130051</v>
      </c>
      <c r="AY1390">
        <v>25316780</v>
      </c>
      <c r="AZ1390">
        <v>0</v>
      </c>
      <c r="BA1390">
        <v>21024</v>
      </c>
      <c r="BB1390">
        <v>0</v>
      </c>
      <c r="BC1390">
        <v>0</v>
      </c>
      <c r="BD1390">
        <v>0</v>
      </c>
      <c r="BE1390">
        <v>0</v>
      </c>
      <c r="BF1390">
        <v>556503</v>
      </c>
      <c r="BG1390">
        <v>45524519</v>
      </c>
      <c r="BH1390">
        <v>0</v>
      </c>
      <c r="BI1390">
        <v>0</v>
      </c>
      <c r="BJ1390">
        <v>0</v>
      </c>
      <c r="BK1390">
        <v>0</v>
      </c>
      <c r="BL1390">
        <v>0</v>
      </c>
      <c r="BM1390">
        <v>0</v>
      </c>
      <c r="BN1390">
        <v>0</v>
      </c>
      <c r="BO1390">
        <v>0</v>
      </c>
      <c r="BP1390">
        <v>0</v>
      </c>
      <c r="BQ1390">
        <v>0</v>
      </c>
      <c r="BR1390">
        <v>0</v>
      </c>
      <c r="BS1390">
        <v>4.2176591375770016</v>
      </c>
    </row>
    <row r="1391" spans="1:71" x14ac:dyDescent="0.25">
      <c r="A1391">
        <v>106190200</v>
      </c>
      <c r="B1391" t="s">
        <v>645</v>
      </c>
      <c r="C1391" s="1">
        <f t="shared" si="21"/>
        <v>43739</v>
      </c>
      <c r="D1391" s="2" t="s">
        <v>1020</v>
      </c>
      <c r="E1391" s="1">
        <v>43475</v>
      </c>
      <c r="F1391" s="1">
        <v>43830</v>
      </c>
      <c r="G1391" t="s">
        <v>92</v>
      </c>
      <c r="H1391" t="s">
        <v>89</v>
      </c>
      <c r="I1391" t="s">
        <v>72</v>
      </c>
      <c r="J1391" t="s">
        <v>85</v>
      </c>
      <c r="K1391" t="s">
        <v>646</v>
      </c>
      <c r="L1391">
        <v>273</v>
      </c>
      <c r="M1391">
        <v>273</v>
      </c>
      <c r="N1391">
        <v>2</v>
      </c>
      <c r="O1391">
        <v>91</v>
      </c>
      <c r="P1391">
        <v>2306</v>
      </c>
      <c r="Q1391">
        <v>0</v>
      </c>
      <c r="R1391">
        <v>6292</v>
      </c>
      <c r="S1391">
        <v>1909</v>
      </c>
      <c r="T1391">
        <v>1213</v>
      </c>
      <c r="U1391">
        <v>5726</v>
      </c>
      <c r="V1391">
        <v>0</v>
      </c>
      <c r="W1391">
        <v>0</v>
      </c>
      <c r="X1391">
        <v>73</v>
      </c>
      <c r="Y1391">
        <v>1247</v>
      </c>
      <c r="Z1391">
        <v>7</v>
      </c>
      <c r="AA1391">
        <v>241</v>
      </c>
      <c r="AB1391">
        <v>16708</v>
      </c>
      <c r="AC1391">
        <v>0</v>
      </c>
      <c r="AD1391">
        <v>-77583</v>
      </c>
      <c r="AE1391">
        <v>-636129</v>
      </c>
      <c r="AF1391">
        <v>0</v>
      </c>
      <c r="AG1391">
        <v>0</v>
      </c>
      <c r="AH1391">
        <v>1873903</v>
      </c>
      <c r="AI1391">
        <v>6996435</v>
      </c>
      <c r="AJ1391">
        <v>0</v>
      </c>
      <c r="AK1391">
        <v>0</v>
      </c>
      <c r="AL1391">
        <v>8870338</v>
      </c>
      <c r="AM1391">
        <v>11786916</v>
      </c>
      <c r="AN1391">
        <v>6841013</v>
      </c>
      <c r="AO1391">
        <v>6874903</v>
      </c>
      <c r="AP1391">
        <v>13563044</v>
      </c>
      <c r="AQ1391">
        <v>0</v>
      </c>
      <c r="AR1391">
        <v>0</v>
      </c>
      <c r="AS1391">
        <v>254854</v>
      </c>
      <c r="AT1391">
        <v>10545799</v>
      </c>
      <c r="AU1391">
        <v>29093</v>
      </c>
      <c r="AV1391">
        <v>585957</v>
      </c>
      <c r="AW1391">
        <v>50481579</v>
      </c>
      <c r="AX1391">
        <v>258501</v>
      </c>
      <c r="AY1391">
        <v>49478938</v>
      </c>
      <c r="AZ1391">
        <v>283738</v>
      </c>
      <c r="BA1391">
        <v>0</v>
      </c>
      <c r="BB1391">
        <v>0</v>
      </c>
      <c r="BC1391">
        <v>0</v>
      </c>
      <c r="BD1391">
        <v>0</v>
      </c>
      <c r="BE1391">
        <v>0</v>
      </c>
      <c r="BF1391">
        <v>474765</v>
      </c>
      <c r="BG1391">
        <v>6715671</v>
      </c>
      <c r="BH1391">
        <v>0</v>
      </c>
      <c r="BI1391">
        <v>0</v>
      </c>
      <c r="BJ1391">
        <v>0</v>
      </c>
      <c r="BK1391">
        <v>0</v>
      </c>
      <c r="BL1391">
        <v>0</v>
      </c>
      <c r="BM1391">
        <v>0</v>
      </c>
      <c r="BN1391">
        <v>0</v>
      </c>
      <c r="BO1391">
        <v>0</v>
      </c>
      <c r="BP1391">
        <v>0</v>
      </c>
      <c r="BQ1391">
        <v>0</v>
      </c>
      <c r="BR1391">
        <v>0</v>
      </c>
      <c r="BS1391">
        <v>4.2234432234432235</v>
      </c>
    </row>
    <row r="1392" spans="1:71" x14ac:dyDescent="0.25">
      <c r="A1392">
        <v>106190232</v>
      </c>
      <c r="B1392" t="s">
        <v>236</v>
      </c>
      <c r="C1392" s="1">
        <f t="shared" si="21"/>
        <v>43739</v>
      </c>
      <c r="D1392" s="2" t="s">
        <v>1020</v>
      </c>
      <c r="E1392" s="1">
        <v>43475</v>
      </c>
      <c r="F1392" s="1">
        <v>43830</v>
      </c>
      <c r="G1392" t="s">
        <v>92</v>
      </c>
      <c r="H1392" t="s">
        <v>101</v>
      </c>
      <c r="I1392" t="s">
        <v>72</v>
      </c>
      <c r="J1392" t="s">
        <v>85</v>
      </c>
      <c r="K1392" t="s">
        <v>237</v>
      </c>
      <c r="L1392">
        <v>166</v>
      </c>
      <c r="M1392">
        <v>166</v>
      </c>
      <c r="N1392">
        <v>0</v>
      </c>
      <c r="O1392">
        <v>0</v>
      </c>
      <c r="P1392">
        <v>1701</v>
      </c>
      <c r="Q1392">
        <v>0</v>
      </c>
      <c r="R1392">
        <v>2120</v>
      </c>
      <c r="S1392">
        <v>670</v>
      </c>
      <c r="T1392">
        <v>4265</v>
      </c>
      <c r="U1392">
        <v>0</v>
      </c>
      <c r="V1392">
        <v>0</v>
      </c>
      <c r="W1392">
        <v>0</v>
      </c>
      <c r="X1392">
        <v>953</v>
      </c>
      <c r="Y1392">
        <v>3489</v>
      </c>
      <c r="Z1392">
        <v>0</v>
      </c>
      <c r="AA1392">
        <v>0</v>
      </c>
      <c r="AB1392">
        <v>11497</v>
      </c>
      <c r="AC1392">
        <v>0</v>
      </c>
      <c r="AD1392">
        <v>209444</v>
      </c>
      <c r="AE1392">
        <v>0</v>
      </c>
      <c r="AF1392">
        <v>0</v>
      </c>
      <c r="AG1392">
        <v>0</v>
      </c>
      <c r="AH1392">
        <v>0</v>
      </c>
      <c r="AI1392">
        <v>0</v>
      </c>
      <c r="AJ1392">
        <v>0</v>
      </c>
      <c r="AK1392">
        <v>0</v>
      </c>
      <c r="AL1392">
        <v>0</v>
      </c>
      <c r="AM1392">
        <v>2361192</v>
      </c>
      <c r="AN1392">
        <v>733190</v>
      </c>
      <c r="AO1392">
        <v>3436621</v>
      </c>
      <c r="AP1392">
        <v>0</v>
      </c>
      <c r="AQ1392">
        <v>0</v>
      </c>
      <c r="AR1392">
        <v>0</v>
      </c>
      <c r="AS1392">
        <v>1099231</v>
      </c>
      <c r="AT1392">
        <v>3632360</v>
      </c>
      <c r="AU1392">
        <v>0</v>
      </c>
      <c r="AV1392">
        <v>17594</v>
      </c>
      <c r="AW1392">
        <v>11280188</v>
      </c>
      <c r="AX1392">
        <v>11716</v>
      </c>
      <c r="AY1392">
        <v>8614223</v>
      </c>
      <c r="AZ1392">
        <v>242174</v>
      </c>
      <c r="BA1392">
        <v>8474</v>
      </c>
      <c r="BB1392">
        <v>0</v>
      </c>
      <c r="BC1392">
        <v>0</v>
      </c>
      <c r="BD1392">
        <v>0</v>
      </c>
      <c r="BE1392">
        <v>0</v>
      </c>
      <c r="BF1392">
        <v>244814</v>
      </c>
      <c r="BG1392">
        <v>2223925</v>
      </c>
      <c r="BH1392">
        <v>0</v>
      </c>
      <c r="BI1392">
        <v>0</v>
      </c>
      <c r="BJ1392">
        <v>0</v>
      </c>
      <c r="BK1392">
        <v>0</v>
      </c>
      <c r="BL1392">
        <v>0</v>
      </c>
      <c r="BM1392">
        <v>0</v>
      </c>
      <c r="BN1392">
        <v>0</v>
      </c>
      <c r="BO1392">
        <v>0</v>
      </c>
      <c r="BP1392">
        <v>0</v>
      </c>
      <c r="BQ1392">
        <v>0</v>
      </c>
      <c r="BR1392">
        <v>0</v>
      </c>
      <c r="BS1392">
        <v>5.1234939759036147</v>
      </c>
    </row>
    <row r="1393" spans="1:71" x14ac:dyDescent="0.25">
      <c r="A1393">
        <v>106190240</v>
      </c>
      <c r="B1393" t="s">
        <v>454</v>
      </c>
      <c r="C1393" s="1">
        <f t="shared" si="21"/>
        <v>43739</v>
      </c>
      <c r="D1393" s="2" t="s">
        <v>1020</v>
      </c>
      <c r="E1393" s="1">
        <v>43475</v>
      </c>
      <c r="F1393" s="1">
        <v>43830</v>
      </c>
      <c r="G1393" t="s">
        <v>92</v>
      </c>
      <c r="H1393" t="s">
        <v>101</v>
      </c>
      <c r="I1393" t="s">
        <v>72</v>
      </c>
      <c r="J1393" t="s">
        <v>85</v>
      </c>
      <c r="K1393" t="s">
        <v>455</v>
      </c>
      <c r="L1393">
        <v>172</v>
      </c>
      <c r="M1393">
        <v>109</v>
      </c>
      <c r="N1393">
        <v>12</v>
      </c>
      <c r="O1393">
        <v>18</v>
      </c>
      <c r="P1393">
        <v>2211</v>
      </c>
      <c r="Q1393">
        <v>0</v>
      </c>
      <c r="R1393">
        <v>2870</v>
      </c>
      <c r="S1393">
        <v>2691</v>
      </c>
      <c r="T1393">
        <v>868</v>
      </c>
      <c r="U1393">
        <v>2341</v>
      </c>
      <c r="V1393">
        <v>0</v>
      </c>
      <c r="W1393">
        <v>0</v>
      </c>
      <c r="X1393">
        <v>45</v>
      </c>
      <c r="Y1393">
        <v>1085</v>
      </c>
      <c r="Z1393">
        <v>50</v>
      </c>
      <c r="AA1393">
        <v>64</v>
      </c>
      <c r="AB1393">
        <v>10014</v>
      </c>
      <c r="AC1393">
        <v>0</v>
      </c>
      <c r="AD1393">
        <v>2235116</v>
      </c>
      <c r="AE1393">
        <v>0</v>
      </c>
      <c r="AF1393">
        <v>0</v>
      </c>
      <c r="AG1393">
        <v>0</v>
      </c>
      <c r="AH1393">
        <v>0</v>
      </c>
      <c r="AI1393">
        <v>0</v>
      </c>
      <c r="AJ1393">
        <v>0</v>
      </c>
      <c r="AK1393">
        <v>0</v>
      </c>
      <c r="AL1393">
        <v>0</v>
      </c>
      <c r="AM1393">
        <v>10816981</v>
      </c>
      <c r="AN1393">
        <v>16642276</v>
      </c>
      <c r="AO1393">
        <v>2034230</v>
      </c>
      <c r="AP1393">
        <v>8366819</v>
      </c>
      <c r="AQ1393">
        <v>0</v>
      </c>
      <c r="AR1393">
        <v>0</v>
      </c>
      <c r="AS1393">
        <v>461692</v>
      </c>
      <c r="AT1393">
        <v>16284129</v>
      </c>
      <c r="AU1393">
        <v>0</v>
      </c>
      <c r="AV1393">
        <v>237389</v>
      </c>
      <c r="AW1393">
        <v>54843516</v>
      </c>
      <c r="AX1393">
        <v>231345</v>
      </c>
      <c r="AY1393">
        <v>60531584</v>
      </c>
      <c r="AZ1393">
        <v>0</v>
      </c>
      <c r="BA1393">
        <v>137300</v>
      </c>
      <c r="BB1393">
        <v>0</v>
      </c>
      <c r="BC1393">
        <v>0</v>
      </c>
      <c r="BD1393">
        <v>0</v>
      </c>
      <c r="BE1393">
        <v>0</v>
      </c>
      <c r="BF1393">
        <v>923163</v>
      </c>
      <c r="BG1393">
        <v>31317658</v>
      </c>
      <c r="BH1393">
        <v>0</v>
      </c>
      <c r="BI1393">
        <v>0</v>
      </c>
      <c r="BJ1393">
        <v>0</v>
      </c>
      <c r="BK1393">
        <v>0</v>
      </c>
      <c r="BL1393">
        <v>0</v>
      </c>
      <c r="BM1393">
        <v>0</v>
      </c>
      <c r="BN1393">
        <v>0</v>
      </c>
      <c r="BO1393">
        <v>0</v>
      </c>
      <c r="BP1393">
        <v>0</v>
      </c>
      <c r="BQ1393">
        <v>0</v>
      </c>
      <c r="BR1393">
        <v>0</v>
      </c>
      <c r="BS1393">
        <v>7.8683274021352316</v>
      </c>
    </row>
    <row r="1394" spans="1:71" x14ac:dyDescent="0.25">
      <c r="A1394">
        <v>106190243</v>
      </c>
      <c r="B1394" t="s">
        <v>883</v>
      </c>
      <c r="C1394" s="1">
        <f t="shared" si="21"/>
        <v>43739</v>
      </c>
      <c r="D1394" s="2" t="s">
        <v>1020</v>
      </c>
      <c r="E1394" s="1">
        <v>43475</v>
      </c>
      <c r="F1394" s="1">
        <v>43830</v>
      </c>
      <c r="G1394" t="s">
        <v>92</v>
      </c>
      <c r="H1394" t="s">
        <v>89</v>
      </c>
      <c r="I1394" t="s">
        <v>72</v>
      </c>
      <c r="J1394" t="s">
        <v>85</v>
      </c>
      <c r="K1394" t="s">
        <v>251</v>
      </c>
      <c r="L1394">
        <v>156</v>
      </c>
      <c r="M1394">
        <v>100</v>
      </c>
      <c r="N1394">
        <v>21</v>
      </c>
      <c r="O1394">
        <v>65</v>
      </c>
      <c r="P1394">
        <v>2635</v>
      </c>
      <c r="Q1394">
        <v>0</v>
      </c>
      <c r="R1394">
        <v>2483</v>
      </c>
      <c r="S1394">
        <v>2623</v>
      </c>
      <c r="T1394">
        <v>682</v>
      </c>
      <c r="U1394">
        <v>1787</v>
      </c>
      <c r="V1394">
        <v>0</v>
      </c>
      <c r="W1394">
        <v>0</v>
      </c>
      <c r="X1394">
        <v>48</v>
      </c>
      <c r="Y1394">
        <v>1253</v>
      </c>
      <c r="Z1394">
        <v>63</v>
      </c>
      <c r="AA1394">
        <v>162</v>
      </c>
      <c r="AB1394">
        <v>9101</v>
      </c>
      <c r="AC1394">
        <v>0</v>
      </c>
      <c r="AD1394">
        <v>956646</v>
      </c>
      <c r="AE1394">
        <v>0</v>
      </c>
      <c r="AF1394">
        <v>0</v>
      </c>
      <c r="AG1394">
        <v>0</v>
      </c>
      <c r="AH1394">
        <v>0</v>
      </c>
      <c r="AI1394">
        <v>0</v>
      </c>
      <c r="AJ1394">
        <v>0</v>
      </c>
      <c r="AK1394">
        <v>0</v>
      </c>
      <c r="AL1394">
        <v>0</v>
      </c>
      <c r="AM1394">
        <v>8813020</v>
      </c>
      <c r="AN1394">
        <v>10660519</v>
      </c>
      <c r="AO1394">
        <v>4145150</v>
      </c>
      <c r="AP1394">
        <v>6031065</v>
      </c>
      <c r="AQ1394">
        <v>0</v>
      </c>
      <c r="AR1394">
        <v>0</v>
      </c>
      <c r="AS1394">
        <v>521487</v>
      </c>
      <c r="AT1394">
        <v>13992094</v>
      </c>
      <c r="AU1394">
        <v>0</v>
      </c>
      <c r="AV1394">
        <v>640829</v>
      </c>
      <c r="AW1394">
        <v>44804164</v>
      </c>
      <c r="AX1394">
        <v>937767</v>
      </c>
      <c r="AY1394">
        <v>44408366</v>
      </c>
      <c r="AZ1394">
        <v>0</v>
      </c>
      <c r="BA1394">
        <v>0</v>
      </c>
      <c r="BB1394">
        <v>0</v>
      </c>
      <c r="BC1394">
        <v>0</v>
      </c>
      <c r="BD1394">
        <v>0</v>
      </c>
      <c r="BE1394">
        <v>0</v>
      </c>
      <c r="BF1394">
        <v>2139544</v>
      </c>
      <c r="BG1394">
        <v>120199861</v>
      </c>
      <c r="BH1394">
        <v>0</v>
      </c>
      <c r="BI1394">
        <v>0</v>
      </c>
      <c r="BJ1394">
        <v>0</v>
      </c>
      <c r="BK1394">
        <v>0</v>
      </c>
      <c r="BL1394">
        <v>0</v>
      </c>
      <c r="BM1394">
        <v>0</v>
      </c>
      <c r="BN1394">
        <v>0</v>
      </c>
      <c r="BO1394">
        <v>0</v>
      </c>
      <c r="BP1394">
        <v>0</v>
      </c>
      <c r="BQ1394">
        <v>0</v>
      </c>
      <c r="BR1394">
        <v>0</v>
      </c>
      <c r="BS1394">
        <v>10.29296875</v>
      </c>
    </row>
    <row r="1395" spans="1:71" x14ac:dyDescent="0.25">
      <c r="A1395">
        <v>106190256</v>
      </c>
      <c r="B1395" t="s">
        <v>253</v>
      </c>
      <c r="C1395" s="1">
        <f t="shared" si="21"/>
        <v>43739</v>
      </c>
      <c r="D1395" s="2" t="s">
        <v>1020</v>
      </c>
      <c r="E1395" s="1">
        <v>43475</v>
      </c>
      <c r="F1395" s="1">
        <v>43830</v>
      </c>
      <c r="G1395" t="s">
        <v>92</v>
      </c>
      <c r="H1395" t="s">
        <v>101</v>
      </c>
      <c r="I1395" t="s">
        <v>72</v>
      </c>
      <c r="J1395" t="s">
        <v>85</v>
      </c>
      <c r="K1395" t="s">
        <v>141</v>
      </c>
      <c r="L1395">
        <v>127</v>
      </c>
      <c r="M1395">
        <v>127</v>
      </c>
      <c r="N1395">
        <v>0</v>
      </c>
      <c r="O1395">
        <v>13</v>
      </c>
      <c r="P1395">
        <v>785</v>
      </c>
      <c r="Q1395">
        <v>2</v>
      </c>
      <c r="R1395">
        <v>387</v>
      </c>
      <c r="S1395">
        <v>228</v>
      </c>
      <c r="T1395">
        <v>716</v>
      </c>
      <c r="U1395">
        <v>1270</v>
      </c>
      <c r="V1395">
        <v>0</v>
      </c>
      <c r="W1395">
        <v>0</v>
      </c>
      <c r="X1395">
        <v>38</v>
      </c>
      <c r="Y1395">
        <v>49</v>
      </c>
      <c r="Z1395">
        <v>0</v>
      </c>
      <c r="AA1395">
        <v>41</v>
      </c>
      <c r="AB1395">
        <v>2729</v>
      </c>
      <c r="AC1395">
        <v>2103</v>
      </c>
      <c r="AD1395">
        <v>1516958</v>
      </c>
      <c r="AE1395">
        <v>-1387250</v>
      </c>
      <c r="AF1395">
        <v>0</v>
      </c>
      <c r="AG1395">
        <v>0</v>
      </c>
      <c r="AH1395">
        <v>0</v>
      </c>
      <c r="AI1395">
        <v>3982929</v>
      </c>
      <c r="AJ1395">
        <v>0</v>
      </c>
      <c r="AK1395">
        <v>0</v>
      </c>
      <c r="AL1395">
        <v>3982929</v>
      </c>
      <c r="AM1395">
        <v>1816544</v>
      </c>
      <c r="AN1395">
        <v>809551</v>
      </c>
      <c r="AO1395">
        <v>3430836</v>
      </c>
      <c r="AP1395">
        <v>8308098</v>
      </c>
      <c r="AQ1395">
        <v>0</v>
      </c>
      <c r="AR1395">
        <v>0</v>
      </c>
      <c r="AS1395">
        <v>394342</v>
      </c>
      <c r="AT1395">
        <v>169700</v>
      </c>
      <c r="AU1395">
        <v>0</v>
      </c>
      <c r="AV1395">
        <v>-245609</v>
      </c>
      <c r="AW1395">
        <v>14683462</v>
      </c>
      <c r="AX1395">
        <v>59209</v>
      </c>
      <c r="AY1395">
        <v>8816076</v>
      </c>
      <c r="AZ1395">
        <v>0</v>
      </c>
      <c r="BA1395">
        <v>-125</v>
      </c>
      <c r="BB1395">
        <v>0</v>
      </c>
      <c r="BC1395">
        <v>0</v>
      </c>
      <c r="BD1395">
        <v>0</v>
      </c>
      <c r="BE1395">
        <v>0</v>
      </c>
      <c r="BF1395">
        <v>337323</v>
      </c>
      <c r="BG1395">
        <v>13611623</v>
      </c>
      <c r="BH1395">
        <v>0</v>
      </c>
      <c r="BI1395">
        <v>0</v>
      </c>
      <c r="BJ1395">
        <v>0</v>
      </c>
      <c r="BK1395">
        <v>0</v>
      </c>
      <c r="BL1395">
        <v>0</v>
      </c>
      <c r="BM1395">
        <v>0</v>
      </c>
      <c r="BN1395">
        <v>0</v>
      </c>
      <c r="BO1395">
        <v>0</v>
      </c>
      <c r="BP1395">
        <v>0</v>
      </c>
      <c r="BQ1395">
        <v>0</v>
      </c>
      <c r="BR1395">
        <v>0</v>
      </c>
      <c r="BS1395">
        <v>3.090551181102362</v>
      </c>
    </row>
    <row r="1396" spans="1:71" x14ac:dyDescent="0.25">
      <c r="A1396">
        <v>106190280</v>
      </c>
      <c r="B1396" t="s">
        <v>270</v>
      </c>
      <c r="C1396" s="1">
        <f t="shared" si="21"/>
        <v>43739</v>
      </c>
      <c r="D1396" s="2" t="s">
        <v>1020</v>
      </c>
      <c r="E1396" s="1">
        <v>43475</v>
      </c>
      <c r="F1396" s="1">
        <v>43830</v>
      </c>
      <c r="G1396" t="s">
        <v>92</v>
      </c>
      <c r="H1396" t="s">
        <v>101</v>
      </c>
      <c r="I1396" t="s">
        <v>72</v>
      </c>
      <c r="J1396" t="s">
        <v>85</v>
      </c>
      <c r="K1396" t="s">
        <v>271</v>
      </c>
      <c r="L1396">
        <v>148</v>
      </c>
      <c r="M1396">
        <v>148</v>
      </c>
      <c r="N1396">
        <v>0</v>
      </c>
      <c r="O1396">
        <v>13</v>
      </c>
      <c r="P1396">
        <v>632</v>
      </c>
      <c r="Q1396">
        <v>0</v>
      </c>
      <c r="R1396">
        <v>3589</v>
      </c>
      <c r="S1396">
        <v>459</v>
      </c>
      <c r="T1396">
        <v>224</v>
      </c>
      <c r="U1396">
        <v>1018</v>
      </c>
      <c r="V1396">
        <v>0</v>
      </c>
      <c r="W1396">
        <v>0</v>
      </c>
      <c r="X1396">
        <v>380</v>
      </c>
      <c r="Y1396">
        <v>0</v>
      </c>
      <c r="Z1396">
        <v>0</v>
      </c>
      <c r="AA1396">
        <v>47</v>
      </c>
      <c r="AB1396">
        <v>5717</v>
      </c>
      <c r="AC1396">
        <v>0</v>
      </c>
      <c r="AD1396">
        <v>-4685779</v>
      </c>
      <c r="AE1396">
        <v>15687</v>
      </c>
      <c r="AF1396">
        <v>0</v>
      </c>
      <c r="AG1396">
        <v>0</v>
      </c>
      <c r="AH1396">
        <v>0</v>
      </c>
      <c r="AI1396">
        <v>0</v>
      </c>
      <c r="AJ1396">
        <v>0</v>
      </c>
      <c r="AK1396">
        <v>0</v>
      </c>
      <c r="AL1396">
        <v>0</v>
      </c>
      <c r="AM1396">
        <v>7232809</v>
      </c>
      <c r="AN1396">
        <v>995447</v>
      </c>
      <c r="AO1396">
        <v>174871</v>
      </c>
      <c r="AP1396">
        <v>2006608</v>
      </c>
      <c r="AQ1396">
        <v>0</v>
      </c>
      <c r="AR1396">
        <v>0</v>
      </c>
      <c r="AS1396">
        <v>-651292</v>
      </c>
      <c r="AT1396">
        <v>0</v>
      </c>
      <c r="AU1396">
        <v>0</v>
      </c>
      <c r="AV1396">
        <v>3047792</v>
      </c>
      <c r="AW1396">
        <v>12806235</v>
      </c>
      <c r="AX1396">
        <v>85777</v>
      </c>
      <c r="AY1396">
        <v>12900519</v>
      </c>
      <c r="AZ1396">
        <v>0</v>
      </c>
      <c r="BA1396">
        <v>0</v>
      </c>
      <c r="BB1396">
        <v>0</v>
      </c>
      <c r="BC1396">
        <v>0</v>
      </c>
      <c r="BD1396">
        <v>0</v>
      </c>
      <c r="BE1396">
        <v>0</v>
      </c>
      <c r="BF1396">
        <v>674460</v>
      </c>
      <c r="BG1396">
        <v>21495650</v>
      </c>
      <c r="BH1396">
        <v>0</v>
      </c>
      <c r="BI1396">
        <v>0</v>
      </c>
      <c r="BJ1396">
        <v>0</v>
      </c>
      <c r="BK1396">
        <v>0</v>
      </c>
      <c r="BL1396">
        <v>0</v>
      </c>
      <c r="BM1396">
        <v>0</v>
      </c>
      <c r="BN1396">
        <v>0</v>
      </c>
      <c r="BO1396">
        <v>0</v>
      </c>
      <c r="BP1396">
        <v>0</v>
      </c>
      <c r="BQ1396">
        <v>0</v>
      </c>
      <c r="BR1396">
        <v>0</v>
      </c>
      <c r="BS1396">
        <v>2.1351351351351351</v>
      </c>
    </row>
    <row r="1397" spans="1:71" x14ac:dyDescent="0.25">
      <c r="A1397">
        <v>106190298</v>
      </c>
      <c r="B1397" t="s">
        <v>866</v>
      </c>
      <c r="C1397" s="1">
        <f t="shared" si="21"/>
        <v>43739</v>
      </c>
      <c r="D1397" s="2" t="s">
        <v>1020</v>
      </c>
      <c r="E1397" s="1">
        <v>43475</v>
      </c>
      <c r="F1397" s="1">
        <v>43830</v>
      </c>
      <c r="G1397" t="s">
        <v>92</v>
      </c>
      <c r="H1397" t="s">
        <v>89</v>
      </c>
      <c r="I1397" t="s">
        <v>72</v>
      </c>
      <c r="J1397" t="s">
        <v>85</v>
      </c>
      <c r="K1397" t="s">
        <v>283</v>
      </c>
      <c r="L1397">
        <v>105</v>
      </c>
      <c r="M1397">
        <v>71</v>
      </c>
      <c r="N1397">
        <v>9</v>
      </c>
      <c r="O1397">
        <v>27</v>
      </c>
      <c r="P1397">
        <v>1274</v>
      </c>
      <c r="Q1397">
        <v>0</v>
      </c>
      <c r="R1397">
        <v>1809</v>
      </c>
      <c r="S1397">
        <v>1546</v>
      </c>
      <c r="T1397">
        <v>317</v>
      </c>
      <c r="U1397">
        <v>1201</v>
      </c>
      <c r="V1397">
        <v>0</v>
      </c>
      <c r="W1397">
        <v>0</v>
      </c>
      <c r="X1397">
        <v>14</v>
      </c>
      <c r="Y1397">
        <v>929</v>
      </c>
      <c r="Z1397">
        <v>17</v>
      </c>
      <c r="AA1397">
        <v>49</v>
      </c>
      <c r="AB1397">
        <v>5882</v>
      </c>
      <c r="AC1397">
        <v>0</v>
      </c>
      <c r="AD1397">
        <v>2132658</v>
      </c>
      <c r="AE1397">
        <v>0</v>
      </c>
      <c r="AF1397">
        <v>0</v>
      </c>
      <c r="AG1397">
        <v>0</v>
      </c>
      <c r="AH1397">
        <v>0</v>
      </c>
      <c r="AI1397">
        <v>0</v>
      </c>
      <c r="AJ1397">
        <v>0</v>
      </c>
      <c r="AK1397">
        <v>0</v>
      </c>
      <c r="AL1397">
        <v>0</v>
      </c>
      <c r="AM1397">
        <v>4128726</v>
      </c>
      <c r="AN1397">
        <v>5529623</v>
      </c>
      <c r="AO1397">
        <v>5171382</v>
      </c>
      <c r="AP1397">
        <v>6613892</v>
      </c>
      <c r="AQ1397">
        <v>0</v>
      </c>
      <c r="AR1397">
        <v>0</v>
      </c>
      <c r="AS1397">
        <v>335234</v>
      </c>
      <c r="AT1397">
        <v>8006557</v>
      </c>
      <c r="AU1397">
        <v>0</v>
      </c>
      <c r="AV1397">
        <v>695561</v>
      </c>
      <c r="AW1397">
        <v>30480975</v>
      </c>
      <c r="AX1397">
        <v>118890</v>
      </c>
      <c r="AY1397">
        <v>31396422</v>
      </c>
      <c r="AZ1397">
        <v>0</v>
      </c>
      <c r="BA1397">
        <v>2061102</v>
      </c>
      <c r="BB1397">
        <v>0</v>
      </c>
      <c r="BC1397">
        <v>0</v>
      </c>
      <c r="BD1397">
        <v>0</v>
      </c>
      <c r="BE1397">
        <v>0</v>
      </c>
      <c r="BF1397">
        <v>1468953</v>
      </c>
      <c r="BG1397">
        <v>33166505</v>
      </c>
      <c r="BH1397">
        <v>0</v>
      </c>
      <c r="BI1397">
        <v>0</v>
      </c>
      <c r="BJ1397">
        <v>0</v>
      </c>
      <c r="BK1397">
        <v>0</v>
      </c>
      <c r="BL1397">
        <v>0</v>
      </c>
      <c r="BM1397">
        <v>0</v>
      </c>
      <c r="BN1397">
        <v>0</v>
      </c>
      <c r="BO1397">
        <v>0</v>
      </c>
      <c r="BP1397">
        <v>0</v>
      </c>
      <c r="BQ1397">
        <v>0</v>
      </c>
      <c r="BR1397">
        <v>0</v>
      </c>
      <c r="BS1397">
        <v>7.2386363636363633</v>
      </c>
    </row>
    <row r="1398" spans="1:71" x14ac:dyDescent="0.25">
      <c r="A1398">
        <v>106190305</v>
      </c>
      <c r="B1398" t="s">
        <v>430</v>
      </c>
      <c r="C1398" s="1">
        <f t="shared" si="21"/>
        <v>43739</v>
      </c>
      <c r="D1398" s="2" t="s">
        <v>1020</v>
      </c>
      <c r="E1398" s="1">
        <v>43475</v>
      </c>
      <c r="F1398" s="1">
        <v>43830</v>
      </c>
      <c r="G1398" t="s">
        <v>92</v>
      </c>
      <c r="H1398" t="s">
        <v>101</v>
      </c>
      <c r="I1398" t="s">
        <v>72</v>
      </c>
      <c r="J1398" t="s">
        <v>85</v>
      </c>
      <c r="K1398" t="s">
        <v>141</v>
      </c>
      <c r="L1398">
        <v>81</v>
      </c>
      <c r="M1398">
        <v>81</v>
      </c>
      <c r="N1398">
        <v>0</v>
      </c>
      <c r="O1398">
        <v>0</v>
      </c>
      <c r="P1398">
        <v>131</v>
      </c>
      <c r="Q1398">
        <v>0</v>
      </c>
      <c r="R1398">
        <v>3833</v>
      </c>
      <c r="S1398">
        <v>795</v>
      </c>
      <c r="T1398">
        <v>0</v>
      </c>
      <c r="U1398">
        <v>1069</v>
      </c>
      <c r="V1398">
        <v>0</v>
      </c>
      <c r="W1398">
        <v>0</v>
      </c>
      <c r="X1398">
        <v>955</v>
      </c>
      <c r="Y1398">
        <v>0</v>
      </c>
      <c r="Z1398">
        <v>0</v>
      </c>
      <c r="AA1398">
        <v>0</v>
      </c>
      <c r="AB1398">
        <v>6652</v>
      </c>
      <c r="AC1398">
        <v>0</v>
      </c>
      <c r="AD1398">
        <v>0</v>
      </c>
      <c r="AE1398">
        <v>0</v>
      </c>
      <c r="AF1398">
        <v>0</v>
      </c>
      <c r="AG1398">
        <v>0</v>
      </c>
      <c r="AH1398">
        <v>0</v>
      </c>
      <c r="AI1398">
        <v>0</v>
      </c>
      <c r="AJ1398">
        <v>0</v>
      </c>
      <c r="AK1398">
        <v>0</v>
      </c>
      <c r="AL1398">
        <v>0</v>
      </c>
      <c r="AM1398">
        <v>5819635</v>
      </c>
      <c r="AN1398">
        <v>1791924</v>
      </c>
      <c r="AO1398">
        <v>-1659</v>
      </c>
      <c r="AP1398">
        <v>2571040</v>
      </c>
      <c r="AQ1398">
        <v>0</v>
      </c>
      <c r="AR1398">
        <v>0</v>
      </c>
      <c r="AS1398">
        <v>3095966</v>
      </c>
      <c r="AT1398">
        <v>0</v>
      </c>
      <c r="AU1398">
        <v>0</v>
      </c>
      <c r="AV1398">
        <v>0</v>
      </c>
      <c r="AW1398">
        <v>13276906</v>
      </c>
      <c r="AX1398">
        <v>13062</v>
      </c>
      <c r="AY1398">
        <v>10687347</v>
      </c>
      <c r="AZ1398">
        <v>0</v>
      </c>
      <c r="BA1398">
        <v>0</v>
      </c>
      <c r="BB1398">
        <v>0</v>
      </c>
      <c r="BC1398">
        <v>0</v>
      </c>
      <c r="BD1398">
        <v>0</v>
      </c>
      <c r="BE1398">
        <v>0</v>
      </c>
      <c r="BF1398">
        <v>286439</v>
      </c>
      <c r="BG1398">
        <v>8057652</v>
      </c>
      <c r="BH1398">
        <v>0</v>
      </c>
      <c r="BI1398">
        <v>0</v>
      </c>
      <c r="BJ1398">
        <v>0</v>
      </c>
      <c r="BK1398">
        <v>0</v>
      </c>
      <c r="BL1398">
        <v>0</v>
      </c>
      <c r="BM1398">
        <v>0</v>
      </c>
      <c r="BN1398">
        <v>0</v>
      </c>
      <c r="BO1398">
        <v>0</v>
      </c>
      <c r="BP1398">
        <v>0</v>
      </c>
      <c r="BQ1398">
        <v>0</v>
      </c>
      <c r="BR1398">
        <v>0</v>
      </c>
      <c r="BS1398">
        <v>0.80864197530864201</v>
      </c>
    </row>
    <row r="1399" spans="1:71" x14ac:dyDescent="0.25">
      <c r="A1399">
        <v>106190315</v>
      </c>
      <c r="B1399" t="s">
        <v>300</v>
      </c>
      <c r="C1399" s="1">
        <f t="shared" si="21"/>
        <v>43739</v>
      </c>
      <c r="D1399" s="2" t="s">
        <v>1020</v>
      </c>
      <c r="E1399" s="1">
        <v>43475</v>
      </c>
      <c r="F1399" s="1">
        <v>43830</v>
      </c>
      <c r="G1399" t="s">
        <v>92</v>
      </c>
      <c r="H1399" t="s">
        <v>101</v>
      </c>
      <c r="I1399" t="s">
        <v>72</v>
      </c>
      <c r="J1399" t="s">
        <v>85</v>
      </c>
      <c r="K1399" t="s">
        <v>301</v>
      </c>
      <c r="L1399">
        <v>210</v>
      </c>
      <c r="M1399">
        <v>210</v>
      </c>
      <c r="N1399">
        <v>35</v>
      </c>
      <c r="O1399">
        <v>274</v>
      </c>
      <c r="P1399">
        <v>2521</v>
      </c>
      <c r="Q1399">
        <v>0</v>
      </c>
      <c r="R1399">
        <v>4263</v>
      </c>
      <c r="S1399">
        <v>2191</v>
      </c>
      <c r="T1399">
        <v>955</v>
      </c>
      <c r="U1399">
        <v>2782</v>
      </c>
      <c r="V1399">
        <v>0</v>
      </c>
      <c r="W1399">
        <v>0</v>
      </c>
      <c r="X1399">
        <v>102</v>
      </c>
      <c r="Y1399">
        <v>1672</v>
      </c>
      <c r="Z1399">
        <v>58</v>
      </c>
      <c r="AA1399">
        <v>644</v>
      </c>
      <c r="AB1399">
        <v>12667</v>
      </c>
      <c r="AC1399">
        <v>0</v>
      </c>
      <c r="AD1399">
        <v>2263915</v>
      </c>
      <c r="AE1399">
        <v>-1134375</v>
      </c>
      <c r="AF1399">
        <v>0</v>
      </c>
      <c r="AG1399">
        <v>0</v>
      </c>
      <c r="AH1399">
        <v>3123056</v>
      </c>
      <c r="AI1399">
        <v>12227382</v>
      </c>
      <c r="AJ1399">
        <v>0</v>
      </c>
      <c r="AK1399">
        <v>3477197</v>
      </c>
      <c r="AL1399">
        <v>18827635</v>
      </c>
      <c r="AM1399">
        <v>12714513</v>
      </c>
      <c r="AN1399">
        <v>7620638</v>
      </c>
      <c r="AO1399">
        <v>905620</v>
      </c>
      <c r="AP1399">
        <v>-8755448</v>
      </c>
      <c r="AQ1399">
        <v>0</v>
      </c>
      <c r="AR1399">
        <v>0</v>
      </c>
      <c r="AS1399">
        <v>2254394</v>
      </c>
      <c r="AT1399">
        <v>40121510</v>
      </c>
      <c r="AU1399">
        <v>1105619</v>
      </c>
      <c r="AV1399">
        <v>6506096</v>
      </c>
      <c r="AW1399">
        <v>62472942</v>
      </c>
      <c r="AX1399">
        <v>234271</v>
      </c>
      <c r="AY1399">
        <v>60035353</v>
      </c>
      <c r="AZ1399">
        <v>0</v>
      </c>
      <c r="BA1399">
        <v>1739986</v>
      </c>
      <c r="BB1399">
        <v>0</v>
      </c>
      <c r="BC1399">
        <v>0</v>
      </c>
      <c r="BD1399">
        <v>0</v>
      </c>
      <c r="BE1399">
        <v>0</v>
      </c>
      <c r="BF1399">
        <v>860750</v>
      </c>
      <c r="BG1399">
        <v>24145403</v>
      </c>
      <c r="BH1399">
        <v>0</v>
      </c>
      <c r="BI1399">
        <v>0</v>
      </c>
      <c r="BJ1399">
        <v>0</v>
      </c>
      <c r="BK1399">
        <v>0</v>
      </c>
      <c r="BL1399">
        <v>0</v>
      </c>
      <c r="BM1399">
        <v>0</v>
      </c>
      <c r="BN1399">
        <v>0</v>
      </c>
      <c r="BO1399">
        <v>0</v>
      </c>
      <c r="BP1399">
        <v>0</v>
      </c>
      <c r="BQ1399">
        <v>0</v>
      </c>
      <c r="BR1399">
        <v>0</v>
      </c>
      <c r="BS1399">
        <v>6.0023809523809524</v>
      </c>
    </row>
    <row r="1400" spans="1:71" x14ac:dyDescent="0.25">
      <c r="A1400">
        <v>106190317</v>
      </c>
      <c r="B1400" t="s">
        <v>302</v>
      </c>
      <c r="C1400" s="1">
        <f t="shared" si="21"/>
        <v>43739</v>
      </c>
      <c r="D1400" s="2" t="s">
        <v>1020</v>
      </c>
      <c r="E1400" s="1">
        <v>43475</v>
      </c>
      <c r="F1400" s="1">
        <v>43830</v>
      </c>
      <c r="G1400" t="s">
        <v>92</v>
      </c>
      <c r="H1400" t="s">
        <v>89</v>
      </c>
      <c r="I1400" t="s">
        <v>72</v>
      </c>
      <c r="J1400" t="s">
        <v>85</v>
      </c>
      <c r="K1400" t="s">
        <v>141</v>
      </c>
      <c r="L1400">
        <v>55</v>
      </c>
      <c r="M1400">
        <v>55</v>
      </c>
      <c r="N1400">
        <v>0</v>
      </c>
      <c r="O1400">
        <v>0</v>
      </c>
      <c r="P1400">
        <v>186</v>
      </c>
      <c r="Q1400">
        <v>0</v>
      </c>
      <c r="R1400">
        <v>0</v>
      </c>
      <c r="S1400">
        <v>0</v>
      </c>
      <c r="T1400">
        <v>0</v>
      </c>
      <c r="U1400">
        <v>0</v>
      </c>
      <c r="V1400">
        <v>2510</v>
      </c>
      <c r="W1400">
        <v>0</v>
      </c>
      <c r="X1400">
        <v>589</v>
      </c>
      <c r="Y1400">
        <v>0</v>
      </c>
      <c r="Z1400">
        <v>0</v>
      </c>
      <c r="AA1400">
        <v>0</v>
      </c>
      <c r="AB1400">
        <v>3099</v>
      </c>
      <c r="AC1400">
        <v>0</v>
      </c>
      <c r="AD1400">
        <v>0</v>
      </c>
      <c r="AE1400">
        <v>-257150</v>
      </c>
      <c r="AF1400">
        <v>0</v>
      </c>
      <c r="AG1400">
        <v>0</v>
      </c>
      <c r="AH1400">
        <v>0</v>
      </c>
      <c r="AI1400">
        <v>0</v>
      </c>
      <c r="AJ1400">
        <v>0</v>
      </c>
      <c r="AK1400">
        <v>0</v>
      </c>
      <c r="AL1400">
        <v>0</v>
      </c>
      <c r="AM1400">
        <v>0</v>
      </c>
      <c r="AN1400">
        <v>0</v>
      </c>
      <c r="AO1400">
        <v>0</v>
      </c>
      <c r="AP1400">
        <v>0</v>
      </c>
      <c r="AQ1400">
        <v>5671033</v>
      </c>
      <c r="AR1400">
        <v>0</v>
      </c>
      <c r="AS1400">
        <v>1982813</v>
      </c>
      <c r="AT1400">
        <v>0</v>
      </c>
      <c r="AU1400">
        <v>0</v>
      </c>
      <c r="AV1400">
        <v>0</v>
      </c>
      <c r="AW1400">
        <v>7653846</v>
      </c>
      <c r="AX1400">
        <v>8264</v>
      </c>
      <c r="AY1400">
        <v>8001125</v>
      </c>
      <c r="AZ1400">
        <v>385524</v>
      </c>
      <c r="BA1400">
        <v>304950</v>
      </c>
      <c r="BB1400">
        <v>0</v>
      </c>
      <c r="BC1400">
        <v>0</v>
      </c>
      <c r="BD1400">
        <v>0</v>
      </c>
      <c r="BE1400">
        <v>0</v>
      </c>
      <c r="BF1400">
        <v>8726</v>
      </c>
      <c r="BG1400">
        <v>11543901</v>
      </c>
      <c r="BH1400">
        <v>0</v>
      </c>
      <c r="BI1400">
        <v>0</v>
      </c>
      <c r="BJ1400">
        <v>0</v>
      </c>
      <c r="BK1400">
        <v>0</v>
      </c>
      <c r="BL1400">
        <v>0</v>
      </c>
      <c r="BM1400">
        <v>0</v>
      </c>
      <c r="BN1400">
        <v>0</v>
      </c>
      <c r="BO1400">
        <v>0</v>
      </c>
      <c r="BP1400">
        <v>0</v>
      </c>
      <c r="BQ1400">
        <v>0</v>
      </c>
      <c r="BR1400">
        <v>0</v>
      </c>
      <c r="BS1400">
        <v>1.6909090909090909</v>
      </c>
    </row>
    <row r="1401" spans="1:71" x14ac:dyDescent="0.25">
      <c r="A1401">
        <v>106190323</v>
      </c>
      <c r="B1401" t="s">
        <v>840</v>
      </c>
      <c r="C1401" s="1">
        <f t="shared" si="21"/>
        <v>43739</v>
      </c>
      <c r="D1401" s="2" t="s">
        <v>1020</v>
      </c>
      <c r="E1401" s="1">
        <v>43475</v>
      </c>
      <c r="F1401" s="1">
        <v>43830</v>
      </c>
      <c r="G1401" t="s">
        <v>92</v>
      </c>
      <c r="H1401" t="s">
        <v>77</v>
      </c>
      <c r="I1401" t="s">
        <v>72</v>
      </c>
      <c r="J1401" t="s">
        <v>85</v>
      </c>
      <c r="K1401" t="s">
        <v>306</v>
      </c>
      <c r="L1401">
        <v>462</v>
      </c>
      <c r="M1401">
        <v>259</v>
      </c>
      <c r="N1401">
        <v>21</v>
      </c>
      <c r="O1401">
        <v>30</v>
      </c>
      <c r="P1401">
        <v>4940</v>
      </c>
      <c r="Q1401">
        <v>0</v>
      </c>
      <c r="R1401">
        <v>11200</v>
      </c>
      <c r="S1401">
        <v>1986</v>
      </c>
      <c r="T1401">
        <v>3739</v>
      </c>
      <c r="U1401">
        <v>3162</v>
      </c>
      <c r="V1401">
        <v>0</v>
      </c>
      <c r="W1401">
        <v>0</v>
      </c>
      <c r="X1401">
        <v>175</v>
      </c>
      <c r="Y1401">
        <v>3187</v>
      </c>
      <c r="Z1401">
        <v>63</v>
      </c>
      <c r="AA1401">
        <v>88</v>
      </c>
      <c r="AB1401">
        <v>23600</v>
      </c>
      <c r="AC1401">
        <v>0</v>
      </c>
      <c r="AD1401">
        <v>6790204</v>
      </c>
      <c r="AE1401">
        <v>0</v>
      </c>
      <c r="AF1401">
        <v>0</v>
      </c>
      <c r="AG1401">
        <v>0</v>
      </c>
      <c r="AH1401">
        <v>0</v>
      </c>
      <c r="AI1401">
        <v>0</v>
      </c>
      <c r="AJ1401">
        <v>0</v>
      </c>
      <c r="AK1401">
        <v>0</v>
      </c>
      <c r="AL1401">
        <v>0</v>
      </c>
      <c r="AM1401">
        <v>42104621</v>
      </c>
      <c r="AN1401">
        <v>12806631</v>
      </c>
      <c r="AO1401">
        <v>10368933</v>
      </c>
      <c r="AP1401">
        <v>3541127</v>
      </c>
      <c r="AQ1401">
        <v>0</v>
      </c>
      <c r="AR1401">
        <v>0</v>
      </c>
      <c r="AS1401">
        <v>7146798</v>
      </c>
      <c r="AT1401">
        <v>34653083</v>
      </c>
      <c r="AU1401">
        <v>2310324</v>
      </c>
      <c r="AV1401">
        <v>2381928</v>
      </c>
      <c r="AW1401">
        <v>115313445</v>
      </c>
      <c r="AX1401">
        <v>5285453</v>
      </c>
      <c r="AY1401">
        <v>113772933</v>
      </c>
      <c r="AZ1401">
        <v>0</v>
      </c>
      <c r="BA1401">
        <v>1848664</v>
      </c>
      <c r="BB1401">
        <v>0</v>
      </c>
      <c r="BC1401">
        <v>0</v>
      </c>
      <c r="BD1401">
        <v>0</v>
      </c>
      <c r="BE1401">
        <v>0</v>
      </c>
      <c r="BF1401">
        <v>1994688</v>
      </c>
      <c r="BG1401">
        <v>190878450</v>
      </c>
      <c r="BH1401">
        <v>0</v>
      </c>
      <c r="BI1401">
        <v>0</v>
      </c>
      <c r="BJ1401">
        <v>0</v>
      </c>
      <c r="BK1401">
        <v>0</v>
      </c>
      <c r="BL1401">
        <v>0</v>
      </c>
      <c r="BM1401">
        <v>0</v>
      </c>
      <c r="BN1401">
        <v>0</v>
      </c>
      <c r="BO1401">
        <v>0</v>
      </c>
      <c r="BP1401">
        <v>0</v>
      </c>
      <c r="BQ1401">
        <v>0</v>
      </c>
      <c r="BR1401">
        <v>0</v>
      </c>
      <c r="BS1401">
        <v>6.8515950069348124</v>
      </c>
    </row>
    <row r="1402" spans="1:71" x14ac:dyDescent="0.25">
      <c r="A1402">
        <v>106190328</v>
      </c>
      <c r="B1402" t="s">
        <v>981</v>
      </c>
      <c r="C1402" s="1">
        <f t="shared" si="21"/>
        <v>43739</v>
      </c>
      <c r="D1402" s="2" t="s">
        <v>1020</v>
      </c>
      <c r="E1402" s="1">
        <v>43475</v>
      </c>
      <c r="F1402" s="1">
        <v>43830</v>
      </c>
      <c r="G1402" t="s">
        <v>92</v>
      </c>
      <c r="H1402" t="s">
        <v>89</v>
      </c>
      <c r="I1402" t="s">
        <v>72</v>
      </c>
      <c r="J1402" t="s">
        <v>85</v>
      </c>
      <c r="K1402" t="s">
        <v>283</v>
      </c>
      <c r="L1402">
        <v>21</v>
      </c>
      <c r="M1402">
        <v>21</v>
      </c>
      <c r="N1402">
        <v>0</v>
      </c>
      <c r="O1402">
        <v>0</v>
      </c>
      <c r="P1402">
        <v>110</v>
      </c>
      <c r="Q1402">
        <v>0</v>
      </c>
      <c r="R1402">
        <v>1554</v>
      </c>
      <c r="S1402">
        <v>41</v>
      </c>
      <c r="T1402">
        <v>12</v>
      </c>
      <c r="U1402">
        <v>0</v>
      </c>
      <c r="V1402">
        <v>0</v>
      </c>
      <c r="W1402">
        <v>0</v>
      </c>
      <c r="X1402">
        <v>0</v>
      </c>
      <c r="Y1402">
        <v>12</v>
      </c>
      <c r="Z1402">
        <v>0</v>
      </c>
      <c r="AA1402">
        <v>0</v>
      </c>
      <c r="AB1402">
        <v>1619</v>
      </c>
      <c r="AC1402">
        <v>0</v>
      </c>
      <c r="AD1402">
        <v>89276</v>
      </c>
      <c r="AE1402">
        <v>0</v>
      </c>
      <c r="AF1402">
        <v>0</v>
      </c>
      <c r="AG1402">
        <v>0</v>
      </c>
      <c r="AH1402">
        <v>0</v>
      </c>
      <c r="AI1402">
        <v>0</v>
      </c>
      <c r="AJ1402">
        <v>0</v>
      </c>
      <c r="AK1402">
        <v>0</v>
      </c>
      <c r="AL1402">
        <v>0</v>
      </c>
      <c r="AM1402">
        <v>2263358</v>
      </c>
      <c r="AN1402">
        <v>74879</v>
      </c>
      <c r="AO1402">
        <v>16884</v>
      </c>
      <c r="AP1402">
        <v>0</v>
      </c>
      <c r="AQ1402">
        <v>0</v>
      </c>
      <c r="AR1402">
        <v>0</v>
      </c>
      <c r="AS1402">
        <v>0</v>
      </c>
      <c r="AT1402">
        <v>3594</v>
      </c>
      <c r="AU1402">
        <v>0</v>
      </c>
      <c r="AV1402">
        <v>0</v>
      </c>
      <c r="AW1402">
        <v>2358715</v>
      </c>
      <c r="AX1402">
        <v>29284</v>
      </c>
      <c r="AY1402">
        <v>4389469</v>
      </c>
      <c r="AZ1402">
        <v>0</v>
      </c>
      <c r="BA1402">
        <v>0</v>
      </c>
      <c r="BB1402">
        <v>0</v>
      </c>
      <c r="BC1402">
        <v>0</v>
      </c>
      <c r="BD1402">
        <v>0</v>
      </c>
      <c r="BE1402">
        <v>0</v>
      </c>
      <c r="BF1402">
        <v>1691833</v>
      </c>
      <c r="BG1402">
        <v>46043437</v>
      </c>
      <c r="BH1402">
        <v>0</v>
      </c>
      <c r="BI1402">
        <v>0</v>
      </c>
      <c r="BJ1402">
        <v>0</v>
      </c>
      <c r="BK1402">
        <v>0</v>
      </c>
      <c r="BL1402">
        <v>0</v>
      </c>
      <c r="BM1402">
        <v>0</v>
      </c>
      <c r="BN1402">
        <v>0</v>
      </c>
      <c r="BO1402">
        <v>0</v>
      </c>
      <c r="BP1402">
        <v>0</v>
      </c>
      <c r="BQ1402">
        <v>0</v>
      </c>
      <c r="BR1402">
        <v>0</v>
      </c>
      <c r="BS1402">
        <v>2.6190476190476191</v>
      </c>
    </row>
    <row r="1403" spans="1:71" x14ac:dyDescent="0.25">
      <c r="A1403">
        <v>106190352</v>
      </c>
      <c r="B1403" t="s">
        <v>318</v>
      </c>
      <c r="C1403" s="1">
        <f t="shared" si="21"/>
        <v>43739</v>
      </c>
      <c r="D1403" s="2" t="s">
        <v>1020</v>
      </c>
      <c r="E1403" s="1">
        <v>43475</v>
      </c>
      <c r="F1403" s="1">
        <v>43830</v>
      </c>
      <c r="G1403" t="s">
        <v>92</v>
      </c>
      <c r="H1403" t="s">
        <v>101</v>
      </c>
      <c r="I1403" t="s">
        <v>72</v>
      </c>
      <c r="J1403" t="s">
        <v>85</v>
      </c>
      <c r="K1403" t="s">
        <v>319</v>
      </c>
      <c r="L1403">
        <v>117</v>
      </c>
      <c r="M1403">
        <v>117</v>
      </c>
      <c r="N1403">
        <v>0</v>
      </c>
      <c r="O1403">
        <v>11</v>
      </c>
      <c r="P1403">
        <v>613</v>
      </c>
      <c r="Q1403">
        <v>0</v>
      </c>
      <c r="R1403">
        <v>804</v>
      </c>
      <c r="S1403">
        <v>367</v>
      </c>
      <c r="T1403">
        <v>959</v>
      </c>
      <c r="U1403">
        <v>1655</v>
      </c>
      <c r="V1403">
        <v>0</v>
      </c>
      <c r="W1403">
        <v>0</v>
      </c>
      <c r="X1403">
        <v>0</v>
      </c>
      <c r="Y1403">
        <v>88</v>
      </c>
      <c r="Z1403">
        <v>0</v>
      </c>
      <c r="AA1403">
        <v>41</v>
      </c>
      <c r="AB1403">
        <v>3914</v>
      </c>
      <c r="AC1403">
        <v>0</v>
      </c>
      <c r="AD1403">
        <v>1345197</v>
      </c>
      <c r="AE1403">
        <v>-1172500</v>
      </c>
      <c r="AF1403">
        <v>0</v>
      </c>
      <c r="AG1403">
        <v>0</v>
      </c>
      <c r="AH1403">
        <v>0</v>
      </c>
      <c r="AI1403">
        <v>1958491</v>
      </c>
      <c r="AJ1403">
        <v>0</v>
      </c>
      <c r="AK1403">
        <v>0</v>
      </c>
      <c r="AL1403">
        <v>1958491</v>
      </c>
      <c r="AM1403">
        <v>2558282</v>
      </c>
      <c r="AN1403">
        <v>1438138</v>
      </c>
      <c r="AO1403">
        <v>4770086</v>
      </c>
      <c r="AP1403">
        <v>4930467</v>
      </c>
      <c r="AQ1403">
        <v>0</v>
      </c>
      <c r="AR1403">
        <v>0</v>
      </c>
      <c r="AS1403">
        <v>0</v>
      </c>
      <c r="AT1403">
        <v>819281</v>
      </c>
      <c r="AU1403">
        <v>0</v>
      </c>
      <c r="AV1403">
        <v>58709</v>
      </c>
      <c r="AW1403">
        <v>14574963</v>
      </c>
      <c r="AX1403">
        <v>179794</v>
      </c>
      <c r="AY1403">
        <v>15620907</v>
      </c>
      <c r="AZ1403">
        <v>0</v>
      </c>
      <c r="BA1403">
        <v>0</v>
      </c>
      <c r="BB1403">
        <v>0</v>
      </c>
      <c r="BC1403">
        <v>0</v>
      </c>
      <c r="BD1403">
        <v>0</v>
      </c>
      <c r="BE1403">
        <v>0</v>
      </c>
      <c r="BF1403">
        <v>61185</v>
      </c>
      <c r="BG1403">
        <v>2334388</v>
      </c>
      <c r="BH1403">
        <v>0</v>
      </c>
      <c r="BI1403">
        <v>0</v>
      </c>
      <c r="BJ1403">
        <v>0</v>
      </c>
      <c r="BK1403">
        <v>0</v>
      </c>
      <c r="BL1403">
        <v>0</v>
      </c>
      <c r="BM1403">
        <v>0</v>
      </c>
      <c r="BN1403">
        <v>0</v>
      </c>
      <c r="BO1403">
        <v>0</v>
      </c>
      <c r="BP1403">
        <v>0</v>
      </c>
      <c r="BQ1403">
        <v>0</v>
      </c>
      <c r="BR1403">
        <v>0</v>
      </c>
      <c r="BS1403">
        <v>2.6196581196581197</v>
      </c>
    </row>
    <row r="1404" spans="1:71" x14ac:dyDescent="0.25">
      <c r="A1404">
        <v>106190380</v>
      </c>
      <c r="B1404" t="s">
        <v>714</v>
      </c>
      <c r="C1404" s="1">
        <f t="shared" si="21"/>
        <v>43739</v>
      </c>
      <c r="D1404" s="2" t="s">
        <v>1020</v>
      </c>
      <c r="E1404" s="1">
        <v>43475</v>
      </c>
      <c r="F1404" s="1">
        <v>43830</v>
      </c>
      <c r="G1404" t="s">
        <v>92</v>
      </c>
      <c r="H1404" t="s">
        <v>101</v>
      </c>
      <c r="I1404" t="s">
        <v>72</v>
      </c>
      <c r="J1404" t="s">
        <v>85</v>
      </c>
      <c r="K1404" t="s">
        <v>715</v>
      </c>
      <c r="L1404">
        <v>598</v>
      </c>
      <c r="M1404">
        <v>326</v>
      </c>
      <c r="N1404">
        <v>8</v>
      </c>
      <c r="O1404">
        <v>21</v>
      </c>
      <c r="P1404">
        <v>4812</v>
      </c>
      <c r="Q1404">
        <v>0</v>
      </c>
      <c r="R1404">
        <v>9036</v>
      </c>
      <c r="S1404">
        <v>1651</v>
      </c>
      <c r="T1404">
        <v>9938</v>
      </c>
      <c r="U1404">
        <v>6780</v>
      </c>
      <c r="V1404">
        <v>0</v>
      </c>
      <c r="W1404">
        <v>0</v>
      </c>
      <c r="X1404">
        <v>31</v>
      </c>
      <c r="Y1404">
        <v>1293</v>
      </c>
      <c r="Z1404">
        <v>39</v>
      </c>
      <c r="AA1404">
        <v>143</v>
      </c>
      <c r="AB1404">
        <v>28911</v>
      </c>
      <c r="AC1404">
        <v>0</v>
      </c>
      <c r="AD1404">
        <v>4217701</v>
      </c>
      <c r="AE1404">
        <v>-4318677</v>
      </c>
      <c r="AF1404">
        <v>0</v>
      </c>
      <c r="AG1404">
        <v>0</v>
      </c>
      <c r="AH1404">
        <v>5179234</v>
      </c>
      <c r="AI1404">
        <v>0</v>
      </c>
      <c r="AJ1404">
        <v>0</v>
      </c>
      <c r="AK1404">
        <v>0</v>
      </c>
      <c r="AL1404">
        <v>5179234</v>
      </c>
      <c r="AM1404">
        <v>20203456</v>
      </c>
      <c r="AN1404">
        <v>8481377</v>
      </c>
      <c r="AO1404">
        <v>9766355</v>
      </c>
      <c r="AP1404">
        <v>17005637</v>
      </c>
      <c r="AQ1404">
        <v>0</v>
      </c>
      <c r="AR1404">
        <v>0</v>
      </c>
      <c r="AS1404">
        <v>358300</v>
      </c>
      <c r="AT1404">
        <v>2821571</v>
      </c>
      <c r="AU1404">
        <v>12936</v>
      </c>
      <c r="AV1404">
        <v>1781073</v>
      </c>
      <c r="AW1404">
        <v>60430705</v>
      </c>
      <c r="AX1404">
        <v>63107</v>
      </c>
      <c r="AY1404">
        <v>56667596</v>
      </c>
      <c r="AZ1404">
        <v>0</v>
      </c>
      <c r="BA1404">
        <v>10992</v>
      </c>
      <c r="BB1404">
        <v>0</v>
      </c>
      <c r="BC1404">
        <v>0</v>
      </c>
      <c r="BD1404">
        <v>0</v>
      </c>
      <c r="BE1404">
        <v>0</v>
      </c>
      <c r="BF1404">
        <v>657066</v>
      </c>
      <c r="BG1404">
        <v>63919268</v>
      </c>
      <c r="BH1404">
        <v>0</v>
      </c>
      <c r="BI1404">
        <v>0</v>
      </c>
      <c r="BJ1404">
        <v>0</v>
      </c>
      <c r="BK1404">
        <v>0</v>
      </c>
      <c r="BL1404">
        <v>0</v>
      </c>
      <c r="BM1404">
        <v>0</v>
      </c>
      <c r="BN1404">
        <v>0</v>
      </c>
      <c r="BO1404">
        <v>0</v>
      </c>
      <c r="BP1404">
        <v>0</v>
      </c>
      <c r="BQ1404">
        <v>0</v>
      </c>
      <c r="BR1404">
        <v>0</v>
      </c>
      <c r="BS1404">
        <v>5.2077922077922079</v>
      </c>
    </row>
    <row r="1405" spans="1:71" x14ac:dyDescent="0.25">
      <c r="A1405">
        <v>106190382</v>
      </c>
      <c r="B1405" t="s">
        <v>341</v>
      </c>
      <c r="C1405" s="1">
        <f t="shared" si="21"/>
        <v>43739</v>
      </c>
      <c r="D1405" s="2" t="s">
        <v>1020</v>
      </c>
      <c r="E1405" s="1">
        <v>43475</v>
      </c>
      <c r="F1405" s="1">
        <v>43830</v>
      </c>
      <c r="G1405" t="s">
        <v>92</v>
      </c>
      <c r="H1405" t="s">
        <v>101</v>
      </c>
      <c r="I1405" t="s">
        <v>72</v>
      </c>
      <c r="J1405" t="s">
        <v>85</v>
      </c>
      <c r="K1405" t="s">
        <v>141</v>
      </c>
      <c r="L1405">
        <v>413</v>
      </c>
      <c r="M1405">
        <v>231</v>
      </c>
      <c r="N1405">
        <v>0</v>
      </c>
      <c r="O1405">
        <v>144</v>
      </c>
      <c r="P1405">
        <v>3421</v>
      </c>
      <c r="Q1405">
        <v>0</v>
      </c>
      <c r="R1405">
        <v>4766</v>
      </c>
      <c r="S1405">
        <v>1792</v>
      </c>
      <c r="T1405">
        <v>3704</v>
      </c>
      <c r="U1405">
        <v>8929</v>
      </c>
      <c r="V1405">
        <v>0</v>
      </c>
      <c r="W1405">
        <v>0</v>
      </c>
      <c r="X1405">
        <v>121</v>
      </c>
      <c r="Y1405">
        <v>1414</v>
      </c>
      <c r="Z1405">
        <v>0</v>
      </c>
      <c r="AA1405">
        <v>516</v>
      </c>
      <c r="AB1405">
        <v>21242</v>
      </c>
      <c r="AC1405">
        <v>0</v>
      </c>
      <c r="AD1405">
        <v>4138758</v>
      </c>
      <c r="AE1405">
        <v>-5709231</v>
      </c>
      <c r="AF1405">
        <v>0</v>
      </c>
      <c r="AG1405">
        <v>0</v>
      </c>
      <c r="AH1405">
        <v>0</v>
      </c>
      <c r="AI1405">
        <v>9430260</v>
      </c>
      <c r="AJ1405">
        <v>0</v>
      </c>
      <c r="AK1405">
        <v>0</v>
      </c>
      <c r="AL1405">
        <v>9430260</v>
      </c>
      <c r="AM1405">
        <v>16334451</v>
      </c>
      <c r="AN1405">
        <v>1951372</v>
      </c>
      <c r="AO1405">
        <v>38441115</v>
      </c>
      <c r="AP1405">
        <v>20078140</v>
      </c>
      <c r="AQ1405">
        <v>0</v>
      </c>
      <c r="AR1405">
        <v>0</v>
      </c>
      <c r="AS1405">
        <v>-560577</v>
      </c>
      <c r="AT1405">
        <v>15507629</v>
      </c>
      <c r="AU1405">
        <v>0</v>
      </c>
      <c r="AV1405">
        <v>1656074</v>
      </c>
      <c r="AW1405">
        <v>93408204</v>
      </c>
      <c r="AX1405">
        <v>1671450</v>
      </c>
      <c r="AY1405">
        <v>80895855</v>
      </c>
      <c r="AZ1405">
        <v>0</v>
      </c>
      <c r="BA1405">
        <v>1092422</v>
      </c>
      <c r="BB1405">
        <v>0</v>
      </c>
      <c r="BC1405">
        <v>0</v>
      </c>
      <c r="BD1405">
        <v>0</v>
      </c>
      <c r="BE1405">
        <v>0</v>
      </c>
      <c r="BF1405">
        <v>20546548</v>
      </c>
      <c r="BG1405">
        <v>174851772</v>
      </c>
      <c r="BH1405">
        <v>0</v>
      </c>
      <c r="BI1405">
        <v>0</v>
      </c>
      <c r="BJ1405">
        <v>0</v>
      </c>
      <c r="BK1405">
        <v>0</v>
      </c>
      <c r="BL1405">
        <v>0</v>
      </c>
      <c r="BM1405">
        <v>0</v>
      </c>
      <c r="BN1405">
        <v>0</v>
      </c>
      <c r="BO1405">
        <v>0</v>
      </c>
      <c r="BP1405">
        <v>0</v>
      </c>
      <c r="BQ1405">
        <v>0</v>
      </c>
      <c r="BR1405">
        <v>0</v>
      </c>
      <c r="BS1405">
        <v>5.3121118012422359</v>
      </c>
    </row>
    <row r="1406" spans="1:71" x14ac:dyDescent="0.25">
      <c r="A1406">
        <v>106190385</v>
      </c>
      <c r="B1406" t="s">
        <v>609</v>
      </c>
      <c r="C1406" s="1">
        <f t="shared" si="21"/>
        <v>43739</v>
      </c>
      <c r="D1406" s="2" t="s">
        <v>1020</v>
      </c>
      <c r="E1406" s="1">
        <v>43475</v>
      </c>
      <c r="F1406" s="1">
        <v>43830</v>
      </c>
      <c r="G1406" t="s">
        <v>92</v>
      </c>
      <c r="H1406" t="s">
        <v>77</v>
      </c>
      <c r="I1406" t="s">
        <v>72</v>
      </c>
      <c r="J1406" t="s">
        <v>85</v>
      </c>
      <c r="K1406" t="s">
        <v>610</v>
      </c>
      <c r="L1406">
        <v>377</v>
      </c>
      <c r="M1406">
        <v>315</v>
      </c>
      <c r="N1406">
        <v>72</v>
      </c>
      <c r="O1406">
        <v>27</v>
      </c>
      <c r="P1406">
        <v>4612</v>
      </c>
      <c r="Q1406">
        <v>118</v>
      </c>
      <c r="R1406">
        <v>6803</v>
      </c>
      <c r="S1406">
        <v>4846</v>
      </c>
      <c r="T1406">
        <v>2959</v>
      </c>
      <c r="U1406">
        <v>4695</v>
      </c>
      <c r="V1406">
        <v>0</v>
      </c>
      <c r="W1406">
        <v>0</v>
      </c>
      <c r="X1406">
        <v>420</v>
      </c>
      <c r="Y1406">
        <v>4112</v>
      </c>
      <c r="Z1406">
        <v>180</v>
      </c>
      <c r="AA1406">
        <v>67</v>
      </c>
      <c r="AB1406">
        <v>24082</v>
      </c>
      <c r="AC1406">
        <v>3954</v>
      </c>
      <c r="AD1406">
        <v>5465311</v>
      </c>
      <c r="AE1406">
        <v>-800001</v>
      </c>
      <c r="AF1406">
        <v>0</v>
      </c>
      <c r="AG1406">
        <v>0</v>
      </c>
      <c r="AH1406">
        <v>3641410</v>
      </c>
      <c r="AI1406">
        <v>3868106</v>
      </c>
      <c r="AJ1406">
        <v>0</v>
      </c>
      <c r="AK1406">
        <v>0</v>
      </c>
      <c r="AL1406">
        <v>7509516</v>
      </c>
      <c r="AM1406">
        <v>15656473</v>
      </c>
      <c r="AN1406">
        <v>17797947</v>
      </c>
      <c r="AO1406">
        <v>5664737</v>
      </c>
      <c r="AP1406">
        <v>32742681</v>
      </c>
      <c r="AQ1406">
        <v>0</v>
      </c>
      <c r="AR1406">
        <v>0</v>
      </c>
      <c r="AS1406">
        <v>4347962</v>
      </c>
      <c r="AT1406">
        <v>36110255</v>
      </c>
      <c r="AU1406">
        <v>6908986</v>
      </c>
      <c r="AV1406">
        <v>2439766</v>
      </c>
      <c r="AW1406">
        <v>121668807</v>
      </c>
      <c r="AX1406">
        <v>2553387</v>
      </c>
      <c r="AY1406">
        <v>124553141</v>
      </c>
      <c r="AZ1406">
        <v>4106233</v>
      </c>
      <c r="BA1406">
        <v>525359</v>
      </c>
      <c r="BB1406">
        <v>0</v>
      </c>
      <c r="BC1406">
        <v>0</v>
      </c>
      <c r="BD1406">
        <v>0</v>
      </c>
      <c r="BE1406">
        <v>0</v>
      </c>
      <c r="BF1406">
        <v>5527377</v>
      </c>
      <c r="BG1406">
        <v>217760192</v>
      </c>
      <c r="BH1406">
        <v>0</v>
      </c>
      <c r="BI1406">
        <v>0</v>
      </c>
      <c r="BJ1406">
        <v>0</v>
      </c>
      <c r="BK1406">
        <v>0</v>
      </c>
      <c r="BL1406">
        <v>0</v>
      </c>
      <c r="BM1406">
        <v>0</v>
      </c>
      <c r="BN1406">
        <v>0</v>
      </c>
      <c r="BO1406">
        <v>0</v>
      </c>
      <c r="BP1406">
        <v>0</v>
      </c>
      <c r="BQ1406">
        <v>0</v>
      </c>
      <c r="BR1406">
        <v>0</v>
      </c>
      <c r="BS1406">
        <v>6.6647398843930636</v>
      </c>
    </row>
    <row r="1407" spans="1:71" x14ac:dyDescent="0.25">
      <c r="A1407">
        <v>106190392</v>
      </c>
      <c r="B1407" t="s">
        <v>316</v>
      </c>
      <c r="C1407" s="1">
        <f t="shared" si="21"/>
        <v>43739</v>
      </c>
      <c r="D1407" s="2" t="s">
        <v>1020</v>
      </c>
      <c r="E1407" s="1">
        <v>43475</v>
      </c>
      <c r="F1407" s="1">
        <v>43830</v>
      </c>
      <c r="G1407" t="s">
        <v>92</v>
      </c>
      <c r="H1407" t="s">
        <v>89</v>
      </c>
      <c r="I1407" t="s">
        <v>72</v>
      </c>
      <c r="J1407" t="s">
        <v>85</v>
      </c>
      <c r="K1407" t="s">
        <v>141</v>
      </c>
      <c r="L1407">
        <v>333</v>
      </c>
      <c r="M1407">
        <v>197</v>
      </c>
      <c r="N1407">
        <v>47</v>
      </c>
      <c r="O1407">
        <v>20</v>
      </c>
      <c r="P1407">
        <v>3347</v>
      </c>
      <c r="Q1407">
        <v>0</v>
      </c>
      <c r="R1407">
        <v>5449</v>
      </c>
      <c r="S1407">
        <v>2501</v>
      </c>
      <c r="T1407">
        <v>3425</v>
      </c>
      <c r="U1407">
        <v>4073</v>
      </c>
      <c r="V1407">
        <v>0</v>
      </c>
      <c r="W1407">
        <v>0</v>
      </c>
      <c r="X1407">
        <v>75</v>
      </c>
      <c r="Y1407">
        <v>2377</v>
      </c>
      <c r="Z1407">
        <v>168</v>
      </c>
      <c r="AA1407">
        <v>41</v>
      </c>
      <c r="AB1407">
        <v>18109</v>
      </c>
      <c r="AC1407">
        <v>0</v>
      </c>
      <c r="AD1407">
        <v>2193492</v>
      </c>
      <c r="AE1407">
        <v>0</v>
      </c>
      <c r="AF1407">
        <v>0</v>
      </c>
      <c r="AG1407">
        <v>0</v>
      </c>
      <c r="AH1407">
        <v>837430</v>
      </c>
      <c r="AI1407">
        <v>1265780</v>
      </c>
      <c r="AJ1407">
        <v>0</v>
      </c>
      <c r="AK1407">
        <v>971778</v>
      </c>
      <c r="AL1407">
        <v>3074988</v>
      </c>
      <c r="AM1407">
        <v>20923816</v>
      </c>
      <c r="AN1407">
        <v>12600791</v>
      </c>
      <c r="AO1407">
        <v>7118036</v>
      </c>
      <c r="AP1407">
        <v>12899142</v>
      </c>
      <c r="AQ1407">
        <v>0</v>
      </c>
      <c r="AR1407">
        <v>0</v>
      </c>
      <c r="AS1407">
        <v>1222015</v>
      </c>
      <c r="AT1407">
        <v>23549482</v>
      </c>
      <c r="AU1407">
        <v>995917</v>
      </c>
      <c r="AV1407">
        <v>419784</v>
      </c>
      <c r="AW1407">
        <v>79728983</v>
      </c>
      <c r="AX1407">
        <v>1508252</v>
      </c>
      <c r="AY1407">
        <v>93133368</v>
      </c>
      <c r="AZ1407">
        <v>0</v>
      </c>
      <c r="BA1407">
        <v>5864368</v>
      </c>
      <c r="BB1407">
        <v>0</v>
      </c>
      <c r="BC1407">
        <v>0</v>
      </c>
      <c r="BD1407">
        <v>0</v>
      </c>
      <c r="BE1407">
        <v>0</v>
      </c>
      <c r="BF1407">
        <v>2410700</v>
      </c>
      <c r="BG1407">
        <v>110432928</v>
      </c>
      <c r="BH1407">
        <v>0</v>
      </c>
      <c r="BI1407">
        <v>0</v>
      </c>
      <c r="BJ1407">
        <v>0</v>
      </c>
      <c r="BK1407">
        <v>0</v>
      </c>
      <c r="BL1407">
        <v>0</v>
      </c>
      <c r="BM1407">
        <v>0</v>
      </c>
      <c r="BN1407">
        <v>0</v>
      </c>
      <c r="BO1407">
        <v>0</v>
      </c>
      <c r="BP1407">
        <v>0</v>
      </c>
      <c r="BQ1407">
        <v>0</v>
      </c>
      <c r="BR1407">
        <v>0</v>
      </c>
      <c r="BS1407">
        <v>6.3150943396226413</v>
      </c>
    </row>
    <row r="1408" spans="1:71" x14ac:dyDescent="0.25">
      <c r="A1408">
        <v>106190400</v>
      </c>
      <c r="B1408" t="s">
        <v>344</v>
      </c>
      <c r="C1408" s="1">
        <f t="shared" si="21"/>
        <v>43739</v>
      </c>
      <c r="D1408" s="2" t="s">
        <v>1020</v>
      </c>
      <c r="E1408" s="1">
        <v>43475</v>
      </c>
      <c r="F1408" s="1">
        <v>43830</v>
      </c>
      <c r="G1408" t="s">
        <v>92</v>
      </c>
      <c r="H1408" t="s">
        <v>89</v>
      </c>
      <c r="I1408" t="s">
        <v>72</v>
      </c>
      <c r="J1408" t="s">
        <v>85</v>
      </c>
      <c r="K1408" t="s">
        <v>126</v>
      </c>
      <c r="L1408">
        <v>575</v>
      </c>
      <c r="M1408">
        <v>330</v>
      </c>
      <c r="N1408">
        <v>8</v>
      </c>
      <c r="O1408">
        <v>77</v>
      </c>
      <c r="P1408">
        <v>7194</v>
      </c>
      <c r="Q1408">
        <v>0</v>
      </c>
      <c r="R1408">
        <v>9277</v>
      </c>
      <c r="S1408">
        <v>5246</v>
      </c>
      <c r="T1408">
        <v>2732</v>
      </c>
      <c r="U1408">
        <v>3116</v>
      </c>
      <c r="V1408">
        <v>1</v>
      </c>
      <c r="W1408">
        <v>0</v>
      </c>
      <c r="X1408">
        <v>385</v>
      </c>
      <c r="Y1408">
        <v>9372</v>
      </c>
      <c r="Z1408">
        <v>18</v>
      </c>
      <c r="AA1408">
        <v>168</v>
      </c>
      <c r="AB1408">
        <v>30315</v>
      </c>
      <c r="AC1408">
        <v>0</v>
      </c>
      <c r="AD1408">
        <v>13486864</v>
      </c>
      <c r="AE1408">
        <v>0</v>
      </c>
      <c r="AF1408">
        <v>0</v>
      </c>
      <c r="AG1408">
        <v>0</v>
      </c>
      <c r="AH1408">
        <v>0</v>
      </c>
      <c r="AI1408">
        <v>0</v>
      </c>
      <c r="AJ1408">
        <v>0</v>
      </c>
      <c r="AK1408">
        <v>0</v>
      </c>
      <c r="AL1408">
        <v>0</v>
      </c>
      <c r="AM1408">
        <v>37616173</v>
      </c>
      <c r="AN1408">
        <v>27244679</v>
      </c>
      <c r="AO1408">
        <v>2768407</v>
      </c>
      <c r="AP1408">
        <v>8546463</v>
      </c>
      <c r="AQ1408">
        <v>16848</v>
      </c>
      <c r="AR1408">
        <v>0</v>
      </c>
      <c r="AS1408">
        <v>3822874</v>
      </c>
      <c r="AT1408">
        <v>78696459</v>
      </c>
      <c r="AU1408">
        <v>0</v>
      </c>
      <c r="AV1408">
        <v>797717</v>
      </c>
      <c r="AW1408">
        <v>159509620</v>
      </c>
      <c r="AX1408">
        <v>3729061</v>
      </c>
      <c r="AY1408">
        <v>170716812</v>
      </c>
      <c r="AZ1408">
        <v>0</v>
      </c>
      <c r="BA1408">
        <v>12048448</v>
      </c>
      <c r="BB1408">
        <v>0</v>
      </c>
      <c r="BC1408">
        <v>0</v>
      </c>
      <c r="BD1408">
        <v>0</v>
      </c>
      <c r="BE1408">
        <v>0</v>
      </c>
      <c r="BF1408">
        <v>25400670</v>
      </c>
      <c r="BG1408">
        <v>513114430</v>
      </c>
      <c r="BH1408">
        <v>0</v>
      </c>
      <c r="BI1408">
        <v>0</v>
      </c>
      <c r="BJ1408">
        <v>0</v>
      </c>
      <c r="BK1408">
        <v>0</v>
      </c>
      <c r="BL1408">
        <v>0</v>
      </c>
      <c r="BM1408">
        <v>0</v>
      </c>
      <c r="BN1408">
        <v>0</v>
      </c>
      <c r="BO1408">
        <v>0</v>
      </c>
      <c r="BP1408">
        <v>0</v>
      </c>
      <c r="BQ1408">
        <v>0</v>
      </c>
      <c r="BR1408">
        <v>0</v>
      </c>
      <c r="BS1408">
        <v>7.9491712707182325</v>
      </c>
    </row>
    <row r="1409" spans="1:71" x14ac:dyDescent="0.25">
      <c r="A1409">
        <v>106190422</v>
      </c>
      <c r="B1409" t="s">
        <v>797</v>
      </c>
      <c r="C1409" s="1">
        <f t="shared" si="21"/>
        <v>43739</v>
      </c>
      <c r="D1409" s="2" t="s">
        <v>1020</v>
      </c>
      <c r="E1409" s="1">
        <v>43475</v>
      </c>
      <c r="F1409" s="1">
        <v>43830</v>
      </c>
      <c r="G1409" t="s">
        <v>92</v>
      </c>
      <c r="H1409" t="s">
        <v>89</v>
      </c>
      <c r="I1409" t="s">
        <v>72</v>
      </c>
      <c r="J1409" t="s">
        <v>85</v>
      </c>
      <c r="K1409" t="s">
        <v>237</v>
      </c>
      <c r="L1409">
        <v>444</v>
      </c>
      <c r="M1409">
        <v>326</v>
      </c>
      <c r="N1409">
        <v>0</v>
      </c>
      <c r="O1409">
        <v>167</v>
      </c>
      <c r="P1409">
        <v>6421</v>
      </c>
      <c r="Q1409">
        <v>0</v>
      </c>
      <c r="R1409">
        <v>8717</v>
      </c>
      <c r="S1409">
        <v>8724</v>
      </c>
      <c r="T1409">
        <v>902</v>
      </c>
      <c r="U1409">
        <v>1613</v>
      </c>
      <c r="V1409">
        <v>0</v>
      </c>
      <c r="W1409">
        <v>0</v>
      </c>
      <c r="X1409">
        <v>204</v>
      </c>
      <c r="Y1409">
        <v>7725</v>
      </c>
      <c r="Z1409">
        <v>0</v>
      </c>
      <c r="AA1409">
        <v>703</v>
      </c>
      <c r="AB1409">
        <v>28588</v>
      </c>
      <c r="AC1409">
        <v>0</v>
      </c>
      <c r="AD1409">
        <v>4477898</v>
      </c>
      <c r="AE1409">
        <v>0</v>
      </c>
      <c r="AF1409">
        <v>0</v>
      </c>
      <c r="AG1409">
        <v>0</v>
      </c>
      <c r="AH1409">
        <v>19239307</v>
      </c>
      <c r="AI1409">
        <v>0</v>
      </c>
      <c r="AJ1409">
        <v>0</v>
      </c>
      <c r="AK1409">
        <v>14016120</v>
      </c>
      <c r="AL1409">
        <v>33255427</v>
      </c>
      <c r="AM1409">
        <v>37286134</v>
      </c>
      <c r="AN1409">
        <v>32062350</v>
      </c>
      <c r="AO1409">
        <v>2311521</v>
      </c>
      <c r="AP1409">
        <v>4087799</v>
      </c>
      <c r="AQ1409">
        <v>0</v>
      </c>
      <c r="AR1409">
        <v>0</v>
      </c>
      <c r="AS1409">
        <v>1517842</v>
      </c>
      <c r="AT1409">
        <v>87573992</v>
      </c>
      <c r="AU1409">
        <v>0</v>
      </c>
      <c r="AV1409">
        <v>481060</v>
      </c>
      <c r="AW1409">
        <v>165320698</v>
      </c>
      <c r="AX1409">
        <v>6233599</v>
      </c>
      <c r="AY1409">
        <v>163714414</v>
      </c>
      <c r="AZ1409">
        <v>0</v>
      </c>
      <c r="BA1409">
        <v>10593010</v>
      </c>
      <c r="BB1409">
        <v>0</v>
      </c>
      <c r="BC1409">
        <v>0</v>
      </c>
      <c r="BD1409">
        <v>0</v>
      </c>
      <c r="BE1409">
        <v>0</v>
      </c>
      <c r="BF1409">
        <v>12211424</v>
      </c>
      <c r="BG1409">
        <v>622217682</v>
      </c>
      <c r="BH1409">
        <v>0</v>
      </c>
      <c r="BI1409">
        <v>0</v>
      </c>
      <c r="BJ1409">
        <v>0</v>
      </c>
      <c r="BK1409">
        <v>0</v>
      </c>
      <c r="BL1409">
        <v>0</v>
      </c>
      <c r="BM1409">
        <v>0</v>
      </c>
      <c r="BN1409">
        <v>0</v>
      </c>
      <c r="BO1409">
        <v>0</v>
      </c>
      <c r="BP1409">
        <v>0</v>
      </c>
      <c r="BQ1409">
        <v>0</v>
      </c>
      <c r="BR1409">
        <v>0</v>
      </c>
      <c r="BS1409">
        <v>8.3389610389610382</v>
      </c>
    </row>
    <row r="1410" spans="1:71" x14ac:dyDescent="0.25">
      <c r="A1410">
        <v>106190429</v>
      </c>
      <c r="B1410" t="s">
        <v>372</v>
      </c>
      <c r="C1410" s="1">
        <f t="shared" ref="C1410:C1473" si="22">DATE(LEFT(D1410,4), MID(D1410,7,1)*3-2, 1)</f>
        <v>43739</v>
      </c>
      <c r="D1410" s="2" t="s">
        <v>1020</v>
      </c>
      <c r="E1410" s="1">
        <v>43475</v>
      </c>
      <c r="F1410" s="1">
        <v>43830</v>
      </c>
      <c r="G1410" t="s">
        <v>92</v>
      </c>
      <c r="H1410" t="s">
        <v>89</v>
      </c>
      <c r="I1410" t="s">
        <v>363</v>
      </c>
      <c r="J1410" t="s">
        <v>113</v>
      </c>
      <c r="K1410" t="s">
        <v>141</v>
      </c>
      <c r="L1410">
        <v>528</v>
      </c>
      <c r="M1410">
        <v>383</v>
      </c>
      <c r="N1410">
        <v>0</v>
      </c>
      <c r="O1410">
        <v>60</v>
      </c>
      <c r="P1410">
        <v>6684</v>
      </c>
      <c r="Q1410">
        <v>0</v>
      </c>
      <c r="R1410">
        <v>586</v>
      </c>
      <c r="S1410">
        <v>13938</v>
      </c>
      <c r="T1410">
        <v>164</v>
      </c>
      <c r="U1410">
        <v>1831</v>
      </c>
      <c r="V1410">
        <v>0</v>
      </c>
      <c r="W1410">
        <v>0</v>
      </c>
      <c r="X1410">
        <v>144</v>
      </c>
      <c r="Y1410">
        <v>14998</v>
      </c>
      <c r="Z1410">
        <v>0</v>
      </c>
      <c r="AA1410">
        <v>340</v>
      </c>
      <c r="AB1410">
        <v>32001</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256246164</v>
      </c>
      <c r="AZ1410">
        <v>0</v>
      </c>
      <c r="BA1410">
        <v>0</v>
      </c>
      <c r="BB1410">
        <v>0</v>
      </c>
      <c r="BC1410">
        <v>0</v>
      </c>
      <c r="BD1410">
        <v>0</v>
      </c>
      <c r="BE1410">
        <v>0</v>
      </c>
      <c r="BF1410">
        <v>2198107</v>
      </c>
      <c r="BG1410">
        <v>509075837</v>
      </c>
      <c r="BH1410">
        <v>0</v>
      </c>
      <c r="BI1410">
        <v>0</v>
      </c>
      <c r="BJ1410">
        <v>0</v>
      </c>
      <c r="BK1410">
        <v>0</v>
      </c>
      <c r="BL1410">
        <v>0</v>
      </c>
      <c r="BM1410">
        <v>0</v>
      </c>
      <c r="BN1410">
        <v>0</v>
      </c>
      <c r="BO1410">
        <v>0</v>
      </c>
      <c r="BP1410">
        <v>0</v>
      </c>
      <c r="BQ1410">
        <v>0</v>
      </c>
      <c r="BR1410">
        <v>0</v>
      </c>
      <c r="BS1410">
        <v>7.3369923161361141</v>
      </c>
    </row>
    <row r="1411" spans="1:71" x14ac:dyDescent="0.25">
      <c r="A1411">
        <v>106190431</v>
      </c>
      <c r="B1411" t="s">
        <v>401</v>
      </c>
      <c r="C1411" s="1">
        <f t="shared" si="22"/>
        <v>43739</v>
      </c>
      <c r="D1411" s="2" t="s">
        <v>1020</v>
      </c>
      <c r="E1411" s="1">
        <v>43475</v>
      </c>
      <c r="F1411" s="1">
        <v>43830</v>
      </c>
      <c r="G1411" t="s">
        <v>92</v>
      </c>
      <c r="H1411" t="s">
        <v>89</v>
      </c>
      <c r="I1411" t="s">
        <v>363</v>
      </c>
      <c r="J1411" t="s">
        <v>85</v>
      </c>
      <c r="K1411" t="s">
        <v>402</v>
      </c>
      <c r="L1411">
        <v>257</v>
      </c>
      <c r="M1411">
        <v>108</v>
      </c>
      <c r="N1411">
        <v>0</v>
      </c>
      <c r="O1411">
        <v>20</v>
      </c>
      <c r="P1411">
        <v>2515</v>
      </c>
      <c r="Q1411">
        <v>0</v>
      </c>
      <c r="R1411">
        <v>335</v>
      </c>
      <c r="S1411">
        <v>4250</v>
      </c>
      <c r="T1411">
        <v>33</v>
      </c>
      <c r="U1411">
        <v>531</v>
      </c>
      <c r="V1411">
        <v>0</v>
      </c>
      <c r="W1411">
        <v>0</v>
      </c>
      <c r="X1411">
        <v>34</v>
      </c>
      <c r="Y1411">
        <v>3700</v>
      </c>
      <c r="Z1411">
        <v>0</v>
      </c>
      <c r="AA1411">
        <v>124</v>
      </c>
      <c r="AB1411">
        <v>9007</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116088803</v>
      </c>
      <c r="AZ1411">
        <v>0</v>
      </c>
      <c r="BA1411">
        <v>0</v>
      </c>
      <c r="BB1411">
        <v>0</v>
      </c>
      <c r="BC1411">
        <v>0</v>
      </c>
      <c r="BD1411">
        <v>0</v>
      </c>
      <c r="BE1411">
        <v>0</v>
      </c>
      <c r="BF1411">
        <v>2410125</v>
      </c>
      <c r="BG1411">
        <v>476607599</v>
      </c>
      <c r="BH1411">
        <v>0</v>
      </c>
      <c r="BI1411">
        <v>0</v>
      </c>
      <c r="BJ1411">
        <v>0</v>
      </c>
      <c r="BK1411">
        <v>0</v>
      </c>
      <c r="BL1411">
        <v>0</v>
      </c>
      <c r="BM1411">
        <v>0</v>
      </c>
      <c r="BN1411">
        <v>0</v>
      </c>
      <c r="BO1411">
        <v>0</v>
      </c>
      <c r="BP1411">
        <v>0</v>
      </c>
      <c r="BQ1411">
        <v>0</v>
      </c>
      <c r="BR1411">
        <v>0</v>
      </c>
      <c r="BS1411">
        <v>6.8904109589041092</v>
      </c>
    </row>
    <row r="1412" spans="1:71" x14ac:dyDescent="0.25">
      <c r="A1412">
        <v>106190432</v>
      </c>
      <c r="B1412" t="s">
        <v>378</v>
      </c>
      <c r="C1412" s="1">
        <f t="shared" si="22"/>
        <v>43739</v>
      </c>
      <c r="D1412" s="2" t="s">
        <v>1020</v>
      </c>
      <c r="E1412" s="1">
        <v>43475</v>
      </c>
      <c r="F1412" s="1">
        <v>43830</v>
      </c>
      <c r="G1412" t="s">
        <v>92</v>
      </c>
      <c r="H1412" t="s">
        <v>89</v>
      </c>
      <c r="I1412" t="s">
        <v>363</v>
      </c>
      <c r="J1412" t="s">
        <v>85</v>
      </c>
      <c r="K1412" t="s">
        <v>379</v>
      </c>
      <c r="L1412">
        <v>218</v>
      </c>
      <c r="M1412">
        <v>82</v>
      </c>
      <c r="N1412">
        <v>0</v>
      </c>
      <c r="O1412">
        <v>15</v>
      </c>
      <c r="P1412">
        <v>1994</v>
      </c>
      <c r="Q1412">
        <v>0</v>
      </c>
      <c r="R1412">
        <v>247</v>
      </c>
      <c r="S1412">
        <v>2482</v>
      </c>
      <c r="T1412">
        <v>43</v>
      </c>
      <c r="U1412">
        <v>482</v>
      </c>
      <c r="V1412">
        <v>0</v>
      </c>
      <c r="W1412">
        <v>0</v>
      </c>
      <c r="X1412">
        <v>17</v>
      </c>
      <c r="Y1412">
        <v>3432</v>
      </c>
      <c r="Z1412">
        <v>0</v>
      </c>
      <c r="AA1412">
        <v>151</v>
      </c>
      <c r="AB1412">
        <v>6854</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103386275</v>
      </c>
      <c r="AZ1412">
        <v>0</v>
      </c>
      <c r="BA1412">
        <v>0</v>
      </c>
      <c r="BB1412">
        <v>0</v>
      </c>
      <c r="BC1412">
        <v>0</v>
      </c>
      <c r="BD1412">
        <v>0</v>
      </c>
      <c r="BE1412">
        <v>0</v>
      </c>
      <c r="BF1412">
        <v>1424778</v>
      </c>
      <c r="BG1412">
        <v>254650365</v>
      </c>
      <c r="BH1412">
        <v>0</v>
      </c>
      <c r="BI1412">
        <v>0</v>
      </c>
      <c r="BJ1412">
        <v>0</v>
      </c>
      <c r="BK1412">
        <v>0</v>
      </c>
      <c r="BL1412">
        <v>0</v>
      </c>
      <c r="BM1412">
        <v>0</v>
      </c>
      <c r="BN1412">
        <v>0</v>
      </c>
      <c r="BO1412">
        <v>0</v>
      </c>
      <c r="BP1412">
        <v>0</v>
      </c>
      <c r="BQ1412">
        <v>0</v>
      </c>
      <c r="BR1412">
        <v>0</v>
      </c>
      <c r="BS1412">
        <v>6.6466666666666665</v>
      </c>
    </row>
    <row r="1413" spans="1:71" x14ac:dyDescent="0.25">
      <c r="A1413">
        <v>106190434</v>
      </c>
      <c r="B1413" t="s">
        <v>409</v>
      </c>
      <c r="C1413" s="1">
        <f t="shared" si="22"/>
        <v>43739</v>
      </c>
      <c r="D1413" s="2" t="s">
        <v>1020</v>
      </c>
      <c r="E1413" s="1">
        <v>43475</v>
      </c>
      <c r="F1413" s="1">
        <v>43830</v>
      </c>
      <c r="G1413" t="s">
        <v>92</v>
      </c>
      <c r="H1413" t="s">
        <v>89</v>
      </c>
      <c r="I1413" t="s">
        <v>363</v>
      </c>
      <c r="J1413" t="s">
        <v>85</v>
      </c>
      <c r="K1413" t="s">
        <v>141</v>
      </c>
      <c r="L1413">
        <v>265</v>
      </c>
      <c r="M1413">
        <v>91</v>
      </c>
      <c r="N1413">
        <v>0</v>
      </c>
      <c r="O1413">
        <v>22</v>
      </c>
      <c r="P1413">
        <v>2156</v>
      </c>
      <c r="Q1413">
        <v>0</v>
      </c>
      <c r="R1413">
        <v>330</v>
      </c>
      <c r="S1413">
        <v>3484</v>
      </c>
      <c r="T1413">
        <v>53</v>
      </c>
      <c r="U1413">
        <v>569</v>
      </c>
      <c r="V1413">
        <v>0</v>
      </c>
      <c r="W1413">
        <v>0</v>
      </c>
      <c r="X1413">
        <v>28</v>
      </c>
      <c r="Y1413">
        <v>3010</v>
      </c>
      <c r="Z1413">
        <v>0</v>
      </c>
      <c r="AA1413">
        <v>116</v>
      </c>
      <c r="AB1413">
        <v>7590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118992235</v>
      </c>
      <c r="AZ1413">
        <v>0</v>
      </c>
      <c r="BA1413">
        <v>0</v>
      </c>
      <c r="BB1413">
        <v>0</v>
      </c>
      <c r="BC1413">
        <v>0</v>
      </c>
      <c r="BD1413">
        <v>0</v>
      </c>
      <c r="BE1413">
        <v>0</v>
      </c>
      <c r="BF1413">
        <v>194866</v>
      </c>
      <c r="BG1413">
        <v>177036888</v>
      </c>
      <c r="BH1413">
        <v>0</v>
      </c>
      <c r="BI1413">
        <v>0</v>
      </c>
      <c r="BJ1413">
        <v>0</v>
      </c>
      <c r="BK1413">
        <v>0</v>
      </c>
      <c r="BL1413">
        <v>0</v>
      </c>
      <c r="BM1413">
        <v>0</v>
      </c>
      <c r="BN1413">
        <v>0</v>
      </c>
      <c r="BO1413">
        <v>0</v>
      </c>
      <c r="BP1413">
        <v>0</v>
      </c>
      <c r="BQ1413">
        <v>0</v>
      </c>
      <c r="BR1413">
        <v>0</v>
      </c>
      <c r="BS1413">
        <v>6.0561797752808992</v>
      </c>
    </row>
    <row r="1414" spans="1:71" x14ac:dyDescent="0.25">
      <c r="A1414">
        <v>106190449</v>
      </c>
      <c r="B1414" t="s">
        <v>428</v>
      </c>
      <c r="C1414" s="1">
        <f t="shared" si="22"/>
        <v>43739</v>
      </c>
      <c r="D1414" s="2" t="s">
        <v>1020</v>
      </c>
      <c r="E1414" s="1">
        <v>43475</v>
      </c>
      <c r="F1414" s="1">
        <v>43830</v>
      </c>
      <c r="G1414" t="s">
        <v>92</v>
      </c>
      <c r="H1414" t="s">
        <v>101</v>
      </c>
      <c r="I1414" t="s">
        <v>72</v>
      </c>
      <c r="J1414" t="s">
        <v>85</v>
      </c>
      <c r="K1414" t="s">
        <v>429</v>
      </c>
      <c r="L1414">
        <v>248</v>
      </c>
      <c r="M1414">
        <v>248</v>
      </c>
      <c r="N1414">
        <v>0</v>
      </c>
      <c r="O1414">
        <v>0</v>
      </c>
      <c r="P1414">
        <v>452</v>
      </c>
      <c r="Q1414">
        <v>0</v>
      </c>
      <c r="R1414">
        <v>7772</v>
      </c>
      <c r="S1414">
        <v>1294</v>
      </c>
      <c r="T1414">
        <v>150</v>
      </c>
      <c r="U1414">
        <v>1493</v>
      </c>
      <c r="V1414">
        <v>0</v>
      </c>
      <c r="W1414">
        <v>0</v>
      </c>
      <c r="X1414">
        <v>1221</v>
      </c>
      <c r="Y1414">
        <v>0</v>
      </c>
      <c r="Z1414">
        <v>0</v>
      </c>
      <c r="AA1414">
        <v>0</v>
      </c>
      <c r="AB1414">
        <v>11930</v>
      </c>
      <c r="AC1414">
        <v>0</v>
      </c>
      <c r="AD1414">
        <v>-13512</v>
      </c>
      <c r="AE1414">
        <v>0</v>
      </c>
      <c r="AF1414">
        <v>0</v>
      </c>
      <c r="AG1414">
        <v>0</v>
      </c>
      <c r="AH1414">
        <v>0</v>
      </c>
      <c r="AI1414">
        <v>0</v>
      </c>
      <c r="AJ1414">
        <v>0</v>
      </c>
      <c r="AK1414">
        <v>0</v>
      </c>
      <c r="AL1414">
        <v>0</v>
      </c>
      <c r="AM1414">
        <v>15681170</v>
      </c>
      <c r="AN1414">
        <v>2651111</v>
      </c>
      <c r="AO1414">
        <v>131589</v>
      </c>
      <c r="AP1414">
        <v>2564718</v>
      </c>
      <c r="AQ1414">
        <v>0</v>
      </c>
      <c r="AR1414">
        <v>0</v>
      </c>
      <c r="AS1414">
        <v>3298087</v>
      </c>
      <c r="AT1414">
        <v>0</v>
      </c>
      <c r="AU1414">
        <v>0</v>
      </c>
      <c r="AV1414">
        <v>0</v>
      </c>
      <c r="AW1414">
        <v>24326675</v>
      </c>
      <c r="AX1414">
        <v>39561</v>
      </c>
      <c r="AY1414">
        <v>18998599</v>
      </c>
      <c r="AZ1414">
        <v>0</v>
      </c>
      <c r="BA1414">
        <v>0</v>
      </c>
      <c r="BB1414">
        <v>0</v>
      </c>
      <c r="BC1414">
        <v>0</v>
      </c>
      <c r="BD1414">
        <v>0</v>
      </c>
      <c r="BE1414">
        <v>0</v>
      </c>
      <c r="BF1414">
        <v>1362563</v>
      </c>
      <c r="BG1414">
        <v>18868012</v>
      </c>
      <c r="BH1414">
        <v>0</v>
      </c>
      <c r="BI1414">
        <v>0</v>
      </c>
      <c r="BJ1414">
        <v>0</v>
      </c>
      <c r="BK1414">
        <v>0</v>
      </c>
      <c r="BL1414">
        <v>0</v>
      </c>
      <c r="BM1414">
        <v>0</v>
      </c>
      <c r="BN1414">
        <v>0</v>
      </c>
      <c r="BO1414">
        <v>0</v>
      </c>
      <c r="BP1414">
        <v>0</v>
      </c>
      <c r="BQ1414">
        <v>0</v>
      </c>
      <c r="BR1414">
        <v>0</v>
      </c>
      <c r="BS1414">
        <v>0.91129032258064513</v>
      </c>
    </row>
    <row r="1415" spans="1:71" x14ac:dyDescent="0.25">
      <c r="A1415">
        <v>106190462</v>
      </c>
      <c r="B1415" t="s">
        <v>125</v>
      </c>
      <c r="C1415" s="1">
        <f t="shared" si="22"/>
        <v>43739</v>
      </c>
      <c r="D1415" s="2" t="s">
        <v>1020</v>
      </c>
      <c r="E1415" s="1">
        <v>43475</v>
      </c>
      <c r="F1415" s="1">
        <v>43830</v>
      </c>
      <c r="G1415" t="s">
        <v>92</v>
      </c>
      <c r="H1415" t="s">
        <v>101</v>
      </c>
      <c r="I1415" t="s">
        <v>72</v>
      </c>
      <c r="J1415" t="s">
        <v>85</v>
      </c>
      <c r="K1415" t="s">
        <v>126</v>
      </c>
      <c r="L1415">
        <v>118</v>
      </c>
      <c r="M1415">
        <v>72</v>
      </c>
      <c r="N1415">
        <v>0</v>
      </c>
      <c r="O1415">
        <v>21</v>
      </c>
      <c r="P1415">
        <v>1175</v>
      </c>
      <c r="Q1415">
        <v>0</v>
      </c>
      <c r="R1415">
        <v>1364</v>
      </c>
      <c r="S1415">
        <v>559</v>
      </c>
      <c r="T1415">
        <v>157</v>
      </c>
      <c r="U1415">
        <v>0</v>
      </c>
      <c r="V1415">
        <v>433</v>
      </c>
      <c r="W1415">
        <v>0</v>
      </c>
      <c r="X1415">
        <v>1276</v>
      </c>
      <c r="Y1415">
        <v>2388</v>
      </c>
      <c r="Z1415">
        <v>0</v>
      </c>
      <c r="AA1415">
        <v>393</v>
      </c>
      <c r="AB1415">
        <v>6570</v>
      </c>
      <c r="AC1415">
        <v>0</v>
      </c>
      <c r="AD1415">
        <v>0</v>
      </c>
      <c r="AE1415">
        <v>0</v>
      </c>
      <c r="AF1415">
        <v>0</v>
      </c>
      <c r="AG1415">
        <v>0</v>
      </c>
      <c r="AH1415">
        <v>0</v>
      </c>
      <c r="AI1415">
        <v>0</v>
      </c>
      <c r="AJ1415">
        <v>0</v>
      </c>
      <c r="AK1415">
        <v>0</v>
      </c>
      <c r="AL1415">
        <v>0</v>
      </c>
      <c r="AM1415">
        <v>1259668</v>
      </c>
      <c r="AN1415">
        <v>543163</v>
      </c>
      <c r="AO1415">
        <v>78536</v>
      </c>
      <c r="AP1415">
        <v>0</v>
      </c>
      <c r="AQ1415">
        <v>369804</v>
      </c>
      <c r="AR1415">
        <v>0</v>
      </c>
      <c r="AS1415">
        <v>1289951</v>
      </c>
      <c r="AT1415">
        <v>2800890</v>
      </c>
      <c r="AU1415">
        <v>0</v>
      </c>
      <c r="AV1415">
        <v>474850</v>
      </c>
      <c r="AW1415">
        <v>6816862</v>
      </c>
      <c r="AX1415">
        <v>9102</v>
      </c>
      <c r="AY1415">
        <v>9023595</v>
      </c>
      <c r="AZ1415">
        <v>295445</v>
      </c>
      <c r="BA1415">
        <v>385321</v>
      </c>
      <c r="BB1415">
        <v>0</v>
      </c>
      <c r="BC1415">
        <v>0</v>
      </c>
      <c r="BD1415">
        <v>0</v>
      </c>
      <c r="BE1415">
        <v>0</v>
      </c>
      <c r="BF1415">
        <v>55860</v>
      </c>
      <c r="BG1415">
        <v>3406945</v>
      </c>
      <c r="BH1415">
        <v>0</v>
      </c>
      <c r="BI1415">
        <v>0</v>
      </c>
      <c r="BJ1415">
        <v>0</v>
      </c>
      <c r="BK1415">
        <v>0</v>
      </c>
      <c r="BL1415">
        <v>0</v>
      </c>
      <c r="BM1415">
        <v>0</v>
      </c>
      <c r="BN1415">
        <v>0</v>
      </c>
      <c r="BO1415">
        <v>0</v>
      </c>
      <c r="BP1415">
        <v>0</v>
      </c>
      <c r="BQ1415">
        <v>0</v>
      </c>
      <c r="BR1415">
        <v>0</v>
      </c>
      <c r="BS1415">
        <v>6.1842105263157894</v>
      </c>
    </row>
    <row r="1416" spans="1:71" x14ac:dyDescent="0.25">
      <c r="A1416">
        <v>106190470</v>
      </c>
      <c r="B1416" t="s">
        <v>613</v>
      </c>
      <c r="C1416" s="1">
        <f t="shared" si="22"/>
        <v>43739</v>
      </c>
      <c r="D1416" s="2" t="s">
        <v>1020</v>
      </c>
      <c r="E1416" s="1">
        <v>43475</v>
      </c>
      <c r="F1416" s="1">
        <v>43830</v>
      </c>
      <c r="G1416" t="s">
        <v>92</v>
      </c>
      <c r="H1416" t="s">
        <v>89</v>
      </c>
      <c r="I1416" t="s">
        <v>72</v>
      </c>
      <c r="J1416" t="s">
        <v>85</v>
      </c>
      <c r="K1416" t="s">
        <v>237</v>
      </c>
      <c r="L1416">
        <v>418</v>
      </c>
      <c r="M1416">
        <v>418</v>
      </c>
      <c r="N1416">
        <v>60</v>
      </c>
      <c r="O1416">
        <v>24</v>
      </c>
      <c r="P1416">
        <v>4536</v>
      </c>
      <c r="Q1416">
        <v>443</v>
      </c>
      <c r="R1416">
        <v>6558</v>
      </c>
      <c r="S1416">
        <v>7113</v>
      </c>
      <c r="T1416">
        <v>1573</v>
      </c>
      <c r="U1416">
        <v>2363</v>
      </c>
      <c r="V1416">
        <v>0</v>
      </c>
      <c r="W1416">
        <v>0</v>
      </c>
      <c r="X1416">
        <v>296</v>
      </c>
      <c r="Y1416">
        <v>4631</v>
      </c>
      <c r="Z1416">
        <v>148</v>
      </c>
      <c r="AA1416">
        <v>57</v>
      </c>
      <c r="AB1416">
        <v>22739</v>
      </c>
      <c r="AC1416">
        <v>5137</v>
      </c>
      <c r="AD1416">
        <v>5074696</v>
      </c>
      <c r="AE1416">
        <v>0</v>
      </c>
      <c r="AF1416">
        <v>0</v>
      </c>
      <c r="AG1416">
        <v>0</v>
      </c>
      <c r="AH1416">
        <v>1985518</v>
      </c>
      <c r="AI1416">
        <v>0</v>
      </c>
      <c r="AJ1416">
        <v>0</v>
      </c>
      <c r="AK1416">
        <v>0</v>
      </c>
      <c r="AL1416">
        <v>1985518</v>
      </c>
      <c r="AM1416">
        <v>19189455</v>
      </c>
      <c r="AN1416">
        <v>24575329</v>
      </c>
      <c r="AO1416">
        <v>2854935</v>
      </c>
      <c r="AP1416">
        <v>10800990</v>
      </c>
      <c r="AQ1416">
        <v>0</v>
      </c>
      <c r="AR1416">
        <v>0</v>
      </c>
      <c r="AS1416">
        <v>3485718</v>
      </c>
      <c r="AT1416">
        <v>45202906</v>
      </c>
      <c r="AU1416">
        <v>2379364</v>
      </c>
      <c r="AV1416">
        <v>557524</v>
      </c>
      <c r="AW1416">
        <v>109046221</v>
      </c>
      <c r="AX1416">
        <v>1110963</v>
      </c>
      <c r="AY1416">
        <v>118352330</v>
      </c>
      <c r="AZ1416">
        <v>2239773</v>
      </c>
      <c r="BA1416">
        <v>-2465698</v>
      </c>
      <c r="BB1416">
        <v>0</v>
      </c>
      <c r="BC1416">
        <v>0</v>
      </c>
      <c r="BD1416">
        <v>0</v>
      </c>
      <c r="BE1416">
        <v>0</v>
      </c>
      <c r="BF1416">
        <v>4290910</v>
      </c>
      <c r="BG1416">
        <v>110818283</v>
      </c>
      <c r="BH1416">
        <v>0</v>
      </c>
      <c r="BI1416">
        <v>0</v>
      </c>
      <c r="BJ1416">
        <v>0</v>
      </c>
      <c r="BK1416">
        <v>0</v>
      </c>
      <c r="BL1416">
        <v>0</v>
      </c>
      <c r="BM1416">
        <v>0</v>
      </c>
      <c r="BN1416">
        <v>0</v>
      </c>
      <c r="BO1416">
        <v>0</v>
      </c>
      <c r="BP1416">
        <v>0</v>
      </c>
      <c r="BQ1416">
        <v>0</v>
      </c>
      <c r="BR1416">
        <v>0</v>
      </c>
      <c r="BS1416">
        <v>5.4258373205741623</v>
      </c>
    </row>
    <row r="1417" spans="1:71" x14ac:dyDescent="0.25">
      <c r="A1417">
        <v>106190500</v>
      </c>
      <c r="B1417" t="s">
        <v>856</v>
      </c>
      <c r="C1417" s="1">
        <f t="shared" si="22"/>
        <v>43739</v>
      </c>
      <c r="D1417" s="2" t="s">
        <v>1020</v>
      </c>
      <c r="E1417" s="1">
        <v>43475</v>
      </c>
      <c r="F1417" s="1">
        <v>43830</v>
      </c>
      <c r="G1417" t="s">
        <v>92</v>
      </c>
      <c r="H1417" t="s">
        <v>89</v>
      </c>
      <c r="I1417" t="s">
        <v>72</v>
      </c>
      <c r="J1417" t="s">
        <v>85</v>
      </c>
      <c r="K1417" t="s">
        <v>492</v>
      </c>
      <c r="L1417">
        <v>103</v>
      </c>
      <c r="M1417">
        <v>75</v>
      </c>
      <c r="N1417">
        <v>1</v>
      </c>
      <c r="O1417">
        <v>26</v>
      </c>
      <c r="P1417">
        <v>1307</v>
      </c>
      <c r="Q1417">
        <v>0</v>
      </c>
      <c r="R1417">
        <v>2157</v>
      </c>
      <c r="S1417">
        <v>863</v>
      </c>
      <c r="T1417">
        <v>298</v>
      </c>
      <c r="U1417">
        <v>357</v>
      </c>
      <c r="V1417">
        <v>0</v>
      </c>
      <c r="W1417">
        <v>0</v>
      </c>
      <c r="X1417">
        <v>158</v>
      </c>
      <c r="Y1417">
        <v>807</v>
      </c>
      <c r="Z1417">
        <v>4</v>
      </c>
      <c r="AA1417">
        <v>136</v>
      </c>
      <c r="AB1417">
        <v>4780</v>
      </c>
      <c r="AC1417">
        <v>0</v>
      </c>
      <c r="AD1417">
        <v>4425423</v>
      </c>
      <c r="AE1417">
        <v>0</v>
      </c>
      <c r="AF1417">
        <v>0</v>
      </c>
      <c r="AG1417">
        <v>0</v>
      </c>
      <c r="AH1417">
        <v>0</v>
      </c>
      <c r="AI1417">
        <v>0</v>
      </c>
      <c r="AJ1417">
        <v>0</v>
      </c>
      <c r="AK1417">
        <v>0</v>
      </c>
      <c r="AL1417">
        <v>0</v>
      </c>
      <c r="AM1417">
        <v>9105331</v>
      </c>
      <c r="AN1417">
        <v>3334031</v>
      </c>
      <c r="AO1417">
        <v>1097141</v>
      </c>
      <c r="AP1417">
        <v>1090207</v>
      </c>
      <c r="AQ1417">
        <v>0</v>
      </c>
      <c r="AR1417">
        <v>0</v>
      </c>
      <c r="AS1417">
        <v>4187168</v>
      </c>
      <c r="AT1417">
        <v>20455732</v>
      </c>
      <c r="AU1417">
        <v>109</v>
      </c>
      <c r="AV1417">
        <v>482751</v>
      </c>
      <c r="AW1417">
        <v>39752470</v>
      </c>
      <c r="AX1417">
        <v>85715</v>
      </c>
      <c r="AY1417">
        <v>32268978</v>
      </c>
      <c r="AZ1417">
        <v>0</v>
      </c>
      <c r="BA1417">
        <v>0</v>
      </c>
      <c r="BB1417">
        <v>0</v>
      </c>
      <c r="BC1417">
        <v>0</v>
      </c>
      <c r="BD1417">
        <v>0</v>
      </c>
      <c r="BE1417">
        <v>0</v>
      </c>
      <c r="BF1417">
        <v>215844</v>
      </c>
      <c r="BG1417">
        <v>30832740</v>
      </c>
      <c r="BH1417">
        <v>0</v>
      </c>
      <c r="BI1417">
        <v>0</v>
      </c>
      <c r="BJ1417">
        <v>0</v>
      </c>
      <c r="BK1417">
        <v>0</v>
      </c>
      <c r="BL1417">
        <v>0</v>
      </c>
      <c r="BM1417">
        <v>0</v>
      </c>
      <c r="BN1417">
        <v>0</v>
      </c>
      <c r="BO1417">
        <v>0</v>
      </c>
      <c r="BP1417">
        <v>0</v>
      </c>
      <c r="BQ1417">
        <v>0</v>
      </c>
      <c r="BR1417">
        <v>0</v>
      </c>
      <c r="BS1417">
        <v>7.3426966292134832</v>
      </c>
    </row>
    <row r="1418" spans="1:71" x14ac:dyDescent="0.25">
      <c r="A1418">
        <v>106190517</v>
      </c>
      <c r="B1418" t="s">
        <v>618</v>
      </c>
      <c r="C1418" s="1">
        <f t="shared" si="22"/>
        <v>43739</v>
      </c>
      <c r="D1418" s="2" t="s">
        <v>1020</v>
      </c>
      <c r="E1418" s="1">
        <v>43475</v>
      </c>
      <c r="F1418" s="1">
        <v>43830</v>
      </c>
      <c r="G1418" t="s">
        <v>92</v>
      </c>
      <c r="H1418" t="s">
        <v>101</v>
      </c>
      <c r="I1418" t="s">
        <v>72</v>
      </c>
      <c r="J1418" t="s">
        <v>85</v>
      </c>
      <c r="K1418" t="s">
        <v>619</v>
      </c>
      <c r="L1418">
        <v>249</v>
      </c>
      <c r="M1418">
        <v>201</v>
      </c>
      <c r="N1418">
        <v>28</v>
      </c>
      <c r="O1418">
        <v>21</v>
      </c>
      <c r="P1418">
        <v>3136</v>
      </c>
      <c r="Q1418">
        <v>0</v>
      </c>
      <c r="R1418">
        <v>4360</v>
      </c>
      <c r="S1418">
        <v>1216</v>
      </c>
      <c r="T1418">
        <v>943</v>
      </c>
      <c r="U1418">
        <v>1454</v>
      </c>
      <c r="V1418">
        <v>0</v>
      </c>
      <c r="W1418">
        <v>0</v>
      </c>
      <c r="X1418">
        <v>128</v>
      </c>
      <c r="Y1418">
        <v>3397</v>
      </c>
      <c r="Z1418">
        <v>72</v>
      </c>
      <c r="AA1418">
        <v>50</v>
      </c>
      <c r="AB1418">
        <v>11620</v>
      </c>
      <c r="AC1418">
        <v>0</v>
      </c>
      <c r="AD1418">
        <v>1328298</v>
      </c>
      <c r="AE1418">
        <v>0</v>
      </c>
      <c r="AF1418">
        <v>0</v>
      </c>
      <c r="AG1418">
        <v>0</v>
      </c>
      <c r="AH1418">
        <v>409922</v>
      </c>
      <c r="AI1418">
        <v>0</v>
      </c>
      <c r="AJ1418">
        <v>0</v>
      </c>
      <c r="AK1418">
        <v>0</v>
      </c>
      <c r="AL1418">
        <v>409922</v>
      </c>
      <c r="AM1418">
        <v>18361459</v>
      </c>
      <c r="AN1418">
        <v>6427719</v>
      </c>
      <c r="AO1418">
        <v>1789842</v>
      </c>
      <c r="AP1418">
        <v>7195717</v>
      </c>
      <c r="AQ1418">
        <v>0</v>
      </c>
      <c r="AR1418">
        <v>0</v>
      </c>
      <c r="AS1418">
        <v>1869133</v>
      </c>
      <c r="AT1418">
        <v>27259608</v>
      </c>
      <c r="AU1418">
        <v>1771570</v>
      </c>
      <c r="AV1418">
        <v>301603</v>
      </c>
      <c r="AW1418">
        <v>64976651</v>
      </c>
      <c r="AX1418">
        <v>1100271</v>
      </c>
      <c r="AY1418">
        <v>75942675</v>
      </c>
      <c r="AZ1418">
        <v>2180865</v>
      </c>
      <c r="BA1418">
        <v>-263267</v>
      </c>
      <c r="BB1418">
        <v>0</v>
      </c>
      <c r="BC1418">
        <v>0</v>
      </c>
      <c r="BD1418">
        <v>0</v>
      </c>
      <c r="BE1418">
        <v>0</v>
      </c>
      <c r="BF1418">
        <v>69884144</v>
      </c>
      <c r="BG1418">
        <v>328950968</v>
      </c>
      <c r="BH1418">
        <v>0</v>
      </c>
      <c r="BI1418">
        <v>0</v>
      </c>
      <c r="BJ1418">
        <v>0</v>
      </c>
      <c r="BK1418">
        <v>0</v>
      </c>
      <c r="BL1418">
        <v>0</v>
      </c>
      <c r="BM1418">
        <v>0</v>
      </c>
      <c r="BN1418">
        <v>0</v>
      </c>
      <c r="BO1418">
        <v>0</v>
      </c>
      <c r="BP1418">
        <v>0</v>
      </c>
      <c r="BQ1418">
        <v>0</v>
      </c>
      <c r="BR1418">
        <v>0</v>
      </c>
      <c r="BS1418">
        <v>6.9688888888888885</v>
      </c>
    </row>
    <row r="1419" spans="1:71" x14ac:dyDescent="0.25">
      <c r="A1419">
        <v>106190521</v>
      </c>
      <c r="B1419" t="s">
        <v>988</v>
      </c>
      <c r="C1419" s="1">
        <f t="shared" si="22"/>
        <v>43739</v>
      </c>
      <c r="D1419" s="2" t="s">
        <v>1020</v>
      </c>
      <c r="E1419" s="1">
        <v>43475</v>
      </c>
      <c r="F1419" s="1">
        <v>43830</v>
      </c>
      <c r="G1419" t="s">
        <v>92</v>
      </c>
      <c r="H1419" t="s">
        <v>101</v>
      </c>
      <c r="I1419" t="s">
        <v>72</v>
      </c>
      <c r="J1419" t="s">
        <v>85</v>
      </c>
      <c r="K1419" t="s">
        <v>440</v>
      </c>
      <c r="L1419">
        <v>172</v>
      </c>
      <c r="M1419">
        <v>149</v>
      </c>
      <c r="N1419">
        <v>8</v>
      </c>
      <c r="O1419">
        <v>32</v>
      </c>
      <c r="P1419">
        <v>1364</v>
      </c>
      <c r="Q1419">
        <v>16</v>
      </c>
      <c r="R1419">
        <v>1777</v>
      </c>
      <c r="S1419">
        <v>723</v>
      </c>
      <c r="T1419">
        <v>1006</v>
      </c>
      <c r="U1419">
        <v>2346</v>
      </c>
      <c r="V1419">
        <v>0</v>
      </c>
      <c r="W1419">
        <v>0</v>
      </c>
      <c r="X1419">
        <v>50</v>
      </c>
      <c r="Y1419">
        <v>140</v>
      </c>
      <c r="Z1419">
        <v>49</v>
      </c>
      <c r="AA1419">
        <v>64</v>
      </c>
      <c r="AB1419">
        <v>6155</v>
      </c>
      <c r="AC1419">
        <v>5299</v>
      </c>
      <c r="AD1419">
        <v>3053641</v>
      </c>
      <c r="AE1419">
        <v>-1180419</v>
      </c>
      <c r="AF1419">
        <v>0</v>
      </c>
      <c r="AG1419">
        <v>0</v>
      </c>
      <c r="AH1419">
        <v>0</v>
      </c>
      <c r="AI1419">
        <v>10550661</v>
      </c>
      <c r="AJ1419">
        <v>0</v>
      </c>
      <c r="AK1419">
        <v>0</v>
      </c>
      <c r="AL1419">
        <v>10550661</v>
      </c>
      <c r="AM1419">
        <v>4542561</v>
      </c>
      <c r="AN1419">
        <v>2820454</v>
      </c>
      <c r="AO1419">
        <v>3969110</v>
      </c>
      <c r="AP1419">
        <v>19588773</v>
      </c>
      <c r="AQ1419">
        <v>0</v>
      </c>
      <c r="AR1419">
        <v>0</v>
      </c>
      <c r="AS1419">
        <v>918373</v>
      </c>
      <c r="AT1419">
        <v>79317</v>
      </c>
      <c r="AU1419">
        <v>0</v>
      </c>
      <c r="AV1419">
        <v>687730</v>
      </c>
      <c r="AW1419">
        <v>32606318</v>
      </c>
      <c r="AX1419">
        <v>142899</v>
      </c>
      <c r="AY1419">
        <v>32461090</v>
      </c>
      <c r="AZ1419">
        <v>0</v>
      </c>
      <c r="BA1419">
        <v>-1080</v>
      </c>
      <c r="BB1419">
        <v>0</v>
      </c>
      <c r="BC1419">
        <v>0</v>
      </c>
      <c r="BD1419">
        <v>0</v>
      </c>
      <c r="BE1419">
        <v>0</v>
      </c>
      <c r="BF1419">
        <v>2148294</v>
      </c>
      <c r="BG1419">
        <v>24669549</v>
      </c>
      <c r="BH1419">
        <v>0</v>
      </c>
      <c r="BI1419">
        <v>0</v>
      </c>
      <c r="BJ1419">
        <v>0</v>
      </c>
      <c r="BK1419">
        <v>0</v>
      </c>
      <c r="BL1419">
        <v>0</v>
      </c>
      <c r="BM1419">
        <v>0</v>
      </c>
      <c r="BN1419">
        <v>0</v>
      </c>
      <c r="BO1419">
        <v>0</v>
      </c>
      <c r="BP1419">
        <v>0</v>
      </c>
      <c r="BQ1419">
        <v>0</v>
      </c>
      <c r="BR1419">
        <v>0</v>
      </c>
      <c r="BS1419">
        <v>4.2492211838006231</v>
      </c>
    </row>
    <row r="1420" spans="1:71" x14ac:dyDescent="0.25">
      <c r="A1420">
        <v>106190522</v>
      </c>
      <c r="B1420" t="s">
        <v>980</v>
      </c>
      <c r="C1420" s="1">
        <f t="shared" si="22"/>
        <v>43739</v>
      </c>
      <c r="D1420" s="2" t="s">
        <v>1020</v>
      </c>
      <c r="E1420" s="1">
        <v>43475</v>
      </c>
      <c r="F1420" s="1">
        <v>43830</v>
      </c>
      <c r="G1420" t="s">
        <v>92</v>
      </c>
      <c r="H1420" t="s">
        <v>89</v>
      </c>
      <c r="I1420" t="s">
        <v>72</v>
      </c>
      <c r="J1420" t="s">
        <v>85</v>
      </c>
      <c r="K1420" t="s">
        <v>306</v>
      </c>
      <c r="L1420">
        <v>227</v>
      </c>
      <c r="M1420">
        <v>119</v>
      </c>
      <c r="N1420">
        <v>2</v>
      </c>
      <c r="O1420">
        <v>65</v>
      </c>
      <c r="P1420">
        <v>2278</v>
      </c>
      <c r="Q1420">
        <v>0</v>
      </c>
      <c r="R1420">
        <v>3652</v>
      </c>
      <c r="S1420">
        <v>925</v>
      </c>
      <c r="T1420">
        <v>2086</v>
      </c>
      <c r="U1420">
        <v>2121</v>
      </c>
      <c r="V1420">
        <v>0</v>
      </c>
      <c r="W1420">
        <v>0</v>
      </c>
      <c r="X1420">
        <v>48</v>
      </c>
      <c r="Y1420">
        <v>832</v>
      </c>
      <c r="Z1420">
        <v>12</v>
      </c>
      <c r="AA1420">
        <v>334</v>
      </c>
      <c r="AB1420">
        <v>10010</v>
      </c>
      <c r="AC1420">
        <v>0</v>
      </c>
      <c r="AD1420">
        <v>4580456</v>
      </c>
      <c r="AE1420">
        <v>-756415</v>
      </c>
      <c r="AF1420">
        <v>0</v>
      </c>
      <c r="AG1420">
        <v>0</v>
      </c>
      <c r="AH1420">
        <v>735</v>
      </c>
      <c r="AI1420">
        <v>3140612</v>
      </c>
      <c r="AJ1420">
        <v>0</v>
      </c>
      <c r="AK1420">
        <v>0</v>
      </c>
      <c r="AL1420">
        <v>3141347</v>
      </c>
      <c r="AM1420">
        <v>14271663</v>
      </c>
      <c r="AN1420">
        <v>5048757</v>
      </c>
      <c r="AO1420">
        <v>2959243</v>
      </c>
      <c r="AP1420">
        <v>9433727</v>
      </c>
      <c r="AQ1420">
        <v>0</v>
      </c>
      <c r="AR1420">
        <v>0</v>
      </c>
      <c r="AS1420">
        <v>238777</v>
      </c>
      <c r="AT1420">
        <v>9141925</v>
      </c>
      <c r="AU1420">
        <v>0</v>
      </c>
      <c r="AV1420">
        <v>1493308</v>
      </c>
      <c r="AW1420">
        <v>42587400</v>
      </c>
      <c r="AX1420">
        <v>504604</v>
      </c>
      <c r="AY1420">
        <v>54986387</v>
      </c>
      <c r="AZ1420">
        <v>0</v>
      </c>
      <c r="BA1420">
        <v>36927545</v>
      </c>
      <c r="BB1420">
        <v>0</v>
      </c>
      <c r="BC1420">
        <v>0</v>
      </c>
      <c r="BD1420">
        <v>0</v>
      </c>
      <c r="BE1420">
        <v>0</v>
      </c>
      <c r="BF1420">
        <v>40773814</v>
      </c>
      <c r="BG1420">
        <v>102359763</v>
      </c>
      <c r="BH1420">
        <v>0</v>
      </c>
      <c r="BI1420">
        <v>0</v>
      </c>
      <c r="BJ1420">
        <v>0</v>
      </c>
      <c r="BK1420">
        <v>0</v>
      </c>
      <c r="BL1420">
        <v>0</v>
      </c>
      <c r="BM1420">
        <v>0</v>
      </c>
      <c r="BN1420">
        <v>0</v>
      </c>
      <c r="BO1420">
        <v>0</v>
      </c>
      <c r="BP1420">
        <v>0</v>
      </c>
      <c r="BQ1420">
        <v>0</v>
      </c>
      <c r="BR1420">
        <v>0</v>
      </c>
      <c r="BS1420">
        <v>6.5838150289017339</v>
      </c>
    </row>
    <row r="1421" spans="1:71" x14ac:dyDescent="0.25">
      <c r="A1421">
        <v>106190524</v>
      </c>
      <c r="B1421" t="s">
        <v>529</v>
      </c>
      <c r="C1421" s="1">
        <f t="shared" si="22"/>
        <v>43739</v>
      </c>
      <c r="D1421" s="2" t="s">
        <v>1020</v>
      </c>
      <c r="E1421" s="1">
        <v>43475</v>
      </c>
      <c r="F1421" s="1">
        <v>43830</v>
      </c>
      <c r="G1421" t="s">
        <v>92</v>
      </c>
      <c r="H1421" t="s">
        <v>89</v>
      </c>
      <c r="I1421" t="s">
        <v>72</v>
      </c>
      <c r="J1421" t="s">
        <v>85</v>
      </c>
      <c r="K1421" t="s">
        <v>379</v>
      </c>
      <c r="L1421">
        <v>145</v>
      </c>
      <c r="M1421">
        <v>135</v>
      </c>
      <c r="N1421">
        <v>20</v>
      </c>
      <c r="O1421">
        <v>305</v>
      </c>
      <c r="P1421">
        <v>1874</v>
      </c>
      <c r="Q1421">
        <v>0</v>
      </c>
      <c r="R1421">
        <v>2917</v>
      </c>
      <c r="S1421">
        <v>525</v>
      </c>
      <c r="T1421">
        <v>2422</v>
      </c>
      <c r="U1421">
        <v>2687</v>
      </c>
      <c r="V1421">
        <v>0</v>
      </c>
      <c r="W1421">
        <v>0</v>
      </c>
      <c r="X1421">
        <v>0</v>
      </c>
      <c r="Y1421">
        <v>0</v>
      </c>
      <c r="Z1421">
        <v>75</v>
      </c>
      <c r="AA1421">
        <v>1027</v>
      </c>
      <c r="AB1421">
        <v>9653</v>
      </c>
      <c r="AC1421">
        <v>0</v>
      </c>
      <c r="AD1421">
        <v>3634709</v>
      </c>
      <c r="AE1421">
        <v>-1745266</v>
      </c>
      <c r="AF1421">
        <v>0</v>
      </c>
      <c r="AG1421">
        <v>0</v>
      </c>
      <c r="AH1421">
        <v>0</v>
      </c>
      <c r="AI1421">
        <v>-386151</v>
      </c>
      <c r="AJ1421">
        <v>0</v>
      </c>
      <c r="AK1421">
        <v>0</v>
      </c>
      <c r="AL1421">
        <v>-386151</v>
      </c>
      <c r="AM1421">
        <v>13064972</v>
      </c>
      <c r="AN1421">
        <v>2626648</v>
      </c>
      <c r="AO1421">
        <v>3968882</v>
      </c>
      <c r="AP1421">
        <v>3559440</v>
      </c>
      <c r="AQ1421">
        <v>0</v>
      </c>
      <c r="AR1421">
        <v>0</v>
      </c>
      <c r="AS1421">
        <v>0</v>
      </c>
      <c r="AT1421">
        <v>0</v>
      </c>
      <c r="AU1421">
        <v>0</v>
      </c>
      <c r="AV1421">
        <v>6265203</v>
      </c>
      <c r="AW1421">
        <v>29485145</v>
      </c>
      <c r="AX1421">
        <v>1757424</v>
      </c>
      <c r="AY1421">
        <v>30108361</v>
      </c>
      <c r="AZ1421">
        <v>0</v>
      </c>
      <c r="BA1421">
        <v>2833656</v>
      </c>
      <c r="BB1421">
        <v>0</v>
      </c>
      <c r="BC1421">
        <v>0</v>
      </c>
      <c r="BD1421">
        <v>0</v>
      </c>
      <c r="BE1421">
        <v>0</v>
      </c>
      <c r="BF1421">
        <v>1832153</v>
      </c>
      <c r="BG1421">
        <v>5898156</v>
      </c>
      <c r="BH1421">
        <v>0</v>
      </c>
      <c r="BI1421">
        <v>0</v>
      </c>
      <c r="BJ1421">
        <v>0</v>
      </c>
      <c r="BK1421">
        <v>0</v>
      </c>
      <c r="BL1421">
        <v>0</v>
      </c>
      <c r="BM1421">
        <v>0</v>
      </c>
      <c r="BN1421">
        <v>0</v>
      </c>
      <c r="BO1421">
        <v>0</v>
      </c>
      <c r="BP1421">
        <v>0</v>
      </c>
      <c r="BQ1421">
        <v>0</v>
      </c>
      <c r="BR1421">
        <v>0</v>
      </c>
      <c r="BS1421">
        <v>6.6928571428571431</v>
      </c>
    </row>
    <row r="1422" spans="1:71" x14ac:dyDescent="0.25">
      <c r="A1422">
        <v>106190525</v>
      </c>
      <c r="B1422" t="s">
        <v>877</v>
      </c>
      <c r="C1422" s="1">
        <f t="shared" si="22"/>
        <v>43739</v>
      </c>
      <c r="D1422" s="2" t="s">
        <v>1020</v>
      </c>
      <c r="E1422" s="1">
        <v>43475</v>
      </c>
      <c r="F1422" s="1">
        <v>43830</v>
      </c>
      <c r="G1422" t="s">
        <v>92</v>
      </c>
      <c r="H1422" t="s">
        <v>89</v>
      </c>
      <c r="I1422" t="s">
        <v>72</v>
      </c>
      <c r="J1422" t="s">
        <v>113</v>
      </c>
      <c r="K1422" t="s">
        <v>204</v>
      </c>
      <c r="L1422">
        <v>453</v>
      </c>
      <c r="M1422">
        <v>315</v>
      </c>
      <c r="N1422">
        <v>49</v>
      </c>
      <c r="O1422">
        <v>90</v>
      </c>
      <c r="P1422">
        <v>5383</v>
      </c>
      <c r="Q1422">
        <v>0</v>
      </c>
      <c r="R1422">
        <v>7268</v>
      </c>
      <c r="S1422">
        <v>6000</v>
      </c>
      <c r="T1422">
        <v>2189</v>
      </c>
      <c r="U1422">
        <v>5099</v>
      </c>
      <c r="V1422">
        <v>15</v>
      </c>
      <c r="W1422">
        <v>0</v>
      </c>
      <c r="X1422">
        <v>286</v>
      </c>
      <c r="Y1422">
        <v>4819</v>
      </c>
      <c r="Z1422">
        <v>248</v>
      </c>
      <c r="AA1422">
        <v>400</v>
      </c>
      <c r="AB1422">
        <v>26324</v>
      </c>
      <c r="AC1422">
        <v>0</v>
      </c>
      <c r="AD1422">
        <v>2849205</v>
      </c>
      <c r="AE1422">
        <v>0</v>
      </c>
      <c r="AF1422">
        <v>0</v>
      </c>
      <c r="AG1422">
        <v>0</v>
      </c>
      <c r="AH1422">
        <v>3053336</v>
      </c>
      <c r="AI1422">
        <v>0</v>
      </c>
      <c r="AJ1422">
        <v>0</v>
      </c>
      <c r="AK1422">
        <v>247094</v>
      </c>
      <c r="AL1422">
        <v>3300430</v>
      </c>
      <c r="AM1422">
        <v>31431690</v>
      </c>
      <c r="AN1422">
        <v>30388981</v>
      </c>
      <c r="AO1422">
        <v>7309935</v>
      </c>
      <c r="AP1422">
        <v>14586077</v>
      </c>
      <c r="AQ1422">
        <v>17289</v>
      </c>
      <c r="AR1422">
        <v>0</v>
      </c>
      <c r="AS1422">
        <v>1744209</v>
      </c>
      <c r="AT1422">
        <v>72782157</v>
      </c>
      <c r="AU1422">
        <v>541853</v>
      </c>
      <c r="AV1422">
        <v>1058571</v>
      </c>
      <c r="AW1422">
        <v>159860762</v>
      </c>
      <c r="AX1422">
        <v>1158781</v>
      </c>
      <c r="AY1422">
        <v>150916617</v>
      </c>
      <c r="AZ1422">
        <v>0</v>
      </c>
      <c r="BA1422">
        <v>-2798832</v>
      </c>
      <c r="BB1422">
        <v>0</v>
      </c>
      <c r="BC1422">
        <v>0</v>
      </c>
      <c r="BD1422">
        <v>0</v>
      </c>
      <c r="BE1422">
        <v>0</v>
      </c>
      <c r="BF1422">
        <v>5002103</v>
      </c>
      <c r="BG1422">
        <v>102872803</v>
      </c>
      <c r="BH1422">
        <v>0</v>
      </c>
      <c r="BI1422">
        <v>0</v>
      </c>
      <c r="BJ1422">
        <v>0</v>
      </c>
      <c r="BK1422">
        <v>0</v>
      </c>
      <c r="BL1422">
        <v>0</v>
      </c>
      <c r="BM1422">
        <v>0</v>
      </c>
      <c r="BN1422">
        <v>0</v>
      </c>
      <c r="BO1422">
        <v>0</v>
      </c>
      <c r="BP1422">
        <v>0</v>
      </c>
      <c r="BQ1422">
        <v>0</v>
      </c>
      <c r="BR1422">
        <v>0</v>
      </c>
      <c r="BS1422">
        <v>7.009114583333333</v>
      </c>
    </row>
    <row r="1423" spans="1:71" x14ac:dyDescent="0.25">
      <c r="A1423">
        <v>106190529</v>
      </c>
      <c r="B1423" t="s">
        <v>523</v>
      </c>
      <c r="C1423" s="1">
        <f t="shared" si="22"/>
        <v>43739</v>
      </c>
      <c r="D1423" s="2" t="s">
        <v>1020</v>
      </c>
      <c r="E1423" s="1">
        <v>43475</v>
      </c>
      <c r="F1423" s="1">
        <v>43830</v>
      </c>
      <c r="G1423" t="s">
        <v>92</v>
      </c>
      <c r="H1423" t="s">
        <v>89</v>
      </c>
      <c r="I1423" t="s">
        <v>72</v>
      </c>
      <c r="J1423" t="s">
        <v>85</v>
      </c>
      <c r="K1423" t="s">
        <v>524</v>
      </c>
      <c r="L1423">
        <v>294</v>
      </c>
      <c r="M1423">
        <v>294</v>
      </c>
      <c r="N1423">
        <v>2</v>
      </c>
      <c r="O1423">
        <v>150</v>
      </c>
      <c r="P1423">
        <v>3846</v>
      </c>
      <c r="Q1423">
        <v>0</v>
      </c>
      <c r="R1423">
        <v>9623</v>
      </c>
      <c r="S1423">
        <v>3648</v>
      </c>
      <c r="T1423">
        <v>650</v>
      </c>
      <c r="U1423">
        <v>1677</v>
      </c>
      <c r="V1423">
        <v>0</v>
      </c>
      <c r="W1423">
        <v>0</v>
      </c>
      <c r="X1423">
        <v>170</v>
      </c>
      <c r="Y1423">
        <v>3161</v>
      </c>
      <c r="Z1423">
        <v>26</v>
      </c>
      <c r="AA1423">
        <v>475</v>
      </c>
      <c r="AB1423">
        <v>19430</v>
      </c>
      <c r="AC1423">
        <v>0</v>
      </c>
      <c r="AD1423">
        <v>1457565</v>
      </c>
      <c r="AE1423">
        <v>0</v>
      </c>
      <c r="AF1423">
        <v>0</v>
      </c>
      <c r="AG1423">
        <v>0</v>
      </c>
      <c r="AH1423">
        <v>0</v>
      </c>
      <c r="AI1423">
        <v>0</v>
      </c>
      <c r="AJ1423">
        <v>0</v>
      </c>
      <c r="AK1423">
        <v>0</v>
      </c>
      <c r="AL1423">
        <v>0</v>
      </c>
      <c r="AM1423">
        <v>24162495</v>
      </c>
      <c r="AN1423">
        <v>17693617</v>
      </c>
      <c r="AO1423">
        <v>801868</v>
      </c>
      <c r="AP1423">
        <v>855147</v>
      </c>
      <c r="AQ1423">
        <v>0</v>
      </c>
      <c r="AR1423">
        <v>0</v>
      </c>
      <c r="AS1423">
        <v>1273827</v>
      </c>
      <c r="AT1423">
        <v>25060969</v>
      </c>
      <c r="AU1423">
        <v>0</v>
      </c>
      <c r="AV1423">
        <v>609695</v>
      </c>
      <c r="AW1423">
        <v>70457618</v>
      </c>
      <c r="AX1423">
        <v>946243</v>
      </c>
      <c r="AY1423">
        <v>69066846</v>
      </c>
      <c r="AZ1423">
        <v>0</v>
      </c>
      <c r="BA1423">
        <v>1562105</v>
      </c>
      <c r="BB1423">
        <v>0</v>
      </c>
      <c r="BC1423">
        <v>0</v>
      </c>
      <c r="BD1423">
        <v>0</v>
      </c>
      <c r="BE1423">
        <v>0</v>
      </c>
      <c r="BF1423">
        <v>1562105</v>
      </c>
      <c r="BG1423">
        <v>227770804</v>
      </c>
      <c r="BH1423">
        <v>0</v>
      </c>
      <c r="BI1423">
        <v>0</v>
      </c>
      <c r="BJ1423">
        <v>0</v>
      </c>
      <c r="BK1423">
        <v>0</v>
      </c>
      <c r="BL1423">
        <v>0</v>
      </c>
      <c r="BM1423">
        <v>0</v>
      </c>
      <c r="BN1423">
        <v>0</v>
      </c>
      <c r="BO1423">
        <v>0</v>
      </c>
      <c r="BP1423">
        <v>0</v>
      </c>
      <c r="BQ1423">
        <v>0</v>
      </c>
      <c r="BR1423">
        <v>0</v>
      </c>
      <c r="BS1423">
        <v>6.5408163265306118</v>
      </c>
    </row>
    <row r="1424" spans="1:71" x14ac:dyDescent="0.25">
      <c r="A1424">
        <v>106190534</v>
      </c>
      <c r="B1424" t="s">
        <v>566</v>
      </c>
      <c r="C1424" s="1">
        <f t="shared" si="22"/>
        <v>43739</v>
      </c>
      <c r="D1424" s="2" t="s">
        <v>1020</v>
      </c>
      <c r="E1424" s="1">
        <v>43475</v>
      </c>
      <c r="F1424" s="1">
        <v>43830</v>
      </c>
      <c r="G1424" t="s">
        <v>92</v>
      </c>
      <c r="H1424" t="s">
        <v>101</v>
      </c>
      <c r="I1424" t="s">
        <v>72</v>
      </c>
      <c r="J1424" t="s">
        <v>85</v>
      </c>
      <c r="K1424" t="s">
        <v>141</v>
      </c>
      <c r="L1424">
        <v>204</v>
      </c>
      <c r="M1424">
        <v>66</v>
      </c>
      <c r="N1424">
        <v>0</v>
      </c>
      <c r="O1424">
        <v>56</v>
      </c>
      <c r="P1424">
        <v>1026</v>
      </c>
      <c r="Q1424">
        <v>0</v>
      </c>
      <c r="R1424">
        <v>2829</v>
      </c>
      <c r="S1424">
        <v>664</v>
      </c>
      <c r="T1424">
        <v>534</v>
      </c>
      <c r="U1424">
        <v>1328</v>
      </c>
      <c r="V1424">
        <v>0</v>
      </c>
      <c r="W1424">
        <v>0</v>
      </c>
      <c r="X1424">
        <v>366</v>
      </c>
      <c r="Y1424">
        <v>129</v>
      </c>
      <c r="Z1424">
        <v>0</v>
      </c>
      <c r="AA1424">
        <v>139</v>
      </c>
      <c r="AB1424">
        <v>5989</v>
      </c>
      <c r="AC1424">
        <v>0</v>
      </c>
      <c r="AD1424">
        <v>2669388</v>
      </c>
      <c r="AE1424">
        <v>0</v>
      </c>
      <c r="AF1424">
        <v>0</v>
      </c>
      <c r="AG1424">
        <v>0</v>
      </c>
      <c r="AH1424">
        <v>0</v>
      </c>
      <c r="AI1424">
        <v>0</v>
      </c>
      <c r="AJ1424">
        <v>0</v>
      </c>
      <c r="AK1424">
        <v>0</v>
      </c>
      <c r="AL1424">
        <v>0</v>
      </c>
      <c r="AM1424">
        <v>6231895</v>
      </c>
      <c r="AN1424">
        <v>1918132</v>
      </c>
      <c r="AO1424">
        <v>788708</v>
      </c>
      <c r="AP1424">
        <v>2577993</v>
      </c>
      <c r="AQ1424">
        <v>0</v>
      </c>
      <c r="AR1424">
        <v>0</v>
      </c>
      <c r="AS1424">
        <v>1049615</v>
      </c>
      <c r="AT1424">
        <v>1836180</v>
      </c>
      <c r="AU1424">
        <v>0</v>
      </c>
      <c r="AV1424">
        <v>4474777</v>
      </c>
      <c r="AW1424">
        <v>18877300</v>
      </c>
      <c r="AX1424">
        <v>165093</v>
      </c>
      <c r="AY1424">
        <v>17931200</v>
      </c>
      <c r="AZ1424">
        <v>0</v>
      </c>
      <c r="BA1424">
        <v>0</v>
      </c>
      <c r="BB1424">
        <v>0</v>
      </c>
      <c r="BC1424">
        <v>0</v>
      </c>
      <c r="BD1424">
        <v>0</v>
      </c>
      <c r="BE1424">
        <v>0</v>
      </c>
      <c r="BF1424">
        <v>427372</v>
      </c>
      <c r="BG1424">
        <v>45567340</v>
      </c>
      <c r="BH1424">
        <v>0</v>
      </c>
      <c r="BI1424">
        <v>0</v>
      </c>
      <c r="BJ1424">
        <v>0</v>
      </c>
      <c r="BK1424">
        <v>0</v>
      </c>
      <c r="BL1424">
        <v>0</v>
      </c>
      <c r="BM1424">
        <v>0</v>
      </c>
      <c r="BN1424">
        <v>0</v>
      </c>
      <c r="BO1424">
        <v>0</v>
      </c>
      <c r="BP1424">
        <v>0</v>
      </c>
      <c r="BQ1424">
        <v>0</v>
      </c>
      <c r="BR1424">
        <v>0</v>
      </c>
      <c r="BS1424">
        <v>3.8</v>
      </c>
    </row>
    <row r="1425" spans="1:71" x14ac:dyDescent="0.25">
      <c r="A1425">
        <v>106190541</v>
      </c>
      <c r="B1425" t="s">
        <v>534</v>
      </c>
      <c r="C1425" s="1">
        <f t="shared" si="22"/>
        <v>43739</v>
      </c>
      <c r="D1425" s="2" t="s">
        <v>1020</v>
      </c>
      <c r="E1425" s="1">
        <v>43475</v>
      </c>
      <c r="F1425" s="1">
        <v>43830</v>
      </c>
      <c r="G1425" t="s">
        <v>92</v>
      </c>
      <c r="H1425" t="s">
        <v>101</v>
      </c>
      <c r="I1425" t="s">
        <v>72</v>
      </c>
      <c r="J1425" t="s">
        <v>85</v>
      </c>
      <c r="K1425" t="s">
        <v>535</v>
      </c>
      <c r="L1425">
        <v>49</v>
      </c>
      <c r="M1425">
        <v>49</v>
      </c>
      <c r="N1425">
        <v>0</v>
      </c>
      <c r="O1425">
        <v>0</v>
      </c>
      <c r="P1425">
        <v>77</v>
      </c>
      <c r="Q1425">
        <v>66</v>
      </c>
      <c r="R1425">
        <v>2175</v>
      </c>
      <c r="S1425">
        <v>0</v>
      </c>
      <c r="T1425">
        <v>0</v>
      </c>
      <c r="U1425">
        <v>0</v>
      </c>
      <c r="V1425">
        <v>0</v>
      </c>
      <c r="W1425">
        <v>0</v>
      </c>
      <c r="X1425">
        <v>70</v>
      </c>
      <c r="Y1425">
        <v>0</v>
      </c>
      <c r="Z1425">
        <v>0</v>
      </c>
      <c r="AA1425">
        <v>0</v>
      </c>
      <c r="AB1425">
        <v>2245</v>
      </c>
      <c r="AC1425">
        <v>2175</v>
      </c>
      <c r="AD1425">
        <v>0</v>
      </c>
      <c r="AE1425">
        <v>0</v>
      </c>
      <c r="AF1425">
        <v>0</v>
      </c>
      <c r="AG1425">
        <v>0</v>
      </c>
      <c r="AH1425">
        <v>0</v>
      </c>
      <c r="AI1425">
        <v>0</v>
      </c>
      <c r="AJ1425">
        <v>0</v>
      </c>
      <c r="AK1425">
        <v>0</v>
      </c>
      <c r="AL1425">
        <v>0</v>
      </c>
      <c r="AM1425">
        <v>4871187</v>
      </c>
      <c r="AN1425">
        <v>0</v>
      </c>
      <c r="AO1425">
        <v>0</v>
      </c>
      <c r="AP1425">
        <v>0</v>
      </c>
      <c r="AQ1425">
        <v>0</v>
      </c>
      <c r="AR1425">
        <v>0</v>
      </c>
      <c r="AS1425">
        <v>1680597</v>
      </c>
      <c r="AT1425">
        <v>0</v>
      </c>
      <c r="AU1425">
        <v>0</v>
      </c>
      <c r="AV1425">
        <v>0</v>
      </c>
      <c r="AW1425">
        <v>6551784</v>
      </c>
      <c r="AX1425">
        <v>0</v>
      </c>
      <c r="AY1425">
        <v>5179786</v>
      </c>
      <c r="AZ1425">
        <v>0</v>
      </c>
      <c r="BA1425">
        <v>0</v>
      </c>
      <c r="BB1425">
        <v>0</v>
      </c>
      <c r="BC1425">
        <v>0</v>
      </c>
      <c r="BD1425">
        <v>0</v>
      </c>
      <c r="BE1425">
        <v>0</v>
      </c>
      <c r="BF1425">
        <v>65228</v>
      </c>
      <c r="BG1425">
        <v>6269158</v>
      </c>
      <c r="BH1425">
        <v>0</v>
      </c>
      <c r="BI1425">
        <v>0</v>
      </c>
      <c r="BJ1425">
        <v>0</v>
      </c>
      <c r="BK1425">
        <v>0</v>
      </c>
      <c r="BL1425">
        <v>0</v>
      </c>
      <c r="BM1425">
        <v>0</v>
      </c>
      <c r="BN1425">
        <v>0</v>
      </c>
      <c r="BO1425">
        <v>0</v>
      </c>
      <c r="BP1425">
        <v>0</v>
      </c>
      <c r="BQ1425">
        <v>0</v>
      </c>
      <c r="BR1425">
        <v>0</v>
      </c>
      <c r="BS1425">
        <v>0.7857142857142857</v>
      </c>
    </row>
    <row r="1426" spans="1:71" x14ac:dyDescent="0.25">
      <c r="A1426">
        <v>106190547</v>
      </c>
      <c r="B1426" t="s">
        <v>538</v>
      </c>
      <c r="C1426" s="1">
        <f t="shared" si="22"/>
        <v>43739</v>
      </c>
      <c r="D1426" s="2" t="s">
        <v>1020</v>
      </c>
      <c r="E1426" s="1">
        <v>43475</v>
      </c>
      <c r="F1426" s="1">
        <v>43830</v>
      </c>
      <c r="G1426" t="s">
        <v>92</v>
      </c>
      <c r="H1426" t="s">
        <v>101</v>
      </c>
      <c r="I1426" t="s">
        <v>72</v>
      </c>
      <c r="J1426" t="s">
        <v>85</v>
      </c>
      <c r="K1426" t="s">
        <v>301</v>
      </c>
      <c r="L1426">
        <v>101</v>
      </c>
      <c r="M1426">
        <v>51</v>
      </c>
      <c r="N1426">
        <v>1</v>
      </c>
      <c r="O1426">
        <v>80</v>
      </c>
      <c r="P1426">
        <v>1190</v>
      </c>
      <c r="Q1426">
        <v>0</v>
      </c>
      <c r="R1426">
        <v>858</v>
      </c>
      <c r="S1426">
        <v>841</v>
      </c>
      <c r="T1426">
        <v>495</v>
      </c>
      <c r="U1426">
        <v>2027</v>
      </c>
      <c r="V1426">
        <v>0</v>
      </c>
      <c r="W1426">
        <v>0</v>
      </c>
      <c r="X1426">
        <v>5</v>
      </c>
      <c r="Y1426">
        <v>279</v>
      </c>
      <c r="Z1426">
        <v>1</v>
      </c>
      <c r="AA1426">
        <v>159</v>
      </c>
      <c r="AB1426">
        <v>4665</v>
      </c>
      <c r="AC1426">
        <v>0</v>
      </c>
      <c r="AD1426">
        <v>2895141</v>
      </c>
      <c r="AE1426">
        <v>-1273598</v>
      </c>
      <c r="AF1426">
        <v>0</v>
      </c>
      <c r="AG1426">
        <v>0</v>
      </c>
      <c r="AH1426">
        <v>0</v>
      </c>
      <c r="AI1426">
        <v>4199093</v>
      </c>
      <c r="AJ1426">
        <v>0</v>
      </c>
      <c r="AK1426">
        <v>0</v>
      </c>
      <c r="AL1426">
        <v>4199093</v>
      </c>
      <c r="AM1426">
        <v>1519103</v>
      </c>
      <c r="AN1426">
        <v>3176581</v>
      </c>
      <c r="AO1426">
        <v>2848237</v>
      </c>
      <c r="AP1426">
        <v>12417494</v>
      </c>
      <c r="AQ1426">
        <v>0</v>
      </c>
      <c r="AR1426">
        <v>0</v>
      </c>
      <c r="AS1426">
        <v>198065</v>
      </c>
      <c r="AT1426">
        <v>2403692</v>
      </c>
      <c r="AU1426">
        <v>0</v>
      </c>
      <c r="AV1426">
        <v>384223</v>
      </c>
      <c r="AW1426">
        <v>22947395</v>
      </c>
      <c r="AX1426">
        <v>99619</v>
      </c>
      <c r="AY1426">
        <v>20564978</v>
      </c>
      <c r="AZ1426">
        <v>0</v>
      </c>
      <c r="BA1426">
        <v>1585</v>
      </c>
      <c r="BB1426">
        <v>0</v>
      </c>
      <c r="BC1426">
        <v>0</v>
      </c>
      <c r="BD1426">
        <v>0</v>
      </c>
      <c r="BE1426">
        <v>0</v>
      </c>
      <c r="BF1426">
        <v>95475</v>
      </c>
      <c r="BG1426">
        <v>1785299</v>
      </c>
      <c r="BH1426">
        <v>0</v>
      </c>
      <c r="BI1426">
        <v>0</v>
      </c>
      <c r="BJ1426">
        <v>0</v>
      </c>
      <c r="BK1426">
        <v>0</v>
      </c>
      <c r="BL1426">
        <v>0</v>
      </c>
      <c r="BM1426">
        <v>0</v>
      </c>
      <c r="BN1426">
        <v>0</v>
      </c>
      <c r="BO1426">
        <v>0</v>
      </c>
      <c r="BP1426">
        <v>0</v>
      </c>
      <c r="BQ1426">
        <v>0</v>
      </c>
      <c r="BR1426">
        <v>0</v>
      </c>
      <c r="BS1426">
        <v>7.8289473684210522</v>
      </c>
    </row>
    <row r="1427" spans="1:71" x14ac:dyDescent="0.25">
      <c r="A1427">
        <v>106190552</v>
      </c>
      <c r="B1427" t="s">
        <v>539</v>
      </c>
      <c r="C1427" s="1">
        <f t="shared" si="22"/>
        <v>43739</v>
      </c>
      <c r="D1427" s="2" t="s">
        <v>1020</v>
      </c>
      <c r="E1427" s="1">
        <v>43475</v>
      </c>
      <c r="F1427" s="1">
        <v>43830</v>
      </c>
      <c r="G1427" t="s">
        <v>92</v>
      </c>
      <c r="H1427" t="s">
        <v>89</v>
      </c>
      <c r="I1427" t="s">
        <v>72</v>
      </c>
      <c r="J1427" t="s">
        <v>85</v>
      </c>
      <c r="K1427" t="s">
        <v>411</v>
      </c>
      <c r="L1427">
        <v>189</v>
      </c>
      <c r="M1427">
        <v>187</v>
      </c>
      <c r="N1427">
        <v>5</v>
      </c>
      <c r="O1427">
        <v>2</v>
      </c>
      <c r="P1427">
        <v>48</v>
      </c>
      <c r="Q1427">
        <v>0</v>
      </c>
      <c r="R1427">
        <v>176</v>
      </c>
      <c r="S1427">
        <v>0</v>
      </c>
      <c r="T1427">
        <v>5495</v>
      </c>
      <c r="U1427">
        <v>0</v>
      </c>
      <c r="V1427">
        <v>0</v>
      </c>
      <c r="W1427">
        <v>0</v>
      </c>
      <c r="X1427">
        <v>0</v>
      </c>
      <c r="Y1427">
        <v>332</v>
      </c>
      <c r="Z1427">
        <v>9819</v>
      </c>
      <c r="AA1427">
        <v>746</v>
      </c>
      <c r="AB1427">
        <v>16568</v>
      </c>
      <c r="AC1427">
        <v>0</v>
      </c>
      <c r="AD1427">
        <v>0</v>
      </c>
      <c r="AE1427">
        <v>0</v>
      </c>
      <c r="AF1427">
        <v>0</v>
      </c>
      <c r="AG1427">
        <v>0</v>
      </c>
      <c r="AH1427">
        <v>0</v>
      </c>
      <c r="AI1427">
        <v>0</v>
      </c>
      <c r="AJ1427">
        <v>0</v>
      </c>
      <c r="AK1427">
        <v>0</v>
      </c>
      <c r="AL1427">
        <v>0</v>
      </c>
      <c r="AM1427">
        <v>272177</v>
      </c>
      <c r="AN1427">
        <v>0</v>
      </c>
      <c r="AO1427">
        <v>3391448</v>
      </c>
      <c r="AP1427">
        <v>0</v>
      </c>
      <c r="AQ1427">
        <v>0</v>
      </c>
      <c r="AR1427">
        <v>0</v>
      </c>
      <c r="AS1427">
        <v>0</v>
      </c>
      <c r="AT1427">
        <v>519918</v>
      </c>
      <c r="AU1427">
        <v>1267776</v>
      </c>
      <c r="AV1427">
        <v>453107</v>
      </c>
      <c r="AW1427">
        <v>5904426</v>
      </c>
      <c r="AX1427">
        <v>201904</v>
      </c>
      <c r="AY1427">
        <v>15338298</v>
      </c>
      <c r="AZ1427">
        <v>0</v>
      </c>
      <c r="BA1427">
        <v>7046183</v>
      </c>
      <c r="BB1427">
        <v>0</v>
      </c>
      <c r="BC1427">
        <v>0</v>
      </c>
      <c r="BD1427">
        <v>0</v>
      </c>
      <c r="BE1427">
        <v>0</v>
      </c>
      <c r="BF1427">
        <v>253478</v>
      </c>
      <c r="BG1427">
        <v>25041809</v>
      </c>
      <c r="BH1427">
        <v>0</v>
      </c>
      <c r="BI1427">
        <v>0</v>
      </c>
      <c r="BJ1427">
        <v>0</v>
      </c>
      <c r="BK1427">
        <v>0</v>
      </c>
      <c r="BL1427">
        <v>0</v>
      </c>
      <c r="BM1427">
        <v>0</v>
      </c>
      <c r="BN1427">
        <v>0</v>
      </c>
      <c r="BO1427">
        <v>0</v>
      </c>
      <c r="BP1427">
        <v>0</v>
      </c>
      <c r="BQ1427">
        <v>0</v>
      </c>
      <c r="BR1427">
        <v>0</v>
      </c>
      <c r="BS1427">
        <v>0.1276595744680851</v>
      </c>
    </row>
    <row r="1428" spans="1:71" x14ac:dyDescent="0.25">
      <c r="A1428">
        <v>106190555</v>
      </c>
      <c r="B1428" t="s">
        <v>168</v>
      </c>
      <c r="C1428" s="1">
        <f t="shared" si="22"/>
        <v>43739</v>
      </c>
      <c r="D1428" s="2" t="s">
        <v>1020</v>
      </c>
      <c r="E1428" s="1">
        <v>43475</v>
      </c>
      <c r="F1428" s="1">
        <v>43830</v>
      </c>
      <c r="G1428" t="s">
        <v>92</v>
      </c>
      <c r="H1428" t="s">
        <v>89</v>
      </c>
      <c r="I1428" t="s">
        <v>72</v>
      </c>
      <c r="J1428" t="s">
        <v>113</v>
      </c>
      <c r="K1428" t="s">
        <v>141</v>
      </c>
      <c r="L1428">
        <v>890</v>
      </c>
      <c r="M1428">
        <v>890</v>
      </c>
      <c r="N1428">
        <v>0</v>
      </c>
      <c r="O1428">
        <v>222</v>
      </c>
      <c r="P1428">
        <v>12779</v>
      </c>
      <c r="Q1428">
        <v>0</v>
      </c>
      <c r="R1428">
        <v>32169</v>
      </c>
      <c r="S1428">
        <v>4851</v>
      </c>
      <c r="T1428">
        <v>4298</v>
      </c>
      <c r="U1428">
        <v>5216</v>
      </c>
      <c r="V1428">
        <v>0</v>
      </c>
      <c r="W1428">
        <v>0</v>
      </c>
      <c r="X1428">
        <v>1170</v>
      </c>
      <c r="Y1428">
        <v>21553</v>
      </c>
      <c r="Z1428">
        <v>0</v>
      </c>
      <c r="AA1428">
        <v>724</v>
      </c>
      <c r="AB1428">
        <v>69981</v>
      </c>
      <c r="AC1428">
        <v>0</v>
      </c>
      <c r="AD1428">
        <v>54028628</v>
      </c>
      <c r="AE1428">
        <v>0</v>
      </c>
      <c r="AF1428">
        <v>0</v>
      </c>
      <c r="AG1428">
        <v>0</v>
      </c>
      <c r="AH1428">
        <v>5417949</v>
      </c>
      <c r="AI1428">
        <v>0</v>
      </c>
      <c r="AJ1428">
        <v>0</v>
      </c>
      <c r="AK1428">
        <v>0</v>
      </c>
      <c r="AL1428">
        <v>5417949</v>
      </c>
      <c r="AM1428">
        <v>200279931</v>
      </c>
      <c r="AN1428">
        <v>43829336</v>
      </c>
      <c r="AO1428">
        <v>16839166</v>
      </c>
      <c r="AP1428">
        <v>45979950</v>
      </c>
      <c r="AQ1428">
        <v>0</v>
      </c>
      <c r="AR1428">
        <v>0</v>
      </c>
      <c r="AS1428">
        <v>11535533</v>
      </c>
      <c r="AT1428">
        <v>462915933</v>
      </c>
      <c r="AU1428">
        <v>0</v>
      </c>
      <c r="AV1428">
        <v>4773816</v>
      </c>
      <c r="AW1428">
        <v>786153665</v>
      </c>
      <c r="AX1428">
        <v>110337908</v>
      </c>
      <c r="AY1428">
        <v>800148993</v>
      </c>
      <c r="AZ1428">
        <v>0</v>
      </c>
      <c r="BA1428">
        <v>90198660</v>
      </c>
      <c r="BB1428">
        <v>0</v>
      </c>
      <c r="BC1428">
        <v>0</v>
      </c>
      <c r="BD1428">
        <v>0</v>
      </c>
      <c r="BE1428">
        <v>0</v>
      </c>
      <c r="BF1428">
        <v>64935624</v>
      </c>
      <c r="BG1428">
        <v>2289995020</v>
      </c>
      <c r="BH1428">
        <v>0</v>
      </c>
      <c r="BI1428">
        <v>0</v>
      </c>
      <c r="BJ1428">
        <v>0</v>
      </c>
      <c r="BK1428">
        <v>0</v>
      </c>
      <c r="BL1428">
        <v>0</v>
      </c>
      <c r="BM1428">
        <v>0</v>
      </c>
      <c r="BN1428">
        <v>0</v>
      </c>
      <c r="BO1428">
        <v>0</v>
      </c>
      <c r="BP1428">
        <v>0</v>
      </c>
      <c r="BQ1428">
        <v>0</v>
      </c>
      <c r="BR1428">
        <v>0</v>
      </c>
      <c r="BS1428">
        <v>7.179213483146067</v>
      </c>
    </row>
    <row r="1429" spans="1:71" x14ac:dyDescent="0.25">
      <c r="A1429">
        <v>106190568</v>
      </c>
      <c r="B1429" t="s">
        <v>557</v>
      </c>
      <c r="C1429" s="1">
        <f t="shared" si="22"/>
        <v>43739</v>
      </c>
      <c r="D1429" s="2" t="s">
        <v>1020</v>
      </c>
      <c r="E1429" s="1">
        <v>43475</v>
      </c>
      <c r="F1429" s="1">
        <v>43830</v>
      </c>
      <c r="G1429" t="s">
        <v>92</v>
      </c>
      <c r="H1429" t="s">
        <v>89</v>
      </c>
      <c r="I1429" t="s">
        <v>72</v>
      </c>
      <c r="J1429" t="s">
        <v>85</v>
      </c>
      <c r="K1429" t="s">
        <v>558</v>
      </c>
      <c r="L1429">
        <v>394</v>
      </c>
      <c r="M1429">
        <v>198</v>
      </c>
      <c r="N1429">
        <v>43</v>
      </c>
      <c r="O1429">
        <v>104</v>
      </c>
      <c r="P1429">
        <v>3629</v>
      </c>
      <c r="Q1429">
        <v>0</v>
      </c>
      <c r="R1429">
        <v>5158</v>
      </c>
      <c r="S1429">
        <v>3328</v>
      </c>
      <c r="T1429">
        <v>1536</v>
      </c>
      <c r="U1429">
        <v>2370</v>
      </c>
      <c r="V1429">
        <v>0</v>
      </c>
      <c r="W1429">
        <v>0</v>
      </c>
      <c r="X1429">
        <v>331</v>
      </c>
      <c r="Y1429">
        <v>3383</v>
      </c>
      <c r="Z1429">
        <v>155</v>
      </c>
      <c r="AA1429">
        <v>379</v>
      </c>
      <c r="AB1429">
        <v>16640</v>
      </c>
      <c r="AC1429">
        <v>0</v>
      </c>
      <c r="AD1429">
        <v>15181404</v>
      </c>
      <c r="AE1429">
        <v>0</v>
      </c>
      <c r="AF1429">
        <v>0</v>
      </c>
      <c r="AG1429">
        <v>0</v>
      </c>
      <c r="AH1429">
        <v>0</v>
      </c>
      <c r="AI1429">
        <v>0</v>
      </c>
      <c r="AJ1429">
        <v>0</v>
      </c>
      <c r="AK1429">
        <v>0</v>
      </c>
      <c r="AL1429">
        <v>0</v>
      </c>
      <c r="AM1429">
        <v>21160106</v>
      </c>
      <c r="AN1429">
        <v>14838083</v>
      </c>
      <c r="AO1429">
        <v>4023739</v>
      </c>
      <c r="AP1429">
        <v>9269530</v>
      </c>
      <c r="AQ1429">
        <v>0</v>
      </c>
      <c r="AR1429">
        <v>0</v>
      </c>
      <c r="AS1429">
        <v>2098244</v>
      </c>
      <c r="AT1429">
        <v>40547538</v>
      </c>
      <c r="AU1429">
        <v>0</v>
      </c>
      <c r="AV1429">
        <v>4327578</v>
      </c>
      <c r="AW1429">
        <v>96264818</v>
      </c>
      <c r="AX1429">
        <v>1120829</v>
      </c>
      <c r="AY1429">
        <v>101721913</v>
      </c>
      <c r="AZ1429">
        <v>0</v>
      </c>
      <c r="BA1429">
        <v>67070136</v>
      </c>
      <c r="BB1429">
        <v>0</v>
      </c>
      <c r="BC1429">
        <v>0</v>
      </c>
      <c r="BD1429">
        <v>0</v>
      </c>
      <c r="BE1429">
        <v>0</v>
      </c>
      <c r="BF1429">
        <v>70427355</v>
      </c>
      <c r="BG1429">
        <v>233263882</v>
      </c>
      <c r="BH1429">
        <v>0</v>
      </c>
      <c r="BI1429">
        <v>0</v>
      </c>
      <c r="BJ1429">
        <v>0</v>
      </c>
      <c r="BK1429">
        <v>0</v>
      </c>
      <c r="BL1429">
        <v>0</v>
      </c>
      <c r="BM1429">
        <v>0</v>
      </c>
      <c r="BN1429">
        <v>0</v>
      </c>
      <c r="BO1429">
        <v>0</v>
      </c>
      <c r="BP1429">
        <v>0</v>
      </c>
      <c r="BQ1429">
        <v>0</v>
      </c>
      <c r="BR1429">
        <v>0</v>
      </c>
      <c r="BS1429">
        <v>6.1300675675675675</v>
      </c>
    </row>
    <row r="1430" spans="1:71" x14ac:dyDescent="0.25">
      <c r="A1430">
        <v>106190587</v>
      </c>
      <c r="B1430" t="s">
        <v>203</v>
      </c>
      <c r="C1430" s="1">
        <f t="shared" si="22"/>
        <v>43739</v>
      </c>
      <c r="D1430" s="2" t="s">
        <v>1020</v>
      </c>
      <c r="E1430" s="1">
        <v>43475</v>
      </c>
      <c r="F1430" s="1">
        <v>43830</v>
      </c>
      <c r="G1430" t="s">
        <v>92</v>
      </c>
      <c r="H1430" t="s">
        <v>101</v>
      </c>
      <c r="I1430" t="s">
        <v>72</v>
      </c>
      <c r="J1430" t="s">
        <v>85</v>
      </c>
      <c r="K1430" t="s">
        <v>204</v>
      </c>
      <c r="L1430">
        <v>221</v>
      </c>
      <c r="M1430">
        <v>221</v>
      </c>
      <c r="N1430">
        <v>9</v>
      </c>
      <c r="O1430">
        <v>23</v>
      </c>
      <c r="P1430">
        <v>2304</v>
      </c>
      <c r="Q1430">
        <v>0</v>
      </c>
      <c r="R1430">
        <v>1630</v>
      </c>
      <c r="S1430">
        <v>731</v>
      </c>
      <c r="T1430">
        <v>12218</v>
      </c>
      <c r="U1430">
        <v>873</v>
      </c>
      <c r="V1430">
        <v>0</v>
      </c>
      <c r="W1430">
        <v>0</v>
      </c>
      <c r="X1430">
        <v>306</v>
      </c>
      <c r="Y1430">
        <v>0</v>
      </c>
      <c r="Z1430">
        <v>55</v>
      </c>
      <c r="AA1430">
        <v>191</v>
      </c>
      <c r="AB1430">
        <v>16004</v>
      </c>
      <c r="AC1430">
        <v>0</v>
      </c>
      <c r="AD1430">
        <v>1814985</v>
      </c>
      <c r="AE1430">
        <v>-3261000</v>
      </c>
      <c r="AF1430">
        <v>0</v>
      </c>
      <c r="AG1430">
        <v>0</v>
      </c>
      <c r="AH1430">
        <v>0</v>
      </c>
      <c r="AI1430">
        <v>0</v>
      </c>
      <c r="AJ1430">
        <v>0</v>
      </c>
      <c r="AK1430">
        <v>0</v>
      </c>
      <c r="AL1430">
        <v>0</v>
      </c>
      <c r="AM1430">
        <v>1748753</v>
      </c>
      <c r="AN1430">
        <v>1719777</v>
      </c>
      <c r="AO1430">
        <v>15351550</v>
      </c>
      <c r="AP1430">
        <v>1476674</v>
      </c>
      <c r="AQ1430">
        <v>0</v>
      </c>
      <c r="AR1430">
        <v>0</v>
      </c>
      <c r="AS1430">
        <v>1311684</v>
      </c>
      <c r="AT1430">
        <v>0</v>
      </c>
      <c r="AU1430">
        <v>1003</v>
      </c>
      <c r="AV1430">
        <v>202422</v>
      </c>
      <c r="AW1430">
        <v>21811863</v>
      </c>
      <c r="AX1430">
        <v>221824</v>
      </c>
      <c r="AY1430">
        <v>25244070</v>
      </c>
      <c r="AZ1430">
        <v>0</v>
      </c>
      <c r="BA1430">
        <v>0</v>
      </c>
      <c r="BB1430">
        <v>0</v>
      </c>
      <c r="BC1430">
        <v>0</v>
      </c>
      <c r="BD1430">
        <v>0</v>
      </c>
      <c r="BE1430">
        <v>0</v>
      </c>
      <c r="BF1430">
        <v>578743</v>
      </c>
      <c r="BG1430">
        <v>7992861</v>
      </c>
      <c r="BH1430">
        <v>0</v>
      </c>
      <c r="BI1430">
        <v>0</v>
      </c>
      <c r="BJ1430">
        <v>0</v>
      </c>
      <c r="BK1430">
        <v>0</v>
      </c>
      <c r="BL1430">
        <v>0</v>
      </c>
      <c r="BM1430">
        <v>0</v>
      </c>
      <c r="BN1430">
        <v>0</v>
      </c>
      <c r="BO1430">
        <v>0</v>
      </c>
      <c r="BP1430">
        <v>0</v>
      </c>
      <c r="BQ1430">
        <v>0</v>
      </c>
      <c r="BR1430">
        <v>0</v>
      </c>
      <c r="BS1430">
        <v>5.2126696832579187</v>
      </c>
    </row>
    <row r="1431" spans="1:71" x14ac:dyDescent="0.25">
      <c r="A1431">
        <v>106190599</v>
      </c>
      <c r="B1431" t="s">
        <v>984</v>
      </c>
      <c r="C1431" s="1">
        <f t="shared" si="22"/>
        <v>43739</v>
      </c>
      <c r="D1431" s="2" t="s">
        <v>1020</v>
      </c>
      <c r="E1431" s="1">
        <v>43475</v>
      </c>
      <c r="F1431" s="1">
        <v>43830</v>
      </c>
      <c r="G1431" t="s">
        <v>92</v>
      </c>
      <c r="H1431" t="s">
        <v>101</v>
      </c>
      <c r="I1431" t="s">
        <v>72</v>
      </c>
      <c r="J1431" t="s">
        <v>85</v>
      </c>
      <c r="K1431" t="s">
        <v>885</v>
      </c>
      <c r="L1431">
        <v>177</v>
      </c>
      <c r="M1431">
        <v>120</v>
      </c>
      <c r="N1431">
        <v>0</v>
      </c>
      <c r="O1431">
        <v>0</v>
      </c>
      <c r="P1431">
        <v>150</v>
      </c>
      <c r="Q1431">
        <v>150</v>
      </c>
      <c r="R1431">
        <v>4082</v>
      </c>
      <c r="S1431">
        <v>762</v>
      </c>
      <c r="T1431">
        <v>160</v>
      </c>
      <c r="U1431">
        <v>2282</v>
      </c>
      <c r="V1431">
        <v>0</v>
      </c>
      <c r="W1431">
        <v>0</v>
      </c>
      <c r="X1431">
        <v>0</v>
      </c>
      <c r="Y1431">
        <v>401</v>
      </c>
      <c r="Z1431">
        <v>0</v>
      </c>
      <c r="AA1431">
        <v>0</v>
      </c>
      <c r="AB1431">
        <v>7687</v>
      </c>
      <c r="AC1431">
        <v>7687</v>
      </c>
      <c r="AD1431">
        <v>315246</v>
      </c>
      <c r="AE1431">
        <v>0</v>
      </c>
      <c r="AF1431">
        <v>0</v>
      </c>
      <c r="AG1431">
        <v>0</v>
      </c>
      <c r="AH1431">
        <v>0</v>
      </c>
      <c r="AI1431">
        <v>0</v>
      </c>
      <c r="AJ1431">
        <v>0</v>
      </c>
      <c r="AK1431">
        <v>0</v>
      </c>
      <c r="AL1431">
        <v>0</v>
      </c>
      <c r="AM1431">
        <v>6788165</v>
      </c>
      <c r="AN1431">
        <v>4188441</v>
      </c>
      <c r="AO1431">
        <v>-2503960</v>
      </c>
      <c r="AP1431">
        <v>4471204</v>
      </c>
      <c r="AQ1431">
        <v>0</v>
      </c>
      <c r="AR1431">
        <v>0</v>
      </c>
      <c r="AS1431">
        <v>0</v>
      </c>
      <c r="AT1431">
        <v>1634150</v>
      </c>
      <c r="AU1431">
        <v>0</v>
      </c>
      <c r="AV1431">
        <v>0</v>
      </c>
      <c r="AW1431">
        <v>14578000</v>
      </c>
      <c r="AX1431">
        <v>0</v>
      </c>
      <c r="AY1431">
        <v>15125516</v>
      </c>
      <c r="AZ1431">
        <v>0</v>
      </c>
      <c r="BA1431">
        <v>42213</v>
      </c>
      <c r="BB1431">
        <v>0</v>
      </c>
      <c r="BC1431">
        <v>0</v>
      </c>
      <c r="BD1431">
        <v>0</v>
      </c>
      <c r="BE1431">
        <v>0</v>
      </c>
      <c r="BF1431">
        <v>1221254</v>
      </c>
      <c r="BG1431">
        <v>976066</v>
      </c>
      <c r="BH1431">
        <v>0</v>
      </c>
      <c r="BI1431">
        <v>0</v>
      </c>
      <c r="BJ1431">
        <v>0</v>
      </c>
      <c r="BK1431">
        <v>0</v>
      </c>
      <c r="BL1431">
        <v>0</v>
      </c>
      <c r="BM1431">
        <v>0</v>
      </c>
      <c r="BN1431">
        <v>0</v>
      </c>
      <c r="BO1431">
        <v>0</v>
      </c>
      <c r="BP1431">
        <v>0</v>
      </c>
      <c r="BQ1431">
        <v>0</v>
      </c>
      <c r="BR1431">
        <v>0</v>
      </c>
      <c r="BS1431">
        <v>0.50505050505050508</v>
      </c>
    </row>
    <row r="1432" spans="1:71" x14ac:dyDescent="0.25">
      <c r="A1432">
        <v>106190630</v>
      </c>
      <c r="B1432" t="s">
        <v>601</v>
      </c>
      <c r="C1432" s="1">
        <f t="shared" si="22"/>
        <v>43739</v>
      </c>
      <c r="D1432" s="2" t="s">
        <v>1020</v>
      </c>
      <c r="E1432" s="1">
        <v>43475</v>
      </c>
      <c r="F1432" s="1">
        <v>43830</v>
      </c>
      <c r="G1432" t="s">
        <v>92</v>
      </c>
      <c r="H1432" t="s">
        <v>89</v>
      </c>
      <c r="I1432" t="s">
        <v>72</v>
      </c>
      <c r="J1432" t="s">
        <v>85</v>
      </c>
      <c r="K1432" t="s">
        <v>106</v>
      </c>
      <c r="L1432">
        <v>390</v>
      </c>
      <c r="M1432">
        <v>300</v>
      </c>
      <c r="N1432">
        <v>40</v>
      </c>
      <c r="O1432">
        <v>176</v>
      </c>
      <c r="P1432">
        <v>5087</v>
      </c>
      <c r="Q1432">
        <v>0</v>
      </c>
      <c r="R1432">
        <v>3392</v>
      </c>
      <c r="S1432">
        <v>4052</v>
      </c>
      <c r="T1432">
        <v>4923</v>
      </c>
      <c r="U1432">
        <v>6286</v>
      </c>
      <c r="V1432">
        <v>0</v>
      </c>
      <c r="W1432">
        <v>0</v>
      </c>
      <c r="X1432">
        <v>164</v>
      </c>
      <c r="Y1432">
        <v>3770</v>
      </c>
      <c r="Z1432">
        <v>133</v>
      </c>
      <c r="AA1432">
        <v>589</v>
      </c>
      <c r="AB1432">
        <v>23309</v>
      </c>
      <c r="AC1432">
        <v>0</v>
      </c>
      <c r="AD1432">
        <v>23579152</v>
      </c>
      <c r="AE1432">
        <v>-2416040</v>
      </c>
      <c r="AF1432">
        <v>0</v>
      </c>
      <c r="AG1432">
        <v>0</v>
      </c>
      <c r="AH1432">
        <v>11408541</v>
      </c>
      <c r="AI1432">
        <v>1628</v>
      </c>
      <c r="AJ1432">
        <v>0</v>
      </c>
      <c r="AK1432">
        <v>0</v>
      </c>
      <c r="AL1432">
        <v>11410169</v>
      </c>
      <c r="AM1432">
        <v>10423785</v>
      </c>
      <c r="AN1432">
        <v>56735348</v>
      </c>
      <c r="AO1432">
        <v>21786052</v>
      </c>
      <c r="AP1432">
        <v>13311957</v>
      </c>
      <c r="AQ1432">
        <v>1072101</v>
      </c>
      <c r="AR1432">
        <v>0</v>
      </c>
      <c r="AS1432">
        <v>172130</v>
      </c>
      <c r="AT1432">
        <v>14118992</v>
      </c>
      <c r="AU1432">
        <v>0</v>
      </c>
      <c r="AV1432">
        <v>19011863</v>
      </c>
      <c r="AW1432">
        <v>136632228</v>
      </c>
      <c r="AX1432">
        <v>1732826</v>
      </c>
      <c r="AY1432">
        <v>144035569</v>
      </c>
      <c r="AZ1432">
        <v>0</v>
      </c>
      <c r="BA1432">
        <v>-125767</v>
      </c>
      <c r="BB1432">
        <v>0</v>
      </c>
      <c r="BC1432">
        <v>0</v>
      </c>
      <c r="BD1432">
        <v>0</v>
      </c>
      <c r="BE1432">
        <v>0</v>
      </c>
      <c r="BF1432">
        <v>12905936</v>
      </c>
      <c r="BG1432">
        <v>307504179</v>
      </c>
      <c r="BH1432">
        <v>0</v>
      </c>
      <c r="BI1432">
        <v>0</v>
      </c>
      <c r="BJ1432">
        <v>0</v>
      </c>
      <c r="BK1432">
        <v>0</v>
      </c>
      <c r="BL1432">
        <v>0</v>
      </c>
      <c r="BM1432">
        <v>0</v>
      </c>
      <c r="BN1432">
        <v>0</v>
      </c>
      <c r="BO1432">
        <v>0</v>
      </c>
      <c r="BP1432">
        <v>0</v>
      </c>
      <c r="BQ1432">
        <v>0</v>
      </c>
      <c r="BR1432">
        <v>0</v>
      </c>
      <c r="BS1432">
        <v>7.3724637681159422</v>
      </c>
    </row>
    <row r="1433" spans="1:71" x14ac:dyDescent="0.25">
      <c r="A1433">
        <v>106190631</v>
      </c>
      <c r="B1433" t="s">
        <v>604</v>
      </c>
      <c r="C1433" s="1">
        <f t="shared" si="22"/>
        <v>43739</v>
      </c>
      <c r="D1433" s="2" t="s">
        <v>1020</v>
      </c>
      <c r="E1433" s="1">
        <v>43475</v>
      </c>
      <c r="F1433" s="1">
        <v>43830</v>
      </c>
      <c r="G1433" t="s">
        <v>92</v>
      </c>
      <c r="H1433" t="s">
        <v>89</v>
      </c>
      <c r="I1433" t="s">
        <v>72</v>
      </c>
      <c r="J1433" t="s">
        <v>85</v>
      </c>
      <c r="K1433" t="s">
        <v>605</v>
      </c>
      <c r="L1433">
        <v>481</v>
      </c>
      <c r="M1433">
        <v>208</v>
      </c>
      <c r="N1433">
        <v>30</v>
      </c>
      <c r="O1433">
        <v>88</v>
      </c>
      <c r="P1433">
        <v>4870</v>
      </c>
      <c r="Q1433">
        <v>0</v>
      </c>
      <c r="R1433">
        <v>5250</v>
      </c>
      <c r="S1433">
        <v>5935</v>
      </c>
      <c r="T1433">
        <v>1093</v>
      </c>
      <c r="U1433">
        <v>2295</v>
      </c>
      <c r="V1433">
        <v>0</v>
      </c>
      <c r="W1433">
        <v>0</v>
      </c>
      <c r="X1433">
        <v>508</v>
      </c>
      <c r="Y1433">
        <v>3650</v>
      </c>
      <c r="Z1433">
        <v>92</v>
      </c>
      <c r="AA1433">
        <v>300</v>
      </c>
      <c r="AB1433">
        <v>19123</v>
      </c>
      <c r="AC1433">
        <v>0</v>
      </c>
      <c r="AD1433">
        <v>2077875</v>
      </c>
      <c r="AE1433">
        <v>0</v>
      </c>
      <c r="AF1433">
        <v>0</v>
      </c>
      <c r="AG1433">
        <v>0</v>
      </c>
      <c r="AH1433">
        <v>0</v>
      </c>
      <c r="AI1433">
        <v>0</v>
      </c>
      <c r="AJ1433">
        <v>0</v>
      </c>
      <c r="AK1433">
        <v>0</v>
      </c>
      <c r="AL1433">
        <v>0</v>
      </c>
      <c r="AM1433">
        <v>23173181</v>
      </c>
      <c r="AN1433">
        <v>26985314</v>
      </c>
      <c r="AO1433">
        <v>8179598</v>
      </c>
      <c r="AP1433">
        <v>10149483</v>
      </c>
      <c r="AQ1433">
        <v>0</v>
      </c>
      <c r="AR1433">
        <v>0</v>
      </c>
      <c r="AS1433">
        <v>2628550</v>
      </c>
      <c r="AT1433">
        <v>73206855</v>
      </c>
      <c r="AU1433">
        <v>0</v>
      </c>
      <c r="AV1433">
        <v>785028</v>
      </c>
      <c r="AW1433">
        <v>145108009</v>
      </c>
      <c r="AX1433">
        <v>14854589</v>
      </c>
      <c r="AY1433">
        <v>146890577</v>
      </c>
      <c r="AZ1433">
        <v>7955754</v>
      </c>
      <c r="BA1433">
        <v>28001523</v>
      </c>
      <c r="BB1433">
        <v>0</v>
      </c>
      <c r="BC1433">
        <v>0</v>
      </c>
      <c r="BD1433">
        <v>0</v>
      </c>
      <c r="BE1433">
        <v>0</v>
      </c>
      <c r="BF1433">
        <v>1807474</v>
      </c>
      <c r="BG1433">
        <v>335946380</v>
      </c>
      <c r="BH1433">
        <v>0</v>
      </c>
      <c r="BI1433">
        <v>0</v>
      </c>
      <c r="BJ1433">
        <v>0</v>
      </c>
      <c r="BK1433">
        <v>0</v>
      </c>
      <c r="BL1433">
        <v>0</v>
      </c>
      <c r="BM1433">
        <v>0</v>
      </c>
      <c r="BN1433">
        <v>0</v>
      </c>
      <c r="BO1433">
        <v>0</v>
      </c>
      <c r="BP1433">
        <v>0</v>
      </c>
      <c r="BQ1433">
        <v>0</v>
      </c>
      <c r="BR1433">
        <v>0</v>
      </c>
      <c r="BS1433">
        <v>7.068214804063861</v>
      </c>
    </row>
    <row r="1434" spans="1:71" x14ac:dyDescent="0.25">
      <c r="A1434">
        <v>106190636</v>
      </c>
      <c r="B1434" t="s">
        <v>867</v>
      </c>
      <c r="C1434" s="1">
        <f t="shared" si="22"/>
        <v>43739</v>
      </c>
      <c r="D1434" s="2" t="s">
        <v>1020</v>
      </c>
      <c r="E1434" s="1">
        <v>43475</v>
      </c>
      <c r="F1434" s="1">
        <v>43830</v>
      </c>
      <c r="G1434" t="s">
        <v>92</v>
      </c>
      <c r="H1434" t="s">
        <v>89</v>
      </c>
      <c r="I1434" t="s">
        <v>72</v>
      </c>
      <c r="J1434" t="s">
        <v>85</v>
      </c>
      <c r="K1434" t="s">
        <v>189</v>
      </c>
      <c r="L1434">
        <v>516</v>
      </c>
      <c r="M1434">
        <v>313</v>
      </c>
      <c r="N1434">
        <v>34</v>
      </c>
      <c r="O1434">
        <v>350</v>
      </c>
      <c r="P1434">
        <v>6225</v>
      </c>
      <c r="Q1434">
        <v>0</v>
      </c>
      <c r="R1434">
        <v>6847</v>
      </c>
      <c r="S1434">
        <v>4425</v>
      </c>
      <c r="T1434">
        <v>4882</v>
      </c>
      <c r="U1434">
        <v>6056</v>
      </c>
      <c r="V1434">
        <v>0</v>
      </c>
      <c r="W1434">
        <v>0</v>
      </c>
      <c r="X1434">
        <v>127</v>
      </c>
      <c r="Y1434">
        <v>3563</v>
      </c>
      <c r="Z1434">
        <v>73</v>
      </c>
      <c r="AA1434">
        <v>789</v>
      </c>
      <c r="AB1434">
        <v>26762</v>
      </c>
      <c r="AC1434">
        <v>0</v>
      </c>
      <c r="AD1434">
        <v>5601405</v>
      </c>
      <c r="AE1434">
        <v>-3378233</v>
      </c>
      <c r="AF1434">
        <v>0</v>
      </c>
      <c r="AG1434">
        <v>0</v>
      </c>
      <c r="AH1434">
        <v>0</v>
      </c>
      <c r="AI1434">
        <v>3344970</v>
      </c>
      <c r="AJ1434">
        <v>0</v>
      </c>
      <c r="AK1434">
        <v>0</v>
      </c>
      <c r="AL1434">
        <v>3344970</v>
      </c>
      <c r="AM1434">
        <v>20006952</v>
      </c>
      <c r="AN1434">
        <v>21764720</v>
      </c>
      <c r="AO1434">
        <v>46142042</v>
      </c>
      <c r="AP1434">
        <v>48156199</v>
      </c>
      <c r="AQ1434">
        <v>0</v>
      </c>
      <c r="AR1434">
        <v>0</v>
      </c>
      <c r="AS1434">
        <v>887589</v>
      </c>
      <c r="AT1434">
        <v>25477502</v>
      </c>
      <c r="AU1434">
        <v>0</v>
      </c>
      <c r="AV1434">
        <v>-383618</v>
      </c>
      <c r="AW1434">
        <v>162051386</v>
      </c>
      <c r="AX1434">
        <v>1710081</v>
      </c>
      <c r="AY1434">
        <v>152010465</v>
      </c>
      <c r="AZ1434">
        <v>2846664</v>
      </c>
      <c r="BA1434">
        <v>9726927</v>
      </c>
      <c r="BB1434">
        <v>0</v>
      </c>
      <c r="BC1434">
        <v>0</v>
      </c>
      <c r="BD1434">
        <v>2402260</v>
      </c>
      <c r="BE1434">
        <v>1183380</v>
      </c>
      <c r="BF1434">
        <v>7749953</v>
      </c>
      <c r="BG1434">
        <v>127306420</v>
      </c>
      <c r="BH1434">
        <v>0</v>
      </c>
      <c r="BI1434">
        <v>0</v>
      </c>
      <c r="BJ1434">
        <v>0</v>
      </c>
      <c r="BK1434">
        <v>0</v>
      </c>
      <c r="BL1434">
        <v>0</v>
      </c>
      <c r="BM1434">
        <v>0</v>
      </c>
      <c r="BN1434">
        <v>0</v>
      </c>
      <c r="BO1434">
        <v>0</v>
      </c>
      <c r="BP1434">
        <v>0</v>
      </c>
      <c r="BQ1434">
        <v>0</v>
      </c>
      <c r="BR1434">
        <v>0</v>
      </c>
      <c r="BS1434">
        <v>7.5090470446320872</v>
      </c>
    </row>
    <row r="1435" spans="1:71" x14ac:dyDescent="0.25">
      <c r="A1435">
        <v>106190661</v>
      </c>
      <c r="B1435" t="s">
        <v>913</v>
      </c>
      <c r="C1435" s="1">
        <f t="shared" si="22"/>
        <v>43739</v>
      </c>
      <c r="D1435" s="2" t="s">
        <v>1020</v>
      </c>
      <c r="E1435" s="1">
        <v>43475</v>
      </c>
      <c r="F1435" s="1">
        <v>43830</v>
      </c>
      <c r="G1435" t="s">
        <v>92</v>
      </c>
      <c r="H1435" t="s">
        <v>101</v>
      </c>
      <c r="I1435" t="s">
        <v>72</v>
      </c>
      <c r="J1435" t="s">
        <v>85</v>
      </c>
      <c r="K1435" t="s">
        <v>141</v>
      </c>
      <c r="L1435">
        <v>211</v>
      </c>
      <c r="M1435">
        <v>211</v>
      </c>
      <c r="N1435">
        <v>0</v>
      </c>
      <c r="O1435">
        <v>30</v>
      </c>
      <c r="P1435">
        <v>1557</v>
      </c>
      <c r="Q1435">
        <v>0</v>
      </c>
      <c r="R1435">
        <v>8690</v>
      </c>
      <c r="S1435">
        <v>340</v>
      </c>
      <c r="T1435">
        <v>4403</v>
      </c>
      <c r="U1435">
        <v>116</v>
      </c>
      <c r="V1435">
        <v>0</v>
      </c>
      <c r="W1435">
        <v>0</v>
      </c>
      <c r="X1435">
        <v>138</v>
      </c>
      <c r="Y1435">
        <v>20</v>
      </c>
      <c r="Z1435">
        <v>0</v>
      </c>
      <c r="AA1435">
        <v>56</v>
      </c>
      <c r="AB1435">
        <v>13763</v>
      </c>
      <c r="AC1435">
        <v>0</v>
      </c>
      <c r="AD1435">
        <v>0</v>
      </c>
      <c r="AE1435">
        <v>0</v>
      </c>
      <c r="AF1435">
        <v>0</v>
      </c>
      <c r="AG1435">
        <v>0</v>
      </c>
      <c r="AH1435">
        <v>0</v>
      </c>
      <c r="AI1435">
        <v>0</v>
      </c>
      <c r="AJ1435">
        <v>0</v>
      </c>
      <c r="AK1435">
        <v>0</v>
      </c>
      <c r="AL1435">
        <v>0</v>
      </c>
      <c r="AM1435">
        <v>-2469590</v>
      </c>
      <c r="AN1435">
        <v>1032331</v>
      </c>
      <c r="AO1435">
        <v>8371172</v>
      </c>
      <c r="AP1435">
        <v>-393816</v>
      </c>
      <c r="AQ1435">
        <v>0</v>
      </c>
      <c r="AR1435">
        <v>0</v>
      </c>
      <c r="AS1435">
        <v>1440372</v>
      </c>
      <c r="AT1435">
        <v>714157</v>
      </c>
      <c r="AU1435">
        <v>0</v>
      </c>
      <c r="AV1435">
        <v>117790</v>
      </c>
      <c r="AW1435">
        <v>8812416</v>
      </c>
      <c r="AX1435">
        <v>582127</v>
      </c>
      <c r="AY1435">
        <v>20247240</v>
      </c>
      <c r="AZ1435">
        <v>0</v>
      </c>
      <c r="BA1435">
        <v>0</v>
      </c>
      <c r="BB1435">
        <v>0</v>
      </c>
      <c r="BC1435">
        <v>0</v>
      </c>
      <c r="BD1435">
        <v>0</v>
      </c>
      <c r="BE1435">
        <v>0</v>
      </c>
      <c r="BF1435">
        <v>301122</v>
      </c>
      <c r="BG1435">
        <v>2951188</v>
      </c>
      <c r="BH1435">
        <v>0</v>
      </c>
      <c r="BI1435">
        <v>0</v>
      </c>
      <c r="BJ1435">
        <v>0</v>
      </c>
      <c r="BK1435">
        <v>0</v>
      </c>
      <c r="BL1435">
        <v>0</v>
      </c>
      <c r="BM1435">
        <v>0</v>
      </c>
      <c r="BN1435">
        <v>0</v>
      </c>
      <c r="BO1435">
        <v>0</v>
      </c>
      <c r="BP1435">
        <v>0</v>
      </c>
      <c r="BQ1435">
        <v>0</v>
      </c>
      <c r="BR1435">
        <v>0</v>
      </c>
      <c r="BS1435">
        <v>3.68957345971564</v>
      </c>
    </row>
    <row r="1436" spans="1:71" x14ac:dyDescent="0.25">
      <c r="A1436">
        <v>106190673</v>
      </c>
      <c r="B1436" t="s">
        <v>643</v>
      </c>
      <c r="C1436" s="1">
        <f t="shared" si="22"/>
        <v>43739</v>
      </c>
      <c r="D1436" s="2" t="s">
        <v>1020</v>
      </c>
      <c r="E1436" s="1">
        <v>43475</v>
      </c>
      <c r="F1436" s="1">
        <v>43830</v>
      </c>
      <c r="G1436" t="s">
        <v>92</v>
      </c>
      <c r="H1436" t="s">
        <v>101</v>
      </c>
      <c r="I1436" t="s">
        <v>72</v>
      </c>
      <c r="J1436" t="s">
        <v>85</v>
      </c>
      <c r="K1436" t="s">
        <v>644</v>
      </c>
      <c r="L1436">
        <v>101</v>
      </c>
      <c r="M1436">
        <v>101</v>
      </c>
      <c r="N1436">
        <v>0</v>
      </c>
      <c r="O1436">
        <v>17</v>
      </c>
      <c r="P1436">
        <v>916</v>
      </c>
      <c r="Q1436">
        <v>0</v>
      </c>
      <c r="R1436">
        <v>1600</v>
      </c>
      <c r="S1436">
        <v>820</v>
      </c>
      <c r="T1436">
        <v>214</v>
      </c>
      <c r="U1436">
        <v>537</v>
      </c>
      <c r="V1436">
        <v>0</v>
      </c>
      <c r="W1436">
        <v>0</v>
      </c>
      <c r="X1436">
        <v>102</v>
      </c>
      <c r="Y1436">
        <v>523</v>
      </c>
      <c r="Z1436">
        <v>0</v>
      </c>
      <c r="AA1436">
        <v>51</v>
      </c>
      <c r="AB1436">
        <v>3847</v>
      </c>
      <c r="AC1436">
        <v>0</v>
      </c>
      <c r="AD1436">
        <v>824271</v>
      </c>
      <c r="AE1436">
        <v>92190</v>
      </c>
      <c r="AF1436">
        <v>0</v>
      </c>
      <c r="AG1436">
        <v>0</v>
      </c>
      <c r="AH1436">
        <v>0</v>
      </c>
      <c r="AI1436">
        <v>0</v>
      </c>
      <c r="AJ1436">
        <v>0</v>
      </c>
      <c r="AK1436">
        <v>0</v>
      </c>
      <c r="AL1436">
        <v>0</v>
      </c>
      <c r="AM1436">
        <v>4804178</v>
      </c>
      <c r="AN1436">
        <v>2673657</v>
      </c>
      <c r="AO1436">
        <v>1360651</v>
      </c>
      <c r="AP1436">
        <v>2428436</v>
      </c>
      <c r="AQ1436">
        <v>0</v>
      </c>
      <c r="AR1436">
        <v>0</v>
      </c>
      <c r="AS1436">
        <v>1426450</v>
      </c>
      <c r="AT1436">
        <v>1893502</v>
      </c>
      <c r="AU1436">
        <v>0</v>
      </c>
      <c r="AV1436">
        <v>0</v>
      </c>
      <c r="AW1436">
        <v>14586874</v>
      </c>
      <c r="AX1436">
        <v>53278</v>
      </c>
      <c r="AY1436">
        <v>11646225</v>
      </c>
      <c r="AZ1436">
        <v>0</v>
      </c>
      <c r="BA1436">
        <v>80409</v>
      </c>
      <c r="BB1436">
        <v>0</v>
      </c>
      <c r="BC1436">
        <v>0</v>
      </c>
      <c r="BD1436">
        <v>0</v>
      </c>
      <c r="BE1436">
        <v>0</v>
      </c>
      <c r="BF1436">
        <v>367675</v>
      </c>
      <c r="BG1436">
        <v>15582229</v>
      </c>
      <c r="BH1436">
        <v>0</v>
      </c>
      <c r="BI1436">
        <v>0</v>
      </c>
      <c r="BJ1436">
        <v>0</v>
      </c>
      <c r="BK1436">
        <v>0</v>
      </c>
      <c r="BL1436">
        <v>0</v>
      </c>
      <c r="BM1436">
        <v>0</v>
      </c>
      <c r="BN1436">
        <v>0</v>
      </c>
      <c r="BO1436">
        <v>0</v>
      </c>
      <c r="BP1436">
        <v>0</v>
      </c>
      <c r="BQ1436">
        <v>0</v>
      </c>
      <c r="BR1436">
        <v>0</v>
      </c>
      <c r="BS1436">
        <v>4.5346534653465342</v>
      </c>
    </row>
    <row r="1437" spans="1:71" x14ac:dyDescent="0.25">
      <c r="A1437">
        <v>106190680</v>
      </c>
      <c r="B1437" t="s">
        <v>611</v>
      </c>
      <c r="C1437" s="1">
        <f t="shared" si="22"/>
        <v>43739</v>
      </c>
      <c r="D1437" s="2" t="s">
        <v>1020</v>
      </c>
      <c r="E1437" s="1">
        <v>43475</v>
      </c>
      <c r="F1437" s="1">
        <v>43830</v>
      </c>
      <c r="G1437" t="s">
        <v>92</v>
      </c>
      <c r="H1437" t="s">
        <v>89</v>
      </c>
      <c r="I1437" t="s">
        <v>72</v>
      </c>
      <c r="J1437" t="s">
        <v>85</v>
      </c>
      <c r="K1437" t="s">
        <v>612</v>
      </c>
      <c r="L1437">
        <v>324</v>
      </c>
      <c r="M1437">
        <v>324</v>
      </c>
      <c r="N1437">
        <v>11</v>
      </c>
      <c r="O1437">
        <v>17</v>
      </c>
      <c r="P1437">
        <v>1645</v>
      </c>
      <c r="Q1437">
        <v>309</v>
      </c>
      <c r="R1437">
        <v>4667</v>
      </c>
      <c r="S1437">
        <v>4124</v>
      </c>
      <c r="T1437">
        <v>3085</v>
      </c>
      <c r="U1437">
        <v>3838</v>
      </c>
      <c r="V1437">
        <v>0</v>
      </c>
      <c r="W1437">
        <v>0</v>
      </c>
      <c r="X1437">
        <v>315</v>
      </c>
      <c r="Y1437">
        <v>2108</v>
      </c>
      <c r="Z1437">
        <v>71</v>
      </c>
      <c r="AA1437">
        <v>110</v>
      </c>
      <c r="AB1437">
        <v>18318</v>
      </c>
      <c r="AC1437">
        <v>10407</v>
      </c>
      <c r="AD1437">
        <v>1313757</v>
      </c>
      <c r="AE1437">
        <v>-212499</v>
      </c>
      <c r="AF1437">
        <v>0</v>
      </c>
      <c r="AG1437">
        <v>0</v>
      </c>
      <c r="AH1437">
        <v>50032</v>
      </c>
      <c r="AI1437">
        <v>0</v>
      </c>
      <c r="AJ1437">
        <v>0</v>
      </c>
      <c r="AK1437">
        <v>0</v>
      </c>
      <c r="AL1437">
        <v>50032</v>
      </c>
      <c r="AM1437">
        <v>8513503</v>
      </c>
      <c r="AN1437">
        <v>6395251</v>
      </c>
      <c r="AO1437">
        <v>2908047</v>
      </c>
      <c r="AP1437">
        <v>9160904</v>
      </c>
      <c r="AQ1437">
        <v>0</v>
      </c>
      <c r="AR1437">
        <v>0</v>
      </c>
      <c r="AS1437">
        <v>2290158</v>
      </c>
      <c r="AT1437">
        <v>5765471</v>
      </c>
      <c r="AU1437">
        <v>2080651</v>
      </c>
      <c r="AV1437">
        <v>515105</v>
      </c>
      <c r="AW1437">
        <v>37629090</v>
      </c>
      <c r="AX1437">
        <v>5654152</v>
      </c>
      <c r="AY1437">
        <v>47391859</v>
      </c>
      <c r="AZ1437">
        <v>1606664</v>
      </c>
      <c r="BA1437">
        <v>11969</v>
      </c>
      <c r="BB1437">
        <v>0</v>
      </c>
      <c r="BC1437">
        <v>0</v>
      </c>
      <c r="BD1437">
        <v>0</v>
      </c>
      <c r="BE1437">
        <v>0</v>
      </c>
      <c r="BF1437">
        <v>2041692</v>
      </c>
      <c r="BG1437">
        <v>40709732</v>
      </c>
      <c r="BH1437">
        <v>0</v>
      </c>
      <c r="BI1437">
        <v>0</v>
      </c>
      <c r="BJ1437">
        <v>0</v>
      </c>
      <c r="BK1437">
        <v>0</v>
      </c>
      <c r="BL1437">
        <v>0</v>
      </c>
      <c r="BM1437">
        <v>0</v>
      </c>
      <c r="BN1437">
        <v>0</v>
      </c>
      <c r="BO1437">
        <v>0</v>
      </c>
      <c r="BP1437">
        <v>0</v>
      </c>
      <c r="BQ1437">
        <v>0</v>
      </c>
      <c r="BR1437">
        <v>0</v>
      </c>
      <c r="BS1437">
        <v>2.5385802469135803</v>
      </c>
    </row>
    <row r="1438" spans="1:71" x14ac:dyDescent="0.25">
      <c r="A1438">
        <v>106190681</v>
      </c>
      <c r="B1438" t="s">
        <v>907</v>
      </c>
      <c r="C1438" s="1">
        <f t="shared" si="22"/>
        <v>43739</v>
      </c>
      <c r="D1438" s="2" t="s">
        <v>1020</v>
      </c>
      <c r="E1438" s="1">
        <v>43475</v>
      </c>
      <c r="F1438" s="1">
        <v>43830</v>
      </c>
      <c r="G1438" t="s">
        <v>92</v>
      </c>
      <c r="H1438" t="s">
        <v>101</v>
      </c>
      <c r="I1438" t="s">
        <v>72</v>
      </c>
      <c r="J1438" t="s">
        <v>85</v>
      </c>
      <c r="K1438" t="s">
        <v>141</v>
      </c>
      <c r="L1438">
        <v>17</v>
      </c>
      <c r="M1438">
        <v>3</v>
      </c>
      <c r="N1438">
        <v>0</v>
      </c>
      <c r="O1438">
        <v>0</v>
      </c>
      <c r="P1438">
        <v>102</v>
      </c>
      <c r="Q1438">
        <v>0</v>
      </c>
      <c r="R1438">
        <v>60</v>
      </c>
      <c r="S1438">
        <v>0</v>
      </c>
      <c r="T1438">
        <v>0</v>
      </c>
      <c r="U1438">
        <v>0</v>
      </c>
      <c r="V1438">
        <v>0</v>
      </c>
      <c r="W1438">
        <v>0</v>
      </c>
      <c r="X1438">
        <v>101</v>
      </c>
      <c r="Y1438">
        <v>0</v>
      </c>
      <c r="Z1438">
        <v>0</v>
      </c>
      <c r="AA1438">
        <v>0</v>
      </c>
      <c r="AB1438">
        <v>161</v>
      </c>
      <c r="AC1438">
        <v>0</v>
      </c>
      <c r="AD1438">
        <v>0</v>
      </c>
      <c r="AE1438">
        <v>0</v>
      </c>
      <c r="AF1438">
        <v>0</v>
      </c>
      <c r="AG1438">
        <v>0</v>
      </c>
      <c r="AH1438">
        <v>0</v>
      </c>
      <c r="AI1438">
        <v>0</v>
      </c>
      <c r="AJ1438">
        <v>0</v>
      </c>
      <c r="AK1438">
        <v>0</v>
      </c>
      <c r="AL1438">
        <v>0</v>
      </c>
      <c r="AM1438">
        <v>767442</v>
      </c>
      <c r="AN1438">
        <v>0</v>
      </c>
      <c r="AO1438">
        <v>0</v>
      </c>
      <c r="AP1438">
        <v>0</v>
      </c>
      <c r="AQ1438">
        <v>0</v>
      </c>
      <c r="AR1438">
        <v>0</v>
      </c>
      <c r="AS1438">
        <v>2221480</v>
      </c>
      <c r="AT1438">
        <v>0</v>
      </c>
      <c r="AU1438">
        <v>0</v>
      </c>
      <c r="AV1438">
        <v>0</v>
      </c>
      <c r="AW1438">
        <v>2988922</v>
      </c>
      <c r="AX1438">
        <v>0</v>
      </c>
      <c r="AY1438">
        <v>2704670</v>
      </c>
      <c r="AZ1438">
        <v>0</v>
      </c>
      <c r="BA1438">
        <v>11715</v>
      </c>
      <c r="BB1438">
        <v>0</v>
      </c>
      <c r="BC1438">
        <v>0</v>
      </c>
      <c r="BD1438">
        <v>0</v>
      </c>
      <c r="BE1438">
        <v>0</v>
      </c>
      <c r="BF1438">
        <v>9335672</v>
      </c>
      <c r="BG1438">
        <v>8590187</v>
      </c>
      <c r="BH1438">
        <v>0</v>
      </c>
      <c r="BI1438">
        <v>0</v>
      </c>
      <c r="BJ1438">
        <v>0</v>
      </c>
      <c r="BK1438">
        <v>0</v>
      </c>
      <c r="BL1438">
        <v>0</v>
      </c>
      <c r="BM1438">
        <v>0</v>
      </c>
      <c r="BN1438">
        <v>0</v>
      </c>
      <c r="BO1438">
        <v>0</v>
      </c>
      <c r="BP1438">
        <v>0</v>
      </c>
      <c r="BQ1438">
        <v>0</v>
      </c>
      <c r="BR1438">
        <v>0</v>
      </c>
      <c r="BS1438">
        <v>5.0999999999999996</v>
      </c>
    </row>
    <row r="1439" spans="1:71" x14ac:dyDescent="0.25">
      <c r="A1439">
        <v>106190687</v>
      </c>
      <c r="B1439" t="s">
        <v>996</v>
      </c>
      <c r="C1439" s="1">
        <f t="shared" si="22"/>
        <v>43739</v>
      </c>
      <c r="D1439" s="2" t="s">
        <v>1020</v>
      </c>
      <c r="E1439" s="1">
        <v>43475</v>
      </c>
      <c r="F1439" s="1">
        <v>43830</v>
      </c>
      <c r="G1439" t="s">
        <v>92</v>
      </c>
      <c r="H1439" t="s">
        <v>89</v>
      </c>
      <c r="I1439" t="s">
        <v>72</v>
      </c>
      <c r="J1439" t="s">
        <v>113</v>
      </c>
      <c r="K1439" t="s">
        <v>615</v>
      </c>
      <c r="L1439">
        <v>265</v>
      </c>
      <c r="M1439">
        <v>265</v>
      </c>
      <c r="N1439">
        <v>11</v>
      </c>
      <c r="O1439">
        <v>51</v>
      </c>
      <c r="P1439">
        <v>3656</v>
      </c>
      <c r="Q1439">
        <v>0</v>
      </c>
      <c r="R1439">
        <v>7090</v>
      </c>
      <c r="S1439">
        <v>2311</v>
      </c>
      <c r="T1439">
        <v>1728</v>
      </c>
      <c r="U1439">
        <v>1189</v>
      </c>
      <c r="V1439">
        <v>0</v>
      </c>
      <c r="W1439">
        <v>0</v>
      </c>
      <c r="X1439">
        <v>117</v>
      </c>
      <c r="Y1439">
        <v>6706</v>
      </c>
      <c r="Z1439">
        <v>46</v>
      </c>
      <c r="AA1439">
        <v>222</v>
      </c>
      <c r="AB1439">
        <v>19409</v>
      </c>
      <c r="AC1439">
        <v>0</v>
      </c>
      <c r="AD1439">
        <v>3433746</v>
      </c>
      <c r="AE1439">
        <v>0</v>
      </c>
      <c r="AF1439">
        <v>0</v>
      </c>
      <c r="AG1439">
        <v>0</v>
      </c>
      <c r="AH1439">
        <v>1303561</v>
      </c>
      <c r="AI1439">
        <v>719974</v>
      </c>
      <c r="AJ1439">
        <v>0</v>
      </c>
      <c r="AK1439">
        <v>3120692</v>
      </c>
      <c r="AL1439">
        <v>5144227</v>
      </c>
      <c r="AM1439">
        <v>39045072</v>
      </c>
      <c r="AN1439">
        <v>22247194</v>
      </c>
      <c r="AO1439">
        <v>6908089</v>
      </c>
      <c r="AP1439">
        <v>6674277</v>
      </c>
      <c r="AQ1439">
        <v>22591</v>
      </c>
      <c r="AR1439">
        <v>0</v>
      </c>
      <c r="AS1439">
        <v>943522</v>
      </c>
      <c r="AT1439">
        <v>89628516</v>
      </c>
      <c r="AU1439">
        <v>0</v>
      </c>
      <c r="AV1439">
        <v>581858</v>
      </c>
      <c r="AW1439">
        <v>166051119</v>
      </c>
      <c r="AX1439">
        <v>7370144</v>
      </c>
      <c r="AY1439">
        <v>175448830</v>
      </c>
      <c r="AZ1439">
        <v>0</v>
      </c>
      <c r="BA1439">
        <v>6599043</v>
      </c>
      <c r="BB1439">
        <v>0</v>
      </c>
      <c r="BC1439">
        <v>0</v>
      </c>
      <c r="BD1439">
        <v>0</v>
      </c>
      <c r="BE1439">
        <v>0</v>
      </c>
      <c r="BF1439">
        <v>7141182</v>
      </c>
      <c r="BG1439">
        <v>655414893</v>
      </c>
      <c r="BH1439">
        <v>0</v>
      </c>
      <c r="BI1439">
        <v>0</v>
      </c>
      <c r="BJ1439">
        <v>0</v>
      </c>
      <c r="BK1439">
        <v>0</v>
      </c>
      <c r="BL1439">
        <v>0</v>
      </c>
      <c r="BM1439">
        <v>0</v>
      </c>
      <c r="BN1439">
        <v>0</v>
      </c>
      <c r="BO1439">
        <v>0</v>
      </c>
      <c r="BP1439">
        <v>0</v>
      </c>
      <c r="BQ1439">
        <v>0</v>
      </c>
      <c r="BR1439">
        <v>0</v>
      </c>
      <c r="BS1439">
        <v>6.8981132075471701</v>
      </c>
    </row>
    <row r="1440" spans="1:71" x14ac:dyDescent="0.25">
      <c r="A1440">
        <v>106190696</v>
      </c>
      <c r="B1440" t="s">
        <v>576</v>
      </c>
      <c r="C1440" s="1">
        <f t="shared" si="22"/>
        <v>43739</v>
      </c>
      <c r="D1440" s="2" t="s">
        <v>1020</v>
      </c>
      <c r="E1440" s="1">
        <v>43475</v>
      </c>
      <c r="F1440" s="1">
        <v>43830</v>
      </c>
      <c r="G1440" t="s">
        <v>92</v>
      </c>
      <c r="H1440" t="s">
        <v>101</v>
      </c>
      <c r="I1440" t="s">
        <v>72</v>
      </c>
      <c r="J1440" t="s">
        <v>85</v>
      </c>
      <c r="K1440" t="s">
        <v>577</v>
      </c>
      <c r="L1440">
        <v>231</v>
      </c>
      <c r="M1440">
        <v>231</v>
      </c>
      <c r="N1440">
        <v>4</v>
      </c>
      <c r="O1440">
        <v>54</v>
      </c>
      <c r="P1440">
        <v>1650</v>
      </c>
      <c r="Q1440">
        <v>0</v>
      </c>
      <c r="R1440">
        <v>618</v>
      </c>
      <c r="S1440">
        <v>210</v>
      </c>
      <c r="T1440">
        <v>6485</v>
      </c>
      <c r="U1440">
        <v>4543</v>
      </c>
      <c r="V1440">
        <v>0</v>
      </c>
      <c r="W1440">
        <v>0</v>
      </c>
      <c r="X1440">
        <v>47</v>
      </c>
      <c r="Y1440">
        <v>229</v>
      </c>
      <c r="Z1440">
        <v>42</v>
      </c>
      <c r="AA1440">
        <v>72</v>
      </c>
      <c r="AB1440">
        <v>12246</v>
      </c>
      <c r="AC1440">
        <v>0</v>
      </c>
      <c r="AD1440">
        <v>304718</v>
      </c>
      <c r="AE1440">
        <v>-1789999</v>
      </c>
      <c r="AF1440">
        <v>0</v>
      </c>
      <c r="AG1440">
        <v>0</v>
      </c>
      <c r="AH1440">
        <v>0</v>
      </c>
      <c r="AI1440">
        <v>0</v>
      </c>
      <c r="AJ1440">
        <v>0</v>
      </c>
      <c r="AK1440">
        <v>90001</v>
      </c>
      <c r="AL1440">
        <v>90001</v>
      </c>
      <c r="AM1440">
        <v>809242</v>
      </c>
      <c r="AN1440">
        <v>1118048</v>
      </c>
      <c r="AO1440">
        <v>4425884</v>
      </c>
      <c r="AP1440">
        <v>18396428</v>
      </c>
      <c r="AQ1440">
        <v>0</v>
      </c>
      <c r="AR1440">
        <v>0</v>
      </c>
      <c r="AS1440">
        <v>62099</v>
      </c>
      <c r="AT1440">
        <v>194568</v>
      </c>
      <c r="AU1440">
        <v>188572</v>
      </c>
      <c r="AV1440">
        <v>496956</v>
      </c>
      <c r="AW1440">
        <v>25691797</v>
      </c>
      <c r="AX1440">
        <v>55219</v>
      </c>
      <c r="AY1440">
        <v>13907606</v>
      </c>
      <c r="AZ1440">
        <v>647290</v>
      </c>
      <c r="BA1440">
        <v>270219</v>
      </c>
      <c r="BB1440">
        <v>0</v>
      </c>
      <c r="BC1440">
        <v>0</v>
      </c>
      <c r="BD1440">
        <v>0</v>
      </c>
      <c r="BE1440">
        <v>0</v>
      </c>
      <c r="BF1440">
        <v>210116</v>
      </c>
      <c r="BG1440">
        <v>14126246</v>
      </c>
      <c r="BH1440">
        <v>0</v>
      </c>
      <c r="BI1440">
        <v>0</v>
      </c>
      <c r="BJ1440">
        <v>0</v>
      </c>
      <c r="BK1440">
        <v>0</v>
      </c>
      <c r="BL1440">
        <v>0</v>
      </c>
      <c r="BM1440">
        <v>0</v>
      </c>
      <c r="BN1440">
        <v>0</v>
      </c>
      <c r="BO1440">
        <v>0</v>
      </c>
      <c r="BP1440">
        <v>0</v>
      </c>
      <c r="BQ1440">
        <v>0</v>
      </c>
      <c r="BR1440">
        <v>0</v>
      </c>
      <c r="BS1440">
        <v>3.5714285714285716</v>
      </c>
    </row>
    <row r="1441" spans="1:71" x14ac:dyDescent="0.25">
      <c r="A1441">
        <v>106190708</v>
      </c>
      <c r="B1441" t="s">
        <v>690</v>
      </c>
      <c r="C1441" s="1">
        <f t="shared" si="22"/>
        <v>43739</v>
      </c>
      <c r="D1441" s="2" t="s">
        <v>1020</v>
      </c>
      <c r="E1441" s="1">
        <v>43475</v>
      </c>
      <c r="F1441" s="1">
        <v>43830</v>
      </c>
      <c r="G1441" t="s">
        <v>92</v>
      </c>
      <c r="H1441" t="s">
        <v>89</v>
      </c>
      <c r="I1441" t="s">
        <v>72</v>
      </c>
      <c r="J1441" t="s">
        <v>85</v>
      </c>
      <c r="K1441" t="s">
        <v>691</v>
      </c>
      <c r="L1441">
        <v>153</v>
      </c>
      <c r="M1441">
        <v>153</v>
      </c>
      <c r="N1441">
        <v>1</v>
      </c>
      <c r="O1441">
        <v>24</v>
      </c>
      <c r="P1441">
        <v>1289</v>
      </c>
      <c r="Q1441">
        <v>0</v>
      </c>
      <c r="R1441">
        <v>4434</v>
      </c>
      <c r="S1441">
        <v>578</v>
      </c>
      <c r="T1441">
        <v>528</v>
      </c>
      <c r="U1441">
        <v>1543</v>
      </c>
      <c r="V1441">
        <v>0</v>
      </c>
      <c r="W1441">
        <v>0</v>
      </c>
      <c r="X1441">
        <v>475</v>
      </c>
      <c r="Y1441">
        <v>43</v>
      </c>
      <c r="Z1441">
        <v>4</v>
      </c>
      <c r="AA1441">
        <v>210</v>
      </c>
      <c r="AB1441">
        <v>7815</v>
      </c>
      <c r="AC1441">
        <v>0</v>
      </c>
      <c r="AD1441">
        <v>3627710</v>
      </c>
      <c r="AE1441">
        <v>0</v>
      </c>
      <c r="AF1441">
        <v>0</v>
      </c>
      <c r="AG1441">
        <v>0</v>
      </c>
      <c r="AH1441">
        <v>0</v>
      </c>
      <c r="AI1441">
        <v>0</v>
      </c>
      <c r="AJ1441">
        <v>0</v>
      </c>
      <c r="AK1441">
        <v>0</v>
      </c>
      <c r="AL1441">
        <v>0</v>
      </c>
      <c r="AM1441">
        <v>12269211</v>
      </c>
      <c r="AN1441">
        <v>940317</v>
      </c>
      <c r="AO1441">
        <v>495698</v>
      </c>
      <c r="AP1441">
        <v>6643096</v>
      </c>
      <c r="AQ1441">
        <v>0</v>
      </c>
      <c r="AR1441">
        <v>0</v>
      </c>
      <c r="AS1441">
        <v>-16641</v>
      </c>
      <c r="AT1441">
        <v>298939</v>
      </c>
      <c r="AU1441">
        <v>54951</v>
      </c>
      <c r="AV1441">
        <v>3121328</v>
      </c>
      <c r="AW1441">
        <v>23806899</v>
      </c>
      <c r="AX1441">
        <v>120169</v>
      </c>
      <c r="AY1441">
        <v>21245356</v>
      </c>
      <c r="AZ1441">
        <v>0</v>
      </c>
      <c r="BA1441">
        <v>0</v>
      </c>
      <c r="BB1441">
        <v>0</v>
      </c>
      <c r="BC1441">
        <v>0</v>
      </c>
      <c r="BD1441">
        <v>0</v>
      </c>
      <c r="BE1441">
        <v>0</v>
      </c>
      <c r="BF1441">
        <v>768901</v>
      </c>
      <c r="BG1441">
        <v>52145008</v>
      </c>
      <c r="BH1441">
        <v>0</v>
      </c>
      <c r="BI1441">
        <v>0</v>
      </c>
      <c r="BJ1441">
        <v>0</v>
      </c>
      <c r="BK1441">
        <v>0</v>
      </c>
      <c r="BL1441">
        <v>0</v>
      </c>
      <c r="BM1441">
        <v>0</v>
      </c>
      <c r="BN1441">
        <v>0</v>
      </c>
      <c r="BO1441">
        <v>0</v>
      </c>
      <c r="BP1441">
        <v>0</v>
      </c>
      <c r="BQ1441">
        <v>0</v>
      </c>
      <c r="BR1441">
        <v>0</v>
      </c>
      <c r="BS1441">
        <v>4.2124183006535949</v>
      </c>
    </row>
    <row r="1442" spans="1:71" x14ac:dyDescent="0.25">
      <c r="A1442">
        <v>106190754</v>
      </c>
      <c r="B1442" t="s">
        <v>724</v>
      </c>
      <c r="C1442" s="1">
        <f t="shared" si="22"/>
        <v>43739</v>
      </c>
      <c r="D1442" s="2" t="s">
        <v>1020</v>
      </c>
      <c r="E1442" s="1">
        <v>43475</v>
      </c>
      <c r="F1442" s="1">
        <v>43830</v>
      </c>
      <c r="G1442" t="s">
        <v>92</v>
      </c>
      <c r="H1442" t="s">
        <v>77</v>
      </c>
      <c r="I1442" t="s">
        <v>72</v>
      </c>
      <c r="J1442" t="s">
        <v>85</v>
      </c>
      <c r="K1442" t="s">
        <v>725</v>
      </c>
      <c r="L1442">
        <v>384</v>
      </c>
      <c r="M1442">
        <v>384</v>
      </c>
      <c r="N1442">
        <v>23</v>
      </c>
      <c r="O1442">
        <v>58</v>
      </c>
      <c r="P1442">
        <v>4553</v>
      </c>
      <c r="Q1442">
        <v>0</v>
      </c>
      <c r="R1442">
        <v>4876</v>
      </c>
      <c r="S1442">
        <v>2919</v>
      </c>
      <c r="T1442">
        <v>6601</v>
      </c>
      <c r="U1442">
        <v>7707</v>
      </c>
      <c r="V1442">
        <v>1</v>
      </c>
      <c r="W1442">
        <v>0</v>
      </c>
      <c r="X1442">
        <v>1061</v>
      </c>
      <c r="Y1442">
        <v>1397</v>
      </c>
      <c r="Z1442">
        <v>23</v>
      </c>
      <c r="AA1442">
        <v>249</v>
      </c>
      <c r="AB1442">
        <v>24834</v>
      </c>
      <c r="AC1442">
        <v>0</v>
      </c>
      <c r="AD1442">
        <v>3650861</v>
      </c>
      <c r="AE1442">
        <v>-9234244</v>
      </c>
      <c r="AF1442">
        <v>0</v>
      </c>
      <c r="AG1442">
        <v>0</v>
      </c>
      <c r="AH1442">
        <v>22441201</v>
      </c>
      <c r="AI1442">
        <v>6724677</v>
      </c>
      <c r="AJ1442">
        <v>0</v>
      </c>
      <c r="AK1442">
        <v>814145</v>
      </c>
      <c r="AL1442">
        <v>29980023</v>
      </c>
      <c r="AM1442">
        <v>12743370</v>
      </c>
      <c r="AN1442">
        <v>29658811</v>
      </c>
      <c r="AO1442">
        <v>17193646</v>
      </c>
      <c r="AP1442">
        <v>37208766</v>
      </c>
      <c r="AQ1442">
        <v>159271</v>
      </c>
      <c r="AR1442">
        <v>0</v>
      </c>
      <c r="AS1442">
        <v>2416487</v>
      </c>
      <c r="AT1442">
        <v>9113196</v>
      </c>
      <c r="AU1442">
        <v>0</v>
      </c>
      <c r="AV1442">
        <v>287287</v>
      </c>
      <c r="AW1442">
        <v>108780834</v>
      </c>
      <c r="AX1442">
        <v>1930447</v>
      </c>
      <c r="AY1442">
        <v>119862570</v>
      </c>
      <c r="AZ1442">
        <v>0</v>
      </c>
      <c r="BA1442">
        <v>-278167</v>
      </c>
      <c r="BB1442">
        <v>0</v>
      </c>
      <c r="BC1442">
        <v>0</v>
      </c>
      <c r="BD1442">
        <v>0</v>
      </c>
      <c r="BE1442">
        <v>0</v>
      </c>
      <c r="BF1442">
        <v>178266</v>
      </c>
      <c r="BG1442">
        <v>82919209</v>
      </c>
      <c r="BH1442">
        <v>0</v>
      </c>
      <c r="BI1442">
        <v>0</v>
      </c>
      <c r="BJ1442">
        <v>0</v>
      </c>
      <c r="BK1442">
        <v>0</v>
      </c>
      <c r="BL1442">
        <v>0</v>
      </c>
      <c r="BM1442">
        <v>0</v>
      </c>
      <c r="BN1442">
        <v>0</v>
      </c>
      <c r="BO1442">
        <v>0</v>
      </c>
      <c r="BP1442">
        <v>0</v>
      </c>
      <c r="BQ1442">
        <v>0</v>
      </c>
      <c r="BR1442">
        <v>0</v>
      </c>
      <c r="BS1442">
        <v>5.928385416666667</v>
      </c>
    </row>
    <row r="1443" spans="1:71" x14ac:dyDescent="0.25">
      <c r="A1443">
        <v>106190756</v>
      </c>
      <c r="B1443" t="s">
        <v>614</v>
      </c>
      <c r="C1443" s="1">
        <f t="shared" si="22"/>
        <v>43739</v>
      </c>
      <c r="D1443" s="2" t="s">
        <v>1020</v>
      </c>
      <c r="E1443" s="1">
        <v>43475</v>
      </c>
      <c r="F1443" s="1">
        <v>43830</v>
      </c>
      <c r="G1443" t="s">
        <v>92</v>
      </c>
      <c r="H1443" t="s">
        <v>77</v>
      </c>
      <c r="I1443" t="s">
        <v>72</v>
      </c>
      <c r="J1443" t="s">
        <v>85</v>
      </c>
      <c r="K1443" t="s">
        <v>615</v>
      </c>
      <c r="L1443">
        <v>234</v>
      </c>
      <c r="M1443">
        <v>234</v>
      </c>
      <c r="N1443">
        <v>8</v>
      </c>
      <c r="O1443">
        <v>28</v>
      </c>
      <c r="P1443">
        <v>3318</v>
      </c>
      <c r="Q1443">
        <v>0</v>
      </c>
      <c r="R1443">
        <v>6090</v>
      </c>
      <c r="S1443">
        <v>1731</v>
      </c>
      <c r="T1443">
        <v>358</v>
      </c>
      <c r="U1443">
        <v>661</v>
      </c>
      <c r="V1443">
        <v>0</v>
      </c>
      <c r="W1443">
        <v>0</v>
      </c>
      <c r="X1443">
        <v>78</v>
      </c>
      <c r="Y1443">
        <v>4130</v>
      </c>
      <c r="Z1443">
        <v>31</v>
      </c>
      <c r="AA1443">
        <v>109</v>
      </c>
      <c r="AB1443">
        <v>13188</v>
      </c>
      <c r="AC1443">
        <v>0</v>
      </c>
      <c r="AD1443">
        <v>2078694</v>
      </c>
      <c r="AE1443">
        <v>0</v>
      </c>
      <c r="AF1443">
        <v>0</v>
      </c>
      <c r="AG1443">
        <v>0</v>
      </c>
      <c r="AH1443">
        <v>0</v>
      </c>
      <c r="AI1443">
        <v>0</v>
      </c>
      <c r="AJ1443">
        <v>0</v>
      </c>
      <c r="AK1443">
        <v>0</v>
      </c>
      <c r="AL1443">
        <v>0</v>
      </c>
      <c r="AM1443">
        <v>30743144</v>
      </c>
      <c r="AN1443">
        <v>7526108</v>
      </c>
      <c r="AO1443">
        <v>336273</v>
      </c>
      <c r="AP1443">
        <v>780381</v>
      </c>
      <c r="AQ1443">
        <v>0</v>
      </c>
      <c r="AR1443">
        <v>0</v>
      </c>
      <c r="AS1443">
        <v>3078037</v>
      </c>
      <c r="AT1443">
        <v>50168380</v>
      </c>
      <c r="AU1443">
        <v>1179261</v>
      </c>
      <c r="AV1443">
        <v>1956091</v>
      </c>
      <c r="AW1443">
        <v>95767675</v>
      </c>
      <c r="AX1443">
        <v>1152217</v>
      </c>
      <c r="AY1443">
        <v>116391220</v>
      </c>
      <c r="AZ1443">
        <v>2653613</v>
      </c>
      <c r="BA1443">
        <v>633507</v>
      </c>
      <c r="BB1443">
        <v>0</v>
      </c>
      <c r="BC1443">
        <v>0</v>
      </c>
      <c r="BD1443">
        <v>0</v>
      </c>
      <c r="BE1443">
        <v>0</v>
      </c>
      <c r="BF1443">
        <v>12376311</v>
      </c>
      <c r="BG1443">
        <v>292041117</v>
      </c>
      <c r="BH1443">
        <v>0</v>
      </c>
      <c r="BI1443">
        <v>0</v>
      </c>
      <c r="BJ1443">
        <v>0</v>
      </c>
      <c r="BK1443">
        <v>0</v>
      </c>
      <c r="BL1443">
        <v>0</v>
      </c>
      <c r="BM1443">
        <v>0</v>
      </c>
      <c r="BN1443">
        <v>0</v>
      </c>
      <c r="BO1443">
        <v>0</v>
      </c>
      <c r="BP1443">
        <v>0</v>
      </c>
      <c r="BQ1443">
        <v>0</v>
      </c>
      <c r="BR1443">
        <v>0</v>
      </c>
      <c r="BS1443">
        <v>7.0897435897435894</v>
      </c>
    </row>
    <row r="1444" spans="1:71" x14ac:dyDescent="0.25">
      <c r="A1444">
        <v>106190758</v>
      </c>
      <c r="B1444" t="s">
        <v>616</v>
      </c>
      <c r="C1444" s="1">
        <f t="shared" si="22"/>
        <v>43739</v>
      </c>
      <c r="D1444" s="2" t="s">
        <v>1020</v>
      </c>
      <c r="E1444" s="1">
        <v>43475</v>
      </c>
      <c r="F1444" s="1">
        <v>43830</v>
      </c>
      <c r="G1444" t="s">
        <v>92</v>
      </c>
      <c r="H1444" t="s">
        <v>77</v>
      </c>
      <c r="I1444" t="s">
        <v>72</v>
      </c>
      <c r="J1444" t="s">
        <v>85</v>
      </c>
      <c r="K1444" t="s">
        <v>617</v>
      </c>
      <c r="L1444">
        <v>307</v>
      </c>
      <c r="M1444">
        <v>257</v>
      </c>
      <c r="N1444">
        <v>60</v>
      </c>
      <c r="O1444">
        <v>24</v>
      </c>
      <c r="P1444">
        <v>4013</v>
      </c>
      <c r="Q1444">
        <v>0</v>
      </c>
      <c r="R1444">
        <v>7057</v>
      </c>
      <c r="S1444">
        <v>2593</v>
      </c>
      <c r="T1444">
        <v>1070</v>
      </c>
      <c r="U1444">
        <v>2028</v>
      </c>
      <c r="V1444">
        <v>0</v>
      </c>
      <c r="W1444">
        <v>0</v>
      </c>
      <c r="X1444">
        <v>198</v>
      </c>
      <c r="Y1444">
        <v>3915</v>
      </c>
      <c r="Z1444">
        <v>120</v>
      </c>
      <c r="AA1444">
        <v>57</v>
      </c>
      <c r="AB1444">
        <v>17038</v>
      </c>
      <c r="AC1444">
        <v>0</v>
      </c>
      <c r="AD1444">
        <v>3656149</v>
      </c>
      <c r="AE1444">
        <v>0</v>
      </c>
      <c r="AF1444">
        <v>0</v>
      </c>
      <c r="AG1444">
        <v>0</v>
      </c>
      <c r="AH1444">
        <v>65226</v>
      </c>
      <c r="AI1444">
        <v>0</v>
      </c>
      <c r="AJ1444">
        <v>0</v>
      </c>
      <c r="AK1444">
        <v>0</v>
      </c>
      <c r="AL1444">
        <v>65226</v>
      </c>
      <c r="AM1444">
        <v>28451023</v>
      </c>
      <c r="AN1444">
        <v>13044117</v>
      </c>
      <c r="AO1444">
        <v>2456296</v>
      </c>
      <c r="AP1444">
        <v>12435561</v>
      </c>
      <c r="AQ1444">
        <v>0</v>
      </c>
      <c r="AR1444">
        <v>0</v>
      </c>
      <c r="AS1444">
        <v>9389964</v>
      </c>
      <c r="AT1444">
        <v>43302465</v>
      </c>
      <c r="AU1444">
        <v>1076130</v>
      </c>
      <c r="AV1444">
        <v>927632</v>
      </c>
      <c r="AW1444">
        <v>111083188</v>
      </c>
      <c r="AX1444">
        <v>2947578</v>
      </c>
      <c r="AY1444">
        <v>112192469</v>
      </c>
      <c r="AZ1444">
        <v>2347103</v>
      </c>
      <c r="BA1444">
        <v>3739615</v>
      </c>
      <c r="BB1444">
        <v>0</v>
      </c>
      <c r="BC1444">
        <v>0</v>
      </c>
      <c r="BD1444">
        <v>0</v>
      </c>
      <c r="BE1444">
        <v>0</v>
      </c>
      <c r="BF1444">
        <v>6312184</v>
      </c>
      <c r="BG1444">
        <v>184617947</v>
      </c>
      <c r="BH1444">
        <v>0</v>
      </c>
      <c r="BI1444">
        <v>0</v>
      </c>
      <c r="BJ1444">
        <v>0</v>
      </c>
      <c r="BK1444">
        <v>0</v>
      </c>
      <c r="BL1444">
        <v>0</v>
      </c>
      <c r="BM1444">
        <v>0</v>
      </c>
      <c r="BN1444">
        <v>0</v>
      </c>
      <c r="BO1444">
        <v>0</v>
      </c>
      <c r="BP1444">
        <v>0</v>
      </c>
      <c r="BQ1444">
        <v>0</v>
      </c>
      <c r="BR1444">
        <v>0</v>
      </c>
      <c r="BS1444">
        <v>7.1152482269503547</v>
      </c>
    </row>
    <row r="1445" spans="1:71" x14ac:dyDescent="0.25">
      <c r="A1445">
        <v>106190762</v>
      </c>
      <c r="B1445" t="s">
        <v>751</v>
      </c>
      <c r="C1445" s="1">
        <f t="shared" si="22"/>
        <v>43739</v>
      </c>
      <c r="D1445" s="2" t="s">
        <v>1020</v>
      </c>
      <c r="E1445" s="1">
        <v>43475</v>
      </c>
      <c r="F1445" s="1">
        <v>43830</v>
      </c>
      <c r="G1445" t="s">
        <v>92</v>
      </c>
      <c r="H1445" t="s">
        <v>89</v>
      </c>
      <c r="I1445" t="s">
        <v>72</v>
      </c>
      <c r="J1445" t="s">
        <v>85</v>
      </c>
      <c r="K1445" t="s">
        <v>141</v>
      </c>
      <c r="L1445">
        <v>333</v>
      </c>
      <c r="M1445">
        <v>333</v>
      </c>
      <c r="N1445">
        <v>0</v>
      </c>
      <c r="O1445">
        <v>28</v>
      </c>
      <c r="P1445">
        <v>1756</v>
      </c>
      <c r="Q1445">
        <v>68</v>
      </c>
      <c r="R1445">
        <v>3189</v>
      </c>
      <c r="S1445">
        <v>1901</v>
      </c>
      <c r="T1445">
        <v>652</v>
      </c>
      <c r="U1445">
        <v>1354</v>
      </c>
      <c r="V1445">
        <v>0</v>
      </c>
      <c r="W1445">
        <v>0</v>
      </c>
      <c r="X1445">
        <v>16</v>
      </c>
      <c r="Y1445">
        <v>882</v>
      </c>
      <c r="Z1445">
        <v>0</v>
      </c>
      <c r="AA1445">
        <v>113</v>
      </c>
      <c r="AB1445">
        <v>8107</v>
      </c>
      <c r="AC1445">
        <v>845</v>
      </c>
      <c r="AD1445">
        <v>0</v>
      </c>
      <c r="AE1445">
        <v>0</v>
      </c>
      <c r="AF1445">
        <v>0</v>
      </c>
      <c r="AG1445">
        <v>0</v>
      </c>
      <c r="AH1445">
        <v>3633658</v>
      </c>
      <c r="AI1445">
        <v>0</v>
      </c>
      <c r="AJ1445">
        <v>0</v>
      </c>
      <c r="AK1445">
        <v>0</v>
      </c>
      <c r="AL1445">
        <v>3633658</v>
      </c>
      <c r="AM1445">
        <v>12569155</v>
      </c>
      <c r="AN1445">
        <v>10222265</v>
      </c>
      <c r="AO1445">
        <v>2009341</v>
      </c>
      <c r="AP1445">
        <v>7427512</v>
      </c>
      <c r="AQ1445">
        <v>0</v>
      </c>
      <c r="AR1445">
        <v>0</v>
      </c>
      <c r="AS1445">
        <v>101057</v>
      </c>
      <c r="AT1445">
        <v>8142168</v>
      </c>
      <c r="AU1445">
        <v>0</v>
      </c>
      <c r="AV1445">
        <v>487504</v>
      </c>
      <c r="AW1445">
        <v>40959002</v>
      </c>
      <c r="AX1445">
        <v>6990</v>
      </c>
      <c r="AY1445">
        <v>53723899</v>
      </c>
      <c r="AZ1445">
        <v>0</v>
      </c>
      <c r="BA1445">
        <v>-2064559</v>
      </c>
      <c r="BB1445">
        <v>0</v>
      </c>
      <c r="BC1445">
        <v>0</v>
      </c>
      <c r="BD1445">
        <v>0</v>
      </c>
      <c r="BE1445">
        <v>0</v>
      </c>
      <c r="BF1445">
        <v>972000</v>
      </c>
      <c r="BG1445">
        <v>43495664</v>
      </c>
      <c r="BH1445">
        <v>0</v>
      </c>
      <c r="BI1445">
        <v>0</v>
      </c>
      <c r="BJ1445">
        <v>0</v>
      </c>
      <c r="BK1445">
        <v>0</v>
      </c>
      <c r="BL1445">
        <v>0</v>
      </c>
      <c r="BM1445">
        <v>0</v>
      </c>
      <c r="BN1445">
        <v>0</v>
      </c>
      <c r="BO1445">
        <v>0</v>
      </c>
      <c r="BP1445">
        <v>0</v>
      </c>
      <c r="BQ1445">
        <v>0</v>
      </c>
      <c r="BR1445">
        <v>0</v>
      </c>
      <c r="BS1445">
        <v>2.6366366366366365</v>
      </c>
    </row>
    <row r="1446" spans="1:71" x14ac:dyDescent="0.25">
      <c r="A1446">
        <v>106190766</v>
      </c>
      <c r="B1446" t="s">
        <v>197</v>
      </c>
      <c r="C1446" s="1">
        <f t="shared" si="22"/>
        <v>43739</v>
      </c>
      <c r="D1446" s="2" t="s">
        <v>1020</v>
      </c>
      <c r="E1446" s="1">
        <v>43475</v>
      </c>
      <c r="F1446" s="1">
        <v>43830</v>
      </c>
      <c r="G1446" t="s">
        <v>92</v>
      </c>
      <c r="H1446" t="s">
        <v>93</v>
      </c>
      <c r="I1446" t="s">
        <v>72</v>
      </c>
      <c r="J1446" t="s">
        <v>85</v>
      </c>
      <c r="K1446" t="s">
        <v>198</v>
      </c>
      <c r="L1446">
        <v>105</v>
      </c>
      <c r="M1446">
        <v>105</v>
      </c>
      <c r="N1446">
        <v>12</v>
      </c>
      <c r="O1446">
        <v>4</v>
      </c>
      <c r="P1446">
        <v>608</v>
      </c>
      <c r="Q1446">
        <v>0</v>
      </c>
      <c r="R1446">
        <v>851</v>
      </c>
      <c r="S1446">
        <v>337</v>
      </c>
      <c r="T1446">
        <v>265</v>
      </c>
      <c r="U1446">
        <v>600</v>
      </c>
      <c r="V1446">
        <v>0</v>
      </c>
      <c r="W1446">
        <v>0</v>
      </c>
      <c r="X1446">
        <v>60</v>
      </c>
      <c r="Y1446">
        <v>70</v>
      </c>
      <c r="Z1446">
        <v>47</v>
      </c>
      <c r="AA1446">
        <v>38</v>
      </c>
      <c r="AB1446">
        <v>2268</v>
      </c>
      <c r="AC1446">
        <v>0</v>
      </c>
      <c r="AD1446">
        <v>1352946</v>
      </c>
      <c r="AE1446">
        <v>-182708</v>
      </c>
      <c r="AF1446">
        <v>0</v>
      </c>
      <c r="AG1446">
        <v>0</v>
      </c>
      <c r="AH1446">
        <v>0</v>
      </c>
      <c r="AI1446">
        <v>0</v>
      </c>
      <c r="AJ1446">
        <v>0</v>
      </c>
      <c r="AK1446">
        <v>0</v>
      </c>
      <c r="AL1446">
        <v>0</v>
      </c>
      <c r="AM1446">
        <v>3274995</v>
      </c>
      <c r="AN1446">
        <v>940324</v>
      </c>
      <c r="AO1446">
        <v>590312</v>
      </c>
      <c r="AP1446">
        <v>1490778</v>
      </c>
      <c r="AQ1446">
        <v>0</v>
      </c>
      <c r="AR1446">
        <v>0</v>
      </c>
      <c r="AS1446">
        <v>572673</v>
      </c>
      <c r="AT1446">
        <v>246482</v>
      </c>
      <c r="AU1446">
        <v>0</v>
      </c>
      <c r="AV1446">
        <v>11916</v>
      </c>
      <c r="AW1446">
        <v>7127480</v>
      </c>
      <c r="AX1446">
        <v>0</v>
      </c>
      <c r="AY1446">
        <v>9375467</v>
      </c>
      <c r="AZ1446">
        <v>0</v>
      </c>
      <c r="BA1446">
        <v>-21866</v>
      </c>
      <c r="BB1446">
        <v>0</v>
      </c>
      <c r="BC1446">
        <v>0</v>
      </c>
      <c r="BD1446">
        <v>0</v>
      </c>
      <c r="BE1446">
        <v>0</v>
      </c>
      <c r="BF1446">
        <v>463618</v>
      </c>
      <c r="BG1446">
        <v>12017543</v>
      </c>
      <c r="BH1446">
        <v>0</v>
      </c>
      <c r="BI1446">
        <v>0</v>
      </c>
      <c r="BJ1446">
        <v>0</v>
      </c>
      <c r="BK1446">
        <v>0</v>
      </c>
      <c r="BL1446">
        <v>0</v>
      </c>
      <c r="BM1446">
        <v>0</v>
      </c>
      <c r="BN1446">
        <v>0</v>
      </c>
      <c r="BO1446">
        <v>0</v>
      </c>
      <c r="BP1446">
        <v>0</v>
      </c>
      <c r="BQ1446">
        <v>0</v>
      </c>
      <c r="BR1446">
        <v>0</v>
      </c>
      <c r="BS1446">
        <v>2.8952380952380952</v>
      </c>
    </row>
    <row r="1447" spans="1:71" x14ac:dyDescent="0.25">
      <c r="A1447">
        <v>106190782</v>
      </c>
      <c r="B1447" t="s">
        <v>783</v>
      </c>
      <c r="C1447" s="1">
        <f t="shared" si="22"/>
        <v>43739</v>
      </c>
      <c r="D1447" s="2" t="s">
        <v>1020</v>
      </c>
      <c r="E1447" s="1">
        <v>43475</v>
      </c>
      <c r="F1447" s="1">
        <v>43830</v>
      </c>
      <c r="G1447" t="s">
        <v>92</v>
      </c>
      <c r="H1447" t="s">
        <v>89</v>
      </c>
      <c r="I1447" t="s">
        <v>72</v>
      </c>
      <c r="J1447" t="s">
        <v>85</v>
      </c>
      <c r="K1447" t="s">
        <v>619</v>
      </c>
      <c r="L1447">
        <v>60</v>
      </c>
      <c r="M1447">
        <v>60</v>
      </c>
      <c r="N1447">
        <v>0</v>
      </c>
      <c r="O1447">
        <v>6</v>
      </c>
      <c r="P1447">
        <v>1020</v>
      </c>
      <c r="Q1447">
        <v>0</v>
      </c>
      <c r="R1447">
        <v>213</v>
      </c>
      <c r="S1447">
        <v>0</v>
      </c>
      <c r="T1447">
        <v>3360</v>
      </c>
      <c r="U1447">
        <v>0</v>
      </c>
      <c r="V1447">
        <v>1156</v>
      </c>
      <c r="W1447">
        <v>0</v>
      </c>
      <c r="X1447">
        <v>569</v>
      </c>
      <c r="Y1447">
        <v>0</v>
      </c>
      <c r="Z1447">
        <v>0</v>
      </c>
      <c r="AA1447">
        <v>31</v>
      </c>
      <c r="AB1447">
        <v>5329</v>
      </c>
      <c r="AC1447">
        <v>0</v>
      </c>
      <c r="AD1447">
        <v>0</v>
      </c>
      <c r="AE1447">
        <v>0</v>
      </c>
      <c r="AF1447">
        <v>0</v>
      </c>
      <c r="AG1447">
        <v>0</v>
      </c>
      <c r="AH1447">
        <v>0</v>
      </c>
      <c r="AI1447">
        <v>0</v>
      </c>
      <c r="AJ1447">
        <v>0</v>
      </c>
      <c r="AK1447">
        <v>0</v>
      </c>
      <c r="AL1447">
        <v>0</v>
      </c>
      <c r="AM1447">
        <v>160644</v>
      </c>
      <c r="AN1447">
        <v>0</v>
      </c>
      <c r="AO1447">
        <v>1880863</v>
      </c>
      <c r="AP1447">
        <v>0</v>
      </c>
      <c r="AQ1447">
        <v>198764</v>
      </c>
      <c r="AR1447">
        <v>0</v>
      </c>
      <c r="AS1447">
        <v>317522</v>
      </c>
      <c r="AT1447">
        <v>0</v>
      </c>
      <c r="AU1447">
        <v>0</v>
      </c>
      <c r="AV1447">
        <v>10825</v>
      </c>
      <c r="AW1447">
        <v>2568618</v>
      </c>
      <c r="AX1447">
        <v>0</v>
      </c>
      <c r="AY1447">
        <v>2451144</v>
      </c>
      <c r="AZ1447">
        <v>0</v>
      </c>
      <c r="BA1447">
        <v>1409037</v>
      </c>
      <c r="BB1447">
        <v>0</v>
      </c>
      <c r="BC1447">
        <v>0</v>
      </c>
      <c r="BD1447">
        <v>0</v>
      </c>
      <c r="BE1447">
        <v>0</v>
      </c>
      <c r="BF1447">
        <v>489381</v>
      </c>
      <c r="BG1447">
        <v>11123655</v>
      </c>
      <c r="BH1447">
        <v>0</v>
      </c>
      <c r="BI1447">
        <v>0</v>
      </c>
      <c r="BJ1447">
        <v>0</v>
      </c>
      <c r="BK1447">
        <v>0</v>
      </c>
      <c r="BL1447">
        <v>0</v>
      </c>
      <c r="BM1447">
        <v>0</v>
      </c>
      <c r="BN1447">
        <v>0</v>
      </c>
      <c r="BO1447">
        <v>0</v>
      </c>
      <c r="BP1447">
        <v>0</v>
      </c>
      <c r="BQ1447">
        <v>0</v>
      </c>
      <c r="BR1447">
        <v>0</v>
      </c>
      <c r="BS1447">
        <v>8.5</v>
      </c>
    </row>
    <row r="1448" spans="1:71" x14ac:dyDescent="0.25">
      <c r="A1448">
        <v>106190796</v>
      </c>
      <c r="B1448" t="s">
        <v>635</v>
      </c>
      <c r="C1448" s="1">
        <f t="shared" si="22"/>
        <v>43739</v>
      </c>
      <c r="D1448" s="2" t="s">
        <v>1020</v>
      </c>
      <c r="E1448" s="1">
        <v>43475</v>
      </c>
      <c r="F1448" s="1">
        <v>43830</v>
      </c>
      <c r="G1448" t="s">
        <v>92</v>
      </c>
      <c r="H1448" t="s">
        <v>84</v>
      </c>
      <c r="I1448" t="s">
        <v>72</v>
      </c>
      <c r="J1448" t="s">
        <v>113</v>
      </c>
      <c r="K1448" t="s">
        <v>141</v>
      </c>
      <c r="L1448">
        <v>445</v>
      </c>
      <c r="M1448">
        <v>445</v>
      </c>
      <c r="N1448">
        <v>7</v>
      </c>
      <c r="O1448">
        <v>171</v>
      </c>
      <c r="P1448">
        <v>5746</v>
      </c>
      <c r="Q1448">
        <v>0</v>
      </c>
      <c r="R1448">
        <v>10845</v>
      </c>
      <c r="S1448">
        <v>3499</v>
      </c>
      <c r="T1448">
        <v>6808</v>
      </c>
      <c r="U1448">
        <v>4115</v>
      </c>
      <c r="V1448">
        <v>0</v>
      </c>
      <c r="W1448">
        <v>0</v>
      </c>
      <c r="X1448">
        <v>205</v>
      </c>
      <c r="Y1448">
        <v>14509</v>
      </c>
      <c r="Z1448">
        <v>61</v>
      </c>
      <c r="AA1448">
        <v>1440</v>
      </c>
      <c r="AB1448">
        <v>41482</v>
      </c>
      <c r="AC1448">
        <v>0</v>
      </c>
      <c r="AD1448">
        <v>5979498</v>
      </c>
      <c r="AE1448">
        <v>0</v>
      </c>
      <c r="AF1448">
        <v>812499</v>
      </c>
      <c r="AG1448">
        <v>-812499</v>
      </c>
      <c r="AH1448">
        <v>0</v>
      </c>
      <c r="AI1448">
        <v>0</v>
      </c>
      <c r="AJ1448">
        <v>0</v>
      </c>
      <c r="AK1448">
        <v>0</v>
      </c>
      <c r="AL1448">
        <v>0</v>
      </c>
      <c r="AM1448">
        <v>128876428</v>
      </c>
      <c r="AN1448">
        <v>47440198</v>
      </c>
      <c r="AO1448">
        <v>35400947</v>
      </c>
      <c r="AP1448">
        <v>32068254</v>
      </c>
      <c r="AQ1448">
        <v>0</v>
      </c>
      <c r="AR1448">
        <v>0</v>
      </c>
      <c r="AS1448">
        <v>2726333</v>
      </c>
      <c r="AT1448">
        <v>273904277</v>
      </c>
      <c r="AU1448">
        <v>0</v>
      </c>
      <c r="AV1448">
        <v>14523632</v>
      </c>
      <c r="AW1448">
        <v>534940069</v>
      </c>
      <c r="AX1448">
        <v>59724689</v>
      </c>
      <c r="AY1448">
        <v>572683182</v>
      </c>
      <c r="AZ1448">
        <v>0</v>
      </c>
      <c r="BA1448">
        <v>16798993</v>
      </c>
      <c r="BB1448">
        <v>0</v>
      </c>
      <c r="BC1448">
        <v>0</v>
      </c>
      <c r="BD1448">
        <v>0</v>
      </c>
      <c r="BE1448">
        <v>0</v>
      </c>
      <c r="BF1448">
        <v>11291495</v>
      </c>
      <c r="BG1448">
        <v>964933029</v>
      </c>
      <c r="BH1448">
        <v>0</v>
      </c>
      <c r="BI1448">
        <v>0</v>
      </c>
      <c r="BJ1448">
        <v>0</v>
      </c>
      <c r="BK1448">
        <v>0</v>
      </c>
      <c r="BL1448">
        <v>0</v>
      </c>
      <c r="BM1448">
        <v>0</v>
      </c>
      <c r="BN1448">
        <v>0</v>
      </c>
      <c r="BO1448">
        <v>0</v>
      </c>
      <c r="BP1448">
        <v>0</v>
      </c>
      <c r="BQ1448">
        <v>0</v>
      </c>
      <c r="BR1448">
        <v>0</v>
      </c>
      <c r="BS1448">
        <v>6.4561797752808987</v>
      </c>
    </row>
    <row r="1449" spans="1:71" x14ac:dyDescent="0.25">
      <c r="A1449">
        <v>106190812</v>
      </c>
      <c r="B1449" t="s">
        <v>817</v>
      </c>
      <c r="C1449" s="1">
        <f t="shared" si="22"/>
        <v>43739</v>
      </c>
      <c r="D1449" s="2" t="s">
        <v>1020</v>
      </c>
      <c r="E1449" s="1">
        <v>43475</v>
      </c>
      <c r="F1449" s="1">
        <v>43830</v>
      </c>
      <c r="G1449" t="s">
        <v>92</v>
      </c>
      <c r="H1449" t="s">
        <v>89</v>
      </c>
      <c r="I1449" t="s">
        <v>72</v>
      </c>
      <c r="J1449" t="s">
        <v>85</v>
      </c>
      <c r="K1449" t="s">
        <v>818</v>
      </c>
      <c r="L1449">
        <v>348</v>
      </c>
      <c r="M1449">
        <v>211</v>
      </c>
      <c r="N1449">
        <v>0</v>
      </c>
      <c r="O1449">
        <v>49</v>
      </c>
      <c r="P1449">
        <v>3337</v>
      </c>
      <c r="Q1449">
        <v>0</v>
      </c>
      <c r="R1449">
        <v>3795</v>
      </c>
      <c r="S1449">
        <v>1043</v>
      </c>
      <c r="T1449">
        <v>3899</v>
      </c>
      <c r="U1449">
        <v>6905</v>
      </c>
      <c r="V1449">
        <v>0</v>
      </c>
      <c r="W1449">
        <v>0</v>
      </c>
      <c r="X1449">
        <v>230</v>
      </c>
      <c r="Y1449">
        <v>1061</v>
      </c>
      <c r="Z1449">
        <v>1</v>
      </c>
      <c r="AA1449">
        <v>130</v>
      </c>
      <c r="AB1449">
        <v>17064</v>
      </c>
      <c r="AC1449">
        <v>0</v>
      </c>
      <c r="AD1449">
        <v>2752394</v>
      </c>
      <c r="AE1449">
        <v>-10304697</v>
      </c>
      <c r="AF1449">
        <v>0</v>
      </c>
      <c r="AG1449">
        <v>0</v>
      </c>
      <c r="AH1449">
        <v>0</v>
      </c>
      <c r="AI1449">
        <v>20539281</v>
      </c>
      <c r="AJ1449">
        <v>0</v>
      </c>
      <c r="AK1449">
        <v>0</v>
      </c>
      <c r="AL1449">
        <v>20539281</v>
      </c>
      <c r="AM1449">
        <v>11536202</v>
      </c>
      <c r="AN1449">
        <v>3712771</v>
      </c>
      <c r="AO1449">
        <v>16285523</v>
      </c>
      <c r="AP1449">
        <v>32958408</v>
      </c>
      <c r="AQ1449">
        <v>0</v>
      </c>
      <c r="AR1449">
        <v>0</v>
      </c>
      <c r="AS1449">
        <v>1538709</v>
      </c>
      <c r="AT1449">
        <v>6414221</v>
      </c>
      <c r="AU1449">
        <v>0</v>
      </c>
      <c r="AV1449">
        <v>-297926</v>
      </c>
      <c r="AW1449">
        <v>72147908</v>
      </c>
      <c r="AX1449">
        <v>3290257</v>
      </c>
      <c r="AY1449">
        <v>82813116</v>
      </c>
      <c r="AZ1449">
        <v>0</v>
      </c>
      <c r="BA1449">
        <v>12932864</v>
      </c>
      <c r="BB1449">
        <v>0</v>
      </c>
      <c r="BC1449">
        <v>0</v>
      </c>
      <c r="BD1449">
        <v>0</v>
      </c>
      <c r="BE1449">
        <v>0</v>
      </c>
      <c r="BF1449">
        <v>3563284</v>
      </c>
      <c r="BG1449">
        <v>112236195</v>
      </c>
      <c r="BH1449">
        <v>0</v>
      </c>
      <c r="BI1449">
        <v>0</v>
      </c>
      <c r="BJ1449">
        <v>0</v>
      </c>
      <c r="BK1449">
        <v>0</v>
      </c>
      <c r="BL1449">
        <v>0</v>
      </c>
      <c r="BM1449">
        <v>0</v>
      </c>
      <c r="BN1449">
        <v>0</v>
      </c>
      <c r="BO1449">
        <v>0</v>
      </c>
      <c r="BP1449">
        <v>0</v>
      </c>
      <c r="BQ1449">
        <v>0</v>
      </c>
      <c r="BR1449">
        <v>0</v>
      </c>
      <c r="BS1449">
        <v>5.9695885509839002</v>
      </c>
    </row>
    <row r="1450" spans="1:71" x14ac:dyDescent="0.25">
      <c r="A1450">
        <v>106190818</v>
      </c>
      <c r="B1450" t="s">
        <v>815</v>
      </c>
      <c r="C1450" s="1">
        <f t="shared" si="22"/>
        <v>43739</v>
      </c>
      <c r="D1450" s="2" t="s">
        <v>1020</v>
      </c>
      <c r="E1450" s="1">
        <v>43475</v>
      </c>
      <c r="F1450" s="1">
        <v>43830</v>
      </c>
      <c r="G1450" t="s">
        <v>92</v>
      </c>
      <c r="H1450" t="s">
        <v>89</v>
      </c>
      <c r="I1450" t="s">
        <v>72</v>
      </c>
      <c r="J1450" t="s">
        <v>85</v>
      </c>
      <c r="K1450" t="s">
        <v>306</v>
      </c>
      <c r="L1450">
        <v>158</v>
      </c>
      <c r="M1450">
        <v>91</v>
      </c>
      <c r="N1450">
        <v>0</v>
      </c>
      <c r="O1450">
        <v>32</v>
      </c>
      <c r="P1450">
        <v>1742</v>
      </c>
      <c r="Q1450">
        <v>0</v>
      </c>
      <c r="R1450">
        <v>4196</v>
      </c>
      <c r="S1450">
        <v>1456</v>
      </c>
      <c r="T1450">
        <v>143</v>
      </c>
      <c r="U1450">
        <v>399</v>
      </c>
      <c r="V1450">
        <v>0</v>
      </c>
      <c r="W1450">
        <v>0</v>
      </c>
      <c r="X1450">
        <v>0</v>
      </c>
      <c r="Y1450">
        <v>1994</v>
      </c>
      <c r="Z1450">
        <v>0</v>
      </c>
      <c r="AA1450">
        <v>128</v>
      </c>
      <c r="AB1450">
        <v>8316</v>
      </c>
      <c r="AC1450">
        <v>0</v>
      </c>
      <c r="AD1450">
        <v>400631</v>
      </c>
      <c r="AE1450">
        <v>0</v>
      </c>
      <c r="AF1450">
        <v>0</v>
      </c>
      <c r="AG1450">
        <v>0</v>
      </c>
      <c r="AH1450">
        <v>0</v>
      </c>
      <c r="AI1450">
        <v>0</v>
      </c>
      <c r="AJ1450">
        <v>0</v>
      </c>
      <c r="AK1450">
        <v>0</v>
      </c>
      <c r="AL1450">
        <v>0</v>
      </c>
      <c r="AM1450">
        <v>17056418</v>
      </c>
      <c r="AN1450">
        <v>3619243</v>
      </c>
      <c r="AO1450">
        <v>1098762</v>
      </c>
      <c r="AP1450">
        <v>2418861</v>
      </c>
      <c r="AQ1450">
        <v>0</v>
      </c>
      <c r="AR1450">
        <v>0</v>
      </c>
      <c r="AS1450">
        <v>0</v>
      </c>
      <c r="AT1450">
        <v>12782193</v>
      </c>
      <c r="AU1450">
        <v>0</v>
      </c>
      <c r="AV1450">
        <v>85345</v>
      </c>
      <c r="AW1450">
        <v>37060822</v>
      </c>
      <c r="AX1450">
        <v>712968</v>
      </c>
      <c r="AY1450">
        <v>37273333</v>
      </c>
      <c r="AZ1450">
        <v>0</v>
      </c>
      <c r="BA1450">
        <v>-533625</v>
      </c>
      <c r="BB1450">
        <v>0</v>
      </c>
      <c r="BC1450">
        <v>0</v>
      </c>
      <c r="BD1450">
        <v>0</v>
      </c>
      <c r="BE1450">
        <v>0</v>
      </c>
      <c r="BF1450">
        <v>1693760</v>
      </c>
      <c r="BG1450">
        <v>28746602</v>
      </c>
      <c r="BH1450">
        <v>0</v>
      </c>
      <c r="BI1450">
        <v>0</v>
      </c>
      <c r="BJ1450">
        <v>0</v>
      </c>
      <c r="BK1450">
        <v>0</v>
      </c>
      <c r="BL1450">
        <v>0</v>
      </c>
      <c r="BM1450">
        <v>0</v>
      </c>
      <c r="BN1450">
        <v>0</v>
      </c>
      <c r="BO1450">
        <v>0</v>
      </c>
      <c r="BP1450">
        <v>0</v>
      </c>
      <c r="BQ1450">
        <v>0</v>
      </c>
      <c r="BR1450">
        <v>0</v>
      </c>
      <c r="BS1450">
        <v>6.9959839357429718</v>
      </c>
    </row>
    <row r="1451" spans="1:71" x14ac:dyDescent="0.25">
      <c r="A1451">
        <v>106190857</v>
      </c>
      <c r="B1451" t="s">
        <v>829</v>
      </c>
      <c r="C1451" s="1">
        <f t="shared" si="22"/>
        <v>43739</v>
      </c>
      <c r="D1451" s="2" t="s">
        <v>1020</v>
      </c>
      <c r="E1451" s="1">
        <v>43475</v>
      </c>
      <c r="F1451" s="1">
        <v>43830</v>
      </c>
      <c r="G1451" t="s">
        <v>92</v>
      </c>
      <c r="H1451" t="s">
        <v>101</v>
      </c>
      <c r="I1451" t="s">
        <v>72</v>
      </c>
      <c r="J1451" t="s">
        <v>85</v>
      </c>
      <c r="K1451" t="s">
        <v>189</v>
      </c>
      <c r="L1451">
        <v>46</v>
      </c>
      <c r="M1451">
        <v>46</v>
      </c>
      <c r="N1451">
        <v>0</v>
      </c>
      <c r="O1451">
        <v>4</v>
      </c>
      <c r="P1451">
        <v>186</v>
      </c>
      <c r="Q1451">
        <v>1</v>
      </c>
      <c r="R1451">
        <v>485</v>
      </c>
      <c r="S1451">
        <v>0</v>
      </c>
      <c r="T1451">
        <v>1</v>
      </c>
      <c r="U1451">
        <v>2242</v>
      </c>
      <c r="V1451">
        <v>0</v>
      </c>
      <c r="W1451">
        <v>0</v>
      </c>
      <c r="X1451">
        <v>6</v>
      </c>
      <c r="Y1451">
        <v>2</v>
      </c>
      <c r="Z1451">
        <v>0</v>
      </c>
      <c r="AA1451">
        <v>9</v>
      </c>
      <c r="AB1451">
        <v>2745</v>
      </c>
      <c r="AC1451">
        <v>2745</v>
      </c>
      <c r="AD1451">
        <v>44297</v>
      </c>
      <c r="AE1451">
        <v>-47131</v>
      </c>
      <c r="AF1451">
        <v>0</v>
      </c>
      <c r="AG1451">
        <v>0</v>
      </c>
      <c r="AH1451">
        <v>0</v>
      </c>
      <c r="AI1451">
        <v>0</v>
      </c>
      <c r="AJ1451">
        <v>0</v>
      </c>
      <c r="AK1451">
        <v>0</v>
      </c>
      <c r="AL1451">
        <v>0</v>
      </c>
      <c r="AM1451">
        <v>1541035</v>
      </c>
      <c r="AN1451">
        <v>-138968</v>
      </c>
      <c r="AO1451">
        <v>5045229</v>
      </c>
      <c r="AP1451">
        <v>-1643008</v>
      </c>
      <c r="AQ1451">
        <v>0</v>
      </c>
      <c r="AR1451">
        <v>0</v>
      </c>
      <c r="AS1451">
        <v>-40934</v>
      </c>
      <c r="AT1451">
        <v>72226</v>
      </c>
      <c r="AU1451">
        <v>0</v>
      </c>
      <c r="AV1451">
        <v>41155</v>
      </c>
      <c r="AW1451">
        <v>4876735</v>
      </c>
      <c r="AX1451">
        <v>1822150</v>
      </c>
      <c r="AY1451">
        <v>4475080</v>
      </c>
      <c r="AZ1451">
        <v>0</v>
      </c>
      <c r="BA1451">
        <v>0</v>
      </c>
      <c r="BB1451">
        <v>0</v>
      </c>
      <c r="BC1451">
        <v>0</v>
      </c>
      <c r="BD1451">
        <v>0</v>
      </c>
      <c r="BE1451">
        <v>0</v>
      </c>
      <c r="BF1451">
        <v>46569</v>
      </c>
      <c r="BG1451">
        <v>1711722</v>
      </c>
      <c r="BH1451">
        <v>0</v>
      </c>
      <c r="BI1451">
        <v>0</v>
      </c>
      <c r="BJ1451">
        <v>0</v>
      </c>
      <c r="BK1451">
        <v>0</v>
      </c>
      <c r="BL1451">
        <v>0</v>
      </c>
      <c r="BM1451">
        <v>0</v>
      </c>
      <c r="BN1451">
        <v>0</v>
      </c>
      <c r="BO1451">
        <v>0</v>
      </c>
      <c r="BP1451">
        <v>0</v>
      </c>
      <c r="BQ1451">
        <v>0</v>
      </c>
      <c r="BR1451">
        <v>0</v>
      </c>
      <c r="BS1451">
        <v>2.0217391304347827</v>
      </c>
    </row>
    <row r="1452" spans="1:71" x14ac:dyDescent="0.25">
      <c r="A1452">
        <v>106190859</v>
      </c>
      <c r="B1452" t="s">
        <v>830</v>
      </c>
      <c r="C1452" s="1">
        <f t="shared" si="22"/>
        <v>43739</v>
      </c>
      <c r="D1452" s="2" t="s">
        <v>1020</v>
      </c>
      <c r="E1452" s="1">
        <v>43475</v>
      </c>
      <c r="F1452" s="1">
        <v>43830</v>
      </c>
      <c r="G1452" t="s">
        <v>92</v>
      </c>
      <c r="H1452" t="s">
        <v>101</v>
      </c>
      <c r="I1452" t="s">
        <v>72</v>
      </c>
      <c r="J1452" t="s">
        <v>85</v>
      </c>
      <c r="K1452" t="s">
        <v>831</v>
      </c>
      <c r="L1452">
        <v>214</v>
      </c>
      <c r="M1452">
        <v>214</v>
      </c>
      <c r="N1452">
        <v>8</v>
      </c>
      <c r="O1452">
        <v>56</v>
      </c>
      <c r="P1452">
        <v>2223</v>
      </c>
      <c r="Q1452">
        <v>0</v>
      </c>
      <c r="R1452">
        <v>4624</v>
      </c>
      <c r="S1452">
        <v>1752</v>
      </c>
      <c r="T1452">
        <v>932</v>
      </c>
      <c r="U1452">
        <v>1101</v>
      </c>
      <c r="V1452">
        <v>0</v>
      </c>
      <c r="W1452">
        <v>0</v>
      </c>
      <c r="X1452">
        <v>143</v>
      </c>
      <c r="Y1452">
        <v>2106</v>
      </c>
      <c r="Z1452">
        <v>24</v>
      </c>
      <c r="AA1452">
        <v>140</v>
      </c>
      <c r="AB1452">
        <v>10822</v>
      </c>
      <c r="AC1452">
        <v>0</v>
      </c>
      <c r="AD1452">
        <v>4241062</v>
      </c>
      <c r="AE1452">
        <v>0</v>
      </c>
      <c r="AF1452">
        <v>0</v>
      </c>
      <c r="AG1452">
        <v>0</v>
      </c>
      <c r="AH1452">
        <v>0</v>
      </c>
      <c r="AI1452">
        <v>0</v>
      </c>
      <c r="AJ1452">
        <v>0</v>
      </c>
      <c r="AK1452">
        <v>0</v>
      </c>
      <c r="AL1452">
        <v>0</v>
      </c>
      <c r="AM1452">
        <v>17914445</v>
      </c>
      <c r="AN1452">
        <v>6060081</v>
      </c>
      <c r="AO1452">
        <v>2347540</v>
      </c>
      <c r="AP1452">
        <v>1152148</v>
      </c>
      <c r="AQ1452">
        <v>0</v>
      </c>
      <c r="AR1452">
        <v>0</v>
      </c>
      <c r="AS1452">
        <v>734335</v>
      </c>
      <c r="AT1452">
        <v>34546007</v>
      </c>
      <c r="AU1452">
        <v>0</v>
      </c>
      <c r="AV1452">
        <v>1338469</v>
      </c>
      <c r="AW1452">
        <v>64093025</v>
      </c>
      <c r="AX1452">
        <v>3002839</v>
      </c>
      <c r="AY1452">
        <v>57608332</v>
      </c>
      <c r="AZ1452">
        <v>0</v>
      </c>
      <c r="BA1452">
        <v>46878</v>
      </c>
      <c r="BB1452">
        <v>0</v>
      </c>
      <c r="BC1452">
        <v>0</v>
      </c>
      <c r="BD1452">
        <v>0</v>
      </c>
      <c r="BE1452">
        <v>0</v>
      </c>
      <c r="BF1452">
        <v>5377617</v>
      </c>
      <c r="BG1452">
        <v>97810889</v>
      </c>
      <c r="BH1452">
        <v>0</v>
      </c>
      <c r="BI1452">
        <v>0</v>
      </c>
      <c r="BJ1452">
        <v>0</v>
      </c>
      <c r="BK1452">
        <v>0</v>
      </c>
      <c r="BL1452">
        <v>0</v>
      </c>
      <c r="BM1452">
        <v>0</v>
      </c>
      <c r="BN1452">
        <v>0</v>
      </c>
      <c r="BO1452">
        <v>0</v>
      </c>
      <c r="BP1452">
        <v>0</v>
      </c>
      <c r="BQ1452">
        <v>0</v>
      </c>
      <c r="BR1452">
        <v>0</v>
      </c>
      <c r="BS1452">
        <v>5.19392523364486</v>
      </c>
    </row>
    <row r="1453" spans="1:71" x14ac:dyDescent="0.25">
      <c r="A1453">
        <v>106190878</v>
      </c>
      <c r="B1453" t="s">
        <v>852</v>
      </c>
      <c r="C1453" s="1">
        <f t="shared" si="22"/>
        <v>43739</v>
      </c>
      <c r="D1453" s="2" t="s">
        <v>1020</v>
      </c>
      <c r="E1453" s="1">
        <v>43475</v>
      </c>
      <c r="F1453" s="1">
        <v>43830</v>
      </c>
      <c r="G1453" t="s">
        <v>92</v>
      </c>
      <c r="H1453" t="s">
        <v>89</v>
      </c>
      <c r="I1453" t="s">
        <v>72</v>
      </c>
      <c r="J1453" t="s">
        <v>113</v>
      </c>
      <c r="K1453" t="s">
        <v>141</v>
      </c>
      <c r="L1453">
        <v>353</v>
      </c>
      <c r="M1453">
        <v>236</v>
      </c>
      <c r="N1453">
        <v>36</v>
      </c>
      <c r="O1453">
        <v>63</v>
      </c>
      <c r="P1453">
        <v>4924</v>
      </c>
      <c r="Q1453">
        <v>0</v>
      </c>
      <c r="R1453">
        <v>3742</v>
      </c>
      <c r="S1453">
        <v>2680</v>
      </c>
      <c r="T1453">
        <v>5313</v>
      </c>
      <c r="U1453">
        <v>6649</v>
      </c>
      <c r="V1453">
        <v>0</v>
      </c>
      <c r="W1453">
        <v>0</v>
      </c>
      <c r="X1453">
        <v>469</v>
      </c>
      <c r="Y1453">
        <v>2164</v>
      </c>
      <c r="Z1453">
        <v>84</v>
      </c>
      <c r="AA1453">
        <v>249</v>
      </c>
      <c r="AB1453">
        <v>21350</v>
      </c>
      <c r="AC1453">
        <v>0</v>
      </c>
      <c r="AD1453">
        <v>1719595</v>
      </c>
      <c r="AE1453">
        <v>-15340893</v>
      </c>
      <c r="AF1453">
        <v>0</v>
      </c>
      <c r="AG1453">
        <v>0</v>
      </c>
      <c r="AH1453">
        <v>21495</v>
      </c>
      <c r="AI1453">
        <v>9433210</v>
      </c>
      <c r="AJ1453">
        <v>0</v>
      </c>
      <c r="AK1453">
        <v>0</v>
      </c>
      <c r="AL1453">
        <v>9454705</v>
      </c>
      <c r="AM1453">
        <v>15563330</v>
      </c>
      <c r="AN1453">
        <v>7787218</v>
      </c>
      <c r="AO1453">
        <v>8501724</v>
      </c>
      <c r="AP1453">
        <v>65306453</v>
      </c>
      <c r="AQ1453">
        <v>0</v>
      </c>
      <c r="AR1453">
        <v>0</v>
      </c>
      <c r="AS1453">
        <v>1496341</v>
      </c>
      <c r="AT1453">
        <v>19869588</v>
      </c>
      <c r="AU1453">
        <v>409195</v>
      </c>
      <c r="AV1453">
        <v>1973182</v>
      </c>
      <c r="AW1453">
        <v>120907031</v>
      </c>
      <c r="AX1453">
        <v>4759286</v>
      </c>
      <c r="AY1453">
        <v>106224405</v>
      </c>
      <c r="AZ1453">
        <v>0</v>
      </c>
      <c r="BA1453">
        <v>1745259</v>
      </c>
      <c r="BB1453">
        <v>0</v>
      </c>
      <c r="BC1453">
        <v>0</v>
      </c>
      <c r="BD1453">
        <v>0</v>
      </c>
      <c r="BE1453">
        <v>0</v>
      </c>
      <c r="BF1453">
        <v>232619</v>
      </c>
      <c r="BG1453">
        <v>138774771</v>
      </c>
      <c r="BH1453">
        <v>0</v>
      </c>
      <c r="BI1453">
        <v>0</v>
      </c>
      <c r="BJ1453">
        <v>0</v>
      </c>
      <c r="BK1453">
        <v>0</v>
      </c>
      <c r="BL1453">
        <v>0</v>
      </c>
      <c r="BM1453">
        <v>0</v>
      </c>
      <c r="BN1453">
        <v>0</v>
      </c>
      <c r="BO1453">
        <v>0</v>
      </c>
      <c r="BP1453">
        <v>0</v>
      </c>
      <c r="BQ1453">
        <v>0</v>
      </c>
      <c r="BR1453">
        <v>0</v>
      </c>
      <c r="BS1453">
        <v>8.3599320882852286</v>
      </c>
    </row>
    <row r="1454" spans="1:71" x14ac:dyDescent="0.25">
      <c r="A1454">
        <v>106190883</v>
      </c>
      <c r="B1454" t="s">
        <v>833</v>
      </c>
      <c r="C1454" s="1">
        <f t="shared" si="22"/>
        <v>43739</v>
      </c>
      <c r="D1454" s="2" t="s">
        <v>1020</v>
      </c>
      <c r="E1454" s="1">
        <v>43475</v>
      </c>
      <c r="F1454" s="1">
        <v>43830</v>
      </c>
      <c r="G1454" t="s">
        <v>92</v>
      </c>
      <c r="H1454" t="s">
        <v>101</v>
      </c>
      <c r="I1454" t="s">
        <v>72</v>
      </c>
      <c r="J1454" t="s">
        <v>85</v>
      </c>
      <c r="K1454" t="s">
        <v>605</v>
      </c>
      <c r="L1454">
        <v>178</v>
      </c>
      <c r="M1454">
        <v>178</v>
      </c>
      <c r="N1454">
        <v>8</v>
      </c>
      <c r="O1454">
        <v>210</v>
      </c>
      <c r="P1454">
        <v>1688</v>
      </c>
      <c r="Q1454">
        <v>0</v>
      </c>
      <c r="R1454">
        <v>1127</v>
      </c>
      <c r="S1454">
        <v>1271</v>
      </c>
      <c r="T1454">
        <v>2370</v>
      </c>
      <c r="U1454">
        <v>1961</v>
      </c>
      <c r="V1454">
        <v>0</v>
      </c>
      <c r="W1454">
        <v>0</v>
      </c>
      <c r="X1454">
        <v>17</v>
      </c>
      <c r="Y1454">
        <v>963</v>
      </c>
      <c r="Z1454">
        <v>16</v>
      </c>
      <c r="AA1454">
        <v>534</v>
      </c>
      <c r="AB1454">
        <v>8259</v>
      </c>
      <c r="AC1454">
        <v>0</v>
      </c>
      <c r="AD1454">
        <v>2447372</v>
      </c>
      <c r="AE1454">
        <v>-605917</v>
      </c>
      <c r="AF1454">
        <v>0</v>
      </c>
      <c r="AG1454">
        <v>0</v>
      </c>
      <c r="AH1454">
        <v>0</v>
      </c>
      <c r="AI1454">
        <v>0</v>
      </c>
      <c r="AJ1454">
        <v>0</v>
      </c>
      <c r="AK1454">
        <v>0</v>
      </c>
      <c r="AL1454">
        <v>0</v>
      </c>
      <c r="AM1454">
        <v>3500844</v>
      </c>
      <c r="AN1454">
        <v>4948884</v>
      </c>
      <c r="AO1454">
        <v>4436196</v>
      </c>
      <c r="AP1454">
        <v>7922464</v>
      </c>
      <c r="AQ1454">
        <v>0</v>
      </c>
      <c r="AR1454">
        <v>0</v>
      </c>
      <c r="AS1454">
        <v>53533</v>
      </c>
      <c r="AT1454">
        <v>8113054</v>
      </c>
      <c r="AU1454">
        <v>0</v>
      </c>
      <c r="AV1454">
        <v>1589697</v>
      </c>
      <c r="AW1454">
        <v>30564672</v>
      </c>
      <c r="AX1454">
        <v>182040</v>
      </c>
      <c r="AY1454">
        <v>28542087</v>
      </c>
      <c r="AZ1454">
        <v>0</v>
      </c>
      <c r="BA1454">
        <v>0</v>
      </c>
      <c r="BB1454">
        <v>0</v>
      </c>
      <c r="BC1454">
        <v>0</v>
      </c>
      <c r="BD1454">
        <v>0</v>
      </c>
      <c r="BE1454">
        <v>0</v>
      </c>
      <c r="BF1454">
        <v>100616</v>
      </c>
      <c r="BG1454">
        <v>5758534</v>
      </c>
      <c r="BH1454">
        <v>0</v>
      </c>
      <c r="BI1454">
        <v>0</v>
      </c>
      <c r="BJ1454">
        <v>0</v>
      </c>
      <c r="BK1454">
        <v>0</v>
      </c>
      <c r="BL1454">
        <v>0</v>
      </c>
      <c r="BM1454">
        <v>0</v>
      </c>
      <c r="BN1454">
        <v>0</v>
      </c>
      <c r="BO1454">
        <v>0</v>
      </c>
      <c r="BP1454">
        <v>0</v>
      </c>
      <c r="BQ1454">
        <v>0</v>
      </c>
      <c r="BR1454">
        <v>0</v>
      </c>
      <c r="BS1454">
        <v>4.7415730337078648</v>
      </c>
    </row>
    <row r="1455" spans="1:71" x14ac:dyDescent="0.25">
      <c r="A1455">
        <v>106190930</v>
      </c>
      <c r="B1455" t="s">
        <v>626</v>
      </c>
      <c r="C1455" s="1">
        <f t="shared" si="22"/>
        <v>43739</v>
      </c>
      <c r="D1455" s="2" t="s">
        <v>1020</v>
      </c>
      <c r="E1455" s="1">
        <v>43475</v>
      </c>
      <c r="F1455" s="1">
        <v>43830</v>
      </c>
      <c r="G1455" t="s">
        <v>92</v>
      </c>
      <c r="H1455" t="s">
        <v>84</v>
      </c>
      <c r="I1455" t="s">
        <v>72</v>
      </c>
      <c r="J1455" t="s">
        <v>85</v>
      </c>
      <c r="K1455" t="s">
        <v>141</v>
      </c>
      <c r="L1455">
        <v>74</v>
      </c>
      <c r="M1455">
        <v>74</v>
      </c>
      <c r="N1455">
        <v>14</v>
      </c>
      <c r="O1455">
        <v>11</v>
      </c>
      <c r="P1455">
        <v>446</v>
      </c>
      <c r="Q1455">
        <v>0</v>
      </c>
      <c r="R1455">
        <v>1489</v>
      </c>
      <c r="S1455">
        <v>218</v>
      </c>
      <c r="T1455">
        <v>788</v>
      </c>
      <c r="U1455">
        <v>49</v>
      </c>
      <c r="V1455">
        <v>0</v>
      </c>
      <c r="W1455">
        <v>0</v>
      </c>
      <c r="X1455">
        <v>0</v>
      </c>
      <c r="Y1455">
        <v>3004</v>
      </c>
      <c r="Z1455">
        <v>381</v>
      </c>
      <c r="AA1455">
        <v>198</v>
      </c>
      <c r="AB1455">
        <v>6127</v>
      </c>
      <c r="AC1455">
        <v>0</v>
      </c>
      <c r="AD1455">
        <v>-121176</v>
      </c>
      <c r="AE1455">
        <v>0</v>
      </c>
      <c r="AF1455">
        <v>2437500</v>
      </c>
      <c r="AG1455">
        <v>-2437500</v>
      </c>
      <c r="AH1455">
        <v>0</v>
      </c>
      <c r="AI1455">
        <v>0</v>
      </c>
      <c r="AJ1455">
        <v>0</v>
      </c>
      <c r="AK1455">
        <v>0</v>
      </c>
      <c r="AL1455">
        <v>0</v>
      </c>
      <c r="AM1455">
        <v>4422529</v>
      </c>
      <c r="AN1455">
        <v>887339</v>
      </c>
      <c r="AO1455">
        <v>658359</v>
      </c>
      <c r="AP1455">
        <v>183194</v>
      </c>
      <c r="AQ1455">
        <v>0</v>
      </c>
      <c r="AR1455">
        <v>0</v>
      </c>
      <c r="AS1455">
        <v>0</v>
      </c>
      <c r="AT1455">
        <v>11421172</v>
      </c>
      <c r="AU1455">
        <v>2437500</v>
      </c>
      <c r="AV1455">
        <v>240307</v>
      </c>
      <c r="AW1455">
        <v>20250400</v>
      </c>
      <c r="AX1455">
        <v>9413</v>
      </c>
      <c r="AY1455">
        <v>23536576</v>
      </c>
      <c r="AZ1455">
        <v>0</v>
      </c>
      <c r="BA1455">
        <v>943362</v>
      </c>
      <c r="BB1455">
        <v>0</v>
      </c>
      <c r="BC1455">
        <v>0</v>
      </c>
      <c r="BD1455">
        <v>0</v>
      </c>
      <c r="BE1455">
        <v>0</v>
      </c>
      <c r="BF1455">
        <v>15155</v>
      </c>
      <c r="BG1455">
        <v>9451970</v>
      </c>
      <c r="BH1455">
        <v>0</v>
      </c>
      <c r="BI1455">
        <v>0</v>
      </c>
      <c r="BJ1455">
        <v>0</v>
      </c>
      <c r="BK1455">
        <v>0</v>
      </c>
      <c r="BL1455">
        <v>0</v>
      </c>
      <c r="BM1455">
        <v>0</v>
      </c>
      <c r="BN1455">
        <v>0</v>
      </c>
      <c r="BO1455">
        <v>0</v>
      </c>
      <c r="BP1455">
        <v>0</v>
      </c>
      <c r="BQ1455">
        <v>0</v>
      </c>
      <c r="BR1455">
        <v>0</v>
      </c>
      <c r="BS1455">
        <v>3.0135135135135136</v>
      </c>
    </row>
    <row r="1456" spans="1:71" x14ac:dyDescent="0.25">
      <c r="A1456">
        <v>106190949</v>
      </c>
      <c r="B1456" t="s">
        <v>871</v>
      </c>
      <c r="C1456" s="1">
        <f t="shared" si="22"/>
        <v>43739</v>
      </c>
      <c r="D1456" s="2" t="s">
        <v>1020</v>
      </c>
      <c r="E1456" s="1">
        <v>43475</v>
      </c>
      <c r="F1456" s="1">
        <v>43830</v>
      </c>
      <c r="G1456" t="s">
        <v>92</v>
      </c>
      <c r="H1456" t="s">
        <v>89</v>
      </c>
      <c r="I1456" t="s">
        <v>72</v>
      </c>
      <c r="J1456" t="s">
        <v>85</v>
      </c>
      <c r="K1456" t="s">
        <v>332</v>
      </c>
      <c r="L1456">
        <v>265</v>
      </c>
      <c r="M1456">
        <v>265</v>
      </c>
      <c r="N1456">
        <v>0</v>
      </c>
      <c r="O1456">
        <v>53</v>
      </c>
      <c r="P1456">
        <v>3046</v>
      </c>
      <c r="Q1456">
        <v>0</v>
      </c>
      <c r="R1456">
        <v>3992</v>
      </c>
      <c r="S1456">
        <v>2552</v>
      </c>
      <c r="T1456">
        <v>1458</v>
      </c>
      <c r="U1456">
        <v>1133</v>
      </c>
      <c r="V1456">
        <v>0</v>
      </c>
      <c r="W1456">
        <v>0</v>
      </c>
      <c r="X1456">
        <v>265</v>
      </c>
      <c r="Y1456">
        <v>3787</v>
      </c>
      <c r="Z1456">
        <v>0</v>
      </c>
      <c r="AA1456">
        <v>171</v>
      </c>
      <c r="AB1456">
        <v>13358</v>
      </c>
      <c r="AC1456">
        <v>0</v>
      </c>
      <c r="AD1456">
        <v>7528435</v>
      </c>
      <c r="AE1456">
        <v>0</v>
      </c>
      <c r="AF1456">
        <v>0</v>
      </c>
      <c r="AG1456">
        <v>0</v>
      </c>
      <c r="AH1456">
        <v>0</v>
      </c>
      <c r="AI1456">
        <v>0</v>
      </c>
      <c r="AJ1456">
        <v>0</v>
      </c>
      <c r="AK1456">
        <v>0</v>
      </c>
      <c r="AL1456">
        <v>0</v>
      </c>
      <c r="AM1456">
        <v>11345491</v>
      </c>
      <c r="AN1456">
        <v>6973058</v>
      </c>
      <c r="AO1456">
        <v>1834926</v>
      </c>
      <c r="AP1456">
        <v>13080056</v>
      </c>
      <c r="AQ1456">
        <v>0</v>
      </c>
      <c r="AR1456">
        <v>0</v>
      </c>
      <c r="AS1456">
        <v>2162692</v>
      </c>
      <c r="AT1456">
        <v>49434733</v>
      </c>
      <c r="AU1456">
        <v>0</v>
      </c>
      <c r="AV1456">
        <v>1450865</v>
      </c>
      <c r="AW1456">
        <v>86281821</v>
      </c>
      <c r="AX1456">
        <v>1620709</v>
      </c>
      <c r="AY1456">
        <v>91230934</v>
      </c>
      <c r="AZ1456">
        <v>0</v>
      </c>
      <c r="BA1456">
        <v>4304563</v>
      </c>
      <c r="BB1456">
        <v>0</v>
      </c>
      <c r="BC1456">
        <v>0</v>
      </c>
      <c r="BD1456">
        <v>0</v>
      </c>
      <c r="BE1456">
        <v>0</v>
      </c>
      <c r="BF1456">
        <v>2025229</v>
      </c>
      <c r="BG1456">
        <v>303838662</v>
      </c>
      <c r="BH1456">
        <v>0</v>
      </c>
      <c r="BI1456">
        <v>0</v>
      </c>
      <c r="BJ1456">
        <v>0</v>
      </c>
      <c r="BK1456">
        <v>0</v>
      </c>
      <c r="BL1456">
        <v>0</v>
      </c>
      <c r="BM1456">
        <v>0</v>
      </c>
      <c r="BN1456">
        <v>0</v>
      </c>
      <c r="BO1456">
        <v>0</v>
      </c>
      <c r="BP1456">
        <v>0</v>
      </c>
      <c r="BQ1456">
        <v>0</v>
      </c>
      <c r="BR1456">
        <v>0</v>
      </c>
      <c r="BS1456">
        <v>5.747169811320755</v>
      </c>
    </row>
    <row r="1457" spans="1:71" x14ac:dyDescent="0.25">
      <c r="A1457">
        <v>106190958</v>
      </c>
      <c r="B1457" t="s">
        <v>525</v>
      </c>
      <c r="C1457" s="1">
        <f t="shared" si="22"/>
        <v>43739</v>
      </c>
      <c r="D1457" s="2" t="s">
        <v>1020</v>
      </c>
      <c r="E1457" s="1">
        <v>43475</v>
      </c>
      <c r="F1457" s="1">
        <v>43830</v>
      </c>
      <c r="G1457" t="s">
        <v>92</v>
      </c>
      <c r="H1457" t="s">
        <v>117</v>
      </c>
      <c r="I1457" t="s">
        <v>118</v>
      </c>
      <c r="J1457" t="s">
        <v>85</v>
      </c>
      <c r="K1457" t="s">
        <v>198</v>
      </c>
      <c r="L1457">
        <v>872</v>
      </c>
      <c r="M1457">
        <v>872</v>
      </c>
      <c r="N1457">
        <v>0</v>
      </c>
      <c r="O1457">
        <v>156</v>
      </c>
      <c r="P1457">
        <v>242</v>
      </c>
      <c r="Q1457">
        <v>0</v>
      </c>
      <c r="R1457">
        <v>42570</v>
      </c>
      <c r="S1457">
        <v>0</v>
      </c>
      <c r="T1457">
        <v>0</v>
      </c>
      <c r="U1457">
        <v>0</v>
      </c>
      <c r="V1457">
        <v>0</v>
      </c>
      <c r="W1457">
        <v>0</v>
      </c>
      <c r="X1457">
        <v>29</v>
      </c>
      <c r="Y1457">
        <v>0</v>
      </c>
      <c r="Z1457">
        <v>0</v>
      </c>
      <c r="AA1457">
        <v>31800</v>
      </c>
      <c r="AB1457">
        <v>74399</v>
      </c>
      <c r="AC1457">
        <v>0</v>
      </c>
      <c r="AD1457">
        <v>0</v>
      </c>
      <c r="AE1457">
        <v>0</v>
      </c>
      <c r="AF1457">
        <v>0</v>
      </c>
      <c r="AG1457">
        <v>0</v>
      </c>
      <c r="AH1457">
        <v>0</v>
      </c>
      <c r="AI1457">
        <v>0</v>
      </c>
      <c r="AJ1457">
        <v>0</v>
      </c>
      <c r="AK1457">
        <v>0</v>
      </c>
      <c r="AL1457">
        <v>0</v>
      </c>
      <c r="AM1457">
        <v>30072526</v>
      </c>
      <c r="AN1457">
        <v>0</v>
      </c>
      <c r="AO1457">
        <v>0</v>
      </c>
      <c r="AP1457">
        <v>0</v>
      </c>
      <c r="AQ1457">
        <v>0</v>
      </c>
      <c r="AR1457">
        <v>0</v>
      </c>
      <c r="AS1457">
        <v>20593</v>
      </c>
      <c r="AT1457">
        <v>0</v>
      </c>
      <c r="AU1457">
        <v>0</v>
      </c>
      <c r="AV1457">
        <v>22463423</v>
      </c>
      <c r="AW1457">
        <v>52556542</v>
      </c>
      <c r="AX1457">
        <v>0</v>
      </c>
      <c r="AY1457">
        <v>91948391</v>
      </c>
      <c r="AZ1457">
        <v>0</v>
      </c>
      <c r="BA1457">
        <v>39391849</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0.13876146788990826</v>
      </c>
    </row>
    <row r="1458" spans="1:71" x14ac:dyDescent="0.25">
      <c r="A1458">
        <v>106191216</v>
      </c>
      <c r="B1458" t="s">
        <v>814</v>
      </c>
      <c r="C1458" s="1">
        <f t="shared" si="22"/>
        <v>43739</v>
      </c>
      <c r="D1458" s="2" t="s">
        <v>1020</v>
      </c>
      <c r="E1458" s="1">
        <v>43475</v>
      </c>
      <c r="F1458" s="1">
        <v>43830</v>
      </c>
      <c r="G1458" t="s">
        <v>92</v>
      </c>
      <c r="H1458" t="s">
        <v>89</v>
      </c>
      <c r="I1458" t="s">
        <v>72</v>
      </c>
      <c r="J1458" t="s">
        <v>85</v>
      </c>
      <c r="K1458" t="s">
        <v>141</v>
      </c>
      <c r="L1458">
        <v>60</v>
      </c>
      <c r="M1458">
        <v>33</v>
      </c>
      <c r="N1458">
        <v>0</v>
      </c>
      <c r="O1458">
        <v>3</v>
      </c>
      <c r="P1458">
        <v>359</v>
      </c>
      <c r="Q1458">
        <v>0</v>
      </c>
      <c r="R1458">
        <v>653</v>
      </c>
      <c r="S1458">
        <v>393</v>
      </c>
      <c r="T1458">
        <v>578</v>
      </c>
      <c r="U1458">
        <v>346</v>
      </c>
      <c r="V1458">
        <v>0</v>
      </c>
      <c r="W1458">
        <v>0</v>
      </c>
      <c r="X1458">
        <v>20</v>
      </c>
      <c r="Y1458">
        <v>921</v>
      </c>
      <c r="Z1458">
        <v>0</v>
      </c>
      <c r="AA1458">
        <v>41</v>
      </c>
      <c r="AB1458">
        <v>2952</v>
      </c>
      <c r="AC1458">
        <v>0</v>
      </c>
      <c r="AD1458">
        <v>708561</v>
      </c>
      <c r="AE1458">
        <v>0</v>
      </c>
      <c r="AF1458">
        <v>0</v>
      </c>
      <c r="AG1458">
        <v>0</v>
      </c>
      <c r="AH1458">
        <v>0</v>
      </c>
      <c r="AI1458">
        <v>0</v>
      </c>
      <c r="AJ1458">
        <v>0</v>
      </c>
      <c r="AK1458">
        <v>0</v>
      </c>
      <c r="AL1458">
        <v>0</v>
      </c>
      <c r="AM1458">
        <v>18123507</v>
      </c>
      <c r="AN1458">
        <v>6609670</v>
      </c>
      <c r="AO1458">
        <v>3497504</v>
      </c>
      <c r="AP1458">
        <v>3812809</v>
      </c>
      <c r="AQ1458">
        <v>0</v>
      </c>
      <c r="AR1458">
        <v>0</v>
      </c>
      <c r="AS1458">
        <v>760859</v>
      </c>
      <c r="AT1458">
        <v>33206990</v>
      </c>
      <c r="AU1458">
        <v>0</v>
      </c>
      <c r="AV1458">
        <v>356446</v>
      </c>
      <c r="AW1458">
        <v>66367785</v>
      </c>
      <c r="AX1458">
        <v>1977211</v>
      </c>
      <c r="AY1458">
        <v>53523451</v>
      </c>
      <c r="AZ1458">
        <v>0</v>
      </c>
      <c r="BA1458">
        <v>0</v>
      </c>
      <c r="BB1458">
        <v>0</v>
      </c>
      <c r="BC1458">
        <v>0</v>
      </c>
      <c r="BD1458">
        <v>0</v>
      </c>
      <c r="BE1458">
        <v>0</v>
      </c>
      <c r="BF1458">
        <v>1343013</v>
      </c>
      <c r="BG1458">
        <v>44341550</v>
      </c>
      <c r="BH1458">
        <v>0</v>
      </c>
      <c r="BI1458">
        <v>0</v>
      </c>
      <c r="BJ1458">
        <v>0</v>
      </c>
      <c r="BK1458">
        <v>0</v>
      </c>
      <c r="BL1458">
        <v>0</v>
      </c>
      <c r="BM1458">
        <v>0</v>
      </c>
      <c r="BN1458">
        <v>0</v>
      </c>
      <c r="BO1458">
        <v>0</v>
      </c>
      <c r="BP1458">
        <v>0</v>
      </c>
      <c r="BQ1458">
        <v>0</v>
      </c>
      <c r="BR1458">
        <v>0</v>
      </c>
      <c r="BS1458">
        <v>3.860215053763441</v>
      </c>
    </row>
    <row r="1459" spans="1:71" x14ac:dyDescent="0.25">
      <c r="A1459">
        <v>106191225</v>
      </c>
      <c r="B1459" t="s">
        <v>796</v>
      </c>
      <c r="C1459" s="1">
        <f t="shared" si="22"/>
        <v>43739</v>
      </c>
      <c r="D1459" s="2" t="s">
        <v>1020</v>
      </c>
      <c r="E1459" s="1">
        <v>43475</v>
      </c>
      <c r="F1459" s="1">
        <v>43830</v>
      </c>
      <c r="G1459" t="s">
        <v>92</v>
      </c>
      <c r="H1459" t="s">
        <v>89</v>
      </c>
      <c r="I1459" t="s">
        <v>72</v>
      </c>
      <c r="J1459" t="s">
        <v>85</v>
      </c>
      <c r="K1459" t="s">
        <v>204</v>
      </c>
      <c r="L1459">
        <v>63</v>
      </c>
      <c r="M1459">
        <v>63</v>
      </c>
      <c r="N1459">
        <v>0</v>
      </c>
      <c r="O1459">
        <v>0</v>
      </c>
      <c r="P1459">
        <v>153</v>
      </c>
      <c r="Q1459">
        <v>0</v>
      </c>
      <c r="R1459">
        <v>0</v>
      </c>
      <c r="S1459">
        <v>0</v>
      </c>
      <c r="T1459">
        <v>0</v>
      </c>
      <c r="U1459">
        <v>0</v>
      </c>
      <c r="V1459">
        <v>4484</v>
      </c>
      <c r="W1459">
        <v>0</v>
      </c>
      <c r="X1459">
        <v>0</v>
      </c>
      <c r="Y1459">
        <v>0</v>
      </c>
      <c r="Z1459">
        <v>0</v>
      </c>
      <c r="AA1459">
        <v>0</v>
      </c>
      <c r="AB1459">
        <v>4484</v>
      </c>
      <c r="AC1459">
        <v>0</v>
      </c>
      <c r="AD1459">
        <v>0</v>
      </c>
      <c r="AE1459">
        <v>0</v>
      </c>
      <c r="AF1459">
        <v>0</v>
      </c>
      <c r="AG1459">
        <v>0</v>
      </c>
      <c r="AH1459">
        <v>0</v>
      </c>
      <c r="AI1459">
        <v>0</v>
      </c>
      <c r="AJ1459">
        <v>0</v>
      </c>
      <c r="AK1459">
        <v>0</v>
      </c>
      <c r="AL1459">
        <v>0</v>
      </c>
      <c r="AM1459">
        <v>0</v>
      </c>
      <c r="AN1459">
        <v>0</v>
      </c>
      <c r="AO1459">
        <v>0</v>
      </c>
      <c r="AP1459">
        <v>0</v>
      </c>
      <c r="AQ1459">
        <v>1151408</v>
      </c>
      <c r="AR1459">
        <v>0</v>
      </c>
      <c r="AS1459">
        <v>0</v>
      </c>
      <c r="AT1459">
        <v>0</v>
      </c>
      <c r="AU1459">
        <v>0</v>
      </c>
      <c r="AV1459">
        <v>0</v>
      </c>
      <c r="AW1459">
        <v>1151408</v>
      </c>
      <c r="AX1459">
        <v>0</v>
      </c>
      <c r="AY1459">
        <v>1030836</v>
      </c>
      <c r="AZ1459">
        <v>126596</v>
      </c>
      <c r="BA1459">
        <v>0</v>
      </c>
      <c r="BB1459">
        <v>0</v>
      </c>
      <c r="BC1459">
        <v>0</v>
      </c>
      <c r="BD1459">
        <v>0</v>
      </c>
      <c r="BE1459">
        <v>0</v>
      </c>
      <c r="BF1459">
        <v>0</v>
      </c>
      <c r="BG1459">
        <v>1583713</v>
      </c>
      <c r="BH1459">
        <v>0</v>
      </c>
      <c r="BI1459">
        <v>0</v>
      </c>
      <c r="BJ1459">
        <v>0</v>
      </c>
      <c r="BK1459">
        <v>0</v>
      </c>
      <c r="BL1459">
        <v>0</v>
      </c>
      <c r="BM1459">
        <v>0</v>
      </c>
      <c r="BN1459">
        <v>0</v>
      </c>
      <c r="BO1459">
        <v>0</v>
      </c>
      <c r="BP1459">
        <v>0</v>
      </c>
      <c r="BQ1459">
        <v>0</v>
      </c>
      <c r="BR1459">
        <v>0</v>
      </c>
      <c r="BS1459">
        <v>1.2142857142857142</v>
      </c>
    </row>
    <row r="1460" spans="1:71" x14ac:dyDescent="0.25">
      <c r="A1460">
        <v>106191227</v>
      </c>
      <c r="B1460" t="s">
        <v>446</v>
      </c>
      <c r="C1460" s="1">
        <f t="shared" si="22"/>
        <v>43739</v>
      </c>
      <c r="D1460" s="2" t="s">
        <v>1020</v>
      </c>
      <c r="E1460" s="1">
        <v>43475</v>
      </c>
      <c r="F1460" s="1">
        <v>43830</v>
      </c>
      <c r="G1460" t="s">
        <v>92</v>
      </c>
      <c r="H1460" t="s">
        <v>112</v>
      </c>
      <c r="I1460" t="s">
        <v>72</v>
      </c>
      <c r="J1460" t="s">
        <v>113</v>
      </c>
      <c r="K1460" t="s">
        <v>237</v>
      </c>
      <c r="L1460">
        <v>409</v>
      </c>
      <c r="M1460">
        <v>297</v>
      </c>
      <c r="N1460">
        <v>0</v>
      </c>
      <c r="O1460">
        <v>5</v>
      </c>
      <c r="P1460">
        <v>4071</v>
      </c>
      <c r="Q1460">
        <v>0</v>
      </c>
      <c r="R1460">
        <v>4259</v>
      </c>
      <c r="S1460">
        <v>1985</v>
      </c>
      <c r="T1460">
        <v>8897</v>
      </c>
      <c r="U1460">
        <v>5222</v>
      </c>
      <c r="V1460">
        <v>2022</v>
      </c>
      <c r="W1460">
        <v>0</v>
      </c>
      <c r="X1460">
        <v>3179</v>
      </c>
      <c r="Y1460">
        <v>418</v>
      </c>
      <c r="Z1460">
        <v>0</v>
      </c>
      <c r="AA1460">
        <v>35</v>
      </c>
      <c r="AB1460">
        <v>26017</v>
      </c>
      <c r="AC1460">
        <v>0</v>
      </c>
      <c r="AD1460">
        <v>534438</v>
      </c>
      <c r="AE1460">
        <v>-26835151</v>
      </c>
      <c r="AF1460">
        <v>0</v>
      </c>
      <c r="AG1460">
        <v>0</v>
      </c>
      <c r="AH1460">
        <v>0</v>
      </c>
      <c r="AI1460">
        <v>13574553</v>
      </c>
      <c r="AJ1460">
        <v>0</v>
      </c>
      <c r="AK1460">
        <v>4545948</v>
      </c>
      <c r="AL1460">
        <v>18120501</v>
      </c>
      <c r="AM1460">
        <v>17878000</v>
      </c>
      <c r="AN1460">
        <v>3496500</v>
      </c>
      <c r="AO1460">
        <v>66655817</v>
      </c>
      <c r="AP1460">
        <v>79670600</v>
      </c>
      <c r="AQ1460">
        <v>6708788</v>
      </c>
      <c r="AR1460">
        <v>0</v>
      </c>
      <c r="AS1460">
        <v>14319889</v>
      </c>
      <c r="AT1460">
        <v>4545948</v>
      </c>
      <c r="AU1460">
        <v>0</v>
      </c>
      <c r="AV1460">
        <v>652583</v>
      </c>
      <c r="AW1460">
        <v>193928125</v>
      </c>
      <c r="AX1460">
        <v>27323931</v>
      </c>
      <c r="AY1460">
        <v>256524775</v>
      </c>
      <c r="AZ1460">
        <v>22040381</v>
      </c>
      <c r="BA1460">
        <v>36786463</v>
      </c>
      <c r="BB1460">
        <v>0</v>
      </c>
      <c r="BC1460">
        <v>0</v>
      </c>
      <c r="BD1460">
        <v>0</v>
      </c>
      <c r="BE1460">
        <v>0</v>
      </c>
      <c r="BF1460">
        <v>47841</v>
      </c>
      <c r="BG1460">
        <v>340302784</v>
      </c>
      <c r="BH1460">
        <v>38742904</v>
      </c>
      <c r="BI1460">
        <v>0</v>
      </c>
      <c r="BJ1460">
        <v>0</v>
      </c>
      <c r="BK1460">
        <v>0</v>
      </c>
      <c r="BL1460">
        <v>0</v>
      </c>
      <c r="BM1460">
        <v>0</v>
      </c>
      <c r="BN1460">
        <v>0</v>
      </c>
      <c r="BO1460">
        <v>0</v>
      </c>
      <c r="BP1460">
        <v>0</v>
      </c>
      <c r="BQ1460">
        <v>0</v>
      </c>
      <c r="BR1460">
        <v>0</v>
      </c>
      <c r="BS1460">
        <v>5.7662889518413598</v>
      </c>
    </row>
    <row r="1461" spans="1:71" x14ac:dyDescent="0.25">
      <c r="A1461">
        <v>106191228</v>
      </c>
      <c r="B1461" t="s">
        <v>450</v>
      </c>
      <c r="C1461" s="1">
        <f t="shared" si="22"/>
        <v>43739</v>
      </c>
      <c r="D1461" s="2" t="s">
        <v>1020</v>
      </c>
      <c r="E1461" s="1">
        <v>43475</v>
      </c>
      <c r="F1461" s="1">
        <v>43830</v>
      </c>
      <c r="G1461" t="s">
        <v>92</v>
      </c>
      <c r="H1461" t="s">
        <v>112</v>
      </c>
      <c r="I1461" t="s">
        <v>72</v>
      </c>
      <c r="J1461" t="s">
        <v>113</v>
      </c>
      <c r="K1461" t="s">
        <v>141</v>
      </c>
      <c r="L1461">
        <v>664</v>
      </c>
      <c r="M1461">
        <v>571</v>
      </c>
      <c r="N1461">
        <v>0</v>
      </c>
      <c r="O1461">
        <v>26</v>
      </c>
      <c r="P1461">
        <v>7476</v>
      </c>
      <c r="Q1461">
        <v>0</v>
      </c>
      <c r="R1461">
        <v>7195</v>
      </c>
      <c r="S1461">
        <v>2563</v>
      </c>
      <c r="T1461">
        <v>20303</v>
      </c>
      <c r="U1461">
        <v>10540</v>
      </c>
      <c r="V1461">
        <v>5220</v>
      </c>
      <c r="W1461">
        <v>0</v>
      </c>
      <c r="X1461">
        <v>2513</v>
      </c>
      <c r="Y1461">
        <v>1433</v>
      </c>
      <c r="Z1461">
        <v>0</v>
      </c>
      <c r="AA1461">
        <v>177</v>
      </c>
      <c r="AB1461">
        <v>49944</v>
      </c>
      <c r="AC1461">
        <v>0</v>
      </c>
      <c r="AD1461">
        <v>2740006</v>
      </c>
      <c r="AE1461">
        <v>-34995456</v>
      </c>
      <c r="AF1461">
        <v>0</v>
      </c>
      <c r="AG1461">
        <v>0</v>
      </c>
      <c r="AH1461">
        <v>0</v>
      </c>
      <c r="AI1461">
        <v>22912153</v>
      </c>
      <c r="AJ1461">
        <v>0</v>
      </c>
      <c r="AK1461">
        <v>7167917</v>
      </c>
      <c r="AL1461">
        <v>30080070</v>
      </c>
      <c r="AM1461">
        <v>23856000</v>
      </c>
      <c r="AN1461">
        <v>3798917</v>
      </c>
      <c r="AO1461">
        <v>47337025</v>
      </c>
      <c r="AP1461">
        <v>90347373</v>
      </c>
      <c r="AQ1461">
        <v>8748864</v>
      </c>
      <c r="AR1461">
        <v>0</v>
      </c>
      <c r="AS1461">
        <v>18868469</v>
      </c>
      <c r="AT1461">
        <v>7167917</v>
      </c>
      <c r="AU1461">
        <v>0</v>
      </c>
      <c r="AV1461">
        <v>744583</v>
      </c>
      <c r="AW1461">
        <v>200869148</v>
      </c>
      <c r="AX1461">
        <v>38160743</v>
      </c>
      <c r="AY1461">
        <v>400740031</v>
      </c>
      <c r="AZ1461">
        <v>12386281</v>
      </c>
      <c r="BA1461">
        <v>118901485</v>
      </c>
      <c r="BB1461">
        <v>0</v>
      </c>
      <c r="BC1461">
        <v>0</v>
      </c>
      <c r="BD1461">
        <v>0</v>
      </c>
      <c r="BE1461">
        <v>0</v>
      </c>
      <c r="BF1461">
        <v>672613</v>
      </c>
      <c r="BG1461">
        <v>753652744</v>
      </c>
      <c r="BH1461">
        <v>43314881</v>
      </c>
      <c r="BI1461">
        <v>0</v>
      </c>
      <c r="BJ1461">
        <v>0</v>
      </c>
      <c r="BK1461">
        <v>0</v>
      </c>
      <c r="BL1461">
        <v>0</v>
      </c>
      <c r="BM1461">
        <v>0</v>
      </c>
      <c r="BN1461">
        <v>0</v>
      </c>
      <c r="BO1461">
        <v>0</v>
      </c>
      <c r="BP1461">
        <v>0</v>
      </c>
      <c r="BQ1461">
        <v>0</v>
      </c>
      <c r="BR1461">
        <v>0</v>
      </c>
      <c r="BS1461">
        <v>6.0534412955465591</v>
      </c>
    </row>
    <row r="1462" spans="1:71" x14ac:dyDescent="0.25">
      <c r="A1462">
        <v>106191230</v>
      </c>
      <c r="B1462" t="s">
        <v>497</v>
      </c>
      <c r="C1462" s="1">
        <f t="shared" si="22"/>
        <v>43739</v>
      </c>
      <c r="D1462" s="2" t="s">
        <v>1020</v>
      </c>
      <c r="E1462" s="1">
        <v>43475</v>
      </c>
      <c r="F1462" s="1">
        <v>43830</v>
      </c>
      <c r="G1462" t="s">
        <v>92</v>
      </c>
      <c r="H1462" t="s">
        <v>89</v>
      </c>
      <c r="I1462" t="s">
        <v>72</v>
      </c>
      <c r="J1462" t="s">
        <v>85</v>
      </c>
      <c r="K1462" t="s">
        <v>141</v>
      </c>
      <c r="L1462">
        <v>126</v>
      </c>
      <c r="M1462">
        <v>126</v>
      </c>
      <c r="N1462">
        <v>0</v>
      </c>
      <c r="O1462">
        <v>0</v>
      </c>
      <c r="P1462">
        <v>2318</v>
      </c>
      <c r="Q1462">
        <v>0</v>
      </c>
      <c r="R1462">
        <v>1767</v>
      </c>
      <c r="S1462">
        <v>539</v>
      </c>
      <c r="T1462">
        <v>2089</v>
      </c>
      <c r="U1462">
        <v>3539</v>
      </c>
      <c r="V1462">
        <v>477</v>
      </c>
      <c r="W1462">
        <v>0</v>
      </c>
      <c r="X1462">
        <v>300</v>
      </c>
      <c r="Y1462">
        <v>0</v>
      </c>
      <c r="Z1462">
        <v>0</v>
      </c>
      <c r="AA1462">
        <v>0</v>
      </c>
      <c r="AB1462">
        <v>8711</v>
      </c>
      <c r="AC1462">
        <v>0</v>
      </c>
      <c r="AD1462">
        <v>0</v>
      </c>
      <c r="AE1462">
        <v>0</v>
      </c>
      <c r="AF1462">
        <v>0</v>
      </c>
      <c r="AG1462">
        <v>0</v>
      </c>
      <c r="AH1462">
        <v>0</v>
      </c>
      <c r="AI1462">
        <v>0</v>
      </c>
      <c r="AJ1462">
        <v>0</v>
      </c>
      <c r="AK1462">
        <v>0</v>
      </c>
      <c r="AL1462">
        <v>0</v>
      </c>
      <c r="AM1462">
        <v>5666230</v>
      </c>
      <c r="AN1462">
        <v>3075204</v>
      </c>
      <c r="AO1462">
        <v>42709707</v>
      </c>
      <c r="AP1462">
        <v>9155313</v>
      </c>
      <c r="AQ1462">
        <v>18522328</v>
      </c>
      <c r="AR1462">
        <v>0</v>
      </c>
      <c r="AS1462">
        <v>2809144</v>
      </c>
      <c r="AT1462">
        <v>0</v>
      </c>
      <c r="AU1462">
        <v>0</v>
      </c>
      <c r="AV1462">
        <v>0</v>
      </c>
      <c r="AW1462">
        <v>81937926</v>
      </c>
      <c r="AX1462">
        <v>2942261</v>
      </c>
      <c r="AY1462">
        <v>77939338</v>
      </c>
      <c r="AZ1462">
        <v>0</v>
      </c>
      <c r="BA1462">
        <v>2107938</v>
      </c>
      <c r="BB1462">
        <v>0</v>
      </c>
      <c r="BC1462">
        <v>0</v>
      </c>
      <c r="BD1462">
        <v>0</v>
      </c>
      <c r="BE1462">
        <v>0</v>
      </c>
      <c r="BF1462">
        <v>9485826</v>
      </c>
      <c r="BG1462">
        <v>287504909</v>
      </c>
      <c r="BH1462">
        <v>0</v>
      </c>
      <c r="BI1462">
        <v>0</v>
      </c>
      <c r="BJ1462">
        <v>0</v>
      </c>
      <c r="BK1462">
        <v>0</v>
      </c>
      <c r="BL1462">
        <v>0</v>
      </c>
      <c r="BM1462">
        <v>0</v>
      </c>
      <c r="BN1462">
        <v>0</v>
      </c>
      <c r="BO1462">
        <v>0</v>
      </c>
      <c r="BP1462">
        <v>0</v>
      </c>
      <c r="BQ1462">
        <v>0</v>
      </c>
      <c r="BR1462">
        <v>0</v>
      </c>
      <c r="BS1462">
        <v>9.1984126984126977</v>
      </c>
    </row>
    <row r="1463" spans="1:71" x14ac:dyDescent="0.25">
      <c r="A1463">
        <v>106191231</v>
      </c>
      <c r="B1463" t="s">
        <v>447</v>
      </c>
      <c r="C1463" s="1">
        <f t="shared" si="22"/>
        <v>43739</v>
      </c>
      <c r="D1463" s="2" t="s">
        <v>1020</v>
      </c>
      <c r="E1463" s="1">
        <v>43475</v>
      </c>
      <c r="F1463" s="1">
        <v>43830</v>
      </c>
      <c r="G1463" t="s">
        <v>92</v>
      </c>
      <c r="H1463" t="s">
        <v>112</v>
      </c>
      <c r="I1463" t="s">
        <v>72</v>
      </c>
      <c r="J1463" t="s">
        <v>113</v>
      </c>
      <c r="K1463" t="s">
        <v>448</v>
      </c>
      <c r="L1463">
        <v>304</v>
      </c>
      <c r="M1463">
        <v>201</v>
      </c>
      <c r="N1463">
        <v>0</v>
      </c>
      <c r="O1463">
        <v>4</v>
      </c>
      <c r="P1463">
        <v>2545</v>
      </c>
      <c r="Q1463">
        <v>0</v>
      </c>
      <c r="R1463">
        <v>2648</v>
      </c>
      <c r="S1463">
        <v>353</v>
      </c>
      <c r="T1463">
        <v>6551</v>
      </c>
      <c r="U1463">
        <v>6187</v>
      </c>
      <c r="V1463">
        <v>1271</v>
      </c>
      <c r="W1463">
        <v>0</v>
      </c>
      <c r="X1463">
        <v>225</v>
      </c>
      <c r="Y1463">
        <v>270</v>
      </c>
      <c r="Z1463">
        <v>0</v>
      </c>
      <c r="AA1463">
        <v>25</v>
      </c>
      <c r="AB1463">
        <v>17530</v>
      </c>
      <c r="AC1463">
        <v>0</v>
      </c>
      <c r="AD1463">
        <v>288779</v>
      </c>
      <c r="AE1463">
        <v>-18766713</v>
      </c>
      <c r="AF1463">
        <v>0</v>
      </c>
      <c r="AG1463">
        <v>0</v>
      </c>
      <c r="AH1463">
        <v>0</v>
      </c>
      <c r="AI1463">
        <v>5161593</v>
      </c>
      <c r="AJ1463">
        <v>0</v>
      </c>
      <c r="AK1463">
        <v>7828941</v>
      </c>
      <c r="AL1463">
        <v>12990534</v>
      </c>
      <c r="AM1463">
        <v>10007606</v>
      </c>
      <c r="AN1463">
        <v>269894</v>
      </c>
      <c r="AO1463">
        <v>55631890</v>
      </c>
      <c r="AP1463">
        <v>40675406</v>
      </c>
      <c r="AQ1463">
        <v>4691678</v>
      </c>
      <c r="AR1463">
        <v>0</v>
      </c>
      <c r="AS1463">
        <v>4551068</v>
      </c>
      <c r="AT1463">
        <v>7828941</v>
      </c>
      <c r="AU1463">
        <v>0</v>
      </c>
      <c r="AV1463">
        <v>481333</v>
      </c>
      <c r="AW1463">
        <v>124137816</v>
      </c>
      <c r="AX1463">
        <v>14507159</v>
      </c>
      <c r="AY1463">
        <v>134289002</v>
      </c>
      <c r="AZ1463">
        <v>17838996</v>
      </c>
      <c r="BA1463">
        <v>24044869</v>
      </c>
      <c r="BB1463">
        <v>0</v>
      </c>
      <c r="BC1463">
        <v>0</v>
      </c>
      <c r="BD1463">
        <v>0</v>
      </c>
      <c r="BE1463">
        <v>0</v>
      </c>
      <c r="BF1463">
        <v>0</v>
      </c>
      <c r="BG1463">
        <v>86567747</v>
      </c>
      <c r="BH1463">
        <v>20545462</v>
      </c>
      <c r="BI1463">
        <v>0</v>
      </c>
      <c r="BJ1463">
        <v>0</v>
      </c>
      <c r="BK1463">
        <v>0</v>
      </c>
      <c r="BL1463">
        <v>0</v>
      </c>
      <c r="BM1463">
        <v>0</v>
      </c>
      <c r="BN1463">
        <v>0</v>
      </c>
      <c r="BO1463">
        <v>0</v>
      </c>
      <c r="BP1463">
        <v>0</v>
      </c>
      <c r="BQ1463">
        <v>0</v>
      </c>
      <c r="BR1463">
        <v>0</v>
      </c>
      <c r="BS1463">
        <v>5.0396039603960396</v>
      </c>
    </row>
    <row r="1464" spans="1:71" x14ac:dyDescent="0.25">
      <c r="A1464">
        <v>106191300</v>
      </c>
      <c r="B1464" t="s">
        <v>413</v>
      </c>
      <c r="C1464" s="1">
        <f t="shared" si="22"/>
        <v>43739</v>
      </c>
      <c r="D1464" s="2" t="s">
        <v>1020</v>
      </c>
      <c r="E1464" s="1">
        <v>43475</v>
      </c>
      <c r="F1464" s="1">
        <v>43830</v>
      </c>
      <c r="G1464" t="s">
        <v>1046</v>
      </c>
      <c r="H1464" t="s">
        <v>89</v>
      </c>
      <c r="I1464" t="s">
        <v>363</v>
      </c>
      <c r="J1464" t="s">
        <v>85</v>
      </c>
      <c r="K1464" t="s">
        <v>126</v>
      </c>
      <c r="L1464">
        <v>4098</v>
      </c>
      <c r="M1464">
        <v>2030</v>
      </c>
      <c r="N1464">
        <v>1</v>
      </c>
      <c r="O1464">
        <v>402</v>
      </c>
      <c r="P1464">
        <v>43897</v>
      </c>
      <c r="Q1464">
        <v>0</v>
      </c>
      <c r="R1464">
        <v>3841</v>
      </c>
      <c r="S1464">
        <v>70069</v>
      </c>
      <c r="T1464">
        <v>1342</v>
      </c>
      <c r="U1464">
        <v>12032</v>
      </c>
      <c r="V1464">
        <v>0</v>
      </c>
      <c r="W1464">
        <v>4</v>
      </c>
      <c r="X1464">
        <v>561</v>
      </c>
      <c r="Y1464">
        <v>80090</v>
      </c>
      <c r="Z1464">
        <v>9</v>
      </c>
      <c r="AA1464">
        <v>1856</v>
      </c>
      <c r="AB1464">
        <v>169804</v>
      </c>
      <c r="AC1464">
        <v>0</v>
      </c>
      <c r="AD1464">
        <v>30553560</v>
      </c>
      <c r="AE1464">
        <v>0</v>
      </c>
      <c r="AF1464">
        <v>0</v>
      </c>
      <c r="AG1464">
        <v>0</v>
      </c>
      <c r="AH1464">
        <v>502627158</v>
      </c>
      <c r="AI1464">
        <v>0</v>
      </c>
      <c r="AJ1464">
        <v>0</v>
      </c>
      <c r="AK1464">
        <v>0</v>
      </c>
      <c r="AL1464">
        <v>502627158</v>
      </c>
      <c r="AM1464">
        <v>40355620</v>
      </c>
      <c r="AN1464">
        <v>444186247</v>
      </c>
      <c r="AO1464">
        <v>-730441</v>
      </c>
      <c r="AP1464">
        <v>15702840</v>
      </c>
      <c r="AQ1464">
        <v>0</v>
      </c>
      <c r="AR1464">
        <v>2999</v>
      </c>
      <c r="AS1464">
        <v>32991083</v>
      </c>
      <c r="AT1464">
        <v>1318692088</v>
      </c>
      <c r="AU1464">
        <v>61852</v>
      </c>
      <c r="AV1464">
        <v>-49183476</v>
      </c>
      <c r="AW1464">
        <v>1802078812</v>
      </c>
      <c r="AX1464">
        <v>439813076</v>
      </c>
      <c r="AY1464">
        <v>2384403158</v>
      </c>
      <c r="AZ1464">
        <v>0</v>
      </c>
      <c r="BA1464">
        <v>68897602</v>
      </c>
      <c r="BB1464">
        <v>0</v>
      </c>
      <c r="BC1464">
        <v>0</v>
      </c>
      <c r="BD1464">
        <v>0</v>
      </c>
      <c r="BE1464">
        <v>0</v>
      </c>
      <c r="BF1464">
        <v>51580350</v>
      </c>
      <c r="BG1464">
        <v>1230643765</v>
      </c>
      <c r="BH1464">
        <v>0</v>
      </c>
      <c r="BI1464">
        <v>0</v>
      </c>
      <c r="BJ1464">
        <v>0</v>
      </c>
      <c r="BK1464">
        <v>0</v>
      </c>
      <c r="BL1464">
        <v>0</v>
      </c>
      <c r="BM1464">
        <v>0</v>
      </c>
      <c r="BN1464">
        <v>0</v>
      </c>
      <c r="BO1464">
        <v>0</v>
      </c>
      <c r="BP1464">
        <v>0</v>
      </c>
      <c r="BQ1464">
        <v>0</v>
      </c>
      <c r="BR1464">
        <v>0</v>
      </c>
      <c r="BS1464">
        <v>7.1633485639686683</v>
      </c>
    </row>
    <row r="1465" spans="1:71" x14ac:dyDescent="0.25">
      <c r="A1465">
        <v>106191306</v>
      </c>
      <c r="B1465" t="s">
        <v>875</v>
      </c>
      <c r="C1465" s="1">
        <f t="shared" si="22"/>
        <v>43739</v>
      </c>
      <c r="D1465" s="2" t="s">
        <v>1020</v>
      </c>
      <c r="E1465" s="1">
        <v>43475</v>
      </c>
      <c r="F1465" s="1">
        <v>43830</v>
      </c>
      <c r="G1465" t="s">
        <v>92</v>
      </c>
      <c r="H1465" t="s">
        <v>112</v>
      </c>
      <c r="I1465" t="s">
        <v>72</v>
      </c>
      <c r="J1465" t="s">
        <v>85</v>
      </c>
      <c r="K1465" t="s">
        <v>251</v>
      </c>
      <c r="L1465">
        <v>189</v>
      </c>
      <c r="M1465">
        <v>115</v>
      </c>
      <c r="N1465">
        <v>0</v>
      </c>
      <c r="O1465">
        <v>9</v>
      </c>
      <c r="P1465">
        <v>819</v>
      </c>
      <c r="Q1465">
        <v>0</v>
      </c>
      <c r="R1465">
        <v>2013</v>
      </c>
      <c r="S1465">
        <v>331</v>
      </c>
      <c r="T1465">
        <v>3707</v>
      </c>
      <c r="U1465">
        <v>2485</v>
      </c>
      <c r="V1465">
        <v>976</v>
      </c>
      <c r="W1465">
        <v>0</v>
      </c>
      <c r="X1465">
        <v>140</v>
      </c>
      <c r="Y1465">
        <v>281</v>
      </c>
      <c r="Z1465">
        <v>0</v>
      </c>
      <c r="AA1465">
        <v>104</v>
      </c>
      <c r="AB1465">
        <v>10037</v>
      </c>
      <c r="AC1465">
        <v>0</v>
      </c>
      <c r="AD1465">
        <v>1238390</v>
      </c>
      <c r="AE1465">
        <v>-17442513</v>
      </c>
      <c r="AF1465">
        <v>0</v>
      </c>
      <c r="AG1465">
        <v>0</v>
      </c>
      <c r="AH1465">
        <v>0</v>
      </c>
      <c r="AI1465">
        <v>1552182</v>
      </c>
      <c r="AJ1465">
        <v>0</v>
      </c>
      <c r="AK1465">
        <v>37667</v>
      </c>
      <c r="AL1465">
        <v>1589849</v>
      </c>
      <c r="AM1465">
        <v>3015236</v>
      </c>
      <c r="AN1465">
        <v>237939</v>
      </c>
      <c r="AO1465">
        <v>39827259</v>
      </c>
      <c r="AP1465">
        <v>10786698</v>
      </c>
      <c r="AQ1465">
        <v>4360628</v>
      </c>
      <c r="AR1465">
        <v>0</v>
      </c>
      <c r="AS1465">
        <v>159102</v>
      </c>
      <c r="AT1465">
        <v>37667</v>
      </c>
      <c r="AU1465">
        <v>0</v>
      </c>
      <c r="AV1465">
        <v>27500</v>
      </c>
      <c r="AW1465">
        <v>58452029</v>
      </c>
      <c r="AX1465">
        <v>16021038</v>
      </c>
      <c r="AY1465">
        <v>77966108</v>
      </c>
      <c r="AZ1465">
        <v>7577343</v>
      </c>
      <c r="BA1465">
        <v>34146473</v>
      </c>
      <c r="BB1465">
        <v>0</v>
      </c>
      <c r="BC1465">
        <v>0</v>
      </c>
      <c r="BD1465">
        <v>0</v>
      </c>
      <c r="BE1465">
        <v>0</v>
      </c>
      <c r="BF1465">
        <v>107639844</v>
      </c>
      <c r="BG1465">
        <v>200427818</v>
      </c>
      <c r="BH1465">
        <v>26991659</v>
      </c>
      <c r="BI1465">
        <v>0</v>
      </c>
      <c r="BJ1465">
        <v>0</v>
      </c>
      <c r="BK1465">
        <v>0</v>
      </c>
      <c r="BL1465">
        <v>0</v>
      </c>
      <c r="BM1465">
        <v>0</v>
      </c>
      <c r="BN1465">
        <v>0</v>
      </c>
      <c r="BO1465">
        <v>0</v>
      </c>
      <c r="BP1465">
        <v>0</v>
      </c>
      <c r="BQ1465">
        <v>0</v>
      </c>
      <c r="BR1465">
        <v>0</v>
      </c>
      <c r="BS1465">
        <v>2.6940789473684212</v>
      </c>
    </row>
    <row r="1466" spans="1:71" x14ac:dyDescent="0.25">
      <c r="A1466">
        <v>106191450</v>
      </c>
      <c r="B1466" t="s">
        <v>410</v>
      </c>
      <c r="C1466" s="1">
        <f t="shared" si="22"/>
        <v>43739</v>
      </c>
      <c r="D1466" s="2" t="s">
        <v>1020</v>
      </c>
      <c r="E1466" s="1">
        <v>43475</v>
      </c>
      <c r="F1466" s="1">
        <v>43830</v>
      </c>
      <c r="G1466" t="s">
        <v>92</v>
      </c>
      <c r="H1466" t="s">
        <v>89</v>
      </c>
      <c r="I1466" t="s">
        <v>363</v>
      </c>
      <c r="J1466" t="s">
        <v>85</v>
      </c>
      <c r="K1466" t="s">
        <v>411</v>
      </c>
      <c r="L1466">
        <v>250</v>
      </c>
      <c r="M1466">
        <v>80</v>
      </c>
      <c r="N1466">
        <v>0</v>
      </c>
      <c r="O1466">
        <v>12</v>
      </c>
      <c r="P1466">
        <v>1833</v>
      </c>
      <c r="Q1466">
        <v>0</v>
      </c>
      <c r="R1466">
        <v>140</v>
      </c>
      <c r="S1466">
        <v>3917</v>
      </c>
      <c r="T1466">
        <v>18</v>
      </c>
      <c r="U1466">
        <v>226</v>
      </c>
      <c r="V1466">
        <v>0</v>
      </c>
      <c r="W1466">
        <v>0</v>
      </c>
      <c r="X1466">
        <v>8</v>
      </c>
      <c r="Y1466">
        <v>2327</v>
      </c>
      <c r="Z1466">
        <v>0</v>
      </c>
      <c r="AA1466">
        <v>19</v>
      </c>
      <c r="AB1466">
        <v>6655</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106541011</v>
      </c>
      <c r="AZ1466">
        <v>0</v>
      </c>
      <c r="BA1466">
        <v>0</v>
      </c>
      <c r="BB1466">
        <v>0</v>
      </c>
      <c r="BC1466">
        <v>0</v>
      </c>
      <c r="BD1466">
        <v>0</v>
      </c>
      <c r="BE1466">
        <v>0</v>
      </c>
      <c r="BF1466">
        <v>24298929</v>
      </c>
      <c r="BG1466">
        <v>467343359</v>
      </c>
      <c r="BH1466">
        <v>0</v>
      </c>
      <c r="BI1466">
        <v>0</v>
      </c>
      <c r="BJ1466">
        <v>0</v>
      </c>
      <c r="BK1466">
        <v>0</v>
      </c>
      <c r="BL1466">
        <v>0</v>
      </c>
      <c r="BM1466">
        <v>0</v>
      </c>
      <c r="BN1466">
        <v>0</v>
      </c>
      <c r="BO1466">
        <v>0</v>
      </c>
      <c r="BP1466">
        <v>0</v>
      </c>
      <c r="BQ1466">
        <v>0</v>
      </c>
      <c r="BR1466">
        <v>0</v>
      </c>
      <c r="BS1466">
        <v>5.5545454545454547</v>
      </c>
    </row>
    <row r="1467" spans="1:71" x14ac:dyDescent="0.25">
      <c r="A1467">
        <v>106194010</v>
      </c>
      <c r="B1467" t="s">
        <v>105</v>
      </c>
      <c r="C1467" s="1">
        <f t="shared" si="22"/>
        <v>43739</v>
      </c>
      <c r="D1467" s="2" t="s">
        <v>1020</v>
      </c>
      <c r="E1467" s="1">
        <v>43475</v>
      </c>
      <c r="F1467" s="1">
        <v>43830</v>
      </c>
      <c r="G1467" t="s">
        <v>92</v>
      </c>
      <c r="H1467" t="s">
        <v>89</v>
      </c>
      <c r="I1467" t="s">
        <v>72</v>
      </c>
      <c r="J1467" t="s">
        <v>85</v>
      </c>
      <c r="K1467" t="s">
        <v>106</v>
      </c>
      <c r="L1467">
        <v>173</v>
      </c>
      <c r="M1467">
        <v>173</v>
      </c>
      <c r="N1467">
        <v>0</v>
      </c>
      <c r="O1467">
        <v>0</v>
      </c>
      <c r="P1467">
        <v>400</v>
      </c>
      <c r="Q1467">
        <v>0</v>
      </c>
      <c r="R1467">
        <v>0</v>
      </c>
      <c r="S1467">
        <v>0</v>
      </c>
      <c r="T1467">
        <v>0</v>
      </c>
      <c r="U1467">
        <v>0</v>
      </c>
      <c r="V1467">
        <v>10931</v>
      </c>
      <c r="W1467">
        <v>0</v>
      </c>
      <c r="X1467">
        <v>0</v>
      </c>
      <c r="Y1467">
        <v>0</v>
      </c>
      <c r="Z1467">
        <v>0</v>
      </c>
      <c r="AA1467">
        <v>0</v>
      </c>
      <c r="AB1467">
        <v>10931</v>
      </c>
      <c r="AC1467">
        <v>0</v>
      </c>
      <c r="AD1467">
        <v>0</v>
      </c>
      <c r="AE1467">
        <v>0</v>
      </c>
      <c r="AF1467">
        <v>0</v>
      </c>
      <c r="AG1467">
        <v>0</v>
      </c>
      <c r="AH1467">
        <v>0</v>
      </c>
      <c r="AI1467">
        <v>0</v>
      </c>
      <c r="AJ1467">
        <v>0</v>
      </c>
      <c r="AK1467">
        <v>0</v>
      </c>
      <c r="AL1467">
        <v>0</v>
      </c>
      <c r="AM1467">
        <v>0</v>
      </c>
      <c r="AN1467">
        <v>0</v>
      </c>
      <c r="AO1467">
        <v>0</v>
      </c>
      <c r="AP1467">
        <v>0</v>
      </c>
      <c r="AQ1467">
        <v>2478537</v>
      </c>
      <c r="AR1467">
        <v>0</v>
      </c>
      <c r="AS1467">
        <v>0</v>
      </c>
      <c r="AT1467">
        <v>0</v>
      </c>
      <c r="AU1467">
        <v>0</v>
      </c>
      <c r="AV1467">
        <v>0</v>
      </c>
      <c r="AW1467">
        <v>2478537</v>
      </c>
      <c r="AX1467">
        <v>0</v>
      </c>
      <c r="AY1467">
        <v>1855241</v>
      </c>
      <c r="AZ1467">
        <v>87138</v>
      </c>
      <c r="BA1467">
        <v>0</v>
      </c>
      <c r="BB1467">
        <v>0</v>
      </c>
      <c r="BC1467">
        <v>0</v>
      </c>
      <c r="BD1467">
        <v>0</v>
      </c>
      <c r="BE1467">
        <v>0</v>
      </c>
      <c r="BF1467">
        <v>0</v>
      </c>
      <c r="BG1467">
        <v>2537607</v>
      </c>
      <c r="BH1467">
        <v>0</v>
      </c>
      <c r="BI1467">
        <v>0</v>
      </c>
      <c r="BJ1467">
        <v>0</v>
      </c>
      <c r="BK1467">
        <v>0</v>
      </c>
      <c r="BL1467">
        <v>0</v>
      </c>
      <c r="BM1467">
        <v>0</v>
      </c>
      <c r="BN1467">
        <v>0</v>
      </c>
      <c r="BO1467">
        <v>0</v>
      </c>
      <c r="BP1467">
        <v>0</v>
      </c>
      <c r="BQ1467">
        <v>0</v>
      </c>
      <c r="BR1467">
        <v>0</v>
      </c>
      <c r="BS1467">
        <v>1.1560693641618498</v>
      </c>
    </row>
    <row r="1468" spans="1:71" x14ac:dyDescent="0.25">
      <c r="A1468">
        <v>106194219</v>
      </c>
      <c r="B1468" t="s">
        <v>418</v>
      </c>
      <c r="C1468" s="1">
        <f t="shared" si="22"/>
        <v>43739</v>
      </c>
      <c r="D1468" s="2" t="s">
        <v>1020</v>
      </c>
      <c r="E1468" s="1">
        <v>43475</v>
      </c>
      <c r="F1468" s="1">
        <v>43830</v>
      </c>
      <c r="G1468" t="s">
        <v>92</v>
      </c>
      <c r="H1468" t="s">
        <v>101</v>
      </c>
      <c r="I1468" t="s">
        <v>72</v>
      </c>
      <c r="J1468" t="s">
        <v>113</v>
      </c>
      <c r="K1468" t="s">
        <v>141</v>
      </c>
      <c r="L1468">
        <v>350</v>
      </c>
      <c r="M1468">
        <v>236</v>
      </c>
      <c r="N1468">
        <v>0</v>
      </c>
      <c r="O1468">
        <v>20</v>
      </c>
      <c r="P1468">
        <v>3163</v>
      </c>
      <c r="Q1468">
        <v>0</v>
      </c>
      <c r="R1468">
        <v>7194</v>
      </c>
      <c r="S1468">
        <v>2479</v>
      </c>
      <c r="T1468">
        <v>1695</v>
      </c>
      <c r="U1468">
        <v>3976</v>
      </c>
      <c r="V1468">
        <v>0</v>
      </c>
      <c r="W1468">
        <v>0</v>
      </c>
      <c r="X1468">
        <v>194</v>
      </c>
      <c r="Y1468">
        <v>5925</v>
      </c>
      <c r="Z1468">
        <v>0</v>
      </c>
      <c r="AA1468">
        <v>173</v>
      </c>
      <c r="AB1468">
        <v>21636</v>
      </c>
      <c r="AC1468">
        <v>0</v>
      </c>
      <c r="AD1468">
        <v>6085032</v>
      </c>
      <c r="AE1468">
        <v>0</v>
      </c>
      <c r="AF1468">
        <v>0</v>
      </c>
      <c r="AG1468">
        <v>0</v>
      </c>
      <c r="AH1468">
        <v>0</v>
      </c>
      <c r="AI1468">
        <v>0</v>
      </c>
      <c r="AJ1468">
        <v>0</v>
      </c>
      <c r="AK1468">
        <v>0</v>
      </c>
      <c r="AL1468">
        <v>0</v>
      </c>
      <c r="AM1468">
        <v>73417636</v>
      </c>
      <c r="AN1468">
        <v>25582528</v>
      </c>
      <c r="AO1468">
        <v>5136245</v>
      </c>
      <c r="AP1468">
        <v>42971698</v>
      </c>
      <c r="AQ1468">
        <v>0</v>
      </c>
      <c r="AR1468">
        <v>0</v>
      </c>
      <c r="AS1468">
        <v>3943923</v>
      </c>
      <c r="AT1468">
        <v>150092505</v>
      </c>
      <c r="AU1468">
        <v>0</v>
      </c>
      <c r="AV1468">
        <v>853275</v>
      </c>
      <c r="AW1468">
        <v>301997810</v>
      </c>
      <c r="AX1468">
        <v>17333627</v>
      </c>
      <c r="AY1468">
        <v>290058810</v>
      </c>
      <c r="AZ1468">
        <v>0</v>
      </c>
      <c r="BA1468">
        <v>0</v>
      </c>
      <c r="BB1468">
        <v>0</v>
      </c>
      <c r="BC1468">
        <v>0</v>
      </c>
      <c r="BD1468">
        <v>0</v>
      </c>
      <c r="BE1468">
        <v>0</v>
      </c>
      <c r="BF1468">
        <v>18906421</v>
      </c>
      <c r="BG1468">
        <v>476780507</v>
      </c>
      <c r="BH1468">
        <v>0</v>
      </c>
      <c r="BI1468">
        <v>0</v>
      </c>
      <c r="BJ1468">
        <v>0</v>
      </c>
      <c r="BK1468">
        <v>0</v>
      </c>
      <c r="BL1468">
        <v>0</v>
      </c>
      <c r="BM1468">
        <v>0</v>
      </c>
      <c r="BN1468">
        <v>0</v>
      </c>
      <c r="BO1468">
        <v>0</v>
      </c>
      <c r="BP1468">
        <v>0</v>
      </c>
      <c r="BQ1468">
        <v>0</v>
      </c>
      <c r="BR1468">
        <v>0</v>
      </c>
      <c r="BS1468">
        <v>5.3976109215017063</v>
      </c>
    </row>
    <row r="1469" spans="1:71" x14ac:dyDescent="0.25">
      <c r="A1469">
        <v>106194967</v>
      </c>
      <c r="B1469" t="s">
        <v>754</v>
      </c>
      <c r="C1469" s="1">
        <f t="shared" si="22"/>
        <v>43739</v>
      </c>
      <c r="D1469" s="2" t="s">
        <v>1020</v>
      </c>
      <c r="E1469" s="1">
        <v>43475</v>
      </c>
      <c r="F1469" s="1">
        <v>43830</v>
      </c>
      <c r="G1469" t="s">
        <v>92</v>
      </c>
      <c r="H1469" t="s">
        <v>101</v>
      </c>
      <c r="I1469" t="s">
        <v>155</v>
      </c>
      <c r="J1469" t="s">
        <v>85</v>
      </c>
      <c r="K1469" t="s">
        <v>237</v>
      </c>
      <c r="L1469">
        <v>16</v>
      </c>
      <c r="M1469">
        <v>16</v>
      </c>
      <c r="N1469">
        <v>0</v>
      </c>
      <c r="O1469">
        <v>0</v>
      </c>
      <c r="P1469">
        <v>16</v>
      </c>
      <c r="Q1469">
        <v>0</v>
      </c>
      <c r="R1469">
        <v>0</v>
      </c>
      <c r="S1469">
        <v>0</v>
      </c>
      <c r="T1469">
        <v>0</v>
      </c>
      <c r="U1469">
        <v>0</v>
      </c>
      <c r="V1469">
        <v>1452</v>
      </c>
      <c r="W1469">
        <v>0</v>
      </c>
      <c r="X1469">
        <v>0</v>
      </c>
      <c r="Y1469">
        <v>0</v>
      </c>
      <c r="Z1469">
        <v>0</v>
      </c>
      <c r="AA1469">
        <v>0</v>
      </c>
      <c r="AB1469">
        <v>1452</v>
      </c>
      <c r="AC1469">
        <v>0</v>
      </c>
      <c r="AD1469">
        <v>0</v>
      </c>
      <c r="AE1469">
        <v>0</v>
      </c>
      <c r="AF1469">
        <v>0</v>
      </c>
      <c r="AG1469">
        <v>0</v>
      </c>
      <c r="AH1469">
        <v>0</v>
      </c>
      <c r="AI1469">
        <v>0</v>
      </c>
      <c r="AJ1469">
        <v>0</v>
      </c>
      <c r="AK1469">
        <v>0</v>
      </c>
      <c r="AL1469">
        <v>0</v>
      </c>
      <c r="AM1469">
        <v>0</v>
      </c>
      <c r="AN1469">
        <v>0</v>
      </c>
      <c r="AO1469">
        <v>0</v>
      </c>
      <c r="AP1469">
        <v>0</v>
      </c>
      <c r="AQ1469">
        <v>1193153</v>
      </c>
      <c r="AR1469">
        <v>0</v>
      </c>
      <c r="AS1469">
        <v>0</v>
      </c>
      <c r="AT1469">
        <v>0</v>
      </c>
      <c r="AU1469">
        <v>0</v>
      </c>
      <c r="AV1469">
        <v>0</v>
      </c>
      <c r="AW1469">
        <v>1193153</v>
      </c>
      <c r="AX1469">
        <v>1039309</v>
      </c>
      <c r="AY1469">
        <v>1170281</v>
      </c>
      <c r="AZ1469">
        <v>0</v>
      </c>
      <c r="BA1469">
        <v>0</v>
      </c>
      <c r="BB1469">
        <v>0</v>
      </c>
      <c r="BC1469">
        <v>0</v>
      </c>
      <c r="BD1469">
        <v>0</v>
      </c>
      <c r="BE1469">
        <v>0</v>
      </c>
      <c r="BF1469">
        <v>23460</v>
      </c>
      <c r="BG1469">
        <v>832418</v>
      </c>
      <c r="BH1469">
        <v>0</v>
      </c>
      <c r="BI1469">
        <v>0</v>
      </c>
      <c r="BJ1469">
        <v>0</v>
      </c>
      <c r="BK1469">
        <v>0</v>
      </c>
      <c r="BL1469">
        <v>0</v>
      </c>
      <c r="BM1469">
        <v>0</v>
      </c>
      <c r="BN1469">
        <v>0</v>
      </c>
      <c r="BO1469">
        <v>0</v>
      </c>
      <c r="BP1469">
        <v>0</v>
      </c>
      <c r="BQ1469">
        <v>0</v>
      </c>
      <c r="BR1469">
        <v>0</v>
      </c>
      <c r="BS1469">
        <v>0.5</v>
      </c>
    </row>
    <row r="1470" spans="1:71" x14ac:dyDescent="0.25">
      <c r="A1470">
        <v>106194981</v>
      </c>
      <c r="B1470" t="s">
        <v>985</v>
      </c>
      <c r="C1470" s="1">
        <f t="shared" si="22"/>
        <v>43739</v>
      </c>
      <c r="D1470" s="2" t="s">
        <v>1020</v>
      </c>
      <c r="E1470" s="1">
        <v>43475</v>
      </c>
      <c r="F1470" s="1">
        <v>43830</v>
      </c>
      <c r="G1470" t="s">
        <v>92</v>
      </c>
      <c r="H1470" t="s">
        <v>101</v>
      </c>
      <c r="I1470" t="s">
        <v>155</v>
      </c>
      <c r="J1470" t="s">
        <v>85</v>
      </c>
      <c r="K1470" t="s">
        <v>204</v>
      </c>
      <c r="L1470">
        <v>16</v>
      </c>
      <c r="M1470">
        <v>16</v>
      </c>
      <c r="N1470">
        <v>0</v>
      </c>
      <c r="O1470">
        <v>0</v>
      </c>
      <c r="P1470">
        <v>7</v>
      </c>
      <c r="Q1470">
        <v>0</v>
      </c>
      <c r="R1470">
        <v>0</v>
      </c>
      <c r="S1470">
        <v>0</v>
      </c>
      <c r="T1470">
        <v>0</v>
      </c>
      <c r="U1470">
        <v>0</v>
      </c>
      <c r="V1470">
        <v>112</v>
      </c>
      <c r="W1470">
        <v>0</v>
      </c>
      <c r="X1470">
        <v>1357</v>
      </c>
      <c r="Y1470">
        <v>0</v>
      </c>
      <c r="Z1470">
        <v>0</v>
      </c>
      <c r="AA1470">
        <v>0</v>
      </c>
      <c r="AB1470">
        <v>1469</v>
      </c>
      <c r="AC1470">
        <v>0</v>
      </c>
      <c r="AD1470">
        <v>0</v>
      </c>
      <c r="AE1470">
        <v>0</v>
      </c>
      <c r="AF1470">
        <v>0</v>
      </c>
      <c r="AG1470">
        <v>0</v>
      </c>
      <c r="AH1470">
        <v>0</v>
      </c>
      <c r="AI1470">
        <v>0</v>
      </c>
      <c r="AJ1470">
        <v>0</v>
      </c>
      <c r="AK1470">
        <v>0</v>
      </c>
      <c r="AL1470">
        <v>0</v>
      </c>
      <c r="AM1470">
        <v>0</v>
      </c>
      <c r="AN1470">
        <v>0</v>
      </c>
      <c r="AO1470">
        <v>0</v>
      </c>
      <c r="AP1470">
        <v>0</v>
      </c>
      <c r="AQ1470">
        <v>66621</v>
      </c>
      <c r="AR1470">
        <v>0</v>
      </c>
      <c r="AS1470">
        <v>807183</v>
      </c>
      <c r="AT1470">
        <v>0</v>
      </c>
      <c r="AU1470">
        <v>0</v>
      </c>
      <c r="AV1470">
        <v>0</v>
      </c>
      <c r="AW1470">
        <v>873804</v>
      </c>
      <c r="AX1470">
        <v>0</v>
      </c>
      <c r="AY1470">
        <v>873804</v>
      </c>
      <c r="AZ1470">
        <v>0</v>
      </c>
      <c r="BA1470">
        <v>0</v>
      </c>
      <c r="BB1470">
        <v>0</v>
      </c>
      <c r="BC1470">
        <v>0</v>
      </c>
      <c r="BD1470">
        <v>0</v>
      </c>
      <c r="BE1470">
        <v>0</v>
      </c>
      <c r="BF1470">
        <v>0</v>
      </c>
      <c r="BG1470">
        <v>8722</v>
      </c>
      <c r="BH1470">
        <v>0</v>
      </c>
      <c r="BI1470">
        <v>0</v>
      </c>
      <c r="BJ1470">
        <v>0</v>
      </c>
      <c r="BK1470">
        <v>0</v>
      </c>
      <c r="BL1470">
        <v>0</v>
      </c>
      <c r="BM1470">
        <v>0</v>
      </c>
      <c r="BN1470">
        <v>0</v>
      </c>
      <c r="BO1470">
        <v>0</v>
      </c>
      <c r="BP1470">
        <v>0</v>
      </c>
      <c r="BQ1470">
        <v>0</v>
      </c>
      <c r="BR1470">
        <v>0</v>
      </c>
      <c r="BS1470">
        <v>0.21875</v>
      </c>
    </row>
    <row r="1471" spans="1:71" x14ac:dyDescent="0.25">
      <c r="A1471">
        <v>106196035</v>
      </c>
      <c r="B1471" t="s">
        <v>365</v>
      </c>
      <c r="C1471" s="1">
        <f t="shared" si="22"/>
        <v>43739</v>
      </c>
      <c r="D1471" s="2" t="s">
        <v>1020</v>
      </c>
      <c r="E1471" s="1">
        <v>43475</v>
      </c>
      <c r="F1471" s="1">
        <v>43830</v>
      </c>
      <c r="G1471" t="s">
        <v>92</v>
      </c>
      <c r="H1471" t="s">
        <v>89</v>
      </c>
      <c r="I1471" t="s">
        <v>363</v>
      </c>
      <c r="J1471" t="s">
        <v>85</v>
      </c>
      <c r="K1471" t="s">
        <v>366</v>
      </c>
      <c r="L1471">
        <v>257</v>
      </c>
      <c r="M1471">
        <v>100</v>
      </c>
      <c r="N1471">
        <v>0</v>
      </c>
      <c r="O1471">
        <v>19</v>
      </c>
      <c r="P1471">
        <v>2544</v>
      </c>
      <c r="Q1471">
        <v>0</v>
      </c>
      <c r="R1471">
        <v>141</v>
      </c>
      <c r="S1471">
        <v>3609</v>
      </c>
      <c r="T1471">
        <v>145</v>
      </c>
      <c r="U1471">
        <v>524</v>
      </c>
      <c r="V1471">
        <v>0</v>
      </c>
      <c r="W1471">
        <v>4</v>
      </c>
      <c r="X1471">
        <v>3</v>
      </c>
      <c r="Y1471">
        <v>3897</v>
      </c>
      <c r="Z1471">
        <v>0</v>
      </c>
      <c r="AA1471">
        <v>61</v>
      </c>
      <c r="AB1471">
        <v>8384</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138994709</v>
      </c>
      <c r="AZ1471">
        <v>0</v>
      </c>
      <c r="BA1471">
        <v>0</v>
      </c>
      <c r="BB1471">
        <v>0</v>
      </c>
      <c r="BC1471">
        <v>0</v>
      </c>
      <c r="BD1471">
        <v>0</v>
      </c>
      <c r="BE1471">
        <v>0</v>
      </c>
      <c r="BF1471">
        <v>7765997</v>
      </c>
      <c r="BG1471">
        <v>199428216</v>
      </c>
      <c r="BH1471">
        <v>0</v>
      </c>
      <c r="BI1471">
        <v>0</v>
      </c>
      <c r="BJ1471">
        <v>0</v>
      </c>
      <c r="BK1471">
        <v>0</v>
      </c>
      <c r="BL1471">
        <v>0</v>
      </c>
      <c r="BM1471">
        <v>0</v>
      </c>
      <c r="BN1471">
        <v>0</v>
      </c>
      <c r="BO1471">
        <v>0</v>
      </c>
      <c r="BP1471">
        <v>0</v>
      </c>
      <c r="BQ1471">
        <v>0</v>
      </c>
      <c r="BR1471">
        <v>0</v>
      </c>
      <c r="BS1471">
        <v>7.1260504201680677</v>
      </c>
    </row>
    <row r="1472" spans="1:71" x14ac:dyDescent="0.25">
      <c r="A1472">
        <v>106196168</v>
      </c>
      <c r="B1472" t="s">
        <v>252</v>
      </c>
      <c r="C1472" s="1">
        <f t="shared" si="22"/>
        <v>43739</v>
      </c>
      <c r="D1472" s="2" t="s">
        <v>1020</v>
      </c>
      <c r="E1472" s="1">
        <v>43475</v>
      </c>
      <c r="F1472" s="1">
        <v>43830</v>
      </c>
      <c r="G1472" t="s">
        <v>92</v>
      </c>
      <c r="H1472" t="s">
        <v>89</v>
      </c>
      <c r="I1472" t="s">
        <v>72</v>
      </c>
      <c r="J1472" t="s">
        <v>113</v>
      </c>
      <c r="K1472" t="s">
        <v>204</v>
      </c>
      <c r="L1472">
        <v>357</v>
      </c>
      <c r="M1472">
        <v>199</v>
      </c>
      <c r="N1472">
        <v>16</v>
      </c>
      <c r="O1472">
        <v>65</v>
      </c>
      <c r="P1472">
        <v>3740</v>
      </c>
      <c r="Q1472">
        <v>0</v>
      </c>
      <c r="R1472">
        <v>0</v>
      </c>
      <c r="S1472">
        <v>7</v>
      </c>
      <c r="T1472">
        <v>6995</v>
      </c>
      <c r="U1472">
        <v>3907</v>
      </c>
      <c r="V1472">
        <v>0</v>
      </c>
      <c r="W1472">
        <v>0</v>
      </c>
      <c r="X1472">
        <v>286</v>
      </c>
      <c r="Y1472">
        <v>5057</v>
      </c>
      <c r="Z1472">
        <v>75</v>
      </c>
      <c r="AA1472">
        <v>280</v>
      </c>
      <c r="AB1472">
        <v>16607</v>
      </c>
      <c r="AC1472">
        <v>0</v>
      </c>
      <c r="AD1472">
        <v>1527032</v>
      </c>
      <c r="AE1472">
        <v>-2575560</v>
      </c>
      <c r="AF1472">
        <v>0</v>
      </c>
      <c r="AG1472">
        <v>0</v>
      </c>
      <c r="AH1472">
        <v>0</v>
      </c>
      <c r="AI1472">
        <v>0</v>
      </c>
      <c r="AJ1472">
        <v>0</v>
      </c>
      <c r="AK1472">
        <v>0</v>
      </c>
      <c r="AL1472">
        <v>0</v>
      </c>
      <c r="AM1472">
        <v>0</v>
      </c>
      <c r="AN1472">
        <v>30698</v>
      </c>
      <c r="AO1472">
        <v>24201493</v>
      </c>
      <c r="AP1472">
        <v>10127201</v>
      </c>
      <c r="AQ1472">
        <v>0</v>
      </c>
      <c r="AR1472">
        <v>0</v>
      </c>
      <c r="AS1472">
        <v>1381985</v>
      </c>
      <c r="AT1472">
        <v>36310460</v>
      </c>
      <c r="AU1472">
        <v>141022</v>
      </c>
      <c r="AV1472">
        <v>370976</v>
      </c>
      <c r="AW1472">
        <v>72563835</v>
      </c>
      <c r="AX1472">
        <v>1403442</v>
      </c>
      <c r="AY1472">
        <v>100723968</v>
      </c>
      <c r="AZ1472">
        <v>0</v>
      </c>
      <c r="BA1472">
        <v>960095</v>
      </c>
      <c r="BB1472">
        <v>0</v>
      </c>
      <c r="BC1472">
        <v>0</v>
      </c>
      <c r="BD1472">
        <v>0</v>
      </c>
      <c r="BE1472">
        <v>0</v>
      </c>
      <c r="BF1472">
        <v>8112500</v>
      </c>
      <c r="BG1472">
        <v>249782872</v>
      </c>
      <c r="BH1472">
        <v>0</v>
      </c>
      <c r="BI1472">
        <v>0</v>
      </c>
      <c r="BJ1472">
        <v>0</v>
      </c>
      <c r="BK1472">
        <v>0</v>
      </c>
      <c r="BL1472">
        <v>0</v>
      </c>
      <c r="BM1472">
        <v>0</v>
      </c>
      <c r="BN1472">
        <v>0</v>
      </c>
      <c r="BO1472">
        <v>0</v>
      </c>
      <c r="BP1472">
        <v>0</v>
      </c>
      <c r="BQ1472">
        <v>0</v>
      </c>
      <c r="BR1472">
        <v>0</v>
      </c>
      <c r="BS1472">
        <v>6.7266187050359711</v>
      </c>
    </row>
    <row r="1473" spans="1:71" x14ac:dyDescent="0.25">
      <c r="A1473">
        <v>106196403</v>
      </c>
      <c r="B1473" t="s">
        <v>367</v>
      </c>
      <c r="C1473" s="1">
        <f t="shared" si="22"/>
        <v>43739</v>
      </c>
      <c r="D1473" s="2" t="s">
        <v>1020</v>
      </c>
      <c r="E1473" s="1">
        <v>43475</v>
      </c>
      <c r="F1473" s="1">
        <v>43830</v>
      </c>
      <c r="G1473" t="s">
        <v>92</v>
      </c>
      <c r="H1473" t="s">
        <v>89</v>
      </c>
      <c r="I1473" t="s">
        <v>363</v>
      </c>
      <c r="J1473" t="s">
        <v>85</v>
      </c>
      <c r="K1473" t="s">
        <v>251</v>
      </c>
      <c r="L1473">
        <v>352</v>
      </c>
      <c r="M1473">
        <v>172</v>
      </c>
      <c r="N1473">
        <v>0</v>
      </c>
      <c r="O1473">
        <v>37</v>
      </c>
      <c r="P1473">
        <v>3849</v>
      </c>
      <c r="Q1473">
        <v>0</v>
      </c>
      <c r="R1473">
        <v>435</v>
      </c>
      <c r="S1473">
        <v>4866</v>
      </c>
      <c r="T1473">
        <v>101</v>
      </c>
      <c r="U1473">
        <v>1154</v>
      </c>
      <c r="V1473">
        <v>0</v>
      </c>
      <c r="W1473">
        <v>0</v>
      </c>
      <c r="X1473">
        <v>17</v>
      </c>
      <c r="Y1473">
        <v>7631</v>
      </c>
      <c r="Z1473">
        <v>0</v>
      </c>
      <c r="AA1473">
        <v>159</v>
      </c>
      <c r="AB1473">
        <v>14363</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172545918</v>
      </c>
      <c r="AZ1473">
        <v>0</v>
      </c>
      <c r="BA1473">
        <v>0</v>
      </c>
      <c r="BB1473">
        <v>0</v>
      </c>
      <c r="BC1473">
        <v>0</v>
      </c>
      <c r="BD1473">
        <v>0</v>
      </c>
      <c r="BE1473">
        <v>0</v>
      </c>
      <c r="BF1473">
        <v>45060208</v>
      </c>
      <c r="BG1473">
        <v>664592634</v>
      </c>
      <c r="BH1473">
        <v>0</v>
      </c>
      <c r="BI1473">
        <v>0</v>
      </c>
      <c r="BJ1473">
        <v>0</v>
      </c>
      <c r="BK1473">
        <v>0</v>
      </c>
      <c r="BL1473">
        <v>0</v>
      </c>
      <c r="BM1473">
        <v>0</v>
      </c>
      <c r="BN1473">
        <v>0</v>
      </c>
      <c r="BO1473">
        <v>0</v>
      </c>
      <c r="BP1473">
        <v>0</v>
      </c>
      <c r="BQ1473">
        <v>0</v>
      </c>
      <c r="BR1473">
        <v>0</v>
      </c>
      <c r="BS1473">
        <v>7.3454198473282446</v>
      </c>
    </row>
    <row r="1474" spans="1:71" x14ac:dyDescent="0.25">
      <c r="A1474">
        <v>106196404</v>
      </c>
      <c r="B1474" t="s">
        <v>360</v>
      </c>
      <c r="C1474" s="1">
        <f t="shared" ref="C1474:C1537" si="23">DATE(LEFT(D1474,4), MID(D1474,7,1)*3-2, 1)</f>
        <v>43739</v>
      </c>
      <c r="D1474" s="2" t="s">
        <v>1020</v>
      </c>
      <c r="E1474" s="1">
        <v>43475</v>
      </c>
      <c r="F1474" s="1">
        <v>43830</v>
      </c>
      <c r="G1474" t="s">
        <v>92</v>
      </c>
      <c r="H1474" t="s">
        <v>89</v>
      </c>
      <c r="I1474" t="s">
        <v>349</v>
      </c>
      <c r="J1474" t="s">
        <v>85</v>
      </c>
      <c r="K1474" t="s">
        <v>361</v>
      </c>
      <c r="L1474">
        <v>249</v>
      </c>
      <c r="M1474">
        <v>244</v>
      </c>
      <c r="N1474">
        <v>0</v>
      </c>
      <c r="O1474">
        <v>16</v>
      </c>
      <c r="P1474">
        <v>101</v>
      </c>
      <c r="Q1474">
        <v>0</v>
      </c>
      <c r="R1474">
        <v>1135</v>
      </c>
      <c r="S1474">
        <v>600</v>
      </c>
      <c r="T1474">
        <v>3543</v>
      </c>
      <c r="U1474">
        <v>14522</v>
      </c>
      <c r="V1474">
        <v>0</v>
      </c>
      <c r="W1474">
        <v>0</v>
      </c>
      <c r="X1474">
        <v>0</v>
      </c>
      <c r="Y1474">
        <v>0</v>
      </c>
      <c r="Z1474">
        <v>0</v>
      </c>
      <c r="AA1474">
        <v>2566</v>
      </c>
      <c r="AB1474">
        <v>22366</v>
      </c>
      <c r="AC1474">
        <v>0</v>
      </c>
      <c r="AD1474">
        <v>23000</v>
      </c>
      <c r="AE1474">
        <v>0</v>
      </c>
      <c r="AF1474">
        <v>0</v>
      </c>
      <c r="AG1474">
        <v>0</v>
      </c>
      <c r="AH1474">
        <v>0</v>
      </c>
      <c r="AI1474">
        <v>0</v>
      </c>
      <c r="AJ1474">
        <v>0</v>
      </c>
      <c r="AK1474">
        <v>0</v>
      </c>
      <c r="AL1474">
        <v>0</v>
      </c>
      <c r="AM1474">
        <v>519476</v>
      </c>
      <c r="AN1474">
        <v>641595</v>
      </c>
      <c r="AO1474">
        <v>1428259</v>
      </c>
      <c r="AP1474">
        <v>6050624</v>
      </c>
      <c r="AQ1474">
        <v>0</v>
      </c>
      <c r="AR1474">
        <v>0</v>
      </c>
      <c r="AS1474">
        <v>0</v>
      </c>
      <c r="AT1474">
        <v>0</v>
      </c>
      <c r="AU1474">
        <v>0</v>
      </c>
      <c r="AV1474">
        <v>1337389</v>
      </c>
      <c r="AW1474">
        <v>9977343</v>
      </c>
      <c r="AX1474">
        <v>128524</v>
      </c>
      <c r="AY1474">
        <v>8461348</v>
      </c>
      <c r="AZ1474">
        <v>0</v>
      </c>
      <c r="BA1474">
        <v>7216</v>
      </c>
      <c r="BB1474">
        <v>0</v>
      </c>
      <c r="BC1474">
        <v>0</v>
      </c>
      <c r="BD1474">
        <v>0</v>
      </c>
      <c r="BE1474">
        <v>0</v>
      </c>
      <c r="BF1474">
        <v>41620</v>
      </c>
      <c r="BG1474">
        <v>52214135</v>
      </c>
      <c r="BH1474">
        <v>0</v>
      </c>
      <c r="BI1474">
        <v>0</v>
      </c>
      <c r="BJ1474">
        <v>0</v>
      </c>
      <c r="BK1474">
        <v>0</v>
      </c>
      <c r="BL1474">
        <v>0</v>
      </c>
      <c r="BM1474">
        <v>0</v>
      </c>
      <c r="BN1474">
        <v>0</v>
      </c>
      <c r="BO1474">
        <v>0</v>
      </c>
      <c r="BP1474">
        <v>0</v>
      </c>
      <c r="BQ1474">
        <v>0</v>
      </c>
      <c r="BR1474">
        <v>0</v>
      </c>
      <c r="BS1474">
        <v>0.20486815415821502</v>
      </c>
    </row>
    <row r="1475" spans="1:71" x14ac:dyDescent="0.25">
      <c r="A1475">
        <v>106196405</v>
      </c>
      <c r="B1475" t="s">
        <v>578</v>
      </c>
      <c r="C1475" s="1">
        <f t="shared" si="23"/>
        <v>43739</v>
      </c>
      <c r="D1475" s="2" t="s">
        <v>1020</v>
      </c>
      <c r="E1475" s="1">
        <v>43475</v>
      </c>
      <c r="F1475" s="1">
        <v>43830</v>
      </c>
      <c r="G1475" t="s">
        <v>92</v>
      </c>
      <c r="H1475" t="s">
        <v>101</v>
      </c>
      <c r="I1475" t="s">
        <v>72</v>
      </c>
      <c r="J1475" t="s">
        <v>85</v>
      </c>
      <c r="K1475" t="s">
        <v>579</v>
      </c>
      <c r="L1475">
        <v>125</v>
      </c>
      <c r="M1475">
        <v>125</v>
      </c>
      <c r="N1475">
        <v>42</v>
      </c>
      <c r="O1475">
        <v>65</v>
      </c>
      <c r="P1475">
        <v>2167</v>
      </c>
      <c r="Q1475">
        <v>0</v>
      </c>
      <c r="R1475">
        <v>3743</v>
      </c>
      <c r="S1475">
        <v>1693</v>
      </c>
      <c r="T1475">
        <v>625</v>
      </c>
      <c r="U1475">
        <v>2511</v>
      </c>
      <c r="V1475">
        <v>0</v>
      </c>
      <c r="W1475">
        <v>0</v>
      </c>
      <c r="X1475">
        <v>213</v>
      </c>
      <c r="Y1475">
        <v>1274</v>
      </c>
      <c r="Z1475">
        <v>129</v>
      </c>
      <c r="AA1475">
        <v>308</v>
      </c>
      <c r="AB1475">
        <v>10496</v>
      </c>
      <c r="AC1475">
        <v>0</v>
      </c>
      <c r="AD1475">
        <v>4212110</v>
      </c>
      <c r="AE1475">
        <v>0</v>
      </c>
      <c r="AF1475">
        <v>0</v>
      </c>
      <c r="AG1475">
        <v>0</v>
      </c>
      <c r="AH1475">
        <v>0</v>
      </c>
      <c r="AI1475">
        <v>0</v>
      </c>
      <c r="AJ1475">
        <v>0</v>
      </c>
      <c r="AK1475">
        <v>0</v>
      </c>
      <c r="AL1475">
        <v>0</v>
      </c>
      <c r="AM1475">
        <v>12138443</v>
      </c>
      <c r="AN1475">
        <v>10301645</v>
      </c>
      <c r="AO1475">
        <v>3955135</v>
      </c>
      <c r="AP1475">
        <v>12259631</v>
      </c>
      <c r="AQ1475">
        <v>0</v>
      </c>
      <c r="AR1475">
        <v>0</v>
      </c>
      <c r="AS1475">
        <v>1329330</v>
      </c>
      <c r="AT1475">
        <v>5731258</v>
      </c>
      <c r="AU1475">
        <v>3591075</v>
      </c>
      <c r="AV1475">
        <v>-119496</v>
      </c>
      <c r="AW1475">
        <v>49187021</v>
      </c>
      <c r="AX1475">
        <v>186580</v>
      </c>
      <c r="AY1475">
        <v>38960127</v>
      </c>
      <c r="AZ1475">
        <v>0</v>
      </c>
      <c r="BA1475">
        <v>0</v>
      </c>
      <c r="BB1475">
        <v>0</v>
      </c>
      <c r="BC1475">
        <v>0</v>
      </c>
      <c r="BD1475">
        <v>0</v>
      </c>
      <c r="BE1475">
        <v>0</v>
      </c>
      <c r="BF1475">
        <v>1648874</v>
      </c>
      <c r="BG1475">
        <v>175813248</v>
      </c>
      <c r="BH1475">
        <v>0</v>
      </c>
      <c r="BI1475">
        <v>0</v>
      </c>
      <c r="BJ1475">
        <v>0</v>
      </c>
      <c r="BK1475">
        <v>0</v>
      </c>
      <c r="BL1475">
        <v>0</v>
      </c>
      <c r="BM1475">
        <v>0</v>
      </c>
      <c r="BN1475">
        <v>0</v>
      </c>
      <c r="BO1475">
        <v>0</v>
      </c>
      <c r="BP1475">
        <v>0</v>
      </c>
      <c r="BQ1475">
        <v>0</v>
      </c>
      <c r="BR1475">
        <v>0</v>
      </c>
      <c r="BS1475">
        <v>8.6679999999999993</v>
      </c>
    </row>
    <row r="1476" spans="1:71" x14ac:dyDescent="0.25">
      <c r="A1476">
        <v>106197931</v>
      </c>
      <c r="B1476" t="s">
        <v>274</v>
      </c>
      <c r="C1476" s="1">
        <f t="shared" si="23"/>
        <v>43739</v>
      </c>
      <c r="D1476" s="2" t="s">
        <v>1020</v>
      </c>
      <c r="E1476" s="1">
        <v>43475</v>
      </c>
      <c r="F1476" s="1">
        <v>43830</v>
      </c>
      <c r="G1476" t="s">
        <v>92</v>
      </c>
      <c r="H1476" t="s">
        <v>101</v>
      </c>
      <c r="I1476" t="s">
        <v>155</v>
      </c>
      <c r="J1476" t="s">
        <v>85</v>
      </c>
      <c r="K1476" t="s">
        <v>275</v>
      </c>
      <c r="L1476">
        <v>16</v>
      </c>
      <c r="M1476">
        <v>16</v>
      </c>
      <c r="N1476">
        <v>45</v>
      </c>
      <c r="O1476">
        <v>0</v>
      </c>
      <c r="P1476">
        <v>90</v>
      </c>
      <c r="Q1476">
        <v>0</v>
      </c>
      <c r="R1476">
        <v>0</v>
      </c>
      <c r="S1476">
        <v>0</v>
      </c>
      <c r="T1476">
        <v>531</v>
      </c>
      <c r="U1476">
        <v>0</v>
      </c>
      <c r="V1476">
        <v>117</v>
      </c>
      <c r="W1476">
        <v>0</v>
      </c>
      <c r="X1476">
        <v>0</v>
      </c>
      <c r="Y1476">
        <v>0</v>
      </c>
      <c r="Z1476">
        <v>658</v>
      </c>
      <c r="AA1476">
        <v>0</v>
      </c>
      <c r="AB1476">
        <v>1306</v>
      </c>
      <c r="AC1476">
        <v>0</v>
      </c>
      <c r="AD1476">
        <v>0</v>
      </c>
      <c r="AE1476">
        <v>0</v>
      </c>
      <c r="AF1476">
        <v>0</v>
      </c>
      <c r="AG1476">
        <v>0</v>
      </c>
      <c r="AH1476">
        <v>0</v>
      </c>
      <c r="AI1476">
        <v>0</v>
      </c>
      <c r="AJ1476">
        <v>0</v>
      </c>
      <c r="AK1476">
        <v>0</v>
      </c>
      <c r="AL1476">
        <v>0</v>
      </c>
      <c r="AM1476">
        <v>0</v>
      </c>
      <c r="AN1476">
        <v>0</v>
      </c>
      <c r="AO1476">
        <v>361643</v>
      </c>
      <c r="AP1476">
        <v>0</v>
      </c>
      <c r="AQ1476">
        <v>79003</v>
      </c>
      <c r="AR1476">
        <v>0</v>
      </c>
      <c r="AS1476">
        <v>0</v>
      </c>
      <c r="AT1476">
        <v>0</v>
      </c>
      <c r="AU1476">
        <v>18095</v>
      </c>
      <c r="AV1476">
        <v>0</v>
      </c>
      <c r="AW1476">
        <v>458741</v>
      </c>
      <c r="AX1476">
        <v>0</v>
      </c>
      <c r="AY1476">
        <v>903791</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2.8125</v>
      </c>
    </row>
    <row r="1477" spans="1:71" x14ac:dyDescent="0.25">
      <c r="A1477">
        <v>106198495</v>
      </c>
      <c r="B1477" t="s">
        <v>993</v>
      </c>
      <c r="C1477" s="1">
        <f t="shared" si="23"/>
        <v>43739</v>
      </c>
      <c r="D1477" s="2" t="s">
        <v>1020</v>
      </c>
      <c r="E1477" s="1">
        <v>43475</v>
      </c>
      <c r="F1477" s="1">
        <v>43830</v>
      </c>
      <c r="G1477" t="s">
        <v>92</v>
      </c>
      <c r="H1477" t="s">
        <v>101</v>
      </c>
      <c r="I1477" t="s">
        <v>155</v>
      </c>
      <c r="J1477" t="s">
        <v>85</v>
      </c>
      <c r="K1477" t="s">
        <v>204</v>
      </c>
      <c r="L1477">
        <v>36</v>
      </c>
      <c r="M1477">
        <v>36</v>
      </c>
      <c r="N1477">
        <v>0</v>
      </c>
      <c r="O1477">
        <v>3</v>
      </c>
      <c r="P1477">
        <v>199</v>
      </c>
      <c r="Q1477">
        <v>0</v>
      </c>
      <c r="R1477">
        <v>1420</v>
      </c>
      <c r="S1477">
        <v>53</v>
      </c>
      <c r="T1477">
        <v>0</v>
      </c>
      <c r="U1477">
        <v>0</v>
      </c>
      <c r="V1477">
        <v>0</v>
      </c>
      <c r="W1477">
        <v>0</v>
      </c>
      <c r="X1477">
        <v>556</v>
      </c>
      <c r="Y1477">
        <v>144</v>
      </c>
      <c r="Z1477">
        <v>0</v>
      </c>
      <c r="AA1477">
        <v>15</v>
      </c>
      <c r="AB1477">
        <v>2188</v>
      </c>
      <c r="AC1477">
        <v>0</v>
      </c>
      <c r="AD1477">
        <v>280718</v>
      </c>
      <c r="AE1477">
        <v>0</v>
      </c>
      <c r="AF1477">
        <v>0</v>
      </c>
      <c r="AG1477">
        <v>0</v>
      </c>
      <c r="AH1477">
        <v>0</v>
      </c>
      <c r="AI1477">
        <v>0</v>
      </c>
      <c r="AJ1477">
        <v>0</v>
      </c>
      <c r="AK1477">
        <v>0</v>
      </c>
      <c r="AL1477">
        <v>0</v>
      </c>
      <c r="AM1477">
        <v>1783367</v>
      </c>
      <c r="AN1477">
        <v>8268</v>
      </c>
      <c r="AO1477">
        <v>0</v>
      </c>
      <c r="AP1477">
        <v>0</v>
      </c>
      <c r="AQ1477">
        <v>0</v>
      </c>
      <c r="AR1477">
        <v>0</v>
      </c>
      <c r="AS1477">
        <v>447042</v>
      </c>
      <c r="AT1477">
        <v>124204</v>
      </c>
      <c r="AU1477">
        <v>0</v>
      </c>
      <c r="AV1477">
        <v>22800</v>
      </c>
      <c r="AW1477">
        <v>2385681</v>
      </c>
      <c r="AX1477">
        <v>0</v>
      </c>
      <c r="AY1477">
        <v>2132769</v>
      </c>
      <c r="AZ1477">
        <v>0</v>
      </c>
      <c r="BA1477">
        <v>0</v>
      </c>
      <c r="BB1477">
        <v>0</v>
      </c>
      <c r="BC1477">
        <v>0</v>
      </c>
      <c r="BD1477">
        <v>0</v>
      </c>
      <c r="BE1477">
        <v>0</v>
      </c>
      <c r="BF1477">
        <v>11624</v>
      </c>
      <c r="BG1477">
        <v>364794</v>
      </c>
      <c r="BH1477">
        <v>0</v>
      </c>
      <c r="BI1477">
        <v>0</v>
      </c>
      <c r="BJ1477">
        <v>0</v>
      </c>
      <c r="BK1477">
        <v>0</v>
      </c>
      <c r="BL1477">
        <v>0</v>
      </c>
      <c r="BM1477">
        <v>0</v>
      </c>
      <c r="BN1477">
        <v>0</v>
      </c>
      <c r="BO1477">
        <v>0</v>
      </c>
      <c r="BP1477">
        <v>0</v>
      </c>
      <c r="BQ1477">
        <v>0</v>
      </c>
      <c r="BR1477">
        <v>0</v>
      </c>
      <c r="BS1477">
        <v>2.7638888888888888</v>
      </c>
    </row>
    <row r="1478" spans="1:71" x14ac:dyDescent="0.25">
      <c r="A1478">
        <v>106201281</v>
      </c>
      <c r="B1478" t="s">
        <v>478</v>
      </c>
      <c r="C1478" s="1">
        <f t="shared" si="23"/>
        <v>43739</v>
      </c>
      <c r="D1478" s="2" t="s">
        <v>1020</v>
      </c>
      <c r="E1478" s="1">
        <v>43475</v>
      </c>
      <c r="F1478" s="1">
        <v>43830</v>
      </c>
      <c r="G1478" t="s">
        <v>479</v>
      </c>
      <c r="H1478" t="s">
        <v>89</v>
      </c>
      <c r="I1478" t="s">
        <v>72</v>
      </c>
      <c r="J1478" t="s">
        <v>85</v>
      </c>
      <c r="K1478" t="s">
        <v>480</v>
      </c>
      <c r="L1478">
        <v>106</v>
      </c>
      <c r="M1478">
        <v>41</v>
      </c>
      <c r="N1478">
        <v>1</v>
      </c>
      <c r="O1478">
        <v>7</v>
      </c>
      <c r="P1478">
        <v>872</v>
      </c>
      <c r="Q1478">
        <v>0</v>
      </c>
      <c r="R1478">
        <v>1016</v>
      </c>
      <c r="S1478">
        <v>257</v>
      </c>
      <c r="T1478">
        <v>603</v>
      </c>
      <c r="U1478">
        <v>1085</v>
      </c>
      <c r="V1478">
        <v>0</v>
      </c>
      <c r="W1478">
        <v>0</v>
      </c>
      <c r="X1478">
        <v>172</v>
      </c>
      <c r="Y1478">
        <v>248</v>
      </c>
      <c r="Z1478">
        <v>3</v>
      </c>
      <c r="AA1478">
        <v>29</v>
      </c>
      <c r="AB1478">
        <v>3413</v>
      </c>
      <c r="AC1478">
        <v>0</v>
      </c>
      <c r="AD1478">
        <v>856835</v>
      </c>
      <c r="AE1478">
        <v>-912500</v>
      </c>
      <c r="AF1478">
        <v>0</v>
      </c>
      <c r="AG1478">
        <v>0</v>
      </c>
      <c r="AH1478">
        <v>0</v>
      </c>
      <c r="AI1478">
        <v>0</v>
      </c>
      <c r="AJ1478">
        <v>0</v>
      </c>
      <c r="AK1478">
        <v>0</v>
      </c>
      <c r="AL1478">
        <v>0</v>
      </c>
      <c r="AM1478">
        <v>3236222</v>
      </c>
      <c r="AN1478">
        <v>1518325</v>
      </c>
      <c r="AO1478">
        <v>4836264</v>
      </c>
      <c r="AP1478">
        <v>7972885</v>
      </c>
      <c r="AQ1478">
        <v>4615</v>
      </c>
      <c r="AR1478">
        <v>0</v>
      </c>
      <c r="AS1478">
        <v>1749020</v>
      </c>
      <c r="AT1478">
        <v>2704325</v>
      </c>
      <c r="AU1478">
        <v>50972</v>
      </c>
      <c r="AV1478">
        <v>128894</v>
      </c>
      <c r="AW1478">
        <v>22201522</v>
      </c>
      <c r="AX1478">
        <v>397461</v>
      </c>
      <c r="AY1478">
        <v>23920601</v>
      </c>
      <c r="AZ1478">
        <v>1764215</v>
      </c>
      <c r="BA1478">
        <v>272667</v>
      </c>
      <c r="BB1478">
        <v>0</v>
      </c>
      <c r="BC1478">
        <v>0</v>
      </c>
      <c r="BD1478">
        <v>0</v>
      </c>
      <c r="BE1478">
        <v>0</v>
      </c>
      <c r="BF1478">
        <v>198910</v>
      </c>
      <c r="BG1478">
        <v>26541910</v>
      </c>
      <c r="BH1478">
        <v>0</v>
      </c>
      <c r="BI1478">
        <v>0</v>
      </c>
      <c r="BJ1478">
        <v>0</v>
      </c>
      <c r="BK1478">
        <v>0</v>
      </c>
      <c r="BL1478">
        <v>0</v>
      </c>
      <c r="BM1478">
        <v>0</v>
      </c>
      <c r="BN1478">
        <v>0</v>
      </c>
      <c r="BO1478">
        <v>0</v>
      </c>
      <c r="BP1478">
        <v>0</v>
      </c>
      <c r="BQ1478">
        <v>0</v>
      </c>
      <c r="BR1478">
        <v>0</v>
      </c>
      <c r="BS1478">
        <v>5.9319727891156466</v>
      </c>
    </row>
    <row r="1479" spans="1:71" x14ac:dyDescent="0.25">
      <c r="A1479">
        <v>106204019</v>
      </c>
      <c r="B1479" t="s">
        <v>816</v>
      </c>
      <c r="C1479" s="1">
        <f t="shared" si="23"/>
        <v>43739</v>
      </c>
      <c r="D1479" s="2" t="s">
        <v>1020</v>
      </c>
      <c r="E1479" s="1">
        <v>43475</v>
      </c>
      <c r="F1479" s="1">
        <v>43830</v>
      </c>
      <c r="G1479" t="s">
        <v>479</v>
      </c>
      <c r="H1479" t="s">
        <v>89</v>
      </c>
      <c r="I1479" t="s">
        <v>72</v>
      </c>
      <c r="J1479" t="s">
        <v>85</v>
      </c>
      <c r="K1479" t="s">
        <v>480</v>
      </c>
      <c r="L1479">
        <v>358</v>
      </c>
      <c r="M1479">
        <v>205</v>
      </c>
      <c r="N1479">
        <v>7</v>
      </c>
      <c r="O1479">
        <v>11</v>
      </c>
      <c r="P1479">
        <v>2876</v>
      </c>
      <c r="Q1479">
        <v>0</v>
      </c>
      <c r="R1479">
        <v>64</v>
      </c>
      <c r="S1479">
        <v>0</v>
      </c>
      <c r="T1479">
        <v>9410</v>
      </c>
      <c r="U1479">
        <v>3447</v>
      </c>
      <c r="V1479">
        <v>0</v>
      </c>
      <c r="W1479">
        <v>0</v>
      </c>
      <c r="X1479">
        <v>243</v>
      </c>
      <c r="Y1479">
        <v>3750</v>
      </c>
      <c r="Z1479">
        <v>30</v>
      </c>
      <c r="AA1479">
        <v>49</v>
      </c>
      <c r="AB1479">
        <v>16993</v>
      </c>
      <c r="AC1479">
        <v>0</v>
      </c>
      <c r="AD1479">
        <v>581183</v>
      </c>
      <c r="AE1479">
        <v>-2050000</v>
      </c>
      <c r="AF1479">
        <v>0</v>
      </c>
      <c r="AG1479">
        <v>0</v>
      </c>
      <c r="AH1479">
        <v>0</v>
      </c>
      <c r="AI1479">
        <v>0</v>
      </c>
      <c r="AJ1479">
        <v>0</v>
      </c>
      <c r="AK1479">
        <v>0</v>
      </c>
      <c r="AL1479">
        <v>0</v>
      </c>
      <c r="AM1479">
        <v>232344</v>
      </c>
      <c r="AN1479">
        <v>0</v>
      </c>
      <c r="AO1479">
        <v>44690565</v>
      </c>
      <c r="AP1479">
        <v>27173903</v>
      </c>
      <c r="AQ1479">
        <v>0</v>
      </c>
      <c r="AR1479">
        <v>0</v>
      </c>
      <c r="AS1479">
        <v>3845617</v>
      </c>
      <c r="AT1479">
        <v>52109196</v>
      </c>
      <c r="AU1479">
        <v>0</v>
      </c>
      <c r="AV1479">
        <v>2424025</v>
      </c>
      <c r="AW1479">
        <v>130475650</v>
      </c>
      <c r="AX1479">
        <v>5091031</v>
      </c>
      <c r="AY1479">
        <v>150416215</v>
      </c>
      <c r="AZ1479">
        <v>0</v>
      </c>
      <c r="BA1479">
        <v>39269520</v>
      </c>
      <c r="BB1479">
        <v>0</v>
      </c>
      <c r="BC1479">
        <v>0</v>
      </c>
      <c r="BD1479">
        <v>0</v>
      </c>
      <c r="BE1479">
        <v>0</v>
      </c>
      <c r="BF1479">
        <v>13857904</v>
      </c>
      <c r="BG1479">
        <v>342144678</v>
      </c>
      <c r="BH1479">
        <v>0</v>
      </c>
      <c r="BI1479">
        <v>0</v>
      </c>
      <c r="BJ1479">
        <v>0</v>
      </c>
      <c r="BK1479">
        <v>0</v>
      </c>
      <c r="BL1479">
        <v>0</v>
      </c>
      <c r="BM1479">
        <v>0</v>
      </c>
      <c r="BN1479">
        <v>0</v>
      </c>
      <c r="BO1479">
        <v>0</v>
      </c>
      <c r="BP1479">
        <v>0</v>
      </c>
      <c r="BQ1479">
        <v>0</v>
      </c>
      <c r="BR1479">
        <v>0</v>
      </c>
      <c r="BS1479">
        <v>5.1083481349911191</v>
      </c>
    </row>
    <row r="1480" spans="1:71" x14ac:dyDescent="0.25">
      <c r="A1480">
        <v>106210992</v>
      </c>
      <c r="B1480" t="s">
        <v>395</v>
      </c>
      <c r="C1480" s="1">
        <f t="shared" si="23"/>
        <v>43739</v>
      </c>
      <c r="D1480" s="2" t="s">
        <v>1020</v>
      </c>
      <c r="E1480" s="1">
        <v>43475</v>
      </c>
      <c r="F1480" s="1">
        <v>43830</v>
      </c>
      <c r="G1480" t="s">
        <v>396</v>
      </c>
      <c r="H1480" t="s">
        <v>89</v>
      </c>
      <c r="I1480" t="s">
        <v>363</v>
      </c>
      <c r="J1480" t="s">
        <v>85</v>
      </c>
      <c r="K1480" t="s">
        <v>397</v>
      </c>
      <c r="L1480">
        <v>116</v>
      </c>
      <c r="M1480">
        <v>45</v>
      </c>
      <c r="N1480">
        <v>0</v>
      </c>
      <c r="O1480">
        <v>6</v>
      </c>
      <c r="P1480">
        <v>939</v>
      </c>
      <c r="Q1480">
        <v>0</v>
      </c>
      <c r="R1480">
        <v>243</v>
      </c>
      <c r="S1480">
        <v>2481</v>
      </c>
      <c r="T1480">
        <v>59</v>
      </c>
      <c r="U1480">
        <v>14</v>
      </c>
      <c r="V1480">
        <v>0</v>
      </c>
      <c r="W1480">
        <v>0</v>
      </c>
      <c r="X1480">
        <v>45</v>
      </c>
      <c r="Y1480">
        <v>887</v>
      </c>
      <c r="Z1480">
        <v>0</v>
      </c>
      <c r="AA1480">
        <v>28</v>
      </c>
      <c r="AB1480">
        <v>3757</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83353079</v>
      </c>
      <c r="AZ1480">
        <v>0</v>
      </c>
      <c r="BA1480">
        <v>0</v>
      </c>
      <c r="BB1480">
        <v>0</v>
      </c>
      <c r="BC1480">
        <v>0</v>
      </c>
      <c r="BD1480">
        <v>0</v>
      </c>
      <c r="BE1480">
        <v>0</v>
      </c>
      <c r="BF1480">
        <v>3117293</v>
      </c>
      <c r="BG1480">
        <v>73731080</v>
      </c>
      <c r="BH1480">
        <v>0</v>
      </c>
      <c r="BI1480">
        <v>0</v>
      </c>
      <c r="BJ1480">
        <v>0</v>
      </c>
      <c r="BK1480">
        <v>0</v>
      </c>
      <c r="BL1480">
        <v>0</v>
      </c>
      <c r="BM1480">
        <v>0</v>
      </c>
      <c r="BN1480">
        <v>0</v>
      </c>
      <c r="BO1480">
        <v>0</v>
      </c>
      <c r="BP1480">
        <v>0</v>
      </c>
      <c r="BQ1480">
        <v>0</v>
      </c>
      <c r="BR1480">
        <v>0</v>
      </c>
      <c r="BS1480">
        <v>5.8322981366459627</v>
      </c>
    </row>
    <row r="1481" spans="1:71" x14ac:dyDescent="0.25">
      <c r="A1481">
        <v>106210993</v>
      </c>
      <c r="B1481" t="s">
        <v>874</v>
      </c>
      <c r="C1481" s="1">
        <f t="shared" si="23"/>
        <v>43739</v>
      </c>
      <c r="D1481" s="2" t="s">
        <v>1020</v>
      </c>
      <c r="E1481" s="1">
        <v>43475</v>
      </c>
      <c r="F1481" s="1">
        <v>43830</v>
      </c>
      <c r="G1481" t="s">
        <v>396</v>
      </c>
      <c r="H1481" t="s">
        <v>101</v>
      </c>
      <c r="I1481" t="s">
        <v>72</v>
      </c>
      <c r="J1481" t="s">
        <v>85</v>
      </c>
      <c r="K1481" t="s">
        <v>421</v>
      </c>
      <c r="L1481">
        <v>100</v>
      </c>
      <c r="M1481">
        <v>86</v>
      </c>
      <c r="N1481">
        <v>0</v>
      </c>
      <c r="O1481">
        <v>0</v>
      </c>
      <c r="P1481">
        <v>156</v>
      </c>
      <c r="Q1481">
        <v>0</v>
      </c>
      <c r="R1481">
        <v>2091</v>
      </c>
      <c r="S1481">
        <v>1176</v>
      </c>
      <c r="T1481">
        <v>0</v>
      </c>
      <c r="U1481">
        <v>2327</v>
      </c>
      <c r="V1481">
        <v>0</v>
      </c>
      <c r="W1481">
        <v>0</v>
      </c>
      <c r="X1481">
        <v>0</v>
      </c>
      <c r="Y1481">
        <v>2248</v>
      </c>
      <c r="Z1481">
        <v>0</v>
      </c>
      <c r="AA1481">
        <v>0</v>
      </c>
      <c r="AB1481">
        <v>7842</v>
      </c>
      <c r="AC1481">
        <v>0</v>
      </c>
      <c r="AD1481">
        <v>0</v>
      </c>
      <c r="AE1481">
        <v>0</v>
      </c>
      <c r="AF1481">
        <v>0</v>
      </c>
      <c r="AG1481">
        <v>0</v>
      </c>
      <c r="AH1481">
        <v>0</v>
      </c>
      <c r="AI1481">
        <v>0</v>
      </c>
      <c r="AJ1481">
        <v>0</v>
      </c>
      <c r="AK1481">
        <v>0</v>
      </c>
      <c r="AL1481">
        <v>0</v>
      </c>
      <c r="AM1481">
        <v>4902713</v>
      </c>
      <c r="AN1481">
        <v>2416950</v>
      </c>
      <c r="AO1481">
        <v>0</v>
      </c>
      <c r="AP1481">
        <v>5527405</v>
      </c>
      <c r="AQ1481">
        <v>0</v>
      </c>
      <c r="AR1481">
        <v>0</v>
      </c>
      <c r="AS1481">
        <v>2277</v>
      </c>
      <c r="AT1481">
        <v>5504106</v>
      </c>
      <c r="AU1481">
        <v>0</v>
      </c>
      <c r="AV1481">
        <v>0</v>
      </c>
      <c r="AW1481">
        <v>18353451</v>
      </c>
      <c r="AX1481">
        <v>36459</v>
      </c>
      <c r="AY1481">
        <v>16379960</v>
      </c>
      <c r="AZ1481">
        <v>0</v>
      </c>
      <c r="BA1481">
        <v>0</v>
      </c>
      <c r="BB1481">
        <v>0</v>
      </c>
      <c r="BC1481">
        <v>0</v>
      </c>
      <c r="BD1481">
        <v>0</v>
      </c>
      <c r="BE1481">
        <v>0</v>
      </c>
      <c r="BF1481">
        <v>66823</v>
      </c>
      <c r="BG1481">
        <v>903971</v>
      </c>
      <c r="BH1481">
        <v>0</v>
      </c>
      <c r="BI1481">
        <v>0</v>
      </c>
      <c r="BJ1481">
        <v>0</v>
      </c>
      <c r="BK1481">
        <v>0</v>
      </c>
      <c r="BL1481">
        <v>0</v>
      </c>
      <c r="BM1481">
        <v>0</v>
      </c>
      <c r="BN1481">
        <v>0</v>
      </c>
      <c r="BO1481">
        <v>0</v>
      </c>
      <c r="BP1481">
        <v>0</v>
      </c>
      <c r="BQ1481">
        <v>0</v>
      </c>
      <c r="BR1481">
        <v>0</v>
      </c>
      <c r="BS1481">
        <v>0.83870967741935487</v>
      </c>
    </row>
    <row r="1482" spans="1:71" x14ac:dyDescent="0.25">
      <c r="A1482">
        <v>106211006</v>
      </c>
      <c r="B1482" t="s">
        <v>489</v>
      </c>
      <c r="C1482" s="1">
        <f t="shared" si="23"/>
        <v>43739</v>
      </c>
      <c r="D1482" s="2" t="s">
        <v>1020</v>
      </c>
      <c r="E1482" s="1">
        <v>43475</v>
      </c>
      <c r="F1482" s="1">
        <v>43830</v>
      </c>
      <c r="G1482" t="s">
        <v>396</v>
      </c>
      <c r="H1482" t="s">
        <v>84</v>
      </c>
      <c r="I1482" t="s">
        <v>72</v>
      </c>
      <c r="J1482" t="s">
        <v>85</v>
      </c>
      <c r="K1482" t="s">
        <v>490</v>
      </c>
      <c r="L1482">
        <v>176</v>
      </c>
      <c r="M1482">
        <v>176</v>
      </c>
      <c r="N1482">
        <v>0</v>
      </c>
      <c r="O1482">
        <v>41</v>
      </c>
      <c r="P1482">
        <v>2071</v>
      </c>
      <c r="Q1482">
        <v>0</v>
      </c>
      <c r="R1482">
        <v>4448</v>
      </c>
      <c r="S1482">
        <v>545</v>
      </c>
      <c r="T1482">
        <v>1526</v>
      </c>
      <c r="U1482">
        <v>1363</v>
      </c>
      <c r="V1482">
        <v>0</v>
      </c>
      <c r="W1482">
        <v>0</v>
      </c>
      <c r="X1482">
        <v>401</v>
      </c>
      <c r="Y1482">
        <v>1609</v>
      </c>
      <c r="Z1482">
        <v>0</v>
      </c>
      <c r="AA1482">
        <v>174</v>
      </c>
      <c r="AB1482">
        <v>10066</v>
      </c>
      <c r="AC1482">
        <v>0</v>
      </c>
      <c r="AD1482">
        <v>2594010</v>
      </c>
      <c r="AE1482">
        <v>0</v>
      </c>
      <c r="AF1482">
        <v>0</v>
      </c>
      <c r="AG1482">
        <v>0</v>
      </c>
      <c r="AH1482">
        <v>0</v>
      </c>
      <c r="AI1482">
        <v>7392802</v>
      </c>
      <c r="AJ1482">
        <v>0</v>
      </c>
      <c r="AK1482">
        <v>0</v>
      </c>
      <c r="AL1482">
        <v>7392802</v>
      </c>
      <c r="AM1482">
        <v>26186955</v>
      </c>
      <c r="AN1482">
        <v>3140452</v>
      </c>
      <c r="AO1482">
        <v>9809512</v>
      </c>
      <c r="AP1482">
        <v>31001967</v>
      </c>
      <c r="AQ1482">
        <v>103144</v>
      </c>
      <c r="AR1482">
        <v>0</v>
      </c>
      <c r="AS1482">
        <v>2691817</v>
      </c>
      <c r="AT1482">
        <v>26718919</v>
      </c>
      <c r="AU1482">
        <v>0</v>
      </c>
      <c r="AV1482">
        <v>4663711</v>
      </c>
      <c r="AW1482">
        <v>104316477</v>
      </c>
      <c r="AX1482">
        <v>2702829</v>
      </c>
      <c r="AY1482">
        <v>105451942</v>
      </c>
      <c r="AZ1482">
        <v>0</v>
      </c>
      <c r="BA1482">
        <v>0</v>
      </c>
      <c r="BB1482">
        <v>0</v>
      </c>
      <c r="BC1482">
        <v>0</v>
      </c>
      <c r="BD1482">
        <v>0</v>
      </c>
      <c r="BE1482">
        <v>0</v>
      </c>
      <c r="BF1482">
        <v>11093593</v>
      </c>
      <c r="BG1482">
        <v>109969547</v>
      </c>
      <c r="BH1482">
        <v>0</v>
      </c>
      <c r="BI1482">
        <v>0</v>
      </c>
      <c r="BJ1482">
        <v>0</v>
      </c>
      <c r="BK1482">
        <v>0</v>
      </c>
      <c r="BL1482">
        <v>0</v>
      </c>
      <c r="BM1482">
        <v>0</v>
      </c>
      <c r="BN1482">
        <v>0</v>
      </c>
      <c r="BO1482">
        <v>0</v>
      </c>
      <c r="BP1482">
        <v>0</v>
      </c>
      <c r="BQ1482">
        <v>0</v>
      </c>
      <c r="BR1482">
        <v>0</v>
      </c>
      <c r="BS1482">
        <v>5.8835227272727275</v>
      </c>
    </row>
    <row r="1483" spans="1:71" x14ac:dyDescent="0.25">
      <c r="A1483">
        <v>106214034</v>
      </c>
      <c r="B1483" t="s">
        <v>559</v>
      </c>
      <c r="C1483" s="1">
        <f t="shared" si="23"/>
        <v>43739</v>
      </c>
      <c r="D1483" s="2" t="s">
        <v>1020</v>
      </c>
      <c r="E1483" s="1">
        <v>43475</v>
      </c>
      <c r="F1483" s="1">
        <v>43830</v>
      </c>
      <c r="G1483" t="s">
        <v>396</v>
      </c>
      <c r="H1483" t="s">
        <v>89</v>
      </c>
      <c r="I1483" t="s">
        <v>72</v>
      </c>
      <c r="J1483" t="s">
        <v>85</v>
      </c>
      <c r="K1483" t="s">
        <v>560</v>
      </c>
      <c r="L1483">
        <v>47</v>
      </c>
      <c r="M1483">
        <v>23</v>
      </c>
      <c r="N1483">
        <v>8</v>
      </c>
      <c r="O1483">
        <v>0</v>
      </c>
      <c r="P1483">
        <v>561</v>
      </c>
      <c r="Q1483">
        <v>0</v>
      </c>
      <c r="R1483">
        <v>1103</v>
      </c>
      <c r="S1483">
        <v>154</v>
      </c>
      <c r="T1483">
        <v>65</v>
      </c>
      <c r="U1483">
        <v>148</v>
      </c>
      <c r="V1483">
        <v>0</v>
      </c>
      <c r="W1483">
        <v>0</v>
      </c>
      <c r="X1483">
        <v>29</v>
      </c>
      <c r="Y1483">
        <v>184</v>
      </c>
      <c r="Z1483">
        <v>32</v>
      </c>
      <c r="AA1483">
        <v>0</v>
      </c>
      <c r="AB1483">
        <v>1715</v>
      </c>
      <c r="AC1483">
        <v>0</v>
      </c>
      <c r="AD1483">
        <v>417369</v>
      </c>
      <c r="AE1483">
        <v>0</v>
      </c>
      <c r="AF1483">
        <v>0</v>
      </c>
      <c r="AG1483">
        <v>0</v>
      </c>
      <c r="AH1483">
        <v>0</v>
      </c>
      <c r="AI1483">
        <v>0</v>
      </c>
      <c r="AJ1483">
        <v>0</v>
      </c>
      <c r="AK1483">
        <v>0</v>
      </c>
      <c r="AL1483">
        <v>0</v>
      </c>
      <c r="AM1483">
        <v>6830684</v>
      </c>
      <c r="AN1483">
        <v>719448</v>
      </c>
      <c r="AO1483">
        <v>1753856</v>
      </c>
      <c r="AP1483">
        <v>949464</v>
      </c>
      <c r="AQ1483">
        <v>0</v>
      </c>
      <c r="AR1483">
        <v>0</v>
      </c>
      <c r="AS1483">
        <v>661021</v>
      </c>
      <c r="AT1483">
        <v>11369953</v>
      </c>
      <c r="AU1483">
        <v>0</v>
      </c>
      <c r="AV1483">
        <v>255775</v>
      </c>
      <c r="AW1483">
        <v>22540201</v>
      </c>
      <c r="AX1483">
        <v>121133</v>
      </c>
      <c r="AY1483">
        <v>21833904</v>
      </c>
      <c r="AZ1483">
        <v>0</v>
      </c>
      <c r="BA1483">
        <v>221531</v>
      </c>
      <c r="BB1483">
        <v>0</v>
      </c>
      <c r="BC1483">
        <v>0</v>
      </c>
      <c r="BD1483">
        <v>0</v>
      </c>
      <c r="BE1483">
        <v>0</v>
      </c>
      <c r="BF1483">
        <v>1772351</v>
      </c>
      <c r="BG1483">
        <v>39754112</v>
      </c>
      <c r="BH1483">
        <v>0</v>
      </c>
      <c r="BI1483">
        <v>0</v>
      </c>
      <c r="BJ1483">
        <v>0</v>
      </c>
      <c r="BK1483">
        <v>0</v>
      </c>
      <c r="BL1483">
        <v>0</v>
      </c>
      <c r="BM1483">
        <v>0</v>
      </c>
      <c r="BN1483">
        <v>0</v>
      </c>
      <c r="BO1483">
        <v>0</v>
      </c>
      <c r="BP1483">
        <v>0</v>
      </c>
      <c r="BQ1483">
        <v>0</v>
      </c>
      <c r="BR1483">
        <v>0</v>
      </c>
      <c r="BS1483">
        <v>8.0142857142857142</v>
      </c>
    </row>
    <row r="1484" spans="1:71" x14ac:dyDescent="0.25">
      <c r="A1484">
        <v>106220733</v>
      </c>
      <c r="B1484" t="s">
        <v>350</v>
      </c>
      <c r="C1484" s="1">
        <f t="shared" si="23"/>
        <v>43739</v>
      </c>
      <c r="D1484" s="2" t="s">
        <v>1020</v>
      </c>
      <c r="E1484" s="1">
        <v>43475</v>
      </c>
      <c r="F1484" s="1">
        <v>43830</v>
      </c>
      <c r="G1484" t="s">
        <v>351</v>
      </c>
      <c r="H1484" t="s">
        <v>71</v>
      </c>
      <c r="I1484" t="s">
        <v>72</v>
      </c>
      <c r="J1484" t="s">
        <v>73</v>
      </c>
      <c r="K1484" t="s">
        <v>352</v>
      </c>
      <c r="L1484">
        <v>33</v>
      </c>
      <c r="M1484">
        <v>33</v>
      </c>
      <c r="N1484">
        <v>0</v>
      </c>
      <c r="O1484">
        <v>4</v>
      </c>
      <c r="P1484">
        <v>104</v>
      </c>
      <c r="Q1484">
        <v>0</v>
      </c>
      <c r="R1484">
        <v>358</v>
      </c>
      <c r="S1484">
        <v>0</v>
      </c>
      <c r="T1484">
        <v>2158</v>
      </c>
      <c r="U1484">
        <v>0</v>
      </c>
      <c r="V1484">
        <v>0</v>
      </c>
      <c r="W1484">
        <v>0</v>
      </c>
      <c r="X1484">
        <v>54</v>
      </c>
      <c r="Y1484">
        <v>0</v>
      </c>
      <c r="Z1484">
        <v>0</v>
      </c>
      <c r="AA1484">
        <v>17</v>
      </c>
      <c r="AB1484">
        <v>2587</v>
      </c>
      <c r="AC1484">
        <v>0</v>
      </c>
      <c r="AD1484">
        <v>430958</v>
      </c>
      <c r="AE1484">
        <v>0</v>
      </c>
      <c r="AF1484">
        <v>0</v>
      </c>
      <c r="AG1484">
        <v>0</v>
      </c>
      <c r="AH1484">
        <v>0</v>
      </c>
      <c r="AI1484">
        <v>0</v>
      </c>
      <c r="AJ1484">
        <v>0</v>
      </c>
      <c r="AK1484">
        <v>0</v>
      </c>
      <c r="AL1484">
        <v>0</v>
      </c>
      <c r="AM1484">
        <v>2969586</v>
      </c>
      <c r="AN1484">
        <v>0</v>
      </c>
      <c r="AO1484">
        <v>1009763</v>
      </c>
      <c r="AP1484">
        <v>0</v>
      </c>
      <c r="AQ1484">
        <v>0</v>
      </c>
      <c r="AR1484">
        <v>0</v>
      </c>
      <c r="AS1484">
        <v>1843658</v>
      </c>
      <c r="AT1484">
        <v>0</v>
      </c>
      <c r="AU1484">
        <v>0</v>
      </c>
      <c r="AV1484">
        <v>-250014</v>
      </c>
      <c r="AW1484">
        <v>5572993</v>
      </c>
      <c r="AX1484">
        <v>393637</v>
      </c>
      <c r="AY1484">
        <v>6730130</v>
      </c>
      <c r="AZ1484">
        <v>863829</v>
      </c>
      <c r="BA1484">
        <v>695702</v>
      </c>
      <c r="BB1484">
        <v>0</v>
      </c>
      <c r="BC1484">
        <v>0</v>
      </c>
      <c r="BD1484">
        <v>0</v>
      </c>
      <c r="BE1484">
        <v>0</v>
      </c>
      <c r="BF1484">
        <v>147018</v>
      </c>
      <c r="BG1484">
        <v>3881490</v>
      </c>
      <c r="BH1484">
        <v>0</v>
      </c>
      <c r="BI1484">
        <v>0</v>
      </c>
      <c r="BJ1484">
        <v>0</v>
      </c>
      <c r="BK1484">
        <v>0</v>
      </c>
      <c r="BL1484">
        <v>0</v>
      </c>
      <c r="BM1484">
        <v>0</v>
      </c>
      <c r="BN1484">
        <v>0</v>
      </c>
      <c r="BO1484">
        <v>0</v>
      </c>
      <c r="BP1484">
        <v>0</v>
      </c>
      <c r="BQ1484">
        <v>0</v>
      </c>
      <c r="BR1484">
        <v>0</v>
      </c>
      <c r="BS1484">
        <v>1.5757575757575757</v>
      </c>
    </row>
    <row r="1485" spans="1:71" x14ac:dyDescent="0.25">
      <c r="A1485">
        <v>106231013</v>
      </c>
      <c r="B1485" t="s">
        <v>505</v>
      </c>
      <c r="C1485" s="1">
        <f t="shared" si="23"/>
        <v>43739</v>
      </c>
      <c r="D1485" s="2" t="s">
        <v>1020</v>
      </c>
      <c r="E1485" s="1">
        <v>43475</v>
      </c>
      <c r="F1485" s="1">
        <v>43830</v>
      </c>
      <c r="G1485" t="s">
        <v>289</v>
      </c>
      <c r="H1485" t="s">
        <v>71</v>
      </c>
      <c r="I1485" t="s">
        <v>72</v>
      </c>
      <c r="J1485" t="s">
        <v>73</v>
      </c>
      <c r="K1485" t="s">
        <v>506</v>
      </c>
      <c r="L1485">
        <v>25</v>
      </c>
      <c r="M1485">
        <v>17</v>
      </c>
      <c r="N1485">
        <v>0</v>
      </c>
      <c r="O1485">
        <v>6</v>
      </c>
      <c r="P1485">
        <v>169</v>
      </c>
      <c r="Q1485">
        <v>41</v>
      </c>
      <c r="R1485">
        <v>348</v>
      </c>
      <c r="S1485">
        <v>0</v>
      </c>
      <c r="T1485">
        <v>19</v>
      </c>
      <c r="U1485">
        <v>123</v>
      </c>
      <c r="V1485">
        <v>0</v>
      </c>
      <c r="W1485">
        <v>0</v>
      </c>
      <c r="X1485">
        <v>88</v>
      </c>
      <c r="Y1485">
        <v>0</v>
      </c>
      <c r="Z1485">
        <v>0</v>
      </c>
      <c r="AA1485">
        <v>22</v>
      </c>
      <c r="AB1485">
        <v>600</v>
      </c>
      <c r="AC1485">
        <v>439</v>
      </c>
      <c r="AD1485">
        <v>319845</v>
      </c>
      <c r="AE1485">
        <v>0</v>
      </c>
      <c r="AF1485">
        <v>0</v>
      </c>
      <c r="AG1485">
        <v>0</v>
      </c>
      <c r="AH1485">
        <v>0</v>
      </c>
      <c r="AI1485">
        <v>0</v>
      </c>
      <c r="AJ1485">
        <v>0</v>
      </c>
      <c r="AK1485">
        <v>0</v>
      </c>
      <c r="AL1485">
        <v>0</v>
      </c>
      <c r="AM1485">
        <v>9585870</v>
      </c>
      <c r="AN1485">
        <v>0</v>
      </c>
      <c r="AO1485">
        <v>-134559</v>
      </c>
      <c r="AP1485">
        <v>2165493</v>
      </c>
      <c r="AQ1485">
        <v>0</v>
      </c>
      <c r="AR1485">
        <v>0</v>
      </c>
      <c r="AS1485">
        <v>2412670</v>
      </c>
      <c r="AT1485">
        <v>0</v>
      </c>
      <c r="AU1485">
        <v>0</v>
      </c>
      <c r="AV1485">
        <v>6762</v>
      </c>
      <c r="AW1485">
        <v>14036236</v>
      </c>
      <c r="AX1485">
        <v>578066</v>
      </c>
      <c r="AY1485">
        <v>14643455</v>
      </c>
      <c r="AZ1485">
        <v>0</v>
      </c>
      <c r="BA1485">
        <v>503897</v>
      </c>
      <c r="BB1485">
        <v>0</v>
      </c>
      <c r="BC1485">
        <v>0</v>
      </c>
      <c r="BD1485">
        <v>0</v>
      </c>
      <c r="BE1485">
        <v>0</v>
      </c>
      <c r="BF1485">
        <v>433864</v>
      </c>
      <c r="BG1485">
        <v>14481549</v>
      </c>
      <c r="BH1485">
        <v>0</v>
      </c>
      <c r="BI1485">
        <v>0</v>
      </c>
      <c r="BJ1485">
        <v>0</v>
      </c>
      <c r="BK1485">
        <v>0</v>
      </c>
      <c r="BL1485">
        <v>0</v>
      </c>
      <c r="BM1485">
        <v>0</v>
      </c>
      <c r="BN1485">
        <v>0</v>
      </c>
      <c r="BO1485">
        <v>0</v>
      </c>
      <c r="BP1485">
        <v>0</v>
      </c>
      <c r="BQ1485">
        <v>0</v>
      </c>
      <c r="BR1485">
        <v>0</v>
      </c>
      <c r="BS1485">
        <v>4.0238095238095237</v>
      </c>
    </row>
    <row r="1486" spans="1:71" x14ac:dyDescent="0.25">
      <c r="A1486">
        <v>106231396</v>
      </c>
      <c r="B1486" t="s">
        <v>850</v>
      </c>
      <c r="C1486" s="1">
        <f t="shared" si="23"/>
        <v>43739</v>
      </c>
      <c r="D1486" s="2" t="s">
        <v>1020</v>
      </c>
      <c r="E1486" s="1">
        <v>43475</v>
      </c>
      <c r="F1486" s="1">
        <v>43830</v>
      </c>
      <c r="G1486" t="s">
        <v>289</v>
      </c>
      <c r="H1486" t="s">
        <v>77</v>
      </c>
      <c r="I1486" t="s">
        <v>72</v>
      </c>
      <c r="J1486" t="s">
        <v>73</v>
      </c>
      <c r="K1486" t="s">
        <v>810</v>
      </c>
      <c r="L1486">
        <v>50</v>
      </c>
      <c r="M1486">
        <v>38</v>
      </c>
      <c r="N1486">
        <v>0</v>
      </c>
      <c r="O1486">
        <v>7</v>
      </c>
      <c r="P1486">
        <v>889</v>
      </c>
      <c r="Q1486">
        <v>0</v>
      </c>
      <c r="R1486">
        <v>1368</v>
      </c>
      <c r="S1486">
        <v>138</v>
      </c>
      <c r="T1486">
        <v>247</v>
      </c>
      <c r="U1486">
        <v>854</v>
      </c>
      <c r="V1486">
        <v>0</v>
      </c>
      <c r="W1486">
        <v>0</v>
      </c>
      <c r="X1486">
        <v>158</v>
      </c>
      <c r="Y1486">
        <v>347</v>
      </c>
      <c r="Z1486">
        <v>0</v>
      </c>
      <c r="AA1486">
        <v>16</v>
      </c>
      <c r="AB1486">
        <v>3128</v>
      </c>
      <c r="AC1486">
        <v>0</v>
      </c>
      <c r="AD1486">
        <v>1431022</v>
      </c>
      <c r="AE1486">
        <v>-302505</v>
      </c>
      <c r="AF1486">
        <v>0</v>
      </c>
      <c r="AG1486">
        <v>0</v>
      </c>
      <c r="AH1486">
        <v>0</v>
      </c>
      <c r="AI1486">
        <v>10053609</v>
      </c>
      <c r="AJ1486">
        <v>0</v>
      </c>
      <c r="AK1486">
        <v>0</v>
      </c>
      <c r="AL1486">
        <v>10053609</v>
      </c>
      <c r="AM1486">
        <v>13335837</v>
      </c>
      <c r="AN1486">
        <v>1447077</v>
      </c>
      <c r="AO1486">
        <v>403616</v>
      </c>
      <c r="AP1486">
        <v>14209414</v>
      </c>
      <c r="AQ1486">
        <v>0</v>
      </c>
      <c r="AR1486">
        <v>0</v>
      </c>
      <c r="AS1486">
        <v>1697369</v>
      </c>
      <c r="AT1486">
        <v>12970845</v>
      </c>
      <c r="AU1486">
        <v>0</v>
      </c>
      <c r="AV1486">
        <v>404069</v>
      </c>
      <c r="AW1486">
        <v>44468227</v>
      </c>
      <c r="AX1486">
        <v>1564074</v>
      </c>
      <c r="AY1486">
        <v>50245249</v>
      </c>
      <c r="AZ1486">
        <v>0</v>
      </c>
      <c r="BA1486">
        <v>241969</v>
      </c>
      <c r="BB1486">
        <v>0</v>
      </c>
      <c r="BC1486">
        <v>0</v>
      </c>
      <c r="BD1486">
        <v>0</v>
      </c>
      <c r="BE1486">
        <v>0</v>
      </c>
      <c r="BF1486">
        <v>979074</v>
      </c>
      <c r="BG1486">
        <v>86503978</v>
      </c>
      <c r="BH1486">
        <v>0</v>
      </c>
      <c r="BI1486">
        <v>0</v>
      </c>
      <c r="BJ1486">
        <v>0</v>
      </c>
      <c r="BK1486">
        <v>0</v>
      </c>
      <c r="BL1486">
        <v>0</v>
      </c>
      <c r="BM1486">
        <v>0</v>
      </c>
      <c r="BN1486">
        <v>0</v>
      </c>
      <c r="BO1486">
        <v>0</v>
      </c>
      <c r="BP1486">
        <v>0</v>
      </c>
      <c r="BQ1486">
        <v>0</v>
      </c>
      <c r="BR1486">
        <v>0</v>
      </c>
      <c r="BS1486">
        <v>10.102272727272727</v>
      </c>
    </row>
    <row r="1487" spans="1:71" x14ac:dyDescent="0.25">
      <c r="A1487">
        <v>106234038</v>
      </c>
      <c r="B1487" t="s">
        <v>842</v>
      </c>
      <c r="C1487" s="1">
        <f t="shared" si="23"/>
        <v>43739</v>
      </c>
      <c r="D1487" s="2" t="s">
        <v>1020</v>
      </c>
      <c r="E1487" s="1">
        <v>43475</v>
      </c>
      <c r="F1487" s="1">
        <v>43830</v>
      </c>
      <c r="G1487" t="s">
        <v>289</v>
      </c>
      <c r="H1487" t="s">
        <v>89</v>
      </c>
      <c r="I1487" t="s">
        <v>72</v>
      </c>
      <c r="J1487" t="s">
        <v>73</v>
      </c>
      <c r="K1487" t="s">
        <v>290</v>
      </c>
      <c r="L1487">
        <v>25</v>
      </c>
      <c r="M1487">
        <v>24</v>
      </c>
      <c r="N1487">
        <v>0</v>
      </c>
      <c r="O1487">
        <v>6</v>
      </c>
      <c r="P1487">
        <v>464</v>
      </c>
      <c r="Q1487">
        <v>0</v>
      </c>
      <c r="R1487">
        <v>955</v>
      </c>
      <c r="S1487">
        <v>124</v>
      </c>
      <c r="T1487">
        <v>79</v>
      </c>
      <c r="U1487">
        <v>507</v>
      </c>
      <c r="V1487">
        <v>0</v>
      </c>
      <c r="W1487">
        <v>0</v>
      </c>
      <c r="X1487">
        <v>50</v>
      </c>
      <c r="Y1487">
        <v>138</v>
      </c>
      <c r="Z1487">
        <v>0</v>
      </c>
      <c r="AA1487">
        <v>20</v>
      </c>
      <c r="AB1487">
        <v>1873</v>
      </c>
      <c r="AC1487">
        <v>0</v>
      </c>
      <c r="AD1487">
        <v>1126343</v>
      </c>
      <c r="AE1487">
        <v>0</v>
      </c>
      <c r="AF1487">
        <v>0</v>
      </c>
      <c r="AG1487">
        <v>0</v>
      </c>
      <c r="AH1487">
        <v>0</v>
      </c>
      <c r="AI1487">
        <v>1189964</v>
      </c>
      <c r="AJ1487">
        <v>0</v>
      </c>
      <c r="AK1487">
        <v>0</v>
      </c>
      <c r="AL1487">
        <v>1189964</v>
      </c>
      <c r="AM1487">
        <v>6669712</v>
      </c>
      <c r="AN1487">
        <v>1269261</v>
      </c>
      <c r="AO1487">
        <v>232025</v>
      </c>
      <c r="AP1487">
        <v>4444010</v>
      </c>
      <c r="AQ1487">
        <v>0</v>
      </c>
      <c r="AR1487">
        <v>0</v>
      </c>
      <c r="AS1487">
        <v>610772</v>
      </c>
      <c r="AT1487">
        <v>4308420</v>
      </c>
      <c r="AU1487">
        <v>0</v>
      </c>
      <c r="AV1487">
        <v>222722</v>
      </c>
      <c r="AW1487">
        <v>17756922</v>
      </c>
      <c r="AX1487">
        <v>1097455</v>
      </c>
      <c r="AY1487">
        <v>19708255</v>
      </c>
      <c r="AZ1487">
        <v>0</v>
      </c>
      <c r="BA1487">
        <v>880610</v>
      </c>
      <c r="BB1487">
        <v>0</v>
      </c>
      <c r="BC1487">
        <v>0</v>
      </c>
      <c r="BD1487">
        <v>0</v>
      </c>
      <c r="BE1487">
        <v>0</v>
      </c>
      <c r="BF1487">
        <v>287723</v>
      </c>
      <c r="BG1487">
        <v>62896450</v>
      </c>
      <c r="BH1487">
        <v>0</v>
      </c>
      <c r="BI1487">
        <v>0</v>
      </c>
      <c r="BJ1487">
        <v>0</v>
      </c>
      <c r="BK1487">
        <v>0</v>
      </c>
      <c r="BL1487">
        <v>0</v>
      </c>
      <c r="BM1487">
        <v>0</v>
      </c>
      <c r="BN1487">
        <v>0</v>
      </c>
      <c r="BO1487">
        <v>0</v>
      </c>
      <c r="BP1487">
        <v>0</v>
      </c>
      <c r="BQ1487">
        <v>0</v>
      </c>
      <c r="BR1487">
        <v>0</v>
      </c>
      <c r="BS1487">
        <v>9.4693877551020407</v>
      </c>
    </row>
    <row r="1488" spans="1:71" x14ac:dyDescent="0.25">
      <c r="A1488">
        <v>106240924</v>
      </c>
      <c r="B1488" t="s">
        <v>986</v>
      </c>
      <c r="C1488" s="1">
        <f t="shared" si="23"/>
        <v>43739</v>
      </c>
      <c r="D1488" s="2" t="s">
        <v>1020</v>
      </c>
      <c r="E1488" s="1">
        <v>43475</v>
      </c>
      <c r="F1488" s="1">
        <v>43830</v>
      </c>
      <c r="G1488" t="s">
        <v>487</v>
      </c>
      <c r="H1488" t="s">
        <v>89</v>
      </c>
      <c r="I1488" t="s">
        <v>72</v>
      </c>
      <c r="J1488" t="s">
        <v>73</v>
      </c>
      <c r="K1488" t="s">
        <v>503</v>
      </c>
      <c r="L1488">
        <v>40</v>
      </c>
      <c r="M1488">
        <v>14</v>
      </c>
      <c r="N1488">
        <v>4</v>
      </c>
      <c r="O1488">
        <v>9</v>
      </c>
      <c r="P1488">
        <v>406</v>
      </c>
      <c r="Q1488">
        <v>0</v>
      </c>
      <c r="R1488">
        <v>333</v>
      </c>
      <c r="S1488">
        <v>114</v>
      </c>
      <c r="T1488">
        <v>77</v>
      </c>
      <c r="U1488">
        <v>264</v>
      </c>
      <c r="V1488">
        <v>0</v>
      </c>
      <c r="W1488">
        <v>0</v>
      </c>
      <c r="X1488">
        <v>11</v>
      </c>
      <c r="Y1488">
        <v>126</v>
      </c>
      <c r="Z1488">
        <v>7</v>
      </c>
      <c r="AA1488">
        <v>16</v>
      </c>
      <c r="AB1488">
        <v>948</v>
      </c>
      <c r="AC1488">
        <v>0</v>
      </c>
      <c r="AD1488">
        <v>938051</v>
      </c>
      <c r="AE1488">
        <v>-308673</v>
      </c>
      <c r="AF1488">
        <v>0</v>
      </c>
      <c r="AG1488">
        <v>0</v>
      </c>
      <c r="AH1488">
        <v>0</v>
      </c>
      <c r="AI1488">
        <v>0</v>
      </c>
      <c r="AJ1488">
        <v>0</v>
      </c>
      <c r="AK1488">
        <v>0</v>
      </c>
      <c r="AL1488">
        <v>0</v>
      </c>
      <c r="AM1488">
        <v>3894137</v>
      </c>
      <c r="AN1488">
        <v>873001</v>
      </c>
      <c r="AO1488">
        <v>5112788</v>
      </c>
      <c r="AP1488">
        <v>4423264</v>
      </c>
      <c r="AQ1488">
        <v>0</v>
      </c>
      <c r="AR1488">
        <v>0</v>
      </c>
      <c r="AS1488">
        <v>589887</v>
      </c>
      <c r="AT1488">
        <v>7434400</v>
      </c>
      <c r="AU1488">
        <v>0</v>
      </c>
      <c r="AV1488">
        <v>0</v>
      </c>
      <c r="AW1488">
        <v>22327477</v>
      </c>
      <c r="AX1488">
        <v>215575</v>
      </c>
      <c r="AY1488">
        <v>16788724</v>
      </c>
      <c r="AZ1488">
        <v>0</v>
      </c>
      <c r="BA1488">
        <v>-22950</v>
      </c>
      <c r="BB1488">
        <v>0</v>
      </c>
      <c r="BC1488">
        <v>0</v>
      </c>
      <c r="BD1488">
        <v>0</v>
      </c>
      <c r="BE1488">
        <v>0</v>
      </c>
      <c r="BF1488">
        <v>980765</v>
      </c>
      <c r="BG1488">
        <v>12612356</v>
      </c>
      <c r="BH1488">
        <v>0</v>
      </c>
      <c r="BI1488">
        <v>0</v>
      </c>
      <c r="BJ1488">
        <v>0</v>
      </c>
      <c r="BK1488">
        <v>0</v>
      </c>
      <c r="BL1488">
        <v>0</v>
      </c>
      <c r="BM1488">
        <v>0</v>
      </c>
      <c r="BN1488">
        <v>0</v>
      </c>
      <c r="BO1488">
        <v>0</v>
      </c>
      <c r="BP1488">
        <v>0</v>
      </c>
      <c r="BQ1488">
        <v>0</v>
      </c>
      <c r="BR1488">
        <v>0</v>
      </c>
      <c r="BS1488">
        <v>7.5185185185185182</v>
      </c>
    </row>
    <row r="1489" spans="1:71" x14ac:dyDescent="0.25">
      <c r="A1489">
        <v>106240942</v>
      </c>
      <c r="B1489" t="s">
        <v>515</v>
      </c>
      <c r="C1489" s="1">
        <f t="shared" si="23"/>
        <v>43739</v>
      </c>
      <c r="D1489" s="2" t="s">
        <v>1020</v>
      </c>
      <c r="E1489" s="1">
        <v>43475</v>
      </c>
      <c r="F1489" s="1">
        <v>43830</v>
      </c>
      <c r="G1489" t="s">
        <v>487</v>
      </c>
      <c r="H1489" t="s">
        <v>89</v>
      </c>
      <c r="I1489" t="s">
        <v>72</v>
      </c>
      <c r="J1489" t="s">
        <v>85</v>
      </c>
      <c r="K1489" t="s">
        <v>488</v>
      </c>
      <c r="L1489">
        <v>186</v>
      </c>
      <c r="M1489">
        <v>121</v>
      </c>
      <c r="N1489">
        <v>4</v>
      </c>
      <c r="O1489">
        <v>56</v>
      </c>
      <c r="P1489">
        <v>2886</v>
      </c>
      <c r="Q1489">
        <v>0</v>
      </c>
      <c r="R1489">
        <v>4161</v>
      </c>
      <c r="S1489">
        <v>448</v>
      </c>
      <c r="T1489">
        <v>720</v>
      </c>
      <c r="U1489">
        <v>3124</v>
      </c>
      <c r="V1489">
        <v>0</v>
      </c>
      <c r="W1489">
        <v>0</v>
      </c>
      <c r="X1489">
        <v>265</v>
      </c>
      <c r="Y1489">
        <v>1234</v>
      </c>
      <c r="Z1489">
        <v>13</v>
      </c>
      <c r="AA1489">
        <v>175</v>
      </c>
      <c r="AB1489">
        <v>10140</v>
      </c>
      <c r="AC1489">
        <v>0</v>
      </c>
      <c r="AD1489">
        <v>4068180</v>
      </c>
      <c r="AE1489">
        <v>0</v>
      </c>
      <c r="AF1489">
        <v>0</v>
      </c>
      <c r="AG1489">
        <v>0</v>
      </c>
      <c r="AH1489">
        <v>0</v>
      </c>
      <c r="AI1489">
        <v>0</v>
      </c>
      <c r="AJ1489">
        <v>0</v>
      </c>
      <c r="AK1489">
        <v>0</v>
      </c>
      <c r="AL1489">
        <v>0</v>
      </c>
      <c r="AM1489">
        <v>21708971</v>
      </c>
      <c r="AN1489">
        <v>2711091</v>
      </c>
      <c r="AO1489">
        <v>1998143</v>
      </c>
      <c r="AP1489">
        <v>18775318</v>
      </c>
      <c r="AQ1489">
        <v>0</v>
      </c>
      <c r="AR1489">
        <v>0</v>
      </c>
      <c r="AS1489">
        <v>2306737</v>
      </c>
      <c r="AT1489">
        <v>26622261</v>
      </c>
      <c r="AU1489">
        <v>0</v>
      </c>
      <c r="AV1489">
        <v>697160</v>
      </c>
      <c r="AW1489">
        <v>74819681</v>
      </c>
      <c r="AX1489">
        <v>1024333</v>
      </c>
      <c r="AY1489">
        <v>76698436</v>
      </c>
      <c r="AZ1489">
        <v>0</v>
      </c>
      <c r="BA1489">
        <v>83487547</v>
      </c>
      <c r="BB1489">
        <v>0</v>
      </c>
      <c r="BC1489">
        <v>0</v>
      </c>
      <c r="BD1489">
        <v>0</v>
      </c>
      <c r="BE1489">
        <v>0</v>
      </c>
      <c r="BF1489">
        <v>80592409</v>
      </c>
      <c r="BG1489">
        <v>256699046</v>
      </c>
      <c r="BH1489">
        <v>0</v>
      </c>
      <c r="BI1489">
        <v>0</v>
      </c>
      <c r="BJ1489">
        <v>0</v>
      </c>
      <c r="BK1489">
        <v>0</v>
      </c>
      <c r="BL1489">
        <v>0</v>
      </c>
      <c r="BM1489">
        <v>0</v>
      </c>
      <c r="BN1489">
        <v>0</v>
      </c>
      <c r="BO1489">
        <v>0</v>
      </c>
      <c r="BP1489">
        <v>0</v>
      </c>
      <c r="BQ1489">
        <v>0</v>
      </c>
      <c r="BR1489">
        <v>0</v>
      </c>
      <c r="BS1489">
        <v>9.4006514657980453</v>
      </c>
    </row>
    <row r="1490" spans="1:71" x14ac:dyDescent="0.25">
      <c r="A1490">
        <v>106244027</v>
      </c>
      <c r="B1490" t="s">
        <v>486</v>
      </c>
      <c r="C1490" s="1">
        <f t="shared" si="23"/>
        <v>43739</v>
      </c>
      <c r="D1490" s="2" t="s">
        <v>1020</v>
      </c>
      <c r="E1490" s="1">
        <v>43475</v>
      </c>
      <c r="F1490" s="1">
        <v>43830</v>
      </c>
      <c r="G1490" t="s">
        <v>487</v>
      </c>
      <c r="H1490" t="s">
        <v>112</v>
      </c>
      <c r="I1490" t="s">
        <v>155</v>
      </c>
      <c r="J1490" t="s">
        <v>85</v>
      </c>
      <c r="K1490" t="s">
        <v>488</v>
      </c>
      <c r="L1490">
        <v>16</v>
      </c>
      <c r="M1490">
        <v>16</v>
      </c>
      <c r="N1490">
        <v>0</v>
      </c>
      <c r="O1490">
        <v>0</v>
      </c>
      <c r="P1490">
        <v>102</v>
      </c>
      <c r="Q1490">
        <v>0</v>
      </c>
      <c r="R1490">
        <v>0</v>
      </c>
      <c r="S1490">
        <v>0</v>
      </c>
      <c r="T1490">
        <v>0</v>
      </c>
      <c r="U1490">
        <v>646</v>
      </c>
      <c r="V1490">
        <v>0</v>
      </c>
      <c r="W1490">
        <v>0</v>
      </c>
      <c r="X1490">
        <v>126</v>
      </c>
      <c r="Y1490">
        <v>0</v>
      </c>
      <c r="Z1490">
        <v>0</v>
      </c>
      <c r="AA1490">
        <v>0</v>
      </c>
      <c r="AB1490">
        <v>772</v>
      </c>
      <c r="AC1490">
        <v>0</v>
      </c>
      <c r="AD1490">
        <v>0</v>
      </c>
      <c r="AE1490">
        <v>0</v>
      </c>
      <c r="AF1490">
        <v>0</v>
      </c>
      <c r="AG1490">
        <v>0</v>
      </c>
      <c r="AH1490">
        <v>0</v>
      </c>
      <c r="AI1490">
        <v>0</v>
      </c>
      <c r="AJ1490">
        <v>0</v>
      </c>
      <c r="AK1490">
        <v>0</v>
      </c>
      <c r="AL1490">
        <v>0</v>
      </c>
      <c r="AM1490">
        <v>0</v>
      </c>
      <c r="AN1490">
        <v>0</v>
      </c>
      <c r="AO1490">
        <v>0</v>
      </c>
      <c r="AP1490">
        <v>1059844</v>
      </c>
      <c r="AQ1490">
        <v>0</v>
      </c>
      <c r="AR1490">
        <v>0</v>
      </c>
      <c r="AS1490">
        <v>206719</v>
      </c>
      <c r="AT1490">
        <v>0</v>
      </c>
      <c r="AU1490">
        <v>0</v>
      </c>
      <c r="AV1490">
        <v>0</v>
      </c>
      <c r="AW1490">
        <v>1266563</v>
      </c>
      <c r="AX1490">
        <v>0</v>
      </c>
      <c r="AY1490">
        <v>1266563</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3.1875</v>
      </c>
    </row>
    <row r="1491" spans="1:71" x14ac:dyDescent="0.25">
      <c r="A1491">
        <v>106250955</v>
      </c>
      <c r="B1491" t="s">
        <v>755</v>
      </c>
      <c r="C1491" s="1">
        <f t="shared" si="23"/>
        <v>43739</v>
      </c>
      <c r="D1491" s="2" t="s">
        <v>1020</v>
      </c>
      <c r="E1491" s="1">
        <v>43475</v>
      </c>
      <c r="F1491" s="1">
        <v>43830</v>
      </c>
      <c r="G1491" t="s">
        <v>532</v>
      </c>
      <c r="H1491" t="s">
        <v>71</v>
      </c>
      <c r="I1491" t="s">
        <v>72</v>
      </c>
      <c r="J1491" t="s">
        <v>73</v>
      </c>
      <c r="K1491" t="s">
        <v>756</v>
      </c>
      <c r="L1491">
        <v>26</v>
      </c>
      <c r="M1491">
        <v>26</v>
      </c>
      <c r="N1491">
        <v>0</v>
      </c>
      <c r="O1491">
        <v>5</v>
      </c>
      <c r="P1491">
        <v>11</v>
      </c>
      <c r="Q1491">
        <v>0</v>
      </c>
      <c r="R1491">
        <v>42</v>
      </c>
      <c r="S1491">
        <v>0</v>
      </c>
      <c r="T1491">
        <v>1102</v>
      </c>
      <c r="U1491">
        <v>0</v>
      </c>
      <c r="V1491">
        <v>0</v>
      </c>
      <c r="W1491">
        <v>0</v>
      </c>
      <c r="X1491">
        <v>0</v>
      </c>
      <c r="Y1491">
        <v>0</v>
      </c>
      <c r="Z1491">
        <v>0</v>
      </c>
      <c r="AA1491">
        <v>5</v>
      </c>
      <c r="AB1491">
        <v>1149</v>
      </c>
      <c r="AC1491">
        <v>1099</v>
      </c>
      <c r="AD1491">
        <v>20511</v>
      </c>
      <c r="AE1491">
        <v>0</v>
      </c>
      <c r="AF1491">
        <v>0</v>
      </c>
      <c r="AG1491">
        <v>0</v>
      </c>
      <c r="AH1491">
        <v>0</v>
      </c>
      <c r="AI1491">
        <v>0</v>
      </c>
      <c r="AJ1491">
        <v>0</v>
      </c>
      <c r="AK1491">
        <v>0</v>
      </c>
      <c r="AL1491">
        <v>0</v>
      </c>
      <c r="AM1491">
        <v>820508</v>
      </c>
      <c r="AN1491">
        <v>0</v>
      </c>
      <c r="AO1491">
        <v>659563</v>
      </c>
      <c r="AP1491">
        <v>0</v>
      </c>
      <c r="AQ1491">
        <v>0</v>
      </c>
      <c r="AR1491">
        <v>0</v>
      </c>
      <c r="AS1491">
        <v>87364</v>
      </c>
      <c r="AT1491">
        <v>0</v>
      </c>
      <c r="AU1491">
        <v>0</v>
      </c>
      <c r="AV1491">
        <v>43985</v>
      </c>
      <c r="AW1491">
        <v>1611420</v>
      </c>
      <c r="AX1491">
        <v>67001</v>
      </c>
      <c r="AY1491">
        <v>1742975</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0.21153846153846154</v>
      </c>
    </row>
    <row r="1492" spans="1:71" x14ac:dyDescent="0.25">
      <c r="A1492">
        <v>106250956</v>
      </c>
      <c r="B1492" t="s">
        <v>531</v>
      </c>
      <c r="C1492" s="1">
        <f t="shared" si="23"/>
        <v>43739</v>
      </c>
      <c r="D1492" s="2" t="s">
        <v>1020</v>
      </c>
      <c r="E1492" s="1">
        <v>43475</v>
      </c>
      <c r="F1492" s="1">
        <v>43830</v>
      </c>
      <c r="G1492" t="s">
        <v>532</v>
      </c>
      <c r="H1492" t="s">
        <v>112</v>
      </c>
      <c r="I1492" t="s">
        <v>72</v>
      </c>
      <c r="J1492" t="s">
        <v>73</v>
      </c>
      <c r="K1492" t="s">
        <v>533</v>
      </c>
      <c r="L1492">
        <v>87</v>
      </c>
      <c r="M1492">
        <v>49</v>
      </c>
      <c r="N1492">
        <v>0</v>
      </c>
      <c r="O1492">
        <v>4</v>
      </c>
      <c r="P1492">
        <v>71</v>
      </c>
      <c r="Q1492">
        <v>19</v>
      </c>
      <c r="R1492">
        <v>214</v>
      </c>
      <c r="S1492">
        <v>20</v>
      </c>
      <c r="T1492">
        <v>636</v>
      </c>
      <c r="U1492">
        <v>2833</v>
      </c>
      <c r="V1492">
        <v>0</v>
      </c>
      <c r="W1492">
        <v>0</v>
      </c>
      <c r="X1492">
        <v>11</v>
      </c>
      <c r="Y1492">
        <v>0</v>
      </c>
      <c r="Z1492">
        <v>0</v>
      </c>
      <c r="AA1492">
        <v>509</v>
      </c>
      <c r="AB1492">
        <v>4223</v>
      </c>
      <c r="AC1492">
        <v>4034</v>
      </c>
      <c r="AD1492">
        <v>357494</v>
      </c>
      <c r="AE1492">
        <v>-10860</v>
      </c>
      <c r="AF1492">
        <v>0</v>
      </c>
      <c r="AG1492">
        <v>0</v>
      </c>
      <c r="AH1492">
        <v>0</v>
      </c>
      <c r="AI1492">
        <v>43043</v>
      </c>
      <c r="AJ1492">
        <v>0</v>
      </c>
      <c r="AK1492">
        <v>0</v>
      </c>
      <c r="AL1492">
        <v>43043</v>
      </c>
      <c r="AM1492">
        <v>1524254</v>
      </c>
      <c r="AN1492">
        <v>34088</v>
      </c>
      <c r="AO1492">
        <v>282277</v>
      </c>
      <c r="AP1492">
        <v>2360753</v>
      </c>
      <c r="AQ1492">
        <v>0</v>
      </c>
      <c r="AR1492">
        <v>0</v>
      </c>
      <c r="AS1492">
        <v>742139</v>
      </c>
      <c r="AT1492">
        <v>0</v>
      </c>
      <c r="AU1492">
        <v>0</v>
      </c>
      <c r="AV1492">
        <v>39197</v>
      </c>
      <c r="AW1492">
        <v>4982708</v>
      </c>
      <c r="AX1492">
        <v>107704</v>
      </c>
      <c r="AY1492">
        <v>5604511</v>
      </c>
      <c r="AZ1492">
        <v>0</v>
      </c>
      <c r="BA1492">
        <v>1336910</v>
      </c>
      <c r="BB1492">
        <v>0</v>
      </c>
      <c r="BC1492">
        <v>0</v>
      </c>
      <c r="BD1492">
        <v>0</v>
      </c>
      <c r="BE1492">
        <v>0</v>
      </c>
      <c r="BF1492">
        <v>5816129</v>
      </c>
      <c r="BG1492">
        <v>32909130</v>
      </c>
      <c r="BH1492">
        <v>0</v>
      </c>
      <c r="BI1492">
        <v>0</v>
      </c>
      <c r="BJ1492">
        <v>0</v>
      </c>
      <c r="BK1492">
        <v>0</v>
      </c>
      <c r="BL1492">
        <v>0</v>
      </c>
      <c r="BM1492">
        <v>0</v>
      </c>
      <c r="BN1492">
        <v>0</v>
      </c>
      <c r="BO1492">
        <v>0</v>
      </c>
      <c r="BP1492">
        <v>0</v>
      </c>
      <c r="BQ1492">
        <v>0</v>
      </c>
      <c r="BR1492">
        <v>0</v>
      </c>
      <c r="BS1492">
        <v>0.5220588235294118</v>
      </c>
    </row>
    <row r="1493" spans="1:71" x14ac:dyDescent="0.25">
      <c r="A1493">
        <v>106260011</v>
      </c>
      <c r="B1493" t="s">
        <v>481</v>
      </c>
      <c r="C1493" s="1">
        <f t="shared" si="23"/>
        <v>43739</v>
      </c>
      <c r="D1493" s="2" t="s">
        <v>1020</v>
      </c>
      <c r="E1493" s="1">
        <v>43475</v>
      </c>
      <c r="F1493" s="1">
        <v>43830</v>
      </c>
      <c r="G1493" t="s">
        <v>482</v>
      </c>
      <c r="H1493" t="s">
        <v>71</v>
      </c>
      <c r="I1493" t="s">
        <v>72</v>
      </c>
      <c r="J1493" t="s">
        <v>73</v>
      </c>
      <c r="K1493" t="s">
        <v>483</v>
      </c>
      <c r="L1493">
        <v>17</v>
      </c>
      <c r="M1493">
        <v>17</v>
      </c>
      <c r="N1493">
        <v>0</v>
      </c>
      <c r="O1493">
        <v>10</v>
      </c>
      <c r="P1493">
        <v>180</v>
      </c>
      <c r="Q1493">
        <v>0</v>
      </c>
      <c r="R1493">
        <v>129</v>
      </c>
      <c r="S1493">
        <v>4</v>
      </c>
      <c r="T1493">
        <v>43</v>
      </c>
      <c r="U1493">
        <v>46</v>
      </c>
      <c r="V1493">
        <v>0</v>
      </c>
      <c r="W1493">
        <v>0</v>
      </c>
      <c r="X1493">
        <v>154</v>
      </c>
      <c r="Y1493">
        <v>5</v>
      </c>
      <c r="Z1493">
        <v>0</v>
      </c>
      <c r="AA1493">
        <v>21</v>
      </c>
      <c r="AB1493">
        <v>402</v>
      </c>
      <c r="AC1493">
        <v>0</v>
      </c>
      <c r="AD1493">
        <v>251815</v>
      </c>
      <c r="AE1493">
        <v>0</v>
      </c>
      <c r="AF1493">
        <v>0</v>
      </c>
      <c r="AG1493">
        <v>0</v>
      </c>
      <c r="AH1493">
        <v>0</v>
      </c>
      <c r="AI1493">
        <v>0</v>
      </c>
      <c r="AJ1493">
        <v>0</v>
      </c>
      <c r="AK1493">
        <v>0</v>
      </c>
      <c r="AL1493">
        <v>0</v>
      </c>
      <c r="AM1493">
        <v>3742033</v>
      </c>
      <c r="AN1493">
        <v>139410</v>
      </c>
      <c r="AO1493">
        <v>832273</v>
      </c>
      <c r="AP1493">
        <v>1599780</v>
      </c>
      <c r="AQ1493">
        <v>0</v>
      </c>
      <c r="AR1493">
        <v>0</v>
      </c>
      <c r="AS1493">
        <v>11598015</v>
      </c>
      <c r="AT1493">
        <v>374901</v>
      </c>
      <c r="AU1493">
        <v>4798</v>
      </c>
      <c r="AV1493">
        <v>1350476</v>
      </c>
      <c r="AW1493">
        <v>19641686</v>
      </c>
      <c r="AX1493">
        <v>161154</v>
      </c>
      <c r="AY1493">
        <v>19546413</v>
      </c>
      <c r="AZ1493">
        <v>0</v>
      </c>
      <c r="BA1493">
        <v>1243517</v>
      </c>
      <c r="BB1493">
        <v>0</v>
      </c>
      <c r="BC1493">
        <v>0</v>
      </c>
      <c r="BD1493">
        <v>0</v>
      </c>
      <c r="BE1493">
        <v>0</v>
      </c>
      <c r="BF1493">
        <v>2045706</v>
      </c>
      <c r="BG1493">
        <v>41252408</v>
      </c>
      <c r="BH1493">
        <v>0</v>
      </c>
      <c r="BI1493">
        <v>0</v>
      </c>
      <c r="BJ1493">
        <v>0</v>
      </c>
      <c r="BK1493">
        <v>0</v>
      </c>
      <c r="BL1493">
        <v>0</v>
      </c>
      <c r="BM1493">
        <v>0</v>
      </c>
      <c r="BN1493">
        <v>0</v>
      </c>
      <c r="BO1493">
        <v>0</v>
      </c>
      <c r="BP1493">
        <v>0</v>
      </c>
      <c r="BQ1493">
        <v>0</v>
      </c>
      <c r="BR1493">
        <v>0</v>
      </c>
      <c r="BS1493">
        <v>5.2941176470588234</v>
      </c>
    </row>
    <row r="1494" spans="1:71" x14ac:dyDescent="0.25">
      <c r="A1494">
        <v>106270744</v>
      </c>
      <c r="B1494" t="s">
        <v>211</v>
      </c>
      <c r="C1494" s="1">
        <f t="shared" si="23"/>
        <v>43739</v>
      </c>
      <c r="D1494" s="2" t="s">
        <v>1020</v>
      </c>
      <c r="E1494" s="1">
        <v>43475</v>
      </c>
      <c r="F1494" s="1">
        <v>43830</v>
      </c>
      <c r="G1494" t="s">
        <v>212</v>
      </c>
      <c r="H1494" t="s">
        <v>89</v>
      </c>
      <c r="I1494" t="s">
        <v>72</v>
      </c>
      <c r="J1494" t="s">
        <v>85</v>
      </c>
      <c r="K1494" t="s">
        <v>213</v>
      </c>
      <c r="L1494">
        <v>248</v>
      </c>
      <c r="M1494">
        <v>248</v>
      </c>
      <c r="N1494">
        <v>0</v>
      </c>
      <c r="O1494">
        <v>76</v>
      </c>
      <c r="P1494">
        <v>3674</v>
      </c>
      <c r="Q1494">
        <v>0</v>
      </c>
      <c r="R1494">
        <v>9695</v>
      </c>
      <c r="S1494">
        <v>1040</v>
      </c>
      <c r="T1494">
        <v>2910</v>
      </c>
      <c r="U1494">
        <v>0</v>
      </c>
      <c r="V1494">
        <v>0</v>
      </c>
      <c r="W1494">
        <v>0</v>
      </c>
      <c r="X1494">
        <v>966</v>
      </c>
      <c r="Y1494">
        <v>3170</v>
      </c>
      <c r="Z1494">
        <v>0</v>
      </c>
      <c r="AA1494">
        <v>292</v>
      </c>
      <c r="AB1494">
        <v>18073</v>
      </c>
      <c r="AC1494">
        <v>0</v>
      </c>
      <c r="AD1494">
        <v>5932488</v>
      </c>
      <c r="AE1494">
        <v>0</v>
      </c>
      <c r="AF1494">
        <v>0</v>
      </c>
      <c r="AG1494">
        <v>0</v>
      </c>
      <c r="AH1494">
        <v>-3616401</v>
      </c>
      <c r="AI1494">
        <v>0</v>
      </c>
      <c r="AJ1494">
        <v>0</v>
      </c>
      <c r="AK1494">
        <v>0</v>
      </c>
      <c r="AL1494">
        <v>-3616401</v>
      </c>
      <c r="AM1494">
        <v>54554721</v>
      </c>
      <c r="AN1494">
        <v>3095828</v>
      </c>
      <c r="AO1494">
        <v>5641692</v>
      </c>
      <c r="AP1494">
        <v>0</v>
      </c>
      <c r="AQ1494">
        <v>0</v>
      </c>
      <c r="AR1494">
        <v>0</v>
      </c>
      <c r="AS1494">
        <v>6098872</v>
      </c>
      <c r="AT1494">
        <v>90035760</v>
      </c>
      <c r="AU1494">
        <v>0</v>
      </c>
      <c r="AV1494">
        <v>2869023</v>
      </c>
      <c r="AW1494">
        <v>162295896</v>
      </c>
      <c r="AX1494">
        <v>-1007362</v>
      </c>
      <c r="AY1494">
        <v>152148304</v>
      </c>
      <c r="AZ1494">
        <v>0</v>
      </c>
      <c r="BA1494">
        <v>-3126624</v>
      </c>
      <c r="BB1494">
        <v>0</v>
      </c>
      <c r="BC1494">
        <v>0</v>
      </c>
      <c r="BD1494">
        <v>0</v>
      </c>
      <c r="BE1494">
        <v>0</v>
      </c>
      <c r="BF1494">
        <v>5767425</v>
      </c>
      <c r="BG1494">
        <v>303960848</v>
      </c>
      <c r="BH1494">
        <v>0</v>
      </c>
      <c r="BI1494">
        <v>0</v>
      </c>
      <c r="BJ1494">
        <v>0</v>
      </c>
      <c r="BK1494">
        <v>0</v>
      </c>
      <c r="BL1494">
        <v>0</v>
      </c>
      <c r="BM1494">
        <v>0</v>
      </c>
      <c r="BN1494">
        <v>0</v>
      </c>
      <c r="BO1494">
        <v>0</v>
      </c>
      <c r="BP1494">
        <v>0</v>
      </c>
      <c r="BQ1494">
        <v>0</v>
      </c>
      <c r="BR1494">
        <v>0</v>
      </c>
      <c r="BS1494">
        <v>7.407258064516129</v>
      </c>
    </row>
    <row r="1495" spans="1:71" x14ac:dyDescent="0.25">
      <c r="A1495">
        <v>106270777</v>
      </c>
      <c r="B1495" t="s">
        <v>303</v>
      </c>
      <c r="C1495" s="1">
        <f t="shared" si="23"/>
        <v>43739</v>
      </c>
      <c r="D1495" s="2" t="s">
        <v>1020</v>
      </c>
      <c r="E1495" s="1">
        <v>43475</v>
      </c>
      <c r="F1495" s="1">
        <v>43830</v>
      </c>
      <c r="G1495" t="s">
        <v>212</v>
      </c>
      <c r="H1495" t="s">
        <v>89</v>
      </c>
      <c r="I1495" t="s">
        <v>72</v>
      </c>
      <c r="J1495" t="s">
        <v>73</v>
      </c>
      <c r="K1495" t="s">
        <v>304</v>
      </c>
      <c r="L1495">
        <v>73</v>
      </c>
      <c r="M1495">
        <v>73</v>
      </c>
      <c r="N1495">
        <v>0</v>
      </c>
      <c r="O1495">
        <v>4</v>
      </c>
      <c r="P1495">
        <v>164</v>
      </c>
      <c r="Q1495">
        <v>0</v>
      </c>
      <c r="R1495">
        <v>3028</v>
      </c>
      <c r="S1495">
        <v>6</v>
      </c>
      <c r="T1495">
        <v>73</v>
      </c>
      <c r="U1495">
        <v>247</v>
      </c>
      <c r="V1495">
        <v>0</v>
      </c>
      <c r="W1495">
        <v>0</v>
      </c>
      <c r="X1495">
        <v>78</v>
      </c>
      <c r="Y1495">
        <v>0</v>
      </c>
      <c r="Z1495">
        <v>0</v>
      </c>
      <c r="AA1495">
        <v>101</v>
      </c>
      <c r="AB1495">
        <v>3533</v>
      </c>
      <c r="AC1495">
        <v>0</v>
      </c>
      <c r="AD1495">
        <v>707411</v>
      </c>
      <c r="AE1495">
        <v>-238000</v>
      </c>
      <c r="AF1495">
        <v>0</v>
      </c>
      <c r="AG1495">
        <v>0</v>
      </c>
      <c r="AH1495">
        <v>0</v>
      </c>
      <c r="AI1495">
        <v>0</v>
      </c>
      <c r="AJ1495">
        <v>0</v>
      </c>
      <c r="AK1495">
        <v>0</v>
      </c>
      <c r="AL1495">
        <v>0</v>
      </c>
      <c r="AM1495">
        <v>3502049</v>
      </c>
      <c r="AN1495">
        <v>140911</v>
      </c>
      <c r="AO1495">
        <v>941345</v>
      </c>
      <c r="AP1495">
        <v>2793084</v>
      </c>
      <c r="AQ1495">
        <v>0</v>
      </c>
      <c r="AR1495">
        <v>0</v>
      </c>
      <c r="AS1495">
        <v>4915932</v>
      </c>
      <c r="AT1495">
        <v>0</v>
      </c>
      <c r="AU1495">
        <v>0</v>
      </c>
      <c r="AV1495">
        <v>545562</v>
      </c>
      <c r="AW1495">
        <v>12838883</v>
      </c>
      <c r="AX1495">
        <v>367315</v>
      </c>
      <c r="AY1495">
        <v>16539565</v>
      </c>
      <c r="AZ1495">
        <v>0</v>
      </c>
      <c r="BA1495">
        <v>105568</v>
      </c>
      <c r="BB1495">
        <v>0</v>
      </c>
      <c r="BC1495">
        <v>0</v>
      </c>
      <c r="BD1495">
        <v>0</v>
      </c>
      <c r="BE1495">
        <v>0</v>
      </c>
      <c r="BF1495">
        <v>406263</v>
      </c>
      <c r="BG1495">
        <v>24380935</v>
      </c>
      <c r="BH1495">
        <v>0</v>
      </c>
      <c r="BI1495">
        <v>0</v>
      </c>
      <c r="BJ1495">
        <v>0</v>
      </c>
      <c r="BK1495">
        <v>0</v>
      </c>
      <c r="BL1495">
        <v>0</v>
      </c>
      <c r="BM1495">
        <v>0</v>
      </c>
      <c r="BN1495">
        <v>0</v>
      </c>
      <c r="BO1495">
        <v>0</v>
      </c>
      <c r="BP1495">
        <v>0</v>
      </c>
      <c r="BQ1495">
        <v>0</v>
      </c>
      <c r="BR1495">
        <v>0</v>
      </c>
      <c r="BS1495">
        <v>1.1232876712328768</v>
      </c>
    </row>
    <row r="1496" spans="1:71" x14ac:dyDescent="0.25">
      <c r="A1496">
        <v>106270875</v>
      </c>
      <c r="B1496" t="s">
        <v>639</v>
      </c>
      <c r="C1496" s="1">
        <f t="shared" si="23"/>
        <v>43739</v>
      </c>
      <c r="D1496" s="2" t="s">
        <v>1020</v>
      </c>
      <c r="E1496" s="1">
        <v>43475</v>
      </c>
      <c r="F1496" s="1">
        <v>43830</v>
      </c>
      <c r="G1496" t="s">
        <v>212</v>
      </c>
      <c r="H1496" t="s">
        <v>71</v>
      </c>
      <c r="I1496" t="s">
        <v>72</v>
      </c>
      <c r="J1496" t="s">
        <v>85</v>
      </c>
      <c r="K1496" t="s">
        <v>546</v>
      </c>
      <c r="L1496">
        <v>255</v>
      </c>
      <c r="M1496">
        <v>150</v>
      </c>
      <c r="N1496">
        <v>7</v>
      </c>
      <c r="O1496">
        <v>49</v>
      </c>
      <c r="P1496">
        <v>3021</v>
      </c>
      <c r="Q1496">
        <v>0</v>
      </c>
      <c r="R1496">
        <v>5652</v>
      </c>
      <c r="S1496">
        <v>526</v>
      </c>
      <c r="T1496">
        <v>179</v>
      </c>
      <c r="U1496">
        <v>601</v>
      </c>
      <c r="V1496">
        <v>0</v>
      </c>
      <c r="W1496">
        <v>0</v>
      </c>
      <c r="X1496">
        <v>321</v>
      </c>
      <c r="Y1496">
        <v>5153</v>
      </c>
      <c r="Z1496">
        <v>31</v>
      </c>
      <c r="AA1496">
        <v>106</v>
      </c>
      <c r="AB1496">
        <v>12569</v>
      </c>
      <c r="AC1496">
        <v>0</v>
      </c>
      <c r="AD1496">
        <v>10733818</v>
      </c>
      <c r="AE1496">
        <v>0</v>
      </c>
      <c r="AF1496">
        <v>0</v>
      </c>
      <c r="AG1496">
        <v>0</v>
      </c>
      <c r="AH1496">
        <v>0</v>
      </c>
      <c r="AI1496">
        <v>0</v>
      </c>
      <c r="AJ1496">
        <v>0</v>
      </c>
      <c r="AK1496">
        <v>0</v>
      </c>
      <c r="AL1496">
        <v>0</v>
      </c>
      <c r="AM1496">
        <v>33065816</v>
      </c>
      <c r="AN1496">
        <v>3193808</v>
      </c>
      <c r="AO1496">
        <v>2625360</v>
      </c>
      <c r="AP1496">
        <v>19226623</v>
      </c>
      <c r="AQ1496">
        <v>0</v>
      </c>
      <c r="AR1496">
        <v>0</v>
      </c>
      <c r="AS1496">
        <v>16949475</v>
      </c>
      <c r="AT1496">
        <v>76681417</v>
      </c>
      <c r="AU1496">
        <v>338240</v>
      </c>
      <c r="AV1496">
        <v>61418</v>
      </c>
      <c r="AW1496">
        <v>152142157</v>
      </c>
      <c r="AX1496">
        <v>4887372</v>
      </c>
      <c r="AY1496">
        <v>118050444</v>
      </c>
      <c r="AZ1496">
        <v>0</v>
      </c>
      <c r="BA1496">
        <v>-7550805</v>
      </c>
      <c r="BB1496">
        <v>0</v>
      </c>
      <c r="BC1496">
        <v>0</v>
      </c>
      <c r="BD1496">
        <v>0</v>
      </c>
      <c r="BE1496">
        <v>0</v>
      </c>
      <c r="BF1496">
        <v>10110235</v>
      </c>
      <c r="BG1496">
        <v>248457561</v>
      </c>
      <c r="BH1496">
        <v>0</v>
      </c>
      <c r="BI1496">
        <v>0</v>
      </c>
      <c r="BJ1496">
        <v>0</v>
      </c>
      <c r="BK1496">
        <v>0</v>
      </c>
      <c r="BL1496">
        <v>0</v>
      </c>
      <c r="BM1496">
        <v>0</v>
      </c>
      <c r="BN1496">
        <v>0</v>
      </c>
      <c r="BO1496">
        <v>0</v>
      </c>
      <c r="BP1496">
        <v>0</v>
      </c>
      <c r="BQ1496">
        <v>0</v>
      </c>
      <c r="BR1496">
        <v>0</v>
      </c>
      <c r="BS1496">
        <v>7.4592592592592597</v>
      </c>
    </row>
    <row r="1497" spans="1:71" x14ac:dyDescent="0.25">
      <c r="A1497">
        <v>106274043</v>
      </c>
      <c r="B1497" t="s">
        <v>545</v>
      </c>
      <c r="C1497" s="1">
        <f t="shared" si="23"/>
        <v>43739</v>
      </c>
      <c r="D1497" s="2" t="s">
        <v>1020</v>
      </c>
      <c r="E1497" s="1">
        <v>43475</v>
      </c>
      <c r="F1497" s="1">
        <v>43830</v>
      </c>
      <c r="G1497" t="s">
        <v>212</v>
      </c>
      <c r="H1497" t="s">
        <v>112</v>
      </c>
      <c r="I1497" t="s">
        <v>72</v>
      </c>
      <c r="J1497" t="s">
        <v>85</v>
      </c>
      <c r="K1497" t="s">
        <v>546</v>
      </c>
      <c r="L1497">
        <v>114</v>
      </c>
      <c r="M1497">
        <v>114</v>
      </c>
      <c r="N1497">
        <v>4</v>
      </c>
      <c r="O1497">
        <v>93</v>
      </c>
      <c r="P1497">
        <v>2229</v>
      </c>
      <c r="Q1497">
        <v>0</v>
      </c>
      <c r="R1497">
        <v>2747</v>
      </c>
      <c r="S1497">
        <v>0</v>
      </c>
      <c r="T1497">
        <v>2297</v>
      </c>
      <c r="U1497">
        <v>2656</v>
      </c>
      <c r="V1497">
        <v>0</v>
      </c>
      <c r="W1497">
        <v>0</v>
      </c>
      <c r="X1497">
        <v>2233</v>
      </c>
      <c r="Y1497">
        <v>0</v>
      </c>
      <c r="Z1497">
        <v>7</v>
      </c>
      <c r="AA1497">
        <v>313</v>
      </c>
      <c r="AB1497">
        <v>10253</v>
      </c>
      <c r="AC1497">
        <v>0</v>
      </c>
      <c r="AD1497">
        <v>11676134</v>
      </c>
      <c r="AE1497">
        <v>-6986613</v>
      </c>
      <c r="AF1497">
        <v>0</v>
      </c>
      <c r="AG1497">
        <v>0</v>
      </c>
      <c r="AH1497">
        <v>0</v>
      </c>
      <c r="AI1497">
        <v>0</v>
      </c>
      <c r="AJ1497">
        <v>0</v>
      </c>
      <c r="AK1497">
        <v>0</v>
      </c>
      <c r="AL1497">
        <v>0</v>
      </c>
      <c r="AM1497">
        <v>12469224</v>
      </c>
      <c r="AN1497">
        <v>0</v>
      </c>
      <c r="AO1497">
        <v>15087938</v>
      </c>
      <c r="AP1497">
        <v>18663281</v>
      </c>
      <c r="AQ1497">
        <v>0</v>
      </c>
      <c r="AR1497">
        <v>0</v>
      </c>
      <c r="AS1497">
        <v>28374802</v>
      </c>
      <c r="AT1497">
        <v>0</v>
      </c>
      <c r="AU1497">
        <v>0</v>
      </c>
      <c r="AV1497">
        <v>195130</v>
      </c>
      <c r="AW1497">
        <v>74790375</v>
      </c>
      <c r="AX1497">
        <v>6822705</v>
      </c>
      <c r="AY1497">
        <v>77969041</v>
      </c>
      <c r="AZ1497">
        <v>0</v>
      </c>
      <c r="BA1497">
        <v>1359502</v>
      </c>
      <c r="BB1497">
        <v>0</v>
      </c>
      <c r="BC1497">
        <v>0</v>
      </c>
      <c r="BD1497">
        <v>0</v>
      </c>
      <c r="BE1497">
        <v>0</v>
      </c>
      <c r="BF1497">
        <v>2346510</v>
      </c>
      <c r="BG1497">
        <v>118948426</v>
      </c>
      <c r="BH1497">
        <v>0</v>
      </c>
      <c r="BI1497">
        <v>0</v>
      </c>
      <c r="BJ1497">
        <v>0</v>
      </c>
      <c r="BK1497">
        <v>0</v>
      </c>
      <c r="BL1497">
        <v>0</v>
      </c>
      <c r="BM1497">
        <v>0</v>
      </c>
      <c r="BN1497">
        <v>0</v>
      </c>
      <c r="BO1497">
        <v>0</v>
      </c>
      <c r="BP1497">
        <v>0</v>
      </c>
      <c r="BQ1497">
        <v>0</v>
      </c>
      <c r="BR1497">
        <v>0</v>
      </c>
      <c r="BS1497">
        <v>9.776315789473685</v>
      </c>
    </row>
    <row r="1498" spans="1:71" x14ac:dyDescent="0.25">
      <c r="A1498">
        <v>106281047</v>
      </c>
      <c r="B1498" t="s">
        <v>924</v>
      </c>
      <c r="C1498" s="1">
        <f t="shared" si="23"/>
        <v>43739</v>
      </c>
      <c r="D1498" s="2" t="s">
        <v>1020</v>
      </c>
      <c r="E1498" s="1">
        <v>43475</v>
      </c>
      <c r="F1498" s="1">
        <v>43830</v>
      </c>
      <c r="G1498" t="s">
        <v>543</v>
      </c>
      <c r="H1498" t="s">
        <v>77</v>
      </c>
      <c r="I1498" t="s">
        <v>72</v>
      </c>
      <c r="J1498" t="s">
        <v>85</v>
      </c>
      <c r="K1498" t="s">
        <v>544</v>
      </c>
      <c r="L1498">
        <v>148</v>
      </c>
      <c r="M1498">
        <v>125</v>
      </c>
      <c r="N1498">
        <v>1</v>
      </c>
      <c r="O1498">
        <v>64</v>
      </c>
      <c r="P1498">
        <v>1555</v>
      </c>
      <c r="Q1498">
        <v>0</v>
      </c>
      <c r="R1498">
        <v>3214</v>
      </c>
      <c r="S1498">
        <v>375</v>
      </c>
      <c r="T1498">
        <v>435</v>
      </c>
      <c r="U1498">
        <v>975</v>
      </c>
      <c r="V1498">
        <v>0</v>
      </c>
      <c r="W1498">
        <v>0</v>
      </c>
      <c r="X1498">
        <v>251</v>
      </c>
      <c r="Y1498">
        <v>1026</v>
      </c>
      <c r="Z1498">
        <v>5</v>
      </c>
      <c r="AA1498">
        <v>96</v>
      </c>
      <c r="AB1498">
        <v>6377</v>
      </c>
      <c r="AC1498">
        <v>0</v>
      </c>
      <c r="AD1498">
        <v>2657878</v>
      </c>
      <c r="AE1498">
        <v>0</v>
      </c>
      <c r="AF1498">
        <v>0</v>
      </c>
      <c r="AG1498">
        <v>0</v>
      </c>
      <c r="AH1498">
        <v>153702</v>
      </c>
      <c r="AI1498">
        <v>5082746</v>
      </c>
      <c r="AJ1498">
        <v>0</v>
      </c>
      <c r="AK1498">
        <v>1079347</v>
      </c>
      <c r="AL1498">
        <v>6315795</v>
      </c>
      <c r="AM1498">
        <v>21670708</v>
      </c>
      <c r="AN1498">
        <v>1505192</v>
      </c>
      <c r="AO1498">
        <v>3591677</v>
      </c>
      <c r="AP1498">
        <v>10391247</v>
      </c>
      <c r="AQ1498">
        <v>0</v>
      </c>
      <c r="AR1498">
        <v>0</v>
      </c>
      <c r="AS1498">
        <v>3572917</v>
      </c>
      <c r="AT1498">
        <v>22734575</v>
      </c>
      <c r="AU1498">
        <v>0</v>
      </c>
      <c r="AV1498">
        <v>1652631</v>
      </c>
      <c r="AW1498">
        <v>65118947</v>
      </c>
      <c r="AX1498">
        <v>1860056</v>
      </c>
      <c r="AY1498">
        <v>62854035</v>
      </c>
      <c r="AZ1498">
        <v>4375017</v>
      </c>
      <c r="BA1498">
        <v>7143099</v>
      </c>
      <c r="BB1498">
        <v>0</v>
      </c>
      <c r="BC1498">
        <v>0</v>
      </c>
      <c r="BD1498">
        <v>0</v>
      </c>
      <c r="BE1498">
        <v>0</v>
      </c>
      <c r="BF1498">
        <v>1352496</v>
      </c>
      <c r="BG1498">
        <v>192254758</v>
      </c>
      <c r="BH1498">
        <v>0</v>
      </c>
      <c r="BI1498">
        <v>0</v>
      </c>
      <c r="BJ1498">
        <v>0</v>
      </c>
      <c r="BK1498">
        <v>0</v>
      </c>
      <c r="BL1498">
        <v>0</v>
      </c>
      <c r="BM1498">
        <v>0</v>
      </c>
      <c r="BN1498">
        <v>0</v>
      </c>
      <c r="BO1498">
        <v>0</v>
      </c>
      <c r="BP1498">
        <v>0</v>
      </c>
      <c r="BQ1498">
        <v>0</v>
      </c>
      <c r="BR1498">
        <v>0</v>
      </c>
      <c r="BS1498">
        <v>5.6959706959706962</v>
      </c>
    </row>
    <row r="1499" spans="1:71" x14ac:dyDescent="0.25">
      <c r="A1499">
        <v>106281078</v>
      </c>
      <c r="B1499" t="s">
        <v>848</v>
      </c>
      <c r="C1499" s="1">
        <f t="shared" si="23"/>
        <v>43739</v>
      </c>
      <c r="D1499" s="2" t="s">
        <v>1020</v>
      </c>
      <c r="E1499" s="1">
        <v>43475</v>
      </c>
      <c r="F1499" s="1">
        <v>43830</v>
      </c>
      <c r="G1499" t="s">
        <v>543</v>
      </c>
      <c r="H1499" t="s">
        <v>89</v>
      </c>
      <c r="I1499" t="s">
        <v>72</v>
      </c>
      <c r="J1499" t="s">
        <v>85</v>
      </c>
      <c r="K1499" t="s">
        <v>728</v>
      </c>
      <c r="L1499">
        <v>151</v>
      </c>
      <c r="M1499">
        <v>69</v>
      </c>
      <c r="N1499">
        <v>0</v>
      </c>
      <c r="O1499">
        <v>3</v>
      </c>
      <c r="P1499">
        <v>1090</v>
      </c>
      <c r="Q1499">
        <v>0</v>
      </c>
      <c r="R1499">
        <v>2830</v>
      </c>
      <c r="S1499">
        <v>350</v>
      </c>
      <c r="T1499">
        <v>1410</v>
      </c>
      <c r="U1499">
        <v>567</v>
      </c>
      <c r="V1499">
        <v>0</v>
      </c>
      <c r="W1499">
        <v>0</v>
      </c>
      <c r="X1499">
        <v>280</v>
      </c>
      <c r="Y1499">
        <v>575</v>
      </c>
      <c r="Z1499">
        <v>0</v>
      </c>
      <c r="AA1499">
        <v>13</v>
      </c>
      <c r="AB1499">
        <v>6025</v>
      </c>
      <c r="AC1499">
        <v>0</v>
      </c>
      <c r="AD1499">
        <v>89105</v>
      </c>
      <c r="AE1499">
        <v>291336</v>
      </c>
      <c r="AF1499">
        <v>0</v>
      </c>
      <c r="AG1499">
        <v>0</v>
      </c>
      <c r="AH1499">
        <v>0</v>
      </c>
      <c r="AI1499">
        <v>6892616</v>
      </c>
      <c r="AJ1499">
        <v>0</v>
      </c>
      <c r="AK1499">
        <v>0</v>
      </c>
      <c r="AL1499">
        <v>6892616</v>
      </c>
      <c r="AM1499">
        <v>21404315</v>
      </c>
      <c r="AN1499">
        <v>1134331</v>
      </c>
      <c r="AO1499">
        <v>431187</v>
      </c>
      <c r="AP1499">
        <v>6288935</v>
      </c>
      <c r="AQ1499">
        <v>0</v>
      </c>
      <c r="AR1499">
        <v>0</v>
      </c>
      <c r="AS1499">
        <v>1322640</v>
      </c>
      <c r="AT1499">
        <v>14681186</v>
      </c>
      <c r="AU1499">
        <v>0</v>
      </c>
      <c r="AV1499">
        <v>344286</v>
      </c>
      <c r="AW1499">
        <v>45606880</v>
      </c>
      <c r="AX1499">
        <v>1539919</v>
      </c>
      <c r="AY1499">
        <v>54648096</v>
      </c>
      <c r="AZ1499">
        <v>0</v>
      </c>
      <c r="BA1499">
        <v>388945</v>
      </c>
      <c r="BB1499">
        <v>0</v>
      </c>
      <c r="BC1499">
        <v>0</v>
      </c>
      <c r="BD1499">
        <v>0</v>
      </c>
      <c r="BE1499">
        <v>0</v>
      </c>
      <c r="BF1499">
        <v>5383197</v>
      </c>
      <c r="BG1499">
        <v>94139474</v>
      </c>
      <c r="BH1499">
        <v>0</v>
      </c>
      <c r="BI1499">
        <v>0</v>
      </c>
      <c r="BJ1499">
        <v>0</v>
      </c>
      <c r="BK1499">
        <v>0</v>
      </c>
      <c r="BL1499">
        <v>0</v>
      </c>
      <c r="BM1499">
        <v>0</v>
      </c>
      <c r="BN1499">
        <v>0</v>
      </c>
      <c r="BO1499">
        <v>0</v>
      </c>
      <c r="BP1499">
        <v>0</v>
      </c>
      <c r="BQ1499">
        <v>0</v>
      </c>
      <c r="BR1499">
        <v>0</v>
      </c>
      <c r="BS1499">
        <v>4.9545454545454541</v>
      </c>
    </row>
    <row r="1500" spans="1:71" x14ac:dyDescent="0.25">
      <c r="A1500">
        <v>106281266</v>
      </c>
      <c r="B1500" t="s">
        <v>542</v>
      </c>
      <c r="C1500" s="1">
        <f t="shared" si="23"/>
        <v>43739</v>
      </c>
      <c r="D1500" s="2" t="s">
        <v>1020</v>
      </c>
      <c r="E1500" s="1">
        <v>43475</v>
      </c>
      <c r="F1500" s="1">
        <v>43830</v>
      </c>
      <c r="G1500" t="s">
        <v>543</v>
      </c>
      <c r="H1500" t="s">
        <v>117</v>
      </c>
      <c r="I1500" t="s">
        <v>118</v>
      </c>
      <c r="J1500" t="s">
        <v>85</v>
      </c>
      <c r="K1500" t="s">
        <v>544</v>
      </c>
      <c r="L1500">
        <v>1299</v>
      </c>
      <c r="M1500">
        <v>1299</v>
      </c>
      <c r="N1500">
        <v>0</v>
      </c>
      <c r="O1500">
        <v>160</v>
      </c>
      <c r="P1500">
        <v>206</v>
      </c>
      <c r="Q1500">
        <v>0</v>
      </c>
      <c r="R1500">
        <v>48297</v>
      </c>
      <c r="S1500">
        <v>0</v>
      </c>
      <c r="T1500">
        <v>0</v>
      </c>
      <c r="U1500">
        <v>0</v>
      </c>
      <c r="V1500">
        <v>0</v>
      </c>
      <c r="W1500">
        <v>0</v>
      </c>
      <c r="X1500">
        <v>24</v>
      </c>
      <c r="Y1500">
        <v>0</v>
      </c>
      <c r="Z1500">
        <v>0</v>
      </c>
      <c r="AA1500">
        <v>67248</v>
      </c>
      <c r="AB1500">
        <v>115569</v>
      </c>
      <c r="AC1500">
        <v>0</v>
      </c>
      <c r="AD1500">
        <v>0</v>
      </c>
      <c r="AE1500">
        <v>0</v>
      </c>
      <c r="AF1500">
        <v>0</v>
      </c>
      <c r="AG1500">
        <v>0</v>
      </c>
      <c r="AH1500">
        <v>0</v>
      </c>
      <c r="AI1500">
        <v>0</v>
      </c>
      <c r="AJ1500">
        <v>0</v>
      </c>
      <c r="AK1500">
        <v>0</v>
      </c>
      <c r="AL1500">
        <v>0</v>
      </c>
      <c r="AM1500">
        <v>27334198</v>
      </c>
      <c r="AN1500">
        <v>0</v>
      </c>
      <c r="AO1500">
        <v>0</v>
      </c>
      <c r="AP1500">
        <v>0</v>
      </c>
      <c r="AQ1500">
        <v>0</v>
      </c>
      <c r="AR1500">
        <v>0</v>
      </c>
      <c r="AS1500">
        <v>13863</v>
      </c>
      <c r="AT1500">
        <v>0</v>
      </c>
      <c r="AU1500">
        <v>0</v>
      </c>
      <c r="AV1500">
        <v>38033908</v>
      </c>
      <c r="AW1500">
        <v>65381969</v>
      </c>
      <c r="AX1500">
        <v>0</v>
      </c>
      <c r="AY1500">
        <v>100832542</v>
      </c>
      <c r="AZ1500">
        <v>0</v>
      </c>
      <c r="BA1500">
        <v>35450573</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7.9291762894534254E-2</v>
      </c>
    </row>
    <row r="1501" spans="1:71" x14ac:dyDescent="0.25">
      <c r="A1501">
        <v>106291023</v>
      </c>
      <c r="B1501" t="s">
        <v>695</v>
      </c>
      <c r="C1501" s="1">
        <f t="shared" si="23"/>
        <v>43739</v>
      </c>
      <c r="D1501" s="2" t="s">
        <v>1020</v>
      </c>
      <c r="E1501" s="1">
        <v>43475</v>
      </c>
      <c r="F1501" s="1">
        <v>43830</v>
      </c>
      <c r="G1501" t="s">
        <v>696</v>
      </c>
      <c r="H1501" t="s">
        <v>89</v>
      </c>
      <c r="I1501" t="s">
        <v>72</v>
      </c>
      <c r="J1501" t="s">
        <v>73</v>
      </c>
      <c r="K1501" t="s">
        <v>697</v>
      </c>
      <c r="L1501">
        <v>104</v>
      </c>
      <c r="M1501">
        <v>45</v>
      </c>
      <c r="N1501">
        <v>1</v>
      </c>
      <c r="O1501">
        <v>14</v>
      </c>
      <c r="P1501">
        <v>1006</v>
      </c>
      <c r="Q1501">
        <v>0</v>
      </c>
      <c r="R1501">
        <v>1969</v>
      </c>
      <c r="S1501">
        <v>366</v>
      </c>
      <c r="T1501">
        <v>212</v>
      </c>
      <c r="U1501">
        <v>601</v>
      </c>
      <c r="V1501">
        <v>0</v>
      </c>
      <c r="W1501">
        <v>0</v>
      </c>
      <c r="X1501">
        <v>147</v>
      </c>
      <c r="Y1501">
        <v>437</v>
      </c>
      <c r="Z1501">
        <v>3</v>
      </c>
      <c r="AA1501">
        <v>62</v>
      </c>
      <c r="AB1501">
        <v>3797</v>
      </c>
      <c r="AC1501">
        <v>0</v>
      </c>
      <c r="AD1501">
        <v>2280795</v>
      </c>
      <c r="AE1501">
        <v>0</v>
      </c>
      <c r="AF1501">
        <v>0</v>
      </c>
      <c r="AG1501">
        <v>0</v>
      </c>
      <c r="AH1501">
        <v>0</v>
      </c>
      <c r="AI1501">
        <v>0</v>
      </c>
      <c r="AJ1501">
        <v>0</v>
      </c>
      <c r="AK1501">
        <v>0</v>
      </c>
      <c r="AL1501">
        <v>0</v>
      </c>
      <c r="AM1501">
        <v>14622057</v>
      </c>
      <c r="AN1501">
        <v>2635090</v>
      </c>
      <c r="AO1501">
        <v>1764963</v>
      </c>
      <c r="AP1501">
        <v>4287878</v>
      </c>
      <c r="AQ1501">
        <v>4</v>
      </c>
      <c r="AR1501">
        <v>0</v>
      </c>
      <c r="AS1501">
        <v>1549920</v>
      </c>
      <c r="AT1501">
        <v>12740084</v>
      </c>
      <c r="AU1501">
        <v>0</v>
      </c>
      <c r="AV1501">
        <v>453038</v>
      </c>
      <c r="AW1501">
        <v>38053034</v>
      </c>
      <c r="AX1501">
        <v>514875</v>
      </c>
      <c r="AY1501">
        <v>43903690</v>
      </c>
      <c r="AZ1501">
        <v>0</v>
      </c>
      <c r="BA1501">
        <v>6668056</v>
      </c>
      <c r="BB1501">
        <v>0</v>
      </c>
      <c r="BC1501">
        <v>0</v>
      </c>
      <c r="BD1501">
        <v>0</v>
      </c>
      <c r="BE1501">
        <v>0</v>
      </c>
      <c r="BF1501">
        <v>1836309</v>
      </c>
      <c r="BG1501">
        <v>45679904</v>
      </c>
      <c r="BH1501">
        <v>0</v>
      </c>
      <c r="BI1501">
        <v>0</v>
      </c>
      <c r="BJ1501">
        <v>0</v>
      </c>
      <c r="BK1501">
        <v>0</v>
      </c>
      <c r="BL1501">
        <v>0</v>
      </c>
      <c r="BM1501">
        <v>0</v>
      </c>
      <c r="BN1501">
        <v>0</v>
      </c>
      <c r="BO1501">
        <v>0</v>
      </c>
      <c r="BP1501">
        <v>0</v>
      </c>
      <c r="BQ1501">
        <v>0</v>
      </c>
      <c r="BR1501">
        <v>0</v>
      </c>
      <c r="BS1501">
        <v>6.7516778523489931</v>
      </c>
    </row>
    <row r="1502" spans="1:71" x14ac:dyDescent="0.25">
      <c r="A1502">
        <v>106291053</v>
      </c>
      <c r="B1502" t="s">
        <v>781</v>
      </c>
      <c r="C1502" s="1">
        <f t="shared" si="23"/>
        <v>43739</v>
      </c>
      <c r="D1502" s="2" t="s">
        <v>1020</v>
      </c>
      <c r="E1502" s="1">
        <v>43475</v>
      </c>
      <c r="F1502" s="1">
        <v>43830</v>
      </c>
      <c r="G1502" t="s">
        <v>696</v>
      </c>
      <c r="H1502" t="s">
        <v>71</v>
      </c>
      <c r="I1502" t="s">
        <v>72</v>
      </c>
      <c r="J1502" t="s">
        <v>73</v>
      </c>
      <c r="K1502" t="s">
        <v>782</v>
      </c>
      <c r="L1502">
        <v>62</v>
      </c>
      <c r="M1502">
        <v>62</v>
      </c>
      <c r="N1502">
        <v>0</v>
      </c>
      <c r="O1502">
        <v>17</v>
      </c>
      <c r="P1502">
        <v>501</v>
      </c>
      <c r="Q1502">
        <v>0</v>
      </c>
      <c r="R1502">
        <v>913</v>
      </c>
      <c r="S1502">
        <v>101</v>
      </c>
      <c r="T1502">
        <v>78</v>
      </c>
      <c r="U1502">
        <v>182</v>
      </c>
      <c r="V1502">
        <v>0</v>
      </c>
      <c r="W1502">
        <v>0</v>
      </c>
      <c r="X1502">
        <v>48</v>
      </c>
      <c r="Y1502">
        <v>402</v>
      </c>
      <c r="Z1502">
        <v>0</v>
      </c>
      <c r="AA1502">
        <v>33</v>
      </c>
      <c r="AB1502">
        <v>1757</v>
      </c>
      <c r="AC1502">
        <v>0</v>
      </c>
      <c r="AD1502">
        <v>1294253</v>
      </c>
      <c r="AE1502">
        <v>0</v>
      </c>
      <c r="AF1502">
        <v>0</v>
      </c>
      <c r="AG1502">
        <v>0</v>
      </c>
      <c r="AH1502">
        <v>0</v>
      </c>
      <c r="AI1502">
        <v>0</v>
      </c>
      <c r="AJ1502">
        <v>0</v>
      </c>
      <c r="AK1502">
        <v>0</v>
      </c>
      <c r="AL1502">
        <v>0</v>
      </c>
      <c r="AM1502">
        <v>14633490</v>
      </c>
      <c r="AN1502">
        <v>915448</v>
      </c>
      <c r="AO1502">
        <v>1457962</v>
      </c>
      <c r="AP1502">
        <v>2858828</v>
      </c>
      <c r="AQ1502">
        <v>0</v>
      </c>
      <c r="AR1502">
        <v>0</v>
      </c>
      <c r="AS1502">
        <v>3429250</v>
      </c>
      <c r="AT1502">
        <v>25863685</v>
      </c>
      <c r="AU1502">
        <v>0</v>
      </c>
      <c r="AV1502">
        <v>-2469518</v>
      </c>
      <c r="AW1502">
        <v>46689145</v>
      </c>
      <c r="AX1502">
        <v>1354976</v>
      </c>
      <c r="AY1502">
        <v>43804950</v>
      </c>
      <c r="AZ1502">
        <v>0</v>
      </c>
      <c r="BA1502">
        <v>-1978647</v>
      </c>
      <c r="BB1502">
        <v>0</v>
      </c>
      <c r="BC1502">
        <v>0</v>
      </c>
      <c r="BD1502">
        <v>0</v>
      </c>
      <c r="BE1502">
        <v>0</v>
      </c>
      <c r="BF1502">
        <v>4795234</v>
      </c>
      <c r="BG1502">
        <v>170940271</v>
      </c>
      <c r="BH1502">
        <v>0</v>
      </c>
      <c r="BI1502">
        <v>0</v>
      </c>
      <c r="BJ1502">
        <v>0</v>
      </c>
      <c r="BK1502">
        <v>0</v>
      </c>
      <c r="BL1502">
        <v>0</v>
      </c>
      <c r="BM1502">
        <v>0</v>
      </c>
      <c r="BN1502">
        <v>0</v>
      </c>
      <c r="BO1502">
        <v>0</v>
      </c>
      <c r="BP1502">
        <v>0</v>
      </c>
      <c r="BQ1502">
        <v>0</v>
      </c>
      <c r="BR1502">
        <v>0</v>
      </c>
      <c r="BS1502">
        <v>4.040322580645161</v>
      </c>
    </row>
    <row r="1503" spans="1:71" x14ac:dyDescent="0.25">
      <c r="A1503">
        <v>106300032</v>
      </c>
      <c r="B1503" t="s">
        <v>969</v>
      </c>
      <c r="C1503" s="1">
        <f t="shared" si="23"/>
        <v>43739</v>
      </c>
      <c r="D1503" s="2" t="s">
        <v>1020</v>
      </c>
      <c r="E1503" s="1">
        <v>43475</v>
      </c>
      <c r="F1503" s="1">
        <v>43830</v>
      </c>
      <c r="G1503" t="s">
        <v>83</v>
      </c>
      <c r="H1503" t="s">
        <v>89</v>
      </c>
      <c r="I1503" t="s">
        <v>72</v>
      </c>
      <c r="J1503" t="s">
        <v>85</v>
      </c>
      <c r="K1503" t="s">
        <v>177</v>
      </c>
      <c r="L1503">
        <v>334</v>
      </c>
      <c r="M1503">
        <v>334</v>
      </c>
      <c r="N1503">
        <v>0</v>
      </c>
      <c r="O1503">
        <v>24</v>
      </c>
      <c r="P1503">
        <v>3478</v>
      </c>
      <c r="Q1503">
        <v>0</v>
      </c>
      <c r="R1503">
        <v>9</v>
      </c>
      <c r="S1503">
        <v>0</v>
      </c>
      <c r="T1503">
        <v>5545</v>
      </c>
      <c r="U1503">
        <v>5448</v>
      </c>
      <c r="V1503">
        <v>0</v>
      </c>
      <c r="W1503">
        <v>0</v>
      </c>
      <c r="X1503">
        <v>317</v>
      </c>
      <c r="Y1503">
        <v>6786</v>
      </c>
      <c r="Z1503">
        <v>0</v>
      </c>
      <c r="AA1503">
        <v>47</v>
      </c>
      <c r="AB1503">
        <v>18152</v>
      </c>
      <c r="AC1503">
        <v>0</v>
      </c>
      <c r="AD1503">
        <v>7730772</v>
      </c>
      <c r="AE1503">
        <v>-5967972</v>
      </c>
      <c r="AF1503">
        <v>0</v>
      </c>
      <c r="AG1503">
        <v>0</v>
      </c>
      <c r="AH1503">
        <v>0</v>
      </c>
      <c r="AI1503">
        <v>18369249</v>
      </c>
      <c r="AJ1503">
        <v>0</v>
      </c>
      <c r="AK1503">
        <v>0</v>
      </c>
      <c r="AL1503">
        <v>18369249</v>
      </c>
      <c r="AM1503">
        <v>278960</v>
      </c>
      <c r="AN1503">
        <v>0</v>
      </c>
      <c r="AO1503">
        <v>14517490</v>
      </c>
      <c r="AP1503">
        <v>42941649</v>
      </c>
      <c r="AQ1503">
        <v>0</v>
      </c>
      <c r="AR1503">
        <v>0</v>
      </c>
      <c r="AS1503">
        <v>4032289</v>
      </c>
      <c r="AT1503">
        <v>106217419</v>
      </c>
      <c r="AU1503">
        <v>0</v>
      </c>
      <c r="AV1503">
        <v>1714076</v>
      </c>
      <c r="AW1503">
        <v>169701883</v>
      </c>
      <c r="AX1503">
        <v>16917887</v>
      </c>
      <c r="AY1503">
        <v>175671452</v>
      </c>
      <c r="AZ1503">
        <v>0</v>
      </c>
      <c r="BA1503">
        <v>352234</v>
      </c>
      <c r="BB1503">
        <v>0</v>
      </c>
      <c r="BC1503">
        <v>0</v>
      </c>
      <c r="BD1503">
        <v>0</v>
      </c>
      <c r="BE1503">
        <v>0</v>
      </c>
      <c r="BF1503">
        <v>7128873</v>
      </c>
      <c r="BG1503">
        <v>610206221</v>
      </c>
      <c r="BH1503">
        <v>0</v>
      </c>
      <c r="BI1503">
        <v>0</v>
      </c>
      <c r="BJ1503">
        <v>0</v>
      </c>
      <c r="BK1503">
        <v>0</v>
      </c>
      <c r="BL1503">
        <v>0</v>
      </c>
      <c r="BM1503">
        <v>0</v>
      </c>
      <c r="BN1503">
        <v>0</v>
      </c>
      <c r="BO1503">
        <v>0</v>
      </c>
      <c r="BP1503">
        <v>0</v>
      </c>
      <c r="BQ1503">
        <v>0</v>
      </c>
      <c r="BR1503">
        <v>0</v>
      </c>
      <c r="BS1503">
        <v>5.206586826347305</v>
      </c>
    </row>
    <row r="1504" spans="1:71" x14ac:dyDescent="0.25">
      <c r="A1504">
        <v>106300225</v>
      </c>
      <c r="B1504" t="s">
        <v>878</v>
      </c>
      <c r="C1504" s="1">
        <f t="shared" si="23"/>
        <v>43739</v>
      </c>
      <c r="D1504" s="2" t="s">
        <v>1020</v>
      </c>
      <c r="E1504" s="1">
        <v>43475</v>
      </c>
      <c r="F1504" s="1">
        <v>43830</v>
      </c>
      <c r="G1504" t="s">
        <v>83</v>
      </c>
      <c r="H1504" t="s">
        <v>89</v>
      </c>
      <c r="I1504" t="s">
        <v>72</v>
      </c>
      <c r="J1504" t="s">
        <v>85</v>
      </c>
      <c r="K1504" t="s">
        <v>287</v>
      </c>
      <c r="L1504">
        <v>222</v>
      </c>
      <c r="M1504">
        <v>142</v>
      </c>
      <c r="N1504">
        <v>33</v>
      </c>
      <c r="O1504">
        <v>25</v>
      </c>
      <c r="P1504">
        <v>3249</v>
      </c>
      <c r="Q1504">
        <v>0</v>
      </c>
      <c r="R1504">
        <v>3259</v>
      </c>
      <c r="S1504">
        <v>3261</v>
      </c>
      <c r="T1504">
        <v>358</v>
      </c>
      <c r="U1504">
        <v>1198</v>
      </c>
      <c r="V1504">
        <v>0</v>
      </c>
      <c r="W1504">
        <v>0</v>
      </c>
      <c r="X1504">
        <v>84</v>
      </c>
      <c r="Y1504">
        <v>3598</v>
      </c>
      <c r="Z1504">
        <v>82</v>
      </c>
      <c r="AA1504">
        <v>75</v>
      </c>
      <c r="AB1504">
        <v>11915</v>
      </c>
      <c r="AC1504">
        <v>0</v>
      </c>
      <c r="AD1504">
        <v>789825</v>
      </c>
      <c r="AE1504">
        <v>0</v>
      </c>
      <c r="AF1504">
        <v>0</v>
      </c>
      <c r="AG1504">
        <v>0</v>
      </c>
      <c r="AH1504">
        <v>9943307</v>
      </c>
      <c r="AI1504">
        <v>0</v>
      </c>
      <c r="AJ1504">
        <v>0</v>
      </c>
      <c r="AK1504">
        <v>0</v>
      </c>
      <c r="AL1504">
        <v>9943307</v>
      </c>
      <c r="AM1504">
        <v>14172454</v>
      </c>
      <c r="AN1504">
        <v>19897453</v>
      </c>
      <c r="AO1504">
        <v>759216</v>
      </c>
      <c r="AP1504">
        <v>3388340</v>
      </c>
      <c r="AQ1504">
        <v>0</v>
      </c>
      <c r="AR1504">
        <v>0</v>
      </c>
      <c r="AS1504">
        <v>752363</v>
      </c>
      <c r="AT1504">
        <v>47170795</v>
      </c>
      <c r="AU1504">
        <v>68816</v>
      </c>
      <c r="AV1504">
        <v>292887</v>
      </c>
      <c r="AW1504">
        <v>86502324</v>
      </c>
      <c r="AX1504">
        <v>430286</v>
      </c>
      <c r="AY1504">
        <v>83062056</v>
      </c>
      <c r="AZ1504">
        <v>0</v>
      </c>
      <c r="BA1504">
        <v>1034732</v>
      </c>
      <c r="BB1504">
        <v>0</v>
      </c>
      <c r="BC1504">
        <v>0</v>
      </c>
      <c r="BD1504">
        <v>0</v>
      </c>
      <c r="BE1504">
        <v>0</v>
      </c>
      <c r="BF1504">
        <v>2930586</v>
      </c>
      <c r="BG1504">
        <v>134772998</v>
      </c>
      <c r="BH1504">
        <v>0</v>
      </c>
      <c r="BI1504">
        <v>0</v>
      </c>
      <c r="BJ1504">
        <v>0</v>
      </c>
      <c r="BK1504">
        <v>0</v>
      </c>
      <c r="BL1504">
        <v>0</v>
      </c>
      <c r="BM1504">
        <v>0</v>
      </c>
      <c r="BN1504">
        <v>0</v>
      </c>
      <c r="BO1504">
        <v>0</v>
      </c>
      <c r="BP1504">
        <v>0</v>
      </c>
      <c r="BQ1504">
        <v>0</v>
      </c>
      <c r="BR1504">
        <v>0</v>
      </c>
      <c r="BS1504">
        <v>8.9258241758241752</v>
      </c>
    </row>
    <row r="1505" spans="1:71" x14ac:dyDescent="0.25">
      <c r="A1505">
        <v>106301098</v>
      </c>
      <c r="B1505" t="s">
        <v>82</v>
      </c>
      <c r="C1505" s="1">
        <f t="shared" si="23"/>
        <v>43739</v>
      </c>
      <c r="D1505" s="2" t="s">
        <v>1020</v>
      </c>
      <c r="E1505" s="1">
        <v>43475</v>
      </c>
      <c r="F1505" s="1">
        <v>43830</v>
      </c>
      <c r="G1505" t="s">
        <v>83</v>
      </c>
      <c r="H1505" t="s">
        <v>84</v>
      </c>
      <c r="I1505" t="s">
        <v>72</v>
      </c>
      <c r="J1505" t="s">
        <v>85</v>
      </c>
      <c r="K1505" t="s">
        <v>86</v>
      </c>
      <c r="L1505">
        <v>223</v>
      </c>
      <c r="M1505">
        <v>223</v>
      </c>
      <c r="N1505">
        <v>0</v>
      </c>
      <c r="O1505">
        <v>64</v>
      </c>
      <c r="P1505">
        <v>2300</v>
      </c>
      <c r="Q1505">
        <v>0</v>
      </c>
      <c r="R1505">
        <v>2545</v>
      </c>
      <c r="S1505">
        <v>2248</v>
      </c>
      <c r="T1505">
        <v>1016</v>
      </c>
      <c r="U1505">
        <v>2730</v>
      </c>
      <c r="V1505">
        <v>0</v>
      </c>
      <c r="W1505">
        <v>0</v>
      </c>
      <c r="X1505">
        <v>70</v>
      </c>
      <c r="Y1505">
        <v>993</v>
      </c>
      <c r="Z1505">
        <v>0</v>
      </c>
      <c r="AA1505">
        <v>330</v>
      </c>
      <c r="AB1505">
        <v>9932</v>
      </c>
      <c r="AC1505">
        <v>0</v>
      </c>
      <c r="AD1505">
        <v>3144504</v>
      </c>
      <c r="AE1505">
        <v>-649416</v>
      </c>
      <c r="AF1505">
        <v>0</v>
      </c>
      <c r="AG1505">
        <v>0</v>
      </c>
      <c r="AH1505">
        <v>0</v>
      </c>
      <c r="AI1505">
        <v>6996435</v>
      </c>
      <c r="AJ1505">
        <v>0</v>
      </c>
      <c r="AK1505">
        <v>0</v>
      </c>
      <c r="AL1505">
        <v>6996435</v>
      </c>
      <c r="AM1505">
        <v>8233051</v>
      </c>
      <c r="AN1505">
        <v>9337161</v>
      </c>
      <c r="AO1505">
        <v>3234286</v>
      </c>
      <c r="AP1505">
        <v>17835808</v>
      </c>
      <c r="AQ1505">
        <v>0</v>
      </c>
      <c r="AR1505">
        <v>0</v>
      </c>
      <c r="AS1505">
        <v>1278486</v>
      </c>
      <c r="AT1505">
        <v>9716364</v>
      </c>
      <c r="AU1505">
        <v>0</v>
      </c>
      <c r="AV1505">
        <v>2414191</v>
      </c>
      <c r="AW1505">
        <v>52049347</v>
      </c>
      <c r="AX1505">
        <v>556628</v>
      </c>
      <c r="AY1505">
        <v>53379884</v>
      </c>
      <c r="AZ1505">
        <v>0</v>
      </c>
      <c r="BA1505">
        <v>0</v>
      </c>
      <c r="BB1505">
        <v>0</v>
      </c>
      <c r="BC1505">
        <v>0</v>
      </c>
      <c r="BD1505">
        <v>0</v>
      </c>
      <c r="BE1505">
        <v>0</v>
      </c>
      <c r="BF1505">
        <v>326012</v>
      </c>
      <c r="BG1505">
        <v>7237138</v>
      </c>
      <c r="BH1505">
        <v>0</v>
      </c>
      <c r="BI1505">
        <v>0</v>
      </c>
      <c r="BJ1505">
        <v>0</v>
      </c>
      <c r="BK1505">
        <v>0</v>
      </c>
      <c r="BL1505">
        <v>0</v>
      </c>
      <c r="BM1505">
        <v>0</v>
      </c>
      <c r="BN1505">
        <v>0</v>
      </c>
      <c r="BO1505">
        <v>0</v>
      </c>
      <c r="BP1505">
        <v>0</v>
      </c>
      <c r="BQ1505">
        <v>0</v>
      </c>
      <c r="BR1505">
        <v>0</v>
      </c>
      <c r="BS1505">
        <v>5.1569506726457401</v>
      </c>
    </row>
    <row r="1506" spans="1:71" x14ac:dyDescent="0.25">
      <c r="A1506">
        <v>106301127</v>
      </c>
      <c r="B1506" t="s">
        <v>426</v>
      </c>
      <c r="C1506" s="1">
        <f t="shared" si="23"/>
        <v>43739</v>
      </c>
      <c r="D1506" s="2" t="s">
        <v>1020</v>
      </c>
      <c r="E1506" s="1">
        <v>43475</v>
      </c>
      <c r="F1506" s="1">
        <v>43830</v>
      </c>
      <c r="G1506" t="s">
        <v>83</v>
      </c>
      <c r="H1506" t="s">
        <v>101</v>
      </c>
      <c r="I1506" t="s">
        <v>72</v>
      </c>
      <c r="J1506" t="s">
        <v>85</v>
      </c>
      <c r="K1506" t="s">
        <v>427</v>
      </c>
      <c r="L1506">
        <v>86</v>
      </c>
      <c r="M1506">
        <v>86</v>
      </c>
      <c r="N1506">
        <v>0</v>
      </c>
      <c r="O1506">
        <v>0</v>
      </c>
      <c r="P1506">
        <v>137</v>
      </c>
      <c r="Q1506">
        <v>109</v>
      </c>
      <c r="R1506">
        <v>2310</v>
      </c>
      <c r="S1506">
        <v>767</v>
      </c>
      <c r="T1506">
        <v>471</v>
      </c>
      <c r="U1506">
        <v>1937</v>
      </c>
      <c r="V1506">
        <v>0</v>
      </c>
      <c r="W1506">
        <v>0</v>
      </c>
      <c r="X1506">
        <v>444</v>
      </c>
      <c r="Y1506">
        <v>636</v>
      </c>
      <c r="Z1506">
        <v>0</v>
      </c>
      <c r="AA1506">
        <v>0</v>
      </c>
      <c r="AB1506">
        <v>6565</v>
      </c>
      <c r="AC1506">
        <v>3428</v>
      </c>
      <c r="AD1506">
        <v>0</v>
      </c>
      <c r="AE1506">
        <v>0</v>
      </c>
      <c r="AF1506">
        <v>0</v>
      </c>
      <c r="AG1506">
        <v>0</v>
      </c>
      <c r="AH1506">
        <v>0</v>
      </c>
      <c r="AI1506">
        <v>0</v>
      </c>
      <c r="AJ1506">
        <v>0</v>
      </c>
      <c r="AK1506">
        <v>0</v>
      </c>
      <c r="AL1506">
        <v>0</v>
      </c>
      <c r="AM1506">
        <v>4101736</v>
      </c>
      <c r="AN1506">
        <v>1468208</v>
      </c>
      <c r="AO1506">
        <v>539200</v>
      </c>
      <c r="AP1506">
        <v>1848321</v>
      </c>
      <c r="AQ1506">
        <v>0</v>
      </c>
      <c r="AR1506">
        <v>0</v>
      </c>
      <c r="AS1506">
        <v>368430</v>
      </c>
      <c r="AT1506">
        <v>1477047</v>
      </c>
      <c r="AU1506">
        <v>0</v>
      </c>
      <c r="AV1506">
        <v>0</v>
      </c>
      <c r="AW1506">
        <v>9802942</v>
      </c>
      <c r="AX1506">
        <v>26023</v>
      </c>
      <c r="AY1506">
        <v>7103774</v>
      </c>
      <c r="AZ1506">
        <v>0</v>
      </c>
      <c r="BA1506">
        <v>0</v>
      </c>
      <c r="BB1506">
        <v>0</v>
      </c>
      <c r="BC1506">
        <v>0</v>
      </c>
      <c r="BD1506">
        <v>0</v>
      </c>
      <c r="BE1506">
        <v>0</v>
      </c>
      <c r="BF1506">
        <v>3827</v>
      </c>
      <c r="BG1506">
        <v>1400816</v>
      </c>
      <c r="BH1506">
        <v>0</v>
      </c>
      <c r="BI1506">
        <v>0</v>
      </c>
      <c r="BJ1506">
        <v>0</v>
      </c>
      <c r="BK1506">
        <v>0</v>
      </c>
      <c r="BL1506">
        <v>0</v>
      </c>
      <c r="BM1506">
        <v>0</v>
      </c>
      <c r="BN1506">
        <v>0</v>
      </c>
      <c r="BO1506">
        <v>0</v>
      </c>
      <c r="BP1506">
        <v>0</v>
      </c>
      <c r="BQ1506">
        <v>0</v>
      </c>
      <c r="BR1506">
        <v>0</v>
      </c>
      <c r="BS1506">
        <v>0.79651162790697672</v>
      </c>
    </row>
    <row r="1507" spans="1:71" x14ac:dyDescent="0.25">
      <c r="A1507">
        <v>106301140</v>
      </c>
      <c r="B1507" t="s">
        <v>176</v>
      </c>
      <c r="C1507" s="1">
        <f t="shared" si="23"/>
        <v>43739</v>
      </c>
      <c r="D1507" s="2" t="s">
        <v>1020</v>
      </c>
      <c r="E1507" s="1">
        <v>43475</v>
      </c>
      <c r="F1507" s="1">
        <v>43830</v>
      </c>
      <c r="G1507" t="s">
        <v>83</v>
      </c>
      <c r="H1507" t="s">
        <v>101</v>
      </c>
      <c r="I1507" t="s">
        <v>72</v>
      </c>
      <c r="J1507" t="s">
        <v>85</v>
      </c>
      <c r="K1507" t="s">
        <v>177</v>
      </c>
      <c r="L1507">
        <v>100</v>
      </c>
      <c r="M1507">
        <v>100</v>
      </c>
      <c r="N1507">
        <v>0</v>
      </c>
      <c r="O1507">
        <v>8</v>
      </c>
      <c r="P1507">
        <v>641</v>
      </c>
      <c r="Q1507">
        <v>0</v>
      </c>
      <c r="R1507">
        <v>1217</v>
      </c>
      <c r="S1507">
        <v>956</v>
      </c>
      <c r="T1507">
        <v>78</v>
      </c>
      <c r="U1507">
        <v>1950</v>
      </c>
      <c r="V1507">
        <v>0</v>
      </c>
      <c r="W1507">
        <v>0</v>
      </c>
      <c r="X1507">
        <v>335</v>
      </c>
      <c r="Y1507">
        <v>447</v>
      </c>
      <c r="Z1507">
        <v>0</v>
      </c>
      <c r="AA1507">
        <v>20</v>
      </c>
      <c r="AB1507">
        <v>5003</v>
      </c>
      <c r="AC1507">
        <v>0</v>
      </c>
      <c r="AD1507">
        <v>862128</v>
      </c>
      <c r="AE1507">
        <v>-139</v>
      </c>
      <c r="AF1507">
        <v>0</v>
      </c>
      <c r="AG1507">
        <v>0</v>
      </c>
      <c r="AH1507">
        <v>0</v>
      </c>
      <c r="AI1507">
        <v>0</v>
      </c>
      <c r="AJ1507">
        <v>0</v>
      </c>
      <c r="AK1507">
        <v>0</v>
      </c>
      <c r="AL1507">
        <v>0</v>
      </c>
      <c r="AM1507">
        <v>2819363</v>
      </c>
      <c r="AN1507">
        <v>1853559</v>
      </c>
      <c r="AO1507">
        <v>441077</v>
      </c>
      <c r="AP1507">
        <v>2966027</v>
      </c>
      <c r="AQ1507">
        <v>0</v>
      </c>
      <c r="AR1507">
        <v>0</v>
      </c>
      <c r="AS1507">
        <v>1994024</v>
      </c>
      <c r="AT1507">
        <v>2565503</v>
      </c>
      <c r="AU1507">
        <v>0</v>
      </c>
      <c r="AV1507">
        <v>178190</v>
      </c>
      <c r="AW1507">
        <v>12817743</v>
      </c>
      <c r="AX1507">
        <v>68876</v>
      </c>
      <c r="AY1507">
        <v>13215093</v>
      </c>
      <c r="AZ1507">
        <v>159275</v>
      </c>
      <c r="BA1507">
        <v>0</v>
      </c>
      <c r="BB1507">
        <v>0</v>
      </c>
      <c r="BC1507">
        <v>0</v>
      </c>
      <c r="BD1507">
        <v>0</v>
      </c>
      <c r="BE1507">
        <v>0</v>
      </c>
      <c r="BF1507">
        <v>74580</v>
      </c>
      <c r="BG1507">
        <v>2378105</v>
      </c>
      <c r="BH1507">
        <v>0</v>
      </c>
      <c r="BI1507">
        <v>0</v>
      </c>
      <c r="BJ1507">
        <v>0</v>
      </c>
      <c r="BK1507">
        <v>0</v>
      </c>
      <c r="BL1507">
        <v>0</v>
      </c>
      <c r="BM1507">
        <v>0</v>
      </c>
      <c r="BN1507">
        <v>0</v>
      </c>
      <c r="BO1507">
        <v>0</v>
      </c>
      <c r="BP1507">
        <v>0</v>
      </c>
      <c r="BQ1507">
        <v>0</v>
      </c>
      <c r="BR1507">
        <v>0</v>
      </c>
      <c r="BS1507">
        <v>3.2050000000000001</v>
      </c>
    </row>
    <row r="1508" spans="1:71" x14ac:dyDescent="0.25">
      <c r="A1508">
        <v>106301155</v>
      </c>
      <c r="B1508" t="s">
        <v>201</v>
      </c>
      <c r="C1508" s="1">
        <f t="shared" si="23"/>
        <v>43739</v>
      </c>
      <c r="D1508" s="2" t="s">
        <v>1020</v>
      </c>
      <c r="E1508" s="1">
        <v>43475</v>
      </c>
      <c r="F1508" s="1">
        <v>43830</v>
      </c>
      <c r="G1508" t="s">
        <v>83</v>
      </c>
      <c r="H1508" t="s">
        <v>101</v>
      </c>
      <c r="I1508" t="s">
        <v>72</v>
      </c>
      <c r="J1508" t="s">
        <v>85</v>
      </c>
      <c r="K1508" t="s">
        <v>202</v>
      </c>
      <c r="L1508">
        <v>122</v>
      </c>
      <c r="M1508">
        <v>116</v>
      </c>
      <c r="N1508">
        <v>0</v>
      </c>
      <c r="O1508">
        <v>4</v>
      </c>
      <c r="P1508">
        <v>1050</v>
      </c>
      <c r="Q1508">
        <v>0</v>
      </c>
      <c r="R1508">
        <v>122</v>
      </c>
      <c r="S1508">
        <v>96</v>
      </c>
      <c r="T1508">
        <v>8922</v>
      </c>
      <c r="U1508">
        <v>655</v>
      </c>
      <c r="V1508">
        <v>326</v>
      </c>
      <c r="W1508">
        <v>0</v>
      </c>
      <c r="X1508">
        <v>4</v>
      </c>
      <c r="Y1508">
        <v>518</v>
      </c>
      <c r="Z1508">
        <v>0</v>
      </c>
      <c r="AA1508">
        <v>9</v>
      </c>
      <c r="AB1508">
        <v>10652</v>
      </c>
      <c r="AC1508">
        <v>0</v>
      </c>
      <c r="AD1508">
        <v>60016</v>
      </c>
      <c r="AE1508">
        <v>-3782075</v>
      </c>
      <c r="AF1508">
        <v>0</v>
      </c>
      <c r="AG1508">
        <v>0</v>
      </c>
      <c r="AH1508">
        <v>0</v>
      </c>
      <c r="AI1508">
        <v>0</v>
      </c>
      <c r="AJ1508">
        <v>0</v>
      </c>
      <c r="AK1508">
        <v>0</v>
      </c>
      <c r="AL1508">
        <v>0</v>
      </c>
      <c r="AM1508">
        <v>872125</v>
      </c>
      <c r="AN1508">
        <v>232528</v>
      </c>
      <c r="AO1508">
        <v>10466447</v>
      </c>
      <c r="AP1508">
        <v>584794</v>
      </c>
      <c r="AQ1508">
        <v>254000</v>
      </c>
      <c r="AR1508">
        <v>0</v>
      </c>
      <c r="AS1508">
        <v>19886</v>
      </c>
      <c r="AT1508">
        <v>762567</v>
      </c>
      <c r="AU1508">
        <v>0</v>
      </c>
      <c r="AV1508">
        <v>77878</v>
      </c>
      <c r="AW1508">
        <v>13270225</v>
      </c>
      <c r="AX1508">
        <v>314977</v>
      </c>
      <c r="AY1508">
        <v>15587097</v>
      </c>
      <c r="AZ1508">
        <v>531221</v>
      </c>
      <c r="BA1508">
        <v>0</v>
      </c>
      <c r="BB1508">
        <v>0</v>
      </c>
      <c r="BC1508">
        <v>0</v>
      </c>
      <c r="BD1508">
        <v>0</v>
      </c>
      <c r="BE1508">
        <v>0</v>
      </c>
      <c r="BF1508">
        <v>56732</v>
      </c>
      <c r="BG1508">
        <v>3077899</v>
      </c>
      <c r="BH1508">
        <v>0</v>
      </c>
      <c r="BI1508">
        <v>0</v>
      </c>
      <c r="BJ1508">
        <v>0</v>
      </c>
      <c r="BK1508">
        <v>0</v>
      </c>
      <c r="BL1508">
        <v>0</v>
      </c>
      <c r="BM1508">
        <v>0</v>
      </c>
      <c r="BN1508">
        <v>0</v>
      </c>
      <c r="BO1508">
        <v>0</v>
      </c>
      <c r="BP1508">
        <v>0</v>
      </c>
      <c r="BQ1508">
        <v>0</v>
      </c>
      <c r="BR1508">
        <v>0</v>
      </c>
      <c r="BS1508">
        <v>4.4117647058823533</v>
      </c>
    </row>
    <row r="1509" spans="1:71" x14ac:dyDescent="0.25">
      <c r="A1509">
        <v>106301175</v>
      </c>
      <c r="B1509" t="s">
        <v>979</v>
      </c>
      <c r="C1509" s="1">
        <f t="shared" si="23"/>
        <v>43739</v>
      </c>
      <c r="D1509" s="2" t="s">
        <v>1020</v>
      </c>
      <c r="E1509" s="1">
        <v>43475</v>
      </c>
      <c r="F1509" s="1">
        <v>43830</v>
      </c>
      <c r="G1509" t="s">
        <v>83</v>
      </c>
      <c r="H1509" t="s">
        <v>101</v>
      </c>
      <c r="I1509" t="s">
        <v>72</v>
      </c>
      <c r="J1509" t="s">
        <v>85</v>
      </c>
      <c r="K1509" t="s">
        <v>287</v>
      </c>
      <c r="L1509">
        <v>344</v>
      </c>
      <c r="M1509">
        <v>234</v>
      </c>
      <c r="N1509">
        <v>24</v>
      </c>
      <c r="O1509">
        <v>297</v>
      </c>
      <c r="P1509">
        <v>4723</v>
      </c>
      <c r="Q1509">
        <v>0</v>
      </c>
      <c r="R1509">
        <v>5879</v>
      </c>
      <c r="S1509">
        <v>2929</v>
      </c>
      <c r="T1509">
        <v>1787</v>
      </c>
      <c r="U1509">
        <v>6679</v>
      </c>
      <c r="V1509">
        <v>24</v>
      </c>
      <c r="W1509">
        <v>0</v>
      </c>
      <c r="X1509">
        <v>53</v>
      </c>
      <c r="Y1509">
        <v>1765</v>
      </c>
      <c r="Z1509">
        <v>65</v>
      </c>
      <c r="AA1509">
        <v>808</v>
      </c>
      <c r="AB1509">
        <v>19989</v>
      </c>
      <c r="AC1509">
        <v>0</v>
      </c>
      <c r="AD1509">
        <v>3955435</v>
      </c>
      <c r="AE1509">
        <v>-2466007</v>
      </c>
      <c r="AF1509">
        <v>0</v>
      </c>
      <c r="AG1509">
        <v>0</v>
      </c>
      <c r="AH1509">
        <v>922155</v>
      </c>
      <c r="AI1509">
        <v>20745894</v>
      </c>
      <c r="AJ1509">
        <v>0</v>
      </c>
      <c r="AK1509">
        <v>0</v>
      </c>
      <c r="AL1509">
        <v>21668049</v>
      </c>
      <c r="AM1509">
        <v>17802925</v>
      </c>
      <c r="AN1509">
        <v>12959200</v>
      </c>
      <c r="AO1509">
        <v>7282291</v>
      </c>
      <c r="AP1509">
        <v>35215779</v>
      </c>
      <c r="AQ1509">
        <v>219735</v>
      </c>
      <c r="AR1509">
        <v>0</v>
      </c>
      <c r="AS1509">
        <v>348194</v>
      </c>
      <c r="AT1509">
        <v>19484690</v>
      </c>
      <c r="AU1509">
        <v>43844</v>
      </c>
      <c r="AV1509">
        <v>2176455</v>
      </c>
      <c r="AW1509">
        <v>95533113</v>
      </c>
      <c r="AX1509">
        <v>460728</v>
      </c>
      <c r="AY1509">
        <v>109990849</v>
      </c>
      <c r="AZ1509">
        <v>0</v>
      </c>
      <c r="BA1509">
        <v>-3999</v>
      </c>
      <c r="BB1509">
        <v>0</v>
      </c>
      <c r="BC1509">
        <v>0</v>
      </c>
      <c r="BD1509">
        <v>0</v>
      </c>
      <c r="BE1509">
        <v>0</v>
      </c>
      <c r="BF1509">
        <v>1635175</v>
      </c>
      <c r="BG1509">
        <v>88662140</v>
      </c>
      <c r="BH1509">
        <v>0</v>
      </c>
      <c r="BI1509">
        <v>0</v>
      </c>
      <c r="BJ1509">
        <v>0</v>
      </c>
      <c r="BK1509">
        <v>0</v>
      </c>
      <c r="BL1509">
        <v>0</v>
      </c>
      <c r="BM1509">
        <v>0</v>
      </c>
      <c r="BN1509">
        <v>0</v>
      </c>
      <c r="BO1509">
        <v>0</v>
      </c>
      <c r="BP1509">
        <v>0</v>
      </c>
      <c r="BQ1509">
        <v>0</v>
      </c>
      <c r="BR1509">
        <v>0</v>
      </c>
      <c r="BS1509">
        <v>8.1712802768166082</v>
      </c>
    </row>
    <row r="1510" spans="1:71" x14ac:dyDescent="0.25">
      <c r="A1510">
        <v>106301188</v>
      </c>
      <c r="B1510" t="s">
        <v>107</v>
      </c>
      <c r="C1510" s="1">
        <f t="shared" si="23"/>
        <v>43739</v>
      </c>
      <c r="D1510" s="2" t="s">
        <v>1020</v>
      </c>
      <c r="E1510" s="1">
        <v>43475</v>
      </c>
      <c r="F1510" s="1">
        <v>43830</v>
      </c>
      <c r="G1510" t="s">
        <v>83</v>
      </c>
      <c r="H1510" t="s">
        <v>101</v>
      </c>
      <c r="I1510" t="s">
        <v>72</v>
      </c>
      <c r="J1510" t="s">
        <v>85</v>
      </c>
      <c r="K1510" t="s">
        <v>86</v>
      </c>
      <c r="L1510">
        <v>188</v>
      </c>
      <c r="M1510">
        <v>188</v>
      </c>
      <c r="N1510">
        <v>0</v>
      </c>
      <c r="O1510">
        <v>44</v>
      </c>
      <c r="P1510">
        <v>1291</v>
      </c>
      <c r="Q1510">
        <v>0</v>
      </c>
      <c r="R1510">
        <v>1639</v>
      </c>
      <c r="S1510">
        <v>1217</v>
      </c>
      <c r="T1510">
        <v>5023</v>
      </c>
      <c r="U1510">
        <v>2451</v>
      </c>
      <c r="V1510">
        <v>0</v>
      </c>
      <c r="W1510">
        <v>0</v>
      </c>
      <c r="X1510">
        <v>251</v>
      </c>
      <c r="Y1510">
        <v>263</v>
      </c>
      <c r="Z1510">
        <v>0</v>
      </c>
      <c r="AA1510">
        <v>92</v>
      </c>
      <c r="AB1510">
        <v>10936</v>
      </c>
      <c r="AC1510">
        <v>0</v>
      </c>
      <c r="AD1510">
        <v>172779</v>
      </c>
      <c r="AE1510">
        <v>-2266508</v>
      </c>
      <c r="AF1510">
        <v>0</v>
      </c>
      <c r="AG1510">
        <v>0</v>
      </c>
      <c r="AH1510">
        <v>0</v>
      </c>
      <c r="AI1510">
        <v>0</v>
      </c>
      <c r="AJ1510">
        <v>0</v>
      </c>
      <c r="AK1510">
        <v>0</v>
      </c>
      <c r="AL1510">
        <v>0</v>
      </c>
      <c r="AM1510">
        <v>2988553</v>
      </c>
      <c r="AN1510">
        <v>3126726</v>
      </c>
      <c r="AO1510">
        <v>6013975</v>
      </c>
      <c r="AP1510">
        <v>6129480</v>
      </c>
      <c r="AQ1510">
        <v>0</v>
      </c>
      <c r="AR1510">
        <v>0</v>
      </c>
      <c r="AS1510">
        <v>730902</v>
      </c>
      <c r="AT1510">
        <v>1534703</v>
      </c>
      <c r="AU1510">
        <v>5183</v>
      </c>
      <c r="AV1510">
        <v>2928484</v>
      </c>
      <c r="AW1510">
        <v>23458006</v>
      </c>
      <c r="AX1510">
        <v>66712</v>
      </c>
      <c r="AY1510">
        <v>23084886</v>
      </c>
      <c r="AZ1510">
        <v>344014</v>
      </c>
      <c r="BA1510">
        <v>0</v>
      </c>
      <c r="BB1510">
        <v>0</v>
      </c>
      <c r="BC1510">
        <v>0</v>
      </c>
      <c r="BD1510">
        <v>0</v>
      </c>
      <c r="BE1510">
        <v>0</v>
      </c>
      <c r="BF1510">
        <v>257585</v>
      </c>
      <c r="BG1510">
        <v>5414382</v>
      </c>
      <c r="BH1510">
        <v>0</v>
      </c>
      <c r="BI1510">
        <v>0</v>
      </c>
      <c r="BJ1510">
        <v>0</v>
      </c>
      <c r="BK1510">
        <v>0</v>
      </c>
      <c r="BL1510">
        <v>0</v>
      </c>
      <c r="BM1510">
        <v>0</v>
      </c>
      <c r="BN1510">
        <v>0</v>
      </c>
      <c r="BO1510">
        <v>0</v>
      </c>
      <c r="BP1510">
        <v>0</v>
      </c>
      <c r="BQ1510">
        <v>0</v>
      </c>
      <c r="BR1510">
        <v>0</v>
      </c>
      <c r="BS1510">
        <v>3.4335106382978724</v>
      </c>
    </row>
    <row r="1511" spans="1:71" x14ac:dyDescent="0.25">
      <c r="A1511">
        <v>106301205</v>
      </c>
      <c r="B1511" t="s">
        <v>337</v>
      </c>
      <c r="C1511" s="1">
        <f t="shared" si="23"/>
        <v>43739</v>
      </c>
      <c r="D1511" s="2" t="s">
        <v>1020</v>
      </c>
      <c r="E1511" s="1">
        <v>43475</v>
      </c>
      <c r="F1511" s="1">
        <v>43830</v>
      </c>
      <c r="G1511" t="s">
        <v>83</v>
      </c>
      <c r="H1511" t="s">
        <v>89</v>
      </c>
      <c r="I1511" t="s">
        <v>72</v>
      </c>
      <c r="J1511" t="s">
        <v>85</v>
      </c>
      <c r="K1511" t="s">
        <v>338</v>
      </c>
      <c r="L1511">
        <v>517</v>
      </c>
      <c r="M1511">
        <v>383</v>
      </c>
      <c r="N1511">
        <v>0</v>
      </c>
      <c r="O1511">
        <v>386</v>
      </c>
      <c r="P1511">
        <v>8085</v>
      </c>
      <c r="Q1511">
        <v>0</v>
      </c>
      <c r="R1511">
        <v>11044</v>
      </c>
      <c r="S1511">
        <v>4894</v>
      </c>
      <c r="T1511">
        <v>585</v>
      </c>
      <c r="U1511">
        <v>2325</v>
      </c>
      <c r="V1511">
        <v>0</v>
      </c>
      <c r="W1511">
        <v>0</v>
      </c>
      <c r="X1511">
        <v>446</v>
      </c>
      <c r="Y1511">
        <v>11394</v>
      </c>
      <c r="Z1511">
        <v>0</v>
      </c>
      <c r="AA1511">
        <v>1327</v>
      </c>
      <c r="AB1511">
        <v>32015</v>
      </c>
      <c r="AC1511">
        <v>0</v>
      </c>
      <c r="AD1511">
        <v>1830567</v>
      </c>
      <c r="AE1511">
        <v>0</v>
      </c>
      <c r="AF1511">
        <v>0</v>
      </c>
      <c r="AG1511">
        <v>0</v>
      </c>
      <c r="AH1511">
        <v>5074510</v>
      </c>
      <c r="AI1511">
        <v>0</v>
      </c>
      <c r="AJ1511">
        <v>0</v>
      </c>
      <c r="AK1511">
        <v>8926889</v>
      </c>
      <c r="AL1511">
        <v>14001399</v>
      </c>
      <c r="AM1511">
        <v>55621871</v>
      </c>
      <c r="AN1511">
        <v>20480752</v>
      </c>
      <c r="AO1511">
        <v>15682356</v>
      </c>
      <c r="AP1511">
        <v>-2434242</v>
      </c>
      <c r="AQ1511">
        <v>0</v>
      </c>
      <c r="AR1511">
        <v>0</v>
      </c>
      <c r="AS1511">
        <v>7127768</v>
      </c>
      <c r="AT1511">
        <v>172801662</v>
      </c>
      <c r="AU1511">
        <v>0</v>
      </c>
      <c r="AV1511">
        <v>14584248</v>
      </c>
      <c r="AW1511">
        <v>283864415</v>
      </c>
      <c r="AX1511">
        <v>15552497</v>
      </c>
      <c r="AY1511">
        <v>282005779</v>
      </c>
      <c r="AZ1511">
        <v>0</v>
      </c>
      <c r="BA1511">
        <v>111667289</v>
      </c>
      <c r="BB1511">
        <v>0</v>
      </c>
      <c r="BC1511">
        <v>0</v>
      </c>
      <c r="BD1511">
        <v>0</v>
      </c>
      <c r="BE1511">
        <v>0</v>
      </c>
      <c r="BF1511">
        <v>26447599</v>
      </c>
      <c r="BG1511">
        <v>796876539</v>
      </c>
      <c r="BH1511">
        <v>0</v>
      </c>
      <c r="BI1511">
        <v>0</v>
      </c>
      <c r="BJ1511">
        <v>0</v>
      </c>
      <c r="BK1511">
        <v>0</v>
      </c>
      <c r="BL1511">
        <v>0</v>
      </c>
      <c r="BM1511">
        <v>0</v>
      </c>
      <c r="BN1511">
        <v>0</v>
      </c>
      <c r="BO1511">
        <v>0</v>
      </c>
      <c r="BP1511">
        <v>0</v>
      </c>
      <c r="BQ1511">
        <v>0</v>
      </c>
      <c r="BR1511">
        <v>0</v>
      </c>
      <c r="BS1511">
        <v>8.9833333333333325</v>
      </c>
    </row>
    <row r="1512" spans="1:71" x14ac:dyDescent="0.25">
      <c r="A1512">
        <v>106301209</v>
      </c>
      <c r="B1512" t="s">
        <v>342</v>
      </c>
      <c r="C1512" s="1">
        <f t="shared" si="23"/>
        <v>43739</v>
      </c>
      <c r="D1512" s="2" t="s">
        <v>1020</v>
      </c>
      <c r="E1512" s="1">
        <v>43475</v>
      </c>
      <c r="F1512" s="1">
        <v>43830</v>
      </c>
      <c r="G1512" t="s">
        <v>83</v>
      </c>
      <c r="H1512" t="s">
        <v>101</v>
      </c>
      <c r="I1512" t="s">
        <v>72</v>
      </c>
      <c r="J1512" t="s">
        <v>85</v>
      </c>
      <c r="K1512" t="s">
        <v>343</v>
      </c>
      <c r="L1512">
        <v>131</v>
      </c>
      <c r="M1512">
        <v>131</v>
      </c>
      <c r="N1512">
        <v>0</v>
      </c>
      <c r="O1512">
        <v>41</v>
      </c>
      <c r="P1512">
        <v>894</v>
      </c>
      <c r="Q1512">
        <v>0</v>
      </c>
      <c r="R1512">
        <v>3744</v>
      </c>
      <c r="S1512">
        <v>499</v>
      </c>
      <c r="T1512">
        <v>500</v>
      </c>
      <c r="U1512">
        <v>605</v>
      </c>
      <c r="V1512">
        <v>0</v>
      </c>
      <c r="W1512">
        <v>0</v>
      </c>
      <c r="X1512">
        <v>173</v>
      </c>
      <c r="Y1512">
        <v>76</v>
      </c>
      <c r="Z1512">
        <v>0</v>
      </c>
      <c r="AA1512">
        <v>103</v>
      </c>
      <c r="AB1512">
        <v>5700</v>
      </c>
      <c r="AC1512">
        <v>0</v>
      </c>
      <c r="AD1512">
        <v>1749885</v>
      </c>
      <c r="AE1512">
        <v>82544</v>
      </c>
      <c r="AF1512">
        <v>0</v>
      </c>
      <c r="AG1512">
        <v>0</v>
      </c>
      <c r="AH1512">
        <v>0</v>
      </c>
      <c r="AI1512">
        <v>0</v>
      </c>
      <c r="AJ1512">
        <v>0</v>
      </c>
      <c r="AK1512">
        <v>0</v>
      </c>
      <c r="AL1512">
        <v>0</v>
      </c>
      <c r="AM1512">
        <v>4874865</v>
      </c>
      <c r="AN1512">
        <v>1942199</v>
      </c>
      <c r="AO1512">
        <v>368346</v>
      </c>
      <c r="AP1512">
        <v>5192778</v>
      </c>
      <c r="AQ1512">
        <v>0</v>
      </c>
      <c r="AR1512">
        <v>0</v>
      </c>
      <c r="AS1512">
        <v>1298784</v>
      </c>
      <c r="AT1512">
        <v>367067</v>
      </c>
      <c r="AU1512">
        <v>0</v>
      </c>
      <c r="AV1512">
        <v>48370</v>
      </c>
      <c r="AW1512">
        <v>14092409</v>
      </c>
      <c r="AX1512">
        <v>73910</v>
      </c>
      <c r="AY1512">
        <v>14554798</v>
      </c>
      <c r="AZ1512">
        <v>0</v>
      </c>
      <c r="BA1512">
        <v>17047</v>
      </c>
      <c r="BB1512">
        <v>0</v>
      </c>
      <c r="BC1512">
        <v>0</v>
      </c>
      <c r="BD1512">
        <v>0</v>
      </c>
      <c r="BE1512">
        <v>0</v>
      </c>
      <c r="BF1512">
        <v>349871</v>
      </c>
      <c r="BG1512">
        <v>59127498</v>
      </c>
      <c r="BH1512">
        <v>0</v>
      </c>
      <c r="BI1512">
        <v>0</v>
      </c>
      <c r="BJ1512">
        <v>0</v>
      </c>
      <c r="BK1512">
        <v>0</v>
      </c>
      <c r="BL1512">
        <v>0</v>
      </c>
      <c r="BM1512">
        <v>0</v>
      </c>
      <c r="BN1512">
        <v>0</v>
      </c>
      <c r="BO1512">
        <v>0</v>
      </c>
      <c r="BP1512">
        <v>0</v>
      </c>
      <c r="BQ1512">
        <v>0</v>
      </c>
      <c r="BR1512">
        <v>0</v>
      </c>
      <c r="BS1512">
        <v>3.4122137404580153</v>
      </c>
    </row>
    <row r="1513" spans="1:71" x14ac:dyDescent="0.25">
      <c r="A1513">
        <v>106301234</v>
      </c>
      <c r="B1513" t="s">
        <v>444</v>
      </c>
      <c r="C1513" s="1">
        <f t="shared" si="23"/>
        <v>43739</v>
      </c>
      <c r="D1513" s="2" t="s">
        <v>1020</v>
      </c>
      <c r="E1513" s="1">
        <v>43475</v>
      </c>
      <c r="F1513" s="1">
        <v>43830</v>
      </c>
      <c r="G1513" t="s">
        <v>83</v>
      </c>
      <c r="H1513" t="s">
        <v>101</v>
      </c>
      <c r="I1513" t="s">
        <v>72</v>
      </c>
      <c r="J1513" t="s">
        <v>85</v>
      </c>
      <c r="K1513" t="s">
        <v>445</v>
      </c>
      <c r="L1513">
        <v>141</v>
      </c>
      <c r="M1513">
        <v>141</v>
      </c>
      <c r="N1513">
        <v>0</v>
      </c>
      <c r="O1513">
        <v>24</v>
      </c>
      <c r="P1513">
        <v>742</v>
      </c>
      <c r="Q1513">
        <v>0</v>
      </c>
      <c r="R1513">
        <v>1918</v>
      </c>
      <c r="S1513">
        <v>448</v>
      </c>
      <c r="T1513">
        <v>151</v>
      </c>
      <c r="U1513">
        <v>465</v>
      </c>
      <c r="V1513">
        <v>0</v>
      </c>
      <c r="W1513">
        <v>0</v>
      </c>
      <c r="X1513">
        <v>112</v>
      </c>
      <c r="Y1513">
        <v>115</v>
      </c>
      <c r="Z1513">
        <v>0</v>
      </c>
      <c r="AA1513">
        <v>40</v>
      </c>
      <c r="AB1513">
        <v>3249</v>
      </c>
      <c r="AC1513">
        <v>0</v>
      </c>
      <c r="AD1513">
        <v>1246090</v>
      </c>
      <c r="AE1513">
        <v>0</v>
      </c>
      <c r="AF1513">
        <v>0</v>
      </c>
      <c r="AG1513">
        <v>0</v>
      </c>
      <c r="AH1513">
        <v>0</v>
      </c>
      <c r="AI1513">
        <v>0</v>
      </c>
      <c r="AJ1513">
        <v>0</v>
      </c>
      <c r="AK1513">
        <v>0</v>
      </c>
      <c r="AL1513">
        <v>0</v>
      </c>
      <c r="AM1513">
        <v>4186890</v>
      </c>
      <c r="AN1513">
        <v>1837902</v>
      </c>
      <c r="AO1513">
        <v>1356586</v>
      </c>
      <c r="AP1513">
        <v>2011267</v>
      </c>
      <c r="AQ1513">
        <v>0</v>
      </c>
      <c r="AR1513">
        <v>0</v>
      </c>
      <c r="AS1513">
        <v>2141106</v>
      </c>
      <c r="AT1513">
        <v>356594</v>
      </c>
      <c r="AU1513">
        <v>0</v>
      </c>
      <c r="AV1513">
        <v>15636</v>
      </c>
      <c r="AW1513">
        <v>11905981</v>
      </c>
      <c r="AX1513">
        <v>66357</v>
      </c>
      <c r="AY1513">
        <v>11753473</v>
      </c>
      <c r="AZ1513">
        <v>0</v>
      </c>
      <c r="BA1513">
        <v>16851</v>
      </c>
      <c r="BB1513">
        <v>0</v>
      </c>
      <c r="BC1513">
        <v>0</v>
      </c>
      <c r="BD1513">
        <v>0</v>
      </c>
      <c r="BE1513">
        <v>0</v>
      </c>
      <c r="BF1513">
        <v>1033622</v>
      </c>
      <c r="BG1513">
        <v>36673372</v>
      </c>
      <c r="BH1513">
        <v>0</v>
      </c>
      <c r="BI1513">
        <v>0</v>
      </c>
      <c r="BJ1513">
        <v>0</v>
      </c>
      <c r="BK1513">
        <v>0</v>
      </c>
      <c r="BL1513">
        <v>0</v>
      </c>
      <c r="BM1513">
        <v>0</v>
      </c>
      <c r="BN1513">
        <v>0</v>
      </c>
      <c r="BO1513">
        <v>0</v>
      </c>
      <c r="BP1513">
        <v>0</v>
      </c>
      <c r="BQ1513">
        <v>0</v>
      </c>
      <c r="BR1513">
        <v>0</v>
      </c>
      <c r="BS1513">
        <v>2.6312056737588652</v>
      </c>
    </row>
    <row r="1514" spans="1:71" x14ac:dyDescent="0.25">
      <c r="A1514">
        <v>106301248</v>
      </c>
      <c r="B1514" t="s">
        <v>469</v>
      </c>
      <c r="C1514" s="1">
        <f t="shared" si="23"/>
        <v>43739</v>
      </c>
      <c r="D1514" s="2" t="s">
        <v>1020</v>
      </c>
      <c r="E1514" s="1">
        <v>43475</v>
      </c>
      <c r="F1514" s="1">
        <v>43830</v>
      </c>
      <c r="G1514" t="s">
        <v>83</v>
      </c>
      <c r="H1514" t="s">
        <v>101</v>
      </c>
      <c r="I1514" t="s">
        <v>72</v>
      </c>
      <c r="J1514" t="s">
        <v>85</v>
      </c>
      <c r="K1514" t="s">
        <v>470</v>
      </c>
      <c r="L1514">
        <v>146</v>
      </c>
      <c r="M1514">
        <v>107</v>
      </c>
      <c r="N1514">
        <v>5</v>
      </c>
      <c r="O1514">
        <v>28</v>
      </c>
      <c r="P1514">
        <v>2045</v>
      </c>
      <c r="Q1514">
        <v>0</v>
      </c>
      <c r="R1514">
        <v>3719</v>
      </c>
      <c r="S1514">
        <v>3007</v>
      </c>
      <c r="T1514">
        <v>473</v>
      </c>
      <c r="U1514">
        <v>912</v>
      </c>
      <c r="V1514">
        <v>0</v>
      </c>
      <c r="W1514">
        <v>0</v>
      </c>
      <c r="X1514">
        <v>64</v>
      </c>
      <c r="Y1514">
        <v>1457</v>
      </c>
      <c r="Z1514">
        <v>17</v>
      </c>
      <c r="AA1514">
        <v>128</v>
      </c>
      <c r="AB1514">
        <v>9777</v>
      </c>
      <c r="AC1514">
        <v>0</v>
      </c>
      <c r="AD1514">
        <v>3677897</v>
      </c>
      <c r="AE1514">
        <v>0</v>
      </c>
      <c r="AF1514">
        <v>0</v>
      </c>
      <c r="AG1514">
        <v>0</v>
      </c>
      <c r="AH1514">
        <v>0</v>
      </c>
      <c r="AI1514">
        <v>0</v>
      </c>
      <c r="AJ1514">
        <v>0</v>
      </c>
      <c r="AK1514">
        <v>0</v>
      </c>
      <c r="AL1514">
        <v>0</v>
      </c>
      <c r="AM1514">
        <v>12151387</v>
      </c>
      <c r="AN1514">
        <v>12263137</v>
      </c>
      <c r="AO1514">
        <v>1488097</v>
      </c>
      <c r="AP1514">
        <v>3843692</v>
      </c>
      <c r="AQ1514">
        <v>0</v>
      </c>
      <c r="AR1514">
        <v>0</v>
      </c>
      <c r="AS1514">
        <v>666243</v>
      </c>
      <c r="AT1514">
        <v>26476512</v>
      </c>
      <c r="AU1514">
        <v>1372</v>
      </c>
      <c r="AV1514">
        <v>0</v>
      </c>
      <c r="AW1514">
        <v>56890440</v>
      </c>
      <c r="AX1514">
        <v>494588</v>
      </c>
      <c r="AY1514">
        <v>62267593</v>
      </c>
      <c r="AZ1514">
        <v>0</v>
      </c>
      <c r="BA1514">
        <v>269250</v>
      </c>
      <c r="BB1514">
        <v>0</v>
      </c>
      <c r="BC1514">
        <v>0</v>
      </c>
      <c r="BD1514">
        <v>0</v>
      </c>
      <c r="BE1514">
        <v>0</v>
      </c>
      <c r="BF1514">
        <v>2278375</v>
      </c>
      <c r="BG1514">
        <v>68114184</v>
      </c>
      <c r="BH1514">
        <v>0</v>
      </c>
      <c r="BI1514">
        <v>0</v>
      </c>
      <c r="BJ1514">
        <v>0</v>
      </c>
      <c r="BK1514">
        <v>0</v>
      </c>
      <c r="BL1514">
        <v>0</v>
      </c>
      <c r="BM1514">
        <v>0</v>
      </c>
      <c r="BN1514">
        <v>0</v>
      </c>
      <c r="BO1514">
        <v>0</v>
      </c>
      <c r="BP1514">
        <v>0</v>
      </c>
      <c r="BQ1514">
        <v>0</v>
      </c>
      <c r="BR1514">
        <v>0</v>
      </c>
      <c r="BS1514">
        <v>8.0830039525691699</v>
      </c>
    </row>
    <row r="1515" spans="1:71" x14ac:dyDescent="0.25">
      <c r="A1515">
        <v>106301258</v>
      </c>
      <c r="B1515" t="s">
        <v>892</v>
      </c>
      <c r="C1515" s="1">
        <f t="shared" si="23"/>
        <v>43739</v>
      </c>
      <c r="D1515" s="2" t="s">
        <v>1020</v>
      </c>
      <c r="E1515" s="1">
        <v>43475</v>
      </c>
      <c r="F1515" s="1">
        <v>43830</v>
      </c>
      <c r="G1515" t="s">
        <v>83</v>
      </c>
      <c r="H1515" t="s">
        <v>101</v>
      </c>
      <c r="I1515" t="s">
        <v>72</v>
      </c>
      <c r="J1515" t="s">
        <v>85</v>
      </c>
      <c r="K1515" t="s">
        <v>569</v>
      </c>
      <c r="L1515">
        <v>178</v>
      </c>
      <c r="M1515">
        <v>178</v>
      </c>
      <c r="N1515">
        <v>0</v>
      </c>
      <c r="O1515">
        <v>415</v>
      </c>
      <c r="P1515">
        <v>1059</v>
      </c>
      <c r="Q1515">
        <v>0</v>
      </c>
      <c r="R1515">
        <v>2076</v>
      </c>
      <c r="S1515">
        <v>375</v>
      </c>
      <c r="T1515">
        <v>707</v>
      </c>
      <c r="U1515">
        <v>4288</v>
      </c>
      <c r="V1515">
        <v>0</v>
      </c>
      <c r="W1515">
        <v>0</v>
      </c>
      <c r="X1515">
        <v>12</v>
      </c>
      <c r="Y1515">
        <v>190</v>
      </c>
      <c r="Z1515">
        <v>0</v>
      </c>
      <c r="AA1515">
        <v>667</v>
      </c>
      <c r="AB1515">
        <v>8315</v>
      </c>
      <c r="AC1515">
        <v>0</v>
      </c>
      <c r="AD1515">
        <v>3532416</v>
      </c>
      <c r="AE1515">
        <v>-915531</v>
      </c>
      <c r="AF1515">
        <v>0</v>
      </c>
      <c r="AG1515">
        <v>0</v>
      </c>
      <c r="AH1515">
        <v>0</v>
      </c>
      <c r="AI1515">
        <v>0</v>
      </c>
      <c r="AJ1515">
        <v>0</v>
      </c>
      <c r="AK1515">
        <v>0</v>
      </c>
      <c r="AL1515">
        <v>0</v>
      </c>
      <c r="AM1515">
        <v>1187103</v>
      </c>
      <c r="AN1515">
        <v>520303</v>
      </c>
      <c r="AO1515">
        <v>1922507</v>
      </c>
      <c r="AP1515">
        <v>3554827</v>
      </c>
      <c r="AQ1515">
        <v>0</v>
      </c>
      <c r="AR1515">
        <v>0</v>
      </c>
      <c r="AS1515">
        <v>54469</v>
      </c>
      <c r="AT1515">
        <v>562511</v>
      </c>
      <c r="AU1515">
        <v>0</v>
      </c>
      <c r="AV1515">
        <v>5675241</v>
      </c>
      <c r="AW1515">
        <v>13476961</v>
      </c>
      <c r="AX1515">
        <v>29403</v>
      </c>
      <c r="AY1515">
        <v>17197189</v>
      </c>
      <c r="AZ1515">
        <v>439500</v>
      </c>
      <c r="BA1515">
        <v>0</v>
      </c>
      <c r="BB1515">
        <v>0</v>
      </c>
      <c r="BC1515">
        <v>0</v>
      </c>
      <c r="BD1515">
        <v>0</v>
      </c>
      <c r="BE1515">
        <v>0</v>
      </c>
      <c r="BF1515">
        <v>26868</v>
      </c>
      <c r="BG1515">
        <v>1926609</v>
      </c>
      <c r="BH1515">
        <v>0</v>
      </c>
      <c r="BI1515">
        <v>0</v>
      </c>
      <c r="BJ1515">
        <v>0</v>
      </c>
      <c r="BK1515">
        <v>0</v>
      </c>
      <c r="BL1515">
        <v>0</v>
      </c>
      <c r="BM1515">
        <v>0</v>
      </c>
      <c r="BN1515">
        <v>0</v>
      </c>
      <c r="BO1515">
        <v>0</v>
      </c>
      <c r="BP1515">
        <v>0</v>
      </c>
      <c r="BQ1515">
        <v>0</v>
      </c>
      <c r="BR1515">
        <v>0</v>
      </c>
      <c r="BS1515">
        <v>2.9747191011235956</v>
      </c>
    </row>
    <row r="1516" spans="1:71" x14ac:dyDescent="0.25">
      <c r="A1516">
        <v>106301262</v>
      </c>
      <c r="B1516" t="s">
        <v>530</v>
      </c>
      <c r="C1516" s="1">
        <f t="shared" si="23"/>
        <v>43739</v>
      </c>
      <c r="D1516" s="2" t="s">
        <v>1020</v>
      </c>
      <c r="E1516" s="1">
        <v>43475</v>
      </c>
      <c r="F1516" s="1">
        <v>43830</v>
      </c>
      <c r="G1516" t="s">
        <v>83</v>
      </c>
      <c r="H1516" t="s">
        <v>89</v>
      </c>
      <c r="I1516" t="s">
        <v>72</v>
      </c>
      <c r="J1516" t="s">
        <v>85</v>
      </c>
      <c r="K1516" t="s">
        <v>180</v>
      </c>
      <c r="L1516">
        <v>404</v>
      </c>
      <c r="M1516">
        <v>215</v>
      </c>
      <c r="N1516">
        <v>7</v>
      </c>
      <c r="O1516">
        <v>150</v>
      </c>
      <c r="P1516">
        <v>4587</v>
      </c>
      <c r="Q1516">
        <v>0</v>
      </c>
      <c r="R1516">
        <v>5811</v>
      </c>
      <c r="S1516">
        <v>3747</v>
      </c>
      <c r="T1516">
        <v>2013</v>
      </c>
      <c r="U1516">
        <v>1873</v>
      </c>
      <c r="V1516">
        <v>0</v>
      </c>
      <c r="W1516">
        <v>0</v>
      </c>
      <c r="X1516">
        <v>436</v>
      </c>
      <c r="Y1516">
        <v>5499</v>
      </c>
      <c r="Z1516">
        <v>35</v>
      </c>
      <c r="AA1516">
        <v>325</v>
      </c>
      <c r="AB1516">
        <v>19739</v>
      </c>
      <c r="AC1516">
        <v>0</v>
      </c>
      <c r="AD1516">
        <v>8309677</v>
      </c>
      <c r="AE1516">
        <v>0</v>
      </c>
      <c r="AF1516">
        <v>0</v>
      </c>
      <c r="AG1516">
        <v>0</v>
      </c>
      <c r="AH1516">
        <v>5404131</v>
      </c>
      <c r="AI1516">
        <v>0</v>
      </c>
      <c r="AJ1516">
        <v>0</v>
      </c>
      <c r="AK1516">
        <v>7206916</v>
      </c>
      <c r="AL1516">
        <v>12611047</v>
      </c>
      <c r="AM1516">
        <v>31543214</v>
      </c>
      <c r="AN1516">
        <v>17881088</v>
      </c>
      <c r="AO1516">
        <v>4361850</v>
      </c>
      <c r="AP1516">
        <v>13248037</v>
      </c>
      <c r="AQ1516">
        <v>0</v>
      </c>
      <c r="AR1516">
        <v>0</v>
      </c>
      <c r="AS1516">
        <v>9312839</v>
      </c>
      <c r="AT1516">
        <v>81348276</v>
      </c>
      <c r="AU1516">
        <v>0</v>
      </c>
      <c r="AV1516">
        <v>-1702566</v>
      </c>
      <c r="AW1516">
        <v>155992738</v>
      </c>
      <c r="AX1516">
        <v>8190797</v>
      </c>
      <c r="AY1516">
        <v>144746798</v>
      </c>
      <c r="AZ1516">
        <v>0</v>
      </c>
      <c r="BA1516">
        <v>-649258</v>
      </c>
      <c r="BB1516">
        <v>0</v>
      </c>
      <c r="BC1516">
        <v>0</v>
      </c>
      <c r="BD1516">
        <v>0</v>
      </c>
      <c r="BE1516">
        <v>0</v>
      </c>
      <c r="BF1516">
        <v>18383952</v>
      </c>
      <c r="BG1516">
        <v>343824624</v>
      </c>
      <c r="BH1516">
        <v>0</v>
      </c>
      <c r="BI1516">
        <v>0</v>
      </c>
      <c r="BJ1516">
        <v>0</v>
      </c>
      <c r="BK1516">
        <v>0</v>
      </c>
      <c r="BL1516">
        <v>0</v>
      </c>
      <c r="BM1516">
        <v>0</v>
      </c>
      <c r="BN1516">
        <v>0</v>
      </c>
      <c r="BO1516">
        <v>0</v>
      </c>
      <c r="BP1516">
        <v>0</v>
      </c>
      <c r="BQ1516">
        <v>0</v>
      </c>
      <c r="BR1516">
        <v>0</v>
      </c>
      <c r="BS1516">
        <v>7.410339256865913</v>
      </c>
    </row>
    <row r="1517" spans="1:71" x14ac:dyDescent="0.25">
      <c r="A1517">
        <v>106301279</v>
      </c>
      <c r="B1517" t="s">
        <v>896</v>
      </c>
      <c r="C1517" s="1">
        <f t="shared" si="23"/>
        <v>43739</v>
      </c>
      <c r="D1517" s="2" t="s">
        <v>1020</v>
      </c>
      <c r="E1517" s="1">
        <v>43475</v>
      </c>
      <c r="F1517" s="1">
        <v>43830</v>
      </c>
      <c r="G1517" t="s">
        <v>83</v>
      </c>
      <c r="H1517" t="s">
        <v>84</v>
      </c>
      <c r="I1517" t="s">
        <v>72</v>
      </c>
      <c r="J1517" t="s">
        <v>113</v>
      </c>
      <c r="K1517" t="s">
        <v>177</v>
      </c>
      <c r="L1517">
        <v>402</v>
      </c>
      <c r="M1517">
        <v>402</v>
      </c>
      <c r="N1517">
        <v>163</v>
      </c>
      <c r="O1517">
        <v>0</v>
      </c>
      <c r="P1517">
        <v>5601</v>
      </c>
      <c r="Q1517">
        <v>0</v>
      </c>
      <c r="R1517">
        <v>6735</v>
      </c>
      <c r="S1517">
        <v>3304</v>
      </c>
      <c r="T1517">
        <v>6807</v>
      </c>
      <c r="U1517">
        <v>8080</v>
      </c>
      <c r="V1517">
        <v>173</v>
      </c>
      <c r="W1517">
        <v>0</v>
      </c>
      <c r="X1517">
        <v>567</v>
      </c>
      <c r="Y1517">
        <v>7079</v>
      </c>
      <c r="Z1517">
        <v>266</v>
      </c>
      <c r="AA1517">
        <v>0</v>
      </c>
      <c r="AB1517">
        <v>33011</v>
      </c>
      <c r="AC1517">
        <v>0</v>
      </c>
      <c r="AD1517">
        <v>30338829</v>
      </c>
      <c r="AE1517">
        <v>0</v>
      </c>
      <c r="AF1517">
        <v>1970400</v>
      </c>
      <c r="AG1517">
        <v>-1970400</v>
      </c>
      <c r="AH1517">
        <v>1632005</v>
      </c>
      <c r="AI1517">
        <v>334873</v>
      </c>
      <c r="AJ1517">
        <v>0</v>
      </c>
      <c r="AK1517">
        <v>0</v>
      </c>
      <c r="AL1517">
        <v>1966878</v>
      </c>
      <c r="AM1517">
        <v>67285744</v>
      </c>
      <c r="AN1517">
        <v>20652648</v>
      </c>
      <c r="AO1517">
        <v>54498072</v>
      </c>
      <c r="AP1517">
        <v>37728284</v>
      </c>
      <c r="AQ1517">
        <v>1236413</v>
      </c>
      <c r="AR1517">
        <v>0</v>
      </c>
      <c r="AS1517">
        <v>-7771328</v>
      </c>
      <c r="AT1517">
        <v>152208853</v>
      </c>
      <c r="AU1517">
        <v>-5769284</v>
      </c>
      <c r="AV1517">
        <v>0</v>
      </c>
      <c r="AW1517">
        <v>320069402</v>
      </c>
      <c r="AX1517">
        <v>33995849</v>
      </c>
      <c r="AY1517">
        <v>350969454</v>
      </c>
      <c r="AZ1517">
        <v>0</v>
      </c>
      <c r="BA1517">
        <v>2890303</v>
      </c>
      <c r="BB1517">
        <v>0</v>
      </c>
      <c r="BC1517">
        <v>0</v>
      </c>
      <c r="BD1517">
        <v>0</v>
      </c>
      <c r="BE1517">
        <v>0</v>
      </c>
      <c r="BF1517">
        <v>14989582</v>
      </c>
      <c r="BG1517">
        <v>757670295</v>
      </c>
      <c r="BH1517">
        <v>0</v>
      </c>
      <c r="BI1517">
        <v>0</v>
      </c>
      <c r="BJ1517">
        <v>0</v>
      </c>
      <c r="BK1517">
        <v>0</v>
      </c>
      <c r="BL1517">
        <v>0</v>
      </c>
      <c r="BM1517">
        <v>0</v>
      </c>
      <c r="BN1517">
        <v>0</v>
      </c>
      <c r="BO1517">
        <v>0</v>
      </c>
      <c r="BP1517">
        <v>0</v>
      </c>
      <c r="BQ1517">
        <v>0</v>
      </c>
      <c r="BR1517">
        <v>0</v>
      </c>
      <c r="BS1517">
        <v>6.9664179104477615</v>
      </c>
    </row>
    <row r="1518" spans="1:71" x14ac:dyDescent="0.25">
      <c r="A1518">
        <v>106301283</v>
      </c>
      <c r="B1518" t="s">
        <v>296</v>
      </c>
      <c r="C1518" s="1">
        <f t="shared" si="23"/>
        <v>43739</v>
      </c>
      <c r="D1518" s="2" t="s">
        <v>1020</v>
      </c>
      <c r="E1518" s="1">
        <v>43475</v>
      </c>
      <c r="F1518" s="1">
        <v>43830</v>
      </c>
      <c r="G1518" t="s">
        <v>83</v>
      </c>
      <c r="H1518" t="s">
        <v>101</v>
      </c>
      <c r="I1518" t="s">
        <v>72</v>
      </c>
      <c r="J1518" t="s">
        <v>85</v>
      </c>
      <c r="K1518" t="s">
        <v>297</v>
      </c>
      <c r="L1518">
        <v>167</v>
      </c>
      <c r="M1518">
        <v>167</v>
      </c>
      <c r="N1518">
        <v>0</v>
      </c>
      <c r="O1518">
        <v>84</v>
      </c>
      <c r="P1518">
        <v>1107</v>
      </c>
      <c r="Q1518">
        <v>0</v>
      </c>
      <c r="R1518">
        <v>1502</v>
      </c>
      <c r="S1518">
        <v>450</v>
      </c>
      <c r="T1518">
        <v>563</v>
      </c>
      <c r="U1518">
        <v>1061</v>
      </c>
      <c r="V1518">
        <v>0</v>
      </c>
      <c r="W1518">
        <v>0</v>
      </c>
      <c r="X1518">
        <v>110</v>
      </c>
      <c r="Y1518">
        <v>121</v>
      </c>
      <c r="Z1518">
        <v>0</v>
      </c>
      <c r="AA1518">
        <v>183</v>
      </c>
      <c r="AB1518">
        <v>3990</v>
      </c>
      <c r="AC1518">
        <v>0</v>
      </c>
      <c r="AD1518">
        <v>3217846</v>
      </c>
      <c r="AE1518">
        <v>-392434</v>
      </c>
      <c r="AF1518">
        <v>0</v>
      </c>
      <c r="AG1518">
        <v>0</v>
      </c>
      <c r="AH1518">
        <v>0</v>
      </c>
      <c r="AI1518">
        <v>0</v>
      </c>
      <c r="AJ1518">
        <v>0</v>
      </c>
      <c r="AK1518">
        <v>0</v>
      </c>
      <c r="AL1518">
        <v>0</v>
      </c>
      <c r="AM1518">
        <v>4491126</v>
      </c>
      <c r="AN1518">
        <v>3941228</v>
      </c>
      <c r="AO1518">
        <v>2077058</v>
      </c>
      <c r="AP1518">
        <v>2504345</v>
      </c>
      <c r="AQ1518">
        <v>0</v>
      </c>
      <c r="AR1518">
        <v>0</v>
      </c>
      <c r="AS1518">
        <v>974609</v>
      </c>
      <c r="AT1518">
        <v>387739</v>
      </c>
      <c r="AU1518">
        <v>0</v>
      </c>
      <c r="AV1518">
        <v>90806</v>
      </c>
      <c r="AW1518">
        <v>14466911</v>
      </c>
      <c r="AX1518">
        <v>234661</v>
      </c>
      <c r="AY1518">
        <v>16257367</v>
      </c>
      <c r="AZ1518">
        <v>0</v>
      </c>
      <c r="BA1518">
        <v>27000</v>
      </c>
      <c r="BB1518">
        <v>0</v>
      </c>
      <c r="BC1518">
        <v>0</v>
      </c>
      <c r="BD1518">
        <v>0</v>
      </c>
      <c r="BE1518">
        <v>0</v>
      </c>
      <c r="BF1518">
        <v>757562</v>
      </c>
      <c r="BG1518">
        <v>26241856</v>
      </c>
      <c r="BH1518">
        <v>0</v>
      </c>
      <c r="BI1518">
        <v>0</v>
      </c>
      <c r="BJ1518">
        <v>0</v>
      </c>
      <c r="BK1518">
        <v>0</v>
      </c>
      <c r="BL1518">
        <v>0</v>
      </c>
      <c r="BM1518">
        <v>0</v>
      </c>
      <c r="BN1518">
        <v>0</v>
      </c>
      <c r="BO1518">
        <v>0</v>
      </c>
      <c r="BP1518">
        <v>0</v>
      </c>
      <c r="BQ1518">
        <v>0</v>
      </c>
      <c r="BR1518">
        <v>0</v>
      </c>
      <c r="BS1518">
        <v>3.3143712574850301</v>
      </c>
    </row>
    <row r="1519" spans="1:71" x14ac:dyDescent="0.25">
      <c r="A1519">
        <v>106301297</v>
      </c>
      <c r="B1519" t="s">
        <v>595</v>
      </c>
      <c r="C1519" s="1">
        <f t="shared" si="23"/>
        <v>43739</v>
      </c>
      <c r="D1519" s="2" t="s">
        <v>1020</v>
      </c>
      <c r="E1519" s="1">
        <v>43475</v>
      </c>
      <c r="F1519" s="1">
        <v>43830</v>
      </c>
      <c r="G1519" t="s">
        <v>83</v>
      </c>
      <c r="H1519" t="s">
        <v>101</v>
      </c>
      <c r="I1519" t="s">
        <v>72</v>
      </c>
      <c r="J1519" t="s">
        <v>85</v>
      </c>
      <c r="K1519" t="s">
        <v>596</v>
      </c>
      <c r="L1519">
        <v>114</v>
      </c>
      <c r="M1519">
        <v>31</v>
      </c>
      <c r="N1519">
        <v>7</v>
      </c>
      <c r="O1519">
        <v>15</v>
      </c>
      <c r="P1519">
        <v>726</v>
      </c>
      <c r="Q1519">
        <v>0</v>
      </c>
      <c r="R1519">
        <v>634</v>
      </c>
      <c r="S1519">
        <v>1009</v>
      </c>
      <c r="T1519">
        <v>67</v>
      </c>
      <c r="U1519">
        <v>471</v>
      </c>
      <c r="V1519">
        <v>0</v>
      </c>
      <c r="W1519">
        <v>0</v>
      </c>
      <c r="X1519">
        <v>28</v>
      </c>
      <c r="Y1519">
        <v>535</v>
      </c>
      <c r="Z1519">
        <v>24</v>
      </c>
      <c r="AA1519">
        <v>21</v>
      </c>
      <c r="AB1519">
        <v>2789</v>
      </c>
      <c r="AC1519">
        <v>0</v>
      </c>
      <c r="AD1519">
        <v>1694248</v>
      </c>
      <c r="AE1519">
        <v>0</v>
      </c>
      <c r="AF1519">
        <v>0</v>
      </c>
      <c r="AG1519">
        <v>0</v>
      </c>
      <c r="AH1519">
        <v>0</v>
      </c>
      <c r="AI1519">
        <v>0</v>
      </c>
      <c r="AJ1519">
        <v>0</v>
      </c>
      <c r="AK1519">
        <v>0</v>
      </c>
      <c r="AL1519">
        <v>0</v>
      </c>
      <c r="AM1519">
        <v>3510949</v>
      </c>
      <c r="AN1519">
        <v>5183458</v>
      </c>
      <c r="AO1519">
        <v>391355</v>
      </c>
      <c r="AP1519">
        <v>2978820</v>
      </c>
      <c r="AQ1519">
        <v>2408</v>
      </c>
      <c r="AR1519">
        <v>0</v>
      </c>
      <c r="AS1519">
        <v>728170</v>
      </c>
      <c r="AT1519">
        <v>15234021</v>
      </c>
      <c r="AU1519">
        <v>33711</v>
      </c>
      <c r="AV1519">
        <v>474988</v>
      </c>
      <c r="AW1519">
        <v>28537880</v>
      </c>
      <c r="AX1519">
        <v>89294</v>
      </c>
      <c r="AY1519">
        <v>28684014</v>
      </c>
      <c r="AZ1519">
        <v>0</v>
      </c>
      <c r="BA1519">
        <v>57583</v>
      </c>
      <c r="BB1519">
        <v>0</v>
      </c>
      <c r="BC1519">
        <v>0</v>
      </c>
      <c r="BD1519">
        <v>0</v>
      </c>
      <c r="BE1519">
        <v>0</v>
      </c>
      <c r="BF1519">
        <v>2305236</v>
      </c>
      <c r="BG1519">
        <v>32848507</v>
      </c>
      <c r="BH1519">
        <v>0</v>
      </c>
      <c r="BI1519">
        <v>0</v>
      </c>
      <c r="BJ1519">
        <v>0</v>
      </c>
      <c r="BK1519">
        <v>0</v>
      </c>
      <c r="BL1519">
        <v>0</v>
      </c>
      <c r="BM1519">
        <v>0</v>
      </c>
      <c r="BN1519">
        <v>0</v>
      </c>
      <c r="BO1519">
        <v>0</v>
      </c>
      <c r="BP1519">
        <v>0</v>
      </c>
      <c r="BQ1519">
        <v>0</v>
      </c>
      <c r="BR1519">
        <v>0</v>
      </c>
      <c r="BS1519">
        <v>5.0068965517241377</v>
      </c>
    </row>
    <row r="1520" spans="1:71" x14ac:dyDescent="0.25">
      <c r="A1520">
        <v>106301304</v>
      </c>
      <c r="B1520" t="s">
        <v>547</v>
      </c>
      <c r="C1520" s="1">
        <f t="shared" si="23"/>
        <v>43739</v>
      </c>
      <c r="D1520" s="2" t="s">
        <v>1020</v>
      </c>
      <c r="E1520" s="1">
        <v>43475</v>
      </c>
      <c r="F1520" s="1">
        <v>43830</v>
      </c>
      <c r="G1520" t="s">
        <v>83</v>
      </c>
      <c r="H1520" t="s">
        <v>101</v>
      </c>
      <c r="I1520" t="s">
        <v>72</v>
      </c>
      <c r="J1520" t="s">
        <v>85</v>
      </c>
      <c r="K1520" t="s">
        <v>338</v>
      </c>
      <c r="L1520">
        <v>36</v>
      </c>
      <c r="M1520">
        <v>36</v>
      </c>
      <c r="N1520">
        <v>0</v>
      </c>
      <c r="O1520">
        <v>0</v>
      </c>
      <c r="P1520">
        <v>205</v>
      </c>
      <c r="Q1520">
        <v>0</v>
      </c>
      <c r="R1520">
        <v>2378</v>
      </c>
      <c r="S1520">
        <v>461</v>
      </c>
      <c r="T1520">
        <v>0</v>
      </c>
      <c r="U1520">
        <v>0</v>
      </c>
      <c r="V1520">
        <v>0</v>
      </c>
      <c r="W1520">
        <v>0</v>
      </c>
      <c r="X1520">
        <v>4</v>
      </c>
      <c r="Y1520">
        <v>0</v>
      </c>
      <c r="Z1520">
        <v>0</v>
      </c>
      <c r="AA1520">
        <v>0</v>
      </c>
      <c r="AB1520">
        <v>2843</v>
      </c>
      <c r="AC1520">
        <v>0</v>
      </c>
      <c r="AD1520">
        <v>0</v>
      </c>
      <c r="AE1520">
        <v>0</v>
      </c>
      <c r="AF1520">
        <v>0</v>
      </c>
      <c r="AG1520">
        <v>0</v>
      </c>
      <c r="AH1520">
        <v>0</v>
      </c>
      <c r="AI1520">
        <v>0</v>
      </c>
      <c r="AJ1520">
        <v>0</v>
      </c>
      <c r="AK1520">
        <v>0</v>
      </c>
      <c r="AL1520">
        <v>0</v>
      </c>
      <c r="AM1520">
        <v>2831493</v>
      </c>
      <c r="AN1520">
        <v>393908</v>
      </c>
      <c r="AO1520">
        <v>0</v>
      </c>
      <c r="AP1520">
        <v>0</v>
      </c>
      <c r="AQ1520">
        <v>0</v>
      </c>
      <c r="AR1520">
        <v>0</v>
      </c>
      <c r="AS1520">
        <v>4450</v>
      </c>
      <c r="AT1520">
        <v>0</v>
      </c>
      <c r="AU1520">
        <v>0</v>
      </c>
      <c r="AV1520">
        <v>0</v>
      </c>
      <c r="AW1520">
        <v>3229851</v>
      </c>
      <c r="AX1520">
        <v>350</v>
      </c>
      <c r="AY1520">
        <v>2970371</v>
      </c>
      <c r="AZ1520">
        <v>0</v>
      </c>
      <c r="BA1520">
        <v>0</v>
      </c>
      <c r="BB1520">
        <v>0</v>
      </c>
      <c r="BC1520">
        <v>0</v>
      </c>
      <c r="BD1520">
        <v>0</v>
      </c>
      <c r="BE1520">
        <v>0</v>
      </c>
      <c r="BF1520">
        <v>0</v>
      </c>
      <c r="BG1520">
        <v>207</v>
      </c>
      <c r="BH1520">
        <v>0</v>
      </c>
      <c r="BI1520">
        <v>0</v>
      </c>
      <c r="BJ1520">
        <v>0</v>
      </c>
      <c r="BK1520">
        <v>0</v>
      </c>
      <c r="BL1520">
        <v>0</v>
      </c>
      <c r="BM1520">
        <v>0</v>
      </c>
      <c r="BN1520">
        <v>0</v>
      </c>
      <c r="BO1520">
        <v>0</v>
      </c>
      <c r="BP1520">
        <v>0</v>
      </c>
      <c r="BQ1520">
        <v>0</v>
      </c>
      <c r="BR1520">
        <v>0</v>
      </c>
      <c r="BS1520">
        <v>2.8472222222222223</v>
      </c>
    </row>
    <row r="1521" spans="1:71" x14ac:dyDescent="0.25">
      <c r="A1521">
        <v>106301317</v>
      </c>
      <c r="B1521" t="s">
        <v>879</v>
      </c>
      <c r="C1521" s="1">
        <f t="shared" si="23"/>
        <v>43739</v>
      </c>
      <c r="D1521" s="2" t="s">
        <v>1020</v>
      </c>
      <c r="E1521" s="1">
        <v>43475</v>
      </c>
      <c r="F1521" s="1">
        <v>43830</v>
      </c>
      <c r="G1521" t="s">
        <v>83</v>
      </c>
      <c r="H1521" t="s">
        <v>89</v>
      </c>
      <c r="I1521" t="s">
        <v>72</v>
      </c>
      <c r="J1521" t="s">
        <v>85</v>
      </c>
      <c r="K1521" t="s">
        <v>638</v>
      </c>
      <c r="L1521">
        <v>248</v>
      </c>
      <c r="M1521">
        <v>136</v>
      </c>
      <c r="N1521">
        <v>44</v>
      </c>
      <c r="O1521">
        <v>18</v>
      </c>
      <c r="P1521">
        <v>3089</v>
      </c>
      <c r="Q1521">
        <v>0</v>
      </c>
      <c r="R1521">
        <v>3002</v>
      </c>
      <c r="S1521">
        <v>3584</v>
      </c>
      <c r="T1521">
        <v>240</v>
      </c>
      <c r="U1521">
        <v>590</v>
      </c>
      <c r="V1521">
        <v>0</v>
      </c>
      <c r="W1521">
        <v>0</v>
      </c>
      <c r="X1521">
        <v>182</v>
      </c>
      <c r="Y1521">
        <v>3535</v>
      </c>
      <c r="Z1521">
        <v>171</v>
      </c>
      <c r="AA1521">
        <v>41</v>
      </c>
      <c r="AB1521">
        <v>11345</v>
      </c>
      <c r="AC1521">
        <v>0</v>
      </c>
      <c r="AD1521">
        <v>1010545</v>
      </c>
      <c r="AE1521">
        <v>0</v>
      </c>
      <c r="AF1521">
        <v>0</v>
      </c>
      <c r="AG1521">
        <v>0</v>
      </c>
      <c r="AH1521">
        <v>7284295</v>
      </c>
      <c r="AI1521">
        <v>0</v>
      </c>
      <c r="AJ1521">
        <v>0</v>
      </c>
      <c r="AK1521">
        <v>0</v>
      </c>
      <c r="AL1521">
        <v>7284295</v>
      </c>
      <c r="AM1521">
        <v>17247191</v>
      </c>
      <c r="AN1521">
        <v>21261649</v>
      </c>
      <c r="AO1521">
        <v>932668</v>
      </c>
      <c r="AP1521">
        <v>1945069</v>
      </c>
      <c r="AQ1521">
        <v>0</v>
      </c>
      <c r="AR1521">
        <v>0</v>
      </c>
      <c r="AS1521">
        <v>491464</v>
      </c>
      <c r="AT1521">
        <v>51002399</v>
      </c>
      <c r="AU1521">
        <v>80952</v>
      </c>
      <c r="AV1521">
        <v>267103</v>
      </c>
      <c r="AW1521">
        <v>93228495</v>
      </c>
      <c r="AX1521">
        <v>497428</v>
      </c>
      <c r="AY1521">
        <v>86776516</v>
      </c>
      <c r="AZ1521">
        <v>0</v>
      </c>
      <c r="BA1521">
        <v>173510</v>
      </c>
      <c r="BB1521">
        <v>0</v>
      </c>
      <c r="BC1521">
        <v>0</v>
      </c>
      <c r="BD1521">
        <v>0</v>
      </c>
      <c r="BE1521">
        <v>0</v>
      </c>
      <c r="BF1521">
        <v>1624819</v>
      </c>
      <c r="BG1521">
        <v>92700094</v>
      </c>
      <c r="BH1521">
        <v>0</v>
      </c>
      <c r="BI1521">
        <v>0</v>
      </c>
      <c r="BJ1521">
        <v>0</v>
      </c>
      <c r="BK1521">
        <v>0</v>
      </c>
      <c r="BL1521">
        <v>0</v>
      </c>
      <c r="BM1521">
        <v>0</v>
      </c>
      <c r="BN1521">
        <v>0</v>
      </c>
      <c r="BO1521">
        <v>0</v>
      </c>
      <c r="BP1521">
        <v>0</v>
      </c>
      <c r="BQ1521">
        <v>0</v>
      </c>
      <c r="BR1521">
        <v>0</v>
      </c>
      <c r="BS1521">
        <v>8.0442708333333339</v>
      </c>
    </row>
    <row r="1522" spans="1:71" x14ac:dyDescent="0.25">
      <c r="A1522">
        <v>106301340</v>
      </c>
      <c r="B1522" t="s">
        <v>738</v>
      </c>
      <c r="C1522" s="1">
        <f t="shared" si="23"/>
        <v>43739</v>
      </c>
      <c r="D1522" s="2" t="s">
        <v>1020</v>
      </c>
      <c r="E1522" s="1">
        <v>43475</v>
      </c>
      <c r="F1522" s="1">
        <v>43830</v>
      </c>
      <c r="G1522" t="s">
        <v>83</v>
      </c>
      <c r="H1522" t="s">
        <v>77</v>
      </c>
      <c r="I1522" t="s">
        <v>72</v>
      </c>
      <c r="J1522" t="s">
        <v>85</v>
      </c>
      <c r="K1522" t="s">
        <v>177</v>
      </c>
      <c r="L1522">
        <v>379</v>
      </c>
      <c r="M1522">
        <v>379</v>
      </c>
      <c r="N1522">
        <v>25</v>
      </c>
      <c r="O1522">
        <v>56</v>
      </c>
      <c r="P1522">
        <v>4994</v>
      </c>
      <c r="Q1522">
        <v>0</v>
      </c>
      <c r="R1522">
        <v>4523</v>
      </c>
      <c r="S1522">
        <v>4645</v>
      </c>
      <c r="T1522">
        <v>1348</v>
      </c>
      <c r="U1522">
        <v>3617</v>
      </c>
      <c r="V1522">
        <v>0</v>
      </c>
      <c r="W1522">
        <v>0</v>
      </c>
      <c r="X1522">
        <v>183</v>
      </c>
      <c r="Y1522">
        <v>5482</v>
      </c>
      <c r="Z1522">
        <v>76</v>
      </c>
      <c r="AA1522">
        <v>257</v>
      </c>
      <c r="AB1522">
        <v>20131</v>
      </c>
      <c r="AC1522">
        <v>0</v>
      </c>
      <c r="AD1522">
        <v>5283600</v>
      </c>
      <c r="AE1522">
        <v>0</v>
      </c>
      <c r="AF1522">
        <v>0</v>
      </c>
      <c r="AG1522">
        <v>0</v>
      </c>
      <c r="AH1522">
        <v>23133953</v>
      </c>
      <c r="AI1522">
        <v>0</v>
      </c>
      <c r="AJ1522">
        <v>0</v>
      </c>
      <c r="AK1522">
        <v>19411668</v>
      </c>
      <c r="AL1522">
        <v>42545621</v>
      </c>
      <c r="AM1522">
        <v>30817473</v>
      </c>
      <c r="AN1522">
        <v>32639966</v>
      </c>
      <c r="AO1522">
        <v>4403296</v>
      </c>
      <c r="AP1522">
        <v>24937593</v>
      </c>
      <c r="AQ1522">
        <v>0</v>
      </c>
      <c r="AR1522">
        <v>0</v>
      </c>
      <c r="AS1522">
        <v>7352508</v>
      </c>
      <c r="AT1522">
        <v>88300569</v>
      </c>
      <c r="AU1522">
        <v>0</v>
      </c>
      <c r="AV1522">
        <v>-5166921</v>
      </c>
      <c r="AW1522">
        <v>183284484</v>
      </c>
      <c r="AX1522">
        <v>4794303</v>
      </c>
      <c r="AY1522">
        <v>165939656</v>
      </c>
      <c r="AZ1522">
        <v>0</v>
      </c>
      <c r="BA1522">
        <v>10361325</v>
      </c>
      <c r="BB1522">
        <v>0</v>
      </c>
      <c r="BC1522">
        <v>0</v>
      </c>
      <c r="BD1522">
        <v>0</v>
      </c>
      <c r="BE1522">
        <v>0</v>
      </c>
      <c r="BF1522">
        <v>9244770</v>
      </c>
      <c r="BG1522">
        <v>390788828</v>
      </c>
      <c r="BH1522">
        <v>0</v>
      </c>
      <c r="BI1522">
        <v>0</v>
      </c>
      <c r="BJ1522">
        <v>0</v>
      </c>
      <c r="BK1522">
        <v>0</v>
      </c>
      <c r="BL1522">
        <v>0</v>
      </c>
      <c r="BM1522">
        <v>0</v>
      </c>
      <c r="BN1522">
        <v>0</v>
      </c>
      <c r="BO1522">
        <v>0</v>
      </c>
      <c r="BP1522">
        <v>0</v>
      </c>
      <c r="BQ1522">
        <v>0</v>
      </c>
      <c r="BR1522">
        <v>0</v>
      </c>
      <c r="BS1522">
        <v>6.5883905013192612</v>
      </c>
    </row>
    <row r="1523" spans="1:71" x14ac:dyDescent="0.25">
      <c r="A1523">
        <v>106301342</v>
      </c>
      <c r="B1523" t="s">
        <v>741</v>
      </c>
      <c r="C1523" s="1">
        <f t="shared" si="23"/>
        <v>43739</v>
      </c>
      <c r="D1523" s="2" t="s">
        <v>1020</v>
      </c>
      <c r="E1523" s="1">
        <v>43475</v>
      </c>
      <c r="F1523" s="1">
        <v>43830</v>
      </c>
      <c r="G1523" t="s">
        <v>83</v>
      </c>
      <c r="H1523" t="s">
        <v>77</v>
      </c>
      <c r="I1523" t="s">
        <v>72</v>
      </c>
      <c r="J1523" t="s">
        <v>85</v>
      </c>
      <c r="K1523" t="s">
        <v>742</v>
      </c>
      <c r="L1523">
        <v>320</v>
      </c>
      <c r="M1523">
        <v>250</v>
      </c>
      <c r="N1523">
        <v>1</v>
      </c>
      <c r="O1523">
        <v>32</v>
      </c>
      <c r="P1523">
        <v>3595</v>
      </c>
      <c r="Q1523">
        <v>0</v>
      </c>
      <c r="R1523">
        <v>4887</v>
      </c>
      <c r="S1523">
        <v>4647</v>
      </c>
      <c r="T1523">
        <v>586</v>
      </c>
      <c r="U1523">
        <v>1459</v>
      </c>
      <c r="V1523">
        <v>0</v>
      </c>
      <c r="W1523">
        <v>0</v>
      </c>
      <c r="X1523">
        <v>178</v>
      </c>
      <c r="Y1523">
        <v>4762</v>
      </c>
      <c r="Z1523">
        <v>5</v>
      </c>
      <c r="AA1523">
        <v>107</v>
      </c>
      <c r="AB1523">
        <v>16631</v>
      </c>
      <c r="AC1523">
        <v>0</v>
      </c>
      <c r="AD1523">
        <v>4806458</v>
      </c>
      <c r="AE1523">
        <v>0</v>
      </c>
      <c r="AF1523">
        <v>0</v>
      </c>
      <c r="AG1523">
        <v>0</v>
      </c>
      <c r="AH1523">
        <v>25311928</v>
      </c>
      <c r="AI1523">
        <v>0</v>
      </c>
      <c r="AJ1523">
        <v>0</v>
      </c>
      <c r="AK1523">
        <v>17623744</v>
      </c>
      <c r="AL1523">
        <v>42935672</v>
      </c>
      <c r="AM1523">
        <v>29009499</v>
      </c>
      <c r="AN1523">
        <v>35665767</v>
      </c>
      <c r="AO1523">
        <v>261799</v>
      </c>
      <c r="AP1523">
        <v>6937203</v>
      </c>
      <c r="AQ1523">
        <v>0</v>
      </c>
      <c r="AR1523">
        <v>0</v>
      </c>
      <c r="AS1523">
        <v>3915335</v>
      </c>
      <c r="AT1523">
        <v>87936432</v>
      </c>
      <c r="AU1523">
        <v>0</v>
      </c>
      <c r="AV1523">
        <v>1957825</v>
      </c>
      <c r="AW1523">
        <v>165683860</v>
      </c>
      <c r="AX1523">
        <v>4321901</v>
      </c>
      <c r="AY1523">
        <v>142975964</v>
      </c>
      <c r="AZ1523">
        <v>0</v>
      </c>
      <c r="BA1523">
        <v>12621216</v>
      </c>
      <c r="BB1523">
        <v>0</v>
      </c>
      <c r="BC1523">
        <v>0</v>
      </c>
      <c r="BD1523">
        <v>0</v>
      </c>
      <c r="BE1523">
        <v>0</v>
      </c>
      <c r="BF1523">
        <v>6457209</v>
      </c>
      <c r="BG1523">
        <v>602184850</v>
      </c>
      <c r="BH1523">
        <v>0</v>
      </c>
      <c r="BI1523">
        <v>0</v>
      </c>
      <c r="BJ1523">
        <v>0</v>
      </c>
      <c r="BK1523">
        <v>0</v>
      </c>
      <c r="BL1523">
        <v>0</v>
      </c>
      <c r="BM1523">
        <v>0</v>
      </c>
      <c r="BN1523">
        <v>0</v>
      </c>
      <c r="BO1523">
        <v>0</v>
      </c>
      <c r="BP1523">
        <v>0</v>
      </c>
      <c r="BQ1523">
        <v>0</v>
      </c>
      <c r="BR1523">
        <v>0</v>
      </c>
      <c r="BS1523">
        <v>6.307017543859649</v>
      </c>
    </row>
    <row r="1524" spans="1:71" x14ac:dyDescent="0.25">
      <c r="A1524">
        <v>106301357</v>
      </c>
      <c r="B1524" t="s">
        <v>869</v>
      </c>
      <c r="C1524" s="1">
        <f t="shared" si="23"/>
        <v>43739</v>
      </c>
      <c r="D1524" s="2" t="s">
        <v>1020</v>
      </c>
      <c r="E1524" s="1">
        <v>43475</v>
      </c>
      <c r="F1524" s="1">
        <v>43830</v>
      </c>
      <c r="G1524" t="s">
        <v>83</v>
      </c>
      <c r="H1524" t="s">
        <v>101</v>
      </c>
      <c r="I1524" t="s">
        <v>72</v>
      </c>
      <c r="J1524" t="s">
        <v>85</v>
      </c>
      <c r="K1524" t="s">
        <v>285</v>
      </c>
      <c r="L1524">
        <v>127</v>
      </c>
      <c r="M1524">
        <v>62</v>
      </c>
      <c r="N1524">
        <v>2</v>
      </c>
      <c r="O1524">
        <v>11</v>
      </c>
      <c r="P1524">
        <v>744</v>
      </c>
      <c r="Q1524">
        <v>0</v>
      </c>
      <c r="R1524">
        <v>918</v>
      </c>
      <c r="S1524">
        <v>604</v>
      </c>
      <c r="T1524">
        <v>241</v>
      </c>
      <c r="U1524">
        <v>3656</v>
      </c>
      <c r="V1524">
        <v>0</v>
      </c>
      <c r="W1524">
        <v>0</v>
      </c>
      <c r="X1524">
        <v>114</v>
      </c>
      <c r="Y1524">
        <v>102</v>
      </c>
      <c r="Z1524">
        <v>2</v>
      </c>
      <c r="AA1524">
        <v>22</v>
      </c>
      <c r="AB1524">
        <v>5659</v>
      </c>
      <c r="AC1524">
        <v>0</v>
      </c>
      <c r="AD1524">
        <v>603162</v>
      </c>
      <c r="AE1524">
        <v>0</v>
      </c>
      <c r="AF1524">
        <v>0</v>
      </c>
      <c r="AG1524">
        <v>0</v>
      </c>
      <c r="AH1524">
        <v>19867494</v>
      </c>
      <c r="AI1524">
        <v>0</v>
      </c>
      <c r="AJ1524">
        <v>0</v>
      </c>
      <c r="AK1524">
        <v>0</v>
      </c>
      <c r="AL1524">
        <v>19867494</v>
      </c>
      <c r="AM1524">
        <v>3647287</v>
      </c>
      <c r="AN1524">
        <v>23212949</v>
      </c>
      <c r="AO1524">
        <v>663449</v>
      </c>
      <c r="AP1524">
        <v>5296923</v>
      </c>
      <c r="AQ1524">
        <v>0</v>
      </c>
      <c r="AR1524">
        <v>0</v>
      </c>
      <c r="AS1524">
        <v>247654</v>
      </c>
      <c r="AT1524">
        <v>830621</v>
      </c>
      <c r="AU1524">
        <v>389</v>
      </c>
      <c r="AV1524">
        <v>560907</v>
      </c>
      <c r="AW1524">
        <v>34460179</v>
      </c>
      <c r="AX1524">
        <v>79584</v>
      </c>
      <c r="AY1524">
        <v>33943024</v>
      </c>
      <c r="AZ1524">
        <v>0</v>
      </c>
      <c r="BA1524">
        <v>0</v>
      </c>
      <c r="BB1524">
        <v>0</v>
      </c>
      <c r="BC1524">
        <v>0</v>
      </c>
      <c r="BD1524">
        <v>0</v>
      </c>
      <c r="BE1524">
        <v>0</v>
      </c>
      <c r="BF1524">
        <v>158422</v>
      </c>
      <c r="BG1524">
        <v>24808214</v>
      </c>
      <c r="BH1524">
        <v>0</v>
      </c>
      <c r="BI1524">
        <v>0</v>
      </c>
      <c r="BJ1524">
        <v>0</v>
      </c>
      <c r="BK1524">
        <v>0</v>
      </c>
      <c r="BL1524">
        <v>0</v>
      </c>
      <c r="BM1524">
        <v>0</v>
      </c>
      <c r="BN1524">
        <v>0</v>
      </c>
      <c r="BO1524">
        <v>0</v>
      </c>
      <c r="BP1524">
        <v>0</v>
      </c>
      <c r="BQ1524">
        <v>0</v>
      </c>
      <c r="BR1524">
        <v>0</v>
      </c>
      <c r="BS1524">
        <v>3.9365079365079363</v>
      </c>
    </row>
    <row r="1525" spans="1:71" x14ac:dyDescent="0.25">
      <c r="A1525">
        <v>106301379</v>
      </c>
      <c r="B1525" t="s">
        <v>828</v>
      </c>
      <c r="C1525" s="1">
        <f t="shared" si="23"/>
        <v>43739</v>
      </c>
      <c r="D1525" s="2" t="s">
        <v>1020</v>
      </c>
      <c r="E1525" s="1">
        <v>43475</v>
      </c>
      <c r="F1525" s="1">
        <v>43830</v>
      </c>
      <c r="G1525" t="s">
        <v>83</v>
      </c>
      <c r="H1525" t="s">
        <v>101</v>
      </c>
      <c r="I1525" t="s">
        <v>72</v>
      </c>
      <c r="J1525" t="s">
        <v>85</v>
      </c>
      <c r="K1525" t="s">
        <v>86</v>
      </c>
      <c r="L1525">
        <v>219</v>
      </c>
      <c r="M1525">
        <v>219</v>
      </c>
      <c r="N1525">
        <v>0</v>
      </c>
      <c r="O1525">
        <v>82</v>
      </c>
      <c r="P1525">
        <v>1657</v>
      </c>
      <c r="Q1525">
        <v>0</v>
      </c>
      <c r="R1525">
        <v>3956</v>
      </c>
      <c r="S1525">
        <v>1155</v>
      </c>
      <c r="T1525">
        <v>708</v>
      </c>
      <c r="U1525">
        <v>2772</v>
      </c>
      <c r="V1525">
        <v>0</v>
      </c>
      <c r="W1525">
        <v>0</v>
      </c>
      <c r="X1525">
        <v>360</v>
      </c>
      <c r="Y1525">
        <v>215</v>
      </c>
      <c r="Z1525">
        <v>0</v>
      </c>
      <c r="AA1525">
        <v>146</v>
      </c>
      <c r="AB1525">
        <v>9312</v>
      </c>
      <c r="AC1525">
        <v>0</v>
      </c>
      <c r="AD1525">
        <v>2553239</v>
      </c>
      <c r="AE1525">
        <v>-672000</v>
      </c>
      <c r="AF1525">
        <v>0</v>
      </c>
      <c r="AG1525">
        <v>0</v>
      </c>
      <c r="AH1525">
        <v>0</v>
      </c>
      <c r="AI1525">
        <v>0</v>
      </c>
      <c r="AJ1525">
        <v>0</v>
      </c>
      <c r="AK1525">
        <v>0</v>
      </c>
      <c r="AL1525">
        <v>0</v>
      </c>
      <c r="AM1525">
        <v>8616279</v>
      </c>
      <c r="AN1525">
        <v>4260004</v>
      </c>
      <c r="AO1525">
        <v>1724703</v>
      </c>
      <c r="AP1525">
        <v>7966002</v>
      </c>
      <c r="AQ1525">
        <v>0</v>
      </c>
      <c r="AR1525">
        <v>0</v>
      </c>
      <c r="AS1525">
        <v>4420872</v>
      </c>
      <c r="AT1525">
        <v>815428</v>
      </c>
      <c r="AU1525">
        <v>0</v>
      </c>
      <c r="AV1525">
        <v>862965</v>
      </c>
      <c r="AW1525">
        <v>28666253</v>
      </c>
      <c r="AX1525">
        <v>283337</v>
      </c>
      <c r="AY1525">
        <v>21083811</v>
      </c>
      <c r="AZ1525">
        <v>0</v>
      </c>
      <c r="BA1525">
        <v>0</v>
      </c>
      <c r="BB1525">
        <v>0</v>
      </c>
      <c r="BC1525">
        <v>0</v>
      </c>
      <c r="BD1525">
        <v>0</v>
      </c>
      <c r="BE1525">
        <v>0</v>
      </c>
      <c r="BF1525">
        <v>413253</v>
      </c>
      <c r="BG1525">
        <v>21132886</v>
      </c>
      <c r="BH1525">
        <v>0</v>
      </c>
      <c r="BI1525">
        <v>0</v>
      </c>
      <c r="BJ1525">
        <v>0</v>
      </c>
      <c r="BK1525">
        <v>0</v>
      </c>
      <c r="BL1525">
        <v>0</v>
      </c>
      <c r="BM1525">
        <v>0</v>
      </c>
      <c r="BN1525">
        <v>0</v>
      </c>
      <c r="BO1525">
        <v>0</v>
      </c>
      <c r="BP1525">
        <v>0</v>
      </c>
      <c r="BQ1525">
        <v>0</v>
      </c>
      <c r="BR1525">
        <v>0</v>
      </c>
      <c r="BS1525">
        <v>3.7831050228310503</v>
      </c>
    </row>
    <row r="1526" spans="1:71" x14ac:dyDescent="0.25">
      <c r="A1526">
        <v>106301380</v>
      </c>
      <c r="B1526" t="s">
        <v>441</v>
      </c>
      <c r="C1526" s="1">
        <f t="shared" si="23"/>
        <v>43739</v>
      </c>
      <c r="D1526" s="2" t="s">
        <v>1020</v>
      </c>
      <c r="E1526" s="1">
        <v>43475</v>
      </c>
      <c r="F1526" s="1">
        <v>43830</v>
      </c>
      <c r="G1526" t="s">
        <v>83</v>
      </c>
      <c r="H1526" t="s">
        <v>101</v>
      </c>
      <c r="I1526" t="s">
        <v>72</v>
      </c>
      <c r="J1526" t="s">
        <v>85</v>
      </c>
      <c r="K1526" t="s">
        <v>442</v>
      </c>
      <c r="L1526">
        <v>109</v>
      </c>
      <c r="M1526">
        <v>109</v>
      </c>
      <c r="N1526">
        <v>0</v>
      </c>
      <c r="O1526">
        <v>1</v>
      </c>
      <c r="P1526">
        <v>200</v>
      </c>
      <c r="Q1526">
        <v>0</v>
      </c>
      <c r="R1526">
        <v>3808</v>
      </c>
      <c r="S1526">
        <v>887</v>
      </c>
      <c r="T1526">
        <v>30</v>
      </c>
      <c r="U1526">
        <v>1145</v>
      </c>
      <c r="V1526">
        <v>0</v>
      </c>
      <c r="W1526">
        <v>0</v>
      </c>
      <c r="X1526">
        <v>0</v>
      </c>
      <c r="Y1526">
        <v>1327</v>
      </c>
      <c r="Z1526">
        <v>0</v>
      </c>
      <c r="AA1526">
        <v>11</v>
      </c>
      <c r="AB1526">
        <v>7208</v>
      </c>
      <c r="AC1526">
        <v>0</v>
      </c>
      <c r="AD1526">
        <v>216152</v>
      </c>
      <c r="AE1526">
        <v>0</v>
      </c>
      <c r="AF1526">
        <v>0</v>
      </c>
      <c r="AG1526">
        <v>0</v>
      </c>
      <c r="AH1526">
        <v>0</v>
      </c>
      <c r="AI1526">
        <v>0</v>
      </c>
      <c r="AJ1526">
        <v>0</v>
      </c>
      <c r="AK1526">
        <v>0</v>
      </c>
      <c r="AL1526">
        <v>0</v>
      </c>
      <c r="AM1526">
        <v>7666332</v>
      </c>
      <c r="AN1526">
        <v>1662641</v>
      </c>
      <c r="AO1526">
        <v>104774</v>
      </c>
      <c r="AP1526">
        <v>1872525</v>
      </c>
      <c r="AQ1526">
        <v>0</v>
      </c>
      <c r="AR1526">
        <v>0</v>
      </c>
      <c r="AS1526">
        <v>0</v>
      </c>
      <c r="AT1526">
        <v>3896979</v>
      </c>
      <c r="AU1526">
        <v>0</v>
      </c>
      <c r="AV1526">
        <v>32451</v>
      </c>
      <c r="AW1526">
        <v>15235702</v>
      </c>
      <c r="AX1526">
        <v>56639</v>
      </c>
      <c r="AY1526">
        <v>13850886</v>
      </c>
      <c r="AZ1526">
        <v>0</v>
      </c>
      <c r="BA1526">
        <v>0</v>
      </c>
      <c r="BB1526">
        <v>0</v>
      </c>
      <c r="BC1526">
        <v>0</v>
      </c>
      <c r="BD1526">
        <v>0</v>
      </c>
      <c r="BE1526">
        <v>0</v>
      </c>
      <c r="BF1526">
        <v>304429</v>
      </c>
      <c r="BG1526">
        <v>2357381</v>
      </c>
      <c r="BH1526">
        <v>0</v>
      </c>
      <c r="BI1526">
        <v>0</v>
      </c>
      <c r="BJ1526">
        <v>0</v>
      </c>
      <c r="BK1526">
        <v>0</v>
      </c>
      <c r="BL1526">
        <v>0</v>
      </c>
      <c r="BM1526">
        <v>0</v>
      </c>
      <c r="BN1526">
        <v>0</v>
      </c>
      <c r="BO1526">
        <v>0</v>
      </c>
      <c r="BP1526">
        <v>0</v>
      </c>
      <c r="BQ1526">
        <v>0</v>
      </c>
      <c r="BR1526">
        <v>0</v>
      </c>
      <c r="BS1526">
        <v>0.91743119266055051</v>
      </c>
    </row>
    <row r="1527" spans="1:71" x14ac:dyDescent="0.25">
      <c r="A1527">
        <v>106301566</v>
      </c>
      <c r="B1527" t="s">
        <v>881</v>
      </c>
      <c r="C1527" s="1">
        <f t="shared" si="23"/>
        <v>43739</v>
      </c>
      <c r="D1527" s="2" t="s">
        <v>1020</v>
      </c>
      <c r="E1527" s="1">
        <v>43475</v>
      </c>
      <c r="F1527" s="1">
        <v>43830</v>
      </c>
      <c r="G1527" t="s">
        <v>83</v>
      </c>
      <c r="H1527" t="s">
        <v>101</v>
      </c>
      <c r="I1527" t="s">
        <v>72</v>
      </c>
      <c r="J1527" t="s">
        <v>85</v>
      </c>
      <c r="K1527" t="s">
        <v>569</v>
      </c>
      <c r="L1527">
        <v>228</v>
      </c>
      <c r="M1527">
        <v>228</v>
      </c>
      <c r="N1527">
        <v>0</v>
      </c>
      <c r="O1527">
        <v>80</v>
      </c>
      <c r="P1527">
        <v>2042</v>
      </c>
      <c r="Q1527">
        <v>0</v>
      </c>
      <c r="R1527">
        <v>3253</v>
      </c>
      <c r="S1527">
        <v>1549</v>
      </c>
      <c r="T1527">
        <v>2040</v>
      </c>
      <c r="U1527">
        <v>2609</v>
      </c>
      <c r="V1527">
        <v>0</v>
      </c>
      <c r="W1527">
        <v>0</v>
      </c>
      <c r="X1527">
        <v>372</v>
      </c>
      <c r="Y1527">
        <v>1215</v>
      </c>
      <c r="Z1527">
        <v>0</v>
      </c>
      <c r="AA1527">
        <v>323</v>
      </c>
      <c r="AB1527">
        <v>11361</v>
      </c>
      <c r="AC1527">
        <v>0</v>
      </c>
      <c r="AD1527">
        <v>454670</v>
      </c>
      <c r="AE1527">
        <v>-1902787</v>
      </c>
      <c r="AF1527">
        <v>0</v>
      </c>
      <c r="AG1527">
        <v>0</v>
      </c>
      <c r="AH1527">
        <v>0</v>
      </c>
      <c r="AI1527">
        <v>0</v>
      </c>
      <c r="AJ1527">
        <v>0</v>
      </c>
      <c r="AK1527">
        <v>0</v>
      </c>
      <c r="AL1527">
        <v>0</v>
      </c>
      <c r="AM1527">
        <v>7445817</v>
      </c>
      <c r="AN1527">
        <v>6583382</v>
      </c>
      <c r="AO1527">
        <v>8731009</v>
      </c>
      <c r="AP1527">
        <v>13565686</v>
      </c>
      <c r="AQ1527">
        <v>0</v>
      </c>
      <c r="AR1527">
        <v>0</v>
      </c>
      <c r="AS1527">
        <v>2436025</v>
      </c>
      <c r="AT1527">
        <v>7428076</v>
      </c>
      <c r="AU1527">
        <v>0</v>
      </c>
      <c r="AV1527">
        <v>1327443</v>
      </c>
      <c r="AW1527">
        <v>47517438</v>
      </c>
      <c r="AX1527">
        <v>182814</v>
      </c>
      <c r="AY1527">
        <v>50135324</v>
      </c>
      <c r="AZ1527">
        <v>1491160</v>
      </c>
      <c r="BA1527">
        <v>0</v>
      </c>
      <c r="BB1527">
        <v>0</v>
      </c>
      <c r="BC1527">
        <v>0</v>
      </c>
      <c r="BD1527">
        <v>0</v>
      </c>
      <c r="BE1527">
        <v>0</v>
      </c>
      <c r="BF1527">
        <v>724962</v>
      </c>
      <c r="BG1527">
        <v>10338795</v>
      </c>
      <c r="BH1527">
        <v>0</v>
      </c>
      <c r="BI1527">
        <v>0</v>
      </c>
      <c r="BJ1527">
        <v>0</v>
      </c>
      <c r="BK1527">
        <v>0</v>
      </c>
      <c r="BL1527">
        <v>0</v>
      </c>
      <c r="BM1527">
        <v>0</v>
      </c>
      <c r="BN1527">
        <v>0</v>
      </c>
      <c r="BO1527">
        <v>0</v>
      </c>
      <c r="BP1527">
        <v>0</v>
      </c>
      <c r="BQ1527">
        <v>0</v>
      </c>
      <c r="BR1527">
        <v>0</v>
      </c>
      <c r="BS1527">
        <v>4.4780701754385968</v>
      </c>
    </row>
    <row r="1528" spans="1:71" x14ac:dyDescent="0.25">
      <c r="A1528">
        <v>106301781</v>
      </c>
      <c r="B1528" t="s">
        <v>279</v>
      </c>
      <c r="C1528" s="1">
        <f t="shared" si="23"/>
        <v>43739</v>
      </c>
      <c r="D1528" s="2" t="s">
        <v>1020</v>
      </c>
      <c r="E1528" s="1">
        <v>43475</v>
      </c>
      <c r="F1528" s="1">
        <v>43830</v>
      </c>
      <c r="G1528" t="s">
        <v>83</v>
      </c>
      <c r="H1528" t="s">
        <v>117</v>
      </c>
      <c r="I1528" t="s">
        <v>118</v>
      </c>
      <c r="J1528" t="s">
        <v>85</v>
      </c>
      <c r="K1528" t="s">
        <v>202</v>
      </c>
      <c r="L1528">
        <v>38</v>
      </c>
      <c r="M1528">
        <v>28</v>
      </c>
      <c r="N1528">
        <v>0</v>
      </c>
      <c r="O1528">
        <v>8</v>
      </c>
      <c r="P1528">
        <v>15</v>
      </c>
      <c r="Q1528">
        <v>0</v>
      </c>
      <c r="R1528">
        <v>26</v>
      </c>
      <c r="S1528">
        <v>0</v>
      </c>
      <c r="T1528">
        <v>1832</v>
      </c>
      <c r="U1528">
        <v>0</v>
      </c>
      <c r="V1528">
        <v>0</v>
      </c>
      <c r="W1528">
        <v>0</v>
      </c>
      <c r="X1528">
        <v>0</v>
      </c>
      <c r="Y1528">
        <v>0</v>
      </c>
      <c r="Z1528">
        <v>0</v>
      </c>
      <c r="AA1528">
        <v>8</v>
      </c>
      <c r="AB1528">
        <v>1866</v>
      </c>
      <c r="AC1528">
        <v>0</v>
      </c>
      <c r="AD1528">
        <v>0</v>
      </c>
      <c r="AE1528">
        <v>0</v>
      </c>
      <c r="AF1528">
        <v>0</v>
      </c>
      <c r="AG1528">
        <v>0</v>
      </c>
      <c r="AH1528">
        <v>0</v>
      </c>
      <c r="AI1528">
        <v>0</v>
      </c>
      <c r="AJ1528">
        <v>0</v>
      </c>
      <c r="AK1528">
        <v>0</v>
      </c>
      <c r="AL1528">
        <v>0</v>
      </c>
      <c r="AM1528">
        <v>39558</v>
      </c>
      <c r="AN1528">
        <v>0</v>
      </c>
      <c r="AO1528">
        <v>1578598</v>
      </c>
      <c r="AP1528">
        <v>0</v>
      </c>
      <c r="AQ1528">
        <v>0</v>
      </c>
      <c r="AR1528">
        <v>0</v>
      </c>
      <c r="AS1528">
        <v>0</v>
      </c>
      <c r="AT1528">
        <v>0</v>
      </c>
      <c r="AU1528">
        <v>0</v>
      </c>
      <c r="AV1528">
        <v>12975</v>
      </c>
      <c r="AW1528">
        <v>1631131</v>
      </c>
      <c r="AX1528">
        <v>0</v>
      </c>
      <c r="AY1528">
        <v>18145229</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0.22727272727272727</v>
      </c>
    </row>
    <row r="1529" spans="1:71" x14ac:dyDescent="0.25">
      <c r="A1529">
        <v>106304079</v>
      </c>
      <c r="B1529" t="s">
        <v>868</v>
      </c>
      <c r="C1529" s="1">
        <f t="shared" si="23"/>
        <v>43739</v>
      </c>
      <c r="D1529" s="2" t="s">
        <v>1020</v>
      </c>
      <c r="E1529" s="1">
        <v>43475</v>
      </c>
      <c r="F1529" s="1">
        <v>43830</v>
      </c>
      <c r="G1529" t="s">
        <v>83</v>
      </c>
      <c r="H1529" t="s">
        <v>93</v>
      </c>
      <c r="I1529" t="s">
        <v>72</v>
      </c>
      <c r="J1529" t="s">
        <v>85</v>
      </c>
      <c r="K1529" t="s">
        <v>285</v>
      </c>
      <c r="L1529">
        <v>48</v>
      </c>
      <c r="M1529">
        <v>40</v>
      </c>
      <c r="N1529">
        <v>0</v>
      </c>
      <c r="O1529">
        <v>2</v>
      </c>
      <c r="P1529">
        <v>330</v>
      </c>
      <c r="Q1529">
        <v>0</v>
      </c>
      <c r="R1529">
        <v>1726</v>
      </c>
      <c r="S1529">
        <v>487</v>
      </c>
      <c r="T1529">
        <v>0</v>
      </c>
      <c r="U1529">
        <v>376</v>
      </c>
      <c r="V1529">
        <v>0</v>
      </c>
      <c r="W1529">
        <v>0</v>
      </c>
      <c r="X1529">
        <v>322</v>
      </c>
      <c r="Y1529">
        <v>619</v>
      </c>
      <c r="Z1529">
        <v>0</v>
      </c>
      <c r="AA1529">
        <v>35</v>
      </c>
      <c r="AB1529">
        <v>3565</v>
      </c>
      <c r="AC1529">
        <v>0</v>
      </c>
      <c r="AD1529">
        <v>54868</v>
      </c>
      <c r="AE1529">
        <v>0</v>
      </c>
      <c r="AF1529">
        <v>0</v>
      </c>
      <c r="AG1529">
        <v>0</v>
      </c>
      <c r="AH1529">
        <v>0</v>
      </c>
      <c r="AI1529">
        <v>0</v>
      </c>
      <c r="AJ1529">
        <v>0</v>
      </c>
      <c r="AK1529">
        <v>0</v>
      </c>
      <c r="AL1529">
        <v>0</v>
      </c>
      <c r="AM1529">
        <v>3702396</v>
      </c>
      <c r="AN1529">
        <v>734732</v>
      </c>
      <c r="AO1529">
        <v>0</v>
      </c>
      <c r="AP1529">
        <v>517623</v>
      </c>
      <c r="AQ1529">
        <v>0</v>
      </c>
      <c r="AR1529">
        <v>0</v>
      </c>
      <c r="AS1529">
        <v>765583</v>
      </c>
      <c r="AT1529">
        <v>720968</v>
      </c>
      <c r="AU1529">
        <v>0</v>
      </c>
      <c r="AV1529">
        <v>61492</v>
      </c>
      <c r="AW1529">
        <v>6502794</v>
      </c>
      <c r="AX1529">
        <v>7389</v>
      </c>
      <c r="AY1529">
        <v>5902589</v>
      </c>
      <c r="AZ1529">
        <v>0</v>
      </c>
      <c r="BA1529">
        <v>-1101</v>
      </c>
      <c r="BB1529">
        <v>0</v>
      </c>
      <c r="BC1529">
        <v>0</v>
      </c>
      <c r="BD1529">
        <v>0</v>
      </c>
      <c r="BE1529">
        <v>0</v>
      </c>
      <c r="BF1529">
        <v>54374</v>
      </c>
      <c r="BG1529">
        <v>534255</v>
      </c>
      <c r="BH1529">
        <v>0</v>
      </c>
      <c r="BI1529">
        <v>0</v>
      </c>
      <c r="BJ1529">
        <v>0</v>
      </c>
      <c r="BK1529">
        <v>0</v>
      </c>
      <c r="BL1529">
        <v>0</v>
      </c>
      <c r="BM1529">
        <v>0</v>
      </c>
      <c r="BN1529">
        <v>0</v>
      </c>
      <c r="BO1529">
        <v>0</v>
      </c>
      <c r="BP1529">
        <v>0</v>
      </c>
      <c r="BQ1529">
        <v>0</v>
      </c>
      <c r="BR1529">
        <v>0</v>
      </c>
      <c r="BS1529">
        <v>3.75</v>
      </c>
    </row>
    <row r="1530" spans="1:71" x14ac:dyDescent="0.25">
      <c r="A1530">
        <v>106304113</v>
      </c>
      <c r="B1530" t="s">
        <v>967</v>
      </c>
      <c r="C1530" s="1">
        <f t="shared" si="23"/>
        <v>43739</v>
      </c>
      <c r="D1530" s="2" t="s">
        <v>1020</v>
      </c>
      <c r="E1530" s="1">
        <v>43475</v>
      </c>
      <c r="F1530" s="1">
        <v>43830</v>
      </c>
      <c r="G1530" t="s">
        <v>83</v>
      </c>
      <c r="H1530" t="s">
        <v>89</v>
      </c>
      <c r="I1530" t="s">
        <v>72</v>
      </c>
      <c r="J1530" t="s">
        <v>85</v>
      </c>
      <c r="K1530" t="s">
        <v>180</v>
      </c>
      <c r="L1530">
        <v>54</v>
      </c>
      <c r="M1530">
        <v>24</v>
      </c>
      <c r="N1530">
        <v>0</v>
      </c>
      <c r="O1530">
        <v>17</v>
      </c>
      <c r="P1530">
        <v>492</v>
      </c>
      <c r="Q1530">
        <v>0</v>
      </c>
      <c r="R1530">
        <v>0</v>
      </c>
      <c r="S1530">
        <v>0</v>
      </c>
      <c r="T1530">
        <v>359</v>
      </c>
      <c r="U1530">
        <v>538</v>
      </c>
      <c r="V1530">
        <v>0</v>
      </c>
      <c r="W1530">
        <v>0</v>
      </c>
      <c r="X1530">
        <v>60</v>
      </c>
      <c r="Y1530">
        <v>1129</v>
      </c>
      <c r="Z1530">
        <v>0</v>
      </c>
      <c r="AA1530">
        <v>115</v>
      </c>
      <c r="AB1530">
        <v>2201</v>
      </c>
      <c r="AC1530">
        <v>0</v>
      </c>
      <c r="AD1530">
        <v>1698173</v>
      </c>
      <c r="AE1530">
        <v>-201812</v>
      </c>
      <c r="AF1530">
        <v>0</v>
      </c>
      <c r="AG1530">
        <v>0</v>
      </c>
      <c r="AH1530">
        <v>0</v>
      </c>
      <c r="AI1530">
        <v>0</v>
      </c>
      <c r="AJ1530">
        <v>0</v>
      </c>
      <c r="AK1530">
        <v>0</v>
      </c>
      <c r="AL1530">
        <v>0</v>
      </c>
      <c r="AM1530">
        <v>0</v>
      </c>
      <c r="AN1530">
        <v>0</v>
      </c>
      <c r="AO1530">
        <v>1264356</v>
      </c>
      <c r="AP1530">
        <v>3404869</v>
      </c>
      <c r="AQ1530">
        <v>0</v>
      </c>
      <c r="AR1530">
        <v>0</v>
      </c>
      <c r="AS1530">
        <v>424268</v>
      </c>
      <c r="AT1530">
        <v>12788282</v>
      </c>
      <c r="AU1530">
        <v>0</v>
      </c>
      <c r="AV1530">
        <v>2809348</v>
      </c>
      <c r="AW1530">
        <v>20691123</v>
      </c>
      <c r="AX1530">
        <v>20234</v>
      </c>
      <c r="AY1530">
        <v>14687097</v>
      </c>
      <c r="AZ1530">
        <v>0</v>
      </c>
      <c r="BA1530">
        <v>71289</v>
      </c>
      <c r="BB1530">
        <v>0</v>
      </c>
      <c r="BC1530">
        <v>0</v>
      </c>
      <c r="BD1530">
        <v>0</v>
      </c>
      <c r="BE1530">
        <v>0</v>
      </c>
      <c r="BF1530">
        <v>9143</v>
      </c>
      <c r="BG1530">
        <v>6389981</v>
      </c>
      <c r="BH1530">
        <v>0</v>
      </c>
      <c r="BI1530">
        <v>0</v>
      </c>
      <c r="BJ1530">
        <v>0</v>
      </c>
      <c r="BK1530">
        <v>0</v>
      </c>
      <c r="BL1530">
        <v>0</v>
      </c>
      <c r="BM1530">
        <v>0</v>
      </c>
      <c r="BN1530">
        <v>0</v>
      </c>
      <c r="BO1530">
        <v>0</v>
      </c>
      <c r="BP1530">
        <v>0</v>
      </c>
      <c r="BQ1530">
        <v>0</v>
      </c>
      <c r="BR1530">
        <v>0</v>
      </c>
      <c r="BS1530">
        <v>6.3076923076923075</v>
      </c>
    </row>
    <row r="1531" spans="1:71" x14ac:dyDescent="0.25">
      <c r="A1531">
        <v>106304159</v>
      </c>
      <c r="B1531" t="s">
        <v>325</v>
      </c>
      <c r="C1531" s="1">
        <f t="shared" si="23"/>
        <v>43739</v>
      </c>
      <c r="D1531" s="2" t="s">
        <v>1020</v>
      </c>
      <c r="E1531" s="1">
        <v>43475</v>
      </c>
      <c r="F1531" s="1">
        <v>43830</v>
      </c>
      <c r="G1531" t="s">
        <v>83</v>
      </c>
      <c r="H1531" t="s">
        <v>93</v>
      </c>
      <c r="I1531" t="s">
        <v>72</v>
      </c>
      <c r="J1531" t="s">
        <v>85</v>
      </c>
      <c r="K1531" t="s">
        <v>177</v>
      </c>
      <c r="L1531">
        <v>27</v>
      </c>
      <c r="M1531">
        <v>27</v>
      </c>
      <c r="N1531">
        <v>0</v>
      </c>
      <c r="O1531">
        <v>0</v>
      </c>
      <c r="P1531">
        <v>24</v>
      </c>
      <c r="Q1531">
        <v>0</v>
      </c>
      <c r="R1531">
        <v>0</v>
      </c>
      <c r="S1531">
        <v>0</v>
      </c>
      <c r="T1531">
        <v>371</v>
      </c>
      <c r="U1531">
        <v>1119</v>
      </c>
      <c r="V1531">
        <v>0</v>
      </c>
      <c r="W1531">
        <v>0</v>
      </c>
      <c r="X1531">
        <v>49</v>
      </c>
      <c r="Y1531">
        <v>508</v>
      </c>
      <c r="Z1531">
        <v>0</v>
      </c>
      <c r="AA1531">
        <v>0</v>
      </c>
      <c r="AB1531">
        <v>2047</v>
      </c>
      <c r="AC1531">
        <v>0</v>
      </c>
      <c r="AD1531">
        <v>79995</v>
      </c>
      <c r="AE1531">
        <v>0</v>
      </c>
      <c r="AF1531">
        <v>0</v>
      </c>
      <c r="AG1531">
        <v>0</v>
      </c>
      <c r="AH1531">
        <v>0</v>
      </c>
      <c r="AI1531">
        <v>0</v>
      </c>
      <c r="AJ1531">
        <v>0</v>
      </c>
      <c r="AK1531">
        <v>0</v>
      </c>
      <c r="AL1531">
        <v>0</v>
      </c>
      <c r="AM1531">
        <v>0</v>
      </c>
      <c r="AN1531">
        <v>0</v>
      </c>
      <c r="AO1531">
        <v>318271</v>
      </c>
      <c r="AP1531">
        <v>1612634</v>
      </c>
      <c r="AQ1531">
        <v>0</v>
      </c>
      <c r="AR1531">
        <v>0</v>
      </c>
      <c r="AS1531">
        <v>14751</v>
      </c>
      <c r="AT1531">
        <v>328808</v>
      </c>
      <c r="AU1531">
        <v>0</v>
      </c>
      <c r="AV1531">
        <v>0</v>
      </c>
      <c r="AW1531">
        <v>2274464</v>
      </c>
      <c r="AX1531">
        <v>1863</v>
      </c>
      <c r="AY1531">
        <v>2199821</v>
      </c>
      <c r="AZ1531">
        <v>0</v>
      </c>
      <c r="BA1531">
        <v>0</v>
      </c>
      <c r="BB1531">
        <v>0</v>
      </c>
      <c r="BC1531">
        <v>0</v>
      </c>
      <c r="BD1531">
        <v>0</v>
      </c>
      <c r="BE1531">
        <v>0</v>
      </c>
      <c r="BF1531">
        <v>12216</v>
      </c>
      <c r="BG1531">
        <v>2576510</v>
      </c>
      <c r="BH1531">
        <v>0</v>
      </c>
      <c r="BI1531">
        <v>0</v>
      </c>
      <c r="BJ1531">
        <v>0</v>
      </c>
      <c r="BK1531">
        <v>0</v>
      </c>
      <c r="BL1531">
        <v>0</v>
      </c>
      <c r="BM1531">
        <v>0</v>
      </c>
      <c r="BN1531">
        <v>0</v>
      </c>
      <c r="BO1531">
        <v>0</v>
      </c>
      <c r="BP1531">
        <v>0</v>
      </c>
      <c r="BQ1531">
        <v>0</v>
      </c>
      <c r="BR1531">
        <v>0</v>
      </c>
      <c r="BS1531">
        <v>0.44444444444444442</v>
      </c>
    </row>
    <row r="1532" spans="1:71" x14ac:dyDescent="0.25">
      <c r="A1532">
        <v>106304409</v>
      </c>
      <c r="B1532" t="s">
        <v>377</v>
      </c>
      <c r="C1532" s="1">
        <f t="shared" si="23"/>
        <v>43739</v>
      </c>
      <c r="D1532" s="2" t="s">
        <v>1020</v>
      </c>
      <c r="E1532" s="1">
        <v>43475</v>
      </c>
      <c r="F1532" s="1">
        <v>43830</v>
      </c>
      <c r="G1532" t="s">
        <v>83</v>
      </c>
      <c r="H1532" t="s">
        <v>89</v>
      </c>
      <c r="I1532" t="s">
        <v>363</v>
      </c>
      <c r="J1532" t="s">
        <v>113</v>
      </c>
      <c r="K1532" t="s">
        <v>86</v>
      </c>
      <c r="L1532">
        <v>477</v>
      </c>
      <c r="M1532">
        <v>258</v>
      </c>
      <c r="N1532">
        <v>0</v>
      </c>
      <c r="O1532">
        <v>39</v>
      </c>
      <c r="P1532">
        <v>5722</v>
      </c>
      <c r="Q1532">
        <v>0</v>
      </c>
      <c r="R1532">
        <v>148</v>
      </c>
      <c r="S1532">
        <v>8391</v>
      </c>
      <c r="T1532">
        <v>186</v>
      </c>
      <c r="U1532">
        <v>1669</v>
      </c>
      <c r="V1532">
        <v>0</v>
      </c>
      <c r="W1532">
        <v>0</v>
      </c>
      <c r="X1532">
        <v>54</v>
      </c>
      <c r="Y1532">
        <v>11041</v>
      </c>
      <c r="Z1532">
        <v>0</v>
      </c>
      <c r="AA1532">
        <v>129</v>
      </c>
      <c r="AB1532">
        <v>21618</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213279290</v>
      </c>
      <c r="AZ1532">
        <v>0</v>
      </c>
      <c r="BA1532">
        <v>0</v>
      </c>
      <c r="BB1532">
        <v>0</v>
      </c>
      <c r="BC1532">
        <v>0</v>
      </c>
      <c r="BD1532">
        <v>0</v>
      </c>
      <c r="BE1532">
        <v>0</v>
      </c>
      <c r="BF1532">
        <v>3742406</v>
      </c>
      <c r="BG1532">
        <v>818450700</v>
      </c>
      <c r="BH1532">
        <v>0</v>
      </c>
      <c r="BI1532">
        <v>0</v>
      </c>
      <c r="BJ1532">
        <v>0</v>
      </c>
      <c r="BK1532">
        <v>0</v>
      </c>
      <c r="BL1532">
        <v>0</v>
      </c>
      <c r="BM1532">
        <v>0</v>
      </c>
      <c r="BN1532">
        <v>0</v>
      </c>
      <c r="BO1532">
        <v>0</v>
      </c>
      <c r="BP1532">
        <v>0</v>
      </c>
      <c r="BQ1532">
        <v>0</v>
      </c>
      <c r="BR1532">
        <v>0</v>
      </c>
      <c r="BS1532">
        <v>7.7850340136054426</v>
      </c>
    </row>
    <row r="1533" spans="1:71" x14ac:dyDescent="0.25">
      <c r="A1533">
        <v>106304460</v>
      </c>
      <c r="B1533" t="s">
        <v>339</v>
      </c>
      <c r="C1533" s="1">
        <f t="shared" si="23"/>
        <v>43739</v>
      </c>
      <c r="D1533" s="2" t="s">
        <v>1020</v>
      </c>
      <c r="E1533" s="1">
        <v>43475</v>
      </c>
      <c r="F1533" s="1">
        <v>43830</v>
      </c>
      <c r="G1533" t="s">
        <v>83</v>
      </c>
      <c r="H1533" t="s">
        <v>93</v>
      </c>
      <c r="I1533" t="s">
        <v>72</v>
      </c>
      <c r="J1533" t="s">
        <v>85</v>
      </c>
      <c r="K1533" t="s">
        <v>340</v>
      </c>
      <c r="L1533">
        <v>70</v>
      </c>
      <c r="M1533">
        <v>25</v>
      </c>
      <c r="N1533">
        <v>0</v>
      </c>
      <c r="O1533">
        <v>8</v>
      </c>
      <c r="P1533">
        <v>1268</v>
      </c>
      <c r="Q1533">
        <v>0</v>
      </c>
      <c r="R1533">
        <v>826</v>
      </c>
      <c r="S1533">
        <v>370</v>
      </c>
      <c r="T1533">
        <v>0</v>
      </c>
      <c r="U1533">
        <v>9</v>
      </c>
      <c r="V1533">
        <v>0</v>
      </c>
      <c r="W1533">
        <v>0</v>
      </c>
      <c r="X1533">
        <v>69</v>
      </c>
      <c r="Y1533">
        <v>814</v>
      </c>
      <c r="Z1533">
        <v>0</v>
      </c>
      <c r="AA1533">
        <v>14</v>
      </c>
      <c r="AB1533">
        <v>2102</v>
      </c>
      <c r="AC1533">
        <v>0</v>
      </c>
      <c r="AD1533">
        <v>26229</v>
      </c>
      <c r="AE1533">
        <v>0</v>
      </c>
      <c r="AF1533">
        <v>0</v>
      </c>
      <c r="AG1533">
        <v>0</v>
      </c>
      <c r="AH1533">
        <v>0</v>
      </c>
      <c r="AI1533">
        <v>0</v>
      </c>
      <c r="AJ1533">
        <v>0</v>
      </c>
      <c r="AK1533">
        <v>0</v>
      </c>
      <c r="AL1533">
        <v>0</v>
      </c>
      <c r="AM1533">
        <v>8044501</v>
      </c>
      <c r="AN1533">
        <v>4872789</v>
      </c>
      <c r="AO1533">
        <v>0</v>
      </c>
      <c r="AP1533">
        <v>10352</v>
      </c>
      <c r="AQ1533">
        <v>0</v>
      </c>
      <c r="AR1533">
        <v>0</v>
      </c>
      <c r="AS1533">
        <v>2895689</v>
      </c>
      <c r="AT1533">
        <v>19497864</v>
      </c>
      <c r="AU1533">
        <v>0</v>
      </c>
      <c r="AV1533">
        <v>1045848</v>
      </c>
      <c r="AW1533">
        <v>36367043</v>
      </c>
      <c r="AX1533">
        <v>13851</v>
      </c>
      <c r="AY1533">
        <v>25552654</v>
      </c>
      <c r="AZ1533">
        <v>0</v>
      </c>
      <c r="BA1533">
        <v>190369</v>
      </c>
      <c r="BB1533">
        <v>0</v>
      </c>
      <c r="BC1533">
        <v>0</v>
      </c>
      <c r="BD1533">
        <v>0</v>
      </c>
      <c r="BE1533">
        <v>0</v>
      </c>
      <c r="BF1533">
        <v>77414</v>
      </c>
      <c r="BG1533">
        <v>4421516</v>
      </c>
      <c r="BH1533">
        <v>0</v>
      </c>
      <c r="BI1533">
        <v>0</v>
      </c>
      <c r="BJ1533">
        <v>0</v>
      </c>
      <c r="BK1533">
        <v>0</v>
      </c>
      <c r="BL1533">
        <v>0</v>
      </c>
      <c r="BM1533">
        <v>0</v>
      </c>
      <c r="BN1533">
        <v>0</v>
      </c>
      <c r="BO1533">
        <v>0</v>
      </c>
      <c r="BP1533">
        <v>0</v>
      </c>
      <c r="BQ1533">
        <v>0</v>
      </c>
      <c r="BR1533">
        <v>0</v>
      </c>
      <c r="BS1533">
        <v>13.347368421052632</v>
      </c>
    </row>
    <row r="1534" spans="1:71" x14ac:dyDescent="0.25">
      <c r="A1534">
        <v>106304583</v>
      </c>
      <c r="B1534" t="s">
        <v>452</v>
      </c>
      <c r="C1534" s="1">
        <f t="shared" si="23"/>
        <v>43739</v>
      </c>
      <c r="D1534" s="2" t="s">
        <v>1020</v>
      </c>
      <c r="E1534" s="1">
        <v>43475</v>
      </c>
      <c r="F1534" s="1">
        <v>43830</v>
      </c>
      <c r="G1534" t="s">
        <v>83</v>
      </c>
      <c r="H1534" t="s">
        <v>89</v>
      </c>
      <c r="I1534" t="s">
        <v>72</v>
      </c>
      <c r="J1534" t="s">
        <v>85</v>
      </c>
      <c r="K1534" t="s">
        <v>453</v>
      </c>
      <c r="L1534">
        <v>93</v>
      </c>
      <c r="M1534">
        <v>93</v>
      </c>
      <c r="N1534">
        <v>0</v>
      </c>
      <c r="O1534">
        <v>0</v>
      </c>
      <c r="P1534">
        <v>529</v>
      </c>
      <c r="Q1534">
        <v>0</v>
      </c>
      <c r="R1534">
        <v>0</v>
      </c>
      <c r="S1534">
        <v>0</v>
      </c>
      <c r="T1534">
        <v>0</v>
      </c>
      <c r="U1534">
        <v>0</v>
      </c>
      <c r="V1534">
        <v>0</v>
      </c>
      <c r="W1534">
        <v>0</v>
      </c>
      <c r="X1534">
        <v>5572</v>
      </c>
      <c r="Y1534">
        <v>0</v>
      </c>
      <c r="Z1534">
        <v>0</v>
      </c>
      <c r="AA1534">
        <v>0</v>
      </c>
      <c r="AB1534">
        <v>5572</v>
      </c>
      <c r="AC1534">
        <v>0</v>
      </c>
      <c r="AD1534">
        <v>0</v>
      </c>
      <c r="AE1534">
        <v>0</v>
      </c>
      <c r="AF1534">
        <v>0</v>
      </c>
      <c r="AG1534">
        <v>0</v>
      </c>
      <c r="AH1534">
        <v>0</v>
      </c>
      <c r="AI1534">
        <v>0</v>
      </c>
      <c r="AJ1534">
        <v>0</v>
      </c>
      <c r="AK1534">
        <v>0</v>
      </c>
      <c r="AL1534">
        <v>0</v>
      </c>
      <c r="AM1534">
        <v>0</v>
      </c>
      <c r="AN1534">
        <v>0</v>
      </c>
      <c r="AO1534">
        <v>0</v>
      </c>
      <c r="AP1534">
        <v>0</v>
      </c>
      <c r="AQ1534">
        <v>0</v>
      </c>
      <c r="AR1534">
        <v>0</v>
      </c>
      <c r="AS1534">
        <v>3650257</v>
      </c>
      <c r="AT1534">
        <v>0</v>
      </c>
      <c r="AU1534">
        <v>0</v>
      </c>
      <c r="AV1534">
        <v>0</v>
      </c>
      <c r="AW1534">
        <v>3650257</v>
      </c>
      <c r="AX1534">
        <v>0</v>
      </c>
      <c r="AY1534">
        <v>3295851</v>
      </c>
      <c r="AZ1534">
        <v>0</v>
      </c>
      <c r="BA1534">
        <v>0</v>
      </c>
      <c r="BB1534">
        <v>0</v>
      </c>
      <c r="BC1534">
        <v>0</v>
      </c>
      <c r="BD1534">
        <v>0</v>
      </c>
      <c r="BE1534">
        <v>0</v>
      </c>
      <c r="BF1534">
        <v>0</v>
      </c>
      <c r="BG1534">
        <v>266428</v>
      </c>
      <c r="BH1534">
        <v>0</v>
      </c>
      <c r="BI1534">
        <v>0</v>
      </c>
      <c r="BJ1534">
        <v>0</v>
      </c>
      <c r="BK1534">
        <v>0</v>
      </c>
      <c r="BL1534">
        <v>0</v>
      </c>
      <c r="BM1534">
        <v>0</v>
      </c>
      <c r="BN1534">
        <v>0</v>
      </c>
      <c r="BO1534">
        <v>0</v>
      </c>
      <c r="BP1534">
        <v>0</v>
      </c>
      <c r="BQ1534">
        <v>0</v>
      </c>
      <c r="BR1534">
        <v>0</v>
      </c>
      <c r="BS1534">
        <v>2.8440860215053765</v>
      </c>
    </row>
    <row r="1535" spans="1:71" x14ac:dyDescent="0.25">
      <c r="A1535">
        <v>106310791</v>
      </c>
      <c r="B1535" t="s">
        <v>761</v>
      </c>
      <c r="C1535" s="1">
        <f t="shared" si="23"/>
        <v>43739</v>
      </c>
      <c r="D1535" s="2" t="s">
        <v>1020</v>
      </c>
      <c r="E1535" s="1">
        <v>43475</v>
      </c>
      <c r="F1535" s="1">
        <v>43830</v>
      </c>
      <c r="G1535" t="s">
        <v>387</v>
      </c>
      <c r="H1535" t="s">
        <v>89</v>
      </c>
      <c r="I1535" t="s">
        <v>72</v>
      </c>
      <c r="J1535" t="s">
        <v>85</v>
      </c>
      <c r="K1535" t="s">
        <v>762</v>
      </c>
      <c r="L1535">
        <v>64</v>
      </c>
      <c r="M1535">
        <v>37</v>
      </c>
      <c r="N1535">
        <v>24</v>
      </c>
      <c r="O1535">
        <v>0</v>
      </c>
      <c r="P1535">
        <v>873</v>
      </c>
      <c r="Q1535">
        <v>0</v>
      </c>
      <c r="R1535">
        <v>1481</v>
      </c>
      <c r="S1535">
        <v>513</v>
      </c>
      <c r="T1535">
        <v>89</v>
      </c>
      <c r="U1535">
        <v>280</v>
      </c>
      <c r="V1535">
        <v>0</v>
      </c>
      <c r="W1535">
        <v>0</v>
      </c>
      <c r="X1535">
        <v>155</v>
      </c>
      <c r="Y1535">
        <v>247</v>
      </c>
      <c r="Z1535">
        <v>71</v>
      </c>
      <c r="AA1535">
        <v>0</v>
      </c>
      <c r="AB1535">
        <v>2836</v>
      </c>
      <c r="AC1535">
        <v>0</v>
      </c>
      <c r="AD1535">
        <v>843559</v>
      </c>
      <c r="AE1535">
        <v>0</v>
      </c>
      <c r="AF1535">
        <v>0</v>
      </c>
      <c r="AG1535">
        <v>0</v>
      </c>
      <c r="AH1535">
        <v>3321972</v>
      </c>
      <c r="AI1535">
        <v>0</v>
      </c>
      <c r="AJ1535">
        <v>0</v>
      </c>
      <c r="AK1535">
        <v>1840336</v>
      </c>
      <c r="AL1535">
        <v>5162308</v>
      </c>
      <c r="AM1535">
        <v>14948211</v>
      </c>
      <c r="AN1535">
        <v>4737472</v>
      </c>
      <c r="AO1535">
        <v>2847603</v>
      </c>
      <c r="AP1535">
        <v>2394147</v>
      </c>
      <c r="AQ1535">
        <v>0</v>
      </c>
      <c r="AR1535">
        <v>0</v>
      </c>
      <c r="AS1535">
        <v>2307583</v>
      </c>
      <c r="AT1535">
        <v>14233347</v>
      </c>
      <c r="AU1535">
        <v>0</v>
      </c>
      <c r="AV1535">
        <v>0</v>
      </c>
      <c r="AW1535">
        <v>41468363</v>
      </c>
      <c r="AX1535">
        <v>468046</v>
      </c>
      <c r="AY1535">
        <v>40872351</v>
      </c>
      <c r="AZ1535">
        <v>0</v>
      </c>
      <c r="BA1535">
        <v>466380</v>
      </c>
      <c r="BB1535">
        <v>0</v>
      </c>
      <c r="BC1535">
        <v>0</v>
      </c>
      <c r="BD1535">
        <v>0</v>
      </c>
      <c r="BE1535">
        <v>0</v>
      </c>
      <c r="BF1535">
        <v>722087</v>
      </c>
      <c r="BG1535">
        <v>40824835</v>
      </c>
      <c r="BH1535">
        <v>0</v>
      </c>
      <c r="BI1535">
        <v>0</v>
      </c>
      <c r="BJ1535">
        <v>0</v>
      </c>
      <c r="BK1535">
        <v>0</v>
      </c>
      <c r="BL1535">
        <v>0</v>
      </c>
      <c r="BM1535">
        <v>0</v>
      </c>
      <c r="BN1535">
        <v>0</v>
      </c>
      <c r="BO1535">
        <v>0</v>
      </c>
      <c r="BP1535">
        <v>0</v>
      </c>
      <c r="BQ1535">
        <v>0</v>
      </c>
      <c r="BR1535">
        <v>0</v>
      </c>
      <c r="BS1535">
        <v>8.6435643564356432</v>
      </c>
    </row>
    <row r="1536" spans="1:71" x14ac:dyDescent="0.25">
      <c r="A1536">
        <v>106311000</v>
      </c>
      <c r="B1536" t="s">
        <v>998</v>
      </c>
      <c r="C1536" s="1">
        <f t="shared" si="23"/>
        <v>43739</v>
      </c>
      <c r="D1536" s="2" t="s">
        <v>1020</v>
      </c>
      <c r="E1536" s="1">
        <v>43475</v>
      </c>
      <c r="F1536" s="1">
        <v>43830</v>
      </c>
      <c r="G1536" t="s">
        <v>387</v>
      </c>
      <c r="H1536" t="s">
        <v>89</v>
      </c>
      <c r="I1536" t="s">
        <v>72</v>
      </c>
      <c r="J1536" t="s">
        <v>85</v>
      </c>
      <c r="K1536" t="s">
        <v>388</v>
      </c>
      <c r="L1536">
        <v>328</v>
      </c>
      <c r="M1536">
        <v>289</v>
      </c>
      <c r="N1536">
        <v>73</v>
      </c>
      <c r="O1536">
        <v>18</v>
      </c>
      <c r="P1536">
        <v>5338</v>
      </c>
      <c r="Q1536">
        <v>0</v>
      </c>
      <c r="R1536">
        <v>10155</v>
      </c>
      <c r="S1536">
        <v>3222</v>
      </c>
      <c r="T1536">
        <v>1526</v>
      </c>
      <c r="U1536">
        <v>2392</v>
      </c>
      <c r="V1536">
        <v>0</v>
      </c>
      <c r="W1536">
        <v>3</v>
      </c>
      <c r="X1536">
        <v>1335</v>
      </c>
      <c r="Y1536">
        <v>4615</v>
      </c>
      <c r="Z1536">
        <v>295</v>
      </c>
      <c r="AA1536">
        <v>66</v>
      </c>
      <c r="AB1536">
        <v>23609</v>
      </c>
      <c r="AC1536">
        <v>0</v>
      </c>
      <c r="AD1536">
        <v>3583686</v>
      </c>
      <c r="AE1536">
        <v>0</v>
      </c>
      <c r="AF1536">
        <v>0</v>
      </c>
      <c r="AG1536">
        <v>0</v>
      </c>
      <c r="AH1536">
        <v>10860591</v>
      </c>
      <c r="AI1536">
        <v>0</v>
      </c>
      <c r="AJ1536">
        <v>0</v>
      </c>
      <c r="AK1536">
        <v>11265682</v>
      </c>
      <c r="AL1536">
        <v>22126273</v>
      </c>
      <c r="AM1536">
        <v>46291561</v>
      </c>
      <c r="AN1536">
        <v>17672023</v>
      </c>
      <c r="AO1536">
        <v>20954556</v>
      </c>
      <c r="AP1536">
        <v>13270921</v>
      </c>
      <c r="AQ1536">
        <v>0</v>
      </c>
      <c r="AR1536">
        <v>77924</v>
      </c>
      <c r="AS1536">
        <v>12917137</v>
      </c>
      <c r="AT1536">
        <v>94065732</v>
      </c>
      <c r="AU1536">
        <v>0</v>
      </c>
      <c r="AV1536">
        <v>1750293</v>
      </c>
      <c r="AW1536">
        <v>207000147</v>
      </c>
      <c r="AX1536">
        <v>1437613</v>
      </c>
      <c r="AY1536">
        <v>184293244</v>
      </c>
      <c r="AZ1536">
        <v>0</v>
      </c>
      <c r="BA1536">
        <v>426284</v>
      </c>
      <c r="BB1536">
        <v>0</v>
      </c>
      <c r="BC1536">
        <v>0</v>
      </c>
      <c r="BD1536">
        <v>0</v>
      </c>
      <c r="BE1536">
        <v>0</v>
      </c>
      <c r="BF1536">
        <v>38587627</v>
      </c>
      <c r="BG1536">
        <v>307652997</v>
      </c>
      <c r="BH1536">
        <v>0</v>
      </c>
      <c r="BI1536">
        <v>0</v>
      </c>
      <c r="BJ1536">
        <v>0</v>
      </c>
      <c r="BK1536">
        <v>0</v>
      </c>
      <c r="BL1536">
        <v>0</v>
      </c>
      <c r="BM1536">
        <v>0</v>
      </c>
      <c r="BN1536">
        <v>0</v>
      </c>
      <c r="BO1536">
        <v>0</v>
      </c>
      <c r="BP1536">
        <v>0</v>
      </c>
      <c r="BQ1536">
        <v>0</v>
      </c>
      <c r="BR1536">
        <v>0</v>
      </c>
      <c r="BS1536">
        <v>8.651539708265803</v>
      </c>
    </row>
    <row r="1537" spans="1:71" x14ac:dyDescent="0.25">
      <c r="A1537">
        <v>106314024</v>
      </c>
      <c r="B1537" t="s">
        <v>386</v>
      </c>
      <c r="C1537" s="1">
        <f t="shared" si="23"/>
        <v>43739</v>
      </c>
      <c r="D1537" s="2" t="s">
        <v>1020</v>
      </c>
      <c r="E1537" s="1">
        <v>43475</v>
      </c>
      <c r="F1537" s="1">
        <v>43830</v>
      </c>
      <c r="G1537" t="s">
        <v>387</v>
      </c>
      <c r="H1537" t="s">
        <v>89</v>
      </c>
      <c r="I1537" t="s">
        <v>363</v>
      </c>
      <c r="J1537" t="s">
        <v>85</v>
      </c>
      <c r="K1537" t="s">
        <v>388</v>
      </c>
      <c r="L1537">
        <v>340</v>
      </c>
      <c r="M1537">
        <v>229</v>
      </c>
      <c r="N1537">
        <v>0</v>
      </c>
      <c r="O1537">
        <v>61</v>
      </c>
      <c r="P1537">
        <v>5564</v>
      </c>
      <c r="Q1537">
        <v>0</v>
      </c>
      <c r="R1537">
        <v>783</v>
      </c>
      <c r="S1537">
        <v>7103</v>
      </c>
      <c r="T1537">
        <v>154</v>
      </c>
      <c r="U1537">
        <v>1515</v>
      </c>
      <c r="V1537">
        <v>0</v>
      </c>
      <c r="W1537">
        <v>6</v>
      </c>
      <c r="X1537">
        <v>58</v>
      </c>
      <c r="Y1537">
        <v>9314</v>
      </c>
      <c r="Z1537">
        <v>0</v>
      </c>
      <c r="AA1537">
        <v>227</v>
      </c>
      <c r="AB1537">
        <v>19160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248527944</v>
      </c>
      <c r="AZ1537">
        <v>0</v>
      </c>
      <c r="BA1537">
        <v>0</v>
      </c>
      <c r="BB1537">
        <v>0</v>
      </c>
      <c r="BC1537">
        <v>0</v>
      </c>
      <c r="BD1537">
        <v>0</v>
      </c>
      <c r="BE1537">
        <v>0</v>
      </c>
      <c r="BF1537">
        <v>7862117</v>
      </c>
      <c r="BG1537">
        <v>299088902</v>
      </c>
      <c r="BH1537">
        <v>0</v>
      </c>
      <c r="BI1537">
        <v>0</v>
      </c>
      <c r="BJ1537">
        <v>0</v>
      </c>
      <c r="BK1537">
        <v>0</v>
      </c>
      <c r="BL1537">
        <v>0</v>
      </c>
      <c r="BM1537">
        <v>0</v>
      </c>
      <c r="BN1537">
        <v>0</v>
      </c>
      <c r="BO1537">
        <v>0</v>
      </c>
      <c r="BP1537">
        <v>0</v>
      </c>
      <c r="BQ1537">
        <v>0</v>
      </c>
      <c r="BR1537">
        <v>0</v>
      </c>
      <c r="BS1537">
        <v>9.7785588752196837</v>
      </c>
    </row>
    <row r="1538" spans="1:71" x14ac:dyDescent="0.25">
      <c r="A1538">
        <v>106314029</v>
      </c>
      <c r="B1538" t="s">
        <v>937</v>
      </c>
      <c r="C1538" s="1">
        <f t="shared" ref="C1538:C1601" si="24">DATE(LEFT(D1538,4), MID(D1538,7,1)*3-2, 1)</f>
        <v>43739</v>
      </c>
      <c r="D1538" s="2" t="s">
        <v>1020</v>
      </c>
      <c r="E1538" s="1">
        <v>43475</v>
      </c>
      <c r="F1538" s="1">
        <v>43830</v>
      </c>
      <c r="G1538" t="s">
        <v>387</v>
      </c>
      <c r="H1538" t="s">
        <v>101</v>
      </c>
      <c r="I1538" t="s">
        <v>155</v>
      </c>
      <c r="J1538" t="s">
        <v>85</v>
      </c>
      <c r="K1538" t="s">
        <v>388</v>
      </c>
      <c r="L1538">
        <v>16</v>
      </c>
      <c r="M1538">
        <v>16</v>
      </c>
      <c r="N1538">
        <v>0</v>
      </c>
      <c r="O1538">
        <v>92</v>
      </c>
      <c r="P1538">
        <v>92</v>
      </c>
      <c r="Q1538">
        <v>0</v>
      </c>
      <c r="R1538">
        <v>0</v>
      </c>
      <c r="S1538">
        <v>0</v>
      </c>
      <c r="T1538">
        <v>0</v>
      </c>
      <c r="U1538">
        <v>0</v>
      </c>
      <c r="V1538">
        <v>0</v>
      </c>
      <c r="W1538">
        <v>0</v>
      </c>
      <c r="X1538">
        <v>0</v>
      </c>
      <c r="Y1538">
        <v>0</v>
      </c>
      <c r="Z1538">
        <v>0</v>
      </c>
      <c r="AA1538">
        <v>1411</v>
      </c>
      <c r="AB1538">
        <v>1411</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1223781</v>
      </c>
      <c r="AW1538">
        <v>1223781</v>
      </c>
      <c r="AX1538">
        <v>0</v>
      </c>
      <c r="AY1538">
        <v>1223347</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2.875</v>
      </c>
    </row>
    <row r="1539" spans="1:71" x14ac:dyDescent="0.25">
      <c r="A1539">
        <v>106320859</v>
      </c>
      <c r="B1539" t="s">
        <v>254</v>
      </c>
      <c r="C1539" s="1">
        <f t="shared" si="24"/>
        <v>43739</v>
      </c>
      <c r="D1539" s="2" t="s">
        <v>1020</v>
      </c>
      <c r="E1539" s="1">
        <v>43475</v>
      </c>
      <c r="F1539" s="1">
        <v>43830</v>
      </c>
      <c r="G1539" t="s">
        <v>255</v>
      </c>
      <c r="H1539" t="s">
        <v>71</v>
      </c>
      <c r="I1539" t="s">
        <v>72</v>
      </c>
      <c r="J1539" t="s">
        <v>73</v>
      </c>
      <c r="K1539" t="s">
        <v>256</v>
      </c>
      <c r="L1539">
        <v>75</v>
      </c>
      <c r="M1539">
        <v>59</v>
      </c>
      <c r="N1539">
        <v>0</v>
      </c>
      <c r="O1539">
        <v>1</v>
      </c>
      <c r="P1539">
        <v>62</v>
      </c>
      <c r="Q1539">
        <v>14</v>
      </c>
      <c r="R1539">
        <v>300</v>
      </c>
      <c r="S1539">
        <v>10</v>
      </c>
      <c r="T1539">
        <v>4374</v>
      </c>
      <c r="U1539">
        <v>12</v>
      </c>
      <c r="V1539">
        <v>0</v>
      </c>
      <c r="W1539">
        <v>0</v>
      </c>
      <c r="X1539">
        <v>48</v>
      </c>
      <c r="Y1539">
        <v>0</v>
      </c>
      <c r="Z1539">
        <v>0</v>
      </c>
      <c r="AA1539">
        <v>296</v>
      </c>
      <c r="AB1539">
        <v>5040</v>
      </c>
      <c r="AC1539">
        <v>4751</v>
      </c>
      <c r="AD1539">
        <v>127052</v>
      </c>
      <c r="AE1539">
        <v>-8654</v>
      </c>
      <c r="AF1539">
        <v>0</v>
      </c>
      <c r="AG1539">
        <v>0</v>
      </c>
      <c r="AH1539">
        <v>0</v>
      </c>
      <c r="AI1539">
        <v>0</v>
      </c>
      <c r="AJ1539">
        <v>0</v>
      </c>
      <c r="AK1539">
        <v>0</v>
      </c>
      <c r="AL1539">
        <v>0</v>
      </c>
      <c r="AM1539">
        <v>2985915</v>
      </c>
      <c r="AN1539">
        <v>187</v>
      </c>
      <c r="AO1539">
        <v>1523562</v>
      </c>
      <c r="AP1539">
        <v>350406</v>
      </c>
      <c r="AQ1539">
        <v>294</v>
      </c>
      <c r="AR1539">
        <v>2652</v>
      </c>
      <c r="AS1539">
        <v>950872</v>
      </c>
      <c r="AT1539">
        <v>50157</v>
      </c>
      <c r="AU1539">
        <v>0</v>
      </c>
      <c r="AV1539">
        <v>98902</v>
      </c>
      <c r="AW1539">
        <v>5962947</v>
      </c>
      <c r="AX1539">
        <v>692903</v>
      </c>
      <c r="AY1539">
        <v>7344074</v>
      </c>
      <c r="AZ1539">
        <v>602312</v>
      </c>
      <c r="BA1539">
        <v>192908</v>
      </c>
      <c r="BB1539">
        <v>0</v>
      </c>
      <c r="BC1539">
        <v>0</v>
      </c>
      <c r="BD1539">
        <v>0</v>
      </c>
      <c r="BE1539">
        <v>0</v>
      </c>
      <c r="BF1539">
        <v>525247</v>
      </c>
      <c r="BG1539">
        <v>10044086</v>
      </c>
      <c r="BH1539">
        <v>0</v>
      </c>
      <c r="BI1539">
        <v>0</v>
      </c>
      <c r="BJ1539">
        <v>0</v>
      </c>
      <c r="BK1539">
        <v>0</v>
      </c>
      <c r="BL1539">
        <v>0</v>
      </c>
      <c r="BM1539">
        <v>0</v>
      </c>
      <c r="BN1539">
        <v>0</v>
      </c>
      <c r="BO1539">
        <v>0</v>
      </c>
      <c r="BP1539">
        <v>0</v>
      </c>
      <c r="BQ1539">
        <v>0</v>
      </c>
      <c r="BR1539">
        <v>0</v>
      </c>
      <c r="BS1539">
        <v>0.46268656716417911</v>
      </c>
    </row>
    <row r="1540" spans="1:71" x14ac:dyDescent="0.25">
      <c r="A1540">
        <v>106320986</v>
      </c>
      <c r="B1540" t="s">
        <v>597</v>
      </c>
      <c r="C1540" s="1">
        <f t="shared" si="24"/>
        <v>43739</v>
      </c>
      <c r="D1540" s="2" t="s">
        <v>1020</v>
      </c>
      <c r="E1540" s="1">
        <v>43475</v>
      </c>
      <c r="F1540" s="1">
        <v>43830</v>
      </c>
      <c r="G1540" t="s">
        <v>255</v>
      </c>
      <c r="H1540" t="s">
        <v>71</v>
      </c>
      <c r="I1540" t="s">
        <v>72</v>
      </c>
      <c r="J1540" t="s">
        <v>73</v>
      </c>
      <c r="K1540" t="s">
        <v>598</v>
      </c>
      <c r="L1540">
        <v>16</v>
      </c>
      <c r="M1540">
        <v>16</v>
      </c>
      <c r="N1540">
        <v>0</v>
      </c>
      <c r="O1540">
        <v>1</v>
      </c>
      <c r="P1540">
        <v>130</v>
      </c>
      <c r="Q1540">
        <v>0</v>
      </c>
      <c r="R1540">
        <v>455</v>
      </c>
      <c r="S1540">
        <v>3</v>
      </c>
      <c r="T1540">
        <v>10</v>
      </c>
      <c r="U1540">
        <v>53</v>
      </c>
      <c r="V1540">
        <v>0</v>
      </c>
      <c r="W1540">
        <v>0</v>
      </c>
      <c r="X1540">
        <v>79</v>
      </c>
      <c r="Y1540">
        <v>0</v>
      </c>
      <c r="Z1540">
        <v>0</v>
      </c>
      <c r="AA1540">
        <v>3</v>
      </c>
      <c r="AB1540">
        <v>603</v>
      </c>
      <c r="AC1540">
        <v>0</v>
      </c>
      <c r="AD1540">
        <v>305967</v>
      </c>
      <c r="AE1540">
        <v>-8604</v>
      </c>
      <c r="AF1540">
        <v>0</v>
      </c>
      <c r="AG1540">
        <v>0</v>
      </c>
      <c r="AH1540">
        <v>0</v>
      </c>
      <c r="AI1540">
        <v>0</v>
      </c>
      <c r="AJ1540">
        <v>0</v>
      </c>
      <c r="AK1540">
        <v>0</v>
      </c>
      <c r="AL1540">
        <v>0</v>
      </c>
      <c r="AM1540">
        <v>2650590</v>
      </c>
      <c r="AN1540">
        <v>-164857</v>
      </c>
      <c r="AO1540">
        <v>168464</v>
      </c>
      <c r="AP1540">
        <v>1365042</v>
      </c>
      <c r="AQ1540">
        <v>0</v>
      </c>
      <c r="AR1540">
        <v>0</v>
      </c>
      <c r="AS1540">
        <v>2369694</v>
      </c>
      <c r="AT1540">
        <v>0</v>
      </c>
      <c r="AU1540">
        <v>0</v>
      </c>
      <c r="AV1540">
        <v>-227331</v>
      </c>
      <c r="AW1540">
        <v>6161602</v>
      </c>
      <c r="AX1540">
        <v>705590</v>
      </c>
      <c r="AY1540">
        <v>8094789</v>
      </c>
      <c r="AZ1540">
        <v>0</v>
      </c>
      <c r="BA1540">
        <v>207909</v>
      </c>
      <c r="BB1540">
        <v>0</v>
      </c>
      <c r="BC1540">
        <v>0</v>
      </c>
      <c r="BD1540">
        <v>0</v>
      </c>
      <c r="BE1540">
        <v>0</v>
      </c>
      <c r="BF1540">
        <v>454181</v>
      </c>
      <c r="BG1540">
        <v>8719948</v>
      </c>
      <c r="BH1540">
        <v>0</v>
      </c>
      <c r="BI1540">
        <v>0</v>
      </c>
      <c r="BJ1540">
        <v>0</v>
      </c>
      <c r="BK1540">
        <v>0</v>
      </c>
      <c r="BL1540">
        <v>0</v>
      </c>
      <c r="BM1540">
        <v>0</v>
      </c>
      <c r="BN1540">
        <v>0</v>
      </c>
      <c r="BO1540">
        <v>0</v>
      </c>
      <c r="BP1540">
        <v>0</v>
      </c>
      <c r="BQ1540">
        <v>0</v>
      </c>
      <c r="BR1540">
        <v>0</v>
      </c>
      <c r="BS1540">
        <v>4.0625</v>
      </c>
    </row>
    <row r="1541" spans="1:71" x14ac:dyDescent="0.25">
      <c r="A1541">
        <v>106321016</v>
      </c>
      <c r="B1541" t="s">
        <v>676</v>
      </c>
      <c r="C1541" s="1">
        <f t="shared" si="24"/>
        <v>43739</v>
      </c>
      <c r="D1541" s="2" t="s">
        <v>1020</v>
      </c>
      <c r="E1541" s="1">
        <v>43475</v>
      </c>
      <c r="F1541" s="1">
        <v>43830</v>
      </c>
      <c r="G1541" t="s">
        <v>255</v>
      </c>
      <c r="H1541" t="s">
        <v>71</v>
      </c>
      <c r="I1541" t="s">
        <v>72</v>
      </c>
      <c r="J1541" t="s">
        <v>73</v>
      </c>
      <c r="K1541" t="s">
        <v>677</v>
      </c>
      <c r="L1541">
        <v>26</v>
      </c>
      <c r="M1541">
        <v>26</v>
      </c>
      <c r="N1541">
        <v>0</v>
      </c>
      <c r="O1541">
        <v>0</v>
      </c>
      <c r="P1541">
        <v>23</v>
      </c>
      <c r="Q1541">
        <v>1</v>
      </c>
      <c r="R1541">
        <v>75</v>
      </c>
      <c r="S1541">
        <v>0</v>
      </c>
      <c r="T1541">
        <v>1430</v>
      </c>
      <c r="U1541">
        <v>1</v>
      </c>
      <c r="V1541">
        <v>0</v>
      </c>
      <c r="W1541">
        <v>0</v>
      </c>
      <c r="X1541">
        <v>12</v>
      </c>
      <c r="Y1541">
        <v>0</v>
      </c>
      <c r="Z1541">
        <v>0</v>
      </c>
      <c r="AA1541">
        <v>0</v>
      </c>
      <c r="AB1541">
        <v>1518</v>
      </c>
      <c r="AC1541">
        <v>1430</v>
      </c>
      <c r="AD1541">
        <v>108309</v>
      </c>
      <c r="AE1541">
        <v>0</v>
      </c>
      <c r="AF1541">
        <v>0</v>
      </c>
      <c r="AG1541">
        <v>0</v>
      </c>
      <c r="AH1541">
        <v>0</v>
      </c>
      <c r="AI1541">
        <v>0</v>
      </c>
      <c r="AJ1541">
        <v>0</v>
      </c>
      <c r="AK1541">
        <v>0</v>
      </c>
      <c r="AL1541">
        <v>0</v>
      </c>
      <c r="AM1541">
        <v>1248339</v>
      </c>
      <c r="AN1541">
        <v>0</v>
      </c>
      <c r="AO1541">
        <v>731803</v>
      </c>
      <c r="AP1541">
        <v>76732</v>
      </c>
      <c r="AQ1541">
        <v>0</v>
      </c>
      <c r="AR1541">
        <v>0</v>
      </c>
      <c r="AS1541">
        <v>1016089</v>
      </c>
      <c r="AT1541">
        <v>0</v>
      </c>
      <c r="AU1541">
        <v>0</v>
      </c>
      <c r="AV1541">
        <v>-50599</v>
      </c>
      <c r="AW1541">
        <v>3022364</v>
      </c>
      <c r="AX1541">
        <v>523601</v>
      </c>
      <c r="AY1541">
        <v>4482072</v>
      </c>
      <c r="AZ1541">
        <v>661457</v>
      </c>
      <c r="BA1541">
        <v>50506</v>
      </c>
      <c r="BB1541">
        <v>0</v>
      </c>
      <c r="BC1541">
        <v>0</v>
      </c>
      <c r="BD1541">
        <v>0</v>
      </c>
      <c r="BE1541">
        <v>0</v>
      </c>
      <c r="BF1541">
        <v>273278</v>
      </c>
      <c r="BG1541">
        <v>2634907</v>
      </c>
      <c r="BH1541">
        <v>0</v>
      </c>
      <c r="BI1541">
        <v>0</v>
      </c>
      <c r="BJ1541">
        <v>0</v>
      </c>
      <c r="BK1541">
        <v>0</v>
      </c>
      <c r="BL1541">
        <v>0</v>
      </c>
      <c r="BM1541">
        <v>0</v>
      </c>
      <c r="BN1541">
        <v>0</v>
      </c>
      <c r="BO1541">
        <v>0</v>
      </c>
      <c r="BP1541">
        <v>0</v>
      </c>
      <c r="BQ1541">
        <v>0</v>
      </c>
      <c r="BR1541">
        <v>0</v>
      </c>
      <c r="BS1541">
        <v>0.44230769230769229</v>
      </c>
    </row>
    <row r="1542" spans="1:71" x14ac:dyDescent="0.25">
      <c r="A1542">
        <v>106330120</v>
      </c>
      <c r="B1542" t="s">
        <v>793</v>
      </c>
      <c r="C1542" s="1">
        <f t="shared" si="24"/>
        <v>43739</v>
      </c>
      <c r="D1542" s="2" t="s">
        <v>1020</v>
      </c>
      <c r="E1542" s="1">
        <v>43475</v>
      </c>
      <c r="F1542" s="1">
        <v>43830</v>
      </c>
      <c r="G1542" t="s">
        <v>220</v>
      </c>
      <c r="H1542" t="s">
        <v>89</v>
      </c>
      <c r="I1542" t="s">
        <v>72</v>
      </c>
      <c r="J1542" t="s">
        <v>85</v>
      </c>
      <c r="K1542" t="s">
        <v>260</v>
      </c>
      <c r="L1542">
        <v>100</v>
      </c>
      <c r="M1542">
        <v>90</v>
      </c>
      <c r="N1542">
        <v>0</v>
      </c>
      <c r="O1542">
        <v>29</v>
      </c>
      <c r="P1542">
        <v>411</v>
      </c>
      <c r="Q1542">
        <v>0</v>
      </c>
      <c r="R1542">
        <v>0</v>
      </c>
      <c r="S1542">
        <v>0</v>
      </c>
      <c r="T1542">
        <v>0</v>
      </c>
      <c r="U1542">
        <v>0</v>
      </c>
      <c r="V1542">
        <v>0</v>
      </c>
      <c r="W1542">
        <v>0</v>
      </c>
      <c r="X1542">
        <v>5734</v>
      </c>
      <c r="Y1542">
        <v>0</v>
      </c>
      <c r="Z1542">
        <v>0</v>
      </c>
      <c r="AA1542">
        <v>566</v>
      </c>
      <c r="AB1542">
        <v>6300</v>
      </c>
      <c r="AC1542">
        <v>0</v>
      </c>
      <c r="AD1542">
        <v>393078</v>
      </c>
      <c r="AE1542">
        <v>0</v>
      </c>
      <c r="AF1542">
        <v>0</v>
      </c>
      <c r="AG1542">
        <v>0</v>
      </c>
      <c r="AH1542">
        <v>0</v>
      </c>
      <c r="AI1542">
        <v>0</v>
      </c>
      <c r="AJ1542">
        <v>0</v>
      </c>
      <c r="AK1542">
        <v>0</v>
      </c>
      <c r="AL1542">
        <v>0</v>
      </c>
      <c r="AM1542">
        <v>0</v>
      </c>
      <c r="AN1542">
        <v>0</v>
      </c>
      <c r="AO1542">
        <v>0</v>
      </c>
      <c r="AP1542">
        <v>0</v>
      </c>
      <c r="AQ1542">
        <v>0</v>
      </c>
      <c r="AR1542">
        <v>0</v>
      </c>
      <c r="AS1542">
        <v>5964658</v>
      </c>
      <c r="AT1542">
        <v>0</v>
      </c>
      <c r="AU1542">
        <v>0</v>
      </c>
      <c r="AV1542">
        <v>-1868153</v>
      </c>
      <c r="AW1542">
        <v>4096505</v>
      </c>
      <c r="AX1542">
        <v>1670880</v>
      </c>
      <c r="AY1542">
        <v>4891915</v>
      </c>
      <c r="AZ1542">
        <v>0</v>
      </c>
      <c r="BA1542">
        <v>28816</v>
      </c>
      <c r="BB1542">
        <v>0</v>
      </c>
      <c r="BC1542">
        <v>0</v>
      </c>
      <c r="BD1542">
        <v>0</v>
      </c>
      <c r="BE1542">
        <v>0</v>
      </c>
      <c r="BF1542">
        <v>753913</v>
      </c>
      <c r="BG1542">
        <v>27423735</v>
      </c>
      <c r="BH1542">
        <v>0</v>
      </c>
      <c r="BI1542">
        <v>0</v>
      </c>
      <c r="BJ1542">
        <v>0</v>
      </c>
      <c r="BK1542">
        <v>0</v>
      </c>
      <c r="BL1542">
        <v>0</v>
      </c>
      <c r="BM1542">
        <v>0</v>
      </c>
      <c r="BN1542">
        <v>0</v>
      </c>
      <c r="BO1542">
        <v>0</v>
      </c>
      <c r="BP1542">
        <v>0</v>
      </c>
      <c r="BQ1542">
        <v>0</v>
      </c>
      <c r="BR1542">
        <v>0</v>
      </c>
      <c r="BS1542">
        <v>2.1631578947368419</v>
      </c>
    </row>
    <row r="1543" spans="1:71" x14ac:dyDescent="0.25">
      <c r="A1543">
        <v>106331152</v>
      </c>
      <c r="B1543" t="s">
        <v>219</v>
      </c>
      <c r="C1543" s="1">
        <f t="shared" si="24"/>
        <v>43739</v>
      </c>
      <c r="D1543" s="2" t="s">
        <v>1020</v>
      </c>
      <c r="E1543" s="1">
        <v>43475</v>
      </c>
      <c r="F1543" s="1">
        <v>43830</v>
      </c>
      <c r="G1543" t="s">
        <v>220</v>
      </c>
      <c r="H1543" t="s">
        <v>89</v>
      </c>
      <c r="I1543" t="s">
        <v>72</v>
      </c>
      <c r="J1543" t="s">
        <v>85</v>
      </c>
      <c r="K1543" t="s">
        <v>221</v>
      </c>
      <c r="L1543">
        <v>238</v>
      </c>
      <c r="M1543">
        <v>151</v>
      </c>
      <c r="N1543">
        <v>8</v>
      </c>
      <c r="O1543">
        <v>35</v>
      </c>
      <c r="P1543">
        <v>2357</v>
      </c>
      <c r="Q1543">
        <v>0</v>
      </c>
      <c r="R1543">
        <v>2288</v>
      </c>
      <c r="S1543">
        <v>2733</v>
      </c>
      <c r="T1543">
        <v>2855</v>
      </c>
      <c r="U1543">
        <v>4171</v>
      </c>
      <c r="V1543">
        <v>0</v>
      </c>
      <c r="W1543">
        <v>0</v>
      </c>
      <c r="X1543">
        <v>190</v>
      </c>
      <c r="Y1543">
        <v>1434</v>
      </c>
      <c r="Z1543">
        <v>29</v>
      </c>
      <c r="AA1543">
        <v>147</v>
      </c>
      <c r="AB1543">
        <v>13847</v>
      </c>
      <c r="AC1543">
        <v>0</v>
      </c>
      <c r="AD1543">
        <v>2960088</v>
      </c>
      <c r="AE1543">
        <v>0</v>
      </c>
      <c r="AF1543">
        <v>0</v>
      </c>
      <c r="AG1543">
        <v>0</v>
      </c>
      <c r="AH1543">
        <v>0</v>
      </c>
      <c r="AI1543">
        <v>0</v>
      </c>
      <c r="AJ1543">
        <v>0</v>
      </c>
      <c r="AK1543">
        <v>0</v>
      </c>
      <c r="AL1543">
        <v>0</v>
      </c>
      <c r="AM1543">
        <v>10771619</v>
      </c>
      <c r="AN1543">
        <v>4392176</v>
      </c>
      <c r="AO1543">
        <v>4920162</v>
      </c>
      <c r="AP1543">
        <v>10453486</v>
      </c>
      <c r="AQ1543">
        <v>0</v>
      </c>
      <c r="AR1543">
        <v>0</v>
      </c>
      <c r="AS1543">
        <v>2505975</v>
      </c>
      <c r="AT1543">
        <v>11260153</v>
      </c>
      <c r="AU1543">
        <v>0</v>
      </c>
      <c r="AV1543">
        <v>1106155</v>
      </c>
      <c r="AW1543">
        <v>45409726</v>
      </c>
      <c r="AX1543">
        <v>93761</v>
      </c>
      <c r="AY1543">
        <v>47589335</v>
      </c>
      <c r="AZ1543">
        <v>0</v>
      </c>
      <c r="BA1543">
        <v>114538</v>
      </c>
      <c r="BB1543">
        <v>0</v>
      </c>
      <c r="BC1543">
        <v>0</v>
      </c>
      <c r="BD1543">
        <v>0</v>
      </c>
      <c r="BE1543">
        <v>0</v>
      </c>
      <c r="BF1543">
        <v>3197898</v>
      </c>
      <c r="BG1543">
        <v>89491324</v>
      </c>
      <c r="BH1543">
        <v>0</v>
      </c>
      <c r="BI1543">
        <v>0</v>
      </c>
      <c r="BJ1543">
        <v>0</v>
      </c>
      <c r="BK1543">
        <v>0</v>
      </c>
      <c r="BL1543">
        <v>0</v>
      </c>
      <c r="BM1543">
        <v>0</v>
      </c>
      <c r="BN1543">
        <v>0</v>
      </c>
      <c r="BO1543">
        <v>0</v>
      </c>
      <c r="BP1543">
        <v>0</v>
      </c>
      <c r="BQ1543">
        <v>0</v>
      </c>
      <c r="BR1543">
        <v>0</v>
      </c>
      <c r="BS1543">
        <v>6.059125964010283</v>
      </c>
    </row>
    <row r="1544" spans="1:71" x14ac:dyDescent="0.25">
      <c r="A1544">
        <v>106331164</v>
      </c>
      <c r="B1544" t="s">
        <v>240</v>
      </c>
      <c r="C1544" s="1">
        <f t="shared" si="24"/>
        <v>43739</v>
      </c>
      <c r="D1544" s="2" t="s">
        <v>1020</v>
      </c>
      <c r="E1544" s="1">
        <v>43475</v>
      </c>
      <c r="F1544" s="1">
        <v>43830</v>
      </c>
      <c r="G1544" t="s">
        <v>220</v>
      </c>
      <c r="H1544" t="s">
        <v>101</v>
      </c>
      <c r="I1544" t="s">
        <v>72</v>
      </c>
      <c r="J1544" t="s">
        <v>85</v>
      </c>
      <c r="K1544" t="s">
        <v>241</v>
      </c>
      <c r="L1544">
        <v>369</v>
      </c>
      <c r="M1544">
        <v>266</v>
      </c>
      <c r="N1544">
        <v>51</v>
      </c>
      <c r="O1544">
        <v>41</v>
      </c>
      <c r="P1544">
        <v>4940</v>
      </c>
      <c r="Q1544">
        <v>0</v>
      </c>
      <c r="R1544">
        <v>4694</v>
      </c>
      <c r="S1544">
        <v>5556</v>
      </c>
      <c r="T1544">
        <v>3765</v>
      </c>
      <c r="U1544">
        <v>4464</v>
      </c>
      <c r="V1544">
        <v>0</v>
      </c>
      <c r="W1544">
        <v>0</v>
      </c>
      <c r="X1544">
        <v>921</v>
      </c>
      <c r="Y1544">
        <v>3816</v>
      </c>
      <c r="Z1544">
        <v>200</v>
      </c>
      <c r="AA1544">
        <v>81</v>
      </c>
      <c r="AB1544">
        <v>23497</v>
      </c>
      <c r="AC1544">
        <v>0</v>
      </c>
      <c r="AD1544">
        <v>1382274</v>
      </c>
      <c r="AE1544">
        <v>0</v>
      </c>
      <c r="AF1544">
        <v>0</v>
      </c>
      <c r="AG1544">
        <v>0</v>
      </c>
      <c r="AH1544">
        <v>0</v>
      </c>
      <c r="AI1544">
        <v>0</v>
      </c>
      <c r="AJ1544">
        <v>0</v>
      </c>
      <c r="AK1544">
        <v>0</v>
      </c>
      <c r="AL1544">
        <v>0</v>
      </c>
      <c r="AM1544">
        <v>21490505</v>
      </c>
      <c r="AN1544">
        <v>30872739</v>
      </c>
      <c r="AO1544">
        <v>9861544</v>
      </c>
      <c r="AP1544">
        <v>27090783</v>
      </c>
      <c r="AQ1544">
        <v>194</v>
      </c>
      <c r="AR1544">
        <v>0</v>
      </c>
      <c r="AS1544">
        <v>4258843</v>
      </c>
      <c r="AT1544">
        <v>58328096</v>
      </c>
      <c r="AU1544">
        <v>0</v>
      </c>
      <c r="AV1544">
        <v>515013</v>
      </c>
      <c r="AW1544">
        <v>152417717</v>
      </c>
      <c r="AX1544">
        <v>321306</v>
      </c>
      <c r="AY1544">
        <v>155908059</v>
      </c>
      <c r="AZ1544">
        <v>0</v>
      </c>
      <c r="BA1544">
        <v>159611</v>
      </c>
      <c r="BB1544">
        <v>0</v>
      </c>
      <c r="BC1544">
        <v>0</v>
      </c>
      <c r="BD1544">
        <v>0</v>
      </c>
      <c r="BE1544">
        <v>0</v>
      </c>
      <c r="BF1544">
        <v>1350957</v>
      </c>
      <c r="BG1544">
        <v>82307593</v>
      </c>
      <c r="BH1544">
        <v>0</v>
      </c>
      <c r="BI1544">
        <v>0</v>
      </c>
      <c r="BJ1544">
        <v>0</v>
      </c>
      <c r="BK1544">
        <v>0</v>
      </c>
      <c r="BL1544">
        <v>0</v>
      </c>
      <c r="BM1544">
        <v>0</v>
      </c>
      <c r="BN1544">
        <v>0</v>
      </c>
      <c r="BO1544">
        <v>0</v>
      </c>
      <c r="BP1544">
        <v>0</v>
      </c>
      <c r="BQ1544">
        <v>0</v>
      </c>
      <c r="BR1544">
        <v>0</v>
      </c>
      <c r="BS1544">
        <v>7.7795275590551185</v>
      </c>
    </row>
    <row r="1545" spans="1:71" x14ac:dyDescent="0.25">
      <c r="A1545">
        <v>106331168</v>
      </c>
      <c r="B1545" t="s">
        <v>259</v>
      </c>
      <c r="C1545" s="1">
        <f t="shared" si="24"/>
        <v>43739</v>
      </c>
      <c r="D1545" s="2" t="s">
        <v>1020</v>
      </c>
      <c r="E1545" s="1">
        <v>43475</v>
      </c>
      <c r="F1545" s="1">
        <v>43830</v>
      </c>
      <c r="G1545" t="s">
        <v>220</v>
      </c>
      <c r="H1545" t="s">
        <v>89</v>
      </c>
      <c r="I1545" t="s">
        <v>72</v>
      </c>
      <c r="J1545" t="s">
        <v>85</v>
      </c>
      <c r="K1545" t="s">
        <v>260</v>
      </c>
      <c r="L1545">
        <v>345</v>
      </c>
      <c r="M1545">
        <v>181</v>
      </c>
      <c r="N1545">
        <v>2</v>
      </c>
      <c r="O1545">
        <v>55</v>
      </c>
      <c r="P1545">
        <v>5136</v>
      </c>
      <c r="Q1545">
        <v>0</v>
      </c>
      <c r="R1545">
        <v>7763</v>
      </c>
      <c r="S1545">
        <v>3691</v>
      </c>
      <c r="T1545">
        <v>669</v>
      </c>
      <c r="U1545">
        <v>2051</v>
      </c>
      <c r="V1545">
        <v>0</v>
      </c>
      <c r="W1545">
        <v>0</v>
      </c>
      <c r="X1545">
        <v>471</v>
      </c>
      <c r="Y1545">
        <v>1812</v>
      </c>
      <c r="Z1545">
        <v>4</v>
      </c>
      <c r="AA1545">
        <v>114</v>
      </c>
      <c r="AB1545">
        <v>16575</v>
      </c>
      <c r="AC1545">
        <v>0</v>
      </c>
      <c r="AD1545">
        <v>4022937</v>
      </c>
      <c r="AE1545">
        <v>0</v>
      </c>
      <c r="AF1545">
        <v>0</v>
      </c>
      <c r="AG1545">
        <v>0</v>
      </c>
      <c r="AH1545">
        <v>0</v>
      </c>
      <c r="AI1545">
        <v>0</v>
      </c>
      <c r="AJ1545">
        <v>0</v>
      </c>
      <c r="AK1545">
        <v>0</v>
      </c>
      <c r="AL1545">
        <v>0</v>
      </c>
      <c r="AM1545">
        <v>92794299</v>
      </c>
      <c r="AN1545">
        <v>26795298</v>
      </c>
      <c r="AO1545">
        <v>-262054</v>
      </c>
      <c r="AP1545">
        <v>11095289</v>
      </c>
      <c r="AQ1545">
        <v>0</v>
      </c>
      <c r="AR1545">
        <v>0</v>
      </c>
      <c r="AS1545">
        <v>6625070</v>
      </c>
      <c r="AT1545">
        <v>58507113</v>
      </c>
      <c r="AU1545">
        <v>0</v>
      </c>
      <c r="AV1545">
        <v>1558167</v>
      </c>
      <c r="AW1545">
        <v>197113182</v>
      </c>
      <c r="AX1545">
        <v>4268835</v>
      </c>
      <c r="AY1545">
        <v>206150586</v>
      </c>
      <c r="AZ1545">
        <v>0</v>
      </c>
      <c r="BA1545">
        <v>11646928</v>
      </c>
      <c r="BB1545">
        <v>0</v>
      </c>
      <c r="BC1545">
        <v>0</v>
      </c>
      <c r="BD1545">
        <v>0</v>
      </c>
      <c r="BE1545">
        <v>0</v>
      </c>
      <c r="BF1545">
        <v>15600422</v>
      </c>
      <c r="BG1545">
        <v>563207312</v>
      </c>
      <c r="BH1545">
        <v>0</v>
      </c>
      <c r="BI1545">
        <v>0</v>
      </c>
      <c r="BJ1545">
        <v>0</v>
      </c>
      <c r="BK1545">
        <v>0</v>
      </c>
      <c r="BL1545">
        <v>0</v>
      </c>
      <c r="BM1545">
        <v>0</v>
      </c>
      <c r="BN1545">
        <v>0</v>
      </c>
      <c r="BO1545">
        <v>0</v>
      </c>
      <c r="BP1545">
        <v>0</v>
      </c>
      <c r="BQ1545">
        <v>0</v>
      </c>
      <c r="BR1545">
        <v>0</v>
      </c>
      <c r="BS1545">
        <v>9.7642585551330807</v>
      </c>
    </row>
    <row r="1546" spans="1:71" x14ac:dyDescent="0.25">
      <c r="A1546">
        <v>106331194</v>
      </c>
      <c r="B1546" t="s">
        <v>982</v>
      </c>
      <c r="C1546" s="1">
        <f t="shared" si="24"/>
        <v>43739</v>
      </c>
      <c r="D1546" s="2" t="s">
        <v>1020</v>
      </c>
      <c r="E1546" s="1">
        <v>43475</v>
      </c>
      <c r="F1546" s="1">
        <v>43830</v>
      </c>
      <c r="G1546" t="s">
        <v>220</v>
      </c>
      <c r="H1546" t="s">
        <v>71</v>
      </c>
      <c r="I1546" t="s">
        <v>72</v>
      </c>
      <c r="J1546" t="s">
        <v>85</v>
      </c>
      <c r="K1546" t="s">
        <v>330</v>
      </c>
      <c r="L1546">
        <v>309</v>
      </c>
      <c r="M1546">
        <v>309</v>
      </c>
      <c r="N1546">
        <v>0</v>
      </c>
      <c r="O1546">
        <v>36</v>
      </c>
      <c r="P1546">
        <v>2542</v>
      </c>
      <c r="Q1546">
        <v>0</v>
      </c>
      <c r="R1546">
        <v>3617</v>
      </c>
      <c r="S1546">
        <v>4858</v>
      </c>
      <c r="T1546">
        <v>952</v>
      </c>
      <c r="U1546">
        <v>4551</v>
      </c>
      <c r="V1546">
        <v>0</v>
      </c>
      <c r="W1546">
        <v>0</v>
      </c>
      <c r="X1546">
        <v>256</v>
      </c>
      <c r="Y1546">
        <v>943</v>
      </c>
      <c r="Z1546">
        <v>0</v>
      </c>
      <c r="AA1546">
        <v>142</v>
      </c>
      <c r="AB1546">
        <v>15319</v>
      </c>
      <c r="AC1546">
        <v>0</v>
      </c>
      <c r="AD1546">
        <v>32043</v>
      </c>
      <c r="AE1546">
        <v>-904655</v>
      </c>
      <c r="AF1546">
        <v>0</v>
      </c>
      <c r="AG1546">
        <v>0</v>
      </c>
      <c r="AH1546">
        <v>0</v>
      </c>
      <c r="AI1546">
        <v>0</v>
      </c>
      <c r="AJ1546">
        <v>0</v>
      </c>
      <c r="AK1546">
        <v>0</v>
      </c>
      <c r="AL1546">
        <v>0</v>
      </c>
      <c r="AM1546">
        <v>9645861</v>
      </c>
      <c r="AN1546">
        <v>13530479</v>
      </c>
      <c r="AO1546">
        <v>2072231</v>
      </c>
      <c r="AP1546">
        <v>14303873</v>
      </c>
      <c r="AQ1546">
        <v>0</v>
      </c>
      <c r="AR1546">
        <v>0</v>
      </c>
      <c r="AS1546">
        <v>674996</v>
      </c>
      <c r="AT1546">
        <v>3235921</v>
      </c>
      <c r="AU1546">
        <v>0</v>
      </c>
      <c r="AV1546">
        <v>2355322</v>
      </c>
      <c r="AW1546">
        <v>45818683</v>
      </c>
      <c r="AX1546">
        <v>133332</v>
      </c>
      <c r="AY1546">
        <v>36661637</v>
      </c>
      <c r="AZ1546">
        <v>497916</v>
      </c>
      <c r="BA1546">
        <v>0</v>
      </c>
      <c r="BB1546">
        <v>0</v>
      </c>
      <c r="BC1546">
        <v>0</v>
      </c>
      <c r="BD1546">
        <v>0</v>
      </c>
      <c r="BE1546">
        <v>0</v>
      </c>
      <c r="BF1546">
        <v>418466</v>
      </c>
      <c r="BG1546">
        <v>23873455</v>
      </c>
      <c r="BH1546">
        <v>0</v>
      </c>
      <c r="BI1546">
        <v>0</v>
      </c>
      <c r="BJ1546">
        <v>0</v>
      </c>
      <c r="BK1546">
        <v>0</v>
      </c>
      <c r="BL1546">
        <v>0</v>
      </c>
      <c r="BM1546">
        <v>0</v>
      </c>
      <c r="BN1546">
        <v>0</v>
      </c>
      <c r="BO1546">
        <v>0</v>
      </c>
      <c r="BP1546">
        <v>0</v>
      </c>
      <c r="BQ1546">
        <v>0</v>
      </c>
      <c r="BR1546">
        <v>0</v>
      </c>
      <c r="BS1546">
        <v>4.1132686084142396</v>
      </c>
    </row>
    <row r="1547" spans="1:71" x14ac:dyDescent="0.25">
      <c r="A1547">
        <v>106331216</v>
      </c>
      <c r="B1547" t="s">
        <v>353</v>
      </c>
      <c r="C1547" s="1">
        <f t="shared" si="24"/>
        <v>43739</v>
      </c>
      <c r="D1547" s="2" t="s">
        <v>1020</v>
      </c>
      <c r="E1547" s="1">
        <v>43475</v>
      </c>
      <c r="F1547" s="1">
        <v>43830</v>
      </c>
      <c r="G1547" t="s">
        <v>220</v>
      </c>
      <c r="H1547" t="s">
        <v>101</v>
      </c>
      <c r="I1547" t="s">
        <v>72</v>
      </c>
      <c r="J1547" t="s">
        <v>85</v>
      </c>
      <c r="K1547" t="s">
        <v>354</v>
      </c>
      <c r="L1547">
        <v>130</v>
      </c>
      <c r="M1547">
        <v>60</v>
      </c>
      <c r="N1547">
        <v>15</v>
      </c>
      <c r="O1547">
        <v>20</v>
      </c>
      <c r="P1547">
        <v>1749</v>
      </c>
      <c r="Q1547">
        <v>0</v>
      </c>
      <c r="R1547">
        <v>881</v>
      </c>
      <c r="S1547">
        <v>925</v>
      </c>
      <c r="T1547">
        <v>577</v>
      </c>
      <c r="U1547">
        <v>1656</v>
      </c>
      <c r="V1547">
        <v>2</v>
      </c>
      <c r="W1547">
        <v>0</v>
      </c>
      <c r="X1547">
        <v>37</v>
      </c>
      <c r="Y1547">
        <v>476</v>
      </c>
      <c r="Z1547">
        <v>34</v>
      </c>
      <c r="AA1547">
        <v>71</v>
      </c>
      <c r="AB1547">
        <v>4659</v>
      </c>
      <c r="AC1547">
        <v>0</v>
      </c>
      <c r="AD1547">
        <v>1515611</v>
      </c>
      <c r="AE1547">
        <v>-220897</v>
      </c>
      <c r="AF1547">
        <v>0</v>
      </c>
      <c r="AG1547">
        <v>0</v>
      </c>
      <c r="AH1547">
        <v>0</v>
      </c>
      <c r="AI1547">
        <v>0</v>
      </c>
      <c r="AJ1547">
        <v>0</v>
      </c>
      <c r="AK1547">
        <v>0</v>
      </c>
      <c r="AL1547">
        <v>0</v>
      </c>
      <c r="AM1547">
        <v>4430254</v>
      </c>
      <c r="AN1547">
        <v>5531659</v>
      </c>
      <c r="AO1547">
        <v>2567006</v>
      </c>
      <c r="AP1547">
        <v>10131171</v>
      </c>
      <c r="AQ1547">
        <v>182713</v>
      </c>
      <c r="AR1547">
        <v>0</v>
      </c>
      <c r="AS1547">
        <v>668156</v>
      </c>
      <c r="AT1547">
        <v>8616129</v>
      </c>
      <c r="AU1547">
        <v>0</v>
      </c>
      <c r="AV1547">
        <v>335041</v>
      </c>
      <c r="AW1547">
        <v>32462129</v>
      </c>
      <c r="AX1547">
        <v>108550</v>
      </c>
      <c r="AY1547">
        <v>38520070</v>
      </c>
      <c r="AZ1547">
        <v>0</v>
      </c>
      <c r="BA1547">
        <v>54375</v>
      </c>
      <c r="BB1547">
        <v>0</v>
      </c>
      <c r="BC1547">
        <v>0</v>
      </c>
      <c r="BD1547">
        <v>0</v>
      </c>
      <c r="BE1547">
        <v>0</v>
      </c>
      <c r="BF1547">
        <v>854697</v>
      </c>
      <c r="BG1547">
        <v>23156085</v>
      </c>
      <c r="BH1547">
        <v>0</v>
      </c>
      <c r="BI1547">
        <v>0</v>
      </c>
      <c r="BJ1547">
        <v>0</v>
      </c>
      <c r="BK1547">
        <v>0</v>
      </c>
      <c r="BL1547">
        <v>0</v>
      </c>
      <c r="BM1547">
        <v>0</v>
      </c>
      <c r="BN1547">
        <v>0</v>
      </c>
      <c r="BO1547">
        <v>0</v>
      </c>
      <c r="BP1547">
        <v>0</v>
      </c>
      <c r="BQ1547">
        <v>0</v>
      </c>
      <c r="BR1547">
        <v>0</v>
      </c>
      <c r="BS1547">
        <v>9.2052631578947377</v>
      </c>
    </row>
    <row r="1548" spans="1:71" x14ac:dyDescent="0.25">
      <c r="A1548">
        <v>106331226</v>
      </c>
      <c r="B1548" t="s">
        <v>575</v>
      </c>
      <c r="C1548" s="1">
        <f t="shared" si="24"/>
        <v>43739</v>
      </c>
      <c r="D1548" s="2" t="s">
        <v>1020</v>
      </c>
      <c r="E1548" s="1">
        <v>43475</v>
      </c>
      <c r="F1548" s="1">
        <v>43830</v>
      </c>
      <c r="G1548" t="s">
        <v>220</v>
      </c>
      <c r="H1548" t="s">
        <v>101</v>
      </c>
      <c r="I1548" t="s">
        <v>72</v>
      </c>
      <c r="J1548" t="s">
        <v>85</v>
      </c>
      <c r="K1548" t="s">
        <v>385</v>
      </c>
      <c r="L1548">
        <v>68</v>
      </c>
      <c r="M1548">
        <v>62</v>
      </c>
      <c r="N1548">
        <v>0</v>
      </c>
      <c r="O1548">
        <v>3</v>
      </c>
      <c r="P1548">
        <v>553</v>
      </c>
      <c r="Q1548">
        <v>0</v>
      </c>
      <c r="R1548">
        <v>1042</v>
      </c>
      <c r="S1548">
        <v>1256</v>
      </c>
      <c r="T1548">
        <v>904</v>
      </c>
      <c r="U1548">
        <v>0</v>
      </c>
      <c r="V1548">
        <v>6</v>
      </c>
      <c r="W1548">
        <v>0</v>
      </c>
      <c r="X1548">
        <v>698</v>
      </c>
      <c r="Y1548">
        <v>487</v>
      </c>
      <c r="Z1548">
        <v>0</v>
      </c>
      <c r="AA1548">
        <v>9</v>
      </c>
      <c r="AB1548">
        <v>4402</v>
      </c>
      <c r="AC1548">
        <v>0</v>
      </c>
      <c r="AD1548">
        <v>114559</v>
      </c>
      <c r="AE1548">
        <v>0</v>
      </c>
      <c r="AF1548">
        <v>0</v>
      </c>
      <c r="AG1548">
        <v>0</v>
      </c>
      <c r="AH1548">
        <v>0</v>
      </c>
      <c r="AI1548">
        <v>0</v>
      </c>
      <c r="AJ1548">
        <v>0</v>
      </c>
      <c r="AK1548">
        <v>0</v>
      </c>
      <c r="AL1548">
        <v>0</v>
      </c>
      <c r="AM1548">
        <v>1141214</v>
      </c>
      <c r="AN1548">
        <v>1166249</v>
      </c>
      <c r="AO1548">
        <v>592624</v>
      </c>
      <c r="AP1548">
        <v>0</v>
      </c>
      <c r="AQ1548">
        <v>4590</v>
      </c>
      <c r="AR1548">
        <v>0</v>
      </c>
      <c r="AS1548">
        <v>504068</v>
      </c>
      <c r="AT1548">
        <v>501776</v>
      </c>
      <c r="AU1548">
        <v>0</v>
      </c>
      <c r="AV1548">
        <v>8125</v>
      </c>
      <c r="AW1548">
        <v>3918646</v>
      </c>
      <c r="AX1548">
        <v>1989</v>
      </c>
      <c r="AY1548">
        <v>3009423</v>
      </c>
      <c r="AZ1548">
        <v>0</v>
      </c>
      <c r="BA1548">
        <v>0</v>
      </c>
      <c r="BB1548">
        <v>0</v>
      </c>
      <c r="BC1548">
        <v>0</v>
      </c>
      <c r="BD1548">
        <v>0</v>
      </c>
      <c r="BE1548">
        <v>0</v>
      </c>
      <c r="BF1548">
        <v>80880</v>
      </c>
      <c r="BG1548">
        <v>9648054</v>
      </c>
      <c r="BH1548">
        <v>0</v>
      </c>
      <c r="BI1548">
        <v>0</v>
      </c>
      <c r="BJ1548">
        <v>0</v>
      </c>
      <c r="BK1548">
        <v>0</v>
      </c>
      <c r="BL1548">
        <v>0</v>
      </c>
      <c r="BM1548">
        <v>0</v>
      </c>
      <c r="BN1548">
        <v>0</v>
      </c>
      <c r="BO1548">
        <v>0</v>
      </c>
      <c r="BP1548">
        <v>0</v>
      </c>
      <c r="BQ1548">
        <v>0</v>
      </c>
      <c r="BR1548">
        <v>0</v>
      </c>
      <c r="BS1548">
        <v>4.2538461538461538</v>
      </c>
    </row>
    <row r="1549" spans="1:71" x14ac:dyDescent="0.25">
      <c r="A1549">
        <v>106331288</v>
      </c>
      <c r="B1549" t="s">
        <v>580</v>
      </c>
      <c r="C1549" s="1">
        <f t="shared" si="24"/>
        <v>43739</v>
      </c>
      <c r="D1549" s="2" t="s">
        <v>1020</v>
      </c>
      <c r="E1549" s="1">
        <v>43475</v>
      </c>
      <c r="F1549" s="1">
        <v>43830</v>
      </c>
      <c r="G1549" t="s">
        <v>220</v>
      </c>
      <c r="H1549" t="s">
        <v>71</v>
      </c>
      <c r="I1549" t="s">
        <v>72</v>
      </c>
      <c r="J1549" t="s">
        <v>73</v>
      </c>
      <c r="K1549" t="s">
        <v>581</v>
      </c>
      <c r="L1549">
        <v>37</v>
      </c>
      <c r="M1549">
        <v>34</v>
      </c>
      <c r="N1549">
        <v>0</v>
      </c>
      <c r="O1549">
        <v>2</v>
      </c>
      <c r="P1549">
        <v>175</v>
      </c>
      <c r="Q1549">
        <v>0</v>
      </c>
      <c r="R1549">
        <v>362</v>
      </c>
      <c r="S1549">
        <v>23</v>
      </c>
      <c r="T1549">
        <v>331</v>
      </c>
      <c r="U1549">
        <v>2</v>
      </c>
      <c r="V1549">
        <v>0</v>
      </c>
      <c r="W1549">
        <v>0</v>
      </c>
      <c r="X1549">
        <v>47</v>
      </c>
      <c r="Y1549">
        <v>158</v>
      </c>
      <c r="Z1549">
        <v>0</v>
      </c>
      <c r="AA1549">
        <v>3</v>
      </c>
      <c r="AB1549">
        <v>926</v>
      </c>
      <c r="AC1549">
        <v>0</v>
      </c>
      <c r="AD1549">
        <v>519402</v>
      </c>
      <c r="AE1549">
        <v>0</v>
      </c>
      <c r="AF1549">
        <v>0</v>
      </c>
      <c r="AG1549">
        <v>0</v>
      </c>
      <c r="AH1549">
        <v>0</v>
      </c>
      <c r="AI1549">
        <v>0</v>
      </c>
      <c r="AJ1549">
        <v>0</v>
      </c>
      <c r="AK1549">
        <v>0</v>
      </c>
      <c r="AL1549">
        <v>0</v>
      </c>
      <c r="AM1549">
        <v>1708360</v>
      </c>
      <c r="AN1549">
        <v>281325</v>
      </c>
      <c r="AO1549">
        <v>2264832</v>
      </c>
      <c r="AP1549">
        <v>136528</v>
      </c>
      <c r="AQ1549">
        <v>0</v>
      </c>
      <c r="AR1549">
        <v>0</v>
      </c>
      <c r="AS1549">
        <v>1444187</v>
      </c>
      <c r="AT1549">
        <v>588056</v>
      </c>
      <c r="AU1549">
        <v>0</v>
      </c>
      <c r="AV1549">
        <v>106689</v>
      </c>
      <c r="AW1549">
        <v>6529977</v>
      </c>
      <c r="AX1549">
        <v>118352</v>
      </c>
      <c r="AY1549">
        <v>5235128</v>
      </c>
      <c r="AZ1549">
        <v>0</v>
      </c>
      <c r="BA1549">
        <v>0</v>
      </c>
      <c r="BB1549">
        <v>0</v>
      </c>
      <c r="BC1549">
        <v>0</v>
      </c>
      <c r="BD1549">
        <v>0</v>
      </c>
      <c r="BE1549">
        <v>0</v>
      </c>
      <c r="BF1549">
        <v>27356</v>
      </c>
      <c r="BG1549">
        <v>1389144</v>
      </c>
      <c r="BH1549">
        <v>0</v>
      </c>
      <c r="BI1549">
        <v>0</v>
      </c>
      <c r="BJ1549">
        <v>0</v>
      </c>
      <c r="BK1549">
        <v>0</v>
      </c>
      <c r="BL1549">
        <v>0</v>
      </c>
      <c r="BM1549">
        <v>0</v>
      </c>
      <c r="BN1549">
        <v>0</v>
      </c>
      <c r="BO1549">
        <v>0</v>
      </c>
      <c r="BP1549">
        <v>0</v>
      </c>
      <c r="BQ1549">
        <v>0</v>
      </c>
      <c r="BR1549">
        <v>0</v>
      </c>
      <c r="BS1549">
        <v>2.464788732394366</v>
      </c>
    </row>
    <row r="1550" spans="1:71" x14ac:dyDescent="0.25">
      <c r="A1550">
        <v>106331293</v>
      </c>
      <c r="B1550" t="s">
        <v>975</v>
      </c>
      <c r="C1550" s="1">
        <f t="shared" si="24"/>
        <v>43739</v>
      </c>
      <c r="D1550" s="2" t="s">
        <v>1020</v>
      </c>
      <c r="E1550" s="1">
        <v>43475</v>
      </c>
      <c r="F1550" s="1">
        <v>43830</v>
      </c>
      <c r="G1550" t="s">
        <v>220</v>
      </c>
      <c r="H1550" t="s">
        <v>89</v>
      </c>
      <c r="I1550" t="s">
        <v>72</v>
      </c>
      <c r="J1550" t="s">
        <v>85</v>
      </c>
      <c r="K1550" t="s">
        <v>385</v>
      </c>
      <c r="L1550">
        <v>193</v>
      </c>
      <c r="M1550">
        <v>93</v>
      </c>
      <c r="N1550">
        <v>0</v>
      </c>
      <c r="O1550">
        <v>132</v>
      </c>
      <c r="P1550">
        <v>1816</v>
      </c>
      <c r="Q1550">
        <v>0</v>
      </c>
      <c r="R1550">
        <v>1504</v>
      </c>
      <c r="S1550">
        <v>1201</v>
      </c>
      <c r="T1550">
        <v>885</v>
      </c>
      <c r="U1550">
        <v>2079</v>
      </c>
      <c r="V1550">
        <v>0</v>
      </c>
      <c r="W1550">
        <v>0</v>
      </c>
      <c r="X1550">
        <v>58</v>
      </c>
      <c r="Y1550">
        <v>740</v>
      </c>
      <c r="Z1550">
        <v>0</v>
      </c>
      <c r="AA1550">
        <v>349</v>
      </c>
      <c r="AB1550">
        <v>6816</v>
      </c>
      <c r="AC1550">
        <v>0</v>
      </c>
      <c r="AD1550">
        <v>457037</v>
      </c>
      <c r="AE1550">
        <v>-450000</v>
      </c>
      <c r="AF1550">
        <v>0</v>
      </c>
      <c r="AG1550">
        <v>0</v>
      </c>
      <c r="AH1550">
        <v>0</v>
      </c>
      <c r="AI1550">
        <v>0</v>
      </c>
      <c r="AJ1550">
        <v>0</v>
      </c>
      <c r="AK1550">
        <v>0</v>
      </c>
      <c r="AL1550">
        <v>0</v>
      </c>
      <c r="AM1550">
        <v>4403236</v>
      </c>
      <c r="AN1550">
        <v>7395535</v>
      </c>
      <c r="AO1550">
        <v>1002162</v>
      </c>
      <c r="AP1550">
        <v>4995545</v>
      </c>
      <c r="AQ1550">
        <v>0</v>
      </c>
      <c r="AR1550">
        <v>0</v>
      </c>
      <c r="AS1550">
        <v>508884</v>
      </c>
      <c r="AT1550">
        <v>5979948</v>
      </c>
      <c r="AU1550">
        <v>0</v>
      </c>
      <c r="AV1550">
        <v>264796</v>
      </c>
      <c r="AW1550">
        <v>24550106</v>
      </c>
      <c r="AX1550">
        <v>296857</v>
      </c>
      <c r="AY1550">
        <v>31170836</v>
      </c>
      <c r="AZ1550">
        <v>0</v>
      </c>
      <c r="BA1550">
        <v>2348</v>
      </c>
      <c r="BB1550">
        <v>0</v>
      </c>
      <c r="BC1550">
        <v>0</v>
      </c>
      <c r="BD1550">
        <v>0</v>
      </c>
      <c r="BE1550">
        <v>0</v>
      </c>
      <c r="BF1550">
        <v>1202743</v>
      </c>
      <c r="BG1550">
        <v>61887729</v>
      </c>
      <c r="BH1550">
        <v>0</v>
      </c>
      <c r="BI1550">
        <v>0</v>
      </c>
      <c r="BJ1550">
        <v>0</v>
      </c>
      <c r="BK1550">
        <v>0</v>
      </c>
      <c r="BL1550">
        <v>0</v>
      </c>
      <c r="BM1550">
        <v>0</v>
      </c>
      <c r="BN1550">
        <v>0</v>
      </c>
      <c r="BO1550">
        <v>0</v>
      </c>
      <c r="BP1550">
        <v>0</v>
      </c>
      <c r="BQ1550">
        <v>0</v>
      </c>
      <c r="BR1550">
        <v>0</v>
      </c>
      <c r="BS1550">
        <v>6.34965034965035</v>
      </c>
    </row>
    <row r="1551" spans="1:71" x14ac:dyDescent="0.25">
      <c r="A1551">
        <v>106331312</v>
      </c>
      <c r="B1551" t="s">
        <v>633</v>
      </c>
      <c r="C1551" s="1">
        <f t="shared" si="24"/>
        <v>43739</v>
      </c>
      <c r="D1551" s="2" t="s">
        <v>1020</v>
      </c>
      <c r="E1551" s="1">
        <v>43475</v>
      </c>
      <c r="F1551" s="1">
        <v>43830</v>
      </c>
      <c r="G1551" t="s">
        <v>220</v>
      </c>
      <c r="H1551" t="s">
        <v>93</v>
      </c>
      <c r="I1551" t="s">
        <v>72</v>
      </c>
      <c r="J1551" t="s">
        <v>85</v>
      </c>
      <c r="K1551" t="s">
        <v>385</v>
      </c>
      <c r="L1551">
        <v>478</v>
      </c>
      <c r="M1551">
        <v>478</v>
      </c>
      <c r="N1551">
        <v>31</v>
      </c>
      <c r="O1551">
        <v>164</v>
      </c>
      <c r="P1551">
        <v>6364</v>
      </c>
      <c r="Q1551">
        <v>0</v>
      </c>
      <c r="R1551">
        <v>7433</v>
      </c>
      <c r="S1551">
        <v>7323</v>
      </c>
      <c r="T1551">
        <v>3978</v>
      </c>
      <c r="U1551">
        <v>7171</v>
      </c>
      <c r="V1551">
        <v>81</v>
      </c>
      <c r="W1551">
        <v>0</v>
      </c>
      <c r="X1551">
        <v>689</v>
      </c>
      <c r="Y1551">
        <v>4407</v>
      </c>
      <c r="Z1551">
        <v>196</v>
      </c>
      <c r="AA1551">
        <v>463</v>
      </c>
      <c r="AB1551">
        <v>31741</v>
      </c>
      <c r="AC1551">
        <v>0</v>
      </c>
      <c r="AD1551">
        <v>0</v>
      </c>
      <c r="AE1551">
        <v>0</v>
      </c>
      <c r="AF1551">
        <v>0</v>
      </c>
      <c r="AG1551">
        <v>0</v>
      </c>
      <c r="AH1551">
        <v>0</v>
      </c>
      <c r="AI1551">
        <v>0</v>
      </c>
      <c r="AJ1551">
        <v>0</v>
      </c>
      <c r="AK1551">
        <v>0</v>
      </c>
      <c r="AL1551">
        <v>0</v>
      </c>
      <c r="AM1551">
        <v>42712184</v>
      </c>
      <c r="AN1551">
        <v>22650987</v>
      </c>
      <c r="AO1551">
        <v>6598638</v>
      </c>
      <c r="AP1551">
        <v>6631601</v>
      </c>
      <c r="AQ1551">
        <v>108202</v>
      </c>
      <c r="AR1551">
        <v>0</v>
      </c>
      <c r="AS1551">
        <v>9291114</v>
      </c>
      <c r="AT1551">
        <v>56828523</v>
      </c>
      <c r="AU1551">
        <v>259182</v>
      </c>
      <c r="AV1551">
        <v>3098999</v>
      </c>
      <c r="AW1551">
        <v>148179430</v>
      </c>
      <c r="AX1551">
        <v>521544</v>
      </c>
      <c r="AY1551">
        <v>114305776</v>
      </c>
      <c r="AZ1551">
        <v>8178620</v>
      </c>
      <c r="BA1551">
        <v>13228143</v>
      </c>
      <c r="BB1551">
        <v>0</v>
      </c>
      <c r="BC1551">
        <v>0</v>
      </c>
      <c r="BD1551">
        <v>0</v>
      </c>
      <c r="BE1551">
        <v>0</v>
      </c>
      <c r="BF1551">
        <v>15639451</v>
      </c>
      <c r="BG1551">
        <v>423745198</v>
      </c>
      <c r="BH1551">
        <v>0</v>
      </c>
      <c r="BI1551">
        <v>0</v>
      </c>
      <c r="BJ1551">
        <v>0</v>
      </c>
      <c r="BK1551">
        <v>0</v>
      </c>
      <c r="BL1551">
        <v>0</v>
      </c>
      <c r="BM1551">
        <v>0</v>
      </c>
      <c r="BN1551">
        <v>0</v>
      </c>
      <c r="BO1551">
        <v>0</v>
      </c>
      <c r="BP1551">
        <v>0</v>
      </c>
      <c r="BQ1551">
        <v>0</v>
      </c>
      <c r="BR1551">
        <v>0</v>
      </c>
      <c r="BS1551">
        <v>6.6569037656903767</v>
      </c>
    </row>
    <row r="1552" spans="1:71" x14ac:dyDescent="0.25">
      <c r="A1552">
        <v>106331326</v>
      </c>
      <c r="B1552" t="s">
        <v>647</v>
      </c>
      <c r="C1552" s="1">
        <f t="shared" si="24"/>
        <v>43739</v>
      </c>
      <c r="D1552" s="2" t="s">
        <v>1020</v>
      </c>
      <c r="E1552" s="1">
        <v>43475</v>
      </c>
      <c r="F1552" s="1">
        <v>43830</v>
      </c>
      <c r="G1552" t="s">
        <v>220</v>
      </c>
      <c r="H1552" t="s">
        <v>71</v>
      </c>
      <c r="I1552" t="s">
        <v>72</v>
      </c>
      <c r="J1552" t="s">
        <v>73</v>
      </c>
      <c r="K1552" t="s">
        <v>648</v>
      </c>
      <c r="L1552">
        <v>79</v>
      </c>
      <c r="M1552">
        <v>79</v>
      </c>
      <c r="N1552">
        <v>27</v>
      </c>
      <c r="O1552">
        <v>15</v>
      </c>
      <c r="P1552">
        <v>696</v>
      </c>
      <c r="Q1552">
        <v>0</v>
      </c>
      <c r="R1552">
        <v>503</v>
      </c>
      <c r="S1552">
        <v>739</v>
      </c>
      <c r="T1552">
        <v>98</v>
      </c>
      <c r="U1552">
        <v>571</v>
      </c>
      <c r="V1552">
        <v>0</v>
      </c>
      <c r="W1552">
        <v>0</v>
      </c>
      <c r="X1552">
        <v>196</v>
      </c>
      <c r="Y1552">
        <v>0</v>
      </c>
      <c r="Z1552">
        <v>110</v>
      </c>
      <c r="AA1552">
        <v>76</v>
      </c>
      <c r="AB1552">
        <v>2293</v>
      </c>
      <c r="AC1552">
        <v>0</v>
      </c>
      <c r="AD1552">
        <v>4237458</v>
      </c>
      <c r="AE1552">
        <v>0</v>
      </c>
      <c r="AF1552">
        <v>0</v>
      </c>
      <c r="AG1552">
        <v>0</v>
      </c>
      <c r="AH1552">
        <v>0</v>
      </c>
      <c r="AI1552">
        <v>0</v>
      </c>
      <c r="AJ1552">
        <v>0</v>
      </c>
      <c r="AK1552">
        <v>0</v>
      </c>
      <c r="AL1552">
        <v>0</v>
      </c>
      <c r="AM1552">
        <v>1967764</v>
      </c>
      <c r="AN1552">
        <v>643913</v>
      </c>
      <c r="AO1552">
        <v>676272</v>
      </c>
      <c r="AP1552">
        <v>918247</v>
      </c>
      <c r="AQ1552">
        <v>0</v>
      </c>
      <c r="AR1552">
        <v>0</v>
      </c>
      <c r="AS1552">
        <v>607434</v>
      </c>
      <c r="AT1552">
        <v>0</v>
      </c>
      <c r="AU1552">
        <v>0</v>
      </c>
      <c r="AV1552">
        <v>1093376</v>
      </c>
      <c r="AW1552">
        <v>5907006</v>
      </c>
      <c r="AX1552">
        <v>4175975</v>
      </c>
      <c r="AY1552">
        <v>15020920</v>
      </c>
      <c r="AZ1552">
        <v>0</v>
      </c>
      <c r="BA1552">
        <v>1782871</v>
      </c>
      <c r="BB1552">
        <v>0</v>
      </c>
      <c r="BC1552">
        <v>0</v>
      </c>
      <c r="BD1552">
        <v>0</v>
      </c>
      <c r="BE1552">
        <v>0</v>
      </c>
      <c r="BF1552">
        <v>62528</v>
      </c>
      <c r="BG1552">
        <v>94277556</v>
      </c>
      <c r="BH1552">
        <v>0</v>
      </c>
      <c r="BI1552">
        <v>0</v>
      </c>
      <c r="BJ1552">
        <v>0</v>
      </c>
      <c r="BK1552">
        <v>0</v>
      </c>
      <c r="BL1552">
        <v>0</v>
      </c>
      <c r="BM1552">
        <v>0</v>
      </c>
      <c r="BN1552">
        <v>0</v>
      </c>
      <c r="BO1552">
        <v>0</v>
      </c>
      <c r="BP1552">
        <v>0</v>
      </c>
      <c r="BQ1552">
        <v>0</v>
      </c>
      <c r="BR1552">
        <v>0</v>
      </c>
      <c r="BS1552">
        <v>4.4050632911392409</v>
      </c>
    </row>
    <row r="1553" spans="1:71" x14ac:dyDescent="0.25">
      <c r="A1553">
        <v>106332172</v>
      </c>
      <c r="B1553" t="s">
        <v>435</v>
      </c>
      <c r="C1553" s="1">
        <f t="shared" si="24"/>
        <v>43739</v>
      </c>
      <c r="D1553" s="2" t="s">
        <v>1020</v>
      </c>
      <c r="E1553" s="1">
        <v>43475</v>
      </c>
      <c r="F1553" s="1">
        <v>43830</v>
      </c>
      <c r="G1553" t="s">
        <v>220</v>
      </c>
      <c r="H1553" t="s">
        <v>101</v>
      </c>
      <c r="I1553" t="s">
        <v>72</v>
      </c>
      <c r="J1553" t="s">
        <v>85</v>
      </c>
      <c r="K1553" t="s">
        <v>436</v>
      </c>
      <c r="L1553">
        <v>40</v>
      </c>
      <c r="M1553">
        <v>40</v>
      </c>
      <c r="N1553">
        <v>0</v>
      </c>
      <c r="O1553">
        <v>0</v>
      </c>
      <c r="P1553">
        <v>92</v>
      </c>
      <c r="Q1553">
        <v>0</v>
      </c>
      <c r="R1553">
        <v>1436</v>
      </c>
      <c r="S1553">
        <v>401</v>
      </c>
      <c r="T1553">
        <v>68</v>
      </c>
      <c r="U1553">
        <v>980</v>
      </c>
      <c r="V1553">
        <v>0</v>
      </c>
      <c r="W1553">
        <v>0</v>
      </c>
      <c r="X1553">
        <v>50</v>
      </c>
      <c r="Y1553">
        <v>269</v>
      </c>
      <c r="Z1553">
        <v>0</v>
      </c>
      <c r="AA1553">
        <v>0</v>
      </c>
      <c r="AB1553">
        <v>3204</v>
      </c>
      <c r="AC1553">
        <v>0</v>
      </c>
      <c r="AD1553">
        <v>-91319</v>
      </c>
      <c r="AE1553">
        <v>0</v>
      </c>
      <c r="AF1553">
        <v>0</v>
      </c>
      <c r="AG1553">
        <v>0</v>
      </c>
      <c r="AH1553">
        <v>0</v>
      </c>
      <c r="AI1553">
        <v>0</v>
      </c>
      <c r="AJ1553">
        <v>0</v>
      </c>
      <c r="AK1553">
        <v>0</v>
      </c>
      <c r="AL1553">
        <v>0</v>
      </c>
      <c r="AM1553">
        <v>2929843</v>
      </c>
      <c r="AN1553">
        <v>654425</v>
      </c>
      <c r="AO1553">
        <v>144964</v>
      </c>
      <c r="AP1553">
        <v>1784257</v>
      </c>
      <c r="AQ1553">
        <v>0</v>
      </c>
      <c r="AR1553">
        <v>0</v>
      </c>
      <c r="AS1553">
        <v>349974</v>
      </c>
      <c r="AT1553">
        <v>715140</v>
      </c>
      <c r="AU1553">
        <v>0</v>
      </c>
      <c r="AV1553">
        <v>0</v>
      </c>
      <c r="AW1553">
        <v>6578603</v>
      </c>
      <c r="AX1553">
        <v>8320</v>
      </c>
      <c r="AY1553">
        <v>6182520</v>
      </c>
      <c r="AZ1553">
        <v>0</v>
      </c>
      <c r="BA1553">
        <v>0</v>
      </c>
      <c r="BB1553">
        <v>0</v>
      </c>
      <c r="BC1553">
        <v>0</v>
      </c>
      <c r="BD1553">
        <v>0</v>
      </c>
      <c r="BE1553">
        <v>0</v>
      </c>
      <c r="BF1553">
        <v>83129</v>
      </c>
      <c r="BG1553">
        <v>1186436</v>
      </c>
      <c r="BH1553">
        <v>0</v>
      </c>
      <c r="BI1553">
        <v>0</v>
      </c>
      <c r="BJ1553">
        <v>0</v>
      </c>
      <c r="BK1553">
        <v>0</v>
      </c>
      <c r="BL1553">
        <v>0</v>
      </c>
      <c r="BM1553">
        <v>0</v>
      </c>
      <c r="BN1553">
        <v>0</v>
      </c>
      <c r="BO1553">
        <v>0</v>
      </c>
      <c r="BP1553">
        <v>0</v>
      </c>
      <c r="BQ1553">
        <v>0</v>
      </c>
      <c r="BR1553">
        <v>0</v>
      </c>
      <c r="BS1553">
        <v>1.1499999999999999</v>
      </c>
    </row>
    <row r="1554" spans="1:71" x14ac:dyDescent="0.25">
      <c r="A1554">
        <v>106334018</v>
      </c>
      <c r="B1554" t="s">
        <v>915</v>
      </c>
      <c r="C1554" s="1">
        <f t="shared" si="24"/>
        <v>43739</v>
      </c>
      <c r="D1554" s="2" t="s">
        <v>1020</v>
      </c>
      <c r="E1554" s="1">
        <v>43475</v>
      </c>
      <c r="F1554" s="1">
        <v>43830</v>
      </c>
      <c r="G1554" t="s">
        <v>220</v>
      </c>
      <c r="H1554" t="s">
        <v>71</v>
      </c>
      <c r="I1554" t="s">
        <v>72</v>
      </c>
      <c r="J1554" t="s">
        <v>85</v>
      </c>
      <c r="K1554" t="s">
        <v>508</v>
      </c>
      <c r="L1554">
        <v>84</v>
      </c>
      <c r="M1554">
        <v>84</v>
      </c>
      <c r="N1554">
        <v>0</v>
      </c>
      <c r="O1554">
        <v>9</v>
      </c>
      <c r="P1554">
        <v>988</v>
      </c>
      <c r="Q1554">
        <v>0</v>
      </c>
      <c r="R1554">
        <v>611</v>
      </c>
      <c r="S1554">
        <v>1099</v>
      </c>
      <c r="T1554">
        <v>1830</v>
      </c>
      <c r="U1554">
        <v>657</v>
      </c>
      <c r="V1554">
        <v>0</v>
      </c>
      <c r="W1554">
        <v>0</v>
      </c>
      <c r="X1554">
        <v>56</v>
      </c>
      <c r="Y1554">
        <v>129</v>
      </c>
      <c r="Z1554">
        <v>0</v>
      </c>
      <c r="AA1554">
        <v>36</v>
      </c>
      <c r="AB1554">
        <v>4418</v>
      </c>
      <c r="AC1554">
        <v>0</v>
      </c>
      <c r="AD1554">
        <v>1224974</v>
      </c>
      <c r="AE1554">
        <v>0</v>
      </c>
      <c r="AF1554">
        <v>0</v>
      </c>
      <c r="AG1554">
        <v>0</v>
      </c>
      <c r="AH1554">
        <v>0</v>
      </c>
      <c r="AI1554">
        <v>0</v>
      </c>
      <c r="AJ1554">
        <v>0</v>
      </c>
      <c r="AK1554">
        <v>0</v>
      </c>
      <c r="AL1554">
        <v>0</v>
      </c>
      <c r="AM1554">
        <v>1626462</v>
      </c>
      <c r="AN1554">
        <v>4252204</v>
      </c>
      <c r="AO1554">
        <v>1927810</v>
      </c>
      <c r="AP1554">
        <v>2981564</v>
      </c>
      <c r="AQ1554">
        <v>0</v>
      </c>
      <c r="AR1554">
        <v>0</v>
      </c>
      <c r="AS1554">
        <v>278519</v>
      </c>
      <c r="AT1554">
        <v>1048358</v>
      </c>
      <c r="AU1554">
        <v>0</v>
      </c>
      <c r="AV1554">
        <v>267928</v>
      </c>
      <c r="AW1554">
        <v>12382845</v>
      </c>
      <c r="AX1554">
        <v>7132</v>
      </c>
      <c r="AY1554">
        <v>13408929</v>
      </c>
      <c r="AZ1554">
        <v>410970</v>
      </c>
      <c r="BA1554">
        <v>0</v>
      </c>
      <c r="BB1554">
        <v>0</v>
      </c>
      <c r="BC1554">
        <v>0</v>
      </c>
      <c r="BD1554">
        <v>0</v>
      </c>
      <c r="BE1554">
        <v>0</v>
      </c>
      <c r="BF1554">
        <v>89814</v>
      </c>
      <c r="BG1554">
        <v>3399088</v>
      </c>
      <c r="BH1554">
        <v>0</v>
      </c>
      <c r="BI1554">
        <v>0</v>
      </c>
      <c r="BJ1554">
        <v>0</v>
      </c>
      <c r="BK1554">
        <v>0</v>
      </c>
      <c r="BL1554">
        <v>0</v>
      </c>
      <c r="BM1554">
        <v>0</v>
      </c>
      <c r="BN1554">
        <v>0</v>
      </c>
      <c r="BO1554">
        <v>0</v>
      </c>
      <c r="BP1554">
        <v>0</v>
      </c>
      <c r="BQ1554">
        <v>0</v>
      </c>
      <c r="BR1554">
        <v>0</v>
      </c>
      <c r="BS1554">
        <v>5.8809523809523814</v>
      </c>
    </row>
    <row r="1555" spans="1:71" x14ac:dyDescent="0.25">
      <c r="A1555">
        <v>106334025</v>
      </c>
      <c r="B1555" t="s">
        <v>384</v>
      </c>
      <c r="C1555" s="1">
        <f t="shared" si="24"/>
        <v>43739</v>
      </c>
      <c r="D1555" s="2" t="s">
        <v>1020</v>
      </c>
      <c r="E1555" s="1">
        <v>43475</v>
      </c>
      <c r="F1555" s="1">
        <v>43830</v>
      </c>
      <c r="G1555" t="s">
        <v>220</v>
      </c>
      <c r="H1555" t="s">
        <v>89</v>
      </c>
      <c r="I1555" t="s">
        <v>363</v>
      </c>
      <c r="J1555" t="s">
        <v>85</v>
      </c>
      <c r="K1555" t="s">
        <v>385</v>
      </c>
      <c r="L1555">
        <v>226</v>
      </c>
      <c r="M1555">
        <v>113</v>
      </c>
      <c r="N1555">
        <v>1</v>
      </c>
      <c r="O1555">
        <v>22</v>
      </c>
      <c r="P1555">
        <v>2348</v>
      </c>
      <c r="Q1555">
        <v>0</v>
      </c>
      <c r="R1555">
        <v>393</v>
      </c>
      <c r="S1555">
        <v>3544</v>
      </c>
      <c r="T1555">
        <v>126</v>
      </c>
      <c r="U1555">
        <v>902</v>
      </c>
      <c r="V1555">
        <v>0</v>
      </c>
      <c r="W1555">
        <v>0</v>
      </c>
      <c r="X1555">
        <v>15</v>
      </c>
      <c r="Y1555">
        <v>4452</v>
      </c>
      <c r="Z1555">
        <v>9</v>
      </c>
      <c r="AA1555">
        <v>49</v>
      </c>
      <c r="AB1555">
        <v>9490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139766661</v>
      </c>
      <c r="AZ1555">
        <v>0</v>
      </c>
      <c r="BA1555">
        <v>0</v>
      </c>
      <c r="BB1555">
        <v>0</v>
      </c>
      <c r="BC1555">
        <v>0</v>
      </c>
      <c r="BD1555">
        <v>0</v>
      </c>
      <c r="BE1555">
        <v>0</v>
      </c>
      <c r="BF1555">
        <v>18183657</v>
      </c>
      <c r="BG1555">
        <v>242661229</v>
      </c>
      <c r="BH1555">
        <v>0</v>
      </c>
      <c r="BI1555">
        <v>0</v>
      </c>
      <c r="BJ1555">
        <v>0</v>
      </c>
      <c r="BK1555">
        <v>0</v>
      </c>
      <c r="BL1555">
        <v>0</v>
      </c>
      <c r="BM1555">
        <v>0</v>
      </c>
      <c r="BN1555">
        <v>0</v>
      </c>
      <c r="BO1555">
        <v>0</v>
      </c>
      <c r="BP1555">
        <v>0</v>
      </c>
      <c r="BQ1555">
        <v>0</v>
      </c>
      <c r="BR1555">
        <v>0</v>
      </c>
      <c r="BS1555">
        <v>6.9262536873156346</v>
      </c>
    </row>
    <row r="1556" spans="1:71" x14ac:dyDescent="0.25">
      <c r="A1556">
        <v>106334048</v>
      </c>
      <c r="B1556" t="s">
        <v>374</v>
      </c>
      <c r="C1556" s="1">
        <f t="shared" si="24"/>
        <v>43739</v>
      </c>
      <c r="D1556" s="2" t="s">
        <v>1020</v>
      </c>
      <c r="E1556" s="1">
        <v>43475</v>
      </c>
      <c r="F1556" s="1">
        <v>43830</v>
      </c>
      <c r="G1556" t="s">
        <v>220</v>
      </c>
      <c r="H1556" t="s">
        <v>89</v>
      </c>
      <c r="I1556" t="s">
        <v>363</v>
      </c>
      <c r="J1556" t="s">
        <v>85</v>
      </c>
      <c r="K1556" t="s">
        <v>375</v>
      </c>
      <c r="L1556">
        <v>94</v>
      </c>
      <c r="M1556">
        <v>35</v>
      </c>
      <c r="N1556">
        <v>0</v>
      </c>
      <c r="O1556">
        <v>9</v>
      </c>
      <c r="P1556">
        <v>976</v>
      </c>
      <c r="Q1556">
        <v>0</v>
      </c>
      <c r="R1556">
        <v>107</v>
      </c>
      <c r="S1556">
        <v>1498</v>
      </c>
      <c r="T1556">
        <v>9</v>
      </c>
      <c r="U1556">
        <v>217</v>
      </c>
      <c r="V1556">
        <v>0</v>
      </c>
      <c r="W1556">
        <v>0</v>
      </c>
      <c r="X1556">
        <v>4</v>
      </c>
      <c r="Y1556">
        <v>1037</v>
      </c>
      <c r="Z1556">
        <v>0</v>
      </c>
      <c r="AA1556">
        <v>44</v>
      </c>
      <c r="AB1556">
        <v>2916</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40927478</v>
      </c>
      <c r="AZ1556">
        <v>0</v>
      </c>
      <c r="BA1556">
        <v>0</v>
      </c>
      <c r="BB1556">
        <v>0</v>
      </c>
      <c r="BC1556">
        <v>0</v>
      </c>
      <c r="BD1556">
        <v>0</v>
      </c>
      <c r="BE1556">
        <v>0</v>
      </c>
      <c r="BF1556">
        <v>7571952</v>
      </c>
      <c r="BG1556">
        <v>132509928</v>
      </c>
      <c r="BH1556">
        <v>0</v>
      </c>
      <c r="BI1556">
        <v>0</v>
      </c>
      <c r="BJ1556">
        <v>0</v>
      </c>
      <c r="BK1556">
        <v>0</v>
      </c>
      <c r="BL1556">
        <v>0</v>
      </c>
      <c r="BM1556">
        <v>0</v>
      </c>
      <c r="BN1556">
        <v>0</v>
      </c>
      <c r="BO1556">
        <v>0</v>
      </c>
      <c r="BP1556">
        <v>0</v>
      </c>
      <c r="BQ1556">
        <v>0</v>
      </c>
      <c r="BR1556">
        <v>0</v>
      </c>
      <c r="BS1556">
        <v>7.5658914728682172</v>
      </c>
    </row>
    <row r="1557" spans="1:71" x14ac:dyDescent="0.25">
      <c r="A1557">
        <v>106334068</v>
      </c>
      <c r="B1557" t="s">
        <v>718</v>
      </c>
      <c r="C1557" s="1">
        <f t="shared" si="24"/>
        <v>43739</v>
      </c>
      <c r="D1557" s="2" t="s">
        <v>1020</v>
      </c>
      <c r="E1557" s="1">
        <v>43475</v>
      </c>
      <c r="F1557" s="1">
        <v>43830</v>
      </c>
      <c r="G1557" t="s">
        <v>220</v>
      </c>
      <c r="H1557" t="s">
        <v>101</v>
      </c>
      <c r="I1557" t="s">
        <v>72</v>
      </c>
      <c r="J1557" t="s">
        <v>85</v>
      </c>
      <c r="K1557" t="s">
        <v>465</v>
      </c>
      <c r="L1557">
        <v>240</v>
      </c>
      <c r="M1557">
        <v>240</v>
      </c>
      <c r="N1557">
        <v>5</v>
      </c>
      <c r="O1557">
        <v>81</v>
      </c>
      <c r="P1557">
        <v>4110</v>
      </c>
      <c r="Q1557">
        <v>0</v>
      </c>
      <c r="R1557">
        <v>2891</v>
      </c>
      <c r="S1557">
        <v>3809</v>
      </c>
      <c r="T1557">
        <v>892</v>
      </c>
      <c r="U1557">
        <v>3580</v>
      </c>
      <c r="V1557">
        <v>0</v>
      </c>
      <c r="W1557">
        <v>0</v>
      </c>
      <c r="X1557">
        <v>463</v>
      </c>
      <c r="Y1557">
        <v>2790</v>
      </c>
      <c r="Z1557">
        <v>8</v>
      </c>
      <c r="AA1557">
        <v>151</v>
      </c>
      <c r="AB1557">
        <v>14584</v>
      </c>
      <c r="AC1557">
        <v>0</v>
      </c>
      <c r="AD1557">
        <v>6375041</v>
      </c>
      <c r="AE1557">
        <v>0</v>
      </c>
      <c r="AF1557">
        <v>0</v>
      </c>
      <c r="AG1557">
        <v>0</v>
      </c>
      <c r="AH1557">
        <v>0</v>
      </c>
      <c r="AI1557">
        <v>0</v>
      </c>
      <c r="AJ1557">
        <v>0</v>
      </c>
      <c r="AK1557">
        <v>0</v>
      </c>
      <c r="AL1557">
        <v>0</v>
      </c>
      <c r="AM1557">
        <v>10197493</v>
      </c>
      <c r="AN1557">
        <v>16488362</v>
      </c>
      <c r="AO1557">
        <v>1949952</v>
      </c>
      <c r="AP1557">
        <v>11334426</v>
      </c>
      <c r="AQ1557">
        <v>0</v>
      </c>
      <c r="AR1557">
        <v>0</v>
      </c>
      <c r="AS1557">
        <v>3507538</v>
      </c>
      <c r="AT1557">
        <v>34591083</v>
      </c>
      <c r="AU1557">
        <v>0</v>
      </c>
      <c r="AV1557">
        <v>-108710</v>
      </c>
      <c r="AW1557">
        <v>77960144</v>
      </c>
      <c r="AX1557">
        <v>1313835</v>
      </c>
      <c r="AY1557">
        <v>71346136</v>
      </c>
      <c r="AZ1557">
        <v>0</v>
      </c>
      <c r="BA1557">
        <v>0</v>
      </c>
      <c r="BB1557">
        <v>0</v>
      </c>
      <c r="BC1557">
        <v>0</v>
      </c>
      <c r="BD1557">
        <v>0</v>
      </c>
      <c r="BE1557">
        <v>0</v>
      </c>
      <c r="BF1557">
        <v>2820054</v>
      </c>
      <c r="BG1557">
        <v>103968270</v>
      </c>
      <c r="BH1557">
        <v>0</v>
      </c>
      <c r="BI1557">
        <v>0</v>
      </c>
      <c r="BJ1557">
        <v>0</v>
      </c>
      <c r="BK1557">
        <v>0</v>
      </c>
      <c r="BL1557">
        <v>0</v>
      </c>
      <c r="BM1557">
        <v>0</v>
      </c>
      <c r="BN1557">
        <v>0</v>
      </c>
      <c r="BO1557">
        <v>0</v>
      </c>
      <c r="BP1557">
        <v>0</v>
      </c>
      <c r="BQ1557">
        <v>0</v>
      </c>
      <c r="BR1557">
        <v>0</v>
      </c>
      <c r="BS1557">
        <v>8.5625</v>
      </c>
    </row>
    <row r="1558" spans="1:71" x14ac:dyDescent="0.25">
      <c r="A1558">
        <v>106334457</v>
      </c>
      <c r="B1558" t="s">
        <v>1000</v>
      </c>
      <c r="C1558" s="1">
        <f t="shared" si="24"/>
        <v>43739</v>
      </c>
      <c r="D1558" s="2" t="s">
        <v>1020</v>
      </c>
      <c r="E1558" s="1">
        <v>43475</v>
      </c>
      <c r="F1558" s="1">
        <v>43830</v>
      </c>
      <c r="G1558" t="s">
        <v>220</v>
      </c>
      <c r="H1558" t="s">
        <v>101</v>
      </c>
      <c r="I1558" t="s">
        <v>155</v>
      </c>
      <c r="J1558" t="s">
        <v>85</v>
      </c>
      <c r="K1558" t="s">
        <v>354</v>
      </c>
      <c r="L1558">
        <v>16</v>
      </c>
      <c r="M1558">
        <v>16</v>
      </c>
      <c r="N1558">
        <v>0</v>
      </c>
      <c r="O1558">
        <v>0</v>
      </c>
      <c r="P1558">
        <v>54</v>
      </c>
      <c r="Q1558">
        <v>0</v>
      </c>
      <c r="R1558">
        <v>0</v>
      </c>
      <c r="S1558">
        <v>0</v>
      </c>
      <c r="T1558">
        <v>0</v>
      </c>
      <c r="U1558">
        <v>0</v>
      </c>
      <c r="V1558">
        <v>220</v>
      </c>
      <c r="W1558">
        <v>0</v>
      </c>
      <c r="X1558">
        <v>826</v>
      </c>
      <c r="Y1558">
        <v>419</v>
      </c>
      <c r="Z1558">
        <v>0</v>
      </c>
      <c r="AA1558">
        <v>0</v>
      </c>
      <c r="AB1558">
        <v>1465</v>
      </c>
      <c r="AC1558">
        <v>0</v>
      </c>
      <c r="AD1558">
        <v>0</v>
      </c>
      <c r="AE1558">
        <v>0</v>
      </c>
      <c r="AF1558">
        <v>0</v>
      </c>
      <c r="AG1558">
        <v>0</v>
      </c>
      <c r="AH1558">
        <v>0</v>
      </c>
      <c r="AI1558">
        <v>0</v>
      </c>
      <c r="AJ1558">
        <v>0</v>
      </c>
      <c r="AK1558">
        <v>0</v>
      </c>
      <c r="AL1558">
        <v>0</v>
      </c>
      <c r="AM1558">
        <v>0</v>
      </c>
      <c r="AN1558">
        <v>0</v>
      </c>
      <c r="AO1558">
        <v>0</v>
      </c>
      <c r="AP1558">
        <v>0</v>
      </c>
      <c r="AQ1558">
        <v>170456</v>
      </c>
      <c r="AR1558">
        <v>0</v>
      </c>
      <c r="AS1558">
        <v>639985</v>
      </c>
      <c r="AT1558">
        <v>324642</v>
      </c>
      <c r="AU1558">
        <v>0</v>
      </c>
      <c r="AV1558">
        <v>0</v>
      </c>
      <c r="AW1558">
        <v>1135083</v>
      </c>
      <c r="AX1558">
        <v>0</v>
      </c>
      <c r="AY1558">
        <v>1079935</v>
      </c>
      <c r="AZ1558">
        <v>0</v>
      </c>
      <c r="BA1558">
        <v>0</v>
      </c>
      <c r="BB1558">
        <v>0</v>
      </c>
      <c r="BC1558">
        <v>0</v>
      </c>
      <c r="BD1558">
        <v>0</v>
      </c>
      <c r="BE1558">
        <v>0</v>
      </c>
      <c r="BF1558">
        <v>13</v>
      </c>
      <c r="BG1558">
        <v>1480</v>
      </c>
      <c r="BH1558">
        <v>0</v>
      </c>
      <c r="BI1558">
        <v>0</v>
      </c>
      <c r="BJ1558">
        <v>0</v>
      </c>
      <c r="BK1558">
        <v>0</v>
      </c>
      <c r="BL1558">
        <v>0</v>
      </c>
      <c r="BM1558">
        <v>0</v>
      </c>
      <c r="BN1558">
        <v>0</v>
      </c>
      <c r="BO1558">
        <v>0</v>
      </c>
      <c r="BP1558">
        <v>0</v>
      </c>
      <c r="BQ1558">
        <v>0</v>
      </c>
      <c r="BR1558">
        <v>0</v>
      </c>
      <c r="BS1558">
        <v>1.6875</v>
      </c>
    </row>
    <row r="1559" spans="1:71" x14ac:dyDescent="0.25">
      <c r="A1559">
        <v>106334487</v>
      </c>
      <c r="B1559" t="s">
        <v>634</v>
      </c>
      <c r="C1559" s="1">
        <f t="shared" si="24"/>
        <v>43739</v>
      </c>
      <c r="D1559" s="2" t="s">
        <v>1020</v>
      </c>
      <c r="E1559" s="1">
        <v>43475</v>
      </c>
      <c r="F1559" s="1">
        <v>43830</v>
      </c>
      <c r="G1559" t="s">
        <v>220</v>
      </c>
      <c r="H1559" t="s">
        <v>112</v>
      </c>
      <c r="I1559" t="s">
        <v>72</v>
      </c>
      <c r="J1559" t="s">
        <v>113</v>
      </c>
      <c r="K1559" t="s">
        <v>375</v>
      </c>
      <c r="L1559">
        <v>439</v>
      </c>
      <c r="M1559">
        <v>336</v>
      </c>
      <c r="N1559">
        <v>36</v>
      </c>
      <c r="O1559">
        <v>23</v>
      </c>
      <c r="P1559">
        <v>4713</v>
      </c>
      <c r="Q1559">
        <v>0</v>
      </c>
      <c r="R1559">
        <v>4410</v>
      </c>
      <c r="S1559">
        <v>3466</v>
      </c>
      <c r="T1559">
        <v>4779</v>
      </c>
      <c r="U1559">
        <v>6096</v>
      </c>
      <c r="V1559">
        <v>255</v>
      </c>
      <c r="W1559">
        <v>0</v>
      </c>
      <c r="X1559">
        <v>7552</v>
      </c>
      <c r="Y1559">
        <v>716</v>
      </c>
      <c r="Z1559">
        <v>185</v>
      </c>
      <c r="AA1559">
        <v>52</v>
      </c>
      <c r="AB1559">
        <v>27511</v>
      </c>
      <c r="AC1559">
        <v>0</v>
      </c>
      <c r="AD1559">
        <v>7634603</v>
      </c>
      <c r="AE1559">
        <v>-18676559</v>
      </c>
      <c r="AF1559">
        <v>0</v>
      </c>
      <c r="AG1559">
        <v>0</v>
      </c>
      <c r="AH1559">
        <v>0</v>
      </c>
      <c r="AI1559">
        <v>0</v>
      </c>
      <c r="AJ1559">
        <v>0</v>
      </c>
      <c r="AK1559">
        <v>0</v>
      </c>
      <c r="AL1559">
        <v>0</v>
      </c>
      <c r="AM1559">
        <v>14495546</v>
      </c>
      <c r="AN1559">
        <v>9708169</v>
      </c>
      <c r="AO1559">
        <v>41483761</v>
      </c>
      <c r="AP1559">
        <v>48518801</v>
      </c>
      <c r="AQ1559">
        <v>0</v>
      </c>
      <c r="AR1559">
        <v>0</v>
      </c>
      <c r="AS1559">
        <v>24049415</v>
      </c>
      <c r="AT1559">
        <v>12136355</v>
      </c>
      <c r="AU1559">
        <v>0</v>
      </c>
      <c r="AV1559">
        <v>148731</v>
      </c>
      <c r="AW1559">
        <v>150540778</v>
      </c>
      <c r="AX1559">
        <v>5245899</v>
      </c>
      <c r="AY1559">
        <v>167694728</v>
      </c>
      <c r="AZ1559">
        <v>0</v>
      </c>
      <c r="BA1559">
        <v>12299262</v>
      </c>
      <c r="BB1559">
        <v>0</v>
      </c>
      <c r="BC1559">
        <v>0</v>
      </c>
      <c r="BD1559">
        <v>0</v>
      </c>
      <c r="BE1559">
        <v>0</v>
      </c>
      <c r="BF1559">
        <v>4035318</v>
      </c>
      <c r="BG1559">
        <v>188286956</v>
      </c>
      <c r="BH1559">
        <v>0</v>
      </c>
      <c r="BI1559">
        <v>0</v>
      </c>
      <c r="BJ1559">
        <v>0</v>
      </c>
      <c r="BK1559">
        <v>0</v>
      </c>
      <c r="BL1559">
        <v>0</v>
      </c>
      <c r="BM1559">
        <v>0</v>
      </c>
      <c r="BN1559">
        <v>0</v>
      </c>
      <c r="BO1559">
        <v>0</v>
      </c>
      <c r="BP1559">
        <v>0</v>
      </c>
      <c r="BQ1559">
        <v>0</v>
      </c>
      <c r="BR1559">
        <v>0</v>
      </c>
      <c r="BS1559">
        <v>6.0812903225806449</v>
      </c>
    </row>
    <row r="1560" spans="1:71" x14ac:dyDescent="0.25">
      <c r="A1560">
        <v>106334533</v>
      </c>
      <c r="B1560" t="s">
        <v>899</v>
      </c>
      <c r="C1560" s="1">
        <f t="shared" si="24"/>
        <v>43739</v>
      </c>
      <c r="D1560" s="2" t="s">
        <v>1020</v>
      </c>
      <c r="E1560" s="1">
        <v>43475</v>
      </c>
      <c r="F1560" s="1">
        <v>43830</v>
      </c>
      <c r="G1560" t="s">
        <v>220</v>
      </c>
      <c r="H1560" t="s">
        <v>101</v>
      </c>
      <c r="I1560" t="s">
        <v>72</v>
      </c>
      <c r="J1560" t="s">
        <v>85</v>
      </c>
      <c r="K1560" t="s">
        <v>260</v>
      </c>
      <c r="L1560">
        <v>50</v>
      </c>
      <c r="M1560">
        <v>50</v>
      </c>
      <c r="N1560">
        <v>0</v>
      </c>
      <c r="O1560">
        <v>0</v>
      </c>
      <c r="P1560">
        <v>159</v>
      </c>
      <c r="Q1560">
        <v>0</v>
      </c>
      <c r="R1560">
        <v>1494</v>
      </c>
      <c r="S1560">
        <v>144</v>
      </c>
      <c r="T1560">
        <v>198</v>
      </c>
      <c r="U1560">
        <v>103</v>
      </c>
      <c r="V1560">
        <v>0</v>
      </c>
      <c r="W1560">
        <v>0</v>
      </c>
      <c r="X1560">
        <v>103</v>
      </c>
      <c r="Y1560">
        <v>0</v>
      </c>
      <c r="Z1560">
        <v>0</v>
      </c>
      <c r="AA1560">
        <v>0</v>
      </c>
      <c r="AB1560">
        <v>2042</v>
      </c>
      <c r="AC1560">
        <v>0</v>
      </c>
      <c r="AD1560">
        <v>38411</v>
      </c>
      <c r="AE1560">
        <v>0</v>
      </c>
      <c r="AF1560">
        <v>0</v>
      </c>
      <c r="AG1560">
        <v>0</v>
      </c>
      <c r="AH1560">
        <v>0</v>
      </c>
      <c r="AI1560">
        <v>0</v>
      </c>
      <c r="AJ1560">
        <v>0</v>
      </c>
      <c r="AK1560">
        <v>0</v>
      </c>
      <c r="AL1560">
        <v>0</v>
      </c>
      <c r="AM1560">
        <v>2917326</v>
      </c>
      <c r="AN1560">
        <v>198654</v>
      </c>
      <c r="AO1560">
        <v>200612</v>
      </c>
      <c r="AP1560">
        <v>167572</v>
      </c>
      <c r="AQ1560">
        <v>0</v>
      </c>
      <c r="AR1560">
        <v>0</v>
      </c>
      <c r="AS1560">
        <v>156985</v>
      </c>
      <c r="AT1560">
        <v>0</v>
      </c>
      <c r="AU1560">
        <v>0</v>
      </c>
      <c r="AV1560">
        <v>0</v>
      </c>
      <c r="AW1560">
        <v>3641149</v>
      </c>
      <c r="AX1560">
        <v>6897</v>
      </c>
      <c r="AY1560">
        <v>3095689</v>
      </c>
      <c r="AZ1560">
        <v>0</v>
      </c>
      <c r="BA1560">
        <v>0</v>
      </c>
      <c r="BB1560">
        <v>0</v>
      </c>
      <c r="BC1560">
        <v>0</v>
      </c>
      <c r="BD1560">
        <v>0</v>
      </c>
      <c r="BE1560">
        <v>0</v>
      </c>
      <c r="BF1560">
        <v>0</v>
      </c>
      <c r="BG1560">
        <v>2790348</v>
      </c>
      <c r="BH1560">
        <v>0</v>
      </c>
      <c r="BI1560">
        <v>0</v>
      </c>
      <c r="BJ1560">
        <v>0</v>
      </c>
      <c r="BK1560">
        <v>0</v>
      </c>
      <c r="BL1560">
        <v>0</v>
      </c>
      <c r="BM1560">
        <v>0</v>
      </c>
      <c r="BN1560">
        <v>0</v>
      </c>
      <c r="BO1560">
        <v>0</v>
      </c>
      <c r="BP1560">
        <v>0</v>
      </c>
      <c r="BQ1560">
        <v>0</v>
      </c>
      <c r="BR1560">
        <v>0</v>
      </c>
      <c r="BS1560">
        <v>1.59</v>
      </c>
    </row>
    <row r="1561" spans="1:71" x14ac:dyDescent="0.25">
      <c r="A1561">
        <v>106334564</v>
      </c>
      <c r="B1561" t="s">
        <v>791</v>
      </c>
      <c r="C1561" s="1">
        <f t="shared" si="24"/>
        <v>43739</v>
      </c>
      <c r="D1561" s="2" t="s">
        <v>1020</v>
      </c>
      <c r="E1561" s="1">
        <v>43475</v>
      </c>
      <c r="F1561" s="1">
        <v>43830</v>
      </c>
      <c r="G1561" t="s">
        <v>220</v>
      </c>
      <c r="H1561" t="s">
        <v>101</v>
      </c>
      <c r="I1561" t="s">
        <v>72</v>
      </c>
      <c r="J1561" t="s">
        <v>85</v>
      </c>
      <c r="K1561" t="s">
        <v>792</v>
      </c>
      <c r="L1561">
        <v>140</v>
      </c>
      <c r="M1561">
        <v>140</v>
      </c>
      <c r="N1561">
        <v>2</v>
      </c>
      <c r="O1561">
        <v>92</v>
      </c>
      <c r="P1561">
        <v>2379</v>
      </c>
      <c r="Q1561">
        <v>0</v>
      </c>
      <c r="R1561">
        <v>3433</v>
      </c>
      <c r="S1561">
        <v>2728</v>
      </c>
      <c r="T1561">
        <v>452</v>
      </c>
      <c r="U1561">
        <v>1540</v>
      </c>
      <c r="V1561">
        <v>0</v>
      </c>
      <c r="W1561">
        <v>0</v>
      </c>
      <c r="X1561">
        <v>318</v>
      </c>
      <c r="Y1561">
        <v>1650</v>
      </c>
      <c r="Z1561">
        <v>14</v>
      </c>
      <c r="AA1561">
        <v>246</v>
      </c>
      <c r="AB1561">
        <v>10381</v>
      </c>
      <c r="AC1561">
        <v>0</v>
      </c>
      <c r="AD1561">
        <v>3832362</v>
      </c>
      <c r="AE1561">
        <v>0</v>
      </c>
      <c r="AF1561">
        <v>0</v>
      </c>
      <c r="AG1561">
        <v>0</v>
      </c>
      <c r="AH1561">
        <v>0</v>
      </c>
      <c r="AI1561">
        <v>0</v>
      </c>
      <c r="AJ1561">
        <v>0</v>
      </c>
      <c r="AK1561">
        <v>0</v>
      </c>
      <c r="AL1561">
        <v>0</v>
      </c>
      <c r="AM1561">
        <v>12577844</v>
      </c>
      <c r="AN1561">
        <v>11777313</v>
      </c>
      <c r="AO1561">
        <v>1948668</v>
      </c>
      <c r="AP1561">
        <v>5244359</v>
      </c>
      <c r="AQ1561">
        <v>0</v>
      </c>
      <c r="AR1561">
        <v>0</v>
      </c>
      <c r="AS1561">
        <v>1494431</v>
      </c>
      <c r="AT1561">
        <v>16631291</v>
      </c>
      <c r="AU1561">
        <v>0</v>
      </c>
      <c r="AV1561">
        <v>-403938</v>
      </c>
      <c r="AW1561">
        <v>49269968</v>
      </c>
      <c r="AX1561">
        <v>1831408</v>
      </c>
      <c r="AY1561">
        <v>47869823</v>
      </c>
      <c r="AZ1561">
        <v>0</v>
      </c>
      <c r="BA1561">
        <v>0</v>
      </c>
      <c r="BB1561">
        <v>0</v>
      </c>
      <c r="BC1561">
        <v>0</v>
      </c>
      <c r="BD1561">
        <v>0</v>
      </c>
      <c r="BE1561">
        <v>0</v>
      </c>
      <c r="BF1561">
        <v>2181802</v>
      </c>
      <c r="BG1561">
        <v>165281274</v>
      </c>
      <c r="BH1561">
        <v>0</v>
      </c>
      <c r="BI1561">
        <v>0</v>
      </c>
      <c r="BJ1561">
        <v>0</v>
      </c>
      <c r="BK1561">
        <v>0</v>
      </c>
      <c r="BL1561">
        <v>0</v>
      </c>
      <c r="BM1561">
        <v>0</v>
      </c>
      <c r="BN1561">
        <v>0</v>
      </c>
      <c r="BO1561">
        <v>0</v>
      </c>
      <c r="BP1561">
        <v>0</v>
      </c>
      <c r="BQ1561">
        <v>0</v>
      </c>
      <c r="BR1561">
        <v>0</v>
      </c>
      <c r="BS1561">
        <v>8.4964285714285719</v>
      </c>
    </row>
    <row r="1562" spans="1:71" x14ac:dyDescent="0.25">
      <c r="A1562">
        <v>106334589</v>
      </c>
      <c r="B1562" t="s">
        <v>464</v>
      </c>
      <c r="C1562" s="1">
        <f t="shared" si="24"/>
        <v>43739</v>
      </c>
      <c r="D1562" s="2" t="s">
        <v>1020</v>
      </c>
      <c r="E1562" s="1">
        <v>43475</v>
      </c>
      <c r="F1562" s="1">
        <v>43830</v>
      </c>
      <c r="G1562" t="s">
        <v>220</v>
      </c>
      <c r="H1562" t="s">
        <v>89</v>
      </c>
      <c r="I1562" t="s">
        <v>72</v>
      </c>
      <c r="J1562" t="s">
        <v>85</v>
      </c>
      <c r="K1562" t="s">
        <v>465</v>
      </c>
      <c r="L1562">
        <v>111</v>
      </c>
      <c r="M1562">
        <v>107</v>
      </c>
      <c r="N1562">
        <v>0</v>
      </c>
      <c r="O1562">
        <v>44</v>
      </c>
      <c r="P1562">
        <v>2594</v>
      </c>
      <c r="Q1562">
        <v>0</v>
      </c>
      <c r="R1562">
        <v>2978</v>
      </c>
      <c r="S1562">
        <v>2628</v>
      </c>
      <c r="T1562">
        <v>315</v>
      </c>
      <c r="U1562">
        <v>1679</v>
      </c>
      <c r="V1562">
        <v>0</v>
      </c>
      <c r="W1562">
        <v>0</v>
      </c>
      <c r="X1562">
        <v>2020</v>
      </c>
      <c r="Y1562">
        <v>88</v>
      </c>
      <c r="Z1562">
        <v>0</v>
      </c>
      <c r="AA1562">
        <v>107</v>
      </c>
      <c r="AB1562">
        <v>9815</v>
      </c>
      <c r="AC1562">
        <v>0</v>
      </c>
      <c r="AD1562">
        <v>6320206</v>
      </c>
      <c r="AE1562">
        <v>0</v>
      </c>
      <c r="AF1562">
        <v>0</v>
      </c>
      <c r="AG1562">
        <v>0</v>
      </c>
      <c r="AH1562">
        <v>0</v>
      </c>
      <c r="AI1562">
        <v>0</v>
      </c>
      <c r="AJ1562">
        <v>0</v>
      </c>
      <c r="AK1562">
        <v>0</v>
      </c>
      <c r="AL1562">
        <v>0</v>
      </c>
      <c r="AM1562">
        <v>11734211</v>
      </c>
      <c r="AN1562">
        <v>5806517</v>
      </c>
      <c r="AO1562">
        <v>667603</v>
      </c>
      <c r="AP1562">
        <v>5519560</v>
      </c>
      <c r="AQ1562">
        <v>0</v>
      </c>
      <c r="AR1562">
        <v>0</v>
      </c>
      <c r="AS1562">
        <v>12659135</v>
      </c>
      <c r="AT1562">
        <v>649469</v>
      </c>
      <c r="AU1562">
        <v>0</v>
      </c>
      <c r="AV1562">
        <v>481593</v>
      </c>
      <c r="AW1562">
        <v>37518088</v>
      </c>
      <c r="AX1562">
        <v>954065</v>
      </c>
      <c r="AY1562">
        <v>57926144</v>
      </c>
      <c r="AZ1562">
        <v>0</v>
      </c>
      <c r="BA1562">
        <v>0</v>
      </c>
      <c r="BB1562">
        <v>0</v>
      </c>
      <c r="BC1562">
        <v>0</v>
      </c>
      <c r="BD1562">
        <v>0</v>
      </c>
      <c r="BE1562">
        <v>0</v>
      </c>
      <c r="BF1562">
        <v>541247</v>
      </c>
      <c r="BG1562">
        <v>24746337</v>
      </c>
      <c r="BH1562">
        <v>0</v>
      </c>
      <c r="BI1562">
        <v>0</v>
      </c>
      <c r="BJ1562">
        <v>0</v>
      </c>
      <c r="BK1562">
        <v>0</v>
      </c>
      <c r="BL1562">
        <v>0</v>
      </c>
      <c r="BM1562">
        <v>0</v>
      </c>
      <c r="BN1562">
        <v>0</v>
      </c>
      <c r="BO1562">
        <v>0</v>
      </c>
      <c r="BP1562">
        <v>0</v>
      </c>
      <c r="BQ1562">
        <v>0</v>
      </c>
      <c r="BR1562">
        <v>0</v>
      </c>
      <c r="BS1562">
        <v>11.899082568807339</v>
      </c>
    </row>
    <row r="1563" spans="1:71" x14ac:dyDescent="0.25">
      <c r="A1563">
        <v>106340913</v>
      </c>
      <c r="B1563" t="s">
        <v>389</v>
      </c>
      <c r="C1563" s="1">
        <f t="shared" si="24"/>
        <v>43739</v>
      </c>
      <c r="D1563" s="2" t="s">
        <v>1020</v>
      </c>
      <c r="E1563" s="1">
        <v>43475</v>
      </c>
      <c r="F1563" s="1">
        <v>43830</v>
      </c>
      <c r="G1563" t="s">
        <v>224</v>
      </c>
      <c r="H1563" t="s">
        <v>89</v>
      </c>
      <c r="I1563" t="s">
        <v>363</v>
      </c>
      <c r="J1563" t="s">
        <v>85</v>
      </c>
      <c r="K1563" t="s">
        <v>227</v>
      </c>
      <c r="L1563">
        <v>287</v>
      </c>
      <c r="M1563">
        <v>139</v>
      </c>
      <c r="N1563">
        <v>0</v>
      </c>
      <c r="O1563">
        <v>56</v>
      </c>
      <c r="P1563">
        <v>2783</v>
      </c>
      <c r="Q1563">
        <v>0</v>
      </c>
      <c r="R1563">
        <v>1279</v>
      </c>
      <c r="S1563">
        <v>5853</v>
      </c>
      <c r="T1563">
        <v>225</v>
      </c>
      <c r="U1563">
        <v>1146</v>
      </c>
      <c r="V1563">
        <v>0</v>
      </c>
      <c r="W1563">
        <v>0</v>
      </c>
      <c r="X1563">
        <v>74</v>
      </c>
      <c r="Y1563">
        <v>2824</v>
      </c>
      <c r="Z1563">
        <v>0</v>
      </c>
      <c r="AA1563">
        <v>235</v>
      </c>
      <c r="AB1563">
        <v>11636</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205390836</v>
      </c>
      <c r="AZ1563">
        <v>0</v>
      </c>
      <c r="BA1563">
        <v>0</v>
      </c>
      <c r="BB1563">
        <v>0</v>
      </c>
      <c r="BC1563">
        <v>0</v>
      </c>
      <c r="BD1563">
        <v>0</v>
      </c>
      <c r="BE1563">
        <v>0</v>
      </c>
      <c r="BF1563">
        <v>9115651</v>
      </c>
      <c r="BG1563">
        <v>116615539</v>
      </c>
      <c r="BH1563">
        <v>0</v>
      </c>
      <c r="BI1563">
        <v>0</v>
      </c>
      <c r="BJ1563">
        <v>0</v>
      </c>
      <c r="BK1563">
        <v>0</v>
      </c>
      <c r="BL1563">
        <v>0</v>
      </c>
      <c r="BM1563">
        <v>0</v>
      </c>
      <c r="BN1563">
        <v>0</v>
      </c>
      <c r="BO1563">
        <v>0</v>
      </c>
      <c r="BP1563">
        <v>0</v>
      </c>
      <c r="BQ1563">
        <v>0</v>
      </c>
      <c r="BR1563">
        <v>0</v>
      </c>
      <c r="BS1563">
        <v>6.532863849765258</v>
      </c>
    </row>
    <row r="1564" spans="1:71" x14ac:dyDescent="0.25">
      <c r="A1564">
        <v>106340947</v>
      </c>
      <c r="B1564" t="s">
        <v>511</v>
      </c>
      <c r="C1564" s="1">
        <f t="shared" si="24"/>
        <v>43739</v>
      </c>
      <c r="D1564" s="2" t="s">
        <v>1020</v>
      </c>
      <c r="E1564" s="1">
        <v>43475</v>
      </c>
      <c r="F1564" s="1">
        <v>43830</v>
      </c>
      <c r="G1564" t="s">
        <v>224</v>
      </c>
      <c r="H1564" t="s">
        <v>77</v>
      </c>
      <c r="I1564" t="s">
        <v>72</v>
      </c>
      <c r="J1564" t="s">
        <v>85</v>
      </c>
      <c r="K1564" t="s">
        <v>227</v>
      </c>
      <c r="L1564">
        <v>305</v>
      </c>
      <c r="M1564">
        <v>178</v>
      </c>
      <c r="N1564">
        <v>4</v>
      </c>
      <c r="O1564">
        <v>113</v>
      </c>
      <c r="P1564">
        <v>3493</v>
      </c>
      <c r="Q1564">
        <v>0</v>
      </c>
      <c r="R1564">
        <v>4418</v>
      </c>
      <c r="S1564">
        <v>3317</v>
      </c>
      <c r="T1564">
        <v>728</v>
      </c>
      <c r="U1564">
        <v>2772</v>
      </c>
      <c r="V1564">
        <v>0</v>
      </c>
      <c r="W1564">
        <v>0</v>
      </c>
      <c r="X1564">
        <v>355</v>
      </c>
      <c r="Y1564">
        <v>2900</v>
      </c>
      <c r="Z1564">
        <v>16</v>
      </c>
      <c r="AA1564">
        <v>405</v>
      </c>
      <c r="AB1564">
        <v>14911</v>
      </c>
      <c r="AC1564">
        <v>0</v>
      </c>
      <c r="AD1564">
        <v>4804085</v>
      </c>
      <c r="AE1564">
        <v>0</v>
      </c>
      <c r="AF1564">
        <v>0</v>
      </c>
      <c r="AG1564">
        <v>0</v>
      </c>
      <c r="AH1564">
        <v>2804726</v>
      </c>
      <c r="AI1564">
        <v>0</v>
      </c>
      <c r="AJ1564">
        <v>0</v>
      </c>
      <c r="AK1564">
        <v>19377640</v>
      </c>
      <c r="AL1564">
        <v>22182366</v>
      </c>
      <c r="AM1564">
        <v>30550814</v>
      </c>
      <c r="AN1564">
        <v>30380090</v>
      </c>
      <c r="AO1564">
        <v>2635282</v>
      </c>
      <c r="AP1564">
        <v>14571231</v>
      </c>
      <c r="AQ1564">
        <v>0</v>
      </c>
      <c r="AR1564">
        <v>0</v>
      </c>
      <c r="AS1564">
        <v>3166533</v>
      </c>
      <c r="AT1564">
        <v>67520336</v>
      </c>
      <c r="AU1564">
        <v>0</v>
      </c>
      <c r="AV1564">
        <v>2794724</v>
      </c>
      <c r="AW1564">
        <v>151619010</v>
      </c>
      <c r="AX1564">
        <v>1176901</v>
      </c>
      <c r="AY1564">
        <v>146977743</v>
      </c>
      <c r="AZ1564">
        <v>0</v>
      </c>
      <c r="BA1564">
        <v>6807927</v>
      </c>
      <c r="BB1564">
        <v>0</v>
      </c>
      <c r="BC1564">
        <v>0</v>
      </c>
      <c r="BD1564">
        <v>0</v>
      </c>
      <c r="BE1564">
        <v>0</v>
      </c>
      <c r="BF1564">
        <v>2971910</v>
      </c>
      <c r="BG1564">
        <v>259171752</v>
      </c>
      <c r="BH1564">
        <v>0</v>
      </c>
      <c r="BI1564">
        <v>0</v>
      </c>
      <c r="BJ1564">
        <v>0</v>
      </c>
      <c r="BK1564">
        <v>0</v>
      </c>
      <c r="BL1564">
        <v>0</v>
      </c>
      <c r="BM1564">
        <v>0</v>
      </c>
      <c r="BN1564">
        <v>0</v>
      </c>
      <c r="BO1564">
        <v>0</v>
      </c>
      <c r="BP1564">
        <v>0</v>
      </c>
      <c r="BQ1564">
        <v>0</v>
      </c>
      <c r="BR1564">
        <v>0</v>
      </c>
      <c r="BS1564">
        <v>7.2318840579710146</v>
      </c>
    </row>
    <row r="1565" spans="1:71" x14ac:dyDescent="0.25">
      <c r="A1565">
        <v>106340950</v>
      </c>
      <c r="B1565" t="s">
        <v>520</v>
      </c>
      <c r="C1565" s="1">
        <f t="shared" si="24"/>
        <v>43739</v>
      </c>
      <c r="D1565" s="2" t="s">
        <v>1020</v>
      </c>
      <c r="E1565" s="1">
        <v>43475</v>
      </c>
      <c r="F1565" s="1">
        <v>43830</v>
      </c>
      <c r="G1565" t="s">
        <v>224</v>
      </c>
      <c r="H1565" t="s">
        <v>89</v>
      </c>
      <c r="I1565" t="s">
        <v>72</v>
      </c>
      <c r="J1565" t="s">
        <v>85</v>
      </c>
      <c r="K1565" t="s">
        <v>225</v>
      </c>
      <c r="L1565">
        <v>370</v>
      </c>
      <c r="M1565">
        <v>268</v>
      </c>
      <c r="N1565">
        <v>32</v>
      </c>
      <c r="O1565">
        <v>169</v>
      </c>
      <c r="P1565">
        <v>5261</v>
      </c>
      <c r="Q1565">
        <v>0</v>
      </c>
      <c r="R1565">
        <v>6069</v>
      </c>
      <c r="S1565">
        <v>3134</v>
      </c>
      <c r="T1565">
        <v>2467</v>
      </c>
      <c r="U1565">
        <v>5319</v>
      </c>
      <c r="V1565">
        <v>0</v>
      </c>
      <c r="W1565">
        <v>0</v>
      </c>
      <c r="X1565">
        <v>635</v>
      </c>
      <c r="Y1565">
        <v>3879</v>
      </c>
      <c r="Z1565">
        <v>150</v>
      </c>
      <c r="AA1565">
        <v>783</v>
      </c>
      <c r="AB1565">
        <v>22436</v>
      </c>
      <c r="AC1565">
        <v>0</v>
      </c>
      <c r="AD1565">
        <v>8295992</v>
      </c>
      <c r="AE1565">
        <v>0</v>
      </c>
      <c r="AF1565">
        <v>0</v>
      </c>
      <c r="AG1565">
        <v>0</v>
      </c>
      <c r="AH1565">
        <v>3198892</v>
      </c>
      <c r="AI1565">
        <v>0</v>
      </c>
      <c r="AJ1565">
        <v>0</v>
      </c>
      <c r="AK1565">
        <v>17276192</v>
      </c>
      <c r="AL1565">
        <v>20475084</v>
      </c>
      <c r="AM1565">
        <v>34871212</v>
      </c>
      <c r="AN1565">
        <v>17156088</v>
      </c>
      <c r="AO1565">
        <v>2246559</v>
      </c>
      <c r="AP1565">
        <v>30225991</v>
      </c>
      <c r="AQ1565">
        <v>0</v>
      </c>
      <c r="AR1565">
        <v>0</v>
      </c>
      <c r="AS1565">
        <v>4313072</v>
      </c>
      <c r="AT1565">
        <v>70459429</v>
      </c>
      <c r="AU1565">
        <v>0</v>
      </c>
      <c r="AV1565">
        <v>5639761</v>
      </c>
      <c r="AW1565">
        <v>164912112</v>
      </c>
      <c r="AX1565">
        <v>1772158</v>
      </c>
      <c r="AY1565">
        <v>170973858</v>
      </c>
      <c r="AZ1565">
        <v>0</v>
      </c>
      <c r="BA1565">
        <v>89248912</v>
      </c>
      <c r="BB1565">
        <v>0</v>
      </c>
      <c r="BC1565">
        <v>0</v>
      </c>
      <c r="BD1565">
        <v>0</v>
      </c>
      <c r="BE1565">
        <v>0</v>
      </c>
      <c r="BF1565">
        <v>93628561</v>
      </c>
      <c r="BG1565">
        <v>242825217</v>
      </c>
      <c r="BH1565">
        <v>0</v>
      </c>
      <c r="BI1565">
        <v>0</v>
      </c>
      <c r="BJ1565">
        <v>0</v>
      </c>
      <c r="BK1565">
        <v>0</v>
      </c>
      <c r="BL1565">
        <v>0</v>
      </c>
      <c r="BM1565">
        <v>0</v>
      </c>
      <c r="BN1565">
        <v>0</v>
      </c>
      <c r="BO1565">
        <v>0</v>
      </c>
      <c r="BP1565">
        <v>0</v>
      </c>
      <c r="BQ1565">
        <v>0</v>
      </c>
      <c r="BR1565">
        <v>0</v>
      </c>
      <c r="BS1565">
        <v>8.2460815047021949</v>
      </c>
    </row>
    <row r="1566" spans="1:71" x14ac:dyDescent="0.25">
      <c r="A1566">
        <v>106340951</v>
      </c>
      <c r="B1566" t="s">
        <v>522</v>
      </c>
      <c r="C1566" s="1">
        <f t="shared" si="24"/>
        <v>43739</v>
      </c>
      <c r="D1566" s="2" t="s">
        <v>1020</v>
      </c>
      <c r="E1566" s="1">
        <v>43475</v>
      </c>
      <c r="F1566" s="1">
        <v>43830</v>
      </c>
      <c r="G1566" t="s">
        <v>224</v>
      </c>
      <c r="H1566" t="s">
        <v>89</v>
      </c>
      <c r="I1566" t="s">
        <v>72</v>
      </c>
      <c r="J1566" t="s">
        <v>85</v>
      </c>
      <c r="K1566" t="s">
        <v>227</v>
      </c>
      <c r="L1566">
        <v>329</v>
      </c>
      <c r="M1566">
        <v>261</v>
      </c>
      <c r="N1566">
        <v>1</v>
      </c>
      <c r="O1566">
        <v>148</v>
      </c>
      <c r="P1566">
        <v>2449</v>
      </c>
      <c r="Q1566">
        <v>0</v>
      </c>
      <c r="R1566">
        <v>3427</v>
      </c>
      <c r="S1566">
        <v>1697</v>
      </c>
      <c r="T1566">
        <v>11613</v>
      </c>
      <c r="U1566">
        <v>2775</v>
      </c>
      <c r="V1566">
        <v>0</v>
      </c>
      <c r="W1566">
        <v>0</v>
      </c>
      <c r="X1566">
        <v>100</v>
      </c>
      <c r="Y1566">
        <v>1320</v>
      </c>
      <c r="Z1566">
        <v>33</v>
      </c>
      <c r="AA1566">
        <v>869</v>
      </c>
      <c r="AB1566">
        <v>21834</v>
      </c>
      <c r="AC1566">
        <v>0</v>
      </c>
      <c r="AD1566">
        <v>3798293</v>
      </c>
      <c r="AE1566">
        <v>0</v>
      </c>
      <c r="AF1566">
        <v>0</v>
      </c>
      <c r="AG1566">
        <v>0</v>
      </c>
      <c r="AH1566">
        <v>1033761</v>
      </c>
      <c r="AI1566">
        <v>14907</v>
      </c>
      <c r="AJ1566">
        <v>0</v>
      </c>
      <c r="AK1566">
        <v>5764411</v>
      </c>
      <c r="AL1566">
        <v>6813079</v>
      </c>
      <c r="AM1566">
        <v>10449098</v>
      </c>
      <c r="AN1566">
        <v>4625386</v>
      </c>
      <c r="AO1566">
        <v>8194163</v>
      </c>
      <c r="AP1566">
        <v>14762221</v>
      </c>
      <c r="AQ1566">
        <v>0</v>
      </c>
      <c r="AR1566">
        <v>0</v>
      </c>
      <c r="AS1566">
        <v>1445728</v>
      </c>
      <c r="AT1566">
        <v>22461576</v>
      </c>
      <c r="AU1566">
        <v>0</v>
      </c>
      <c r="AV1566">
        <v>3276128</v>
      </c>
      <c r="AW1566">
        <v>65214300</v>
      </c>
      <c r="AX1566">
        <v>470392</v>
      </c>
      <c r="AY1566">
        <v>75450014</v>
      </c>
      <c r="AZ1566">
        <v>0</v>
      </c>
      <c r="BA1566">
        <v>1296152</v>
      </c>
      <c r="BB1566">
        <v>0</v>
      </c>
      <c r="BC1566">
        <v>0</v>
      </c>
      <c r="BD1566">
        <v>0</v>
      </c>
      <c r="BE1566">
        <v>0</v>
      </c>
      <c r="BF1566">
        <v>1140194</v>
      </c>
      <c r="BG1566">
        <v>110208867</v>
      </c>
      <c r="BH1566">
        <v>0</v>
      </c>
      <c r="BI1566">
        <v>0</v>
      </c>
      <c r="BJ1566">
        <v>0</v>
      </c>
      <c r="BK1566">
        <v>0</v>
      </c>
      <c r="BL1566">
        <v>0</v>
      </c>
      <c r="BM1566">
        <v>0</v>
      </c>
      <c r="BN1566">
        <v>0</v>
      </c>
      <c r="BO1566">
        <v>0</v>
      </c>
      <c r="BP1566">
        <v>0</v>
      </c>
      <c r="BQ1566">
        <v>0</v>
      </c>
      <c r="BR1566">
        <v>0</v>
      </c>
      <c r="BS1566">
        <v>4.150847457627119</v>
      </c>
    </row>
    <row r="1567" spans="1:71" x14ac:dyDescent="0.25">
      <c r="A1567">
        <v>106341006</v>
      </c>
      <c r="B1567" t="s">
        <v>895</v>
      </c>
      <c r="C1567" s="1">
        <f t="shared" si="24"/>
        <v>43739</v>
      </c>
      <c r="D1567" s="2" t="s">
        <v>1020</v>
      </c>
      <c r="E1567" s="1">
        <v>43475</v>
      </c>
      <c r="F1567" s="1">
        <v>43830</v>
      </c>
      <c r="G1567" t="s">
        <v>224</v>
      </c>
      <c r="H1567" t="s">
        <v>84</v>
      </c>
      <c r="I1567" t="s">
        <v>72</v>
      </c>
      <c r="J1567" t="s">
        <v>113</v>
      </c>
      <c r="K1567" t="s">
        <v>227</v>
      </c>
      <c r="L1567">
        <v>605</v>
      </c>
      <c r="M1567">
        <v>541</v>
      </c>
      <c r="N1567">
        <v>74</v>
      </c>
      <c r="O1567">
        <v>2</v>
      </c>
      <c r="P1567">
        <v>7285</v>
      </c>
      <c r="Q1567">
        <v>0</v>
      </c>
      <c r="R1567">
        <v>13592</v>
      </c>
      <c r="S1567">
        <v>1844</v>
      </c>
      <c r="T1567">
        <v>6966</v>
      </c>
      <c r="U1567">
        <v>9310</v>
      </c>
      <c r="V1567">
        <v>4</v>
      </c>
      <c r="W1567">
        <v>3</v>
      </c>
      <c r="X1567">
        <v>1622</v>
      </c>
      <c r="Y1567">
        <v>7753</v>
      </c>
      <c r="Z1567">
        <v>396</v>
      </c>
      <c r="AA1567">
        <v>10</v>
      </c>
      <c r="AB1567">
        <v>41500</v>
      </c>
      <c r="AC1567">
        <v>0</v>
      </c>
      <c r="AD1567">
        <v>25233943</v>
      </c>
      <c r="AE1567">
        <v>0</v>
      </c>
      <c r="AF1567">
        <v>0</v>
      </c>
      <c r="AG1567">
        <v>0</v>
      </c>
      <c r="AH1567">
        <v>0</v>
      </c>
      <c r="AI1567">
        <v>7954448</v>
      </c>
      <c r="AJ1567">
        <v>0</v>
      </c>
      <c r="AK1567">
        <v>9408540</v>
      </c>
      <c r="AL1567">
        <v>17362988</v>
      </c>
      <c r="AM1567">
        <v>152266843</v>
      </c>
      <c r="AN1567">
        <v>18402791</v>
      </c>
      <c r="AO1567">
        <v>35525253</v>
      </c>
      <c r="AP1567">
        <v>73593205</v>
      </c>
      <c r="AQ1567">
        <v>65617</v>
      </c>
      <c r="AR1567">
        <v>3862</v>
      </c>
      <c r="AS1567">
        <v>15943099</v>
      </c>
      <c r="AT1567">
        <v>316032141</v>
      </c>
      <c r="AU1567">
        <v>1211221</v>
      </c>
      <c r="AV1567">
        <v>46801</v>
      </c>
      <c r="AW1567">
        <v>613090833</v>
      </c>
      <c r="AX1567">
        <v>17535994</v>
      </c>
      <c r="AY1567">
        <v>643788937</v>
      </c>
      <c r="AZ1567">
        <v>0</v>
      </c>
      <c r="BA1567">
        <v>5138989</v>
      </c>
      <c r="BB1567">
        <v>0</v>
      </c>
      <c r="BC1567">
        <v>0</v>
      </c>
      <c r="BD1567">
        <v>0</v>
      </c>
      <c r="BE1567">
        <v>0</v>
      </c>
      <c r="BF1567">
        <v>40198000</v>
      </c>
      <c r="BG1567">
        <v>1131842000</v>
      </c>
      <c r="BH1567">
        <v>0</v>
      </c>
      <c r="BI1567">
        <v>0</v>
      </c>
      <c r="BJ1567">
        <v>0</v>
      </c>
      <c r="BK1567">
        <v>0</v>
      </c>
      <c r="BL1567">
        <v>0</v>
      </c>
      <c r="BM1567">
        <v>0</v>
      </c>
      <c r="BN1567">
        <v>0</v>
      </c>
      <c r="BO1567">
        <v>0</v>
      </c>
      <c r="BP1567">
        <v>0</v>
      </c>
      <c r="BQ1567">
        <v>0</v>
      </c>
      <c r="BR1567">
        <v>0</v>
      </c>
      <c r="BS1567">
        <v>6.3568935427574171</v>
      </c>
    </row>
    <row r="1568" spans="1:71" x14ac:dyDescent="0.25">
      <c r="A1568">
        <v>106341051</v>
      </c>
      <c r="B1568" t="s">
        <v>775</v>
      </c>
      <c r="C1568" s="1">
        <f t="shared" si="24"/>
        <v>43739</v>
      </c>
      <c r="D1568" s="2" t="s">
        <v>1020</v>
      </c>
      <c r="E1568" s="1">
        <v>43475</v>
      </c>
      <c r="F1568" s="1">
        <v>43830</v>
      </c>
      <c r="G1568" t="s">
        <v>224</v>
      </c>
      <c r="H1568" t="s">
        <v>89</v>
      </c>
      <c r="I1568" t="s">
        <v>72</v>
      </c>
      <c r="J1568" t="s">
        <v>85</v>
      </c>
      <c r="K1568" t="s">
        <v>227</v>
      </c>
      <c r="L1568">
        <v>523</v>
      </c>
      <c r="M1568">
        <v>411</v>
      </c>
      <c r="N1568">
        <v>81</v>
      </c>
      <c r="O1568">
        <v>26</v>
      </c>
      <c r="P1568">
        <v>7342</v>
      </c>
      <c r="Q1568">
        <v>0</v>
      </c>
      <c r="R1568">
        <v>8407</v>
      </c>
      <c r="S1568">
        <v>3536</v>
      </c>
      <c r="T1568">
        <v>2346</v>
      </c>
      <c r="U1568">
        <v>6380</v>
      </c>
      <c r="V1568">
        <v>0</v>
      </c>
      <c r="W1568">
        <v>0</v>
      </c>
      <c r="X1568">
        <v>4614</v>
      </c>
      <c r="Y1568">
        <v>7339</v>
      </c>
      <c r="Z1568">
        <v>309</v>
      </c>
      <c r="AA1568">
        <v>100</v>
      </c>
      <c r="AB1568">
        <v>33031</v>
      </c>
      <c r="AC1568">
        <v>0</v>
      </c>
      <c r="AD1568">
        <v>4416664</v>
      </c>
      <c r="AE1568">
        <v>0</v>
      </c>
      <c r="AF1568">
        <v>0</v>
      </c>
      <c r="AG1568">
        <v>0</v>
      </c>
      <c r="AH1568">
        <v>15400548</v>
      </c>
      <c r="AI1568">
        <v>0</v>
      </c>
      <c r="AJ1568">
        <v>0</v>
      </c>
      <c r="AK1568">
        <v>25988601</v>
      </c>
      <c r="AL1568">
        <v>41389149</v>
      </c>
      <c r="AM1568">
        <v>56480079</v>
      </c>
      <c r="AN1568">
        <v>27134882</v>
      </c>
      <c r="AO1568">
        <v>64708998</v>
      </c>
      <c r="AP1568">
        <v>32674592</v>
      </c>
      <c r="AQ1568">
        <v>0</v>
      </c>
      <c r="AR1568">
        <v>0</v>
      </c>
      <c r="AS1568">
        <v>23059761</v>
      </c>
      <c r="AT1568">
        <v>131163407</v>
      </c>
      <c r="AU1568">
        <v>0</v>
      </c>
      <c r="AV1568">
        <v>686417</v>
      </c>
      <c r="AW1568">
        <v>335908136</v>
      </c>
      <c r="AX1568">
        <v>2788776</v>
      </c>
      <c r="AY1568">
        <v>335719367</v>
      </c>
      <c r="AZ1568">
        <v>0</v>
      </c>
      <c r="BA1568">
        <v>2974811</v>
      </c>
      <c r="BB1568">
        <v>0</v>
      </c>
      <c r="BC1568">
        <v>0</v>
      </c>
      <c r="BD1568">
        <v>0</v>
      </c>
      <c r="BE1568">
        <v>0</v>
      </c>
      <c r="BF1568">
        <v>7802333</v>
      </c>
      <c r="BG1568">
        <v>808322240</v>
      </c>
      <c r="BH1568">
        <v>0</v>
      </c>
      <c r="BI1568">
        <v>0</v>
      </c>
      <c r="BJ1568">
        <v>0</v>
      </c>
      <c r="BK1568">
        <v>0</v>
      </c>
      <c r="BL1568">
        <v>0</v>
      </c>
      <c r="BM1568">
        <v>0</v>
      </c>
      <c r="BN1568">
        <v>0</v>
      </c>
      <c r="BO1568">
        <v>0</v>
      </c>
      <c r="BP1568">
        <v>0</v>
      </c>
      <c r="BQ1568">
        <v>0</v>
      </c>
      <c r="BR1568">
        <v>0</v>
      </c>
      <c r="BS1568">
        <v>7.8608137044967883</v>
      </c>
    </row>
    <row r="1569" spans="1:71" x14ac:dyDescent="0.25">
      <c r="A1569">
        <v>106342344</v>
      </c>
      <c r="B1569" t="s">
        <v>403</v>
      </c>
      <c r="C1569" s="1">
        <f t="shared" si="24"/>
        <v>43739</v>
      </c>
      <c r="D1569" s="2" t="s">
        <v>1020</v>
      </c>
      <c r="E1569" s="1">
        <v>43475</v>
      </c>
      <c r="F1569" s="1">
        <v>43830</v>
      </c>
      <c r="G1569" t="s">
        <v>224</v>
      </c>
      <c r="H1569" t="s">
        <v>89</v>
      </c>
      <c r="I1569" t="s">
        <v>363</v>
      </c>
      <c r="J1569" t="s">
        <v>85</v>
      </c>
      <c r="K1569" t="s">
        <v>227</v>
      </c>
      <c r="L1569">
        <v>241</v>
      </c>
      <c r="M1569">
        <v>159</v>
      </c>
      <c r="N1569">
        <v>0</v>
      </c>
      <c r="O1569">
        <v>75</v>
      </c>
      <c r="P1569">
        <v>3690</v>
      </c>
      <c r="Q1569">
        <v>0</v>
      </c>
      <c r="R1569">
        <v>1498</v>
      </c>
      <c r="S1569">
        <v>5343</v>
      </c>
      <c r="T1569">
        <v>619</v>
      </c>
      <c r="U1569">
        <v>1492</v>
      </c>
      <c r="V1569">
        <v>0</v>
      </c>
      <c r="W1569">
        <v>0</v>
      </c>
      <c r="X1569">
        <v>178</v>
      </c>
      <c r="Y1569">
        <v>3875</v>
      </c>
      <c r="Z1569">
        <v>0</v>
      </c>
      <c r="AA1569">
        <v>278</v>
      </c>
      <c r="AB1569">
        <v>13283</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190850618</v>
      </c>
      <c r="AZ1569">
        <v>0</v>
      </c>
      <c r="BA1569">
        <v>0</v>
      </c>
      <c r="BB1569">
        <v>0</v>
      </c>
      <c r="BC1569">
        <v>0</v>
      </c>
      <c r="BD1569">
        <v>0</v>
      </c>
      <c r="BE1569">
        <v>0</v>
      </c>
      <c r="BF1569">
        <v>7043772</v>
      </c>
      <c r="BG1569">
        <v>207723007</v>
      </c>
      <c r="BH1569">
        <v>0</v>
      </c>
      <c r="BI1569">
        <v>0</v>
      </c>
      <c r="BJ1569">
        <v>0</v>
      </c>
      <c r="BK1569">
        <v>0</v>
      </c>
      <c r="BL1569">
        <v>0</v>
      </c>
      <c r="BM1569">
        <v>0</v>
      </c>
      <c r="BN1569">
        <v>0</v>
      </c>
      <c r="BO1569">
        <v>0</v>
      </c>
      <c r="BP1569">
        <v>0</v>
      </c>
      <c r="BQ1569">
        <v>0</v>
      </c>
      <c r="BR1569">
        <v>0</v>
      </c>
      <c r="BS1569">
        <v>9.2249999999999996</v>
      </c>
    </row>
    <row r="1570" spans="1:71" x14ac:dyDescent="0.25">
      <c r="A1570">
        <v>106342392</v>
      </c>
      <c r="B1570" t="s">
        <v>699</v>
      </c>
      <c r="C1570" s="1">
        <f t="shared" si="24"/>
        <v>43739</v>
      </c>
      <c r="D1570" s="2" t="s">
        <v>1020</v>
      </c>
      <c r="E1570" s="1">
        <v>43475</v>
      </c>
      <c r="F1570" s="1">
        <v>43830</v>
      </c>
      <c r="G1570" t="s">
        <v>224</v>
      </c>
      <c r="H1570" t="s">
        <v>101</v>
      </c>
      <c r="I1570" t="s">
        <v>72</v>
      </c>
      <c r="J1570" t="s">
        <v>85</v>
      </c>
      <c r="K1570" t="s">
        <v>227</v>
      </c>
      <c r="L1570">
        <v>171</v>
      </c>
      <c r="M1570">
        <v>171</v>
      </c>
      <c r="N1570">
        <v>39</v>
      </c>
      <c r="O1570">
        <v>5</v>
      </c>
      <c r="P1570">
        <v>1346</v>
      </c>
      <c r="Q1570">
        <v>0</v>
      </c>
      <c r="R1570">
        <v>1886</v>
      </c>
      <c r="S1570">
        <v>876</v>
      </c>
      <c r="T1570">
        <v>7971</v>
      </c>
      <c r="U1570">
        <v>0</v>
      </c>
      <c r="V1570">
        <v>0</v>
      </c>
      <c r="W1570">
        <v>0</v>
      </c>
      <c r="X1570">
        <v>1347</v>
      </c>
      <c r="Y1570">
        <v>2209</v>
      </c>
      <c r="Z1570">
        <v>390</v>
      </c>
      <c r="AA1570">
        <v>52</v>
      </c>
      <c r="AB1570">
        <v>14731</v>
      </c>
      <c r="AC1570">
        <v>0</v>
      </c>
      <c r="AD1570">
        <v>882263</v>
      </c>
      <c r="AE1570">
        <v>0</v>
      </c>
      <c r="AF1570">
        <v>0</v>
      </c>
      <c r="AG1570">
        <v>0</v>
      </c>
      <c r="AH1570">
        <v>0</v>
      </c>
      <c r="AI1570">
        <v>0</v>
      </c>
      <c r="AJ1570">
        <v>0</v>
      </c>
      <c r="AK1570">
        <v>0</v>
      </c>
      <c r="AL1570">
        <v>0</v>
      </c>
      <c r="AM1570">
        <v>2480552</v>
      </c>
      <c r="AN1570">
        <v>1109196</v>
      </c>
      <c r="AO1570">
        <v>7372057</v>
      </c>
      <c r="AP1570">
        <v>0</v>
      </c>
      <c r="AQ1570">
        <v>0</v>
      </c>
      <c r="AR1570">
        <v>0</v>
      </c>
      <c r="AS1570">
        <v>1540154</v>
      </c>
      <c r="AT1570">
        <v>3044106</v>
      </c>
      <c r="AU1570">
        <v>0</v>
      </c>
      <c r="AV1570">
        <v>93600</v>
      </c>
      <c r="AW1570">
        <v>15639665</v>
      </c>
      <c r="AX1570">
        <v>4016</v>
      </c>
      <c r="AY1570">
        <v>10829319</v>
      </c>
      <c r="AZ1570">
        <v>1458120</v>
      </c>
      <c r="BA1570">
        <v>8195</v>
      </c>
      <c r="BB1570">
        <v>0</v>
      </c>
      <c r="BC1570">
        <v>0</v>
      </c>
      <c r="BD1570">
        <v>0</v>
      </c>
      <c r="BE1570">
        <v>0</v>
      </c>
      <c r="BF1570">
        <v>352832</v>
      </c>
      <c r="BG1570">
        <v>27830907</v>
      </c>
      <c r="BH1570">
        <v>0</v>
      </c>
      <c r="BI1570">
        <v>0</v>
      </c>
      <c r="BJ1570">
        <v>0</v>
      </c>
      <c r="BK1570">
        <v>0</v>
      </c>
      <c r="BL1570">
        <v>0</v>
      </c>
      <c r="BM1570">
        <v>0</v>
      </c>
      <c r="BN1570">
        <v>0</v>
      </c>
      <c r="BO1570">
        <v>0</v>
      </c>
      <c r="BP1570">
        <v>0</v>
      </c>
      <c r="BQ1570">
        <v>0</v>
      </c>
      <c r="BR1570">
        <v>0</v>
      </c>
      <c r="BS1570">
        <v>3.935672514619883</v>
      </c>
    </row>
    <row r="1571" spans="1:71" x14ac:dyDescent="0.25">
      <c r="A1571">
        <v>106344011</v>
      </c>
      <c r="B1571" t="s">
        <v>636</v>
      </c>
      <c r="C1571" s="1">
        <f t="shared" si="24"/>
        <v>43739</v>
      </c>
      <c r="D1571" s="2" t="s">
        <v>1020</v>
      </c>
      <c r="E1571" s="1">
        <v>43475</v>
      </c>
      <c r="F1571" s="1">
        <v>43830</v>
      </c>
      <c r="G1571" t="s">
        <v>224</v>
      </c>
      <c r="H1571" t="s">
        <v>112</v>
      </c>
      <c r="I1571" t="s">
        <v>155</v>
      </c>
      <c r="J1571" t="s">
        <v>85</v>
      </c>
      <c r="K1571" t="s">
        <v>227</v>
      </c>
      <c r="L1571">
        <v>50</v>
      </c>
      <c r="M1571">
        <v>50</v>
      </c>
      <c r="N1571">
        <v>0</v>
      </c>
      <c r="O1571">
        <v>0</v>
      </c>
      <c r="P1571">
        <v>121</v>
      </c>
      <c r="Q1571">
        <v>0</v>
      </c>
      <c r="R1571">
        <v>0</v>
      </c>
      <c r="S1571">
        <v>0</v>
      </c>
      <c r="T1571">
        <v>0</v>
      </c>
      <c r="U1571">
        <v>0</v>
      </c>
      <c r="V1571">
        <v>0</v>
      </c>
      <c r="W1571">
        <v>0</v>
      </c>
      <c r="X1571">
        <v>4289</v>
      </c>
      <c r="Y1571">
        <v>0</v>
      </c>
      <c r="Z1571">
        <v>0</v>
      </c>
      <c r="AA1571">
        <v>0</v>
      </c>
      <c r="AB1571">
        <v>4289</v>
      </c>
      <c r="AC1571">
        <v>0</v>
      </c>
      <c r="AD1571">
        <v>0</v>
      </c>
      <c r="AE1571">
        <v>0</v>
      </c>
      <c r="AF1571">
        <v>0</v>
      </c>
      <c r="AG1571">
        <v>0</v>
      </c>
      <c r="AH1571">
        <v>0</v>
      </c>
      <c r="AI1571">
        <v>0</v>
      </c>
      <c r="AJ1571">
        <v>0</v>
      </c>
      <c r="AK1571">
        <v>0</v>
      </c>
      <c r="AL1571">
        <v>0</v>
      </c>
      <c r="AM1571">
        <v>0</v>
      </c>
      <c r="AN1571">
        <v>0</v>
      </c>
      <c r="AO1571">
        <v>0</v>
      </c>
      <c r="AP1571">
        <v>0</v>
      </c>
      <c r="AQ1571">
        <v>0</v>
      </c>
      <c r="AR1571">
        <v>0</v>
      </c>
      <c r="AS1571">
        <v>3088080</v>
      </c>
      <c r="AT1571">
        <v>0</v>
      </c>
      <c r="AU1571">
        <v>0</v>
      </c>
      <c r="AV1571">
        <v>0</v>
      </c>
      <c r="AW1571">
        <v>3088080</v>
      </c>
      <c r="AX1571">
        <v>0</v>
      </c>
      <c r="AY1571">
        <v>10148514</v>
      </c>
      <c r="AZ1571">
        <v>815121</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1.21</v>
      </c>
    </row>
    <row r="1572" spans="1:71" x14ac:dyDescent="0.25">
      <c r="A1572">
        <v>106344017</v>
      </c>
      <c r="B1572" t="s">
        <v>763</v>
      </c>
      <c r="C1572" s="1">
        <f t="shared" si="24"/>
        <v>43739</v>
      </c>
      <c r="D1572" s="2" t="s">
        <v>1020</v>
      </c>
      <c r="E1572" s="1">
        <v>43475</v>
      </c>
      <c r="F1572" s="1">
        <v>43830</v>
      </c>
      <c r="G1572" t="s">
        <v>224</v>
      </c>
      <c r="H1572" t="s">
        <v>89</v>
      </c>
      <c r="I1572" t="s">
        <v>72</v>
      </c>
      <c r="J1572" t="s">
        <v>85</v>
      </c>
      <c r="K1572" t="s">
        <v>227</v>
      </c>
      <c r="L1572">
        <v>73</v>
      </c>
      <c r="M1572">
        <v>66</v>
      </c>
      <c r="N1572">
        <v>49</v>
      </c>
      <c r="O1572">
        <v>5</v>
      </c>
      <c r="P1572">
        <v>731</v>
      </c>
      <c r="Q1572">
        <v>0</v>
      </c>
      <c r="R1572">
        <v>1071</v>
      </c>
      <c r="S1572">
        <v>250</v>
      </c>
      <c r="T1572">
        <v>810</v>
      </c>
      <c r="U1572">
        <v>6</v>
      </c>
      <c r="V1572">
        <v>0</v>
      </c>
      <c r="W1572">
        <v>0</v>
      </c>
      <c r="X1572">
        <v>1402</v>
      </c>
      <c r="Y1572">
        <v>1443</v>
      </c>
      <c r="Z1572">
        <v>403</v>
      </c>
      <c r="AA1572">
        <v>32</v>
      </c>
      <c r="AB1572">
        <v>5417</v>
      </c>
      <c r="AC1572">
        <v>0</v>
      </c>
      <c r="AD1572">
        <v>113617</v>
      </c>
      <c r="AE1572">
        <v>0</v>
      </c>
      <c r="AF1572">
        <v>0</v>
      </c>
      <c r="AG1572">
        <v>0</v>
      </c>
      <c r="AH1572">
        <v>12549</v>
      </c>
      <c r="AI1572">
        <v>0</v>
      </c>
      <c r="AJ1572">
        <v>0</v>
      </c>
      <c r="AK1572">
        <v>47907</v>
      </c>
      <c r="AL1572">
        <v>60456</v>
      </c>
      <c r="AM1572">
        <v>1339874</v>
      </c>
      <c r="AN1572">
        <v>519238</v>
      </c>
      <c r="AO1572">
        <v>592252</v>
      </c>
      <c r="AP1572">
        <v>0</v>
      </c>
      <c r="AQ1572">
        <v>0</v>
      </c>
      <c r="AR1572">
        <v>0</v>
      </c>
      <c r="AS1572">
        <v>1019904</v>
      </c>
      <c r="AT1572">
        <v>5931550</v>
      </c>
      <c r="AU1572">
        <v>0</v>
      </c>
      <c r="AV1572">
        <v>0</v>
      </c>
      <c r="AW1572">
        <v>9402818</v>
      </c>
      <c r="AX1572">
        <v>108119</v>
      </c>
      <c r="AY1572">
        <v>9774829</v>
      </c>
      <c r="AZ1572">
        <v>0</v>
      </c>
      <c r="BA1572">
        <v>-32337</v>
      </c>
      <c r="BB1572">
        <v>0</v>
      </c>
      <c r="BC1572">
        <v>0</v>
      </c>
      <c r="BD1572">
        <v>0</v>
      </c>
      <c r="BE1572">
        <v>0</v>
      </c>
      <c r="BF1572">
        <v>87521</v>
      </c>
      <c r="BG1572">
        <v>8115035</v>
      </c>
      <c r="BH1572">
        <v>0</v>
      </c>
      <c r="BI1572">
        <v>0</v>
      </c>
      <c r="BJ1572">
        <v>0</v>
      </c>
      <c r="BK1572">
        <v>0</v>
      </c>
      <c r="BL1572">
        <v>0</v>
      </c>
      <c r="BM1572">
        <v>0</v>
      </c>
      <c r="BN1572">
        <v>0</v>
      </c>
      <c r="BO1572">
        <v>0</v>
      </c>
      <c r="BP1572">
        <v>0</v>
      </c>
      <c r="BQ1572">
        <v>0</v>
      </c>
      <c r="BR1572">
        <v>0</v>
      </c>
      <c r="BS1572">
        <v>5.2589928057553958</v>
      </c>
    </row>
    <row r="1573" spans="1:71" x14ac:dyDescent="0.25">
      <c r="A1573">
        <v>106344021</v>
      </c>
      <c r="B1573" t="s">
        <v>333</v>
      </c>
      <c r="C1573" s="1">
        <f t="shared" si="24"/>
        <v>43739</v>
      </c>
      <c r="D1573" s="2" t="s">
        <v>1020</v>
      </c>
      <c r="E1573" s="1">
        <v>43475</v>
      </c>
      <c r="F1573" s="1">
        <v>43830</v>
      </c>
      <c r="G1573" t="s">
        <v>224</v>
      </c>
      <c r="H1573" t="s">
        <v>101</v>
      </c>
      <c r="I1573" t="s">
        <v>72</v>
      </c>
      <c r="J1573" t="s">
        <v>85</v>
      </c>
      <c r="K1573" t="s">
        <v>227</v>
      </c>
      <c r="L1573">
        <v>120</v>
      </c>
      <c r="M1573">
        <v>120</v>
      </c>
      <c r="N1573">
        <v>13</v>
      </c>
      <c r="O1573">
        <v>0</v>
      </c>
      <c r="P1573">
        <v>1046</v>
      </c>
      <c r="Q1573">
        <v>0</v>
      </c>
      <c r="R1573">
        <v>2823</v>
      </c>
      <c r="S1573">
        <v>621</v>
      </c>
      <c r="T1573">
        <v>3509</v>
      </c>
      <c r="U1573">
        <v>0</v>
      </c>
      <c r="V1573">
        <v>0</v>
      </c>
      <c r="W1573">
        <v>0</v>
      </c>
      <c r="X1573">
        <v>2484</v>
      </c>
      <c r="Y1573">
        <v>874</v>
      </c>
      <c r="Z1573">
        <v>130</v>
      </c>
      <c r="AA1573">
        <v>0</v>
      </c>
      <c r="AB1573">
        <v>10441</v>
      </c>
      <c r="AC1573">
        <v>0</v>
      </c>
      <c r="AD1573">
        <v>637620</v>
      </c>
      <c r="AE1573">
        <v>0</v>
      </c>
      <c r="AF1573">
        <v>0</v>
      </c>
      <c r="AG1573">
        <v>0</v>
      </c>
      <c r="AH1573">
        <v>0</v>
      </c>
      <c r="AI1573">
        <v>0</v>
      </c>
      <c r="AJ1573">
        <v>0</v>
      </c>
      <c r="AK1573">
        <v>0</v>
      </c>
      <c r="AL1573">
        <v>0</v>
      </c>
      <c r="AM1573">
        <v>3661992</v>
      </c>
      <c r="AN1573">
        <v>680279</v>
      </c>
      <c r="AO1573">
        <v>3173155</v>
      </c>
      <c r="AP1573">
        <v>0</v>
      </c>
      <c r="AQ1573">
        <v>0</v>
      </c>
      <c r="AR1573">
        <v>0</v>
      </c>
      <c r="AS1573">
        <v>2562607</v>
      </c>
      <c r="AT1573">
        <v>2138011</v>
      </c>
      <c r="AU1573">
        <v>0</v>
      </c>
      <c r="AV1573">
        <v>0</v>
      </c>
      <c r="AW1573">
        <v>12216044</v>
      </c>
      <c r="AX1573">
        <v>1977</v>
      </c>
      <c r="AY1573">
        <v>7855134</v>
      </c>
      <c r="AZ1573">
        <v>1079521</v>
      </c>
      <c r="BA1573">
        <v>326041</v>
      </c>
      <c r="BB1573">
        <v>0</v>
      </c>
      <c r="BC1573">
        <v>0</v>
      </c>
      <c r="BD1573">
        <v>0</v>
      </c>
      <c r="BE1573">
        <v>0</v>
      </c>
      <c r="BF1573">
        <v>4450</v>
      </c>
      <c r="BG1573">
        <v>15947502</v>
      </c>
      <c r="BH1573">
        <v>0</v>
      </c>
      <c r="BI1573">
        <v>0</v>
      </c>
      <c r="BJ1573">
        <v>0</v>
      </c>
      <c r="BK1573">
        <v>0</v>
      </c>
      <c r="BL1573">
        <v>0</v>
      </c>
      <c r="BM1573">
        <v>0</v>
      </c>
      <c r="BN1573">
        <v>0</v>
      </c>
      <c r="BO1573">
        <v>0</v>
      </c>
      <c r="BP1573">
        <v>0</v>
      </c>
      <c r="BQ1573">
        <v>0</v>
      </c>
      <c r="BR1573">
        <v>0</v>
      </c>
      <c r="BS1573">
        <v>4.3583333333333334</v>
      </c>
    </row>
    <row r="1574" spans="1:71" x14ac:dyDescent="0.25">
      <c r="A1574">
        <v>106344029</v>
      </c>
      <c r="B1574" t="s">
        <v>513</v>
      </c>
      <c r="C1574" s="1">
        <f t="shared" si="24"/>
        <v>43739</v>
      </c>
      <c r="D1574" s="2" t="s">
        <v>1020</v>
      </c>
      <c r="E1574" s="1">
        <v>43475</v>
      </c>
      <c r="F1574" s="1">
        <v>43830</v>
      </c>
      <c r="G1574" t="s">
        <v>224</v>
      </c>
      <c r="H1574" t="s">
        <v>77</v>
      </c>
      <c r="I1574" t="s">
        <v>72</v>
      </c>
      <c r="J1574" t="s">
        <v>85</v>
      </c>
      <c r="K1574" t="s">
        <v>514</v>
      </c>
      <c r="L1574">
        <v>99</v>
      </c>
      <c r="M1574">
        <v>68</v>
      </c>
      <c r="N1574">
        <v>5</v>
      </c>
      <c r="O1574">
        <v>46</v>
      </c>
      <c r="P1574">
        <v>1804</v>
      </c>
      <c r="Q1574">
        <v>0</v>
      </c>
      <c r="R1574">
        <v>2260</v>
      </c>
      <c r="S1574">
        <v>947</v>
      </c>
      <c r="T1574">
        <v>207</v>
      </c>
      <c r="U1574">
        <v>625</v>
      </c>
      <c r="V1574">
        <v>0</v>
      </c>
      <c r="W1574">
        <v>0</v>
      </c>
      <c r="X1574">
        <v>62</v>
      </c>
      <c r="Y1574">
        <v>1495</v>
      </c>
      <c r="Z1574">
        <v>17</v>
      </c>
      <c r="AA1574">
        <v>155</v>
      </c>
      <c r="AB1574">
        <v>5768</v>
      </c>
      <c r="AC1574">
        <v>0</v>
      </c>
      <c r="AD1574">
        <v>4347799</v>
      </c>
      <c r="AE1574">
        <v>0</v>
      </c>
      <c r="AF1574">
        <v>0</v>
      </c>
      <c r="AG1574">
        <v>0</v>
      </c>
      <c r="AH1574">
        <v>1038339</v>
      </c>
      <c r="AI1574">
        <v>0</v>
      </c>
      <c r="AJ1574">
        <v>0</v>
      </c>
      <c r="AK1574">
        <v>6773956</v>
      </c>
      <c r="AL1574">
        <v>7812295</v>
      </c>
      <c r="AM1574">
        <v>10800963</v>
      </c>
      <c r="AN1574">
        <v>4291971</v>
      </c>
      <c r="AO1574">
        <v>760689</v>
      </c>
      <c r="AP1574">
        <v>3929416</v>
      </c>
      <c r="AQ1574">
        <v>0</v>
      </c>
      <c r="AR1574">
        <v>0</v>
      </c>
      <c r="AS1574">
        <v>679456</v>
      </c>
      <c r="AT1574">
        <v>41557223</v>
      </c>
      <c r="AU1574">
        <v>0</v>
      </c>
      <c r="AV1574">
        <v>858831</v>
      </c>
      <c r="AW1574">
        <v>62878549</v>
      </c>
      <c r="AX1574">
        <v>194714</v>
      </c>
      <c r="AY1574">
        <v>50972584</v>
      </c>
      <c r="AZ1574">
        <v>0</v>
      </c>
      <c r="BA1574">
        <v>63853896</v>
      </c>
      <c r="BB1574">
        <v>0</v>
      </c>
      <c r="BC1574">
        <v>0</v>
      </c>
      <c r="BD1574">
        <v>0</v>
      </c>
      <c r="BE1574">
        <v>0</v>
      </c>
      <c r="BF1574">
        <v>52685381</v>
      </c>
      <c r="BG1574">
        <v>97696772</v>
      </c>
      <c r="BH1574">
        <v>0</v>
      </c>
      <c r="BI1574">
        <v>0</v>
      </c>
      <c r="BJ1574">
        <v>0</v>
      </c>
      <c r="BK1574">
        <v>0</v>
      </c>
      <c r="BL1574">
        <v>0</v>
      </c>
      <c r="BM1574">
        <v>0</v>
      </c>
      <c r="BN1574">
        <v>0</v>
      </c>
      <c r="BO1574">
        <v>0</v>
      </c>
      <c r="BP1574">
        <v>0</v>
      </c>
      <c r="BQ1574">
        <v>0</v>
      </c>
      <c r="BR1574">
        <v>0</v>
      </c>
      <c r="BS1574">
        <v>10.802395209580839</v>
      </c>
    </row>
    <row r="1575" spans="1:71" x14ac:dyDescent="0.25">
      <c r="A1575">
        <v>106344035</v>
      </c>
      <c r="B1575" t="s">
        <v>822</v>
      </c>
      <c r="C1575" s="1">
        <f t="shared" si="24"/>
        <v>43739</v>
      </c>
      <c r="D1575" s="2" t="s">
        <v>1020</v>
      </c>
      <c r="E1575" s="1">
        <v>43475</v>
      </c>
      <c r="F1575" s="1">
        <v>43830</v>
      </c>
      <c r="G1575" t="s">
        <v>224</v>
      </c>
      <c r="H1575" t="s">
        <v>101</v>
      </c>
      <c r="I1575" t="s">
        <v>72</v>
      </c>
      <c r="J1575" t="s">
        <v>85</v>
      </c>
      <c r="K1575" t="s">
        <v>514</v>
      </c>
      <c r="L1575">
        <v>58</v>
      </c>
      <c r="M1575">
        <v>46</v>
      </c>
      <c r="N1575">
        <v>0</v>
      </c>
      <c r="O1575">
        <v>0</v>
      </c>
      <c r="P1575">
        <v>119</v>
      </c>
      <c r="Q1575">
        <v>0</v>
      </c>
      <c r="R1575">
        <v>1524</v>
      </c>
      <c r="S1575">
        <v>669</v>
      </c>
      <c r="T1575">
        <v>0</v>
      </c>
      <c r="U1575">
        <v>1281</v>
      </c>
      <c r="V1575">
        <v>0</v>
      </c>
      <c r="W1575">
        <v>0</v>
      </c>
      <c r="X1575">
        <v>0</v>
      </c>
      <c r="Y1575">
        <v>720</v>
      </c>
      <c r="Z1575">
        <v>0</v>
      </c>
      <c r="AA1575">
        <v>0</v>
      </c>
      <c r="AB1575">
        <v>4194</v>
      </c>
      <c r="AC1575">
        <v>0</v>
      </c>
      <c r="AD1575">
        <v>0</v>
      </c>
      <c r="AE1575">
        <v>0</v>
      </c>
      <c r="AF1575">
        <v>0</v>
      </c>
      <c r="AG1575">
        <v>0</v>
      </c>
      <c r="AH1575">
        <v>0</v>
      </c>
      <c r="AI1575">
        <v>0</v>
      </c>
      <c r="AJ1575">
        <v>0</v>
      </c>
      <c r="AK1575">
        <v>0</v>
      </c>
      <c r="AL1575">
        <v>0</v>
      </c>
      <c r="AM1575">
        <v>3687347</v>
      </c>
      <c r="AN1575">
        <v>1403561</v>
      </c>
      <c r="AO1575">
        <v>0</v>
      </c>
      <c r="AP1575">
        <v>2915233</v>
      </c>
      <c r="AQ1575">
        <v>0</v>
      </c>
      <c r="AR1575">
        <v>0</v>
      </c>
      <c r="AS1575">
        <v>0</v>
      </c>
      <c r="AT1575">
        <v>2272847</v>
      </c>
      <c r="AU1575">
        <v>0</v>
      </c>
      <c r="AV1575">
        <v>0</v>
      </c>
      <c r="AW1575">
        <v>10278988</v>
      </c>
      <c r="AX1575">
        <v>17786</v>
      </c>
      <c r="AY1575">
        <v>7913255</v>
      </c>
      <c r="AZ1575">
        <v>0</v>
      </c>
      <c r="BA1575">
        <v>0</v>
      </c>
      <c r="BB1575">
        <v>0</v>
      </c>
      <c r="BC1575">
        <v>0</v>
      </c>
      <c r="BD1575">
        <v>0</v>
      </c>
      <c r="BE1575">
        <v>0</v>
      </c>
      <c r="BF1575">
        <v>11654</v>
      </c>
      <c r="BG1575">
        <v>400533</v>
      </c>
      <c r="BH1575">
        <v>0</v>
      </c>
      <c r="BI1575">
        <v>0</v>
      </c>
      <c r="BJ1575">
        <v>0</v>
      </c>
      <c r="BK1575">
        <v>0</v>
      </c>
      <c r="BL1575">
        <v>0</v>
      </c>
      <c r="BM1575">
        <v>0</v>
      </c>
      <c r="BN1575">
        <v>0</v>
      </c>
      <c r="BO1575">
        <v>0</v>
      </c>
      <c r="BP1575">
        <v>0</v>
      </c>
      <c r="BQ1575">
        <v>0</v>
      </c>
      <c r="BR1575">
        <v>0</v>
      </c>
      <c r="BS1575">
        <v>1.1442307692307692</v>
      </c>
    </row>
    <row r="1576" spans="1:71" x14ac:dyDescent="0.25">
      <c r="A1576">
        <v>106344114</v>
      </c>
      <c r="B1576" t="s">
        <v>694</v>
      </c>
      <c r="C1576" s="1">
        <f t="shared" si="24"/>
        <v>43739</v>
      </c>
      <c r="D1576" s="2" t="s">
        <v>1020</v>
      </c>
      <c r="E1576" s="1">
        <v>43475</v>
      </c>
      <c r="F1576" s="1">
        <v>43830</v>
      </c>
      <c r="G1576" t="s">
        <v>224</v>
      </c>
      <c r="H1576" t="s">
        <v>89</v>
      </c>
      <c r="I1576" t="s">
        <v>693</v>
      </c>
      <c r="J1576" t="s">
        <v>85</v>
      </c>
      <c r="K1576" t="s">
        <v>227</v>
      </c>
      <c r="L1576">
        <v>70</v>
      </c>
      <c r="M1576">
        <v>70</v>
      </c>
      <c r="N1576">
        <v>43</v>
      </c>
      <c r="O1576">
        <v>0</v>
      </c>
      <c r="P1576">
        <v>273</v>
      </c>
      <c r="Q1576">
        <v>0</v>
      </c>
      <c r="R1576">
        <v>0</v>
      </c>
      <c r="S1576">
        <v>0</v>
      </c>
      <c r="T1576">
        <v>331</v>
      </c>
      <c r="U1576">
        <v>175</v>
      </c>
      <c r="V1576">
        <v>0</v>
      </c>
      <c r="W1576">
        <v>0</v>
      </c>
      <c r="X1576">
        <v>35</v>
      </c>
      <c r="Y1576">
        <v>269</v>
      </c>
      <c r="Z1576">
        <v>245</v>
      </c>
      <c r="AA1576">
        <v>0</v>
      </c>
      <c r="AB1576">
        <v>1055</v>
      </c>
      <c r="AC1576">
        <v>0</v>
      </c>
      <c r="AD1576">
        <v>0</v>
      </c>
      <c r="AE1576">
        <v>0</v>
      </c>
      <c r="AF1576">
        <v>0</v>
      </c>
      <c r="AG1576">
        <v>0</v>
      </c>
      <c r="AH1576">
        <v>0</v>
      </c>
      <c r="AI1576">
        <v>0</v>
      </c>
      <c r="AJ1576">
        <v>0</v>
      </c>
      <c r="AK1576">
        <v>0</v>
      </c>
      <c r="AL1576">
        <v>0</v>
      </c>
      <c r="AM1576">
        <v>0</v>
      </c>
      <c r="AN1576">
        <v>0</v>
      </c>
      <c r="AO1576">
        <v>2086622</v>
      </c>
      <c r="AP1576">
        <v>127406</v>
      </c>
      <c r="AQ1576">
        <v>0</v>
      </c>
      <c r="AR1576">
        <v>0</v>
      </c>
      <c r="AS1576">
        <v>412638</v>
      </c>
      <c r="AT1576">
        <v>2255076</v>
      </c>
      <c r="AU1576">
        <v>0</v>
      </c>
      <c r="AV1576">
        <v>0</v>
      </c>
      <c r="AW1576">
        <v>4881742</v>
      </c>
      <c r="AX1576">
        <v>2356610</v>
      </c>
      <c r="AY1576">
        <v>18992017</v>
      </c>
      <c r="AZ1576">
        <v>0</v>
      </c>
      <c r="BA1576">
        <v>0</v>
      </c>
      <c r="BB1576">
        <v>0</v>
      </c>
      <c r="BC1576">
        <v>0</v>
      </c>
      <c r="BD1576">
        <v>0</v>
      </c>
      <c r="BE1576">
        <v>0</v>
      </c>
      <c r="BF1576">
        <v>159691</v>
      </c>
      <c r="BG1576">
        <v>66974114</v>
      </c>
      <c r="BH1576">
        <v>0</v>
      </c>
      <c r="BI1576">
        <v>0</v>
      </c>
      <c r="BJ1576">
        <v>0</v>
      </c>
      <c r="BK1576">
        <v>0</v>
      </c>
      <c r="BL1576">
        <v>0</v>
      </c>
      <c r="BM1576">
        <v>0</v>
      </c>
      <c r="BN1576">
        <v>0</v>
      </c>
      <c r="BO1576">
        <v>0</v>
      </c>
      <c r="BP1576">
        <v>0</v>
      </c>
      <c r="BQ1576">
        <v>0</v>
      </c>
      <c r="BR1576">
        <v>0</v>
      </c>
      <c r="BS1576">
        <v>1.95</v>
      </c>
    </row>
    <row r="1577" spans="1:71" x14ac:dyDescent="0.25">
      <c r="A1577">
        <v>106344170</v>
      </c>
      <c r="B1577" t="s">
        <v>971</v>
      </c>
      <c r="C1577" s="1">
        <f t="shared" si="24"/>
        <v>43739</v>
      </c>
      <c r="D1577" s="2" t="s">
        <v>1020</v>
      </c>
      <c r="E1577" s="1">
        <v>43475</v>
      </c>
      <c r="F1577" s="1">
        <v>43830</v>
      </c>
      <c r="G1577" t="s">
        <v>224</v>
      </c>
      <c r="H1577" t="s">
        <v>101</v>
      </c>
      <c r="I1577" t="s">
        <v>155</v>
      </c>
      <c r="J1577" t="s">
        <v>85</v>
      </c>
      <c r="K1577" t="s">
        <v>225</v>
      </c>
      <c r="L1577">
        <v>16</v>
      </c>
      <c r="M1577">
        <v>16</v>
      </c>
      <c r="N1577">
        <v>0</v>
      </c>
      <c r="O1577">
        <v>0</v>
      </c>
      <c r="P1577">
        <v>110</v>
      </c>
      <c r="Q1577">
        <v>0</v>
      </c>
      <c r="R1577">
        <v>0</v>
      </c>
      <c r="S1577">
        <v>0</v>
      </c>
      <c r="T1577">
        <v>0</v>
      </c>
      <c r="U1577">
        <v>0</v>
      </c>
      <c r="V1577">
        <v>1435</v>
      </c>
      <c r="W1577">
        <v>0</v>
      </c>
      <c r="X1577">
        <v>0</v>
      </c>
      <c r="Y1577">
        <v>0</v>
      </c>
      <c r="Z1577">
        <v>0</v>
      </c>
      <c r="AA1577">
        <v>0</v>
      </c>
      <c r="AB1577">
        <v>1435</v>
      </c>
      <c r="AC1577">
        <v>0</v>
      </c>
      <c r="AD1577">
        <v>0</v>
      </c>
      <c r="AE1577">
        <v>0</v>
      </c>
      <c r="AF1577">
        <v>0</v>
      </c>
      <c r="AG1577">
        <v>0</v>
      </c>
      <c r="AH1577">
        <v>0</v>
      </c>
      <c r="AI1577">
        <v>0</v>
      </c>
      <c r="AJ1577">
        <v>0</v>
      </c>
      <c r="AK1577">
        <v>0</v>
      </c>
      <c r="AL1577">
        <v>0</v>
      </c>
      <c r="AM1577">
        <v>0</v>
      </c>
      <c r="AN1577">
        <v>0</v>
      </c>
      <c r="AO1577">
        <v>0</v>
      </c>
      <c r="AP1577">
        <v>0</v>
      </c>
      <c r="AQ1577">
        <v>1198885</v>
      </c>
      <c r="AR1577">
        <v>0</v>
      </c>
      <c r="AS1577">
        <v>0</v>
      </c>
      <c r="AT1577">
        <v>0</v>
      </c>
      <c r="AU1577">
        <v>0</v>
      </c>
      <c r="AV1577">
        <v>0</v>
      </c>
      <c r="AW1577">
        <v>1198885</v>
      </c>
      <c r="AX1577">
        <v>32194</v>
      </c>
      <c r="AY1577">
        <v>1009752</v>
      </c>
      <c r="AZ1577">
        <v>167225</v>
      </c>
      <c r="BA1577">
        <v>0</v>
      </c>
      <c r="BB1577">
        <v>0</v>
      </c>
      <c r="BC1577">
        <v>0</v>
      </c>
      <c r="BD1577">
        <v>0</v>
      </c>
      <c r="BE1577">
        <v>0</v>
      </c>
      <c r="BF1577">
        <v>93675</v>
      </c>
      <c r="BG1577">
        <v>224352</v>
      </c>
      <c r="BH1577">
        <v>0</v>
      </c>
      <c r="BI1577">
        <v>0</v>
      </c>
      <c r="BJ1577">
        <v>0</v>
      </c>
      <c r="BK1577">
        <v>0</v>
      </c>
      <c r="BL1577">
        <v>0</v>
      </c>
      <c r="BM1577">
        <v>0</v>
      </c>
      <c r="BN1577">
        <v>0</v>
      </c>
      <c r="BO1577">
        <v>0</v>
      </c>
      <c r="BP1577">
        <v>0</v>
      </c>
      <c r="BQ1577">
        <v>0</v>
      </c>
      <c r="BR1577">
        <v>0</v>
      </c>
      <c r="BS1577">
        <v>3.4375</v>
      </c>
    </row>
    <row r="1578" spans="1:71" x14ac:dyDescent="0.25">
      <c r="A1578">
        <v>106344188</v>
      </c>
      <c r="B1578" t="s">
        <v>972</v>
      </c>
      <c r="C1578" s="1">
        <f t="shared" si="24"/>
        <v>43739</v>
      </c>
      <c r="D1578" s="2" t="s">
        <v>1020</v>
      </c>
      <c r="E1578" s="1">
        <v>43475</v>
      </c>
      <c r="F1578" s="1">
        <v>43830</v>
      </c>
      <c r="G1578" t="s">
        <v>224</v>
      </c>
      <c r="H1578" t="s">
        <v>101</v>
      </c>
      <c r="I1578" t="s">
        <v>155</v>
      </c>
      <c r="J1578" t="s">
        <v>85</v>
      </c>
      <c r="K1578" t="s">
        <v>227</v>
      </c>
      <c r="L1578">
        <v>16</v>
      </c>
      <c r="M1578">
        <v>16</v>
      </c>
      <c r="N1578">
        <v>0</v>
      </c>
      <c r="O1578">
        <v>0</v>
      </c>
      <c r="P1578">
        <v>90</v>
      </c>
      <c r="Q1578">
        <v>0</v>
      </c>
      <c r="R1578">
        <v>0</v>
      </c>
      <c r="S1578">
        <v>0</v>
      </c>
      <c r="T1578">
        <v>0</v>
      </c>
      <c r="U1578">
        <v>0</v>
      </c>
      <c r="V1578">
        <v>1468</v>
      </c>
      <c r="W1578">
        <v>0</v>
      </c>
      <c r="X1578">
        <v>0</v>
      </c>
      <c r="Y1578">
        <v>0</v>
      </c>
      <c r="Z1578">
        <v>0</v>
      </c>
      <c r="AA1578">
        <v>0</v>
      </c>
      <c r="AB1578">
        <v>1468</v>
      </c>
      <c r="AC1578">
        <v>0</v>
      </c>
      <c r="AD1578">
        <v>0</v>
      </c>
      <c r="AE1578">
        <v>0</v>
      </c>
      <c r="AF1578">
        <v>0</v>
      </c>
      <c r="AG1578">
        <v>0</v>
      </c>
      <c r="AH1578">
        <v>0</v>
      </c>
      <c r="AI1578">
        <v>0</v>
      </c>
      <c r="AJ1578">
        <v>0</v>
      </c>
      <c r="AK1578">
        <v>0</v>
      </c>
      <c r="AL1578">
        <v>0</v>
      </c>
      <c r="AM1578">
        <v>0</v>
      </c>
      <c r="AN1578">
        <v>0</v>
      </c>
      <c r="AO1578">
        <v>0</v>
      </c>
      <c r="AP1578">
        <v>0</v>
      </c>
      <c r="AQ1578">
        <v>1236247</v>
      </c>
      <c r="AR1578">
        <v>0</v>
      </c>
      <c r="AS1578">
        <v>0</v>
      </c>
      <c r="AT1578">
        <v>0</v>
      </c>
      <c r="AU1578">
        <v>0</v>
      </c>
      <c r="AV1578">
        <v>0</v>
      </c>
      <c r="AW1578">
        <v>1236247</v>
      </c>
      <c r="AX1578">
        <v>5458</v>
      </c>
      <c r="AY1578">
        <v>1094532</v>
      </c>
      <c r="AZ1578">
        <v>178415</v>
      </c>
      <c r="BA1578">
        <v>0</v>
      </c>
      <c r="BB1578">
        <v>0</v>
      </c>
      <c r="BC1578">
        <v>0</v>
      </c>
      <c r="BD1578">
        <v>0</v>
      </c>
      <c r="BE1578">
        <v>0</v>
      </c>
      <c r="BF1578">
        <v>0</v>
      </c>
      <c r="BG1578">
        <v>84771</v>
      </c>
      <c r="BH1578">
        <v>0</v>
      </c>
      <c r="BI1578">
        <v>0</v>
      </c>
      <c r="BJ1578">
        <v>0</v>
      </c>
      <c r="BK1578">
        <v>0</v>
      </c>
      <c r="BL1578">
        <v>0</v>
      </c>
      <c r="BM1578">
        <v>0</v>
      </c>
      <c r="BN1578">
        <v>0</v>
      </c>
      <c r="BO1578">
        <v>0</v>
      </c>
      <c r="BP1578">
        <v>0</v>
      </c>
      <c r="BQ1578">
        <v>0</v>
      </c>
      <c r="BR1578">
        <v>0</v>
      </c>
      <c r="BS1578">
        <v>2.8125</v>
      </c>
    </row>
    <row r="1579" spans="1:71" x14ac:dyDescent="0.25">
      <c r="A1579">
        <v>106350784</v>
      </c>
      <c r="B1579" t="s">
        <v>320</v>
      </c>
      <c r="C1579" s="1">
        <f t="shared" si="24"/>
        <v>43739</v>
      </c>
      <c r="D1579" s="2" t="s">
        <v>1020</v>
      </c>
      <c r="E1579" s="1">
        <v>43475</v>
      </c>
      <c r="F1579" s="1">
        <v>43830</v>
      </c>
      <c r="G1579" t="s">
        <v>321</v>
      </c>
      <c r="H1579" t="s">
        <v>71</v>
      </c>
      <c r="I1579" t="s">
        <v>72</v>
      </c>
      <c r="J1579" t="s">
        <v>73</v>
      </c>
      <c r="K1579" t="s">
        <v>322</v>
      </c>
      <c r="L1579">
        <v>142</v>
      </c>
      <c r="M1579">
        <v>112</v>
      </c>
      <c r="N1579">
        <v>0</v>
      </c>
      <c r="O1579">
        <v>4</v>
      </c>
      <c r="P1579">
        <v>421</v>
      </c>
      <c r="Q1579">
        <v>63</v>
      </c>
      <c r="R1579">
        <v>1840</v>
      </c>
      <c r="S1579">
        <v>53</v>
      </c>
      <c r="T1579">
        <v>6812</v>
      </c>
      <c r="U1579">
        <v>131</v>
      </c>
      <c r="V1579">
        <v>0</v>
      </c>
      <c r="W1579">
        <v>0</v>
      </c>
      <c r="X1579">
        <v>16</v>
      </c>
      <c r="Y1579">
        <v>210</v>
      </c>
      <c r="Z1579">
        <v>0</v>
      </c>
      <c r="AA1579">
        <v>503</v>
      </c>
      <c r="AB1579">
        <v>9565</v>
      </c>
      <c r="AC1579">
        <v>8552</v>
      </c>
      <c r="AD1579">
        <v>711375</v>
      </c>
      <c r="AE1579">
        <v>-479931</v>
      </c>
      <c r="AF1579">
        <v>0</v>
      </c>
      <c r="AG1579">
        <v>0</v>
      </c>
      <c r="AH1579">
        <v>0</v>
      </c>
      <c r="AI1579">
        <v>0</v>
      </c>
      <c r="AJ1579">
        <v>0</v>
      </c>
      <c r="AK1579">
        <v>0</v>
      </c>
      <c r="AL1579">
        <v>0</v>
      </c>
      <c r="AM1579">
        <v>5063976</v>
      </c>
      <c r="AN1579">
        <v>307154</v>
      </c>
      <c r="AO1579">
        <v>9006248</v>
      </c>
      <c r="AP1579">
        <v>3872917</v>
      </c>
      <c r="AQ1579">
        <v>0</v>
      </c>
      <c r="AR1579">
        <v>0</v>
      </c>
      <c r="AS1579">
        <v>993899</v>
      </c>
      <c r="AT1579">
        <v>7321823</v>
      </c>
      <c r="AU1579">
        <v>-8073</v>
      </c>
      <c r="AV1579">
        <v>455786</v>
      </c>
      <c r="AW1579">
        <v>27013730</v>
      </c>
      <c r="AX1579">
        <v>1962560</v>
      </c>
      <c r="AY1579">
        <v>32198518</v>
      </c>
      <c r="AZ1579">
        <v>3491219</v>
      </c>
      <c r="BA1579">
        <v>1139060</v>
      </c>
      <c r="BB1579">
        <v>0</v>
      </c>
      <c r="BC1579">
        <v>0</v>
      </c>
      <c r="BD1579">
        <v>0</v>
      </c>
      <c r="BE1579">
        <v>0</v>
      </c>
      <c r="BF1579">
        <v>494794</v>
      </c>
      <c r="BG1579">
        <v>60235264</v>
      </c>
      <c r="BH1579">
        <v>0</v>
      </c>
      <c r="BI1579">
        <v>0</v>
      </c>
      <c r="BJ1579">
        <v>0</v>
      </c>
      <c r="BK1579">
        <v>0</v>
      </c>
      <c r="BL1579">
        <v>0</v>
      </c>
      <c r="BM1579">
        <v>0</v>
      </c>
      <c r="BN1579">
        <v>0</v>
      </c>
      <c r="BO1579">
        <v>0</v>
      </c>
      <c r="BP1579">
        <v>0</v>
      </c>
      <c r="BQ1579">
        <v>0</v>
      </c>
      <c r="BR1579">
        <v>0</v>
      </c>
      <c r="BS1579">
        <v>1.6574803149606299</v>
      </c>
    </row>
    <row r="1580" spans="1:71" x14ac:dyDescent="0.25">
      <c r="A1580">
        <v>106361110</v>
      </c>
      <c r="B1580" t="s">
        <v>147</v>
      </c>
      <c r="C1580" s="1">
        <f t="shared" si="24"/>
        <v>43739</v>
      </c>
      <c r="D1580" s="2" t="s">
        <v>1020</v>
      </c>
      <c r="E1580" s="1">
        <v>43475</v>
      </c>
      <c r="F1580" s="1">
        <v>43830</v>
      </c>
      <c r="G1580" t="s">
        <v>111</v>
      </c>
      <c r="H1580" t="s">
        <v>71</v>
      </c>
      <c r="I1580" t="s">
        <v>72</v>
      </c>
      <c r="J1580" t="s">
        <v>73</v>
      </c>
      <c r="K1580" t="s">
        <v>148</v>
      </c>
      <c r="L1580">
        <v>30</v>
      </c>
      <c r="M1580">
        <v>24</v>
      </c>
      <c r="N1580">
        <v>0</v>
      </c>
      <c r="O1580">
        <v>0</v>
      </c>
      <c r="P1580">
        <v>30</v>
      </c>
      <c r="Q1580">
        <v>5</v>
      </c>
      <c r="R1580">
        <v>141</v>
      </c>
      <c r="S1580">
        <v>21</v>
      </c>
      <c r="T1580">
        <v>1230</v>
      </c>
      <c r="U1580">
        <v>2</v>
      </c>
      <c r="V1580">
        <v>0</v>
      </c>
      <c r="W1580">
        <v>0</v>
      </c>
      <c r="X1580">
        <v>59</v>
      </c>
      <c r="Y1580">
        <v>0</v>
      </c>
      <c r="Z1580">
        <v>0</v>
      </c>
      <c r="AA1580">
        <v>0</v>
      </c>
      <c r="AB1580">
        <v>1453</v>
      </c>
      <c r="AC1580">
        <v>1281</v>
      </c>
      <c r="AD1580">
        <v>498562</v>
      </c>
      <c r="AE1580">
        <v>0</v>
      </c>
      <c r="AF1580">
        <v>0</v>
      </c>
      <c r="AG1580">
        <v>0</v>
      </c>
      <c r="AH1580">
        <v>0</v>
      </c>
      <c r="AI1580">
        <v>0</v>
      </c>
      <c r="AJ1580">
        <v>0</v>
      </c>
      <c r="AK1580">
        <v>0</v>
      </c>
      <c r="AL1580">
        <v>0</v>
      </c>
      <c r="AM1580">
        <v>1031889</v>
      </c>
      <c r="AN1580">
        <v>830004</v>
      </c>
      <c r="AO1580">
        <v>2358236</v>
      </c>
      <c r="AP1580">
        <v>267921</v>
      </c>
      <c r="AQ1580">
        <v>0</v>
      </c>
      <c r="AR1580">
        <v>0</v>
      </c>
      <c r="AS1580">
        <v>1562515</v>
      </c>
      <c r="AT1580">
        <v>279553</v>
      </c>
      <c r="AU1580">
        <v>0</v>
      </c>
      <c r="AV1580">
        <v>85977</v>
      </c>
      <c r="AW1580">
        <v>6416095</v>
      </c>
      <c r="AX1580">
        <v>169840</v>
      </c>
      <c r="AY1580">
        <v>6617019</v>
      </c>
      <c r="AZ1580">
        <v>0</v>
      </c>
      <c r="BA1580">
        <v>831842</v>
      </c>
      <c r="BB1580">
        <v>0</v>
      </c>
      <c r="BC1580">
        <v>0</v>
      </c>
      <c r="BD1580">
        <v>0</v>
      </c>
      <c r="BE1580">
        <v>0</v>
      </c>
      <c r="BF1580">
        <v>210610</v>
      </c>
      <c r="BG1580">
        <v>8517700</v>
      </c>
      <c r="BH1580">
        <v>0</v>
      </c>
      <c r="BI1580">
        <v>0</v>
      </c>
      <c r="BJ1580">
        <v>0</v>
      </c>
      <c r="BK1580">
        <v>0</v>
      </c>
      <c r="BL1580">
        <v>0</v>
      </c>
      <c r="BM1580">
        <v>0</v>
      </c>
      <c r="BN1580">
        <v>0</v>
      </c>
      <c r="BO1580">
        <v>0</v>
      </c>
      <c r="BP1580">
        <v>0</v>
      </c>
      <c r="BQ1580">
        <v>0</v>
      </c>
      <c r="BR1580">
        <v>0</v>
      </c>
      <c r="BS1580">
        <v>0.55555555555555558</v>
      </c>
    </row>
    <row r="1581" spans="1:71" x14ac:dyDescent="0.25">
      <c r="A1581">
        <v>106361144</v>
      </c>
      <c r="B1581" t="s">
        <v>187</v>
      </c>
      <c r="C1581" s="1">
        <f t="shared" si="24"/>
        <v>43739</v>
      </c>
      <c r="D1581" s="2" t="s">
        <v>1020</v>
      </c>
      <c r="E1581" s="1">
        <v>43475</v>
      </c>
      <c r="F1581" s="1">
        <v>43830</v>
      </c>
      <c r="G1581" t="s">
        <v>111</v>
      </c>
      <c r="H1581" t="s">
        <v>101</v>
      </c>
      <c r="I1581" t="s">
        <v>72</v>
      </c>
      <c r="J1581" t="s">
        <v>85</v>
      </c>
      <c r="K1581" t="s">
        <v>164</v>
      </c>
      <c r="L1581">
        <v>112</v>
      </c>
      <c r="M1581">
        <v>112</v>
      </c>
      <c r="N1581">
        <v>0</v>
      </c>
      <c r="O1581">
        <v>53</v>
      </c>
      <c r="P1581">
        <v>1172</v>
      </c>
      <c r="Q1581">
        <v>0</v>
      </c>
      <c r="R1581">
        <v>664</v>
      </c>
      <c r="S1581">
        <v>998</v>
      </c>
      <c r="T1581">
        <v>625</v>
      </c>
      <c r="U1581">
        <v>942</v>
      </c>
      <c r="V1581">
        <v>0</v>
      </c>
      <c r="W1581">
        <v>0</v>
      </c>
      <c r="X1581">
        <v>437</v>
      </c>
      <c r="Y1581">
        <v>108</v>
      </c>
      <c r="Z1581">
        <v>0</v>
      </c>
      <c r="AA1581">
        <v>101</v>
      </c>
      <c r="AB1581">
        <v>3875</v>
      </c>
      <c r="AC1581">
        <v>0</v>
      </c>
      <c r="AD1581">
        <v>2302177</v>
      </c>
      <c r="AE1581">
        <v>0</v>
      </c>
      <c r="AF1581">
        <v>0</v>
      </c>
      <c r="AG1581">
        <v>0</v>
      </c>
      <c r="AH1581">
        <v>0</v>
      </c>
      <c r="AI1581">
        <v>0</v>
      </c>
      <c r="AJ1581">
        <v>0</v>
      </c>
      <c r="AK1581">
        <v>0</v>
      </c>
      <c r="AL1581">
        <v>0</v>
      </c>
      <c r="AM1581">
        <v>3072938</v>
      </c>
      <c r="AN1581">
        <v>3365252</v>
      </c>
      <c r="AO1581">
        <v>1747164</v>
      </c>
      <c r="AP1581">
        <v>2884529</v>
      </c>
      <c r="AQ1581">
        <v>0</v>
      </c>
      <c r="AR1581">
        <v>0</v>
      </c>
      <c r="AS1581">
        <v>7459362</v>
      </c>
      <c r="AT1581">
        <v>372950</v>
      </c>
      <c r="AU1581">
        <v>0</v>
      </c>
      <c r="AV1581">
        <v>1101878</v>
      </c>
      <c r="AW1581">
        <v>20004073</v>
      </c>
      <c r="AX1581">
        <v>72578</v>
      </c>
      <c r="AY1581">
        <v>16121373</v>
      </c>
      <c r="AZ1581">
        <v>0</v>
      </c>
      <c r="BA1581">
        <v>0</v>
      </c>
      <c r="BB1581">
        <v>0</v>
      </c>
      <c r="BC1581">
        <v>0</v>
      </c>
      <c r="BD1581">
        <v>0</v>
      </c>
      <c r="BE1581">
        <v>0</v>
      </c>
      <c r="BF1581">
        <v>549019</v>
      </c>
      <c r="BG1581">
        <v>45787891</v>
      </c>
      <c r="BH1581">
        <v>0</v>
      </c>
      <c r="BI1581">
        <v>6</v>
      </c>
      <c r="BJ1581">
        <v>20</v>
      </c>
      <c r="BK1581">
        <v>41</v>
      </c>
      <c r="BL1581">
        <v>250171</v>
      </c>
      <c r="BM1581">
        <v>219116</v>
      </c>
      <c r="BN1581">
        <v>223280</v>
      </c>
      <c r="BO1581">
        <v>0</v>
      </c>
      <c r="BP1581">
        <v>0</v>
      </c>
      <c r="BQ1581">
        <v>246007</v>
      </c>
      <c r="BR1581">
        <v>63</v>
      </c>
      <c r="BS1581">
        <v>5.2321428571428568</v>
      </c>
    </row>
    <row r="1582" spans="1:71" x14ac:dyDescent="0.25">
      <c r="A1582">
        <v>106361166</v>
      </c>
      <c r="B1582" t="s">
        <v>536</v>
      </c>
      <c r="C1582" s="1">
        <f t="shared" si="24"/>
        <v>43739</v>
      </c>
      <c r="D1582" s="2" t="s">
        <v>1020</v>
      </c>
      <c r="E1582" s="1">
        <v>43475</v>
      </c>
      <c r="F1582" s="1">
        <v>43830</v>
      </c>
      <c r="G1582" t="s">
        <v>111</v>
      </c>
      <c r="H1582" t="s">
        <v>101</v>
      </c>
      <c r="I1582" t="s">
        <v>72</v>
      </c>
      <c r="J1582" t="s">
        <v>85</v>
      </c>
      <c r="K1582" t="s">
        <v>537</v>
      </c>
      <c r="L1582">
        <v>102</v>
      </c>
      <c r="M1582">
        <v>102</v>
      </c>
      <c r="N1582">
        <v>0</v>
      </c>
      <c r="O1582">
        <v>24</v>
      </c>
      <c r="P1582">
        <v>737</v>
      </c>
      <c r="Q1582">
        <v>0</v>
      </c>
      <c r="R1582">
        <v>632</v>
      </c>
      <c r="S1582">
        <v>268</v>
      </c>
      <c r="T1582">
        <v>488</v>
      </c>
      <c r="U1582">
        <v>916</v>
      </c>
      <c r="V1582">
        <v>0</v>
      </c>
      <c r="W1582">
        <v>0</v>
      </c>
      <c r="X1582">
        <v>170</v>
      </c>
      <c r="Y1582">
        <v>7</v>
      </c>
      <c r="Z1582">
        <v>0</v>
      </c>
      <c r="AA1582">
        <v>27</v>
      </c>
      <c r="AB1582">
        <v>2508</v>
      </c>
      <c r="AC1582">
        <v>0</v>
      </c>
      <c r="AD1582">
        <v>1635580</v>
      </c>
      <c r="AE1582">
        <v>-756171</v>
      </c>
      <c r="AF1582">
        <v>0</v>
      </c>
      <c r="AG1582">
        <v>0</v>
      </c>
      <c r="AH1582">
        <v>0</v>
      </c>
      <c r="AI1582">
        <v>0</v>
      </c>
      <c r="AJ1582">
        <v>0</v>
      </c>
      <c r="AK1582">
        <v>0</v>
      </c>
      <c r="AL1582">
        <v>0</v>
      </c>
      <c r="AM1582">
        <v>1933089</v>
      </c>
      <c r="AN1582">
        <v>887321</v>
      </c>
      <c r="AO1582">
        <v>1839349</v>
      </c>
      <c r="AP1582">
        <v>2764128</v>
      </c>
      <c r="AQ1582">
        <v>0</v>
      </c>
      <c r="AR1582">
        <v>0</v>
      </c>
      <c r="AS1582">
        <v>2689186</v>
      </c>
      <c r="AT1582">
        <v>130368</v>
      </c>
      <c r="AU1582">
        <v>0</v>
      </c>
      <c r="AV1582">
        <v>0</v>
      </c>
      <c r="AW1582">
        <v>10243441</v>
      </c>
      <c r="AX1582">
        <v>176639</v>
      </c>
      <c r="AY1582">
        <v>12096361</v>
      </c>
      <c r="AZ1582">
        <v>0</v>
      </c>
      <c r="BA1582">
        <v>0</v>
      </c>
      <c r="BB1582">
        <v>0</v>
      </c>
      <c r="BC1582">
        <v>0</v>
      </c>
      <c r="BD1582">
        <v>0</v>
      </c>
      <c r="BE1582">
        <v>0</v>
      </c>
      <c r="BF1582">
        <v>635797</v>
      </c>
      <c r="BG1582">
        <v>47209791</v>
      </c>
      <c r="BH1582">
        <v>0</v>
      </c>
      <c r="BI1582">
        <v>0</v>
      </c>
      <c r="BJ1582">
        <v>0</v>
      </c>
      <c r="BK1582">
        <v>0</v>
      </c>
      <c r="BL1582">
        <v>0</v>
      </c>
      <c r="BM1582">
        <v>0</v>
      </c>
      <c r="BN1582">
        <v>0</v>
      </c>
      <c r="BO1582">
        <v>0</v>
      </c>
      <c r="BP1582">
        <v>0</v>
      </c>
      <c r="BQ1582">
        <v>0</v>
      </c>
      <c r="BR1582">
        <v>0</v>
      </c>
      <c r="BS1582">
        <v>3.6127450980392157</v>
      </c>
    </row>
    <row r="1583" spans="1:71" x14ac:dyDescent="0.25">
      <c r="A1583">
        <v>106361223</v>
      </c>
      <c r="B1583" t="s">
        <v>368</v>
      </c>
      <c r="C1583" s="1">
        <f t="shared" si="24"/>
        <v>43739</v>
      </c>
      <c r="D1583" s="2" t="s">
        <v>1020</v>
      </c>
      <c r="E1583" s="1">
        <v>43475</v>
      </c>
      <c r="F1583" s="1">
        <v>43830</v>
      </c>
      <c r="G1583" t="s">
        <v>111</v>
      </c>
      <c r="H1583" t="s">
        <v>89</v>
      </c>
      <c r="I1583" t="s">
        <v>363</v>
      </c>
      <c r="J1583" t="s">
        <v>113</v>
      </c>
      <c r="K1583" t="s">
        <v>369</v>
      </c>
      <c r="L1583">
        <v>626</v>
      </c>
      <c r="M1583">
        <v>354</v>
      </c>
      <c r="N1583">
        <v>0</v>
      </c>
      <c r="O1583">
        <v>104</v>
      </c>
      <c r="P1583">
        <v>7472</v>
      </c>
      <c r="Q1583">
        <v>0</v>
      </c>
      <c r="R1583">
        <v>630</v>
      </c>
      <c r="S1583">
        <v>10979</v>
      </c>
      <c r="T1583">
        <v>337</v>
      </c>
      <c r="U1583">
        <v>2723</v>
      </c>
      <c r="V1583">
        <v>0</v>
      </c>
      <c r="W1583">
        <v>0</v>
      </c>
      <c r="X1583">
        <v>142</v>
      </c>
      <c r="Y1583">
        <v>14316</v>
      </c>
      <c r="Z1583">
        <v>0</v>
      </c>
      <c r="AA1583">
        <v>514</v>
      </c>
      <c r="AB1583">
        <v>29641</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297684041</v>
      </c>
      <c r="AZ1583">
        <v>0</v>
      </c>
      <c r="BA1583">
        <v>0</v>
      </c>
      <c r="BB1583">
        <v>0</v>
      </c>
      <c r="BC1583">
        <v>0</v>
      </c>
      <c r="BD1583">
        <v>0</v>
      </c>
      <c r="BE1583">
        <v>0</v>
      </c>
      <c r="BF1583">
        <v>12997287</v>
      </c>
      <c r="BG1583">
        <v>990698869</v>
      </c>
      <c r="BH1583">
        <v>0</v>
      </c>
      <c r="BI1583">
        <v>0</v>
      </c>
      <c r="BJ1583">
        <v>0</v>
      </c>
      <c r="BK1583">
        <v>0</v>
      </c>
      <c r="BL1583">
        <v>0</v>
      </c>
      <c r="BM1583">
        <v>0</v>
      </c>
      <c r="BN1583">
        <v>0</v>
      </c>
      <c r="BO1583">
        <v>0</v>
      </c>
      <c r="BP1583">
        <v>0</v>
      </c>
      <c r="BQ1583">
        <v>0</v>
      </c>
      <c r="BR1583">
        <v>0</v>
      </c>
      <c r="BS1583">
        <v>7.6244897959183673</v>
      </c>
    </row>
    <row r="1584" spans="1:71" x14ac:dyDescent="0.25">
      <c r="A1584">
        <v>106361246</v>
      </c>
      <c r="B1584" t="s">
        <v>463</v>
      </c>
      <c r="C1584" s="1">
        <f t="shared" si="24"/>
        <v>43739</v>
      </c>
      <c r="D1584" s="2" t="s">
        <v>1020</v>
      </c>
      <c r="E1584" s="1">
        <v>43475</v>
      </c>
      <c r="F1584" s="1">
        <v>43830</v>
      </c>
      <c r="G1584" t="s">
        <v>111</v>
      </c>
      <c r="H1584" t="s">
        <v>89</v>
      </c>
      <c r="I1584" t="s">
        <v>72</v>
      </c>
      <c r="J1584" t="s">
        <v>113</v>
      </c>
      <c r="K1584" t="s">
        <v>462</v>
      </c>
      <c r="L1584">
        <v>533</v>
      </c>
      <c r="M1584">
        <v>382</v>
      </c>
      <c r="N1584">
        <v>9</v>
      </c>
      <c r="O1584">
        <v>51</v>
      </c>
      <c r="P1584">
        <v>6164</v>
      </c>
      <c r="Q1584">
        <v>0</v>
      </c>
      <c r="R1584">
        <v>8623</v>
      </c>
      <c r="S1584">
        <v>5967</v>
      </c>
      <c r="T1584">
        <v>4262</v>
      </c>
      <c r="U1584">
        <v>9163</v>
      </c>
      <c r="V1584">
        <v>0</v>
      </c>
      <c r="W1584">
        <v>0</v>
      </c>
      <c r="X1584">
        <v>5926</v>
      </c>
      <c r="Y1584">
        <v>869</v>
      </c>
      <c r="Z1584">
        <v>40</v>
      </c>
      <c r="AA1584">
        <v>217</v>
      </c>
      <c r="AB1584">
        <v>35067</v>
      </c>
      <c r="AC1584">
        <v>0</v>
      </c>
      <c r="AD1584">
        <v>10185027</v>
      </c>
      <c r="AE1584">
        <v>-3125000</v>
      </c>
      <c r="AF1584">
        <v>0</v>
      </c>
      <c r="AG1584">
        <v>0</v>
      </c>
      <c r="AH1584">
        <v>0</v>
      </c>
      <c r="AI1584">
        <v>0</v>
      </c>
      <c r="AJ1584">
        <v>0</v>
      </c>
      <c r="AK1584">
        <v>5657065</v>
      </c>
      <c r="AL1584">
        <v>5657065</v>
      </c>
      <c r="AM1584">
        <v>59475139</v>
      </c>
      <c r="AN1584">
        <v>40085952</v>
      </c>
      <c r="AO1584">
        <v>13704983</v>
      </c>
      <c r="AP1584">
        <v>39957360</v>
      </c>
      <c r="AQ1584">
        <v>0</v>
      </c>
      <c r="AR1584">
        <v>0</v>
      </c>
      <c r="AS1584">
        <v>86397011</v>
      </c>
      <c r="AT1584">
        <v>13753516</v>
      </c>
      <c r="AU1584">
        <v>1751279</v>
      </c>
      <c r="AV1584">
        <v>6093419</v>
      </c>
      <c r="AW1584">
        <v>261218659</v>
      </c>
      <c r="AX1584">
        <v>48632164</v>
      </c>
      <c r="AY1584">
        <v>340444701</v>
      </c>
      <c r="AZ1584">
        <v>0</v>
      </c>
      <c r="BA1584">
        <v>26150659</v>
      </c>
      <c r="BB1584">
        <v>0</v>
      </c>
      <c r="BC1584">
        <v>0</v>
      </c>
      <c r="BD1584">
        <v>0</v>
      </c>
      <c r="BE1584">
        <v>0</v>
      </c>
      <c r="BF1584">
        <v>86433828</v>
      </c>
      <c r="BG1584">
        <v>1701098694</v>
      </c>
      <c r="BH1584">
        <v>0</v>
      </c>
      <c r="BI1584">
        <v>0</v>
      </c>
      <c r="BJ1584">
        <v>0</v>
      </c>
      <c r="BK1584">
        <v>0</v>
      </c>
      <c r="BL1584">
        <v>0</v>
      </c>
      <c r="BM1584">
        <v>0</v>
      </c>
      <c r="BN1584">
        <v>0</v>
      </c>
      <c r="BO1584">
        <v>0</v>
      </c>
      <c r="BP1584">
        <v>0</v>
      </c>
      <c r="BQ1584">
        <v>0</v>
      </c>
      <c r="BR1584">
        <v>0</v>
      </c>
      <c r="BS1584">
        <v>6.7366120218579235</v>
      </c>
    </row>
    <row r="1585" spans="1:71" x14ac:dyDescent="0.25">
      <c r="A1585">
        <v>106361266</v>
      </c>
      <c r="B1585" t="s">
        <v>540</v>
      </c>
      <c r="C1585" s="1">
        <f t="shared" si="24"/>
        <v>43739</v>
      </c>
      <c r="D1585" s="2" t="s">
        <v>1020</v>
      </c>
      <c r="E1585" s="1">
        <v>43475</v>
      </c>
      <c r="F1585" s="1">
        <v>43830</v>
      </c>
      <c r="G1585" t="s">
        <v>111</v>
      </c>
      <c r="H1585" t="s">
        <v>71</v>
      </c>
      <c r="I1585" t="s">
        <v>72</v>
      </c>
      <c r="J1585" t="s">
        <v>73</v>
      </c>
      <c r="K1585" t="s">
        <v>541</v>
      </c>
      <c r="L1585">
        <v>37</v>
      </c>
      <c r="M1585">
        <v>25</v>
      </c>
      <c r="N1585">
        <v>0</v>
      </c>
      <c r="O1585">
        <v>2</v>
      </c>
      <c r="P1585">
        <v>63</v>
      </c>
      <c r="Q1585">
        <v>3</v>
      </c>
      <c r="R1585">
        <v>93</v>
      </c>
      <c r="S1585">
        <v>19</v>
      </c>
      <c r="T1585">
        <v>1302</v>
      </c>
      <c r="U1585">
        <v>577</v>
      </c>
      <c r="V1585">
        <v>0</v>
      </c>
      <c r="W1585">
        <v>0</v>
      </c>
      <c r="X1585">
        <v>1</v>
      </c>
      <c r="Y1585">
        <v>30</v>
      </c>
      <c r="Z1585">
        <v>0</v>
      </c>
      <c r="AA1585">
        <v>4</v>
      </c>
      <c r="AB1585">
        <v>2026</v>
      </c>
      <c r="AC1585">
        <v>1864</v>
      </c>
      <c r="AD1585">
        <v>170000</v>
      </c>
      <c r="AE1585">
        <v>-46764</v>
      </c>
      <c r="AF1585">
        <v>0</v>
      </c>
      <c r="AG1585">
        <v>0</v>
      </c>
      <c r="AH1585">
        <v>0</v>
      </c>
      <c r="AI1585">
        <v>0</v>
      </c>
      <c r="AJ1585">
        <v>0</v>
      </c>
      <c r="AK1585">
        <v>0</v>
      </c>
      <c r="AL1585">
        <v>0</v>
      </c>
      <c r="AM1585">
        <v>878517</v>
      </c>
      <c r="AN1585">
        <v>852000</v>
      </c>
      <c r="AO1585">
        <v>1219902</v>
      </c>
      <c r="AP1585">
        <v>125045</v>
      </c>
      <c r="AQ1585">
        <v>0</v>
      </c>
      <c r="AR1585">
        <v>0</v>
      </c>
      <c r="AS1585">
        <v>115243</v>
      </c>
      <c r="AT1585">
        <v>1281492</v>
      </c>
      <c r="AU1585">
        <v>0</v>
      </c>
      <c r="AV1585">
        <v>226289</v>
      </c>
      <c r="AW1585">
        <v>4698488</v>
      </c>
      <c r="AX1585">
        <v>85224</v>
      </c>
      <c r="AY1585">
        <v>6273212</v>
      </c>
      <c r="AZ1585">
        <v>0</v>
      </c>
      <c r="BA1585">
        <v>727112</v>
      </c>
      <c r="BB1585">
        <v>0</v>
      </c>
      <c r="BC1585">
        <v>0</v>
      </c>
      <c r="BD1585">
        <v>0</v>
      </c>
      <c r="BE1585">
        <v>0</v>
      </c>
      <c r="BF1585">
        <v>1050792</v>
      </c>
      <c r="BG1585">
        <v>16152745</v>
      </c>
      <c r="BH1585">
        <v>0</v>
      </c>
      <c r="BI1585">
        <v>0</v>
      </c>
      <c r="BJ1585">
        <v>0</v>
      </c>
      <c r="BK1585">
        <v>0</v>
      </c>
      <c r="BL1585">
        <v>0</v>
      </c>
      <c r="BM1585">
        <v>0</v>
      </c>
      <c r="BN1585">
        <v>0</v>
      </c>
      <c r="BO1585">
        <v>0</v>
      </c>
      <c r="BP1585">
        <v>0</v>
      </c>
      <c r="BQ1585">
        <v>0</v>
      </c>
      <c r="BR1585">
        <v>0</v>
      </c>
      <c r="BS1585">
        <v>1.0161290322580645</v>
      </c>
    </row>
    <row r="1586" spans="1:71" x14ac:dyDescent="0.25">
      <c r="A1586">
        <v>106361274</v>
      </c>
      <c r="B1586" t="s">
        <v>431</v>
      </c>
      <c r="C1586" s="1">
        <f t="shared" si="24"/>
        <v>43739</v>
      </c>
      <c r="D1586" s="2" t="s">
        <v>1020</v>
      </c>
      <c r="E1586" s="1">
        <v>43475</v>
      </c>
      <c r="F1586" s="1">
        <v>43830</v>
      </c>
      <c r="G1586" t="s">
        <v>111</v>
      </c>
      <c r="H1586" t="s">
        <v>101</v>
      </c>
      <c r="I1586" t="s">
        <v>72</v>
      </c>
      <c r="J1586" t="s">
        <v>85</v>
      </c>
      <c r="K1586" t="s">
        <v>432</v>
      </c>
      <c r="L1586">
        <v>91</v>
      </c>
      <c r="M1586">
        <v>91</v>
      </c>
      <c r="N1586">
        <v>0</v>
      </c>
      <c r="O1586">
        <v>2</v>
      </c>
      <c r="P1586">
        <v>125</v>
      </c>
      <c r="Q1586">
        <v>0</v>
      </c>
      <c r="R1586">
        <v>2648</v>
      </c>
      <c r="S1586">
        <v>636</v>
      </c>
      <c r="T1586">
        <v>37</v>
      </c>
      <c r="U1586">
        <v>1820</v>
      </c>
      <c r="V1586">
        <v>0</v>
      </c>
      <c r="W1586">
        <v>0</v>
      </c>
      <c r="X1586">
        <v>487</v>
      </c>
      <c r="Y1586">
        <v>0</v>
      </c>
      <c r="Z1586">
        <v>0</v>
      </c>
      <c r="AA1586">
        <v>131</v>
      </c>
      <c r="AB1586">
        <v>5759</v>
      </c>
      <c r="AC1586">
        <v>0</v>
      </c>
      <c r="AD1586">
        <v>393933</v>
      </c>
      <c r="AE1586">
        <v>0</v>
      </c>
      <c r="AF1586">
        <v>0</v>
      </c>
      <c r="AG1586">
        <v>0</v>
      </c>
      <c r="AH1586">
        <v>0</v>
      </c>
      <c r="AI1586">
        <v>0</v>
      </c>
      <c r="AJ1586">
        <v>0</v>
      </c>
      <c r="AK1586">
        <v>0</v>
      </c>
      <c r="AL1586">
        <v>0</v>
      </c>
      <c r="AM1586">
        <v>4869187</v>
      </c>
      <c r="AN1586">
        <v>1167850</v>
      </c>
      <c r="AO1586">
        <v>15855</v>
      </c>
      <c r="AP1586">
        <v>3413151</v>
      </c>
      <c r="AQ1586">
        <v>0</v>
      </c>
      <c r="AR1586">
        <v>0</v>
      </c>
      <c r="AS1586">
        <v>1085895</v>
      </c>
      <c r="AT1586">
        <v>0</v>
      </c>
      <c r="AU1586">
        <v>0</v>
      </c>
      <c r="AV1586">
        <v>16348</v>
      </c>
      <c r="AW1586">
        <v>10568286</v>
      </c>
      <c r="AX1586">
        <v>31421</v>
      </c>
      <c r="AY1586">
        <v>8553094</v>
      </c>
      <c r="AZ1586">
        <v>0</v>
      </c>
      <c r="BA1586">
        <v>0</v>
      </c>
      <c r="BB1586">
        <v>0</v>
      </c>
      <c r="BC1586">
        <v>0</v>
      </c>
      <c r="BD1586">
        <v>0</v>
      </c>
      <c r="BE1586">
        <v>0</v>
      </c>
      <c r="BF1586">
        <v>272462</v>
      </c>
      <c r="BG1586">
        <v>4517351</v>
      </c>
      <c r="BH1586">
        <v>0</v>
      </c>
      <c r="BI1586">
        <v>0</v>
      </c>
      <c r="BJ1586">
        <v>0</v>
      </c>
      <c r="BK1586">
        <v>0</v>
      </c>
      <c r="BL1586">
        <v>0</v>
      </c>
      <c r="BM1586">
        <v>0</v>
      </c>
      <c r="BN1586">
        <v>0</v>
      </c>
      <c r="BO1586">
        <v>0</v>
      </c>
      <c r="BP1586">
        <v>0</v>
      </c>
      <c r="BQ1586">
        <v>0</v>
      </c>
      <c r="BR1586">
        <v>0</v>
      </c>
      <c r="BS1586">
        <v>0.68681318681318682</v>
      </c>
    </row>
    <row r="1587" spans="1:71" x14ac:dyDescent="0.25">
      <c r="A1587">
        <v>106361308</v>
      </c>
      <c r="B1587" t="s">
        <v>622</v>
      </c>
      <c r="C1587" s="1">
        <f t="shared" si="24"/>
        <v>43739</v>
      </c>
      <c r="D1587" s="2" t="s">
        <v>1020</v>
      </c>
      <c r="E1587" s="1">
        <v>43475</v>
      </c>
      <c r="F1587" s="1">
        <v>43830</v>
      </c>
      <c r="G1587" t="s">
        <v>111</v>
      </c>
      <c r="H1587" t="s">
        <v>89</v>
      </c>
      <c r="I1587" t="s">
        <v>72</v>
      </c>
      <c r="J1587" t="s">
        <v>85</v>
      </c>
      <c r="K1587" t="s">
        <v>460</v>
      </c>
      <c r="L1587">
        <v>197</v>
      </c>
      <c r="M1587">
        <v>152</v>
      </c>
      <c r="N1587">
        <v>22</v>
      </c>
      <c r="O1587">
        <v>24</v>
      </c>
      <c r="P1587">
        <v>3125</v>
      </c>
      <c r="Q1587">
        <v>0</v>
      </c>
      <c r="R1587">
        <v>2277</v>
      </c>
      <c r="S1587">
        <v>2814</v>
      </c>
      <c r="T1587">
        <v>1151</v>
      </c>
      <c r="U1587">
        <v>1791</v>
      </c>
      <c r="V1587">
        <v>0</v>
      </c>
      <c r="W1587">
        <v>0</v>
      </c>
      <c r="X1587">
        <v>52</v>
      </c>
      <c r="Y1587">
        <v>3162</v>
      </c>
      <c r="Z1587">
        <v>94</v>
      </c>
      <c r="AA1587">
        <v>104</v>
      </c>
      <c r="AB1587">
        <v>11445</v>
      </c>
      <c r="AC1587">
        <v>0</v>
      </c>
      <c r="AD1587">
        <v>976473</v>
      </c>
      <c r="AE1587">
        <v>0</v>
      </c>
      <c r="AF1587">
        <v>0</v>
      </c>
      <c r="AG1587">
        <v>0</v>
      </c>
      <c r="AH1587">
        <v>16896114</v>
      </c>
      <c r="AI1587">
        <v>0</v>
      </c>
      <c r="AJ1587">
        <v>0</v>
      </c>
      <c r="AK1587">
        <v>21181446</v>
      </c>
      <c r="AL1587">
        <v>38077560</v>
      </c>
      <c r="AM1587">
        <v>8865302</v>
      </c>
      <c r="AN1587">
        <v>30262022</v>
      </c>
      <c r="AO1587">
        <v>2429432</v>
      </c>
      <c r="AP1587">
        <v>3780288</v>
      </c>
      <c r="AQ1587">
        <v>0</v>
      </c>
      <c r="AR1587">
        <v>0</v>
      </c>
      <c r="AS1587">
        <v>842844</v>
      </c>
      <c r="AT1587">
        <v>36151100</v>
      </c>
      <c r="AU1587">
        <v>168623</v>
      </c>
      <c r="AV1587">
        <v>1487223</v>
      </c>
      <c r="AW1587">
        <v>83986834</v>
      </c>
      <c r="AX1587">
        <v>481786</v>
      </c>
      <c r="AY1587">
        <v>84507884</v>
      </c>
      <c r="AZ1587">
        <v>2341725</v>
      </c>
      <c r="BA1587">
        <v>11460994</v>
      </c>
      <c r="BB1587">
        <v>0</v>
      </c>
      <c r="BC1587">
        <v>0</v>
      </c>
      <c r="BD1587">
        <v>7131947</v>
      </c>
      <c r="BE1587">
        <v>9592246</v>
      </c>
      <c r="BF1587">
        <v>3127090</v>
      </c>
      <c r="BG1587">
        <v>150019972</v>
      </c>
      <c r="BH1587">
        <v>0</v>
      </c>
      <c r="BI1587">
        <v>0</v>
      </c>
      <c r="BJ1587">
        <v>0</v>
      </c>
      <c r="BK1587">
        <v>0</v>
      </c>
      <c r="BL1587">
        <v>0</v>
      </c>
      <c r="BM1587">
        <v>0</v>
      </c>
      <c r="BN1587">
        <v>0</v>
      </c>
      <c r="BO1587">
        <v>0</v>
      </c>
      <c r="BP1587">
        <v>0</v>
      </c>
      <c r="BQ1587">
        <v>0</v>
      </c>
      <c r="BR1587">
        <v>0</v>
      </c>
      <c r="BS1587">
        <v>8.9541547277936964</v>
      </c>
    </row>
    <row r="1588" spans="1:71" x14ac:dyDescent="0.25">
      <c r="A1588">
        <v>106361318</v>
      </c>
      <c r="B1588" t="s">
        <v>889</v>
      </c>
      <c r="C1588" s="1">
        <f t="shared" si="24"/>
        <v>43739</v>
      </c>
      <c r="D1588" s="2" t="s">
        <v>1020</v>
      </c>
      <c r="E1588" s="1">
        <v>43475</v>
      </c>
      <c r="F1588" s="1">
        <v>43830</v>
      </c>
      <c r="G1588" t="s">
        <v>111</v>
      </c>
      <c r="H1588" t="s">
        <v>89</v>
      </c>
      <c r="I1588" t="s">
        <v>72</v>
      </c>
      <c r="J1588" t="s">
        <v>85</v>
      </c>
      <c r="K1588" t="s">
        <v>641</v>
      </c>
      <c r="L1588">
        <v>363</v>
      </c>
      <c r="M1588">
        <v>363</v>
      </c>
      <c r="N1588">
        <v>25</v>
      </c>
      <c r="O1588">
        <v>35</v>
      </c>
      <c r="P1588">
        <v>4579</v>
      </c>
      <c r="Q1588">
        <v>0</v>
      </c>
      <c r="R1588">
        <v>4558</v>
      </c>
      <c r="S1588">
        <v>5170</v>
      </c>
      <c r="T1588">
        <v>1394</v>
      </c>
      <c r="U1588">
        <v>3091</v>
      </c>
      <c r="V1588">
        <v>0</v>
      </c>
      <c r="W1588">
        <v>0</v>
      </c>
      <c r="X1588">
        <v>2385</v>
      </c>
      <c r="Y1588">
        <v>2547</v>
      </c>
      <c r="Z1588">
        <v>51</v>
      </c>
      <c r="AA1588">
        <v>73</v>
      </c>
      <c r="AB1588">
        <v>19269</v>
      </c>
      <c r="AC1588">
        <v>0</v>
      </c>
      <c r="AD1588">
        <v>1528819</v>
      </c>
      <c r="AE1588">
        <v>0</v>
      </c>
      <c r="AF1588">
        <v>0</v>
      </c>
      <c r="AG1588">
        <v>0</v>
      </c>
      <c r="AH1588">
        <v>0</v>
      </c>
      <c r="AI1588">
        <v>0</v>
      </c>
      <c r="AJ1588">
        <v>0</v>
      </c>
      <c r="AK1588">
        <v>440627</v>
      </c>
      <c r="AL1588">
        <v>440627</v>
      </c>
      <c r="AM1588">
        <v>20161420</v>
      </c>
      <c r="AN1588">
        <v>25912908</v>
      </c>
      <c r="AO1588">
        <v>5035682</v>
      </c>
      <c r="AP1588">
        <v>9784219</v>
      </c>
      <c r="AQ1588">
        <v>0</v>
      </c>
      <c r="AR1588">
        <v>0</v>
      </c>
      <c r="AS1588">
        <v>13559398</v>
      </c>
      <c r="AT1588">
        <v>12931140</v>
      </c>
      <c r="AU1588">
        <v>4573617</v>
      </c>
      <c r="AV1588">
        <v>754234</v>
      </c>
      <c r="AW1588">
        <v>92712618</v>
      </c>
      <c r="AX1588">
        <v>2784009</v>
      </c>
      <c r="AY1588">
        <v>105268628</v>
      </c>
      <c r="AZ1588">
        <v>0</v>
      </c>
      <c r="BA1588">
        <v>2836864</v>
      </c>
      <c r="BB1588">
        <v>0</v>
      </c>
      <c r="BC1588">
        <v>0</v>
      </c>
      <c r="BD1588">
        <v>0</v>
      </c>
      <c r="BE1588">
        <v>0</v>
      </c>
      <c r="BF1588">
        <v>3770578</v>
      </c>
      <c r="BG1588">
        <v>281400419</v>
      </c>
      <c r="BH1588">
        <v>0</v>
      </c>
      <c r="BI1588">
        <v>0</v>
      </c>
      <c r="BJ1588">
        <v>0</v>
      </c>
      <c r="BK1588">
        <v>0</v>
      </c>
      <c r="BL1588">
        <v>0</v>
      </c>
      <c r="BM1588">
        <v>0</v>
      </c>
      <c r="BN1588">
        <v>0</v>
      </c>
      <c r="BO1588">
        <v>0</v>
      </c>
      <c r="BP1588">
        <v>0</v>
      </c>
      <c r="BQ1588">
        <v>0</v>
      </c>
      <c r="BR1588">
        <v>0</v>
      </c>
      <c r="BS1588">
        <v>6.3071625344352613</v>
      </c>
    </row>
    <row r="1589" spans="1:71" x14ac:dyDescent="0.25">
      <c r="A1589">
        <v>106361323</v>
      </c>
      <c r="B1589" t="s">
        <v>210</v>
      </c>
      <c r="C1589" s="1">
        <f t="shared" si="24"/>
        <v>43739</v>
      </c>
      <c r="D1589" s="2" t="s">
        <v>1020</v>
      </c>
      <c r="E1589" s="1">
        <v>43475</v>
      </c>
      <c r="F1589" s="1">
        <v>43830</v>
      </c>
      <c r="G1589" t="s">
        <v>111</v>
      </c>
      <c r="H1589" t="s">
        <v>89</v>
      </c>
      <c r="I1589" t="s">
        <v>72</v>
      </c>
      <c r="J1589" t="s">
        <v>85</v>
      </c>
      <c r="K1589" t="s">
        <v>136</v>
      </c>
      <c r="L1589">
        <v>345</v>
      </c>
      <c r="M1589">
        <v>272</v>
      </c>
      <c r="N1589">
        <v>1</v>
      </c>
      <c r="O1589">
        <v>77</v>
      </c>
      <c r="P1589">
        <v>3085</v>
      </c>
      <c r="Q1589">
        <v>0</v>
      </c>
      <c r="R1589">
        <v>1355</v>
      </c>
      <c r="S1589">
        <v>1434</v>
      </c>
      <c r="T1589">
        <v>11722</v>
      </c>
      <c r="U1589">
        <v>6315</v>
      </c>
      <c r="V1589">
        <v>0</v>
      </c>
      <c r="W1589">
        <v>0</v>
      </c>
      <c r="X1589">
        <v>56</v>
      </c>
      <c r="Y1589">
        <v>604</v>
      </c>
      <c r="Z1589">
        <v>3</v>
      </c>
      <c r="AA1589">
        <v>1330</v>
      </c>
      <c r="AB1589">
        <v>22819</v>
      </c>
      <c r="AC1589">
        <v>0</v>
      </c>
      <c r="AD1589">
        <v>1747889</v>
      </c>
      <c r="AE1589">
        <v>-3668954</v>
      </c>
      <c r="AF1589">
        <v>0</v>
      </c>
      <c r="AG1589">
        <v>0</v>
      </c>
      <c r="AH1589">
        <v>0</v>
      </c>
      <c r="AI1589">
        <v>0</v>
      </c>
      <c r="AJ1589">
        <v>0</v>
      </c>
      <c r="AK1589">
        <v>0</v>
      </c>
      <c r="AL1589">
        <v>0</v>
      </c>
      <c r="AM1589">
        <v>2972151</v>
      </c>
      <c r="AN1589">
        <v>5358546</v>
      </c>
      <c r="AO1589">
        <v>15323712</v>
      </c>
      <c r="AP1589">
        <v>16020081</v>
      </c>
      <c r="AQ1589">
        <v>0</v>
      </c>
      <c r="AR1589">
        <v>0</v>
      </c>
      <c r="AS1589">
        <v>516895</v>
      </c>
      <c r="AT1589">
        <v>5908968</v>
      </c>
      <c r="AU1589">
        <v>0</v>
      </c>
      <c r="AV1589">
        <v>1225823</v>
      </c>
      <c r="AW1589">
        <v>47326176</v>
      </c>
      <c r="AX1589">
        <v>168330</v>
      </c>
      <c r="AY1589">
        <v>61742659</v>
      </c>
      <c r="AZ1589">
        <v>0</v>
      </c>
      <c r="BA1589">
        <v>31328658</v>
      </c>
      <c r="BB1589">
        <v>0</v>
      </c>
      <c r="BC1589">
        <v>0</v>
      </c>
      <c r="BD1589">
        <v>0</v>
      </c>
      <c r="BE1589">
        <v>0</v>
      </c>
      <c r="BF1589">
        <v>32283507</v>
      </c>
      <c r="BG1589">
        <v>65436186</v>
      </c>
      <c r="BH1589">
        <v>0</v>
      </c>
      <c r="BI1589">
        <v>0</v>
      </c>
      <c r="BJ1589">
        <v>0</v>
      </c>
      <c r="BK1589">
        <v>0</v>
      </c>
      <c r="BL1589">
        <v>0</v>
      </c>
      <c r="BM1589">
        <v>0</v>
      </c>
      <c r="BN1589">
        <v>0</v>
      </c>
      <c r="BO1589">
        <v>0</v>
      </c>
      <c r="BP1589">
        <v>0</v>
      </c>
      <c r="BQ1589">
        <v>0</v>
      </c>
      <c r="BR1589">
        <v>0</v>
      </c>
      <c r="BS1589">
        <v>5</v>
      </c>
    </row>
    <row r="1590" spans="1:71" x14ac:dyDescent="0.25">
      <c r="A1590">
        <v>106361339</v>
      </c>
      <c r="B1590" t="s">
        <v>720</v>
      </c>
      <c r="C1590" s="1">
        <f t="shared" si="24"/>
        <v>43739</v>
      </c>
      <c r="D1590" s="2" t="s">
        <v>1020</v>
      </c>
      <c r="E1590" s="1">
        <v>43475</v>
      </c>
      <c r="F1590" s="1">
        <v>43830</v>
      </c>
      <c r="G1590" t="s">
        <v>111</v>
      </c>
      <c r="H1590" t="s">
        <v>89</v>
      </c>
      <c r="I1590" t="s">
        <v>72</v>
      </c>
      <c r="J1590" t="s">
        <v>85</v>
      </c>
      <c r="K1590" t="s">
        <v>136</v>
      </c>
      <c r="L1590">
        <v>278</v>
      </c>
      <c r="M1590">
        <v>191</v>
      </c>
      <c r="N1590">
        <v>2</v>
      </c>
      <c r="O1590">
        <v>141</v>
      </c>
      <c r="P1590">
        <v>3758</v>
      </c>
      <c r="Q1590">
        <v>0</v>
      </c>
      <c r="R1590">
        <v>2666</v>
      </c>
      <c r="S1590">
        <v>3911</v>
      </c>
      <c r="T1590">
        <v>1816</v>
      </c>
      <c r="U1590">
        <v>5245</v>
      </c>
      <c r="V1590">
        <v>0</v>
      </c>
      <c r="W1590">
        <v>0</v>
      </c>
      <c r="X1590">
        <v>231</v>
      </c>
      <c r="Y1590">
        <v>1622</v>
      </c>
      <c r="Z1590">
        <v>6</v>
      </c>
      <c r="AA1590">
        <v>550</v>
      </c>
      <c r="AB1590">
        <v>16047</v>
      </c>
      <c r="AC1590">
        <v>0</v>
      </c>
      <c r="AD1590">
        <v>3174403</v>
      </c>
      <c r="AE1590">
        <v>-1054545</v>
      </c>
      <c r="AF1590">
        <v>0</v>
      </c>
      <c r="AG1590">
        <v>0</v>
      </c>
      <c r="AH1590">
        <v>71107</v>
      </c>
      <c r="AI1590">
        <v>0</v>
      </c>
      <c r="AJ1590">
        <v>0</v>
      </c>
      <c r="AK1590">
        <v>0</v>
      </c>
      <c r="AL1590">
        <v>71107</v>
      </c>
      <c r="AM1590">
        <v>10447532</v>
      </c>
      <c r="AN1590">
        <v>18853879</v>
      </c>
      <c r="AO1590">
        <v>4847180</v>
      </c>
      <c r="AP1590">
        <v>23582720</v>
      </c>
      <c r="AQ1590">
        <v>0</v>
      </c>
      <c r="AR1590">
        <v>0</v>
      </c>
      <c r="AS1590">
        <v>1015517</v>
      </c>
      <c r="AT1590">
        <v>22371374</v>
      </c>
      <c r="AU1590">
        <v>0</v>
      </c>
      <c r="AV1590">
        <v>798967</v>
      </c>
      <c r="AW1590">
        <v>81917169</v>
      </c>
      <c r="AX1590">
        <v>501074</v>
      </c>
      <c r="AY1590">
        <v>97640387</v>
      </c>
      <c r="AZ1590">
        <v>0</v>
      </c>
      <c r="BA1590">
        <v>381508</v>
      </c>
      <c r="BB1590">
        <v>0</v>
      </c>
      <c r="BC1590">
        <v>0</v>
      </c>
      <c r="BD1590">
        <v>0</v>
      </c>
      <c r="BE1590">
        <v>0</v>
      </c>
      <c r="BF1590">
        <v>4428520</v>
      </c>
      <c r="BG1590">
        <v>136684435</v>
      </c>
      <c r="BH1590">
        <v>0</v>
      </c>
      <c r="BI1590">
        <v>0</v>
      </c>
      <c r="BJ1590">
        <v>0</v>
      </c>
      <c r="BK1590">
        <v>0</v>
      </c>
      <c r="BL1590">
        <v>0</v>
      </c>
      <c r="BM1590">
        <v>0</v>
      </c>
      <c r="BN1590">
        <v>0</v>
      </c>
      <c r="BO1590">
        <v>0</v>
      </c>
      <c r="BP1590">
        <v>0</v>
      </c>
      <c r="BQ1590">
        <v>0</v>
      </c>
      <c r="BR1590">
        <v>0</v>
      </c>
      <c r="BS1590">
        <v>8.0127931769722807</v>
      </c>
    </row>
    <row r="1591" spans="1:71" x14ac:dyDescent="0.25">
      <c r="A1591">
        <v>106361343</v>
      </c>
      <c r="B1591" t="s">
        <v>745</v>
      </c>
      <c r="C1591" s="1">
        <f t="shared" si="24"/>
        <v>43739</v>
      </c>
      <c r="D1591" s="2" t="s">
        <v>1020</v>
      </c>
      <c r="E1591" s="1">
        <v>43475</v>
      </c>
      <c r="F1591" s="1">
        <v>43830</v>
      </c>
      <c r="G1591" t="s">
        <v>111</v>
      </c>
      <c r="H1591" t="s">
        <v>77</v>
      </c>
      <c r="I1591" t="s">
        <v>72</v>
      </c>
      <c r="J1591" t="s">
        <v>73</v>
      </c>
      <c r="K1591" t="s">
        <v>746</v>
      </c>
      <c r="L1591">
        <v>213</v>
      </c>
      <c r="M1591">
        <v>210</v>
      </c>
      <c r="N1591">
        <v>0</v>
      </c>
      <c r="O1591">
        <v>59</v>
      </c>
      <c r="P1591">
        <v>3298</v>
      </c>
      <c r="Q1591">
        <v>0</v>
      </c>
      <c r="R1591">
        <v>4074</v>
      </c>
      <c r="S1591">
        <v>2693</v>
      </c>
      <c r="T1591">
        <v>1314</v>
      </c>
      <c r="U1591">
        <v>3955</v>
      </c>
      <c r="V1591">
        <v>0</v>
      </c>
      <c r="W1591">
        <v>0</v>
      </c>
      <c r="X1591">
        <v>93</v>
      </c>
      <c r="Y1591">
        <v>1554</v>
      </c>
      <c r="Z1591">
        <v>0</v>
      </c>
      <c r="AA1591">
        <v>232</v>
      </c>
      <c r="AB1591">
        <v>13915</v>
      </c>
      <c r="AC1591">
        <v>0</v>
      </c>
      <c r="AD1591">
        <v>3923993</v>
      </c>
      <c r="AE1591">
        <v>0</v>
      </c>
      <c r="AF1591">
        <v>0</v>
      </c>
      <c r="AG1591">
        <v>0</v>
      </c>
      <c r="AH1591">
        <v>0</v>
      </c>
      <c r="AI1591">
        <v>0</v>
      </c>
      <c r="AJ1591">
        <v>0</v>
      </c>
      <c r="AK1591">
        <v>444908</v>
      </c>
      <c r="AL1591">
        <v>444908</v>
      </c>
      <c r="AM1591">
        <v>13077522</v>
      </c>
      <c r="AN1591">
        <v>13470248</v>
      </c>
      <c r="AO1591">
        <v>2755354</v>
      </c>
      <c r="AP1591">
        <v>31549521</v>
      </c>
      <c r="AQ1591">
        <v>0</v>
      </c>
      <c r="AR1591">
        <v>0</v>
      </c>
      <c r="AS1591">
        <v>1867505</v>
      </c>
      <c r="AT1591">
        <v>27004742</v>
      </c>
      <c r="AU1591">
        <v>0</v>
      </c>
      <c r="AV1591">
        <v>2939307</v>
      </c>
      <c r="AW1591">
        <v>92664199</v>
      </c>
      <c r="AX1591">
        <v>2183372</v>
      </c>
      <c r="AY1591">
        <v>70196373</v>
      </c>
      <c r="AZ1591">
        <v>0</v>
      </c>
      <c r="BA1591">
        <v>10326181</v>
      </c>
      <c r="BB1591">
        <v>0</v>
      </c>
      <c r="BC1591">
        <v>0</v>
      </c>
      <c r="BD1591">
        <v>0</v>
      </c>
      <c r="BE1591">
        <v>0</v>
      </c>
      <c r="BF1591">
        <v>3239109</v>
      </c>
      <c r="BG1591">
        <v>129281369</v>
      </c>
      <c r="BH1591">
        <v>0</v>
      </c>
      <c r="BI1591">
        <v>0</v>
      </c>
      <c r="BJ1591">
        <v>0</v>
      </c>
      <c r="BK1591">
        <v>0</v>
      </c>
      <c r="BL1591">
        <v>0</v>
      </c>
      <c r="BM1591">
        <v>0</v>
      </c>
      <c r="BN1591">
        <v>0</v>
      </c>
      <c r="BO1591">
        <v>0</v>
      </c>
      <c r="BP1591">
        <v>0</v>
      </c>
      <c r="BQ1591">
        <v>0</v>
      </c>
      <c r="BR1591">
        <v>0</v>
      </c>
      <c r="BS1591">
        <v>7.7966903073286051</v>
      </c>
    </row>
    <row r="1592" spans="1:71" x14ac:dyDescent="0.25">
      <c r="A1592">
        <v>106361370</v>
      </c>
      <c r="B1592" t="s">
        <v>824</v>
      </c>
      <c r="C1592" s="1">
        <f t="shared" si="24"/>
        <v>43739</v>
      </c>
      <c r="D1592" s="2" t="s">
        <v>1020</v>
      </c>
      <c r="E1592" s="1">
        <v>43475</v>
      </c>
      <c r="F1592" s="1">
        <v>43830</v>
      </c>
      <c r="G1592" t="s">
        <v>111</v>
      </c>
      <c r="H1592" t="s">
        <v>101</v>
      </c>
      <c r="I1592" t="s">
        <v>72</v>
      </c>
      <c r="J1592" t="s">
        <v>73</v>
      </c>
      <c r="K1592" t="s">
        <v>243</v>
      </c>
      <c r="L1592">
        <v>101</v>
      </c>
      <c r="M1592">
        <v>101</v>
      </c>
      <c r="N1592">
        <v>0</v>
      </c>
      <c r="O1592">
        <v>26</v>
      </c>
      <c r="P1592">
        <v>1449</v>
      </c>
      <c r="Q1592">
        <v>0</v>
      </c>
      <c r="R1592">
        <v>1550</v>
      </c>
      <c r="S1592">
        <v>662</v>
      </c>
      <c r="T1592">
        <v>450</v>
      </c>
      <c r="U1592">
        <v>1775</v>
      </c>
      <c r="V1592">
        <v>0</v>
      </c>
      <c r="W1592">
        <v>0</v>
      </c>
      <c r="X1592">
        <v>616</v>
      </c>
      <c r="Y1592">
        <v>114</v>
      </c>
      <c r="Z1592">
        <v>0</v>
      </c>
      <c r="AA1592">
        <v>103</v>
      </c>
      <c r="AB1592">
        <v>5270</v>
      </c>
      <c r="AC1592">
        <v>0</v>
      </c>
      <c r="AD1592">
        <v>14579</v>
      </c>
      <c r="AE1592">
        <v>-1994371</v>
      </c>
      <c r="AF1592">
        <v>0</v>
      </c>
      <c r="AG1592">
        <v>0</v>
      </c>
      <c r="AH1592">
        <v>0</v>
      </c>
      <c r="AI1592">
        <v>0</v>
      </c>
      <c r="AJ1592">
        <v>0</v>
      </c>
      <c r="AK1592">
        <v>0</v>
      </c>
      <c r="AL1592">
        <v>0</v>
      </c>
      <c r="AM1592">
        <v>4316734</v>
      </c>
      <c r="AN1592">
        <v>3393272</v>
      </c>
      <c r="AO1592">
        <v>3447576</v>
      </c>
      <c r="AP1592">
        <v>8899939</v>
      </c>
      <c r="AQ1592">
        <v>0</v>
      </c>
      <c r="AR1592">
        <v>0</v>
      </c>
      <c r="AS1592">
        <v>2772553</v>
      </c>
      <c r="AT1592">
        <v>955461</v>
      </c>
      <c r="AU1592">
        <v>0</v>
      </c>
      <c r="AV1592">
        <v>505076</v>
      </c>
      <c r="AW1592">
        <v>24290611</v>
      </c>
      <c r="AX1592">
        <v>148662</v>
      </c>
      <c r="AY1592">
        <v>25565635</v>
      </c>
      <c r="AZ1592">
        <v>656309</v>
      </c>
      <c r="BA1592">
        <v>0</v>
      </c>
      <c r="BB1592">
        <v>0</v>
      </c>
      <c r="BC1592">
        <v>0</v>
      </c>
      <c r="BD1592">
        <v>0</v>
      </c>
      <c r="BE1592">
        <v>0</v>
      </c>
      <c r="BF1592">
        <v>463919</v>
      </c>
      <c r="BG1592">
        <v>11365689</v>
      </c>
      <c r="BH1592">
        <v>0</v>
      </c>
      <c r="BI1592">
        <v>0</v>
      </c>
      <c r="BJ1592">
        <v>0</v>
      </c>
      <c r="BK1592">
        <v>0</v>
      </c>
      <c r="BL1592">
        <v>0</v>
      </c>
      <c r="BM1592">
        <v>0</v>
      </c>
      <c r="BN1592">
        <v>0</v>
      </c>
      <c r="BO1592">
        <v>0</v>
      </c>
      <c r="BP1592">
        <v>0</v>
      </c>
      <c r="BQ1592">
        <v>0</v>
      </c>
      <c r="BR1592">
        <v>0</v>
      </c>
      <c r="BS1592">
        <v>7.173267326732673</v>
      </c>
    </row>
    <row r="1593" spans="1:71" x14ac:dyDescent="0.25">
      <c r="A1593">
        <v>106361458</v>
      </c>
      <c r="B1593" t="s">
        <v>205</v>
      </c>
      <c r="C1593" s="1">
        <f t="shared" si="24"/>
        <v>43739</v>
      </c>
      <c r="D1593" s="2" t="s">
        <v>1020</v>
      </c>
      <c r="E1593" s="1">
        <v>43475</v>
      </c>
      <c r="F1593" s="1">
        <v>43830</v>
      </c>
      <c r="G1593" t="s">
        <v>111</v>
      </c>
      <c r="H1593" t="s">
        <v>101</v>
      </c>
      <c r="I1593" t="s">
        <v>72</v>
      </c>
      <c r="J1593" t="s">
        <v>73</v>
      </c>
      <c r="K1593" t="s">
        <v>206</v>
      </c>
      <c r="L1593">
        <v>25</v>
      </c>
      <c r="M1593">
        <v>10</v>
      </c>
      <c r="N1593">
        <v>0</v>
      </c>
      <c r="O1593">
        <v>0</v>
      </c>
      <c r="P1593">
        <v>113</v>
      </c>
      <c r="Q1593">
        <v>0</v>
      </c>
      <c r="R1593">
        <v>147</v>
      </c>
      <c r="S1593">
        <v>0</v>
      </c>
      <c r="T1593">
        <v>132</v>
      </c>
      <c r="U1593">
        <v>0</v>
      </c>
      <c r="V1593">
        <v>0</v>
      </c>
      <c r="W1593">
        <v>0</v>
      </c>
      <c r="X1593">
        <v>12</v>
      </c>
      <c r="Y1593">
        <v>18</v>
      </c>
      <c r="Z1593">
        <v>0</v>
      </c>
      <c r="AA1593">
        <v>0</v>
      </c>
      <c r="AB1593">
        <v>309</v>
      </c>
      <c r="AC1593">
        <v>0</v>
      </c>
      <c r="AD1593">
        <v>486346</v>
      </c>
      <c r="AE1593">
        <v>0</v>
      </c>
      <c r="AF1593">
        <v>0</v>
      </c>
      <c r="AG1593">
        <v>0</v>
      </c>
      <c r="AH1593">
        <v>0</v>
      </c>
      <c r="AI1593">
        <v>0</v>
      </c>
      <c r="AJ1593">
        <v>0</v>
      </c>
      <c r="AK1593">
        <v>0</v>
      </c>
      <c r="AL1593">
        <v>0</v>
      </c>
      <c r="AM1593">
        <v>873297</v>
      </c>
      <c r="AN1593">
        <v>0</v>
      </c>
      <c r="AO1593">
        <v>872957</v>
      </c>
      <c r="AP1593">
        <v>0</v>
      </c>
      <c r="AQ1593">
        <v>0</v>
      </c>
      <c r="AR1593">
        <v>0</v>
      </c>
      <c r="AS1593">
        <v>343164</v>
      </c>
      <c r="AT1593">
        <v>312890</v>
      </c>
      <c r="AU1593">
        <v>0</v>
      </c>
      <c r="AV1593">
        <v>100687</v>
      </c>
      <c r="AW1593">
        <v>2502995</v>
      </c>
      <c r="AX1593">
        <v>135659</v>
      </c>
      <c r="AY1593">
        <v>2358445</v>
      </c>
      <c r="AZ1593">
        <v>0</v>
      </c>
      <c r="BA1593">
        <v>0</v>
      </c>
      <c r="BB1593">
        <v>0</v>
      </c>
      <c r="BC1593">
        <v>0</v>
      </c>
      <c r="BD1593">
        <v>0</v>
      </c>
      <c r="BE1593">
        <v>0</v>
      </c>
      <c r="BF1593">
        <v>182136</v>
      </c>
      <c r="BG1593">
        <v>3501988</v>
      </c>
      <c r="BH1593">
        <v>0</v>
      </c>
      <c r="BI1593">
        <v>0</v>
      </c>
      <c r="BJ1593">
        <v>0</v>
      </c>
      <c r="BK1593">
        <v>0</v>
      </c>
      <c r="BL1593">
        <v>0</v>
      </c>
      <c r="BM1593">
        <v>0</v>
      </c>
      <c r="BN1593">
        <v>0</v>
      </c>
      <c r="BO1593">
        <v>0</v>
      </c>
      <c r="BP1593">
        <v>0</v>
      </c>
      <c r="BQ1593">
        <v>0</v>
      </c>
      <c r="BR1593">
        <v>0</v>
      </c>
      <c r="BS1593">
        <v>3.2285714285714286</v>
      </c>
    </row>
    <row r="1594" spans="1:71" x14ac:dyDescent="0.25">
      <c r="A1594">
        <v>106361768</v>
      </c>
      <c r="B1594" t="s">
        <v>589</v>
      </c>
      <c r="C1594" s="1">
        <f t="shared" si="24"/>
        <v>43739</v>
      </c>
      <c r="D1594" s="2" t="s">
        <v>1020</v>
      </c>
      <c r="E1594" s="1">
        <v>43475</v>
      </c>
      <c r="F1594" s="1">
        <v>43830</v>
      </c>
      <c r="G1594" t="s">
        <v>111</v>
      </c>
      <c r="H1594" t="s">
        <v>117</v>
      </c>
      <c r="I1594" t="s">
        <v>118</v>
      </c>
      <c r="J1594" t="s">
        <v>85</v>
      </c>
      <c r="K1594" t="s">
        <v>590</v>
      </c>
      <c r="L1594">
        <v>1527</v>
      </c>
      <c r="M1594">
        <v>1527</v>
      </c>
      <c r="N1594">
        <v>0</v>
      </c>
      <c r="O1594">
        <v>296</v>
      </c>
      <c r="P1594">
        <v>325</v>
      </c>
      <c r="Q1594">
        <v>0</v>
      </c>
      <c r="R1594">
        <v>42199</v>
      </c>
      <c r="S1594">
        <v>0</v>
      </c>
      <c r="T1594">
        <v>0</v>
      </c>
      <c r="U1594">
        <v>0</v>
      </c>
      <c r="V1594">
        <v>0</v>
      </c>
      <c r="W1594">
        <v>0</v>
      </c>
      <c r="X1594">
        <v>33</v>
      </c>
      <c r="Y1594">
        <v>0</v>
      </c>
      <c r="Z1594">
        <v>0</v>
      </c>
      <c r="AA1594">
        <v>96632</v>
      </c>
      <c r="AB1594">
        <v>138864</v>
      </c>
      <c r="AC1594">
        <v>0</v>
      </c>
      <c r="AD1594">
        <v>0</v>
      </c>
      <c r="AE1594">
        <v>0</v>
      </c>
      <c r="AF1594">
        <v>0</v>
      </c>
      <c r="AG1594">
        <v>0</v>
      </c>
      <c r="AH1594">
        <v>0</v>
      </c>
      <c r="AI1594">
        <v>0</v>
      </c>
      <c r="AJ1594">
        <v>0</v>
      </c>
      <c r="AK1594">
        <v>0</v>
      </c>
      <c r="AL1594">
        <v>0</v>
      </c>
      <c r="AM1594">
        <v>22518085</v>
      </c>
      <c r="AN1594">
        <v>0</v>
      </c>
      <c r="AO1594">
        <v>0</v>
      </c>
      <c r="AP1594">
        <v>0</v>
      </c>
      <c r="AQ1594">
        <v>0</v>
      </c>
      <c r="AR1594">
        <v>0</v>
      </c>
      <c r="AS1594">
        <v>17480</v>
      </c>
      <c r="AT1594">
        <v>0</v>
      </c>
      <c r="AU1594">
        <v>0</v>
      </c>
      <c r="AV1594">
        <v>51564691</v>
      </c>
      <c r="AW1594">
        <v>74100256</v>
      </c>
      <c r="AX1594">
        <v>0</v>
      </c>
      <c r="AY1594">
        <v>99831897</v>
      </c>
      <c r="AZ1594">
        <v>0</v>
      </c>
      <c r="BA1594">
        <v>-25731641</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0.10641781270464964</v>
      </c>
    </row>
    <row r="1595" spans="1:71" x14ac:dyDescent="0.25">
      <c r="A1595">
        <v>106362041</v>
      </c>
      <c r="B1595" t="s">
        <v>334</v>
      </c>
      <c r="C1595" s="1">
        <f t="shared" si="24"/>
        <v>43739</v>
      </c>
      <c r="D1595" s="2" t="s">
        <v>1020</v>
      </c>
      <c r="E1595" s="1">
        <v>43475</v>
      </c>
      <c r="F1595" s="1">
        <v>43830</v>
      </c>
      <c r="G1595" t="s">
        <v>111</v>
      </c>
      <c r="H1595" t="s">
        <v>93</v>
      </c>
      <c r="I1595" t="s">
        <v>72</v>
      </c>
      <c r="J1595" t="s">
        <v>73</v>
      </c>
      <c r="K1595" t="s">
        <v>335</v>
      </c>
      <c r="L1595">
        <v>175</v>
      </c>
      <c r="M1595">
        <v>108</v>
      </c>
      <c r="N1595">
        <v>0</v>
      </c>
      <c r="O1595">
        <v>15</v>
      </c>
      <c r="P1595">
        <v>645</v>
      </c>
      <c r="Q1595">
        <v>0</v>
      </c>
      <c r="R1595">
        <v>887</v>
      </c>
      <c r="S1595">
        <v>605</v>
      </c>
      <c r="T1595">
        <v>6172</v>
      </c>
      <c r="U1595">
        <v>1397</v>
      </c>
      <c r="V1595">
        <v>0</v>
      </c>
      <c r="W1595">
        <v>0</v>
      </c>
      <c r="X1595">
        <v>445</v>
      </c>
      <c r="Y1595">
        <v>117</v>
      </c>
      <c r="Z1595">
        <v>0</v>
      </c>
      <c r="AA1595">
        <v>140</v>
      </c>
      <c r="AB1595">
        <v>9763</v>
      </c>
      <c r="AC1595">
        <v>0</v>
      </c>
      <c r="AD1595">
        <v>603930</v>
      </c>
      <c r="AE1595">
        <v>-31601</v>
      </c>
      <c r="AF1595">
        <v>0</v>
      </c>
      <c r="AG1595">
        <v>0</v>
      </c>
      <c r="AH1595">
        <v>0</v>
      </c>
      <c r="AI1595">
        <v>0</v>
      </c>
      <c r="AJ1595">
        <v>0</v>
      </c>
      <c r="AK1595">
        <v>0</v>
      </c>
      <c r="AL1595">
        <v>0</v>
      </c>
      <c r="AM1595">
        <v>2037227</v>
      </c>
      <c r="AN1595">
        <v>2069175</v>
      </c>
      <c r="AO1595">
        <v>4524107</v>
      </c>
      <c r="AP1595">
        <v>1233069</v>
      </c>
      <c r="AQ1595">
        <v>0</v>
      </c>
      <c r="AR1595">
        <v>0</v>
      </c>
      <c r="AS1595">
        <v>212621</v>
      </c>
      <c r="AT1595">
        <v>3414733</v>
      </c>
      <c r="AU1595">
        <v>0</v>
      </c>
      <c r="AV1595">
        <v>843814</v>
      </c>
      <c r="AW1595">
        <v>14334746</v>
      </c>
      <c r="AX1595">
        <v>92823</v>
      </c>
      <c r="AY1595">
        <v>21644951</v>
      </c>
      <c r="AZ1595">
        <v>0</v>
      </c>
      <c r="BA1595">
        <v>37980</v>
      </c>
      <c r="BB1595">
        <v>0</v>
      </c>
      <c r="BC1595">
        <v>0</v>
      </c>
      <c r="BD1595">
        <v>0</v>
      </c>
      <c r="BE1595">
        <v>0</v>
      </c>
      <c r="BF1595">
        <v>656905</v>
      </c>
      <c r="BG1595">
        <v>7475986</v>
      </c>
      <c r="BH1595">
        <v>0</v>
      </c>
      <c r="BI1595">
        <v>0</v>
      </c>
      <c r="BJ1595">
        <v>0</v>
      </c>
      <c r="BK1595">
        <v>0</v>
      </c>
      <c r="BL1595">
        <v>0</v>
      </c>
      <c r="BM1595">
        <v>0</v>
      </c>
      <c r="BN1595">
        <v>0</v>
      </c>
      <c r="BO1595">
        <v>0</v>
      </c>
      <c r="BP1595">
        <v>0</v>
      </c>
      <c r="BQ1595">
        <v>0</v>
      </c>
      <c r="BR1595">
        <v>0</v>
      </c>
      <c r="BS1595">
        <v>2.2791519434628977</v>
      </c>
    </row>
    <row r="1596" spans="1:71" x14ac:dyDescent="0.25">
      <c r="A1596">
        <v>106364014</v>
      </c>
      <c r="B1596" t="s">
        <v>459</v>
      </c>
      <c r="C1596" s="1">
        <f t="shared" si="24"/>
        <v>43739</v>
      </c>
      <c r="D1596" s="2" t="s">
        <v>1020</v>
      </c>
      <c r="E1596" s="1">
        <v>43475</v>
      </c>
      <c r="F1596" s="1">
        <v>43830</v>
      </c>
      <c r="G1596" t="s">
        <v>111</v>
      </c>
      <c r="H1596" t="s">
        <v>89</v>
      </c>
      <c r="I1596" t="s">
        <v>72</v>
      </c>
      <c r="J1596" t="s">
        <v>85</v>
      </c>
      <c r="K1596" t="s">
        <v>460</v>
      </c>
      <c r="L1596">
        <v>89</v>
      </c>
      <c r="M1596">
        <v>75</v>
      </c>
      <c r="N1596">
        <v>0</v>
      </c>
      <c r="O1596">
        <v>15</v>
      </c>
      <c r="P1596">
        <v>926</v>
      </c>
      <c r="Q1596">
        <v>0</v>
      </c>
      <c r="R1596">
        <v>714</v>
      </c>
      <c r="S1596">
        <v>377</v>
      </c>
      <c r="T1596">
        <v>3742</v>
      </c>
      <c r="U1596">
        <v>0</v>
      </c>
      <c r="V1596">
        <v>0</v>
      </c>
      <c r="W1596">
        <v>0</v>
      </c>
      <c r="X1596">
        <v>1847</v>
      </c>
      <c r="Y1596">
        <v>71</v>
      </c>
      <c r="Z1596">
        <v>0</v>
      </c>
      <c r="AA1596">
        <v>68</v>
      </c>
      <c r="AB1596">
        <v>6819</v>
      </c>
      <c r="AC1596">
        <v>0</v>
      </c>
      <c r="AD1596">
        <v>182741</v>
      </c>
      <c r="AE1596">
        <v>0</v>
      </c>
      <c r="AF1596">
        <v>0</v>
      </c>
      <c r="AG1596">
        <v>0</v>
      </c>
      <c r="AH1596">
        <v>0</v>
      </c>
      <c r="AI1596">
        <v>0</v>
      </c>
      <c r="AJ1596">
        <v>0</v>
      </c>
      <c r="AK1596">
        <v>0</v>
      </c>
      <c r="AL1596">
        <v>0</v>
      </c>
      <c r="AM1596">
        <v>775556</v>
      </c>
      <c r="AN1596">
        <v>479354</v>
      </c>
      <c r="AO1596">
        <v>2966888</v>
      </c>
      <c r="AP1596">
        <v>0</v>
      </c>
      <c r="AQ1596">
        <v>0</v>
      </c>
      <c r="AR1596">
        <v>0</v>
      </c>
      <c r="AS1596">
        <v>4732268</v>
      </c>
      <c r="AT1596">
        <v>397337</v>
      </c>
      <c r="AU1596">
        <v>0</v>
      </c>
      <c r="AV1596">
        <v>14488</v>
      </c>
      <c r="AW1596">
        <v>9365891</v>
      </c>
      <c r="AX1596">
        <v>363990</v>
      </c>
      <c r="AY1596">
        <v>12309099</v>
      </c>
      <c r="AZ1596">
        <v>344357</v>
      </c>
      <c r="BA1596">
        <v>0</v>
      </c>
      <c r="BB1596">
        <v>0</v>
      </c>
      <c r="BC1596">
        <v>0</v>
      </c>
      <c r="BD1596">
        <v>0</v>
      </c>
      <c r="BE1596">
        <v>0</v>
      </c>
      <c r="BF1596">
        <v>598896</v>
      </c>
      <c r="BG1596">
        <v>25160279</v>
      </c>
      <c r="BH1596">
        <v>0</v>
      </c>
      <c r="BI1596">
        <v>0</v>
      </c>
      <c r="BJ1596">
        <v>0</v>
      </c>
      <c r="BK1596">
        <v>0</v>
      </c>
      <c r="BL1596">
        <v>0</v>
      </c>
      <c r="BM1596">
        <v>0</v>
      </c>
      <c r="BN1596">
        <v>0</v>
      </c>
      <c r="BO1596">
        <v>0</v>
      </c>
      <c r="BP1596">
        <v>0</v>
      </c>
      <c r="BQ1596">
        <v>0</v>
      </c>
      <c r="BR1596">
        <v>0</v>
      </c>
      <c r="BS1596">
        <v>5.6463414634146343</v>
      </c>
    </row>
    <row r="1597" spans="1:71" x14ac:dyDescent="0.25">
      <c r="A1597">
        <v>106364050</v>
      </c>
      <c r="B1597" t="s">
        <v>163</v>
      </c>
      <c r="C1597" s="1">
        <f t="shared" si="24"/>
        <v>43739</v>
      </c>
      <c r="D1597" s="2" t="s">
        <v>1020</v>
      </c>
      <c r="E1597" s="1">
        <v>43475</v>
      </c>
      <c r="F1597" s="1">
        <v>43830</v>
      </c>
      <c r="G1597" t="s">
        <v>111</v>
      </c>
      <c r="H1597" t="s">
        <v>101</v>
      </c>
      <c r="I1597" t="s">
        <v>72</v>
      </c>
      <c r="J1597" t="s">
        <v>85</v>
      </c>
      <c r="K1597" t="s">
        <v>164</v>
      </c>
      <c r="L1597">
        <v>106</v>
      </c>
      <c r="M1597">
        <v>106</v>
      </c>
      <c r="N1597">
        <v>13</v>
      </c>
      <c r="O1597">
        <v>0</v>
      </c>
      <c r="P1597">
        <v>1410</v>
      </c>
      <c r="Q1597">
        <v>0</v>
      </c>
      <c r="R1597">
        <v>2334</v>
      </c>
      <c r="S1597">
        <v>969</v>
      </c>
      <c r="T1597">
        <v>914</v>
      </c>
      <c r="U1597">
        <v>0</v>
      </c>
      <c r="V1597">
        <v>0</v>
      </c>
      <c r="W1597">
        <v>0</v>
      </c>
      <c r="X1597">
        <v>1513</v>
      </c>
      <c r="Y1597">
        <v>3278</v>
      </c>
      <c r="Z1597">
        <v>46</v>
      </c>
      <c r="AA1597">
        <v>0</v>
      </c>
      <c r="AB1597">
        <v>9054</v>
      </c>
      <c r="AC1597">
        <v>0</v>
      </c>
      <c r="AD1597">
        <v>285646</v>
      </c>
      <c r="AE1597">
        <v>0</v>
      </c>
      <c r="AF1597">
        <v>0</v>
      </c>
      <c r="AG1597">
        <v>0</v>
      </c>
      <c r="AH1597">
        <v>0</v>
      </c>
      <c r="AI1597">
        <v>0</v>
      </c>
      <c r="AJ1597">
        <v>0</v>
      </c>
      <c r="AK1597">
        <v>0</v>
      </c>
      <c r="AL1597">
        <v>0</v>
      </c>
      <c r="AM1597">
        <v>2414313</v>
      </c>
      <c r="AN1597">
        <v>975943</v>
      </c>
      <c r="AO1597">
        <v>588048</v>
      </c>
      <c r="AP1597">
        <v>0</v>
      </c>
      <c r="AQ1597">
        <v>0</v>
      </c>
      <c r="AR1597">
        <v>0</v>
      </c>
      <c r="AS1597">
        <v>1800961</v>
      </c>
      <c r="AT1597">
        <v>3507473</v>
      </c>
      <c r="AU1597">
        <v>0</v>
      </c>
      <c r="AV1597">
        <v>0</v>
      </c>
      <c r="AW1597">
        <v>9286738</v>
      </c>
      <c r="AX1597">
        <v>6120</v>
      </c>
      <c r="AY1597">
        <v>5068722</v>
      </c>
      <c r="AZ1597">
        <v>166877</v>
      </c>
      <c r="BA1597">
        <v>7580</v>
      </c>
      <c r="BB1597">
        <v>0</v>
      </c>
      <c r="BC1597">
        <v>0</v>
      </c>
      <c r="BD1597">
        <v>0</v>
      </c>
      <c r="BE1597">
        <v>0</v>
      </c>
      <c r="BF1597">
        <v>3553564</v>
      </c>
      <c r="BG1597">
        <v>23227461</v>
      </c>
      <c r="BH1597">
        <v>0</v>
      </c>
      <c r="BI1597">
        <v>0</v>
      </c>
      <c r="BJ1597">
        <v>0</v>
      </c>
      <c r="BK1597">
        <v>0</v>
      </c>
      <c r="BL1597">
        <v>0</v>
      </c>
      <c r="BM1597">
        <v>0</v>
      </c>
      <c r="BN1597">
        <v>0</v>
      </c>
      <c r="BO1597">
        <v>0</v>
      </c>
      <c r="BP1597">
        <v>0</v>
      </c>
      <c r="BQ1597">
        <v>0</v>
      </c>
      <c r="BR1597">
        <v>0</v>
      </c>
      <c r="BS1597">
        <v>6.6509433962264151</v>
      </c>
    </row>
    <row r="1598" spans="1:71" x14ac:dyDescent="0.25">
      <c r="A1598">
        <v>106364121</v>
      </c>
      <c r="B1598" t="s">
        <v>853</v>
      </c>
      <c r="C1598" s="1">
        <f t="shared" si="24"/>
        <v>43739</v>
      </c>
      <c r="D1598" s="2" t="s">
        <v>1020</v>
      </c>
      <c r="E1598" s="1">
        <v>43475</v>
      </c>
      <c r="F1598" s="1">
        <v>43830</v>
      </c>
      <c r="G1598" t="s">
        <v>111</v>
      </c>
      <c r="H1598" t="s">
        <v>93</v>
      </c>
      <c r="I1598" t="s">
        <v>72</v>
      </c>
      <c r="J1598" t="s">
        <v>85</v>
      </c>
      <c r="K1598" t="s">
        <v>136</v>
      </c>
      <c r="L1598">
        <v>60</v>
      </c>
      <c r="M1598">
        <v>60</v>
      </c>
      <c r="N1598">
        <v>0</v>
      </c>
      <c r="O1598">
        <v>0</v>
      </c>
      <c r="P1598">
        <v>236</v>
      </c>
      <c r="Q1598">
        <v>0</v>
      </c>
      <c r="R1598">
        <v>1010</v>
      </c>
      <c r="S1598">
        <v>732</v>
      </c>
      <c r="T1598">
        <v>644</v>
      </c>
      <c r="U1598">
        <v>616</v>
      </c>
      <c r="V1598">
        <v>0</v>
      </c>
      <c r="W1598">
        <v>0</v>
      </c>
      <c r="X1598">
        <v>581</v>
      </c>
      <c r="Y1598">
        <v>0</v>
      </c>
      <c r="Z1598">
        <v>0</v>
      </c>
      <c r="AA1598">
        <v>0</v>
      </c>
      <c r="AB1598">
        <v>3583</v>
      </c>
      <c r="AC1598">
        <v>0</v>
      </c>
      <c r="AD1598">
        <v>65132</v>
      </c>
      <c r="AE1598">
        <v>0</v>
      </c>
      <c r="AF1598">
        <v>0</v>
      </c>
      <c r="AG1598">
        <v>0</v>
      </c>
      <c r="AH1598">
        <v>0</v>
      </c>
      <c r="AI1598">
        <v>0</v>
      </c>
      <c r="AJ1598">
        <v>0</v>
      </c>
      <c r="AK1598">
        <v>0</v>
      </c>
      <c r="AL1598">
        <v>0</v>
      </c>
      <c r="AM1598">
        <v>2192423</v>
      </c>
      <c r="AN1598">
        <v>1229025</v>
      </c>
      <c r="AO1598">
        <v>912484</v>
      </c>
      <c r="AP1598">
        <v>2234760</v>
      </c>
      <c r="AQ1598">
        <v>0</v>
      </c>
      <c r="AR1598">
        <v>0</v>
      </c>
      <c r="AS1598">
        <v>1077340</v>
      </c>
      <c r="AT1598">
        <v>0</v>
      </c>
      <c r="AU1598">
        <v>0</v>
      </c>
      <c r="AV1598">
        <v>0</v>
      </c>
      <c r="AW1598">
        <v>7646032</v>
      </c>
      <c r="AX1598">
        <v>1379</v>
      </c>
      <c r="AY1598">
        <v>4670644</v>
      </c>
      <c r="AZ1598">
        <v>0</v>
      </c>
      <c r="BA1598">
        <v>0</v>
      </c>
      <c r="BB1598">
        <v>0</v>
      </c>
      <c r="BC1598">
        <v>0</v>
      </c>
      <c r="BD1598">
        <v>0</v>
      </c>
      <c r="BE1598">
        <v>0</v>
      </c>
      <c r="BF1598">
        <v>298248</v>
      </c>
      <c r="BG1598">
        <v>716846</v>
      </c>
      <c r="BH1598">
        <v>0</v>
      </c>
      <c r="BI1598">
        <v>0</v>
      </c>
      <c r="BJ1598">
        <v>0</v>
      </c>
      <c r="BK1598">
        <v>0</v>
      </c>
      <c r="BL1598">
        <v>0</v>
      </c>
      <c r="BM1598">
        <v>0</v>
      </c>
      <c r="BN1598">
        <v>0</v>
      </c>
      <c r="BO1598">
        <v>0</v>
      </c>
      <c r="BP1598">
        <v>0</v>
      </c>
      <c r="BQ1598">
        <v>0</v>
      </c>
      <c r="BR1598">
        <v>0</v>
      </c>
      <c r="BS1598">
        <v>1.9666666666666666</v>
      </c>
    </row>
    <row r="1599" spans="1:71" x14ac:dyDescent="0.25">
      <c r="A1599">
        <v>106364144</v>
      </c>
      <c r="B1599" t="s">
        <v>242</v>
      </c>
      <c r="C1599" s="1">
        <f t="shared" si="24"/>
        <v>43739</v>
      </c>
      <c r="D1599" s="2" t="s">
        <v>1020</v>
      </c>
      <c r="E1599" s="1">
        <v>43475</v>
      </c>
      <c r="F1599" s="1">
        <v>43830</v>
      </c>
      <c r="G1599" t="s">
        <v>111</v>
      </c>
      <c r="H1599" t="s">
        <v>101</v>
      </c>
      <c r="I1599" t="s">
        <v>72</v>
      </c>
      <c r="J1599" t="s">
        <v>85</v>
      </c>
      <c r="K1599" t="s">
        <v>243</v>
      </c>
      <c r="L1599">
        <v>148</v>
      </c>
      <c r="M1599">
        <v>148</v>
      </c>
      <c r="N1599">
        <v>0</v>
      </c>
      <c r="O1599">
        <v>83</v>
      </c>
      <c r="P1599">
        <v>2540</v>
      </c>
      <c r="Q1599">
        <v>0</v>
      </c>
      <c r="R1599">
        <v>2827</v>
      </c>
      <c r="S1599">
        <v>2409</v>
      </c>
      <c r="T1599">
        <v>857</v>
      </c>
      <c r="U1599">
        <v>2297</v>
      </c>
      <c r="V1599">
        <v>0</v>
      </c>
      <c r="W1599">
        <v>0</v>
      </c>
      <c r="X1599">
        <v>983</v>
      </c>
      <c r="Y1599">
        <v>370</v>
      </c>
      <c r="Z1599">
        <v>0</v>
      </c>
      <c r="AA1599">
        <v>154</v>
      </c>
      <c r="AB1599">
        <v>9897</v>
      </c>
      <c r="AC1599">
        <v>0</v>
      </c>
      <c r="AD1599">
        <v>4018720</v>
      </c>
      <c r="AE1599">
        <v>-530467</v>
      </c>
      <c r="AF1599">
        <v>0</v>
      </c>
      <c r="AG1599">
        <v>0</v>
      </c>
      <c r="AH1599">
        <v>1979337</v>
      </c>
      <c r="AI1599">
        <v>0</v>
      </c>
      <c r="AJ1599">
        <v>0</v>
      </c>
      <c r="AK1599">
        <v>0</v>
      </c>
      <c r="AL1599">
        <v>1979337</v>
      </c>
      <c r="AM1599">
        <v>9045980</v>
      </c>
      <c r="AN1599">
        <v>8686939</v>
      </c>
      <c r="AO1599">
        <v>2182639</v>
      </c>
      <c r="AP1599">
        <v>6402200</v>
      </c>
      <c r="AQ1599">
        <v>0</v>
      </c>
      <c r="AR1599">
        <v>0</v>
      </c>
      <c r="AS1599">
        <v>4254566</v>
      </c>
      <c r="AT1599">
        <v>6187406</v>
      </c>
      <c r="AU1599">
        <v>0</v>
      </c>
      <c r="AV1599">
        <v>173885</v>
      </c>
      <c r="AW1599">
        <v>36933615</v>
      </c>
      <c r="AX1599">
        <v>784719</v>
      </c>
      <c r="AY1599">
        <v>28282120</v>
      </c>
      <c r="AZ1599">
        <v>0</v>
      </c>
      <c r="BA1599">
        <v>0</v>
      </c>
      <c r="BB1599">
        <v>0</v>
      </c>
      <c r="BC1599">
        <v>0</v>
      </c>
      <c r="BD1599">
        <v>0</v>
      </c>
      <c r="BE1599">
        <v>0</v>
      </c>
      <c r="BF1599">
        <v>1743323</v>
      </c>
      <c r="BG1599">
        <v>74392649</v>
      </c>
      <c r="BH1599">
        <v>0</v>
      </c>
      <c r="BI1599">
        <v>28</v>
      </c>
      <c r="BJ1599">
        <v>102</v>
      </c>
      <c r="BK1599">
        <v>131</v>
      </c>
      <c r="BL1599">
        <v>1128131</v>
      </c>
      <c r="BM1599">
        <v>691184</v>
      </c>
      <c r="BN1599">
        <v>2560222</v>
      </c>
      <c r="BO1599">
        <v>0</v>
      </c>
      <c r="BP1599">
        <v>0</v>
      </c>
      <c r="BQ1599">
        <v>124674</v>
      </c>
      <c r="BR1599">
        <v>13</v>
      </c>
      <c r="BS1599">
        <v>8.5810810810810807</v>
      </c>
    </row>
    <row r="1600" spans="1:71" x14ac:dyDescent="0.25">
      <c r="A1600">
        <v>106364188</v>
      </c>
      <c r="B1600" t="s">
        <v>433</v>
      </c>
      <c r="C1600" s="1">
        <f t="shared" si="24"/>
        <v>43739</v>
      </c>
      <c r="D1600" s="2" t="s">
        <v>1020</v>
      </c>
      <c r="E1600" s="1">
        <v>43475</v>
      </c>
      <c r="F1600" s="1">
        <v>43830</v>
      </c>
      <c r="G1600" t="s">
        <v>111</v>
      </c>
      <c r="H1600" t="s">
        <v>89</v>
      </c>
      <c r="I1600" t="s">
        <v>72</v>
      </c>
      <c r="J1600" t="s">
        <v>85</v>
      </c>
      <c r="K1600" t="s">
        <v>434</v>
      </c>
      <c r="L1600">
        <v>55</v>
      </c>
      <c r="M1600">
        <v>55</v>
      </c>
      <c r="N1600">
        <v>0</v>
      </c>
      <c r="O1600">
        <v>0</v>
      </c>
      <c r="P1600">
        <v>172</v>
      </c>
      <c r="Q1600">
        <v>0</v>
      </c>
      <c r="R1600">
        <v>1770</v>
      </c>
      <c r="S1600">
        <v>623</v>
      </c>
      <c r="T1600">
        <v>19</v>
      </c>
      <c r="U1600">
        <v>1237</v>
      </c>
      <c r="V1600">
        <v>0</v>
      </c>
      <c r="W1600">
        <v>0</v>
      </c>
      <c r="X1600">
        <v>6</v>
      </c>
      <c r="Y1600">
        <v>505</v>
      </c>
      <c r="Z1600">
        <v>0</v>
      </c>
      <c r="AA1600">
        <v>0</v>
      </c>
      <c r="AB1600">
        <v>4160</v>
      </c>
      <c r="AC1600">
        <v>0</v>
      </c>
      <c r="AD1600">
        <v>28564</v>
      </c>
      <c r="AE1600">
        <v>0</v>
      </c>
      <c r="AF1600">
        <v>0</v>
      </c>
      <c r="AG1600">
        <v>0</v>
      </c>
      <c r="AH1600">
        <v>0</v>
      </c>
      <c r="AI1600">
        <v>0</v>
      </c>
      <c r="AJ1600">
        <v>0</v>
      </c>
      <c r="AK1600">
        <v>0</v>
      </c>
      <c r="AL1600">
        <v>0</v>
      </c>
      <c r="AM1600">
        <v>3802462</v>
      </c>
      <c r="AN1600">
        <v>1228231</v>
      </c>
      <c r="AO1600">
        <v>41314</v>
      </c>
      <c r="AP1600">
        <v>2138428</v>
      </c>
      <c r="AQ1600">
        <v>0</v>
      </c>
      <c r="AR1600">
        <v>0</v>
      </c>
      <c r="AS1600">
        <v>74326</v>
      </c>
      <c r="AT1600">
        <v>2505447</v>
      </c>
      <c r="AU1600">
        <v>0</v>
      </c>
      <c r="AV1600">
        <v>0</v>
      </c>
      <c r="AW1600">
        <v>9790208</v>
      </c>
      <c r="AX1600">
        <v>0</v>
      </c>
      <c r="AY1600">
        <v>9464572</v>
      </c>
      <c r="AZ1600">
        <v>0</v>
      </c>
      <c r="BA1600">
        <v>69458</v>
      </c>
      <c r="BB1600">
        <v>0</v>
      </c>
      <c r="BC1600">
        <v>0</v>
      </c>
      <c r="BD1600">
        <v>0</v>
      </c>
      <c r="BE1600">
        <v>0</v>
      </c>
      <c r="BF1600">
        <v>127299</v>
      </c>
      <c r="BG1600">
        <v>2241113</v>
      </c>
      <c r="BH1600">
        <v>0</v>
      </c>
      <c r="BI1600">
        <v>0</v>
      </c>
      <c r="BJ1600">
        <v>0</v>
      </c>
      <c r="BK1600">
        <v>0</v>
      </c>
      <c r="BL1600">
        <v>0</v>
      </c>
      <c r="BM1600">
        <v>0</v>
      </c>
      <c r="BN1600">
        <v>0</v>
      </c>
      <c r="BO1600">
        <v>0</v>
      </c>
      <c r="BP1600">
        <v>0</v>
      </c>
      <c r="BQ1600">
        <v>0</v>
      </c>
      <c r="BR1600">
        <v>0</v>
      </c>
      <c r="BS1600">
        <v>1.5636363636363637</v>
      </c>
    </row>
    <row r="1601" spans="1:71" x14ac:dyDescent="0.25">
      <c r="A1601">
        <v>106364231</v>
      </c>
      <c r="B1601" t="s">
        <v>110</v>
      </c>
      <c r="C1601" s="1">
        <f t="shared" si="24"/>
        <v>43739</v>
      </c>
      <c r="D1601" s="2" t="s">
        <v>1020</v>
      </c>
      <c r="E1601" s="1">
        <v>43475</v>
      </c>
      <c r="F1601" s="1">
        <v>43830</v>
      </c>
      <c r="G1601" t="s">
        <v>111</v>
      </c>
      <c r="H1601" t="s">
        <v>112</v>
      </c>
      <c r="I1601" t="s">
        <v>72</v>
      </c>
      <c r="J1601" t="s">
        <v>113</v>
      </c>
      <c r="K1601" t="s">
        <v>114</v>
      </c>
      <c r="L1601">
        <v>436</v>
      </c>
      <c r="M1601">
        <v>368</v>
      </c>
      <c r="N1601">
        <v>311</v>
      </c>
      <c r="O1601">
        <v>0</v>
      </c>
      <c r="P1601">
        <v>4646</v>
      </c>
      <c r="Q1601">
        <v>0</v>
      </c>
      <c r="R1601">
        <v>4624</v>
      </c>
      <c r="S1601">
        <v>0</v>
      </c>
      <c r="T1601">
        <v>14450</v>
      </c>
      <c r="U1601">
        <v>8564</v>
      </c>
      <c r="V1601">
        <v>0</v>
      </c>
      <c r="W1601">
        <v>0</v>
      </c>
      <c r="X1601">
        <v>1924</v>
      </c>
      <c r="Y1601">
        <v>0</v>
      </c>
      <c r="Z1601">
        <v>2042</v>
      </c>
      <c r="AA1601">
        <v>0</v>
      </c>
      <c r="AB1601">
        <v>31604</v>
      </c>
      <c r="AC1601">
        <v>0</v>
      </c>
      <c r="AD1601">
        <v>227066</v>
      </c>
      <c r="AE1601">
        <v>-23257000</v>
      </c>
      <c r="AF1601">
        <v>0</v>
      </c>
      <c r="AG1601">
        <v>0</v>
      </c>
      <c r="AH1601">
        <v>0</v>
      </c>
      <c r="AI1601">
        <v>0</v>
      </c>
      <c r="AJ1601">
        <v>0</v>
      </c>
      <c r="AK1601">
        <v>0</v>
      </c>
      <c r="AL1601">
        <v>0</v>
      </c>
      <c r="AM1601">
        <v>24733786</v>
      </c>
      <c r="AN1601">
        <v>0</v>
      </c>
      <c r="AO1601">
        <v>81665918</v>
      </c>
      <c r="AP1601">
        <v>1558054</v>
      </c>
      <c r="AQ1601">
        <v>0</v>
      </c>
      <c r="AR1601">
        <v>0</v>
      </c>
      <c r="AS1601">
        <v>12865552</v>
      </c>
      <c r="AT1601">
        <v>0</v>
      </c>
      <c r="AU1601">
        <v>2881120</v>
      </c>
      <c r="AV1601">
        <v>20902</v>
      </c>
      <c r="AW1601">
        <v>123725332</v>
      </c>
      <c r="AX1601">
        <v>35412612</v>
      </c>
      <c r="AY1601">
        <v>157455285</v>
      </c>
      <c r="AZ1601">
        <v>0</v>
      </c>
      <c r="BA1601">
        <v>132645</v>
      </c>
      <c r="BB1601">
        <v>0</v>
      </c>
      <c r="BC1601">
        <v>0</v>
      </c>
      <c r="BD1601">
        <v>0</v>
      </c>
      <c r="BE1601">
        <v>0</v>
      </c>
      <c r="BF1601">
        <v>1467332</v>
      </c>
      <c r="BG1601">
        <v>322742520</v>
      </c>
      <c r="BH1601">
        <v>0</v>
      </c>
      <c r="BI1601">
        <v>0</v>
      </c>
      <c r="BJ1601">
        <v>0</v>
      </c>
      <c r="BK1601">
        <v>0</v>
      </c>
      <c r="BL1601">
        <v>0</v>
      </c>
      <c r="BM1601">
        <v>0</v>
      </c>
      <c r="BN1601">
        <v>0</v>
      </c>
      <c r="BO1601">
        <v>0</v>
      </c>
      <c r="BP1601">
        <v>0</v>
      </c>
      <c r="BQ1601">
        <v>0</v>
      </c>
      <c r="BR1601">
        <v>0</v>
      </c>
      <c r="BS1601">
        <v>5.778606965174129</v>
      </c>
    </row>
    <row r="1602" spans="1:71" x14ac:dyDescent="0.25">
      <c r="A1602">
        <v>106364430</v>
      </c>
      <c r="B1602" t="s">
        <v>142</v>
      </c>
      <c r="C1602" s="1">
        <f t="shared" ref="C1602:C1665" si="25">DATE(LEFT(D1602,4), MID(D1602,7,1)*3-2, 1)</f>
        <v>43739</v>
      </c>
      <c r="D1602" s="2" t="s">
        <v>1020</v>
      </c>
      <c r="E1602" s="1">
        <v>43475</v>
      </c>
      <c r="F1602" s="1">
        <v>43830</v>
      </c>
      <c r="G1602" t="s">
        <v>111</v>
      </c>
      <c r="H1602" t="s">
        <v>101</v>
      </c>
      <c r="I1602" t="s">
        <v>72</v>
      </c>
      <c r="J1602" t="s">
        <v>73</v>
      </c>
      <c r="K1602" t="s">
        <v>143</v>
      </c>
      <c r="L1602">
        <v>30</v>
      </c>
      <c r="M1602">
        <v>30</v>
      </c>
      <c r="N1602">
        <v>0</v>
      </c>
      <c r="O1602">
        <v>18</v>
      </c>
      <c r="P1602">
        <v>478</v>
      </c>
      <c r="Q1602">
        <v>0</v>
      </c>
      <c r="R1602">
        <v>324</v>
      </c>
      <c r="S1602">
        <v>220</v>
      </c>
      <c r="T1602">
        <v>158</v>
      </c>
      <c r="U1602">
        <v>350</v>
      </c>
      <c r="V1602">
        <v>0</v>
      </c>
      <c r="W1602">
        <v>0</v>
      </c>
      <c r="X1602">
        <v>73</v>
      </c>
      <c r="Y1602">
        <v>118</v>
      </c>
      <c r="Z1602">
        <v>0</v>
      </c>
      <c r="AA1602">
        <v>37</v>
      </c>
      <c r="AB1602">
        <v>1280</v>
      </c>
      <c r="AC1602">
        <v>0</v>
      </c>
      <c r="AD1602">
        <v>3215384</v>
      </c>
      <c r="AE1602">
        <v>0</v>
      </c>
      <c r="AF1602">
        <v>0</v>
      </c>
      <c r="AG1602">
        <v>0</v>
      </c>
      <c r="AH1602">
        <v>0</v>
      </c>
      <c r="AI1602">
        <v>0</v>
      </c>
      <c r="AJ1602">
        <v>0</v>
      </c>
      <c r="AK1602">
        <v>0</v>
      </c>
      <c r="AL1602">
        <v>0</v>
      </c>
      <c r="AM1602">
        <v>1761564</v>
      </c>
      <c r="AN1602">
        <v>1660238</v>
      </c>
      <c r="AO1602">
        <v>4334283</v>
      </c>
      <c r="AP1602">
        <v>1397738</v>
      </c>
      <c r="AQ1602">
        <v>0</v>
      </c>
      <c r="AR1602">
        <v>0</v>
      </c>
      <c r="AS1602">
        <v>2238171</v>
      </c>
      <c r="AT1602">
        <v>3954451</v>
      </c>
      <c r="AU1602">
        <v>0</v>
      </c>
      <c r="AV1602">
        <v>2198726</v>
      </c>
      <c r="AW1602">
        <v>17545171</v>
      </c>
      <c r="AX1602">
        <v>12312</v>
      </c>
      <c r="AY1602">
        <v>11871763</v>
      </c>
      <c r="AZ1602">
        <v>0</v>
      </c>
      <c r="BA1602">
        <v>0</v>
      </c>
      <c r="BB1602">
        <v>0</v>
      </c>
      <c r="BC1602">
        <v>0</v>
      </c>
      <c r="BD1602">
        <v>0</v>
      </c>
      <c r="BE1602">
        <v>0</v>
      </c>
      <c r="BF1602">
        <v>702346</v>
      </c>
      <c r="BG1602">
        <v>56050086</v>
      </c>
      <c r="BH1602">
        <v>0</v>
      </c>
      <c r="BI1602">
        <v>0</v>
      </c>
      <c r="BJ1602">
        <v>0</v>
      </c>
      <c r="BK1602">
        <v>0</v>
      </c>
      <c r="BL1602">
        <v>0</v>
      </c>
      <c r="BM1602">
        <v>0</v>
      </c>
      <c r="BN1602">
        <v>0</v>
      </c>
      <c r="BO1602">
        <v>0</v>
      </c>
      <c r="BP1602">
        <v>0</v>
      </c>
      <c r="BQ1602">
        <v>0</v>
      </c>
      <c r="BR1602">
        <v>0</v>
      </c>
      <c r="BS1602">
        <v>7.9666666666666668</v>
      </c>
    </row>
    <row r="1603" spans="1:71" x14ac:dyDescent="0.25">
      <c r="A1603">
        <v>106364451</v>
      </c>
      <c r="B1603" t="s">
        <v>798</v>
      </c>
      <c r="C1603" s="1">
        <f t="shared" si="25"/>
        <v>43739</v>
      </c>
      <c r="D1603" s="2" t="s">
        <v>1020</v>
      </c>
      <c r="E1603" s="1">
        <v>43475</v>
      </c>
      <c r="F1603" s="1">
        <v>43830</v>
      </c>
      <c r="G1603" t="s">
        <v>111</v>
      </c>
      <c r="H1603" t="s">
        <v>101</v>
      </c>
      <c r="I1603" t="s">
        <v>72</v>
      </c>
      <c r="J1603" t="s">
        <v>85</v>
      </c>
      <c r="K1603" t="s">
        <v>462</v>
      </c>
      <c r="L1603">
        <v>81</v>
      </c>
      <c r="M1603">
        <v>81</v>
      </c>
      <c r="N1603">
        <v>0</v>
      </c>
      <c r="O1603">
        <v>0</v>
      </c>
      <c r="P1603">
        <v>44</v>
      </c>
      <c r="Q1603">
        <v>16</v>
      </c>
      <c r="R1603">
        <v>0</v>
      </c>
      <c r="S1603">
        <v>0</v>
      </c>
      <c r="T1603">
        <v>5055</v>
      </c>
      <c r="U1603">
        <v>360</v>
      </c>
      <c r="V1603">
        <v>0</v>
      </c>
      <c r="W1603">
        <v>0</v>
      </c>
      <c r="X1603">
        <v>0</v>
      </c>
      <c r="Y1603">
        <v>207</v>
      </c>
      <c r="Z1603">
        <v>0</v>
      </c>
      <c r="AA1603">
        <v>0</v>
      </c>
      <c r="AB1603">
        <v>5622</v>
      </c>
      <c r="AC1603">
        <v>4935</v>
      </c>
      <c r="AD1603">
        <v>0</v>
      </c>
      <c r="AE1603">
        <v>0</v>
      </c>
      <c r="AF1603">
        <v>0</v>
      </c>
      <c r="AG1603">
        <v>0</v>
      </c>
      <c r="AH1603">
        <v>0</v>
      </c>
      <c r="AI1603">
        <v>0</v>
      </c>
      <c r="AJ1603">
        <v>0</v>
      </c>
      <c r="AK1603">
        <v>0</v>
      </c>
      <c r="AL1603">
        <v>0</v>
      </c>
      <c r="AM1603">
        <v>0</v>
      </c>
      <c r="AN1603">
        <v>0</v>
      </c>
      <c r="AO1603">
        <v>6579284</v>
      </c>
      <c r="AP1603">
        <v>768521</v>
      </c>
      <c r="AQ1603">
        <v>0</v>
      </c>
      <c r="AR1603">
        <v>0</v>
      </c>
      <c r="AS1603">
        <v>0</v>
      </c>
      <c r="AT1603">
        <v>193877</v>
      </c>
      <c r="AU1603">
        <v>-6545</v>
      </c>
      <c r="AV1603">
        <v>0</v>
      </c>
      <c r="AW1603">
        <v>7535137</v>
      </c>
      <c r="AX1603">
        <v>0</v>
      </c>
      <c r="AY1603">
        <v>6969403</v>
      </c>
      <c r="AZ1603">
        <v>0</v>
      </c>
      <c r="BA1603">
        <v>0</v>
      </c>
      <c r="BB1603">
        <v>0</v>
      </c>
      <c r="BC1603">
        <v>0</v>
      </c>
      <c r="BD1603">
        <v>0</v>
      </c>
      <c r="BE1603">
        <v>0</v>
      </c>
      <c r="BF1603">
        <v>124000</v>
      </c>
      <c r="BG1603">
        <v>1346949</v>
      </c>
      <c r="BH1603">
        <v>0</v>
      </c>
      <c r="BI1603">
        <v>0</v>
      </c>
      <c r="BJ1603">
        <v>0</v>
      </c>
      <c r="BK1603">
        <v>0</v>
      </c>
      <c r="BL1603">
        <v>0</v>
      </c>
      <c r="BM1603">
        <v>0</v>
      </c>
      <c r="BN1603">
        <v>0</v>
      </c>
      <c r="BO1603">
        <v>0</v>
      </c>
      <c r="BP1603">
        <v>0</v>
      </c>
      <c r="BQ1603">
        <v>0</v>
      </c>
      <c r="BR1603">
        <v>0</v>
      </c>
      <c r="BS1603">
        <v>0.27160493827160492</v>
      </c>
    </row>
    <row r="1604" spans="1:71" x14ac:dyDescent="0.25">
      <c r="A1604">
        <v>106364502</v>
      </c>
      <c r="B1604" t="s">
        <v>461</v>
      </c>
      <c r="C1604" s="1">
        <f t="shared" si="25"/>
        <v>43739</v>
      </c>
      <c r="D1604" s="2" t="s">
        <v>1020</v>
      </c>
      <c r="E1604" s="1">
        <v>43475</v>
      </c>
      <c r="F1604" s="1">
        <v>43830</v>
      </c>
      <c r="G1604" t="s">
        <v>111</v>
      </c>
      <c r="H1604" t="s">
        <v>89</v>
      </c>
      <c r="I1604" t="s">
        <v>72</v>
      </c>
      <c r="J1604" t="s">
        <v>113</v>
      </c>
      <c r="K1604" t="s">
        <v>462</v>
      </c>
      <c r="L1604">
        <v>343</v>
      </c>
      <c r="M1604">
        <v>251</v>
      </c>
      <c r="N1604">
        <v>0</v>
      </c>
      <c r="O1604">
        <v>16</v>
      </c>
      <c r="P1604">
        <v>4626</v>
      </c>
      <c r="Q1604">
        <v>0</v>
      </c>
      <c r="R1604">
        <v>29</v>
      </c>
      <c r="S1604">
        <v>0</v>
      </c>
      <c r="T1604">
        <v>12587</v>
      </c>
      <c r="U1604">
        <v>4470</v>
      </c>
      <c r="V1604">
        <v>0</v>
      </c>
      <c r="W1604">
        <v>0</v>
      </c>
      <c r="X1604">
        <v>4859</v>
      </c>
      <c r="Y1604">
        <v>1037</v>
      </c>
      <c r="Z1604">
        <v>0</v>
      </c>
      <c r="AA1604">
        <v>37</v>
      </c>
      <c r="AB1604">
        <v>23019</v>
      </c>
      <c r="AC1604">
        <v>0</v>
      </c>
      <c r="AD1604">
        <v>1673756</v>
      </c>
      <c r="AE1604">
        <v>-2165640</v>
      </c>
      <c r="AF1604">
        <v>0</v>
      </c>
      <c r="AG1604">
        <v>0</v>
      </c>
      <c r="AH1604">
        <v>0</v>
      </c>
      <c r="AI1604">
        <v>0</v>
      </c>
      <c r="AJ1604">
        <v>0</v>
      </c>
      <c r="AK1604">
        <v>0</v>
      </c>
      <c r="AL1604">
        <v>0</v>
      </c>
      <c r="AM1604">
        <v>219530</v>
      </c>
      <c r="AN1604">
        <v>3995</v>
      </c>
      <c r="AO1604">
        <v>60221718</v>
      </c>
      <c r="AP1604">
        <v>6047276</v>
      </c>
      <c r="AQ1604">
        <v>0</v>
      </c>
      <c r="AR1604">
        <v>0</v>
      </c>
      <c r="AS1604">
        <v>33038175</v>
      </c>
      <c r="AT1604">
        <v>4861947</v>
      </c>
      <c r="AU1604">
        <v>0</v>
      </c>
      <c r="AV1604">
        <v>102208</v>
      </c>
      <c r="AW1604">
        <v>104494849</v>
      </c>
      <c r="AX1604">
        <v>4723351</v>
      </c>
      <c r="AY1604">
        <v>111203115</v>
      </c>
      <c r="AZ1604">
        <v>0</v>
      </c>
      <c r="BA1604">
        <v>600202</v>
      </c>
      <c r="BB1604">
        <v>0</v>
      </c>
      <c r="BC1604">
        <v>0</v>
      </c>
      <c r="BD1604">
        <v>0</v>
      </c>
      <c r="BE1604">
        <v>0</v>
      </c>
      <c r="BF1604">
        <v>4280588</v>
      </c>
      <c r="BG1604">
        <v>49605787</v>
      </c>
      <c r="BH1604">
        <v>0</v>
      </c>
      <c r="BI1604">
        <v>0</v>
      </c>
      <c r="BJ1604">
        <v>0</v>
      </c>
      <c r="BK1604">
        <v>0</v>
      </c>
      <c r="BL1604">
        <v>0</v>
      </c>
      <c r="BM1604">
        <v>0</v>
      </c>
      <c r="BN1604">
        <v>0</v>
      </c>
      <c r="BO1604">
        <v>0</v>
      </c>
      <c r="BP1604">
        <v>0</v>
      </c>
      <c r="BQ1604">
        <v>0</v>
      </c>
      <c r="BR1604">
        <v>0</v>
      </c>
      <c r="BS1604">
        <v>7.7878787878787881</v>
      </c>
    </row>
    <row r="1605" spans="1:71" x14ac:dyDescent="0.25">
      <c r="A1605">
        <v>106370673</v>
      </c>
      <c r="B1605" t="s">
        <v>621</v>
      </c>
      <c r="C1605" s="1">
        <f t="shared" si="25"/>
        <v>43739</v>
      </c>
      <c r="D1605" s="2" t="s">
        <v>1020</v>
      </c>
      <c r="E1605" s="1">
        <v>43475</v>
      </c>
      <c r="F1605" s="1">
        <v>43830</v>
      </c>
      <c r="G1605" t="s">
        <v>100</v>
      </c>
      <c r="H1605" t="s">
        <v>89</v>
      </c>
      <c r="I1605" t="s">
        <v>72</v>
      </c>
      <c r="J1605" t="s">
        <v>113</v>
      </c>
      <c r="K1605" t="s">
        <v>102</v>
      </c>
      <c r="L1605">
        <v>444</v>
      </c>
      <c r="M1605">
        <v>344</v>
      </c>
      <c r="N1605">
        <v>7</v>
      </c>
      <c r="O1605">
        <v>112</v>
      </c>
      <c r="P1605">
        <v>5038</v>
      </c>
      <c r="Q1605">
        <v>8</v>
      </c>
      <c r="R1605">
        <v>146</v>
      </c>
      <c r="S1605">
        <v>0</v>
      </c>
      <c r="T1605">
        <v>11204</v>
      </c>
      <c r="U1605">
        <v>2829</v>
      </c>
      <c r="V1605">
        <v>851</v>
      </c>
      <c r="W1605">
        <v>0</v>
      </c>
      <c r="X1605">
        <v>1285</v>
      </c>
      <c r="Y1605">
        <v>9146</v>
      </c>
      <c r="Z1605">
        <v>33</v>
      </c>
      <c r="AA1605">
        <v>341</v>
      </c>
      <c r="AB1605">
        <v>25835</v>
      </c>
      <c r="AC1605">
        <v>2897</v>
      </c>
      <c r="AD1605">
        <v>2021587</v>
      </c>
      <c r="AE1605">
        <v>-4665131</v>
      </c>
      <c r="AF1605">
        <v>0</v>
      </c>
      <c r="AG1605">
        <v>0</v>
      </c>
      <c r="AH1605">
        <v>0</v>
      </c>
      <c r="AI1605">
        <v>4913147</v>
      </c>
      <c r="AJ1605">
        <v>0</v>
      </c>
      <c r="AK1605">
        <v>16363355</v>
      </c>
      <c r="AL1605">
        <v>21276502</v>
      </c>
      <c r="AM1605">
        <v>548262</v>
      </c>
      <c r="AN1605">
        <v>0</v>
      </c>
      <c r="AO1605">
        <v>98273203</v>
      </c>
      <c r="AP1605">
        <v>14145786</v>
      </c>
      <c r="AQ1605">
        <v>1536467</v>
      </c>
      <c r="AR1605">
        <v>0</v>
      </c>
      <c r="AS1605">
        <v>12446407</v>
      </c>
      <c r="AT1605">
        <v>116869854</v>
      </c>
      <c r="AU1605">
        <v>0</v>
      </c>
      <c r="AV1605">
        <v>651550</v>
      </c>
      <c r="AW1605">
        <v>244471529</v>
      </c>
      <c r="AX1605">
        <v>21807104</v>
      </c>
      <c r="AY1605">
        <v>200944285</v>
      </c>
      <c r="AZ1605">
        <v>0</v>
      </c>
      <c r="BA1605">
        <v>39723869</v>
      </c>
      <c r="BB1605">
        <v>0</v>
      </c>
      <c r="BC1605">
        <v>0</v>
      </c>
      <c r="BD1605">
        <v>0</v>
      </c>
      <c r="BE1605">
        <v>0</v>
      </c>
      <c r="BF1605">
        <v>10204314</v>
      </c>
      <c r="BG1605">
        <v>473205694</v>
      </c>
      <c r="BH1605">
        <v>0</v>
      </c>
      <c r="BI1605">
        <v>0</v>
      </c>
      <c r="BJ1605">
        <v>0</v>
      </c>
      <c r="BK1605">
        <v>0</v>
      </c>
      <c r="BL1605">
        <v>0</v>
      </c>
      <c r="BM1605">
        <v>0</v>
      </c>
      <c r="BN1605">
        <v>0</v>
      </c>
      <c r="BO1605">
        <v>0</v>
      </c>
      <c r="BP1605">
        <v>0</v>
      </c>
      <c r="BQ1605">
        <v>0</v>
      </c>
      <c r="BR1605">
        <v>0</v>
      </c>
      <c r="BS1605">
        <v>6.3934010152284264</v>
      </c>
    </row>
    <row r="1606" spans="1:71" x14ac:dyDescent="0.25">
      <c r="A1606">
        <v>106370689</v>
      </c>
      <c r="B1606" t="s">
        <v>683</v>
      </c>
      <c r="C1606" s="1">
        <f t="shared" si="25"/>
        <v>43739</v>
      </c>
      <c r="D1606" s="2" t="s">
        <v>1020</v>
      </c>
      <c r="E1606" s="1">
        <v>43475</v>
      </c>
      <c r="F1606" s="1">
        <v>43830</v>
      </c>
      <c r="G1606" t="s">
        <v>100</v>
      </c>
      <c r="H1606" t="s">
        <v>89</v>
      </c>
      <c r="I1606" t="s">
        <v>72</v>
      </c>
      <c r="J1606" t="s">
        <v>85</v>
      </c>
      <c r="K1606" t="s">
        <v>684</v>
      </c>
      <c r="L1606">
        <v>154</v>
      </c>
      <c r="M1606">
        <v>112</v>
      </c>
      <c r="N1606">
        <v>1</v>
      </c>
      <c r="O1606">
        <v>7</v>
      </c>
      <c r="P1606">
        <v>590</v>
      </c>
      <c r="Q1606">
        <v>102</v>
      </c>
      <c r="R1606">
        <v>970</v>
      </c>
      <c r="S1606">
        <v>715</v>
      </c>
      <c r="T1606">
        <v>1726</v>
      </c>
      <c r="U1606">
        <v>5345</v>
      </c>
      <c r="V1606">
        <v>0</v>
      </c>
      <c r="W1606">
        <v>0</v>
      </c>
      <c r="X1606">
        <v>276</v>
      </c>
      <c r="Y1606">
        <v>1138</v>
      </c>
      <c r="Z1606">
        <v>5</v>
      </c>
      <c r="AA1606">
        <v>70</v>
      </c>
      <c r="AB1606">
        <v>10245</v>
      </c>
      <c r="AC1606">
        <v>8631</v>
      </c>
      <c r="AD1606">
        <v>1037460</v>
      </c>
      <c r="AE1606">
        <v>0</v>
      </c>
      <c r="AF1606">
        <v>0</v>
      </c>
      <c r="AG1606">
        <v>0</v>
      </c>
      <c r="AH1606">
        <v>1080384</v>
      </c>
      <c r="AI1606">
        <v>0</v>
      </c>
      <c r="AJ1606">
        <v>0</v>
      </c>
      <c r="AK1606">
        <v>2774364</v>
      </c>
      <c r="AL1606">
        <v>3854748</v>
      </c>
      <c r="AM1606">
        <v>3371981</v>
      </c>
      <c r="AN1606">
        <v>1627082</v>
      </c>
      <c r="AO1606">
        <v>1727270</v>
      </c>
      <c r="AP1606">
        <v>5864346</v>
      </c>
      <c r="AQ1606">
        <v>0</v>
      </c>
      <c r="AR1606">
        <v>0</v>
      </c>
      <c r="AS1606">
        <v>1084575</v>
      </c>
      <c r="AT1606">
        <v>10797391</v>
      </c>
      <c r="AU1606">
        <v>0</v>
      </c>
      <c r="AV1606">
        <v>85355</v>
      </c>
      <c r="AW1606">
        <v>24558000</v>
      </c>
      <c r="AX1606">
        <v>242472</v>
      </c>
      <c r="AY1606">
        <v>27309081</v>
      </c>
      <c r="AZ1606">
        <v>0</v>
      </c>
      <c r="BA1606">
        <v>5156138</v>
      </c>
      <c r="BB1606">
        <v>0</v>
      </c>
      <c r="BC1606">
        <v>0</v>
      </c>
      <c r="BD1606">
        <v>0</v>
      </c>
      <c r="BE1606">
        <v>0</v>
      </c>
      <c r="BF1606">
        <v>1781732</v>
      </c>
      <c r="BG1606">
        <v>34722331</v>
      </c>
      <c r="BH1606">
        <v>0</v>
      </c>
      <c r="BI1606">
        <v>0</v>
      </c>
      <c r="BJ1606">
        <v>0</v>
      </c>
      <c r="BK1606">
        <v>0</v>
      </c>
      <c r="BL1606">
        <v>0</v>
      </c>
      <c r="BM1606">
        <v>0</v>
      </c>
      <c r="BN1606">
        <v>0</v>
      </c>
      <c r="BO1606">
        <v>0</v>
      </c>
      <c r="BP1606">
        <v>0</v>
      </c>
      <c r="BQ1606">
        <v>0</v>
      </c>
      <c r="BR1606">
        <v>0</v>
      </c>
      <c r="BS1606">
        <v>2.2180451127819549</v>
      </c>
    </row>
    <row r="1607" spans="1:71" x14ac:dyDescent="0.25">
      <c r="A1607">
        <v>106370694</v>
      </c>
      <c r="B1607" t="s">
        <v>687</v>
      </c>
      <c r="C1607" s="1">
        <f t="shared" si="25"/>
        <v>43739</v>
      </c>
      <c r="D1607" s="2" t="s">
        <v>1020</v>
      </c>
      <c r="E1607" s="1">
        <v>43475</v>
      </c>
      <c r="F1607" s="1">
        <v>43830</v>
      </c>
      <c r="G1607" t="s">
        <v>100</v>
      </c>
      <c r="H1607" t="s">
        <v>89</v>
      </c>
      <c r="I1607" t="s">
        <v>72</v>
      </c>
      <c r="J1607" t="s">
        <v>85</v>
      </c>
      <c r="K1607" t="s">
        <v>102</v>
      </c>
      <c r="L1607">
        <v>665</v>
      </c>
      <c r="M1607">
        <v>434</v>
      </c>
      <c r="N1607">
        <v>37</v>
      </c>
      <c r="O1607">
        <v>129</v>
      </c>
      <c r="P1607">
        <v>8279</v>
      </c>
      <c r="Q1607">
        <v>0</v>
      </c>
      <c r="R1607">
        <v>7095</v>
      </c>
      <c r="S1607">
        <v>7170</v>
      </c>
      <c r="T1607">
        <v>4506</v>
      </c>
      <c r="U1607">
        <v>5155</v>
      </c>
      <c r="V1607">
        <v>0</v>
      </c>
      <c r="W1607">
        <v>0</v>
      </c>
      <c r="X1607">
        <v>970</v>
      </c>
      <c r="Y1607">
        <v>14155</v>
      </c>
      <c r="Z1607">
        <v>175</v>
      </c>
      <c r="AA1607">
        <v>612</v>
      </c>
      <c r="AB1607">
        <v>39838</v>
      </c>
      <c r="AC1607">
        <v>0</v>
      </c>
      <c r="AD1607">
        <v>821333</v>
      </c>
      <c r="AE1607">
        <v>0</v>
      </c>
      <c r="AF1607">
        <v>0</v>
      </c>
      <c r="AG1607">
        <v>0</v>
      </c>
      <c r="AH1607">
        <v>21009659</v>
      </c>
      <c r="AI1607">
        <v>0</v>
      </c>
      <c r="AJ1607">
        <v>0</v>
      </c>
      <c r="AK1607">
        <v>54290061</v>
      </c>
      <c r="AL1607">
        <v>75299720</v>
      </c>
      <c r="AM1607">
        <v>36661918</v>
      </c>
      <c r="AN1607">
        <v>29526328</v>
      </c>
      <c r="AO1607">
        <v>9462351</v>
      </c>
      <c r="AP1607">
        <v>17849037</v>
      </c>
      <c r="AQ1607">
        <v>0</v>
      </c>
      <c r="AR1607">
        <v>0</v>
      </c>
      <c r="AS1607">
        <v>4557517</v>
      </c>
      <c r="AT1607">
        <v>183781054</v>
      </c>
      <c r="AU1607">
        <v>0</v>
      </c>
      <c r="AV1607">
        <v>1477723</v>
      </c>
      <c r="AW1607">
        <v>283315928</v>
      </c>
      <c r="AX1607">
        <v>2825938</v>
      </c>
      <c r="AY1607">
        <v>246629553</v>
      </c>
      <c r="AZ1607">
        <v>0</v>
      </c>
      <c r="BA1607">
        <v>56947403</v>
      </c>
      <c r="BB1607">
        <v>0</v>
      </c>
      <c r="BC1607">
        <v>0</v>
      </c>
      <c r="BD1607">
        <v>0</v>
      </c>
      <c r="BE1607">
        <v>0</v>
      </c>
      <c r="BF1607">
        <v>6286861</v>
      </c>
      <c r="BG1607">
        <v>357107971</v>
      </c>
      <c r="BH1607">
        <v>0</v>
      </c>
      <c r="BI1607">
        <v>0</v>
      </c>
      <c r="BJ1607">
        <v>0</v>
      </c>
      <c r="BK1607">
        <v>0</v>
      </c>
      <c r="BL1607">
        <v>0</v>
      </c>
      <c r="BM1607">
        <v>0</v>
      </c>
      <c r="BN1607">
        <v>0</v>
      </c>
      <c r="BO1607">
        <v>0</v>
      </c>
      <c r="BP1607">
        <v>0</v>
      </c>
      <c r="BQ1607">
        <v>0</v>
      </c>
      <c r="BR1607">
        <v>0</v>
      </c>
      <c r="BS1607">
        <v>7.5332120109190175</v>
      </c>
    </row>
    <row r="1608" spans="1:71" x14ac:dyDescent="0.25">
      <c r="A1608">
        <v>106370714</v>
      </c>
      <c r="B1608" t="s">
        <v>685</v>
      </c>
      <c r="C1608" s="1">
        <f t="shared" si="25"/>
        <v>43739</v>
      </c>
      <c r="D1608" s="2" t="s">
        <v>1020</v>
      </c>
      <c r="E1608" s="1">
        <v>43475</v>
      </c>
      <c r="F1608" s="1">
        <v>43830</v>
      </c>
      <c r="G1608" t="s">
        <v>100</v>
      </c>
      <c r="H1608" t="s">
        <v>89</v>
      </c>
      <c r="I1608" t="s">
        <v>72</v>
      </c>
      <c r="J1608" t="s">
        <v>85</v>
      </c>
      <c r="K1608" t="s">
        <v>104</v>
      </c>
      <c r="L1608">
        <v>524</v>
      </c>
      <c r="M1608">
        <v>381</v>
      </c>
      <c r="N1608">
        <v>57</v>
      </c>
      <c r="O1608">
        <v>97</v>
      </c>
      <c r="P1608">
        <v>7248</v>
      </c>
      <c r="Q1608">
        <v>156</v>
      </c>
      <c r="R1608">
        <v>11573</v>
      </c>
      <c r="S1608">
        <v>6042</v>
      </c>
      <c r="T1608">
        <v>4862</v>
      </c>
      <c r="U1608">
        <v>7728</v>
      </c>
      <c r="V1608">
        <v>0</v>
      </c>
      <c r="W1608">
        <v>0</v>
      </c>
      <c r="X1608">
        <v>447</v>
      </c>
      <c r="Y1608">
        <v>3744</v>
      </c>
      <c r="Z1608">
        <v>209</v>
      </c>
      <c r="AA1608">
        <v>357</v>
      </c>
      <c r="AB1608">
        <v>34962</v>
      </c>
      <c r="AC1608">
        <v>2090</v>
      </c>
      <c r="AD1608">
        <v>6278290</v>
      </c>
      <c r="AE1608">
        <v>-3086367</v>
      </c>
      <c r="AF1608">
        <v>0</v>
      </c>
      <c r="AG1608">
        <v>0</v>
      </c>
      <c r="AH1608">
        <v>7945164</v>
      </c>
      <c r="AI1608">
        <v>0</v>
      </c>
      <c r="AJ1608">
        <v>0</v>
      </c>
      <c r="AK1608">
        <v>11607595</v>
      </c>
      <c r="AL1608">
        <v>19552759</v>
      </c>
      <c r="AM1608">
        <v>45666425</v>
      </c>
      <c r="AN1608">
        <v>17765310</v>
      </c>
      <c r="AO1608">
        <v>9102115</v>
      </c>
      <c r="AP1608">
        <v>33428322</v>
      </c>
      <c r="AQ1608">
        <v>0</v>
      </c>
      <c r="AR1608">
        <v>0</v>
      </c>
      <c r="AS1608">
        <v>2832115</v>
      </c>
      <c r="AT1608">
        <v>56987050</v>
      </c>
      <c r="AU1608">
        <v>0</v>
      </c>
      <c r="AV1608">
        <v>685851</v>
      </c>
      <c r="AW1608">
        <v>166467188</v>
      </c>
      <c r="AX1608">
        <v>1608396</v>
      </c>
      <c r="AY1608">
        <v>182204315</v>
      </c>
      <c r="AZ1608">
        <v>0</v>
      </c>
      <c r="BA1608">
        <v>32738378</v>
      </c>
      <c r="BB1608">
        <v>0</v>
      </c>
      <c r="BC1608">
        <v>0</v>
      </c>
      <c r="BD1608">
        <v>0</v>
      </c>
      <c r="BE1608">
        <v>0</v>
      </c>
      <c r="BF1608">
        <v>5377181</v>
      </c>
      <c r="BG1608">
        <v>405216574</v>
      </c>
      <c r="BH1608">
        <v>0</v>
      </c>
      <c r="BI1608">
        <v>0</v>
      </c>
      <c r="BJ1608">
        <v>0</v>
      </c>
      <c r="BK1608">
        <v>0</v>
      </c>
      <c r="BL1608">
        <v>0</v>
      </c>
      <c r="BM1608">
        <v>0</v>
      </c>
      <c r="BN1608">
        <v>0</v>
      </c>
      <c r="BO1608">
        <v>0</v>
      </c>
      <c r="BP1608">
        <v>0</v>
      </c>
      <c r="BQ1608">
        <v>0</v>
      </c>
      <c r="BR1608">
        <v>0</v>
      </c>
      <c r="BS1608">
        <v>8.008839779005525</v>
      </c>
    </row>
    <row r="1609" spans="1:71" x14ac:dyDescent="0.25">
      <c r="A1609">
        <v>106370721</v>
      </c>
      <c r="B1609" t="s">
        <v>437</v>
      </c>
      <c r="C1609" s="1">
        <f t="shared" si="25"/>
        <v>43739</v>
      </c>
      <c r="D1609" s="2" t="s">
        <v>1020</v>
      </c>
      <c r="E1609" s="1">
        <v>43475</v>
      </c>
      <c r="F1609" s="1">
        <v>43830</v>
      </c>
      <c r="G1609" t="s">
        <v>100</v>
      </c>
      <c r="H1609" t="s">
        <v>101</v>
      </c>
      <c r="I1609" t="s">
        <v>72</v>
      </c>
      <c r="J1609" t="s">
        <v>85</v>
      </c>
      <c r="K1609" t="s">
        <v>102</v>
      </c>
      <c r="L1609">
        <v>70</v>
      </c>
      <c r="M1609">
        <v>70</v>
      </c>
      <c r="N1609">
        <v>0</v>
      </c>
      <c r="O1609">
        <v>0</v>
      </c>
      <c r="P1609">
        <v>137</v>
      </c>
      <c r="Q1609">
        <v>0</v>
      </c>
      <c r="R1609">
        <v>2450</v>
      </c>
      <c r="S1609">
        <v>533</v>
      </c>
      <c r="T1609">
        <v>0</v>
      </c>
      <c r="U1609">
        <v>751</v>
      </c>
      <c r="V1609">
        <v>0</v>
      </c>
      <c r="W1609">
        <v>0</v>
      </c>
      <c r="X1609">
        <v>569</v>
      </c>
      <c r="Y1609">
        <v>0</v>
      </c>
      <c r="Z1609">
        <v>0</v>
      </c>
      <c r="AA1609">
        <v>0</v>
      </c>
      <c r="AB1609">
        <v>4303</v>
      </c>
      <c r="AC1609">
        <v>0</v>
      </c>
      <c r="AD1609">
        <v>108774</v>
      </c>
      <c r="AE1609">
        <v>0</v>
      </c>
      <c r="AF1609">
        <v>0</v>
      </c>
      <c r="AG1609">
        <v>0</v>
      </c>
      <c r="AH1609">
        <v>0</v>
      </c>
      <c r="AI1609">
        <v>0</v>
      </c>
      <c r="AJ1609">
        <v>0</v>
      </c>
      <c r="AK1609">
        <v>0</v>
      </c>
      <c r="AL1609">
        <v>0</v>
      </c>
      <c r="AM1609">
        <v>4929658</v>
      </c>
      <c r="AN1609">
        <v>579876</v>
      </c>
      <c r="AO1609">
        <v>0</v>
      </c>
      <c r="AP1609">
        <v>1361235</v>
      </c>
      <c r="AQ1609">
        <v>0</v>
      </c>
      <c r="AR1609">
        <v>0</v>
      </c>
      <c r="AS1609">
        <v>1539646</v>
      </c>
      <c r="AT1609">
        <v>0</v>
      </c>
      <c r="AU1609">
        <v>0</v>
      </c>
      <c r="AV1609">
        <v>0</v>
      </c>
      <c r="AW1609">
        <v>8410415</v>
      </c>
      <c r="AX1609">
        <v>35172</v>
      </c>
      <c r="AY1609">
        <v>8845112</v>
      </c>
      <c r="AZ1609">
        <v>0</v>
      </c>
      <c r="BA1609">
        <v>0</v>
      </c>
      <c r="BB1609">
        <v>0</v>
      </c>
      <c r="BC1609">
        <v>0</v>
      </c>
      <c r="BD1609">
        <v>0</v>
      </c>
      <c r="BE1609">
        <v>0</v>
      </c>
      <c r="BF1609">
        <v>290883</v>
      </c>
      <c r="BG1609">
        <v>1430336</v>
      </c>
      <c r="BH1609">
        <v>0</v>
      </c>
      <c r="BI1609">
        <v>0</v>
      </c>
      <c r="BJ1609">
        <v>0</v>
      </c>
      <c r="BK1609">
        <v>0</v>
      </c>
      <c r="BL1609">
        <v>0</v>
      </c>
      <c r="BM1609">
        <v>0</v>
      </c>
      <c r="BN1609">
        <v>0</v>
      </c>
      <c r="BO1609">
        <v>0</v>
      </c>
      <c r="BP1609">
        <v>0</v>
      </c>
      <c r="BQ1609">
        <v>0</v>
      </c>
      <c r="BR1609">
        <v>0</v>
      </c>
      <c r="BS1609">
        <v>0.97857142857142854</v>
      </c>
    </row>
    <row r="1610" spans="1:71" x14ac:dyDescent="0.25">
      <c r="A1610">
        <v>106370730</v>
      </c>
      <c r="B1610" t="s">
        <v>390</v>
      </c>
      <c r="C1610" s="1">
        <f t="shared" si="25"/>
        <v>43739</v>
      </c>
      <c r="D1610" s="2" t="s">
        <v>1020</v>
      </c>
      <c r="E1610" s="1">
        <v>43475</v>
      </c>
      <c r="F1610" s="1">
        <v>43830</v>
      </c>
      <c r="G1610" t="s">
        <v>100</v>
      </c>
      <c r="H1610" t="s">
        <v>89</v>
      </c>
      <c r="I1610" t="s">
        <v>363</v>
      </c>
      <c r="J1610" t="s">
        <v>113</v>
      </c>
      <c r="K1610" t="s">
        <v>102</v>
      </c>
      <c r="L1610">
        <v>548</v>
      </c>
      <c r="M1610">
        <v>254</v>
      </c>
      <c r="N1610">
        <v>0</v>
      </c>
      <c r="O1610">
        <v>43</v>
      </c>
      <c r="P1610">
        <v>5804</v>
      </c>
      <c r="Q1610">
        <v>0</v>
      </c>
      <c r="R1610">
        <v>349</v>
      </c>
      <c r="S1610">
        <v>9111</v>
      </c>
      <c r="T1610">
        <v>127</v>
      </c>
      <c r="U1610">
        <v>1204</v>
      </c>
      <c r="V1610">
        <v>0</v>
      </c>
      <c r="W1610">
        <v>0</v>
      </c>
      <c r="X1610">
        <v>95</v>
      </c>
      <c r="Y1610">
        <v>10249</v>
      </c>
      <c r="Z1610">
        <v>0</v>
      </c>
      <c r="AA1610">
        <v>150</v>
      </c>
      <c r="AB1610">
        <v>21285</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280014029</v>
      </c>
      <c r="AZ1610">
        <v>0</v>
      </c>
      <c r="BA1610">
        <v>0</v>
      </c>
      <c r="BB1610">
        <v>0</v>
      </c>
      <c r="BC1610">
        <v>0</v>
      </c>
      <c r="BD1610">
        <v>0</v>
      </c>
      <c r="BE1610">
        <v>0</v>
      </c>
      <c r="BF1610">
        <v>15566485</v>
      </c>
      <c r="BG1610">
        <v>870991151</v>
      </c>
      <c r="BH1610">
        <v>0</v>
      </c>
      <c r="BI1610">
        <v>0</v>
      </c>
      <c r="BJ1610">
        <v>0</v>
      </c>
      <c r="BK1610">
        <v>0</v>
      </c>
      <c r="BL1610">
        <v>0</v>
      </c>
      <c r="BM1610">
        <v>0</v>
      </c>
      <c r="BN1610">
        <v>0</v>
      </c>
      <c r="BO1610">
        <v>0</v>
      </c>
      <c r="BP1610">
        <v>0</v>
      </c>
      <c r="BQ1610">
        <v>0</v>
      </c>
      <c r="BR1610">
        <v>0</v>
      </c>
      <c r="BS1610">
        <v>7.2369077306733169</v>
      </c>
    </row>
    <row r="1611" spans="1:71" x14ac:dyDescent="0.25">
      <c r="A1611">
        <v>106370744</v>
      </c>
      <c r="B1611" t="s">
        <v>673</v>
      </c>
      <c r="C1611" s="1">
        <f t="shared" si="25"/>
        <v>43739</v>
      </c>
      <c r="D1611" s="2" t="s">
        <v>1020</v>
      </c>
      <c r="E1611" s="1">
        <v>43475</v>
      </c>
      <c r="F1611" s="1">
        <v>43830</v>
      </c>
      <c r="G1611" t="s">
        <v>100</v>
      </c>
      <c r="H1611" t="s">
        <v>89</v>
      </c>
      <c r="I1611" t="s">
        <v>72</v>
      </c>
      <c r="J1611" t="s">
        <v>113</v>
      </c>
      <c r="K1611" t="s">
        <v>102</v>
      </c>
      <c r="L1611">
        <v>528</v>
      </c>
      <c r="M1611">
        <v>410</v>
      </c>
      <c r="N1611">
        <v>215</v>
      </c>
      <c r="O1611">
        <v>252</v>
      </c>
      <c r="P1611">
        <v>7778</v>
      </c>
      <c r="Q1611">
        <v>0</v>
      </c>
      <c r="R1611">
        <v>7914</v>
      </c>
      <c r="S1611">
        <v>9219</v>
      </c>
      <c r="T1611">
        <v>4197</v>
      </c>
      <c r="U1611">
        <v>7614</v>
      </c>
      <c r="V1611">
        <v>0</v>
      </c>
      <c r="W1611">
        <v>0</v>
      </c>
      <c r="X1611">
        <v>223</v>
      </c>
      <c r="Y1611">
        <v>4858</v>
      </c>
      <c r="Z1611">
        <v>559</v>
      </c>
      <c r="AA1611">
        <v>656</v>
      </c>
      <c r="AB1611">
        <v>35240</v>
      </c>
      <c r="AC1611">
        <v>0</v>
      </c>
      <c r="AD1611">
        <v>15382373</v>
      </c>
      <c r="AE1611">
        <v>-3753286</v>
      </c>
      <c r="AF1611">
        <v>0</v>
      </c>
      <c r="AG1611">
        <v>0</v>
      </c>
      <c r="AH1611">
        <v>0</v>
      </c>
      <c r="AI1611">
        <v>0</v>
      </c>
      <c r="AJ1611">
        <v>0</v>
      </c>
      <c r="AK1611">
        <v>140297</v>
      </c>
      <c r="AL1611">
        <v>140297</v>
      </c>
      <c r="AM1611">
        <v>32940886</v>
      </c>
      <c r="AN1611">
        <v>36355399</v>
      </c>
      <c r="AO1611">
        <v>11989798</v>
      </c>
      <c r="AP1611">
        <v>19935488</v>
      </c>
      <c r="AQ1611">
        <v>0</v>
      </c>
      <c r="AR1611">
        <v>0</v>
      </c>
      <c r="AS1611">
        <v>1509175</v>
      </c>
      <c r="AT1611">
        <v>71807662</v>
      </c>
      <c r="AU1611">
        <v>0</v>
      </c>
      <c r="AV1611">
        <v>3077527</v>
      </c>
      <c r="AW1611">
        <v>177615935</v>
      </c>
      <c r="AX1611">
        <v>10434833</v>
      </c>
      <c r="AY1611">
        <v>193842484</v>
      </c>
      <c r="AZ1611">
        <v>6468363</v>
      </c>
      <c r="BA1611">
        <v>14658</v>
      </c>
      <c r="BB1611">
        <v>0</v>
      </c>
      <c r="BC1611">
        <v>0</v>
      </c>
      <c r="BD1611">
        <v>0</v>
      </c>
      <c r="BE1611">
        <v>0</v>
      </c>
      <c r="BF1611">
        <v>4993827</v>
      </c>
      <c r="BG1611">
        <v>216322943</v>
      </c>
      <c r="BH1611">
        <v>0</v>
      </c>
      <c r="BI1611">
        <v>0</v>
      </c>
      <c r="BJ1611">
        <v>0</v>
      </c>
      <c r="BK1611">
        <v>0</v>
      </c>
      <c r="BL1611">
        <v>0</v>
      </c>
      <c r="BM1611">
        <v>0</v>
      </c>
      <c r="BN1611">
        <v>0</v>
      </c>
      <c r="BO1611">
        <v>0</v>
      </c>
      <c r="BP1611">
        <v>0</v>
      </c>
      <c r="BQ1611">
        <v>0</v>
      </c>
      <c r="BR1611">
        <v>0</v>
      </c>
      <c r="BS1611">
        <v>8.2921108742004268</v>
      </c>
    </row>
    <row r="1612" spans="1:71" x14ac:dyDescent="0.25">
      <c r="A1612">
        <v>106370745</v>
      </c>
      <c r="B1612" t="s">
        <v>688</v>
      </c>
      <c r="C1612" s="1">
        <f t="shared" si="25"/>
        <v>43739</v>
      </c>
      <c r="D1612" s="2" t="s">
        <v>1020</v>
      </c>
      <c r="E1612" s="1">
        <v>43475</v>
      </c>
      <c r="F1612" s="1">
        <v>43830</v>
      </c>
      <c r="G1612" t="s">
        <v>100</v>
      </c>
      <c r="H1612" t="s">
        <v>89</v>
      </c>
      <c r="I1612" t="s">
        <v>72</v>
      </c>
      <c r="J1612" t="s">
        <v>85</v>
      </c>
      <c r="K1612" t="s">
        <v>102</v>
      </c>
      <c r="L1612">
        <v>137</v>
      </c>
      <c r="M1612">
        <v>122</v>
      </c>
      <c r="N1612">
        <v>24</v>
      </c>
      <c r="O1612">
        <v>10</v>
      </c>
      <c r="P1612">
        <v>1320</v>
      </c>
      <c r="Q1612">
        <v>0</v>
      </c>
      <c r="R1612">
        <v>2767</v>
      </c>
      <c r="S1612">
        <v>1581</v>
      </c>
      <c r="T1612">
        <v>841</v>
      </c>
      <c r="U1612">
        <v>0</v>
      </c>
      <c r="V1612">
        <v>2400</v>
      </c>
      <c r="W1612">
        <v>0</v>
      </c>
      <c r="X1612">
        <v>527</v>
      </c>
      <c r="Y1612">
        <v>2965</v>
      </c>
      <c r="Z1612">
        <v>76</v>
      </c>
      <c r="AA1612">
        <v>30</v>
      </c>
      <c r="AB1612">
        <v>11187</v>
      </c>
      <c r="AC1612">
        <v>0</v>
      </c>
      <c r="AD1612">
        <v>69970</v>
      </c>
      <c r="AE1612">
        <v>0</v>
      </c>
      <c r="AF1612">
        <v>0</v>
      </c>
      <c r="AG1612">
        <v>0</v>
      </c>
      <c r="AH1612">
        <v>301085</v>
      </c>
      <c r="AI1612">
        <v>0</v>
      </c>
      <c r="AJ1612">
        <v>0</v>
      </c>
      <c r="AK1612">
        <v>8334</v>
      </c>
      <c r="AL1612">
        <v>309419</v>
      </c>
      <c r="AM1612">
        <v>4511945</v>
      </c>
      <c r="AN1612">
        <v>1564673</v>
      </c>
      <c r="AO1612">
        <v>824302</v>
      </c>
      <c r="AP1612">
        <v>0</v>
      </c>
      <c r="AQ1612">
        <v>2027502</v>
      </c>
      <c r="AR1612">
        <v>0</v>
      </c>
      <c r="AS1612">
        <v>1455943</v>
      </c>
      <c r="AT1612">
        <v>10918889</v>
      </c>
      <c r="AU1612">
        <v>0</v>
      </c>
      <c r="AV1612">
        <v>39643</v>
      </c>
      <c r="AW1612">
        <v>21342897</v>
      </c>
      <c r="AX1612">
        <v>111372</v>
      </c>
      <c r="AY1612">
        <v>23539837</v>
      </c>
      <c r="AZ1612">
        <v>0</v>
      </c>
      <c r="BA1612">
        <v>4615674</v>
      </c>
      <c r="BB1612">
        <v>0</v>
      </c>
      <c r="BC1612">
        <v>0</v>
      </c>
      <c r="BD1612">
        <v>0</v>
      </c>
      <c r="BE1612">
        <v>0</v>
      </c>
      <c r="BF1612">
        <v>679945</v>
      </c>
      <c r="BG1612">
        <v>16517380</v>
      </c>
      <c r="BH1612">
        <v>0</v>
      </c>
      <c r="BI1612">
        <v>0</v>
      </c>
      <c r="BJ1612">
        <v>0</v>
      </c>
      <c r="BK1612">
        <v>0</v>
      </c>
      <c r="BL1612">
        <v>0</v>
      </c>
      <c r="BM1612">
        <v>0</v>
      </c>
      <c r="BN1612">
        <v>0</v>
      </c>
      <c r="BO1612">
        <v>0</v>
      </c>
      <c r="BP1612">
        <v>0</v>
      </c>
      <c r="BQ1612">
        <v>0</v>
      </c>
      <c r="BR1612">
        <v>0</v>
      </c>
      <c r="BS1612">
        <v>5.0965250965250961</v>
      </c>
    </row>
    <row r="1613" spans="1:71" x14ac:dyDescent="0.25">
      <c r="A1613">
        <v>106370749</v>
      </c>
      <c r="B1613" t="s">
        <v>103</v>
      </c>
      <c r="C1613" s="1">
        <f t="shared" si="25"/>
        <v>43739</v>
      </c>
      <c r="D1613" s="2" t="s">
        <v>1020</v>
      </c>
      <c r="E1613" s="1">
        <v>43475</v>
      </c>
      <c r="F1613" s="1">
        <v>43830</v>
      </c>
      <c r="G1613" t="s">
        <v>100</v>
      </c>
      <c r="H1613" t="s">
        <v>101</v>
      </c>
      <c r="I1613" t="s">
        <v>72</v>
      </c>
      <c r="J1613" t="s">
        <v>85</v>
      </c>
      <c r="K1613" t="s">
        <v>104</v>
      </c>
      <c r="L1613">
        <v>66</v>
      </c>
      <c r="M1613">
        <v>66</v>
      </c>
      <c r="N1613">
        <v>0</v>
      </c>
      <c r="O1613">
        <v>9</v>
      </c>
      <c r="P1613">
        <v>553</v>
      </c>
      <c r="Q1613">
        <v>0</v>
      </c>
      <c r="R1613">
        <v>1654</v>
      </c>
      <c r="S1613">
        <v>334</v>
      </c>
      <c r="T1613">
        <v>803</v>
      </c>
      <c r="U1613">
        <v>0</v>
      </c>
      <c r="V1613">
        <v>0</v>
      </c>
      <c r="W1613">
        <v>0</v>
      </c>
      <c r="X1613">
        <v>0</v>
      </c>
      <c r="Y1613">
        <v>2366</v>
      </c>
      <c r="Z1613">
        <v>0</v>
      </c>
      <c r="AA1613">
        <v>66</v>
      </c>
      <c r="AB1613">
        <v>5223</v>
      </c>
      <c r="AC1613">
        <v>0</v>
      </c>
      <c r="AD1613">
        <v>484064</v>
      </c>
      <c r="AE1613">
        <v>0</v>
      </c>
      <c r="AF1613">
        <v>0</v>
      </c>
      <c r="AG1613">
        <v>0</v>
      </c>
      <c r="AH1613">
        <v>0</v>
      </c>
      <c r="AI1613">
        <v>0</v>
      </c>
      <c r="AJ1613">
        <v>0</v>
      </c>
      <c r="AK1613">
        <v>0</v>
      </c>
      <c r="AL1613">
        <v>0</v>
      </c>
      <c r="AM1613">
        <v>3879334</v>
      </c>
      <c r="AN1613">
        <v>562207</v>
      </c>
      <c r="AO1613">
        <v>716819</v>
      </c>
      <c r="AP1613">
        <v>0</v>
      </c>
      <c r="AQ1613">
        <v>0</v>
      </c>
      <c r="AR1613">
        <v>0</v>
      </c>
      <c r="AS1613">
        <v>0</v>
      </c>
      <c r="AT1613">
        <v>3075880</v>
      </c>
      <c r="AU1613">
        <v>0</v>
      </c>
      <c r="AV1613">
        <v>186000</v>
      </c>
      <c r="AW1613">
        <v>8420240</v>
      </c>
      <c r="AX1613">
        <v>0</v>
      </c>
      <c r="AY1613">
        <v>8420240</v>
      </c>
      <c r="AZ1613">
        <v>0</v>
      </c>
      <c r="BA1613">
        <v>0</v>
      </c>
      <c r="BB1613">
        <v>0</v>
      </c>
      <c r="BC1613">
        <v>0</v>
      </c>
      <c r="BD1613">
        <v>0</v>
      </c>
      <c r="BE1613">
        <v>0</v>
      </c>
      <c r="BF1613">
        <v>164879</v>
      </c>
      <c r="BG1613">
        <v>2542287</v>
      </c>
      <c r="BH1613">
        <v>0</v>
      </c>
      <c r="BI1613">
        <v>0</v>
      </c>
      <c r="BJ1613">
        <v>0</v>
      </c>
      <c r="BK1613">
        <v>0</v>
      </c>
      <c r="BL1613">
        <v>0</v>
      </c>
      <c r="BM1613">
        <v>0</v>
      </c>
      <c r="BN1613">
        <v>0</v>
      </c>
      <c r="BO1613">
        <v>0</v>
      </c>
      <c r="BP1613">
        <v>0</v>
      </c>
      <c r="BQ1613">
        <v>0</v>
      </c>
      <c r="BR1613">
        <v>0</v>
      </c>
      <c r="BS1613">
        <v>4.1893939393939394</v>
      </c>
    </row>
    <row r="1614" spans="1:71" x14ac:dyDescent="0.25">
      <c r="A1614">
        <v>106370755</v>
      </c>
      <c r="B1614" t="s">
        <v>582</v>
      </c>
      <c r="C1614" s="1">
        <f t="shared" si="25"/>
        <v>43739</v>
      </c>
      <c r="D1614" s="2" t="s">
        <v>1020</v>
      </c>
      <c r="E1614" s="1">
        <v>43475</v>
      </c>
      <c r="F1614" s="1">
        <v>43830</v>
      </c>
      <c r="G1614" t="s">
        <v>100</v>
      </c>
      <c r="H1614" t="s">
        <v>71</v>
      </c>
      <c r="I1614" t="s">
        <v>72</v>
      </c>
      <c r="J1614" t="s">
        <v>85</v>
      </c>
      <c r="K1614" t="s">
        <v>583</v>
      </c>
      <c r="L1614">
        <v>359</v>
      </c>
      <c r="M1614">
        <v>285</v>
      </c>
      <c r="N1614">
        <v>152</v>
      </c>
      <c r="O1614">
        <v>0</v>
      </c>
      <c r="P1614">
        <v>6408</v>
      </c>
      <c r="Q1614">
        <v>0</v>
      </c>
      <c r="R1614">
        <v>5763</v>
      </c>
      <c r="S1614">
        <v>5832</v>
      </c>
      <c r="T1614">
        <v>1972</v>
      </c>
      <c r="U1614">
        <v>4223</v>
      </c>
      <c r="V1614">
        <v>0</v>
      </c>
      <c r="W1614">
        <v>0</v>
      </c>
      <c r="X1614">
        <v>1913</v>
      </c>
      <c r="Y1614">
        <v>3588</v>
      </c>
      <c r="Z1614">
        <v>547</v>
      </c>
      <c r="AA1614">
        <v>0</v>
      </c>
      <c r="AB1614">
        <v>23838</v>
      </c>
      <c r="AC1614">
        <v>0</v>
      </c>
      <c r="AD1614">
        <v>13213519</v>
      </c>
      <c r="AE1614">
        <v>0</v>
      </c>
      <c r="AF1614">
        <v>0</v>
      </c>
      <c r="AG1614">
        <v>0</v>
      </c>
      <c r="AH1614">
        <v>11385342</v>
      </c>
      <c r="AI1614">
        <v>0</v>
      </c>
      <c r="AJ1614">
        <v>0</v>
      </c>
      <c r="AK1614">
        <v>9829251</v>
      </c>
      <c r="AL1614">
        <v>21214593</v>
      </c>
      <c r="AM1614">
        <v>25008939</v>
      </c>
      <c r="AN1614">
        <v>58116137</v>
      </c>
      <c r="AO1614">
        <v>15160632</v>
      </c>
      <c r="AP1614">
        <v>14805528</v>
      </c>
      <c r="AQ1614">
        <v>0</v>
      </c>
      <c r="AR1614">
        <v>0</v>
      </c>
      <c r="AS1614">
        <v>47128696</v>
      </c>
      <c r="AT1614">
        <v>5656564</v>
      </c>
      <c r="AU1614">
        <v>0</v>
      </c>
      <c r="AV1614">
        <v>1121122</v>
      </c>
      <c r="AW1614">
        <v>166997618</v>
      </c>
      <c r="AX1614">
        <v>946211</v>
      </c>
      <c r="AY1614">
        <v>149832304</v>
      </c>
      <c r="AZ1614">
        <v>0</v>
      </c>
      <c r="BA1614">
        <v>3506175</v>
      </c>
      <c r="BB1614">
        <v>0</v>
      </c>
      <c r="BC1614">
        <v>0</v>
      </c>
      <c r="BD1614">
        <v>0</v>
      </c>
      <c r="BE1614">
        <v>0</v>
      </c>
      <c r="BF1614">
        <v>1631213</v>
      </c>
      <c r="BG1614">
        <v>883517414</v>
      </c>
      <c r="BH1614">
        <v>0</v>
      </c>
      <c r="BI1614">
        <v>0</v>
      </c>
      <c r="BJ1614">
        <v>0</v>
      </c>
      <c r="BK1614">
        <v>0</v>
      </c>
      <c r="BL1614">
        <v>0</v>
      </c>
      <c r="BM1614">
        <v>0</v>
      </c>
      <c r="BN1614">
        <v>0</v>
      </c>
      <c r="BO1614">
        <v>0</v>
      </c>
      <c r="BP1614">
        <v>0</v>
      </c>
      <c r="BQ1614">
        <v>0</v>
      </c>
      <c r="BR1614">
        <v>0</v>
      </c>
      <c r="BS1614">
        <v>9.950310559006212</v>
      </c>
    </row>
    <row r="1615" spans="1:71" x14ac:dyDescent="0.25">
      <c r="A1615">
        <v>106370759</v>
      </c>
      <c r="B1615" t="s">
        <v>584</v>
      </c>
      <c r="C1615" s="1">
        <f t="shared" si="25"/>
        <v>43739</v>
      </c>
      <c r="D1615" s="2" t="s">
        <v>1020</v>
      </c>
      <c r="E1615" s="1">
        <v>43475</v>
      </c>
      <c r="F1615" s="1">
        <v>43830</v>
      </c>
      <c r="G1615" t="s">
        <v>100</v>
      </c>
      <c r="H1615" t="s">
        <v>77</v>
      </c>
      <c r="I1615" t="s">
        <v>72</v>
      </c>
      <c r="J1615" t="s">
        <v>85</v>
      </c>
      <c r="K1615" t="s">
        <v>585</v>
      </c>
      <c r="L1615">
        <v>291</v>
      </c>
      <c r="M1615">
        <v>291</v>
      </c>
      <c r="N1615">
        <v>0</v>
      </c>
      <c r="O1615">
        <v>176</v>
      </c>
      <c r="P1615">
        <v>2226</v>
      </c>
      <c r="Q1615">
        <v>0</v>
      </c>
      <c r="R1615">
        <v>3309</v>
      </c>
      <c r="S1615">
        <v>1004</v>
      </c>
      <c r="T1615">
        <v>4587</v>
      </c>
      <c r="U1615">
        <v>1173</v>
      </c>
      <c r="V1615">
        <v>0</v>
      </c>
      <c r="W1615">
        <v>0</v>
      </c>
      <c r="X1615">
        <v>1376</v>
      </c>
      <c r="Y1615">
        <v>51</v>
      </c>
      <c r="Z1615">
        <v>3</v>
      </c>
      <c r="AA1615">
        <v>380</v>
      </c>
      <c r="AB1615">
        <v>11883</v>
      </c>
      <c r="AC1615">
        <v>0</v>
      </c>
      <c r="AD1615">
        <v>2285524</v>
      </c>
      <c r="AE1615">
        <v>-2182071</v>
      </c>
      <c r="AF1615">
        <v>0</v>
      </c>
      <c r="AG1615">
        <v>0</v>
      </c>
      <c r="AH1615">
        <v>0</v>
      </c>
      <c r="AI1615">
        <v>0</v>
      </c>
      <c r="AJ1615">
        <v>0</v>
      </c>
      <c r="AK1615">
        <v>0</v>
      </c>
      <c r="AL1615">
        <v>0</v>
      </c>
      <c r="AM1615">
        <v>10007143</v>
      </c>
      <c r="AN1615">
        <v>2937884</v>
      </c>
      <c r="AO1615">
        <v>6453516</v>
      </c>
      <c r="AP1615">
        <v>4219739</v>
      </c>
      <c r="AQ1615">
        <v>303</v>
      </c>
      <c r="AR1615">
        <v>0</v>
      </c>
      <c r="AS1615">
        <v>3618546</v>
      </c>
      <c r="AT1615">
        <v>373993</v>
      </c>
      <c r="AU1615">
        <v>0</v>
      </c>
      <c r="AV1615">
        <v>1769924</v>
      </c>
      <c r="AW1615">
        <v>29381048</v>
      </c>
      <c r="AX1615">
        <v>243315</v>
      </c>
      <c r="AY1615">
        <v>26119530</v>
      </c>
      <c r="AZ1615">
        <v>0</v>
      </c>
      <c r="BA1615">
        <v>166074</v>
      </c>
      <c r="BB1615">
        <v>0</v>
      </c>
      <c r="BC1615">
        <v>0</v>
      </c>
      <c r="BD1615">
        <v>0</v>
      </c>
      <c r="BE1615">
        <v>0</v>
      </c>
      <c r="BF1615">
        <v>526869</v>
      </c>
      <c r="BG1615">
        <v>31607189</v>
      </c>
      <c r="BH1615">
        <v>0</v>
      </c>
      <c r="BI1615">
        <v>0</v>
      </c>
      <c r="BJ1615">
        <v>0</v>
      </c>
      <c r="BK1615">
        <v>0</v>
      </c>
      <c r="BL1615">
        <v>0</v>
      </c>
      <c r="BM1615">
        <v>0</v>
      </c>
      <c r="BN1615">
        <v>0</v>
      </c>
      <c r="BO1615">
        <v>0</v>
      </c>
      <c r="BP1615">
        <v>0</v>
      </c>
      <c r="BQ1615">
        <v>0</v>
      </c>
      <c r="BR1615">
        <v>0</v>
      </c>
      <c r="BS1615">
        <v>3.8247422680412373</v>
      </c>
    </row>
    <row r="1616" spans="1:71" x14ac:dyDescent="0.25">
      <c r="A1616">
        <v>106370771</v>
      </c>
      <c r="B1616" t="s">
        <v>672</v>
      </c>
      <c r="C1616" s="1">
        <f t="shared" si="25"/>
        <v>43739</v>
      </c>
      <c r="D1616" s="2" t="s">
        <v>1020</v>
      </c>
      <c r="E1616" s="1">
        <v>43475</v>
      </c>
      <c r="F1616" s="1">
        <v>43830</v>
      </c>
      <c r="G1616" t="s">
        <v>100</v>
      </c>
      <c r="H1616" t="s">
        <v>89</v>
      </c>
      <c r="I1616" t="s">
        <v>72</v>
      </c>
      <c r="J1616" t="s">
        <v>85</v>
      </c>
      <c r="K1616" t="s">
        <v>669</v>
      </c>
      <c r="L1616">
        <v>365</v>
      </c>
      <c r="M1616">
        <v>252</v>
      </c>
      <c r="N1616">
        <v>39</v>
      </c>
      <c r="O1616">
        <v>53</v>
      </c>
      <c r="P1616">
        <v>5081</v>
      </c>
      <c r="Q1616">
        <v>0</v>
      </c>
      <c r="R1616">
        <v>7816</v>
      </c>
      <c r="S1616">
        <v>3934</v>
      </c>
      <c r="T1616">
        <v>827</v>
      </c>
      <c r="U1616">
        <v>1388</v>
      </c>
      <c r="V1616">
        <v>0</v>
      </c>
      <c r="W1616">
        <v>0</v>
      </c>
      <c r="X1616">
        <v>171</v>
      </c>
      <c r="Y1616">
        <v>7906</v>
      </c>
      <c r="Z1616">
        <v>153</v>
      </c>
      <c r="AA1616">
        <v>206</v>
      </c>
      <c r="AB1616">
        <v>22401</v>
      </c>
      <c r="AC1616">
        <v>0</v>
      </c>
      <c r="AD1616">
        <v>11218788</v>
      </c>
      <c r="AE1616">
        <v>0</v>
      </c>
      <c r="AF1616">
        <v>0</v>
      </c>
      <c r="AG1616">
        <v>0</v>
      </c>
      <c r="AH1616">
        <v>0</v>
      </c>
      <c r="AI1616">
        <v>0</v>
      </c>
      <c r="AJ1616">
        <v>0</v>
      </c>
      <c r="AK1616">
        <v>46422</v>
      </c>
      <c r="AL1616">
        <v>46422</v>
      </c>
      <c r="AM1616">
        <v>35110277</v>
      </c>
      <c r="AN1616">
        <v>21801102</v>
      </c>
      <c r="AO1616">
        <v>3057075</v>
      </c>
      <c r="AP1616">
        <v>4088943</v>
      </c>
      <c r="AQ1616">
        <v>0</v>
      </c>
      <c r="AR1616">
        <v>0</v>
      </c>
      <c r="AS1616">
        <v>555371</v>
      </c>
      <c r="AT1616">
        <v>132716928</v>
      </c>
      <c r="AU1616">
        <v>0</v>
      </c>
      <c r="AV1616">
        <v>1926329</v>
      </c>
      <c r="AW1616">
        <v>199256025</v>
      </c>
      <c r="AX1616">
        <v>5883238</v>
      </c>
      <c r="AY1616">
        <v>168076591</v>
      </c>
      <c r="AZ1616">
        <v>3069577</v>
      </c>
      <c r="BA1616">
        <v>0</v>
      </c>
      <c r="BB1616">
        <v>0</v>
      </c>
      <c r="BC1616">
        <v>0</v>
      </c>
      <c r="BD1616">
        <v>0</v>
      </c>
      <c r="BE1616">
        <v>0</v>
      </c>
      <c r="BF1616">
        <v>4497927</v>
      </c>
      <c r="BG1616">
        <v>507522174</v>
      </c>
      <c r="BH1616">
        <v>0</v>
      </c>
      <c r="BI1616">
        <v>0</v>
      </c>
      <c r="BJ1616">
        <v>0</v>
      </c>
      <c r="BK1616">
        <v>0</v>
      </c>
      <c r="BL1616">
        <v>0</v>
      </c>
      <c r="BM1616">
        <v>0</v>
      </c>
      <c r="BN1616">
        <v>0</v>
      </c>
      <c r="BO1616">
        <v>0</v>
      </c>
      <c r="BP1616">
        <v>0</v>
      </c>
      <c r="BQ1616">
        <v>0</v>
      </c>
      <c r="BR1616">
        <v>0</v>
      </c>
      <c r="BS1616">
        <v>8.235008103727715</v>
      </c>
    </row>
    <row r="1617" spans="1:71" x14ac:dyDescent="0.25">
      <c r="A1617">
        <v>106370780</v>
      </c>
      <c r="B1617" t="s">
        <v>799</v>
      </c>
      <c r="C1617" s="1">
        <f t="shared" si="25"/>
        <v>43739</v>
      </c>
      <c r="D1617" s="2" t="s">
        <v>1020</v>
      </c>
      <c r="E1617" s="1">
        <v>43475</v>
      </c>
      <c r="F1617" s="1">
        <v>43830</v>
      </c>
      <c r="G1617" t="s">
        <v>100</v>
      </c>
      <c r="H1617" t="s">
        <v>71</v>
      </c>
      <c r="I1617" t="s">
        <v>72</v>
      </c>
      <c r="J1617" t="s">
        <v>85</v>
      </c>
      <c r="K1617" t="s">
        <v>800</v>
      </c>
      <c r="L1617">
        <v>386</v>
      </c>
      <c r="M1617">
        <v>182</v>
      </c>
      <c r="N1617">
        <v>4</v>
      </c>
      <c r="O1617">
        <v>123</v>
      </c>
      <c r="P1617">
        <v>2870</v>
      </c>
      <c r="Q1617">
        <v>0</v>
      </c>
      <c r="R1617">
        <v>3364</v>
      </c>
      <c r="S1617">
        <v>2556</v>
      </c>
      <c r="T1617">
        <v>1898</v>
      </c>
      <c r="U1617">
        <v>1988</v>
      </c>
      <c r="V1617">
        <v>0</v>
      </c>
      <c r="W1617">
        <v>0</v>
      </c>
      <c r="X1617">
        <v>2286</v>
      </c>
      <c r="Y1617">
        <v>1331</v>
      </c>
      <c r="Z1617">
        <v>9</v>
      </c>
      <c r="AA1617">
        <v>290</v>
      </c>
      <c r="AB1617">
        <v>13722</v>
      </c>
      <c r="AC1617">
        <v>0</v>
      </c>
      <c r="AD1617">
        <v>8979150</v>
      </c>
      <c r="AE1617">
        <v>0</v>
      </c>
      <c r="AF1617">
        <v>0</v>
      </c>
      <c r="AG1617">
        <v>0</v>
      </c>
      <c r="AH1617">
        <v>3312603</v>
      </c>
      <c r="AI1617">
        <v>0</v>
      </c>
      <c r="AJ1617">
        <v>0</v>
      </c>
      <c r="AK1617">
        <v>1556658</v>
      </c>
      <c r="AL1617">
        <v>4869261</v>
      </c>
      <c r="AM1617">
        <v>19226325</v>
      </c>
      <c r="AN1617">
        <v>13709419</v>
      </c>
      <c r="AO1617">
        <v>7227888</v>
      </c>
      <c r="AP1617">
        <v>6691911</v>
      </c>
      <c r="AQ1617">
        <v>0</v>
      </c>
      <c r="AR1617">
        <v>0</v>
      </c>
      <c r="AS1617">
        <v>7955075</v>
      </c>
      <c r="AT1617">
        <v>22930016</v>
      </c>
      <c r="AU1617">
        <v>0</v>
      </c>
      <c r="AV1617">
        <v>352577</v>
      </c>
      <c r="AW1617">
        <v>78093211</v>
      </c>
      <c r="AX1617">
        <v>2361528</v>
      </c>
      <c r="AY1617">
        <v>87806944</v>
      </c>
      <c r="AZ1617">
        <v>0</v>
      </c>
      <c r="BA1617">
        <v>4585061</v>
      </c>
      <c r="BB1617">
        <v>0</v>
      </c>
      <c r="BC1617">
        <v>0</v>
      </c>
      <c r="BD1617">
        <v>0</v>
      </c>
      <c r="BE1617">
        <v>0</v>
      </c>
      <c r="BF1617">
        <v>2186716</v>
      </c>
      <c r="BG1617">
        <v>97792245</v>
      </c>
      <c r="BH1617">
        <v>0</v>
      </c>
      <c r="BI1617">
        <v>0</v>
      </c>
      <c r="BJ1617">
        <v>0</v>
      </c>
      <c r="BK1617">
        <v>0</v>
      </c>
      <c r="BL1617">
        <v>0</v>
      </c>
      <c r="BM1617">
        <v>0</v>
      </c>
      <c r="BN1617">
        <v>0</v>
      </c>
      <c r="BO1617">
        <v>0</v>
      </c>
      <c r="BP1617">
        <v>0</v>
      </c>
      <c r="BQ1617">
        <v>0</v>
      </c>
      <c r="BR1617">
        <v>0</v>
      </c>
      <c r="BS1617">
        <v>5.052816901408451</v>
      </c>
    </row>
    <row r="1618" spans="1:71" x14ac:dyDescent="0.25">
      <c r="A1618">
        <v>106370782</v>
      </c>
      <c r="B1618" t="s">
        <v>897</v>
      </c>
      <c r="C1618" s="1">
        <f t="shared" si="25"/>
        <v>43739</v>
      </c>
      <c r="D1618" s="2" t="s">
        <v>1020</v>
      </c>
      <c r="E1618" s="1">
        <v>43475</v>
      </c>
      <c r="F1618" s="1">
        <v>43830</v>
      </c>
      <c r="G1618" t="s">
        <v>100</v>
      </c>
      <c r="H1618" t="s">
        <v>84</v>
      </c>
      <c r="I1618" t="s">
        <v>72</v>
      </c>
      <c r="J1618" t="s">
        <v>113</v>
      </c>
      <c r="K1618" t="s">
        <v>102</v>
      </c>
      <c r="L1618">
        <v>701</v>
      </c>
      <c r="M1618">
        <v>701</v>
      </c>
      <c r="N1618">
        <v>139</v>
      </c>
      <c r="O1618">
        <v>0</v>
      </c>
      <c r="P1618">
        <v>8584</v>
      </c>
      <c r="Q1618">
        <v>0</v>
      </c>
      <c r="R1618">
        <v>13196</v>
      </c>
      <c r="S1618">
        <v>5913</v>
      </c>
      <c r="T1618">
        <v>7860</v>
      </c>
      <c r="U1618">
        <v>11317</v>
      </c>
      <c r="V1618">
        <v>0</v>
      </c>
      <c r="W1618">
        <v>0</v>
      </c>
      <c r="X1618">
        <v>1474</v>
      </c>
      <c r="Y1618">
        <v>12184</v>
      </c>
      <c r="Z1618">
        <v>780</v>
      </c>
      <c r="AA1618">
        <v>0</v>
      </c>
      <c r="AB1618">
        <v>52724</v>
      </c>
      <c r="AC1618">
        <v>0</v>
      </c>
      <c r="AD1618">
        <v>3791587</v>
      </c>
      <c r="AE1618">
        <v>-49590392</v>
      </c>
      <c r="AF1618">
        <v>0</v>
      </c>
      <c r="AG1618">
        <v>0</v>
      </c>
      <c r="AH1618">
        <v>0</v>
      </c>
      <c r="AI1618">
        <v>0</v>
      </c>
      <c r="AJ1618">
        <v>0</v>
      </c>
      <c r="AK1618">
        <v>0</v>
      </c>
      <c r="AL1618">
        <v>0</v>
      </c>
      <c r="AM1618">
        <v>96497908</v>
      </c>
      <c r="AN1618">
        <v>41571701</v>
      </c>
      <c r="AO1618">
        <v>103427932</v>
      </c>
      <c r="AP1618">
        <v>44738584</v>
      </c>
      <c r="AQ1618">
        <v>0</v>
      </c>
      <c r="AR1618">
        <v>0</v>
      </c>
      <c r="AS1618">
        <v>7210749</v>
      </c>
      <c r="AT1618">
        <v>246868992</v>
      </c>
      <c r="AU1618">
        <v>24355566</v>
      </c>
      <c r="AV1618">
        <v>0</v>
      </c>
      <c r="AW1618">
        <v>564671432</v>
      </c>
      <c r="AX1618">
        <v>38202751</v>
      </c>
      <c r="AY1618">
        <v>660321777</v>
      </c>
      <c r="AZ1618">
        <v>0</v>
      </c>
      <c r="BA1618">
        <v>3194992</v>
      </c>
      <c r="BB1618">
        <v>0</v>
      </c>
      <c r="BC1618">
        <v>0</v>
      </c>
      <c r="BD1618">
        <v>0</v>
      </c>
      <c r="BE1618">
        <v>0</v>
      </c>
      <c r="BF1618">
        <v>10345836</v>
      </c>
      <c r="BG1618">
        <v>1575691676</v>
      </c>
      <c r="BH1618">
        <v>0</v>
      </c>
      <c r="BI1618">
        <v>0</v>
      </c>
      <c r="BJ1618">
        <v>0</v>
      </c>
      <c r="BK1618">
        <v>0</v>
      </c>
      <c r="BL1618">
        <v>0</v>
      </c>
      <c r="BM1618">
        <v>0</v>
      </c>
      <c r="BN1618">
        <v>0</v>
      </c>
      <c r="BO1618">
        <v>0</v>
      </c>
      <c r="BP1618">
        <v>0</v>
      </c>
      <c r="BQ1618">
        <v>0</v>
      </c>
      <c r="BR1618">
        <v>0</v>
      </c>
      <c r="BS1618">
        <v>6.1226818830242511</v>
      </c>
    </row>
    <row r="1619" spans="1:71" x14ac:dyDescent="0.25">
      <c r="A1619">
        <v>106370875</v>
      </c>
      <c r="B1619" t="s">
        <v>681</v>
      </c>
      <c r="C1619" s="1">
        <f t="shared" si="25"/>
        <v>43739</v>
      </c>
      <c r="D1619" s="2" t="s">
        <v>1020</v>
      </c>
      <c r="E1619" s="1">
        <v>43475</v>
      </c>
      <c r="F1619" s="1">
        <v>43830</v>
      </c>
      <c r="G1619" t="s">
        <v>100</v>
      </c>
      <c r="H1619" t="s">
        <v>89</v>
      </c>
      <c r="I1619" t="s">
        <v>72</v>
      </c>
      <c r="J1619" t="s">
        <v>85</v>
      </c>
      <c r="K1619" t="s">
        <v>682</v>
      </c>
      <c r="L1619">
        <v>343</v>
      </c>
      <c r="M1619">
        <v>276</v>
      </c>
      <c r="N1619">
        <v>41</v>
      </c>
      <c r="O1619">
        <v>127</v>
      </c>
      <c r="P1619">
        <v>4084</v>
      </c>
      <c r="Q1619">
        <v>193</v>
      </c>
      <c r="R1619">
        <v>6476</v>
      </c>
      <c r="S1619">
        <v>4562</v>
      </c>
      <c r="T1619">
        <v>3604</v>
      </c>
      <c r="U1619">
        <v>7315</v>
      </c>
      <c r="V1619">
        <v>0</v>
      </c>
      <c r="W1619">
        <v>0</v>
      </c>
      <c r="X1619">
        <v>336</v>
      </c>
      <c r="Y1619">
        <v>2382</v>
      </c>
      <c r="Z1619">
        <v>160</v>
      </c>
      <c r="AA1619">
        <v>491</v>
      </c>
      <c r="AB1619">
        <v>25326</v>
      </c>
      <c r="AC1619">
        <v>8003</v>
      </c>
      <c r="AD1619">
        <v>4696200</v>
      </c>
      <c r="AE1619">
        <v>-1817481</v>
      </c>
      <c r="AF1619">
        <v>0</v>
      </c>
      <c r="AG1619">
        <v>0</v>
      </c>
      <c r="AH1619">
        <v>4998851</v>
      </c>
      <c r="AI1619">
        <v>0</v>
      </c>
      <c r="AJ1619">
        <v>0</v>
      </c>
      <c r="AK1619">
        <v>6452302</v>
      </c>
      <c r="AL1619">
        <v>11451153</v>
      </c>
      <c r="AM1619">
        <v>20437335</v>
      </c>
      <c r="AN1619">
        <v>12016885</v>
      </c>
      <c r="AO1619">
        <v>5490843</v>
      </c>
      <c r="AP1619">
        <v>19720289</v>
      </c>
      <c r="AQ1619">
        <v>0</v>
      </c>
      <c r="AR1619">
        <v>0</v>
      </c>
      <c r="AS1619">
        <v>1417237</v>
      </c>
      <c r="AT1619">
        <v>31424285</v>
      </c>
      <c r="AU1619">
        <v>0</v>
      </c>
      <c r="AV1619">
        <v>818575</v>
      </c>
      <c r="AW1619">
        <v>91325449</v>
      </c>
      <c r="AX1619">
        <v>1630926</v>
      </c>
      <c r="AY1619">
        <v>104873372</v>
      </c>
      <c r="AZ1619">
        <v>0</v>
      </c>
      <c r="BA1619">
        <v>21558505</v>
      </c>
      <c r="BB1619">
        <v>0</v>
      </c>
      <c r="BC1619">
        <v>0</v>
      </c>
      <c r="BD1619">
        <v>0</v>
      </c>
      <c r="BE1619">
        <v>0</v>
      </c>
      <c r="BF1619">
        <v>7022626</v>
      </c>
      <c r="BG1619">
        <v>334449937</v>
      </c>
      <c r="BH1619">
        <v>0</v>
      </c>
      <c r="BI1619">
        <v>0</v>
      </c>
      <c r="BJ1619">
        <v>0</v>
      </c>
      <c r="BK1619">
        <v>0</v>
      </c>
      <c r="BL1619">
        <v>0</v>
      </c>
      <c r="BM1619">
        <v>0</v>
      </c>
      <c r="BN1619">
        <v>0</v>
      </c>
      <c r="BO1619">
        <v>0</v>
      </c>
      <c r="BP1619">
        <v>0</v>
      </c>
      <c r="BQ1619">
        <v>0</v>
      </c>
      <c r="BR1619">
        <v>0</v>
      </c>
      <c r="BS1619">
        <v>6.5977382875605812</v>
      </c>
    </row>
    <row r="1620" spans="1:71" x14ac:dyDescent="0.25">
      <c r="A1620">
        <v>106370977</v>
      </c>
      <c r="B1620" t="s">
        <v>599</v>
      </c>
      <c r="C1620" s="1">
        <f t="shared" si="25"/>
        <v>43739</v>
      </c>
      <c r="D1620" s="2" t="s">
        <v>1020</v>
      </c>
      <c r="E1620" s="1">
        <v>43475</v>
      </c>
      <c r="F1620" s="1">
        <v>43830</v>
      </c>
      <c r="G1620" t="s">
        <v>100</v>
      </c>
      <c r="H1620" t="s">
        <v>71</v>
      </c>
      <c r="I1620" t="s">
        <v>72</v>
      </c>
      <c r="J1620" t="s">
        <v>85</v>
      </c>
      <c r="K1620" t="s">
        <v>600</v>
      </c>
      <c r="L1620">
        <v>236</v>
      </c>
      <c r="M1620">
        <v>179</v>
      </c>
      <c r="N1620">
        <v>59</v>
      </c>
      <c r="O1620">
        <v>0</v>
      </c>
      <c r="P1620">
        <v>1659</v>
      </c>
      <c r="Q1620">
        <v>268</v>
      </c>
      <c r="R1620">
        <v>3960</v>
      </c>
      <c r="S1620">
        <v>2362</v>
      </c>
      <c r="T1620">
        <v>1865</v>
      </c>
      <c r="U1620">
        <v>5137</v>
      </c>
      <c r="V1620">
        <v>0</v>
      </c>
      <c r="W1620">
        <v>0</v>
      </c>
      <c r="X1620">
        <v>683</v>
      </c>
      <c r="Y1620">
        <v>690</v>
      </c>
      <c r="Z1620">
        <v>240</v>
      </c>
      <c r="AA1620">
        <v>0</v>
      </c>
      <c r="AB1620">
        <v>14937</v>
      </c>
      <c r="AC1620">
        <v>9618</v>
      </c>
      <c r="AD1620">
        <v>2394295</v>
      </c>
      <c r="AE1620">
        <v>0</v>
      </c>
      <c r="AF1620">
        <v>0</v>
      </c>
      <c r="AG1620">
        <v>0</v>
      </c>
      <c r="AH1620">
        <v>4837896</v>
      </c>
      <c r="AI1620">
        <v>0</v>
      </c>
      <c r="AJ1620">
        <v>0</v>
      </c>
      <c r="AK1620">
        <v>4176677</v>
      </c>
      <c r="AL1620">
        <v>9014573</v>
      </c>
      <c r="AM1620">
        <v>9943369</v>
      </c>
      <c r="AN1620">
        <v>19440169</v>
      </c>
      <c r="AO1620">
        <v>2552558</v>
      </c>
      <c r="AP1620">
        <v>5835163</v>
      </c>
      <c r="AQ1620">
        <v>0</v>
      </c>
      <c r="AR1620">
        <v>0</v>
      </c>
      <c r="AS1620">
        <v>10807401</v>
      </c>
      <c r="AT1620">
        <v>3580544</v>
      </c>
      <c r="AU1620">
        <v>0</v>
      </c>
      <c r="AV1620">
        <v>104441</v>
      </c>
      <c r="AW1620">
        <v>52263645</v>
      </c>
      <c r="AX1620">
        <v>125796</v>
      </c>
      <c r="AY1620">
        <v>49088410</v>
      </c>
      <c r="AZ1620">
        <v>0</v>
      </c>
      <c r="BA1620">
        <v>1582377</v>
      </c>
      <c r="BB1620">
        <v>0</v>
      </c>
      <c r="BC1620">
        <v>0</v>
      </c>
      <c r="BD1620">
        <v>0</v>
      </c>
      <c r="BE1620">
        <v>0</v>
      </c>
      <c r="BF1620">
        <v>1043559</v>
      </c>
      <c r="BG1620">
        <v>70418621</v>
      </c>
      <c r="BH1620">
        <v>0</v>
      </c>
      <c r="BI1620">
        <v>0</v>
      </c>
      <c r="BJ1620">
        <v>0</v>
      </c>
      <c r="BK1620">
        <v>0</v>
      </c>
      <c r="BL1620">
        <v>0</v>
      </c>
      <c r="BM1620">
        <v>0</v>
      </c>
      <c r="BN1620">
        <v>0</v>
      </c>
      <c r="BO1620">
        <v>0</v>
      </c>
      <c r="BP1620">
        <v>0</v>
      </c>
      <c r="BQ1620">
        <v>0</v>
      </c>
      <c r="BR1620">
        <v>0</v>
      </c>
      <c r="BS1620">
        <v>3.9975903614457833</v>
      </c>
    </row>
    <row r="1621" spans="1:71" x14ac:dyDescent="0.25">
      <c r="A1621">
        <v>106371256</v>
      </c>
      <c r="B1621" t="s">
        <v>668</v>
      </c>
      <c r="C1621" s="1">
        <f t="shared" si="25"/>
        <v>43739</v>
      </c>
      <c r="D1621" s="2" t="s">
        <v>1020</v>
      </c>
      <c r="E1621" s="1">
        <v>43475</v>
      </c>
      <c r="F1621" s="1">
        <v>43830</v>
      </c>
      <c r="G1621" t="s">
        <v>100</v>
      </c>
      <c r="H1621" t="s">
        <v>89</v>
      </c>
      <c r="I1621" t="s">
        <v>72</v>
      </c>
      <c r="J1621" t="s">
        <v>85</v>
      </c>
      <c r="K1621" t="s">
        <v>669</v>
      </c>
      <c r="L1621">
        <v>150</v>
      </c>
      <c r="M1621">
        <v>89</v>
      </c>
      <c r="N1621">
        <v>1</v>
      </c>
      <c r="O1621">
        <v>7</v>
      </c>
      <c r="P1621">
        <v>2136</v>
      </c>
      <c r="Q1621">
        <v>0</v>
      </c>
      <c r="R1621">
        <v>2469</v>
      </c>
      <c r="S1621">
        <v>2213</v>
      </c>
      <c r="T1621">
        <v>84</v>
      </c>
      <c r="U1621">
        <v>26</v>
      </c>
      <c r="V1621">
        <v>0</v>
      </c>
      <c r="W1621">
        <v>0</v>
      </c>
      <c r="X1621">
        <v>0</v>
      </c>
      <c r="Y1621">
        <v>2751</v>
      </c>
      <c r="Z1621">
        <v>6</v>
      </c>
      <c r="AA1621">
        <v>20</v>
      </c>
      <c r="AB1621">
        <v>7569</v>
      </c>
      <c r="AC1621">
        <v>0</v>
      </c>
      <c r="AD1621">
        <v>5000609</v>
      </c>
      <c r="AE1621">
        <v>0</v>
      </c>
      <c r="AF1621">
        <v>0</v>
      </c>
      <c r="AG1621">
        <v>0</v>
      </c>
      <c r="AH1621">
        <v>0</v>
      </c>
      <c r="AI1621">
        <v>0</v>
      </c>
      <c r="AJ1621">
        <v>0</v>
      </c>
      <c r="AK1621">
        <v>0</v>
      </c>
      <c r="AL1621">
        <v>0</v>
      </c>
      <c r="AM1621">
        <v>18794374</v>
      </c>
      <c r="AN1621">
        <v>15799459</v>
      </c>
      <c r="AO1621">
        <v>235311</v>
      </c>
      <c r="AP1621">
        <v>202600</v>
      </c>
      <c r="AQ1621">
        <v>0</v>
      </c>
      <c r="AR1621">
        <v>0</v>
      </c>
      <c r="AS1621">
        <v>238599</v>
      </c>
      <c r="AT1621">
        <v>58726067</v>
      </c>
      <c r="AU1621">
        <v>0</v>
      </c>
      <c r="AV1621">
        <v>261835</v>
      </c>
      <c r="AW1621">
        <v>94258245</v>
      </c>
      <c r="AX1621">
        <v>3624536</v>
      </c>
      <c r="AY1621">
        <v>73389314</v>
      </c>
      <c r="AZ1621">
        <v>995031</v>
      </c>
      <c r="BA1621">
        <v>0</v>
      </c>
      <c r="BB1621">
        <v>0</v>
      </c>
      <c r="BC1621">
        <v>0</v>
      </c>
      <c r="BD1621">
        <v>0</v>
      </c>
      <c r="BE1621">
        <v>0</v>
      </c>
      <c r="BF1621">
        <v>2197771</v>
      </c>
      <c r="BG1621">
        <v>98125788</v>
      </c>
      <c r="BH1621">
        <v>0</v>
      </c>
      <c r="BI1621">
        <v>0</v>
      </c>
      <c r="BJ1621">
        <v>0</v>
      </c>
      <c r="BK1621">
        <v>0</v>
      </c>
      <c r="BL1621">
        <v>0</v>
      </c>
      <c r="BM1621">
        <v>0</v>
      </c>
      <c r="BN1621">
        <v>0</v>
      </c>
      <c r="BO1621">
        <v>0</v>
      </c>
      <c r="BP1621">
        <v>0</v>
      </c>
      <c r="BQ1621">
        <v>0</v>
      </c>
      <c r="BR1621">
        <v>0</v>
      </c>
      <c r="BS1621">
        <v>8.93723849372385</v>
      </c>
    </row>
    <row r="1622" spans="1:71" x14ac:dyDescent="0.25">
      <c r="A1622">
        <v>106371394</v>
      </c>
      <c r="B1622" t="s">
        <v>670</v>
      </c>
      <c r="C1622" s="1">
        <f t="shared" si="25"/>
        <v>43739</v>
      </c>
      <c r="D1622" s="2" t="s">
        <v>1020</v>
      </c>
      <c r="E1622" s="1">
        <v>43475</v>
      </c>
      <c r="F1622" s="1">
        <v>43830</v>
      </c>
      <c r="G1622" t="s">
        <v>100</v>
      </c>
      <c r="H1622" t="s">
        <v>89</v>
      </c>
      <c r="I1622" t="s">
        <v>72</v>
      </c>
      <c r="J1622" t="s">
        <v>85</v>
      </c>
      <c r="K1622" t="s">
        <v>671</v>
      </c>
      <c r="L1622">
        <v>192</v>
      </c>
      <c r="M1622">
        <v>150</v>
      </c>
      <c r="N1622">
        <v>41</v>
      </c>
      <c r="O1622">
        <v>12</v>
      </c>
      <c r="P1622">
        <v>3188</v>
      </c>
      <c r="Q1622">
        <v>0</v>
      </c>
      <c r="R1622">
        <v>4392</v>
      </c>
      <c r="S1622">
        <v>3117</v>
      </c>
      <c r="T1622">
        <v>660</v>
      </c>
      <c r="U1622">
        <v>818</v>
      </c>
      <c r="V1622">
        <v>0</v>
      </c>
      <c r="W1622">
        <v>0</v>
      </c>
      <c r="X1622">
        <v>122</v>
      </c>
      <c r="Y1622">
        <v>3354</v>
      </c>
      <c r="Z1622">
        <v>150</v>
      </c>
      <c r="AA1622">
        <v>43</v>
      </c>
      <c r="AB1622">
        <v>12656</v>
      </c>
      <c r="AC1622">
        <v>0</v>
      </c>
      <c r="AD1622">
        <v>8871320</v>
      </c>
      <c r="AE1622">
        <v>0</v>
      </c>
      <c r="AF1622">
        <v>0</v>
      </c>
      <c r="AG1622">
        <v>0</v>
      </c>
      <c r="AH1622">
        <v>0</v>
      </c>
      <c r="AI1622">
        <v>0</v>
      </c>
      <c r="AJ1622">
        <v>0</v>
      </c>
      <c r="AK1622">
        <v>96654</v>
      </c>
      <c r="AL1622">
        <v>96654</v>
      </c>
      <c r="AM1622">
        <v>17285875</v>
      </c>
      <c r="AN1622">
        <v>11248797</v>
      </c>
      <c r="AO1622">
        <v>1631750</v>
      </c>
      <c r="AP1622">
        <v>2922051</v>
      </c>
      <c r="AQ1622">
        <v>0</v>
      </c>
      <c r="AR1622">
        <v>0</v>
      </c>
      <c r="AS1622">
        <v>303261</v>
      </c>
      <c r="AT1622">
        <v>50406267</v>
      </c>
      <c r="AU1622">
        <v>0</v>
      </c>
      <c r="AV1622">
        <v>152300</v>
      </c>
      <c r="AW1622">
        <v>83950301</v>
      </c>
      <c r="AX1622">
        <v>2234966</v>
      </c>
      <c r="AY1622">
        <v>75466742</v>
      </c>
      <c r="AZ1622">
        <v>5417862</v>
      </c>
      <c r="BA1622">
        <v>0</v>
      </c>
      <c r="BB1622">
        <v>0</v>
      </c>
      <c r="BC1622">
        <v>0</v>
      </c>
      <c r="BD1622">
        <v>0</v>
      </c>
      <c r="BE1622">
        <v>0</v>
      </c>
      <c r="BF1622">
        <v>4458319</v>
      </c>
      <c r="BG1622">
        <v>186132828</v>
      </c>
      <c r="BH1622">
        <v>0</v>
      </c>
      <c r="BI1622">
        <v>0</v>
      </c>
      <c r="BJ1622">
        <v>0</v>
      </c>
      <c r="BK1622">
        <v>0</v>
      </c>
      <c r="BL1622">
        <v>0</v>
      </c>
      <c r="BM1622">
        <v>0</v>
      </c>
      <c r="BN1622">
        <v>0</v>
      </c>
      <c r="BO1622">
        <v>0</v>
      </c>
      <c r="BP1622">
        <v>0</v>
      </c>
      <c r="BQ1622">
        <v>0</v>
      </c>
      <c r="BR1622">
        <v>0</v>
      </c>
      <c r="BS1622">
        <v>9.3216374269005851</v>
      </c>
    </row>
    <row r="1623" spans="1:71" x14ac:dyDescent="0.25">
      <c r="A1623">
        <v>106374024</v>
      </c>
      <c r="B1623" t="s">
        <v>127</v>
      </c>
      <c r="C1623" s="1">
        <f t="shared" si="25"/>
        <v>43739</v>
      </c>
      <c r="D1623" s="2" t="s">
        <v>1020</v>
      </c>
      <c r="E1623" s="1">
        <v>43475</v>
      </c>
      <c r="F1623" s="1">
        <v>43830</v>
      </c>
      <c r="G1623" t="s">
        <v>100</v>
      </c>
      <c r="H1623" t="s">
        <v>101</v>
      </c>
      <c r="I1623" t="s">
        <v>72</v>
      </c>
      <c r="J1623" t="s">
        <v>85</v>
      </c>
      <c r="K1623" t="s">
        <v>102</v>
      </c>
      <c r="L1623">
        <v>92</v>
      </c>
      <c r="M1623">
        <v>88</v>
      </c>
      <c r="N1623">
        <v>2</v>
      </c>
      <c r="O1623">
        <v>5</v>
      </c>
      <c r="P1623">
        <v>727</v>
      </c>
      <c r="Q1623">
        <v>0</v>
      </c>
      <c r="R1623">
        <v>372</v>
      </c>
      <c r="S1623">
        <v>414</v>
      </c>
      <c r="T1623">
        <v>16</v>
      </c>
      <c r="U1623">
        <v>0</v>
      </c>
      <c r="V1623">
        <v>14</v>
      </c>
      <c r="W1623">
        <v>0</v>
      </c>
      <c r="X1623">
        <v>4909</v>
      </c>
      <c r="Y1623">
        <v>2258</v>
      </c>
      <c r="Z1623">
        <v>2</v>
      </c>
      <c r="AA1623">
        <v>80</v>
      </c>
      <c r="AB1623">
        <v>8065</v>
      </c>
      <c r="AC1623">
        <v>0</v>
      </c>
      <c r="AD1623">
        <v>0</v>
      </c>
      <c r="AE1623">
        <v>0</v>
      </c>
      <c r="AF1623">
        <v>0</v>
      </c>
      <c r="AG1623">
        <v>0</v>
      </c>
      <c r="AH1623">
        <v>0</v>
      </c>
      <c r="AI1623">
        <v>0</v>
      </c>
      <c r="AJ1623">
        <v>0</v>
      </c>
      <c r="AK1623">
        <v>0</v>
      </c>
      <c r="AL1623">
        <v>0</v>
      </c>
      <c r="AM1623">
        <v>354156</v>
      </c>
      <c r="AN1623">
        <v>391333</v>
      </c>
      <c r="AO1623">
        <v>15471</v>
      </c>
      <c r="AP1623">
        <v>0</v>
      </c>
      <c r="AQ1623">
        <v>12826</v>
      </c>
      <c r="AR1623">
        <v>0</v>
      </c>
      <c r="AS1623">
        <v>5756768</v>
      </c>
      <c r="AT1623">
        <v>2653528</v>
      </c>
      <c r="AU1623">
        <v>0</v>
      </c>
      <c r="AV1623">
        <v>102790</v>
      </c>
      <c r="AW1623">
        <v>9286872</v>
      </c>
      <c r="AX1623">
        <v>9350</v>
      </c>
      <c r="AY1623">
        <v>7815435</v>
      </c>
      <c r="AZ1623">
        <v>175982</v>
      </c>
      <c r="BA1623">
        <v>-1239</v>
      </c>
      <c r="BB1623">
        <v>0</v>
      </c>
      <c r="BC1623">
        <v>0</v>
      </c>
      <c r="BD1623">
        <v>0</v>
      </c>
      <c r="BE1623">
        <v>0</v>
      </c>
      <c r="BF1623">
        <v>23640</v>
      </c>
      <c r="BG1623">
        <v>785735</v>
      </c>
      <c r="BH1623">
        <v>0</v>
      </c>
      <c r="BI1623">
        <v>0</v>
      </c>
      <c r="BJ1623">
        <v>0</v>
      </c>
      <c r="BK1623">
        <v>0</v>
      </c>
      <c r="BL1623">
        <v>0</v>
      </c>
      <c r="BM1623">
        <v>0</v>
      </c>
      <c r="BN1623">
        <v>0</v>
      </c>
      <c r="BO1623">
        <v>0</v>
      </c>
      <c r="BP1623">
        <v>0</v>
      </c>
      <c r="BQ1623">
        <v>0</v>
      </c>
      <c r="BR1623">
        <v>0</v>
      </c>
      <c r="BS1623">
        <v>4.0388888888888888</v>
      </c>
    </row>
    <row r="1624" spans="1:71" x14ac:dyDescent="0.25">
      <c r="A1624">
        <v>106374049</v>
      </c>
      <c r="B1624" t="s">
        <v>686</v>
      </c>
      <c r="C1624" s="1">
        <f t="shared" si="25"/>
        <v>43739</v>
      </c>
      <c r="D1624" s="2" t="s">
        <v>1020</v>
      </c>
      <c r="E1624" s="1">
        <v>43475</v>
      </c>
      <c r="F1624" s="1">
        <v>43830</v>
      </c>
      <c r="G1624" t="s">
        <v>100</v>
      </c>
      <c r="H1624" t="s">
        <v>89</v>
      </c>
      <c r="I1624" t="s">
        <v>72</v>
      </c>
      <c r="J1624" t="s">
        <v>85</v>
      </c>
      <c r="K1624" t="s">
        <v>102</v>
      </c>
      <c r="L1624">
        <v>14</v>
      </c>
      <c r="M1624">
        <v>12</v>
      </c>
      <c r="N1624">
        <v>2</v>
      </c>
      <c r="O1624">
        <v>1</v>
      </c>
      <c r="P1624">
        <v>68</v>
      </c>
      <c r="Q1624">
        <v>0</v>
      </c>
      <c r="R1624">
        <v>0</v>
      </c>
      <c r="S1624">
        <v>42</v>
      </c>
      <c r="T1624">
        <v>0</v>
      </c>
      <c r="U1624">
        <v>0</v>
      </c>
      <c r="V1624">
        <v>0</v>
      </c>
      <c r="W1624">
        <v>0</v>
      </c>
      <c r="X1624">
        <v>0</v>
      </c>
      <c r="Y1624">
        <v>953</v>
      </c>
      <c r="Z1624">
        <v>17</v>
      </c>
      <c r="AA1624">
        <v>10</v>
      </c>
      <c r="AB1624">
        <v>1022</v>
      </c>
      <c r="AC1624">
        <v>0</v>
      </c>
      <c r="AD1624">
        <v>5358</v>
      </c>
      <c r="AE1624">
        <v>0</v>
      </c>
      <c r="AF1624">
        <v>0</v>
      </c>
      <c r="AG1624">
        <v>0</v>
      </c>
      <c r="AH1624">
        <v>7238</v>
      </c>
      <c r="AI1624">
        <v>0</v>
      </c>
      <c r="AJ1624">
        <v>0</v>
      </c>
      <c r="AK1624">
        <v>0</v>
      </c>
      <c r="AL1624">
        <v>7238</v>
      </c>
      <c r="AM1624">
        <v>0</v>
      </c>
      <c r="AN1624">
        <v>14079</v>
      </c>
      <c r="AO1624">
        <v>0</v>
      </c>
      <c r="AP1624">
        <v>0</v>
      </c>
      <c r="AQ1624">
        <v>0</v>
      </c>
      <c r="AR1624">
        <v>0</v>
      </c>
      <c r="AS1624">
        <v>0</v>
      </c>
      <c r="AT1624">
        <v>1241474</v>
      </c>
      <c r="AU1624">
        <v>0</v>
      </c>
      <c r="AV1624">
        <v>4393</v>
      </c>
      <c r="AW1624">
        <v>1259946</v>
      </c>
      <c r="AX1624">
        <v>20</v>
      </c>
      <c r="AY1624">
        <v>1117784</v>
      </c>
      <c r="AZ1624">
        <v>0</v>
      </c>
      <c r="BA1624">
        <v>261915</v>
      </c>
      <c r="BB1624">
        <v>0</v>
      </c>
      <c r="BC1624">
        <v>0</v>
      </c>
      <c r="BD1624">
        <v>0</v>
      </c>
      <c r="BE1624">
        <v>0</v>
      </c>
      <c r="BF1624">
        <v>109585</v>
      </c>
      <c r="BG1624">
        <v>1347969</v>
      </c>
      <c r="BH1624">
        <v>0</v>
      </c>
      <c r="BI1624">
        <v>0</v>
      </c>
      <c r="BJ1624">
        <v>0</v>
      </c>
      <c r="BK1624">
        <v>0</v>
      </c>
      <c r="BL1624">
        <v>0</v>
      </c>
      <c r="BM1624">
        <v>0</v>
      </c>
      <c r="BN1624">
        <v>0</v>
      </c>
      <c r="BO1624">
        <v>0</v>
      </c>
      <c r="BP1624">
        <v>0</v>
      </c>
      <c r="BQ1624">
        <v>0</v>
      </c>
      <c r="BR1624">
        <v>0</v>
      </c>
      <c r="BS1624">
        <v>2.6153846153846154</v>
      </c>
    </row>
    <row r="1625" spans="1:71" x14ac:dyDescent="0.25">
      <c r="A1625">
        <v>106374055</v>
      </c>
      <c r="B1625" t="s">
        <v>642</v>
      </c>
      <c r="C1625" s="1">
        <f t="shared" si="25"/>
        <v>43739</v>
      </c>
      <c r="D1625" s="2" t="s">
        <v>1020</v>
      </c>
      <c r="E1625" s="1">
        <v>43475</v>
      </c>
      <c r="F1625" s="1">
        <v>43830</v>
      </c>
      <c r="G1625" t="s">
        <v>100</v>
      </c>
      <c r="H1625" t="s">
        <v>112</v>
      </c>
      <c r="I1625" t="s">
        <v>349</v>
      </c>
      <c r="J1625" t="s">
        <v>85</v>
      </c>
      <c r="K1625" t="s">
        <v>102</v>
      </c>
      <c r="L1625">
        <v>301</v>
      </c>
      <c r="M1625">
        <v>248</v>
      </c>
      <c r="N1625">
        <v>0</v>
      </c>
      <c r="O1625">
        <v>5</v>
      </c>
      <c r="P1625">
        <v>464</v>
      </c>
      <c r="Q1625">
        <v>0</v>
      </c>
      <c r="R1625">
        <v>260</v>
      </c>
      <c r="S1625">
        <v>0</v>
      </c>
      <c r="T1625">
        <v>16476</v>
      </c>
      <c r="U1625">
        <v>0</v>
      </c>
      <c r="V1625">
        <v>820</v>
      </c>
      <c r="W1625">
        <v>0</v>
      </c>
      <c r="X1625">
        <v>1121</v>
      </c>
      <c r="Y1625">
        <v>3343</v>
      </c>
      <c r="Z1625">
        <v>0</v>
      </c>
      <c r="AA1625">
        <v>59</v>
      </c>
      <c r="AB1625">
        <v>22079</v>
      </c>
      <c r="AC1625">
        <v>0</v>
      </c>
      <c r="AD1625">
        <v>0</v>
      </c>
      <c r="AE1625">
        <v>0</v>
      </c>
      <c r="AF1625">
        <v>0</v>
      </c>
      <c r="AG1625">
        <v>0</v>
      </c>
      <c r="AH1625">
        <v>0</v>
      </c>
      <c r="AI1625">
        <v>0</v>
      </c>
      <c r="AJ1625">
        <v>0</v>
      </c>
      <c r="AK1625">
        <v>0</v>
      </c>
      <c r="AL1625">
        <v>0</v>
      </c>
      <c r="AM1625">
        <v>587734</v>
      </c>
      <c r="AN1625">
        <v>0</v>
      </c>
      <c r="AO1625">
        <v>4689721</v>
      </c>
      <c r="AP1625">
        <v>0</v>
      </c>
      <c r="AQ1625">
        <v>1079078</v>
      </c>
      <c r="AR1625">
        <v>0</v>
      </c>
      <c r="AS1625">
        <v>1520468</v>
      </c>
      <c r="AT1625">
        <v>2111686</v>
      </c>
      <c r="AU1625">
        <v>0</v>
      </c>
      <c r="AV1625">
        <v>57254</v>
      </c>
      <c r="AW1625">
        <v>10045941</v>
      </c>
      <c r="AX1625">
        <v>0</v>
      </c>
      <c r="AY1625">
        <v>40038699</v>
      </c>
      <c r="AZ1625">
        <v>0</v>
      </c>
      <c r="BA1625">
        <v>20420</v>
      </c>
      <c r="BB1625">
        <v>0</v>
      </c>
      <c r="BC1625">
        <v>0</v>
      </c>
      <c r="BD1625">
        <v>0</v>
      </c>
      <c r="BE1625">
        <v>0</v>
      </c>
      <c r="BF1625">
        <v>0</v>
      </c>
      <c r="BG1625">
        <v>4070635</v>
      </c>
      <c r="BH1625">
        <v>0</v>
      </c>
      <c r="BI1625">
        <v>0</v>
      </c>
      <c r="BJ1625">
        <v>0</v>
      </c>
      <c r="BK1625">
        <v>0</v>
      </c>
      <c r="BL1625">
        <v>0</v>
      </c>
      <c r="BM1625">
        <v>0</v>
      </c>
      <c r="BN1625">
        <v>0</v>
      </c>
      <c r="BO1625">
        <v>0</v>
      </c>
      <c r="BP1625">
        <v>0</v>
      </c>
      <c r="BQ1625">
        <v>0</v>
      </c>
      <c r="BR1625">
        <v>0</v>
      </c>
      <c r="BS1625">
        <v>0.84517304189435338</v>
      </c>
    </row>
    <row r="1626" spans="1:71" x14ac:dyDescent="0.25">
      <c r="A1626">
        <v>106374094</v>
      </c>
      <c r="B1626" t="s">
        <v>823</v>
      </c>
      <c r="C1626" s="1">
        <f t="shared" si="25"/>
        <v>43739</v>
      </c>
      <c r="D1626" s="2" t="s">
        <v>1020</v>
      </c>
      <c r="E1626" s="1">
        <v>43475</v>
      </c>
      <c r="F1626" s="1">
        <v>43830</v>
      </c>
      <c r="G1626" t="s">
        <v>100</v>
      </c>
      <c r="H1626" t="s">
        <v>101</v>
      </c>
      <c r="I1626" t="s">
        <v>72</v>
      </c>
      <c r="J1626" t="s">
        <v>85</v>
      </c>
      <c r="K1626" t="s">
        <v>102</v>
      </c>
      <c r="L1626">
        <v>88</v>
      </c>
      <c r="M1626">
        <v>88</v>
      </c>
      <c r="N1626">
        <v>0</v>
      </c>
      <c r="O1626">
        <v>0</v>
      </c>
      <c r="P1626">
        <v>156</v>
      </c>
      <c r="Q1626">
        <v>0</v>
      </c>
      <c r="R1626">
        <v>1867</v>
      </c>
      <c r="S1626">
        <v>684</v>
      </c>
      <c r="T1626">
        <v>103</v>
      </c>
      <c r="U1626">
        <v>1347</v>
      </c>
      <c r="V1626">
        <v>0</v>
      </c>
      <c r="W1626">
        <v>0</v>
      </c>
      <c r="X1626">
        <v>996</v>
      </c>
      <c r="Y1626">
        <v>0</v>
      </c>
      <c r="Z1626">
        <v>0</v>
      </c>
      <c r="AA1626">
        <v>0</v>
      </c>
      <c r="AB1626">
        <v>4997</v>
      </c>
      <c r="AC1626">
        <v>0</v>
      </c>
      <c r="AD1626">
        <v>138053</v>
      </c>
      <c r="AE1626">
        <v>0</v>
      </c>
      <c r="AF1626">
        <v>0</v>
      </c>
      <c r="AG1626">
        <v>0</v>
      </c>
      <c r="AH1626">
        <v>0</v>
      </c>
      <c r="AI1626">
        <v>0</v>
      </c>
      <c r="AJ1626">
        <v>0</v>
      </c>
      <c r="AK1626">
        <v>0</v>
      </c>
      <c r="AL1626">
        <v>0</v>
      </c>
      <c r="AM1626">
        <v>4162592</v>
      </c>
      <c r="AN1626">
        <v>1180259</v>
      </c>
      <c r="AO1626">
        <v>92820</v>
      </c>
      <c r="AP1626">
        <v>3479058</v>
      </c>
      <c r="AQ1626">
        <v>0</v>
      </c>
      <c r="AR1626">
        <v>0</v>
      </c>
      <c r="AS1626">
        <v>1996180</v>
      </c>
      <c r="AT1626">
        <v>0</v>
      </c>
      <c r="AU1626">
        <v>0</v>
      </c>
      <c r="AV1626">
        <v>0</v>
      </c>
      <c r="AW1626">
        <v>10910909</v>
      </c>
      <c r="AX1626">
        <v>20832</v>
      </c>
      <c r="AY1626">
        <v>11193883</v>
      </c>
      <c r="AZ1626">
        <v>0</v>
      </c>
      <c r="BA1626">
        <v>0</v>
      </c>
      <c r="BB1626">
        <v>0</v>
      </c>
      <c r="BC1626">
        <v>0</v>
      </c>
      <c r="BD1626">
        <v>0</v>
      </c>
      <c r="BE1626">
        <v>0</v>
      </c>
      <c r="BF1626">
        <v>140412</v>
      </c>
      <c r="BG1626">
        <v>2620803</v>
      </c>
      <c r="BH1626">
        <v>0</v>
      </c>
      <c r="BI1626">
        <v>0</v>
      </c>
      <c r="BJ1626">
        <v>0</v>
      </c>
      <c r="BK1626">
        <v>0</v>
      </c>
      <c r="BL1626">
        <v>0</v>
      </c>
      <c r="BM1626">
        <v>0</v>
      </c>
      <c r="BN1626">
        <v>0</v>
      </c>
      <c r="BO1626">
        <v>0</v>
      </c>
      <c r="BP1626">
        <v>0</v>
      </c>
      <c r="BQ1626">
        <v>0</v>
      </c>
      <c r="BR1626">
        <v>0</v>
      </c>
      <c r="BS1626">
        <v>0.88636363636363635</v>
      </c>
    </row>
    <row r="1627" spans="1:71" x14ac:dyDescent="0.25">
      <c r="A1627">
        <v>106380842</v>
      </c>
      <c r="B1627" t="s">
        <v>348</v>
      </c>
      <c r="C1627" s="1">
        <f t="shared" si="25"/>
        <v>43739</v>
      </c>
      <c r="D1627" s="2" t="s">
        <v>1020</v>
      </c>
      <c r="E1627" s="1">
        <v>43475</v>
      </c>
      <c r="F1627" s="1">
        <v>43830</v>
      </c>
      <c r="G1627" t="s">
        <v>159</v>
      </c>
      <c r="H1627" t="s">
        <v>89</v>
      </c>
      <c r="I1627" t="s">
        <v>349</v>
      </c>
      <c r="J1627" t="s">
        <v>85</v>
      </c>
      <c r="K1627" t="s">
        <v>160</v>
      </c>
      <c r="L1627">
        <v>391</v>
      </c>
      <c r="M1627">
        <v>363</v>
      </c>
      <c r="N1627">
        <v>0</v>
      </c>
      <c r="O1627">
        <v>6</v>
      </c>
      <c r="P1627">
        <v>383</v>
      </c>
      <c r="Q1627">
        <v>344</v>
      </c>
      <c r="R1627">
        <v>5321</v>
      </c>
      <c r="S1627">
        <v>4287</v>
      </c>
      <c r="T1627">
        <v>22897</v>
      </c>
      <c r="U1627">
        <v>0</v>
      </c>
      <c r="V1627">
        <v>0</v>
      </c>
      <c r="W1627">
        <v>0</v>
      </c>
      <c r="X1627">
        <v>0</v>
      </c>
      <c r="Y1627">
        <v>0</v>
      </c>
      <c r="Z1627">
        <v>0</v>
      </c>
      <c r="AA1627">
        <v>603</v>
      </c>
      <c r="AB1627">
        <v>33108</v>
      </c>
      <c r="AC1627">
        <v>33108</v>
      </c>
      <c r="AD1627">
        <v>40915</v>
      </c>
      <c r="AE1627">
        <v>0</v>
      </c>
      <c r="AF1627">
        <v>0</v>
      </c>
      <c r="AG1627">
        <v>0</v>
      </c>
      <c r="AH1627">
        <v>0</v>
      </c>
      <c r="AI1627">
        <v>0</v>
      </c>
      <c r="AJ1627">
        <v>0</v>
      </c>
      <c r="AK1627">
        <v>0</v>
      </c>
      <c r="AL1627">
        <v>0</v>
      </c>
      <c r="AM1627">
        <v>6423873</v>
      </c>
      <c r="AN1627">
        <v>399992</v>
      </c>
      <c r="AO1627">
        <v>11945132</v>
      </c>
      <c r="AP1627">
        <v>0</v>
      </c>
      <c r="AQ1627">
        <v>0</v>
      </c>
      <c r="AR1627">
        <v>0</v>
      </c>
      <c r="AS1627">
        <v>0</v>
      </c>
      <c r="AT1627">
        <v>0</v>
      </c>
      <c r="AU1627">
        <v>0</v>
      </c>
      <c r="AV1627">
        <v>279451</v>
      </c>
      <c r="AW1627">
        <v>19048448</v>
      </c>
      <c r="AX1627">
        <v>180520</v>
      </c>
      <c r="AY1627">
        <v>19365229</v>
      </c>
      <c r="AZ1627">
        <v>0</v>
      </c>
      <c r="BA1627">
        <v>971266</v>
      </c>
      <c r="BB1627">
        <v>0</v>
      </c>
      <c r="BC1627">
        <v>0</v>
      </c>
      <c r="BD1627">
        <v>0</v>
      </c>
      <c r="BE1627">
        <v>0</v>
      </c>
      <c r="BF1627">
        <v>21382252</v>
      </c>
      <c r="BG1627">
        <v>177488933</v>
      </c>
      <c r="BH1627">
        <v>0</v>
      </c>
      <c r="BI1627">
        <v>0</v>
      </c>
      <c r="BJ1627">
        <v>0</v>
      </c>
      <c r="BK1627">
        <v>0</v>
      </c>
      <c r="BL1627">
        <v>0</v>
      </c>
      <c r="BM1627">
        <v>0</v>
      </c>
      <c r="BN1627">
        <v>0</v>
      </c>
      <c r="BO1627">
        <v>0</v>
      </c>
      <c r="BP1627">
        <v>0</v>
      </c>
      <c r="BQ1627">
        <v>0</v>
      </c>
      <c r="BR1627">
        <v>0</v>
      </c>
      <c r="BS1627">
        <v>0.50795755968169765</v>
      </c>
    </row>
    <row r="1628" spans="1:71" x14ac:dyDescent="0.25">
      <c r="A1628">
        <v>106380857</v>
      </c>
      <c r="B1628" t="s">
        <v>391</v>
      </c>
      <c r="C1628" s="1">
        <f t="shared" si="25"/>
        <v>43739</v>
      </c>
      <c r="D1628" s="2" t="s">
        <v>1020</v>
      </c>
      <c r="E1628" s="1">
        <v>43475</v>
      </c>
      <c r="F1628" s="1">
        <v>43830</v>
      </c>
      <c r="G1628" t="s">
        <v>159</v>
      </c>
      <c r="H1628" t="s">
        <v>89</v>
      </c>
      <c r="I1628" t="s">
        <v>363</v>
      </c>
      <c r="J1628" t="s">
        <v>113</v>
      </c>
      <c r="K1628" t="s">
        <v>160</v>
      </c>
      <c r="L1628">
        <v>239</v>
      </c>
      <c r="M1628">
        <v>153</v>
      </c>
      <c r="N1628">
        <v>0</v>
      </c>
      <c r="O1628">
        <v>25</v>
      </c>
      <c r="P1628">
        <v>2890</v>
      </c>
      <c r="Q1628">
        <v>0</v>
      </c>
      <c r="R1628">
        <v>429</v>
      </c>
      <c r="S1628">
        <v>5460</v>
      </c>
      <c r="T1628">
        <v>120</v>
      </c>
      <c r="U1628">
        <v>489</v>
      </c>
      <c r="V1628">
        <v>0</v>
      </c>
      <c r="W1628">
        <v>0</v>
      </c>
      <c r="X1628">
        <v>28</v>
      </c>
      <c r="Y1628">
        <v>6161</v>
      </c>
      <c r="Z1628">
        <v>0</v>
      </c>
      <c r="AA1628">
        <v>92</v>
      </c>
      <c r="AB1628">
        <v>12779</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198749814</v>
      </c>
      <c r="AZ1628">
        <v>0</v>
      </c>
      <c r="BA1628">
        <v>0</v>
      </c>
      <c r="BB1628">
        <v>0</v>
      </c>
      <c r="BC1628">
        <v>0</v>
      </c>
      <c r="BD1628">
        <v>0</v>
      </c>
      <c r="BE1628">
        <v>0</v>
      </c>
      <c r="BF1628">
        <v>8002852</v>
      </c>
      <c r="BG1628">
        <v>215729989</v>
      </c>
      <c r="BH1628">
        <v>0</v>
      </c>
      <c r="BI1628">
        <v>0</v>
      </c>
      <c r="BJ1628">
        <v>0</v>
      </c>
      <c r="BK1628">
        <v>0</v>
      </c>
      <c r="BL1628">
        <v>0</v>
      </c>
      <c r="BM1628">
        <v>0</v>
      </c>
      <c r="BN1628">
        <v>0</v>
      </c>
      <c r="BO1628">
        <v>0</v>
      </c>
      <c r="BP1628">
        <v>0</v>
      </c>
      <c r="BQ1628">
        <v>0</v>
      </c>
      <c r="BR1628">
        <v>0</v>
      </c>
      <c r="BS1628">
        <v>7.3724489795918364</v>
      </c>
    </row>
    <row r="1629" spans="1:71" x14ac:dyDescent="0.25">
      <c r="A1629">
        <v>106380865</v>
      </c>
      <c r="B1629" t="s">
        <v>876</v>
      </c>
      <c r="C1629" s="1">
        <f t="shared" si="25"/>
        <v>43739</v>
      </c>
      <c r="D1629" s="2" t="s">
        <v>1020</v>
      </c>
      <c r="E1629" s="1">
        <v>43475</v>
      </c>
      <c r="F1629" s="1">
        <v>43830</v>
      </c>
      <c r="G1629" t="s">
        <v>159</v>
      </c>
      <c r="H1629" t="s">
        <v>112</v>
      </c>
      <c r="I1629" t="s">
        <v>349</v>
      </c>
      <c r="J1629" t="s">
        <v>85</v>
      </c>
      <c r="K1629" t="s">
        <v>160</v>
      </c>
      <c r="L1629">
        <v>780</v>
      </c>
      <c r="M1629">
        <v>780</v>
      </c>
      <c r="N1629">
        <v>0</v>
      </c>
      <c r="O1629">
        <v>0</v>
      </c>
      <c r="P1629">
        <v>274</v>
      </c>
      <c r="Q1629">
        <v>0</v>
      </c>
      <c r="R1629">
        <v>1146</v>
      </c>
      <c r="S1629">
        <v>0</v>
      </c>
      <c r="T1629">
        <v>66780</v>
      </c>
      <c r="U1629">
        <v>1136</v>
      </c>
      <c r="V1629">
        <v>0</v>
      </c>
      <c r="W1629">
        <v>0</v>
      </c>
      <c r="X1629">
        <v>46</v>
      </c>
      <c r="Y1629">
        <v>0</v>
      </c>
      <c r="Z1629">
        <v>0</v>
      </c>
      <c r="AA1629">
        <v>285</v>
      </c>
      <c r="AB1629">
        <v>69393</v>
      </c>
      <c r="AC1629">
        <v>0</v>
      </c>
      <c r="AD1629">
        <v>0</v>
      </c>
      <c r="AE1629">
        <v>0</v>
      </c>
      <c r="AF1629">
        <v>0</v>
      </c>
      <c r="AG1629">
        <v>0</v>
      </c>
      <c r="AH1629">
        <v>0</v>
      </c>
      <c r="AI1629">
        <v>0</v>
      </c>
      <c r="AJ1629">
        <v>0</v>
      </c>
      <c r="AK1629">
        <v>0</v>
      </c>
      <c r="AL1629">
        <v>0</v>
      </c>
      <c r="AM1629">
        <v>2278169</v>
      </c>
      <c r="AN1629">
        <v>402</v>
      </c>
      <c r="AO1629">
        <v>39341945</v>
      </c>
      <c r="AP1629">
        <v>-462443</v>
      </c>
      <c r="AQ1629">
        <v>0</v>
      </c>
      <c r="AR1629">
        <v>0</v>
      </c>
      <c r="AS1629">
        <v>106601</v>
      </c>
      <c r="AT1629">
        <v>0</v>
      </c>
      <c r="AU1629">
        <v>0</v>
      </c>
      <c r="AV1629">
        <v>988122</v>
      </c>
      <c r="AW1629">
        <v>42252796</v>
      </c>
      <c r="AX1629">
        <v>321765</v>
      </c>
      <c r="AY1629">
        <v>75271191</v>
      </c>
      <c r="AZ1629">
        <v>0</v>
      </c>
      <c r="BA1629">
        <v>36737164</v>
      </c>
      <c r="BB1629">
        <v>0</v>
      </c>
      <c r="BC1629">
        <v>0</v>
      </c>
      <c r="BD1629">
        <v>0</v>
      </c>
      <c r="BE1629">
        <v>0</v>
      </c>
      <c r="BF1629">
        <v>0</v>
      </c>
      <c r="BG1629">
        <v>481383274</v>
      </c>
      <c r="BH1629">
        <v>0</v>
      </c>
      <c r="BI1629">
        <v>0</v>
      </c>
      <c r="BJ1629">
        <v>0</v>
      </c>
      <c r="BK1629">
        <v>0</v>
      </c>
      <c r="BL1629">
        <v>0</v>
      </c>
      <c r="BM1629">
        <v>0</v>
      </c>
      <c r="BN1629">
        <v>0</v>
      </c>
      <c r="BO1629">
        <v>0</v>
      </c>
      <c r="BP1629">
        <v>0</v>
      </c>
      <c r="BQ1629">
        <v>0</v>
      </c>
      <c r="BR1629">
        <v>0</v>
      </c>
      <c r="BS1629">
        <v>0.17564102564102563</v>
      </c>
    </row>
    <row r="1630" spans="1:71" x14ac:dyDescent="0.25">
      <c r="A1630">
        <v>106380868</v>
      </c>
      <c r="B1630" t="s">
        <v>456</v>
      </c>
      <c r="C1630" s="1">
        <f t="shared" si="25"/>
        <v>43739</v>
      </c>
      <c r="D1630" s="2" t="s">
        <v>1020</v>
      </c>
      <c r="E1630" s="1">
        <v>43475</v>
      </c>
      <c r="F1630" s="1">
        <v>43830</v>
      </c>
      <c r="G1630" t="s">
        <v>159</v>
      </c>
      <c r="H1630" t="s">
        <v>84</v>
      </c>
      <c r="I1630" t="s">
        <v>72</v>
      </c>
      <c r="J1630" t="s">
        <v>85</v>
      </c>
      <c r="K1630" t="s">
        <v>160</v>
      </c>
      <c r="L1630">
        <v>22</v>
      </c>
      <c r="M1630">
        <v>22</v>
      </c>
      <c r="N1630">
        <v>0</v>
      </c>
      <c r="O1630">
        <v>2</v>
      </c>
      <c r="P1630">
        <v>147</v>
      </c>
      <c r="Q1630">
        <v>0</v>
      </c>
      <c r="R1630">
        <v>673</v>
      </c>
      <c r="S1630">
        <v>83</v>
      </c>
      <c r="T1630">
        <v>39</v>
      </c>
      <c r="U1630">
        <v>21</v>
      </c>
      <c r="V1630">
        <v>21</v>
      </c>
      <c r="W1630">
        <v>0</v>
      </c>
      <c r="X1630">
        <v>0</v>
      </c>
      <c r="Y1630">
        <v>714</v>
      </c>
      <c r="Z1630">
        <v>0</v>
      </c>
      <c r="AA1630">
        <v>17</v>
      </c>
      <c r="AB1630">
        <v>1568</v>
      </c>
      <c r="AC1630">
        <v>0</v>
      </c>
      <c r="AD1630">
        <v>121215</v>
      </c>
      <c r="AE1630">
        <v>0</v>
      </c>
      <c r="AF1630">
        <v>0</v>
      </c>
      <c r="AG1630">
        <v>0</v>
      </c>
      <c r="AH1630">
        <v>0</v>
      </c>
      <c r="AI1630">
        <v>0</v>
      </c>
      <c r="AJ1630">
        <v>0</v>
      </c>
      <c r="AK1630">
        <v>0</v>
      </c>
      <c r="AL1630">
        <v>0</v>
      </c>
      <c r="AM1630">
        <v>2397385</v>
      </c>
      <c r="AN1630">
        <v>235662</v>
      </c>
      <c r="AO1630">
        <v>0</v>
      </c>
      <c r="AP1630">
        <v>0</v>
      </c>
      <c r="AQ1630">
        <v>84518</v>
      </c>
      <c r="AR1630">
        <v>0</v>
      </c>
      <c r="AS1630">
        <v>0</v>
      </c>
      <c r="AT1630">
        <v>6136303</v>
      </c>
      <c r="AU1630">
        <v>0</v>
      </c>
      <c r="AV1630">
        <v>179436</v>
      </c>
      <c r="AW1630">
        <v>9033304</v>
      </c>
      <c r="AX1630">
        <v>468537</v>
      </c>
      <c r="AY1630">
        <v>11613745</v>
      </c>
      <c r="AZ1630">
        <v>0</v>
      </c>
      <c r="BA1630">
        <v>0</v>
      </c>
      <c r="BB1630">
        <v>0</v>
      </c>
      <c r="BC1630">
        <v>0</v>
      </c>
      <c r="BD1630">
        <v>0</v>
      </c>
      <c r="BE1630">
        <v>0</v>
      </c>
      <c r="BF1630">
        <v>48324</v>
      </c>
      <c r="BG1630">
        <v>2159600</v>
      </c>
      <c r="BH1630">
        <v>0</v>
      </c>
      <c r="BI1630">
        <v>0</v>
      </c>
      <c r="BJ1630">
        <v>0</v>
      </c>
      <c r="BK1630">
        <v>0</v>
      </c>
      <c r="BL1630">
        <v>0</v>
      </c>
      <c r="BM1630">
        <v>0</v>
      </c>
      <c r="BN1630">
        <v>0</v>
      </c>
      <c r="BO1630">
        <v>0</v>
      </c>
      <c r="BP1630">
        <v>0</v>
      </c>
      <c r="BQ1630">
        <v>0</v>
      </c>
      <c r="BR1630">
        <v>0</v>
      </c>
      <c r="BS1630">
        <v>3.3409090909090908</v>
      </c>
    </row>
    <row r="1631" spans="1:71" x14ac:dyDescent="0.25">
      <c r="A1631">
        <v>106380939</v>
      </c>
      <c r="B1631" t="s">
        <v>900</v>
      </c>
      <c r="C1631" s="1">
        <f t="shared" si="25"/>
        <v>43739</v>
      </c>
      <c r="D1631" s="2" t="s">
        <v>1020</v>
      </c>
      <c r="E1631" s="1">
        <v>43475</v>
      </c>
      <c r="F1631" s="1">
        <v>43830</v>
      </c>
      <c r="G1631" t="s">
        <v>159</v>
      </c>
      <c r="H1631" t="s">
        <v>112</v>
      </c>
      <c r="I1631" t="s">
        <v>72</v>
      </c>
      <c r="J1631" t="s">
        <v>113</v>
      </c>
      <c r="K1631" t="s">
        <v>160</v>
      </c>
      <c r="L1631">
        <v>324</v>
      </c>
      <c r="M1631">
        <v>311</v>
      </c>
      <c r="N1631">
        <v>0</v>
      </c>
      <c r="O1631">
        <v>120</v>
      </c>
      <c r="P1631">
        <v>4198</v>
      </c>
      <c r="Q1631">
        <v>0</v>
      </c>
      <c r="R1631">
        <v>7722</v>
      </c>
      <c r="S1631">
        <v>1207</v>
      </c>
      <c r="T1631">
        <v>5210</v>
      </c>
      <c r="U1631">
        <v>9290</v>
      </c>
      <c r="V1631">
        <v>295</v>
      </c>
      <c r="W1631">
        <v>0</v>
      </c>
      <c r="X1631">
        <v>2539</v>
      </c>
      <c r="Y1631">
        <v>940</v>
      </c>
      <c r="Z1631">
        <v>0</v>
      </c>
      <c r="AA1631">
        <v>523</v>
      </c>
      <c r="AB1631">
        <v>27726</v>
      </c>
      <c r="AC1631">
        <v>0</v>
      </c>
      <c r="AD1631">
        <v>28341501</v>
      </c>
      <c r="AE1631">
        <v>-36521950</v>
      </c>
      <c r="AF1631">
        <v>0</v>
      </c>
      <c r="AG1631">
        <v>0</v>
      </c>
      <c r="AH1631">
        <v>0</v>
      </c>
      <c r="AI1631">
        <v>5191880</v>
      </c>
      <c r="AJ1631">
        <v>0</v>
      </c>
      <c r="AK1631">
        <v>10726400</v>
      </c>
      <c r="AL1631">
        <v>15918280</v>
      </c>
      <c r="AM1631">
        <v>38657940</v>
      </c>
      <c r="AN1631">
        <v>7511943</v>
      </c>
      <c r="AO1631">
        <v>64712566</v>
      </c>
      <c r="AP1631">
        <v>24529340</v>
      </c>
      <c r="AQ1631">
        <v>1193420</v>
      </c>
      <c r="AR1631">
        <v>0</v>
      </c>
      <c r="AS1631">
        <v>21480852</v>
      </c>
      <c r="AT1631">
        <v>22494407</v>
      </c>
      <c r="AU1631">
        <v>6363</v>
      </c>
      <c r="AV1631">
        <v>0</v>
      </c>
      <c r="AW1631">
        <v>180586831</v>
      </c>
      <c r="AX1631">
        <v>40920204</v>
      </c>
      <c r="AY1631">
        <v>279718037</v>
      </c>
      <c r="AZ1631">
        <v>0</v>
      </c>
      <c r="BA1631">
        <v>35778468</v>
      </c>
      <c r="BB1631">
        <v>0</v>
      </c>
      <c r="BC1631">
        <v>0</v>
      </c>
      <c r="BD1631">
        <v>0</v>
      </c>
      <c r="BE1631">
        <v>0</v>
      </c>
      <c r="BF1631">
        <v>688112</v>
      </c>
      <c r="BG1631">
        <v>106966069</v>
      </c>
      <c r="BH1631">
        <v>0</v>
      </c>
      <c r="BI1631">
        <v>0</v>
      </c>
      <c r="BJ1631">
        <v>0</v>
      </c>
      <c r="BK1631">
        <v>0</v>
      </c>
      <c r="BL1631">
        <v>0</v>
      </c>
      <c r="BM1631">
        <v>0</v>
      </c>
      <c r="BN1631">
        <v>0</v>
      </c>
      <c r="BO1631">
        <v>0</v>
      </c>
      <c r="BP1631">
        <v>0</v>
      </c>
      <c r="BQ1631">
        <v>0</v>
      </c>
      <c r="BR1631">
        <v>0</v>
      </c>
      <c r="BS1631">
        <v>6.6110236220472443</v>
      </c>
    </row>
    <row r="1632" spans="1:71" x14ac:dyDescent="0.25">
      <c r="A1632">
        <v>106380960</v>
      </c>
      <c r="B1632" t="s">
        <v>726</v>
      </c>
      <c r="C1632" s="1">
        <f t="shared" si="25"/>
        <v>43739</v>
      </c>
      <c r="D1632" s="2" t="s">
        <v>1020</v>
      </c>
      <c r="E1632" s="1">
        <v>43475</v>
      </c>
      <c r="F1632" s="1">
        <v>43830</v>
      </c>
      <c r="G1632" t="s">
        <v>159</v>
      </c>
      <c r="H1632" t="s">
        <v>89</v>
      </c>
      <c r="I1632" t="s">
        <v>72</v>
      </c>
      <c r="J1632" t="s">
        <v>85</v>
      </c>
      <c r="K1632" t="s">
        <v>160</v>
      </c>
      <c r="L1632">
        <v>170</v>
      </c>
      <c r="M1632">
        <v>86</v>
      </c>
      <c r="N1632">
        <v>15</v>
      </c>
      <c r="O1632">
        <v>97</v>
      </c>
      <c r="P1632">
        <v>1204</v>
      </c>
      <c r="Q1632">
        <v>0</v>
      </c>
      <c r="R1632">
        <v>1834</v>
      </c>
      <c r="S1632">
        <v>646</v>
      </c>
      <c r="T1632">
        <v>1704</v>
      </c>
      <c r="U1632">
        <v>1290</v>
      </c>
      <c r="V1632">
        <v>0</v>
      </c>
      <c r="W1632">
        <v>0</v>
      </c>
      <c r="X1632">
        <v>345</v>
      </c>
      <c r="Y1632">
        <v>1091</v>
      </c>
      <c r="Z1632">
        <v>43</v>
      </c>
      <c r="AA1632">
        <v>282</v>
      </c>
      <c r="AB1632">
        <v>7235</v>
      </c>
      <c r="AC1632">
        <v>0</v>
      </c>
      <c r="AD1632">
        <v>1793641</v>
      </c>
      <c r="AE1632">
        <v>0</v>
      </c>
      <c r="AF1632">
        <v>0</v>
      </c>
      <c r="AG1632">
        <v>0</v>
      </c>
      <c r="AH1632">
        <v>0</v>
      </c>
      <c r="AI1632">
        <v>0</v>
      </c>
      <c r="AJ1632">
        <v>0</v>
      </c>
      <c r="AK1632">
        <v>0</v>
      </c>
      <c r="AL1632">
        <v>0</v>
      </c>
      <c r="AM1632">
        <v>8328133</v>
      </c>
      <c r="AN1632">
        <v>2412817</v>
      </c>
      <c r="AO1632">
        <v>2176145</v>
      </c>
      <c r="AP1632">
        <v>3624263</v>
      </c>
      <c r="AQ1632">
        <v>0</v>
      </c>
      <c r="AR1632">
        <v>0</v>
      </c>
      <c r="AS1632">
        <v>1385791</v>
      </c>
      <c r="AT1632">
        <v>26566759</v>
      </c>
      <c r="AU1632">
        <v>0</v>
      </c>
      <c r="AV1632">
        <v>2881951</v>
      </c>
      <c r="AW1632">
        <v>47375859</v>
      </c>
      <c r="AX1632">
        <v>810648</v>
      </c>
      <c r="AY1632">
        <v>55415880</v>
      </c>
      <c r="AZ1632">
        <v>0</v>
      </c>
      <c r="BA1632">
        <v>2107509</v>
      </c>
      <c r="BB1632">
        <v>0</v>
      </c>
      <c r="BC1632">
        <v>0</v>
      </c>
      <c r="BD1632">
        <v>0</v>
      </c>
      <c r="BE1632">
        <v>0</v>
      </c>
      <c r="BF1632">
        <v>1044102</v>
      </c>
      <c r="BG1632">
        <v>79211907</v>
      </c>
      <c r="BH1632">
        <v>0</v>
      </c>
      <c r="BI1632">
        <v>0</v>
      </c>
      <c r="BJ1632">
        <v>0</v>
      </c>
      <c r="BK1632">
        <v>0</v>
      </c>
      <c r="BL1632">
        <v>0</v>
      </c>
      <c r="BM1632">
        <v>0</v>
      </c>
      <c r="BN1632">
        <v>0</v>
      </c>
      <c r="BO1632">
        <v>0</v>
      </c>
      <c r="BP1632">
        <v>0</v>
      </c>
      <c r="BQ1632">
        <v>0</v>
      </c>
      <c r="BR1632">
        <v>0</v>
      </c>
      <c r="BS1632">
        <v>4.703125</v>
      </c>
    </row>
    <row r="1633" spans="1:71" x14ac:dyDescent="0.25">
      <c r="A1633">
        <v>106380965</v>
      </c>
      <c r="B1633" t="s">
        <v>748</v>
      </c>
      <c r="C1633" s="1">
        <f t="shared" si="25"/>
        <v>43739</v>
      </c>
      <c r="D1633" s="2" t="s">
        <v>1020</v>
      </c>
      <c r="E1633" s="1">
        <v>43475</v>
      </c>
      <c r="F1633" s="1">
        <v>43830</v>
      </c>
      <c r="G1633" t="s">
        <v>159</v>
      </c>
      <c r="H1633" t="s">
        <v>89</v>
      </c>
      <c r="I1633" t="s">
        <v>72</v>
      </c>
      <c r="J1633" t="s">
        <v>85</v>
      </c>
      <c r="K1633" t="s">
        <v>160</v>
      </c>
      <c r="L1633">
        <v>203</v>
      </c>
      <c r="M1633">
        <v>86</v>
      </c>
      <c r="N1633">
        <v>14</v>
      </c>
      <c r="O1633">
        <v>12</v>
      </c>
      <c r="P1633">
        <v>1396</v>
      </c>
      <c r="Q1633">
        <v>0</v>
      </c>
      <c r="R1633">
        <v>2721</v>
      </c>
      <c r="S1633">
        <v>1200</v>
      </c>
      <c r="T1633">
        <v>743</v>
      </c>
      <c r="U1633">
        <v>860</v>
      </c>
      <c r="V1633">
        <v>0</v>
      </c>
      <c r="W1633">
        <v>0</v>
      </c>
      <c r="X1633">
        <v>135</v>
      </c>
      <c r="Y1633">
        <v>1365</v>
      </c>
      <c r="Z1633">
        <v>108</v>
      </c>
      <c r="AA1633">
        <v>94</v>
      </c>
      <c r="AB1633">
        <v>7226</v>
      </c>
      <c r="AC1633">
        <v>0</v>
      </c>
      <c r="AD1633">
        <v>1947927</v>
      </c>
      <c r="AE1633">
        <v>0</v>
      </c>
      <c r="AF1633">
        <v>0</v>
      </c>
      <c r="AG1633">
        <v>0</v>
      </c>
      <c r="AH1633">
        <v>0</v>
      </c>
      <c r="AI1633">
        <v>0</v>
      </c>
      <c r="AJ1633">
        <v>0</v>
      </c>
      <c r="AK1633">
        <v>0</v>
      </c>
      <c r="AL1633">
        <v>0</v>
      </c>
      <c r="AM1633">
        <v>14701877</v>
      </c>
      <c r="AN1633">
        <v>6313984</v>
      </c>
      <c r="AO1633">
        <v>921388</v>
      </c>
      <c r="AP1633">
        <v>2179471</v>
      </c>
      <c r="AQ1633">
        <v>0</v>
      </c>
      <c r="AR1633">
        <v>0</v>
      </c>
      <c r="AS1633">
        <v>990707</v>
      </c>
      <c r="AT1633">
        <v>24967438</v>
      </c>
      <c r="AU1633">
        <v>0</v>
      </c>
      <c r="AV1633">
        <v>3020011</v>
      </c>
      <c r="AW1633">
        <v>53094876</v>
      </c>
      <c r="AX1633">
        <v>2381154</v>
      </c>
      <c r="AY1633">
        <v>62853583</v>
      </c>
      <c r="AZ1633">
        <v>0</v>
      </c>
      <c r="BA1633">
        <v>126119354</v>
      </c>
      <c r="BB1633">
        <v>0</v>
      </c>
      <c r="BC1633">
        <v>0</v>
      </c>
      <c r="BD1633">
        <v>0</v>
      </c>
      <c r="BE1633">
        <v>0</v>
      </c>
      <c r="BF1633">
        <v>127512664</v>
      </c>
      <c r="BG1633">
        <v>207239796</v>
      </c>
      <c r="BH1633">
        <v>0</v>
      </c>
      <c r="BI1633">
        <v>0</v>
      </c>
      <c r="BJ1633">
        <v>0</v>
      </c>
      <c r="BK1633">
        <v>0</v>
      </c>
      <c r="BL1633">
        <v>0</v>
      </c>
      <c r="BM1633">
        <v>0</v>
      </c>
      <c r="BN1633">
        <v>0</v>
      </c>
      <c r="BO1633">
        <v>0</v>
      </c>
      <c r="BP1633">
        <v>0</v>
      </c>
      <c r="BQ1633">
        <v>0</v>
      </c>
      <c r="BR1633">
        <v>0</v>
      </c>
      <c r="BS1633">
        <v>4.8304498269896197</v>
      </c>
    </row>
    <row r="1634" spans="1:71" x14ac:dyDescent="0.25">
      <c r="A1634">
        <v>106381154</v>
      </c>
      <c r="B1634" t="s">
        <v>808</v>
      </c>
      <c r="C1634" s="1">
        <f t="shared" si="25"/>
        <v>43739</v>
      </c>
      <c r="D1634" s="2" t="s">
        <v>1020</v>
      </c>
      <c r="E1634" s="1">
        <v>43475</v>
      </c>
      <c r="F1634" s="1">
        <v>43830</v>
      </c>
      <c r="G1634" t="s">
        <v>159</v>
      </c>
      <c r="H1634" t="s">
        <v>84</v>
      </c>
      <c r="I1634" t="s">
        <v>72</v>
      </c>
      <c r="J1634" t="s">
        <v>113</v>
      </c>
      <c r="K1634" t="s">
        <v>160</v>
      </c>
      <c r="L1634">
        <v>750</v>
      </c>
      <c r="M1634">
        <v>726</v>
      </c>
      <c r="N1634">
        <v>0</v>
      </c>
      <c r="O1634">
        <v>78</v>
      </c>
      <c r="P1634">
        <v>9100</v>
      </c>
      <c r="Q1634">
        <v>0</v>
      </c>
      <c r="R1634">
        <v>16235</v>
      </c>
      <c r="S1634">
        <v>3505</v>
      </c>
      <c r="T1634">
        <v>5468</v>
      </c>
      <c r="U1634">
        <v>13153</v>
      </c>
      <c r="V1634">
        <v>400</v>
      </c>
      <c r="W1634">
        <v>0</v>
      </c>
      <c r="X1634">
        <v>0</v>
      </c>
      <c r="Y1634">
        <v>20341</v>
      </c>
      <c r="Z1634">
        <v>0</v>
      </c>
      <c r="AA1634">
        <v>306</v>
      </c>
      <c r="AB1634">
        <v>59408</v>
      </c>
      <c r="AC1634">
        <v>0</v>
      </c>
      <c r="AD1634">
        <v>14036215</v>
      </c>
      <c r="AE1634">
        <v>0</v>
      </c>
      <c r="AF1634">
        <v>0</v>
      </c>
      <c r="AG1634">
        <v>0</v>
      </c>
      <c r="AH1634">
        <v>0</v>
      </c>
      <c r="AI1634">
        <v>0</v>
      </c>
      <c r="AJ1634">
        <v>0</v>
      </c>
      <c r="AK1634">
        <v>872805</v>
      </c>
      <c r="AL1634">
        <v>872805</v>
      </c>
      <c r="AM1634">
        <v>189339580</v>
      </c>
      <c r="AN1634">
        <v>26533545</v>
      </c>
      <c r="AO1634">
        <v>52399877</v>
      </c>
      <c r="AP1634">
        <v>112505872</v>
      </c>
      <c r="AQ1634">
        <v>6362415</v>
      </c>
      <c r="AR1634">
        <v>0</v>
      </c>
      <c r="AS1634">
        <v>0</v>
      </c>
      <c r="AT1634">
        <v>666207204</v>
      </c>
      <c r="AU1634">
        <v>0</v>
      </c>
      <c r="AV1634">
        <v>14323166</v>
      </c>
      <c r="AW1634">
        <v>1067671659</v>
      </c>
      <c r="AX1634">
        <v>58657546</v>
      </c>
      <c r="AY1634">
        <v>1198451765</v>
      </c>
      <c r="AZ1634">
        <v>0</v>
      </c>
      <c r="BA1634">
        <v>839164</v>
      </c>
      <c r="BB1634">
        <v>0</v>
      </c>
      <c r="BC1634">
        <v>0</v>
      </c>
      <c r="BD1634">
        <v>0</v>
      </c>
      <c r="BE1634">
        <v>0</v>
      </c>
      <c r="BF1634">
        <v>41120971</v>
      </c>
      <c r="BG1634">
        <v>2091774797</v>
      </c>
      <c r="BH1634">
        <v>0</v>
      </c>
      <c r="BI1634">
        <v>0</v>
      </c>
      <c r="BJ1634">
        <v>0</v>
      </c>
      <c r="BK1634">
        <v>0</v>
      </c>
      <c r="BL1634">
        <v>0</v>
      </c>
      <c r="BM1634">
        <v>0</v>
      </c>
      <c r="BN1634">
        <v>0</v>
      </c>
      <c r="BO1634">
        <v>0</v>
      </c>
      <c r="BP1634">
        <v>0</v>
      </c>
      <c r="BQ1634">
        <v>0</v>
      </c>
      <c r="BR1634">
        <v>0</v>
      </c>
      <c r="BS1634">
        <v>6.1653116531165315</v>
      </c>
    </row>
    <row r="1635" spans="1:71" x14ac:dyDescent="0.25">
      <c r="A1635">
        <v>106382715</v>
      </c>
      <c r="B1635" t="s">
        <v>186</v>
      </c>
      <c r="C1635" s="1">
        <f t="shared" si="25"/>
        <v>43739</v>
      </c>
      <c r="D1635" s="2" t="s">
        <v>1020</v>
      </c>
      <c r="E1635" s="1">
        <v>43475</v>
      </c>
      <c r="F1635" s="1">
        <v>43830</v>
      </c>
      <c r="G1635" t="s">
        <v>159</v>
      </c>
      <c r="H1635" t="s">
        <v>89</v>
      </c>
      <c r="I1635" t="s">
        <v>72</v>
      </c>
      <c r="J1635" t="s">
        <v>85</v>
      </c>
      <c r="K1635" t="s">
        <v>160</v>
      </c>
      <c r="L1635">
        <v>60</v>
      </c>
      <c r="M1635">
        <v>16</v>
      </c>
      <c r="N1635">
        <v>0</v>
      </c>
      <c r="O1635">
        <v>7</v>
      </c>
      <c r="P1635">
        <v>381</v>
      </c>
      <c r="Q1635">
        <v>0</v>
      </c>
      <c r="R1635">
        <v>649</v>
      </c>
      <c r="S1635">
        <v>495</v>
      </c>
      <c r="T1635">
        <v>0</v>
      </c>
      <c r="U1635">
        <v>53</v>
      </c>
      <c r="V1635">
        <v>0</v>
      </c>
      <c r="W1635">
        <v>0</v>
      </c>
      <c r="X1635">
        <v>96</v>
      </c>
      <c r="Y1635">
        <v>0</v>
      </c>
      <c r="Z1635">
        <v>0</v>
      </c>
      <c r="AA1635">
        <v>105</v>
      </c>
      <c r="AB1635">
        <v>1398</v>
      </c>
      <c r="AC1635">
        <v>0</v>
      </c>
      <c r="AD1635">
        <v>493978</v>
      </c>
      <c r="AE1635">
        <v>0</v>
      </c>
      <c r="AF1635">
        <v>0</v>
      </c>
      <c r="AG1635">
        <v>0</v>
      </c>
      <c r="AH1635">
        <v>5952999</v>
      </c>
      <c r="AI1635">
        <v>2963148</v>
      </c>
      <c r="AJ1635">
        <v>0</v>
      </c>
      <c r="AK1635">
        <v>552319</v>
      </c>
      <c r="AL1635">
        <v>9468466</v>
      </c>
      <c r="AM1635">
        <v>9738256</v>
      </c>
      <c r="AN1635">
        <v>9394233</v>
      </c>
      <c r="AO1635">
        <v>-655157</v>
      </c>
      <c r="AP1635">
        <v>2963148</v>
      </c>
      <c r="AQ1635">
        <v>0</v>
      </c>
      <c r="AR1635">
        <v>0</v>
      </c>
      <c r="AS1635">
        <v>4615489</v>
      </c>
      <c r="AT1635">
        <v>552319</v>
      </c>
      <c r="AU1635">
        <v>6657</v>
      </c>
      <c r="AV1635">
        <v>-1091762</v>
      </c>
      <c r="AW1635">
        <v>25523183</v>
      </c>
      <c r="AX1635">
        <v>6757753</v>
      </c>
      <c r="AY1635">
        <v>32079747</v>
      </c>
      <c r="AZ1635">
        <v>1148056</v>
      </c>
      <c r="BA1635">
        <v>163299</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5.0131578947368425</v>
      </c>
    </row>
    <row r="1636" spans="1:71" x14ac:dyDescent="0.25">
      <c r="A1636">
        <v>106384176</v>
      </c>
      <c r="B1636" t="s">
        <v>903</v>
      </c>
      <c r="C1636" s="1">
        <f t="shared" si="25"/>
        <v>43739</v>
      </c>
      <c r="D1636" s="2" t="s">
        <v>1020</v>
      </c>
      <c r="E1636" s="1">
        <v>43475</v>
      </c>
      <c r="F1636" s="1">
        <v>43830</v>
      </c>
      <c r="G1636" t="s">
        <v>159</v>
      </c>
      <c r="H1636" t="s">
        <v>89</v>
      </c>
      <c r="I1636" t="s">
        <v>72</v>
      </c>
      <c r="J1636" t="s">
        <v>85</v>
      </c>
      <c r="K1636" t="s">
        <v>159</v>
      </c>
      <c r="L1636">
        <v>453</v>
      </c>
      <c r="M1636">
        <v>375</v>
      </c>
      <c r="N1636">
        <v>123</v>
      </c>
      <c r="O1636">
        <v>0</v>
      </c>
      <c r="P1636">
        <v>4914</v>
      </c>
      <c r="Q1636">
        <v>0</v>
      </c>
      <c r="R1636">
        <v>10246</v>
      </c>
      <c r="S1636">
        <v>2958</v>
      </c>
      <c r="T1636">
        <v>2088</v>
      </c>
      <c r="U1636">
        <v>4222</v>
      </c>
      <c r="V1636">
        <v>0</v>
      </c>
      <c r="W1636">
        <v>11</v>
      </c>
      <c r="X1636">
        <v>1135</v>
      </c>
      <c r="Y1636">
        <v>9154</v>
      </c>
      <c r="Z1636">
        <v>488</v>
      </c>
      <c r="AA1636">
        <v>0</v>
      </c>
      <c r="AB1636">
        <v>30302</v>
      </c>
      <c r="AC1636">
        <v>0</v>
      </c>
      <c r="AD1636">
        <v>2793942</v>
      </c>
      <c r="AE1636">
        <v>0</v>
      </c>
      <c r="AF1636">
        <v>0</v>
      </c>
      <c r="AG1636">
        <v>0</v>
      </c>
      <c r="AH1636">
        <v>0</v>
      </c>
      <c r="AI1636">
        <v>7182304</v>
      </c>
      <c r="AJ1636">
        <v>0</v>
      </c>
      <c r="AK1636">
        <v>6011805</v>
      </c>
      <c r="AL1636">
        <v>13194109</v>
      </c>
      <c r="AM1636">
        <v>51888145</v>
      </c>
      <c r="AN1636">
        <v>14731830</v>
      </c>
      <c r="AO1636">
        <v>24456759</v>
      </c>
      <c r="AP1636">
        <v>22073111</v>
      </c>
      <c r="AQ1636">
        <v>22794</v>
      </c>
      <c r="AR1636">
        <v>68626</v>
      </c>
      <c r="AS1636">
        <v>14678223</v>
      </c>
      <c r="AT1636">
        <v>171863113</v>
      </c>
      <c r="AU1636">
        <v>0</v>
      </c>
      <c r="AV1636">
        <v>2596028</v>
      </c>
      <c r="AW1636">
        <v>302378629</v>
      </c>
      <c r="AX1636">
        <v>5716701</v>
      </c>
      <c r="AY1636">
        <v>327717711</v>
      </c>
      <c r="AZ1636">
        <v>0</v>
      </c>
      <c r="BA1636">
        <v>6600490</v>
      </c>
      <c r="BB1636">
        <v>0</v>
      </c>
      <c r="BC1636">
        <v>0</v>
      </c>
      <c r="BD1636">
        <v>0</v>
      </c>
      <c r="BE1636">
        <v>0</v>
      </c>
      <c r="BF1636">
        <v>136463488</v>
      </c>
      <c r="BG1636">
        <v>2415142257</v>
      </c>
      <c r="BH1636">
        <v>0</v>
      </c>
      <c r="BI1636">
        <v>0</v>
      </c>
      <c r="BJ1636">
        <v>0</v>
      </c>
      <c r="BK1636">
        <v>0</v>
      </c>
      <c r="BL1636">
        <v>0</v>
      </c>
      <c r="BM1636">
        <v>0</v>
      </c>
      <c r="BN1636">
        <v>0</v>
      </c>
      <c r="BO1636">
        <v>0</v>
      </c>
      <c r="BP1636">
        <v>0</v>
      </c>
      <c r="BQ1636">
        <v>0</v>
      </c>
      <c r="BR1636">
        <v>0</v>
      </c>
      <c r="BS1636">
        <v>5.9347826086956523</v>
      </c>
    </row>
    <row r="1637" spans="1:71" x14ac:dyDescent="0.25">
      <c r="A1637">
        <v>106384202</v>
      </c>
      <c r="B1637" t="s">
        <v>854</v>
      </c>
      <c r="C1637" s="1">
        <f t="shared" si="25"/>
        <v>43739</v>
      </c>
      <c r="D1637" s="2" t="s">
        <v>1020</v>
      </c>
      <c r="E1637" s="1">
        <v>43475</v>
      </c>
      <c r="F1637" s="1">
        <v>43830</v>
      </c>
      <c r="G1637" t="s">
        <v>159</v>
      </c>
      <c r="H1637" t="s">
        <v>89</v>
      </c>
      <c r="I1637" t="s">
        <v>72</v>
      </c>
      <c r="J1637" t="s">
        <v>85</v>
      </c>
      <c r="K1637" t="s">
        <v>160</v>
      </c>
      <c r="L1637">
        <v>120</v>
      </c>
      <c r="M1637">
        <v>82</v>
      </c>
      <c r="N1637">
        <v>25</v>
      </c>
      <c r="O1637">
        <v>11</v>
      </c>
      <c r="P1637">
        <v>1514</v>
      </c>
      <c r="Q1637">
        <v>0</v>
      </c>
      <c r="R1637">
        <v>2643</v>
      </c>
      <c r="S1637">
        <v>975</v>
      </c>
      <c r="T1637">
        <v>368</v>
      </c>
      <c r="U1637">
        <v>1411</v>
      </c>
      <c r="V1637">
        <v>0</v>
      </c>
      <c r="W1637">
        <v>0</v>
      </c>
      <c r="X1637">
        <v>44</v>
      </c>
      <c r="Y1637">
        <v>833</v>
      </c>
      <c r="Z1637">
        <v>105</v>
      </c>
      <c r="AA1637">
        <v>43</v>
      </c>
      <c r="AB1637">
        <v>6422</v>
      </c>
      <c r="AC1637">
        <v>0</v>
      </c>
      <c r="AD1637">
        <v>1265750</v>
      </c>
      <c r="AE1637">
        <v>-1656</v>
      </c>
      <c r="AF1637">
        <v>0</v>
      </c>
      <c r="AG1637">
        <v>0</v>
      </c>
      <c r="AH1637">
        <v>0</v>
      </c>
      <c r="AI1637">
        <v>0</v>
      </c>
      <c r="AJ1637">
        <v>0</v>
      </c>
      <c r="AK1637">
        <v>0</v>
      </c>
      <c r="AL1637">
        <v>0</v>
      </c>
      <c r="AM1637">
        <v>10001944</v>
      </c>
      <c r="AN1637">
        <v>3534430</v>
      </c>
      <c r="AO1637">
        <v>5280354</v>
      </c>
      <c r="AP1637">
        <v>4593875</v>
      </c>
      <c r="AQ1637">
        <v>0</v>
      </c>
      <c r="AR1637">
        <v>0</v>
      </c>
      <c r="AS1637">
        <v>915143</v>
      </c>
      <c r="AT1637">
        <v>21282061</v>
      </c>
      <c r="AU1637">
        <v>0</v>
      </c>
      <c r="AV1637">
        <v>831054</v>
      </c>
      <c r="AW1637">
        <v>46438861</v>
      </c>
      <c r="AX1637">
        <v>756678</v>
      </c>
      <c r="AY1637">
        <v>63197549</v>
      </c>
      <c r="AZ1637">
        <v>0</v>
      </c>
      <c r="BA1637">
        <v>339758</v>
      </c>
      <c r="BB1637">
        <v>0</v>
      </c>
      <c r="BC1637">
        <v>0</v>
      </c>
      <c r="BD1637">
        <v>0</v>
      </c>
      <c r="BE1637">
        <v>0</v>
      </c>
      <c r="BF1637">
        <v>17136722</v>
      </c>
      <c r="BG1637">
        <v>481203917</v>
      </c>
      <c r="BH1637">
        <v>0</v>
      </c>
      <c r="BI1637">
        <v>0</v>
      </c>
      <c r="BJ1637">
        <v>0</v>
      </c>
      <c r="BK1637">
        <v>0</v>
      </c>
      <c r="BL1637">
        <v>0</v>
      </c>
      <c r="BM1637">
        <v>0</v>
      </c>
      <c r="BN1637">
        <v>0</v>
      </c>
      <c r="BO1637">
        <v>0</v>
      </c>
      <c r="BP1637">
        <v>0</v>
      </c>
      <c r="BQ1637">
        <v>0</v>
      </c>
      <c r="BR1637">
        <v>0</v>
      </c>
      <c r="BS1637">
        <v>7.4950495049504955</v>
      </c>
    </row>
    <row r="1638" spans="1:71" x14ac:dyDescent="0.25">
      <c r="A1638">
        <v>106390846</v>
      </c>
      <c r="B1638" t="s">
        <v>233</v>
      </c>
      <c r="C1638" s="1">
        <f t="shared" si="25"/>
        <v>43739</v>
      </c>
      <c r="D1638" s="2" t="s">
        <v>1020</v>
      </c>
      <c r="E1638" s="1">
        <v>43475</v>
      </c>
      <c r="F1638" s="1">
        <v>43830</v>
      </c>
      <c r="G1638" t="s">
        <v>234</v>
      </c>
      <c r="H1638" t="s">
        <v>89</v>
      </c>
      <c r="I1638" t="s">
        <v>72</v>
      </c>
      <c r="J1638" t="s">
        <v>85</v>
      </c>
      <c r="K1638" t="s">
        <v>235</v>
      </c>
      <c r="L1638">
        <v>202</v>
      </c>
      <c r="M1638">
        <v>33</v>
      </c>
      <c r="N1638">
        <v>1</v>
      </c>
      <c r="O1638">
        <v>11</v>
      </c>
      <c r="P1638">
        <v>863</v>
      </c>
      <c r="Q1638">
        <v>0</v>
      </c>
      <c r="R1638">
        <v>983</v>
      </c>
      <c r="S1638">
        <v>666</v>
      </c>
      <c r="T1638">
        <v>278</v>
      </c>
      <c r="U1638">
        <v>775</v>
      </c>
      <c r="V1638">
        <v>0</v>
      </c>
      <c r="W1638">
        <v>0</v>
      </c>
      <c r="X1638">
        <v>61</v>
      </c>
      <c r="Y1638">
        <v>167</v>
      </c>
      <c r="Z1638">
        <v>3</v>
      </c>
      <c r="AA1638">
        <v>41</v>
      </c>
      <c r="AB1638">
        <v>2974</v>
      </c>
      <c r="AC1638">
        <v>0</v>
      </c>
      <c r="AD1638">
        <v>3747336</v>
      </c>
      <c r="AE1638">
        <v>0</v>
      </c>
      <c r="AF1638">
        <v>0</v>
      </c>
      <c r="AG1638">
        <v>0</v>
      </c>
      <c r="AH1638">
        <v>0</v>
      </c>
      <c r="AI1638">
        <v>0</v>
      </c>
      <c r="AJ1638">
        <v>0</v>
      </c>
      <c r="AK1638">
        <v>0</v>
      </c>
      <c r="AL1638">
        <v>0</v>
      </c>
      <c r="AM1638">
        <v>7616304</v>
      </c>
      <c r="AN1638">
        <v>5807743</v>
      </c>
      <c r="AO1638">
        <v>3012838</v>
      </c>
      <c r="AP1638">
        <v>5668076</v>
      </c>
      <c r="AQ1638">
        <v>0</v>
      </c>
      <c r="AR1638">
        <v>0</v>
      </c>
      <c r="AS1638">
        <v>1209486</v>
      </c>
      <c r="AT1638">
        <v>1857201</v>
      </c>
      <c r="AU1638">
        <v>0</v>
      </c>
      <c r="AV1638">
        <v>3933174</v>
      </c>
      <c r="AW1638">
        <v>29104822</v>
      </c>
      <c r="AX1638">
        <v>251098</v>
      </c>
      <c r="AY1638">
        <v>48084333</v>
      </c>
      <c r="AZ1638">
        <v>1008991</v>
      </c>
      <c r="BA1638">
        <v>392998</v>
      </c>
      <c r="BB1638">
        <v>0</v>
      </c>
      <c r="BC1638">
        <v>0</v>
      </c>
      <c r="BD1638">
        <v>0</v>
      </c>
      <c r="BE1638">
        <v>0</v>
      </c>
      <c r="BF1638">
        <v>1117692</v>
      </c>
      <c r="BG1638">
        <v>56420855</v>
      </c>
      <c r="BH1638">
        <v>0</v>
      </c>
      <c r="BI1638">
        <v>0</v>
      </c>
      <c r="BJ1638">
        <v>0</v>
      </c>
      <c r="BK1638">
        <v>0</v>
      </c>
      <c r="BL1638">
        <v>0</v>
      </c>
      <c r="BM1638">
        <v>0</v>
      </c>
      <c r="BN1638">
        <v>0</v>
      </c>
      <c r="BO1638">
        <v>0</v>
      </c>
      <c r="BP1638">
        <v>0</v>
      </c>
      <c r="BQ1638">
        <v>0</v>
      </c>
      <c r="BR1638">
        <v>0</v>
      </c>
      <c r="BS1638">
        <v>3.6723404255319148</v>
      </c>
    </row>
    <row r="1639" spans="1:71" x14ac:dyDescent="0.25">
      <c r="A1639">
        <v>106390923</v>
      </c>
      <c r="B1639" t="s">
        <v>843</v>
      </c>
      <c r="C1639" s="1">
        <f t="shared" si="25"/>
        <v>43739</v>
      </c>
      <c r="D1639" s="2" t="s">
        <v>1020</v>
      </c>
      <c r="E1639" s="1">
        <v>43475</v>
      </c>
      <c r="F1639" s="1">
        <v>43830</v>
      </c>
      <c r="G1639" t="s">
        <v>234</v>
      </c>
      <c r="H1639" t="s">
        <v>89</v>
      </c>
      <c r="I1639" t="s">
        <v>72</v>
      </c>
      <c r="J1639" t="s">
        <v>85</v>
      </c>
      <c r="K1639" t="s">
        <v>458</v>
      </c>
      <c r="L1639">
        <v>190</v>
      </c>
      <c r="M1639">
        <v>77</v>
      </c>
      <c r="N1639">
        <v>0</v>
      </c>
      <c r="O1639">
        <v>14</v>
      </c>
      <c r="P1639">
        <v>1926</v>
      </c>
      <c r="Q1639">
        <v>0</v>
      </c>
      <c r="R1639">
        <v>2915</v>
      </c>
      <c r="S1639">
        <v>712</v>
      </c>
      <c r="T1639">
        <v>565</v>
      </c>
      <c r="U1639">
        <v>1366</v>
      </c>
      <c r="V1639">
        <v>0</v>
      </c>
      <c r="W1639">
        <v>0</v>
      </c>
      <c r="X1639">
        <v>263</v>
      </c>
      <c r="Y1639">
        <v>849</v>
      </c>
      <c r="Z1639">
        <v>0</v>
      </c>
      <c r="AA1639">
        <v>27</v>
      </c>
      <c r="AB1639">
        <v>6697</v>
      </c>
      <c r="AC1639">
        <v>0</v>
      </c>
      <c r="AD1639">
        <v>3551396</v>
      </c>
      <c r="AE1639">
        <v>0</v>
      </c>
      <c r="AF1639">
        <v>0</v>
      </c>
      <c r="AG1639">
        <v>0</v>
      </c>
      <c r="AH1639">
        <v>0</v>
      </c>
      <c r="AI1639">
        <v>144582</v>
      </c>
      <c r="AJ1639">
        <v>0</v>
      </c>
      <c r="AK1639">
        <v>0</v>
      </c>
      <c r="AL1639">
        <v>144582</v>
      </c>
      <c r="AM1639">
        <v>15739467</v>
      </c>
      <c r="AN1639">
        <v>3651772</v>
      </c>
      <c r="AO1639">
        <v>2815448</v>
      </c>
      <c r="AP1639">
        <v>4711635</v>
      </c>
      <c r="AQ1639">
        <v>0</v>
      </c>
      <c r="AR1639">
        <v>0</v>
      </c>
      <c r="AS1639">
        <v>3925382</v>
      </c>
      <c r="AT1639">
        <v>22291591</v>
      </c>
      <c r="AU1639">
        <v>0</v>
      </c>
      <c r="AV1639">
        <v>545288</v>
      </c>
      <c r="AW1639">
        <v>53680583</v>
      </c>
      <c r="AX1639">
        <v>1167457</v>
      </c>
      <c r="AY1639">
        <v>57067181</v>
      </c>
      <c r="AZ1639">
        <v>0</v>
      </c>
      <c r="BA1639">
        <v>767449</v>
      </c>
      <c r="BB1639">
        <v>0</v>
      </c>
      <c r="BC1639">
        <v>0</v>
      </c>
      <c r="BD1639">
        <v>0</v>
      </c>
      <c r="BE1639">
        <v>0</v>
      </c>
      <c r="BF1639">
        <v>2094424</v>
      </c>
      <c r="BG1639">
        <v>121880529</v>
      </c>
      <c r="BH1639">
        <v>0</v>
      </c>
      <c r="BI1639">
        <v>0</v>
      </c>
      <c r="BJ1639">
        <v>0</v>
      </c>
      <c r="BK1639">
        <v>0</v>
      </c>
      <c r="BL1639">
        <v>0</v>
      </c>
      <c r="BM1639">
        <v>0</v>
      </c>
      <c r="BN1639">
        <v>0</v>
      </c>
      <c r="BO1639">
        <v>0</v>
      </c>
      <c r="BP1639">
        <v>0</v>
      </c>
      <c r="BQ1639">
        <v>0</v>
      </c>
      <c r="BR1639">
        <v>0</v>
      </c>
      <c r="BS1639">
        <v>7.213483146067416</v>
      </c>
    </row>
    <row r="1640" spans="1:71" x14ac:dyDescent="0.25">
      <c r="A1640">
        <v>106391010</v>
      </c>
      <c r="B1640" t="s">
        <v>651</v>
      </c>
      <c r="C1640" s="1">
        <f t="shared" si="25"/>
        <v>43739</v>
      </c>
      <c r="D1640" s="2" t="s">
        <v>1020</v>
      </c>
      <c r="E1640" s="1">
        <v>43475</v>
      </c>
      <c r="F1640" s="1">
        <v>43830</v>
      </c>
      <c r="G1640" t="s">
        <v>234</v>
      </c>
      <c r="H1640" t="s">
        <v>112</v>
      </c>
      <c r="I1640" t="s">
        <v>72</v>
      </c>
      <c r="J1640" t="s">
        <v>113</v>
      </c>
      <c r="K1640" t="s">
        <v>652</v>
      </c>
      <c r="L1640">
        <v>181</v>
      </c>
      <c r="M1640">
        <v>149</v>
      </c>
      <c r="N1640">
        <v>0</v>
      </c>
      <c r="O1640">
        <v>120</v>
      </c>
      <c r="P1640">
        <v>2760</v>
      </c>
      <c r="Q1640">
        <v>0</v>
      </c>
      <c r="R1640">
        <v>2551</v>
      </c>
      <c r="S1640">
        <v>0</v>
      </c>
      <c r="T1640">
        <v>3075</v>
      </c>
      <c r="U1640">
        <v>3411</v>
      </c>
      <c r="V1640">
        <v>3</v>
      </c>
      <c r="W1640">
        <v>0</v>
      </c>
      <c r="X1640">
        <v>2820</v>
      </c>
      <c r="Y1640">
        <v>0</v>
      </c>
      <c r="Z1640">
        <v>0</v>
      </c>
      <c r="AA1640">
        <v>569</v>
      </c>
      <c r="AB1640">
        <v>12429</v>
      </c>
      <c r="AC1640">
        <v>0</v>
      </c>
      <c r="AD1640">
        <v>15601767</v>
      </c>
      <c r="AE1640">
        <v>0</v>
      </c>
      <c r="AF1640">
        <v>0</v>
      </c>
      <c r="AG1640">
        <v>0</v>
      </c>
      <c r="AH1640">
        <v>0</v>
      </c>
      <c r="AI1640">
        <v>4211943</v>
      </c>
      <c r="AJ1640">
        <v>0</v>
      </c>
      <c r="AK1640">
        <v>0</v>
      </c>
      <c r="AL1640">
        <v>4211943</v>
      </c>
      <c r="AM1640">
        <v>15985193</v>
      </c>
      <c r="AN1640">
        <v>0</v>
      </c>
      <c r="AO1640">
        <v>25388928</v>
      </c>
      <c r="AP1640">
        <v>27244540</v>
      </c>
      <c r="AQ1640">
        <v>0</v>
      </c>
      <c r="AR1640">
        <v>0</v>
      </c>
      <c r="AS1640">
        <v>30391938</v>
      </c>
      <c r="AT1640">
        <v>0</v>
      </c>
      <c r="AU1640">
        <v>0</v>
      </c>
      <c r="AV1640">
        <v>596904</v>
      </c>
      <c r="AW1640">
        <v>99607503</v>
      </c>
      <c r="AX1640">
        <v>3392803</v>
      </c>
      <c r="AY1640">
        <v>107046824</v>
      </c>
      <c r="AZ1640">
        <v>0</v>
      </c>
      <c r="BA1640">
        <v>392000</v>
      </c>
      <c r="BB1640">
        <v>0</v>
      </c>
      <c r="BC1640">
        <v>0</v>
      </c>
      <c r="BD1640">
        <v>0</v>
      </c>
      <c r="BE1640">
        <v>0</v>
      </c>
      <c r="BF1640">
        <v>5994396</v>
      </c>
      <c r="BG1640">
        <v>125612894</v>
      </c>
      <c r="BH1640">
        <v>0</v>
      </c>
      <c r="BI1640">
        <v>0</v>
      </c>
      <c r="BJ1640">
        <v>0</v>
      </c>
      <c r="BK1640">
        <v>0</v>
      </c>
      <c r="BL1640">
        <v>0</v>
      </c>
      <c r="BM1640">
        <v>0</v>
      </c>
      <c r="BN1640">
        <v>0</v>
      </c>
      <c r="BO1640">
        <v>0</v>
      </c>
      <c r="BP1640">
        <v>0</v>
      </c>
      <c r="BQ1640">
        <v>0</v>
      </c>
      <c r="BR1640">
        <v>0</v>
      </c>
      <c r="BS1640">
        <v>8.3636363636363633</v>
      </c>
    </row>
    <row r="1641" spans="1:71" x14ac:dyDescent="0.25">
      <c r="A1641">
        <v>106391042</v>
      </c>
      <c r="B1641" t="s">
        <v>740</v>
      </c>
      <c r="C1641" s="1">
        <f t="shared" si="25"/>
        <v>43739</v>
      </c>
      <c r="D1641" s="2" t="s">
        <v>1020</v>
      </c>
      <c r="E1641" s="1">
        <v>43475</v>
      </c>
      <c r="F1641" s="1">
        <v>43830</v>
      </c>
      <c r="G1641" t="s">
        <v>234</v>
      </c>
      <c r="H1641" t="s">
        <v>89</v>
      </c>
      <c r="I1641" t="s">
        <v>72</v>
      </c>
      <c r="J1641" t="s">
        <v>85</v>
      </c>
      <c r="K1641" t="s">
        <v>235</v>
      </c>
      <c r="L1641">
        <v>355</v>
      </c>
      <c r="M1641">
        <v>278</v>
      </c>
      <c r="N1641">
        <v>6</v>
      </c>
      <c r="O1641">
        <v>169</v>
      </c>
      <c r="P1641">
        <v>5190</v>
      </c>
      <c r="Q1641">
        <v>0</v>
      </c>
      <c r="R1641">
        <v>6798</v>
      </c>
      <c r="S1641">
        <v>4188</v>
      </c>
      <c r="T1641">
        <v>2326</v>
      </c>
      <c r="U1641">
        <v>5005</v>
      </c>
      <c r="V1641">
        <v>0</v>
      </c>
      <c r="W1641">
        <v>0</v>
      </c>
      <c r="X1641">
        <v>324</v>
      </c>
      <c r="Y1641">
        <v>3868</v>
      </c>
      <c r="Z1641">
        <v>27</v>
      </c>
      <c r="AA1641">
        <v>763</v>
      </c>
      <c r="AB1641">
        <v>23299</v>
      </c>
      <c r="AC1641">
        <v>0</v>
      </c>
      <c r="AD1641">
        <v>8175261</v>
      </c>
      <c r="AE1641">
        <v>0</v>
      </c>
      <c r="AF1641">
        <v>0</v>
      </c>
      <c r="AG1641">
        <v>0</v>
      </c>
      <c r="AH1641">
        <v>0</v>
      </c>
      <c r="AI1641">
        <v>0</v>
      </c>
      <c r="AJ1641">
        <v>0</v>
      </c>
      <c r="AK1641">
        <v>0</v>
      </c>
      <c r="AL1641">
        <v>0</v>
      </c>
      <c r="AM1641">
        <v>40051314</v>
      </c>
      <c r="AN1641">
        <v>25164575</v>
      </c>
      <c r="AO1641">
        <v>7342541</v>
      </c>
      <c r="AP1641">
        <v>22201615</v>
      </c>
      <c r="AQ1641">
        <v>0</v>
      </c>
      <c r="AR1641">
        <v>0</v>
      </c>
      <c r="AS1641">
        <v>3070993</v>
      </c>
      <c r="AT1641">
        <v>57887928</v>
      </c>
      <c r="AU1641">
        <v>0</v>
      </c>
      <c r="AV1641">
        <v>1986209</v>
      </c>
      <c r="AW1641">
        <v>157705175</v>
      </c>
      <c r="AX1641">
        <v>1393401</v>
      </c>
      <c r="AY1641">
        <v>146464310</v>
      </c>
      <c r="AZ1641">
        <v>0</v>
      </c>
      <c r="BA1641">
        <v>73698322</v>
      </c>
      <c r="BB1641">
        <v>0</v>
      </c>
      <c r="BC1641">
        <v>0</v>
      </c>
      <c r="BD1641">
        <v>0</v>
      </c>
      <c r="BE1641">
        <v>0</v>
      </c>
      <c r="BF1641">
        <v>71577434</v>
      </c>
      <c r="BG1641">
        <v>244619556</v>
      </c>
      <c r="BH1641">
        <v>0</v>
      </c>
      <c r="BI1641">
        <v>0</v>
      </c>
      <c r="BJ1641">
        <v>0</v>
      </c>
      <c r="BK1641">
        <v>0</v>
      </c>
      <c r="BL1641">
        <v>0</v>
      </c>
      <c r="BM1641">
        <v>0</v>
      </c>
      <c r="BN1641">
        <v>0</v>
      </c>
      <c r="BO1641">
        <v>0</v>
      </c>
      <c r="BP1641">
        <v>0</v>
      </c>
      <c r="BQ1641">
        <v>0</v>
      </c>
      <c r="BR1641">
        <v>0</v>
      </c>
      <c r="BS1641">
        <v>8.1990521327014214</v>
      </c>
    </row>
    <row r="1642" spans="1:71" x14ac:dyDescent="0.25">
      <c r="A1642">
        <v>106391056</v>
      </c>
      <c r="B1642" t="s">
        <v>779</v>
      </c>
      <c r="C1642" s="1">
        <f t="shared" si="25"/>
        <v>43739</v>
      </c>
      <c r="D1642" s="2" t="s">
        <v>1020</v>
      </c>
      <c r="E1642" s="1">
        <v>43475</v>
      </c>
      <c r="F1642" s="1">
        <v>43830</v>
      </c>
      <c r="G1642" t="s">
        <v>234</v>
      </c>
      <c r="H1642" t="s">
        <v>89</v>
      </c>
      <c r="I1642" t="s">
        <v>72</v>
      </c>
      <c r="J1642" t="s">
        <v>85</v>
      </c>
      <c r="K1642" t="s">
        <v>780</v>
      </c>
      <c r="L1642">
        <v>77</v>
      </c>
      <c r="M1642">
        <v>39</v>
      </c>
      <c r="N1642">
        <v>26</v>
      </c>
      <c r="O1642">
        <v>1</v>
      </c>
      <c r="P1642">
        <v>894</v>
      </c>
      <c r="Q1642">
        <v>0</v>
      </c>
      <c r="R1642">
        <v>1403</v>
      </c>
      <c r="S1642">
        <v>328</v>
      </c>
      <c r="T1642">
        <v>105</v>
      </c>
      <c r="U1642">
        <v>394</v>
      </c>
      <c r="V1642">
        <v>0</v>
      </c>
      <c r="W1642">
        <v>0</v>
      </c>
      <c r="X1642">
        <v>74</v>
      </c>
      <c r="Y1642">
        <v>506</v>
      </c>
      <c r="Z1642">
        <v>62</v>
      </c>
      <c r="AA1642">
        <v>2</v>
      </c>
      <c r="AB1642">
        <v>2874</v>
      </c>
      <c r="AC1642">
        <v>0</v>
      </c>
      <c r="AD1642">
        <v>1458480</v>
      </c>
      <c r="AE1642">
        <v>0</v>
      </c>
      <c r="AF1642">
        <v>0</v>
      </c>
      <c r="AG1642">
        <v>0</v>
      </c>
      <c r="AH1642">
        <v>24882</v>
      </c>
      <c r="AI1642">
        <v>0</v>
      </c>
      <c r="AJ1642">
        <v>0</v>
      </c>
      <c r="AK1642">
        <v>375618</v>
      </c>
      <c r="AL1642">
        <v>400500</v>
      </c>
      <c r="AM1642">
        <v>6049845</v>
      </c>
      <c r="AN1642">
        <v>1286501</v>
      </c>
      <c r="AO1642">
        <v>6245956</v>
      </c>
      <c r="AP1642">
        <v>2584716</v>
      </c>
      <c r="AQ1642">
        <v>0</v>
      </c>
      <c r="AR1642">
        <v>0</v>
      </c>
      <c r="AS1642">
        <v>1229772</v>
      </c>
      <c r="AT1642">
        <v>19123468</v>
      </c>
      <c r="AU1642">
        <v>0</v>
      </c>
      <c r="AV1642">
        <v>792611</v>
      </c>
      <c r="AW1642">
        <v>37312869</v>
      </c>
      <c r="AX1642">
        <v>150359</v>
      </c>
      <c r="AY1642">
        <v>32769091</v>
      </c>
      <c r="AZ1642">
        <v>0</v>
      </c>
      <c r="BA1642">
        <v>-8634</v>
      </c>
      <c r="BB1642">
        <v>0</v>
      </c>
      <c r="BC1642">
        <v>0</v>
      </c>
      <c r="BD1642">
        <v>0</v>
      </c>
      <c r="BE1642">
        <v>0</v>
      </c>
      <c r="BF1642">
        <v>3896305</v>
      </c>
      <c r="BG1642">
        <v>53401379</v>
      </c>
      <c r="BH1642">
        <v>0</v>
      </c>
      <c r="BI1642">
        <v>0</v>
      </c>
      <c r="BJ1642">
        <v>0</v>
      </c>
      <c r="BK1642">
        <v>0</v>
      </c>
      <c r="BL1642">
        <v>0</v>
      </c>
      <c r="BM1642">
        <v>0</v>
      </c>
      <c r="BN1642">
        <v>0</v>
      </c>
      <c r="BO1642">
        <v>0</v>
      </c>
      <c r="BP1642">
        <v>0</v>
      </c>
      <c r="BQ1642">
        <v>0</v>
      </c>
      <c r="BR1642">
        <v>0</v>
      </c>
      <c r="BS1642">
        <v>7.7068965517241379</v>
      </c>
    </row>
    <row r="1643" spans="1:71" x14ac:dyDescent="0.25">
      <c r="A1643">
        <v>106392232</v>
      </c>
      <c r="B1643" t="s">
        <v>739</v>
      </c>
      <c r="C1643" s="1">
        <f t="shared" si="25"/>
        <v>43739</v>
      </c>
      <c r="D1643" s="2" t="s">
        <v>1020</v>
      </c>
      <c r="E1643" s="1">
        <v>43475</v>
      </c>
      <c r="F1643" s="1">
        <v>43830</v>
      </c>
      <c r="G1643" t="s">
        <v>234</v>
      </c>
      <c r="H1643" t="s">
        <v>89</v>
      </c>
      <c r="I1643" t="s">
        <v>72</v>
      </c>
      <c r="J1643" t="s">
        <v>85</v>
      </c>
      <c r="K1643" t="s">
        <v>235</v>
      </c>
      <c r="L1643">
        <v>35</v>
      </c>
      <c r="M1643">
        <v>35</v>
      </c>
      <c r="N1643">
        <v>0</v>
      </c>
      <c r="O1643">
        <v>1</v>
      </c>
      <c r="P1643">
        <v>468</v>
      </c>
      <c r="Q1643">
        <v>0</v>
      </c>
      <c r="R1643">
        <v>1261</v>
      </c>
      <c r="S1643">
        <v>892</v>
      </c>
      <c r="T1643">
        <v>0</v>
      </c>
      <c r="U1643">
        <v>0</v>
      </c>
      <c r="V1643">
        <v>0</v>
      </c>
      <c r="W1643">
        <v>0</v>
      </c>
      <c r="X1643">
        <v>12</v>
      </c>
      <c r="Y1643">
        <v>787</v>
      </c>
      <c r="Z1643">
        <v>0</v>
      </c>
      <c r="AA1643">
        <v>8</v>
      </c>
      <c r="AB1643">
        <v>2960</v>
      </c>
      <c r="AC1643">
        <v>0</v>
      </c>
      <c r="AD1643">
        <v>291730</v>
      </c>
      <c r="AE1643">
        <v>0</v>
      </c>
      <c r="AF1643">
        <v>0</v>
      </c>
      <c r="AG1643">
        <v>0</v>
      </c>
      <c r="AH1643">
        <v>0</v>
      </c>
      <c r="AI1643">
        <v>0</v>
      </c>
      <c r="AJ1643">
        <v>0</v>
      </c>
      <c r="AK1643">
        <v>0</v>
      </c>
      <c r="AL1643">
        <v>0</v>
      </c>
      <c r="AM1643">
        <v>1433547</v>
      </c>
      <c r="AN1643">
        <v>1331164</v>
      </c>
      <c r="AO1643">
        <v>0</v>
      </c>
      <c r="AP1643">
        <v>0</v>
      </c>
      <c r="AQ1643">
        <v>0</v>
      </c>
      <c r="AR1643">
        <v>0</v>
      </c>
      <c r="AS1643">
        <v>54512</v>
      </c>
      <c r="AT1643">
        <v>2105109</v>
      </c>
      <c r="AU1643">
        <v>0</v>
      </c>
      <c r="AV1643">
        <v>12890</v>
      </c>
      <c r="AW1643">
        <v>4937222</v>
      </c>
      <c r="AX1643">
        <v>118</v>
      </c>
      <c r="AY1643">
        <v>5390145</v>
      </c>
      <c r="AZ1643">
        <v>0</v>
      </c>
      <c r="BA1643">
        <v>2961957</v>
      </c>
      <c r="BB1643">
        <v>0</v>
      </c>
      <c r="BC1643">
        <v>0</v>
      </c>
      <c r="BD1643">
        <v>0</v>
      </c>
      <c r="BE1643">
        <v>0</v>
      </c>
      <c r="BF1643">
        <v>2983834</v>
      </c>
      <c r="BG1643">
        <v>4366507</v>
      </c>
      <c r="BH1643">
        <v>0</v>
      </c>
      <c r="BI1643">
        <v>0</v>
      </c>
      <c r="BJ1643">
        <v>0</v>
      </c>
      <c r="BK1643">
        <v>0</v>
      </c>
      <c r="BL1643">
        <v>0</v>
      </c>
      <c r="BM1643">
        <v>0</v>
      </c>
      <c r="BN1643">
        <v>0</v>
      </c>
      <c r="BO1643">
        <v>0</v>
      </c>
      <c r="BP1643">
        <v>0</v>
      </c>
      <c r="BQ1643">
        <v>0</v>
      </c>
      <c r="BR1643">
        <v>0</v>
      </c>
      <c r="BS1643">
        <v>6.6857142857142859</v>
      </c>
    </row>
    <row r="1644" spans="1:71" x14ac:dyDescent="0.25">
      <c r="A1644">
        <v>106392287</v>
      </c>
      <c r="B1644" t="s">
        <v>244</v>
      </c>
      <c r="C1644" s="1">
        <f t="shared" si="25"/>
        <v>43739</v>
      </c>
      <c r="D1644" s="2" t="s">
        <v>1020</v>
      </c>
      <c r="E1644" s="1">
        <v>43475</v>
      </c>
      <c r="F1644" s="1">
        <v>43830</v>
      </c>
      <c r="G1644" t="s">
        <v>234</v>
      </c>
      <c r="H1644" t="s">
        <v>101</v>
      </c>
      <c r="I1644" t="s">
        <v>72</v>
      </c>
      <c r="J1644" t="s">
        <v>85</v>
      </c>
      <c r="K1644" t="s">
        <v>245</v>
      </c>
      <c r="L1644">
        <v>73</v>
      </c>
      <c r="M1644">
        <v>46</v>
      </c>
      <c r="N1644">
        <v>5</v>
      </c>
      <c r="O1644">
        <v>5</v>
      </c>
      <c r="P1644">
        <v>946</v>
      </c>
      <c r="Q1644">
        <v>0</v>
      </c>
      <c r="R1644">
        <v>1857</v>
      </c>
      <c r="S1644">
        <v>463</v>
      </c>
      <c r="T1644">
        <v>341</v>
      </c>
      <c r="U1644">
        <v>704</v>
      </c>
      <c r="V1644">
        <v>0</v>
      </c>
      <c r="W1644">
        <v>0</v>
      </c>
      <c r="X1644">
        <v>49</v>
      </c>
      <c r="Y1644">
        <v>568</v>
      </c>
      <c r="Z1644">
        <v>11</v>
      </c>
      <c r="AA1644">
        <v>28</v>
      </c>
      <c r="AB1644">
        <v>4021</v>
      </c>
      <c r="AC1644">
        <v>0</v>
      </c>
      <c r="AD1644">
        <v>1855611</v>
      </c>
      <c r="AE1644">
        <v>0</v>
      </c>
      <c r="AF1644">
        <v>0</v>
      </c>
      <c r="AG1644">
        <v>0</v>
      </c>
      <c r="AH1644">
        <v>0</v>
      </c>
      <c r="AI1644">
        <v>0</v>
      </c>
      <c r="AJ1644">
        <v>0</v>
      </c>
      <c r="AK1644">
        <v>0</v>
      </c>
      <c r="AL1644">
        <v>0</v>
      </c>
      <c r="AM1644">
        <v>6996200</v>
      </c>
      <c r="AN1644">
        <v>2758765</v>
      </c>
      <c r="AO1644">
        <v>730656</v>
      </c>
      <c r="AP1644">
        <v>5256763</v>
      </c>
      <c r="AQ1644">
        <v>0</v>
      </c>
      <c r="AR1644">
        <v>0</v>
      </c>
      <c r="AS1644">
        <v>520935</v>
      </c>
      <c r="AT1644">
        <v>15392770</v>
      </c>
      <c r="AU1644">
        <v>12947</v>
      </c>
      <c r="AV1644">
        <v>83253</v>
      </c>
      <c r="AW1644">
        <v>31752289</v>
      </c>
      <c r="AX1644">
        <v>93575</v>
      </c>
      <c r="AY1644">
        <v>33981440</v>
      </c>
      <c r="AZ1644">
        <v>0</v>
      </c>
      <c r="BA1644">
        <v>34718</v>
      </c>
      <c r="BB1644">
        <v>0</v>
      </c>
      <c r="BC1644">
        <v>0</v>
      </c>
      <c r="BD1644">
        <v>0</v>
      </c>
      <c r="BE1644">
        <v>0</v>
      </c>
      <c r="BF1644">
        <v>1059044</v>
      </c>
      <c r="BG1644">
        <v>24164090</v>
      </c>
      <c r="BH1644">
        <v>0</v>
      </c>
      <c r="BI1644">
        <v>0</v>
      </c>
      <c r="BJ1644">
        <v>0</v>
      </c>
      <c r="BK1644">
        <v>0</v>
      </c>
      <c r="BL1644">
        <v>0</v>
      </c>
      <c r="BM1644">
        <v>0</v>
      </c>
      <c r="BN1644">
        <v>0</v>
      </c>
      <c r="BO1644">
        <v>0</v>
      </c>
      <c r="BP1644">
        <v>0</v>
      </c>
      <c r="BQ1644">
        <v>0</v>
      </c>
      <c r="BR1644">
        <v>0</v>
      </c>
      <c r="BS1644">
        <v>7.9495798319327733</v>
      </c>
    </row>
    <row r="1645" spans="1:71" x14ac:dyDescent="0.25">
      <c r="A1645">
        <v>106394003</v>
      </c>
      <c r="B1645" t="s">
        <v>649</v>
      </c>
      <c r="C1645" s="1">
        <f t="shared" si="25"/>
        <v>43739</v>
      </c>
      <c r="D1645" s="2" t="s">
        <v>1020</v>
      </c>
      <c r="E1645" s="1">
        <v>43475</v>
      </c>
      <c r="F1645" s="1">
        <v>43830</v>
      </c>
      <c r="G1645" t="s">
        <v>234</v>
      </c>
      <c r="H1645" t="s">
        <v>112</v>
      </c>
      <c r="I1645" t="s">
        <v>155</v>
      </c>
      <c r="J1645" t="s">
        <v>85</v>
      </c>
      <c r="K1645" t="s">
        <v>235</v>
      </c>
      <c r="L1645">
        <v>16</v>
      </c>
      <c r="M1645">
        <v>16</v>
      </c>
      <c r="N1645">
        <v>0</v>
      </c>
      <c r="O1645">
        <v>99</v>
      </c>
      <c r="P1645">
        <v>99</v>
      </c>
      <c r="Q1645">
        <v>0</v>
      </c>
      <c r="R1645">
        <v>0</v>
      </c>
      <c r="S1645">
        <v>0</v>
      </c>
      <c r="T1645">
        <v>0</v>
      </c>
      <c r="U1645">
        <v>0</v>
      </c>
      <c r="V1645">
        <v>0</v>
      </c>
      <c r="W1645">
        <v>0</v>
      </c>
      <c r="X1645">
        <v>0</v>
      </c>
      <c r="Y1645">
        <v>0</v>
      </c>
      <c r="Z1645">
        <v>0</v>
      </c>
      <c r="AA1645">
        <v>1472</v>
      </c>
      <c r="AB1645">
        <v>1472</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1870298</v>
      </c>
      <c r="AW1645">
        <v>1870298</v>
      </c>
      <c r="AX1645">
        <v>0</v>
      </c>
      <c r="AY1645">
        <v>1870298</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3.09375</v>
      </c>
    </row>
    <row r="1646" spans="1:71" x14ac:dyDescent="0.25">
      <c r="A1646">
        <v>106394009</v>
      </c>
      <c r="B1646" t="s">
        <v>373</v>
      </c>
      <c r="C1646" s="1">
        <f t="shared" si="25"/>
        <v>43739</v>
      </c>
      <c r="D1646" s="2" t="s">
        <v>1020</v>
      </c>
      <c r="E1646" s="1">
        <v>43475</v>
      </c>
      <c r="F1646" s="1">
        <v>43830</v>
      </c>
      <c r="G1646" t="s">
        <v>234</v>
      </c>
      <c r="H1646" t="s">
        <v>89</v>
      </c>
      <c r="I1646" t="s">
        <v>363</v>
      </c>
      <c r="J1646" t="s">
        <v>85</v>
      </c>
      <c r="K1646" t="s">
        <v>245</v>
      </c>
      <c r="L1646">
        <v>213</v>
      </c>
      <c r="M1646">
        <v>125</v>
      </c>
      <c r="N1646">
        <v>0</v>
      </c>
      <c r="O1646">
        <v>52</v>
      </c>
      <c r="P1646">
        <v>3143</v>
      </c>
      <c r="Q1646">
        <v>0</v>
      </c>
      <c r="R1646">
        <v>518</v>
      </c>
      <c r="S1646">
        <v>3841</v>
      </c>
      <c r="T1646">
        <v>69</v>
      </c>
      <c r="U1646">
        <v>372</v>
      </c>
      <c r="V1646">
        <v>0</v>
      </c>
      <c r="W1646">
        <v>0</v>
      </c>
      <c r="X1646">
        <v>35</v>
      </c>
      <c r="Y1646">
        <v>5500</v>
      </c>
      <c r="Z1646">
        <v>0</v>
      </c>
      <c r="AA1646">
        <v>140</v>
      </c>
      <c r="AB1646">
        <v>10475</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147653509</v>
      </c>
      <c r="AZ1646">
        <v>0</v>
      </c>
      <c r="BA1646">
        <v>0</v>
      </c>
      <c r="BB1646">
        <v>0</v>
      </c>
      <c r="BC1646">
        <v>0</v>
      </c>
      <c r="BD1646">
        <v>0</v>
      </c>
      <c r="BE1646">
        <v>0</v>
      </c>
      <c r="BF1646">
        <v>4304228</v>
      </c>
      <c r="BG1646">
        <v>232044954</v>
      </c>
      <c r="BH1646">
        <v>0</v>
      </c>
      <c r="BI1646">
        <v>0</v>
      </c>
      <c r="BJ1646">
        <v>0</v>
      </c>
      <c r="BK1646">
        <v>0</v>
      </c>
      <c r="BL1646">
        <v>0</v>
      </c>
      <c r="BM1646">
        <v>0</v>
      </c>
      <c r="BN1646">
        <v>0</v>
      </c>
      <c r="BO1646">
        <v>0</v>
      </c>
      <c r="BP1646">
        <v>0</v>
      </c>
      <c r="BQ1646">
        <v>0</v>
      </c>
      <c r="BR1646">
        <v>0</v>
      </c>
      <c r="BS1646">
        <v>9.2988165680473376</v>
      </c>
    </row>
    <row r="1647" spans="1:71" x14ac:dyDescent="0.25">
      <c r="A1647">
        <v>106400480</v>
      </c>
      <c r="B1647" t="s">
        <v>293</v>
      </c>
      <c r="C1647" s="1">
        <f t="shared" si="25"/>
        <v>43739</v>
      </c>
      <c r="D1647" s="2" t="s">
        <v>1020</v>
      </c>
      <c r="E1647" s="1">
        <v>43475</v>
      </c>
      <c r="F1647" s="1">
        <v>43830</v>
      </c>
      <c r="G1647" t="s">
        <v>116</v>
      </c>
      <c r="H1647" t="s">
        <v>89</v>
      </c>
      <c r="I1647" t="s">
        <v>72</v>
      </c>
      <c r="J1647" t="s">
        <v>85</v>
      </c>
      <c r="K1647" t="s">
        <v>294</v>
      </c>
      <c r="L1647">
        <v>72</v>
      </c>
      <c r="M1647">
        <v>59</v>
      </c>
      <c r="N1647">
        <v>2</v>
      </c>
      <c r="O1647">
        <v>19</v>
      </c>
      <c r="P1647">
        <v>1302</v>
      </c>
      <c r="Q1647">
        <v>0</v>
      </c>
      <c r="R1647">
        <v>2574</v>
      </c>
      <c r="S1647">
        <v>329</v>
      </c>
      <c r="T1647">
        <v>215</v>
      </c>
      <c r="U1647">
        <v>541</v>
      </c>
      <c r="V1647">
        <v>0</v>
      </c>
      <c r="W1647">
        <v>0</v>
      </c>
      <c r="X1647">
        <v>97</v>
      </c>
      <c r="Y1647">
        <v>1114</v>
      </c>
      <c r="Z1647">
        <v>6</v>
      </c>
      <c r="AA1647">
        <v>78</v>
      </c>
      <c r="AB1647">
        <v>4954</v>
      </c>
      <c r="AC1647">
        <v>0</v>
      </c>
      <c r="AD1647">
        <v>1783215</v>
      </c>
      <c r="AE1647">
        <v>0</v>
      </c>
      <c r="AF1647">
        <v>0</v>
      </c>
      <c r="AG1647">
        <v>0</v>
      </c>
      <c r="AH1647">
        <v>0</v>
      </c>
      <c r="AI1647">
        <v>1048411</v>
      </c>
      <c r="AJ1647">
        <v>0</v>
      </c>
      <c r="AK1647">
        <v>3465786</v>
      </c>
      <c r="AL1647">
        <v>4514197</v>
      </c>
      <c r="AM1647">
        <v>14949078</v>
      </c>
      <c r="AN1647">
        <v>2151078</v>
      </c>
      <c r="AO1647">
        <v>457794</v>
      </c>
      <c r="AP1647">
        <v>951205</v>
      </c>
      <c r="AQ1647">
        <v>0</v>
      </c>
      <c r="AR1647">
        <v>0</v>
      </c>
      <c r="AS1647">
        <v>1135280</v>
      </c>
      <c r="AT1647">
        <v>21846035</v>
      </c>
      <c r="AU1647">
        <v>0</v>
      </c>
      <c r="AV1647">
        <v>466405</v>
      </c>
      <c r="AW1647">
        <v>41956875</v>
      </c>
      <c r="AX1647">
        <v>118479</v>
      </c>
      <c r="AY1647">
        <v>42670146</v>
      </c>
      <c r="AZ1647">
        <v>0</v>
      </c>
      <c r="BA1647">
        <v>13974795</v>
      </c>
      <c r="BB1647">
        <v>0</v>
      </c>
      <c r="BC1647">
        <v>0</v>
      </c>
      <c r="BD1647">
        <v>0</v>
      </c>
      <c r="BE1647">
        <v>0</v>
      </c>
      <c r="BF1647">
        <v>20195700</v>
      </c>
      <c r="BG1647">
        <v>89538191</v>
      </c>
      <c r="BH1647">
        <v>0</v>
      </c>
      <c r="BI1647">
        <v>0</v>
      </c>
      <c r="BJ1647">
        <v>0</v>
      </c>
      <c r="BK1647">
        <v>0</v>
      </c>
      <c r="BL1647">
        <v>0</v>
      </c>
      <c r="BM1647">
        <v>0</v>
      </c>
      <c r="BN1647">
        <v>0</v>
      </c>
      <c r="BO1647">
        <v>0</v>
      </c>
      <c r="BP1647">
        <v>0</v>
      </c>
      <c r="BQ1647">
        <v>0</v>
      </c>
      <c r="BR1647">
        <v>0</v>
      </c>
      <c r="BS1647">
        <v>9.9389312977099245</v>
      </c>
    </row>
    <row r="1648" spans="1:71" x14ac:dyDescent="0.25">
      <c r="A1648">
        <v>106400524</v>
      </c>
      <c r="B1648" t="s">
        <v>700</v>
      </c>
      <c r="C1648" s="1">
        <f t="shared" si="25"/>
        <v>43739</v>
      </c>
      <c r="D1648" s="2" t="s">
        <v>1020</v>
      </c>
      <c r="E1648" s="1">
        <v>43475</v>
      </c>
      <c r="F1648" s="1">
        <v>43830</v>
      </c>
      <c r="G1648" t="s">
        <v>116</v>
      </c>
      <c r="H1648" t="s">
        <v>101</v>
      </c>
      <c r="I1648" t="s">
        <v>72</v>
      </c>
      <c r="J1648" t="s">
        <v>85</v>
      </c>
      <c r="K1648" t="s">
        <v>294</v>
      </c>
      <c r="L1648">
        <v>162</v>
      </c>
      <c r="M1648">
        <v>70</v>
      </c>
      <c r="N1648">
        <v>5</v>
      </c>
      <c r="O1648">
        <v>13</v>
      </c>
      <c r="P1648">
        <v>1405</v>
      </c>
      <c r="Q1648">
        <v>0</v>
      </c>
      <c r="R1648">
        <v>1570</v>
      </c>
      <c r="S1648">
        <v>392</v>
      </c>
      <c r="T1648">
        <v>624</v>
      </c>
      <c r="U1648">
        <v>1004</v>
      </c>
      <c r="V1648">
        <v>2</v>
      </c>
      <c r="W1648">
        <v>0</v>
      </c>
      <c r="X1648">
        <v>105</v>
      </c>
      <c r="Y1648">
        <v>2080</v>
      </c>
      <c r="Z1648">
        <v>20</v>
      </c>
      <c r="AA1648">
        <v>54</v>
      </c>
      <c r="AB1648">
        <v>5851</v>
      </c>
      <c r="AC1648">
        <v>0</v>
      </c>
      <c r="AD1648">
        <v>2515218</v>
      </c>
      <c r="AE1648">
        <v>0</v>
      </c>
      <c r="AF1648">
        <v>0</v>
      </c>
      <c r="AG1648">
        <v>0</v>
      </c>
      <c r="AH1648">
        <v>0</v>
      </c>
      <c r="AI1648">
        <v>0</v>
      </c>
      <c r="AJ1648">
        <v>0</v>
      </c>
      <c r="AK1648">
        <v>0</v>
      </c>
      <c r="AL1648">
        <v>0</v>
      </c>
      <c r="AM1648">
        <v>7585001</v>
      </c>
      <c r="AN1648">
        <v>1973549</v>
      </c>
      <c r="AO1648">
        <v>1854714</v>
      </c>
      <c r="AP1648">
        <v>5400974</v>
      </c>
      <c r="AQ1648">
        <v>14233</v>
      </c>
      <c r="AR1648">
        <v>0</v>
      </c>
      <c r="AS1648">
        <v>1564905</v>
      </c>
      <c r="AT1648">
        <v>26183663</v>
      </c>
      <c r="AU1648">
        <v>14724</v>
      </c>
      <c r="AV1648">
        <v>311223</v>
      </c>
      <c r="AW1648">
        <v>44902986</v>
      </c>
      <c r="AX1648">
        <v>187677</v>
      </c>
      <c r="AY1648">
        <v>46892283</v>
      </c>
      <c r="AZ1648">
        <v>0</v>
      </c>
      <c r="BA1648">
        <v>49189</v>
      </c>
      <c r="BB1648">
        <v>0</v>
      </c>
      <c r="BC1648">
        <v>0</v>
      </c>
      <c r="BD1648">
        <v>0</v>
      </c>
      <c r="BE1648">
        <v>0</v>
      </c>
      <c r="BF1648">
        <v>790729</v>
      </c>
      <c r="BG1648">
        <v>58829324</v>
      </c>
      <c r="BH1648">
        <v>0</v>
      </c>
      <c r="BI1648">
        <v>0</v>
      </c>
      <c r="BJ1648">
        <v>0</v>
      </c>
      <c r="BK1648">
        <v>0</v>
      </c>
      <c r="BL1648">
        <v>0</v>
      </c>
      <c r="BM1648">
        <v>0</v>
      </c>
      <c r="BN1648">
        <v>0</v>
      </c>
      <c r="BO1648">
        <v>0</v>
      </c>
      <c r="BP1648">
        <v>0</v>
      </c>
      <c r="BQ1648">
        <v>0</v>
      </c>
      <c r="BR1648">
        <v>0</v>
      </c>
      <c r="BS1648">
        <v>6.056034482758621</v>
      </c>
    </row>
    <row r="1649" spans="1:71" x14ac:dyDescent="0.25">
      <c r="A1649">
        <v>106400548</v>
      </c>
      <c r="B1649" t="s">
        <v>806</v>
      </c>
      <c r="C1649" s="1">
        <f t="shared" si="25"/>
        <v>43739</v>
      </c>
      <c r="D1649" s="2" t="s">
        <v>1020</v>
      </c>
      <c r="E1649" s="1">
        <v>43475</v>
      </c>
      <c r="F1649" s="1">
        <v>43830</v>
      </c>
      <c r="G1649" t="s">
        <v>116</v>
      </c>
      <c r="H1649" t="s">
        <v>101</v>
      </c>
      <c r="I1649" t="s">
        <v>72</v>
      </c>
      <c r="J1649" t="s">
        <v>73</v>
      </c>
      <c r="K1649" t="s">
        <v>807</v>
      </c>
      <c r="L1649">
        <v>122</v>
      </c>
      <c r="M1649">
        <v>44</v>
      </c>
      <c r="N1649">
        <v>8</v>
      </c>
      <c r="O1649">
        <v>16</v>
      </c>
      <c r="P1649">
        <v>1021</v>
      </c>
      <c r="Q1649">
        <v>0</v>
      </c>
      <c r="R1649">
        <v>1820</v>
      </c>
      <c r="S1649">
        <v>284</v>
      </c>
      <c r="T1649">
        <v>245</v>
      </c>
      <c r="U1649">
        <v>613</v>
      </c>
      <c r="V1649">
        <v>8</v>
      </c>
      <c r="W1649">
        <v>0</v>
      </c>
      <c r="X1649">
        <v>49</v>
      </c>
      <c r="Y1649">
        <v>671</v>
      </c>
      <c r="Z1649">
        <v>25</v>
      </c>
      <c r="AA1649">
        <v>45</v>
      </c>
      <c r="AB1649">
        <v>3760</v>
      </c>
      <c r="AC1649">
        <v>0</v>
      </c>
      <c r="AD1649">
        <v>2023875</v>
      </c>
      <c r="AE1649">
        <v>0</v>
      </c>
      <c r="AF1649">
        <v>0</v>
      </c>
      <c r="AG1649">
        <v>0</v>
      </c>
      <c r="AH1649">
        <v>0</v>
      </c>
      <c r="AI1649">
        <v>0</v>
      </c>
      <c r="AJ1649">
        <v>0</v>
      </c>
      <c r="AK1649">
        <v>0</v>
      </c>
      <c r="AL1649">
        <v>0</v>
      </c>
      <c r="AM1649">
        <v>6708412</v>
      </c>
      <c r="AN1649">
        <v>1125711</v>
      </c>
      <c r="AO1649">
        <v>1069271</v>
      </c>
      <c r="AP1649">
        <v>4151631</v>
      </c>
      <c r="AQ1649">
        <v>154773</v>
      </c>
      <c r="AR1649">
        <v>0</v>
      </c>
      <c r="AS1649">
        <v>335735</v>
      </c>
      <c r="AT1649">
        <v>13455775</v>
      </c>
      <c r="AU1649">
        <v>119747</v>
      </c>
      <c r="AV1649">
        <v>89260</v>
      </c>
      <c r="AW1649">
        <v>27210315</v>
      </c>
      <c r="AX1649">
        <v>70328</v>
      </c>
      <c r="AY1649">
        <v>31371153</v>
      </c>
      <c r="AZ1649">
        <v>0</v>
      </c>
      <c r="BA1649">
        <v>29321</v>
      </c>
      <c r="BB1649">
        <v>0</v>
      </c>
      <c r="BC1649">
        <v>0</v>
      </c>
      <c r="BD1649">
        <v>0</v>
      </c>
      <c r="BE1649">
        <v>0</v>
      </c>
      <c r="BF1649">
        <v>1766359</v>
      </c>
      <c r="BG1649">
        <v>61308176</v>
      </c>
      <c r="BH1649">
        <v>0</v>
      </c>
      <c r="BI1649">
        <v>0</v>
      </c>
      <c r="BJ1649">
        <v>0</v>
      </c>
      <c r="BK1649">
        <v>0</v>
      </c>
      <c r="BL1649">
        <v>0</v>
      </c>
      <c r="BM1649">
        <v>0</v>
      </c>
      <c r="BN1649">
        <v>0</v>
      </c>
      <c r="BO1649">
        <v>0</v>
      </c>
      <c r="BP1649">
        <v>0</v>
      </c>
      <c r="BQ1649">
        <v>0</v>
      </c>
      <c r="BR1649">
        <v>0</v>
      </c>
      <c r="BS1649">
        <v>6.1506024096385543</v>
      </c>
    </row>
    <row r="1650" spans="1:71" x14ac:dyDescent="0.25">
      <c r="A1650">
        <v>106400683</v>
      </c>
      <c r="B1650" t="s">
        <v>115</v>
      </c>
      <c r="C1650" s="1">
        <f t="shared" si="25"/>
        <v>43739</v>
      </c>
      <c r="D1650" s="2" t="s">
        <v>1020</v>
      </c>
      <c r="E1650" s="1">
        <v>43475</v>
      </c>
      <c r="F1650" s="1">
        <v>43830</v>
      </c>
      <c r="G1650" t="s">
        <v>116</v>
      </c>
      <c r="H1650" t="s">
        <v>117</v>
      </c>
      <c r="I1650" t="s">
        <v>118</v>
      </c>
      <c r="J1650" t="s">
        <v>85</v>
      </c>
      <c r="K1650" t="s">
        <v>119</v>
      </c>
      <c r="L1650">
        <v>1143</v>
      </c>
      <c r="M1650">
        <v>1143</v>
      </c>
      <c r="N1650">
        <v>0</v>
      </c>
      <c r="O1650">
        <v>305</v>
      </c>
      <c r="P1650">
        <v>331</v>
      </c>
      <c r="Q1650">
        <v>0</v>
      </c>
      <c r="R1650">
        <v>40789</v>
      </c>
      <c r="S1650">
        <v>0</v>
      </c>
      <c r="T1650">
        <v>0</v>
      </c>
      <c r="U1650">
        <v>0</v>
      </c>
      <c r="V1650">
        <v>0</v>
      </c>
      <c r="W1650">
        <v>0</v>
      </c>
      <c r="X1650">
        <v>416</v>
      </c>
      <c r="Y1650">
        <v>0</v>
      </c>
      <c r="Z1650">
        <v>0</v>
      </c>
      <c r="AA1650">
        <v>62840</v>
      </c>
      <c r="AB1650">
        <v>104045</v>
      </c>
      <c r="AC1650">
        <v>0</v>
      </c>
      <c r="AD1650">
        <v>0</v>
      </c>
      <c r="AE1650">
        <v>0</v>
      </c>
      <c r="AF1650">
        <v>0</v>
      </c>
      <c r="AG1650">
        <v>0</v>
      </c>
      <c r="AH1650">
        <v>0</v>
      </c>
      <c r="AI1650">
        <v>0</v>
      </c>
      <c r="AJ1650">
        <v>0</v>
      </c>
      <c r="AK1650">
        <v>0</v>
      </c>
      <c r="AL1650">
        <v>0</v>
      </c>
      <c r="AM1650">
        <v>20734937</v>
      </c>
      <c r="AN1650">
        <v>0</v>
      </c>
      <c r="AO1650">
        <v>0</v>
      </c>
      <c r="AP1650">
        <v>0</v>
      </c>
      <c r="AQ1650">
        <v>0</v>
      </c>
      <c r="AR1650">
        <v>0</v>
      </c>
      <c r="AS1650">
        <v>211376</v>
      </c>
      <c r="AT1650">
        <v>0</v>
      </c>
      <c r="AU1650">
        <v>0</v>
      </c>
      <c r="AV1650">
        <v>31945114</v>
      </c>
      <c r="AW1650">
        <v>52891427</v>
      </c>
      <c r="AX1650">
        <v>0</v>
      </c>
      <c r="AY1650">
        <v>71660873</v>
      </c>
      <c r="AZ1650">
        <v>0</v>
      </c>
      <c r="BA1650">
        <v>18769446</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0.14479440069991251</v>
      </c>
    </row>
    <row r="1651" spans="1:71" x14ac:dyDescent="0.25">
      <c r="A1651">
        <v>106404046</v>
      </c>
      <c r="B1651" t="s">
        <v>656</v>
      </c>
      <c r="C1651" s="1">
        <f t="shared" si="25"/>
        <v>43739</v>
      </c>
      <c r="D1651" s="2" t="s">
        <v>1020</v>
      </c>
      <c r="E1651" s="1">
        <v>43475</v>
      </c>
      <c r="F1651" s="1">
        <v>43830</v>
      </c>
      <c r="G1651" t="s">
        <v>116</v>
      </c>
      <c r="H1651" t="s">
        <v>112</v>
      </c>
      <c r="I1651" t="s">
        <v>155</v>
      </c>
      <c r="J1651" t="s">
        <v>85</v>
      </c>
      <c r="K1651" t="s">
        <v>294</v>
      </c>
      <c r="L1651">
        <v>16</v>
      </c>
      <c r="M1651">
        <v>15</v>
      </c>
      <c r="N1651">
        <v>0</v>
      </c>
      <c r="O1651">
        <v>0</v>
      </c>
      <c r="P1651">
        <v>176</v>
      </c>
      <c r="Q1651">
        <v>0</v>
      </c>
      <c r="R1651">
        <v>0</v>
      </c>
      <c r="S1651">
        <v>0</v>
      </c>
      <c r="T1651">
        <v>0</v>
      </c>
      <c r="U1651">
        <v>0</v>
      </c>
      <c r="V1651">
        <v>532</v>
      </c>
      <c r="W1651">
        <v>0</v>
      </c>
      <c r="X1651">
        <v>578</v>
      </c>
      <c r="Y1651">
        <v>19</v>
      </c>
      <c r="Z1651">
        <v>0</v>
      </c>
      <c r="AA1651">
        <v>0</v>
      </c>
      <c r="AB1651">
        <v>1129</v>
      </c>
      <c r="AC1651">
        <v>0</v>
      </c>
      <c r="AD1651">
        <v>0</v>
      </c>
      <c r="AE1651">
        <v>0</v>
      </c>
      <c r="AF1651">
        <v>0</v>
      </c>
      <c r="AG1651">
        <v>0</v>
      </c>
      <c r="AH1651">
        <v>0</v>
      </c>
      <c r="AI1651">
        <v>0</v>
      </c>
      <c r="AJ1651">
        <v>0</v>
      </c>
      <c r="AK1651">
        <v>0</v>
      </c>
      <c r="AL1651">
        <v>0</v>
      </c>
      <c r="AM1651">
        <v>0</v>
      </c>
      <c r="AN1651">
        <v>0</v>
      </c>
      <c r="AO1651">
        <v>0</v>
      </c>
      <c r="AP1651">
        <v>0</v>
      </c>
      <c r="AQ1651">
        <v>216393</v>
      </c>
      <c r="AR1651">
        <v>0</v>
      </c>
      <c r="AS1651">
        <v>1022529</v>
      </c>
      <c r="AT1651">
        <v>34880</v>
      </c>
      <c r="AU1651">
        <v>0</v>
      </c>
      <c r="AV1651">
        <v>0</v>
      </c>
      <c r="AW1651">
        <v>1273802</v>
      </c>
      <c r="AX1651">
        <v>0</v>
      </c>
      <c r="AY1651">
        <v>1560089</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5.67741935483871</v>
      </c>
    </row>
    <row r="1652" spans="1:71" x14ac:dyDescent="0.25">
      <c r="A1652">
        <v>106410782</v>
      </c>
      <c r="B1652" t="s">
        <v>657</v>
      </c>
      <c r="C1652" s="1">
        <f t="shared" si="25"/>
        <v>43739</v>
      </c>
      <c r="D1652" s="2" t="s">
        <v>1020</v>
      </c>
      <c r="E1652" s="1">
        <v>43475</v>
      </c>
      <c r="F1652" s="1">
        <v>43830</v>
      </c>
      <c r="G1652" t="s">
        <v>381</v>
      </c>
      <c r="H1652" t="s">
        <v>112</v>
      </c>
      <c r="I1652" t="s">
        <v>72</v>
      </c>
      <c r="J1652" t="s">
        <v>85</v>
      </c>
      <c r="K1652" t="s">
        <v>658</v>
      </c>
      <c r="L1652">
        <v>690</v>
      </c>
      <c r="M1652">
        <v>690</v>
      </c>
      <c r="N1652">
        <v>13</v>
      </c>
      <c r="O1652">
        <v>30</v>
      </c>
      <c r="P1652">
        <v>739</v>
      </c>
      <c r="Q1652">
        <v>135</v>
      </c>
      <c r="R1652">
        <v>2391</v>
      </c>
      <c r="S1652">
        <v>2052</v>
      </c>
      <c r="T1652">
        <v>3528</v>
      </c>
      <c r="U1652">
        <v>21538</v>
      </c>
      <c r="V1652">
        <v>0</v>
      </c>
      <c r="W1652">
        <v>247</v>
      </c>
      <c r="X1652">
        <v>1757</v>
      </c>
      <c r="Y1652">
        <v>0</v>
      </c>
      <c r="Z1652">
        <v>115</v>
      </c>
      <c r="AA1652">
        <v>168</v>
      </c>
      <c r="AB1652">
        <v>31796</v>
      </c>
      <c r="AC1652">
        <v>26326</v>
      </c>
      <c r="AD1652">
        <v>1012755</v>
      </c>
      <c r="AE1652">
        <v>-6336341</v>
      </c>
      <c r="AF1652">
        <v>0</v>
      </c>
      <c r="AG1652">
        <v>0</v>
      </c>
      <c r="AH1652">
        <v>0</v>
      </c>
      <c r="AI1652">
        <v>1159746</v>
      </c>
      <c r="AJ1652">
        <v>0</v>
      </c>
      <c r="AK1652">
        <v>0</v>
      </c>
      <c r="AL1652">
        <v>1159746</v>
      </c>
      <c r="AM1652">
        <v>4622692</v>
      </c>
      <c r="AN1652">
        <v>4076267</v>
      </c>
      <c r="AO1652">
        <v>9010409</v>
      </c>
      <c r="AP1652">
        <v>32812587</v>
      </c>
      <c r="AQ1652">
        <v>0</v>
      </c>
      <c r="AR1652">
        <v>2843622</v>
      </c>
      <c r="AS1652">
        <v>1507965</v>
      </c>
      <c r="AT1652">
        <v>0</v>
      </c>
      <c r="AU1652">
        <v>275916</v>
      </c>
      <c r="AV1652">
        <v>1390807</v>
      </c>
      <c r="AW1652">
        <v>56540265</v>
      </c>
      <c r="AX1652">
        <v>21131513</v>
      </c>
      <c r="AY1652">
        <v>108712883</v>
      </c>
      <c r="AZ1652">
        <v>6958271</v>
      </c>
      <c r="BA1652">
        <v>20877565</v>
      </c>
      <c r="BB1652">
        <v>0</v>
      </c>
      <c r="BC1652">
        <v>0</v>
      </c>
      <c r="BD1652">
        <v>0</v>
      </c>
      <c r="BE1652">
        <v>0</v>
      </c>
      <c r="BF1652">
        <v>603669</v>
      </c>
      <c r="BG1652">
        <v>32789532</v>
      </c>
      <c r="BH1652">
        <v>0</v>
      </c>
      <c r="BI1652">
        <v>0</v>
      </c>
      <c r="BJ1652">
        <v>0</v>
      </c>
      <c r="BK1652">
        <v>0</v>
      </c>
      <c r="BL1652">
        <v>0</v>
      </c>
      <c r="BM1652">
        <v>0</v>
      </c>
      <c r="BN1652">
        <v>0</v>
      </c>
      <c r="BO1652">
        <v>0</v>
      </c>
      <c r="BP1652">
        <v>0</v>
      </c>
      <c r="BQ1652">
        <v>0</v>
      </c>
      <c r="BR1652">
        <v>0</v>
      </c>
      <c r="BS1652">
        <v>0.53550724637681157</v>
      </c>
    </row>
    <row r="1653" spans="1:71" x14ac:dyDescent="0.25">
      <c r="A1653">
        <v>106410806</v>
      </c>
      <c r="B1653" t="s">
        <v>404</v>
      </c>
      <c r="C1653" s="1">
        <f t="shared" si="25"/>
        <v>43739</v>
      </c>
      <c r="D1653" s="2" t="s">
        <v>1020</v>
      </c>
      <c r="E1653" s="1">
        <v>43475</v>
      </c>
      <c r="F1653" s="1">
        <v>43830</v>
      </c>
      <c r="G1653" t="s">
        <v>381</v>
      </c>
      <c r="H1653" t="s">
        <v>89</v>
      </c>
      <c r="I1653" t="s">
        <v>363</v>
      </c>
      <c r="J1653" t="s">
        <v>85</v>
      </c>
      <c r="K1653" t="s">
        <v>405</v>
      </c>
      <c r="L1653">
        <v>120</v>
      </c>
      <c r="M1653">
        <v>55</v>
      </c>
      <c r="N1653">
        <v>0</v>
      </c>
      <c r="O1653">
        <v>20</v>
      </c>
      <c r="P1653">
        <v>1276</v>
      </c>
      <c r="Q1653">
        <v>0</v>
      </c>
      <c r="R1653">
        <v>305</v>
      </c>
      <c r="S1653">
        <v>2883</v>
      </c>
      <c r="T1653">
        <v>17</v>
      </c>
      <c r="U1653">
        <v>138</v>
      </c>
      <c r="V1653">
        <v>0</v>
      </c>
      <c r="W1653">
        <v>0</v>
      </c>
      <c r="X1653">
        <v>13</v>
      </c>
      <c r="Y1653">
        <v>1177</v>
      </c>
      <c r="Z1653">
        <v>0</v>
      </c>
      <c r="AA1653">
        <v>88</v>
      </c>
      <c r="AB1653">
        <v>4621</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87733066</v>
      </c>
      <c r="AZ1653">
        <v>0</v>
      </c>
      <c r="BA1653">
        <v>0</v>
      </c>
      <c r="BB1653">
        <v>0</v>
      </c>
      <c r="BC1653">
        <v>0</v>
      </c>
      <c r="BD1653">
        <v>0</v>
      </c>
      <c r="BE1653">
        <v>0</v>
      </c>
      <c r="BF1653">
        <v>3084360</v>
      </c>
      <c r="BG1653">
        <v>61516336</v>
      </c>
      <c r="BH1653">
        <v>0</v>
      </c>
      <c r="BI1653">
        <v>0</v>
      </c>
      <c r="BJ1653">
        <v>0</v>
      </c>
      <c r="BK1653">
        <v>0</v>
      </c>
      <c r="BL1653">
        <v>0</v>
      </c>
      <c r="BM1653">
        <v>0</v>
      </c>
      <c r="BN1653">
        <v>0</v>
      </c>
      <c r="BO1653">
        <v>0</v>
      </c>
      <c r="BP1653">
        <v>0</v>
      </c>
      <c r="BQ1653">
        <v>0</v>
      </c>
      <c r="BR1653">
        <v>0</v>
      </c>
      <c r="BS1653">
        <v>7.2914285714285718</v>
      </c>
    </row>
    <row r="1654" spans="1:71" x14ac:dyDescent="0.25">
      <c r="A1654">
        <v>106410817</v>
      </c>
      <c r="B1654" t="s">
        <v>679</v>
      </c>
      <c r="C1654" s="1">
        <f t="shared" si="25"/>
        <v>43739</v>
      </c>
      <c r="D1654" s="2" t="s">
        <v>1020</v>
      </c>
      <c r="E1654" s="1">
        <v>43475</v>
      </c>
      <c r="F1654" s="1">
        <v>43830</v>
      </c>
      <c r="G1654" t="s">
        <v>381</v>
      </c>
      <c r="H1654" t="s">
        <v>89</v>
      </c>
      <c r="I1654" t="s">
        <v>72</v>
      </c>
      <c r="J1654" t="s">
        <v>85</v>
      </c>
      <c r="K1654" t="s">
        <v>680</v>
      </c>
      <c r="L1654">
        <v>478</v>
      </c>
      <c r="M1654">
        <v>264</v>
      </c>
      <c r="N1654">
        <v>0</v>
      </c>
      <c r="O1654">
        <v>9</v>
      </c>
      <c r="P1654">
        <v>1310</v>
      </c>
      <c r="Q1654">
        <v>160</v>
      </c>
      <c r="R1654">
        <v>5031</v>
      </c>
      <c r="S1654">
        <v>1015</v>
      </c>
      <c r="T1654">
        <v>6142</v>
      </c>
      <c r="U1654">
        <v>8595</v>
      </c>
      <c r="V1654">
        <v>0</v>
      </c>
      <c r="W1654">
        <v>0</v>
      </c>
      <c r="X1654">
        <v>90</v>
      </c>
      <c r="Y1654">
        <v>2161</v>
      </c>
      <c r="Z1654">
        <v>0</v>
      </c>
      <c r="AA1654">
        <v>45</v>
      </c>
      <c r="AB1654">
        <v>23079</v>
      </c>
      <c r="AC1654">
        <v>16508</v>
      </c>
      <c r="AD1654">
        <v>566700</v>
      </c>
      <c r="AE1654">
        <v>0</v>
      </c>
      <c r="AF1654">
        <v>0</v>
      </c>
      <c r="AG1654">
        <v>0</v>
      </c>
      <c r="AH1654">
        <v>0</v>
      </c>
      <c r="AI1654">
        <v>0</v>
      </c>
      <c r="AJ1654">
        <v>0</v>
      </c>
      <c r="AK1654">
        <v>0</v>
      </c>
      <c r="AL1654">
        <v>0</v>
      </c>
      <c r="AM1654">
        <v>14635785</v>
      </c>
      <c r="AN1654">
        <v>2073398</v>
      </c>
      <c r="AO1654">
        <v>2644498</v>
      </c>
      <c r="AP1654">
        <v>5934976</v>
      </c>
      <c r="AQ1654">
        <v>0</v>
      </c>
      <c r="AR1654">
        <v>0</v>
      </c>
      <c r="AS1654">
        <v>661718</v>
      </c>
      <c r="AT1654">
        <v>25167385</v>
      </c>
      <c r="AU1654">
        <v>0</v>
      </c>
      <c r="AV1654">
        <v>88237</v>
      </c>
      <c r="AW1654">
        <v>51205997</v>
      </c>
      <c r="AX1654">
        <v>353556</v>
      </c>
      <c r="AY1654">
        <v>69084921</v>
      </c>
      <c r="AZ1654">
        <v>0</v>
      </c>
      <c r="BA1654">
        <v>-4306535</v>
      </c>
      <c r="BB1654">
        <v>0</v>
      </c>
      <c r="BC1654">
        <v>0</v>
      </c>
      <c r="BD1654">
        <v>0</v>
      </c>
      <c r="BE1654">
        <v>0</v>
      </c>
      <c r="BF1654">
        <v>929825</v>
      </c>
      <c r="BG1654">
        <v>41367227</v>
      </c>
      <c r="BH1654">
        <v>0</v>
      </c>
      <c r="BI1654">
        <v>0</v>
      </c>
      <c r="BJ1654">
        <v>0</v>
      </c>
      <c r="BK1654">
        <v>0</v>
      </c>
      <c r="BL1654">
        <v>0</v>
      </c>
      <c r="BM1654">
        <v>0</v>
      </c>
      <c r="BN1654">
        <v>0</v>
      </c>
      <c r="BO1654">
        <v>0</v>
      </c>
      <c r="BP1654">
        <v>0</v>
      </c>
      <c r="BQ1654">
        <v>0</v>
      </c>
      <c r="BR1654">
        <v>0</v>
      </c>
      <c r="BS1654">
        <v>1.7654986522911051</v>
      </c>
    </row>
    <row r="1655" spans="1:71" x14ac:dyDescent="0.25">
      <c r="A1655">
        <v>106410852</v>
      </c>
      <c r="B1655" t="s">
        <v>526</v>
      </c>
      <c r="C1655" s="1">
        <f t="shared" si="25"/>
        <v>43739</v>
      </c>
      <c r="D1655" s="2" t="s">
        <v>1020</v>
      </c>
      <c r="E1655" s="1">
        <v>43475</v>
      </c>
      <c r="F1655" s="1">
        <v>43830</v>
      </c>
      <c r="G1655" t="s">
        <v>381</v>
      </c>
      <c r="H1655" t="s">
        <v>89</v>
      </c>
      <c r="I1655" t="s">
        <v>72</v>
      </c>
      <c r="J1655" t="s">
        <v>85</v>
      </c>
      <c r="K1655" t="s">
        <v>527</v>
      </c>
      <c r="L1655">
        <v>317</v>
      </c>
      <c r="M1655">
        <v>197</v>
      </c>
      <c r="N1655">
        <v>67</v>
      </c>
      <c r="O1655">
        <v>48</v>
      </c>
      <c r="P1655">
        <v>3369</v>
      </c>
      <c r="Q1655">
        <v>0</v>
      </c>
      <c r="R1655">
        <v>5328</v>
      </c>
      <c r="S1655">
        <v>2839</v>
      </c>
      <c r="T1655">
        <v>961</v>
      </c>
      <c r="U1655">
        <v>899</v>
      </c>
      <c r="V1655">
        <v>0</v>
      </c>
      <c r="W1655">
        <v>0</v>
      </c>
      <c r="X1655">
        <v>231</v>
      </c>
      <c r="Y1655">
        <v>4534</v>
      </c>
      <c r="Z1655">
        <v>229</v>
      </c>
      <c r="AA1655">
        <v>150</v>
      </c>
      <c r="AB1655">
        <v>15171</v>
      </c>
      <c r="AC1655">
        <v>0</v>
      </c>
      <c r="AD1655">
        <v>1459565</v>
      </c>
      <c r="AE1655">
        <v>0</v>
      </c>
      <c r="AF1655">
        <v>0</v>
      </c>
      <c r="AG1655">
        <v>0</v>
      </c>
      <c r="AH1655">
        <v>11017791</v>
      </c>
      <c r="AI1655">
        <v>0</v>
      </c>
      <c r="AJ1655">
        <v>0</v>
      </c>
      <c r="AK1655">
        <v>11944293</v>
      </c>
      <c r="AL1655">
        <v>22962084</v>
      </c>
      <c r="AM1655">
        <v>28183163</v>
      </c>
      <c r="AN1655">
        <v>21214290</v>
      </c>
      <c r="AO1655">
        <v>10866190</v>
      </c>
      <c r="AP1655">
        <v>4019147</v>
      </c>
      <c r="AQ1655">
        <v>0</v>
      </c>
      <c r="AR1655">
        <v>0</v>
      </c>
      <c r="AS1655">
        <v>2687886</v>
      </c>
      <c r="AT1655">
        <v>108554191</v>
      </c>
      <c r="AU1655">
        <v>0</v>
      </c>
      <c r="AV1655">
        <v>2086748</v>
      </c>
      <c r="AW1655">
        <v>177611615</v>
      </c>
      <c r="AX1655">
        <v>1866656</v>
      </c>
      <c r="AY1655">
        <v>186613284</v>
      </c>
      <c r="AZ1655">
        <v>0</v>
      </c>
      <c r="BA1655">
        <v>3818616</v>
      </c>
      <c r="BB1655">
        <v>0</v>
      </c>
      <c r="BC1655">
        <v>0</v>
      </c>
      <c r="BD1655">
        <v>0</v>
      </c>
      <c r="BE1655">
        <v>0</v>
      </c>
      <c r="BF1655">
        <v>8164588</v>
      </c>
      <c r="BG1655">
        <v>494351051</v>
      </c>
      <c r="BH1655">
        <v>0</v>
      </c>
      <c r="BI1655">
        <v>0</v>
      </c>
      <c r="BJ1655">
        <v>0</v>
      </c>
      <c r="BK1655">
        <v>0</v>
      </c>
      <c r="BL1655">
        <v>0</v>
      </c>
      <c r="BM1655">
        <v>0</v>
      </c>
      <c r="BN1655">
        <v>0</v>
      </c>
      <c r="BO1655">
        <v>0</v>
      </c>
      <c r="BP1655">
        <v>0</v>
      </c>
      <c r="BQ1655">
        <v>0</v>
      </c>
      <c r="BR1655">
        <v>0</v>
      </c>
      <c r="BS1655">
        <v>6.554474708171206</v>
      </c>
    </row>
    <row r="1656" spans="1:71" x14ac:dyDescent="0.25">
      <c r="A1656">
        <v>106410891</v>
      </c>
      <c r="B1656" t="s">
        <v>678</v>
      </c>
      <c r="C1656" s="1">
        <f t="shared" si="25"/>
        <v>43739</v>
      </c>
      <c r="D1656" s="2" t="s">
        <v>1020</v>
      </c>
      <c r="E1656" s="1">
        <v>43475</v>
      </c>
      <c r="F1656" s="1">
        <v>43830</v>
      </c>
      <c r="G1656" t="s">
        <v>381</v>
      </c>
      <c r="H1656" t="s">
        <v>89</v>
      </c>
      <c r="I1656" t="s">
        <v>72</v>
      </c>
      <c r="J1656" t="s">
        <v>85</v>
      </c>
      <c r="K1656" t="s">
        <v>382</v>
      </c>
      <c r="L1656">
        <v>114</v>
      </c>
      <c r="M1656">
        <v>62</v>
      </c>
      <c r="N1656">
        <v>1</v>
      </c>
      <c r="O1656">
        <v>7</v>
      </c>
      <c r="P1656">
        <v>1419</v>
      </c>
      <c r="Q1656">
        <v>0</v>
      </c>
      <c r="R1656">
        <v>2297</v>
      </c>
      <c r="S1656">
        <v>694</v>
      </c>
      <c r="T1656">
        <v>74</v>
      </c>
      <c r="U1656">
        <v>141</v>
      </c>
      <c r="V1656">
        <v>0</v>
      </c>
      <c r="W1656">
        <v>0</v>
      </c>
      <c r="X1656">
        <v>44</v>
      </c>
      <c r="Y1656">
        <v>1974</v>
      </c>
      <c r="Z1656">
        <v>2</v>
      </c>
      <c r="AA1656">
        <v>19</v>
      </c>
      <c r="AB1656">
        <v>5245</v>
      </c>
      <c r="AC1656">
        <v>0</v>
      </c>
      <c r="AD1656">
        <v>596882</v>
      </c>
      <c r="AE1656">
        <v>0</v>
      </c>
      <c r="AF1656">
        <v>0</v>
      </c>
      <c r="AG1656">
        <v>0</v>
      </c>
      <c r="AH1656">
        <v>0</v>
      </c>
      <c r="AI1656">
        <v>0</v>
      </c>
      <c r="AJ1656">
        <v>0</v>
      </c>
      <c r="AK1656">
        <v>0</v>
      </c>
      <c r="AL1656">
        <v>0</v>
      </c>
      <c r="AM1656">
        <v>20132104</v>
      </c>
      <c r="AN1656">
        <v>3518763</v>
      </c>
      <c r="AO1656">
        <v>369846</v>
      </c>
      <c r="AP1656">
        <v>445636</v>
      </c>
      <c r="AQ1656">
        <v>0</v>
      </c>
      <c r="AR1656">
        <v>0</v>
      </c>
      <c r="AS1656">
        <v>925361</v>
      </c>
      <c r="AT1656">
        <v>49946592</v>
      </c>
      <c r="AU1656">
        <v>0</v>
      </c>
      <c r="AV1656">
        <v>222435</v>
      </c>
      <c r="AW1656">
        <v>75560737</v>
      </c>
      <c r="AX1656">
        <v>301826</v>
      </c>
      <c r="AY1656">
        <v>67952692</v>
      </c>
      <c r="AZ1656">
        <v>0</v>
      </c>
      <c r="BA1656">
        <v>73712521</v>
      </c>
      <c r="BB1656">
        <v>0</v>
      </c>
      <c r="BC1656">
        <v>0</v>
      </c>
      <c r="BD1656">
        <v>0</v>
      </c>
      <c r="BE1656">
        <v>0</v>
      </c>
      <c r="BF1656">
        <v>75926470</v>
      </c>
      <c r="BG1656">
        <v>368559894</v>
      </c>
      <c r="BH1656">
        <v>0</v>
      </c>
      <c r="BI1656">
        <v>0</v>
      </c>
      <c r="BJ1656">
        <v>0</v>
      </c>
      <c r="BK1656">
        <v>0</v>
      </c>
      <c r="BL1656">
        <v>0</v>
      </c>
      <c r="BM1656">
        <v>0</v>
      </c>
      <c r="BN1656">
        <v>0</v>
      </c>
      <c r="BO1656">
        <v>0</v>
      </c>
      <c r="BP1656">
        <v>0</v>
      </c>
      <c r="BQ1656">
        <v>0</v>
      </c>
      <c r="BR1656">
        <v>0</v>
      </c>
      <c r="BS1656">
        <v>8.0625</v>
      </c>
    </row>
    <row r="1657" spans="1:71" x14ac:dyDescent="0.25">
      <c r="A1657">
        <v>106414139</v>
      </c>
      <c r="B1657" t="s">
        <v>380</v>
      </c>
      <c r="C1657" s="1">
        <f t="shared" si="25"/>
        <v>43739</v>
      </c>
      <c r="D1657" s="2" t="s">
        <v>1020</v>
      </c>
      <c r="E1657" s="1">
        <v>43475</v>
      </c>
      <c r="F1657" s="1">
        <v>43830</v>
      </c>
      <c r="G1657" t="s">
        <v>381</v>
      </c>
      <c r="H1657" t="s">
        <v>89</v>
      </c>
      <c r="I1657" t="s">
        <v>363</v>
      </c>
      <c r="J1657" t="s">
        <v>85</v>
      </c>
      <c r="K1657" t="s">
        <v>382</v>
      </c>
      <c r="L1657">
        <v>153</v>
      </c>
      <c r="M1657">
        <v>76</v>
      </c>
      <c r="N1657">
        <v>0</v>
      </c>
      <c r="O1657">
        <v>23</v>
      </c>
      <c r="P1657">
        <v>2022</v>
      </c>
      <c r="Q1657">
        <v>0</v>
      </c>
      <c r="R1657">
        <v>362</v>
      </c>
      <c r="S1657">
        <v>2911</v>
      </c>
      <c r="T1657">
        <v>34</v>
      </c>
      <c r="U1657">
        <v>154</v>
      </c>
      <c r="V1657">
        <v>0</v>
      </c>
      <c r="W1657">
        <v>0</v>
      </c>
      <c r="X1657">
        <v>41</v>
      </c>
      <c r="Y1657">
        <v>2808</v>
      </c>
      <c r="Z1657">
        <v>0</v>
      </c>
      <c r="AA1657">
        <v>85</v>
      </c>
      <c r="AB1657">
        <v>6395</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99983622</v>
      </c>
      <c r="AZ1657">
        <v>0</v>
      </c>
      <c r="BA1657">
        <v>0</v>
      </c>
      <c r="BB1657">
        <v>0</v>
      </c>
      <c r="BC1657">
        <v>0</v>
      </c>
      <c r="BD1657">
        <v>0</v>
      </c>
      <c r="BE1657">
        <v>0</v>
      </c>
      <c r="BF1657">
        <v>1043440</v>
      </c>
      <c r="BG1657">
        <v>343334367</v>
      </c>
      <c r="BH1657">
        <v>0</v>
      </c>
      <c r="BI1657">
        <v>0</v>
      </c>
      <c r="BJ1657">
        <v>0</v>
      </c>
      <c r="BK1657">
        <v>0</v>
      </c>
      <c r="BL1657">
        <v>0</v>
      </c>
      <c r="BM1657">
        <v>0</v>
      </c>
      <c r="BN1657">
        <v>0</v>
      </c>
      <c r="BO1657">
        <v>0</v>
      </c>
      <c r="BP1657">
        <v>0</v>
      </c>
      <c r="BQ1657">
        <v>0</v>
      </c>
      <c r="BR1657">
        <v>0</v>
      </c>
      <c r="BS1657">
        <v>8.8296943231441052</v>
      </c>
    </row>
    <row r="1658" spans="1:71" x14ac:dyDescent="0.25">
      <c r="A1658">
        <v>106420483</v>
      </c>
      <c r="B1658" t="s">
        <v>312</v>
      </c>
      <c r="C1658" s="1">
        <f t="shared" si="25"/>
        <v>43739</v>
      </c>
      <c r="D1658" s="2" t="s">
        <v>1020</v>
      </c>
      <c r="E1658" s="1">
        <v>43475</v>
      </c>
      <c r="F1658" s="1">
        <v>43830</v>
      </c>
      <c r="G1658" t="s">
        <v>313</v>
      </c>
      <c r="H1658" t="s">
        <v>89</v>
      </c>
      <c r="I1658" t="s">
        <v>72</v>
      </c>
      <c r="J1658" t="s">
        <v>85</v>
      </c>
      <c r="K1658" t="s">
        <v>314</v>
      </c>
      <c r="L1658">
        <v>28</v>
      </c>
      <c r="M1658">
        <v>28</v>
      </c>
      <c r="N1658">
        <v>0</v>
      </c>
      <c r="O1658">
        <v>4</v>
      </c>
      <c r="P1658">
        <v>487</v>
      </c>
      <c r="Q1658">
        <v>0</v>
      </c>
      <c r="R1658">
        <v>558</v>
      </c>
      <c r="S1658">
        <v>92</v>
      </c>
      <c r="T1658">
        <v>19</v>
      </c>
      <c r="U1658">
        <v>68</v>
      </c>
      <c r="V1658">
        <v>0</v>
      </c>
      <c r="W1658">
        <v>0</v>
      </c>
      <c r="X1658">
        <v>24</v>
      </c>
      <c r="Y1658">
        <v>227</v>
      </c>
      <c r="Z1658">
        <v>0</v>
      </c>
      <c r="AA1658">
        <v>6</v>
      </c>
      <c r="AB1658">
        <v>994</v>
      </c>
      <c r="AC1658">
        <v>0</v>
      </c>
      <c r="AD1658">
        <v>323962</v>
      </c>
      <c r="AE1658">
        <v>0</v>
      </c>
      <c r="AF1658">
        <v>0</v>
      </c>
      <c r="AG1658">
        <v>0</v>
      </c>
      <c r="AH1658">
        <v>0</v>
      </c>
      <c r="AI1658">
        <v>0</v>
      </c>
      <c r="AJ1658">
        <v>0</v>
      </c>
      <c r="AK1658">
        <v>0</v>
      </c>
      <c r="AL1658">
        <v>0</v>
      </c>
      <c r="AM1658">
        <v>4921235</v>
      </c>
      <c r="AN1658">
        <v>757166</v>
      </c>
      <c r="AO1658">
        <v>78684</v>
      </c>
      <c r="AP1658">
        <v>703018</v>
      </c>
      <c r="AQ1658">
        <v>0</v>
      </c>
      <c r="AR1658">
        <v>0</v>
      </c>
      <c r="AS1658">
        <v>696840</v>
      </c>
      <c r="AT1658">
        <v>16953016</v>
      </c>
      <c r="AU1658">
        <v>0</v>
      </c>
      <c r="AV1658">
        <v>215888</v>
      </c>
      <c r="AW1658">
        <v>24325847</v>
      </c>
      <c r="AX1658">
        <v>530146</v>
      </c>
      <c r="AY1658">
        <v>19645066</v>
      </c>
      <c r="AZ1658">
        <v>1126884</v>
      </c>
      <c r="BA1658">
        <v>1996504</v>
      </c>
      <c r="BB1658">
        <v>0</v>
      </c>
      <c r="BC1658">
        <v>0</v>
      </c>
      <c r="BD1658">
        <v>0</v>
      </c>
      <c r="BE1658">
        <v>0</v>
      </c>
      <c r="BF1658">
        <v>613222</v>
      </c>
      <c r="BG1658">
        <v>109104344</v>
      </c>
      <c r="BH1658">
        <v>0</v>
      </c>
      <c r="BI1658">
        <v>0</v>
      </c>
      <c r="BJ1658">
        <v>0</v>
      </c>
      <c r="BK1658">
        <v>0</v>
      </c>
      <c r="BL1658">
        <v>0</v>
      </c>
      <c r="BM1658">
        <v>0</v>
      </c>
      <c r="BN1658">
        <v>0</v>
      </c>
      <c r="BO1658">
        <v>0</v>
      </c>
      <c r="BP1658">
        <v>0</v>
      </c>
      <c r="BQ1658">
        <v>0</v>
      </c>
      <c r="BR1658">
        <v>0</v>
      </c>
      <c r="BS1658">
        <v>8.6964285714285712</v>
      </c>
    </row>
    <row r="1659" spans="1:71" x14ac:dyDescent="0.25">
      <c r="A1659">
        <v>106420491</v>
      </c>
      <c r="B1659" t="s">
        <v>466</v>
      </c>
      <c r="C1659" s="1">
        <f t="shared" si="25"/>
        <v>43739</v>
      </c>
      <c r="D1659" s="2" t="s">
        <v>1020</v>
      </c>
      <c r="E1659" s="1">
        <v>43475</v>
      </c>
      <c r="F1659" s="1">
        <v>43830</v>
      </c>
      <c r="G1659" t="s">
        <v>313</v>
      </c>
      <c r="H1659" t="s">
        <v>71</v>
      </c>
      <c r="I1659" t="s">
        <v>72</v>
      </c>
      <c r="J1659" t="s">
        <v>73</v>
      </c>
      <c r="K1659" t="s">
        <v>467</v>
      </c>
      <c r="L1659">
        <v>170</v>
      </c>
      <c r="M1659">
        <v>170</v>
      </c>
      <c r="N1659">
        <v>0</v>
      </c>
      <c r="O1659">
        <v>47</v>
      </c>
      <c r="P1659">
        <v>565</v>
      </c>
      <c r="Q1659">
        <v>51</v>
      </c>
      <c r="R1659">
        <v>1859</v>
      </c>
      <c r="S1659">
        <v>89</v>
      </c>
      <c r="T1659">
        <v>124</v>
      </c>
      <c r="U1659">
        <v>6582</v>
      </c>
      <c r="V1659">
        <v>0</v>
      </c>
      <c r="W1659">
        <v>0</v>
      </c>
      <c r="X1659">
        <v>235</v>
      </c>
      <c r="Y1659">
        <v>34</v>
      </c>
      <c r="Z1659">
        <v>0</v>
      </c>
      <c r="AA1659">
        <v>1049</v>
      </c>
      <c r="AB1659">
        <v>9972</v>
      </c>
      <c r="AC1659">
        <v>8232</v>
      </c>
      <c r="AD1659">
        <v>1692392</v>
      </c>
      <c r="AE1659">
        <v>-147890</v>
      </c>
      <c r="AF1659">
        <v>0</v>
      </c>
      <c r="AG1659">
        <v>0</v>
      </c>
      <c r="AH1659">
        <v>0</v>
      </c>
      <c r="AI1659">
        <v>113857</v>
      </c>
      <c r="AJ1659">
        <v>0</v>
      </c>
      <c r="AK1659">
        <v>1062</v>
      </c>
      <c r="AL1659">
        <v>114919</v>
      </c>
      <c r="AM1659">
        <v>6592298</v>
      </c>
      <c r="AN1659">
        <v>416255</v>
      </c>
      <c r="AO1659">
        <v>558727</v>
      </c>
      <c r="AP1659">
        <v>8538983</v>
      </c>
      <c r="AQ1659">
        <v>0</v>
      </c>
      <c r="AR1659">
        <v>0</v>
      </c>
      <c r="AS1659">
        <v>6339799</v>
      </c>
      <c r="AT1659">
        <v>1746950</v>
      </c>
      <c r="AU1659">
        <v>0</v>
      </c>
      <c r="AV1659">
        <v>286626</v>
      </c>
      <c r="AW1659">
        <v>24479638</v>
      </c>
      <c r="AX1659">
        <v>1068379</v>
      </c>
      <c r="AY1659">
        <v>27031290</v>
      </c>
      <c r="AZ1659">
        <v>0</v>
      </c>
      <c r="BA1659">
        <v>908883</v>
      </c>
      <c r="BB1659">
        <v>0</v>
      </c>
      <c r="BC1659">
        <v>0</v>
      </c>
      <c r="BD1659">
        <v>0</v>
      </c>
      <c r="BE1659">
        <v>0</v>
      </c>
      <c r="BF1659">
        <v>393204</v>
      </c>
      <c r="BG1659">
        <v>73734964</v>
      </c>
      <c r="BH1659">
        <v>0</v>
      </c>
      <c r="BI1659">
        <v>0</v>
      </c>
      <c r="BJ1659">
        <v>0</v>
      </c>
      <c r="BK1659">
        <v>0</v>
      </c>
      <c r="BL1659">
        <v>0</v>
      </c>
      <c r="BM1659">
        <v>0</v>
      </c>
      <c r="BN1659">
        <v>0</v>
      </c>
      <c r="BO1659">
        <v>0</v>
      </c>
      <c r="BP1659">
        <v>0</v>
      </c>
      <c r="BQ1659">
        <v>0</v>
      </c>
      <c r="BR1659">
        <v>0</v>
      </c>
      <c r="BS1659">
        <v>1.661764705882353</v>
      </c>
    </row>
    <row r="1660" spans="1:71" x14ac:dyDescent="0.25">
      <c r="A1660">
        <v>106420493</v>
      </c>
      <c r="B1660" t="s">
        <v>484</v>
      </c>
      <c r="C1660" s="1">
        <f t="shared" si="25"/>
        <v>43739</v>
      </c>
      <c r="D1660" s="2" t="s">
        <v>1020</v>
      </c>
      <c r="E1660" s="1">
        <v>43475</v>
      </c>
      <c r="F1660" s="1">
        <v>43830</v>
      </c>
      <c r="G1660" t="s">
        <v>313</v>
      </c>
      <c r="H1660" t="s">
        <v>89</v>
      </c>
      <c r="I1660" t="s">
        <v>72</v>
      </c>
      <c r="J1660" t="s">
        <v>85</v>
      </c>
      <c r="K1660" t="s">
        <v>485</v>
      </c>
      <c r="L1660">
        <v>350</v>
      </c>
      <c r="M1660">
        <v>297</v>
      </c>
      <c r="N1660">
        <v>16</v>
      </c>
      <c r="O1660">
        <v>50</v>
      </c>
      <c r="P1660">
        <v>4116</v>
      </c>
      <c r="Q1660">
        <v>0</v>
      </c>
      <c r="R1660">
        <v>9511</v>
      </c>
      <c r="S1660">
        <v>1515</v>
      </c>
      <c r="T1660">
        <v>2284</v>
      </c>
      <c r="U1660">
        <v>7507</v>
      </c>
      <c r="V1660">
        <v>0</v>
      </c>
      <c r="W1660">
        <v>0</v>
      </c>
      <c r="X1660">
        <v>1035</v>
      </c>
      <c r="Y1660">
        <v>2579</v>
      </c>
      <c r="Z1660">
        <v>108</v>
      </c>
      <c r="AA1660">
        <v>346</v>
      </c>
      <c r="AB1660">
        <v>24885</v>
      </c>
      <c r="AC1660">
        <v>0</v>
      </c>
      <c r="AD1660">
        <v>6183104</v>
      </c>
      <c r="AE1660">
        <v>0</v>
      </c>
      <c r="AF1660">
        <v>0</v>
      </c>
      <c r="AG1660">
        <v>0</v>
      </c>
      <c r="AH1660">
        <v>0</v>
      </c>
      <c r="AI1660">
        <v>14765792</v>
      </c>
      <c r="AJ1660">
        <v>0</v>
      </c>
      <c r="AK1660">
        <v>0</v>
      </c>
      <c r="AL1660">
        <v>14765792</v>
      </c>
      <c r="AM1660">
        <v>42234906</v>
      </c>
      <c r="AN1660">
        <v>9957546</v>
      </c>
      <c r="AO1660">
        <v>5540199</v>
      </c>
      <c r="AP1660">
        <v>18794707</v>
      </c>
      <c r="AQ1660">
        <v>0</v>
      </c>
      <c r="AR1660">
        <v>0</v>
      </c>
      <c r="AS1660">
        <v>4781147</v>
      </c>
      <c r="AT1660">
        <v>62852944</v>
      </c>
      <c r="AU1660">
        <v>0</v>
      </c>
      <c r="AV1660">
        <v>1763727</v>
      </c>
      <c r="AW1660">
        <v>145925176</v>
      </c>
      <c r="AX1660">
        <v>786904</v>
      </c>
      <c r="AY1660">
        <v>146905570</v>
      </c>
      <c r="AZ1660">
        <v>0</v>
      </c>
      <c r="BA1660">
        <v>68474469</v>
      </c>
      <c r="BB1660">
        <v>0</v>
      </c>
      <c r="BC1660">
        <v>0</v>
      </c>
      <c r="BD1660">
        <v>0</v>
      </c>
      <c r="BE1660">
        <v>0</v>
      </c>
      <c r="BF1660">
        <v>72094388</v>
      </c>
      <c r="BG1660">
        <v>342254077</v>
      </c>
      <c r="BH1660">
        <v>0</v>
      </c>
      <c r="BI1660">
        <v>0</v>
      </c>
      <c r="BJ1660">
        <v>0</v>
      </c>
      <c r="BK1660">
        <v>0</v>
      </c>
      <c r="BL1660">
        <v>0</v>
      </c>
      <c r="BM1660">
        <v>0</v>
      </c>
      <c r="BN1660">
        <v>0</v>
      </c>
      <c r="BO1660">
        <v>0</v>
      </c>
      <c r="BP1660">
        <v>0</v>
      </c>
      <c r="BQ1660">
        <v>0</v>
      </c>
      <c r="BR1660">
        <v>0</v>
      </c>
      <c r="BS1660">
        <v>6.3616692426584232</v>
      </c>
    </row>
    <row r="1661" spans="1:71" x14ac:dyDescent="0.25">
      <c r="A1661">
        <v>106420514</v>
      </c>
      <c r="B1661" t="s">
        <v>662</v>
      </c>
      <c r="C1661" s="1">
        <f t="shared" si="25"/>
        <v>43739</v>
      </c>
      <c r="D1661" s="2" t="s">
        <v>1020</v>
      </c>
      <c r="E1661" s="1">
        <v>43475</v>
      </c>
      <c r="F1661" s="1">
        <v>43830</v>
      </c>
      <c r="G1661" t="s">
        <v>313</v>
      </c>
      <c r="H1661" t="s">
        <v>89</v>
      </c>
      <c r="I1661" t="s">
        <v>72</v>
      </c>
      <c r="J1661" t="s">
        <v>113</v>
      </c>
      <c r="K1661" t="s">
        <v>314</v>
      </c>
      <c r="L1661">
        <v>392</v>
      </c>
      <c r="M1661">
        <v>255</v>
      </c>
      <c r="N1661">
        <v>0</v>
      </c>
      <c r="O1661">
        <v>62</v>
      </c>
      <c r="P1661">
        <v>4641</v>
      </c>
      <c r="Q1661">
        <v>0</v>
      </c>
      <c r="R1661">
        <v>9682</v>
      </c>
      <c r="S1661">
        <v>1837</v>
      </c>
      <c r="T1661">
        <v>1589</v>
      </c>
      <c r="U1661">
        <v>3234</v>
      </c>
      <c r="V1661">
        <v>0</v>
      </c>
      <c r="W1661">
        <v>0</v>
      </c>
      <c r="X1661">
        <v>749</v>
      </c>
      <c r="Y1661">
        <v>6011</v>
      </c>
      <c r="Z1661">
        <v>0</v>
      </c>
      <c r="AA1661">
        <v>238</v>
      </c>
      <c r="AB1661">
        <v>23340</v>
      </c>
      <c r="AC1661">
        <v>0</v>
      </c>
      <c r="AD1661">
        <v>3971761</v>
      </c>
      <c r="AE1661">
        <v>0</v>
      </c>
      <c r="AF1661">
        <v>0</v>
      </c>
      <c r="AG1661">
        <v>0</v>
      </c>
      <c r="AH1661">
        <v>0</v>
      </c>
      <c r="AI1661">
        <v>0</v>
      </c>
      <c r="AJ1661">
        <v>0</v>
      </c>
      <c r="AK1661">
        <v>0</v>
      </c>
      <c r="AL1661">
        <v>0</v>
      </c>
      <c r="AM1661">
        <v>47869419</v>
      </c>
      <c r="AN1661">
        <v>9573437</v>
      </c>
      <c r="AO1661">
        <v>3122062</v>
      </c>
      <c r="AP1661">
        <v>2807391</v>
      </c>
      <c r="AQ1661">
        <v>0</v>
      </c>
      <c r="AR1661">
        <v>0</v>
      </c>
      <c r="AS1661">
        <v>3453514</v>
      </c>
      <c r="AT1661">
        <v>102462482</v>
      </c>
      <c r="AU1661">
        <v>0</v>
      </c>
      <c r="AV1661">
        <v>2048975</v>
      </c>
      <c r="AW1661">
        <v>171337280</v>
      </c>
      <c r="AX1661">
        <v>5610884</v>
      </c>
      <c r="AY1661">
        <v>159309475</v>
      </c>
      <c r="AZ1661">
        <v>10086356</v>
      </c>
      <c r="BA1661">
        <v>37586783</v>
      </c>
      <c r="BB1661">
        <v>0</v>
      </c>
      <c r="BC1661">
        <v>0</v>
      </c>
      <c r="BD1661">
        <v>0</v>
      </c>
      <c r="BE1661">
        <v>0</v>
      </c>
      <c r="BF1661">
        <v>12078439</v>
      </c>
      <c r="BG1661">
        <v>729377047</v>
      </c>
      <c r="BH1661">
        <v>0</v>
      </c>
      <c r="BI1661">
        <v>0</v>
      </c>
      <c r="BJ1661">
        <v>0</v>
      </c>
      <c r="BK1661">
        <v>0</v>
      </c>
      <c r="BL1661">
        <v>0</v>
      </c>
      <c r="BM1661">
        <v>0</v>
      </c>
      <c r="BN1661">
        <v>0</v>
      </c>
      <c r="BO1661">
        <v>0</v>
      </c>
      <c r="BP1661">
        <v>0</v>
      </c>
      <c r="BQ1661">
        <v>0</v>
      </c>
      <c r="BR1661">
        <v>0</v>
      </c>
      <c r="BS1661">
        <v>7.1731066460587325</v>
      </c>
    </row>
    <row r="1662" spans="1:71" x14ac:dyDescent="0.25">
      <c r="A1662">
        <v>106420522</v>
      </c>
      <c r="B1662" t="s">
        <v>666</v>
      </c>
      <c r="C1662" s="1">
        <f t="shared" si="25"/>
        <v>43739</v>
      </c>
      <c r="D1662" s="2" t="s">
        <v>1020</v>
      </c>
      <c r="E1662" s="1">
        <v>43475</v>
      </c>
      <c r="F1662" s="1">
        <v>43830</v>
      </c>
      <c r="G1662" t="s">
        <v>313</v>
      </c>
      <c r="H1662" t="s">
        <v>89</v>
      </c>
      <c r="I1662" t="s">
        <v>72</v>
      </c>
      <c r="J1662" t="s">
        <v>73</v>
      </c>
      <c r="K1662" t="s">
        <v>667</v>
      </c>
      <c r="L1662">
        <v>11</v>
      </c>
      <c r="M1662">
        <v>11</v>
      </c>
      <c r="N1662">
        <v>0</v>
      </c>
      <c r="O1662">
        <v>0</v>
      </c>
      <c r="P1662">
        <v>32</v>
      </c>
      <c r="Q1662">
        <v>0</v>
      </c>
      <c r="R1662">
        <v>76</v>
      </c>
      <c r="S1662">
        <v>10</v>
      </c>
      <c r="T1662">
        <v>0</v>
      </c>
      <c r="U1662">
        <v>4</v>
      </c>
      <c r="V1662">
        <v>0</v>
      </c>
      <c r="W1662">
        <v>0</v>
      </c>
      <c r="X1662">
        <v>0</v>
      </c>
      <c r="Y1662">
        <v>4</v>
      </c>
      <c r="Z1662">
        <v>0</v>
      </c>
      <c r="AA1662">
        <v>0</v>
      </c>
      <c r="AB1662">
        <v>94</v>
      </c>
      <c r="AC1662">
        <v>0</v>
      </c>
      <c r="AD1662">
        <v>145944</v>
      </c>
      <c r="AE1662">
        <v>0</v>
      </c>
      <c r="AF1662">
        <v>0</v>
      </c>
      <c r="AG1662">
        <v>0</v>
      </c>
      <c r="AH1662">
        <v>0</v>
      </c>
      <c r="AI1662">
        <v>0</v>
      </c>
      <c r="AJ1662">
        <v>0</v>
      </c>
      <c r="AK1662">
        <v>0</v>
      </c>
      <c r="AL1662">
        <v>0</v>
      </c>
      <c r="AM1662">
        <v>2037461</v>
      </c>
      <c r="AN1662">
        <v>113717</v>
      </c>
      <c r="AO1662">
        <v>28713</v>
      </c>
      <c r="AP1662">
        <v>-15960</v>
      </c>
      <c r="AQ1662">
        <v>0</v>
      </c>
      <c r="AR1662">
        <v>0</v>
      </c>
      <c r="AS1662">
        <v>-97584</v>
      </c>
      <c r="AT1662">
        <v>2680172</v>
      </c>
      <c r="AU1662">
        <v>0</v>
      </c>
      <c r="AV1662">
        <v>419300</v>
      </c>
      <c r="AW1662">
        <v>5165819</v>
      </c>
      <c r="AX1662">
        <v>73749</v>
      </c>
      <c r="AY1662">
        <v>4426455</v>
      </c>
      <c r="AZ1662">
        <v>134287</v>
      </c>
      <c r="BA1662">
        <v>2009616</v>
      </c>
      <c r="BB1662">
        <v>0</v>
      </c>
      <c r="BC1662">
        <v>0</v>
      </c>
      <c r="BD1662">
        <v>0</v>
      </c>
      <c r="BE1662">
        <v>0</v>
      </c>
      <c r="BF1662">
        <v>1393572</v>
      </c>
      <c r="BG1662">
        <v>14767043</v>
      </c>
      <c r="BH1662">
        <v>0</v>
      </c>
      <c r="BI1662">
        <v>0</v>
      </c>
      <c r="BJ1662">
        <v>0</v>
      </c>
      <c r="BK1662">
        <v>0</v>
      </c>
      <c r="BL1662">
        <v>0</v>
      </c>
      <c r="BM1662">
        <v>0</v>
      </c>
      <c r="BN1662">
        <v>0</v>
      </c>
      <c r="BO1662">
        <v>0</v>
      </c>
      <c r="BP1662">
        <v>0</v>
      </c>
      <c r="BQ1662">
        <v>0</v>
      </c>
      <c r="BR1662">
        <v>0</v>
      </c>
      <c r="BS1662">
        <v>1.4545454545454546</v>
      </c>
    </row>
    <row r="1663" spans="1:71" x14ac:dyDescent="0.25">
      <c r="A1663">
        <v>106424002</v>
      </c>
      <c r="B1663" t="s">
        <v>995</v>
      </c>
      <c r="C1663" s="1">
        <f t="shared" si="25"/>
        <v>43739</v>
      </c>
      <c r="D1663" s="2" t="s">
        <v>1020</v>
      </c>
      <c r="E1663" s="1">
        <v>43475</v>
      </c>
      <c r="F1663" s="1">
        <v>43830</v>
      </c>
      <c r="G1663" t="s">
        <v>313</v>
      </c>
      <c r="H1663" t="s">
        <v>112</v>
      </c>
      <c r="I1663" t="s">
        <v>155</v>
      </c>
      <c r="J1663" t="s">
        <v>85</v>
      </c>
      <c r="K1663" t="s">
        <v>314</v>
      </c>
      <c r="L1663">
        <v>16</v>
      </c>
      <c r="M1663">
        <v>16</v>
      </c>
      <c r="N1663">
        <v>0</v>
      </c>
      <c r="O1663">
        <v>0</v>
      </c>
      <c r="P1663">
        <v>106</v>
      </c>
      <c r="Q1663">
        <v>0</v>
      </c>
      <c r="R1663">
        <v>131</v>
      </c>
      <c r="S1663">
        <v>0</v>
      </c>
      <c r="T1663">
        <v>1140</v>
      </c>
      <c r="U1663">
        <v>0</v>
      </c>
      <c r="V1663">
        <v>84</v>
      </c>
      <c r="W1663">
        <v>0</v>
      </c>
      <c r="X1663">
        <v>25</v>
      </c>
      <c r="Y1663">
        <v>0</v>
      </c>
      <c r="Z1663">
        <v>0</v>
      </c>
      <c r="AA1663">
        <v>0</v>
      </c>
      <c r="AB1663">
        <v>1380</v>
      </c>
      <c r="AC1663">
        <v>0</v>
      </c>
      <c r="AD1663">
        <v>0</v>
      </c>
      <c r="AE1663">
        <v>0</v>
      </c>
      <c r="AF1663">
        <v>0</v>
      </c>
      <c r="AG1663">
        <v>0</v>
      </c>
      <c r="AH1663">
        <v>0</v>
      </c>
      <c r="AI1663">
        <v>0</v>
      </c>
      <c r="AJ1663">
        <v>0</v>
      </c>
      <c r="AK1663">
        <v>0</v>
      </c>
      <c r="AL1663">
        <v>0</v>
      </c>
      <c r="AM1663">
        <v>33510</v>
      </c>
      <c r="AN1663">
        <v>0</v>
      </c>
      <c r="AO1663">
        <v>47038</v>
      </c>
      <c r="AP1663">
        <v>0</v>
      </c>
      <c r="AQ1663">
        <v>0</v>
      </c>
      <c r="AR1663">
        <v>0</v>
      </c>
      <c r="AS1663">
        <v>0</v>
      </c>
      <c r="AT1663">
        <v>0</v>
      </c>
      <c r="AU1663">
        <v>0</v>
      </c>
      <c r="AV1663">
        <v>0</v>
      </c>
      <c r="AW1663">
        <v>80548</v>
      </c>
      <c r="AX1663">
        <v>0</v>
      </c>
      <c r="AY1663">
        <v>2043277</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3.3125</v>
      </c>
    </row>
    <row r="1664" spans="1:71" x14ac:dyDescent="0.25">
      <c r="A1664">
        <v>106430705</v>
      </c>
      <c r="B1664" t="s">
        <v>625</v>
      </c>
      <c r="C1664" s="1">
        <f t="shared" si="25"/>
        <v>43739</v>
      </c>
      <c r="D1664" s="2" t="s">
        <v>1020</v>
      </c>
      <c r="E1664" s="1">
        <v>43475</v>
      </c>
      <c r="F1664" s="1">
        <v>43830</v>
      </c>
      <c r="G1664" t="s">
        <v>184</v>
      </c>
      <c r="H1664" t="s">
        <v>101</v>
      </c>
      <c r="I1664" t="s">
        <v>72</v>
      </c>
      <c r="J1664" t="s">
        <v>85</v>
      </c>
      <c r="K1664" t="s">
        <v>229</v>
      </c>
      <c r="L1664">
        <v>264</v>
      </c>
      <c r="M1664">
        <v>264</v>
      </c>
      <c r="N1664">
        <v>70</v>
      </c>
      <c r="O1664">
        <v>118</v>
      </c>
      <c r="P1664">
        <v>3708</v>
      </c>
      <c r="Q1664">
        <v>0</v>
      </c>
      <c r="R1664">
        <v>7000</v>
      </c>
      <c r="S1664">
        <v>3244</v>
      </c>
      <c r="T1664">
        <v>1877</v>
      </c>
      <c r="U1664">
        <v>3851</v>
      </c>
      <c r="V1664">
        <v>0</v>
      </c>
      <c r="W1664">
        <v>0</v>
      </c>
      <c r="X1664">
        <v>316</v>
      </c>
      <c r="Y1664">
        <v>1820</v>
      </c>
      <c r="Z1664">
        <v>398</v>
      </c>
      <c r="AA1664">
        <v>486</v>
      </c>
      <c r="AB1664">
        <v>18992</v>
      </c>
      <c r="AC1664">
        <v>0</v>
      </c>
      <c r="AD1664">
        <v>12006459</v>
      </c>
      <c r="AE1664">
        <v>0</v>
      </c>
      <c r="AF1664">
        <v>0</v>
      </c>
      <c r="AG1664">
        <v>0</v>
      </c>
      <c r="AH1664">
        <v>0</v>
      </c>
      <c r="AI1664">
        <v>0</v>
      </c>
      <c r="AJ1664">
        <v>0</v>
      </c>
      <c r="AK1664">
        <v>0</v>
      </c>
      <c r="AL1664">
        <v>0</v>
      </c>
      <c r="AM1664">
        <v>29078850</v>
      </c>
      <c r="AN1664">
        <v>15080649</v>
      </c>
      <c r="AO1664">
        <v>7386432</v>
      </c>
      <c r="AP1664">
        <v>4620084</v>
      </c>
      <c r="AQ1664">
        <v>0</v>
      </c>
      <c r="AR1664">
        <v>0</v>
      </c>
      <c r="AS1664">
        <v>11015681</v>
      </c>
      <c r="AT1664">
        <v>28943496</v>
      </c>
      <c r="AU1664">
        <v>0</v>
      </c>
      <c r="AV1664">
        <v>115606</v>
      </c>
      <c r="AW1664">
        <v>96240798</v>
      </c>
      <c r="AX1664">
        <v>306747</v>
      </c>
      <c r="AY1664">
        <v>113724777</v>
      </c>
      <c r="AZ1664">
        <v>4601133</v>
      </c>
      <c r="BA1664">
        <v>57636</v>
      </c>
      <c r="BB1664">
        <v>0</v>
      </c>
      <c r="BC1664">
        <v>0</v>
      </c>
      <c r="BD1664">
        <v>0</v>
      </c>
      <c r="BE1664">
        <v>0</v>
      </c>
      <c r="BF1664">
        <v>7514521</v>
      </c>
      <c r="BG1664">
        <v>292818796</v>
      </c>
      <c r="BH1664">
        <v>0</v>
      </c>
      <c r="BI1664">
        <v>0</v>
      </c>
      <c r="BJ1664">
        <v>0</v>
      </c>
      <c r="BK1664">
        <v>0</v>
      </c>
      <c r="BL1664">
        <v>0</v>
      </c>
      <c r="BM1664">
        <v>0</v>
      </c>
      <c r="BN1664">
        <v>0</v>
      </c>
      <c r="BO1664">
        <v>0</v>
      </c>
      <c r="BP1664">
        <v>0</v>
      </c>
      <c r="BQ1664">
        <v>0</v>
      </c>
      <c r="BR1664">
        <v>0</v>
      </c>
      <c r="BS1664">
        <v>7.0227272727272725</v>
      </c>
    </row>
    <row r="1665" spans="1:71" x14ac:dyDescent="0.25">
      <c r="A1665">
        <v>106430763</v>
      </c>
      <c r="B1665" t="s">
        <v>976</v>
      </c>
      <c r="C1665" s="1">
        <f t="shared" si="25"/>
        <v>43739</v>
      </c>
      <c r="D1665" s="2" t="s">
        <v>1020</v>
      </c>
      <c r="E1665" s="1">
        <v>43475</v>
      </c>
      <c r="F1665" s="1">
        <v>43830</v>
      </c>
      <c r="G1665" t="s">
        <v>184</v>
      </c>
      <c r="H1665" t="s">
        <v>71</v>
      </c>
      <c r="I1665" t="s">
        <v>72</v>
      </c>
      <c r="J1665" t="s">
        <v>85</v>
      </c>
      <c r="K1665" t="s">
        <v>262</v>
      </c>
      <c r="L1665">
        <v>443</v>
      </c>
      <c r="M1665">
        <v>443</v>
      </c>
      <c r="N1665">
        <v>42</v>
      </c>
      <c r="O1665">
        <v>55</v>
      </c>
      <c r="P1665">
        <v>5227</v>
      </c>
      <c r="Q1665">
        <v>0</v>
      </c>
      <c r="R1665">
        <v>8484</v>
      </c>
      <c r="S1665">
        <v>2256</v>
      </c>
      <c r="T1665">
        <v>501</v>
      </c>
      <c r="U1665">
        <v>1320</v>
      </c>
      <c r="V1665">
        <v>0</v>
      </c>
      <c r="W1665">
        <v>0</v>
      </c>
      <c r="X1665">
        <v>514</v>
      </c>
      <c r="Y1665">
        <v>8503</v>
      </c>
      <c r="Z1665">
        <v>77</v>
      </c>
      <c r="AA1665">
        <v>257</v>
      </c>
      <c r="AB1665">
        <v>21912</v>
      </c>
      <c r="AC1665">
        <v>0</v>
      </c>
      <c r="AD1665">
        <v>5546875</v>
      </c>
      <c r="AE1665">
        <v>0</v>
      </c>
      <c r="AF1665">
        <v>0</v>
      </c>
      <c r="AG1665">
        <v>0</v>
      </c>
      <c r="AH1665">
        <v>0</v>
      </c>
      <c r="AI1665">
        <v>0</v>
      </c>
      <c r="AJ1665">
        <v>0</v>
      </c>
      <c r="AK1665">
        <v>0</v>
      </c>
      <c r="AL1665">
        <v>0</v>
      </c>
      <c r="AM1665">
        <v>50648817</v>
      </c>
      <c r="AN1665">
        <v>15163826</v>
      </c>
      <c r="AO1665">
        <v>1639185</v>
      </c>
      <c r="AP1665">
        <v>4088934</v>
      </c>
      <c r="AQ1665">
        <v>0</v>
      </c>
      <c r="AR1665">
        <v>0</v>
      </c>
      <c r="AS1665">
        <v>3608785</v>
      </c>
      <c r="AT1665">
        <v>174144472</v>
      </c>
      <c r="AU1665">
        <v>74153</v>
      </c>
      <c r="AV1665">
        <v>1792227</v>
      </c>
      <c r="AW1665">
        <v>251160399</v>
      </c>
      <c r="AX1665">
        <v>7599561</v>
      </c>
      <c r="AY1665">
        <v>226257930</v>
      </c>
      <c r="AZ1665">
        <v>0</v>
      </c>
      <c r="BA1665">
        <v>37551760</v>
      </c>
      <c r="BB1665">
        <v>0</v>
      </c>
      <c r="BC1665">
        <v>0</v>
      </c>
      <c r="BD1665">
        <v>0</v>
      </c>
      <c r="BE1665">
        <v>0</v>
      </c>
      <c r="BF1665">
        <v>8662376</v>
      </c>
      <c r="BG1665">
        <v>591322423</v>
      </c>
      <c r="BH1665">
        <v>0</v>
      </c>
      <c r="BI1665">
        <v>0</v>
      </c>
      <c r="BJ1665">
        <v>0</v>
      </c>
      <c r="BK1665">
        <v>0</v>
      </c>
      <c r="BL1665">
        <v>0</v>
      </c>
      <c r="BM1665">
        <v>0</v>
      </c>
      <c r="BN1665">
        <v>0</v>
      </c>
      <c r="BO1665">
        <v>0</v>
      </c>
      <c r="BP1665">
        <v>0</v>
      </c>
      <c r="BQ1665">
        <v>0</v>
      </c>
      <c r="BR1665">
        <v>0</v>
      </c>
      <c r="BS1665">
        <v>5.8995485327313766</v>
      </c>
    </row>
    <row r="1666" spans="1:71" x14ac:dyDescent="0.25">
      <c r="A1666">
        <v>106430779</v>
      </c>
      <c r="B1666" t="s">
        <v>317</v>
      </c>
      <c r="C1666" s="1">
        <f t="shared" ref="C1666:C1729" si="26">DATE(LEFT(D1666,4), MID(D1666,7,1)*3-2, 1)</f>
        <v>43739</v>
      </c>
      <c r="D1666" s="2" t="s">
        <v>1020</v>
      </c>
      <c r="E1666" s="1">
        <v>43475</v>
      </c>
      <c r="F1666" s="1">
        <v>43830</v>
      </c>
      <c r="G1666" t="s">
        <v>184</v>
      </c>
      <c r="H1666" t="s">
        <v>101</v>
      </c>
      <c r="I1666" t="s">
        <v>72</v>
      </c>
      <c r="J1666" t="s">
        <v>85</v>
      </c>
      <c r="K1666" t="s">
        <v>229</v>
      </c>
      <c r="L1666">
        <v>351</v>
      </c>
      <c r="M1666">
        <v>345</v>
      </c>
      <c r="N1666">
        <v>18</v>
      </c>
      <c r="O1666">
        <v>132</v>
      </c>
      <c r="P1666">
        <v>4502</v>
      </c>
      <c r="Q1666">
        <v>0</v>
      </c>
      <c r="R1666">
        <v>7567</v>
      </c>
      <c r="S1666">
        <v>1789</v>
      </c>
      <c r="T1666">
        <v>803</v>
      </c>
      <c r="U1666">
        <v>1295</v>
      </c>
      <c r="V1666">
        <v>0</v>
      </c>
      <c r="W1666">
        <v>0</v>
      </c>
      <c r="X1666">
        <v>1010</v>
      </c>
      <c r="Y1666">
        <v>9464</v>
      </c>
      <c r="Z1666">
        <v>86</v>
      </c>
      <c r="AA1666">
        <v>344</v>
      </c>
      <c r="AB1666">
        <v>22358</v>
      </c>
      <c r="AC1666">
        <v>0</v>
      </c>
      <c r="AD1666">
        <v>0</v>
      </c>
      <c r="AE1666">
        <v>0</v>
      </c>
      <c r="AF1666">
        <v>0</v>
      </c>
      <c r="AG1666">
        <v>0</v>
      </c>
      <c r="AH1666">
        <v>0</v>
      </c>
      <c r="AI1666">
        <v>0</v>
      </c>
      <c r="AJ1666">
        <v>0</v>
      </c>
      <c r="AK1666">
        <v>0</v>
      </c>
      <c r="AL1666">
        <v>0</v>
      </c>
      <c r="AM1666">
        <v>36570109</v>
      </c>
      <c r="AN1666">
        <v>3808221</v>
      </c>
      <c r="AO1666">
        <v>1419874</v>
      </c>
      <c r="AP1666">
        <v>1570211</v>
      </c>
      <c r="AQ1666">
        <v>0</v>
      </c>
      <c r="AR1666">
        <v>0</v>
      </c>
      <c r="AS1666">
        <v>20446655</v>
      </c>
      <c r="AT1666">
        <v>103835028</v>
      </c>
      <c r="AU1666">
        <v>5407586</v>
      </c>
      <c r="AV1666">
        <v>11513760</v>
      </c>
      <c r="AW1666">
        <v>184571444</v>
      </c>
      <c r="AX1666">
        <v>291327</v>
      </c>
      <c r="AY1666">
        <v>132139582</v>
      </c>
      <c r="AZ1666">
        <v>5847225</v>
      </c>
      <c r="BA1666">
        <v>0</v>
      </c>
      <c r="BB1666">
        <v>0</v>
      </c>
      <c r="BC1666">
        <v>0</v>
      </c>
      <c r="BD1666">
        <v>0</v>
      </c>
      <c r="BE1666">
        <v>0</v>
      </c>
      <c r="BF1666">
        <v>7829868</v>
      </c>
      <c r="BG1666">
        <v>173090241</v>
      </c>
      <c r="BH1666">
        <v>0</v>
      </c>
      <c r="BI1666">
        <v>0</v>
      </c>
      <c r="BJ1666">
        <v>0</v>
      </c>
      <c r="BK1666">
        <v>0</v>
      </c>
      <c r="BL1666">
        <v>0</v>
      </c>
      <c r="BM1666">
        <v>0</v>
      </c>
      <c r="BN1666">
        <v>0</v>
      </c>
      <c r="BO1666">
        <v>0</v>
      </c>
      <c r="BP1666">
        <v>0</v>
      </c>
      <c r="BQ1666">
        <v>0</v>
      </c>
      <c r="BR1666">
        <v>0</v>
      </c>
      <c r="BS1666">
        <v>6.4683908045977008</v>
      </c>
    </row>
    <row r="1667" spans="1:71" x14ac:dyDescent="0.25">
      <c r="A1667">
        <v>106430883</v>
      </c>
      <c r="B1667" t="s">
        <v>663</v>
      </c>
      <c r="C1667" s="1">
        <f t="shared" si="26"/>
        <v>43739</v>
      </c>
      <c r="D1667" s="2" t="s">
        <v>1020</v>
      </c>
      <c r="E1667" s="1">
        <v>43475</v>
      </c>
      <c r="F1667" s="1">
        <v>43830</v>
      </c>
      <c r="G1667" t="s">
        <v>184</v>
      </c>
      <c r="H1667" t="s">
        <v>112</v>
      </c>
      <c r="I1667" t="s">
        <v>72</v>
      </c>
      <c r="J1667" t="s">
        <v>113</v>
      </c>
      <c r="K1667" t="s">
        <v>229</v>
      </c>
      <c r="L1667">
        <v>1085</v>
      </c>
      <c r="M1667">
        <v>514</v>
      </c>
      <c r="N1667">
        <v>235</v>
      </c>
      <c r="O1667">
        <v>0</v>
      </c>
      <c r="P1667">
        <v>8494</v>
      </c>
      <c r="Q1667">
        <v>0</v>
      </c>
      <c r="R1667">
        <v>11724</v>
      </c>
      <c r="S1667">
        <v>4478</v>
      </c>
      <c r="T1667">
        <v>8108</v>
      </c>
      <c r="U1667">
        <v>12201</v>
      </c>
      <c r="V1667">
        <v>641</v>
      </c>
      <c r="W1667">
        <v>3</v>
      </c>
      <c r="X1667">
        <v>1381</v>
      </c>
      <c r="Y1667">
        <v>6732</v>
      </c>
      <c r="Z1667">
        <v>1059</v>
      </c>
      <c r="AA1667">
        <v>0</v>
      </c>
      <c r="AB1667">
        <v>46327</v>
      </c>
      <c r="AC1667">
        <v>0</v>
      </c>
      <c r="AD1667">
        <v>1716663</v>
      </c>
      <c r="AE1667">
        <v>-28233228</v>
      </c>
      <c r="AF1667">
        <v>0</v>
      </c>
      <c r="AG1667">
        <v>0</v>
      </c>
      <c r="AH1667">
        <v>0</v>
      </c>
      <c r="AI1667">
        <v>59110693</v>
      </c>
      <c r="AJ1667">
        <v>17717</v>
      </c>
      <c r="AK1667">
        <v>0</v>
      </c>
      <c r="AL1667">
        <v>59128410</v>
      </c>
      <c r="AM1667">
        <v>63101225</v>
      </c>
      <c r="AN1667">
        <v>33691710</v>
      </c>
      <c r="AO1667">
        <v>119195687</v>
      </c>
      <c r="AP1667">
        <v>164248987</v>
      </c>
      <c r="AQ1667">
        <v>1027685</v>
      </c>
      <c r="AR1667">
        <v>46832</v>
      </c>
      <c r="AS1667">
        <v>38885728</v>
      </c>
      <c r="AT1667">
        <v>59827274</v>
      </c>
      <c r="AU1667">
        <v>17783804</v>
      </c>
      <c r="AV1667">
        <v>0</v>
      </c>
      <c r="AW1667">
        <v>497808932</v>
      </c>
      <c r="AX1667">
        <v>13156819</v>
      </c>
      <c r="AY1667">
        <v>562092314</v>
      </c>
      <c r="AZ1667">
        <v>0</v>
      </c>
      <c r="BA1667">
        <v>-23537314</v>
      </c>
      <c r="BB1667">
        <v>0</v>
      </c>
      <c r="BC1667">
        <v>0</v>
      </c>
      <c r="BD1667">
        <v>0</v>
      </c>
      <c r="BE1667">
        <v>0</v>
      </c>
      <c r="BF1667">
        <v>6273854</v>
      </c>
      <c r="BG1667">
        <v>90851735</v>
      </c>
      <c r="BH1667">
        <v>0</v>
      </c>
      <c r="BI1667">
        <v>0</v>
      </c>
      <c r="BJ1667">
        <v>0</v>
      </c>
      <c r="BK1667">
        <v>0</v>
      </c>
      <c r="BL1667">
        <v>0</v>
      </c>
      <c r="BM1667">
        <v>0</v>
      </c>
      <c r="BN1667">
        <v>0</v>
      </c>
      <c r="BO1667">
        <v>0</v>
      </c>
      <c r="BP1667">
        <v>0</v>
      </c>
      <c r="BQ1667">
        <v>0</v>
      </c>
      <c r="BR1667">
        <v>0</v>
      </c>
      <c r="BS1667">
        <v>5.3120700437773607</v>
      </c>
    </row>
    <row r="1668" spans="1:71" x14ac:dyDescent="0.25">
      <c r="A1668">
        <v>106430905</v>
      </c>
      <c r="B1668" t="s">
        <v>997</v>
      </c>
      <c r="C1668" s="1">
        <f t="shared" si="26"/>
        <v>43739</v>
      </c>
      <c r="D1668" s="2" t="s">
        <v>1020</v>
      </c>
      <c r="E1668" s="1">
        <v>43475</v>
      </c>
      <c r="F1668" s="1">
        <v>43830</v>
      </c>
      <c r="G1668" t="s">
        <v>184</v>
      </c>
      <c r="H1668" t="s">
        <v>89</v>
      </c>
      <c r="I1668" t="s">
        <v>72</v>
      </c>
      <c r="J1668" t="s">
        <v>113</v>
      </c>
      <c r="K1668" t="s">
        <v>475</v>
      </c>
      <c r="L1668">
        <v>571</v>
      </c>
      <c r="M1668">
        <v>571</v>
      </c>
      <c r="N1668">
        <v>49</v>
      </c>
      <c r="O1668">
        <v>58</v>
      </c>
      <c r="P1668">
        <v>7142</v>
      </c>
      <c r="Q1668">
        <v>0</v>
      </c>
      <c r="R1668">
        <v>16204</v>
      </c>
      <c r="S1668">
        <v>3449</v>
      </c>
      <c r="T1668">
        <v>2146</v>
      </c>
      <c r="U1668">
        <v>4655</v>
      </c>
      <c r="V1668">
        <v>0</v>
      </c>
      <c r="W1668">
        <v>0</v>
      </c>
      <c r="X1668">
        <v>1567</v>
      </c>
      <c r="Y1668">
        <v>13138</v>
      </c>
      <c r="Z1668">
        <v>275</v>
      </c>
      <c r="AA1668">
        <v>233</v>
      </c>
      <c r="AB1668">
        <v>41667</v>
      </c>
      <c r="AC1668">
        <v>0</v>
      </c>
      <c r="AD1668">
        <v>11651209</v>
      </c>
      <c r="AE1668">
        <v>0</v>
      </c>
      <c r="AF1668">
        <v>0</v>
      </c>
      <c r="AG1668">
        <v>0</v>
      </c>
      <c r="AH1668">
        <v>0</v>
      </c>
      <c r="AI1668">
        <v>2574</v>
      </c>
      <c r="AJ1668">
        <v>0</v>
      </c>
      <c r="AK1668">
        <v>136233</v>
      </c>
      <c r="AL1668">
        <v>138807</v>
      </c>
      <c r="AM1668">
        <v>210888199</v>
      </c>
      <c r="AN1668">
        <v>49987928</v>
      </c>
      <c r="AO1668">
        <v>11355659</v>
      </c>
      <c r="AP1668">
        <v>48457011</v>
      </c>
      <c r="AQ1668">
        <v>0</v>
      </c>
      <c r="AR1668">
        <v>0</v>
      </c>
      <c r="AS1668">
        <v>36903761</v>
      </c>
      <c r="AT1668">
        <v>855274987</v>
      </c>
      <c r="AU1668">
        <v>0</v>
      </c>
      <c r="AV1668">
        <v>-103118</v>
      </c>
      <c r="AW1668">
        <v>1212764427</v>
      </c>
      <c r="AX1668">
        <v>29972605</v>
      </c>
      <c r="AY1668">
        <v>1181929690</v>
      </c>
      <c r="AZ1668">
        <v>0</v>
      </c>
      <c r="BA1668">
        <v>93944237</v>
      </c>
      <c r="BB1668">
        <v>0</v>
      </c>
      <c r="BC1668">
        <v>0</v>
      </c>
      <c r="BD1668">
        <v>0</v>
      </c>
      <c r="BE1668">
        <v>0</v>
      </c>
      <c r="BF1668">
        <v>56305216</v>
      </c>
      <c r="BG1668">
        <v>3503499274</v>
      </c>
      <c r="BH1668">
        <v>0</v>
      </c>
      <c r="BI1668">
        <v>0</v>
      </c>
      <c r="BJ1668">
        <v>0</v>
      </c>
      <c r="BK1668">
        <v>0</v>
      </c>
      <c r="BL1668">
        <v>0</v>
      </c>
      <c r="BM1668">
        <v>0</v>
      </c>
      <c r="BN1668">
        <v>0</v>
      </c>
      <c r="BO1668">
        <v>0</v>
      </c>
      <c r="BP1668">
        <v>0</v>
      </c>
      <c r="BQ1668">
        <v>0</v>
      </c>
      <c r="BR1668">
        <v>0</v>
      </c>
      <c r="BS1668">
        <v>6.2539404553415059</v>
      </c>
    </row>
    <row r="1669" spans="1:71" x14ac:dyDescent="0.25">
      <c r="A1669">
        <v>106431506</v>
      </c>
      <c r="B1669" t="s">
        <v>392</v>
      </c>
      <c r="C1669" s="1">
        <f t="shared" si="26"/>
        <v>43739</v>
      </c>
      <c r="D1669" s="2" t="s">
        <v>1020</v>
      </c>
      <c r="E1669" s="1">
        <v>43475</v>
      </c>
      <c r="F1669" s="1">
        <v>43830</v>
      </c>
      <c r="G1669" t="s">
        <v>184</v>
      </c>
      <c r="H1669" t="s">
        <v>89</v>
      </c>
      <c r="I1669" t="s">
        <v>363</v>
      </c>
      <c r="J1669" t="s">
        <v>85</v>
      </c>
      <c r="K1669" t="s">
        <v>229</v>
      </c>
      <c r="L1669">
        <v>247</v>
      </c>
      <c r="M1669">
        <v>116</v>
      </c>
      <c r="N1669">
        <v>0</v>
      </c>
      <c r="O1669">
        <v>39</v>
      </c>
      <c r="P1669">
        <v>2768</v>
      </c>
      <c r="Q1669">
        <v>0</v>
      </c>
      <c r="R1669">
        <v>381</v>
      </c>
      <c r="S1669">
        <v>4578</v>
      </c>
      <c r="T1669">
        <v>180</v>
      </c>
      <c r="U1669">
        <v>251</v>
      </c>
      <c r="V1669">
        <v>0</v>
      </c>
      <c r="W1669">
        <v>0</v>
      </c>
      <c r="X1669">
        <v>106</v>
      </c>
      <c r="Y1669">
        <v>4001</v>
      </c>
      <c r="Z1669">
        <v>0</v>
      </c>
      <c r="AA1669">
        <v>170</v>
      </c>
      <c r="AB1669">
        <v>9667</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140504971</v>
      </c>
      <c r="AZ1669">
        <v>0</v>
      </c>
      <c r="BA1669">
        <v>0</v>
      </c>
      <c r="BB1669">
        <v>0</v>
      </c>
      <c r="BC1669">
        <v>0</v>
      </c>
      <c r="BD1669">
        <v>0</v>
      </c>
      <c r="BE1669">
        <v>0</v>
      </c>
      <c r="BF1669">
        <v>2216455</v>
      </c>
      <c r="BG1669">
        <v>56560601</v>
      </c>
      <c r="BH1669">
        <v>0</v>
      </c>
      <c r="BI1669">
        <v>0</v>
      </c>
      <c r="BJ1669">
        <v>0</v>
      </c>
      <c r="BK1669">
        <v>0</v>
      </c>
      <c r="BL1669">
        <v>0</v>
      </c>
      <c r="BM1669">
        <v>0</v>
      </c>
      <c r="BN1669">
        <v>0</v>
      </c>
      <c r="BO1669">
        <v>0</v>
      </c>
      <c r="BP1669">
        <v>0</v>
      </c>
      <c r="BQ1669">
        <v>0</v>
      </c>
      <c r="BR1669">
        <v>0</v>
      </c>
      <c r="BS1669">
        <v>7.6253443526170797</v>
      </c>
    </row>
    <row r="1670" spans="1:71" x14ac:dyDescent="0.25">
      <c r="A1670">
        <v>106434032</v>
      </c>
      <c r="B1670" t="s">
        <v>654</v>
      </c>
      <c r="C1670" s="1">
        <f t="shared" si="26"/>
        <v>43739</v>
      </c>
      <c r="D1670" s="2" t="s">
        <v>1020</v>
      </c>
      <c r="E1670" s="1">
        <v>43475</v>
      </c>
      <c r="F1670" s="1">
        <v>43830</v>
      </c>
      <c r="G1670" t="s">
        <v>184</v>
      </c>
      <c r="H1670" t="s">
        <v>89</v>
      </c>
      <c r="I1670" t="s">
        <v>72</v>
      </c>
      <c r="J1670" t="s">
        <v>85</v>
      </c>
      <c r="K1670" t="s">
        <v>229</v>
      </c>
      <c r="L1670">
        <v>80</v>
      </c>
      <c r="M1670">
        <v>80</v>
      </c>
      <c r="N1670">
        <v>0</v>
      </c>
      <c r="O1670">
        <v>0</v>
      </c>
      <c r="P1670">
        <v>722</v>
      </c>
      <c r="Q1670">
        <v>0</v>
      </c>
      <c r="R1670">
        <v>1480</v>
      </c>
      <c r="S1670">
        <v>369</v>
      </c>
      <c r="T1670">
        <v>139</v>
      </c>
      <c r="U1670">
        <v>0</v>
      </c>
      <c r="V1670">
        <v>2260</v>
      </c>
      <c r="W1670">
        <v>0</v>
      </c>
      <c r="X1670">
        <v>0</v>
      </c>
      <c r="Y1670">
        <v>2323</v>
      </c>
      <c r="Z1670">
        <v>0</v>
      </c>
      <c r="AA1670">
        <v>0</v>
      </c>
      <c r="AB1670">
        <v>6571</v>
      </c>
      <c r="AC1670">
        <v>0</v>
      </c>
      <c r="AD1670">
        <v>175488</v>
      </c>
      <c r="AE1670">
        <v>0</v>
      </c>
      <c r="AF1670">
        <v>0</v>
      </c>
      <c r="AG1670">
        <v>0</v>
      </c>
      <c r="AH1670">
        <v>0</v>
      </c>
      <c r="AI1670">
        <v>0</v>
      </c>
      <c r="AJ1670">
        <v>0</v>
      </c>
      <c r="AK1670">
        <v>0</v>
      </c>
      <c r="AL1670">
        <v>0</v>
      </c>
      <c r="AM1670">
        <v>2345811</v>
      </c>
      <c r="AN1670">
        <v>476435</v>
      </c>
      <c r="AO1670">
        <v>185221</v>
      </c>
      <c r="AP1670">
        <v>0</v>
      </c>
      <c r="AQ1670">
        <v>3011472</v>
      </c>
      <c r="AR1670">
        <v>0</v>
      </c>
      <c r="AS1670">
        <v>0</v>
      </c>
      <c r="AT1670">
        <v>4067786</v>
      </c>
      <c r="AU1670">
        <v>0</v>
      </c>
      <c r="AV1670">
        <v>0</v>
      </c>
      <c r="AW1670">
        <v>10086725</v>
      </c>
      <c r="AX1670">
        <v>0</v>
      </c>
      <c r="AY1670">
        <v>6389227</v>
      </c>
      <c r="AZ1670">
        <v>0</v>
      </c>
      <c r="BA1670">
        <v>184</v>
      </c>
      <c r="BB1670">
        <v>0</v>
      </c>
      <c r="BC1670">
        <v>0</v>
      </c>
      <c r="BD1670">
        <v>0</v>
      </c>
      <c r="BE1670">
        <v>0</v>
      </c>
      <c r="BF1670">
        <v>1235151</v>
      </c>
      <c r="BG1670">
        <v>30717327</v>
      </c>
      <c r="BH1670">
        <v>0</v>
      </c>
      <c r="BI1670">
        <v>0</v>
      </c>
      <c r="BJ1670">
        <v>0</v>
      </c>
      <c r="BK1670">
        <v>0</v>
      </c>
      <c r="BL1670">
        <v>0</v>
      </c>
      <c r="BM1670">
        <v>0</v>
      </c>
      <c r="BN1670">
        <v>0</v>
      </c>
      <c r="BO1670">
        <v>0</v>
      </c>
      <c r="BP1670">
        <v>0</v>
      </c>
      <c r="BQ1670">
        <v>0</v>
      </c>
      <c r="BR1670">
        <v>0</v>
      </c>
      <c r="BS1670">
        <v>4.5125000000000002</v>
      </c>
    </row>
    <row r="1671" spans="1:71" x14ac:dyDescent="0.25">
      <c r="A1671">
        <v>106434040</v>
      </c>
      <c r="B1671" t="s">
        <v>474</v>
      </c>
      <c r="C1671" s="1">
        <f t="shared" si="26"/>
        <v>43739</v>
      </c>
      <c r="D1671" s="2" t="s">
        <v>1020</v>
      </c>
      <c r="E1671" s="1">
        <v>43475</v>
      </c>
      <c r="F1671" s="1">
        <v>43830</v>
      </c>
      <c r="G1671" t="s">
        <v>184</v>
      </c>
      <c r="H1671" t="s">
        <v>89</v>
      </c>
      <c r="I1671" t="s">
        <v>72</v>
      </c>
      <c r="J1671" t="s">
        <v>113</v>
      </c>
      <c r="K1671" t="s">
        <v>475</v>
      </c>
      <c r="L1671">
        <v>383</v>
      </c>
      <c r="M1671">
        <v>290</v>
      </c>
      <c r="N1671">
        <v>2</v>
      </c>
      <c r="O1671">
        <v>6</v>
      </c>
      <c r="P1671">
        <v>3525</v>
      </c>
      <c r="Q1671">
        <v>0</v>
      </c>
      <c r="R1671">
        <v>74</v>
      </c>
      <c r="S1671">
        <v>0</v>
      </c>
      <c r="T1671">
        <v>7977</v>
      </c>
      <c r="U1671">
        <v>3221</v>
      </c>
      <c r="V1671">
        <v>0</v>
      </c>
      <c r="W1671">
        <v>0</v>
      </c>
      <c r="X1671">
        <v>330</v>
      </c>
      <c r="Y1671">
        <v>12599</v>
      </c>
      <c r="Z1671">
        <v>12</v>
      </c>
      <c r="AA1671">
        <v>13</v>
      </c>
      <c r="AB1671">
        <v>24226</v>
      </c>
      <c r="AC1671">
        <v>0</v>
      </c>
      <c r="AD1671">
        <v>0</v>
      </c>
      <c r="AE1671">
        <v>0</v>
      </c>
      <c r="AF1671">
        <v>0</v>
      </c>
      <c r="AG1671">
        <v>0</v>
      </c>
      <c r="AH1671">
        <v>0</v>
      </c>
      <c r="AI1671">
        <v>0</v>
      </c>
      <c r="AJ1671">
        <v>0</v>
      </c>
      <c r="AK1671">
        <v>0</v>
      </c>
      <c r="AL1671">
        <v>0</v>
      </c>
      <c r="AM1671">
        <v>175454</v>
      </c>
      <c r="AN1671">
        <v>0</v>
      </c>
      <c r="AO1671">
        <v>81633683</v>
      </c>
      <c r="AP1671">
        <v>18632922</v>
      </c>
      <c r="AQ1671">
        <v>0</v>
      </c>
      <c r="AR1671">
        <v>0</v>
      </c>
      <c r="AS1671">
        <v>4464808</v>
      </c>
      <c r="AT1671">
        <v>327498345</v>
      </c>
      <c r="AU1671">
        <v>0</v>
      </c>
      <c r="AV1671">
        <v>5318650</v>
      </c>
      <c r="AW1671">
        <v>437723862</v>
      </c>
      <c r="AX1671">
        <v>11732016</v>
      </c>
      <c r="AY1671">
        <v>454595925</v>
      </c>
      <c r="AZ1671">
        <v>0</v>
      </c>
      <c r="BA1671">
        <v>19574932</v>
      </c>
      <c r="BB1671">
        <v>0</v>
      </c>
      <c r="BC1671">
        <v>0</v>
      </c>
      <c r="BD1671">
        <v>0</v>
      </c>
      <c r="BE1671">
        <v>0</v>
      </c>
      <c r="BF1671">
        <v>14166029</v>
      </c>
      <c r="BG1671">
        <v>1825711392</v>
      </c>
      <c r="BH1671">
        <v>0</v>
      </c>
      <c r="BI1671">
        <v>0</v>
      </c>
      <c r="BJ1671">
        <v>0</v>
      </c>
      <c r="BK1671">
        <v>0</v>
      </c>
      <c r="BL1671">
        <v>0</v>
      </c>
      <c r="BM1671">
        <v>0</v>
      </c>
      <c r="BN1671">
        <v>0</v>
      </c>
      <c r="BO1671">
        <v>0</v>
      </c>
      <c r="BP1671">
        <v>0</v>
      </c>
      <c r="BQ1671">
        <v>0</v>
      </c>
      <c r="BR1671">
        <v>0</v>
      </c>
      <c r="BS1671">
        <v>5.2377414561664191</v>
      </c>
    </row>
    <row r="1672" spans="1:71" x14ac:dyDescent="0.25">
      <c r="A1672">
        <v>106434051</v>
      </c>
      <c r="B1672" t="s">
        <v>857</v>
      </c>
      <c r="C1672" s="1">
        <f t="shared" si="26"/>
        <v>43739</v>
      </c>
      <c r="D1672" s="2" t="s">
        <v>1020</v>
      </c>
      <c r="E1672" s="1">
        <v>43475</v>
      </c>
      <c r="F1672" s="1">
        <v>43830</v>
      </c>
      <c r="G1672" t="s">
        <v>184</v>
      </c>
      <c r="H1672" t="s">
        <v>101</v>
      </c>
      <c r="I1672" t="s">
        <v>72</v>
      </c>
      <c r="J1672" t="s">
        <v>85</v>
      </c>
      <c r="K1672" t="s">
        <v>185</v>
      </c>
      <c r="L1672">
        <v>27</v>
      </c>
      <c r="M1672">
        <v>27</v>
      </c>
      <c r="N1672">
        <v>0</v>
      </c>
      <c r="O1672">
        <v>0</v>
      </c>
      <c r="P1672">
        <v>8</v>
      </c>
      <c r="Q1672">
        <v>0</v>
      </c>
      <c r="R1672">
        <v>0</v>
      </c>
      <c r="S1672">
        <v>0</v>
      </c>
      <c r="T1672">
        <v>1815</v>
      </c>
      <c r="U1672">
        <v>521</v>
      </c>
      <c r="V1672">
        <v>0</v>
      </c>
      <c r="W1672">
        <v>0</v>
      </c>
      <c r="X1672">
        <v>0</v>
      </c>
      <c r="Y1672">
        <v>84</v>
      </c>
      <c r="Z1672">
        <v>0</v>
      </c>
      <c r="AA1672">
        <v>0</v>
      </c>
      <c r="AB1672">
        <v>2420</v>
      </c>
      <c r="AC1672">
        <v>0</v>
      </c>
      <c r="AD1672">
        <v>0</v>
      </c>
      <c r="AE1672">
        <v>0</v>
      </c>
      <c r="AF1672">
        <v>0</v>
      </c>
      <c r="AG1672">
        <v>0</v>
      </c>
      <c r="AH1672">
        <v>0</v>
      </c>
      <c r="AI1672">
        <v>0</v>
      </c>
      <c r="AJ1672">
        <v>0</v>
      </c>
      <c r="AK1672">
        <v>0</v>
      </c>
      <c r="AL1672">
        <v>0</v>
      </c>
      <c r="AM1672">
        <v>0</v>
      </c>
      <c r="AN1672">
        <v>0</v>
      </c>
      <c r="AO1672">
        <v>2358761</v>
      </c>
      <c r="AP1672">
        <v>553893</v>
      </c>
      <c r="AQ1672">
        <v>0</v>
      </c>
      <c r="AR1672">
        <v>0</v>
      </c>
      <c r="AS1672">
        <v>0</v>
      </c>
      <c r="AT1672">
        <v>116375</v>
      </c>
      <c r="AU1672">
        <v>0</v>
      </c>
      <c r="AV1672">
        <v>0</v>
      </c>
      <c r="AW1672">
        <v>3029029</v>
      </c>
      <c r="AX1672">
        <v>0</v>
      </c>
      <c r="AY1672">
        <v>2770189</v>
      </c>
      <c r="AZ1672">
        <v>0</v>
      </c>
      <c r="BA1672">
        <v>0</v>
      </c>
      <c r="BB1672">
        <v>0</v>
      </c>
      <c r="BC1672">
        <v>0</v>
      </c>
      <c r="BD1672">
        <v>0</v>
      </c>
      <c r="BE1672">
        <v>0</v>
      </c>
      <c r="BF1672">
        <v>0</v>
      </c>
      <c r="BG1672">
        <v>450650</v>
      </c>
      <c r="BH1672">
        <v>0</v>
      </c>
      <c r="BI1672">
        <v>0</v>
      </c>
      <c r="BJ1672">
        <v>0</v>
      </c>
      <c r="BK1672">
        <v>0</v>
      </c>
      <c r="BL1672">
        <v>0</v>
      </c>
      <c r="BM1672">
        <v>0</v>
      </c>
      <c r="BN1672">
        <v>0</v>
      </c>
      <c r="BO1672">
        <v>0</v>
      </c>
      <c r="BP1672">
        <v>0</v>
      </c>
      <c r="BQ1672">
        <v>0</v>
      </c>
      <c r="BR1672">
        <v>0</v>
      </c>
      <c r="BS1672">
        <v>0.14814814814814814</v>
      </c>
    </row>
    <row r="1673" spans="1:71" x14ac:dyDescent="0.25">
      <c r="A1673">
        <v>106434153</v>
      </c>
      <c r="B1673" t="s">
        <v>398</v>
      </c>
      <c r="C1673" s="1">
        <f t="shared" si="26"/>
        <v>43739</v>
      </c>
      <c r="D1673" s="2" t="s">
        <v>1020</v>
      </c>
      <c r="E1673" s="1">
        <v>43475</v>
      </c>
      <c r="F1673" s="1">
        <v>43830</v>
      </c>
      <c r="G1673" t="s">
        <v>184</v>
      </c>
      <c r="H1673" t="s">
        <v>89</v>
      </c>
      <c r="I1673" t="s">
        <v>363</v>
      </c>
      <c r="J1673" t="s">
        <v>113</v>
      </c>
      <c r="K1673" t="s">
        <v>399</v>
      </c>
      <c r="L1673">
        <v>327</v>
      </c>
      <c r="M1673">
        <v>215</v>
      </c>
      <c r="N1673">
        <v>0</v>
      </c>
      <c r="O1673">
        <v>50</v>
      </c>
      <c r="P1673">
        <v>4444</v>
      </c>
      <c r="Q1673">
        <v>0</v>
      </c>
      <c r="R1673">
        <v>805</v>
      </c>
      <c r="S1673">
        <v>7231</v>
      </c>
      <c r="T1673">
        <v>91</v>
      </c>
      <c r="U1673">
        <v>419</v>
      </c>
      <c r="V1673">
        <v>0</v>
      </c>
      <c r="W1673">
        <v>0</v>
      </c>
      <c r="X1673">
        <v>181</v>
      </c>
      <c r="Y1673">
        <v>8993</v>
      </c>
      <c r="Z1673">
        <v>0</v>
      </c>
      <c r="AA1673">
        <v>248</v>
      </c>
      <c r="AB1673">
        <v>17968</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254172154</v>
      </c>
      <c r="AZ1673">
        <v>0</v>
      </c>
      <c r="BA1673">
        <v>0</v>
      </c>
      <c r="BB1673">
        <v>0</v>
      </c>
      <c r="BC1673">
        <v>0</v>
      </c>
      <c r="BD1673">
        <v>0</v>
      </c>
      <c r="BE1673">
        <v>0</v>
      </c>
      <c r="BF1673">
        <v>6197179</v>
      </c>
      <c r="BG1673">
        <v>297606103</v>
      </c>
      <c r="BH1673">
        <v>0</v>
      </c>
      <c r="BI1673">
        <v>0</v>
      </c>
      <c r="BJ1673">
        <v>0</v>
      </c>
      <c r="BK1673">
        <v>0</v>
      </c>
      <c r="BL1673">
        <v>0</v>
      </c>
      <c r="BM1673">
        <v>0</v>
      </c>
      <c r="BN1673">
        <v>0</v>
      </c>
      <c r="BO1673">
        <v>0</v>
      </c>
      <c r="BP1673">
        <v>0</v>
      </c>
      <c r="BQ1673">
        <v>0</v>
      </c>
      <c r="BR1673">
        <v>0</v>
      </c>
      <c r="BS1673">
        <v>8.1992619926199257</v>
      </c>
    </row>
    <row r="1674" spans="1:71" x14ac:dyDescent="0.25">
      <c r="A1674">
        <v>106434218</v>
      </c>
      <c r="B1674" t="s">
        <v>949</v>
      </c>
      <c r="C1674" s="1">
        <f t="shared" si="26"/>
        <v>43739</v>
      </c>
      <c r="D1674" s="2" t="s">
        <v>1020</v>
      </c>
      <c r="E1674" s="1">
        <v>43475</v>
      </c>
      <c r="F1674" s="1">
        <v>43830</v>
      </c>
      <c r="G1674" t="s">
        <v>184</v>
      </c>
      <c r="H1674" t="s">
        <v>89</v>
      </c>
      <c r="I1674" t="s">
        <v>155</v>
      </c>
      <c r="J1674" t="s">
        <v>85</v>
      </c>
      <c r="K1674" t="s">
        <v>399</v>
      </c>
      <c r="L1674">
        <v>24</v>
      </c>
      <c r="M1674">
        <v>24</v>
      </c>
      <c r="N1674">
        <v>0</v>
      </c>
      <c r="O1674">
        <v>5</v>
      </c>
      <c r="P1674">
        <v>274</v>
      </c>
      <c r="Q1674">
        <v>0</v>
      </c>
      <c r="R1674">
        <v>82</v>
      </c>
      <c r="S1674">
        <v>541</v>
      </c>
      <c r="T1674">
        <v>0</v>
      </c>
      <c r="U1674">
        <v>63</v>
      </c>
      <c r="V1674">
        <v>0</v>
      </c>
      <c r="W1674">
        <v>0</v>
      </c>
      <c r="X1674">
        <v>57</v>
      </c>
      <c r="Y1674">
        <v>1136</v>
      </c>
      <c r="Z1674">
        <v>0</v>
      </c>
      <c r="AA1674">
        <v>25</v>
      </c>
      <c r="AB1674">
        <v>1904</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3159617</v>
      </c>
      <c r="AZ1674">
        <v>0</v>
      </c>
      <c r="BA1674">
        <v>0</v>
      </c>
      <c r="BB1674">
        <v>0</v>
      </c>
      <c r="BC1674">
        <v>0</v>
      </c>
      <c r="BD1674">
        <v>0</v>
      </c>
      <c r="BE1674">
        <v>0</v>
      </c>
      <c r="BF1674">
        <v>0</v>
      </c>
      <c r="BG1674">
        <v>13442391</v>
      </c>
      <c r="BH1674">
        <v>0</v>
      </c>
      <c r="BI1674">
        <v>0</v>
      </c>
      <c r="BJ1674">
        <v>0</v>
      </c>
      <c r="BK1674">
        <v>0</v>
      </c>
      <c r="BL1674">
        <v>0</v>
      </c>
      <c r="BM1674">
        <v>0</v>
      </c>
      <c r="BN1674">
        <v>0</v>
      </c>
      <c r="BO1674">
        <v>0</v>
      </c>
      <c r="BP1674">
        <v>0</v>
      </c>
      <c r="BQ1674">
        <v>0</v>
      </c>
      <c r="BR1674">
        <v>0</v>
      </c>
      <c r="BS1674">
        <v>5.708333333333333</v>
      </c>
    </row>
    <row r="1675" spans="1:71" x14ac:dyDescent="0.25">
      <c r="A1675">
        <v>106434220</v>
      </c>
      <c r="B1675" t="s">
        <v>973</v>
      </c>
      <c r="C1675" s="1">
        <f t="shared" si="26"/>
        <v>43739</v>
      </c>
      <c r="D1675" s="2" t="s">
        <v>1020</v>
      </c>
      <c r="E1675" s="1">
        <v>43475</v>
      </c>
      <c r="F1675" s="1">
        <v>43830</v>
      </c>
      <c r="G1675" t="s">
        <v>184</v>
      </c>
      <c r="H1675" t="s">
        <v>101</v>
      </c>
      <c r="I1675" t="s">
        <v>155</v>
      </c>
      <c r="J1675" t="s">
        <v>85</v>
      </c>
      <c r="K1675" t="s">
        <v>229</v>
      </c>
      <c r="L1675">
        <v>16</v>
      </c>
      <c r="M1675">
        <v>16</v>
      </c>
      <c r="N1675">
        <v>0</v>
      </c>
      <c r="O1675">
        <v>0</v>
      </c>
      <c r="P1675">
        <v>71</v>
      </c>
      <c r="Q1675">
        <v>0</v>
      </c>
      <c r="R1675">
        <v>0</v>
      </c>
      <c r="S1675">
        <v>0</v>
      </c>
      <c r="T1675">
        <v>0</v>
      </c>
      <c r="U1675">
        <v>0</v>
      </c>
      <c r="V1675">
        <v>1252</v>
      </c>
      <c r="W1675">
        <v>0</v>
      </c>
      <c r="X1675">
        <v>0</v>
      </c>
      <c r="Y1675">
        <v>0</v>
      </c>
      <c r="Z1675">
        <v>0</v>
      </c>
      <c r="AA1675">
        <v>0</v>
      </c>
      <c r="AB1675">
        <v>1252</v>
      </c>
      <c r="AC1675">
        <v>0</v>
      </c>
      <c r="AD1675">
        <v>0</v>
      </c>
      <c r="AE1675">
        <v>0</v>
      </c>
      <c r="AF1675">
        <v>0</v>
      </c>
      <c r="AG1675">
        <v>0</v>
      </c>
      <c r="AH1675">
        <v>0</v>
      </c>
      <c r="AI1675">
        <v>0</v>
      </c>
      <c r="AJ1675">
        <v>0</v>
      </c>
      <c r="AK1675">
        <v>0</v>
      </c>
      <c r="AL1675">
        <v>0</v>
      </c>
      <c r="AM1675">
        <v>0</v>
      </c>
      <c r="AN1675">
        <v>0</v>
      </c>
      <c r="AO1675">
        <v>0</v>
      </c>
      <c r="AP1675">
        <v>0</v>
      </c>
      <c r="AQ1675">
        <v>1275788</v>
      </c>
      <c r="AR1675">
        <v>0</v>
      </c>
      <c r="AS1675">
        <v>0</v>
      </c>
      <c r="AT1675">
        <v>0</v>
      </c>
      <c r="AU1675">
        <v>0</v>
      </c>
      <c r="AV1675">
        <v>0</v>
      </c>
      <c r="AW1675">
        <v>1275788</v>
      </c>
      <c r="AX1675">
        <v>226262</v>
      </c>
      <c r="AY1675">
        <v>977092</v>
      </c>
      <c r="AZ1675">
        <v>188854</v>
      </c>
      <c r="BA1675">
        <v>0</v>
      </c>
      <c r="BB1675">
        <v>0</v>
      </c>
      <c r="BC1675">
        <v>0</v>
      </c>
      <c r="BD1675">
        <v>0</v>
      </c>
      <c r="BE1675">
        <v>0</v>
      </c>
      <c r="BF1675">
        <v>0</v>
      </c>
      <c r="BG1675">
        <v>405180</v>
      </c>
      <c r="BH1675">
        <v>0</v>
      </c>
      <c r="BI1675">
        <v>0</v>
      </c>
      <c r="BJ1675">
        <v>0</v>
      </c>
      <c r="BK1675">
        <v>0</v>
      </c>
      <c r="BL1675">
        <v>0</v>
      </c>
      <c r="BM1675">
        <v>0</v>
      </c>
      <c r="BN1675">
        <v>0</v>
      </c>
      <c r="BO1675">
        <v>0</v>
      </c>
      <c r="BP1675">
        <v>0</v>
      </c>
      <c r="BQ1675">
        <v>0</v>
      </c>
      <c r="BR1675">
        <v>0</v>
      </c>
      <c r="BS1675">
        <v>2.21875</v>
      </c>
    </row>
    <row r="1676" spans="1:71" x14ac:dyDescent="0.25">
      <c r="A1676">
        <v>106440755</v>
      </c>
      <c r="B1676" t="s">
        <v>247</v>
      </c>
      <c r="C1676" s="1">
        <f t="shared" si="26"/>
        <v>43739</v>
      </c>
      <c r="D1676" s="2" t="s">
        <v>1020</v>
      </c>
      <c r="E1676" s="1">
        <v>43475</v>
      </c>
      <c r="F1676" s="1">
        <v>43830</v>
      </c>
      <c r="G1676" t="s">
        <v>248</v>
      </c>
      <c r="H1676" t="s">
        <v>84</v>
      </c>
      <c r="I1676" t="s">
        <v>72</v>
      </c>
      <c r="J1676" t="s">
        <v>85</v>
      </c>
      <c r="K1676" t="s">
        <v>249</v>
      </c>
      <c r="L1676">
        <v>222</v>
      </c>
      <c r="M1676">
        <v>146</v>
      </c>
      <c r="N1676">
        <v>8</v>
      </c>
      <c r="O1676">
        <v>21</v>
      </c>
      <c r="P1676">
        <v>2585</v>
      </c>
      <c r="Q1676">
        <v>0</v>
      </c>
      <c r="R1676">
        <v>6041</v>
      </c>
      <c r="S1676">
        <v>604</v>
      </c>
      <c r="T1676">
        <v>849</v>
      </c>
      <c r="U1676">
        <v>2371</v>
      </c>
      <c r="V1676">
        <v>0</v>
      </c>
      <c r="W1676">
        <v>0</v>
      </c>
      <c r="X1676">
        <v>482</v>
      </c>
      <c r="Y1676">
        <v>1785</v>
      </c>
      <c r="Z1676">
        <v>44</v>
      </c>
      <c r="AA1676">
        <v>118</v>
      </c>
      <c r="AB1676">
        <v>12294</v>
      </c>
      <c r="AC1676">
        <v>0</v>
      </c>
      <c r="AD1676">
        <v>4183609</v>
      </c>
      <c r="AE1676">
        <v>0</v>
      </c>
      <c r="AF1676">
        <v>0</v>
      </c>
      <c r="AG1676">
        <v>0</v>
      </c>
      <c r="AH1676">
        <v>0</v>
      </c>
      <c r="AI1676">
        <v>0</v>
      </c>
      <c r="AJ1676">
        <v>0</v>
      </c>
      <c r="AK1676">
        <v>0</v>
      </c>
      <c r="AL1676">
        <v>0</v>
      </c>
      <c r="AM1676">
        <v>32186259</v>
      </c>
      <c r="AN1676">
        <v>3898905</v>
      </c>
      <c r="AO1676">
        <v>2667944</v>
      </c>
      <c r="AP1676">
        <v>12314177</v>
      </c>
      <c r="AQ1676">
        <v>0</v>
      </c>
      <c r="AR1676">
        <v>0</v>
      </c>
      <c r="AS1676">
        <v>11614796</v>
      </c>
      <c r="AT1676">
        <v>44963257</v>
      </c>
      <c r="AU1676">
        <v>0</v>
      </c>
      <c r="AV1676">
        <v>1763095</v>
      </c>
      <c r="AW1676">
        <v>109408433</v>
      </c>
      <c r="AX1676">
        <v>407911</v>
      </c>
      <c r="AY1676">
        <v>102642731</v>
      </c>
      <c r="AZ1676">
        <v>0</v>
      </c>
      <c r="BA1676">
        <v>114030905</v>
      </c>
      <c r="BB1676">
        <v>0</v>
      </c>
      <c r="BC1676">
        <v>0</v>
      </c>
      <c r="BD1676">
        <v>0</v>
      </c>
      <c r="BE1676">
        <v>0</v>
      </c>
      <c r="BF1676">
        <v>90523190</v>
      </c>
      <c r="BG1676">
        <v>157625879</v>
      </c>
      <c r="BH1676">
        <v>0</v>
      </c>
      <c r="BI1676">
        <v>0</v>
      </c>
      <c r="BJ1676">
        <v>0</v>
      </c>
      <c r="BK1676">
        <v>0</v>
      </c>
      <c r="BL1676">
        <v>0</v>
      </c>
      <c r="BM1676">
        <v>0</v>
      </c>
      <c r="BN1676">
        <v>0</v>
      </c>
      <c r="BO1676">
        <v>0</v>
      </c>
      <c r="BP1676">
        <v>0</v>
      </c>
      <c r="BQ1676">
        <v>0</v>
      </c>
      <c r="BR1676">
        <v>0</v>
      </c>
      <c r="BS1676">
        <v>7.0244565217391308</v>
      </c>
    </row>
    <row r="1677" spans="1:71" x14ac:dyDescent="0.25">
      <c r="A1677">
        <v>106444012</v>
      </c>
      <c r="B1677" t="s">
        <v>773</v>
      </c>
      <c r="C1677" s="1">
        <f t="shared" si="26"/>
        <v>43739</v>
      </c>
      <c r="D1677" s="2" t="s">
        <v>1020</v>
      </c>
      <c r="E1677" s="1">
        <v>43475</v>
      </c>
      <c r="F1677" s="1">
        <v>43830</v>
      </c>
      <c r="G1677" t="s">
        <v>248</v>
      </c>
      <c r="H1677" t="s">
        <v>89</v>
      </c>
      <c r="I1677" t="s">
        <v>72</v>
      </c>
      <c r="J1677" t="s">
        <v>85</v>
      </c>
      <c r="K1677" t="s">
        <v>249</v>
      </c>
      <c r="L1677">
        <v>28</v>
      </c>
      <c r="M1677">
        <v>12</v>
      </c>
      <c r="N1677">
        <v>0</v>
      </c>
      <c r="O1677">
        <v>1</v>
      </c>
      <c r="P1677">
        <v>291</v>
      </c>
      <c r="Q1677">
        <v>0</v>
      </c>
      <c r="R1677">
        <v>86</v>
      </c>
      <c r="S1677">
        <v>15</v>
      </c>
      <c r="T1677">
        <v>14</v>
      </c>
      <c r="U1677">
        <v>114</v>
      </c>
      <c r="V1677">
        <v>0</v>
      </c>
      <c r="W1677">
        <v>0</v>
      </c>
      <c r="X1677">
        <v>16</v>
      </c>
      <c r="Y1677">
        <v>555</v>
      </c>
      <c r="Z1677">
        <v>0</v>
      </c>
      <c r="AA1677">
        <v>1</v>
      </c>
      <c r="AB1677">
        <v>801</v>
      </c>
      <c r="AC1677">
        <v>0</v>
      </c>
      <c r="AD1677">
        <v>174874</v>
      </c>
      <c r="AE1677">
        <v>0</v>
      </c>
      <c r="AF1677">
        <v>0</v>
      </c>
      <c r="AG1677">
        <v>0</v>
      </c>
      <c r="AH1677">
        <v>0</v>
      </c>
      <c r="AI1677">
        <v>0</v>
      </c>
      <c r="AJ1677">
        <v>0</v>
      </c>
      <c r="AK1677">
        <v>0</v>
      </c>
      <c r="AL1677">
        <v>0</v>
      </c>
      <c r="AM1677">
        <v>4353291</v>
      </c>
      <c r="AN1677">
        <v>769803</v>
      </c>
      <c r="AO1677">
        <v>952982</v>
      </c>
      <c r="AP1677">
        <v>480496</v>
      </c>
      <c r="AQ1677">
        <v>49013</v>
      </c>
      <c r="AR1677">
        <v>0</v>
      </c>
      <c r="AS1677">
        <v>560200</v>
      </c>
      <c r="AT1677">
        <v>15697593</v>
      </c>
      <c r="AU1677">
        <v>0</v>
      </c>
      <c r="AV1677">
        <v>16687</v>
      </c>
      <c r="AW1677">
        <v>22880065</v>
      </c>
      <c r="AX1677">
        <v>0</v>
      </c>
      <c r="AY1677">
        <v>20152736</v>
      </c>
      <c r="AZ1677">
        <v>0</v>
      </c>
      <c r="BA1677">
        <v>-6408</v>
      </c>
      <c r="BB1677">
        <v>0</v>
      </c>
      <c r="BC1677">
        <v>0</v>
      </c>
      <c r="BD1677">
        <v>0</v>
      </c>
      <c r="BE1677">
        <v>0</v>
      </c>
      <c r="BF1677">
        <v>1004249</v>
      </c>
      <c r="BG1677">
        <v>26648652</v>
      </c>
      <c r="BH1677">
        <v>0</v>
      </c>
      <c r="BI1677">
        <v>0</v>
      </c>
      <c r="BJ1677">
        <v>0</v>
      </c>
      <c r="BK1677">
        <v>0</v>
      </c>
      <c r="BL1677">
        <v>0</v>
      </c>
      <c r="BM1677">
        <v>0</v>
      </c>
      <c r="BN1677">
        <v>0</v>
      </c>
      <c r="BO1677">
        <v>0</v>
      </c>
      <c r="BP1677">
        <v>0</v>
      </c>
      <c r="BQ1677">
        <v>0</v>
      </c>
      <c r="BR1677">
        <v>0</v>
      </c>
      <c r="BS1677">
        <v>7.2750000000000004</v>
      </c>
    </row>
    <row r="1678" spans="1:71" x14ac:dyDescent="0.25">
      <c r="A1678">
        <v>106444013</v>
      </c>
      <c r="B1678" t="s">
        <v>826</v>
      </c>
      <c r="C1678" s="1">
        <f t="shared" si="26"/>
        <v>43739</v>
      </c>
      <c r="D1678" s="2" t="s">
        <v>1020</v>
      </c>
      <c r="E1678" s="1">
        <v>43475</v>
      </c>
      <c r="F1678" s="1">
        <v>43830</v>
      </c>
      <c r="G1678" t="s">
        <v>248</v>
      </c>
      <c r="H1678" t="s">
        <v>101</v>
      </c>
      <c r="I1678" t="s">
        <v>72</v>
      </c>
      <c r="J1678" t="s">
        <v>85</v>
      </c>
      <c r="K1678" t="s">
        <v>827</v>
      </c>
      <c r="L1678">
        <v>106</v>
      </c>
      <c r="M1678">
        <v>92</v>
      </c>
      <c r="N1678">
        <v>0</v>
      </c>
      <c r="O1678">
        <v>11</v>
      </c>
      <c r="P1678">
        <v>876</v>
      </c>
      <c r="Q1678">
        <v>0</v>
      </c>
      <c r="R1678">
        <v>1186</v>
      </c>
      <c r="S1678">
        <v>113</v>
      </c>
      <c r="T1678">
        <v>1079</v>
      </c>
      <c r="U1678">
        <v>224</v>
      </c>
      <c r="V1678">
        <v>0</v>
      </c>
      <c r="W1678">
        <v>0</v>
      </c>
      <c r="X1678">
        <v>2</v>
      </c>
      <c r="Y1678">
        <v>438</v>
      </c>
      <c r="Z1678">
        <v>0</v>
      </c>
      <c r="AA1678">
        <v>35</v>
      </c>
      <c r="AB1678">
        <v>3077</v>
      </c>
      <c r="AC1678">
        <v>0</v>
      </c>
      <c r="AD1678">
        <v>902846</v>
      </c>
      <c r="AE1678">
        <v>0</v>
      </c>
      <c r="AF1678">
        <v>0</v>
      </c>
      <c r="AG1678">
        <v>0</v>
      </c>
      <c r="AH1678">
        <v>0</v>
      </c>
      <c r="AI1678">
        <v>0</v>
      </c>
      <c r="AJ1678">
        <v>0</v>
      </c>
      <c r="AK1678">
        <v>0</v>
      </c>
      <c r="AL1678">
        <v>0</v>
      </c>
      <c r="AM1678">
        <v>1897361</v>
      </c>
      <c r="AN1678">
        <v>593460</v>
      </c>
      <c r="AO1678">
        <v>2095315</v>
      </c>
      <c r="AP1678">
        <v>4367414</v>
      </c>
      <c r="AQ1678">
        <v>0</v>
      </c>
      <c r="AR1678">
        <v>0</v>
      </c>
      <c r="AS1678">
        <v>149641</v>
      </c>
      <c r="AT1678">
        <v>5501678</v>
      </c>
      <c r="AU1678">
        <v>0</v>
      </c>
      <c r="AV1678">
        <v>211796</v>
      </c>
      <c r="AW1678">
        <v>14816665</v>
      </c>
      <c r="AX1678">
        <v>38398</v>
      </c>
      <c r="AY1678">
        <v>50089278</v>
      </c>
      <c r="AZ1678">
        <v>0</v>
      </c>
      <c r="BA1678">
        <v>17055261</v>
      </c>
      <c r="BB1678">
        <v>0</v>
      </c>
      <c r="BC1678">
        <v>0</v>
      </c>
      <c r="BD1678">
        <v>0</v>
      </c>
      <c r="BE1678">
        <v>0</v>
      </c>
      <c r="BF1678">
        <v>45537175</v>
      </c>
      <c r="BG1678">
        <v>45175274</v>
      </c>
      <c r="BH1678">
        <v>0</v>
      </c>
      <c r="BI1678">
        <v>0</v>
      </c>
      <c r="BJ1678">
        <v>0</v>
      </c>
      <c r="BK1678">
        <v>0</v>
      </c>
      <c r="BL1678">
        <v>0</v>
      </c>
      <c r="BM1678">
        <v>0</v>
      </c>
      <c r="BN1678">
        <v>0</v>
      </c>
      <c r="BO1678">
        <v>0</v>
      </c>
      <c r="BP1678">
        <v>0</v>
      </c>
      <c r="BQ1678">
        <v>0</v>
      </c>
      <c r="BR1678">
        <v>0</v>
      </c>
      <c r="BS1678">
        <v>4.4242424242424239</v>
      </c>
    </row>
    <row r="1679" spans="1:71" x14ac:dyDescent="0.25">
      <c r="A1679">
        <v>106444029</v>
      </c>
      <c r="B1679" t="s">
        <v>787</v>
      </c>
      <c r="C1679" s="1">
        <f t="shared" si="26"/>
        <v>43739</v>
      </c>
      <c r="D1679" s="2" t="s">
        <v>1020</v>
      </c>
      <c r="E1679" s="1">
        <v>43475</v>
      </c>
      <c r="F1679" s="1">
        <v>43830</v>
      </c>
      <c r="G1679" t="s">
        <v>248</v>
      </c>
      <c r="H1679" t="s">
        <v>101</v>
      </c>
      <c r="I1679" t="s">
        <v>155</v>
      </c>
      <c r="J1679" t="s">
        <v>85</v>
      </c>
      <c r="K1679" t="s">
        <v>249</v>
      </c>
      <c r="L1679">
        <v>16</v>
      </c>
      <c r="M1679">
        <v>16</v>
      </c>
      <c r="N1679">
        <v>0</v>
      </c>
      <c r="O1679">
        <v>0</v>
      </c>
      <c r="P1679">
        <v>114</v>
      </c>
      <c r="Q1679">
        <v>0</v>
      </c>
      <c r="R1679">
        <v>465</v>
      </c>
      <c r="S1679">
        <v>0</v>
      </c>
      <c r="T1679">
        <v>858</v>
      </c>
      <c r="U1679">
        <v>0</v>
      </c>
      <c r="V1679">
        <v>7</v>
      </c>
      <c r="W1679">
        <v>0</v>
      </c>
      <c r="X1679">
        <v>0</v>
      </c>
      <c r="Y1679">
        <v>42</v>
      </c>
      <c r="Z1679">
        <v>0</v>
      </c>
      <c r="AA1679">
        <v>0</v>
      </c>
      <c r="AB1679">
        <v>1372</v>
      </c>
      <c r="AC1679">
        <v>0</v>
      </c>
      <c r="AD1679">
        <v>0</v>
      </c>
      <c r="AE1679">
        <v>0</v>
      </c>
      <c r="AF1679">
        <v>0</v>
      </c>
      <c r="AG1679">
        <v>0</v>
      </c>
      <c r="AH1679">
        <v>0</v>
      </c>
      <c r="AI1679">
        <v>0</v>
      </c>
      <c r="AJ1679">
        <v>0</v>
      </c>
      <c r="AK1679">
        <v>0</v>
      </c>
      <c r="AL1679">
        <v>0</v>
      </c>
      <c r="AM1679">
        <v>641953</v>
      </c>
      <c r="AN1679">
        <v>0</v>
      </c>
      <c r="AO1679">
        <v>1184507</v>
      </c>
      <c r="AP1679">
        <v>0</v>
      </c>
      <c r="AQ1679">
        <v>9663</v>
      </c>
      <c r="AR1679">
        <v>0</v>
      </c>
      <c r="AS1679">
        <v>0</v>
      </c>
      <c r="AT1679">
        <v>57983</v>
      </c>
      <c r="AU1679">
        <v>0</v>
      </c>
      <c r="AV1679">
        <v>0</v>
      </c>
      <c r="AW1679">
        <v>1894106</v>
      </c>
      <c r="AX1679">
        <v>0</v>
      </c>
      <c r="AY1679">
        <v>2150268</v>
      </c>
      <c r="AZ1679">
        <v>0</v>
      </c>
      <c r="BA1679">
        <v>0</v>
      </c>
      <c r="BB1679">
        <v>0</v>
      </c>
      <c r="BC1679">
        <v>0</v>
      </c>
      <c r="BD1679">
        <v>0</v>
      </c>
      <c r="BE1679">
        <v>0</v>
      </c>
      <c r="BF1679">
        <v>1084</v>
      </c>
      <c r="BG1679">
        <v>39435</v>
      </c>
      <c r="BH1679">
        <v>0</v>
      </c>
      <c r="BI1679">
        <v>0</v>
      </c>
      <c r="BJ1679">
        <v>0</v>
      </c>
      <c r="BK1679">
        <v>0</v>
      </c>
      <c r="BL1679">
        <v>0</v>
      </c>
      <c r="BM1679">
        <v>0</v>
      </c>
      <c r="BN1679">
        <v>0</v>
      </c>
      <c r="BO1679">
        <v>0</v>
      </c>
      <c r="BP1679">
        <v>0</v>
      </c>
      <c r="BQ1679">
        <v>0</v>
      </c>
      <c r="BR1679">
        <v>0</v>
      </c>
      <c r="BS1679">
        <v>3.5625</v>
      </c>
    </row>
    <row r="1680" spans="1:71" x14ac:dyDescent="0.25">
      <c r="A1680">
        <v>106450936</v>
      </c>
      <c r="B1680" t="s">
        <v>498</v>
      </c>
      <c r="C1680" s="1">
        <f t="shared" si="26"/>
        <v>43739</v>
      </c>
      <c r="D1680" s="2" t="s">
        <v>1020</v>
      </c>
      <c r="E1680" s="1">
        <v>43475</v>
      </c>
      <c r="F1680" s="1">
        <v>43830</v>
      </c>
      <c r="G1680" t="s">
        <v>499</v>
      </c>
      <c r="H1680" t="s">
        <v>71</v>
      </c>
      <c r="I1680" t="s">
        <v>72</v>
      </c>
      <c r="J1680" t="s">
        <v>73</v>
      </c>
      <c r="K1680" t="s">
        <v>500</v>
      </c>
      <c r="L1680">
        <v>115</v>
      </c>
      <c r="M1680">
        <v>115</v>
      </c>
      <c r="N1680">
        <v>0</v>
      </c>
      <c r="O1680">
        <v>0</v>
      </c>
      <c r="P1680">
        <v>80</v>
      </c>
      <c r="Q1680">
        <v>11</v>
      </c>
      <c r="R1680">
        <v>410</v>
      </c>
      <c r="S1680">
        <v>0</v>
      </c>
      <c r="T1680">
        <v>6435</v>
      </c>
      <c r="U1680">
        <v>0</v>
      </c>
      <c r="V1680">
        <v>0</v>
      </c>
      <c r="W1680">
        <v>0</v>
      </c>
      <c r="X1680">
        <v>122</v>
      </c>
      <c r="Y1680">
        <v>0</v>
      </c>
      <c r="Z1680">
        <v>0</v>
      </c>
      <c r="AA1680">
        <v>297</v>
      </c>
      <c r="AB1680">
        <v>7264</v>
      </c>
      <c r="AC1680">
        <v>6818</v>
      </c>
      <c r="AD1680">
        <v>298767</v>
      </c>
      <c r="AE1680">
        <v>-17005</v>
      </c>
      <c r="AF1680">
        <v>0</v>
      </c>
      <c r="AG1680">
        <v>0</v>
      </c>
      <c r="AH1680">
        <v>0</v>
      </c>
      <c r="AI1680">
        <v>0</v>
      </c>
      <c r="AJ1680">
        <v>0</v>
      </c>
      <c r="AK1680">
        <v>0</v>
      </c>
      <c r="AL1680">
        <v>0</v>
      </c>
      <c r="AM1680">
        <v>1903224</v>
      </c>
      <c r="AN1680">
        <v>0</v>
      </c>
      <c r="AO1680">
        <v>2336360</v>
      </c>
      <c r="AP1680">
        <v>0</v>
      </c>
      <c r="AQ1680">
        <v>0</v>
      </c>
      <c r="AR1680">
        <v>0</v>
      </c>
      <c r="AS1680">
        <v>863090</v>
      </c>
      <c r="AT1680">
        <v>0</v>
      </c>
      <c r="AU1680">
        <v>0</v>
      </c>
      <c r="AV1680">
        <v>-43344</v>
      </c>
      <c r="AW1680">
        <v>5059330</v>
      </c>
      <c r="AX1680">
        <v>90554</v>
      </c>
      <c r="AY1680">
        <v>6546767</v>
      </c>
      <c r="AZ1680">
        <v>437287</v>
      </c>
      <c r="BA1680">
        <v>1265873</v>
      </c>
      <c r="BB1680">
        <v>0</v>
      </c>
      <c r="BC1680">
        <v>0</v>
      </c>
      <c r="BD1680">
        <v>0</v>
      </c>
      <c r="BE1680">
        <v>0</v>
      </c>
      <c r="BF1680">
        <v>1728859</v>
      </c>
      <c r="BG1680">
        <v>22454521</v>
      </c>
      <c r="BH1680">
        <v>0</v>
      </c>
      <c r="BI1680">
        <v>0</v>
      </c>
      <c r="BJ1680">
        <v>0</v>
      </c>
      <c r="BK1680">
        <v>0</v>
      </c>
      <c r="BL1680">
        <v>0</v>
      </c>
      <c r="BM1680">
        <v>0</v>
      </c>
      <c r="BN1680">
        <v>0</v>
      </c>
      <c r="BO1680">
        <v>0</v>
      </c>
      <c r="BP1680">
        <v>0</v>
      </c>
      <c r="BQ1680">
        <v>0</v>
      </c>
      <c r="BR1680">
        <v>0</v>
      </c>
      <c r="BS1680">
        <v>0.34782608695652173</v>
      </c>
    </row>
    <row r="1681" spans="1:71" x14ac:dyDescent="0.25">
      <c r="A1681">
        <v>106450940</v>
      </c>
      <c r="B1681" t="s">
        <v>689</v>
      </c>
      <c r="C1681" s="1">
        <f t="shared" si="26"/>
        <v>43739</v>
      </c>
      <c r="D1681" s="2" t="s">
        <v>1020</v>
      </c>
      <c r="E1681" s="1">
        <v>43475</v>
      </c>
      <c r="F1681" s="1">
        <v>43830</v>
      </c>
      <c r="G1681" t="s">
        <v>499</v>
      </c>
      <c r="H1681" t="s">
        <v>101</v>
      </c>
      <c r="I1681" t="s">
        <v>72</v>
      </c>
      <c r="J1681" t="s">
        <v>85</v>
      </c>
      <c r="K1681" t="s">
        <v>519</v>
      </c>
      <c r="L1681">
        <v>178</v>
      </c>
      <c r="M1681">
        <v>121</v>
      </c>
      <c r="N1681">
        <v>0</v>
      </c>
      <c r="O1681">
        <v>18</v>
      </c>
      <c r="P1681">
        <v>1900</v>
      </c>
      <c r="Q1681">
        <v>0</v>
      </c>
      <c r="R1681">
        <v>5039</v>
      </c>
      <c r="S1681">
        <v>177</v>
      </c>
      <c r="T1681">
        <v>726</v>
      </c>
      <c r="U1681">
        <v>1212</v>
      </c>
      <c r="V1681">
        <v>0</v>
      </c>
      <c r="W1681">
        <v>0</v>
      </c>
      <c r="X1681">
        <v>758</v>
      </c>
      <c r="Y1681">
        <v>300</v>
      </c>
      <c r="Z1681">
        <v>0</v>
      </c>
      <c r="AA1681">
        <v>29</v>
      </c>
      <c r="AB1681">
        <v>8241</v>
      </c>
      <c r="AC1681">
        <v>0</v>
      </c>
      <c r="AD1681">
        <v>1485474</v>
      </c>
      <c r="AE1681">
        <v>0</v>
      </c>
      <c r="AF1681">
        <v>0</v>
      </c>
      <c r="AG1681">
        <v>0</v>
      </c>
      <c r="AH1681">
        <v>0</v>
      </c>
      <c r="AI1681">
        <v>0</v>
      </c>
      <c r="AJ1681">
        <v>0</v>
      </c>
      <c r="AK1681">
        <v>0</v>
      </c>
      <c r="AL1681">
        <v>0</v>
      </c>
      <c r="AM1681">
        <v>16094820</v>
      </c>
      <c r="AN1681">
        <v>354314</v>
      </c>
      <c r="AO1681">
        <v>4706000</v>
      </c>
      <c r="AP1681">
        <v>3649010</v>
      </c>
      <c r="AQ1681">
        <v>0</v>
      </c>
      <c r="AR1681">
        <v>0</v>
      </c>
      <c r="AS1681">
        <v>8758157</v>
      </c>
      <c r="AT1681">
        <v>4205006</v>
      </c>
      <c r="AU1681">
        <v>0</v>
      </c>
      <c r="AV1681">
        <v>238258</v>
      </c>
      <c r="AW1681">
        <v>38005565</v>
      </c>
      <c r="AX1681">
        <v>193341</v>
      </c>
      <c r="AY1681">
        <v>32837975</v>
      </c>
      <c r="AZ1681">
        <v>0</v>
      </c>
      <c r="BA1681">
        <v>3300</v>
      </c>
      <c r="BB1681">
        <v>0</v>
      </c>
      <c r="BC1681">
        <v>0</v>
      </c>
      <c r="BD1681">
        <v>0</v>
      </c>
      <c r="BE1681">
        <v>0</v>
      </c>
      <c r="BF1681">
        <v>2547130</v>
      </c>
      <c r="BG1681">
        <v>17479128</v>
      </c>
      <c r="BH1681">
        <v>0</v>
      </c>
      <c r="BI1681">
        <v>0</v>
      </c>
      <c r="BJ1681">
        <v>0</v>
      </c>
      <c r="BK1681">
        <v>0</v>
      </c>
      <c r="BL1681">
        <v>0</v>
      </c>
      <c r="BM1681">
        <v>0</v>
      </c>
      <c r="BN1681">
        <v>0</v>
      </c>
      <c r="BO1681">
        <v>0</v>
      </c>
      <c r="BP1681">
        <v>0</v>
      </c>
      <c r="BQ1681">
        <v>0</v>
      </c>
      <c r="BR1681">
        <v>0</v>
      </c>
      <c r="BS1681">
        <v>6.3545150501672243</v>
      </c>
    </row>
    <row r="1682" spans="1:71" x14ac:dyDescent="0.25">
      <c r="A1682">
        <v>106450949</v>
      </c>
      <c r="B1682" t="s">
        <v>518</v>
      </c>
      <c r="C1682" s="1">
        <f t="shared" si="26"/>
        <v>43739</v>
      </c>
      <c r="D1682" s="2" t="s">
        <v>1020</v>
      </c>
      <c r="E1682" s="1">
        <v>43475</v>
      </c>
      <c r="F1682" s="1">
        <v>43830</v>
      </c>
      <c r="G1682" t="s">
        <v>499</v>
      </c>
      <c r="H1682" t="s">
        <v>77</v>
      </c>
      <c r="I1682" t="s">
        <v>72</v>
      </c>
      <c r="J1682" t="s">
        <v>85</v>
      </c>
      <c r="K1682" t="s">
        <v>519</v>
      </c>
      <c r="L1682">
        <v>260</v>
      </c>
      <c r="M1682">
        <v>191</v>
      </c>
      <c r="N1682">
        <v>8</v>
      </c>
      <c r="O1682">
        <v>37</v>
      </c>
      <c r="P1682">
        <v>3478</v>
      </c>
      <c r="Q1682">
        <v>0</v>
      </c>
      <c r="R1682">
        <v>8185</v>
      </c>
      <c r="S1682">
        <v>298</v>
      </c>
      <c r="T1682">
        <v>798</v>
      </c>
      <c r="U1682">
        <v>3480</v>
      </c>
      <c r="V1682">
        <v>22</v>
      </c>
      <c r="W1682">
        <v>0</v>
      </c>
      <c r="X1682">
        <v>815</v>
      </c>
      <c r="Y1682">
        <v>2229</v>
      </c>
      <c r="Z1682">
        <v>30</v>
      </c>
      <c r="AA1682">
        <v>139</v>
      </c>
      <c r="AB1682">
        <v>15996</v>
      </c>
      <c r="AC1682">
        <v>0</v>
      </c>
      <c r="AD1682">
        <v>6262109</v>
      </c>
      <c r="AE1682">
        <v>0</v>
      </c>
      <c r="AF1682">
        <v>0</v>
      </c>
      <c r="AG1682">
        <v>0</v>
      </c>
      <c r="AH1682">
        <v>0</v>
      </c>
      <c r="AI1682">
        <v>78017</v>
      </c>
      <c r="AJ1682">
        <v>0</v>
      </c>
      <c r="AK1682">
        <v>0</v>
      </c>
      <c r="AL1682">
        <v>78017</v>
      </c>
      <c r="AM1682">
        <v>44824102</v>
      </c>
      <c r="AN1682">
        <v>1011886</v>
      </c>
      <c r="AO1682">
        <v>2492173</v>
      </c>
      <c r="AP1682">
        <v>20374423</v>
      </c>
      <c r="AQ1682">
        <v>11884</v>
      </c>
      <c r="AR1682">
        <v>0</v>
      </c>
      <c r="AS1682">
        <v>7814628</v>
      </c>
      <c r="AT1682">
        <v>47707940</v>
      </c>
      <c r="AU1682">
        <v>0</v>
      </c>
      <c r="AV1682">
        <v>1256063</v>
      </c>
      <c r="AW1682">
        <v>125493099</v>
      </c>
      <c r="AX1682">
        <v>481199</v>
      </c>
      <c r="AY1682">
        <v>117547099</v>
      </c>
      <c r="AZ1682">
        <v>0</v>
      </c>
      <c r="BA1682">
        <v>28413773</v>
      </c>
      <c r="BB1682">
        <v>0</v>
      </c>
      <c r="BC1682">
        <v>0</v>
      </c>
      <c r="BD1682">
        <v>0</v>
      </c>
      <c r="BE1682">
        <v>0</v>
      </c>
      <c r="BF1682">
        <v>1255539</v>
      </c>
      <c r="BG1682">
        <v>93813938</v>
      </c>
      <c r="BH1682">
        <v>0</v>
      </c>
      <c r="BI1682">
        <v>0</v>
      </c>
      <c r="BJ1682">
        <v>0</v>
      </c>
      <c r="BK1682">
        <v>0</v>
      </c>
      <c r="BL1682">
        <v>0</v>
      </c>
      <c r="BM1682">
        <v>0</v>
      </c>
      <c r="BN1682">
        <v>0</v>
      </c>
      <c r="BO1682">
        <v>0</v>
      </c>
      <c r="BP1682">
        <v>0</v>
      </c>
      <c r="BQ1682">
        <v>0</v>
      </c>
      <c r="BR1682">
        <v>0</v>
      </c>
      <c r="BS1682">
        <v>7.7117516629711753</v>
      </c>
    </row>
    <row r="1683" spans="1:71" x14ac:dyDescent="0.25">
      <c r="A1683">
        <v>106454012</v>
      </c>
      <c r="B1683" t="s">
        <v>898</v>
      </c>
      <c r="C1683" s="1">
        <f t="shared" si="26"/>
        <v>43739</v>
      </c>
      <c r="D1683" s="2" t="s">
        <v>1020</v>
      </c>
      <c r="E1683" s="1">
        <v>43475</v>
      </c>
      <c r="F1683" s="1">
        <v>43830</v>
      </c>
      <c r="G1683" t="s">
        <v>499</v>
      </c>
      <c r="H1683" t="s">
        <v>101</v>
      </c>
      <c r="I1683" t="s">
        <v>72</v>
      </c>
      <c r="J1683" t="s">
        <v>85</v>
      </c>
      <c r="K1683" t="s">
        <v>519</v>
      </c>
      <c r="L1683">
        <v>88</v>
      </c>
      <c r="M1683">
        <v>75</v>
      </c>
      <c r="N1683">
        <v>0</v>
      </c>
      <c r="O1683">
        <v>0</v>
      </c>
      <c r="P1683">
        <v>248</v>
      </c>
      <c r="Q1683">
        <v>0</v>
      </c>
      <c r="R1683">
        <v>4331</v>
      </c>
      <c r="S1683">
        <v>65</v>
      </c>
      <c r="T1683">
        <v>0</v>
      </c>
      <c r="U1683">
        <v>2116</v>
      </c>
      <c r="V1683">
        <v>0</v>
      </c>
      <c r="W1683">
        <v>0</v>
      </c>
      <c r="X1683">
        <v>0</v>
      </c>
      <c r="Y1683">
        <v>300</v>
      </c>
      <c r="Z1683">
        <v>0</v>
      </c>
      <c r="AA1683">
        <v>0</v>
      </c>
      <c r="AB1683">
        <v>6812</v>
      </c>
      <c r="AC1683">
        <v>0</v>
      </c>
      <c r="AD1683">
        <v>0</v>
      </c>
      <c r="AE1683">
        <v>0</v>
      </c>
      <c r="AF1683">
        <v>0</v>
      </c>
      <c r="AG1683">
        <v>0</v>
      </c>
      <c r="AH1683">
        <v>0</v>
      </c>
      <c r="AI1683">
        <v>0</v>
      </c>
      <c r="AJ1683">
        <v>0</v>
      </c>
      <c r="AK1683">
        <v>0</v>
      </c>
      <c r="AL1683">
        <v>0</v>
      </c>
      <c r="AM1683">
        <v>5619235</v>
      </c>
      <c r="AN1683">
        <v>176864</v>
      </c>
      <c r="AO1683">
        <v>0</v>
      </c>
      <c r="AP1683">
        <v>4244806</v>
      </c>
      <c r="AQ1683">
        <v>0</v>
      </c>
      <c r="AR1683">
        <v>0</v>
      </c>
      <c r="AS1683">
        <v>0</v>
      </c>
      <c r="AT1683">
        <v>626058</v>
      </c>
      <c r="AU1683">
        <v>0</v>
      </c>
      <c r="AV1683">
        <v>0</v>
      </c>
      <c r="AW1683">
        <v>10666963</v>
      </c>
      <c r="AX1683">
        <v>37366</v>
      </c>
      <c r="AY1683">
        <v>7682988</v>
      </c>
      <c r="AZ1683">
        <v>0</v>
      </c>
      <c r="BA1683">
        <v>0</v>
      </c>
      <c r="BB1683">
        <v>0</v>
      </c>
      <c r="BC1683">
        <v>0</v>
      </c>
      <c r="BD1683">
        <v>0</v>
      </c>
      <c r="BE1683">
        <v>0</v>
      </c>
      <c r="BF1683">
        <v>112443</v>
      </c>
      <c r="BG1683">
        <v>1201201</v>
      </c>
      <c r="BH1683">
        <v>0</v>
      </c>
      <c r="BI1683">
        <v>0</v>
      </c>
      <c r="BJ1683">
        <v>0</v>
      </c>
      <c r="BK1683">
        <v>0</v>
      </c>
      <c r="BL1683">
        <v>0</v>
      </c>
      <c r="BM1683">
        <v>0</v>
      </c>
      <c r="BN1683">
        <v>0</v>
      </c>
      <c r="BO1683">
        <v>0</v>
      </c>
      <c r="BP1683">
        <v>0</v>
      </c>
      <c r="BQ1683">
        <v>0</v>
      </c>
      <c r="BR1683">
        <v>0</v>
      </c>
      <c r="BS1683">
        <v>1.5214723926380369</v>
      </c>
    </row>
    <row r="1684" spans="1:71" x14ac:dyDescent="0.25">
      <c r="A1684">
        <v>106454013</v>
      </c>
      <c r="B1684" t="s">
        <v>882</v>
      </c>
      <c r="C1684" s="1">
        <f t="shared" si="26"/>
        <v>43739</v>
      </c>
      <c r="D1684" s="2" t="s">
        <v>1020</v>
      </c>
      <c r="E1684" s="1">
        <v>43475</v>
      </c>
      <c r="F1684" s="1">
        <v>43830</v>
      </c>
      <c r="G1684" t="s">
        <v>499</v>
      </c>
      <c r="H1684" t="s">
        <v>588</v>
      </c>
      <c r="I1684" t="s">
        <v>72</v>
      </c>
      <c r="J1684" t="s">
        <v>85</v>
      </c>
      <c r="K1684" t="s">
        <v>519</v>
      </c>
      <c r="L1684">
        <v>10</v>
      </c>
      <c r="M1684">
        <v>10</v>
      </c>
      <c r="N1684">
        <v>0</v>
      </c>
      <c r="O1684">
        <v>5</v>
      </c>
      <c r="P1684">
        <v>48</v>
      </c>
      <c r="Q1684">
        <v>0</v>
      </c>
      <c r="R1684">
        <v>45</v>
      </c>
      <c r="S1684">
        <v>0</v>
      </c>
      <c r="T1684">
        <v>0</v>
      </c>
      <c r="U1684">
        <v>1</v>
      </c>
      <c r="V1684">
        <v>0</v>
      </c>
      <c r="W1684">
        <v>0</v>
      </c>
      <c r="X1684">
        <v>17</v>
      </c>
      <c r="Y1684">
        <v>28</v>
      </c>
      <c r="Z1684">
        <v>0</v>
      </c>
      <c r="AA1684">
        <v>5</v>
      </c>
      <c r="AB1684">
        <v>96</v>
      </c>
      <c r="AC1684">
        <v>0</v>
      </c>
      <c r="AD1684">
        <v>0</v>
      </c>
      <c r="AE1684">
        <v>0</v>
      </c>
      <c r="AF1684">
        <v>0</v>
      </c>
      <c r="AG1684">
        <v>0</v>
      </c>
      <c r="AH1684">
        <v>0</v>
      </c>
      <c r="AI1684">
        <v>0</v>
      </c>
      <c r="AJ1684">
        <v>0</v>
      </c>
      <c r="AK1684">
        <v>0</v>
      </c>
      <c r="AL1684">
        <v>0</v>
      </c>
      <c r="AM1684">
        <v>649439</v>
      </c>
      <c r="AN1684">
        <v>0</v>
      </c>
      <c r="AO1684">
        <v>0</v>
      </c>
      <c r="AP1684">
        <v>17068</v>
      </c>
      <c r="AQ1684">
        <v>0</v>
      </c>
      <c r="AR1684">
        <v>0</v>
      </c>
      <c r="AS1684">
        <v>261270</v>
      </c>
      <c r="AT1684">
        <v>376175</v>
      </c>
      <c r="AU1684">
        <v>0</v>
      </c>
      <c r="AV1684">
        <v>19175</v>
      </c>
      <c r="AW1684">
        <v>1323127</v>
      </c>
      <c r="AX1684">
        <v>25020</v>
      </c>
      <c r="AY1684">
        <v>1349801</v>
      </c>
      <c r="AZ1684">
        <v>0</v>
      </c>
      <c r="BA1684">
        <v>0</v>
      </c>
      <c r="BB1684">
        <v>0</v>
      </c>
      <c r="BC1684">
        <v>0</v>
      </c>
      <c r="BD1684">
        <v>0</v>
      </c>
      <c r="BE1684">
        <v>0</v>
      </c>
      <c r="BF1684">
        <v>0</v>
      </c>
      <c r="BG1684">
        <v>850907</v>
      </c>
      <c r="BH1684">
        <v>0</v>
      </c>
      <c r="BI1684">
        <v>0</v>
      </c>
      <c r="BJ1684">
        <v>0</v>
      </c>
      <c r="BK1684">
        <v>0</v>
      </c>
      <c r="BL1684">
        <v>0</v>
      </c>
      <c r="BM1684">
        <v>0</v>
      </c>
      <c r="BN1684">
        <v>0</v>
      </c>
      <c r="BO1684">
        <v>0</v>
      </c>
      <c r="BP1684">
        <v>0</v>
      </c>
      <c r="BQ1684">
        <v>0</v>
      </c>
      <c r="BR1684">
        <v>0</v>
      </c>
      <c r="BS1684">
        <v>2.4</v>
      </c>
    </row>
    <row r="1685" spans="1:71" x14ac:dyDescent="0.25">
      <c r="A1685">
        <v>106454068</v>
      </c>
      <c r="B1685" t="s">
        <v>950</v>
      </c>
      <c r="C1685" s="1">
        <f t="shared" si="26"/>
        <v>43739</v>
      </c>
      <c r="D1685" s="2" t="s">
        <v>1020</v>
      </c>
      <c r="E1685" s="1">
        <v>43475</v>
      </c>
      <c r="F1685" s="1">
        <v>43830</v>
      </c>
      <c r="G1685" t="s">
        <v>499</v>
      </c>
      <c r="H1685" t="s">
        <v>101</v>
      </c>
      <c r="I1685" t="s">
        <v>155</v>
      </c>
      <c r="J1685" t="s">
        <v>85</v>
      </c>
      <c r="K1685" t="s">
        <v>519</v>
      </c>
      <c r="L1685">
        <v>16</v>
      </c>
      <c r="M1685">
        <v>16</v>
      </c>
      <c r="N1685">
        <v>0</v>
      </c>
      <c r="O1685">
        <v>0</v>
      </c>
      <c r="P1685">
        <v>97</v>
      </c>
      <c r="Q1685">
        <v>0</v>
      </c>
      <c r="R1685">
        <v>0</v>
      </c>
      <c r="S1685">
        <v>0</v>
      </c>
      <c r="T1685">
        <v>0</v>
      </c>
      <c r="U1685">
        <v>0</v>
      </c>
      <c r="V1685">
        <v>1250</v>
      </c>
      <c r="W1685">
        <v>0</v>
      </c>
      <c r="X1685">
        <v>0</v>
      </c>
      <c r="Y1685">
        <v>0</v>
      </c>
      <c r="Z1685">
        <v>0</v>
      </c>
      <c r="AA1685">
        <v>0</v>
      </c>
      <c r="AB1685">
        <v>1250</v>
      </c>
      <c r="AC1685">
        <v>0</v>
      </c>
      <c r="AD1685">
        <v>0</v>
      </c>
      <c r="AE1685">
        <v>0</v>
      </c>
      <c r="AF1685">
        <v>0</v>
      </c>
      <c r="AG1685">
        <v>0</v>
      </c>
      <c r="AH1685">
        <v>0</v>
      </c>
      <c r="AI1685">
        <v>0</v>
      </c>
      <c r="AJ1685">
        <v>0</v>
      </c>
      <c r="AK1685">
        <v>0</v>
      </c>
      <c r="AL1685">
        <v>0</v>
      </c>
      <c r="AM1685">
        <v>0</v>
      </c>
      <c r="AN1685">
        <v>0</v>
      </c>
      <c r="AO1685">
        <v>0</v>
      </c>
      <c r="AP1685">
        <v>0</v>
      </c>
      <c r="AQ1685">
        <v>1183460</v>
      </c>
      <c r="AR1685">
        <v>0</v>
      </c>
      <c r="AS1685">
        <v>0</v>
      </c>
      <c r="AT1685">
        <v>0</v>
      </c>
      <c r="AU1685">
        <v>0</v>
      </c>
      <c r="AV1685">
        <v>0</v>
      </c>
      <c r="AW1685">
        <v>1183460</v>
      </c>
      <c r="AX1685">
        <v>0</v>
      </c>
      <c r="AY1685">
        <v>1221424</v>
      </c>
      <c r="AZ1685">
        <v>0</v>
      </c>
      <c r="BA1685">
        <v>0</v>
      </c>
      <c r="BB1685">
        <v>0</v>
      </c>
      <c r="BC1685">
        <v>0</v>
      </c>
      <c r="BD1685">
        <v>0</v>
      </c>
      <c r="BE1685">
        <v>0</v>
      </c>
      <c r="BF1685">
        <v>0</v>
      </c>
      <c r="BG1685">
        <v>69224</v>
      </c>
      <c r="BH1685">
        <v>0</v>
      </c>
      <c r="BI1685">
        <v>0</v>
      </c>
      <c r="BJ1685">
        <v>0</v>
      </c>
      <c r="BK1685">
        <v>0</v>
      </c>
      <c r="BL1685">
        <v>0</v>
      </c>
      <c r="BM1685">
        <v>0</v>
      </c>
      <c r="BN1685">
        <v>0</v>
      </c>
      <c r="BO1685">
        <v>0</v>
      </c>
      <c r="BP1685">
        <v>0</v>
      </c>
      <c r="BQ1685">
        <v>0</v>
      </c>
      <c r="BR1685">
        <v>0</v>
      </c>
      <c r="BS1685">
        <v>3.03125</v>
      </c>
    </row>
    <row r="1686" spans="1:71" x14ac:dyDescent="0.25">
      <c r="A1686">
        <v>106470871</v>
      </c>
      <c r="B1686" t="s">
        <v>990</v>
      </c>
      <c r="C1686" s="1">
        <f t="shared" si="26"/>
        <v>43739</v>
      </c>
      <c r="D1686" s="2" t="s">
        <v>1020</v>
      </c>
      <c r="E1686" s="1">
        <v>43475</v>
      </c>
      <c r="F1686" s="1">
        <v>43830</v>
      </c>
      <c r="G1686" t="s">
        <v>277</v>
      </c>
      <c r="H1686" t="s">
        <v>84</v>
      </c>
      <c r="I1686" t="s">
        <v>72</v>
      </c>
      <c r="J1686" t="s">
        <v>73</v>
      </c>
      <c r="K1686" t="s">
        <v>517</v>
      </c>
      <c r="L1686">
        <v>25</v>
      </c>
      <c r="M1686">
        <v>8</v>
      </c>
      <c r="N1686">
        <v>0</v>
      </c>
      <c r="O1686">
        <v>0</v>
      </c>
      <c r="P1686">
        <v>241</v>
      </c>
      <c r="Q1686">
        <v>0</v>
      </c>
      <c r="R1686">
        <v>528</v>
      </c>
      <c r="S1686">
        <v>8</v>
      </c>
      <c r="T1686">
        <v>17</v>
      </c>
      <c r="U1686">
        <v>93</v>
      </c>
      <c r="V1686">
        <v>0</v>
      </c>
      <c r="W1686">
        <v>0</v>
      </c>
      <c r="X1686">
        <v>19</v>
      </c>
      <c r="Y1686">
        <v>71</v>
      </c>
      <c r="Z1686">
        <v>0</v>
      </c>
      <c r="AA1686">
        <v>0</v>
      </c>
      <c r="AB1686">
        <v>736</v>
      </c>
      <c r="AC1686">
        <v>0</v>
      </c>
      <c r="AD1686">
        <v>358240</v>
      </c>
      <c r="AE1686">
        <v>0</v>
      </c>
      <c r="AF1686">
        <v>0</v>
      </c>
      <c r="AG1686">
        <v>0</v>
      </c>
      <c r="AH1686">
        <v>0</v>
      </c>
      <c r="AI1686">
        <v>60309</v>
      </c>
      <c r="AJ1686">
        <v>0</v>
      </c>
      <c r="AK1686">
        <v>0</v>
      </c>
      <c r="AL1686">
        <v>60309</v>
      </c>
      <c r="AM1686">
        <v>7431921</v>
      </c>
      <c r="AN1686">
        <v>153939</v>
      </c>
      <c r="AO1686">
        <v>121562</v>
      </c>
      <c r="AP1686">
        <v>1585423</v>
      </c>
      <c r="AQ1686">
        <v>0</v>
      </c>
      <c r="AR1686">
        <v>0</v>
      </c>
      <c r="AS1686">
        <v>1331587</v>
      </c>
      <c r="AT1686">
        <v>4739846</v>
      </c>
      <c r="AU1686">
        <v>0</v>
      </c>
      <c r="AV1686">
        <v>11646</v>
      </c>
      <c r="AW1686">
        <v>15375924</v>
      </c>
      <c r="AX1686">
        <v>55115</v>
      </c>
      <c r="AY1686">
        <v>15445490</v>
      </c>
      <c r="AZ1686">
        <v>0</v>
      </c>
      <c r="BA1686">
        <v>577669</v>
      </c>
      <c r="BB1686">
        <v>0</v>
      </c>
      <c r="BC1686">
        <v>0</v>
      </c>
      <c r="BD1686">
        <v>0</v>
      </c>
      <c r="BE1686">
        <v>0</v>
      </c>
      <c r="BF1686">
        <v>1168340</v>
      </c>
      <c r="BG1686">
        <v>22460391</v>
      </c>
      <c r="BH1686">
        <v>0</v>
      </c>
      <c r="BI1686">
        <v>0</v>
      </c>
      <c r="BJ1686">
        <v>0</v>
      </c>
      <c r="BK1686">
        <v>0</v>
      </c>
      <c r="BL1686">
        <v>0</v>
      </c>
      <c r="BM1686">
        <v>0</v>
      </c>
      <c r="BN1686">
        <v>0</v>
      </c>
      <c r="BO1686">
        <v>0</v>
      </c>
      <c r="BP1686">
        <v>0</v>
      </c>
      <c r="BQ1686">
        <v>0</v>
      </c>
      <c r="BR1686">
        <v>0</v>
      </c>
      <c r="BS1686">
        <v>7.3030303030303028</v>
      </c>
    </row>
    <row r="1687" spans="1:71" x14ac:dyDescent="0.25">
      <c r="A1687">
        <v>106474007</v>
      </c>
      <c r="B1687" t="s">
        <v>276</v>
      </c>
      <c r="C1687" s="1">
        <f t="shared" si="26"/>
        <v>43739</v>
      </c>
      <c r="D1687" s="2" t="s">
        <v>1020</v>
      </c>
      <c r="E1687" s="1">
        <v>43475</v>
      </c>
      <c r="F1687" s="1">
        <v>43830</v>
      </c>
      <c r="G1687" t="s">
        <v>277</v>
      </c>
      <c r="H1687" t="s">
        <v>89</v>
      </c>
      <c r="I1687" t="s">
        <v>72</v>
      </c>
      <c r="J1687" t="s">
        <v>73</v>
      </c>
      <c r="K1687" t="s">
        <v>278</v>
      </c>
      <c r="L1687">
        <v>25</v>
      </c>
      <c r="M1687">
        <v>25</v>
      </c>
      <c r="N1687">
        <v>0</v>
      </c>
      <c r="O1687">
        <v>6</v>
      </c>
      <c r="P1687">
        <v>280</v>
      </c>
      <c r="Q1687">
        <v>0</v>
      </c>
      <c r="R1687">
        <v>611</v>
      </c>
      <c r="S1687">
        <v>0</v>
      </c>
      <c r="T1687">
        <v>658</v>
      </c>
      <c r="U1687">
        <v>0</v>
      </c>
      <c r="V1687">
        <v>0</v>
      </c>
      <c r="W1687">
        <v>0</v>
      </c>
      <c r="X1687">
        <v>102</v>
      </c>
      <c r="Y1687">
        <v>0</v>
      </c>
      <c r="Z1687">
        <v>0</v>
      </c>
      <c r="AA1687">
        <v>51</v>
      </c>
      <c r="AB1687">
        <v>1422</v>
      </c>
      <c r="AC1687">
        <v>0</v>
      </c>
      <c r="AD1687">
        <v>1062999</v>
      </c>
      <c r="AE1687">
        <v>0</v>
      </c>
      <c r="AF1687">
        <v>0</v>
      </c>
      <c r="AG1687">
        <v>0</v>
      </c>
      <c r="AH1687">
        <v>0</v>
      </c>
      <c r="AI1687">
        <v>0</v>
      </c>
      <c r="AJ1687">
        <v>0</v>
      </c>
      <c r="AK1687">
        <v>0</v>
      </c>
      <c r="AL1687">
        <v>0</v>
      </c>
      <c r="AM1687">
        <v>13724729</v>
      </c>
      <c r="AN1687">
        <v>0</v>
      </c>
      <c r="AO1687">
        <v>6180852</v>
      </c>
      <c r="AP1687">
        <v>0</v>
      </c>
      <c r="AQ1687">
        <v>0</v>
      </c>
      <c r="AR1687">
        <v>0</v>
      </c>
      <c r="AS1687">
        <v>11072703</v>
      </c>
      <c r="AT1687">
        <v>0</v>
      </c>
      <c r="AU1687">
        <v>0</v>
      </c>
      <c r="AV1687">
        <v>1034214</v>
      </c>
      <c r="AW1687">
        <v>32012498</v>
      </c>
      <c r="AX1687">
        <v>324681</v>
      </c>
      <c r="AY1687">
        <v>21941413</v>
      </c>
      <c r="AZ1687">
        <v>0</v>
      </c>
      <c r="BA1687">
        <v>0</v>
      </c>
      <c r="BB1687">
        <v>0</v>
      </c>
      <c r="BC1687">
        <v>0</v>
      </c>
      <c r="BD1687">
        <v>0</v>
      </c>
      <c r="BE1687">
        <v>0</v>
      </c>
      <c r="BF1687">
        <v>751627</v>
      </c>
      <c r="BG1687">
        <v>21587720</v>
      </c>
      <c r="BH1687">
        <v>0</v>
      </c>
      <c r="BI1687">
        <v>0</v>
      </c>
      <c r="BJ1687">
        <v>0</v>
      </c>
      <c r="BK1687">
        <v>0</v>
      </c>
      <c r="BL1687">
        <v>0</v>
      </c>
      <c r="BM1687">
        <v>0</v>
      </c>
      <c r="BN1687">
        <v>0</v>
      </c>
      <c r="BO1687">
        <v>0</v>
      </c>
      <c r="BP1687">
        <v>0</v>
      </c>
      <c r="BQ1687">
        <v>0</v>
      </c>
      <c r="BR1687">
        <v>0</v>
      </c>
      <c r="BS1687">
        <v>5.6</v>
      </c>
    </row>
    <row r="1688" spans="1:71" x14ac:dyDescent="0.25">
      <c r="A1688">
        <v>106480989</v>
      </c>
      <c r="B1688" t="s">
        <v>983</v>
      </c>
      <c r="C1688" s="1">
        <f t="shared" si="26"/>
        <v>43739</v>
      </c>
      <c r="D1688" s="2" t="s">
        <v>1020</v>
      </c>
      <c r="E1688" s="1">
        <v>43475</v>
      </c>
      <c r="F1688" s="1">
        <v>43830</v>
      </c>
      <c r="G1688" t="s">
        <v>231</v>
      </c>
      <c r="H1688" t="s">
        <v>89</v>
      </c>
      <c r="I1688" t="s">
        <v>363</v>
      </c>
      <c r="J1688" t="s">
        <v>85</v>
      </c>
      <c r="K1688" t="s">
        <v>232</v>
      </c>
      <c r="L1688">
        <v>248</v>
      </c>
      <c r="M1688">
        <v>145</v>
      </c>
      <c r="N1688">
        <v>0</v>
      </c>
      <c r="O1688">
        <v>54</v>
      </c>
      <c r="P1688">
        <v>2362</v>
      </c>
      <c r="Q1688">
        <v>0</v>
      </c>
      <c r="R1688">
        <v>1015</v>
      </c>
      <c r="S1688">
        <v>5433</v>
      </c>
      <c r="T1688">
        <v>375</v>
      </c>
      <c r="U1688">
        <v>614</v>
      </c>
      <c r="V1688">
        <v>0</v>
      </c>
      <c r="W1688">
        <v>0</v>
      </c>
      <c r="X1688">
        <v>30</v>
      </c>
      <c r="Y1688">
        <v>4414</v>
      </c>
      <c r="Z1688">
        <v>0</v>
      </c>
      <c r="AA1688">
        <v>223</v>
      </c>
      <c r="AB1688">
        <v>12104</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134679566</v>
      </c>
      <c r="AZ1688">
        <v>0</v>
      </c>
      <c r="BA1688">
        <v>0</v>
      </c>
      <c r="BB1688">
        <v>0</v>
      </c>
      <c r="BC1688">
        <v>0</v>
      </c>
      <c r="BD1688">
        <v>0</v>
      </c>
      <c r="BE1688">
        <v>0</v>
      </c>
      <c r="BF1688">
        <v>6757958</v>
      </c>
      <c r="BG1688">
        <v>351193443</v>
      </c>
      <c r="BH1688">
        <v>0</v>
      </c>
      <c r="BI1688">
        <v>0</v>
      </c>
      <c r="BJ1688">
        <v>0</v>
      </c>
      <c r="BK1688">
        <v>0</v>
      </c>
      <c r="BL1688">
        <v>0</v>
      </c>
      <c r="BM1688">
        <v>0</v>
      </c>
      <c r="BN1688">
        <v>0</v>
      </c>
      <c r="BO1688">
        <v>0</v>
      </c>
      <c r="BP1688">
        <v>0</v>
      </c>
      <c r="BQ1688">
        <v>0</v>
      </c>
      <c r="BR1688">
        <v>0</v>
      </c>
      <c r="BS1688">
        <v>6.0101781170483459</v>
      </c>
    </row>
    <row r="1689" spans="1:71" x14ac:dyDescent="0.25">
      <c r="A1689">
        <v>106481015</v>
      </c>
      <c r="B1689" t="s">
        <v>851</v>
      </c>
      <c r="C1689" s="1">
        <f t="shared" si="26"/>
        <v>43739</v>
      </c>
      <c r="D1689" s="2" t="s">
        <v>1020</v>
      </c>
      <c r="E1689" s="1">
        <v>43475</v>
      </c>
      <c r="F1689" s="1">
        <v>43830</v>
      </c>
      <c r="G1689" t="s">
        <v>231</v>
      </c>
      <c r="H1689" t="s">
        <v>89</v>
      </c>
      <c r="I1689" t="s">
        <v>72</v>
      </c>
      <c r="J1689" t="s">
        <v>85</v>
      </c>
      <c r="K1689" t="s">
        <v>232</v>
      </c>
      <c r="L1689">
        <v>61</v>
      </c>
      <c r="M1689">
        <v>59</v>
      </c>
      <c r="N1689">
        <v>0</v>
      </c>
      <c r="O1689">
        <v>0</v>
      </c>
      <c r="P1689">
        <v>521</v>
      </c>
      <c r="Q1689">
        <v>0</v>
      </c>
      <c r="R1689">
        <v>1443</v>
      </c>
      <c r="S1689">
        <v>452</v>
      </c>
      <c r="T1689">
        <v>1041</v>
      </c>
      <c r="U1689">
        <v>0</v>
      </c>
      <c r="V1689">
        <v>0</v>
      </c>
      <c r="W1689">
        <v>0</v>
      </c>
      <c r="X1689">
        <v>36</v>
      </c>
      <c r="Y1689">
        <v>1827</v>
      </c>
      <c r="Z1689">
        <v>0</v>
      </c>
      <c r="AA1689">
        <v>0</v>
      </c>
      <c r="AB1689">
        <v>4799</v>
      </c>
      <c r="AC1689">
        <v>0</v>
      </c>
      <c r="AD1689">
        <v>-89926</v>
      </c>
      <c r="AE1689">
        <v>0</v>
      </c>
      <c r="AF1689">
        <v>0</v>
      </c>
      <c r="AG1689">
        <v>0</v>
      </c>
      <c r="AH1689">
        <v>0</v>
      </c>
      <c r="AI1689">
        <v>0</v>
      </c>
      <c r="AJ1689">
        <v>0</v>
      </c>
      <c r="AK1689">
        <v>0</v>
      </c>
      <c r="AL1689">
        <v>0</v>
      </c>
      <c r="AM1689">
        <v>2093295</v>
      </c>
      <c r="AN1689">
        <v>955962</v>
      </c>
      <c r="AO1689">
        <v>1217569</v>
      </c>
      <c r="AP1689">
        <v>0</v>
      </c>
      <c r="AQ1689">
        <v>0</v>
      </c>
      <c r="AR1689">
        <v>0</v>
      </c>
      <c r="AS1689">
        <v>26435</v>
      </c>
      <c r="AT1689">
        <v>2513716</v>
      </c>
      <c r="AU1689">
        <v>0</v>
      </c>
      <c r="AV1689">
        <v>0</v>
      </c>
      <c r="AW1689">
        <v>6806977</v>
      </c>
      <c r="AX1689">
        <v>6997</v>
      </c>
      <c r="AY1689">
        <v>10114847</v>
      </c>
      <c r="AZ1689">
        <v>0</v>
      </c>
      <c r="BA1689">
        <v>0</v>
      </c>
      <c r="BB1689">
        <v>0</v>
      </c>
      <c r="BC1689">
        <v>0</v>
      </c>
      <c r="BD1689">
        <v>0</v>
      </c>
      <c r="BE1689">
        <v>0</v>
      </c>
      <c r="BF1689">
        <v>0</v>
      </c>
      <c r="BG1689">
        <v>1000801</v>
      </c>
      <c r="BH1689">
        <v>0</v>
      </c>
      <c r="BI1689">
        <v>0</v>
      </c>
      <c r="BJ1689">
        <v>0</v>
      </c>
      <c r="BK1689">
        <v>0</v>
      </c>
      <c r="BL1689">
        <v>0</v>
      </c>
      <c r="BM1689">
        <v>0</v>
      </c>
      <c r="BN1689">
        <v>0</v>
      </c>
      <c r="BO1689">
        <v>0</v>
      </c>
      <c r="BP1689">
        <v>0</v>
      </c>
      <c r="BQ1689">
        <v>0</v>
      </c>
      <c r="BR1689">
        <v>0</v>
      </c>
      <c r="BS1689">
        <v>4.3416666666666668</v>
      </c>
    </row>
    <row r="1690" spans="1:71" x14ac:dyDescent="0.25">
      <c r="A1690">
        <v>106481094</v>
      </c>
      <c r="B1690" t="s">
        <v>934</v>
      </c>
      <c r="C1690" s="1">
        <f t="shared" si="26"/>
        <v>43739</v>
      </c>
      <c r="D1690" s="2" t="s">
        <v>1020</v>
      </c>
      <c r="E1690" s="1">
        <v>43475</v>
      </c>
      <c r="F1690" s="1">
        <v>43830</v>
      </c>
      <c r="G1690" t="s">
        <v>231</v>
      </c>
      <c r="H1690" t="s">
        <v>89</v>
      </c>
      <c r="I1690" t="s">
        <v>72</v>
      </c>
      <c r="J1690" t="s">
        <v>85</v>
      </c>
      <c r="K1690" t="s">
        <v>232</v>
      </c>
      <c r="L1690">
        <v>106</v>
      </c>
      <c r="M1690">
        <v>56</v>
      </c>
      <c r="N1690">
        <v>8</v>
      </c>
      <c r="O1690">
        <v>26</v>
      </c>
      <c r="P1690">
        <v>1133</v>
      </c>
      <c r="Q1690">
        <v>0</v>
      </c>
      <c r="R1690">
        <v>2214</v>
      </c>
      <c r="S1690">
        <v>174</v>
      </c>
      <c r="T1690">
        <v>365</v>
      </c>
      <c r="U1690">
        <v>960</v>
      </c>
      <c r="V1690">
        <v>0</v>
      </c>
      <c r="W1690">
        <v>7</v>
      </c>
      <c r="X1690">
        <v>55</v>
      </c>
      <c r="Y1690">
        <v>342</v>
      </c>
      <c r="Z1690">
        <v>13</v>
      </c>
      <c r="AA1690">
        <v>51</v>
      </c>
      <c r="AB1690">
        <v>4181</v>
      </c>
      <c r="AC1690">
        <v>0</v>
      </c>
      <c r="AD1690">
        <v>1416605</v>
      </c>
      <c r="AE1690">
        <v>-975585</v>
      </c>
      <c r="AF1690">
        <v>0</v>
      </c>
      <c r="AG1690">
        <v>0</v>
      </c>
      <c r="AH1690">
        <v>0</v>
      </c>
      <c r="AI1690">
        <v>0</v>
      </c>
      <c r="AJ1690">
        <v>0</v>
      </c>
      <c r="AK1690">
        <v>246482</v>
      </c>
      <c r="AL1690">
        <v>246482</v>
      </c>
      <c r="AM1690">
        <v>11402774</v>
      </c>
      <c r="AN1690">
        <v>1163654</v>
      </c>
      <c r="AO1690">
        <v>10231016</v>
      </c>
      <c r="AP1690">
        <v>5524377</v>
      </c>
      <c r="AQ1690">
        <v>0</v>
      </c>
      <c r="AR1690">
        <v>295</v>
      </c>
      <c r="AS1690">
        <v>674704</v>
      </c>
      <c r="AT1690">
        <v>9407399</v>
      </c>
      <c r="AU1690">
        <v>0</v>
      </c>
      <c r="AV1690">
        <v>595522</v>
      </c>
      <c r="AW1690">
        <v>38999741</v>
      </c>
      <c r="AX1690">
        <v>153218</v>
      </c>
      <c r="AY1690">
        <v>41677006</v>
      </c>
      <c r="AZ1690">
        <v>0</v>
      </c>
      <c r="BA1690">
        <v>148966</v>
      </c>
      <c r="BB1690">
        <v>0</v>
      </c>
      <c r="BC1690">
        <v>0</v>
      </c>
      <c r="BD1690">
        <v>0</v>
      </c>
      <c r="BE1690">
        <v>0</v>
      </c>
      <c r="BF1690">
        <v>1267020</v>
      </c>
      <c r="BG1690">
        <v>45012123</v>
      </c>
      <c r="BH1690">
        <v>0</v>
      </c>
      <c r="BI1690">
        <v>0</v>
      </c>
      <c r="BJ1690">
        <v>0</v>
      </c>
      <c r="BK1690">
        <v>0</v>
      </c>
      <c r="BL1690">
        <v>0</v>
      </c>
      <c r="BM1690">
        <v>0</v>
      </c>
      <c r="BN1690">
        <v>0</v>
      </c>
      <c r="BO1690">
        <v>0</v>
      </c>
      <c r="BP1690">
        <v>0</v>
      </c>
      <c r="BQ1690">
        <v>0</v>
      </c>
      <c r="BR1690">
        <v>0</v>
      </c>
      <c r="BS1690">
        <v>6.9938271604938276</v>
      </c>
    </row>
    <row r="1691" spans="1:71" x14ac:dyDescent="0.25">
      <c r="A1691">
        <v>106481357</v>
      </c>
      <c r="B1691" t="s">
        <v>551</v>
      </c>
      <c r="C1691" s="1">
        <f t="shared" si="26"/>
        <v>43739</v>
      </c>
      <c r="D1691" s="2" t="s">
        <v>1020</v>
      </c>
      <c r="E1691" s="1">
        <v>43475</v>
      </c>
      <c r="F1691" s="1">
        <v>43830</v>
      </c>
      <c r="G1691" t="s">
        <v>231</v>
      </c>
      <c r="H1691" t="s">
        <v>89</v>
      </c>
      <c r="I1691" t="s">
        <v>72</v>
      </c>
      <c r="J1691" t="s">
        <v>85</v>
      </c>
      <c r="K1691" t="s">
        <v>552</v>
      </c>
      <c r="L1691">
        <v>182</v>
      </c>
      <c r="M1691">
        <v>182</v>
      </c>
      <c r="N1691">
        <v>12</v>
      </c>
      <c r="O1691">
        <v>38</v>
      </c>
      <c r="P1691">
        <v>2525</v>
      </c>
      <c r="Q1691">
        <v>0</v>
      </c>
      <c r="R1691">
        <v>5263</v>
      </c>
      <c r="S1691">
        <v>614</v>
      </c>
      <c r="T1691">
        <v>1005</v>
      </c>
      <c r="U1691">
        <v>3121</v>
      </c>
      <c r="V1691">
        <v>0</v>
      </c>
      <c r="W1691">
        <v>1</v>
      </c>
      <c r="X1691">
        <v>443</v>
      </c>
      <c r="Y1691">
        <v>1177</v>
      </c>
      <c r="Z1691">
        <v>47</v>
      </c>
      <c r="AA1691">
        <v>82</v>
      </c>
      <c r="AB1691">
        <v>11753</v>
      </c>
      <c r="AC1691">
        <v>0</v>
      </c>
      <c r="AD1691">
        <v>1236637</v>
      </c>
      <c r="AE1691">
        <v>-521324</v>
      </c>
      <c r="AF1691">
        <v>0</v>
      </c>
      <c r="AG1691">
        <v>0</v>
      </c>
      <c r="AH1691">
        <v>0</v>
      </c>
      <c r="AI1691">
        <v>15385339</v>
      </c>
      <c r="AJ1691">
        <v>0</v>
      </c>
      <c r="AK1691">
        <v>10680983</v>
      </c>
      <c r="AL1691">
        <v>26066322</v>
      </c>
      <c r="AM1691">
        <v>32283800</v>
      </c>
      <c r="AN1691">
        <v>5549858</v>
      </c>
      <c r="AO1691">
        <v>9741736</v>
      </c>
      <c r="AP1691">
        <v>36001495</v>
      </c>
      <c r="AQ1691">
        <v>0</v>
      </c>
      <c r="AR1691">
        <v>102350</v>
      </c>
      <c r="AS1691">
        <v>4234832</v>
      </c>
      <c r="AT1691">
        <v>66460827</v>
      </c>
      <c r="AU1691">
        <v>0</v>
      </c>
      <c r="AV1691">
        <v>858483</v>
      </c>
      <c r="AW1691">
        <v>155233381</v>
      </c>
      <c r="AX1691">
        <v>4653618</v>
      </c>
      <c r="AY1691">
        <v>158797646</v>
      </c>
      <c r="AZ1691">
        <v>0</v>
      </c>
      <c r="BA1691">
        <v>7433195</v>
      </c>
      <c r="BB1691">
        <v>0</v>
      </c>
      <c r="BC1691">
        <v>0</v>
      </c>
      <c r="BD1691">
        <v>0</v>
      </c>
      <c r="BE1691">
        <v>0</v>
      </c>
      <c r="BF1691">
        <v>5266662</v>
      </c>
      <c r="BG1691">
        <v>333886596</v>
      </c>
      <c r="BH1691">
        <v>0</v>
      </c>
      <c r="BI1691">
        <v>0</v>
      </c>
      <c r="BJ1691">
        <v>0</v>
      </c>
      <c r="BK1691">
        <v>0</v>
      </c>
      <c r="BL1691">
        <v>0</v>
      </c>
      <c r="BM1691">
        <v>0</v>
      </c>
      <c r="BN1691">
        <v>0</v>
      </c>
      <c r="BO1691">
        <v>0</v>
      </c>
      <c r="BP1691">
        <v>0</v>
      </c>
      <c r="BQ1691">
        <v>0</v>
      </c>
      <c r="BR1691">
        <v>0</v>
      </c>
      <c r="BS1691">
        <v>6.936813186813187</v>
      </c>
    </row>
    <row r="1692" spans="1:71" x14ac:dyDescent="0.25">
      <c r="A1692">
        <v>106484044</v>
      </c>
      <c r="B1692" t="s">
        <v>406</v>
      </c>
      <c r="C1692" s="1">
        <f t="shared" si="26"/>
        <v>43739</v>
      </c>
      <c r="D1692" s="2" t="s">
        <v>1020</v>
      </c>
      <c r="E1692" s="1">
        <v>43475</v>
      </c>
      <c r="F1692" s="1">
        <v>43830</v>
      </c>
      <c r="G1692" t="s">
        <v>231</v>
      </c>
      <c r="H1692" t="s">
        <v>89</v>
      </c>
      <c r="I1692" t="s">
        <v>363</v>
      </c>
      <c r="J1692" t="s">
        <v>85</v>
      </c>
      <c r="K1692" t="s">
        <v>407</v>
      </c>
      <c r="L1692">
        <v>140</v>
      </c>
      <c r="M1692">
        <v>69</v>
      </c>
      <c r="N1692">
        <v>0</v>
      </c>
      <c r="O1692">
        <v>17</v>
      </c>
      <c r="P1692">
        <v>1584</v>
      </c>
      <c r="Q1692">
        <v>0</v>
      </c>
      <c r="R1692">
        <v>380</v>
      </c>
      <c r="S1692">
        <v>2738</v>
      </c>
      <c r="T1692">
        <v>132</v>
      </c>
      <c r="U1692">
        <v>286</v>
      </c>
      <c r="V1692">
        <v>0</v>
      </c>
      <c r="W1692">
        <v>0</v>
      </c>
      <c r="X1692">
        <v>85</v>
      </c>
      <c r="Y1692">
        <v>2105</v>
      </c>
      <c r="Z1692">
        <v>0</v>
      </c>
      <c r="AA1692">
        <v>78</v>
      </c>
      <c r="AB1692">
        <v>5804</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92139562</v>
      </c>
      <c r="AZ1692">
        <v>0</v>
      </c>
      <c r="BA1692">
        <v>0</v>
      </c>
      <c r="BB1692">
        <v>0</v>
      </c>
      <c r="BC1692">
        <v>0</v>
      </c>
      <c r="BD1692">
        <v>0</v>
      </c>
      <c r="BE1692">
        <v>0</v>
      </c>
      <c r="BF1692">
        <v>3354009</v>
      </c>
      <c r="BG1692">
        <v>177119879</v>
      </c>
      <c r="BH1692">
        <v>0</v>
      </c>
      <c r="BI1692">
        <v>0</v>
      </c>
      <c r="BJ1692">
        <v>0</v>
      </c>
      <c r="BK1692">
        <v>0</v>
      </c>
      <c r="BL1692">
        <v>0</v>
      </c>
      <c r="BM1692">
        <v>0</v>
      </c>
      <c r="BN1692">
        <v>0</v>
      </c>
      <c r="BO1692">
        <v>0</v>
      </c>
      <c r="BP1692">
        <v>0</v>
      </c>
      <c r="BQ1692">
        <v>0</v>
      </c>
      <c r="BR1692">
        <v>0</v>
      </c>
      <c r="BS1692">
        <v>7.5789473684210522</v>
      </c>
    </row>
    <row r="1693" spans="1:71" x14ac:dyDescent="0.25">
      <c r="A1693">
        <v>106484062</v>
      </c>
      <c r="B1693" t="s">
        <v>974</v>
      </c>
      <c r="C1693" s="1">
        <f t="shared" si="26"/>
        <v>43739</v>
      </c>
      <c r="D1693" s="2" t="s">
        <v>1020</v>
      </c>
      <c r="E1693" s="1">
        <v>43475</v>
      </c>
      <c r="F1693" s="1">
        <v>43830</v>
      </c>
      <c r="G1693" t="s">
        <v>231</v>
      </c>
      <c r="H1693" t="s">
        <v>101</v>
      </c>
      <c r="I1693" t="s">
        <v>155</v>
      </c>
      <c r="J1693" t="s">
        <v>85</v>
      </c>
      <c r="K1693" t="s">
        <v>232</v>
      </c>
      <c r="L1693">
        <v>16</v>
      </c>
      <c r="M1693">
        <v>16</v>
      </c>
      <c r="N1693">
        <v>0</v>
      </c>
      <c r="O1693">
        <v>0</v>
      </c>
      <c r="P1693">
        <v>133</v>
      </c>
      <c r="Q1693">
        <v>0</v>
      </c>
      <c r="R1693">
        <v>0</v>
      </c>
      <c r="S1693">
        <v>0</v>
      </c>
      <c r="T1693">
        <v>0</v>
      </c>
      <c r="U1693">
        <v>0</v>
      </c>
      <c r="V1693">
        <v>1179</v>
      </c>
      <c r="W1693">
        <v>0</v>
      </c>
      <c r="X1693">
        <v>0</v>
      </c>
      <c r="Y1693">
        <v>0</v>
      </c>
      <c r="Z1693">
        <v>0</v>
      </c>
      <c r="AA1693">
        <v>0</v>
      </c>
      <c r="AB1693">
        <v>1179</v>
      </c>
      <c r="AC1693">
        <v>0</v>
      </c>
      <c r="AD1693">
        <v>0</v>
      </c>
      <c r="AE1693">
        <v>0</v>
      </c>
      <c r="AF1693">
        <v>0</v>
      </c>
      <c r="AG1693">
        <v>0</v>
      </c>
      <c r="AH1693">
        <v>0</v>
      </c>
      <c r="AI1693">
        <v>0</v>
      </c>
      <c r="AJ1693">
        <v>0</v>
      </c>
      <c r="AK1693">
        <v>0</v>
      </c>
      <c r="AL1693">
        <v>0</v>
      </c>
      <c r="AM1693">
        <v>0</v>
      </c>
      <c r="AN1693">
        <v>0</v>
      </c>
      <c r="AO1693">
        <v>0</v>
      </c>
      <c r="AP1693">
        <v>0</v>
      </c>
      <c r="AQ1693">
        <v>1109439</v>
      </c>
      <c r="AR1693">
        <v>0</v>
      </c>
      <c r="AS1693">
        <v>0</v>
      </c>
      <c r="AT1693">
        <v>0</v>
      </c>
      <c r="AU1693">
        <v>0</v>
      </c>
      <c r="AV1693">
        <v>0</v>
      </c>
      <c r="AW1693">
        <v>1109439</v>
      </c>
      <c r="AX1693">
        <v>282689</v>
      </c>
      <c r="AY1693">
        <v>1239759</v>
      </c>
      <c r="AZ1693">
        <v>200055</v>
      </c>
      <c r="BA1693">
        <v>0</v>
      </c>
      <c r="BB1693">
        <v>0</v>
      </c>
      <c r="BC1693">
        <v>0</v>
      </c>
      <c r="BD1693">
        <v>0</v>
      </c>
      <c r="BE1693">
        <v>0</v>
      </c>
      <c r="BF1693">
        <v>0</v>
      </c>
      <c r="BG1693">
        <v>97030</v>
      </c>
      <c r="BH1693">
        <v>0</v>
      </c>
      <c r="BI1693">
        <v>0</v>
      </c>
      <c r="BJ1693">
        <v>0</v>
      </c>
      <c r="BK1693">
        <v>0</v>
      </c>
      <c r="BL1693">
        <v>0</v>
      </c>
      <c r="BM1693">
        <v>0</v>
      </c>
      <c r="BN1693">
        <v>0</v>
      </c>
      <c r="BO1693">
        <v>0</v>
      </c>
      <c r="BP1693">
        <v>0</v>
      </c>
      <c r="BQ1693">
        <v>0</v>
      </c>
      <c r="BR1693">
        <v>0</v>
      </c>
      <c r="BS1693">
        <v>4.15625</v>
      </c>
    </row>
    <row r="1694" spans="1:71" x14ac:dyDescent="0.25">
      <c r="A1694">
        <v>106490964</v>
      </c>
      <c r="B1694" t="s">
        <v>323</v>
      </c>
      <c r="C1694" s="1">
        <f t="shared" si="26"/>
        <v>43739</v>
      </c>
      <c r="D1694" s="2" t="s">
        <v>1020</v>
      </c>
      <c r="E1694" s="1">
        <v>43475</v>
      </c>
      <c r="F1694" s="1">
        <v>43830</v>
      </c>
      <c r="G1694" t="s">
        <v>121</v>
      </c>
      <c r="H1694" t="s">
        <v>71</v>
      </c>
      <c r="I1694" t="s">
        <v>72</v>
      </c>
      <c r="J1694" t="s">
        <v>73</v>
      </c>
      <c r="K1694" t="s">
        <v>324</v>
      </c>
      <c r="L1694">
        <v>38</v>
      </c>
      <c r="M1694">
        <v>27</v>
      </c>
      <c r="N1694">
        <v>0</v>
      </c>
      <c r="O1694">
        <v>7</v>
      </c>
      <c r="P1694">
        <v>150</v>
      </c>
      <c r="Q1694">
        <v>0</v>
      </c>
      <c r="R1694">
        <v>480</v>
      </c>
      <c r="S1694">
        <v>54</v>
      </c>
      <c r="T1694">
        <v>121</v>
      </c>
      <c r="U1694">
        <v>786</v>
      </c>
      <c r="V1694">
        <v>0</v>
      </c>
      <c r="W1694">
        <v>0</v>
      </c>
      <c r="X1694">
        <v>44</v>
      </c>
      <c r="Y1694">
        <v>4</v>
      </c>
      <c r="Z1694">
        <v>0</v>
      </c>
      <c r="AA1694">
        <v>10</v>
      </c>
      <c r="AB1694">
        <v>1499</v>
      </c>
      <c r="AC1694">
        <v>0</v>
      </c>
      <c r="AD1694">
        <v>585392</v>
      </c>
      <c r="AE1694">
        <v>0</v>
      </c>
      <c r="AF1694">
        <v>0</v>
      </c>
      <c r="AG1694">
        <v>0</v>
      </c>
      <c r="AH1694">
        <v>71446</v>
      </c>
      <c r="AI1694">
        <v>79414</v>
      </c>
      <c r="AJ1694">
        <v>0</v>
      </c>
      <c r="AK1694">
        <v>47929</v>
      </c>
      <c r="AL1694">
        <v>198789</v>
      </c>
      <c r="AM1694">
        <v>4326942</v>
      </c>
      <c r="AN1694">
        <v>716039</v>
      </c>
      <c r="AO1694">
        <v>630845</v>
      </c>
      <c r="AP1694">
        <v>1664431</v>
      </c>
      <c r="AQ1694">
        <v>0</v>
      </c>
      <c r="AR1694">
        <v>0</v>
      </c>
      <c r="AS1694">
        <v>1486537</v>
      </c>
      <c r="AT1694">
        <v>84889</v>
      </c>
      <c r="AU1694">
        <v>0</v>
      </c>
      <c r="AV1694">
        <v>5052818</v>
      </c>
      <c r="AW1694">
        <v>13962501</v>
      </c>
      <c r="AX1694">
        <v>574462</v>
      </c>
      <c r="AY1694">
        <v>14270903</v>
      </c>
      <c r="AZ1694">
        <v>0</v>
      </c>
      <c r="BA1694">
        <v>1338061</v>
      </c>
      <c r="BB1694">
        <v>0</v>
      </c>
      <c r="BC1694">
        <v>0</v>
      </c>
      <c r="BD1694">
        <v>0</v>
      </c>
      <c r="BE1694">
        <v>0</v>
      </c>
      <c r="BF1694">
        <v>271065</v>
      </c>
      <c r="BG1694">
        <v>9298880</v>
      </c>
      <c r="BH1694">
        <v>0</v>
      </c>
      <c r="BI1694">
        <v>0</v>
      </c>
      <c r="BJ1694">
        <v>0</v>
      </c>
      <c r="BK1694">
        <v>0</v>
      </c>
      <c r="BL1694">
        <v>0</v>
      </c>
      <c r="BM1694">
        <v>0</v>
      </c>
      <c r="BN1694">
        <v>0</v>
      </c>
      <c r="BO1694">
        <v>0</v>
      </c>
      <c r="BP1694">
        <v>0</v>
      </c>
      <c r="BQ1694">
        <v>0</v>
      </c>
      <c r="BR1694">
        <v>0</v>
      </c>
      <c r="BS1694">
        <v>2.3076923076923075</v>
      </c>
    </row>
    <row r="1695" spans="1:71" x14ac:dyDescent="0.25">
      <c r="A1695">
        <v>106491001</v>
      </c>
      <c r="B1695" t="s">
        <v>591</v>
      </c>
      <c r="C1695" s="1">
        <f t="shared" si="26"/>
        <v>43739</v>
      </c>
      <c r="D1695" s="2" t="s">
        <v>1020</v>
      </c>
      <c r="E1695" s="1">
        <v>43475</v>
      </c>
      <c r="F1695" s="1">
        <v>43830</v>
      </c>
      <c r="G1695" t="s">
        <v>121</v>
      </c>
      <c r="H1695" t="s">
        <v>89</v>
      </c>
      <c r="I1695" t="s">
        <v>72</v>
      </c>
      <c r="J1695" t="s">
        <v>85</v>
      </c>
      <c r="K1695" t="s">
        <v>592</v>
      </c>
      <c r="L1695">
        <v>59</v>
      </c>
      <c r="M1695">
        <v>40</v>
      </c>
      <c r="N1695">
        <v>4</v>
      </c>
      <c r="O1695">
        <v>9</v>
      </c>
      <c r="P1695">
        <v>642</v>
      </c>
      <c r="Q1695">
        <v>0</v>
      </c>
      <c r="R1695">
        <v>1327</v>
      </c>
      <c r="S1695">
        <v>246</v>
      </c>
      <c r="T1695">
        <v>286</v>
      </c>
      <c r="U1695">
        <v>743</v>
      </c>
      <c r="V1695">
        <v>0</v>
      </c>
      <c r="W1695">
        <v>0</v>
      </c>
      <c r="X1695">
        <v>97</v>
      </c>
      <c r="Y1695">
        <v>305</v>
      </c>
      <c r="Z1695">
        <v>17</v>
      </c>
      <c r="AA1695">
        <v>45</v>
      </c>
      <c r="AB1695">
        <v>3066</v>
      </c>
      <c r="AC1695">
        <v>0</v>
      </c>
      <c r="AD1695">
        <v>1237407</v>
      </c>
      <c r="AE1695">
        <v>0</v>
      </c>
      <c r="AF1695">
        <v>0</v>
      </c>
      <c r="AG1695">
        <v>0</v>
      </c>
      <c r="AH1695">
        <v>0</v>
      </c>
      <c r="AI1695">
        <v>0</v>
      </c>
      <c r="AJ1695">
        <v>0</v>
      </c>
      <c r="AK1695">
        <v>0</v>
      </c>
      <c r="AL1695">
        <v>0</v>
      </c>
      <c r="AM1695">
        <v>8064135</v>
      </c>
      <c r="AN1695">
        <v>2580214</v>
      </c>
      <c r="AO1695">
        <v>965762</v>
      </c>
      <c r="AP1695">
        <v>4398092</v>
      </c>
      <c r="AQ1695">
        <v>0</v>
      </c>
      <c r="AR1695">
        <v>0</v>
      </c>
      <c r="AS1695">
        <v>1301805</v>
      </c>
      <c r="AT1695">
        <v>5915482</v>
      </c>
      <c r="AU1695">
        <v>0</v>
      </c>
      <c r="AV1695">
        <v>638490</v>
      </c>
      <c r="AW1695">
        <v>23863980</v>
      </c>
      <c r="AX1695">
        <v>68102</v>
      </c>
      <c r="AY1695">
        <v>18724041</v>
      </c>
      <c r="AZ1695">
        <v>1296380</v>
      </c>
      <c r="BA1695">
        <v>114122</v>
      </c>
      <c r="BB1695">
        <v>0</v>
      </c>
      <c r="BC1695">
        <v>0</v>
      </c>
      <c r="BD1695">
        <v>0</v>
      </c>
      <c r="BE1695">
        <v>0</v>
      </c>
      <c r="BF1695">
        <v>1370581</v>
      </c>
      <c r="BG1695">
        <v>12049230</v>
      </c>
      <c r="BH1695">
        <v>0</v>
      </c>
      <c r="BI1695">
        <v>0</v>
      </c>
      <c r="BJ1695">
        <v>0</v>
      </c>
      <c r="BK1695">
        <v>0</v>
      </c>
      <c r="BL1695">
        <v>0</v>
      </c>
      <c r="BM1695">
        <v>0</v>
      </c>
      <c r="BN1695">
        <v>0</v>
      </c>
      <c r="BO1695">
        <v>0</v>
      </c>
      <c r="BP1695">
        <v>0</v>
      </c>
      <c r="BQ1695">
        <v>0</v>
      </c>
      <c r="BR1695">
        <v>0</v>
      </c>
      <c r="BS1695">
        <v>6.4848484848484844</v>
      </c>
    </row>
    <row r="1696" spans="1:71" x14ac:dyDescent="0.25">
      <c r="A1696">
        <v>106491064</v>
      </c>
      <c r="B1696" t="s">
        <v>665</v>
      </c>
      <c r="C1696" s="1">
        <f t="shared" si="26"/>
        <v>43739</v>
      </c>
      <c r="D1696" s="2" t="s">
        <v>1020</v>
      </c>
      <c r="E1696" s="1">
        <v>43475</v>
      </c>
      <c r="F1696" s="1">
        <v>43830</v>
      </c>
      <c r="G1696" t="s">
        <v>121</v>
      </c>
      <c r="H1696" t="s">
        <v>77</v>
      </c>
      <c r="I1696" t="s">
        <v>72</v>
      </c>
      <c r="J1696" t="s">
        <v>85</v>
      </c>
      <c r="K1696" t="s">
        <v>122</v>
      </c>
      <c r="L1696">
        <v>298</v>
      </c>
      <c r="M1696">
        <v>221</v>
      </c>
      <c r="N1696">
        <v>15</v>
      </c>
      <c r="O1696">
        <v>181</v>
      </c>
      <c r="P1696">
        <v>3242</v>
      </c>
      <c r="Q1696">
        <v>0</v>
      </c>
      <c r="R1696">
        <v>9099</v>
      </c>
      <c r="S1696">
        <v>922</v>
      </c>
      <c r="T1696">
        <v>1580</v>
      </c>
      <c r="U1696">
        <v>2890</v>
      </c>
      <c r="V1696">
        <v>0</v>
      </c>
      <c r="W1696">
        <v>0</v>
      </c>
      <c r="X1696">
        <v>619</v>
      </c>
      <c r="Y1696">
        <v>2150</v>
      </c>
      <c r="Z1696">
        <v>87</v>
      </c>
      <c r="AA1696">
        <v>1024</v>
      </c>
      <c r="AB1696">
        <v>18371</v>
      </c>
      <c r="AC1696">
        <v>0</v>
      </c>
      <c r="AD1696">
        <v>4653899</v>
      </c>
      <c r="AE1696">
        <v>0</v>
      </c>
      <c r="AF1696">
        <v>0</v>
      </c>
      <c r="AG1696">
        <v>0</v>
      </c>
      <c r="AH1696">
        <v>0</v>
      </c>
      <c r="AI1696">
        <v>0</v>
      </c>
      <c r="AJ1696">
        <v>0</v>
      </c>
      <c r="AK1696">
        <v>8672313</v>
      </c>
      <c r="AL1696">
        <v>8672313</v>
      </c>
      <c r="AM1696">
        <v>55775240</v>
      </c>
      <c r="AN1696">
        <v>6081039</v>
      </c>
      <c r="AO1696">
        <v>15114759</v>
      </c>
      <c r="AP1696">
        <v>14655249</v>
      </c>
      <c r="AQ1696">
        <v>0</v>
      </c>
      <c r="AR1696">
        <v>0</v>
      </c>
      <c r="AS1696">
        <v>7280590</v>
      </c>
      <c r="AT1696">
        <v>30266182</v>
      </c>
      <c r="AU1696">
        <v>0</v>
      </c>
      <c r="AV1696">
        <v>9396549</v>
      </c>
      <c r="AW1696">
        <v>138569608</v>
      </c>
      <c r="AX1696">
        <v>5980307</v>
      </c>
      <c r="AY1696">
        <v>121624263</v>
      </c>
      <c r="AZ1696">
        <v>8397259</v>
      </c>
      <c r="BA1696">
        <v>3644576</v>
      </c>
      <c r="BB1696">
        <v>0</v>
      </c>
      <c r="BC1696">
        <v>0</v>
      </c>
      <c r="BD1696">
        <v>0</v>
      </c>
      <c r="BE1696">
        <v>0</v>
      </c>
      <c r="BF1696">
        <v>28242643</v>
      </c>
      <c r="BG1696">
        <v>289074878</v>
      </c>
      <c r="BH1696">
        <v>0</v>
      </c>
      <c r="BI1696">
        <v>0</v>
      </c>
      <c r="BJ1696">
        <v>0</v>
      </c>
      <c r="BK1696">
        <v>0</v>
      </c>
      <c r="BL1696">
        <v>0</v>
      </c>
      <c r="BM1696">
        <v>0</v>
      </c>
      <c r="BN1696">
        <v>0</v>
      </c>
      <c r="BO1696">
        <v>0</v>
      </c>
      <c r="BP1696">
        <v>0</v>
      </c>
      <c r="BQ1696">
        <v>0</v>
      </c>
      <c r="BR1696">
        <v>0</v>
      </c>
      <c r="BS1696">
        <v>6.2466281310211942</v>
      </c>
    </row>
    <row r="1697" spans="1:71" x14ac:dyDescent="0.25">
      <c r="A1697">
        <v>106491076</v>
      </c>
      <c r="B1697" t="s">
        <v>706</v>
      </c>
      <c r="C1697" s="1">
        <f t="shared" si="26"/>
        <v>43739</v>
      </c>
      <c r="D1697" s="2" t="s">
        <v>1020</v>
      </c>
      <c r="E1697" s="1">
        <v>43475</v>
      </c>
      <c r="F1697" s="1">
        <v>43830</v>
      </c>
      <c r="G1697" t="s">
        <v>121</v>
      </c>
      <c r="H1697" t="s">
        <v>71</v>
      </c>
      <c r="I1697" t="s">
        <v>72</v>
      </c>
      <c r="J1697" t="s">
        <v>85</v>
      </c>
      <c r="K1697" t="s">
        <v>707</v>
      </c>
      <c r="L1697">
        <v>51</v>
      </c>
      <c r="M1697">
        <v>35</v>
      </c>
      <c r="N1697">
        <v>0</v>
      </c>
      <c r="O1697">
        <v>4</v>
      </c>
      <c r="P1697">
        <v>320</v>
      </c>
      <c r="Q1697">
        <v>53</v>
      </c>
      <c r="R1697">
        <v>1346</v>
      </c>
      <c r="S1697">
        <v>362</v>
      </c>
      <c r="T1697">
        <v>25</v>
      </c>
      <c r="U1697">
        <v>1172</v>
      </c>
      <c r="V1697">
        <v>0</v>
      </c>
      <c r="W1697">
        <v>0</v>
      </c>
      <c r="X1697">
        <v>186</v>
      </c>
      <c r="Y1697">
        <v>33</v>
      </c>
      <c r="Z1697">
        <v>0</v>
      </c>
      <c r="AA1697">
        <v>51</v>
      </c>
      <c r="AB1697">
        <v>3175</v>
      </c>
      <c r="AC1697">
        <v>2169</v>
      </c>
      <c r="AD1697">
        <v>630000</v>
      </c>
      <c r="AE1697">
        <v>0</v>
      </c>
      <c r="AF1697">
        <v>0</v>
      </c>
      <c r="AG1697">
        <v>0</v>
      </c>
      <c r="AH1697">
        <v>0</v>
      </c>
      <c r="AI1697">
        <v>0</v>
      </c>
      <c r="AJ1697">
        <v>0</v>
      </c>
      <c r="AK1697">
        <v>93040</v>
      </c>
      <c r="AL1697">
        <v>93040</v>
      </c>
      <c r="AM1697">
        <v>4775534</v>
      </c>
      <c r="AN1697">
        <v>1313280</v>
      </c>
      <c r="AO1697">
        <v>56165</v>
      </c>
      <c r="AP1697">
        <v>1741135</v>
      </c>
      <c r="AQ1697">
        <v>0</v>
      </c>
      <c r="AR1697">
        <v>0</v>
      </c>
      <c r="AS1697">
        <v>3904669</v>
      </c>
      <c r="AT1697">
        <v>418609</v>
      </c>
      <c r="AU1697">
        <v>27402</v>
      </c>
      <c r="AV1697">
        <v>659666</v>
      </c>
      <c r="AW1697">
        <v>12896460</v>
      </c>
      <c r="AX1697">
        <v>217819</v>
      </c>
      <c r="AY1697">
        <v>13064095</v>
      </c>
      <c r="AZ1697">
        <v>0</v>
      </c>
      <c r="BA1697">
        <v>1719419</v>
      </c>
      <c r="BB1697">
        <v>0</v>
      </c>
      <c r="BC1697">
        <v>0</v>
      </c>
      <c r="BD1697">
        <v>0</v>
      </c>
      <c r="BE1697">
        <v>0</v>
      </c>
      <c r="BF1697">
        <v>298607</v>
      </c>
      <c r="BG1697">
        <v>49112639</v>
      </c>
      <c r="BH1697">
        <v>0</v>
      </c>
      <c r="BI1697">
        <v>0</v>
      </c>
      <c r="BJ1697">
        <v>0</v>
      </c>
      <c r="BK1697">
        <v>0</v>
      </c>
      <c r="BL1697">
        <v>0</v>
      </c>
      <c r="BM1697">
        <v>0</v>
      </c>
      <c r="BN1697">
        <v>0</v>
      </c>
      <c r="BO1697">
        <v>0</v>
      </c>
      <c r="BP1697">
        <v>0</v>
      </c>
      <c r="BQ1697">
        <v>0</v>
      </c>
      <c r="BR1697">
        <v>0</v>
      </c>
      <c r="BS1697">
        <v>3.7209302325581395</v>
      </c>
    </row>
    <row r="1698" spans="1:71" x14ac:dyDescent="0.25">
      <c r="A1698">
        <v>106491338</v>
      </c>
      <c r="B1698" t="s">
        <v>926</v>
      </c>
      <c r="C1698" s="1">
        <f t="shared" si="26"/>
        <v>43739</v>
      </c>
      <c r="D1698" s="2" t="s">
        <v>1020</v>
      </c>
      <c r="E1698" s="1">
        <v>43475</v>
      </c>
      <c r="F1698" s="1">
        <v>43830</v>
      </c>
      <c r="G1698" t="s">
        <v>121</v>
      </c>
      <c r="H1698" t="s">
        <v>71</v>
      </c>
      <c r="I1698" t="s">
        <v>72</v>
      </c>
      <c r="J1698" t="s">
        <v>73</v>
      </c>
      <c r="K1698" t="s">
        <v>709</v>
      </c>
      <c r="L1698">
        <v>21</v>
      </c>
      <c r="M1698">
        <v>21</v>
      </c>
      <c r="N1698">
        <v>0</v>
      </c>
      <c r="O1698">
        <v>1</v>
      </c>
      <c r="P1698">
        <v>18</v>
      </c>
      <c r="Q1698">
        <v>0</v>
      </c>
      <c r="R1698">
        <v>266</v>
      </c>
      <c r="S1698">
        <v>0</v>
      </c>
      <c r="T1698">
        <v>0</v>
      </c>
      <c r="U1698">
        <v>0</v>
      </c>
      <c r="V1698">
        <v>0</v>
      </c>
      <c r="W1698">
        <v>0</v>
      </c>
      <c r="X1698">
        <v>0</v>
      </c>
      <c r="Y1698">
        <v>0</v>
      </c>
      <c r="Z1698">
        <v>0</v>
      </c>
      <c r="AA1698">
        <v>87</v>
      </c>
      <c r="AB1698">
        <v>353</v>
      </c>
      <c r="AC1698">
        <v>0</v>
      </c>
      <c r="AD1698">
        <v>0</v>
      </c>
      <c r="AE1698">
        <v>0</v>
      </c>
      <c r="AF1698">
        <v>0</v>
      </c>
      <c r="AG1698">
        <v>0</v>
      </c>
      <c r="AH1698">
        <v>0</v>
      </c>
      <c r="AI1698">
        <v>0</v>
      </c>
      <c r="AJ1698">
        <v>0</v>
      </c>
      <c r="AK1698">
        <v>0</v>
      </c>
      <c r="AL1698">
        <v>0</v>
      </c>
      <c r="AM1698">
        <v>2955994</v>
      </c>
      <c r="AN1698">
        <v>0</v>
      </c>
      <c r="AO1698">
        <v>85136</v>
      </c>
      <c r="AP1698">
        <v>0</v>
      </c>
      <c r="AQ1698">
        <v>0</v>
      </c>
      <c r="AR1698">
        <v>0</v>
      </c>
      <c r="AS1698">
        <v>0</v>
      </c>
      <c r="AT1698">
        <v>91400</v>
      </c>
      <c r="AU1698">
        <v>0</v>
      </c>
      <c r="AV1698">
        <v>439076</v>
      </c>
      <c r="AW1698">
        <v>3571606</v>
      </c>
      <c r="AX1698">
        <v>0</v>
      </c>
      <c r="AY1698">
        <v>3096249</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0.42857142857142855</v>
      </c>
    </row>
    <row r="1699" spans="1:71" x14ac:dyDescent="0.25">
      <c r="A1699">
        <v>106494019</v>
      </c>
      <c r="B1699" t="s">
        <v>400</v>
      </c>
      <c r="C1699" s="1">
        <f t="shared" si="26"/>
        <v>43739</v>
      </c>
      <c r="D1699" s="2" t="s">
        <v>1020</v>
      </c>
      <c r="E1699" s="1">
        <v>43475</v>
      </c>
      <c r="F1699" s="1">
        <v>43830</v>
      </c>
      <c r="G1699" t="s">
        <v>121</v>
      </c>
      <c r="H1699" t="s">
        <v>89</v>
      </c>
      <c r="I1699" t="s">
        <v>363</v>
      </c>
      <c r="J1699" t="s">
        <v>85</v>
      </c>
      <c r="K1699" t="s">
        <v>122</v>
      </c>
      <c r="L1699">
        <v>173</v>
      </c>
      <c r="M1699">
        <v>91</v>
      </c>
      <c r="N1699">
        <v>0</v>
      </c>
      <c r="O1699">
        <v>26</v>
      </c>
      <c r="P1699">
        <v>2228</v>
      </c>
      <c r="Q1699">
        <v>0</v>
      </c>
      <c r="R1699">
        <v>301</v>
      </c>
      <c r="S1699">
        <v>4184</v>
      </c>
      <c r="T1699">
        <v>117</v>
      </c>
      <c r="U1699">
        <v>383</v>
      </c>
      <c r="V1699">
        <v>0</v>
      </c>
      <c r="W1699">
        <v>0</v>
      </c>
      <c r="X1699">
        <v>53</v>
      </c>
      <c r="Y1699">
        <v>2502</v>
      </c>
      <c r="Z1699">
        <v>0</v>
      </c>
      <c r="AA1699">
        <v>110</v>
      </c>
      <c r="AB1699">
        <v>7650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113532868</v>
      </c>
      <c r="AZ1699">
        <v>0</v>
      </c>
      <c r="BA1699">
        <v>0</v>
      </c>
      <c r="BB1699">
        <v>0</v>
      </c>
      <c r="BC1699">
        <v>0</v>
      </c>
      <c r="BD1699">
        <v>0</v>
      </c>
      <c r="BE1699">
        <v>0</v>
      </c>
      <c r="BF1699">
        <v>1797203</v>
      </c>
      <c r="BG1699">
        <v>156153298</v>
      </c>
      <c r="BH1699">
        <v>0</v>
      </c>
      <c r="BI1699">
        <v>0</v>
      </c>
      <c r="BJ1699">
        <v>0</v>
      </c>
      <c r="BK1699">
        <v>0</v>
      </c>
      <c r="BL1699">
        <v>0</v>
      </c>
      <c r="BM1699">
        <v>0</v>
      </c>
      <c r="BN1699">
        <v>0</v>
      </c>
      <c r="BO1699">
        <v>0</v>
      </c>
      <c r="BP1699">
        <v>0</v>
      </c>
      <c r="BQ1699">
        <v>0</v>
      </c>
      <c r="BR1699">
        <v>0</v>
      </c>
      <c r="BS1699">
        <v>8.4393939393939394</v>
      </c>
    </row>
    <row r="1700" spans="1:71" x14ac:dyDescent="0.25">
      <c r="A1700">
        <v>106494048</v>
      </c>
      <c r="B1700" t="s">
        <v>120</v>
      </c>
      <c r="C1700" s="1">
        <f t="shared" si="26"/>
        <v>43739</v>
      </c>
      <c r="D1700" s="2" t="s">
        <v>1020</v>
      </c>
      <c r="E1700" s="1">
        <v>43475</v>
      </c>
      <c r="F1700" s="1">
        <v>43830</v>
      </c>
      <c r="G1700" t="s">
        <v>121</v>
      </c>
      <c r="H1700" t="s">
        <v>101</v>
      </c>
      <c r="I1700" t="s">
        <v>72</v>
      </c>
      <c r="J1700" t="s">
        <v>85</v>
      </c>
      <c r="K1700" t="s">
        <v>122</v>
      </c>
      <c r="L1700">
        <v>95</v>
      </c>
      <c r="M1700">
        <v>71</v>
      </c>
      <c r="N1700">
        <v>0</v>
      </c>
      <c r="O1700">
        <v>0</v>
      </c>
      <c r="P1700">
        <v>832</v>
      </c>
      <c r="Q1700">
        <v>0</v>
      </c>
      <c r="R1700">
        <v>1510</v>
      </c>
      <c r="S1700">
        <v>82</v>
      </c>
      <c r="T1700">
        <v>1839</v>
      </c>
      <c r="U1700">
        <v>0</v>
      </c>
      <c r="V1700">
        <v>1139</v>
      </c>
      <c r="W1700">
        <v>0</v>
      </c>
      <c r="X1700">
        <v>81</v>
      </c>
      <c r="Y1700">
        <v>1820</v>
      </c>
      <c r="Z1700">
        <v>0</v>
      </c>
      <c r="AA1700">
        <v>0</v>
      </c>
      <c r="AB1700">
        <v>6471</v>
      </c>
      <c r="AC1700">
        <v>0</v>
      </c>
      <c r="AD1700">
        <v>0</v>
      </c>
      <c r="AE1700">
        <v>0</v>
      </c>
      <c r="AF1700">
        <v>0</v>
      </c>
      <c r="AG1700">
        <v>0</v>
      </c>
      <c r="AH1700">
        <v>0</v>
      </c>
      <c r="AI1700">
        <v>0</v>
      </c>
      <c r="AJ1700">
        <v>0</v>
      </c>
      <c r="AK1700">
        <v>0</v>
      </c>
      <c r="AL1700">
        <v>0</v>
      </c>
      <c r="AM1700">
        <v>1923282</v>
      </c>
      <c r="AN1700">
        <v>136198</v>
      </c>
      <c r="AO1700">
        <v>2324019</v>
      </c>
      <c r="AP1700">
        <v>0</v>
      </c>
      <c r="AQ1700">
        <v>1404598</v>
      </c>
      <c r="AR1700">
        <v>0</v>
      </c>
      <c r="AS1700">
        <v>108484</v>
      </c>
      <c r="AT1700">
        <v>3025180</v>
      </c>
      <c r="AU1700">
        <v>0</v>
      </c>
      <c r="AV1700">
        <v>0</v>
      </c>
      <c r="AW1700">
        <v>8921761</v>
      </c>
      <c r="AX1700">
        <v>4607</v>
      </c>
      <c r="AY1700">
        <v>8870834</v>
      </c>
      <c r="AZ1700">
        <v>964272</v>
      </c>
      <c r="BA1700">
        <v>-1207</v>
      </c>
      <c r="BB1700">
        <v>0</v>
      </c>
      <c r="BC1700">
        <v>0</v>
      </c>
      <c r="BD1700">
        <v>0</v>
      </c>
      <c r="BE1700">
        <v>0</v>
      </c>
      <c r="BF1700">
        <v>26898</v>
      </c>
      <c r="BG1700">
        <v>320757</v>
      </c>
      <c r="BH1700">
        <v>0</v>
      </c>
      <c r="BI1700">
        <v>0</v>
      </c>
      <c r="BJ1700">
        <v>0</v>
      </c>
      <c r="BK1700">
        <v>0</v>
      </c>
      <c r="BL1700">
        <v>0</v>
      </c>
      <c r="BM1700">
        <v>0</v>
      </c>
      <c r="BN1700">
        <v>0</v>
      </c>
      <c r="BO1700">
        <v>0</v>
      </c>
      <c r="BP1700">
        <v>0</v>
      </c>
      <c r="BQ1700">
        <v>0</v>
      </c>
      <c r="BR1700">
        <v>0</v>
      </c>
      <c r="BS1700">
        <v>5.0120481927710845</v>
      </c>
    </row>
    <row r="1701" spans="1:71" x14ac:dyDescent="0.25">
      <c r="A1701">
        <v>106494106</v>
      </c>
      <c r="B1701" t="s">
        <v>777</v>
      </c>
      <c r="C1701" s="1">
        <f t="shared" si="26"/>
        <v>43739</v>
      </c>
      <c r="D1701" s="2" t="s">
        <v>1020</v>
      </c>
      <c r="E1701" s="1">
        <v>43475</v>
      </c>
      <c r="F1701" s="1">
        <v>43830</v>
      </c>
      <c r="G1701" t="s">
        <v>121</v>
      </c>
      <c r="H1701" t="s">
        <v>89</v>
      </c>
      <c r="I1701" t="s">
        <v>72</v>
      </c>
      <c r="J1701" t="s">
        <v>85</v>
      </c>
      <c r="K1701" t="s">
        <v>122</v>
      </c>
      <c r="L1701">
        <v>84</v>
      </c>
      <c r="M1701">
        <v>71</v>
      </c>
      <c r="N1701">
        <v>11</v>
      </c>
      <c r="O1701">
        <v>14</v>
      </c>
      <c r="P1701">
        <v>1539</v>
      </c>
      <c r="Q1701">
        <v>0</v>
      </c>
      <c r="R1701">
        <v>2234</v>
      </c>
      <c r="S1701">
        <v>429</v>
      </c>
      <c r="T1701">
        <v>447</v>
      </c>
      <c r="U1701">
        <v>1171</v>
      </c>
      <c r="V1701">
        <v>0</v>
      </c>
      <c r="W1701">
        <v>38</v>
      </c>
      <c r="X1701">
        <v>315</v>
      </c>
      <c r="Y1701">
        <v>1014</v>
      </c>
      <c r="Z1701">
        <v>35</v>
      </c>
      <c r="AA1701">
        <v>44</v>
      </c>
      <c r="AB1701">
        <v>5727</v>
      </c>
      <c r="AC1701">
        <v>0</v>
      </c>
      <c r="AD1701">
        <v>1097525</v>
      </c>
      <c r="AE1701">
        <v>-500</v>
      </c>
      <c r="AF1701">
        <v>0</v>
      </c>
      <c r="AG1701">
        <v>0</v>
      </c>
      <c r="AH1701">
        <v>811257</v>
      </c>
      <c r="AI1701">
        <v>0</v>
      </c>
      <c r="AJ1701">
        <v>0</v>
      </c>
      <c r="AK1701">
        <v>6194470</v>
      </c>
      <c r="AL1701">
        <v>7005727</v>
      </c>
      <c r="AM1701">
        <v>15589633</v>
      </c>
      <c r="AN1701">
        <v>2216105</v>
      </c>
      <c r="AO1701">
        <v>12851893</v>
      </c>
      <c r="AP1701">
        <v>6699614</v>
      </c>
      <c r="AQ1701">
        <v>0</v>
      </c>
      <c r="AR1701">
        <v>20021</v>
      </c>
      <c r="AS1701">
        <v>3674860</v>
      </c>
      <c r="AT1701">
        <v>30004451</v>
      </c>
      <c r="AU1701">
        <v>0</v>
      </c>
      <c r="AV1701">
        <v>780603</v>
      </c>
      <c r="AW1701">
        <v>71837180</v>
      </c>
      <c r="AX1701">
        <v>345287</v>
      </c>
      <c r="AY1701">
        <v>75629429</v>
      </c>
      <c r="AZ1701">
        <v>0</v>
      </c>
      <c r="BA1701">
        <v>174916</v>
      </c>
      <c r="BB1701">
        <v>0</v>
      </c>
      <c r="BC1701">
        <v>0</v>
      </c>
      <c r="BD1701">
        <v>0</v>
      </c>
      <c r="BE1701">
        <v>0</v>
      </c>
      <c r="BF1701">
        <v>13225328</v>
      </c>
      <c r="BG1701">
        <v>269297377</v>
      </c>
      <c r="BH1701">
        <v>0</v>
      </c>
      <c r="BI1701">
        <v>0</v>
      </c>
      <c r="BJ1701">
        <v>0</v>
      </c>
      <c r="BK1701">
        <v>0</v>
      </c>
      <c r="BL1701">
        <v>0</v>
      </c>
      <c r="BM1701">
        <v>0</v>
      </c>
      <c r="BN1701">
        <v>0</v>
      </c>
      <c r="BO1701">
        <v>0</v>
      </c>
      <c r="BP1701">
        <v>0</v>
      </c>
      <c r="BQ1701">
        <v>0</v>
      </c>
      <c r="BR1701">
        <v>0</v>
      </c>
      <c r="BS1701">
        <v>9.9290322580645167</v>
      </c>
    </row>
    <row r="1702" spans="1:71" x14ac:dyDescent="0.25">
      <c r="A1702">
        <v>106500852</v>
      </c>
      <c r="B1702" t="s">
        <v>246</v>
      </c>
      <c r="C1702" s="1">
        <f t="shared" si="26"/>
        <v>43739</v>
      </c>
      <c r="D1702" s="2" t="s">
        <v>1020</v>
      </c>
      <c r="E1702" s="1">
        <v>43475</v>
      </c>
      <c r="F1702" s="1">
        <v>43830</v>
      </c>
      <c r="G1702" t="s">
        <v>174</v>
      </c>
      <c r="H1702" t="s">
        <v>101</v>
      </c>
      <c r="I1702" t="s">
        <v>72</v>
      </c>
      <c r="J1702" t="s">
        <v>85</v>
      </c>
      <c r="K1702" t="s">
        <v>175</v>
      </c>
      <c r="L1702">
        <v>461</v>
      </c>
      <c r="M1702">
        <v>394</v>
      </c>
      <c r="N1702">
        <v>34</v>
      </c>
      <c r="O1702">
        <v>32</v>
      </c>
      <c r="P1702">
        <v>6443</v>
      </c>
      <c r="Q1702">
        <v>0</v>
      </c>
      <c r="R1702">
        <v>8756</v>
      </c>
      <c r="S1702">
        <v>4627</v>
      </c>
      <c r="T1702">
        <v>6563</v>
      </c>
      <c r="U1702">
        <v>8495</v>
      </c>
      <c r="V1702">
        <v>50</v>
      </c>
      <c r="W1702">
        <v>0</v>
      </c>
      <c r="X1702">
        <v>820</v>
      </c>
      <c r="Y1702">
        <v>4770</v>
      </c>
      <c r="Z1702">
        <v>193</v>
      </c>
      <c r="AA1702">
        <v>218</v>
      </c>
      <c r="AB1702">
        <v>34492</v>
      </c>
      <c r="AC1702">
        <v>0</v>
      </c>
      <c r="AD1702">
        <v>13398449</v>
      </c>
      <c r="AE1702">
        <v>-1341989</v>
      </c>
      <c r="AF1702">
        <v>0</v>
      </c>
      <c r="AG1702">
        <v>0</v>
      </c>
      <c r="AH1702">
        <v>4583191</v>
      </c>
      <c r="AI1702">
        <v>0</v>
      </c>
      <c r="AJ1702">
        <v>0</v>
      </c>
      <c r="AK1702">
        <v>0</v>
      </c>
      <c r="AL1702">
        <v>4583191</v>
      </c>
      <c r="AM1702">
        <v>29853219</v>
      </c>
      <c r="AN1702">
        <v>14967128</v>
      </c>
      <c r="AO1702">
        <v>14492375</v>
      </c>
      <c r="AP1702">
        <v>49125981</v>
      </c>
      <c r="AQ1702">
        <v>115134</v>
      </c>
      <c r="AR1702">
        <v>0</v>
      </c>
      <c r="AS1702">
        <v>2619921</v>
      </c>
      <c r="AT1702">
        <v>67370226</v>
      </c>
      <c r="AU1702">
        <v>137381</v>
      </c>
      <c r="AV1702">
        <v>427512</v>
      </c>
      <c r="AW1702">
        <v>179108877</v>
      </c>
      <c r="AX1702">
        <v>685706</v>
      </c>
      <c r="AY1702">
        <v>190348698</v>
      </c>
      <c r="AZ1702">
        <v>0</v>
      </c>
      <c r="BA1702">
        <v>-39587</v>
      </c>
      <c r="BB1702">
        <v>0</v>
      </c>
      <c r="BC1702">
        <v>0</v>
      </c>
      <c r="BD1702">
        <v>0</v>
      </c>
      <c r="BE1702">
        <v>0</v>
      </c>
      <c r="BF1702">
        <v>1382839</v>
      </c>
      <c r="BG1702">
        <v>74629937</v>
      </c>
      <c r="BH1702">
        <v>0</v>
      </c>
      <c r="BI1702">
        <v>0</v>
      </c>
      <c r="BJ1702">
        <v>0</v>
      </c>
      <c r="BK1702">
        <v>0</v>
      </c>
      <c r="BL1702">
        <v>0</v>
      </c>
      <c r="BM1702">
        <v>0</v>
      </c>
      <c r="BN1702">
        <v>0</v>
      </c>
      <c r="BO1702">
        <v>0</v>
      </c>
      <c r="BP1702">
        <v>0</v>
      </c>
      <c r="BQ1702">
        <v>0</v>
      </c>
      <c r="BR1702">
        <v>0</v>
      </c>
      <c r="BS1702">
        <v>7.5356725146198826</v>
      </c>
    </row>
    <row r="1703" spans="1:71" x14ac:dyDescent="0.25">
      <c r="A1703">
        <v>106500867</v>
      </c>
      <c r="B1703" t="s">
        <v>268</v>
      </c>
      <c r="C1703" s="1">
        <f t="shared" si="26"/>
        <v>43739</v>
      </c>
      <c r="D1703" s="2" t="s">
        <v>1020</v>
      </c>
      <c r="E1703" s="1">
        <v>43475</v>
      </c>
      <c r="F1703" s="1">
        <v>43830</v>
      </c>
      <c r="G1703" t="s">
        <v>174</v>
      </c>
      <c r="H1703" t="s">
        <v>89</v>
      </c>
      <c r="I1703" t="s">
        <v>72</v>
      </c>
      <c r="J1703" t="s">
        <v>85</v>
      </c>
      <c r="K1703" t="s">
        <v>269</v>
      </c>
      <c r="L1703">
        <v>209</v>
      </c>
      <c r="M1703">
        <v>105</v>
      </c>
      <c r="N1703">
        <v>21</v>
      </c>
      <c r="O1703">
        <v>10</v>
      </c>
      <c r="P1703">
        <v>2320</v>
      </c>
      <c r="Q1703">
        <v>0</v>
      </c>
      <c r="R1703">
        <v>3339</v>
      </c>
      <c r="S1703">
        <v>810</v>
      </c>
      <c r="T1703">
        <v>949</v>
      </c>
      <c r="U1703">
        <v>2500</v>
      </c>
      <c r="V1703">
        <v>0</v>
      </c>
      <c r="W1703">
        <v>0</v>
      </c>
      <c r="X1703">
        <v>141</v>
      </c>
      <c r="Y1703">
        <v>1244</v>
      </c>
      <c r="Z1703">
        <v>63</v>
      </c>
      <c r="AA1703">
        <v>47</v>
      </c>
      <c r="AB1703">
        <v>9093</v>
      </c>
      <c r="AC1703">
        <v>0</v>
      </c>
      <c r="AD1703">
        <v>4414954</v>
      </c>
      <c r="AE1703">
        <v>0</v>
      </c>
      <c r="AF1703">
        <v>0</v>
      </c>
      <c r="AG1703">
        <v>0</v>
      </c>
      <c r="AH1703">
        <v>0</v>
      </c>
      <c r="AI1703">
        <v>0</v>
      </c>
      <c r="AJ1703">
        <v>0</v>
      </c>
      <c r="AK1703">
        <v>0</v>
      </c>
      <c r="AL1703">
        <v>0</v>
      </c>
      <c r="AM1703">
        <v>13424909</v>
      </c>
      <c r="AN1703">
        <v>4321376</v>
      </c>
      <c r="AO1703">
        <v>3396940</v>
      </c>
      <c r="AP1703">
        <v>15111975</v>
      </c>
      <c r="AQ1703">
        <v>0</v>
      </c>
      <c r="AR1703">
        <v>0</v>
      </c>
      <c r="AS1703">
        <v>1190826</v>
      </c>
      <c r="AT1703">
        <v>28823635</v>
      </c>
      <c r="AU1703">
        <v>878122</v>
      </c>
      <c r="AV1703">
        <v>4221857</v>
      </c>
      <c r="AW1703">
        <v>71369640</v>
      </c>
      <c r="AX1703">
        <v>1129251</v>
      </c>
      <c r="AY1703">
        <v>71564148</v>
      </c>
      <c r="AZ1703">
        <v>0</v>
      </c>
      <c r="BA1703">
        <v>243186</v>
      </c>
      <c r="BB1703">
        <v>0</v>
      </c>
      <c r="BC1703">
        <v>0</v>
      </c>
      <c r="BD1703">
        <v>0</v>
      </c>
      <c r="BE1703">
        <v>0</v>
      </c>
      <c r="BF1703">
        <v>1433181</v>
      </c>
      <c r="BG1703">
        <v>60872289</v>
      </c>
      <c r="BH1703">
        <v>0</v>
      </c>
      <c r="BI1703">
        <v>0</v>
      </c>
      <c r="BJ1703">
        <v>0</v>
      </c>
      <c r="BK1703">
        <v>0</v>
      </c>
      <c r="BL1703">
        <v>0</v>
      </c>
      <c r="BM1703">
        <v>0</v>
      </c>
      <c r="BN1703">
        <v>0</v>
      </c>
      <c r="BO1703">
        <v>0</v>
      </c>
      <c r="BP1703">
        <v>0</v>
      </c>
      <c r="BQ1703">
        <v>0</v>
      </c>
      <c r="BR1703">
        <v>0</v>
      </c>
      <c r="BS1703">
        <v>7.3885350318471339</v>
      </c>
    </row>
    <row r="1704" spans="1:71" x14ac:dyDescent="0.25">
      <c r="A1704">
        <v>106500939</v>
      </c>
      <c r="B1704" t="s">
        <v>987</v>
      </c>
      <c r="C1704" s="1">
        <f t="shared" si="26"/>
        <v>43739</v>
      </c>
      <c r="D1704" s="2" t="s">
        <v>1020</v>
      </c>
      <c r="E1704" s="1">
        <v>43475</v>
      </c>
      <c r="F1704" s="1">
        <v>43830</v>
      </c>
      <c r="G1704" t="s">
        <v>174</v>
      </c>
      <c r="H1704" t="s">
        <v>89</v>
      </c>
      <c r="I1704" t="s">
        <v>72</v>
      </c>
      <c r="J1704" t="s">
        <v>85</v>
      </c>
      <c r="K1704" t="s">
        <v>175</v>
      </c>
      <c r="L1704">
        <v>379</v>
      </c>
      <c r="M1704">
        <v>275</v>
      </c>
      <c r="N1704">
        <v>67</v>
      </c>
      <c r="O1704">
        <v>1</v>
      </c>
      <c r="P1704">
        <v>4786</v>
      </c>
      <c r="Q1704">
        <v>0</v>
      </c>
      <c r="R1704">
        <v>8496</v>
      </c>
      <c r="S1704">
        <v>4006</v>
      </c>
      <c r="T1704">
        <v>1108</v>
      </c>
      <c r="U1704">
        <v>3935</v>
      </c>
      <c r="V1704">
        <v>0</v>
      </c>
      <c r="W1704">
        <v>0</v>
      </c>
      <c r="X1704">
        <v>535</v>
      </c>
      <c r="Y1704">
        <v>3384</v>
      </c>
      <c r="Z1704">
        <v>354</v>
      </c>
      <c r="AA1704">
        <v>8</v>
      </c>
      <c r="AB1704">
        <v>21826</v>
      </c>
      <c r="AC1704">
        <v>0</v>
      </c>
      <c r="AD1704">
        <v>3269186</v>
      </c>
      <c r="AE1704">
        <v>0</v>
      </c>
      <c r="AF1704">
        <v>0</v>
      </c>
      <c r="AG1704">
        <v>0</v>
      </c>
      <c r="AH1704">
        <v>13618080</v>
      </c>
      <c r="AI1704">
        <v>0</v>
      </c>
      <c r="AJ1704">
        <v>0</v>
      </c>
      <c r="AK1704">
        <v>7214493</v>
      </c>
      <c r="AL1704">
        <v>20832573</v>
      </c>
      <c r="AM1704">
        <v>35318896</v>
      </c>
      <c r="AN1704">
        <v>20255678</v>
      </c>
      <c r="AO1704">
        <v>22551583</v>
      </c>
      <c r="AP1704">
        <v>21015558</v>
      </c>
      <c r="AQ1704">
        <v>0</v>
      </c>
      <c r="AR1704">
        <v>0</v>
      </c>
      <c r="AS1704">
        <v>4702043</v>
      </c>
      <c r="AT1704">
        <v>74839705</v>
      </c>
      <c r="AU1704">
        <v>0</v>
      </c>
      <c r="AV1704">
        <v>1153205</v>
      </c>
      <c r="AW1704">
        <v>179836668</v>
      </c>
      <c r="AX1704">
        <v>2868358</v>
      </c>
      <c r="AY1704">
        <v>163236968</v>
      </c>
      <c r="AZ1704">
        <v>0</v>
      </c>
      <c r="BA1704">
        <v>-8551</v>
      </c>
      <c r="BB1704">
        <v>0</v>
      </c>
      <c r="BC1704">
        <v>0</v>
      </c>
      <c r="BD1704">
        <v>0</v>
      </c>
      <c r="BE1704">
        <v>0</v>
      </c>
      <c r="BF1704">
        <v>3720787</v>
      </c>
      <c r="BG1704">
        <v>191255724</v>
      </c>
      <c r="BH1704">
        <v>0</v>
      </c>
      <c r="BI1704">
        <v>0</v>
      </c>
      <c r="BJ1704">
        <v>0</v>
      </c>
      <c r="BK1704">
        <v>0</v>
      </c>
      <c r="BL1704">
        <v>0</v>
      </c>
      <c r="BM1704">
        <v>0</v>
      </c>
      <c r="BN1704">
        <v>0</v>
      </c>
      <c r="BO1704">
        <v>0</v>
      </c>
      <c r="BP1704">
        <v>0</v>
      </c>
      <c r="BQ1704">
        <v>0</v>
      </c>
      <c r="BR1704">
        <v>0</v>
      </c>
      <c r="BS1704">
        <v>7.3180428134556577</v>
      </c>
    </row>
    <row r="1705" spans="1:71" x14ac:dyDescent="0.25">
      <c r="A1705">
        <v>106500954</v>
      </c>
      <c r="B1705" t="s">
        <v>173</v>
      </c>
      <c r="C1705" s="1">
        <f t="shared" si="26"/>
        <v>43739</v>
      </c>
      <c r="D1705" s="2" t="s">
        <v>1020</v>
      </c>
      <c r="E1705" s="1">
        <v>43475</v>
      </c>
      <c r="F1705" s="1">
        <v>43830</v>
      </c>
      <c r="G1705" t="s">
        <v>174</v>
      </c>
      <c r="H1705" t="s">
        <v>101</v>
      </c>
      <c r="I1705" t="s">
        <v>72</v>
      </c>
      <c r="J1705" t="s">
        <v>85</v>
      </c>
      <c r="K1705" t="s">
        <v>175</v>
      </c>
      <c r="L1705">
        <v>96</v>
      </c>
      <c r="M1705">
        <v>96</v>
      </c>
      <c r="N1705">
        <v>0</v>
      </c>
      <c r="O1705">
        <v>0</v>
      </c>
      <c r="P1705">
        <v>166</v>
      </c>
      <c r="Q1705">
        <v>0</v>
      </c>
      <c r="R1705">
        <v>1898</v>
      </c>
      <c r="S1705">
        <v>0</v>
      </c>
      <c r="T1705">
        <v>355</v>
      </c>
      <c r="U1705">
        <v>0</v>
      </c>
      <c r="V1705">
        <v>0</v>
      </c>
      <c r="W1705">
        <v>0</v>
      </c>
      <c r="X1705">
        <v>3011</v>
      </c>
      <c r="Y1705">
        <v>0</v>
      </c>
      <c r="Z1705">
        <v>0</v>
      </c>
      <c r="AA1705">
        <v>0</v>
      </c>
      <c r="AB1705">
        <v>5264</v>
      </c>
      <c r="AC1705">
        <v>0</v>
      </c>
      <c r="AD1705">
        <v>0</v>
      </c>
      <c r="AE1705">
        <v>0</v>
      </c>
      <c r="AF1705">
        <v>0</v>
      </c>
      <c r="AG1705">
        <v>0</v>
      </c>
      <c r="AH1705">
        <v>0</v>
      </c>
      <c r="AI1705">
        <v>0</v>
      </c>
      <c r="AJ1705">
        <v>0</v>
      </c>
      <c r="AK1705">
        <v>0</v>
      </c>
      <c r="AL1705">
        <v>0</v>
      </c>
      <c r="AM1705">
        <v>4236582</v>
      </c>
      <c r="AN1705">
        <v>0</v>
      </c>
      <c r="AO1705">
        <v>1097010</v>
      </c>
      <c r="AP1705">
        <v>0</v>
      </c>
      <c r="AQ1705">
        <v>0</v>
      </c>
      <c r="AR1705">
        <v>0</v>
      </c>
      <c r="AS1705">
        <v>6460590</v>
      </c>
      <c r="AT1705">
        <v>0</v>
      </c>
      <c r="AU1705">
        <v>0</v>
      </c>
      <c r="AV1705">
        <v>0</v>
      </c>
      <c r="AW1705">
        <v>11794182</v>
      </c>
      <c r="AX1705">
        <v>40036</v>
      </c>
      <c r="AY1705">
        <v>10825749</v>
      </c>
      <c r="AZ1705">
        <v>0</v>
      </c>
      <c r="BA1705">
        <v>0</v>
      </c>
      <c r="BB1705">
        <v>0</v>
      </c>
      <c r="BC1705">
        <v>0</v>
      </c>
      <c r="BD1705">
        <v>0</v>
      </c>
      <c r="BE1705">
        <v>0</v>
      </c>
      <c r="BF1705">
        <v>0</v>
      </c>
      <c r="BG1705">
        <v>1177327</v>
      </c>
      <c r="BH1705">
        <v>0</v>
      </c>
      <c r="BI1705">
        <v>0</v>
      </c>
      <c r="BJ1705">
        <v>0</v>
      </c>
      <c r="BK1705">
        <v>0</v>
      </c>
      <c r="BL1705">
        <v>0</v>
      </c>
      <c r="BM1705">
        <v>0</v>
      </c>
      <c r="BN1705">
        <v>0</v>
      </c>
      <c r="BO1705">
        <v>0</v>
      </c>
      <c r="BP1705">
        <v>0</v>
      </c>
      <c r="BQ1705">
        <v>0</v>
      </c>
      <c r="BR1705">
        <v>0</v>
      </c>
      <c r="BS1705">
        <v>0.86458333333333337</v>
      </c>
    </row>
    <row r="1706" spans="1:71" x14ac:dyDescent="0.25">
      <c r="A1706">
        <v>106500967</v>
      </c>
      <c r="B1706" t="s">
        <v>992</v>
      </c>
      <c r="C1706" s="1">
        <f t="shared" si="26"/>
        <v>43739</v>
      </c>
      <c r="D1706" s="2" t="s">
        <v>1020</v>
      </c>
      <c r="E1706" s="1">
        <v>43475</v>
      </c>
      <c r="F1706" s="1">
        <v>43830</v>
      </c>
      <c r="G1706" t="s">
        <v>174</v>
      </c>
      <c r="H1706" t="s">
        <v>71</v>
      </c>
      <c r="I1706" t="s">
        <v>72</v>
      </c>
      <c r="J1706" t="s">
        <v>73</v>
      </c>
      <c r="K1706" t="s">
        <v>562</v>
      </c>
      <c r="L1706">
        <v>144</v>
      </c>
      <c r="M1706">
        <v>144</v>
      </c>
      <c r="N1706">
        <v>0</v>
      </c>
      <c r="O1706">
        <v>4</v>
      </c>
      <c r="P1706">
        <v>199</v>
      </c>
      <c r="Q1706">
        <v>0</v>
      </c>
      <c r="R1706">
        <v>779</v>
      </c>
      <c r="S1706">
        <v>367</v>
      </c>
      <c r="T1706">
        <v>7404</v>
      </c>
      <c r="U1706">
        <v>314</v>
      </c>
      <c r="V1706">
        <v>0</v>
      </c>
      <c r="W1706">
        <v>0</v>
      </c>
      <c r="X1706">
        <v>65</v>
      </c>
      <c r="Y1706">
        <v>21</v>
      </c>
      <c r="Z1706">
        <v>0</v>
      </c>
      <c r="AA1706">
        <v>120</v>
      </c>
      <c r="AB1706">
        <v>9070</v>
      </c>
      <c r="AC1706">
        <v>0</v>
      </c>
      <c r="AD1706">
        <v>677196</v>
      </c>
      <c r="AE1706">
        <v>0</v>
      </c>
      <c r="AF1706">
        <v>0</v>
      </c>
      <c r="AG1706">
        <v>0</v>
      </c>
      <c r="AH1706">
        <v>0</v>
      </c>
      <c r="AI1706">
        <v>0</v>
      </c>
      <c r="AJ1706">
        <v>0</v>
      </c>
      <c r="AK1706">
        <v>21920</v>
      </c>
      <c r="AL1706">
        <v>21920</v>
      </c>
      <c r="AM1706">
        <v>1524106</v>
      </c>
      <c r="AN1706">
        <v>789030</v>
      </c>
      <c r="AO1706">
        <v>4641648</v>
      </c>
      <c r="AP1706">
        <v>6061037</v>
      </c>
      <c r="AQ1706">
        <v>0</v>
      </c>
      <c r="AR1706">
        <v>0</v>
      </c>
      <c r="AS1706">
        <v>3355906</v>
      </c>
      <c r="AT1706">
        <v>494962</v>
      </c>
      <c r="AU1706">
        <v>0</v>
      </c>
      <c r="AV1706">
        <v>632170</v>
      </c>
      <c r="AW1706">
        <v>17498859</v>
      </c>
      <c r="AX1706">
        <v>1168405</v>
      </c>
      <c r="AY1706">
        <v>18326601</v>
      </c>
      <c r="AZ1706">
        <v>0</v>
      </c>
      <c r="BA1706">
        <v>666591</v>
      </c>
      <c r="BB1706">
        <v>0</v>
      </c>
      <c r="BC1706">
        <v>0</v>
      </c>
      <c r="BD1706">
        <v>0</v>
      </c>
      <c r="BE1706">
        <v>0</v>
      </c>
      <c r="BF1706">
        <v>598729</v>
      </c>
      <c r="BG1706">
        <v>75855259</v>
      </c>
      <c r="BH1706">
        <v>0</v>
      </c>
      <c r="BI1706">
        <v>0</v>
      </c>
      <c r="BJ1706">
        <v>0</v>
      </c>
      <c r="BK1706">
        <v>0</v>
      </c>
      <c r="BL1706">
        <v>0</v>
      </c>
      <c r="BM1706">
        <v>0</v>
      </c>
      <c r="BN1706">
        <v>0</v>
      </c>
      <c r="BO1706">
        <v>0</v>
      </c>
      <c r="BP1706">
        <v>0</v>
      </c>
      <c r="BQ1706">
        <v>0</v>
      </c>
      <c r="BR1706">
        <v>0</v>
      </c>
      <c r="BS1706">
        <v>0.69097222222222221</v>
      </c>
    </row>
    <row r="1707" spans="1:71" x14ac:dyDescent="0.25">
      <c r="A1707">
        <v>106504038</v>
      </c>
      <c r="B1707" t="s">
        <v>753</v>
      </c>
      <c r="C1707" s="1">
        <f t="shared" si="26"/>
        <v>43739</v>
      </c>
      <c r="D1707" s="2" t="s">
        <v>1020</v>
      </c>
      <c r="E1707" s="1">
        <v>43475</v>
      </c>
      <c r="F1707" s="1">
        <v>43830</v>
      </c>
      <c r="G1707" t="s">
        <v>174</v>
      </c>
      <c r="H1707" t="s">
        <v>588</v>
      </c>
      <c r="I1707" t="s">
        <v>72</v>
      </c>
      <c r="J1707" t="s">
        <v>85</v>
      </c>
      <c r="K1707" t="s">
        <v>175</v>
      </c>
      <c r="L1707">
        <v>23</v>
      </c>
      <c r="M1707">
        <v>23</v>
      </c>
      <c r="N1707">
        <v>0</v>
      </c>
      <c r="O1707">
        <v>2</v>
      </c>
      <c r="P1707">
        <v>101</v>
      </c>
      <c r="Q1707">
        <v>0</v>
      </c>
      <c r="R1707">
        <v>78</v>
      </c>
      <c r="S1707">
        <v>1</v>
      </c>
      <c r="T1707">
        <v>0</v>
      </c>
      <c r="U1707">
        <v>7</v>
      </c>
      <c r="V1707">
        <v>0</v>
      </c>
      <c r="W1707">
        <v>0</v>
      </c>
      <c r="X1707">
        <v>55</v>
      </c>
      <c r="Y1707">
        <v>1</v>
      </c>
      <c r="Z1707">
        <v>0</v>
      </c>
      <c r="AA1707">
        <v>3</v>
      </c>
      <c r="AB1707">
        <v>145</v>
      </c>
      <c r="AC1707">
        <v>0</v>
      </c>
      <c r="AD1707">
        <v>-14508</v>
      </c>
      <c r="AE1707">
        <v>0</v>
      </c>
      <c r="AF1707">
        <v>0</v>
      </c>
      <c r="AG1707">
        <v>0</v>
      </c>
      <c r="AH1707">
        <v>0</v>
      </c>
      <c r="AI1707">
        <v>0</v>
      </c>
      <c r="AJ1707">
        <v>0</v>
      </c>
      <c r="AK1707">
        <v>0</v>
      </c>
      <c r="AL1707">
        <v>0</v>
      </c>
      <c r="AM1707">
        <v>1895089</v>
      </c>
      <c r="AN1707">
        <v>199616</v>
      </c>
      <c r="AO1707">
        <v>13532</v>
      </c>
      <c r="AP1707">
        <v>793453</v>
      </c>
      <c r="AQ1707">
        <v>7014</v>
      </c>
      <c r="AR1707">
        <v>0</v>
      </c>
      <c r="AS1707">
        <v>4133456</v>
      </c>
      <c r="AT1707">
        <v>205574</v>
      </c>
      <c r="AU1707">
        <v>0</v>
      </c>
      <c r="AV1707">
        <v>51545</v>
      </c>
      <c r="AW1707">
        <v>7299279</v>
      </c>
      <c r="AX1707">
        <v>9037</v>
      </c>
      <c r="AY1707">
        <v>8143811</v>
      </c>
      <c r="AZ1707">
        <v>0</v>
      </c>
      <c r="BA1707">
        <v>-898057</v>
      </c>
      <c r="BB1707">
        <v>0</v>
      </c>
      <c r="BC1707">
        <v>0</v>
      </c>
      <c r="BD1707">
        <v>0</v>
      </c>
      <c r="BE1707">
        <v>0</v>
      </c>
      <c r="BF1707">
        <v>442213</v>
      </c>
      <c r="BG1707">
        <v>3517614</v>
      </c>
      <c r="BH1707">
        <v>0</v>
      </c>
      <c r="BI1707">
        <v>0</v>
      </c>
      <c r="BJ1707">
        <v>0</v>
      </c>
      <c r="BK1707">
        <v>0</v>
      </c>
      <c r="BL1707">
        <v>0</v>
      </c>
      <c r="BM1707">
        <v>0</v>
      </c>
      <c r="BN1707">
        <v>0</v>
      </c>
      <c r="BO1707">
        <v>0</v>
      </c>
      <c r="BP1707">
        <v>0</v>
      </c>
      <c r="BQ1707">
        <v>0</v>
      </c>
      <c r="BR1707">
        <v>0</v>
      </c>
      <c r="BS1707">
        <v>2.1956521739130435</v>
      </c>
    </row>
    <row r="1708" spans="1:71" x14ac:dyDescent="0.25">
      <c r="A1708">
        <v>106504079</v>
      </c>
      <c r="B1708" t="s">
        <v>977</v>
      </c>
      <c r="C1708" s="1">
        <f t="shared" si="26"/>
        <v>43739</v>
      </c>
      <c r="D1708" s="2" t="s">
        <v>1020</v>
      </c>
      <c r="E1708" s="1">
        <v>43475</v>
      </c>
      <c r="F1708" s="1">
        <v>43830</v>
      </c>
      <c r="G1708" t="s">
        <v>174</v>
      </c>
      <c r="H1708" t="s">
        <v>101</v>
      </c>
      <c r="I1708" t="s">
        <v>72</v>
      </c>
      <c r="J1708" t="s">
        <v>85</v>
      </c>
      <c r="K1708" t="s">
        <v>175</v>
      </c>
      <c r="L1708">
        <v>50</v>
      </c>
      <c r="M1708">
        <v>33</v>
      </c>
      <c r="N1708">
        <v>0</v>
      </c>
      <c r="O1708">
        <v>7</v>
      </c>
      <c r="P1708">
        <v>202</v>
      </c>
      <c r="Q1708">
        <v>0</v>
      </c>
      <c r="R1708">
        <v>1427</v>
      </c>
      <c r="S1708">
        <v>103</v>
      </c>
      <c r="T1708">
        <v>229</v>
      </c>
      <c r="U1708">
        <v>369</v>
      </c>
      <c r="V1708">
        <v>0</v>
      </c>
      <c r="W1708">
        <v>0</v>
      </c>
      <c r="X1708">
        <v>0</v>
      </c>
      <c r="Y1708">
        <v>386</v>
      </c>
      <c r="Z1708">
        <v>0</v>
      </c>
      <c r="AA1708">
        <v>94</v>
      </c>
      <c r="AB1708">
        <v>2608</v>
      </c>
      <c r="AC1708">
        <v>0</v>
      </c>
      <c r="AD1708">
        <v>88024</v>
      </c>
      <c r="AE1708">
        <v>0</v>
      </c>
      <c r="AF1708">
        <v>0</v>
      </c>
      <c r="AG1708">
        <v>0</v>
      </c>
      <c r="AH1708">
        <v>0</v>
      </c>
      <c r="AI1708">
        <v>0</v>
      </c>
      <c r="AJ1708">
        <v>0</v>
      </c>
      <c r="AK1708">
        <v>0</v>
      </c>
      <c r="AL1708">
        <v>0</v>
      </c>
      <c r="AM1708">
        <v>3218633</v>
      </c>
      <c r="AN1708">
        <v>191265</v>
      </c>
      <c r="AO1708">
        <v>266473</v>
      </c>
      <c r="AP1708">
        <v>481781</v>
      </c>
      <c r="AQ1708">
        <v>0</v>
      </c>
      <c r="AR1708">
        <v>0</v>
      </c>
      <c r="AS1708">
        <v>0</v>
      </c>
      <c r="AT1708">
        <v>509854</v>
      </c>
      <c r="AU1708">
        <v>0</v>
      </c>
      <c r="AV1708">
        <v>126955</v>
      </c>
      <c r="AW1708">
        <v>4794961</v>
      </c>
      <c r="AX1708">
        <v>12595</v>
      </c>
      <c r="AY1708">
        <v>4641495</v>
      </c>
      <c r="AZ1708">
        <v>0</v>
      </c>
      <c r="BA1708">
        <v>0</v>
      </c>
      <c r="BB1708">
        <v>0</v>
      </c>
      <c r="BC1708">
        <v>0</v>
      </c>
      <c r="BD1708">
        <v>0</v>
      </c>
      <c r="BE1708">
        <v>0</v>
      </c>
      <c r="BF1708">
        <v>0</v>
      </c>
      <c r="BG1708">
        <v>1361806</v>
      </c>
      <c r="BH1708">
        <v>0</v>
      </c>
      <c r="BI1708">
        <v>0</v>
      </c>
      <c r="BJ1708">
        <v>0</v>
      </c>
      <c r="BK1708">
        <v>0</v>
      </c>
      <c r="BL1708">
        <v>0</v>
      </c>
      <c r="BM1708">
        <v>0</v>
      </c>
      <c r="BN1708">
        <v>0</v>
      </c>
      <c r="BO1708">
        <v>0</v>
      </c>
      <c r="BP1708">
        <v>0</v>
      </c>
      <c r="BQ1708">
        <v>0</v>
      </c>
      <c r="BR1708">
        <v>0</v>
      </c>
      <c r="BS1708">
        <v>2.4337349397590362</v>
      </c>
    </row>
    <row r="1709" spans="1:71" x14ac:dyDescent="0.25">
      <c r="A1709">
        <v>106504081</v>
      </c>
      <c r="B1709" t="s">
        <v>788</v>
      </c>
      <c r="C1709" s="1">
        <f t="shared" si="26"/>
        <v>43739</v>
      </c>
      <c r="D1709" s="2" t="s">
        <v>1020</v>
      </c>
      <c r="E1709" s="1">
        <v>43475</v>
      </c>
      <c r="F1709" s="1">
        <v>43830</v>
      </c>
      <c r="G1709" t="s">
        <v>174</v>
      </c>
      <c r="H1709" t="s">
        <v>101</v>
      </c>
      <c r="I1709" t="s">
        <v>155</v>
      </c>
      <c r="J1709" t="s">
        <v>85</v>
      </c>
      <c r="K1709" t="s">
        <v>789</v>
      </c>
      <c r="L1709">
        <v>16</v>
      </c>
      <c r="M1709">
        <v>16</v>
      </c>
      <c r="N1709">
        <v>0</v>
      </c>
      <c r="O1709">
        <v>0</v>
      </c>
      <c r="P1709">
        <v>242</v>
      </c>
      <c r="Q1709">
        <v>0</v>
      </c>
      <c r="R1709">
        <v>0</v>
      </c>
      <c r="S1709">
        <v>0</v>
      </c>
      <c r="T1709">
        <v>0</v>
      </c>
      <c r="U1709">
        <v>0</v>
      </c>
      <c r="V1709">
        <v>196</v>
      </c>
      <c r="W1709">
        <v>0</v>
      </c>
      <c r="X1709">
        <v>1005</v>
      </c>
      <c r="Y1709">
        <v>0</v>
      </c>
      <c r="Z1709">
        <v>0</v>
      </c>
      <c r="AA1709">
        <v>0</v>
      </c>
      <c r="AB1709">
        <v>1201</v>
      </c>
      <c r="AC1709">
        <v>0</v>
      </c>
      <c r="AD1709">
        <v>0</v>
      </c>
      <c r="AE1709">
        <v>0</v>
      </c>
      <c r="AF1709">
        <v>0</v>
      </c>
      <c r="AG1709">
        <v>0</v>
      </c>
      <c r="AH1709">
        <v>0</v>
      </c>
      <c r="AI1709">
        <v>0</v>
      </c>
      <c r="AJ1709">
        <v>0</v>
      </c>
      <c r="AK1709">
        <v>0</v>
      </c>
      <c r="AL1709">
        <v>0</v>
      </c>
      <c r="AM1709">
        <v>0</v>
      </c>
      <c r="AN1709">
        <v>0</v>
      </c>
      <c r="AO1709">
        <v>0</v>
      </c>
      <c r="AP1709">
        <v>0</v>
      </c>
      <c r="AQ1709">
        <v>226190</v>
      </c>
      <c r="AR1709">
        <v>0</v>
      </c>
      <c r="AS1709">
        <v>1159801</v>
      </c>
      <c r="AT1709">
        <v>0</v>
      </c>
      <c r="AU1709">
        <v>0</v>
      </c>
      <c r="AV1709">
        <v>0</v>
      </c>
      <c r="AW1709">
        <v>1385991</v>
      </c>
      <c r="AX1709">
        <v>0</v>
      </c>
      <c r="AY1709">
        <v>1349553</v>
      </c>
      <c r="AZ1709">
        <v>0</v>
      </c>
      <c r="BA1709">
        <v>0</v>
      </c>
      <c r="BB1709">
        <v>0</v>
      </c>
      <c r="BC1709">
        <v>0</v>
      </c>
      <c r="BD1709">
        <v>0</v>
      </c>
      <c r="BE1709">
        <v>0</v>
      </c>
      <c r="BF1709">
        <v>0</v>
      </c>
      <c r="BG1709">
        <v>24048</v>
      </c>
      <c r="BH1709">
        <v>0</v>
      </c>
      <c r="BI1709">
        <v>0</v>
      </c>
      <c r="BJ1709">
        <v>0</v>
      </c>
      <c r="BK1709">
        <v>0</v>
      </c>
      <c r="BL1709">
        <v>0</v>
      </c>
      <c r="BM1709">
        <v>0</v>
      </c>
      <c r="BN1709">
        <v>0</v>
      </c>
      <c r="BO1709">
        <v>0</v>
      </c>
      <c r="BP1709">
        <v>0</v>
      </c>
      <c r="BQ1709">
        <v>0</v>
      </c>
      <c r="BR1709">
        <v>0</v>
      </c>
      <c r="BS1709">
        <v>7.5625</v>
      </c>
    </row>
    <row r="1710" spans="1:71" x14ac:dyDescent="0.25">
      <c r="A1710">
        <v>106514001</v>
      </c>
      <c r="B1710" t="s">
        <v>757</v>
      </c>
      <c r="C1710" s="1">
        <f t="shared" si="26"/>
        <v>43739</v>
      </c>
      <c r="D1710" s="2" t="s">
        <v>1020</v>
      </c>
      <c r="E1710" s="1">
        <v>43475</v>
      </c>
      <c r="F1710" s="1">
        <v>43830</v>
      </c>
      <c r="G1710" t="s">
        <v>549</v>
      </c>
      <c r="H1710" t="s">
        <v>112</v>
      </c>
      <c r="I1710" t="s">
        <v>155</v>
      </c>
      <c r="J1710" t="s">
        <v>85</v>
      </c>
      <c r="K1710" t="s">
        <v>550</v>
      </c>
      <c r="L1710">
        <v>16</v>
      </c>
      <c r="M1710">
        <v>16</v>
      </c>
      <c r="N1710">
        <v>0</v>
      </c>
      <c r="O1710">
        <v>35</v>
      </c>
      <c r="P1710">
        <v>166</v>
      </c>
      <c r="Q1710">
        <v>0</v>
      </c>
      <c r="R1710">
        <v>0</v>
      </c>
      <c r="S1710">
        <v>0</v>
      </c>
      <c r="T1710">
        <v>0</v>
      </c>
      <c r="U1710">
        <v>0</v>
      </c>
      <c r="V1710">
        <v>0</v>
      </c>
      <c r="W1710">
        <v>0</v>
      </c>
      <c r="X1710">
        <v>1068</v>
      </c>
      <c r="Y1710">
        <v>0</v>
      </c>
      <c r="Z1710">
        <v>0</v>
      </c>
      <c r="AA1710">
        <v>173</v>
      </c>
      <c r="AB1710">
        <v>1241</v>
      </c>
      <c r="AC1710">
        <v>0</v>
      </c>
      <c r="AD1710">
        <v>0</v>
      </c>
      <c r="AE1710">
        <v>0</v>
      </c>
      <c r="AF1710">
        <v>0</v>
      </c>
      <c r="AG1710">
        <v>0</v>
      </c>
      <c r="AH1710">
        <v>0</v>
      </c>
      <c r="AI1710">
        <v>0</v>
      </c>
      <c r="AJ1710">
        <v>0</v>
      </c>
      <c r="AK1710">
        <v>0</v>
      </c>
      <c r="AL1710">
        <v>0</v>
      </c>
      <c r="AM1710">
        <v>0</v>
      </c>
      <c r="AN1710">
        <v>0</v>
      </c>
      <c r="AO1710">
        <v>0</v>
      </c>
      <c r="AP1710">
        <v>0</v>
      </c>
      <c r="AQ1710">
        <v>0</v>
      </c>
      <c r="AR1710">
        <v>0</v>
      </c>
      <c r="AS1710">
        <v>1294790</v>
      </c>
      <c r="AT1710">
        <v>0</v>
      </c>
      <c r="AU1710">
        <v>0</v>
      </c>
      <c r="AV1710">
        <v>209737</v>
      </c>
      <c r="AW1710">
        <v>1504527</v>
      </c>
      <c r="AX1710">
        <v>0</v>
      </c>
      <c r="AY1710">
        <v>1463664</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5.1875</v>
      </c>
    </row>
    <row r="1711" spans="1:71" x14ac:dyDescent="0.25">
      <c r="A1711">
        <v>106514030</v>
      </c>
      <c r="B1711" t="s">
        <v>778</v>
      </c>
      <c r="C1711" s="1">
        <f t="shared" si="26"/>
        <v>43739</v>
      </c>
      <c r="D1711" s="2" t="s">
        <v>1020</v>
      </c>
      <c r="E1711" s="1">
        <v>43475</v>
      </c>
      <c r="F1711" s="1">
        <v>43830</v>
      </c>
      <c r="G1711" t="s">
        <v>549</v>
      </c>
      <c r="H1711" t="s">
        <v>84</v>
      </c>
      <c r="I1711" t="s">
        <v>72</v>
      </c>
      <c r="J1711" t="s">
        <v>85</v>
      </c>
      <c r="K1711" t="s">
        <v>550</v>
      </c>
      <c r="L1711">
        <v>14</v>
      </c>
      <c r="M1711">
        <v>4</v>
      </c>
      <c r="N1711">
        <v>0</v>
      </c>
      <c r="O1711">
        <v>0</v>
      </c>
      <c r="P1711">
        <v>132</v>
      </c>
      <c r="Q1711">
        <v>0</v>
      </c>
      <c r="R1711">
        <v>174</v>
      </c>
      <c r="S1711">
        <v>0</v>
      </c>
      <c r="T1711">
        <v>0</v>
      </c>
      <c r="U1711">
        <v>16</v>
      </c>
      <c r="V1711">
        <v>0</v>
      </c>
      <c r="W1711">
        <v>0</v>
      </c>
      <c r="X1711">
        <v>8</v>
      </c>
      <c r="Y1711">
        <v>69</v>
      </c>
      <c r="Z1711">
        <v>0</v>
      </c>
      <c r="AA1711">
        <v>0</v>
      </c>
      <c r="AB1711">
        <v>267</v>
      </c>
      <c r="AC1711">
        <v>0</v>
      </c>
      <c r="AD1711">
        <v>0</v>
      </c>
      <c r="AE1711">
        <v>0</v>
      </c>
      <c r="AF1711">
        <v>0</v>
      </c>
      <c r="AG1711">
        <v>0</v>
      </c>
      <c r="AH1711">
        <v>0</v>
      </c>
      <c r="AI1711">
        <v>0</v>
      </c>
      <c r="AJ1711">
        <v>0</v>
      </c>
      <c r="AK1711">
        <v>0</v>
      </c>
      <c r="AL1711">
        <v>0</v>
      </c>
      <c r="AM1711">
        <v>2413266</v>
      </c>
      <c r="AN1711">
        <v>0</v>
      </c>
      <c r="AO1711">
        <v>34832</v>
      </c>
      <c r="AP1711">
        <v>483302</v>
      </c>
      <c r="AQ1711">
        <v>0</v>
      </c>
      <c r="AR1711">
        <v>0</v>
      </c>
      <c r="AS1711">
        <v>351343</v>
      </c>
      <c r="AT1711">
        <v>4746494</v>
      </c>
      <c r="AU1711">
        <v>0</v>
      </c>
      <c r="AV1711">
        <v>0</v>
      </c>
      <c r="AW1711">
        <v>8029237</v>
      </c>
      <c r="AX1711">
        <v>2417815</v>
      </c>
      <c r="AY1711">
        <v>12971317</v>
      </c>
      <c r="AZ1711">
        <v>0</v>
      </c>
      <c r="BA1711">
        <v>-97406</v>
      </c>
      <c r="BB1711">
        <v>0</v>
      </c>
      <c r="BC1711">
        <v>0</v>
      </c>
      <c r="BD1711">
        <v>0</v>
      </c>
      <c r="BE1711">
        <v>0</v>
      </c>
      <c r="BF1711">
        <v>211951</v>
      </c>
      <c r="BG1711">
        <v>3389252</v>
      </c>
      <c r="BH1711">
        <v>0</v>
      </c>
      <c r="BI1711">
        <v>0</v>
      </c>
      <c r="BJ1711">
        <v>0</v>
      </c>
      <c r="BK1711">
        <v>0</v>
      </c>
      <c r="BL1711">
        <v>0</v>
      </c>
      <c r="BM1711">
        <v>0</v>
      </c>
      <c r="BN1711">
        <v>0</v>
      </c>
      <c r="BO1711">
        <v>0</v>
      </c>
      <c r="BP1711">
        <v>0</v>
      </c>
      <c r="BQ1711">
        <v>0</v>
      </c>
      <c r="BR1711">
        <v>0</v>
      </c>
      <c r="BS1711">
        <v>7.333333333333333</v>
      </c>
    </row>
    <row r="1712" spans="1:71" x14ac:dyDescent="0.25">
      <c r="A1712">
        <v>106514033</v>
      </c>
      <c r="B1712" t="s">
        <v>548</v>
      </c>
      <c r="C1712" s="1">
        <f t="shared" si="26"/>
        <v>43739</v>
      </c>
      <c r="D1712" s="2" t="s">
        <v>1020</v>
      </c>
      <c r="E1712" s="1">
        <v>43475</v>
      </c>
      <c r="F1712" s="1">
        <v>43830</v>
      </c>
      <c r="G1712" t="s">
        <v>549</v>
      </c>
      <c r="H1712" t="s">
        <v>101</v>
      </c>
      <c r="I1712" t="s">
        <v>155</v>
      </c>
      <c r="J1712" t="s">
        <v>85</v>
      </c>
      <c r="K1712" t="s">
        <v>991</v>
      </c>
      <c r="L1712">
        <v>16</v>
      </c>
      <c r="M1712">
        <v>16</v>
      </c>
      <c r="N1712">
        <v>0</v>
      </c>
      <c r="O1712">
        <v>75</v>
      </c>
      <c r="P1712">
        <v>75</v>
      </c>
      <c r="Q1712">
        <v>0</v>
      </c>
      <c r="R1712">
        <v>0</v>
      </c>
      <c r="S1712">
        <v>0</v>
      </c>
      <c r="T1712">
        <v>0</v>
      </c>
      <c r="U1712">
        <v>0</v>
      </c>
      <c r="V1712">
        <v>0</v>
      </c>
      <c r="W1712">
        <v>0</v>
      </c>
      <c r="X1712">
        <v>0</v>
      </c>
      <c r="Y1712">
        <v>0</v>
      </c>
      <c r="Z1712">
        <v>0</v>
      </c>
      <c r="AA1712">
        <v>1379</v>
      </c>
      <c r="AB1712">
        <v>1379</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1310481</v>
      </c>
      <c r="AW1712">
        <v>1310481</v>
      </c>
      <c r="AX1712">
        <v>0</v>
      </c>
      <c r="AY1712">
        <v>1287656</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2.34375</v>
      </c>
    </row>
    <row r="1713" spans="1:71" x14ac:dyDescent="0.25">
      <c r="A1713">
        <v>106521041</v>
      </c>
      <c r="B1713" t="s">
        <v>721</v>
      </c>
      <c r="C1713" s="1">
        <f t="shared" si="26"/>
        <v>43739</v>
      </c>
      <c r="D1713" s="2" t="s">
        <v>1020</v>
      </c>
      <c r="E1713" s="1">
        <v>43475</v>
      </c>
      <c r="F1713" s="1">
        <v>43830</v>
      </c>
      <c r="G1713" t="s">
        <v>722</v>
      </c>
      <c r="H1713" t="s">
        <v>77</v>
      </c>
      <c r="I1713" t="s">
        <v>72</v>
      </c>
      <c r="J1713" t="s">
        <v>73</v>
      </c>
      <c r="K1713" t="s">
        <v>723</v>
      </c>
      <c r="L1713">
        <v>49</v>
      </c>
      <c r="M1713">
        <v>28</v>
      </c>
      <c r="N1713">
        <v>6</v>
      </c>
      <c r="O1713">
        <v>10</v>
      </c>
      <c r="P1713">
        <v>757</v>
      </c>
      <c r="Q1713">
        <v>0</v>
      </c>
      <c r="R1713">
        <v>1248</v>
      </c>
      <c r="S1713">
        <v>38</v>
      </c>
      <c r="T1713">
        <v>197</v>
      </c>
      <c r="U1713">
        <v>552</v>
      </c>
      <c r="V1713">
        <v>0</v>
      </c>
      <c r="W1713">
        <v>0</v>
      </c>
      <c r="X1713">
        <v>74</v>
      </c>
      <c r="Y1713">
        <v>234</v>
      </c>
      <c r="Z1713">
        <v>14</v>
      </c>
      <c r="AA1713">
        <v>25</v>
      </c>
      <c r="AB1713">
        <v>2382</v>
      </c>
      <c r="AC1713">
        <v>0</v>
      </c>
      <c r="AD1713">
        <v>1861083</v>
      </c>
      <c r="AE1713">
        <v>0</v>
      </c>
      <c r="AF1713">
        <v>0</v>
      </c>
      <c r="AG1713">
        <v>0</v>
      </c>
      <c r="AH1713">
        <v>0</v>
      </c>
      <c r="AI1713">
        <v>66026</v>
      </c>
      <c r="AJ1713">
        <v>0</v>
      </c>
      <c r="AK1713">
        <v>0</v>
      </c>
      <c r="AL1713">
        <v>66026</v>
      </c>
      <c r="AM1713">
        <v>9602867</v>
      </c>
      <c r="AN1713">
        <v>157044</v>
      </c>
      <c r="AO1713">
        <v>931789</v>
      </c>
      <c r="AP1713">
        <v>5706959</v>
      </c>
      <c r="AQ1713">
        <v>0</v>
      </c>
      <c r="AR1713">
        <v>0</v>
      </c>
      <c r="AS1713">
        <v>1311320</v>
      </c>
      <c r="AT1713">
        <v>11540368</v>
      </c>
      <c r="AU1713">
        <v>0</v>
      </c>
      <c r="AV1713">
        <v>329378</v>
      </c>
      <c r="AW1713">
        <v>29579725</v>
      </c>
      <c r="AX1713">
        <v>145566</v>
      </c>
      <c r="AY1713">
        <v>32510201</v>
      </c>
      <c r="AZ1713">
        <v>0</v>
      </c>
      <c r="BA1713">
        <v>6177603</v>
      </c>
      <c r="BB1713">
        <v>0</v>
      </c>
      <c r="BC1713">
        <v>0</v>
      </c>
      <c r="BD1713">
        <v>0</v>
      </c>
      <c r="BE1713">
        <v>0</v>
      </c>
      <c r="BF1713">
        <v>1532034</v>
      </c>
      <c r="BG1713">
        <v>30896604</v>
      </c>
      <c r="BH1713">
        <v>0</v>
      </c>
      <c r="BI1713">
        <v>0</v>
      </c>
      <c r="BJ1713">
        <v>0</v>
      </c>
      <c r="BK1713">
        <v>0</v>
      </c>
      <c r="BL1713">
        <v>0</v>
      </c>
      <c r="BM1713">
        <v>0</v>
      </c>
      <c r="BN1713">
        <v>0</v>
      </c>
      <c r="BO1713">
        <v>0</v>
      </c>
      <c r="BP1713">
        <v>0</v>
      </c>
      <c r="BQ1713">
        <v>0</v>
      </c>
      <c r="BR1713">
        <v>0</v>
      </c>
      <c r="BS1713">
        <v>9.8311688311688314</v>
      </c>
    </row>
    <row r="1714" spans="1:71" x14ac:dyDescent="0.25">
      <c r="A1714">
        <v>106524017</v>
      </c>
      <c r="B1714" t="s">
        <v>994</v>
      </c>
      <c r="C1714" s="1">
        <f t="shared" si="26"/>
        <v>43739</v>
      </c>
      <c r="D1714" s="2" t="s">
        <v>1020</v>
      </c>
      <c r="E1714" s="1">
        <v>43475</v>
      </c>
      <c r="F1714" s="1">
        <v>43830</v>
      </c>
      <c r="G1714" t="s">
        <v>722</v>
      </c>
      <c r="H1714" t="s">
        <v>101</v>
      </c>
      <c r="I1714" t="s">
        <v>155</v>
      </c>
      <c r="J1714" t="s">
        <v>85</v>
      </c>
      <c r="K1714" t="s">
        <v>723</v>
      </c>
      <c r="L1714">
        <v>16</v>
      </c>
      <c r="M1714">
        <v>16</v>
      </c>
      <c r="N1714">
        <v>0</v>
      </c>
      <c r="O1714">
        <v>133</v>
      </c>
      <c r="P1714">
        <v>133</v>
      </c>
      <c r="Q1714">
        <v>0</v>
      </c>
      <c r="R1714">
        <v>0</v>
      </c>
      <c r="S1714">
        <v>0</v>
      </c>
      <c r="T1714">
        <v>0</v>
      </c>
      <c r="U1714">
        <v>0</v>
      </c>
      <c r="V1714">
        <v>0</v>
      </c>
      <c r="W1714">
        <v>0</v>
      </c>
      <c r="X1714">
        <v>0</v>
      </c>
      <c r="Y1714">
        <v>0</v>
      </c>
      <c r="Z1714">
        <v>0</v>
      </c>
      <c r="AA1714">
        <v>1171</v>
      </c>
      <c r="AB1714">
        <v>1171</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1171198</v>
      </c>
      <c r="AW1714">
        <v>1171198</v>
      </c>
      <c r="AX1714">
        <v>0</v>
      </c>
      <c r="AY1714">
        <v>1074530</v>
      </c>
      <c r="AZ1714">
        <v>0</v>
      </c>
      <c r="BA1714">
        <v>0</v>
      </c>
      <c r="BB1714">
        <v>0</v>
      </c>
      <c r="BC1714">
        <v>0</v>
      </c>
      <c r="BD1714">
        <v>0</v>
      </c>
      <c r="BE1714">
        <v>0</v>
      </c>
      <c r="BF1714">
        <v>0</v>
      </c>
      <c r="BG1714">
        <v>78914</v>
      </c>
      <c r="BH1714">
        <v>0</v>
      </c>
      <c r="BI1714">
        <v>0</v>
      </c>
      <c r="BJ1714">
        <v>0</v>
      </c>
      <c r="BK1714">
        <v>0</v>
      </c>
      <c r="BL1714">
        <v>0</v>
      </c>
      <c r="BM1714">
        <v>0</v>
      </c>
      <c r="BN1714">
        <v>0</v>
      </c>
      <c r="BO1714">
        <v>0</v>
      </c>
      <c r="BP1714">
        <v>0</v>
      </c>
      <c r="BQ1714">
        <v>0</v>
      </c>
      <c r="BR1714">
        <v>0</v>
      </c>
      <c r="BS1714">
        <v>4.15625</v>
      </c>
    </row>
    <row r="1715" spans="1:71" x14ac:dyDescent="0.25">
      <c r="A1715">
        <v>106531059</v>
      </c>
      <c r="B1715" t="s">
        <v>801</v>
      </c>
      <c r="C1715" s="1">
        <f t="shared" si="26"/>
        <v>43739</v>
      </c>
      <c r="D1715" s="2" t="s">
        <v>1020</v>
      </c>
      <c r="E1715" s="1">
        <v>43475</v>
      </c>
      <c r="F1715" s="1">
        <v>43830</v>
      </c>
      <c r="G1715" t="s">
        <v>802</v>
      </c>
      <c r="H1715" t="s">
        <v>71</v>
      </c>
      <c r="I1715" t="s">
        <v>72</v>
      </c>
      <c r="J1715" t="s">
        <v>73</v>
      </c>
      <c r="K1715" t="s">
        <v>803</v>
      </c>
      <c r="L1715">
        <v>50</v>
      </c>
      <c r="M1715">
        <v>40</v>
      </c>
      <c r="N1715">
        <v>0</v>
      </c>
      <c r="O1715">
        <v>2</v>
      </c>
      <c r="P1715">
        <v>66</v>
      </c>
      <c r="Q1715">
        <v>1</v>
      </c>
      <c r="R1715">
        <v>321</v>
      </c>
      <c r="S1715">
        <v>0</v>
      </c>
      <c r="T1715">
        <v>5</v>
      </c>
      <c r="U1715">
        <v>1082</v>
      </c>
      <c r="V1715">
        <v>0</v>
      </c>
      <c r="W1715">
        <v>0</v>
      </c>
      <c r="X1715">
        <v>83</v>
      </c>
      <c r="Y1715">
        <v>0</v>
      </c>
      <c r="Z1715">
        <v>0</v>
      </c>
      <c r="AA1715">
        <v>98</v>
      </c>
      <c r="AB1715">
        <v>1589</v>
      </c>
      <c r="AC1715">
        <v>1115</v>
      </c>
      <c r="AD1715">
        <v>82412</v>
      </c>
      <c r="AE1715">
        <v>0</v>
      </c>
      <c r="AF1715">
        <v>0</v>
      </c>
      <c r="AG1715">
        <v>0</v>
      </c>
      <c r="AH1715">
        <v>0</v>
      </c>
      <c r="AI1715">
        <v>92214</v>
      </c>
      <c r="AJ1715">
        <v>0</v>
      </c>
      <c r="AK1715">
        <v>0</v>
      </c>
      <c r="AL1715">
        <v>92214</v>
      </c>
      <c r="AM1715">
        <v>1798493</v>
      </c>
      <c r="AN1715">
        <v>0</v>
      </c>
      <c r="AO1715">
        <v>31933</v>
      </c>
      <c r="AP1715">
        <v>1153177</v>
      </c>
      <c r="AQ1715">
        <v>0</v>
      </c>
      <c r="AR1715">
        <v>0</v>
      </c>
      <c r="AS1715">
        <v>1092029</v>
      </c>
      <c r="AT1715">
        <v>0</v>
      </c>
      <c r="AU1715">
        <v>0</v>
      </c>
      <c r="AV1715">
        <v>56257</v>
      </c>
      <c r="AW1715">
        <v>4131889</v>
      </c>
      <c r="AX1715">
        <v>19040</v>
      </c>
      <c r="AY1715">
        <v>4565016</v>
      </c>
      <c r="AZ1715">
        <v>0</v>
      </c>
      <c r="BA1715">
        <v>0</v>
      </c>
      <c r="BB1715">
        <v>0</v>
      </c>
      <c r="BC1715">
        <v>0</v>
      </c>
      <c r="BD1715">
        <v>0</v>
      </c>
      <c r="BE1715">
        <v>0</v>
      </c>
      <c r="BF1715">
        <v>220081</v>
      </c>
      <c r="BG1715">
        <v>4454683</v>
      </c>
      <c r="BH1715">
        <v>0</v>
      </c>
      <c r="BI1715">
        <v>0</v>
      </c>
      <c r="BJ1715">
        <v>0</v>
      </c>
      <c r="BK1715">
        <v>0</v>
      </c>
      <c r="BL1715">
        <v>0</v>
      </c>
      <c r="BM1715">
        <v>0</v>
      </c>
      <c r="BN1715">
        <v>0</v>
      </c>
      <c r="BO1715">
        <v>0</v>
      </c>
      <c r="BP1715">
        <v>0</v>
      </c>
      <c r="BQ1715">
        <v>0</v>
      </c>
      <c r="BR1715">
        <v>0</v>
      </c>
      <c r="BS1715">
        <v>0.73333333333333328</v>
      </c>
    </row>
    <row r="1716" spans="1:71" x14ac:dyDescent="0.25">
      <c r="A1716">
        <v>106540734</v>
      </c>
      <c r="B1716" t="s">
        <v>415</v>
      </c>
      <c r="C1716" s="1">
        <f t="shared" si="26"/>
        <v>43739</v>
      </c>
      <c r="D1716" s="2" t="s">
        <v>1020</v>
      </c>
      <c r="E1716" s="1">
        <v>43475</v>
      </c>
      <c r="F1716" s="1">
        <v>43830</v>
      </c>
      <c r="G1716" t="s">
        <v>416</v>
      </c>
      <c r="H1716" t="s">
        <v>71</v>
      </c>
      <c r="I1716" t="s">
        <v>72</v>
      </c>
      <c r="J1716" t="s">
        <v>85</v>
      </c>
      <c r="K1716" t="s">
        <v>417</v>
      </c>
      <c r="L1716">
        <v>576</v>
      </c>
      <c r="M1716">
        <v>457</v>
      </c>
      <c r="N1716">
        <v>12</v>
      </c>
      <c r="O1716">
        <v>103</v>
      </c>
      <c r="P1716">
        <v>6564</v>
      </c>
      <c r="Q1716">
        <v>216</v>
      </c>
      <c r="R1716">
        <v>13504</v>
      </c>
      <c r="S1716">
        <v>3178</v>
      </c>
      <c r="T1716">
        <v>6679</v>
      </c>
      <c r="U1716">
        <v>6856</v>
      </c>
      <c r="V1716">
        <v>274</v>
      </c>
      <c r="W1716">
        <v>0</v>
      </c>
      <c r="X1716">
        <v>750</v>
      </c>
      <c r="Y1716">
        <v>4679</v>
      </c>
      <c r="Z1716">
        <v>36</v>
      </c>
      <c r="AA1716">
        <v>691</v>
      </c>
      <c r="AB1716">
        <v>36647</v>
      </c>
      <c r="AC1716">
        <v>5601</v>
      </c>
      <c r="AD1716">
        <v>13233619</v>
      </c>
      <c r="AE1716">
        <v>0</v>
      </c>
      <c r="AF1716">
        <v>0</v>
      </c>
      <c r="AG1716">
        <v>0</v>
      </c>
      <c r="AH1716">
        <v>11337998</v>
      </c>
      <c r="AI1716">
        <v>0</v>
      </c>
      <c r="AJ1716">
        <v>0</v>
      </c>
      <c r="AK1716">
        <v>38971</v>
      </c>
      <c r="AL1716">
        <v>11376969</v>
      </c>
      <c r="AM1716">
        <v>57638708</v>
      </c>
      <c r="AN1716">
        <v>16920420</v>
      </c>
      <c r="AO1716">
        <v>23297394</v>
      </c>
      <c r="AP1716">
        <v>24444765</v>
      </c>
      <c r="AQ1716">
        <v>263318</v>
      </c>
      <c r="AR1716">
        <v>0</v>
      </c>
      <c r="AS1716">
        <v>3470256</v>
      </c>
      <c r="AT1716">
        <v>41861952</v>
      </c>
      <c r="AU1716">
        <v>0</v>
      </c>
      <c r="AV1716">
        <v>-2661965</v>
      </c>
      <c r="AW1716">
        <v>165234848</v>
      </c>
      <c r="AX1716">
        <v>13584480</v>
      </c>
      <c r="AY1716">
        <v>179791871</v>
      </c>
      <c r="AZ1716">
        <v>0</v>
      </c>
      <c r="BA1716">
        <v>3921897</v>
      </c>
      <c r="BB1716">
        <v>0</v>
      </c>
      <c r="BC1716">
        <v>0</v>
      </c>
      <c r="BD1716">
        <v>0</v>
      </c>
      <c r="BE1716">
        <v>0</v>
      </c>
      <c r="BF1716">
        <v>6140781</v>
      </c>
      <c r="BG1716">
        <v>285614641</v>
      </c>
      <c r="BH1716">
        <v>0</v>
      </c>
      <c r="BI1716">
        <v>0</v>
      </c>
      <c r="BJ1716">
        <v>0</v>
      </c>
      <c r="BK1716">
        <v>0</v>
      </c>
      <c r="BL1716">
        <v>0</v>
      </c>
      <c r="BM1716">
        <v>0</v>
      </c>
      <c r="BN1716">
        <v>0</v>
      </c>
      <c r="BO1716">
        <v>0</v>
      </c>
      <c r="BP1716">
        <v>0</v>
      </c>
      <c r="BQ1716">
        <v>0</v>
      </c>
      <c r="BR1716">
        <v>0</v>
      </c>
      <c r="BS1716">
        <v>6.354307841239109</v>
      </c>
    </row>
    <row r="1717" spans="1:71" x14ac:dyDescent="0.25">
      <c r="A1717">
        <v>106540798</v>
      </c>
      <c r="B1717" t="s">
        <v>698</v>
      </c>
      <c r="C1717" s="1">
        <f t="shared" si="26"/>
        <v>43739</v>
      </c>
      <c r="D1717" s="2" t="s">
        <v>1020</v>
      </c>
      <c r="E1717" s="1">
        <v>43475</v>
      </c>
      <c r="F1717" s="1">
        <v>43830</v>
      </c>
      <c r="G1717" t="s">
        <v>416</v>
      </c>
      <c r="H1717" t="s">
        <v>71</v>
      </c>
      <c r="I1717" t="s">
        <v>72</v>
      </c>
      <c r="J1717" t="s">
        <v>85</v>
      </c>
      <c r="K1717" t="s">
        <v>603</v>
      </c>
      <c r="L1717">
        <v>167</v>
      </c>
      <c r="M1717">
        <v>167</v>
      </c>
      <c r="N1717">
        <v>0</v>
      </c>
      <c r="O1717">
        <v>24</v>
      </c>
      <c r="P1717">
        <v>1596</v>
      </c>
      <c r="Q1717">
        <v>0</v>
      </c>
      <c r="R1717">
        <v>2440</v>
      </c>
      <c r="S1717">
        <v>339</v>
      </c>
      <c r="T1717">
        <v>3380</v>
      </c>
      <c r="U1717">
        <v>1656</v>
      </c>
      <c r="V1717">
        <v>0</v>
      </c>
      <c r="W1717">
        <v>0</v>
      </c>
      <c r="X1717">
        <v>211</v>
      </c>
      <c r="Y1717">
        <v>556</v>
      </c>
      <c r="Z1717">
        <v>0</v>
      </c>
      <c r="AA1717">
        <v>58</v>
      </c>
      <c r="AB1717">
        <v>8640</v>
      </c>
      <c r="AC1717">
        <v>0</v>
      </c>
      <c r="AD1717">
        <v>2742672</v>
      </c>
      <c r="AE1717">
        <v>-599190</v>
      </c>
      <c r="AF1717">
        <v>0</v>
      </c>
      <c r="AG1717">
        <v>0</v>
      </c>
      <c r="AH1717">
        <v>0</v>
      </c>
      <c r="AI1717">
        <v>0</v>
      </c>
      <c r="AJ1717">
        <v>0</v>
      </c>
      <c r="AK1717">
        <v>0</v>
      </c>
      <c r="AL1717">
        <v>0</v>
      </c>
      <c r="AM1717">
        <v>9621215</v>
      </c>
      <c r="AN1717">
        <v>1678897</v>
      </c>
      <c r="AO1717">
        <v>2381907</v>
      </c>
      <c r="AP1717">
        <v>6966133</v>
      </c>
      <c r="AQ1717">
        <v>1663</v>
      </c>
      <c r="AR1717">
        <v>0</v>
      </c>
      <c r="AS1717">
        <v>3720622</v>
      </c>
      <c r="AT1717">
        <v>10277084</v>
      </c>
      <c r="AU1717">
        <v>0</v>
      </c>
      <c r="AV1717">
        <v>-41730</v>
      </c>
      <c r="AW1717">
        <v>34605791</v>
      </c>
      <c r="AX1717">
        <v>581744</v>
      </c>
      <c r="AY1717">
        <v>38171116</v>
      </c>
      <c r="AZ1717">
        <v>0</v>
      </c>
      <c r="BA1717">
        <v>1940975</v>
      </c>
      <c r="BB1717">
        <v>0</v>
      </c>
      <c r="BC1717">
        <v>0</v>
      </c>
      <c r="BD1717">
        <v>0</v>
      </c>
      <c r="BE1717">
        <v>0</v>
      </c>
      <c r="BF1717">
        <v>1560159</v>
      </c>
      <c r="BG1717">
        <v>98726843</v>
      </c>
      <c r="BH1717">
        <v>0</v>
      </c>
      <c r="BI1717">
        <v>0</v>
      </c>
      <c r="BJ1717">
        <v>0</v>
      </c>
      <c r="BK1717">
        <v>0</v>
      </c>
      <c r="BL1717">
        <v>0</v>
      </c>
      <c r="BM1717">
        <v>0</v>
      </c>
      <c r="BN1717">
        <v>0</v>
      </c>
      <c r="BO1717">
        <v>0</v>
      </c>
      <c r="BP1717">
        <v>0</v>
      </c>
      <c r="BQ1717">
        <v>0</v>
      </c>
      <c r="BR1717">
        <v>0</v>
      </c>
      <c r="BS1717">
        <v>4.7784431137724548</v>
      </c>
    </row>
    <row r="1718" spans="1:71" x14ac:dyDescent="0.25">
      <c r="A1718">
        <v>106540816</v>
      </c>
      <c r="B1718" t="s">
        <v>902</v>
      </c>
      <c r="C1718" s="1">
        <f t="shared" si="26"/>
        <v>43739</v>
      </c>
      <c r="D1718" s="2" t="s">
        <v>1020</v>
      </c>
      <c r="E1718" s="1">
        <v>43475</v>
      </c>
      <c r="F1718" s="1">
        <v>43830</v>
      </c>
      <c r="G1718" t="s">
        <v>416</v>
      </c>
      <c r="H1718" t="s">
        <v>71</v>
      </c>
      <c r="I1718" t="s">
        <v>72</v>
      </c>
      <c r="J1718" t="s">
        <v>85</v>
      </c>
      <c r="K1718" t="s">
        <v>805</v>
      </c>
      <c r="L1718">
        <v>103</v>
      </c>
      <c r="M1718">
        <v>12</v>
      </c>
      <c r="N1718">
        <v>0</v>
      </c>
      <c r="O1718">
        <v>21</v>
      </c>
      <c r="P1718">
        <v>277</v>
      </c>
      <c r="Q1718">
        <v>0</v>
      </c>
      <c r="R1718">
        <v>256</v>
      </c>
      <c r="S1718">
        <v>39</v>
      </c>
      <c r="T1718">
        <v>57</v>
      </c>
      <c r="U1718">
        <v>250</v>
      </c>
      <c r="V1718">
        <v>0</v>
      </c>
      <c r="W1718">
        <v>0</v>
      </c>
      <c r="X1718">
        <v>19</v>
      </c>
      <c r="Y1718">
        <v>76</v>
      </c>
      <c r="Z1718">
        <v>0</v>
      </c>
      <c r="AA1718">
        <v>59</v>
      </c>
      <c r="AB1718">
        <v>756</v>
      </c>
      <c r="AC1718">
        <v>0</v>
      </c>
      <c r="AD1718">
        <v>0</v>
      </c>
      <c r="AE1718">
        <v>-1732452</v>
      </c>
      <c r="AF1718">
        <v>0</v>
      </c>
      <c r="AG1718">
        <v>0</v>
      </c>
      <c r="AH1718">
        <v>0</v>
      </c>
      <c r="AI1718">
        <v>0</v>
      </c>
      <c r="AJ1718">
        <v>0</v>
      </c>
      <c r="AK1718">
        <v>0</v>
      </c>
      <c r="AL1718">
        <v>0</v>
      </c>
      <c r="AM1718">
        <v>526903</v>
      </c>
      <c r="AN1718">
        <v>382061</v>
      </c>
      <c r="AO1718">
        <v>2543231</v>
      </c>
      <c r="AP1718">
        <v>2874423</v>
      </c>
      <c r="AQ1718">
        <v>0</v>
      </c>
      <c r="AR1718">
        <v>0</v>
      </c>
      <c r="AS1718">
        <v>192875</v>
      </c>
      <c r="AT1718">
        <v>1889460</v>
      </c>
      <c r="AU1718">
        <v>0</v>
      </c>
      <c r="AV1718">
        <v>1393689</v>
      </c>
      <c r="AW1718">
        <v>9802642</v>
      </c>
      <c r="AX1718">
        <v>202711</v>
      </c>
      <c r="AY1718">
        <v>14709118</v>
      </c>
      <c r="AZ1718">
        <v>0</v>
      </c>
      <c r="BA1718">
        <v>46</v>
      </c>
      <c r="BB1718">
        <v>0</v>
      </c>
      <c r="BC1718">
        <v>0</v>
      </c>
      <c r="BD1718">
        <v>0</v>
      </c>
      <c r="BE1718">
        <v>0</v>
      </c>
      <c r="BF1718">
        <v>2983502</v>
      </c>
      <c r="BG1718">
        <v>17502533</v>
      </c>
      <c r="BH1718">
        <v>0</v>
      </c>
      <c r="BI1718">
        <v>0</v>
      </c>
      <c r="BJ1718">
        <v>0</v>
      </c>
      <c r="BK1718">
        <v>0</v>
      </c>
      <c r="BL1718">
        <v>0</v>
      </c>
      <c r="BM1718">
        <v>0</v>
      </c>
      <c r="BN1718">
        <v>0</v>
      </c>
      <c r="BO1718">
        <v>0</v>
      </c>
      <c r="BP1718">
        <v>0</v>
      </c>
      <c r="BQ1718">
        <v>0</v>
      </c>
      <c r="BR1718">
        <v>0</v>
      </c>
      <c r="BS1718">
        <v>2.4086956521739129</v>
      </c>
    </row>
    <row r="1719" spans="1:71" x14ac:dyDescent="0.25">
      <c r="A1719">
        <v>106541123</v>
      </c>
      <c r="B1719" t="s">
        <v>602</v>
      </c>
      <c r="C1719" s="1">
        <f t="shared" si="26"/>
        <v>43739</v>
      </c>
      <c r="D1719" s="2" t="s">
        <v>1020</v>
      </c>
      <c r="E1719" s="1">
        <v>43475</v>
      </c>
      <c r="F1719" s="1">
        <v>43830</v>
      </c>
      <c r="G1719" t="s">
        <v>416</v>
      </c>
      <c r="H1719" t="s">
        <v>117</v>
      </c>
      <c r="I1719" t="s">
        <v>118</v>
      </c>
      <c r="J1719" t="s">
        <v>85</v>
      </c>
      <c r="K1719" t="s">
        <v>603</v>
      </c>
      <c r="L1719">
        <v>209</v>
      </c>
      <c r="M1719">
        <v>209</v>
      </c>
      <c r="N1719">
        <v>0</v>
      </c>
      <c r="O1719">
        <v>16</v>
      </c>
      <c r="P1719">
        <v>29</v>
      </c>
      <c r="Q1719">
        <v>0</v>
      </c>
      <c r="R1719">
        <v>1077</v>
      </c>
      <c r="S1719">
        <v>0</v>
      </c>
      <c r="T1719">
        <v>17778</v>
      </c>
      <c r="U1719">
        <v>0</v>
      </c>
      <c r="V1719">
        <v>0</v>
      </c>
      <c r="W1719">
        <v>0</v>
      </c>
      <c r="X1719">
        <v>0</v>
      </c>
      <c r="Y1719">
        <v>0</v>
      </c>
      <c r="Z1719">
        <v>0</v>
      </c>
      <c r="AA1719">
        <v>344</v>
      </c>
      <c r="AB1719">
        <v>19199</v>
      </c>
      <c r="AC1719">
        <v>0</v>
      </c>
      <c r="AD1719">
        <v>0</v>
      </c>
      <c r="AE1719">
        <v>0</v>
      </c>
      <c r="AF1719">
        <v>0</v>
      </c>
      <c r="AG1719">
        <v>0</v>
      </c>
      <c r="AH1719">
        <v>0</v>
      </c>
      <c r="AI1719">
        <v>0</v>
      </c>
      <c r="AJ1719">
        <v>0</v>
      </c>
      <c r="AK1719">
        <v>0</v>
      </c>
      <c r="AL1719">
        <v>0</v>
      </c>
      <c r="AM1719">
        <v>1396309</v>
      </c>
      <c r="AN1719">
        <v>0</v>
      </c>
      <c r="AO1719">
        <v>22908466</v>
      </c>
      <c r="AP1719">
        <v>0</v>
      </c>
      <c r="AQ1719">
        <v>0</v>
      </c>
      <c r="AR1719">
        <v>0</v>
      </c>
      <c r="AS1719">
        <v>0</v>
      </c>
      <c r="AT1719">
        <v>0</v>
      </c>
      <c r="AU1719">
        <v>0</v>
      </c>
      <c r="AV1719">
        <v>446534</v>
      </c>
      <c r="AW1719">
        <v>24751309</v>
      </c>
      <c r="AX1719">
        <v>0</v>
      </c>
      <c r="AY1719">
        <v>32684980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6.9377990430622011E-2</v>
      </c>
    </row>
    <row r="1720" spans="1:71" x14ac:dyDescent="0.25">
      <c r="A1720">
        <v>106554011</v>
      </c>
      <c r="B1720" t="s">
        <v>847</v>
      </c>
      <c r="C1720" s="1">
        <f t="shared" si="26"/>
        <v>43739</v>
      </c>
      <c r="D1720" s="2" t="s">
        <v>1020</v>
      </c>
      <c r="E1720" s="1">
        <v>43475</v>
      </c>
      <c r="F1720" s="1">
        <v>43830</v>
      </c>
      <c r="G1720" t="s">
        <v>711</v>
      </c>
      <c r="H1720" t="s">
        <v>77</v>
      </c>
      <c r="I1720" t="s">
        <v>72</v>
      </c>
      <c r="J1720" t="s">
        <v>73</v>
      </c>
      <c r="K1720" t="s">
        <v>712</v>
      </c>
      <c r="L1720">
        <v>152</v>
      </c>
      <c r="M1720">
        <v>110</v>
      </c>
      <c r="N1720">
        <v>0</v>
      </c>
      <c r="O1720">
        <v>6</v>
      </c>
      <c r="P1720">
        <v>1119</v>
      </c>
      <c r="Q1720">
        <v>13</v>
      </c>
      <c r="R1720">
        <v>2153</v>
      </c>
      <c r="S1720">
        <v>96</v>
      </c>
      <c r="T1720">
        <v>6066</v>
      </c>
      <c r="U1720">
        <v>668</v>
      </c>
      <c r="V1720">
        <v>0</v>
      </c>
      <c r="W1720">
        <v>0</v>
      </c>
      <c r="X1720">
        <v>131</v>
      </c>
      <c r="Y1720">
        <v>596</v>
      </c>
      <c r="Z1720">
        <v>0</v>
      </c>
      <c r="AA1720">
        <v>33</v>
      </c>
      <c r="AB1720">
        <v>9743</v>
      </c>
      <c r="AC1720">
        <v>5879</v>
      </c>
      <c r="AD1720">
        <v>3757883</v>
      </c>
      <c r="AE1720">
        <v>-50135</v>
      </c>
      <c r="AF1720">
        <v>0</v>
      </c>
      <c r="AG1720">
        <v>0</v>
      </c>
      <c r="AH1720">
        <v>0</v>
      </c>
      <c r="AI1720">
        <v>0</v>
      </c>
      <c r="AJ1720">
        <v>0</v>
      </c>
      <c r="AK1720">
        <v>0</v>
      </c>
      <c r="AL1720">
        <v>0</v>
      </c>
      <c r="AM1720">
        <v>26720973</v>
      </c>
      <c r="AN1720">
        <v>1074006</v>
      </c>
      <c r="AO1720">
        <v>2895633</v>
      </c>
      <c r="AP1720">
        <v>6117289</v>
      </c>
      <c r="AQ1720">
        <v>0</v>
      </c>
      <c r="AR1720">
        <v>0</v>
      </c>
      <c r="AS1720">
        <v>1792390</v>
      </c>
      <c r="AT1720">
        <v>22202307</v>
      </c>
      <c r="AU1720">
        <v>0</v>
      </c>
      <c r="AV1720">
        <v>381102</v>
      </c>
      <c r="AW1720">
        <v>61183700</v>
      </c>
      <c r="AX1720">
        <v>2143213</v>
      </c>
      <c r="AY1720">
        <v>66148826</v>
      </c>
      <c r="AZ1720">
        <v>0</v>
      </c>
      <c r="BA1720">
        <v>3209869</v>
      </c>
      <c r="BB1720">
        <v>0</v>
      </c>
      <c r="BC1720">
        <v>0</v>
      </c>
      <c r="BD1720">
        <v>0</v>
      </c>
      <c r="BE1720">
        <v>0</v>
      </c>
      <c r="BF1720">
        <v>3527863</v>
      </c>
      <c r="BG1720">
        <v>102804984</v>
      </c>
      <c r="BH1720">
        <v>0</v>
      </c>
      <c r="BI1720">
        <v>0</v>
      </c>
      <c r="BJ1720">
        <v>0</v>
      </c>
      <c r="BK1720">
        <v>0</v>
      </c>
      <c r="BL1720">
        <v>0</v>
      </c>
      <c r="BM1720">
        <v>0</v>
      </c>
      <c r="BN1720">
        <v>0</v>
      </c>
      <c r="BO1720">
        <v>0</v>
      </c>
      <c r="BP1720">
        <v>0</v>
      </c>
      <c r="BQ1720">
        <v>0</v>
      </c>
      <c r="BR1720">
        <v>0</v>
      </c>
      <c r="BS1720">
        <v>4.270992366412214</v>
      </c>
    </row>
    <row r="1721" spans="1:71" x14ac:dyDescent="0.25">
      <c r="A1721">
        <v>106560203</v>
      </c>
      <c r="B1721" t="s">
        <v>128</v>
      </c>
      <c r="C1721" s="1">
        <f t="shared" si="26"/>
        <v>43739</v>
      </c>
      <c r="D1721" s="2" t="s">
        <v>1020</v>
      </c>
      <c r="E1721" s="1">
        <v>43475</v>
      </c>
      <c r="F1721" s="1">
        <v>43830</v>
      </c>
      <c r="G1721" t="s">
        <v>129</v>
      </c>
      <c r="H1721" t="s">
        <v>101</v>
      </c>
      <c r="I1721" t="s">
        <v>72</v>
      </c>
      <c r="J1721" t="s">
        <v>85</v>
      </c>
      <c r="K1721" t="s">
        <v>130</v>
      </c>
      <c r="L1721">
        <v>44</v>
      </c>
      <c r="M1721">
        <v>44</v>
      </c>
      <c r="N1721">
        <v>0</v>
      </c>
      <c r="O1721">
        <v>0</v>
      </c>
      <c r="P1721">
        <v>700</v>
      </c>
      <c r="Q1721">
        <v>0</v>
      </c>
      <c r="R1721">
        <v>799</v>
      </c>
      <c r="S1721">
        <v>229</v>
      </c>
      <c r="T1721">
        <v>785</v>
      </c>
      <c r="U1721">
        <v>0</v>
      </c>
      <c r="V1721">
        <v>466</v>
      </c>
      <c r="W1721">
        <v>0</v>
      </c>
      <c r="X1721">
        <v>118</v>
      </c>
      <c r="Y1721">
        <v>1644</v>
      </c>
      <c r="Z1721">
        <v>0</v>
      </c>
      <c r="AA1721">
        <v>0</v>
      </c>
      <c r="AB1721">
        <v>4041</v>
      </c>
      <c r="AC1721">
        <v>0</v>
      </c>
      <c r="AD1721">
        <v>0</v>
      </c>
      <c r="AE1721">
        <v>0</v>
      </c>
      <c r="AF1721">
        <v>0</v>
      </c>
      <c r="AG1721">
        <v>0</v>
      </c>
      <c r="AH1721">
        <v>0</v>
      </c>
      <c r="AI1721">
        <v>0</v>
      </c>
      <c r="AJ1721">
        <v>0</v>
      </c>
      <c r="AK1721">
        <v>0</v>
      </c>
      <c r="AL1721">
        <v>0</v>
      </c>
      <c r="AM1721">
        <v>747456</v>
      </c>
      <c r="AN1721">
        <v>176318</v>
      </c>
      <c r="AO1721">
        <v>623059</v>
      </c>
      <c r="AP1721">
        <v>0</v>
      </c>
      <c r="AQ1721">
        <v>363581</v>
      </c>
      <c r="AR1721">
        <v>0</v>
      </c>
      <c r="AS1721">
        <v>185843</v>
      </c>
      <c r="AT1721">
        <v>1769379</v>
      </c>
      <c r="AU1721">
        <v>0</v>
      </c>
      <c r="AV1721">
        <v>0</v>
      </c>
      <c r="AW1721">
        <v>3865636</v>
      </c>
      <c r="AX1721">
        <v>10233994</v>
      </c>
      <c r="AY1721">
        <v>5563437</v>
      </c>
      <c r="AZ1721">
        <v>43014</v>
      </c>
      <c r="BA1721">
        <v>-1375</v>
      </c>
      <c r="BB1721">
        <v>0</v>
      </c>
      <c r="BC1721">
        <v>0</v>
      </c>
      <c r="BD1721">
        <v>0</v>
      </c>
      <c r="BE1721">
        <v>0</v>
      </c>
      <c r="BF1721">
        <v>301978</v>
      </c>
      <c r="BG1721">
        <v>1905218</v>
      </c>
      <c r="BH1721">
        <v>0</v>
      </c>
      <c r="BI1721">
        <v>0</v>
      </c>
      <c r="BJ1721">
        <v>0</v>
      </c>
      <c r="BK1721">
        <v>0</v>
      </c>
      <c r="BL1721">
        <v>0</v>
      </c>
      <c r="BM1721">
        <v>0</v>
      </c>
      <c r="BN1721">
        <v>0</v>
      </c>
      <c r="BO1721">
        <v>0</v>
      </c>
      <c r="BP1721">
        <v>0</v>
      </c>
      <c r="BQ1721">
        <v>0</v>
      </c>
      <c r="BR1721">
        <v>0</v>
      </c>
      <c r="BS1721">
        <v>7.9545454545454541</v>
      </c>
    </row>
    <row r="1722" spans="1:71" x14ac:dyDescent="0.25">
      <c r="A1722">
        <v>106560473</v>
      </c>
      <c r="B1722" t="s">
        <v>214</v>
      </c>
      <c r="C1722" s="1">
        <f t="shared" si="26"/>
        <v>43739</v>
      </c>
      <c r="D1722" s="2" t="s">
        <v>1020</v>
      </c>
      <c r="E1722" s="1">
        <v>43475</v>
      </c>
      <c r="F1722" s="1">
        <v>43830</v>
      </c>
      <c r="G1722" t="s">
        <v>129</v>
      </c>
      <c r="H1722" t="s">
        <v>89</v>
      </c>
      <c r="I1722" t="s">
        <v>72</v>
      </c>
      <c r="J1722" t="s">
        <v>85</v>
      </c>
      <c r="K1722" t="s">
        <v>130</v>
      </c>
      <c r="L1722">
        <v>250</v>
      </c>
      <c r="M1722">
        <v>149</v>
      </c>
      <c r="N1722">
        <v>4</v>
      </c>
      <c r="O1722">
        <v>17</v>
      </c>
      <c r="P1722">
        <v>3553</v>
      </c>
      <c r="Q1722">
        <v>0</v>
      </c>
      <c r="R1722">
        <v>3572</v>
      </c>
      <c r="S1722">
        <v>2615</v>
      </c>
      <c r="T1722">
        <v>671</v>
      </c>
      <c r="U1722">
        <v>2146</v>
      </c>
      <c r="V1722">
        <v>0</v>
      </c>
      <c r="W1722">
        <v>0</v>
      </c>
      <c r="X1722">
        <v>339</v>
      </c>
      <c r="Y1722">
        <v>4138</v>
      </c>
      <c r="Z1722">
        <v>13</v>
      </c>
      <c r="AA1722">
        <v>159</v>
      </c>
      <c r="AB1722">
        <v>13653</v>
      </c>
      <c r="AC1722">
        <v>0</v>
      </c>
      <c r="AD1722">
        <v>0</v>
      </c>
      <c r="AE1722">
        <v>0</v>
      </c>
      <c r="AF1722">
        <v>0</v>
      </c>
      <c r="AG1722">
        <v>0</v>
      </c>
      <c r="AH1722">
        <v>0</v>
      </c>
      <c r="AI1722">
        <v>1148925</v>
      </c>
      <c r="AJ1722">
        <v>0</v>
      </c>
      <c r="AK1722">
        <v>0</v>
      </c>
      <c r="AL1722">
        <v>1148925</v>
      </c>
      <c r="AM1722">
        <v>27710190</v>
      </c>
      <c r="AN1722">
        <v>11040435</v>
      </c>
      <c r="AO1722">
        <v>402219</v>
      </c>
      <c r="AP1722">
        <v>8097011</v>
      </c>
      <c r="AQ1722">
        <v>0</v>
      </c>
      <c r="AR1722">
        <v>0</v>
      </c>
      <c r="AS1722">
        <v>3523294</v>
      </c>
      <c r="AT1722">
        <v>57409074</v>
      </c>
      <c r="AU1722">
        <v>0</v>
      </c>
      <c r="AV1722">
        <v>1007192</v>
      </c>
      <c r="AW1722">
        <v>109189415</v>
      </c>
      <c r="AX1722">
        <v>3864269</v>
      </c>
      <c r="AY1722">
        <v>109222102</v>
      </c>
      <c r="AZ1722">
        <v>0</v>
      </c>
      <c r="BA1722">
        <v>4881007</v>
      </c>
      <c r="BB1722">
        <v>0</v>
      </c>
      <c r="BC1722">
        <v>0</v>
      </c>
      <c r="BD1722">
        <v>0</v>
      </c>
      <c r="BE1722">
        <v>0</v>
      </c>
      <c r="BF1722">
        <v>4591997</v>
      </c>
      <c r="BG1722">
        <v>530235039</v>
      </c>
      <c r="BH1722">
        <v>0</v>
      </c>
      <c r="BI1722">
        <v>0</v>
      </c>
      <c r="BJ1722">
        <v>0</v>
      </c>
      <c r="BK1722">
        <v>0</v>
      </c>
      <c r="BL1722">
        <v>0</v>
      </c>
      <c r="BM1722">
        <v>0</v>
      </c>
      <c r="BN1722">
        <v>0</v>
      </c>
      <c r="BO1722">
        <v>0</v>
      </c>
      <c r="BP1722">
        <v>0</v>
      </c>
      <c r="BQ1722">
        <v>0</v>
      </c>
      <c r="BR1722">
        <v>0</v>
      </c>
      <c r="BS1722">
        <v>8.9047619047619051</v>
      </c>
    </row>
    <row r="1723" spans="1:71" x14ac:dyDescent="0.25">
      <c r="A1723">
        <v>106560481</v>
      </c>
      <c r="B1723" t="s">
        <v>821</v>
      </c>
      <c r="C1723" s="1">
        <f t="shared" si="26"/>
        <v>43739</v>
      </c>
      <c r="D1723" s="2" t="s">
        <v>1020</v>
      </c>
      <c r="E1723" s="1">
        <v>43475</v>
      </c>
      <c r="F1723" s="1">
        <v>43830</v>
      </c>
      <c r="G1723" t="s">
        <v>129</v>
      </c>
      <c r="H1723" t="s">
        <v>112</v>
      </c>
      <c r="I1723" t="s">
        <v>72</v>
      </c>
      <c r="J1723" t="s">
        <v>85</v>
      </c>
      <c r="K1723" t="s">
        <v>130</v>
      </c>
      <c r="L1723">
        <v>259</v>
      </c>
      <c r="M1723">
        <v>145</v>
      </c>
      <c r="N1723">
        <v>0</v>
      </c>
      <c r="O1723">
        <v>122</v>
      </c>
      <c r="P1723">
        <v>2446</v>
      </c>
      <c r="Q1723">
        <v>0</v>
      </c>
      <c r="R1723">
        <v>2297</v>
      </c>
      <c r="S1723">
        <v>510</v>
      </c>
      <c r="T1723">
        <v>2582</v>
      </c>
      <c r="U1723">
        <v>3028</v>
      </c>
      <c r="V1723">
        <v>0</v>
      </c>
      <c r="W1723">
        <v>0</v>
      </c>
      <c r="X1723">
        <v>1972</v>
      </c>
      <c r="Y1723">
        <v>1324</v>
      </c>
      <c r="Z1723">
        <v>0</v>
      </c>
      <c r="AA1723">
        <v>402</v>
      </c>
      <c r="AB1723">
        <v>12115</v>
      </c>
      <c r="AC1723">
        <v>0</v>
      </c>
      <c r="AD1723">
        <v>14532541</v>
      </c>
      <c r="AE1723">
        <v>-21044397</v>
      </c>
      <c r="AF1723">
        <v>0</v>
      </c>
      <c r="AG1723">
        <v>0</v>
      </c>
      <c r="AH1723">
        <v>0</v>
      </c>
      <c r="AI1723">
        <v>3157441</v>
      </c>
      <c r="AJ1723">
        <v>0</v>
      </c>
      <c r="AK1723">
        <v>401469</v>
      </c>
      <c r="AL1723">
        <v>3558910</v>
      </c>
      <c r="AM1723">
        <v>22010579</v>
      </c>
      <c r="AN1723">
        <v>1284136</v>
      </c>
      <c r="AO1723">
        <v>20395439</v>
      </c>
      <c r="AP1723">
        <v>86000766</v>
      </c>
      <c r="AQ1723">
        <v>0</v>
      </c>
      <c r="AR1723">
        <v>0</v>
      </c>
      <c r="AS1723">
        <v>26332159</v>
      </c>
      <c r="AT1723">
        <v>19713475</v>
      </c>
      <c r="AU1723">
        <v>0</v>
      </c>
      <c r="AV1723">
        <v>8963737</v>
      </c>
      <c r="AW1723">
        <v>184700291</v>
      </c>
      <c r="AX1723">
        <v>12061280</v>
      </c>
      <c r="AY1723">
        <v>90712720</v>
      </c>
      <c r="AZ1723">
        <v>0</v>
      </c>
      <c r="BA1723">
        <v>2384448</v>
      </c>
      <c r="BB1723">
        <v>0</v>
      </c>
      <c r="BC1723">
        <v>0</v>
      </c>
      <c r="BD1723">
        <v>0</v>
      </c>
      <c r="BE1723">
        <v>0</v>
      </c>
      <c r="BF1723">
        <v>1033880</v>
      </c>
      <c r="BG1723">
        <v>424826365</v>
      </c>
      <c r="BH1723">
        <v>0</v>
      </c>
      <c r="BI1723">
        <v>0</v>
      </c>
      <c r="BJ1723">
        <v>0</v>
      </c>
      <c r="BK1723">
        <v>0</v>
      </c>
      <c r="BL1723">
        <v>0</v>
      </c>
      <c r="BM1723">
        <v>0</v>
      </c>
      <c r="BN1723">
        <v>0</v>
      </c>
      <c r="BO1723">
        <v>0</v>
      </c>
      <c r="BP1723">
        <v>0</v>
      </c>
      <c r="BQ1723">
        <v>0</v>
      </c>
      <c r="BR1723">
        <v>0</v>
      </c>
      <c r="BS1723">
        <v>6.0544554455445541</v>
      </c>
    </row>
    <row r="1724" spans="1:71" x14ac:dyDescent="0.25">
      <c r="A1724">
        <v>106560492</v>
      </c>
      <c r="B1724" t="s">
        <v>472</v>
      </c>
      <c r="C1724" s="1">
        <f t="shared" si="26"/>
        <v>43739</v>
      </c>
      <c r="D1724" s="2" t="s">
        <v>1020</v>
      </c>
      <c r="E1724" s="1">
        <v>43475</v>
      </c>
      <c r="F1724" s="1">
        <v>43830</v>
      </c>
      <c r="G1724" t="s">
        <v>129</v>
      </c>
      <c r="H1724" t="s">
        <v>101</v>
      </c>
      <c r="I1724" t="s">
        <v>72</v>
      </c>
      <c r="J1724" t="s">
        <v>85</v>
      </c>
      <c r="K1724" t="s">
        <v>473</v>
      </c>
      <c r="L1724">
        <v>341</v>
      </c>
      <c r="M1724">
        <v>341</v>
      </c>
      <c r="N1724">
        <v>23</v>
      </c>
      <c r="O1724">
        <v>44</v>
      </c>
      <c r="P1724">
        <v>4309</v>
      </c>
      <c r="Q1724">
        <v>0</v>
      </c>
      <c r="R1724">
        <v>11714</v>
      </c>
      <c r="S1724">
        <v>1865</v>
      </c>
      <c r="T1724">
        <v>1183</v>
      </c>
      <c r="U1724">
        <v>1502</v>
      </c>
      <c r="V1724">
        <v>0</v>
      </c>
      <c r="W1724">
        <v>0</v>
      </c>
      <c r="X1724">
        <v>460</v>
      </c>
      <c r="Y1724">
        <v>4816</v>
      </c>
      <c r="Z1724">
        <v>122</v>
      </c>
      <c r="AA1724">
        <v>111</v>
      </c>
      <c r="AB1724">
        <v>21773</v>
      </c>
      <c r="AC1724">
        <v>0</v>
      </c>
      <c r="AD1724">
        <v>0</v>
      </c>
      <c r="AE1724">
        <v>0</v>
      </c>
      <c r="AF1724">
        <v>0</v>
      </c>
      <c r="AG1724">
        <v>0</v>
      </c>
      <c r="AH1724">
        <v>0</v>
      </c>
      <c r="AI1724">
        <v>0</v>
      </c>
      <c r="AJ1724">
        <v>0</v>
      </c>
      <c r="AK1724">
        <v>0</v>
      </c>
      <c r="AL1724">
        <v>0</v>
      </c>
      <c r="AM1724">
        <v>42544920</v>
      </c>
      <c r="AN1724">
        <v>7610362</v>
      </c>
      <c r="AO1724">
        <v>2214006</v>
      </c>
      <c r="AP1724">
        <v>9955323</v>
      </c>
      <c r="AQ1724">
        <v>0</v>
      </c>
      <c r="AR1724">
        <v>0</v>
      </c>
      <c r="AS1724">
        <v>5159852</v>
      </c>
      <c r="AT1724">
        <v>72720453</v>
      </c>
      <c r="AU1724">
        <v>-5209745</v>
      </c>
      <c r="AV1724">
        <v>7777611</v>
      </c>
      <c r="AW1724">
        <v>142772782</v>
      </c>
      <c r="AX1724">
        <v>322568</v>
      </c>
      <c r="AY1724">
        <v>92572208</v>
      </c>
      <c r="AZ1724">
        <v>0</v>
      </c>
      <c r="BA1724">
        <v>113689</v>
      </c>
      <c r="BB1724">
        <v>0</v>
      </c>
      <c r="BC1724">
        <v>0</v>
      </c>
      <c r="BD1724">
        <v>0</v>
      </c>
      <c r="BE1724">
        <v>0</v>
      </c>
      <c r="BF1724">
        <v>8307597</v>
      </c>
      <c r="BG1724">
        <v>188862564</v>
      </c>
      <c r="BH1724">
        <v>0</v>
      </c>
      <c r="BI1724">
        <v>0</v>
      </c>
      <c r="BJ1724">
        <v>0</v>
      </c>
      <c r="BK1724">
        <v>0</v>
      </c>
      <c r="BL1724">
        <v>0</v>
      </c>
      <c r="BM1724">
        <v>0</v>
      </c>
      <c r="BN1724">
        <v>0</v>
      </c>
      <c r="BO1724">
        <v>0</v>
      </c>
      <c r="BP1724">
        <v>0</v>
      </c>
      <c r="BQ1724">
        <v>0</v>
      </c>
      <c r="BR1724">
        <v>0</v>
      </c>
      <c r="BS1724">
        <v>6.3181818181818183</v>
      </c>
    </row>
    <row r="1725" spans="1:71" x14ac:dyDescent="0.25">
      <c r="A1725">
        <v>106560501</v>
      </c>
      <c r="B1725" t="s">
        <v>564</v>
      </c>
      <c r="C1725" s="1">
        <f t="shared" si="26"/>
        <v>43739</v>
      </c>
      <c r="D1725" s="2" t="s">
        <v>1020</v>
      </c>
      <c r="E1725" s="1">
        <v>43475</v>
      </c>
      <c r="F1725" s="1">
        <v>43830</v>
      </c>
      <c r="G1725" t="s">
        <v>129</v>
      </c>
      <c r="H1725" t="s">
        <v>89</v>
      </c>
      <c r="I1725" t="s">
        <v>72</v>
      </c>
      <c r="J1725" t="s">
        <v>73</v>
      </c>
      <c r="K1725" t="s">
        <v>565</v>
      </c>
      <c r="L1725">
        <v>91</v>
      </c>
      <c r="M1725">
        <v>64</v>
      </c>
      <c r="N1725">
        <v>3</v>
      </c>
      <c r="O1725">
        <v>3</v>
      </c>
      <c r="P1725">
        <v>132</v>
      </c>
      <c r="Q1725">
        <v>22</v>
      </c>
      <c r="R1725">
        <v>839</v>
      </c>
      <c r="S1725">
        <v>324</v>
      </c>
      <c r="T1725">
        <v>84</v>
      </c>
      <c r="U1725">
        <v>3669</v>
      </c>
      <c r="V1725">
        <v>0</v>
      </c>
      <c r="W1725">
        <v>0</v>
      </c>
      <c r="X1725">
        <v>20</v>
      </c>
      <c r="Y1725">
        <v>931</v>
      </c>
      <c r="Z1725">
        <v>4</v>
      </c>
      <c r="AA1725">
        <v>3</v>
      </c>
      <c r="AB1725">
        <v>5874</v>
      </c>
      <c r="AC1725">
        <v>5085</v>
      </c>
      <c r="AD1725">
        <v>0</v>
      </c>
      <c r="AE1725">
        <v>0</v>
      </c>
      <c r="AF1725">
        <v>0</v>
      </c>
      <c r="AG1725">
        <v>0</v>
      </c>
      <c r="AH1725">
        <v>0</v>
      </c>
      <c r="AI1725">
        <v>89666</v>
      </c>
      <c r="AJ1725">
        <v>0</v>
      </c>
      <c r="AK1725">
        <v>0</v>
      </c>
      <c r="AL1725">
        <v>89666</v>
      </c>
      <c r="AM1725">
        <v>6043809</v>
      </c>
      <c r="AN1725">
        <v>448201</v>
      </c>
      <c r="AO1725">
        <v>544017</v>
      </c>
      <c r="AP1725">
        <v>619933</v>
      </c>
      <c r="AQ1725">
        <v>0</v>
      </c>
      <c r="AR1725">
        <v>0</v>
      </c>
      <c r="AS1725">
        <v>169614</v>
      </c>
      <c r="AT1725">
        <v>2352553</v>
      </c>
      <c r="AU1725">
        <v>0</v>
      </c>
      <c r="AV1725">
        <v>158295</v>
      </c>
      <c r="AW1725">
        <v>10336422</v>
      </c>
      <c r="AX1725">
        <v>86692</v>
      </c>
      <c r="AY1725">
        <v>9401038</v>
      </c>
      <c r="AZ1725">
        <v>0</v>
      </c>
      <c r="BA1725">
        <v>1305754</v>
      </c>
      <c r="BB1725">
        <v>0</v>
      </c>
      <c r="BC1725">
        <v>0</v>
      </c>
      <c r="BD1725">
        <v>0</v>
      </c>
      <c r="BE1725">
        <v>0</v>
      </c>
      <c r="BF1725">
        <v>2124716</v>
      </c>
      <c r="BG1725">
        <v>29683999</v>
      </c>
      <c r="BH1725">
        <v>0</v>
      </c>
      <c r="BI1725">
        <v>0</v>
      </c>
      <c r="BJ1725">
        <v>0</v>
      </c>
      <c r="BK1725">
        <v>0</v>
      </c>
      <c r="BL1725">
        <v>0</v>
      </c>
      <c r="BM1725">
        <v>0</v>
      </c>
      <c r="BN1725">
        <v>0</v>
      </c>
      <c r="BO1725">
        <v>0</v>
      </c>
      <c r="BP1725">
        <v>0</v>
      </c>
      <c r="BQ1725">
        <v>0</v>
      </c>
      <c r="BR1725">
        <v>0</v>
      </c>
      <c r="BS1725">
        <v>0.85161290322580641</v>
      </c>
    </row>
    <row r="1726" spans="1:71" x14ac:dyDescent="0.25">
      <c r="A1726">
        <v>106560508</v>
      </c>
      <c r="B1726" t="s">
        <v>733</v>
      </c>
      <c r="C1726" s="1">
        <f t="shared" si="26"/>
        <v>43739</v>
      </c>
      <c r="D1726" s="2" t="s">
        <v>1020</v>
      </c>
      <c r="E1726" s="1">
        <v>43475</v>
      </c>
      <c r="F1726" s="1">
        <v>43830</v>
      </c>
      <c r="G1726" t="s">
        <v>129</v>
      </c>
      <c r="H1726" t="s">
        <v>89</v>
      </c>
      <c r="I1726" t="s">
        <v>72</v>
      </c>
      <c r="J1726" t="s">
        <v>85</v>
      </c>
      <c r="K1726" t="s">
        <v>734</v>
      </c>
      <c r="L1726">
        <v>132</v>
      </c>
      <c r="M1726">
        <v>119</v>
      </c>
      <c r="N1726">
        <v>0</v>
      </c>
      <c r="O1726">
        <v>12</v>
      </c>
      <c r="P1726">
        <v>935</v>
      </c>
      <c r="Q1726">
        <v>0</v>
      </c>
      <c r="R1726">
        <v>5764</v>
      </c>
      <c r="S1726">
        <v>899</v>
      </c>
      <c r="T1726">
        <v>223</v>
      </c>
      <c r="U1726">
        <v>2448</v>
      </c>
      <c r="V1726">
        <v>0</v>
      </c>
      <c r="W1726">
        <v>0</v>
      </c>
      <c r="X1726">
        <v>52</v>
      </c>
      <c r="Y1726">
        <v>624</v>
      </c>
      <c r="Z1726">
        <v>0</v>
      </c>
      <c r="AA1726">
        <v>23</v>
      </c>
      <c r="AB1726">
        <v>10033</v>
      </c>
      <c r="AC1726">
        <v>0</v>
      </c>
      <c r="AD1726">
        <v>4691606</v>
      </c>
      <c r="AE1726">
        <v>0</v>
      </c>
      <c r="AF1726">
        <v>0</v>
      </c>
      <c r="AG1726">
        <v>0</v>
      </c>
      <c r="AH1726">
        <v>0</v>
      </c>
      <c r="AI1726">
        <v>0</v>
      </c>
      <c r="AJ1726">
        <v>0</v>
      </c>
      <c r="AK1726">
        <v>0</v>
      </c>
      <c r="AL1726">
        <v>0</v>
      </c>
      <c r="AM1726">
        <v>11763888</v>
      </c>
      <c r="AN1726">
        <v>2747172</v>
      </c>
      <c r="AO1726">
        <v>226960</v>
      </c>
      <c r="AP1726">
        <v>4476136</v>
      </c>
      <c r="AQ1726">
        <v>0</v>
      </c>
      <c r="AR1726">
        <v>0</v>
      </c>
      <c r="AS1726">
        <v>2090087</v>
      </c>
      <c r="AT1726">
        <v>10986984</v>
      </c>
      <c r="AU1726">
        <v>0</v>
      </c>
      <c r="AV1726">
        <v>394667</v>
      </c>
      <c r="AW1726">
        <v>32685894</v>
      </c>
      <c r="AX1726">
        <v>100444</v>
      </c>
      <c r="AY1726">
        <v>31602479</v>
      </c>
      <c r="AZ1726">
        <v>0</v>
      </c>
      <c r="BA1726">
        <v>17640844</v>
      </c>
      <c r="BB1726">
        <v>0</v>
      </c>
      <c r="BC1726">
        <v>0</v>
      </c>
      <c r="BD1726">
        <v>0</v>
      </c>
      <c r="BE1726">
        <v>0</v>
      </c>
      <c r="BF1726">
        <v>18096233</v>
      </c>
      <c r="BG1726">
        <v>121051645</v>
      </c>
      <c r="BH1726">
        <v>0</v>
      </c>
      <c r="BI1726">
        <v>0</v>
      </c>
      <c r="BJ1726">
        <v>0</v>
      </c>
      <c r="BK1726">
        <v>0</v>
      </c>
      <c r="BL1726">
        <v>0</v>
      </c>
      <c r="BM1726">
        <v>0</v>
      </c>
      <c r="BN1726">
        <v>0</v>
      </c>
      <c r="BO1726">
        <v>0</v>
      </c>
      <c r="BP1726">
        <v>0</v>
      </c>
      <c r="BQ1726">
        <v>0</v>
      </c>
      <c r="BR1726">
        <v>0</v>
      </c>
      <c r="BS1726">
        <v>3.7250996015936253</v>
      </c>
    </row>
    <row r="1727" spans="1:71" x14ac:dyDescent="0.25">
      <c r="A1727">
        <v>106560525</v>
      </c>
      <c r="B1727" t="s">
        <v>846</v>
      </c>
      <c r="C1727" s="1">
        <f t="shared" si="26"/>
        <v>43739</v>
      </c>
      <c r="D1727" s="2" t="s">
        <v>1020</v>
      </c>
      <c r="E1727" s="1">
        <v>43475</v>
      </c>
      <c r="F1727" s="1">
        <v>43830</v>
      </c>
      <c r="G1727" t="s">
        <v>129</v>
      </c>
      <c r="H1727" t="s">
        <v>77</v>
      </c>
      <c r="I1727" t="s">
        <v>72</v>
      </c>
      <c r="J1727" t="s">
        <v>85</v>
      </c>
      <c r="K1727" t="s">
        <v>703</v>
      </c>
      <c r="L1727">
        <v>130</v>
      </c>
      <c r="M1727">
        <v>89</v>
      </c>
      <c r="N1727">
        <v>0</v>
      </c>
      <c r="O1727">
        <v>18</v>
      </c>
      <c r="P1727">
        <v>1961</v>
      </c>
      <c r="Q1727">
        <v>0</v>
      </c>
      <c r="R1727">
        <v>3456</v>
      </c>
      <c r="S1727">
        <v>1046</v>
      </c>
      <c r="T1727">
        <v>532</v>
      </c>
      <c r="U1727">
        <v>952</v>
      </c>
      <c r="V1727">
        <v>0</v>
      </c>
      <c r="W1727">
        <v>0</v>
      </c>
      <c r="X1727">
        <v>86</v>
      </c>
      <c r="Y1727">
        <v>1678</v>
      </c>
      <c r="Z1727">
        <v>0</v>
      </c>
      <c r="AA1727">
        <v>74</v>
      </c>
      <c r="AB1727">
        <v>7824</v>
      </c>
      <c r="AC1727">
        <v>0</v>
      </c>
      <c r="AD1727">
        <v>2094061</v>
      </c>
      <c r="AE1727">
        <v>0</v>
      </c>
      <c r="AF1727">
        <v>0</v>
      </c>
      <c r="AG1727">
        <v>0</v>
      </c>
      <c r="AH1727">
        <v>0</v>
      </c>
      <c r="AI1727">
        <v>0</v>
      </c>
      <c r="AJ1727">
        <v>0</v>
      </c>
      <c r="AK1727">
        <v>0</v>
      </c>
      <c r="AL1727">
        <v>0</v>
      </c>
      <c r="AM1727">
        <v>10337986</v>
      </c>
      <c r="AN1727">
        <v>5958112</v>
      </c>
      <c r="AO1727">
        <v>1743042</v>
      </c>
      <c r="AP1727">
        <v>3555102</v>
      </c>
      <c r="AQ1727">
        <v>0</v>
      </c>
      <c r="AR1727">
        <v>0</v>
      </c>
      <c r="AS1727">
        <v>2369227</v>
      </c>
      <c r="AT1727">
        <v>20989997</v>
      </c>
      <c r="AU1727">
        <v>0</v>
      </c>
      <c r="AV1727">
        <v>1945899</v>
      </c>
      <c r="AW1727">
        <v>46899365</v>
      </c>
      <c r="AX1727">
        <v>1242823</v>
      </c>
      <c r="AY1727">
        <v>38919795</v>
      </c>
      <c r="AZ1727">
        <v>0</v>
      </c>
      <c r="BA1727">
        <v>279607</v>
      </c>
      <c r="BB1727">
        <v>0</v>
      </c>
      <c r="BC1727">
        <v>0</v>
      </c>
      <c r="BD1727">
        <v>0</v>
      </c>
      <c r="BE1727">
        <v>0</v>
      </c>
      <c r="BF1727">
        <v>2710877</v>
      </c>
      <c r="BG1727">
        <v>122564126</v>
      </c>
      <c r="BH1727">
        <v>0</v>
      </c>
      <c r="BI1727">
        <v>0</v>
      </c>
      <c r="BJ1727">
        <v>0</v>
      </c>
      <c r="BK1727">
        <v>0</v>
      </c>
      <c r="BL1727">
        <v>0</v>
      </c>
      <c r="BM1727">
        <v>0</v>
      </c>
      <c r="BN1727">
        <v>0</v>
      </c>
      <c r="BO1727">
        <v>0</v>
      </c>
      <c r="BP1727">
        <v>0</v>
      </c>
      <c r="BQ1727">
        <v>0</v>
      </c>
      <c r="BR1727">
        <v>0</v>
      </c>
      <c r="BS1727">
        <v>8.9543378995433791</v>
      </c>
    </row>
    <row r="1728" spans="1:71" x14ac:dyDescent="0.25">
      <c r="A1728">
        <v>106560529</v>
      </c>
      <c r="B1728" t="s">
        <v>735</v>
      </c>
      <c r="C1728" s="1">
        <f t="shared" si="26"/>
        <v>43739</v>
      </c>
      <c r="D1728" s="2" t="s">
        <v>1020</v>
      </c>
      <c r="E1728" s="1">
        <v>43475</v>
      </c>
      <c r="F1728" s="1">
        <v>43830</v>
      </c>
      <c r="G1728" t="s">
        <v>129</v>
      </c>
      <c r="H1728" t="s">
        <v>77</v>
      </c>
      <c r="I1728" t="s">
        <v>72</v>
      </c>
      <c r="J1728" t="s">
        <v>85</v>
      </c>
      <c r="K1728" t="s">
        <v>736</v>
      </c>
      <c r="L1728">
        <v>265</v>
      </c>
      <c r="M1728">
        <v>149</v>
      </c>
      <c r="N1728">
        <v>2</v>
      </c>
      <c r="O1728">
        <v>19</v>
      </c>
      <c r="P1728">
        <v>2577</v>
      </c>
      <c r="Q1728">
        <v>0</v>
      </c>
      <c r="R1728">
        <v>5117</v>
      </c>
      <c r="S1728">
        <v>2143</v>
      </c>
      <c r="T1728">
        <v>1049</v>
      </c>
      <c r="U1728">
        <v>1981</v>
      </c>
      <c r="V1728">
        <v>0</v>
      </c>
      <c r="W1728">
        <v>0</v>
      </c>
      <c r="X1728">
        <v>523</v>
      </c>
      <c r="Y1728">
        <v>1517</v>
      </c>
      <c r="Z1728">
        <v>17</v>
      </c>
      <c r="AA1728">
        <v>150</v>
      </c>
      <c r="AB1728">
        <v>12497</v>
      </c>
      <c r="AC1728">
        <v>0</v>
      </c>
      <c r="AD1728">
        <v>6836526</v>
      </c>
      <c r="AE1728">
        <v>0</v>
      </c>
      <c r="AF1728">
        <v>0</v>
      </c>
      <c r="AG1728">
        <v>0</v>
      </c>
      <c r="AH1728">
        <v>0</v>
      </c>
      <c r="AI1728">
        <v>0</v>
      </c>
      <c r="AJ1728">
        <v>0</v>
      </c>
      <c r="AK1728">
        <v>0</v>
      </c>
      <c r="AL1728">
        <v>0</v>
      </c>
      <c r="AM1728">
        <v>22921946</v>
      </c>
      <c r="AN1728">
        <v>7882036</v>
      </c>
      <c r="AO1728">
        <v>2318779</v>
      </c>
      <c r="AP1728">
        <v>9257163</v>
      </c>
      <c r="AQ1728">
        <v>0</v>
      </c>
      <c r="AR1728">
        <v>0</v>
      </c>
      <c r="AS1728">
        <v>6277266</v>
      </c>
      <c r="AT1728">
        <v>30735649</v>
      </c>
      <c r="AU1728">
        <v>0</v>
      </c>
      <c r="AV1728">
        <v>1087117</v>
      </c>
      <c r="AW1728">
        <v>80479956</v>
      </c>
      <c r="AX1728">
        <v>354422</v>
      </c>
      <c r="AY1728">
        <v>88018373</v>
      </c>
      <c r="AZ1728">
        <v>0</v>
      </c>
      <c r="BA1728">
        <v>77164105</v>
      </c>
      <c r="BB1728">
        <v>0</v>
      </c>
      <c r="BC1728">
        <v>0</v>
      </c>
      <c r="BD1728">
        <v>0</v>
      </c>
      <c r="BE1728">
        <v>0</v>
      </c>
      <c r="BF1728">
        <v>79368408</v>
      </c>
      <c r="BG1728">
        <v>211988995</v>
      </c>
      <c r="BH1728">
        <v>0</v>
      </c>
      <c r="BI1728">
        <v>0</v>
      </c>
      <c r="BJ1728">
        <v>0</v>
      </c>
      <c r="BK1728">
        <v>0</v>
      </c>
      <c r="BL1728">
        <v>0</v>
      </c>
      <c r="BM1728">
        <v>0</v>
      </c>
      <c r="BN1728">
        <v>0</v>
      </c>
      <c r="BO1728">
        <v>0</v>
      </c>
      <c r="BP1728">
        <v>0</v>
      </c>
      <c r="BQ1728">
        <v>0</v>
      </c>
      <c r="BR1728">
        <v>0</v>
      </c>
      <c r="BS1728">
        <v>6.22463768115942</v>
      </c>
    </row>
    <row r="1729" spans="1:71" x14ac:dyDescent="0.25">
      <c r="A1729">
        <v>106571086</v>
      </c>
      <c r="B1729" t="s">
        <v>834</v>
      </c>
      <c r="C1729" s="1">
        <f t="shared" si="26"/>
        <v>43739</v>
      </c>
      <c r="D1729" s="2" t="s">
        <v>1020</v>
      </c>
      <c r="E1729" s="1">
        <v>43475</v>
      </c>
      <c r="F1729" s="1">
        <v>43830</v>
      </c>
      <c r="G1729" t="s">
        <v>768</v>
      </c>
      <c r="H1729" t="s">
        <v>89</v>
      </c>
      <c r="I1729" t="s">
        <v>72</v>
      </c>
      <c r="J1729" t="s">
        <v>85</v>
      </c>
      <c r="K1729" t="s">
        <v>835</v>
      </c>
      <c r="L1729">
        <v>102</v>
      </c>
      <c r="M1729">
        <v>64</v>
      </c>
      <c r="N1729">
        <v>9</v>
      </c>
      <c r="O1729">
        <v>18</v>
      </c>
      <c r="P1729">
        <v>1256</v>
      </c>
      <c r="Q1729">
        <v>0</v>
      </c>
      <c r="R1729">
        <v>1459</v>
      </c>
      <c r="S1729">
        <v>815</v>
      </c>
      <c r="T1729">
        <v>1204</v>
      </c>
      <c r="U1729">
        <v>610</v>
      </c>
      <c r="V1729">
        <v>0</v>
      </c>
      <c r="W1729">
        <v>0</v>
      </c>
      <c r="X1729">
        <v>76</v>
      </c>
      <c r="Y1729">
        <v>1097</v>
      </c>
      <c r="Z1729">
        <v>32</v>
      </c>
      <c r="AA1729">
        <v>66</v>
      </c>
      <c r="AB1729">
        <v>5359</v>
      </c>
      <c r="AC1729">
        <v>0</v>
      </c>
      <c r="AD1729">
        <v>3951490</v>
      </c>
      <c r="AE1729">
        <v>0</v>
      </c>
      <c r="AF1729">
        <v>0</v>
      </c>
      <c r="AG1729">
        <v>0</v>
      </c>
      <c r="AH1729">
        <v>3015087</v>
      </c>
      <c r="AI1729">
        <v>2955147</v>
      </c>
      <c r="AJ1729">
        <v>0</v>
      </c>
      <c r="AK1729">
        <v>7867076</v>
      </c>
      <c r="AL1729">
        <v>13837310</v>
      </c>
      <c r="AM1729">
        <v>9293774</v>
      </c>
      <c r="AN1729">
        <v>5981080</v>
      </c>
      <c r="AO1729">
        <v>1928074</v>
      </c>
      <c r="AP1729">
        <v>6707251</v>
      </c>
      <c r="AQ1729">
        <v>0</v>
      </c>
      <c r="AR1729">
        <v>0</v>
      </c>
      <c r="AS1729">
        <v>1526908</v>
      </c>
      <c r="AT1729">
        <v>22170368</v>
      </c>
      <c r="AU1729">
        <v>0</v>
      </c>
      <c r="AV1729">
        <v>756307</v>
      </c>
      <c r="AW1729">
        <v>48363762</v>
      </c>
      <c r="AX1729">
        <v>323959</v>
      </c>
      <c r="AY1729">
        <v>51000892</v>
      </c>
      <c r="AZ1729">
        <v>0</v>
      </c>
      <c r="BA1729">
        <v>1178461</v>
      </c>
      <c r="BB1729">
        <v>0</v>
      </c>
      <c r="BC1729">
        <v>0</v>
      </c>
      <c r="BD1729">
        <v>0</v>
      </c>
      <c r="BE1729">
        <v>0</v>
      </c>
      <c r="BF1729">
        <v>1634846</v>
      </c>
      <c r="BG1729">
        <v>45847227</v>
      </c>
      <c r="BH1729">
        <v>0</v>
      </c>
      <c r="BI1729">
        <v>0</v>
      </c>
      <c r="BJ1729">
        <v>0</v>
      </c>
      <c r="BK1729">
        <v>0</v>
      </c>
      <c r="BL1729">
        <v>0</v>
      </c>
      <c r="BM1729">
        <v>0</v>
      </c>
      <c r="BN1729">
        <v>0</v>
      </c>
      <c r="BO1729">
        <v>0</v>
      </c>
      <c r="BP1729">
        <v>0</v>
      </c>
      <c r="BQ1729">
        <v>0</v>
      </c>
      <c r="BR1729">
        <v>0</v>
      </c>
      <c r="BS1729">
        <v>7.5662650602409638</v>
      </c>
    </row>
    <row r="1730" spans="1:71" x14ac:dyDescent="0.25">
      <c r="A1730">
        <v>106574010</v>
      </c>
      <c r="B1730" t="s">
        <v>767</v>
      </c>
      <c r="C1730" s="1">
        <f t="shared" ref="C1730:C1793" si="27">DATE(LEFT(D1730,4), MID(D1730,7,1)*3-2, 1)</f>
        <v>43739</v>
      </c>
      <c r="D1730" s="2" t="s">
        <v>1020</v>
      </c>
      <c r="E1730" s="1">
        <v>43475</v>
      </c>
      <c r="F1730" s="1">
        <v>43830</v>
      </c>
      <c r="G1730" t="s">
        <v>768</v>
      </c>
      <c r="H1730" t="s">
        <v>89</v>
      </c>
      <c r="I1730" t="s">
        <v>72</v>
      </c>
      <c r="J1730" t="s">
        <v>85</v>
      </c>
      <c r="K1730" t="s">
        <v>769</v>
      </c>
      <c r="L1730">
        <v>48</v>
      </c>
      <c r="M1730">
        <v>37</v>
      </c>
      <c r="N1730">
        <v>15</v>
      </c>
      <c r="O1730">
        <v>2</v>
      </c>
      <c r="P1730">
        <v>920</v>
      </c>
      <c r="Q1730">
        <v>0</v>
      </c>
      <c r="R1730">
        <v>1082</v>
      </c>
      <c r="S1730">
        <v>380</v>
      </c>
      <c r="T1730">
        <v>223</v>
      </c>
      <c r="U1730">
        <v>599</v>
      </c>
      <c r="V1730">
        <v>0</v>
      </c>
      <c r="W1730">
        <v>0</v>
      </c>
      <c r="X1730">
        <v>35</v>
      </c>
      <c r="Y1730">
        <v>557</v>
      </c>
      <c r="Z1730">
        <v>24</v>
      </c>
      <c r="AA1730">
        <v>4</v>
      </c>
      <c r="AB1730">
        <v>2904</v>
      </c>
      <c r="AC1730">
        <v>0</v>
      </c>
      <c r="AD1730">
        <v>698159</v>
      </c>
      <c r="AE1730">
        <v>0</v>
      </c>
      <c r="AF1730">
        <v>0</v>
      </c>
      <c r="AG1730">
        <v>0</v>
      </c>
      <c r="AH1730">
        <v>2085738</v>
      </c>
      <c r="AI1730">
        <v>0</v>
      </c>
      <c r="AJ1730">
        <v>0</v>
      </c>
      <c r="AK1730">
        <v>2988975</v>
      </c>
      <c r="AL1730">
        <v>5074713</v>
      </c>
      <c r="AM1730">
        <v>6575663</v>
      </c>
      <c r="AN1730">
        <v>2889660</v>
      </c>
      <c r="AO1730">
        <v>4804504</v>
      </c>
      <c r="AP1730">
        <v>2967181</v>
      </c>
      <c r="AQ1730">
        <v>0</v>
      </c>
      <c r="AR1730">
        <v>0</v>
      </c>
      <c r="AS1730">
        <v>682017</v>
      </c>
      <c r="AT1730">
        <v>19748231</v>
      </c>
      <c r="AU1730">
        <v>0</v>
      </c>
      <c r="AV1730">
        <v>72738</v>
      </c>
      <c r="AW1730">
        <v>37739994</v>
      </c>
      <c r="AX1730">
        <v>337058</v>
      </c>
      <c r="AY1730">
        <v>34852780</v>
      </c>
      <c r="AZ1730">
        <v>0</v>
      </c>
      <c r="BA1730">
        <v>29139</v>
      </c>
      <c r="BB1730">
        <v>0</v>
      </c>
      <c r="BC1730">
        <v>0</v>
      </c>
      <c r="BD1730">
        <v>0</v>
      </c>
      <c r="BE1730">
        <v>0</v>
      </c>
      <c r="BF1730">
        <v>5792345</v>
      </c>
      <c r="BG1730">
        <v>30350778</v>
      </c>
      <c r="BH1730">
        <v>0</v>
      </c>
      <c r="BI1730">
        <v>0</v>
      </c>
      <c r="BJ1730">
        <v>0</v>
      </c>
      <c r="BK1730">
        <v>0</v>
      </c>
      <c r="BL1730">
        <v>0</v>
      </c>
      <c r="BM1730">
        <v>0</v>
      </c>
      <c r="BN1730">
        <v>0</v>
      </c>
      <c r="BO1730">
        <v>0</v>
      </c>
      <c r="BP1730">
        <v>0</v>
      </c>
      <c r="BQ1730">
        <v>0</v>
      </c>
      <c r="BR1730">
        <v>0</v>
      </c>
      <c r="BS1730">
        <v>10.823529411764707</v>
      </c>
    </row>
    <row r="1731" spans="1:71" x14ac:dyDescent="0.25">
      <c r="A1731">
        <v>106580996</v>
      </c>
      <c r="B1731" t="s">
        <v>961</v>
      </c>
      <c r="C1731" s="1">
        <f t="shared" si="27"/>
        <v>43739</v>
      </c>
      <c r="D1731" s="2" t="s">
        <v>1020</v>
      </c>
      <c r="E1731" s="1">
        <v>43475</v>
      </c>
      <c r="F1731" s="1">
        <v>43830</v>
      </c>
      <c r="G1731" t="s">
        <v>629</v>
      </c>
      <c r="H1731" t="s">
        <v>89</v>
      </c>
      <c r="I1731" t="s">
        <v>72</v>
      </c>
      <c r="J1731" t="s">
        <v>85</v>
      </c>
      <c r="K1731" t="s">
        <v>630</v>
      </c>
      <c r="L1731">
        <v>221</v>
      </c>
      <c r="M1731">
        <v>155</v>
      </c>
      <c r="N1731">
        <v>0</v>
      </c>
      <c r="O1731">
        <v>23</v>
      </c>
      <c r="P1731">
        <v>2804</v>
      </c>
      <c r="Q1731">
        <v>0</v>
      </c>
      <c r="R1731">
        <v>7423</v>
      </c>
      <c r="S1731">
        <v>174</v>
      </c>
      <c r="T1731">
        <v>1005</v>
      </c>
      <c r="U1731">
        <v>3231</v>
      </c>
      <c r="V1731">
        <v>0</v>
      </c>
      <c r="W1731">
        <v>0</v>
      </c>
      <c r="X1731">
        <v>1767</v>
      </c>
      <c r="Y1731">
        <v>0</v>
      </c>
      <c r="Z1731">
        <v>0</v>
      </c>
      <c r="AA1731">
        <v>278</v>
      </c>
      <c r="AB1731">
        <v>13878</v>
      </c>
      <c r="AC1731">
        <v>0</v>
      </c>
      <c r="AD1731">
        <v>5345412</v>
      </c>
      <c r="AE1731">
        <v>0</v>
      </c>
      <c r="AF1731">
        <v>0</v>
      </c>
      <c r="AG1731">
        <v>0</v>
      </c>
      <c r="AH1731">
        <v>0</v>
      </c>
      <c r="AI1731">
        <v>0</v>
      </c>
      <c r="AJ1731">
        <v>0</v>
      </c>
      <c r="AK1731">
        <v>0</v>
      </c>
      <c r="AL1731">
        <v>0</v>
      </c>
      <c r="AM1731">
        <v>31737364</v>
      </c>
      <c r="AN1731">
        <v>1872812</v>
      </c>
      <c r="AO1731">
        <v>1614690</v>
      </c>
      <c r="AP1731">
        <v>11256157</v>
      </c>
      <c r="AQ1731">
        <v>0</v>
      </c>
      <c r="AR1731">
        <v>0</v>
      </c>
      <c r="AS1731">
        <v>42404927</v>
      </c>
      <c r="AT1731">
        <v>0</v>
      </c>
      <c r="AU1731">
        <v>0</v>
      </c>
      <c r="AV1731">
        <v>6540015</v>
      </c>
      <c r="AW1731">
        <v>95425965</v>
      </c>
      <c r="AX1731">
        <v>264100</v>
      </c>
      <c r="AY1731">
        <v>110887559</v>
      </c>
      <c r="AZ1731">
        <v>0</v>
      </c>
      <c r="BA1731">
        <v>0</v>
      </c>
      <c r="BB1731">
        <v>0</v>
      </c>
      <c r="BC1731">
        <v>0</v>
      </c>
      <c r="BD1731">
        <v>0</v>
      </c>
      <c r="BE1731">
        <v>0</v>
      </c>
      <c r="BF1731">
        <v>872804</v>
      </c>
      <c r="BG1731">
        <v>331064170</v>
      </c>
      <c r="BH1731">
        <v>0</v>
      </c>
      <c r="BI1731">
        <v>0</v>
      </c>
      <c r="BJ1731">
        <v>0</v>
      </c>
      <c r="BK1731">
        <v>0</v>
      </c>
      <c r="BL1731">
        <v>0</v>
      </c>
      <c r="BM1731">
        <v>0</v>
      </c>
      <c r="BN1731">
        <v>0</v>
      </c>
      <c r="BO1731">
        <v>0</v>
      </c>
      <c r="BP1731">
        <v>0</v>
      </c>
      <c r="BQ1731">
        <v>0</v>
      </c>
      <c r="BR1731">
        <v>0</v>
      </c>
      <c r="BS1731">
        <v>7.457446808510638</v>
      </c>
    </row>
    <row r="1732" spans="1:71" x14ac:dyDescent="0.25">
      <c r="A1732">
        <v>106010735</v>
      </c>
      <c r="B1732" t="s">
        <v>87</v>
      </c>
      <c r="C1732" s="1">
        <f t="shared" si="27"/>
        <v>43647</v>
      </c>
      <c r="D1732" s="2" t="s">
        <v>1025</v>
      </c>
      <c r="E1732" s="1">
        <v>43472</v>
      </c>
      <c r="F1732" s="1">
        <v>43738</v>
      </c>
      <c r="G1732" t="s">
        <v>88</v>
      </c>
      <c r="H1732" t="s">
        <v>89</v>
      </c>
      <c r="I1732" t="s">
        <v>72</v>
      </c>
      <c r="J1732" t="s">
        <v>85</v>
      </c>
      <c r="K1732" t="s">
        <v>90</v>
      </c>
      <c r="L1732">
        <v>247</v>
      </c>
      <c r="M1732">
        <v>247</v>
      </c>
      <c r="N1732">
        <v>1</v>
      </c>
      <c r="O1732">
        <v>26</v>
      </c>
      <c r="P1732">
        <v>690</v>
      </c>
      <c r="Q1732">
        <v>0</v>
      </c>
      <c r="R1732">
        <v>1618</v>
      </c>
      <c r="S1732">
        <v>340</v>
      </c>
      <c r="T1732">
        <v>14374</v>
      </c>
      <c r="U1732">
        <v>1013</v>
      </c>
      <c r="V1732">
        <v>0</v>
      </c>
      <c r="W1732">
        <v>31</v>
      </c>
      <c r="X1732">
        <v>39</v>
      </c>
      <c r="Y1732">
        <v>849</v>
      </c>
      <c r="Z1732">
        <v>56</v>
      </c>
      <c r="AA1732">
        <v>179</v>
      </c>
      <c r="AB1732">
        <v>18499</v>
      </c>
      <c r="AC1732">
        <v>0</v>
      </c>
      <c r="AD1732">
        <v>2198585</v>
      </c>
      <c r="AE1732">
        <v>0</v>
      </c>
      <c r="AF1732">
        <v>0</v>
      </c>
      <c r="AG1732">
        <v>0</v>
      </c>
      <c r="AH1732">
        <v>0</v>
      </c>
      <c r="AI1732">
        <v>0</v>
      </c>
      <c r="AJ1732">
        <v>0</v>
      </c>
      <c r="AK1732">
        <v>0</v>
      </c>
      <c r="AL1732">
        <v>0</v>
      </c>
      <c r="AM1732">
        <v>5298001</v>
      </c>
      <c r="AN1732">
        <v>800359</v>
      </c>
      <c r="AO1732">
        <v>3294904</v>
      </c>
      <c r="AP1732">
        <v>1881711</v>
      </c>
      <c r="AQ1732">
        <v>0</v>
      </c>
      <c r="AR1732">
        <v>0</v>
      </c>
      <c r="AS1732">
        <v>211323</v>
      </c>
      <c r="AT1732">
        <v>2554113</v>
      </c>
      <c r="AU1732">
        <v>71021</v>
      </c>
      <c r="AV1732">
        <v>75454</v>
      </c>
      <c r="AW1732">
        <v>14186886</v>
      </c>
      <c r="AX1732">
        <v>24160</v>
      </c>
      <c r="AY1732">
        <v>20953204</v>
      </c>
      <c r="AZ1732">
        <v>0</v>
      </c>
      <c r="BA1732">
        <v>1245666</v>
      </c>
      <c r="BB1732">
        <v>0</v>
      </c>
      <c r="BC1732">
        <v>0</v>
      </c>
      <c r="BD1732">
        <v>0</v>
      </c>
      <c r="BE1732">
        <v>0</v>
      </c>
      <c r="BF1732">
        <v>1079597</v>
      </c>
      <c r="BG1732">
        <v>10154047</v>
      </c>
      <c r="BH1732">
        <v>0</v>
      </c>
      <c r="BI1732">
        <v>0</v>
      </c>
      <c r="BJ1732">
        <v>0</v>
      </c>
      <c r="BK1732">
        <v>0</v>
      </c>
      <c r="BL1732">
        <v>0</v>
      </c>
      <c r="BM1732">
        <v>0</v>
      </c>
      <c r="BN1732">
        <v>0</v>
      </c>
      <c r="BO1732">
        <v>0</v>
      </c>
      <c r="BP1732">
        <v>0</v>
      </c>
      <c r="BQ1732">
        <v>0</v>
      </c>
      <c r="BR1732">
        <v>0</v>
      </c>
      <c r="BS1732">
        <v>1.3967611336032388</v>
      </c>
    </row>
    <row r="1733" spans="1:71" x14ac:dyDescent="0.25">
      <c r="A1733">
        <v>106010739</v>
      </c>
      <c r="B1733" t="s">
        <v>95</v>
      </c>
      <c r="C1733" s="1">
        <f t="shared" si="27"/>
        <v>43647</v>
      </c>
      <c r="D1733" s="2" t="s">
        <v>1025</v>
      </c>
      <c r="E1733" s="1">
        <v>43472</v>
      </c>
      <c r="F1733" s="1">
        <v>43738</v>
      </c>
      <c r="G1733" t="s">
        <v>88</v>
      </c>
      <c r="H1733" t="s">
        <v>89</v>
      </c>
      <c r="I1733" t="s">
        <v>72</v>
      </c>
      <c r="J1733" t="s">
        <v>85</v>
      </c>
      <c r="K1733" t="s">
        <v>96</v>
      </c>
      <c r="L1733">
        <v>401</v>
      </c>
      <c r="M1733">
        <v>237</v>
      </c>
      <c r="N1733">
        <v>40</v>
      </c>
      <c r="O1733">
        <v>11</v>
      </c>
      <c r="P1733">
        <v>3720</v>
      </c>
      <c r="Q1733">
        <v>0</v>
      </c>
      <c r="R1733">
        <v>4344</v>
      </c>
      <c r="S1733">
        <v>1208</v>
      </c>
      <c r="T1733">
        <v>2525</v>
      </c>
      <c r="U1733">
        <v>2834</v>
      </c>
      <c r="V1733">
        <v>0</v>
      </c>
      <c r="W1733">
        <v>0</v>
      </c>
      <c r="X1733">
        <v>1898</v>
      </c>
      <c r="Y1733">
        <v>5077</v>
      </c>
      <c r="Z1733">
        <v>157</v>
      </c>
      <c r="AA1733">
        <v>42</v>
      </c>
      <c r="AB1733">
        <v>18085</v>
      </c>
      <c r="AC1733">
        <v>0</v>
      </c>
      <c r="AD1733">
        <v>2863079</v>
      </c>
      <c r="AE1733">
        <v>0</v>
      </c>
      <c r="AF1733">
        <v>0</v>
      </c>
      <c r="AG1733">
        <v>0</v>
      </c>
      <c r="AH1733">
        <v>967908</v>
      </c>
      <c r="AI1733">
        <v>0</v>
      </c>
      <c r="AJ1733">
        <v>0</v>
      </c>
      <c r="AK1733">
        <v>7050713</v>
      </c>
      <c r="AL1733">
        <v>8018621</v>
      </c>
      <c r="AM1733">
        <v>25083045</v>
      </c>
      <c r="AN1733">
        <v>8796468</v>
      </c>
      <c r="AO1733">
        <v>11752854</v>
      </c>
      <c r="AP1733">
        <v>19374792</v>
      </c>
      <c r="AQ1733">
        <v>1563</v>
      </c>
      <c r="AR1733">
        <v>0</v>
      </c>
      <c r="AS1733">
        <v>2823358</v>
      </c>
      <c r="AT1733">
        <v>82751461</v>
      </c>
      <c r="AU1733">
        <v>0</v>
      </c>
      <c r="AV1733">
        <v>906397</v>
      </c>
      <c r="AW1733">
        <v>151489938</v>
      </c>
      <c r="AX1733">
        <v>864984</v>
      </c>
      <c r="AY1733">
        <v>158639918</v>
      </c>
      <c r="AZ1733">
        <v>0</v>
      </c>
      <c r="BA1733">
        <v>4382164</v>
      </c>
      <c r="BB1733">
        <v>0</v>
      </c>
      <c r="BC1733">
        <v>0</v>
      </c>
      <c r="BD1733">
        <v>0</v>
      </c>
      <c r="BE1733">
        <v>0</v>
      </c>
      <c r="BF1733">
        <v>1989236</v>
      </c>
      <c r="BG1733">
        <v>90689331</v>
      </c>
      <c r="BH1733">
        <v>0</v>
      </c>
      <c r="BI1733">
        <v>0</v>
      </c>
      <c r="BJ1733">
        <v>0</v>
      </c>
      <c r="BK1733">
        <v>0</v>
      </c>
      <c r="BL1733">
        <v>0</v>
      </c>
      <c r="BM1733">
        <v>0</v>
      </c>
      <c r="BN1733">
        <v>0</v>
      </c>
      <c r="BO1733">
        <v>0</v>
      </c>
      <c r="BP1733">
        <v>0</v>
      </c>
      <c r="BQ1733">
        <v>0</v>
      </c>
      <c r="BR1733">
        <v>0</v>
      </c>
      <c r="BS1733">
        <v>5.830721003134796</v>
      </c>
    </row>
    <row r="1734" spans="1:71" x14ac:dyDescent="0.25">
      <c r="A1734">
        <v>106010776</v>
      </c>
      <c r="B1734" t="s">
        <v>894</v>
      </c>
      <c r="C1734" s="1">
        <f t="shared" si="27"/>
        <v>43647</v>
      </c>
      <c r="D1734" s="2" t="s">
        <v>1025</v>
      </c>
      <c r="E1734" s="1">
        <v>43472</v>
      </c>
      <c r="F1734" s="1">
        <v>43738</v>
      </c>
      <c r="G1734" t="s">
        <v>88</v>
      </c>
      <c r="H1734" t="s">
        <v>89</v>
      </c>
      <c r="I1734" t="s">
        <v>72</v>
      </c>
      <c r="J1734" t="s">
        <v>85</v>
      </c>
      <c r="K1734" t="s">
        <v>98</v>
      </c>
      <c r="L1734">
        <v>190</v>
      </c>
      <c r="M1734">
        <v>190</v>
      </c>
      <c r="N1734">
        <v>0</v>
      </c>
      <c r="O1734">
        <v>33</v>
      </c>
      <c r="P1734">
        <v>2131</v>
      </c>
      <c r="Q1734">
        <v>0</v>
      </c>
      <c r="R1734">
        <v>0</v>
      </c>
      <c r="S1734">
        <v>0</v>
      </c>
      <c r="T1734">
        <v>5211</v>
      </c>
      <c r="U1734">
        <v>2391</v>
      </c>
      <c r="V1734">
        <v>0</v>
      </c>
      <c r="W1734">
        <v>0</v>
      </c>
      <c r="X1734">
        <v>0</v>
      </c>
      <c r="Y1734">
        <v>2338</v>
      </c>
      <c r="Z1734">
        <v>0</v>
      </c>
      <c r="AA1734">
        <v>78</v>
      </c>
      <c r="AB1734">
        <v>10018</v>
      </c>
      <c r="AC1734">
        <v>0</v>
      </c>
      <c r="AD1734">
        <v>774804</v>
      </c>
      <c r="AE1734">
        <v>0</v>
      </c>
      <c r="AF1734">
        <v>0</v>
      </c>
      <c r="AG1734">
        <v>0</v>
      </c>
      <c r="AH1734">
        <v>0</v>
      </c>
      <c r="AI1734">
        <v>0</v>
      </c>
      <c r="AJ1734">
        <v>0</v>
      </c>
      <c r="AK1734">
        <v>0</v>
      </c>
      <c r="AL1734">
        <v>0</v>
      </c>
      <c r="AM1734">
        <v>669958</v>
      </c>
      <c r="AN1734">
        <v>0</v>
      </c>
      <c r="AO1734">
        <v>38372887</v>
      </c>
      <c r="AP1734">
        <v>17698144</v>
      </c>
      <c r="AQ1734">
        <v>0</v>
      </c>
      <c r="AR1734">
        <v>0</v>
      </c>
      <c r="AS1734">
        <v>0</v>
      </c>
      <c r="AT1734">
        <v>46890912</v>
      </c>
      <c r="AU1734">
        <v>0</v>
      </c>
      <c r="AV1734">
        <v>3951321</v>
      </c>
      <c r="AW1734">
        <v>107583222</v>
      </c>
      <c r="AX1734">
        <v>17161206</v>
      </c>
      <c r="AY1734">
        <v>156973272</v>
      </c>
      <c r="AZ1734">
        <v>0</v>
      </c>
      <c r="BA1734">
        <v>3861346</v>
      </c>
      <c r="BB1734">
        <v>0</v>
      </c>
      <c r="BC1734">
        <v>0</v>
      </c>
      <c r="BD1734">
        <v>0</v>
      </c>
      <c r="BE1734">
        <v>0</v>
      </c>
      <c r="BF1734">
        <v>11496000</v>
      </c>
      <c r="BG1734">
        <v>332770000</v>
      </c>
      <c r="BH1734">
        <v>0</v>
      </c>
      <c r="BI1734">
        <v>0</v>
      </c>
      <c r="BJ1734">
        <v>0</v>
      </c>
      <c r="BK1734">
        <v>0</v>
      </c>
      <c r="BL1734">
        <v>0</v>
      </c>
      <c r="BM1734">
        <v>0</v>
      </c>
      <c r="BN1734">
        <v>0</v>
      </c>
      <c r="BO1734">
        <v>0</v>
      </c>
      <c r="BP1734">
        <v>0</v>
      </c>
      <c r="BQ1734">
        <v>0</v>
      </c>
      <c r="BR1734">
        <v>0</v>
      </c>
      <c r="BS1734">
        <v>5.6078947368421055</v>
      </c>
    </row>
    <row r="1735" spans="1:71" x14ac:dyDescent="0.25">
      <c r="A1735">
        <v>106010846</v>
      </c>
      <c r="B1735" t="s">
        <v>336</v>
      </c>
      <c r="C1735" s="1">
        <f t="shared" si="27"/>
        <v>43647</v>
      </c>
      <c r="D1735" s="2" t="s">
        <v>1025</v>
      </c>
      <c r="E1735" s="1">
        <v>43472</v>
      </c>
      <c r="F1735" s="1">
        <v>43738</v>
      </c>
      <c r="G1735" t="s">
        <v>88</v>
      </c>
      <c r="H1735" t="s">
        <v>112</v>
      </c>
      <c r="I1735" t="s">
        <v>72</v>
      </c>
      <c r="J1735" t="s">
        <v>85</v>
      </c>
      <c r="K1735" t="s">
        <v>98</v>
      </c>
      <c r="L1735">
        <v>372</v>
      </c>
      <c r="M1735">
        <v>372</v>
      </c>
      <c r="N1735">
        <v>16</v>
      </c>
      <c r="O1735">
        <v>136</v>
      </c>
      <c r="P1735">
        <v>4028</v>
      </c>
      <c r="Q1735">
        <v>0</v>
      </c>
      <c r="R1735">
        <v>7779</v>
      </c>
      <c r="S1735">
        <v>471</v>
      </c>
      <c r="T1735">
        <v>12002</v>
      </c>
      <c r="U1735">
        <v>8441</v>
      </c>
      <c r="V1735">
        <v>0</v>
      </c>
      <c r="W1735">
        <v>266</v>
      </c>
      <c r="X1735">
        <v>352</v>
      </c>
      <c r="Y1735">
        <v>1094</v>
      </c>
      <c r="Z1735">
        <v>53</v>
      </c>
      <c r="AA1735">
        <v>681</v>
      </c>
      <c r="AB1735">
        <v>31139</v>
      </c>
      <c r="AC1735">
        <v>0</v>
      </c>
      <c r="AD1735">
        <v>17744890</v>
      </c>
      <c r="AE1735">
        <v>-18729000</v>
      </c>
      <c r="AF1735">
        <v>0</v>
      </c>
      <c r="AG1735">
        <v>0</v>
      </c>
      <c r="AH1735">
        <v>0</v>
      </c>
      <c r="AI1735">
        <v>0</v>
      </c>
      <c r="AJ1735">
        <v>10281643</v>
      </c>
      <c r="AK1735">
        <v>0</v>
      </c>
      <c r="AL1735">
        <v>10281643</v>
      </c>
      <c r="AM1735">
        <v>28205197</v>
      </c>
      <c r="AN1735">
        <v>2524739</v>
      </c>
      <c r="AO1735">
        <v>45370159</v>
      </c>
      <c r="AP1735">
        <v>46555516</v>
      </c>
      <c r="AQ1735">
        <v>0</v>
      </c>
      <c r="AR1735">
        <v>10281643</v>
      </c>
      <c r="AS1735">
        <v>2240537</v>
      </c>
      <c r="AT1735">
        <v>17130946</v>
      </c>
      <c r="AU1735">
        <v>67189</v>
      </c>
      <c r="AV1735">
        <v>1660628</v>
      </c>
      <c r="AW1735">
        <v>154036554</v>
      </c>
      <c r="AX1735">
        <v>42488924</v>
      </c>
      <c r="AY1735">
        <v>227529784</v>
      </c>
      <c r="AZ1735">
        <v>0</v>
      </c>
      <c r="BA1735">
        <v>0</v>
      </c>
      <c r="BB1735">
        <v>0</v>
      </c>
      <c r="BC1735">
        <v>0</v>
      </c>
      <c r="BD1735">
        <v>0</v>
      </c>
      <c r="BE1735">
        <v>0</v>
      </c>
      <c r="BF1735">
        <v>12669524</v>
      </c>
      <c r="BG1735">
        <v>140506688</v>
      </c>
      <c r="BH1735">
        <v>0</v>
      </c>
      <c r="BI1735">
        <v>0</v>
      </c>
      <c r="BJ1735">
        <v>0</v>
      </c>
      <c r="BK1735">
        <v>0</v>
      </c>
      <c r="BL1735">
        <v>0</v>
      </c>
      <c r="BM1735">
        <v>0</v>
      </c>
      <c r="BN1735">
        <v>0</v>
      </c>
      <c r="BO1735">
        <v>0</v>
      </c>
      <c r="BP1735">
        <v>0</v>
      </c>
      <c r="BQ1735">
        <v>0</v>
      </c>
      <c r="BR1735">
        <v>0</v>
      </c>
      <c r="BS1735">
        <v>5.413978494623656</v>
      </c>
    </row>
    <row r="1736" spans="1:71" x14ac:dyDescent="0.25">
      <c r="A1736">
        <v>106010887</v>
      </c>
      <c r="B1736" t="s">
        <v>438</v>
      </c>
      <c r="C1736" s="1">
        <f t="shared" si="27"/>
        <v>43647</v>
      </c>
      <c r="D1736" s="2" t="s">
        <v>1025</v>
      </c>
      <c r="E1736" s="1">
        <v>43472</v>
      </c>
      <c r="F1736" s="1">
        <v>43738</v>
      </c>
      <c r="G1736" t="s">
        <v>88</v>
      </c>
      <c r="H1736" t="s">
        <v>101</v>
      </c>
      <c r="I1736" t="s">
        <v>72</v>
      </c>
      <c r="J1736" t="s">
        <v>85</v>
      </c>
      <c r="K1736" t="s">
        <v>394</v>
      </c>
      <c r="L1736">
        <v>99</v>
      </c>
      <c r="M1736">
        <v>99</v>
      </c>
      <c r="N1736">
        <v>0</v>
      </c>
      <c r="O1736">
        <v>0</v>
      </c>
      <c r="P1736">
        <v>101</v>
      </c>
      <c r="Q1736">
        <v>0</v>
      </c>
      <c r="R1736">
        <v>1815</v>
      </c>
      <c r="S1736">
        <v>786</v>
      </c>
      <c r="T1736">
        <v>564</v>
      </c>
      <c r="U1736">
        <v>2281</v>
      </c>
      <c r="V1736">
        <v>0</v>
      </c>
      <c r="W1736">
        <v>0</v>
      </c>
      <c r="X1736">
        <v>91</v>
      </c>
      <c r="Y1736">
        <v>769</v>
      </c>
      <c r="Z1736">
        <v>0</v>
      </c>
      <c r="AA1736">
        <v>0</v>
      </c>
      <c r="AB1736">
        <v>6306</v>
      </c>
      <c r="AC1736">
        <v>0</v>
      </c>
      <c r="AD1736">
        <v>39904</v>
      </c>
      <c r="AE1736">
        <v>0</v>
      </c>
      <c r="AF1736">
        <v>0</v>
      </c>
      <c r="AG1736">
        <v>0</v>
      </c>
      <c r="AH1736">
        <v>0</v>
      </c>
      <c r="AI1736">
        <v>0</v>
      </c>
      <c r="AJ1736">
        <v>0</v>
      </c>
      <c r="AK1736">
        <v>0</v>
      </c>
      <c r="AL1736">
        <v>0</v>
      </c>
      <c r="AM1736">
        <v>4116861</v>
      </c>
      <c r="AN1736">
        <v>2570442</v>
      </c>
      <c r="AO1736">
        <v>412919</v>
      </c>
      <c r="AP1736">
        <v>5916346</v>
      </c>
      <c r="AQ1736">
        <v>0</v>
      </c>
      <c r="AR1736">
        <v>0</v>
      </c>
      <c r="AS1736">
        <v>689810</v>
      </c>
      <c r="AT1736">
        <v>1647795</v>
      </c>
      <c r="AU1736">
        <v>0</v>
      </c>
      <c r="AV1736">
        <v>0</v>
      </c>
      <c r="AW1736">
        <v>15354173</v>
      </c>
      <c r="AX1736">
        <v>161104</v>
      </c>
      <c r="AY1736">
        <v>11430260</v>
      </c>
      <c r="AZ1736">
        <v>0</v>
      </c>
      <c r="BA1736">
        <v>0</v>
      </c>
      <c r="BB1736">
        <v>0</v>
      </c>
      <c r="BC1736">
        <v>0</v>
      </c>
      <c r="BD1736">
        <v>0</v>
      </c>
      <c r="BE1736">
        <v>0</v>
      </c>
      <c r="BF1736">
        <v>176237</v>
      </c>
      <c r="BG1736">
        <v>2956243</v>
      </c>
      <c r="BH1736">
        <v>0</v>
      </c>
      <c r="BI1736">
        <v>0</v>
      </c>
      <c r="BJ1736">
        <v>0</v>
      </c>
      <c r="BK1736">
        <v>0</v>
      </c>
      <c r="BL1736">
        <v>0</v>
      </c>
      <c r="BM1736">
        <v>0</v>
      </c>
      <c r="BN1736">
        <v>0</v>
      </c>
      <c r="BO1736">
        <v>0</v>
      </c>
      <c r="BP1736">
        <v>0</v>
      </c>
      <c r="BQ1736">
        <v>0</v>
      </c>
      <c r="BR1736">
        <v>0</v>
      </c>
      <c r="BS1736">
        <v>0.51010101010101006</v>
      </c>
    </row>
    <row r="1737" spans="1:71" x14ac:dyDescent="0.25">
      <c r="A1737">
        <v>106010937</v>
      </c>
      <c r="B1737" t="s">
        <v>97</v>
      </c>
      <c r="C1737" s="1">
        <f t="shared" si="27"/>
        <v>43647</v>
      </c>
      <c r="D1737" s="2" t="s">
        <v>1025</v>
      </c>
      <c r="E1737" s="1">
        <v>43472</v>
      </c>
      <c r="F1737" s="1">
        <v>43738</v>
      </c>
      <c r="G1737" t="s">
        <v>88</v>
      </c>
      <c r="H1737" t="s">
        <v>89</v>
      </c>
      <c r="I1737" t="s">
        <v>72</v>
      </c>
      <c r="J1737" t="s">
        <v>85</v>
      </c>
      <c r="K1737" t="s">
        <v>98</v>
      </c>
      <c r="L1737">
        <v>354</v>
      </c>
      <c r="M1737">
        <v>216</v>
      </c>
      <c r="N1737">
        <v>36</v>
      </c>
      <c r="O1737">
        <v>20</v>
      </c>
      <c r="P1737">
        <v>3087</v>
      </c>
      <c r="Q1737">
        <v>0</v>
      </c>
      <c r="R1737">
        <v>7892</v>
      </c>
      <c r="S1737">
        <v>1952</v>
      </c>
      <c r="T1737">
        <v>1348</v>
      </c>
      <c r="U1737">
        <v>2823</v>
      </c>
      <c r="V1737">
        <v>9</v>
      </c>
      <c r="W1737">
        <v>0</v>
      </c>
      <c r="X1737">
        <v>317</v>
      </c>
      <c r="Y1737">
        <v>2032</v>
      </c>
      <c r="Z1737">
        <v>166</v>
      </c>
      <c r="AA1737">
        <v>62</v>
      </c>
      <c r="AB1737">
        <v>16601</v>
      </c>
      <c r="AC1737">
        <v>0</v>
      </c>
      <c r="AD1737">
        <v>2384534</v>
      </c>
      <c r="AE1737">
        <v>0</v>
      </c>
      <c r="AF1737">
        <v>0</v>
      </c>
      <c r="AG1737">
        <v>0</v>
      </c>
      <c r="AH1737">
        <v>0</v>
      </c>
      <c r="AI1737">
        <v>0</v>
      </c>
      <c r="AJ1737">
        <v>0</v>
      </c>
      <c r="AK1737">
        <v>0</v>
      </c>
      <c r="AL1737">
        <v>0</v>
      </c>
      <c r="AM1737">
        <v>32177985</v>
      </c>
      <c r="AN1737">
        <v>8118824</v>
      </c>
      <c r="AO1737">
        <v>9174798</v>
      </c>
      <c r="AP1737">
        <v>15636704</v>
      </c>
      <c r="AQ1737">
        <v>541</v>
      </c>
      <c r="AR1737">
        <v>0</v>
      </c>
      <c r="AS1737">
        <v>1269397</v>
      </c>
      <c r="AT1737">
        <v>46569380</v>
      </c>
      <c r="AU1737">
        <v>0</v>
      </c>
      <c r="AV1737">
        <v>955789</v>
      </c>
      <c r="AW1737">
        <v>113903418</v>
      </c>
      <c r="AX1737">
        <v>22937989</v>
      </c>
      <c r="AY1737">
        <v>151145149</v>
      </c>
      <c r="AZ1737">
        <v>0</v>
      </c>
      <c r="BA1737">
        <v>3080915</v>
      </c>
      <c r="BB1737">
        <v>0</v>
      </c>
      <c r="BC1737">
        <v>0</v>
      </c>
      <c r="BD1737">
        <v>0</v>
      </c>
      <c r="BE1737">
        <v>0</v>
      </c>
      <c r="BF1737">
        <v>6689105</v>
      </c>
      <c r="BG1737">
        <v>513666012</v>
      </c>
      <c r="BH1737">
        <v>0</v>
      </c>
      <c r="BI1737">
        <v>0</v>
      </c>
      <c r="BJ1737">
        <v>0</v>
      </c>
      <c r="BK1737">
        <v>0</v>
      </c>
      <c r="BL1737">
        <v>0</v>
      </c>
      <c r="BM1737">
        <v>0</v>
      </c>
      <c r="BN1737">
        <v>0</v>
      </c>
      <c r="BO1737">
        <v>0</v>
      </c>
      <c r="BP1737">
        <v>0</v>
      </c>
      <c r="BQ1737">
        <v>0</v>
      </c>
      <c r="BR1737">
        <v>0</v>
      </c>
      <c r="BS1737">
        <v>5.4157894736842103</v>
      </c>
    </row>
    <row r="1738" spans="1:71" x14ac:dyDescent="0.25">
      <c r="A1738">
        <v>106010967</v>
      </c>
      <c r="B1738" t="s">
        <v>749</v>
      </c>
      <c r="C1738" s="1">
        <f t="shared" si="27"/>
        <v>43647</v>
      </c>
      <c r="D1738" s="2" t="s">
        <v>1025</v>
      </c>
      <c r="E1738" s="1">
        <v>43472</v>
      </c>
      <c r="F1738" s="1">
        <v>43738</v>
      </c>
      <c r="G1738" t="s">
        <v>88</v>
      </c>
      <c r="H1738" t="s">
        <v>89</v>
      </c>
      <c r="I1738" t="s">
        <v>72</v>
      </c>
      <c r="J1738" t="s">
        <v>85</v>
      </c>
      <c r="K1738" t="s">
        <v>750</v>
      </c>
      <c r="L1738">
        <v>171</v>
      </c>
      <c r="M1738">
        <v>165</v>
      </c>
      <c r="N1738">
        <v>14</v>
      </c>
      <c r="O1738">
        <v>41</v>
      </c>
      <c r="P1738">
        <v>1144</v>
      </c>
      <c r="Q1738">
        <v>0</v>
      </c>
      <c r="R1738">
        <v>2085</v>
      </c>
      <c r="S1738">
        <v>301</v>
      </c>
      <c r="T1738">
        <v>503</v>
      </c>
      <c r="U1738">
        <v>994</v>
      </c>
      <c r="V1738">
        <v>0</v>
      </c>
      <c r="W1738">
        <v>0</v>
      </c>
      <c r="X1738">
        <v>25</v>
      </c>
      <c r="Y1738">
        <v>279</v>
      </c>
      <c r="Z1738">
        <v>32</v>
      </c>
      <c r="AA1738">
        <v>46</v>
      </c>
      <c r="AB1738">
        <v>4265</v>
      </c>
      <c r="AC1738">
        <v>0</v>
      </c>
      <c r="AD1738">
        <v>2917670</v>
      </c>
      <c r="AE1738">
        <v>47358</v>
      </c>
      <c r="AF1738">
        <v>0</v>
      </c>
      <c r="AG1738">
        <v>0</v>
      </c>
      <c r="AH1738">
        <v>0</v>
      </c>
      <c r="AI1738">
        <v>0</v>
      </c>
      <c r="AJ1738">
        <v>0</v>
      </c>
      <c r="AK1738">
        <v>0</v>
      </c>
      <c r="AL1738">
        <v>0</v>
      </c>
      <c r="AM1738">
        <v>19640142</v>
      </c>
      <c r="AN1738">
        <v>2881178</v>
      </c>
      <c r="AO1738">
        <v>-3424795</v>
      </c>
      <c r="AP1738">
        <v>1307557</v>
      </c>
      <c r="AQ1738">
        <v>-252052</v>
      </c>
      <c r="AR1738">
        <v>0</v>
      </c>
      <c r="AS1738">
        <v>1827139</v>
      </c>
      <c r="AT1738">
        <v>3810319</v>
      </c>
      <c r="AU1738">
        <v>16155081</v>
      </c>
      <c r="AV1738">
        <v>242047</v>
      </c>
      <c r="AW1738">
        <v>42186616</v>
      </c>
      <c r="AX1738">
        <v>71735</v>
      </c>
      <c r="AY1738">
        <v>31484220</v>
      </c>
      <c r="AZ1738">
        <v>0</v>
      </c>
      <c r="BA1738">
        <v>61541</v>
      </c>
      <c r="BB1738">
        <v>0</v>
      </c>
      <c r="BC1738">
        <v>0</v>
      </c>
      <c r="BD1738">
        <v>0</v>
      </c>
      <c r="BE1738">
        <v>0</v>
      </c>
      <c r="BF1738">
        <v>534046</v>
      </c>
      <c r="BG1738">
        <v>34109711</v>
      </c>
      <c r="BH1738">
        <v>0</v>
      </c>
      <c r="BI1738">
        <v>0</v>
      </c>
      <c r="BJ1738">
        <v>0</v>
      </c>
      <c r="BK1738">
        <v>0</v>
      </c>
      <c r="BL1738">
        <v>0</v>
      </c>
      <c r="BM1738">
        <v>0</v>
      </c>
      <c r="BN1738">
        <v>0</v>
      </c>
      <c r="BO1738">
        <v>0</v>
      </c>
      <c r="BP1738">
        <v>0</v>
      </c>
      <c r="BQ1738">
        <v>0</v>
      </c>
      <c r="BR1738">
        <v>0</v>
      </c>
      <c r="BS1738">
        <v>3.4047619047619047</v>
      </c>
    </row>
    <row r="1739" spans="1:71" x14ac:dyDescent="0.25">
      <c r="A1739">
        <v>106010987</v>
      </c>
      <c r="B1739" t="s">
        <v>825</v>
      </c>
      <c r="C1739" s="1">
        <f t="shared" si="27"/>
        <v>43647</v>
      </c>
      <c r="D1739" s="2" t="s">
        <v>1025</v>
      </c>
      <c r="E1739" s="1">
        <v>43472</v>
      </c>
      <c r="F1739" s="1">
        <v>43738</v>
      </c>
      <c r="G1739" t="s">
        <v>88</v>
      </c>
      <c r="H1739" t="s">
        <v>71</v>
      </c>
      <c r="I1739" t="s">
        <v>72</v>
      </c>
      <c r="J1739" t="s">
        <v>85</v>
      </c>
      <c r="K1739" t="s">
        <v>292</v>
      </c>
      <c r="L1739">
        <v>319</v>
      </c>
      <c r="M1739">
        <v>157</v>
      </c>
      <c r="N1739">
        <v>27</v>
      </c>
      <c r="O1739">
        <v>42</v>
      </c>
      <c r="P1739">
        <v>2962</v>
      </c>
      <c r="Q1739">
        <v>0</v>
      </c>
      <c r="R1739">
        <v>6327</v>
      </c>
      <c r="S1739">
        <v>1131</v>
      </c>
      <c r="T1739">
        <v>1127</v>
      </c>
      <c r="U1739">
        <v>2192</v>
      </c>
      <c r="V1739">
        <v>0</v>
      </c>
      <c r="W1739">
        <v>0</v>
      </c>
      <c r="X1739">
        <v>176</v>
      </c>
      <c r="Y1739">
        <v>3281</v>
      </c>
      <c r="Z1739">
        <v>39</v>
      </c>
      <c r="AA1739">
        <v>155</v>
      </c>
      <c r="AB1739">
        <v>14428</v>
      </c>
      <c r="AC1739">
        <v>0</v>
      </c>
      <c r="AD1739">
        <v>13472678</v>
      </c>
      <c r="AE1739">
        <v>0</v>
      </c>
      <c r="AF1739">
        <v>0</v>
      </c>
      <c r="AG1739">
        <v>0</v>
      </c>
      <c r="AH1739">
        <v>0</v>
      </c>
      <c r="AI1739">
        <v>0</v>
      </c>
      <c r="AJ1739">
        <v>0</v>
      </c>
      <c r="AK1739">
        <v>0</v>
      </c>
      <c r="AL1739">
        <v>0</v>
      </c>
      <c r="AM1739">
        <v>28776351</v>
      </c>
      <c r="AN1739">
        <v>5251051</v>
      </c>
      <c r="AO1739">
        <v>7402583</v>
      </c>
      <c r="AP1739">
        <v>6766968</v>
      </c>
      <c r="AQ1739">
        <v>0</v>
      </c>
      <c r="AR1739">
        <v>0</v>
      </c>
      <c r="AS1739">
        <v>3901582</v>
      </c>
      <c r="AT1739">
        <v>67079881</v>
      </c>
      <c r="AU1739">
        <v>0</v>
      </c>
      <c r="AV1739">
        <v>194150</v>
      </c>
      <c r="AW1739">
        <v>119372566</v>
      </c>
      <c r="AX1739">
        <v>1361570</v>
      </c>
      <c r="AY1739">
        <v>127598867</v>
      </c>
      <c r="AZ1739">
        <v>0</v>
      </c>
      <c r="BA1739">
        <v>6433283</v>
      </c>
      <c r="BB1739">
        <v>0</v>
      </c>
      <c r="BC1739">
        <v>0</v>
      </c>
      <c r="BD1739">
        <v>0</v>
      </c>
      <c r="BE1739">
        <v>0</v>
      </c>
      <c r="BF1739">
        <v>3640660</v>
      </c>
      <c r="BG1739">
        <v>711853820</v>
      </c>
      <c r="BH1739">
        <v>0</v>
      </c>
      <c r="BI1739">
        <v>28</v>
      </c>
      <c r="BJ1739">
        <v>103</v>
      </c>
      <c r="BK1739">
        <v>319</v>
      </c>
      <c r="BL1739">
        <v>3465906</v>
      </c>
      <c r="BM1739">
        <v>2273197</v>
      </c>
      <c r="BN1739">
        <v>3135274</v>
      </c>
      <c r="BO1739">
        <v>0</v>
      </c>
      <c r="BP1739">
        <v>0</v>
      </c>
      <c r="BQ1739">
        <v>2603829</v>
      </c>
      <c r="BR1739">
        <v>180</v>
      </c>
      <c r="BS1739">
        <v>6.2226890756302522</v>
      </c>
    </row>
    <row r="1740" spans="1:71" x14ac:dyDescent="0.25">
      <c r="A1740">
        <v>106013619</v>
      </c>
      <c r="B1740" t="s">
        <v>655</v>
      </c>
      <c r="C1740" s="1">
        <f t="shared" si="27"/>
        <v>43647</v>
      </c>
      <c r="D1740" s="2" t="s">
        <v>1025</v>
      </c>
      <c r="E1740" s="1">
        <v>43472</v>
      </c>
      <c r="F1740" s="1">
        <v>43695</v>
      </c>
      <c r="G1740" t="s">
        <v>88</v>
      </c>
      <c r="H1740" t="s">
        <v>112</v>
      </c>
      <c r="I1740" t="s">
        <v>72</v>
      </c>
      <c r="J1740" t="s">
        <v>85</v>
      </c>
      <c r="K1740" t="s">
        <v>394</v>
      </c>
      <c r="L1740">
        <v>63</v>
      </c>
      <c r="M1740">
        <v>63</v>
      </c>
      <c r="N1740">
        <v>1</v>
      </c>
      <c r="O1740">
        <v>3</v>
      </c>
      <c r="P1740">
        <v>311</v>
      </c>
      <c r="Q1740">
        <v>0</v>
      </c>
      <c r="R1740">
        <v>537</v>
      </c>
      <c r="S1740">
        <v>86</v>
      </c>
      <c r="T1740">
        <v>122</v>
      </c>
      <c r="U1740">
        <v>404</v>
      </c>
      <c r="V1740">
        <v>0</v>
      </c>
      <c r="W1740">
        <v>26</v>
      </c>
      <c r="X1740">
        <v>0</v>
      </c>
      <c r="Y1740">
        <v>77</v>
      </c>
      <c r="Z1740">
        <v>3</v>
      </c>
      <c r="AA1740">
        <v>51</v>
      </c>
      <c r="AB1740">
        <v>1306</v>
      </c>
      <c r="AC1740">
        <v>0</v>
      </c>
      <c r="AD1740">
        <v>1420176</v>
      </c>
      <c r="AE1740">
        <v>0</v>
      </c>
      <c r="AF1740">
        <v>0</v>
      </c>
      <c r="AG1740">
        <v>0</v>
      </c>
      <c r="AH1740">
        <v>0</v>
      </c>
      <c r="AI1740">
        <v>0</v>
      </c>
      <c r="AJ1740">
        <v>0</v>
      </c>
      <c r="AK1740">
        <v>0</v>
      </c>
      <c r="AL1740">
        <v>0</v>
      </c>
      <c r="AM1740">
        <v>3005988</v>
      </c>
      <c r="AN1740">
        <v>473007</v>
      </c>
      <c r="AO1740">
        <v>567597</v>
      </c>
      <c r="AP1740">
        <v>1037836</v>
      </c>
      <c r="AQ1740">
        <v>0</v>
      </c>
      <c r="AR1740">
        <v>1074962</v>
      </c>
      <c r="AS1740">
        <v>68272</v>
      </c>
      <c r="AT1740">
        <v>1590647</v>
      </c>
      <c r="AU1740">
        <v>112072</v>
      </c>
      <c r="AV1740">
        <v>903480</v>
      </c>
      <c r="AW1740">
        <v>8833861</v>
      </c>
      <c r="AX1740">
        <v>11367</v>
      </c>
      <c r="AY1740">
        <v>7304563</v>
      </c>
      <c r="AZ1740">
        <v>0</v>
      </c>
      <c r="BA1740">
        <v>0</v>
      </c>
      <c r="BB1740">
        <v>0</v>
      </c>
      <c r="BC1740">
        <v>0</v>
      </c>
      <c r="BD1740">
        <v>0</v>
      </c>
      <c r="BE1740">
        <v>0</v>
      </c>
      <c r="BF1740">
        <v>118333</v>
      </c>
      <c r="BG1740">
        <v>7039026</v>
      </c>
      <c r="BH1740">
        <v>0</v>
      </c>
      <c r="BI1740">
        <v>0</v>
      </c>
      <c r="BJ1740">
        <v>0</v>
      </c>
      <c r="BK1740">
        <v>0</v>
      </c>
      <c r="BL1740">
        <v>0</v>
      </c>
      <c r="BM1740">
        <v>0</v>
      </c>
      <c r="BN1740">
        <v>0</v>
      </c>
      <c r="BO1740">
        <v>0</v>
      </c>
      <c r="BP1740">
        <v>0</v>
      </c>
      <c r="BQ1740">
        <v>0</v>
      </c>
      <c r="BR1740">
        <v>0</v>
      </c>
      <c r="BS1740">
        <v>2.4682539682539684</v>
      </c>
    </row>
    <row r="1741" spans="1:71" x14ac:dyDescent="0.25">
      <c r="A1741">
        <v>106013687</v>
      </c>
      <c r="B1741" t="s">
        <v>521</v>
      </c>
      <c r="C1741" s="1">
        <f t="shared" si="27"/>
        <v>43647</v>
      </c>
      <c r="D1741" s="2" t="s">
        <v>1025</v>
      </c>
      <c r="E1741" s="1">
        <v>43472</v>
      </c>
      <c r="F1741" s="1">
        <v>43738</v>
      </c>
      <c r="G1741" t="s">
        <v>88</v>
      </c>
      <c r="H1741" t="s">
        <v>89</v>
      </c>
      <c r="I1741" t="s">
        <v>72</v>
      </c>
      <c r="J1741" t="s">
        <v>85</v>
      </c>
      <c r="K1741" t="s">
        <v>98</v>
      </c>
      <c r="L1741">
        <v>24</v>
      </c>
      <c r="M1741">
        <v>24</v>
      </c>
      <c r="N1741">
        <v>0</v>
      </c>
      <c r="O1741">
        <v>3</v>
      </c>
      <c r="P1741">
        <v>130</v>
      </c>
      <c r="Q1741">
        <v>0</v>
      </c>
      <c r="R1741">
        <v>0</v>
      </c>
      <c r="S1741">
        <v>22</v>
      </c>
      <c r="T1741">
        <v>29</v>
      </c>
      <c r="U1741">
        <v>0</v>
      </c>
      <c r="V1741">
        <v>0</v>
      </c>
      <c r="W1741">
        <v>0</v>
      </c>
      <c r="X1741">
        <v>73</v>
      </c>
      <c r="Y1741">
        <v>1806</v>
      </c>
      <c r="Z1741">
        <v>6</v>
      </c>
      <c r="AA1741">
        <v>37</v>
      </c>
      <c r="AB1741">
        <v>1973</v>
      </c>
      <c r="AC1741">
        <v>0</v>
      </c>
      <c r="AD1741">
        <v>74939</v>
      </c>
      <c r="AE1741">
        <v>0</v>
      </c>
      <c r="AF1741">
        <v>0</v>
      </c>
      <c r="AG1741">
        <v>0</v>
      </c>
      <c r="AH1741">
        <v>0</v>
      </c>
      <c r="AI1741">
        <v>0</v>
      </c>
      <c r="AJ1741">
        <v>0</v>
      </c>
      <c r="AK1741">
        <v>0</v>
      </c>
      <c r="AL1741">
        <v>0</v>
      </c>
      <c r="AM1741">
        <v>0</v>
      </c>
      <c r="AN1741">
        <v>54988</v>
      </c>
      <c r="AO1741">
        <v>55049</v>
      </c>
      <c r="AP1741">
        <v>0</v>
      </c>
      <c r="AQ1741">
        <v>0</v>
      </c>
      <c r="AR1741">
        <v>0</v>
      </c>
      <c r="AS1741">
        <v>0</v>
      </c>
      <c r="AT1741">
        <v>2474357</v>
      </c>
      <c r="AU1741">
        <v>0</v>
      </c>
      <c r="AV1741">
        <v>9069</v>
      </c>
      <c r="AW1741">
        <v>2593463</v>
      </c>
      <c r="AX1741">
        <v>1125</v>
      </c>
      <c r="AY1741">
        <v>784631</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2.7083333333333335</v>
      </c>
    </row>
    <row r="1742" spans="1:71" x14ac:dyDescent="0.25">
      <c r="A1742">
        <v>106014034</v>
      </c>
      <c r="B1742" t="s">
        <v>291</v>
      </c>
      <c r="C1742" s="1">
        <f t="shared" si="27"/>
        <v>43647</v>
      </c>
      <c r="D1742" s="2" t="s">
        <v>1025</v>
      </c>
      <c r="E1742" s="1">
        <v>43472</v>
      </c>
      <c r="F1742" s="1">
        <v>43738</v>
      </c>
      <c r="G1742" t="s">
        <v>88</v>
      </c>
      <c r="H1742" t="s">
        <v>101</v>
      </c>
      <c r="I1742" t="s">
        <v>72</v>
      </c>
      <c r="J1742" t="s">
        <v>85</v>
      </c>
      <c r="K1742" t="s">
        <v>292</v>
      </c>
      <c r="L1742">
        <v>148</v>
      </c>
      <c r="M1742">
        <v>148</v>
      </c>
      <c r="N1742">
        <v>2</v>
      </c>
      <c r="O1742">
        <v>0</v>
      </c>
      <c r="P1742">
        <v>1226</v>
      </c>
      <c r="Q1742">
        <v>0</v>
      </c>
      <c r="R1742">
        <v>1501</v>
      </c>
      <c r="S1742">
        <v>100</v>
      </c>
      <c r="T1742">
        <v>1778</v>
      </c>
      <c r="U1742">
        <v>0</v>
      </c>
      <c r="V1742">
        <v>0</v>
      </c>
      <c r="W1742">
        <v>0</v>
      </c>
      <c r="X1742">
        <v>2040</v>
      </c>
      <c r="Y1742">
        <v>4644</v>
      </c>
      <c r="Z1742">
        <v>13</v>
      </c>
      <c r="AA1742">
        <v>1</v>
      </c>
      <c r="AB1742">
        <v>10077</v>
      </c>
      <c r="AC1742">
        <v>0</v>
      </c>
      <c r="AD1742">
        <v>150821</v>
      </c>
      <c r="AE1742">
        <v>0</v>
      </c>
      <c r="AF1742">
        <v>0</v>
      </c>
      <c r="AG1742">
        <v>0</v>
      </c>
      <c r="AH1742">
        <v>0</v>
      </c>
      <c r="AI1742">
        <v>0</v>
      </c>
      <c r="AJ1742">
        <v>0</v>
      </c>
      <c r="AK1742">
        <v>0</v>
      </c>
      <c r="AL1742">
        <v>0</v>
      </c>
      <c r="AM1742">
        <v>1829495</v>
      </c>
      <c r="AN1742">
        <v>102028</v>
      </c>
      <c r="AO1742">
        <v>2496104</v>
      </c>
      <c r="AP1742">
        <v>0</v>
      </c>
      <c r="AQ1742">
        <v>0</v>
      </c>
      <c r="AR1742">
        <v>0</v>
      </c>
      <c r="AS1742">
        <v>2912134</v>
      </c>
      <c r="AT1742">
        <v>7141651</v>
      </c>
      <c r="AU1742">
        <v>0</v>
      </c>
      <c r="AV1742">
        <v>0</v>
      </c>
      <c r="AW1742">
        <v>14481412</v>
      </c>
      <c r="AX1742">
        <v>431</v>
      </c>
      <c r="AY1742">
        <v>10183116</v>
      </c>
      <c r="AZ1742">
        <v>714132</v>
      </c>
      <c r="BA1742">
        <v>212215</v>
      </c>
      <c r="BB1742">
        <v>0</v>
      </c>
      <c r="BC1742">
        <v>0</v>
      </c>
      <c r="BD1742">
        <v>0</v>
      </c>
      <c r="BE1742">
        <v>0</v>
      </c>
      <c r="BF1742">
        <v>128443</v>
      </c>
      <c r="BG1742">
        <v>30975074</v>
      </c>
      <c r="BH1742">
        <v>0</v>
      </c>
      <c r="BI1742">
        <v>0</v>
      </c>
      <c r="BJ1742">
        <v>0</v>
      </c>
      <c r="BK1742">
        <v>0</v>
      </c>
      <c r="BL1742">
        <v>0</v>
      </c>
      <c r="BM1742">
        <v>0</v>
      </c>
      <c r="BN1742">
        <v>0</v>
      </c>
      <c r="BO1742">
        <v>0</v>
      </c>
      <c r="BP1742">
        <v>0</v>
      </c>
      <c r="BQ1742">
        <v>0</v>
      </c>
      <c r="BR1742">
        <v>0</v>
      </c>
      <c r="BS1742">
        <v>4.1418918918918921</v>
      </c>
    </row>
    <row r="1743" spans="1:71" x14ac:dyDescent="0.25">
      <c r="A1743">
        <v>106014050</v>
      </c>
      <c r="B1743" t="s">
        <v>819</v>
      </c>
      <c r="C1743" s="1">
        <f t="shared" si="27"/>
        <v>43647</v>
      </c>
      <c r="D1743" s="2" t="s">
        <v>1025</v>
      </c>
      <c r="E1743" s="1">
        <v>43472</v>
      </c>
      <c r="F1743" s="1">
        <v>43738</v>
      </c>
      <c r="G1743" t="s">
        <v>88</v>
      </c>
      <c r="H1743" t="s">
        <v>89</v>
      </c>
      <c r="I1743" t="s">
        <v>72</v>
      </c>
      <c r="J1743" t="s">
        <v>85</v>
      </c>
      <c r="K1743" t="s">
        <v>820</v>
      </c>
      <c r="L1743">
        <v>207</v>
      </c>
      <c r="M1743">
        <v>207</v>
      </c>
      <c r="N1743">
        <v>13</v>
      </c>
      <c r="O1743">
        <v>7</v>
      </c>
      <c r="P1743">
        <v>1777</v>
      </c>
      <c r="Q1743">
        <v>107</v>
      </c>
      <c r="R1743">
        <v>4131</v>
      </c>
      <c r="S1743">
        <v>732</v>
      </c>
      <c r="T1743">
        <v>389</v>
      </c>
      <c r="U1743">
        <v>719</v>
      </c>
      <c r="V1743">
        <v>0</v>
      </c>
      <c r="W1743">
        <v>0</v>
      </c>
      <c r="X1743">
        <v>325</v>
      </c>
      <c r="Y1743">
        <v>2047</v>
      </c>
      <c r="Z1743">
        <v>58</v>
      </c>
      <c r="AA1743">
        <v>19</v>
      </c>
      <c r="AB1743">
        <v>8420</v>
      </c>
      <c r="AC1743">
        <v>1887</v>
      </c>
      <c r="AD1743">
        <v>4272436</v>
      </c>
      <c r="AE1743">
        <v>0</v>
      </c>
      <c r="AF1743">
        <v>0</v>
      </c>
      <c r="AG1743">
        <v>0</v>
      </c>
      <c r="AH1743">
        <v>0</v>
      </c>
      <c r="AI1743">
        <v>0</v>
      </c>
      <c r="AJ1743">
        <v>0</v>
      </c>
      <c r="AK1743">
        <v>0</v>
      </c>
      <c r="AL1743">
        <v>0</v>
      </c>
      <c r="AM1743">
        <v>16538168</v>
      </c>
      <c r="AN1743">
        <v>2992383</v>
      </c>
      <c r="AO1743">
        <v>-309581</v>
      </c>
      <c r="AP1743">
        <v>2248979</v>
      </c>
      <c r="AQ1743">
        <v>0</v>
      </c>
      <c r="AR1743">
        <v>0</v>
      </c>
      <c r="AS1743">
        <v>4655218</v>
      </c>
      <c r="AT1743">
        <v>41834708</v>
      </c>
      <c r="AU1743">
        <v>132287</v>
      </c>
      <c r="AV1743">
        <v>641189</v>
      </c>
      <c r="AW1743">
        <v>68733351</v>
      </c>
      <c r="AX1743">
        <v>1768063</v>
      </c>
      <c r="AY1743">
        <v>67510245</v>
      </c>
      <c r="AZ1743">
        <v>2152876</v>
      </c>
      <c r="BA1743">
        <v>50347</v>
      </c>
      <c r="BB1743">
        <v>0</v>
      </c>
      <c r="BC1743">
        <v>0</v>
      </c>
      <c r="BD1743">
        <v>0</v>
      </c>
      <c r="BE1743">
        <v>0</v>
      </c>
      <c r="BF1743">
        <v>1385154</v>
      </c>
      <c r="BG1743">
        <v>174086707</v>
      </c>
      <c r="BH1743">
        <v>0</v>
      </c>
      <c r="BI1743">
        <v>0</v>
      </c>
      <c r="BJ1743">
        <v>0</v>
      </c>
      <c r="BK1743">
        <v>0</v>
      </c>
      <c r="BL1743">
        <v>0</v>
      </c>
      <c r="BM1743">
        <v>0</v>
      </c>
      <c r="BN1743">
        <v>0</v>
      </c>
      <c r="BO1743">
        <v>0</v>
      </c>
      <c r="BP1743">
        <v>0</v>
      </c>
      <c r="BQ1743">
        <v>0</v>
      </c>
      <c r="BR1743">
        <v>0</v>
      </c>
      <c r="BS1743">
        <v>4.2922705314009661</v>
      </c>
    </row>
    <row r="1744" spans="1:71" x14ac:dyDescent="0.25">
      <c r="A1744">
        <v>106014132</v>
      </c>
      <c r="B1744" t="s">
        <v>370</v>
      </c>
      <c r="C1744" s="1">
        <f t="shared" si="27"/>
        <v>43647</v>
      </c>
      <c r="D1744" s="2" t="s">
        <v>1025</v>
      </c>
      <c r="E1744" s="1">
        <v>43472</v>
      </c>
      <c r="F1744" s="1">
        <v>43738</v>
      </c>
      <c r="G1744" t="s">
        <v>88</v>
      </c>
      <c r="H1744" t="s">
        <v>89</v>
      </c>
      <c r="I1744" t="s">
        <v>363</v>
      </c>
      <c r="J1744" t="s">
        <v>85</v>
      </c>
      <c r="K1744" t="s">
        <v>292</v>
      </c>
      <c r="L1744">
        <v>106</v>
      </c>
      <c r="M1744">
        <v>36</v>
      </c>
      <c r="N1744">
        <v>0</v>
      </c>
      <c r="O1744">
        <v>14</v>
      </c>
      <c r="P1744">
        <v>886</v>
      </c>
      <c r="Q1744">
        <v>0</v>
      </c>
      <c r="R1744">
        <v>151</v>
      </c>
      <c r="S1744">
        <v>1728</v>
      </c>
      <c r="T1744">
        <v>20</v>
      </c>
      <c r="U1744">
        <v>70</v>
      </c>
      <c r="V1744">
        <v>0</v>
      </c>
      <c r="W1744">
        <v>0</v>
      </c>
      <c r="X1744">
        <v>17</v>
      </c>
      <c r="Y1744">
        <v>1016</v>
      </c>
      <c r="Z1744">
        <v>0</v>
      </c>
      <c r="AA1744">
        <v>31</v>
      </c>
      <c r="AB1744">
        <v>3033</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62622939</v>
      </c>
      <c r="AZ1744">
        <v>0</v>
      </c>
      <c r="BA1744">
        <v>0</v>
      </c>
      <c r="BB1744">
        <v>0</v>
      </c>
      <c r="BC1744">
        <v>0</v>
      </c>
      <c r="BD1744">
        <v>0</v>
      </c>
      <c r="BE1744">
        <v>0</v>
      </c>
      <c r="BF1744">
        <v>3562230</v>
      </c>
      <c r="BG1744">
        <v>100692963</v>
      </c>
      <c r="BH1744">
        <v>0</v>
      </c>
      <c r="BI1744">
        <v>0</v>
      </c>
      <c r="BJ1744">
        <v>0</v>
      </c>
      <c r="BK1744">
        <v>0</v>
      </c>
      <c r="BL1744">
        <v>0</v>
      </c>
      <c r="BM1744">
        <v>0</v>
      </c>
      <c r="BN1744">
        <v>0</v>
      </c>
      <c r="BO1744">
        <v>0</v>
      </c>
      <c r="BP1744">
        <v>0</v>
      </c>
      <c r="BQ1744">
        <v>0</v>
      </c>
      <c r="BR1744">
        <v>0</v>
      </c>
      <c r="BS1744">
        <v>6.23943661971831</v>
      </c>
    </row>
    <row r="1745" spans="1:71" x14ac:dyDescent="0.25">
      <c r="A1745">
        <v>106014207</v>
      </c>
      <c r="B1745" t="s">
        <v>784</v>
      </c>
      <c r="C1745" s="1">
        <f t="shared" si="27"/>
        <v>43647</v>
      </c>
      <c r="D1745" s="2" t="s">
        <v>1025</v>
      </c>
      <c r="E1745" s="1">
        <v>43472</v>
      </c>
      <c r="F1745" s="1">
        <v>43738</v>
      </c>
      <c r="G1745" t="s">
        <v>88</v>
      </c>
      <c r="H1745" t="s">
        <v>101</v>
      </c>
      <c r="I1745" t="s">
        <v>155</v>
      </c>
      <c r="J1745" t="s">
        <v>85</v>
      </c>
      <c r="K1745" t="s">
        <v>999</v>
      </c>
      <c r="L1745">
        <v>26</v>
      </c>
      <c r="M1745">
        <v>26</v>
      </c>
      <c r="N1745">
        <v>0</v>
      </c>
      <c r="O1745">
        <v>0</v>
      </c>
      <c r="P1745">
        <v>306</v>
      </c>
      <c r="Q1745">
        <v>0</v>
      </c>
      <c r="R1745">
        <v>44</v>
      </c>
      <c r="S1745">
        <v>0</v>
      </c>
      <c r="T1745">
        <v>0</v>
      </c>
      <c r="U1745">
        <v>56</v>
      </c>
      <c r="V1745">
        <v>0</v>
      </c>
      <c r="W1745">
        <v>0</v>
      </c>
      <c r="X1745">
        <v>0</v>
      </c>
      <c r="Y1745">
        <v>1652</v>
      </c>
      <c r="Z1745">
        <v>0</v>
      </c>
      <c r="AA1745">
        <v>0</v>
      </c>
      <c r="AB1745">
        <v>1752</v>
      </c>
      <c r="AC1745">
        <v>0</v>
      </c>
      <c r="AD1745">
        <v>122688</v>
      </c>
      <c r="AE1745">
        <v>0</v>
      </c>
      <c r="AF1745">
        <v>0</v>
      </c>
      <c r="AG1745">
        <v>0</v>
      </c>
      <c r="AH1745">
        <v>0</v>
      </c>
      <c r="AI1745">
        <v>0</v>
      </c>
      <c r="AJ1745">
        <v>0</v>
      </c>
      <c r="AK1745">
        <v>0</v>
      </c>
      <c r="AL1745">
        <v>0</v>
      </c>
      <c r="AM1745">
        <v>57332</v>
      </c>
      <c r="AN1745">
        <v>0</v>
      </c>
      <c r="AO1745">
        <v>0</v>
      </c>
      <c r="AP1745">
        <v>68116</v>
      </c>
      <c r="AQ1745">
        <v>0</v>
      </c>
      <c r="AR1745">
        <v>0</v>
      </c>
      <c r="AS1745">
        <v>0</v>
      </c>
      <c r="AT1745">
        <v>2724585</v>
      </c>
      <c r="AU1745">
        <v>0</v>
      </c>
      <c r="AV1745">
        <v>0</v>
      </c>
      <c r="AW1745">
        <v>2850033</v>
      </c>
      <c r="AX1745">
        <v>1143</v>
      </c>
      <c r="AY1745">
        <v>2698879</v>
      </c>
      <c r="AZ1745">
        <v>0</v>
      </c>
      <c r="BA1745">
        <v>0</v>
      </c>
      <c r="BB1745">
        <v>0</v>
      </c>
      <c r="BC1745">
        <v>0</v>
      </c>
      <c r="BD1745">
        <v>0</v>
      </c>
      <c r="BE1745">
        <v>0</v>
      </c>
      <c r="BF1745">
        <v>5601</v>
      </c>
      <c r="BG1745">
        <v>1056637</v>
      </c>
      <c r="BH1745">
        <v>0</v>
      </c>
      <c r="BI1745">
        <v>0</v>
      </c>
      <c r="BJ1745">
        <v>0</v>
      </c>
      <c r="BK1745">
        <v>0</v>
      </c>
      <c r="BL1745">
        <v>0</v>
      </c>
      <c r="BM1745">
        <v>0</v>
      </c>
      <c r="BN1745">
        <v>0</v>
      </c>
      <c r="BO1745">
        <v>0</v>
      </c>
      <c r="BP1745">
        <v>0</v>
      </c>
      <c r="BQ1745">
        <v>0</v>
      </c>
      <c r="BR1745">
        <v>0</v>
      </c>
      <c r="BS1745">
        <v>5.884615384615385</v>
      </c>
    </row>
    <row r="1746" spans="1:71" x14ac:dyDescent="0.25">
      <c r="A1746">
        <v>106014226</v>
      </c>
      <c r="B1746" t="s">
        <v>790</v>
      </c>
      <c r="C1746" s="1">
        <f t="shared" si="27"/>
        <v>43647</v>
      </c>
      <c r="D1746" s="2" t="s">
        <v>1025</v>
      </c>
      <c r="E1746" s="1">
        <v>43472</v>
      </c>
      <c r="F1746" s="1">
        <v>43738</v>
      </c>
      <c r="G1746" t="s">
        <v>88</v>
      </c>
      <c r="H1746" t="s">
        <v>101</v>
      </c>
      <c r="I1746" t="s">
        <v>155</v>
      </c>
      <c r="J1746" t="s">
        <v>85</v>
      </c>
      <c r="K1746" t="s">
        <v>394</v>
      </c>
      <c r="L1746">
        <v>16</v>
      </c>
      <c r="M1746">
        <v>16</v>
      </c>
      <c r="N1746">
        <v>0</v>
      </c>
      <c r="O1746">
        <v>0</v>
      </c>
      <c r="P1746">
        <v>119</v>
      </c>
      <c r="Q1746">
        <v>0</v>
      </c>
      <c r="R1746">
        <v>0</v>
      </c>
      <c r="S1746">
        <v>0</v>
      </c>
      <c r="T1746">
        <v>0</v>
      </c>
      <c r="U1746">
        <v>0</v>
      </c>
      <c r="V1746">
        <v>129</v>
      </c>
      <c r="W1746">
        <v>0</v>
      </c>
      <c r="X1746">
        <v>560</v>
      </c>
      <c r="Y1746">
        <v>258</v>
      </c>
      <c r="Z1746">
        <v>0</v>
      </c>
      <c r="AA1746">
        <v>0</v>
      </c>
      <c r="AB1746">
        <v>947</v>
      </c>
      <c r="AC1746">
        <v>0</v>
      </c>
      <c r="AD1746">
        <v>17768</v>
      </c>
      <c r="AE1746">
        <v>0</v>
      </c>
      <c r="AF1746">
        <v>0</v>
      </c>
      <c r="AG1746">
        <v>0</v>
      </c>
      <c r="AH1746">
        <v>0</v>
      </c>
      <c r="AI1746">
        <v>0</v>
      </c>
      <c r="AJ1746">
        <v>0</v>
      </c>
      <c r="AK1746">
        <v>0</v>
      </c>
      <c r="AL1746">
        <v>0</v>
      </c>
      <c r="AM1746">
        <v>0</v>
      </c>
      <c r="AN1746">
        <v>0</v>
      </c>
      <c r="AO1746">
        <v>0</v>
      </c>
      <c r="AP1746">
        <v>0</v>
      </c>
      <c r="AQ1746">
        <v>293294</v>
      </c>
      <c r="AR1746">
        <v>0</v>
      </c>
      <c r="AS1746">
        <v>1273214</v>
      </c>
      <c r="AT1746">
        <v>375596</v>
      </c>
      <c r="AU1746">
        <v>0</v>
      </c>
      <c r="AV1746">
        <v>0</v>
      </c>
      <c r="AW1746">
        <v>1942104</v>
      </c>
      <c r="AX1746">
        <v>0</v>
      </c>
      <c r="AY1746">
        <v>1984388</v>
      </c>
      <c r="AZ1746">
        <v>0</v>
      </c>
      <c r="BA1746">
        <v>0</v>
      </c>
      <c r="BB1746">
        <v>0</v>
      </c>
      <c r="BC1746">
        <v>0</v>
      </c>
      <c r="BD1746">
        <v>0</v>
      </c>
      <c r="BE1746">
        <v>0</v>
      </c>
      <c r="BF1746">
        <v>9640</v>
      </c>
      <c r="BG1746">
        <v>131941</v>
      </c>
      <c r="BH1746">
        <v>0</v>
      </c>
      <c r="BI1746">
        <v>0</v>
      </c>
      <c r="BJ1746">
        <v>0</v>
      </c>
      <c r="BK1746">
        <v>0</v>
      </c>
      <c r="BL1746">
        <v>0</v>
      </c>
      <c r="BM1746">
        <v>0</v>
      </c>
      <c r="BN1746">
        <v>0</v>
      </c>
      <c r="BO1746">
        <v>0</v>
      </c>
      <c r="BP1746">
        <v>0</v>
      </c>
      <c r="BQ1746">
        <v>0</v>
      </c>
      <c r="BR1746">
        <v>0</v>
      </c>
      <c r="BS1746">
        <v>3.71875</v>
      </c>
    </row>
    <row r="1747" spans="1:71" x14ac:dyDescent="0.25">
      <c r="A1747">
        <v>106014233</v>
      </c>
      <c r="B1747" t="s">
        <v>257</v>
      </c>
      <c r="C1747" s="1">
        <f t="shared" si="27"/>
        <v>43647</v>
      </c>
      <c r="D1747" s="2" t="s">
        <v>1025</v>
      </c>
      <c r="E1747" s="1">
        <v>43472</v>
      </c>
      <c r="F1747" s="1">
        <v>43738</v>
      </c>
      <c r="G1747" t="s">
        <v>88</v>
      </c>
      <c r="H1747" t="s">
        <v>89</v>
      </c>
      <c r="I1747" t="s">
        <v>72</v>
      </c>
      <c r="J1747" t="s">
        <v>85</v>
      </c>
      <c r="K1747" t="s">
        <v>258</v>
      </c>
      <c r="L1747">
        <v>130</v>
      </c>
      <c r="M1747">
        <v>122</v>
      </c>
      <c r="N1747">
        <v>18</v>
      </c>
      <c r="O1747">
        <v>40</v>
      </c>
      <c r="P1747">
        <v>2223</v>
      </c>
      <c r="Q1747">
        <v>0</v>
      </c>
      <c r="R1747">
        <v>4068</v>
      </c>
      <c r="S1747">
        <v>1324</v>
      </c>
      <c r="T1747">
        <v>860</v>
      </c>
      <c r="U1747">
        <v>1800</v>
      </c>
      <c r="V1747">
        <v>0</v>
      </c>
      <c r="W1747">
        <v>0</v>
      </c>
      <c r="X1747">
        <v>219</v>
      </c>
      <c r="Y1747">
        <v>1507</v>
      </c>
      <c r="Z1747">
        <v>80</v>
      </c>
      <c r="AA1747">
        <v>196</v>
      </c>
      <c r="AB1747">
        <v>10054</v>
      </c>
      <c r="AC1747">
        <v>0</v>
      </c>
      <c r="AD1747">
        <v>3350858</v>
      </c>
      <c r="AE1747">
        <v>0</v>
      </c>
      <c r="AF1747">
        <v>0</v>
      </c>
      <c r="AG1747">
        <v>0</v>
      </c>
      <c r="AH1747">
        <v>0</v>
      </c>
      <c r="AI1747">
        <v>0</v>
      </c>
      <c r="AJ1747">
        <v>0</v>
      </c>
      <c r="AK1747">
        <v>0</v>
      </c>
      <c r="AL1747">
        <v>0</v>
      </c>
      <c r="AM1747">
        <v>18028558</v>
      </c>
      <c r="AN1747">
        <v>5831547</v>
      </c>
      <c r="AO1747">
        <v>4200071</v>
      </c>
      <c r="AP1747">
        <v>12944149</v>
      </c>
      <c r="AQ1747">
        <v>655</v>
      </c>
      <c r="AR1747">
        <v>0</v>
      </c>
      <c r="AS1747">
        <v>3910749</v>
      </c>
      <c r="AT1747">
        <v>34502618</v>
      </c>
      <c r="AU1747">
        <v>0</v>
      </c>
      <c r="AV1747">
        <v>1738555</v>
      </c>
      <c r="AW1747">
        <v>81156902</v>
      </c>
      <c r="AX1747">
        <v>1441952</v>
      </c>
      <c r="AY1747">
        <v>86690773</v>
      </c>
      <c r="AZ1747">
        <v>0</v>
      </c>
      <c r="BA1747">
        <v>-15364</v>
      </c>
      <c r="BB1747">
        <v>0</v>
      </c>
      <c r="BC1747">
        <v>0</v>
      </c>
      <c r="BD1747">
        <v>0</v>
      </c>
      <c r="BE1747">
        <v>0</v>
      </c>
      <c r="BF1747">
        <v>399322</v>
      </c>
      <c r="BG1747">
        <v>273691826</v>
      </c>
      <c r="BH1747">
        <v>0</v>
      </c>
      <c r="BI1747">
        <v>0</v>
      </c>
      <c r="BJ1747">
        <v>0</v>
      </c>
      <c r="BK1747">
        <v>0</v>
      </c>
      <c r="BL1747">
        <v>0</v>
      </c>
      <c r="BM1747">
        <v>0</v>
      </c>
      <c r="BN1747">
        <v>0</v>
      </c>
      <c r="BO1747">
        <v>0</v>
      </c>
      <c r="BP1747">
        <v>0</v>
      </c>
      <c r="BQ1747">
        <v>0</v>
      </c>
      <c r="BR1747">
        <v>0</v>
      </c>
      <c r="BS1747">
        <v>8.8214285714285712</v>
      </c>
    </row>
    <row r="1748" spans="1:71" x14ac:dyDescent="0.25">
      <c r="A1748">
        <v>106014326</v>
      </c>
      <c r="B1748" t="s">
        <v>376</v>
      </c>
      <c r="C1748" s="1">
        <f t="shared" si="27"/>
        <v>43647</v>
      </c>
      <c r="D1748" s="2" t="s">
        <v>1025</v>
      </c>
      <c r="E1748" s="1">
        <v>43472</v>
      </c>
      <c r="F1748" s="1">
        <v>43738</v>
      </c>
      <c r="G1748" t="s">
        <v>88</v>
      </c>
      <c r="H1748" t="s">
        <v>89</v>
      </c>
      <c r="I1748" t="s">
        <v>363</v>
      </c>
      <c r="J1748" t="s">
        <v>113</v>
      </c>
      <c r="K1748" t="s">
        <v>98</v>
      </c>
      <c r="L1748">
        <v>365</v>
      </c>
      <c r="M1748">
        <v>238</v>
      </c>
      <c r="N1748">
        <v>0</v>
      </c>
      <c r="O1748">
        <v>91</v>
      </c>
      <c r="P1748">
        <v>5053</v>
      </c>
      <c r="Q1748">
        <v>0</v>
      </c>
      <c r="R1748">
        <v>1817</v>
      </c>
      <c r="S1748">
        <v>7275</v>
      </c>
      <c r="T1748">
        <v>311</v>
      </c>
      <c r="U1748">
        <v>1366</v>
      </c>
      <c r="V1748">
        <v>0</v>
      </c>
      <c r="W1748">
        <v>0</v>
      </c>
      <c r="X1748">
        <v>168</v>
      </c>
      <c r="Y1748">
        <v>8642</v>
      </c>
      <c r="Z1748">
        <v>0</v>
      </c>
      <c r="AA1748">
        <v>285</v>
      </c>
      <c r="AB1748">
        <v>19864</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273913829</v>
      </c>
      <c r="AZ1748">
        <v>0</v>
      </c>
      <c r="BA1748">
        <v>0</v>
      </c>
      <c r="BB1748">
        <v>0</v>
      </c>
      <c r="BC1748">
        <v>0</v>
      </c>
      <c r="BD1748">
        <v>0</v>
      </c>
      <c r="BE1748">
        <v>0</v>
      </c>
      <c r="BF1748">
        <v>4469523</v>
      </c>
      <c r="BG1748">
        <v>957543999</v>
      </c>
      <c r="BH1748">
        <v>0</v>
      </c>
      <c r="BI1748">
        <v>0</v>
      </c>
      <c r="BJ1748">
        <v>0</v>
      </c>
      <c r="BK1748">
        <v>0</v>
      </c>
      <c r="BL1748">
        <v>0</v>
      </c>
      <c r="BM1748">
        <v>0</v>
      </c>
      <c r="BN1748">
        <v>0</v>
      </c>
      <c r="BO1748">
        <v>0</v>
      </c>
      <c r="BP1748">
        <v>0</v>
      </c>
      <c r="BQ1748">
        <v>0</v>
      </c>
      <c r="BR1748">
        <v>0</v>
      </c>
      <c r="BS1748">
        <v>8.3797678275290224</v>
      </c>
    </row>
    <row r="1749" spans="1:71" x14ac:dyDescent="0.25">
      <c r="A1749">
        <v>106014337</v>
      </c>
      <c r="B1749" t="s">
        <v>393</v>
      </c>
      <c r="C1749" s="1">
        <f t="shared" si="27"/>
        <v>43647</v>
      </c>
      <c r="D1749" s="2" t="s">
        <v>1025</v>
      </c>
      <c r="E1749" s="1">
        <v>43472</v>
      </c>
      <c r="F1749" s="1">
        <v>43738</v>
      </c>
      <c r="G1749" t="s">
        <v>88</v>
      </c>
      <c r="H1749" t="s">
        <v>89</v>
      </c>
      <c r="I1749" t="s">
        <v>363</v>
      </c>
      <c r="J1749" t="s">
        <v>85</v>
      </c>
      <c r="K1749" t="s">
        <v>394</v>
      </c>
      <c r="L1749">
        <v>206</v>
      </c>
      <c r="M1749">
        <v>107</v>
      </c>
      <c r="N1749">
        <v>0</v>
      </c>
      <c r="O1749">
        <v>34</v>
      </c>
      <c r="P1749">
        <v>2778</v>
      </c>
      <c r="Q1749">
        <v>0</v>
      </c>
      <c r="R1749">
        <v>386</v>
      </c>
      <c r="S1749">
        <v>3160</v>
      </c>
      <c r="T1749">
        <v>121</v>
      </c>
      <c r="U1749">
        <v>383</v>
      </c>
      <c r="V1749">
        <v>0</v>
      </c>
      <c r="W1749">
        <v>0</v>
      </c>
      <c r="X1749">
        <v>156</v>
      </c>
      <c r="Y1749">
        <v>4621</v>
      </c>
      <c r="Z1749">
        <v>0</v>
      </c>
      <c r="AA1749">
        <v>163</v>
      </c>
      <c r="AB1749">
        <v>8990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138487460</v>
      </c>
      <c r="AZ1749">
        <v>0</v>
      </c>
      <c r="BA1749">
        <v>0</v>
      </c>
      <c r="BB1749">
        <v>0</v>
      </c>
      <c r="BC1749">
        <v>0</v>
      </c>
      <c r="BD1749">
        <v>0</v>
      </c>
      <c r="BE1749">
        <v>0</v>
      </c>
      <c r="BF1749">
        <v>2378401</v>
      </c>
      <c r="BG1749">
        <v>512922453</v>
      </c>
      <c r="BH1749">
        <v>0</v>
      </c>
      <c r="BI1749">
        <v>0</v>
      </c>
      <c r="BJ1749">
        <v>0</v>
      </c>
      <c r="BK1749">
        <v>0</v>
      </c>
      <c r="BL1749">
        <v>0</v>
      </c>
      <c r="BM1749">
        <v>0</v>
      </c>
      <c r="BN1749">
        <v>0</v>
      </c>
      <c r="BO1749">
        <v>0</v>
      </c>
      <c r="BP1749">
        <v>0</v>
      </c>
      <c r="BQ1749">
        <v>0</v>
      </c>
      <c r="BR1749">
        <v>0</v>
      </c>
      <c r="BS1749">
        <v>8.8753993610223638</v>
      </c>
    </row>
    <row r="1750" spans="1:71" x14ac:dyDescent="0.25">
      <c r="A1750">
        <v>106015000</v>
      </c>
      <c r="B1750" t="s">
        <v>412</v>
      </c>
      <c r="C1750" s="1">
        <f t="shared" si="27"/>
        <v>43647</v>
      </c>
      <c r="D1750" s="2" t="s">
        <v>1025</v>
      </c>
      <c r="E1750" s="1">
        <v>43472</v>
      </c>
      <c r="F1750" s="1">
        <v>43738</v>
      </c>
      <c r="G1750" t="s">
        <v>1046</v>
      </c>
      <c r="H1750" t="s">
        <v>89</v>
      </c>
      <c r="I1750" t="s">
        <v>363</v>
      </c>
      <c r="J1750" t="s">
        <v>85</v>
      </c>
      <c r="K1750" t="s">
        <v>98</v>
      </c>
      <c r="L1750">
        <v>4065</v>
      </c>
      <c r="M1750">
        <v>2283</v>
      </c>
      <c r="N1750">
        <v>0</v>
      </c>
      <c r="O1750">
        <v>682</v>
      </c>
      <c r="P1750">
        <v>52304</v>
      </c>
      <c r="Q1750">
        <v>0</v>
      </c>
      <c r="R1750">
        <v>11053</v>
      </c>
      <c r="S1750">
        <v>80134</v>
      </c>
      <c r="T1750">
        <v>2860</v>
      </c>
      <c r="U1750">
        <v>10011</v>
      </c>
      <c r="V1750">
        <v>0</v>
      </c>
      <c r="W1750">
        <v>1</v>
      </c>
      <c r="X1750">
        <v>1407</v>
      </c>
      <c r="Y1750">
        <v>82899</v>
      </c>
      <c r="Z1750">
        <v>0</v>
      </c>
      <c r="AA1750">
        <v>2514</v>
      </c>
      <c r="AB1750">
        <v>190879</v>
      </c>
      <c r="AC1750">
        <v>0</v>
      </c>
      <c r="AD1750">
        <v>71582636</v>
      </c>
      <c r="AE1750">
        <v>0</v>
      </c>
      <c r="AF1750">
        <v>0</v>
      </c>
      <c r="AG1750">
        <v>0</v>
      </c>
      <c r="AH1750">
        <v>727324693</v>
      </c>
      <c r="AI1750">
        <v>0</v>
      </c>
      <c r="AJ1750">
        <v>0</v>
      </c>
      <c r="AK1750">
        <v>0</v>
      </c>
      <c r="AL1750">
        <v>727324693</v>
      </c>
      <c r="AM1750">
        <v>70008064</v>
      </c>
      <c r="AN1750">
        <v>851462897</v>
      </c>
      <c r="AO1750">
        <v>-5583808</v>
      </c>
      <c r="AP1750">
        <v>49167991</v>
      </c>
      <c r="AQ1750">
        <v>0</v>
      </c>
      <c r="AR1750">
        <v>66624</v>
      </c>
      <c r="AS1750">
        <v>67332378</v>
      </c>
      <c r="AT1750">
        <v>1794240031</v>
      </c>
      <c r="AU1750">
        <v>0</v>
      </c>
      <c r="AV1750">
        <v>-71633077</v>
      </c>
      <c r="AW1750">
        <v>2755061100</v>
      </c>
      <c r="AX1750">
        <v>50211276</v>
      </c>
      <c r="AY1750">
        <v>2629601856</v>
      </c>
      <c r="AZ1750">
        <v>0</v>
      </c>
      <c r="BA1750">
        <v>98871004</v>
      </c>
      <c r="BB1750">
        <v>0</v>
      </c>
      <c r="BC1750">
        <v>0</v>
      </c>
      <c r="BD1750">
        <v>0</v>
      </c>
      <c r="BE1750">
        <v>0</v>
      </c>
      <c r="BF1750">
        <v>65305484</v>
      </c>
      <c r="BG1750">
        <v>3090540319</v>
      </c>
      <c r="BH1750">
        <v>0</v>
      </c>
      <c r="BI1750">
        <v>0</v>
      </c>
      <c r="BJ1750">
        <v>0</v>
      </c>
      <c r="BK1750">
        <v>0</v>
      </c>
      <c r="BL1750">
        <v>0</v>
      </c>
      <c r="BM1750">
        <v>0</v>
      </c>
      <c r="BN1750">
        <v>0</v>
      </c>
      <c r="BO1750">
        <v>0</v>
      </c>
      <c r="BP1750">
        <v>0</v>
      </c>
      <c r="BQ1750">
        <v>0</v>
      </c>
      <c r="BR1750">
        <v>0</v>
      </c>
      <c r="BS1750">
        <v>8.2394454946439826</v>
      </c>
    </row>
    <row r="1751" spans="1:71" x14ac:dyDescent="0.25">
      <c r="A1751">
        <v>106034002</v>
      </c>
      <c r="B1751" t="s">
        <v>758</v>
      </c>
      <c r="C1751" s="1">
        <f t="shared" si="27"/>
        <v>43647</v>
      </c>
      <c r="D1751" s="2" t="s">
        <v>1025</v>
      </c>
      <c r="E1751" s="1">
        <v>43472</v>
      </c>
      <c r="F1751" s="1">
        <v>43738</v>
      </c>
      <c r="G1751" t="s">
        <v>759</v>
      </c>
      <c r="H1751" t="s">
        <v>89</v>
      </c>
      <c r="I1751" t="s">
        <v>72</v>
      </c>
      <c r="J1751" t="s">
        <v>73</v>
      </c>
      <c r="K1751" t="s">
        <v>760</v>
      </c>
      <c r="L1751">
        <v>52</v>
      </c>
      <c r="M1751">
        <v>28</v>
      </c>
      <c r="N1751">
        <v>1</v>
      </c>
      <c r="O1751">
        <v>10</v>
      </c>
      <c r="P1751">
        <v>552</v>
      </c>
      <c r="Q1751">
        <v>0</v>
      </c>
      <c r="R1751">
        <v>1073</v>
      </c>
      <c r="S1751">
        <v>208</v>
      </c>
      <c r="T1751">
        <v>83</v>
      </c>
      <c r="U1751">
        <v>269</v>
      </c>
      <c r="V1751">
        <v>0</v>
      </c>
      <c r="W1751">
        <v>0</v>
      </c>
      <c r="X1751">
        <v>102</v>
      </c>
      <c r="Y1751">
        <v>296</v>
      </c>
      <c r="Z1751">
        <v>4</v>
      </c>
      <c r="AA1751">
        <v>38</v>
      </c>
      <c r="AB1751">
        <v>2073</v>
      </c>
      <c r="AC1751">
        <v>0</v>
      </c>
      <c r="AD1751">
        <v>709919</v>
      </c>
      <c r="AE1751">
        <v>-13599</v>
      </c>
      <c r="AF1751">
        <v>0</v>
      </c>
      <c r="AG1751">
        <v>0</v>
      </c>
      <c r="AH1751">
        <v>0</v>
      </c>
      <c r="AI1751">
        <v>0</v>
      </c>
      <c r="AJ1751">
        <v>0</v>
      </c>
      <c r="AK1751">
        <v>816</v>
      </c>
      <c r="AL1751">
        <v>816</v>
      </c>
      <c r="AM1751">
        <v>7168461</v>
      </c>
      <c r="AN1751">
        <v>1143646</v>
      </c>
      <c r="AO1751">
        <v>580525</v>
      </c>
      <c r="AP1751">
        <v>2265100</v>
      </c>
      <c r="AQ1751">
        <v>0</v>
      </c>
      <c r="AR1751">
        <v>0</v>
      </c>
      <c r="AS1751">
        <v>2054574</v>
      </c>
      <c r="AT1751">
        <v>9315407</v>
      </c>
      <c r="AU1751">
        <v>0</v>
      </c>
      <c r="AV1751">
        <v>223881</v>
      </c>
      <c r="AW1751">
        <v>22751594</v>
      </c>
      <c r="AX1751">
        <v>123478</v>
      </c>
      <c r="AY1751">
        <v>22918817</v>
      </c>
      <c r="AZ1751">
        <v>0</v>
      </c>
      <c r="BA1751">
        <v>137173</v>
      </c>
      <c r="BB1751">
        <v>0</v>
      </c>
      <c r="BC1751">
        <v>0</v>
      </c>
      <c r="BD1751">
        <v>0</v>
      </c>
      <c r="BE1751">
        <v>0</v>
      </c>
      <c r="BF1751">
        <v>672907</v>
      </c>
      <c r="BG1751">
        <v>44906426</v>
      </c>
      <c r="BH1751">
        <v>0</v>
      </c>
      <c r="BI1751">
        <v>0</v>
      </c>
      <c r="BJ1751">
        <v>0</v>
      </c>
      <c r="BK1751">
        <v>0</v>
      </c>
      <c r="BL1751">
        <v>0</v>
      </c>
      <c r="BM1751">
        <v>0</v>
      </c>
      <c r="BN1751">
        <v>0</v>
      </c>
      <c r="BO1751">
        <v>0</v>
      </c>
      <c r="BP1751">
        <v>0</v>
      </c>
      <c r="BQ1751">
        <v>0</v>
      </c>
      <c r="BR1751">
        <v>0</v>
      </c>
      <c r="BS1751">
        <v>6.9</v>
      </c>
    </row>
    <row r="1752" spans="1:71" x14ac:dyDescent="0.25">
      <c r="A1752">
        <v>106040802</v>
      </c>
      <c r="B1752" t="s">
        <v>570</v>
      </c>
      <c r="C1752" s="1">
        <f t="shared" si="27"/>
        <v>43647</v>
      </c>
      <c r="D1752" s="2" t="s">
        <v>1025</v>
      </c>
      <c r="E1752" s="1">
        <v>43472</v>
      </c>
      <c r="F1752" s="1">
        <v>43738</v>
      </c>
      <c r="G1752" t="s">
        <v>154</v>
      </c>
      <c r="H1752" t="s">
        <v>89</v>
      </c>
      <c r="I1752" t="s">
        <v>72</v>
      </c>
      <c r="J1752" t="s">
        <v>73</v>
      </c>
      <c r="K1752" t="s">
        <v>571</v>
      </c>
      <c r="L1752">
        <v>106</v>
      </c>
      <c r="M1752">
        <v>65</v>
      </c>
      <c r="N1752">
        <v>0</v>
      </c>
      <c r="O1752">
        <v>1</v>
      </c>
      <c r="P1752">
        <v>137</v>
      </c>
      <c r="Q1752">
        <v>15</v>
      </c>
      <c r="R1752">
        <v>594</v>
      </c>
      <c r="S1752">
        <v>0</v>
      </c>
      <c r="T1752">
        <v>5194</v>
      </c>
      <c r="U1752">
        <v>40</v>
      </c>
      <c r="V1752">
        <v>0</v>
      </c>
      <c r="W1752">
        <v>0</v>
      </c>
      <c r="X1752">
        <v>90</v>
      </c>
      <c r="Y1752">
        <v>0</v>
      </c>
      <c r="Z1752">
        <v>0</v>
      </c>
      <c r="AA1752">
        <v>4</v>
      </c>
      <c r="AB1752">
        <v>5922</v>
      </c>
      <c r="AC1752">
        <v>5181</v>
      </c>
      <c r="AD1752">
        <v>742897</v>
      </c>
      <c r="AE1752">
        <v>-64631</v>
      </c>
      <c r="AF1752">
        <v>0</v>
      </c>
      <c r="AG1752">
        <v>0</v>
      </c>
      <c r="AH1752">
        <v>0</v>
      </c>
      <c r="AI1752">
        <v>0</v>
      </c>
      <c r="AJ1752">
        <v>0</v>
      </c>
      <c r="AK1752">
        <v>0</v>
      </c>
      <c r="AL1752">
        <v>0</v>
      </c>
      <c r="AM1752">
        <v>4079302</v>
      </c>
      <c r="AN1752">
        <v>0</v>
      </c>
      <c r="AO1752">
        <v>684264</v>
      </c>
      <c r="AP1752">
        <v>1668709</v>
      </c>
      <c r="AQ1752">
        <v>0</v>
      </c>
      <c r="AR1752">
        <v>0</v>
      </c>
      <c r="AS1752">
        <v>1308377</v>
      </c>
      <c r="AT1752">
        <v>0</v>
      </c>
      <c r="AU1752">
        <v>0</v>
      </c>
      <c r="AV1752">
        <v>279421</v>
      </c>
      <c r="AW1752">
        <v>8020073</v>
      </c>
      <c r="AX1752">
        <v>36639</v>
      </c>
      <c r="AY1752">
        <v>7481558</v>
      </c>
      <c r="AZ1752">
        <v>1228482</v>
      </c>
      <c r="BA1752">
        <v>82915</v>
      </c>
      <c r="BB1752">
        <v>0</v>
      </c>
      <c r="BC1752">
        <v>0</v>
      </c>
      <c r="BD1752">
        <v>0</v>
      </c>
      <c r="BE1752">
        <v>0</v>
      </c>
      <c r="BF1752">
        <v>370509</v>
      </c>
      <c r="BG1752">
        <v>2760603</v>
      </c>
      <c r="BH1752">
        <v>0</v>
      </c>
      <c r="BI1752">
        <v>0</v>
      </c>
      <c r="BJ1752">
        <v>0</v>
      </c>
      <c r="BK1752">
        <v>0</v>
      </c>
      <c r="BL1752">
        <v>0</v>
      </c>
      <c r="BM1752">
        <v>0</v>
      </c>
      <c r="BN1752">
        <v>0</v>
      </c>
      <c r="BO1752">
        <v>0</v>
      </c>
      <c r="BP1752">
        <v>0</v>
      </c>
      <c r="BQ1752">
        <v>0</v>
      </c>
      <c r="BR1752">
        <v>0</v>
      </c>
      <c r="BS1752">
        <v>0.80116959064327486</v>
      </c>
    </row>
    <row r="1753" spans="1:71" x14ac:dyDescent="0.25">
      <c r="A1753">
        <v>106040875</v>
      </c>
      <c r="B1753" t="s">
        <v>839</v>
      </c>
      <c r="C1753" s="1">
        <f t="shared" si="27"/>
        <v>43647</v>
      </c>
      <c r="D1753" s="2" t="s">
        <v>1025</v>
      </c>
      <c r="E1753" s="1">
        <v>43472</v>
      </c>
      <c r="F1753" s="1">
        <v>43738</v>
      </c>
      <c r="G1753" t="s">
        <v>154</v>
      </c>
      <c r="H1753" t="s">
        <v>77</v>
      </c>
      <c r="I1753" t="s">
        <v>72</v>
      </c>
      <c r="J1753" t="s">
        <v>85</v>
      </c>
      <c r="K1753" t="s">
        <v>281</v>
      </c>
      <c r="L1753">
        <v>100</v>
      </c>
      <c r="M1753">
        <v>0</v>
      </c>
      <c r="N1753">
        <v>0</v>
      </c>
      <c r="O1753">
        <v>0</v>
      </c>
      <c r="P1753">
        <v>0</v>
      </c>
      <c r="Q1753">
        <v>0</v>
      </c>
      <c r="R1753">
        <v>0</v>
      </c>
      <c r="S1753">
        <v>0</v>
      </c>
      <c r="T1753">
        <v>0</v>
      </c>
      <c r="U1753">
        <v>0</v>
      </c>
      <c r="V1753">
        <v>0</v>
      </c>
      <c r="W1753">
        <v>0</v>
      </c>
      <c r="X1753">
        <v>0</v>
      </c>
      <c r="Y1753">
        <v>0</v>
      </c>
      <c r="Z1753">
        <v>0</v>
      </c>
      <c r="AA1753">
        <v>0</v>
      </c>
      <c r="AB1753">
        <v>0</v>
      </c>
      <c r="AC1753">
        <v>0</v>
      </c>
      <c r="AD1753">
        <v>609157</v>
      </c>
      <c r="AE1753">
        <v>0</v>
      </c>
      <c r="AF1753">
        <v>0</v>
      </c>
      <c r="AG1753">
        <v>0</v>
      </c>
      <c r="AH1753">
        <v>0</v>
      </c>
      <c r="AI1753">
        <v>0</v>
      </c>
      <c r="AJ1753">
        <v>0</v>
      </c>
      <c r="AK1753">
        <v>0</v>
      </c>
      <c r="AL1753">
        <v>0</v>
      </c>
      <c r="AM1753">
        <v>1018664</v>
      </c>
      <c r="AN1753">
        <v>0</v>
      </c>
      <c r="AO1753">
        <v>135107</v>
      </c>
      <c r="AP1753">
        <v>1732289</v>
      </c>
      <c r="AQ1753">
        <v>0</v>
      </c>
      <c r="AR1753">
        <v>0</v>
      </c>
      <c r="AS1753">
        <v>23226</v>
      </c>
      <c r="AT1753">
        <v>815863</v>
      </c>
      <c r="AU1753">
        <v>0</v>
      </c>
      <c r="AV1753">
        <v>114042</v>
      </c>
      <c r="AW1753">
        <v>3839191</v>
      </c>
      <c r="AX1753">
        <v>1050965</v>
      </c>
      <c r="AY1753">
        <v>10611872</v>
      </c>
      <c r="AZ1753">
        <v>0</v>
      </c>
      <c r="BA1753">
        <v>-21230</v>
      </c>
      <c r="BB1753">
        <v>0</v>
      </c>
      <c r="BC1753">
        <v>0</v>
      </c>
      <c r="BD1753">
        <v>0</v>
      </c>
      <c r="BE1753">
        <v>0</v>
      </c>
      <c r="BF1753">
        <v>34556</v>
      </c>
      <c r="BG1753">
        <v>49249402</v>
      </c>
      <c r="BH1753">
        <v>0</v>
      </c>
      <c r="BI1753">
        <v>0</v>
      </c>
      <c r="BJ1753">
        <v>0</v>
      </c>
      <c r="BK1753">
        <v>0</v>
      </c>
      <c r="BL1753">
        <v>0</v>
      </c>
      <c r="BM1753">
        <v>0</v>
      </c>
      <c r="BN1753">
        <v>0</v>
      </c>
      <c r="BO1753">
        <v>0</v>
      </c>
      <c r="BP1753">
        <v>0</v>
      </c>
      <c r="BQ1753">
        <v>0</v>
      </c>
      <c r="BR1753">
        <v>0</v>
      </c>
      <c r="BS1753">
        <v>0</v>
      </c>
    </row>
    <row r="1754" spans="1:71" x14ac:dyDescent="0.25">
      <c r="A1754">
        <v>106040937</v>
      </c>
      <c r="B1754" t="s">
        <v>572</v>
      </c>
      <c r="C1754" s="1">
        <f t="shared" si="27"/>
        <v>43647</v>
      </c>
      <c r="D1754" s="2" t="s">
        <v>1025</v>
      </c>
      <c r="E1754" s="1">
        <v>43472</v>
      </c>
      <c r="F1754" s="1">
        <v>43738</v>
      </c>
      <c r="G1754" t="s">
        <v>154</v>
      </c>
      <c r="H1754" t="s">
        <v>89</v>
      </c>
      <c r="I1754" t="s">
        <v>72</v>
      </c>
      <c r="J1754" t="s">
        <v>85</v>
      </c>
      <c r="K1754" t="s">
        <v>573</v>
      </c>
      <c r="L1754">
        <v>153</v>
      </c>
      <c r="M1754">
        <v>153</v>
      </c>
      <c r="N1754">
        <v>2</v>
      </c>
      <c r="O1754">
        <v>57</v>
      </c>
      <c r="P1754">
        <v>3599</v>
      </c>
      <c r="Q1754">
        <v>0</v>
      </c>
      <c r="R1754">
        <v>6052</v>
      </c>
      <c r="S1754">
        <v>144</v>
      </c>
      <c r="T1754">
        <v>865</v>
      </c>
      <c r="U1754">
        <v>3506</v>
      </c>
      <c r="V1754">
        <v>0</v>
      </c>
      <c r="W1754">
        <v>0</v>
      </c>
      <c r="X1754">
        <v>779</v>
      </c>
      <c r="Y1754">
        <v>250</v>
      </c>
      <c r="Z1754">
        <v>6</v>
      </c>
      <c r="AA1754">
        <v>102</v>
      </c>
      <c r="AB1754">
        <v>11704</v>
      </c>
      <c r="AC1754">
        <v>0</v>
      </c>
      <c r="AD1754">
        <v>2096519</v>
      </c>
      <c r="AE1754">
        <v>-305582</v>
      </c>
      <c r="AF1754">
        <v>0</v>
      </c>
      <c r="AG1754">
        <v>0</v>
      </c>
      <c r="AH1754">
        <v>0</v>
      </c>
      <c r="AI1754">
        <v>0</v>
      </c>
      <c r="AJ1754">
        <v>0</v>
      </c>
      <c r="AK1754">
        <v>0</v>
      </c>
      <c r="AL1754">
        <v>0</v>
      </c>
      <c r="AM1754">
        <v>31754829</v>
      </c>
      <c r="AN1754">
        <v>853490</v>
      </c>
      <c r="AO1754">
        <v>4345335</v>
      </c>
      <c r="AP1754">
        <v>18291308</v>
      </c>
      <c r="AQ1754">
        <v>0</v>
      </c>
      <c r="AR1754">
        <v>3473</v>
      </c>
      <c r="AS1754">
        <v>8705413</v>
      </c>
      <c r="AT1754">
        <v>3548550</v>
      </c>
      <c r="AU1754">
        <v>183246</v>
      </c>
      <c r="AV1754">
        <v>161676</v>
      </c>
      <c r="AW1754">
        <v>67847320</v>
      </c>
      <c r="AX1754">
        <v>1435268</v>
      </c>
      <c r="AY1754">
        <v>76838297</v>
      </c>
      <c r="AZ1754">
        <v>13814431</v>
      </c>
      <c r="BA1754">
        <v>1502064</v>
      </c>
      <c r="BB1754">
        <v>0</v>
      </c>
      <c r="BC1754">
        <v>0</v>
      </c>
      <c r="BD1754">
        <v>0</v>
      </c>
      <c r="BE1754">
        <v>0</v>
      </c>
      <c r="BF1754">
        <v>6733805</v>
      </c>
      <c r="BG1754">
        <v>69029329</v>
      </c>
      <c r="BH1754">
        <v>0</v>
      </c>
      <c r="BI1754">
        <v>0</v>
      </c>
      <c r="BJ1754">
        <v>0</v>
      </c>
      <c r="BK1754">
        <v>0</v>
      </c>
      <c r="BL1754">
        <v>0</v>
      </c>
      <c r="BM1754">
        <v>0</v>
      </c>
      <c r="BN1754">
        <v>0</v>
      </c>
      <c r="BO1754">
        <v>0</v>
      </c>
      <c r="BP1754">
        <v>0</v>
      </c>
      <c r="BQ1754">
        <v>0</v>
      </c>
      <c r="BR1754">
        <v>0</v>
      </c>
      <c r="BS1754">
        <v>11.761437908496733</v>
      </c>
    </row>
    <row r="1755" spans="1:71" x14ac:dyDescent="0.25">
      <c r="A1755">
        <v>106040962</v>
      </c>
      <c r="B1755" t="s">
        <v>272</v>
      </c>
      <c r="C1755" s="1">
        <f t="shared" si="27"/>
        <v>43647</v>
      </c>
      <c r="D1755" s="2" t="s">
        <v>1025</v>
      </c>
      <c r="E1755" s="1">
        <v>43472</v>
      </c>
      <c r="F1755" s="1">
        <v>43738</v>
      </c>
      <c r="G1755" t="s">
        <v>154</v>
      </c>
      <c r="H1755" t="s">
        <v>89</v>
      </c>
      <c r="I1755" t="s">
        <v>72</v>
      </c>
      <c r="J1755" t="s">
        <v>85</v>
      </c>
      <c r="K1755" t="s">
        <v>156</v>
      </c>
      <c r="L1755">
        <v>317</v>
      </c>
      <c r="M1755">
        <v>238</v>
      </c>
      <c r="N1755">
        <v>0</v>
      </c>
      <c r="O1755">
        <v>97</v>
      </c>
      <c r="P1755">
        <v>5257</v>
      </c>
      <c r="Q1755">
        <v>0</v>
      </c>
      <c r="R1755">
        <v>11948</v>
      </c>
      <c r="S1755">
        <v>703</v>
      </c>
      <c r="T1755">
        <v>1212</v>
      </c>
      <c r="U1755">
        <v>3446</v>
      </c>
      <c r="V1755">
        <v>0</v>
      </c>
      <c r="W1755">
        <v>0</v>
      </c>
      <c r="X1755">
        <v>767</v>
      </c>
      <c r="Y1755">
        <v>2956</v>
      </c>
      <c r="Z1755">
        <v>0</v>
      </c>
      <c r="AA1755">
        <v>293</v>
      </c>
      <c r="AB1755">
        <v>21325</v>
      </c>
      <c r="AC1755">
        <v>0</v>
      </c>
      <c r="AD1755">
        <v>8638574</v>
      </c>
      <c r="AE1755">
        <v>0</v>
      </c>
      <c r="AF1755">
        <v>0</v>
      </c>
      <c r="AG1755">
        <v>0</v>
      </c>
      <c r="AH1755">
        <v>0</v>
      </c>
      <c r="AI1755">
        <v>0</v>
      </c>
      <c r="AJ1755">
        <v>0</v>
      </c>
      <c r="AK1755">
        <v>0</v>
      </c>
      <c r="AL1755">
        <v>0</v>
      </c>
      <c r="AM1755">
        <v>62827703</v>
      </c>
      <c r="AN1755">
        <v>3369009</v>
      </c>
      <c r="AO1755">
        <v>13118028</v>
      </c>
      <c r="AP1755">
        <v>14939447</v>
      </c>
      <c r="AQ1755">
        <v>0</v>
      </c>
      <c r="AR1755">
        <v>0</v>
      </c>
      <c r="AS1755">
        <v>13231172</v>
      </c>
      <c r="AT1755">
        <v>64799226</v>
      </c>
      <c r="AU1755">
        <v>0</v>
      </c>
      <c r="AV1755">
        <v>1829981</v>
      </c>
      <c r="AW1755">
        <v>174114566</v>
      </c>
      <c r="AX1755">
        <v>808705</v>
      </c>
      <c r="AY1755">
        <v>171985825</v>
      </c>
      <c r="AZ1755">
        <v>0</v>
      </c>
      <c r="BA1755">
        <v>-24789</v>
      </c>
      <c r="BB1755">
        <v>0</v>
      </c>
      <c r="BC1755">
        <v>0</v>
      </c>
      <c r="BD1755">
        <v>0</v>
      </c>
      <c r="BE1755">
        <v>0</v>
      </c>
      <c r="BF1755">
        <v>3408141</v>
      </c>
      <c r="BG1755">
        <v>261543209</v>
      </c>
      <c r="BH1755">
        <v>0</v>
      </c>
      <c r="BI1755">
        <v>0</v>
      </c>
      <c r="BJ1755">
        <v>0</v>
      </c>
      <c r="BK1755">
        <v>0</v>
      </c>
      <c r="BL1755">
        <v>0</v>
      </c>
      <c r="BM1755">
        <v>0</v>
      </c>
      <c r="BN1755">
        <v>0</v>
      </c>
      <c r="BO1755">
        <v>0</v>
      </c>
      <c r="BP1755">
        <v>0</v>
      </c>
      <c r="BQ1755">
        <v>0</v>
      </c>
      <c r="BR1755">
        <v>0</v>
      </c>
      <c r="BS1755">
        <v>9.4720720720720717</v>
      </c>
    </row>
    <row r="1756" spans="1:71" x14ac:dyDescent="0.25">
      <c r="A1756">
        <v>106044006</v>
      </c>
      <c r="B1756" t="s">
        <v>153</v>
      </c>
      <c r="C1756" s="1">
        <f t="shared" si="27"/>
        <v>43647</v>
      </c>
      <c r="D1756" s="2" t="s">
        <v>1025</v>
      </c>
      <c r="E1756" s="1">
        <v>43472</v>
      </c>
      <c r="F1756" s="1">
        <v>43738</v>
      </c>
      <c r="G1756" t="s">
        <v>154</v>
      </c>
      <c r="H1756" t="s">
        <v>112</v>
      </c>
      <c r="I1756" t="s">
        <v>155</v>
      </c>
      <c r="J1756" t="s">
        <v>85</v>
      </c>
      <c r="K1756" t="s">
        <v>156</v>
      </c>
      <c r="L1756">
        <v>16</v>
      </c>
      <c r="M1756">
        <v>16</v>
      </c>
      <c r="N1756">
        <v>0</v>
      </c>
      <c r="O1756">
        <v>0</v>
      </c>
      <c r="P1756">
        <v>82</v>
      </c>
      <c r="Q1756">
        <v>0</v>
      </c>
      <c r="R1756">
        <v>0</v>
      </c>
      <c r="S1756">
        <v>0</v>
      </c>
      <c r="T1756">
        <v>0</v>
      </c>
      <c r="U1756">
        <v>0</v>
      </c>
      <c r="V1756">
        <v>0</v>
      </c>
      <c r="W1756">
        <v>0</v>
      </c>
      <c r="X1756">
        <v>1255</v>
      </c>
      <c r="Y1756">
        <v>0</v>
      </c>
      <c r="Z1756">
        <v>0</v>
      </c>
      <c r="AA1756">
        <v>0</v>
      </c>
      <c r="AB1756">
        <v>1255</v>
      </c>
      <c r="AC1756">
        <v>0</v>
      </c>
      <c r="AD1756">
        <v>0</v>
      </c>
      <c r="AE1756">
        <v>-259</v>
      </c>
      <c r="AF1756">
        <v>0</v>
      </c>
      <c r="AG1756">
        <v>0</v>
      </c>
      <c r="AH1756">
        <v>0</v>
      </c>
      <c r="AI1756">
        <v>0</v>
      </c>
      <c r="AJ1756">
        <v>0</v>
      </c>
      <c r="AK1756">
        <v>0</v>
      </c>
      <c r="AL1756">
        <v>0</v>
      </c>
      <c r="AM1756">
        <v>0</v>
      </c>
      <c r="AN1756">
        <v>0</v>
      </c>
      <c r="AO1756">
        <v>0</v>
      </c>
      <c r="AP1756">
        <v>0</v>
      </c>
      <c r="AQ1756">
        <v>0</v>
      </c>
      <c r="AR1756">
        <v>0</v>
      </c>
      <c r="AS1756">
        <v>173669</v>
      </c>
      <c r="AT1756">
        <v>0</v>
      </c>
      <c r="AU1756">
        <v>0</v>
      </c>
      <c r="AV1756">
        <v>0</v>
      </c>
      <c r="AW1756">
        <v>173669</v>
      </c>
      <c r="AX1756">
        <v>0</v>
      </c>
      <c r="AY1756">
        <v>1019024</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2.5625</v>
      </c>
    </row>
    <row r="1757" spans="1:71" x14ac:dyDescent="0.25">
      <c r="A1757">
        <v>106050932</v>
      </c>
      <c r="B1757" t="s">
        <v>493</v>
      </c>
      <c r="C1757" s="1">
        <f t="shared" si="27"/>
        <v>43647</v>
      </c>
      <c r="D1757" s="2" t="s">
        <v>1025</v>
      </c>
      <c r="E1757" s="1">
        <v>43472</v>
      </c>
      <c r="F1757" s="1">
        <v>43738</v>
      </c>
      <c r="G1757" t="s">
        <v>494</v>
      </c>
      <c r="H1757" t="s">
        <v>89</v>
      </c>
      <c r="I1757" t="s">
        <v>72</v>
      </c>
      <c r="J1757" t="s">
        <v>73</v>
      </c>
      <c r="K1757" t="s">
        <v>495</v>
      </c>
      <c r="L1757">
        <v>25</v>
      </c>
      <c r="M1757">
        <v>7</v>
      </c>
      <c r="N1757">
        <v>0</v>
      </c>
      <c r="O1757">
        <v>2</v>
      </c>
      <c r="P1757">
        <v>211</v>
      </c>
      <c r="Q1757">
        <v>0</v>
      </c>
      <c r="R1757">
        <v>422</v>
      </c>
      <c r="S1757">
        <v>16</v>
      </c>
      <c r="T1757">
        <v>17</v>
      </c>
      <c r="U1757">
        <v>97</v>
      </c>
      <c r="V1757">
        <v>0</v>
      </c>
      <c r="W1757">
        <v>0</v>
      </c>
      <c r="X1757">
        <v>11</v>
      </c>
      <c r="Y1757">
        <v>68</v>
      </c>
      <c r="Z1757">
        <v>0</v>
      </c>
      <c r="AA1757">
        <v>6</v>
      </c>
      <c r="AB1757">
        <v>637</v>
      </c>
      <c r="AC1757">
        <v>0</v>
      </c>
      <c r="AD1757">
        <v>928544</v>
      </c>
      <c r="AE1757">
        <v>0</v>
      </c>
      <c r="AF1757">
        <v>0</v>
      </c>
      <c r="AG1757">
        <v>0</v>
      </c>
      <c r="AH1757">
        <v>0</v>
      </c>
      <c r="AI1757">
        <v>0</v>
      </c>
      <c r="AJ1757">
        <v>0</v>
      </c>
      <c r="AK1757">
        <v>0</v>
      </c>
      <c r="AL1757">
        <v>0</v>
      </c>
      <c r="AM1757">
        <v>6499150</v>
      </c>
      <c r="AN1757">
        <v>273451</v>
      </c>
      <c r="AO1757">
        <v>203975</v>
      </c>
      <c r="AP1757">
        <v>2886098</v>
      </c>
      <c r="AQ1757">
        <v>0</v>
      </c>
      <c r="AR1757">
        <v>0</v>
      </c>
      <c r="AS1757">
        <v>934595</v>
      </c>
      <c r="AT1757">
        <v>5862052</v>
      </c>
      <c r="AU1757">
        <v>0</v>
      </c>
      <c r="AV1757">
        <v>225181</v>
      </c>
      <c r="AW1757">
        <v>16884502</v>
      </c>
      <c r="AX1757">
        <v>114032</v>
      </c>
      <c r="AY1757">
        <v>18677934</v>
      </c>
      <c r="AZ1757">
        <v>0</v>
      </c>
      <c r="BA1757">
        <v>281554</v>
      </c>
      <c r="BB1757">
        <v>0</v>
      </c>
      <c r="BC1757">
        <v>0</v>
      </c>
      <c r="BD1757">
        <v>0</v>
      </c>
      <c r="BE1757">
        <v>0</v>
      </c>
      <c r="BF1757">
        <v>2658363</v>
      </c>
      <c r="BG1757">
        <v>17400809</v>
      </c>
      <c r="BH1757">
        <v>0</v>
      </c>
      <c r="BI1757">
        <v>0</v>
      </c>
      <c r="BJ1757">
        <v>0</v>
      </c>
      <c r="BK1757">
        <v>0</v>
      </c>
      <c r="BL1757">
        <v>0</v>
      </c>
      <c r="BM1757">
        <v>0</v>
      </c>
      <c r="BN1757">
        <v>0</v>
      </c>
      <c r="BO1757">
        <v>0</v>
      </c>
      <c r="BP1757">
        <v>0</v>
      </c>
      <c r="BQ1757">
        <v>0</v>
      </c>
      <c r="BR1757">
        <v>0</v>
      </c>
      <c r="BS1757">
        <v>6.59375</v>
      </c>
    </row>
    <row r="1758" spans="1:71" x14ac:dyDescent="0.25">
      <c r="A1758">
        <v>106060870</v>
      </c>
      <c r="B1758" t="s">
        <v>858</v>
      </c>
      <c r="C1758" s="1">
        <f t="shared" si="27"/>
        <v>43647</v>
      </c>
      <c r="D1758" s="2" t="s">
        <v>1025</v>
      </c>
      <c r="E1758" s="1">
        <v>43472</v>
      </c>
      <c r="F1758" s="1">
        <v>43738</v>
      </c>
      <c r="G1758" t="s">
        <v>859</v>
      </c>
      <c r="H1758" t="s">
        <v>89</v>
      </c>
      <c r="I1758" t="s">
        <v>72</v>
      </c>
      <c r="J1758" t="s">
        <v>73</v>
      </c>
      <c r="K1758" t="s">
        <v>860</v>
      </c>
      <c r="L1758">
        <v>48</v>
      </c>
      <c r="M1758">
        <v>48</v>
      </c>
      <c r="N1758">
        <v>0</v>
      </c>
      <c r="O1758">
        <v>10</v>
      </c>
      <c r="P1758">
        <v>218</v>
      </c>
      <c r="Q1758">
        <v>0</v>
      </c>
      <c r="R1758">
        <v>725</v>
      </c>
      <c r="S1758">
        <v>0</v>
      </c>
      <c r="T1758">
        <v>258</v>
      </c>
      <c r="U1758">
        <v>0</v>
      </c>
      <c r="V1758">
        <v>0</v>
      </c>
      <c r="W1758">
        <v>0</v>
      </c>
      <c r="X1758">
        <v>257</v>
      </c>
      <c r="Y1758">
        <v>0</v>
      </c>
      <c r="Z1758">
        <v>0</v>
      </c>
      <c r="AA1758">
        <v>42</v>
      </c>
      <c r="AB1758">
        <v>1282</v>
      </c>
      <c r="AC1758">
        <v>0</v>
      </c>
      <c r="AD1758">
        <v>700000</v>
      </c>
      <c r="AE1758">
        <v>0</v>
      </c>
      <c r="AF1758">
        <v>0</v>
      </c>
      <c r="AG1758">
        <v>0</v>
      </c>
      <c r="AH1758">
        <v>0</v>
      </c>
      <c r="AI1758">
        <v>0</v>
      </c>
      <c r="AJ1758">
        <v>0</v>
      </c>
      <c r="AK1758">
        <v>0</v>
      </c>
      <c r="AL1758">
        <v>0</v>
      </c>
      <c r="AM1758">
        <v>2248421</v>
      </c>
      <c r="AN1758">
        <v>0</v>
      </c>
      <c r="AO1758">
        <v>964992</v>
      </c>
      <c r="AP1758">
        <v>0</v>
      </c>
      <c r="AQ1758">
        <v>0</v>
      </c>
      <c r="AR1758">
        <v>0</v>
      </c>
      <c r="AS1758">
        <v>1378331</v>
      </c>
      <c r="AT1758">
        <v>0</v>
      </c>
      <c r="AU1758">
        <v>0</v>
      </c>
      <c r="AV1758">
        <v>157315</v>
      </c>
      <c r="AW1758">
        <v>4749059</v>
      </c>
      <c r="AX1758">
        <v>12849</v>
      </c>
      <c r="AY1758">
        <v>5757823</v>
      </c>
      <c r="AZ1758">
        <v>0</v>
      </c>
      <c r="BA1758">
        <v>0</v>
      </c>
      <c r="BB1758">
        <v>0</v>
      </c>
      <c r="BC1758">
        <v>0</v>
      </c>
      <c r="BD1758">
        <v>0</v>
      </c>
      <c r="BE1758">
        <v>0</v>
      </c>
      <c r="BF1758">
        <v>0</v>
      </c>
      <c r="BG1758">
        <v>3151461</v>
      </c>
      <c r="BH1758">
        <v>0</v>
      </c>
      <c r="BI1758">
        <v>0</v>
      </c>
      <c r="BJ1758">
        <v>0</v>
      </c>
      <c r="BK1758">
        <v>0</v>
      </c>
      <c r="BL1758">
        <v>0</v>
      </c>
      <c r="BM1758">
        <v>0</v>
      </c>
      <c r="BN1758">
        <v>0</v>
      </c>
      <c r="BO1758">
        <v>0</v>
      </c>
      <c r="BP1758">
        <v>0</v>
      </c>
      <c r="BQ1758">
        <v>0</v>
      </c>
      <c r="BR1758">
        <v>0</v>
      </c>
      <c r="BS1758">
        <v>2.2708333333333335</v>
      </c>
    </row>
    <row r="1759" spans="1:71" x14ac:dyDescent="0.25">
      <c r="A1759">
        <v>106070924</v>
      </c>
      <c r="B1759" t="s">
        <v>216</v>
      </c>
      <c r="C1759" s="1">
        <f t="shared" si="27"/>
        <v>43647</v>
      </c>
      <c r="D1759" s="2" t="s">
        <v>1025</v>
      </c>
      <c r="E1759" s="1">
        <v>43472</v>
      </c>
      <c r="F1759" s="1">
        <v>43738</v>
      </c>
      <c r="G1759" t="s">
        <v>217</v>
      </c>
      <c r="H1759" t="s">
        <v>112</v>
      </c>
      <c r="I1759" t="s">
        <v>72</v>
      </c>
      <c r="J1759" t="s">
        <v>85</v>
      </c>
      <c r="K1759" t="s">
        <v>218</v>
      </c>
      <c r="L1759">
        <v>167</v>
      </c>
      <c r="M1759">
        <v>127</v>
      </c>
      <c r="N1759">
        <v>0</v>
      </c>
      <c r="O1759">
        <v>2</v>
      </c>
      <c r="P1759">
        <v>1765</v>
      </c>
      <c r="Q1759">
        <v>0</v>
      </c>
      <c r="R1759">
        <v>3500</v>
      </c>
      <c r="S1759">
        <v>0</v>
      </c>
      <c r="T1759">
        <v>3067</v>
      </c>
      <c r="U1759">
        <v>3569</v>
      </c>
      <c r="V1759">
        <v>302</v>
      </c>
      <c r="W1759">
        <v>0</v>
      </c>
      <c r="X1759">
        <v>986</v>
      </c>
      <c r="Y1759">
        <v>190</v>
      </c>
      <c r="Z1759">
        <v>0</v>
      </c>
      <c r="AA1759">
        <v>7</v>
      </c>
      <c r="AB1759">
        <v>11621</v>
      </c>
      <c r="AC1759">
        <v>0</v>
      </c>
      <c r="AD1759">
        <v>44284</v>
      </c>
      <c r="AE1759">
        <v>0</v>
      </c>
      <c r="AF1759">
        <v>0</v>
      </c>
      <c r="AG1759">
        <v>0</v>
      </c>
      <c r="AH1759">
        <v>0</v>
      </c>
      <c r="AI1759">
        <v>0</v>
      </c>
      <c r="AJ1759">
        <v>0</v>
      </c>
      <c r="AK1759">
        <v>0</v>
      </c>
      <c r="AL1759">
        <v>0</v>
      </c>
      <c r="AM1759">
        <v>13375432</v>
      </c>
      <c r="AN1759">
        <v>0</v>
      </c>
      <c r="AO1759">
        <v>38218409</v>
      </c>
      <c r="AP1759">
        <v>49333266</v>
      </c>
      <c r="AQ1759">
        <v>2181799</v>
      </c>
      <c r="AR1759">
        <v>0</v>
      </c>
      <c r="AS1759">
        <v>3197016</v>
      </c>
      <c r="AT1759">
        <v>4188900</v>
      </c>
      <c r="AU1759">
        <v>0</v>
      </c>
      <c r="AV1759">
        <v>278319</v>
      </c>
      <c r="AW1759">
        <v>110773141</v>
      </c>
      <c r="AX1759">
        <v>20226858</v>
      </c>
      <c r="AY1759">
        <v>158919821</v>
      </c>
      <c r="AZ1759">
        <v>25225399</v>
      </c>
      <c r="BA1759">
        <v>15189851</v>
      </c>
      <c r="BB1759">
        <v>0</v>
      </c>
      <c r="BC1759">
        <v>0</v>
      </c>
      <c r="BD1759">
        <v>0</v>
      </c>
      <c r="BE1759">
        <v>0</v>
      </c>
      <c r="BF1759">
        <v>3579322</v>
      </c>
      <c r="BG1759">
        <v>149095513</v>
      </c>
      <c r="BH1759">
        <v>0</v>
      </c>
      <c r="BI1759">
        <v>0</v>
      </c>
      <c r="BJ1759">
        <v>0</v>
      </c>
      <c r="BK1759">
        <v>0</v>
      </c>
      <c r="BL1759">
        <v>0</v>
      </c>
      <c r="BM1759">
        <v>0</v>
      </c>
      <c r="BN1759">
        <v>0</v>
      </c>
      <c r="BO1759">
        <v>0</v>
      </c>
      <c r="BP1759">
        <v>0</v>
      </c>
      <c r="BQ1759">
        <v>0</v>
      </c>
      <c r="BR1759">
        <v>0</v>
      </c>
      <c r="BS1759">
        <v>6.0034013605442178</v>
      </c>
    </row>
    <row r="1760" spans="1:71" x14ac:dyDescent="0.25">
      <c r="A1760">
        <v>106070934</v>
      </c>
      <c r="B1760" t="s">
        <v>770</v>
      </c>
      <c r="C1760" s="1">
        <f t="shared" si="27"/>
        <v>43647</v>
      </c>
      <c r="D1760" s="2" t="s">
        <v>1025</v>
      </c>
      <c r="E1760" s="1">
        <v>43472</v>
      </c>
      <c r="F1760" s="1">
        <v>43738</v>
      </c>
      <c r="G1760" t="s">
        <v>217</v>
      </c>
      <c r="H1760" t="s">
        <v>89</v>
      </c>
      <c r="I1760" t="s">
        <v>72</v>
      </c>
      <c r="J1760" t="s">
        <v>85</v>
      </c>
      <c r="K1760" t="s">
        <v>364</v>
      </c>
      <c r="L1760">
        <v>145</v>
      </c>
      <c r="M1760">
        <v>92</v>
      </c>
      <c r="N1760">
        <v>32</v>
      </c>
      <c r="O1760">
        <v>8</v>
      </c>
      <c r="P1760">
        <v>1865</v>
      </c>
      <c r="Q1760">
        <v>0</v>
      </c>
      <c r="R1760">
        <v>3019</v>
      </c>
      <c r="S1760">
        <v>695</v>
      </c>
      <c r="T1760">
        <v>741</v>
      </c>
      <c r="U1760">
        <v>1702</v>
      </c>
      <c r="V1760">
        <v>0</v>
      </c>
      <c r="W1760">
        <v>0</v>
      </c>
      <c r="X1760">
        <v>214</v>
      </c>
      <c r="Y1760">
        <v>657</v>
      </c>
      <c r="Z1760">
        <v>100</v>
      </c>
      <c r="AA1760">
        <v>22</v>
      </c>
      <c r="AB1760">
        <v>7150</v>
      </c>
      <c r="AC1760">
        <v>0</v>
      </c>
      <c r="AD1760">
        <v>1646128</v>
      </c>
      <c r="AE1760">
        <v>0</v>
      </c>
      <c r="AF1760">
        <v>0</v>
      </c>
      <c r="AG1760">
        <v>0</v>
      </c>
      <c r="AH1760">
        <v>0</v>
      </c>
      <c r="AI1760">
        <v>0</v>
      </c>
      <c r="AJ1760">
        <v>0</v>
      </c>
      <c r="AK1760">
        <v>0</v>
      </c>
      <c r="AL1760">
        <v>0</v>
      </c>
      <c r="AM1760">
        <v>11128480</v>
      </c>
      <c r="AN1760">
        <v>3185042</v>
      </c>
      <c r="AO1760">
        <v>6396956</v>
      </c>
      <c r="AP1760">
        <v>8979776</v>
      </c>
      <c r="AQ1760">
        <v>0</v>
      </c>
      <c r="AR1760">
        <v>0</v>
      </c>
      <c r="AS1760">
        <v>2339623</v>
      </c>
      <c r="AT1760">
        <v>16103876</v>
      </c>
      <c r="AU1760">
        <v>0</v>
      </c>
      <c r="AV1760">
        <v>1851913</v>
      </c>
      <c r="AW1760">
        <v>49985666</v>
      </c>
      <c r="AX1760">
        <v>159332</v>
      </c>
      <c r="AY1760">
        <v>50994066</v>
      </c>
      <c r="AZ1760">
        <v>0</v>
      </c>
      <c r="BA1760">
        <v>46692</v>
      </c>
      <c r="BB1760">
        <v>0</v>
      </c>
      <c r="BC1760">
        <v>0</v>
      </c>
      <c r="BD1760">
        <v>0</v>
      </c>
      <c r="BE1760">
        <v>0</v>
      </c>
      <c r="BF1760">
        <v>3029936</v>
      </c>
      <c r="BG1760">
        <v>56905947</v>
      </c>
      <c r="BH1760">
        <v>0</v>
      </c>
      <c r="BI1760">
        <v>0</v>
      </c>
      <c r="BJ1760">
        <v>0</v>
      </c>
      <c r="BK1760">
        <v>0</v>
      </c>
      <c r="BL1760">
        <v>0</v>
      </c>
      <c r="BM1760">
        <v>0</v>
      </c>
      <c r="BN1760">
        <v>0</v>
      </c>
      <c r="BO1760">
        <v>0</v>
      </c>
      <c r="BP1760">
        <v>0</v>
      </c>
      <c r="BQ1760">
        <v>0</v>
      </c>
      <c r="BR1760">
        <v>0</v>
      </c>
      <c r="BS1760">
        <v>7.8691983122362865</v>
      </c>
    </row>
    <row r="1761" spans="1:71" x14ac:dyDescent="0.25">
      <c r="A1761">
        <v>106070988</v>
      </c>
      <c r="B1761" t="s">
        <v>358</v>
      </c>
      <c r="C1761" s="1">
        <f t="shared" si="27"/>
        <v>43647</v>
      </c>
      <c r="D1761" s="2" t="s">
        <v>1025</v>
      </c>
      <c r="E1761" s="1">
        <v>43472</v>
      </c>
      <c r="F1761" s="1">
        <v>43738</v>
      </c>
      <c r="G1761" t="s">
        <v>217</v>
      </c>
      <c r="H1761" t="s">
        <v>89</v>
      </c>
      <c r="I1761" t="s">
        <v>72</v>
      </c>
      <c r="J1761" t="s">
        <v>85</v>
      </c>
      <c r="K1761" t="s">
        <v>359</v>
      </c>
      <c r="L1761">
        <v>399</v>
      </c>
      <c r="M1761">
        <v>274</v>
      </c>
      <c r="N1761">
        <v>6</v>
      </c>
      <c r="O1761">
        <v>30</v>
      </c>
      <c r="P1761">
        <v>4769</v>
      </c>
      <c r="Q1761">
        <v>0</v>
      </c>
      <c r="R1761">
        <v>9215</v>
      </c>
      <c r="S1761">
        <v>2620</v>
      </c>
      <c r="T1761">
        <v>1312</v>
      </c>
      <c r="U1761">
        <v>2955</v>
      </c>
      <c r="V1761">
        <v>0</v>
      </c>
      <c r="W1761">
        <v>0</v>
      </c>
      <c r="X1761">
        <v>373</v>
      </c>
      <c r="Y1761">
        <v>7872</v>
      </c>
      <c r="Z1761">
        <v>23</v>
      </c>
      <c r="AA1761">
        <v>109</v>
      </c>
      <c r="AB1761">
        <v>24479</v>
      </c>
      <c r="AC1761">
        <v>0</v>
      </c>
      <c r="AD1761">
        <v>3329269</v>
      </c>
      <c r="AE1761">
        <v>0</v>
      </c>
      <c r="AF1761">
        <v>0</v>
      </c>
      <c r="AG1761">
        <v>0</v>
      </c>
      <c r="AH1761">
        <v>0</v>
      </c>
      <c r="AI1761">
        <v>0</v>
      </c>
      <c r="AJ1761">
        <v>0</v>
      </c>
      <c r="AK1761">
        <v>0</v>
      </c>
      <c r="AL1761">
        <v>0</v>
      </c>
      <c r="AM1761">
        <v>47448731</v>
      </c>
      <c r="AN1761">
        <v>14128373</v>
      </c>
      <c r="AO1761">
        <v>1674040</v>
      </c>
      <c r="AP1761">
        <v>13645379</v>
      </c>
      <c r="AQ1761">
        <v>0</v>
      </c>
      <c r="AR1761">
        <v>0</v>
      </c>
      <c r="AS1761">
        <v>13074808</v>
      </c>
      <c r="AT1761">
        <v>162750458</v>
      </c>
      <c r="AU1761">
        <v>0</v>
      </c>
      <c r="AV1761">
        <v>-337077</v>
      </c>
      <c r="AW1761">
        <v>252384712</v>
      </c>
      <c r="AX1761">
        <v>3537510</v>
      </c>
      <c r="AY1761">
        <v>219058037</v>
      </c>
      <c r="AZ1761">
        <v>0</v>
      </c>
      <c r="BA1761">
        <v>1775471</v>
      </c>
      <c r="BB1761">
        <v>0</v>
      </c>
      <c r="BC1761">
        <v>0</v>
      </c>
      <c r="BD1761">
        <v>0</v>
      </c>
      <c r="BE1761">
        <v>0</v>
      </c>
      <c r="BF1761">
        <v>4252243</v>
      </c>
      <c r="BG1761">
        <v>505223628</v>
      </c>
      <c r="BH1761">
        <v>0</v>
      </c>
      <c r="BI1761">
        <v>0</v>
      </c>
      <c r="BJ1761">
        <v>0</v>
      </c>
      <c r="BK1761">
        <v>0</v>
      </c>
      <c r="BL1761">
        <v>0</v>
      </c>
      <c r="BM1761">
        <v>0</v>
      </c>
      <c r="BN1761">
        <v>0</v>
      </c>
      <c r="BO1761">
        <v>0</v>
      </c>
      <c r="BP1761">
        <v>0</v>
      </c>
      <c r="BQ1761">
        <v>0</v>
      </c>
      <c r="BR1761">
        <v>0</v>
      </c>
      <c r="BS1761">
        <v>7.0861812778603266</v>
      </c>
    </row>
    <row r="1762" spans="1:71" x14ac:dyDescent="0.25">
      <c r="A1762">
        <v>106070990</v>
      </c>
      <c r="B1762" t="s">
        <v>408</v>
      </c>
      <c r="C1762" s="1">
        <f t="shared" si="27"/>
        <v>43647</v>
      </c>
      <c r="D1762" s="2" t="s">
        <v>1025</v>
      </c>
      <c r="E1762" s="1">
        <v>43472</v>
      </c>
      <c r="F1762" s="1">
        <v>43738</v>
      </c>
      <c r="G1762" t="s">
        <v>217</v>
      </c>
      <c r="H1762" t="s">
        <v>89</v>
      </c>
      <c r="I1762" t="s">
        <v>363</v>
      </c>
      <c r="J1762" t="s">
        <v>85</v>
      </c>
      <c r="K1762" t="s">
        <v>359</v>
      </c>
      <c r="L1762">
        <v>233</v>
      </c>
      <c r="M1762">
        <v>126</v>
      </c>
      <c r="N1762">
        <v>0</v>
      </c>
      <c r="O1762">
        <v>19</v>
      </c>
      <c r="P1762">
        <v>2870</v>
      </c>
      <c r="Q1762">
        <v>0</v>
      </c>
      <c r="R1762">
        <v>287</v>
      </c>
      <c r="S1762">
        <v>4938</v>
      </c>
      <c r="T1762">
        <v>29</v>
      </c>
      <c r="U1762">
        <v>287</v>
      </c>
      <c r="V1762">
        <v>0</v>
      </c>
      <c r="W1762">
        <v>0</v>
      </c>
      <c r="X1762">
        <v>91</v>
      </c>
      <c r="Y1762">
        <v>4831</v>
      </c>
      <c r="Z1762">
        <v>0</v>
      </c>
      <c r="AA1762">
        <v>86</v>
      </c>
      <c r="AB1762">
        <v>10549</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164019967</v>
      </c>
      <c r="AZ1762">
        <v>0</v>
      </c>
      <c r="BA1762">
        <v>0</v>
      </c>
      <c r="BB1762">
        <v>0</v>
      </c>
      <c r="BC1762">
        <v>0</v>
      </c>
      <c r="BD1762">
        <v>0</v>
      </c>
      <c r="BE1762">
        <v>0</v>
      </c>
      <c r="BF1762">
        <v>4425415</v>
      </c>
      <c r="BG1762">
        <v>152897394</v>
      </c>
      <c r="BH1762">
        <v>0</v>
      </c>
      <c r="BI1762">
        <v>0</v>
      </c>
      <c r="BJ1762">
        <v>0</v>
      </c>
      <c r="BK1762">
        <v>0</v>
      </c>
      <c r="BL1762">
        <v>0</v>
      </c>
      <c r="BM1762">
        <v>0</v>
      </c>
      <c r="BN1762">
        <v>0</v>
      </c>
      <c r="BO1762">
        <v>0</v>
      </c>
      <c r="BP1762">
        <v>0</v>
      </c>
      <c r="BQ1762">
        <v>0</v>
      </c>
      <c r="BR1762">
        <v>0</v>
      </c>
      <c r="BS1762">
        <v>7.9944289693593316</v>
      </c>
    </row>
    <row r="1763" spans="1:71" x14ac:dyDescent="0.25">
      <c r="A1763">
        <v>106071018</v>
      </c>
      <c r="B1763" t="s">
        <v>357</v>
      </c>
      <c r="C1763" s="1">
        <f t="shared" si="27"/>
        <v>43647</v>
      </c>
      <c r="D1763" s="2" t="s">
        <v>1025</v>
      </c>
      <c r="E1763" s="1">
        <v>43472</v>
      </c>
      <c r="F1763" s="1">
        <v>43738</v>
      </c>
      <c r="G1763" t="s">
        <v>217</v>
      </c>
      <c r="H1763" t="s">
        <v>89</v>
      </c>
      <c r="I1763" t="s">
        <v>72</v>
      </c>
      <c r="J1763" t="s">
        <v>85</v>
      </c>
      <c r="K1763" t="s">
        <v>356</v>
      </c>
      <c r="L1763">
        <v>207</v>
      </c>
      <c r="M1763">
        <v>160</v>
      </c>
      <c r="N1763">
        <v>0</v>
      </c>
      <c r="O1763">
        <v>31</v>
      </c>
      <c r="P1763">
        <v>2877</v>
      </c>
      <c r="Q1763">
        <v>0</v>
      </c>
      <c r="R1763">
        <v>5615</v>
      </c>
      <c r="S1763">
        <v>2602</v>
      </c>
      <c r="T1763">
        <v>730</v>
      </c>
      <c r="U1763">
        <v>2310</v>
      </c>
      <c r="V1763">
        <v>0</v>
      </c>
      <c r="W1763">
        <v>0</v>
      </c>
      <c r="X1763">
        <v>83</v>
      </c>
      <c r="Y1763">
        <v>2006</v>
      </c>
      <c r="Z1763">
        <v>0</v>
      </c>
      <c r="AA1763">
        <v>95</v>
      </c>
      <c r="AB1763">
        <v>13441</v>
      </c>
      <c r="AC1763">
        <v>0</v>
      </c>
      <c r="AD1763">
        <v>6410494</v>
      </c>
      <c r="AE1763">
        <v>0</v>
      </c>
      <c r="AF1763">
        <v>0</v>
      </c>
      <c r="AG1763">
        <v>0</v>
      </c>
      <c r="AH1763">
        <v>0</v>
      </c>
      <c r="AI1763">
        <v>0</v>
      </c>
      <c r="AJ1763">
        <v>0</v>
      </c>
      <c r="AK1763">
        <v>0</v>
      </c>
      <c r="AL1763">
        <v>0</v>
      </c>
      <c r="AM1763">
        <v>36294192</v>
      </c>
      <c r="AN1763">
        <v>13509476</v>
      </c>
      <c r="AO1763">
        <v>157548</v>
      </c>
      <c r="AP1763">
        <v>4264909</v>
      </c>
      <c r="AQ1763">
        <v>0</v>
      </c>
      <c r="AR1763">
        <v>0</v>
      </c>
      <c r="AS1763">
        <v>1140306</v>
      </c>
      <c r="AT1763">
        <v>59462886</v>
      </c>
      <c r="AU1763">
        <v>0</v>
      </c>
      <c r="AV1763">
        <v>-2724120</v>
      </c>
      <c r="AW1763">
        <v>112105197</v>
      </c>
      <c r="AX1763">
        <v>926077</v>
      </c>
      <c r="AY1763">
        <v>119470952</v>
      </c>
      <c r="AZ1763">
        <v>0</v>
      </c>
      <c r="BA1763">
        <v>669481</v>
      </c>
      <c r="BB1763">
        <v>0</v>
      </c>
      <c r="BC1763">
        <v>0</v>
      </c>
      <c r="BD1763">
        <v>0</v>
      </c>
      <c r="BE1763">
        <v>0</v>
      </c>
      <c r="BF1763">
        <v>4385349</v>
      </c>
      <c r="BG1763">
        <v>235213880</v>
      </c>
      <c r="BH1763">
        <v>0</v>
      </c>
      <c r="BI1763">
        <v>0</v>
      </c>
      <c r="BJ1763">
        <v>0</v>
      </c>
      <c r="BK1763">
        <v>0</v>
      </c>
      <c r="BL1763">
        <v>0</v>
      </c>
      <c r="BM1763">
        <v>0</v>
      </c>
      <c r="BN1763">
        <v>0</v>
      </c>
      <c r="BO1763">
        <v>0</v>
      </c>
      <c r="BP1763">
        <v>0</v>
      </c>
      <c r="BQ1763">
        <v>0</v>
      </c>
      <c r="BR1763">
        <v>0</v>
      </c>
      <c r="BS1763">
        <v>7.8392370572207088</v>
      </c>
    </row>
    <row r="1764" spans="1:71" x14ac:dyDescent="0.25">
      <c r="A1764">
        <v>106074017</v>
      </c>
      <c r="B1764" t="s">
        <v>659</v>
      </c>
      <c r="C1764" s="1">
        <f t="shared" si="27"/>
        <v>43647</v>
      </c>
      <c r="D1764" s="2" t="s">
        <v>1025</v>
      </c>
      <c r="E1764" s="1">
        <v>43472</v>
      </c>
      <c r="F1764" s="1">
        <v>43738</v>
      </c>
      <c r="G1764" t="s">
        <v>217</v>
      </c>
      <c r="H1764" t="s">
        <v>101</v>
      </c>
      <c r="I1764" t="s">
        <v>72</v>
      </c>
      <c r="J1764" t="s">
        <v>85</v>
      </c>
      <c r="K1764" t="s">
        <v>660</v>
      </c>
      <c r="L1764">
        <v>123</v>
      </c>
      <c r="M1764">
        <v>50</v>
      </c>
      <c r="N1764">
        <v>2</v>
      </c>
      <c r="O1764">
        <v>11</v>
      </c>
      <c r="P1764">
        <v>1109</v>
      </c>
      <c r="Q1764">
        <v>0</v>
      </c>
      <c r="R1764">
        <v>1708</v>
      </c>
      <c r="S1764">
        <v>725</v>
      </c>
      <c r="T1764">
        <v>88</v>
      </c>
      <c r="U1764">
        <v>355</v>
      </c>
      <c r="V1764">
        <v>0</v>
      </c>
      <c r="W1764">
        <v>0</v>
      </c>
      <c r="X1764">
        <v>142</v>
      </c>
      <c r="Y1764">
        <v>1302</v>
      </c>
      <c r="Z1764">
        <v>4</v>
      </c>
      <c r="AA1764">
        <v>33</v>
      </c>
      <c r="AB1764">
        <v>4357</v>
      </c>
      <c r="AC1764">
        <v>0</v>
      </c>
      <c r="AD1764">
        <v>1242097</v>
      </c>
      <c r="AE1764">
        <v>0</v>
      </c>
      <c r="AF1764">
        <v>0</v>
      </c>
      <c r="AG1764">
        <v>0</v>
      </c>
      <c r="AH1764">
        <v>0</v>
      </c>
      <c r="AI1764">
        <v>0</v>
      </c>
      <c r="AJ1764">
        <v>0</v>
      </c>
      <c r="AK1764">
        <v>0</v>
      </c>
      <c r="AL1764">
        <v>0</v>
      </c>
      <c r="AM1764">
        <v>9928351</v>
      </c>
      <c r="AN1764">
        <v>4835786</v>
      </c>
      <c r="AO1764">
        <v>138576</v>
      </c>
      <c r="AP1764">
        <v>1163203</v>
      </c>
      <c r="AQ1764">
        <v>0</v>
      </c>
      <c r="AR1764">
        <v>0</v>
      </c>
      <c r="AS1764">
        <v>1909482</v>
      </c>
      <c r="AT1764">
        <v>30679908</v>
      </c>
      <c r="AU1764">
        <v>0</v>
      </c>
      <c r="AV1764">
        <v>244376</v>
      </c>
      <c r="AW1764">
        <v>48899682</v>
      </c>
      <c r="AX1764">
        <v>412441</v>
      </c>
      <c r="AY1764">
        <v>45170275</v>
      </c>
      <c r="AZ1764">
        <v>0</v>
      </c>
      <c r="BA1764">
        <v>64942</v>
      </c>
      <c r="BB1764">
        <v>0</v>
      </c>
      <c r="BC1764">
        <v>0</v>
      </c>
      <c r="BD1764">
        <v>0</v>
      </c>
      <c r="BE1764">
        <v>0</v>
      </c>
      <c r="BF1764">
        <v>1378440</v>
      </c>
      <c r="BG1764">
        <v>68355093</v>
      </c>
      <c r="BH1764">
        <v>0</v>
      </c>
      <c r="BI1764">
        <v>0</v>
      </c>
      <c r="BJ1764">
        <v>0</v>
      </c>
      <c r="BK1764">
        <v>0</v>
      </c>
      <c r="BL1764">
        <v>0</v>
      </c>
      <c r="BM1764">
        <v>0</v>
      </c>
      <c r="BN1764">
        <v>0</v>
      </c>
      <c r="BO1764">
        <v>0</v>
      </c>
      <c r="BP1764">
        <v>0</v>
      </c>
      <c r="BQ1764">
        <v>0</v>
      </c>
      <c r="BR1764">
        <v>0</v>
      </c>
      <c r="BS1764">
        <v>6.4104046242774571</v>
      </c>
    </row>
    <row r="1765" spans="1:71" x14ac:dyDescent="0.25">
      <c r="A1765">
        <v>106074039</v>
      </c>
      <c r="B1765" t="s">
        <v>355</v>
      </c>
      <c r="C1765" s="1">
        <f t="shared" si="27"/>
        <v>43647</v>
      </c>
      <c r="D1765" s="2" t="s">
        <v>1025</v>
      </c>
      <c r="E1765" s="1">
        <v>43472</v>
      </c>
      <c r="F1765" s="1">
        <v>43738</v>
      </c>
      <c r="G1765" t="s">
        <v>217</v>
      </c>
      <c r="H1765" t="s">
        <v>89</v>
      </c>
      <c r="I1765" t="s">
        <v>72</v>
      </c>
      <c r="J1765" t="s">
        <v>85</v>
      </c>
      <c r="K1765" t="s">
        <v>356</v>
      </c>
      <c r="L1765">
        <v>50</v>
      </c>
      <c r="M1765">
        <v>44</v>
      </c>
      <c r="N1765">
        <v>0</v>
      </c>
      <c r="O1765">
        <v>0</v>
      </c>
      <c r="P1765">
        <v>583</v>
      </c>
      <c r="Q1765">
        <v>0</v>
      </c>
      <c r="R1765">
        <v>353</v>
      </c>
      <c r="S1765">
        <v>69</v>
      </c>
      <c r="T1765">
        <v>1224</v>
      </c>
      <c r="U1765">
        <v>10</v>
      </c>
      <c r="V1765">
        <v>0</v>
      </c>
      <c r="W1765">
        <v>0</v>
      </c>
      <c r="X1765">
        <v>638</v>
      </c>
      <c r="Y1765">
        <v>1362</v>
      </c>
      <c r="Z1765">
        <v>0</v>
      </c>
      <c r="AA1765">
        <v>0</v>
      </c>
      <c r="AB1765">
        <v>3656</v>
      </c>
      <c r="AC1765">
        <v>0</v>
      </c>
      <c r="AD1765">
        <v>323966</v>
      </c>
      <c r="AE1765">
        <v>0</v>
      </c>
      <c r="AF1765">
        <v>0</v>
      </c>
      <c r="AG1765">
        <v>0</v>
      </c>
      <c r="AH1765">
        <v>0</v>
      </c>
      <c r="AI1765">
        <v>0</v>
      </c>
      <c r="AJ1765">
        <v>0</v>
      </c>
      <c r="AK1765">
        <v>0</v>
      </c>
      <c r="AL1765">
        <v>0</v>
      </c>
      <c r="AM1765">
        <v>573211</v>
      </c>
      <c r="AN1765">
        <v>103004</v>
      </c>
      <c r="AO1765">
        <v>1946137</v>
      </c>
      <c r="AP1765">
        <v>8888</v>
      </c>
      <c r="AQ1765">
        <v>0</v>
      </c>
      <c r="AR1765">
        <v>0</v>
      </c>
      <c r="AS1765">
        <v>1143150</v>
      </c>
      <c r="AT1765">
        <v>4690030</v>
      </c>
      <c r="AU1765">
        <v>0</v>
      </c>
      <c r="AV1765">
        <v>-332371</v>
      </c>
      <c r="AW1765">
        <v>8132049</v>
      </c>
      <c r="AX1765">
        <v>72922</v>
      </c>
      <c r="AY1765">
        <v>10058352</v>
      </c>
      <c r="AZ1765">
        <v>0</v>
      </c>
      <c r="BA1765">
        <v>0</v>
      </c>
      <c r="BB1765">
        <v>0</v>
      </c>
      <c r="BC1765">
        <v>0</v>
      </c>
      <c r="BD1765">
        <v>0</v>
      </c>
      <c r="BE1765">
        <v>0</v>
      </c>
      <c r="BF1765">
        <v>1256434</v>
      </c>
      <c r="BG1765">
        <v>17175362</v>
      </c>
      <c r="BH1765">
        <v>0</v>
      </c>
      <c r="BI1765">
        <v>0</v>
      </c>
      <c r="BJ1765">
        <v>0</v>
      </c>
      <c r="BK1765">
        <v>0</v>
      </c>
      <c r="BL1765">
        <v>0</v>
      </c>
      <c r="BM1765">
        <v>0</v>
      </c>
      <c r="BN1765">
        <v>0</v>
      </c>
      <c r="BO1765">
        <v>0</v>
      </c>
      <c r="BP1765">
        <v>0</v>
      </c>
      <c r="BQ1765">
        <v>0</v>
      </c>
      <c r="BR1765">
        <v>0</v>
      </c>
      <c r="BS1765">
        <v>6.2021276595744679</v>
      </c>
    </row>
    <row r="1766" spans="1:71" x14ac:dyDescent="0.25">
      <c r="A1766">
        <v>106074097</v>
      </c>
      <c r="B1766" t="s">
        <v>362</v>
      </c>
      <c r="C1766" s="1">
        <f t="shared" si="27"/>
        <v>43647</v>
      </c>
      <c r="D1766" s="2" t="s">
        <v>1025</v>
      </c>
      <c r="E1766" s="1">
        <v>43472</v>
      </c>
      <c r="F1766" s="1">
        <v>43738</v>
      </c>
      <c r="G1766" t="s">
        <v>217</v>
      </c>
      <c r="H1766" t="s">
        <v>89</v>
      </c>
      <c r="I1766" t="s">
        <v>363</v>
      </c>
      <c r="J1766" t="s">
        <v>85</v>
      </c>
      <c r="K1766" t="s">
        <v>364</v>
      </c>
      <c r="L1766">
        <v>146</v>
      </c>
      <c r="M1766">
        <v>59</v>
      </c>
      <c r="N1766">
        <v>0</v>
      </c>
      <c r="O1766">
        <v>13</v>
      </c>
      <c r="P1766">
        <v>1708</v>
      </c>
      <c r="Q1766">
        <v>0</v>
      </c>
      <c r="R1766">
        <v>367</v>
      </c>
      <c r="S1766">
        <v>1964</v>
      </c>
      <c r="T1766">
        <v>64</v>
      </c>
      <c r="U1766">
        <v>364</v>
      </c>
      <c r="V1766">
        <v>0</v>
      </c>
      <c r="W1766">
        <v>0</v>
      </c>
      <c r="X1766">
        <v>13</v>
      </c>
      <c r="Y1766">
        <v>2131</v>
      </c>
      <c r="Z1766">
        <v>0</v>
      </c>
      <c r="AA1766">
        <v>44</v>
      </c>
      <c r="AB1766">
        <v>4947</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87995442</v>
      </c>
      <c r="AZ1766">
        <v>0</v>
      </c>
      <c r="BA1766">
        <v>0</v>
      </c>
      <c r="BB1766">
        <v>0</v>
      </c>
      <c r="BC1766">
        <v>0</v>
      </c>
      <c r="BD1766">
        <v>0</v>
      </c>
      <c r="BE1766">
        <v>0</v>
      </c>
      <c r="BF1766">
        <v>965590</v>
      </c>
      <c r="BG1766">
        <v>152447643</v>
      </c>
      <c r="BH1766">
        <v>0</v>
      </c>
      <c r="BI1766">
        <v>0</v>
      </c>
      <c r="BJ1766">
        <v>0</v>
      </c>
      <c r="BK1766">
        <v>0</v>
      </c>
      <c r="BL1766">
        <v>0</v>
      </c>
      <c r="BM1766">
        <v>0</v>
      </c>
      <c r="BN1766">
        <v>0</v>
      </c>
      <c r="BO1766">
        <v>0</v>
      </c>
      <c r="BP1766">
        <v>0</v>
      </c>
      <c r="BQ1766">
        <v>0</v>
      </c>
      <c r="BR1766">
        <v>0</v>
      </c>
      <c r="BS1766">
        <v>8.331707317073171</v>
      </c>
    </row>
    <row r="1767" spans="1:71" x14ac:dyDescent="0.25">
      <c r="A1767">
        <v>106084001</v>
      </c>
      <c r="B1767" t="s">
        <v>764</v>
      </c>
      <c r="C1767" s="1">
        <f t="shared" si="27"/>
        <v>43647</v>
      </c>
      <c r="D1767" s="2" t="s">
        <v>1025</v>
      </c>
      <c r="E1767" s="1">
        <v>43472</v>
      </c>
      <c r="F1767" s="1">
        <v>43738</v>
      </c>
      <c r="G1767" t="s">
        <v>765</v>
      </c>
      <c r="H1767" t="s">
        <v>89</v>
      </c>
      <c r="I1767" t="s">
        <v>72</v>
      </c>
      <c r="J1767" t="s">
        <v>73</v>
      </c>
      <c r="K1767" t="s">
        <v>766</v>
      </c>
      <c r="L1767">
        <v>49</v>
      </c>
      <c r="M1767">
        <v>30</v>
      </c>
      <c r="N1767">
        <v>11</v>
      </c>
      <c r="O1767">
        <v>4</v>
      </c>
      <c r="P1767">
        <v>588</v>
      </c>
      <c r="Q1767">
        <v>0</v>
      </c>
      <c r="R1767">
        <v>1395</v>
      </c>
      <c r="S1767">
        <v>98</v>
      </c>
      <c r="T1767">
        <v>63</v>
      </c>
      <c r="U1767">
        <v>441</v>
      </c>
      <c r="V1767">
        <v>0</v>
      </c>
      <c r="W1767">
        <v>1</v>
      </c>
      <c r="X1767">
        <v>75</v>
      </c>
      <c r="Y1767">
        <v>199</v>
      </c>
      <c r="Z1767">
        <v>34</v>
      </c>
      <c r="AA1767">
        <v>11</v>
      </c>
      <c r="AB1767">
        <v>2317</v>
      </c>
      <c r="AC1767">
        <v>0</v>
      </c>
      <c r="AD1767">
        <v>946215</v>
      </c>
      <c r="AE1767">
        <v>-8625</v>
      </c>
      <c r="AF1767">
        <v>0</v>
      </c>
      <c r="AG1767">
        <v>0</v>
      </c>
      <c r="AH1767">
        <v>0</v>
      </c>
      <c r="AI1767">
        <v>92337</v>
      </c>
      <c r="AJ1767">
        <v>0</v>
      </c>
      <c r="AK1767">
        <v>0</v>
      </c>
      <c r="AL1767">
        <v>92337</v>
      </c>
      <c r="AM1767">
        <v>8140949</v>
      </c>
      <c r="AN1767">
        <v>778625</v>
      </c>
      <c r="AO1767">
        <v>514085</v>
      </c>
      <c r="AP1767">
        <v>3308032</v>
      </c>
      <c r="AQ1767">
        <v>0</v>
      </c>
      <c r="AR1767">
        <v>14236</v>
      </c>
      <c r="AS1767">
        <v>1334642</v>
      </c>
      <c r="AT1767">
        <v>7068053</v>
      </c>
      <c r="AU1767">
        <v>0</v>
      </c>
      <c r="AV1767">
        <v>93612</v>
      </c>
      <c r="AW1767">
        <v>21252234</v>
      </c>
      <c r="AX1767">
        <v>80392</v>
      </c>
      <c r="AY1767">
        <v>21993538</v>
      </c>
      <c r="AZ1767">
        <v>0</v>
      </c>
      <c r="BA1767">
        <v>19505</v>
      </c>
      <c r="BB1767">
        <v>0</v>
      </c>
      <c r="BC1767">
        <v>0</v>
      </c>
      <c r="BD1767">
        <v>0</v>
      </c>
      <c r="BE1767">
        <v>0</v>
      </c>
      <c r="BF1767">
        <v>896855</v>
      </c>
      <c r="BG1767">
        <v>22984559</v>
      </c>
      <c r="BH1767">
        <v>0</v>
      </c>
      <c r="BI1767">
        <v>0</v>
      </c>
      <c r="BJ1767">
        <v>0</v>
      </c>
      <c r="BK1767">
        <v>0</v>
      </c>
      <c r="BL1767">
        <v>0</v>
      </c>
      <c r="BM1767">
        <v>0</v>
      </c>
      <c r="BN1767">
        <v>0</v>
      </c>
      <c r="BO1767">
        <v>0</v>
      </c>
      <c r="BP1767">
        <v>0</v>
      </c>
      <c r="BQ1767">
        <v>0</v>
      </c>
      <c r="BR1767">
        <v>0</v>
      </c>
      <c r="BS1767">
        <v>7.443037974683544</v>
      </c>
    </row>
    <row r="1768" spans="1:71" x14ac:dyDescent="0.25">
      <c r="A1768">
        <v>106090793</v>
      </c>
      <c r="B1768" t="s">
        <v>144</v>
      </c>
      <c r="C1768" s="1">
        <f t="shared" si="27"/>
        <v>43647</v>
      </c>
      <c r="D1768" s="2" t="s">
        <v>1025</v>
      </c>
      <c r="E1768" s="1">
        <v>43472</v>
      </c>
      <c r="F1768" s="1">
        <v>43738</v>
      </c>
      <c r="G1768" t="s">
        <v>145</v>
      </c>
      <c r="H1768" t="s">
        <v>89</v>
      </c>
      <c r="I1768" t="s">
        <v>72</v>
      </c>
      <c r="J1768" t="s">
        <v>73</v>
      </c>
      <c r="K1768" t="s">
        <v>146</v>
      </c>
      <c r="L1768">
        <v>111</v>
      </c>
      <c r="M1768">
        <v>111</v>
      </c>
      <c r="N1768">
        <v>12</v>
      </c>
      <c r="O1768">
        <v>25</v>
      </c>
      <c r="P1768">
        <v>503</v>
      </c>
      <c r="Q1768">
        <v>3</v>
      </c>
      <c r="R1768">
        <v>587</v>
      </c>
      <c r="S1768">
        <v>213</v>
      </c>
      <c r="T1768">
        <v>95</v>
      </c>
      <c r="U1768">
        <v>360</v>
      </c>
      <c r="V1768">
        <v>0</v>
      </c>
      <c r="W1768">
        <v>0</v>
      </c>
      <c r="X1768">
        <v>132</v>
      </c>
      <c r="Y1768">
        <v>285</v>
      </c>
      <c r="Z1768">
        <v>51</v>
      </c>
      <c r="AA1768">
        <v>76</v>
      </c>
      <c r="AB1768">
        <v>1799</v>
      </c>
      <c r="AC1768">
        <v>3290</v>
      </c>
      <c r="AD1768">
        <v>2014062</v>
      </c>
      <c r="AE1768">
        <v>0</v>
      </c>
      <c r="AF1768">
        <v>0</v>
      </c>
      <c r="AG1768">
        <v>0</v>
      </c>
      <c r="AH1768">
        <v>0</v>
      </c>
      <c r="AI1768">
        <v>0</v>
      </c>
      <c r="AJ1768">
        <v>0</v>
      </c>
      <c r="AK1768">
        <v>0</v>
      </c>
      <c r="AL1768">
        <v>0</v>
      </c>
      <c r="AM1768">
        <v>4777063</v>
      </c>
      <c r="AN1768">
        <v>881155</v>
      </c>
      <c r="AO1768">
        <v>939014</v>
      </c>
      <c r="AP1768">
        <v>2905054</v>
      </c>
      <c r="AQ1768">
        <v>0</v>
      </c>
      <c r="AR1768">
        <v>0</v>
      </c>
      <c r="AS1768">
        <v>5094169</v>
      </c>
      <c r="AT1768">
        <v>20854020</v>
      </c>
      <c r="AU1768">
        <v>3984301</v>
      </c>
      <c r="AV1768">
        <v>1345103</v>
      </c>
      <c r="AW1768">
        <v>40779879</v>
      </c>
      <c r="AX1768">
        <v>3690803</v>
      </c>
      <c r="AY1768">
        <v>45748945</v>
      </c>
      <c r="AZ1768">
        <v>0</v>
      </c>
      <c r="BA1768">
        <v>1430205</v>
      </c>
      <c r="BB1768">
        <v>0</v>
      </c>
      <c r="BC1768">
        <v>0</v>
      </c>
      <c r="BD1768">
        <v>0</v>
      </c>
      <c r="BE1768">
        <v>0</v>
      </c>
      <c r="BF1768">
        <v>1090767</v>
      </c>
      <c r="BG1768">
        <v>102190254</v>
      </c>
      <c r="BH1768">
        <v>0</v>
      </c>
      <c r="BI1768">
        <v>0</v>
      </c>
      <c r="BJ1768">
        <v>0</v>
      </c>
      <c r="BK1768">
        <v>0</v>
      </c>
      <c r="BL1768">
        <v>0</v>
      </c>
      <c r="BM1768">
        <v>0</v>
      </c>
      <c r="BN1768">
        <v>0</v>
      </c>
      <c r="BO1768">
        <v>0</v>
      </c>
      <c r="BP1768">
        <v>0</v>
      </c>
      <c r="BQ1768">
        <v>0</v>
      </c>
      <c r="BR1768">
        <v>0</v>
      </c>
      <c r="BS1768">
        <v>2.2657657657657659</v>
      </c>
    </row>
    <row r="1769" spans="1:71" x14ac:dyDescent="0.25">
      <c r="A1769">
        <v>106090933</v>
      </c>
      <c r="B1769" t="s">
        <v>496</v>
      </c>
      <c r="C1769" s="1">
        <f t="shared" si="27"/>
        <v>43647</v>
      </c>
      <c r="D1769" s="2" t="s">
        <v>1025</v>
      </c>
      <c r="E1769" s="1">
        <v>43472</v>
      </c>
      <c r="F1769" s="1">
        <v>43738</v>
      </c>
      <c r="G1769" t="s">
        <v>145</v>
      </c>
      <c r="H1769" t="s">
        <v>89</v>
      </c>
      <c r="I1769" t="s">
        <v>72</v>
      </c>
      <c r="J1769" t="s">
        <v>73</v>
      </c>
      <c r="K1769" t="s">
        <v>267</v>
      </c>
      <c r="L1769">
        <v>117</v>
      </c>
      <c r="M1769">
        <v>117</v>
      </c>
      <c r="N1769">
        <v>1</v>
      </c>
      <c r="O1769">
        <v>16</v>
      </c>
      <c r="P1769">
        <v>1305</v>
      </c>
      <c r="Q1769">
        <v>89</v>
      </c>
      <c r="R1769">
        <v>2739</v>
      </c>
      <c r="S1769">
        <v>637</v>
      </c>
      <c r="T1769">
        <v>282</v>
      </c>
      <c r="U1769">
        <v>843</v>
      </c>
      <c r="V1769">
        <v>13</v>
      </c>
      <c r="W1769">
        <v>0</v>
      </c>
      <c r="X1769">
        <v>133</v>
      </c>
      <c r="Y1769">
        <v>520</v>
      </c>
      <c r="Z1769">
        <v>1</v>
      </c>
      <c r="AA1769">
        <v>56</v>
      </c>
      <c r="AB1769">
        <v>5224</v>
      </c>
      <c r="AC1769">
        <v>774</v>
      </c>
      <c r="AD1769">
        <v>1646252</v>
      </c>
      <c r="AE1769">
        <v>0</v>
      </c>
      <c r="AF1769">
        <v>0</v>
      </c>
      <c r="AG1769">
        <v>0</v>
      </c>
      <c r="AH1769">
        <v>0</v>
      </c>
      <c r="AI1769">
        <v>0</v>
      </c>
      <c r="AJ1769">
        <v>0</v>
      </c>
      <c r="AK1769">
        <v>0</v>
      </c>
      <c r="AL1769">
        <v>0</v>
      </c>
      <c r="AM1769">
        <v>21228320</v>
      </c>
      <c r="AN1769">
        <v>3155429</v>
      </c>
      <c r="AO1769">
        <v>15131423</v>
      </c>
      <c r="AP1769">
        <v>8767362</v>
      </c>
      <c r="AQ1769">
        <v>284226</v>
      </c>
      <c r="AR1769">
        <v>0</v>
      </c>
      <c r="AS1769">
        <v>6482884</v>
      </c>
      <c r="AT1769">
        <v>17719368</v>
      </c>
      <c r="AU1769">
        <v>0</v>
      </c>
      <c r="AV1769">
        <v>4044718</v>
      </c>
      <c r="AW1769">
        <v>76813730</v>
      </c>
      <c r="AX1769">
        <v>581051</v>
      </c>
      <c r="AY1769">
        <v>69309780</v>
      </c>
      <c r="AZ1769">
        <v>13575607</v>
      </c>
      <c r="BA1769">
        <v>247790</v>
      </c>
      <c r="BB1769">
        <v>0</v>
      </c>
      <c r="BC1769">
        <v>0</v>
      </c>
      <c r="BD1769">
        <v>0</v>
      </c>
      <c r="BE1769">
        <v>0</v>
      </c>
      <c r="BF1769">
        <v>4048357</v>
      </c>
      <c r="BG1769">
        <v>117163910</v>
      </c>
      <c r="BH1769">
        <v>0</v>
      </c>
      <c r="BI1769">
        <v>0</v>
      </c>
      <c r="BJ1769">
        <v>0</v>
      </c>
      <c r="BK1769">
        <v>0</v>
      </c>
      <c r="BL1769">
        <v>0</v>
      </c>
      <c r="BM1769">
        <v>0</v>
      </c>
      <c r="BN1769">
        <v>0</v>
      </c>
      <c r="BO1769">
        <v>0</v>
      </c>
      <c r="BP1769">
        <v>0</v>
      </c>
      <c r="BQ1769">
        <v>0</v>
      </c>
      <c r="BR1769">
        <v>0</v>
      </c>
      <c r="BS1769">
        <v>5.5769230769230766</v>
      </c>
    </row>
    <row r="1770" spans="1:71" x14ac:dyDescent="0.25">
      <c r="A1770">
        <v>106094002</v>
      </c>
      <c r="B1770" t="s">
        <v>266</v>
      </c>
      <c r="C1770" s="1">
        <f t="shared" si="27"/>
        <v>43647</v>
      </c>
      <c r="D1770" s="2" t="s">
        <v>1025</v>
      </c>
      <c r="E1770" s="1">
        <v>43472</v>
      </c>
      <c r="F1770" s="1">
        <v>43738</v>
      </c>
      <c r="G1770" t="s">
        <v>145</v>
      </c>
      <c r="H1770" t="s">
        <v>112</v>
      </c>
      <c r="I1770" t="s">
        <v>155</v>
      </c>
      <c r="J1770" t="s">
        <v>85</v>
      </c>
      <c r="K1770" t="s">
        <v>267</v>
      </c>
      <c r="L1770">
        <v>16</v>
      </c>
      <c r="M1770">
        <v>16</v>
      </c>
      <c r="N1770">
        <v>0</v>
      </c>
      <c r="O1770">
        <v>0</v>
      </c>
      <c r="P1770">
        <v>105</v>
      </c>
      <c r="Q1770">
        <v>0</v>
      </c>
      <c r="R1770">
        <v>0</v>
      </c>
      <c r="S1770">
        <v>0</v>
      </c>
      <c r="T1770">
        <v>0</v>
      </c>
      <c r="U1770">
        <v>0</v>
      </c>
      <c r="V1770">
        <v>397</v>
      </c>
      <c r="W1770">
        <v>0</v>
      </c>
      <c r="X1770">
        <v>843</v>
      </c>
      <c r="Y1770">
        <v>0</v>
      </c>
      <c r="Z1770">
        <v>0</v>
      </c>
      <c r="AA1770">
        <v>0</v>
      </c>
      <c r="AB1770">
        <v>1240</v>
      </c>
      <c r="AC1770">
        <v>0</v>
      </c>
      <c r="AD1770">
        <v>0</v>
      </c>
      <c r="AE1770">
        <v>0</v>
      </c>
      <c r="AF1770">
        <v>0</v>
      </c>
      <c r="AG1770">
        <v>0</v>
      </c>
      <c r="AH1770">
        <v>0</v>
      </c>
      <c r="AI1770">
        <v>0</v>
      </c>
      <c r="AJ1770">
        <v>0</v>
      </c>
      <c r="AK1770">
        <v>0</v>
      </c>
      <c r="AL1770">
        <v>0</v>
      </c>
      <c r="AM1770">
        <v>0</v>
      </c>
      <c r="AN1770">
        <v>0</v>
      </c>
      <c r="AO1770">
        <v>0</v>
      </c>
      <c r="AP1770">
        <v>0</v>
      </c>
      <c r="AQ1770">
        <v>384933</v>
      </c>
      <c r="AR1770">
        <v>0</v>
      </c>
      <c r="AS1770">
        <v>817377</v>
      </c>
      <c r="AT1770">
        <v>0</v>
      </c>
      <c r="AU1770">
        <v>0</v>
      </c>
      <c r="AV1770">
        <v>0</v>
      </c>
      <c r="AW1770">
        <v>1202310</v>
      </c>
      <c r="AX1770">
        <v>0</v>
      </c>
      <c r="AY1770">
        <v>1151340</v>
      </c>
      <c r="AZ1770">
        <v>0</v>
      </c>
      <c r="BA1770">
        <v>0</v>
      </c>
      <c r="BB1770">
        <v>0</v>
      </c>
      <c r="BC1770">
        <v>0</v>
      </c>
      <c r="BD1770">
        <v>0</v>
      </c>
      <c r="BE1770">
        <v>0</v>
      </c>
      <c r="BF1770">
        <v>727</v>
      </c>
      <c r="BG1770">
        <v>22676</v>
      </c>
      <c r="BH1770">
        <v>0</v>
      </c>
      <c r="BI1770">
        <v>0</v>
      </c>
      <c r="BJ1770">
        <v>0</v>
      </c>
      <c r="BK1770">
        <v>0</v>
      </c>
      <c r="BL1770">
        <v>0</v>
      </c>
      <c r="BM1770">
        <v>0</v>
      </c>
      <c r="BN1770">
        <v>0</v>
      </c>
      <c r="BO1770">
        <v>0</v>
      </c>
      <c r="BP1770">
        <v>0</v>
      </c>
      <c r="BQ1770">
        <v>0</v>
      </c>
      <c r="BR1770">
        <v>0</v>
      </c>
      <c r="BS1770">
        <v>3.28125</v>
      </c>
    </row>
    <row r="1771" spans="1:71" x14ac:dyDescent="0.25">
      <c r="A1771">
        <v>106100005</v>
      </c>
      <c r="B1771" t="s">
        <v>192</v>
      </c>
      <c r="C1771" s="1">
        <f t="shared" si="27"/>
        <v>43647</v>
      </c>
      <c r="D1771" s="2" t="s">
        <v>1025</v>
      </c>
      <c r="E1771" s="1">
        <v>43472</v>
      </c>
      <c r="F1771" s="1">
        <v>43738</v>
      </c>
      <c r="G1771" t="s">
        <v>80</v>
      </c>
      <c r="H1771" t="s">
        <v>89</v>
      </c>
      <c r="I1771" t="s">
        <v>72</v>
      </c>
      <c r="J1771" t="s">
        <v>85</v>
      </c>
      <c r="K1771" t="s">
        <v>193</v>
      </c>
      <c r="L1771">
        <v>208</v>
      </c>
      <c r="M1771">
        <v>201</v>
      </c>
      <c r="N1771">
        <v>14</v>
      </c>
      <c r="O1771">
        <v>24</v>
      </c>
      <c r="P1771">
        <v>4082</v>
      </c>
      <c r="Q1771">
        <v>0</v>
      </c>
      <c r="R1771">
        <v>5865</v>
      </c>
      <c r="S1771">
        <v>2127</v>
      </c>
      <c r="T1771">
        <v>1241</v>
      </c>
      <c r="U1771">
        <v>3746</v>
      </c>
      <c r="V1771">
        <v>0</v>
      </c>
      <c r="W1771">
        <v>0</v>
      </c>
      <c r="X1771">
        <v>37</v>
      </c>
      <c r="Y1771">
        <v>5020</v>
      </c>
      <c r="Z1771">
        <v>20</v>
      </c>
      <c r="AA1771">
        <v>35</v>
      </c>
      <c r="AB1771">
        <v>18091</v>
      </c>
      <c r="AC1771">
        <v>0</v>
      </c>
      <c r="AD1771">
        <v>4109200</v>
      </c>
      <c r="AE1771">
        <v>0</v>
      </c>
      <c r="AF1771">
        <v>0</v>
      </c>
      <c r="AG1771">
        <v>0</v>
      </c>
      <c r="AH1771">
        <v>0</v>
      </c>
      <c r="AI1771">
        <v>0</v>
      </c>
      <c r="AJ1771">
        <v>0</v>
      </c>
      <c r="AK1771">
        <v>1139450</v>
      </c>
      <c r="AL1771">
        <v>1139450</v>
      </c>
      <c r="AM1771">
        <v>28645362</v>
      </c>
      <c r="AN1771">
        <v>5568729</v>
      </c>
      <c r="AO1771">
        <v>5282643</v>
      </c>
      <c r="AP1771">
        <v>7791292</v>
      </c>
      <c r="AQ1771">
        <v>0</v>
      </c>
      <c r="AR1771">
        <v>0</v>
      </c>
      <c r="AS1771">
        <v>2538441</v>
      </c>
      <c r="AT1771">
        <v>56565637</v>
      </c>
      <c r="AU1771">
        <v>672312</v>
      </c>
      <c r="AV1771">
        <v>1096929</v>
      </c>
      <c r="AW1771">
        <v>108161345</v>
      </c>
      <c r="AX1771">
        <v>1238102</v>
      </c>
      <c r="AY1771">
        <v>102198024</v>
      </c>
      <c r="AZ1771">
        <v>4583145</v>
      </c>
      <c r="BA1771">
        <v>-2928385</v>
      </c>
      <c r="BB1771">
        <v>0</v>
      </c>
      <c r="BC1771">
        <v>0</v>
      </c>
      <c r="BD1771">
        <v>0</v>
      </c>
      <c r="BE1771">
        <v>0</v>
      </c>
      <c r="BF1771">
        <v>24765368</v>
      </c>
      <c r="BG1771">
        <v>495362927</v>
      </c>
      <c r="BH1771">
        <v>0</v>
      </c>
      <c r="BI1771">
        <v>0</v>
      </c>
      <c r="BJ1771">
        <v>0</v>
      </c>
      <c r="BK1771">
        <v>0</v>
      </c>
      <c r="BL1771">
        <v>0</v>
      </c>
      <c r="BM1771">
        <v>0</v>
      </c>
      <c r="BN1771">
        <v>0</v>
      </c>
      <c r="BO1771">
        <v>0</v>
      </c>
      <c r="BP1771">
        <v>0</v>
      </c>
      <c r="BQ1771">
        <v>0</v>
      </c>
      <c r="BR1771">
        <v>0</v>
      </c>
      <c r="BS1771">
        <v>9.9804400977995105</v>
      </c>
    </row>
    <row r="1772" spans="1:71" x14ac:dyDescent="0.25">
      <c r="A1772">
        <v>106100717</v>
      </c>
      <c r="B1772" t="s">
        <v>215</v>
      </c>
      <c r="C1772" s="1">
        <f t="shared" si="27"/>
        <v>43647</v>
      </c>
      <c r="D1772" s="2" t="s">
        <v>1025</v>
      </c>
      <c r="E1772" s="1">
        <v>43472</v>
      </c>
      <c r="F1772" s="1">
        <v>43738</v>
      </c>
      <c r="G1772" t="s">
        <v>80</v>
      </c>
      <c r="H1772" t="s">
        <v>89</v>
      </c>
      <c r="I1772" t="s">
        <v>72</v>
      </c>
      <c r="J1772" t="s">
        <v>113</v>
      </c>
      <c r="K1772" t="s">
        <v>172</v>
      </c>
      <c r="L1772">
        <v>921</v>
      </c>
      <c r="M1772">
        <v>753</v>
      </c>
      <c r="N1772">
        <v>195</v>
      </c>
      <c r="O1772">
        <v>0</v>
      </c>
      <c r="P1772">
        <v>10264</v>
      </c>
      <c r="Q1772">
        <v>86</v>
      </c>
      <c r="R1772">
        <v>17135</v>
      </c>
      <c r="S1772">
        <v>5454</v>
      </c>
      <c r="T1772">
        <v>17911</v>
      </c>
      <c r="U1772">
        <v>18293</v>
      </c>
      <c r="V1772">
        <v>0</v>
      </c>
      <c r="W1772">
        <v>0</v>
      </c>
      <c r="X1772">
        <v>721</v>
      </c>
      <c r="Y1772">
        <v>9193</v>
      </c>
      <c r="Z1772">
        <v>480</v>
      </c>
      <c r="AA1772">
        <v>0</v>
      </c>
      <c r="AB1772">
        <v>69187</v>
      </c>
      <c r="AC1772">
        <v>9183</v>
      </c>
      <c r="AD1772">
        <v>7293080</v>
      </c>
      <c r="AE1772">
        <v>-10991920</v>
      </c>
      <c r="AF1772">
        <v>0</v>
      </c>
      <c r="AG1772">
        <v>0</v>
      </c>
      <c r="AH1772">
        <v>7956530</v>
      </c>
      <c r="AI1772">
        <v>0</v>
      </c>
      <c r="AJ1772">
        <v>0</v>
      </c>
      <c r="AK1772">
        <v>98944</v>
      </c>
      <c r="AL1772">
        <v>8055474</v>
      </c>
      <c r="AM1772">
        <v>78507346</v>
      </c>
      <c r="AN1772">
        <v>22236196</v>
      </c>
      <c r="AO1772">
        <v>22860381</v>
      </c>
      <c r="AP1772">
        <v>43899732</v>
      </c>
      <c r="AQ1772">
        <v>0</v>
      </c>
      <c r="AR1772">
        <v>0</v>
      </c>
      <c r="AS1772">
        <v>18218525</v>
      </c>
      <c r="AT1772">
        <v>78430929</v>
      </c>
      <c r="AU1772">
        <v>1626662</v>
      </c>
      <c r="AV1772">
        <v>0</v>
      </c>
      <c r="AW1772">
        <v>265779771</v>
      </c>
      <c r="AX1772">
        <v>9273534</v>
      </c>
      <c r="AY1772">
        <v>301537064</v>
      </c>
      <c r="AZ1772">
        <v>31536376</v>
      </c>
      <c r="BA1772">
        <v>-188648</v>
      </c>
      <c r="BB1772">
        <v>0</v>
      </c>
      <c r="BC1772">
        <v>0</v>
      </c>
      <c r="BD1772">
        <v>0</v>
      </c>
      <c r="BE1772">
        <v>0</v>
      </c>
      <c r="BF1772">
        <v>52797310</v>
      </c>
      <c r="BG1772">
        <v>446836612</v>
      </c>
      <c r="BH1772">
        <v>0</v>
      </c>
      <c r="BI1772">
        <v>0</v>
      </c>
      <c r="BJ1772">
        <v>0</v>
      </c>
      <c r="BK1772">
        <v>0</v>
      </c>
      <c r="BL1772">
        <v>0</v>
      </c>
      <c r="BM1772">
        <v>0</v>
      </c>
      <c r="BN1772">
        <v>0</v>
      </c>
      <c r="BO1772">
        <v>0</v>
      </c>
      <c r="BP1772">
        <v>0</v>
      </c>
      <c r="BQ1772">
        <v>0</v>
      </c>
      <c r="BR1772">
        <v>0</v>
      </c>
      <c r="BS1772">
        <v>6.1314217443249701</v>
      </c>
    </row>
    <row r="1773" spans="1:71" x14ac:dyDescent="0.25">
      <c r="A1773">
        <v>106100797</v>
      </c>
      <c r="B1773" t="s">
        <v>844</v>
      </c>
      <c r="C1773" s="1">
        <f t="shared" si="27"/>
        <v>43647</v>
      </c>
      <c r="D1773" s="2" t="s">
        <v>1025</v>
      </c>
      <c r="E1773" s="1">
        <v>43472</v>
      </c>
      <c r="F1773" s="1">
        <v>43738</v>
      </c>
      <c r="G1773" t="s">
        <v>80</v>
      </c>
      <c r="H1773" t="s">
        <v>71</v>
      </c>
      <c r="I1773" t="s">
        <v>72</v>
      </c>
      <c r="J1773" t="s">
        <v>73</v>
      </c>
      <c r="K1773" t="s">
        <v>81</v>
      </c>
      <c r="L1773">
        <v>49</v>
      </c>
      <c r="M1773">
        <v>16</v>
      </c>
      <c r="N1773">
        <v>0</v>
      </c>
      <c r="O1773">
        <v>6</v>
      </c>
      <c r="P1773">
        <v>487</v>
      </c>
      <c r="Q1773">
        <v>0</v>
      </c>
      <c r="R1773">
        <v>148</v>
      </c>
      <c r="S1773">
        <v>40</v>
      </c>
      <c r="T1773">
        <v>189</v>
      </c>
      <c r="U1773">
        <v>591</v>
      </c>
      <c r="V1773">
        <v>0</v>
      </c>
      <c r="W1773">
        <v>0</v>
      </c>
      <c r="X1773">
        <v>1</v>
      </c>
      <c r="Y1773">
        <v>119</v>
      </c>
      <c r="Z1773">
        <v>0</v>
      </c>
      <c r="AA1773">
        <v>14</v>
      </c>
      <c r="AB1773">
        <v>1102</v>
      </c>
      <c r="AC1773">
        <v>0</v>
      </c>
      <c r="AD1773">
        <v>1281098</v>
      </c>
      <c r="AE1773">
        <v>-1230261</v>
      </c>
      <c r="AF1773">
        <v>0</v>
      </c>
      <c r="AG1773">
        <v>0</v>
      </c>
      <c r="AH1773">
        <v>0</v>
      </c>
      <c r="AI1773">
        <v>527888</v>
      </c>
      <c r="AJ1773">
        <v>0</v>
      </c>
      <c r="AK1773">
        <v>0</v>
      </c>
      <c r="AL1773">
        <v>527888</v>
      </c>
      <c r="AM1773">
        <v>6924060</v>
      </c>
      <c r="AN1773">
        <v>761948</v>
      </c>
      <c r="AO1773">
        <v>7429490</v>
      </c>
      <c r="AP1773">
        <v>25487750</v>
      </c>
      <c r="AQ1773">
        <v>0</v>
      </c>
      <c r="AR1773">
        <v>0</v>
      </c>
      <c r="AS1773">
        <v>1118872</v>
      </c>
      <c r="AT1773">
        <v>6529825</v>
      </c>
      <c r="AU1773">
        <v>0</v>
      </c>
      <c r="AV1773">
        <v>814520</v>
      </c>
      <c r="AW1773">
        <v>49066465</v>
      </c>
      <c r="AX1773">
        <v>110435</v>
      </c>
      <c r="AY1773">
        <v>41747103</v>
      </c>
      <c r="AZ1773">
        <v>0</v>
      </c>
      <c r="BA1773">
        <v>434675</v>
      </c>
      <c r="BB1773">
        <v>0</v>
      </c>
      <c r="BC1773">
        <v>0</v>
      </c>
      <c r="BD1773">
        <v>0</v>
      </c>
      <c r="BE1773">
        <v>0</v>
      </c>
      <c r="BF1773">
        <v>28081360</v>
      </c>
      <c r="BG1773">
        <v>58778884</v>
      </c>
      <c r="BH1773">
        <v>0</v>
      </c>
      <c r="BI1773">
        <v>0</v>
      </c>
      <c r="BJ1773">
        <v>0</v>
      </c>
      <c r="BK1773">
        <v>0</v>
      </c>
      <c r="BL1773">
        <v>0</v>
      </c>
      <c r="BM1773">
        <v>0</v>
      </c>
      <c r="BN1773">
        <v>0</v>
      </c>
      <c r="BO1773">
        <v>0</v>
      </c>
      <c r="BP1773">
        <v>0</v>
      </c>
      <c r="BQ1773">
        <v>0</v>
      </c>
      <c r="BR1773">
        <v>0</v>
      </c>
      <c r="BS1773">
        <v>7.4923076923076923</v>
      </c>
    </row>
    <row r="1774" spans="1:71" x14ac:dyDescent="0.25">
      <c r="A1774">
        <v>106100899</v>
      </c>
      <c r="B1774" t="s">
        <v>719</v>
      </c>
      <c r="C1774" s="1">
        <f t="shared" si="27"/>
        <v>43647</v>
      </c>
      <c r="D1774" s="2" t="s">
        <v>1025</v>
      </c>
      <c r="E1774" s="1">
        <v>43472</v>
      </c>
      <c r="F1774" s="1">
        <v>43738</v>
      </c>
      <c r="G1774" t="s">
        <v>80</v>
      </c>
      <c r="H1774" t="s">
        <v>77</v>
      </c>
      <c r="I1774" t="s">
        <v>72</v>
      </c>
      <c r="J1774" t="s">
        <v>85</v>
      </c>
      <c r="K1774" t="s">
        <v>172</v>
      </c>
      <c r="L1774">
        <v>436</v>
      </c>
      <c r="M1774">
        <v>382</v>
      </c>
      <c r="N1774">
        <v>30</v>
      </c>
      <c r="O1774">
        <v>0</v>
      </c>
      <c r="P1774">
        <v>5877</v>
      </c>
      <c r="Q1774">
        <v>0</v>
      </c>
      <c r="R1774">
        <v>9967</v>
      </c>
      <c r="S1774">
        <v>3023</v>
      </c>
      <c r="T1774">
        <v>2565</v>
      </c>
      <c r="U1774">
        <v>6385</v>
      </c>
      <c r="V1774">
        <v>0</v>
      </c>
      <c r="W1774">
        <v>0</v>
      </c>
      <c r="X1774">
        <v>108</v>
      </c>
      <c r="Y1774">
        <v>3768</v>
      </c>
      <c r="Z1774">
        <v>85</v>
      </c>
      <c r="AA1774">
        <v>0</v>
      </c>
      <c r="AB1774">
        <v>25901</v>
      </c>
      <c r="AC1774">
        <v>0</v>
      </c>
      <c r="AD1774">
        <v>4219894</v>
      </c>
      <c r="AE1774">
        <v>0</v>
      </c>
      <c r="AF1774">
        <v>0</v>
      </c>
      <c r="AG1774">
        <v>0</v>
      </c>
      <c r="AH1774">
        <v>0</v>
      </c>
      <c r="AI1774">
        <v>0</v>
      </c>
      <c r="AJ1774">
        <v>0</v>
      </c>
      <c r="AK1774">
        <v>0</v>
      </c>
      <c r="AL1774">
        <v>0</v>
      </c>
      <c r="AM1774">
        <v>43822891</v>
      </c>
      <c r="AN1774">
        <v>13569273</v>
      </c>
      <c r="AO1774">
        <v>8354326</v>
      </c>
      <c r="AP1774">
        <v>21425736</v>
      </c>
      <c r="AQ1774">
        <v>0</v>
      </c>
      <c r="AR1774">
        <v>0</v>
      </c>
      <c r="AS1774">
        <v>1615939</v>
      </c>
      <c r="AT1774">
        <v>42173171</v>
      </c>
      <c r="AU1774">
        <v>0</v>
      </c>
      <c r="AV1774">
        <v>1118594</v>
      </c>
      <c r="AW1774">
        <v>132079930</v>
      </c>
      <c r="AX1774">
        <v>3097950</v>
      </c>
      <c r="AY1774">
        <v>150934829</v>
      </c>
      <c r="AZ1774">
        <v>427404</v>
      </c>
      <c r="BA1774">
        <v>1020150</v>
      </c>
      <c r="BB1774">
        <v>0</v>
      </c>
      <c r="BC1774">
        <v>0</v>
      </c>
      <c r="BD1774">
        <v>0</v>
      </c>
      <c r="BE1774">
        <v>0</v>
      </c>
      <c r="BF1774">
        <v>2411989</v>
      </c>
      <c r="BG1774">
        <v>197290399</v>
      </c>
      <c r="BH1774">
        <v>0</v>
      </c>
      <c r="BI1774">
        <v>0</v>
      </c>
      <c r="BJ1774">
        <v>0</v>
      </c>
      <c r="BK1774">
        <v>0</v>
      </c>
      <c r="BL1774">
        <v>0</v>
      </c>
      <c r="BM1774">
        <v>0</v>
      </c>
      <c r="BN1774">
        <v>0</v>
      </c>
      <c r="BO1774">
        <v>0</v>
      </c>
      <c r="BP1774">
        <v>0</v>
      </c>
      <c r="BQ1774">
        <v>0</v>
      </c>
      <c r="BR1774">
        <v>0</v>
      </c>
      <c r="BS1774">
        <v>7.184596577017115</v>
      </c>
    </row>
    <row r="1775" spans="1:71" x14ac:dyDescent="0.25">
      <c r="A1775">
        <v>106104023</v>
      </c>
      <c r="B1775" t="s">
        <v>890</v>
      </c>
      <c r="C1775" s="1">
        <f t="shared" si="27"/>
        <v>43647</v>
      </c>
      <c r="D1775" s="2" t="s">
        <v>1025</v>
      </c>
      <c r="E1775" s="1">
        <v>43472</v>
      </c>
      <c r="F1775" s="1">
        <v>43738</v>
      </c>
      <c r="G1775" t="s">
        <v>80</v>
      </c>
      <c r="H1775" t="s">
        <v>93</v>
      </c>
      <c r="I1775" t="s">
        <v>72</v>
      </c>
      <c r="J1775" t="s">
        <v>85</v>
      </c>
      <c r="K1775" t="s">
        <v>172</v>
      </c>
      <c r="L1775">
        <v>62</v>
      </c>
      <c r="M1775">
        <v>62</v>
      </c>
      <c r="N1775">
        <v>0</v>
      </c>
      <c r="O1775">
        <v>0</v>
      </c>
      <c r="P1775">
        <v>383</v>
      </c>
      <c r="Q1775">
        <v>0</v>
      </c>
      <c r="R1775">
        <v>2785</v>
      </c>
      <c r="S1775">
        <v>376</v>
      </c>
      <c r="T1775">
        <v>164</v>
      </c>
      <c r="U1775">
        <v>402</v>
      </c>
      <c r="V1775">
        <v>0</v>
      </c>
      <c r="W1775">
        <v>0</v>
      </c>
      <c r="X1775">
        <v>863</v>
      </c>
      <c r="Y1775">
        <v>0</v>
      </c>
      <c r="Z1775">
        <v>0</v>
      </c>
      <c r="AA1775">
        <v>0</v>
      </c>
      <c r="AB1775">
        <v>4590</v>
      </c>
      <c r="AC1775">
        <v>0</v>
      </c>
      <c r="AD1775">
        <v>83000</v>
      </c>
      <c r="AE1775">
        <v>0</v>
      </c>
      <c r="AF1775">
        <v>0</v>
      </c>
      <c r="AG1775">
        <v>0</v>
      </c>
      <c r="AH1775">
        <v>0</v>
      </c>
      <c r="AI1775">
        <v>0</v>
      </c>
      <c r="AJ1775">
        <v>0</v>
      </c>
      <c r="AK1775">
        <v>0</v>
      </c>
      <c r="AL1775">
        <v>0</v>
      </c>
      <c r="AM1775">
        <v>5706855</v>
      </c>
      <c r="AN1775">
        <v>754726</v>
      </c>
      <c r="AO1775">
        <v>246563</v>
      </c>
      <c r="AP1775">
        <v>538941</v>
      </c>
      <c r="AQ1775">
        <v>0</v>
      </c>
      <c r="AR1775">
        <v>0</v>
      </c>
      <c r="AS1775">
        <v>1876984</v>
      </c>
      <c r="AT1775">
        <v>0</v>
      </c>
      <c r="AU1775">
        <v>0</v>
      </c>
      <c r="AV1775">
        <v>0</v>
      </c>
      <c r="AW1775">
        <v>9124069</v>
      </c>
      <c r="AX1775">
        <v>32890</v>
      </c>
      <c r="AY1775">
        <v>6567999</v>
      </c>
      <c r="AZ1775">
        <v>0</v>
      </c>
      <c r="BA1775">
        <v>0</v>
      </c>
      <c r="BB1775">
        <v>0</v>
      </c>
      <c r="BC1775">
        <v>0</v>
      </c>
      <c r="BD1775">
        <v>0</v>
      </c>
      <c r="BE1775">
        <v>0</v>
      </c>
      <c r="BF1775">
        <v>22712</v>
      </c>
      <c r="BG1775">
        <v>712874</v>
      </c>
      <c r="BH1775">
        <v>0</v>
      </c>
      <c r="BI1775">
        <v>0</v>
      </c>
      <c r="BJ1775">
        <v>0</v>
      </c>
      <c r="BK1775">
        <v>0</v>
      </c>
      <c r="BL1775">
        <v>0</v>
      </c>
      <c r="BM1775">
        <v>0</v>
      </c>
      <c r="BN1775">
        <v>0</v>
      </c>
      <c r="BO1775">
        <v>0</v>
      </c>
      <c r="BP1775">
        <v>0</v>
      </c>
      <c r="BQ1775">
        <v>0</v>
      </c>
      <c r="BR1775">
        <v>0</v>
      </c>
      <c r="BS1775">
        <v>3.088709677419355</v>
      </c>
    </row>
    <row r="1776" spans="1:71" x14ac:dyDescent="0.25">
      <c r="A1776">
        <v>106104047</v>
      </c>
      <c r="B1776" t="s">
        <v>295</v>
      </c>
      <c r="C1776" s="1">
        <f t="shared" si="27"/>
        <v>43647</v>
      </c>
      <c r="D1776" s="2" t="s">
        <v>1025</v>
      </c>
      <c r="E1776" s="1">
        <v>43472</v>
      </c>
      <c r="F1776" s="1">
        <v>43738</v>
      </c>
      <c r="G1776" t="s">
        <v>80</v>
      </c>
      <c r="H1776" t="s">
        <v>93</v>
      </c>
      <c r="I1776" t="s">
        <v>72</v>
      </c>
      <c r="J1776" t="s">
        <v>85</v>
      </c>
      <c r="K1776" t="s">
        <v>172</v>
      </c>
      <c r="L1776">
        <v>27</v>
      </c>
      <c r="M1776">
        <v>27</v>
      </c>
      <c r="N1776">
        <v>0</v>
      </c>
      <c r="O1776">
        <v>1</v>
      </c>
      <c r="P1776">
        <v>413</v>
      </c>
      <c r="Q1776">
        <v>0</v>
      </c>
      <c r="R1776">
        <v>426</v>
      </c>
      <c r="S1776">
        <v>75</v>
      </c>
      <c r="T1776">
        <v>0</v>
      </c>
      <c r="U1776">
        <v>11</v>
      </c>
      <c r="V1776">
        <v>0</v>
      </c>
      <c r="W1776">
        <v>0</v>
      </c>
      <c r="X1776">
        <v>23</v>
      </c>
      <c r="Y1776">
        <v>284</v>
      </c>
      <c r="Z1776">
        <v>0</v>
      </c>
      <c r="AA1776">
        <v>1</v>
      </c>
      <c r="AB1776">
        <v>820</v>
      </c>
      <c r="AC1776">
        <v>0</v>
      </c>
      <c r="AD1776">
        <v>386709</v>
      </c>
      <c r="AE1776">
        <v>0</v>
      </c>
      <c r="AF1776">
        <v>0</v>
      </c>
      <c r="AG1776">
        <v>0</v>
      </c>
      <c r="AH1776">
        <v>0</v>
      </c>
      <c r="AI1776">
        <v>0</v>
      </c>
      <c r="AJ1776">
        <v>0</v>
      </c>
      <c r="AK1776">
        <v>0</v>
      </c>
      <c r="AL1776">
        <v>0</v>
      </c>
      <c r="AM1776">
        <v>7478121</v>
      </c>
      <c r="AN1776">
        <v>1945718</v>
      </c>
      <c r="AO1776">
        <v>14988</v>
      </c>
      <c r="AP1776">
        <v>300898</v>
      </c>
      <c r="AQ1776">
        <v>0</v>
      </c>
      <c r="AR1776">
        <v>0</v>
      </c>
      <c r="AS1776">
        <v>632195</v>
      </c>
      <c r="AT1776">
        <v>9687024</v>
      </c>
      <c r="AU1776">
        <v>0</v>
      </c>
      <c r="AV1776">
        <v>138533</v>
      </c>
      <c r="AW1776">
        <v>20197477</v>
      </c>
      <c r="AX1776">
        <v>205783</v>
      </c>
      <c r="AY1776">
        <v>19207700</v>
      </c>
      <c r="AZ1776">
        <v>0</v>
      </c>
      <c r="BA1776">
        <v>0</v>
      </c>
      <c r="BB1776">
        <v>0</v>
      </c>
      <c r="BC1776">
        <v>0</v>
      </c>
      <c r="BD1776">
        <v>0</v>
      </c>
      <c r="BE1776">
        <v>0</v>
      </c>
      <c r="BF1776">
        <v>1451577</v>
      </c>
      <c r="BG1776">
        <v>16303808</v>
      </c>
      <c r="BH1776">
        <v>0</v>
      </c>
      <c r="BI1776">
        <v>0</v>
      </c>
      <c r="BJ1776">
        <v>0</v>
      </c>
      <c r="BK1776">
        <v>0</v>
      </c>
      <c r="BL1776">
        <v>0</v>
      </c>
      <c r="BM1776">
        <v>0</v>
      </c>
      <c r="BN1776">
        <v>0</v>
      </c>
      <c r="BO1776">
        <v>0</v>
      </c>
      <c r="BP1776">
        <v>0</v>
      </c>
      <c r="BQ1776">
        <v>0</v>
      </c>
      <c r="BR1776">
        <v>0</v>
      </c>
      <c r="BS1776">
        <v>7.6481481481481479</v>
      </c>
    </row>
    <row r="1777" spans="1:71" x14ac:dyDescent="0.25">
      <c r="A1777">
        <v>106104062</v>
      </c>
      <c r="B1777" t="s">
        <v>371</v>
      </c>
      <c r="C1777" s="1">
        <f t="shared" si="27"/>
        <v>43647</v>
      </c>
      <c r="D1777" s="2" t="s">
        <v>1025</v>
      </c>
      <c r="E1777" s="1">
        <v>43472</v>
      </c>
      <c r="F1777" s="1">
        <v>43738</v>
      </c>
      <c r="G1777" t="s">
        <v>80</v>
      </c>
      <c r="H1777" t="s">
        <v>89</v>
      </c>
      <c r="I1777" t="s">
        <v>363</v>
      </c>
      <c r="J1777" t="s">
        <v>85</v>
      </c>
      <c r="K1777" t="s">
        <v>172</v>
      </c>
      <c r="L1777">
        <v>169</v>
      </c>
      <c r="M1777">
        <v>89</v>
      </c>
      <c r="N1777">
        <v>0</v>
      </c>
      <c r="O1777">
        <v>15</v>
      </c>
      <c r="P1777">
        <v>2151</v>
      </c>
      <c r="Q1777">
        <v>0</v>
      </c>
      <c r="R1777">
        <v>312</v>
      </c>
      <c r="S1777">
        <v>3909</v>
      </c>
      <c r="T1777">
        <v>143</v>
      </c>
      <c r="U1777">
        <v>93</v>
      </c>
      <c r="V1777">
        <v>0</v>
      </c>
      <c r="W1777">
        <v>0</v>
      </c>
      <c r="X1777">
        <v>21</v>
      </c>
      <c r="Y1777">
        <v>2909</v>
      </c>
      <c r="Z1777">
        <v>0</v>
      </c>
      <c r="AA1777">
        <v>43</v>
      </c>
      <c r="AB1777">
        <v>7430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95614631</v>
      </c>
      <c r="AZ1777">
        <v>0</v>
      </c>
      <c r="BA1777">
        <v>0</v>
      </c>
      <c r="BB1777">
        <v>0</v>
      </c>
      <c r="BC1777">
        <v>0</v>
      </c>
      <c r="BD1777">
        <v>0</v>
      </c>
      <c r="BE1777">
        <v>0</v>
      </c>
      <c r="BF1777">
        <v>3135823</v>
      </c>
      <c r="BG1777">
        <v>55154638</v>
      </c>
      <c r="BH1777">
        <v>0</v>
      </c>
      <c r="BI1777">
        <v>0</v>
      </c>
      <c r="BJ1777">
        <v>0</v>
      </c>
      <c r="BK1777">
        <v>0</v>
      </c>
      <c r="BL1777">
        <v>0</v>
      </c>
      <c r="BM1777">
        <v>0</v>
      </c>
      <c r="BN1777">
        <v>0</v>
      </c>
      <c r="BO1777">
        <v>0</v>
      </c>
      <c r="BP1777">
        <v>0</v>
      </c>
      <c r="BQ1777">
        <v>0</v>
      </c>
      <c r="BR1777">
        <v>0</v>
      </c>
      <c r="BS1777">
        <v>8.3372093023255811</v>
      </c>
    </row>
    <row r="1778" spans="1:71" x14ac:dyDescent="0.25">
      <c r="A1778">
        <v>106104089</v>
      </c>
      <c r="B1778" t="s">
        <v>943</v>
      </c>
      <c r="C1778" s="1">
        <f t="shared" si="27"/>
        <v>43647</v>
      </c>
      <c r="D1778" s="2" t="s">
        <v>1025</v>
      </c>
      <c r="E1778" s="1">
        <v>43472</v>
      </c>
      <c r="F1778" s="1">
        <v>43738</v>
      </c>
      <c r="G1778" t="s">
        <v>80</v>
      </c>
      <c r="H1778" t="s">
        <v>101</v>
      </c>
      <c r="I1778" t="s">
        <v>155</v>
      </c>
      <c r="J1778" t="s">
        <v>85</v>
      </c>
      <c r="K1778" t="s">
        <v>172</v>
      </c>
      <c r="L1778">
        <v>16</v>
      </c>
      <c r="M1778">
        <v>16</v>
      </c>
      <c r="N1778">
        <v>0</v>
      </c>
      <c r="O1778">
        <v>0</v>
      </c>
      <c r="P1778">
        <v>40</v>
      </c>
      <c r="Q1778">
        <v>0</v>
      </c>
      <c r="R1778">
        <v>0</v>
      </c>
      <c r="S1778">
        <v>0</v>
      </c>
      <c r="T1778">
        <v>506</v>
      </c>
      <c r="U1778">
        <v>0</v>
      </c>
      <c r="V1778">
        <v>30</v>
      </c>
      <c r="W1778">
        <v>0</v>
      </c>
      <c r="X1778">
        <v>0</v>
      </c>
      <c r="Y1778">
        <v>0</v>
      </c>
      <c r="Z1778">
        <v>0</v>
      </c>
      <c r="AA1778">
        <v>0</v>
      </c>
      <c r="AB1778">
        <v>536</v>
      </c>
      <c r="AC1778">
        <v>0</v>
      </c>
      <c r="AD1778">
        <v>0</v>
      </c>
      <c r="AE1778">
        <v>0</v>
      </c>
      <c r="AF1778">
        <v>0</v>
      </c>
      <c r="AG1778">
        <v>0</v>
      </c>
      <c r="AH1778">
        <v>0</v>
      </c>
      <c r="AI1778">
        <v>0</v>
      </c>
      <c r="AJ1778">
        <v>0</v>
      </c>
      <c r="AK1778">
        <v>0</v>
      </c>
      <c r="AL1778">
        <v>0</v>
      </c>
      <c r="AM1778">
        <v>0</v>
      </c>
      <c r="AN1778">
        <v>0</v>
      </c>
      <c r="AO1778">
        <v>308660</v>
      </c>
      <c r="AP1778">
        <v>0</v>
      </c>
      <c r="AQ1778">
        <v>18300</v>
      </c>
      <c r="AR1778">
        <v>0</v>
      </c>
      <c r="AS1778">
        <v>0</v>
      </c>
      <c r="AT1778">
        <v>0</v>
      </c>
      <c r="AU1778">
        <v>0</v>
      </c>
      <c r="AV1778">
        <v>0</v>
      </c>
      <c r="AW1778">
        <v>326960</v>
      </c>
      <c r="AX1778">
        <v>0</v>
      </c>
      <c r="AY1778">
        <v>965395</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1.25</v>
      </c>
    </row>
    <row r="1779" spans="1:71" x14ac:dyDescent="0.25">
      <c r="A1779">
        <v>106105051</v>
      </c>
      <c r="B1779" t="s">
        <v>196</v>
      </c>
      <c r="C1779" s="1">
        <f t="shared" si="27"/>
        <v>43647</v>
      </c>
      <c r="D1779" s="2" t="s">
        <v>1025</v>
      </c>
      <c r="E1779" s="1">
        <v>43472</v>
      </c>
      <c r="F1779" s="1">
        <v>43738</v>
      </c>
      <c r="G1779" t="s">
        <v>80</v>
      </c>
      <c r="H1779" t="s">
        <v>117</v>
      </c>
      <c r="I1779" t="s">
        <v>118</v>
      </c>
      <c r="J1779" t="s">
        <v>85</v>
      </c>
      <c r="K1779" t="s">
        <v>195</v>
      </c>
      <c r="L1779">
        <v>1420</v>
      </c>
      <c r="M1779">
        <v>1420</v>
      </c>
      <c r="N1779">
        <v>0</v>
      </c>
      <c r="O1779">
        <v>56</v>
      </c>
      <c r="P1779">
        <v>57</v>
      </c>
      <c r="Q1779">
        <v>0</v>
      </c>
      <c r="R1779">
        <v>46837</v>
      </c>
      <c r="S1779">
        <v>0</v>
      </c>
      <c r="T1779">
        <v>0</v>
      </c>
      <c r="U1779">
        <v>0</v>
      </c>
      <c r="V1779">
        <v>0</v>
      </c>
      <c r="W1779">
        <v>0</v>
      </c>
      <c r="X1779">
        <v>0</v>
      </c>
      <c r="Y1779">
        <v>0</v>
      </c>
      <c r="Z1779">
        <v>0</v>
      </c>
      <c r="AA1779">
        <v>74531</v>
      </c>
      <c r="AB1779">
        <v>121368</v>
      </c>
      <c r="AC1779">
        <v>0</v>
      </c>
      <c r="AD1779">
        <v>0</v>
      </c>
      <c r="AE1779">
        <v>0</v>
      </c>
      <c r="AF1779">
        <v>0</v>
      </c>
      <c r="AG1779">
        <v>0</v>
      </c>
      <c r="AH1779">
        <v>0</v>
      </c>
      <c r="AI1779">
        <v>0</v>
      </c>
      <c r="AJ1779">
        <v>0</v>
      </c>
      <c r="AK1779">
        <v>0</v>
      </c>
      <c r="AL1779">
        <v>0</v>
      </c>
      <c r="AM1779">
        <v>26797173</v>
      </c>
      <c r="AN1779">
        <v>0</v>
      </c>
      <c r="AO1779">
        <v>0</v>
      </c>
      <c r="AP1779">
        <v>0</v>
      </c>
      <c r="AQ1779">
        <v>0</v>
      </c>
      <c r="AR1779">
        <v>0</v>
      </c>
      <c r="AS1779">
        <v>0</v>
      </c>
      <c r="AT1779">
        <v>0</v>
      </c>
      <c r="AU1779">
        <v>0</v>
      </c>
      <c r="AV1779">
        <v>42642025</v>
      </c>
      <c r="AW1779">
        <v>69439198</v>
      </c>
      <c r="AX1779">
        <v>0</v>
      </c>
      <c r="AY1779">
        <v>69708813</v>
      </c>
      <c r="AZ1779">
        <v>0</v>
      </c>
      <c r="BA1779">
        <v>-4260839</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2.0070422535211269E-2</v>
      </c>
    </row>
    <row r="1780" spans="1:71" x14ac:dyDescent="0.25">
      <c r="A1780">
        <v>106105125</v>
      </c>
      <c r="B1780" t="s">
        <v>966</v>
      </c>
      <c r="C1780" s="1">
        <f t="shared" si="27"/>
        <v>43647</v>
      </c>
      <c r="D1780" s="2" t="s">
        <v>1025</v>
      </c>
      <c r="E1780" s="1">
        <v>43472</v>
      </c>
      <c r="F1780" s="1">
        <v>43738</v>
      </c>
      <c r="G1780" t="s">
        <v>80</v>
      </c>
      <c r="H1780" t="s">
        <v>101</v>
      </c>
      <c r="I1780" t="s">
        <v>155</v>
      </c>
      <c r="J1780" t="s">
        <v>85</v>
      </c>
      <c r="K1780" t="s">
        <v>172</v>
      </c>
      <c r="L1780">
        <v>16</v>
      </c>
      <c r="M1780">
        <v>12</v>
      </c>
      <c r="N1780">
        <v>0</v>
      </c>
      <c r="O1780">
        <v>44</v>
      </c>
      <c r="P1780">
        <v>200</v>
      </c>
      <c r="Q1780">
        <v>0</v>
      </c>
      <c r="R1780">
        <v>0</v>
      </c>
      <c r="S1780">
        <v>0</v>
      </c>
      <c r="T1780">
        <v>913</v>
      </c>
      <c r="U1780">
        <v>0</v>
      </c>
      <c r="V1780">
        <v>0</v>
      </c>
      <c r="W1780">
        <v>0</v>
      </c>
      <c r="X1780">
        <v>0</v>
      </c>
      <c r="Y1780">
        <v>0</v>
      </c>
      <c r="Z1780">
        <v>0</v>
      </c>
      <c r="AA1780">
        <v>189</v>
      </c>
      <c r="AB1780">
        <v>1102</v>
      </c>
      <c r="AC1780">
        <v>0</v>
      </c>
      <c r="AD1780">
        <v>0</v>
      </c>
      <c r="AE1780">
        <v>0</v>
      </c>
      <c r="AF1780">
        <v>0</v>
      </c>
      <c r="AG1780">
        <v>0</v>
      </c>
      <c r="AH1780">
        <v>0</v>
      </c>
      <c r="AI1780">
        <v>0</v>
      </c>
      <c r="AJ1780">
        <v>0</v>
      </c>
      <c r="AK1780">
        <v>0</v>
      </c>
      <c r="AL1780">
        <v>0</v>
      </c>
      <c r="AM1780">
        <v>0</v>
      </c>
      <c r="AN1780">
        <v>0</v>
      </c>
      <c r="AO1780">
        <v>1153829</v>
      </c>
      <c r="AP1780">
        <v>0</v>
      </c>
      <c r="AQ1780">
        <v>0</v>
      </c>
      <c r="AR1780">
        <v>0</v>
      </c>
      <c r="AS1780">
        <v>0</v>
      </c>
      <c r="AT1780">
        <v>0</v>
      </c>
      <c r="AU1780">
        <v>0</v>
      </c>
      <c r="AV1780">
        <v>263562</v>
      </c>
      <c r="AW1780">
        <v>1417391</v>
      </c>
      <c r="AX1780">
        <v>0</v>
      </c>
      <c r="AY1780">
        <v>4938848</v>
      </c>
      <c r="AZ1780">
        <v>212053</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7.1428571428571432</v>
      </c>
    </row>
    <row r="1781" spans="1:71" x14ac:dyDescent="0.25">
      <c r="A1781">
        <v>106110889</v>
      </c>
      <c r="B1781" t="s">
        <v>309</v>
      </c>
      <c r="C1781" s="1">
        <f t="shared" si="27"/>
        <v>43647</v>
      </c>
      <c r="D1781" s="2" t="s">
        <v>1025</v>
      </c>
      <c r="E1781" s="1">
        <v>43472</v>
      </c>
      <c r="F1781" s="1">
        <v>43738</v>
      </c>
      <c r="G1781" t="s">
        <v>310</v>
      </c>
      <c r="H1781" t="s">
        <v>89</v>
      </c>
      <c r="I1781" t="s">
        <v>72</v>
      </c>
      <c r="J1781" t="s">
        <v>73</v>
      </c>
      <c r="K1781" t="s">
        <v>311</v>
      </c>
      <c r="L1781">
        <v>25</v>
      </c>
      <c r="M1781">
        <v>25</v>
      </c>
      <c r="N1781">
        <v>0</v>
      </c>
      <c r="O1781">
        <v>0</v>
      </c>
      <c r="P1781">
        <v>44</v>
      </c>
      <c r="Q1781">
        <v>0</v>
      </c>
      <c r="R1781">
        <v>1682</v>
      </c>
      <c r="S1781">
        <v>0</v>
      </c>
      <c r="T1781">
        <v>33</v>
      </c>
      <c r="U1781">
        <v>0</v>
      </c>
      <c r="V1781">
        <v>0</v>
      </c>
      <c r="W1781">
        <v>0</v>
      </c>
      <c r="X1781">
        <v>81</v>
      </c>
      <c r="Y1781">
        <v>0</v>
      </c>
      <c r="Z1781">
        <v>0</v>
      </c>
      <c r="AA1781">
        <v>0</v>
      </c>
      <c r="AB1781">
        <v>1796</v>
      </c>
      <c r="AC1781">
        <v>0</v>
      </c>
      <c r="AD1781">
        <v>729422</v>
      </c>
      <c r="AE1781">
        <v>0</v>
      </c>
      <c r="AF1781">
        <v>0</v>
      </c>
      <c r="AG1781">
        <v>0</v>
      </c>
      <c r="AH1781">
        <v>0</v>
      </c>
      <c r="AI1781">
        <v>0</v>
      </c>
      <c r="AJ1781">
        <v>0</v>
      </c>
      <c r="AK1781">
        <v>0</v>
      </c>
      <c r="AL1781">
        <v>0</v>
      </c>
      <c r="AM1781">
        <v>3135935</v>
      </c>
      <c r="AN1781">
        <v>0</v>
      </c>
      <c r="AO1781">
        <v>1311602</v>
      </c>
      <c r="AP1781">
        <v>0</v>
      </c>
      <c r="AQ1781">
        <v>0</v>
      </c>
      <c r="AR1781">
        <v>0</v>
      </c>
      <c r="AS1781">
        <v>1518429</v>
      </c>
      <c r="AT1781">
        <v>0</v>
      </c>
      <c r="AU1781">
        <v>0</v>
      </c>
      <c r="AV1781">
        <v>-285712</v>
      </c>
      <c r="AW1781">
        <v>5680254</v>
      </c>
      <c r="AX1781">
        <v>75043</v>
      </c>
      <c r="AY1781">
        <v>6006444</v>
      </c>
      <c r="AZ1781">
        <v>0</v>
      </c>
      <c r="BA1781">
        <v>0</v>
      </c>
      <c r="BB1781">
        <v>0</v>
      </c>
      <c r="BC1781">
        <v>0</v>
      </c>
      <c r="BD1781">
        <v>0</v>
      </c>
      <c r="BE1781">
        <v>0</v>
      </c>
      <c r="BF1781">
        <v>0</v>
      </c>
      <c r="BG1781">
        <v>1099659</v>
      </c>
      <c r="BH1781">
        <v>0</v>
      </c>
      <c r="BI1781">
        <v>0</v>
      </c>
      <c r="BJ1781">
        <v>0</v>
      </c>
      <c r="BK1781">
        <v>0</v>
      </c>
      <c r="BL1781">
        <v>0</v>
      </c>
      <c r="BM1781">
        <v>0</v>
      </c>
      <c r="BN1781">
        <v>0</v>
      </c>
      <c r="BO1781">
        <v>0</v>
      </c>
      <c r="BP1781">
        <v>0</v>
      </c>
      <c r="BQ1781">
        <v>0</v>
      </c>
      <c r="BR1781">
        <v>0</v>
      </c>
      <c r="BS1781">
        <v>0.88</v>
      </c>
    </row>
    <row r="1782" spans="1:71" x14ac:dyDescent="0.25">
      <c r="A1782">
        <v>106121002</v>
      </c>
      <c r="B1782" t="s">
        <v>476</v>
      </c>
      <c r="C1782" s="1">
        <f t="shared" si="27"/>
        <v>43647</v>
      </c>
      <c r="D1782" s="2" t="s">
        <v>1025</v>
      </c>
      <c r="E1782" s="1">
        <v>43472</v>
      </c>
      <c r="F1782" s="1">
        <v>43738</v>
      </c>
      <c r="G1782" t="s">
        <v>346</v>
      </c>
      <c r="H1782" t="s">
        <v>101</v>
      </c>
      <c r="I1782" t="s">
        <v>72</v>
      </c>
      <c r="J1782" t="s">
        <v>85</v>
      </c>
      <c r="K1782" t="s">
        <v>477</v>
      </c>
      <c r="L1782">
        <v>46</v>
      </c>
      <c r="M1782">
        <v>42</v>
      </c>
      <c r="N1782">
        <v>1</v>
      </c>
      <c r="O1782">
        <v>4</v>
      </c>
      <c r="P1782">
        <v>454</v>
      </c>
      <c r="Q1782">
        <v>0</v>
      </c>
      <c r="R1782">
        <v>974</v>
      </c>
      <c r="S1782">
        <v>0</v>
      </c>
      <c r="T1782">
        <v>108</v>
      </c>
      <c r="U1782">
        <v>505</v>
      </c>
      <c r="V1782">
        <v>0</v>
      </c>
      <c r="W1782">
        <v>0</v>
      </c>
      <c r="X1782">
        <v>428</v>
      </c>
      <c r="Y1782">
        <v>0</v>
      </c>
      <c r="Z1782">
        <v>7</v>
      </c>
      <c r="AA1782">
        <v>172</v>
      </c>
      <c r="AB1782">
        <v>2194</v>
      </c>
      <c r="AC1782">
        <v>0</v>
      </c>
      <c r="AD1782">
        <v>1339280</v>
      </c>
      <c r="AE1782">
        <v>-79651</v>
      </c>
      <c r="AF1782">
        <v>0</v>
      </c>
      <c r="AG1782">
        <v>0</v>
      </c>
      <c r="AH1782">
        <v>0</v>
      </c>
      <c r="AI1782">
        <v>0</v>
      </c>
      <c r="AJ1782">
        <v>0</v>
      </c>
      <c r="AK1782">
        <v>0</v>
      </c>
      <c r="AL1782">
        <v>0</v>
      </c>
      <c r="AM1782">
        <v>4682387</v>
      </c>
      <c r="AN1782">
        <v>4521</v>
      </c>
      <c r="AO1782">
        <v>286268</v>
      </c>
      <c r="AP1782">
        <v>279142</v>
      </c>
      <c r="AQ1782">
        <v>0</v>
      </c>
      <c r="AR1782">
        <v>0</v>
      </c>
      <c r="AS1782">
        <v>4017317</v>
      </c>
      <c r="AT1782">
        <v>6100</v>
      </c>
      <c r="AU1782">
        <v>220433</v>
      </c>
      <c r="AV1782">
        <v>296725</v>
      </c>
      <c r="AW1782">
        <v>9792893</v>
      </c>
      <c r="AX1782">
        <v>379898</v>
      </c>
      <c r="AY1782">
        <v>15171378</v>
      </c>
      <c r="AZ1782">
        <v>0</v>
      </c>
      <c r="BA1782">
        <v>0</v>
      </c>
      <c r="BB1782">
        <v>0</v>
      </c>
      <c r="BC1782">
        <v>0</v>
      </c>
      <c r="BD1782">
        <v>0</v>
      </c>
      <c r="BE1782">
        <v>0</v>
      </c>
      <c r="BF1782">
        <v>71805</v>
      </c>
      <c r="BG1782">
        <v>8695196</v>
      </c>
      <c r="BH1782">
        <v>0</v>
      </c>
      <c r="BI1782">
        <v>0</v>
      </c>
      <c r="BJ1782">
        <v>0</v>
      </c>
      <c r="BK1782">
        <v>0</v>
      </c>
      <c r="BL1782">
        <v>0</v>
      </c>
      <c r="BM1782">
        <v>0</v>
      </c>
      <c r="BN1782">
        <v>0</v>
      </c>
      <c r="BO1782">
        <v>0</v>
      </c>
      <c r="BP1782">
        <v>0</v>
      </c>
      <c r="BQ1782">
        <v>0</v>
      </c>
      <c r="BR1782">
        <v>0</v>
      </c>
      <c r="BS1782">
        <v>5.1590909090909092</v>
      </c>
    </row>
    <row r="1783" spans="1:71" x14ac:dyDescent="0.25">
      <c r="A1783">
        <v>106121031</v>
      </c>
      <c r="B1783" t="s">
        <v>345</v>
      </c>
      <c r="C1783" s="1">
        <f t="shared" si="27"/>
        <v>43647</v>
      </c>
      <c r="D1783" s="2" t="s">
        <v>1025</v>
      </c>
      <c r="E1783" s="1">
        <v>43472</v>
      </c>
      <c r="F1783" s="1">
        <v>43738</v>
      </c>
      <c r="G1783" t="s">
        <v>346</v>
      </c>
      <c r="H1783" t="s">
        <v>71</v>
      </c>
      <c r="I1783" t="s">
        <v>72</v>
      </c>
      <c r="J1783" t="s">
        <v>73</v>
      </c>
      <c r="K1783" t="s">
        <v>347</v>
      </c>
      <c r="L1783">
        <v>17</v>
      </c>
      <c r="M1783">
        <v>17</v>
      </c>
      <c r="N1783">
        <v>0</v>
      </c>
      <c r="O1783">
        <v>2</v>
      </c>
      <c r="P1783">
        <v>32</v>
      </c>
      <c r="Q1783">
        <v>0</v>
      </c>
      <c r="R1783">
        <v>238</v>
      </c>
      <c r="S1783">
        <v>0</v>
      </c>
      <c r="T1783">
        <v>4</v>
      </c>
      <c r="U1783">
        <v>813</v>
      </c>
      <c r="V1783">
        <v>0</v>
      </c>
      <c r="W1783">
        <v>0</v>
      </c>
      <c r="X1783">
        <v>3</v>
      </c>
      <c r="Y1783">
        <v>0</v>
      </c>
      <c r="Z1783">
        <v>0</v>
      </c>
      <c r="AA1783">
        <v>7</v>
      </c>
      <c r="AB1783">
        <v>1065</v>
      </c>
      <c r="AC1783">
        <v>0</v>
      </c>
      <c r="AD1783">
        <v>0</v>
      </c>
      <c r="AE1783">
        <v>0</v>
      </c>
      <c r="AF1783">
        <v>0</v>
      </c>
      <c r="AG1783">
        <v>0</v>
      </c>
      <c r="AH1783">
        <v>0</v>
      </c>
      <c r="AI1783">
        <v>0</v>
      </c>
      <c r="AJ1783">
        <v>0</v>
      </c>
      <c r="AK1783">
        <v>0</v>
      </c>
      <c r="AL1783">
        <v>0</v>
      </c>
      <c r="AM1783">
        <v>917808</v>
      </c>
      <c r="AN1783">
        <v>28703</v>
      </c>
      <c r="AO1783">
        <v>25302</v>
      </c>
      <c r="AP1783">
        <v>481594</v>
      </c>
      <c r="AQ1783">
        <v>0</v>
      </c>
      <c r="AR1783">
        <v>0</v>
      </c>
      <c r="AS1783">
        <v>432573</v>
      </c>
      <c r="AT1783">
        <v>41010</v>
      </c>
      <c r="AU1783">
        <v>0</v>
      </c>
      <c r="AV1783">
        <v>88800</v>
      </c>
      <c r="AW1783">
        <v>2015790</v>
      </c>
      <c r="AX1783">
        <v>27312</v>
      </c>
      <c r="AY1783">
        <v>3432788</v>
      </c>
      <c r="AZ1783">
        <v>0</v>
      </c>
      <c r="BA1783">
        <v>0</v>
      </c>
      <c r="BB1783">
        <v>0</v>
      </c>
      <c r="BC1783">
        <v>0</v>
      </c>
      <c r="BD1783">
        <v>0</v>
      </c>
      <c r="BE1783">
        <v>0</v>
      </c>
      <c r="BF1783">
        <v>0</v>
      </c>
      <c r="BG1783">
        <v>4069302</v>
      </c>
      <c r="BH1783">
        <v>12150000</v>
      </c>
      <c r="BI1783">
        <v>0</v>
      </c>
      <c r="BJ1783">
        <v>0</v>
      </c>
      <c r="BK1783">
        <v>0</v>
      </c>
      <c r="BL1783">
        <v>0</v>
      </c>
      <c r="BM1783">
        <v>0</v>
      </c>
      <c r="BN1783">
        <v>0</v>
      </c>
      <c r="BO1783">
        <v>0</v>
      </c>
      <c r="BP1783">
        <v>0</v>
      </c>
      <c r="BQ1783">
        <v>0</v>
      </c>
      <c r="BR1783">
        <v>0</v>
      </c>
      <c r="BS1783">
        <v>0.94117647058823528</v>
      </c>
    </row>
    <row r="1784" spans="1:71" x14ac:dyDescent="0.25">
      <c r="A1784">
        <v>106121051</v>
      </c>
      <c r="B1784" t="s">
        <v>623</v>
      </c>
      <c r="C1784" s="1">
        <f t="shared" si="27"/>
        <v>43647</v>
      </c>
      <c r="D1784" s="2" t="s">
        <v>1025</v>
      </c>
      <c r="E1784" s="1">
        <v>43472</v>
      </c>
      <c r="F1784" s="1">
        <v>43738</v>
      </c>
      <c r="G1784" t="s">
        <v>346</v>
      </c>
      <c r="H1784" t="s">
        <v>77</v>
      </c>
      <c r="I1784" t="s">
        <v>72</v>
      </c>
      <c r="J1784" t="s">
        <v>73</v>
      </c>
      <c r="K1784" t="s">
        <v>624</v>
      </c>
      <c r="L1784">
        <v>25</v>
      </c>
      <c r="M1784">
        <v>25</v>
      </c>
      <c r="N1784">
        <v>0</v>
      </c>
      <c r="O1784">
        <v>3</v>
      </c>
      <c r="P1784">
        <v>285</v>
      </c>
      <c r="Q1784">
        <v>0</v>
      </c>
      <c r="R1784">
        <v>560</v>
      </c>
      <c r="S1784">
        <v>23</v>
      </c>
      <c r="T1784">
        <v>45</v>
      </c>
      <c r="U1784">
        <v>261</v>
      </c>
      <c r="V1784">
        <v>0</v>
      </c>
      <c r="W1784">
        <v>0</v>
      </c>
      <c r="X1784">
        <v>25</v>
      </c>
      <c r="Y1784">
        <v>162</v>
      </c>
      <c r="Z1784">
        <v>0</v>
      </c>
      <c r="AA1784">
        <v>10</v>
      </c>
      <c r="AB1784">
        <v>1086</v>
      </c>
      <c r="AC1784">
        <v>0</v>
      </c>
      <c r="AD1784">
        <v>661025</v>
      </c>
      <c r="AE1784">
        <v>0</v>
      </c>
      <c r="AF1784">
        <v>0</v>
      </c>
      <c r="AG1784">
        <v>0</v>
      </c>
      <c r="AH1784">
        <v>0</v>
      </c>
      <c r="AI1784">
        <v>0</v>
      </c>
      <c r="AJ1784">
        <v>0</v>
      </c>
      <c r="AK1784">
        <v>0</v>
      </c>
      <c r="AL1784">
        <v>0</v>
      </c>
      <c r="AM1784">
        <v>4124352</v>
      </c>
      <c r="AN1784">
        <v>160070</v>
      </c>
      <c r="AO1784">
        <v>565967</v>
      </c>
      <c r="AP1784">
        <v>1325151</v>
      </c>
      <c r="AQ1784">
        <v>0</v>
      </c>
      <c r="AR1784">
        <v>0</v>
      </c>
      <c r="AS1784">
        <v>1204706</v>
      </c>
      <c r="AT1784">
        <v>4266222</v>
      </c>
      <c r="AU1784">
        <v>0</v>
      </c>
      <c r="AV1784">
        <v>-4919</v>
      </c>
      <c r="AW1784">
        <v>11641549</v>
      </c>
      <c r="AX1784">
        <v>290839</v>
      </c>
      <c r="AY1784">
        <v>10123308</v>
      </c>
      <c r="AZ1784">
        <v>0</v>
      </c>
      <c r="BA1784">
        <v>431924</v>
      </c>
      <c r="BB1784">
        <v>0</v>
      </c>
      <c r="BC1784">
        <v>0</v>
      </c>
      <c r="BD1784">
        <v>0</v>
      </c>
      <c r="BE1784">
        <v>0</v>
      </c>
      <c r="BF1784">
        <v>1086348</v>
      </c>
      <c r="BG1784">
        <v>15785100</v>
      </c>
      <c r="BH1784">
        <v>0</v>
      </c>
      <c r="BI1784">
        <v>0</v>
      </c>
      <c r="BJ1784">
        <v>0</v>
      </c>
      <c r="BK1784">
        <v>0</v>
      </c>
      <c r="BL1784">
        <v>0</v>
      </c>
      <c r="BM1784">
        <v>0</v>
      </c>
      <c r="BN1784">
        <v>0</v>
      </c>
      <c r="BO1784">
        <v>0</v>
      </c>
      <c r="BP1784">
        <v>0</v>
      </c>
      <c r="BQ1784">
        <v>0</v>
      </c>
      <c r="BR1784">
        <v>0</v>
      </c>
      <c r="BS1784">
        <v>5.7</v>
      </c>
    </row>
    <row r="1785" spans="1:71" x14ac:dyDescent="0.25">
      <c r="A1785">
        <v>106121080</v>
      </c>
      <c r="B1785" t="s">
        <v>737</v>
      </c>
      <c r="C1785" s="1">
        <f t="shared" si="27"/>
        <v>43647</v>
      </c>
      <c r="D1785" s="2" t="s">
        <v>1025</v>
      </c>
      <c r="E1785" s="1">
        <v>43472</v>
      </c>
      <c r="F1785" s="1">
        <v>43738</v>
      </c>
      <c r="G1785" t="s">
        <v>346</v>
      </c>
      <c r="H1785" t="s">
        <v>89</v>
      </c>
      <c r="I1785" t="s">
        <v>72</v>
      </c>
      <c r="J1785" t="s">
        <v>85</v>
      </c>
      <c r="K1785" t="s">
        <v>675</v>
      </c>
      <c r="L1785">
        <v>153</v>
      </c>
      <c r="M1785">
        <v>153</v>
      </c>
      <c r="N1785">
        <v>0</v>
      </c>
      <c r="O1785">
        <v>18</v>
      </c>
      <c r="P1785">
        <v>1756</v>
      </c>
      <c r="Q1785">
        <v>0</v>
      </c>
      <c r="R1785">
        <v>4756</v>
      </c>
      <c r="S1785">
        <v>290</v>
      </c>
      <c r="T1785">
        <v>411</v>
      </c>
      <c r="U1785">
        <v>1987</v>
      </c>
      <c r="V1785">
        <v>0</v>
      </c>
      <c r="W1785">
        <v>0</v>
      </c>
      <c r="X1785">
        <v>388</v>
      </c>
      <c r="Y1785">
        <v>1182</v>
      </c>
      <c r="Z1785">
        <v>0</v>
      </c>
      <c r="AA1785">
        <v>92</v>
      </c>
      <c r="AB1785">
        <v>9106</v>
      </c>
      <c r="AC1785">
        <v>0</v>
      </c>
      <c r="AD1785">
        <v>4448950</v>
      </c>
      <c r="AE1785">
        <v>0</v>
      </c>
      <c r="AF1785">
        <v>0</v>
      </c>
      <c r="AG1785">
        <v>0</v>
      </c>
      <c r="AH1785">
        <v>0</v>
      </c>
      <c r="AI1785">
        <v>0</v>
      </c>
      <c r="AJ1785">
        <v>0</v>
      </c>
      <c r="AK1785">
        <v>0</v>
      </c>
      <c r="AL1785">
        <v>0</v>
      </c>
      <c r="AM1785">
        <v>19178854</v>
      </c>
      <c r="AN1785">
        <v>1681903</v>
      </c>
      <c r="AO1785">
        <v>4005722</v>
      </c>
      <c r="AP1785">
        <v>10182187</v>
      </c>
      <c r="AQ1785">
        <v>0</v>
      </c>
      <c r="AR1785">
        <v>0</v>
      </c>
      <c r="AS1785">
        <v>3619157</v>
      </c>
      <c r="AT1785">
        <v>24877565</v>
      </c>
      <c r="AU1785">
        <v>0</v>
      </c>
      <c r="AV1785">
        <v>1136757</v>
      </c>
      <c r="AW1785">
        <v>64682145</v>
      </c>
      <c r="AX1785">
        <v>1761000</v>
      </c>
      <c r="AY1785">
        <v>68228632</v>
      </c>
      <c r="AZ1785">
        <v>5512784</v>
      </c>
      <c r="BA1785">
        <v>-1192</v>
      </c>
      <c r="BB1785">
        <v>0</v>
      </c>
      <c r="BC1785">
        <v>0</v>
      </c>
      <c r="BD1785">
        <v>0</v>
      </c>
      <c r="BE1785">
        <v>0</v>
      </c>
      <c r="BF1785">
        <v>3667990</v>
      </c>
      <c r="BG1785">
        <v>194417483</v>
      </c>
      <c r="BH1785">
        <v>0</v>
      </c>
      <c r="BI1785">
        <v>0</v>
      </c>
      <c r="BJ1785">
        <v>0</v>
      </c>
      <c r="BK1785">
        <v>0</v>
      </c>
      <c r="BL1785">
        <v>0</v>
      </c>
      <c r="BM1785">
        <v>0</v>
      </c>
      <c r="BN1785">
        <v>0</v>
      </c>
      <c r="BO1785">
        <v>0</v>
      </c>
      <c r="BP1785">
        <v>0</v>
      </c>
      <c r="BQ1785">
        <v>0</v>
      </c>
      <c r="BR1785">
        <v>0</v>
      </c>
      <c r="BS1785">
        <v>5.738562091503268</v>
      </c>
    </row>
    <row r="1786" spans="1:71" x14ac:dyDescent="0.25">
      <c r="A1786">
        <v>106124004</v>
      </c>
      <c r="B1786" t="s">
        <v>674</v>
      </c>
      <c r="C1786" s="1">
        <f t="shared" si="27"/>
        <v>43647</v>
      </c>
      <c r="D1786" s="2" t="s">
        <v>1025</v>
      </c>
      <c r="E1786" s="1">
        <v>43472</v>
      </c>
      <c r="F1786" s="1">
        <v>43738</v>
      </c>
      <c r="G1786" t="s">
        <v>346</v>
      </c>
      <c r="H1786" t="s">
        <v>112</v>
      </c>
      <c r="I1786" t="s">
        <v>155</v>
      </c>
      <c r="J1786" t="s">
        <v>85</v>
      </c>
      <c r="K1786" t="s">
        <v>675</v>
      </c>
      <c r="L1786">
        <v>16</v>
      </c>
      <c r="M1786">
        <v>16</v>
      </c>
      <c r="N1786">
        <v>3</v>
      </c>
      <c r="O1786">
        <v>0</v>
      </c>
      <c r="P1786">
        <v>153</v>
      </c>
      <c r="Q1786">
        <v>0</v>
      </c>
      <c r="R1786">
        <v>439</v>
      </c>
      <c r="S1786">
        <v>0</v>
      </c>
      <c r="T1786">
        <v>0</v>
      </c>
      <c r="U1786">
        <v>0</v>
      </c>
      <c r="V1786">
        <v>0</v>
      </c>
      <c r="W1786">
        <v>0</v>
      </c>
      <c r="X1786">
        <v>794</v>
      </c>
      <c r="Y1786">
        <v>0</v>
      </c>
      <c r="Z1786">
        <v>51</v>
      </c>
      <c r="AA1786">
        <v>0</v>
      </c>
      <c r="AB1786">
        <v>1284</v>
      </c>
      <c r="AC1786">
        <v>0</v>
      </c>
      <c r="AD1786">
        <v>0</v>
      </c>
      <c r="AE1786">
        <v>-134</v>
      </c>
      <c r="AF1786">
        <v>0</v>
      </c>
      <c r="AG1786">
        <v>0</v>
      </c>
      <c r="AH1786">
        <v>0</v>
      </c>
      <c r="AI1786">
        <v>0</v>
      </c>
      <c r="AJ1786">
        <v>0</v>
      </c>
      <c r="AK1786">
        <v>0</v>
      </c>
      <c r="AL1786">
        <v>0</v>
      </c>
      <c r="AM1786">
        <v>750032</v>
      </c>
      <c r="AN1786">
        <v>0</v>
      </c>
      <c r="AO1786">
        <v>0</v>
      </c>
      <c r="AP1786">
        <v>0</v>
      </c>
      <c r="AQ1786">
        <v>0</v>
      </c>
      <c r="AR1786">
        <v>0</v>
      </c>
      <c r="AS1786">
        <v>1356683</v>
      </c>
      <c r="AT1786">
        <v>0</v>
      </c>
      <c r="AU1786">
        <v>87133</v>
      </c>
      <c r="AV1786">
        <v>0</v>
      </c>
      <c r="AW1786">
        <v>2193848</v>
      </c>
      <c r="AX1786">
        <v>0</v>
      </c>
      <c r="AY1786">
        <v>1552650</v>
      </c>
      <c r="AZ1786">
        <v>305849</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4.78125</v>
      </c>
    </row>
    <row r="1787" spans="1:71" x14ac:dyDescent="0.25">
      <c r="A1787">
        <v>106130699</v>
      </c>
      <c r="B1787" t="s">
        <v>263</v>
      </c>
      <c r="C1787" s="1">
        <f t="shared" si="27"/>
        <v>43647</v>
      </c>
      <c r="D1787" s="2" t="s">
        <v>1025</v>
      </c>
      <c r="E1787" s="1">
        <v>43472</v>
      </c>
      <c r="F1787" s="1">
        <v>43738</v>
      </c>
      <c r="G1787" t="s">
        <v>264</v>
      </c>
      <c r="H1787" t="s">
        <v>112</v>
      </c>
      <c r="I1787" t="s">
        <v>72</v>
      </c>
      <c r="J1787" t="s">
        <v>85</v>
      </c>
      <c r="K1787" t="s">
        <v>265</v>
      </c>
      <c r="L1787">
        <v>161</v>
      </c>
      <c r="M1787">
        <v>161</v>
      </c>
      <c r="N1787">
        <v>0</v>
      </c>
      <c r="O1787">
        <v>78</v>
      </c>
      <c r="P1787">
        <v>1320</v>
      </c>
      <c r="Q1787">
        <v>0</v>
      </c>
      <c r="R1787">
        <v>2402</v>
      </c>
      <c r="S1787">
        <v>320</v>
      </c>
      <c r="T1787">
        <v>647</v>
      </c>
      <c r="U1787">
        <v>1175</v>
      </c>
      <c r="V1787">
        <v>0</v>
      </c>
      <c r="W1787">
        <v>0</v>
      </c>
      <c r="X1787">
        <v>174</v>
      </c>
      <c r="Y1787">
        <v>317</v>
      </c>
      <c r="Z1787">
        <v>0</v>
      </c>
      <c r="AA1787">
        <v>210</v>
      </c>
      <c r="AB1787">
        <v>5245</v>
      </c>
      <c r="AC1787">
        <v>0</v>
      </c>
      <c r="AD1787">
        <v>3242152</v>
      </c>
      <c r="AE1787">
        <v>-479727</v>
      </c>
      <c r="AF1787">
        <v>0</v>
      </c>
      <c r="AG1787">
        <v>0</v>
      </c>
      <c r="AH1787">
        <v>0</v>
      </c>
      <c r="AI1787">
        <v>0</v>
      </c>
      <c r="AJ1787">
        <v>0</v>
      </c>
      <c r="AK1787">
        <v>0</v>
      </c>
      <c r="AL1787">
        <v>0</v>
      </c>
      <c r="AM1787">
        <v>15032025</v>
      </c>
      <c r="AN1787">
        <v>1851919</v>
      </c>
      <c r="AO1787">
        <v>4313027</v>
      </c>
      <c r="AP1787">
        <v>6977133</v>
      </c>
      <c r="AQ1787">
        <v>0</v>
      </c>
      <c r="AR1787">
        <v>0</v>
      </c>
      <c r="AS1787">
        <v>4528140</v>
      </c>
      <c r="AT1787">
        <v>7408852</v>
      </c>
      <c r="AU1787">
        <v>61958</v>
      </c>
      <c r="AV1787">
        <v>-2038714</v>
      </c>
      <c r="AW1787">
        <v>38134340</v>
      </c>
      <c r="AX1787">
        <v>771990</v>
      </c>
      <c r="AY1787">
        <v>44198652</v>
      </c>
      <c r="AZ1787">
        <v>0</v>
      </c>
      <c r="BA1787">
        <v>2585257</v>
      </c>
      <c r="BB1787">
        <v>0</v>
      </c>
      <c r="BC1787">
        <v>0</v>
      </c>
      <c r="BD1787">
        <v>0</v>
      </c>
      <c r="BE1787">
        <v>0</v>
      </c>
      <c r="BF1787">
        <v>2532103</v>
      </c>
      <c r="BG1787">
        <v>113501687</v>
      </c>
      <c r="BH1787">
        <v>0</v>
      </c>
      <c r="BI1787">
        <v>0</v>
      </c>
      <c r="BJ1787">
        <v>0</v>
      </c>
      <c r="BK1787">
        <v>0</v>
      </c>
      <c r="BL1787">
        <v>0</v>
      </c>
      <c r="BM1787">
        <v>0</v>
      </c>
      <c r="BN1787">
        <v>0</v>
      </c>
      <c r="BO1787">
        <v>0</v>
      </c>
      <c r="BP1787">
        <v>0</v>
      </c>
      <c r="BQ1787">
        <v>0</v>
      </c>
      <c r="BR1787">
        <v>0</v>
      </c>
      <c r="BS1787">
        <v>4.0993788819875778</v>
      </c>
    </row>
    <row r="1788" spans="1:71" x14ac:dyDescent="0.25">
      <c r="A1788">
        <v>106130760</v>
      </c>
      <c r="B1788" t="s">
        <v>593</v>
      </c>
      <c r="C1788" s="1">
        <f t="shared" si="27"/>
        <v>43647</v>
      </c>
      <c r="D1788" s="2" t="s">
        <v>1025</v>
      </c>
      <c r="E1788" s="1">
        <v>43472</v>
      </c>
      <c r="F1788" s="1">
        <v>43738</v>
      </c>
      <c r="G1788" t="s">
        <v>264</v>
      </c>
      <c r="H1788" t="s">
        <v>71</v>
      </c>
      <c r="I1788" t="s">
        <v>72</v>
      </c>
      <c r="J1788" t="s">
        <v>85</v>
      </c>
      <c r="K1788" t="s">
        <v>594</v>
      </c>
      <c r="L1788">
        <v>107</v>
      </c>
      <c r="M1788">
        <v>91</v>
      </c>
      <c r="N1788">
        <v>0</v>
      </c>
      <c r="O1788">
        <v>94</v>
      </c>
      <c r="P1788">
        <v>1161</v>
      </c>
      <c r="Q1788">
        <v>0</v>
      </c>
      <c r="R1788">
        <v>1246</v>
      </c>
      <c r="S1788">
        <v>287</v>
      </c>
      <c r="T1788">
        <v>361</v>
      </c>
      <c r="U1788">
        <v>1248</v>
      </c>
      <c r="V1788">
        <v>0</v>
      </c>
      <c r="W1788">
        <v>0</v>
      </c>
      <c r="X1788">
        <v>60</v>
      </c>
      <c r="Y1788">
        <v>531</v>
      </c>
      <c r="Z1788">
        <v>0</v>
      </c>
      <c r="AA1788">
        <v>335</v>
      </c>
      <c r="AB1788">
        <v>4068</v>
      </c>
      <c r="AC1788">
        <v>0</v>
      </c>
      <c r="AD1788">
        <v>2272355</v>
      </c>
      <c r="AE1788">
        <v>-646224</v>
      </c>
      <c r="AF1788">
        <v>0</v>
      </c>
      <c r="AG1788">
        <v>0</v>
      </c>
      <c r="AH1788">
        <v>0</v>
      </c>
      <c r="AI1788">
        <v>0</v>
      </c>
      <c r="AJ1788">
        <v>0</v>
      </c>
      <c r="AK1788">
        <v>0</v>
      </c>
      <c r="AL1788">
        <v>0</v>
      </c>
      <c r="AM1788">
        <v>8105215</v>
      </c>
      <c r="AN1788">
        <v>1652546</v>
      </c>
      <c r="AO1788">
        <v>1316836</v>
      </c>
      <c r="AP1788">
        <v>8755316</v>
      </c>
      <c r="AQ1788">
        <v>0</v>
      </c>
      <c r="AR1788">
        <v>3725</v>
      </c>
      <c r="AS1788">
        <v>982810</v>
      </c>
      <c r="AT1788">
        <v>7485237</v>
      </c>
      <c r="AU1788">
        <v>0</v>
      </c>
      <c r="AV1788">
        <v>814810</v>
      </c>
      <c r="AW1788">
        <v>29116495</v>
      </c>
      <c r="AX1788">
        <v>921854</v>
      </c>
      <c r="AY1788">
        <v>31984615</v>
      </c>
      <c r="AZ1788">
        <v>3444509</v>
      </c>
      <c r="BA1788">
        <v>987705</v>
      </c>
      <c r="BB1788">
        <v>0</v>
      </c>
      <c r="BC1788">
        <v>0</v>
      </c>
      <c r="BD1788">
        <v>0</v>
      </c>
      <c r="BE1788">
        <v>0</v>
      </c>
      <c r="BF1788">
        <v>743007</v>
      </c>
      <c r="BG1788">
        <v>34117228</v>
      </c>
      <c r="BH1788">
        <v>0</v>
      </c>
      <c r="BI1788">
        <v>0</v>
      </c>
      <c r="BJ1788">
        <v>0</v>
      </c>
      <c r="BK1788">
        <v>0</v>
      </c>
      <c r="BL1788">
        <v>0</v>
      </c>
      <c r="BM1788">
        <v>0</v>
      </c>
      <c r="BN1788">
        <v>0</v>
      </c>
      <c r="BO1788">
        <v>0</v>
      </c>
      <c r="BP1788">
        <v>0</v>
      </c>
      <c r="BQ1788">
        <v>0</v>
      </c>
      <c r="BR1788">
        <v>0</v>
      </c>
      <c r="BS1788">
        <v>5.8636363636363633</v>
      </c>
    </row>
    <row r="1789" spans="1:71" x14ac:dyDescent="0.25">
      <c r="A1789">
        <v>106141338</v>
      </c>
      <c r="B1789" t="s">
        <v>716</v>
      </c>
      <c r="C1789" s="1">
        <f t="shared" si="27"/>
        <v>43647</v>
      </c>
      <c r="D1789" s="2" t="s">
        <v>1025</v>
      </c>
      <c r="E1789" s="1">
        <v>43472</v>
      </c>
      <c r="F1789" s="1">
        <v>43738</v>
      </c>
      <c r="G1789" t="s">
        <v>555</v>
      </c>
      <c r="H1789" t="s">
        <v>71</v>
      </c>
      <c r="I1789" t="s">
        <v>72</v>
      </c>
      <c r="J1789" t="s">
        <v>73</v>
      </c>
      <c r="K1789" t="s">
        <v>717</v>
      </c>
      <c r="L1789">
        <v>33</v>
      </c>
      <c r="M1789">
        <v>33</v>
      </c>
      <c r="N1789">
        <v>0</v>
      </c>
      <c r="O1789">
        <v>3</v>
      </c>
      <c r="P1789">
        <v>32</v>
      </c>
      <c r="Q1789">
        <v>15</v>
      </c>
      <c r="R1789">
        <v>28</v>
      </c>
      <c r="S1789">
        <v>0</v>
      </c>
      <c r="T1789">
        <v>2354</v>
      </c>
      <c r="U1789">
        <v>9</v>
      </c>
      <c r="V1789">
        <v>0</v>
      </c>
      <c r="W1789">
        <v>0</v>
      </c>
      <c r="X1789">
        <v>0</v>
      </c>
      <c r="Y1789">
        <v>0</v>
      </c>
      <c r="Z1789">
        <v>0</v>
      </c>
      <c r="AA1789">
        <v>22</v>
      </c>
      <c r="AB1789">
        <v>2413</v>
      </c>
      <c r="AC1789">
        <v>2354</v>
      </c>
      <c r="AD1789">
        <v>40196</v>
      </c>
      <c r="AE1789">
        <v>0</v>
      </c>
      <c r="AF1789">
        <v>0</v>
      </c>
      <c r="AG1789">
        <v>0</v>
      </c>
      <c r="AH1789">
        <v>0</v>
      </c>
      <c r="AI1789">
        <v>0</v>
      </c>
      <c r="AJ1789">
        <v>0</v>
      </c>
      <c r="AK1789">
        <v>0</v>
      </c>
      <c r="AL1789">
        <v>0</v>
      </c>
      <c r="AM1789">
        <v>618137</v>
      </c>
      <c r="AN1789">
        <v>106325</v>
      </c>
      <c r="AO1789">
        <v>835594</v>
      </c>
      <c r="AP1789">
        <v>171952</v>
      </c>
      <c r="AQ1789">
        <v>29923</v>
      </c>
      <c r="AR1789">
        <v>0</v>
      </c>
      <c r="AS1789">
        <v>408214</v>
      </c>
      <c r="AT1789">
        <v>40931</v>
      </c>
      <c r="AU1789">
        <v>0</v>
      </c>
      <c r="AV1789">
        <v>311441</v>
      </c>
      <c r="AW1789">
        <v>2522517</v>
      </c>
      <c r="AX1789">
        <v>15491</v>
      </c>
      <c r="AY1789">
        <v>2628060</v>
      </c>
      <c r="AZ1789">
        <v>427966</v>
      </c>
      <c r="BA1789">
        <v>131252</v>
      </c>
      <c r="BB1789">
        <v>0</v>
      </c>
      <c r="BC1789">
        <v>0</v>
      </c>
      <c r="BD1789">
        <v>37764</v>
      </c>
      <c r="BE1789">
        <v>0</v>
      </c>
      <c r="BF1789">
        <v>0</v>
      </c>
      <c r="BG1789">
        <v>1059909</v>
      </c>
      <c r="BH1789">
        <v>0</v>
      </c>
      <c r="BI1789">
        <v>0</v>
      </c>
      <c r="BJ1789">
        <v>0</v>
      </c>
      <c r="BK1789">
        <v>0</v>
      </c>
      <c r="BL1789">
        <v>0</v>
      </c>
      <c r="BM1789">
        <v>0</v>
      </c>
      <c r="BN1789">
        <v>0</v>
      </c>
      <c r="BO1789">
        <v>0</v>
      </c>
      <c r="BP1789">
        <v>0</v>
      </c>
      <c r="BQ1789">
        <v>0</v>
      </c>
      <c r="BR1789">
        <v>0</v>
      </c>
      <c r="BS1789">
        <v>0.48484848484848486</v>
      </c>
    </row>
    <row r="1790" spans="1:71" x14ac:dyDescent="0.25">
      <c r="A1790">
        <v>106150706</v>
      </c>
      <c r="B1790" t="s">
        <v>238</v>
      </c>
      <c r="C1790" s="1">
        <f t="shared" si="27"/>
        <v>43647</v>
      </c>
      <c r="D1790" s="2" t="s">
        <v>1025</v>
      </c>
      <c r="E1790" s="1">
        <v>43472</v>
      </c>
      <c r="F1790" s="1">
        <v>43738</v>
      </c>
      <c r="G1790" t="s">
        <v>70</v>
      </c>
      <c r="H1790" t="s">
        <v>89</v>
      </c>
      <c r="I1790" t="s">
        <v>72</v>
      </c>
      <c r="J1790" t="s">
        <v>85</v>
      </c>
      <c r="K1790" t="s">
        <v>239</v>
      </c>
      <c r="L1790">
        <v>156</v>
      </c>
      <c r="M1790">
        <v>156</v>
      </c>
      <c r="N1790">
        <v>0</v>
      </c>
      <c r="O1790">
        <v>28</v>
      </c>
      <c r="P1790">
        <v>561</v>
      </c>
      <c r="Q1790">
        <v>6</v>
      </c>
      <c r="R1790">
        <v>2705</v>
      </c>
      <c r="S1790">
        <v>219</v>
      </c>
      <c r="T1790">
        <v>2120</v>
      </c>
      <c r="U1790">
        <v>987</v>
      </c>
      <c r="V1790">
        <v>0</v>
      </c>
      <c r="W1790">
        <v>0</v>
      </c>
      <c r="X1790">
        <v>155</v>
      </c>
      <c r="Y1790">
        <v>414</v>
      </c>
      <c r="Z1790">
        <v>0</v>
      </c>
      <c r="AA1790">
        <v>126</v>
      </c>
      <c r="AB1790">
        <v>6726</v>
      </c>
      <c r="AC1790">
        <v>4531</v>
      </c>
      <c r="AD1790">
        <v>910324</v>
      </c>
      <c r="AE1790">
        <v>-183512</v>
      </c>
      <c r="AF1790">
        <v>0</v>
      </c>
      <c r="AG1790">
        <v>0</v>
      </c>
      <c r="AH1790">
        <v>0</v>
      </c>
      <c r="AI1790">
        <v>0</v>
      </c>
      <c r="AJ1790">
        <v>0</v>
      </c>
      <c r="AK1790">
        <v>0</v>
      </c>
      <c r="AL1790">
        <v>0</v>
      </c>
      <c r="AM1790">
        <v>2860590</v>
      </c>
      <c r="AN1790">
        <v>510642</v>
      </c>
      <c r="AO1790">
        <v>6013582</v>
      </c>
      <c r="AP1790">
        <v>3730303</v>
      </c>
      <c r="AQ1790">
        <v>0</v>
      </c>
      <c r="AR1790">
        <v>0</v>
      </c>
      <c r="AS1790">
        <v>2341674</v>
      </c>
      <c r="AT1790">
        <v>824878</v>
      </c>
      <c r="AU1790">
        <v>0</v>
      </c>
      <c r="AV1790">
        <v>1577201</v>
      </c>
      <c r="AW1790">
        <v>17858870</v>
      </c>
      <c r="AX1790">
        <v>140334</v>
      </c>
      <c r="AY1790">
        <v>18765608</v>
      </c>
      <c r="AZ1790">
        <v>0</v>
      </c>
      <c r="BA1790">
        <v>0</v>
      </c>
      <c r="BB1790">
        <v>0</v>
      </c>
      <c r="BC1790">
        <v>0</v>
      </c>
      <c r="BD1790">
        <v>0</v>
      </c>
      <c r="BE1790">
        <v>0</v>
      </c>
      <c r="BF1790">
        <v>231490</v>
      </c>
      <c r="BG1790">
        <v>38605485</v>
      </c>
      <c r="BH1790">
        <v>0</v>
      </c>
      <c r="BI1790">
        <v>0</v>
      </c>
      <c r="BJ1790">
        <v>0</v>
      </c>
      <c r="BK1790">
        <v>0</v>
      </c>
      <c r="BL1790">
        <v>0</v>
      </c>
      <c r="BM1790">
        <v>0</v>
      </c>
      <c r="BN1790">
        <v>0</v>
      </c>
      <c r="BO1790">
        <v>0</v>
      </c>
      <c r="BP1790">
        <v>0</v>
      </c>
      <c r="BQ1790">
        <v>0</v>
      </c>
      <c r="BR1790">
        <v>0</v>
      </c>
      <c r="BS1790">
        <v>1.7980769230769231</v>
      </c>
    </row>
    <row r="1791" spans="1:71" x14ac:dyDescent="0.25">
      <c r="A1791">
        <v>106150722</v>
      </c>
      <c r="B1791" t="s">
        <v>134</v>
      </c>
      <c r="C1791" s="1">
        <f t="shared" si="27"/>
        <v>43647</v>
      </c>
      <c r="D1791" s="2" t="s">
        <v>1025</v>
      </c>
      <c r="E1791" s="1">
        <v>43472</v>
      </c>
      <c r="F1791" s="1">
        <v>43738</v>
      </c>
      <c r="G1791" t="s">
        <v>70</v>
      </c>
      <c r="H1791" t="s">
        <v>89</v>
      </c>
      <c r="I1791" t="s">
        <v>72</v>
      </c>
      <c r="J1791" t="s">
        <v>85</v>
      </c>
      <c r="K1791" t="s">
        <v>132</v>
      </c>
      <c r="L1791">
        <v>372</v>
      </c>
      <c r="M1791">
        <v>197</v>
      </c>
      <c r="N1791">
        <v>11</v>
      </c>
      <c r="O1791">
        <v>70</v>
      </c>
      <c r="P1791">
        <v>4371</v>
      </c>
      <c r="Q1791">
        <v>0</v>
      </c>
      <c r="R1791">
        <v>3532</v>
      </c>
      <c r="S1791">
        <v>2356</v>
      </c>
      <c r="T1791">
        <v>2624</v>
      </c>
      <c r="U1791">
        <v>4686</v>
      </c>
      <c r="V1791">
        <v>0</v>
      </c>
      <c r="W1791">
        <v>0</v>
      </c>
      <c r="X1791">
        <v>382</v>
      </c>
      <c r="Y1791">
        <v>2613</v>
      </c>
      <c r="Z1791">
        <v>45</v>
      </c>
      <c r="AA1791">
        <v>284</v>
      </c>
      <c r="AB1791">
        <v>16522</v>
      </c>
      <c r="AC1791">
        <v>0</v>
      </c>
      <c r="AD1791">
        <v>2404992</v>
      </c>
      <c r="AE1791">
        <v>0</v>
      </c>
      <c r="AF1791">
        <v>0</v>
      </c>
      <c r="AG1791">
        <v>0</v>
      </c>
      <c r="AH1791">
        <v>13335173</v>
      </c>
      <c r="AI1791">
        <v>0</v>
      </c>
      <c r="AJ1791">
        <v>0</v>
      </c>
      <c r="AK1791">
        <v>0</v>
      </c>
      <c r="AL1791">
        <v>13335173</v>
      </c>
      <c r="AM1791">
        <v>16106720</v>
      </c>
      <c r="AN1791">
        <v>26041917</v>
      </c>
      <c r="AO1791">
        <v>4709109</v>
      </c>
      <c r="AP1791">
        <v>22137731</v>
      </c>
      <c r="AQ1791">
        <v>0</v>
      </c>
      <c r="AR1791">
        <v>0</v>
      </c>
      <c r="AS1791">
        <v>948460</v>
      </c>
      <c r="AT1791">
        <v>44931177</v>
      </c>
      <c r="AU1791">
        <v>0</v>
      </c>
      <c r="AV1791">
        <v>172269</v>
      </c>
      <c r="AW1791">
        <v>115047383</v>
      </c>
      <c r="AX1791">
        <v>852189</v>
      </c>
      <c r="AY1791">
        <v>113961606</v>
      </c>
      <c r="AZ1791">
        <v>0</v>
      </c>
      <c r="BA1791">
        <v>3820442</v>
      </c>
      <c r="BB1791">
        <v>0</v>
      </c>
      <c r="BC1791">
        <v>0</v>
      </c>
      <c r="BD1791">
        <v>0</v>
      </c>
      <c r="BE1791">
        <v>0</v>
      </c>
      <c r="BF1791">
        <v>1066667</v>
      </c>
      <c r="BG1791">
        <v>151361387</v>
      </c>
      <c r="BH1791">
        <v>0</v>
      </c>
      <c r="BI1791">
        <v>0</v>
      </c>
      <c r="BJ1791">
        <v>0</v>
      </c>
      <c r="BK1791">
        <v>0</v>
      </c>
      <c r="BL1791">
        <v>0</v>
      </c>
      <c r="BM1791">
        <v>0</v>
      </c>
      <c r="BN1791">
        <v>0</v>
      </c>
      <c r="BO1791">
        <v>0</v>
      </c>
      <c r="BP1791">
        <v>0</v>
      </c>
      <c r="BQ1791">
        <v>0</v>
      </c>
      <c r="BR1791">
        <v>0</v>
      </c>
      <c r="BS1791">
        <v>7.6818980667838312</v>
      </c>
    </row>
    <row r="1792" spans="1:71" x14ac:dyDescent="0.25">
      <c r="A1792">
        <v>106150736</v>
      </c>
      <c r="B1792" t="s">
        <v>422</v>
      </c>
      <c r="C1792" s="1">
        <f t="shared" si="27"/>
        <v>43647</v>
      </c>
      <c r="D1792" s="2" t="s">
        <v>1025</v>
      </c>
      <c r="E1792" s="1">
        <v>43472</v>
      </c>
      <c r="F1792" s="1">
        <v>43738</v>
      </c>
      <c r="G1792" t="s">
        <v>70</v>
      </c>
      <c r="H1792" t="s">
        <v>112</v>
      </c>
      <c r="I1792" t="s">
        <v>72</v>
      </c>
      <c r="J1792" t="s">
        <v>113</v>
      </c>
      <c r="K1792" t="s">
        <v>132</v>
      </c>
      <c r="L1792">
        <v>204</v>
      </c>
      <c r="M1792">
        <v>158</v>
      </c>
      <c r="N1792">
        <v>0</v>
      </c>
      <c r="O1792">
        <v>0</v>
      </c>
      <c r="P1792">
        <v>2549</v>
      </c>
      <c r="Q1792">
        <v>0</v>
      </c>
      <c r="R1792">
        <v>1641</v>
      </c>
      <c r="S1792">
        <v>384</v>
      </c>
      <c r="T1792">
        <v>5281</v>
      </c>
      <c r="U1792">
        <v>4481</v>
      </c>
      <c r="V1792">
        <v>579</v>
      </c>
      <c r="W1792">
        <v>0</v>
      </c>
      <c r="X1792">
        <v>310</v>
      </c>
      <c r="Y1792">
        <v>647</v>
      </c>
      <c r="Z1792">
        <v>0</v>
      </c>
      <c r="AA1792">
        <v>0</v>
      </c>
      <c r="AB1792">
        <v>13323</v>
      </c>
      <c r="AC1792">
        <v>0</v>
      </c>
      <c r="AD1792">
        <v>11032534</v>
      </c>
      <c r="AE1792">
        <v>-8222984</v>
      </c>
      <c r="AF1792">
        <v>0</v>
      </c>
      <c r="AG1792">
        <v>0</v>
      </c>
      <c r="AH1792">
        <v>0</v>
      </c>
      <c r="AI1792">
        <v>0</v>
      </c>
      <c r="AJ1792">
        <v>0</v>
      </c>
      <c r="AK1792">
        <v>0</v>
      </c>
      <c r="AL1792">
        <v>0</v>
      </c>
      <c r="AM1792">
        <v>10073705</v>
      </c>
      <c r="AN1792">
        <v>5647197</v>
      </c>
      <c r="AO1792">
        <v>35911228</v>
      </c>
      <c r="AP1792">
        <v>-9041539</v>
      </c>
      <c r="AQ1792">
        <v>15080124</v>
      </c>
      <c r="AR1792">
        <v>0</v>
      </c>
      <c r="AS1792">
        <v>1704418</v>
      </c>
      <c r="AT1792">
        <v>8198743</v>
      </c>
      <c r="AU1792">
        <v>0</v>
      </c>
      <c r="AV1792">
        <v>0</v>
      </c>
      <c r="AW1792">
        <v>67573876</v>
      </c>
      <c r="AX1792">
        <v>3398536</v>
      </c>
      <c r="AY1792">
        <v>104198867</v>
      </c>
      <c r="AZ1792">
        <v>0</v>
      </c>
      <c r="BA1792">
        <v>6711282</v>
      </c>
      <c r="BB1792">
        <v>0</v>
      </c>
      <c r="BC1792">
        <v>0</v>
      </c>
      <c r="BD1792">
        <v>0</v>
      </c>
      <c r="BE1792">
        <v>0</v>
      </c>
      <c r="BF1792">
        <v>2362105</v>
      </c>
      <c r="BG1792">
        <v>87271354</v>
      </c>
      <c r="BH1792">
        <v>0</v>
      </c>
      <c r="BI1792">
        <v>0</v>
      </c>
      <c r="BJ1792">
        <v>0</v>
      </c>
      <c r="BK1792">
        <v>0</v>
      </c>
      <c r="BL1792">
        <v>0</v>
      </c>
      <c r="BM1792">
        <v>0</v>
      </c>
      <c r="BN1792">
        <v>0</v>
      </c>
      <c r="BO1792">
        <v>0</v>
      </c>
      <c r="BP1792">
        <v>0</v>
      </c>
      <c r="BQ1792">
        <v>0</v>
      </c>
      <c r="BR1792">
        <v>0</v>
      </c>
      <c r="BS1792">
        <v>7.041436464088398</v>
      </c>
    </row>
    <row r="1793" spans="1:71" x14ac:dyDescent="0.25">
      <c r="A1793">
        <v>106150737</v>
      </c>
      <c r="B1793" t="s">
        <v>423</v>
      </c>
      <c r="C1793" s="1">
        <f t="shared" si="27"/>
        <v>43647</v>
      </c>
      <c r="D1793" s="2" t="s">
        <v>1025</v>
      </c>
      <c r="E1793" s="1">
        <v>43472</v>
      </c>
      <c r="F1793" s="1">
        <v>43738</v>
      </c>
      <c r="G1793" t="s">
        <v>70</v>
      </c>
      <c r="H1793" t="s">
        <v>71</v>
      </c>
      <c r="I1793" t="s">
        <v>72</v>
      </c>
      <c r="J1793" t="s">
        <v>73</v>
      </c>
      <c r="K1793" t="s">
        <v>424</v>
      </c>
      <c r="L1793">
        <v>99</v>
      </c>
      <c r="M1793">
        <v>99</v>
      </c>
      <c r="N1793">
        <v>0</v>
      </c>
      <c r="O1793">
        <v>1</v>
      </c>
      <c r="P1793">
        <v>102</v>
      </c>
      <c r="Q1793">
        <v>14</v>
      </c>
      <c r="R1793">
        <v>552</v>
      </c>
      <c r="S1793">
        <v>313</v>
      </c>
      <c r="T1793">
        <v>4392</v>
      </c>
      <c r="U1793">
        <v>302</v>
      </c>
      <c r="V1793">
        <v>0</v>
      </c>
      <c r="W1793">
        <v>0</v>
      </c>
      <c r="X1793">
        <v>160</v>
      </c>
      <c r="Y1793">
        <v>46</v>
      </c>
      <c r="Z1793">
        <v>0</v>
      </c>
      <c r="AA1793">
        <v>28</v>
      </c>
      <c r="AB1793">
        <v>5793</v>
      </c>
      <c r="AC1793">
        <v>5308</v>
      </c>
      <c r="AD1793">
        <v>647335</v>
      </c>
      <c r="AE1793">
        <v>-8096</v>
      </c>
      <c r="AF1793">
        <v>0</v>
      </c>
      <c r="AG1793">
        <v>0</v>
      </c>
      <c r="AH1793">
        <v>0</v>
      </c>
      <c r="AI1793">
        <v>0</v>
      </c>
      <c r="AJ1793">
        <v>0</v>
      </c>
      <c r="AK1793">
        <v>0</v>
      </c>
      <c r="AL1793">
        <v>0</v>
      </c>
      <c r="AM1793">
        <v>1437541</v>
      </c>
      <c r="AN1793">
        <v>1174565</v>
      </c>
      <c r="AO1793">
        <v>1663636</v>
      </c>
      <c r="AP1793">
        <v>1395424</v>
      </c>
      <c r="AQ1793">
        <v>0</v>
      </c>
      <c r="AR1793">
        <v>0</v>
      </c>
      <c r="AS1793">
        <v>610420</v>
      </c>
      <c r="AT1793">
        <v>370057</v>
      </c>
      <c r="AU1793">
        <v>0</v>
      </c>
      <c r="AV1793">
        <v>-75757</v>
      </c>
      <c r="AW1793">
        <v>6575886</v>
      </c>
      <c r="AX1793">
        <v>76118</v>
      </c>
      <c r="AY1793">
        <v>6803417</v>
      </c>
      <c r="AZ1793">
        <v>857750</v>
      </c>
      <c r="BA1793">
        <v>108344</v>
      </c>
      <c r="BB1793">
        <v>0</v>
      </c>
      <c r="BC1793">
        <v>0</v>
      </c>
      <c r="BD1793">
        <v>0</v>
      </c>
      <c r="BE1793">
        <v>0</v>
      </c>
      <c r="BF1793">
        <v>344233</v>
      </c>
      <c r="BG1793">
        <v>4762698</v>
      </c>
      <c r="BH1793">
        <v>0</v>
      </c>
      <c r="BI1793">
        <v>0</v>
      </c>
      <c r="BJ1793">
        <v>0</v>
      </c>
      <c r="BK1793">
        <v>0</v>
      </c>
      <c r="BL1793">
        <v>0</v>
      </c>
      <c r="BM1793">
        <v>0</v>
      </c>
      <c r="BN1793">
        <v>0</v>
      </c>
      <c r="BO1793">
        <v>0</v>
      </c>
      <c r="BP1793">
        <v>0</v>
      </c>
      <c r="BQ1793">
        <v>0</v>
      </c>
      <c r="BR1793">
        <v>0</v>
      </c>
      <c r="BS1793">
        <v>0.51515151515151514</v>
      </c>
    </row>
    <row r="1794" spans="1:71" x14ac:dyDescent="0.25">
      <c r="A1794">
        <v>106150761</v>
      </c>
      <c r="B1794" t="s">
        <v>512</v>
      </c>
      <c r="C1794" s="1">
        <f t="shared" ref="C1794:C1857" si="28">DATE(LEFT(D1794,4), MID(D1794,7,1)*3-2, 1)</f>
        <v>43647</v>
      </c>
      <c r="D1794" s="2" t="s">
        <v>1025</v>
      </c>
      <c r="E1794" s="1">
        <v>43472</v>
      </c>
      <c r="F1794" s="1">
        <v>43738</v>
      </c>
      <c r="G1794" t="s">
        <v>70</v>
      </c>
      <c r="H1794" t="s">
        <v>89</v>
      </c>
      <c r="I1794" t="s">
        <v>72</v>
      </c>
      <c r="J1794" t="s">
        <v>85</v>
      </c>
      <c r="K1794" t="s">
        <v>132</v>
      </c>
      <c r="L1794">
        <v>226</v>
      </c>
      <c r="M1794">
        <v>123</v>
      </c>
      <c r="N1794">
        <v>31</v>
      </c>
      <c r="O1794">
        <v>100</v>
      </c>
      <c r="P1794">
        <v>3027</v>
      </c>
      <c r="Q1794">
        <v>0</v>
      </c>
      <c r="R1794">
        <v>2186</v>
      </c>
      <c r="S1794">
        <v>1081</v>
      </c>
      <c r="T1794">
        <v>877</v>
      </c>
      <c r="U1794">
        <v>2614</v>
      </c>
      <c r="V1794">
        <v>0</v>
      </c>
      <c r="W1794">
        <v>0</v>
      </c>
      <c r="X1794">
        <v>325</v>
      </c>
      <c r="Y1794">
        <v>2917</v>
      </c>
      <c r="Z1794">
        <v>82</v>
      </c>
      <c r="AA1794">
        <v>261</v>
      </c>
      <c r="AB1794">
        <v>10343</v>
      </c>
      <c r="AC1794">
        <v>0</v>
      </c>
      <c r="AD1794">
        <v>4497065</v>
      </c>
      <c r="AE1794">
        <v>0</v>
      </c>
      <c r="AF1794">
        <v>0</v>
      </c>
      <c r="AG1794">
        <v>0</v>
      </c>
      <c r="AH1794">
        <v>3533852</v>
      </c>
      <c r="AI1794">
        <v>0</v>
      </c>
      <c r="AJ1794">
        <v>0</v>
      </c>
      <c r="AK1794">
        <v>5843233</v>
      </c>
      <c r="AL1794">
        <v>9377085</v>
      </c>
      <c r="AM1794">
        <v>8116233</v>
      </c>
      <c r="AN1794">
        <v>9715052</v>
      </c>
      <c r="AO1794">
        <v>1857019</v>
      </c>
      <c r="AP1794">
        <v>10596509</v>
      </c>
      <c r="AQ1794">
        <v>0</v>
      </c>
      <c r="AR1794">
        <v>0</v>
      </c>
      <c r="AS1794">
        <v>1241616</v>
      </c>
      <c r="AT1794">
        <v>45570344</v>
      </c>
      <c r="AU1794">
        <v>0</v>
      </c>
      <c r="AV1794">
        <v>68453</v>
      </c>
      <c r="AW1794">
        <v>77165226</v>
      </c>
      <c r="AX1794">
        <v>554696</v>
      </c>
      <c r="AY1794">
        <v>75505284</v>
      </c>
      <c r="AZ1794">
        <v>0</v>
      </c>
      <c r="BA1794">
        <v>1875534</v>
      </c>
      <c r="BB1794">
        <v>0</v>
      </c>
      <c r="BC1794">
        <v>0</v>
      </c>
      <c r="BD1794">
        <v>0</v>
      </c>
      <c r="BE1794">
        <v>0</v>
      </c>
      <c r="BF1794">
        <v>1616202</v>
      </c>
      <c r="BG1794">
        <v>79000966</v>
      </c>
      <c r="BH1794">
        <v>0</v>
      </c>
      <c r="BI1794">
        <v>0</v>
      </c>
      <c r="BJ1794">
        <v>0</v>
      </c>
      <c r="BK1794">
        <v>0</v>
      </c>
      <c r="BL1794">
        <v>0</v>
      </c>
      <c r="BM1794">
        <v>0</v>
      </c>
      <c r="BN1794">
        <v>0</v>
      </c>
      <c r="BO1794">
        <v>0</v>
      </c>
      <c r="BP1794">
        <v>0</v>
      </c>
      <c r="BQ1794">
        <v>0</v>
      </c>
      <c r="BR1794">
        <v>0</v>
      </c>
      <c r="BS1794">
        <v>8.6733524355300862</v>
      </c>
    </row>
    <row r="1795" spans="1:71" x14ac:dyDescent="0.25">
      <c r="A1795">
        <v>106150775</v>
      </c>
      <c r="B1795" t="s">
        <v>315</v>
      </c>
      <c r="C1795" s="1">
        <f t="shared" si="28"/>
        <v>43647</v>
      </c>
      <c r="D1795" s="2" t="s">
        <v>1025</v>
      </c>
      <c r="E1795" s="1">
        <v>43472</v>
      </c>
      <c r="F1795" s="1">
        <v>43738</v>
      </c>
      <c r="G1795" t="s">
        <v>70</v>
      </c>
      <c r="H1795" t="s">
        <v>93</v>
      </c>
      <c r="I1795" t="s">
        <v>72</v>
      </c>
      <c r="J1795" t="s">
        <v>85</v>
      </c>
      <c r="K1795" t="s">
        <v>132</v>
      </c>
      <c r="L1795">
        <v>64</v>
      </c>
      <c r="M1795">
        <v>57</v>
      </c>
      <c r="N1795">
        <v>0</v>
      </c>
      <c r="O1795">
        <v>0</v>
      </c>
      <c r="P1795">
        <v>531</v>
      </c>
      <c r="Q1795">
        <v>0</v>
      </c>
      <c r="R1795">
        <v>1089</v>
      </c>
      <c r="S1795">
        <v>180</v>
      </c>
      <c r="T1795">
        <v>628</v>
      </c>
      <c r="U1795">
        <v>605</v>
      </c>
      <c r="V1795">
        <v>131</v>
      </c>
      <c r="W1795">
        <v>0</v>
      </c>
      <c r="X1795">
        <v>256</v>
      </c>
      <c r="Y1795">
        <v>0</v>
      </c>
      <c r="Z1795">
        <v>0</v>
      </c>
      <c r="AA1795">
        <v>0</v>
      </c>
      <c r="AB1795">
        <v>2889</v>
      </c>
      <c r="AC1795">
        <v>0</v>
      </c>
      <c r="AD1795">
        <v>100111</v>
      </c>
      <c r="AE1795">
        <v>0</v>
      </c>
      <c r="AF1795">
        <v>0</v>
      </c>
      <c r="AG1795">
        <v>0</v>
      </c>
      <c r="AH1795">
        <v>0</v>
      </c>
      <c r="AI1795">
        <v>0</v>
      </c>
      <c r="AJ1795">
        <v>0</v>
      </c>
      <c r="AK1795">
        <v>0</v>
      </c>
      <c r="AL1795">
        <v>0</v>
      </c>
      <c r="AM1795">
        <v>2393755</v>
      </c>
      <c r="AN1795">
        <v>650580</v>
      </c>
      <c r="AO1795">
        <v>1384957</v>
      </c>
      <c r="AP1795">
        <v>1609311</v>
      </c>
      <c r="AQ1795">
        <v>317484</v>
      </c>
      <c r="AR1795">
        <v>0</v>
      </c>
      <c r="AS1795">
        <v>-143765</v>
      </c>
      <c r="AT1795">
        <v>0</v>
      </c>
      <c r="AU1795">
        <v>0</v>
      </c>
      <c r="AV1795">
        <v>3683</v>
      </c>
      <c r="AW1795">
        <v>6216005</v>
      </c>
      <c r="AX1795">
        <v>179849</v>
      </c>
      <c r="AY1795">
        <v>5732696</v>
      </c>
      <c r="AZ1795">
        <v>0</v>
      </c>
      <c r="BA1795">
        <v>0</v>
      </c>
      <c r="BB1795">
        <v>0</v>
      </c>
      <c r="BC1795">
        <v>0</v>
      </c>
      <c r="BD1795">
        <v>0</v>
      </c>
      <c r="BE1795">
        <v>0</v>
      </c>
      <c r="BF1795">
        <v>78147</v>
      </c>
      <c r="BG1795">
        <v>4956513</v>
      </c>
      <c r="BH1795">
        <v>0</v>
      </c>
      <c r="BI1795">
        <v>0</v>
      </c>
      <c r="BJ1795">
        <v>0</v>
      </c>
      <c r="BK1795">
        <v>0</v>
      </c>
      <c r="BL1795">
        <v>0</v>
      </c>
      <c r="BM1795">
        <v>0</v>
      </c>
      <c r="BN1795">
        <v>0</v>
      </c>
      <c r="BO1795">
        <v>0</v>
      </c>
      <c r="BP1795">
        <v>0</v>
      </c>
      <c r="BQ1795">
        <v>0</v>
      </c>
      <c r="BR1795">
        <v>0</v>
      </c>
      <c r="BS1795">
        <v>4.3884297520661155</v>
      </c>
    </row>
    <row r="1796" spans="1:71" x14ac:dyDescent="0.25">
      <c r="A1796">
        <v>106150782</v>
      </c>
      <c r="B1796" t="s">
        <v>631</v>
      </c>
      <c r="C1796" s="1">
        <f t="shared" si="28"/>
        <v>43647</v>
      </c>
      <c r="D1796" s="2" t="s">
        <v>1025</v>
      </c>
      <c r="E1796" s="1">
        <v>43472</v>
      </c>
      <c r="F1796" s="1">
        <v>43738</v>
      </c>
      <c r="G1796" t="s">
        <v>70</v>
      </c>
      <c r="H1796" t="s">
        <v>89</v>
      </c>
      <c r="I1796" t="s">
        <v>72</v>
      </c>
      <c r="J1796" t="s">
        <v>73</v>
      </c>
      <c r="K1796" t="s">
        <v>632</v>
      </c>
      <c r="L1796">
        <v>150</v>
      </c>
      <c r="M1796">
        <v>78</v>
      </c>
      <c r="N1796">
        <v>9</v>
      </c>
      <c r="O1796">
        <v>25</v>
      </c>
      <c r="P1796">
        <v>456</v>
      </c>
      <c r="Q1796">
        <v>0</v>
      </c>
      <c r="R1796">
        <v>720</v>
      </c>
      <c r="S1796">
        <v>0</v>
      </c>
      <c r="T1796">
        <v>329</v>
      </c>
      <c r="U1796">
        <v>42</v>
      </c>
      <c r="V1796">
        <v>0</v>
      </c>
      <c r="W1796">
        <v>0</v>
      </c>
      <c r="X1796">
        <v>297</v>
      </c>
      <c r="Y1796">
        <v>3</v>
      </c>
      <c r="Z1796">
        <v>26</v>
      </c>
      <c r="AA1796">
        <v>87</v>
      </c>
      <c r="AB1796">
        <v>1504</v>
      </c>
      <c r="AC1796">
        <v>0</v>
      </c>
      <c r="AD1796">
        <v>945485</v>
      </c>
      <c r="AE1796">
        <v>0</v>
      </c>
      <c r="AF1796">
        <v>0</v>
      </c>
      <c r="AG1796">
        <v>0</v>
      </c>
      <c r="AH1796">
        <v>0</v>
      </c>
      <c r="AI1796">
        <v>0</v>
      </c>
      <c r="AJ1796">
        <v>0</v>
      </c>
      <c r="AK1796">
        <v>0</v>
      </c>
      <c r="AL1796">
        <v>0</v>
      </c>
      <c r="AM1796">
        <v>7995030</v>
      </c>
      <c r="AN1796">
        <v>0</v>
      </c>
      <c r="AO1796">
        <v>7801444</v>
      </c>
      <c r="AP1796">
        <v>-1301301</v>
      </c>
      <c r="AQ1796">
        <v>0</v>
      </c>
      <c r="AR1796">
        <v>0</v>
      </c>
      <c r="AS1796">
        <v>13180604</v>
      </c>
      <c r="AT1796">
        <v>613956</v>
      </c>
      <c r="AU1796">
        <v>-20701</v>
      </c>
      <c r="AV1796">
        <v>148693</v>
      </c>
      <c r="AW1796">
        <v>28417725</v>
      </c>
      <c r="AX1796">
        <v>164656</v>
      </c>
      <c r="AY1796">
        <v>31601826</v>
      </c>
      <c r="AZ1796">
        <v>0</v>
      </c>
      <c r="BA1796">
        <v>306384</v>
      </c>
      <c r="BB1796">
        <v>0</v>
      </c>
      <c r="BC1796">
        <v>0</v>
      </c>
      <c r="BD1796">
        <v>0</v>
      </c>
      <c r="BE1796">
        <v>0</v>
      </c>
      <c r="BF1796">
        <v>3808654</v>
      </c>
      <c r="BG1796">
        <v>81574012</v>
      </c>
      <c r="BH1796">
        <v>0</v>
      </c>
      <c r="BI1796">
        <v>0</v>
      </c>
      <c r="BJ1796">
        <v>0</v>
      </c>
      <c r="BK1796">
        <v>0</v>
      </c>
      <c r="BL1796">
        <v>0</v>
      </c>
      <c r="BM1796">
        <v>0</v>
      </c>
      <c r="BN1796">
        <v>0</v>
      </c>
      <c r="BO1796">
        <v>0</v>
      </c>
      <c r="BP1796">
        <v>0</v>
      </c>
      <c r="BQ1796">
        <v>0</v>
      </c>
      <c r="BR1796">
        <v>0</v>
      </c>
      <c r="BS1796">
        <v>2</v>
      </c>
    </row>
    <row r="1797" spans="1:71" x14ac:dyDescent="0.25">
      <c r="A1797">
        <v>106150788</v>
      </c>
      <c r="B1797" t="s">
        <v>836</v>
      </c>
      <c r="C1797" s="1">
        <f t="shared" si="28"/>
        <v>43647</v>
      </c>
      <c r="D1797" s="2" t="s">
        <v>1025</v>
      </c>
      <c r="E1797" s="1">
        <v>43472</v>
      </c>
      <c r="F1797" s="1">
        <v>43738</v>
      </c>
      <c r="G1797" t="s">
        <v>70</v>
      </c>
      <c r="H1797" t="s">
        <v>89</v>
      </c>
      <c r="I1797" t="s">
        <v>72</v>
      </c>
      <c r="J1797" t="s">
        <v>85</v>
      </c>
      <c r="K1797" t="s">
        <v>132</v>
      </c>
      <c r="L1797">
        <v>254</v>
      </c>
      <c r="M1797">
        <v>163</v>
      </c>
      <c r="N1797">
        <v>4</v>
      </c>
      <c r="O1797">
        <v>20</v>
      </c>
      <c r="P1797">
        <v>4191</v>
      </c>
      <c r="Q1797">
        <v>0</v>
      </c>
      <c r="R1797">
        <v>3190</v>
      </c>
      <c r="S1797">
        <v>2704</v>
      </c>
      <c r="T1797">
        <v>891</v>
      </c>
      <c r="U1797">
        <v>3196</v>
      </c>
      <c r="V1797">
        <v>0</v>
      </c>
      <c r="W1797">
        <v>0</v>
      </c>
      <c r="X1797">
        <v>952</v>
      </c>
      <c r="Y1797">
        <v>3581</v>
      </c>
      <c r="Z1797">
        <v>12</v>
      </c>
      <c r="AA1797">
        <v>73</v>
      </c>
      <c r="AB1797">
        <v>14599</v>
      </c>
      <c r="AC1797">
        <v>0</v>
      </c>
      <c r="AD1797">
        <v>4427394</v>
      </c>
      <c r="AE1797">
        <v>0</v>
      </c>
      <c r="AF1797">
        <v>0</v>
      </c>
      <c r="AG1797">
        <v>0</v>
      </c>
      <c r="AH1797">
        <v>0</v>
      </c>
      <c r="AI1797">
        <v>0</v>
      </c>
      <c r="AJ1797">
        <v>0</v>
      </c>
      <c r="AK1797">
        <v>0</v>
      </c>
      <c r="AL1797">
        <v>0</v>
      </c>
      <c r="AM1797">
        <v>18402013</v>
      </c>
      <c r="AN1797">
        <v>13522047</v>
      </c>
      <c r="AO1797">
        <v>4245655</v>
      </c>
      <c r="AP1797">
        <v>22785682</v>
      </c>
      <c r="AQ1797">
        <v>0</v>
      </c>
      <c r="AR1797">
        <v>0</v>
      </c>
      <c r="AS1797">
        <v>7962108</v>
      </c>
      <c r="AT1797">
        <v>39143865</v>
      </c>
      <c r="AU1797">
        <v>682607</v>
      </c>
      <c r="AV1797">
        <v>615200</v>
      </c>
      <c r="AW1797">
        <v>107359177</v>
      </c>
      <c r="AX1797">
        <v>1422597</v>
      </c>
      <c r="AY1797">
        <v>102783993</v>
      </c>
      <c r="AZ1797">
        <v>0</v>
      </c>
      <c r="BA1797">
        <v>930828</v>
      </c>
      <c r="BB1797">
        <v>0</v>
      </c>
      <c r="BC1797">
        <v>0</v>
      </c>
      <c r="BD1797">
        <v>0</v>
      </c>
      <c r="BE1797">
        <v>0</v>
      </c>
      <c r="BF1797">
        <v>8602200</v>
      </c>
      <c r="BG1797">
        <v>138583614</v>
      </c>
      <c r="BH1797">
        <v>0</v>
      </c>
      <c r="BI1797">
        <v>0</v>
      </c>
      <c r="BJ1797">
        <v>0</v>
      </c>
      <c r="BK1797">
        <v>0</v>
      </c>
      <c r="BL1797">
        <v>0</v>
      </c>
      <c r="BM1797">
        <v>0</v>
      </c>
      <c r="BN1797">
        <v>0</v>
      </c>
      <c r="BO1797">
        <v>0</v>
      </c>
      <c r="BP1797">
        <v>0</v>
      </c>
      <c r="BQ1797">
        <v>0</v>
      </c>
      <c r="BR1797">
        <v>0</v>
      </c>
      <c r="BS1797">
        <v>10.050359712230216</v>
      </c>
    </row>
    <row r="1798" spans="1:71" x14ac:dyDescent="0.25">
      <c r="A1798">
        <v>106154022</v>
      </c>
      <c r="B1798" t="s">
        <v>908</v>
      </c>
      <c r="C1798" s="1">
        <f t="shared" si="28"/>
        <v>43647</v>
      </c>
      <c r="D1798" s="2" t="s">
        <v>1025</v>
      </c>
      <c r="E1798" s="1">
        <v>43472</v>
      </c>
      <c r="F1798" s="1">
        <v>43738</v>
      </c>
      <c r="G1798" t="s">
        <v>70</v>
      </c>
      <c r="H1798" t="s">
        <v>101</v>
      </c>
      <c r="I1798" t="s">
        <v>72</v>
      </c>
      <c r="J1798" t="s">
        <v>85</v>
      </c>
      <c r="K1798" t="s">
        <v>132</v>
      </c>
      <c r="L1798">
        <v>86</v>
      </c>
      <c r="M1798">
        <v>70</v>
      </c>
      <c r="N1798">
        <v>0</v>
      </c>
      <c r="O1798">
        <v>0</v>
      </c>
      <c r="P1798">
        <v>465</v>
      </c>
      <c r="Q1798">
        <v>0</v>
      </c>
      <c r="R1798">
        <v>3537</v>
      </c>
      <c r="S1798">
        <v>298</v>
      </c>
      <c r="T1798">
        <v>410</v>
      </c>
      <c r="U1798">
        <v>782</v>
      </c>
      <c r="V1798">
        <v>0</v>
      </c>
      <c r="W1798">
        <v>0</v>
      </c>
      <c r="X1798">
        <v>606</v>
      </c>
      <c r="Y1798">
        <v>308</v>
      </c>
      <c r="Z1798">
        <v>0</v>
      </c>
      <c r="AA1798">
        <v>0</v>
      </c>
      <c r="AB1798">
        <v>5941</v>
      </c>
      <c r="AC1798">
        <v>0</v>
      </c>
      <c r="AD1798">
        <v>118334</v>
      </c>
      <c r="AE1798">
        <v>0</v>
      </c>
      <c r="AF1798">
        <v>0</v>
      </c>
      <c r="AG1798">
        <v>0</v>
      </c>
      <c r="AH1798">
        <v>0</v>
      </c>
      <c r="AI1798">
        <v>0</v>
      </c>
      <c r="AJ1798">
        <v>0</v>
      </c>
      <c r="AK1798">
        <v>0</v>
      </c>
      <c r="AL1798">
        <v>0</v>
      </c>
      <c r="AM1798">
        <v>6820087</v>
      </c>
      <c r="AN1798">
        <v>554776</v>
      </c>
      <c r="AO1798">
        <v>551270</v>
      </c>
      <c r="AP1798">
        <v>1139343</v>
      </c>
      <c r="AQ1798">
        <v>0</v>
      </c>
      <c r="AR1798">
        <v>0</v>
      </c>
      <c r="AS1798">
        <v>785435</v>
      </c>
      <c r="AT1798">
        <v>308907</v>
      </c>
      <c r="AU1798">
        <v>0</v>
      </c>
      <c r="AV1798">
        <v>0</v>
      </c>
      <c r="AW1798">
        <v>10159818</v>
      </c>
      <c r="AX1798">
        <v>11301</v>
      </c>
      <c r="AY1798">
        <v>8162511</v>
      </c>
      <c r="AZ1798">
        <v>0</v>
      </c>
      <c r="BA1798">
        <v>16616</v>
      </c>
      <c r="BB1798">
        <v>0</v>
      </c>
      <c r="BC1798">
        <v>0</v>
      </c>
      <c r="BD1798">
        <v>0</v>
      </c>
      <c r="BE1798">
        <v>0</v>
      </c>
      <c r="BF1798">
        <v>472733</v>
      </c>
      <c r="BG1798">
        <v>7852044</v>
      </c>
      <c r="BH1798">
        <v>0</v>
      </c>
      <c r="BI1798">
        <v>0</v>
      </c>
      <c r="BJ1798">
        <v>0</v>
      </c>
      <c r="BK1798">
        <v>0</v>
      </c>
      <c r="BL1798">
        <v>0</v>
      </c>
      <c r="BM1798">
        <v>0</v>
      </c>
      <c r="BN1798">
        <v>0</v>
      </c>
      <c r="BO1798">
        <v>0</v>
      </c>
      <c r="BP1798">
        <v>0</v>
      </c>
      <c r="BQ1798">
        <v>0</v>
      </c>
      <c r="BR1798">
        <v>0</v>
      </c>
      <c r="BS1798">
        <v>2.9807692307692308</v>
      </c>
    </row>
    <row r="1799" spans="1:71" x14ac:dyDescent="0.25">
      <c r="A1799">
        <v>106154044</v>
      </c>
      <c r="B1799" t="s">
        <v>131</v>
      </c>
      <c r="C1799" s="1">
        <f t="shared" si="28"/>
        <v>43647</v>
      </c>
      <c r="D1799" s="2" t="s">
        <v>1025</v>
      </c>
      <c r="E1799" s="1">
        <v>43472</v>
      </c>
      <c r="F1799" s="1">
        <v>43738</v>
      </c>
      <c r="G1799" t="s">
        <v>70</v>
      </c>
      <c r="H1799" t="s">
        <v>89</v>
      </c>
      <c r="I1799" t="s">
        <v>72</v>
      </c>
      <c r="J1799" t="s">
        <v>85</v>
      </c>
      <c r="K1799" t="s">
        <v>132</v>
      </c>
      <c r="L1799">
        <v>90</v>
      </c>
      <c r="M1799">
        <v>45</v>
      </c>
      <c r="N1799">
        <v>0</v>
      </c>
      <c r="O1799">
        <v>1</v>
      </c>
      <c r="P1799">
        <v>621</v>
      </c>
      <c r="Q1799">
        <v>0</v>
      </c>
      <c r="R1799">
        <v>560</v>
      </c>
      <c r="S1799">
        <v>213</v>
      </c>
      <c r="T1799">
        <v>1452</v>
      </c>
      <c r="U1799">
        <v>6</v>
      </c>
      <c r="V1799">
        <v>676</v>
      </c>
      <c r="W1799">
        <v>0</v>
      </c>
      <c r="X1799">
        <v>73</v>
      </c>
      <c r="Y1799">
        <v>1092</v>
      </c>
      <c r="Z1799">
        <v>0</v>
      </c>
      <c r="AA1799">
        <v>4</v>
      </c>
      <c r="AB1799">
        <v>4076</v>
      </c>
      <c r="AC1799">
        <v>0</v>
      </c>
      <c r="AD1799">
        <v>0</v>
      </c>
      <c r="AE1799">
        <v>83865</v>
      </c>
      <c r="AF1799">
        <v>0</v>
      </c>
      <c r="AG1799">
        <v>0</v>
      </c>
      <c r="AH1799">
        <v>0</v>
      </c>
      <c r="AI1799">
        <v>0</v>
      </c>
      <c r="AJ1799">
        <v>0</v>
      </c>
      <c r="AK1799">
        <v>0</v>
      </c>
      <c r="AL1799">
        <v>0</v>
      </c>
      <c r="AM1799">
        <v>516605</v>
      </c>
      <c r="AN1799">
        <v>209171</v>
      </c>
      <c r="AO1799">
        <v>1125076</v>
      </c>
      <c r="AP1799">
        <v>5496</v>
      </c>
      <c r="AQ1799">
        <v>563129</v>
      </c>
      <c r="AR1799">
        <v>0</v>
      </c>
      <c r="AS1799">
        <v>64628</v>
      </c>
      <c r="AT1799">
        <v>1119265</v>
      </c>
      <c r="AU1799">
        <v>0</v>
      </c>
      <c r="AV1799">
        <v>3579</v>
      </c>
      <c r="AW1799">
        <v>3606949</v>
      </c>
      <c r="AX1799">
        <v>13249</v>
      </c>
      <c r="AY1799">
        <v>4797210</v>
      </c>
      <c r="AZ1799">
        <v>390805</v>
      </c>
      <c r="BA1799">
        <v>-587</v>
      </c>
      <c r="BB1799">
        <v>0</v>
      </c>
      <c r="BC1799">
        <v>0</v>
      </c>
      <c r="BD1799">
        <v>0</v>
      </c>
      <c r="BE1799">
        <v>0</v>
      </c>
      <c r="BF1799">
        <v>10995</v>
      </c>
      <c r="BG1799">
        <v>527615</v>
      </c>
      <c r="BH1799">
        <v>0</v>
      </c>
      <c r="BI1799">
        <v>0</v>
      </c>
      <c r="BJ1799">
        <v>0</v>
      </c>
      <c r="BK1799">
        <v>0</v>
      </c>
      <c r="BL1799">
        <v>0</v>
      </c>
      <c r="BM1799">
        <v>0</v>
      </c>
      <c r="BN1799">
        <v>0</v>
      </c>
      <c r="BO1799">
        <v>0</v>
      </c>
      <c r="BP1799">
        <v>0</v>
      </c>
      <c r="BQ1799">
        <v>0</v>
      </c>
      <c r="BR1799">
        <v>0</v>
      </c>
      <c r="BS1799">
        <v>4.5999999999999996</v>
      </c>
    </row>
    <row r="1800" spans="1:71" x14ac:dyDescent="0.25">
      <c r="A1800">
        <v>106154101</v>
      </c>
      <c r="B1800" t="s">
        <v>133</v>
      </c>
      <c r="C1800" s="1">
        <f t="shared" si="28"/>
        <v>43647</v>
      </c>
      <c r="D1800" s="2" t="s">
        <v>1025</v>
      </c>
      <c r="E1800" s="1">
        <v>43472</v>
      </c>
      <c r="F1800" s="1">
        <v>43738</v>
      </c>
      <c r="G1800" t="s">
        <v>70</v>
      </c>
      <c r="H1800" t="s">
        <v>101</v>
      </c>
      <c r="I1800" t="s">
        <v>72</v>
      </c>
      <c r="J1800" t="s">
        <v>85</v>
      </c>
      <c r="K1800" t="s">
        <v>132</v>
      </c>
      <c r="L1800">
        <v>47</v>
      </c>
      <c r="M1800">
        <v>47</v>
      </c>
      <c r="N1800">
        <v>0</v>
      </c>
      <c r="O1800">
        <v>19</v>
      </c>
      <c r="P1800">
        <v>728</v>
      </c>
      <c r="Q1800">
        <v>0</v>
      </c>
      <c r="R1800">
        <v>1614</v>
      </c>
      <c r="S1800">
        <v>460</v>
      </c>
      <c r="T1800">
        <v>35</v>
      </c>
      <c r="U1800">
        <v>350</v>
      </c>
      <c r="V1800">
        <v>0</v>
      </c>
      <c r="W1800">
        <v>0</v>
      </c>
      <c r="X1800">
        <v>356</v>
      </c>
      <c r="Y1800">
        <v>0</v>
      </c>
      <c r="Z1800">
        <v>0</v>
      </c>
      <c r="AA1800">
        <v>75</v>
      </c>
      <c r="AB1800">
        <v>2890</v>
      </c>
      <c r="AC1800">
        <v>0</v>
      </c>
      <c r="AD1800">
        <v>2453312</v>
      </c>
      <c r="AE1800">
        <v>0</v>
      </c>
      <c r="AF1800">
        <v>0</v>
      </c>
      <c r="AG1800">
        <v>0</v>
      </c>
      <c r="AH1800">
        <v>0</v>
      </c>
      <c r="AI1800">
        <v>0</v>
      </c>
      <c r="AJ1800">
        <v>0</v>
      </c>
      <c r="AK1800">
        <v>0</v>
      </c>
      <c r="AL1800">
        <v>0</v>
      </c>
      <c r="AM1800">
        <v>6721224</v>
      </c>
      <c r="AN1800">
        <v>3342073</v>
      </c>
      <c r="AO1800">
        <v>383525</v>
      </c>
      <c r="AP1800">
        <v>738233</v>
      </c>
      <c r="AQ1800">
        <v>0</v>
      </c>
      <c r="AR1800">
        <v>0</v>
      </c>
      <c r="AS1800">
        <v>4330783</v>
      </c>
      <c r="AT1800">
        <v>0</v>
      </c>
      <c r="AU1800">
        <v>0</v>
      </c>
      <c r="AV1800">
        <v>4672311</v>
      </c>
      <c r="AW1800">
        <v>20188149</v>
      </c>
      <c r="AX1800">
        <v>134016</v>
      </c>
      <c r="AY1800">
        <v>18256904</v>
      </c>
      <c r="AZ1800">
        <v>0</v>
      </c>
      <c r="BA1800">
        <v>17279</v>
      </c>
      <c r="BB1800">
        <v>0</v>
      </c>
      <c r="BC1800">
        <v>0</v>
      </c>
      <c r="BD1800">
        <v>0</v>
      </c>
      <c r="BE1800">
        <v>0</v>
      </c>
      <c r="BF1800">
        <v>1050325</v>
      </c>
      <c r="BG1800">
        <v>7061186</v>
      </c>
      <c r="BH1800">
        <v>0</v>
      </c>
      <c r="BI1800">
        <v>0</v>
      </c>
      <c r="BJ1800">
        <v>0</v>
      </c>
      <c r="BK1800">
        <v>0</v>
      </c>
      <c r="BL1800">
        <v>0</v>
      </c>
      <c r="BM1800">
        <v>0</v>
      </c>
      <c r="BN1800">
        <v>0</v>
      </c>
      <c r="BO1800">
        <v>0</v>
      </c>
      <c r="BP1800">
        <v>0</v>
      </c>
      <c r="BQ1800">
        <v>0</v>
      </c>
      <c r="BR1800">
        <v>0</v>
      </c>
      <c r="BS1800">
        <v>7.7446808510638299</v>
      </c>
    </row>
    <row r="1801" spans="1:71" x14ac:dyDescent="0.25">
      <c r="A1801">
        <v>106154160</v>
      </c>
      <c r="B1801" t="s">
        <v>970</v>
      </c>
      <c r="C1801" s="1">
        <f t="shared" si="28"/>
        <v>43647</v>
      </c>
      <c r="D1801" s="2" t="s">
        <v>1025</v>
      </c>
      <c r="E1801" s="1">
        <v>43472</v>
      </c>
      <c r="F1801" s="1">
        <v>43738</v>
      </c>
      <c r="G1801" t="s">
        <v>70</v>
      </c>
      <c r="H1801" t="s">
        <v>101</v>
      </c>
      <c r="I1801" t="s">
        <v>155</v>
      </c>
      <c r="J1801" t="s">
        <v>85</v>
      </c>
      <c r="K1801" t="s">
        <v>132</v>
      </c>
      <c r="L1801">
        <v>16</v>
      </c>
      <c r="M1801">
        <v>16</v>
      </c>
      <c r="N1801">
        <v>0</v>
      </c>
      <c r="O1801">
        <v>0</v>
      </c>
      <c r="P1801">
        <v>117</v>
      </c>
      <c r="Q1801">
        <v>0</v>
      </c>
      <c r="R1801">
        <v>0</v>
      </c>
      <c r="S1801">
        <v>0</v>
      </c>
      <c r="T1801">
        <v>0</v>
      </c>
      <c r="U1801">
        <v>0</v>
      </c>
      <c r="V1801">
        <v>1112</v>
      </c>
      <c r="W1801">
        <v>0</v>
      </c>
      <c r="X1801">
        <v>0</v>
      </c>
      <c r="Y1801">
        <v>0</v>
      </c>
      <c r="Z1801">
        <v>0</v>
      </c>
      <c r="AA1801">
        <v>0</v>
      </c>
      <c r="AB1801">
        <v>1112</v>
      </c>
      <c r="AC1801">
        <v>0</v>
      </c>
      <c r="AD1801">
        <v>0</v>
      </c>
      <c r="AE1801">
        <v>0</v>
      </c>
      <c r="AF1801">
        <v>0</v>
      </c>
      <c r="AG1801">
        <v>0</v>
      </c>
      <c r="AH1801">
        <v>0</v>
      </c>
      <c r="AI1801">
        <v>0</v>
      </c>
      <c r="AJ1801">
        <v>0</v>
      </c>
      <c r="AK1801">
        <v>0</v>
      </c>
      <c r="AL1801">
        <v>0</v>
      </c>
      <c r="AM1801">
        <v>0</v>
      </c>
      <c r="AN1801">
        <v>0</v>
      </c>
      <c r="AO1801">
        <v>0</v>
      </c>
      <c r="AP1801">
        <v>0</v>
      </c>
      <c r="AQ1801">
        <v>1026150</v>
      </c>
      <c r="AR1801">
        <v>0</v>
      </c>
      <c r="AS1801">
        <v>0</v>
      </c>
      <c r="AT1801">
        <v>0</v>
      </c>
      <c r="AU1801">
        <v>0</v>
      </c>
      <c r="AV1801">
        <v>0</v>
      </c>
      <c r="AW1801">
        <v>1026150</v>
      </c>
      <c r="AX1801">
        <v>85507</v>
      </c>
      <c r="AY1801">
        <v>926945</v>
      </c>
      <c r="AZ1801">
        <v>126150</v>
      </c>
      <c r="BA1801">
        <v>0</v>
      </c>
      <c r="BB1801">
        <v>0</v>
      </c>
      <c r="BC1801">
        <v>0</v>
      </c>
      <c r="BD1801">
        <v>0</v>
      </c>
      <c r="BE1801">
        <v>0</v>
      </c>
      <c r="BF1801">
        <v>1187</v>
      </c>
      <c r="BG1801">
        <v>161889</v>
      </c>
      <c r="BH1801">
        <v>0</v>
      </c>
      <c r="BI1801">
        <v>0</v>
      </c>
      <c r="BJ1801">
        <v>0</v>
      </c>
      <c r="BK1801">
        <v>0</v>
      </c>
      <c r="BL1801">
        <v>0</v>
      </c>
      <c r="BM1801">
        <v>0</v>
      </c>
      <c r="BN1801">
        <v>0</v>
      </c>
      <c r="BO1801">
        <v>0</v>
      </c>
      <c r="BP1801">
        <v>0</v>
      </c>
      <c r="BQ1801">
        <v>0</v>
      </c>
      <c r="BR1801">
        <v>0</v>
      </c>
      <c r="BS1801">
        <v>3.65625</v>
      </c>
    </row>
    <row r="1802" spans="1:71" x14ac:dyDescent="0.25">
      <c r="A1802">
        <v>106154168</v>
      </c>
      <c r="B1802" t="s">
        <v>849</v>
      </c>
      <c r="C1802" s="1">
        <f t="shared" si="28"/>
        <v>43647</v>
      </c>
      <c r="D1802" s="2" t="s">
        <v>1025</v>
      </c>
      <c r="E1802" s="1">
        <v>43472</v>
      </c>
      <c r="F1802" s="1">
        <v>43738</v>
      </c>
      <c r="G1802" t="s">
        <v>70</v>
      </c>
      <c r="H1802" t="s">
        <v>71</v>
      </c>
      <c r="I1802" t="s">
        <v>72</v>
      </c>
      <c r="J1802" t="s">
        <v>85</v>
      </c>
      <c r="K1802" t="s">
        <v>74</v>
      </c>
      <c r="L1802">
        <v>20</v>
      </c>
      <c r="M1802">
        <v>12</v>
      </c>
      <c r="N1802">
        <v>0</v>
      </c>
      <c r="O1802">
        <v>3</v>
      </c>
      <c r="P1802">
        <v>139</v>
      </c>
      <c r="Q1802">
        <v>0</v>
      </c>
      <c r="R1802">
        <v>244</v>
      </c>
      <c r="S1802">
        <v>32</v>
      </c>
      <c r="T1802">
        <v>305</v>
      </c>
      <c r="U1802">
        <v>48</v>
      </c>
      <c r="V1802">
        <v>0</v>
      </c>
      <c r="W1802">
        <v>0</v>
      </c>
      <c r="X1802">
        <v>79</v>
      </c>
      <c r="Y1802">
        <v>67</v>
      </c>
      <c r="Z1802">
        <v>0</v>
      </c>
      <c r="AA1802">
        <v>4</v>
      </c>
      <c r="AB1802">
        <v>779</v>
      </c>
      <c r="AC1802">
        <v>0</v>
      </c>
      <c r="AD1802">
        <v>1186843</v>
      </c>
      <c r="AE1802">
        <v>0</v>
      </c>
      <c r="AF1802">
        <v>0</v>
      </c>
      <c r="AG1802">
        <v>0</v>
      </c>
      <c r="AH1802">
        <v>0</v>
      </c>
      <c r="AI1802">
        <v>0</v>
      </c>
      <c r="AJ1802">
        <v>0</v>
      </c>
      <c r="AK1802">
        <v>0</v>
      </c>
      <c r="AL1802">
        <v>0</v>
      </c>
      <c r="AM1802">
        <v>3052185</v>
      </c>
      <c r="AN1802">
        <v>753851</v>
      </c>
      <c r="AO1802">
        <v>428137</v>
      </c>
      <c r="AP1802">
        <v>890567</v>
      </c>
      <c r="AQ1802">
        <v>0</v>
      </c>
      <c r="AR1802">
        <v>0</v>
      </c>
      <c r="AS1802">
        <v>766850</v>
      </c>
      <c r="AT1802">
        <v>2423913</v>
      </c>
      <c r="AU1802">
        <v>0</v>
      </c>
      <c r="AV1802">
        <v>118855</v>
      </c>
      <c r="AW1802">
        <v>8434358</v>
      </c>
      <c r="AX1802">
        <v>43348</v>
      </c>
      <c r="AY1802">
        <v>9874346</v>
      </c>
      <c r="AZ1802">
        <v>0</v>
      </c>
      <c r="BA1802">
        <v>62473</v>
      </c>
      <c r="BB1802">
        <v>0</v>
      </c>
      <c r="BC1802">
        <v>0</v>
      </c>
      <c r="BD1802">
        <v>0</v>
      </c>
      <c r="BE1802">
        <v>0</v>
      </c>
      <c r="BF1802">
        <v>317461</v>
      </c>
      <c r="BG1802">
        <v>40624260</v>
      </c>
      <c r="BH1802">
        <v>0</v>
      </c>
      <c r="BI1802">
        <v>0</v>
      </c>
      <c r="BJ1802">
        <v>0</v>
      </c>
      <c r="BK1802">
        <v>0</v>
      </c>
      <c r="BL1802">
        <v>0</v>
      </c>
      <c r="BM1802">
        <v>0</v>
      </c>
      <c r="BN1802">
        <v>0</v>
      </c>
      <c r="BO1802">
        <v>0</v>
      </c>
      <c r="BP1802">
        <v>0</v>
      </c>
      <c r="BQ1802">
        <v>0</v>
      </c>
      <c r="BR1802">
        <v>0</v>
      </c>
      <c r="BS1802">
        <v>4.34375</v>
      </c>
    </row>
    <row r="1803" spans="1:71" x14ac:dyDescent="0.25">
      <c r="A1803">
        <v>106164029</v>
      </c>
      <c r="B1803" t="s">
        <v>841</v>
      </c>
      <c r="C1803" s="1">
        <f t="shared" si="28"/>
        <v>43647</v>
      </c>
      <c r="D1803" s="2" t="s">
        <v>1025</v>
      </c>
      <c r="E1803" s="1">
        <v>43472</v>
      </c>
      <c r="F1803" s="1">
        <v>43738</v>
      </c>
      <c r="G1803" t="s">
        <v>76</v>
      </c>
      <c r="H1803" t="s">
        <v>77</v>
      </c>
      <c r="I1803" t="s">
        <v>72</v>
      </c>
      <c r="J1803" t="s">
        <v>73</v>
      </c>
      <c r="K1803" t="s">
        <v>78</v>
      </c>
      <c r="L1803">
        <v>230</v>
      </c>
      <c r="M1803">
        <v>112</v>
      </c>
      <c r="N1803">
        <v>0</v>
      </c>
      <c r="O1803">
        <v>27</v>
      </c>
      <c r="P1803">
        <v>2839</v>
      </c>
      <c r="Q1803">
        <v>0</v>
      </c>
      <c r="R1803">
        <v>3449</v>
      </c>
      <c r="S1803">
        <v>1030</v>
      </c>
      <c r="T1803">
        <v>841</v>
      </c>
      <c r="U1803">
        <v>2862</v>
      </c>
      <c r="V1803">
        <v>0</v>
      </c>
      <c r="W1803">
        <v>0</v>
      </c>
      <c r="X1803">
        <v>462</v>
      </c>
      <c r="Y1803">
        <v>1235</v>
      </c>
      <c r="Z1803">
        <v>0</v>
      </c>
      <c r="AA1803">
        <v>87</v>
      </c>
      <c r="AB1803">
        <v>9966</v>
      </c>
      <c r="AC1803">
        <v>0</v>
      </c>
      <c r="AD1803">
        <v>3669068</v>
      </c>
      <c r="AE1803">
        <v>-1094663</v>
      </c>
      <c r="AF1803">
        <v>0</v>
      </c>
      <c r="AG1803">
        <v>0</v>
      </c>
      <c r="AH1803">
        <v>0</v>
      </c>
      <c r="AI1803">
        <v>4796121</v>
      </c>
      <c r="AJ1803">
        <v>0</v>
      </c>
      <c r="AK1803">
        <v>0</v>
      </c>
      <c r="AL1803">
        <v>4796121</v>
      </c>
      <c r="AM1803">
        <v>13960953</v>
      </c>
      <c r="AN1803">
        <v>3631036</v>
      </c>
      <c r="AO1803">
        <v>14127237</v>
      </c>
      <c r="AP1803">
        <v>23226632</v>
      </c>
      <c r="AQ1803">
        <v>0</v>
      </c>
      <c r="AR1803">
        <v>0</v>
      </c>
      <c r="AS1803">
        <v>2849542</v>
      </c>
      <c r="AT1803">
        <v>21660625</v>
      </c>
      <c r="AU1803">
        <v>0</v>
      </c>
      <c r="AV1803">
        <v>898962</v>
      </c>
      <c r="AW1803">
        <v>80354987</v>
      </c>
      <c r="AX1803">
        <v>1603247</v>
      </c>
      <c r="AY1803">
        <v>77916205</v>
      </c>
      <c r="AZ1803">
        <v>0</v>
      </c>
      <c r="BA1803">
        <v>1927556</v>
      </c>
      <c r="BB1803">
        <v>0</v>
      </c>
      <c r="BC1803">
        <v>0</v>
      </c>
      <c r="BD1803">
        <v>0</v>
      </c>
      <c r="BE1803">
        <v>0</v>
      </c>
      <c r="BF1803">
        <v>1840171</v>
      </c>
      <c r="BG1803">
        <v>188735356</v>
      </c>
      <c r="BH1803">
        <v>0</v>
      </c>
      <c r="BI1803">
        <v>0</v>
      </c>
      <c r="BJ1803">
        <v>0</v>
      </c>
      <c r="BK1803">
        <v>0</v>
      </c>
      <c r="BL1803">
        <v>0</v>
      </c>
      <c r="BM1803">
        <v>0</v>
      </c>
      <c r="BN1803">
        <v>0</v>
      </c>
      <c r="BO1803">
        <v>0</v>
      </c>
      <c r="BP1803">
        <v>0</v>
      </c>
      <c r="BQ1803">
        <v>0</v>
      </c>
      <c r="BR1803">
        <v>0</v>
      </c>
      <c r="BS1803">
        <v>8.3011695906432745</v>
      </c>
    </row>
    <row r="1804" spans="1:71" x14ac:dyDescent="0.25">
      <c r="A1804">
        <v>106171049</v>
      </c>
      <c r="B1804" t="s">
        <v>838</v>
      </c>
      <c r="C1804" s="1">
        <f t="shared" si="28"/>
        <v>43647</v>
      </c>
      <c r="D1804" s="2" t="s">
        <v>1025</v>
      </c>
      <c r="E1804" s="1">
        <v>43472</v>
      </c>
      <c r="F1804" s="1">
        <v>43738</v>
      </c>
      <c r="G1804" t="s">
        <v>730</v>
      </c>
      <c r="H1804" t="s">
        <v>89</v>
      </c>
      <c r="I1804" t="s">
        <v>72</v>
      </c>
      <c r="J1804" t="s">
        <v>73</v>
      </c>
      <c r="K1804" t="s">
        <v>731</v>
      </c>
      <c r="L1804">
        <v>25</v>
      </c>
      <c r="M1804">
        <v>18</v>
      </c>
      <c r="N1804">
        <v>0</v>
      </c>
      <c r="O1804">
        <v>1</v>
      </c>
      <c r="P1804">
        <v>357</v>
      </c>
      <c r="Q1804">
        <v>0</v>
      </c>
      <c r="R1804">
        <v>808</v>
      </c>
      <c r="S1804">
        <v>23</v>
      </c>
      <c r="T1804">
        <v>82</v>
      </c>
      <c r="U1804">
        <v>300</v>
      </c>
      <c r="V1804">
        <v>0</v>
      </c>
      <c r="W1804">
        <v>0</v>
      </c>
      <c r="X1804">
        <v>39</v>
      </c>
      <c r="Y1804">
        <v>61</v>
      </c>
      <c r="Z1804">
        <v>0</v>
      </c>
      <c r="AA1804">
        <v>3</v>
      </c>
      <c r="AB1804">
        <v>1316</v>
      </c>
      <c r="AC1804">
        <v>0</v>
      </c>
      <c r="AD1804">
        <v>1233588</v>
      </c>
      <c r="AE1804">
        <v>-205998</v>
      </c>
      <c r="AF1804">
        <v>0</v>
      </c>
      <c r="AG1804">
        <v>0</v>
      </c>
      <c r="AH1804">
        <v>0</v>
      </c>
      <c r="AI1804">
        <v>2417376</v>
      </c>
      <c r="AJ1804">
        <v>0</v>
      </c>
      <c r="AK1804">
        <v>0</v>
      </c>
      <c r="AL1804">
        <v>2417376</v>
      </c>
      <c r="AM1804">
        <v>10566403</v>
      </c>
      <c r="AN1804">
        <v>257734</v>
      </c>
      <c r="AO1804">
        <v>3822230</v>
      </c>
      <c r="AP1804">
        <v>7827980</v>
      </c>
      <c r="AQ1804">
        <v>0</v>
      </c>
      <c r="AR1804">
        <v>0</v>
      </c>
      <c r="AS1804">
        <v>1037340</v>
      </c>
      <c r="AT1804">
        <v>4362293</v>
      </c>
      <c r="AU1804">
        <v>0</v>
      </c>
      <c r="AV1804">
        <v>180849</v>
      </c>
      <c r="AW1804">
        <v>28054829</v>
      </c>
      <c r="AX1804">
        <v>2385258</v>
      </c>
      <c r="AY1804">
        <v>29784918</v>
      </c>
      <c r="AZ1804">
        <v>0</v>
      </c>
      <c r="BA1804">
        <v>13483</v>
      </c>
      <c r="BB1804">
        <v>0</v>
      </c>
      <c r="BC1804">
        <v>0</v>
      </c>
      <c r="BD1804">
        <v>0</v>
      </c>
      <c r="BE1804">
        <v>0</v>
      </c>
      <c r="BF1804">
        <v>3033357</v>
      </c>
      <c r="BG1804">
        <v>42204214</v>
      </c>
      <c r="BH1804">
        <v>0</v>
      </c>
      <c r="BI1804">
        <v>0</v>
      </c>
      <c r="BJ1804">
        <v>0</v>
      </c>
      <c r="BK1804">
        <v>0</v>
      </c>
      <c r="BL1804">
        <v>0</v>
      </c>
      <c r="BM1804">
        <v>0</v>
      </c>
      <c r="BN1804">
        <v>0</v>
      </c>
      <c r="BO1804">
        <v>0</v>
      </c>
      <c r="BP1804">
        <v>0</v>
      </c>
      <c r="BQ1804">
        <v>0</v>
      </c>
      <c r="BR1804">
        <v>0</v>
      </c>
      <c r="BS1804">
        <v>8.3023255813953494</v>
      </c>
    </row>
    <row r="1805" spans="1:71" x14ac:dyDescent="0.25">
      <c r="A1805">
        <v>106171395</v>
      </c>
      <c r="B1805" t="s">
        <v>771</v>
      </c>
      <c r="C1805" s="1">
        <f t="shared" si="28"/>
        <v>43647</v>
      </c>
      <c r="D1805" s="2" t="s">
        <v>1025</v>
      </c>
      <c r="E1805" s="1">
        <v>43472</v>
      </c>
      <c r="F1805" s="1">
        <v>43738</v>
      </c>
      <c r="G1805" t="s">
        <v>730</v>
      </c>
      <c r="H1805" t="s">
        <v>89</v>
      </c>
      <c r="I1805" t="s">
        <v>72</v>
      </c>
      <c r="J1805" t="s">
        <v>73</v>
      </c>
      <c r="K1805" t="s">
        <v>772</v>
      </c>
      <c r="L1805">
        <v>25</v>
      </c>
      <c r="M1805">
        <v>20</v>
      </c>
      <c r="N1805">
        <v>4</v>
      </c>
      <c r="O1805">
        <v>6</v>
      </c>
      <c r="P1805">
        <v>485</v>
      </c>
      <c r="Q1805">
        <v>0</v>
      </c>
      <c r="R1805">
        <v>790</v>
      </c>
      <c r="S1805">
        <v>24</v>
      </c>
      <c r="T1805">
        <v>74</v>
      </c>
      <c r="U1805">
        <v>398</v>
      </c>
      <c r="V1805">
        <v>0</v>
      </c>
      <c r="W1805">
        <v>3</v>
      </c>
      <c r="X1805">
        <v>98</v>
      </c>
      <c r="Y1805">
        <v>153</v>
      </c>
      <c r="Z1805">
        <v>14</v>
      </c>
      <c r="AA1805">
        <v>44</v>
      </c>
      <c r="AB1805">
        <v>1598</v>
      </c>
      <c r="AC1805">
        <v>0</v>
      </c>
      <c r="AD1805">
        <v>1473607</v>
      </c>
      <c r="AE1805">
        <v>-11034</v>
      </c>
      <c r="AF1805">
        <v>0</v>
      </c>
      <c r="AG1805">
        <v>0</v>
      </c>
      <c r="AH1805">
        <v>0</v>
      </c>
      <c r="AI1805">
        <v>98699</v>
      </c>
      <c r="AJ1805">
        <v>0</v>
      </c>
      <c r="AK1805">
        <v>0</v>
      </c>
      <c r="AL1805">
        <v>98699</v>
      </c>
      <c r="AM1805">
        <v>6482037</v>
      </c>
      <c r="AN1805">
        <v>311664</v>
      </c>
      <c r="AO1805">
        <v>171510</v>
      </c>
      <c r="AP1805">
        <v>3856921</v>
      </c>
      <c r="AQ1805">
        <v>0</v>
      </c>
      <c r="AR1805">
        <v>0</v>
      </c>
      <c r="AS1805">
        <v>1898129</v>
      </c>
      <c r="AT1805">
        <v>7452323</v>
      </c>
      <c r="AU1805">
        <v>0</v>
      </c>
      <c r="AV1805">
        <v>357230</v>
      </c>
      <c r="AW1805">
        <v>20529814</v>
      </c>
      <c r="AX1805">
        <v>139557</v>
      </c>
      <c r="AY1805">
        <v>22334157</v>
      </c>
      <c r="AZ1805">
        <v>0</v>
      </c>
      <c r="BA1805">
        <v>10890</v>
      </c>
      <c r="BB1805">
        <v>0</v>
      </c>
      <c r="BC1805">
        <v>0</v>
      </c>
      <c r="BD1805">
        <v>0</v>
      </c>
      <c r="BE1805">
        <v>0</v>
      </c>
      <c r="BF1805">
        <v>774223</v>
      </c>
      <c r="BG1805">
        <v>31142795</v>
      </c>
      <c r="BH1805">
        <v>0</v>
      </c>
      <c r="BI1805">
        <v>0</v>
      </c>
      <c r="BJ1805">
        <v>0</v>
      </c>
      <c r="BK1805">
        <v>0</v>
      </c>
      <c r="BL1805">
        <v>0</v>
      </c>
      <c r="BM1805">
        <v>0</v>
      </c>
      <c r="BN1805">
        <v>0</v>
      </c>
      <c r="BO1805">
        <v>0</v>
      </c>
      <c r="BP1805">
        <v>0</v>
      </c>
      <c r="BQ1805">
        <v>0</v>
      </c>
      <c r="BR1805">
        <v>0</v>
      </c>
      <c r="BS1805">
        <v>10.777777777777779</v>
      </c>
    </row>
    <row r="1806" spans="1:71" x14ac:dyDescent="0.25">
      <c r="A1806">
        <v>106184008</v>
      </c>
      <c r="B1806" t="s">
        <v>137</v>
      </c>
      <c r="C1806" s="1">
        <f t="shared" si="28"/>
        <v>43647</v>
      </c>
      <c r="D1806" s="2" t="s">
        <v>1025</v>
      </c>
      <c r="E1806" s="1">
        <v>43472</v>
      </c>
      <c r="F1806" s="1">
        <v>43738</v>
      </c>
      <c r="G1806" t="s">
        <v>138</v>
      </c>
      <c r="H1806" t="s">
        <v>89</v>
      </c>
      <c r="I1806" t="s">
        <v>72</v>
      </c>
      <c r="J1806" t="s">
        <v>73</v>
      </c>
      <c r="K1806" t="s">
        <v>139</v>
      </c>
      <c r="L1806">
        <v>25</v>
      </c>
      <c r="M1806">
        <v>25</v>
      </c>
      <c r="N1806">
        <v>6</v>
      </c>
      <c r="O1806">
        <v>2</v>
      </c>
      <c r="P1806">
        <v>240</v>
      </c>
      <c r="Q1806">
        <v>0</v>
      </c>
      <c r="R1806">
        <v>360</v>
      </c>
      <c r="S1806">
        <v>0</v>
      </c>
      <c r="T1806">
        <v>210</v>
      </c>
      <c r="U1806">
        <v>0</v>
      </c>
      <c r="V1806">
        <v>0</v>
      </c>
      <c r="W1806">
        <v>0</v>
      </c>
      <c r="X1806">
        <v>244</v>
      </c>
      <c r="Y1806">
        <v>0</v>
      </c>
      <c r="Z1806">
        <v>19</v>
      </c>
      <c r="AA1806">
        <v>4</v>
      </c>
      <c r="AB1806">
        <v>837</v>
      </c>
      <c r="AC1806">
        <v>0</v>
      </c>
      <c r="AD1806">
        <v>941595</v>
      </c>
      <c r="AE1806">
        <v>0</v>
      </c>
      <c r="AF1806">
        <v>0</v>
      </c>
      <c r="AG1806">
        <v>0</v>
      </c>
      <c r="AH1806">
        <v>0</v>
      </c>
      <c r="AI1806">
        <v>0</v>
      </c>
      <c r="AJ1806">
        <v>0</v>
      </c>
      <c r="AK1806">
        <v>0</v>
      </c>
      <c r="AL1806">
        <v>0</v>
      </c>
      <c r="AM1806">
        <v>2348744</v>
      </c>
      <c r="AN1806">
        <v>57274</v>
      </c>
      <c r="AO1806">
        <v>2318277</v>
      </c>
      <c r="AP1806">
        <v>0</v>
      </c>
      <c r="AQ1806">
        <v>0</v>
      </c>
      <c r="AR1806">
        <v>0</v>
      </c>
      <c r="AS1806">
        <v>5793942</v>
      </c>
      <c r="AT1806">
        <v>0</v>
      </c>
      <c r="AU1806">
        <v>153105</v>
      </c>
      <c r="AV1806">
        <v>64594</v>
      </c>
      <c r="AW1806">
        <v>10735936</v>
      </c>
      <c r="AX1806">
        <v>7825</v>
      </c>
      <c r="AY1806">
        <v>8955461</v>
      </c>
      <c r="AZ1806">
        <v>1076066</v>
      </c>
      <c r="BA1806">
        <v>0</v>
      </c>
      <c r="BB1806">
        <v>0</v>
      </c>
      <c r="BC1806">
        <v>0</v>
      </c>
      <c r="BD1806">
        <v>0</v>
      </c>
      <c r="BE1806">
        <v>0</v>
      </c>
      <c r="BF1806">
        <v>696704</v>
      </c>
      <c r="BG1806">
        <v>17280213</v>
      </c>
      <c r="BH1806">
        <v>0</v>
      </c>
      <c r="BI1806">
        <v>0</v>
      </c>
      <c r="BJ1806">
        <v>0</v>
      </c>
      <c r="BK1806">
        <v>0</v>
      </c>
      <c r="BL1806">
        <v>0</v>
      </c>
      <c r="BM1806">
        <v>0</v>
      </c>
      <c r="BN1806">
        <v>0</v>
      </c>
      <c r="BO1806">
        <v>0</v>
      </c>
      <c r="BP1806">
        <v>0</v>
      </c>
      <c r="BQ1806">
        <v>0</v>
      </c>
      <c r="BR1806">
        <v>0</v>
      </c>
      <c r="BS1806">
        <v>4.8</v>
      </c>
    </row>
    <row r="1807" spans="1:71" x14ac:dyDescent="0.25">
      <c r="A1807">
        <v>106190017</v>
      </c>
      <c r="B1807" t="s">
        <v>91</v>
      </c>
      <c r="C1807" s="1">
        <f t="shared" si="28"/>
        <v>43647</v>
      </c>
      <c r="D1807" s="2" t="s">
        <v>1025</v>
      </c>
      <c r="E1807" s="1">
        <v>43472</v>
      </c>
      <c r="F1807" s="1">
        <v>43738</v>
      </c>
      <c r="G1807" t="s">
        <v>92</v>
      </c>
      <c r="H1807" t="s">
        <v>93</v>
      </c>
      <c r="I1807" t="s">
        <v>72</v>
      </c>
      <c r="J1807" t="s">
        <v>85</v>
      </c>
      <c r="K1807" t="s">
        <v>94</v>
      </c>
      <c r="L1807">
        <v>144</v>
      </c>
      <c r="M1807">
        <v>144</v>
      </c>
      <c r="N1807">
        <v>0</v>
      </c>
      <c r="O1807">
        <v>15</v>
      </c>
      <c r="P1807">
        <v>1247</v>
      </c>
      <c r="Q1807">
        <v>9</v>
      </c>
      <c r="R1807">
        <v>2382</v>
      </c>
      <c r="S1807">
        <v>1021</v>
      </c>
      <c r="T1807">
        <v>580</v>
      </c>
      <c r="U1807">
        <v>3263</v>
      </c>
      <c r="V1807">
        <v>0</v>
      </c>
      <c r="W1807">
        <v>0</v>
      </c>
      <c r="X1807">
        <v>19</v>
      </c>
      <c r="Y1807">
        <v>420</v>
      </c>
      <c r="Z1807">
        <v>0</v>
      </c>
      <c r="AA1807">
        <v>42</v>
      </c>
      <c r="AB1807">
        <v>7727</v>
      </c>
      <c r="AC1807">
        <v>2286</v>
      </c>
      <c r="AD1807">
        <v>1335781</v>
      </c>
      <c r="AE1807">
        <v>0</v>
      </c>
      <c r="AF1807">
        <v>0</v>
      </c>
      <c r="AG1807">
        <v>0</v>
      </c>
      <c r="AH1807">
        <v>27351238</v>
      </c>
      <c r="AI1807">
        <v>3432839</v>
      </c>
      <c r="AJ1807">
        <v>0</v>
      </c>
      <c r="AK1807">
        <v>0</v>
      </c>
      <c r="AL1807">
        <v>30784077</v>
      </c>
      <c r="AM1807">
        <v>6933640</v>
      </c>
      <c r="AN1807">
        <v>29195068</v>
      </c>
      <c r="AO1807">
        <v>554137</v>
      </c>
      <c r="AP1807">
        <v>7590350</v>
      </c>
      <c r="AQ1807">
        <v>0</v>
      </c>
      <c r="AR1807">
        <v>0</v>
      </c>
      <c r="AS1807">
        <v>110856</v>
      </c>
      <c r="AT1807">
        <v>2726701</v>
      </c>
      <c r="AU1807">
        <v>0</v>
      </c>
      <c r="AV1807">
        <v>82037</v>
      </c>
      <c r="AW1807">
        <v>47192789</v>
      </c>
      <c r="AX1807">
        <v>135428</v>
      </c>
      <c r="AY1807">
        <v>47125267</v>
      </c>
      <c r="AZ1807">
        <v>0</v>
      </c>
      <c r="BA1807">
        <v>227811</v>
      </c>
      <c r="BB1807">
        <v>0</v>
      </c>
      <c r="BC1807">
        <v>0</v>
      </c>
      <c r="BD1807">
        <v>0</v>
      </c>
      <c r="BE1807">
        <v>0</v>
      </c>
      <c r="BF1807">
        <v>156740</v>
      </c>
      <c r="BG1807">
        <v>9938239</v>
      </c>
      <c r="BH1807">
        <v>0</v>
      </c>
      <c r="BI1807">
        <v>0</v>
      </c>
      <c r="BJ1807">
        <v>0</v>
      </c>
      <c r="BK1807">
        <v>0</v>
      </c>
      <c r="BL1807">
        <v>0</v>
      </c>
      <c r="BM1807">
        <v>0</v>
      </c>
      <c r="BN1807">
        <v>0</v>
      </c>
      <c r="BO1807">
        <v>0</v>
      </c>
      <c r="BP1807">
        <v>0</v>
      </c>
      <c r="BQ1807">
        <v>0</v>
      </c>
      <c r="BR1807">
        <v>0</v>
      </c>
      <c r="BS1807">
        <v>4.3298611111111107</v>
      </c>
    </row>
    <row r="1808" spans="1:71" x14ac:dyDescent="0.25">
      <c r="A1808">
        <v>106190020</v>
      </c>
      <c r="B1808" t="s">
        <v>151</v>
      </c>
      <c r="C1808" s="1">
        <f t="shared" si="28"/>
        <v>43647</v>
      </c>
      <c r="D1808" s="2" t="s">
        <v>1025</v>
      </c>
      <c r="E1808" s="1">
        <v>43472</v>
      </c>
      <c r="F1808" s="1">
        <v>43738</v>
      </c>
      <c r="G1808" t="s">
        <v>92</v>
      </c>
      <c r="H1808" t="s">
        <v>101</v>
      </c>
      <c r="I1808" t="s">
        <v>72</v>
      </c>
      <c r="J1808" t="s">
        <v>85</v>
      </c>
      <c r="K1808" t="s">
        <v>152</v>
      </c>
      <c r="L1808">
        <v>97</v>
      </c>
      <c r="M1808">
        <v>97</v>
      </c>
      <c r="N1808">
        <v>5</v>
      </c>
      <c r="O1808">
        <v>0</v>
      </c>
      <c r="P1808">
        <v>1473</v>
      </c>
      <c r="Q1808">
        <v>0</v>
      </c>
      <c r="R1808">
        <v>764</v>
      </c>
      <c r="S1808">
        <v>254</v>
      </c>
      <c r="T1808">
        <v>1535</v>
      </c>
      <c r="U1808">
        <v>0</v>
      </c>
      <c r="V1808">
        <v>0</v>
      </c>
      <c r="W1808">
        <v>0</v>
      </c>
      <c r="X1808">
        <v>762</v>
      </c>
      <c r="Y1808">
        <v>5060</v>
      </c>
      <c r="Z1808">
        <v>18</v>
      </c>
      <c r="AA1808">
        <v>0</v>
      </c>
      <c r="AB1808">
        <v>8393</v>
      </c>
      <c r="AC1808">
        <v>0</v>
      </c>
      <c r="AD1808">
        <v>182467</v>
      </c>
      <c r="AE1808">
        <v>0</v>
      </c>
      <c r="AF1808">
        <v>0</v>
      </c>
      <c r="AG1808">
        <v>0</v>
      </c>
      <c r="AH1808">
        <v>0</v>
      </c>
      <c r="AI1808">
        <v>0</v>
      </c>
      <c r="AJ1808">
        <v>0</v>
      </c>
      <c r="AK1808">
        <v>0</v>
      </c>
      <c r="AL1808">
        <v>0</v>
      </c>
      <c r="AM1808">
        <v>1599431</v>
      </c>
      <c r="AN1808">
        <v>248834</v>
      </c>
      <c r="AO1808">
        <v>1254321</v>
      </c>
      <c r="AP1808">
        <v>0</v>
      </c>
      <c r="AQ1808">
        <v>0</v>
      </c>
      <c r="AR1808">
        <v>0</v>
      </c>
      <c r="AS1808">
        <v>900427</v>
      </c>
      <c r="AT1808">
        <v>5794093</v>
      </c>
      <c r="AU1808">
        <v>0</v>
      </c>
      <c r="AV1808">
        <v>0</v>
      </c>
      <c r="AW1808">
        <v>9797106</v>
      </c>
      <c r="AX1808">
        <v>4540</v>
      </c>
      <c r="AY1808">
        <v>6791865</v>
      </c>
      <c r="AZ1808">
        <v>222900</v>
      </c>
      <c r="BA1808">
        <v>16511</v>
      </c>
      <c r="BB1808">
        <v>0</v>
      </c>
      <c r="BC1808">
        <v>0</v>
      </c>
      <c r="BD1808">
        <v>0</v>
      </c>
      <c r="BE1808">
        <v>0</v>
      </c>
      <c r="BF1808">
        <v>6262</v>
      </c>
      <c r="BG1808">
        <v>7864901</v>
      </c>
      <c r="BH1808">
        <v>0</v>
      </c>
      <c r="BI1808">
        <v>0</v>
      </c>
      <c r="BJ1808">
        <v>0</v>
      </c>
      <c r="BK1808">
        <v>0</v>
      </c>
      <c r="BL1808">
        <v>0</v>
      </c>
      <c r="BM1808">
        <v>0</v>
      </c>
      <c r="BN1808">
        <v>0</v>
      </c>
      <c r="BO1808">
        <v>0</v>
      </c>
      <c r="BP1808">
        <v>0</v>
      </c>
      <c r="BQ1808">
        <v>0</v>
      </c>
      <c r="BR1808">
        <v>0</v>
      </c>
      <c r="BS1808">
        <v>7.5927835051546388</v>
      </c>
    </row>
    <row r="1809" spans="1:71" x14ac:dyDescent="0.25">
      <c r="A1809">
        <v>106190034</v>
      </c>
      <c r="B1809" t="s">
        <v>108</v>
      </c>
      <c r="C1809" s="1">
        <f t="shared" si="28"/>
        <v>43647</v>
      </c>
      <c r="D1809" s="2" t="s">
        <v>1025</v>
      </c>
      <c r="E1809" s="1">
        <v>43472</v>
      </c>
      <c r="F1809" s="1">
        <v>43738</v>
      </c>
      <c r="G1809" t="s">
        <v>92</v>
      </c>
      <c r="H1809" t="s">
        <v>71</v>
      </c>
      <c r="I1809" t="s">
        <v>72</v>
      </c>
      <c r="J1809" t="s">
        <v>85</v>
      </c>
      <c r="K1809" t="s">
        <v>109</v>
      </c>
      <c r="L1809">
        <v>393</v>
      </c>
      <c r="M1809">
        <v>234</v>
      </c>
      <c r="N1809">
        <v>122</v>
      </c>
      <c r="O1809">
        <v>88</v>
      </c>
      <c r="P1809">
        <v>4954</v>
      </c>
      <c r="Q1809">
        <v>0</v>
      </c>
      <c r="R1809">
        <v>4330</v>
      </c>
      <c r="S1809">
        <v>2800</v>
      </c>
      <c r="T1809">
        <v>2477</v>
      </c>
      <c r="U1809">
        <v>5503</v>
      </c>
      <c r="V1809">
        <v>0</v>
      </c>
      <c r="W1809">
        <v>0</v>
      </c>
      <c r="X1809">
        <v>3558</v>
      </c>
      <c r="Y1809">
        <v>0</v>
      </c>
      <c r="Z1809">
        <v>412</v>
      </c>
      <c r="AA1809">
        <v>316</v>
      </c>
      <c r="AB1809">
        <v>19396</v>
      </c>
      <c r="AC1809">
        <v>0</v>
      </c>
      <c r="AD1809">
        <v>3854509</v>
      </c>
      <c r="AE1809">
        <v>-1165866</v>
      </c>
      <c r="AF1809">
        <v>0</v>
      </c>
      <c r="AG1809">
        <v>0</v>
      </c>
      <c r="AH1809">
        <v>0</v>
      </c>
      <c r="AI1809">
        <v>1433848</v>
      </c>
      <c r="AJ1809">
        <v>0</v>
      </c>
      <c r="AK1809">
        <v>0</v>
      </c>
      <c r="AL1809">
        <v>1433848</v>
      </c>
      <c r="AM1809">
        <v>17419016</v>
      </c>
      <c r="AN1809">
        <v>19156264</v>
      </c>
      <c r="AO1809">
        <v>10298169</v>
      </c>
      <c r="AP1809">
        <v>25881465</v>
      </c>
      <c r="AQ1809">
        <v>0</v>
      </c>
      <c r="AR1809">
        <v>0</v>
      </c>
      <c r="AS1809">
        <v>21563556</v>
      </c>
      <c r="AT1809">
        <v>0</v>
      </c>
      <c r="AU1809">
        <v>6824411</v>
      </c>
      <c r="AV1809">
        <v>3584128</v>
      </c>
      <c r="AW1809">
        <v>104727009</v>
      </c>
      <c r="AX1809">
        <v>3495331</v>
      </c>
      <c r="AY1809">
        <v>110333390</v>
      </c>
      <c r="AZ1809">
        <v>0</v>
      </c>
      <c r="BA1809">
        <v>2629174</v>
      </c>
      <c r="BB1809">
        <v>0</v>
      </c>
      <c r="BC1809">
        <v>0</v>
      </c>
      <c r="BD1809">
        <v>0</v>
      </c>
      <c r="BE1809">
        <v>0</v>
      </c>
      <c r="BF1809">
        <v>2752526</v>
      </c>
      <c r="BG1809">
        <v>189288800</v>
      </c>
      <c r="BH1809">
        <v>0</v>
      </c>
      <c r="BI1809">
        <v>0</v>
      </c>
      <c r="BJ1809">
        <v>0</v>
      </c>
      <c r="BK1809">
        <v>0</v>
      </c>
      <c r="BL1809">
        <v>0</v>
      </c>
      <c r="BM1809">
        <v>0</v>
      </c>
      <c r="BN1809">
        <v>0</v>
      </c>
      <c r="BO1809">
        <v>0</v>
      </c>
      <c r="BP1809">
        <v>0</v>
      </c>
      <c r="BQ1809">
        <v>0</v>
      </c>
      <c r="BR1809">
        <v>0</v>
      </c>
      <c r="BS1809">
        <v>7.9011164274322168</v>
      </c>
    </row>
    <row r="1810" spans="1:71" x14ac:dyDescent="0.25">
      <c r="A1810">
        <v>106190045</v>
      </c>
      <c r="B1810" t="s">
        <v>166</v>
      </c>
      <c r="C1810" s="1">
        <f t="shared" si="28"/>
        <v>43647</v>
      </c>
      <c r="D1810" s="2" t="s">
        <v>1025</v>
      </c>
      <c r="E1810" s="1">
        <v>43472</v>
      </c>
      <c r="F1810" s="1">
        <v>43738</v>
      </c>
      <c r="G1810" t="s">
        <v>92</v>
      </c>
      <c r="H1810" t="s">
        <v>89</v>
      </c>
      <c r="I1810" t="s">
        <v>72</v>
      </c>
      <c r="J1810" t="s">
        <v>73</v>
      </c>
      <c r="K1810" t="s">
        <v>167</v>
      </c>
      <c r="L1810">
        <v>12</v>
      </c>
      <c r="M1810">
        <v>12</v>
      </c>
      <c r="N1810">
        <v>0</v>
      </c>
      <c r="O1810">
        <v>0</v>
      </c>
      <c r="P1810">
        <v>5</v>
      </c>
      <c r="Q1810">
        <v>0</v>
      </c>
      <c r="R1810">
        <v>25</v>
      </c>
      <c r="S1810">
        <v>0</v>
      </c>
      <c r="T1810">
        <v>552</v>
      </c>
      <c r="U1810">
        <v>0</v>
      </c>
      <c r="V1810">
        <v>0</v>
      </c>
      <c r="W1810">
        <v>0</v>
      </c>
      <c r="X1810">
        <v>0</v>
      </c>
      <c r="Y1810">
        <v>0</v>
      </c>
      <c r="Z1810">
        <v>0</v>
      </c>
      <c r="AA1810">
        <v>0</v>
      </c>
      <c r="AB1810">
        <v>577</v>
      </c>
      <c r="AC1810">
        <v>0</v>
      </c>
      <c r="AD1810">
        <v>356139</v>
      </c>
      <c r="AE1810">
        <v>0</v>
      </c>
      <c r="AF1810">
        <v>0</v>
      </c>
      <c r="AG1810">
        <v>0</v>
      </c>
      <c r="AH1810">
        <v>0</v>
      </c>
      <c r="AI1810">
        <v>0</v>
      </c>
      <c r="AJ1810">
        <v>0</v>
      </c>
      <c r="AK1810">
        <v>0</v>
      </c>
      <c r="AL1810">
        <v>0</v>
      </c>
      <c r="AM1810">
        <v>1255637</v>
      </c>
      <c r="AN1810">
        <v>0</v>
      </c>
      <c r="AO1810">
        <v>351774</v>
      </c>
      <c r="AP1810">
        <v>0</v>
      </c>
      <c r="AQ1810">
        <v>0</v>
      </c>
      <c r="AR1810">
        <v>0</v>
      </c>
      <c r="AS1810">
        <v>837232</v>
      </c>
      <c r="AT1810">
        <v>0</v>
      </c>
      <c r="AU1810">
        <v>0</v>
      </c>
      <c r="AV1810">
        <v>262489</v>
      </c>
      <c r="AW1810">
        <v>2707132</v>
      </c>
      <c r="AX1810">
        <v>224706</v>
      </c>
      <c r="AY1810">
        <v>2861342</v>
      </c>
      <c r="AZ1810">
        <v>0</v>
      </c>
      <c r="BA1810">
        <v>0</v>
      </c>
      <c r="BB1810">
        <v>0</v>
      </c>
      <c r="BC1810">
        <v>0</v>
      </c>
      <c r="BD1810">
        <v>0</v>
      </c>
      <c r="BE1810">
        <v>0</v>
      </c>
      <c r="BF1810">
        <v>40236</v>
      </c>
      <c r="BG1810">
        <v>2314560</v>
      </c>
      <c r="BH1810">
        <v>0</v>
      </c>
      <c r="BI1810">
        <v>0</v>
      </c>
      <c r="BJ1810">
        <v>0</v>
      </c>
      <c r="BK1810">
        <v>0</v>
      </c>
      <c r="BL1810">
        <v>0</v>
      </c>
      <c r="BM1810">
        <v>0</v>
      </c>
      <c r="BN1810">
        <v>0</v>
      </c>
      <c r="BO1810">
        <v>0</v>
      </c>
      <c r="BP1810">
        <v>0</v>
      </c>
      <c r="BQ1810">
        <v>0</v>
      </c>
      <c r="BR1810">
        <v>0</v>
      </c>
      <c r="BS1810">
        <v>0.20833333333333334</v>
      </c>
    </row>
    <row r="1811" spans="1:71" x14ac:dyDescent="0.25">
      <c r="A1811">
        <v>106190049</v>
      </c>
      <c r="B1811" t="s">
        <v>425</v>
      </c>
      <c r="C1811" s="1">
        <f t="shared" si="28"/>
        <v>43647</v>
      </c>
      <c r="D1811" s="2" t="s">
        <v>1025</v>
      </c>
      <c r="E1811" s="1">
        <v>43472</v>
      </c>
      <c r="F1811" s="1">
        <v>43738</v>
      </c>
      <c r="G1811" t="s">
        <v>92</v>
      </c>
      <c r="H1811" t="s">
        <v>93</v>
      </c>
      <c r="I1811" t="s">
        <v>72</v>
      </c>
      <c r="J1811" t="s">
        <v>85</v>
      </c>
      <c r="K1811" t="s">
        <v>366</v>
      </c>
      <c r="L1811">
        <v>91</v>
      </c>
      <c r="M1811">
        <v>65</v>
      </c>
      <c r="N1811">
        <v>0</v>
      </c>
      <c r="O1811">
        <v>0</v>
      </c>
      <c r="P1811">
        <v>202</v>
      </c>
      <c r="Q1811">
        <v>0</v>
      </c>
      <c r="R1811">
        <v>3381</v>
      </c>
      <c r="S1811">
        <v>898</v>
      </c>
      <c r="T1811">
        <v>0</v>
      </c>
      <c r="U1811">
        <v>1027</v>
      </c>
      <c r="V1811">
        <v>0</v>
      </c>
      <c r="W1811">
        <v>0</v>
      </c>
      <c r="X1811">
        <v>600</v>
      </c>
      <c r="Y1811">
        <v>0</v>
      </c>
      <c r="Z1811">
        <v>0</v>
      </c>
      <c r="AA1811">
        <v>0</v>
      </c>
      <c r="AB1811">
        <v>5906</v>
      </c>
      <c r="AC1811">
        <v>0</v>
      </c>
      <c r="AD1811">
        <v>39335</v>
      </c>
      <c r="AE1811">
        <v>0</v>
      </c>
      <c r="AF1811">
        <v>0</v>
      </c>
      <c r="AG1811">
        <v>0</v>
      </c>
      <c r="AH1811">
        <v>0</v>
      </c>
      <c r="AI1811">
        <v>0</v>
      </c>
      <c r="AJ1811">
        <v>0</v>
      </c>
      <c r="AK1811">
        <v>0</v>
      </c>
      <c r="AL1811">
        <v>0</v>
      </c>
      <c r="AM1811">
        <v>6407598</v>
      </c>
      <c r="AN1811">
        <v>1897895</v>
      </c>
      <c r="AO1811">
        <v>0</v>
      </c>
      <c r="AP1811">
        <v>1865291</v>
      </c>
      <c r="AQ1811">
        <v>0</v>
      </c>
      <c r="AR1811">
        <v>0</v>
      </c>
      <c r="AS1811">
        <v>1335815</v>
      </c>
      <c r="AT1811">
        <v>0</v>
      </c>
      <c r="AU1811">
        <v>0</v>
      </c>
      <c r="AV1811">
        <v>0</v>
      </c>
      <c r="AW1811">
        <v>11506599</v>
      </c>
      <c r="AX1811">
        <v>32318</v>
      </c>
      <c r="AY1811">
        <v>9309223</v>
      </c>
      <c r="AZ1811">
        <v>188471</v>
      </c>
      <c r="BA1811">
        <v>0</v>
      </c>
      <c r="BB1811">
        <v>0</v>
      </c>
      <c r="BC1811">
        <v>0</v>
      </c>
      <c r="BD1811">
        <v>0</v>
      </c>
      <c r="BE1811">
        <v>0</v>
      </c>
      <c r="BF1811">
        <v>394348</v>
      </c>
      <c r="BG1811">
        <v>1857300</v>
      </c>
      <c r="BH1811">
        <v>0</v>
      </c>
      <c r="BI1811">
        <v>0</v>
      </c>
      <c r="BJ1811">
        <v>0</v>
      </c>
      <c r="BK1811">
        <v>0</v>
      </c>
      <c r="BL1811">
        <v>0</v>
      </c>
      <c r="BM1811">
        <v>0</v>
      </c>
      <c r="BN1811">
        <v>0</v>
      </c>
      <c r="BO1811">
        <v>0</v>
      </c>
      <c r="BP1811">
        <v>0</v>
      </c>
      <c r="BQ1811">
        <v>0</v>
      </c>
      <c r="BR1811">
        <v>0</v>
      </c>
      <c r="BS1811">
        <v>1.2948717948717949</v>
      </c>
    </row>
    <row r="1812" spans="1:71" x14ac:dyDescent="0.25">
      <c r="A1812">
        <v>106190052</v>
      </c>
      <c r="B1812" t="s">
        <v>140</v>
      </c>
      <c r="C1812" s="1">
        <f t="shared" si="28"/>
        <v>43647</v>
      </c>
      <c r="D1812" s="2" t="s">
        <v>1025</v>
      </c>
      <c r="E1812" s="1">
        <v>43472</v>
      </c>
      <c r="F1812" s="1">
        <v>43738</v>
      </c>
      <c r="G1812" t="s">
        <v>92</v>
      </c>
      <c r="H1812" t="s">
        <v>89</v>
      </c>
      <c r="I1812" t="s">
        <v>72</v>
      </c>
      <c r="J1812" t="s">
        <v>85</v>
      </c>
      <c r="K1812" t="s">
        <v>141</v>
      </c>
      <c r="L1812">
        <v>105</v>
      </c>
      <c r="M1812">
        <v>105</v>
      </c>
      <c r="N1812">
        <v>0</v>
      </c>
      <c r="O1812">
        <v>0</v>
      </c>
      <c r="P1812">
        <v>226</v>
      </c>
      <c r="Q1812">
        <v>0</v>
      </c>
      <c r="R1812">
        <v>4961</v>
      </c>
      <c r="S1812">
        <v>237</v>
      </c>
      <c r="T1812">
        <v>264</v>
      </c>
      <c r="U1812">
        <v>242</v>
      </c>
      <c r="V1812">
        <v>0</v>
      </c>
      <c r="W1812">
        <v>0</v>
      </c>
      <c r="X1812">
        <v>346</v>
      </c>
      <c r="Y1812">
        <v>455</v>
      </c>
      <c r="Z1812">
        <v>0</v>
      </c>
      <c r="AA1812">
        <v>0</v>
      </c>
      <c r="AB1812">
        <v>6505</v>
      </c>
      <c r="AC1812">
        <v>0</v>
      </c>
      <c r="AD1812">
        <v>179318</v>
      </c>
      <c r="AE1812">
        <v>0</v>
      </c>
      <c r="AF1812">
        <v>0</v>
      </c>
      <c r="AG1812">
        <v>0</v>
      </c>
      <c r="AH1812">
        <v>0</v>
      </c>
      <c r="AI1812">
        <v>0</v>
      </c>
      <c r="AJ1812">
        <v>0</v>
      </c>
      <c r="AK1812">
        <v>0</v>
      </c>
      <c r="AL1812">
        <v>0</v>
      </c>
      <c r="AM1812">
        <v>13178936</v>
      </c>
      <c r="AN1812">
        <v>584473</v>
      </c>
      <c r="AO1812">
        <v>448676</v>
      </c>
      <c r="AP1812">
        <v>426354</v>
      </c>
      <c r="AQ1812">
        <v>0</v>
      </c>
      <c r="AR1812">
        <v>0</v>
      </c>
      <c r="AS1812">
        <v>900925</v>
      </c>
      <c r="AT1812">
        <v>1321725</v>
      </c>
      <c r="AU1812">
        <v>0</v>
      </c>
      <c r="AV1812">
        <v>0</v>
      </c>
      <c r="AW1812">
        <v>16861089</v>
      </c>
      <c r="AX1812">
        <v>153137</v>
      </c>
      <c r="AY1812">
        <v>14499154</v>
      </c>
      <c r="AZ1812">
        <v>0</v>
      </c>
      <c r="BA1812">
        <v>1000000</v>
      </c>
      <c r="BB1812">
        <v>0</v>
      </c>
      <c r="BC1812">
        <v>0</v>
      </c>
      <c r="BD1812">
        <v>0</v>
      </c>
      <c r="BE1812">
        <v>0</v>
      </c>
      <c r="BF1812">
        <v>2074298</v>
      </c>
      <c r="BG1812">
        <v>11405079</v>
      </c>
      <c r="BH1812">
        <v>0</v>
      </c>
      <c r="BI1812">
        <v>0</v>
      </c>
      <c r="BJ1812">
        <v>0</v>
      </c>
      <c r="BK1812">
        <v>0</v>
      </c>
      <c r="BL1812">
        <v>0</v>
      </c>
      <c r="BM1812">
        <v>0</v>
      </c>
      <c r="BN1812">
        <v>0</v>
      </c>
      <c r="BO1812">
        <v>0</v>
      </c>
      <c r="BP1812">
        <v>0</v>
      </c>
      <c r="BQ1812">
        <v>0</v>
      </c>
      <c r="BR1812">
        <v>0</v>
      </c>
      <c r="BS1812">
        <v>1.0761904761904761</v>
      </c>
    </row>
    <row r="1813" spans="1:71" x14ac:dyDescent="0.25">
      <c r="A1813">
        <v>106190053</v>
      </c>
      <c r="B1813" t="s">
        <v>747</v>
      </c>
      <c r="C1813" s="1">
        <f t="shared" si="28"/>
        <v>43647</v>
      </c>
      <c r="D1813" s="2" t="s">
        <v>1025</v>
      </c>
      <c r="E1813" s="1">
        <v>43472</v>
      </c>
      <c r="F1813" s="1">
        <v>43738</v>
      </c>
      <c r="G1813" t="s">
        <v>92</v>
      </c>
      <c r="H1813" t="s">
        <v>89</v>
      </c>
      <c r="I1813" t="s">
        <v>72</v>
      </c>
      <c r="J1813" t="s">
        <v>85</v>
      </c>
      <c r="K1813" t="s">
        <v>204</v>
      </c>
      <c r="L1813">
        <v>307</v>
      </c>
      <c r="M1813">
        <v>176</v>
      </c>
      <c r="N1813">
        <v>7</v>
      </c>
      <c r="O1813">
        <v>100</v>
      </c>
      <c r="P1813">
        <v>3113</v>
      </c>
      <c r="Q1813">
        <v>0</v>
      </c>
      <c r="R1813">
        <v>3096</v>
      </c>
      <c r="S1813">
        <v>2068</v>
      </c>
      <c r="T1813">
        <v>2065</v>
      </c>
      <c r="U1813">
        <v>5407</v>
      </c>
      <c r="V1813">
        <v>0</v>
      </c>
      <c r="W1813">
        <v>0</v>
      </c>
      <c r="X1813">
        <v>307</v>
      </c>
      <c r="Y1813">
        <v>1301</v>
      </c>
      <c r="Z1813">
        <v>32</v>
      </c>
      <c r="AA1813">
        <v>493</v>
      </c>
      <c r="AB1813">
        <v>14769</v>
      </c>
      <c r="AC1813">
        <v>0</v>
      </c>
      <c r="AD1813">
        <v>2932187</v>
      </c>
      <c r="AE1813">
        <v>-7807184</v>
      </c>
      <c r="AF1813">
        <v>0</v>
      </c>
      <c r="AG1813">
        <v>0</v>
      </c>
      <c r="AH1813">
        <v>367071</v>
      </c>
      <c r="AI1813">
        <v>8055393</v>
      </c>
      <c r="AJ1813">
        <v>0</v>
      </c>
      <c r="AK1813">
        <v>0</v>
      </c>
      <c r="AL1813">
        <v>8422464</v>
      </c>
      <c r="AM1813">
        <v>10672281</v>
      </c>
      <c r="AN1813">
        <v>8829995</v>
      </c>
      <c r="AO1813">
        <v>13700913</v>
      </c>
      <c r="AP1813">
        <v>21870578</v>
      </c>
      <c r="AQ1813">
        <v>0</v>
      </c>
      <c r="AR1813">
        <v>0</v>
      </c>
      <c r="AS1813">
        <v>1517365</v>
      </c>
      <c r="AT1813">
        <v>13505752</v>
      </c>
      <c r="AU1813">
        <v>0</v>
      </c>
      <c r="AV1813">
        <v>1042404</v>
      </c>
      <c r="AW1813">
        <v>71139288</v>
      </c>
      <c r="AX1813">
        <v>4958162</v>
      </c>
      <c r="AY1813">
        <v>87960327</v>
      </c>
      <c r="AZ1813">
        <v>0</v>
      </c>
      <c r="BA1813">
        <v>1362959</v>
      </c>
      <c r="BB1813">
        <v>0</v>
      </c>
      <c r="BC1813">
        <v>0</v>
      </c>
      <c r="BD1813">
        <v>0</v>
      </c>
      <c r="BE1813">
        <v>0</v>
      </c>
      <c r="BF1813">
        <v>1248472</v>
      </c>
      <c r="BG1813">
        <v>65561160</v>
      </c>
      <c r="BH1813">
        <v>0</v>
      </c>
      <c r="BI1813">
        <v>0</v>
      </c>
      <c r="BJ1813">
        <v>0</v>
      </c>
      <c r="BK1813">
        <v>0</v>
      </c>
      <c r="BL1813">
        <v>0</v>
      </c>
      <c r="BM1813">
        <v>0</v>
      </c>
      <c r="BN1813">
        <v>0</v>
      </c>
      <c r="BO1813">
        <v>0</v>
      </c>
      <c r="BP1813">
        <v>0</v>
      </c>
      <c r="BQ1813">
        <v>0</v>
      </c>
      <c r="BR1813">
        <v>0</v>
      </c>
      <c r="BS1813">
        <v>6.4451345755693579</v>
      </c>
    </row>
    <row r="1814" spans="1:71" x14ac:dyDescent="0.25">
      <c r="A1814">
        <v>106190081</v>
      </c>
      <c r="B1814" t="s">
        <v>149</v>
      </c>
      <c r="C1814" s="1">
        <f t="shared" si="28"/>
        <v>43647</v>
      </c>
      <c r="D1814" s="2" t="s">
        <v>1025</v>
      </c>
      <c r="E1814" s="1">
        <v>43472</v>
      </c>
      <c r="F1814" s="1">
        <v>43738</v>
      </c>
      <c r="G1814" t="s">
        <v>92</v>
      </c>
      <c r="H1814" t="s">
        <v>89</v>
      </c>
      <c r="I1814" t="s">
        <v>72</v>
      </c>
      <c r="J1814" t="s">
        <v>85</v>
      </c>
      <c r="K1814" t="s">
        <v>150</v>
      </c>
      <c r="L1814">
        <v>167</v>
      </c>
      <c r="M1814">
        <v>120</v>
      </c>
      <c r="N1814">
        <v>5</v>
      </c>
      <c r="O1814">
        <v>51</v>
      </c>
      <c r="P1814">
        <v>2783</v>
      </c>
      <c r="Q1814">
        <v>0</v>
      </c>
      <c r="R1814">
        <v>2936</v>
      </c>
      <c r="S1814">
        <v>1944</v>
      </c>
      <c r="T1814">
        <v>888</v>
      </c>
      <c r="U1814">
        <v>3675</v>
      </c>
      <c r="V1814">
        <v>0</v>
      </c>
      <c r="W1814">
        <v>0</v>
      </c>
      <c r="X1814">
        <v>37</v>
      </c>
      <c r="Y1814">
        <v>809</v>
      </c>
      <c r="Z1814">
        <v>11</v>
      </c>
      <c r="AA1814">
        <v>118</v>
      </c>
      <c r="AB1814">
        <v>10418</v>
      </c>
      <c r="AC1814">
        <v>0</v>
      </c>
      <c r="AD1814">
        <v>2538950</v>
      </c>
      <c r="AE1814">
        <v>-1625400</v>
      </c>
      <c r="AF1814">
        <v>0</v>
      </c>
      <c r="AG1814">
        <v>0</v>
      </c>
      <c r="AH1814">
        <v>173414</v>
      </c>
      <c r="AI1814">
        <v>10718625</v>
      </c>
      <c r="AJ1814">
        <v>0</v>
      </c>
      <c r="AK1814">
        <v>0</v>
      </c>
      <c r="AL1814">
        <v>10892039</v>
      </c>
      <c r="AM1814">
        <v>7609089</v>
      </c>
      <c r="AN1814">
        <v>7941143</v>
      </c>
      <c r="AO1814">
        <v>11971132</v>
      </c>
      <c r="AP1814">
        <v>17423547</v>
      </c>
      <c r="AQ1814">
        <v>0</v>
      </c>
      <c r="AR1814">
        <v>0</v>
      </c>
      <c r="AS1814">
        <v>-454668</v>
      </c>
      <c r="AT1814">
        <v>5598727</v>
      </c>
      <c r="AU1814">
        <v>0</v>
      </c>
      <c r="AV1814">
        <v>-203213</v>
      </c>
      <c r="AW1814">
        <v>49885757</v>
      </c>
      <c r="AX1814">
        <v>93310</v>
      </c>
      <c r="AY1814">
        <v>48263145</v>
      </c>
      <c r="AZ1814">
        <v>1334703</v>
      </c>
      <c r="BA1814">
        <v>1153352</v>
      </c>
      <c r="BB1814">
        <v>0</v>
      </c>
      <c r="BC1814">
        <v>0</v>
      </c>
      <c r="BD1814">
        <v>0</v>
      </c>
      <c r="BE1814">
        <v>0</v>
      </c>
      <c r="BF1814">
        <v>1312242</v>
      </c>
      <c r="BG1814">
        <v>91422556</v>
      </c>
      <c r="BH1814">
        <v>0</v>
      </c>
      <c r="BI1814">
        <v>0</v>
      </c>
      <c r="BJ1814">
        <v>0</v>
      </c>
      <c r="BK1814">
        <v>0</v>
      </c>
      <c r="BL1814">
        <v>0</v>
      </c>
      <c r="BM1814">
        <v>0</v>
      </c>
      <c r="BN1814">
        <v>0</v>
      </c>
      <c r="BO1814">
        <v>0</v>
      </c>
      <c r="BP1814">
        <v>0</v>
      </c>
      <c r="BQ1814">
        <v>0</v>
      </c>
      <c r="BR1814">
        <v>0</v>
      </c>
      <c r="BS1814">
        <v>9.6968641114982574</v>
      </c>
    </row>
    <row r="1815" spans="1:71" x14ac:dyDescent="0.25">
      <c r="A1815">
        <v>106190125</v>
      </c>
      <c r="B1815" t="s">
        <v>157</v>
      </c>
      <c r="C1815" s="1">
        <f t="shared" si="28"/>
        <v>43647</v>
      </c>
      <c r="D1815" s="2" t="s">
        <v>1025</v>
      </c>
      <c r="E1815" s="1">
        <v>43472</v>
      </c>
      <c r="F1815" s="1">
        <v>43738</v>
      </c>
      <c r="G1815" t="s">
        <v>92</v>
      </c>
      <c r="H1815" t="s">
        <v>89</v>
      </c>
      <c r="I1815" t="s">
        <v>72</v>
      </c>
      <c r="J1815" t="s">
        <v>85</v>
      </c>
      <c r="K1815" t="s">
        <v>141</v>
      </c>
      <c r="L1815">
        <v>318</v>
      </c>
      <c r="M1815">
        <v>223</v>
      </c>
      <c r="N1815">
        <v>44</v>
      </c>
      <c r="O1815">
        <v>133</v>
      </c>
      <c r="P1815">
        <v>4707</v>
      </c>
      <c r="Q1815">
        <v>0</v>
      </c>
      <c r="R1815">
        <v>1978</v>
      </c>
      <c r="S1815">
        <v>1278</v>
      </c>
      <c r="T1815">
        <v>4228</v>
      </c>
      <c r="U1815">
        <v>9308</v>
      </c>
      <c r="V1815">
        <v>0</v>
      </c>
      <c r="W1815">
        <v>0</v>
      </c>
      <c r="X1815">
        <v>182</v>
      </c>
      <c r="Y1815">
        <v>906</v>
      </c>
      <c r="Z1815">
        <v>197</v>
      </c>
      <c r="AA1815">
        <v>600</v>
      </c>
      <c r="AB1815">
        <v>18677</v>
      </c>
      <c r="AC1815">
        <v>0</v>
      </c>
      <c r="AD1815">
        <v>2743523</v>
      </c>
      <c r="AE1815">
        <v>-18708590</v>
      </c>
      <c r="AF1815">
        <v>0</v>
      </c>
      <c r="AG1815">
        <v>0</v>
      </c>
      <c r="AH1815">
        <v>761118</v>
      </c>
      <c r="AI1815">
        <v>20346429</v>
      </c>
      <c r="AJ1815">
        <v>0</v>
      </c>
      <c r="AK1815">
        <v>0</v>
      </c>
      <c r="AL1815">
        <v>21107547</v>
      </c>
      <c r="AM1815">
        <v>7316177</v>
      </c>
      <c r="AN1815">
        <v>7790534</v>
      </c>
      <c r="AO1815">
        <v>27722821</v>
      </c>
      <c r="AP1815">
        <v>44428476</v>
      </c>
      <c r="AQ1815">
        <v>0</v>
      </c>
      <c r="AR1815">
        <v>0</v>
      </c>
      <c r="AS1815">
        <v>1071538</v>
      </c>
      <c r="AT1815">
        <v>11147824</v>
      </c>
      <c r="AU1815">
        <v>0</v>
      </c>
      <c r="AV1815">
        <v>2087060</v>
      </c>
      <c r="AW1815">
        <v>101564430</v>
      </c>
      <c r="AX1815">
        <v>6432899</v>
      </c>
      <c r="AY1815">
        <v>110584207</v>
      </c>
      <c r="AZ1815">
        <v>0</v>
      </c>
      <c r="BA1815">
        <v>1991329</v>
      </c>
      <c r="BB1815">
        <v>0</v>
      </c>
      <c r="BC1815">
        <v>0</v>
      </c>
      <c r="BD1815">
        <v>0</v>
      </c>
      <c r="BE1815">
        <v>0</v>
      </c>
      <c r="BF1815">
        <v>10506603</v>
      </c>
      <c r="BG1815">
        <v>107340118</v>
      </c>
      <c r="BH1815">
        <v>0</v>
      </c>
      <c r="BI1815">
        <v>0</v>
      </c>
      <c r="BJ1815">
        <v>0</v>
      </c>
      <c r="BK1815">
        <v>0</v>
      </c>
      <c r="BL1815">
        <v>0</v>
      </c>
      <c r="BM1815">
        <v>0</v>
      </c>
      <c r="BN1815">
        <v>0</v>
      </c>
      <c r="BO1815">
        <v>0</v>
      </c>
      <c r="BP1815">
        <v>0</v>
      </c>
      <c r="BQ1815">
        <v>0</v>
      </c>
      <c r="BR1815">
        <v>0</v>
      </c>
      <c r="BS1815">
        <v>8.7005545286506472</v>
      </c>
    </row>
    <row r="1816" spans="1:71" x14ac:dyDescent="0.25">
      <c r="A1816">
        <v>106190137</v>
      </c>
      <c r="B1816" t="s">
        <v>165</v>
      </c>
      <c r="C1816" s="1">
        <f t="shared" si="28"/>
        <v>43647</v>
      </c>
      <c r="D1816" s="2" t="s">
        <v>1025</v>
      </c>
      <c r="E1816" s="1">
        <v>43472</v>
      </c>
      <c r="F1816" s="1">
        <v>43738</v>
      </c>
      <c r="G1816" t="s">
        <v>92</v>
      </c>
      <c r="H1816" t="s">
        <v>89</v>
      </c>
      <c r="I1816" t="s">
        <v>72</v>
      </c>
      <c r="J1816" t="s">
        <v>85</v>
      </c>
      <c r="K1816" t="s">
        <v>106</v>
      </c>
      <c r="L1816">
        <v>99</v>
      </c>
      <c r="M1816">
        <v>99</v>
      </c>
      <c r="N1816">
        <v>0</v>
      </c>
      <c r="O1816">
        <v>1</v>
      </c>
      <c r="P1816">
        <v>665</v>
      </c>
      <c r="Q1816">
        <v>0</v>
      </c>
      <c r="R1816">
        <v>3277</v>
      </c>
      <c r="S1816">
        <v>436</v>
      </c>
      <c r="T1816">
        <v>104</v>
      </c>
      <c r="U1816">
        <v>327</v>
      </c>
      <c r="V1816">
        <v>0</v>
      </c>
      <c r="W1816">
        <v>0</v>
      </c>
      <c r="X1816">
        <v>1583</v>
      </c>
      <c r="Y1816">
        <v>845</v>
      </c>
      <c r="Z1816">
        <v>0</v>
      </c>
      <c r="AA1816">
        <v>21</v>
      </c>
      <c r="AB1816">
        <v>6593</v>
      </c>
      <c r="AC1816">
        <v>0</v>
      </c>
      <c r="AD1816">
        <v>-387644</v>
      </c>
      <c r="AE1816">
        <v>0</v>
      </c>
      <c r="AF1816">
        <v>0</v>
      </c>
      <c r="AG1816">
        <v>0</v>
      </c>
      <c r="AH1816">
        <v>0</v>
      </c>
      <c r="AI1816">
        <v>0</v>
      </c>
      <c r="AJ1816">
        <v>0</v>
      </c>
      <c r="AK1816">
        <v>0</v>
      </c>
      <c r="AL1816">
        <v>0</v>
      </c>
      <c r="AM1816">
        <v>5308985</v>
      </c>
      <c r="AN1816">
        <v>3821303</v>
      </c>
      <c r="AO1816">
        <v>42279</v>
      </c>
      <c r="AP1816">
        <v>2438337</v>
      </c>
      <c r="AQ1816">
        <v>0</v>
      </c>
      <c r="AR1816">
        <v>0</v>
      </c>
      <c r="AS1816">
        <v>939500</v>
      </c>
      <c r="AT1816">
        <v>5924319</v>
      </c>
      <c r="AU1816">
        <v>0</v>
      </c>
      <c r="AV1816">
        <v>1272260</v>
      </c>
      <c r="AW1816">
        <v>19746983</v>
      </c>
      <c r="AX1816">
        <v>237921</v>
      </c>
      <c r="AY1816">
        <v>19622357</v>
      </c>
      <c r="AZ1816">
        <v>0</v>
      </c>
      <c r="BA1816">
        <v>891162</v>
      </c>
      <c r="BB1816">
        <v>0</v>
      </c>
      <c r="BC1816">
        <v>0</v>
      </c>
      <c r="BD1816">
        <v>0</v>
      </c>
      <c r="BE1816">
        <v>0</v>
      </c>
      <c r="BF1816">
        <v>1070344</v>
      </c>
      <c r="BG1816">
        <v>78068873</v>
      </c>
      <c r="BH1816">
        <v>0</v>
      </c>
      <c r="BI1816">
        <v>0</v>
      </c>
      <c r="BJ1816">
        <v>0</v>
      </c>
      <c r="BK1816">
        <v>0</v>
      </c>
      <c r="BL1816">
        <v>0</v>
      </c>
      <c r="BM1816">
        <v>0</v>
      </c>
      <c r="BN1816">
        <v>0</v>
      </c>
      <c r="BO1816">
        <v>0</v>
      </c>
      <c r="BP1816">
        <v>0</v>
      </c>
      <c r="BQ1816">
        <v>0</v>
      </c>
      <c r="BR1816">
        <v>0</v>
      </c>
      <c r="BS1816">
        <v>3.3585858585858586</v>
      </c>
    </row>
    <row r="1817" spans="1:71" x14ac:dyDescent="0.25">
      <c r="A1817">
        <v>106190148</v>
      </c>
      <c r="B1817" t="s">
        <v>169</v>
      </c>
      <c r="C1817" s="1">
        <f t="shared" si="28"/>
        <v>43647</v>
      </c>
      <c r="D1817" s="2" t="s">
        <v>1025</v>
      </c>
      <c r="E1817" s="1">
        <v>43472</v>
      </c>
      <c r="F1817" s="1">
        <v>43738</v>
      </c>
      <c r="G1817" t="s">
        <v>92</v>
      </c>
      <c r="H1817" t="s">
        <v>101</v>
      </c>
      <c r="I1817" t="s">
        <v>72</v>
      </c>
      <c r="J1817" t="s">
        <v>85</v>
      </c>
      <c r="K1817" t="s">
        <v>170</v>
      </c>
      <c r="L1817">
        <v>362</v>
      </c>
      <c r="M1817">
        <v>362</v>
      </c>
      <c r="N1817">
        <v>0</v>
      </c>
      <c r="O1817">
        <v>144</v>
      </c>
      <c r="P1817">
        <v>3869</v>
      </c>
      <c r="Q1817">
        <v>0</v>
      </c>
      <c r="R1817">
        <v>5887</v>
      </c>
      <c r="S1817">
        <v>2046</v>
      </c>
      <c r="T1817">
        <v>2245</v>
      </c>
      <c r="U1817">
        <v>4567</v>
      </c>
      <c r="V1817">
        <v>0</v>
      </c>
      <c r="W1817">
        <v>0</v>
      </c>
      <c r="X1817">
        <v>700</v>
      </c>
      <c r="Y1817">
        <v>0</v>
      </c>
      <c r="Z1817">
        <v>0</v>
      </c>
      <c r="AA1817">
        <v>172</v>
      </c>
      <c r="AB1817">
        <v>15617</v>
      </c>
      <c r="AC1817">
        <v>0</v>
      </c>
      <c r="AD1817">
        <v>8172326</v>
      </c>
      <c r="AE1817">
        <v>-816574</v>
      </c>
      <c r="AF1817">
        <v>0</v>
      </c>
      <c r="AG1817">
        <v>0</v>
      </c>
      <c r="AH1817">
        <v>0</v>
      </c>
      <c r="AI1817">
        <v>0</v>
      </c>
      <c r="AJ1817">
        <v>0</v>
      </c>
      <c r="AK1817">
        <v>0</v>
      </c>
      <c r="AL1817">
        <v>0</v>
      </c>
      <c r="AM1817">
        <v>20596139</v>
      </c>
      <c r="AN1817">
        <v>6806793</v>
      </c>
      <c r="AO1817">
        <v>6413594</v>
      </c>
      <c r="AP1817">
        <v>12553302</v>
      </c>
      <c r="AQ1817">
        <v>0</v>
      </c>
      <c r="AR1817">
        <v>0</v>
      </c>
      <c r="AS1817">
        <v>5669779</v>
      </c>
      <c r="AT1817">
        <v>0</v>
      </c>
      <c r="AU1817">
        <v>187984</v>
      </c>
      <c r="AV1817">
        <v>1307385</v>
      </c>
      <c r="AW1817">
        <v>53534976</v>
      </c>
      <c r="AX1817">
        <v>788120</v>
      </c>
      <c r="AY1817">
        <v>53091224</v>
      </c>
      <c r="AZ1817">
        <v>0</v>
      </c>
      <c r="BA1817">
        <v>0</v>
      </c>
      <c r="BB1817">
        <v>0</v>
      </c>
      <c r="BC1817">
        <v>0</v>
      </c>
      <c r="BD1817">
        <v>0</v>
      </c>
      <c r="BE1817">
        <v>0</v>
      </c>
      <c r="BF1817">
        <v>3546274</v>
      </c>
      <c r="BG1817">
        <v>157473571</v>
      </c>
      <c r="BH1817">
        <v>0</v>
      </c>
      <c r="BI1817">
        <v>0</v>
      </c>
      <c r="BJ1817">
        <v>0</v>
      </c>
      <c r="BK1817">
        <v>0</v>
      </c>
      <c r="BL1817">
        <v>0</v>
      </c>
      <c r="BM1817">
        <v>0</v>
      </c>
      <c r="BN1817">
        <v>0</v>
      </c>
      <c r="BO1817">
        <v>0</v>
      </c>
      <c r="BP1817">
        <v>0</v>
      </c>
      <c r="BQ1817">
        <v>0</v>
      </c>
      <c r="BR1817">
        <v>0</v>
      </c>
      <c r="BS1817">
        <v>5.3439226519337018</v>
      </c>
    </row>
    <row r="1818" spans="1:71" x14ac:dyDescent="0.25">
      <c r="A1818">
        <v>106190150</v>
      </c>
      <c r="B1818" t="s">
        <v>419</v>
      </c>
      <c r="C1818" s="1">
        <f t="shared" si="28"/>
        <v>43647</v>
      </c>
      <c r="D1818" s="2" t="s">
        <v>1025</v>
      </c>
      <c r="E1818" s="1">
        <v>43472</v>
      </c>
      <c r="F1818" s="1">
        <v>43738</v>
      </c>
      <c r="G1818" t="s">
        <v>92</v>
      </c>
      <c r="H1818" t="s">
        <v>89</v>
      </c>
      <c r="I1818" t="s">
        <v>72</v>
      </c>
      <c r="J1818" t="s">
        <v>85</v>
      </c>
      <c r="K1818" t="s">
        <v>141</v>
      </c>
      <c r="L1818">
        <v>72</v>
      </c>
      <c r="M1818">
        <v>72</v>
      </c>
      <c r="N1818">
        <v>0</v>
      </c>
      <c r="O1818">
        <v>0</v>
      </c>
      <c r="P1818">
        <v>205</v>
      </c>
      <c r="Q1818">
        <v>0</v>
      </c>
      <c r="R1818">
        <v>0</v>
      </c>
      <c r="S1818">
        <v>0</v>
      </c>
      <c r="T1818">
        <v>0</v>
      </c>
      <c r="U1818">
        <v>0</v>
      </c>
      <c r="V1818">
        <v>0</v>
      </c>
      <c r="W1818">
        <v>0</v>
      </c>
      <c r="X1818">
        <v>3324</v>
      </c>
      <c r="Y1818">
        <v>0</v>
      </c>
      <c r="Z1818">
        <v>0</v>
      </c>
      <c r="AA1818">
        <v>0</v>
      </c>
      <c r="AB1818">
        <v>3324</v>
      </c>
      <c r="AC1818">
        <v>0</v>
      </c>
      <c r="AD1818">
        <v>0</v>
      </c>
      <c r="AE1818">
        <v>0</v>
      </c>
      <c r="AF1818">
        <v>0</v>
      </c>
      <c r="AG1818">
        <v>0</v>
      </c>
      <c r="AH1818">
        <v>0</v>
      </c>
      <c r="AI1818">
        <v>0</v>
      </c>
      <c r="AJ1818">
        <v>0</v>
      </c>
      <c r="AK1818">
        <v>0</v>
      </c>
      <c r="AL1818">
        <v>0</v>
      </c>
      <c r="AM1818">
        <v>0</v>
      </c>
      <c r="AN1818">
        <v>0</v>
      </c>
      <c r="AO1818">
        <v>0</v>
      </c>
      <c r="AP1818">
        <v>0</v>
      </c>
      <c r="AQ1818">
        <v>0</v>
      </c>
      <c r="AR1818">
        <v>0</v>
      </c>
      <c r="AS1818">
        <v>8421205</v>
      </c>
      <c r="AT1818">
        <v>0</v>
      </c>
      <c r="AU1818">
        <v>0</v>
      </c>
      <c r="AV1818">
        <v>0</v>
      </c>
      <c r="AW1818">
        <v>8421205</v>
      </c>
      <c r="AX1818">
        <v>0</v>
      </c>
      <c r="AY1818">
        <v>9468411</v>
      </c>
      <c r="AZ1818">
        <v>0</v>
      </c>
      <c r="BA1818">
        <v>0</v>
      </c>
      <c r="BB1818">
        <v>0</v>
      </c>
      <c r="BC1818">
        <v>0</v>
      </c>
      <c r="BD1818">
        <v>0</v>
      </c>
      <c r="BE1818">
        <v>0</v>
      </c>
      <c r="BF1818">
        <v>138026</v>
      </c>
      <c r="BG1818">
        <v>5381702</v>
      </c>
      <c r="BH1818">
        <v>0</v>
      </c>
      <c r="BI1818">
        <v>0</v>
      </c>
      <c r="BJ1818">
        <v>0</v>
      </c>
      <c r="BK1818">
        <v>0</v>
      </c>
      <c r="BL1818">
        <v>0</v>
      </c>
      <c r="BM1818">
        <v>0</v>
      </c>
      <c r="BN1818">
        <v>0</v>
      </c>
      <c r="BO1818">
        <v>0</v>
      </c>
      <c r="BP1818">
        <v>0</v>
      </c>
      <c r="BQ1818">
        <v>0</v>
      </c>
      <c r="BR1818">
        <v>0</v>
      </c>
      <c r="BS1818">
        <v>1.4236111111111112</v>
      </c>
    </row>
    <row r="1819" spans="1:71" x14ac:dyDescent="0.25">
      <c r="A1819">
        <v>106190155</v>
      </c>
      <c r="B1819" t="s">
        <v>855</v>
      </c>
      <c r="C1819" s="1">
        <f t="shared" si="28"/>
        <v>43647</v>
      </c>
      <c r="D1819" s="2" t="s">
        <v>1025</v>
      </c>
      <c r="E1819" s="1">
        <v>43472</v>
      </c>
      <c r="F1819" s="1">
        <v>43738</v>
      </c>
      <c r="G1819" t="s">
        <v>92</v>
      </c>
      <c r="H1819" t="s">
        <v>101</v>
      </c>
      <c r="I1819" t="s">
        <v>72</v>
      </c>
      <c r="J1819" t="s">
        <v>85</v>
      </c>
      <c r="K1819" t="s">
        <v>141</v>
      </c>
      <c r="L1819">
        <v>138</v>
      </c>
      <c r="M1819">
        <v>130</v>
      </c>
      <c r="N1819">
        <v>0</v>
      </c>
      <c r="O1819">
        <v>0</v>
      </c>
      <c r="P1819">
        <v>784</v>
      </c>
      <c r="Q1819">
        <v>0</v>
      </c>
      <c r="R1819">
        <v>7470</v>
      </c>
      <c r="S1819">
        <v>700</v>
      </c>
      <c r="T1819">
        <v>12</v>
      </c>
      <c r="U1819">
        <v>0</v>
      </c>
      <c r="V1819">
        <v>0</v>
      </c>
      <c r="W1819">
        <v>0</v>
      </c>
      <c r="X1819">
        <v>2954</v>
      </c>
      <c r="Y1819">
        <v>0</v>
      </c>
      <c r="Z1819">
        <v>0</v>
      </c>
      <c r="AA1819">
        <v>1</v>
      </c>
      <c r="AB1819">
        <v>11137</v>
      </c>
      <c r="AC1819">
        <v>0</v>
      </c>
      <c r="AD1819">
        <v>612632</v>
      </c>
      <c r="AE1819">
        <v>0</v>
      </c>
      <c r="AF1819">
        <v>0</v>
      </c>
      <c r="AG1819">
        <v>0</v>
      </c>
      <c r="AH1819">
        <v>0</v>
      </c>
      <c r="AI1819">
        <v>0</v>
      </c>
      <c r="AJ1819">
        <v>0</v>
      </c>
      <c r="AK1819">
        <v>0</v>
      </c>
      <c r="AL1819">
        <v>0</v>
      </c>
      <c r="AM1819">
        <v>14399881</v>
      </c>
      <c r="AN1819">
        <v>1241730</v>
      </c>
      <c r="AO1819">
        <v>14539</v>
      </c>
      <c r="AP1819">
        <v>0</v>
      </c>
      <c r="AQ1819">
        <v>0</v>
      </c>
      <c r="AR1819">
        <v>0</v>
      </c>
      <c r="AS1819">
        <v>13610351</v>
      </c>
      <c r="AT1819">
        <v>0</v>
      </c>
      <c r="AU1819">
        <v>0</v>
      </c>
      <c r="AV1819">
        <v>4091</v>
      </c>
      <c r="AW1819">
        <v>29270592</v>
      </c>
      <c r="AX1819">
        <v>26062</v>
      </c>
      <c r="AY1819">
        <v>24642778</v>
      </c>
      <c r="AZ1819">
        <v>0</v>
      </c>
      <c r="BA1819">
        <v>53149</v>
      </c>
      <c r="BB1819">
        <v>0</v>
      </c>
      <c r="BC1819">
        <v>0</v>
      </c>
      <c r="BD1819">
        <v>0</v>
      </c>
      <c r="BE1819">
        <v>0</v>
      </c>
      <c r="BF1819">
        <v>467611</v>
      </c>
      <c r="BG1819">
        <v>6662162</v>
      </c>
      <c r="BH1819">
        <v>0</v>
      </c>
      <c r="BI1819">
        <v>0</v>
      </c>
      <c r="BJ1819">
        <v>0</v>
      </c>
      <c r="BK1819">
        <v>0</v>
      </c>
      <c r="BL1819">
        <v>0</v>
      </c>
      <c r="BM1819">
        <v>0</v>
      </c>
      <c r="BN1819">
        <v>0</v>
      </c>
      <c r="BO1819">
        <v>0</v>
      </c>
      <c r="BP1819">
        <v>0</v>
      </c>
      <c r="BQ1819">
        <v>0</v>
      </c>
      <c r="BR1819">
        <v>0</v>
      </c>
      <c r="BS1819">
        <v>2.9253731343283582</v>
      </c>
    </row>
    <row r="1820" spans="1:71" x14ac:dyDescent="0.25">
      <c r="A1820">
        <v>106190163</v>
      </c>
      <c r="B1820" t="s">
        <v>123</v>
      </c>
      <c r="C1820" s="1">
        <f t="shared" si="28"/>
        <v>43647</v>
      </c>
      <c r="D1820" s="2" t="s">
        <v>1025</v>
      </c>
      <c r="E1820" s="1">
        <v>43472</v>
      </c>
      <c r="F1820" s="1">
        <v>43738</v>
      </c>
      <c r="G1820" t="s">
        <v>92</v>
      </c>
      <c r="H1820" t="s">
        <v>101</v>
      </c>
      <c r="I1820" t="s">
        <v>72</v>
      </c>
      <c r="J1820" t="s">
        <v>85</v>
      </c>
      <c r="K1820" t="s">
        <v>124</v>
      </c>
      <c r="L1820">
        <v>134</v>
      </c>
      <c r="M1820">
        <v>130</v>
      </c>
      <c r="N1820">
        <v>1</v>
      </c>
      <c r="O1820">
        <v>10</v>
      </c>
      <c r="P1820">
        <v>1524</v>
      </c>
      <c r="Q1820">
        <v>0</v>
      </c>
      <c r="R1820">
        <v>2451</v>
      </c>
      <c r="S1820">
        <v>1441</v>
      </c>
      <c r="T1820">
        <v>1946</v>
      </c>
      <c r="U1820">
        <v>0</v>
      </c>
      <c r="V1820">
        <v>3257</v>
      </c>
      <c r="W1820">
        <v>0</v>
      </c>
      <c r="X1820">
        <v>136</v>
      </c>
      <c r="Y1820">
        <v>2624</v>
      </c>
      <c r="Z1820">
        <v>10</v>
      </c>
      <c r="AA1820">
        <v>44</v>
      </c>
      <c r="AB1820">
        <v>11909</v>
      </c>
      <c r="AC1820">
        <v>0</v>
      </c>
      <c r="AD1820">
        <v>0</v>
      </c>
      <c r="AE1820">
        <v>0</v>
      </c>
      <c r="AF1820">
        <v>0</v>
      </c>
      <c r="AG1820">
        <v>0</v>
      </c>
      <c r="AH1820">
        <v>0</v>
      </c>
      <c r="AI1820">
        <v>0</v>
      </c>
      <c r="AJ1820">
        <v>0</v>
      </c>
      <c r="AK1820">
        <v>0</v>
      </c>
      <c r="AL1820">
        <v>0</v>
      </c>
      <c r="AM1820">
        <v>2369830</v>
      </c>
      <c r="AN1820">
        <v>1349986</v>
      </c>
      <c r="AO1820">
        <v>1567154</v>
      </c>
      <c r="AP1820">
        <v>0</v>
      </c>
      <c r="AQ1820">
        <v>2449601</v>
      </c>
      <c r="AR1820">
        <v>0</v>
      </c>
      <c r="AS1820">
        <v>106193</v>
      </c>
      <c r="AT1820">
        <v>2687659</v>
      </c>
      <c r="AU1820">
        <v>0</v>
      </c>
      <c r="AV1820">
        <v>40206</v>
      </c>
      <c r="AW1820">
        <v>10570629</v>
      </c>
      <c r="AX1820">
        <v>14259</v>
      </c>
      <c r="AY1820">
        <v>10235063</v>
      </c>
      <c r="AZ1820">
        <v>393739</v>
      </c>
      <c r="BA1820">
        <v>360626</v>
      </c>
      <c r="BB1820">
        <v>0</v>
      </c>
      <c r="BC1820">
        <v>0</v>
      </c>
      <c r="BD1820">
        <v>0</v>
      </c>
      <c r="BE1820">
        <v>0</v>
      </c>
      <c r="BF1820">
        <v>420195</v>
      </c>
      <c r="BG1820">
        <v>3499239</v>
      </c>
      <c r="BH1820">
        <v>0</v>
      </c>
      <c r="BI1820">
        <v>0</v>
      </c>
      <c r="BJ1820">
        <v>0</v>
      </c>
      <c r="BK1820">
        <v>0</v>
      </c>
      <c r="BL1820">
        <v>0</v>
      </c>
      <c r="BM1820">
        <v>0</v>
      </c>
      <c r="BN1820">
        <v>0</v>
      </c>
      <c r="BO1820">
        <v>0</v>
      </c>
      <c r="BP1820">
        <v>0</v>
      </c>
      <c r="BQ1820">
        <v>0</v>
      </c>
      <c r="BR1820">
        <v>0</v>
      </c>
      <c r="BS1820">
        <v>5.7727272727272725</v>
      </c>
    </row>
    <row r="1821" spans="1:71" x14ac:dyDescent="0.25">
      <c r="A1821">
        <v>106190170</v>
      </c>
      <c r="B1821" t="s">
        <v>968</v>
      </c>
      <c r="C1821" s="1">
        <f t="shared" si="28"/>
        <v>43647</v>
      </c>
      <c r="D1821" s="2" t="s">
        <v>1025</v>
      </c>
      <c r="E1821" s="1">
        <v>43472</v>
      </c>
      <c r="F1821" s="1">
        <v>43738</v>
      </c>
      <c r="G1821" t="s">
        <v>92</v>
      </c>
      <c r="H1821" t="s">
        <v>89</v>
      </c>
      <c r="I1821" t="s">
        <v>72</v>
      </c>
      <c r="J1821" t="s">
        <v>113</v>
      </c>
      <c r="K1821" t="s">
        <v>141</v>
      </c>
      <c r="L1821">
        <v>379</v>
      </c>
      <c r="M1821">
        <v>379</v>
      </c>
      <c r="N1821">
        <v>0</v>
      </c>
      <c r="O1821">
        <v>32</v>
      </c>
      <c r="P1821">
        <v>4638</v>
      </c>
      <c r="Q1821">
        <v>0</v>
      </c>
      <c r="R1821">
        <v>187</v>
      </c>
      <c r="S1821">
        <v>0</v>
      </c>
      <c r="T1821">
        <v>18194</v>
      </c>
      <c r="U1821">
        <v>3877</v>
      </c>
      <c r="V1821">
        <v>0</v>
      </c>
      <c r="W1821">
        <v>0</v>
      </c>
      <c r="X1821">
        <v>904</v>
      </c>
      <c r="Y1821">
        <v>7504</v>
      </c>
      <c r="Z1821">
        <v>0</v>
      </c>
      <c r="AA1821">
        <v>107</v>
      </c>
      <c r="AB1821">
        <v>30773</v>
      </c>
      <c r="AC1821">
        <v>0</v>
      </c>
      <c r="AD1821">
        <v>5428358</v>
      </c>
      <c r="AE1821">
        <v>-11315310</v>
      </c>
      <c r="AF1821">
        <v>0</v>
      </c>
      <c r="AG1821">
        <v>0</v>
      </c>
      <c r="AH1821">
        <v>0</v>
      </c>
      <c r="AI1821">
        <v>0</v>
      </c>
      <c r="AJ1821">
        <v>0</v>
      </c>
      <c r="AK1821">
        <v>0</v>
      </c>
      <c r="AL1821">
        <v>0</v>
      </c>
      <c r="AM1821">
        <v>1454047</v>
      </c>
      <c r="AN1821">
        <v>0</v>
      </c>
      <c r="AO1821">
        <v>167160670</v>
      </c>
      <c r="AP1821">
        <v>20674037</v>
      </c>
      <c r="AQ1821">
        <v>0</v>
      </c>
      <c r="AR1821">
        <v>0</v>
      </c>
      <c r="AS1821">
        <v>17040841</v>
      </c>
      <c r="AT1821">
        <v>81697388</v>
      </c>
      <c r="AU1821">
        <v>0</v>
      </c>
      <c r="AV1821">
        <v>4399599</v>
      </c>
      <c r="AW1821">
        <v>292426582</v>
      </c>
      <c r="AX1821">
        <v>39601323</v>
      </c>
      <c r="AY1821">
        <v>325166108</v>
      </c>
      <c r="AZ1821">
        <v>0</v>
      </c>
      <c r="BA1821">
        <v>-2331652</v>
      </c>
      <c r="BB1821">
        <v>0</v>
      </c>
      <c r="BC1821">
        <v>0</v>
      </c>
      <c r="BD1821">
        <v>0</v>
      </c>
      <c r="BE1821">
        <v>0</v>
      </c>
      <c r="BF1821">
        <v>11315281</v>
      </c>
      <c r="BG1821">
        <v>958321974</v>
      </c>
      <c r="BH1821">
        <v>0</v>
      </c>
      <c r="BI1821">
        <v>0</v>
      </c>
      <c r="BJ1821">
        <v>0</v>
      </c>
      <c r="BK1821">
        <v>0</v>
      </c>
      <c r="BL1821">
        <v>0</v>
      </c>
      <c r="BM1821">
        <v>0</v>
      </c>
      <c r="BN1821">
        <v>0</v>
      </c>
      <c r="BO1821">
        <v>0</v>
      </c>
      <c r="BP1821">
        <v>0</v>
      </c>
      <c r="BQ1821">
        <v>0</v>
      </c>
      <c r="BR1821">
        <v>0</v>
      </c>
      <c r="BS1821">
        <v>6.1187335092348283</v>
      </c>
    </row>
    <row r="1822" spans="1:71" x14ac:dyDescent="0.25">
      <c r="A1822">
        <v>106190176</v>
      </c>
      <c r="B1822" t="s">
        <v>190</v>
      </c>
      <c r="C1822" s="1">
        <f t="shared" si="28"/>
        <v>43647</v>
      </c>
      <c r="D1822" s="2" t="s">
        <v>1025</v>
      </c>
      <c r="E1822" s="1">
        <v>43472</v>
      </c>
      <c r="F1822" s="1">
        <v>43738</v>
      </c>
      <c r="G1822" t="s">
        <v>92</v>
      </c>
      <c r="H1822" t="s">
        <v>89</v>
      </c>
      <c r="I1822" t="s">
        <v>72</v>
      </c>
      <c r="J1822" t="s">
        <v>85</v>
      </c>
      <c r="K1822" t="s">
        <v>191</v>
      </c>
      <c r="L1822">
        <v>215</v>
      </c>
      <c r="M1822">
        <v>215</v>
      </c>
      <c r="N1822">
        <v>0</v>
      </c>
      <c r="O1822">
        <v>6</v>
      </c>
      <c r="P1822">
        <v>1658</v>
      </c>
      <c r="Q1822">
        <v>0</v>
      </c>
      <c r="R1822">
        <v>6082</v>
      </c>
      <c r="S1822">
        <v>638</v>
      </c>
      <c r="T1822">
        <v>2921</v>
      </c>
      <c r="U1822">
        <v>1371</v>
      </c>
      <c r="V1822">
        <v>0</v>
      </c>
      <c r="W1822">
        <v>0</v>
      </c>
      <c r="X1822">
        <v>12</v>
      </c>
      <c r="Y1822">
        <v>7635</v>
      </c>
      <c r="Z1822">
        <v>0</v>
      </c>
      <c r="AA1822">
        <v>88</v>
      </c>
      <c r="AB1822">
        <v>18747</v>
      </c>
      <c r="AC1822">
        <v>0</v>
      </c>
      <c r="AD1822">
        <v>1280441</v>
      </c>
      <c r="AE1822">
        <v>0</v>
      </c>
      <c r="AF1822">
        <v>0</v>
      </c>
      <c r="AG1822">
        <v>0</v>
      </c>
      <c r="AH1822">
        <v>0</v>
      </c>
      <c r="AI1822">
        <v>0</v>
      </c>
      <c r="AJ1822">
        <v>0</v>
      </c>
      <c r="AK1822">
        <v>0</v>
      </c>
      <c r="AL1822">
        <v>0</v>
      </c>
      <c r="AM1822">
        <v>50741756</v>
      </c>
      <c r="AN1822">
        <v>11355839</v>
      </c>
      <c r="AO1822">
        <v>14178402</v>
      </c>
      <c r="AP1822">
        <v>12224130</v>
      </c>
      <c r="AQ1822">
        <v>0</v>
      </c>
      <c r="AR1822">
        <v>0</v>
      </c>
      <c r="AS1822">
        <v>3796180</v>
      </c>
      <c r="AT1822">
        <v>203698385</v>
      </c>
      <c r="AU1822">
        <v>0</v>
      </c>
      <c r="AV1822">
        <v>1402795</v>
      </c>
      <c r="AW1822">
        <v>297397487</v>
      </c>
      <c r="AX1822">
        <v>15934720</v>
      </c>
      <c r="AY1822">
        <v>343688167</v>
      </c>
      <c r="AZ1822">
        <v>0</v>
      </c>
      <c r="BA1822">
        <v>9200201</v>
      </c>
      <c r="BB1822">
        <v>0</v>
      </c>
      <c r="BC1822">
        <v>0</v>
      </c>
      <c r="BD1822">
        <v>0</v>
      </c>
      <c r="BE1822">
        <v>0</v>
      </c>
      <c r="BF1822">
        <v>114063902</v>
      </c>
      <c r="BG1822">
        <v>500882736</v>
      </c>
      <c r="BH1822">
        <v>0</v>
      </c>
      <c r="BI1822">
        <v>0</v>
      </c>
      <c r="BJ1822">
        <v>0</v>
      </c>
      <c r="BK1822">
        <v>0</v>
      </c>
      <c r="BL1822">
        <v>0</v>
      </c>
      <c r="BM1822">
        <v>0</v>
      </c>
      <c r="BN1822">
        <v>0</v>
      </c>
      <c r="BO1822">
        <v>0</v>
      </c>
      <c r="BP1822">
        <v>0</v>
      </c>
      <c r="BQ1822">
        <v>0</v>
      </c>
      <c r="BR1822">
        <v>0</v>
      </c>
      <c r="BS1822">
        <v>3.8558139534883722</v>
      </c>
    </row>
    <row r="1823" spans="1:71" x14ac:dyDescent="0.25">
      <c r="A1823">
        <v>106190184</v>
      </c>
      <c r="B1823" t="s">
        <v>199</v>
      </c>
      <c r="C1823" s="1">
        <f t="shared" si="28"/>
        <v>43647</v>
      </c>
      <c r="D1823" s="2" t="s">
        <v>1025</v>
      </c>
      <c r="E1823" s="1">
        <v>43472</v>
      </c>
      <c r="F1823" s="1">
        <v>43738</v>
      </c>
      <c r="G1823" t="s">
        <v>92</v>
      </c>
      <c r="H1823" t="s">
        <v>101</v>
      </c>
      <c r="I1823" t="s">
        <v>72</v>
      </c>
      <c r="J1823" t="s">
        <v>85</v>
      </c>
      <c r="K1823" t="s">
        <v>200</v>
      </c>
      <c r="L1823">
        <v>187</v>
      </c>
      <c r="M1823">
        <v>187</v>
      </c>
      <c r="N1823">
        <v>87</v>
      </c>
      <c r="O1823">
        <v>8</v>
      </c>
      <c r="P1823">
        <v>1286</v>
      </c>
      <c r="Q1823">
        <v>0</v>
      </c>
      <c r="R1823">
        <v>4294</v>
      </c>
      <c r="S1823">
        <v>1892</v>
      </c>
      <c r="T1823">
        <v>706</v>
      </c>
      <c r="U1823">
        <v>0</v>
      </c>
      <c r="V1823">
        <v>178</v>
      </c>
      <c r="W1823">
        <v>0</v>
      </c>
      <c r="X1823">
        <v>4403</v>
      </c>
      <c r="Y1823">
        <v>3077</v>
      </c>
      <c r="Z1823">
        <v>210</v>
      </c>
      <c r="AA1823">
        <v>13</v>
      </c>
      <c r="AB1823">
        <v>14773</v>
      </c>
      <c r="AC1823">
        <v>0</v>
      </c>
      <c r="AD1823">
        <v>670851</v>
      </c>
      <c r="AE1823">
        <v>0</v>
      </c>
      <c r="AF1823">
        <v>0</v>
      </c>
      <c r="AG1823">
        <v>0</v>
      </c>
      <c r="AH1823">
        <v>0</v>
      </c>
      <c r="AI1823">
        <v>0</v>
      </c>
      <c r="AJ1823">
        <v>0</v>
      </c>
      <c r="AK1823">
        <v>0</v>
      </c>
      <c r="AL1823">
        <v>0</v>
      </c>
      <c r="AM1823">
        <v>5411201</v>
      </c>
      <c r="AN1823">
        <v>2366642</v>
      </c>
      <c r="AO1823">
        <v>502867</v>
      </c>
      <c r="AP1823">
        <v>0</v>
      </c>
      <c r="AQ1823">
        <v>93336</v>
      </c>
      <c r="AR1823">
        <v>0</v>
      </c>
      <c r="AS1823">
        <v>6715503</v>
      </c>
      <c r="AT1823">
        <v>4063081</v>
      </c>
      <c r="AU1823">
        <v>427680</v>
      </c>
      <c r="AV1823">
        <v>5609</v>
      </c>
      <c r="AW1823">
        <v>19585919</v>
      </c>
      <c r="AX1823">
        <v>1664</v>
      </c>
      <c r="AY1823">
        <v>16320071</v>
      </c>
      <c r="AZ1823">
        <v>0</v>
      </c>
      <c r="BA1823">
        <v>5795</v>
      </c>
      <c r="BB1823">
        <v>0</v>
      </c>
      <c r="BC1823">
        <v>0</v>
      </c>
      <c r="BD1823">
        <v>0</v>
      </c>
      <c r="BE1823">
        <v>0</v>
      </c>
      <c r="BF1823">
        <v>139777</v>
      </c>
      <c r="BG1823">
        <v>6500092</v>
      </c>
      <c r="BH1823">
        <v>0</v>
      </c>
      <c r="BI1823">
        <v>0</v>
      </c>
      <c r="BJ1823">
        <v>0</v>
      </c>
      <c r="BK1823">
        <v>0</v>
      </c>
      <c r="BL1823">
        <v>0</v>
      </c>
      <c r="BM1823">
        <v>0</v>
      </c>
      <c r="BN1823">
        <v>0</v>
      </c>
      <c r="BO1823">
        <v>0</v>
      </c>
      <c r="BP1823">
        <v>0</v>
      </c>
      <c r="BQ1823">
        <v>0</v>
      </c>
      <c r="BR1823">
        <v>0</v>
      </c>
      <c r="BS1823">
        <v>3.4385026737967914</v>
      </c>
    </row>
    <row r="1824" spans="1:71" x14ac:dyDescent="0.25">
      <c r="A1824">
        <v>106190196</v>
      </c>
      <c r="B1824" t="s">
        <v>439</v>
      </c>
      <c r="C1824" s="1">
        <f t="shared" si="28"/>
        <v>43647</v>
      </c>
      <c r="D1824" s="2" t="s">
        <v>1025</v>
      </c>
      <c r="E1824" s="1">
        <v>43472</v>
      </c>
      <c r="F1824" s="1">
        <v>43738</v>
      </c>
      <c r="G1824" t="s">
        <v>92</v>
      </c>
      <c r="H1824" t="s">
        <v>101</v>
      </c>
      <c r="I1824" t="s">
        <v>72</v>
      </c>
      <c r="J1824" t="s">
        <v>85</v>
      </c>
      <c r="K1824" t="s">
        <v>440</v>
      </c>
      <c r="L1824">
        <v>54</v>
      </c>
      <c r="M1824">
        <v>54</v>
      </c>
      <c r="N1824">
        <v>0</v>
      </c>
      <c r="O1824">
        <v>0</v>
      </c>
      <c r="P1824">
        <v>128</v>
      </c>
      <c r="Q1824">
        <v>0</v>
      </c>
      <c r="R1824">
        <v>2575</v>
      </c>
      <c r="S1824">
        <v>323</v>
      </c>
      <c r="T1824">
        <v>58</v>
      </c>
      <c r="U1824">
        <v>666</v>
      </c>
      <c r="V1824">
        <v>0</v>
      </c>
      <c r="W1824">
        <v>0</v>
      </c>
      <c r="X1824">
        <v>92</v>
      </c>
      <c r="Y1824">
        <v>574</v>
      </c>
      <c r="Z1824">
        <v>0</v>
      </c>
      <c r="AA1824">
        <v>105</v>
      </c>
      <c r="AB1824">
        <v>4393</v>
      </c>
      <c r="AC1824">
        <v>0</v>
      </c>
      <c r="AD1824">
        <v>-122974</v>
      </c>
      <c r="AE1824">
        <v>0</v>
      </c>
      <c r="AF1824">
        <v>0</v>
      </c>
      <c r="AG1824">
        <v>0</v>
      </c>
      <c r="AH1824">
        <v>0</v>
      </c>
      <c r="AI1824">
        <v>0</v>
      </c>
      <c r="AJ1824">
        <v>0</v>
      </c>
      <c r="AK1824">
        <v>0</v>
      </c>
      <c r="AL1824">
        <v>0</v>
      </c>
      <c r="AM1824">
        <v>5061050</v>
      </c>
      <c r="AN1824">
        <v>652703</v>
      </c>
      <c r="AO1824">
        <v>84175</v>
      </c>
      <c r="AP1824">
        <v>1458515</v>
      </c>
      <c r="AQ1824">
        <v>0</v>
      </c>
      <c r="AR1824">
        <v>0</v>
      </c>
      <c r="AS1824">
        <v>364492</v>
      </c>
      <c r="AT1824">
        <v>1994620</v>
      </c>
      <c r="AU1824">
        <v>0</v>
      </c>
      <c r="AV1824">
        <v>0</v>
      </c>
      <c r="AW1824">
        <v>9615555</v>
      </c>
      <c r="AX1824">
        <v>22045</v>
      </c>
      <c r="AY1824">
        <v>8326557</v>
      </c>
      <c r="AZ1824">
        <v>0</v>
      </c>
      <c r="BA1824">
        <v>0</v>
      </c>
      <c r="BB1824">
        <v>0</v>
      </c>
      <c r="BC1824">
        <v>0</v>
      </c>
      <c r="BD1824">
        <v>0</v>
      </c>
      <c r="BE1824">
        <v>0</v>
      </c>
      <c r="BF1824">
        <v>1749272</v>
      </c>
      <c r="BG1824">
        <v>437701</v>
      </c>
      <c r="BH1824">
        <v>0</v>
      </c>
      <c r="BI1824">
        <v>0</v>
      </c>
      <c r="BJ1824">
        <v>0</v>
      </c>
      <c r="BK1824">
        <v>0</v>
      </c>
      <c r="BL1824">
        <v>0</v>
      </c>
      <c r="BM1824">
        <v>0</v>
      </c>
      <c r="BN1824">
        <v>0</v>
      </c>
      <c r="BO1824">
        <v>0</v>
      </c>
      <c r="BP1824">
        <v>0</v>
      </c>
      <c r="BQ1824">
        <v>0</v>
      </c>
      <c r="BR1824">
        <v>0</v>
      </c>
      <c r="BS1824">
        <v>1.1851851851851851</v>
      </c>
    </row>
    <row r="1825" spans="1:71" x14ac:dyDescent="0.25">
      <c r="A1825">
        <v>106190197</v>
      </c>
      <c r="B1825" t="s">
        <v>207</v>
      </c>
      <c r="C1825" s="1">
        <f t="shared" si="28"/>
        <v>43647</v>
      </c>
      <c r="D1825" s="2" t="s">
        <v>1025</v>
      </c>
      <c r="E1825" s="1">
        <v>43472</v>
      </c>
      <c r="F1825" s="1">
        <v>43738</v>
      </c>
      <c r="G1825" t="s">
        <v>92</v>
      </c>
      <c r="H1825" t="s">
        <v>101</v>
      </c>
      <c r="I1825" t="s">
        <v>72</v>
      </c>
      <c r="J1825" t="s">
        <v>85</v>
      </c>
      <c r="K1825" t="s">
        <v>208</v>
      </c>
      <c r="L1825">
        <v>81</v>
      </c>
      <c r="M1825">
        <v>81</v>
      </c>
      <c r="N1825">
        <v>0</v>
      </c>
      <c r="O1825">
        <v>0</v>
      </c>
      <c r="P1825">
        <v>972</v>
      </c>
      <c r="Q1825">
        <v>0</v>
      </c>
      <c r="R1825">
        <v>829</v>
      </c>
      <c r="S1825">
        <v>550</v>
      </c>
      <c r="T1825">
        <v>1027</v>
      </c>
      <c r="U1825">
        <v>1218</v>
      </c>
      <c r="V1825">
        <v>0</v>
      </c>
      <c r="W1825">
        <v>0</v>
      </c>
      <c r="X1825">
        <v>90</v>
      </c>
      <c r="Y1825">
        <v>53</v>
      </c>
      <c r="Z1825">
        <v>0</v>
      </c>
      <c r="AA1825">
        <v>0</v>
      </c>
      <c r="AB1825">
        <v>3767</v>
      </c>
      <c r="AC1825">
        <v>0</v>
      </c>
      <c r="AD1825">
        <v>6287482</v>
      </c>
      <c r="AE1825">
        <v>-1029141</v>
      </c>
      <c r="AF1825">
        <v>0</v>
      </c>
      <c r="AG1825">
        <v>0</v>
      </c>
      <c r="AH1825">
        <v>0</v>
      </c>
      <c r="AI1825">
        <v>0</v>
      </c>
      <c r="AJ1825">
        <v>0</v>
      </c>
      <c r="AK1825">
        <v>0</v>
      </c>
      <c r="AL1825">
        <v>0</v>
      </c>
      <c r="AM1825">
        <v>2949159</v>
      </c>
      <c r="AN1825">
        <v>1892479</v>
      </c>
      <c r="AO1825">
        <v>3272375</v>
      </c>
      <c r="AP1825">
        <v>3245625</v>
      </c>
      <c r="AQ1825">
        <v>0</v>
      </c>
      <c r="AR1825">
        <v>0</v>
      </c>
      <c r="AS1825">
        <v>547520</v>
      </c>
      <c r="AT1825">
        <v>67728</v>
      </c>
      <c r="AU1825">
        <v>-96150</v>
      </c>
      <c r="AV1825">
        <v>-373466</v>
      </c>
      <c r="AW1825">
        <v>11505270</v>
      </c>
      <c r="AX1825">
        <v>0</v>
      </c>
      <c r="AY1825">
        <v>11892240</v>
      </c>
      <c r="AZ1825">
        <v>0</v>
      </c>
      <c r="BA1825">
        <v>0</v>
      </c>
      <c r="BB1825">
        <v>0</v>
      </c>
      <c r="BC1825">
        <v>0</v>
      </c>
      <c r="BD1825">
        <v>0</v>
      </c>
      <c r="BE1825">
        <v>0</v>
      </c>
      <c r="BF1825">
        <v>173768</v>
      </c>
      <c r="BG1825">
        <v>2601915</v>
      </c>
      <c r="BH1825">
        <v>0</v>
      </c>
      <c r="BI1825">
        <v>0</v>
      </c>
      <c r="BJ1825">
        <v>0</v>
      </c>
      <c r="BK1825">
        <v>0</v>
      </c>
      <c r="BL1825">
        <v>0</v>
      </c>
      <c r="BM1825">
        <v>0</v>
      </c>
      <c r="BN1825">
        <v>0</v>
      </c>
      <c r="BO1825">
        <v>0</v>
      </c>
      <c r="BP1825">
        <v>0</v>
      </c>
      <c r="BQ1825">
        <v>0</v>
      </c>
      <c r="BR1825">
        <v>0</v>
      </c>
      <c r="BS1825">
        <v>6</v>
      </c>
    </row>
    <row r="1826" spans="1:71" x14ac:dyDescent="0.25">
      <c r="A1826">
        <v>106190198</v>
      </c>
      <c r="B1826" t="s">
        <v>471</v>
      </c>
      <c r="C1826" s="1">
        <f t="shared" si="28"/>
        <v>43647</v>
      </c>
      <c r="D1826" s="2" t="s">
        <v>1025</v>
      </c>
      <c r="E1826" s="1">
        <v>43472</v>
      </c>
      <c r="F1826" s="1">
        <v>43738</v>
      </c>
      <c r="G1826" t="s">
        <v>92</v>
      </c>
      <c r="H1826" t="s">
        <v>101</v>
      </c>
      <c r="I1826" t="s">
        <v>72</v>
      </c>
      <c r="J1826" t="s">
        <v>85</v>
      </c>
      <c r="K1826" t="s">
        <v>141</v>
      </c>
      <c r="L1826">
        <v>324</v>
      </c>
      <c r="M1826">
        <v>176</v>
      </c>
      <c r="N1826">
        <v>0</v>
      </c>
      <c r="O1826">
        <v>18</v>
      </c>
      <c r="P1826">
        <v>2513</v>
      </c>
      <c r="Q1826">
        <v>0</v>
      </c>
      <c r="R1826">
        <v>3864</v>
      </c>
      <c r="S1826">
        <v>727</v>
      </c>
      <c r="T1826">
        <v>2797</v>
      </c>
      <c r="U1826">
        <v>8171</v>
      </c>
      <c r="V1826">
        <v>0</v>
      </c>
      <c r="W1826">
        <v>0</v>
      </c>
      <c r="X1826">
        <v>40</v>
      </c>
      <c r="Y1826">
        <v>418</v>
      </c>
      <c r="Z1826">
        <v>0</v>
      </c>
      <c r="AA1826">
        <v>90</v>
      </c>
      <c r="AB1826">
        <v>16107</v>
      </c>
      <c r="AC1826">
        <v>0</v>
      </c>
      <c r="AD1826">
        <v>2477457</v>
      </c>
      <c r="AE1826">
        <v>-6226259</v>
      </c>
      <c r="AF1826">
        <v>0</v>
      </c>
      <c r="AG1826">
        <v>0</v>
      </c>
      <c r="AH1826">
        <v>0</v>
      </c>
      <c r="AI1826">
        <v>0</v>
      </c>
      <c r="AJ1826">
        <v>0</v>
      </c>
      <c r="AK1826">
        <v>0</v>
      </c>
      <c r="AL1826">
        <v>0</v>
      </c>
      <c r="AM1826">
        <v>11029049</v>
      </c>
      <c r="AN1826">
        <v>1679352</v>
      </c>
      <c r="AO1826">
        <v>3310599</v>
      </c>
      <c r="AP1826">
        <v>16835098</v>
      </c>
      <c r="AQ1826">
        <v>0</v>
      </c>
      <c r="AR1826">
        <v>0</v>
      </c>
      <c r="AS1826">
        <v>183551</v>
      </c>
      <c r="AT1826">
        <v>1461827</v>
      </c>
      <c r="AU1826">
        <v>7180</v>
      </c>
      <c r="AV1826">
        <v>120420</v>
      </c>
      <c r="AW1826">
        <v>34627076</v>
      </c>
      <c r="AX1826">
        <v>249638</v>
      </c>
      <c r="AY1826">
        <v>26021567</v>
      </c>
      <c r="AZ1826">
        <v>0</v>
      </c>
      <c r="BA1826">
        <v>38026</v>
      </c>
      <c r="BB1826">
        <v>0</v>
      </c>
      <c r="BC1826">
        <v>0</v>
      </c>
      <c r="BD1826">
        <v>0</v>
      </c>
      <c r="BE1826">
        <v>0</v>
      </c>
      <c r="BF1826">
        <v>334643</v>
      </c>
      <c r="BG1826">
        <v>45761842</v>
      </c>
      <c r="BH1826">
        <v>0</v>
      </c>
      <c r="BI1826">
        <v>0</v>
      </c>
      <c r="BJ1826">
        <v>0</v>
      </c>
      <c r="BK1826">
        <v>0</v>
      </c>
      <c r="BL1826">
        <v>0</v>
      </c>
      <c r="BM1826">
        <v>0</v>
      </c>
      <c r="BN1826">
        <v>0</v>
      </c>
      <c r="BO1826">
        <v>0</v>
      </c>
      <c r="BP1826">
        <v>0</v>
      </c>
      <c r="BQ1826">
        <v>0</v>
      </c>
      <c r="BR1826">
        <v>0</v>
      </c>
      <c r="BS1826">
        <v>5.0259999999999998</v>
      </c>
    </row>
    <row r="1827" spans="1:71" x14ac:dyDescent="0.25">
      <c r="A1827">
        <v>106190200</v>
      </c>
      <c r="B1827" t="s">
        <v>645</v>
      </c>
      <c r="C1827" s="1">
        <f t="shared" si="28"/>
        <v>43647</v>
      </c>
      <c r="D1827" s="2" t="s">
        <v>1025</v>
      </c>
      <c r="E1827" s="1">
        <v>43472</v>
      </c>
      <c r="F1827" s="1">
        <v>43738</v>
      </c>
      <c r="G1827" t="s">
        <v>92</v>
      </c>
      <c r="H1827" t="s">
        <v>89</v>
      </c>
      <c r="I1827" t="s">
        <v>72</v>
      </c>
      <c r="J1827" t="s">
        <v>85</v>
      </c>
      <c r="K1827" t="s">
        <v>646</v>
      </c>
      <c r="L1827">
        <v>273</v>
      </c>
      <c r="M1827">
        <v>273</v>
      </c>
      <c r="N1827">
        <v>1</v>
      </c>
      <c r="O1827">
        <v>79</v>
      </c>
      <c r="P1827">
        <v>2245</v>
      </c>
      <c r="Q1827">
        <v>0</v>
      </c>
      <c r="R1827">
        <v>5539</v>
      </c>
      <c r="S1827">
        <v>1972</v>
      </c>
      <c r="T1827">
        <v>1060</v>
      </c>
      <c r="U1827">
        <v>5733</v>
      </c>
      <c r="V1827">
        <v>0</v>
      </c>
      <c r="W1827">
        <v>0</v>
      </c>
      <c r="X1827">
        <v>92</v>
      </c>
      <c r="Y1827">
        <v>1439</v>
      </c>
      <c r="Z1827">
        <v>3</v>
      </c>
      <c r="AA1827">
        <v>269</v>
      </c>
      <c r="AB1827">
        <v>16107</v>
      </c>
      <c r="AC1827">
        <v>0</v>
      </c>
      <c r="AD1827">
        <v>1353857</v>
      </c>
      <c r="AE1827">
        <v>-622500</v>
      </c>
      <c r="AF1827">
        <v>0</v>
      </c>
      <c r="AG1827">
        <v>0</v>
      </c>
      <c r="AH1827">
        <v>1018663</v>
      </c>
      <c r="AI1827">
        <v>0</v>
      </c>
      <c r="AJ1827">
        <v>0</v>
      </c>
      <c r="AK1827">
        <v>0</v>
      </c>
      <c r="AL1827">
        <v>1018663</v>
      </c>
      <c r="AM1827">
        <v>10859986</v>
      </c>
      <c r="AN1827">
        <v>5771009</v>
      </c>
      <c r="AO1827">
        <v>6585985</v>
      </c>
      <c r="AP1827">
        <v>6342043</v>
      </c>
      <c r="AQ1827">
        <v>0</v>
      </c>
      <c r="AR1827">
        <v>0</v>
      </c>
      <c r="AS1827">
        <v>616774</v>
      </c>
      <c r="AT1827">
        <v>10650489</v>
      </c>
      <c r="AU1827">
        <v>0</v>
      </c>
      <c r="AV1827">
        <v>626548</v>
      </c>
      <c r="AW1827">
        <v>41452834</v>
      </c>
      <c r="AX1827">
        <v>164838</v>
      </c>
      <c r="AY1827">
        <v>43152096</v>
      </c>
      <c r="AZ1827">
        <v>294430</v>
      </c>
      <c r="BA1827">
        <v>0</v>
      </c>
      <c r="BB1827">
        <v>0</v>
      </c>
      <c r="BC1827">
        <v>0</v>
      </c>
      <c r="BD1827">
        <v>0</v>
      </c>
      <c r="BE1827">
        <v>0</v>
      </c>
      <c r="BF1827">
        <v>545911</v>
      </c>
      <c r="BG1827">
        <v>6497135</v>
      </c>
      <c r="BH1827">
        <v>0</v>
      </c>
      <c r="BI1827">
        <v>0</v>
      </c>
      <c r="BJ1827">
        <v>0</v>
      </c>
      <c r="BK1827">
        <v>0</v>
      </c>
      <c r="BL1827">
        <v>0</v>
      </c>
      <c r="BM1827">
        <v>0</v>
      </c>
      <c r="BN1827">
        <v>0</v>
      </c>
      <c r="BO1827">
        <v>0</v>
      </c>
      <c r="BP1827">
        <v>0</v>
      </c>
      <c r="BQ1827">
        <v>0</v>
      </c>
      <c r="BR1827">
        <v>0</v>
      </c>
      <c r="BS1827">
        <v>4.1117216117216113</v>
      </c>
    </row>
    <row r="1828" spans="1:71" x14ac:dyDescent="0.25">
      <c r="A1828">
        <v>106190232</v>
      </c>
      <c r="B1828" t="s">
        <v>236</v>
      </c>
      <c r="C1828" s="1">
        <f t="shared" si="28"/>
        <v>43647</v>
      </c>
      <c r="D1828" s="2" t="s">
        <v>1025</v>
      </c>
      <c r="E1828" s="1">
        <v>43472</v>
      </c>
      <c r="F1828" s="1">
        <v>43738</v>
      </c>
      <c r="G1828" t="s">
        <v>92</v>
      </c>
      <c r="H1828" t="s">
        <v>101</v>
      </c>
      <c r="I1828" t="s">
        <v>72</v>
      </c>
      <c r="J1828" t="s">
        <v>85</v>
      </c>
      <c r="K1828" t="s">
        <v>237</v>
      </c>
      <c r="L1828">
        <v>166</v>
      </c>
      <c r="M1828">
        <v>166</v>
      </c>
      <c r="N1828">
        <v>7</v>
      </c>
      <c r="O1828">
        <v>8</v>
      </c>
      <c r="P1828">
        <v>1652</v>
      </c>
      <c r="Q1828">
        <v>0</v>
      </c>
      <c r="R1828">
        <v>3012</v>
      </c>
      <c r="S1828">
        <v>705</v>
      </c>
      <c r="T1828">
        <v>3569</v>
      </c>
      <c r="U1828">
        <v>0</v>
      </c>
      <c r="V1828">
        <v>0</v>
      </c>
      <c r="W1828">
        <v>0</v>
      </c>
      <c r="X1828">
        <v>866</v>
      </c>
      <c r="Y1828">
        <v>4466</v>
      </c>
      <c r="Z1828">
        <v>48</v>
      </c>
      <c r="AA1828">
        <v>62</v>
      </c>
      <c r="AB1828">
        <v>12728</v>
      </c>
      <c r="AC1828">
        <v>0</v>
      </c>
      <c r="AD1828">
        <v>313738</v>
      </c>
      <c r="AE1828">
        <v>0</v>
      </c>
      <c r="AF1828">
        <v>0</v>
      </c>
      <c r="AG1828">
        <v>0</v>
      </c>
      <c r="AH1828">
        <v>0</v>
      </c>
      <c r="AI1828">
        <v>0</v>
      </c>
      <c r="AJ1828">
        <v>0</v>
      </c>
      <c r="AK1828">
        <v>0</v>
      </c>
      <c r="AL1828">
        <v>0</v>
      </c>
      <c r="AM1828">
        <v>2977856</v>
      </c>
      <c r="AN1828">
        <v>813586</v>
      </c>
      <c r="AO1828">
        <v>2900308</v>
      </c>
      <c r="AP1828">
        <v>0</v>
      </c>
      <c r="AQ1828">
        <v>0</v>
      </c>
      <c r="AR1828">
        <v>0</v>
      </c>
      <c r="AS1828">
        <v>1044102</v>
      </c>
      <c r="AT1828">
        <v>4171371</v>
      </c>
      <c r="AU1828">
        <v>0</v>
      </c>
      <c r="AV1828">
        <v>92610</v>
      </c>
      <c r="AW1828">
        <v>11999833</v>
      </c>
      <c r="AX1828">
        <v>9490</v>
      </c>
      <c r="AY1828">
        <v>8281538</v>
      </c>
      <c r="AZ1828">
        <v>279483</v>
      </c>
      <c r="BA1828">
        <v>6884</v>
      </c>
      <c r="BB1828">
        <v>0</v>
      </c>
      <c r="BC1828">
        <v>0</v>
      </c>
      <c r="BD1828">
        <v>0</v>
      </c>
      <c r="BE1828">
        <v>0</v>
      </c>
      <c r="BF1828">
        <v>68214</v>
      </c>
      <c r="BG1828">
        <v>2228713</v>
      </c>
      <c r="BH1828">
        <v>0</v>
      </c>
      <c r="BI1828">
        <v>0</v>
      </c>
      <c r="BJ1828">
        <v>0</v>
      </c>
      <c r="BK1828">
        <v>0</v>
      </c>
      <c r="BL1828">
        <v>0</v>
      </c>
      <c r="BM1828">
        <v>0</v>
      </c>
      <c r="BN1828">
        <v>0</v>
      </c>
      <c r="BO1828">
        <v>0</v>
      </c>
      <c r="BP1828">
        <v>0</v>
      </c>
      <c r="BQ1828">
        <v>0</v>
      </c>
      <c r="BR1828">
        <v>0</v>
      </c>
      <c r="BS1828">
        <v>4.975903614457831</v>
      </c>
    </row>
    <row r="1829" spans="1:71" x14ac:dyDescent="0.25">
      <c r="A1829">
        <v>106190240</v>
      </c>
      <c r="B1829" t="s">
        <v>454</v>
      </c>
      <c r="C1829" s="1">
        <f t="shared" si="28"/>
        <v>43647</v>
      </c>
      <c r="D1829" s="2" t="s">
        <v>1025</v>
      </c>
      <c r="E1829" s="1">
        <v>43472</v>
      </c>
      <c r="F1829" s="1">
        <v>43738</v>
      </c>
      <c r="G1829" t="s">
        <v>92</v>
      </c>
      <c r="H1829" t="s">
        <v>101</v>
      </c>
      <c r="I1829" t="s">
        <v>72</v>
      </c>
      <c r="J1829" t="s">
        <v>85</v>
      </c>
      <c r="K1829" t="s">
        <v>455</v>
      </c>
      <c r="L1829">
        <v>172</v>
      </c>
      <c r="M1829">
        <v>108</v>
      </c>
      <c r="N1829">
        <v>16</v>
      </c>
      <c r="O1829">
        <v>6</v>
      </c>
      <c r="P1829">
        <v>2144</v>
      </c>
      <c r="Q1829">
        <v>0</v>
      </c>
      <c r="R1829">
        <v>2839</v>
      </c>
      <c r="S1829">
        <v>2588</v>
      </c>
      <c r="T1829">
        <v>739</v>
      </c>
      <c r="U1829">
        <v>2313</v>
      </c>
      <c r="V1829">
        <v>0</v>
      </c>
      <c r="W1829">
        <v>0</v>
      </c>
      <c r="X1829">
        <v>29</v>
      </c>
      <c r="Y1829">
        <v>1318</v>
      </c>
      <c r="Z1829">
        <v>41</v>
      </c>
      <c r="AA1829">
        <v>22</v>
      </c>
      <c r="AB1829">
        <v>9889</v>
      </c>
      <c r="AC1829">
        <v>0</v>
      </c>
      <c r="AD1829">
        <v>1901307</v>
      </c>
      <c r="AE1829">
        <v>0</v>
      </c>
      <c r="AF1829">
        <v>0</v>
      </c>
      <c r="AG1829">
        <v>0</v>
      </c>
      <c r="AH1829">
        <v>0</v>
      </c>
      <c r="AI1829">
        <v>0</v>
      </c>
      <c r="AJ1829">
        <v>0</v>
      </c>
      <c r="AK1829">
        <v>0</v>
      </c>
      <c r="AL1829">
        <v>0</v>
      </c>
      <c r="AM1829">
        <v>8938994</v>
      </c>
      <c r="AN1829">
        <v>14898205</v>
      </c>
      <c r="AO1829">
        <v>1356149</v>
      </c>
      <c r="AP1829">
        <v>5616096</v>
      </c>
      <c r="AQ1829">
        <v>0</v>
      </c>
      <c r="AR1829">
        <v>0</v>
      </c>
      <c r="AS1829">
        <v>569647</v>
      </c>
      <c r="AT1829">
        <v>18489096</v>
      </c>
      <c r="AU1829">
        <v>7757</v>
      </c>
      <c r="AV1829">
        <v>36634</v>
      </c>
      <c r="AW1829">
        <v>49912578</v>
      </c>
      <c r="AX1829">
        <v>236388</v>
      </c>
      <c r="AY1829">
        <v>48735381</v>
      </c>
      <c r="AZ1829">
        <v>0</v>
      </c>
      <c r="BA1829">
        <v>98624</v>
      </c>
      <c r="BB1829">
        <v>0</v>
      </c>
      <c r="BC1829">
        <v>0</v>
      </c>
      <c r="BD1829">
        <v>0</v>
      </c>
      <c r="BE1829">
        <v>0</v>
      </c>
      <c r="BF1829">
        <v>561683</v>
      </c>
      <c r="BG1829">
        <v>31701275</v>
      </c>
      <c r="BH1829">
        <v>0</v>
      </c>
      <c r="BI1829">
        <v>0</v>
      </c>
      <c r="BJ1829">
        <v>0</v>
      </c>
      <c r="BK1829">
        <v>0</v>
      </c>
      <c r="BL1829">
        <v>0</v>
      </c>
      <c r="BM1829">
        <v>0</v>
      </c>
      <c r="BN1829">
        <v>0</v>
      </c>
      <c r="BO1829">
        <v>0</v>
      </c>
      <c r="BP1829">
        <v>0</v>
      </c>
      <c r="BQ1829">
        <v>0</v>
      </c>
      <c r="BR1829">
        <v>0</v>
      </c>
      <c r="BS1829">
        <v>7.6571428571428575</v>
      </c>
    </row>
    <row r="1830" spans="1:71" x14ac:dyDescent="0.25">
      <c r="A1830">
        <v>106190243</v>
      </c>
      <c r="B1830" t="s">
        <v>883</v>
      </c>
      <c r="C1830" s="1">
        <f t="shared" si="28"/>
        <v>43647</v>
      </c>
      <c r="D1830" s="2" t="s">
        <v>1025</v>
      </c>
      <c r="E1830" s="1">
        <v>43472</v>
      </c>
      <c r="F1830" s="1">
        <v>43738</v>
      </c>
      <c r="G1830" t="s">
        <v>92</v>
      </c>
      <c r="H1830" t="s">
        <v>89</v>
      </c>
      <c r="I1830" t="s">
        <v>72</v>
      </c>
      <c r="J1830" t="s">
        <v>85</v>
      </c>
      <c r="K1830" t="s">
        <v>251</v>
      </c>
      <c r="L1830">
        <v>156</v>
      </c>
      <c r="M1830">
        <v>89</v>
      </c>
      <c r="N1830">
        <v>10</v>
      </c>
      <c r="O1830">
        <v>70</v>
      </c>
      <c r="P1830">
        <v>2429</v>
      </c>
      <c r="Q1830">
        <v>0</v>
      </c>
      <c r="R1830">
        <v>2029</v>
      </c>
      <c r="S1830">
        <v>2194</v>
      </c>
      <c r="T1830">
        <v>668</v>
      </c>
      <c r="U1830">
        <v>1686</v>
      </c>
      <c r="V1830">
        <v>0</v>
      </c>
      <c r="W1830">
        <v>0</v>
      </c>
      <c r="X1830">
        <v>33</v>
      </c>
      <c r="Y1830">
        <v>1255</v>
      </c>
      <c r="Z1830">
        <v>20</v>
      </c>
      <c r="AA1830">
        <v>190</v>
      </c>
      <c r="AB1830">
        <v>8075</v>
      </c>
      <c r="AC1830">
        <v>0</v>
      </c>
      <c r="AD1830">
        <v>787386</v>
      </c>
      <c r="AE1830">
        <v>0</v>
      </c>
      <c r="AF1830">
        <v>0</v>
      </c>
      <c r="AG1830">
        <v>0</v>
      </c>
      <c r="AH1830">
        <v>0</v>
      </c>
      <c r="AI1830">
        <v>0</v>
      </c>
      <c r="AJ1830">
        <v>0</v>
      </c>
      <c r="AK1830">
        <v>0</v>
      </c>
      <c r="AL1830">
        <v>0</v>
      </c>
      <c r="AM1830">
        <v>6942310</v>
      </c>
      <c r="AN1830">
        <v>9361979</v>
      </c>
      <c r="AO1830">
        <v>3872202</v>
      </c>
      <c r="AP1830">
        <v>7565961</v>
      </c>
      <c r="AQ1830">
        <v>0</v>
      </c>
      <c r="AR1830">
        <v>0</v>
      </c>
      <c r="AS1830">
        <v>499220</v>
      </c>
      <c r="AT1830">
        <v>10228790</v>
      </c>
      <c r="AU1830">
        <v>0</v>
      </c>
      <c r="AV1830">
        <v>4158975</v>
      </c>
      <c r="AW1830">
        <v>42629437</v>
      </c>
      <c r="AX1830">
        <v>914601</v>
      </c>
      <c r="AY1830">
        <v>43064451</v>
      </c>
      <c r="AZ1830">
        <v>0</v>
      </c>
      <c r="BA1830">
        <v>0</v>
      </c>
      <c r="BB1830">
        <v>0</v>
      </c>
      <c r="BC1830">
        <v>0</v>
      </c>
      <c r="BD1830">
        <v>0</v>
      </c>
      <c r="BE1830">
        <v>0</v>
      </c>
      <c r="BF1830">
        <v>3657339</v>
      </c>
      <c r="BG1830">
        <v>119865585</v>
      </c>
      <c r="BH1830">
        <v>0</v>
      </c>
      <c r="BI1830">
        <v>0</v>
      </c>
      <c r="BJ1830">
        <v>0</v>
      </c>
      <c r="BK1830">
        <v>0</v>
      </c>
      <c r="BL1830">
        <v>0</v>
      </c>
      <c r="BM1830">
        <v>0</v>
      </c>
      <c r="BN1830">
        <v>0</v>
      </c>
      <c r="BO1830">
        <v>0</v>
      </c>
      <c r="BP1830">
        <v>0</v>
      </c>
      <c r="BQ1830">
        <v>0</v>
      </c>
      <c r="BR1830">
        <v>0</v>
      </c>
      <c r="BS1830">
        <v>9.9142857142857146</v>
      </c>
    </row>
    <row r="1831" spans="1:71" x14ac:dyDescent="0.25">
      <c r="A1831">
        <v>106190256</v>
      </c>
      <c r="B1831" t="s">
        <v>253</v>
      </c>
      <c r="C1831" s="1">
        <f t="shared" si="28"/>
        <v>43647</v>
      </c>
      <c r="D1831" s="2" t="s">
        <v>1025</v>
      </c>
      <c r="E1831" s="1">
        <v>43472</v>
      </c>
      <c r="F1831" s="1">
        <v>43738</v>
      </c>
      <c r="G1831" t="s">
        <v>92</v>
      </c>
      <c r="H1831" t="s">
        <v>101</v>
      </c>
      <c r="I1831" t="s">
        <v>72</v>
      </c>
      <c r="J1831" t="s">
        <v>85</v>
      </c>
      <c r="K1831" t="s">
        <v>141</v>
      </c>
      <c r="L1831">
        <v>127</v>
      </c>
      <c r="M1831">
        <v>127</v>
      </c>
      <c r="N1831">
        <v>0</v>
      </c>
      <c r="O1831">
        <v>3</v>
      </c>
      <c r="P1831">
        <v>776</v>
      </c>
      <c r="Q1831">
        <v>5</v>
      </c>
      <c r="R1831">
        <v>614</v>
      </c>
      <c r="S1831">
        <v>163</v>
      </c>
      <c r="T1831">
        <v>636</v>
      </c>
      <c r="U1831">
        <v>1373</v>
      </c>
      <c r="V1831">
        <v>0</v>
      </c>
      <c r="W1831">
        <v>0</v>
      </c>
      <c r="X1831">
        <v>49</v>
      </c>
      <c r="Y1831">
        <v>53</v>
      </c>
      <c r="Z1831">
        <v>0</v>
      </c>
      <c r="AA1831">
        <v>5</v>
      </c>
      <c r="AB1831">
        <v>2893</v>
      </c>
      <c r="AC1831">
        <v>2151</v>
      </c>
      <c r="AD1831">
        <v>1921092</v>
      </c>
      <c r="AE1831">
        <v>-1170378</v>
      </c>
      <c r="AF1831">
        <v>0</v>
      </c>
      <c r="AG1831">
        <v>0</v>
      </c>
      <c r="AH1831">
        <v>0</v>
      </c>
      <c r="AI1831">
        <v>3399589</v>
      </c>
      <c r="AJ1831">
        <v>0</v>
      </c>
      <c r="AK1831">
        <v>0</v>
      </c>
      <c r="AL1831">
        <v>3399589</v>
      </c>
      <c r="AM1831">
        <v>2126968</v>
      </c>
      <c r="AN1831">
        <v>515950</v>
      </c>
      <c r="AO1831">
        <v>3602195</v>
      </c>
      <c r="AP1831">
        <v>6937095</v>
      </c>
      <c r="AQ1831">
        <v>0</v>
      </c>
      <c r="AR1831">
        <v>0</v>
      </c>
      <c r="AS1831">
        <v>515539</v>
      </c>
      <c r="AT1831">
        <v>256839</v>
      </c>
      <c r="AU1831">
        <v>0</v>
      </c>
      <c r="AV1831">
        <v>-258871</v>
      </c>
      <c r="AW1831">
        <v>13695715</v>
      </c>
      <c r="AX1831">
        <v>52525</v>
      </c>
      <c r="AY1831">
        <v>15837910</v>
      </c>
      <c r="AZ1831">
        <v>0</v>
      </c>
      <c r="BA1831">
        <v>-82</v>
      </c>
      <c r="BB1831">
        <v>0</v>
      </c>
      <c r="BC1831">
        <v>0</v>
      </c>
      <c r="BD1831">
        <v>0</v>
      </c>
      <c r="BE1831">
        <v>0</v>
      </c>
      <c r="BF1831">
        <v>200517</v>
      </c>
      <c r="BG1831">
        <v>13501936</v>
      </c>
      <c r="BH1831">
        <v>0</v>
      </c>
      <c r="BI1831">
        <v>0</v>
      </c>
      <c r="BJ1831">
        <v>0</v>
      </c>
      <c r="BK1831">
        <v>0</v>
      </c>
      <c r="BL1831">
        <v>0</v>
      </c>
      <c r="BM1831">
        <v>0</v>
      </c>
      <c r="BN1831">
        <v>0</v>
      </c>
      <c r="BO1831">
        <v>0</v>
      </c>
      <c r="BP1831">
        <v>0</v>
      </c>
      <c r="BQ1831">
        <v>0</v>
      </c>
      <c r="BR1831">
        <v>0</v>
      </c>
      <c r="BS1831">
        <v>3.0551181102362204</v>
      </c>
    </row>
    <row r="1832" spans="1:71" x14ac:dyDescent="0.25">
      <c r="A1832">
        <v>106190280</v>
      </c>
      <c r="B1832" t="s">
        <v>270</v>
      </c>
      <c r="C1832" s="1">
        <f t="shared" si="28"/>
        <v>43647</v>
      </c>
      <c r="D1832" s="2" t="s">
        <v>1025</v>
      </c>
      <c r="E1832" s="1">
        <v>43472</v>
      </c>
      <c r="F1832" s="1">
        <v>43738</v>
      </c>
      <c r="G1832" t="s">
        <v>92</v>
      </c>
      <c r="H1832" t="s">
        <v>101</v>
      </c>
      <c r="I1832" t="s">
        <v>72</v>
      </c>
      <c r="J1832" t="s">
        <v>85</v>
      </c>
      <c r="K1832" t="s">
        <v>271</v>
      </c>
      <c r="L1832">
        <v>148</v>
      </c>
      <c r="M1832">
        <v>148</v>
      </c>
      <c r="N1832">
        <v>0</v>
      </c>
      <c r="O1832">
        <v>8</v>
      </c>
      <c r="P1832">
        <v>583</v>
      </c>
      <c r="Q1832">
        <v>0</v>
      </c>
      <c r="R1832">
        <v>3545</v>
      </c>
      <c r="S1832">
        <v>454</v>
      </c>
      <c r="T1832">
        <v>143</v>
      </c>
      <c r="U1832">
        <v>1180</v>
      </c>
      <c r="V1832">
        <v>0</v>
      </c>
      <c r="W1832">
        <v>0</v>
      </c>
      <c r="X1832">
        <v>408</v>
      </c>
      <c r="Y1832">
        <v>0</v>
      </c>
      <c r="Z1832">
        <v>0</v>
      </c>
      <c r="AA1832">
        <v>17</v>
      </c>
      <c r="AB1832">
        <v>5747</v>
      </c>
      <c r="AC1832">
        <v>0</v>
      </c>
      <c r="AD1832">
        <v>-3871011</v>
      </c>
      <c r="AE1832">
        <v>0</v>
      </c>
      <c r="AF1832">
        <v>0</v>
      </c>
      <c r="AG1832">
        <v>0</v>
      </c>
      <c r="AH1832">
        <v>0</v>
      </c>
      <c r="AI1832">
        <v>0</v>
      </c>
      <c r="AJ1832">
        <v>0</v>
      </c>
      <c r="AK1832">
        <v>0</v>
      </c>
      <c r="AL1832">
        <v>0</v>
      </c>
      <c r="AM1832">
        <v>4334530</v>
      </c>
      <c r="AN1832">
        <v>603789</v>
      </c>
      <c r="AO1832">
        <v>358414</v>
      </c>
      <c r="AP1832">
        <v>2612019</v>
      </c>
      <c r="AQ1832">
        <v>0</v>
      </c>
      <c r="AR1832">
        <v>0</v>
      </c>
      <c r="AS1832">
        <v>1285829</v>
      </c>
      <c r="AT1832">
        <v>0</v>
      </c>
      <c r="AU1832">
        <v>1306312</v>
      </c>
      <c r="AV1832">
        <v>0</v>
      </c>
      <c r="AW1832">
        <v>10500893</v>
      </c>
      <c r="AX1832">
        <v>33949</v>
      </c>
      <c r="AY1832">
        <v>14110765</v>
      </c>
      <c r="AZ1832">
        <v>0</v>
      </c>
      <c r="BA1832">
        <v>0</v>
      </c>
      <c r="BB1832">
        <v>0</v>
      </c>
      <c r="BC1832">
        <v>0</v>
      </c>
      <c r="BD1832">
        <v>0</v>
      </c>
      <c r="BE1832">
        <v>0</v>
      </c>
      <c r="BF1832">
        <v>597546</v>
      </c>
      <c r="BG1832">
        <v>21357471</v>
      </c>
      <c r="BH1832">
        <v>0</v>
      </c>
      <c r="BI1832">
        <v>0</v>
      </c>
      <c r="BJ1832">
        <v>0</v>
      </c>
      <c r="BK1832">
        <v>0</v>
      </c>
      <c r="BL1832">
        <v>0</v>
      </c>
      <c r="BM1832">
        <v>0</v>
      </c>
      <c r="BN1832">
        <v>0</v>
      </c>
      <c r="BO1832">
        <v>0</v>
      </c>
      <c r="BP1832">
        <v>0</v>
      </c>
      <c r="BQ1832">
        <v>0</v>
      </c>
      <c r="BR1832">
        <v>0</v>
      </c>
      <c r="BS1832">
        <v>1.9695945945945945</v>
      </c>
    </row>
    <row r="1833" spans="1:71" x14ac:dyDescent="0.25">
      <c r="A1833">
        <v>106190298</v>
      </c>
      <c r="B1833" t="s">
        <v>866</v>
      </c>
      <c r="C1833" s="1">
        <f t="shared" si="28"/>
        <v>43647</v>
      </c>
      <c r="D1833" s="2" t="s">
        <v>1025</v>
      </c>
      <c r="E1833" s="1">
        <v>43472</v>
      </c>
      <c r="F1833" s="1">
        <v>43738</v>
      </c>
      <c r="G1833" t="s">
        <v>92</v>
      </c>
      <c r="H1833" t="s">
        <v>89</v>
      </c>
      <c r="I1833" t="s">
        <v>72</v>
      </c>
      <c r="J1833" t="s">
        <v>85</v>
      </c>
      <c r="K1833" t="s">
        <v>283</v>
      </c>
      <c r="L1833">
        <v>105</v>
      </c>
      <c r="M1833">
        <v>71</v>
      </c>
      <c r="N1833">
        <v>3</v>
      </c>
      <c r="O1833">
        <v>52</v>
      </c>
      <c r="P1833">
        <v>1304</v>
      </c>
      <c r="Q1833">
        <v>0</v>
      </c>
      <c r="R1833">
        <v>1480</v>
      </c>
      <c r="S1833">
        <v>1504</v>
      </c>
      <c r="T1833">
        <v>464</v>
      </c>
      <c r="U1833">
        <v>980</v>
      </c>
      <c r="V1833">
        <v>0</v>
      </c>
      <c r="W1833">
        <v>0</v>
      </c>
      <c r="X1833">
        <v>14</v>
      </c>
      <c r="Y1833">
        <v>1041</v>
      </c>
      <c r="Z1833">
        <v>6</v>
      </c>
      <c r="AA1833">
        <v>103</v>
      </c>
      <c r="AB1833">
        <v>5592</v>
      </c>
      <c r="AC1833">
        <v>0</v>
      </c>
      <c r="AD1833">
        <v>1179318</v>
      </c>
      <c r="AE1833">
        <v>0</v>
      </c>
      <c r="AF1833">
        <v>0</v>
      </c>
      <c r="AG1833">
        <v>0</v>
      </c>
      <c r="AH1833">
        <v>0</v>
      </c>
      <c r="AI1833">
        <v>0</v>
      </c>
      <c r="AJ1833">
        <v>0</v>
      </c>
      <c r="AK1833">
        <v>0</v>
      </c>
      <c r="AL1833">
        <v>0</v>
      </c>
      <c r="AM1833">
        <v>4976704</v>
      </c>
      <c r="AN1833">
        <v>6962861</v>
      </c>
      <c r="AO1833">
        <v>879122</v>
      </c>
      <c r="AP1833">
        <v>3034421</v>
      </c>
      <c r="AQ1833">
        <v>0</v>
      </c>
      <c r="AR1833">
        <v>0</v>
      </c>
      <c r="AS1833">
        <v>212001</v>
      </c>
      <c r="AT1833">
        <v>10460474</v>
      </c>
      <c r="AU1833">
        <v>0</v>
      </c>
      <c r="AV1833">
        <v>731177</v>
      </c>
      <c r="AW1833">
        <v>27256760</v>
      </c>
      <c r="AX1833">
        <v>165757</v>
      </c>
      <c r="AY1833">
        <v>25620929</v>
      </c>
      <c r="AZ1833">
        <v>0</v>
      </c>
      <c r="BA1833">
        <v>258551</v>
      </c>
      <c r="BB1833">
        <v>0</v>
      </c>
      <c r="BC1833">
        <v>0</v>
      </c>
      <c r="BD1833">
        <v>0</v>
      </c>
      <c r="BE1833">
        <v>0</v>
      </c>
      <c r="BF1833">
        <v>976861</v>
      </c>
      <c r="BG1833">
        <v>32825457</v>
      </c>
      <c r="BH1833">
        <v>0</v>
      </c>
      <c r="BI1833">
        <v>0</v>
      </c>
      <c r="BJ1833">
        <v>0</v>
      </c>
      <c r="BK1833">
        <v>0</v>
      </c>
      <c r="BL1833">
        <v>0</v>
      </c>
      <c r="BM1833">
        <v>0</v>
      </c>
      <c r="BN1833">
        <v>0</v>
      </c>
      <c r="BO1833">
        <v>0</v>
      </c>
      <c r="BP1833">
        <v>0</v>
      </c>
      <c r="BQ1833">
        <v>0</v>
      </c>
      <c r="BR1833">
        <v>0</v>
      </c>
      <c r="BS1833">
        <v>7.4090909090909092</v>
      </c>
    </row>
    <row r="1834" spans="1:71" x14ac:dyDescent="0.25">
      <c r="A1834">
        <v>106190305</v>
      </c>
      <c r="B1834" t="s">
        <v>430</v>
      </c>
      <c r="C1834" s="1">
        <f t="shared" si="28"/>
        <v>43647</v>
      </c>
      <c r="D1834" s="2" t="s">
        <v>1025</v>
      </c>
      <c r="E1834" s="1">
        <v>43472</v>
      </c>
      <c r="F1834" s="1">
        <v>43738</v>
      </c>
      <c r="G1834" t="s">
        <v>92</v>
      </c>
      <c r="H1834" t="s">
        <v>101</v>
      </c>
      <c r="I1834" t="s">
        <v>72</v>
      </c>
      <c r="J1834" t="s">
        <v>85</v>
      </c>
      <c r="K1834" t="s">
        <v>141</v>
      </c>
      <c r="L1834">
        <v>81</v>
      </c>
      <c r="M1834">
        <v>81</v>
      </c>
      <c r="N1834">
        <v>0</v>
      </c>
      <c r="O1834">
        <v>0</v>
      </c>
      <c r="P1834">
        <v>149</v>
      </c>
      <c r="Q1834">
        <v>0</v>
      </c>
      <c r="R1834">
        <v>3643</v>
      </c>
      <c r="S1834">
        <v>542</v>
      </c>
      <c r="T1834">
        <v>56</v>
      </c>
      <c r="U1834">
        <v>1173</v>
      </c>
      <c r="V1834">
        <v>0</v>
      </c>
      <c r="W1834">
        <v>0</v>
      </c>
      <c r="X1834">
        <v>1259</v>
      </c>
      <c r="Y1834">
        <v>0</v>
      </c>
      <c r="Z1834">
        <v>0</v>
      </c>
      <c r="AA1834">
        <v>0</v>
      </c>
      <c r="AB1834">
        <v>6673</v>
      </c>
      <c r="AC1834">
        <v>0</v>
      </c>
      <c r="AD1834">
        <v>0</v>
      </c>
      <c r="AE1834">
        <v>0</v>
      </c>
      <c r="AF1834">
        <v>0</v>
      </c>
      <c r="AG1834">
        <v>0</v>
      </c>
      <c r="AH1834">
        <v>0</v>
      </c>
      <c r="AI1834">
        <v>0</v>
      </c>
      <c r="AJ1834">
        <v>0</v>
      </c>
      <c r="AK1834">
        <v>0</v>
      </c>
      <c r="AL1834">
        <v>0</v>
      </c>
      <c r="AM1834">
        <v>6446886</v>
      </c>
      <c r="AN1834">
        <v>1184883</v>
      </c>
      <c r="AO1834">
        <v>43411</v>
      </c>
      <c r="AP1834">
        <v>2113456</v>
      </c>
      <c r="AQ1834">
        <v>0</v>
      </c>
      <c r="AR1834">
        <v>0</v>
      </c>
      <c r="AS1834">
        <v>4258968</v>
      </c>
      <c r="AT1834">
        <v>0</v>
      </c>
      <c r="AU1834">
        <v>0</v>
      </c>
      <c r="AV1834">
        <v>0</v>
      </c>
      <c r="AW1834">
        <v>14047604</v>
      </c>
      <c r="AX1834">
        <v>51411</v>
      </c>
      <c r="AY1834">
        <v>11923319</v>
      </c>
      <c r="AZ1834">
        <v>0</v>
      </c>
      <c r="BA1834">
        <v>0</v>
      </c>
      <c r="BB1834">
        <v>0</v>
      </c>
      <c r="BC1834">
        <v>0</v>
      </c>
      <c r="BD1834">
        <v>0</v>
      </c>
      <c r="BE1834">
        <v>0</v>
      </c>
      <c r="BF1834">
        <v>509705</v>
      </c>
      <c r="BG1834">
        <v>7949831</v>
      </c>
      <c r="BH1834">
        <v>0</v>
      </c>
      <c r="BI1834">
        <v>0</v>
      </c>
      <c r="BJ1834">
        <v>0</v>
      </c>
      <c r="BK1834">
        <v>0</v>
      </c>
      <c r="BL1834">
        <v>0</v>
      </c>
      <c r="BM1834">
        <v>0</v>
      </c>
      <c r="BN1834">
        <v>0</v>
      </c>
      <c r="BO1834">
        <v>0</v>
      </c>
      <c r="BP1834">
        <v>0</v>
      </c>
      <c r="BQ1834">
        <v>0</v>
      </c>
      <c r="BR1834">
        <v>0</v>
      </c>
      <c r="BS1834">
        <v>0.91975308641975306</v>
      </c>
    </row>
    <row r="1835" spans="1:71" x14ac:dyDescent="0.25">
      <c r="A1835">
        <v>106190315</v>
      </c>
      <c r="B1835" t="s">
        <v>300</v>
      </c>
      <c r="C1835" s="1">
        <f t="shared" si="28"/>
        <v>43647</v>
      </c>
      <c r="D1835" s="2" t="s">
        <v>1025</v>
      </c>
      <c r="E1835" s="1">
        <v>43472</v>
      </c>
      <c r="F1835" s="1">
        <v>43738</v>
      </c>
      <c r="G1835" t="s">
        <v>92</v>
      </c>
      <c r="H1835" t="s">
        <v>101</v>
      </c>
      <c r="I1835" t="s">
        <v>72</v>
      </c>
      <c r="J1835" t="s">
        <v>85</v>
      </c>
      <c r="K1835" t="s">
        <v>301</v>
      </c>
      <c r="L1835">
        <v>210</v>
      </c>
      <c r="M1835">
        <v>210</v>
      </c>
      <c r="N1835">
        <v>37</v>
      </c>
      <c r="O1835">
        <v>240</v>
      </c>
      <c r="P1835">
        <v>2616</v>
      </c>
      <c r="Q1835">
        <v>0</v>
      </c>
      <c r="R1835">
        <v>4805</v>
      </c>
      <c r="S1835">
        <v>2538</v>
      </c>
      <c r="T1835">
        <v>1012</v>
      </c>
      <c r="U1835">
        <v>3271</v>
      </c>
      <c r="V1835">
        <v>0</v>
      </c>
      <c r="W1835">
        <v>0</v>
      </c>
      <c r="X1835">
        <v>114</v>
      </c>
      <c r="Y1835">
        <v>1621</v>
      </c>
      <c r="Z1835">
        <v>62</v>
      </c>
      <c r="AA1835">
        <v>564</v>
      </c>
      <c r="AB1835">
        <v>13987</v>
      </c>
      <c r="AC1835">
        <v>0</v>
      </c>
      <c r="AD1835">
        <v>2725692</v>
      </c>
      <c r="AE1835">
        <v>-1834316</v>
      </c>
      <c r="AF1835">
        <v>0</v>
      </c>
      <c r="AG1835">
        <v>0</v>
      </c>
      <c r="AH1835">
        <v>2967716</v>
      </c>
      <c r="AI1835">
        <v>26576256</v>
      </c>
      <c r="AJ1835">
        <v>0</v>
      </c>
      <c r="AK1835">
        <v>3521040</v>
      </c>
      <c r="AL1835">
        <v>33065012</v>
      </c>
      <c r="AM1835">
        <v>16805412</v>
      </c>
      <c r="AN1835">
        <v>7244347</v>
      </c>
      <c r="AO1835">
        <v>4885848</v>
      </c>
      <c r="AP1835">
        <v>28267</v>
      </c>
      <c r="AQ1835">
        <v>0</v>
      </c>
      <c r="AR1835">
        <v>0</v>
      </c>
      <c r="AS1835">
        <v>3491597</v>
      </c>
      <c r="AT1835">
        <v>41021955</v>
      </c>
      <c r="AU1835">
        <v>1552929</v>
      </c>
      <c r="AV1835">
        <v>3839606</v>
      </c>
      <c r="AW1835">
        <v>78869961</v>
      </c>
      <c r="AX1835">
        <v>491568</v>
      </c>
      <c r="AY1835">
        <v>72512648</v>
      </c>
      <c r="AZ1835">
        <v>0</v>
      </c>
      <c r="BA1835">
        <v>1436752</v>
      </c>
      <c r="BB1835">
        <v>0</v>
      </c>
      <c r="BC1835">
        <v>0</v>
      </c>
      <c r="BD1835">
        <v>0</v>
      </c>
      <c r="BE1835">
        <v>0</v>
      </c>
      <c r="BF1835">
        <v>4230758</v>
      </c>
      <c r="BG1835">
        <v>24147242</v>
      </c>
      <c r="BH1835">
        <v>0</v>
      </c>
      <c r="BI1835">
        <v>0</v>
      </c>
      <c r="BJ1835">
        <v>0</v>
      </c>
      <c r="BK1835">
        <v>0</v>
      </c>
      <c r="BL1835">
        <v>0</v>
      </c>
      <c r="BM1835">
        <v>0</v>
      </c>
      <c r="BN1835">
        <v>0</v>
      </c>
      <c r="BO1835">
        <v>0</v>
      </c>
      <c r="BP1835">
        <v>0</v>
      </c>
      <c r="BQ1835">
        <v>0</v>
      </c>
      <c r="BR1835">
        <v>0</v>
      </c>
      <c r="BS1835">
        <v>6.2285714285714286</v>
      </c>
    </row>
    <row r="1836" spans="1:71" x14ac:dyDescent="0.25">
      <c r="A1836">
        <v>106190317</v>
      </c>
      <c r="B1836" t="s">
        <v>302</v>
      </c>
      <c r="C1836" s="1">
        <f t="shared" si="28"/>
        <v>43647</v>
      </c>
      <c r="D1836" s="2" t="s">
        <v>1025</v>
      </c>
      <c r="E1836" s="1">
        <v>43472</v>
      </c>
      <c r="F1836" s="1">
        <v>43738</v>
      </c>
      <c r="G1836" t="s">
        <v>92</v>
      </c>
      <c r="H1836" t="s">
        <v>89</v>
      </c>
      <c r="I1836" t="s">
        <v>72</v>
      </c>
      <c r="J1836" t="s">
        <v>85</v>
      </c>
      <c r="K1836" t="s">
        <v>141</v>
      </c>
      <c r="L1836">
        <v>55</v>
      </c>
      <c r="M1836">
        <v>55</v>
      </c>
      <c r="N1836">
        <v>0</v>
      </c>
      <c r="O1836">
        <v>0</v>
      </c>
      <c r="P1836">
        <v>204</v>
      </c>
      <c r="Q1836">
        <v>0</v>
      </c>
      <c r="R1836">
        <v>0</v>
      </c>
      <c r="S1836">
        <v>0</v>
      </c>
      <c r="T1836">
        <v>0</v>
      </c>
      <c r="U1836">
        <v>0</v>
      </c>
      <c r="V1836">
        <v>2623</v>
      </c>
      <c r="W1836">
        <v>0</v>
      </c>
      <c r="X1836">
        <v>484</v>
      </c>
      <c r="Y1836">
        <v>0</v>
      </c>
      <c r="Z1836">
        <v>0</v>
      </c>
      <c r="AA1836">
        <v>0</v>
      </c>
      <c r="AB1836">
        <v>3107</v>
      </c>
      <c r="AC1836">
        <v>0</v>
      </c>
      <c r="AD1836">
        <v>0</v>
      </c>
      <c r="AE1836">
        <v>0</v>
      </c>
      <c r="AF1836">
        <v>0</v>
      </c>
      <c r="AG1836">
        <v>0</v>
      </c>
      <c r="AH1836">
        <v>0</v>
      </c>
      <c r="AI1836">
        <v>0</v>
      </c>
      <c r="AJ1836">
        <v>0</v>
      </c>
      <c r="AK1836">
        <v>0</v>
      </c>
      <c r="AL1836">
        <v>0</v>
      </c>
      <c r="AM1836">
        <v>0</v>
      </c>
      <c r="AN1836">
        <v>0</v>
      </c>
      <c r="AO1836">
        <v>0</v>
      </c>
      <c r="AP1836">
        <v>0</v>
      </c>
      <c r="AQ1836">
        <v>5332681</v>
      </c>
      <c r="AR1836">
        <v>0</v>
      </c>
      <c r="AS1836">
        <v>1658148</v>
      </c>
      <c r="AT1836">
        <v>0</v>
      </c>
      <c r="AU1836">
        <v>0</v>
      </c>
      <c r="AV1836">
        <v>0</v>
      </c>
      <c r="AW1836">
        <v>6990829</v>
      </c>
      <c r="AX1836">
        <v>79127</v>
      </c>
      <c r="AY1836">
        <v>7505111</v>
      </c>
      <c r="AZ1836">
        <v>420827</v>
      </c>
      <c r="BA1836">
        <v>84360</v>
      </c>
      <c r="BB1836">
        <v>0</v>
      </c>
      <c r="BC1836">
        <v>0</v>
      </c>
      <c r="BD1836">
        <v>0</v>
      </c>
      <c r="BE1836">
        <v>0</v>
      </c>
      <c r="BF1836">
        <v>7960</v>
      </c>
      <c r="BG1836">
        <v>11732361</v>
      </c>
      <c r="BH1836">
        <v>0</v>
      </c>
      <c r="BI1836">
        <v>0</v>
      </c>
      <c r="BJ1836">
        <v>0</v>
      </c>
      <c r="BK1836">
        <v>0</v>
      </c>
      <c r="BL1836">
        <v>0</v>
      </c>
      <c r="BM1836">
        <v>0</v>
      </c>
      <c r="BN1836">
        <v>0</v>
      </c>
      <c r="BO1836">
        <v>0</v>
      </c>
      <c r="BP1836">
        <v>0</v>
      </c>
      <c r="BQ1836">
        <v>0</v>
      </c>
      <c r="BR1836">
        <v>0</v>
      </c>
      <c r="BS1836">
        <v>1.8545454545454545</v>
      </c>
    </row>
    <row r="1837" spans="1:71" x14ac:dyDescent="0.25">
      <c r="A1837">
        <v>106190323</v>
      </c>
      <c r="B1837" t="s">
        <v>840</v>
      </c>
      <c r="C1837" s="1">
        <f t="shared" si="28"/>
        <v>43647</v>
      </c>
      <c r="D1837" s="2" t="s">
        <v>1025</v>
      </c>
      <c r="E1837" s="1">
        <v>43472</v>
      </c>
      <c r="F1837" s="1">
        <v>43738</v>
      </c>
      <c r="G1837" t="s">
        <v>92</v>
      </c>
      <c r="H1837" t="s">
        <v>77</v>
      </c>
      <c r="I1837" t="s">
        <v>72</v>
      </c>
      <c r="J1837" t="s">
        <v>85</v>
      </c>
      <c r="K1837" t="s">
        <v>306</v>
      </c>
      <c r="L1837">
        <v>462</v>
      </c>
      <c r="M1837">
        <v>462</v>
      </c>
      <c r="N1837">
        <v>27</v>
      </c>
      <c r="O1837">
        <v>20</v>
      </c>
      <c r="P1837">
        <v>4884</v>
      </c>
      <c r="Q1837">
        <v>0</v>
      </c>
      <c r="R1837">
        <v>10613</v>
      </c>
      <c r="S1837">
        <v>1957</v>
      </c>
      <c r="T1837">
        <v>3210</v>
      </c>
      <c r="U1837">
        <v>3200</v>
      </c>
      <c r="V1837">
        <v>0</v>
      </c>
      <c r="W1837">
        <v>0</v>
      </c>
      <c r="X1837">
        <v>145</v>
      </c>
      <c r="Y1837">
        <v>3449</v>
      </c>
      <c r="Z1837">
        <v>134</v>
      </c>
      <c r="AA1837">
        <v>102</v>
      </c>
      <c r="AB1837">
        <v>22810</v>
      </c>
      <c r="AC1837">
        <v>0</v>
      </c>
      <c r="AD1837">
        <v>3868765</v>
      </c>
      <c r="AE1837">
        <v>0</v>
      </c>
      <c r="AF1837">
        <v>0</v>
      </c>
      <c r="AG1837">
        <v>0</v>
      </c>
      <c r="AH1837">
        <v>0</v>
      </c>
      <c r="AI1837">
        <v>0</v>
      </c>
      <c r="AJ1837">
        <v>0</v>
      </c>
      <c r="AK1837">
        <v>0</v>
      </c>
      <c r="AL1837">
        <v>0</v>
      </c>
      <c r="AM1837">
        <v>40013651</v>
      </c>
      <c r="AN1837">
        <v>935037</v>
      </c>
      <c r="AO1837">
        <v>3841762</v>
      </c>
      <c r="AP1837">
        <v>45388033</v>
      </c>
      <c r="AQ1837">
        <v>0</v>
      </c>
      <c r="AR1837">
        <v>0</v>
      </c>
      <c r="AS1837">
        <v>4041911</v>
      </c>
      <c r="AT1837">
        <v>19474635</v>
      </c>
      <c r="AU1837">
        <v>4420352</v>
      </c>
      <c r="AV1837">
        <v>844901</v>
      </c>
      <c r="AW1837">
        <v>118960282</v>
      </c>
      <c r="AX1837">
        <v>4658022</v>
      </c>
      <c r="AY1837">
        <v>125501993</v>
      </c>
      <c r="AZ1837">
        <v>0</v>
      </c>
      <c r="BA1837">
        <v>1026258</v>
      </c>
      <c r="BB1837">
        <v>0</v>
      </c>
      <c r="BC1837">
        <v>0</v>
      </c>
      <c r="BD1837">
        <v>0</v>
      </c>
      <c r="BE1837">
        <v>0</v>
      </c>
      <c r="BF1837">
        <v>2206280</v>
      </c>
      <c r="BG1837">
        <v>193140658</v>
      </c>
      <c r="BH1837">
        <v>0</v>
      </c>
      <c r="BI1837">
        <v>0</v>
      </c>
      <c r="BJ1837">
        <v>0</v>
      </c>
      <c r="BK1837">
        <v>0</v>
      </c>
      <c r="BL1837">
        <v>0</v>
      </c>
      <c r="BM1837">
        <v>0</v>
      </c>
      <c r="BN1837">
        <v>0</v>
      </c>
      <c r="BO1837">
        <v>0</v>
      </c>
      <c r="BP1837">
        <v>0</v>
      </c>
      <c r="BQ1837">
        <v>0</v>
      </c>
      <c r="BR1837">
        <v>0</v>
      </c>
      <c r="BS1837">
        <v>5.2857142857142856</v>
      </c>
    </row>
    <row r="1838" spans="1:71" x14ac:dyDescent="0.25">
      <c r="A1838">
        <v>106190328</v>
      </c>
      <c r="B1838" t="s">
        <v>981</v>
      </c>
      <c r="C1838" s="1">
        <f t="shared" si="28"/>
        <v>43647</v>
      </c>
      <c r="D1838" s="2" t="s">
        <v>1025</v>
      </c>
      <c r="E1838" s="1">
        <v>43472</v>
      </c>
      <c r="F1838" s="1">
        <v>43738</v>
      </c>
      <c r="G1838" t="s">
        <v>92</v>
      </c>
      <c r="H1838" t="s">
        <v>89</v>
      </c>
      <c r="I1838" t="s">
        <v>72</v>
      </c>
      <c r="J1838" t="s">
        <v>85</v>
      </c>
      <c r="K1838" t="s">
        <v>283</v>
      </c>
      <c r="L1838">
        <v>128</v>
      </c>
      <c r="M1838">
        <v>80</v>
      </c>
      <c r="N1838">
        <v>0</v>
      </c>
      <c r="O1838">
        <v>0</v>
      </c>
      <c r="P1838">
        <v>289</v>
      </c>
      <c r="Q1838">
        <v>0</v>
      </c>
      <c r="R1838">
        <v>2131</v>
      </c>
      <c r="S1838">
        <v>100</v>
      </c>
      <c r="T1838">
        <v>68</v>
      </c>
      <c r="U1838">
        <v>173</v>
      </c>
      <c r="V1838">
        <v>0</v>
      </c>
      <c r="W1838">
        <v>0</v>
      </c>
      <c r="X1838">
        <v>7</v>
      </c>
      <c r="Y1838">
        <v>6</v>
      </c>
      <c r="Z1838">
        <v>0</v>
      </c>
      <c r="AA1838">
        <v>4</v>
      </c>
      <c r="AB1838">
        <v>2489</v>
      </c>
      <c r="AC1838">
        <v>0</v>
      </c>
      <c r="AD1838">
        <v>43321</v>
      </c>
      <c r="AE1838">
        <v>0</v>
      </c>
      <c r="AF1838">
        <v>0</v>
      </c>
      <c r="AG1838">
        <v>0</v>
      </c>
      <c r="AH1838">
        <v>0</v>
      </c>
      <c r="AI1838">
        <v>0</v>
      </c>
      <c r="AJ1838">
        <v>0</v>
      </c>
      <c r="AK1838">
        <v>0</v>
      </c>
      <c r="AL1838">
        <v>0</v>
      </c>
      <c r="AM1838">
        <v>2736058</v>
      </c>
      <c r="AN1838">
        <v>147492</v>
      </c>
      <c r="AO1838">
        <v>256599</v>
      </c>
      <c r="AP1838">
        <v>559120</v>
      </c>
      <c r="AQ1838">
        <v>0</v>
      </c>
      <c r="AR1838">
        <v>0</v>
      </c>
      <c r="AS1838">
        <v>29645</v>
      </c>
      <c r="AT1838">
        <v>10660</v>
      </c>
      <c r="AU1838">
        <v>0</v>
      </c>
      <c r="AV1838">
        <v>129222</v>
      </c>
      <c r="AW1838">
        <v>3868796</v>
      </c>
      <c r="AX1838">
        <v>15746</v>
      </c>
      <c r="AY1838">
        <v>5256093</v>
      </c>
      <c r="AZ1838">
        <v>0</v>
      </c>
      <c r="BA1838">
        <v>0</v>
      </c>
      <c r="BB1838">
        <v>0</v>
      </c>
      <c r="BC1838">
        <v>0</v>
      </c>
      <c r="BD1838">
        <v>0</v>
      </c>
      <c r="BE1838">
        <v>0</v>
      </c>
      <c r="BF1838">
        <v>1357997</v>
      </c>
      <c r="BG1838">
        <v>44887410</v>
      </c>
      <c r="BH1838">
        <v>0</v>
      </c>
      <c r="BI1838">
        <v>0</v>
      </c>
      <c r="BJ1838">
        <v>0</v>
      </c>
      <c r="BK1838">
        <v>0</v>
      </c>
      <c r="BL1838">
        <v>0</v>
      </c>
      <c r="BM1838">
        <v>0</v>
      </c>
      <c r="BN1838">
        <v>0</v>
      </c>
      <c r="BO1838">
        <v>0</v>
      </c>
      <c r="BP1838">
        <v>0</v>
      </c>
      <c r="BQ1838">
        <v>0</v>
      </c>
      <c r="BR1838">
        <v>0</v>
      </c>
      <c r="BS1838">
        <v>1.3894230769230769</v>
      </c>
    </row>
    <row r="1839" spans="1:71" x14ac:dyDescent="0.25">
      <c r="A1839">
        <v>106190352</v>
      </c>
      <c r="B1839" t="s">
        <v>318</v>
      </c>
      <c r="C1839" s="1">
        <f t="shared" si="28"/>
        <v>43647</v>
      </c>
      <c r="D1839" s="2" t="s">
        <v>1025</v>
      </c>
      <c r="E1839" s="1">
        <v>43472</v>
      </c>
      <c r="F1839" s="1">
        <v>43738</v>
      </c>
      <c r="G1839" t="s">
        <v>92</v>
      </c>
      <c r="H1839" t="s">
        <v>101</v>
      </c>
      <c r="I1839" t="s">
        <v>72</v>
      </c>
      <c r="J1839" t="s">
        <v>85</v>
      </c>
      <c r="K1839" t="s">
        <v>319</v>
      </c>
      <c r="L1839">
        <v>117</v>
      </c>
      <c r="M1839">
        <v>117</v>
      </c>
      <c r="N1839">
        <v>0</v>
      </c>
      <c r="O1839">
        <v>29</v>
      </c>
      <c r="P1839">
        <v>707</v>
      </c>
      <c r="Q1839">
        <v>0</v>
      </c>
      <c r="R1839">
        <v>792</v>
      </c>
      <c r="S1839">
        <v>318</v>
      </c>
      <c r="T1839">
        <v>938</v>
      </c>
      <c r="U1839">
        <v>1641</v>
      </c>
      <c r="V1839">
        <v>0</v>
      </c>
      <c r="W1839">
        <v>0</v>
      </c>
      <c r="X1839">
        <v>0</v>
      </c>
      <c r="Y1839">
        <v>149</v>
      </c>
      <c r="Z1839">
        <v>0</v>
      </c>
      <c r="AA1839">
        <v>74</v>
      </c>
      <c r="AB1839">
        <v>3912</v>
      </c>
      <c r="AC1839">
        <v>0</v>
      </c>
      <c r="AD1839">
        <v>1962527</v>
      </c>
      <c r="AE1839">
        <v>-1172500</v>
      </c>
      <c r="AF1839">
        <v>0</v>
      </c>
      <c r="AG1839">
        <v>0</v>
      </c>
      <c r="AH1839">
        <v>0</v>
      </c>
      <c r="AI1839">
        <v>1922743</v>
      </c>
      <c r="AJ1839">
        <v>0</v>
      </c>
      <c r="AK1839">
        <v>0</v>
      </c>
      <c r="AL1839">
        <v>1922743</v>
      </c>
      <c r="AM1839">
        <v>3029224</v>
      </c>
      <c r="AN1839">
        <v>1111904</v>
      </c>
      <c r="AO1839">
        <v>5086167</v>
      </c>
      <c r="AP1839">
        <v>3617371</v>
      </c>
      <c r="AQ1839">
        <v>0</v>
      </c>
      <c r="AR1839">
        <v>0</v>
      </c>
      <c r="AS1839">
        <v>0</v>
      </c>
      <c r="AT1839">
        <v>1411161</v>
      </c>
      <c r="AU1839">
        <v>0</v>
      </c>
      <c r="AV1839">
        <v>165753</v>
      </c>
      <c r="AW1839">
        <v>14421580</v>
      </c>
      <c r="AX1839">
        <v>24825</v>
      </c>
      <c r="AY1839">
        <v>15506934</v>
      </c>
      <c r="AZ1839">
        <v>0</v>
      </c>
      <c r="BA1839">
        <v>0</v>
      </c>
      <c r="BB1839">
        <v>0</v>
      </c>
      <c r="BC1839">
        <v>0</v>
      </c>
      <c r="BD1839">
        <v>0</v>
      </c>
      <c r="BE1839">
        <v>0</v>
      </c>
      <c r="BF1839">
        <v>57232</v>
      </c>
      <c r="BG1839">
        <v>2353604</v>
      </c>
      <c r="BH1839">
        <v>0</v>
      </c>
      <c r="BI1839">
        <v>0</v>
      </c>
      <c r="BJ1839">
        <v>0</v>
      </c>
      <c r="BK1839">
        <v>0</v>
      </c>
      <c r="BL1839">
        <v>0</v>
      </c>
      <c r="BM1839">
        <v>0</v>
      </c>
      <c r="BN1839">
        <v>0</v>
      </c>
      <c r="BO1839">
        <v>0</v>
      </c>
      <c r="BP1839">
        <v>0</v>
      </c>
      <c r="BQ1839">
        <v>0</v>
      </c>
      <c r="BR1839">
        <v>0</v>
      </c>
      <c r="BS1839">
        <v>3.0213675213675213</v>
      </c>
    </row>
    <row r="1840" spans="1:71" x14ac:dyDescent="0.25">
      <c r="A1840">
        <v>106190380</v>
      </c>
      <c r="B1840" t="s">
        <v>714</v>
      </c>
      <c r="C1840" s="1">
        <f t="shared" si="28"/>
        <v>43647</v>
      </c>
      <c r="D1840" s="2" t="s">
        <v>1025</v>
      </c>
      <c r="E1840" s="1">
        <v>43472</v>
      </c>
      <c r="F1840" s="1">
        <v>43738</v>
      </c>
      <c r="G1840" t="s">
        <v>92</v>
      </c>
      <c r="H1840" t="s">
        <v>101</v>
      </c>
      <c r="I1840" t="s">
        <v>72</v>
      </c>
      <c r="J1840" t="s">
        <v>85</v>
      </c>
      <c r="K1840" t="s">
        <v>715</v>
      </c>
      <c r="L1840">
        <v>598</v>
      </c>
      <c r="M1840">
        <v>330</v>
      </c>
      <c r="N1840">
        <v>3</v>
      </c>
      <c r="O1840">
        <v>27</v>
      </c>
      <c r="P1840">
        <v>5273</v>
      </c>
      <c r="Q1840">
        <v>0</v>
      </c>
      <c r="R1840">
        <v>8820</v>
      </c>
      <c r="S1840">
        <v>1979</v>
      </c>
      <c r="T1840">
        <v>10247</v>
      </c>
      <c r="U1840">
        <v>7830</v>
      </c>
      <c r="V1840">
        <v>0</v>
      </c>
      <c r="W1840">
        <v>0</v>
      </c>
      <c r="X1840">
        <v>44</v>
      </c>
      <c r="Y1840">
        <v>1201</v>
      </c>
      <c r="Z1840">
        <v>13</v>
      </c>
      <c r="AA1840">
        <v>158</v>
      </c>
      <c r="AB1840">
        <v>30292</v>
      </c>
      <c r="AC1840">
        <v>0</v>
      </c>
      <c r="AD1840">
        <v>5870096</v>
      </c>
      <c r="AE1840">
        <v>-5295391</v>
      </c>
      <c r="AF1840">
        <v>0</v>
      </c>
      <c r="AG1840">
        <v>0</v>
      </c>
      <c r="AH1840">
        <v>5709863</v>
      </c>
      <c r="AI1840">
        <v>0</v>
      </c>
      <c r="AJ1840">
        <v>0</v>
      </c>
      <c r="AK1840">
        <v>0</v>
      </c>
      <c r="AL1840">
        <v>5709863</v>
      </c>
      <c r="AM1840">
        <v>18360427</v>
      </c>
      <c r="AN1840">
        <v>2309083</v>
      </c>
      <c r="AO1840">
        <v>8223205</v>
      </c>
      <c r="AP1840">
        <v>25148137</v>
      </c>
      <c r="AQ1840">
        <v>0</v>
      </c>
      <c r="AR1840">
        <v>0</v>
      </c>
      <c r="AS1840">
        <v>366318</v>
      </c>
      <c r="AT1840">
        <v>9565743</v>
      </c>
      <c r="AU1840">
        <v>39416</v>
      </c>
      <c r="AV1840">
        <v>199000</v>
      </c>
      <c r="AW1840">
        <v>64211329</v>
      </c>
      <c r="AX1840">
        <v>52140</v>
      </c>
      <c r="AY1840">
        <v>59315122</v>
      </c>
      <c r="AZ1840">
        <v>0</v>
      </c>
      <c r="BA1840">
        <v>9000</v>
      </c>
      <c r="BB1840">
        <v>0</v>
      </c>
      <c r="BC1840">
        <v>0</v>
      </c>
      <c r="BD1840">
        <v>0</v>
      </c>
      <c r="BE1840">
        <v>0</v>
      </c>
      <c r="BF1840">
        <v>717554</v>
      </c>
      <c r="BG1840">
        <v>64429152</v>
      </c>
      <c r="BH1840">
        <v>0</v>
      </c>
      <c r="BI1840">
        <v>0</v>
      </c>
      <c r="BJ1840">
        <v>0</v>
      </c>
      <c r="BK1840">
        <v>0</v>
      </c>
      <c r="BL1840">
        <v>0</v>
      </c>
      <c r="BM1840">
        <v>0</v>
      </c>
      <c r="BN1840">
        <v>0</v>
      </c>
      <c r="BO1840">
        <v>0</v>
      </c>
      <c r="BP1840">
        <v>0</v>
      </c>
      <c r="BQ1840">
        <v>0</v>
      </c>
      <c r="BR1840">
        <v>0</v>
      </c>
      <c r="BS1840">
        <v>5.6821120689655169</v>
      </c>
    </row>
    <row r="1841" spans="1:71" x14ac:dyDescent="0.25">
      <c r="A1841">
        <v>106190382</v>
      </c>
      <c r="B1841" t="s">
        <v>341</v>
      </c>
      <c r="C1841" s="1">
        <f t="shared" si="28"/>
        <v>43647</v>
      </c>
      <c r="D1841" s="2" t="s">
        <v>1025</v>
      </c>
      <c r="E1841" s="1">
        <v>43472</v>
      </c>
      <c r="F1841" s="1">
        <v>43738</v>
      </c>
      <c r="G1841" t="s">
        <v>92</v>
      </c>
      <c r="H1841" t="s">
        <v>101</v>
      </c>
      <c r="I1841" t="s">
        <v>72</v>
      </c>
      <c r="J1841" t="s">
        <v>85</v>
      </c>
      <c r="K1841" t="s">
        <v>141</v>
      </c>
      <c r="L1841">
        <v>413</v>
      </c>
      <c r="M1841">
        <v>218</v>
      </c>
      <c r="N1841">
        <v>0</v>
      </c>
      <c r="O1841">
        <v>143</v>
      </c>
      <c r="P1841">
        <v>3316</v>
      </c>
      <c r="Q1841">
        <v>0</v>
      </c>
      <c r="R1841">
        <v>4759</v>
      </c>
      <c r="S1841">
        <v>1360</v>
      </c>
      <c r="T1841">
        <v>3620</v>
      </c>
      <c r="U1841">
        <v>8558</v>
      </c>
      <c r="V1841">
        <v>0</v>
      </c>
      <c r="W1841">
        <v>0</v>
      </c>
      <c r="X1841">
        <v>125</v>
      </c>
      <c r="Y1841">
        <v>1255</v>
      </c>
      <c r="Z1841">
        <v>0</v>
      </c>
      <c r="AA1841">
        <v>342</v>
      </c>
      <c r="AB1841">
        <v>20019</v>
      </c>
      <c r="AC1841">
        <v>0</v>
      </c>
      <c r="AD1841">
        <v>2070392</v>
      </c>
      <c r="AE1841">
        <v>-3637990</v>
      </c>
      <c r="AF1841">
        <v>0</v>
      </c>
      <c r="AG1841">
        <v>0</v>
      </c>
      <c r="AH1841">
        <v>0</v>
      </c>
      <c r="AI1841">
        <v>9139701</v>
      </c>
      <c r="AJ1841">
        <v>0</v>
      </c>
      <c r="AK1841">
        <v>0</v>
      </c>
      <c r="AL1841">
        <v>9139701</v>
      </c>
      <c r="AM1841">
        <v>21588938</v>
      </c>
      <c r="AN1841">
        <v>5134574</v>
      </c>
      <c r="AO1841">
        <v>8055460</v>
      </c>
      <c r="AP1841">
        <v>24030383</v>
      </c>
      <c r="AQ1841">
        <v>0</v>
      </c>
      <c r="AR1841">
        <v>0</v>
      </c>
      <c r="AS1841">
        <v>-1431382</v>
      </c>
      <c r="AT1841">
        <v>2032144</v>
      </c>
      <c r="AU1841">
        <v>0</v>
      </c>
      <c r="AV1841">
        <v>644462</v>
      </c>
      <c r="AW1841">
        <v>60054579</v>
      </c>
      <c r="AX1841">
        <v>1305647</v>
      </c>
      <c r="AY1841">
        <v>65267672</v>
      </c>
      <c r="AZ1841">
        <v>0</v>
      </c>
      <c r="BA1841">
        <v>1134868</v>
      </c>
      <c r="BB1841">
        <v>0</v>
      </c>
      <c r="BC1841">
        <v>0</v>
      </c>
      <c r="BD1841">
        <v>0</v>
      </c>
      <c r="BE1841">
        <v>0</v>
      </c>
      <c r="BF1841">
        <v>14897598</v>
      </c>
      <c r="BG1841">
        <v>155815607</v>
      </c>
      <c r="BH1841">
        <v>0</v>
      </c>
      <c r="BI1841">
        <v>0</v>
      </c>
      <c r="BJ1841">
        <v>0</v>
      </c>
      <c r="BK1841">
        <v>0</v>
      </c>
      <c r="BL1841">
        <v>0</v>
      </c>
      <c r="BM1841">
        <v>0</v>
      </c>
      <c r="BN1841">
        <v>0</v>
      </c>
      <c r="BO1841">
        <v>0</v>
      </c>
      <c r="BP1841">
        <v>0</v>
      </c>
      <c r="BQ1841">
        <v>0</v>
      </c>
      <c r="BR1841">
        <v>0</v>
      </c>
      <c r="BS1841">
        <v>5.2551505546751187</v>
      </c>
    </row>
    <row r="1842" spans="1:71" x14ac:dyDescent="0.25">
      <c r="A1842">
        <v>106190385</v>
      </c>
      <c r="B1842" t="s">
        <v>609</v>
      </c>
      <c r="C1842" s="1">
        <f t="shared" si="28"/>
        <v>43647</v>
      </c>
      <c r="D1842" s="2" t="s">
        <v>1025</v>
      </c>
      <c r="E1842" s="1">
        <v>43472</v>
      </c>
      <c r="F1842" s="1">
        <v>43738</v>
      </c>
      <c r="G1842" t="s">
        <v>92</v>
      </c>
      <c r="H1842" t="s">
        <v>77</v>
      </c>
      <c r="I1842" t="s">
        <v>72</v>
      </c>
      <c r="J1842" t="s">
        <v>85</v>
      </c>
      <c r="K1842" t="s">
        <v>610</v>
      </c>
      <c r="L1842">
        <v>377</v>
      </c>
      <c r="M1842">
        <v>315</v>
      </c>
      <c r="N1842">
        <v>84</v>
      </c>
      <c r="O1842">
        <v>15</v>
      </c>
      <c r="P1842">
        <v>4788</v>
      </c>
      <c r="Q1842">
        <v>104</v>
      </c>
      <c r="R1842">
        <v>6482</v>
      </c>
      <c r="S1842">
        <v>5614</v>
      </c>
      <c r="T1842">
        <v>3009</v>
      </c>
      <c r="U1842">
        <v>4633</v>
      </c>
      <c r="V1842">
        <v>0</v>
      </c>
      <c r="W1842">
        <v>0</v>
      </c>
      <c r="X1842">
        <v>419</v>
      </c>
      <c r="Y1842">
        <v>3981</v>
      </c>
      <c r="Z1842">
        <v>184</v>
      </c>
      <c r="AA1842">
        <v>32</v>
      </c>
      <c r="AB1842">
        <v>24354</v>
      </c>
      <c r="AC1842">
        <v>3680</v>
      </c>
      <c r="AD1842">
        <v>819281</v>
      </c>
      <c r="AE1842">
        <v>-800001</v>
      </c>
      <c r="AF1842">
        <v>0</v>
      </c>
      <c r="AG1842">
        <v>0</v>
      </c>
      <c r="AH1842">
        <v>6308229</v>
      </c>
      <c r="AI1842">
        <v>3670632</v>
      </c>
      <c r="AJ1842">
        <v>0</v>
      </c>
      <c r="AK1842">
        <v>0</v>
      </c>
      <c r="AL1842">
        <v>9978861</v>
      </c>
      <c r="AM1842">
        <v>12430406</v>
      </c>
      <c r="AN1842">
        <v>28196983</v>
      </c>
      <c r="AO1842">
        <v>25216763</v>
      </c>
      <c r="AP1842">
        <v>65665748</v>
      </c>
      <c r="AQ1842">
        <v>0</v>
      </c>
      <c r="AR1842">
        <v>0</v>
      </c>
      <c r="AS1842">
        <v>3005637</v>
      </c>
      <c r="AT1842">
        <v>31360253</v>
      </c>
      <c r="AU1842">
        <v>8667860</v>
      </c>
      <c r="AV1842">
        <v>2175162</v>
      </c>
      <c r="AW1842">
        <v>176718812</v>
      </c>
      <c r="AX1842">
        <v>3060108</v>
      </c>
      <c r="AY1842">
        <v>160113369</v>
      </c>
      <c r="AZ1842">
        <v>4288590</v>
      </c>
      <c r="BA1842">
        <v>526811</v>
      </c>
      <c r="BB1842">
        <v>0</v>
      </c>
      <c r="BC1842">
        <v>0</v>
      </c>
      <c r="BD1842">
        <v>0</v>
      </c>
      <c r="BE1842">
        <v>0</v>
      </c>
      <c r="BF1842">
        <v>5173483</v>
      </c>
      <c r="BG1842">
        <v>215743690</v>
      </c>
      <c r="BH1842">
        <v>0</v>
      </c>
      <c r="BI1842">
        <v>0</v>
      </c>
      <c r="BJ1842">
        <v>0</v>
      </c>
      <c r="BK1842">
        <v>0</v>
      </c>
      <c r="BL1842">
        <v>0</v>
      </c>
      <c r="BM1842">
        <v>0</v>
      </c>
      <c r="BN1842">
        <v>0</v>
      </c>
      <c r="BO1842">
        <v>0</v>
      </c>
      <c r="BP1842">
        <v>0</v>
      </c>
      <c r="BQ1842">
        <v>0</v>
      </c>
      <c r="BR1842">
        <v>0</v>
      </c>
      <c r="BS1842">
        <v>6.9190751445086702</v>
      </c>
    </row>
    <row r="1843" spans="1:71" x14ac:dyDescent="0.25">
      <c r="A1843">
        <v>106190392</v>
      </c>
      <c r="B1843" t="s">
        <v>316</v>
      </c>
      <c r="C1843" s="1">
        <f t="shared" si="28"/>
        <v>43647</v>
      </c>
      <c r="D1843" s="2" t="s">
        <v>1025</v>
      </c>
      <c r="E1843" s="1">
        <v>43472</v>
      </c>
      <c r="F1843" s="1">
        <v>43738</v>
      </c>
      <c r="G1843" t="s">
        <v>92</v>
      </c>
      <c r="H1843" t="s">
        <v>89</v>
      </c>
      <c r="I1843" t="s">
        <v>72</v>
      </c>
      <c r="J1843" t="s">
        <v>85</v>
      </c>
      <c r="K1843" t="s">
        <v>141</v>
      </c>
      <c r="L1843">
        <v>333</v>
      </c>
      <c r="M1843">
        <v>188</v>
      </c>
      <c r="N1843">
        <v>69</v>
      </c>
      <c r="O1843">
        <v>12</v>
      </c>
      <c r="P1843">
        <v>3290</v>
      </c>
      <c r="Q1843">
        <v>0</v>
      </c>
      <c r="R1843">
        <v>5365</v>
      </c>
      <c r="S1843">
        <v>2528</v>
      </c>
      <c r="T1843">
        <v>3194</v>
      </c>
      <c r="U1843">
        <v>3400</v>
      </c>
      <c r="V1843">
        <v>0</v>
      </c>
      <c r="W1843">
        <v>0</v>
      </c>
      <c r="X1843">
        <v>129</v>
      </c>
      <c r="Y1843">
        <v>2353</v>
      </c>
      <c r="Z1843">
        <v>219</v>
      </c>
      <c r="AA1843">
        <v>33</v>
      </c>
      <c r="AB1843">
        <v>17221</v>
      </c>
      <c r="AC1843">
        <v>0</v>
      </c>
      <c r="AD1843">
        <v>2242382</v>
      </c>
      <c r="AE1843">
        <v>0</v>
      </c>
      <c r="AF1843">
        <v>0</v>
      </c>
      <c r="AG1843">
        <v>0</v>
      </c>
      <c r="AH1843">
        <v>935190</v>
      </c>
      <c r="AI1843">
        <v>1128888</v>
      </c>
      <c r="AJ1843">
        <v>0</v>
      </c>
      <c r="AK1843">
        <v>1019358</v>
      </c>
      <c r="AL1843">
        <v>3083436</v>
      </c>
      <c r="AM1843">
        <v>20559294</v>
      </c>
      <c r="AN1843">
        <v>13411477</v>
      </c>
      <c r="AO1843">
        <v>6654058</v>
      </c>
      <c r="AP1843">
        <v>13627735</v>
      </c>
      <c r="AQ1843">
        <v>0</v>
      </c>
      <c r="AR1843">
        <v>0</v>
      </c>
      <c r="AS1843">
        <v>1736034</v>
      </c>
      <c r="AT1843">
        <v>24240299</v>
      </c>
      <c r="AU1843">
        <v>1103229</v>
      </c>
      <c r="AV1843">
        <v>162951</v>
      </c>
      <c r="AW1843">
        <v>81495077</v>
      </c>
      <c r="AX1843">
        <v>1126627</v>
      </c>
      <c r="AY1843">
        <v>96524253</v>
      </c>
      <c r="AZ1843">
        <v>0</v>
      </c>
      <c r="BA1843">
        <v>6836054</v>
      </c>
      <c r="BB1843">
        <v>0</v>
      </c>
      <c r="BC1843">
        <v>0</v>
      </c>
      <c r="BD1843">
        <v>0</v>
      </c>
      <c r="BE1843">
        <v>0</v>
      </c>
      <c r="BF1843">
        <v>4088807</v>
      </c>
      <c r="BG1843">
        <v>111061749</v>
      </c>
      <c r="BH1843">
        <v>0</v>
      </c>
      <c r="BI1843">
        <v>0</v>
      </c>
      <c r="BJ1843">
        <v>0</v>
      </c>
      <c r="BK1843">
        <v>0</v>
      </c>
      <c r="BL1843">
        <v>0</v>
      </c>
      <c r="BM1843">
        <v>0</v>
      </c>
      <c r="BN1843">
        <v>0</v>
      </c>
      <c r="BO1843">
        <v>0</v>
      </c>
      <c r="BP1843">
        <v>0</v>
      </c>
      <c r="BQ1843">
        <v>0</v>
      </c>
      <c r="BR1843">
        <v>0</v>
      </c>
      <c r="BS1843">
        <v>6.3147792706333972</v>
      </c>
    </row>
    <row r="1844" spans="1:71" x14ac:dyDescent="0.25">
      <c r="A1844">
        <v>106190400</v>
      </c>
      <c r="B1844" t="s">
        <v>344</v>
      </c>
      <c r="C1844" s="1">
        <f t="shared" si="28"/>
        <v>43647</v>
      </c>
      <c r="D1844" s="2" t="s">
        <v>1025</v>
      </c>
      <c r="E1844" s="1">
        <v>43472</v>
      </c>
      <c r="F1844" s="1">
        <v>43738</v>
      </c>
      <c r="G1844" t="s">
        <v>92</v>
      </c>
      <c r="H1844" t="s">
        <v>89</v>
      </c>
      <c r="I1844" t="s">
        <v>72</v>
      </c>
      <c r="J1844" t="s">
        <v>85</v>
      </c>
      <c r="K1844" t="s">
        <v>126</v>
      </c>
      <c r="L1844">
        <v>575</v>
      </c>
      <c r="M1844">
        <v>323</v>
      </c>
      <c r="N1844">
        <v>22</v>
      </c>
      <c r="O1844">
        <v>90</v>
      </c>
      <c r="P1844">
        <v>7018</v>
      </c>
      <c r="Q1844">
        <v>0</v>
      </c>
      <c r="R1844">
        <v>8407</v>
      </c>
      <c r="S1844">
        <v>4922</v>
      </c>
      <c r="T1844">
        <v>3559</v>
      </c>
      <c r="U1844">
        <v>2566</v>
      </c>
      <c r="V1844">
        <v>0</v>
      </c>
      <c r="W1844">
        <v>0</v>
      </c>
      <c r="X1844">
        <v>309</v>
      </c>
      <c r="Y1844">
        <v>9214</v>
      </c>
      <c r="Z1844">
        <v>75</v>
      </c>
      <c r="AA1844">
        <v>364</v>
      </c>
      <c r="AB1844">
        <v>29416</v>
      </c>
      <c r="AC1844">
        <v>0</v>
      </c>
      <c r="AD1844">
        <v>13595276</v>
      </c>
      <c r="AE1844">
        <v>0</v>
      </c>
      <c r="AF1844">
        <v>0</v>
      </c>
      <c r="AG1844">
        <v>0</v>
      </c>
      <c r="AH1844">
        <v>0</v>
      </c>
      <c r="AI1844">
        <v>0</v>
      </c>
      <c r="AJ1844">
        <v>0</v>
      </c>
      <c r="AK1844">
        <v>0</v>
      </c>
      <c r="AL1844">
        <v>0</v>
      </c>
      <c r="AM1844">
        <v>34398779</v>
      </c>
      <c r="AN1844">
        <v>29719878</v>
      </c>
      <c r="AO1844">
        <v>6821211</v>
      </c>
      <c r="AP1844">
        <v>9980982</v>
      </c>
      <c r="AQ1844">
        <v>10786</v>
      </c>
      <c r="AR1844">
        <v>0</v>
      </c>
      <c r="AS1844">
        <v>3325077</v>
      </c>
      <c r="AT1844">
        <v>70425755</v>
      </c>
      <c r="AU1844">
        <v>0</v>
      </c>
      <c r="AV1844">
        <v>767886</v>
      </c>
      <c r="AW1844">
        <v>155450354</v>
      </c>
      <c r="AX1844">
        <v>3761748</v>
      </c>
      <c r="AY1844">
        <v>162644083</v>
      </c>
      <c r="AZ1844">
        <v>0</v>
      </c>
      <c r="BA1844">
        <v>953522</v>
      </c>
      <c r="BB1844">
        <v>0</v>
      </c>
      <c r="BC1844">
        <v>0</v>
      </c>
      <c r="BD1844">
        <v>0</v>
      </c>
      <c r="BE1844">
        <v>0</v>
      </c>
      <c r="BF1844">
        <v>24901416</v>
      </c>
      <c r="BG1844">
        <v>490685280</v>
      </c>
      <c r="BH1844">
        <v>0</v>
      </c>
      <c r="BI1844">
        <v>0</v>
      </c>
      <c r="BJ1844">
        <v>0</v>
      </c>
      <c r="BK1844">
        <v>0</v>
      </c>
      <c r="BL1844">
        <v>0</v>
      </c>
      <c r="BM1844">
        <v>0</v>
      </c>
      <c r="BN1844">
        <v>0</v>
      </c>
      <c r="BO1844">
        <v>0</v>
      </c>
      <c r="BP1844">
        <v>0</v>
      </c>
      <c r="BQ1844">
        <v>0</v>
      </c>
      <c r="BR1844">
        <v>0</v>
      </c>
      <c r="BS1844">
        <v>7.815144766146993</v>
      </c>
    </row>
    <row r="1845" spans="1:71" x14ac:dyDescent="0.25">
      <c r="A1845">
        <v>106190422</v>
      </c>
      <c r="B1845" t="s">
        <v>797</v>
      </c>
      <c r="C1845" s="1">
        <f t="shared" si="28"/>
        <v>43647</v>
      </c>
      <c r="D1845" s="2" t="s">
        <v>1025</v>
      </c>
      <c r="E1845" s="1">
        <v>43472</v>
      </c>
      <c r="F1845" s="1">
        <v>43738</v>
      </c>
      <c r="G1845" t="s">
        <v>92</v>
      </c>
      <c r="H1845" t="s">
        <v>89</v>
      </c>
      <c r="I1845" t="s">
        <v>72</v>
      </c>
      <c r="J1845" t="s">
        <v>85</v>
      </c>
      <c r="K1845" t="s">
        <v>237</v>
      </c>
      <c r="L1845">
        <v>444</v>
      </c>
      <c r="M1845">
        <v>329</v>
      </c>
      <c r="N1845">
        <v>0</v>
      </c>
      <c r="O1845">
        <v>180</v>
      </c>
      <c r="P1845">
        <v>6537</v>
      </c>
      <c r="Q1845">
        <v>0</v>
      </c>
      <c r="R1845">
        <v>8250</v>
      </c>
      <c r="S1845">
        <v>8092</v>
      </c>
      <c r="T1845">
        <v>804</v>
      </c>
      <c r="U1845">
        <v>1418</v>
      </c>
      <c r="V1845">
        <v>0</v>
      </c>
      <c r="W1845">
        <v>0</v>
      </c>
      <c r="X1845">
        <v>322</v>
      </c>
      <c r="Y1845">
        <v>7938</v>
      </c>
      <c r="Z1845">
        <v>0</v>
      </c>
      <c r="AA1845">
        <v>686</v>
      </c>
      <c r="AB1845">
        <v>27510</v>
      </c>
      <c r="AC1845">
        <v>0</v>
      </c>
      <c r="AD1845">
        <v>3047823</v>
      </c>
      <c r="AE1845">
        <v>0</v>
      </c>
      <c r="AF1845">
        <v>0</v>
      </c>
      <c r="AG1845">
        <v>0</v>
      </c>
      <c r="AH1845">
        <v>19696943</v>
      </c>
      <c r="AI1845">
        <v>0</v>
      </c>
      <c r="AJ1845">
        <v>0</v>
      </c>
      <c r="AK1845">
        <v>15882683</v>
      </c>
      <c r="AL1845">
        <v>35579626</v>
      </c>
      <c r="AM1845">
        <v>34979668</v>
      </c>
      <c r="AN1845">
        <v>33618117</v>
      </c>
      <c r="AO1845">
        <v>2573757</v>
      </c>
      <c r="AP1845">
        <v>4069715</v>
      </c>
      <c r="AQ1845">
        <v>0</v>
      </c>
      <c r="AR1845">
        <v>0</v>
      </c>
      <c r="AS1845">
        <v>2088388</v>
      </c>
      <c r="AT1845">
        <v>82244891</v>
      </c>
      <c r="AU1845">
        <v>0</v>
      </c>
      <c r="AV1845">
        <v>440367</v>
      </c>
      <c r="AW1845">
        <v>160014903</v>
      </c>
      <c r="AX1845">
        <v>4741937</v>
      </c>
      <c r="AY1845">
        <v>159631953</v>
      </c>
      <c r="AZ1845">
        <v>0</v>
      </c>
      <c r="BA1845">
        <v>1409853</v>
      </c>
      <c r="BB1845">
        <v>0</v>
      </c>
      <c r="BC1845">
        <v>0</v>
      </c>
      <c r="BD1845">
        <v>0</v>
      </c>
      <c r="BE1845">
        <v>0</v>
      </c>
      <c r="BF1845">
        <v>7666480</v>
      </c>
      <c r="BG1845">
        <v>618495466</v>
      </c>
      <c r="BH1845">
        <v>0</v>
      </c>
      <c r="BI1845">
        <v>0</v>
      </c>
      <c r="BJ1845">
        <v>0</v>
      </c>
      <c r="BK1845">
        <v>0</v>
      </c>
      <c r="BL1845">
        <v>0</v>
      </c>
      <c r="BM1845">
        <v>0</v>
      </c>
      <c r="BN1845">
        <v>0</v>
      </c>
      <c r="BO1845">
        <v>0</v>
      </c>
      <c r="BP1845">
        <v>0</v>
      </c>
      <c r="BQ1845">
        <v>0</v>
      </c>
      <c r="BR1845">
        <v>0</v>
      </c>
      <c r="BS1845">
        <v>8.4566623544631305</v>
      </c>
    </row>
    <row r="1846" spans="1:71" x14ac:dyDescent="0.25">
      <c r="A1846">
        <v>106190429</v>
      </c>
      <c r="B1846" t="s">
        <v>372</v>
      </c>
      <c r="C1846" s="1">
        <f t="shared" si="28"/>
        <v>43647</v>
      </c>
      <c r="D1846" s="2" t="s">
        <v>1025</v>
      </c>
      <c r="E1846" s="1">
        <v>43472</v>
      </c>
      <c r="F1846" s="1">
        <v>43738</v>
      </c>
      <c r="G1846" t="s">
        <v>92</v>
      </c>
      <c r="H1846" t="s">
        <v>89</v>
      </c>
      <c r="I1846" t="s">
        <v>363</v>
      </c>
      <c r="J1846" t="s">
        <v>113</v>
      </c>
      <c r="K1846" t="s">
        <v>141</v>
      </c>
      <c r="L1846">
        <v>528</v>
      </c>
      <c r="M1846">
        <v>374</v>
      </c>
      <c r="N1846">
        <v>0</v>
      </c>
      <c r="O1846">
        <v>82</v>
      </c>
      <c r="P1846">
        <v>6820</v>
      </c>
      <c r="Q1846">
        <v>0</v>
      </c>
      <c r="R1846">
        <v>489</v>
      </c>
      <c r="S1846">
        <v>12857</v>
      </c>
      <c r="T1846">
        <v>147</v>
      </c>
      <c r="U1846">
        <v>1837</v>
      </c>
      <c r="V1846">
        <v>0</v>
      </c>
      <c r="W1846">
        <v>0</v>
      </c>
      <c r="X1846">
        <v>100</v>
      </c>
      <c r="Y1846">
        <v>15438</v>
      </c>
      <c r="Z1846">
        <v>0</v>
      </c>
      <c r="AA1846">
        <v>432</v>
      </c>
      <c r="AB1846">
        <v>31300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242658339</v>
      </c>
      <c r="AZ1846">
        <v>0</v>
      </c>
      <c r="BA1846">
        <v>0</v>
      </c>
      <c r="BB1846">
        <v>0</v>
      </c>
      <c r="BC1846">
        <v>0</v>
      </c>
      <c r="BD1846">
        <v>0</v>
      </c>
      <c r="BE1846">
        <v>0</v>
      </c>
      <c r="BF1846">
        <v>2922319</v>
      </c>
      <c r="BG1846">
        <v>513448545</v>
      </c>
      <c r="BH1846">
        <v>0</v>
      </c>
      <c r="BI1846">
        <v>0</v>
      </c>
      <c r="BJ1846">
        <v>0</v>
      </c>
      <c r="BK1846">
        <v>0</v>
      </c>
      <c r="BL1846">
        <v>0</v>
      </c>
      <c r="BM1846">
        <v>0</v>
      </c>
      <c r="BN1846">
        <v>0</v>
      </c>
      <c r="BO1846">
        <v>0</v>
      </c>
      <c r="BP1846">
        <v>0</v>
      </c>
      <c r="BQ1846">
        <v>0</v>
      </c>
      <c r="BR1846">
        <v>0</v>
      </c>
      <c r="BS1846">
        <v>7.5609756097560972</v>
      </c>
    </row>
    <row r="1847" spans="1:71" x14ac:dyDescent="0.25">
      <c r="A1847">
        <v>106190431</v>
      </c>
      <c r="B1847" t="s">
        <v>401</v>
      </c>
      <c r="C1847" s="1">
        <f t="shared" si="28"/>
        <v>43647</v>
      </c>
      <c r="D1847" s="2" t="s">
        <v>1025</v>
      </c>
      <c r="E1847" s="1">
        <v>43472</v>
      </c>
      <c r="F1847" s="1">
        <v>43738</v>
      </c>
      <c r="G1847" t="s">
        <v>92</v>
      </c>
      <c r="H1847" t="s">
        <v>89</v>
      </c>
      <c r="I1847" t="s">
        <v>363</v>
      </c>
      <c r="J1847" t="s">
        <v>85</v>
      </c>
      <c r="K1847" t="s">
        <v>402</v>
      </c>
      <c r="L1847">
        <v>257</v>
      </c>
      <c r="M1847">
        <v>102</v>
      </c>
      <c r="N1847">
        <v>0</v>
      </c>
      <c r="O1847">
        <v>22</v>
      </c>
      <c r="P1847">
        <v>2499</v>
      </c>
      <c r="Q1847">
        <v>0</v>
      </c>
      <c r="R1847">
        <v>382</v>
      </c>
      <c r="S1847">
        <v>3629</v>
      </c>
      <c r="T1847">
        <v>57</v>
      </c>
      <c r="U1847">
        <v>684</v>
      </c>
      <c r="V1847">
        <v>0</v>
      </c>
      <c r="W1847">
        <v>0</v>
      </c>
      <c r="X1847">
        <v>11</v>
      </c>
      <c r="Y1847">
        <v>3662</v>
      </c>
      <c r="Z1847">
        <v>0</v>
      </c>
      <c r="AA1847">
        <v>87</v>
      </c>
      <c r="AB1847">
        <v>8512</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110502605</v>
      </c>
      <c r="AZ1847">
        <v>0</v>
      </c>
      <c r="BA1847">
        <v>0</v>
      </c>
      <c r="BB1847">
        <v>0</v>
      </c>
      <c r="BC1847">
        <v>0</v>
      </c>
      <c r="BD1847">
        <v>0</v>
      </c>
      <c r="BE1847">
        <v>0</v>
      </c>
      <c r="BF1847">
        <v>1637296</v>
      </c>
      <c r="BG1847">
        <v>481014580</v>
      </c>
      <c r="BH1847">
        <v>0</v>
      </c>
      <c r="BI1847">
        <v>0</v>
      </c>
      <c r="BJ1847">
        <v>0</v>
      </c>
      <c r="BK1847">
        <v>0</v>
      </c>
      <c r="BL1847">
        <v>0</v>
      </c>
      <c r="BM1847">
        <v>0</v>
      </c>
      <c r="BN1847">
        <v>0</v>
      </c>
      <c r="BO1847">
        <v>0</v>
      </c>
      <c r="BP1847">
        <v>0</v>
      </c>
      <c r="BQ1847">
        <v>0</v>
      </c>
      <c r="BR1847">
        <v>0</v>
      </c>
      <c r="BS1847">
        <v>6.96100278551532</v>
      </c>
    </row>
    <row r="1848" spans="1:71" x14ac:dyDescent="0.25">
      <c r="A1848">
        <v>106190432</v>
      </c>
      <c r="B1848" t="s">
        <v>378</v>
      </c>
      <c r="C1848" s="1">
        <f t="shared" si="28"/>
        <v>43647</v>
      </c>
      <c r="D1848" s="2" t="s">
        <v>1025</v>
      </c>
      <c r="E1848" s="1">
        <v>43472</v>
      </c>
      <c r="F1848" s="1">
        <v>43738</v>
      </c>
      <c r="G1848" t="s">
        <v>92</v>
      </c>
      <c r="H1848" t="s">
        <v>89</v>
      </c>
      <c r="I1848" t="s">
        <v>363</v>
      </c>
      <c r="J1848" t="s">
        <v>85</v>
      </c>
      <c r="K1848" t="s">
        <v>379</v>
      </c>
      <c r="L1848">
        <v>218</v>
      </c>
      <c r="M1848">
        <v>78</v>
      </c>
      <c r="N1848">
        <v>0</v>
      </c>
      <c r="O1848">
        <v>6</v>
      </c>
      <c r="P1848">
        <v>2057</v>
      </c>
      <c r="Q1848">
        <v>0</v>
      </c>
      <c r="R1848">
        <v>126</v>
      </c>
      <c r="S1848">
        <v>2486</v>
      </c>
      <c r="T1848">
        <v>73</v>
      </c>
      <c r="U1848">
        <v>481</v>
      </c>
      <c r="V1848">
        <v>0</v>
      </c>
      <c r="W1848">
        <v>0</v>
      </c>
      <c r="X1848">
        <v>13</v>
      </c>
      <c r="Y1848">
        <v>3334</v>
      </c>
      <c r="Z1848">
        <v>0</v>
      </c>
      <c r="AA1848">
        <v>17</v>
      </c>
      <c r="AB1848">
        <v>6530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101759750</v>
      </c>
      <c r="AZ1848">
        <v>0</v>
      </c>
      <c r="BA1848">
        <v>0</v>
      </c>
      <c r="BB1848">
        <v>0</v>
      </c>
      <c r="BC1848">
        <v>0</v>
      </c>
      <c r="BD1848">
        <v>0</v>
      </c>
      <c r="BE1848">
        <v>0</v>
      </c>
      <c r="BF1848">
        <v>1644829</v>
      </c>
      <c r="BG1848">
        <v>257105919</v>
      </c>
      <c r="BH1848">
        <v>0</v>
      </c>
      <c r="BI1848">
        <v>0</v>
      </c>
      <c r="BJ1848">
        <v>0</v>
      </c>
      <c r="BK1848">
        <v>0</v>
      </c>
      <c r="BL1848">
        <v>0</v>
      </c>
      <c r="BM1848">
        <v>0</v>
      </c>
      <c r="BN1848">
        <v>0</v>
      </c>
      <c r="BO1848">
        <v>0</v>
      </c>
      <c r="BP1848">
        <v>0</v>
      </c>
      <c r="BQ1848">
        <v>0</v>
      </c>
      <c r="BR1848">
        <v>0</v>
      </c>
      <c r="BS1848">
        <v>6.9493243243243246</v>
      </c>
    </row>
    <row r="1849" spans="1:71" x14ac:dyDescent="0.25">
      <c r="A1849">
        <v>106190434</v>
      </c>
      <c r="B1849" t="s">
        <v>409</v>
      </c>
      <c r="C1849" s="1">
        <f t="shared" si="28"/>
        <v>43647</v>
      </c>
      <c r="D1849" s="2" t="s">
        <v>1025</v>
      </c>
      <c r="E1849" s="1">
        <v>43472</v>
      </c>
      <c r="F1849" s="1">
        <v>43738</v>
      </c>
      <c r="G1849" t="s">
        <v>92</v>
      </c>
      <c r="H1849" t="s">
        <v>89</v>
      </c>
      <c r="I1849" t="s">
        <v>363</v>
      </c>
      <c r="J1849" t="s">
        <v>85</v>
      </c>
      <c r="K1849" t="s">
        <v>141</v>
      </c>
      <c r="L1849">
        <v>265</v>
      </c>
      <c r="M1849">
        <v>81</v>
      </c>
      <c r="N1849">
        <v>0</v>
      </c>
      <c r="O1849">
        <v>25</v>
      </c>
      <c r="P1849">
        <v>2172</v>
      </c>
      <c r="Q1849">
        <v>0</v>
      </c>
      <c r="R1849">
        <v>291</v>
      </c>
      <c r="S1849">
        <v>2886</v>
      </c>
      <c r="T1849">
        <v>24</v>
      </c>
      <c r="U1849">
        <v>647</v>
      </c>
      <c r="V1849">
        <v>0</v>
      </c>
      <c r="W1849">
        <v>0</v>
      </c>
      <c r="X1849">
        <v>59</v>
      </c>
      <c r="Y1849">
        <v>2789</v>
      </c>
      <c r="Z1849">
        <v>0</v>
      </c>
      <c r="AA1849">
        <v>87</v>
      </c>
      <c r="AB1849">
        <v>6783</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113096217</v>
      </c>
      <c r="AZ1849">
        <v>0</v>
      </c>
      <c r="BA1849">
        <v>0</v>
      </c>
      <c r="BB1849">
        <v>0</v>
      </c>
      <c r="BC1849">
        <v>0</v>
      </c>
      <c r="BD1849">
        <v>0</v>
      </c>
      <c r="BE1849">
        <v>0</v>
      </c>
      <c r="BF1849">
        <v>455194</v>
      </c>
      <c r="BG1849">
        <v>181173727</v>
      </c>
      <c r="BH1849">
        <v>0</v>
      </c>
      <c r="BI1849">
        <v>0</v>
      </c>
      <c r="BJ1849">
        <v>0</v>
      </c>
      <c r="BK1849">
        <v>0</v>
      </c>
      <c r="BL1849">
        <v>0</v>
      </c>
      <c r="BM1849">
        <v>0</v>
      </c>
      <c r="BN1849">
        <v>0</v>
      </c>
      <c r="BO1849">
        <v>0</v>
      </c>
      <c r="BP1849">
        <v>0</v>
      </c>
      <c r="BQ1849">
        <v>0</v>
      </c>
      <c r="BR1849">
        <v>0</v>
      </c>
      <c r="BS1849">
        <v>6.2774566473988438</v>
      </c>
    </row>
    <row r="1850" spans="1:71" x14ac:dyDescent="0.25">
      <c r="A1850">
        <v>106190449</v>
      </c>
      <c r="B1850" t="s">
        <v>428</v>
      </c>
      <c r="C1850" s="1">
        <f t="shared" si="28"/>
        <v>43647</v>
      </c>
      <c r="D1850" s="2" t="s">
        <v>1025</v>
      </c>
      <c r="E1850" s="1">
        <v>43472</v>
      </c>
      <c r="F1850" s="1">
        <v>43738</v>
      </c>
      <c r="G1850" t="s">
        <v>92</v>
      </c>
      <c r="H1850" t="s">
        <v>101</v>
      </c>
      <c r="I1850" t="s">
        <v>72</v>
      </c>
      <c r="J1850" t="s">
        <v>85</v>
      </c>
      <c r="K1850" t="s">
        <v>429</v>
      </c>
      <c r="L1850">
        <v>248</v>
      </c>
      <c r="M1850">
        <v>248</v>
      </c>
      <c r="N1850">
        <v>0</v>
      </c>
      <c r="O1850">
        <v>0</v>
      </c>
      <c r="P1850">
        <v>419</v>
      </c>
      <c r="Q1850">
        <v>0</v>
      </c>
      <c r="R1850">
        <v>6791</v>
      </c>
      <c r="S1850">
        <v>1158</v>
      </c>
      <c r="T1850">
        <v>106</v>
      </c>
      <c r="U1850">
        <v>1911</v>
      </c>
      <c r="V1850">
        <v>0</v>
      </c>
      <c r="W1850">
        <v>0</v>
      </c>
      <c r="X1850">
        <v>1022</v>
      </c>
      <c r="Y1850">
        <v>0</v>
      </c>
      <c r="Z1850">
        <v>0</v>
      </c>
      <c r="AA1850">
        <v>0</v>
      </c>
      <c r="AB1850">
        <v>10988</v>
      </c>
      <c r="AC1850">
        <v>0</v>
      </c>
      <c r="AD1850">
        <v>-82464</v>
      </c>
      <c r="AE1850">
        <v>0</v>
      </c>
      <c r="AF1850">
        <v>0</v>
      </c>
      <c r="AG1850">
        <v>0</v>
      </c>
      <c r="AH1850">
        <v>0</v>
      </c>
      <c r="AI1850">
        <v>0</v>
      </c>
      <c r="AJ1850">
        <v>0</v>
      </c>
      <c r="AK1850">
        <v>0</v>
      </c>
      <c r="AL1850">
        <v>0</v>
      </c>
      <c r="AM1850">
        <v>12915485</v>
      </c>
      <c r="AN1850">
        <v>1967865</v>
      </c>
      <c r="AO1850">
        <v>46201</v>
      </c>
      <c r="AP1850">
        <v>3570508</v>
      </c>
      <c r="AQ1850">
        <v>0</v>
      </c>
      <c r="AR1850">
        <v>0</v>
      </c>
      <c r="AS1850">
        <v>2378912</v>
      </c>
      <c r="AT1850">
        <v>0</v>
      </c>
      <c r="AU1850">
        <v>0</v>
      </c>
      <c r="AV1850">
        <v>0</v>
      </c>
      <c r="AW1850">
        <v>20878971</v>
      </c>
      <c r="AX1850">
        <v>26000</v>
      </c>
      <c r="AY1850">
        <v>19341178</v>
      </c>
      <c r="AZ1850">
        <v>0</v>
      </c>
      <c r="BA1850">
        <v>0</v>
      </c>
      <c r="BB1850">
        <v>0</v>
      </c>
      <c r="BC1850">
        <v>0</v>
      </c>
      <c r="BD1850">
        <v>0</v>
      </c>
      <c r="BE1850">
        <v>0</v>
      </c>
      <c r="BF1850">
        <v>1716570</v>
      </c>
      <c r="BG1850">
        <v>17808076</v>
      </c>
      <c r="BH1850">
        <v>0</v>
      </c>
      <c r="BI1850">
        <v>0</v>
      </c>
      <c r="BJ1850">
        <v>0</v>
      </c>
      <c r="BK1850">
        <v>0</v>
      </c>
      <c r="BL1850">
        <v>0</v>
      </c>
      <c r="BM1850">
        <v>0</v>
      </c>
      <c r="BN1850">
        <v>0</v>
      </c>
      <c r="BO1850">
        <v>0</v>
      </c>
      <c r="BP1850">
        <v>0</v>
      </c>
      <c r="BQ1850">
        <v>0</v>
      </c>
      <c r="BR1850">
        <v>0</v>
      </c>
      <c r="BS1850">
        <v>0.844758064516129</v>
      </c>
    </row>
    <row r="1851" spans="1:71" x14ac:dyDescent="0.25">
      <c r="A1851">
        <v>106190462</v>
      </c>
      <c r="B1851" t="s">
        <v>125</v>
      </c>
      <c r="C1851" s="1">
        <f t="shared" si="28"/>
        <v>43647</v>
      </c>
      <c r="D1851" s="2" t="s">
        <v>1025</v>
      </c>
      <c r="E1851" s="1">
        <v>43472</v>
      </c>
      <c r="F1851" s="1">
        <v>43738</v>
      </c>
      <c r="G1851" t="s">
        <v>92</v>
      </c>
      <c r="H1851" t="s">
        <v>101</v>
      </c>
      <c r="I1851" t="s">
        <v>72</v>
      </c>
      <c r="J1851" t="s">
        <v>85</v>
      </c>
      <c r="K1851" t="s">
        <v>126</v>
      </c>
      <c r="L1851">
        <v>118</v>
      </c>
      <c r="M1851">
        <v>70</v>
      </c>
      <c r="N1851">
        <v>0</v>
      </c>
      <c r="O1851">
        <v>19</v>
      </c>
      <c r="P1851">
        <v>1189</v>
      </c>
      <c r="Q1851">
        <v>0</v>
      </c>
      <c r="R1851">
        <v>1618</v>
      </c>
      <c r="S1851">
        <v>432</v>
      </c>
      <c r="T1851">
        <v>123</v>
      </c>
      <c r="U1851">
        <v>7</v>
      </c>
      <c r="V1851">
        <v>261</v>
      </c>
      <c r="W1851">
        <v>0</v>
      </c>
      <c r="X1851">
        <v>1392</v>
      </c>
      <c r="Y1851">
        <v>2358</v>
      </c>
      <c r="Z1851">
        <v>0</v>
      </c>
      <c r="AA1851">
        <v>182</v>
      </c>
      <c r="AB1851">
        <v>6373</v>
      </c>
      <c r="AC1851">
        <v>0</v>
      </c>
      <c r="AD1851">
        <v>0</v>
      </c>
      <c r="AE1851">
        <v>0</v>
      </c>
      <c r="AF1851">
        <v>0</v>
      </c>
      <c r="AG1851">
        <v>0</v>
      </c>
      <c r="AH1851">
        <v>0</v>
      </c>
      <c r="AI1851">
        <v>0</v>
      </c>
      <c r="AJ1851">
        <v>0</v>
      </c>
      <c r="AK1851">
        <v>0</v>
      </c>
      <c r="AL1851">
        <v>0</v>
      </c>
      <c r="AM1851">
        <v>1516855</v>
      </c>
      <c r="AN1851">
        <v>441875</v>
      </c>
      <c r="AO1851">
        <v>100519</v>
      </c>
      <c r="AP1851">
        <v>6024</v>
      </c>
      <c r="AQ1851">
        <v>227286</v>
      </c>
      <c r="AR1851">
        <v>0</v>
      </c>
      <c r="AS1851">
        <v>1371233</v>
      </c>
      <c r="AT1851">
        <v>2849331</v>
      </c>
      <c r="AU1851">
        <v>0</v>
      </c>
      <c r="AV1851">
        <v>190790</v>
      </c>
      <c r="AW1851">
        <v>6703913</v>
      </c>
      <c r="AX1851">
        <v>4655</v>
      </c>
      <c r="AY1851">
        <v>7304465</v>
      </c>
      <c r="AZ1851">
        <v>354250</v>
      </c>
      <c r="BA1851">
        <v>648712</v>
      </c>
      <c r="BB1851">
        <v>0</v>
      </c>
      <c r="BC1851">
        <v>0</v>
      </c>
      <c r="BD1851">
        <v>0</v>
      </c>
      <c r="BE1851">
        <v>0</v>
      </c>
      <c r="BF1851">
        <v>68212</v>
      </c>
      <c r="BG1851">
        <v>3454386</v>
      </c>
      <c r="BH1851">
        <v>0</v>
      </c>
      <c r="BI1851">
        <v>0</v>
      </c>
      <c r="BJ1851">
        <v>0</v>
      </c>
      <c r="BK1851">
        <v>0</v>
      </c>
      <c r="BL1851">
        <v>0</v>
      </c>
      <c r="BM1851">
        <v>0</v>
      </c>
      <c r="BN1851">
        <v>0</v>
      </c>
      <c r="BO1851">
        <v>0</v>
      </c>
      <c r="BP1851">
        <v>0</v>
      </c>
      <c r="BQ1851">
        <v>0</v>
      </c>
      <c r="BR1851">
        <v>0</v>
      </c>
      <c r="BS1851">
        <v>6.3244680851063828</v>
      </c>
    </row>
    <row r="1852" spans="1:71" x14ac:dyDescent="0.25">
      <c r="A1852">
        <v>106190470</v>
      </c>
      <c r="B1852" t="s">
        <v>613</v>
      </c>
      <c r="C1852" s="1">
        <f t="shared" si="28"/>
        <v>43647</v>
      </c>
      <c r="D1852" s="2" t="s">
        <v>1025</v>
      </c>
      <c r="E1852" s="1">
        <v>43472</v>
      </c>
      <c r="F1852" s="1">
        <v>43738</v>
      </c>
      <c r="G1852" t="s">
        <v>92</v>
      </c>
      <c r="H1852" t="s">
        <v>89</v>
      </c>
      <c r="I1852" t="s">
        <v>72</v>
      </c>
      <c r="J1852" t="s">
        <v>85</v>
      </c>
      <c r="K1852" t="s">
        <v>237</v>
      </c>
      <c r="L1852">
        <v>418</v>
      </c>
      <c r="M1852">
        <v>418</v>
      </c>
      <c r="N1852">
        <v>68</v>
      </c>
      <c r="O1852">
        <v>22</v>
      </c>
      <c r="P1852">
        <v>4400</v>
      </c>
      <c r="Q1852">
        <v>450</v>
      </c>
      <c r="R1852">
        <v>6316</v>
      </c>
      <c r="S1852">
        <v>6621</v>
      </c>
      <c r="T1852">
        <v>1597</v>
      </c>
      <c r="U1852">
        <v>2477</v>
      </c>
      <c r="V1852">
        <v>0</v>
      </c>
      <c r="W1852">
        <v>0</v>
      </c>
      <c r="X1852">
        <v>296</v>
      </c>
      <c r="Y1852">
        <v>4386</v>
      </c>
      <c r="Z1852">
        <v>220</v>
      </c>
      <c r="AA1852">
        <v>73</v>
      </c>
      <c r="AB1852">
        <v>21986</v>
      </c>
      <c r="AC1852">
        <v>5593</v>
      </c>
      <c r="AD1852">
        <v>450406</v>
      </c>
      <c r="AE1852">
        <v>0</v>
      </c>
      <c r="AF1852">
        <v>0</v>
      </c>
      <c r="AG1852">
        <v>0</v>
      </c>
      <c r="AH1852">
        <v>1986115</v>
      </c>
      <c r="AI1852">
        <v>0</v>
      </c>
      <c r="AJ1852">
        <v>0</v>
      </c>
      <c r="AK1852">
        <v>494896</v>
      </c>
      <c r="AL1852">
        <v>2481011</v>
      </c>
      <c r="AM1852">
        <v>19188151</v>
      </c>
      <c r="AN1852">
        <v>24357888</v>
      </c>
      <c r="AO1852">
        <v>13796852</v>
      </c>
      <c r="AP1852">
        <v>33563068</v>
      </c>
      <c r="AQ1852">
        <v>0</v>
      </c>
      <c r="AR1852">
        <v>0</v>
      </c>
      <c r="AS1852">
        <v>3501021</v>
      </c>
      <c r="AT1852">
        <v>39191800</v>
      </c>
      <c r="AU1852">
        <v>2782655</v>
      </c>
      <c r="AV1852">
        <v>104385</v>
      </c>
      <c r="AW1852">
        <v>136485820</v>
      </c>
      <c r="AX1852">
        <v>6514073</v>
      </c>
      <c r="AY1852">
        <v>141631381</v>
      </c>
      <c r="AZ1852">
        <v>3233744</v>
      </c>
      <c r="BA1852">
        <v>109325</v>
      </c>
      <c r="BB1852">
        <v>0</v>
      </c>
      <c r="BC1852">
        <v>0</v>
      </c>
      <c r="BD1852">
        <v>0</v>
      </c>
      <c r="BE1852">
        <v>0</v>
      </c>
      <c r="BF1852">
        <v>3321456</v>
      </c>
      <c r="BG1852">
        <v>109862332</v>
      </c>
      <c r="BH1852">
        <v>0</v>
      </c>
      <c r="BI1852">
        <v>0</v>
      </c>
      <c r="BJ1852">
        <v>0</v>
      </c>
      <c r="BK1852">
        <v>0</v>
      </c>
      <c r="BL1852">
        <v>0</v>
      </c>
      <c r="BM1852">
        <v>0</v>
      </c>
      <c r="BN1852">
        <v>0</v>
      </c>
      <c r="BO1852">
        <v>0</v>
      </c>
      <c r="BP1852">
        <v>0</v>
      </c>
      <c r="BQ1852">
        <v>0</v>
      </c>
      <c r="BR1852">
        <v>0</v>
      </c>
      <c r="BS1852">
        <v>5.2631578947368425</v>
      </c>
    </row>
    <row r="1853" spans="1:71" x14ac:dyDescent="0.25">
      <c r="A1853">
        <v>106190500</v>
      </c>
      <c r="B1853" t="s">
        <v>856</v>
      </c>
      <c r="C1853" s="1">
        <f t="shared" si="28"/>
        <v>43647</v>
      </c>
      <c r="D1853" s="2" t="s">
        <v>1025</v>
      </c>
      <c r="E1853" s="1">
        <v>43472</v>
      </c>
      <c r="F1853" s="1">
        <v>43738</v>
      </c>
      <c r="G1853" t="s">
        <v>92</v>
      </c>
      <c r="H1853" t="s">
        <v>89</v>
      </c>
      <c r="I1853" t="s">
        <v>72</v>
      </c>
      <c r="J1853" t="s">
        <v>85</v>
      </c>
      <c r="K1853" t="s">
        <v>492</v>
      </c>
      <c r="L1853">
        <v>103</v>
      </c>
      <c r="M1853">
        <v>75</v>
      </c>
      <c r="N1853">
        <v>0</v>
      </c>
      <c r="O1853">
        <v>36</v>
      </c>
      <c r="P1853">
        <v>1218</v>
      </c>
      <c r="Q1853">
        <v>0</v>
      </c>
      <c r="R1853">
        <v>1719</v>
      </c>
      <c r="S1853">
        <v>692</v>
      </c>
      <c r="T1853">
        <v>351</v>
      </c>
      <c r="U1853">
        <v>273</v>
      </c>
      <c r="V1853">
        <v>0</v>
      </c>
      <c r="W1853">
        <v>0</v>
      </c>
      <c r="X1853">
        <v>206</v>
      </c>
      <c r="Y1853">
        <v>826</v>
      </c>
      <c r="Z1853">
        <v>0</v>
      </c>
      <c r="AA1853">
        <v>79</v>
      </c>
      <c r="AB1853">
        <v>4146</v>
      </c>
      <c r="AC1853">
        <v>0</v>
      </c>
      <c r="AD1853">
        <v>3878873</v>
      </c>
      <c r="AE1853">
        <v>0</v>
      </c>
      <c r="AF1853">
        <v>0</v>
      </c>
      <c r="AG1853">
        <v>0</v>
      </c>
      <c r="AH1853">
        <v>0</v>
      </c>
      <c r="AI1853">
        <v>0</v>
      </c>
      <c r="AJ1853">
        <v>0</v>
      </c>
      <c r="AK1853">
        <v>0</v>
      </c>
      <c r="AL1853">
        <v>0</v>
      </c>
      <c r="AM1853">
        <v>6717985</v>
      </c>
      <c r="AN1853">
        <v>2378151</v>
      </c>
      <c r="AO1853">
        <v>1057613</v>
      </c>
      <c r="AP1853">
        <v>1657437</v>
      </c>
      <c r="AQ1853">
        <v>0</v>
      </c>
      <c r="AR1853">
        <v>0</v>
      </c>
      <c r="AS1853">
        <v>3204326</v>
      </c>
      <c r="AT1853">
        <v>17214479</v>
      </c>
      <c r="AU1853">
        <v>98</v>
      </c>
      <c r="AV1853">
        <v>569809</v>
      </c>
      <c r="AW1853">
        <v>32799898</v>
      </c>
      <c r="AX1853">
        <v>94914</v>
      </c>
      <c r="AY1853">
        <v>31004742</v>
      </c>
      <c r="AZ1853">
        <v>0</v>
      </c>
      <c r="BA1853">
        <v>0</v>
      </c>
      <c r="BB1853">
        <v>0</v>
      </c>
      <c r="BC1853">
        <v>0</v>
      </c>
      <c r="BD1853">
        <v>0</v>
      </c>
      <c r="BE1853">
        <v>0</v>
      </c>
      <c r="BF1853">
        <v>1299173</v>
      </c>
      <c r="BG1853">
        <v>33410796</v>
      </c>
      <c r="BH1853">
        <v>0</v>
      </c>
      <c r="BI1853">
        <v>0</v>
      </c>
      <c r="BJ1853">
        <v>0</v>
      </c>
      <c r="BK1853">
        <v>0</v>
      </c>
      <c r="BL1853">
        <v>0</v>
      </c>
      <c r="BM1853">
        <v>0</v>
      </c>
      <c r="BN1853">
        <v>0</v>
      </c>
      <c r="BO1853">
        <v>0</v>
      </c>
      <c r="BP1853">
        <v>0</v>
      </c>
      <c r="BQ1853">
        <v>0</v>
      </c>
      <c r="BR1853">
        <v>0</v>
      </c>
      <c r="BS1853">
        <v>6.8426966292134832</v>
      </c>
    </row>
    <row r="1854" spans="1:71" x14ac:dyDescent="0.25">
      <c r="A1854">
        <v>106190517</v>
      </c>
      <c r="B1854" t="s">
        <v>618</v>
      </c>
      <c r="C1854" s="1">
        <f t="shared" si="28"/>
        <v>43647</v>
      </c>
      <c r="D1854" s="2" t="s">
        <v>1025</v>
      </c>
      <c r="E1854" s="1">
        <v>43472</v>
      </c>
      <c r="F1854" s="1">
        <v>43738</v>
      </c>
      <c r="G1854" t="s">
        <v>92</v>
      </c>
      <c r="H1854" t="s">
        <v>101</v>
      </c>
      <c r="I1854" t="s">
        <v>72</v>
      </c>
      <c r="J1854" t="s">
        <v>85</v>
      </c>
      <c r="K1854" t="s">
        <v>619</v>
      </c>
      <c r="L1854">
        <v>249</v>
      </c>
      <c r="M1854">
        <v>201</v>
      </c>
      <c r="N1854">
        <v>31</v>
      </c>
      <c r="O1854">
        <v>25</v>
      </c>
      <c r="P1854">
        <v>3026</v>
      </c>
      <c r="Q1854">
        <v>0</v>
      </c>
      <c r="R1854">
        <v>4122</v>
      </c>
      <c r="S1854">
        <v>1079</v>
      </c>
      <c r="T1854">
        <v>836</v>
      </c>
      <c r="U1854">
        <v>1416</v>
      </c>
      <c r="V1854">
        <v>0</v>
      </c>
      <c r="W1854">
        <v>0</v>
      </c>
      <c r="X1854">
        <v>82</v>
      </c>
      <c r="Y1854">
        <v>3407</v>
      </c>
      <c r="Z1854">
        <v>78</v>
      </c>
      <c r="AA1854">
        <v>62</v>
      </c>
      <c r="AB1854">
        <v>11082</v>
      </c>
      <c r="AC1854">
        <v>0</v>
      </c>
      <c r="AD1854">
        <v>554805</v>
      </c>
      <c r="AE1854">
        <v>0</v>
      </c>
      <c r="AF1854">
        <v>0</v>
      </c>
      <c r="AG1854">
        <v>0</v>
      </c>
      <c r="AH1854">
        <v>468821</v>
      </c>
      <c r="AI1854">
        <v>0</v>
      </c>
      <c r="AJ1854">
        <v>0</v>
      </c>
      <c r="AK1854">
        <v>95112</v>
      </c>
      <c r="AL1854">
        <v>563933</v>
      </c>
      <c r="AM1854">
        <v>16310370</v>
      </c>
      <c r="AN1854">
        <v>4941115</v>
      </c>
      <c r="AO1854">
        <v>8944265</v>
      </c>
      <c r="AP1854">
        <v>25282077</v>
      </c>
      <c r="AQ1854">
        <v>0</v>
      </c>
      <c r="AR1854">
        <v>0</v>
      </c>
      <c r="AS1854">
        <v>1028396</v>
      </c>
      <c r="AT1854">
        <v>31394158</v>
      </c>
      <c r="AU1854">
        <v>1615972</v>
      </c>
      <c r="AV1854">
        <v>597219</v>
      </c>
      <c r="AW1854">
        <v>90113572</v>
      </c>
      <c r="AX1854">
        <v>1084358</v>
      </c>
      <c r="AY1854">
        <v>105701211</v>
      </c>
      <c r="AZ1854">
        <v>2051110</v>
      </c>
      <c r="BA1854">
        <v>-324332</v>
      </c>
      <c r="BB1854">
        <v>0</v>
      </c>
      <c r="BC1854">
        <v>0</v>
      </c>
      <c r="BD1854">
        <v>0</v>
      </c>
      <c r="BE1854">
        <v>0</v>
      </c>
      <c r="BF1854">
        <v>25949487</v>
      </c>
      <c r="BG1854">
        <v>260507531</v>
      </c>
      <c r="BH1854">
        <v>0</v>
      </c>
      <c r="BI1854">
        <v>0</v>
      </c>
      <c r="BJ1854">
        <v>0</v>
      </c>
      <c r="BK1854">
        <v>0</v>
      </c>
      <c r="BL1854">
        <v>0</v>
      </c>
      <c r="BM1854">
        <v>0</v>
      </c>
      <c r="BN1854">
        <v>0</v>
      </c>
      <c r="BO1854">
        <v>0</v>
      </c>
      <c r="BP1854">
        <v>0</v>
      </c>
      <c r="BQ1854">
        <v>0</v>
      </c>
      <c r="BR1854">
        <v>0</v>
      </c>
      <c r="BS1854">
        <v>6.724444444444444</v>
      </c>
    </row>
    <row r="1855" spans="1:71" x14ac:dyDescent="0.25">
      <c r="A1855">
        <v>106190521</v>
      </c>
      <c r="B1855" t="s">
        <v>988</v>
      </c>
      <c r="C1855" s="1">
        <f t="shared" si="28"/>
        <v>43647</v>
      </c>
      <c r="D1855" s="2" t="s">
        <v>1025</v>
      </c>
      <c r="E1855" s="1">
        <v>43472</v>
      </c>
      <c r="F1855" s="1">
        <v>43738</v>
      </c>
      <c r="G1855" t="s">
        <v>92</v>
      </c>
      <c r="H1855" t="s">
        <v>101</v>
      </c>
      <c r="I1855" t="s">
        <v>72</v>
      </c>
      <c r="J1855" t="s">
        <v>85</v>
      </c>
      <c r="K1855" t="s">
        <v>440</v>
      </c>
      <c r="L1855">
        <v>172</v>
      </c>
      <c r="M1855">
        <v>149</v>
      </c>
      <c r="N1855">
        <v>8</v>
      </c>
      <c r="O1855">
        <v>40</v>
      </c>
      <c r="P1855">
        <v>1552</v>
      </c>
      <c r="Q1855">
        <v>22</v>
      </c>
      <c r="R1855">
        <v>1778</v>
      </c>
      <c r="S1855">
        <v>584</v>
      </c>
      <c r="T1855">
        <v>946</v>
      </c>
      <c r="U1855">
        <v>2351</v>
      </c>
      <c r="V1855">
        <v>0</v>
      </c>
      <c r="W1855">
        <v>0</v>
      </c>
      <c r="X1855">
        <v>64</v>
      </c>
      <c r="Y1855">
        <v>169</v>
      </c>
      <c r="Z1855">
        <v>31</v>
      </c>
      <c r="AA1855">
        <v>27</v>
      </c>
      <c r="AB1855">
        <v>5950</v>
      </c>
      <c r="AC1855">
        <v>5950</v>
      </c>
      <c r="AD1855">
        <v>3813580</v>
      </c>
      <c r="AE1855">
        <v>-874571</v>
      </c>
      <c r="AF1855">
        <v>0</v>
      </c>
      <c r="AG1855">
        <v>0</v>
      </c>
      <c r="AH1855">
        <v>0</v>
      </c>
      <c r="AI1855">
        <v>3399965</v>
      </c>
      <c r="AJ1855">
        <v>0</v>
      </c>
      <c r="AK1855">
        <v>0</v>
      </c>
      <c r="AL1855">
        <v>3399965</v>
      </c>
      <c r="AM1855">
        <v>6785975</v>
      </c>
      <c r="AN1855">
        <v>1893401</v>
      </c>
      <c r="AO1855">
        <v>2727836</v>
      </c>
      <c r="AP1855">
        <v>13361858</v>
      </c>
      <c r="AQ1855">
        <v>0</v>
      </c>
      <c r="AR1855">
        <v>0</v>
      </c>
      <c r="AS1855">
        <v>701810</v>
      </c>
      <c r="AT1855">
        <v>640419</v>
      </c>
      <c r="AU1855">
        <v>0</v>
      </c>
      <c r="AV1855">
        <v>32817</v>
      </c>
      <c r="AW1855">
        <v>26144116</v>
      </c>
      <c r="AX1855">
        <v>228964</v>
      </c>
      <c r="AY1855">
        <v>26787111</v>
      </c>
      <c r="AZ1855">
        <v>0</v>
      </c>
      <c r="BA1855">
        <v>0</v>
      </c>
      <c r="BB1855">
        <v>0</v>
      </c>
      <c r="BC1855">
        <v>0</v>
      </c>
      <c r="BD1855">
        <v>0</v>
      </c>
      <c r="BE1855">
        <v>0</v>
      </c>
      <c r="BF1855">
        <v>1196767</v>
      </c>
      <c r="BG1855">
        <v>22913352</v>
      </c>
      <c r="BH1855">
        <v>0</v>
      </c>
      <c r="BI1855">
        <v>0</v>
      </c>
      <c r="BJ1855">
        <v>0</v>
      </c>
      <c r="BK1855">
        <v>0</v>
      </c>
      <c r="BL1855">
        <v>0</v>
      </c>
      <c r="BM1855">
        <v>0</v>
      </c>
      <c r="BN1855">
        <v>0</v>
      </c>
      <c r="BO1855">
        <v>0</v>
      </c>
      <c r="BP1855">
        <v>0</v>
      </c>
      <c r="BQ1855">
        <v>0</v>
      </c>
      <c r="BR1855">
        <v>0</v>
      </c>
      <c r="BS1855">
        <v>4.8348909657320869</v>
      </c>
    </row>
    <row r="1856" spans="1:71" x14ac:dyDescent="0.25">
      <c r="A1856">
        <v>106190522</v>
      </c>
      <c r="B1856" t="s">
        <v>980</v>
      </c>
      <c r="C1856" s="1">
        <f t="shared" si="28"/>
        <v>43647</v>
      </c>
      <c r="D1856" s="2" t="s">
        <v>1025</v>
      </c>
      <c r="E1856" s="1">
        <v>43472</v>
      </c>
      <c r="F1856" s="1">
        <v>43738</v>
      </c>
      <c r="G1856" t="s">
        <v>92</v>
      </c>
      <c r="H1856" t="s">
        <v>89</v>
      </c>
      <c r="I1856" t="s">
        <v>72</v>
      </c>
      <c r="J1856" t="s">
        <v>85</v>
      </c>
      <c r="K1856" t="s">
        <v>306</v>
      </c>
      <c r="L1856">
        <v>227</v>
      </c>
      <c r="M1856">
        <v>122</v>
      </c>
      <c r="N1856">
        <v>4</v>
      </c>
      <c r="O1856">
        <v>55</v>
      </c>
      <c r="P1856">
        <v>2376</v>
      </c>
      <c r="Q1856">
        <v>0</v>
      </c>
      <c r="R1856">
        <v>3503</v>
      </c>
      <c r="S1856">
        <v>923</v>
      </c>
      <c r="T1856">
        <v>2373</v>
      </c>
      <c r="U1856">
        <v>2117</v>
      </c>
      <c r="V1856">
        <v>0</v>
      </c>
      <c r="W1856">
        <v>0</v>
      </c>
      <c r="X1856">
        <v>117</v>
      </c>
      <c r="Y1856">
        <v>922</v>
      </c>
      <c r="Z1856">
        <v>20</v>
      </c>
      <c r="AA1856">
        <v>267</v>
      </c>
      <c r="AB1856">
        <v>10242</v>
      </c>
      <c r="AC1856">
        <v>0</v>
      </c>
      <c r="AD1856">
        <v>2047498</v>
      </c>
      <c r="AE1856">
        <v>-700562</v>
      </c>
      <c r="AF1856">
        <v>0</v>
      </c>
      <c r="AG1856">
        <v>0</v>
      </c>
      <c r="AH1856">
        <v>313328</v>
      </c>
      <c r="AI1856">
        <v>3217766</v>
      </c>
      <c r="AJ1856">
        <v>0</v>
      </c>
      <c r="AK1856">
        <v>0</v>
      </c>
      <c r="AL1856">
        <v>3531094</v>
      </c>
      <c r="AM1856">
        <v>13944545</v>
      </c>
      <c r="AN1856">
        <v>5495716</v>
      </c>
      <c r="AO1856">
        <v>3714308</v>
      </c>
      <c r="AP1856">
        <v>9874445</v>
      </c>
      <c r="AQ1856">
        <v>0</v>
      </c>
      <c r="AR1856">
        <v>0</v>
      </c>
      <c r="AS1856">
        <v>472890</v>
      </c>
      <c r="AT1856">
        <v>9715786</v>
      </c>
      <c r="AU1856">
        <v>0</v>
      </c>
      <c r="AV1856">
        <v>1174990</v>
      </c>
      <c r="AW1856">
        <v>44392680</v>
      </c>
      <c r="AX1856">
        <v>461338</v>
      </c>
      <c r="AY1856">
        <v>55833415</v>
      </c>
      <c r="AZ1856">
        <v>0</v>
      </c>
      <c r="BA1856">
        <v>933113</v>
      </c>
      <c r="BB1856">
        <v>0</v>
      </c>
      <c r="BC1856">
        <v>0</v>
      </c>
      <c r="BD1856">
        <v>0</v>
      </c>
      <c r="BE1856">
        <v>0</v>
      </c>
      <c r="BF1856">
        <v>5334505</v>
      </c>
      <c r="BG1856">
        <v>63296479</v>
      </c>
      <c r="BH1856">
        <v>0</v>
      </c>
      <c r="BI1856">
        <v>0</v>
      </c>
      <c r="BJ1856">
        <v>0</v>
      </c>
      <c r="BK1856">
        <v>0</v>
      </c>
      <c r="BL1856">
        <v>0</v>
      </c>
      <c r="BM1856">
        <v>0</v>
      </c>
      <c r="BN1856">
        <v>0</v>
      </c>
      <c r="BO1856">
        <v>0</v>
      </c>
      <c r="BP1856">
        <v>0</v>
      </c>
      <c r="BQ1856">
        <v>0</v>
      </c>
      <c r="BR1856">
        <v>0</v>
      </c>
      <c r="BS1856">
        <v>6.8080229226361029</v>
      </c>
    </row>
    <row r="1857" spans="1:71" x14ac:dyDescent="0.25">
      <c r="A1857">
        <v>106190524</v>
      </c>
      <c r="B1857" t="s">
        <v>529</v>
      </c>
      <c r="C1857" s="1">
        <f t="shared" si="28"/>
        <v>43647</v>
      </c>
      <c r="D1857" s="2" t="s">
        <v>1025</v>
      </c>
      <c r="E1857" s="1">
        <v>43472</v>
      </c>
      <c r="F1857" s="1">
        <v>43738</v>
      </c>
      <c r="G1857" t="s">
        <v>92</v>
      </c>
      <c r="H1857" t="s">
        <v>89</v>
      </c>
      <c r="I1857" t="s">
        <v>72</v>
      </c>
      <c r="J1857" t="s">
        <v>85</v>
      </c>
      <c r="K1857" t="s">
        <v>379</v>
      </c>
      <c r="L1857">
        <v>145</v>
      </c>
      <c r="M1857">
        <v>135</v>
      </c>
      <c r="N1857">
        <v>21</v>
      </c>
      <c r="O1857">
        <v>317</v>
      </c>
      <c r="P1857">
        <v>1943</v>
      </c>
      <c r="Q1857">
        <v>0</v>
      </c>
      <c r="R1857">
        <v>3148</v>
      </c>
      <c r="S1857">
        <v>565</v>
      </c>
      <c r="T1857">
        <v>2614</v>
      </c>
      <c r="U1857">
        <v>2897</v>
      </c>
      <c r="V1857">
        <v>0</v>
      </c>
      <c r="W1857">
        <v>0</v>
      </c>
      <c r="X1857">
        <v>0</v>
      </c>
      <c r="Y1857">
        <v>0</v>
      </c>
      <c r="Z1857">
        <v>82</v>
      </c>
      <c r="AA1857">
        <v>1113</v>
      </c>
      <c r="AB1857">
        <v>10419</v>
      </c>
      <c r="AC1857">
        <v>0</v>
      </c>
      <c r="AD1857">
        <v>4601507</v>
      </c>
      <c r="AE1857">
        <v>-170000</v>
      </c>
      <c r="AF1857">
        <v>0</v>
      </c>
      <c r="AG1857">
        <v>0</v>
      </c>
      <c r="AH1857">
        <v>0</v>
      </c>
      <c r="AI1857">
        <v>347505</v>
      </c>
      <c r="AJ1857">
        <v>0</v>
      </c>
      <c r="AK1857">
        <v>0</v>
      </c>
      <c r="AL1857">
        <v>347505</v>
      </c>
      <c r="AM1857">
        <v>12986055</v>
      </c>
      <c r="AN1857">
        <v>2443686</v>
      </c>
      <c r="AO1857">
        <v>3374643</v>
      </c>
      <c r="AP1857">
        <v>2839643</v>
      </c>
      <c r="AQ1857">
        <v>0</v>
      </c>
      <c r="AR1857">
        <v>0</v>
      </c>
      <c r="AS1857">
        <v>0</v>
      </c>
      <c r="AT1857">
        <v>0</v>
      </c>
      <c r="AU1857">
        <v>0</v>
      </c>
      <c r="AV1857">
        <v>5984462</v>
      </c>
      <c r="AW1857">
        <v>27628489</v>
      </c>
      <c r="AX1857">
        <v>2420164</v>
      </c>
      <c r="AY1857">
        <v>28364851</v>
      </c>
      <c r="AZ1857">
        <v>0</v>
      </c>
      <c r="BA1857">
        <v>3582268</v>
      </c>
      <c r="BB1857">
        <v>0</v>
      </c>
      <c r="BC1857">
        <v>0</v>
      </c>
      <c r="BD1857">
        <v>0</v>
      </c>
      <c r="BE1857">
        <v>0</v>
      </c>
      <c r="BF1857">
        <v>1442381</v>
      </c>
      <c r="BG1857">
        <v>4497223</v>
      </c>
      <c r="BH1857">
        <v>0</v>
      </c>
      <c r="BI1857">
        <v>0</v>
      </c>
      <c r="BJ1857">
        <v>0</v>
      </c>
      <c r="BK1857">
        <v>0</v>
      </c>
      <c r="BL1857">
        <v>0</v>
      </c>
      <c r="BM1857">
        <v>0</v>
      </c>
      <c r="BN1857">
        <v>0</v>
      </c>
      <c r="BO1857">
        <v>0</v>
      </c>
      <c r="BP1857">
        <v>0</v>
      </c>
      <c r="BQ1857">
        <v>0</v>
      </c>
      <c r="BR1857">
        <v>0</v>
      </c>
      <c r="BS1857">
        <v>6.9392857142857141</v>
      </c>
    </row>
    <row r="1858" spans="1:71" x14ac:dyDescent="0.25">
      <c r="A1858">
        <v>106190525</v>
      </c>
      <c r="B1858" t="s">
        <v>877</v>
      </c>
      <c r="C1858" s="1">
        <f t="shared" ref="C1858:C1921" si="29">DATE(LEFT(D1858,4), MID(D1858,7,1)*3-2, 1)</f>
        <v>43647</v>
      </c>
      <c r="D1858" s="2" t="s">
        <v>1025</v>
      </c>
      <c r="E1858" s="1">
        <v>43472</v>
      </c>
      <c r="F1858" s="1">
        <v>43738</v>
      </c>
      <c r="G1858" t="s">
        <v>92</v>
      </c>
      <c r="H1858" t="s">
        <v>89</v>
      </c>
      <c r="I1858" t="s">
        <v>72</v>
      </c>
      <c r="J1858" t="s">
        <v>113</v>
      </c>
      <c r="K1858" t="s">
        <v>204</v>
      </c>
      <c r="L1858">
        <v>453</v>
      </c>
      <c r="M1858">
        <v>310</v>
      </c>
      <c r="N1858">
        <v>57</v>
      </c>
      <c r="O1858">
        <v>94</v>
      </c>
      <c r="P1858">
        <v>5620</v>
      </c>
      <c r="Q1858">
        <v>0</v>
      </c>
      <c r="R1858">
        <v>7590</v>
      </c>
      <c r="S1858">
        <v>5192</v>
      </c>
      <c r="T1858">
        <v>2109</v>
      </c>
      <c r="U1858">
        <v>5293</v>
      </c>
      <c r="V1858">
        <v>12</v>
      </c>
      <c r="W1858">
        <v>0</v>
      </c>
      <c r="X1858">
        <v>176</v>
      </c>
      <c r="Y1858">
        <v>5127</v>
      </c>
      <c r="Z1858">
        <v>202</v>
      </c>
      <c r="AA1858">
        <v>241</v>
      </c>
      <c r="AB1858">
        <v>25942</v>
      </c>
      <c r="AC1858">
        <v>0</v>
      </c>
      <c r="AD1858">
        <v>8356125</v>
      </c>
      <c r="AE1858">
        <v>0</v>
      </c>
      <c r="AF1858">
        <v>0</v>
      </c>
      <c r="AG1858">
        <v>0</v>
      </c>
      <c r="AH1858">
        <v>3359334</v>
      </c>
      <c r="AI1858">
        <v>10552</v>
      </c>
      <c r="AJ1858">
        <v>0</v>
      </c>
      <c r="AK1858">
        <v>254526</v>
      </c>
      <c r="AL1858">
        <v>3624412</v>
      </c>
      <c r="AM1858">
        <v>34302944</v>
      </c>
      <c r="AN1858">
        <v>28145368</v>
      </c>
      <c r="AO1858">
        <v>6439307</v>
      </c>
      <c r="AP1858">
        <v>19726508</v>
      </c>
      <c r="AQ1858">
        <v>16498</v>
      </c>
      <c r="AR1858">
        <v>0</v>
      </c>
      <c r="AS1858">
        <v>901168</v>
      </c>
      <c r="AT1858">
        <v>74254901</v>
      </c>
      <c r="AU1858">
        <v>479643</v>
      </c>
      <c r="AV1858">
        <v>1267755</v>
      </c>
      <c r="AW1858">
        <v>165534092</v>
      </c>
      <c r="AX1858">
        <v>1162598</v>
      </c>
      <c r="AY1858">
        <v>146873828</v>
      </c>
      <c r="AZ1858">
        <v>0</v>
      </c>
      <c r="BA1858">
        <v>-1286854</v>
      </c>
      <c r="BB1858">
        <v>0</v>
      </c>
      <c r="BC1858">
        <v>0</v>
      </c>
      <c r="BD1858">
        <v>0</v>
      </c>
      <c r="BE1858">
        <v>0</v>
      </c>
      <c r="BF1858">
        <v>3776391</v>
      </c>
      <c r="BG1858">
        <v>103349745</v>
      </c>
      <c r="BH1858">
        <v>0</v>
      </c>
      <c r="BI1858">
        <v>0</v>
      </c>
      <c r="BJ1858">
        <v>0</v>
      </c>
      <c r="BK1858">
        <v>0</v>
      </c>
      <c r="BL1858">
        <v>0</v>
      </c>
      <c r="BM1858">
        <v>0</v>
      </c>
      <c r="BN1858">
        <v>0</v>
      </c>
      <c r="BO1858">
        <v>0</v>
      </c>
      <c r="BP1858">
        <v>0</v>
      </c>
      <c r="BQ1858">
        <v>0</v>
      </c>
      <c r="BR1858">
        <v>0</v>
      </c>
      <c r="BS1858">
        <v>7.3656618610747051</v>
      </c>
    </row>
    <row r="1859" spans="1:71" x14ac:dyDescent="0.25">
      <c r="A1859">
        <v>106190529</v>
      </c>
      <c r="B1859" t="s">
        <v>523</v>
      </c>
      <c r="C1859" s="1">
        <f t="shared" si="29"/>
        <v>43647</v>
      </c>
      <c r="D1859" s="2" t="s">
        <v>1025</v>
      </c>
      <c r="E1859" s="1">
        <v>43472</v>
      </c>
      <c r="F1859" s="1">
        <v>43738</v>
      </c>
      <c r="G1859" t="s">
        <v>92</v>
      </c>
      <c r="H1859" t="s">
        <v>89</v>
      </c>
      <c r="I1859" t="s">
        <v>72</v>
      </c>
      <c r="J1859" t="s">
        <v>85</v>
      </c>
      <c r="K1859" t="s">
        <v>524</v>
      </c>
      <c r="L1859">
        <v>293</v>
      </c>
      <c r="M1859">
        <v>293</v>
      </c>
      <c r="N1859">
        <v>8</v>
      </c>
      <c r="O1859">
        <v>140</v>
      </c>
      <c r="P1859">
        <v>3883</v>
      </c>
      <c r="Q1859">
        <v>0</v>
      </c>
      <c r="R1859">
        <v>9212</v>
      </c>
      <c r="S1859">
        <v>3231</v>
      </c>
      <c r="T1859">
        <v>781</v>
      </c>
      <c r="U1859">
        <v>1527</v>
      </c>
      <c r="V1859">
        <v>0</v>
      </c>
      <c r="W1859">
        <v>0</v>
      </c>
      <c r="X1859">
        <v>238</v>
      </c>
      <c r="Y1859">
        <v>3111</v>
      </c>
      <c r="Z1859">
        <v>40</v>
      </c>
      <c r="AA1859">
        <v>529</v>
      </c>
      <c r="AB1859">
        <v>18669</v>
      </c>
      <c r="AC1859">
        <v>0</v>
      </c>
      <c r="AD1859">
        <v>686197</v>
      </c>
      <c r="AE1859">
        <v>0</v>
      </c>
      <c r="AF1859">
        <v>0</v>
      </c>
      <c r="AG1859">
        <v>0</v>
      </c>
      <c r="AH1859">
        <v>0</v>
      </c>
      <c r="AI1859">
        <v>0</v>
      </c>
      <c r="AJ1859">
        <v>0</v>
      </c>
      <c r="AK1859">
        <v>0</v>
      </c>
      <c r="AL1859">
        <v>0</v>
      </c>
      <c r="AM1859">
        <v>23289273</v>
      </c>
      <c r="AN1859">
        <v>15666670</v>
      </c>
      <c r="AO1859">
        <v>2478648</v>
      </c>
      <c r="AP1859">
        <v>4802117</v>
      </c>
      <c r="AQ1859">
        <v>0</v>
      </c>
      <c r="AR1859">
        <v>0</v>
      </c>
      <c r="AS1859">
        <v>1342769</v>
      </c>
      <c r="AT1859">
        <v>21192368</v>
      </c>
      <c r="AU1859">
        <v>0</v>
      </c>
      <c r="AV1859">
        <v>1447282</v>
      </c>
      <c r="AW1859">
        <v>70219127</v>
      </c>
      <c r="AX1859">
        <v>935781</v>
      </c>
      <c r="AY1859">
        <v>67723713</v>
      </c>
      <c r="AZ1859">
        <v>0</v>
      </c>
      <c r="BA1859">
        <v>134187</v>
      </c>
      <c r="BB1859">
        <v>0</v>
      </c>
      <c r="BC1859">
        <v>0</v>
      </c>
      <c r="BD1859">
        <v>0</v>
      </c>
      <c r="BE1859">
        <v>0</v>
      </c>
      <c r="BF1859">
        <v>1906480</v>
      </c>
      <c r="BG1859">
        <v>229727373</v>
      </c>
      <c r="BH1859">
        <v>0</v>
      </c>
      <c r="BI1859">
        <v>0</v>
      </c>
      <c r="BJ1859">
        <v>0</v>
      </c>
      <c r="BK1859">
        <v>0</v>
      </c>
      <c r="BL1859">
        <v>0</v>
      </c>
      <c r="BM1859">
        <v>0</v>
      </c>
      <c r="BN1859">
        <v>0</v>
      </c>
      <c r="BO1859">
        <v>0</v>
      </c>
      <c r="BP1859">
        <v>0</v>
      </c>
      <c r="BQ1859">
        <v>0</v>
      </c>
      <c r="BR1859">
        <v>0</v>
      </c>
      <c r="BS1859">
        <v>6.626279863481229</v>
      </c>
    </row>
    <row r="1860" spans="1:71" x14ac:dyDescent="0.25">
      <c r="A1860">
        <v>106190534</v>
      </c>
      <c r="B1860" t="s">
        <v>566</v>
      </c>
      <c r="C1860" s="1">
        <f t="shared" si="29"/>
        <v>43647</v>
      </c>
      <c r="D1860" s="2" t="s">
        <v>1025</v>
      </c>
      <c r="E1860" s="1">
        <v>43472</v>
      </c>
      <c r="F1860" s="1">
        <v>43738</v>
      </c>
      <c r="G1860" t="s">
        <v>92</v>
      </c>
      <c r="H1860" t="s">
        <v>101</v>
      </c>
      <c r="I1860" t="s">
        <v>72</v>
      </c>
      <c r="J1860" t="s">
        <v>85</v>
      </c>
      <c r="K1860" t="s">
        <v>141</v>
      </c>
      <c r="L1860">
        <v>204</v>
      </c>
      <c r="M1860">
        <v>63</v>
      </c>
      <c r="N1860">
        <v>0</v>
      </c>
      <c r="O1860">
        <v>69</v>
      </c>
      <c r="P1860">
        <v>1063</v>
      </c>
      <c r="Q1860">
        <v>0</v>
      </c>
      <c r="R1860">
        <v>2736</v>
      </c>
      <c r="S1860">
        <v>642</v>
      </c>
      <c r="T1860">
        <v>596</v>
      </c>
      <c r="U1860">
        <v>1183</v>
      </c>
      <c r="V1860">
        <v>0</v>
      </c>
      <c r="W1860">
        <v>0</v>
      </c>
      <c r="X1860">
        <v>290</v>
      </c>
      <c r="Y1860">
        <v>105</v>
      </c>
      <c r="Z1860">
        <v>0</v>
      </c>
      <c r="AA1860">
        <v>195</v>
      </c>
      <c r="AB1860">
        <v>5747</v>
      </c>
      <c r="AC1860">
        <v>0</v>
      </c>
      <c r="AD1860">
        <v>2010210</v>
      </c>
      <c r="AE1860">
        <v>0</v>
      </c>
      <c r="AF1860">
        <v>0</v>
      </c>
      <c r="AG1860">
        <v>0</v>
      </c>
      <c r="AH1860">
        <v>0</v>
      </c>
      <c r="AI1860">
        <v>0</v>
      </c>
      <c r="AJ1860">
        <v>0</v>
      </c>
      <c r="AK1860">
        <v>0</v>
      </c>
      <c r="AL1860">
        <v>0</v>
      </c>
      <c r="AM1860">
        <v>7247783</v>
      </c>
      <c r="AN1860">
        <v>2366655</v>
      </c>
      <c r="AO1860">
        <v>1739497</v>
      </c>
      <c r="AP1860">
        <v>1551810</v>
      </c>
      <c r="AQ1860">
        <v>0</v>
      </c>
      <c r="AR1860">
        <v>0</v>
      </c>
      <c r="AS1860">
        <v>2847137</v>
      </c>
      <c r="AT1860">
        <v>677884</v>
      </c>
      <c r="AU1860">
        <v>0</v>
      </c>
      <c r="AV1860">
        <v>1981879</v>
      </c>
      <c r="AW1860">
        <v>18412645</v>
      </c>
      <c r="AX1860">
        <v>182806</v>
      </c>
      <c r="AY1860">
        <v>17620313</v>
      </c>
      <c r="AZ1860">
        <v>0</v>
      </c>
      <c r="BA1860">
        <v>0</v>
      </c>
      <c r="BB1860">
        <v>0</v>
      </c>
      <c r="BC1860">
        <v>0</v>
      </c>
      <c r="BD1860">
        <v>0</v>
      </c>
      <c r="BE1860">
        <v>0</v>
      </c>
      <c r="BF1860">
        <v>469034</v>
      </c>
      <c r="BG1860">
        <v>46761494</v>
      </c>
      <c r="BH1860">
        <v>0</v>
      </c>
      <c r="BI1860">
        <v>0</v>
      </c>
      <c r="BJ1860">
        <v>0</v>
      </c>
      <c r="BK1860">
        <v>0</v>
      </c>
      <c r="BL1860">
        <v>0</v>
      </c>
      <c r="BM1860">
        <v>0</v>
      </c>
      <c r="BN1860">
        <v>0</v>
      </c>
      <c r="BO1860">
        <v>0</v>
      </c>
      <c r="BP1860">
        <v>0</v>
      </c>
      <c r="BQ1860">
        <v>0</v>
      </c>
      <c r="BR1860">
        <v>0</v>
      </c>
      <c r="BS1860">
        <v>3.9812734082397006</v>
      </c>
    </row>
    <row r="1861" spans="1:71" x14ac:dyDescent="0.25">
      <c r="A1861">
        <v>106190541</v>
      </c>
      <c r="B1861" t="s">
        <v>534</v>
      </c>
      <c r="C1861" s="1">
        <f t="shared" si="29"/>
        <v>43647</v>
      </c>
      <c r="D1861" s="2" t="s">
        <v>1025</v>
      </c>
      <c r="E1861" s="1">
        <v>43472</v>
      </c>
      <c r="F1861" s="1">
        <v>43738</v>
      </c>
      <c r="G1861" t="s">
        <v>92</v>
      </c>
      <c r="H1861" t="s">
        <v>101</v>
      </c>
      <c r="I1861" t="s">
        <v>72</v>
      </c>
      <c r="J1861" t="s">
        <v>85</v>
      </c>
      <c r="K1861" t="s">
        <v>535</v>
      </c>
      <c r="L1861">
        <v>49</v>
      </c>
      <c r="M1861">
        <v>49</v>
      </c>
      <c r="N1861">
        <v>0</v>
      </c>
      <c r="O1861">
        <v>0</v>
      </c>
      <c r="P1861">
        <v>68</v>
      </c>
      <c r="Q1861">
        <v>56</v>
      </c>
      <c r="R1861">
        <v>1739</v>
      </c>
      <c r="S1861">
        <v>0</v>
      </c>
      <c r="T1861">
        <v>0</v>
      </c>
      <c r="U1861">
        <v>0</v>
      </c>
      <c r="V1861">
        <v>0</v>
      </c>
      <c r="W1861">
        <v>0</v>
      </c>
      <c r="X1861">
        <v>63</v>
      </c>
      <c r="Y1861">
        <v>0</v>
      </c>
      <c r="Z1861">
        <v>0</v>
      </c>
      <c r="AA1861">
        <v>0</v>
      </c>
      <c r="AB1861">
        <v>1802</v>
      </c>
      <c r="AC1861">
        <v>1739</v>
      </c>
      <c r="AD1861">
        <v>0</v>
      </c>
      <c r="AE1861">
        <v>0</v>
      </c>
      <c r="AF1861">
        <v>0</v>
      </c>
      <c r="AG1861">
        <v>0</v>
      </c>
      <c r="AH1861">
        <v>0</v>
      </c>
      <c r="AI1861">
        <v>0</v>
      </c>
      <c r="AJ1861">
        <v>0</v>
      </c>
      <c r="AK1861">
        <v>0</v>
      </c>
      <c r="AL1861">
        <v>0</v>
      </c>
      <c r="AM1861">
        <v>5335825</v>
      </c>
      <c r="AN1861">
        <v>0</v>
      </c>
      <c r="AO1861">
        <v>0</v>
      </c>
      <c r="AP1861">
        <v>0</v>
      </c>
      <c r="AQ1861">
        <v>0</v>
      </c>
      <c r="AR1861">
        <v>0</v>
      </c>
      <c r="AS1861">
        <v>1392533</v>
      </c>
      <c r="AT1861">
        <v>0</v>
      </c>
      <c r="AU1861">
        <v>0</v>
      </c>
      <c r="AV1861">
        <v>0</v>
      </c>
      <c r="AW1861">
        <v>6728358</v>
      </c>
      <c r="AX1861">
        <v>0</v>
      </c>
      <c r="AY1861">
        <v>4408286</v>
      </c>
      <c r="AZ1861">
        <v>0</v>
      </c>
      <c r="BA1861">
        <v>0</v>
      </c>
      <c r="BB1861">
        <v>0</v>
      </c>
      <c r="BC1861">
        <v>0</v>
      </c>
      <c r="BD1861">
        <v>0</v>
      </c>
      <c r="BE1861">
        <v>0</v>
      </c>
      <c r="BF1861">
        <v>9539</v>
      </c>
      <c r="BG1861">
        <v>6294634</v>
      </c>
      <c r="BH1861">
        <v>0</v>
      </c>
      <c r="BI1861">
        <v>0</v>
      </c>
      <c r="BJ1861">
        <v>0</v>
      </c>
      <c r="BK1861">
        <v>0</v>
      </c>
      <c r="BL1861">
        <v>0</v>
      </c>
      <c r="BM1861">
        <v>0</v>
      </c>
      <c r="BN1861">
        <v>0</v>
      </c>
      <c r="BO1861">
        <v>0</v>
      </c>
      <c r="BP1861">
        <v>0</v>
      </c>
      <c r="BQ1861">
        <v>0</v>
      </c>
      <c r="BR1861">
        <v>0</v>
      </c>
      <c r="BS1861">
        <v>0.69387755102040816</v>
      </c>
    </row>
    <row r="1862" spans="1:71" x14ac:dyDescent="0.25">
      <c r="A1862">
        <v>106190547</v>
      </c>
      <c r="B1862" t="s">
        <v>538</v>
      </c>
      <c r="C1862" s="1">
        <f t="shared" si="29"/>
        <v>43647</v>
      </c>
      <c r="D1862" s="2" t="s">
        <v>1025</v>
      </c>
      <c r="E1862" s="1">
        <v>43472</v>
      </c>
      <c r="F1862" s="1">
        <v>43738</v>
      </c>
      <c r="G1862" t="s">
        <v>92</v>
      </c>
      <c r="H1862" t="s">
        <v>101</v>
      </c>
      <c r="I1862" t="s">
        <v>72</v>
      </c>
      <c r="J1862" t="s">
        <v>85</v>
      </c>
      <c r="K1862" t="s">
        <v>301</v>
      </c>
      <c r="L1862">
        <v>101</v>
      </c>
      <c r="M1862">
        <v>50</v>
      </c>
      <c r="N1862">
        <v>0</v>
      </c>
      <c r="O1862">
        <v>83</v>
      </c>
      <c r="P1862">
        <v>1250</v>
      </c>
      <c r="Q1862">
        <v>0</v>
      </c>
      <c r="R1862">
        <v>732</v>
      </c>
      <c r="S1862">
        <v>659</v>
      </c>
      <c r="T1862">
        <v>625</v>
      </c>
      <c r="U1862">
        <v>2133</v>
      </c>
      <c r="V1862">
        <v>0</v>
      </c>
      <c r="W1862">
        <v>0</v>
      </c>
      <c r="X1862">
        <v>9</v>
      </c>
      <c r="Y1862">
        <v>266</v>
      </c>
      <c r="Z1862">
        <v>0</v>
      </c>
      <c r="AA1862">
        <v>144</v>
      </c>
      <c r="AB1862">
        <v>4568</v>
      </c>
      <c r="AC1862">
        <v>0</v>
      </c>
      <c r="AD1862">
        <v>1690196</v>
      </c>
      <c r="AE1862">
        <v>-1273598</v>
      </c>
      <c r="AF1862">
        <v>0</v>
      </c>
      <c r="AG1862">
        <v>0</v>
      </c>
      <c r="AH1862">
        <v>0</v>
      </c>
      <c r="AI1862">
        <v>4334785</v>
      </c>
      <c r="AJ1862">
        <v>0</v>
      </c>
      <c r="AK1862">
        <v>0</v>
      </c>
      <c r="AL1862">
        <v>4334785</v>
      </c>
      <c r="AM1862">
        <v>1587242</v>
      </c>
      <c r="AN1862">
        <v>2733168</v>
      </c>
      <c r="AO1862">
        <v>5115095</v>
      </c>
      <c r="AP1862">
        <v>9199425</v>
      </c>
      <c r="AQ1862">
        <v>0</v>
      </c>
      <c r="AR1862">
        <v>0</v>
      </c>
      <c r="AS1862">
        <v>237352</v>
      </c>
      <c r="AT1862">
        <v>2325130</v>
      </c>
      <c r="AU1862">
        <v>0</v>
      </c>
      <c r="AV1862">
        <v>394241</v>
      </c>
      <c r="AW1862">
        <v>21591653</v>
      </c>
      <c r="AX1862">
        <v>164806</v>
      </c>
      <c r="AY1862">
        <v>20419627</v>
      </c>
      <c r="AZ1862">
        <v>0</v>
      </c>
      <c r="BA1862">
        <v>14767</v>
      </c>
      <c r="BB1862">
        <v>0</v>
      </c>
      <c r="BC1862">
        <v>0</v>
      </c>
      <c r="BD1862">
        <v>0</v>
      </c>
      <c r="BE1862">
        <v>0</v>
      </c>
      <c r="BF1862">
        <v>83597</v>
      </c>
      <c r="BG1862">
        <v>1846116</v>
      </c>
      <c r="BH1862">
        <v>0</v>
      </c>
      <c r="BI1862">
        <v>0</v>
      </c>
      <c r="BJ1862">
        <v>0</v>
      </c>
      <c r="BK1862">
        <v>0</v>
      </c>
      <c r="BL1862">
        <v>0</v>
      </c>
      <c r="BM1862">
        <v>0</v>
      </c>
      <c r="BN1862">
        <v>0</v>
      </c>
      <c r="BO1862">
        <v>0</v>
      </c>
      <c r="BP1862">
        <v>0</v>
      </c>
      <c r="BQ1862">
        <v>0</v>
      </c>
      <c r="BR1862">
        <v>0</v>
      </c>
      <c r="BS1862">
        <v>8.2781456953642376</v>
      </c>
    </row>
    <row r="1863" spans="1:71" x14ac:dyDescent="0.25">
      <c r="A1863">
        <v>106190552</v>
      </c>
      <c r="B1863" t="s">
        <v>539</v>
      </c>
      <c r="C1863" s="1">
        <f t="shared" si="29"/>
        <v>43647</v>
      </c>
      <c r="D1863" s="2" t="s">
        <v>1025</v>
      </c>
      <c r="E1863" s="1">
        <v>43472</v>
      </c>
      <c r="F1863" s="1">
        <v>43738</v>
      </c>
      <c r="G1863" t="s">
        <v>92</v>
      </c>
      <c r="H1863" t="s">
        <v>89</v>
      </c>
      <c r="I1863" t="s">
        <v>72</v>
      </c>
      <c r="J1863" t="s">
        <v>85</v>
      </c>
      <c r="K1863" t="s">
        <v>411</v>
      </c>
      <c r="L1863">
        <v>189</v>
      </c>
      <c r="M1863">
        <v>187</v>
      </c>
      <c r="N1863">
        <v>7</v>
      </c>
      <c r="O1863">
        <v>1</v>
      </c>
      <c r="P1863">
        <v>62</v>
      </c>
      <c r="Q1863">
        <v>0</v>
      </c>
      <c r="R1863">
        <v>244</v>
      </c>
      <c r="S1863">
        <v>0</v>
      </c>
      <c r="T1863">
        <v>5353</v>
      </c>
      <c r="U1863">
        <v>0</v>
      </c>
      <c r="V1863">
        <v>0</v>
      </c>
      <c r="W1863">
        <v>0</v>
      </c>
      <c r="X1863">
        <v>0</v>
      </c>
      <c r="Y1863">
        <v>351</v>
      </c>
      <c r="Z1863">
        <v>9455</v>
      </c>
      <c r="AA1863">
        <v>900</v>
      </c>
      <c r="AB1863">
        <v>16303</v>
      </c>
      <c r="AC1863">
        <v>0</v>
      </c>
      <c r="AD1863">
        <v>0</v>
      </c>
      <c r="AE1863">
        <v>0</v>
      </c>
      <c r="AF1863">
        <v>0</v>
      </c>
      <c r="AG1863">
        <v>0</v>
      </c>
      <c r="AH1863">
        <v>0</v>
      </c>
      <c r="AI1863">
        <v>0</v>
      </c>
      <c r="AJ1863">
        <v>0</v>
      </c>
      <c r="AK1863">
        <v>0</v>
      </c>
      <c r="AL1863">
        <v>0</v>
      </c>
      <c r="AM1863">
        <v>283543</v>
      </c>
      <c r="AN1863">
        <v>0</v>
      </c>
      <c r="AO1863">
        <v>2836035</v>
      </c>
      <c r="AP1863">
        <v>0</v>
      </c>
      <c r="AQ1863">
        <v>0</v>
      </c>
      <c r="AR1863">
        <v>0</v>
      </c>
      <c r="AS1863">
        <v>0</v>
      </c>
      <c r="AT1863">
        <v>656165</v>
      </c>
      <c r="AU1863">
        <v>1217331</v>
      </c>
      <c r="AV1863">
        <v>241605</v>
      </c>
      <c r="AW1863">
        <v>5234679</v>
      </c>
      <c r="AX1863">
        <v>160069</v>
      </c>
      <c r="AY1863">
        <v>14596019</v>
      </c>
      <c r="AZ1863">
        <v>0</v>
      </c>
      <c r="BA1863">
        <v>1925311</v>
      </c>
      <c r="BB1863">
        <v>0</v>
      </c>
      <c r="BC1863">
        <v>0</v>
      </c>
      <c r="BD1863">
        <v>0</v>
      </c>
      <c r="BE1863">
        <v>0</v>
      </c>
      <c r="BF1863">
        <v>252972</v>
      </c>
      <c r="BG1863">
        <v>25549276</v>
      </c>
      <c r="BH1863">
        <v>0</v>
      </c>
      <c r="BI1863">
        <v>0</v>
      </c>
      <c r="BJ1863">
        <v>0</v>
      </c>
      <c r="BK1863">
        <v>0</v>
      </c>
      <c r="BL1863">
        <v>0</v>
      </c>
      <c r="BM1863">
        <v>0</v>
      </c>
      <c r="BN1863">
        <v>0</v>
      </c>
      <c r="BO1863">
        <v>0</v>
      </c>
      <c r="BP1863">
        <v>0</v>
      </c>
      <c r="BQ1863">
        <v>0</v>
      </c>
      <c r="BR1863">
        <v>0</v>
      </c>
      <c r="BS1863">
        <v>0.16489361702127658</v>
      </c>
    </row>
    <row r="1864" spans="1:71" x14ac:dyDescent="0.25">
      <c r="A1864">
        <v>106190555</v>
      </c>
      <c r="B1864" t="s">
        <v>168</v>
      </c>
      <c r="C1864" s="1">
        <f t="shared" si="29"/>
        <v>43647</v>
      </c>
      <c r="D1864" s="2" t="s">
        <v>1025</v>
      </c>
      <c r="E1864" s="1">
        <v>43472</v>
      </c>
      <c r="F1864" s="1">
        <v>43738</v>
      </c>
      <c r="G1864" t="s">
        <v>92</v>
      </c>
      <c r="H1864" t="s">
        <v>89</v>
      </c>
      <c r="I1864" t="s">
        <v>72</v>
      </c>
      <c r="J1864" t="s">
        <v>113</v>
      </c>
      <c r="K1864" t="s">
        <v>141</v>
      </c>
      <c r="L1864">
        <v>887</v>
      </c>
      <c r="M1864">
        <v>887</v>
      </c>
      <c r="N1864">
        <v>0</v>
      </c>
      <c r="O1864">
        <v>269</v>
      </c>
      <c r="P1864">
        <v>12949</v>
      </c>
      <c r="Q1864">
        <v>0</v>
      </c>
      <c r="R1864">
        <v>31432</v>
      </c>
      <c r="S1864">
        <v>4871</v>
      </c>
      <c r="T1864">
        <v>4578</v>
      </c>
      <c r="U1864">
        <v>4214</v>
      </c>
      <c r="V1864">
        <v>0</v>
      </c>
      <c r="W1864">
        <v>0</v>
      </c>
      <c r="X1864">
        <v>889</v>
      </c>
      <c r="Y1864">
        <v>22276</v>
      </c>
      <c r="Z1864">
        <v>0</v>
      </c>
      <c r="AA1864">
        <v>990</v>
      </c>
      <c r="AB1864">
        <v>69250</v>
      </c>
      <c r="AC1864">
        <v>0</v>
      </c>
      <c r="AD1864">
        <v>22192393</v>
      </c>
      <c r="AE1864">
        <v>0</v>
      </c>
      <c r="AF1864">
        <v>0</v>
      </c>
      <c r="AG1864">
        <v>0</v>
      </c>
      <c r="AH1864">
        <v>5676813</v>
      </c>
      <c r="AI1864">
        <v>0</v>
      </c>
      <c r="AJ1864">
        <v>0</v>
      </c>
      <c r="AK1864">
        <v>0</v>
      </c>
      <c r="AL1864">
        <v>5676813</v>
      </c>
      <c r="AM1864">
        <v>188416344</v>
      </c>
      <c r="AN1864">
        <v>46026655</v>
      </c>
      <c r="AO1864">
        <v>15222699</v>
      </c>
      <c r="AP1864">
        <v>39677305</v>
      </c>
      <c r="AQ1864">
        <v>0</v>
      </c>
      <c r="AR1864">
        <v>0</v>
      </c>
      <c r="AS1864">
        <v>15317375</v>
      </c>
      <c r="AT1864">
        <v>486692685</v>
      </c>
      <c r="AU1864">
        <v>0</v>
      </c>
      <c r="AV1864">
        <v>6212810</v>
      </c>
      <c r="AW1864">
        <v>797565873</v>
      </c>
      <c r="AX1864">
        <v>102072558</v>
      </c>
      <c r="AY1864">
        <v>797004697</v>
      </c>
      <c r="AZ1864">
        <v>0</v>
      </c>
      <c r="BA1864">
        <v>-4304539</v>
      </c>
      <c r="BB1864">
        <v>0</v>
      </c>
      <c r="BC1864">
        <v>0</v>
      </c>
      <c r="BD1864">
        <v>0</v>
      </c>
      <c r="BE1864">
        <v>0</v>
      </c>
      <c r="BF1864">
        <v>39320370</v>
      </c>
      <c r="BG1864">
        <v>2262922382</v>
      </c>
      <c r="BH1864">
        <v>0</v>
      </c>
      <c r="BI1864">
        <v>0</v>
      </c>
      <c r="BJ1864">
        <v>0</v>
      </c>
      <c r="BK1864">
        <v>0</v>
      </c>
      <c r="BL1864">
        <v>0</v>
      </c>
      <c r="BM1864">
        <v>0</v>
      </c>
      <c r="BN1864">
        <v>0</v>
      </c>
      <c r="BO1864">
        <v>0</v>
      </c>
      <c r="BP1864">
        <v>0</v>
      </c>
      <c r="BQ1864">
        <v>0</v>
      </c>
      <c r="BR1864">
        <v>0</v>
      </c>
      <c r="BS1864">
        <v>7.2993235625704624</v>
      </c>
    </row>
    <row r="1865" spans="1:71" x14ac:dyDescent="0.25">
      <c r="A1865">
        <v>106190568</v>
      </c>
      <c r="B1865" t="s">
        <v>557</v>
      </c>
      <c r="C1865" s="1">
        <f t="shared" si="29"/>
        <v>43647</v>
      </c>
      <c r="D1865" s="2" t="s">
        <v>1025</v>
      </c>
      <c r="E1865" s="1">
        <v>43472</v>
      </c>
      <c r="F1865" s="1">
        <v>43738</v>
      </c>
      <c r="G1865" t="s">
        <v>92</v>
      </c>
      <c r="H1865" t="s">
        <v>89</v>
      </c>
      <c r="I1865" t="s">
        <v>72</v>
      </c>
      <c r="J1865" t="s">
        <v>85</v>
      </c>
      <c r="K1865" t="s">
        <v>558</v>
      </c>
      <c r="L1865">
        <v>394</v>
      </c>
      <c r="M1865">
        <v>198</v>
      </c>
      <c r="N1865">
        <v>31</v>
      </c>
      <c r="O1865">
        <v>90</v>
      </c>
      <c r="P1865">
        <v>3686</v>
      </c>
      <c r="Q1865">
        <v>0</v>
      </c>
      <c r="R1865">
        <v>4829</v>
      </c>
      <c r="S1865">
        <v>3049</v>
      </c>
      <c r="T1865">
        <v>1972</v>
      </c>
      <c r="U1865">
        <v>2212</v>
      </c>
      <c r="V1865">
        <v>0</v>
      </c>
      <c r="W1865">
        <v>0</v>
      </c>
      <c r="X1865">
        <v>391</v>
      </c>
      <c r="Y1865">
        <v>3777</v>
      </c>
      <c r="Z1865">
        <v>103</v>
      </c>
      <c r="AA1865">
        <v>305</v>
      </c>
      <c r="AB1865">
        <v>16638</v>
      </c>
      <c r="AC1865">
        <v>0</v>
      </c>
      <c r="AD1865">
        <v>4250060</v>
      </c>
      <c r="AE1865">
        <v>0</v>
      </c>
      <c r="AF1865">
        <v>0</v>
      </c>
      <c r="AG1865">
        <v>0</v>
      </c>
      <c r="AH1865">
        <v>0</v>
      </c>
      <c r="AI1865">
        <v>0</v>
      </c>
      <c r="AJ1865">
        <v>0</v>
      </c>
      <c r="AK1865">
        <v>0</v>
      </c>
      <c r="AL1865">
        <v>0</v>
      </c>
      <c r="AM1865">
        <v>22324116</v>
      </c>
      <c r="AN1865">
        <v>14884125</v>
      </c>
      <c r="AO1865">
        <v>5073768</v>
      </c>
      <c r="AP1865">
        <v>10487883</v>
      </c>
      <c r="AQ1865">
        <v>0</v>
      </c>
      <c r="AR1865">
        <v>0</v>
      </c>
      <c r="AS1865">
        <v>2664179</v>
      </c>
      <c r="AT1865">
        <v>43084654</v>
      </c>
      <c r="AU1865">
        <v>0</v>
      </c>
      <c r="AV1865">
        <v>1295139</v>
      </c>
      <c r="AW1865">
        <v>99813864</v>
      </c>
      <c r="AX1865">
        <v>1368529</v>
      </c>
      <c r="AY1865">
        <v>102454953</v>
      </c>
      <c r="AZ1865">
        <v>0</v>
      </c>
      <c r="BA1865">
        <v>2594550</v>
      </c>
      <c r="BB1865">
        <v>0</v>
      </c>
      <c r="BC1865">
        <v>0</v>
      </c>
      <c r="BD1865">
        <v>0</v>
      </c>
      <c r="BE1865">
        <v>0</v>
      </c>
      <c r="BF1865">
        <v>1467344</v>
      </c>
      <c r="BG1865">
        <v>168583881</v>
      </c>
      <c r="BH1865">
        <v>0</v>
      </c>
      <c r="BI1865">
        <v>0</v>
      </c>
      <c r="BJ1865">
        <v>0</v>
      </c>
      <c r="BK1865">
        <v>0</v>
      </c>
      <c r="BL1865">
        <v>0</v>
      </c>
      <c r="BM1865">
        <v>0</v>
      </c>
      <c r="BN1865">
        <v>0</v>
      </c>
      <c r="BO1865">
        <v>0</v>
      </c>
      <c r="BP1865">
        <v>0</v>
      </c>
      <c r="BQ1865">
        <v>0</v>
      </c>
      <c r="BR1865">
        <v>0</v>
      </c>
      <c r="BS1865">
        <v>6.2263513513513518</v>
      </c>
    </row>
    <row r="1866" spans="1:71" x14ac:dyDescent="0.25">
      <c r="A1866">
        <v>106190587</v>
      </c>
      <c r="B1866" t="s">
        <v>203</v>
      </c>
      <c r="C1866" s="1">
        <f t="shared" si="29"/>
        <v>43647</v>
      </c>
      <c r="D1866" s="2" t="s">
        <v>1025</v>
      </c>
      <c r="E1866" s="1">
        <v>43472</v>
      </c>
      <c r="F1866" s="1">
        <v>43738</v>
      </c>
      <c r="G1866" t="s">
        <v>92</v>
      </c>
      <c r="H1866" t="s">
        <v>101</v>
      </c>
      <c r="I1866" t="s">
        <v>72</v>
      </c>
      <c r="J1866" t="s">
        <v>85</v>
      </c>
      <c r="K1866" t="s">
        <v>204</v>
      </c>
      <c r="L1866">
        <v>221</v>
      </c>
      <c r="M1866">
        <v>221</v>
      </c>
      <c r="N1866">
        <v>4</v>
      </c>
      <c r="O1866">
        <v>32</v>
      </c>
      <c r="P1866">
        <v>2438</v>
      </c>
      <c r="Q1866">
        <v>0</v>
      </c>
      <c r="R1866">
        <v>1646</v>
      </c>
      <c r="S1866">
        <v>953</v>
      </c>
      <c r="T1866">
        <v>12378</v>
      </c>
      <c r="U1866">
        <v>1117</v>
      </c>
      <c r="V1866">
        <v>0</v>
      </c>
      <c r="W1866">
        <v>0</v>
      </c>
      <c r="X1866">
        <v>314</v>
      </c>
      <c r="Y1866">
        <v>0</v>
      </c>
      <c r="Z1866">
        <v>27</v>
      </c>
      <c r="AA1866">
        <v>97</v>
      </c>
      <c r="AB1866">
        <v>16532</v>
      </c>
      <c r="AC1866">
        <v>0</v>
      </c>
      <c r="AD1866">
        <v>1814985</v>
      </c>
      <c r="AE1866">
        <v>-3261000</v>
      </c>
      <c r="AF1866">
        <v>0</v>
      </c>
      <c r="AG1866">
        <v>0</v>
      </c>
      <c r="AH1866">
        <v>0</v>
      </c>
      <c r="AI1866">
        <v>0</v>
      </c>
      <c r="AJ1866">
        <v>0</v>
      </c>
      <c r="AK1866">
        <v>0</v>
      </c>
      <c r="AL1866">
        <v>0</v>
      </c>
      <c r="AM1866">
        <v>2331545</v>
      </c>
      <c r="AN1866">
        <v>1253552</v>
      </c>
      <c r="AO1866">
        <v>14829414</v>
      </c>
      <c r="AP1866">
        <v>1502217</v>
      </c>
      <c r="AQ1866">
        <v>0</v>
      </c>
      <c r="AR1866">
        <v>0</v>
      </c>
      <c r="AS1866">
        <v>1382459</v>
      </c>
      <c r="AT1866">
        <v>0</v>
      </c>
      <c r="AU1866">
        <v>0</v>
      </c>
      <c r="AV1866">
        <v>563306</v>
      </c>
      <c r="AW1866">
        <v>21862493</v>
      </c>
      <c r="AX1866">
        <v>262935</v>
      </c>
      <c r="AY1866">
        <v>24807723</v>
      </c>
      <c r="AZ1866">
        <v>0</v>
      </c>
      <c r="BA1866">
        <v>0</v>
      </c>
      <c r="BB1866">
        <v>0</v>
      </c>
      <c r="BC1866">
        <v>0</v>
      </c>
      <c r="BD1866">
        <v>0</v>
      </c>
      <c r="BE1866">
        <v>0</v>
      </c>
      <c r="BF1866">
        <v>398522</v>
      </c>
      <c r="BG1866">
        <v>7750130</v>
      </c>
      <c r="BH1866">
        <v>0</v>
      </c>
      <c r="BI1866">
        <v>0</v>
      </c>
      <c r="BJ1866">
        <v>0</v>
      </c>
      <c r="BK1866">
        <v>0</v>
      </c>
      <c r="BL1866">
        <v>0</v>
      </c>
      <c r="BM1866">
        <v>0</v>
      </c>
      <c r="BN1866">
        <v>0</v>
      </c>
      <c r="BO1866">
        <v>0</v>
      </c>
      <c r="BP1866">
        <v>0</v>
      </c>
      <c r="BQ1866">
        <v>0</v>
      </c>
      <c r="BR1866">
        <v>0</v>
      </c>
      <c r="BS1866">
        <v>5.5158371040723981</v>
      </c>
    </row>
    <row r="1867" spans="1:71" x14ac:dyDescent="0.25">
      <c r="A1867">
        <v>106190599</v>
      </c>
      <c r="B1867" t="s">
        <v>984</v>
      </c>
      <c r="C1867" s="1">
        <f t="shared" si="29"/>
        <v>43647</v>
      </c>
      <c r="D1867" s="2" t="s">
        <v>1025</v>
      </c>
      <c r="E1867" s="1">
        <v>43472</v>
      </c>
      <c r="F1867" s="1">
        <v>43738</v>
      </c>
      <c r="G1867" t="s">
        <v>92</v>
      </c>
      <c r="H1867" t="s">
        <v>101</v>
      </c>
      <c r="I1867" t="s">
        <v>72</v>
      </c>
      <c r="J1867" t="s">
        <v>85</v>
      </c>
      <c r="K1867" t="s">
        <v>885</v>
      </c>
      <c r="L1867">
        <v>177</v>
      </c>
      <c r="M1867">
        <v>120</v>
      </c>
      <c r="N1867">
        <v>1</v>
      </c>
      <c r="O1867">
        <v>0</v>
      </c>
      <c r="P1867">
        <v>128</v>
      </c>
      <c r="Q1867">
        <v>0</v>
      </c>
      <c r="R1867">
        <v>4030</v>
      </c>
      <c r="S1867">
        <v>302</v>
      </c>
      <c r="T1867">
        <v>182</v>
      </c>
      <c r="U1867">
        <v>2801</v>
      </c>
      <c r="V1867">
        <v>0</v>
      </c>
      <c r="W1867">
        <v>0</v>
      </c>
      <c r="X1867">
        <v>0</v>
      </c>
      <c r="Y1867">
        <v>427</v>
      </c>
      <c r="Z1867">
        <v>102</v>
      </c>
      <c r="AA1867">
        <v>0</v>
      </c>
      <c r="AB1867">
        <v>7844</v>
      </c>
      <c r="AC1867">
        <v>0</v>
      </c>
      <c r="AD1867">
        <v>364646</v>
      </c>
      <c r="AE1867">
        <v>0</v>
      </c>
      <c r="AF1867">
        <v>0</v>
      </c>
      <c r="AG1867">
        <v>0</v>
      </c>
      <c r="AH1867">
        <v>0</v>
      </c>
      <c r="AI1867">
        <v>0</v>
      </c>
      <c r="AJ1867">
        <v>0</v>
      </c>
      <c r="AK1867">
        <v>0</v>
      </c>
      <c r="AL1867">
        <v>0</v>
      </c>
      <c r="AM1867">
        <v>9201730</v>
      </c>
      <c r="AN1867">
        <v>393274</v>
      </c>
      <c r="AO1867">
        <v>70637</v>
      </c>
      <c r="AP1867">
        <v>6335160</v>
      </c>
      <c r="AQ1867">
        <v>0</v>
      </c>
      <c r="AR1867">
        <v>0</v>
      </c>
      <c r="AS1867">
        <v>0</v>
      </c>
      <c r="AT1867">
        <v>1919747</v>
      </c>
      <c r="AU1867">
        <v>198297</v>
      </c>
      <c r="AV1867">
        <v>0</v>
      </c>
      <c r="AW1867">
        <v>18118845</v>
      </c>
      <c r="AX1867">
        <v>0</v>
      </c>
      <c r="AY1867">
        <v>16089312</v>
      </c>
      <c r="AZ1867">
        <v>0</v>
      </c>
      <c r="BA1867">
        <v>30313</v>
      </c>
      <c r="BB1867">
        <v>0</v>
      </c>
      <c r="BC1867">
        <v>0</v>
      </c>
      <c r="BD1867">
        <v>0</v>
      </c>
      <c r="BE1867">
        <v>0</v>
      </c>
      <c r="BF1867">
        <v>3509577</v>
      </c>
      <c r="BG1867">
        <v>3655539</v>
      </c>
      <c r="BH1867">
        <v>0</v>
      </c>
      <c r="BI1867">
        <v>0</v>
      </c>
      <c r="BJ1867">
        <v>0</v>
      </c>
      <c r="BK1867">
        <v>0</v>
      </c>
      <c r="BL1867">
        <v>0</v>
      </c>
      <c r="BM1867">
        <v>0</v>
      </c>
      <c r="BN1867">
        <v>0</v>
      </c>
      <c r="BO1867">
        <v>0</v>
      </c>
      <c r="BP1867">
        <v>0</v>
      </c>
      <c r="BQ1867">
        <v>0</v>
      </c>
      <c r="BR1867">
        <v>0</v>
      </c>
      <c r="BS1867">
        <v>0.43097643097643096</v>
      </c>
    </row>
    <row r="1868" spans="1:71" x14ac:dyDescent="0.25">
      <c r="A1868">
        <v>106190630</v>
      </c>
      <c r="B1868" t="s">
        <v>601</v>
      </c>
      <c r="C1868" s="1">
        <f t="shared" si="29"/>
        <v>43647</v>
      </c>
      <c r="D1868" s="2" t="s">
        <v>1025</v>
      </c>
      <c r="E1868" s="1">
        <v>43472</v>
      </c>
      <c r="F1868" s="1">
        <v>43738</v>
      </c>
      <c r="G1868" t="s">
        <v>92</v>
      </c>
      <c r="H1868" t="s">
        <v>89</v>
      </c>
      <c r="I1868" t="s">
        <v>72</v>
      </c>
      <c r="J1868" t="s">
        <v>85</v>
      </c>
      <c r="K1868" t="s">
        <v>106</v>
      </c>
      <c r="L1868">
        <v>390</v>
      </c>
      <c r="M1868">
        <v>300</v>
      </c>
      <c r="N1868">
        <v>37</v>
      </c>
      <c r="O1868">
        <v>140</v>
      </c>
      <c r="P1868">
        <v>5013</v>
      </c>
      <c r="Q1868">
        <v>0</v>
      </c>
      <c r="R1868">
        <v>3213</v>
      </c>
      <c r="S1868">
        <v>4255</v>
      </c>
      <c r="T1868">
        <v>4645</v>
      </c>
      <c r="U1868">
        <v>6334</v>
      </c>
      <c r="V1868">
        <v>0</v>
      </c>
      <c r="W1868">
        <v>0</v>
      </c>
      <c r="X1868">
        <v>137</v>
      </c>
      <c r="Y1868">
        <v>3397</v>
      </c>
      <c r="Z1868">
        <v>134</v>
      </c>
      <c r="AA1868">
        <v>381</v>
      </c>
      <c r="AB1868">
        <v>22496</v>
      </c>
      <c r="AC1868">
        <v>0</v>
      </c>
      <c r="AD1868">
        <v>16498397</v>
      </c>
      <c r="AE1868">
        <v>-3052191</v>
      </c>
      <c r="AF1868">
        <v>0</v>
      </c>
      <c r="AG1868">
        <v>0</v>
      </c>
      <c r="AH1868">
        <v>11837682</v>
      </c>
      <c r="AI1868">
        <v>265830</v>
      </c>
      <c r="AJ1868">
        <v>0</v>
      </c>
      <c r="AK1868">
        <v>0</v>
      </c>
      <c r="AL1868">
        <v>12103512</v>
      </c>
      <c r="AM1868">
        <v>7979430</v>
      </c>
      <c r="AN1868">
        <v>67196429</v>
      </c>
      <c r="AO1868">
        <v>5476410</v>
      </c>
      <c r="AP1868">
        <v>28441933</v>
      </c>
      <c r="AQ1868">
        <v>795267</v>
      </c>
      <c r="AR1868">
        <v>0</v>
      </c>
      <c r="AS1868">
        <v>1094507</v>
      </c>
      <c r="AT1868">
        <v>4510754</v>
      </c>
      <c r="AU1868">
        <v>0</v>
      </c>
      <c r="AV1868">
        <v>15813717</v>
      </c>
      <c r="AW1868">
        <v>131308447</v>
      </c>
      <c r="AX1868">
        <v>1442608</v>
      </c>
      <c r="AY1868">
        <v>145476952</v>
      </c>
      <c r="AZ1868">
        <v>0</v>
      </c>
      <c r="BA1868">
        <v>-3188850</v>
      </c>
      <c r="BB1868">
        <v>0</v>
      </c>
      <c r="BC1868">
        <v>0</v>
      </c>
      <c r="BD1868">
        <v>0</v>
      </c>
      <c r="BE1868">
        <v>0</v>
      </c>
      <c r="BF1868">
        <v>15307250</v>
      </c>
      <c r="BG1868">
        <v>305399382</v>
      </c>
      <c r="BH1868">
        <v>0</v>
      </c>
      <c r="BI1868">
        <v>0</v>
      </c>
      <c r="BJ1868">
        <v>0</v>
      </c>
      <c r="BK1868">
        <v>0</v>
      </c>
      <c r="BL1868">
        <v>0</v>
      </c>
      <c r="BM1868">
        <v>0</v>
      </c>
      <c r="BN1868">
        <v>0</v>
      </c>
      <c r="BO1868">
        <v>0</v>
      </c>
      <c r="BP1868">
        <v>0</v>
      </c>
      <c r="BQ1868">
        <v>0</v>
      </c>
      <c r="BR1868">
        <v>0</v>
      </c>
      <c r="BS1868">
        <v>7.2652173913043478</v>
      </c>
    </row>
    <row r="1869" spans="1:71" x14ac:dyDescent="0.25">
      <c r="A1869">
        <v>106190631</v>
      </c>
      <c r="B1869" t="s">
        <v>604</v>
      </c>
      <c r="C1869" s="1">
        <f t="shared" si="29"/>
        <v>43647</v>
      </c>
      <c r="D1869" s="2" t="s">
        <v>1025</v>
      </c>
      <c r="E1869" s="1">
        <v>43472</v>
      </c>
      <c r="F1869" s="1">
        <v>43738</v>
      </c>
      <c r="G1869" t="s">
        <v>92</v>
      </c>
      <c r="H1869" t="s">
        <v>89</v>
      </c>
      <c r="I1869" t="s">
        <v>72</v>
      </c>
      <c r="J1869" t="s">
        <v>85</v>
      </c>
      <c r="K1869" t="s">
        <v>605</v>
      </c>
      <c r="L1869">
        <v>481</v>
      </c>
      <c r="M1869">
        <v>208</v>
      </c>
      <c r="N1869">
        <v>48</v>
      </c>
      <c r="O1869">
        <v>57</v>
      </c>
      <c r="P1869">
        <v>4705</v>
      </c>
      <c r="Q1869">
        <v>0</v>
      </c>
      <c r="R1869">
        <v>5380</v>
      </c>
      <c r="S1869">
        <v>5247</v>
      </c>
      <c r="T1869">
        <v>1270</v>
      </c>
      <c r="U1869">
        <v>2381</v>
      </c>
      <c r="V1869">
        <v>0</v>
      </c>
      <c r="W1869">
        <v>0</v>
      </c>
      <c r="X1869">
        <v>464</v>
      </c>
      <c r="Y1869">
        <v>4055</v>
      </c>
      <c r="Z1869">
        <v>178</v>
      </c>
      <c r="AA1869">
        <v>159</v>
      </c>
      <c r="AB1869">
        <v>19134</v>
      </c>
      <c r="AC1869">
        <v>0</v>
      </c>
      <c r="AD1869">
        <v>2376683</v>
      </c>
      <c r="AE1869">
        <v>0</v>
      </c>
      <c r="AF1869">
        <v>0</v>
      </c>
      <c r="AG1869">
        <v>0</v>
      </c>
      <c r="AH1869">
        <v>0</v>
      </c>
      <c r="AI1869">
        <v>0</v>
      </c>
      <c r="AJ1869">
        <v>0</v>
      </c>
      <c r="AK1869">
        <v>0</v>
      </c>
      <c r="AL1869">
        <v>0</v>
      </c>
      <c r="AM1869">
        <v>20641369</v>
      </c>
      <c r="AN1869">
        <v>23220311</v>
      </c>
      <c r="AO1869">
        <v>8054165</v>
      </c>
      <c r="AP1869">
        <v>10021673</v>
      </c>
      <c r="AQ1869">
        <v>0</v>
      </c>
      <c r="AR1869">
        <v>0</v>
      </c>
      <c r="AS1869">
        <v>3420100</v>
      </c>
      <c r="AT1869">
        <v>73547445</v>
      </c>
      <c r="AU1869">
        <v>0</v>
      </c>
      <c r="AV1869">
        <v>1068351</v>
      </c>
      <c r="AW1869">
        <v>139973414</v>
      </c>
      <c r="AX1869">
        <v>15107461</v>
      </c>
      <c r="AY1869">
        <v>145340731</v>
      </c>
      <c r="AZ1869">
        <v>7847737</v>
      </c>
      <c r="BA1869">
        <v>-4647324</v>
      </c>
      <c r="BB1869">
        <v>0</v>
      </c>
      <c r="BC1869">
        <v>0</v>
      </c>
      <c r="BD1869">
        <v>0</v>
      </c>
      <c r="BE1869">
        <v>0</v>
      </c>
      <c r="BF1869">
        <v>4372372</v>
      </c>
      <c r="BG1869">
        <v>340275427</v>
      </c>
      <c r="BH1869">
        <v>0</v>
      </c>
      <c r="BI1869">
        <v>0</v>
      </c>
      <c r="BJ1869">
        <v>0</v>
      </c>
      <c r="BK1869">
        <v>0</v>
      </c>
      <c r="BL1869">
        <v>0</v>
      </c>
      <c r="BM1869">
        <v>0</v>
      </c>
      <c r="BN1869">
        <v>0</v>
      </c>
      <c r="BO1869">
        <v>0</v>
      </c>
      <c r="BP1869">
        <v>0</v>
      </c>
      <c r="BQ1869">
        <v>0</v>
      </c>
      <c r="BR1869">
        <v>0</v>
      </c>
      <c r="BS1869">
        <v>6.8287373004354137</v>
      </c>
    </row>
    <row r="1870" spans="1:71" x14ac:dyDescent="0.25">
      <c r="A1870">
        <v>106190636</v>
      </c>
      <c r="B1870" t="s">
        <v>867</v>
      </c>
      <c r="C1870" s="1">
        <f t="shared" si="29"/>
        <v>43647</v>
      </c>
      <c r="D1870" s="2" t="s">
        <v>1025</v>
      </c>
      <c r="E1870" s="1">
        <v>43472</v>
      </c>
      <c r="F1870" s="1">
        <v>43738</v>
      </c>
      <c r="G1870" t="s">
        <v>92</v>
      </c>
      <c r="H1870" t="s">
        <v>89</v>
      </c>
      <c r="I1870" t="s">
        <v>72</v>
      </c>
      <c r="J1870" t="s">
        <v>85</v>
      </c>
      <c r="K1870" t="s">
        <v>189</v>
      </c>
      <c r="L1870">
        <v>516</v>
      </c>
      <c r="M1870">
        <v>308</v>
      </c>
      <c r="N1870">
        <v>20</v>
      </c>
      <c r="O1870">
        <v>338</v>
      </c>
      <c r="P1870">
        <v>6181</v>
      </c>
      <c r="Q1870">
        <v>0</v>
      </c>
      <c r="R1870">
        <v>6765</v>
      </c>
      <c r="S1870">
        <v>4638</v>
      </c>
      <c r="T1870">
        <v>4840</v>
      </c>
      <c r="U1870">
        <v>5931</v>
      </c>
      <c r="V1870">
        <v>0</v>
      </c>
      <c r="W1870">
        <v>0</v>
      </c>
      <c r="X1870">
        <v>74</v>
      </c>
      <c r="Y1870">
        <v>3450</v>
      </c>
      <c r="Z1870">
        <v>45</v>
      </c>
      <c r="AA1870">
        <v>579</v>
      </c>
      <c r="AB1870">
        <v>26322</v>
      </c>
      <c r="AC1870">
        <v>0</v>
      </c>
      <c r="AD1870">
        <v>3107895</v>
      </c>
      <c r="AE1870">
        <v>-2230563</v>
      </c>
      <c r="AF1870">
        <v>0</v>
      </c>
      <c r="AG1870">
        <v>0</v>
      </c>
      <c r="AH1870">
        <v>0</v>
      </c>
      <c r="AI1870">
        <v>4052528</v>
      </c>
      <c r="AJ1870">
        <v>0</v>
      </c>
      <c r="AK1870">
        <v>0</v>
      </c>
      <c r="AL1870">
        <v>4052528</v>
      </c>
      <c r="AM1870">
        <v>21653084</v>
      </c>
      <c r="AN1870">
        <v>22893425</v>
      </c>
      <c r="AO1870">
        <v>9952163</v>
      </c>
      <c r="AP1870">
        <v>17057497</v>
      </c>
      <c r="AQ1870">
        <v>0</v>
      </c>
      <c r="AR1870">
        <v>0</v>
      </c>
      <c r="AS1870">
        <v>703059</v>
      </c>
      <c r="AT1870">
        <v>25637277</v>
      </c>
      <c r="AU1870">
        <v>0</v>
      </c>
      <c r="AV1870">
        <v>488518</v>
      </c>
      <c r="AW1870">
        <v>98385023</v>
      </c>
      <c r="AX1870">
        <v>1574557</v>
      </c>
      <c r="AY1870">
        <v>110068177</v>
      </c>
      <c r="AZ1870">
        <v>2972752</v>
      </c>
      <c r="BA1870">
        <v>3382755</v>
      </c>
      <c r="BB1870">
        <v>0</v>
      </c>
      <c r="BC1870">
        <v>0</v>
      </c>
      <c r="BD1870">
        <v>2690400</v>
      </c>
      <c r="BE1870">
        <v>1325123</v>
      </c>
      <c r="BF1870">
        <v>4113013</v>
      </c>
      <c r="BG1870">
        <v>123424168</v>
      </c>
      <c r="BH1870">
        <v>0</v>
      </c>
      <c r="BI1870">
        <v>0</v>
      </c>
      <c r="BJ1870">
        <v>0</v>
      </c>
      <c r="BK1870">
        <v>0</v>
      </c>
      <c r="BL1870">
        <v>0</v>
      </c>
      <c r="BM1870">
        <v>0</v>
      </c>
      <c r="BN1870">
        <v>0</v>
      </c>
      <c r="BO1870">
        <v>0</v>
      </c>
      <c r="BP1870">
        <v>0</v>
      </c>
      <c r="BQ1870">
        <v>0</v>
      </c>
      <c r="BR1870">
        <v>0</v>
      </c>
      <c r="BS1870">
        <v>7.5012135922330101</v>
      </c>
    </row>
    <row r="1871" spans="1:71" x14ac:dyDescent="0.25">
      <c r="A1871">
        <v>106190661</v>
      </c>
      <c r="B1871" t="s">
        <v>913</v>
      </c>
      <c r="C1871" s="1">
        <f t="shared" si="29"/>
        <v>43647</v>
      </c>
      <c r="D1871" s="2" t="s">
        <v>1025</v>
      </c>
      <c r="E1871" s="1">
        <v>43472</v>
      </c>
      <c r="F1871" s="1">
        <v>43738</v>
      </c>
      <c r="G1871" t="s">
        <v>92</v>
      </c>
      <c r="H1871" t="s">
        <v>101</v>
      </c>
      <c r="I1871" t="s">
        <v>72</v>
      </c>
      <c r="J1871" t="s">
        <v>85</v>
      </c>
      <c r="K1871" t="s">
        <v>141</v>
      </c>
      <c r="L1871">
        <v>211</v>
      </c>
      <c r="M1871">
        <v>211</v>
      </c>
      <c r="N1871">
        <v>0</v>
      </c>
      <c r="O1871">
        <v>7</v>
      </c>
      <c r="P1871">
        <v>1617</v>
      </c>
      <c r="Q1871">
        <v>0</v>
      </c>
      <c r="R1871">
        <v>8340</v>
      </c>
      <c r="S1871">
        <v>576</v>
      </c>
      <c r="T1871">
        <v>3934</v>
      </c>
      <c r="U1871">
        <v>287</v>
      </c>
      <c r="V1871">
        <v>0</v>
      </c>
      <c r="W1871">
        <v>0</v>
      </c>
      <c r="X1871">
        <v>56</v>
      </c>
      <c r="Y1871">
        <v>26</v>
      </c>
      <c r="Z1871">
        <v>0</v>
      </c>
      <c r="AA1871">
        <v>30</v>
      </c>
      <c r="AB1871">
        <v>13249</v>
      </c>
      <c r="AC1871">
        <v>0</v>
      </c>
      <c r="AD1871">
        <v>0</v>
      </c>
      <c r="AE1871">
        <v>0</v>
      </c>
      <c r="AF1871">
        <v>0</v>
      </c>
      <c r="AG1871">
        <v>0</v>
      </c>
      <c r="AH1871">
        <v>0</v>
      </c>
      <c r="AI1871">
        <v>0</v>
      </c>
      <c r="AJ1871">
        <v>0</v>
      </c>
      <c r="AK1871">
        <v>0</v>
      </c>
      <c r="AL1871">
        <v>0</v>
      </c>
      <c r="AM1871">
        <v>2599756</v>
      </c>
      <c r="AN1871">
        <v>22142</v>
      </c>
      <c r="AO1871">
        <v>8895418</v>
      </c>
      <c r="AP1871">
        <v>2779618</v>
      </c>
      <c r="AQ1871">
        <v>0</v>
      </c>
      <c r="AR1871">
        <v>0</v>
      </c>
      <c r="AS1871">
        <v>3139050</v>
      </c>
      <c r="AT1871">
        <v>1933777</v>
      </c>
      <c r="AU1871">
        <v>0</v>
      </c>
      <c r="AV1871">
        <v>280545</v>
      </c>
      <c r="AW1871">
        <v>19650306</v>
      </c>
      <c r="AX1871">
        <v>76630</v>
      </c>
      <c r="AY1871">
        <v>19357052</v>
      </c>
      <c r="AZ1871">
        <v>0</v>
      </c>
      <c r="BA1871">
        <v>0</v>
      </c>
      <c r="BB1871">
        <v>0</v>
      </c>
      <c r="BC1871">
        <v>0</v>
      </c>
      <c r="BD1871">
        <v>0</v>
      </c>
      <c r="BE1871">
        <v>0</v>
      </c>
      <c r="BF1871">
        <v>606508</v>
      </c>
      <c r="BG1871">
        <v>2719084</v>
      </c>
      <c r="BH1871">
        <v>0</v>
      </c>
      <c r="BI1871">
        <v>0</v>
      </c>
      <c r="BJ1871">
        <v>0</v>
      </c>
      <c r="BK1871">
        <v>0</v>
      </c>
      <c r="BL1871">
        <v>0</v>
      </c>
      <c r="BM1871">
        <v>0</v>
      </c>
      <c r="BN1871">
        <v>0</v>
      </c>
      <c r="BO1871">
        <v>0</v>
      </c>
      <c r="BP1871">
        <v>0</v>
      </c>
      <c r="BQ1871">
        <v>0</v>
      </c>
      <c r="BR1871">
        <v>0</v>
      </c>
      <c r="BS1871">
        <v>3.8317535545023698</v>
      </c>
    </row>
    <row r="1872" spans="1:71" x14ac:dyDescent="0.25">
      <c r="A1872">
        <v>106190673</v>
      </c>
      <c r="B1872" t="s">
        <v>643</v>
      </c>
      <c r="C1872" s="1">
        <f t="shared" si="29"/>
        <v>43647</v>
      </c>
      <c r="D1872" s="2" t="s">
        <v>1025</v>
      </c>
      <c r="E1872" s="1">
        <v>43472</v>
      </c>
      <c r="F1872" s="1">
        <v>43738</v>
      </c>
      <c r="G1872" t="s">
        <v>92</v>
      </c>
      <c r="H1872" t="s">
        <v>101</v>
      </c>
      <c r="I1872" t="s">
        <v>72</v>
      </c>
      <c r="J1872" t="s">
        <v>85</v>
      </c>
      <c r="K1872" t="s">
        <v>644</v>
      </c>
      <c r="L1872">
        <v>101</v>
      </c>
      <c r="M1872">
        <v>50</v>
      </c>
      <c r="N1872">
        <v>0</v>
      </c>
      <c r="O1872">
        <v>17</v>
      </c>
      <c r="P1872">
        <v>894</v>
      </c>
      <c r="Q1872">
        <v>0</v>
      </c>
      <c r="R1872">
        <v>1135</v>
      </c>
      <c r="S1872">
        <v>570</v>
      </c>
      <c r="T1872">
        <v>175</v>
      </c>
      <c r="U1872">
        <v>480</v>
      </c>
      <c r="V1872">
        <v>0</v>
      </c>
      <c r="W1872">
        <v>0</v>
      </c>
      <c r="X1872">
        <v>114</v>
      </c>
      <c r="Y1872">
        <v>524</v>
      </c>
      <c r="Z1872">
        <v>0</v>
      </c>
      <c r="AA1872">
        <v>60</v>
      </c>
      <c r="AB1872">
        <v>3058</v>
      </c>
      <c r="AC1872">
        <v>0</v>
      </c>
      <c r="AD1872">
        <v>161431</v>
      </c>
      <c r="AE1872">
        <v>-344288</v>
      </c>
      <c r="AF1872">
        <v>0</v>
      </c>
      <c r="AG1872">
        <v>0</v>
      </c>
      <c r="AH1872">
        <v>0</v>
      </c>
      <c r="AI1872">
        <v>0</v>
      </c>
      <c r="AJ1872">
        <v>0</v>
      </c>
      <c r="AK1872">
        <v>0</v>
      </c>
      <c r="AL1872">
        <v>0</v>
      </c>
      <c r="AM1872">
        <v>3327738</v>
      </c>
      <c r="AN1872">
        <v>1564291</v>
      </c>
      <c r="AO1872">
        <v>995637</v>
      </c>
      <c r="AP1872">
        <v>2215698</v>
      </c>
      <c r="AQ1872">
        <v>0</v>
      </c>
      <c r="AR1872">
        <v>0</v>
      </c>
      <c r="AS1872">
        <v>1866980</v>
      </c>
      <c r="AT1872">
        <v>1981351</v>
      </c>
      <c r="AU1872">
        <v>0</v>
      </c>
      <c r="AV1872">
        <v>0</v>
      </c>
      <c r="AW1872">
        <v>11951695</v>
      </c>
      <c r="AX1872">
        <v>59575</v>
      </c>
      <c r="AY1872">
        <v>11975553</v>
      </c>
      <c r="AZ1872">
        <v>0</v>
      </c>
      <c r="BA1872">
        <v>68141</v>
      </c>
      <c r="BB1872">
        <v>0</v>
      </c>
      <c r="BC1872">
        <v>0</v>
      </c>
      <c r="BD1872">
        <v>0</v>
      </c>
      <c r="BE1872">
        <v>0</v>
      </c>
      <c r="BF1872">
        <v>257013</v>
      </c>
      <c r="BG1872">
        <v>15725156</v>
      </c>
      <c r="BH1872">
        <v>0</v>
      </c>
      <c r="BI1872">
        <v>0</v>
      </c>
      <c r="BJ1872">
        <v>0</v>
      </c>
      <c r="BK1872">
        <v>0</v>
      </c>
      <c r="BL1872">
        <v>0</v>
      </c>
      <c r="BM1872">
        <v>0</v>
      </c>
      <c r="BN1872">
        <v>0</v>
      </c>
      <c r="BO1872">
        <v>0</v>
      </c>
      <c r="BP1872">
        <v>0</v>
      </c>
      <c r="BQ1872">
        <v>0</v>
      </c>
      <c r="BR1872">
        <v>0</v>
      </c>
      <c r="BS1872">
        <v>5.9205298013245029</v>
      </c>
    </row>
    <row r="1873" spans="1:71" x14ac:dyDescent="0.25">
      <c r="A1873">
        <v>106190680</v>
      </c>
      <c r="B1873" t="s">
        <v>611</v>
      </c>
      <c r="C1873" s="1">
        <f t="shared" si="29"/>
        <v>43647</v>
      </c>
      <c r="D1873" s="2" t="s">
        <v>1025</v>
      </c>
      <c r="E1873" s="1">
        <v>43472</v>
      </c>
      <c r="F1873" s="1">
        <v>43738</v>
      </c>
      <c r="G1873" t="s">
        <v>92</v>
      </c>
      <c r="H1873" t="s">
        <v>89</v>
      </c>
      <c r="I1873" t="s">
        <v>72</v>
      </c>
      <c r="J1873" t="s">
        <v>85</v>
      </c>
      <c r="K1873" t="s">
        <v>612</v>
      </c>
      <c r="L1873">
        <v>324</v>
      </c>
      <c r="M1873">
        <v>324</v>
      </c>
      <c r="N1873">
        <v>9</v>
      </c>
      <c r="O1873">
        <v>11</v>
      </c>
      <c r="P1873">
        <v>1571</v>
      </c>
      <c r="Q1873">
        <v>281</v>
      </c>
      <c r="R1873">
        <v>4545</v>
      </c>
      <c r="S1873">
        <v>4028</v>
      </c>
      <c r="T1873">
        <v>2927</v>
      </c>
      <c r="U1873">
        <v>4231</v>
      </c>
      <c r="V1873">
        <v>0</v>
      </c>
      <c r="W1873">
        <v>0</v>
      </c>
      <c r="X1873">
        <v>377</v>
      </c>
      <c r="Y1873">
        <v>2232</v>
      </c>
      <c r="Z1873">
        <v>50</v>
      </c>
      <c r="AA1873">
        <v>62</v>
      </c>
      <c r="AB1873">
        <v>18452</v>
      </c>
      <c r="AC1873">
        <v>10807</v>
      </c>
      <c r="AD1873">
        <v>-721723</v>
      </c>
      <c r="AE1873">
        <v>-212499</v>
      </c>
      <c r="AF1873">
        <v>0</v>
      </c>
      <c r="AG1873">
        <v>0</v>
      </c>
      <c r="AH1873">
        <v>78767</v>
      </c>
      <c r="AI1873">
        <v>0</v>
      </c>
      <c r="AJ1873">
        <v>0</v>
      </c>
      <c r="AK1873">
        <v>0</v>
      </c>
      <c r="AL1873">
        <v>78767</v>
      </c>
      <c r="AM1873">
        <v>7500399</v>
      </c>
      <c r="AN1873">
        <v>6561369</v>
      </c>
      <c r="AO1873">
        <v>13885881</v>
      </c>
      <c r="AP1873">
        <v>22164135</v>
      </c>
      <c r="AQ1873">
        <v>0</v>
      </c>
      <c r="AR1873">
        <v>0</v>
      </c>
      <c r="AS1873">
        <v>1428118</v>
      </c>
      <c r="AT1873">
        <v>8068636</v>
      </c>
      <c r="AU1873">
        <v>1065664</v>
      </c>
      <c r="AV1873">
        <v>210747</v>
      </c>
      <c r="AW1873">
        <v>60884949</v>
      </c>
      <c r="AX1873">
        <v>-2023413</v>
      </c>
      <c r="AY1873">
        <v>64016064</v>
      </c>
      <c r="AZ1873">
        <v>1729176</v>
      </c>
      <c r="BA1873">
        <v>2474</v>
      </c>
      <c r="BB1873">
        <v>0</v>
      </c>
      <c r="BC1873">
        <v>0</v>
      </c>
      <c r="BD1873">
        <v>0</v>
      </c>
      <c r="BE1873">
        <v>0</v>
      </c>
      <c r="BF1873">
        <v>3673903</v>
      </c>
      <c r="BG1873">
        <v>39800975</v>
      </c>
      <c r="BH1873">
        <v>0</v>
      </c>
      <c r="BI1873">
        <v>0</v>
      </c>
      <c r="BJ1873">
        <v>0</v>
      </c>
      <c r="BK1873">
        <v>0</v>
      </c>
      <c r="BL1873">
        <v>0</v>
      </c>
      <c r="BM1873">
        <v>0</v>
      </c>
      <c r="BN1873">
        <v>0</v>
      </c>
      <c r="BO1873">
        <v>0</v>
      </c>
      <c r="BP1873">
        <v>0</v>
      </c>
      <c r="BQ1873">
        <v>0</v>
      </c>
      <c r="BR1873">
        <v>0</v>
      </c>
      <c r="BS1873">
        <v>2.4243827160493829</v>
      </c>
    </row>
    <row r="1874" spans="1:71" x14ac:dyDescent="0.25">
      <c r="A1874">
        <v>106190681</v>
      </c>
      <c r="B1874" t="s">
        <v>907</v>
      </c>
      <c r="C1874" s="1">
        <f t="shared" si="29"/>
        <v>43647</v>
      </c>
      <c r="D1874" s="2" t="s">
        <v>1025</v>
      </c>
      <c r="E1874" s="1">
        <v>43472</v>
      </c>
      <c r="F1874" s="1">
        <v>43738</v>
      </c>
      <c r="G1874" t="s">
        <v>92</v>
      </c>
      <c r="H1874" t="s">
        <v>101</v>
      </c>
      <c r="I1874" t="s">
        <v>72</v>
      </c>
      <c r="J1874" t="s">
        <v>85</v>
      </c>
      <c r="K1874" t="s">
        <v>141</v>
      </c>
      <c r="L1874">
        <v>17</v>
      </c>
      <c r="M1874">
        <v>3</v>
      </c>
      <c r="N1874">
        <v>0</v>
      </c>
      <c r="O1874">
        <v>0</v>
      </c>
      <c r="P1874">
        <v>93</v>
      </c>
      <c r="Q1874">
        <v>0</v>
      </c>
      <c r="R1874">
        <v>63</v>
      </c>
      <c r="S1874">
        <v>0</v>
      </c>
      <c r="T1874">
        <v>0</v>
      </c>
      <c r="U1874">
        <v>0</v>
      </c>
      <c r="V1874">
        <v>0</v>
      </c>
      <c r="W1874">
        <v>0</v>
      </c>
      <c r="X1874">
        <v>80</v>
      </c>
      <c r="Y1874">
        <v>0</v>
      </c>
      <c r="Z1874">
        <v>0</v>
      </c>
      <c r="AA1874">
        <v>0</v>
      </c>
      <c r="AB1874">
        <v>143</v>
      </c>
      <c r="AC1874">
        <v>0</v>
      </c>
      <c r="AD1874">
        <v>0</v>
      </c>
      <c r="AE1874">
        <v>0</v>
      </c>
      <c r="AF1874">
        <v>0</v>
      </c>
      <c r="AG1874">
        <v>0</v>
      </c>
      <c r="AH1874">
        <v>0</v>
      </c>
      <c r="AI1874">
        <v>0</v>
      </c>
      <c r="AJ1874">
        <v>0</v>
      </c>
      <c r="AK1874">
        <v>0</v>
      </c>
      <c r="AL1874">
        <v>0</v>
      </c>
      <c r="AM1874">
        <v>787419</v>
      </c>
      <c r="AN1874">
        <v>0</v>
      </c>
      <c r="AO1874">
        <v>0</v>
      </c>
      <c r="AP1874">
        <v>0</v>
      </c>
      <c r="AQ1874">
        <v>0</v>
      </c>
      <c r="AR1874">
        <v>0</v>
      </c>
      <c r="AS1874">
        <v>1799678</v>
      </c>
      <c r="AT1874">
        <v>0</v>
      </c>
      <c r="AU1874">
        <v>0</v>
      </c>
      <c r="AV1874">
        <v>0</v>
      </c>
      <c r="AW1874">
        <v>2587097</v>
      </c>
      <c r="AX1874">
        <v>0</v>
      </c>
      <c r="AY1874">
        <v>2532643</v>
      </c>
      <c r="AZ1874">
        <v>0</v>
      </c>
      <c r="BA1874">
        <v>10270</v>
      </c>
      <c r="BB1874">
        <v>0</v>
      </c>
      <c r="BC1874">
        <v>0</v>
      </c>
      <c r="BD1874">
        <v>0</v>
      </c>
      <c r="BE1874">
        <v>0</v>
      </c>
      <c r="BF1874">
        <v>225231</v>
      </c>
      <c r="BG1874">
        <v>227713</v>
      </c>
      <c r="BH1874">
        <v>0</v>
      </c>
      <c r="BI1874">
        <v>0</v>
      </c>
      <c r="BJ1874">
        <v>0</v>
      </c>
      <c r="BK1874">
        <v>0</v>
      </c>
      <c r="BL1874">
        <v>0</v>
      </c>
      <c r="BM1874">
        <v>0</v>
      </c>
      <c r="BN1874">
        <v>0</v>
      </c>
      <c r="BO1874">
        <v>0</v>
      </c>
      <c r="BP1874">
        <v>0</v>
      </c>
      <c r="BQ1874">
        <v>0</v>
      </c>
      <c r="BR1874">
        <v>0</v>
      </c>
      <c r="BS1874">
        <v>4.6500000000000004</v>
      </c>
    </row>
    <row r="1875" spans="1:71" x14ac:dyDescent="0.25">
      <c r="A1875">
        <v>106190687</v>
      </c>
      <c r="B1875" t="s">
        <v>1026</v>
      </c>
      <c r="C1875" s="1">
        <f t="shared" si="29"/>
        <v>43647</v>
      </c>
      <c r="D1875" s="2" t="s">
        <v>1025</v>
      </c>
      <c r="E1875" s="1">
        <v>43472</v>
      </c>
      <c r="F1875" s="1">
        <v>43738</v>
      </c>
      <c r="G1875" t="s">
        <v>92</v>
      </c>
      <c r="H1875" t="s">
        <v>89</v>
      </c>
      <c r="I1875" t="s">
        <v>72</v>
      </c>
      <c r="J1875" t="s">
        <v>113</v>
      </c>
      <c r="K1875" t="s">
        <v>615</v>
      </c>
      <c r="L1875">
        <v>265</v>
      </c>
      <c r="M1875">
        <v>265</v>
      </c>
      <c r="N1875">
        <v>14</v>
      </c>
      <c r="O1875">
        <v>50</v>
      </c>
      <c r="P1875">
        <v>3620</v>
      </c>
      <c r="Q1875">
        <v>0</v>
      </c>
      <c r="R1875">
        <v>6861</v>
      </c>
      <c r="S1875">
        <v>2140</v>
      </c>
      <c r="T1875">
        <v>1648</v>
      </c>
      <c r="U1875">
        <v>1488</v>
      </c>
      <c r="V1875">
        <v>0</v>
      </c>
      <c r="W1875">
        <v>0</v>
      </c>
      <c r="X1875">
        <v>88</v>
      </c>
      <c r="Y1875">
        <v>6964</v>
      </c>
      <c r="Z1875">
        <v>67</v>
      </c>
      <c r="AA1875">
        <v>245</v>
      </c>
      <c r="AB1875">
        <v>19501</v>
      </c>
      <c r="AC1875">
        <v>0</v>
      </c>
      <c r="AD1875">
        <v>4413978</v>
      </c>
      <c r="AE1875">
        <v>0</v>
      </c>
      <c r="AF1875">
        <v>0</v>
      </c>
      <c r="AG1875">
        <v>0</v>
      </c>
      <c r="AH1875">
        <v>1242033</v>
      </c>
      <c r="AI1875">
        <v>892921</v>
      </c>
      <c r="AJ1875">
        <v>0</v>
      </c>
      <c r="AK1875">
        <v>3046297</v>
      </c>
      <c r="AL1875">
        <v>5181251</v>
      </c>
      <c r="AM1875">
        <v>36589341</v>
      </c>
      <c r="AN1875">
        <v>21000989</v>
      </c>
      <c r="AO1875">
        <v>7193638</v>
      </c>
      <c r="AP1875">
        <v>6793924</v>
      </c>
      <c r="AQ1875">
        <v>21044</v>
      </c>
      <c r="AR1875">
        <v>0</v>
      </c>
      <c r="AS1875">
        <v>672715</v>
      </c>
      <c r="AT1875">
        <v>88231318</v>
      </c>
      <c r="AU1875">
        <v>0</v>
      </c>
      <c r="AV1875">
        <v>277638</v>
      </c>
      <c r="AW1875">
        <v>160780607</v>
      </c>
      <c r="AX1875">
        <v>4897203</v>
      </c>
      <c r="AY1875">
        <v>169532061</v>
      </c>
      <c r="AZ1875">
        <v>0</v>
      </c>
      <c r="BA1875">
        <v>6589152</v>
      </c>
      <c r="BB1875">
        <v>0</v>
      </c>
      <c r="BC1875">
        <v>0</v>
      </c>
      <c r="BD1875">
        <v>0</v>
      </c>
      <c r="BE1875">
        <v>0</v>
      </c>
      <c r="BF1875">
        <v>2896419</v>
      </c>
      <c r="BG1875">
        <v>655562890</v>
      </c>
      <c r="BH1875">
        <v>0</v>
      </c>
      <c r="BI1875">
        <v>0</v>
      </c>
      <c r="BJ1875">
        <v>0</v>
      </c>
      <c r="BK1875">
        <v>0</v>
      </c>
      <c r="BL1875">
        <v>0</v>
      </c>
      <c r="BM1875">
        <v>0</v>
      </c>
      <c r="BN1875">
        <v>0</v>
      </c>
      <c r="BO1875">
        <v>0</v>
      </c>
      <c r="BP1875">
        <v>0</v>
      </c>
      <c r="BQ1875">
        <v>0</v>
      </c>
      <c r="BR1875">
        <v>0</v>
      </c>
      <c r="BS1875">
        <v>6.8301886792452828</v>
      </c>
    </row>
    <row r="1876" spans="1:71" x14ac:dyDescent="0.25">
      <c r="A1876">
        <v>106190696</v>
      </c>
      <c r="B1876" t="s">
        <v>576</v>
      </c>
      <c r="C1876" s="1">
        <f t="shared" si="29"/>
        <v>43647</v>
      </c>
      <c r="D1876" s="2" t="s">
        <v>1025</v>
      </c>
      <c r="E1876" s="1">
        <v>43472</v>
      </c>
      <c r="F1876" s="1">
        <v>43738</v>
      </c>
      <c r="G1876" t="s">
        <v>92</v>
      </c>
      <c r="H1876" t="s">
        <v>101</v>
      </c>
      <c r="I1876" t="s">
        <v>72</v>
      </c>
      <c r="J1876" t="s">
        <v>85</v>
      </c>
      <c r="K1876" t="s">
        <v>577</v>
      </c>
      <c r="L1876">
        <v>231</v>
      </c>
      <c r="M1876">
        <v>231</v>
      </c>
      <c r="N1876">
        <v>1</v>
      </c>
      <c r="O1876">
        <v>23</v>
      </c>
      <c r="P1876">
        <v>1282</v>
      </c>
      <c r="Q1876">
        <v>0</v>
      </c>
      <c r="R1876">
        <v>589</v>
      </c>
      <c r="S1876">
        <v>218</v>
      </c>
      <c r="T1876">
        <v>6164</v>
      </c>
      <c r="U1876">
        <v>4920</v>
      </c>
      <c r="V1876">
        <v>0</v>
      </c>
      <c r="W1876">
        <v>0</v>
      </c>
      <c r="X1876">
        <v>48</v>
      </c>
      <c r="Y1876">
        <v>129</v>
      </c>
      <c r="Z1876">
        <v>1</v>
      </c>
      <c r="AA1876">
        <v>58</v>
      </c>
      <c r="AB1876">
        <v>12127</v>
      </c>
      <c r="AC1876">
        <v>0</v>
      </c>
      <c r="AD1876">
        <v>308857</v>
      </c>
      <c r="AE1876">
        <v>-1424060</v>
      </c>
      <c r="AF1876">
        <v>0</v>
      </c>
      <c r="AG1876">
        <v>0</v>
      </c>
      <c r="AH1876">
        <v>0</v>
      </c>
      <c r="AI1876">
        <v>0</v>
      </c>
      <c r="AJ1876">
        <v>0</v>
      </c>
      <c r="AK1876">
        <v>262283</v>
      </c>
      <c r="AL1876">
        <v>262283</v>
      </c>
      <c r="AM1876">
        <v>1739144</v>
      </c>
      <c r="AN1876">
        <v>926999</v>
      </c>
      <c r="AO1876">
        <v>8406104</v>
      </c>
      <c r="AP1876">
        <v>15668676</v>
      </c>
      <c r="AQ1876">
        <v>0</v>
      </c>
      <c r="AR1876">
        <v>0</v>
      </c>
      <c r="AS1876">
        <v>4173</v>
      </c>
      <c r="AT1876">
        <v>384017</v>
      </c>
      <c r="AU1876">
        <v>-19782</v>
      </c>
      <c r="AV1876">
        <v>372939</v>
      </c>
      <c r="AW1876">
        <v>27482270</v>
      </c>
      <c r="AX1876">
        <v>666644</v>
      </c>
      <c r="AY1876">
        <v>19920928</v>
      </c>
      <c r="AZ1876">
        <v>598440</v>
      </c>
      <c r="BA1876">
        <v>5</v>
      </c>
      <c r="BB1876">
        <v>0</v>
      </c>
      <c r="BC1876">
        <v>0</v>
      </c>
      <c r="BD1876">
        <v>0</v>
      </c>
      <c r="BE1876">
        <v>0</v>
      </c>
      <c r="BF1876">
        <v>447397</v>
      </c>
      <c r="BG1876">
        <v>14220388</v>
      </c>
      <c r="BH1876">
        <v>0</v>
      </c>
      <c r="BI1876">
        <v>0</v>
      </c>
      <c r="BJ1876">
        <v>0</v>
      </c>
      <c r="BK1876">
        <v>0</v>
      </c>
      <c r="BL1876">
        <v>0</v>
      </c>
      <c r="BM1876">
        <v>0</v>
      </c>
      <c r="BN1876">
        <v>0</v>
      </c>
      <c r="BO1876">
        <v>0</v>
      </c>
      <c r="BP1876">
        <v>0</v>
      </c>
      <c r="BQ1876">
        <v>0</v>
      </c>
      <c r="BR1876">
        <v>0</v>
      </c>
      <c r="BS1876">
        <v>2.774891774891775</v>
      </c>
    </row>
    <row r="1877" spans="1:71" x14ac:dyDescent="0.25">
      <c r="A1877">
        <v>106190708</v>
      </c>
      <c r="B1877" t="s">
        <v>690</v>
      </c>
      <c r="C1877" s="1">
        <f t="shared" si="29"/>
        <v>43647</v>
      </c>
      <c r="D1877" s="2" t="s">
        <v>1025</v>
      </c>
      <c r="E1877" s="1">
        <v>43472</v>
      </c>
      <c r="F1877" s="1">
        <v>43738</v>
      </c>
      <c r="G1877" t="s">
        <v>92</v>
      </c>
      <c r="H1877" t="s">
        <v>89</v>
      </c>
      <c r="I1877" t="s">
        <v>72</v>
      </c>
      <c r="J1877" t="s">
        <v>85</v>
      </c>
      <c r="K1877" t="s">
        <v>691</v>
      </c>
      <c r="L1877">
        <v>153</v>
      </c>
      <c r="M1877">
        <v>153</v>
      </c>
      <c r="N1877">
        <v>1</v>
      </c>
      <c r="O1877">
        <v>34</v>
      </c>
      <c r="P1877">
        <v>1356</v>
      </c>
      <c r="Q1877">
        <v>0</v>
      </c>
      <c r="R1877">
        <v>4447</v>
      </c>
      <c r="S1877">
        <v>577</v>
      </c>
      <c r="T1877">
        <v>510</v>
      </c>
      <c r="U1877">
        <v>1947</v>
      </c>
      <c r="V1877">
        <v>0</v>
      </c>
      <c r="W1877">
        <v>0</v>
      </c>
      <c r="X1877">
        <v>361</v>
      </c>
      <c r="Y1877">
        <v>39</v>
      </c>
      <c r="Z1877">
        <v>1</v>
      </c>
      <c r="AA1877">
        <v>55</v>
      </c>
      <c r="AB1877">
        <v>7937</v>
      </c>
      <c r="AC1877">
        <v>0</v>
      </c>
      <c r="AD1877">
        <v>-2133481</v>
      </c>
      <c r="AE1877">
        <v>0</v>
      </c>
      <c r="AF1877">
        <v>0</v>
      </c>
      <c r="AG1877">
        <v>0</v>
      </c>
      <c r="AH1877">
        <v>0</v>
      </c>
      <c r="AI1877">
        <v>0</v>
      </c>
      <c r="AJ1877">
        <v>0</v>
      </c>
      <c r="AK1877">
        <v>0</v>
      </c>
      <c r="AL1877">
        <v>0</v>
      </c>
      <c r="AM1877">
        <v>7502703</v>
      </c>
      <c r="AN1877">
        <v>1205939</v>
      </c>
      <c r="AO1877">
        <v>1234663</v>
      </c>
      <c r="AP1877">
        <v>8169357</v>
      </c>
      <c r="AQ1877">
        <v>0</v>
      </c>
      <c r="AR1877">
        <v>0</v>
      </c>
      <c r="AS1877">
        <v>1168759</v>
      </c>
      <c r="AT1877">
        <v>589511</v>
      </c>
      <c r="AU1877">
        <v>45625</v>
      </c>
      <c r="AV1877">
        <v>2114562</v>
      </c>
      <c r="AW1877">
        <v>22031119</v>
      </c>
      <c r="AX1877">
        <v>97449</v>
      </c>
      <c r="AY1877">
        <v>20311152</v>
      </c>
      <c r="AZ1877">
        <v>0</v>
      </c>
      <c r="BA1877">
        <v>0</v>
      </c>
      <c r="BB1877">
        <v>0</v>
      </c>
      <c r="BC1877">
        <v>0</v>
      </c>
      <c r="BD1877">
        <v>0</v>
      </c>
      <c r="BE1877">
        <v>0</v>
      </c>
      <c r="BF1877">
        <v>1081626</v>
      </c>
      <c r="BG1877">
        <v>52273459</v>
      </c>
      <c r="BH1877">
        <v>0</v>
      </c>
      <c r="BI1877">
        <v>0</v>
      </c>
      <c r="BJ1877">
        <v>0</v>
      </c>
      <c r="BK1877">
        <v>0</v>
      </c>
      <c r="BL1877">
        <v>0</v>
      </c>
      <c r="BM1877">
        <v>0</v>
      </c>
      <c r="BN1877">
        <v>0</v>
      </c>
      <c r="BO1877">
        <v>0</v>
      </c>
      <c r="BP1877">
        <v>0</v>
      </c>
      <c r="BQ1877">
        <v>0</v>
      </c>
      <c r="BR1877">
        <v>0</v>
      </c>
      <c r="BS1877">
        <v>4.4313725490196081</v>
      </c>
    </row>
    <row r="1878" spans="1:71" x14ac:dyDescent="0.25">
      <c r="A1878">
        <v>106190754</v>
      </c>
      <c r="B1878" t="s">
        <v>724</v>
      </c>
      <c r="C1878" s="1">
        <f t="shared" si="29"/>
        <v>43647</v>
      </c>
      <c r="D1878" s="2" t="s">
        <v>1025</v>
      </c>
      <c r="E1878" s="1">
        <v>43472</v>
      </c>
      <c r="F1878" s="1">
        <v>43738</v>
      </c>
      <c r="G1878" t="s">
        <v>92</v>
      </c>
      <c r="H1878" t="s">
        <v>77</v>
      </c>
      <c r="I1878" t="s">
        <v>72</v>
      </c>
      <c r="J1878" t="s">
        <v>85</v>
      </c>
      <c r="K1878" t="s">
        <v>725</v>
      </c>
      <c r="L1878">
        <v>384</v>
      </c>
      <c r="M1878">
        <v>384</v>
      </c>
      <c r="N1878">
        <v>25</v>
      </c>
      <c r="O1878">
        <v>63</v>
      </c>
      <c r="P1878">
        <v>4933</v>
      </c>
      <c r="Q1878">
        <v>0</v>
      </c>
      <c r="R1878">
        <v>5270</v>
      </c>
      <c r="S1878">
        <v>2821</v>
      </c>
      <c r="T1878">
        <v>6722</v>
      </c>
      <c r="U1878">
        <v>8008</v>
      </c>
      <c r="V1878">
        <v>4</v>
      </c>
      <c r="W1878">
        <v>0</v>
      </c>
      <c r="X1878">
        <v>1022</v>
      </c>
      <c r="Y1878">
        <v>1413</v>
      </c>
      <c r="Z1878">
        <v>34</v>
      </c>
      <c r="AA1878">
        <v>246</v>
      </c>
      <c r="AB1878">
        <v>25540</v>
      </c>
      <c r="AC1878">
        <v>0</v>
      </c>
      <c r="AD1878">
        <v>1504644</v>
      </c>
      <c r="AE1878">
        <v>-7258644</v>
      </c>
      <c r="AF1878">
        <v>0</v>
      </c>
      <c r="AG1878">
        <v>0</v>
      </c>
      <c r="AH1878">
        <v>23242348</v>
      </c>
      <c r="AI1878">
        <v>6964747</v>
      </c>
      <c r="AJ1878">
        <v>0</v>
      </c>
      <c r="AK1878">
        <v>843210</v>
      </c>
      <c r="AL1878">
        <v>31050305</v>
      </c>
      <c r="AM1878">
        <v>14044417</v>
      </c>
      <c r="AN1878">
        <v>31393732</v>
      </c>
      <c r="AO1878">
        <v>16305666</v>
      </c>
      <c r="AP1878">
        <v>24836106</v>
      </c>
      <c r="AQ1878">
        <v>463321</v>
      </c>
      <c r="AR1878">
        <v>0</v>
      </c>
      <c r="AS1878">
        <v>2510028</v>
      </c>
      <c r="AT1878">
        <v>9831901</v>
      </c>
      <c r="AU1878">
        <v>0</v>
      </c>
      <c r="AV1878">
        <v>565541</v>
      </c>
      <c r="AW1878">
        <v>99950712</v>
      </c>
      <c r="AX1878">
        <v>432943</v>
      </c>
      <c r="AY1878">
        <v>118903704</v>
      </c>
      <c r="AZ1878">
        <v>0</v>
      </c>
      <c r="BA1878">
        <v>491273</v>
      </c>
      <c r="BB1878">
        <v>0</v>
      </c>
      <c r="BC1878">
        <v>0</v>
      </c>
      <c r="BD1878">
        <v>0</v>
      </c>
      <c r="BE1878">
        <v>0</v>
      </c>
      <c r="BF1878">
        <v>690099</v>
      </c>
      <c r="BG1878">
        <v>84716281</v>
      </c>
      <c r="BH1878">
        <v>0</v>
      </c>
      <c r="BI1878">
        <v>0</v>
      </c>
      <c r="BJ1878">
        <v>0</v>
      </c>
      <c r="BK1878">
        <v>0</v>
      </c>
      <c r="BL1878">
        <v>0</v>
      </c>
      <c r="BM1878">
        <v>0</v>
      </c>
      <c r="BN1878">
        <v>0</v>
      </c>
      <c r="BO1878">
        <v>0</v>
      </c>
      <c r="BP1878">
        <v>0</v>
      </c>
      <c r="BQ1878">
        <v>0</v>
      </c>
      <c r="BR1878">
        <v>0</v>
      </c>
      <c r="BS1878">
        <v>6.423177083333333</v>
      </c>
    </row>
    <row r="1879" spans="1:71" x14ac:dyDescent="0.25">
      <c r="A1879">
        <v>106190756</v>
      </c>
      <c r="B1879" t="s">
        <v>614</v>
      </c>
      <c r="C1879" s="1">
        <f t="shared" si="29"/>
        <v>43647</v>
      </c>
      <c r="D1879" s="2" t="s">
        <v>1025</v>
      </c>
      <c r="E1879" s="1">
        <v>43472</v>
      </c>
      <c r="F1879" s="1">
        <v>43738</v>
      </c>
      <c r="G1879" t="s">
        <v>92</v>
      </c>
      <c r="H1879" t="s">
        <v>77</v>
      </c>
      <c r="I1879" t="s">
        <v>72</v>
      </c>
      <c r="J1879" t="s">
        <v>85</v>
      </c>
      <c r="K1879" t="s">
        <v>615</v>
      </c>
      <c r="L1879">
        <v>234</v>
      </c>
      <c r="M1879">
        <v>234</v>
      </c>
      <c r="N1879">
        <v>7</v>
      </c>
      <c r="O1879">
        <v>35</v>
      </c>
      <c r="P1879">
        <v>3139</v>
      </c>
      <c r="Q1879">
        <v>0</v>
      </c>
      <c r="R1879">
        <v>5730</v>
      </c>
      <c r="S1879">
        <v>1449</v>
      </c>
      <c r="T1879">
        <v>452</v>
      </c>
      <c r="U1879">
        <v>864</v>
      </c>
      <c r="V1879">
        <v>0</v>
      </c>
      <c r="W1879">
        <v>0</v>
      </c>
      <c r="X1879">
        <v>35</v>
      </c>
      <c r="Y1879">
        <v>3790</v>
      </c>
      <c r="Z1879">
        <v>26</v>
      </c>
      <c r="AA1879">
        <v>126</v>
      </c>
      <c r="AB1879">
        <v>12472</v>
      </c>
      <c r="AC1879">
        <v>0</v>
      </c>
      <c r="AD1879">
        <v>818322</v>
      </c>
      <c r="AE1879">
        <v>0</v>
      </c>
      <c r="AF1879">
        <v>0</v>
      </c>
      <c r="AG1879">
        <v>0</v>
      </c>
      <c r="AH1879">
        <v>0</v>
      </c>
      <c r="AI1879">
        <v>0</v>
      </c>
      <c r="AJ1879">
        <v>0</v>
      </c>
      <c r="AK1879">
        <v>0</v>
      </c>
      <c r="AL1879">
        <v>0</v>
      </c>
      <c r="AM1879">
        <v>30494305</v>
      </c>
      <c r="AN1879">
        <v>6414883</v>
      </c>
      <c r="AO1879">
        <v>2862023</v>
      </c>
      <c r="AP1879">
        <v>7968643</v>
      </c>
      <c r="AQ1879">
        <v>0</v>
      </c>
      <c r="AR1879">
        <v>0</v>
      </c>
      <c r="AS1879">
        <v>2264017</v>
      </c>
      <c r="AT1879">
        <v>47087233</v>
      </c>
      <c r="AU1879">
        <v>1596911</v>
      </c>
      <c r="AV1879">
        <v>1142080</v>
      </c>
      <c r="AW1879">
        <v>99830095</v>
      </c>
      <c r="AX1879">
        <v>11156987</v>
      </c>
      <c r="AY1879">
        <v>126737322</v>
      </c>
      <c r="AZ1879">
        <v>2204461</v>
      </c>
      <c r="BA1879">
        <v>591437</v>
      </c>
      <c r="BB1879">
        <v>0</v>
      </c>
      <c r="BC1879">
        <v>0</v>
      </c>
      <c r="BD1879">
        <v>0</v>
      </c>
      <c r="BE1879">
        <v>0</v>
      </c>
      <c r="BF1879">
        <v>2989887</v>
      </c>
      <c r="BG1879">
        <v>287955022</v>
      </c>
      <c r="BH1879">
        <v>0</v>
      </c>
      <c r="BI1879">
        <v>0</v>
      </c>
      <c r="BJ1879">
        <v>0</v>
      </c>
      <c r="BK1879">
        <v>0</v>
      </c>
      <c r="BL1879">
        <v>0</v>
      </c>
      <c r="BM1879">
        <v>0</v>
      </c>
      <c r="BN1879">
        <v>0</v>
      </c>
      <c r="BO1879">
        <v>0</v>
      </c>
      <c r="BP1879">
        <v>0</v>
      </c>
      <c r="BQ1879">
        <v>0</v>
      </c>
      <c r="BR1879">
        <v>0</v>
      </c>
      <c r="BS1879">
        <v>6.7072649572649574</v>
      </c>
    </row>
    <row r="1880" spans="1:71" x14ac:dyDescent="0.25">
      <c r="A1880">
        <v>106190758</v>
      </c>
      <c r="B1880" t="s">
        <v>616</v>
      </c>
      <c r="C1880" s="1">
        <f t="shared" si="29"/>
        <v>43647</v>
      </c>
      <c r="D1880" s="2" t="s">
        <v>1025</v>
      </c>
      <c r="E1880" s="1">
        <v>43472</v>
      </c>
      <c r="F1880" s="1">
        <v>43738</v>
      </c>
      <c r="G1880" t="s">
        <v>92</v>
      </c>
      <c r="H1880" t="s">
        <v>77</v>
      </c>
      <c r="I1880" t="s">
        <v>72</v>
      </c>
      <c r="J1880" t="s">
        <v>85</v>
      </c>
      <c r="K1880" t="s">
        <v>617</v>
      </c>
      <c r="L1880">
        <v>307</v>
      </c>
      <c r="M1880">
        <v>257</v>
      </c>
      <c r="N1880">
        <v>51</v>
      </c>
      <c r="O1880">
        <v>21</v>
      </c>
      <c r="P1880">
        <v>4060</v>
      </c>
      <c r="Q1880">
        <v>0</v>
      </c>
      <c r="R1880">
        <v>7339</v>
      </c>
      <c r="S1880">
        <v>2409</v>
      </c>
      <c r="T1880">
        <v>1547</v>
      </c>
      <c r="U1880">
        <v>2304</v>
      </c>
      <c r="V1880">
        <v>0</v>
      </c>
      <c r="W1880">
        <v>0</v>
      </c>
      <c r="X1880">
        <v>215</v>
      </c>
      <c r="Y1880">
        <v>4115</v>
      </c>
      <c r="Z1880">
        <v>71</v>
      </c>
      <c r="AA1880">
        <v>29</v>
      </c>
      <c r="AB1880">
        <v>18029</v>
      </c>
      <c r="AC1880">
        <v>0</v>
      </c>
      <c r="AD1880">
        <v>-261352</v>
      </c>
      <c r="AE1880">
        <v>0</v>
      </c>
      <c r="AF1880">
        <v>0</v>
      </c>
      <c r="AG1880">
        <v>0</v>
      </c>
      <c r="AH1880">
        <v>460551</v>
      </c>
      <c r="AI1880">
        <v>0</v>
      </c>
      <c r="AJ1880">
        <v>0</v>
      </c>
      <c r="AK1880">
        <v>0</v>
      </c>
      <c r="AL1880">
        <v>460551</v>
      </c>
      <c r="AM1880">
        <v>28356034</v>
      </c>
      <c r="AN1880">
        <v>12845692</v>
      </c>
      <c r="AO1880">
        <v>16534329</v>
      </c>
      <c r="AP1880">
        <v>43802846</v>
      </c>
      <c r="AQ1880">
        <v>0</v>
      </c>
      <c r="AR1880">
        <v>0</v>
      </c>
      <c r="AS1880">
        <v>4647567</v>
      </c>
      <c r="AT1880">
        <v>45289884</v>
      </c>
      <c r="AU1880">
        <v>1368023</v>
      </c>
      <c r="AV1880">
        <v>1086886</v>
      </c>
      <c r="AW1880">
        <v>153931261</v>
      </c>
      <c r="AX1880">
        <v>3387070</v>
      </c>
      <c r="AY1880">
        <v>151686731</v>
      </c>
      <c r="AZ1880">
        <v>1867480</v>
      </c>
      <c r="BA1880">
        <v>140841</v>
      </c>
      <c r="BB1880">
        <v>0</v>
      </c>
      <c r="BC1880">
        <v>0</v>
      </c>
      <c r="BD1880">
        <v>0</v>
      </c>
      <c r="BE1880">
        <v>0</v>
      </c>
      <c r="BF1880">
        <v>6497205</v>
      </c>
      <c r="BG1880">
        <v>182174523</v>
      </c>
      <c r="BH1880">
        <v>0</v>
      </c>
      <c r="BI1880">
        <v>0</v>
      </c>
      <c r="BJ1880">
        <v>0</v>
      </c>
      <c r="BK1880">
        <v>0</v>
      </c>
      <c r="BL1880">
        <v>0</v>
      </c>
      <c r="BM1880">
        <v>0</v>
      </c>
      <c r="BN1880">
        <v>0</v>
      </c>
      <c r="BO1880">
        <v>0</v>
      </c>
      <c r="BP1880">
        <v>0</v>
      </c>
      <c r="BQ1880">
        <v>0</v>
      </c>
      <c r="BR1880">
        <v>0</v>
      </c>
      <c r="BS1880">
        <v>7.1985815602836878</v>
      </c>
    </row>
    <row r="1881" spans="1:71" x14ac:dyDescent="0.25">
      <c r="A1881">
        <v>106190762</v>
      </c>
      <c r="B1881" t="s">
        <v>751</v>
      </c>
      <c r="C1881" s="1">
        <f t="shared" si="29"/>
        <v>43647</v>
      </c>
      <c r="D1881" s="2" t="s">
        <v>1025</v>
      </c>
      <c r="E1881" s="1">
        <v>43472</v>
      </c>
      <c r="F1881" s="1">
        <v>43738</v>
      </c>
      <c r="G1881" t="s">
        <v>92</v>
      </c>
      <c r="H1881" t="s">
        <v>89</v>
      </c>
      <c r="I1881" t="s">
        <v>72</v>
      </c>
      <c r="J1881" t="s">
        <v>85</v>
      </c>
      <c r="K1881" t="s">
        <v>141</v>
      </c>
      <c r="L1881">
        <v>333</v>
      </c>
      <c r="M1881">
        <v>333</v>
      </c>
      <c r="N1881">
        <v>0</v>
      </c>
      <c r="O1881">
        <v>28</v>
      </c>
      <c r="P1881">
        <v>2022</v>
      </c>
      <c r="Q1881">
        <v>73</v>
      </c>
      <c r="R1881">
        <v>3947</v>
      </c>
      <c r="S1881">
        <v>2372</v>
      </c>
      <c r="T1881">
        <v>891</v>
      </c>
      <c r="U1881">
        <v>1576</v>
      </c>
      <c r="V1881">
        <v>0</v>
      </c>
      <c r="W1881">
        <v>0</v>
      </c>
      <c r="X1881">
        <v>31</v>
      </c>
      <c r="Y1881">
        <v>1454</v>
      </c>
      <c r="Z1881">
        <v>0</v>
      </c>
      <c r="AA1881">
        <v>147</v>
      </c>
      <c r="AB1881">
        <v>10418</v>
      </c>
      <c r="AC1881">
        <v>816</v>
      </c>
      <c r="AD1881">
        <v>0</v>
      </c>
      <c r="AE1881">
        <v>0</v>
      </c>
      <c r="AF1881">
        <v>0</v>
      </c>
      <c r="AG1881">
        <v>0</v>
      </c>
      <c r="AH1881">
        <v>3806906</v>
      </c>
      <c r="AI1881">
        <v>0</v>
      </c>
      <c r="AJ1881">
        <v>0</v>
      </c>
      <c r="AK1881">
        <v>0</v>
      </c>
      <c r="AL1881">
        <v>3806906</v>
      </c>
      <c r="AM1881">
        <v>11638303</v>
      </c>
      <c r="AN1881">
        <v>11188574</v>
      </c>
      <c r="AO1881">
        <v>2115280</v>
      </c>
      <c r="AP1881">
        <v>4050514</v>
      </c>
      <c r="AQ1881">
        <v>0</v>
      </c>
      <c r="AR1881">
        <v>0</v>
      </c>
      <c r="AS1881">
        <v>115601</v>
      </c>
      <c r="AT1881">
        <v>10529992</v>
      </c>
      <c r="AU1881">
        <v>0</v>
      </c>
      <c r="AV1881">
        <v>2165870</v>
      </c>
      <c r="AW1881">
        <v>41804134</v>
      </c>
      <c r="AX1881">
        <v>7166</v>
      </c>
      <c r="AY1881">
        <v>59645961</v>
      </c>
      <c r="AZ1881">
        <v>0</v>
      </c>
      <c r="BA1881">
        <v>-2674269</v>
      </c>
      <c r="BB1881">
        <v>0</v>
      </c>
      <c r="BC1881">
        <v>0</v>
      </c>
      <c r="BD1881">
        <v>0</v>
      </c>
      <c r="BE1881">
        <v>0</v>
      </c>
      <c r="BF1881">
        <v>1376000</v>
      </c>
      <c r="BG1881">
        <v>43999037</v>
      </c>
      <c r="BH1881">
        <v>0</v>
      </c>
      <c r="BI1881">
        <v>0</v>
      </c>
      <c r="BJ1881">
        <v>0</v>
      </c>
      <c r="BK1881">
        <v>0</v>
      </c>
      <c r="BL1881">
        <v>0</v>
      </c>
      <c r="BM1881">
        <v>0</v>
      </c>
      <c r="BN1881">
        <v>0</v>
      </c>
      <c r="BO1881">
        <v>0</v>
      </c>
      <c r="BP1881">
        <v>0</v>
      </c>
      <c r="BQ1881">
        <v>0</v>
      </c>
      <c r="BR1881">
        <v>0</v>
      </c>
      <c r="BS1881">
        <v>3.0360360360360361</v>
      </c>
    </row>
    <row r="1882" spans="1:71" x14ac:dyDescent="0.25">
      <c r="A1882">
        <v>106190766</v>
      </c>
      <c r="B1882" t="s">
        <v>197</v>
      </c>
      <c r="C1882" s="1">
        <f t="shared" si="29"/>
        <v>43647</v>
      </c>
      <c r="D1882" s="2" t="s">
        <v>1025</v>
      </c>
      <c r="E1882" s="1">
        <v>43472</v>
      </c>
      <c r="F1882" s="1">
        <v>43738</v>
      </c>
      <c r="G1882" t="s">
        <v>92</v>
      </c>
      <c r="H1882" t="s">
        <v>93</v>
      </c>
      <c r="I1882" t="s">
        <v>72</v>
      </c>
      <c r="J1882" t="s">
        <v>85</v>
      </c>
      <c r="K1882" t="s">
        <v>198</v>
      </c>
      <c r="L1882">
        <v>105</v>
      </c>
      <c r="M1882">
        <v>105</v>
      </c>
      <c r="N1882">
        <v>17</v>
      </c>
      <c r="O1882">
        <v>4</v>
      </c>
      <c r="P1882">
        <v>606</v>
      </c>
      <c r="Q1882">
        <v>0</v>
      </c>
      <c r="R1882">
        <v>830</v>
      </c>
      <c r="S1882">
        <v>370</v>
      </c>
      <c r="T1882">
        <v>316</v>
      </c>
      <c r="U1882">
        <v>826</v>
      </c>
      <c r="V1882">
        <v>0</v>
      </c>
      <c r="W1882">
        <v>0</v>
      </c>
      <c r="X1882">
        <v>42</v>
      </c>
      <c r="Y1882">
        <v>71</v>
      </c>
      <c r="Z1882">
        <v>79</v>
      </c>
      <c r="AA1882">
        <v>32</v>
      </c>
      <c r="AB1882">
        <v>2566</v>
      </c>
      <c r="AC1882">
        <v>0</v>
      </c>
      <c r="AD1882">
        <v>605229</v>
      </c>
      <c r="AE1882">
        <v>-195929</v>
      </c>
      <c r="AF1882">
        <v>0</v>
      </c>
      <c r="AG1882">
        <v>0</v>
      </c>
      <c r="AH1882">
        <v>0</v>
      </c>
      <c r="AI1882">
        <v>0</v>
      </c>
      <c r="AJ1882">
        <v>0</v>
      </c>
      <c r="AK1882">
        <v>0</v>
      </c>
      <c r="AL1882">
        <v>0</v>
      </c>
      <c r="AM1882">
        <v>3344895</v>
      </c>
      <c r="AN1882">
        <v>1256014</v>
      </c>
      <c r="AO1882">
        <v>893654</v>
      </c>
      <c r="AP1882">
        <v>1481000</v>
      </c>
      <c r="AQ1882">
        <v>0</v>
      </c>
      <c r="AR1882">
        <v>0</v>
      </c>
      <c r="AS1882">
        <v>480820</v>
      </c>
      <c r="AT1882">
        <v>178581</v>
      </c>
      <c r="AU1882">
        <v>0</v>
      </c>
      <c r="AV1882">
        <v>11604</v>
      </c>
      <c r="AW1882">
        <v>7646568</v>
      </c>
      <c r="AX1882">
        <v>0</v>
      </c>
      <c r="AY1882">
        <v>10298170</v>
      </c>
      <c r="AZ1882">
        <v>0</v>
      </c>
      <c r="BA1882">
        <v>-32461</v>
      </c>
      <c r="BB1882">
        <v>0</v>
      </c>
      <c r="BC1882">
        <v>0</v>
      </c>
      <c r="BD1882">
        <v>0</v>
      </c>
      <c r="BE1882">
        <v>0</v>
      </c>
      <c r="BF1882">
        <v>45463</v>
      </c>
      <c r="BG1882">
        <v>11727711</v>
      </c>
      <c r="BH1882">
        <v>0</v>
      </c>
      <c r="BI1882">
        <v>0</v>
      </c>
      <c r="BJ1882">
        <v>0</v>
      </c>
      <c r="BK1882">
        <v>0</v>
      </c>
      <c r="BL1882">
        <v>0</v>
      </c>
      <c r="BM1882">
        <v>0</v>
      </c>
      <c r="BN1882">
        <v>0</v>
      </c>
      <c r="BO1882">
        <v>0</v>
      </c>
      <c r="BP1882">
        <v>0</v>
      </c>
      <c r="BQ1882">
        <v>0</v>
      </c>
      <c r="BR1882">
        <v>0</v>
      </c>
      <c r="BS1882">
        <v>2.8857142857142857</v>
      </c>
    </row>
    <row r="1883" spans="1:71" x14ac:dyDescent="0.25">
      <c r="A1883">
        <v>106190782</v>
      </c>
      <c r="B1883" t="s">
        <v>783</v>
      </c>
      <c r="C1883" s="1">
        <f t="shared" si="29"/>
        <v>43647</v>
      </c>
      <c r="D1883" s="2" t="s">
        <v>1025</v>
      </c>
      <c r="E1883" s="1">
        <v>43472</v>
      </c>
      <c r="F1883" s="1">
        <v>43738</v>
      </c>
      <c r="G1883" t="s">
        <v>92</v>
      </c>
      <c r="H1883" t="s">
        <v>89</v>
      </c>
      <c r="I1883" t="s">
        <v>72</v>
      </c>
      <c r="J1883" t="s">
        <v>85</v>
      </c>
      <c r="K1883" t="s">
        <v>619</v>
      </c>
      <c r="L1883">
        <v>60</v>
      </c>
      <c r="M1883">
        <v>60</v>
      </c>
      <c r="N1883">
        <v>0</v>
      </c>
      <c r="O1883">
        <v>11</v>
      </c>
      <c r="P1883">
        <v>844</v>
      </c>
      <c r="Q1883">
        <v>0</v>
      </c>
      <c r="R1883">
        <v>309</v>
      </c>
      <c r="S1883">
        <v>0</v>
      </c>
      <c r="T1883">
        <v>3589</v>
      </c>
      <c r="U1883">
        <v>0</v>
      </c>
      <c r="V1883">
        <v>498</v>
      </c>
      <c r="W1883">
        <v>0</v>
      </c>
      <c r="X1883">
        <v>824</v>
      </c>
      <c r="Y1883">
        <v>0</v>
      </c>
      <c r="Z1883">
        <v>0</v>
      </c>
      <c r="AA1883">
        <v>55</v>
      </c>
      <c r="AB1883">
        <v>5275</v>
      </c>
      <c r="AC1883">
        <v>0</v>
      </c>
      <c r="AD1883">
        <v>0</v>
      </c>
      <c r="AE1883">
        <v>0</v>
      </c>
      <c r="AF1883">
        <v>0</v>
      </c>
      <c r="AG1883">
        <v>0</v>
      </c>
      <c r="AH1883">
        <v>0</v>
      </c>
      <c r="AI1883">
        <v>0</v>
      </c>
      <c r="AJ1883">
        <v>0</v>
      </c>
      <c r="AK1883">
        <v>0</v>
      </c>
      <c r="AL1883">
        <v>0</v>
      </c>
      <c r="AM1883">
        <v>209342</v>
      </c>
      <c r="AN1883">
        <v>0</v>
      </c>
      <c r="AO1883">
        <v>1679222</v>
      </c>
      <c r="AP1883">
        <v>0</v>
      </c>
      <c r="AQ1883">
        <v>209856</v>
      </c>
      <c r="AR1883">
        <v>0</v>
      </c>
      <c r="AS1883">
        <v>251391</v>
      </c>
      <c r="AT1883">
        <v>0</v>
      </c>
      <c r="AU1883">
        <v>0</v>
      </c>
      <c r="AV1883">
        <v>19660</v>
      </c>
      <c r="AW1883">
        <v>2369471</v>
      </c>
      <c r="AX1883">
        <v>0</v>
      </c>
      <c r="AY1883">
        <v>2079470</v>
      </c>
      <c r="AZ1883">
        <v>0</v>
      </c>
      <c r="BA1883">
        <v>1713823</v>
      </c>
      <c r="BB1883">
        <v>0</v>
      </c>
      <c r="BC1883">
        <v>0</v>
      </c>
      <c r="BD1883">
        <v>0</v>
      </c>
      <c r="BE1883">
        <v>0</v>
      </c>
      <c r="BF1883">
        <v>138576</v>
      </c>
      <c r="BG1883">
        <v>10946181</v>
      </c>
      <c r="BH1883">
        <v>0</v>
      </c>
      <c r="BI1883">
        <v>0</v>
      </c>
      <c r="BJ1883">
        <v>0</v>
      </c>
      <c r="BK1883">
        <v>0</v>
      </c>
      <c r="BL1883">
        <v>0</v>
      </c>
      <c r="BM1883">
        <v>0</v>
      </c>
      <c r="BN1883">
        <v>0</v>
      </c>
      <c r="BO1883">
        <v>0</v>
      </c>
      <c r="BP1883">
        <v>0</v>
      </c>
      <c r="BQ1883">
        <v>0</v>
      </c>
      <c r="BR1883">
        <v>0</v>
      </c>
      <c r="BS1883">
        <v>7.0333333333333332</v>
      </c>
    </row>
    <row r="1884" spans="1:71" x14ac:dyDescent="0.25">
      <c r="A1884">
        <v>106190796</v>
      </c>
      <c r="B1884" t="s">
        <v>635</v>
      </c>
      <c r="C1884" s="1">
        <f t="shared" si="29"/>
        <v>43647</v>
      </c>
      <c r="D1884" s="2" t="s">
        <v>1025</v>
      </c>
      <c r="E1884" s="1">
        <v>43472</v>
      </c>
      <c r="F1884" s="1">
        <v>43738</v>
      </c>
      <c r="G1884" t="s">
        <v>92</v>
      </c>
      <c r="H1884" t="s">
        <v>84</v>
      </c>
      <c r="I1884" t="s">
        <v>72</v>
      </c>
      <c r="J1884" t="s">
        <v>113</v>
      </c>
      <c r="K1884" t="s">
        <v>141</v>
      </c>
      <c r="L1884">
        <v>445</v>
      </c>
      <c r="M1884">
        <v>451</v>
      </c>
      <c r="N1884">
        <v>10</v>
      </c>
      <c r="O1884">
        <v>187</v>
      </c>
      <c r="P1884">
        <v>5900</v>
      </c>
      <c r="Q1884">
        <v>0</v>
      </c>
      <c r="R1884">
        <v>10665</v>
      </c>
      <c r="S1884">
        <v>3111</v>
      </c>
      <c r="T1884">
        <v>6003</v>
      </c>
      <c r="U1884">
        <v>3642</v>
      </c>
      <c r="V1884">
        <v>0</v>
      </c>
      <c r="W1884">
        <v>0</v>
      </c>
      <c r="X1884">
        <v>342</v>
      </c>
      <c r="Y1884">
        <v>16167</v>
      </c>
      <c r="Z1884">
        <v>77</v>
      </c>
      <c r="AA1884">
        <v>1409</v>
      </c>
      <c r="AB1884">
        <v>41416</v>
      </c>
      <c r="AC1884">
        <v>0</v>
      </c>
      <c r="AD1884">
        <v>5384656</v>
      </c>
      <c r="AE1884">
        <v>0</v>
      </c>
      <c r="AF1884">
        <v>812499</v>
      </c>
      <c r="AG1884">
        <v>-812499</v>
      </c>
      <c r="AH1884">
        <v>0</v>
      </c>
      <c r="AI1884">
        <v>0</v>
      </c>
      <c r="AJ1884">
        <v>0</v>
      </c>
      <c r="AK1884">
        <v>0</v>
      </c>
      <c r="AL1884">
        <v>0</v>
      </c>
      <c r="AM1884">
        <v>113921816</v>
      </c>
      <c r="AN1884">
        <v>45068749</v>
      </c>
      <c r="AO1884">
        <v>33057301</v>
      </c>
      <c r="AP1884">
        <v>25219797</v>
      </c>
      <c r="AQ1884">
        <v>0</v>
      </c>
      <c r="AR1884">
        <v>0</v>
      </c>
      <c r="AS1884">
        <v>3799573</v>
      </c>
      <c r="AT1884">
        <v>285181039</v>
      </c>
      <c r="AU1884">
        <v>0</v>
      </c>
      <c r="AV1884">
        <v>11409935</v>
      </c>
      <c r="AW1884">
        <v>517658210</v>
      </c>
      <c r="AX1884">
        <v>53584315</v>
      </c>
      <c r="AY1884">
        <v>539244443</v>
      </c>
      <c r="AZ1884">
        <v>0</v>
      </c>
      <c r="BA1884">
        <v>5336765</v>
      </c>
      <c r="BB1884">
        <v>0</v>
      </c>
      <c r="BC1884">
        <v>0</v>
      </c>
      <c r="BD1884">
        <v>0</v>
      </c>
      <c r="BE1884">
        <v>0</v>
      </c>
      <c r="BF1884">
        <v>17059957</v>
      </c>
      <c r="BG1884">
        <v>978276751</v>
      </c>
      <c r="BH1884">
        <v>0</v>
      </c>
      <c r="BI1884">
        <v>0</v>
      </c>
      <c r="BJ1884">
        <v>0</v>
      </c>
      <c r="BK1884">
        <v>0</v>
      </c>
      <c r="BL1884">
        <v>0</v>
      </c>
      <c r="BM1884">
        <v>0</v>
      </c>
      <c r="BN1884">
        <v>0</v>
      </c>
      <c r="BO1884">
        <v>0</v>
      </c>
      <c r="BP1884">
        <v>0</v>
      </c>
      <c r="BQ1884">
        <v>0</v>
      </c>
      <c r="BR1884">
        <v>0</v>
      </c>
      <c r="BS1884">
        <v>6.5848214285714288</v>
      </c>
    </row>
    <row r="1885" spans="1:71" x14ac:dyDescent="0.25">
      <c r="A1885">
        <v>106190812</v>
      </c>
      <c r="B1885" t="s">
        <v>817</v>
      </c>
      <c r="C1885" s="1">
        <f t="shared" si="29"/>
        <v>43647</v>
      </c>
      <c r="D1885" s="2" t="s">
        <v>1025</v>
      </c>
      <c r="E1885" s="1">
        <v>43472</v>
      </c>
      <c r="F1885" s="1">
        <v>43738</v>
      </c>
      <c r="G1885" t="s">
        <v>92</v>
      </c>
      <c r="H1885" t="s">
        <v>89</v>
      </c>
      <c r="I1885" t="s">
        <v>72</v>
      </c>
      <c r="J1885" t="s">
        <v>85</v>
      </c>
      <c r="K1885" t="s">
        <v>818</v>
      </c>
      <c r="L1885">
        <v>348</v>
      </c>
      <c r="M1885">
        <v>211</v>
      </c>
      <c r="N1885">
        <v>3</v>
      </c>
      <c r="O1885">
        <v>22</v>
      </c>
      <c r="P1885">
        <v>3389</v>
      </c>
      <c r="Q1885">
        <v>0</v>
      </c>
      <c r="R1885">
        <v>4000</v>
      </c>
      <c r="S1885">
        <v>1220</v>
      </c>
      <c r="T1885">
        <v>3990</v>
      </c>
      <c r="U1885">
        <v>7732</v>
      </c>
      <c r="V1885">
        <v>0</v>
      </c>
      <c r="W1885">
        <v>0</v>
      </c>
      <c r="X1885">
        <v>180</v>
      </c>
      <c r="Y1885">
        <v>865</v>
      </c>
      <c r="Z1885">
        <v>15</v>
      </c>
      <c r="AA1885">
        <v>66</v>
      </c>
      <c r="AB1885">
        <v>18068</v>
      </c>
      <c r="AC1885">
        <v>0</v>
      </c>
      <c r="AD1885">
        <v>1696603</v>
      </c>
      <c r="AE1885">
        <v>-5916326</v>
      </c>
      <c r="AF1885">
        <v>0</v>
      </c>
      <c r="AG1885">
        <v>0</v>
      </c>
      <c r="AH1885">
        <v>0</v>
      </c>
      <c r="AI1885">
        <v>23545611</v>
      </c>
      <c r="AJ1885">
        <v>0</v>
      </c>
      <c r="AK1885">
        <v>0</v>
      </c>
      <c r="AL1885">
        <v>23545611</v>
      </c>
      <c r="AM1885">
        <v>12591694</v>
      </c>
      <c r="AN1885">
        <v>4134260</v>
      </c>
      <c r="AO1885">
        <v>11854276</v>
      </c>
      <c r="AP1885">
        <v>37238810</v>
      </c>
      <c r="AQ1885">
        <v>0</v>
      </c>
      <c r="AR1885">
        <v>0</v>
      </c>
      <c r="AS1885">
        <v>1255775</v>
      </c>
      <c r="AT1885">
        <v>4936027</v>
      </c>
      <c r="AU1885">
        <v>0</v>
      </c>
      <c r="AV1885">
        <v>717612</v>
      </c>
      <c r="AW1885">
        <v>72728454</v>
      </c>
      <c r="AX1885">
        <v>2642489</v>
      </c>
      <c r="AY1885">
        <v>85083240</v>
      </c>
      <c r="AZ1885">
        <v>0</v>
      </c>
      <c r="BA1885">
        <v>4062586</v>
      </c>
      <c r="BB1885">
        <v>0</v>
      </c>
      <c r="BC1885">
        <v>0</v>
      </c>
      <c r="BD1885">
        <v>0</v>
      </c>
      <c r="BE1885">
        <v>0</v>
      </c>
      <c r="BF1885">
        <v>4303335</v>
      </c>
      <c r="BG1885">
        <v>111239440</v>
      </c>
      <c r="BH1885">
        <v>0</v>
      </c>
      <c r="BI1885">
        <v>0</v>
      </c>
      <c r="BJ1885">
        <v>0</v>
      </c>
      <c r="BK1885">
        <v>0</v>
      </c>
      <c r="BL1885">
        <v>0</v>
      </c>
      <c r="BM1885">
        <v>0</v>
      </c>
      <c r="BN1885">
        <v>0</v>
      </c>
      <c r="BO1885">
        <v>0</v>
      </c>
      <c r="BP1885">
        <v>0</v>
      </c>
      <c r="BQ1885">
        <v>0</v>
      </c>
      <c r="BR1885">
        <v>0</v>
      </c>
      <c r="BS1885">
        <v>6.0626118067978529</v>
      </c>
    </row>
    <row r="1886" spans="1:71" x14ac:dyDescent="0.25">
      <c r="A1886">
        <v>106190818</v>
      </c>
      <c r="B1886" t="s">
        <v>815</v>
      </c>
      <c r="C1886" s="1">
        <f t="shared" si="29"/>
        <v>43647</v>
      </c>
      <c r="D1886" s="2" t="s">
        <v>1025</v>
      </c>
      <c r="E1886" s="1">
        <v>43472</v>
      </c>
      <c r="F1886" s="1">
        <v>43738</v>
      </c>
      <c r="G1886" t="s">
        <v>92</v>
      </c>
      <c r="H1886" t="s">
        <v>89</v>
      </c>
      <c r="I1886" t="s">
        <v>72</v>
      </c>
      <c r="J1886" t="s">
        <v>85</v>
      </c>
      <c r="K1886" t="s">
        <v>306</v>
      </c>
      <c r="L1886">
        <v>158</v>
      </c>
      <c r="M1886">
        <v>86</v>
      </c>
      <c r="N1886">
        <v>0</v>
      </c>
      <c r="O1886">
        <v>27</v>
      </c>
      <c r="P1886">
        <v>1635</v>
      </c>
      <c r="Q1886">
        <v>0</v>
      </c>
      <c r="R1886">
        <v>3883</v>
      </c>
      <c r="S1886">
        <v>1559</v>
      </c>
      <c r="T1886">
        <v>135</v>
      </c>
      <c r="U1886">
        <v>425</v>
      </c>
      <c r="V1886">
        <v>0</v>
      </c>
      <c r="W1886">
        <v>0</v>
      </c>
      <c r="X1886">
        <v>0</v>
      </c>
      <c r="Y1886">
        <v>1731</v>
      </c>
      <c r="Z1886">
        <v>0</v>
      </c>
      <c r="AA1886">
        <v>104</v>
      </c>
      <c r="AB1886">
        <v>7837</v>
      </c>
      <c r="AC1886">
        <v>0</v>
      </c>
      <c r="AD1886">
        <v>438979</v>
      </c>
      <c r="AE1886">
        <v>0</v>
      </c>
      <c r="AF1886">
        <v>0</v>
      </c>
      <c r="AG1886">
        <v>0</v>
      </c>
      <c r="AH1886">
        <v>0</v>
      </c>
      <c r="AI1886">
        <v>0</v>
      </c>
      <c r="AJ1886">
        <v>0</v>
      </c>
      <c r="AK1886">
        <v>0</v>
      </c>
      <c r="AL1886">
        <v>0</v>
      </c>
      <c r="AM1886">
        <v>16110541</v>
      </c>
      <c r="AN1886">
        <v>4071590</v>
      </c>
      <c r="AO1886">
        <v>835592</v>
      </c>
      <c r="AP1886">
        <v>2369162</v>
      </c>
      <c r="AQ1886">
        <v>0</v>
      </c>
      <c r="AR1886">
        <v>0</v>
      </c>
      <c r="AS1886">
        <v>0</v>
      </c>
      <c r="AT1886">
        <v>11236415</v>
      </c>
      <c r="AU1886">
        <v>0</v>
      </c>
      <c r="AV1886">
        <v>86508</v>
      </c>
      <c r="AW1886">
        <v>34709808</v>
      </c>
      <c r="AX1886">
        <v>344864</v>
      </c>
      <c r="AY1886">
        <v>35224960</v>
      </c>
      <c r="AZ1886">
        <v>0</v>
      </c>
      <c r="BA1886">
        <v>-518839</v>
      </c>
      <c r="BB1886">
        <v>0</v>
      </c>
      <c r="BC1886">
        <v>0</v>
      </c>
      <c r="BD1886">
        <v>0</v>
      </c>
      <c r="BE1886">
        <v>0</v>
      </c>
      <c r="BF1886">
        <v>60092</v>
      </c>
      <c r="BG1886">
        <v>28905261</v>
      </c>
      <c r="BH1886">
        <v>0</v>
      </c>
      <c r="BI1886">
        <v>0</v>
      </c>
      <c r="BJ1886">
        <v>0</v>
      </c>
      <c r="BK1886">
        <v>0</v>
      </c>
      <c r="BL1886">
        <v>0</v>
      </c>
      <c r="BM1886">
        <v>0</v>
      </c>
      <c r="BN1886">
        <v>0</v>
      </c>
      <c r="BO1886">
        <v>0</v>
      </c>
      <c r="BP1886">
        <v>0</v>
      </c>
      <c r="BQ1886">
        <v>0</v>
      </c>
      <c r="BR1886">
        <v>0</v>
      </c>
      <c r="BS1886">
        <v>6.7008196721311473</v>
      </c>
    </row>
    <row r="1887" spans="1:71" x14ac:dyDescent="0.25">
      <c r="A1887">
        <v>106190857</v>
      </c>
      <c r="B1887" t="s">
        <v>829</v>
      </c>
      <c r="C1887" s="1">
        <f t="shared" si="29"/>
        <v>43647</v>
      </c>
      <c r="D1887" s="2" t="s">
        <v>1025</v>
      </c>
      <c r="E1887" s="1">
        <v>43472</v>
      </c>
      <c r="F1887" s="1">
        <v>43738</v>
      </c>
      <c r="G1887" t="s">
        <v>92</v>
      </c>
      <c r="H1887" t="s">
        <v>101</v>
      </c>
      <c r="I1887" t="s">
        <v>72</v>
      </c>
      <c r="J1887" t="s">
        <v>85</v>
      </c>
      <c r="K1887" t="s">
        <v>189</v>
      </c>
      <c r="L1887">
        <v>46</v>
      </c>
      <c r="M1887">
        <v>46</v>
      </c>
      <c r="N1887">
        <v>0</v>
      </c>
      <c r="O1887">
        <v>1</v>
      </c>
      <c r="P1887">
        <v>159</v>
      </c>
      <c r="Q1887">
        <v>3</v>
      </c>
      <c r="R1887">
        <v>432</v>
      </c>
      <c r="S1887">
        <v>0</v>
      </c>
      <c r="T1887">
        <v>18</v>
      </c>
      <c r="U1887">
        <v>780</v>
      </c>
      <c r="V1887">
        <v>0</v>
      </c>
      <c r="W1887">
        <v>0</v>
      </c>
      <c r="X1887">
        <v>34</v>
      </c>
      <c r="Y1887">
        <v>0</v>
      </c>
      <c r="Z1887">
        <v>0</v>
      </c>
      <c r="AA1887">
        <v>2</v>
      </c>
      <c r="AB1887">
        <v>1266</v>
      </c>
      <c r="AC1887">
        <v>0</v>
      </c>
      <c r="AD1887">
        <v>0</v>
      </c>
      <c r="AE1887">
        <v>0</v>
      </c>
      <c r="AF1887">
        <v>0</v>
      </c>
      <c r="AG1887">
        <v>0</v>
      </c>
      <c r="AH1887">
        <v>0</v>
      </c>
      <c r="AI1887">
        <v>0</v>
      </c>
      <c r="AJ1887">
        <v>0</v>
      </c>
      <c r="AK1887">
        <v>0</v>
      </c>
      <c r="AL1887">
        <v>0</v>
      </c>
      <c r="AM1887">
        <v>827117</v>
      </c>
      <c r="AN1887">
        <v>2938</v>
      </c>
      <c r="AO1887">
        <v>1653770</v>
      </c>
      <c r="AP1887">
        <v>167400</v>
      </c>
      <c r="AQ1887">
        <v>0</v>
      </c>
      <c r="AR1887">
        <v>0</v>
      </c>
      <c r="AS1887">
        <v>0</v>
      </c>
      <c r="AT1887">
        <v>251020</v>
      </c>
      <c r="AU1887">
        <v>0</v>
      </c>
      <c r="AV1887">
        <v>196969</v>
      </c>
      <c r="AW1887">
        <v>3099214</v>
      </c>
      <c r="AX1887">
        <v>210998</v>
      </c>
      <c r="AY1887">
        <v>3954466</v>
      </c>
      <c r="AZ1887">
        <v>0</v>
      </c>
      <c r="BA1887">
        <v>0</v>
      </c>
      <c r="BB1887">
        <v>0</v>
      </c>
      <c r="BC1887">
        <v>0</v>
      </c>
      <c r="BD1887">
        <v>0</v>
      </c>
      <c r="BE1887">
        <v>0</v>
      </c>
      <c r="BF1887">
        <v>0</v>
      </c>
      <c r="BG1887">
        <v>2391557</v>
      </c>
      <c r="BH1887">
        <v>0</v>
      </c>
      <c r="BI1887">
        <v>0</v>
      </c>
      <c r="BJ1887">
        <v>0</v>
      </c>
      <c r="BK1887">
        <v>0</v>
      </c>
      <c r="BL1887">
        <v>0</v>
      </c>
      <c r="BM1887">
        <v>0</v>
      </c>
      <c r="BN1887">
        <v>0</v>
      </c>
      <c r="BO1887">
        <v>0</v>
      </c>
      <c r="BP1887">
        <v>0</v>
      </c>
      <c r="BQ1887">
        <v>0</v>
      </c>
      <c r="BR1887">
        <v>0</v>
      </c>
      <c r="BS1887">
        <v>1.7282608695652173</v>
      </c>
    </row>
    <row r="1888" spans="1:71" x14ac:dyDescent="0.25">
      <c r="A1888">
        <v>106190859</v>
      </c>
      <c r="B1888" t="s">
        <v>830</v>
      </c>
      <c r="C1888" s="1">
        <f t="shared" si="29"/>
        <v>43647</v>
      </c>
      <c r="D1888" s="2" t="s">
        <v>1025</v>
      </c>
      <c r="E1888" s="1">
        <v>43472</v>
      </c>
      <c r="F1888" s="1">
        <v>43738</v>
      </c>
      <c r="G1888" t="s">
        <v>92</v>
      </c>
      <c r="H1888" t="s">
        <v>101</v>
      </c>
      <c r="I1888" t="s">
        <v>72</v>
      </c>
      <c r="J1888" t="s">
        <v>85</v>
      </c>
      <c r="K1888" t="s">
        <v>831</v>
      </c>
      <c r="L1888">
        <v>214</v>
      </c>
      <c r="M1888">
        <v>214</v>
      </c>
      <c r="N1888">
        <v>6</v>
      </c>
      <c r="O1888">
        <v>17</v>
      </c>
      <c r="P1888">
        <v>2198</v>
      </c>
      <c r="Q1888">
        <v>0</v>
      </c>
      <c r="R1888">
        <v>4549</v>
      </c>
      <c r="S1888">
        <v>1408</v>
      </c>
      <c r="T1888">
        <v>968</v>
      </c>
      <c r="U1888">
        <v>1152</v>
      </c>
      <c r="V1888">
        <v>0</v>
      </c>
      <c r="W1888">
        <v>0</v>
      </c>
      <c r="X1888">
        <v>170</v>
      </c>
      <c r="Y1888">
        <v>2181</v>
      </c>
      <c r="Z1888">
        <v>37</v>
      </c>
      <c r="AA1888">
        <v>23</v>
      </c>
      <c r="AB1888">
        <v>10488</v>
      </c>
      <c r="AC1888">
        <v>0</v>
      </c>
      <c r="AD1888">
        <v>199614</v>
      </c>
      <c r="AE1888">
        <v>0</v>
      </c>
      <c r="AF1888">
        <v>0</v>
      </c>
      <c r="AG1888">
        <v>0</v>
      </c>
      <c r="AH1888">
        <v>0</v>
      </c>
      <c r="AI1888">
        <v>0</v>
      </c>
      <c r="AJ1888">
        <v>0</v>
      </c>
      <c r="AK1888">
        <v>0</v>
      </c>
      <c r="AL1888">
        <v>0</v>
      </c>
      <c r="AM1888">
        <v>20892592</v>
      </c>
      <c r="AN1888">
        <v>6824288</v>
      </c>
      <c r="AO1888">
        <v>2089889</v>
      </c>
      <c r="AP1888">
        <v>1896251</v>
      </c>
      <c r="AQ1888">
        <v>0</v>
      </c>
      <c r="AR1888">
        <v>0</v>
      </c>
      <c r="AS1888">
        <v>831410</v>
      </c>
      <c r="AT1888">
        <v>27831015</v>
      </c>
      <c r="AU1888">
        <v>0</v>
      </c>
      <c r="AV1888">
        <v>495878</v>
      </c>
      <c r="AW1888">
        <v>60861323</v>
      </c>
      <c r="AX1888">
        <v>2997474</v>
      </c>
      <c r="AY1888">
        <v>50287461</v>
      </c>
      <c r="AZ1888">
        <v>0</v>
      </c>
      <c r="BA1888">
        <v>106290</v>
      </c>
      <c r="BB1888">
        <v>0</v>
      </c>
      <c r="BC1888">
        <v>0</v>
      </c>
      <c r="BD1888">
        <v>0</v>
      </c>
      <c r="BE1888">
        <v>0</v>
      </c>
      <c r="BF1888">
        <v>2359422</v>
      </c>
      <c r="BG1888">
        <v>95301973</v>
      </c>
      <c r="BH1888">
        <v>0</v>
      </c>
      <c r="BI1888">
        <v>0</v>
      </c>
      <c r="BJ1888">
        <v>0</v>
      </c>
      <c r="BK1888">
        <v>0</v>
      </c>
      <c r="BL1888">
        <v>0</v>
      </c>
      <c r="BM1888">
        <v>0</v>
      </c>
      <c r="BN1888">
        <v>0</v>
      </c>
      <c r="BO1888">
        <v>0</v>
      </c>
      <c r="BP1888">
        <v>0</v>
      </c>
      <c r="BQ1888">
        <v>0</v>
      </c>
      <c r="BR1888">
        <v>0</v>
      </c>
      <c r="BS1888">
        <v>5.1355140186915884</v>
      </c>
    </row>
    <row r="1889" spans="1:71" x14ac:dyDescent="0.25">
      <c r="A1889">
        <v>106190878</v>
      </c>
      <c r="B1889" t="s">
        <v>852</v>
      </c>
      <c r="C1889" s="1">
        <f t="shared" si="29"/>
        <v>43647</v>
      </c>
      <c r="D1889" s="2" t="s">
        <v>1025</v>
      </c>
      <c r="E1889" s="1">
        <v>43472</v>
      </c>
      <c r="F1889" s="1">
        <v>43738</v>
      </c>
      <c r="G1889" t="s">
        <v>92</v>
      </c>
      <c r="H1889" t="s">
        <v>89</v>
      </c>
      <c r="I1889" t="s">
        <v>72</v>
      </c>
      <c r="J1889" t="s">
        <v>113</v>
      </c>
      <c r="K1889" t="s">
        <v>141</v>
      </c>
      <c r="L1889">
        <v>353</v>
      </c>
      <c r="M1889">
        <v>239</v>
      </c>
      <c r="N1889">
        <v>39</v>
      </c>
      <c r="O1889">
        <v>63</v>
      </c>
      <c r="P1889">
        <v>5096</v>
      </c>
      <c r="Q1889">
        <v>0</v>
      </c>
      <c r="R1889">
        <v>4282</v>
      </c>
      <c r="S1889">
        <v>2553</v>
      </c>
      <c r="T1889">
        <v>5173</v>
      </c>
      <c r="U1889">
        <v>7232</v>
      </c>
      <c r="V1889">
        <v>0</v>
      </c>
      <c r="W1889">
        <v>0</v>
      </c>
      <c r="X1889">
        <v>477</v>
      </c>
      <c r="Y1889">
        <v>1671</v>
      </c>
      <c r="Z1889">
        <v>104</v>
      </c>
      <c r="AA1889">
        <v>166</v>
      </c>
      <c r="AB1889">
        <v>21658</v>
      </c>
      <c r="AC1889">
        <v>0</v>
      </c>
      <c r="AD1889">
        <v>3695439</v>
      </c>
      <c r="AE1889">
        <v>-8117840</v>
      </c>
      <c r="AF1889">
        <v>0</v>
      </c>
      <c r="AG1889">
        <v>0</v>
      </c>
      <c r="AH1889">
        <v>15889</v>
      </c>
      <c r="AI1889">
        <v>9286527</v>
      </c>
      <c r="AJ1889">
        <v>0</v>
      </c>
      <c r="AK1889">
        <v>0</v>
      </c>
      <c r="AL1889">
        <v>9302416</v>
      </c>
      <c r="AM1889">
        <v>11963044</v>
      </c>
      <c r="AN1889">
        <v>19988723</v>
      </c>
      <c r="AO1889">
        <v>11923742</v>
      </c>
      <c r="AP1889">
        <v>47449825</v>
      </c>
      <c r="AQ1889">
        <v>0</v>
      </c>
      <c r="AR1889">
        <v>0</v>
      </c>
      <c r="AS1889">
        <v>1627095</v>
      </c>
      <c r="AT1889">
        <v>16234425</v>
      </c>
      <c r="AU1889">
        <v>104004</v>
      </c>
      <c r="AV1889">
        <v>2756591</v>
      </c>
      <c r="AW1889">
        <v>112047449</v>
      </c>
      <c r="AX1889">
        <v>3566241</v>
      </c>
      <c r="AY1889">
        <v>117632620</v>
      </c>
      <c r="AZ1889">
        <v>0</v>
      </c>
      <c r="BA1889">
        <v>1710947</v>
      </c>
      <c r="BB1889">
        <v>0</v>
      </c>
      <c r="BC1889">
        <v>0</v>
      </c>
      <c r="BD1889">
        <v>0</v>
      </c>
      <c r="BE1889">
        <v>0</v>
      </c>
      <c r="BF1889">
        <v>3262700</v>
      </c>
      <c r="BG1889">
        <v>143623381</v>
      </c>
      <c r="BH1889">
        <v>0</v>
      </c>
      <c r="BI1889">
        <v>0</v>
      </c>
      <c r="BJ1889">
        <v>0</v>
      </c>
      <c r="BK1889">
        <v>0</v>
      </c>
      <c r="BL1889">
        <v>0</v>
      </c>
      <c r="BM1889">
        <v>0</v>
      </c>
      <c r="BN1889">
        <v>0</v>
      </c>
      <c r="BO1889">
        <v>0</v>
      </c>
      <c r="BP1889">
        <v>0</v>
      </c>
      <c r="BQ1889">
        <v>0</v>
      </c>
      <c r="BR1889">
        <v>0</v>
      </c>
      <c r="BS1889">
        <v>8.6081081081081088</v>
      </c>
    </row>
    <row r="1890" spans="1:71" x14ac:dyDescent="0.25">
      <c r="A1890">
        <v>106190883</v>
      </c>
      <c r="B1890" t="s">
        <v>833</v>
      </c>
      <c r="C1890" s="1">
        <f t="shared" si="29"/>
        <v>43647</v>
      </c>
      <c r="D1890" s="2" t="s">
        <v>1025</v>
      </c>
      <c r="E1890" s="1">
        <v>43472</v>
      </c>
      <c r="F1890" s="1">
        <v>43738</v>
      </c>
      <c r="G1890" t="s">
        <v>92</v>
      </c>
      <c r="H1890" t="s">
        <v>101</v>
      </c>
      <c r="I1890" t="s">
        <v>72</v>
      </c>
      <c r="J1890" t="s">
        <v>85</v>
      </c>
      <c r="K1890" t="s">
        <v>605</v>
      </c>
      <c r="L1890">
        <v>178</v>
      </c>
      <c r="M1890">
        <v>178</v>
      </c>
      <c r="N1890">
        <v>4</v>
      </c>
      <c r="O1890">
        <v>215</v>
      </c>
      <c r="P1890">
        <v>1799</v>
      </c>
      <c r="Q1890">
        <v>0</v>
      </c>
      <c r="R1890">
        <v>974</v>
      </c>
      <c r="S1890">
        <v>924</v>
      </c>
      <c r="T1890">
        <v>2330</v>
      </c>
      <c r="U1890">
        <v>2030</v>
      </c>
      <c r="V1890">
        <v>0</v>
      </c>
      <c r="W1890">
        <v>0</v>
      </c>
      <c r="X1890">
        <v>14</v>
      </c>
      <c r="Y1890">
        <v>886</v>
      </c>
      <c r="Z1890">
        <v>8</v>
      </c>
      <c r="AA1890">
        <v>523</v>
      </c>
      <c r="AB1890">
        <v>7689</v>
      </c>
      <c r="AC1890">
        <v>0</v>
      </c>
      <c r="AD1890">
        <v>2915731</v>
      </c>
      <c r="AE1890">
        <v>-602750</v>
      </c>
      <c r="AF1890">
        <v>0</v>
      </c>
      <c r="AG1890">
        <v>0</v>
      </c>
      <c r="AH1890">
        <v>0</v>
      </c>
      <c r="AI1890">
        <v>0</v>
      </c>
      <c r="AJ1890">
        <v>0</v>
      </c>
      <c r="AK1890">
        <v>0</v>
      </c>
      <c r="AL1890">
        <v>0</v>
      </c>
      <c r="AM1890">
        <v>3515193</v>
      </c>
      <c r="AN1890">
        <v>3861386</v>
      </c>
      <c r="AO1890">
        <v>7855226</v>
      </c>
      <c r="AP1890">
        <v>4258044</v>
      </c>
      <c r="AQ1890">
        <v>0</v>
      </c>
      <c r="AR1890">
        <v>0</v>
      </c>
      <c r="AS1890">
        <v>148872</v>
      </c>
      <c r="AT1890">
        <v>7039215</v>
      </c>
      <c r="AU1890">
        <v>0</v>
      </c>
      <c r="AV1890">
        <v>1212249</v>
      </c>
      <c r="AW1890">
        <v>27890185</v>
      </c>
      <c r="AX1890">
        <v>161542</v>
      </c>
      <c r="AY1890">
        <v>26985852</v>
      </c>
      <c r="AZ1890">
        <v>0</v>
      </c>
      <c r="BA1890">
        <v>0</v>
      </c>
      <c r="BB1890">
        <v>0</v>
      </c>
      <c r="BC1890">
        <v>0</v>
      </c>
      <c r="BD1890">
        <v>0</v>
      </c>
      <c r="BE1890">
        <v>0</v>
      </c>
      <c r="BF1890">
        <v>281109</v>
      </c>
      <c r="BG1890">
        <v>5913093</v>
      </c>
      <c r="BH1890">
        <v>0</v>
      </c>
      <c r="BI1890">
        <v>0</v>
      </c>
      <c r="BJ1890">
        <v>0</v>
      </c>
      <c r="BK1890">
        <v>0</v>
      </c>
      <c r="BL1890">
        <v>0</v>
      </c>
      <c r="BM1890">
        <v>0</v>
      </c>
      <c r="BN1890">
        <v>0</v>
      </c>
      <c r="BO1890">
        <v>0</v>
      </c>
      <c r="BP1890">
        <v>0</v>
      </c>
      <c r="BQ1890">
        <v>0</v>
      </c>
      <c r="BR1890">
        <v>0</v>
      </c>
      <c r="BS1890">
        <v>5.0533707865168536</v>
      </c>
    </row>
    <row r="1891" spans="1:71" x14ac:dyDescent="0.25">
      <c r="A1891">
        <v>106190930</v>
      </c>
      <c r="B1891" t="s">
        <v>626</v>
      </c>
      <c r="C1891" s="1">
        <f t="shared" si="29"/>
        <v>43647</v>
      </c>
      <c r="D1891" s="2" t="s">
        <v>1025</v>
      </c>
      <c r="E1891" s="1">
        <v>43472</v>
      </c>
      <c r="F1891" s="1">
        <v>43738</v>
      </c>
      <c r="G1891" t="s">
        <v>92</v>
      </c>
      <c r="H1891" t="s">
        <v>84</v>
      </c>
      <c r="I1891" t="s">
        <v>72</v>
      </c>
      <c r="J1891" t="s">
        <v>85</v>
      </c>
      <c r="K1891" t="s">
        <v>141</v>
      </c>
      <c r="L1891">
        <v>74</v>
      </c>
      <c r="M1891">
        <v>74</v>
      </c>
      <c r="N1891">
        <v>17</v>
      </c>
      <c r="O1891">
        <v>7</v>
      </c>
      <c r="P1891">
        <v>481</v>
      </c>
      <c r="Q1891">
        <v>0</v>
      </c>
      <c r="R1891">
        <v>1513</v>
      </c>
      <c r="S1891">
        <v>242</v>
      </c>
      <c r="T1891">
        <v>604</v>
      </c>
      <c r="U1891">
        <v>0</v>
      </c>
      <c r="V1891">
        <v>0</v>
      </c>
      <c r="W1891">
        <v>0</v>
      </c>
      <c r="X1891">
        <v>0</v>
      </c>
      <c r="Y1891">
        <v>3135</v>
      </c>
      <c r="Z1891">
        <v>343</v>
      </c>
      <c r="AA1891">
        <v>199</v>
      </c>
      <c r="AB1891">
        <v>6036</v>
      </c>
      <c r="AC1891">
        <v>0</v>
      </c>
      <c r="AD1891">
        <v>943164</v>
      </c>
      <c r="AE1891">
        <v>0</v>
      </c>
      <c r="AF1891">
        <v>2437500</v>
      </c>
      <c r="AG1891">
        <v>-2437500</v>
      </c>
      <c r="AH1891">
        <v>0</v>
      </c>
      <c r="AI1891">
        <v>0</v>
      </c>
      <c r="AJ1891">
        <v>0</v>
      </c>
      <c r="AK1891">
        <v>0</v>
      </c>
      <c r="AL1891">
        <v>0</v>
      </c>
      <c r="AM1891">
        <v>4037096</v>
      </c>
      <c r="AN1891">
        <v>879550</v>
      </c>
      <c r="AO1891">
        <v>154103</v>
      </c>
      <c r="AP1891">
        <v>0</v>
      </c>
      <c r="AQ1891">
        <v>0</v>
      </c>
      <c r="AR1891">
        <v>0</v>
      </c>
      <c r="AS1891">
        <v>0</v>
      </c>
      <c r="AT1891">
        <v>11065105</v>
      </c>
      <c r="AU1891">
        <v>2437500</v>
      </c>
      <c r="AV1891">
        <v>30432</v>
      </c>
      <c r="AW1891">
        <v>18603786</v>
      </c>
      <c r="AX1891">
        <v>12756</v>
      </c>
      <c r="AY1891">
        <v>20539655</v>
      </c>
      <c r="AZ1891">
        <v>0</v>
      </c>
      <c r="BA1891">
        <v>638499</v>
      </c>
      <c r="BB1891">
        <v>0</v>
      </c>
      <c r="BC1891">
        <v>0</v>
      </c>
      <c r="BD1891">
        <v>0</v>
      </c>
      <c r="BE1891">
        <v>0</v>
      </c>
      <c r="BF1891">
        <v>70520</v>
      </c>
      <c r="BG1891">
        <v>9731521</v>
      </c>
      <c r="BH1891">
        <v>0</v>
      </c>
      <c r="BI1891">
        <v>0</v>
      </c>
      <c r="BJ1891">
        <v>0</v>
      </c>
      <c r="BK1891">
        <v>0</v>
      </c>
      <c r="BL1891">
        <v>0</v>
      </c>
      <c r="BM1891">
        <v>0</v>
      </c>
      <c r="BN1891">
        <v>0</v>
      </c>
      <c r="BO1891">
        <v>0</v>
      </c>
      <c r="BP1891">
        <v>0</v>
      </c>
      <c r="BQ1891">
        <v>0</v>
      </c>
      <c r="BR1891">
        <v>0</v>
      </c>
      <c r="BS1891">
        <v>3.25</v>
      </c>
    </row>
    <row r="1892" spans="1:71" x14ac:dyDescent="0.25">
      <c r="A1892">
        <v>106190949</v>
      </c>
      <c r="B1892" t="s">
        <v>871</v>
      </c>
      <c r="C1892" s="1">
        <f t="shared" si="29"/>
        <v>43647</v>
      </c>
      <c r="D1892" s="2" t="s">
        <v>1025</v>
      </c>
      <c r="E1892" s="1">
        <v>43472</v>
      </c>
      <c r="F1892" s="1">
        <v>43738</v>
      </c>
      <c r="G1892" t="s">
        <v>92</v>
      </c>
      <c r="H1892" t="s">
        <v>89</v>
      </c>
      <c r="I1892" t="s">
        <v>72</v>
      </c>
      <c r="J1892" t="s">
        <v>85</v>
      </c>
      <c r="K1892" t="s">
        <v>332</v>
      </c>
      <c r="L1892">
        <v>232</v>
      </c>
      <c r="M1892">
        <v>232</v>
      </c>
      <c r="N1892">
        <v>0</v>
      </c>
      <c r="O1892">
        <v>58</v>
      </c>
      <c r="P1892">
        <v>3131</v>
      </c>
      <c r="Q1892">
        <v>0</v>
      </c>
      <c r="R1892">
        <v>4482</v>
      </c>
      <c r="S1892">
        <v>2498</v>
      </c>
      <c r="T1892">
        <v>1499</v>
      </c>
      <c r="U1892">
        <v>969</v>
      </c>
      <c r="V1892">
        <v>0</v>
      </c>
      <c r="W1892">
        <v>0</v>
      </c>
      <c r="X1892">
        <v>289</v>
      </c>
      <c r="Y1892">
        <v>3970</v>
      </c>
      <c r="Z1892">
        <v>0</v>
      </c>
      <c r="AA1892">
        <v>142</v>
      </c>
      <c r="AB1892">
        <v>13849</v>
      </c>
      <c r="AC1892">
        <v>0</v>
      </c>
      <c r="AD1892">
        <v>9836571</v>
      </c>
      <c r="AE1892">
        <v>0</v>
      </c>
      <c r="AF1892">
        <v>0</v>
      </c>
      <c r="AG1892">
        <v>0</v>
      </c>
      <c r="AH1892">
        <v>0</v>
      </c>
      <c r="AI1892">
        <v>0</v>
      </c>
      <c r="AJ1892">
        <v>0</v>
      </c>
      <c r="AK1892">
        <v>0</v>
      </c>
      <c r="AL1892">
        <v>0</v>
      </c>
      <c r="AM1892">
        <v>15082496</v>
      </c>
      <c r="AN1892">
        <v>7974985</v>
      </c>
      <c r="AO1892">
        <v>18082080</v>
      </c>
      <c r="AP1892">
        <v>17465833</v>
      </c>
      <c r="AQ1892">
        <v>0</v>
      </c>
      <c r="AR1892">
        <v>0</v>
      </c>
      <c r="AS1892">
        <v>3152792</v>
      </c>
      <c r="AT1892">
        <v>48736155</v>
      </c>
      <c r="AU1892">
        <v>0</v>
      </c>
      <c r="AV1892">
        <v>-212460</v>
      </c>
      <c r="AW1892">
        <v>110281881</v>
      </c>
      <c r="AX1892">
        <v>1760397</v>
      </c>
      <c r="AY1892">
        <v>97789718</v>
      </c>
      <c r="AZ1892">
        <v>0</v>
      </c>
      <c r="BA1892">
        <v>342031</v>
      </c>
      <c r="BB1892">
        <v>0</v>
      </c>
      <c r="BC1892">
        <v>0</v>
      </c>
      <c r="BD1892">
        <v>0</v>
      </c>
      <c r="BE1892">
        <v>0</v>
      </c>
      <c r="BF1892">
        <v>11117246</v>
      </c>
      <c r="BG1892">
        <v>307355499</v>
      </c>
      <c r="BH1892">
        <v>0</v>
      </c>
      <c r="BI1892">
        <v>0</v>
      </c>
      <c r="BJ1892">
        <v>0</v>
      </c>
      <c r="BK1892">
        <v>0</v>
      </c>
      <c r="BL1892">
        <v>0</v>
      </c>
      <c r="BM1892">
        <v>0</v>
      </c>
      <c r="BN1892">
        <v>0</v>
      </c>
      <c r="BO1892">
        <v>0</v>
      </c>
      <c r="BP1892">
        <v>0</v>
      </c>
      <c r="BQ1892">
        <v>0</v>
      </c>
      <c r="BR1892">
        <v>0</v>
      </c>
      <c r="BS1892">
        <v>6.7478448275862073</v>
      </c>
    </row>
    <row r="1893" spans="1:71" x14ac:dyDescent="0.25">
      <c r="A1893">
        <v>106190958</v>
      </c>
      <c r="B1893" t="s">
        <v>525</v>
      </c>
      <c r="C1893" s="1">
        <f t="shared" si="29"/>
        <v>43647</v>
      </c>
      <c r="D1893" s="2" t="s">
        <v>1025</v>
      </c>
      <c r="E1893" s="1">
        <v>43472</v>
      </c>
      <c r="F1893" s="1">
        <v>43738</v>
      </c>
      <c r="G1893" t="s">
        <v>92</v>
      </c>
      <c r="H1893" t="s">
        <v>117</v>
      </c>
      <c r="I1893" t="s">
        <v>118</v>
      </c>
      <c r="J1893" t="s">
        <v>85</v>
      </c>
      <c r="K1893" t="s">
        <v>198</v>
      </c>
      <c r="L1893">
        <v>872</v>
      </c>
      <c r="M1893">
        <v>872</v>
      </c>
      <c r="N1893">
        <v>0</v>
      </c>
      <c r="O1893">
        <v>113</v>
      </c>
      <c r="P1893">
        <v>340</v>
      </c>
      <c r="Q1893">
        <v>0</v>
      </c>
      <c r="R1893">
        <v>25801</v>
      </c>
      <c r="S1893">
        <v>0</v>
      </c>
      <c r="T1893">
        <v>0</v>
      </c>
      <c r="U1893">
        <v>0</v>
      </c>
      <c r="V1893">
        <v>0</v>
      </c>
      <c r="W1893">
        <v>0</v>
      </c>
      <c r="X1893">
        <v>266</v>
      </c>
      <c r="Y1893">
        <v>0</v>
      </c>
      <c r="Z1893">
        <v>0</v>
      </c>
      <c r="AA1893">
        <v>45285</v>
      </c>
      <c r="AB1893">
        <v>71352</v>
      </c>
      <c r="AC1893">
        <v>0</v>
      </c>
      <c r="AD1893">
        <v>0</v>
      </c>
      <c r="AE1893">
        <v>0</v>
      </c>
      <c r="AF1893">
        <v>0</v>
      </c>
      <c r="AG1893">
        <v>0</v>
      </c>
      <c r="AH1893">
        <v>0</v>
      </c>
      <c r="AI1893">
        <v>0</v>
      </c>
      <c r="AJ1893">
        <v>0</v>
      </c>
      <c r="AK1893">
        <v>0</v>
      </c>
      <c r="AL1893">
        <v>0</v>
      </c>
      <c r="AM1893">
        <v>17494365</v>
      </c>
      <c r="AN1893">
        <v>0</v>
      </c>
      <c r="AO1893">
        <v>0</v>
      </c>
      <c r="AP1893">
        <v>0</v>
      </c>
      <c r="AQ1893">
        <v>0</v>
      </c>
      <c r="AR1893">
        <v>0</v>
      </c>
      <c r="AS1893">
        <v>180638</v>
      </c>
      <c r="AT1893">
        <v>0</v>
      </c>
      <c r="AU1893">
        <v>0</v>
      </c>
      <c r="AV1893">
        <v>30697962</v>
      </c>
      <c r="AW1893">
        <v>48372965</v>
      </c>
      <c r="AX1893">
        <v>0</v>
      </c>
      <c r="AY1893">
        <v>54576939</v>
      </c>
      <c r="AZ1893">
        <v>0</v>
      </c>
      <c r="BA1893">
        <v>3967695</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0.19495412844036697</v>
      </c>
    </row>
    <row r="1894" spans="1:71" x14ac:dyDescent="0.25">
      <c r="A1894">
        <v>106191216</v>
      </c>
      <c r="B1894" t="s">
        <v>814</v>
      </c>
      <c r="C1894" s="1">
        <f t="shared" si="29"/>
        <v>43647</v>
      </c>
      <c r="D1894" s="2" t="s">
        <v>1025</v>
      </c>
      <c r="E1894" s="1">
        <v>43472</v>
      </c>
      <c r="F1894" s="1">
        <v>43738</v>
      </c>
      <c r="G1894" t="s">
        <v>92</v>
      </c>
      <c r="H1894" t="s">
        <v>89</v>
      </c>
      <c r="I1894" t="s">
        <v>72</v>
      </c>
      <c r="J1894" t="s">
        <v>85</v>
      </c>
      <c r="K1894" t="s">
        <v>141</v>
      </c>
      <c r="L1894">
        <v>60</v>
      </c>
      <c r="M1894">
        <v>42</v>
      </c>
      <c r="N1894">
        <v>0</v>
      </c>
      <c r="O1894">
        <v>1</v>
      </c>
      <c r="P1894">
        <v>439</v>
      </c>
      <c r="Q1894">
        <v>0</v>
      </c>
      <c r="R1894">
        <v>872</v>
      </c>
      <c r="S1894">
        <v>232</v>
      </c>
      <c r="T1894">
        <v>671</v>
      </c>
      <c r="U1894">
        <v>579</v>
      </c>
      <c r="V1894">
        <v>0</v>
      </c>
      <c r="W1894">
        <v>0</v>
      </c>
      <c r="X1894">
        <v>35</v>
      </c>
      <c r="Y1894">
        <v>1418</v>
      </c>
      <c r="Z1894">
        <v>0</v>
      </c>
      <c r="AA1894">
        <v>3</v>
      </c>
      <c r="AB1894">
        <v>3810</v>
      </c>
      <c r="AC1894">
        <v>0</v>
      </c>
      <c r="AD1894">
        <v>-101926</v>
      </c>
      <c r="AE1894">
        <v>0</v>
      </c>
      <c r="AF1894">
        <v>0</v>
      </c>
      <c r="AG1894">
        <v>0</v>
      </c>
      <c r="AH1894">
        <v>0</v>
      </c>
      <c r="AI1894">
        <v>0</v>
      </c>
      <c r="AJ1894">
        <v>0</v>
      </c>
      <c r="AK1894">
        <v>0</v>
      </c>
      <c r="AL1894">
        <v>0</v>
      </c>
      <c r="AM1894">
        <v>13821260</v>
      </c>
      <c r="AN1894">
        <v>3346448</v>
      </c>
      <c r="AO1894">
        <v>3130113</v>
      </c>
      <c r="AP1894">
        <v>5566569</v>
      </c>
      <c r="AQ1894">
        <v>0</v>
      </c>
      <c r="AR1894">
        <v>0</v>
      </c>
      <c r="AS1894">
        <v>684366</v>
      </c>
      <c r="AT1894">
        <v>35205050</v>
      </c>
      <c r="AU1894">
        <v>0</v>
      </c>
      <c r="AV1894">
        <v>38341</v>
      </c>
      <c r="AW1894">
        <v>61792147</v>
      </c>
      <c r="AX1894">
        <v>959613</v>
      </c>
      <c r="AY1894">
        <v>48364582</v>
      </c>
      <c r="AZ1894">
        <v>0</v>
      </c>
      <c r="BA1894">
        <v>0</v>
      </c>
      <c r="BB1894">
        <v>0</v>
      </c>
      <c r="BC1894">
        <v>0</v>
      </c>
      <c r="BD1894">
        <v>0</v>
      </c>
      <c r="BE1894">
        <v>0</v>
      </c>
      <c r="BF1894">
        <v>4262977</v>
      </c>
      <c r="BG1894">
        <v>44151834</v>
      </c>
      <c r="BH1894">
        <v>0</v>
      </c>
      <c r="BI1894">
        <v>0</v>
      </c>
      <c r="BJ1894">
        <v>0</v>
      </c>
      <c r="BK1894">
        <v>0</v>
      </c>
      <c r="BL1894">
        <v>0</v>
      </c>
      <c r="BM1894">
        <v>0</v>
      </c>
      <c r="BN1894">
        <v>0</v>
      </c>
      <c r="BO1894">
        <v>0</v>
      </c>
      <c r="BP1894">
        <v>0</v>
      </c>
      <c r="BQ1894">
        <v>0</v>
      </c>
      <c r="BR1894">
        <v>0</v>
      </c>
      <c r="BS1894">
        <v>4.3039215686274508</v>
      </c>
    </row>
    <row r="1895" spans="1:71" x14ac:dyDescent="0.25">
      <c r="A1895">
        <v>106191225</v>
      </c>
      <c r="B1895" t="s">
        <v>796</v>
      </c>
      <c r="C1895" s="1">
        <f t="shared" si="29"/>
        <v>43647</v>
      </c>
      <c r="D1895" s="2" t="s">
        <v>1025</v>
      </c>
      <c r="E1895" s="1">
        <v>43472</v>
      </c>
      <c r="F1895" s="1">
        <v>43738</v>
      </c>
      <c r="G1895" t="s">
        <v>92</v>
      </c>
      <c r="H1895" t="s">
        <v>89</v>
      </c>
      <c r="I1895" t="s">
        <v>72</v>
      </c>
      <c r="J1895" t="s">
        <v>85</v>
      </c>
      <c r="K1895" t="s">
        <v>204</v>
      </c>
      <c r="L1895">
        <v>63</v>
      </c>
      <c r="M1895">
        <v>63</v>
      </c>
      <c r="N1895">
        <v>0</v>
      </c>
      <c r="O1895">
        <v>0</v>
      </c>
      <c r="P1895">
        <v>186</v>
      </c>
      <c r="Q1895">
        <v>0</v>
      </c>
      <c r="R1895">
        <v>0</v>
      </c>
      <c r="S1895">
        <v>0</v>
      </c>
      <c r="T1895">
        <v>0</v>
      </c>
      <c r="U1895">
        <v>0</v>
      </c>
      <c r="V1895">
        <v>5102</v>
      </c>
      <c r="W1895">
        <v>0</v>
      </c>
      <c r="X1895">
        <v>0</v>
      </c>
      <c r="Y1895">
        <v>0</v>
      </c>
      <c r="Z1895">
        <v>0</v>
      </c>
      <c r="AA1895">
        <v>0</v>
      </c>
      <c r="AB1895">
        <v>5102</v>
      </c>
      <c r="AC1895">
        <v>0</v>
      </c>
      <c r="AD1895">
        <v>0</v>
      </c>
      <c r="AE1895">
        <v>0</v>
      </c>
      <c r="AF1895">
        <v>0</v>
      </c>
      <c r="AG1895">
        <v>0</v>
      </c>
      <c r="AH1895">
        <v>0</v>
      </c>
      <c r="AI1895">
        <v>0</v>
      </c>
      <c r="AJ1895">
        <v>0</v>
      </c>
      <c r="AK1895">
        <v>0</v>
      </c>
      <c r="AL1895">
        <v>0</v>
      </c>
      <c r="AM1895">
        <v>0</v>
      </c>
      <c r="AN1895">
        <v>0</v>
      </c>
      <c r="AO1895">
        <v>0</v>
      </c>
      <c r="AP1895">
        <v>0</v>
      </c>
      <c r="AQ1895">
        <v>1310084</v>
      </c>
      <c r="AR1895">
        <v>0</v>
      </c>
      <c r="AS1895">
        <v>0</v>
      </c>
      <c r="AT1895">
        <v>0</v>
      </c>
      <c r="AU1895">
        <v>0</v>
      </c>
      <c r="AV1895">
        <v>0</v>
      </c>
      <c r="AW1895">
        <v>1310084</v>
      </c>
      <c r="AX1895">
        <v>0</v>
      </c>
      <c r="AY1895">
        <v>990523</v>
      </c>
      <c r="AZ1895">
        <v>118385</v>
      </c>
      <c r="BA1895">
        <v>0</v>
      </c>
      <c r="BB1895">
        <v>0</v>
      </c>
      <c r="BC1895">
        <v>0</v>
      </c>
      <c r="BD1895">
        <v>0</v>
      </c>
      <c r="BE1895">
        <v>0</v>
      </c>
      <c r="BF1895">
        <v>0</v>
      </c>
      <c r="BG1895">
        <v>1557534</v>
      </c>
      <c r="BH1895">
        <v>0</v>
      </c>
      <c r="BI1895">
        <v>0</v>
      </c>
      <c r="BJ1895">
        <v>0</v>
      </c>
      <c r="BK1895">
        <v>0</v>
      </c>
      <c r="BL1895">
        <v>0</v>
      </c>
      <c r="BM1895">
        <v>0</v>
      </c>
      <c r="BN1895">
        <v>0</v>
      </c>
      <c r="BO1895">
        <v>0</v>
      </c>
      <c r="BP1895">
        <v>0</v>
      </c>
      <c r="BQ1895">
        <v>0</v>
      </c>
      <c r="BR1895">
        <v>0</v>
      </c>
      <c r="BS1895">
        <v>1.4761904761904763</v>
      </c>
    </row>
    <row r="1896" spans="1:71" x14ac:dyDescent="0.25">
      <c r="A1896">
        <v>106191227</v>
      </c>
      <c r="B1896" t="s">
        <v>446</v>
      </c>
      <c r="C1896" s="1">
        <f t="shared" si="29"/>
        <v>43647</v>
      </c>
      <c r="D1896" s="2" t="s">
        <v>1025</v>
      </c>
      <c r="E1896" s="1">
        <v>43472</v>
      </c>
      <c r="F1896" s="1">
        <v>43738</v>
      </c>
      <c r="G1896" t="s">
        <v>92</v>
      </c>
      <c r="H1896" t="s">
        <v>112</v>
      </c>
      <c r="I1896" t="s">
        <v>72</v>
      </c>
      <c r="J1896" t="s">
        <v>113</v>
      </c>
      <c r="K1896" t="s">
        <v>237</v>
      </c>
      <c r="L1896">
        <v>416</v>
      </c>
      <c r="M1896">
        <v>373</v>
      </c>
      <c r="N1896">
        <v>0</v>
      </c>
      <c r="O1896">
        <v>6</v>
      </c>
      <c r="P1896">
        <v>4312</v>
      </c>
      <c r="Q1896">
        <v>0</v>
      </c>
      <c r="R1896">
        <v>4193</v>
      </c>
      <c r="S1896">
        <v>1955</v>
      </c>
      <c r="T1896">
        <v>8761</v>
      </c>
      <c r="U1896">
        <v>5142</v>
      </c>
      <c r="V1896">
        <v>1991</v>
      </c>
      <c r="W1896">
        <v>0</v>
      </c>
      <c r="X1896">
        <v>3130</v>
      </c>
      <c r="Y1896">
        <v>411</v>
      </c>
      <c r="Z1896">
        <v>0</v>
      </c>
      <c r="AA1896">
        <v>34</v>
      </c>
      <c r="AB1896">
        <v>25617</v>
      </c>
      <c r="AC1896">
        <v>0</v>
      </c>
      <c r="AD1896">
        <v>634121</v>
      </c>
      <c r="AE1896">
        <v>-37204494</v>
      </c>
      <c r="AF1896">
        <v>0</v>
      </c>
      <c r="AG1896">
        <v>0</v>
      </c>
      <c r="AH1896">
        <v>0</v>
      </c>
      <c r="AI1896">
        <v>16347143</v>
      </c>
      <c r="AJ1896">
        <v>0</v>
      </c>
      <c r="AK1896">
        <v>4209155</v>
      </c>
      <c r="AL1896">
        <v>20556298</v>
      </c>
      <c r="AM1896">
        <v>14932000</v>
      </c>
      <c r="AN1896">
        <v>3525500</v>
      </c>
      <c r="AO1896">
        <v>79708492</v>
      </c>
      <c r="AP1896">
        <v>79630393</v>
      </c>
      <c r="AQ1896">
        <v>9301124</v>
      </c>
      <c r="AR1896">
        <v>0</v>
      </c>
      <c r="AS1896">
        <v>13260000</v>
      </c>
      <c r="AT1896">
        <v>4209155</v>
      </c>
      <c r="AU1896">
        <v>0</v>
      </c>
      <c r="AV1896">
        <v>569252</v>
      </c>
      <c r="AW1896">
        <v>205135916</v>
      </c>
      <c r="AX1896">
        <v>28122500</v>
      </c>
      <c r="AY1896">
        <v>253618666</v>
      </c>
      <c r="AZ1896">
        <v>16093185</v>
      </c>
      <c r="BA1896">
        <v>56124996</v>
      </c>
      <c r="BB1896">
        <v>0</v>
      </c>
      <c r="BC1896">
        <v>0</v>
      </c>
      <c r="BD1896">
        <v>0</v>
      </c>
      <c r="BE1896">
        <v>0</v>
      </c>
      <c r="BF1896">
        <v>4423</v>
      </c>
      <c r="BG1896">
        <v>344122515</v>
      </c>
      <c r="BH1896">
        <v>52213729</v>
      </c>
      <c r="BI1896">
        <v>0</v>
      </c>
      <c r="BJ1896">
        <v>0</v>
      </c>
      <c r="BK1896">
        <v>0</v>
      </c>
      <c r="BL1896">
        <v>0</v>
      </c>
      <c r="BM1896">
        <v>0</v>
      </c>
      <c r="BN1896">
        <v>0</v>
      </c>
      <c r="BO1896">
        <v>0</v>
      </c>
      <c r="BP1896">
        <v>0</v>
      </c>
      <c r="BQ1896">
        <v>0</v>
      </c>
      <c r="BR1896">
        <v>0</v>
      </c>
      <c r="BS1896">
        <v>5.4651457541191384</v>
      </c>
    </row>
    <row r="1897" spans="1:71" x14ac:dyDescent="0.25">
      <c r="A1897">
        <v>106191228</v>
      </c>
      <c r="B1897" t="s">
        <v>450</v>
      </c>
      <c r="C1897" s="1">
        <f t="shared" si="29"/>
        <v>43647</v>
      </c>
      <c r="D1897" s="2" t="s">
        <v>1025</v>
      </c>
      <c r="E1897" s="1">
        <v>43472</v>
      </c>
      <c r="F1897" s="1">
        <v>43738</v>
      </c>
      <c r="G1897" t="s">
        <v>92</v>
      </c>
      <c r="H1897" t="s">
        <v>112</v>
      </c>
      <c r="I1897" t="s">
        <v>72</v>
      </c>
      <c r="J1897" t="s">
        <v>113</v>
      </c>
      <c r="K1897" t="s">
        <v>141</v>
      </c>
      <c r="L1897">
        <v>649</v>
      </c>
      <c r="M1897">
        <v>637</v>
      </c>
      <c r="N1897">
        <v>0</v>
      </c>
      <c r="O1897">
        <v>44</v>
      </c>
      <c r="P1897">
        <v>7777</v>
      </c>
      <c r="Q1897">
        <v>0</v>
      </c>
      <c r="R1897">
        <v>5329</v>
      </c>
      <c r="S1897">
        <v>1187</v>
      </c>
      <c r="T1897">
        <v>19318</v>
      </c>
      <c r="U1897">
        <v>17824</v>
      </c>
      <c r="V1897">
        <v>836</v>
      </c>
      <c r="W1897">
        <v>0</v>
      </c>
      <c r="X1897">
        <v>2516</v>
      </c>
      <c r="Y1897">
        <v>636</v>
      </c>
      <c r="Z1897">
        <v>0</v>
      </c>
      <c r="AA1897">
        <v>144</v>
      </c>
      <c r="AB1897">
        <v>47790</v>
      </c>
      <c r="AC1897">
        <v>0</v>
      </c>
      <c r="AD1897">
        <v>5727880</v>
      </c>
      <c r="AE1897">
        <v>-98611426</v>
      </c>
      <c r="AF1897">
        <v>0</v>
      </c>
      <c r="AG1897">
        <v>0</v>
      </c>
      <c r="AH1897">
        <v>0</v>
      </c>
      <c r="AI1897">
        <v>22833475</v>
      </c>
      <c r="AJ1897">
        <v>0</v>
      </c>
      <c r="AK1897">
        <v>12425250</v>
      </c>
      <c r="AL1897">
        <v>35258725</v>
      </c>
      <c r="AM1897">
        <v>23856000</v>
      </c>
      <c r="AN1897">
        <v>3492250</v>
      </c>
      <c r="AO1897">
        <v>183994926</v>
      </c>
      <c r="AP1897">
        <v>148072747</v>
      </c>
      <c r="AQ1897">
        <v>0</v>
      </c>
      <c r="AR1897">
        <v>0</v>
      </c>
      <c r="AS1897">
        <v>20214594</v>
      </c>
      <c r="AT1897">
        <v>12425250</v>
      </c>
      <c r="AU1897">
        <v>0</v>
      </c>
      <c r="AV1897">
        <v>757250</v>
      </c>
      <c r="AW1897">
        <v>392813017</v>
      </c>
      <c r="AX1897">
        <v>47293579</v>
      </c>
      <c r="AY1897">
        <v>553164369</v>
      </c>
      <c r="AZ1897">
        <v>64667947</v>
      </c>
      <c r="BA1897">
        <v>127887259</v>
      </c>
      <c r="BB1897">
        <v>0</v>
      </c>
      <c r="BC1897">
        <v>0</v>
      </c>
      <c r="BD1897">
        <v>0</v>
      </c>
      <c r="BE1897">
        <v>0</v>
      </c>
      <c r="BF1897">
        <v>11890</v>
      </c>
      <c r="BG1897">
        <v>757138233</v>
      </c>
      <c r="BH1897">
        <v>99092873</v>
      </c>
      <c r="BI1897">
        <v>0</v>
      </c>
      <c r="BJ1897">
        <v>0</v>
      </c>
      <c r="BK1897">
        <v>0</v>
      </c>
      <c r="BL1897">
        <v>0</v>
      </c>
      <c r="BM1897">
        <v>0</v>
      </c>
      <c r="BN1897">
        <v>0</v>
      </c>
      <c r="BO1897">
        <v>0</v>
      </c>
      <c r="BP1897">
        <v>0</v>
      </c>
      <c r="BQ1897">
        <v>0</v>
      </c>
      <c r="BR1897">
        <v>0</v>
      </c>
      <c r="BS1897">
        <v>6.0474339035769828</v>
      </c>
    </row>
    <row r="1898" spans="1:71" x14ac:dyDescent="0.25">
      <c r="A1898">
        <v>106191230</v>
      </c>
      <c r="B1898" t="s">
        <v>497</v>
      </c>
      <c r="C1898" s="1">
        <f t="shared" si="29"/>
        <v>43647</v>
      </c>
      <c r="D1898" s="2" t="s">
        <v>1025</v>
      </c>
      <c r="E1898" s="1">
        <v>43472</v>
      </c>
      <c r="F1898" s="1">
        <v>43738</v>
      </c>
      <c r="G1898" t="s">
        <v>92</v>
      </c>
      <c r="H1898" t="s">
        <v>89</v>
      </c>
      <c r="I1898" t="s">
        <v>72</v>
      </c>
      <c r="J1898" t="s">
        <v>85</v>
      </c>
      <c r="K1898" t="s">
        <v>141</v>
      </c>
      <c r="L1898">
        <v>126</v>
      </c>
      <c r="M1898">
        <v>126</v>
      </c>
      <c r="N1898">
        <v>0</v>
      </c>
      <c r="O1898">
        <v>0</v>
      </c>
      <c r="P1898">
        <v>2613</v>
      </c>
      <c r="Q1898">
        <v>0</v>
      </c>
      <c r="R1898">
        <v>1577</v>
      </c>
      <c r="S1898">
        <v>529</v>
      </c>
      <c r="T1898">
        <v>1850</v>
      </c>
      <c r="U1898">
        <v>3929</v>
      </c>
      <c r="V1898">
        <v>505</v>
      </c>
      <c r="W1898">
        <v>0</v>
      </c>
      <c r="X1898">
        <v>322</v>
      </c>
      <c r="Y1898">
        <v>0</v>
      </c>
      <c r="Z1898">
        <v>0</v>
      </c>
      <c r="AA1898">
        <v>0</v>
      </c>
      <c r="AB1898">
        <v>8712</v>
      </c>
      <c r="AC1898">
        <v>0</v>
      </c>
      <c r="AD1898">
        <v>0</v>
      </c>
      <c r="AE1898">
        <v>0</v>
      </c>
      <c r="AF1898">
        <v>0</v>
      </c>
      <c r="AG1898">
        <v>0</v>
      </c>
      <c r="AH1898">
        <v>0</v>
      </c>
      <c r="AI1898">
        <v>0</v>
      </c>
      <c r="AJ1898">
        <v>0</v>
      </c>
      <c r="AK1898">
        <v>0</v>
      </c>
      <c r="AL1898">
        <v>0</v>
      </c>
      <c r="AM1898">
        <v>6603778</v>
      </c>
      <c r="AN1898">
        <v>2713315</v>
      </c>
      <c r="AO1898">
        <v>40234863</v>
      </c>
      <c r="AP1898">
        <v>11432465</v>
      </c>
      <c r="AQ1898">
        <v>10710363</v>
      </c>
      <c r="AR1898">
        <v>0</v>
      </c>
      <c r="AS1898">
        <v>4352732</v>
      </c>
      <c r="AT1898">
        <v>0</v>
      </c>
      <c r="AU1898">
        <v>0</v>
      </c>
      <c r="AV1898">
        <v>0</v>
      </c>
      <c r="AW1898">
        <v>76047516</v>
      </c>
      <c r="AX1898">
        <v>1295791</v>
      </c>
      <c r="AY1898">
        <v>77627070</v>
      </c>
      <c r="AZ1898">
        <v>0</v>
      </c>
      <c r="BA1898">
        <v>942590</v>
      </c>
      <c r="BB1898">
        <v>0</v>
      </c>
      <c r="BC1898">
        <v>0</v>
      </c>
      <c r="BD1898">
        <v>0</v>
      </c>
      <c r="BE1898">
        <v>0</v>
      </c>
      <c r="BF1898">
        <v>3716013</v>
      </c>
      <c r="BG1898">
        <v>283092150</v>
      </c>
      <c r="BH1898">
        <v>0</v>
      </c>
      <c r="BI1898">
        <v>0</v>
      </c>
      <c r="BJ1898">
        <v>0</v>
      </c>
      <c r="BK1898">
        <v>0</v>
      </c>
      <c r="BL1898">
        <v>0</v>
      </c>
      <c r="BM1898">
        <v>0</v>
      </c>
      <c r="BN1898">
        <v>0</v>
      </c>
      <c r="BO1898">
        <v>0</v>
      </c>
      <c r="BP1898">
        <v>0</v>
      </c>
      <c r="BQ1898">
        <v>0</v>
      </c>
      <c r="BR1898">
        <v>0</v>
      </c>
      <c r="BS1898">
        <v>10.369047619047619</v>
      </c>
    </row>
    <row r="1899" spans="1:71" x14ac:dyDescent="0.25">
      <c r="A1899">
        <v>106191231</v>
      </c>
      <c r="B1899" t="s">
        <v>447</v>
      </c>
      <c r="C1899" s="1">
        <f t="shared" si="29"/>
        <v>43647</v>
      </c>
      <c r="D1899" s="2" t="s">
        <v>1025</v>
      </c>
      <c r="E1899" s="1">
        <v>43472</v>
      </c>
      <c r="F1899" s="1">
        <v>43738</v>
      </c>
      <c r="G1899" t="s">
        <v>92</v>
      </c>
      <c r="H1899" t="s">
        <v>112</v>
      </c>
      <c r="I1899" t="s">
        <v>72</v>
      </c>
      <c r="J1899" t="s">
        <v>113</v>
      </c>
      <c r="K1899" t="s">
        <v>448</v>
      </c>
      <c r="L1899">
        <v>276</v>
      </c>
      <c r="M1899">
        <v>194</v>
      </c>
      <c r="N1899">
        <v>0</v>
      </c>
      <c r="O1899">
        <v>2</v>
      </c>
      <c r="P1899">
        <v>2857</v>
      </c>
      <c r="Q1899">
        <v>0</v>
      </c>
      <c r="R1899">
        <v>2407</v>
      </c>
      <c r="S1899">
        <v>630</v>
      </c>
      <c r="T1899">
        <v>6309</v>
      </c>
      <c r="U1899">
        <v>6293</v>
      </c>
      <c r="V1899">
        <v>1382</v>
      </c>
      <c r="W1899">
        <v>0</v>
      </c>
      <c r="X1899">
        <v>453</v>
      </c>
      <c r="Y1899">
        <v>302</v>
      </c>
      <c r="Z1899">
        <v>0</v>
      </c>
      <c r="AA1899">
        <v>11</v>
      </c>
      <c r="AB1899">
        <v>17787</v>
      </c>
      <c r="AC1899">
        <v>0</v>
      </c>
      <c r="AD1899">
        <v>403400</v>
      </c>
      <c r="AE1899">
        <v>-32523135</v>
      </c>
      <c r="AF1899">
        <v>0</v>
      </c>
      <c r="AG1899">
        <v>0</v>
      </c>
      <c r="AH1899">
        <v>0</v>
      </c>
      <c r="AI1899">
        <v>6290919</v>
      </c>
      <c r="AJ1899">
        <v>0</v>
      </c>
      <c r="AK1899">
        <v>4154250</v>
      </c>
      <c r="AL1899">
        <v>10445169</v>
      </c>
      <c r="AM1899">
        <v>9520183</v>
      </c>
      <c r="AN1899">
        <v>1932317</v>
      </c>
      <c r="AO1899">
        <v>44008237</v>
      </c>
      <c r="AP1899">
        <v>1269627</v>
      </c>
      <c r="AQ1899">
        <v>311040</v>
      </c>
      <c r="AR1899">
        <v>0</v>
      </c>
      <c r="AS1899">
        <v>5599363</v>
      </c>
      <c r="AT1899">
        <v>5712146</v>
      </c>
      <c r="AU1899">
        <v>0</v>
      </c>
      <c r="AV1899">
        <v>12442</v>
      </c>
      <c r="AW1899">
        <v>68365355</v>
      </c>
      <c r="AX1899">
        <v>10464817</v>
      </c>
      <c r="AY1899">
        <v>161664964</v>
      </c>
      <c r="AZ1899">
        <v>15752815</v>
      </c>
      <c r="BA1899">
        <v>29384250</v>
      </c>
      <c r="BB1899">
        <v>0</v>
      </c>
      <c r="BC1899">
        <v>0</v>
      </c>
      <c r="BD1899">
        <v>0</v>
      </c>
      <c r="BE1899">
        <v>0</v>
      </c>
      <c r="BF1899">
        <v>0</v>
      </c>
      <c r="BG1899">
        <v>92412519</v>
      </c>
      <c r="BH1899">
        <v>28515687</v>
      </c>
      <c r="BI1899">
        <v>0</v>
      </c>
      <c r="BJ1899">
        <v>0</v>
      </c>
      <c r="BK1899">
        <v>0</v>
      </c>
      <c r="BL1899">
        <v>0</v>
      </c>
      <c r="BM1899">
        <v>0</v>
      </c>
      <c r="BN1899">
        <v>0</v>
      </c>
      <c r="BO1899">
        <v>0</v>
      </c>
      <c r="BP1899">
        <v>0</v>
      </c>
      <c r="BQ1899">
        <v>0</v>
      </c>
      <c r="BR1899">
        <v>0</v>
      </c>
      <c r="BS1899">
        <v>6.0787234042553191</v>
      </c>
    </row>
    <row r="1900" spans="1:71" x14ac:dyDescent="0.25">
      <c r="A1900">
        <v>106191300</v>
      </c>
      <c r="B1900" t="s">
        <v>413</v>
      </c>
      <c r="C1900" s="1">
        <f t="shared" si="29"/>
        <v>43647</v>
      </c>
      <c r="D1900" s="2" t="s">
        <v>1025</v>
      </c>
      <c r="E1900" s="1">
        <v>43472</v>
      </c>
      <c r="F1900" s="1">
        <v>43738</v>
      </c>
      <c r="G1900" t="s">
        <v>1046</v>
      </c>
      <c r="H1900" t="s">
        <v>89</v>
      </c>
      <c r="I1900" t="s">
        <v>363</v>
      </c>
      <c r="J1900" t="s">
        <v>85</v>
      </c>
      <c r="K1900" t="s">
        <v>126</v>
      </c>
      <c r="L1900">
        <v>4075</v>
      </c>
      <c r="M1900">
        <v>1984</v>
      </c>
      <c r="N1900">
        <v>0</v>
      </c>
      <c r="O1900">
        <v>409</v>
      </c>
      <c r="P1900">
        <v>44503</v>
      </c>
      <c r="Q1900">
        <v>0</v>
      </c>
      <c r="R1900">
        <v>3303</v>
      </c>
      <c r="S1900">
        <v>67008</v>
      </c>
      <c r="T1900">
        <v>1095</v>
      </c>
      <c r="U1900">
        <v>11793</v>
      </c>
      <c r="V1900">
        <v>0</v>
      </c>
      <c r="W1900">
        <v>0</v>
      </c>
      <c r="X1900">
        <v>627</v>
      </c>
      <c r="Y1900">
        <v>80221</v>
      </c>
      <c r="Z1900">
        <v>0</v>
      </c>
      <c r="AA1900">
        <v>1964</v>
      </c>
      <c r="AB1900">
        <v>166011</v>
      </c>
      <c r="AC1900">
        <v>0</v>
      </c>
      <c r="AD1900">
        <v>30127178</v>
      </c>
      <c r="AE1900">
        <v>0</v>
      </c>
      <c r="AF1900">
        <v>0</v>
      </c>
      <c r="AG1900">
        <v>0</v>
      </c>
      <c r="AH1900">
        <v>497609826</v>
      </c>
      <c r="AI1900">
        <v>0</v>
      </c>
      <c r="AJ1900">
        <v>0</v>
      </c>
      <c r="AK1900">
        <v>0</v>
      </c>
      <c r="AL1900">
        <v>497609826</v>
      </c>
      <c r="AM1900">
        <v>14428050</v>
      </c>
      <c r="AN1900">
        <v>484183367</v>
      </c>
      <c r="AO1900">
        <v>-2204455</v>
      </c>
      <c r="AP1900">
        <v>57843741</v>
      </c>
      <c r="AQ1900">
        <v>0</v>
      </c>
      <c r="AR1900">
        <v>288</v>
      </c>
      <c r="AS1900">
        <v>58598444</v>
      </c>
      <c r="AT1900">
        <v>1432465278</v>
      </c>
      <c r="AU1900">
        <v>0</v>
      </c>
      <c r="AV1900">
        <v>-42418158</v>
      </c>
      <c r="AW1900">
        <v>2002896555</v>
      </c>
      <c r="AX1900">
        <v>435133622</v>
      </c>
      <c r="AY1900">
        <v>2265325345</v>
      </c>
      <c r="AZ1900">
        <v>0</v>
      </c>
      <c r="BA1900">
        <v>62292563</v>
      </c>
      <c r="BB1900">
        <v>0</v>
      </c>
      <c r="BC1900">
        <v>0</v>
      </c>
      <c r="BD1900">
        <v>0</v>
      </c>
      <c r="BE1900">
        <v>0</v>
      </c>
      <c r="BF1900">
        <v>32650286</v>
      </c>
      <c r="BG1900">
        <v>1214567213</v>
      </c>
      <c r="BH1900">
        <v>0</v>
      </c>
      <c r="BI1900">
        <v>0</v>
      </c>
      <c r="BJ1900">
        <v>0</v>
      </c>
      <c r="BK1900">
        <v>0</v>
      </c>
      <c r="BL1900">
        <v>0</v>
      </c>
      <c r="BM1900">
        <v>0</v>
      </c>
      <c r="BN1900">
        <v>0</v>
      </c>
      <c r="BO1900">
        <v>0</v>
      </c>
      <c r="BP1900">
        <v>0</v>
      </c>
      <c r="BQ1900">
        <v>0</v>
      </c>
      <c r="BR1900">
        <v>0</v>
      </c>
      <c r="BS1900">
        <v>7.3449414094735106</v>
      </c>
    </row>
    <row r="1901" spans="1:71" x14ac:dyDescent="0.25">
      <c r="A1901">
        <v>106191306</v>
      </c>
      <c r="B1901" t="s">
        <v>875</v>
      </c>
      <c r="C1901" s="1">
        <f t="shared" si="29"/>
        <v>43647</v>
      </c>
      <c r="D1901" s="2" t="s">
        <v>1025</v>
      </c>
      <c r="E1901" s="1">
        <v>43472</v>
      </c>
      <c r="F1901" s="1">
        <v>43738</v>
      </c>
      <c r="G1901" t="s">
        <v>92</v>
      </c>
      <c r="H1901" t="s">
        <v>112</v>
      </c>
      <c r="I1901" t="s">
        <v>72</v>
      </c>
      <c r="J1901" t="s">
        <v>85</v>
      </c>
      <c r="K1901" t="s">
        <v>251</v>
      </c>
      <c r="L1901">
        <v>189</v>
      </c>
      <c r="M1901">
        <v>130</v>
      </c>
      <c r="N1901">
        <v>0</v>
      </c>
      <c r="O1901">
        <v>5</v>
      </c>
      <c r="P1901">
        <v>823</v>
      </c>
      <c r="Q1901">
        <v>0</v>
      </c>
      <c r="R1901">
        <v>836</v>
      </c>
      <c r="S1901">
        <v>200</v>
      </c>
      <c r="T1901">
        <v>3424</v>
      </c>
      <c r="U1901">
        <v>3321</v>
      </c>
      <c r="V1901">
        <v>1330</v>
      </c>
      <c r="W1901">
        <v>0</v>
      </c>
      <c r="X1901">
        <v>858</v>
      </c>
      <c r="Y1901">
        <v>280</v>
      </c>
      <c r="Z1901">
        <v>0</v>
      </c>
      <c r="AA1901">
        <v>166</v>
      </c>
      <c r="AB1901">
        <v>10415</v>
      </c>
      <c r="AC1901">
        <v>0</v>
      </c>
      <c r="AD1901">
        <v>1700605</v>
      </c>
      <c r="AE1901">
        <v>-29083272</v>
      </c>
      <c r="AF1901">
        <v>0</v>
      </c>
      <c r="AG1901">
        <v>0</v>
      </c>
      <c r="AH1901">
        <v>0</v>
      </c>
      <c r="AI1901">
        <v>3959451</v>
      </c>
      <c r="AJ1901">
        <v>0</v>
      </c>
      <c r="AK1901">
        <v>98000</v>
      </c>
      <c r="AL1901">
        <v>4057451</v>
      </c>
      <c r="AM1901">
        <v>4382291</v>
      </c>
      <c r="AN1901">
        <v>301184</v>
      </c>
      <c r="AO1901">
        <v>38040620</v>
      </c>
      <c r="AP1901">
        <v>11063904</v>
      </c>
      <c r="AQ1901">
        <v>0</v>
      </c>
      <c r="AR1901">
        <v>0</v>
      </c>
      <c r="AS1901">
        <v>5570693</v>
      </c>
      <c r="AT1901">
        <v>655435</v>
      </c>
      <c r="AU1901">
        <v>0</v>
      </c>
      <c r="AV1901">
        <v>179754</v>
      </c>
      <c r="AW1901">
        <v>60193881</v>
      </c>
      <c r="AX1901">
        <v>12602886</v>
      </c>
      <c r="AY1901">
        <v>79970000</v>
      </c>
      <c r="AZ1901">
        <v>0</v>
      </c>
      <c r="BA1901">
        <v>35974060</v>
      </c>
      <c r="BB1901">
        <v>0</v>
      </c>
      <c r="BC1901">
        <v>0</v>
      </c>
      <c r="BD1901">
        <v>0</v>
      </c>
      <c r="BE1901">
        <v>0</v>
      </c>
      <c r="BF1901">
        <v>0</v>
      </c>
      <c r="BG1901">
        <v>94467523</v>
      </c>
      <c r="BH1901">
        <v>35865409</v>
      </c>
      <c r="BI1901">
        <v>0</v>
      </c>
      <c r="BJ1901">
        <v>0</v>
      </c>
      <c r="BK1901">
        <v>0</v>
      </c>
      <c r="BL1901">
        <v>0</v>
      </c>
      <c r="BM1901">
        <v>0</v>
      </c>
      <c r="BN1901">
        <v>0</v>
      </c>
      <c r="BO1901">
        <v>0</v>
      </c>
      <c r="BP1901">
        <v>0</v>
      </c>
      <c r="BQ1901">
        <v>0</v>
      </c>
      <c r="BR1901">
        <v>0</v>
      </c>
      <c r="BS1901">
        <v>2.5799373040752349</v>
      </c>
    </row>
    <row r="1902" spans="1:71" x14ac:dyDescent="0.25">
      <c r="A1902">
        <v>106191450</v>
      </c>
      <c r="B1902" t="s">
        <v>410</v>
      </c>
      <c r="C1902" s="1">
        <f t="shared" si="29"/>
        <v>43647</v>
      </c>
      <c r="D1902" s="2" t="s">
        <v>1025</v>
      </c>
      <c r="E1902" s="1">
        <v>43472</v>
      </c>
      <c r="F1902" s="1">
        <v>43738</v>
      </c>
      <c r="G1902" t="s">
        <v>92</v>
      </c>
      <c r="H1902" t="s">
        <v>89</v>
      </c>
      <c r="I1902" t="s">
        <v>363</v>
      </c>
      <c r="J1902" t="s">
        <v>85</v>
      </c>
      <c r="K1902" t="s">
        <v>411</v>
      </c>
      <c r="L1902">
        <v>251</v>
      </c>
      <c r="M1902">
        <v>70</v>
      </c>
      <c r="N1902">
        <v>0</v>
      </c>
      <c r="O1902">
        <v>11</v>
      </c>
      <c r="P1902">
        <v>1758</v>
      </c>
      <c r="Q1902">
        <v>0</v>
      </c>
      <c r="R1902">
        <v>59</v>
      </c>
      <c r="S1902">
        <v>3556</v>
      </c>
      <c r="T1902">
        <v>41</v>
      </c>
      <c r="U1902">
        <v>272</v>
      </c>
      <c r="V1902">
        <v>0</v>
      </c>
      <c r="W1902">
        <v>0</v>
      </c>
      <c r="X1902">
        <v>20</v>
      </c>
      <c r="Y1902">
        <v>1915</v>
      </c>
      <c r="Z1902">
        <v>0</v>
      </c>
      <c r="AA1902">
        <v>16</v>
      </c>
      <c r="AB1902">
        <v>5879</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100943610</v>
      </c>
      <c r="AZ1902">
        <v>0</v>
      </c>
      <c r="BA1902">
        <v>0</v>
      </c>
      <c r="BB1902">
        <v>0</v>
      </c>
      <c r="BC1902">
        <v>0</v>
      </c>
      <c r="BD1902">
        <v>0</v>
      </c>
      <c r="BE1902">
        <v>0</v>
      </c>
      <c r="BF1902">
        <v>28633346</v>
      </c>
      <c r="BG1902">
        <v>451626053</v>
      </c>
      <c r="BH1902">
        <v>0</v>
      </c>
      <c r="BI1902">
        <v>0</v>
      </c>
      <c r="BJ1902">
        <v>0</v>
      </c>
      <c r="BK1902">
        <v>0</v>
      </c>
      <c r="BL1902">
        <v>0</v>
      </c>
      <c r="BM1902">
        <v>0</v>
      </c>
      <c r="BN1902">
        <v>0</v>
      </c>
      <c r="BO1902">
        <v>0</v>
      </c>
      <c r="BP1902">
        <v>0</v>
      </c>
      <c r="BQ1902">
        <v>0</v>
      </c>
      <c r="BR1902">
        <v>0</v>
      </c>
      <c r="BS1902">
        <v>5.4766355140186915</v>
      </c>
    </row>
    <row r="1903" spans="1:71" x14ac:dyDescent="0.25">
      <c r="A1903">
        <v>106194010</v>
      </c>
      <c r="B1903" t="s">
        <v>105</v>
      </c>
      <c r="C1903" s="1">
        <f t="shared" si="29"/>
        <v>43647</v>
      </c>
      <c r="D1903" s="2" t="s">
        <v>1025</v>
      </c>
      <c r="E1903" s="1">
        <v>43472</v>
      </c>
      <c r="F1903" s="1">
        <v>43738</v>
      </c>
      <c r="G1903" t="s">
        <v>92</v>
      </c>
      <c r="H1903" t="s">
        <v>89</v>
      </c>
      <c r="I1903" t="s">
        <v>72</v>
      </c>
      <c r="J1903" t="s">
        <v>85</v>
      </c>
      <c r="K1903" t="s">
        <v>106</v>
      </c>
      <c r="L1903">
        <v>173</v>
      </c>
      <c r="M1903">
        <v>173</v>
      </c>
      <c r="N1903">
        <v>0</v>
      </c>
      <c r="O1903">
        <v>0</v>
      </c>
      <c r="P1903">
        <v>455</v>
      </c>
      <c r="Q1903">
        <v>0</v>
      </c>
      <c r="R1903">
        <v>0</v>
      </c>
      <c r="S1903">
        <v>0</v>
      </c>
      <c r="T1903">
        <v>0</v>
      </c>
      <c r="U1903">
        <v>0</v>
      </c>
      <c r="V1903">
        <v>9944</v>
      </c>
      <c r="W1903">
        <v>0</v>
      </c>
      <c r="X1903">
        <v>0</v>
      </c>
      <c r="Y1903">
        <v>0</v>
      </c>
      <c r="Z1903">
        <v>0</v>
      </c>
      <c r="AA1903">
        <v>0</v>
      </c>
      <c r="AB1903">
        <v>9944</v>
      </c>
      <c r="AC1903">
        <v>0</v>
      </c>
      <c r="AD1903">
        <v>0</v>
      </c>
      <c r="AE1903">
        <v>0</v>
      </c>
      <c r="AF1903">
        <v>0</v>
      </c>
      <c r="AG1903">
        <v>0</v>
      </c>
      <c r="AH1903">
        <v>0</v>
      </c>
      <c r="AI1903">
        <v>0</v>
      </c>
      <c r="AJ1903">
        <v>0</v>
      </c>
      <c r="AK1903">
        <v>0</v>
      </c>
      <c r="AL1903">
        <v>0</v>
      </c>
      <c r="AM1903">
        <v>0</v>
      </c>
      <c r="AN1903">
        <v>0</v>
      </c>
      <c r="AO1903">
        <v>0</v>
      </c>
      <c r="AP1903">
        <v>0</v>
      </c>
      <c r="AQ1903">
        <v>2243471</v>
      </c>
      <c r="AR1903">
        <v>0</v>
      </c>
      <c r="AS1903">
        <v>0</v>
      </c>
      <c r="AT1903">
        <v>0</v>
      </c>
      <c r="AU1903">
        <v>0</v>
      </c>
      <c r="AV1903">
        <v>0</v>
      </c>
      <c r="AW1903">
        <v>2243471</v>
      </c>
      <c r="AX1903">
        <v>0</v>
      </c>
      <c r="AY1903">
        <v>1797044</v>
      </c>
      <c r="AZ1903">
        <v>90520</v>
      </c>
      <c r="BA1903">
        <v>0</v>
      </c>
      <c r="BB1903">
        <v>0</v>
      </c>
      <c r="BC1903">
        <v>0</v>
      </c>
      <c r="BD1903">
        <v>0</v>
      </c>
      <c r="BE1903">
        <v>0</v>
      </c>
      <c r="BF1903">
        <v>0</v>
      </c>
      <c r="BG1903">
        <v>2508744</v>
      </c>
      <c r="BH1903">
        <v>0</v>
      </c>
      <c r="BI1903">
        <v>0</v>
      </c>
      <c r="BJ1903">
        <v>0</v>
      </c>
      <c r="BK1903">
        <v>0</v>
      </c>
      <c r="BL1903">
        <v>0</v>
      </c>
      <c r="BM1903">
        <v>0</v>
      </c>
      <c r="BN1903">
        <v>0</v>
      </c>
      <c r="BO1903">
        <v>0</v>
      </c>
      <c r="BP1903">
        <v>0</v>
      </c>
      <c r="BQ1903">
        <v>0</v>
      </c>
      <c r="BR1903">
        <v>0</v>
      </c>
      <c r="BS1903">
        <v>1.3150289017341041</v>
      </c>
    </row>
    <row r="1904" spans="1:71" x14ac:dyDescent="0.25">
      <c r="A1904">
        <v>106194219</v>
      </c>
      <c r="B1904" t="s">
        <v>418</v>
      </c>
      <c r="C1904" s="1">
        <f t="shared" si="29"/>
        <v>43647</v>
      </c>
      <c r="D1904" s="2" t="s">
        <v>1025</v>
      </c>
      <c r="E1904" s="1">
        <v>43472</v>
      </c>
      <c r="F1904" s="1">
        <v>43738</v>
      </c>
      <c r="G1904" t="s">
        <v>92</v>
      </c>
      <c r="H1904" t="s">
        <v>101</v>
      </c>
      <c r="I1904" t="s">
        <v>72</v>
      </c>
      <c r="J1904" t="s">
        <v>113</v>
      </c>
      <c r="K1904" t="s">
        <v>141</v>
      </c>
      <c r="L1904">
        <v>350</v>
      </c>
      <c r="M1904">
        <v>228</v>
      </c>
      <c r="N1904">
        <v>0</v>
      </c>
      <c r="O1904">
        <v>15</v>
      </c>
      <c r="P1904">
        <v>3129</v>
      </c>
      <c r="Q1904">
        <v>0</v>
      </c>
      <c r="R1904">
        <v>7089</v>
      </c>
      <c r="S1904">
        <v>2666</v>
      </c>
      <c r="T1904">
        <v>2178</v>
      </c>
      <c r="U1904">
        <v>3132</v>
      </c>
      <c r="V1904">
        <v>0</v>
      </c>
      <c r="W1904">
        <v>0</v>
      </c>
      <c r="X1904">
        <v>380</v>
      </c>
      <c r="Y1904">
        <v>5372</v>
      </c>
      <c r="Z1904">
        <v>0</v>
      </c>
      <c r="AA1904">
        <v>60</v>
      </c>
      <c r="AB1904">
        <v>20877</v>
      </c>
      <c r="AC1904">
        <v>0</v>
      </c>
      <c r="AD1904">
        <v>756161</v>
      </c>
      <c r="AE1904">
        <v>0</v>
      </c>
      <c r="AF1904">
        <v>0</v>
      </c>
      <c r="AG1904">
        <v>0</v>
      </c>
      <c r="AH1904">
        <v>0</v>
      </c>
      <c r="AI1904">
        <v>0</v>
      </c>
      <c r="AJ1904">
        <v>0</v>
      </c>
      <c r="AK1904">
        <v>0</v>
      </c>
      <c r="AL1904">
        <v>0</v>
      </c>
      <c r="AM1904">
        <v>66818281</v>
      </c>
      <c r="AN1904">
        <v>24316706</v>
      </c>
      <c r="AO1904">
        <v>14292935</v>
      </c>
      <c r="AP1904">
        <v>36459753</v>
      </c>
      <c r="AQ1904">
        <v>0</v>
      </c>
      <c r="AR1904">
        <v>0</v>
      </c>
      <c r="AS1904">
        <v>6757746</v>
      </c>
      <c r="AT1904">
        <v>128997442</v>
      </c>
      <c r="AU1904">
        <v>0</v>
      </c>
      <c r="AV1904">
        <v>508936</v>
      </c>
      <c r="AW1904">
        <v>278151799</v>
      </c>
      <c r="AX1904">
        <v>17714536</v>
      </c>
      <c r="AY1904">
        <v>261983967</v>
      </c>
      <c r="AZ1904">
        <v>0</v>
      </c>
      <c r="BA1904">
        <v>0</v>
      </c>
      <c r="BB1904">
        <v>0</v>
      </c>
      <c r="BC1904">
        <v>0</v>
      </c>
      <c r="BD1904">
        <v>0</v>
      </c>
      <c r="BE1904">
        <v>0</v>
      </c>
      <c r="BF1904">
        <v>13325199</v>
      </c>
      <c r="BG1904">
        <v>467997625</v>
      </c>
      <c r="BH1904">
        <v>0</v>
      </c>
      <c r="BI1904">
        <v>0</v>
      </c>
      <c r="BJ1904">
        <v>0</v>
      </c>
      <c r="BK1904">
        <v>0</v>
      </c>
      <c r="BL1904">
        <v>0</v>
      </c>
      <c r="BM1904">
        <v>0</v>
      </c>
      <c r="BN1904">
        <v>0</v>
      </c>
      <c r="BO1904">
        <v>0</v>
      </c>
      <c r="BP1904">
        <v>0</v>
      </c>
      <c r="BQ1904">
        <v>0</v>
      </c>
      <c r="BR1904">
        <v>0</v>
      </c>
      <c r="BS1904">
        <v>5.4134948096885811</v>
      </c>
    </row>
    <row r="1905" spans="1:71" x14ac:dyDescent="0.25">
      <c r="A1905">
        <v>106194967</v>
      </c>
      <c r="B1905" t="s">
        <v>754</v>
      </c>
      <c r="C1905" s="1">
        <f t="shared" si="29"/>
        <v>43647</v>
      </c>
      <c r="D1905" s="2" t="s">
        <v>1025</v>
      </c>
      <c r="E1905" s="1">
        <v>43472</v>
      </c>
      <c r="F1905" s="1">
        <v>43738</v>
      </c>
      <c r="G1905" t="s">
        <v>92</v>
      </c>
      <c r="H1905" t="s">
        <v>101</v>
      </c>
      <c r="I1905" t="s">
        <v>155</v>
      </c>
      <c r="J1905" t="s">
        <v>85</v>
      </c>
      <c r="K1905" t="s">
        <v>237</v>
      </c>
      <c r="L1905">
        <v>16</v>
      </c>
      <c r="M1905">
        <v>16</v>
      </c>
      <c r="N1905">
        <v>0</v>
      </c>
      <c r="O1905">
        <v>0</v>
      </c>
      <c r="P1905">
        <v>16</v>
      </c>
      <c r="Q1905">
        <v>0</v>
      </c>
      <c r="R1905">
        <v>0</v>
      </c>
      <c r="S1905">
        <v>0</v>
      </c>
      <c r="T1905">
        <v>0</v>
      </c>
      <c r="U1905">
        <v>0</v>
      </c>
      <c r="V1905">
        <v>1430</v>
      </c>
      <c r="W1905">
        <v>0</v>
      </c>
      <c r="X1905">
        <v>0</v>
      </c>
      <c r="Y1905">
        <v>0</v>
      </c>
      <c r="Z1905">
        <v>0</v>
      </c>
      <c r="AA1905">
        <v>0</v>
      </c>
      <c r="AB1905">
        <v>1430</v>
      </c>
      <c r="AC1905">
        <v>0</v>
      </c>
      <c r="AD1905">
        <v>0</v>
      </c>
      <c r="AE1905">
        <v>0</v>
      </c>
      <c r="AF1905">
        <v>0</v>
      </c>
      <c r="AG1905">
        <v>0</v>
      </c>
      <c r="AH1905">
        <v>0</v>
      </c>
      <c r="AI1905">
        <v>0</v>
      </c>
      <c r="AJ1905">
        <v>0</v>
      </c>
      <c r="AK1905">
        <v>0</v>
      </c>
      <c r="AL1905">
        <v>0</v>
      </c>
      <c r="AM1905">
        <v>0</v>
      </c>
      <c r="AN1905">
        <v>0</v>
      </c>
      <c r="AO1905">
        <v>0</v>
      </c>
      <c r="AP1905">
        <v>0</v>
      </c>
      <c r="AQ1905">
        <v>1126675</v>
      </c>
      <c r="AR1905">
        <v>0</v>
      </c>
      <c r="AS1905">
        <v>0</v>
      </c>
      <c r="AT1905">
        <v>0</v>
      </c>
      <c r="AU1905">
        <v>0</v>
      </c>
      <c r="AV1905">
        <v>0</v>
      </c>
      <c r="AW1905">
        <v>1126675</v>
      </c>
      <c r="AX1905">
        <v>1226742</v>
      </c>
      <c r="AY1905">
        <v>1111863</v>
      </c>
      <c r="AZ1905">
        <v>0</v>
      </c>
      <c r="BA1905">
        <v>0</v>
      </c>
      <c r="BB1905">
        <v>0</v>
      </c>
      <c r="BC1905">
        <v>0</v>
      </c>
      <c r="BD1905">
        <v>0</v>
      </c>
      <c r="BE1905">
        <v>0</v>
      </c>
      <c r="BF1905">
        <v>140170</v>
      </c>
      <c r="BG1905">
        <v>844284</v>
      </c>
      <c r="BH1905">
        <v>0</v>
      </c>
      <c r="BI1905">
        <v>0</v>
      </c>
      <c r="BJ1905">
        <v>0</v>
      </c>
      <c r="BK1905">
        <v>0</v>
      </c>
      <c r="BL1905">
        <v>0</v>
      </c>
      <c r="BM1905">
        <v>0</v>
      </c>
      <c r="BN1905">
        <v>0</v>
      </c>
      <c r="BO1905">
        <v>0</v>
      </c>
      <c r="BP1905">
        <v>0</v>
      </c>
      <c r="BQ1905">
        <v>0</v>
      </c>
      <c r="BR1905">
        <v>0</v>
      </c>
      <c r="BS1905">
        <v>0.5</v>
      </c>
    </row>
    <row r="1906" spans="1:71" x14ac:dyDescent="0.25">
      <c r="A1906">
        <v>106194981</v>
      </c>
      <c r="B1906" t="s">
        <v>985</v>
      </c>
      <c r="C1906" s="1">
        <f t="shared" si="29"/>
        <v>43647</v>
      </c>
      <c r="D1906" s="2" t="s">
        <v>1025</v>
      </c>
      <c r="E1906" s="1">
        <v>43472</v>
      </c>
      <c r="F1906" s="1">
        <v>43738</v>
      </c>
      <c r="G1906" t="s">
        <v>92</v>
      </c>
      <c r="H1906" t="s">
        <v>101</v>
      </c>
      <c r="I1906" t="s">
        <v>155</v>
      </c>
      <c r="J1906" t="s">
        <v>85</v>
      </c>
      <c r="K1906" t="s">
        <v>204</v>
      </c>
      <c r="L1906">
        <v>16</v>
      </c>
      <c r="M1906">
        <v>16</v>
      </c>
      <c r="N1906">
        <v>0</v>
      </c>
      <c r="O1906">
        <v>0</v>
      </c>
      <c r="P1906">
        <v>13</v>
      </c>
      <c r="Q1906">
        <v>0</v>
      </c>
      <c r="R1906">
        <v>0</v>
      </c>
      <c r="S1906">
        <v>0</v>
      </c>
      <c r="T1906">
        <v>0</v>
      </c>
      <c r="U1906">
        <v>0</v>
      </c>
      <c r="V1906">
        <v>216</v>
      </c>
      <c r="W1906">
        <v>0</v>
      </c>
      <c r="X1906">
        <v>1250</v>
      </c>
      <c r="Y1906">
        <v>0</v>
      </c>
      <c r="Z1906">
        <v>0</v>
      </c>
      <c r="AA1906">
        <v>0</v>
      </c>
      <c r="AB1906">
        <v>1466</v>
      </c>
      <c r="AC1906">
        <v>0</v>
      </c>
      <c r="AD1906">
        <v>0</v>
      </c>
      <c r="AE1906">
        <v>0</v>
      </c>
      <c r="AF1906">
        <v>0</v>
      </c>
      <c r="AG1906">
        <v>0</v>
      </c>
      <c r="AH1906">
        <v>0</v>
      </c>
      <c r="AI1906">
        <v>0</v>
      </c>
      <c r="AJ1906">
        <v>0</v>
      </c>
      <c r="AK1906">
        <v>0</v>
      </c>
      <c r="AL1906">
        <v>0</v>
      </c>
      <c r="AM1906">
        <v>0</v>
      </c>
      <c r="AN1906">
        <v>0</v>
      </c>
      <c r="AO1906">
        <v>0</v>
      </c>
      <c r="AP1906">
        <v>0</v>
      </c>
      <c r="AQ1906">
        <v>139398</v>
      </c>
      <c r="AR1906">
        <v>0</v>
      </c>
      <c r="AS1906">
        <v>806701</v>
      </c>
      <c r="AT1906">
        <v>0</v>
      </c>
      <c r="AU1906">
        <v>0</v>
      </c>
      <c r="AV1906">
        <v>0</v>
      </c>
      <c r="AW1906">
        <v>946099</v>
      </c>
      <c r="AX1906">
        <v>3</v>
      </c>
      <c r="AY1906">
        <v>946102</v>
      </c>
      <c r="AZ1906">
        <v>0</v>
      </c>
      <c r="BA1906">
        <v>0</v>
      </c>
      <c r="BB1906">
        <v>0</v>
      </c>
      <c r="BC1906">
        <v>0</v>
      </c>
      <c r="BD1906">
        <v>0</v>
      </c>
      <c r="BE1906">
        <v>0</v>
      </c>
      <c r="BF1906">
        <v>0</v>
      </c>
      <c r="BG1906">
        <v>9745</v>
      </c>
      <c r="BH1906">
        <v>0</v>
      </c>
      <c r="BI1906">
        <v>0</v>
      </c>
      <c r="BJ1906">
        <v>0</v>
      </c>
      <c r="BK1906">
        <v>0</v>
      </c>
      <c r="BL1906">
        <v>0</v>
      </c>
      <c r="BM1906">
        <v>0</v>
      </c>
      <c r="BN1906">
        <v>0</v>
      </c>
      <c r="BO1906">
        <v>0</v>
      </c>
      <c r="BP1906">
        <v>0</v>
      </c>
      <c r="BQ1906">
        <v>0</v>
      </c>
      <c r="BR1906">
        <v>0</v>
      </c>
      <c r="BS1906">
        <v>0.40625</v>
      </c>
    </row>
    <row r="1907" spans="1:71" x14ac:dyDescent="0.25">
      <c r="A1907">
        <v>106196035</v>
      </c>
      <c r="B1907" t="s">
        <v>365</v>
      </c>
      <c r="C1907" s="1">
        <f t="shared" si="29"/>
        <v>43647</v>
      </c>
      <c r="D1907" s="2" t="s">
        <v>1025</v>
      </c>
      <c r="E1907" s="1">
        <v>43472</v>
      </c>
      <c r="F1907" s="1">
        <v>43738</v>
      </c>
      <c r="G1907" t="s">
        <v>92</v>
      </c>
      <c r="H1907" t="s">
        <v>89</v>
      </c>
      <c r="I1907" t="s">
        <v>363</v>
      </c>
      <c r="J1907" t="s">
        <v>85</v>
      </c>
      <c r="K1907" t="s">
        <v>366</v>
      </c>
      <c r="L1907">
        <v>257</v>
      </c>
      <c r="M1907">
        <v>100</v>
      </c>
      <c r="N1907">
        <v>0</v>
      </c>
      <c r="O1907">
        <v>19</v>
      </c>
      <c r="P1907">
        <v>2484</v>
      </c>
      <c r="Q1907">
        <v>0</v>
      </c>
      <c r="R1907">
        <v>133</v>
      </c>
      <c r="S1907">
        <v>3431</v>
      </c>
      <c r="T1907">
        <v>98</v>
      </c>
      <c r="U1907">
        <v>496</v>
      </c>
      <c r="V1907">
        <v>0</v>
      </c>
      <c r="W1907">
        <v>0</v>
      </c>
      <c r="X1907">
        <v>3</v>
      </c>
      <c r="Y1907">
        <v>4062</v>
      </c>
      <c r="Z1907">
        <v>0</v>
      </c>
      <c r="AA1907">
        <v>100</v>
      </c>
      <c r="AB1907">
        <v>8323</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131277831</v>
      </c>
      <c r="AZ1907">
        <v>0</v>
      </c>
      <c r="BA1907">
        <v>0</v>
      </c>
      <c r="BB1907">
        <v>0</v>
      </c>
      <c r="BC1907">
        <v>0</v>
      </c>
      <c r="BD1907">
        <v>0</v>
      </c>
      <c r="BE1907">
        <v>0</v>
      </c>
      <c r="BF1907">
        <v>7744923</v>
      </c>
      <c r="BG1907">
        <v>196925811</v>
      </c>
      <c r="BH1907">
        <v>0</v>
      </c>
      <c r="BI1907">
        <v>0</v>
      </c>
      <c r="BJ1907">
        <v>0</v>
      </c>
      <c r="BK1907">
        <v>0</v>
      </c>
      <c r="BL1907">
        <v>0</v>
      </c>
      <c r="BM1907">
        <v>0</v>
      </c>
      <c r="BN1907">
        <v>0</v>
      </c>
      <c r="BO1907">
        <v>0</v>
      </c>
      <c r="BP1907">
        <v>0</v>
      </c>
      <c r="BQ1907">
        <v>0</v>
      </c>
      <c r="BR1907">
        <v>0</v>
      </c>
      <c r="BS1907">
        <v>6.9579831932773111</v>
      </c>
    </row>
    <row r="1908" spans="1:71" x14ac:dyDescent="0.25">
      <c r="A1908">
        <v>106196168</v>
      </c>
      <c r="B1908" t="s">
        <v>252</v>
      </c>
      <c r="C1908" s="1">
        <f t="shared" si="29"/>
        <v>43647</v>
      </c>
      <c r="D1908" s="2" t="s">
        <v>1025</v>
      </c>
      <c r="E1908" s="1">
        <v>43472</v>
      </c>
      <c r="F1908" s="1">
        <v>43738</v>
      </c>
      <c r="G1908" t="s">
        <v>92</v>
      </c>
      <c r="H1908" t="s">
        <v>89</v>
      </c>
      <c r="I1908" t="s">
        <v>72</v>
      </c>
      <c r="J1908" t="s">
        <v>113</v>
      </c>
      <c r="K1908" t="s">
        <v>204</v>
      </c>
      <c r="L1908">
        <v>357</v>
      </c>
      <c r="M1908">
        <v>205</v>
      </c>
      <c r="N1908">
        <v>35</v>
      </c>
      <c r="O1908">
        <v>54</v>
      </c>
      <c r="P1908">
        <v>3828</v>
      </c>
      <c r="Q1908">
        <v>0</v>
      </c>
      <c r="R1908">
        <v>5</v>
      </c>
      <c r="S1908">
        <v>1</v>
      </c>
      <c r="T1908">
        <v>5759</v>
      </c>
      <c r="U1908">
        <v>5098</v>
      </c>
      <c r="V1908">
        <v>0</v>
      </c>
      <c r="W1908">
        <v>0</v>
      </c>
      <c r="X1908">
        <v>182</v>
      </c>
      <c r="Y1908">
        <v>5760</v>
      </c>
      <c r="Z1908">
        <v>132</v>
      </c>
      <c r="AA1908">
        <v>171</v>
      </c>
      <c r="AB1908">
        <v>17108</v>
      </c>
      <c r="AC1908">
        <v>0</v>
      </c>
      <c r="AD1908">
        <v>3013003</v>
      </c>
      <c r="AE1908">
        <v>-3000000</v>
      </c>
      <c r="AF1908">
        <v>0</v>
      </c>
      <c r="AG1908">
        <v>0</v>
      </c>
      <c r="AH1908">
        <v>0</v>
      </c>
      <c r="AI1908">
        <v>14099</v>
      </c>
      <c r="AJ1908">
        <v>0</v>
      </c>
      <c r="AK1908">
        <v>0</v>
      </c>
      <c r="AL1908">
        <v>14099</v>
      </c>
      <c r="AM1908">
        <v>13045</v>
      </c>
      <c r="AN1908">
        <v>3927</v>
      </c>
      <c r="AO1908">
        <v>22740514</v>
      </c>
      <c r="AP1908">
        <v>12167477</v>
      </c>
      <c r="AQ1908">
        <v>0</v>
      </c>
      <c r="AR1908">
        <v>0</v>
      </c>
      <c r="AS1908">
        <v>673041</v>
      </c>
      <c r="AT1908">
        <v>38790959</v>
      </c>
      <c r="AU1908">
        <v>121620</v>
      </c>
      <c r="AV1908">
        <v>384885</v>
      </c>
      <c r="AW1908">
        <v>74895468</v>
      </c>
      <c r="AX1908">
        <v>2690255</v>
      </c>
      <c r="AY1908">
        <v>98155929</v>
      </c>
      <c r="AZ1908">
        <v>0</v>
      </c>
      <c r="BA1908">
        <v>2127390</v>
      </c>
      <c r="BB1908">
        <v>0</v>
      </c>
      <c r="BC1908">
        <v>0</v>
      </c>
      <c r="BD1908">
        <v>0</v>
      </c>
      <c r="BE1908">
        <v>0</v>
      </c>
      <c r="BF1908">
        <v>13278627</v>
      </c>
      <c r="BG1908">
        <v>246088990</v>
      </c>
      <c r="BH1908">
        <v>0</v>
      </c>
      <c r="BI1908">
        <v>0</v>
      </c>
      <c r="BJ1908">
        <v>0</v>
      </c>
      <c r="BK1908">
        <v>0</v>
      </c>
      <c r="BL1908">
        <v>0</v>
      </c>
      <c r="BM1908">
        <v>0</v>
      </c>
      <c r="BN1908">
        <v>0</v>
      </c>
      <c r="BO1908">
        <v>0</v>
      </c>
      <c r="BP1908">
        <v>0</v>
      </c>
      <c r="BQ1908">
        <v>0</v>
      </c>
      <c r="BR1908">
        <v>0</v>
      </c>
      <c r="BS1908">
        <v>6.8113879003558715</v>
      </c>
    </row>
    <row r="1909" spans="1:71" x14ac:dyDescent="0.25">
      <c r="A1909">
        <v>106196403</v>
      </c>
      <c r="B1909" t="s">
        <v>367</v>
      </c>
      <c r="C1909" s="1">
        <f t="shared" si="29"/>
        <v>43647</v>
      </c>
      <c r="D1909" s="2" t="s">
        <v>1025</v>
      </c>
      <c r="E1909" s="1">
        <v>43472</v>
      </c>
      <c r="F1909" s="1">
        <v>43738</v>
      </c>
      <c r="G1909" t="s">
        <v>92</v>
      </c>
      <c r="H1909" t="s">
        <v>89</v>
      </c>
      <c r="I1909" t="s">
        <v>363</v>
      </c>
      <c r="J1909" t="s">
        <v>85</v>
      </c>
      <c r="K1909" t="s">
        <v>251</v>
      </c>
      <c r="L1909">
        <v>352</v>
      </c>
      <c r="M1909">
        <v>171</v>
      </c>
      <c r="N1909">
        <v>0</v>
      </c>
      <c r="O1909">
        <v>28</v>
      </c>
      <c r="P1909">
        <v>3817</v>
      </c>
      <c r="Q1909">
        <v>0</v>
      </c>
      <c r="R1909">
        <v>371</v>
      </c>
      <c r="S1909">
        <v>5061</v>
      </c>
      <c r="T1909">
        <v>135</v>
      </c>
      <c r="U1909">
        <v>1128</v>
      </c>
      <c r="V1909">
        <v>0</v>
      </c>
      <c r="W1909">
        <v>0</v>
      </c>
      <c r="X1909">
        <v>39</v>
      </c>
      <c r="Y1909">
        <v>7485</v>
      </c>
      <c r="Z1909">
        <v>0</v>
      </c>
      <c r="AA1909">
        <v>105</v>
      </c>
      <c r="AB1909">
        <v>14324</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165590454</v>
      </c>
      <c r="AZ1909">
        <v>0</v>
      </c>
      <c r="BA1909">
        <v>0</v>
      </c>
      <c r="BB1909">
        <v>0</v>
      </c>
      <c r="BC1909">
        <v>0</v>
      </c>
      <c r="BD1909">
        <v>0</v>
      </c>
      <c r="BE1909">
        <v>0</v>
      </c>
      <c r="BF1909">
        <v>35280911</v>
      </c>
      <c r="BG1909">
        <v>624204705</v>
      </c>
      <c r="BH1909">
        <v>0</v>
      </c>
      <c r="BI1909">
        <v>0</v>
      </c>
      <c r="BJ1909">
        <v>0</v>
      </c>
      <c r="BK1909">
        <v>0</v>
      </c>
      <c r="BL1909">
        <v>0</v>
      </c>
      <c r="BM1909">
        <v>0</v>
      </c>
      <c r="BN1909">
        <v>0</v>
      </c>
      <c r="BO1909">
        <v>0</v>
      </c>
      <c r="BP1909">
        <v>0</v>
      </c>
      <c r="BQ1909">
        <v>0</v>
      </c>
      <c r="BR1909">
        <v>0</v>
      </c>
      <c r="BS1909">
        <v>7.2982791586998088</v>
      </c>
    </row>
    <row r="1910" spans="1:71" x14ac:dyDescent="0.25">
      <c r="A1910">
        <v>106196404</v>
      </c>
      <c r="B1910" t="s">
        <v>360</v>
      </c>
      <c r="C1910" s="1">
        <f t="shared" si="29"/>
        <v>43647</v>
      </c>
      <c r="D1910" s="2" t="s">
        <v>1025</v>
      </c>
      <c r="E1910" s="1">
        <v>43472</v>
      </c>
      <c r="F1910" s="1">
        <v>43738</v>
      </c>
      <c r="G1910" t="s">
        <v>92</v>
      </c>
      <c r="H1910" t="s">
        <v>89</v>
      </c>
      <c r="I1910" t="s">
        <v>349</v>
      </c>
      <c r="J1910" t="s">
        <v>85</v>
      </c>
      <c r="K1910" t="s">
        <v>361</v>
      </c>
      <c r="L1910">
        <v>249</v>
      </c>
      <c r="M1910">
        <v>246</v>
      </c>
      <c r="N1910">
        <v>0</v>
      </c>
      <c r="O1910">
        <v>8</v>
      </c>
      <c r="P1910">
        <v>94</v>
      </c>
      <c r="Q1910">
        <v>0</v>
      </c>
      <c r="R1910">
        <v>952</v>
      </c>
      <c r="S1910">
        <v>702</v>
      </c>
      <c r="T1910">
        <v>3903</v>
      </c>
      <c r="U1910">
        <v>14431</v>
      </c>
      <c r="V1910">
        <v>0</v>
      </c>
      <c r="W1910">
        <v>0</v>
      </c>
      <c r="X1910">
        <v>0</v>
      </c>
      <c r="Y1910">
        <v>0</v>
      </c>
      <c r="Z1910">
        <v>0</v>
      </c>
      <c r="AA1910">
        <v>2568</v>
      </c>
      <c r="AB1910">
        <v>22556</v>
      </c>
      <c r="AC1910">
        <v>0</v>
      </c>
      <c r="AD1910">
        <v>107413</v>
      </c>
      <c r="AE1910">
        <v>0</v>
      </c>
      <c r="AF1910">
        <v>0</v>
      </c>
      <c r="AG1910">
        <v>0</v>
      </c>
      <c r="AH1910">
        <v>0</v>
      </c>
      <c r="AI1910">
        <v>0</v>
      </c>
      <c r="AJ1910">
        <v>0</v>
      </c>
      <c r="AK1910">
        <v>0</v>
      </c>
      <c r="AL1910">
        <v>0</v>
      </c>
      <c r="AM1910">
        <v>307814</v>
      </c>
      <c r="AN1910">
        <v>772622</v>
      </c>
      <c r="AO1910">
        <v>1894378</v>
      </c>
      <c r="AP1910">
        <v>5192308</v>
      </c>
      <c r="AQ1910">
        <v>0</v>
      </c>
      <c r="AR1910">
        <v>0</v>
      </c>
      <c r="AS1910">
        <v>0</v>
      </c>
      <c r="AT1910">
        <v>0</v>
      </c>
      <c r="AU1910">
        <v>0</v>
      </c>
      <c r="AV1910">
        <v>910888</v>
      </c>
      <c r="AW1910">
        <v>9078010</v>
      </c>
      <c r="AX1910">
        <v>143553</v>
      </c>
      <c r="AY1910">
        <v>8574712</v>
      </c>
      <c r="AZ1910">
        <v>0</v>
      </c>
      <c r="BA1910">
        <v>774</v>
      </c>
      <c r="BB1910">
        <v>0</v>
      </c>
      <c r="BC1910">
        <v>0</v>
      </c>
      <c r="BD1910">
        <v>0</v>
      </c>
      <c r="BE1910">
        <v>0</v>
      </c>
      <c r="BF1910">
        <v>142891</v>
      </c>
      <c r="BG1910">
        <v>52665149</v>
      </c>
      <c r="BH1910">
        <v>0</v>
      </c>
      <c r="BI1910">
        <v>0</v>
      </c>
      <c r="BJ1910">
        <v>0</v>
      </c>
      <c r="BK1910">
        <v>0</v>
      </c>
      <c r="BL1910">
        <v>0</v>
      </c>
      <c r="BM1910">
        <v>0</v>
      </c>
      <c r="BN1910">
        <v>0</v>
      </c>
      <c r="BO1910">
        <v>0</v>
      </c>
      <c r="BP1910">
        <v>0</v>
      </c>
      <c r="BQ1910">
        <v>0</v>
      </c>
      <c r="BR1910">
        <v>0</v>
      </c>
      <c r="BS1910">
        <v>0.1898989898989899</v>
      </c>
    </row>
    <row r="1911" spans="1:71" x14ac:dyDescent="0.25">
      <c r="A1911">
        <v>106196405</v>
      </c>
      <c r="B1911" t="s">
        <v>578</v>
      </c>
      <c r="C1911" s="1">
        <f t="shared" si="29"/>
        <v>43647</v>
      </c>
      <c r="D1911" s="2" t="s">
        <v>1025</v>
      </c>
      <c r="E1911" s="1">
        <v>43472</v>
      </c>
      <c r="F1911" s="1">
        <v>43738</v>
      </c>
      <c r="G1911" t="s">
        <v>92</v>
      </c>
      <c r="H1911" t="s">
        <v>101</v>
      </c>
      <c r="I1911" t="s">
        <v>72</v>
      </c>
      <c r="J1911" t="s">
        <v>85</v>
      </c>
      <c r="K1911" t="s">
        <v>579</v>
      </c>
      <c r="L1911">
        <v>125</v>
      </c>
      <c r="M1911">
        <v>125</v>
      </c>
      <c r="N1911">
        <v>1</v>
      </c>
      <c r="O1911">
        <v>74</v>
      </c>
      <c r="P1911">
        <v>2063</v>
      </c>
      <c r="Q1911">
        <v>0</v>
      </c>
      <c r="R1911">
        <v>3339</v>
      </c>
      <c r="S1911">
        <v>1216</v>
      </c>
      <c r="T1911">
        <v>557</v>
      </c>
      <c r="U1911">
        <v>1991</v>
      </c>
      <c r="V1911">
        <v>0</v>
      </c>
      <c r="W1911">
        <v>0</v>
      </c>
      <c r="X1911">
        <v>225</v>
      </c>
      <c r="Y1911">
        <v>1304</v>
      </c>
      <c r="Z1911">
        <v>45</v>
      </c>
      <c r="AA1911">
        <v>330</v>
      </c>
      <c r="AB1911">
        <v>9007</v>
      </c>
      <c r="AC1911">
        <v>0</v>
      </c>
      <c r="AD1911">
        <v>4067152</v>
      </c>
      <c r="AE1911">
        <v>0</v>
      </c>
      <c r="AF1911">
        <v>0</v>
      </c>
      <c r="AG1911">
        <v>0</v>
      </c>
      <c r="AH1911">
        <v>0</v>
      </c>
      <c r="AI1911">
        <v>0</v>
      </c>
      <c r="AJ1911">
        <v>0</v>
      </c>
      <c r="AK1911">
        <v>0</v>
      </c>
      <c r="AL1911">
        <v>0</v>
      </c>
      <c r="AM1911">
        <v>11201315</v>
      </c>
      <c r="AN1911">
        <v>8494301</v>
      </c>
      <c r="AO1911">
        <v>6268851</v>
      </c>
      <c r="AP1911">
        <v>11568727</v>
      </c>
      <c r="AQ1911">
        <v>0</v>
      </c>
      <c r="AR1911">
        <v>0</v>
      </c>
      <c r="AS1911">
        <v>1240940</v>
      </c>
      <c r="AT1911">
        <v>6438206</v>
      </c>
      <c r="AU1911">
        <v>3370214</v>
      </c>
      <c r="AV1911">
        <v>677410</v>
      </c>
      <c r="AW1911">
        <v>49259964</v>
      </c>
      <c r="AX1911">
        <v>189897</v>
      </c>
      <c r="AY1911">
        <v>36899464</v>
      </c>
      <c r="AZ1911">
        <v>0</v>
      </c>
      <c r="BA1911">
        <v>0</v>
      </c>
      <c r="BB1911">
        <v>0</v>
      </c>
      <c r="BC1911">
        <v>0</v>
      </c>
      <c r="BD1911">
        <v>0</v>
      </c>
      <c r="BE1911">
        <v>0</v>
      </c>
      <c r="BF1911">
        <v>1564925</v>
      </c>
      <c r="BG1911">
        <v>177520680</v>
      </c>
      <c r="BH1911">
        <v>0</v>
      </c>
      <c r="BI1911">
        <v>0</v>
      </c>
      <c r="BJ1911">
        <v>0</v>
      </c>
      <c r="BK1911">
        <v>0</v>
      </c>
      <c r="BL1911">
        <v>0</v>
      </c>
      <c r="BM1911">
        <v>0</v>
      </c>
      <c r="BN1911">
        <v>0</v>
      </c>
      <c r="BO1911">
        <v>0</v>
      </c>
      <c r="BP1911">
        <v>0</v>
      </c>
      <c r="BQ1911">
        <v>0</v>
      </c>
      <c r="BR1911">
        <v>0</v>
      </c>
      <c r="BS1911">
        <v>8.2520000000000007</v>
      </c>
    </row>
    <row r="1912" spans="1:71" x14ac:dyDescent="0.25">
      <c r="A1912">
        <v>106197931</v>
      </c>
      <c r="B1912" t="s">
        <v>274</v>
      </c>
      <c r="C1912" s="1">
        <f t="shared" si="29"/>
        <v>43647</v>
      </c>
      <c r="D1912" s="2" t="s">
        <v>1025</v>
      </c>
      <c r="E1912" s="1">
        <v>43472</v>
      </c>
      <c r="F1912" s="1">
        <v>43738</v>
      </c>
      <c r="G1912" t="s">
        <v>92</v>
      </c>
      <c r="H1912" t="s">
        <v>101</v>
      </c>
      <c r="I1912" t="s">
        <v>155</v>
      </c>
      <c r="J1912" t="s">
        <v>85</v>
      </c>
      <c r="K1912" t="s">
        <v>275</v>
      </c>
      <c r="L1912">
        <v>16</v>
      </c>
      <c r="M1912">
        <v>16</v>
      </c>
      <c r="N1912">
        <v>77</v>
      </c>
      <c r="O1912">
        <v>0</v>
      </c>
      <c r="P1912">
        <v>154</v>
      </c>
      <c r="Q1912">
        <v>0</v>
      </c>
      <c r="R1912">
        <v>0</v>
      </c>
      <c r="S1912">
        <v>0</v>
      </c>
      <c r="T1912">
        <v>1274</v>
      </c>
      <c r="U1912">
        <v>0</v>
      </c>
      <c r="V1912">
        <v>170</v>
      </c>
      <c r="W1912">
        <v>0</v>
      </c>
      <c r="X1912">
        <v>0</v>
      </c>
      <c r="Y1912">
        <v>0</v>
      </c>
      <c r="Z1912">
        <v>1444</v>
      </c>
      <c r="AA1912">
        <v>0</v>
      </c>
      <c r="AB1912">
        <v>2888</v>
      </c>
      <c r="AC1912">
        <v>0</v>
      </c>
      <c r="AD1912">
        <v>0</v>
      </c>
      <c r="AE1912">
        <v>0</v>
      </c>
      <c r="AF1912">
        <v>0</v>
      </c>
      <c r="AG1912">
        <v>0</v>
      </c>
      <c r="AH1912">
        <v>0</v>
      </c>
      <c r="AI1912">
        <v>0</v>
      </c>
      <c r="AJ1912">
        <v>0</v>
      </c>
      <c r="AK1912">
        <v>0</v>
      </c>
      <c r="AL1912">
        <v>0</v>
      </c>
      <c r="AM1912">
        <v>0</v>
      </c>
      <c r="AN1912">
        <v>0</v>
      </c>
      <c r="AO1912">
        <v>630541</v>
      </c>
      <c r="AP1912">
        <v>0</v>
      </c>
      <c r="AQ1912">
        <v>84138</v>
      </c>
      <c r="AR1912">
        <v>0</v>
      </c>
      <c r="AS1912">
        <v>0</v>
      </c>
      <c r="AT1912">
        <v>0</v>
      </c>
      <c r="AU1912">
        <v>39710</v>
      </c>
      <c r="AV1912">
        <v>0</v>
      </c>
      <c r="AW1912">
        <v>754389</v>
      </c>
      <c r="AX1912">
        <v>0</v>
      </c>
      <c r="AY1912">
        <v>1130305</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4.8125</v>
      </c>
    </row>
    <row r="1913" spans="1:71" x14ac:dyDescent="0.25">
      <c r="A1913">
        <v>106198495</v>
      </c>
      <c r="B1913" t="s">
        <v>993</v>
      </c>
      <c r="C1913" s="1">
        <f t="shared" si="29"/>
        <v>43647</v>
      </c>
      <c r="D1913" s="2" t="s">
        <v>1025</v>
      </c>
      <c r="E1913" s="1">
        <v>43472</v>
      </c>
      <c r="F1913" s="1">
        <v>43738</v>
      </c>
      <c r="G1913" t="s">
        <v>92</v>
      </c>
      <c r="H1913" t="s">
        <v>101</v>
      </c>
      <c r="I1913" t="s">
        <v>155</v>
      </c>
      <c r="J1913" t="s">
        <v>85</v>
      </c>
      <c r="K1913" t="s">
        <v>204</v>
      </c>
      <c r="L1913">
        <v>36</v>
      </c>
      <c r="M1913">
        <v>36</v>
      </c>
      <c r="N1913">
        <v>0</v>
      </c>
      <c r="O1913">
        <v>1</v>
      </c>
      <c r="P1913">
        <v>234</v>
      </c>
      <c r="Q1913">
        <v>0</v>
      </c>
      <c r="R1913">
        <v>1779</v>
      </c>
      <c r="S1913">
        <v>117</v>
      </c>
      <c r="T1913">
        <v>0</v>
      </c>
      <c r="U1913">
        <v>0</v>
      </c>
      <c r="V1913">
        <v>0</v>
      </c>
      <c r="W1913">
        <v>0</v>
      </c>
      <c r="X1913">
        <v>480</v>
      </c>
      <c r="Y1913">
        <v>209</v>
      </c>
      <c r="Z1913">
        <v>0</v>
      </c>
      <c r="AA1913">
        <v>18</v>
      </c>
      <c r="AB1913">
        <v>2603</v>
      </c>
      <c r="AC1913">
        <v>0</v>
      </c>
      <c r="AD1913">
        <v>191208</v>
      </c>
      <c r="AE1913">
        <v>0</v>
      </c>
      <c r="AF1913">
        <v>0</v>
      </c>
      <c r="AG1913">
        <v>0</v>
      </c>
      <c r="AH1913">
        <v>0</v>
      </c>
      <c r="AI1913">
        <v>0</v>
      </c>
      <c r="AJ1913">
        <v>0</v>
      </c>
      <c r="AK1913">
        <v>0</v>
      </c>
      <c r="AL1913">
        <v>0</v>
      </c>
      <c r="AM1913">
        <v>1568376</v>
      </c>
      <c r="AN1913">
        <v>37036</v>
      </c>
      <c r="AO1913">
        <v>0</v>
      </c>
      <c r="AP1913">
        <v>0</v>
      </c>
      <c r="AQ1913">
        <v>0</v>
      </c>
      <c r="AR1913">
        <v>0</v>
      </c>
      <c r="AS1913">
        <v>347325</v>
      </c>
      <c r="AT1913">
        <v>227070</v>
      </c>
      <c r="AU1913">
        <v>0</v>
      </c>
      <c r="AV1913">
        <v>5133</v>
      </c>
      <c r="AW1913">
        <v>2184940</v>
      </c>
      <c r="AX1913">
        <v>0</v>
      </c>
      <c r="AY1913">
        <v>5358804</v>
      </c>
      <c r="AZ1913">
        <v>0</v>
      </c>
      <c r="BA1913">
        <v>0</v>
      </c>
      <c r="BB1913">
        <v>0</v>
      </c>
      <c r="BC1913">
        <v>0</v>
      </c>
      <c r="BD1913">
        <v>0</v>
      </c>
      <c r="BE1913">
        <v>0</v>
      </c>
      <c r="BF1913">
        <v>3263</v>
      </c>
      <c r="BG1913">
        <v>416513</v>
      </c>
      <c r="BH1913">
        <v>0</v>
      </c>
      <c r="BI1913">
        <v>0</v>
      </c>
      <c r="BJ1913">
        <v>0</v>
      </c>
      <c r="BK1913">
        <v>0</v>
      </c>
      <c r="BL1913">
        <v>0</v>
      </c>
      <c r="BM1913">
        <v>0</v>
      </c>
      <c r="BN1913">
        <v>0</v>
      </c>
      <c r="BO1913">
        <v>0</v>
      </c>
      <c r="BP1913">
        <v>0</v>
      </c>
      <c r="BQ1913">
        <v>0</v>
      </c>
      <c r="BR1913">
        <v>0</v>
      </c>
      <c r="BS1913">
        <v>3.25</v>
      </c>
    </row>
    <row r="1914" spans="1:71" x14ac:dyDescent="0.25">
      <c r="A1914">
        <v>106201281</v>
      </c>
      <c r="B1914" t="s">
        <v>478</v>
      </c>
      <c r="C1914" s="1">
        <f t="shared" si="29"/>
        <v>43647</v>
      </c>
      <c r="D1914" s="2" t="s">
        <v>1025</v>
      </c>
      <c r="E1914" s="1">
        <v>43472</v>
      </c>
      <c r="F1914" s="1">
        <v>43738</v>
      </c>
      <c r="G1914" t="s">
        <v>479</v>
      </c>
      <c r="H1914" t="s">
        <v>89</v>
      </c>
      <c r="I1914" t="s">
        <v>72</v>
      </c>
      <c r="J1914" t="s">
        <v>85</v>
      </c>
      <c r="K1914" t="s">
        <v>480</v>
      </c>
      <c r="L1914">
        <v>106</v>
      </c>
      <c r="M1914">
        <v>40</v>
      </c>
      <c r="N1914">
        <v>2</v>
      </c>
      <c r="O1914">
        <v>13</v>
      </c>
      <c r="P1914">
        <v>855</v>
      </c>
      <c r="Q1914">
        <v>0</v>
      </c>
      <c r="R1914">
        <v>1206</v>
      </c>
      <c r="S1914">
        <v>193</v>
      </c>
      <c r="T1914">
        <v>470</v>
      </c>
      <c r="U1914">
        <v>1007</v>
      </c>
      <c r="V1914">
        <v>0</v>
      </c>
      <c r="W1914">
        <v>0</v>
      </c>
      <c r="X1914">
        <v>182</v>
      </c>
      <c r="Y1914">
        <v>211</v>
      </c>
      <c r="Z1914">
        <v>5</v>
      </c>
      <c r="AA1914">
        <v>34</v>
      </c>
      <c r="AB1914">
        <v>3308</v>
      </c>
      <c r="AC1914">
        <v>0</v>
      </c>
      <c r="AD1914">
        <v>1053305</v>
      </c>
      <c r="AE1914">
        <v>-912500</v>
      </c>
      <c r="AF1914">
        <v>0</v>
      </c>
      <c r="AG1914">
        <v>0</v>
      </c>
      <c r="AH1914">
        <v>0</v>
      </c>
      <c r="AI1914">
        <v>0</v>
      </c>
      <c r="AJ1914">
        <v>0</v>
      </c>
      <c r="AK1914">
        <v>0</v>
      </c>
      <c r="AL1914">
        <v>0</v>
      </c>
      <c r="AM1914">
        <v>6640533</v>
      </c>
      <c r="AN1914">
        <v>286205</v>
      </c>
      <c r="AO1914">
        <v>4021490</v>
      </c>
      <c r="AP1914">
        <v>6994497</v>
      </c>
      <c r="AQ1914">
        <v>979</v>
      </c>
      <c r="AR1914">
        <v>0</v>
      </c>
      <c r="AS1914">
        <v>1366739</v>
      </c>
      <c r="AT1914">
        <v>2935509</v>
      </c>
      <c r="AU1914">
        <v>50957</v>
      </c>
      <c r="AV1914">
        <v>86062</v>
      </c>
      <c r="AW1914">
        <v>22382971</v>
      </c>
      <c r="AX1914">
        <v>562085</v>
      </c>
      <c r="AY1914">
        <v>23689228</v>
      </c>
      <c r="AZ1914">
        <v>1603914</v>
      </c>
      <c r="BA1914">
        <v>224053</v>
      </c>
      <c r="BB1914">
        <v>0</v>
      </c>
      <c r="BC1914">
        <v>0</v>
      </c>
      <c r="BD1914">
        <v>0</v>
      </c>
      <c r="BE1914">
        <v>0</v>
      </c>
      <c r="BF1914">
        <v>694440</v>
      </c>
      <c r="BG1914">
        <v>26922741</v>
      </c>
      <c r="BH1914">
        <v>0</v>
      </c>
      <c r="BI1914">
        <v>0</v>
      </c>
      <c r="BJ1914">
        <v>0</v>
      </c>
      <c r="BK1914">
        <v>0</v>
      </c>
      <c r="BL1914">
        <v>0</v>
      </c>
      <c r="BM1914">
        <v>0</v>
      </c>
      <c r="BN1914">
        <v>0</v>
      </c>
      <c r="BO1914">
        <v>0</v>
      </c>
      <c r="BP1914">
        <v>0</v>
      </c>
      <c r="BQ1914">
        <v>0</v>
      </c>
      <c r="BR1914">
        <v>0</v>
      </c>
      <c r="BS1914">
        <v>5.8561643835616435</v>
      </c>
    </row>
    <row r="1915" spans="1:71" x14ac:dyDescent="0.25">
      <c r="A1915">
        <v>106204019</v>
      </c>
      <c r="B1915" t="s">
        <v>816</v>
      </c>
      <c r="C1915" s="1">
        <f t="shared" si="29"/>
        <v>43647</v>
      </c>
      <c r="D1915" s="2" t="s">
        <v>1025</v>
      </c>
      <c r="E1915" s="1">
        <v>43472</v>
      </c>
      <c r="F1915" s="1">
        <v>43738</v>
      </c>
      <c r="G1915" t="s">
        <v>479</v>
      </c>
      <c r="H1915" t="s">
        <v>89</v>
      </c>
      <c r="I1915" t="s">
        <v>72</v>
      </c>
      <c r="J1915" t="s">
        <v>85</v>
      </c>
      <c r="K1915" t="s">
        <v>480</v>
      </c>
      <c r="L1915">
        <v>358</v>
      </c>
      <c r="M1915">
        <v>200</v>
      </c>
      <c r="N1915">
        <v>6</v>
      </c>
      <c r="O1915">
        <v>9</v>
      </c>
      <c r="P1915">
        <v>2752</v>
      </c>
      <c r="Q1915">
        <v>0</v>
      </c>
      <c r="R1915">
        <v>3</v>
      </c>
      <c r="S1915">
        <v>0</v>
      </c>
      <c r="T1915">
        <v>8624</v>
      </c>
      <c r="U1915">
        <v>3534</v>
      </c>
      <c r="V1915">
        <v>0</v>
      </c>
      <c r="W1915">
        <v>0</v>
      </c>
      <c r="X1915">
        <v>410</v>
      </c>
      <c r="Y1915">
        <v>4158</v>
      </c>
      <c r="Z1915">
        <v>8</v>
      </c>
      <c r="AA1915">
        <v>32</v>
      </c>
      <c r="AB1915">
        <v>16769</v>
      </c>
      <c r="AC1915">
        <v>0</v>
      </c>
      <c r="AD1915">
        <v>4066362</v>
      </c>
      <c r="AE1915">
        <v>-4113491</v>
      </c>
      <c r="AF1915">
        <v>0</v>
      </c>
      <c r="AG1915">
        <v>0</v>
      </c>
      <c r="AH1915">
        <v>0</v>
      </c>
      <c r="AI1915">
        <v>0</v>
      </c>
      <c r="AJ1915">
        <v>0</v>
      </c>
      <c r="AK1915">
        <v>0</v>
      </c>
      <c r="AL1915">
        <v>0</v>
      </c>
      <c r="AM1915">
        <v>105433</v>
      </c>
      <c r="AN1915">
        <v>0</v>
      </c>
      <c r="AO1915">
        <v>47491741</v>
      </c>
      <c r="AP1915">
        <v>30150862</v>
      </c>
      <c r="AQ1915">
        <v>0</v>
      </c>
      <c r="AR1915">
        <v>0</v>
      </c>
      <c r="AS1915">
        <v>4729422</v>
      </c>
      <c r="AT1915">
        <v>51477894</v>
      </c>
      <c r="AU1915">
        <v>0</v>
      </c>
      <c r="AV1915">
        <v>429486</v>
      </c>
      <c r="AW1915">
        <v>134384838</v>
      </c>
      <c r="AX1915">
        <v>6251418</v>
      </c>
      <c r="AY1915">
        <v>147106463</v>
      </c>
      <c r="AZ1915">
        <v>0</v>
      </c>
      <c r="BA1915">
        <v>15204910</v>
      </c>
      <c r="BB1915">
        <v>0</v>
      </c>
      <c r="BC1915">
        <v>0</v>
      </c>
      <c r="BD1915">
        <v>0</v>
      </c>
      <c r="BE1915">
        <v>0</v>
      </c>
      <c r="BF1915">
        <v>15301100</v>
      </c>
      <c r="BG1915">
        <v>334981959</v>
      </c>
      <c r="BH1915">
        <v>0</v>
      </c>
      <c r="BI1915">
        <v>0</v>
      </c>
      <c r="BJ1915">
        <v>0</v>
      </c>
      <c r="BK1915">
        <v>0</v>
      </c>
      <c r="BL1915">
        <v>0</v>
      </c>
      <c r="BM1915">
        <v>0</v>
      </c>
      <c r="BN1915">
        <v>0</v>
      </c>
      <c r="BO1915">
        <v>0</v>
      </c>
      <c r="BP1915">
        <v>0</v>
      </c>
      <c r="BQ1915">
        <v>0</v>
      </c>
      <c r="BR1915">
        <v>0</v>
      </c>
      <c r="BS1915">
        <v>4.9318996415770613</v>
      </c>
    </row>
    <row r="1916" spans="1:71" x14ac:dyDescent="0.25">
      <c r="A1916">
        <v>106210992</v>
      </c>
      <c r="B1916" t="s">
        <v>395</v>
      </c>
      <c r="C1916" s="1">
        <f t="shared" si="29"/>
        <v>43647</v>
      </c>
      <c r="D1916" s="2" t="s">
        <v>1025</v>
      </c>
      <c r="E1916" s="1">
        <v>43472</v>
      </c>
      <c r="F1916" s="1">
        <v>43738</v>
      </c>
      <c r="G1916" t="s">
        <v>396</v>
      </c>
      <c r="H1916" t="s">
        <v>89</v>
      </c>
      <c r="I1916" t="s">
        <v>363</v>
      </c>
      <c r="J1916" t="s">
        <v>85</v>
      </c>
      <c r="K1916" t="s">
        <v>397</v>
      </c>
      <c r="L1916">
        <v>116</v>
      </c>
      <c r="M1916">
        <v>40</v>
      </c>
      <c r="N1916">
        <v>0</v>
      </c>
      <c r="O1916">
        <v>11</v>
      </c>
      <c r="P1916">
        <v>857</v>
      </c>
      <c r="Q1916">
        <v>0</v>
      </c>
      <c r="R1916">
        <v>189</v>
      </c>
      <c r="S1916">
        <v>2160</v>
      </c>
      <c r="T1916">
        <v>52</v>
      </c>
      <c r="U1916">
        <v>0</v>
      </c>
      <c r="V1916">
        <v>0</v>
      </c>
      <c r="W1916">
        <v>0</v>
      </c>
      <c r="X1916">
        <v>2</v>
      </c>
      <c r="Y1916">
        <v>876</v>
      </c>
      <c r="Z1916">
        <v>0</v>
      </c>
      <c r="AA1916">
        <v>49</v>
      </c>
      <c r="AB1916">
        <v>3328</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76379179</v>
      </c>
      <c r="AZ1916">
        <v>0</v>
      </c>
      <c r="BA1916">
        <v>0</v>
      </c>
      <c r="BB1916">
        <v>0</v>
      </c>
      <c r="BC1916">
        <v>0</v>
      </c>
      <c r="BD1916">
        <v>0</v>
      </c>
      <c r="BE1916">
        <v>0</v>
      </c>
      <c r="BF1916">
        <v>1988698</v>
      </c>
      <c r="BG1916">
        <v>72472145</v>
      </c>
      <c r="BH1916">
        <v>0</v>
      </c>
      <c r="BI1916">
        <v>0</v>
      </c>
      <c r="BJ1916">
        <v>0</v>
      </c>
      <c r="BK1916">
        <v>0</v>
      </c>
      <c r="BL1916">
        <v>0</v>
      </c>
      <c r="BM1916">
        <v>0</v>
      </c>
      <c r="BN1916">
        <v>0</v>
      </c>
      <c r="BO1916">
        <v>0</v>
      </c>
      <c r="BP1916">
        <v>0</v>
      </c>
      <c r="BQ1916">
        <v>0</v>
      </c>
      <c r="BR1916">
        <v>0</v>
      </c>
      <c r="BS1916">
        <v>5.4935897435897436</v>
      </c>
    </row>
    <row r="1917" spans="1:71" x14ac:dyDescent="0.25">
      <c r="A1917">
        <v>106210993</v>
      </c>
      <c r="B1917" t="s">
        <v>874</v>
      </c>
      <c r="C1917" s="1">
        <f t="shared" si="29"/>
        <v>43647</v>
      </c>
      <c r="D1917" s="2" t="s">
        <v>1025</v>
      </c>
      <c r="E1917" s="1">
        <v>43472</v>
      </c>
      <c r="F1917" s="1">
        <v>43738</v>
      </c>
      <c r="G1917" t="s">
        <v>396</v>
      </c>
      <c r="H1917" t="s">
        <v>101</v>
      </c>
      <c r="I1917" t="s">
        <v>72</v>
      </c>
      <c r="J1917" t="s">
        <v>85</v>
      </c>
      <c r="K1917" t="s">
        <v>421</v>
      </c>
      <c r="L1917">
        <v>100</v>
      </c>
      <c r="M1917">
        <v>84</v>
      </c>
      <c r="N1917">
        <v>0</v>
      </c>
      <c r="O1917">
        <v>0</v>
      </c>
      <c r="P1917">
        <v>168</v>
      </c>
      <c r="Q1917">
        <v>0</v>
      </c>
      <c r="R1917">
        <v>2655</v>
      </c>
      <c r="S1917">
        <v>824</v>
      </c>
      <c r="T1917">
        <v>0</v>
      </c>
      <c r="U1917">
        <v>2445</v>
      </c>
      <c r="V1917">
        <v>0</v>
      </c>
      <c r="W1917">
        <v>0</v>
      </c>
      <c r="X1917">
        <v>0</v>
      </c>
      <c r="Y1917">
        <v>1780</v>
      </c>
      <c r="Z1917">
        <v>0</v>
      </c>
      <c r="AA1917">
        <v>0</v>
      </c>
      <c r="AB1917">
        <v>7704</v>
      </c>
      <c r="AC1917">
        <v>0</v>
      </c>
      <c r="AD1917">
        <v>0</v>
      </c>
      <c r="AE1917">
        <v>0</v>
      </c>
      <c r="AF1917">
        <v>0</v>
      </c>
      <c r="AG1917">
        <v>0</v>
      </c>
      <c r="AH1917">
        <v>0</v>
      </c>
      <c r="AI1917">
        <v>0</v>
      </c>
      <c r="AJ1917">
        <v>0</v>
      </c>
      <c r="AK1917">
        <v>0</v>
      </c>
      <c r="AL1917">
        <v>0</v>
      </c>
      <c r="AM1917">
        <v>6978501</v>
      </c>
      <c r="AN1917">
        <v>2153902</v>
      </c>
      <c r="AO1917">
        <v>0</v>
      </c>
      <c r="AP1917">
        <v>5622954</v>
      </c>
      <c r="AQ1917">
        <v>0</v>
      </c>
      <c r="AR1917">
        <v>0</v>
      </c>
      <c r="AS1917">
        <v>20263</v>
      </c>
      <c r="AT1917">
        <v>4779566</v>
      </c>
      <c r="AU1917">
        <v>0</v>
      </c>
      <c r="AV1917">
        <v>0</v>
      </c>
      <c r="AW1917">
        <v>19555186</v>
      </c>
      <c r="AX1917">
        <v>23730</v>
      </c>
      <c r="AY1917">
        <v>15767786</v>
      </c>
      <c r="AZ1917">
        <v>0</v>
      </c>
      <c r="BA1917">
        <v>0</v>
      </c>
      <c r="BB1917">
        <v>0</v>
      </c>
      <c r="BC1917">
        <v>0</v>
      </c>
      <c r="BD1917">
        <v>0</v>
      </c>
      <c r="BE1917">
        <v>0</v>
      </c>
      <c r="BF1917">
        <v>142682</v>
      </c>
      <c r="BG1917">
        <v>917646</v>
      </c>
      <c r="BH1917">
        <v>0</v>
      </c>
      <c r="BI1917">
        <v>0</v>
      </c>
      <c r="BJ1917">
        <v>0</v>
      </c>
      <c r="BK1917">
        <v>0</v>
      </c>
      <c r="BL1917">
        <v>0</v>
      </c>
      <c r="BM1917">
        <v>0</v>
      </c>
      <c r="BN1917">
        <v>0</v>
      </c>
      <c r="BO1917">
        <v>0</v>
      </c>
      <c r="BP1917">
        <v>0</v>
      </c>
      <c r="BQ1917">
        <v>0</v>
      </c>
      <c r="BR1917">
        <v>0</v>
      </c>
      <c r="BS1917">
        <v>0.91304347826086951</v>
      </c>
    </row>
    <row r="1918" spans="1:71" x14ac:dyDescent="0.25">
      <c r="A1918">
        <v>106211006</v>
      </c>
      <c r="B1918" t="s">
        <v>489</v>
      </c>
      <c r="C1918" s="1">
        <f t="shared" si="29"/>
        <v>43647</v>
      </c>
      <c r="D1918" s="2" t="s">
        <v>1025</v>
      </c>
      <c r="E1918" s="1">
        <v>43472</v>
      </c>
      <c r="F1918" s="1">
        <v>43738</v>
      </c>
      <c r="G1918" t="s">
        <v>396</v>
      </c>
      <c r="H1918" t="s">
        <v>84</v>
      </c>
      <c r="I1918" t="s">
        <v>72</v>
      </c>
      <c r="J1918" t="s">
        <v>85</v>
      </c>
      <c r="K1918" t="s">
        <v>490</v>
      </c>
      <c r="L1918">
        <v>176</v>
      </c>
      <c r="M1918">
        <v>176</v>
      </c>
      <c r="N1918">
        <v>0</v>
      </c>
      <c r="O1918">
        <v>43</v>
      </c>
      <c r="P1918">
        <v>2162</v>
      </c>
      <c r="Q1918">
        <v>0</v>
      </c>
      <c r="R1918">
        <v>4209</v>
      </c>
      <c r="S1918">
        <v>559</v>
      </c>
      <c r="T1918">
        <v>1494</v>
      </c>
      <c r="U1918">
        <v>1244</v>
      </c>
      <c r="V1918">
        <v>1</v>
      </c>
      <c r="W1918">
        <v>0</v>
      </c>
      <c r="X1918">
        <v>474</v>
      </c>
      <c r="Y1918">
        <v>1743</v>
      </c>
      <c r="Z1918">
        <v>0</v>
      </c>
      <c r="AA1918">
        <v>304</v>
      </c>
      <c r="AB1918">
        <v>10028</v>
      </c>
      <c r="AC1918">
        <v>0</v>
      </c>
      <c r="AD1918">
        <v>2525419</v>
      </c>
      <c r="AE1918">
        <v>0</v>
      </c>
      <c r="AF1918">
        <v>0</v>
      </c>
      <c r="AG1918">
        <v>0</v>
      </c>
      <c r="AH1918">
        <v>0</v>
      </c>
      <c r="AI1918">
        <v>7474398</v>
      </c>
      <c r="AJ1918">
        <v>0</v>
      </c>
      <c r="AK1918">
        <v>0</v>
      </c>
      <c r="AL1918">
        <v>7474398</v>
      </c>
      <c r="AM1918">
        <v>28262368</v>
      </c>
      <c r="AN1918">
        <v>2828982</v>
      </c>
      <c r="AO1918">
        <v>1739211</v>
      </c>
      <c r="AP1918">
        <v>31913614</v>
      </c>
      <c r="AQ1918">
        <v>-13067</v>
      </c>
      <c r="AR1918">
        <v>0</v>
      </c>
      <c r="AS1918">
        <v>3125686</v>
      </c>
      <c r="AT1918">
        <v>28270158</v>
      </c>
      <c r="AU1918">
        <v>0</v>
      </c>
      <c r="AV1918">
        <v>4956892</v>
      </c>
      <c r="AW1918">
        <v>101083844</v>
      </c>
      <c r="AX1918">
        <v>1790541</v>
      </c>
      <c r="AY1918">
        <v>103139323</v>
      </c>
      <c r="AZ1918">
        <v>0</v>
      </c>
      <c r="BA1918">
        <v>0</v>
      </c>
      <c r="BB1918">
        <v>0</v>
      </c>
      <c r="BC1918">
        <v>0</v>
      </c>
      <c r="BD1918">
        <v>0</v>
      </c>
      <c r="BE1918">
        <v>0</v>
      </c>
      <c r="BF1918">
        <v>4962927</v>
      </c>
      <c r="BG1918">
        <v>100659434</v>
      </c>
      <c r="BH1918">
        <v>0</v>
      </c>
      <c r="BI1918">
        <v>0</v>
      </c>
      <c r="BJ1918">
        <v>0</v>
      </c>
      <c r="BK1918">
        <v>0</v>
      </c>
      <c r="BL1918">
        <v>0</v>
      </c>
      <c r="BM1918">
        <v>0</v>
      </c>
      <c r="BN1918">
        <v>0</v>
      </c>
      <c r="BO1918">
        <v>0</v>
      </c>
      <c r="BP1918">
        <v>0</v>
      </c>
      <c r="BQ1918">
        <v>0</v>
      </c>
      <c r="BR1918">
        <v>0</v>
      </c>
      <c r="BS1918">
        <v>6.1420454545454541</v>
      </c>
    </row>
    <row r="1919" spans="1:71" x14ac:dyDescent="0.25">
      <c r="A1919">
        <v>106214034</v>
      </c>
      <c r="B1919" t="s">
        <v>559</v>
      </c>
      <c r="C1919" s="1">
        <f t="shared" si="29"/>
        <v>43647</v>
      </c>
      <c r="D1919" s="2" t="s">
        <v>1025</v>
      </c>
      <c r="E1919" s="1">
        <v>43472</v>
      </c>
      <c r="F1919" s="1">
        <v>43738</v>
      </c>
      <c r="G1919" t="s">
        <v>396</v>
      </c>
      <c r="H1919" t="s">
        <v>89</v>
      </c>
      <c r="I1919" t="s">
        <v>72</v>
      </c>
      <c r="J1919" t="s">
        <v>85</v>
      </c>
      <c r="K1919" t="s">
        <v>560</v>
      </c>
      <c r="L1919">
        <v>47</v>
      </c>
      <c r="M1919">
        <v>21</v>
      </c>
      <c r="N1919">
        <v>6</v>
      </c>
      <c r="O1919">
        <v>7</v>
      </c>
      <c r="P1919">
        <v>507</v>
      </c>
      <c r="Q1919">
        <v>0</v>
      </c>
      <c r="R1919">
        <v>1023</v>
      </c>
      <c r="S1919">
        <v>125</v>
      </c>
      <c r="T1919">
        <v>36</v>
      </c>
      <c r="U1919">
        <v>110</v>
      </c>
      <c r="V1919">
        <v>0</v>
      </c>
      <c r="W1919">
        <v>0</v>
      </c>
      <c r="X1919">
        <v>22</v>
      </c>
      <c r="Y1919">
        <v>196</v>
      </c>
      <c r="Z1919">
        <v>15</v>
      </c>
      <c r="AA1919">
        <v>14</v>
      </c>
      <c r="AB1919">
        <v>1541</v>
      </c>
      <c r="AC1919">
        <v>0</v>
      </c>
      <c r="AD1919">
        <v>473236</v>
      </c>
      <c r="AE1919">
        <v>0</v>
      </c>
      <c r="AF1919">
        <v>0</v>
      </c>
      <c r="AG1919">
        <v>0</v>
      </c>
      <c r="AH1919">
        <v>0</v>
      </c>
      <c r="AI1919">
        <v>0</v>
      </c>
      <c r="AJ1919">
        <v>0</v>
      </c>
      <c r="AK1919">
        <v>0</v>
      </c>
      <c r="AL1919">
        <v>0</v>
      </c>
      <c r="AM1919">
        <v>6330818</v>
      </c>
      <c r="AN1919">
        <v>842583</v>
      </c>
      <c r="AO1919">
        <v>255168</v>
      </c>
      <c r="AP1919">
        <v>816894</v>
      </c>
      <c r="AQ1919">
        <v>0</v>
      </c>
      <c r="AR1919">
        <v>0</v>
      </c>
      <c r="AS1919">
        <v>899070</v>
      </c>
      <c r="AT1919">
        <v>8794148</v>
      </c>
      <c r="AU1919">
        <v>0</v>
      </c>
      <c r="AV1919">
        <v>547426</v>
      </c>
      <c r="AW1919">
        <v>18486107</v>
      </c>
      <c r="AX1919">
        <v>200705</v>
      </c>
      <c r="AY1919">
        <v>20081769</v>
      </c>
      <c r="AZ1919">
        <v>0</v>
      </c>
      <c r="BA1919">
        <v>-340707</v>
      </c>
      <c r="BB1919">
        <v>0</v>
      </c>
      <c r="BC1919">
        <v>0</v>
      </c>
      <c r="BD1919">
        <v>0</v>
      </c>
      <c r="BE1919">
        <v>0</v>
      </c>
      <c r="BF1919">
        <v>1813025</v>
      </c>
      <c r="BG1919">
        <v>39061477</v>
      </c>
      <c r="BH1919">
        <v>0</v>
      </c>
      <c r="BI1919">
        <v>0</v>
      </c>
      <c r="BJ1919">
        <v>0</v>
      </c>
      <c r="BK1919">
        <v>0</v>
      </c>
      <c r="BL1919">
        <v>0</v>
      </c>
      <c r="BM1919">
        <v>0</v>
      </c>
      <c r="BN1919">
        <v>0</v>
      </c>
      <c r="BO1919">
        <v>0</v>
      </c>
      <c r="BP1919">
        <v>0</v>
      </c>
      <c r="BQ1919">
        <v>0</v>
      </c>
      <c r="BR1919">
        <v>0</v>
      </c>
      <c r="BS1919">
        <v>7.4558823529411766</v>
      </c>
    </row>
    <row r="1920" spans="1:71" x14ac:dyDescent="0.25">
      <c r="A1920">
        <v>106220733</v>
      </c>
      <c r="B1920" t="s">
        <v>350</v>
      </c>
      <c r="C1920" s="1">
        <f t="shared" si="29"/>
        <v>43647</v>
      </c>
      <c r="D1920" s="2" t="s">
        <v>1025</v>
      </c>
      <c r="E1920" s="1">
        <v>43472</v>
      </c>
      <c r="F1920" s="1">
        <v>43738</v>
      </c>
      <c r="G1920" t="s">
        <v>351</v>
      </c>
      <c r="H1920" t="s">
        <v>71</v>
      </c>
      <c r="I1920" t="s">
        <v>72</v>
      </c>
      <c r="J1920" t="s">
        <v>73</v>
      </c>
      <c r="K1920" t="s">
        <v>352</v>
      </c>
      <c r="L1920">
        <v>33</v>
      </c>
      <c r="M1920">
        <v>33</v>
      </c>
      <c r="N1920">
        <v>0</v>
      </c>
      <c r="O1920">
        <v>2</v>
      </c>
      <c r="P1920">
        <v>87</v>
      </c>
      <c r="Q1920">
        <v>0</v>
      </c>
      <c r="R1920">
        <v>327</v>
      </c>
      <c r="S1920">
        <v>0</v>
      </c>
      <c r="T1920">
        <v>2210</v>
      </c>
      <c r="U1920">
        <v>0</v>
      </c>
      <c r="V1920">
        <v>0</v>
      </c>
      <c r="W1920">
        <v>0</v>
      </c>
      <c r="X1920">
        <v>54</v>
      </c>
      <c r="Y1920">
        <v>0</v>
      </c>
      <c r="Z1920">
        <v>0</v>
      </c>
      <c r="AA1920">
        <v>10</v>
      </c>
      <c r="AB1920">
        <v>2601</v>
      </c>
      <c r="AC1920">
        <v>0</v>
      </c>
      <c r="AD1920">
        <v>180571</v>
      </c>
      <c r="AE1920">
        <v>0</v>
      </c>
      <c r="AF1920">
        <v>0</v>
      </c>
      <c r="AG1920">
        <v>0</v>
      </c>
      <c r="AH1920">
        <v>0</v>
      </c>
      <c r="AI1920">
        <v>0</v>
      </c>
      <c r="AJ1920">
        <v>0</v>
      </c>
      <c r="AK1920">
        <v>0</v>
      </c>
      <c r="AL1920">
        <v>0</v>
      </c>
      <c r="AM1920">
        <v>2404439</v>
      </c>
      <c r="AN1920">
        <v>0</v>
      </c>
      <c r="AO1920">
        <v>1396406</v>
      </c>
      <c r="AP1920">
        <v>0</v>
      </c>
      <c r="AQ1920">
        <v>0</v>
      </c>
      <c r="AR1920">
        <v>0</v>
      </c>
      <c r="AS1920">
        <v>1672809</v>
      </c>
      <c r="AT1920">
        <v>0</v>
      </c>
      <c r="AU1920">
        <v>0</v>
      </c>
      <c r="AV1920">
        <v>2777</v>
      </c>
      <c r="AW1920">
        <v>5476431</v>
      </c>
      <c r="AX1920">
        <v>486162</v>
      </c>
      <c r="AY1920">
        <v>6570830</v>
      </c>
      <c r="AZ1920">
        <v>762579</v>
      </c>
      <c r="BA1920">
        <v>650675</v>
      </c>
      <c r="BB1920">
        <v>0</v>
      </c>
      <c r="BC1920">
        <v>0</v>
      </c>
      <c r="BD1920">
        <v>0</v>
      </c>
      <c r="BE1920">
        <v>0</v>
      </c>
      <c r="BF1920">
        <v>719378</v>
      </c>
      <c r="BG1920">
        <v>3932399</v>
      </c>
      <c r="BH1920">
        <v>0</v>
      </c>
      <c r="BI1920">
        <v>0</v>
      </c>
      <c r="BJ1920">
        <v>0</v>
      </c>
      <c r="BK1920">
        <v>0</v>
      </c>
      <c r="BL1920">
        <v>0</v>
      </c>
      <c r="BM1920">
        <v>0</v>
      </c>
      <c r="BN1920">
        <v>0</v>
      </c>
      <c r="BO1920">
        <v>0</v>
      </c>
      <c r="BP1920">
        <v>0</v>
      </c>
      <c r="BQ1920">
        <v>0</v>
      </c>
      <c r="BR1920">
        <v>0</v>
      </c>
      <c r="BS1920">
        <v>1.3181818181818181</v>
      </c>
    </row>
    <row r="1921" spans="1:71" x14ac:dyDescent="0.25">
      <c r="A1921">
        <v>106231013</v>
      </c>
      <c r="B1921" t="s">
        <v>505</v>
      </c>
      <c r="C1921" s="1">
        <f t="shared" si="29"/>
        <v>43647</v>
      </c>
      <c r="D1921" s="2" t="s">
        <v>1025</v>
      </c>
      <c r="E1921" s="1">
        <v>43472</v>
      </c>
      <c r="F1921" s="1">
        <v>43738</v>
      </c>
      <c r="G1921" t="s">
        <v>289</v>
      </c>
      <c r="H1921" t="s">
        <v>71</v>
      </c>
      <c r="I1921" t="s">
        <v>72</v>
      </c>
      <c r="J1921" t="s">
        <v>73</v>
      </c>
      <c r="K1921" t="s">
        <v>506</v>
      </c>
      <c r="L1921">
        <v>25</v>
      </c>
      <c r="M1921">
        <v>17</v>
      </c>
      <c r="N1921">
        <v>0</v>
      </c>
      <c r="O1921">
        <v>7</v>
      </c>
      <c r="P1921">
        <v>181</v>
      </c>
      <c r="Q1921">
        <v>38</v>
      </c>
      <c r="R1921">
        <v>327</v>
      </c>
      <c r="S1921">
        <v>0</v>
      </c>
      <c r="T1921">
        <v>9</v>
      </c>
      <c r="U1921">
        <v>123</v>
      </c>
      <c r="V1921">
        <v>0</v>
      </c>
      <c r="W1921">
        <v>0</v>
      </c>
      <c r="X1921">
        <v>108</v>
      </c>
      <c r="Y1921">
        <v>0</v>
      </c>
      <c r="Z1921">
        <v>0</v>
      </c>
      <c r="AA1921">
        <v>38</v>
      </c>
      <c r="AB1921">
        <v>605</v>
      </c>
      <c r="AC1921">
        <v>453</v>
      </c>
      <c r="AD1921">
        <v>350309</v>
      </c>
      <c r="AE1921">
        <v>0</v>
      </c>
      <c r="AF1921">
        <v>0</v>
      </c>
      <c r="AG1921">
        <v>0</v>
      </c>
      <c r="AH1921">
        <v>0</v>
      </c>
      <c r="AI1921">
        <v>0</v>
      </c>
      <c r="AJ1921">
        <v>0</v>
      </c>
      <c r="AK1921">
        <v>0</v>
      </c>
      <c r="AL1921">
        <v>0</v>
      </c>
      <c r="AM1921">
        <v>8274707</v>
      </c>
      <c r="AN1921">
        <v>0</v>
      </c>
      <c r="AO1921">
        <v>-38847</v>
      </c>
      <c r="AP1921">
        <v>2244444</v>
      </c>
      <c r="AQ1921">
        <v>0</v>
      </c>
      <c r="AR1921">
        <v>0</v>
      </c>
      <c r="AS1921">
        <v>3129701</v>
      </c>
      <c r="AT1921">
        <v>0</v>
      </c>
      <c r="AU1921">
        <v>0</v>
      </c>
      <c r="AV1921">
        <v>182226</v>
      </c>
      <c r="AW1921">
        <v>13792231</v>
      </c>
      <c r="AX1921">
        <v>591957</v>
      </c>
      <c r="AY1921">
        <v>15445708</v>
      </c>
      <c r="AZ1921">
        <v>0</v>
      </c>
      <c r="BA1921">
        <v>237220</v>
      </c>
      <c r="BB1921">
        <v>0</v>
      </c>
      <c r="BC1921">
        <v>0</v>
      </c>
      <c r="BD1921">
        <v>0</v>
      </c>
      <c r="BE1921">
        <v>0</v>
      </c>
      <c r="BF1921">
        <v>247136</v>
      </c>
      <c r="BG1921">
        <v>14430233</v>
      </c>
      <c r="BH1921">
        <v>0</v>
      </c>
      <c r="BI1921">
        <v>0</v>
      </c>
      <c r="BJ1921">
        <v>0</v>
      </c>
      <c r="BK1921">
        <v>0</v>
      </c>
      <c r="BL1921">
        <v>0</v>
      </c>
      <c r="BM1921">
        <v>0</v>
      </c>
      <c r="BN1921">
        <v>0</v>
      </c>
      <c r="BO1921">
        <v>0</v>
      </c>
      <c r="BP1921">
        <v>0</v>
      </c>
      <c r="BQ1921">
        <v>0</v>
      </c>
      <c r="BR1921">
        <v>0</v>
      </c>
      <c r="BS1921">
        <v>4.3095238095238093</v>
      </c>
    </row>
    <row r="1922" spans="1:71" x14ac:dyDescent="0.25">
      <c r="A1922">
        <v>106231396</v>
      </c>
      <c r="B1922" t="s">
        <v>850</v>
      </c>
      <c r="C1922" s="1">
        <f t="shared" ref="C1922:C1985" si="30">DATE(LEFT(D1922,4), MID(D1922,7,1)*3-2, 1)</f>
        <v>43647</v>
      </c>
      <c r="D1922" s="2" t="s">
        <v>1025</v>
      </c>
      <c r="E1922" s="1">
        <v>43472</v>
      </c>
      <c r="F1922" s="1">
        <v>43738</v>
      </c>
      <c r="G1922" t="s">
        <v>289</v>
      </c>
      <c r="H1922" t="s">
        <v>77</v>
      </c>
      <c r="I1922" t="s">
        <v>72</v>
      </c>
      <c r="J1922" t="s">
        <v>73</v>
      </c>
      <c r="K1922" t="s">
        <v>810</v>
      </c>
      <c r="L1922">
        <v>50</v>
      </c>
      <c r="M1922">
        <v>37</v>
      </c>
      <c r="N1922">
        <v>0</v>
      </c>
      <c r="O1922">
        <v>5</v>
      </c>
      <c r="P1922">
        <v>882</v>
      </c>
      <c r="Q1922">
        <v>0</v>
      </c>
      <c r="R1922">
        <v>1221</v>
      </c>
      <c r="S1922">
        <v>104</v>
      </c>
      <c r="T1922">
        <v>287</v>
      </c>
      <c r="U1922">
        <v>979</v>
      </c>
      <c r="V1922">
        <v>0</v>
      </c>
      <c r="W1922">
        <v>0</v>
      </c>
      <c r="X1922">
        <v>103</v>
      </c>
      <c r="Y1922">
        <v>309</v>
      </c>
      <c r="Z1922">
        <v>0</v>
      </c>
      <c r="AA1922">
        <v>11</v>
      </c>
      <c r="AB1922">
        <v>3014</v>
      </c>
      <c r="AC1922">
        <v>0</v>
      </c>
      <c r="AD1922">
        <v>2480708</v>
      </c>
      <c r="AE1922">
        <v>-266586</v>
      </c>
      <c r="AF1922">
        <v>0</v>
      </c>
      <c r="AG1922">
        <v>0</v>
      </c>
      <c r="AH1922">
        <v>0</v>
      </c>
      <c r="AI1922">
        <v>10578440</v>
      </c>
      <c r="AJ1922">
        <v>0</v>
      </c>
      <c r="AK1922">
        <v>0</v>
      </c>
      <c r="AL1922">
        <v>10578440</v>
      </c>
      <c r="AM1922">
        <v>12783452</v>
      </c>
      <c r="AN1922">
        <v>642452</v>
      </c>
      <c r="AO1922">
        <v>2380562</v>
      </c>
      <c r="AP1922">
        <v>16684078</v>
      </c>
      <c r="AQ1922">
        <v>0</v>
      </c>
      <c r="AR1922">
        <v>0</v>
      </c>
      <c r="AS1922">
        <v>2922734</v>
      </c>
      <c r="AT1922">
        <v>11028133</v>
      </c>
      <c r="AU1922">
        <v>0</v>
      </c>
      <c r="AV1922">
        <v>532103</v>
      </c>
      <c r="AW1922">
        <v>46973514</v>
      </c>
      <c r="AX1922">
        <v>1583481</v>
      </c>
      <c r="AY1922">
        <v>49477578</v>
      </c>
      <c r="AZ1922">
        <v>0</v>
      </c>
      <c r="BA1922">
        <v>23391</v>
      </c>
      <c r="BB1922">
        <v>0</v>
      </c>
      <c r="BC1922">
        <v>0</v>
      </c>
      <c r="BD1922">
        <v>0</v>
      </c>
      <c r="BE1922">
        <v>0</v>
      </c>
      <c r="BF1922">
        <v>258740</v>
      </c>
      <c r="BG1922">
        <v>87659419</v>
      </c>
      <c r="BH1922">
        <v>0</v>
      </c>
      <c r="BI1922">
        <v>0</v>
      </c>
      <c r="BJ1922">
        <v>0</v>
      </c>
      <c r="BK1922">
        <v>0</v>
      </c>
      <c r="BL1922">
        <v>0</v>
      </c>
      <c r="BM1922">
        <v>0</v>
      </c>
      <c r="BN1922">
        <v>0</v>
      </c>
      <c r="BO1922">
        <v>0</v>
      </c>
      <c r="BP1922">
        <v>0</v>
      </c>
      <c r="BQ1922">
        <v>0</v>
      </c>
      <c r="BR1922">
        <v>0</v>
      </c>
      <c r="BS1922">
        <v>10.137931034482758</v>
      </c>
    </row>
    <row r="1923" spans="1:71" x14ac:dyDescent="0.25">
      <c r="A1923">
        <v>106234038</v>
      </c>
      <c r="B1923" t="s">
        <v>842</v>
      </c>
      <c r="C1923" s="1">
        <f t="shared" si="30"/>
        <v>43647</v>
      </c>
      <c r="D1923" s="2" t="s">
        <v>1025</v>
      </c>
      <c r="E1923" s="1">
        <v>43472</v>
      </c>
      <c r="F1923" s="1">
        <v>43738</v>
      </c>
      <c r="G1923" t="s">
        <v>289</v>
      </c>
      <c r="H1923" t="s">
        <v>89</v>
      </c>
      <c r="I1923" t="s">
        <v>72</v>
      </c>
      <c r="J1923" t="s">
        <v>73</v>
      </c>
      <c r="K1923" t="s">
        <v>290</v>
      </c>
      <c r="L1923">
        <v>25</v>
      </c>
      <c r="M1923">
        <v>24</v>
      </c>
      <c r="N1923">
        <v>0</v>
      </c>
      <c r="O1923">
        <v>2</v>
      </c>
      <c r="P1923">
        <v>456</v>
      </c>
      <c r="Q1923">
        <v>0</v>
      </c>
      <c r="R1923">
        <v>1093</v>
      </c>
      <c r="S1923">
        <v>51</v>
      </c>
      <c r="T1923">
        <v>75</v>
      </c>
      <c r="U1923">
        <v>306</v>
      </c>
      <c r="V1923">
        <v>0</v>
      </c>
      <c r="W1923">
        <v>0</v>
      </c>
      <c r="X1923">
        <v>75</v>
      </c>
      <c r="Y1923">
        <v>177</v>
      </c>
      <c r="Z1923">
        <v>0</v>
      </c>
      <c r="AA1923">
        <v>27</v>
      </c>
      <c r="AB1923">
        <v>1804</v>
      </c>
      <c r="AC1923">
        <v>0</v>
      </c>
      <c r="AD1923">
        <v>801613</v>
      </c>
      <c r="AE1923">
        <v>0</v>
      </c>
      <c r="AF1923">
        <v>0</v>
      </c>
      <c r="AG1923">
        <v>0</v>
      </c>
      <c r="AH1923">
        <v>0</v>
      </c>
      <c r="AI1923">
        <v>1305986</v>
      </c>
      <c r="AJ1923">
        <v>0</v>
      </c>
      <c r="AK1923">
        <v>0</v>
      </c>
      <c r="AL1923">
        <v>1305986</v>
      </c>
      <c r="AM1923">
        <v>7754727</v>
      </c>
      <c r="AN1923">
        <v>288021</v>
      </c>
      <c r="AO1923">
        <v>481233</v>
      </c>
      <c r="AP1923">
        <v>4527676</v>
      </c>
      <c r="AQ1923">
        <v>0</v>
      </c>
      <c r="AR1923">
        <v>0</v>
      </c>
      <c r="AS1923">
        <v>782800</v>
      </c>
      <c r="AT1923">
        <v>4748159</v>
      </c>
      <c r="AU1923">
        <v>0</v>
      </c>
      <c r="AV1923">
        <v>113685</v>
      </c>
      <c r="AW1923">
        <v>18696301</v>
      </c>
      <c r="AX1923">
        <v>1177175</v>
      </c>
      <c r="AY1923">
        <v>19445534</v>
      </c>
      <c r="AZ1923">
        <v>0</v>
      </c>
      <c r="BA1923">
        <v>697232</v>
      </c>
      <c r="BB1923">
        <v>0</v>
      </c>
      <c r="BC1923">
        <v>0</v>
      </c>
      <c r="BD1923">
        <v>0</v>
      </c>
      <c r="BE1923">
        <v>0</v>
      </c>
      <c r="BF1923">
        <v>0</v>
      </c>
      <c r="BG1923">
        <v>63952495</v>
      </c>
      <c r="BH1923">
        <v>0</v>
      </c>
      <c r="BI1923">
        <v>0</v>
      </c>
      <c r="BJ1923">
        <v>0</v>
      </c>
      <c r="BK1923">
        <v>0</v>
      </c>
      <c r="BL1923">
        <v>0</v>
      </c>
      <c r="BM1923">
        <v>0</v>
      </c>
      <c r="BN1923">
        <v>0</v>
      </c>
      <c r="BO1923">
        <v>0</v>
      </c>
      <c r="BP1923">
        <v>0</v>
      </c>
      <c r="BQ1923">
        <v>0</v>
      </c>
      <c r="BR1923">
        <v>0</v>
      </c>
      <c r="BS1923">
        <v>9.3061224489795915</v>
      </c>
    </row>
    <row r="1924" spans="1:71" x14ac:dyDescent="0.25">
      <c r="A1924">
        <v>106240924</v>
      </c>
      <c r="B1924" t="s">
        <v>986</v>
      </c>
      <c r="C1924" s="1">
        <f t="shared" si="30"/>
        <v>43647</v>
      </c>
      <c r="D1924" s="2" t="s">
        <v>1025</v>
      </c>
      <c r="E1924" s="1">
        <v>43472</v>
      </c>
      <c r="F1924" s="1">
        <v>43738</v>
      </c>
      <c r="G1924" t="s">
        <v>487</v>
      </c>
      <c r="H1924" t="s">
        <v>89</v>
      </c>
      <c r="I1924" t="s">
        <v>72</v>
      </c>
      <c r="J1924" t="s">
        <v>73</v>
      </c>
      <c r="K1924" t="s">
        <v>503</v>
      </c>
      <c r="L1924">
        <v>40</v>
      </c>
      <c r="M1924">
        <v>12</v>
      </c>
      <c r="N1924">
        <v>6</v>
      </c>
      <c r="O1924">
        <v>1</v>
      </c>
      <c r="P1924">
        <v>395</v>
      </c>
      <c r="Q1924">
        <v>0</v>
      </c>
      <c r="R1924">
        <v>318</v>
      </c>
      <c r="S1924">
        <v>33</v>
      </c>
      <c r="T1924">
        <v>81</v>
      </c>
      <c r="U1924">
        <v>220</v>
      </c>
      <c r="V1924">
        <v>0</v>
      </c>
      <c r="W1924">
        <v>0</v>
      </c>
      <c r="X1924">
        <v>4</v>
      </c>
      <c r="Y1924">
        <v>90</v>
      </c>
      <c r="Z1924">
        <v>11</v>
      </c>
      <c r="AA1924">
        <v>1</v>
      </c>
      <c r="AB1924">
        <v>758</v>
      </c>
      <c r="AC1924">
        <v>0</v>
      </c>
      <c r="AD1924">
        <v>1071036</v>
      </c>
      <c r="AE1924">
        <v>-34338</v>
      </c>
      <c r="AF1924">
        <v>0</v>
      </c>
      <c r="AG1924">
        <v>0</v>
      </c>
      <c r="AH1924">
        <v>0</v>
      </c>
      <c r="AI1924">
        <v>0</v>
      </c>
      <c r="AJ1924">
        <v>0</v>
      </c>
      <c r="AK1924">
        <v>0</v>
      </c>
      <c r="AL1924">
        <v>0</v>
      </c>
      <c r="AM1924">
        <v>3908941</v>
      </c>
      <c r="AN1924">
        <v>505883</v>
      </c>
      <c r="AO1924">
        <v>1661341</v>
      </c>
      <c r="AP1924">
        <v>3770381</v>
      </c>
      <c r="AQ1924">
        <v>0</v>
      </c>
      <c r="AR1924">
        <v>0</v>
      </c>
      <c r="AS1924">
        <v>245480</v>
      </c>
      <c r="AT1924">
        <v>7336402</v>
      </c>
      <c r="AU1924">
        <v>0</v>
      </c>
      <c r="AV1924">
        <v>425005</v>
      </c>
      <c r="AW1924">
        <v>17853433</v>
      </c>
      <c r="AX1924">
        <v>127477</v>
      </c>
      <c r="AY1924">
        <v>16358342</v>
      </c>
      <c r="AZ1924">
        <v>0</v>
      </c>
      <c r="BA1924">
        <v>108305</v>
      </c>
      <c r="BB1924">
        <v>0</v>
      </c>
      <c r="BC1924">
        <v>0</v>
      </c>
      <c r="BD1924">
        <v>0</v>
      </c>
      <c r="BE1924">
        <v>0</v>
      </c>
      <c r="BF1924">
        <v>169408</v>
      </c>
      <c r="BG1924">
        <v>12507600</v>
      </c>
      <c r="BH1924">
        <v>0</v>
      </c>
      <c r="BI1924">
        <v>0</v>
      </c>
      <c r="BJ1924">
        <v>0</v>
      </c>
      <c r="BK1924">
        <v>0</v>
      </c>
      <c r="BL1924">
        <v>0</v>
      </c>
      <c r="BM1924">
        <v>0</v>
      </c>
      <c r="BN1924">
        <v>0</v>
      </c>
      <c r="BO1924">
        <v>0</v>
      </c>
      <c r="BP1924">
        <v>0</v>
      </c>
      <c r="BQ1924">
        <v>0</v>
      </c>
      <c r="BR1924">
        <v>0</v>
      </c>
      <c r="BS1924">
        <v>7.5961538461538458</v>
      </c>
    </row>
    <row r="1925" spans="1:71" x14ac:dyDescent="0.25">
      <c r="A1925">
        <v>106240942</v>
      </c>
      <c r="B1925" t="s">
        <v>515</v>
      </c>
      <c r="C1925" s="1">
        <f t="shared" si="30"/>
        <v>43647</v>
      </c>
      <c r="D1925" s="2" t="s">
        <v>1025</v>
      </c>
      <c r="E1925" s="1">
        <v>43472</v>
      </c>
      <c r="F1925" s="1">
        <v>43738</v>
      </c>
      <c r="G1925" t="s">
        <v>487</v>
      </c>
      <c r="H1925" t="s">
        <v>89</v>
      </c>
      <c r="I1925" t="s">
        <v>72</v>
      </c>
      <c r="J1925" t="s">
        <v>85</v>
      </c>
      <c r="K1925" t="s">
        <v>488</v>
      </c>
      <c r="L1925">
        <v>186</v>
      </c>
      <c r="M1925">
        <v>124</v>
      </c>
      <c r="N1925">
        <v>8</v>
      </c>
      <c r="O1925">
        <v>42</v>
      </c>
      <c r="P1925">
        <v>2888</v>
      </c>
      <c r="Q1925">
        <v>0</v>
      </c>
      <c r="R1925">
        <v>4554</v>
      </c>
      <c r="S1925">
        <v>489</v>
      </c>
      <c r="T1925">
        <v>785</v>
      </c>
      <c r="U1925">
        <v>3021</v>
      </c>
      <c r="V1925">
        <v>0</v>
      </c>
      <c r="W1925">
        <v>0</v>
      </c>
      <c r="X1925">
        <v>216</v>
      </c>
      <c r="Y1925">
        <v>1170</v>
      </c>
      <c r="Z1925">
        <v>32</v>
      </c>
      <c r="AA1925">
        <v>171</v>
      </c>
      <c r="AB1925">
        <v>10438</v>
      </c>
      <c r="AC1925">
        <v>0</v>
      </c>
      <c r="AD1925">
        <v>3720730</v>
      </c>
      <c r="AE1925">
        <v>0</v>
      </c>
      <c r="AF1925">
        <v>0</v>
      </c>
      <c r="AG1925">
        <v>0</v>
      </c>
      <c r="AH1925">
        <v>0</v>
      </c>
      <c r="AI1925">
        <v>0</v>
      </c>
      <c r="AJ1925">
        <v>0</v>
      </c>
      <c r="AK1925">
        <v>0</v>
      </c>
      <c r="AL1925">
        <v>0</v>
      </c>
      <c r="AM1925">
        <v>21991675</v>
      </c>
      <c r="AN1925">
        <v>2236840</v>
      </c>
      <c r="AO1925">
        <v>2463513</v>
      </c>
      <c r="AP1925">
        <v>18532958</v>
      </c>
      <c r="AQ1925">
        <v>0</v>
      </c>
      <c r="AR1925">
        <v>0</v>
      </c>
      <c r="AS1925">
        <v>1606925</v>
      </c>
      <c r="AT1925">
        <v>27789534</v>
      </c>
      <c r="AU1925">
        <v>0</v>
      </c>
      <c r="AV1925">
        <v>184120</v>
      </c>
      <c r="AW1925">
        <v>74805565</v>
      </c>
      <c r="AX1925">
        <v>886900</v>
      </c>
      <c r="AY1925">
        <v>74815355</v>
      </c>
      <c r="AZ1925">
        <v>0</v>
      </c>
      <c r="BA1925">
        <v>1317674</v>
      </c>
      <c r="BB1925">
        <v>0</v>
      </c>
      <c r="BC1925">
        <v>0</v>
      </c>
      <c r="BD1925">
        <v>0</v>
      </c>
      <c r="BE1925">
        <v>0</v>
      </c>
      <c r="BF1925">
        <v>1029361</v>
      </c>
      <c r="BG1925">
        <v>180770736</v>
      </c>
      <c r="BH1925">
        <v>0</v>
      </c>
      <c r="BI1925">
        <v>0</v>
      </c>
      <c r="BJ1925">
        <v>0</v>
      </c>
      <c r="BK1925">
        <v>0</v>
      </c>
      <c r="BL1925">
        <v>0</v>
      </c>
      <c r="BM1925">
        <v>0</v>
      </c>
      <c r="BN1925">
        <v>0</v>
      </c>
      <c r="BO1925">
        <v>0</v>
      </c>
      <c r="BP1925">
        <v>0</v>
      </c>
      <c r="BQ1925">
        <v>0</v>
      </c>
      <c r="BR1925">
        <v>0</v>
      </c>
      <c r="BS1925">
        <v>9.3161290322580648</v>
      </c>
    </row>
    <row r="1926" spans="1:71" x14ac:dyDescent="0.25">
      <c r="A1926">
        <v>106244027</v>
      </c>
      <c r="B1926" t="s">
        <v>486</v>
      </c>
      <c r="C1926" s="1">
        <f t="shared" si="30"/>
        <v>43647</v>
      </c>
      <c r="D1926" s="2" t="s">
        <v>1025</v>
      </c>
      <c r="E1926" s="1">
        <v>43472</v>
      </c>
      <c r="F1926" s="1">
        <v>43738</v>
      </c>
      <c r="G1926" t="s">
        <v>487</v>
      </c>
      <c r="H1926" t="s">
        <v>112</v>
      </c>
      <c r="I1926" t="s">
        <v>155</v>
      </c>
      <c r="J1926" t="s">
        <v>85</v>
      </c>
      <c r="K1926" t="s">
        <v>488</v>
      </c>
      <c r="L1926">
        <v>16</v>
      </c>
      <c r="M1926">
        <v>16</v>
      </c>
      <c r="N1926">
        <v>0</v>
      </c>
      <c r="O1926">
        <v>0</v>
      </c>
      <c r="P1926">
        <v>79</v>
      </c>
      <c r="Q1926">
        <v>0</v>
      </c>
      <c r="R1926">
        <v>0</v>
      </c>
      <c r="S1926">
        <v>0</v>
      </c>
      <c r="T1926">
        <v>0</v>
      </c>
      <c r="U1926">
        <v>344</v>
      </c>
      <c r="V1926">
        <v>0</v>
      </c>
      <c r="W1926">
        <v>0</v>
      </c>
      <c r="X1926">
        <v>107</v>
      </c>
      <c r="Y1926">
        <v>0</v>
      </c>
      <c r="Z1926">
        <v>0</v>
      </c>
      <c r="AA1926">
        <v>0</v>
      </c>
      <c r="AB1926">
        <v>451</v>
      </c>
      <c r="AC1926">
        <v>0</v>
      </c>
      <c r="AD1926">
        <v>0</v>
      </c>
      <c r="AE1926">
        <v>0</v>
      </c>
      <c r="AF1926">
        <v>0</v>
      </c>
      <c r="AG1926">
        <v>0</v>
      </c>
      <c r="AH1926">
        <v>0</v>
      </c>
      <c r="AI1926">
        <v>0</v>
      </c>
      <c r="AJ1926">
        <v>0</v>
      </c>
      <c r="AK1926">
        <v>0</v>
      </c>
      <c r="AL1926">
        <v>0</v>
      </c>
      <c r="AM1926">
        <v>0</v>
      </c>
      <c r="AN1926">
        <v>0</v>
      </c>
      <c r="AO1926">
        <v>0</v>
      </c>
      <c r="AP1926">
        <v>685170</v>
      </c>
      <c r="AQ1926">
        <v>0</v>
      </c>
      <c r="AR1926">
        <v>0</v>
      </c>
      <c r="AS1926">
        <v>213120</v>
      </c>
      <c r="AT1926">
        <v>0</v>
      </c>
      <c r="AU1926">
        <v>0</v>
      </c>
      <c r="AV1926">
        <v>0</v>
      </c>
      <c r="AW1926">
        <v>898290</v>
      </c>
      <c r="AX1926">
        <v>0</v>
      </c>
      <c r="AY1926">
        <v>898290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2.46875</v>
      </c>
    </row>
    <row r="1927" spans="1:71" x14ac:dyDescent="0.25">
      <c r="A1927">
        <v>106250955</v>
      </c>
      <c r="B1927" t="s">
        <v>755</v>
      </c>
      <c r="C1927" s="1">
        <f t="shared" si="30"/>
        <v>43647</v>
      </c>
      <c r="D1927" s="2" t="s">
        <v>1025</v>
      </c>
      <c r="E1927" s="1">
        <v>43472</v>
      </c>
      <c r="F1927" s="1">
        <v>43738</v>
      </c>
      <c r="G1927" t="s">
        <v>532</v>
      </c>
      <c r="H1927" t="s">
        <v>71</v>
      </c>
      <c r="I1927" t="s">
        <v>72</v>
      </c>
      <c r="J1927" t="s">
        <v>73</v>
      </c>
      <c r="K1927" t="s">
        <v>756</v>
      </c>
      <c r="L1927">
        <v>26</v>
      </c>
      <c r="M1927">
        <v>26</v>
      </c>
      <c r="N1927">
        <v>0</v>
      </c>
      <c r="O1927">
        <v>4</v>
      </c>
      <c r="P1927">
        <v>14</v>
      </c>
      <c r="Q1927">
        <v>14</v>
      </c>
      <c r="R1927">
        <v>74</v>
      </c>
      <c r="S1927">
        <v>0</v>
      </c>
      <c r="T1927">
        <v>1389</v>
      </c>
      <c r="U1927">
        <v>0</v>
      </c>
      <c r="V1927">
        <v>0</v>
      </c>
      <c r="W1927">
        <v>0</v>
      </c>
      <c r="X1927">
        <v>172</v>
      </c>
      <c r="Y1927">
        <v>0</v>
      </c>
      <c r="Z1927">
        <v>0</v>
      </c>
      <c r="AA1927">
        <v>21</v>
      </c>
      <c r="AB1927">
        <v>1656</v>
      </c>
      <c r="AC1927">
        <v>1561</v>
      </c>
      <c r="AD1927">
        <v>32611</v>
      </c>
      <c r="AE1927">
        <v>0</v>
      </c>
      <c r="AF1927">
        <v>0</v>
      </c>
      <c r="AG1927">
        <v>0</v>
      </c>
      <c r="AH1927">
        <v>0</v>
      </c>
      <c r="AI1927">
        <v>0</v>
      </c>
      <c r="AJ1927">
        <v>0</v>
      </c>
      <c r="AK1927">
        <v>0</v>
      </c>
      <c r="AL1927">
        <v>0</v>
      </c>
      <c r="AM1927">
        <v>1071077</v>
      </c>
      <c r="AN1927">
        <v>0</v>
      </c>
      <c r="AO1927">
        <v>518997</v>
      </c>
      <c r="AP1927">
        <v>0</v>
      </c>
      <c r="AQ1927">
        <v>0</v>
      </c>
      <c r="AR1927">
        <v>0</v>
      </c>
      <c r="AS1927">
        <v>192704</v>
      </c>
      <c r="AT1927">
        <v>0</v>
      </c>
      <c r="AU1927">
        <v>0</v>
      </c>
      <c r="AV1927">
        <v>77110</v>
      </c>
      <c r="AW1927">
        <v>1859888</v>
      </c>
      <c r="AX1927">
        <v>39975</v>
      </c>
      <c r="AY1927">
        <v>1346916</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0.26923076923076922</v>
      </c>
    </row>
    <row r="1928" spans="1:71" x14ac:dyDescent="0.25">
      <c r="A1928">
        <v>106250956</v>
      </c>
      <c r="B1928" t="s">
        <v>531</v>
      </c>
      <c r="C1928" s="1">
        <f t="shared" si="30"/>
        <v>43647</v>
      </c>
      <c r="D1928" s="2" t="s">
        <v>1025</v>
      </c>
      <c r="E1928" s="1">
        <v>43472</v>
      </c>
      <c r="F1928" s="1">
        <v>43738</v>
      </c>
      <c r="G1928" t="s">
        <v>532</v>
      </c>
      <c r="H1928" t="s">
        <v>112</v>
      </c>
      <c r="I1928" t="s">
        <v>72</v>
      </c>
      <c r="J1928" t="s">
        <v>73</v>
      </c>
      <c r="K1928" t="s">
        <v>533</v>
      </c>
      <c r="L1928">
        <v>87</v>
      </c>
      <c r="M1928">
        <v>49</v>
      </c>
      <c r="N1928">
        <v>0</v>
      </c>
      <c r="O1928">
        <v>3</v>
      </c>
      <c r="P1928">
        <v>69</v>
      </c>
      <c r="Q1928">
        <v>13</v>
      </c>
      <c r="R1928">
        <v>160</v>
      </c>
      <c r="S1928">
        <v>2</v>
      </c>
      <c r="T1928">
        <v>725</v>
      </c>
      <c r="U1928">
        <v>2531</v>
      </c>
      <c r="V1928">
        <v>0</v>
      </c>
      <c r="W1928">
        <v>0</v>
      </c>
      <c r="X1928">
        <v>6</v>
      </c>
      <c r="Y1928">
        <v>0</v>
      </c>
      <c r="Z1928">
        <v>0</v>
      </c>
      <c r="AA1928">
        <v>564</v>
      </c>
      <c r="AB1928">
        <v>3988</v>
      </c>
      <c r="AC1928">
        <v>3785</v>
      </c>
      <c r="AD1928">
        <v>355155</v>
      </c>
      <c r="AE1928">
        <v>-2988</v>
      </c>
      <c r="AF1928">
        <v>0</v>
      </c>
      <c r="AG1928">
        <v>0</v>
      </c>
      <c r="AH1928">
        <v>0</v>
      </c>
      <c r="AI1928">
        <v>40668</v>
      </c>
      <c r="AJ1928">
        <v>0</v>
      </c>
      <c r="AK1928">
        <v>0</v>
      </c>
      <c r="AL1928">
        <v>40668</v>
      </c>
      <c r="AM1928">
        <v>1586118</v>
      </c>
      <c r="AN1928">
        <v>48563</v>
      </c>
      <c r="AO1928">
        <v>369030</v>
      </c>
      <c r="AP1928">
        <v>2564105</v>
      </c>
      <c r="AQ1928">
        <v>0</v>
      </c>
      <c r="AR1928">
        <v>0</v>
      </c>
      <c r="AS1928">
        <v>863200</v>
      </c>
      <c r="AT1928">
        <v>0</v>
      </c>
      <c r="AU1928">
        <v>0</v>
      </c>
      <c r="AV1928">
        <v>179097</v>
      </c>
      <c r="AW1928">
        <v>5610113</v>
      </c>
      <c r="AX1928">
        <v>60401</v>
      </c>
      <c r="AY1928">
        <v>5417025</v>
      </c>
      <c r="AZ1928">
        <v>0</v>
      </c>
      <c r="BA1928">
        <v>-33010</v>
      </c>
      <c r="BB1928">
        <v>0</v>
      </c>
      <c r="BC1928">
        <v>0</v>
      </c>
      <c r="BD1928">
        <v>0</v>
      </c>
      <c r="BE1928">
        <v>0</v>
      </c>
      <c r="BF1928">
        <v>10147913</v>
      </c>
      <c r="BG1928">
        <v>27220291</v>
      </c>
      <c r="BH1928">
        <v>0</v>
      </c>
      <c r="BI1928">
        <v>0</v>
      </c>
      <c r="BJ1928">
        <v>0</v>
      </c>
      <c r="BK1928">
        <v>0</v>
      </c>
      <c r="BL1928">
        <v>0</v>
      </c>
      <c r="BM1928">
        <v>0</v>
      </c>
      <c r="BN1928">
        <v>0</v>
      </c>
      <c r="BO1928">
        <v>0</v>
      </c>
      <c r="BP1928">
        <v>0</v>
      </c>
      <c r="BQ1928">
        <v>0</v>
      </c>
      <c r="BR1928">
        <v>0</v>
      </c>
      <c r="BS1928">
        <v>0.50735294117647056</v>
      </c>
    </row>
    <row r="1929" spans="1:71" x14ac:dyDescent="0.25">
      <c r="A1929">
        <v>106260011</v>
      </c>
      <c r="B1929" t="s">
        <v>481</v>
      </c>
      <c r="C1929" s="1">
        <f t="shared" si="30"/>
        <v>43647</v>
      </c>
      <c r="D1929" s="2" t="s">
        <v>1025</v>
      </c>
      <c r="E1929" s="1">
        <v>43472</v>
      </c>
      <c r="F1929" s="1">
        <v>43738</v>
      </c>
      <c r="G1929" t="s">
        <v>482</v>
      </c>
      <c r="H1929" t="s">
        <v>71</v>
      </c>
      <c r="I1929" t="s">
        <v>72</v>
      </c>
      <c r="J1929" t="s">
        <v>73</v>
      </c>
      <c r="K1929" t="s">
        <v>483</v>
      </c>
      <c r="L1929">
        <v>17</v>
      </c>
      <c r="M1929">
        <v>17</v>
      </c>
      <c r="N1929">
        <v>0</v>
      </c>
      <c r="O1929">
        <v>6</v>
      </c>
      <c r="P1929">
        <v>188</v>
      </c>
      <c r="Q1929">
        <v>0</v>
      </c>
      <c r="R1929">
        <v>117</v>
      </c>
      <c r="S1929">
        <v>15</v>
      </c>
      <c r="T1929">
        <v>37</v>
      </c>
      <c r="U1929">
        <v>65</v>
      </c>
      <c r="V1929">
        <v>0</v>
      </c>
      <c r="W1929">
        <v>0</v>
      </c>
      <c r="X1929">
        <v>148</v>
      </c>
      <c r="Y1929">
        <v>4</v>
      </c>
      <c r="Z1929">
        <v>0</v>
      </c>
      <c r="AA1929">
        <v>12</v>
      </c>
      <c r="AB1929">
        <v>398</v>
      </c>
      <c r="AC1929">
        <v>0</v>
      </c>
      <c r="AD1929">
        <v>325516</v>
      </c>
      <c r="AE1929">
        <v>0</v>
      </c>
      <c r="AF1929">
        <v>0</v>
      </c>
      <c r="AG1929">
        <v>0</v>
      </c>
      <c r="AH1929">
        <v>0</v>
      </c>
      <c r="AI1929">
        <v>0</v>
      </c>
      <c r="AJ1929">
        <v>0</v>
      </c>
      <c r="AK1929">
        <v>0</v>
      </c>
      <c r="AL1929">
        <v>0</v>
      </c>
      <c r="AM1929">
        <v>3323532</v>
      </c>
      <c r="AN1929">
        <v>742313</v>
      </c>
      <c r="AO1929">
        <v>801087</v>
      </c>
      <c r="AP1929">
        <v>1680792</v>
      </c>
      <c r="AQ1929">
        <v>0</v>
      </c>
      <c r="AR1929">
        <v>0</v>
      </c>
      <c r="AS1929">
        <v>10633887</v>
      </c>
      <c r="AT1929">
        <v>524605</v>
      </c>
      <c r="AU1929">
        <v>1634</v>
      </c>
      <c r="AV1929">
        <v>482582</v>
      </c>
      <c r="AW1929">
        <v>18190432</v>
      </c>
      <c r="AX1929">
        <v>228024</v>
      </c>
      <c r="AY1929">
        <v>18116070</v>
      </c>
      <c r="AZ1929">
        <v>0</v>
      </c>
      <c r="BA1929">
        <v>1143813</v>
      </c>
      <c r="BB1929">
        <v>0</v>
      </c>
      <c r="BC1929">
        <v>0</v>
      </c>
      <c r="BD1929">
        <v>0</v>
      </c>
      <c r="BE1929">
        <v>0</v>
      </c>
      <c r="BF1929">
        <v>114337</v>
      </c>
      <c r="BG1929">
        <v>38933018</v>
      </c>
      <c r="BH1929">
        <v>0</v>
      </c>
      <c r="BI1929">
        <v>0</v>
      </c>
      <c r="BJ1929">
        <v>0</v>
      </c>
      <c r="BK1929">
        <v>0</v>
      </c>
      <c r="BL1929">
        <v>0</v>
      </c>
      <c r="BM1929">
        <v>0</v>
      </c>
      <c r="BN1929">
        <v>0</v>
      </c>
      <c r="BO1929">
        <v>0</v>
      </c>
      <c r="BP1929">
        <v>0</v>
      </c>
      <c r="BQ1929">
        <v>0</v>
      </c>
      <c r="BR1929">
        <v>0</v>
      </c>
      <c r="BS1929">
        <v>5.5294117647058822</v>
      </c>
    </row>
    <row r="1930" spans="1:71" x14ac:dyDescent="0.25">
      <c r="A1930">
        <v>106270744</v>
      </c>
      <c r="B1930" t="s">
        <v>211</v>
      </c>
      <c r="C1930" s="1">
        <f t="shared" si="30"/>
        <v>43647</v>
      </c>
      <c r="D1930" s="2" t="s">
        <v>1025</v>
      </c>
      <c r="E1930" s="1">
        <v>43472</v>
      </c>
      <c r="F1930" s="1">
        <v>43738</v>
      </c>
      <c r="G1930" t="s">
        <v>212</v>
      </c>
      <c r="H1930" t="s">
        <v>89</v>
      </c>
      <c r="I1930" t="s">
        <v>72</v>
      </c>
      <c r="J1930" t="s">
        <v>85</v>
      </c>
      <c r="K1930" t="s">
        <v>213</v>
      </c>
      <c r="L1930">
        <v>248</v>
      </c>
      <c r="M1930">
        <v>248</v>
      </c>
      <c r="N1930">
        <v>0</v>
      </c>
      <c r="O1930">
        <v>74</v>
      </c>
      <c r="P1930">
        <v>3649</v>
      </c>
      <c r="Q1930">
        <v>0</v>
      </c>
      <c r="R1930">
        <v>8919</v>
      </c>
      <c r="S1930">
        <v>1106</v>
      </c>
      <c r="T1930">
        <v>3039</v>
      </c>
      <c r="U1930">
        <v>0</v>
      </c>
      <c r="V1930">
        <v>0</v>
      </c>
      <c r="W1930">
        <v>0</v>
      </c>
      <c r="X1930">
        <v>1225</v>
      </c>
      <c r="Y1930">
        <v>3166</v>
      </c>
      <c r="Z1930">
        <v>0</v>
      </c>
      <c r="AA1930">
        <v>277</v>
      </c>
      <c r="AB1930">
        <v>17732</v>
      </c>
      <c r="AC1930">
        <v>0</v>
      </c>
      <c r="AD1930">
        <v>5507689</v>
      </c>
      <c r="AE1930">
        <v>0</v>
      </c>
      <c r="AF1930">
        <v>0</v>
      </c>
      <c r="AG1930">
        <v>0</v>
      </c>
      <c r="AH1930">
        <v>-1225721</v>
      </c>
      <c r="AI1930">
        <v>0</v>
      </c>
      <c r="AJ1930">
        <v>0</v>
      </c>
      <c r="AK1930">
        <v>0</v>
      </c>
      <c r="AL1930">
        <v>-1225721</v>
      </c>
      <c r="AM1930">
        <v>52924704</v>
      </c>
      <c r="AN1930">
        <v>1014547</v>
      </c>
      <c r="AO1930">
        <v>7526338</v>
      </c>
      <c r="AP1930">
        <v>0</v>
      </c>
      <c r="AQ1930">
        <v>0</v>
      </c>
      <c r="AR1930">
        <v>0</v>
      </c>
      <c r="AS1930">
        <v>4401874</v>
      </c>
      <c r="AT1930">
        <v>88118342</v>
      </c>
      <c r="AU1930">
        <v>0</v>
      </c>
      <c r="AV1930">
        <v>6192413</v>
      </c>
      <c r="AW1930">
        <v>160178218</v>
      </c>
      <c r="AX1930">
        <v>5265919</v>
      </c>
      <c r="AY1930">
        <v>142699197</v>
      </c>
      <c r="AZ1930">
        <v>0</v>
      </c>
      <c r="BA1930">
        <v>779743</v>
      </c>
      <c r="BB1930">
        <v>0</v>
      </c>
      <c r="BC1930">
        <v>0</v>
      </c>
      <c r="BD1930">
        <v>0</v>
      </c>
      <c r="BE1930">
        <v>0</v>
      </c>
      <c r="BF1930">
        <v>3607363</v>
      </c>
      <c r="BG1930">
        <v>293277139</v>
      </c>
      <c r="BH1930">
        <v>0</v>
      </c>
      <c r="BI1930">
        <v>0</v>
      </c>
      <c r="BJ1930">
        <v>0</v>
      </c>
      <c r="BK1930">
        <v>0</v>
      </c>
      <c r="BL1930">
        <v>0</v>
      </c>
      <c r="BM1930">
        <v>0</v>
      </c>
      <c r="BN1930">
        <v>0</v>
      </c>
      <c r="BO1930">
        <v>0</v>
      </c>
      <c r="BP1930">
        <v>0</v>
      </c>
      <c r="BQ1930">
        <v>0</v>
      </c>
      <c r="BR1930">
        <v>0</v>
      </c>
      <c r="BS1930">
        <v>7.356854838709677</v>
      </c>
    </row>
    <row r="1931" spans="1:71" x14ac:dyDescent="0.25">
      <c r="A1931">
        <v>106270777</v>
      </c>
      <c r="B1931" t="s">
        <v>303</v>
      </c>
      <c r="C1931" s="1">
        <f t="shared" si="30"/>
        <v>43647</v>
      </c>
      <c r="D1931" s="2" t="s">
        <v>1025</v>
      </c>
      <c r="E1931" s="1">
        <v>43472</v>
      </c>
      <c r="F1931" s="1">
        <v>43738</v>
      </c>
      <c r="G1931" t="s">
        <v>212</v>
      </c>
      <c r="H1931" t="s">
        <v>89</v>
      </c>
      <c r="I1931" t="s">
        <v>72</v>
      </c>
      <c r="J1931" t="s">
        <v>73</v>
      </c>
      <c r="K1931" t="s">
        <v>304</v>
      </c>
      <c r="L1931">
        <v>73</v>
      </c>
      <c r="M1931">
        <v>73</v>
      </c>
      <c r="N1931">
        <v>0</v>
      </c>
      <c r="O1931">
        <v>4</v>
      </c>
      <c r="P1931">
        <v>158</v>
      </c>
      <c r="Q1931">
        <v>0</v>
      </c>
      <c r="R1931">
        <v>1384</v>
      </c>
      <c r="S1931">
        <v>17</v>
      </c>
      <c r="T1931">
        <v>130</v>
      </c>
      <c r="U1931">
        <v>1339</v>
      </c>
      <c r="V1931">
        <v>0</v>
      </c>
      <c r="W1931">
        <v>0</v>
      </c>
      <c r="X1931">
        <v>155</v>
      </c>
      <c r="Y1931">
        <v>0</v>
      </c>
      <c r="Z1931">
        <v>0</v>
      </c>
      <c r="AA1931">
        <v>17</v>
      </c>
      <c r="AB1931">
        <v>3042</v>
      </c>
      <c r="AC1931">
        <v>0</v>
      </c>
      <c r="AD1931">
        <v>-158839</v>
      </c>
      <c r="AE1931">
        <v>-644</v>
      </c>
      <c r="AF1931">
        <v>0</v>
      </c>
      <c r="AG1931">
        <v>0</v>
      </c>
      <c r="AH1931">
        <v>0</v>
      </c>
      <c r="AI1931">
        <v>0</v>
      </c>
      <c r="AJ1931">
        <v>0</v>
      </c>
      <c r="AK1931">
        <v>0</v>
      </c>
      <c r="AL1931">
        <v>0</v>
      </c>
      <c r="AM1931">
        <v>3952588</v>
      </c>
      <c r="AN1931">
        <v>101779</v>
      </c>
      <c r="AO1931">
        <v>232792</v>
      </c>
      <c r="AP1931">
        <v>1314824</v>
      </c>
      <c r="AQ1931">
        <v>0</v>
      </c>
      <c r="AR1931">
        <v>0</v>
      </c>
      <c r="AS1931">
        <v>3427330</v>
      </c>
      <c r="AT1931">
        <v>0</v>
      </c>
      <c r="AU1931">
        <v>0</v>
      </c>
      <c r="AV1931">
        <v>1507512</v>
      </c>
      <c r="AW1931">
        <v>10536825</v>
      </c>
      <c r="AX1931">
        <v>1182243</v>
      </c>
      <c r="AY1931">
        <v>16669655</v>
      </c>
      <c r="AZ1931">
        <v>0</v>
      </c>
      <c r="BA1931">
        <v>704604</v>
      </c>
      <c r="BB1931">
        <v>0</v>
      </c>
      <c r="BC1931">
        <v>0</v>
      </c>
      <c r="BD1931">
        <v>0</v>
      </c>
      <c r="BE1931">
        <v>0</v>
      </c>
      <c r="BF1931">
        <v>1757454</v>
      </c>
      <c r="BG1931">
        <v>25880840</v>
      </c>
      <c r="BH1931">
        <v>0</v>
      </c>
      <c r="BI1931">
        <v>0</v>
      </c>
      <c r="BJ1931">
        <v>0</v>
      </c>
      <c r="BK1931">
        <v>0</v>
      </c>
      <c r="BL1931">
        <v>0</v>
      </c>
      <c r="BM1931">
        <v>0</v>
      </c>
      <c r="BN1931">
        <v>0</v>
      </c>
      <c r="BO1931">
        <v>0</v>
      </c>
      <c r="BP1931">
        <v>0</v>
      </c>
      <c r="BQ1931">
        <v>0</v>
      </c>
      <c r="BR1931">
        <v>0</v>
      </c>
      <c r="BS1931">
        <v>1.0821917808219179</v>
      </c>
    </row>
    <row r="1932" spans="1:71" x14ac:dyDescent="0.25">
      <c r="A1932">
        <v>106270875</v>
      </c>
      <c r="B1932" t="s">
        <v>639</v>
      </c>
      <c r="C1932" s="1">
        <f t="shared" si="30"/>
        <v>43647</v>
      </c>
      <c r="D1932" s="2" t="s">
        <v>1025</v>
      </c>
      <c r="E1932" s="1">
        <v>43472</v>
      </c>
      <c r="F1932" s="1">
        <v>43738</v>
      </c>
      <c r="G1932" t="s">
        <v>212</v>
      </c>
      <c r="H1932" t="s">
        <v>71</v>
      </c>
      <c r="I1932" t="s">
        <v>72</v>
      </c>
      <c r="J1932" t="s">
        <v>85</v>
      </c>
      <c r="K1932" t="s">
        <v>546</v>
      </c>
      <c r="L1932">
        <v>255</v>
      </c>
      <c r="M1932">
        <v>133</v>
      </c>
      <c r="N1932">
        <v>8</v>
      </c>
      <c r="O1932">
        <v>57</v>
      </c>
      <c r="P1932">
        <v>2920</v>
      </c>
      <c r="Q1932">
        <v>0</v>
      </c>
      <c r="R1932">
        <v>4597</v>
      </c>
      <c r="S1932">
        <v>562</v>
      </c>
      <c r="T1932">
        <v>179</v>
      </c>
      <c r="U1932">
        <v>573</v>
      </c>
      <c r="V1932">
        <v>0</v>
      </c>
      <c r="W1932">
        <v>0</v>
      </c>
      <c r="X1932">
        <v>318</v>
      </c>
      <c r="Y1932">
        <v>4807</v>
      </c>
      <c r="Z1932">
        <v>17</v>
      </c>
      <c r="AA1932">
        <v>89</v>
      </c>
      <c r="AB1932">
        <v>11142</v>
      </c>
      <c r="AC1932">
        <v>0</v>
      </c>
      <c r="AD1932">
        <v>10131374</v>
      </c>
      <c r="AE1932">
        <v>0</v>
      </c>
      <c r="AF1932">
        <v>0</v>
      </c>
      <c r="AG1932">
        <v>0</v>
      </c>
      <c r="AH1932">
        <v>0</v>
      </c>
      <c r="AI1932">
        <v>0</v>
      </c>
      <c r="AJ1932">
        <v>0</v>
      </c>
      <c r="AK1932">
        <v>0</v>
      </c>
      <c r="AL1932">
        <v>0</v>
      </c>
      <c r="AM1932">
        <v>25772576</v>
      </c>
      <c r="AN1932">
        <v>4132703</v>
      </c>
      <c r="AO1932">
        <v>2189276</v>
      </c>
      <c r="AP1932">
        <v>12210705</v>
      </c>
      <c r="AQ1932">
        <v>0</v>
      </c>
      <c r="AR1932">
        <v>0</v>
      </c>
      <c r="AS1932">
        <v>15318270</v>
      </c>
      <c r="AT1932">
        <v>78657770</v>
      </c>
      <c r="AU1932">
        <v>419985</v>
      </c>
      <c r="AV1932">
        <v>79569</v>
      </c>
      <c r="AW1932">
        <v>138780854</v>
      </c>
      <c r="AX1932">
        <v>3304409</v>
      </c>
      <c r="AY1932">
        <v>113236494</v>
      </c>
      <c r="AZ1932">
        <v>0</v>
      </c>
      <c r="BA1932">
        <v>-2063949</v>
      </c>
      <c r="BB1932">
        <v>0</v>
      </c>
      <c r="BC1932">
        <v>0</v>
      </c>
      <c r="BD1932">
        <v>0</v>
      </c>
      <c r="BE1932">
        <v>0</v>
      </c>
      <c r="BF1932">
        <v>7986036</v>
      </c>
      <c r="BG1932">
        <v>243412310</v>
      </c>
      <c r="BH1932">
        <v>0</v>
      </c>
      <c r="BI1932">
        <v>0</v>
      </c>
      <c r="BJ1932">
        <v>0</v>
      </c>
      <c r="BK1932">
        <v>0</v>
      </c>
      <c r="BL1932">
        <v>0</v>
      </c>
      <c r="BM1932">
        <v>0</v>
      </c>
      <c r="BN1932">
        <v>0</v>
      </c>
      <c r="BO1932">
        <v>0</v>
      </c>
      <c r="BP1932">
        <v>0</v>
      </c>
      <c r="BQ1932">
        <v>0</v>
      </c>
      <c r="BR1932">
        <v>0</v>
      </c>
      <c r="BS1932">
        <v>7.5257731958762886</v>
      </c>
    </row>
    <row r="1933" spans="1:71" x14ac:dyDescent="0.25">
      <c r="A1933">
        <v>106274043</v>
      </c>
      <c r="B1933" t="s">
        <v>545</v>
      </c>
      <c r="C1933" s="1">
        <f t="shared" si="30"/>
        <v>43647</v>
      </c>
      <c r="D1933" s="2" t="s">
        <v>1025</v>
      </c>
      <c r="E1933" s="1">
        <v>43472</v>
      </c>
      <c r="F1933" s="1">
        <v>43738</v>
      </c>
      <c r="G1933" t="s">
        <v>212</v>
      </c>
      <c r="H1933" t="s">
        <v>112</v>
      </c>
      <c r="I1933" t="s">
        <v>72</v>
      </c>
      <c r="J1933" t="s">
        <v>85</v>
      </c>
      <c r="K1933" t="s">
        <v>546</v>
      </c>
      <c r="L1933">
        <v>114</v>
      </c>
      <c r="M1933">
        <v>114</v>
      </c>
      <c r="N1933">
        <v>4</v>
      </c>
      <c r="O1933">
        <v>79</v>
      </c>
      <c r="P1933">
        <v>2218</v>
      </c>
      <c r="Q1933">
        <v>0</v>
      </c>
      <c r="R1933">
        <v>3109</v>
      </c>
      <c r="S1933">
        <v>0</v>
      </c>
      <c r="T1933">
        <v>2271</v>
      </c>
      <c r="U1933">
        <v>2649</v>
      </c>
      <c r="V1933">
        <v>0</v>
      </c>
      <c r="W1933">
        <v>0</v>
      </c>
      <c r="X1933">
        <v>2135</v>
      </c>
      <c r="Y1933">
        <v>0</v>
      </c>
      <c r="Z1933">
        <v>9</v>
      </c>
      <c r="AA1933">
        <v>182</v>
      </c>
      <c r="AB1933">
        <v>10355</v>
      </c>
      <c r="AC1933">
        <v>0</v>
      </c>
      <c r="AD1933">
        <v>11370542</v>
      </c>
      <c r="AE1933">
        <v>-6986613</v>
      </c>
      <c r="AF1933">
        <v>0</v>
      </c>
      <c r="AG1933">
        <v>0</v>
      </c>
      <c r="AH1933">
        <v>0</v>
      </c>
      <c r="AI1933">
        <v>0</v>
      </c>
      <c r="AJ1933">
        <v>0</v>
      </c>
      <c r="AK1933">
        <v>0</v>
      </c>
      <c r="AL1933">
        <v>0</v>
      </c>
      <c r="AM1933">
        <v>12969559</v>
      </c>
      <c r="AN1933">
        <v>0</v>
      </c>
      <c r="AO1933">
        <v>13278347</v>
      </c>
      <c r="AP1933">
        <v>16455029</v>
      </c>
      <c r="AQ1933">
        <v>0</v>
      </c>
      <c r="AR1933">
        <v>0</v>
      </c>
      <c r="AS1933">
        <v>33628455</v>
      </c>
      <c r="AT1933">
        <v>0</v>
      </c>
      <c r="AU1933">
        <v>0</v>
      </c>
      <c r="AV1933">
        <v>50458</v>
      </c>
      <c r="AW1933">
        <v>76381848</v>
      </c>
      <c r="AX1933">
        <v>5792374</v>
      </c>
      <c r="AY1933">
        <v>79022593</v>
      </c>
      <c r="AZ1933">
        <v>0</v>
      </c>
      <c r="BA1933">
        <v>576404</v>
      </c>
      <c r="BB1933">
        <v>0</v>
      </c>
      <c r="BC1933">
        <v>0</v>
      </c>
      <c r="BD1933">
        <v>0</v>
      </c>
      <c r="BE1933">
        <v>0</v>
      </c>
      <c r="BF1933">
        <v>1748746</v>
      </c>
      <c r="BG1933">
        <v>118877873</v>
      </c>
      <c r="BH1933">
        <v>0</v>
      </c>
      <c r="BI1933">
        <v>0</v>
      </c>
      <c r="BJ1933">
        <v>0</v>
      </c>
      <c r="BK1933">
        <v>0</v>
      </c>
      <c r="BL1933">
        <v>0</v>
      </c>
      <c r="BM1933">
        <v>0</v>
      </c>
      <c r="BN1933">
        <v>0</v>
      </c>
      <c r="BO1933">
        <v>0</v>
      </c>
      <c r="BP1933">
        <v>0</v>
      </c>
      <c r="BQ1933">
        <v>0</v>
      </c>
      <c r="BR1933">
        <v>0</v>
      </c>
      <c r="BS1933">
        <v>9.7280701754385959</v>
      </c>
    </row>
    <row r="1934" spans="1:71" x14ac:dyDescent="0.25">
      <c r="A1934">
        <v>106281047</v>
      </c>
      <c r="B1934" t="s">
        <v>924</v>
      </c>
      <c r="C1934" s="1">
        <f t="shared" si="30"/>
        <v>43647</v>
      </c>
      <c r="D1934" s="2" t="s">
        <v>1025</v>
      </c>
      <c r="E1934" s="1">
        <v>43472</v>
      </c>
      <c r="F1934" s="1">
        <v>43738</v>
      </c>
      <c r="G1934" t="s">
        <v>543</v>
      </c>
      <c r="H1934" t="s">
        <v>77</v>
      </c>
      <c r="I1934" t="s">
        <v>72</v>
      </c>
      <c r="J1934" t="s">
        <v>85</v>
      </c>
      <c r="K1934" t="s">
        <v>544</v>
      </c>
      <c r="L1934">
        <v>148</v>
      </c>
      <c r="M1934">
        <v>125</v>
      </c>
      <c r="N1934">
        <v>4</v>
      </c>
      <c r="O1934">
        <v>38</v>
      </c>
      <c r="P1934">
        <v>1520</v>
      </c>
      <c r="Q1934">
        <v>0</v>
      </c>
      <c r="R1934">
        <v>3331</v>
      </c>
      <c r="S1934">
        <v>344</v>
      </c>
      <c r="T1934">
        <v>407</v>
      </c>
      <c r="U1934">
        <v>1051</v>
      </c>
      <c r="V1934">
        <v>0</v>
      </c>
      <c r="W1934">
        <v>0</v>
      </c>
      <c r="X1934">
        <v>137</v>
      </c>
      <c r="Y1934">
        <v>1043</v>
      </c>
      <c r="Z1934">
        <v>15</v>
      </c>
      <c r="AA1934">
        <v>60</v>
      </c>
      <c r="AB1934">
        <v>6388</v>
      </c>
      <c r="AC1934">
        <v>0</v>
      </c>
      <c r="AD1934">
        <v>2309576</v>
      </c>
      <c r="AE1934">
        <v>0</v>
      </c>
      <c r="AF1934">
        <v>0</v>
      </c>
      <c r="AG1934">
        <v>0</v>
      </c>
      <c r="AH1934">
        <v>687611</v>
      </c>
      <c r="AI1934">
        <v>5098600</v>
      </c>
      <c r="AJ1934">
        <v>0</v>
      </c>
      <c r="AK1934">
        <v>1102783</v>
      </c>
      <c r="AL1934">
        <v>6888994</v>
      </c>
      <c r="AM1934">
        <v>20257506</v>
      </c>
      <c r="AN1934">
        <v>963919</v>
      </c>
      <c r="AO1934">
        <v>1226188</v>
      </c>
      <c r="AP1934">
        <v>1112330</v>
      </c>
      <c r="AQ1934">
        <v>0</v>
      </c>
      <c r="AR1934">
        <v>0</v>
      </c>
      <c r="AS1934">
        <v>3557088</v>
      </c>
      <c r="AT1934">
        <v>35452115</v>
      </c>
      <c r="AU1934">
        <v>0</v>
      </c>
      <c r="AV1934">
        <v>740938</v>
      </c>
      <c r="AW1934">
        <v>63310084</v>
      </c>
      <c r="AX1934">
        <v>1876814</v>
      </c>
      <c r="AY1934">
        <v>70778240</v>
      </c>
      <c r="AZ1934">
        <v>4564955</v>
      </c>
      <c r="BA1934">
        <v>637335</v>
      </c>
      <c r="BB1934">
        <v>0</v>
      </c>
      <c r="BC1934">
        <v>0</v>
      </c>
      <c r="BD1934">
        <v>0</v>
      </c>
      <c r="BE1934">
        <v>0</v>
      </c>
      <c r="BF1934">
        <v>1293214</v>
      </c>
      <c r="BG1934">
        <v>194319942</v>
      </c>
      <c r="BH1934">
        <v>0</v>
      </c>
      <c r="BI1934">
        <v>0</v>
      </c>
      <c r="BJ1934">
        <v>0</v>
      </c>
      <c r="BK1934">
        <v>0</v>
      </c>
      <c r="BL1934">
        <v>0</v>
      </c>
      <c r="BM1934">
        <v>0</v>
      </c>
      <c r="BN1934">
        <v>0</v>
      </c>
      <c r="BO1934">
        <v>0</v>
      </c>
      <c r="BP1934">
        <v>0</v>
      </c>
      <c r="BQ1934">
        <v>0</v>
      </c>
      <c r="BR1934">
        <v>0</v>
      </c>
      <c r="BS1934">
        <v>5.5677655677655675</v>
      </c>
    </row>
    <row r="1935" spans="1:71" x14ac:dyDescent="0.25">
      <c r="A1935">
        <v>106281078</v>
      </c>
      <c r="B1935" t="s">
        <v>848</v>
      </c>
      <c r="C1935" s="1">
        <f t="shared" si="30"/>
        <v>43647</v>
      </c>
      <c r="D1935" s="2" t="s">
        <v>1025</v>
      </c>
      <c r="E1935" s="1">
        <v>43472</v>
      </c>
      <c r="F1935" s="1">
        <v>43738</v>
      </c>
      <c r="G1935" t="s">
        <v>543</v>
      </c>
      <c r="H1935" t="s">
        <v>89</v>
      </c>
      <c r="I1935" t="s">
        <v>72</v>
      </c>
      <c r="J1935" t="s">
        <v>85</v>
      </c>
      <c r="K1935" t="s">
        <v>728</v>
      </c>
      <c r="L1935">
        <v>151</v>
      </c>
      <c r="M1935">
        <v>68</v>
      </c>
      <c r="N1935">
        <v>0</v>
      </c>
      <c r="O1935">
        <v>1</v>
      </c>
      <c r="P1935">
        <v>1060</v>
      </c>
      <c r="Q1935">
        <v>0</v>
      </c>
      <c r="R1935">
        <v>2813</v>
      </c>
      <c r="S1935">
        <v>335</v>
      </c>
      <c r="T1935">
        <v>1285</v>
      </c>
      <c r="U1935">
        <v>633</v>
      </c>
      <c r="V1935">
        <v>0</v>
      </c>
      <c r="W1935">
        <v>0</v>
      </c>
      <c r="X1935">
        <v>217</v>
      </c>
      <c r="Y1935">
        <v>615</v>
      </c>
      <c r="Z1935">
        <v>0</v>
      </c>
      <c r="AA1935">
        <v>12</v>
      </c>
      <c r="AB1935">
        <v>5910</v>
      </c>
      <c r="AC1935">
        <v>0</v>
      </c>
      <c r="AD1935">
        <v>-596506</v>
      </c>
      <c r="AE1935">
        <v>-18332</v>
      </c>
      <c r="AF1935">
        <v>0</v>
      </c>
      <c r="AG1935">
        <v>0</v>
      </c>
      <c r="AH1935">
        <v>0</v>
      </c>
      <c r="AI1935">
        <v>6720773</v>
      </c>
      <c r="AJ1935">
        <v>0</v>
      </c>
      <c r="AK1935">
        <v>0</v>
      </c>
      <c r="AL1935">
        <v>6720773</v>
      </c>
      <c r="AM1935">
        <v>18900747</v>
      </c>
      <c r="AN1935">
        <v>939570</v>
      </c>
      <c r="AO1935">
        <v>3333689</v>
      </c>
      <c r="AP1935">
        <v>9937795</v>
      </c>
      <c r="AQ1935">
        <v>0</v>
      </c>
      <c r="AR1935">
        <v>0</v>
      </c>
      <c r="AS1935">
        <v>2982876</v>
      </c>
      <c r="AT1935">
        <v>14029841</v>
      </c>
      <c r="AU1935">
        <v>0</v>
      </c>
      <c r="AV1935">
        <v>230788</v>
      </c>
      <c r="AW1935">
        <v>50355306</v>
      </c>
      <c r="AX1935">
        <v>2241921</v>
      </c>
      <c r="AY1935">
        <v>59114002</v>
      </c>
      <c r="AZ1935">
        <v>0</v>
      </c>
      <c r="BA1935">
        <v>79344</v>
      </c>
      <c r="BB1935">
        <v>0</v>
      </c>
      <c r="BC1935">
        <v>0</v>
      </c>
      <c r="BD1935">
        <v>0</v>
      </c>
      <c r="BE1935">
        <v>0</v>
      </c>
      <c r="BF1935">
        <v>3068562</v>
      </c>
      <c r="BG1935">
        <v>91677840</v>
      </c>
      <c r="BH1935">
        <v>0</v>
      </c>
      <c r="BI1935">
        <v>0</v>
      </c>
      <c r="BJ1935">
        <v>0</v>
      </c>
      <c r="BK1935">
        <v>0</v>
      </c>
      <c r="BL1935">
        <v>0</v>
      </c>
      <c r="BM1935">
        <v>0</v>
      </c>
      <c r="BN1935">
        <v>0</v>
      </c>
      <c r="BO1935">
        <v>0</v>
      </c>
      <c r="BP1935">
        <v>0</v>
      </c>
      <c r="BQ1935">
        <v>0</v>
      </c>
      <c r="BR1935">
        <v>0</v>
      </c>
      <c r="BS1935">
        <v>4.8401826484018269</v>
      </c>
    </row>
    <row r="1936" spans="1:71" x14ac:dyDescent="0.25">
      <c r="A1936">
        <v>106281266</v>
      </c>
      <c r="B1936" t="s">
        <v>542</v>
      </c>
      <c r="C1936" s="1">
        <f t="shared" si="30"/>
        <v>43647</v>
      </c>
      <c r="D1936" s="2" t="s">
        <v>1025</v>
      </c>
      <c r="E1936" s="1">
        <v>43472</v>
      </c>
      <c r="F1936" s="1">
        <v>43738</v>
      </c>
      <c r="G1936" t="s">
        <v>543</v>
      </c>
      <c r="H1936" t="s">
        <v>117</v>
      </c>
      <c r="I1936" t="s">
        <v>118</v>
      </c>
      <c r="J1936" t="s">
        <v>85</v>
      </c>
      <c r="K1936" t="s">
        <v>544</v>
      </c>
      <c r="L1936">
        <v>1299</v>
      </c>
      <c r="M1936">
        <v>1299</v>
      </c>
      <c r="N1936">
        <v>0</v>
      </c>
      <c r="O1936">
        <v>169</v>
      </c>
      <c r="P1936">
        <v>229</v>
      </c>
      <c r="Q1936">
        <v>0</v>
      </c>
      <c r="R1936">
        <v>27177</v>
      </c>
      <c r="S1936">
        <v>0</v>
      </c>
      <c r="T1936">
        <v>0</v>
      </c>
      <c r="U1936">
        <v>0</v>
      </c>
      <c r="V1936">
        <v>0</v>
      </c>
      <c r="W1936">
        <v>0</v>
      </c>
      <c r="X1936">
        <v>63</v>
      </c>
      <c r="Y1936">
        <v>0</v>
      </c>
      <c r="Z1936">
        <v>0</v>
      </c>
      <c r="AA1936">
        <v>87287</v>
      </c>
      <c r="AB1936">
        <v>114527</v>
      </c>
      <c r="AC1936">
        <v>0</v>
      </c>
      <c r="AD1936">
        <v>0</v>
      </c>
      <c r="AE1936">
        <v>0</v>
      </c>
      <c r="AF1936">
        <v>0</v>
      </c>
      <c r="AG1936">
        <v>0</v>
      </c>
      <c r="AH1936">
        <v>0</v>
      </c>
      <c r="AI1936">
        <v>0</v>
      </c>
      <c r="AJ1936">
        <v>0</v>
      </c>
      <c r="AK1936">
        <v>0</v>
      </c>
      <c r="AL1936">
        <v>0</v>
      </c>
      <c r="AM1936">
        <v>15272875</v>
      </c>
      <c r="AN1936">
        <v>0</v>
      </c>
      <c r="AO1936">
        <v>0</v>
      </c>
      <c r="AP1936">
        <v>0</v>
      </c>
      <c r="AQ1936">
        <v>0</v>
      </c>
      <c r="AR1936">
        <v>0</v>
      </c>
      <c r="AS1936">
        <v>35499</v>
      </c>
      <c r="AT1936">
        <v>0</v>
      </c>
      <c r="AU1936">
        <v>0</v>
      </c>
      <c r="AV1936">
        <v>49052911</v>
      </c>
      <c r="AW1936">
        <v>64361285</v>
      </c>
      <c r="AX1936">
        <v>0</v>
      </c>
      <c r="AY1936">
        <v>79349305</v>
      </c>
      <c r="AZ1936">
        <v>0</v>
      </c>
      <c r="BA1936">
        <v>-49088410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8.8144726712856045E-2</v>
      </c>
    </row>
    <row r="1937" spans="1:71" x14ac:dyDescent="0.25">
      <c r="A1937">
        <v>106291023</v>
      </c>
      <c r="B1937" t="s">
        <v>695</v>
      </c>
      <c r="C1937" s="1">
        <f t="shared" si="30"/>
        <v>43647</v>
      </c>
      <c r="D1937" s="2" t="s">
        <v>1025</v>
      </c>
      <c r="E1937" s="1">
        <v>43472</v>
      </c>
      <c r="F1937" s="1">
        <v>43738</v>
      </c>
      <c r="G1937" t="s">
        <v>696</v>
      </c>
      <c r="H1937" t="s">
        <v>89</v>
      </c>
      <c r="I1937" t="s">
        <v>72</v>
      </c>
      <c r="J1937" t="s">
        <v>73</v>
      </c>
      <c r="K1937" t="s">
        <v>697</v>
      </c>
      <c r="L1937">
        <v>104</v>
      </c>
      <c r="M1937">
        <v>45</v>
      </c>
      <c r="N1937">
        <v>1</v>
      </c>
      <c r="O1937">
        <v>14</v>
      </c>
      <c r="P1937">
        <v>1081</v>
      </c>
      <c r="Q1937">
        <v>0</v>
      </c>
      <c r="R1937">
        <v>1929</v>
      </c>
      <c r="S1937">
        <v>379</v>
      </c>
      <c r="T1937">
        <v>295</v>
      </c>
      <c r="U1937">
        <v>560</v>
      </c>
      <c r="V1937">
        <v>0</v>
      </c>
      <c r="W1937">
        <v>0</v>
      </c>
      <c r="X1937">
        <v>100</v>
      </c>
      <c r="Y1937">
        <v>476</v>
      </c>
      <c r="Z1937">
        <v>8</v>
      </c>
      <c r="AA1937">
        <v>90</v>
      </c>
      <c r="AB1937">
        <v>3837</v>
      </c>
      <c r="AC1937">
        <v>0</v>
      </c>
      <c r="AD1937">
        <v>1534486</v>
      </c>
      <c r="AE1937">
        <v>0</v>
      </c>
      <c r="AF1937">
        <v>0</v>
      </c>
      <c r="AG1937">
        <v>0</v>
      </c>
      <c r="AH1937">
        <v>0</v>
      </c>
      <c r="AI1937">
        <v>0</v>
      </c>
      <c r="AJ1937">
        <v>0</v>
      </c>
      <c r="AK1937">
        <v>0</v>
      </c>
      <c r="AL1937">
        <v>0</v>
      </c>
      <c r="AM1937">
        <v>14937279</v>
      </c>
      <c r="AN1937">
        <v>2837314</v>
      </c>
      <c r="AO1937">
        <v>1622507</v>
      </c>
      <c r="AP1937">
        <v>3710329</v>
      </c>
      <c r="AQ1937">
        <v>3</v>
      </c>
      <c r="AR1937">
        <v>0</v>
      </c>
      <c r="AS1937">
        <v>673984</v>
      </c>
      <c r="AT1937">
        <v>14155464</v>
      </c>
      <c r="AU1937">
        <v>0</v>
      </c>
      <c r="AV1937">
        <v>282390</v>
      </c>
      <c r="AW1937">
        <v>38219270</v>
      </c>
      <c r="AX1937">
        <v>409048</v>
      </c>
      <c r="AY1937">
        <v>42589279</v>
      </c>
      <c r="AZ1937">
        <v>0</v>
      </c>
      <c r="BA1937">
        <v>1418123</v>
      </c>
      <c r="BB1937">
        <v>0</v>
      </c>
      <c r="BC1937">
        <v>0</v>
      </c>
      <c r="BD1937">
        <v>0</v>
      </c>
      <c r="BE1937">
        <v>0</v>
      </c>
      <c r="BF1937">
        <v>1652840</v>
      </c>
      <c r="BG1937">
        <v>45363074</v>
      </c>
      <c r="BH1937">
        <v>0</v>
      </c>
      <c r="BI1937">
        <v>0</v>
      </c>
      <c r="BJ1937">
        <v>0</v>
      </c>
      <c r="BK1937">
        <v>0</v>
      </c>
      <c r="BL1937">
        <v>0</v>
      </c>
      <c r="BM1937">
        <v>0</v>
      </c>
      <c r="BN1937">
        <v>0</v>
      </c>
      <c r="BO1937">
        <v>0</v>
      </c>
      <c r="BP1937">
        <v>0</v>
      </c>
      <c r="BQ1937">
        <v>0</v>
      </c>
      <c r="BR1937">
        <v>0</v>
      </c>
      <c r="BS1937">
        <v>7.2550335570469802</v>
      </c>
    </row>
    <row r="1938" spans="1:71" x14ac:dyDescent="0.25">
      <c r="A1938">
        <v>106291053</v>
      </c>
      <c r="B1938" t="s">
        <v>781</v>
      </c>
      <c r="C1938" s="1">
        <f t="shared" si="30"/>
        <v>43647</v>
      </c>
      <c r="D1938" s="2" t="s">
        <v>1025</v>
      </c>
      <c r="E1938" s="1">
        <v>43472</v>
      </c>
      <c r="F1938" s="1">
        <v>43738</v>
      </c>
      <c r="G1938" t="s">
        <v>696</v>
      </c>
      <c r="H1938" t="s">
        <v>71</v>
      </c>
      <c r="I1938" t="s">
        <v>72</v>
      </c>
      <c r="J1938" t="s">
        <v>73</v>
      </c>
      <c r="K1938" t="s">
        <v>782</v>
      </c>
      <c r="L1938">
        <v>62</v>
      </c>
      <c r="M1938">
        <v>62</v>
      </c>
      <c r="N1938">
        <v>0</v>
      </c>
      <c r="O1938">
        <v>28</v>
      </c>
      <c r="P1938">
        <v>578</v>
      </c>
      <c r="Q1938">
        <v>0</v>
      </c>
      <c r="R1938">
        <v>814</v>
      </c>
      <c r="S1938">
        <v>96</v>
      </c>
      <c r="T1938">
        <v>78</v>
      </c>
      <c r="U1938">
        <v>144</v>
      </c>
      <c r="V1938">
        <v>0</v>
      </c>
      <c r="W1938">
        <v>0</v>
      </c>
      <c r="X1938">
        <v>83</v>
      </c>
      <c r="Y1938">
        <v>479</v>
      </c>
      <c r="Z1938">
        <v>0</v>
      </c>
      <c r="AA1938">
        <v>69</v>
      </c>
      <c r="AB1938">
        <v>1763</v>
      </c>
      <c r="AC1938">
        <v>0</v>
      </c>
      <c r="AD1938">
        <v>851598</v>
      </c>
      <c r="AE1938">
        <v>0</v>
      </c>
      <c r="AF1938">
        <v>0</v>
      </c>
      <c r="AG1938">
        <v>0</v>
      </c>
      <c r="AH1938">
        <v>0</v>
      </c>
      <c r="AI1938">
        <v>0</v>
      </c>
      <c r="AJ1938">
        <v>0</v>
      </c>
      <c r="AK1938">
        <v>0</v>
      </c>
      <c r="AL1938">
        <v>0</v>
      </c>
      <c r="AM1938">
        <v>15983578</v>
      </c>
      <c r="AN1938">
        <v>1033931</v>
      </c>
      <c r="AO1938">
        <v>1057801</v>
      </c>
      <c r="AP1938">
        <v>2840447</v>
      </c>
      <c r="AQ1938">
        <v>135</v>
      </c>
      <c r="AR1938">
        <v>0</v>
      </c>
      <c r="AS1938">
        <v>4230828</v>
      </c>
      <c r="AT1938">
        <v>26301725</v>
      </c>
      <c r="AU1938">
        <v>0</v>
      </c>
      <c r="AV1938">
        <v>-1503022</v>
      </c>
      <c r="AW1938">
        <v>49945423</v>
      </c>
      <c r="AX1938">
        <v>1398057</v>
      </c>
      <c r="AY1938">
        <v>46176851</v>
      </c>
      <c r="AZ1938">
        <v>0</v>
      </c>
      <c r="BA1938">
        <v>-2290999</v>
      </c>
      <c r="BB1938">
        <v>0</v>
      </c>
      <c r="BC1938">
        <v>0</v>
      </c>
      <c r="BD1938">
        <v>0</v>
      </c>
      <c r="BE1938">
        <v>0</v>
      </c>
      <c r="BF1938">
        <v>3472463</v>
      </c>
      <c r="BG1938">
        <v>169129182</v>
      </c>
      <c r="BH1938">
        <v>0</v>
      </c>
      <c r="BI1938">
        <v>0</v>
      </c>
      <c r="BJ1938">
        <v>0</v>
      </c>
      <c r="BK1938">
        <v>0</v>
      </c>
      <c r="BL1938">
        <v>0</v>
      </c>
      <c r="BM1938">
        <v>0</v>
      </c>
      <c r="BN1938">
        <v>0</v>
      </c>
      <c r="BO1938">
        <v>0</v>
      </c>
      <c r="BP1938">
        <v>0</v>
      </c>
      <c r="BQ1938">
        <v>0</v>
      </c>
      <c r="BR1938">
        <v>0</v>
      </c>
      <c r="BS1938">
        <v>4.661290322580645</v>
      </c>
    </row>
    <row r="1939" spans="1:71" x14ac:dyDescent="0.25">
      <c r="A1939">
        <v>106300032</v>
      </c>
      <c r="B1939" t="s">
        <v>969</v>
      </c>
      <c r="C1939" s="1">
        <f t="shared" si="30"/>
        <v>43647</v>
      </c>
      <c r="D1939" s="2" t="s">
        <v>1025</v>
      </c>
      <c r="E1939" s="1">
        <v>43472</v>
      </c>
      <c r="F1939" s="1">
        <v>43738</v>
      </c>
      <c r="G1939" t="s">
        <v>83</v>
      </c>
      <c r="H1939" t="s">
        <v>89</v>
      </c>
      <c r="I1939" t="s">
        <v>72</v>
      </c>
      <c r="J1939" t="s">
        <v>85</v>
      </c>
      <c r="K1939" t="s">
        <v>177</v>
      </c>
      <c r="L1939">
        <v>334</v>
      </c>
      <c r="M1939">
        <v>334</v>
      </c>
      <c r="N1939">
        <v>0</v>
      </c>
      <c r="O1939">
        <v>44</v>
      </c>
      <c r="P1939">
        <v>3341</v>
      </c>
      <c r="Q1939">
        <v>0</v>
      </c>
      <c r="R1939">
        <v>2</v>
      </c>
      <c r="S1939">
        <v>0</v>
      </c>
      <c r="T1939">
        <v>7976</v>
      </c>
      <c r="U1939">
        <v>4283</v>
      </c>
      <c r="V1939">
        <v>0</v>
      </c>
      <c r="W1939">
        <v>0</v>
      </c>
      <c r="X1939">
        <v>192</v>
      </c>
      <c r="Y1939">
        <v>5613</v>
      </c>
      <c r="Z1939">
        <v>0</v>
      </c>
      <c r="AA1939">
        <v>192</v>
      </c>
      <c r="AB1939">
        <v>18258</v>
      </c>
      <c r="AC1939">
        <v>0</v>
      </c>
      <c r="AD1939">
        <v>7694103</v>
      </c>
      <c r="AE1939">
        <v>-2997414</v>
      </c>
      <c r="AF1939">
        <v>0</v>
      </c>
      <c r="AG1939">
        <v>0</v>
      </c>
      <c r="AH1939">
        <v>0</v>
      </c>
      <c r="AI1939">
        <v>13962803</v>
      </c>
      <c r="AJ1939">
        <v>0</v>
      </c>
      <c r="AK1939">
        <v>0</v>
      </c>
      <c r="AL1939">
        <v>13962803</v>
      </c>
      <c r="AM1939">
        <v>359676</v>
      </c>
      <c r="AN1939">
        <v>0</v>
      </c>
      <c r="AO1939">
        <v>16349583</v>
      </c>
      <c r="AP1939">
        <v>38867790</v>
      </c>
      <c r="AQ1939">
        <v>0</v>
      </c>
      <c r="AR1939">
        <v>0</v>
      </c>
      <c r="AS1939">
        <v>3166420</v>
      </c>
      <c r="AT1939">
        <v>95305929</v>
      </c>
      <c r="AU1939">
        <v>0</v>
      </c>
      <c r="AV1939">
        <v>253051</v>
      </c>
      <c r="AW1939">
        <v>154302449</v>
      </c>
      <c r="AX1939">
        <v>16883013</v>
      </c>
      <c r="AY1939">
        <v>162008001</v>
      </c>
      <c r="AZ1939">
        <v>0</v>
      </c>
      <c r="BA1939">
        <v>-13870374</v>
      </c>
      <c r="BB1939">
        <v>0</v>
      </c>
      <c r="BC1939">
        <v>0</v>
      </c>
      <c r="BD1939">
        <v>0</v>
      </c>
      <c r="BE1939">
        <v>0</v>
      </c>
      <c r="BF1939">
        <v>2155223</v>
      </c>
      <c r="BG1939">
        <v>611752487</v>
      </c>
      <c r="BH1939">
        <v>0</v>
      </c>
      <c r="BI1939">
        <v>0</v>
      </c>
      <c r="BJ1939">
        <v>0</v>
      </c>
      <c r="BK1939">
        <v>0</v>
      </c>
      <c r="BL1939">
        <v>0</v>
      </c>
      <c r="BM1939">
        <v>0</v>
      </c>
      <c r="BN1939">
        <v>0</v>
      </c>
      <c r="BO1939">
        <v>0</v>
      </c>
      <c r="BP1939">
        <v>0</v>
      </c>
      <c r="BQ1939">
        <v>0</v>
      </c>
      <c r="BR1939">
        <v>0</v>
      </c>
      <c r="BS1939">
        <v>5.0014970059880239</v>
      </c>
    </row>
    <row r="1940" spans="1:71" x14ac:dyDescent="0.25">
      <c r="A1940">
        <v>106300225</v>
      </c>
      <c r="B1940" t="s">
        <v>878</v>
      </c>
      <c r="C1940" s="1">
        <f t="shared" si="30"/>
        <v>43647</v>
      </c>
      <c r="D1940" s="2" t="s">
        <v>1025</v>
      </c>
      <c r="E1940" s="1">
        <v>43472</v>
      </c>
      <c r="F1940" s="1">
        <v>43738</v>
      </c>
      <c r="G1940" t="s">
        <v>83</v>
      </c>
      <c r="H1940" t="s">
        <v>89</v>
      </c>
      <c r="I1940" t="s">
        <v>72</v>
      </c>
      <c r="J1940" t="s">
        <v>85</v>
      </c>
      <c r="K1940" t="s">
        <v>287</v>
      </c>
      <c r="L1940">
        <v>222</v>
      </c>
      <c r="M1940">
        <v>138</v>
      </c>
      <c r="N1940">
        <v>9</v>
      </c>
      <c r="O1940">
        <v>48</v>
      </c>
      <c r="P1940">
        <v>3271</v>
      </c>
      <c r="Q1940">
        <v>0</v>
      </c>
      <c r="R1940">
        <v>3160</v>
      </c>
      <c r="S1940">
        <v>3110</v>
      </c>
      <c r="T1940">
        <v>255</v>
      </c>
      <c r="U1940">
        <v>1288</v>
      </c>
      <c r="V1940">
        <v>0</v>
      </c>
      <c r="W1940">
        <v>0</v>
      </c>
      <c r="X1940">
        <v>71</v>
      </c>
      <c r="Y1940">
        <v>3493</v>
      </c>
      <c r="Z1940">
        <v>16</v>
      </c>
      <c r="AA1940">
        <v>168</v>
      </c>
      <c r="AB1940">
        <v>11561</v>
      </c>
      <c r="AC1940">
        <v>0</v>
      </c>
      <c r="AD1940">
        <v>2971483</v>
      </c>
      <c r="AE1940">
        <v>0</v>
      </c>
      <c r="AF1940">
        <v>0</v>
      </c>
      <c r="AG1940">
        <v>0</v>
      </c>
      <c r="AH1940">
        <v>9733198</v>
      </c>
      <c r="AI1940">
        <v>0</v>
      </c>
      <c r="AJ1940">
        <v>0</v>
      </c>
      <c r="AK1940">
        <v>0</v>
      </c>
      <c r="AL1940">
        <v>9733198</v>
      </c>
      <c r="AM1940">
        <v>12511242</v>
      </c>
      <c r="AN1940">
        <v>18772516</v>
      </c>
      <c r="AO1940">
        <v>387655</v>
      </c>
      <c r="AP1940">
        <v>3917867</v>
      </c>
      <c r="AQ1940">
        <v>0</v>
      </c>
      <c r="AR1940">
        <v>0</v>
      </c>
      <c r="AS1940">
        <v>682531</v>
      </c>
      <c r="AT1940">
        <v>46169145</v>
      </c>
      <c r="AU1940">
        <v>35578</v>
      </c>
      <c r="AV1940">
        <v>626770</v>
      </c>
      <c r="AW1940">
        <v>83103304</v>
      </c>
      <c r="AX1940">
        <v>497673</v>
      </c>
      <c r="AY1940">
        <v>78266688</v>
      </c>
      <c r="AZ1940">
        <v>0</v>
      </c>
      <c r="BA1940">
        <v>864578</v>
      </c>
      <c r="BB1940">
        <v>0</v>
      </c>
      <c r="BC1940">
        <v>0</v>
      </c>
      <c r="BD1940">
        <v>0</v>
      </c>
      <c r="BE1940">
        <v>0</v>
      </c>
      <c r="BF1940">
        <v>2953491</v>
      </c>
      <c r="BG1940">
        <v>135902120</v>
      </c>
      <c r="BH1940">
        <v>0</v>
      </c>
      <c r="BI1940">
        <v>0</v>
      </c>
      <c r="BJ1940">
        <v>0</v>
      </c>
      <c r="BK1940">
        <v>0</v>
      </c>
      <c r="BL1940">
        <v>0</v>
      </c>
      <c r="BM1940">
        <v>0</v>
      </c>
      <c r="BN1940">
        <v>0</v>
      </c>
      <c r="BO1940">
        <v>0</v>
      </c>
      <c r="BP1940">
        <v>0</v>
      </c>
      <c r="BQ1940">
        <v>0</v>
      </c>
      <c r="BR1940">
        <v>0</v>
      </c>
      <c r="BS1940">
        <v>9.0861111111111104</v>
      </c>
    </row>
    <row r="1941" spans="1:71" x14ac:dyDescent="0.25">
      <c r="A1941">
        <v>106301098</v>
      </c>
      <c r="B1941" t="s">
        <v>82</v>
      </c>
      <c r="C1941" s="1">
        <f t="shared" si="30"/>
        <v>43647</v>
      </c>
      <c r="D1941" s="2" t="s">
        <v>1025</v>
      </c>
      <c r="E1941" s="1">
        <v>43472</v>
      </c>
      <c r="F1941" s="1">
        <v>43738</v>
      </c>
      <c r="G1941" t="s">
        <v>83</v>
      </c>
      <c r="H1941" t="s">
        <v>84</v>
      </c>
      <c r="I1941" t="s">
        <v>72</v>
      </c>
      <c r="J1941" t="s">
        <v>85</v>
      </c>
      <c r="K1941" t="s">
        <v>86</v>
      </c>
      <c r="L1941">
        <v>223</v>
      </c>
      <c r="M1941">
        <v>223</v>
      </c>
      <c r="N1941">
        <v>0</v>
      </c>
      <c r="O1941">
        <v>65</v>
      </c>
      <c r="P1941">
        <v>2265</v>
      </c>
      <c r="Q1941">
        <v>0</v>
      </c>
      <c r="R1941">
        <v>2232</v>
      </c>
      <c r="S1941">
        <v>1997</v>
      </c>
      <c r="T1941">
        <v>1017</v>
      </c>
      <c r="U1941">
        <v>2852</v>
      </c>
      <c r="V1941">
        <v>0</v>
      </c>
      <c r="W1941">
        <v>0</v>
      </c>
      <c r="X1941">
        <v>104</v>
      </c>
      <c r="Y1941">
        <v>1105</v>
      </c>
      <c r="Z1941">
        <v>0</v>
      </c>
      <c r="AA1941">
        <v>413</v>
      </c>
      <c r="AB1941">
        <v>9720</v>
      </c>
      <c r="AC1941">
        <v>0</v>
      </c>
      <c r="AD1941">
        <v>3801470</v>
      </c>
      <c r="AE1941">
        <v>-650271</v>
      </c>
      <c r="AF1941">
        <v>0</v>
      </c>
      <c r="AG1941">
        <v>0</v>
      </c>
      <c r="AH1941">
        <v>0</v>
      </c>
      <c r="AI1941">
        <v>0</v>
      </c>
      <c r="AJ1941">
        <v>0</v>
      </c>
      <c r="AK1941">
        <v>0</v>
      </c>
      <c r="AL1941">
        <v>0</v>
      </c>
      <c r="AM1941">
        <v>7089523</v>
      </c>
      <c r="AN1941">
        <v>8404621</v>
      </c>
      <c r="AO1941">
        <v>5798260</v>
      </c>
      <c r="AP1941">
        <v>6958778</v>
      </c>
      <c r="AQ1941">
        <v>0</v>
      </c>
      <c r="AR1941">
        <v>0</v>
      </c>
      <c r="AS1941">
        <v>828938</v>
      </c>
      <c r="AT1941">
        <v>10082971</v>
      </c>
      <c r="AU1941">
        <v>0</v>
      </c>
      <c r="AV1941">
        <v>3296784</v>
      </c>
      <c r="AW1941">
        <v>42459875</v>
      </c>
      <c r="AX1941">
        <v>358555</v>
      </c>
      <c r="AY1941">
        <v>47468747</v>
      </c>
      <c r="AZ1941">
        <v>0</v>
      </c>
      <c r="BA1941">
        <v>0</v>
      </c>
      <c r="BB1941">
        <v>0</v>
      </c>
      <c r="BC1941">
        <v>0</v>
      </c>
      <c r="BD1941">
        <v>0</v>
      </c>
      <c r="BE1941">
        <v>0</v>
      </c>
      <c r="BF1941">
        <v>1558674</v>
      </c>
      <c r="BG1941">
        <v>7242693</v>
      </c>
      <c r="BH1941">
        <v>0</v>
      </c>
      <c r="BI1941">
        <v>0</v>
      </c>
      <c r="BJ1941">
        <v>0</v>
      </c>
      <c r="BK1941">
        <v>0</v>
      </c>
      <c r="BL1941">
        <v>0</v>
      </c>
      <c r="BM1941">
        <v>0</v>
      </c>
      <c r="BN1941">
        <v>0</v>
      </c>
      <c r="BO1941">
        <v>0</v>
      </c>
      <c r="BP1941">
        <v>0</v>
      </c>
      <c r="BQ1941">
        <v>0</v>
      </c>
      <c r="BR1941">
        <v>0</v>
      </c>
      <c r="BS1941">
        <v>5.0784753363228701</v>
      </c>
    </row>
    <row r="1942" spans="1:71" x14ac:dyDescent="0.25">
      <c r="A1942">
        <v>106301127</v>
      </c>
      <c r="B1942" t="s">
        <v>426</v>
      </c>
      <c r="C1942" s="1">
        <f t="shared" si="30"/>
        <v>43647</v>
      </c>
      <c r="D1942" s="2" t="s">
        <v>1025</v>
      </c>
      <c r="E1942" s="1">
        <v>43472</v>
      </c>
      <c r="F1942" s="1">
        <v>43738</v>
      </c>
      <c r="G1942" t="s">
        <v>83</v>
      </c>
      <c r="H1942" t="s">
        <v>101</v>
      </c>
      <c r="I1942" t="s">
        <v>72</v>
      </c>
      <c r="J1942" t="s">
        <v>85</v>
      </c>
      <c r="K1942" t="s">
        <v>427</v>
      </c>
      <c r="L1942">
        <v>86</v>
      </c>
      <c r="M1942">
        <v>86</v>
      </c>
      <c r="N1942">
        <v>0</v>
      </c>
      <c r="O1942">
        <v>2</v>
      </c>
      <c r="P1942">
        <v>118</v>
      </c>
      <c r="Q1942">
        <v>92</v>
      </c>
      <c r="R1942">
        <v>2453</v>
      </c>
      <c r="S1942">
        <v>614</v>
      </c>
      <c r="T1942">
        <v>365</v>
      </c>
      <c r="U1942">
        <v>1723</v>
      </c>
      <c r="V1942">
        <v>0</v>
      </c>
      <c r="W1942">
        <v>0</v>
      </c>
      <c r="X1942">
        <v>335</v>
      </c>
      <c r="Y1942">
        <v>715</v>
      </c>
      <c r="Z1942">
        <v>0</v>
      </c>
      <c r="AA1942">
        <v>28</v>
      </c>
      <c r="AB1942">
        <v>6233</v>
      </c>
      <c r="AC1942">
        <v>3381</v>
      </c>
      <c r="AD1942">
        <v>0</v>
      </c>
      <c r="AE1942">
        <v>0</v>
      </c>
      <c r="AF1942">
        <v>0</v>
      </c>
      <c r="AG1942">
        <v>0</v>
      </c>
      <c r="AH1942">
        <v>0</v>
      </c>
      <c r="AI1942">
        <v>0</v>
      </c>
      <c r="AJ1942">
        <v>0</v>
      </c>
      <c r="AK1942">
        <v>0</v>
      </c>
      <c r="AL1942">
        <v>0</v>
      </c>
      <c r="AM1942">
        <v>4231450</v>
      </c>
      <c r="AN1942">
        <v>920536</v>
      </c>
      <c r="AO1942">
        <v>328263</v>
      </c>
      <c r="AP1942">
        <v>1746441</v>
      </c>
      <c r="AQ1942">
        <v>0</v>
      </c>
      <c r="AR1942">
        <v>0</v>
      </c>
      <c r="AS1942">
        <v>270463</v>
      </c>
      <c r="AT1942">
        <v>1853697</v>
      </c>
      <c r="AU1942">
        <v>0</v>
      </c>
      <c r="AV1942">
        <v>35306</v>
      </c>
      <c r="AW1942">
        <v>9386156</v>
      </c>
      <c r="AX1942">
        <v>13718</v>
      </c>
      <c r="AY1942">
        <v>7461778</v>
      </c>
      <c r="AZ1942">
        <v>0</v>
      </c>
      <c r="BA1942">
        <v>0</v>
      </c>
      <c r="BB1942">
        <v>0</v>
      </c>
      <c r="BC1942">
        <v>0</v>
      </c>
      <c r="BD1942">
        <v>0</v>
      </c>
      <c r="BE1942">
        <v>0</v>
      </c>
      <c r="BF1942">
        <v>11898</v>
      </c>
      <c r="BG1942">
        <v>1406247</v>
      </c>
      <c r="BH1942">
        <v>0</v>
      </c>
      <c r="BI1942">
        <v>0</v>
      </c>
      <c r="BJ1942">
        <v>0</v>
      </c>
      <c r="BK1942">
        <v>0</v>
      </c>
      <c r="BL1942">
        <v>0</v>
      </c>
      <c r="BM1942">
        <v>0</v>
      </c>
      <c r="BN1942">
        <v>0</v>
      </c>
      <c r="BO1942">
        <v>0</v>
      </c>
      <c r="BP1942">
        <v>0</v>
      </c>
      <c r="BQ1942">
        <v>0</v>
      </c>
      <c r="BR1942">
        <v>0</v>
      </c>
      <c r="BS1942">
        <v>0.68604651162790697</v>
      </c>
    </row>
    <row r="1943" spans="1:71" x14ac:dyDescent="0.25">
      <c r="A1943">
        <v>106301140</v>
      </c>
      <c r="B1943" t="s">
        <v>176</v>
      </c>
      <c r="C1943" s="1">
        <f t="shared" si="30"/>
        <v>43647</v>
      </c>
      <c r="D1943" s="2" t="s">
        <v>1025</v>
      </c>
      <c r="E1943" s="1">
        <v>43472</v>
      </c>
      <c r="F1943" s="1">
        <v>43738</v>
      </c>
      <c r="G1943" t="s">
        <v>83</v>
      </c>
      <c r="H1943" t="s">
        <v>101</v>
      </c>
      <c r="I1943" t="s">
        <v>72</v>
      </c>
      <c r="J1943" t="s">
        <v>85</v>
      </c>
      <c r="K1943" t="s">
        <v>177</v>
      </c>
      <c r="L1943">
        <v>100</v>
      </c>
      <c r="M1943">
        <v>100</v>
      </c>
      <c r="N1943">
        <v>0</v>
      </c>
      <c r="O1943">
        <v>5</v>
      </c>
      <c r="P1943">
        <v>615</v>
      </c>
      <c r="Q1943">
        <v>0</v>
      </c>
      <c r="R1943">
        <v>1262</v>
      </c>
      <c r="S1943">
        <v>965</v>
      </c>
      <c r="T1943">
        <v>76</v>
      </c>
      <c r="U1943">
        <v>2083</v>
      </c>
      <c r="V1943">
        <v>0</v>
      </c>
      <c r="W1943">
        <v>0</v>
      </c>
      <c r="X1943">
        <v>333</v>
      </c>
      <c r="Y1943">
        <v>377</v>
      </c>
      <c r="Z1943">
        <v>0</v>
      </c>
      <c r="AA1943">
        <v>118</v>
      </c>
      <c r="AB1943">
        <v>5214</v>
      </c>
      <c r="AC1943">
        <v>0</v>
      </c>
      <c r="AD1943">
        <v>1742312</v>
      </c>
      <c r="AE1943">
        <v>-216</v>
      </c>
      <c r="AF1943">
        <v>0</v>
      </c>
      <c r="AG1943">
        <v>0</v>
      </c>
      <c r="AH1943">
        <v>0</v>
      </c>
      <c r="AI1943">
        <v>0</v>
      </c>
      <c r="AJ1943">
        <v>0</v>
      </c>
      <c r="AK1943">
        <v>0</v>
      </c>
      <c r="AL1943">
        <v>0</v>
      </c>
      <c r="AM1943">
        <v>2028836</v>
      </c>
      <c r="AN1943">
        <v>1623925</v>
      </c>
      <c r="AO1943">
        <v>425672</v>
      </c>
      <c r="AP1943">
        <v>2908291</v>
      </c>
      <c r="AQ1943">
        <v>0</v>
      </c>
      <c r="AR1943">
        <v>0</v>
      </c>
      <c r="AS1943">
        <v>1693468</v>
      </c>
      <c r="AT1943">
        <v>1917181</v>
      </c>
      <c r="AU1943">
        <v>0</v>
      </c>
      <c r="AV1943">
        <v>345398</v>
      </c>
      <c r="AW1943">
        <v>10942771</v>
      </c>
      <c r="AX1943">
        <v>68425</v>
      </c>
      <c r="AY1943">
        <v>12723973</v>
      </c>
      <c r="AZ1943">
        <v>162275</v>
      </c>
      <c r="BA1943">
        <v>0</v>
      </c>
      <c r="BB1943">
        <v>0</v>
      </c>
      <c r="BC1943">
        <v>0</v>
      </c>
      <c r="BD1943">
        <v>0</v>
      </c>
      <c r="BE1943">
        <v>0</v>
      </c>
      <c r="BF1943">
        <v>7520</v>
      </c>
      <c r="BG1943">
        <v>2452291</v>
      </c>
      <c r="BH1943">
        <v>0</v>
      </c>
      <c r="BI1943">
        <v>0</v>
      </c>
      <c r="BJ1943">
        <v>0</v>
      </c>
      <c r="BK1943">
        <v>0</v>
      </c>
      <c r="BL1943">
        <v>0</v>
      </c>
      <c r="BM1943">
        <v>0</v>
      </c>
      <c r="BN1943">
        <v>0</v>
      </c>
      <c r="BO1943">
        <v>0</v>
      </c>
      <c r="BP1943">
        <v>0</v>
      </c>
      <c r="BQ1943">
        <v>0</v>
      </c>
      <c r="BR1943">
        <v>0</v>
      </c>
      <c r="BS1943">
        <v>3.0750000000000002</v>
      </c>
    </row>
    <row r="1944" spans="1:71" x14ac:dyDescent="0.25">
      <c r="A1944">
        <v>106301155</v>
      </c>
      <c r="B1944" t="s">
        <v>201</v>
      </c>
      <c r="C1944" s="1">
        <f t="shared" si="30"/>
        <v>43647</v>
      </c>
      <c r="D1944" s="2" t="s">
        <v>1025</v>
      </c>
      <c r="E1944" s="1">
        <v>43472</v>
      </c>
      <c r="F1944" s="1">
        <v>43738</v>
      </c>
      <c r="G1944" t="s">
        <v>83</v>
      </c>
      <c r="H1944" t="s">
        <v>101</v>
      </c>
      <c r="I1944" t="s">
        <v>72</v>
      </c>
      <c r="J1944" t="s">
        <v>85</v>
      </c>
      <c r="K1944" t="s">
        <v>202</v>
      </c>
      <c r="L1944">
        <v>122</v>
      </c>
      <c r="M1944">
        <v>116</v>
      </c>
      <c r="N1944">
        <v>0</v>
      </c>
      <c r="O1944">
        <v>3</v>
      </c>
      <c r="P1944">
        <v>1109</v>
      </c>
      <c r="Q1944">
        <v>0</v>
      </c>
      <c r="R1944">
        <v>112</v>
      </c>
      <c r="S1944">
        <v>120</v>
      </c>
      <c r="T1944">
        <v>8816</v>
      </c>
      <c r="U1944">
        <v>547</v>
      </c>
      <c r="V1944">
        <v>369</v>
      </c>
      <c r="W1944">
        <v>0</v>
      </c>
      <c r="X1944">
        <v>0</v>
      </c>
      <c r="Y1944">
        <v>695</v>
      </c>
      <c r="Z1944">
        <v>0</v>
      </c>
      <c r="AA1944">
        <v>7</v>
      </c>
      <c r="AB1944">
        <v>10666</v>
      </c>
      <c r="AC1944">
        <v>0</v>
      </c>
      <c r="AD1944">
        <v>60775</v>
      </c>
      <c r="AE1944">
        <v>0</v>
      </c>
      <c r="AF1944">
        <v>0</v>
      </c>
      <c r="AG1944">
        <v>0</v>
      </c>
      <c r="AH1944">
        <v>0</v>
      </c>
      <c r="AI1944">
        <v>0</v>
      </c>
      <c r="AJ1944">
        <v>0</v>
      </c>
      <c r="AK1944">
        <v>0</v>
      </c>
      <c r="AL1944">
        <v>0</v>
      </c>
      <c r="AM1944">
        <v>882767</v>
      </c>
      <c r="AN1944">
        <v>258255</v>
      </c>
      <c r="AO1944">
        <v>8283765</v>
      </c>
      <c r="AP1944">
        <v>355569</v>
      </c>
      <c r="AQ1944">
        <v>290858</v>
      </c>
      <c r="AR1944">
        <v>0</v>
      </c>
      <c r="AS1944">
        <v>0</v>
      </c>
      <c r="AT1944">
        <v>992939</v>
      </c>
      <c r="AU1944">
        <v>0</v>
      </c>
      <c r="AV1944">
        <v>47925</v>
      </c>
      <c r="AW1944">
        <v>11112078</v>
      </c>
      <c r="AX1944">
        <v>433663</v>
      </c>
      <c r="AY1944">
        <v>19353609</v>
      </c>
      <c r="AZ1944">
        <v>498737</v>
      </c>
      <c r="BA1944">
        <v>0</v>
      </c>
      <c r="BB1944">
        <v>0</v>
      </c>
      <c r="BC1944">
        <v>0</v>
      </c>
      <c r="BD1944">
        <v>0</v>
      </c>
      <c r="BE1944">
        <v>0</v>
      </c>
      <c r="BF1944">
        <v>105906</v>
      </c>
      <c r="BG1944">
        <v>3134274</v>
      </c>
      <c r="BH1944">
        <v>0</v>
      </c>
      <c r="BI1944">
        <v>0</v>
      </c>
      <c r="BJ1944">
        <v>0</v>
      </c>
      <c r="BK1944">
        <v>0</v>
      </c>
      <c r="BL1944">
        <v>0</v>
      </c>
      <c r="BM1944">
        <v>0</v>
      </c>
      <c r="BN1944">
        <v>0</v>
      </c>
      <c r="BO1944">
        <v>0</v>
      </c>
      <c r="BP1944">
        <v>0</v>
      </c>
      <c r="BQ1944">
        <v>0</v>
      </c>
      <c r="BR1944">
        <v>0</v>
      </c>
      <c r="BS1944">
        <v>4.6596638655462188</v>
      </c>
    </row>
    <row r="1945" spans="1:71" x14ac:dyDescent="0.25">
      <c r="A1945">
        <v>106301175</v>
      </c>
      <c r="B1945" t="s">
        <v>979</v>
      </c>
      <c r="C1945" s="1">
        <f t="shared" si="30"/>
        <v>43647</v>
      </c>
      <c r="D1945" s="2" t="s">
        <v>1025</v>
      </c>
      <c r="E1945" s="1">
        <v>43472</v>
      </c>
      <c r="F1945" s="1">
        <v>43738</v>
      </c>
      <c r="G1945" t="s">
        <v>83</v>
      </c>
      <c r="H1945" t="s">
        <v>101</v>
      </c>
      <c r="I1945" t="s">
        <v>72</v>
      </c>
      <c r="J1945" t="s">
        <v>85</v>
      </c>
      <c r="K1945" t="s">
        <v>287</v>
      </c>
      <c r="L1945">
        <v>344</v>
      </c>
      <c r="M1945">
        <v>231</v>
      </c>
      <c r="N1945">
        <v>25</v>
      </c>
      <c r="O1945">
        <v>276</v>
      </c>
      <c r="P1945">
        <v>4547</v>
      </c>
      <c r="Q1945">
        <v>0</v>
      </c>
      <c r="R1945">
        <v>5098</v>
      </c>
      <c r="S1945">
        <v>2680</v>
      </c>
      <c r="T1945">
        <v>1554</v>
      </c>
      <c r="U1945">
        <v>7081</v>
      </c>
      <c r="V1945">
        <v>9</v>
      </c>
      <c r="W1945">
        <v>0</v>
      </c>
      <c r="X1945">
        <v>48</v>
      </c>
      <c r="Y1945">
        <v>2537</v>
      </c>
      <c r="Z1945">
        <v>78</v>
      </c>
      <c r="AA1945">
        <v>658</v>
      </c>
      <c r="AB1945">
        <v>19743</v>
      </c>
      <c r="AC1945">
        <v>0</v>
      </c>
      <c r="AD1945">
        <v>3736002</v>
      </c>
      <c r="AE1945">
        <v>-3422738</v>
      </c>
      <c r="AF1945">
        <v>0</v>
      </c>
      <c r="AG1945">
        <v>0</v>
      </c>
      <c r="AH1945">
        <v>961372</v>
      </c>
      <c r="AI1945">
        <v>22219977</v>
      </c>
      <c r="AJ1945">
        <v>0</v>
      </c>
      <c r="AK1945">
        <v>0</v>
      </c>
      <c r="AL1945">
        <v>23181349</v>
      </c>
      <c r="AM1945">
        <v>16243351</v>
      </c>
      <c r="AN1945">
        <v>10404137</v>
      </c>
      <c r="AO1945">
        <v>6628967</v>
      </c>
      <c r="AP1945">
        <v>24006018</v>
      </c>
      <c r="AQ1945">
        <v>117462</v>
      </c>
      <c r="AR1945">
        <v>0</v>
      </c>
      <c r="AS1945">
        <v>407290</v>
      </c>
      <c r="AT1945">
        <v>23918882</v>
      </c>
      <c r="AU1945">
        <v>161050</v>
      </c>
      <c r="AV1945">
        <v>2251595</v>
      </c>
      <c r="AW1945">
        <v>84138752</v>
      </c>
      <c r="AX1945">
        <v>481631</v>
      </c>
      <c r="AY1945">
        <v>91983940</v>
      </c>
      <c r="AZ1945">
        <v>0</v>
      </c>
      <c r="BA1945">
        <v>-73347</v>
      </c>
      <c r="BB1945">
        <v>0</v>
      </c>
      <c r="BC1945">
        <v>0</v>
      </c>
      <c r="BD1945">
        <v>0</v>
      </c>
      <c r="BE1945">
        <v>0</v>
      </c>
      <c r="BF1945">
        <v>475639</v>
      </c>
      <c r="BG1945">
        <v>87720957</v>
      </c>
      <c r="BH1945">
        <v>0</v>
      </c>
      <c r="BI1945">
        <v>0</v>
      </c>
      <c r="BJ1945">
        <v>0</v>
      </c>
      <c r="BK1945">
        <v>0</v>
      </c>
      <c r="BL1945">
        <v>0</v>
      </c>
      <c r="BM1945">
        <v>0</v>
      </c>
      <c r="BN1945">
        <v>0</v>
      </c>
      <c r="BO1945">
        <v>0</v>
      </c>
      <c r="BP1945">
        <v>0</v>
      </c>
      <c r="BQ1945">
        <v>0</v>
      </c>
      <c r="BR1945">
        <v>0</v>
      </c>
      <c r="BS1945">
        <v>7.907826086956522</v>
      </c>
    </row>
    <row r="1946" spans="1:71" x14ac:dyDescent="0.25">
      <c r="A1946">
        <v>106301188</v>
      </c>
      <c r="B1946" t="s">
        <v>107</v>
      </c>
      <c r="C1946" s="1">
        <f t="shared" si="30"/>
        <v>43647</v>
      </c>
      <c r="D1946" s="2" t="s">
        <v>1025</v>
      </c>
      <c r="E1946" s="1">
        <v>43472</v>
      </c>
      <c r="F1946" s="1">
        <v>43738</v>
      </c>
      <c r="G1946" t="s">
        <v>83</v>
      </c>
      <c r="H1946" t="s">
        <v>101</v>
      </c>
      <c r="I1946" t="s">
        <v>72</v>
      </c>
      <c r="J1946" t="s">
        <v>85</v>
      </c>
      <c r="K1946" t="s">
        <v>86</v>
      </c>
      <c r="L1946">
        <v>188</v>
      </c>
      <c r="M1946">
        <v>188</v>
      </c>
      <c r="N1946">
        <v>0</v>
      </c>
      <c r="O1946">
        <v>60</v>
      </c>
      <c r="P1946">
        <v>1412</v>
      </c>
      <c r="Q1946">
        <v>0</v>
      </c>
      <c r="R1946">
        <v>2118</v>
      </c>
      <c r="S1946">
        <v>1201</v>
      </c>
      <c r="T1946">
        <v>5154</v>
      </c>
      <c r="U1946">
        <v>1307</v>
      </c>
      <c r="V1946">
        <v>0</v>
      </c>
      <c r="W1946">
        <v>0</v>
      </c>
      <c r="X1946">
        <v>1069</v>
      </c>
      <c r="Y1946">
        <v>293</v>
      </c>
      <c r="Z1946">
        <v>0</v>
      </c>
      <c r="AA1946">
        <v>162</v>
      </c>
      <c r="AB1946">
        <v>11304</v>
      </c>
      <c r="AC1946">
        <v>0</v>
      </c>
      <c r="AD1946">
        <v>212627</v>
      </c>
      <c r="AE1946">
        <v>-2989512</v>
      </c>
      <c r="AF1946">
        <v>0</v>
      </c>
      <c r="AG1946">
        <v>0</v>
      </c>
      <c r="AH1946">
        <v>0</v>
      </c>
      <c r="AI1946">
        <v>0</v>
      </c>
      <c r="AJ1946">
        <v>0</v>
      </c>
      <c r="AK1946">
        <v>0</v>
      </c>
      <c r="AL1946">
        <v>0</v>
      </c>
      <c r="AM1946">
        <v>2729738</v>
      </c>
      <c r="AN1946">
        <v>2731331</v>
      </c>
      <c r="AO1946">
        <v>6351257</v>
      </c>
      <c r="AP1946">
        <v>3909868</v>
      </c>
      <c r="AQ1946">
        <v>0</v>
      </c>
      <c r="AR1946">
        <v>0</v>
      </c>
      <c r="AS1946">
        <v>1473807</v>
      </c>
      <c r="AT1946">
        <v>1326899</v>
      </c>
      <c r="AU1946">
        <v>7013</v>
      </c>
      <c r="AV1946">
        <v>3014838</v>
      </c>
      <c r="AW1946">
        <v>21544751</v>
      </c>
      <c r="AX1946">
        <v>58919</v>
      </c>
      <c r="AY1946">
        <v>24502523</v>
      </c>
      <c r="AZ1946">
        <v>349058</v>
      </c>
      <c r="BA1946">
        <v>0</v>
      </c>
      <c r="BB1946">
        <v>0</v>
      </c>
      <c r="BC1946">
        <v>0</v>
      </c>
      <c r="BD1946">
        <v>0</v>
      </c>
      <c r="BE1946">
        <v>0</v>
      </c>
      <c r="BF1946">
        <v>224927</v>
      </c>
      <c r="BG1946">
        <v>5289395</v>
      </c>
      <c r="BH1946">
        <v>0</v>
      </c>
      <c r="BI1946">
        <v>0</v>
      </c>
      <c r="BJ1946">
        <v>0</v>
      </c>
      <c r="BK1946">
        <v>0</v>
      </c>
      <c r="BL1946">
        <v>0</v>
      </c>
      <c r="BM1946">
        <v>0</v>
      </c>
      <c r="BN1946">
        <v>0</v>
      </c>
      <c r="BO1946">
        <v>0</v>
      </c>
      <c r="BP1946">
        <v>0</v>
      </c>
      <c r="BQ1946">
        <v>0</v>
      </c>
      <c r="BR1946">
        <v>0</v>
      </c>
      <c r="BS1946">
        <v>3.7553191489361701</v>
      </c>
    </row>
    <row r="1947" spans="1:71" x14ac:dyDescent="0.25">
      <c r="A1947">
        <v>106301205</v>
      </c>
      <c r="B1947" t="s">
        <v>337</v>
      </c>
      <c r="C1947" s="1">
        <f t="shared" si="30"/>
        <v>43647</v>
      </c>
      <c r="D1947" s="2" t="s">
        <v>1025</v>
      </c>
      <c r="E1947" s="1">
        <v>43472</v>
      </c>
      <c r="F1947" s="1">
        <v>43738</v>
      </c>
      <c r="G1947" t="s">
        <v>83</v>
      </c>
      <c r="H1947" t="s">
        <v>89</v>
      </c>
      <c r="I1947" t="s">
        <v>72</v>
      </c>
      <c r="J1947" t="s">
        <v>85</v>
      </c>
      <c r="K1947" t="s">
        <v>338</v>
      </c>
      <c r="L1947">
        <v>517</v>
      </c>
      <c r="M1947">
        <v>391</v>
      </c>
      <c r="N1947">
        <v>0</v>
      </c>
      <c r="O1947">
        <v>374</v>
      </c>
      <c r="P1947">
        <v>8132</v>
      </c>
      <c r="Q1947">
        <v>0</v>
      </c>
      <c r="R1947">
        <v>11348</v>
      </c>
      <c r="S1947">
        <v>5103</v>
      </c>
      <c r="T1947">
        <v>766</v>
      </c>
      <c r="U1947">
        <v>2558</v>
      </c>
      <c r="V1947">
        <v>0</v>
      </c>
      <c r="W1947">
        <v>0</v>
      </c>
      <c r="X1947">
        <v>393</v>
      </c>
      <c r="Y1947">
        <v>11387</v>
      </c>
      <c r="Z1947">
        <v>0</v>
      </c>
      <c r="AA1947">
        <v>1154</v>
      </c>
      <c r="AB1947">
        <v>32709</v>
      </c>
      <c r="AC1947">
        <v>0</v>
      </c>
      <c r="AD1947">
        <v>1962873</v>
      </c>
      <c r="AE1947">
        <v>0</v>
      </c>
      <c r="AF1947">
        <v>0</v>
      </c>
      <c r="AG1947">
        <v>0</v>
      </c>
      <c r="AH1947">
        <v>5031140</v>
      </c>
      <c r="AI1947">
        <v>0</v>
      </c>
      <c r="AJ1947">
        <v>0</v>
      </c>
      <c r="AK1947">
        <v>8650891</v>
      </c>
      <c r="AL1947">
        <v>13682031</v>
      </c>
      <c r="AM1947">
        <v>61410792</v>
      </c>
      <c r="AN1947">
        <v>21623352</v>
      </c>
      <c r="AO1947">
        <v>16411875</v>
      </c>
      <c r="AP1947">
        <v>-8127710</v>
      </c>
      <c r="AQ1947">
        <v>0</v>
      </c>
      <c r="AR1947">
        <v>0</v>
      </c>
      <c r="AS1947">
        <v>7134480</v>
      </c>
      <c r="AT1947">
        <v>152564859</v>
      </c>
      <c r="AU1947">
        <v>0</v>
      </c>
      <c r="AV1947">
        <v>15531269</v>
      </c>
      <c r="AW1947">
        <v>266548917</v>
      </c>
      <c r="AX1947">
        <v>10166589</v>
      </c>
      <c r="AY1947">
        <v>263143752</v>
      </c>
      <c r="AZ1947">
        <v>0</v>
      </c>
      <c r="BA1947">
        <v>28961138</v>
      </c>
      <c r="BB1947">
        <v>0</v>
      </c>
      <c r="BC1947">
        <v>0</v>
      </c>
      <c r="BD1947">
        <v>0</v>
      </c>
      <c r="BE1947">
        <v>0</v>
      </c>
      <c r="BF1947">
        <v>16874451</v>
      </c>
      <c r="BG1947">
        <v>796161259</v>
      </c>
      <c r="BH1947">
        <v>0</v>
      </c>
      <c r="BI1947">
        <v>0</v>
      </c>
      <c r="BJ1947">
        <v>0</v>
      </c>
      <c r="BK1947">
        <v>0</v>
      </c>
      <c r="BL1947">
        <v>0</v>
      </c>
      <c r="BM1947">
        <v>0</v>
      </c>
      <c r="BN1947">
        <v>0</v>
      </c>
      <c r="BO1947">
        <v>0</v>
      </c>
      <c r="BP1947">
        <v>0</v>
      </c>
      <c r="BQ1947">
        <v>0</v>
      </c>
      <c r="BR1947">
        <v>0</v>
      </c>
      <c r="BS1947">
        <v>8.9559471365638768</v>
      </c>
    </row>
    <row r="1948" spans="1:71" x14ac:dyDescent="0.25">
      <c r="A1948">
        <v>106301209</v>
      </c>
      <c r="B1948" t="s">
        <v>342</v>
      </c>
      <c r="C1948" s="1">
        <f t="shared" si="30"/>
        <v>43647</v>
      </c>
      <c r="D1948" s="2" t="s">
        <v>1025</v>
      </c>
      <c r="E1948" s="1">
        <v>43472</v>
      </c>
      <c r="F1948" s="1">
        <v>43738</v>
      </c>
      <c r="G1948" t="s">
        <v>83</v>
      </c>
      <c r="H1948" t="s">
        <v>101</v>
      </c>
      <c r="I1948" t="s">
        <v>72</v>
      </c>
      <c r="J1948" t="s">
        <v>85</v>
      </c>
      <c r="K1948" t="s">
        <v>343</v>
      </c>
      <c r="L1948">
        <v>131</v>
      </c>
      <c r="M1948">
        <v>131</v>
      </c>
      <c r="N1948">
        <v>0</v>
      </c>
      <c r="O1948">
        <v>41</v>
      </c>
      <c r="P1948">
        <v>884</v>
      </c>
      <c r="Q1948">
        <v>0</v>
      </c>
      <c r="R1948">
        <v>3903</v>
      </c>
      <c r="S1948">
        <v>406</v>
      </c>
      <c r="T1948">
        <v>503</v>
      </c>
      <c r="U1948">
        <v>484</v>
      </c>
      <c r="V1948">
        <v>0</v>
      </c>
      <c r="W1948">
        <v>0</v>
      </c>
      <c r="X1948">
        <v>194</v>
      </c>
      <c r="Y1948">
        <v>109</v>
      </c>
      <c r="Z1948">
        <v>0</v>
      </c>
      <c r="AA1948">
        <v>112</v>
      </c>
      <c r="AB1948">
        <v>5711</v>
      </c>
      <c r="AC1948">
        <v>0</v>
      </c>
      <c r="AD1948">
        <v>1123184</v>
      </c>
      <c r="AE1948">
        <v>-132116</v>
      </c>
      <c r="AF1948">
        <v>0</v>
      </c>
      <c r="AG1948">
        <v>0</v>
      </c>
      <c r="AH1948">
        <v>0</v>
      </c>
      <c r="AI1948">
        <v>0</v>
      </c>
      <c r="AJ1948">
        <v>0</v>
      </c>
      <c r="AK1948">
        <v>0</v>
      </c>
      <c r="AL1948">
        <v>0</v>
      </c>
      <c r="AM1948">
        <v>4644956</v>
      </c>
      <c r="AN1948">
        <v>1776905</v>
      </c>
      <c r="AO1948">
        <v>378870</v>
      </c>
      <c r="AP1948">
        <v>5073404</v>
      </c>
      <c r="AQ1948">
        <v>0</v>
      </c>
      <c r="AR1948">
        <v>0</v>
      </c>
      <c r="AS1948">
        <v>1348573</v>
      </c>
      <c r="AT1948">
        <v>418591</v>
      </c>
      <c r="AU1948">
        <v>0</v>
      </c>
      <c r="AV1948">
        <v>45320</v>
      </c>
      <c r="AW1948">
        <v>13686619</v>
      </c>
      <c r="AX1948">
        <v>98825</v>
      </c>
      <c r="AY1948">
        <v>13719265</v>
      </c>
      <c r="AZ1948">
        <v>0</v>
      </c>
      <c r="BA1948">
        <v>29646</v>
      </c>
      <c r="BB1948">
        <v>0</v>
      </c>
      <c r="BC1948">
        <v>0</v>
      </c>
      <c r="BD1948">
        <v>0</v>
      </c>
      <c r="BE1948">
        <v>0</v>
      </c>
      <c r="BF1948">
        <v>991877</v>
      </c>
      <c r="BG1948">
        <v>59828333</v>
      </c>
      <c r="BH1948">
        <v>0</v>
      </c>
      <c r="BI1948">
        <v>0</v>
      </c>
      <c r="BJ1948">
        <v>0</v>
      </c>
      <c r="BK1948">
        <v>0</v>
      </c>
      <c r="BL1948">
        <v>0</v>
      </c>
      <c r="BM1948">
        <v>0</v>
      </c>
      <c r="BN1948">
        <v>0</v>
      </c>
      <c r="BO1948">
        <v>0</v>
      </c>
      <c r="BP1948">
        <v>0</v>
      </c>
      <c r="BQ1948">
        <v>0</v>
      </c>
      <c r="BR1948">
        <v>0</v>
      </c>
      <c r="BS1948">
        <v>3.3740458015267176</v>
      </c>
    </row>
    <row r="1949" spans="1:71" x14ac:dyDescent="0.25">
      <c r="A1949">
        <v>106301234</v>
      </c>
      <c r="B1949" t="s">
        <v>444</v>
      </c>
      <c r="C1949" s="1">
        <f t="shared" si="30"/>
        <v>43647</v>
      </c>
      <c r="D1949" s="2" t="s">
        <v>1025</v>
      </c>
      <c r="E1949" s="1">
        <v>43472</v>
      </c>
      <c r="F1949" s="1">
        <v>43738</v>
      </c>
      <c r="G1949" t="s">
        <v>83</v>
      </c>
      <c r="H1949" t="s">
        <v>101</v>
      </c>
      <c r="I1949" t="s">
        <v>72</v>
      </c>
      <c r="J1949" t="s">
        <v>85</v>
      </c>
      <c r="K1949" t="s">
        <v>445</v>
      </c>
      <c r="L1949">
        <v>141</v>
      </c>
      <c r="M1949">
        <v>141</v>
      </c>
      <c r="N1949">
        <v>0</v>
      </c>
      <c r="O1949">
        <v>30</v>
      </c>
      <c r="P1949">
        <v>726</v>
      </c>
      <c r="Q1949">
        <v>0</v>
      </c>
      <c r="R1949">
        <v>1822</v>
      </c>
      <c r="S1949">
        <v>311</v>
      </c>
      <c r="T1949">
        <v>303</v>
      </c>
      <c r="U1949">
        <v>496</v>
      </c>
      <c r="V1949">
        <v>0</v>
      </c>
      <c r="W1949">
        <v>0</v>
      </c>
      <c r="X1949">
        <v>86</v>
      </c>
      <c r="Y1949">
        <v>126</v>
      </c>
      <c r="Z1949">
        <v>0</v>
      </c>
      <c r="AA1949">
        <v>40</v>
      </c>
      <c r="AB1949">
        <v>3184</v>
      </c>
      <c r="AC1949">
        <v>0</v>
      </c>
      <c r="AD1949">
        <v>1345781</v>
      </c>
      <c r="AE1949">
        <v>0</v>
      </c>
      <c r="AF1949">
        <v>0</v>
      </c>
      <c r="AG1949">
        <v>0</v>
      </c>
      <c r="AH1949">
        <v>0</v>
      </c>
      <c r="AI1949">
        <v>0</v>
      </c>
      <c r="AJ1949">
        <v>0</v>
      </c>
      <c r="AK1949">
        <v>0</v>
      </c>
      <c r="AL1949">
        <v>0</v>
      </c>
      <c r="AM1949">
        <v>4061420</v>
      </c>
      <c r="AN1949">
        <v>1329864</v>
      </c>
      <c r="AO1949">
        <v>1223899</v>
      </c>
      <c r="AP1949">
        <v>1903795</v>
      </c>
      <c r="AQ1949">
        <v>0</v>
      </c>
      <c r="AR1949">
        <v>0</v>
      </c>
      <c r="AS1949">
        <v>2164021</v>
      </c>
      <c r="AT1949">
        <v>368399</v>
      </c>
      <c r="AU1949">
        <v>0</v>
      </c>
      <c r="AV1949">
        <v>20432</v>
      </c>
      <c r="AW1949">
        <v>11071830</v>
      </c>
      <c r="AX1949">
        <v>61655</v>
      </c>
      <c r="AY1949">
        <v>11181836</v>
      </c>
      <c r="AZ1949">
        <v>0</v>
      </c>
      <c r="BA1949">
        <v>39231</v>
      </c>
      <c r="BB1949">
        <v>0</v>
      </c>
      <c r="BC1949">
        <v>0</v>
      </c>
      <c r="BD1949">
        <v>0</v>
      </c>
      <c r="BE1949">
        <v>0</v>
      </c>
      <c r="BF1949">
        <v>1134126</v>
      </c>
      <c r="BG1949">
        <v>36429094</v>
      </c>
      <c r="BH1949">
        <v>0</v>
      </c>
      <c r="BI1949">
        <v>0</v>
      </c>
      <c r="BJ1949">
        <v>0</v>
      </c>
      <c r="BK1949">
        <v>0</v>
      </c>
      <c r="BL1949">
        <v>0</v>
      </c>
      <c r="BM1949">
        <v>0</v>
      </c>
      <c r="BN1949">
        <v>0</v>
      </c>
      <c r="BO1949">
        <v>0</v>
      </c>
      <c r="BP1949">
        <v>0</v>
      </c>
      <c r="BQ1949">
        <v>0</v>
      </c>
      <c r="BR1949">
        <v>0</v>
      </c>
      <c r="BS1949">
        <v>2.5744680851063828</v>
      </c>
    </row>
    <row r="1950" spans="1:71" x14ac:dyDescent="0.25">
      <c r="A1950">
        <v>106301248</v>
      </c>
      <c r="B1950" t="s">
        <v>469</v>
      </c>
      <c r="C1950" s="1">
        <f t="shared" si="30"/>
        <v>43647</v>
      </c>
      <c r="D1950" s="2" t="s">
        <v>1025</v>
      </c>
      <c r="E1950" s="1">
        <v>43472</v>
      </c>
      <c r="F1950" s="1">
        <v>43738</v>
      </c>
      <c r="G1950" t="s">
        <v>83</v>
      </c>
      <c r="H1950" t="s">
        <v>101</v>
      </c>
      <c r="I1950" t="s">
        <v>72</v>
      </c>
      <c r="J1950" t="s">
        <v>85</v>
      </c>
      <c r="K1950" t="s">
        <v>470</v>
      </c>
      <c r="L1950">
        <v>146</v>
      </c>
      <c r="M1950">
        <v>98</v>
      </c>
      <c r="N1950">
        <v>14</v>
      </c>
      <c r="O1950">
        <v>9</v>
      </c>
      <c r="P1950">
        <v>1912</v>
      </c>
      <c r="Q1950">
        <v>0</v>
      </c>
      <c r="R1950">
        <v>3446</v>
      </c>
      <c r="S1950">
        <v>2998</v>
      </c>
      <c r="T1950">
        <v>244</v>
      </c>
      <c r="U1950">
        <v>448</v>
      </c>
      <c r="V1950">
        <v>0</v>
      </c>
      <c r="W1950">
        <v>0</v>
      </c>
      <c r="X1950">
        <v>161</v>
      </c>
      <c r="Y1950">
        <v>1601</v>
      </c>
      <c r="Z1950">
        <v>41</v>
      </c>
      <c r="AA1950">
        <v>51</v>
      </c>
      <c r="AB1950">
        <v>8990</v>
      </c>
      <c r="AC1950">
        <v>0</v>
      </c>
      <c r="AD1950">
        <v>3026420</v>
      </c>
      <c r="AE1950">
        <v>0</v>
      </c>
      <c r="AF1950">
        <v>0</v>
      </c>
      <c r="AG1950">
        <v>0</v>
      </c>
      <c r="AH1950">
        <v>0</v>
      </c>
      <c r="AI1950">
        <v>0</v>
      </c>
      <c r="AJ1950">
        <v>0</v>
      </c>
      <c r="AK1950">
        <v>0</v>
      </c>
      <c r="AL1950">
        <v>0</v>
      </c>
      <c r="AM1950">
        <v>10867168</v>
      </c>
      <c r="AN1950">
        <v>12732171</v>
      </c>
      <c r="AO1950">
        <v>691422</v>
      </c>
      <c r="AP1950">
        <v>1669068</v>
      </c>
      <c r="AQ1950">
        <v>0</v>
      </c>
      <c r="AR1950">
        <v>0</v>
      </c>
      <c r="AS1950">
        <v>816193</v>
      </c>
      <c r="AT1950">
        <v>26876050</v>
      </c>
      <c r="AU1950">
        <v>0</v>
      </c>
      <c r="AV1950">
        <v>89238</v>
      </c>
      <c r="AW1950">
        <v>53741310</v>
      </c>
      <c r="AX1950">
        <v>550711</v>
      </c>
      <c r="AY1950">
        <v>53006419</v>
      </c>
      <c r="AZ1950">
        <v>0</v>
      </c>
      <c r="BA1950">
        <v>333592</v>
      </c>
      <c r="BB1950">
        <v>0</v>
      </c>
      <c r="BC1950">
        <v>0</v>
      </c>
      <c r="BD1950">
        <v>0</v>
      </c>
      <c r="BE1950">
        <v>0</v>
      </c>
      <c r="BF1950">
        <v>433138</v>
      </c>
      <c r="BG1950">
        <v>69018479</v>
      </c>
      <c r="BH1950">
        <v>0</v>
      </c>
      <c r="BI1950">
        <v>0</v>
      </c>
      <c r="BJ1950">
        <v>0</v>
      </c>
      <c r="BK1950">
        <v>0</v>
      </c>
      <c r="BL1950">
        <v>0</v>
      </c>
      <c r="BM1950">
        <v>0</v>
      </c>
      <c r="BN1950">
        <v>0</v>
      </c>
      <c r="BO1950">
        <v>0</v>
      </c>
      <c r="BP1950">
        <v>0</v>
      </c>
      <c r="BQ1950">
        <v>0</v>
      </c>
      <c r="BR1950">
        <v>0</v>
      </c>
      <c r="BS1950">
        <v>7.8360655737704921</v>
      </c>
    </row>
    <row r="1951" spans="1:71" x14ac:dyDescent="0.25">
      <c r="A1951">
        <v>106301258</v>
      </c>
      <c r="B1951" t="s">
        <v>892</v>
      </c>
      <c r="C1951" s="1">
        <f t="shared" si="30"/>
        <v>43647</v>
      </c>
      <c r="D1951" s="2" t="s">
        <v>1025</v>
      </c>
      <c r="E1951" s="1">
        <v>43472</v>
      </c>
      <c r="F1951" s="1">
        <v>43738</v>
      </c>
      <c r="G1951" t="s">
        <v>83</v>
      </c>
      <c r="H1951" t="s">
        <v>101</v>
      </c>
      <c r="I1951" t="s">
        <v>72</v>
      </c>
      <c r="J1951" t="s">
        <v>85</v>
      </c>
      <c r="K1951" t="s">
        <v>569</v>
      </c>
      <c r="L1951">
        <v>178</v>
      </c>
      <c r="M1951">
        <v>178</v>
      </c>
      <c r="N1951">
        <v>0</v>
      </c>
      <c r="O1951">
        <v>409</v>
      </c>
      <c r="P1951">
        <v>1148</v>
      </c>
      <c r="Q1951">
        <v>0</v>
      </c>
      <c r="R1951">
        <v>2518</v>
      </c>
      <c r="S1951">
        <v>319</v>
      </c>
      <c r="T1951">
        <v>819</v>
      </c>
      <c r="U1951">
        <v>4300</v>
      </c>
      <c r="V1951">
        <v>0</v>
      </c>
      <c r="W1951">
        <v>0</v>
      </c>
      <c r="X1951">
        <v>11</v>
      </c>
      <c r="Y1951">
        <v>170</v>
      </c>
      <c r="Z1951">
        <v>0</v>
      </c>
      <c r="AA1951">
        <v>612</v>
      </c>
      <c r="AB1951">
        <v>8749</v>
      </c>
      <c r="AC1951">
        <v>0</v>
      </c>
      <c r="AD1951">
        <v>5697133</v>
      </c>
      <c r="AE1951">
        <v>-914476</v>
      </c>
      <c r="AF1951">
        <v>0</v>
      </c>
      <c r="AG1951">
        <v>0</v>
      </c>
      <c r="AH1951">
        <v>0</v>
      </c>
      <c r="AI1951">
        <v>0</v>
      </c>
      <c r="AJ1951">
        <v>0</v>
      </c>
      <c r="AK1951">
        <v>0</v>
      </c>
      <c r="AL1951">
        <v>0</v>
      </c>
      <c r="AM1951">
        <v>1805388</v>
      </c>
      <c r="AN1951">
        <v>506914</v>
      </c>
      <c r="AO1951">
        <v>2372595</v>
      </c>
      <c r="AP1951">
        <v>4186757</v>
      </c>
      <c r="AQ1951">
        <v>0</v>
      </c>
      <c r="AR1951">
        <v>0</v>
      </c>
      <c r="AS1951">
        <v>68247</v>
      </c>
      <c r="AT1951">
        <v>583453</v>
      </c>
      <c r="AU1951">
        <v>0</v>
      </c>
      <c r="AV1951">
        <v>3359415</v>
      </c>
      <c r="AW1951">
        <v>12882769</v>
      </c>
      <c r="AX1951">
        <v>32246</v>
      </c>
      <c r="AY1951">
        <v>16377883</v>
      </c>
      <c r="AZ1951">
        <v>375597</v>
      </c>
      <c r="BA1951">
        <v>0</v>
      </c>
      <c r="BB1951">
        <v>0</v>
      </c>
      <c r="BC1951">
        <v>0</v>
      </c>
      <c r="BD1951">
        <v>0</v>
      </c>
      <c r="BE1951">
        <v>0</v>
      </c>
      <c r="BF1951">
        <v>69662</v>
      </c>
      <c r="BG1951">
        <v>1975776</v>
      </c>
      <c r="BH1951">
        <v>0</v>
      </c>
      <c r="BI1951">
        <v>0</v>
      </c>
      <c r="BJ1951">
        <v>0</v>
      </c>
      <c r="BK1951">
        <v>0</v>
      </c>
      <c r="BL1951">
        <v>0</v>
      </c>
      <c r="BM1951">
        <v>0</v>
      </c>
      <c r="BN1951">
        <v>0</v>
      </c>
      <c r="BO1951">
        <v>0</v>
      </c>
      <c r="BP1951">
        <v>0</v>
      </c>
      <c r="BQ1951">
        <v>0</v>
      </c>
      <c r="BR1951">
        <v>0</v>
      </c>
      <c r="BS1951">
        <v>3.2247191011235956</v>
      </c>
    </row>
    <row r="1952" spans="1:71" x14ac:dyDescent="0.25">
      <c r="A1952">
        <v>106301262</v>
      </c>
      <c r="B1952" t="s">
        <v>530</v>
      </c>
      <c r="C1952" s="1">
        <f t="shared" si="30"/>
        <v>43647</v>
      </c>
      <c r="D1952" s="2" t="s">
        <v>1025</v>
      </c>
      <c r="E1952" s="1">
        <v>43472</v>
      </c>
      <c r="F1952" s="1">
        <v>43738</v>
      </c>
      <c r="G1952" t="s">
        <v>83</v>
      </c>
      <c r="H1952" t="s">
        <v>89</v>
      </c>
      <c r="I1952" t="s">
        <v>72</v>
      </c>
      <c r="J1952" t="s">
        <v>85</v>
      </c>
      <c r="K1952" t="s">
        <v>180</v>
      </c>
      <c r="L1952">
        <v>404</v>
      </c>
      <c r="M1952">
        <v>210</v>
      </c>
      <c r="N1952">
        <v>1</v>
      </c>
      <c r="O1952">
        <v>108</v>
      </c>
      <c r="P1952">
        <v>4622</v>
      </c>
      <c r="Q1952">
        <v>0</v>
      </c>
      <c r="R1952">
        <v>6142</v>
      </c>
      <c r="S1952">
        <v>3277</v>
      </c>
      <c r="T1952">
        <v>1652</v>
      </c>
      <c r="U1952">
        <v>1922</v>
      </c>
      <c r="V1952">
        <v>0</v>
      </c>
      <c r="W1952">
        <v>0</v>
      </c>
      <c r="X1952">
        <v>171</v>
      </c>
      <c r="Y1952">
        <v>5676</v>
      </c>
      <c r="Z1952">
        <v>4</v>
      </c>
      <c r="AA1952">
        <v>393</v>
      </c>
      <c r="AB1952">
        <v>19237</v>
      </c>
      <c r="AC1952">
        <v>0</v>
      </c>
      <c r="AD1952">
        <v>3508255</v>
      </c>
      <c r="AE1952">
        <v>0</v>
      </c>
      <c r="AF1952">
        <v>0</v>
      </c>
      <c r="AG1952">
        <v>0</v>
      </c>
      <c r="AH1952">
        <v>5544773</v>
      </c>
      <c r="AI1952">
        <v>0</v>
      </c>
      <c r="AJ1952">
        <v>0</v>
      </c>
      <c r="AK1952">
        <v>7198968</v>
      </c>
      <c r="AL1952">
        <v>12743741</v>
      </c>
      <c r="AM1952">
        <v>32135897</v>
      </c>
      <c r="AN1952">
        <v>18859049</v>
      </c>
      <c r="AO1952">
        <v>12085591</v>
      </c>
      <c r="AP1952">
        <v>35649181</v>
      </c>
      <c r="AQ1952">
        <v>0</v>
      </c>
      <c r="AR1952">
        <v>0</v>
      </c>
      <c r="AS1952">
        <v>9252296</v>
      </c>
      <c r="AT1952">
        <v>82425357</v>
      </c>
      <c r="AU1952">
        <v>0</v>
      </c>
      <c r="AV1952">
        <v>2027421</v>
      </c>
      <c r="AW1952">
        <v>192434792</v>
      </c>
      <c r="AX1952">
        <v>3877485</v>
      </c>
      <c r="AY1952">
        <v>173125055</v>
      </c>
      <c r="AZ1952">
        <v>0</v>
      </c>
      <c r="BA1952">
        <v>-679508</v>
      </c>
      <c r="BB1952">
        <v>0</v>
      </c>
      <c r="BC1952">
        <v>0</v>
      </c>
      <c r="BD1952">
        <v>0</v>
      </c>
      <c r="BE1952">
        <v>0</v>
      </c>
      <c r="BF1952">
        <v>8996474</v>
      </c>
      <c r="BG1952">
        <v>331318410</v>
      </c>
      <c r="BH1952">
        <v>0</v>
      </c>
      <c r="BI1952">
        <v>0</v>
      </c>
      <c r="BJ1952">
        <v>0</v>
      </c>
      <c r="BK1952">
        <v>0</v>
      </c>
      <c r="BL1952">
        <v>0</v>
      </c>
      <c r="BM1952">
        <v>0</v>
      </c>
      <c r="BN1952">
        <v>0</v>
      </c>
      <c r="BO1952">
        <v>0</v>
      </c>
      <c r="BP1952">
        <v>0</v>
      </c>
      <c r="BQ1952">
        <v>0</v>
      </c>
      <c r="BR1952">
        <v>0</v>
      </c>
      <c r="BS1952">
        <v>7.5276872964169383</v>
      </c>
    </row>
    <row r="1953" spans="1:71" x14ac:dyDescent="0.25">
      <c r="A1953">
        <v>106301279</v>
      </c>
      <c r="B1953" t="s">
        <v>896</v>
      </c>
      <c r="C1953" s="1">
        <f t="shared" si="30"/>
        <v>43647</v>
      </c>
      <c r="D1953" s="2" t="s">
        <v>1025</v>
      </c>
      <c r="E1953" s="1">
        <v>43472</v>
      </c>
      <c r="F1953" s="1">
        <v>43738</v>
      </c>
      <c r="G1953" t="s">
        <v>83</v>
      </c>
      <c r="H1953" t="s">
        <v>84</v>
      </c>
      <c r="I1953" t="s">
        <v>72</v>
      </c>
      <c r="J1953" t="s">
        <v>113</v>
      </c>
      <c r="K1953" t="s">
        <v>177</v>
      </c>
      <c r="L1953">
        <v>402</v>
      </c>
      <c r="M1953">
        <v>402</v>
      </c>
      <c r="N1953">
        <v>164</v>
      </c>
      <c r="O1953">
        <v>0</v>
      </c>
      <c r="P1953">
        <v>5542</v>
      </c>
      <c r="Q1953">
        <v>0</v>
      </c>
      <c r="R1953">
        <v>6340</v>
      </c>
      <c r="S1953">
        <v>3093</v>
      </c>
      <c r="T1953">
        <v>6830</v>
      </c>
      <c r="U1953">
        <v>8309</v>
      </c>
      <c r="V1953">
        <v>120</v>
      </c>
      <c r="W1953">
        <v>0</v>
      </c>
      <c r="X1953">
        <v>559</v>
      </c>
      <c r="Y1953">
        <v>6149</v>
      </c>
      <c r="Z1953">
        <v>422</v>
      </c>
      <c r="AA1953">
        <v>0</v>
      </c>
      <c r="AB1953">
        <v>31822</v>
      </c>
      <c r="AC1953">
        <v>0</v>
      </c>
      <c r="AD1953">
        <v>16557426</v>
      </c>
      <c r="AE1953">
        <v>0</v>
      </c>
      <c r="AF1953">
        <v>1970400</v>
      </c>
      <c r="AG1953">
        <v>-1970400</v>
      </c>
      <c r="AH1953">
        <v>0</v>
      </c>
      <c r="AI1953">
        <v>134351</v>
      </c>
      <c r="AJ1953">
        <v>0</v>
      </c>
      <c r="AK1953">
        <v>0</v>
      </c>
      <c r="AL1953">
        <v>134351</v>
      </c>
      <c r="AM1953">
        <v>60086031</v>
      </c>
      <c r="AN1953">
        <v>22729730</v>
      </c>
      <c r="AO1953">
        <v>31484525</v>
      </c>
      <c r="AP1953">
        <v>24315542</v>
      </c>
      <c r="AQ1953">
        <v>1340301</v>
      </c>
      <c r="AR1953">
        <v>0</v>
      </c>
      <c r="AS1953">
        <v>4934037</v>
      </c>
      <c r="AT1953">
        <v>145041294</v>
      </c>
      <c r="AU1953">
        <v>-2224423</v>
      </c>
      <c r="AV1953">
        <v>0</v>
      </c>
      <c r="AW1953">
        <v>287707037</v>
      </c>
      <c r="AX1953">
        <v>34623620</v>
      </c>
      <c r="AY1953">
        <v>324128723</v>
      </c>
      <c r="AZ1953">
        <v>0</v>
      </c>
      <c r="BA1953">
        <v>998093</v>
      </c>
      <c r="BB1953">
        <v>0</v>
      </c>
      <c r="BC1953">
        <v>0</v>
      </c>
      <c r="BD1953">
        <v>0</v>
      </c>
      <c r="BE1953">
        <v>0</v>
      </c>
      <c r="BF1953">
        <v>12991822</v>
      </c>
      <c r="BG1953">
        <v>764232165</v>
      </c>
      <c r="BH1953">
        <v>0</v>
      </c>
      <c r="BI1953">
        <v>0</v>
      </c>
      <c r="BJ1953">
        <v>0</v>
      </c>
      <c r="BK1953">
        <v>0</v>
      </c>
      <c r="BL1953">
        <v>0</v>
      </c>
      <c r="BM1953">
        <v>0</v>
      </c>
      <c r="BN1953">
        <v>0</v>
      </c>
      <c r="BO1953">
        <v>0</v>
      </c>
      <c r="BP1953">
        <v>0</v>
      </c>
      <c r="BQ1953">
        <v>0</v>
      </c>
      <c r="BR1953">
        <v>0</v>
      </c>
      <c r="BS1953">
        <v>6.8930348258706466</v>
      </c>
    </row>
    <row r="1954" spans="1:71" x14ac:dyDescent="0.25">
      <c r="A1954">
        <v>106301283</v>
      </c>
      <c r="B1954" t="s">
        <v>296</v>
      </c>
      <c r="C1954" s="1">
        <f t="shared" si="30"/>
        <v>43647</v>
      </c>
      <c r="D1954" s="2" t="s">
        <v>1025</v>
      </c>
      <c r="E1954" s="1">
        <v>43472</v>
      </c>
      <c r="F1954" s="1">
        <v>43738</v>
      </c>
      <c r="G1954" t="s">
        <v>83</v>
      </c>
      <c r="H1954" t="s">
        <v>101</v>
      </c>
      <c r="I1954" t="s">
        <v>72</v>
      </c>
      <c r="J1954" t="s">
        <v>85</v>
      </c>
      <c r="K1954" t="s">
        <v>297</v>
      </c>
      <c r="L1954">
        <v>167</v>
      </c>
      <c r="M1954">
        <v>167</v>
      </c>
      <c r="N1954">
        <v>0</v>
      </c>
      <c r="O1954">
        <v>100</v>
      </c>
      <c r="P1954">
        <v>1145</v>
      </c>
      <c r="Q1954">
        <v>0</v>
      </c>
      <c r="R1954">
        <v>1681</v>
      </c>
      <c r="S1954">
        <v>481</v>
      </c>
      <c r="T1954">
        <v>632</v>
      </c>
      <c r="U1954">
        <v>1115</v>
      </c>
      <c r="V1954">
        <v>0</v>
      </c>
      <c r="W1954">
        <v>0</v>
      </c>
      <c r="X1954">
        <v>87</v>
      </c>
      <c r="Y1954">
        <v>75</v>
      </c>
      <c r="Z1954">
        <v>0</v>
      </c>
      <c r="AA1954">
        <v>212</v>
      </c>
      <c r="AB1954">
        <v>4283</v>
      </c>
      <c r="AC1954">
        <v>0</v>
      </c>
      <c r="AD1954">
        <v>3960766</v>
      </c>
      <c r="AE1954">
        <v>-219288</v>
      </c>
      <c r="AF1954">
        <v>0</v>
      </c>
      <c r="AG1954">
        <v>0</v>
      </c>
      <c r="AH1954">
        <v>0</v>
      </c>
      <c r="AI1954">
        <v>0</v>
      </c>
      <c r="AJ1954">
        <v>0</v>
      </c>
      <c r="AK1954">
        <v>0</v>
      </c>
      <c r="AL1954">
        <v>0</v>
      </c>
      <c r="AM1954">
        <v>5456925</v>
      </c>
      <c r="AN1954">
        <v>4042285</v>
      </c>
      <c r="AO1954">
        <v>2206358</v>
      </c>
      <c r="AP1954">
        <v>2843366</v>
      </c>
      <c r="AQ1954">
        <v>0</v>
      </c>
      <c r="AR1954">
        <v>0</v>
      </c>
      <c r="AS1954">
        <v>955138</v>
      </c>
      <c r="AT1954">
        <v>398209</v>
      </c>
      <c r="AU1954">
        <v>0</v>
      </c>
      <c r="AV1954">
        <v>112218</v>
      </c>
      <c r="AW1954">
        <v>16014499</v>
      </c>
      <c r="AX1954">
        <v>242413</v>
      </c>
      <c r="AY1954">
        <v>17848109</v>
      </c>
      <c r="AZ1954">
        <v>0</v>
      </c>
      <c r="BA1954">
        <v>5000</v>
      </c>
      <c r="BB1954">
        <v>0</v>
      </c>
      <c r="BC1954">
        <v>0</v>
      </c>
      <c r="BD1954">
        <v>0</v>
      </c>
      <c r="BE1954">
        <v>0</v>
      </c>
      <c r="BF1954">
        <v>833940</v>
      </c>
      <c r="BG1954">
        <v>25968283</v>
      </c>
      <c r="BH1954">
        <v>0</v>
      </c>
      <c r="BI1954">
        <v>0</v>
      </c>
      <c r="BJ1954">
        <v>0</v>
      </c>
      <c r="BK1954">
        <v>0</v>
      </c>
      <c r="BL1954">
        <v>0</v>
      </c>
      <c r="BM1954">
        <v>0</v>
      </c>
      <c r="BN1954">
        <v>0</v>
      </c>
      <c r="BO1954">
        <v>0</v>
      </c>
      <c r="BP1954">
        <v>0</v>
      </c>
      <c r="BQ1954">
        <v>0</v>
      </c>
      <c r="BR1954">
        <v>0</v>
      </c>
      <c r="BS1954">
        <v>3.4281437125748502</v>
      </c>
    </row>
    <row r="1955" spans="1:71" x14ac:dyDescent="0.25">
      <c r="A1955">
        <v>106301297</v>
      </c>
      <c r="B1955" t="s">
        <v>595</v>
      </c>
      <c r="C1955" s="1">
        <f t="shared" si="30"/>
        <v>43647</v>
      </c>
      <c r="D1955" s="2" t="s">
        <v>1025</v>
      </c>
      <c r="E1955" s="1">
        <v>43472</v>
      </c>
      <c r="F1955" s="1">
        <v>43738</v>
      </c>
      <c r="G1955" t="s">
        <v>83</v>
      </c>
      <c r="H1955" t="s">
        <v>101</v>
      </c>
      <c r="I1955" t="s">
        <v>72</v>
      </c>
      <c r="J1955" t="s">
        <v>85</v>
      </c>
      <c r="K1955" t="s">
        <v>596</v>
      </c>
      <c r="L1955">
        <v>114</v>
      </c>
      <c r="M1955">
        <v>29</v>
      </c>
      <c r="N1955">
        <v>7</v>
      </c>
      <c r="O1955">
        <v>15</v>
      </c>
      <c r="P1955">
        <v>775</v>
      </c>
      <c r="Q1955">
        <v>0</v>
      </c>
      <c r="R1955">
        <v>735</v>
      </c>
      <c r="S1955">
        <v>718</v>
      </c>
      <c r="T1955">
        <v>83</v>
      </c>
      <c r="U1955">
        <v>461</v>
      </c>
      <c r="V1955">
        <v>4</v>
      </c>
      <c r="W1955">
        <v>0</v>
      </c>
      <c r="X1955">
        <v>23</v>
      </c>
      <c r="Y1955">
        <v>514</v>
      </c>
      <c r="Z1955">
        <v>38</v>
      </c>
      <c r="AA1955">
        <v>24</v>
      </c>
      <c r="AB1955">
        <v>2600</v>
      </c>
      <c r="AC1955">
        <v>0</v>
      </c>
      <c r="AD1955">
        <v>1684578</v>
      </c>
      <c r="AE1955">
        <v>0</v>
      </c>
      <c r="AF1955">
        <v>0</v>
      </c>
      <c r="AG1955">
        <v>0</v>
      </c>
      <c r="AH1955">
        <v>0</v>
      </c>
      <c r="AI1955">
        <v>0</v>
      </c>
      <c r="AJ1955">
        <v>0</v>
      </c>
      <c r="AK1955">
        <v>0</v>
      </c>
      <c r="AL1955">
        <v>0</v>
      </c>
      <c r="AM1955">
        <v>3720140</v>
      </c>
      <c r="AN1955">
        <v>4398706</v>
      </c>
      <c r="AO1955">
        <v>267935</v>
      </c>
      <c r="AP1955">
        <v>1428284</v>
      </c>
      <c r="AQ1955">
        <v>4592</v>
      </c>
      <c r="AR1955">
        <v>0</v>
      </c>
      <c r="AS1955">
        <v>815864</v>
      </c>
      <c r="AT1955">
        <v>14538476</v>
      </c>
      <c r="AU1955">
        <v>6489</v>
      </c>
      <c r="AV1955">
        <v>86098</v>
      </c>
      <c r="AW1955">
        <v>25266584</v>
      </c>
      <c r="AX1955">
        <v>90520</v>
      </c>
      <c r="AY1955">
        <v>23359345</v>
      </c>
      <c r="AZ1955">
        <v>0</v>
      </c>
      <c r="BA1955">
        <v>33436</v>
      </c>
      <c r="BB1955">
        <v>0</v>
      </c>
      <c r="BC1955">
        <v>0</v>
      </c>
      <c r="BD1955">
        <v>0</v>
      </c>
      <c r="BE1955">
        <v>0</v>
      </c>
      <c r="BF1955">
        <v>185394</v>
      </c>
      <c r="BG1955">
        <v>33746651</v>
      </c>
      <c r="BH1955">
        <v>0</v>
      </c>
      <c r="BI1955">
        <v>0</v>
      </c>
      <c r="BJ1955">
        <v>0</v>
      </c>
      <c r="BK1955">
        <v>0</v>
      </c>
      <c r="BL1955">
        <v>0</v>
      </c>
      <c r="BM1955">
        <v>0</v>
      </c>
      <c r="BN1955">
        <v>0</v>
      </c>
      <c r="BO1955">
        <v>0</v>
      </c>
      <c r="BP1955">
        <v>0</v>
      </c>
      <c r="BQ1955">
        <v>0</v>
      </c>
      <c r="BR1955">
        <v>0</v>
      </c>
      <c r="BS1955">
        <v>5.4195804195804191</v>
      </c>
    </row>
    <row r="1956" spans="1:71" x14ac:dyDescent="0.25">
      <c r="A1956">
        <v>106301304</v>
      </c>
      <c r="B1956" t="s">
        <v>547</v>
      </c>
      <c r="C1956" s="1">
        <f t="shared" si="30"/>
        <v>43647</v>
      </c>
      <c r="D1956" s="2" t="s">
        <v>1025</v>
      </c>
      <c r="E1956" s="1">
        <v>43472</v>
      </c>
      <c r="F1956" s="1">
        <v>43738</v>
      </c>
      <c r="G1956" t="s">
        <v>83</v>
      </c>
      <c r="H1956" t="s">
        <v>101</v>
      </c>
      <c r="I1956" t="s">
        <v>72</v>
      </c>
      <c r="J1956" t="s">
        <v>85</v>
      </c>
      <c r="K1956" t="s">
        <v>338</v>
      </c>
      <c r="L1956">
        <v>36</v>
      </c>
      <c r="M1956">
        <v>36</v>
      </c>
      <c r="N1956">
        <v>0</v>
      </c>
      <c r="O1956">
        <v>0</v>
      </c>
      <c r="P1956">
        <v>200</v>
      </c>
      <c r="Q1956">
        <v>0</v>
      </c>
      <c r="R1956">
        <v>2438</v>
      </c>
      <c r="S1956">
        <v>552</v>
      </c>
      <c r="T1956">
        <v>0</v>
      </c>
      <c r="U1956">
        <v>0</v>
      </c>
      <c r="V1956">
        <v>0</v>
      </c>
      <c r="W1956">
        <v>0</v>
      </c>
      <c r="X1956">
        <v>0</v>
      </c>
      <c r="Y1956">
        <v>0</v>
      </c>
      <c r="Z1956">
        <v>0</v>
      </c>
      <c r="AA1956">
        <v>0</v>
      </c>
      <c r="AB1956">
        <v>2990</v>
      </c>
      <c r="AC1956">
        <v>0</v>
      </c>
      <c r="AD1956">
        <v>0</v>
      </c>
      <c r="AE1956">
        <v>0</v>
      </c>
      <c r="AF1956">
        <v>0</v>
      </c>
      <c r="AG1956">
        <v>0</v>
      </c>
      <c r="AH1956">
        <v>0</v>
      </c>
      <c r="AI1956">
        <v>0</v>
      </c>
      <c r="AJ1956">
        <v>0</v>
      </c>
      <c r="AK1956">
        <v>0</v>
      </c>
      <c r="AL1956">
        <v>0</v>
      </c>
      <c r="AM1956">
        <v>2287619</v>
      </c>
      <c r="AN1956">
        <v>425270</v>
      </c>
      <c r="AO1956">
        <v>0</v>
      </c>
      <c r="AP1956">
        <v>0</v>
      </c>
      <c r="AQ1956">
        <v>0</v>
      </c>
      <c r="AR1956">
        <v>0</v>
      </c>
      <c r="AS1956">
        <v>0</v>
      </c>
      <c r="AT1956">
        <v>0</v>
      </c>
      <c r="AU1956">
        <v>0</v>
      </c>
      <c r="AV1956">
        <v>0</v>
      </c>
      <c r="AW1956">
        <v>2712889</v>
      </c>
      <c r="AX1956">
        <v>125</v>
      </c>
      <c r="AY1956">
        <v>2917293</v>
      </c>
      <c r="AZ1956">
        <v>0</v>
      </c>
      <c r="BA1956">
        <v>0</v>
      </c>
      <c r="BB1956">
        <v>0</v>
      </c>
      <c r="BC1956">
        <v>0</v>
      </c>
      <c r="BD1956">
        <v>0</v>
      </c>
      <c r="BE1956">
        <v>0</v>
      </c>
      <c r="BF1956">
        <v>0</v>
      </c>
      <c r="BG1956">
        <v>363</v>
      </c>
      <c r="BH1956">
        <v>0</v>
      </c>
      <c r="BI1956">
        <v>0</v>
      </c>
      <c r="BJ1956">
        <v>0</v>
      </c>
      <c r="BK1956">
        <v>0</v>
      </c>
      <c r="BL1956">
        <v>0</v>
      </c>
      <c r="BM1956">
        <v>0</v>
      </c>
      <c r="BN1956">
        <v>0</v>
      </c>
      <c r="BO1956">
        <v>0</v>
      </c>
      <c r="BP1956">
        <v>0</v>
      </c>
      <c r="BQ1956">
        <v>0</v>
      </c>
      <c r="BR1956">
        <v>0</v>
      </c>
      <c r="BS1956">
        <v>2.7777777777777777</v>
      </c>
    </row>
    <row r="1957" spans="1:71" x14ac:dyDescent="0.25">
      <c r="A1957">
        <v>106301317</v>
      </c>
      <c r="B1957" t="s">
        <v>879</v>
      </c>
      <c r="C1957" s="1">
        <f t="shared" si="30"/>
        <v>43647</v>
      </c>
      <c r="D1957" s="2" t="s">
        <v>1025</v>
      </c>
      <c r="E1957" s="1">
        <v>43472</v>
      </c>
      <c r="F1957" s="1">
        <v>43738</v>
      </c>
      <c r="G1957" t="s">
        <v>83</v>
      </c>
      <c r="H1957" t="s">
        <v>89</v>
      </c>
      <c r="I1957" t="s">
        <v>72</v>
      </c>
      <c r="J1957" t="s">
        <v>85</v>
      </c>
      <c r="K1957" t="s">
        <v>638</v>
      </c>
      <c r="L1957">
        <v>248</v>
      </c>
      <c r="M1957">
        <v>136</v>
      </c>
      <c r="N1957">
        <v>18</v>
      </c>
      <c r="O1957">
        <v>44</v>
      </c>
      <c r="P1957">
        <v>3058</v>
      </c>
      <c r="Q1957">
        <v>0</v>
      </c>
      <c r="R1957">
        <v>2462</v>
      </c>
      <c r="S1957">
        <v>3298</v>
      </c>
      <c r="T1957">
        <v>254</v>
      </c>
      <c r="U1957">
        <v>668</v>
      </c>
      <c r="V1957">
        <v>0</v>
      </c>
      <c r="W1957">
        <v>0</v>
      </c>
      <c r="X1957">
        <v>193</v>
      </c>
      <c r="Y1957">
        <v>4276</v>
      </c>
      <c r="Z1957">
        <v>40</v>
      </c>
      <c r="AA1957">
        <v>162</v>
      </c>
      <c r="AB1957">
        <v>11353</v>
      </c>
      <c r="AC1957">
        <v>0</v>
      </c>
      <c r="AD1957">
        <v>5483186</v>
      </c>
      <c r="AE1957">
        <v>0</v>
      </c>
      <c r="AF1957">
        <v>0</v>
      </c>
      <c r="AG1957">
        <v>0</v>
      </c>
      <c r="AH1957">
        <v>7577965</v>
      </c>
      <c r="AI1957">
        <v>0</v>
      </c>
      <c r="AJ1957">
        <v>0</v>
      </c>
      <c r="AK1957">
        <v>0</v>
      </c>
      <c r="AL1957">
        <v>7577965</v>
      </c>
      <c r="AM1957">
        <v>13891813</v>
      </c>
      <c r="AN1957">
        <v>20078323</v>
      </c>
      <c r="AO1957">
        <v>880078</v>
      </c>
      <c r="AP1957">
        <v>2424467</v>
      </c>
      <c r="AQ1957">
        <v>0</v>
      </c>
      <c r="AR1957">
        <v>0</v>
      </c>
      <c r="AS1957">
        <v>447598</v>
      </c>
      <c r="AT1957">
        <v>55165602</v>
      </c>
      <c r="AU1957">
        <v>19628</v>
      </c>
      <c r="AV1957">
        <v>359751</v>
      </c>
      <c r="AW1957">
        <v>93267260</v>
      </c>
      <c r="AX1957">
        <v>593290</v>
      </c>
      <c r="AY1957">
        <v>85209395</v>
      </c>
      <c r="AZ1957">
        <v>0</v>
      </c>
      <c r="BA1957">
        <v>55991</v>
      </c>
      <c r="BB1957">
        <v>0</v>
      </c>
      <c r="BC1957">
        <v>0</v>
      </c>
      <c r="BD1957">
        <v>0</v>
      </c>
      <c r="BE1957">
        <v>0</v>
      </c>
      <c r="BF1957">
        <v>2680095</v>
      </c>
      <c r="BG1957">
        <v>95185072</v>
      </c>
      <c r="BH1957">
        <v>0</v>
      </c>
      <c r="BI1957">
        <v>0</v>
      </c>
      <c r="BJ1957">
        <v>0</v>
      </c>
      <c r="BK1957">
        <v>0</v>
      </c>
      <c r="BL1957">
        <v>0</v>
      </c>
      <c r="BM1957">
        <v>0</v>
      </c>
      <c r="BN1957">
        <v>0</v>
      </c>
      <c r="BO1957">
        <v>0</v>
      </c>
      <c r="BP1957">
        <v>0</v>
      </c>
      <c r="BQ1957">
        <v>0</v>
      </c>
      <c r="BR1957">
        <v>0</v>
      </c>
      <c r="BS1957">
        <v>7.963541666666667</v>
      </c>
    </row>
    <row r="1958" spans="1:71" x14ac:dyDescent="0.25">
      <c r="A1958">
        <v>106301340</v>
      </c>
      <c r="B1958" t="s">
        <v>738</v>
      </c>
      <c r="C1958" s="1">
        <f t="shared" si="30"/>
        <v>43647</v>
      </c>
      <c r="D1958" s="2" t="s">
        <v>1025</v>
      </c>
      <c r="E1958" s="1">
        <v>43472</v>
      </c>
      <c r="F1958" s="1">
        <v>43738</v>
      </c>
      <c r="G1958" t="s">
        <v>83</v>
      </c>
      <c r="H1958" t="s">
        <v>77</v>
      </c>
      <c r="I1958" t="s">
        <v>72</v>
      </c>
      <c r="J1958" t="s">
        <v>85</v>
      </c>
      <c r="K1958" t="s">
        <v>177</v>
      </c>
      <c r="L1958">
        <v>379</v>
      </c>
      <c r="M1958">
        <v>379</v>
      </c>
      <c r="N1958">
        <v>8</v>
      </c>
      <c r="O1958">
        <v>22</v>
      </c>
      <c r="P1958">
        <v>5206</v>
      </c>
      <c r="Q1958">
        <v>0</v>
      </c>
      <c r="R1958">
        <v>5165</v>
      </c>
      <c r="S1958">
        <v>4423</v>
      </c>
      <c r="T1958">
        <v>1547</v>
      </c>
      <c r="U1958">
        <v>3672</v>
      </c>
      <c r="V1958">
        <v>0</v>
      </c>
      <c r="W1958">
        <v>0</v>
      </c>
      <c r="X1958">
        <v>246</v>
      </c>
      <c r="Y1958">
        <v>5885</v>
      </c>
      <c r="Z1958">
        <v>30</v>
      </c>
      <c r="AA1958">
        <v>127</v>
      </c>
      <c r="AB1958">
        <v>21095</v>
      </c>
      <c r="AC1958">
        <v>0</v>
      </c>
      <c r="AD1958">
        <v>3937164</v>
      </c>
      <c r="AE1958">
        <v>0</v>
      </c>
      <c r="AF1958">
        <v>0</v>
      </c>
      <c r="AG1958">
        <v>0</v>
      </c>
      <c r="AH1958">
        <v>23438058</v>
      </c>
      <c r="AI1958">
        <v>0</v>
      </c>
      <c r="AJ1958">
        <v>0</v>
      </c>
      <c r="AK1958">
        <v>19657163</v>
      </c>
      <c r="AL1958">
        <v>43095221</v>
      </c>
      <c r="AM1958">
        <v>31685078</v>
      </c>
      <c r="AN1958">
        <v>32743638</v>
      </c>
      <c r="AO1958">
        <v>17032990</v>
      </c>
      <c r="AP1958">
        <v>46282802</v>
      </c>
      <c r="AQ1958">
        <v>0</v>
      </c>
      <c r="AR1958">
        <v>0</v>
      </c>
      <c r="AS1958">
        <v>8856583</v>
      </c>
      <c r="AT1958">
        <v>93667502</v>
      </c>
      <c r="AU1958">
        <v>0</v>
      </c>
      <c r="AV1958">
        <v>-5292180</v>
      </c>
      <c r="AW1958">
        <v>224976413</v>
      </c>
      <c r="AX1958">
        <v>3758399</v>
      </c>
      <c r="AY1958">
        <v>200600176</v>
      </c>
      <c r="AZ1958">
        <v>0</v>
      </c>
      <c r="BA1958">
        <v>1269135</v>
      </c>
      <c r="BB1958">
        <v>0</v>
      </c>
      <c r="BC1958">
        <v>0</v>
      </c>
      <c r="BD1958">
        <v>0</v>
      </c>
      <c r="BE1958">
        <v>0</v>
      </c>
      <c r="BF1958">
        <v>3968460</v>
      </c>
      <c r="BG1958">
        <v>388646705</v>
      </c>
      <c r="BH1958">
        <v>0</v>
      </c>
      <c r="BI1958">
        <v>0</v>
      </c>
      <c r="BJ1958">
        <v>0</v>
      </c>
      <c r="BK1958">
        <v>0</v>
      </c>
      <c r="BL1958">
        <v>0</v>
      </c>
      <c r="BM1958">
        <v>0</v>
      </c>
      <c r="BN1958">
        <v>0</v>
      </c>
      <c r="BO1958">
        <v>0</v>
      </c>
      <c r="BP1958">
        <v>0</v>
      </c>
      <c r="BQ1958">
        <v>0</v>
      </c>
      <c r="BR1958">
        <v>0</v>
      </c>
      <c r="BS1958">
        <v>6.8680738786279685</v>
      </c>
    </row>
    <row r="1959" spans="1:71" x14ac:dyDescent="0.25">
      <c r="A1959">
        <v>106301342</v>
      </c>
      <c r="B1959" t="s">
        <v>741</v>
      </c>
      <c r="C1959" s="1">
        <f t="shared" si="30"/>
        <v>43647</v>
      </c>
      <c r="D1959" s="2" t="s">
        <v>1025</v>
      </c>
      <c r="E1959" s="1">
        <v>43472</v>
      </c>
      <c r="F1959" s="1">
        <v>43738</v>
      </c>
      <c r="G1959" t="s">
        <v>83</v>
      </c>
      <c r="H1959" t="s">
        <v>77</v>
      </c>
      <c r="I1959" t="s">
        <v>72</v>
      </c>
      <c r="J1959" t="s">
        <v>85</v>
      </c>
      <c r="K1959" t="s">
        <v>742</v>
      </c>
      <c r="L1959">
        <v>320</v>
      </c>
      <c r="M1959">
        <v>250</v>
      </c>
      <c r="N1959">
        <v>1</v>
      </c>
      <c r="O1959">
        <v>15</v>
      </c>
      <c r="P1959">
        <v>3680</v>
      </c>
      <c r="Q1959">
        <v>0</v>
      </c>
      <c r="R1959">
        <v>5122</v>
      </c>
      <c r="S1959">
        <v>4261</v>
      </c>
      <c r="T1959">
        <v>845</v>
      </c>
      <c r="U1959">
        <v>1548</v>
      </c>
      <c r="V1959">
        <v>0</v>
      </c>
      <c r="W1959">
        <v>0</v>
      </c>
      <c r="X1959">
        <v>179</v>
      </c>
      <c r="Y1959">
        <v>4070</v>
      </c>
      <c r="Z1959">
        <v>4</v>
      </c>
      <c r="AA1959">
        <v>72</v>
      </c>
      <c r="AB1959">
        <v>16101</v>
      </c>
      <c r="AC1959">
        <v>0</v>
      </c>
      <c r="AD1959">
        <v>3175282</v>
      </c>
      <c r="AE1959">
        <v>0</v>
      </c>
      <c r="AF1959">
        <v>0</v>
      </c>
      <c r="AG1959">
        <v>0</v>
      </c>
      <c r="AH1959">
        <v>25895774</v>
      </c>
      <c r="AI1959">
        <v>0</v>
      </c>
      <c r="AJ1959">
        <v>0</v>
      </c>
      <c r="AK1959">
        <v>17341179</v>
      </c>
      <c r="AL1959">
        <v>43236953</v>
      </c>
      <c r="AM1959">
        <v>30236134</v>
      </c>
      <c r="AN1959">
        <v>37626379</v>
      </c>
      <c r="AO1959">
        <v>7627557</v>
      </c>
      <c r="AP1959">
        <v>23756866</v>
      </c>
      <c r="AQ1959">
        <v>0</v>
      </c>
      <c r="AR1959">
        <v>0</v>
      </c>
      <c r="AS1959">
        <v>3322393</v>
      </c>
      <c r="AT1959">
        <v>84231379</v>
      </c>
      <c r="AU1959">
        <v>1</v>
      </c>
      <c r="AV1959">
        <v>-3823043</v>
      </c>
      <c r="AW1959">
        <v>182977666</v>
      </c>
      <c r="AX1959">
        <v>4150356</v>
      </c>
      <c r="AY1959">
        <v>169397786</v>
      </c>
      <c r="AZ1959">
        <v>0</v>
      </c>
      <c r="BA1959">
        <v>1433190</v>
      </c>
      <c r="BB1959">
        <v>0</v>
      </c>
      <c r="BC1959">
        <v>0</v>
      </c>
      <c r="BD1959">
        <v>0</v>
      </c>
      <c r="BE1959">
        <v>0</v>
      </c>
      <c r="BF1959">
        <v>2404576</v>
      </c>
      <c r="BG1959">
        <v>603971551</v>
      </c>
      <c r="BH1959">
        <v>0</v>
      </c>
      <c r="BI1959">
        <v>0</v>
      </c>
      <c r="BJ1959">
        <v>0</v>
      </c>
      <c r="BK1959">
        <v>0</v>
      </c>
      <c r="BL1959">
        <v>0</v>
      </c>
      <c r="BM1959">
        <v>0</v>
      </c>
      <c r="BN1959">
        <v>0</v>
      </c>
      <c r="BO1959">
        <v>0</v>
      </c>
      <c r="BP1959">
        <v>0</v>
      </c>
      <c r="BQ1959">
        <v>0</v>
      </c>
      <c r="BR1959">
        <v>0</v>
      </c>
      <c r="BS1959">
        <v>6.4561403508771926</v>
      </c>
    </row>
    <row r="1960" spans="1:71" x14ac:dyDescent="0.25">
      <c r="A1960">
        <v>106301357</v>
      </c>
      <c r="B1960" t="s">
        <v>869</v>
      </c>
      <c r="C1960" s="1">
        <f t="shared" si="30"/>
        <v>43647</v>
      </c>
      <c r="D1960" s="2" t="s">
        <v>1025</v>
      </c>
      <c r="E1960" s="1">
        <v>43472</v>
      </c>
      <c r="F1960" s="1">
        <v>43738</v>
      </c>
      <c r="G1960" t="s">
        <v>83</v>
      </c>
      <c r="H1960" t="s">
        <v>101</v>
      </c>
      <c r="I1960" t="s">
        <v>72</v>
      </c>
      <c r="J1960" t="s">
        <v>85</v>
      </c>
      <c r="K1960" t="s">
        <v>285</v>
      </c>
      <c r="L1960">
        <v>127</v>
      </c>
      <c r="M1960">
        <v>66</v>
      </c>
      <c r="N1960">
        <v>7</v>
      </c>
      <c r="O1960">
        <v>10</v>
      </c>
      <c r="P1960">
        <v>781</v>
      </c>
      <c r="Q1960">
        <v>0</v>
      </c>
      <c r="R1960">
        <v>859</v>
      </c>
      <c r="S1960">
        <v>610</v>
      </c>
      <c r="T1960">
        <v>203</v>
      </c>
      <c r="U1960">
        <v>3737</v>
      </c>
      <c r="V1960">
        <v>0</v>
      </c>
      <c r="W1960">
        <v>0</v>
      </c>
      <c r="X1960">
        <v>70</v>
      </c>
      <c r="Y1960">
        <v>85</v>
      </c>
      <c r="Z1960">
        <v>20</v>
      </c>
      <c r="AA1960">
        <v>31</v>
      </c>
      <c r="AB1960">
        <v>5615</v>
      </c>
      <c r="AC1960">
        <v>0</v>
      </c>
      <c r="AD1960">
        <v>1111152</v>
      </c>
      <c r="AE1960">
        <v>-252497</v>
      </c>
      <c r="AF1960">
        <v>0</v>
      </c>
      <c r="AG1960">
        <v>0</v>
      </c>
      <c r="AH1960">
        <v>15226508</v>
      </c>
      <c r="AI1960">
        <v>0</v>
      </c>
      <c r="AJ1960">
        <v>0</v>
      </c>
      <c r="AK1960">
        <v>0</v>
      </c>
      <c r="AL1960">
        <v>15226508</v>
      </c>
      <c r="AM1960">
        <v>2169354</v>
      </c>
      <c r="AN1960">
        <v>18689620</v>
      </c>
      <c r="AO1960">
        <v>267525</v>
      </c>
      <c r="AP1960">
        <v>5614955</v>
      </c>
      <c r="AQ1960">
        <v>0</v>
      </c>
      <c r="AR1960">
        <v>0</v>
      </c>
      <c r="AS1960">
        <v>494854</v>
      </c>
      <c r="AT1960">
        <v>665679</v>
      </c>
      <c r="AU1960">
        <v>24521</v>
      </c>
      <c r="AV1960">
        <v>1114472</v>
      </c>
      <c r="AW1960">
        <v>29040980</v>
      </c>
      <c r="AX1960">
        <v>77186</v>
      </c>
      <c r="AY1960">
        <v>33920206</v>
      </c>
      <c r="AZ1960">
        <v>0</v>
      </c>
      <c r="BA1960">
        <v>0</v>
      </c>
      <c r="BB1960">
        <v>0</v>
      </c>
      <c r="BC1960">
        <v>0</v>
      </c>
      <c r="BD1960">
        <v>0</v>
      </c>
      <c r="BE1960">
        <v>0</v>
      </c>
      <c r="BF1960">
        <v>321004</v>
      </c>
      <c r="BG1960">
        <v>25394074</v>
      </c>
      <c r="BH1960">
        <v>0</v>
      </c>
      <c r="BI1960">
        <v>0</v>
      </c>
      <c r="BJ1960">
        <v>0</v>
      </c>
      <c r="BK1960">
        <v>0</v>
      </c>
      <c r="BL1960">
        <v>0</v>
      </c>
      <c r="BM1960">
        <v>0</v>
      </c>
      <c r="BN1960">
        <v>0</v>
      </c>
      <c r="BO1960">
        <v>0</v>
      </c>
      <c r="BP1960">
        <v>0</v>
      </c>
      <c r="BQ1960">
        <v>0</v>
      </c>
      <c r="BR1960">
        <v>0</v>
      </c>
      <c r="BS1960">
        <v>4.0466321243523318</v>
      </c>
    </row>
    <row r="1961" spans="1:71" x14ac:dyDescent="0.25">
      <c r="A1961">
        <v>106301379</v>
      </c>
      <c r="B1961" t="s">
        <v>828</v>
      </c>
      <c r="C1961" s="1">
        <f t="shared" si="30"/>
        <v>43647</v>
      </c>
      <c r="D1961" s="2" t="s">
        <v>1025</v>
      </c>
      <c r="E1961" s="1">
        <v>43472</v>
      </c>
      <c r="F1961" s="1">
        <v>43738</v>
      </c>
      <c r="G1961" t="s">
        <v>83</v>
      </c>
      <c r="H1961" t="s">
        <v>101</v>
      </c>
      <c r="I1961" t="s">
        <v>72</v>
      </c>
      <c r="J1961" t="s">
        <v>85</v>
      </c>
      <c r="K1961" t="s">
        <v>86</v>
      </c>
      <c r="L1961">
        <v>219</v>
      </c>
      <c r="M1961">
        <v>219</v>
      </c>
      <c r="N1961">
        <v>0</v>
      </c>
      <c r="O1961">
        <v>86</v>
      </c>
      <c r="P1961">
        <v>1668</v>
      </c>
      <c r="Q1961">
        <v>0</v>
      </c>
      <c r="R1961">
        <v>4394</v>
      </c>
      <c r="S1961">
        <v>977</v>
      </c>
      <c r="T1961">
        <v>674</v>
      </c>
      <c r="U1961">
        <v>2818</v>
      </c>
      <c r="V1961">
        <v>0</v>
      </c>
      <c r="W1961">
        <v>0</v>
      </c>
      <c r="X1961">
        <v>309</v>
      </c>
      <c r="Y1961">
        <v>146</v>
      </c>
      <c r="Z1961">
        <v>0</v>
      </c>
      <c r="AA1961">
        <v>236</v>
      </c>
      <c r="AB1961">
        <v>9554</v>
      </c>
      <c r="AC1961">
        <v>0</v>
      </c>
      <c r="AD1961">
        <v>2176718</v>
      </c>
      <c r="AE1961">
        <v>0</v>
      </c>
      <c r="AF1961">
        <v>0</v>
      </c>
      <c r="AG1961">
        <v>0</v>
      </c>
      <c r="AH1961">
        <v>0</v>
      </c>
      <c r="AI1961">
        <v>0</v>
      </c>
      <c r="AJ1961">
        <v>0</v>
      </c>
      <c r="AK1961">
        <v>0</v>
      </c>
      <c r="AL1961">
        <v>0</v>
      </c>
      <c r="AM1961">
        <v>8549236</v>
      </c>
      <c r="AN1961">
        <v>3931257</v>
      </c>
      <c r="AO1961">
        <v>1996184</v>
      </c>
      <c r="AP1961">
        <v>9098251</v>
      </c>
      <c r="AQ1961">
        <v>0</v>
      </c>
      <c r="AR1961">
        <v>0</v>
      </c>
      <c r="AS1961">
        <v>3248007</v>
      </c>
      <c r="AT1961">
        <v>630567</v>
      </c>
      <c r="AU1961">
        <v>0</v>
      </c>
      <c r="AV1961">
        <v>842691</v>
      </c>
      <c r="AW1961">
        <v>28296193</v>
      </c>
      <c r="AX1961">
        <v>193189</v>
      </c>
      <c r="AY1961">
        <v>24776027</v>
      </c>
      <c r="AZ1961">
        <v>0</v>
      </c>
      <c r="BA1961">
        <v>37271</v>
      </c>
      <c r="BB1961">
        <v>0</v>
      </c>
      <c r="BC1961">
        <v>0</v>
      </c>
      <c r="BD1961">
        <v>0</v>
      </c>
      <c r="BE1961">
        <v>0</v>
      </c>
      <c r="BF1961">
        <v>917564</v>
      </c>
      <c r="BG1961">
        <v>21585554</v>
      </c>
      <c r="BH1961">
        <v>0</v>
      </c>
      <c r="BI1961">
        <v>0</v>
      </c>
      <c r="BJ1961">
        <v>0</v>
      </c>
      <c r="BK1961">
        <v>0</v>
      </c>
      <c r="BL1961">
        <v>0</v>
      </c>
      <c r="BM1961">
        <v>0</v>
      </c>
      <c r="BN1961">
        <v>0</v>
      </c>
      <c r="BO1961">
        <v>0</v>
      </c>
      <c r="BP1961">
        <v>0</v>
      </c>
      <c r="BQ1961">
        <v>0</v>
      </c>
      <c r="BR1961">
        <v>0</v>
      </c>
      <c r="BS1961">
        <v>3.8082191780821919</v>
      </c>
    </row>
    <row r="1962" spans="1:71" x14ac:dyDescent="0.25">
      <c r="A1962">
        <v>106301380</v>
      </c>
      <c r="B1962" t="s">
        <v>441</v>
      </c>
      <c r="C1962" s="1">
        <f t="shared" si="30"/>
        <v>43647</v>
      </c>
      <c r="D1962" s="2" t="s">
        <v>1025</v>
      </c>
      <c r="E1962" s="1">
        <v>43472</v>
      </c>
      <c r="F1962" s="1">
        <v>43738</v>
      </c>
      <c r="G1962" t="s">
        <v>83</v>
      </c>
      <c r="H1962" t="s">
        <v>101</v>
      </c>
      <c r="I1962" t="s">
        <v>72</v>
      </c>
      <c r="J1962" t="s">
        <v>85</v>
      </c>
      <c r="K1962" t="s">
        <v>442</v>
      </c>
      <c r="L1962">
        <v>109</v>
      </c>
      <c r="M1962">
        <v>109</v>
      </c>
      <c r="N1962">
        <v>0</v>
      </c>
      <c r="O1962">
        <v>1</v>
      </c>
      <c r="P1962">
        <v>195</v>
      </c>
      <c r="Q1962">
        <v>0</v>
      </c>
      <c r="R1962">
        <v>3300</v>
      </c>
      <c r="S1962">
        <v>1294</v>
      </c>
      <c r="T1962">
        <v>31</v>
      </c>
      <c r="U1962">
        <v>1094</v>
      </c>
      <c r="V1962">
        <v>0</v>
      </c>
      <c r="W1962">
        <v>0</v>
      </c>
      <c r="X1962">
        <v>0</v>
      </c>
      <c r="Y1962">
        <v>1291</v>
      </c>
      <c r="Z1962">
        <v>0</v>
      </c>
      <c r="AA1962">
        <v>127</v>
      </c>
      <c r="AB1962">
        <v>7137</v>
      </c>
      <c r="AC1962">
        <v>0</v>
      </c>
      <c r="AD1962">
        <v>480734</v>
      </c>
      <c r="AE1962">
        <v>0</v>
      </c>
      <c r="AF1962">
        <v>0</v>
      </c>
      <c r="AG1962">
        <v>0</v>
      </c>
      <c r="AH1962">
        <v>0</v>
      </c>
      <c r="AI1962">
        <v>0</v>
      </c>
      <c r="AJ1962">
        <v>0</v>
      </c>
      <c r="AK1962">
        <v>0</v>
      </c>
      <c r="AL1962">
        <v>0</v>
      </c>
      <c r="AM1962">
        <v>5917515</v>
      </c>
      <c r="AN1962">
        <v>2017631</v>
      </c>
      <c r="AO1962">
        <v>49379</v>
      </c>
      <c r="AP1962">
        <v>1906020</v>
      </c>
      <c r="AQ1962">
        <v>0</v>
      </c>
      <c r="AR1962">
        <v>0</v>
      </c>
      <c r="AS1962">
        <v>0</v>
      </c>
      <c r="AT1962">
        <v>3791150</v>
      </c>
      <c r="AU1962">
        <v>0</v>
      </c>
      <c r="AV1962">
        <v>18739</v>
      </c>
      <c r="AW1962">
        <v>13700434</v>
      </c>
      <c r="AX1962">
        <v>49475</v>
      </c>
      <c r="AY1962">
        <v>15756993</v>
      </c>
      <c r="AZ1962">
        <v>0</v>
      </c>
      <c r="BA1962">
        <v>0</v>
      </c>
      <c r="BB1962">
        <v>0</v>
      </c>
      <c r="BC1962">
        <v>0</v>
      </c>
      <c r="BD1962">
        <v>0</v>
      </c>
      <c r="BE1962">
        <v>0</v>
      </c>
      <c r="BF1962">
        <v>79808</v>
      </c>
      <c r="BG1962">
        <v>2199652</v>
      </c>
      <c r="BH1962">
        <v>0</v>
      </c>
      <c r="BI1962">
        <v>0</v>
      </c>
      <c r="BJ1962">
        <v>0</v>
      </c>
      <c r="BK1962">
        <v>0</v>
      </c>
      <c r="BL1962">
        <v>0</v>
      </c>
      <c r="BM1962">
        <v>0</v>
      </c>
      <c r="BN1962">
        <v>0</v>
      </c>
      <c r="BO1962">
        <v>0</v>
      </c>
      <c r="BP1962">
        <v>0</v>
      </c>
      <c r="BQ1962">
        <v>0</v>
      </c>
      <c r="BR1962">
        <v>0</v>
      </c>
      <c r="BS1962">
        <v>0.89449541284403666</v>
      </c>
    </row>
    <row r="1963" spans="1:71" x14ac:dyDescent="0.25">
      <c r="A1963">
        <v>106301566</v>
      </c>
      <c r="B1963" t="s">
        <v>881</v>
      </c>
      <c r="C1963" s="1">
        <f t="shared" si="30"/>
        <v>43647</v>
      </c>
      <c r="D1963" s="2" t="s">
        <v>1025</v>
      </c>
      <c r="E1963" s="1">
        <v>43472</v>
      </c>
      <c r="F1963" s="1">
        <v>43738</v>
      </c>
      <c r="G1963" t="s">
        <v>83</v>
      </c>
      <c r="H1963" t="s">
        <v>101</v>
      </c>
      <c r="I1963" t="s">
        <v>72</v>
      </c>
      <c r="J1963" t="s">
        <v>85</v>
      </c>
      <c r="K1963" t="s">
        <v>569</v>
      </c>
      <c r="L1963">
        <v>228</v>
      </c>
      <c r="M1963">
        <v>228</v>
      </c>
      <c r="N1963">
        <v>0</v>
      </c>
      <c r="O1963">
        <v>75</v>
      </c>
      <c r="P1963">
        <v>2071</v>
      </c>
      <c r="Q1963">
        <v>0</v>
      </c>
      <c r="R1963">
        <v>3766</v>
      </c>
      <c r="S1963">
        <v>1466</v>
      </c>
      <c r="T1963">
        <v>2020</v>
      </c>
      <c r="U1963">
        <v>3174</v>
      </c>
      <c r="V1963">
        <v>0</v>
      </c>
      <c r="W1963">
        <v>0</v>
      </c>
      <c r="X1963">
        <v>511</v>
      </c>
      <c r="Y1963">
        <v>1071</v>
      </c>
      <c r="Z1963">
        <v>0</v>
      </c>
      <c r="AA1963">
        <v>379</v>
      </c>
      <c r="AB1963">
        <v>12387</v>
      </c>
      <c r="AC1963">
        <v>0</v>
      </c>
      <c r="AD1963">
        <v>1178045</v>
      </c>
      <c r="AE1963">
        <v>-1936432</v>
      </c>
      <c r="AF1963">
        <v>0</v>
      </c>
      <c r="AG1963">
        <v>0</v>
      </c>
      <c r="AH1963">
        <v>0</v>
      </c>
      <c r="AI1963">
        <v>0</v>
      </c>
      <c r="AJ1963">
        <v>0</v>
      </c>
      <c r="AK1963">
        <v>0</v>
      </c>
      <c r="AL1963">
        <v>0</v>
      </c>
      <c r="AM1963">
        <v>6118835</v>
      </c>
      <c r="AN1963">
        <v>4557817</v>
      </c>
      <c r="AO1963">
        <v>6928719</v>
      </c>
      <c r="AP1963">
        <v>12132512</v>
      </c>
      <c r="AQ1963">
        <v>0</v>
      </c>
      <c r="AR1963">
        <v>0</v>
      </c>
      <c r="AS1963">
        <v>2480019</v>
      </c>
      <c r="AT1963">
        <v>4943164</v>
      </c>
      <c r="AU1963">
        <v>5335</v>
      </c>
      <c r="AV1963">
        <v>1280130</v>
      </c>
      <c r="AW1963">
        <v>38446531</v>
      </c>
      <c r="AX1963">
        <v>137090</v>
      </c>
      <c r="AY1963">
        <v>50678081</v>
      </c>
      <c r="AZ1963">
        <v>1390066</v>
      </c>
      <c r="BA1963">
        <v>0</v>
      </c>
      <c r="BB1963">
        <v>0</v>
      </c>
      <c r="BC1963">
        <v>0</v>
      </c>
      <c r="BD1963">
        <v>0</v>
      </c>
      <c r="BE1963">
        <v>0</v>
      </c>
      <c r="BF1963">
        <v>159976</v>
      </c>
      <c r="BG1963">
        <v>10021967</v>
      </c>
      <c r="BH1963">
        <v>0</v>
      </c>
      <c r="BI1963">
        <v>0</v>
      </c>
      <c r="BJ1963">
        <v>0</v>
      </c>
      <c r="BK1963">
        <v>0</v>
      </c>
      <c r="BL1963">
        <v>0</v>
      </c>
      <c r="BM1963">
        <v>0</v>
      </c>
      <c r="BN1963">
        <v>0</v>
      </c>
      <c r="BO1963">
        <v>0</v>
      </c>
      <c r="BP1963">
        <v>0</v>
      </c>
      <c r="BQ1963">
        <v>0</v>
      </c>
      <c r="BR1963">
        <v>0</v>
      </c>
      <c r="BS1963">
        <v>4.541666666666667</v>
      </c>
    </row>
    <row r="1964" spans="1:71" x14ac:dyDescent="0.25">
      <c r="A1964">
        <v>106301781</v>
      </c>
      <c r="B1964" t="s">
        <v>279</v>
      </c>
      <c r="C1964" s="1">
        <f t="shared" si="30"/>
        <v>43647</v>
      </c>
      <c r="D1964" s="2" t="s">
        <v>1025</v>
      </c>
      <c r="E1964" s="1">
        <v>43472</v>
      </c>
      <c r="F1964" s="1">
        <v>43738</v>
      </c>
      <c r="G1964" t="s">
        <v>83</v>
      </c>
      <c r="H1964" t="s">
        <v>117</v>
      </c>
      <c r="I1964" t="s">
        <v>118</v>
      </c>
      <c r="J1964" t="s">
        <v>85</v>
      </c>
      <c r="K1964" t="s">
        <v>202</v>
      </c>
      <c r="L1964">
        <v>1179</v>
      </c>
      <c r="M1964">
        <v>39</v>
      </c>
      <c r="N1964">
        <v>0</v>
      </c>
      <c r="O1964">
        <v>3</v>
      </c>
      <c r="P1964">
        <v>23</v>
      </c>
      <c r="Q1964">
        <v>0</v>
      </c>
      <c r="R1964">
        <v>20</v>
      </c>
      <c r="S1964">
        <v>0</v>
      </c>
      <c r="T1964">
        <v>3022</v>
      </c>
      <c r="U1964">
        <v>0</v>
      </c>
      <c r="V1964">
        <v>0</v>
      </c>
      <c r="W1964">
        <v>0</v>
      </c>
      <c r="X1964">
        <v>0</v>
      </c>
      <c r="Y1964">
        <v>0</v>
      </c>
      <c r="Z1964">
        <v>0</v>
      </c>
      <c r="AA1964">
        <v>497</v>
      </c>
      <c r="AB1964">
        <v>3539</v>
      </c>
      <c r="AC1964">
        <v>0</v>
      </c>
      <c r="AD1964">
        <v>0</v>
      </c>
      <c r="AE1964">
        <v>0</v>
      </c>
      <c r="AF1964">
        <v>0</v>
      </c>
      <c r="AG1964">
        <v>0</v>
      </c>
      <c r="AH1964">
        <v>0</v>
      </c>
      <c r="AI1964">
        <v>0</v>
      </c>
      <c r="AJ1964">
        <v>0</v>
      </c>
      <c r="AK1964">
        <v>0</v>
      </c>
      <c r="AL1964">
        <v>0</v>
      </c>
      <c r="AM1964">
        <v>159109</v>
      </c>
      <c r="AN1964">
        <v>0</v>
      </c>
      <c r="AO1964">
        <v>3725884</v>
      </c>
      <c r="AP1964">
        <v>0</v>
      </c>
      <c r="AQ1964">
        <v>0</v>
      </c>
      <c r="AR1964">
        <v>0</v>
      </c>
      <c r="AS1964">
        <v>0</v>
      </c>
      <c r="AT1964">
        <v>0</v>
      </c>
      <c r="AU1964">
        <v>0</v>
      </c>
      <c r="AV1964">
        <v>53386</v>
      </c>
      <c r="AW1964">
        <v>3938379</v>
      </c>
      <c r="AX1964">
        <v>0</v>
      </c>
      <c r="AY1964">
        <v>3938330</v>
      </c>
      <c r="AZ1964">
        <v>0</v>
      </c>
      <c r="BA1964">
        <v>3078436</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1.8883415435139574E-2</v>
      </c>
    </row>
    <row r="1965" spans="1:71" x14ac:dyDescent="0.25">
      <c r="A1965">
        <v>106304079</v>
      </c>
      <c r="B1965" t="s">
        <v>868</v>
      </c>
      <c r="C1965" s="1">
        <f t="shared" si="30"/>
        <v>43647</v>
      </c>
      <c r="D1965" s="2" t="s">
        <v>1025</v>
      </c>
      <c r="E1965" s="1">
        <v>43472</v>
      </c>
      <c r="F1965" s="1">
        <v>43738</v>
      </c>
      <c r="G1965" t="s">
        <v>83</v>
      </c>
      <c r="H1965" t="s">
        <v>93</v>
      </c>
      <c r="I1965" t="s">
        <v>72</v>
      </c>
      <c r="J1965" t="s">
        <v>85</v>
      </c>
      <c r="K1965" t="s">
        <v>285</v>
      </c>
      <c r="L1965">
        <v>48</v>
      </c>
      <c r="M1965">
        <v>38</v>
      </c>
      <c r="N1965">
        <v>0</v>
      </c>
      <c r="O1965">
        <v>0</v>
      </c>
      <c r="P1965">
        <v>284</v>
      </c>
      <c r="Q1965">
        <v>0</v>
      </c>
      <c r="R1965">
        <v>1946</v>
      </c>
      <c r="S1965">
        <v>308</v>
      </c>
      <c r="T1965">
        <v>0</v>
      </c>
      <c r="U1965">
        <v>171</v>
      </c>
      <c r="V1965">
        <v>0</v>
      </c>
      <c r="W1965">
        <v>0</v>
      </c>
      <c r="X1965">
        <v>199</v>
      </c>
      <c r="Y1965">
        <v>713</v>
      </c>
      <c r="Z1965">
        <v>0</v>
      </c>
      <c r="AA1965">
        <v>0</v>
      </c>
      <c r="AB1965">
        <v>3337</v>
      </c>
      <c r="AC1965">
        <v>0</v>
      </c>
      <c r="AD1965">
        <v>3013</v>
      </c>
      <c r="AE1965">
        <v>0</v>
      </c>
      <c r="AF1965">
        <v>0</v>
      </c>
      <c r="AG1965">
        <v>0</v>
      </c>
      <c r="AH1965">
        <v>0</v>
      </c>
      <c r="AI1965">
        <v>0</v>
      </c>
      <c r="AJ1965">
        <v>0</v>
      </c>
      <c r="AK1965">
        <v>0</v>
      </c>
      <c r="AL1965">
        <v>0</v>
      </c>
      <c r="AM1965">
        <v>4044910</v>
      </c>
      <c r="AN1965">
        <v>526693</v>
      </c>
      <c r="AO1965">
        <v>0</v>
      </c>
      <c r="AP1965">
        <v>243009</v>
      </c>
      <c r="AQ1965">
        <v>0</v>
      </c>
      <c r="AR1965">
        <v>0</v>
      </c>
      <c r="AS1965">
        <v>314083</v>
      </c>
      <c r="AT1965">
        <v>644292</v>
      </c>
      <c r="AU1965">
        <v>0</v>
      </c>
      <c r="AV1965">
        <v>0</v>
      </c>
      <c r="AW1965">
        <v>5772987</v>
      </c>
      <c r="AX1965">
        <v>7399</v>
      </c>
      <c r="AY1965">
        <v>5566647</v>
      </c>
      <c r="AZ1965">
        <v>0</v>
      </c>
      <c r="BA1965">
        <v>-309</v>
      </c>
      <c r="BB1965">
        <v>0</v>
      </c>
      <c r="BC1965">
        <v>0</v>
      </c>
      <c r="BD1965">
        <v>0</v>
      </c>
      <c r="BE1965">
        <v>0</v>
      </c>
      <c r="BF1965">
        <v>50748</v>
      </c>
      <c r="BG1965">
        <v>532524</v>
      </c>
      <c r="BH1965">
        <v>0</v>
      </c>
      <c r="BI1965">
        <v>0</v>
      </c>
      <c r="BJ1965">
        <v>0</v>
      </c>
      <c r="BK1965">
        <v>0</v>
      </c>
      <c r="BL1965">
        <v>0</v>
      </c>
      <c r="BM1965">
        <v>0</v>
      </c>
      <c r="BN1965">
        <v>0</v>
      </c>
      <c r="BO1965">
        <v>0</v>
      </c>
      <c r="BP1965">
        <v>0</v>
      </c>
      <c r="BQ1965">
        <v>0</v>
      </c>
      <c r="BR1965">
        <v>0</v>
      </c>
      <c r="BS1965">
        <v>3.3023255813953489</v>
      </c>
    </row>
    <row r="1966" spans="1:71" x14ac:dyDescent="0.25">
      <c r="A1966">
        <v>106304113</v>
      </c>
      <c r="B1966" t="s">
        <v>967</v>
      </c>
      <c r="C1966" s="1">
        <f t="shared" si="30"/>
        <v>43647</v>
      </c>
      <c r="D1966" s="2" t="s">
        <v>1025</v>
      </c>
      <c r="E1966" s="1">
        <v>43472</v>
      </c>
      <c r="F1966" s="1">
        <v>43738</v>
      </c>
      <c r="G1966" t="s">
        <v>83</v>
      </c>
      <c r="H1966" t="s">
        <v>89</v>
      </c>
      <c r="I1966" t="s">
        <v>72</v>
      </c>
      <c r="J1966" t="s">
        <v>85</v>
      </c>
      <c r="K1966" t="s">
        <v>180</v>
      </c>
      <c r="L1966">
        <v>54</v>
      </c>
      <c r="M1966">
        <v>25</v>
      </c>
      <c r="N1966">
        <v>0</v>
      </c>
      <c r="O1966">
        <v>6</v>
      </c>
      <c r="P1966">
        <v>452</v>
      </c>
      <c r="Q1966">
        <v>0</v>
      </c>
      <c r="R1966">
        <v>0</v>
      </c>
      <c r="S1966">
        <v>0</v>
      </c>
      <c r="T1966">
        <v>343</v>
      </c>
      <c r="U1966">
        <v>701</v>
      </c>
      <c r="V1966">
        <v>0</v>
      </c>
      <c r="W1966">
        <v>0</v>
      </c>
      <c r="X1966">
        <v>41</v>
      </c>
      <c r="Y1966">
        <v>1128</v>
      </c>
      <c r="Z1966">
        <v>0</v>
      </c>
      <c r="AA1966">
        <v>6</v>
      </c>
      <c r="AB1966">
        <v>2219</v>
      </c>
      <c r="AC1966">
        <v>0</v>
      </c>
      <c r="AD1966">
        <v>1715969</v>
      </c>
      <c r="AE1966">
        <v>-151359</v>
      </c>
      <c r="AF1966">
        <v>0</v>
      </c>
      <c r="AG1966">
        <v>0</v>
      </c>
      <c r="AH1966">
        <v>0</v>
      </c>
      <c r="AI1966">
        <v>0</v>
      </c>
      <c r="AJ1966">
        <v>0</v>
      </c>
      <c r="AK1966">
        <v>0</v>
      </c>
      <c r="AL1966">
        <v>0</v>
      </c>
      <c r="AM1966">
        <v>0</v>
      </c>
      <c r="AN1966">
        <v>0</v>
      </c>
      <c r="AO1966">
        <v>1330194</v>
      </c>
      <c r="AP1966">
        <v>3240210</v>
      </c>
      <c r="AQ1966">
        <v>0</v>
      </c>
      <c r="AR1966">
        <v>0</v>
      </c>
      <c r="AS1966">
        <v>817489</v>
      </c>
      <c r="AT1966">
        <v>14832060</v>
      </c>
      <c r="AU1966">
        <v>0</v>
      </c>
      <c r="AV1966">
        <v>419208</v>
      </c>
      <c r="AW1966">
        <v>20639161</v>
      </c>
      <c r="AX1966">
        <v>52552</v>
      </c>
      <c r="AY1966">
        <v>14839022</v>
      </c>
      <c r="AZ1966">
        <v>0</v>
      </c>
      <c r="BA1966">
        <v>55379</v>
      </c>
      <c r="BB1966">
        <v>0</v>
      </c>
      <c r="BC1966">
        <v>0</v>
      </c>
      <c r="BD1966">
        <v>0</v>
      </c>
      <c r="BE1966">
        <v>0</v>
      </c>
      <c r="BF1966">
        <v>8762</v>
      </c>
      <c r="BG1966">
        <v>6656324</v>
      </c>
      <c r="BH1966">
        <v>0</v>
      </c>
      <c r="BI1966">
        <v>0</v>
      </c>
      <c r="BJ1966">
        <v>0</v>
      </c>
      <c r="BK1966">
        <v>0</v>
      </c>
      <c r="BL1966">
        <v>0</v>
      </c>
      <c r="BM1966">
        <v>0</v>
      </c>
      <c r="BN1966">
        <v>0</v>
      </c>
      <c r="BO1966">
        <v>0</v>
      </c>
      <c r="BP1966">
        <v>0</v>
      </c>
      <c r="BQ1966">
        <v>0</v>
      </c>
      <c r="BR1966">
        <v>0</v>
      </c>
      <c r="BS1966">
        <v>5.7215189873417724</v>
      </c>
    </row>
    <row r="1967" spans="1:71" x14ac:dyDescent="0.25">
      <c r="A1967">
        <v>106304159</v>
      </c>
      <c r="B1967" t="s">
        <v>325</v>
      </c>
      <c r="C1967" s="1">
        <f t="shared" si="30"/>
        <v>43647</v>
      </c>
      <c r="D1967" s="2" t="s">
        <v>1025</v>
      </c>
      <c r="E1967" s="1">
        <v>43472</v>
      </c>
      <c r="F1967" s="1">
        <v>43738</v>
      </c>
      <c r="G1967" t="s">
        <v>83</v>
      </c>
      <c r="H1967" t="s">
        <v>93</v>
      </c>
      <c r="I1967" t="s">
        <v>72</v>
      </c>
      <c r="J1967" t="s">
        <v>85</v>
      </c>
      <c r="K1967" t="s">
        <v>177</v>
      </c>
      <c r="L1967">
        <v>27</v>
      </c>
      <c r="M1967">
        <v>27</v>
      </c>
      <c r="N1967">
        <v>0</v>
      </c>
      <c r="O1967">
        <v>0</v>
      </c>
      <c r="P1967">
        <v>45</v>
      </c>
      <c r="Q1967">
        <v>0</v>
      </c>
      <c r="R1967">
        <v>0</v>
      </c>
      <c r="S1967">
        <v>0</v>
      </c>
      <c r="T1967">
        <v>542</v>
      </c>
      <c r="U1967">
        <v>913</v>
      </c>
      <c r="V1967">
        <v>0</v>
      </c>
      <c r="W1967">
        <v>0</v>
      </c>
      <c r="X1967">
        <v>37</v>
      </c>
      <c r="Y1967">
        <v>573</v>
      </c>
      <c r="Z1967">
        <v>0</v>
      </c>
      <c r="AA1967">
        <v>0</v>
      </c>
      <c r="AB1967">
        <v>2065</v>
      </c>
      <c r="AC1967">
        <v>0</v>
      </c>
      <c r="AD1967">
        <v>77800</v>
      </c>
      <c r="AE1967">
        <v>0</v>
      </c>
      <c r="AF1967">
        <v>0</v>
      </c>
      <c r="AG1967">
        <v>0</v>
      </c>
      <c r="AH1967">
        <v>0</v>
      </c>
      <c r="AI1967">
        <v>0</v>
      </c>
      <c r="AJ1967">
        <v>0</v>
      </c>
      <c r="AK1967">
        <v>0</v>
      </c>
      <c r="AL1967">
        <v>0</v>
      </c>
      <c r="AM1967">
        <v>0</v>
      </c>
      <c r="AN1967">
        <v>0</v>
      </c>
      <c r="AO1967">
        <v>584212</v>
      </c>
      <c r="AP1967">
        <v>945777</v>
      </c>
      <c r="AQ1967">
        <v>0</v>
      </c>
      <c r="AR1967">
        <v>0</v>
      </c>
      <c r="AS1967">
        <v>27589</v>
      </c>
      <c r="AT1967">
        <v>755944</v>
      </c>
      <c r="AU1967">
        <v>0</v>
      </c>
      <c r="AV1967">
        <v>0</v>
      </c>
      <c r="AW1967">
        <v>2313522</v>
      </c>
      <c r="AX1967">
        <v>2285</v>
      </c>
      <c r="AY1967">
        <v>2435855</v>
      </c>
      <c r="AZ1967">
        <v>0</v>
      </c>
      <c r="BA1967">
        <v>0</v>
      </c>
      <c r="BB1967">
        <v>0</v>
      </c>
      <c r="BC1967">
        <v>0</v>
      </c>
      <c r="BD1967">
        <v>0</v>
      </c>
      <c r="BE1967">
        <v>0</v>
      </c>
      <c r="BF1967">
        <v>0</v>
      </c>
      <c r="BG1967">
        <v>2616034</v>
      </c>
      <c r="BH1967">
        <v>0</v>
      </c>
      <c r="BI1967">
        <v>0</v>
      </c>
      <c r="BJ1967">
        <v>0</v>
      </c>
      <c r="BK1967">
        <v>0</v>
      </c>
      <c r="BL1967">
        <v>0</v>
      </c>
      <c r="BM1967">
        <v>0</v>
      </c>
      <c r="BN1967">
        <v>0</v>
      </c>
      <c r="BO1967">
        <v>0</v>
      </c>
      <c r="BP1967">
        <v>0</v>
      </c>
      <c r="BQ1967">
        <v>0</v>
      </c>
      <c r="BR1967">
        <v>0</v>
      </c>
      <c r="BS1967">
        <v>0.83333333333333337</v>
      </c>
    </row>
    <row r="1968" spans="1:71" x14ac:dyDescent="0.25">
      <c r="A1968">
        <v>106304409</v>
      </c>
      <c r="B1968" t="s">
        <v>377</v>
      </c>
      <c r="C1968" s="1">
        <f t="shared" si="30"/>
        <v>43647</v>
      </c>
      <c r="D1968" s="2" t="s">
        <v>1025</v>
      </c>
      <c r="E1968" s="1">
        <v>43472</v>
      </c>
      <c r="F1968" s="1">
        <v>43738</v>
      </c>
      <c r="G1968" t="s">
        <v>83</v>
      </c>
      <c r="H1968" t="s">
        <v>89</v>
      </c>
      <c r="I1968" t="s">
        <v>363</v>
      </c>
      <c r="J1968" t="s">
        <v>113</v>
      </c>
      <c r="K1968" t="s">
        <v>86</v>
      </c>
      <c r="L1968">
        <v>465</v>
      </c>
      <c r="M1968">
        <v>254</v>
      </c>
      <c r="N1968">
        <v>0</v>
      </c>
      <c r="O1968">
        <v>36</v>
      </c>
      <c r="P1968">
        <v>5958</v>
      </c>
      <c r="Q1968">
        <v>0</v>
      </c>
      <c r="R1968">
        <v>136</v>
      </c>
      <c r="S1968">
        <v>8274</v>
      </c>
      <c r="T1968">
        <v>81</v>
      </c>
      <c r="U1968">
        <v>1287</v>
      </c>
      <c r="V1968">
        <v>0</v>
      </c>
      <c r="W1968">
        <v>0</v>
      </c>
      <c r="X1968">
        <v>64</v>
      </c>
      <c r="Y1968">
        <v>11280</v>
      </c>
      <c r="Z1968">
        <v>0</v>
      </c>
      <c r="AA1968">
        <v>140</v>
      </c>
      <c r="AB1968">
        <v>21262</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214694986</v>
      </c>
      <c r="AZ1968">
        <v>0</v>
      </c>
      <c r="BA1968">
        <v>0</v>
      </c>
      <c r="BB1968">
        <v>0</v>
      </c>
      <c r="BC1968">
        <v>0</v>
      </c>
      <c r="BD1968">
        <v>0</v>
      </c>
      <c r="BE1968">
        <v>0</v>
      </c>
      <c r="BF1968">
        <v>3672353</v>
      </c>
      <c r="BG1968">
        <v>820156796</v>
      </c>
      <c r="BH1968">
        <v>0</v>
      </c>
      <c r="BI1968">
        <v>0</v>
      </c>
      <c r="BJ1968">
        <v>0</v>
      </c>
      <c r="BK1968">
        <v>0</v>
      </c>
      <c r="BL1968">
        <v>0</v>
      </c>
      <c r="BM1968">
        <v>0</v>
      </c>
      <c r="BN1968">
        <v>0</v>
      </c>
      <c r="BO1968">
        <v>0</v>
      </c>
      <c r="BP1968">
        <v>0</v>
      </c>
      <c r="BQ1968">
        <v>0</v>
      </c>
      <c r="BR1968">
        <v>0</v>
      </c>
      <c r="BS1968">
        <v>8.2865090403337973</v>
      </c>
    </row>
    <row r="1969" spans="1:71" x14ac:dyDescent="0.25">
      <c r="A1969">
        <v>106304460</v>
      </c>
      <c r="B1969" t="s">
        <v>339</v>
      </c>
      <c r="C1969" s="1">
        <f t="shared" si="30"/>
        <v>43647</v>
      </c>
      <c r="D1969" s="2" t="s">
        <v>1025</v>
      </c>
      <c r="E1969" s="1">
        <v>43472</v>
      </c>
      <c r="F1969" s="1">
        <v>43738</v>
      </c>
      <c r="G1969" t="s">
        <v>83</v>
      </c>
      <c r="H1969" t="s">
        <v>93</v>
      </c>
      <c r="I1969" t="s">
        <v>72</v>
      </c>
      <c r="J1969" t="s">
        <v>85</v>
      </c>
      <c r="K1969" t="s">
        <v>340</v>
      </c>
      <c r="L1969">
        <v>70</v>
      </c>
      <c r="M1969">
        <v>23</v>
      </c>
      <c r="N1969">
        <v>0</v>
      </c>
      <c r="O1969">
        <v>5</v>
      </c>
      <c r="P1969">
        <v>1105</v>
      </c>
      <c r="Q1969">
        <v>0</v>
      </c>
      <c r="R1969">
        <v>965</v>
      </c>
      <c r="S1969">
        <v>239</v>
      </c>
      <c r="T1969">
        <v>0</v>
      </c>
      <c r="U1969">
        <v>2</v>
      </c>
      <c r="V1969">
        <v>0</v>
      </c>
      <c r="W1969">
        <v>0</v>
      </c>
      <c r="X1969">
        <v>42</v>
      </c>
      <c r="Y1969">
        <v>628</v>
      </c>
      <c r="Z1969">
        <v>0</v>
      </c>
      <c r="AA1969">
        <v>7</v>
      </c>
      <c r="AB1969">
        <v>1883</v>
      </c>
      <c r="AC1969">
        <v>0</v>
      </c>
      <c r="AD1969">
        <v>137541</v>
      </c>
      <c r="AE1969">
        <v>0</v>
      </c>
      <c r="AF1969">
        <v>0</v>
      </c>
      <c r="AG1969">
        <v>0</v>
      </c>
      <c r="AH1969">
        <v>0</v>
      </c>
      <c r="AI1969">
        <v>0</v>
      </c>
      <c r="AJ1969">
        <v>0</v>
      </c>
      <c r="AK1969">
        <v>0</v>
      </c>
      <c r="AL1969">
        <v>0</v>
      </c>
      <c r="AM1969">
        <v>12476849</v>
      </c>
      <c r="AN1969">
        <v>3413516</v>
      </c>
      <c r="AO1969">
        <v>0</v>
      </c>
      <c r="AP1969">
        <v>1723</v>
      </c>
      <c r="AQ1969">
        <v>0</v>
      </c>
      <c r="AR1969">
        <v>0</v>
      </c>
      <c r="AS1969">
        <v>2774393</v>
      </c>
      <c r="AT1969">
        <v>14393161</v>
      </c>
      <c r="AU1969">
        <v>0</v>
      </c>
      <c r="AV1969">
        <v>319132</v>
      </c>
      <c r="AW1969">
        <v>33378774</v>
      </c>
      <c r="AX1969">
        <v>24395</v>
      </c>
      <c r="AY1969">
        <v>25260779</v>
      </c>
      <c r="AZ1969">
        <v>0</v>
      </c>
      <c r="BA1969">
        <v>219715</v>
      </c>
      <c r="BB1969">
        <v>0</v>
      </c>
      <c r="BC1969">
        <v>0</v>
      </c>
      <c r="BD1969">
        <v>0</v>
      </c>
      <c r="BE1969">
        <v>0</v>
      </c>
      <c r="BF1969">
        <v>223491</v>
      </c>
      <c r="BG1969">
        <v>4583244</v>
      </c>
      <c r="BH1969">
        <v>0</v>
      </c>
      <c r="BI1969">
        <v>0</v>
      </c>
      <c r="BJ1969">
        <v>0</v>
      </c>
      <c r="BK1969">
        <v>0</v>
      </c>
      <c r="BL1969">
        <v>0</v>
      </c>
      <c r="BM1969">
        <v>0</v>
      </c>
      <c r="BN1969">
        <v>0</v>
      </c>
      <c r="BO1969">
        <v>0</v>
      </c>
      <c r="BP1969">
        <v>0</v>
      </c>
      <c r="BQ1969">
        <v>0</v>
      </c>
      <c r="BR1969">
        <v>0</v>
      </c>
      <c r="BS1969">
        <v>11.881720430107526</v>
      </c>
    </row>
    <row r="1970" spans="1:71" x14ac:dyDescent="0.25">
      <c r="A1970">
        <v>106304583</v>
      </c>
      <c r="B1970" t="s">
        <v>452</v>
      </c>
      <c r="C1970" s="1">
        <f t="shared" si="30"/>
        <v>43647</v>
      </c>
      <c r="D1970" s="2" t="s">
        <v>1025</v>
      </c>
      <c r="E1970" s="1">
        <v>43472</v>
      </c>
      <c r="F1970" s="1">
        <v>43738</v>
      </c>
      <c r="G1970" t="s">
        <v>83</v>
      </c>
      <c r="H1970" t="s">
        <v>89</v>
      </c>
      <c r="I1970" t="s">
        <v>72</v>
      </c>
      <c r="J1970" t="s">
        <v>85</v>
      </c>
      <c r="K1970" t="s">
        <v>453</v>
      </c>
      <c r="L1970">
        <v>93</v>
      </c>
      <c r="M1970">
        <v>93</v>
      </c>
      <c r="N1970">
        <v>0</v>
      </c>
      <c r="O1970">
        <v>0</v>
      </c>
      <c r="P1970">
        <v>460</v>
      </c>
      <c r="Q1970">
        <v>0</v>
      </c>
      <c r="R1970">
        <v>0</v>
      </c>
      <c r="S1970">
        <v>0</v>
      </c>
      <c r="T1970">
        <v>0</v>
      </c>
      <c r="U1970">
        <v>0</v>
      </c>
      <c r="V1970">
        <v>0</v>
      </c>
      <c r="W1970">
        <v>0</v>
      </c>
      <c r="X1970">
        <v>6221</v>
      </c>
      <c r="Y1970">
        <v>0</v>
      </c>
      <c r="Z1970">
        <v>0</v>
      </c>
      <c r="AA1970">
        <v>0</v>
      </c>
      <c r="AB1970">
        <v>6221</v>
      </c>
      <c r="AC1970">
        <v>0</v>
      </c>
      <c r="AD1970">
        <v>0</v>
      </c>
      <c r="AE1970">
        <v>0</v>
      </c>
      <c r="AF1970">
        <v>0</v>
      </c>
      <c r="AG1970">
        <v>0</v>
      </c>
      <c r="AH1970">
        <v>0</v>
      </c>
      <c r="AI1970">
        <v>0</v>
      </c>
      <c r="AJ1970">
        <v>0</v>
      </c>
      <c r="AK1970">
        <v>0</v>
      </c>
      <c r="AL1970">
        <v>0</v>
      </c>
      <c r="AM1970">
        <v>0</v>
      </c>
      <c r="AN1970">
        <v>0</v>
      </c>
      <c r="AO1970">
        <v>0</v>
      </c>
      <c r="AP1970">
        <v>0</v>
      </c>
      <c r="AQ1970">
        <v>0</v>
      </c>
      <c r="AR1970">
        <v>0</v>
      </c>
      <c r="AS1970">
        <v>5771202</v>
      </c>
      <c r="AT1970">
        <v>0</v>
      </c>
      <c r="AU1970">
        <v>0</v>
      </c>
      <c r="AV1970">
        <v>0</v>
      </c>
      <c r="AW1970">
        <v>5771202</v>
      </c>
      <c r="AX1970">
        <v>0</v>
      </c>
      <c r="AY1970">
        <v>3777149</v>
      </c>
      <c r="AZ1970">
        <v>0</v>
      </c>
      <c r="BA1970">
        <v>0</v>
      </c>
      <c r="BB1970">
        <v>0</v>
      </c>
      <c r="BC1970">
        <v>0</v>
      </c>
      <c r="BD1970">
        <v>0</v>
      </c>
      <c r="BE1970">
        <v>0</v>
      </c>
      <c r="BF1970">
        <v>0</v>
      </c>
      <c r="BG1970">
        <v>305436</v>
      </c>
      <c r="BH1970">
        <v>0</v>
      </c>
      <c r="BI1970">
        <v>0</v>
      </c>
      <c r="BJ1970">
        <v>0</v>
      </c>
      <c r="BK1970">
        <v>0</v>
      </c>
      <c r="BL1970">
        <v>0</v>
      </c>
      <c r="BM1970">
        <v>0</v>
      </c>
      <c r="BN1970">
        <v>0</v>
      </c>
      <c r="BO1970">
        <v>0</v>
      </c>
      <c r="BP1970">
        <v>0</v>
      </c>
      <c r="BQ1970">
        <v>0</v>
      </c>
      <c r="BR1970">
        <v>0</v>
      </c>
      <c r="BS1970">
        <v>2.4731182795698925</v>
      </c>
    </row>
    <row r="1971" spans="1:71" x14ac:dyDescent="0.25">
      <c r="A1971">
        <v>106310791</v>
      </c>
      <c r="B1971" t="s">
        <v>761</v>
      </c>
      <c r="C1971" s="1">
        <f t="shared" si="30"/>
        <v>43647</v>
      </c>
      <c r="D1971" s="2" t="s">
        <v>1025</v>
      </c>
      <c r="E1971" s="1">
        <v>43472</v>
      </c>
      <c r="F1971" s="1">
        <v>43738</v>
      </c>
      <c r="G1971" t="s">
        <v>387</v>
      </c>
      <c r="H1971" t="s">
        <v>89</v>
      </c>
      <c r="I1971" t="s">
        <v>72</v>
      </c>
      <c r="J1971" t="s">
        <v>85</v>
      </c>
      <c r="K1971" t="s">
        <v>762</v>
      </c>
      <c r="L1971">
        <v>64</v>
      </c>
      <c r="M1971">
        <v>34</v>
      </c>
      <c r="N1971">
        <v>10</v>
      </c>
      <c r="O1971">
        <v>7</v>
      </c>
      <c r="P1971">
        <v>804</v>
      </c>
      <c r="Q1971">
        <v>0</v>
      </c>
      <c r="R1971">
        <v>1374</v>
      </c>
      <c r="S1971">
        <v>452</v>
      </c>
      <c r="T1971">
        <v>172</v>
      </c>
      <c r="U1971">
        <v>201</v>
      </c>
      <c r="V1971">
        <v>0</v>
      </c>
      <c r="W1971">
        <v>0</v>
      </c>
      <c r="X1971">
        <v>92</v>
      </c>
      <c r="Y1971">
        <v>203</v>
      </c>
      <c r="Z1971">
        <v>34</v>
      </c>
      <c r="AA1971">
        <v>23</v>
      </c>
      <c r="AB1971">
        <v>2551</v>
      </c>
      <c r="AC1971">
        <v>0</v>
      </c>
      <c r="AD1971">
        <v>828005</v>
      </c>
      <c r="AE1971">
        <v>0</v>
      </c>
      <c r="AF1971">
        <v>0</v>
      </c>
      <c r="AG1971">
        <v>0</v>
      </c>
      <c r="AH1971">
        <v>3121000</v>
      </c>
      <c r="AI1971">
        <v>0</v>
      </c>
      <c r="AJ1971">
        <v>0</v>
      </c>
      <c r="AK1971">
        <v>2087772</v>
      </c>
      <c r="AL1971">
        <v>5208772</v>
      </c>
      <c r="AM1971">
        <v>14486560</v>
      </c>
      <c r="AN1971">
        <v>5068980</v>
      </c>
      <c r="AO1971">
        <v>1098271</v>
      </c>
      <c r="AP1971">
        <v>1714335</v>
      </c>
      <c r="AQ1971">
        <v>0</v>
      </c>
      <c r="AR1971">
        <v>0</v>
      </c>
      <c r="AS1971">
        <v>1929312</v>
      </c>
      <c r="AT1971">
        <v>13369329</v>
      </c>
      <c r="AU1971">
        <v>0</v>
      </c>
      <c r="AV1971">
        <v>182100</v>
      </c>
      <c r="AW1971">
        <v>37848887</v>
      </c>
      <c r="AX1971">
        <v>293286</v>
      </c>
      <c r="AY1971">
        <v>38667711</v>
      </c>
      <c r="AZ1971">
        <v>0</v>
      </c>
      <c r="BA1971">
        <v>288595</v>
      </c>
      <c r="BB1971">
        <v>0</v>
      </c>
      <c r="BC1971">
        <v>0</v>
      </c>
      <c r="BD1971">
        <v>0</v>
      </c>
      <c r="BE1971">
        <v>0</v>
      </c>
      <c r="BF1971">
        <v>412664</v>
      </c>
      <c r="BG1971">
        <v>41489246</v>
      </c>
      <c r="BH1971">
        <v>0</v>
      </c>
      <c r="BI1971">
        <v>0</v>
      </c>
      <c r="BJ1971">
        <v>0</v>
      </c>
      <c r="BK1971">
        <v>0</v>
      </c>
      <c r="BL1971">
        <v>0</v>
      </c>
      <c r="BM1971">
        <v>0</v>
      </c>
      <c r="BN1971">
        <v>0</v>
      </c>
      <c r="BO1971">
        <v>0</v>
      </c>
      <c r="BP1971">
        <v>0</v>
      </c>
      <c r="BQ1971">
        <v>0</v>
      </c>
      <c r="BR1971">
        <v>0</v>
      </c>
      <c r="BS1971">
        <v>8.204081632653061</v>
      </c>
    </row>
    <row r="1972" spans="1:71" x14ac:dyDescent="0.25">
      <c r="A1972">
        <v>106311000</v>
      </c>
      <c r="B1972" t="s">
        <v>998</v>
      </c>
      <c r="C1972" s="1">
        <f t="shared" si="30"/>
        <v>43647</v>
      </c>
      <c r="D1972" s="2" t="s">
        <v>1025</v>
      </c>
      <c r="E1972" s="1">
        <v>43472</v>
      </c>
      <c r="F1972" s="1">
        <v>43738</v>
      </c>
      <c r="G1972" t="s">
        <v>387</v>
      </c>
      <c r="H1972" t="s">
        <v>89</v>
      </c>
      <c r="I1972" t="s">
        <v>72</v>
      </c>
      <c r="J1972" t="s">
        <v>85</v>
      </c>
      <c r="K1972" t="s">
        <v>388</v>
      </c>
      <c r="L1972">
        <v>328</v>
      </c>
      <c r="M1972">
        <v>279</v>
      </c>
      <c r="N1972">
        <v>52</v>
      </c>
      <c r="O1972">
        <v>37</v>
      </c>
      <c r="P1972">
        <v>5221</v>
      </c>
      <c r="Q1972">
        <v>0</v>
      </c>
      <c r="R1972">
        <v>9316</v>
      </c>
      <c r="S1972">
        <v>3126</v>
      </c>
      <c r="T1972">
        <v>1584</v>
      </c>
      <c r="U1972">
        <v>2330</v>
      </c>
      <c r="V1972">
        <v>0</v>
      </c>
      <c r="W1972">
        <v>0</v>
      </c>
      <c r="X1972">
        <v>1216</v>
      </c>
      <c r="Y1972">
        <v>4681</v>
      </c>
      <c r="Z1972">
        <v>218</v>
      </c>
      <c r="AA1972">
        <v>159</v>
      </c>
      <c r="AB1972">
        <v>22630</v>
      </c>
      <c r="AC1972">
        <v>0</v>
      </c>
      <c r="AD1972">
        <v>4413579</v>
      </c>
      <c r="AE1972">
        <v>0</v>
      </c>
      <c r="AF1972">
        <v>0</v>
      </c>
      <c r="AG1972">
        <v>0</v>
      </c>
      <c r="AH1972">
        <v>11028296</v>
      </c>
      <c r="AI1972">
        <v>0</v>
      </c>
      <c r="AJ1972">
        <v>0</v>
      </c>
      <c r="AK1972">
        <v>12982541</v>
      </c>
      <c r="AL1972">
        <v>24010837</v>
      </c>
      <c r="AM1972">
        <v>41705994</v>
      </c>
      <c r="AN1972">
        <v>16238350</v>
      </c>
      <c r="AO1972">
        <v>5263452</v>
      </c>
      <c r="AP1972">
        <v>15613160</v>
      </c>
      <c r="AQ1972">
        <v>0</v>
      </c>
      <c r="AR1972">
        <v>0</v>
      </c>
      <c r="AS1972">
        <v>10666385</v>
      </c>
      <c r="AT1972">
        <v>94267443</v>
      </c>
      <c r="AU1972">
        <v>0</v>
      </c>
      <c r="AV1972">
        <v>2479326</v>
      </c>
      <c r="AW1972">
        <v>186234110</v>
      </c>
      <c r="AX1972">
        <v>975032</v>
      </c>
      <c r="AY1972">
        <v>162721904</v>
      </c>
      <c r="AZ1972">
        <v>0</v>
      </c>
      <c r="BA1972">
        <v>410178</v>
      </c>
      <c r="BB1972">
        <v>0</v>
      </c>
      <c r="BC1972">
        <v>0</v>
      </c>
      <c r="BD1972">
        <v>0</v>
      </c>
      <c r="BE1972">
        <v>0</v>
      </c>
      <c r="BF1972">
        <v>15157041</v>
      </c>
      <c r="BG1972">
        <v>279360644</v>
      </c>
      <c r="BH1972">
        <v>0</v>
      </c>
      <c r="BI1972">
        <v>0</v>
      </c>
      <c r="BJ1972">
        <v>0</v>
      </c>
      <c r="BK1972">
        <v>0</v>
      </c>
      <c r="BL1972">
        <v>0</v>
      </c>
      <c r="BM1972">
        <v>0</v>
      </c>
      <c r="BN1972">
        <v>0</v>
      </c>
      <c r="BO1972">
        <v>0</v>
      </c>
      <c r="BP1972">
        <v>0</v>
      </c>
      <c r="BQ1972">
        <v>0</v>
      </c>
      <c r="BR1972">
        <v>0</v>
      </c>
      <c r="BS1972">
        <v>8.6013179571663922</v>
      </c>
    </row>
    <row r="1973" spans="1:71" x14ac:dyDescent="0.25">
      <c r="A1973">
        <v>106314024</v>
      </c>
      <c r="B1973" t="s">
        <v>386</v>
      </c>
      <c r="C1973" s="1">
        <f t="shared" si="30"/>
        <v>43647</v>
      </c>
      <c r="D1973" s="2" t="s">
        <v>1025</v>
      </c>
      <c r="E1973" s="1">
        <v>43472</v>
      </c>
      <c r="F1973" s="1">
        <v>43738</v>
      </c>
      <c r="G1973" t="s">
        <v>387</v>
      </c>
      <c r="H1973" t="s">
        <v>89</v>
      </c>
      <c r="I1973" t="s">
        <v>363</v>
      </c>
      <c r="J1973" t="s">
        <v>85</v>
      </c>
      <c r="K1973" t="s">
        <v>388</v>
      </c>
      <c r="L1973">
        <v>340</v>
      </c>
      <c r="M1973">
        <v>234</v>
      </c>
      <c r="N1973">
        <v>0</v>
      </c>
      <c r="O1973">
        <v>62</v>
      </c>
      <c r="P1973">
        <v>5653</v>
      </c>
      <c r="Q1973">
        <v>0</v>
      </c>
      <c r="R1973">
        <v>727</v>
      </c>
      <c r="S1973">
        <v>6962</v>
      </c>
      <c r="T1973">
        <v>182</v>
      </c>
      <c r="U1973">
        <v>1467</v>
      </c>
      <c r="V1973">
        <v>0</v>
      </c>
      <c r="W1973">
        <v>1</v>
      </c>
      <c r="X1973">
        <v>88</v>
      </c>
      <c r="Y1973">
        <v>9957</v>
      </c>
      <c r="Z1973">
        <v>0</v>
      </c>
      <c r="AA1973">
        <v>156</v>
      </c>
      <c r="AB1973">
        <v>19540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232785196</v>
      </c>
      <c r="AZ1973">
        <v>0</v>
      </c>
      <c r="BA1973">
        <v>0</v>
      </c>
      <c r="BB1973">
        <v>0</v>
      </c>
      <c r="BC1973">
        <v>0</v>
      </c>
      <c r="BD1973">
        <v>0</v>
      </c>
      <c r="BE1973">
        <v>0</v>
      </c>
      <c r="BF1973">
        <v>5546349</v>
      </c>
      <c r="BG1973">
        <v>297379581</v>
      </c>
      <c r="BH1973">
        <v>0</v>
      </c>
      <c r="BI1973">
        <v>0</v>
      </c>
      <c r="BJ1973">
        <v>0</v>
      </c>
      <c r="BK1973">
        <v>0</v>
      </c>
      <c r="BL1973">
        <v>0</v>
      </c>
      <c r="BM1973">
        <v>0</v>
      </c>
      <c r="BN1973">
        <v>0</v>
      </c>
      <c r="BO1973">
        <v>0</v>
      </c>
      <c r="BP1973">
        <v>0</v>
      </c>
      <c r="BQ1973">
        <v>0</v>
      </c>
      <c r="BR1973">
        <v>0</v>
      </c>
      <c r="BS1973">
        <v>9.8484320557491287</v>
      </c>
    </row>
    <row r="1974" spans="1:71" x14ac:dyDescent="0.25">
      <c r="A1974">
        <v>106314029</v>
      </c>
      <c r="B1974" t="s">
        <v>937</v>
      </c>
      <c r="C1974" s="1">
        <f t="shared" si="30"/>
        <v>43647</v>
      </c>
      <c r="D1974" s="2" t="s">
        <v>1025</v>
      </c>
      <c r="E1974" s="1">
        <v>43472</v>
      </c>
      <c r="F1974" s="1">
        <v>43738</v>
      </c>
      <c r="G1974" t="s">
        <v>387</v>
      </c>
      <c r="H1974" t="s">
        <v>101</v>
      </c>
      <c r="I1974" t="s">
        <v>155</v>
      </c>
      <c r="J1974" t="s">
        <v>85</v>
      </c>
      <c r="K1974" t="s">
        <v>388</v>
      </c>
      <c r="L1974">
        <v>16</v>
      </c>
      <c r="M1974">
        <v>16</v>
      </c>
      <c r="N1974">
        <v>0</v>
      </c>
      <c r="O1974">
        <v>88</v>
      </c>
      <c r="P1974">
        <v>88</v>
      </c>
      <c r="Q1974">
        <v>0</v>
      </c>
      <c r="R1974">
        <v>0</v>
      </c>
      <c r="S1974">
        <v>0</v>
      </c>
      <c r="T1974">
        <v>0</v>
      </c>
      <c r="U1974">
        <v>0</v>
      </c>
      <c r="V1974">
        <v>0</v>
      </c>
      <c r="W1974">
        <v>0</v>
      </c>
      <c r="X1974">
        <v>0</v>
      </c>
      <c r="Y1974">
        <v>0</v>
      </c>
      <c r="Z1974">
        <v>0</v>
      </c>
      <c r="AA1974">
        <v>1406</v>
      </c>
      <c r="AB1974">
        <v>1406</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1226360</v>
      </c>
      <c r="AW1974">
        <v>1226360</v>
      </c>
      <c r="AX1974">
        <v>0</v>
      </c>
      <c r="AY1974">
        <v>1223639</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2.75</v>
      </c>
    </row>
    <row r="1975" spans="1:71" x14ac:dyDescent="0.25">
      <c r="A1975">
        <v>106320859</v>
      </c>
      <c r="B1975" t="s">
        <v>254</v>
      </c>
      <c r="C1975" s="1">
        <f t="shared" si="30"/>
        <v>43647</v>
      </c>
      <c r="D1975" s="2" t="s">
        <v>1025</v>
      </c>
      <c r="E1975" s="1">
        <v>43472</v>
      </c>
      <c r="F1975" s="1">
        <v>43738</v>
      </c>
      <c r="G1975" t="s">
        <v>255</v>
      </c>
      <c r="H1975" t="s">
        <v>71</v>
      </c>
      <c r="I1975" t="s">
        <v>72</v>
      </c>
      <c r="J1975" t="s">
        <v>73</v>
      </c>
      <c r="K1975" t="s">
        <v>256</v>
      </c>
      <c r="L1975">
        <v>76</v>
      </c>
      <c r="M1975">
        <v>66</v>
      </c>
      <c r="N1975">
        <v>0</v>
      </c>
      <c r="O1975">
        <v>3</v>
      </c>
      <c r="P1975">
        <v>70</v>
      </c>
      <c r="Q1975">
        <v>9</v>
      </c>
      <c r="R1975">
        <v>353</v>
      </c>
      <c r="S1975">
        <v>56</v>
      </c>
      <c r="T1975">
        <v>4834</v>
      </c>
      <c r="U1975">
        <v>45</v>
      </c>
      <c r="V1975">
        <v>0</v>
      </c>
      <c r="W1975">
        <v>0</v>
      </c>
      <c r="X1975">
        <v>29</v>
      </c>
      <c r="Y1975">
        <v>0</v>
      </c>
      <c r="Z1975">
        <v>0</v>
      </c>
      <c r="AA1975">
        <v>278</v>
      </c>
      <c r="AB1975">
        <v>5595</v>
      </c>
      <c r="AC1975">
        <v>5159</v>
      </c>
      <c r="AD1975">
        <v>353165</v>
      </c>
      <c r="AE1975">
        <v>-9062</v>
      </c>
      <c r="AF1975">
        <v>0</v>
      </c>
      <c r="AG1975">
        <v>0</v>
      </c>
      <c r="AH1975">
        <v>0</v>
      </c>
      <c r="AI1975">
        <v>0</v>
      </c>
      <c r="AJ1975">
        <v>0</v>
      </c>
      <c r="AK1975">
        <v>0</v>
      </c>
      <c r="AL1975">
        <v>0</v>
      </c>
      <c r="AM1975">
        <v>3367342</v>
      </c>
      <c r="AN1975">
        <v>166758</v>
      </c>
      <c r="AO1975">
        <v>1822502</v>
      </c>
      <c r="AP1975">
        <v>322264</v>
      </c>
      <c r="AQ1975">
        <v>817</v>
      </c>
      <c r="AR1975">
        <v>4633</v>
      </c>
      <c r="AS1975">
        <v>1089056</v>
      </c>
      <c r="AT1975">
        <v>90435</v>
      </c>
      <c r="AU1975">
        <v>0</v>
      </c>
      <c r="AV1975">
        <v>4002</v>
      </c>
      <c r="AW1975">
        <v>6867809</v>
      </c>
      <c r="AX1975">
        <v>18510</v>
      </c>
      <c r="AY1975">
        <v>7551939</v>
      </c>
      <c r="AZ1975">
        <v>778487</v>
      </c>
      <c r="BA1975">
        <v>175358</v>
      </c>
      <c r="BB1975">
        <v>0</v>
      </c>
      <c r="BC1975">
        <v>0</v>
      </c>
      <c r="BD1975">
        <v>0</v>
      </c>
      <c r="BE1975">
        <v>0</v>
      </c>
      <c r="BF1975">
        <v>527518</v>
      </c>
      <c r="BG1975">
        <v>9780100</v>
      </c>
      <c r="BH1975">
        <v>0</v>
      </c>
      <c r="BI1975">
        <v>0</v>
      </c>
      <c r="BJ1975">
        <v>0</v>
      </c>
      <c r="BK1975">
        <v>0</v>
      </c>
      <c r="BL1975">
        <v>0</v>
      </c>
      <c r="BM1975">
        <v>0</v>
      </c>
      <c r="BN1975">
        <v>0</v>
      </c>
      <c r="BO1975">
        <v>0</v>
      </c>
      <c r="BP1975">
        <v>0</v>
      </c>
      <c r="BQ1975">
        <v>0</v>
      </c>
      <c r="BR1975">
        <v>0</v>
      </c>
      <c r="BS1975">
        <v>0.49295774647887325</v>
      </c>
    </row>
    <row r="1976" spans="1:71" x14ac:dyDescent="0.25">
      <c r="A1976">
        <v>106320986</v>
      </c>
      <c r="B1976" t="s">
        <v>597</v>
      </c>
      <c r="C1976" s="1">
        <f t="shared" si="30"/>
        <v>43647</v>
      </c>
      <c r="D1976" s="2" t="s">
        <v>1025</v>
      </c>
      <c r="E1976" s="1">
        <v>43472</v>
      </c>
      <c r="F1976" s="1">
        <v>43738</v>
      </c>
      <c r="G1976" t="s">
        <v>255</v>
      </c>
      <c r="H1976" t="s">
        <v>71</v>
      </c>
      <c r="I1976" t="s">
        <v>72</v>
      </c>
      <c r="J1976" t="s">
        <v>73</v>
      </c>
      <c r="K1976" t="s">
        <v>598</v>
      </c>
      <c r="L1976">
        <v>16</v>
      </c>
      <c r="M1976">
        <v>16</v>
      </c>
      <c r="N1976">
        <v>0</v>
      </c>
      <c r="O1976">
        <v>12</v>
      </c>
      <c r="P1976">
        <v>173</v>
      </c>
      <c r="Q1976">
        <v>0</v>
      </c>
      <c r="R1976">
        <v>389</v>
      </c>
      <c r="S1976">
        <v>0</v>
      </c>
      <c r="T1976">
        <v>11</v>
      </c>
      <c r="U1976">
        <v>74</v>
      </c>
      <c r="V1976">
        <v>0</v>
      </c>
      <c r="W1976">
        <v>0</v>
      </c>
      <c r="X1976">
        <v>48</v>
      </c>
      <c r="Y1976">
        <v>0</v>
      </c>
      <c r="Z1976">
        <v>0</v>
      </c>
      <c r="AA1976">
        <v>20</v>
      </c>
      <c r="AB1976">
        <v>542</v>
      </c>
      <c r="AC1976">
        <v>0</v>
      </c>
      <c r="AD1976">
        <v>177592</v>
      </c>
      <c r="AE1976">
        <v>0</v>
      </c>
      <c r="AF1976">
        <v>0</v>
      </c>
      <c r="AG1976">
        <v>0</v>
      </c>
      <c r="AH1976">
        <v>0</v>
      </c>
      <c r="AI1976">
        <v>0</v>
      </c>
      <c r="AJ1976">
        <v>0</v>
      </c>
      <c r="AK1976">
        <v>0</v>
      </c>
      <c r="AL1976">
        <v>0</v>
      </c>
      <c r="AM1976">
        <v>2749148</v>
      </c>
      <c r="AN1976">
        <v>0</v>
      </c>
      <c r="AO1976">
        <v>464272</v>
      </c>
      <c r="AP1976">
        <v>1436536</v>
      </c>
      <c r="AQ1976">
        <v>0</v>
      </c>
      <c r="AR1976">
        <v>0</v>
      </c>
      <c r="AS1976">
        <v>3553986</v>
      </c>
      <c r="AT1976">
        <v>0</v>
      </c>
      <c r="AU1976">
        <v>0</v>
      </c>
      <c r="AV1976">
        <v>32214</v>
      </c>
      <c r="AW1976">
        <v>8236156</v>
      </c>
      <c r="AX1976">
        <v>315231</v>
      </c>
      <c r="AY1976">
        <v>7560232</v>
      </c>
      <c r="AZ1976">
        <v>0</v>
      </c>
      <c r="BA1976">
        <v>133689</v>
      </c>
      <c r="BB1976">
        <v>0</v>
      </c>
      <c r="BC1976">
        <v>0</v>
      </c>
      <c r="BD1976">
        <v>0</v>
      </c>
      <c r="BE1976">
        <v>0</v>
      </c>
      <c r="BF1976">
        <v>599105</v>
      </c>
      <c r="BG1976">
        <v>8631871</v>
      </c>
      <c r="BH1976">
        <v>0</v>
      </c>
      <c r="BI1976">
        <v>0</v>
      </c>
      <c r="BJ1976">
        <v>0</v>
      </c>
      <c r="BK1976">
        <v>0</v>
      </c>
      <c r="BL1976">
        <v>0</v>
      </c>
      <c r="BM1976">
        <v>0</v>
      </c>
      <c r="BN1976">
        <v>0</v>
      </c>
      <c r="BO1976">
        <v>0</v>
      </c>
      <c r="BP1976">
        <v>0</v>
      </c>
      <c r="BQ1976">
        <v>0</v>
      </c>
      <c r="BR1976">
        <v>0</v>
      </c>
      <c r="BS1976">
        <v>5.40625</v>
      </c>
    </row>
    <row r="1977" spans="1:71" x14ac:dyDescent="0.25">
      <c r="A1977">
        <v>106321016</v>
      </c>
      <c r="B1977" t="s">
        <v>676</v>
      </c>
      <c r="C1977" s="1">
        <f t="shared" si="30"/>
        <v>43647</v>
      </c>
      <c r="D1977" s="2" t="s">
        <v>1025</v>
      </c>
      <c r="E1977" s="1">
        <v>43472</v>
      </c>
      <c r="F1977" s="1">
        <v>43738</v>
      </c>
      <c r="G1977" t="s">
        <v>255</v>
      </c>
      <c r="H1977" t="s">
        <v>71</v>
      </c>
      <c r="I1977" t="s">
        <v>72</v>
      </c>
      <c r="J1977" t="s">
        <v>73</v>
      </c>
      <c r="K1977" t="s">
        <v>677</v>
      </c>
      <c r="L1977">
        <v>26</v>
      </c>
      <c r="M1977">
        <v>26</v>
      </c>
      <c r="N1977">
        <v>0</v>
      </c>
      <c r="O1977">
        <v>2</v>
      </c>
      <c r="P1977">
        <v>28</v>
      </c>
      <c r="Q1977">
        <v>1</v>
      </c>
      <c r="R1977">
        <v>84</v>
      </c>
      <c r="S1977">
        <v>0</v>
      </c>
      <c r="T1977">
        <v>1454</v>
      </c>
      <c r="U1977">
        <v>4</v>
      </c>
      <c r="V1977">
        <v>0</v>
      </c>
      <c r="W1977">
        <v>0</v>
      </c>
      <c r="X1977">
        <v>34</v>
      </c>
      <c r="Y1977">
        <v>0</v>
      </c>
      <c r="Z1977">
        <v>0</v>
      </c>
      <c r="AA1977">
        <v>7</v>
      </c>
      <c r="AB1977">
        <v>1583</v>
      </c>
      <c r="AC1977">
        <v>1459</v>
      </c>
      <c r="AD1977">
        <v>234758</v>
      </c>
      <c r="AE1977">
        <v>0</v>
      </c>
      <c r="AF1977">
        <v>0</v>
      </c>
      <c r="AG1977">
        <v>0</v>
      </c>
      <c r="AH1977">
        <v>0</v>
      </c>
      <c r="AI1977">
        <v>0</v>
      </c>
      <c r="AJ1977">
        <v>0</v>
      </c>
      <c r="AK1977">
        <v>0</v>
      </c>
      <c r="AL1977">
        <v>0</v>
      </c>
      <c r="AM1977">
        <v>1453763</v>
      </c>
      <c r="AN1977">
        <v>0</v>
      </c>
      <c r="AO1977">
        <v>676353</v>
      </c>
      <c r="AP1977">
        <v>117146</v>
      </c>
      <c r="AQ1977">
        <v>0</v>
      </c>
      <c r="AR1977">
        <v>0</v>
      </c>
      <c r="AS1977">
        <v>1451913</v>
      </c>
      <c r="AT1977">
        <v>0</v>
      </c>
      <c r="AU1977">
        <v>0</v>
      </c>
      <c r="AV1977">
        <v>-41718</v>
      </c>
      <c r="AW1977">
        <v>3657457</v>
      </c>
      <c r="AX1977">
        <v>120875</v>
      </c>
      <c r="AY1977">
        <v>4534008</v>
      </c>
      <c r="AZ1977">
        <v>654924</v>
      </c>
      <c r="BA1977">
        <v>62594</v>
      </c>
      <c r="BB1977">
        <v>0</v>
      </c>
      <c r="BC1977">
        <v>0</v>
      </c>
      <c r="BD1977">
        <v>0</v>
      </c>
      <c r="BE1977">
        <v>0</v>
      </c>
      <c r="BF1977">
        <v>408702</v>
      </c>
      <c r="BG1977">
        <v>2463668</v>
      </c>
      <c r="BH1977">
        <v>0</v>
      </c>
      <c r="BI1977">
        <v>0</v>
      </c>
      <c r="BJ1977">
        <v>0</v>
      </c>
      <c r="BK1977">
        <v>0</v>
      </c>
      <c r="BL1977">
        <v>0</v>
      </c>
      <c r="BM1977">
        <v>0</v>
      </c>
      <c r="BN1977">
        <v>0</v>
      </c>
      <c r="BO1977">
        <v>0</v>
      </c>
      <c r="BP1977">
        <v>0</v>
      </c>
      <c r="BQ1977">
        <v>0</v>
      </c>
      <c r="BR1977">
        <v>0</v>
      </c>
      <c r="BS1977">
        <v>0.53846153846153844</v>
      </c>
    </row>
    <row r="1978" spans="1:71" x14ac:dyDescent="0.25">
      <c r="A1978">
        <v>106330120</v>
      </c>
      <c r="B1978" t="s">
        <v>793</v>
      </c>
      <c r="C1978" s="1">
        <f t="shared" si="30"/>
        <v>43647</v>
      </c>
      <c r="D1978" s="2" t="s">
        <v>1025</v>
      </c>
      <c r="E1978" s="1">
        <v>43472</v>
      </c>
      <c r="F1978" s="1">
        <v>43738</v>
      </c>
      <c r="G1978" t="s">
        <v>220</v>
      </c>
      <c r="H1978" t="s">
        <v>89</v>
      </c>
      <c r="I1978" t="s">
        <v>72</v>
      </c>
      <c r="J1978" t="s">
        <v>85</v>
      </c>
      <c r="K1978" t="s">
        <v>260</v>
      </c>
      <c r="L1978">
        <v>100</v>
      </c>
      <c r="M1978">
        <v>90</v>
      </c>
      <c r="N1978">
        <v>0</v>
      </c>
      <c r="O1978">
        <v>27</v>
      </c>
      <c r="P1978">
        <v>360</v>
      </c>
      <c r="Q1978">
        <v>0</v>
      </c>
      <c r="R1978">
        <v>0</v>
      </c>
      <c r="S1978">
        <v>0</v>
      </c>
      <c r="T1978">
        <v>0</v>
      </c>
      <c r="U1978">
        <v>0</v>
      </c>
      <c r="V1978">
        <v>0</v>
      </c>
      <c r="W1978">
        <v>0</v>
      </c>
      <c r="X1978">
        <v>4871</v>
      </c>
      <c r="Y1978">
        <v>0</v>
      </c>
      <c r="Z1978">
        <v>0</v>
      </c>
      <c r="AA1978">
        <v>677</v>
      </c>
      <c r="AB1978">
        <v>5548</v>
      </c>
      <c r="AC1978">
        <v>0</v>
      </c>
      <c r="AD1978">
        <v>377858</v>
      </c>
      <c r="AE1978">
        <v>0</v>
      </c>
      <c r="AF1978">
        <v>0</v>
      </c>
      <c r="AG1978">
        <v>0</v>
      </c>
      <c r="AH1978">
        <v>0</v>
      </c>
      <c r="AI1978">
        <v>0</v>
      </c>
      <c r="AJ1978">
        <v>0</v>
      </c>
      <c r="AK1978">
        <v>0</v>
      </c>
      <c r="AL1978">
        <v>0</v>
      </c>
      <c r="AM1978">
        <v>0</v>
      </c>
      <c r="AN1978">
        <v>0</v>
      </c>
      <c r="AO1978">
        <v>0</v>
      </c>
      <c r="AP1978">
        <v>0</v>
      </c>
      <c r="AQ1978">
        <v>0</v>
      </c>
      <c r="AR1978">
        <v>0</v>
      </c>
      <c r="AS1978">
        <v>5660336</v>
      </c>
      <c r="AT1978">
        <v>0</v>
      </c>
      <c r="AU1978">
        <v>0</v>
      </c>
      <c r="AV1978">
        <v>-420850</v>
      </c>
      <c r="AW1978">
        <v>5239486</v>
      </c>
      <c r="AX1978">
        <v>1227236</v>
      </c>
      <c r="AY1978">
        <v>4993069</v>
      </c>
      <c r="AZ1978">
        <v>0</v>
      </c>
      <c r="BA1978">
        <v>-21382</v>
      </c>
      <c r="BB1978">
        <v>0</v>
      </c>
      <c r="BC1978">
        <v>0</v>
      </c>
      <c r="BD1978">
        <v>0</v>
      </c>
      <c r="BE1978">
        <v>0</v>
      </c>
      <c r="BF1978">
        <v>679948</v>
      </c>
      <c r="BG1978">
        <v>27672360</v>
      </c>
      <c r="BH1978">
        <v>0</v>
      </c>
      <c r="BI1978">
        <v>0</v>
      </c>
      <c r="BJ1978">
        <v>0</v>
      </c>
      <c r="BK1978">
        <v>0</v>
      </c>
      <c r="BL1978">
        <v>0</v>
      </c>
      <c r="BM1978">
        <v>0</v>
      </c>
      <c r="BN1978">
        <v>0</v>
      </c>
      <c r="BO1978">
        <v>0</v>
      </c>
      <c r="BP1978">
        <v>0</v>
      </c>
      <c r="BQ1978">
        <v>0</v>
      </c>
      <c r="BR1978">
        <v>0</v>
      </c>
      <c r="BS1978">
        <v>1.8947368421052631</v>
      </c>
    </row>
    <row r="1979" spans="1:71" x14ac:dyDescent="0.25">
      <c r="A1979">
        <v>106331152</v>
      </c>
      <c r="B1979" t="s">
        <v>219</v>
      </c>
      <c r="C1979" s="1">
        <f t="shared" si="30"/>
        <v>43647</v>
      </c>
      <c r="D1979" s="2" t="s">
        <v>1025</v>
      </c>
      <c r="E1979" s="1">
        <v>43472</v>
      </c>
      <c r="F1979" s="1">
        <v>43738</v>
      </c>
      <c r="G1979" t="s">
        <v>220</v>
      </c>
      <c r="H1979" t="s">
        <v>89</v>
      </c>
      <c r="I1979" t="s">
        <v>72</v>
      </c>
      <c r="J1979" t="s">
        <v>85</v>
      </c>
      <c r="K1979" t="s">
        <v>221</v>
      </c>
      <c r="L1979">
        <v>238</v>
      </c>
      <c r="M1979">
        <v>149</v>
      </c>
      <c r="N1979">
        <v>9</v>
      </c>
      <c r="O1979">
        <v>42</v>
      </c>
      <c r="P1979">
        <v>2412</v>
      </c>
      <c r="Q1979">
        <v>0</v>
      </c>
      <c r="R1979">
        <v>2300</v>
      </c>
      <c r="S1979">
        <v>2580</v>
      </c>
      <c r="T1979">
        <v>2667</v>
      </c>
      <c r="U1979">
        <v>4095</v>
      </c>
      <c r="V1979">
        <v>0</v>
      </c>
      <c r="W1979">
        <v>0</v>
      </c>
      <c r="X1979">
        <v>224</v>
      </c>
      <c r="Y1979">
        <v>1647</v>
      </c>
      <c r="Z1979">
        <v>32</v>
      </c>
      <c r="AA1979">
        <v>157</v>
      </c>
      <c r="AB1979">
        <v>13702</v>
      </c>
      <c r="AC1979">
        <v>0</v>
      </c>
      <c r="AD1979">
        <v>3227113</v>
      </c>
      <c r="AE1979">
        <v>0</v>
      </c>
      <c r="AF1979">
        <v>0</v>
      </c>
      <c r="AG1979">
        <v>0</v>
      </c>
      <c r="AH1979">
        <v>0</v>
      </c>
      <c r="AI1979">
        <v>0</v>
      </c>
      <c r="AJ1979">
        <v>0</v>
      </c>
      <c r="AK1979">
        <v>0</v>
      </c>
      <c r="AL1979">
        <v>0</v>
      </c>
      <c r="AM1979">
        <v>8932122</v>
      </c>
      <c r="AN1979">
        <v>7249090</v>
      </c>
      <c r="AO1979">
        <v>8414234</v>
      </c>
      <c r="AP1979">
        <v>11431571</v>
      </c>
      <c r="AQ1979">
        <v>0</v>
      </c>
      <c r="AR1979">
        <v>0</v>
      </c>
      <c r="AS1979">
        <v>2200223</v>
      </c>
      <c r="AT1979">
        <v>10653953</v>
      </c>
      <c r="AU1979">
        <v>0</v>
      </c>
      <c r="AV1979">
        <v>1131415</v>
      </c>
      <c r="AW1979">
        <v>50012608</v>
      </c>
      <c r="AX1979">
        <v>84506</v>
      </c>
      <c r="AY1979">
        <v>50135584</v>
      </c>
      <c r="AZ1979">
        <v>0</v>
      </c>
      <c r="BA1979">
        <v>68449</v>
      </c>
      <c r="BB1979">
        <v>0</v>
      </c>
      <c r="BC1979">
        <v>0</v>
      </c>
      <c r="BD1979">
        <v>0</v>
      </c>
      <c r="BE1979">
        <v>0</v>
      </c>
      <c r="BF1979">
        <v>941475</v>
      </c>
      <c r="BG1979">
        <v>88435236</v>
      </c>
      <c r="BH1979">
        <v>0</v>
      </c>
      <c r="BI1979">
        <v>11</v>
      </c>
      <c r="BJ1979">
        <v>53</v>
      </c>
      <c r="BK1979">
        <v>203</v>
      </c>
      <c r="BL1979">
        <v>672423</v>
      </c>
      <c r="BM1979">
        <v>1619760</v>
      </c>
      <c r="BN1979">
        <v>1788994</v>
      </c>
      <c r="BO1979">
        <v>0</v>
      </c>
      <c r="BP1979">
        <v>0</v>
      </c>
      <c r="BQ1979">
        <v>503189</v>
      </c>
      <c r="BR1979">
        <v>37</v>
      </c>
      <c r="BS1979">
        <v>6.2325581395348841</v>
      </c>
    </row>
    <row r="1980" spans="1:71" x14ac:dyDescent="0.25">
      <c r="A1980">
        <v>106331164</v>
      </c>
      <c r="B1980" t="s">
        <v>240</v>
      </c>
      <c r="C1980" s="1">
        <f t="shared" si="30"/>
        <v>43647</v>
      </c>
      <c r="D1980" s="2" t="s">
        <v>1025</v>
      </c>
      <c r="E1980" s="1">
        <v>43472</v>
      </c>
      <c r="F1980" s="1">
        <v>43738</v>
      </c>
      <c r="G1980" t="s">
        <v>220</v>
      </c>
      <c r="H1980" t="s">
        <v>101</v>
      </c>
      <c r="I1980" t="s">
        <v>72</v>
      </c>
      <c r="J1980" t="s">
        <v>85</v>
      </c>
      <c r="K1980" t="s">
        <v>241</v>
      </c>
      <c r="L1980">
        <v>369</v>
      </c>
      <c r="M1980">
        <v>262</v>
      </c>
      <c r="N1980">
        <v>33</v>
      </c>
      <c r="O1980">
        <v>37</v>
      </c>
      <c r="P1980">
        <v>4806</v>
      </c>
      <c r="Q1980">
        <v>0</v>
      </c>
      <c r="R1980">
        <v>4525</v>
      </c>
      <c r="S1980">
        <v>5067</v>
      </c>
      <c r="T1980">
        <v>4336</v>
      </c>
      <c r="U1980">
        <v>4674</v>
      </c>
      <c r="V1980">
        <v>0</v>
      </c>
      <c r="W1980">
        <v>0</v>
      </c>
      <c r="X1980">
        <v>692</v>
      </c>
      <c r="Y1980">
        <v>3391</v>
      </c>
      <c r="Z1980">
        <v>158</v>
      </c>
      <c r="AA1980">
        <v>97</v>
      </c>
      <c r="AB1980">
        <v>22940</v>
      </c>
      <c r="AC1980">
        <v>0</v>
      </c>
      <c r="AD1980">
        <v>3727528</v>
      </c>
      <c r="AE1980">
        <v>0</v>
      </c>
      <c r="AF1980">
        <v>0</v>
      </c>
      <c r="AG1980">
        <v>0</v>
      </c>
      <c r="AH1980">
        <v>0</v>
      </c>
      <c r="AI1980">
        <v>0</v>
      </c>
      <c r="AJ1980">
        <v>0</v>
      </c>
      <c r="AK1980">
        <v>0</v>
      </c>
      <c r="AL1980">
        <v>0</v>
      </c>
      <c r="AM1980">
        <v>21939156</v>
      </c>
      <c r="AN1980">
        <v>21736649</v>
      </c>
      <c r="AO1980">
        <v>8870399</v>
      </c>
      <c r="AP1980">
        <v>18012518</v>
      </c>
      <c r="AQ1980">
        <v>1581</v>
      </c>
      <c r="AR1980">
        <v>0</v>
      </c>
      <c r="AS1980">
        <v>5599757</v>
      </c>
      <c r="AT1980">
        <v>47348442</v>
      </c>
      <c r="AU1980">
        <v>0</v>
      </c>
      <c r="AV1980">
        <v>24468</v>
      </c>
      <c r="AW1980">
        <v>123532970</v>
      </c>
      <c r="AX1980">
        <v>815624</v>
      </c>
      <c r="AY1980">
        <v>129271675</v>
      </c>
      <c r="AZ1980">
        <v>0</v>
      </c>
      <c r="BA1980">
        <v>10777</v>
      </c>
      <c r="BB1980">
        <v>0</v>
      </c>
      <c r="BC1980">
        <v>0</v>
      </c>
      <c r="BD1980">
        <v>0</v>
      </c>
      <c r="BE1980">
        <v>0</v>
      </c>
      <c r="BF1980">
        <v>1885169</v>
      </c>
      <c r="BG1980">
        <v>82246498</v>
      </c>
      <c r="BH1980">
        <v>0</v>
      </c>
      <c r="BI1980">
        <v>0</v>
      </c>
      <c r="BJ1980">
        <v>0</v>
      </c>
      <c r="BK1980">
        <v>0</v>
      </c>
      <c r="BL1980">
        <v>0</v>
      </c>
      <c r="BM1980">
        <v>0</v>
      </c>
      <c r="BN1980">
        <v>0</v>
      </c>
      <c r="BO1980">
        <v>0</v>
      </c>
      <c r="BP1980">
        <v>0</v>
      </c>
      <c r="BQ1980">
        <v>0</v>
      </c>
      <c r="BR1980">
        <v>0</v>
      </c>
      <c r="BS1980">
        <v>7.6164817749603806</v>
      </c>
    </row>
    <row r="1981" spans="1:71" x14ac:dyDescent="0.25">
      <c r="A1981">
        <v>106331168</v>
      </c>
      <c r="B1981" t="s">
        <v>259</v>
      </c>
      <c r="C1981" s="1">
        <f t="shared" si="30"/>
        <v>43647</v>
      </c>
      <c r="D1981" s="2" t="s">
        <v>1025</v>
      </c>
      <c r="E1981" s="1">
        <v>43472</v>
      </c>
      <c r="F1981" s="1">
        <v>43738</v>
      </c>
      <c r="G1981" t="s">
        <v>220</v>
      </c>
      <c r="H1981" t="s">
        <v>89</v>
      </c>
      <c r="I1981" t="s">
        <v>72</v>
      </c>
      <c r="J1981" t="s">
        <v>85</v>
      </c>
      <c r="K1981" t="s">
        <v>260</v>
      </c>
      <c r="L1981">
        <v>345</v>
      </c>
      <c r="M1981">
        <v>167</v>
      </c>
      <c r="N1981">
        <v>5</v>
      </c>
      <c r="O1981">
        <v>51</v>
      </c>
      <c r="P1981">
        <v>4694</v>
      </c>
      <c r="Q1981">
        <v>0</v>
      </c>
      <c r="R1981">
        <v>6570</v>
      </c>
      <c r="S1981">
        <v>3537</v>
      </c>
      <c r="T1981">
        <v>599</v>
      </c>
      <c r="U1981">
        <v>2173</v>
      </c>
      <c r="V1981">
        <v>0</v>
      </c>
      <c r="W1981">
        <v>0</v>
      </c>
      <c r="X1981">
        <v>291</v>
      </c>
      <c r="Y1981">
        <v>1949</v>
      </c>
      <c r="Z1981">
        <v>8</v>
      </c>
      <c r="AA1981">
        <v>165</v>
      </c>
      <c r="AB1981">
        <v>15292</v>
      </c>
      <c r="AC1981">
        <v>0</v>
      </c>
      <c r="AD1981">
        <v>6938568</v>
      </c>
      <c r="AE1981">
        <v>0</v>
      </c>
      <c r="AF1981">
        <v>0</v>
      </c>
      <c r="AG1981">
        <v>0</v>
      </c>
      <c r="AH1981">
        <v>0</v>
      </c>
      <c r="AI1981">
        <v>0</v>
      </c>
      <c r="AJ1981">
        <v>0</v>
      </c>
      <c r="AK1981">
        <v>0</v>
      </c>
      <c r="AL1981">
        <v>0</v>
      </c>
      <c r="AM1981">
        <v>70814407</v>
      </c>
      <c r="AN1981">
        <v>25833794</v>
      </c>
      <c r="AO1981">
        <v>1933798</v>
      </c>
      <c r="AP1981">
        <v>13097763</v>
      </c>
      <c r="AQ1981">
        <v>0</v>
      </c>
      <c r="AR1981">
        <v>0</v>
      </c>
      <c r="AS1981">
        <v>2780865</v>
      </c>
      <c r="AT1981">
        <v>60398427</v>
      </c>
      <c r="AU1981">
        <v>0</v>
      </c>
      <c r="AV1981">
        <v>-291637</v>
      </c>
      <c r="AW1981">
        <v>174567417</v>
      </c>
      <c r="AX1981">
        <v>3344750</v>
      </c>
      <c r="AY1981">
        <v>200154223</v>
      </c>
      <c r="AZ1981">
        <v>0</v>
      </c>
      <c r="BA1981">
        <v>1614949</v>
      </c>
      <c r="BB1981">
        <v>0</v>
      </c>
      <c r="BC1981">
        <v>0</v>
      </c>
      <c r="BD1981">
        <v>0</v>
      </c>
      <c r="BE1981">
        <v>0</v>
      </c>
      <c r="BF1981">
        <v>12406062</v>
      </c>
      <c r="BG1981">
        <v>563209422</v>
      </c>
      <c r="BH1981">
        <v>0</v>
      </c>
      <c r="BI1981">
        <v>0</v>
      </c>
      <c r="BJ1981">
        <v>0</v>
      </c>
      <c r="BK1981">
        <v>0</v>
      </c>
      <c r="BL1981">
        <v>0</v>
      </c>
      <c r="BM1981">
        <v>0</v>
      </c>
      <c r="BN1981">
        <v>0</v>
      </c>
      <c r="BO1981">
        <v>0</v>
      </c>
      <c r="BP1981">
        <v>0</v>
      </c>
      <c r="BQ1981">
        <v>0</v>
      </c>
      <c r="BR1981">
        <v>0</v>
      </c>
      <c r="BS1981">
        <v>9.16796875</v>
      </c>
    </row>
    <row r="1982" spans="1:71" x14ac:dyDescent="0.25">
      <c r="A1982">
        <v>106331194</v>
      </c>
      <c r="B1982" t="s">
        <v>982</v>
      </c>
      <c r="C1982" s="1">
        <f t="shared" si="30"/>
        <v>43647</v>
      </c>
      <c r="D1982" s="2" t="s">
        <v>1025</v>
      </c>
      <c r="E1982" s="1">
        <v>43472</v>
      </c>
      <c r="F1982" s="1">
        <v>43738</v>
      </c>
      <c r="G1982" t="s">
        <v>220</v>
      </c>
      <c r="H1982" t="s">
        <v>71</v>
      </c>
      <c r="I1982" t="s">
        <v>72</v>
      </c>
      <c r="J1982" t="s">
        <v>85</v>
      </c>
      <c r="K1982" t="s">
        <v>330</v>
      </c>
      <c r="L1982">
        <v>417</v>
      </c>
      <c r="M1982">
        <v>417</v>
      </c>
      <c r="N1982">
        <v>0</v>
      </c>
      <c r="O1982">
        <v>54</v>
      </c>
      <c r="P1982">
        <v>2713</v>
      </c>
      <c r="Q1982">
        <v>0</v>
      </c>
      <c r="R1982">
        <v>3148</v>
      </c>
      <c r="S1982">
        <v>5184</v>
      </c>
      <c r="T1982">
        <v>986</v>
      </c>
      <c r="U1982">
        <v>4301</v>
      </c>
      <c r="V1982">
        <v>0</v>
      </c>
      <c r="W1982">
        <v>0</v>
      </c>
      <c r="X1982">
        <v>256</v>
      </c>
      <c r="Y1982">
        <v>929</v>
      </c>
      <c r="Z1982">
        <v>0</v>
      </c>
      <c r="AA1982">
        <v>185</v>
      </c>
      <c r="AB1982">
        <v>14989</v>
      </c>
      <c r="AC1982">
        <v>0</v>
      </c>
      <c r="AD1982">
        <v>45849</v>
      </c>
      <c r="AE1982">
        <v>-750945</v>
      </c>
      <c r="AF1982">
        <v>0</v>
      </c>
      <c r="AG1982">
        <v>0</v>
      </c>
      <c r="AH1982">
        <v>0</v>
      </c>
      <c r="AI1982">
        <v>0</v>
      </c>
      <c r="AJ1982">
        <v>0</v>
      </c>
      <c r="AK1982">
        <v>0</v>
      </c>
      <c r="AL1982">
        <v>0</v>
      </c>
      <c r="AM1982">
        <v>7647170</v>
      </c>
      <c r="AN1982">
        <v>12996388</v>
      </c>
      <c r="AO1982">
        <v>3300322</v>
      </c>
      <c r="AP1982">
        <v>11835846</v>
      </c>
      <c r="AQ1982">
        <v>0</v>
      </c>
      <c r="AR1982">
        <v>0</v>
      </c>
      <c r="AS1982">
        <v>920719</v>
      </c>
      <c r="AT1982">
        <v>2277570</v>
      </c>
      <c r="AU1982">
        <v>0</v>
      </c>
      <c r="AV1982">
        <v>812213</v>
      </c>
      <c r="AW1982">
        <v>39790228</v>
      </c>
      <c r="AX1982">
        <v>54392</v>
      </c>
      <c r="AY1982">
        <v>37016770</v>
      </c>
      <c r="AZ1982">
        <v>469529</v>
      </c>
      <c r="BA1982">
        <v>0</v>
      </c>
      <c r="BB1982">
        <v>0</v>
      </c>
      <c r="BC1982">
        <v>0</v>
      </c>
      <c r="BD1982">
        <v>0</v>
      </c>
      <c r="BE1982">
        <v>0</v>
      </c>
      <c r="BF1982">
        <v>2919004</v>
      </c>
      <c r="BG1982">
        <v>24356693</v>
      </c>
      <c r="BH1982">
        <v>0</v>
      </c>
      <c r="BI1982">
        <v>0</v>
      </c>
      <c r="BJ1982">
        <v>0</v>
      </c>
      <c r="BK1982">
        <v>0</v>
      </c>
      <c r="BL1982">
        <v>0</v>
      </c>
      <c r="BM1982">
        <v>0</v>
      </c>
      <c r="BN1982">
        <v>0</v>
      </c>
      <c r="BO1982">
        <v>0</v>
      </c>
      <c r="BP1982">
        <v>0</v>
      </c>
      <c r="BQ1982">
        <v>0</v>
      </c>
      <c r="BR1982">
        <v>0</v>
      </c>
      <c r="BS1982">
        <v>3.2529976019184654</v>
      </c>
    </row>
    <row r="1983" spans="1:71" x14ac:dyDescent="0.25">
      <c r="A1983">
        <v>106331216</v>
      </c>
      <c r="B1983" t="s">
        <v>353</v>
      </c>
      <c r="C1983" s="1">
        <f t="shared" si="30"/>
        <v>43647</v>
      </c>
      <c r="D1983" s="2" t="s">
        <v>1025</v>
      </c>
      <c r="E1983" s="1">
        <v>43472</v>
      </c>
      <c r="F1983" s="1">
        <v>43738</v>
      </c>
      <c r="G1983" t="s">
        <v>220</v>
      </c>
      <c r="H1983" t="s">
        <v>101</v>
      </c>
      <c r="I1983" t="s">
        <v>72</v>
      </c>
      <c r="J1983" t="s">
        <v>85</v>
      </c>
      <c r="K1983" t="s">
        <v>354</v>
      </c>
      <c r="L1983">
        <v>130</v>
      </c>
      <c r="M1983">
        <v>58</v>
      </c>
      <c r="N1983">
        <v>5</v>
      </c>
      <c r="O1983">
        <v>22</v>
      </c>
      <c r="P1983">
        <v>1694</v>
      </c>
      <c r="Q1983">
        <v>0</v>
      </c>
      <c r="R1983">
        <v>799</v>
      </c>
      <c r="S1983">
        <v>761</v>
      </c>
      <c r="T1983">
        <v>702</v>
      </c>
      <c r="U1983">
        <v>1645</v>
      </c>
      <c r="V1983">
        <v>3</v>
      </c>
      <c r="W1983">
        <v>0</v>
      </c>
      <c r="X1983">
        <v>32</v>
      </c>
      <c r="Y1983">
        <v>430</v>
      </c>
      <c r="Z1983">
        <v>11</v>
      </c>
      <c r="AA1983">
        <v>48</v>
      </c>
      <c r="AB1983">
        <v>4431</v>
      </c>
      <c r="AC1983">
        <v>0</v>
      </c>
      <c r="AD1983">
        <v>1518181</v>
      </c>
      <c r="AE1983">
        <v>-305814</v>
      </c>
      <c r="AF1983">
        <v>0</v>
      </c>
      <c r="AG1983">
        <v>0</v>
      </c>
      <c r="AH1983">
        <v>0</v>
      </c>
      <c r="AI1983">
        <v>0</v>
      </c>
      <c r="AJ1983">
        <v>0</v>
      </c>
      <c r="AK1983">
        <v>0</v>
      </c>
      <c r="AL1983">
        <v>0</v>
      </c>
      <c r="AM1983">
        <v>3680003</v>
      </c>
      <c r="AN1983">
        <v>4404698</v>
      </c>
      <c r="AO1983">
        <v>2827649</v>
      </c>
      <c r="AP1983">
        <v>5566689</v>
      </c>
      <c r="AQ1983">
        <v>134968</v>
      </c>
      <c r="AR1983">
        <v>0</v>
      </c>
      <c r="AS1983">
        <v>376504</v>
      </c>
      <c r="AT1983">
        <v>7571437</v>
      </c>
      <c r="AU1983">
        <v>0</v>
      </c>
      <c r="AV1983">
        <v>347898</v>
      </c>
      <c r="AW1983">
        <v>24909846</v>
      </c>
      <c r="AX1983">
        <v>106287</v>
      </c>
      <c r="AY1983">
        <v>31648155</v>
      </c>
      <c r="AZ1983">
        <v>0</v>
      </c>
      <c r="BA1983">
        <v>-3819</v>
      </c>
      <c r="BB1983">
        <v>0</v>
      </c>
      <c r="BC1983">
        <v>0</v>
      </c>
      <c r="BD1983">
        <v>0</v>
      </c>
      <c r="BE1983">
        <v>0</v>
      </c>
      <c r="BF1983">
        <v>13296</v>
      </c>
      <c r="BG1983">
        <v>23165725</v>
      </c>
      <c r="BH1983">
        <v>0</v>
      </c>
      <c r="BI1983">
        <v>0</v>
      </c>
      <c r="BJ1983">
        <v>0</v>
      </c>
      <c r="BK1983">
        <v>0</v>
      </c>
      <c r="BL1983">
        <v>0</v>
      </c>
      <c r="BM1983">
        <v>0</v>
      </c>
      <c r="BN1983">
        <v>0</v>
      </c>
      <c r="BO1983">
        <v>0</v>
      </c>
      <c r="BP1983">
        <v>0</v>
      </c>
      <c r="BQ1983">
        <v>0</v>
      </c>
      <c r="BR1983">
        <v>0</v>
      </c>
      <c r="BS1983">
        <v>9.0106382978723403</v>
      </c>
    </row>
    <row r="1984" spans="1:71" x14ac:dyDescent="0.25">
      <c r="A1984">
        <v>106331226</v>
      </c>
      <c r="B1984" t="s">
        <v>575</v>
      </c>
      <c r="C1984" s="1">
        <f t="shared" si="30"/>
        <v>43647</v>
      </c>
      <c r="D1984" s="2" t="s">
        <v>1025</v>
      </c>
      <c r="E1984" s="1">
        <v>43472</v>
      </c>
      <c r="F1984" s="1">
        <v>43738</v>
      </c>
      <c r="G1984" t="s">
        <v>220</v>
      </c>
      <c r="H1984" t="s">
        <v>101</v>
      </c>
      <c r="I1984" t="s">
        <v>72</v>
      </c>
      <c r="J1984" t="s">
        <v>85</v>
      </c>
      <c r="K1984" t="s">
        <v>385</v>
      </c>
      <c r="L1984">
        <v>68</v>
      </c>
      <c r="M1984">
        <v>62</v>
      </c>
      <c r="N1984">
        <v>0</v>
      </c>
      <c r="O1984">
        <v>4</v>
      </c>
      <c r="P1984">
        <v>561</v>
      </c>
      <c r="Q1984">
        <v>0</v>
      </c>
      <c r="R1984">
        <v>846</v>
      </c>
      <c r="S1984">
        <v>1601</v>
      </c>
      <c r="T1984">
        <v>969</v>
      </c>
      <c r="U1984">
        <v>0</v>
      </c>
      <c r="V1984">
        <v>79</v>
      </c>
      <c r="W1984">
        <v>0</v>
      </c>
      <c r="X1984">
        <v>635</v>
      </c>
      <c r="Y1984">
        <v>358</v>
      </c>
      <c r="Z1984">
        <v>0</v>
      </c>
      <c r="AA1984">
        <v>4</v>
      </c>
      <c r="AB1984">
        <v>4492</v>
      </c>
      <c r="AC1984">
        <v>0</v>
      </c>
      <c r="AD1984">
        <v>99819</v>
      </c>
      <c r="AE1984">
        <v>0</v>
      </c>
      <c r="AF1984">
        <v>0</v>
      </c>
      <c r="AG1984">
        <v>0</v>
      </c>
      <c r="AH1984">
        <v>0</v>
      </c>
      <c r="AI1984">
        <v>0</v>
      </c>
      <c r="AJ1984">
        <v>0</v>
      </c>
      <c r="AK1984">
        <v>0</v>
      </c>
      <c r="AL1984">
        <v>0</v>
      </c>
      <c r="AM1984">
        <v>823973</v>
      </c>
      <c r="AN1984">
        <v>1402233</v>
      </c>
      <c r="AO1984">
        <v>572882</v>
      </c>
      <c r="AP1984">
        <v>1545</v>
      </c>
      <c r="AQ1984">
        <v>111193</v>
      </c>
      <c r="AR1984">
        <v>0</v>
      </c>
      <c r="AS1984">
        <v>787036</v>
      </c>
      <c r="AT1984">
        <v>398839</v>
      </c>
      <c r="AU1984">
        <v>0</v>
      </c>
      <c r="AV1984">
        <v>-178</v>
      </c>
      <c r="AW1984">
        <v>4097523</v>
      </c>
      <c r="AX1984">
        <v>12312</v>
      </c>
      <c r="AY1984">
        <v>3014228</v>
      </c>
      <c r="AZ1984">
        <v>0</v>
      </c>
      <c r="BA1984">
        <v>0</v>
      </c>
      <c r="BB1984">
        <v>0</v>
      </c>
      <c r="BC1984">
        <v>0</v>
      </c>
      <c r="BD1984">
        <v>0</v>
      </c>
      <c r="BE1984">
        <v>0</v>
      </c>
      <c r="BF1984">
        <v>19872</v>
      </c>
      <c r="BG1984">
        <v>9681972</v>
      </c>
      <c r="BH1984">
        <v>0</v>
      </c>
      <c r="BI1984">
        <v>0</v>
      </c>
      <c r="BJ1984">
        <v>0</v>
      </c>
      <c r="BK1984">
        <v>0</v>
      </c>
      <c r="BL1984">
        <v>0</v>
      </c>
      <c r="BM1984">
        <v>0</v>
      </c>
      <c r="BN1984">
        <v>0</v>
      </c>
      <c r="BO1984">
        <v>0</v>
      </c>
      <c r="BP1984">
        <v>0</v>
      </c>
      <c r="BQ1984">
        <v>0</v>
      </c>
      <c r="BR1984">
        <v>0</v>
      </c>
      <c r="BS1984">
        <v>4.3153846153846152</v>
      </c>
    </row>
    <row r="1985" spans="1:71" x14ac:dyDescent="0.25">
      <c r="A1985">
        <v>106331288</v>
      </c>
      <c r="B1985" t="s">
        <v>580</v>
      </c>
      <c r="C1985" s="1">
        <f t="shared" si="30"/>
        <v>43647</v>
      </c>
      <c r="D1985" s="2" t="s">
        <v>1025</v>
      </c>
      <c r="E1985" s="1">
        <v>43472</v>
      </c>
      <c r="F1985" s="1">
        <v>43738</v>
      </c>
      <c r="G1985" t="s">
        <v>220</v>
      </c>
      <c r="H1985" t="s">
        <v>71</v>
      </c>
      <c r="I1985" t="s">
        <v>72</v>
      </c>
      <c r="J1985" t="s">
        <v>73</v>
      </c>
      <c r="K1985" t="s">
        <v>581</v>
      </c>
      <c r="L1985">
        <v>37</v>
      </c>
      <c r="M1985">
        <v>34</v>
      </c>
      <c r="N1985">
        <v>0</v>
      </c>
      <c r="O1985">
        <v>2</v>
      </c>
      <c r="P1985">
        <v>179</v>
      </c>
      <c r="Q1985">
        <v>0</v>
      </c>
      <c r="R1985">
        <v>402</v>
      </c>
      <c r="S1985">
        <v>28</v>
      </c>
      <c r="T1985">
        <v>355</v>
      </c>
      <c r="U1985">
        <v>2</v>
      </c>
      <c r="V1985">
        <v>0</v>
      </c>
      <c r="W1985">
        <v>0</v>
      </c>
      <c r="X1985">
        <v>52</v>
      </c>
      <c r="Y1985">
        <v>171</v>
      </c>
      <c r="Z1985">
        <v>0</v>
      </c>
      <c r="AA1985">
        <v>3</v>
      </c>
      <c r="AB1985">
        <v>1013</v>
      </c>
      <c r="AC1985">
        <v>0</v>
      </c>
      <c r="AD1985">
        <v>824902</v>
      </c>
      <c r="AE1985">
        <v>0</v>
      </c>
      <c r="AF1985">
        <v>0</v>
      </c>
      <c r="AG1985">
        <v>0</v>
      </c>
      <c r="AH1985">
        <v>0</v>
      </c>
      <c r="AI1985">
        <v>0</v>
      </c>
      <c r="AJ1985">
        <v>0</v>
      </c>
      <c r="AK1985">
        <v>0</v>
      </c>
      <c r="AL1985">
        <v>0</v>
      </c>
      <c r="AM1985">
        <v>2433355</v>
      </c>
      <c r="AN1985">
        <v>380693</v>
      </c>
      <c r="AO1985">
        <v>2693333</v>
      </c>
      <c r="AP1985">
        <v>144137</v>
      </c>
      <c r="AQ1985">
        <v>0</v>
      </c>
      <c r="AR1985">
        <v>0</v>
      </c>
      <c r="AS1985">
        <v>1781838</v>
      </c>
      <c r="AT1985">
        <v>529011</v>
      </c>
      <c r="AU1985">
        <v>0</v>
      </c>
      <c r="AV1985">
        <v>171951</v>
      </c>
      <c r="AW1985">
        <v>8134318</v>
      </c>
      <c r="AX1985">
        <v>547676</v>
      </c>
      <c r="AY1985">
        <v>5138413</v>
      </c>
      <c r="AZ1985">
        <v>0</v>
      </c>
      <c r="BA1985">
        <v>0</v>
      </c>
      <c r="BB1985">
        <v>0</v>
      </c>
      <c r="BC1985">
        <v>0</v>
      </c>
      <c r="BD1985">
        <v>0</v>
      </c>
      <c r="BE1985">
        <v>0</v>
      </c>
      <c r="BF1985">
        <v>506955</v>
      </c>
      <c r="BG1985">
        <v>1423469</v>
      </c>
      <c r="BH1985">
        <v>0</v>
      </c>
      <c r="BI1985">
        <v>0</v>
      </c>
      <c r="BJ1985">
        <v>0</v>
      </c>
      <c r="BK1985">
        <v>0</v>
      </c>
      <c r="BL1985">
        <v>0</v>
      </c>
      <c r="BM1985">
        <v>0</v>
      </c>
      <c r="BN1985">
        <v>0</v>
      </c>
      <c r="BO1985">
        <v>0</v>
      </c>
      <c r="BP1985">
        <v>0</v>
      </c>
      <c r="BQ1985">
        <v>0</v>
      </c>
      <c r="BR1985">
        <v>0</v>
      </c>
      <c r="BS1985">
        <v>2.5211267605633805</v>
      </c>
    </row>
    <row r="1986" spans="1:71" x14ac:dyDescent="0.25">
      <c r="A1986">
        <v>106331293</v>
      </c>
      <c r="B1986" t="s">
        <v>586</v>
      </c>
      <c r="C1986" s="1">
        <f t="shared" ref="C1986:C2049" si="31">DATE(LEFT(D1986,4), MID(D1986,7,1)*3-2, 1)</f>
        <v>43647</v>
      </c>
      <c r="D1986" s="2" t="s">
        <v>1025</v>
      </c>
      <c r="E1986" s="1">
        <v>43472</v>
      </c>
      <c r="F1986" s="1">
        <v>43738</v>
      </c>
      <c r="G1986" t="s">
        <v>220</v>
      </c>
      <c r="H1986" t="s">
        <v>89</v>
      </c>
      <c r="I1986" t="s">
        <v>72</v>
      </c>
      <c r="J1986" t="s">
        <v>85</v>
      </c>
      <c r="K1986" t="s">
        <v>385</v>
      </c>
      <c r="L1986">
        <v>193</v>
      </c>
      <c r="M1986">
        <v>93</v>
      </c>
      <c r="N1986">
        <v>0</v>
      </c>
      <c r="O1986">
        <v>91</v>
      </c>
      <c r="P1986">
        <v>1783</v>
      </c>
      <c r="Q1986">
        <v>0</v>
      </c>
      <c r="R1986">
        <v>1387</v>
      </c>
      <c r="S1986">
        <v>1309</v>
      </c>
      <c r="T1986">
        <v>1162</v>
      </c>
      <c r="U1986">
        <v>2085</v>
      </c>
      <c r="V1986">
        <v>0</v>
      </c>
      <c r="W1986">
        <v>0</v>
      </c>
      <c r="X1986">
        <v>64</v>
      </c>
      <c r="Y1986">
        <v>631</v>
      </c>
      <c r="Z1986">
        <v>0</v>
      </c>
      <c r="AA1986">
        <v>211</v>
      </c>
      <c r="AB1986">
        <v>6849</v>
      </c>
      <c r="AC1986">
        <v>0</v>
      </c>
      <c r="AD1986">
        <v>372378</v>
      </c>
      <c r="AE1986">
        <v>-450000</v>
      </c>
      <c r="AF1986">
        <v>0</v>
      </c>
      <c r="AG1986">
        <v>0</v>
      </c>
      <c r="AH1986">
        <v>0</v>
      </c>
      <c r="AI1986">
        <v>0</v>
      </c>
      <c r="AJ1986">
        <v>0</v>
      </c>
      <c r="AK1986">
        <v>106056</v>
      </c>
      <c r="AL1986">
        <v>106056</v>
      </c>
      <c r="AM1986">
        <v>4057741</v>
      </c>
      <c r="AN1986">
        <v>6086808</v>
      </c>
      <c r="AO1986">
        <v>2715214</v>
      </c>
      <c r="AP1986">
        <v>5102681</v>
      </c>
      <c r="AQ1986">
        <v>0</v>
      </c>
      <c r="AR1986">
        <v>0</v>
      </c>
      <c r="AS1986">
        <v>687166</v>
      </c>
      <c r="AT1986">
        <v>5863296</v>
      </c>
      <c r="AU1986">
        <v>0</v>
      </c>
      <c r="AV1986">
        <v>131869</v>
      </c>
      <c r="AW1986">
        <v>24644775</v>
      </c>
      <c r="AX1986">
        <v>282572</v>
      </c>
      <c r="AY1986">
        <v>30378902</v>
      </c>
      <c r="AZ1986">
        <v>0</v>
      </c>
      <c r="BA1986">
        <v>2115</v>
      </c>
      <c r="BB1986">
        <v>0</v>
      </c>
      <c r="BC1986">
        <v>0</v>
      </c>
      <c r="BD1986">
        <v>0</v>
      </c>
      <c r="BE1986">
        <v>0</v>
      </c>
      <c r="BF1986">
        <v>2264637</v>
      </c>
      <c r="BG1986">
        <v>45096961</v>
      </c>
      <c r="BH1986">
        <v>0</v>
      </c>
      <c r="BI1986">
        <v>0</v>
      </c>
      <c r="BJ1986">
        <v>0</v>
      </c>
      <c r="BK1986">
        <v>0</v>
      </c>
      <c r="BL1986">
        <v>0</v>
      </c>
      <c r="BM1986">
        <v>0</v>
      </c>
      <c r="BN1986">
        <v>0</v>
      </c>
      <c r="BO1986">
        <v>0</v>
      </c>
      <c r="BP1986">
        <v>0</v>
      </c>
      <c r="BQ1986">
        <v>0</v>
      </c>
      <c r="BR1986">
        <v>0</v>
      </c>
      <c r="BS1986">
        <v>6.2342657342657342</v>
      </c>
    </row>
    <row r="1987" spans="1:71" x14ac:dyDescent="0.25">
      <c r="A1987">
        <v>106331312</v>
      </c>
      <c r="B1987" t="s">
        <v>633</v>
      </c>
      <c r="C1987" s="1">
        <f t="shared" si="31"/>
        <v>43647</v>
      </c>
      <c r="D1987" s="2" t="s">
        <v>1025</v>
      </c>
      <c r="E1987" s="1">
        <v>43472</v>
      </c>
      <c r="F1987" s="1">
        <v>43738</v>
      </c>
      <c r="G1987" t="s">
        <v>220</v>
      </c>
      <c r="H1987" t="s">
        <v>93</v>
      </c>
      <c r="I1987" t="s">
        <v>72</v>
      </c>
      <c r="J1987" t="s">
        <v>85</v>
      </c>
      <c r="K1987" t="s">
        <v>385</v>
      </c>
      <c r="L1987">
        <v>478</v>
      </c>
      <c r="M1987">
        <v>478</v>
      </c>
      <c r="N1987">
        <v>73</v>
      </c>
      <c r="O1987">
        <v>97</v>
      </c>
      <c r="P1987">
        <v>6162</v>
      </c>
      <c r="Q1987">
        <v>0</v>
      </c>
      <c r="R1987">
        <v>7373</v>
      </c>
      <c r="S1987">
        <v>7445</v>
      </c>
      <c r="T1987">
        <v>3721</v>
      </c>
      <c r="U1987">
        <v>7261</v>
      </c>
      <c r="V1987">
        <v>36</v>
      </c>
      <c r="W1987">
        <v>0</v>
      </c>
      <c r="X1987">
        <v>453</v>
      </c>
      <c r="Y1987">
        <v>4361</v>
      </c>
      <c r="Z1987">
        <v>384</v>
      </c>
      <c r="AA1987">
        <v>268</v>
      </c>
      <c r="AB1987">
        <v>31302</v>
      </c>
      <c r="AC1987">
        <v>0</v>
      </c>
      <c r="AD1987">
        <v>0</v>
      </c>
      <c r="AE1987">
        <v>0</v>
      </c>
      <c r="AF1987">
        <v>0</v>
      </c>
      <c r="AG1987">
        <v>0</v>
      </c>
      <c r="AH1987">
        <v>0</v>
      </c>
      <c r="AI1987">
        <v>0</v>
      </c>
      <c r="AJ1987">
        <v>0</v>
      </c>
      <c r="AK1987">
        <v>0</v>
      </c>
      <c r="AL1987">
        <v>0</v>
      </c>
      <c r="AM1987">
        <v>45690129</v>
      </c>
      <c r="AN1987">
        <v>28701882</v>
      </c>
      <c r="AO1987">
        <v>5134004</v>
      </c>
      <c r="AP1987">
        <v>8298837</v>
      </c>
      <c r="AQ1987">
        <v>126217</v>
      </c>
      <c r="AR1987">
        <v>0</v>
      </c>
      <c r="AS1987">
        <v>8890253</v>
      </c>
      <c r="AT1987">
        <v>59657681</v>
      </c>
      <c r="AU1987">
        <v>451529</v>
      </c>
      <c r="AV1987">
        <v>129693</v>
      </c>
      <c r="AW1987">
        <v>157080225</v>
      </c>
      <c r="AX1987">
        <v>760154</v>
      </c>
      <c r="AY1987">
        <v>113004056</v>
      </c>
      <c r="AZ1987">
        <v>7145417</v>
      </c>
      <c r="BA1987">
        <v>13570901</v>
      </c>
      <c r="BB1987">
        <v>0</v>
      </c>
      <c r="BC1987">
        <v>0</v>
      </c>
      <c r="BD1987">
        <v>0</v>
      </c>
      <c r="BE1987">
        <v>0</v>
      </c>
      <c r="BF1987">
        <v>10847806</v>
      </c>
      <c r="BG1987">
        <v>417104706</v>
      </c>
      <c r="BH1987">
        <v>0</v>
      </c>
      <c r="BI1987">
        <v>0</v>
      </c>
      <c r="BJ1987">
        <v>0</v>
      </c>
      <c r="BK1987">
        <v>0</v>
      </c>
      <c r="BL1987">
        <v>0</v>
      </c>
      <c r="BM1987">
        <v>0</v>
      </c>
      <c r="BN1987">
        <v>0</v>
      </c>
      <c r="BO1987">
        <v>0</v>
      </c>
      <c r="BP1987">
        <v>0</v>
      </c>
      <c r="BQ1987">
        <v>0</v>
      </c>
      <c r="BR1987">
        <v>0</v>
      </c>
      <c r="BS1987">
        <v>6.4456066945606691</v>
      </c>
    </row>
    <row r="1988" spans="1:71" x14ac:dyDescent="0.25">
      <c r="A1988">
        <v>106331326</v>
      </c>
      <c r="B1988" t="s">
        <v>647</v>
      </c>
      <c r="C1988" s="1">
        <f t="shared" si="31"/>
        <v>43647</v>
      </c>
      <c r="D1988" s="2" t="s">
        <v>1025</v>
      </c>
      <c r="E1988" s="1">
        <v>43472</v>
      </c>
      <c r="F1988" s="1">
        <v>43738</v>
      </c>
      <c r="G1988" t="s">
        <v>220</v>
      </c>
      <c r="H1988" t="s">
        <v>71</v>
      </c>
      <c r="I1988" t="s">
        <v>72</v>
      </c>
      <c r="J1988" t="s">
        <v>73</v>
      </c>
      <c r="K1988" t="s">
        <v>648</v>
      </c>
      <c r="L1988">
        <v>79</v>
      </c>
      <c r="M1988">
        <v>79</v>
      </c>
      <c r="N1988">
        <v>26</v>
      </c>
      <c r="O1988">
        <v>16</v>
      </c>
      <c r="P1988">
        <v>690</v>
      </c>
      <c r="Q1988">
        <v>0</v>
      </c>
      <c r="R1988">
        <v>500</v>
      </c>
      <c r="S1988">
        <v>748</v>
      </c>
      <c r="T1988">
        <v>139</v>
      </c>
      <c r="U1988">
        <v>486</v>
      </c>
      <c r="V1988">
        <v>0</v>
      </c>
      <c r="W1988">
        <v>0</v>
      </c>
      <c r="X1988">
        <v>333</v>
      </c>
      <c r="Y1988">
        <v>0</v>
      </c>
      <c r="Z1988">
        <v>102</v>
      </c>
      <c r="AA1988">
        <v>51</v>
      </c>
      <c r="AB1988">
        <v>2359</v>
      </c>
      <c r="AC1988">
        <v>0</v>
      </c>
      <c r="AD1988">
        <v>4768970</v>
      </c>
      <c r="AE1988">
        <v>0</v>
      </c>
      <c r="AF1988">
        <v>0</v>
      </c>
      <c r="AG1988">
        <v>0</v>
      </c>
      <c r="AH1988">
        <v>0</v>
      </c>
      <c r="AI1988">
        <v>0</v>
      </c>
      <c r="AJ1988">
        <v>0</v>
      </c>
      <c r="AK1988">
        <v>0</v>
      </c>
      <c r="AL1988">
        <v>0</v>
      </c>
      <c r="AM1988">
        <v>1397059</v>
      </c>
      <c r="AN1988">
        <v>538749</v>
      </c>
      <c r="AO1988">
        <v>479372</v>
      </c>
      <c r="AP1988">
        <v>2801666</v>
      </c>
      <c r="AQ1988">
        <v>0</v>
      </c>
      <c r="AR1988">
        <v>0</v>
      </c>
      <c r="AS1988">
        <v>924522</v>
      </c>
      <c r="AT1988">
        <v>0</v>
      </c>
      <c r="AU1988">
        <v>0</v>
      </c>
      <c r="AV1988">
        <v>937403</v>
      </c>
      <c r="AW1988">
        <v>7078771</v>
      </c>
      <c r="AX1988">
        <v>5476210</v>
      </c>
      <c r="AY1988">
        <v>19925689</v>
      </c>
      <c r="AZ1988">
        <v>0</v>
      </c>
      <c r="BA1988">
        <v>1847999</v>
      </c>
      <c r="BB1988">
        <v>0</v>
      </c>
      <c r="BC1988">
        <v>0</v>
      </c>
      <c r="BD1988">
        <v>0</v>
      </c>
      <c r="BE1988">
        <v>0</v>
      </c>
      <c r="BF1988">
        <v>111566</v>
      </c>
      <c r="BG1988">
        <v>95605749</v>
      </c>
      <c r="BH1988">
        <v>0</v>
      </c>
      <c r="BI1988">
        <v>0</v>
      </c>
      <c r="BJ1988">
        <v>0</v>
      </c>
      <c r="BK1988">
        <v>0</v>
      </c>
      <c r="BL1988">
        <v>0</v>
      </c>
      <c r="BM1988">
        <v>0</v>
      </c>
      <c r="BN1988">
        <v>0</v>
      </c>
      <c r="BO1988">
        <v>0</v>
      </c>
      <c r="BP1988">
        <v>0</v>
      </c>
      <c r="BQ1988">
        <v>0</v>
      </c>
      <c r="BR1988">
        <v>0</v>
      </c>
      <c r="BS1988">
        <v>4.3670886075949369</v>
      </c>
    </row>
    <row r="1989" spans="1:71" x14ac:dyDescent="0.25">
      <c r="A1989">
        <v>106332172</v>
      </c>
      <c r="B1989" t="s">
        <v>435</v>
      </c>
      <c r="C1989" s="1">
        <f t="shared" si="31"/>
        <v>43647</v>
      </c>
      <c r="D1989" s="2" t="s">
        <v>1025</v>
      </c>
      <c r="E1989" s="1">
        <v>43472</v>
      </c>
      <c r="F1989" s="1">
        <v>43738</v>
      </c>
      <c r="G1989" t="s">
        <v>220</v>
      </c>
      <c r="H1989" t="s">
        <v>101</v>
      </c>
      <c r="I1989" t="s">
        <v>72</v>
      </c>
      <c r="J1989" t="s">
        <v>85</v>
      </c>
      <c r="K1989" t="s">
        <v>436</v>
      </c>
      <c r="L1989">
        <v>40</v>
      </c>
      <c r="M1989">
        <v>40</v>
      </c>
      <c r="N1989">
        <v>0</v>
      </c>
      <c r="O1989">
        <v>0</v>
      </c>
      <c r="P1989">
        <v>95</v>
      </c>
      <c r="Q1989">
        <v>0</v>
      </c>
      <c r="R1989">
        <v>1315</v>
      </c>
      <c r="S1989">
        <v>656</v>
      </c>
      <c r="T1989">
        <v>65</v>
      </c>
      <c r="U1989">
        <v>944</v>
      </c>
      <c r="V1989">
        <v>0</v>
      </c>
      <c r="W1989">
        <v>0</v>
      </c>
      <c r="X1989">
        <v>63</v>
      </c>
      <c r="Y1989">
        <v>150</v>
      </c>
      <c r="Z1989">
        <v>0</v>
      </c>
      <c r="AA1989">
        <v>0</v>
      </c>
      <c r="AB1989">
        <v>3193</v>
      </c>
      <c r="AC1989">
        <v>0</v>
      </c>
      <c r="AD1989">
        <v>-38277</v>
      </c>
      <c r="AE1989">
        <v>0</v>
      </c>
      <c r="AF1989">
        <v>0</v>
      </c>
      <c r="AG1989">
        <v>0</v>
      </c>
      <c r="AH1989">
        <v>0</v>
      </c>
      <c r="AI1989">
        <v>0</v>
      </c>
      <c r="AJ1989">
        <v>0</v>
      </c>
      <c r="AK1989">
        <v>0</v>
      </c>
      <c r="AL1989">
        <v>0</v>
      </c>
      <c r="AM1989">
        <v>2900991</v>
      </c>
      <c r="AN1989">
        <v>1164275</v>
      </c>
      <c r="AO1989">
        <v>-1560</v>
      </c>
      <c r="AP1989">
        <v>1657464</v>
      </c>
      <c r="AQ1989">
        <v>0</v>
      </c>
      <c r="AR1989">
        <v>0</v>
      </c>
      <c r="AS1989">
        <v>332695</v>
      </c>
      <c r="AT1989">
        <v>325293</v>
      </c>
      <c r="AU1989">
        <v>0</v>
      </c>
      <c r="AV1989">
        <v>0</v>
      </c>
      <c r="AW1989">
        <v>6379158</v>
      </c>
      <c r="AX1989">
        <v>7218</v>
      </c>
      <c r="AY1989">
        <v>6788787</v>
      </c>
      <c r="AZ1989">
        <v>0</v>
      </c>
      <c r="BA1989">
        <v>0</v>
      </c>
      <c r="BB1989">
        <v>0</v>
      </c>
      <c r="BC1989">
        <v>0</v>
      </c>
      <c r="BD1989">
        <v>0</v>
      </c>
      <c r="BE1989">
        <v>0</v>
      </c>
      <c r="BF1989">
        <v>169348</v>
      </c>
      <c r="BG1989">
        <v>1236521</v>
      </c>
      <c r="BH1989">
        <v>0</v>
      </c>
      <c r="BI1989">
        <v>0</v>
      </c>
      <c r="BJ1989">
        <v>0</v>
      </c>
      <c r="BK1989">
        <v>0</v>
      </c>
      <c r="BL1989">
        <v>0</v>
      </c>
      <c r="BM1989">
        <v>0</v>
      </c>
      <c r="BN1989">
        <v>0</v>
      </c>
      <c r="BO1989">
        <v>0</v>
      </c>
      <c r="BP1989">
        <v>0</v>
      </c>
      <c r="BQ1989">
        <v>0</v>
      </c>
      <c r="BR1989">
        <v>0</v>
      </c>
      <c r="BS1989">
        <v>1.1875</v>
      </c>
    </row>
    <row r="1990" spans="1:71" x14ac:dyDescent="0.25">
      <c r="A1990">
        <v>106334018</v>
      </c>
      <c r="B1990" t="s">
        <v>915</v>
      </c>
      <c r="C1990" s="1">
        <f t="shared" si="31"/>
        <v>43647</v>
      </c>
      <c r="D1990" s="2" t="s">
        <v>1025</v>
      </c>
      <c r="E1990" s="1">
        <v>43472</v>
      </c>
      <c r="F1990" s="1">
        <v>43738</v>
      </c>
      <c r="G1990" t="s">
        <v>220</v>
      </c>
      <c r="H1990" t="s">
        <v>71</v>
      </c>
      <c r="I1990" t="s">
        <v>72</v>
      </c>
      <c r="J1990" t="s">
        <v>85</v>
      </c>
      <c r="K1990" t="s">
        <v>508</v>
      </c>
      <c r="L1990">
        <v>84</v>
      </c>
      <c r="M1990">
        <v>84</v>
      </c>
      <c r="N1990">
        <v>0</v>
      </c>
      <c r="O1990">
        <v>9</v>
      </c>
      <c r="P1990">
        <v>1018</v>
      </c>
      <c r="Q1990">
        <v>0</v>
      </c>
      <c r="R1990">
        <v>584</v>
      </c>
      <c r="S1990">
        <v>1096</v>
      </c>
      <c r="T1990">
        <v>1718</v>
      </c>
      <c r="U1990">
        <v>722</v>
      </c>
      <c r="V1990">
        <v>0</v>
      </c>
      <c r="W1990">
        <v>0</v>
      </c>
      <c r="X1990">
        <v>84</v>
      </c>
      <c r="Y1990">
        <v>108</v>
      </c>
      <c r="Z1990">
        <v>0</v>
      </c>
      <c r="AA1990">
        <v>39</v>
      </c>
      <c r="AB1990">
        <v>4351</v>
      </c>
      <c r="AC1990">
        <v>0</v>
      </c>
      <c r="AD1990">
        <v>650641</v>
      </c>
      <c r="AE1990">
        <v>0</v>
      </c>
      <c r="AF1990">
        <v>0</v>
      </c>
      <c r="AG1990">
        <v>0</v>
      </c>
      <c r="AH1990">
        <v>0</v>
      </c>
      <c r="AI1990">
        <v>0</v>
      </c>
      <c r="AJ1990">
        <v>0</v>
      </c>
      <c r="AK1990">
        <v>0</v>
      </c>
      <c r="AL1990">
        <v>0</v>
      </c>
      <c r="AM1990">
        <v>2424058</v>
      </c>
      <c r="AN1990">
        <v>3796948</v>
      </c>
      <c r="AO1990">
        <v>1034272</v>
      </c>
      <c r="AP1990">
        <v>2094838</v>
      </c>
      <c r="AQ1990">
        <v>0</v>
      </c>
      <c r="AR1990">
        <v>0</v>
      </c>
      <c r="AS1990">
        <v>924172</v>
      </c>
      <c r="AT1990">
        <v>730598</v>
      </c>
      <c r="AU1990">
        <v>0</v>
      </c>
      <c r="AV1990">
        <v>832480</v>
      </c>
      <c r="AW1990">
        <v>11837366</v>
      </c>
      <c r="AX1990">
        <v>9429</v>
      </c>
      <c r="AY1990">
        <v>13291733</v>
      </c>
      <c r="AZ1990">
        <v>270480</v>
      </c>
      <c r="BA1990">
        <v>0</v>
      </c>
      <c r="BB1990">
        <v>0</v>
      </c>
      <c r="BC1990">
        <v>0</v>
      </c>
      <c r="BD1990">
        <v>0</v>
      </c>
      <c r="BE1990">
        <v>0</v>
      </c>
      <c r="BF1990">
        <v>233415</v>
      </c>
      <c r="BG1990">
        <v>3978554</v>
      </c>
      <c r="BH1990">
        <v>0</v>
      </c>
      <c r="BI1990">
        <v>0</v>
      </c>
      <c r="BJ1990">
        <v>0</v>
      </c>
      <c r="BK1990">
        <v>0</v>
      </c>
      <c r="BL1990">
        <v>0</v>
      </c>
      <c r="BM1990">
        <v>0</v>
      </c>
      <c r="BN1990">
        <v>0</v>
      </c>
      <c r="BO1990">
        <v>0</v>
      </c>
      <c r="BP1990">
        <v>0</v>
      </c>
      <c r="BQ1990">
        <v>0</v>
      </c>
      <c r="BR1990">
        <v>0</v>
      </c>
      <c r="BS1990">
        <v>6.0595238095238093</v>
      </c>
    </row>
    <row r="1991" spans="1:71" x14ac:dyDescent="0.25">
      <c r="A1991">
        <v>106334025</v>
      </c>
      <c r="B1991" t="s">
        <v>384</v>
      </c>
      <c r="C1991" s="1">
        <f t="shared" si="31"/>
        <v>43647</v>
      </c>
      <c r="D1991" s="2" t="s">
        <v>1025</v>
      </c>
      <c r="E1991" s="1">
        <v>43472</v>
      </c>
      <c r="F1991" s="1">
        <v>43738</v>
      </c>
      <c r="G1991" t="s">
        <v>220</v>
      </c>
      <c r="H1991" t="s">
        <v>89</v>
      </c>
      <c r="I1991" t="s">
        <v>363</v>
      </c>
      <c r="J1991" t="s">
        <v>85</v>
      </c>
      <c r="K1991" t="s">
        <v>385</v>
      </c>
      <c r="L1991">
        <v>226</v>
      </c>
      <c r="M1991">
        <v>116</v>
      </c>
      <c r="N1991">
        <v>0</v>
      </c>
      <c r="O1991">
        <v>18</v>
      </c>
      <c r="P1991">
        <v>2546</v>
      </c>
      <c r="Q1991">
        <v>0</v>
      </c>
      <c r="R1991">
        <v>175</v>
      </c>
      <c r="S1991">
        <v>3801</v>
      </c>
      <c r="T1991">
        <v>32</v>
      </c>
      <c r="U1991">
        <v>881</v>
      </c>
      <c r="V1991">
        <v>0</v>
      </c>
      <c r="W1991">
        <v>0</v>
      </c>
      <c r="X1991">
        <v>20</v>
      </c>
      <c r="Y1991">
        <v>4745</v>
      </c>
      <c r="Z1991">
        <v>0</v>
      </c>
      <c r="AA1991">
        <v>54</v>
      </c>
      <c r="AB1991">
        <v>9708</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130274819</v>
      </c>
      <c r="AZ1991">
        <v>0</v>
      </c>
      <c r="BA1991">
        <v>0</v>
      </c>
      <c r="BB1991">
        <v>0</v>
      </c>
      <c r="BC1991">
        <v>0</v>
      </c>
      <c r="BD1991">
        <v>0</v>
      </c>
      <c r="BE1991">
        <v>0</v>
      </c>
      <c r="BF1991">
        <v>18082990</v>
      </c>
      <c r="BG1991">
        <v>229565886</v>
      </c>
      <c r="BH1991">
        <v>0</v>
      </c>
      <c r="BI1991">
        <v>0</v>
      </c>
      <c r="BJ1991">
        <v>0</v>
      </c>
      <c r="BK1991">
        <v>0</v>
      </c>
      <c r="BL1991">
        <v>0</v>
      </c>
      <c r="BM1991">
        <v>0</v>
      </c>
      <c r="BN1991">
        <v>0</v>
      </c>
      <c r="BO1991">
        <v>0</v>
      </c>
      <c r="BP1991">
        <v>0</v>
      </c>
      <c r="BQ1991">
        <v>0</v>
      </c>
      <c r="BR1991">
        <v>0</v>
      </c>
      <c r="BS1991">
        <v>7.4444444444444446</v>
      </c>
    </row>
    <row r="1992" spans="1:71" x14ac:dyDescent="0.25">
      <c r="A1992">
        <v>106334048</v>
      </c>
      <c r="B1992" t="s">
        <v>374</v>
      </c>
      <c r="C1992" s="1">
        <f t="shared" si="31"/>
        <v>43647</v>
      </c>
      <c r="D1992" s="2" t="s">
        <v>1025</v>
      </c>
      <c r="E1992" s="1">
        <v>43472</v>
      </c>
      <c r="F1992" s="1">
        <v>43738</v>
      </c>
      <c r="G1992" t="s">
        <v>220</v>
      </c>
      <c r="H1992" t="s">
        <v>89</v>
      </c>
      <c r="I1992" t="s">
        <v>363</v>
      </c>
      <c r="J1992" t="s">
        <v>85</v>
      </c>
      <c r="K1992" t="s">
        <v>375</v>
      </c>
      <c r="L1992">
        <v>94</v>
      </c>
      <c r="M1992">
        <v>39</v>
      </c>
      <c r="N1992">
        <v>0</v>
      </c>
      <c r="O1992">
        <v>11</v>
      </c>
      <c r="P1992">
        <v>1079</v>
      </c>
      <c r="Q1992">
        <v>0</v>
      </c>
      <c r="R1992">
        <v>141</v>
      </c>
      <c r="S1992">
        <v>1489</v>
      </c>
      <c r="T1992">
        <v>10</v>
      </c>
      <c r="U1992">
        <v>239</v>
      </c>
      <c r="V1992">
        <v>0</v>
      </c>
      <c r="W1992">
        <v>0</v>
      </c>
      <c r="X1992">
        <v>4</v>
      </c>
      <c r="Y1992">
        <v>1362</v>
      </c>
      <c r="Z1992">
        <v>0</v>
      </c>
      <c r="AA1992">
        <v>26</v>
      </c>
      <c r="AB1992">
        <v>3271</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36391014</v>
      </c>
      <c r="AZ1992">
        <v>0</v>
      </c>
      <c r="BA1992">
        <v>0</v>
      </c>
      <c r="BB1992">
        <v>0</v>
      </c>
      <c r="BC1992">
        <v>0</v>
      </c>
      <c r="BD1992">
        <v>0</v>
      </c>
      <c r="BE1992">
        <v>0</v>
      </c>
      <c r="BF1992">
        <v>7114140</v>
      </c>
      <c r="BG1992">
        <v>126118954</v>
      </c>
      <c r="BH1992">
        <v>0</v>
      </c>
      <c r="BI1992">
        <v>0</v>
      </c>
      <c r="BJ1992">
        <v>0</v>
      </c>
      <c r="BK1992">
        <v>0</v>
      </c>
      <c r="BL1992">
        <v>0</v>
      </c>
      <c r="BM1992">
        <v>0</v>
      </c>
      <c r="BN1992">
        <v>0</v>
      </c>
      <c r="BO1992">
        <v>0</v>
      </c>
      <c r="BP1992">
        <v>0</v>
      </c>
      <c r="BQ1992">
        <v>0</v>
      </c>
      <c r="BR1992">
        <v>0</v>
      </c>
      <c r="BS1992">
        <v>8.1127819548872182</v>
      </c>
    </row>
    <row r="1993" spans="1:71" x14ac:dyDescent="0.25">
      <c r="A1993">
        <v>106334068</v>
      </c>
      <c r="B1993" t="s">
        <v>718</v>
      </c>
      <c r="C1993" s="1">
        <f t="shared" si="31"/>
        <v>43647</v>
      </c>
      <c r="D1993" s="2" t="s">
        <v>1025</v>
      </c>
      <c r="E1993" s="1">
        <v>43472</v>
      </c>
      <c r="F1993" s="1">
        <v>43738</v>
      </c>
      <c r="G1993" t="s">
        <v>220</v>
      </c>
      <c r="H1993" t="s">
        <v>101</v>
      </c>
      <c r="I1993" t="s">
        <v>72</v>
      </c>
      <c r="J1993" t="s">
        <v>85</v>
      </c>
      <c r="K1993" t="s">
        <v>465</v>
      </c>
      <c r="L1993">
        <v>250</v>
      </c>
      <c r="M1993">
        <v>250</v>
      </c>
      <c r="N1993">
        <v>5</v>
      </c>
      <c r="O1993">
        <v>120</v>
      </c>
      <c r="P1993">
        <v>4282</v>
      </c>
      <c r="Q1993">
        <v>0</v>
      </c>
      <c r="R1993">
        <v>2745</v>
      </c>
      <c r="S1993">
        <v>3685</v>
      </c>
      <c r="T1993">
        <v>843</v>
      </c>
      <c r="U1993">
        <v>3635</v>
      </c>
      <c r="V1993">
        <v>0</v>
      </c>
      <c r="W1993">
        <v>0</v>
      </c>
      <c r="X1993">
        <v>447</v>
      </c>
      <c r="Y1993">
        <v>3190</v>
      </c>
      <c r="Z1993">
        <v>13</v>
      </c>
      <c r="AA1993">
        <v>454</v>
      </c>
      <c r="AB1993">
        <v>15012</v>
      </c>
      <c r="AC1993">
        <v>0</v>
      </c>
      <c r="AD1993">
        <v>6012437</v>
      </c>
      <c r="AE1993">
        <v>0</v>
      </c>
      <c r="AF1993">
        <v>0</v>
      </c>
      <c r="AG1993">
        <v>0</v>
      </c>
      <c r="AH1993">
        <v>0</v>
      </c>
      <c r="AI1993">
        <v>0</v>
      </c>
      <c r="AJ1993">
        <v>0</v>
      </c>
      <c r="AK1993">
        <v>0</v>
      </c>
      <c r="AL1993">
        <v>0</v>
      </c>
      <c r="AM1993">
        <v>10628355</v>
      </c>
      <c r="AN1993">
        <v>16145600</v>
      </c>
      <c r="AO1993">
        <v>2122796</v>
      </c>
      <c r="AP1993">
        <v>11418355</v>
      </c>
      <c r="AQ1993">
        <v>0</v>
      </c>
      <c r="AR1993">
        <v>0</v>
      </c>
      <c r="AS1993">
        <v>5575712</v>
      </c>
      <c r="AT1993">
        <v>36996880</v>
      </c>
      <c r="AU1993">
        <v>0</v>
      </c>
      <c r="AV1993">
        <v>3336646</v>
      </c>
      <c r="AW1993">
        <v>86224344</v>
      </c>
      <c r="AX1993">
        <v>1361072</v>
      </c>
      <c r="AY1993">
        <v>72255331</v>
      </c>
      <c r="AZ1993">
        <v>0</v>
      </c>
      <c r="BA1993">
        <v>0</v>
      </c>
      <c r="BB1993">
        <v>0</v>
      </c>
      <c r="BC1993">
        <v>0</v>
      </c>
      <c r="BD1993">
        <v>0</v>
      </c>
      <c r="BE1993">
        <v>0</v>
      </c>
      <c r="BF1993">
        <v>1128919</v>
      </c>
      <c r="BG1993">
        <v>104834719</v>
      </c>
      <c r="BH1993">
        <v>0</v>
      </c>
      <c r="BI1993">
        <v>0</v>
      </c>
      <c r="BJ1993">
        <v>0</v>
      </c>
      <c r="BK1993">
        <v>0</v>
      </c>
      <c r="BL1993">
        <v>0</v>
      </c>
      <c r="BM1993">
        <v>0</v>
      </c>
      <c r="BN1993">
        <v>0</v>
      </c>
      <c r="BO1993">
        <v>0</v>
      </c>
      <c r="BP1993">
        <v>0</v>
      </c>
      <c r="BQ1993">
        <v>0</v>
      </c>
      <c r="BR1993">
        <v>0</v>
      </c>
      <c r="BS1993">
        <v>8.5640000000000001</v>
      </c>
    </row>
    <row r="1994" spans="1:71" x14ac:dyDescent="0.25">
      <c r="A1994">
        <v>106334457</v>
      </c>
      <c r="B1994" t="s">
        <v>1000</v>
      </c>
      <c r="C1994" s="1">
        <f t="shared" si="31"/>
        <v>43647</v>
      </c>
      <c r="D1994" s="2" t="s">
        <v>1025</v>
      </c>
      <c r="E1994" s="1">
        <v>43472</v>
      </c>
      <c r="F1994" s="1">
        <v>43738</v>
      </c>
      <c r="G1994" t="s">
        <v>220</v>
      </c>
      <c r="H1994" t="s">
        <v>101</v>
      </c>
      <c r="I1994" t="s">
        <v>155</v>
      </c>
      <c r="J1994" t="s">
        <v>85</v>
      </c>
      <c r="K1994" t="s">
        <v>354</v>
      </c>
      <c r="L1994">
        <v>16</v>
      </c>
      <c r="M1994">
        <v>16</v>
      </c>
      <c r="N1994">
        <v>0</v>
      </c>
      <c r="O1994">
        <v>0</v>
      </c>
      <c r="P1994">
        <v>58</v>
      </c>
      <c r="Q1994">
        <v>0</v>
      </c>
      <c r="R1994">
        <v>0</v>
      </c>
      <c r="S1994">
        <v>0</v>
      </c>
      <c r="T1994">
        <v>0</v>
      </c>
      <c r="U1994">
        <v>0</v>
      </c>
      <c r="V1994">
        <v>147</v>
      </c>
      <c r="W1994">
        <v>0</v>
      </c>
      <c r="X1994">
        <v>602</v>
      </c>
      <c r="Y1994">
        <v>712</v>
      </c>
      <c r="Z1994">
        <v>0</v>
      </c>
      <c r="AA1994">
        <v>0</v>
      </c>
      <c r="AB1994">
        <v>1461</v>
      </c>
      <c r="AC1994">
        <v>0</v>
      </c>
      <c r="AD1994">
        <v>0</v>
      </c>
      <c r="AE1994">
        <v>0</v>
      </c>
      <c r="AF1994">
        <v>0</v>
      </c>
      <c r="AG1994">
        <v>0</v>
      </c>
      <c r="AH1994">
        <v>0</v>
      </c>
      <c r="AI1994">
        <v>0</v>
      </c>
      <c r="AJ1994">
        <v>0</v>
      </c>
      <c r="AK1994">
        <v>0</v>
      </c>
      <c r="AL1994">
        <v>0</v>
      </c>
      <c r="AM1994">
        <v>0</v>
      </c>
      <c r="AN1994">
        <v>0</v>
      </c>
      <c r="AO1994">
        <v>0</v>
      </c>
      <c r="AP1994">
        <v>0</v>
      </c>
      <c r="AQ1994">
        <v>124545</v>
      </c>
      <c r="AR1994">
        <v>0</v>
      </c>
      <c r="AS1994">
        <v>510042</v>
      </c>
      <c r="AT1994">
        <v>603239</v>
      </c>
      <c r="AU1994">
        <v>0</v>
      </c>
      <c r="AV1994">
        <v>0</v>
      </c>
      <c r="AW1994">
        <v>1237826</v>
      </c>
      <c r="AX1994">
        <v>15</v>
      </c>
      <c r="AY1994">
        <v>1189819</v>
      </c>
      <c r="AZ1994">
        <v>0</v>
      </c>
      <c r="BA1994">
        <v>0</v>
      </c>
      <c r="BB1994">
        <v>0</v>
      </c>
      <c r="BC1994">
        <v>0</v>
      </c>
      <c r="BD1994">
        <v>0</v>
      </c>
      <c r="BE1994">
        <v>0</v>
      </c>
      <c r="BF1994">
        <v>0</v>
      </c>
      <c r="BG1994">
        <v>1610</v>
      </c>
      <c r="BH1994">
        <v>0</v>
      </c>
      <c r="BI1994">
        <v>0</v>
      </c>
      <c r="BJ1994">
        <v>0</v>
      </c>
      <c r="BK1994">
        <v>0</v>
      </c>
      <c r="BL1994">
        <v>0</v>
      </c>
      <c r="BM1994">
        <v>0</v>
      </c>
      <c r="BN1994">
        <v>0</v>
      </c>
      <c r="BO1994">
        <v>0</v>
      </c>
      <c r="BP1994">
        <v>0</v>
      </c>
      <c r="BQ1994">
        <v>0</v>
      </c>
      <c r="BR1994">
        <v>0</v>
      </c>
      <c r="BS1994">
        <v>1.8125</v>
      </c>
    </row>
    <row r="1995" spans="1:71" x14ac:dyDescent="0.25">
      <c r="A1995">
        <v>106334487</v>
      </c>
      <c r="B1995" t="s">
        <v>634</v>
      </c>
      <c r="C1995" s="1">
        <f t="shared" si="31"/>
        <v>43647</v>
      </c>
      <c r="D1995" s="2" t="s">
        <v>1025</v>
      </c>
      <c r="E1995" s="1">
        <v>43472</v>
      </c>
      <c r="F1995" s="1">
        <v>43738</v>
      </c>
      <c r="G1995" t="s">
        <v>220</v>
      </c>
      <c r="H1995" t="s">
        <v>112</v>
      </c>
      <c r="I1995" t="s">
        <v>72</v>
      </c>
      <c r="J1995" t="s">
        <v>113</v>
      </c>
      <c r="K1995" t="s">
        <v>375</v>
      </c>
      <c r="L1995">
        <v>439</v>
      </c>
      <c r="M1995">
        <v>335</v>
      </c>
      <c r="N1995">
        <v>67</v>
      </c>
      <c r="O1995">
        <v>97</v>
      </c>
      <c r="P1995">
        <v>4752</v>
      </c>
      <c r="Q1995">
        <v>0</v>
      </c>
      <c r="R1995">
        <v>4388</v>
      </c>
      <c r="S1995">
        <v>2435</v>
      </c>
      <c r="T1995">
        <v>4863</v>
      </c>
      <c r="U1995">
        <v>6090</v>
      </c>
      <c r="V1995">
        <v>71</v>
      </c>
      <c r="W1995">
        <v>0</v>
      </c>
      <c r="X1995">
        <v>8433</v>
      </c>
      <c r="Y1995">
        <v>576</v>
      </c>
      <c r="Z1995">
        <v>317</v>
      </c>
      <c r="AA1995">
        <v>215</v>
      </c>
      <c r="AB1995">
        <v>27388</v>
      </c>
      <c r="AC1995">
        <v>0</v>
      </c>
      <c r="AD1995">
        <v>11904489</v>
      </c>
      <c r="AE1995">
        <v>-12632457</v>
      </c>
      <c r="AF1995">
        <v>0</v>
      </c>
      <c r="AG1995">
        <v>0</v>
      </c>
      <c r="AH1995">
        <v>0</v>
      </c>
      <c r="AI1995">
        <v>0</v>
      </c>
      <c r="AJ1995">
        <v>0</v>
      </c>
      <c r="AK1995">
        <v>0</v>
      </c>
      <c r="AL1995">
        <v>0</v>
      </c>
      <c r="AM1995">
        <v>11960201</v>
      </c>
      <c r="AN1995">
        <v>9198633</v>
      </c>
      <c r="AO1995">
        <v>33514735</v>
      </c>
      <c r="AP1995">
        <v>45385782</v>
      </c>
      <c r="AQ1995">
        <v>0</v>
      </c>
      <c r="AR1995">
        <v>0</v>
      </c>
      <c r="AS1995">
        <v>25404246</v>
      </c>
      <c r="AT1995">
        <v>8237925</v>
      </c>
      <c r="AU1995">
        <v>0</v>
      </c>
      <c r="AV1995">
        <v>240070</v>
      </c>
      <c r="AW1995">
        <v>133941592</v>
      </c>
      <c r="AX1995">
        <v>4520447</v>
      </c>
      <c r="AY1995">
        <v>153528325</v>
      </c>
      <c r="AZ1995">
        <v>0</v>
      </c>
      <c r="BA1995">
        <v>12822600</v>
      </c>
      <c r="BB1995">
        <v>0</v>
      </c>
      <c r="BC1995">
        <v>0</v>
      </c>
      <c r="BD1995">
        <v>0</v>
      </c>
      <c r="BE1995">
        <v>0</v>
      </c>
      <c r="BF1995">
        <v>2082898</v>
      </c>
      <c r="BG1995">
        <v>203622221</v>
      </c>
      <c r="BH1995">
        <v>0</v>
      </c>
      <c r="BI1995">
        <v>0</v>
      </c>
      <c r="BJ1995">
        <v>0</v>
      </c>
      <c r="BK1995">
        <v>0</v>
      </c>
      <c r="BL1995">
        <v>0</v>
      </c>
      <c r="BM1995">
        <v>0</v>
      </c>
      <c r="BN1995">
        <v>0</v>
      </c>
      <c r="BO1995">
        <v>0</v>
      </c>
      <c r="BP1995">
        <v>0</v>
      </c>
      <c r="BQ1995">
        <v>0</v>
      </c>
      <c r="BR1995">
        <v>0</v>
      </c>
      <c r="BS1995">
        <v>6.1395348837209305</v>
      </c>
    </row>
    <row r="1996" spans="1:71" x14ac:dyDescent="0.25">
      <c r="A1996">
        <v>106334533</v>
      </c>
      <c r="B1996" t="s">
        <v>899</v>
      </c>
      <c r="C1996" s="1">
        <f t="shared" si="31"/>
        <v>43647</v>
      </c>
      <c r="D1996" s="2" t="s">
        <v>1025</v>
      </c>
      <c r="E1996" s="1">
        <v>43472</v>
      </c>
      <c r="F1996" s="1">
        <v>43738</v>
      </c>
      <c r="G1996" t="s">
        <v>220</v>
      </c>
      <c r="H1996" t="s">
        <v>101</v>
      </c>
      <c r="I1996" t="s">
        <v>72</v>
      </c>
      <c r="J1996" t="s">
        <v>85</v>
      </c>
      <c r="K1996" t="s">
        <v>260</v>
      </c>
      <c r="L1996">
        <v>50</v>
      </c>
      <c r="M1996">
        <v>50</v>
      </c>
      <c r="N1996">
        <v>0</v>
      </c>
      <c r="O1996">
        <v>0</v>
      </c>
      <c r="P1996">
        <v>137</v>
      </c>
      <c r="Q1996">
        <v>0</v>
      </c>
      <c r="R1996">
        <v>1190</v>
      </c>
      <c r="S1996">
        <v>33</v>
      </c>
      <c r="T1996">
        <v>161</v>
      </c>
      <c r="U1996">
        <v>86</v>
      </c>
      <c r="V1996">
        <v>0</v>
      </c>
      <c r="W1996">
        <v>0</v>
      </c>
      <c r="X1996">
        <v>100</v>
      </c>
      <c r="Y1996">
        <v>0</v>
      </c>
      <c r="Z1996">
        <v>0</v>
      </c>
      <c r="AA1996">
        <v>0</v>
      </c>
      <c r="AB1996">
        <v>1570</v>
      </c>
      <c r="AC1996">
        <v>0</v>
      </c>
      <c r="AD1996">
        <v>27803</v>
      </c>
      <c r="AE1996">
        <v>0</v>
      </c>
      <c r="AF1996">
        <v>0</v>
      </c>
      <c r="AG1996">
        <v>0</v>
      </c>
      <c r="AH1996">
        <v>0</v>
      </c>
      <c r="AI1996">
        <v>0</v>
      </c>
      <c r="AJ1996">
        <v>0</v>
      </c>
      <c r="AK1996">
        <v>0</v>
      </c>
      <c r="AL1996">
        <v>0</v>
      </c>
      <c r="AM1996">
        <v>2184037</v>
      </c>
      <c r="AN1996">
        <v>101618</v>
      </c>
      <c r="AO1996">
        <v>223523</v>
      </c>
      <c r="AP1996">
        <v>43125</v>
      </c>
      <c r="AQ1996">
        <v>0</v>
      </c>
      <c r="AR1996">
        <v>0</v>
      </c>
      <c r="AS1996">
        <v>161920</v>
      </c>
      <c r="AT1996">
        <v>0</v>
      </c>
      <c r="AU1996">
        <v>0</v>
      </c>
      <c r="AV1996">
        <v>0</v>
      </c>
      <c r="AW1996">
        <v>2714223</v>
      </c>
      <c r="AX1996">
        <v>7420</v>
      </c>
      <c r="AY1996">
        <v>2940780</v>
      </c>
      <c r="AZ1996">
        <v>0</v>
      </c>
      <c r="BA1996">
        <v>0</v>
      </c>
      <c r="BB1996">
        <v>0</v>
      </c>
      <c r="BC1996">
        <v>0</v>
      </c>
      <c r="BD1996">
        <v>0</v>
      </c>
      <c r="BE1996">
        <v>0</v>
      </c>
      <c r="BF1996">
        <v>6649</v>
      </c>
      <c r="BG1996">
        <v>2830242</v>
      </c>
      <c r="BH1996">
        <v>0</v>
      </c>
      <c r="BI1996">
        <v>0</v>
      </c>
      <c r="BJ1996">
        <v>0</v>
      </c>
      <c r="BK1996">
        <v>0</v>
      </c>
      <c r="BL1996">
        <v>0</v>
      </c>
      <c r="BM1996">
        <v>0</v>
      </c>
      <c r="BN1996">
        <v>0</v>
      </c>
      <c r="BO1996">
        <v>0</v>
      </c>
      <c r="BP1996">
        <v>0</v>
      </c>
      <c r="BQ1996">
        <v>0</v>
      </c>
      <c r="BR1996">
        <v>0</v>
      </c>
      <c r="BS1996">
        <v>1.37</v>
      </c>
    </row>
    <row r="1997" spans="1:71" x14ac:dyDescent="0.25">
      <c r="A1997">
        <v>106334564</v>
      </c>
      <c r="B1997" t="s">
        <v>791</v>
      </c>
      <c r="C1997" s="1">
        <f t="shared" si="31"/>
        <v>43647</v>
      </c>
      <c r="D1997" s="2" t="s">
        <v>1025</v>
      </c>
      <c r="E1997" s="1">
        <v>43472</v>
      </c>
      <c r="F1997" s="1">
        <v>43738</v>
      </c>
      <c r="G1997" t="s">
        <v>220</v>
      </c>
      <c r="H1997" t="s">
        <v>101</v>
      </c>
      <c r="I1997" t="s">
        <v>72</v>
      </c>
      <c r="J1997" t="s">
        <v>85</v>
      </c>
      <c r="K1997" t="s">
        <v>792</v>
      </c>
      <c r="L1997">
        <v>140</v>
      </c>
      <c r="M1997">
        <v>140</v>
      </c>
      <c r="N1997">
        <v>3</v>
      </c>
      <c r="O1997">
        <v>81</v>
      </c>
      <c r="P1997">
        <v>2353</v>
      </c>
      <c r="Q1997">
        <v>0</v>
      </c>
      <c r="R1997">
        <v>3151</v>
      </c>
      <c r="S1997">
        <v>2542</v>
      </c>
      <c r="T1997">
        <v>515</v>
      </c>
      <c r="U1997">
        <v>1542</v>
      </c>
      <c r="V1997">
        <v>0</v>
      </c>
      <c r="W1997">
        <v>0</v>
      </c>
      <c r="X1997">
        <v>330</v>
      </c>
      <c r="Y1997">
        <v>1488</v>
      </c>
      <c r="Z1997">
        <v>9</v>
      </c>
      <c r="AA1997">
        <v>196</v>
      </c>
      <c r="AB1997">
        <v>9773</v>
      </c>
      <c r="AC1997">
        <v>0</v>
      </c>
      <c r="AD1997">
        <v>2599716</v>
      </c>
      <c r="AE1997">
        <v>0</v>
      </c>
      <c r="AF1997">
        <v>0</v>
      </c>
      <c r="AG1997">
        <v>0</v>
      </c>
      <c r="AH1997">
        <v>0</v>
      </c>
      <c r="AI1997">
        <v>0</v>
      </c>
      <c r="AJ1997">
        <v>0</v>
      </c>
      <c r="AK1997">
        <v>0</v>
      </c>
      <c r="AL1997">
        <v>0</v>
      </c>
      <c r="AM1997">
        <v>14674995</v>
      </c>
      <c r="AN1997">
        <v>10524135</v>
      </c>
      <c r="AO1997">
        <v>1153659</v>
      </c>
      <c r="AP1997">
        <v>4326652</v>
      </c>
      <c r="AQ1997">
        <v>0</v>
      </c>
      <c r="AR1997">
        <v>0</v>
      </c>
      <c r="AS1997">
        <v>1754250</v>
      </c>
      <c r="AT1997">
        <v>18017017</v>
      </c>
      <c r="AU1997">
        <v>0</v>
      </c>
      <c r="AV1997">
        <v>98716</v>
      </c>
      <c r="AW1997">
        <v>50549424</v>
      </c>
      <c r="AX1997">
        <v>272358</v>
      </c>
      <c r="AY1997">
        <v>48999434</v>
      </c>
      <c r="AZ1997">
        <v>0</v>
      </c>
      <c r="BA1997">
        <v>0</v>
      </c>
      <c r="BB1997">
        <v>0</v>
      </c>
      <c r="BC1997">
        <v>0</v>
      </c>
      <c r="BD1997">
        <v>0</v>
      </c>
      <c r="BE1997">
        <v>0</v>
      </c>
      <c r="BF1997">
        <v>3294083</v>
      </c>
      <c r="BG1997">
        <v>166165239</v>
      </c>
      <c r="BH1997">
        <v>0</v>
      </c>
      <c r="BI1997">
        <v>0</v>
      </c>
      <c r="BJ1997">
        <v>0</v>
      </c>
      <c r="BK1997">
        <v>0</v>
      </c>
      <c r="BL1997">
        <v>0</v>
      </c>
      <c r="BM1997">
        <v>0</v>
      </c>
      <c r="BN1997">
        <v>0</v>
      </c>
      <c r="BO1997">
        <v>0</v>
      </c>
      <c r="BP1997">
        <v>0</v>
      </c>
      <c r="BQ1997">
        <v>0</v>
      </c>
      <c r="BR1997">
        <v>0</v>
      </c>
      <c r="BS1997">
        <v>8.4035714285714285</v>
      </c>
    </row>
    <row r="1998" spans="1:71" x14ac:dyDescent="0.25">
      <c r="A1998">
        <v>106334589</v>
      </c>
      <c r="B1998" t="s">
        <v>464</v>
      </c>
      <c r="C1998" s="1">
        <f t="shared" si="31"/>
        <v>43647</v>
      </c>
      <c r="D1998" s="2" t="s">
        <v>1025</v>
      </c>
      <c r="E1998" s="1">
        <v>43472</v>
      </c>
      <c r="F1998" s="1">
        <v>43738</v>
      </c>
      <c r="G1998" t="s">
        <v>220</v>
      </c>
      <c r="H1998" t="s">
        <v>89</v>
      </c>
      <c r="I1998" t="s">
        <v>72</v>
      </c>
      <c r="J1998" t="s">
        <v>85</v>
      </c>
      <c r="K1998" t="s">
        <v>465</v>
      </c>
      <c r="L1998">
        <v>111</v>
      </c>
      <c r="M1998">
        <v>105</v>
      </c>
      <c r="N1998">
        <v>0</v>
      </c>
      <c r="O1998">
        <v>42</v>
      </c>
      <c r="P1998">
        <v>2617</v>
      </c>
      <c r="Q1998">
        <v>0</v>
      </c>
      <c r="R1998">
        <v>2688</v>
      </c>
      <c r="S1998">
        <v>2617</v>
      </c>
      <c r="T1998">
        <v>464</v>
      </c>
      <c r="U1998">
        <v>1928</v>
      </c>
      <c r="V1998">
        <v>0</v>
      </c>
      <c r="W1998">
        <v>0</v>
      </c>
      <c r="X1998">
        <v>1790</v>
      </c>
      <c r="Y1998">
        <v>44</v>
      </c>
      <c r="Z1998">
        <v>0</v>
      </c>
      <c r="AA1998">
        <v>87</v>
      </c>
      <c r="AB1998">
        <v>9618</v>
      </c>
      <c r="AC1998">
        <v>0</v>
      </c>
      <c r="AD1998">
        <v>5821224</v>
      </c>
      <c r="AE1998">
        <v>0</v>
      </c>
      <c r="AF1998">
        <v>0</v>
      </c>
      <c r="AG1998">
        <v>0</v>
      </c>
      <c r="AH1998">
        <v>0</v>
      </c>
      <c r="AI1998">
        <v>0</v>
      </c>
      <c r="AJ1998">
        <v>0</v>
      </c>
      <c r="AK1998">
        <v>0</v>
      </c>
      <c r="AL1998">
        <v>0</v>
      </c>
      <c r="AM1998">
        <v>10432953</v>
      </c>
      <c r="AN1998">
        <v>12853940</v>
      </c>
      <c r="AO1998">
        <v>1046191</v>
      </c>
      <c r="AP1998">
        <v>6598397</v>
      </c>
      <c r="AQ1998">
        <v>0</v>
      </c>
      <c r="AR1998">
        <v>0</v>
      </c>
      <c r="AS1998">
        <v>9121267</v>
      </c>
      <c r="AT1998">
        <v>566536</v>
      </c>
      <c r="AU1998">
        <v>0</v>
      </c>
      <c r="AV1998">
        <v>484483</v>
      </c>
      <c r="AW1998">
        <v>41103767</v>
      </c>
      <c r="AX1998">
        <v>910787</v>
      </c>
      <c r="AY1998">
        <v>58659167</v>
      </c>
      <c r="AZ1998">
        <v>0</v>
      </c>
      <c r="BA1998">
        <v>0</v>
      </c>
      <c r="BB1998">
        <v>0</v>
      </c>
      <c r="BC1998">
        <v>0</v>
      </c>
      <c r="BD1998">
        <v>0</v>
      </c>
      <c r="BE1998">
        <v>0</v>
      </c>
      <c r="BF1998">
        <v>1262225</v>
      </c>
      <c r="BG1998">
        <v>26603262</v>
      </c>
      <c r="BH1998">
        <v>0</v>
      </c>
      <c r="BI1998">
        <v>0</v>
      </c>
      <c r="BJ1998">
        <v>0</v>
      </c>
      <c r="BK1998">
        <v>0</v>
      </c>
      <c r="BL1998">
        <v>0</v>
      </c>
      <c r="BM1998">
        <v>0</v>
      </c>
      <c r="BN1998">
        <v>0</v>
      </c>
      <c r="BO1998">
        <v>0</v>
      </c>
      <c r="BP1998">
        <v>0</v>
      </c>
      <c r="BQ1998">
        <v>0</v>
      </c>
      <c r="BR1998">
        <v>0</v>
      </c>
      <c r="BS1998">
        <v>12.11574074074074</v>
      </c>
    </row>
    <row r="1999" spans="1:71" x14ac:dyDescent="0.25">
      <c r="A1999">
        <v>106340913</v>
      </c>
      <c r="B1999" t="s">
        <v>389</v>
      </c>
      <c r="C1999" s="1">
        <f t="shared" si="31"/>
        <v>43647</v>
      </c>
      <c r="D1999" s="2" t="s">
        <v>1025</v>
      </c>
      <c r="E1999" s="1">
        <v>43472</v>
      </c>
      <c r="F1999" s="1">
        <v>43738</v>
      </c>
      <c r="G1999" t="s">
        <v>224</v>
      </c>
      <c r="H1999" t="s">
        <v>89</v>
      </c>
      <c r="I1999" t="s">
        <v>363</v>
      </c>
      <c r="J1999" t="s">
        <v>85</v>
      </c>
      <c r="K1999" t="s">
        <v>227</v>
      </c>
      <c r="L1999">
        <v>287</v>
      </c>
      <c r="M1999">
        <v>134</v>
      </c>
      <c r="N1999">
        <v>0</v>
      </c>
      <c r="O1999">
        <v>81</v>
      </c>
      <c r="P1999">
        <v>2753</v>
      </c>
      <c r="Q1999">
        <v>0</v>
      </c>
      <c r="R1999">
        <v>1144</v>
      </c>
      <c r="S1999">
        <v>5323</v>
      </c>
      <c r="T1999">
        <v>288</v>
      </c>
      <c r="U1999">
        <v>1165</v>
      </c>
      <c r="V1999">
        <v>0</v>
      </c>
      <c r="W1999">
        <v>0</v>
      </c>
      <c r="X1999">
        <v>55</v>
      </c>
      <c r="Y1999">
        <v>2946</v>
      </c>
      <c r="Z1999">
        <v>0</v>
      </c>
      <c r="AA1999">
        <v>292</v>
      </c>
      <c r="AB1999">
        <v>11213</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182803475</v>
      </c>
      <c r="AZ1999">
        <v>0</v>
      </c>
      <c r="BA1999">
        <v>0</v>
      </c>
      <c r="BB1999">
        <v>0</v>
      </c>
      <c r="BC1999">
        <v>0</v>
      </c>
      <c r="BD1999">
        <v>0</v>
      </c>
      <c r="BE1999">
        <v>0</v>
      </c>
      <c r="BF1999">
        <v>7887619</v>
      </c>
      <c r="BG1999">
        <v>111570648</v>
      </c>
      <c r="BH1999">
        <v>0</v>
      </c>
      <c r="BI1999">
        <v>0</v>
      </c>
      <c r="BJ1999">
        <v>0</v>
      </c>
      <c r="BK1999">
        <v>0</v>
      </c>
      <c r="BL1999">
        <v>0</v>
      </c>
      <c r="BM1999">
        <v>0</v>
      </c>
      <c r="BN1999">
        <v>0</v>
      </c>
      <c r="BO1999">
        <v>0</v>
      </c>
      <c r="BP1999">
        <v>0</v>
      </c>
      <c r="BQ1999">
        <v>0</v>
      </c>
      <c r="BR1999">
        <v>0</v>
      </c>
      <c r="BS1999">
        <v>6.539192399049881</v>
      </c>
    </row>
    <row r="2000" spans="1:71" x14ac:dyDescent="0.25">
      <c r="A2000">
        <v>106340947</v>
      </c>
      <c r="B2000" t="s">
        <v>511</v>
      </c>
      <c r="C2000" s="1">
        <f t="shared" si="31"/>
        <v>43647</v>
      </c>
      <c r="D2000" s="2" t="s">
        <v>1025</v>
      </c>
      <c r="E2000" s="1">
        <v>43472</v>
      </c>
      <c r="F2000" s="1">
        <v>43738</v>
      </c>
      <c r="G2000" t="s">
        <v>224</v>
      </c>
      <c r="H2000" t="s">
        <v>77</v>
      </c>
      <c r="I2000" t="s">
        <v>72</v>
      </c>
      <c r="J2000" t="s">
        <v>85</v>
      </c>
      <c r="K2000" t="s">
        <v>227</v>
      </c>
      <c r="L2000">
        <v>305</v>
      </c>
      <c r="M2000">
        <v>190</v>
      </c>
      <c r="N2000">
        <v>49</v>
      </c>
      <c r="O2000">
        <v>89</v>
      </c>
      <c r="P2000">
        <v>3590</v>
      </c>
      <c r="Q2000">
        <v>0</v>
      </c>
      <c r="R2000">
        <v>4732</v>
      </c>
      <c r="S2000">
        <v>3220</v>
      </c>
      <c r="T2000">
        <v>848</v>
      </c>
      <c r="U2000">
        <v>3205</v>
      </c>
      <c r="V2000">
        <v>0</v>
      </c>
      <c r="W2000">
        <v>0</v>
      </c>
      <c r="X2000">
        <v>347</v>
      </c>
      <c r="Y2000">
        <v>2893</v>
      </c>
      <c r="Z2000">
        <v>242</v>
      </c>
      <c r="AA2000">
        <v>434</v>
      </c>
      <c r="AB2000">
        <v>15921</v>
      </c>
      <c r="AC2000">
        <v>0</v>
      </c>
      <c r="AD2000">
        <v>3535316</v>
      </c>
      <c r="AE2000">
        <v>0</v>
      </c>
      <c r="AF2000">
        <v>0</v>
      </c>
      <c r="AG2000">
        <v>0</v>
      </c>
      <c r="AH2000">
        <v>2824135</v>
      </c>
      <c r="AI2000">
        <v>0</v>
      </c>
      <c r="AJ2000">
        <v>0</v>
      </c>
      <c r="AK2000">
        <v>18597293</v>
      </c>
      <c r="AL2000">
        <v>21421428</v>
      </c>
      <c r="AM2000">
        <v>26545271</v>
      </c>
      <c r="AN2000">
        <v>28413369</v>
      </c>
      <c r="AO2000">
        <v>1184520</v>
      </c>
      <c r="AP2000">
        <v>14339874</v>
      </c>
      <c r="AQ2000">
        <v>0</v>
      </c>
      <c r="AR2000">
        <v>0</v>
      </c>
      <c r="AS2000">
        <v>300676</v>
      </c>
      <c r="AT2000">
        <v>81170388</v>
      </c>
      <c r="AU2000">
        <v>0</v>
      </c>
      <c r="AV2000">
        <v>1098</v>
      </c>
      <c r="AW2000">
        <v>151955196</v>
      </c>
      <c r="AX2000">
        <v>986163</v>
      </c>
      <c r="AY2000">
        <v>148375262</v>
      </c>
      <c r="AZ2000">
        <v>0</v>
      </c>
      <c r="BA2000">
        <v>3349184</v>
      </c>
      <c r="BB2000">
        <v>0</v>
      </c>
      <c r="BC2000">
        <v>0</v>
      </c>
      <c r="BD2000">
        <v>0</v>
      </c>
      <c r="BE2000">
        <v>0</v>
      </c>
      <c r="BF2000">
        <v>2181941</v>
      </c>
      <c r="BG2000">
        <v>261055258</v>
      </c>
      <c r="BH2000">
        <v>0</v>
      </c>
      <c r="BI2000">
        <v>0</v>
      </c>
      <c r="BJ2000">
        <v>0</v>
      </c>
      <c r="BK2000">
        <v>0</v>
      </c>
      <c r="BL2000">
        <v>0</v>
      </c>
      <c r="BM2000">
        <v>0</v>
      </c>
      <c r="BN2000">
        <v>0</v>
      </c>
      <c r="BO2000">
        <v>0</v>
      </c>
      <c r="BP2000">
        <v>0</v>
      </c>
      <c r="BQ2000">
        <v>0</v>
      </c>
      <c r="BR2000">
        <v>0</v>
      </c>
      <c r="BS2000">
        <v>7.2525252525252526</v>
      </c>
    </row>
    <row r="2001" spans="1:71" x14ac:dyDescent="0.25">
      <c r="A2001">
        <v>106340950</v>
      </c>
      <c r="B2001" t="s">
        <v>520</v>
      </c>
      <c r="C2001" s="1">
        <f t="shared" si="31"/>
        <v>43647</v>
      </c>
      <c r="D2001" s="2" t="s">
        <v>1025</v>
      </c>
      <c r="E2001" s="1">
        <v>43472</v>
      </c>
      <c r="F2001" s="1">
        <v>43738</v>
      </c>
      <c r="G2001" t="s">
        <v>224</v>
      </c>
      <c r="H2001" t="s">
        <v>89</v>
      </c>
      <c r="I2001" t="s">
        <v>72</v>
      </c>
      <c r="J2001" t="s">
        <v>85</v>
      </c>
      <c r="K2001" t="s">
        <v>225</v>
      </c>
      <c r="L2001">
        <v>370</v>
      </c>
      <c r="M2001">
        <v>266</v>
      </c>
      <c r="N2001">
        <v>24</v>
      </c>
      <c r="O2001">
        <v>189</v>
      </c>
      <c r="P2001">
        <v>5041</v>
      </c>
      <c r="Q2001">
        <v>0</v>
      </c>
      <c r="R2001">
        <v>6317</v>
      </c>
      <c r="S2001">
        <v>2812</v>
      </c>
      <c r="T2001">
        <v>2307</v>
      </c>
      <c r="U2001">
        <v>5553</v>
      </c>
      <c r="V2001">
        <v>0</v>
      </c>
      <c r="W2001">
        <v>0</v>
      </c>
      <c r="X2001">
        <v>628</v>
      </c>
      <c r="Y2001">
        <v>3720</v>
      </c>
      <c r="Z2001">
        <v>104</v>
      </c>
      <c r="AA2001">
        <v>810</v>
      </c>
      <c r="AB2001">
        <v>22251</v>
      </c>
      <c r="AC2001">
        <v>0</v>
      </c>
      <c r="AD2001">
        <v>5727234</v>
      </c>
      <c r="AE2001">
        <v>0</v>
      </c>
      <c r="AF2001">
        <v>0</v>
      </c>
      <c r="AG2001">
        <v>0</v>
      </c>
      <c r="AH2001">
        <v>2529890</v>
      </c>
      <c r="AI2001">
        <v>0</v>
      </c>
      <c r="AJ2001">
        <v>0</v>
      </c>
      <c r="AK2001">
        <v>16305197</v>
      </c>
      <c r="AL2001">
        <v>18835087</v>
      </c>
      <c r="AM2001">
        <v>33088506</v>
      </c>
      <c r="AN2001">
        <v>17840396</v>
      </c>
      <c r="AO2001">
        <v>5491841</v>
      </c>
      <c r="AP2001">
        <v>24350708</v>
      </c>
      <c r="AQ2001">
        <v>0</v>
      </c>
      <c r="AR2001">
        <v>0</v>
      </c>
      <c r="AS2001">
        <v>1094474</v>
      </c>
      <c r="AT2001">
        <v>83444585</v>
      </c>
      <c r="AU2001">
        <v>0</v>
      </c>
      <c r="AV2001">
        <v>592789</v>
      </c>
      <c r="AW2001">
        <v>165903299</v>
      </c>
      <c r="AX2001">
        <v>1721429</v>
      </c>
      <c r="AY2001">
        <v>164869328</v>
      </c>
      <c r="AZ2001">
        <v>0</v>
      </c>
      <c r="BA2001">
        <v>2914658</v>
      </c>
      <c r="BB2001">
        <v>0</v>
      </c>
      <c r="BC2001">
        <v>0</v>
      </c>
      <c r="BD2001">
        <v>0</v>
      </c>
      <c r="BE2001">
        <v>0</v>
      </c>
      <c r="BF2001">
        <v>5333513</v>
      </c>
      <c r="BG2001">
        <v>157770238</v>
      </c>
      <c r="BH2001">
        <v>0</v>
      </c>
      <c r="BI2001">
        <v>0</v>
      </c>
      <c r="BJ2001">
        <v>0</v>
      </c>
      <c r="BK2001">
        <v>0</v>
      </c>
      <c r="BL2001">
        <v>0</v>
      </c>
      <c r="BM2001">
        <v>0</v>
      </c>
      <c r="BN2001">
        <v>0</v>
      </c>
      <c r="BO2001">
        <v>0</v>
      </c>
      <c r="BP2001">
        <v>0</v>
      </c>
      <c r="BQ2001">
        <v>0</v>
      </c>
      <c r="BR2001">
        <v>0</v>
      </c>
      <c r="BS2001">
        <v>7.9261006289308176</v>
      </c>
    </row>
    <row r="2002" spans="1:71" x14ac:dyDescent="0.25">
      <c r="A2002">
        <v>106340951</v>
      </c>
      <c r="B2002" t="s">
        <v>522</v>
      </c>
      <c r="C2002" s="1">
        <f t="shared" si="31"/>
        <v>43647</v>
      </c>
      <c r="D2002" s="2" t="s">
        <v>1025</v>
      </c>
      <c r="E2002" s="1">
        <v>43472</v>
      </c>
      <c r="F2002" s="1">
        <v>43738</v>
      </c>
      <c r="G2002" t="s">
        <v>224</v>
      </c>
      <c r="H2002" t="s">
        <v>89</v>
      </c>
      <c r="I2002" t="s">
        <v>72</v>
      </c>
      <c r="J2002" t="s">
        <v>85</v>
      </c>
      <c r="K2002" t="s">
        <v>227</v>
      </c>
      <c r="L2002">
        <v>329</v>
      </c>
      <c r="M2002">
        <v>246</v>
      </c>
      <c r="N2002">
        <v>16</v>
      </c>
      <c r="O2002">
        <v>155</v>
      </c>
      <c r="P2002">
        <v>2328</v>
      </c>
      <c r="Q2002">
        <v>0</v>
      </c>
      <c r="R2002">
        <v>2572</v>
      </c>
      <c r="S2002">
        <v>1486</v>
      </c>
      <c r="T2002">
        <v>11683</v>
      </c>
      <c r="U2002">
        <v>2795</v>
      </c>
      <c r="V2002">
        <v>0</v>
      </c>
      <c r="W2002">
        <v>0</v>
      </c>
      <c r="X2002">
        <v>75</v>
      </c>
      <c r="Y2002">
        <v>1085</v>
      </c>
      <c r="Z2002">
        <v>85</v>
      </c>
      <c r="AA2002">
        <v>828</v>
      </c>
      <c r="AB2002">
        <v>20609</v>
      </c>
      <c r="AC2002">
        <v>0</v>
      </c>
      <c r="AD2002">
        <v>1040713</v>
      </c>
      <c r="AE2002">
        <v>0</v>
      </c>
      <c r="AF2002">
        <v>0</v>
      </c>
      <c r="AG2002">
        <v>0</v>
      </c>
      <c r="AH2002">
        <v>995265</v>
      </c>
      <c r="AI2002">
        <v>0</v>
      </c>
      <c r="AJ2002">
        <v>0</v>
      </c>
      <c r="AK2002">
        <v>5451795</v>
      </c>
      <c r="AL2002">
        <v>6447060</v>
      </c>
      <c r="AM2002">
        <v>9740158</v>
      </c>
      <c r="AN2002">
        <v>4666770</v>
      </c>
      <c r="AO2002">
        <v>7640472</v>
      </c>
      <c r="AP2002">
        <v>13421232</v>
      </c>
      <c r="AQ2002">
        <v>0</v>
      </c>
      <c r="AR2002">
        <v>0</v>
      </c>
      <c r="AS2002">
        <v>306360</v>
      </c>
      <c r="AT2002">
        <v>28322880</v>
      </c>
      <c r="AU2002">
        <v>0</v>
      </c>
      <c r="AV2002">
        <v>566666</v>
      </c>
      <c r="AW2002">
        <v>64664538</v>
      </c>
      <c r="AX2002">
        <v>426225</v>
      </c>
      <c r="AY2002">
        <v>75402489</v>
      </c>
      <c r="AZ2002">
        <v>0</v>
      </c>
      <c r="BA2002">
        <v>1366251</v>
      </c>
      <c r="BB2002">
        <v>0</v>
      </c>
      <c r="BC2002">
        <v>0</v>
      </c>
      <c r="BD2002">
        <v>0</v>
      </c>
      <c r="BE2002">
        <v>0</v>
      </c>
      <c r="BF2002">
        <v>4359420</v>
      </c>
      <c r="BG2002">
        <v>110802643</v>
      </c>
      <c r="BH2002">
        <v>0</v>
      </c>
      <c r="BI2002">
        <v>0</v>
      </c>
      <c r="BJ2002">
        <v>0</v>
      </c>
      <c r="BK2002">
        <v>0</v>
      </c>
      <c r="BL2002">
        <v>0</v>
      </c>
      <c r="BM2002">
        <v>0</v>
      </c>
      <c r="BN2002">
        <v>0</v>
      </c>
      <c r="BO2002">
        <v>0</v>
      </c>
      <c r="BP2002">
        <v>0</v>
      </c>
      <c r="BQ2002">
        <v>0</v>
      </c>
      <c r="BR2002">
        <v>0</v>
      </c>
      <c r="BS2002">
        <v>4.0486956521739135</v>
      </c>
    </row>
    <row r="2003" spans="1:71" x14ac:dyDescent="0.25">
      <c r="A2003">
        <v>106341006</v>
      </c>
      <c r="B2003" t="s">
        <v>895</v>
      </c>
      <c r="C2003" s="1">
        <f t="shared" si="31"/>
        <v>43647</v>
      </c>
      <c r="D2003" s="2" t="s">
        <v>1025</v>
      </c>
      <c r="E2003" s="1">
        <v>43472</v>
      </c>
      <c r="F2003" s="1">
        <v>43738</v>
      </c>
      <c r="G2003" t="s">
        <v>224</v>
      </c>
      <c r="H2003" t="s">
        <v>84</v>
      </c>
      <c r="I2003" t="s">
        <v>72</v>
      </c>
      <c r="J2003" t="s">
        <v>113</v>
      </c>
      <c r="K2003" t="s">
        <v>227</v>
      </c>
      <c r="L2003">
        <v>605</v>
      </c>
      <c r="M2003">
        <v>520</v>
      </c>
      <c r="N2003">
        <v>52</v>
      </c>
      <c r="O2003">
        <v>2</v>
      </c>
      <c r="P2003">
        <v>7303</v>
      </c>
      <c r="Q2003">
        <v>0</v>
      </c>
      <c r="R2003">
        <v>12401</v>
      </c>
      <c r="S2003">
        <v>1814</v>
      </c>
      <c r="T2003">
        <v>6880</v>
      </c>
      <c r="U2003">
        <v>8836</v>
      </c>
      <c r="V2003">
        <v>15</v>
      </c>
      <c r="W2003">
        <v>29</v>
      </c>
      <c r="X2003">
        <v>1744</v>
      </c>
      <c r="Y2003">
        <v>7868</v>
      </c>
      <c r="Z2003">
        <v>233</v>
      </c>
      <c r="AA2003">
        <v>37</v>
      </c>
      <c r="AB2003">
        <v>39857</v>
      </c>
      <c r="AC2003">
        <v>0</v>
      </c>
      <c r="AD2003">
        <v>11302181</v>
      </c>
      <c r="AE2003">
        <v>0</v>
      </c>
      <c r="AF2003">
        <v>0</v>
      </c>
      <c r="AG2003">
        <v>0</v>
      </c>
      <c r="AH2003">
        <v>0</v>
      </c>
      <c r="AI2003">
        <v>7999700</v>
      </c>
      <c r="AJ2003">
        <v>0</v>
      </c>
      <c r="AK2003">
        <v>10085141</v>
      </c>
      <c r="AL2003">
        <v>18084841</v>
      </c>
      <c r="AM2003">
        <v>116518211</v>
      </c>
      <c r="AN2003">
        <v>17707603</v>
      </c>
      <c r="AO2003">
        <v>44437206</v>
      </c>
      <c r="AP2003">
        <v>66697157</v>
      </c>
      <c r="AQ2003">
        <v>517888</v>
      </c>
      <c r="AR2003">
        <v>74509</v>
      </c>
      <c r="AS2003">
        <v>15804052</v>
      </c>
      <c r="AT2003">
        <v>302068356</v>
      </c>
      <c r="AU2003">
        <v>807450</v>
      </c>
      <c r="AV2003">
        <v>233548</v>
      </c>
      <c r="AW2003">
        <v>564865980</v>
      </c>
      <c r="AX2003">
        <v>17035067</v>
      </c>
      <c r="AY2003">
        <v>591287442</v>
      </c>
      <c r="AZ2003">
        <v>0</v>
      </c>
      <c r="BA2003">
        <v>-1953091</v>
      </c>
      <c r="BB2003">
        <v>0</v>
      </c>
      <c r="BC2003">
        <v>0</v>
      </c>
      <c r="BD2003">
        <v>0</v>
      </c>
      <c r="BE2003">
        <v>0</v>
      </c>
      <c r="BF2003">
        <v>18702000</v>
      </c>
      <c r="BG2003">
        <v>1113724000</v>
      </c>
      <c r="BH2003">
        <v>0</v>
      </c>
      <c r="BI2003">
        <v>0</v>
      </c>
      <c r="BJ2003">
        <v>0</v>
      </c>
      <c r="BK2003">
        <v>0</v>
      </c>
      <c r="BL2003">
        <v>0</v>
      </c>
      <c r="BM2003">
        <v>0</v>
      </c>
      <c r="BN2003">
        <v>0</v>
      </c>
      <c r="BO2003">
        <v>0</v>
      </c>
      <c r="BP2003">
        <v>0</v>
      </c>
      <c r="BQ2003">
        <v>0</v>
      </c>
      <c r="BR2003">
        <v>0</v>
      </c>
      <c r="BS2003">
        <v>6.4915555555555553</v>
      </c>
    </row>
    <row r="2004" spans="1:71" x14ac:dyDescent="0.25">
      <c r="A2004">
        <v>106341051</v>
      </c>
      <c r="B2004" t="s">
        <v>775</v>
      </c>
      <c r="C2004" s="1">
        <f t="shared" si="31"/>
        <v>43647</v>
      </c>
      <c r="D2004" s="2" t="s">
        <v>1025</v>
      </c>
      <c r="E2004" s="1">
        <v>43472</v>
      </c>
      <c r="F2004" s="1">
        <v>43738</v>
      </c>
      <c r="G2004" t="s">
        <v>224</v>
      </c>
      <c r="H2004" t="s">
        <v>89</v>
      </c>
      <c r="I2004" t="s">
        <v>72</v>
      </c>
      <c r="J2004" t="s">
        <v>85</v>
      </c>
      <c r="K2004" t="s">
        <v>227</v>
      </c>
      <c r="L2004">
        <v>523</v>
      </c>
      <c r="M2004">
        <v>388</v>
      </c>
      <c r="N2004">
        <v>86</v>
      </c>
      <c r="O2004">
        <v>40</v>
      </c>
      <c r="P2004">
        <v>6961</v>
      </c>
      <c r="Q2004">
        <v>0</v>
      </c>
      <c r="R2004">
        <v>7741</v>
      </c>
      <c r="S2004">
        <v>3467</v>
      </c>
      <c r="T2004">
        <v>2318</v>
      </c>
      <c r="U2004">
        <v>5984</v>
      </c>
      <c r="V2004">
        <v>0</v>
      </c>
      <c r="W2004">
        <v>1</v>
      </c>
      <c r="X2004">
        <v>4252</v>
      </c>
      <c r="Y2004">
        <v>6640</v>
      </c>
      <c r="Z2004">
        <v>363</v>
      </c>
      <c r="AA2004">
        <v>157</v>
      </c>
      <c r="AB2004">
        <v>30923</v>
      </c>
      <c r="AC2004">
        <v>0</v>
      </c>
      <c r="AD2004">
        <v>5023442</v>
      </c>
      <c r="AE2004">
        <v>0</v>
      </c>
      <c r="AF2004">
        <v>0</v>
      </c>
      <c r="AG2004">
        <v>0</v>
      </c>
      <c r="AH2004">
        <v>15337109</v>
      </c>
      <c r="AI2004">
        <v>0</v>
      </c>
      <c r="AJ2004">
        <v>0</v>
      </c>
      <c r="AK2004">
        <v>23281887</v>
      </c>
      <c r="AL2004">
        <v>38618996</v>
      </c>
      <c r="AM2004">
        <v>57108778</v>
      </c>
      <c r="AN2004">
        <v>24442599</v>
      </c>
      <c r="AO2004">
        <v>17775405</v>
      </c>
      <c r="AP2004">
        <v>33909037</v>
      </c>
      <c r="AQ2004">
        <v>0</v>
      </c>
      <c r="AR2004">
        <v>12079</v>
      </c>
      <c r="AS2004">
        <v>23633658</v>
      </c>
      <c r="AT2004">
        <v>135524437</v>
      </c>
      <c r="AU2004">
        <v>0</v>
      </c>
      <c r="AV2004">
        <v>2711017</v>
      </c>
      <c r="AW2004">
        <v>295117010</v>
      </c>
      <c r="AX2004">
        <v>2549061</v>
      </c>
      <c r="AY2004">
        <v>306807064</v>
      </c>
      <c r="AZ2004">
        <v>0</v>
      </c>
      <c r="BA2004">
        <v>2826963</v>
      </c>
      <c r="BB2004">
        <v>0</v>
      </c>
      <c r="BC2004">
        <v>0</v>
      </c>
      <c r="BD2004">
        <v>0</v>
      </c>
      <c r="BE2004">
        <v>0</v>
      </c>
      <c r="BF2004">
        <v>3151503</v>
      </c>
      <c r="BG2004">
        <v>817705722</v>
      </c>
      <c r="BH2004">
        <v>0</v>
      </c>
      <c r="BI2004">
        <v>0</v>
      </c>
      <c r="BJ2004">
        <v>0</v>
      </c>
      <c r="BK2004">
        <v>0</v>
      </c>
      <c r="BL2004">
        <v>0</v>
      </c>
      <c r="BM2004">
        <v>0</v>
      </c>
      <c r="BN2004">
        <v>0</v>
      </c>
      <c r="BO2004">
        <v>0</v>
      </c>
      <c r="BP2004">
        <v>0</v>
      </c>
      <c r="BQ2004">
        <v>0</v>
      </c>
      <c r="BR2004">
        <v>0</v>
      </c>
      <c r="BS2004">
        <v>7.6410537870472011</v>
      </c>
    </row>
    <row r="2005" spans="1:71" x14ac:dyDescent="0.25">
      <c r="A2005">
        <v>106342344</v>
      </c>
      <c r="B2005" t="s">
        <v>403</v>
      </c>
      <c r="C2005" s="1">
        <f t="shared" si="31"/>
        <v>43647</v>
      </c>
      <c r="D2005" s="2" t="s">
        <v>1025</v>
      </c>
      <c r="E2005" s="1">
        <v>43472</v>
      </c>
      <c r="F2005" s="1">
        <v>43738</v>
      </c>
      <c r="G2005" t="s">
        <v>224</v>
      </c>
      <c r="H2005" t="s">
        <v>89</v>
      </c>
      <c r="I2005" t="s">
        <v>363</v>
      </c>
      <c r="J2005" t="s">
        <v>85</v>
      </c>
      <c r="K2005" t="s">
        <v>227</v>
      </c>
      <c r="L2005">
        <v>217</v>
      </c>
      <c r="M2005">
        <v>156</v>
      </c>
      <c r="N2005">
        <v>0</v>
      </c>
      <c r="O2005">
        <v>74</v>
      </c>
      <c r="P2005">
        <v>3713</v>
      </c>
      <c r="Q2005">
        <v>0</v>
      </c>
      <c r="R2005">
        <v>1306</v>
      </c>
      <c r="S2005">
        <v>4706</v>
      </c>
      <c r="T2005">
        <v>606</v>
      </c>
      <c r="U2005">
        <v>1743</v>
      </c>
      <c r="V2005">
        <v>0</v>
      </c>
      <c r="W2005">
        <v>0</v>
      </c>
      <c r="X2005">
        <v>212</v>
      </c>
      <c r="Y2005">
        <v>4096</v>
      </c>
      <c r="Z2005">
        <v>0</v>
      </c>
      <c r="AA2005">
        <v>348</v>
      </c>
      <c r="AB2005">
        <v>13017</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169055877</v>
      </c>
      <c r="AZ2005">
        <v>0</v>
      </c>
      <c r="BA2005">
        <v>0</v>
      </c>
      <c r="BB2005">
        <v>0</v>
      </c>
      <c r="BC2005">
        <v>0</v>
      </c>
      <c r="BD2005">
        <v>0</v>
      </c>
      <c r="BE2005">
        <v>0</v>
      </c>
      <c r="BF2005">
        <v>7091720</v>
      </c>
      <c r="BG2005">
        <v>204305550</v>
      </c>
      <c r="BH2005">
        <v>0</v>
      </c>
      <c r="BI2005">
        <v>0</v>
      </c>
      <c r="BJ2005">
        <v>0</v>
      </c>
      <c r="BK2005">
        <v>0</v>
      </c>
      <c r="BL2005">
        <v>0</v>
      </c>
      <c r="BM2005">
        <v>0</v>
      </c>
      <c r="BN2005">
        <v>0</v>
      </c>
      <c r="BO2005">
        <v>0</v>
      </c>
      <c r="BP2005">
        <v>0</v>
      </c>
      <c r="BQ2005">
        <v>0</v>
      </c>
      <c r="BR2005">
        <v>0</v>
      </c>
      <c r="BS2005">
        <v>9.9544235924932973</v>
      </c>
    </row>
    <row r="2006" spans="1:71" x14ac:dyDescent="0.25">
      <c r="A2006">
        <v>106342392</v>
      </c>
      <c r="B2006" t="s">
        <v>699</v>
      </c>
      <c r="C2006" s="1">
        <f t="shared" si="31"/>
        <v>43647</v>
      </c>
      <c r="D2006" s="2" t="s">
        <v>1025</v>
      </c>
      <c r="E2006" s="1">
        <v>43472</v>
      </c>
      <c r="F2006" s="1">
        <v>43738</v>
      </c>
      <c r="G2006" t="s">
        <v>224</v>
      </c>
      <c r="H2006" t="s">
        <v>101</v>
      </c>
      <c r="I2006" t="s">
        <v>72</v>
      </c>
      <c r="J2006" t="s">
        <v>85</v>
      </c>
      <c r="K2006" t="s">
        <v>227</v>
      </c>
      <c r="L2006">
        <v>171</v>
      </c>
      <c r="M2006">
        <v>171</v>
      </c>
      <c r="N2006">
        <v>44</v>
      </c>
      <c r="O2006">
        <v>0</v>
      </c>
      <c r="P2006">
        <v>1346</v>
      </c>
      <c r="Q2006">
        <v>0</v>
      </c>
      <c r="R2006">
        <v>1748</v>
      </c>
      <c r="S2006">
        <v>949</v>
      </c>
      <c r="T2006">
        <v>7969</v>
      </c>
      <c r="U2006">
        <v>0</v>
      </c>
      <c r="V2006">
        <v>0</v>
      </c>
      <c r="W2006">
        <v>0</v>
      </c>
      <c r="X2006">
        <v>1364</v>
      </c>
      <c r="Y2006">
        <v>2262</v>
      </c>
      <c r="Z2006">
        <v>436</v>
      </c>
      <c r="AA2006">
        <v>0</v>
      </c>
      <c r="AB2006">
        <v>14728</v>
      </c>
      <c r="AC2006">
        <v>0</v>
      </c>
      <c r="AD2006">
        <v>72256</v>
      </c>
      <c r="AE2006">
        <v>0</v>
      </c>
      <c r="AF2006">
        <v>0</v>
      </c>
      <c r="AG2006">
        <v>0</v>
      </c>
      <c r="AH2006">
        <v>0</v>
      </c>
      <c r="AI2006">
        <v>0</v>
      </c>
      <c r="AJ2006">
        <v>0</v>
      </c>
      <c r="AK2006">
        <v>0</v>
      </c>
      <c r="AL2006">
        <v>0</v>
      </c>
      <c r="AM2006">
        <v>2315446</v>
      </c>
      <c r="AN2006">
        <v>1164540</v>
      </c>
      <c r="AO2006">
        <v>7471374</v>
      </c>
      <c r="AP2006">
        <v>0</v>
      </c>
      <c r="AQ2006">
        <v>0</v>
      </c>
      <c r="AR2006">
        <v>0</v>
      </c>
      <c r="AS2006">
        <v>1418529</v>
      </c>
      <c r="AT2006">
        <v>3376838</v>
      </c>
      <c r="AU2006">
        <v>0</v>
      </c>
      <c r="AV2006">
        <v>0</v>
      </c>
      <c r="AW2006">
        <v>15746727</v>
      </c>
      <c r="AX2006">
        <v>3171</v>
      </c>
      <c r="AY2006">
        <v>10571519</v>
      </c>
      <c r="AZ2006">
        <v>1217847</v>
      </c>
      <c r="BA2006">
        <v>-18414</v>
      </c>
      <c r="BB2006">
        <v>0</v>
      </c>
      <c r="BC2006">
        <v>0</v>
      </c>
      <c r="BD2006">
        <v>0</v>
      </c>
      <c r="BE2006">
        <v>0</v>
      </c>
      <c r="BF2006">
        <v>17682</v>
      </c>
      <c r="BG2006">
        <v>27627051</v>
      </c>
      <c r="BH2006">
        <v>0</v>
      </c>
      <c r="BI2006">
        <v>0</v>
      </c>
      <c r="BJ2006">
        <v>0</v>
      </c>
      <c r="BK2006">
        <v>0</v>
      </c>
      <c r="BL2006">
        <v>0</v>
      </c>
      <c r="BM2006">
        <v>0</v>
      </c>
      <c r="BN2006">
        <v>0</v>
      </c>
      <c r="BO2006">
        <v>0</v>
      </c>
      <c r="BP2006">
        <v>0</v>
      </c>
      <c r="BQ2006">
        <v>0</v>
      </c>
      <c r="BR2006">
        <v>0</v>
      </c>
      <c r="BS2006">
        <v>3.935672514619883</v>
      </c>
    </row>
    <row r="2007" spans="1:71" x14ac:dyDescent="0.25">
      <c r="A2007">
        <v>106344011</v>
      </c>
      <c r="B2007" t="s">
        <v>636</v>
      </c>
      <c r="C2007" s="1">
        <f t="shared" si="31"/>
        <v>43647</v>
      </c>
      <c r="D2007" s="2" t="s">
        <v>1025</v>
      </c>
      <c r="E2007" s="1">
        <v>43472</v>
      </c>
      <c r="F2007" s="1">
        <v>43738</v>
      </c>
      <c r="G2007" t="s">
        <v>224</v>
      </c>
      <c r="H2007" t="s">
        <v>112</v>
      </c>
      <c r="I2007" t="s">
        <v>155</v>
      </c>
      <c r="J2007" t="s">
        <v>85</v>
      </c>
      <c r="K2007" t="s">
        <v>227</v>
      </c>
      <c r="L2007">
        <v>50</v>
      </c>
      <c r="M2007">
        <v>50</v>
      </c>
      <c r="N2007">
        <v>0</v>
      </c>
      <c r="O2007">
        <v>0</v>
      </c>
      <c r="P2007">
        <v>132</v>
      </c>
      <c r="Q2007">
        <v>0</v>
      </c>
      <c r="R2007">
        <v>0</v>
      </c>
      <c r="S2007">
        <v>0</v>
      </c>
      <c r="T2007">
        <v>0</v>
      </c>
      <c r="U2007">
        <v>0</v>
      </c>
      <c r="V2007">
        <v>0</v>
      </c>
      <c r="W2007">
        <v>0</v>
      </c>
      <c r="X2007">
        <v>4350</v>
      </c>
      <c r="Y2007">
        <v>0</v>
      </c>
      <c r="Z2007">
        <v>0</v>
      </c>
      <c r="AA2007">
        <v>0</v>
      </c>
      <c r="AB2007">
        <v>4350</v>
      </c>
      <c r="AC2007">
        <v>0</v>
      </c>
      <c r="AD2007">
        <v>0</v>
      </c>
      <c r="AE2007">
        <v>0</v>
      </c>
      <c r="AF2007">
        <v>0</v>
      </c>
      <c r="AG2007">
        <v>0</v>
      </c>
      <c r="AH2007">
        <v>0</v>
      </c>
      <c r="AI2007">
        <v>0</v>
      </c>
      <c r="AJ2007">
        <v>0</v>
      </c>
      <c r="AK2007">
        <v>0</v>
      </c>
      <c r="AL2007">
        <v>0</v>
      </c>
      <c r="AM2007">
        <v>0</v>
      </c>
      <c r="AN2007">
        <v>0</v>
      </c>
      <c r="AO2007">
        <v>0</v>
      </c>
      <c r="AP2007">
        <v>0</v>
      </c>
      <c r="AQ2007">
        <v>0</v>
      </c>
      <c r="AR2007">
        <v>0</v>
      </c>
      <c r="AS2007">
        <v>3132000</v>
      </c>
      <c r="AT2007">
        <v>0</v>
      </c>
      <c r="AU2007">
        <v>0</v>
      </c>
      <c r="AV2007">
        <v>0</v>
      </c>
      <c r="AW2007">
        <v>3132000</v>
      </c>
      <c r="AX2007">
        <v>0</v>
      </c>
      <c r="AY2007">
        <v>7066216</v>
      </c>
      <c r="AZ2007">
        <v>217257</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1.32</v>
      </c>
    </row>
    <row r="2008" spans="1:71" x14ac:dyDescent="0.25">
      <c r="A2008">
        <v>106344017</v>
      </c>
      <c r="B2008" t="s">
        <v>763</v>
      </c>
      <c r="C2008" s="1">
        <f t="shared" si="31"/>
        <v>43647</v>
      </c>
      <c r="D2008" s="2" t="s">
        <v>1025</v>
      </c>
      <c r="E2008" s="1">
        <v>43472</v>
      </c>
      <c r="F2008" s="1">
        <v>43738</v>
      </c>
      <c r="G2008" t="s">
        <v>224</v>
      </c>
      <c r="H2008" t="s">
        <v>89</v>
      </c>
      <c r="I2008" t="s">
        <v>72</v>
      </c>
      <c r="J2008" t="s">
        <v>85</v>
      </c>
      <c r="K2008" t="s">
        <v>227</v>
      </c>
      <c r="L2008">
        <v>73</v>
      </c>
      <c r="M2008">
        <v>65</v>
      </c>
      <c r="N2008">
        <v>62</v>
      </c>
      <c r="O2008">
        <v>0</v>
      </c>
      <c r="P2008">
        <v>692</v>
      </c>
      <c r="Q2008">
        <v>0</v>
      </c>
      <c r="R2008">
        <v>695</v>
      </c>
      <c r="S2008">
        <v>336</v>
      </c>
      <c r="T2008">
        <v>667</v>
      </c>
      <c r="U2008">
        <v>0</v>
      </c>
      <c r="V2008">
        <v>0</v>
      </c>
      <c r="W2008">
        <v>0</v>
      </c>
      <c r="X2008">
        <v>1576</v>
      </c>
      <c r="Y2008">
        <v>1609</v>
      </c>
      <c r="Z2008">
        <v>458</v>
      </c>
      <c r="AA2008">
        <v>0</v>
      </c>
      <c r="AB2008">
        <v>5341</v>
      </c>
      <c r="AC2008">
        <v>0</v>
      </c>
      <c r="AD2008">
        <v>148833</v>
      </c>
      <c r="AE2008">
        <v>0</v>
      </c>
      <c r="AF2008">
        <v>0</v>
      </c>
      <c r="AG2008">
        <v>0</v>
      </c>
      <c r="AH2008">
        <v>380</v>
      </c>
      <c r="AI2008">
        <v>0</v>
      </c>
      <c r="AJ2008">
        <v>0</v>
      </c>
      <c r="AK2008">
        <v>170138</v>
      </c>
      <c r="AL2008">
        <v>170518</v>
      </c>
      <c r="AM2008">
        <v>945579</v>
      </c>
      <c r="AN2008">
        <v>642690</v>
      </c>
      <c r="AO2008">
        <v>310707</v>
      </c>
      <c r="AP2008">
        <v>38997</v>
      </c>
      <c r="AQ2008">
        <v>0</v>
      </c>
      <c r="AR2008">
        <v>0</v>
      </c>
      <c r="AS2008">
        <v>1417325</v>
      </c>
      <c r="AT2008">
        <v>6154555</v>
      </c>
      <c r="AU2008">
        <v>0</v>
      </c>
      <c r="AV2008">
        <v>0</v>
      </c>
      <c r="AW2008">
        <v>9509853</v>
      </c>
      <c r="AX2008">
        <v>59030</v>
      </c>
      <c r="AY2008">
        <v>10283327</v>
      </c>
      <c r="AZ2008">
        <v>0</v>
      </c>
      <c r="BA2008">
        <v>51127</v>
      </c>
      <c r="BB2008">
        <v>0</v>
      </c>
      <c r="BC2008">
        <v>0</v>
      </c>
      <c r="BD2008">
        <v>0</v>
      </c>
      <c r="BE2008">
        <v>0</v>
      </c>
      <c r="BF2008">
        <v>72568</v>
      </c>
      <c r="BG2008">
        <v>8497837</v>
      </c>
      <c r="BH2008">
        <v>0</v>
      </c>
      <c r="BI2008">
        <v>0</v>
      </c>
      <c r="BJ2008">
        <v>0</v>
      </c>
      <c r="BK2008">
        <v>0</v>
      </c>
      <c r="BL2008">
        <v>0</v>
      </c>
      <c r="BM2008">
        <v>0</v>
      </c>
      <c r="BN2008">
        <v>0</v>
      </c>
      <c r="BO2008">
        <v>0</v>
      </c>
      <c r="BP2008">
        <v>0</v>
      </c>
      <c r="BQ2008">
        <v>0</v>
      </c>
      <c r="BR2008">
        <v>0</v>
      </c>
      <c r="BS2008">
        <v>5.0144927536231885</v>
      </c>
    </row>
    <row r="2009" spans="1:71" x14ac:dyDescent="0.25">
      <c r="A2009">
        <v>106344021</v>
      </c>
      <c r="B2009" t="s">
        <v>333</v>
      </c>
      <c r="C2009" s="1">
        <f t="shared" si="31"/>
        <v>43647</v>
      </c>
      <c r="D2009" s="2" t="s">
        <v>1025</v>
      </c>
      <c r="E2009" s="1">
        <v>43472</v>
      </c>
      <c r="F2009" s="1">
        <v>43738</v>
      </c>
      <c r="G2009" t="s">
        <v>224</v>
      </c>
      <c r="H2009" t="s">
        <v>101</v>
      </c>
      <c r="I2009" t="s">
        <v>72</v>
      </c>
      <c r="J2009" t="s">
        <v>85</v>
      </c>
      <c r="K2009" t="s">
        <v>227</v>
      </c>
      <c r="L2009">
        <v>120</v>
      </c>
      <c r="M2009">
        <v>120</v>
      </c>
      <c r="N2009">
        <v>8</v>
      </c>
      <c r="O2009">
        <v>0</v>
      </c>
      <c r="P2009">
        <v>1067</v>
      </c>
      <c r="Q2009">
        <v>0</v>
      </c>
      <c r="R2009">
        <v>3218</v>
      </c>
      <c r="S2009">
        <v>654</v>
      </c>
      <c r="T2009">
        <v>3059</v>
      </c>
      <c r="U2009">
        <v>0</v>
      </c>
      <c r="V2009">
        <v>0</v>
      </c>
      <c r="W2009">
        <v>0</v>
      </c>
      <c r="X2009">
        <v>2620</v>
      </c>
      <c r="Y2009">
        <v>940</v>
      </c>
      <c r="Z2009">
        <v>69</v>
      </c>
      <c r="AA2009">
        <v>0</v>
      </c>
      <c r="AB2009">
        <v>10560</v>
      </c>
      <c r="AC2009">
        <v>0</v>
      </c>
      <c r="AD2009">
        <v>441843</v>
      </c>
      <c r="AE2009">
        <v>0</v>
      </c>
      <c r="AF2009">
        <v>0</v>
      </c>
      <c r="AG2009">
        <v>0</v>
      </c>
      <c r="AH2009">
        <v>0</v>
      </c>
      <c r="AI2009">
        <v>0</v>
      </c>
      <c r="AJ2009">
        <v>0</v>
      </c>
      <c r="AK2009">
        <v>0</v>
      </c>
      <c r="AL2009">
        <v>0</v>
      </c>
      <c r="AM2009">
        <v>4078893</v>
      </c>
      <c r="AN2009">
        <v>695702</v>
      </c>
      <c r="AO2009">
        <v>2699465</v>
      </c>
      <c r="AP2009">
        <v>0</v>
      </c>
      <c r="AQ2009">
        <v>0</v>
      </c>
      <c r="AR2009">
        <v>0</v>
      </c>
      <c r="AS2009">
        <v>3097737</v>
      </c>
      <c r="AT2009">
        <v>1560034</v>
      </c>
      <c r="AU2009">
        <v>0</v>
      </c>
      <c r="AV2009">
        <v>0</v>
      </c>
      <c r="AW2009">
        <v>12131831</v>
      </c>
      <c r="AX2009">
        <v>1682</v>
      </c>
      <c r="AY2009">
        <v>8152261</v>
      </c>
      <c r="AZ2009">
        <v>919052</v>
      </c>
      <c r="BA2009">
        <v>99089</v>
      </c>
      <c r="BB2009">
        <v>0</v>
      </c>
      <c r="BC2009">
        <v>0</v>
      </c>
      <c r="BD2009">
        <v>0</v>
      </c>
      <c r="BE2009">
        <v>0</v>
      </c>
      <c r="BF2009">
        <v>443705</v>
      </c>
      <c r="BG2009">
        <v>16161372</v>
      </c>
      <c r="BH2009">
        <v>0</v>
      </c>
      <c r="BI2009">
        <v>0</v>
      </c>
      <c r="BJ2009">
        <v>0</v>
      </c>
      <c r="BK2009">
        <v>0</v>
      </c>
      <c r="BL2009">
        <v>0</v>
      </c>
      <c r="BM2009">
        <v>0</v>
      </c>
      <c r="BN2009">
        <v>0</v>
      </c>
      <c r="BO2009">
        <v>0</v>
      </c>
      <c r="BP2009">
        <v>0</v>
      </c>
      <c r="BQ2009">
        <v>0</v>
      </c>
      <c r="BR2009">
        <v>0</v>
      </c>
      <c r="BS2009">
        <v>4.4458333333333337</v>
      </c>
    </row>
    <row r="2010" spans="1:71" x14ac:dyDescent="0.25">
      <c r="A2010">
        <v>106344029</v>
      </c>
      <c r="B2010" t="s">
        <v>513</v>
      </c>
      <c r="C2010" s="1">
        <f t="shared" si="31"/>
        <v>43647</v>
      </c>
      <c r="D2010" s="2" t="s">
        <v>1025</v>
      </c>
      <c r="E2010" s="1">
        <v>43472</v>
      </c>
      <c r="F2010" s="1">
        <v>43738</v>
      </c>
      <c r="G2010" t="s">
        <v>224</v>
      </c>
      <c r="H2010" t="s">
        <v>77</v>
      </c>
      <c r="I2010" t="s">
        <v>72</v>
      </c>
      <c r="J2010" t="s">
        <v>85</v>
      </c>
      <c r="K2010" t="s">
        <v>514</v>
      </c>
      <c r="L2010">
        <v>99</v>
      </c>
      <c r="M2010">
        <v>72</v>
      </c>
      <c r="N2010">
        <v>4</v>
      </c>
      <c r="O2010">
        <v>43</v>
      </c>
      <c r="P2010">
        <v>1781</v>
      </c>
      <c r="Q2010">
        <v>0</v>
      </c>
      <c r="R2010">
        <v>2262</v>
      </c>
      <c r="S2010">
        <v>876</v>
      </c>
      <c r="T2010">
        <v>279</v>
      </c>
      <c r="U2010">
        <v>884</v>
      </c>
      <c r="V2010">
        <v>0</v>
      </c>
      <c r="W2010">
        <v>0</v>
      </c>
      <c r="X2010">
        <v>116</v>
      </c>
      <c r="Y2010">
        <v>1528</v>
      </c>
      <c r="Z2010">
        <v>12</v>
      </c>
      <c r="AA2010">
        <v>141</v>
      </c>
      <c r="AB2010">
        <v>6098</v>
      </c>
      <c r="AC2010">
        <v>0</v>
      </c>
      <c r="AD2010">
        <v>4805750</v>
      </c>
      <c r="AE2010">
        <v>0</v>
      </c>
      <c r="AF2010">
        <v>0</v>
      </c>
      <c r="AG2010">
        <v>0</v>
      </c>
      <c r="AH2010">
        <v>1024458</v>
      </c>
      <c r="AI2010">
        <v>0</v>
      </c>
      <c r="AJ2010">
        <v>0</v>
      </c>
      <c r="AK2010">
        <v>6526731</v>
      </c>
      <c r="AL2010">
        <v>7551189</v>
      </c>
      <c r="AM2010">
        <v>7437295</v>
      </c>
      <c r="AN2010">
        <v>3343914</v>
      </c>
      <c r="AO2010">
        <v>492527</v>
      </c>
      <c r="AP2010">
        <v>3674674</v>
      </c>
      <c r="AQ2010">
        <v>0</v>
      </c>
      <c r="AR2010">
        <v>0</v>
      </c>
      <c r="AS2010">
        <v>32456</v>
      </c>
      <c r="AT2010">
        <v>47434346</v>
      </c>
      <c r="AU2010">
        <v>0</v>
      </c>
      <c r="AV2010">
        <v>174090</v>
      </c>
      <c r="AW2010">
        <v>62589302</v>
      </c>
      <c r="AX2010">
        <v>302354</v>
      </c>
      <c r="AY2010">
        <v>50771904</v>
      </c>
      <c r="AZ2010">
        <v>0</v>
      </c>
      <c r="BA2010">
        <v>3036593</v>
      </c>
      <c r="BB2010">
        <v>0</v>
      </c>
      <c r="BC2010">
        <v>0</v>
      </c>
      <c r="BD2010">
        <v>0</v>
      </c>
      <c r="BE2010">
        <v>0</v>
      </c>
      <c r="BF2010">
        <v>1564150</v>
      </c>
      <c r="BG2010">
        <v>47818380</v>
      </c>
      <c r="BH2010">
        <v>0</v>
      </c>
      <c r="BI2010">
        <v>0</v>
      </c>
      <c r="BJ2010">
        <v>0</v>
      </c>
      <c r="BK2010">
        <v>0</v>
      </c>
      <c r="BL2010">
        <v>0</v>
      </c>
      <c r="BM2010">
        <v>0</v>
      </c>
      <c r="BN2010">
        <v>0</v>
      </c>
      <c r="BO2010">
        <v>0</v>
      </c>
      <c r="BP2010">
        <v>0</v>
      </c>
      <c r="BQ2010">
        <v>0</v>
      </c>
      <c r="BR2010">
        <v>0</v>
      </c>
      <c r="BS2010">
        <v>10.415204678362572</v>
      </c>
    </row>
    <row r="2011" spans="1:71" x14ac:dyDescent="0.25">
      <c r="A2011">
        <v>106344035</v>
      </c>
      <c r="B2011" t="s">
        <v>822</v>
      </c>
      <c r="C2011" s="1">
        <f t="shared" si="31"/>
        <v>43647</v>
      </c>
      <c r="D2011" s="2" t="s">
        <v>1025</v>
      </c>
      <c r="E2011" s="1">
        <v>43472</v>
      </c>
      <c r="F2011" s="1">
        <v>43738</v>
      </c>
      <c r="G2011" t="s">
        <v>224</v>
      </c>
      <c r="H2011" t="s">
        <v>101</v>
      </c>
      <c r="I2011" t="s">
        <v>72</v>
      </c>
      <c r="J2011" t="s">
        <v>85</v>
      </c>
      <c r="K2011" t="s">
        <v>514</v>
      </c>
      <c r="L2011">
        <v>58</v>
      </c>
      <c r="M2011">
        <v>47</v>
      </c>
      <c r="N2011">
        <v>0</v>
      </c>
      <c r="O2011">
        <v>0</v>
      </c>
      <c r="P2011">
        <v>131</v>
      </c>
      <c r="Q2011">
        <v>0</v>
      </c>
      <c r="R2011">
        <v>1722</v>
      </c>
      <c r="S2011">
        <v>624</v>
      </c>
      <c r="T2011">
        <v>0</v>
      </c>
      <c r="U2011">
        <v>1318</v>
      </c>
      <c r="V2011">
        <v>0</v>
      </c>
      <c r="W2011">
        <v>0</v>
      </c>
      <c r="X2011">
        <v>0</v>
      </c>
      <c r="Y2011">
        <v>647</v>
      </c>
      <c r="Z2011">
        <v>0</v>
      </c>
      <c r="AA2011">
        <v>0</v>
      </c>
      <c r="AB2011">
        <v>4311</v>
      </c>
      <c r="AC2011">
        <v>0</v>
      </c>
      <c r="AD2011">
        <v>0</v>
      </c>
      <c r="AE2011">
        <v>0</v>
      </c>
      <c r="AF2011">
        <v>0</v>
      </c>
      <c r="AG2011">
        <v>0</v>
      </c>
      <c r="AH2011">
        <v>0</v>
      </c>
      <c r="AI2011">
        <v>0</v>
      </c>
      <c r="AJ2011">
        <v>0</v>
      </c>
      <c r="AK2011">
        <v>0</v>
      </c>
      <c r="AL2011">
        <v>0</v>
      </c>
      <c r="AM2011">
        <v>4371248</v>
      </c>
      <c r="AN2011">
        <v>1436957</v>
      </c>
      <c r="AO2011">
        <v>0</v>
      </c>
      <c r="AP2011">
        <v>3172858</v>
      </c>
      <c r="AQ2011">
        <v>0</v>
      </c>
      <c r="AR2011">
        <v>0</v>
      </c>
      <c r="AS2011">
        <v>0</v>
      </c>
      <c r="AT2011">
        <v>1265364</v>
      </c>
      <c r="AU2011">
        <v>0</v>
      </c>
      <c r="AV2011">
        <v>0</v>
      </c>
      <c r="AW2011">
        <v>10246427</v>
      </c>
      <c r="AX2011">
        <v>20430</v>
      </c>
      <c r="AY2011">
        <v>7989157</v>
      </c>
      <c r="AZ2011">
        <v>0</v>
      </c>
      <c r="BA2011">
        <v>0</v>
      </c>
      <c r="BB2011">
        <v>0</v>
      </c>
      <c r="BC2011">
        <v>0</v>
      </c>
      <c r="BD2011">
        <v>0</v>
      </c>
      <c r="BE2011">
        <v>0</v>
      </c>
      <c r="BF2011">
        <v>5471</v>
      </c>
      <c r="BG2011">
        <v>418912</v>
      </c>
      <c r="BH2011">
        <v>0</v>
      </c>
      <c r="BI2011">
        <v>0</v>
      </c>
      <c r="BJ2011">
        <v>0</v>
      </c>
      <c r="BK2011">
        <v>0</v>
      </c>
      <c r="BL2011">
        <v>0</v>
      </c>
      <c r="BM2011">
        <v>0</v>
      </c>
      <c r="BN2011">
        <v>0</v>
      </c>
      <c r="BO2011">
        <v>0</v>
      </c>
      <c r="BP2011">
        <v>0</v>
      </c>
      <c r="BQ2011">
        <v>0</v>
      </c>
      <c r="BR2011">
        <v>0</v>
      </c>
      <c r="BS2011">
        <v>1.2476190476190476</v>
      </c>
    </row>
    <row r="2012" spans="1:71" x14ac:dyDescent="0.25">
      <c r="A2012">
        <v>106344114</v>
      </c>
      <c r="B2012" t="s">
        <v>694</v>
      </c>
      <c r="C2012" s="1">
        <f t="shared" si="31"/>
        <v>43647</v>
      </c>
      <c r="D2012" s="2" t="s">
        <v>1025</v>
      </c>
      <c r="E2012" s="1">
        <v>43472</v>
      </c>
      <c r="F2012" s="1">
        <v>43738</v>
      </c>
      <c r="G2012" t="s">
        <v>224</v>
      </c>
      <c r="H2012" t="s">
        <v>89</v>
      </c>
      <c r="I2012" t="s">
        <v>693</v>
      </c>
      <c r="J2012" t="s">
        <v>85</v>
      </c>
      <c r="K2012" t="s">
        <v>227</v>
      </c>
      <c r="L2012">
        <v>70</v>
      </c>
      <c r="M2012">
        <v>70</v>
      </c>
      <c r="N2012">
        <v>51</v>
      </c>
      <c r="O2012">
        <v>0</v>
      </c>
      <c r="P2012">
        <v>293</v>
      </c>
      <c r="Q2012">
        <v>0</v>
      </c>
      <c r="R2012">
        <v>0</v>
      </c>
      <c r="S2012">
        <v>0</v>
      </c>
      <c r="T2012">
        <v>683</v>
      </c>
      <c r="U2012">
        <v>136</v>
      </c>
      <c r="V2012">
        <v>0</v>
      </c>
      <c r="W2012">
        <v>0</v>
      </c>
      <c r="X2012">
        <v>8</v>
      </c>
      <c r="Y2012">
        <v>309</v>
      </c>
      <c r="Z2012">
        <v>720</v>
      </c>
      <c r="AA2012">
        <v>0</v>
      </c>
      <c r="AB2012">
        <v>1856</v>
      </c>
      <c r="AC2012">
        <v>0</v>
      </c>
      <c r="AD2012">
        <v>0</v>
      </c>
      <c r="AE2012">
        <v>0</v>
      </c>
      <c r="AF2012">
        <v>0</v>
      </c>
      <c r="AG2012">
        <v>0</v>
      </c>
      <c r="AH2012">
        <v>0</v>
      </c>
      <c r="AI2012">
        <v>0</v>
      </c>
      <c r="AJ2012">
        <v>0</v>
      </c>
      <c r="AK2012">
        <v>0</v>
      </c>
      <c r="AL2012">
        <v>0</v>
      </c>
      <c r="AM2012">
        <v>0</v>
      </c>
      <c r="AN2012">
        <v>0</v>
      </c>
      <c r="AO2012">
        <v>2238529</v>
      </c>
      <c r="AP2012">
        <v>826100</v>
      </c>
      <c r="AQ2012">
        <v>0</v>
      </c>
      <c r="AR2012">
        <v>0</v>
      </c>
      <c r="AS2012">
        <v>203804</v>
      </c>
      <c r="AT2012">
        <v>2056574</v>
      </c>
      <c r="AU2012">
        <v>0</v>
      </c>
      <c r="AV2012">
        <v>0</v>
      </c>
      <c r="AW2012">
        <v>5325007</v>
      </c>
      <c r="AX2012">
        <v>632973</v>
      </c>
      <c r="AY2012">
        <v>17088735</v>
      </c>
      <c r="AZ2012">
        <v>0</v>
      </c>
      <c r="BA2012">
        <v>0</v>
      </c>
      <c r="BB2012">
        <v>0</v>
      </c>
      <c r="BC2012">
        <v>0</v>
      </c>
      <c r="BD2012">
        <v>0</v>
      </c>
      <c r="BE2012">
        <v>0</v>
      </c>
      <c r="BF2012">
        <v>410903</v>
      </c>
      <c r="BG2012">
        <v>68041407</v>
      </c>
      <c r="BH2012">
        <v>0</v>
      </c>
      <c r="BI2012">
        <v>0</v>
      </c>
      <c r="BJ2012">
        <v>0</v>
      </c>
      <c r="BK2012">
        <v>0</v>
      </c>
      <c r="BL2012">
        <v>0</v>
      </c>
      <c r="BM2012">
        <v>0</v>
      </c>
      <c r="BN2012">
        <v>0</v>
      </c>
      <c r="BO2012">
        <v>0</v>
      </c>
      <c r="BP2012">
        <v>0</v>
      </c>
      <c r="BQ2012">
        <v>0</v>
      </c>
      <c r="BR2012">
        <v>0</v>
      </c>
      <c r="BS2012">
        <v>2.092857142857143</v>
      </c>
    </row>
    <row r="2013" spans="1:71" x14ac:dyDescent="0.25">
      <c r="A2013">
        <v>106344170</v>
      </c>
      <c r="B2013" t="s">
        <v>971</v>
      </c>
      <c r="C2013" s="1">
        <f t="shared" si="31"/>
        <v>43647</v>
      </c>
      <c r="D2013" s="2" t="s">
        <v>1025</v>
      </c>
      <c r="E2013" s="1">
        <v>43472</v>
      </c>
      <c r="F2013" s="1">
        <v>43738</v>
      </c>
      <c r="G2013" t="s">
        <v>224</v>
      </c>
      <c r="H2013" t="s">
        <v>101</v>
      </c>
      <c r="I2013" t="s">
        <v>155</v>
      </c>
      <c r="J2013" t="s">
        <v>85</v>
      </c>
      <c r="K2013" t="s">
        <v>225</v>
      </c>
      <c r="L2013">
        <v>16</v>
      </c>
      <c r="M2013">
        <v>16</v>
      </c>
      <c r="N2013">
        <v>0</v>
      </c>
      <c r="O2013">
        <v>0</v>
      </c>
      <c r="P2013">
        <v>91</v>
      </c>
      <c r="Q2013">
        <v>0</v>
      </c>
      <c r="R2013">
        <v>0</v>
      </c>
      <c r="S2013">
        <v>0</v>
      </c>
      <c r="T2013">
        <v>0</v>
      </c>
      <c r="U2013">
        <v>0</v>
      </c>
      <c r="V2013">
        <v>1435</v>
      </c>
      <c r="W2013">
        <v>0</v>
      </c>
      <c r="X2013">
        <v>0</v>
      </c>
      <c r="Y2013">
        <v>0</v>
      </c>
      <c r="Z2013">
        <v>0</v>
      </c>
      <c r="AA2013">
        <v>0</v>
      </c>
      <c r="AB2013">
        <v>1435</v>
      </c>
      <c r="AC2013">
        <v>0</v>
      </c>
      <c r="AD2013">
        <v>0</v>
      </c>
      <c r="AE2013">
        <v>0</v>
      </c>
      <c r="AF2013">
        <v>0</v>
      </c>
      <c r="AG2013">
        <v>0</v>
      </c>
      <c r="AH2013">
        <v>0</v>
      </c>
      <c r="AI2013">
        <v>0</v>
      </c>
      <c r="AJ2013">
        <v>0</v>
      </c>
      <c r="AK2013">
        <v>0</v>
      </c>
      <c r="AL2013">
        <v>0</v>
      </c>
      <c r="AM2013">
        <v>0</v>
      </c>
      <c r="AN2013">
        <v>0</v>
      </c>
      <c r="AO2013">
        <v>0</v>
      </c>
      <c r="AP2013">
        <v>0</v>
      </c>
      <c r="AQ2013">
        <v>1198884</v>
      </c>
      <c r="AR2013">
        <v>0</v>
      </c>
      <c r="AS2013">
        <v>0</v>
      </c>
      <c r="AT2013">
        <v>0</v>
      </c>
      <c r="AU2013">
        <v>0</v>
      </c>
      <c r="AV2013">
        <v>0</v>
      </c>
      <c r="AW2013">
        <v>1198884</v>
      </c>
      <c r="AX2013">
        <v>31269</v>
      </c>
      <c r="AY2013">
        <v>1023960</v>
      </c>
      <c r="AZ2013">
        <v>171175</v>
      </c>
      <c r="BA2013">
        <v>0</v>
      </c>
      <c r="BB2013">
        <v>0</v>
      </c>
      <c r="BC2013">
        <v>0</v>
      </c>
      <c r="BD2013">
        <v>0</v>
      </c>
      <c r="BE2013">
        <v>0</v>
      </c>
      <c r="BF2013">
        <v>2652</v>
      </c>
      <c r="BG2013">
        <v>142280</v>
      </c>
      <c r="BH2013">
        <v>0</v>
      </c>
      <c r="BI2013">
        <v>0</v>
      </c>
      <c r="BJ2013">
        <v>0</v>
      </c>
      <c r="BK2013">
        <v>0</v>
      </c>
      <c r="BL2013">
        <v>0</v>
      </c>
      <c r="BM2013">
        <v>0</v>
      </c>
      <c r="BN2013">
        <v>0</v>
      </c>
      <c r="BO2013">
        <v>0</v>
      </c>
      <c r="BP2013">
        <v>0</v>
      </c>
      <c r="BQ2013">
        <v>0</v>
      </c>
      <c r="BR2013">
        <v>0</v>
      </c>
      <c r="BS2013">
        <v>2.84375</v>
      </c>
    </row>
    <row r="2014" spans="1:71" x14ac:dyDescent="0.25">
      <c r="A2014">
        <v>106344188</v>
      </c>
      <c r="B2014" t="s">
        <v>972</v>
      </c>
      <c r="C2014" s="1">
        <f t="shared" si="31"/>
        <v>43647</v>
      </c>
      <c r="D2014" s="2" t="s">
        <v>1025</v>
      </c>
      <c r="E2014" s="1">
        <v>43472</v>
      </c>
      <c r="F2014" s="1">
        <v>43738</v>
      </c>
      <c r="G2014" t="s">
        <v>224</v>
      </c>
      <c r="H2014" t="s">
        <v>101</v>
      </c>
      <c r="I2014" t="s">
        <v>155</v>
      </c>
      <c r="J2014" t="s">
        <v>85</v>
      </c>
      <c r="K2014" t="s">
        <v>227</v>
      </c>
      <c r="L2014">
        <v>16</v>
      </c>
      <c r="M2014">
        <v>16</v>
      </c>
      <c r="N2014">
        <v>0</v>
      </c>
      <c r="O2014">
        <v>0</v>
      </c>
      <c r="P2014">
        <v>99</v>
      </c>
      <c r="Q2014">
        <v>0</v>
      </c>
      <c r="R2014">
        <v>0</v>
      </c>
      <c r="S2014">
        <v>0</v>
      </c>
      <c r="T2014">
        <v>0</v>
      </c>
      <c r="U2014">
        <v>0</v>
      </c>
      <c r="V2014">
        <v>1467</v>
      </c>
      <c r="W2014">
        <v>0</v>
      </c>
      <c r="X2014">
        <v>0</v>
      </c>
      <c r="Y2014">
        <v>0</v>
      </c>
      <c r="Z2014">
        <v>0</v>
      </c>
      <c r="AA2014">
        <v>0</v>
      </c>
      <c r="AB2014">
        <v>1467</v>
      </c>
      <c r="AC2014">
        <v>0</v>
      </c>
      <c r="AD2014">
        <v>0</v>
      </c>
      <c r="AE2014">
        <v>0</v>
      </c>
      <c r="AF2014">
        <v>0</v>
      </c>
      <c r="AG2014">
        <v>0</v>
      </c>
      <c r="AH2014">
        <v>0</v>
      </c>
      <c r="AI2014">
        <v>0</v>
      </c>
      <c r="AJ2014">
        <v>0</v>
      </c>
      <c r="AK2014">
        <v>0</v>
      </c>
      <c r="AL2014">
        <v>0</v>
      </c>
      <c r="AM2014">
        <v>0</v>
      </c>
      <c r="AN2014">
        <v>0</v>
      </c>
      <c r="AO2014">
        <v>0</v>
      </c>
      <c r="AP2014">
        <v>0</v>
      </c>
      <c r="AQ2014">
        <v>1235404</v>
      </c>
      <c r="AR2014">
        <v>0</v>
      </c>
      <c r="AS2014">
        <v>0</v>
      </c>
      <c r="AT2014">
        <v>0</v>
      </c>
      <c r="AU2014">
        <v>0</v>
      </c>
      <c r="AV2014">
        <v>0</v>
      </c>
      <c r="AW2014">
        <v>1235404</v>
      </c>
      <c r="AX2014">
        <v>4659</v>
      </c>
      <c r="AY2014">
        <v>1044856</v>
      </c>
      <c r="AZ2014">
        <v>167025</v>
      </c>
      <c r="BA2014">
        <v>0</v>
      </c>
      <c r="BB2014">
        <v>0</v>
      </c>
      <c r="BC2014">
        <v>0</v>
      </c>
      <c r="BD2014">
        <v>0</v>
      </c>
      <c r="BE2014">
        <v>0</v>
      </c>
      <c r="BF2014">
        <v>0</v>
      </c>
      <c r="BG2014">
        <v>105632</v>
      </c>
      <c r="BH2014">
        <v>0</v>
      </c>
      <c r="BI2014">
        <v>0</v>
      </c>
      <c r="BJ2014">
        <v>0</v>
      </c>
      <c r="BK2014">
        <v>0</v>
      </c>
      <c r="BL2014">
        <v>0</v>
      </c>
      <c r="BM2014">
        <v>0</v>
      </c>
      <c r="BN2014">
        <v>0</v>
      </c>
      <c r="BO2014">
        <v>0</v>
      </c>
      <c r="BP2014">
        <v>0</v>
      </c>
      <c r="BQ2014">
        <v>0</v>
      </c>
      <c r="BR2014">
        <v>0</v>
      </c>
      <c r="BS2014">
        <v>3.09375</v>
      </c>
    </row>
    <row r="2015" spans="1:71" x14ac:dyDescent="0.25">
      <c r="A2015">
        <v>106350784</v>
      </c>
      <c r="B2015" t="s">
        <v>320</v>
      </c>
      <c r="C2015" s="1">
        <f t="shared" si="31"/>
        <v>43647</v>
      </c>
      <c r="D2015" s="2" t="s">
        <v>1025</v>
      </c>
      <c r="E2015" s="1">
        <v>43472</v>
      </c>
      <c r="F2015" s="1">
        <v>43738</v>
      </c>
      <c r="G2015" t="s">
        <v>321</v>
      </c>
      <c r="H2015" t="s">
        <v>71</v>
      </c>
      <c r="I2015" t="s">
        <v>72</v>
      </c>
      <c r="J2015" t="s">
        <v>73</v>
      </c>
      <c r="K2015" t="s">
        <v>322</v>
      </c>
      <c r="L2015">
        <v>162</v>
      </c>
      <c r="M2015">
        <v>118</v>
      </c>
      <c r="N2015">
        <v>0</v>
      </c>
      <c r="O2015">
        <v>9</v>
      </c>
      <c r="P2015">
        <v>526</v>
      </c>
      <c r="Q2015">
        <v>65</v>
      </c>
      <c r="R2015">
        <v>1665</v>
      </c>
      <c r="S2015">
        <v>66</v>
      </c>
      <c r="T2015">
        <v>7412</v>
      </c>
      <c r="U2015">
        <v>169</v>
      </c>
      <c r="V2015">
        <v>0</v>
      </c>
      <c r="W2015">
        <v>0</v>
      </c>
      <c r="X2015">
        <v>16</v>
      </c>
      <c r="Y2015">
        <v>283</v>
      </c>
      <c r="Z2015">
        <v>0</v>
      </c>
      <c r="AA2015">
        <v>447</v>
      </c>
      <c r="AB2015">
        <v>10058</v>
      </c>
      <c r="AC2015">
        <v>8673</v>
      </c>
      <c r="AD2015">
        <v>871026</v>
      </c>
      <c r="AE2015">
        <v>-993</v>
      </c>
      <c r="AF2015">
        <v>0</v>
      </c>
      <c r="AG2015">
        <v>0</v>
      </c>
      <c r="AH2015">
        <v>0</v>
      </c>
      <c r="AI2015">
        <v>0</v>
      </c>
      <c r="AJ2015">
        <v>0</v>
      </c>
      <c r="AK2015">
        <v>0</v>
      </c>
      <c r="AL2015">
        <v>0</v>
      </c>
      <c r="AM2015">
        <v>4888976</v>
      </c>
      <c r="AN2015">
        <v>426358</v>
      </c>
      <c r="AO2015">
        <v>6888447</v>
      </c>
      <c r="AP2015">
        <v>3888146</v>
      </c>
      <c r="AQ2015">
        <v>0</v>
      </c>
      <c r="AR2015">
        <v>0</v>
      </c>
      <c r="AS2015">
        <v>1871422</v>
      </c>
      <c r="AT2015">
        <v>8011420</v>
      </c>
      <c r="AU2015">
        <v>5329</v>
      </c>
      <c r="AV2015">
        <v>878576</v>
      </c>
      <c r="AW2015">
        <v>26858674</v>
      </c>
      <c r="AX2015">
        <v>1906927</v>
      </c>
      <c r="AY2015">
        <v>31475964</v>
      </c>
      <c r="AZ2015">
        <v>3403814</v>
      </c>
      <c r="BA2015">
        <v>1077122</v>
      </c>
      <c r="BB2015">
        <v>0</v>
      </c>
      <c r="BC2015">
        <v>0</v>
      </c>
      <c r="BD2015">
        <v>0</v>
      </c>
      <c r="BE2015">
        <v>0</v>
      </c>
      <c r="BF2015">
        <v>291995</v>
      </c>
      <c r="BG2015">
        <v>60789966</v>
      </c>
      <c r="BH2015">
        <v>0</v>
      </c>
      <c r="BI2015">
        <v>0</v>
      </c>
      <c r="BJ2015">
        <v>0</v>
      </c>
      <c r="BK2015">
        <v>0</v>
      </c>
      <c r="BL2015">
        <v>0</v>
      </c>
      <c r="BM2015">
        <v>0</v>
      </c>
      <c r="BN2015">
        <v>0</v>
      </c>
      <c r="BO2015">
        <v>0</v>
      </c>
      <c r="BP2015">
        <v>0</v>
      </c>
      <c r="BQ2015">
        <v>0</v>
      </c>
      <c r="BR2015">
        <v>0</v>
      </c>
      <c r="BS2015">
        <v>1.8785714285714286</v>
      </c>
    </row>
    <row r="2016" spans="1:71" x14ac:dyDescent="0.25">
      <c r="A2016">
        <v>106361110</v>
      </c>
      <c r="B2016" t="s">
        <v>147</v>
      </c>
      <c r="C2016" s="1">
        <f t="shared" si="31"/>
        <v>43647</v>
      </c>
      <c r="D2016" s="2" t="s">
        <v>1025</v>
      </c>
      <c r="E2016" s="1">
        <v>43472</v>
      </c>
      <c r="F2016" s="1">
        <v>43738</v>
      </c>
      <c r="G2016" t="s">
        <v>111</v>
      </c>
      <c r="H2016" t="s">
        <v>71</v>
      </c>
      <c r="I2016" t="s">
        <v>72</v>
      </c>
      <c r="J2016" t="s">
        <v>73</v>
      </c>
      <c r="K2016" t="s">
        <v>148</v>
      </c>
      <c r="L2016">
        <v>30</v>
      </c>
      <c r="M2016">
        <v>26</v>
      </c>
      <c r="N2016">
        <v>0</v>
      </c>
      <c r="O2016">
        <v>0</v>
      </c>
      <c r="P2016">
        <v>24</v>
      </c>
      <c r="Q2016">
        <v>4</v>
      </c>
      <c r="R2016">
        <v>146</v>
      </c>
      <c r="S2016">
        <v>40</v>
      </c>
      <c r="T2016">
        <v>1395</v>
      </c>
      <c r="U2016">
        <v>4</v>
      </c>
      <c r="V2016">
        <v>0</v>
      </c>
      <c r="W2016">
        <v>0</v>
      </c>
      <c r="X2016">
        <v>106</v>
      </c>
      <c r="Y2016">
        <v>0</v>
      </c>
      <c r="Z2016">
        <v>0</v>
      </c>
      <c r="AA2016">
        <v>0</v>
      </c>
      <c r="AB2016">
        <v>1691</v>
      </c>
      <c r="AC2016">
        <v>1554</v>
      </c>
      <c r="AD2016">
        <v>606883</v>
      </c>
      <c r="AE2016">
        <v>0</v>
      </c>
      <c r="AF2016">
        <v>0</v>
      </c>
      <c r="AG2016">
        <v>0</v>
      </c>
      <c r="AH2016">
        <v>0</v>
      </c>
      <c r="AI2016">
        <v>0</v>
      </c>
      <c r="AJ2016">
        <v>0</v>
      </c>
      <c r="AK2016">
        <v>0</v>
      </c>
      <c r="AL2016">
        <v>0</v>
      </c>
      <c r="AM2016">
        <v>1024555</v>
      </c>
      <c r="AN2016">
        <v>805436</v>
      </c>
      <c r="AO2016">
        <v>2061138</v>
      </c>
      <c r="AP2016">
        <v>491458</v>
      </c>
      <c r="AQ2016">
        <v>0</v>
      </c>
      <c r="AR2016">
        <v>0</v>
      </c>
      <c r="AS2016">
        <v>1520575</v>
      </c>
      <c r="AT2016">
        <v>295924</v>
      </c>
      <c r="AU2016">
        <v>0</v>
      </c>
      <c r="AV2016">
        <v>2964</v>
      </c>
      <c r="AW2016">
        <v>6202050</v>
      </c>
      <c r="AX2016">
        <v>35608</v>
      </c>
      <c r="AY2016">
        <v>6494940</v>
      </c>
      <c r="AZ2016">
        <v>0</v>
      </c>
      <c r="BA2016">
        <v>773702</v>
      </c>
      <c r="BB2016">
        <v>0</v>
      </c>
      <c r="BC2016">
        <v>0</v>
      </c>
      <c r="BD2016">
        <v>0</v>
      </c>
      <c r="BE2016">
        <v>0</v>
      </c>
      <c r="BF2016">
        <v>161885</v>
      </c>
      <c r="BG2016">
        <v>8558308</v>
      </c>
      <c r="BH2016">
        <v>0</v>
      </c>
      <c r="BI2016">
        <v>0</v>
      </c>
      <c r="BJ2016">
        <v>0</v>
      </c>
      <c r="BK2016">
        <v>0</v>
      </c>
      <c r="BL2016">
        <v>0</v>
      </c>
      <c r="BM2016">
        <v>0</v>
      </c>
      <c r="BN2016">
        <v>0</v>
      </c>
      <c r="BO2016">
        <v>0</v>
      </c>
      <c r="BP2016">
        <v>0</v>
      </c>
      <c r="BQ2016">
        <v>0</v>
      </c>
      <c r="BR2016">
        <v>0</v>
      </c>
      <c r="BS2016">
        <v>0.42857142857142855</v>
      </c>
    </row>
    <row r="2017" spans="1:71" x14ac:dyDescent="0.25">
      <c r="A2017">
        <v>106361144</v>
      </c>
      <c r="B2017" t="s">
        <v>187</v>
      </c>
      <c r="C2017" s="1">
        <f t="shared" si="31"/>
        <v>43647</v>
      </c>
      <c r="D2017" s="2" t="s">
        <v>1025</v>
      </c>
      <c r="E2017" s="1">
        <v>43472</v>
      </c>
      <c r="F2017" s="1">
        <v>43738</v>
      </c>
      <c r="G2017" t="s">
        <v>111</v>
      </c>
      <c r="H2017" t="s">
        <v>101</v>
      </c>
      <c r="I2017" t="s">
        <v>72</v>
      </c>
      <c r="J2017" t="s">
        <v>85</v>
      </c>
      <c r="K2017" t="s">
        <v>164</v>
      </c>
      <c r="L2017">
        <v>112</v>
      </c>
      <c r="M2017">
        <v>112</v>
      </c>
      <c r="N2017">
        <v>0</v>
      </c>
      <c r="O2017">
        <v>51</v>
      </c>
      <c r="P2017">
        <v>1165</v>
      </c>
      <c r="Q2017">
        <v>0</v>
      </c>
      <c r="R2017">
        <v>709</v>
      </c>
      <c r="S2017">
        <v>697</v>
      </c>
      <c r="T2017">
        <v>599</v>
      </c>
      <c r="U2017">
        <v>1106</v>
      </c>
      <c r="V2017">
        <v>0</v>
      </c>
      <c r="W2017">
        <v>0</v>
      </c>
      <c r="X2017">
        <v>339</v>
      </c>
      <c r="Y2017">
        <v>123</v>
      </c>
      <c r="Z2017">
        <v>0</v>
      </c>
      <c r="AA2017">
        <v>65</v>
      </c>
      <c r="AB2017">
        <v>3638</v>
      </c>
      <c r="AC2017">
        <v>0</v>
      </c>
      <c r="AD2017">
        <v>2436221</v>
      </c>
      <c r="AE2017">
        <v>0</v>
      </c>
      <c r="AF2017">
        <v>0</v>
      </c>
      <c r="AG2017">
        <v>0</v>
      </c>
      <c r="AH2017">
        <v>0</v>
      </c>
      <c r="AI2017">
        <v>0</v>
      </c>
      <c r="AJ2017">
        <v>0</v>
      </c>
      <c r="AK2017">
        <v>0</v>
      </c>
      <c r="AL2017">
        <v>0</v>
      </c>
      <c r="AM2017">
        <v>3424781</v>
      </c>
      <c r="AN2017">
        <v>3904851</v>
      </c>
      <c r="AO2017">
        <v>1844374</v>
      </c>
      <c r="AP2017">
        <v>3098999</v>
      </c>
      <c r="AQ2017">
        <v>0</v>
      </c>
      <c r="AR2017">
        <v>0</v>
      </c>
      <c r="AS2017">
        <v>9736250</v>
      </c>
      <c r="AT2017">
        <v>332086</v>
      </c>
      <c r="AU2017">
        <v>0</v>
      </c>
      <c r="AV2017">
        <v>692706</v>
      </c>
      <c r="AW2017">
        <v>23034047</v>
      </c>
      <c r="AX2017">
        <v>102257</v>
      </c>
      <c r="AY2017">
        <v>18440184</v>
      </c>
      <c r="AZ2017">
        <v>0</v>
      </c>
      <c r="BA2017">
        <v>0</v>
      </c>
      <c r="BB2017">
        <v>0</v>
      </c>
      <c r="BC2017">
        <v>0</v>
      </c>
      <c r="BD2017">
        <v>0</v>
      </c>
      <c r="BE2017">
        <v>0</v>
      </c>
      <c r="BF2017">
        <v>1383080</v>
      </c>
      <c r="BG2017">
        <v>46201579</v>
      </c>
      <c r="BH2017">
        <v>0</v>
      </c>
      <c r="BI2017">
        <v>7</v>
      </c>
      <c r="BJ2017">
        <v>17</v>
      </c>
      <c r="BK2017">
        <v>48</v>
      </c>
      <c r="BL2017">
        <v>252257</v>
      </c>
      <c r="BM2017">
        <v>171357</v>
      </c>
      <c r="BN2017">
        <v>189527</v>
      </c>
      <c r="BO2017">
        <v>0</v>
      </c>
      <c r="BP2017">
        <v>0</v>
      </c>
      <c r="BQ2017">
        <v>234088</v>
      </c>
      <c r="BR2017">
        <v>64</v>
      </c>
      <c r="BS2017">
        <v>5.2008928571428568</v>
      </c>
    </row>
    <row r="2018" spans="1:71" x14ac:dyDescent="0.25">
      <c r="A2018">
        <v>106361166</v>
      </c>
      <c r="B2018" t="s">
        <v>536</v>
      </c>
      <c r="C2018" s="1">
        <f t="shared" si="31"/>
        <v>43647</v>
      </c>
      <c r="D2018" s="2" t="s">
        <v>1025</v>
      </c>
      <c r="E2018" s="1">
        <v>43472</v>
      </c>
      <c r="F2018" s="1">
        <v>43738</v>
      </c>
      <c r="G2018" t="s">
        <v>111</v>
      </c>
      <c r="H2018" t="s">
        <v>101</v>
      </c>
      <c r="I2018" t="s">
        <v>72</v>
      </c>
      <c r="J2018" t="s">
        <v>85</v>
      </c>
      <c r="K2018" t="s">
        <v>537</v>
      </c>
      <c r="L2018">
        <v>102</v>
      </c>
      <c r="M2018">
        <v>50</v>
      </c>
      <c r="N2018">
        <v>0</v>
      </c>
      <c r="O2018">
        <v>33</v>
      </c>
      <c r="P2018">
        <v>715</v>
      </c>
      <c r="Q2018">
        <v>0</v>
      </c>
      <c r="R2018">
        <v>642</v>
      </c>
      <c r="S2018">
        <v>333</v>
      </c>
      <c r="T2018">
        <v>459</v>
      </c>
      <c r="U2018">
        <v>770</v>
      </c>
      <c r="V2018">
        <v>0</v>
      </c>
      <c r="W2018">
        <v>0</v>
      </c>
      <c r="X2018">
        <v>107</v>
      </c>
      <c r="Y2018">
        <v>2</v>
      </c>
      <c r="Z2018">
        <v>0</v>
      </c>
      <c r="AA2018">
        <v>35</v>
      </c>
      <c r="AB2018">
        <v>2348</v>
      </c>
      <c r="AC2018">
        <v>0</v>
      </c>
      <c r="AD2018">
        <v>1964273</v>
      </c>
      <c r="AE2018">
        <v>-362967</v>
      </c>
      <c r="AF2018">
        <v>0</v>
      </c>
      <c r="AG2018">
        <v>0</v>
      </c>
      <c r="AH2018">
        <v>0</v>
      </c>
      <c r="AI2018">
        <v>0</v>
      </c>
      <c r="AJ2018">
        <v>0</v>
      </c>
      <c r="AK2018">
        <v>0</v>
      </c>
      <c r="AL2018">
        <v>0</v>
      </c>
      <c r="AM2018">
        <v>2421619</v>
      </c>
      <c r="AN2018">
        <v>1082328</v>
      </c>
      <c r="AO2018">
        <v>1703753</v>
      </c>
      <c r="AP2018">
        <v>4052986</v>
      </c>
      <c r="AQ2018">
        <v>0</v>
      </c>
      <c r="AR2018">
        <v>0</v>
      </c>
      <c r="AS2018">
        <v>1475794</v>
      </c>
      <c r="AT2018">
        <v>39082</v>
      </c>
      <c r="AU2018">
        <v>0</v>
      </c>
      <c r="AV2018">
        <v>1</v>
      </c>
      <c r="AW2018">
        <v>10775563</v>
      </c>
      <c r="AX2018">
        <v>118252</v>
      </c>
      <c r="AY2018">
        <v>10884027</v>
      </c>
      <c r="AZ2018">
        <v>0</v>
      </c>
      <c r="BA2018">
        <v>0</v>
      </c>
      <c r="BB2018">
        <v>0</v>
      </c>
      <c r="BC2018">
        <v>0</v>
      </c>
      <c r="BD2018">
        <v>0</v>
      </c>
      <c r="BE2018">
        <v>0</v>
      </c>
      <c r="BF2018">
        <v>707485</v>
      </c>
      <c r="BG2018">
        <v>45468198</v>
      </c>
      <c r="BH2018">
        <v>0</v>
      </c>
      <c r="BI2018">
        <v>0</v>
      </c>
      <c r="BJ2018">
        <v>0</v>
      </c>
      <c r="BK2018">
        <v>0</v>
      </c>
      <c r="BL2018">
        <v>0</v>
      </c>
      <c r="BM2018">
        <v>0</v>
      </c>
      <c r="BN2018">
        <v>0</v>
      </c>
      <c r="BO2018">
        <v>0</v>
      </c>
      <c r="BP2018">
        <v>0</v>
      </c>
      <c r="BQ2018">
        <v>0</v>
      </c>
      <c r="BR2018">
        <v>0</v>
      </c>
      <c r="BS2018">
        <v>4.7039473684210522</v>
      </c>
    </row>
    <row r="2019" spans="1:71" x14ac:dyDescent="0.25">
      <c r="A2019">
        <v>106361223</v>
      </c>
      <c r="B2019" t="s">
        <v>368</v>
      </c>
      <c r="C2019" s="1">
        <f t="shared" si="31"/>
        <v>43647</v>
      </c>
      <c r="D2019" s="2" t="s">
        <v>1025</v>
      </c>
      <c r="E2019" s="1">
        <v>43472</v>
      </c>
      <c r="F2019" s="1">
        <v>43738</v>
      </c>
      <c r="G2019" t="s">
        <v>111</v>
      </c>
      <c r="H2019" t="s">
        <v>89</v>
      </c>
      <c r="I2019" t="s">
        <v>363</v>
      </c>
      <c r="J2019" t="s">
        <v>113</v>
      </c>
      <c r="K2019" t="s">
        <v>369</v>
      </c>
      <c r="L2019">
        <v>626</v>
      </c>
      <c r="M2019">
        <v>344</v>
      </c>
      <c r="N2019">
        <v>0</v>
      </c>
      <c r="O2019">
        <v>107</v>
      </c>
      <c r="P2019">
        <v>7432</v>
      </c>
      <c r="Q2019">
        <v>0</v>
      </c>
      <c r="R2019">
        <v>598</v>
      </c>
      <c r="S2019">
        <v>10337</v>
      </c>
      <c r="T2019">
        <v>213</v>
      </c>
      <c r="U2019">
        <v>2651</v>
      </c>
      <c r="V2019">
        <v>0</v>
      </c>
      <c r="W2019">
        <v>0</v>
      </c>
      <c r="X2019">
        <v>186</v>
      </c>
      <c r="Y2019">
        <v>14157</v>
      </c>
      <c r="Z2019">
        <v>0</v>
      </c>
      <c r="AA2019">
        <v>645</v>
      </c>
      <c r="AB2019">
        <v>28787</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291425539</v>
      </c>
      <c r="AZ2019">
        <v>0</v>
      </c>
      <c r="BA2019">
        <v>0</v>
      </c>
      <c r="BB2019">
        <v>0</v>
      </c>
      <c r="BC2019">
        <v>0</v>
      </c>
      <c r="BD2019">
        <v>0</v>
      </c>
      <c r="BE2019">
        <v>0</v>
      </c>
      <c r="BF2019">
        <v>14102559</v>
      </c>
      <c r="BG2019">
        <v>989005552</v>
      </c>
      <c r="BH2019">
        <v>0</v>
      </c>
      <c r="BI2019">
        <v>0</v>
      </c>
      <c r="BJ2019">
        <v>0</v>
      </c>
      <c r="BK2019">
        <v>0</v>
      </c>
      <c r="BL2019">
        <v>0</v>
      </c>
      <c r="BM2019">
        <v>0</v>
      </c>
      <c r="BN2019">
        <v>0</v>
      </c>
      <c r="BO2019">
        <v>0</v>
      </c>
      <c r="BP2019">
        <v>0</v>
      </c>
      <c r="BQ2019">
        <v>0</v>
      </c>
      <c r="BR2019">
        <v>0</v>
      </c>
      <c r="BS2019">
        <v>7.6618556701030931</v>
      </c>
    </row>
    <row r="2020" spans="1:71" x14ac:dyDescent="0.25">
      <c r="A2020">
        <v>106361246</v>
      </c>
      <c r="B2020" t="s">
        <v>463</v>
      </c>
      <c r="C2020" s="1">
        <f t="shared" si="31"/>
        <v>43647</v>
      </c>
      <c r="D2020" s="2" t="s">
        <v>1025</v>
      </c>
      <c r="E2020" s="1">
        <v>43472</v>
      </c>
      <c r="F2020" s="1">
        <v>43738</v>
      </c>
      <c r="G2020" t="s">
        <v>111</v>
      </c>
      <c r="H2020" t="s">
        <v>89</v>
      </c>
      <c r="I2020" t="s">
        <v>72</v>
      </c>
      <c r="J2020" t="s">
        <v>113</v>
      </c>
      <c r="K2020" t="s">
        <v>462</v>
      </c>
      <c r="L2020">
        <v>533</v>
      </c>
      <c r="M2020">
        <v>393</v>
      </c>
      <c r="N2020">
        <v>0</v>
      </c>
      <c r="O2020">
        <v>57</v>
      </c>
      <c r="P2020">
        <v>6334</v>
      </c>
      <c r="Q2020">
        <v>0</v>
      </c>
      <c r="R2020">
        <v>9254</v>
      </c>
      <c r="S2020">
        <v>6483</v>
      </c>
      <c r="T2020">
        <v>3660</v>
      </c>
      <c r="U2020">
        <v>9909</v>
      </c>
      <c r="V2020">
        <v>0</v>
      </c>
      <c r="W2020">
        <v>0</v>
      </c>
      <c r="X2020">
        <v>5721</v>
      </c>
      <c r="Y2020">
        <v>912</v>
      </c>
      <c r="Z2020">
        <v>0</v>
      </c>
      <c r="AA2020">
        <v>226</v>
      </c>
      <c r="AB2020">
        <v>36165</v>
      </c>
      <c r="AC2020">
        <v>0</v>
      </c>
      <c r="AD2020">
        <v>14389043</v>
      </c>
      <c r="AE2020">
        <v>-3125000</v>
      </c>
      <c r="AF2020">
        <v>0</v>
      </c>
      <c r="AG2020">
        <v>0</v>
      </c>
      <c r="AH2020">
        <v>0</v>
      </c>
      <c r="AI2020">
        <v>0</v>
      </c>
      <c r="AJ2020">
        <v>0</v>
      </c>
      <c r="AK2020">
        <v>5568050</v>
      </c>
      <c r="AL2020">
        <v>5568050</v>
      </c>
      <c r="AM2020">
        <v>61234651</v>
      </c>
      <c r="AN2020">
        <v>40970879</v>
      </c>
      <c r="AO2020">
        <v>10936462</v>
      </c>
      <c r="AP2020">
        <v>56100523</v>
      </c>
      <c r="AQ2020">
        <v>0</v>
      </c>
      <c r="AR2020">
        <v>0</v>
      </c>
      <c r="AS2020">
        <v>82532958</v>
      </c>
      <c r="AT2020">
        <v>7750925</v>
      </c>
      <c r="AU2020">
        <v>0</v>
      </c>
      <c r="AV2020">
        <v>7075499</v>
      </c>
      <c r="AW2020">
        <v>266601897</v>
      </c>
      <c r="AX2020">
        <v>60551355</v>
      </c>
      <c r="AY2020">
        <v>327852804</v>
      </c>
      <c r="AZ2020">
        <v>0</v>
      </c>
      <c r="BA2020">
        <v>11336411</v>
      </c>
      <c r="BB2020">
        <v>0</v>
      </c>
      <c r="BC2020">
        <v>0</v>
      </c>
      <c r="BD2020">
        <v>0</v>
      </c>
      <c r="BE2020">
        <v>0</v>
      </c>
      <c r="BF2020">
        <v>81371833</v>
      </c>
      <c r="BG2020">
        <v>1625473769</v>
      </c>
      <c r="BH2020">
        <v>0</v>
      </c>
      <c r="BI2020">
        <v>0</v>
      </c>
      <c r="BJ2020">
        <v>0</v>
      </c>
      <c r="BK2020">
        <v>0</v>
      </c>
      <c r="BL2020">
        <v>0</v>
      </c>
      <c r="BM2020">
        <v>0</v>
      </c>
      <c r="BN2020">
        <v>0</v>
      </c>
      <c r="BO2020">
        <v>0</v>
      </c>
      <c r="BP2020">
        <v>0</v>
      </c>
      <c r="BQ2020">
        <v>0</v>
      </c>
      <c r="BR2020">
        <v>0</v>
      </c>
      <c r="BS2020">
        <v>6.8401727861771056</v>
      </c>
    </row>
    <row r="2021" spans="1:71" x14ac:dyDescent="0.25">
      <c r="A2021">
        <v>106361266</v>
      </c>
      <c r="B2021" t="s">
        <v>540</v>
      </c>
      <c r="C2021" s="1">
        <f t="shared" si="31"/>
        <v>43647</v>
      </c>
      <c r="D2021" s="2" t="s">
        <v>1025</v>
      </c>
      <c r="E2021" s="1">
        <v>43472</v>
      </c>
      <c r="F2021" s="1">
        <v>43738</v>
      </c>
      <c r="G2021" t="s">
        <v>111</v>
      </c>
      <c r="H2021" t="s">
        <v>71</v>
      </c>
      <c r="I2021" t="s">
        <v>72</v>
      </c>
      <c r="J2021" t="s">
        <v>73</v>
      </c>
      <c r="K2021" t="s">
        <v>541</v>
      </c>
      <c r="L2021">
        <v>37</v>
      </c>
      <c r="M2021">
        <v>30</v>
      </c>
      <c r="N2021">
        <v>0</v>
      </c>
      <c r="O2021">
        <v>1</v>
      </c>
      <c r="P2021">
        <v>78</v>
      </c>
      <c r="Q2021">
        <v>4</v>
      </c>
      <c r="R2021">
        <v>60</v>
      </c>
      <c r="S2021">
        <v>15</v>
      </c>
      <c r="T2021">
        <v>1318</v>
      </c>
      <c r="U2021">
        <v>603</v>
      </c>
      <c r="V2021">
        <v>0</v>
      </c>
      <c r="W2021">
        <v>0</v>
      </c>
      <c r="X2021">
        <v>0</v>
      </c>
      <c r="Y2021">
        <v>36</v>
      </c>
      <c r="Z2021">
        <v>0</v>
      </c>
      <c r="AA2021">
        <v>1</v>
      </c>
      <c r="AB2021">
        <v>2033</v>
      </c>
      <c r="AC2021">
        <v>1831</v>
      </c>
      <c r="AD2021">
        <v>211000</v>
      </c>
      <c r="AE2021">
        <v>-33348</v>
      </c>
      <c r="AF2021">
        <v>0</v>
      </c>
      <c r="AG2021">
        <v>0</v>
      </c>
      <c r="AH2021">
        <v>0</v>
      </c>
      <c r="AI2021">
        <v>0</v>
      </c>
      <c r="AJ2021">
        <v>0</v>
      </c>
      <c r="AK2021">
        <v>0</v>
      </c>
      <c r="AL2021">
        <v>0</v>
      </c>
      <c r="AM2021">
        <v>897829</v>
      </c>
      <c r="AN2021">
        <v>525852</v>
      </c>
      <c r="AO2021">
        <v>668554</v>
      </c>
      <c r="AP2021">
        <v>796722</v>
      </c>
      <c r="AQ2021">
        <v>0</v>
      </c>
      <c r="AR2021">
        <v>0</v>
      </c>
      <c r="AS2021">
        <v>88739</v>
      </c>
      <c r="AT2021">
        <v>1621119</v>
      </c>
      <c r="AU2021">
        <v>0</v>
      </c>
      <c r="AV2021">
        <v>285001</v>
      </c>
      <c r="AW2021">
        <v>4883816</v>
      </c>
      <c r="AX2021">
        <v>91462</v>
      </c>
      <c r="AY2021">
        <v>6348835</v>
      </c>
      <c r="AZ2021">
        <v>0</v>
      </c>
      <c r="BA2021">
        <v>976689</v>
      </c>
      <c r="BB2021">
        <v>0</v>
      </c>
      <c r="BC2021">
        <v>0</v>
      </c>
      <c r="BD2021">
        <v>0</v>
      </c>
      <c r="BE2021">
        <v>0</v>
      </c>
      <c r="BF2021">
        <v>285105</v>
      </c>
      <c r="BG2021">
        <v>15562753</v>
      </c>
      <c r="BH2021">
        <v>0</v>
      </c>
      <c r="BI2021">
        <v>0</v>
      </c>
      <c r="BJ2021">
        <v>0</v>
      </c>
      <c r="BK2021">
        <v>0</v>
      </c>
      <c r="BL2021">
        <v>0</v>
      </c>
      <c r="BM2021">
        <v>0</v>
      </c>
      <c r="BN2021">
        <v>0</v>
      </c>
      <c r="BO2021">
        <v>0</v>
      </c>
      <c r="BP2021">
        <v>0</v>
      </c>
      <c r="BQ2021">
        <v>0</v>
      </c>
      <c r="BR2021">
        <v>0</v>
      </c>
      <c r="BS2021">
        <v>1.164179104477612</v>
      </c>
    </row>
    <row r="2022" spans="1:71" x14ac:dyDescent="0.25">
      <c r="A2022">
        <v>106361274</v>
      </c>
      <c r="B2022" t="s">
        <v>431</v>
      </c>
      <c r="C2022" s="1">
        <f t="shared" si="31"/>
        <v>43647</v>
      </c>
      <c r="D2022" s="2" t="s">
        <v>1025</v>
      </c>
      <c r="E2022" s="1">
        <v>43472</v>
      </c>
      <c r="F2022" s="1">
        <v>43738</v>
      </c>
      <c r="G2022" t="s">
        <v>111</v>
      </c>
      <c r="H2022" t="s">
        <v>101</v>
      </c>
      <c r="I2022" t="s">
        <v>72</v>
      </c>
      <c r="J2022" t="s">
        <v>85</v>
      </c>
      <c r="K2022" t="s">
        <v>432</v>
      </c>
      <c r="L2022">
        <v>91</v>
      </c>
      <c r="M2022">
        <v>91</v>
      </c>
      <c r="N2022">
        <v>0</v>
      </c>
      <c r="O2022">
        <v>0</v>
      </c>
      <c r="P2022">
        <v>144</v>
      </c>
      <c r="Q2022">
        <v>0</v>
      </c>
      <c r="R2022">
        <v>2184</v>
      </c>
      <c r="S2022">
        <v>968</v>
      </c>
      <c r="T2022">
        <v>172</v>
      </c>
      <c r="U2022">
        <v>1753</v>
      </c>
      <c r="V2022">
        <v>0</v>
      </c>
      <c r="W2022">
        <v>0</v>
      </c>
      <c r="X2022">
        <v>803</v>
      </c>
      <c r="Y2022">
        <v>0</v>
      </c>
      <c r="Z2022">
        <v>0</v>
      </c>
      <c r="AA2022">
        <v>28</v>
      </c>
      <c r="AB2022">
        <v>5908</v>
      </c>
      <c r="AC2022">
        <v>0</v>
      </c>
      <c r="AD2022">
        <v>1143687</v>
      </c>
      <c r="AE2022">
        <v>0</v>
      </c>
      <c r="AF2022">
        <v>0</v>
      </c>
      <c r="AG2022">
        <v>0</v>
      </c>
      <c r="AH2022">
        <v>0</v>
      </c>
      <c r="AI2022">
        <v>0</v>
      </c>
      <c r="AJ2022">
        <v>0</v>
      </c>
      <c r="AK2022">
        <v>0</v>
      </c>
      <c r="AL2022">
        <v>0</v>
      </c>
      <c r="AM2022">
        <v>4122707</v>
      </c>
      <c r="AN2022">
        <v>2124535</v>
      </c>
      <c r="AO2022">
        <v>24526</v>
      </c>
      <c r="AP2022">
        <v>3227557</v>
      </c>
      <c r="AQ2022">
        <v>0</v>
      </c>
      <c r="AR2022">
        <v>0</v>
      </c>
      <c r="AS2022">
        <v>2220494</v>
      </c>
      <c r="AT2022">
        <v>0</v>
      </c>
      <c r="AU2022">
        <v>0</v>
      </c>
      <c r="AV2022">
        <v>0</v>
      </c>
      <c r="AW2022">
        <v>11719819</v>
      </c>
      <c r="AX2022">
        <v>50671</v>
      </c>
      <c r="AY2022">
        <v>9786387</v>
      </c>
      <c r="AZ2022">
        <v>0</v>
      </c>
      <c r="BA2022">
        <v>0</v>
      </c>
      <c r="BB2022">
        <v>0</v>
      </c>
      <c r="BC2022">
        <v>0</v>
      </c>
      <c r="BD2022">
        <v>0</v>
      </c>
      <c r="BE2022">
        <v>0</v>
      </c>
      <c r="BF2022">
        <v>1276596</v>
      </c>
      <c r="BG2022">
        <v>4334156</v>
      </c>
      <c r="BH2022">
        <v>0</v>
      </c>
      <c r="BI2022">
        <v>0</v>
      </c>
      <c r="BJ2022">
        <v>0</v>
      </c>
      <c r="BK2022">
        <v>0</v>
      </c>
      <c r="BL2022">
        <v>0</v>
      </c>
      <c r="BM2022">
        <v>0</v>
      </c>
      <c r="BN2022">
        <v>0</v>
      </c>
      <c r="BO2022">
        <v>0</v>
      </c>
      <c r="BP2022">
        <v>0</v>
      </c>
      <c r="BQ2022">
        <v>0</v>
      </c>
      <c r="BR2022">
        <v>0</v>
      </c>
      <c r="BS2022">
        <v>0.79120879120879117</v>
      </c>
    </row>
    <row r="2023" spans="1:71" x14ac:dyDescent="0.25">
      <c r="A2023">
        <v>106361308</v>
      </c>
      <c r="B2023" t="s">
        <v>622</v>
      </c>
      <c r="C2023" s="1">
        <f t="shared" si="31"/>
        <v>43647</v>
      </c>
      <c r="D2023" s="2" t="s">
        <v>1025</v>
      </c>
      <c r="E2023" s="1">
        <v>43472</v>
      </c>
      <c r="F2023" s="1">
        <v>43738</v>
      </c>
      <c r="G2023" t="s">
        <v>111</v>
      </c>
      <c r="H2023" t="s">
        <v>89</v>
      </c>
      <c r="I2023" t="s">
        <v>72</v>
      </c>
      <c r="J2023" t="s">
        <v>85</v>
      </c>
      <c r="K2023" t="s">
        <v>460</v>
      </c>
      <c r="L2023">
        <v>197</v>
      </c>
      <c r="M2023">
        <v>146</v>
      </c>
      <c r="N2023">
        <v>20</v>
      </c>
      <c r="O2023">
        <v>22</v>
      </c>
      <c r="P2023">
        <v>3168</v>
      </c>
      <c r="Q2023">
        <v>0</v>
      </c>
      <c r="R2023">
        <v>1971</v>
      </c>
      <c r="S2023">
        <v>4089</v>
      </c>
      <c r="T2023">
        <v>1184</v>
      </c>
      <c r="U2023">
        <v>1672</v>
      </c>
      <c r="V2023">
        <v>0</v>
      </c>
      <c r="W2023">
        <v>0</v>
      </c>
      <c r="X2023">
        <v>96</v>
      </c>
      <c r="Y2023">
        <v>3029</v>
      </c>
      <c r="Z2023">
        <v>86</v>
      </c>
      <c r="AA2023">
        <v>95</v>
      </c>
      <c r="AB2023">
        <v>12222</v>
      </c>
      <c r="AC2023">
        <v>0</v>
      </c>
      <c r="AD2023">
        <v>749284</v>
      </c>
      <c r="AE2023">
        <v>0</v>
      </c>
      <c r="AF2023">
        <v>0</v>
      </c>
      <c r="AG2023">
        <v>0</v>
      </c>
      <c r="AH2023">
        <v>18915298</v>
      </c>
      <c r="AI2023">
        <v>0</v>
      </c>
      <c r="AJ2023">
        <v>0</v>
      </c>
      <c r="AK2023">
        <v>21111190</v>
      </c>
      <c r="AL2023">
        <v>40026488</v>
      </c>
      <c r="AM2023">
        <v>9410004</v>
      </c>
      <c r="AN2023">
        <v>32795899</v>
      </c>
      <c r="AO2023">
        <v>12307090</v>
      </c>
      <c r="AP2023">
        <v>23814517</v>
      </c>
      <c r="AQ2023">
        <v>0</v>
      </c>
      <c r="AR2023">
        <v>0</v>
      </c>
      <c r="AS2023">
        <v>1033000</v>
      </c>
      <c r="AT2023">
        <v>36985995</v>
      </c>
      <c r="AU2023">
        <v>159672</v>
      </c>
      <c r="AV2023">
        <v>1682846</v>
      </c>
      <c r="AW2023">
        <v>118189023</v>
      </c>
      <c r="AX2023">
        <v>611070</v>
      </c>
      <c r="AY2023">
        <v>96980367</v>
      </c>
      <c r="AZ2023">
        <v>2217316</v>
      </c>
      <c r="BA2023">
        <v>-1587916</v>
      </c>
      <c r="BB2023">
        <v>0</v>
      </c>
      <c r="BC2023">
        <v>0</v>
      </c>
      <c r="BD2023">
        <v>5996002</v>
      </c>
      <c r="BE2023">
        <v>13129125</v>
      </c>
      <c r="BF2023">
        <v>9122042</v>
      </c>
      <c r="BG2023">
        <v>149495532</v>
      </c>
      <c r="BH2023">
        <v>0</v>
      </c>
      <c r="BI2023">
        <v>0</v>
      </c>
      <c r="BJ2023">
        <v>0</v>
      </c>
      <c r="BK2023">
        <v>0</v>
      </c>
      <c r="BL2023">
        <v>0</v>
      </c>
      <c r="BM2023">
        <v>0</v>
      </c>
      <c r="BN2023">
        <v>0</v>
      </c>
      <c r="BO2023">
        <v>0</v>
      </c>
      <c r="BP2023">
        <v>0</v>
      </c>
      <c r="BQ2023">
        <v>0</v>
      </c>
      <c r="BR2023">
        <v>0</v>
      </c>
      <c r="BS2023">
        <v>9.2361516034985431</v>
      </c>
    </row>
    <row r="2024" spans="1:71" x14ac:dyDescent="0.25">
      <c r="A2024">
        <v>106361318</v>
      </c>
      <c r="B2024" t="s">
        <v>889</v>
      </c>
      <c r="C2024" s="1">
        <f t="shared" si="31"/>
        <v>43647</v>
      </c>
      <c r="D2024" s="2" t="s">
        <v>1025</v>
      </c>
      <c r="E2024" s="1">
        <v>43472</v>
      </c>
      <c r="F2024" s="1">
        <v>43738</v>
      </c>
      <c r="G2024" t="s">
        <v>111</v>
      </c>
      <c r="H2024" t="s">
        <v>89</v>
      </c>
      <c r="I2024" t="s">
        <v>72</v>
      </c>
      <c r="J2024" t="s">
        <v>85</v>
      </c>
      <c r="K2024" t="s">
        <v>641</v>
      </c>
      <c r="L2024">
        <v>363</v>
      </c>
      <c r="M2024">
        <v>363</v>
      </c>
      <c r="N2024">
        <v>31</v>
      </c>
      <c r="O2024">
        <v>45</v>
      </c>
      <c r="P2024">
        <v>4482</v>
      </c>
      <c r="Q2024">
        <v>0</v>
      </c>
      <c r="R2024">
        <v>3775</v>
      </c>
      <c r="S2024">
        <v>4421</v>
      </c>
      <c r="T2024">
        <v>1421</v>
      </c>
      <c r="U2024">
        <v>3030</v>
      </c>
      <c r="V2024">
        <v>0</v>
      </c>
      <c r="W2024">
        <v>0</v>
      </c>
      <c r="X2024">
        <v>2346</v>
      </c>
      <c r="Y2024">
        <v>2219</v>
      </c>
      <c r="Z2024">
        <v>77</v>
      </c>
      <c r="AA2024">
        <v>111</v>
      </c>
      <c r="AB2024">
        <v>17400</v>
      </c>
      <c r="AC2024">
        <v>0</v>
      </c>
      <c r="AD2024">
        <v>2400000</v>
      </c>
      <c r="AE2024">
        <v>0</v>
      </c>
      <c r="AF2024">
        <v>0</v>
      </c>
      <c r="AG2024">
        <v>0</v>
      </c>
      <c r="AH2024">
        <v>0</v>
      </c>
      <c r="AI2024">
        <v>0</v>
      </c>
      <c r="AJ2024">
        <v>0</v>
      </c>
      <c r="AK2024">
        <v>116328</v>
      </c>
      <c r="AL2024">
        <v>116328</v>
      </c>
      <c r="AM2024">
        <v>20693871</v>
      </c>
      <c r="AN2024">
        <v>23368749</v>
      </c>
      <c r="AO2024">
        <v>3507322</v>
      </c>
      <c r="AP2024">
        <v>10483105</v>
      </c>
      <c r="AQ2024">
        <v>0</v>
      </c>
      <c r="AR2024">
        <v>0</v>
      </c>
      <c r="AS2024">
        <v>14619522</v>
      </c>
      <c r="AT2024">
        <v>11615722</v>
      </c>
      <c r="AU2024">
        <v>0</v>
      </c>
      <c r="AV2024">
        <v>635056</v>
      </c>
      <c r="AW2024">
        <v>84923347</v>
      </c>
      <c r="AX2024">
        <v>2235119</v>
      </c>
      <c r="AY2024">
        <v>94521549</v>
      </c>
      <c r="AZ2024">
        <v>0</v>
      </c>
      <c r="BA2024">
        <v>4091390</v>
      </c>
      <c r="BB2024">
        <v>0</v>
      </c>
      <c r="BC2024">
        <v>0</v>
      </c>
      <c r="BD2024">
        <v>0</v>
      </c>
      <c r="BE2024">
        <v>0</v>
      </c>
      <c r="BF2024">
        <v>6629612</v>
      </c>
      <c r="BG2024">
        <v>281681740</v>
      </c>
      <c r="BH2024">
        <v>0</v>
      </c>
      <c r="BI2024">
        <v>0</v>
      </c>
      <c r="BJ2024">
        <v>0</v>
      </c>
      <c r="BK2024">
        <v>0</v>
      </c>
      <c r="BL2024">
        <v>0</v>
      </c>
      <c r="BM2024">
        <v>0</v>
      </c>
      <c r="BN2024">
        <v>0</v>
      </c>
      <c r="BO2024">
        <v>0</v>
      </c>
      <c r="BP2024">
        <v>0</v>
      </c>
      <c r="BQ2024">
        <v>0</v>
      </c>
      <c r="BR2024">
        <v>0</v>
      </c>
      <c r="BS2024">
        <v>6.1735537190082646</v>
      </c>
    </row>
    <row r="2025" spans="1:71" x14ac:dyDescent="0.25">
      <c r="A2025">
        <v>106361323</v>
      </c>
      <c r="B2025" t="s">
        <v>210</v>
      </c>
      <c r="C2025" s="1">
        <f t="shared" si="31"/>
        <v>43647</v>
      </c>
      <c r="D2025" s="2" t="s">
        <v>1025</v>
      </c>
      <c r="E2025" s="1">
        <v>43472</v>
      </c>
      <c r="F2025" s="1">
        <v>43738</v>
      </c>
      <c r="G2025" t="s">
        <v>111</v>
      </c>
      <c r="H2025" t="s">
        <v>89</v>
      </c>
      <c r="I2025" t="s">
        <v>72</v>
      </c>
      <c r="J2025" t="s">
        <v>85</v>
      </c>
      <c r="K2025" t="s">
        <v>136</v>
      </c>
      <c r="L2025">
        <v>345</v>
      </c>
      <c r="M2025">
        <v>279</v>
      </c>
      <c r="N2025">
        <v>1</v>
      </c>
      <c r="O2025">
        <v>80</v>
      </c>
      <c r="P2025">
        <v>3191</v>
      </c>
      <c r="Q2025">
        <v>0</v>
      </c>
      <c r="R2025">
        <v>1340</v>
      </c>
      <c r="S2025">
        <v>1401</v>
      </c>
      <c r="T2025">
        <v>11540</v>
      </c>
      <c r="U2025">
        <v>6604</v>
      </c>
      <c r="V2025">
        <v>0</v>
      </c>
      <c r="W2025">
        <v>0</v>
      </c>
      <c r="X2025">
        <v>75</v>
      </c>
      <c r="Y2025">
        <v>622</v>
      </c>
      <c r="Z2025">
        <v>8</v>
      </c>
      <c r="AA2025">
        <v>1793</v>
      </c>
      <c r="AB2025">
        <v>23383</v>
      </c>
      <c r="AC2025">
        <v>0</v>
      </c>
      <c r="AD2025">
        <v>1207365</v>
      </c>
      <c r="AE2025">
        <v>-5765493</v>
      </c>
      <c r="AF2025">
        <v>0</v>
      </c>
      <c r="AG2025">
        <v>0</v>
      </c>
      <c r="AH2025">
        <v>0</v>
      </c>
      <c r="AI2025">
        <v>0</v>
      </c>
      <c r="AJ2025">
        <v>0</v>
      </c>
      <c r="AK2025">
        <v>0</v>
      </c>
      <c r="AL2025">
        <v>0</v>
      </c>
      <c r="AM2025">
        <v>2969747</v>
      </c>
      <c r="AN2025">
        <v>4974036</v>
      </c>
      <c r="AO2025">
        <v>18129693</v>
      </c>
      <c r="AP2025">
        <v>16771922</v>
      </c>
      <c r="AQ2025">
        <v>0</v>
      </c>
      <c r="AR2025">
        <v>0</v>
      </c>
      <c r="AS2025">
        <v>717109</v>
      </c>
      <c r="AT2025">
        <v>5537016</v>
      </c>
      <c r="AU2025">
        <v>0</v>
      </c>
      <c r="AV2025">
        <v>458420</v>
      </c>
      <c r="AW2025">
        <v>49557943</v>
      </c>
      <c r="AX2025">
        <v>151316</v>
      </c>
      <c r="AY2025">
        <v>64269134</v>
      </c>
      <c r="AZ2025">
        <v>0</v>
      </c>
      <c r="BA2025">
        <v>1148937</v>
      </c>
      <c r="BB2025">
        <v>0</v>
      </c>
      <c r="BC2025">
        <v>0</v>
      </c>
      <c r="BD2025">
        <v>0</v>
      </c>
      <c r="BE2025">
        <v>0</v>
      </c>
      <c r="BF2025">
        <v>403592</v>
      </c>
      <c r="BG2025">
        <v>35613357</v>
      </c>
      <c r="BH2025">
        <v>0</v>
      </c>
      <c r="BI2025">
        <v>0</v>
      </c>
      <c r="BJ2025">
        <v>0</v>
      </c>
      <c r="BK2025">
        <v>0</v>
      </c>
      <c r="BL2025">
        <v>0</v>
      </c>
      <c r="BM2025">
        <v>0</v>
      </c>
      <c r="BN2025">
        <v>0</v>
      </c>
      <c r="BO2025">
        <v>0</v>
      </c>
      <c r="BP2025">
        <v>0</v>
      </c>
      <c r="BQ2025">
        <v>0</v>
      </c>
      <c r="BR2025">
        <v>0</v>
      </c>
      <c r="BS2025">
        <v>5.1137820512820511</v>
      </c>
    </row>
    <row r="2026" spans="1:71" x14ac:dyDescent="0.25">
      <c r="A2026">
        <v>106361339</v>
      </c>
      <c r="B2026" t="s">
        <v>720</v>
      </c>
      <c r="C2026" s="1">
        <f t="shared" si="31"/>
        <v>43647</v>
      </c>
      <c r="D2026" s="2" t="s">
        <v>1025</v>
      </c>
      <c r="E2026" s="1">
        <v>43472</v>
      </c>
      <c r="F2026" s="1">
        <v>43738</v>
      </c>
      <c r="G2026" t="s">
        <v>111</v>
      </c>
      <c r="H2026" t="s">
        <v>89</v>
      </c>
      <c r="I2026" t="s">
        <v>72</v>
      </c>
      <c r="J2026" t="s">
        <v>85</v>
      </c>
      <c r="K2026" t="s">
        <v>136</v>
      </c>
      <c r="L2026">
        <v>278</v>
      </c>
      <c r="M2026">
        <v>180</v>
      </c>
      <c r="N2026">
        <v>8</v>
      </c>
      <c r="O2026">
        <v>115</v>
      </c>
      <c r="P2026">
        <v>3716</v>
      </c>
      <c r="Q2026">
        <v>0</v>
      </c>
      <c r="R2026">
        <v>2574</v>
      </c>
      <c r="S2026">
        <v>3985</v>
      </c>
      <c r="T2026">
        <v>1511</v>
      </c>
      <c r="U2026">
        <v>5071</v>
      </c>
      <c r="V2026">
        <v>0</v>
      </c>
      <c r="W2026">
        <v>0</v>
      </c>
      <c r="X2026">
        <v>168</v>
      </c>
      <c r="Y2026">
        <v>1365</v>
      </c>
      <c r="Z2026">
        <v>29</v>
      </c>
      <c r="AA2026">
        <v>414</v>
      </c>
      <c r="AB2026">
        <v>15117</v>
      </c>
      <c r="AC2026">
        <v>0</v>
      </c>
      <c r="AD2026">
        <v>2355012</v>
      </c>
      <c r="AE2026">
        <v>-1394627</v>
      </c>
      <c r="AF2026">
        <v>0</v>
      </c>
      <c r="AG2026">
        <v>0</v>
      </c>
      <c r="AH2026">
        <v>1090671</v>
      </c>
      <c r="AI2026">
        <v>0</v>
      </c>
      <c r="AJ2026">
        <v>0</v>
      </c>
      <c r="AK2026">
        <v>0</v>
      </c>
      <c r="AL2026">
        <v>1090671</v>
      </c>
      <c r="AM2026">
        <v>9317044</v>
      </c>
      <c r="AN2026">
        <v>19104347</v>
      </c>
      <c r="AO2026">
        <v>4687007</v>
      </c>
      <c r="AP2026">
        <v>22399996</v>
      </c>
      <c r="AQ2026">
        <v>0</v>
      </c>
      <c r="AR2026">
        <v>0</v>
      </c>
      <c r="AS2026">
        <v>1483317</v>
      </c>
      <c r="AT2026">
        <v>19678711</v>
      </c>
      <c r="AU2026">
        <v>0</v>
      </c>
      <c r="AV2026">
        <v>289241</v>
      </c>
      <c r="AW2026">
        <v>76959663</v>
      </c>
      <c r="AX2026">
        <v>415225</v>
      </c>
      <c r="AY2026">
        <v>99345352</v>
      </c>
      <c r="AZ2026">
        <v>0</v>
      </c>
      <c r="BA2026">
        <v>1266497</v>
      </c>
      <c r="BB2026">
        <v>0</v>
      </c>
      <c r="BC2026">
        <v>0</v>
      </c>
      <c r="BD2026">
        <v>0</v>
      </c>
      <c r="BE2026">
        <v>0</v>
      </c>
      <c r="BF2026">
        <v>1890070</v>
      </c>
      <c r="BG2026">
        <v>134679731</v>
      </c>
      <c r="BH2026">
        <v>0</v>
      </c>
      <c r="BI2026">
        <v>0</v>
      </c>
      <c r="BJ2026">
        <v>0</v>
      </c>
      <c r="BK2026">
        <v>0</v>
      </c>
      <c r="BL2026">
        <v>0</v>
      </c>
      <c r="BM2026">
        <v>0</v>
      </c>
      <c r="BN2026">
        <v>0</v>
      </c>
      <c r="BO2026">
        <v>0</v>
      </c>
      <c r="BP2026">
        <v>0</v>
      </c>
      <c r="BQ2026">
        <v>0</v>
      </c>
      <c r="BR2026">
        <v>0</v>
      </c>
      <c r="BS2026">
        <v>8.1135371179039293</v>
      </c>
    </row>
    <row r="2027" spans="1:71" x14ac:dyDescent="0.25">
      <c r="A2027">
        <v>106361343</v>
      </c>
      <c r="B2027" t="s">
        <v>745</v>
      </c>
      <c r="C2027" s="1">
        <f t="shared" si="31"/>
        <v>43647</v>
      </c>
      <c r="D2027" s="2" t="s">
        <v>1025</v>
      </c>
      <c r="E2027" s="1">
        <v>43472</v>
      </c>
      <c r="F2027" s="1">
        <v>43738</v>
      </c>
      <c r="G2027" t="s">
        <v>111</v>
      </c>
      <c r="H2027" t="s">
        <v>77</v>
      </c>
      <c r="I2027" t="s">
        <v>72</v>
      </c>
      <c r="J2027" t="s">
        <v>73</v>
      </c>
      <c r="K2027" t="s">
        <v>746</v>
      </c>
      <c r="L2027">
        <v>212</v>
      </c>
      <c r="M2027">
        <v>210</v>
      </c>
      <c r="N2027">
        <v>0</v>
      </c>
      <c r="O2027">
        <v>111</v>
      </c>
      <c r="P2027">
        <v>3483</v>
      </c>
      <c r="Q2027">
        <v>0</v>
      </c>
      <c r="R2027">
        <v>4520</v>
      </c>
      <c r="S2027">
        <v>2662</v>
      </c>
      <c r="T2027">
        <v>1500</v>
      </c>
      <c r="U2027">
        <v>4028</v>
      </c>
      <c r="V2027">
        <v>0</v>
      </c>
      <c r="W2027">
        <v>0</v>
      </c>
      <c r="X2027">
        <v>173</v>
      </c>
      <c r="Y2027">
        <v>1445</v>
      </c>
      <c r="Z2027">
        <v>0</v>
      </c>
      <c r="AA2027">
        <v>323</v>
      </c>
      <c r="AB2027">
        <v>14651</v>
      </c>
      <c r="AC2027">
        <v>0</v>
      </c>
      <c r="AD2027">
        <v>2058584</v>
      </c>
      <c r="AE2027">
        <v>0</v>
      </c>
      <c r="AF2027">
        <v>0</v>
      </c>
      <c r="AG2027">
        <v>0</v>
      </c>
      <c r="AH2027">
        <v>264568</v>
      </c>
      <c r="AI2027">
        <v>0</v>
      </c>
      <c r="AJ2027">
        <v>0</v>
      </c>
      <c r="AK2027">
        <v>372585</v>
      </c>
      <c r="AL2027">
        <v>637153</v>
      </c>
      <c r="AM2027">
        <v>14885134</v>
      </c>
      <c r="AN2027">
        <v>16778306</v>
      </c>
      <c r="AO2027">
        <v>13035376</v>
      </c>
      <c r="AP2027">
        <v>60272282</v>
      </c>
      <c r="AQ2027">
        <v>0</v>
      </c>
      <c r="AR2027">
        <v>0</v>
      </c>
      <c r="AS2027">
        <v>2604871</v>
      </c>
      <c r="AT2027">
        <v>23875755</v>
      </c>
      <c r="AU2027">
        <v>0</v>
      </c>
      <c r="AV2027">
        <v>-2411892</v>
      </c>
      <c r="AW2027">
        <v>129039832</v>
      </c>
      <c r="AX2027">
        <v>1690782</v>
      </c>
      <c r="AY2027">
        <v>75433141</v>
      </c>
      <c r="AZ2027">
        <v>0</v>
      </c>
      <c r="BA2027">
        <v>798048</v>
      </c>
      <c r="BB2027">
        <v>0</v>
      </c>
      <c r="BC2027">
        <v>0</v>
      </c>
      <c r="BD2027">
        <v>0</v>
      </c>
      <c r="BE2027">
        <v>0</v>
      </c>
      <c r="BF2027">
        <v>3197317</v>
      </c>
      <c r="BG2027">
        <v>128135337</v>
      </c>
      <c r="BH2027">
        <v>0</v>
      </c>
      <c r="BI2027">
        <v>0</v>
      </c>
      <c r="BJ2027">
        <v>0</v>
      </c>
      <c r="BK2027">
        <v>0</v>
      </c>
      <c r="BL2027">
        <v>0</v>
      </c>
      <c r="BM2027">
        <v>0</v>
      </c>
      <c r="BN2027">
        <v>0</v>
      </c>
      <c r="BO2027">
        <v>0</v>
      </c>
      <c r="BP2027">
        <v>0</v>
      </c>
      <c r="BQ2027">
        <v>0</v>
      </c>
      <c r="BR2027">
        <v>0</v>
      </c>
      <c r="BS2027">
        <v>8.2535545023696688</v>
      </c>
    </row>
    <row r="2028" spans="1:71" x14ac:dyDescent="0.25">
      <c r="A2028">
        <v>106361370</v>
      </c>
      <c r="B2028" t="s">
        <v>824</v>
      </c>
      <c r="C2028" s="1">
        <f t="shared" si="31"/>
        <v>43647</v>
      </c>
      <c r="D2028" s="2" t="s">
        <v>1025</v>
      </c>
      <c r="E2028" s="1">
        <v>43472</v>
      </c>
      <c r="F2028" s="1">
        <v>43738</v>
      </c>
      <c r="G2028" t="s">
        <v>111</v>
      </c>
      <c r="H2028" t="s">
        <v>101</v>
      </c>
      <c r="I2028" t="s">
        <v>72</v>
      </c>
      <c r="J2028" t="s">
        <v>73</v>
      </c>
      <c r="K2028" t="s">
        <v>243</v>
      </c>
      <c r="L2028">
        <v>101</v>
      </c>
      <c r="M2028">
        <v>101</v>
      </c>
      <c r="N2028">
        <v>0</v>
      </c>
      <c r="O2028">
        <v>25</v>
      </c>
      <c r="P2028">
        <v>1441</v>
      </c>
      <c r="Q2028">
        <v>0</v>
      </c>
      <c r="R2028">
        <v>1378</v>
      </c>
      <c r="S2028">
        <v>678</v>
      </c>
      <c r="T2028">
        <v>404</v>
      </c>
      <c r="U2028">
        <v>1895</v>
      </c>
      <c r="V2028">
        <v>0</v>
      </c>
      <c r="W2028">
        <v>0</v>
      </c>
      <c r="X2028">
        <v>660</v>
      </c>
      <c r="Y2028">
        <v>113</v>
      </c>
      <c r="Z2028">
        <v>0</v>
      </c>
      <c r="AA2028">
        <v>92</v>
      </c>
      <c r="AB2028">
        <v>5220</v>
      </c>
      <c r="AC2028">
        <v>0</v>
      </c>
      <c r="AD2028">
        <v>2103935</v>
      </c>
      <c r="AE2028">
        <v>-1400000</v>
      </c>
      <c r="AF2028">
        <v>0</v>
      </c>
      <c r="AG2028">
        <v>0</v>
      </c>
      <c r="AH2028">
        <v>0</v>
      </c>
      <c r="AI2028">
        <v>0</v>
      </c>
      <c r="AJ2028">
        <v>0</v>
      </c>
      <c r="AK2028">
        <v>0</v>
      </c>
      <c r="AL2028">
        <v>0</v>
      </c>
      <c r="AM2028">
        <v>4023376</v>
      </c>
      <c r="AN2028">
        <v>4065822</v>
      </c>
      <c r="AO2028">
        <v>2722011</v>
      </c>
      <c r="AP2028">
        <v>9623940</v>
      </c>
      <c r="AQ2028">
        <v>0</v>
      </c>
      <c r="AR2028">
        <v>0</v>
      </c>
      <c r="AS2028">
        <v>2659304</v>
      </c>
      <c r="AT2028">
        <v>961831</v>
      </c>
      <c r="AU2028">
        <v>2324</v>
      </c>
      <c r="AV2028">
        <v>518581</v>
      </c>
      <c r="AW2028">
        <v>24577189</v>
      </c>
      <c r="AX2028">
        <v>167360</v>
      </c>
      <c r="AY2028">
        <v>25932235</v>
      </c>
      <c r="AZ2028">
        <v>668821</v>
      </c>
      <c r="BA2028">
        <v>0</v>
      </c>
      <c r="BB2028">
        <v>0</v>
      </c>
      <c r="BC2028">
        <v>0</v>
      </c>
      <c r="BD2028">
        <v>0</v>
      </c>
      <c r="BE2028">
        <v>0</v>
      </c>
      <c r="BF2028">
        <v>93867</v>
      </c>
      <c r="BG2028">
        <v>11481474</v>
      </c>
      <c r="BH2028">
        <v>0</v>
      </c>
      <c r="BI2028">
        <v>0</v>
      </c>
      <c r="BJ2028">
        <v>0</v>
      </c>
      <c r="BK2028">
        <v>0</v>
      </c>
      <c r="BL2028">
        <v>0</v>
      </c>
      <c r="BM2028">
        <v>0</v>
      </c>
      <c r="BN2028">
        <v>0</v>
      </c>
      <c r="BO2028">
        <v>0</v>
      </c>
      <c r="BP2028">
        <v>0</v>
      </c>
      <c r="BQ2028">
        <v>0</v>
      </c>
      <c r="BR2028">
        <v>0</v>
      </c>
      <c r="BS2028">
        <v>7.1336633663366333</v>
      </c>
    </row>
    <row r="2029" spans="1:71" x14ac:dyDescent="0.25">
      <c r="A2029">
        <v>106361458</v>
      </c>
      <c r="B2029" t="s">
        <v>205</v>
      </c>
      <c r="C2029" s="1">
        <f t="shared" si="31"/>
        <v>43647</v>
      </c>
      <c r="D2029" s="2" t="s">
        <v>1025</v>
      </c>
      <c r="E2029" s="1">
        <v>43472</v>
      </c>
      <c r="F2029" s="1">
        <v>43738</v>
      </c>
      <c r="G2029" t="s">
        <v>111</v>
      </c>
      <c r="H2029" t="s">
        <v>101</v>
      </c>
      <c r="I2029" t="s">
        <v>72</v>
      </c>
      <c r="J2029" t="s">
        <v>73</v>
      </c>
      <c r="K2029" t="s">
        <v>206</v>
      </c>
      <c r="L2029">
        <v>25</v>
      </c>
      <c r="M2029">
        <v>10</v>
      </c>
      <c r="N2029">
        <v>0</v>
      </c>
      <c r="O2029">
        <v>4</v>
      </c>
      <c r="P2029">
        <v>115</v>
      </c>
      <c r="Q2029">
        <v>0</v>
      </c>
      <c r="R2029">
        <v>155</v>
      </c>
      <c r="S2029">
        <v>0</v>
      </c>
      <c r="T2029">
        <v>132</v>
      </c>
      <c r="U2029">
        <v>0</v>
      </c>
      <c r="V2029">
        <v>0</v>
      </c>
      <c r="W2029">
        <v>0</v>
      </c>
      <c r="X2029">
        <v>33</v>
      </c>
      <c r="Y2029">
        <v>5</v>
      </c>
      <c r="Z2029">
        <v>0</v>
      </c>
      <c r="AA2029">
        <v>7</v>
      </c>
      <c r="AB2029">
        <v>332</v>
      </c>
      <c r="AC2029">
        <v>0</v>
      </c>
      <c r="AD2029">
        <v>179127</v>
      </c>
      <c r="AE2029">
        <v>0</v>
      </c>
      <c r="AF2029">
        <v>0</v>
      </c>
      <c r="AG2029">
        <v>0</v>
      </c>
      <c r="AH2029">
        <v>0</v>
      </c>
      <c r="AI2029">
        <v>0</v>
      </c>
      <c r="AJ2029">
        <v>0</v>
      </c>
      <c r="AK2029">
        <v>0</v>
      </c>
      <c r="AL2029">
        <v>0</v>
      </c>
      <c r="AM2029">
        <v>794760</v>
      </c>
      <c r="AN2029">
        <v>0</v>
      </c>
      <c r="AO2029">
        <v>755148</v>
      </c>
      <c r="AP2029">
        <v>0</v>
      </c>
      <c r="AQ2029">
        <v>0</v>
      </c>
      <c r="AR2029">
        <v>0</v>
      </c>
      <c r="AS2029">
        <v>507922</v>
      </c>
      <c r="AT2029">
        <v>196926</v>
      </c>
      <c r="AU2029">
        <v>0</v>
      </c>
      <c r="AV2029">
        <v>11113</v>
      </c>
      <c r="AW2029">
        <v>2265869</v>
      </c>
      <c r="AX2029">
        <v>69293</v>
      </c>
      <c r="AY2029">
        <v>2182399</v>
      </c>
      <c r="AZ2029">
        <v>0</v>
      </c>
      <c r="BA2029">
        <v>0</v>
      </c>
      <c r="BB2029">
        <v>0</v>
      </c>
      <c r="BC2029">
        <v>0</v>
      </c>
      <c r="BD2029">
        <v>0</v>
      </c>
      <c r="BE2029">
        <v>0</v>
      </c>
      <c r="BF2029">
        <v>0</v>
      </c>
      <c r="BG2029">
        <v>3421402</v>
      </c>
      <c r="BH2029">
        <v>0</v>
      </c>
      <c r="BI2029">
        <v>0</v>
      </c>
      <c r="BJ2029">
        <v>0</v>
      </c>
      <c r="BK2029">
        <v>0</v>
      </c>
      <c r="BL2029">
        <v>0</v>
      </c>
      <c r="BM2029">
        <v>0</v>
      </c>
      <c r="BN2029">
        <v>0</v>
      </c>
      <c r="BO2029">
        <v>0</v>
      </c>
      <c r="BP2029">
        <v>0</v>
      </c>
      <c r="BQ2029">
        <v>0</v>
      </c>
      <c r="BR2029">
        <v>0</v>
      </c>
      <c r="BS2029">
        <v>3.2857142857142856</v>
      </c>
    </row>
    <row r="2030" spans="1:71" x14ac:dyDescent="0.25">
      <c r="A2030">
        <v>106361768</v>
      </c>
      <c r="B2030" t="s">
        <v>589</v>
      </c>
      <c r="C2030" s="1">
        <f t="shared" si="31"/>
        <v>43647</v>
      </c>
      <c r="D2030" s="2" t="s">
        <v>1025</v>
      </c>
      <c r="E2030" s="1">
        <v>43472</v>
      </c>
      <c r="F2030" s="1">
        <v>43738</v>
      </c>
      <c r="G2030" t="s">
        <v>111</v>
      </c>
      <c r="H2030" t="s">
        <v>117</v>
      </c>
      <c r="I2030" t="s">
        <v>118</v>
      </c>
      <c r="J2030" t="s">
        <v>85</v>
      </c>
      <c r="K2030" t="s">
        <v>590</v>
      </c>
      <c r="L2030">
        <v>1527</v>
      </c>
      <c r="M2030">
        <v>1527</v>
      </c>
      <c r="N2030">
        <v>0</v>
      </c>
      <c r="O2030">
        <v>312</v>
      </c>
      <c r="P2030">
        <v>343</v>
      </c>
      <c r="Q2030">
        <v>0</v>
      </c>
      <c r="R2030">
        <v>12488</v>
      </c>
      <c r="S2030">
        <v>0</v>
      </c>
      <c r="T2030">
        <v>0</v>
      </c>
      <c r="U2030">
        <v>0</v>
      </c>
      <c r="V2030">
        <v>0</v>
      </c>
      <c r="W2030">
        <v>0</v>
      </c>
      <c r="X2030">
        <v>34</v>
      </c>
      <c r="Y2030">
        <v>0</v>
      </c>
      <c r="Z2030">
        <v>0</v>
      </c>
      <c r="AA2030">
        <v>126180</v>
      </c>
      <c r="AB2030">
        <v>138702</v>
      </c>
      <c r="AC2030">
        <v>0</v>
      </c>
      <c r="AD2030">
        <v>0</v>
      </c>
      <c r="AE2030">
        <v>0</v>
      </c>
      <c r="AF2030">
        <v>0</v>
      </c>
      <c r="AG2030">
        <v>0</v>
      </c>
      <c r="AH2030">
        <v>0</v>
      </c>
      <c r="AI2030">
        <v>0</v>
      </c>
      <c r="AJ2030">
        <v>0</v>
      </c>
      <c r="AK2030">
        <v>0</v>
      </c>
      <c r="AL2030">
        <v>0</v>
      </c>
      <c r="AM2030">
        <v>6525293</v>
      </c>
      <c r="AN2030">
        <v>0</v>
      </c>
      <c r="AO2030">
        <v>0</v>
      </c>
      <c r="AP2030">
        <v>0</v>
      </c>
      <c r="AQ2030">
        <v>0</v>
      </c>
      <c r="AR2030">
        <v>0</v>
      </c>
      <c r="AS2030">
        <v>17723</v>
      </c>
      <c r="AT2030">
        <v>0</v>
      </c>
      <c r="AU2030">
        <v>0</v>
      </c>
      <c r="AV2030">
        <v>65925287</v>
      </c>
      <c r="AW2030">
        <v>72468303</v>
      </c>
      <c r="AX2030">
        <v>0</v>
      </c>
      <c r="AY2030">
        <v>80385632</v>
      </c>
      <c r="AZ2030">
        <v>0</v>
      </c>
      <c r="BA2030">
        <v>4781890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0.1123117223313687</v>
      </c>
    </row>
    <row r="2031" spans="1:71" x14ac:dyDescent="0.25">
      <c r="A2031">
        <v>106362041</v>
      </c>
      <c r="B2031" t="s">
        <v>334</v>
      </c>
      <c r="C2031" s="1">
        <f t="shared" si="31"/>
        <v>43647</v>
      </c>
      <c r="D2031" s="2" t="s">
        <v>1025</v>
      </c>
      <c r="E2031" s="1">
        <v>43472</v>
      </c>
      <c r="F2031" s="1">
        <v>43738</v>
      </c>
      <c r="G2031" t="s">
        <v>111</v>
      </c>
      <c r="H2031" t="s">
        <v>93</v>
      </c>
      <c r="I2031" t="s">
        <v>72</v>
      </c>
      <c r="J2031" t="s">
        <v>73</v>
      </c>
      <c r="K2031" t="s">
        <v>335</v>
      </c>
      <c r="L2031">
        <v>175</v>
      </c>
      <c r="M2031">
        <v>109</v>
      </c>
      <c r="N2031">
        <v>0</v>
      </c>
      <c r="O2031">
        <v>22</v>
      </c>
      <c r="P2031">
        <v>642</v>
      </c>
      <c r="Q2031">
        <v>0</v>
      </c>
      <c r="R2031">
        <v>848</v>
      </c>
      <c r="S2031">
        <v>599</v>
      </c>
      <c r="T2031">
        <v>6304</v>
      </c>
      <c r="U2031">
        <v>1345</v>
      </c>
      <c r="V2031">
        <v>0</v>
      </c>
      <c r="W2031">
        <v>0</v>
      </c>
      <c r="X2031">
        <v>587</v>
      </c>
      <c r="Y2031">
        <v>124</v>
      </c>
      <c r="Z2031">
        <v>0</v>
      </c>
      <c r="AA2031">
        <v>50</v>
      </c>
      <c r="AB2031">
        <v>9857</v>
      </c>
      <c r="AC2031">
        <v>0</v>
      </c>
      <c r="AD2031">
        <v>253229</v>
      </c>
      <c r="AE2031">
        <v>-131364</v>
      </c>
      <c r="AF2031">
        <v>0</v>
      </c>
      <c r="AG2031">
        <v>0</v>
      </c>
      <c r="AH2031">
        <v>0</v>
      </c>
      <c r="AI2031">
        <v>0</v>
      </c>
      <c r="AJ2031">
        <v>0</v>
      </c>
      <c r="AK2031">
        <v>0</v>
      </c>
      <c r="AL2031">
        <v>0</v>
      </c>
      <c r="AM2031">
        <v>2507117</v>
      </c>
      <c r="AN2031">
        <v>2407809</v>
      </c>
      <c r="AO2031">
        <v>5220757</v>
      </c>
      <c r="AP2031">
        <v>981912</v>
      </c>
      <c r="AQ2031">
        <v>0</v>
      </c>
      <c r="AR2031">
        <v>0</v>
      </c>
      <c r="AS2031">
        <v>615222</v>
      </c>
      <c r="AT2031">
        <v>2320364</v>
      </c>
      <c r="AU2031">
        <v>0</v>
      </c>
      <c r="AV2031">
        <v>325241</v>
      </c>
      <c r="AW2031">
        <v>14378422</v>
      </c>
      <c r="AX2031">
        <v>125018</v>
      </c>
      <c r="AY2031">
        <v>18991040</v>
      </c>
      <c r="AZ2031">
        <v>0</v>
      </c>
      <c r="BA2031">
        <v>2588</v>
      </c>
      <c r="BB2031">
        <v>0</v>
      </c>
      <c r="BC2031">
        <v>0</v>
      </c>
      <c r="BD2031">
        <v>0</v>
      </c>
      <c r="BE2031">
        <v>0</v>
      </c>
      <c r="BF2031">
        <v>896401</v>
      </c>
      <c r="BG2031">
        <v>7099094</v>
      </c>
      <c r="BH2031">
        <v>0</v>
      </c>
      <c r="BI2031">
        <v>0</v>
      </c>
      <c r="BJ2031">
        <v>0</v>
      </c>
      <c r="BK2031">
        <v>0</v>
      </c>
      <c r="BL2031">
        <v>0</v>
      </c>
      <c r="BM2031">
        <v>0</v>
      </c>
      <c r="BN2031">
        <v>0</v>
      </c>
      <c r="BO2031">
        <v>0</v>
      </c>
      <c r="BP2031">
        <v>0</v>
      </c>
      <c r="BQ2031">
        <v>0</v>
      </c>
      <c r="BR2031">
        <v>0</v>
      </c>
      <c r="BS2031">
        <v>2.26056338028169</v>
      </c>
    </row>
    <row r="2032" spans="1:71" x14ac:dyDescent="0.25">
      <c r="A2032">
        <v>106364014</v>
      </c>
      <c r="B2032" t="s">
        <v>459</v>
      </c>
      <c r="C2032" s="1">
        <f t="shared" si="31"/>
        <v>43647</v>
      </c>
      <c r="D2032" s="2" t="s">
        <v>1025</v>
      </c>
      <c r="E2032" s="1">
        <v>43472</v>
      </c>
      <c r="F2032" s="1">
        <v>43738</v>
      </c>
      <c r="G2032" t="s">
        <v>111</v>
      </c>
      <c r="H2032" t="s">
        <v>89</v>
      </c>
      <c r="I2032" t="s">
        <v>72</v>
      </c>
      <c r="J2032" t="s">
        <v>85</v>
      </c>
      <c r="K2032" t="s">
        <v>460</v>
      </c>
      <c r="L2032">
        <v>89</v>
      </c>
      <c r="M2032">
        <v>75</v>
      </c>
      <c r="N2032">
        <v>1</v>
      </c>
      <c r="O2032">
        <v>10</v>
      </c>
      <c r="P2032">
        <v>985</v>
      </c>
      <c r="Q2032">
        <v>0</v>
      </c>
      <c r="R2032">
        <v>646</v>
      </c>
      <c r="S2032">
        <v>265</v>
      </c>
      <c r="T2032">
        <v>3662</v>
      </c>
      <c r="U2032">
        <v>0</v>
      </c>
      <c r="V2032">
        <v>0</v>
      </c>
      <c r="W2032">
        <v>0</v>
      </c>
      <c r="X2032">
        <v>2078</v>
      </c>
      <c r="Y2032">
        <v>91</v>
      </c>
      <c r="Z2032">
        <v>7</v>
      </c>
      <c r="AA2032">
        <v>77</v>
      </c>
      <c r="AB2032">
        <v>6826</v>
      </c>
      <c r="AC2032">
        <v>0</v>
      </c>
      <c r="AD2032">
        <v>202526</v>
      </c>
      <c r="AE2032">
        <v>0</v>
      </c>
      <c r="AF2032">
        <v>0</v>
      </c>
      <c r="AG2032">
        <v>0</v>
      </c>
      <c r="AH2032">
        <v>0</v>
      </c>
      <c r="AI2032">
        <v>0</v>
      </c>
      <c r="AJ2032">
        <v>0</v>
      </c>
      <c r="AK2032">
        <v>0</v>
      </c>
      <c r="AL2032">
        <v>0</v>
      </c>
      <c r="AM2032">
        <v>779592</v>
      </c>
      <c r="AN2032">
        <v>379126</v>
      </c>
      <c r="AO2032">
        <v>2986660</v>
      </c>
      <c r="AP2032">
        <v>0</v>
      </c>
      <c r="AQ2032">
        <v>0</v>
      </c>
      <c r="AR2032">
        <v>0</v>
      </c>
      <c r="AS2032">
        <v>4968839</v>
      </c>
      <c r="AT2032">
        <v>566086</v>
      </c>
      <c r="AU2032">
        <v>0</v>
      </c>
      <c r="AV2032">
        <v>53636</v>
      </c>
      <c r="AW2032">
        <v>9733939</v>
      </c>
      <c r="AX2032">
        <v>378681</v>
      </c>
      <c r="AY2032">
        <v>11301033</v>
      </c>
      <c r="AZ2032">
        <v>320874</v>
      </c>
      <c r="BA2032">
        <v>0</v>
      </c>
      <c r="BB2032">
        <v>0</v>
      </c>
      <c r="BC2032">
        <v>0</v>
      </c>
      <c r="BD2032">
        <v>0</v>
      </c>
      <c r="BE2032">
        <v>0</v>
      </c>
      <c r="BF2032">
        <v>0</v>
      </c>
      <c r="BG2032">
        <v>24626395</v>
      </c>
      <c r="BH2032">
        <v>0</v>
      </c>
      <c r="BI2032">
        <v>0</v>
      </c>
      <c r="BJ2032">
        <v>0</v>
      </c>
      <c r="BK2032">
        <v>0</v>
      </c>
      <c r="BL2032">
        <v>0</v>
      </c>
      <c r="BM2032">
        <v>0</v>
      </c>
      <c r="BN2032">
        <v>0</v>
      </c>
      <c r="BO2032">
        <v>0</v>
      </c>
      <c r="BP2032">
        <v>0</v>
      </c>
      <c r="BQ2032">
        <v>0</v>
      </c>
      <c r="BR2032">
        <v>0</v>
      </c>
      <c r="BS2032">
        <v>6.0060975609756095</v>
      </c>
    </row>
    <row r="2033" spans="1:71" x14ac:dyDescent="0.25">
      <c r="A2033">
        <v>106364050</v>
      </c>
      <c r="B2033" t="s">
        <v>163</v>
      </c>
      <c r="C2033" s="1">
        <f t="shared" si="31"/>
        <v>43647</v>
      </c>
      <c r="D2033" s="2" t="s">
        <v>1025</v>
      </c>
      <c r="E2033" s="1">
        <v>43472</v>
      </c>
      <c r="F2033" s="1">
        <v>43738</v>
      </c>
      <c r="G2033" t="s">
        <v>111</v>
      </c>
      <c r="H2033" t="s">
        <v>101</v>
      </c>
      <c r="I2033" t="s">
        <v>72</v>
      </c>
      <c r="J2033" t="s">
        <v>85</v>
      </c>
      <c r="K2033" t="s">
        <v>164</v>
      </c>
      <c r="L2033">
        <v>106</v>
      </c>
      <c r="M2033">
        <v>106</v>
      </c>
      <c r="N2033">
        <v>16</v>
      </c>
      <c r="O2033">
        <v>0</v>
      </c>
      <c r="P2033">
        <v>1405</v>
      </c>
      <c r="Q2033">
        <v>0</v>
      </c>
      <c r="R2033">
        <v>2634</v>
      </c>
      <c r="S2033">
        <v>1361</v>
      </c>
      <c r="T2033">
        <v>958</v>
      </c>
      <c r="U2033">
        <v>0</v>
      </c>
      <c r="V2033">
        <v>0</v>
      </c>
      <c r="W2033">
        <v>0</v>
      </c>
      <c r="X2033">
        <v>1392</v>
      </c>
      <c r="Y2033">
        <v>2930</v>
      </c>
      <c r="Z2033">
        <v>61</v>
      </c>
      <c r="AA2033">
        <v>0</v>
      </c>
      <c r="AB2033">
        <v>9336</v>
      </c>
      <c r="AC2033">
        <v>0</v>
      </c>
      <c r="AD2033">
        <v>245944</v>
      </c>
      <c r="AE2033">
        <v>0</v>
      </c>
      <c r="AF2033">
        <v>0</v>
      </c>
      <c r="AG2033">
        <v>0</v>
      </c>
      <c r="AH2033">
        <v>0</v>
      </c>
      <c r="AI2033">
        <v>0</v>
      </c>
      <c r="AJ2033">
        <v>0</v>
      </c>
      <c r="AK2033">
        <v>0</v>
      </c>
      <c r="AL2033">
        <v>0</v>
      </c>
      <c r="AM2033">
        <v>2712026</v>
      </c>
      <c r="AN2033">
        <v>1453870</v>
      </c>
      <c r="AO2033">
        <v>726369</v>
      </c>
      <c r="AP2033">
        <v>0</v>
      </c>
      <c r="AQ2033">
        <v>0</v>
      </c>
      <c r="AR2033">
        <v>0</v>
      </c>
      <c r="AS2033">
        <v>1365481</v>
      </c>
      <c r="AT2033">
        <v>3102387</v>
      </c>
      <c r="AU2033">
        <v>0</v>
      </c>
      <c r="AV2033">
        <v>0</v>
      </c>
      <c r="AW2033">
        <v>9360133</v>
      </c>
      <c r="AX2033">
        <v>5910</v>
      </c>
      <c r="AY2033">
        <v>5399910</v>
      </c>
      <c r="AZ2033">
        <v>171681</v>
      </c>
      <c r="BA2033">
        <v>8113</v>
      </c>
      <c r="BB2033">
        <v>0</v>
      </c>
      <c r="BC2033">
        <v>0</v>
      </c>
      <c r="BD2033">
        <v>0</v>
      </c>
      <c r="BE2033">
        <v>0</v>
      </c>
      <c r="BF2033">
        <v>1826326</v>
      </c>
      <c r="BG2033">
        <v>19825259</v>
      </c>
      <c r="BH2033">
        <v>0</v>
      </c>
      <c r="BI2033">
        <v>0</v>
      </c>
      <c r="BJ2033">
        <v>0</v>
      </c>
      <c r="BK2033">
        <v>0</v>
      </c>
      <c r="BL2033">
        <v>0</v>
      </c>
      <c r="BM2033">
        <v>0</v>
      </c>
      <c r="BN2033">
        <v>0</v>
      </c>
      <c r="BO2033">
        <v>0</v>
      </c>
      <c r="BP2033">
        <v>0</v>
      </c>
      <c r="BQ2033">
        <v>0</v>
      </c>
      <c r="BR2033">
        <v>0</v>
      </c>
      <c r="BS2033">
        <v>6.6273584905660377</v>
      </c>
    </row>
    <row r="2034" spans="1:71" x14ac:dyDescent="0.25">
      <c r="A2034">
        <v>106364121</v>
      </c>
      <c r="B2034" t="s">
        <v>853</v>
      </c>
      <c r="C2034" s="1">
        <f t="shared" si="31"/>
        <v>43647</v>
      </c>
      <c r="D2034" s="2" t="s">
        <v>1025</v>
      </c>
      <c r="E2034" s="1">
        <v>43472</v>
      </c>
      <c r="F2034" s="1">
        <v>43738</v>
      </c>
      <c r="G2034" t="s">
        <v>111</v>
      </c>
      <c r="H2034" t="s">
        <v>93</v>
      </c>
      <c r="I2034" t="s">
        <v>72</v>
      </c>
      <c r="J2034" t="s">
        <v>85</v>
      </c>
      <c r="K2034" t="s">
        <v>136</v>
      </c>
      <c r="L2034">
        <v>60</v>
      </c>
      <c r="M2034">
        <v>60</v>
      </c>
      <c r="N2034">
        <v>0</v>
      </c>
      <c r="O2034">
        <v>0</v>
      </c>
      <c r="P2034">
        <v>237</v>
      </c>
      <c r="Q2034">
        <v>0</v>
      </c>
      <c r="R2034">
        <v>972</v>
      </c>
      <c r="S2034">
        <v>862</v>
      </c>
      <c r="T2034">
        <v>538</v>
      </c>
      <c r="U2034">
        <v>527</v>
      </c>
      <c r="V2034">
        <v>0</v>
      </c>
      <c r="W2034">
        <v>0</v>
      </c>
      <c r="X2034">
        <v>644</v>
      </c>
      <c r="Y2034">
        <v>0</v>
      </c>
      <c r="Z2034">
        <v>0</v>
      </c>
      <c r="AA2034">
        <v>0</v>
      </c>
      <c r="AB2034">
        <v>3543</v>
      </c>
      <c r="AC2034">
        <v>0</v>
      </c>
      <c r="AD2034">
        <v>62739</v>
      </c>
      <c r="AE2034">
        <v>0</v>
      </c>
      <c r="AF2034">
        <v>0</v>
      </c>
      <c r="AG2034">
        <v>0</v>
      </c>
      <c r="AH2034">
        <v>0</v>
      </c>
      <c r="AI2034">
        <v>0</v>
      </c>
      <c r="AJ2034">
        <v>0</v>
      </c>
      <c r="AK2034">
        <v>0</v>
      </c>
      <c r="AL2034">
        <v>0</v>
      </c>
      <c r="AM2034">
        <v>1828456</v>
      </c>
      <c r="AN2034">
        <v>998550</v>
      </c>
      <c r="AO2034">
        <v>780127</v>
      </c>
      <c r="AP2034">
        <v>1984797</v>
      </c>
      <c r="AQ2034">
        <v>0</v>
      </c>
      <c r="AR2034">
        <v>0</v>
      </c>
      <c r="AS2034">
        <v>1209000</v>
      </c>
      <c r="AT2034">
        <v>0</v>
      </c>
      <c r="AU2034">
        <v>0</v>
      </c>
      <c r="AV2034">
        <v>0</v>
      </c>
      <c r="AW2034">
        <v>6800930</v>
      </c>
      <c r="AX2034">
        <v>9339</v>
      </c>
      <c r="AY2034">
        <v>4541906</v>
      </c>
      <c r="AZ2034">
        <v>0</v>
      </c>
      <c r="BA2034">
        <v>0</v>
      </c>
      <c r="BB2034">
        <v>0</v>
      </c>
      <c r="BC2034">
        <v>0</v>
      </c>
      <c r="BD2034">
        <v>0</v>
      </c>
      <c r="BE2034">
        <v>0</v>
      </c>
      <c r="BF2034">
        <v>28939</v>
      </c>
      <c r="BG2034">
        <v>448998</v>
      </c>
      <c r="BH2034">
        <v>0</v>
      </c>
      <c r="BI2034">
        <v>0</v>
      </c>
      <c r="BJ2034">
        <v>0</v>
      </c>
      <c r="BK2034">
        <v>0</v>
      </c>
      <c r="BL2034">
        <v>0</v>
      </c>
      <c r="BM2034">
        <v>0</v>
      </c>
      <c r="BN2034">
        <v>0</v>
      </c>
      <c r="BO2034">
        <v>0</v>
      </c>
      <c r="BP2034">
        <v>0</v>
      </c>
      <c r="BQ2034">
        <v>0</v>
      </c>
      <c r="BR2034">
        <v>0</v>
      </c>
      <c r="BS2034">
        <v>1.9750000000000001</v>
      </c>
    </row>
    <row r="2035" spans="1:71" x14ac:dyDescent="0.25">
      <c r="A2035">
        <v>106364144</v>
      </c>
      <c r="B2035" t="s">
        <v>242</v>
      </c>
      <c r="C2035" s="1">
        <f t="shared" si="31"/>
        <v>43647</v>
      </c>
      <c r="D2035" s="2" t="s">
        <v>1025</v>
      </c>
      <c r="E2035" s="1">
        <v>43472</v>
      </c>
      <c r="F2035" s="1">
        <v>43738</v>
      </c>
      <c r="G2035" t="s">
        <v>111</v>
      </c>
      <c r="H2035" t="s">
        <v>101</v>
      </c>
      <c r="I2035" t="s">
        <v>72</v>
      </c>
      <c r="J2035" t="s">
        <v>85</v>
      </c>
      <c r="K2035" t="s">
        <v>243</v>
      </c>
      <c r="L2035">
        <v>148</v>
      </c>
      <c r="M2035">
        <v>148</v>
      </c>
      <c r="N2035">
        <v>0</v>
      </c>
      <c r="O2035">
        <v>74</v>
      </c>
      <c r="P2035">
        <v>2512</v>
      </c>
      <c r="Q2035">
        <v>0</v>
      </c>
      <c r="R2035">
        <v>3005</v>
      </c>
      <c r="S2035">
        <v>2331</v>
      </c>
      <c r="T2035">
        <v>772</v>
      </c>
      <c r="U2035">
        <v>2630</v>
      </c>
      <c r="V2035">
        <v>0</v>
      </c>
      <c r="W2035">
        <v>0</v>
      </c>
      <c r="X2035">
        <v>910</v>
      </c>
      <c r="Y2035">
        <v>413</v>
      </c>
      <c r="Z2035">
        <v>0</v>
      </c>
      <c r="AA2035">
        <v>123</v>
      </c>
      <c r="AB2035">
        <v>10184</v>
      </c>
      <c r="AC2035">
        <v>0</v>
      </c>
      <c r="AD2035">
        <v>3686529</v>
      </c>
      <c r="AE2035">
        <v>-498930</v>
      </c>
      <c r="AF2035">
        <v>0</v>
      </c>
      <c r="AG2035">
        <v>0</v>
      </c>
      <c r="AH2035">
        <v>1968238</v>
      </c>
      <c r="AI2035">
        <v>0</v>
      </c>
      <c r="AJ2035">
        <v>0</v>
      </c>
      <c r="AK2035">
        <v>0</v>
      </c>
      <c r="AL2035">
        <v>1968238</v>
      </c>
      <c r="AM2035">
        <v>8576386</v>
      </c>
      <c r="AN2035">
        <v>7314309</v>
      </c>
      <c r="AO2035">
        <v>2109096</v>
      </c>
      <c r="AP2035">
        <v>6717676</v>
      </c>
      <c r="AQ2035">
        <v>0</v>
      </c>
      <c r="AR2035">
        <v>0</v>
      </c>
      <c r="AS2035">
        <v>4569251</v>
      </c>
      <c r="AT2035">
        <v>5961720</v>
      </c>
      <c r="AU2035">
        <v>0</v>
      </c>
      <c r="AV2035">
        <v>151426</v>
      </c>
      <c r="AW2035">
        <v>35399864</v>
      </c>
      <c r="AX2035">
        <v>925134</v>
      </c>
      <c r="AY2035">
        <v>33508019</v>
      </c>
      <c r="AZ2035">
        <v>0</v>
      </c>
      <c r="BA2035">
        <v>-269633</v>
      </c>
      <c r="BB2035">
        <v>0</v>
      </c>
      <c r="BC2035">
        <v>0</v>
      </c>
      <c r="BD2035">
        <v>0</v>
      </c>
      <c r="BE2035">
        <v>0</v>
      </c>
      <c r="BF2035">
        <v>968693</v>
      </c>
      <c r="BG2035">
        <v>73843389</v>
      </c>
      <c r="BH2035">
        <v>0</v>
      </c>
      <c r="BI2035">
        <v>29</v>
      </c>
      <c r="BJ2035">
        <v>151</v>
      </c>
      <c r="BK2035">
        <v>180</v>
      </c>
      <c r="BL2035">
        <v>2711010</v>
      </c>
      <c r="BM2035">
        <v>909347</v>
      </c>
      <c r="BN2035">
        <v>2233999</v>
      </c>
      <c r="BO2035">
        <v>0</v>
      </c>
      <c r="BP2035">
        <v>0</v>
      </c>
      <c r="BQ2035">
        <v>1386359</v>
      </c>
      <c r="BR2035">
        <v>136</v>
      </c>
      <c r="BS2035">
        <v>8.486486486486486</v>
      </c>
    </row>
    <row r="2036" spans="1:71" x14ac:dyDescent="0.25">
      <c r="A2036">
        <v>106364188</v>
      </c>
      <c r="B2036" t="s">
        <v>433</v>
      </c>
      <c r="C2036" s="1">
        <f t="shared" si="31"/>
        <v>43647</v>
      </c>
      <c r="D2036" s="2" t="s">
        <v>1025</v>
      </c>
      <c r="E2036" s="1">
        <v>43472</v>
      </c>
      <c r="F2036" s="1">
        <v>43738</v>
      </c>
      <c r="G2036" t="s">
        <v>111</v>
      </c>
      <c r="H2036" t="s">
        <v>89</v>
      </c>
      <c r="I2036" t="s">
        <v>72</v>
      </c>
      <c r="J2036" t="s">
        <v>85</v>
      </c>
      <c r="K2036" t="s">
        <v>434</v>
      </c>
      <c r="L2036">
        <v>55</v>
      </c>
      <c r="M2036">
        <v>55</v>
      </c>
      <c r="N2036">
        <v>0</v>
      </c>
      <c r="O2036">
        <v>1</v>
      </c>
      <c r="P2036">
        <v>166</v>
      </c>
      <c r="Q2036">
        <v>0</v>
      </c>
      <c r="R2036">
        <v>1894</v>
      </c>
      <c r="S2036">
        <v>468</v>
      </c>
      <c r="T2036">
        <v>248</v>
      </c>
      <c r="U2036">
        <v>1139</v>
      </c>
      <c r="V2036">
        <v>0</v>
      </c>
      <c r="W2036">
        <v>0</v>
      </c>
      <c r="X2036">
        <v>5</v>
      </c>
      <c r="Y2036">
        <v>460</v>
      </c>
      <c r="Z2036">
        <v>0</v>
      </c>
      <c r="AA2036">
        <v>37</v>
      </c>
      <c r="AB2036">
        <v>4251</v>
      </c>
      <c r="AC2036">
        <v>0</v>
      </c>
      <c r="AD2036">
        <v>179466</v>
      </c>
      <c r="AE2036">
        <v>0</v>
      </c>
      <c r="AF2036">
        <v>0</v>
      </c>
      <c r="AG2036">
        <v>0</v>
      </c>
      <c r="AH2036">
        <v>0</v>
      </c>
      <c r="AI2036">
        <v>0</v>
      </c>
      <c r="AJ2036">
        <v>0</v>
      </c>
      <c r="AK2036">
        <v>0</v>
      </c>
      <c r="AL2036">
        <v>0</v>
      </c>
      <c r="AM2036">
        <v>4285531</v>
      </c>
      <c r="AN2036">
        <v>993348</v>
      </c>
      <c r="AO2036">
        <v>138264</v>
      </c>
      <c r="AP2036">
        <v>1932866</v>
      </c>
      <c r="AQ2036">
        <v>0</v>
      </c>
      <c r="AR2036">
        <v>0</v>
      </c>
      <c r="AS2036">
        <v>88669</v>
      </c>
      <c r="AT2036">
        <v>1893666</v>
      </c>
      <c r="AU2036">
        <v>0</v>
      </c>
      <c r="AV2036">
        <v>22782</v>
      </c>
      <c r="AW2036">
        <v>9355126</v>
      </c>
      <c r="AX2036">
        <v>0</v>
      </c>
      <c r="AY2036">
        <v>10456701</v>
      </c>
      <c r="AZ2036">
        <v>0</v>
      </c>
      <c r="BA2036">
        <v>85190</v>
      </c>
      <c r="BB2036">
        <v>0</v>
      </c>
      <c r="BC2036">
        <v>0</v>
      </c>
      <c r="BD2036">
        <v>0</v>
      </c>
      <c r="BE2036">
        <v>0</v>
      </c>
      <c r="BF2036">
        <v>496723</v>
      </c>
      <c r="BG2036">
        <v>2215764</v>
      </c>
      <c r="BH2036">
        <v>0</v>
      </c>
      <c r="BI2036">
        <v>0</v>
      </c>
      <c r="BJ2036">
        <v>0</v>
      </c>
      <c r="BK2036">
        <v>0</v>
      </c>
      <c r="BL2036">
        <v>0</v>
      </c>
      <c r="BM2036">
        <v>0</v>
      </c>
      <c r="BN2036">
        <v>0</v>
      </c>
      <c r="BO2036">
        <v>0</v>
      </c>
      <c r="BP2036">
        <v>0</v>
      </c>
      <c r="BQ2036">
        <v>0</v>
      </c>
      <c r="BR2036">
        <v>0</v>
      </c>
      <c r="BS2036">
        <v>1.509090909090909</v>
      </c>
    </row>
    <row r="2037" spans="1:71" x14ac:dyDescent="0.25">
      <c r="A2037">
        <v>106364231</v>
      </c>
      <c r="B2037" t="s">
        <v>110</v>
      </c>
      <c r="C2037" s="1">
        <f t="shared" si="31"/>
        <v>43647</v>
      </c>
      <c r="D2037" s="2" t="s">
        <v>1025</v>
      </c>
      <c r="E2037" s="1">
        <v>43472</v>
      </c>
      <c r="F2037" s="1">
        <v>43738</v>
      </c>
      <c r="G2037" t="s">
        <v>111</v>
      </c>
      <c r="H2037" t="s">
        <v>112</v>
      </c>
      <c r="I2037" t="s">
        <v>72</v>
      </c>
      <c r="J2037" t="s">
        <v>113</v>
      </c>
      <c r="K2037" t="s">
        <v>114</v>
      </c>
      <c r="L2037">
        <v>436</v>
      </c>
      <c r="M2037">
        <v>368</v>
      </c>
      <c r="N2037">
        <v>400</v>
      </c>
      <c r="O2037">
        <v>2</v>
      </c>
      <c r="P2037">
        <v>4887</v>
      </c>
      <c r="Q2037">
        <v>0</v>
      </c>
      <c r="R2037">
        <v>4447</v>
      </c>
      <c r="S2037">
        <v>0</v>
      </c>
      <c r="T2037">
        <v>13587</v>
      </c>
      <c r="U2037">
        <v>9355</v>
      </c>
      <c r="V2037">
        <v>0</v>
      </c>
      <c r="W2037">
        <v>0</v>
      </c>
      <c r="X2037">
        <v>1702</v>
      </c>
      <c r="Y2037">
        <v>0</v>
      </c>
      <c r="Z2037">
        <v>2548</v>
      </c>
      <c r="AA2037">
        <v>3</v>
      </c>
      <c r="AB2037">
        <v>31642</v>
      </c>
      <c r="AC2037">
        <v>0</v>
      </c>
      <c r="AD2037">
        <v>397384</v>
      </c>
      <c r="AE2037">
        <v>-18220094</v>
      </c>
      <c r="AF2037">
        <v>0</v>
      </c>
      <c r="AG2037">
        <v>0</v>
      </c>
      <c r="AH2037">
        <v>0</v>
      </c>
      <c r="AI2037">
        <v>0</v>
      </c>
      <c r="AJ2037">
        <v>0</v>
      </c>
      <c r="AK2037">
        <v>0</v>
      </c>
      <c r="AL2037">
        <v>0</v>
      </c>
      <c r="AM2037">
        <v>25032220</v>
      </c>
      <c r="AN2037">
        <v>0</v>
      </c>
      <c r="AO2037">
        <v>67002711</v>
      </c>
      <c r="AP2037">
        <v>5193956</v>
      </c>
      <c r="AQ2037">
        <v>0</v>
      </c>
      <c r="AR2037">
        <v>0</v>
      </c>
      <c r="AS2037">
        <v>11381139</v>
      </c>
      <c r="AT2037">
        <v>0</v>
      </c>
      <c r="AU2037">
        <v>3557983</v>
      </c>
      <c r="AV2037">
        <v>33928</v>
      </c>
      <c r="AW2037">
        <v>112201937</v>
      </c>
      <c r="AX2037">
        <v>43360541</v>
      </c>
      <c r="AY2037">
        <v>199201107</v>
      </c>
      <c r="AZ2037">
        <v>0</v>
      </c>
      <c r="BA2037">
        <v>90991</v>
      </c>
      <c r="BB2037">
        <v>0</v>
      </c>
      <c r="BC2037">
        <v>0</v>
      </c>
      <c r="BD2037">
        <v>0</v>
      </c>
      <c r="BE2037">
        <v>0</v>
      </c>
      <c r="BF2037">
        <v>2788388</v>
      </c>
      <c r="BG2037">
        <v>327659290</v>
      </c>
      <c r="BH2037">
        <v>0</v>
      </c>
      <c r="BI2037">
        <v>0</v>
      </c>
      <c r="BJ2037">
        <v>0</v>
      </c>
      <c r="BK2037">
        <v>0</v>
      </c>
      <c r="BL2037">
        <v>0</v>
      </c>
      <c r="BM2037">
        <v>0</v>
      </c>
      <c r="BN2037">
        <v>0</v>
      </c>
      <c r="BO2037">
        <v>0</v>
      </c>
      <c r="BP2037">
        <v>0</v>
      </c>
      <c r="BQ2037">
        <v>0</v>
      </c>
      <c r="BR2037">
        <v>0</v>
      </c>
      <c r="BS2037">
        <v>6.0783582089552235</v>
      </c>
    </row>
    <row r="2038" spans="1:71" x14ac:dyDescent="0.25">
      <c r="A2038">
        <v>106364430</v>
      </c>
      <c r="B2038" t="s">
        <v>142</v>
      </c>
      <c r="C2038" s="1">
        <f t="shared" si="31"/>
        <v>43647</v>
      </c>
      <c r="D2038" s="2" t="s">
        <v>1025</v>
      </c>
      <c r="E2038" s="1">
        <v>43472</v>
      </c>
      <c r="F2038" s="1">
        <v>43738</v>
      </c>
      <c r="G2038" t="s">
        <v>111</v>
      </c>
      <c r="H2038" t="s">
        <v>101</v>
      </c>
      <c r="I2038" t="s">
        <v>72</v>
      </c>
      <c r="J2038" t="s">
        <v>73</v>
      </c>
      <c r="K2038" t="s">
        <v>143</v>
      </c>
      <c r="L2038">
        <v>30</v>
      </c>
      <c r="M2038">
        <v>30</v>
      </c>
      <c r="N2038">
        <v>0</v>
      </c>
      <c r="O2038">
        <v>13</v>
      </c>
      <c r="P2038">
        <v>494</v>
      </c>
      <c r="Q2038">
        <v>0</v>
      </c>
      <c r="R2038">
        <v>265</v>
      </c>
      <c r="S2038">
        <v>312</v>
      </c>
      <c r="T2038">
        <v>209</v>
      </c>
      <c r="U2038">
        <v>298</v>
      </c>
      <c r="V2038">
        <v>0</v>
      </c>
      <c r="W2038">
        <v>0</v>
      </c>
      <c r="X2038">
        <v>48</v>
      </c>
      <c r="Y2038">
        <v>82</v>
      </c>
      <c r="Z2038">
        <v>0</v>
      </c>
      <c r="AA2038">
        <v>26</v>
      </c>
      <c r="AB2038">
        <v>1240</v>
      </c>
      <c r="AC2038">
        <v>0</v>
      </c>
      <c r="AD2038">
        <v>2579625</v>
      </c>
      <c r="AE2038">
        <v>0</v>
      </c>
      <c r="AF2038">
        <v>0</v>
      </c>
      <c r="AG2038">
        <v>0</v>
      </c>
      <c r="AH2038">
        <v>0</v>
      </c>
      <c r="AI2038">
        <v>0</v>
      </c>
      <c r="AJ2038">
        <v>0</v>
      </c>
      <c r="AK2038">
        <v>0</v>
      </c>
      <c r="AL2038">
        <v>0</v>
      </c>
      <c r="AM2038">
        <v>1565538</v>
      </c>
      <c r="AN2038">
        <v>1141094</v>
      </c>
      <c r="AO2038">
        <v>2405427</v>
      </c>
      <c r="AP2038">
        <v>320022</v>
      </c>
      <c r="AQ2038">
        <v>0</v>
      </c>
      <c r="AR2038">
        <v>0</v>
      </c>
      <c r="AS2038">
        <v>3089621</v>
      </c>
      <c r="AT2038">
        <v>2630838</v>
      </c>
      <c r="AU2038">
        <v>0</v>
      </c>
      <c r="AV2038">
        <v>2083461</v>
      </c>
      <c r="AW2038">
        <v>13236001</v>
      </c>
      <c r="AX2038">
        <v>13352</v>
      </c>
      <c r="AY2038">
        <v>11573431</v>
      </c>
      <c r="AZ2038">
        <v>0</v>
      </c>
      <c r="BA2038">
        <v>0</v>
      </c>
      <c r="BB2038">
        <v>0</v>
      </c>
      <c r="BC2038">
        <v>0</v>
      </c>
      <c r="BD2038">
        <v>0</v>
      </c>
      <c r="BE2038">
        <v>0</v>
      </c>
      <c r="BF2038">
        <v>45433</v>
      </c>
      <c r="BG2038">
        <v>55960091</v>
      </c>
      <c r="BH2038">
        <v>0</v>
      </c>
      <c r="BI2038">
        <v>0</v>
      </c>
      <c r="BJ2038">
        <v>0</v>
      </c>
      <c r="BK2038">
        <v>0</v>
      </c>
      <c r="BL2038">
        <v>0</v>
      </c>
      <c r="BM2038">
        <v>0</v>
      </c>
      <c r="BN2038">
        <v>0</v>
      </c>
      <c r="BO2038">
        <v>0</v>
      </c>
      <c r="BP2038">
        <v>0</v>
      </c>
      <c r="BQ2038">
        <v>0</v>
      </c>
      <c r="BR2038">
        <v>0</v>
      </c>
      <c r="BS2038">
        <v>8.2333333333333325</v>
      </c>
    </row>
    <row r="2039" spans="1:71" x14ac:dyDescent="0.25">
      <c r="A2039">
        <v>106364451</v>
      </c>
      <c r="B2039" t="s">
        <v>798</v>
      </c>
      <c r="C2039" s="1">
        <f t="shared" si="31"/>
        <v>43647</v>
      </c>
      <c r="D2039" s="2" t="s">
        <v>1025</v>
      </c>
      <c r="E2039" s="1">
        <v>43472</v>
      </c>
      <c r="F2039" s="1">
        <v>43738</v>
      </c>
      <c r="G2039" t="s">
        <v>111</v>
      </c>
      <c r="H2039" t="s">
        <v>101</v>
      </c>
      <c r="I2039" t="s">
        <v>72</v>
      </c>
      <c r="J2039" t="s">
        <v>85</v>
      </c>
      <c r="K2039" t="s">
        <v>462</v>
      </c>
      <c r="L2039">
        <v>81</v>
      </c>
      <c r="M2039">
        <v>81</v>
      </c>
      <c r="N2039">
        <v>0</v>
      </c>
      <c r="O2039">
        <v>0</v>
      </c>
      <c r="P2039">
        <v>43</v>
      </c>
      <c r="Q2039">
        <v>20</v>
      </c>
      <c r="R2039">
        <v>0</v>
      </c>
      <c r="S2039">
        <v>0</v>
      </c>
      <c r="T2039">
        <v>4847</v>
      </c>
      <c r="U2039">
        <v>682</v>
      </c>
      <c r="V2039">
        <v>0</v>
      </c>
      <c r="W2039">
        <v>0</v>
      </c>
      <c r="X2039">
        <v>0</v>
      </c>
      <c r="Y2039">
        <v>131</v>
      </c>
      <c r="Z2039">
        <v>0</v>
      </c>
      <c r="AA2039">
        <v>0</v>
      </c>
      <c r="AB2039">
        <v>5660</v>
      </c>
      <c r="AC2039">
        <v>4966</v>
      </c>
      <c r="AD2039">
        <v>0</v>
      </c>
      <c r="AE2039">
        <v>0</v>
      </c>
      <c r="AF2039">
        <v>0</v>
      </c>
      <c r="AG2039">
        <v>0</v>
      </c>
      <c r="AH2039">
        <v>0</v>
      </c>
      <c r="AI2039">
        <v>0</v>
      </c>
      <c r="AJ2039">
        <v>0</v>
      </c>
      <c r="AK2039">
        <v>0</v>
      </c>
      <c r="AL2039">
        <v>0</v>
      </c>
      <c r="AM2039">
        <v>0</v>
      </c>
      <c r="AN2039">
        <v>0</v>
      </c>
      <c r="AO2039">
        <v>5877075</v>
      </c>
      <c r="AP2039">
        <v>1099204</v>
      </c>
      <c r="AQ2039">
        <v>0</v>
      </c>
      <c r="AR2039">
        <v>0</v>
      </c>
      <c r="AS2039">
        <v>0</v>
      </c>
      <c r="AT2039">
        <v>224136</v>
      </c>
      <c r="AU2039">
        <v>0</v>
      </c>
      <c r="AV2039">
        <v>0</v>
      </c>
      <c r="AW2039">
        <v>7200415</v>
      </c>
      <c r="AX2039">
        <v>0</v>
      </c>
      <c r="AY2039">
        <v>7200415</v>
      </c>
      <c r="AZ2039">
        <v>0</v>
      </c>
      <c r="BA2039">
        <v>0</v>
      </c>
      <c r="BB2039">
        <v>0</v>
      </c>
      <c r="BC2039">
        <v>0</v>
      </c>
      <c r="BD2039">
        <v>0</v>
      </c>
      <c r="BE2039">
        <v>0</v>
      </c>
      <c r="BF2039">
        <v>331429</v>
      </c>
      <c r="BG2039">
        <v>1420478</v>
      </c>
      <c r="BH2039">
        <v>0</v>
      </c>
      <c r="BI2039">
        <v>0</v>
      </c>
      <c r="BJ2039">
        <v>0</v>
      </c>
      <c r="BK2039">
        <v>0</v>
      </c>
      <c r="BL2039">
        <v>0</v>
      </c>
      <c r="BM2039">
        <v>0</v>
      </c>
      <c r="BN2039">
        <v>0</v>
      </c>
      <c r="BO2039">
        <v>0</v>
      </c>
      <c r="BP2039">
        <v>0</v>
      </c>
      <c r="BQ2039">
        <v>0</v>
      </c>
      <c r="BR2039">
        <v>0</v>
      </c>
      <c r="BS2039">
        <v>0.26543209876543211</v>
      </c>
    </row>
    <row r="2040" spans="1:71" x14ac:dyDescent="0.25">
      <c r="A2040">
        <v>106364502</v>
      </c>
      <c r="B2040" t="s">
        <v>461</v>
      </c>
      <c r="C2040" s="1">
        <f t="shared" si="31"/>
        <v>43647</v>
      </c>
      <c r="D2040" s="2" t="s">
        <v>1025</v>
      </c>
      <c r="E2040" s="1">
        <v>43472</v>
      </c>
      <c r="F2040" s="1">
        <v>43738</v>
      </c>
      <c r="G2040" t="s">
        <v>111</v>
      </c>
      <c r="H2040" t="s">
        <v>89</v>
      </c>
      <c r="I2040" t="s">
        <v>72</v>
      </c>
      <c r="J2040" t="s">
        <v>113</v>
      </c>
      <c r="K2040" t="s">
        <v>462</v>
      </c>
      <c r="L2040">
        <v>343</v>
      </c>
      <c r="M2040">
        <v>246</v>
      </c>
      <c r="N2040">
        <v>0</v>
      </c>
      <c r="O2040">
        <v>23</v>
      </c>
      <c r="P2040">
        <v>4611</v>
      </c>
      <c r="Q2040">
        <v>0</v>
      </c>
      <c r="R2040">
        <v>37</v>
      </c>
      <c r="S2040">
        <v>0</v>
      </c>
      <c r="T2040">
        <v>11967</v>
      </c>
      <c r="U2040">
        <v>4589</v>
      </c>
      <c r="V2040">
        <v>0</v>
      </c>
      <c r="W2040">
        <v>0</v>
      </c>
      <c r="X2040">
        <v>4321</v>
      </c>
      <c r="Y2040">
        <v>1332</v>
      </c>
      <c r="Z2040">
        <v>3</v>
      </c>
      <c r="AA2040">
        <v>123</v>
      </c>
      <c r="AB2040">
        <v>22372</v>
      </c>
      <c r="AC2040">
        <v>0</v>
      </c>
      <c r="AD2040">
        <v>3757101</v>
      </c>
      <c r="AE2040">
        <v>-2479000</v>
      </c>
      <c r="AF2040">
        <v>0</v>
      </c>
      <c r="AG2040">
        <v>0</v>
      </c>
      <c r="AH2040">
        <v>0</v>
      </c>
      <c r="AI2040">
        <v>0</v>
      </c>
      <c r="AJ2040">
        <v>0</v>
      </c>
      <c r="AK2040">
        <v>0</v>
      </c>
      <c r="AL2040">
        <v>0</v>
      </c>
      <c r="AM2040">
        <v>564512</v>
      </c>
      <c r="AN2040">
        <v>391</v>
      </c>
      <c r="AO2040">
        <v>45045690</v>
      </c>
      <c r="AP2040">
        <v>14435658</v>
      </c>
      <c r="AQ2040">
        <v>0</v>
      </c>
      <c r="AR2040">
        <v>0</v>
      </c>
      <c r="AS2040">
        <v>26345866</v>
      </c>
      <c r="AT2040">
        <v>3703141</v>
      </c>
      <c r="AU2040">
        <v>0</v>
      </c>
      <c r="AV2040">
        <v>172022</v>
      </c>
      <c r="AW2040">
        <v>90267280</v>
      </c>
      <c r="AX2040">
        <v>4559378</v>
      </c>
      <c r="AY2040">
        <v>110055470</v>
      </c>
      <c r="AZ2040">
        <v>0</v>
      </c>
      <c r="BA2040">
        <v>354766</v>
      </c>
      <c r="BB2040">
        <v>0</v>
      </c>
      <c r="BC2040">
        <v>0</v>
      </c>
      <c r="BD2040">
        <v>0</v>
      </c>
      <c r="BE2040">
        <v>0</v>
      </c>
      <c r="BF2040">
        <v>708742</v>
      </c>
      <c r="BG2040">
        <v>43894337</v>
      </c>
      <c r="BH2040">
        <v>0</v>
      </c>
      <c r="BI2040">
        <v>0</v>
      </c>
      <c r="BJ2040">
        <v>0</v>
      </c>
      <c r="BK2040">
        <v>0</v>
      </c>
      <c r="BL2040">
        <v>0</v>
      </c>
      <c r="BM2040">
        <v>0</v>
      </c>
      <c r="BN2040">
        <v>0</v>
      </c>
      <c r="BO2040">
        <v>0</v>
      </c>
      <c r="BP2040">
        <v>0</v>
      </c>
      <c r="BQ2040">
        <v>0</v>
      </c>
      <c r="BR2040">
        <v>0</v>
      </c>
      <c r="BS2040">
        <v>7.828522920203735</v>
      </c>
    </row>
    <row r="2041" spans="1:71" x14ac:dyDescent="0.25">
      <c r="A2041">
        <v>106370673</v>
      </c>
      <c r="B2041" t="s">
        <v>621</v>
      </c>
      <c r="C2041" s="1">
        <f t="shared" si="31"/>
        <v>43647</v>
      </c>
      <c r="D2041" s="2" t="s">
        <v>1025</v>
      </c>
      <c r="E2041" s="1">
        <v>43472</v>
      </c>
      <c r="F2041" s="1">
        <v>43738</v>
      </c>
      <c r="G2041" t="s">
        <v>100</v>
      </c>
      <c r="H2041" t="s">
        <v>89</v>
      </c>
      <c r="I2041" t="s">
        <v>72</v>
      </c>
      <c r="J2041" t="s">
        <v>113</v>
      </c>
      <c r="K2041" t="s">
        <v>102</v>
      </c>
      <c r="L2041">
        <v>444</v>
      </c>
      <c r="M2041">
        <v>344</v>
      </c>
      <c r="N2041">
        <v>4</v>
      </c>
      <c r="O2041">
        <v>71</v>
      </c>
      <c r="P2041">
        <v>4780</v>
      </c>
      <c r="Q2041">
        <v>17</v>
      </c>
      <c r="R2041">
        <v>61</v>
      </c>
      <c r="S2041">
        <v>0</v>
      </c>
      <c r="T2041">
        <v>11246</v>
      </c>
      <c r="U2041">
        <v>2769</v>
      </c>
      <c r="V2041">
        <v>880</v>
      </c>
      <c r="W2041">
        <v>0</v>
      </c>
      <c r="X2041">
        <v>1483</v>
      </c>
      <c r="Y2041">
        <v>9114</v>
      </c>
      <c r="Z2041">
        <v>17</v>
      </c>
      <c r="AA2041">
        <v>171</v>
      </c>
      <c r="AB2041">
        <v>25741</v>
      </c>
      <c r="AC2041">
        <v>3042</v>
      </c>
      <c r="AD2041">
        <v>4245357</v>
      </c>
      <c r="AE2041">
        <v>-2600000</v>
      </c>
      <c r="AF2041">
        <v>0</v>
      </c>
      <c r="AG2041">
        <v>0</v>
      </c>
      <c r="AH2041">
        <v>0</v>
      </c>
      <c r="AI2041">
        <v>4601897</v>
      </c>
      <c r="AJ2041">
        <v>0</v>
      </c>
      <c r="AK2041">
        <v>12515337</v>
      </c>
      <c r="AL2041">
        <v>17117234</v>
      </c>
      <c r="AM2041">
        <v>439123</v>
      </c>
      <c r="AN2041">
        <v>0</v>
      </c>
      <c r="AO2041">
        <v>72729109</v>
      </c>
      <c r="AP2041">
        <v>12750134</v>
      </c>
      <c r="AQ2041">
        <v>1564971</v>
      </c>
      <c r="AR2041">
        <v>0</v>
      </c>
      <c r="AS2041">
        <v>11507574</v>
      </c>
      <c r="AT2041">
        <v>113307199</v>
      </c>
      <c r="AU2041">
        <v>0</v>
      </c>
      <c r="AV2041">
        <v>-1365263</v>
      </c>
      <c r="AW2041">
        <v>210932847</v>
      </c>
      <c r="AX2041">
        <v>21968558</v>
      </c>
      <c r="AY2041">
        <v>195819712</v>
      </c>
      <c r="AZ2041">
        <v>0</v>
      </c>
      <c r="BA2041">
        <v>-40924656</v>
      </c>
      <c r="BB2041">
        <v>0</v>
      </c>
      <c r="BC2041">
        <v>0</v>
      </c>
      <c r="BD2041">
        <v>0</v>
      </c>
      <c r="BE2041">
        <v>0</v>
      </c>
      <c r="BF2041">
        <v>6481566</v>
      </c>
      <c r="BG2041">
        <v>476568415</v>
      </c>
      <c r="BH2041">
        <v>0</v>
      </c>
      <c r="BI2041">
        <v>0</v>
      </c>
      <c r="BJ2041">
        <v>0</v>
      </c>
      <c r="BK2041">
        <v>0</v>
      </c>
      <c r="BL2041">
        <v>0</v>
      </c>
      <c r="BM2041">
        <v>0</v>
      </c>
      <c r="BN2041">
        <v>0</v>
      </c>
      <c r="BO2041">
        <v>0</v>
      </c>
      <c r="BP2041">
        <v>0</v>
      </c>
      <c r="BQ2041">
        <v>0</v>
      </c>
      <c r="BR2041">
        <v>0</v>
      </c>
      <c r="BS2041">
        <v>6.0659898477157359</v>
      </c>
    </row>
    <row r="2042" spans="1:71" x14ac:dyDescent="0.25">
      <c r="A2042">
        <v>106370689</v>
      </c>
      <c r="B2042" t="s">
        <v>683</v>
      </c>
      <c r="C2042" s="1">
        <f t="shared" si="31"/>
        <v>43647</v>
      </c>
      <c r="D2042" s="2" t="s">
        <v>1025</v>
      </c>
      <c r="E2042" s="1">
        <v>43472</v>
      </c>
      <c r="F2042" s="1">
        <v>43738</v>
      </c>
      <c r="G2042" t="s">
        <v>100</v>
      </c>
      <c r="H2042" t="s">
        <v>89</v>
      </c>
      <c r="I2042" t="s">
        <v>72</v>
      </c>
      <c r="J2042" t="s">
        <v>85</v>
      </c>
      <c r="K2042" t="s">
        <v>684</v>
      </c>
      <c r="L2042">
        <v>154</v>
      </c>
      <c r="M2042">
        <v>117</v>
      </c>
      <c r="N2042">
        <v>7</v>
      </c>
      <c r="O2042">
        <v>2</v>
      </c>
      <c r="P2042">
        <v>632</v>
      </c>
      <c r="Q2042">
        <v>108</v>
      </c>
      <c r="R2042">
        <v>948</v>
      </c>
      <c r="S2042">
        <v>903</v>
      </c>
      <c r="T2042">
        <v>2081</v>
      </c>
      <c r="U2042">
        <v>5434</v>
      </c>
      <c r="V2042">
        <v>0</v>
      </c>
      <c r="W2042">
        <v>0</v>
      </c>
      <c r="X2042">
        <v>409</v>
      </c>
      <c r="Y2042">
        <v>847</v>
      </c>
      <c r="Z2042">
        <v>14</v>
      </c>
      <c r="AA2042">
        <v>45</v>
      </c>
      <c r="AB2042">
        <v>10681</v>
      </c>
      <c r="AC2042">
        <v>8907</v>
      </c>
      <c r="AD2042">
        <v>109947</v>
      </c>
      <c r="AE2042">
        <v>0</v>
      </c>
      <c r="AF2042">
        <v>0</v>
      </c>
      <c r="AG2042">
        <v>0</v>
      </c>
      <c r="AH2042">
        <v>1267799</v>
      </c>
      <c r="AI2042">
        <v>0</v>
      </c>
      <c r="AJ2042">
        <v>0</v>
      </c>
      <c r="AK2042">
        <v>2877762</v>
      </c>
      <c r="AL2042">
        <v>4145561</v>
      </c>
      <c r="AM2042">
        <v>3303797</v>
      </c>
      <c r="AN2042">
        <v>1854219</v>
      </c>
      <c r="AO2042">
        <v>1800586</v>
      </c>
      <c r="AP2042">
        <v>6758751</v>
      </c>
      <c r="AQ2042">
        <v>0</v>
      </c>
      <c r="AR2042">
        <v>0</v>
      </c>
      <c r="AS2042">
        <v>1261901</v>
      </c>
      <c r="AT2042">
        <v>9722683</v>
      </c>
      <c r="AU2042">
        <v>0</v>
      </c>
      <c r="AV2042">
        <v>303059</v>
      </c>
      <c r="AW2042">
        <v>25004996</v>
      </c>
      <c r="AX2042">
        <v>487952</v>
      </c>
      <c r="AY2042">
        <v>27106327</v>
      </c>
      <c r="AZ2042">
        <v>0</v>
      </c>
      <c r="BA2042">
        <v>653938</v>
      </c>
      <c r="BB2042">
        <v>0</v>
      </c>
      <c r="BC2042">
        <v>0</v>
      </c>
      <c r="BD2042">
        <v>0</v>
      </c>
      <c r="BE2042">
        <v>0</v>
      </c>
      <c r="BF2042">
        <v>2619785</v>
      </c>
      <c r="BG2042">
        <v>34465265</v>
      </c>
      <c r="BH2042">
        <v>0</v>
      </c>
      <c r="BI2042">
        <v>0</v>
      </c>
      <c r="BJ2042">
        <v>0</v>
      </c>
      <c r="BK2042">
        <v>0</v>
      </c>
      <c r="BL2042">
        <v>0</v>
      </c>
      <c r="BM2042">
        <v>0</v>
      </c>
      <c r="BN2042">
        <v>0</v>
      </c>
      <c r="BO2042">
        <v>0</v>
      </c>
      <c r="BP2042">
        <v>0</v>
      </c>
      <c r="BQ2042">
        <v>0</v>
      </c>
      <c r="BR2042">
        <v>0</v>
      </c>
      <c r="BS2042">
        <v>2.3321033210332103</v>
      </c>
    </row>
    <row r="2043" spans="1:71" x14ac:dyDescent="0.25">
      <c r="A2043">
        <v>106370694</v>
      </c>
      <c r="B2043" t="s">
        <v>687</v>
      </c>
      <c r="C2043" s="1">
        <f t="shared" si="31"/>
        <v>43647</v>
      </c>
      <c r="D2043" s="2" t="s">
        <v>1025</v>
      </c>
      <c r="E2043" s="1">
        <v>43472</v>
      </c>
      <c r="F2043" s="1">
        <v>43738</v>
      </c>
      <c r="G2043" t="s">
        <v>100</v>
      </c>
      <c r="H2043" t="s">
        <v>89</v>
      </c>
      <c r="I2043" t="s">
        <v>72</v>
      </c>
      <c r="J2043" t="s">
        <v>85</v>
      </c>
      <c r="K2043" t="s">
        <v>102</v>
      </c>
      <c r="L2043">
        <v>665</v>
      </c>
      <c r="M2043">
        <v>435</v>
      </c>
      <c r="N2043">
        <v>103</v>
      </c>
      <c r="O2043">
        <v>68</v>
      </c>
      <c r="P2043">
        <v>8354</v>
      </c>
      <c r="Q2043">
        <v>0</v>
      </c>
      <c r="R2043">
        <v>6526</v>
      </c>
      <c r="S2043">
        <v>5966</v>
      </c>
      <c r="T2043">
        <v>5314</v>
      </c>
      <c r="U2043">
        <v>5699</v>
      </c>
      <c r="V2043">
        <v>0</v>
      </c>
      <c r="W2043">
        <v>0</v>
      </c>
      <c r="X2043">
        <v>1435</v>
      </c>
      <c r="Y2043">
        <v>14585</v>
      </c>
      <c r="Z2043">
        <v>266</v>
      </c>
      <c r="AA2043">
        <v>175</v>
      </c>
      <c r="AB2043">
        <v>39966</v>
      </c>
      <c r="AC2043">
        <v>0</v>
      </c>
      <c r="AD2043">
        <v>318604</v>
      </c>
      <c r="AE2043">
        <v>0</v>
      </c>
      <c r="AF2043">
        <v>0</v>
      </c>
      <c r="AG2043">
        <v>0</v>
      </c>
      <c r="AH2043">
        <v>19708976</v>
      </c>
      <c r="AI2043">
        <v>0</v>
      </c>
      <c r="AJ2043">
        <v>0</v>
      </c>
      <c r="AK2043">
        <v>53649418</v>
      </c>
      <c r="AL2043">
        <v>73358394</v>
      </c>
      <c r="AM2043">
        <v>32917763</v>
      </c>
      <c r="AN2043">
        <v>27389582</v>
      </c>
      <c r="AO2043">
        <v>9952154</v>
      </c>
      <c r="AP2043">
        <v>20073161</v>
      </c>
      <c r="AQ2043">
        <v>0</v>
      </c>
      <c r="AR2043">
        <v>0</v>
      </c>
      <c r="AS2043">
        <v>5753074</v>
      </c>
      <c r="AT2043">
        <v>174657714</v>
      </c>
      <c r="AU2043">
        <v>0</v>
      </c>
      <c r="AV2043">
        <v>741573</v>
      </c>
      <c r="AW2043">
        <v>271485021</v>
      </c>
      <c r="AX2043">
        <v>2976849</v>
      </c>
      <c r="AY2043">
        <v>245441399</v>
      </c>
      <c r="AZ2043">
        <v>0</v>
      </c>
      <c r="BA2043">
        <v>8666212</v>
      </c>
      <c r="BB2043">
        <v>0</v>
      </c>
      <c r="BC2043">
        <v>0</v>
      </c>
      <c r="BD2043">
        <v>0</v>
      </c>
      <c r="BE2043">
        <v>0</v>
      </c>
      <c r="BF2043">
        <v>8970039</v>
      </c>
      <c r="BG2043">
        <v>360000122</v>
      </c>
      <c r="BH2043">
        <v>0</v>
      </c>
      <c r="BI2043">
        <v>0</v>
      </c>
      <c r="BJ2043">
        <v>0</v>
      </c>
      <c r="BK2043">
        <v>0</v>
      </c>
      <c r="BL2043">
        <v>0</v>
      </c>
      <c r="BM2043">
        <v>0</v>
      </c>
      <c r="BN2043">
        <v>0</v>
      </c>
      <c r="BO2043">
        <v>0</v>
      </c>
      <c r="BP2043">
        <v>0</v>
      </c>
      <c r="BQ2043">
        <v>0</v>
      </c>
      <c r="BR2043">
        <v>0</v>
      </c>
      <c r="BS2043">
        <v>7.5945454545454547</v>
      </c>
    </row>
    <row r="2044" spans="1:71" x14ac:dyDescent="0.25">
      <c r="A2044">
        <v>106370714</v>
      </c>
      <c r="B2044" t="s">
        <v>685</v>
      </c>
      <c r="C2044" s="1">
        <f t="shared" si="31"/>
        <v>43647</v>
      </c>
      <c r="D2044" s="2" t="s">
        <v>1025</v>
      </c>
      <c r="E2044" s="1">
        <v>43472</v>
      </c>
      <c r="F2044" s="1">
        <v>43738</v>
      </c>
      <c r="G2044" t="s">
        <v>100</v>
      </c>
      <c r="H2044" t="s">
        <v>89</v>
      </c>
      <c r="I2044" t="s">
        <v>72</v>
      </c>
      <c r="J2044" t="s">
        <v>85</v>
      </c>
      <c r="K2044" t="s">
        <v>104</v>
      </c>
      <c r="L2044">
        <v>523</v>
      </c>
      <c r="M2044">
        <v>374</v>
      </c>
      <c r="N2044">
        <v>137</v>
      </c>
      <c r="O2044">
        <v>0</v>
      </c>
      <c r="P2044">
        <v>7231</v>
      </c>
      <c r="Q2044">
        <v>149</v>
      </c>
      <c r="R2044">
        <v>10933</v>
      </c>
      <c r="S2044">
        <v>5699</v>
      </c>
      <c r="T2044">
        <v>4742</v>
      </c>
      <c r="U2044">
        <v>7925</v>
      </c>
      <c r="V2044">
        <v>3</v>
      </c>
      <c r="W2044">
        <v>0</v>
      </c>
      <c r="X2044">
        <v>614</v>
      </c>
      <c r="Y2044">
        <v>4051</v>
      </c>
      <c r="Z2044">
        <v>437</v>
      </c>
      <c r="AA2044">
        <v>0</v>
      </c>
      <c r="AB2044">
        <v>34404</v>
      </c>
      <c r="AC2044">
        <v>2136</v>
      </c>
      <c r="AD2044">
        <v>286050</v>
      </c>
      <c r="AE2044">
        <v>-1820892</v>
      </c>
      <c r="AF2044">
        <v>0</v>
      </c>
      <c r="AG2044">
        <v>0</v>
      </c>
      <c r="AH2044">
        <v>7634967</v>
      </c>
      <c r="AI2044">
        <v>0</v>
      </c>
      <c r="AJ2044">
        <v>0</v>
      </c>
      <c r="AK2044">
        <v>6951632</v>
      </c>
      <c r="AL2044">
        <v>14586599</v>
      </c>
      <c r="AM2044">
        <v>42962925</v>
      </c>
      <c r="AN2044">
        <v>17548911</v>
      </c>
      <c r="AO2044">
        <v>8906461</v>
      </c>
      <c r="AP2044">
        <v>33492993</v>
      </c>
      <c r="AQ2044">
        <v>6542</v>
      </c>
      <c r="AR2044">
        <v>0</v>
      </c>
      <c r="AS2044">
        <v>3141531</v>
      </c>
      <c r="AT2044">
        <v>60191999</v>
      </c>
      <c r="AU2044">
        <v>0</v>
      </c>
      <c r="AV2044">
        <v>141665</v>
      </c>
      <c r="AW2044">
        <v>166393027</v>
      </c>
      <c r="AX2044">
        <v>950435</v>
      </c>
      <c r="AY2044">
        <v>180372443</v>
      </c>
      <c r="AZ2044">
        <v>0</v>
      </c>
      <c r="BA2044">
        <v>12027592</v>
      </c>
      <c r="BB2044">
        <v>0</v>
      </c>
      <c r="BC2044">
        <v>0</v>
      </c>
      <c r="BD2044">
        <v>0</v>
      </c>
      <c r="BE2044">
        <v>0</v>
      </c>
      <c r="BF2044">
        <v>13016769</v>
      </c>
      <c r="BG2044">
        <v>420536072</v>
      </c>
      <c r="BH2044">
        <v>0</v>
      </c>
      <c r="BI2044">
        <v>0</v>
      </c>
      <c r="BJ2044">
        <v>0</v>
      </c>
      <c r="BK2044">
        <v>0</v>
      </c>
      <c r="BL2044">
        <v>0</v>
      </c>
      <c r="BM2044">
        <v>0</v>
      </c>
      <c r="BN2044">
        <v>0</v>
      </c>
      <c r="BO2044">
        <v>0</v>
      </c>
      <c r="BP2044">
        <v>0</v>
      </c>
      <c r="BQ2044">
        <v>0</v>
      </c>
      <c r="BR2044">
        <v>0</v>
      </c>
      <c r="BS2044">
        <v>8.0613154960981053</v>
      </c>
    </row>
    <row r="2045" spans="1:71" x14ac:dyDescent="0.25">
      <c r="A2045">
        <v>106370721</v>
      </c>
      <c r="B2045" t="s">
        <v>437</v>
      </c>
      <c r="C2045" s="1">
        <f t="shared" si="31"/>
        <v>43647</v>
      </c>
      <c r="D2045" s="2" t="s">
        <v>1025</v>
      </c>
      <c r="E2045" s="1">
        <v>43472</v>
      </c>
      <c r="F2045" s="1">
        <v>43738</v>
      </c>
      <c r="G2045" t="s">
        <v>100</v>
      </c>
      <c r="H2045" t="s">
        <v>101</v>
      </c>
      <c r="I2045" t="s">
        <v>72</v>
      </c>
      <c r="J2045" t="s">
        <v>85</v>
      </c>
      <c r="K2045" t="s">
        <v>102</v>
      </c>
      <c r="L2045">
        <v>70</v>
      </c>
      <c r="M2045">
        <v>70</v>
      </c>
      <c r="N2045">
        <v>0</v>
      </c>
      <c r="O2045">
        <v>0</v>
      </c>
      <c r="P2045">
        <v>128</v>
      </c>
      <c r="Q2045">
        <v>0</v>
      </c>
      <c r="R2045">
        <v>1945</v>
      </c>
      <c r="S2045">
        <v>582</v>
      </c>
      <c r="T2045">
        <v>0</v>
      </c>
      <c r="U2045">
        <v>872</v>
      </c>
      <c r="V2045">
        <v>0</v>
      </c>
      <c r="W2045">
        <v>0</v>
      </c>
      <c r="X2045">
        <v>1064</v>
      </c>
      <c r="Y2045">
        <v>0</v>
      </c>
      <c r="Z2045">
        <v>0</v>
      </c>
      <c r="AA2045">
        <v>0</v>
      </c>
      <c r="AB2045">
        <v>4463</v>
      </c>
      <c r="AC2045">
        <v>0</v>
      </c>
      <c r="AD2045">
        <v>0</v>
      </c>
      <c r="AE2045">
        <v>0</v>
      </c>
      <c r="AF2045">
        <v>0</v>
      </c>
      <c r="AG2045">
        <v>0</v>
      </c>
      <c r="AH2045">
        <v>0</v>
      </c>
      <c r="AI2045">
        <v>0</v>
      </c>
      <c r="AJ2045">
        <v>0</v>
      </c>
      <c r="AK2045">
        <v>0</v>
      </c>
      <c r="AL2045">
        <v>0</v>
      </c>
      <c r="AM2045">
        <v>3742672</v>
      </c>
      <c r="AN2045">
        <v>1229050</v>
      </c>
      <c r="AO2045">
        <v>0</v>
      </c>
      <c r="AP2045">
        <v>1752914</v>
      </c>
      <c r="AQ2045">
        <v>0</v>
      </c>
      <c r="AR2045">
        <v>0</v>
      </c>
      <c r="AS2045">
        <v>2951610</v>
      </c>
      <c r="AT2045">
        <v>0</v>
      </c>
      <c r="AU2045">
        <v>0</v>
      </c>
      <c r="AV2045">
        <v>0</v>
      </c>
      <c r="AW2045">
        <v>9676246</v>
      </c>
      <c r="AX2045">
        <v>29036</v>
      </c>
      <c r="AY2045">
        <v>9355166</v>
      </c>
      <c r="AZ2045">
        <v>0</v>
      </c>
      <c r="BA2045">
        <v>0</v>
      </c>
      <c r="BB2045">
        <v>0</v>
      </c>
      <c r="BC2045">
        <v>0</v>
      </c>
      <c r="BD2045">
        <v>0</v>
      </c>
      <c r="BE2045">
        <v>0</v>
      </c>
      <c r="BF2045">
        <v>0</v>
      </c>
      <c r="BG2045">
        <v>1351396</v>
      </c>
      <c r="BH2045">
        <v>0</v>
      </c>
      <c r="BI2045">
        <v>0</v>
      </c>
      <c r="BJ2045">
        <v>0</v>
      </c>
      <c r="BK2045">
        <v>0</v>
      </c>
      <c r="BL2045">
        <v>0</v>
      </c>
      <c r="BM2045">
        <v>0</v>
      </c>
      <c r="BN2045">
        <v>0</v>
      </c>
      <c r="BO2045">
        <v>0</v>
      </c>
      <c r="BP2045">
        <v>0</v>
      </c>
      <c r="BQ2045">
        <v>0</v>
      </c>
      <c r="BR2045">
        <v>0</v>
      </c>
      <c r="BS2045">
        <v>0.91428571428571426</v>
      </c>
    </row>
    <row r="2046" spans="1:71" x14ac:dyDescent="0.25">
      <c r="A2046">
        <v>106370730</v>
      </c>
      <c r="B2046" t="s">
        <v>390</v>
      </c>
      <c r="C2046" s="1">
        <f t="shared" si="31"/>
        <v>43647</v>
      </c>
      <c r="D2046" s="2" t="s">
        <v>1025</v>
      </c>
      <c r="E2046" s="1">
        <v>43472</v>
      </c>
      <c r="F2046" s="1">
        <v>43738</v>
      </c>
      <c r="G2046" t="s">
        <v>100</v>
      </c>
      <c r="H2046" t="s">
        <v>89</v>
      </c>
      <c r="I2046" t="s">
        <v>363</v>
      </c>
      <c r="J2046" t="s">
        <v>113</v>
      </c>
      <c r="K2046" t="s">
        <v>102</v>
      </c>
      <c r="L2046">
        <v>536</v>
      </c>
      <c r="M2046">
        <v>255</v>
      </c>
      <c r="N2046">
        <v>0</v>
      </c>
      <c r="O2046">
        <v>44</v>
      </c>
      <c r="P2046">
        <v>5881</v>
      </c>
      <c r="Q2046">
        <v>0</v>
      </c>
      <c r="R2046">
        <v>402</v>
      </c>
      <c r="S2046">
        <v>9201</v>
      </c>
      <c r="T2046">
        <v>184</v>
      </c>
      <c r="U2046">
        <v>1190</v>
      </c>
      <c r="V2046">
        <v>0</v>
      </c>
      <c r="W2046">
        <v>0</v>
      </c>
      <c r="X2046">
        <v>108</v>
      </c>
      <c r="Y2046">
        <v>9992</v>
      </c>
      <c r="Z2046">
        <v>0</v>
      </c>
      <c r="AA2046">
        <v>255</v>
      </c>
      <c r="AB2046">
        <v>21332</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274538892</v>
      </c>
      <c r="AZ2046">
        <v>0</v>
      </c>
      <c r="BA2046">
        <v>0</v>
      </c>
      <c r="BB2046">
        <v>0</v>
      </c>
      <c r="BC2046">
        <v>0</v>
      </c>
      <c r="BD2046">
        <v>0</v>
      </c>
      <c r="BE2046">
        <v>0</v>
      </c>
      <c r="BF2046">
        <v>8516993</v>
      </c>
      <c r="BG2046">
        <v>868438714</v>
      </c>
      <c r="BH2046">
        <v>0</v>
      </c>
      <c r="BI2046">
        <v>0</v>
      </c>
      <c r="BJ2046">
        <v>0</v>
      </c>
      <c r="BK2046">
        <v>0</v>
      </c>
      <c r="BL2046">
        <v>0</v>
      </c>
      <c r="BM2046">
        <v>0</v>
      </c>
      <c r="BN2046">
        <v>0</v>
      </c>
      <c r="BO2046">
        <v>0</v>
      </c>
      <c r="BP2046">
        <v>0</v>
      </c>
      <c r="BQ2046">
        <v>0</v>
      </c>
      <c r="BR2046">
        <v>0</v>
      </c>
      <c r="BS2046">
        <v>7.4348925410872315</v>
      </c>
    </row>
    <row r="2047" spans="1:71" x14ac:dyDescent="0.25">
      <c r="A2047">
        <v>106370744</v>
      </c>
      <c r="B2047" t="s">
        <v>673</v>
      </c>
      <c r="C2047" s="1">
        <f t="shared" si="31"/>
        <v>43647</v>
      </c>
      <c r="D2047" s="2" t="s">
        <v>1025</v>
      </c>
      <c r="E2047" s="1">
        <v>43472</v>
      </c>
      <c r="F2047" s="1">
        <v>43738</v>
      </c>
      <c r="G2047" t="s">
        <v>100</v>
      </c>
      <c r="H2047" t="s">
        <v>89</v>
      </c>
      <c r="I2047" t="s">
        <v>72</v>
      </c>
      <c r="J2047" t="s">
        <v>113</v>
      </c>
      <c r="K2047" t="s">
        <v>102</v>
      </c>
      <c r="L2047">
        <v>528</v>
      </c>
      <c r="M2047">
        <v>390</v>
      </c>
      <c r="N2047">
        <v>170</v>
      </c>
      <c r="O2047">
        <v>186</v>
      </c>
      <c r="P2047">
        <v>7710</v>
      </c>
      <c r="Q2047">
        <v>0</v>
      </c>
      <c r="R2047">
        <v>7777</v>
      </c>
      <c r="S2047">
        <v>8252</v>
      </c>
      <c r="T2047">
        <v>5087</v>
      </c>
      <c r="U2047">
        <v>7986</v>
      </c>
      <c r="V2047">
        <v>0</v>
      </c>
      <c r="W2047">
        <v>0</v>
      </c>
      <c r="X2047">
        <v>321</v>
      </c>
      <c r="Y2047">
        <v>4209</v>
      </c>
      <c r="Z2047">
        <v>395</v>
      </c>
      <c r="AA2047">
        <v>431</v>
      </c>
      <c r="AB2047">
        <v>34458</v>
      </c>
      <c r="AC2047">
        <v>0</v>
      </c>
      <c r="AD2047">
        <v>1708355</v>
      </c>
      <c r="AE2047">
        <v>-3712974</v>
      </c>
      <c r="AF2047">
        <v>0</v>
      </c>
      <c r="AG2047">
        <v>0</v>
      </c>
      <c r="AH2047">
        <v>0</v>
      </c>
      <c r="AI2047">
        <v>0</v>
      </c>
      <c r="AJ2047">
        <v>0</v>
      </c>
      <c r="AK2047">
        <v>592376</v>
      </c>
      <c r="AL2047">
        <v>592376</v>
      </c>
      <c r="AM2047">
        <v>43998088</v>
      </c>
      <c r="AN2047">
        <v>21637748</v>
      </c>
      <c r="AO2047">
        <v>12629948</v>
      </c>
      <c r="AP2047">
        <v>22601962</v>
      </c>
      <c r="AQ2047">
        <v>0</v>
      </c>
      <c r="AR2047">
        <v>0</v>
      </c>
      <c r="AS2047">
        <v>301515</v>
      </c>
      <c r="AT2047">
        <v>75736448</v>
      </c>
      <c r="AU2047">
        <v>0</v>
      </c>
      <c r="AV2047">
        <v>1117403</v>
      </c>
      <c r="AW2047">
        <v>178023112</v>
      </c>
      <c r="AX2047">
        <v>6660942</v>
      </c>
      <c r="AY2047">
        <v>181095123</v>
      </c>
      <c r="AZ2047">
        <v>6371786</v>
      </c>
      <c r="BA2047">
        <v>14981</v>
      </c>
      <c r="BB2047">
        <v>0</v>
      </c>
      <c r="BC2047">
        <v>0</v>
      </c>
      <c r="BD2047">
        <v>0</v>
      </c>
      <c r="BE2047">
        <v>0</v>
      </c>
      <c r="BF2047">
        <v>7908486</v>
      </c>
      <c r="BG2047">
        <v>214136764</v>
      </c>
      <c r="BH2047">
        <v>0</v>
      </c>
      <c r="BI2047">
        <v>0</v>
      </c>
      <c r="BJ2047">
        <v>0</v>
      </c>
      <c r="BK2047">
        <v>0</v>
      </c>
      <c r="BL2047">
        <v>0</v>
      </c>
      <c r="BM2047">
        <v>0</v>
      </c>
      <c r="BN2047">
        <v>0</v>
      </c>
      <c r="BO2047">
        <v>0</v>
      </c>
      <c r="BP2047">
        <v>0</v>
      </c>
      <c r="BQ2047">
        <v>0</v>
      </c>
      <c r="BR2047">
        <v>0</v>
      </c>
      <c r="BS2047">
        <v>8.3986928104575167</v>
      </c>
    </row>
    <row r="2048" spans="1:71" x14ac:dyDescent="0.25">
      <c r="A2048">
        <v>106370745</v>
      </c>
      <c r="B2048" t="s">
        <v>688</v>
      </c>
      <c r="C2048" s="1">
        <f t="shared" si="31"/>
        <v>43647</v>
      </c>
      <c r="D2048" s="2" t="s">
        <v>1025</v>
      </c>
      <c r="E2048" s="1">
        <v>43472</v>
      </c>
      <c r="F2048" s="1">
        <v>43738</v>
      </c>
      <c r="G2048" t="s">
        <v>100</v>
      </c>
      <c r="H2048" t="s">
        <v>89</v>
      </c>
      <c r="I2048" t="s">
        <v>72</v>
      </c>
      <c r="J2048" t="s">
        <v>85</v>
      </c>
      <c r="K2048" t="s">
        <v>102</v>
      </c>
      <c r="L2048">
        <v>158</v>
      </c>
      <c r="M2048">
        <v>118</v>
      </c>
      <c r="N2048">
        <v>23</v>
      </c>
      <c r="O2048">
        <v>10</v>
      </c>
      <c r="P2048">
        <v>1255</v>
      </c>
      <c r="Q2048">
        <v>0</v>
      </c>
      <c r="R2048">
        <v>3160</v>
      </c>
      <c r="S2048">
        <v>1302</v>
      </c>
      <c r="T2048">
        <v>568</v>
      </c>
      <c r="U2048">
        <v>0</v>
      </c>
      <c r="V2048">
        <v>2668</v>
      </c>
      <c r="W2048">
        <v>0</v>
      </c>
      <c r="X2048">
        <v>308</v>
      </c>
      <c r="Y2048">
        <v>2652</v>
      </c>
      <c r="Z2048">
        <v>94</v>
      </c>
      <c r="AA2048">
        <v>41</v>
      </c>
      <c r="AB2048">
        <v>10793</v>
      </c>
      <c r="AC2048">
        <v>0</v>
      </c>
      <c r="AD2048">
        <v>88656</v>
      </c>
      <c r="AE2048">
        <v>0</v>
      </c>
      <c r="AF2048">
        <v>0</v>
      </c>
      <c r="AG2048">
        <v>0</v>
      </c>
      <c r="AH2048">
        <v>287742</v>
      </c>
      <c r="AI2048">
        <v>0</v>
      </c>
      <c r="AJ2048">
        <v>0</v>
      </c>
      <c r="AK2048">
        <v>0</v>
      </c>
      <c r="AL2048">
        <v>287742</v>
      </c>
      <c r="AM2048">
        <v>5090786</v>
      </c>
      <c r="AN2048">
        <v>1451144</v>
      </c>
      <c r="AO2048">
        <v>600358</v>
      </c>
      <c r="AP2048">
        <v>0</v>
      </c>
      <c r="AQ2048">
        <v>2384356</v>
      </c>
      <c r="AR2048">
        <v>0</v>
      </c>
      <c r="AS2048">
        <v>1297231</v>
      </c>
      <c r="AT2048">
        <v>9604759</v>
      </c>
      <c r="AU2048">
        <v>0</v>
      </c>
      <c r="AV2048">
        <v>37147</v>
      </c>
      <c r="AW2048">
        <v>20465781</v>
      </c>
      <c r="AX2048">
        <v>102116</v>
      </c>
      <c r="AY2048">
        <v>22964045</v>
      </c>
      <c r="AZ2048">
        <v>0</v>
      </c>
      <c r="BA2048">
        <v>770635</v>
      </c>
      <c r="BB2048">
        <v>0</v>
      </c>
      <c r="BC2048">
        <v>0</v>
      </c>
      <c r="BD2048">
        <v>0</v>
      </c>
      <c r="BE2048">
        <v>0</v>
      </c>
      <c r="BF2048">
        <v>564705</v>
      </c>
      <c r="BG2048">
        <v>16467764</v>
      </c>
      <c r="BH2048">
        <v>0</v>
      </c>
      <c r="BI2048">
        <v>0</v>
      </c>
      <c r="BJ2048">
        <v>0</v>
      </c>
      <c r="BK2048">
        <v>0</v>
      </c>
      <c r="BL2048">
        <v>0</v>
      </c>
      <c r="BM2048">
        <v>0</v>
      </c>
      <c r="BN2048">
        <v>0</v>
      </c>
      <c r="BO2048">
        <v>0</v>
      </c>
      <c r="BP2048">
        <v>0</v>
      </c>
      <c r="BQ2048">
        <v>0</v>
      </c>
      <c r="BR2048">
        <v>0</v>
      </c>
      <c r="BS2048">
        <v>4.5471014492753623</v>
      </c>
    </row>
    <row r="2049" spans="1:71" x14ac:dyDescent="0.25">
      <c r="A2049">
        <v>106370749</v>
      </c>
      <c r="B2049" t="s">
        <v>103</v>
      </c>
      <c r="C2049" s="1">
        <f t="shared" si="31"/>
        <v>43647</v>
      </c>
      <c r="D2049" s="2" t="s">
        <v>1025</v>
      </c>
      <c r="E2049" s="1">
        <v>43472</v>
      </c>
      <c r="F2049" s="1">
        <v>43738</v>
      </c>
      <c r="G2049" t="s">
        <v>100</v>
      </c>
      <c r="H2049" t="s">
        <v>101</v>
      </c>
      <c r="I2049" t="s">
        <v>72</v>
      </c>
      <c r="J2049" t="s">
        <v>85</v>
      </c>
      <c r="K2049" t="s">
        <v>104</v>
      </c>
      <c r="L2049">
        <v>66</v>
      </c>
      <c r="M2049">
        <v>66</v>
      </c>
      <c r="N2049">
        <v>0</v>
      </c>
      <c r="O2049">
        <v>7</v>
      </c>
      <c r="P2049">
        <v>549</v>
      </c>
      <c r="Q2049">
        <v>0</v>
      </c>
      <c r="R2049">
        <v>1922</v>
      </c>
      <c r="S2049">
        <v>404</v>
      </c>
      <c r="T2049">
        <v>875</v>
      </c>
      <c r="U2049">
        <v>0</v>
      </c>
      <c r="V2049">
        <v>0</v>
      </c>
      <c r="W2049">
        <v>0</v>
      </c>
      <c r="X2049">
        <v>0</v>
      </c>
      <c r="Y2049">
        <v>2170</v>
      </c>
      <c r="Z2049">
        <v>0</v>
      </c>
      <c r="AA2049">
        <v>44</v>
      </c>
      <c r="AB2049">
        <v>5415</v>
      </c>
      <c r="AC2049">
        <v>0</v>
      </c>
      <c r="AD2049">
        <v>550979</v>
      </c>
      <c r="AE2049">
        <v>0</v>
      </c>
      <c r="AF2049">
        <v>0</v>
      </c>
      <c r="AG2049">
        <v>0</v>
      </c>
      <c r="AH2049">
        <v>0</v>
      </c>
      <c r="AI2049">
        <v>0</v>
      </c>
      <c r="AJ2049">
        <v>0</v>
      </c>
      <c r="AK2049">
        <v>0</v>
      </c>
      <c r="AL2049">
        <v>0</v>
      </c>
      <c r="AM2049">
        <v>4061821</v>
      </c>
      <c r="AN2049">
        <v>590073</v>
      </c>
      <c r="AO2049">
        <v>766180</v>
      </c>
      <c r="AP2049">
        <v>0</v>
      </c>
      <c r="AQ2049">
        <v>0</v>
      </c>
      <c r="AR2049">
        <v>0</v>
      </c>
      <c r="AS2049">
        <v>0</v>
      </c>
      <c r="AT2049">
        <v>2782933</v>
      </c>
      <c r="AU2049">
        <v>0</v>
      </c>
      <c r="AV2049">
        <v>120080</v>
      </c>
      <c r="AW2049">
        <v>8321087</v>
      </c>
      <c r="AX2049">
        <v>0</v>
      </c>
      <c r="AY2049">
        <v>7464299</v>
      </c>
      <c r="AZ2049">
        <v>0</v>
      </c>
      <c r="BA2049">
        <v>0</v>
      </c>
      <c r="BB2049">
        <v>0</v>
      </c>
      <c r="BC2049">
        <v>0</v>
      </c>
      <c r="BD2049">
        <v>0</v>
      </c>
      <c r="BE2049">
        <v>0</v>
      </c>
      <c r="BF2049">
        <v>366091</v>
      </c>
      <c r="BG2049">
        <v>2530396</v>
      </c>
      <c r="BH2049">
        <v>0</v>
      </c>
      <c r="BI2049">
        <v>0</v>
      </c>
      <c r="BJ2049">
        <v>0</v>
      </c>
      <c r="BK2049">
        <v>0</v>
      </c>
      <c r="BL2049">
        <v>0</v>
      </c>
      <c r="BM2049">
        <v>0</v>
      </c>
      <c r="BN2049">
        <v>0</v>
      </c>
      <c r="BO2049">
        <v>0</v>
      </c>
      <c r="BP2049">
        <v>0</v>
      </c>
      <c r="BQ2049">
        <v>0</v>
      </c>
      <c r="BR2049">
        <v>0</v>
      </c>
      <c r="BS2049">
        <v>4.1590909090909092</v>
      </c>
    </row>
    <row r="2050" spans="1:71" x14ac:dyDescent="0.25">
      <c r="A2050">
        <v>106370755</v>
      </c>
      <c r="B2050" t="s">
        <v>582</v>
      </c>
      <c r="C2050" s="1">
        <f t="shared" ref="C2050:C2113" si="32">DATE(LEFT(D2050,4), MID(D2050,7,1)*3-2, 1)</f>
        <v>43647</v>
      </c>
      <c r="D2050" s="2" t="s">
        <v>1025</v>
      </c>
      <c r="E2050" s="1">
        <v>43472</v>
      </c>
      <c r="F2050" s="1">
        <v>43738</v>
      </c>
      <c r="G2050" t="s">
        <v>100</v>
      </c>
      <c r="H2050" t="s">
        <v>71</v>
      </c>
      <c r="I2050" t="s">
        <v>72</v>
      </c>
      <c r="J2050" t="s">
        <v>85</v>
      </c>
      <c r="K2050" t="s">
        <v>583</v>
      </c>
      <c r="L2050">
        <v>359</v>
      </c>
      <c r="M2050">
        <v>280</v>
      </c>
      <c r="N2050">
        <v>175</v>
      </c>
      <c r="O2050">
        <v>0</v>
      </c>
      <c r="P2050">
        <v>6419</v>
      </c>
      <c r="Q2050">
        <v>0</v>
      </c>
      <c r="R2050">
        <v>5757</v>
      </c>
      <c r="S2050">
        <v>5343</v>
      </c>
      <c r="T2050">
        <v>2472</v>
      </c>
      <c r="U2050">
        <v>3689</v>
      </c>
      <c r="V2050">
        <v>0</v>
      </c>
      <c r="W2050">
        <v>0</v>
      </c>
      <c r="X2050">
        <v>1870</v>
      </c>
      <c r="Y2050">
        <v>3769</v>
      </c>
      <c r="Z2050">
        <v>528</v>
      </c>
      <c r="AA2050">
        <v>0</v>
      </c>
      <c r="AB2050">
        <v>23428</v>
      </c>
      <c r="AC2050">
        <v>0</v>
      </c>
      <c r="AD2050">
        <v>16829003</v>
      </c>
      <c r="AE2050">
        <v>0</v>
      </c>
      <c r="AF2050">
        <v>0</v>
      </c>
      <c r="AG2050">
        <v>0</v>
      </c>
      <c r="AH2050">
        <v>11385342</v>
      </c>
      <c r="AI2050">
        <v>0</v>
      </c>
      <c r="AJ2050">
        <v>0</v>
      </c>
      <c r="AK2050">
        <v>9829251</v>
      </c>
      <c r="AL2050">
        <v>21214593</v>
      </c>
      <c r="AM2050">
        <v>27321087</v>
      </c>
      <c r="AN2050">
        <v>56241807</v>
      </c>
      <c r="AO2050">
        <v>21002815</v>
      </c>
      <c r="AP2050">
        <v>14336030</v>
      </c>
      <c r="AQ2050">
        <v>0</v>
      </c>
      <c r="AR2050">
        <v>0</v>
      </c>
      <c r="AS2050">
        <v>47949821</v>
      </c>
      <c r="AT2050">
        <v>11071057</v>
      </c>
      <c r="AU2050">
        <v>0</v>
      </c>
      <c r="AV2050">
        <v>696968</v>
      </c>
      <c r="AW2050">
        <v>178619585</v>
      </c>
      <c r="AX2050">
        <v>995070</v>
      </c>
      <c r="AY2050">
        <v>149405811</v>
      </c>
      <c r="AZ2050">
        <v>0</v>
      </c>
      <c r="BA2050">
        <v>2968274</v>
      </c>
      <c r="BB2050">
        <v>0</v>
      </c>
      <c r="BC2050">
        <v>0</v>
      </c>
      <c r="BD2050">
        <v>0</v>
      </c>
      <c r="BE2050">
        <v>0</v>
      </c>
      <c r="BF2050">
        <v>1631213</v>
      </c>
      <c r="BG2050">
        <v>886770260</v>
      </c>
      <c r="BH2050">
        <v>0</v>
      </c>
      <c r="BI2050">
        <v>0</v>
      </c>
      <c r="BJ2050">
        <v>0</v>
      </c>
      <c r="BK2050">
        <v>0</v>
      </c>
      <c r="BL2050">
        <v>0</v>
      </c>
      <c r="BM2050">
        <v>0</v>
      </c>
      <c r="BN2050">
        <v>0</v>
      </c>
      <c r="BO2050">
        <v>0</v>
      </c>
      <c r="BP2050">
        <v>0</v>
      </c>
      <c r="BQ2050">
        <v>0</v>
      </c>
      <c r="BR2050">
        <v>0</v>
      </c>
      <c r="BS2050">
        <v>10.045383411580595</v>
      </c>
    </row>
    <row r="2051" spans="1:71" x14ac:dyDescent="0.25">
      <c r="A2051">
        <v>106370759</v>
      </c>
      <c r="B2051" t="s">
        <v>584</v>
      </c>
      <c r="C2051" s="1">
        <f t="shared" si="32"/>
        <v>43647</v>
      </c>
      <c r="D2051" s="2" t="s">
        <v>1025</v>
      </c>
      <c r="E2051" s="1">
        <v>43472</v>
      </c>
      <c r="F2051" s="1">
        <v>43738</v>
      </c>
      <c r="G2051" t="s">
        <v>100</v>
      </c>
      <c r="H2051" t="s">
        <v>77</v>
      </c>
      <c r="I2051" t="s">
        <v>72</v>
      </c>
      <c r="J2051" t="s">
        <v>85</v>
      </c>
      <c r="K2051" t="s">
        <v>585</v>
      </c>
      <c r="L2051">
        <v>291</v>
      </c>
      <c r="M2051">
        <v>291</v>
      </c>
      <c r="N2051">
        <v>0</v>
      </c>
      <c r="O2051">
        <v>237</v>
      </c>
      <c r="P2051">
        <v>2213</v>
      </c>
      <c r="Q2051">
        <v>0</v>
      </c>
      <c r="R2051">
        <v>3378</v>
      </c>
      <c r="S2051">
        <v>1073</v>
      </c>
      <c r="T2051">
        <v>4853</v>
      </c>
      <c r="U2051">
        <v>1005</v>
      </c>
      <c r="V2051">
        <v>0</v>
      </c>
      <c r="W2051">
        <v>0</v>
      </c>
      <c r="X2051">
        <v>1025</v>
      </c>
      <c r="Y2051">
        <v>27</v>
      </c>
      <c r="Z2051">
        <v>3</v>
      </c>
      <c r="AA2051">
        <v>428</v>
      </c>
      <c r="AB2051">
        <v>11792</v>
      </c>
      <c r="AC2051">
        <v>0</v>
      </c>
      <c r="AD2051">
        <v>484731</v>
      </c>
      <c r="AE2051">
        <v>-2124143</v>
      </c>
      <c r="AF2051">
        <v>0</v>
      </c>
      <c r="AG2051">
        <v>0</v>
      </c>
      <c r="AH2051">
        <v>0</v>
      </c>
      <c r="AI2051">
        <v>0</v>
      </c>
      <c r="AJ2051">
        <v>0</v>
      </c>
      <c r="AK2051">
        <v>0</v>
      </c>
      <c r="AL2051">
        <v>0</v>
      </c>
      <c r="AM2051">
        <v>7312694</v>
      </c>
      <c r="AN2051">
        <v>1764428</v>
      </c>
      <c r="AO2051">
        <v>7388841</v>
      </c>
      <c r="AP2051">
        <v>2575996</v>
      </c>
      <c r="AQ2051">
        <v>9485</v>
      </c>
      <c r="AR2051">
        <v>0</v>
      </c>
      <c r="AS2051">
        <v>4266865</v>
      </c>
      <c r="AT2051">
        <v>238910</v>
      </c>
      <c r="AU2051">
        <v>0</v>
      </c>
      <c r="AV2051">
        <v>3236525</v>
      </c>
      <c r="AW2051">
        <v>26793744</v>
      </c>
      <c r="AX2051">
        <v>353093</v>
      </c>
      <c r="AY2051">
        <v>28806559</v>
      </c>
      <c r="AZ2051">
        <v>0</v>
      </c>
      <c r="BA2051">
        <v>386519</v>
      </c>
      <c r="BB2051">
        <v>0</v>
      </c>
      <c r="BC2051">
        <v>0</v>
      </c>
      <c r="BD2051">
        <v>0</v>
      </c>
      <c r="BE2051">
        <v>0</v>
      </c>
      <c r="BF2051">
        <v>1171279</v>
      </c>
      <c r="BG2051">
        <v>32052153</v>
      </c>
      <c r="BH2051">
        <v>0</v>
      </c>
      <c r="BI2051">
        <v>0</v>
      </c>
      <c r="BJ2051">
        <v>0</v>
      </c>
      <c r="BK2051">
        <v>0</v>
      </c>
      <c r="BL2051">
        <v>0</v>
      </c>
      <c r="BM2051">
        <v>0</v>
      </c>
      <c r="BN2051">
        <v>0</v>
      </c>
      <c r="BO2051">
        <v>0</v>
      </c>
      <c r="BP2051">
        <v>0</v>
      </c>
      <c r="BQ2051">
        <v>0</v>
      </c>
      <c r="BR2051">
        <v>0</v>
      </c>
      <c r="BS2051">
        <v>3.8024054982817868</v>
      </c>
    </row>
    <row r="2052" spans="1:71" x14ac:dyDescent="0.25">
      <c r="A2052">
        <v>106370771</v>
      </c>
      <c r="B2052" t="s">
        <v>672</v>
      </c>
      <c r="C2052" s="1">
        <f t="shared" si="32"/>
        <v>43647</v>
      </c>
      <c r="D2052" s="2" t="s">
        <v>1025</v>
      </c>
      <c r="E2052" s="1">
        <v>43472</v>
      </c>
      <c r="F2052" s="1">
        <v>43738</v>
      </c>
      <c r="G2052" t="s">
        <v>100</v>
      </c>
      <c r="H2052" t="s">
        <v>89</v>
      </c>
      <c r="I2052" t="s">
        <v>72</v>
      </c>
      <c r="J2052" t="s">
        <v>85</v>
      </c>
      <c r="K2052" t="s">
        <v>669</v>
      </c>
      <c r="L2052">
        <v>365</v>
      </c>
      <c r="M2052">
        <v>242</v>
      </c>
      <c r="N2052">
        <v>35</v>
      </c>
      <c r="O2052">
        <v>67</v>
      </c>
      <c r="P2052">
        <v>4971</v>
      </c>
      <c r="Q2052">
        <v>0</v>
      </c>
      <c r="R2052">
        <v>7043</v>
      </c>
      <c r="S2052">
        <v>3495</v>
      </c>
      <c r="T2052">
        <v>946</v>
      </c>
      <c r="U2052">
        <v>1508</v>
      </c>
      <c r="V2052">
        <v>0</v>
      </c>
      <c r="W2052">
        <v>0</v>
      </c>
      <c r="X2052">
        <v>343</v>
      </c>
      <c r="Y2052">
        <v>6981</v>
      </c>
      <c r="Z2052">
        <v>105</v>
      </c>
      <c r="AA2052">
        <v>196</v>
      </c>
      <c r="AB2052">
        <v>20617</v>
      </c>
      <c r="AC2052">
        <v>0</v>
      </c>
      <c r="AD2052">
        <v>2291434</v>
      </c>
      <c r="AE2052">
        <v>0</v>
      </c>
      <c r="AF2052">
        <v>0</v>
      </c>
      <c r="AG2052">
        <v>0</v>
      </c>
      <c r="AH2052">
        <v>0</v>
      </c>
      <c r="AI2052">
        <v>0</v>
      </c>
      <c r="AJ2052">
        <v>0</v>
      </c>
      <c r="AK2052">
        <v>121895</v>
      </c>
      <c r="AL2052">
        <v>121895</v>
      </c>
      <c r="AM2052">
        <v>43745568</v>
      </c>
      <c r="AN2052">
        <v>15552628</v>
      </c>
      <c r="AO2052">
        <v>2244007</v>
      </c>
      <c r="AP2052">
        <v>6092011</v>
      </c>
      <c r="AQ2052">
        <v>0</v>
      </c>
      <c r="AR2052">
        <v>0</v>
      </c>
      <c r="AS2052">
        <v>551135</v>
      </c>
      <c r="AT2052">
        <v>126237622</v>
      </c>
      <c r="AU2052">
        <v>0</v>
      </c>
      <c r="AV2052">
        <v>1834796</v>
      </c>
      <c r="AW2052">
        <v>196257767</v>
      </c>
      <c r="AX2052">
        <v>5659500</v>
      </c>
      <c r="AY2052">
        <v>154622428</v>
      </c>
      <c r="AZ2052">
        <v>2830553</v>
      </c>
      <c r="BA2052">
        <v>0</v>
      </c>
      <c r="BB2052">
        <v>0</v>
      </c>
      <c r="BC2052">
        <v>0</v>
      </c>
      <c r="BD2052">
        <v>0</v>
      </c>
      <c r="BE2052">
        <v>0</v>
      </c>
      <c r="BF2052">
        <v>4266162</v>
      </c>
      <c r="BG2052">
        <v>508915190</v>
      </c>
      <c r="BH2052">
        <v>0</v>
      </c>
      <c r="BI2052">
        <v>0</v>
      </c>
      <c r="BJ2052">
        <v>0</v>
      </c>
      <c r="BK2052">
        <v>0</v>
      </c>
      <c r="BL2052">
        <v>0</v>
      </c>
      <c r="BM2052">
        <v>0</v>
      </c>
      <c r="BN2052">
        <v>0</v>
      </c>
      <c r="BO2052">
        <v>0</v>
      </c>
      <c r="BP2052">
        <v>0</v>
      </c>
      <c r="BQ2052">
        <v>0</v>
      </c>
      <c r="BR2052">
        <v>0</v>
      </c>
      <c r="BS2052">
        <v>8.1894563426688638</v>
      </c>
    </row>
    <row r="2053" spans="1:71" x14ac:dyDescent="0.25">
      <c r="A2053">
        <v>106370780</v>
      </c>
      <c r="B2053" t="s">
        <v>799</v>
      </c>
      <c r="C2053" s="1">
        <f t="shared" si="32"/>
        <v>43647</v>
      </c>
      <c r="D2053" s="2" t="s">
        <v>1025</v>
      </c>
      <c r="E2053" s="1">
        <v>43472</v>
      </c>
      <c r="F2053" s="1">
        <v>43738</v>
      </c>
      <c r="G2053" t="s">
        <v>100</v>
      </c>
      <c r="H2053" t="s">
        <v>71</v>
      </c>
      <c r="I2053" t="s">
        <v>72</v>
      </c>
      <c r="J2053" t="s">
        <v>85</v>
      </c>
      <c r="K2053" t="s">
        <v>800</v>
      </c>
      <c r="L2053">
        <v>386</v>
      </c>
      <c r="M2053">
        <v>178</v>
      </c>
      <c r="N2053">
        <v>4</v>
      </c>
      <c r="O2053">
        <v>131</v>
      </c>
      <c r="P2053">
        <v>2771</v>
      </c>
      <c r="Q2053">
        <v>0</v>
      </c>
      <c r="R2053">
        <v>3125</v>
      </c>
      <c r="S2053">
        <v>2250</v>
      </c>
      <c r="T2053">
        <v>1801</v>
      </c>
      <c r="U2053">
        <v>2555</v>
      </c>
      <c r="V2053">
        <v>0</v>
      </c>
      <c r="W2053">
        <v>0</v>
      </c>
      <c r="X2053">
        <v>1935</v>
      </c>
      <c r="Y2053">
        <v>1335</v>
      </c>
      <c r="Z2053">
        <v>13</v>
      </c>
      <c r="AA2053">
        <v>399</v>
      </c>
      <c r="AB2053">
        <v>13413</v>
      </c>
      <c r="AC2053">
        <v>0</v>
      </c>
      <c r="AD2053">
        <v>11000639</v>
      </c>
      <c r="AE2053">
        <v>0</v>
      </c>
      <c r="AF2053">
        <v>0</v>
      </c>
      <c r="AG2053">
        <v>0</v>
      </c>
      <c r="AH2053">
        <v>3372183</v>
      </c>
      <c r="AI2053">
        <v>0</v>
      </c>
      <c r="AJ2053">
        <v>0</v>
      </c>
      <c r="AK2053">
        <v>1513200</v>
      </c>
      <c r="AL2053">
        <v>4885383</v>
      </c>
      <c r="AM2053">
        <v>19218619</v>
      </c>
      <c r="AN2053">
        <v>12256886</v>
      </c>
      <c r="AO2053">
        <v>11593621</v>
      </c>
      <c r="AP2053">
        <v>6601588</v>
      </c>
      <c r="AQ2053">
        <v>0</v>
      </c>
      <c r="AR2053">
        <v>0</v>
      </c>
      <c r="AS2053">
        <v>9020527</v>
      </c>
      <c r="AT2053">
        <v>22448000</v>
      </c>
      <c r="AU2053">
        <v>0</v>
      </c>
      <c r="AV2053">
        <v>416223</v>
      </c>
      <c r="AW2053">
        <v>81555464</v>
      </c>
      <c r="AX2053">
        <v>1920109</v>
      </c>
      <c r="AY2053">
        <v>88466811</v>
      </c>
      <c r="AZ2053">
        <v>0</v>
      </c>
      <c r="BA2053">
        <v>2651050</v>
      </c>
      <c r="BB2053">
        <v>0</v>
      </c>
      <c r="BC2053">
        <v>0</v>
      </c>
      <c r="BD2053">
        <v>0</v>
      </c>
      <c r="BE2053">
        <v>0</v>
      </c>
      <c r="BF2053">
        <v>889282</v>
      </c>
      <c r="BG2053">
        <v>96285412</v>
      </c>
      <c r="BH2053">
        <v>0</v>
      </c>
      <c r="BI2053">
        <v>0</v>
      </c>
      <c r="BJ2053">
        <v>0</v>
      </c>
      <c r="BK2053">
        <v>0</v>
      </c>
      <c r="BL2053">
        <v>0</v>
      </c>
      <c r="BM2053">
        <v>0</v>
      </c>
      <c r="BN2053">
        <v>0</v>
      </c>
      <c r="BO2053">
        <v>0</v>
      </c>
      <c r="BP2053">
        <v>0</v>
      </c>
      <c r="BQ2053">
        <v>0</v>
      </c>
      <c r="BR2053">
        <v>0</v>
      </c>
      <c r="BS2053">
        <v>4.9131205673758869</v>
      </c>
    </row>
    <row r="2054" spans="1:71" x14ac:dyDescent="0.25">
      <c r="A2054">
        <v>106370782</v>
      </c>
      <c r="B2054" t="s">
        <v>897</v>
      </c>
      <c r="C2054" s="1">
        <f t="shared" si="32"/>
        <v>43647</v>
      </c>
      <c r="D2054" s="2" t="s">
        <v>1025</v>
      </c>
      <c r="E2054" s="1">
        <v>43472</v>
      </c>
      <c r="F2054" s="1">
        <v>43738</v>
      </c>
      <c r="G2054" t="s">
        <v>100</v>
      </c>
      <c r="H2054" t="s">
        <v>84</v>
      </c>
      <c r="I2054" t="s">
        <v>72</v>
      </c>
      <c r="J2054" t="s">
        <v>113</v>
      </c>
      <c r="K2054" t="s">
        <v>102</v>
      </c>
      <c r="L2054">
        <v>701</v>
      </c>
      <c r="M2054">
        <v>701</v>
      </c>
      <c r="N2054">
        <v>158</v>
      </c>
      <c r="O2054">
        <v>0</v>
      </c>
      <c r="P2054">
        <v>8471</v>
      </c>
      <c r="Q2054">
        <v>0</v>
      </c>
      <c r="R2054">
        <v>13419</v>
      </c>
      <c r="S2054">
        <v>5682</v>
      </c>
      <c r="T2054">
        <v>8037</v>
      </c>
      <c r="U2054">
        <v>12334</v>
      </c>
      <c r="V2054">
        <v>0</v>
      </c>
      <c r="W2054">
        <v>0</v>
      </c>
      <c r="X2054">
        <v>1809</v>
      </c>
      <c r="Y2054">
        <v>12675</v>
      </c>
      <c r="Z2054">
        <v>557</v>
      </c>
      <c r="AA2054">
        <v>0</v>
      </c>
      <c r="AB2054">
        <v>54513</v>
      </c>
      <c r="AC2054">
        <v>0</v>
      </c>
      <c r="AD2054">
        <v>3802271</v>
      </c>
      <c r="AE2054">
        <v>-30581750</v>
      </c>
      <c r="AF2054">
        <v>0</v>
      </c>
      <c r="AG2054">
        <v>0</v>
      </c>
      <c r="AH2054">
        <v>0</v>
      </c>
      <c r="AI2054">
        <v>0</v>
      </c>
      <c r="AJ2054">
        <v>0</v>
      </c>
      <c r="AK2054">
        <v>0</v>
      </c>
      <c r="AL2054">
        <v>0</v>
      </c>
      <c r="AM2054">
        <v>93417499</v>
      </c>
      <c r="AN2054">
        <v>38810671</v>
      </c>
      <c r="AO2054">
        <v>88092526</v>
      </c>
      <c r="AP2054">
        <v>47379192</v>
      </c>
      <c r="AQ2054">
        <v>0</v>
      </c>
      <c r="AR2054">
        <v>0</v>
      </c>
      <c r="AS2054">
        <v>8769174</v>
      </c>
      <c r="AT2054">
        <v>265026147</v>
      </c>
      <c r="AU2054">
        <v>20141548</v>
      </c>
      <c r="AV2054">
        <v>0</v>
      </c>
      <c r="AW2054">
        <v>561636757</v>
      </c>
      <c r="AX2054">
        <v>51504062</v>
      </c>
      <c r="AY2054">
        <v>559781019</v>
      </c>
      <c r="AZ2054">
        <v>0</v>
      </c>
      <c r="BA2054">
        <v>2968896</v>
      </c>
      <c r="BB2054">
        <v>0</v>
      </c>
      <c r="BC2054">
        <v>0</v>
      </c>
      <c r="BD2054">
        <v>0</v>
      </c>
      <c r="BE2054">
        <v>0</v>
      </c>
      <c r="BF2054">
        <v>9150346</v>
      </c>
      <c r="BG2054">
        <v>1592054810</v>
      </c>
      <c r="BH2054">
        <v>0</v>
      </c>
      <c r="BI2054">
        <v>0</v>
      </c>
      <c r="BJ2054">
        <v>0</v>
      </c>
      <c r="BK2054">
        <v>0</v>
      </c>
      <c r="BL2054">
        <v>0</v>
      </c>
      <c r="BM2054">
        <v>0</v>
      </c>
      <c r="BN2054">
        <v>0</v>
      </c>
      <c r="BO2054">
        <v>0</v>
      </c>
      <c r="BP2054">
        <v>0</v>
      </c>
      <c r="BQ2054">
        <v>0</v>
      </c>
      <c r="BR2054">
        <v>0</v>
      </c>
      <c r="BS2054">
        <v>6.042082738944365</v>
      </c>
    </row>
    <row r="2055" spans="1:71" x14ac:dyDescent="0.25">
      <c r="A2055">
        <v>106370875</v>
      </c>
      <c r="B2055" t="s">
        <v>681</v>
      </c>
      <c r="C2055" s="1">
        <f t="shared" si="32"/>
        <v>43647</v>
      </c>
      <c r="D2055" s="2" t="s">
        <v>1025</v>
      </c>
      <c r="E2055" s="1">
        <v>43472</v>
      </c>
      <c r="F2055" s="1">
        <v>43738</v>
      </c>
      <c r="G2055" t="s">
        <v>100</v>
      </c>
      <c r="H2055" t="s">
        <v>89</v>
      </c>
      <c r="I2055" t="s">
        <v>72</v>
      </c>
      <c r="J2055" t="s">
        <v>85</v>
      </c>
      <c r="K2055" t="s">
        <v>682</v>
      </c>
      <c r="L2055">
        <v>343</v>
      </c>
      <c r="M2055">
        <v>276</v>
      </c>
      <c r="N2055">
        <v>112</v>
      </c>
      <c r="O2055">
        <v>24</v>
      </c>
      <c r="P2055">
        <v>4073</v>
      </c>
      <c r="Q2055">
        <v>197</v>
      </c>
      <c r="R2055">
        <v>7049</v>
      </c>
      <c r="S2055">
        <v>3868</v>
      </c>
      <c r="T2055">
        <v>3784</v>
      </c>
      <c r="U2055">
        <v>7270</v>
      </c>
      <c r="V2055">
        <v>40</v>
      </c>
      <c r="W2055">
        <v>0</v>
      </c>
      <c r="X2055">
        <v>326</v>
      </c>
      <c r="Y2055">
        <v>2544</v>
      </c>
      <c r="Z2055">
        <v>397</v>
      </c>
      <c r="AA2055">
        <v>98</v>
      </c>
      <c r="AB2055">
        <v>25376</v>
      </c>
      <c r="AC2055">
        <v>8122</v>
      </c>
      <c r="AD2055">
        <v>422204</v>
      </c>
      <c r="AE2055">
        <v>-1369864</v>
      </c>
      <c r="AF2055">
        <v>0</v>
      </c>
      <c r="AG2055">
        <v>0</v>
      </c>
      <c r="AH2055">
        <v>4375929</v>
      </c>
      <c r="AI2055">
        <v>0</v>
      </c>
      <c r="AJ2055">
        <v>0</v>
      </c>
      <c r="AK2055">
        <v>5353767</v>
      </c>
      <c r="AL2055">
        <v>9729696</v>
      </c>
      <c r="AM2055">
        <v>19417154</v>
      </c>
      <c r="AN2055">
        <v>11548006</v>
      </c>
      <c r="AO2055">
        <v>5243540</v>
      </c>
      <c r="AP2055">
        <v>19701099</v>
      </c>
      <c r="AQ2055">
        <v>45024</v>
      </c>
      <c r="AR2055">
        <v>0</v>
      </c>
      <c r="AS2055">
        <v>1595132</v>
      </c>
      <c r="AT2055">
        <v>34294301</v>
      </c>
      <c r="AU2055">
        <v>0</v>
      </c>
      <c r="AV2055">
        <v>852225</v>
      </c>
      <c r="AW2055">
        <v>92696481</v>
      </c>
      <c r="AX2055">
        <v>2824985</v>
      </c>
      <c r="AY2055">
        <v>102214877</v>
      </c>
      <c r="AZ2055">
        <v>0</v>
      </c>
      <c r="BA2055">
        <v>3368416</v>
      </c>
      <c r="BB2055">
        <v>0</v>
      </c>
      <c r="BC2055">
        <v>0</v>
      </c>
      <c r="BD2055">
        <v>0</v>
      </c>
      <c r="BE2055">
        <v>0</v>
      </c>
      <c r="BF2055">
        <v>29486163</v>
      </c>
      <c r="BG2055">
        <v>330171314</v>
      </c>
      <c r="BH2055">
        <v>0</v>
      </c>
      <c r="BI2055">
        <v>0</v>
      </c>
      <c r="BJ2055">
        <v>0</v>
      </c>
      <c r="BK2055">
        <v>0</v>
      </c>
      <c r="BL2055">
        <v>0</v>
      </c>
      <c r="BM2055">
        <v>0</v>
      </c>
      <c r="BN2055">
        <v>0</v>
      </c>
      <c r="BO2055">
        <v>0</v>
      </c>
      <c r="BP2055">
        <v>0</v>
      </c>
      <c r="BQ2055">
        <v>0</v>
      </c>
      <c r="BR2055">
        <v>0</v>
      </c>
      <c r="BS2055">
        <v>6.5799676898222943</v>
      </c>
    </row>
    <row r="2056" spans="1:71" x14ac:dyDescent="0.25">
      <c r="A2056">
        <v>106370977</v>
      </c>
      <c r="B2056" t="s">
        <v>599</v>
      </c>
      <c r="C2056" s="1">
        <f t="shared" si="32"/>
        <v>43647</v>
      </c>
      <c r="D2056" s="2" t="s">
        <v>1025</v>
      </c>
      <c r="E2056" s="1">
        <v>43472</v>
      </c>
      <c r="F2056" s="1">
        <v>43738</v>
      </c>
      <c r="G2056" t="s">
        <v>100</v>
      </c>
      <c r="H2056" t="s">
        <v>71</v>
      </c>
      <c r="I2056" t="s">
        <v>72</v>
      </c>
      <c r="J2056" t="s">
        <v>85</v>
      </c>
      <c r="K2056" t="s">
        <v>600</v>
      </c>
      <c r="L2056">
        <v>236</v>
      </c>
      <c r="M2056">
        <v>182</v>
      </c>
      <c r="N2056">
        <v>27</v>
      </c>
      <c r="O2056">
        <v>0</v>
      </c>
      <c r="P2056">
        <v>1737</v>
      </c>
      <c r="Q2056">
        <v>250</v>
      </c>
      <c r="R2056">
        <v>4272</v>
      </c>
      <c r="S2056">
        <v>2333</v>
      </c>
      <c r="T2056">
        <v>1736</v>
      </c>
      <c r="U2056">
        <v>5156</v>
      </c>
      <c r="V2056">
        <v>0</v>
      </c>
      <c r="W2056">
        <v>0</v>
      </c>
      <c r="X2056">
        <v>704</v>
      </c>
      <c r="Y2056">
        <v>883</v>
      </c>
      <c r="Z2056">
        <v>104</v>
      </c>
      <c r="AA2056">
        <v>0</v>
      </c>
      <c r="AB2056">
        <v>15188</v>
      </c>
      <c r="AC2056">
        <v>9616</v>
      </c>
      <c r="AD2056">
        <v>3026622</v>
      </c>
      <c r="AE2056">
        <v>0</v>
      </c>
      <c r="AF2056">
        <v>0</v>
      </c>
      <c r="AG2056">
        <v>0</v>
      </c>
      <c r="AH2056">
        <v>4879432</v>
      </c>
      <c r="AI2056">
        <v>0</v>
      </c>
      <c r="AJ2056">
        <v>0</v>
      </c>
      <c r="AK2056">
        <v>4212536</v>
      </c>
      <c r="AL2056">
        <v>9091968</v>
      </c>
      <c r="AM2056">
        <v>9894081</v>
      </c>
      <c r="AN2056">
        <v>19312871</v>
      </c>
      <c r="AO2056">
        <v>2432314</v>
      </c>
      <c r="AP2056">
        <v>5552399</v>
      </c>
      <c r="AQ2056">
        <v>0</v>
      </c>
      <c r="AR2056">
        <v>0</v>
      </c>
      <c r="AS2056">
        <v>10485292</v>
      </c>
      <c r="AT2056">
        <v>7737390</v>
      </c>
      <c r="AU2056">
        <v>0</v>
      </c>
      <c r="AV2056">
        <v>87271</v>
      </c>
      <c r="AW2056">
        <v>55501618</v>
      </c>
      <c r="AX2056">
        <v>133255</v>
      </c>
      <c r="AY2056">
        <v>48155933</v>
      </c>
      <c r="AZ2056">
        <v>0</v>
      </c>
      <c r="BA2056">
        <v>1577322</v>
      </c>
      <c r="BB2056">
        <v>0</v>
      </c>
      <c r="BC2056">
        <v>0</v>
      </c>
      <c r="BD2056">
        <v>0</v>
      </c>
      <c r="BE2056">
        <v>0</v>
      </c>
      <c r="BF2056">
        <v>1043559</v>
      </c>
      <c r="BG2056">
        <v>69411133</v>
      </c>
      <c r="BH2056">
        <v>0</v>
      </c>
      <c r="BI2056">
        <v>0</v>
      </c>
      <c r="BJ2056">
        <v>0</v>
      </c>
      <c r="BK2056">
        <v>0</v>
      </c>
      <c r="BL2056">
        <v>0</v>
      </c>
      <c r="BM2056">
        <v>0</v>
      </c>
      <c r="BN2056">
        <v>0</v>
      </c>
      <c r="BO2056">
        <v>0</v>
      </c>
      <c r="BP2056">
        <v>0</v>
      </c>
      <c r="BQ2056">
        <v>0</v>
      </c>
      <c r="BR2056">
        <v>0</v>
      </c>
      <c r="BS2056">
        <v>4.1555023923444976</v>
      </c>
    </row>
    <row r="2057" spans="1:71" x14ac:dyDescent="0.25">
      <c r="A2057">
        <v>106371256</v>
      </c>
      <c r="B2057" t="s">
        <v>668</v>
      </c>
      <c r="C2057" s="1">
        <f t="shared" si="32"/>
        <v>43647</v>
      </c>
      <c r="D2057" s="2" t="s">
        <v>1025</v>
      </c>
      <c r="E2057" s="1">
        <v>43472</v>
      </c>
      <c r="F2057" s="1">
        <v>43738</v>
      </c>
      <c r="G2057" t="s">
        <v>100</v>
      </c>
      <c r="H2057" t="s">
        <v>89</v>
      </c>
      <c r="I2057" t="s">
        <v>72</v>
      </c>
      <c r="J2057" t="s">
        <v>85</v>
      </c>
      <c r="K2057" t="s">
        <v>669</v>
      </c>
      <c r="L2057">
        <v>150</v>
      </c>
      <c r="M2057">
        <v>84</v>
      </c>
      <c r="N2057">
        <v>3</v>
      </c>
      <c r="O2057">
        <v>0</v>
      </c>
      <c r="P2057">
        <v>2016</v>
      </c>
      <c r="Q2057">
        <v>0</v>
      </c>
      <c r="R2057">
        <v>2301</v>
      </c>
      <c r="S2057">
        <v>1851</v>
      </c>
      <c r="T2057">
        <v>32</v>
      </c>
      <c r="U2057">
        <v>12</v>
      </c>
      <c r="V2057">
        <v>0</v>
      </c>
      <c r="W2057">
        <v>0</v>
      </c>
      <c r="X2057">
        <v>15</v>
      </c>
      <c r="Y2057">
        <v>2690</v>
      </c>
      <c r="Z2057">
        <v>10</v>
      </c>
      <c r="AA2057">
        <v>0</v>
      </c>
      <c r="AB2057">
        <v>6911</v>
      </c>
      <c r="AC2057">
        <v>0</v>
      </c>
      <c r="AD2057">
        <v>1845325</v>
      </c>
      <c r="AE2057">
        <v>0</v>
      </c>
      <c r="AF2057">
        <v>0</v>
      </c>
      <c r="AG2057">
        <v>0</v>
      </c>
      <c r="AH2057">
        <v>0</v>
      </c>
      <c r="AI2057">
        <v>0</v>
      </c>
      <c r="AJ2057">
        <v>0</v>
      </c>
      <c r="AK2057">
        <v>0</v>
      </c>
      <c r="AL2057">
        <v>0</v>
      </c>
      <c r="AM2057">
        <v>20127847</v>
      </c>
      <c r="AN2057">
        <v>13304190</v>
      </c>
      <c r="AO2057">
        <v>154882</v>
      </c>
      <c r="AP2057">
        <v>267803</v>
      </c>
      <c r="AQ2057">
        <v>0</v>
      </c>
      <c r="AR2057">
        <v>0</v>
      </c>
      <c r="AS2057">
        <v>-342597</v>
      </c>
      <c r="AT2057">
        <v>51342197</v>
      </c>
      <c r="AU2057">
        <v>0</v>
      </c>
      <c r="AV2057">
        <v>163762</v>
      </c>
      <c r="AW2057">
        <v>85018084</v>
      </c>
      <c r="AX2057">
        <v>20640034</v>
      </c>
      <c r="AY2057">
        <v>70184971</v>
      </c>
      <c r="AZ2057">
        <v>963980</v>
      </c>
      <c r="BA2057">
        <v>0</v>
      </c>
      <c r="BB2057">
        <v>0</v>
      </c>
      <c r="BC2057">
        <v>0</v>
      </c>
      <c r="BD2057">
        <v>0</v>
      </c>
      <c r="BE2057">
        <v>0</v>
      </c>
      <c r="BF2057">
        <v>2797374</v>
      </c>
      <c r="BG2057">
        <v>99213413</v>
      </c>
      <c r="BH2057">
        <v>0</v>
      </c>
      <c r="BI2057">
        <v>0</v>
      </c>
      <c r="BJ2057">
        <v>0</v>
      </c>
      <c r="BK2057">
        <v>0</v>
      </c>
      <c r="BL2057">
        <v>0</v>
      </c>
      <c r="BM2057">
        <v>0</v>
      </c>
      <c r="BN2057">
        <v>0</v>
      </c>
      <c r="BO2057">
        <v>0</v>
      </c>
      <c r="BP2057">
        <v>0</v>
      </c>
      <c r="BQ2057">
        <v>0</v>
      </c>
      <c r="BR2057">
        <v>0</v>
      </c>
      <c r="BS2057">
        <v>8.615384615384615</v>
      </c>
    </row>
    <row r="2058" spans="1:71" x14ac:dyDescent="0.25">
      <c r="A2058">
        <v>106371394</v>
      </c>
      <c r="B2058" t="s">
        <v>670</v>
      </c>
      <c r="C2058" s="1">
        <f t="shared" si="32"/>
        <v>43647</v>
      </c>
      <c r="D2058" s="2" t="s">
        <v>1025</v>
      </c>
      <c r="E2058" s="1">
        <v>43472</v>
      </c>
      <c r="F2058" s="1">
        <v>43738</v>
      </c>
      <c r="G2058" t="s">
        <v>100</v>
      </c>
      <c r="H2058" t="s">
        <v>89</v>
      </c>
      <c r="I2058" t="s">
        <v>72</v>
      </c>
      <c r="J2058" t="s">
        <v>85</v>
      </c>
      <c r="K2058" t="s">
        <v>671</v>
      </c>
      <c r="L2058">
        <v>192</v>
      </c>
      <c r="M2058">
        <v>137</v>
      </c>
      <c r="N2058">
        <v>21</v>
      </c>
      <c r="O2058">
        <v>58</v>
      </c>
      <c r="P2058">
        <v>3078</v>
      </c>
      <c r="Q2058">
        <v>0</v>
      </c>
      <c r="R2058">
        <v>3990</v>
      </c>
      <c r="S2058">
        <v>2548</v>
      </c>
      <c r="T2058">
        <v>717</v>
      </c>
      <c r="U2058">
        <v>936</v>
      </c>
      <c r="V2058">
        <v>0</v>
      </c>
      <c r="W2058">
        <v>0</v>
      </c>
      <c r="X2058">
        <v>151</v>
      </c>
      <c r="Y2058">
        <v>3307</v>
      </c>
      <c r="Z2058">
        <v>76</v>
      </c>
      <c r="AA2058">
        <v>214</v>
      </c>
      <c r="AB2058">
        <v>11939</v>
      </c>
      <c r="AC2058">
        <v>0</v>
      </c>
      <c r="AD2058">
        <v>2747941</v>
      </c>
      <c r="AE2058">
        <v>0</v>
      </c>
      <c r="AF2058">
        <v>0</v>
      </c>
      <c r="AG2058">
        <v>0</v>
      </c>
      <c r="AH2058">
        <v>0</v>
      </c>
      <c r="AI2058">
        <v>0</v>
      </c>
      <c r="AJ2058">
        <v>0</v>
      </c>
      <c r="AK2058">
        <v>97355</v>
      </c>
      <c r="AL2058">
        <v>97355</v>
      </c>
      <c r="AM2058">
        <v>17782099</v>
      </c>
      <c r="AN2058">
        <v>9195331</v>
      </c>
      <c r="AO2058">
        <v>1280477</v>
      </c>
      <c r="AP2058">
        <v>3981997</v>
      </c>
      <c r="AQ2058">
        <v>0</v>
      </c>
      <c r="AR2058">
        <v>0</v>
      </c>
      <c r="AS2058">
        <v>-1058328</v>
      </c>
      <c r="AT2058">
        <v>50579853</v>
      </c>
      <c r="AU2058">
        <v>0</v>
      </c>
      <c r="AV2058">
        <v>846887</v>
      </c>
      <c r="AW2058">
        <v>82608316</v>
      </c>
      <c r="AX2058">
        <v>837752</v>
      </c>
      <c r="AY2058">
        <v>70359906</v>
      </c>
      <c r="AZ2058">
        <v>5367960</v>
      </c>
      <c r="BA2058">
        <v>0</v>
      </c>
      <c r="BB2058">
        <v>0</v>
      </c>
      <c r="BC2058">
        <v>0</v>
      </c>
      <c r="BD2058">
        <v>0</v>
      </c>
      <c r="BE2058">
        <v>0</v>
      </c>
      <c r="BF2058">
        <v>8951902</v>
      </c>
      <c r="BG2058">
        <v>184172070</v>
      </c>
      <c r="BH2058">
        <v>0</v>
      </c>
      <c r="BI2058">
        <v>0</v>
      </c>
      <c r="BJ2058">
        <v>0</v>
      </c>
      <c r="BK2058">
        <v>0</v>
      </c>
      <c r="BL2058">
        <v>0</v>
      </c>
      <c r="BM2058">
        <v>0</v>
      </c>
      <c r="BN2058">
        <v>0</v>
      </c>
      <c r="BO2058">
        <v>0</v>
      </c>
      <c r="BP2058">
        <v>0</v>
      </c>
      <c r="BQ2058">
        <v>0</v>
      </c>
      <c r="BR2058">
        <v>0</v>
      </c>
      <c r="BS2058">
        <v>9.3556231003039514</v>
      </c>
    </row>
    <row r="2059" spans="1:71" x14ac:dyDescent="0.25">
      <c r="A2059">
        <v>106374024</v>
      </c>
      <c r="B2059" t="s">
        <v>127</v>
      </c>
      <c r="C2059" s="1">
        <f t="shared" si="32"/>
        <v>43647</v>
      </c>
      <c r="D2059" s="2" t="s">
        <v>1025</v>
      </c>
      <c r="E2059" s="1">
        <v>43472</v>
      </c>
      <c r="F2059" s="1">
        <v>43738</v>
      </c>
      <c r="G2059" t="s">
        <v>100</v>
      </c>
      <c r="H2059" t="s">
        <v>101</v>
      </c>
      <c r="I2059" t="s">
        <v>72</v>
      </c>
      <c r="J2059" t="s">
        <v>85</v>
      </c>
      <c r="K2059" t="s">
        <v>102</v>
      </c>
      <c r="L2059">
        <v>78</v>
      </c>
      <c r="M2059">
        <v>78</v>
      </c>
      <c r="N2059">
        <v>0</v>
      </c>
      <c r="O2059">
        <v>6</v>
      </c>
      <c r="P2059">
        <v>735</v>
      </c>
      <c r="Q2059">
        <v>0</v>
      </c>
      <c r="R2059">
        <v>377</v>
      </c>
      <c r="S2059">
        <v>480</v>
      </c>
      <c r="T2059">
        <v>26</v>
      </c>
      <c r="U2059">
        <v>0</v>
      </c>
      <c r="V2059">
        <v>35</v>
      </c>
      <c r="W2059">
        <v>0</v>
      </c>
      <c r="X2059">
        <v>3668</v>
      </c>
      <c r="Y2059">
        <v>2476</v>
      </c>
      <c r="Z2059">
        <v>0</v>
      </c>
      <c r="AA2059">
        <v>27</v>
      </c>
      <c r="AB2059">
        <v>7089</v>
      </c>
      <c r="AC2059">
        <v>0</v>
      </c>
      <c r="AD2059">
        <v>0</v>
      </c>
      <c r="AE2059">
        <v>0</v>
      </c>
      <c r="AF2059">
        <v>0</v>
      </c>
      <c r="AG2059">
        <v>0</v>
      </c>
      <c r="AH2059">
        <v>0</v>
      </c>
      <c r="AI2059">
        <v>0</v>
      </c>
      <c r="AJ2059">
        <v>0</v>
      </c>
      <c r="AK2059">
        <v>0</v>
      </c>
      <c r="AL2059">
        <v>0</v>
      </c>
      <c r="AM2059">
        <v>360568</v>
      </c>
      <c r="AN2059">
        <v>493127</v>
      </c>
      <c r="AO2059">
        <v>23945</v>
      </c>
      <c r="AP2059">
        <v>0</v>
      </c>
      <c r="AQ2059">
        <v>29729</v>
      </c>
      <c r="AR2059">
        <v>0</v>
      </c>
      <c r="AS2059">
        <v>4549863</v>
      </c>
      <c r="AT2059">
        <v>2963625</v>
      </c>
      <c r="AU2059">
        <v>0</v>
      </c>
      <c r="AV2059">
        <v>30593</v>
      </c>
      <c r="AW2059">
        <v>8451450</v>
      </c>
      <c r="AX2059">
        <v>11209</v>
      </c>
      <c r="AY2059">
        <v>7116528</v>
      </c>
      <c r="AZ2059">
        <v>178358</v>
      </c>
      <c r="BA2059">
        <v>-1092</v>
      </c>
      <c r="BB2059">
        <v>0</v>
      </c>
      <c r="BC2059">
        <v>0</v>
      </c>
      <c r="BD2059">
        <v>0</v>
      </c>
      <c r="BE2059">
        <v>0</v>
      </c>
      <c r="BF2059">
        <v>23475</v>
      </c>
      <c r="BG2059">
        <v>769030</v>
      </c>
      <c r="BH2059">
        <v>0</v>
      </c>
      <c r="BI2059">
        <v>0</v>
      </c>
      <c r="BJ2059">
        <v>0</v>
      </c>
      <c r="BK2059">
        <v>0</v>
      </c>
      <c r="BL2059">
        <v>0</v>
      </c>
      <c r="BM2059">
        <v>0</v>
      </c>
      <c r="BN2059">
        <v>0</v>
      </c>
      <c r="BO2059">
        <v>0</v>
      </c>
      <c r="BP2059">
        <v>0</v>
      </c>
      <c r="BQ2059">
        <v>0</v>
      </c>
      <c r="BR2059">
        <v>0</v>
      </c>
      <c r="BS2059">
        <v>4.7115384615384617</v>
      </c>
    </row>
    <row r="2060" spans="1:71" x14ac:dyDescent="0.25">
      <c r="A2060">
        <v>106374049</v>
      </c>
      <c r="B2060" t="s">
        <v>686</v>
      </c>
      <c r="C2060" s="1">
        <f t="shared" si="32"/>
        <v>43647</v>
      </c>
      <c r="D2060" s="2" t="s">
        <v>1025</v>
      </c>
      <c r="E2060" s="1">
        <v>43472</v>
      </c>
      <c r="F2060" s="1">
        <v>43738</v>
      </c>
      <c r="G2060" t="s">
        <v>100</v>
      </c>
      <c r="H2060" t="s">
        <v>89</v>
      </c>
      <c r="I2060" t="s">
        <v>72</v>
      </c>
      <c r="J2060" t="s">
        <v>85</v>
      </c>
      <c r="K2060" t="s">
        <v>102</v>
      </c>
      <c r="L2060">
        <v>16</v>
      </c>
      <c r="M2060">
        <v>12</v>
      </c>
      <c r="N2060">
        <v>2</v>
      </c>
      <c r="O2060">
        <v>1</v>
      </c>
      <c r="P2060">
        <v>86</v>
      </c>
      <c r="Q2060">
        <v>0</v>
      </c>
      <c r="R2060">
        <v>0</v>
      </c>
      <c r="S2060">
        <v>73</v>
      </c>
      <c r="T2060">
        <v>0</v>
      </c>
      <c r="U2060">
        <v>0</v>
      </c>
      <c r="V2060">
        <v>0</v>
      </c>
      <c r="W2060">
        <v>0</v>
      </c>
      <c r="X2060">
        <v>0</v>
      </c>
      <c r="Y2060">
        <v>983</v>
      </c>
      <c r="Z2060">
        <v>22</v>
      </c>
      <c r="AA2060">
        <v>6</v>
      </c>
      <c r="AB2060">
        <v>1084</v>
      </c>
      <c r="AC2060">
        <v>0</v>
      </c>
      <c r="AD2060">
        <v>8223</v>
      </c>
      <c r="AE2060">
        <v>0</v>
      </c>
      <c r="AF2060">
        <v>0</v>
      </c>
      <c r="AG2060">
        <v>0</v>
      </c>
      <c r="AH2060">
        <v>13536</v>
      </c>
      <c r="AI2060">
        <v>0</v>
      </c>
      <c r="AJ2060">
        <v>0</v>
      </c>
      <c r="AK2060">
        <v>0</v>
      </c>
      <c r="AL2060">
        <v>13536</v>
      </c>
      <c r="AM2060">
        <v>0</v>
      </c>
      <c r="AN2060">
        <v>27699</v>
      </c>
      <c r="AO2060">
        <v>0</v>
      </c>
      <c r="AP2060">
        <v>0</v>
      </c>
      <c r="AQ2060">
        <v>0</v>
      </c>
      <c r="AR2060">
        <v>0</v>
      </c>
      <c r="AS2060">
        <v>0</v>
      </c>
      <c r="AT2060">
        <v>1455349</v>
      </c>
      <c r="AU2060">
        <v>0</v>
      </c>
      <c r="AV2060">
        <v>6172</v>
      </c>
      <c r="AW2060">
        <v>1489220</v>
      </c>
      <c r="AX2060">
        <v>20</v>
      </c>
      <c r="AY2060">
        <v>1142713</v>
      </c>
      <c r="AZ2060">
        <v>0</v>
      </c>
      <c r="BA2060">
        <v>-22845</v>
      </c>
      <c r="BB2060">
        <v>0</v>
      </c>
      <c r="BC2060">
        <v>0</v>
      </c>
      <c r="BD2060">
        <v>0</v>
      </c>
      <c r="BE2060">
        <v>0</v>
      </c>
      <c r="BF2060">
        <v>224075</v>
      </c>
      <c r="BG2060">
        <v>1246051</v>
      </c>
      <c r="BH2060">
        <v>0</v>
      </c>
      <c r="BI2060">
        <v>0</v>
      </c>
      <c r="BJ2060">
        <v>0</v>
      </c>
      <c r="BK2060">
        <v>0</v>
      </c>
      <c r="BL2060">
        <v>0</v>
      </c>
      <c r="BM2060">
        <v>0</v>
      </c>
      <c r="BN2060">
        <v>0</v>
      </c>
      <c r="BO2060">
        <v>0</v>
      </c>
      <c r="BP2060">
        <v>0</v>
      </c>
      <c r="BQ2060">
        <v>0</v>
      </c>
      <c r="BR2060">
        <v>0</v>
      </c>
      <c r="BS2060">
        <v>3.0714285714285716</v>
      </c>
    </row>
    <row r="2061" spans="1:71" x14ac:dyDescent="0.25">
      <c r="A2061">
        <v>106374055</v>
      </c>
      <c r="B2061" t="s">
        <v>642</v>
      </c>
      <c r="C2061" s="1">
        <f t="shared" si="32"/>
        <v>43647</v>
      </c>
      <c r="D2061" s="2" t="s">
        <v>1025</v>
      </c>
      <c r="E2061" s="1">
        <v>43472</v>
      </c>
      <c r="F2061" s="1">
        <v>43738</v>
      </c>
      <c r="G2061" t="s">
        <v>100</v>
      </c>
      <c r="H2061" t="s">
        <v>112</v>
      </c>
      <c r="I2061" t="s">
        <v>349</v>
      </c>
      <c r="J2061" t="s">
        <v>85</v>
      </c>
      <c r="K2061" t="s">
        <v>102</v>
      </c>
      <c r="L2061">
        <v>301</v>
      </c>
      <c r="M2061">
        <v>248</v>
      </c>
      <c r="N2061">
        <v>0</v>
      </c>
      <c r="O2061">
        <v>2</v>
      </c>
      <c r="P2061">
        <v>505</v>
      </c>
      <c r="Q2061">
        <v>0</v>
      </c>
      <c r="R2061">
        <v>371</v>
      </c>
      <c r="S2061">
        <v>0</v>
      </c>
      <c r="T2061">
        <v>16125</v>
      </c>
      <c r="U2061">
        <v>0</v>
      </c>
      <c r="V2061">
        <v>682</v>
      </c>
      <c r="W2061">
        <v>0</v>
      </c>
      <c r="X2061">
        <v>968</v>
      </c>
      <c r="Y2061">
        <v>3307</v>
      </c>
      <c r="Z2061">
        <v>0</v>
      </c>
      <c r="AA2061">
        <v>20</v>
      </c>
      <c r="AB2061">
        <v>21473</v>
      </c>
      <c r="AC2061">
        <v>0</v>
      </c>
      <c r="AD2061">
        <v>0</v>
      </c>
      <c r="AE2061">
        <v>0</v>
      </c>
      <c r="AF2061">
        <v>0</v>
      </c>
      <c r="AG2061">
        <v>0</v>
      </c>
      <c r="AH2061">
        <v>0</v>
      </c>
      <c r="AI2061">
        <v>0</v>
      </c>
      <c r="AJ2061">
        <v>0</v>
      </c>
      <c r="AK2061">
        <v>0</v>
      </c>
      <c r="AL2061">
        <v>0</v>
      </c>
      <c r="AM2061">
        <v>678994</v>
      </c>
      <c r="AN2061">
        <v>0</v>
      </c>
      <c r="AO2061">
        <v>4577484</v>
      </c>
      <c r="AP2061">
        <v>0</v>
      </c>
      <c r="AQ2061">
        <v>962185</v>
      </c>
      <c r="AR2061">
        <v>0</v>
      </c>
      <c r="AS2061">
        <v>1422086</v>
      </c>
      <c r="AT2061">
        <v>1912377</v>
      </c>
      <c r="AU2061">
        <v>0</v>
      </c>
      <c r="AV2061">
        <v>27788</v>
      </c>
      <c r="AW2061">
        <v>9580914</v>
      </c>
      <c r="AX2061">
        <v>0</v>
      </c>
      <c r="AY2061">
        <v>29940525</v>
      </c>
      <c r="AZ2061">
        <v>0</v>
      </c>
      <c r="BA2061">
        <v>19208</v>
      </c>
      <c r="BB2061">
        <v>0</v>
      </c>
      <c r="BC2061">
        <v>0</v>
      </c>
      <c r="BD2061">
        <v>0</v>
      </c>
      <c r="BE2061">
        <v>0</v>
      </c>
      <c r="BF2061">
        <v>0</v>
      </c>
      <c r="BG2061">
        <v>4119553</v>
      </c>
      <c r="BH2061">
        <v>0</v>
      </c>
      <c r="BI2061">
        <v>0</v>
      </c>
      <c r="BJ2061">
        <v>0</v>
      </c>
      <c r="BK2061">
        <v>0</v>
      </c>
      <c r="BL2061">
        <v>0</v>
      </c>
      <c r="BM2061">
        <v>0</v>
      </c>
      <c r="BN2061">
        <v>0</v>
      </c>
      <c r="BO2061">
        <v>0</v>
      </c>
      <c r="BP2061">
        <v>0</v>
      </c>
      <c r="BQ2061">
        <v>0</v>
      </c>
      <c r="BR2061">
        <v>0</v>
      </c>
      <c r="BS2061">
        <v>0.91985428051001816</v>
      </c>
    </row>
    <row r="2062" spans="1:71" x14ac:dyDescent="0.25">
      <c r="A2062">
        <v>106374094</v>
      </c>
      <c r="B2062" t="s">
        <v>823</v>
      </c>
      <c r="C2062" s="1">
        <f t="shared" si="32"/>
        <v>43647</v>
      </c>
      <c r="D2062" s="2" t="s">
        <v>1025</v>
      </c>
      <c r="E2062" s="1">
        <v>43472</v>
      </c>
      <c r="F2062" s="1">
        <v>43738</v>
      </c>
      <c r="G2062" t="s">
        <v>100</v>
      </c>
      <c r="H2062" t="s">
        <v>101</v>
      </c>
      <c r="I2062" t="s">
        <v>72</v>
      </c>
      <c r="J2062" t="s">
        <v>85</v>
      </c>
      <c r="K2062" t="s">
        <v>102</v>
      </c>
      <c r="L2062">
        <v>88</v>
      </c>
      <c r="M2062">
        <v>88</v>
      </c>
      <c r="N2062">
        <v>0</v>
      </c>
      <c r="O2062">
        <v>0</v>
      </c>
      <c r="P2062">
        <v>156</v>
      </c>
      <c r="Q2062">
        <v>0</v>
      </c>
      <c r="R2062">
        <v>2002</v>
      </c>
      <c r="S2062">
        <v>574</v>
      </c>
      <c r="T2062">
        <v>38</v>
      </c>
      <c r="U2062">
        <v>1384</v>
      </c>
      <c r="V2062">
        <v>0</v>
      </c>
      <c r="W2062">
        <v>0</v>
      </c>
      <c r="X2062">
        <v>1472</v>
      </c>
      <c r="Y2062">
        <v>0</v>
      </c>
      <c r="Z2062">
        <v>0</v>
      </c>
      <c r="AA2062">
        <v>0</v>
      </c>
      <c r="AB2062">
        <v>5470</v>
      </c>
      <c r="AC2062">
        <v>0</v>
      </c>
      <c r="AD2062">
        <v>138186</v>
      </c>
      <c r="AE2062">
        <v>0</v>
      </c>
      <c r="AF2062">
        <v>0</v>
      </c>
      <c r="AG2062">
        <v>0</v>
      </c>
      <c r="AH2062">
        <v>0</v>
      </c>
      <c r="AI2062">
        <v>0</v>
      </c>
      <c r="AJ2062">
        <v>0</v>
      </c>
      <c r="AK2062">
        <v>0</v>
      </c>
      <c r="AL2062">
        <v>0</v>
      </c>
      <c r="AM2062">
        <v>4327098</v>
      </c>
      <c r="AN2062">
        <v>1030297</v>
      </c>
      <c r="AO2062">
        <v>0</v>
      </c>
      <c r="AP2062">
        <v>2810977</v>
      </c>
      <c r="AQ2062">
        <v>0</v>
      </c>
      <c r="AR2062">
        <v>0</v>
      </c>
      <c r="AS2062">
        <v>3047244</v>
      </c>
      <c r="AT2062">
        <v>0</v>
      </c>
      <c r="AU2062">
        <v>0</v>
      </c>
      <c r="AV2062">
        <v>0</v>
      </c>
      <c r="AW2062">
        <v>11215616</v>
      </c>
      <c r="AX2062">
        <v>22942</v>
      </c>
      <c r="AY2062">
        <v>11617587</v>
      </c>
      <c r="AZ2062">
        <v>0</v>
      </c>
      <c r="BA2062">
        <v>0</v>
      </c>
      <c r="BB2062">
        <v>0</v>
      </c>
      <c r="BC2062">
        <v>0</v>
      </c>
      <c r="BD2062">
        <v>0</v>
      </c>
      <c r="BE2062">
        <v>0</v>
      </c>
      <c r="BF2062">
        <v>291579</v>
      </c>
      <c r="BG2062">
        <v>2608941</v>
      </c>
      <c r="BH2062">
        <v>0</v>
      </c>
      <c r="BI2062">
        <v>0</v>
      </c>
      <c r="BJ2062">
        <v>0</v>
      </c>
      <c r="BK2062">
        <v>0</v>
      </c>
      <c r="BL2062">
        <v>0</v>
      </c>
      <c r="BM2062">
        <v>0</v>
      </c>
      <c r="BN2062">
        <v>0</v>
      </c>
      <c r="BO2062">
        <v>0</v>
      </c>
      <c r="BP2062">
        <v>0</v>
      </c>
      <c r="BQ2062">
        <v>0</v>
      </c>
      <c r="BR2062">
        <v>0</v>
      </c>
      <c r="BS2062">
        <v>0.88636363636363635</v>
      </c>
    </row>
    <row r="2063" spans="1:71" x14ac:dyDescent="0.25">
      <c r="A2063">
        <v>106380842</v>
      </c>
      <c r="B2063" t="s">
        <v>348</v>
      </c>
      <c r="C2063" s="1">
        <f t="shared" si="32"/>
        <v>43647</v>
      </c>
      <c r="D2063" s="2" t="s">
        <v>1025</v>
      </c>
      <c r="E2063" s="1">
        <v>43472</v>
      </c>
      <c r="F2063" s="1">
        <v>43738</v>
      </c>
      <c r="G2063" t="s">
        <v>159</v>
      </c>
      <c r="H2063" t="s">
        <v>89</v>
      </c>
      <c r="I2063" t="s">
        <v>349</v>
      </c>
      <c r="J2063" t="s">
        <v>85</v>
      </c>
      <c r="K2063" t="s">
        <v>160</v>
      </c>
      <c r="L2063">
        <v>391</v>
      </c>
      <c r="M2063">
        <v>353</v>
      </c>
      <c r="N2063">
        <v>0</v>
      </c>
      <c r="O2063">
        <v>2</v>
      </c>
      <c r="P2063">
        <v>345</v>
      </c>
      <c r="Q2063">
        <v>303</v>
      </c>
      <c r="R2063">
        <v>5370</v>
      </c>
      <c r="S2063">
        <v>3141</v>
      </c>
      <c r="T2063">
        <v>22484</v>
      </c>
      <c r="U2063">
        <v>0</v>
      </c>
      <c r="V2063">
        <v>0</v>
      </c>
      <c r="W2063">
        <v>0</v>
      </c>
      <c r="X2063">
        <v>0</v>
      </c>
      <c r="Y2063">
        <v>0</v>
      </c>
      <c r="Z2063">
        <v>0</v>
      </c>
      <c r="AA2063">
        <v>729</v>
      </c>
      <c r="AB2063">
        <v>31724</v>
      </c>
      <c r="AC2063">
        <v>30749</v>
      </c>
      <c r="AD2063">
        <v>173847</v>
      </c>
      <c r="AE2063">
        <v>0</v>
      </c>
      <c r="AF2063">
        <v>0</v>
      </c>
      <c r="AG2063">
        <v>0</v>
      </c>
      <c r="AH2063">
        <v>0</v>
      </c>
      <c r="AI2063">
        <v>0</v>
      </c>
      <c r="AJ2063">
        <v>0</v>
      </c>
      <c r="AK2063">
        <v>0</v>
      </c>
      <c r="AL2063">
        <v>0</v>
      </c>
      <c r="AM2063">
        <v>6148404</v>
      </c>
      <c r="AN2063">
        <v>236392</v>
      </c>
      <c r="AO2063">
        <v>10588489</v>
      </c>
      <c r="AP2063">
        <v>0</v>
      </c>
      <c r="AQ2063">
        <v>0</v>
      </c>
      <c r="AR2063">
        <v>0</v>
      </c>
      <c r="AS2063">
        <v>0</v>
      </c>
      <c r="AT2063">
        <v>0</v>
      </c>
      <c r="AU2063">
        <v>0</v>
      </c>
      <c r="AV2063">
        <v>237589</v>
      </c>
      <c r="AW2063">
        <v>17210874</v>
      </c>
      <c r="AX2063">
        <v>89264</v>
      </c>
      <c r="AY2063">
        <v>19041266</v>
      </c>
      <c r="AZ2063">
        <v>0</v>
      </c>
      <c r="BA2063">
        <v>562420</v>
      </c>
      <c r="BB2063">
        <v>0</v>
      </c>
      <c r="BC2063">
        <v>0</v>
      </c>
      <c r="BD2063">
        <v>0</v>
      </c>
      <c r="BE2063">
        <v>0</v>
      </c>
      <c r="BF2063">
        <v>18399622</v>
      </c>
      <c r="BG2063">
        <v>156881288</v>
      </c>
      <c r="BH2063">
        <v>0</v>
      </c>
      <c r="BI2063">
        <v>0</v>
      </c>
      <c r="BJ2063">
        <v>0</v>
      </c>
      <c r="BK2063">
        <v>0</v>
      </c>
      <c r="BL2063">
        <v>0</v>
      </c>
      <c r="BM2063">
        <v>0</v>
      </c>
      <c r="BN2063">
        <v>0</v>
      </c>
      <c r="BO2063">
        <v>0</v>
      </c>
      <c r="BP2063">
        <v>0</v>
      </c>
      <c r="BQ2063">
        <v>0</v>
      </c>
      <c r="BR2063">
        <v>0</v>
      </c>
      <c r="BS2063">
        <v>0.46370967741935482</v>
      </c>
    </row>
    <row r="2064" spans="1:71" x14ac:dyDescent="0.25">
      <c r="A2064">
        <v>106380857</v>
      </c>
      <c r="B2064" t="s">
        <v>391</v>
      </c>
      <c r="C2064" s="1">
        <f t="shared" si="32"/>
        <v>43647</v>
      </c>
      <c r="D2064" s="2" t="s">
        <v>1025</v>
      </c>
      <c r="E2064" s="1">
        <v>43472</v>
      </c>
      <c r="F2064" s="1">
        <v>43738</v>
      </c>
      <c r="G2064" t="s">
        <v>159</v>
      </c>
      <c r="H2064" t="s">
        <v>89</v>
      </c>
      <c r="I2064" t="s">
        <v>363</v>
      </c>
      <c r="J2064" t="s">
        <v>113</v>
      </c>
      <c r="K2064" t="s">
        <v>160</v>
      </c>
      <c r="L2064">
        <v>239</v>
      </c>
      <c r="M2064">
        <v>145</v>
      </c>
      <c r="N2064">
        <v>0</v>
      </c>
      <c r="O2064">
        <v>19</v>
      </c>
      <c r="P2064">
        <v>2967</v>
      </c>
      <c r="Q2064">
        <v>0</v>
      </c>
      <c r="R2064">
        <v>394</v>
      </c>
      <c r="S2064">
        <v>4832</v>
      </c>
      <c r="T2064">
        <v>113</v>
      </c>
      <c r="U2064">
        <v>360</v>
      </c>
      <c r="V2064">
        <v>0</v>
      </c>
      <c r="W2064">
        <v>0</v>
      </c>
      <c r="X2064">
        <v>46</v>
      </c>
      <c r="Y2064">
        <v>6341</v>
      </c>
      <c r="Z2064">
        <v>0</v>
      </c>
      <c r="AA2064">
        <v>80</v>
      </c>
      <c r="AB2064">
        <v>12166</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178753491</v>
      </c>
      <c r="AZ2064">
        <v>0</v>
      </c>
      <c r="BA2064">
        <v>0</v>
      </c>
      <c r="BB2064">
        <v>0</v>
      </c>
      <c r="BC2064">
        <v>0</v>
      </c>
      <c r="BD2064">
        <v>0</v>
      </c>
      <c r="BE2064">
        <v>0</v>
      </c>
      <c r="BF2064">
        <v>4981903</v>
      </c>
      <c r="BG2064">
        <v>214371899</v>
      </c>
      <c r="BH2064">
        <v>0</v>
      </c>
      <c r="BI2064">
        <v>0</v>
      </c>
      <c r="BJ2064">
        <v>0</v>
      </c>
      <c r="BK2064">
        <v>0</v>
      </c>
      <c r="BL2064">
        <v>0</v>
      </c>
      <c r="BM2064">
        <v>0</v>
      </c>
      <c r="BN2064">
        <v>0</v>
      </c>
      <c r="BO2064">
        <v>0</v>
      </c>
      <c r="BP2064">
        <v>0</v>
      </c>
      <c r="BQ2064">
        <v>0</v>
      </c>
      <c r="BR2064">
        <v>0</v>
      </c>
      <c r="BS2064">
        <v>7.7265625</v>
      </c>
    </row>
    <row r="2065" spans="1:71" x14ac:dyDescent="0.25">
      <c r="A2065">
        <v>106380865</v>
      </c>
      <c r="B2065" t="s">
        <v>876</v>
      </c>
      <c r="C2065" s="1">
        <f t="shared" si="32"/>
        <v>43647</v>
      </c>
      <c r="D2065" s="2" t="s">
        <v>1025</v>
      </c>
      <c r="E2065" s="1">
        <v>43472</v>
      </c>
      <c r="F2065" s="1">
        <v>43738</v>
      </c>
      <c r="G2065" t="s">
        <v>159</v>
      </c>
      <c r="H2065" t="s">
        <v>112</v>
      </c>
      <c r="I2065" t="s">
        <v>349</v>
      </c>
      <c r="J2065" t="s">
        <v>85</v>
      </c>
      <c r="K2065" t="s">
        <v>160</v>
      </c>
      <c r="L2065">
        <v>780</v>
      </c>
      <c r="M2065">
        <v>780</v>
      </c>
      <c r="N2065">
        <v>0</v>
      </c>
      <c r="O2065">
        <v>1</v>
      </c>
      <c r="P2065">
        <v>237</v>
      </c>
      <c r="Q2065">
        <v>0</v>
      </c>
      <c r="R2065">
        <v>1546</v>
      </c>
      <c r="S2065">
        <v>194</v>
      </c>
      <c r="T2065">
        <v>66229</v>
      </c>
      <c r="U2065">
        <v>1132</v>
      </c>
      <c r="V2065">
        <v>0</v>
      </c>
      <c r="W2065">
        <v>0</v>
      </c>
      <c r="X2065">
        <v>33</v>
      </c>
      <c r="Y2065">
        <v>0</v>
      </c>
      <c r="Z2065">
        <v>0</v>
      </c>
      <c r="AA2065">
        <v>409</v>
      </c>
      <c r="AB2065">
        <v>69543</v>
      </c>
      <c r="AC2065">
        <v>0</v>
      </c>
      <c r="AD2065">
        <v>0</v>
      </c>
      <c r="AE2065">
        <v>0</v>
      </c>
      <c r="AF2065">
        <v>0</v>
      </c>
      <c r="AG2065">
        <v>0</v>
      </c>
      <c r="AH2065">
        <v>0</v>
      </c>
      <c r="AI2065">
        <v>0</v>
      </c>
      <c r="AJ2065">
        <v>0</v>
      </c>
      <c r="AK2065">
        <v>0</v>
      </c>
      <c r="AL2065">
        <v>0</v>
      </c>
      <c r="AM2065">
        <v>2550074</v>
      </c>
      <c r="AN2065">
        <v>88291</v>
      </c>
      <c r="AO2065">
        <v>38620870</v>
      </c>
      <c r="AP2065">
        <v>477850</v>
      </c>
      <c r="AQ2065">
        <v>0</v>
      </c>
      <c r="AR2065">
        <v>0</v>
      </c>
      <c r="AS2065">
        <v>24052</v>
      </c>
      <c r="AT2065">
        <v>0</v>
      </c>
      <c r="AU2065">
        <v>0</v>
      </c>
      <c r="AV2065">
        <v>109472</v>
      </c>
      <c r="AW2065">
        <v>41870609</v>
      </c>
      <c r="AX2065">
        <v>338342</v>
      </c>
      <c r="AY2065">
        <v>65168910</v>
      </c>
      <c r="AZ2065">
        <v>0</v>
      </c>
      <c r="BA2065">
        <v>33991960</v>
      </c>
      <c r="BB2065">
        <v>0</v>
      </c>
      <c r="BC2065">
        <v>0</v>
      </c>
      <c r="BD2065">
        <v>0</v>
      </c>
      <c r="BE2065">
        <v>0</v>
      </c>
      <c r="BF2065">
        <v>0</v>
      </c>
      <c r="BG2065">
        <v>484496587</v>
      </c>
      <c r="BH2065">
        <v>0</v>
      </c>
      <c r="BI2065">
        <v>0</v>
      </c>
      <c r="BJ2065">
        <v>0</v>
      </c>
      <c r="BK2065">
        <v>0</v>
      </c>
      <c r="BL2065">
        <v>0</v>
      </c>
      <c r="BM2065">
        <v>0</v>
      </c>
      <c r="BN2065">
        <v>0</v>
      </c>
      <c r="BO2065">
        <v>0</v>
      </c>
      <c r="BP2065">
        <v>0</v>
      </c>
      <c r="BQ2065">
        <v>0</v>
      </c>
      <c r="BR2065">
        <v>0</v>
      </c>
      <c r="BS2065">
        <v>0.15192307692307691</v>
      </c>
    </row>
    <row r="2066" spans="1:71" x14ac:dyDescent="0.25">
      <c r="A2066">
        <v>106380868</v>
      </c>
      <c r="B2066" t="s">
        <v>456</v>
      </c>
      <c r="C2066" s="1">
        <f t="shared" si="32"/>
        <v>43647</v>
      </c>
      <c r="D2066" s="2" t="s">
        <v>1025</v>
      </c>
      <c r="E2066" s="1">
        <v>43472</v>
      </c>
      <c r="F2066" s="1">
        <v>43738</v>
      </c>
      <c r="G2066" t="s">
        <v>159</v>
      </c>
      <c r="H2066" t="s">
        <v>84</v>
      </c>
      <c r="I2066" t="s">
        <v>72</v>
      </c>
      <c r="J2066" t="s">
        <v>85</v>
      </c>
      <c r="K2066" t="s">
        <v>160</v>
      </c>
      <c r="L2066">
        <v>22</v>
      </c>
      <c r="M2066">
        <v>22</v>
      </c>
      <c r="N2066">
        <v>0</v>
      </c>
      <c r="O2066">
        <v>5</v>
      </c>
      <c r="P2066">
        <v>168</v>
      </c>
      <c r="Q2066">
        <v>0</v>
      </c>
      <c r="R2066">
        <v>421</v>
      </c>
      <c r="S2066">
        <v>176</v>
      </c>
      <c r="T2066">
        <v>0</v>
      </c>
      <c r="U2066">
        <v>18</v>
      </c>
      <c r="V2066">
        <v>0</v>
      </c>
      <c r="W2066">
        <v>0</v>
      </c>
      <c r="X2066">
        <v>0</v>
      </c>
      <c r="Y2066">
        <v>806</v>
      </c>
      <c r="Z2066">
        <v>0</v>
      </c>
      <c r="AA2066">
        <v>19</v>
      </c>
      <c r="AB2066">
        <v>1440</v>
      </c>
      <c r="AC2066">
        <v>0</v>
      </c>
      <c r="AD2066">
        <v>85344</v>
      </c>
      <c r="AE2066">
        <v>0</v>
      </c>
      <c r="AF2066">
        <v>0</v>
      </c>
      <c r="AG2066">
        <v>0</v>
      </c>
      <c r="AH2066">
        <v>0</v>
      </c>
      <c r="AI2066">
        <v>0</v>
      </c>
      <c r="AJ2066">
        <v>0</v>
      </c>
      <c r="AK2066">
        <v>0</v>
      </c>
      <c r="AL2066">
        <v>0</v>
      </c>
      <c r="AM2066">
        <v>1613106</v>
      </c>
      <c r="AN2066">
        <v>585595</v>
      </c>
      <c r="AO2066">
        <v>0</v>
      </c>
      <c r="AP2066">
        <v>0</v>
      </c>
      <c r="AQ2066">
        <v>0</v>
      </c>
      <c r="AR2066">
        <v>0</v>
      </c>
      <c r="AS2066">
        <v>0</v>
      </c>
      <c r="AT2066">
        <v>5379397</v>
      </c>
      <c r="AU2066">
        <v>0</v>
      </c>
      <c r="AV2066">
        <v>129430</v>
      </c>
      <c r="AW2066">
        <v>7707528</v>
      </c>
      <c r="AX2066">
        <v>269744</v>
      </c>
      <c r="AY2066">
        <v>12176584</v>
      </c>
      <c r="AZ2066">
        <v>0</v>
      </c>
      <c r="BA2066">
        <v>0</v>
      </c>
      <c r="BB2066">
        <v>0</v>
      </c>
      <c r="BC2066">
        <v>0</v>
      </c>
      <c r="BD2066">
        <v>0</v>
      </c>
      <c r="BE2066">
        <v>0</v>
      </c>
      <c r="BF2066">
        <v>63807</v>
      </c>
      <c r="BG2066">
        <v>2138439</v>
      </c>
      <c r="BH2066">
        <v>0</v>
      </c>
      <c r="BI2066">
        <v>0</v>
      </c>
      <c r="BJ2066">
        <v>0</v>
      </c>
      <c r="BK2066">
        <v>0</v>
      </c>
      <c r="BL2066">
        <v>0</v>
      </c>
      <c r="BM2066">
        <v>0</v>
      </c>
      <c r="BN2066">
        <v>0</v>
      </c>
      <c r="BO2066">
        <v>0</v>
      </c>
      <c r="BP2066">
        <v>0</v>
      </c>
      <c r="BQ2066">
        <v>0</v>
      </c>
      <c r="BR2066">
        <v>0</v>
      </c>
      <c r="BS2066">
        <v>3.8181818181818183</v>
      </c>
    </row>
    <row r="2067" spans="1:71" x14ac:dyDescent="0.25">
      <c r="A2067">
        <v>106380939</v>
      </c>
      <c r="B2067" t="s">
        <v>900</v>
      </c>
      <c r="C2067" s="1">
        <f t="shared" si="32"/>
        <v>43647</v>
      </c>
      <c r="D2067" s="2" t="s">
        <v>1025</v>
      </c>
      <c r="E2067" s="1">
        <v>43472</v>
      </c>
      <c r="F2067" s="1">
        <v>43738</v>
      </c>
      <c r="G2067" t="s">
        <v>159</v>
      </c>
      <c r="H2067" t="s">
        <v>112</v>
      </c>
      <c r="I2067" t="s">
        <v>72</v>
      </c>
      <c r="J2067" t="s">
        <v>113</v>
      </c>
      <c r="K2067" t="s">
        <v>160</v>
      </c>
      <c r="L2067">
        <v>324</v>
      </c>
      <c r="M2067">
        <v>311</v>
      </c>
      <c r="N2067">
        <v>0</v>
      </c>
      <c r="O2067">
        <v>95</v>
      </c>
      <c r="P2067">
        <v>4191</v>
      </c>
      <c r="Q2067">
        <v>0</v>
      </c>
      <c r="R2067">
        <v>7559</v>
      </c>
      <c r="S2067">
        <v>1066</v>
      </c>
      <c r="T2067">
        <v>5166</v>
      </c>
      <c r="U2067">
        <v>8808</v>
      </c>
      <c r="V2067">
        <v>284</v>
      </c>
      <c r="W2067">
        <v>0</v>
      </c>
      <c r="X2067">
        <v>3268</v>
      </c>
      <c r="Y2067">
        <v>709</v>
      </c>
      <c r="Z2067">
        <v>0</v>
      </c>
      <c r="AA2067">
        <v>498</v>
      </c>
      <c r="AB2067">
        <v>27358</v>
      </c>
      <c r="AC2067">
        <v>0</v>
      </c>
      <c r="AD2067">
        <v>25456732</v>
      </c>
      <c r="AE2067">
        <v>-36521950</v>
      </c>
      <c r="AF2067">
        <v>0</v>
      </c>
      <c r="AG2067">
        <v>0</v>
      </c>
      <c r="AH2067">
        <v>0</v>
      </c>
      <c r="AI2067">
        <v>6242759</v>
      </c>
      <c r="AJ2067">
        <v>0</v>
      </c>
      <c r="AK2067">
        <v>5773347</v>
      </c>
      <c r="AL2067">
        <v>12016106</v>
      </c>
      <c r="AM2067">
        <v>34549676</v>
      </c>
      <c r="AN2067">
        <v>5417619</v>
      </c>
      <c r="AO2067">
        <v>57715373</v>
      </c>
      <c r="AP2067">
        <v>19566814</v>
      </c>
      <c r="AQ2067">
        <v>142879</v>
      </c>
      <c r="AR2067">
        <v>0</v>
      </c>
      <c r="AS2067">
        <v>24163007</v>
      </c>
      <c r="AT2067">
        <v>19374336</v>
      </c>
      <c r="AU2067">
        <v>31176</v>
      </c>
      <c r="AV2067">
        <v>1821498</v>
      </c>
      <c r="AW2067">
        <v>162782378</v>
      </c>
      <c r="AX2067">
        <v>41492073</v>
      </c>
      <c r="AY2067">
        <v>250702955</v>
      </c>
      <c r="AZ2067">
        <v>0</v>
      </c>
      <c r="BA2067">
        <v>35955188</v>
      </c>
      <c r="BB2067">
        <v>0</v>
      </c>
      <c r="BC2067">
        <v>0</v>
      </c>
      <c r="BD2067">
        <v>0</v>
      </c>
      <c r="BE2067">
        <v>0</v>
      </c>
      <c r="BF2067">
        <v>688112</v>
      </c>
      <c r="BG2067">
        <v>114343020</v>
      </c>
      <c r="BH2067">
        <v>0</v>
      </c>
      <c r="BI2067">
        <v>0</v>
      </c>
      <c r="BJ2067">
        <v>0</v>
      </c>
      <c r="BK2067">
        <v>0</v>
      </c>
      <c r="BL2067">
        <v>0</v>
      </c>
      <c r="BM2067">
        <v>0</v>
      </c>
      <c r="BN2067">
        <v>0</v>
      </c>
      <c r="BO2067">
        <v>0</v>
      </c>
      <c r="BP2067">
        <v>0</v>
      </c>
      <c r="BQ2067">
        <v>0</v>
      </c>
      <c r="BR2067">
        <v>0</v>
      </c>
      <c r="BS2067">
        <v>6.6</v>
      </c>
    </row>
    <row r="2068" spans="1:71" x14ac:dyDescent="0.25">
      <c r="A2068">
        <v>106380960</v>
      </c>
      <c r="B2068" t="s">
        <v>726</v>
      </c>
      <c r="C2068" s="1">
        <f t="shared" si="32"/>
        <v>43647</v>
      </c>
      <c r="D2068" s="2" t="s">
        <v>1025</v>
      </c>
      <c r="E2068" s="1">
        <v>43472</v>
      </c>
      <c r="F2068" s="1">
        <v>43738</v>
      </c>
      <c r="G2068" t="s">
        <v>159</v>
      </c>
      <c r="H2068" t="s">
        <v>89</v>
      </c>
      <c r="I2068" t="s">
        <v>72</v>
      </c>
      <c r="J2068" t="s">
        <v>85</v>
      </c>
      <c r="K2068" t="s">
        <v>160</v>
      </c>
      <c r="L2068">
        <v>170</v>
      </c>
      <c r="M2068">
        <v>86</v>
      </c>
      <c r="N2068">
        <v>12</v>
      </c>
      <c r="O2068">
        <v>86</v>
      </c>
      <c r="P2068">
        <v>1185</v>
      </c>
      <c r="Q2068">
        <v>0</v>
      </c>
      <c r="R2068">
        <v>2201</v>
      </c>
      <c r="S2068">
        <v>439</v>
      </c>
      <c r="T2068">
        <v>1849</v>
      </c>
      <c r="U2068">
        <v>1077</v>
      </c>
      <c r="V2068">
        <v>0</v>
      </c>
      <c r="W2068">
        <v>0</v>
      </c>
      <c r="X2068">
        <v>401</v>
      </c>
      <c r="Y2068">
        <v>1026</v>
      </c>
      <c r="Z2068">
        <v>26</v>
      </c>
      <c r="AA2068">
        <v>183</v>
      </c>
      <c r="AB2068">
        <v>7202</v>
      </c>
      <c r="AC2068">
        <v>0</v>
      </c>
      <c r="AD2068">
        <v>2646118</v>
      </c>
      <c r="AE2068">
        <v>0</v>
      </c>
      <c r="AF2068">
        <v>0</v>
      </c>
      <c r="AG2068">
        <v>0</v>
      </c>
      <c r="AH2068">
        <v>0</v>
      </c>
      <c r="AI2068">
        <v>0</v>
      </c>
      <c r="AJ2068">
        <v>0</v>
      </c>
      <c r="AK2068">
        <v>0</v>
      </c>
      <c r="AL2068">
        <v>0</v>
      </c>
      <c r="AM2068">
        <v>9066684</v>
      </c>
      <c r="AN2068">
        <v>3239843</v>
      </c>
      <c r="AO2068">
        <v>2071208</v>
      </c>
      <c r="AP2068">
        <v>4790520</v>
      </c>
      <c r="AQ2068">
        <v>0</v>
      </c>
      <c r="AR2068">
        <v>0</v>
      </c>
      <c r="AS2068">
        <v>1462714</v>
      </c>
      <c r="AT2068">
        <v>29126473</v>
      </c>
      <c r="AU2068">
        <v>0</v>
      </c>
      <c r="AV2068">
        <v>966192</v>
      </c>
      <c r="AW2068">
        <v>50723634</v>
      </c>
      <c r="AX2068">
        <v>846011</v>
      </c>
      <c r="AY2068">
        <v>55939635</v>
      </c>
      <c r="AZ2068">
        <v>0</v>
      </c>
      <c r="BA2068">
        <v>2412599</v>
      </c>
      <c r="BB2068">
        <v>0</v>
      </c>
      <c r="BC2068">
        <v>0</v>
      </c>
      <c r="BD2068">
        <v>0</v>
      </c>
      <c r="BE2068">
        <v>0</v>
      </c>
      <c r="BF2068">
        <v>1768892</v>
      </c>
      <c r="BG2068">
        <v>80526579</v>
      </c>
      <c r="BH2068">
        <v>0</v>
      </c>
      <c r="BI2068">
        <v>0</v>
      </c>
      <c r="BJ2068">
        <v>0</v>
      </c>
      <c r="BK2068">
        <v>0</v>
      </c>
      <c r="BL2068">
        <v>0</v>
      </c>
      <c r="BM2068">
        <v>0</v>
      </c>
      <c r="BN2068">
        <v>0</v>
      </c>
      <c r="BO2068">
        <v>0</v>
      </c>
      <c r="BP2068">
        <v>0</v>
      </c>
      <c r="BQ2068">
        <v>0</v>
      </c>
      <c r="BR2068">
        <v>0</v>
      </c>
      <c r="BS2068">
        <v>4.62890625</v>
      </c>
    </row>
    <row r="2069" spans="1:71" x14ac:dyDescent="0.25">
      <c r="A2069">
        <v>106380965</v>
      </c>
      <c r="B2069" t="s">
        <v>748</v>
      </c>
      <c r="C2069" s="1">
        <f t="shared" si="32"/>
        <v>43647</v>
      </c>
      <c r="D2069" s="2" t="s">
        <v>1025</v>
      </c>
      <c r="E2069" s="1">
        <v>43472</v>
      </c>
      <c r="F2069" s="1">
        <v>43738</v>
      </c>
      <c r="G2069" t="s">
        <v>159</v>
      </c>
      <c r="H2069" t="s">
        <v>89</v>
      </c>
      <c r="I2069" t="s">
        <v>72</v>
      </c>
      <c r="J2069" t="s">
        <v>85</v>
      </c>
      <c r="K2069" t="s">
        <v>160</v>
      </c>
      <c r="L2069">
        <v>203</v>
      </c>
      <c r="M2069">
        <v>80</v>
      </c>
      <c r="N2069">
        <v>1</v>
      </c>
      <c r="O2069">
        <v>28</v>
      </c>
      <c r="P2069">
        <v>1292</v>
      </c>
      <c r="Q2069">
        <v>0</v>
      </c>
      <c r="R2069">
        <v>2638</v>
      </c>
      <c r="S2069">
        <v>967</v>
      </c>
      <c r="T2069">
        <v>831</v>
      </c>
      <c r="U2069">
        <v>649</v>
      </c>
      <c r="V2069">
        <v>0</v>
      </c>
      <c r="W2069">
        <v>0</v>
      </c>
      <c r="X2069">
        <v>148</v>
      </c>
      <c r="Y2069">
        <v>1183</v>
      </c>
      <c r="Z2069">
        <v>6</v>
      </c>
      <c r="AA2069">
        <v>314</v>
      </c>
      <c r="AB2069">
        <v>6736</v>
      </c>
      <c r="AC2069">
        <v>0</v>
      </c>
      <c r="AD2069">
        <v>870394</v>
      </c>
      <c r="AE2069">
        <v>0</v>
      </c>
      <c r="AF2069">
        <v>0</v>
      </c>
      <c r="AG2069">
        <v>0</v>
      </c>
      <c r="AH2069">
        <v>0</v>
      </c>
      <c r="AI2069">
        <v>0</v>
      </c>
      <c r="AJ2069">
        <v>0</v>
      </c>
      <c r="AK2069">
        <v>0</v>
      </c>
      <c r="AL2069">
        <v>0</v>
      </c>
      <c r="AM2069">
        <v>12594337</v>
      </c>
      <c r="AN2069">
        <v>4889957</v>
      </c>
      <c r="AO2069">
        <v>851077</v>
      </c>
      <c r="AP2069">
        <v>1399249</v>
      </c>
      <c r="AQ2069">
        <v>0</v>
      </c>
      <c r="AR2069">
        <v>0</v>
      </c>
      <c r="AS2069">
        <v>724940</v>
      </c>
      <c r="AT2069">
        <v>23257631</v>
      </c>
      <c r="AU2069">
        <v>0</v>
      </c>
      <c r="AV2069">
        <v>7221148</v>
      </c>
      <c r="AW2069">
        <v>50938339</v>
      </c>
      <c r="AX2069">
        <v>1504099</v>
      </c>
      <c r="AY2069">
        <v>63097322</v>
      </c>
      <c r="AZ2069">
        <v>0</v>
      </c>
      <c r="BA2069">
        <v>1860544</v>
      </c>
      <c r="BB2069">
        <v>0</v>
      </c>
      <c r="BC2069">
        <v>0</v>
      </c>
      <c r="BD2069">
        <v>0</v>
      </c>
      <c r="BE2069">
        <v>0</v>
      </c>
      <c r="BF2069">
        <v>2010067</v>
      </c>
      <c r="BG2069">
        <v>83262209</v>
      </c>
      <c r="BH2069">
        <v>0</v>
      </c>
      <c r="BI2069">
        <v>0</v>
      </c>
      <c r="BJ2069">
        <v>0</v>
      </c>
      <c r="BK2069">
        <v>0</v>
      </c>
      <c r="BL2069">
        <v>0</v>
      </c>
      <c r="BM2069">
        <v>0</v>
      </c>
      <c r="BN2069">
        <v>0</v>
      </c>
      <c r="BO2069">
        <v>0</v>
      </c>
      <c r="BP2069">
        <v>0</v>
      </c>
      <c r="BQ2069">
        <v>0</v>
      </c>
      <c r="BR2069">
        <v>0</v>
      </c>
      <c r="BS2069">
        <v>4.5653710247349819</v>
      </c>
    </row>
    <row r="2070" spans="1:71" x14ac:dyDescent="0.25">
      <c r="A2070">
        <v>106381154</v>
      </c>
      <c r="B2070" t="s">
        <v>808</v>
      </c>
      <c r="C2070" s="1">
        <f t="shared" si="32"/>
        <v>43647</v>
      </c>
      <c r="D2070" s="2" t="s">
        <v>1025</v>
      </c>
      <c r="E2070" s="1">
        <v>43472</v>
      </c>
      <c r="F2070" s="1">
        <v>43738</v>
      </c>
      <c r="G2070" t="s">
        <v>159</v>
      </c>
      <c r="H2070" t="s">
        <v>84</v>
      </c>
      <c r="I2070" t="s">
        <v>72</v>
      </c>
      <c r="J2070" t="s">
        <v>113</v>
      </c>
      <c r="K2070" t="s">
        <v>160</v>
      </c>
      <c r="L2070">
        <v>750</v>
      </c>
      <c r="M2070">
        <v>726</v>
      </c>
      <c r="N2070">
        <v>0</v>
      </c>
      <c r="O2070">
        <v>63</v>
      </c>
      <c r="P2070">
        <v>9335</v>
      </c>
      <c r="Q2070">
        <v>0</v>
      </c>
      <c r="R2070">
        <v>16118</v>
      </c>
      <c r="S2070">
        <v>3211</v>
      </c>
      <c r="T2070">
        <v>5655</v>
      </c>
      <c r="U2070">
        <v>13449</v>
      </c>
      <c r="V2070">
        <v>496</v>
      </c>
      <c r="W2070">
        <v>0</v>
      </c>
      <c r="X2070">
        <v>0</v>
      </c>
      <c r="Y2070">
        <v>20745</v>
      </c>
      <c r="Z2070">
        <v>0</v>
      </c>
      <c r="AA2070">
        <v>212</v>
      </c>
      <c r="AB2070">
        <v>59886</v>
      </c>
      <c r="AC2070">
        <v>0</v>
      </c>
      <c r="AD2070">
        <v>13457546</v>
      </c>
      <c r="AE2070">
        <v>0</v>
      </c>
      <c r="AF2070">
        <v>0</v>
      </c>
      <c r="AG2070">
        <v>0</v>
      </c>
      <c r="AH2070">
        <v>0</v>
      </c>
      <c r="AI2070">
        <v>0</v>
      </c>
      <c r="AJ2070">
        <v>0</v>
      </c>
      <c r="AK2070">
        <v>940405</v>
      </c>
      <c r="AL2070">
        <v>940405</v>
      </c>
      <c r="AM2070">
        <v>175412553</v>
      </c>
      <c r="AN2070">
        <v>16138327</v>
      </c>
      <c r="AO2070">
        <v>57114601</v>
      </c>
      <c r="AP2070">
        <v>107440908</v>
      </c>
      <c r="AQ2070">
        <v>14153942</v>
      </c>
      <c r="AR2070">
        <v>0</v>
      </c>
      <c r="AS2070">
        <v>0</v>
      </c>
      <c r="AT2070">
        <v>653356619</v>
      </c>
      <c r="AU2070">
        <v>0</v>
      </c>
      <c r="AV2070">
        <v>15255253</v>
      </c>
      <c r="AW2070">
        <v>1038872203</v>
      </c>
      <c r="AX2070">
        <v>55065552</v>
      </c>
      <c r="AY2070">
        <v>1098823295</v>
      </c>
      <c r="AZ2070">
        <v>0</v>
      </c>
      <c r="BA2070">
        <v>1429449</v>
      </c>
      <c r="BB2070">
        <v>0</v>
      </c>
      <c r="BC2070">
        <v>0</v>
      </c>
      <c r="BD2070">
        <v>0</v>
      </c>
      <c r="BE2070">
        <v>0</v>
      </c>
      <c r="BF2070">
        <v>39880566</v>
      </c>
      <c r="BG2070">
        <v>2094732947</v>
      </c>
      <c r="BH2070">
        <v>0</v>
      </c>
      <c r="BI2070">
        <v>0</v>
      </c>
      <c r="BJ2070">
        <v>0</v>
      </c>
      <c r="BK2070">
        <v>0</v>
      </c>
      <c r="BL2070">
        <v>0</v>
      </c>
      <c r="BM2070">
        <v>0</v>
      </c>
      <c r="BN2070">
        <v>0</v>
      </c>
      <c r="BO2070">
        <v>0</v>
      </c>
      <c r="BP2070">
        <v>0</v>
      </c>
      <c r="BQ2070">
        <v>0</v>
      </c>
      <c r="BR2070">
        <v>0</v>
      </c>
      <c r="BS2070">
        <v>6.3245257452574526</v>
      </c>
    </row>
    <row r="2071" spans="1:71" x14ac:dyDescent="0.25">
      <c r="A2071">
        <v>106382715</v>
      </c>
      <c r="B2071" t="s">
        <v>186</v>
      </c>
      <c r="C2071" s="1">
        <f t="shared" si="32"/>
        <v>43647</v>
      </c>
      <c r="D2071" s="2" t="s">
        <v>1025</v>
      </c>
      <c r="E2071" s="1">
        <v>43472</v>
      </c>
      <c r="F2071" s="1">
        <v>43738</v>
      </c>
      <c r="G2071" t="s">
        <v>159</v>
      </c>
      <c r="H2071" t="s">
        <v>89</v>
      </c>
      <c r="I2071" t="s">
        <v>72</v>
      </c>
      <c r="J2071" t="s">
        <v>85</v>
      </c>
      <c r="K2071" t="s">
        <v>160</v>
      </c>
      <c r="L2071">
        <v>60</v>
      </c>
      <c r="M2071">
        <v>15</v>
      </c>
      <c r="N2071">
        <v>0</v>
      </c>
      <c r="O2071">
        <v>7</v>
      </c>
      <c r="P2071">
        <v>285</v>
      </c>
      <c r="Q2071">
        <v>0</v>
      </c>
      <c r="R2071">
        <v>480</v>
      </c>
      <c r="S2071">
        <v>526</v>
      </c>
      <c r="T2071">
        <v>1</v>
      </c>
      <c r="U2071">
        <v>70</v>
      </c>
      <c r="V2071">
        <v>0</v>
      </c>
      <c r="W2071">
        <v>0</v>
      </c>
      <c r="X2071">
        <v>111</v>
      </c>
      <c r="Y2071">
        <v>18</v>
      </c>
      <c r="Z2071">
        <v>0</v>
      </c>
      <c r="AA2071">
        <v>111</v>
      </c>
      <c r="AB2071">
        <v>1317</v>
      </c>
      <c r="AC2071">
        <v>0</v>
      </c>
      <c r="AD2071">
        <v>-628363</v>
      </c>
      <c r="AE2071">
        <v>0</v>
      </c>
      <c r="AF2071">
        <v>0</v>
      </c>
      <c r="AG2071">
        <v>0</v>
      </c>
      <c r="AH2071">
        <v>6043665</v>
      </c>
      <c r="AI2071">
        <v>3041360</v>
      </c>
      <c r="AJ2071">
        <v>0</v>
      </c>
      <c r="AK2071">
        <v>550661</v>
      </c>
      <c r="AL2071">
        <v>9635686</v>
      </c>
      <c r="AM2071">
        <v>9070677</v>
      </c>
      <c r="AN2071">
        <v>6043664</v>
      </c>
      <c r="AO2071">
        <v>-248787</v>
      </c>
      <c r="AP2071">
        <v>3041360</v>
      </c>
      <c r="AQ2071">
        <v>0</v>
      </c>
      <c r="AR2071">
        <v>0</v>
      </c>
      <c r="AS2071">
        <v>4073478</v>
      </c>
      <c r="AT2071">
        <v>550661</v>
      </c>
      <c r="AU2071">
        <v>-116493</v>
      </c>
      <c r="AV2071">
        <v>1347991</v>
      </c>
      <c r="AW2071">
        <v>23762551</v>
      </c>
      <c r="AX2071">
        <v>5554462</v>
      </c>
      <c r="AY2071">
        <v>29296624</v>
      </c>
      <c r="AZ2071">
        <v>1085709</v>
      </c>
      <c r="BA2071">
        <v>23946</v>
      </c>
      <c r="BB2071">
        <v>0</v>
      </c>
      <c r="BC2071">
        <v>0</v>
      </c>
      <c r="BD2071">
        <v>0</v>
      </c>
      <c r="BE2071">
        <v>0</v>
      </c>
      <c r="BF2071">
        <v>2116968</v>
      </c>
      <c r="BG2071">
        <v>251187890</v>
      </c>
      <c r="BH2071">
        <v>0</v>
      </c>
      <c r="BI2071">
        <v>0</v>
      </c>
      <c r="BJ2071">
        <v>0</v>
      </c>
      <c r="BK2071">
        <v>0</v>
      </c>
      <c r="BL2071">
        <v>0</v>
      </c>
      <c r="BM2071">
        <v>0</v>
      </c>
      <c r="BN2071">
        <v>0</v>
      </c>
      <c r="BO2071">
        <v>0</v>
      </c>
      <c r="BP2071">
        <v>0</v>
      </c>
      <c r="BQ2071">
        <v>0</v>
      </c>
      <c r="BR2071">
        <v>0</v>
      </c>
      <c r="BS2071">
        <v>3.8</v>
      </c>
    </row>
    <row r="2072" spans="1:71" x14ac:dyDescent="0.25">
      <c r="A2072">
        <v>106384176</v>
      </c>
      <c r="B2072" t="s">
        <v>903</v>
      </c>
      <c r="C2072" s="1">
        <f t="shared" si="32"/>
        <v>43647</v>
      </c>
      <c r="D2072" s="2" t="s">
        <v>1025</v>
      </c>
      <c r="E2072" s="1">
        <v>43472</v>
      </c>
      <c r="F2072" s="1">
        <v>43738</v>
      </c>
      <c r="G2072" t="s">
        <v>159</v>
      </c>
      <c r="H2072" t="s">
        <v>89</v>
      </c>
      <c r="I2072" t="s">
        <v>72</v>
      </c>
      <c r="J2072" t="s">
        <v>85</v>
      </c>
      <c r="K2072" t="s">
        <v>159</v>
      </c>
      <c r="L2072">
        <v>453</v>
      </c>
      <c r="M2072">
        <v>372</v>
      </c>
      <c r="N2072">
        <v>31</v>
      </c>
      <c r="O2072">
        <v>66</v>
      </c>
      <c r="P2072">
        <v>4979</v>
      </c>
      <c r="Q2072">
        <v>0</v>
      </c>
      <c r="R2072">
        <v>9502</v>
      </c>
      <c r="S2072">
        <v>2904</v>
      </c>
      <c r="T2072">
        <v>2032</v>
      </c>
      <c r="U2072">
        <v>4189</v>
      </c>
      <c r="V2072">
        <v>0</v>
      </c>
      <c r="W2072">
        <v>0</v>
      </c>
      <c r="X2072">
        <v>1180</v>
      </c>
      <c r="Y2072">
        <v>9804</v>
      </c>
      <c r="Z2072">
        <v>150</v>
      </c>
      <c r="AA2072">
        <v>282</v>
      </c>
      <c r="AB2072">
        <v>30043</v>
      </c>
      <c r="AC2072">
        <v>0</v>
      </c>
      <c r="AD2072">
        <v>3643539</v>
      </c>
      <c r="AE2072">
        <v>0</v>
      </c>
      <c r="AF2072">
        <v>0</v>
      </c>
      <c r="AG2072">
        <v>0</v>
      </c>
      <c r="AH2072">
        <v>0</v>
      </c>
      <c r="AI2072">
        <v>7241350</v>
      </c>
      <c r="AJ2072">
        <v>0</v>
      </c>
      <c r="AK2072">
        <v>5749838</v>
      </c>
      <c r="AL2072">
        <v>12991188</v>
      </c>
      <c r="AM2072">
        <v>47302170</v>
      </c>
      <c r="AN2072">
        <v>17925859</v>
      </c>
      <c r="AO2072">
        <v>12402566</v>
      </c>
      <c r="AP2072">
        <v>22740722</v>
      </c>
      <c r="AQ2072">
        <v>9149</v>
      </c>
      <c r="AR2072">
        <v>0</v>
      </c>
      <c r="AS2072">
        <v>10220438</v>
      </c>
      <c r="AT2072">
        <v>176726882</v>
      </c>
      <c r="AU2072">
        <v>0</v>
      </c>
      <c r="AV2072">
        <v>2857718</v>
      </c>
      <c r="AW2072">
        <v>290185504</v>
      </c>
      <c r="AX2072">
        <v>4069678</v>
      </c>
      <c r="AY2072">
        <v>311005762</v>
      </c>
      <c r="AZ2072">
        <v>0</v>
      </c>
      <c r="BA2072">
        <v>7200984</v>
      </c>
      <c r="BB2072">
        <v>0</v>
      </c>
      <c r="BC2072">
        <v>0</v>
      </c>
      <c r="BD2072">
        <v>0</v>
      </c>
      <c r="BE2072">
        <v>0</v>
      </c>
      <c r="BF2072">
        <v>76046755</v>
      </c>
      <c r="BG2072">
        <v>2402158022</v>
      </c>
      <c r="BH2072">
        <v>0</v>
      </c>
      <c r="BI2072">
        <v>0</v>
      </c>
      <c r="BJ2072">
        <v>0</v>
      </c>
      <c r="BK2072">
        <v>0</v>
      </c>
      <c r="BL2072">
        <v>0</v>
      </c>
      <c r="BM2072">
        <v>0</v>
      </c>
      <c r="BN2072">
        <v>0</v>
      </c>
      <c r="BO2072">
        <v>0</v>
      </c>
      <c r="BP2072">
        <v>0</v>
      </c>
      <c r="BQ2072">
        <v>0</v>
      </c>
      <c r="BR2072">
        <v>0</v>
      </c>
      <c r="BS2072">
        <v>6.0351515151515152</v>
      </c>
    </row>
    <row r="2073" spans="1:71" x14ac:dyDescent="0.25">
      <c r="A2073">
        <v>106384202</v>
      </c>
      <c r="B2073" t="s">
        <v>854</v>
      </c>
      <c r="C2073" s="1">
        <f t="shared" si="32"/>
        <v>43647</v>
      </c>
      <c r="D2073" s="2" t="s">
        <v>1025</v>
      </c>
      <c r="E2073" s="1">
        <v>43472</v>
      </c>
      <c r="F2073" s="1">
        <v>43738</v>
      </c>
      <c r="G2073" t="s">
        <v>159</v>
      </c>
      <c r="H2073" t="s">
        <v>89</v>
      </c>
      <c r="I2073" t="s">
        <v>72</v>
      </c>
      <c r="J2073" t="s">
        <v>85</v>
      </c>
      <c r="K2073" t="s">
        <v>160</v>
      </c>
      <c r="L2073">
        <v>120</v>
      </c>
      <c r="M2073">
        <v>80</v>
      </c>
      <c r="N2073">
        <v>0</v>
      </c>
      <c r="O2073">
        <v>35</v>
      </c>
      <c r="P2073">
        <v>1443</v>
      </c>
      <c r="Q2073">
        <v>0</v>
      </c>
      <c r="R2073">
        <v>2244</v>
      </c>
      <c r="S2073">
        <v>1269</v>
      </c>
      <c r="T2073">
        <v>655</v>
      </c>
      <c r="U2073">
        <v>1096</v>
      </c>
      <c r="V2073">
        <v>0</v>
      </c>
      <c r="W2073">
        <v>0</v>
      </c>
      <c r="X2073">
        <v>71</v>
      </c>
      <c r="Y2073">
        <v>805</v>
      </c>
      <c r="Z2073">
        <v>0</v>
      </c>
      <c r="AA2073">
        <v>147</v>
      </c>
      <c r="AB2073">
        <v>6287</v>
      </c>
      <c r="AC2073">
        <v>0</v>
      </c>
      <c r="AD2073">
        <v>1098550</v>
      </c>
      <c r="AE2073">
        <v>-1349</v>
      </c>
      <c r="AF2073">
        <v>0</v>
      </c>
      <c r="AG2073">
        <v>0</v>
      </c>
      <c r="AH2073">
        <v>0</v>
      </c>
      <c r="AI2073">
        <v>0</v>
      </c>
      <c r="AJ2073">
        <v>0</v>
      </c>
      <c r="AK2073">
        <v>0</v>
      </c>
      <c r="AL2073">
        <v>0</v>
      </c>
      <c r="AM2073">
        <v>8074646</v>
      </c>
      <c r="AN2073">
        <v>4622907</v>
      </c>
      <c r="AO2073">
        <v>3934117</v>
      </c>
      <c r="AP2073">
        <v>4164903</v>
      </c>
      <c r="AQ2073">
        <v>0</v>
      </c>
      <c r="AR2073">
        <v>0</v>
      </c>
      <c r="AS2073">
        <v>1245417</v>
      </c>
      <c r="AT2073">
        <v>17090710</v>
      </c>
      <c r="AU2073">
        <v>878751</v>
      </c>
      <c r="AV2073">
        <v>0</v>
      </c>
      <c r="AW2073">
        <v>40011451</v>
      </c>
      <c r="AX2073">
        <v>312707</v>
      </c>
      <c r="AY2073">
        <v>59306738</v>
      </c>
      <c r="AZ2073">
        <v>0</v>
      </c>
      <c r="BA2073">
        <v>333327</v>
      </c>
      <c r="BB2073">
        <v>0</v>
      </c>
      <c r="BC2073">
        <v>0</v>
      </c>
      <c r="BD2073">
        <v>0</v>
      </c>
      <c r="BE2073">
        <v>0</v>
      </c>
      <c r="BF2073">
        <v>7653184</v>
      </c>
      <c r="BG2073">
        <v>485729161</v>
      </c>
      <c r="BH2073">
        <v>0</v>
      </c>
      <c r="BI2073">
        <v>0</v>
      </c>
      <c r="BJ2073">
        <v>0</v>
      </c>
      <c r="BK2073">
        <v>0</v>
      </c>
      <c r="BL2073">
        <v>0</v>
      </c>
      <c r="BM2073">
        <v>0</v>
      </c>
      <c r="BN2073">
        <v>0</v>
      </c>
      <c r="BO2073">
        <v>0</v>
      </c>
      <c r="BP2073">
        <v>0</v>
      </c>
      <c r="BQ2073">
        <v>0</v>
      </c>
      <c r="BR2073">
        <v>0</v>
      </c>
      <c r="BS2073">
        <v>7.2149999999999999</v>
      </c>
    </row>
    <row r="2074" spans="1:71" x14ac:dyDescent="0.25">
      <c r="A2074">
        <v>106390846</v>
      </c>
      <c r="B2074" t="s">
        <v>233</v>
      </c>
      <c r="C2074" s="1">
        <f t="shared" si="32"/>
        <v>43647</v>
      </c>
      <c r="D2074" s="2" t="s">
        <v>1025</v>
      </c>
      <c r="E2074" s="1">
        <v>43472</v>
      </c>
      <c r="F2074" s="1">
        <v>43738</v>
      </c>
      <c r="G2074" t="s">
        <v>234</v>
      </c>
      <c r="H2074" t="s">
        <v>89</v>
      </c>
      <c r="I2074" t="s">
        <v>72</v>
      </c>
      <c r="J2074" t="s">
        <v>85</v>
      </c>
      <c r="K2074" t="s">
        <v>235</v>
      </c>
      <c r="L2074">
        <v>202</v>
      </c>
      <c r="M2074">
        <v>30</v>
      </c>
      <c r="N2074">
        <v>10</v>
      </c>
      <c r="O2074">
        <v>9</v>
      </c>
      <c r="P2074">
        <v>777</v>
      </c>
      <c r="Q2074">
        <v>0</v>
      </c>
      <c r="R2074">
        <v>885</v>
      </c>
      <c r="S2074">
        <v>415</v>
      </c>
      <c r="T2074">
        <v>290</v>
      </c>
      <c r="U2074">
        <v>783</v>
      </c>
      <c r="V2074">
        <v>0</v>
      </c>
      <c r="W2074">
        <v>0</v>
      </c>
      <c r="X2074">
        <v>78</v>
      </c>
      <c r="Y2074">
        <v>215</v>
      </c>
      <c r="Z2074">
        <v>24</v>
      </c>
      <c r="AA2074">
        <v>51</v>
      </c>
      <c r="AB2074">
        <v>2741</v>
      </c>
      <c r="AC2074">
        <v>0</v>
      </c>
      <c r="AD2074">
        <v>3039174</v>
      </c>
      <c r="AE2074">
        <v>0</v>
      </c>
      <c r="AF2074">
        <v>0</v>
      </c>
      <c r="AG2074">
        <v>0</v>
      </c>
      <c r="AH2074">
        <v>0</v>
      </c>
      <c r="AI2074">
        <v>0</v>
      </c>
      <c r="AJ2074">
        <v>0</v>
      </c>
      <c r="AK2074">
        <v>0</v>
      </c>
      <c r="AL2074">
        <v>0</v>
      </c>
      <c r="AM2074">
        <v>8494194</v>
      </c>
      <c r="AN2074">
        <v>4406523</v>
      </c>
      <c r="AO2074">
        <v>3004588</v>
      </c>
      <c r="AP2074">
        <v>11334281</v>
      </c>
      <c r="AQ2074">
        <v>0</v>
      </c>
      <c r="AR2074">
        <v>0</v>
      </c>
      <c r="AS2074">
        <v>978886</v>
      </c>
      <c r="AT2074">
        <v>5738766</v>
      </c>
      <c r="AU2074">
        <v>0</v>
      </c>
      <c r="AV2074">
        <v>851522</v>
      </c>
      <c r="AW2074">
        <v>34808760</v>
      </c>
      <c r="AX2074">
        <v>226994</v>
      </c>
      <c r="AY2074">
        <v>40324157</v>
      </c>
      <c r="AZ2074">
        <v>972194</v>
      </c>
      <c r="BA2074">
        <v>225292</v>
      </c>
      <c r="BB2074">
        <v>0</v>
      </c>
      <c r="BC2074">
        <v>0</v>
      </c>
      <c r="BD2074">
        <v>0</v>
      </c>
      <c r="BE2074">
        <v>0</v>
      </c>
      <c r="BF2074">
        <v>554504</v>
      </c>
      <c r="BG2074">
        <v>57415835</v>
      </c>
      <c r="BH2074">
        <v>0</v>
      </c>
      <c r="BI2074">
        <v>0</v>
      </c>
      <c r="BJ2074">
        <v>0</v>
      </c>
      <c r="BK2074">
        <v>0</v>
      </c>
      <c r="BL2074">
        <v>0</v>
      </c>
      <c r="BM2074">
        <v>0</v>
      </c>
      <c r="BN2074">
        <v>0</v>
      </c>
      <c r="BO2074">
        <v>0</v>
      </c>
      <c r="BP2074">
        <v>0</v>
      </c>
      <c r="BQ2074">
        <v>0</v>
      </c>
      <c r="BR2074">
        <v>0</v>
      </c>
      <c r="BS2074">
        <v>3.3491379310344827</v>
      </c>
    </row>
    <row r="2075" spans="1:71" x14ac:dyDescent="0.25">
      <c r="A2075">
        <v>106390923</v>
      </c>
      <c r="B2075" t="s">
        <v>843</v>
      </c>
      <c r="C2075" s="1">
        <f t="shared" si="32"/>
        <v>43647</v>
      </c>
      <c r="D2075" s="2" t="s">
        <v>1025</v>
      </c>
      <c r="E2075" s="1">
        <v>43472</v>
      </c>
      <c r="F2075" s="1">
        <v>43738</v>
      </c>
      <c r="G2075" t="s">
        <v>234</v>
      </c>
      <c r="H2075" t="s">
        <v>89</v>
      </c>
      <c r="I2075" t="s">
        <v>72</v>
      </c>
      <c r="J2075" t="s">
        <v>85</v>
      </c>
      <c r="K2075" t="s">
        <v>458</v>
      </c>
      <c r="L2075">
        <v>190</v>
      </c>
      <c r="M2075">
        <v>83</v>
      </c>
      <c r="N2075">
        <v>0</v>
      </c>
      <c r="O2075">
        <v>16</v>
      </c>
      <c r="P2075">
        <v>1998</v>
      </c>
      <c r="Q2075">
        <v>0</v>
      </c>
      <c r="R2075">
        <v>2920</v>
      </c>
      <c r="S2075">
        <v>783</v>
      </c>
      <c r="T2075">
        <v>714</v>
      </c>
      <c r="U2075">
        <v>1612</v>
      </c>
      <c r="V2075">
        <v>0</v>
      </c>
      <c r="W2075">
        <v>0</v>
      </c>
      <c r="X2075">
        <v>187</v>
      </c>
      <c r="Y2075">
        <v>1044</v>
      </c>
      <c r="Z2075">
        <v>0</v>
      </c>
      <c r="AA2075">
        <v>32</v>
      </c>
      <c r="AB2075">
        <v>7292</v>
      </c>
      <c r="AC2075">
        <v>0</v>
      </c>
      <c r="AD2075">
        <v>2797031</v>
      </c>
      <c r="AE2075">
        <v>0</v>
      </c>
      <c r="AF2075">
        <v>0</v>
      </c>
      <c r="AG2075">
        <v>0</v>
      </c>
      <c r="AH2075">
        <v>0</v>
      </c>
      <c r="AI2075">
        <v>828946</v>
      </c>
      <c r="AJ2075">
        <v>0</v>
      </c>
      <c r="AK2075">
        <v>0</v>
      </c>
      <c r="AL2075">
        <v>828946</v>
      </c>
      <c r="AM2075">
        <v>16370012</v>
      </c>
      <c r="AN2075">
        <v>3323168</v>
      </c>
      <c r="AO2075">
        <v>5410985</v>
      </c>
      <c r="AP2075">
        <v>9668906</v>
      </c>
      <c r="AQ2075">
        <v>0</v>
      </c>
      <c r="AR2075">
        <v>0</v>
      </c>
      <c r="AS2075">
        <v>2548276</v>
      </c>
      <c r="AT2075">
        <v>22087480</v>
      </c>
      <c r="AU2075">
        <v>0</v>
      </c>
      <c r="AV2075">
        <v>67629</v>
      </c>
      <c r="AW2075">
        <v>59476456</v>
      </c>
      <c r="AX2075">
        <v>857215</v>
      </c>
      <c r="AY2075">
        <v>62425219</v>
      </c>
      <c r="AZ2075">
        <v>0</v>
      </c>
      <c r="BA2075">
        <v>220289</v>
      </c>
      <c r="BB2075">
        <v>0</v>
      </c>
      <c r="BC2075">
        <v>0</v>
      </c>
      <c r="BD2075">
        <v>0</v>
      </c>
      <c r="BE2075">
        <v>0</v>
      </c>
      <c r="BF2075">
        <v>1251789</v>
      </c>
      <c r="BG2075">
        <v>122655765</v>
      </c>
      <c r="BH2075">
        <v>0</v>
      </c>
      <c r="BI2075">
        <v>0</v>
      </c>
      <c r="BJ2075">
        <v>0</v>
      </c>
      <c r="BK2075">
        <v>0</v>
      </c>
      <c r="BL2075">
        <v>0</v>
      </c>
      <c r="BM2075">
        <v>0</v>
      </c>
      <c r="BN2075">
        <v>0</v>
      </c>
      <c r="BO2075">
        <v>0</v>
      </c>
      <c r="BP2075">
        <v>0</v>
      </c>
      <c r="BQ2075">
        <v>0</v>
      </c>
      <c r="BR2075">
        <v>0</v>
      </c>
      <c r="BS2075">
        <v>7.3186813186813184</v>
      </c>
    </row>
    <row r="2076" spans="1:71" x14ac:dyDescent="0.25">
      <c r="A2076">
        <v>106391010</v>
      </c>
      <c r="B2076" t="s">
        <v>651</v>
      </c>
      <c r="C2076" s="1">
        <f t="shared" si="32"/>
        <v>43647</v>
      </c>
      <c r="D2076" s="2" t="s">
        <v>1025</v>
      </c>
      <c r="E2076" s="1">
        <v>43472</v>
      </c>
      <c r="F2076" s="1">
        <v>43738</v>
      </c>
      <c r="G2076" t="s">
        <v>234</v>
      </c>
      <c r="H2076" t="s">
        <v>112</v>
      </c>
      <c r="I2076" t="s">
        <v>72</v>
      </c>
      <c r="J2076" t="s">
        <v>113</v>
      </c>
      <c r="K2076" t="s">
        <v>652</v>
      </c>
      <c r="L2076">
        <v>181</v>
      </c>
      <c r="M2076">
        <v>154</v>
      </c>
      <c r="N2076">
        <v>0</v>
      </c>
      <c r="O2076">
        <v>166</v>
      </c>
      <c r="P2076">
        <v>2840</v>
      </c>
      <c r="Q2076">
        <v>0</v>
      </c>
      <c r="R2076">
        <v>2467</v>
      </c>
      <c r="S2076">
        <v>0</v>
      </c>
      <c r="T2076">
        <v>2887</v>
      </c>
      <c r="U2076">
        <v>3821</v>
      </c>
      <c r="V2076">
        <v>5</v>
      </c>
      <c r="W2076">
        <v>0</v>
      </c>
      <c r="X2076">
        <v>2962</v>
      </c>
      <c r="Y2076">
        <v>0</v>
      </c>
      <c r="Z2076">
        <v>0</v>
      </c>
      <c r="AA2076">
        <v>709</v>
      </c>
      <c r="AB2076">
        <v>12851</v>
      </c>
      <c r="AC2076">
        <v>0</v>
      </c>
      <c r="AD2076">
        <v>17693963</v>
      </c>
      <c r="AE2076">
        <v>0</v>
      </c>
      <c r="AF2076">
        <v>0</v>
      </c>
      <c r="AG2076">
        <v>0</v>
      </c>
      <c r="AH2076">
        <v>0</v>
      </c>
      <c r="AI2076">
        <v>4211943</v>
      </c>
      <c r="AJ2076">
        <v>0</v>
      </c>
      <c r="AK2076">
        <v>0</v>
      </c>
      <c r="AL2076">
        <v>4211943</v>
      </c>
      <c r="AM2076">
        <v>14268860</v>
      </c>
      <c r="AN2076">
        <v>0</v>
      </c>
      <c r="AO2076">
        <v>15328550</v>
      </c>
      <c r="AP2076">
        <v>31214019</v>
      </c>
      <c r="AQ2076">
        <v>0</v>
      </c>
      <c r="AR2076">
        <v>0</v>
      </c>
      <c r="AS2076">
        <v>30276779</v>
      </c>
      <c r="AT2076">
        <v>0</v>
      </c>
      <c r="AU2076">
        <v>0</v>
      </c>
      <c r="AV2076">
        <v>4604404</v>
      </c>
      <c r="AW2076">
        <v>95692612</v>
      </c>
      <c r="AX2076">
        <v>2856012</v>
      </c>
      <c r="AY2076">
        <v>105341792</v>
      </c>
      <c r="AZ2076">
        <v>0</v>
      </c>
      <c r="BA2076">
        <v>0</v>
      </c>
      <c r="BB2076">
        <v>0</v>
      </c>
      <c r="BC2076">
        <v>0</v>
      </c>
      <c r="BD2076">
        <v>0</v>
      </c>
      <c r="BE2076">
        <v>0</v>
      </c>
      <c r="BF2076">
        <v>2105148</v>
      </c>
      <c r="BG2076">
        <v>122557300</v>
      </c>
      <c r="BH2076">
        <v>0</v>
      </c>
      <c r="BI2076">
        <v>0</v>
      </c>
      <c r="BJ2076">
        <v>0</v>
      </c>
      <c r="BK2076">
        <v>0</v>
      </c>
      <c r="BL2076">
        <v>0</v>
      </c>
      <c r="BM2076">
        <v>0</v>
      </c>
      <c r="BN2076">
        <v>0</v>
      </c>
      <c r="BO2076">
        <v>0</v>
      </c>
      <c r="BP2076">
        <v>0</v>
      </c>
      <c r="BQ2076">
        <v>0</v>
      </c>
      <c r="BR2076">
        <v>0</v>
      </c>
      <c r="BS2076">
        <v>8.4776119402985071</v>
      </c>
    </row>
    <row r="2077" spans="1:71" x14ac:dyDescent="0.25">
      <c r="A2077">
        <v>106391042</v>
      </c>
      <c r="B2077" t="s">
        <v>740</v>
      </c>
      <c r="C2077" s="1">
        <f t="shared" si="32"/>
        <v>43647</v>
      </c>
      <c r="D2077" s="2" t="s">
        <v>1025</v>
      </c>
      <c r="E2077" s="1">
        <v>43472</v>
      </c>
      <c r="F2077" s="1">
        <v>43738</v>
      </c>
      <c r="G2077" t="s">
        <v>234</v>
      </c>
      <c r="H2077" t="s">
        <v>89</v>
      </c>
      <c r="I2077" t="s">
        <v>72</v>
      </c>
      <c r="J2077" t="s">
        <v>85</v>
      </c>
      <c r="K2077" t="s">
        <v>235</v>
      </c>
      <c r="L2077">
        <v>355</v>
      </c>
      <c r="M2077">
        <v>277</v>
      </c>
      <c r="N2077">
        <v>5</v>
      </c>
      <c r="O2077">
        <v>154</v>
      </c>
      <c r="P2077">
        <v>5336</v>
      </c>
      <c r="Q2077">
        <v>0</v>
      </c>
      <c r="R2077">
        <v>6200</v>
      </c>
      <c r="S2077">
        <v>3814</v>
      </c>
      <c r="T2077">
        <v>2554</v>
      </c>
      <c r="U2077">
        <v>5207</v>
      </c>
      <c r="V2077">
        <v>0</v>
      </c>
      <c r="W2077">
        <v>0</v>
      </c>
      <c r="X2077">
        <v>367</v>
      </c>
      <c r="Y2077">
        <v>4340</v>
      </c>
      <c r="Z2077">
        <v>25</v>
      </c>
      <c r="AA2077">
        <v>739</v>
      </c>
      <c r="AB2077">
        <v>23246</v>
      </c>
      <c r="AC2077">
        <v>0</v>
      </c>
      <c r="AD2077">
        <v>9554783</v>
      </c>
      <c r="AE2077">
        <v>0</v>
      </c>
      <c r="AF2077">
        <v>0</v>
      </c>
      <c r="AG2077">
        <v>0</v>
      </c>
      <c r="AH2077">
        <v>0</v>
      </c>
      <c r="AI2077">
        <v>0</v>
      </c>
      <c r="AJ2077">
        <v>0</v>
      </c>
      <c r="AK2077">
        <v>0</v>
      </c>
      <c r="AL2077">
        <v>0</v>
      </c>
      <c r="AM2077">
        <v>38086951</v>
      </c>
      <c r="AN2077">
        <v>22835102</v>
      </c>
      <c r="AO2077">
        <v>5994209</v>
      </c>
      <c r="AP2077">
        <v>21794213</v>
      </c>
      <c r="AQ2077">
        <v>0</v>
      </c>
      <c r="AR2077">
        <v>0</v>
      </c>
      <c r="AS2077">
        <v>3661316</v>
      </c>
      <c r="AT2077">
        <v>58637103</v>
      </c>
      <c r="AU2077">
        <v>0</v>
      </c>
      <c r="AV2077">
        <v>1115568</v>
      </c>
      <c r="AW2077">
        <v>152124462</v>
      </c>
      <c r="AX2077">
        <v>1201694</v>
      </c>
      <c r="AY2077">
        <v>143720426</v>
      </c>
      <c r="AZ2077">
        <v>0</v>
      </c>
      <c r="BA2077">
        <v>3135145</v>
      </c>
      <c r="BB2077">
        <v>0</v>
      </c>
      <c r="BC2077">
        <v>0</v>
      </c>
      <c r="BD2077">
        <v>0</v>
      </c>
      <c r="BE2077">
        <v>0</v>
      </c>
      <c r="BF2077">
        <v>705957</v>
      </c>
      <c r="BG2077">
        <v>182576786</v>
      </c>
      <c r="BH2077">
        <v>0</v>
      </c>
      <c r="BI2077">
        <v>0</v>
      </c>
      <c r="BJ2077">
        <v>0</v>
      </c>
      <c r="BK2077">
        <v>0</v>
      </c>
      <c r="BL2077">
        <v>0</v>
      </c>
      <c r="BM2077">
        <v>0</v>
      </c>
      <c r="BN2077">
        <v>0</v>
      </c>
      <c r="BO2077">
        <v>0</v>
      </c>
      <c r="BP2077">
        <v>0</v>
      </c>
      <c r="BQ2077">
        <v>0</v>
      </c>
      <c r="BR2077">
        <v>0</v>
      </c>
      <c r="BS2077">
        <v>8.4430379746835449</v>
      </c>
    </row>
    <row r="2078" spans="1:71" x14ac:dyDescent="0.25">
      <c r="A2078">
        <v>106391056</v>
      </c>
      <c r="B2078" t="s">
        <v>779</v>
      </c>
      <c r="C2078" s="1">
        <f t="shared" si="32"/>
        <v>43647</v>
      </c>
      <c r="D2078" s="2" t="s">
        <v>1025</v>
      </c>
      <c r="E2078" s="1">
        <v>43472</v>
      </c>
      <c r="F2078" s="1">
        <v>43738</v>
      </c>
      <c r="G2078" t="s">
        <v>234</v>
      </c>
      <c r="H2078" t="s">
        <v>89</v>
      </c>
      <c r="I2078" t="s">
        <v>72</v>
      </c>
      <c r="J2078" t="s">
        <v>85</v>
      </c>
      <c r="K2078" t="s">
        <v>780</v>
      </c>
      <c r="L2078">
        <v>77</v>
      </c>
      <c r="M2078">
        <v>39</v>
      </c>
      <c r="N2078">
        <v>18</v>
      </c>
      <c r="O2078">
        <v>6</v>
      </c>
      <c r="P2078">
        <v>884</v>
      </c>
      <c r="Q2078">
        <v>0</v>
      </c>
      <c r="R2078">
        <v>1031</v>
      </c>
      <c r="S2078">
        <v>304</v>
      </c>
      <c r="T2078">
        <v>221</v>
      </c>
      <c r="U2078">
        <v>433</v>
      </c>
      <c r="V2078">
        <v>0</v>
      </c>
      <c r="W2078">
        <v>0</v>
      </c>
      <c r="X2078">
        <v>66</v>
      </c>
      <c r="Y2078">
        <v>716</v>
      </c>
      <c r="Z2078">
        <v>47</v>
      </c>
      <c r="AA2078">
        <v>17</v>
      </c>
      <c r="AB2078">
        <v>2835</v>
      </c>
      <c r="AC2078">
        <v>0</v>
      </c>
      <c r="AD2078">
        <v>1720293</v>
      </c>
      <c r="AE2078">
        <v>0</v>
      </c>
      <c r="AF2078">
        <v>0</v>
      </c>
      <c r="AG2078">
        <v>0</v>
      </c>
      <c r="AH2078">
        <v>21762</v>
      </c>
      <c r="AI2078">
        <v>0</v>
      </c>
      <c r="AJ2078">
        <v>0</v>
      </c>
      <c r="AK2078">
        <v>392997</v>
      </c>
      <c r="AL2078">
        <v>414759</v>
      </c>
      <c r="AM2078">
        <v>4810345</v>
      </c>
      <c r="AN2078">
        <v>1966190</v>
      </c>
      <c r="AO2078">
        <v>2498194</v>
      </c>
      <c r="AP2078">
        <v>2949799</v>
      </c>
      <c r="AQ2078">
        <v>0</v>
      </c>
      <c r="AR2078">
        <v>0</v>
      </c>
      <c r="AS2078">
        <v>1309047</v>
      </c>
      <c r="AT2078">
        <v>20943588</v>
      </c>
      <c r="AU2078">
        <v>0</v>
      </c>
      <c r="AV2078">
        <v>496689</v>
      </c>
      <c r="AW2078">
        <v>34973852</v>
      </c>
      <c r="AX2078">
        <v>141531</v>
      </c>
      <c r="AY2078">
        <v>30501139</v>
      </c>
      <c r="AZ2078">
        <v>0</v>
      </c>
      <c r="BA2078">
        <v>30566</v>
      </c>
      <c r="BB2078">
        <v>0</v>
      </c>
      <c r="BC2078">
        <v>0</v>
      </c>
      <c r="BD2078">
        <v>0</v>
      </c>
      <c r="BE2078">
        <v>0</v>
      </c>
      <c r="BF2078">
        <v>1162907</v>
      </c>
      <c r="BG2078">
        <v>51196117</v>
      </c>
      <c r="BH2078">
        <v>0</v>
      </c>
      <c r="BI2078">
        <v>0</v>
      </c>
      <c r="BJ2078">
        <v>0</v>
      </c>
      <c r="BK2078">
        <v>0</v>
      </c>
      <c r="BL2078">
        <v>0</v>
      </c>
      <c r="BM2078">
        <v>0</v>
      </c>
      <c r="BN2078">
        <v>0</v>
      </c>
      <c r="BO2078">
        <v>0</v>
      </c>
      <c r="BP2078">
        <v>0</v>
      </c>
      <c r="BQ2078">
        <v>0</v>
      </c>
      <c r="BR2078">
        <v>0</v>
      </c>
      <c r="BS2078">
        <v>7.6206896551724137</v>
      </c>
    </row>
    <row r="2079" spans="1:71" x14ac:dyDescent="0.25">
      <c r="A2079">
        <v>106392232</v>
      </c>
      <c r="B2079" t="s">
        <v>739</v>
      </c>
      <c r="C2079" s="1">
        <f t="shared" si="32"/>
        <v>43647</v>
      </c>
      <c r="D2079" s="2" t="s">
        <v>1025</v>
      </c>
      <c r="E2079" s="1">
        <v>43472</v>
      </c>
      <c r="F2079" s="1">
        <v>43738</v>
      </c>
      <c r="G2079" t="s">
        <v>234</v>
      </c>
      <c r="H2079" t="s">
        <v>89</v>
      </c>
      <c r="I2079" t="s">
        <v>72</v>
      </c>
      <c r="J2079" t="s">
        <v>85</v>
      </c>
      <c r="K2079" t="s">
        <v>235</v>
      </c>
      <c r="L2079">
        <v>35</v>
      </c>
      <c r="M2079">
        <v>34</v>
      </c>
      <c r="N2079">
        <v>0</v>
      </c>
      <c r="O2079">
        <v>5</v>
      </c>
      <c r="P2079">
        <v>498</v>
      </c>
      <c r="Q2079">
        <v>0</v>
      </c>
      <c r="R2079">
        <v>1230</v>
      </c>
      <c r="S2079">
        <v>736</v>
      </c>
      <c r="T2079">
        <v>0</v>
      </c>
      <c r="U2079">
        <v>0</v>
      </c>
      <c r="V2079">
        <v>0</v>
      </c>
      <c r="W2079">
        <v>0</v>
      </c>
      <c r="X2079">
        <v>4</v>
      </c>
      <c r="Y2079">
        <v>935</v>
      </c>
      <c r="Z2079">
        <v>0</v>
      </c>
      <c r="AA2079">
        <v>15</v>
      </c>
      <c r="AB2079">
        <v>2920</v>
      </c>
      <c r="AC2079">
        <v>0</v>
      </c>
      <c r="AD2079">
        <v>37487</v>
      </c>
      <c r="AE2079">
        <v>0</v>
      </c>
      <c r="AF2079">
        <v>0</v>
      </c>
      <c r="AG2079">
        <v>0</v>
      </c>
      <c r="AH2079">
        <v>0</v>
      </c>
      <c r="AI2079">
        <v>0</v>
      </c>
      <c r="AJ2079">
        <v>0</v>
      </c>
      <c r="AK2079">
        <v>0</v>
      </c>
      <c r="AL2079">
        <v>0</v>
      </c>
      <c r="AM2079">
        <v>1451351</v>
      </c>
      <c r="AN2079">
        <v>1072652</v>
      </c>
      <c r="AO2079">
        <v>0</v>
      </c>
      <c r="AP2079">
        <v>0</v>
      </c>
      <c r="AQ2079">
        <v>0</v>
      </c>
      <c r="AR2079">
        <v>0</v>
      </c>
      <c r="AS2079">
        <v>24275</v>
      </c>
      <c r="AT2079">
        <v>2500913</v>
      </c>
      <c r="AU2079">
        <v>0</v>
      </c>
      <c r="AV2079">
        <v>53757</v>
      </c>
      <c r="AW2079">
        <v>5102948</v>
      </c>
      <c r="AX2079">
        <v>155</v>
      </c>
      <c r="AY2079">
        <v>5085094</v>
      </c>
      <c r="AZ2079">
        <v>0</v>
      </c>
      <c r="BA2079">
        <v>77611</v>
      </c>
      <c r="BB2079">
        <v>0</v>
      </c>
      <c r="BC2079">
        <v>0</v>
      </c>
      <c r="BD2079">
        <v>0</v>
      </c>
      <c r="BE2079">
        <v>0</v>
      </c>
      <c r="BF2079">
        <v>67755</v>
      </c>
      <c r="BG2079">
        <v>1508173</v>
      </c>
      <c r="BH2079">
        <v>0</v>
      </c>
      <c r="BI2079">
        <v>0</v>
      </c>
      <c r="BJ2079">
        <v>0</v>
      </c>
      <c r="BK2079">
        <v>0</v>
      </c>
      <c r="BL2079">
        <v>0</v>
      </c>
      <c r="BM2079">
        <v>0</v>
      </c>
      <c r="BN2079">
        <v>0</v>
      </c>
      <c r="BO2079">
        <v>0</v>
      </c>
      <c r="BP2079">
        <v>0</v>
      </c>
      <c r="BQ2079">
        <v>0</v>
      </c>
      <c r="BR2079">
        <v>0</v>
      </c>
      <c r="BS2079">
        <v>7.2173913043478262</v>
      </c>
    </row>
    <row r="2080" spans="1:71" x14ac:dyDescent="0.25">
      <c r="A2080">
        <v>106392287</v>
      </c>
      <c r="B2080" t="s">
        <v>244</v>
      </c>
      <c r="C2080" s="1">
        <f t="shared" si="32"/>
        <v>43647</v>
      </c>
      <c r="D2080" s="2" t="s">
        <v>1025</v>
      </c>
      <c r="E2080" s="1">
        <v>43472</v>
      </c>
      <c r="F2080" s="1">
        <v>43738</v>
      </c>
      <c r="G2080" t="s">
        <v>234</v>
      </c>
      <c r="H2080" t="s">
        <v>101</v>
      </c>
      <c r="I2080" t="s">
        <v>72</v>
      </c>
      <c r="J2080" t="s">
        <v>85</v>
      </c>
      <c r="K2080" t="s">
        <v>245</v>
      </c>
      <c r="L2080">
        <v>73</v>
      </c>
      <c r="M2080">
        <v>43</v>
      </c>
      <c r="N2080">
        <v>1</v>
      </c>
      <c r="O2080">
        <v>19</v>
      </c>
      <c r="P2080">
        <v>948</v>
      </c>
      <c r="Q2080">
        <v>0</v>
      </c>
      <c r="R2080">
        <v>1425</v>
      </c>
      <c r="S2080">
        <v>535</v>
      </c>
      <c r="T2080">
        <v>376</v>
      </c>
      <c r="U2080">
        <v>794</v>
      </c>
      <c r="V2080">
        <v>0</v>
      </c>
      <c r="W2080">
        <v>0</v>
      </c>
      <c r="X2080">
        <v>94</v>
      </c>
      <c r="Y2080">
        <v>460</v>
      </c>
      <c r="Z2080">
        <v>4</v>
      </c>
      <c r="AA2080">
        <v>36</v>
      </c>
      <c r="AB2080">
        <v>3724</v>
      </c>
      <c r="AC2080">
        <v>0</v>
      </c>
      <c r="AD2080">
        <v>1881692</v>
      </c>
      <c r="AE2080">
        <v>0</v>
      </c>
      <c r="AF2080">
        <v>0</v>
      </c>
      <c r="AG2080">
        <v>0</v>
      </c>
      <c r="AH2080">
        <v>0</v>
      </c>
      <c r="AI2080">
        <v>0</v>
      </c>
      <c r="AJ2080">
        <v>0</v>
      </c>
      <c r="AK2080">
        <v>0</v>
      </c>
      <c r="AL2080">
        <v>0</v>
      </c>
      <c r="AM2080">
        <v>5546387</v>
      </c>
      <c r="AN2080">
        <v>2464561</v>
      </c>
      <c r="AO2080">
        <v>671683</v>
      </c>
      <c r="AP2080">
        <v>2653029</v>
      </c>
      <c r="AQ2080">
        <v>0</v>
      </c>
      <c r="AR2080">
        <v>0</v>
      </c>
      <c r="AS2080">
        <v>1149643</v>
      </c>
      <c r="AT2080">
        <v>14247257</v>
      </c>
      <c r="AU2080">
        <v>0</v>
      </c>
      <c r="AV2080">
        <v>205371</v>
      </c>
      <c r="AW2080">
        <v>26937931</v>
      </c>
      <c r="AX2080">
        <v>114571</v>
      </c>
      <c r="AY2080">
        <v>27594601</v>
      </c>
      <c r="AZ2080">
        <v>0</v>
      </c>
      <c r="BA2080">
        <v>45093</v>
      </c>
      <c r="BB2080">
        <v>0</v>
      </c>
      <c r="BC2080">
        <v>0</v>
      </c>
      <c r="BD2080">
        <v>0</v>
      </c>
      <c r="BE2080">
        <v>0</v>
      </c>
      <c r="BF2080">
        <v>337981</v>
      </c>
      <c r="BG2080">
        <v>24101220</v>
      </c>
      <c r="BH2080">
        <v>0</v>
      </c>
      <c r="BI2080">
        <v>0</v>
      </c>
      <c r="BJ2080">
        <v>0</v>
      </c>
      <c r="BK2080">
        <v>0</v>
      </c>
      <c r="BL2080">
        <v>0</v>
      </c>
      <c r="BM2080">
        <v>0</v>
      </c>
      <c r="BN2080">
        <v>0</v>
      </c>
      <c r="BO2080">
        <v>0</v>
      </c>
      <c r="BP2080">
        <v>0</v>
      </c>
      <c r="BQ2080">
        <v>0</v>
      </c>
      <c r="BR2080">
        <v>0</v>
      </c>
      <c r="BS2080">
        <v>8.1724137931034484</v>
      </c>
    </row>
    <row r="2081" spans="1:71" x14ac:dyDescent="0.25">
      <c r="A2081">
        <v>106394003</v>
      </c>
      <c r="B2081" t="s">
        <v>649</v>
      </c>
      <c r="C2081" s="1">
        <f t="shared" si="32"/>
        <v>43647</v>
      </c>
      <c r="D2081" s="2" t="s">
        <v>1025</v>
      </c>
      <c r="E2081" s="1">
        <v>43472</v>
      </c>
      <c r="F2081" s="1">
        <v>43738</v>
      </c>
      <c r="G2081" t="s">
        <v>234</v>
      </c>
      <c r="H2081" t="s">
        <v>112</v>
      </c>
      <c r="I2081" t="s">
        <v>155</v>
      </c>
      <c r="J2081" t="s">
        <v>85</v>
      </c>
      <c r="K2081" t="s">
        <v>235</v>
      </c>
      <c r="L2081">
        <v>16</v>
      </c>
      <c r="M2081">
        <v>16</v>
      </c>
      <c r="N2081">
        <v>0</v>
      </c>
      <c r="O2081">
        <v>85</v>
      </c>
      <c r="P2081">
        <v>85</v>
      </c>
      <c r="Q2081">
        <v>0</v>
      </c>
      <c r="R2081">
        <v>0</v>
      </c>
      <c r="S2081">
        <v>0</v>
      </c>
      <c r="T2081">
        <v>0</v>
      </c>
      <c r="U2081">
        <v>0</v>
      </c>
      <c r="V2081">
        <v>0</v>
      </c>
      <c r="W2081">
        <v>0</v>
      </c>
      <c r="X2081">
        <v>0</v>
      </c>
      <c r="Y2081">
        <v>0</v>
      </c>
      <c r="Z2081">
        <v>0</v>
      </c>
      <c r="AA2081">
        <v>1472</v>
      </c>
      <c r="AB2081">
        <v>1472</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1669457</v>
      </c>
      <c r="AW2081">
        <v>1669457</v>
      </c>
      <c r="AX2081">
        <v>0</v>
      </c>
      <c r="AY2081">
        <v>1669457</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2.65625</v>
      </c>
    </row>
    <row r="2082" spans="1:71" x14ac:dyDescent="0.25">
      <c r="A2082">
        <v>106394009</v>
      </c>
      <c r="B2082" t="s">
        <v>373</v>
      </c>
      <c r="C2082" s="1">
        <f t="shared" si="32"/>
        <v>43647</v>
      </c>
      <c r="D2082" s="2" t="s">
        <v>1025</v>
      </c>
      <c r="E2082" s="1">
        <v>43472</v>
      </c>
      <c r="F2082" s="1">
        <v>43738</v>
      </c>
      <c r="G2082" t="s">
        <v>234</v>
      </c>
      <c r="H2082" t="s">
        <v>89</v>
      </c>
      <c r="I2082" t="s">
        <v>363</v>
      </c>
      <c r="J2082" t="s">
        <v>85</v>
      </c>
      <c r="K2082" t="s">
        <v>245</v>
      </c>
      <c r="L2082">
        <v>213</v>
      </c>
      <c r="M2082">
        <v>126</v>
      </c>
      <c r="N2082">
        <v>0</v>
      </c>
      <c r="O2082">
        <v>29</v>
      </c>
      <c r="P2082">
        <v>3279</v>
      </c>
      <c r="Q2082">
        <v>0</v>
      </c>
      <c r="R2082">
        <v>314</v>
      </c>
      <c r="S2082">
        <v>4090</v>
      </c>
      <c r="T2082">
        <v>128</v>
      </c>
      <c r="U2082">
        <v>401</v>
      </c>
      <c r="V2082">
        <v>0</v>
      </c>
      <c r="W2082">
        <v>0</v>
      </c>
      <c r="X2082">
        <v>45</v>
      </c>
      <c r="Y2082">
        <v>5465</v>
      </c>
      <c r="Z2082">
        <v>0</v>
      </c>
      <c r="AA2082">
        <v>101</v>
      </c>
      <c r="AB2082">
        <v>10544</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138372095</v>
      </c>
      <c r="AZ2082">
        <v>0</v>
      </c>
      <c r="BA2082">
        <v>0</v>
      </c>
      <c r="BB2082">
        <v>0</v>
      </c>
      <c r="BC2082">
        <v>0</v>
      </c>
      <c r="BD2082">
        <v>0</v>
      </c>
      <c r="BE2082">
        <v>0</v>
      </c>
      <c r="BF2082">
        <v>2549233</v>
      </c>
      <c r="BG2082">
        <v>230953210</v>
      </c>
      <c r="BH2082">
        <v>0</v>
      </c>
      <c r="BI2082">
        <v>0</v>
      </c>
      <c r="BJ2082">
        <v>0</v>
      </c>
      <c r="BK2082">
        <v>0</v>
      </c>
      <c r="BL2082">
        <v>0</v>
      </c>
      <c r="BM2082">
        <v>0</v>
      </c>
      <c r="BN2082">
        <v>0</v>
      </c>
      <c r="BO2082">
        <v>0</v>
      </c>
      <c r="BP2082">
        <v>0</v>
      </c>
      <c r="BQ2082">
        <v>0</v>
      </c>
      <c r="BR2082">
        <v>0</v>
      </c>
      <c r="BS2082">
        <v>9.6725663716814161</v>
      </c>
    </row>
    <row r="2083" spans="1:71" x14ac:dyDescent="0.25">
      <c r="A2083">
        <v>106400480</v>
      </c>
      <c r="B2083" t="s">
        <v>293</v>
      </c>
      <c r="C2083" s="1">
        <f t="shared" si="32"/>
        <v>43647</v>
      </c>
      <c r="D2083" s="2" t="s">
        <v>1025</v>
      </c>
      <c r="E2083" s="1">
        <v>43472</v>
      </c>
      <c r="F2083" s="1">
        <v>43738</v>
      </c>
      <c r="G2083" t="s">
        <v>116</v>
      </c>
      <c r="H2083" t="s">
        <v>89</v>
      </c>
      <c r="I2083" t="s">
        <v>72</v>
      </c>
      <c r="J2083" t="s">
        <v>85</v>
      </c>
      <c r="K2083" t="s">
        <v>294</v>
      </c>
      <c r="L2083">
        <v>72</v>
      </c>
      <c r="M2083">
        <v>60</v>
      </c>
      <c r="N2083">
        <v>1</v>
      </c>
      <c r="O2083">
        <v>15</v>
      </c>
      <c r="P2083">
        <v>1308</v>
      </c>
      <c r="Q2083">
        <v>0</v>
      </c>
      <c r="R2083">
        <v>2518</v>
      </c>
      <c r="S2083">
        <v>453</v>
      </c>
      <c r="T2083">
        <v>220</v>
      </c>
      <c r="U2083">
        <v>408</v>
      </c>
      <c r="V2083">
        <v>0</v>
      </c>
      <c r="W2083">
        <v>0</v>
      </c>
      <c r="X2083">
        <v>114</v>
      </c>
      <c r="Y2083">
        <v>1267</v>
      </c>
      <c r="Z2083">
        <v>3</v>
      </c>
      <c r="AA2083">
        <v>80</v>
      </c>
      <c r="AB2083">
        <v>5063</v>
      </c>
      <c r="AC2083">
        <v>0</v>
      </c>
      <c r="AD2083">
        <v>1107010</v>
      </c>
      <c r="AE2083">
        <v>0</v>
      </c>
      <c r="AF2083">
        <v>0</v>
      </c>
      <c r="AG2083">
        <v>0</v>
      </c>
      <c r="AH2083">
        <v>0</v>
      </c>
      <c r="AI2083">
        <v>1427935</v>
      </c>
      <c r="AJ2083">
        <v>0</v>
      </c>
      <c r="AK2083">
        <v>3193118</v>
      </c>
      <c r="AL2083">
        <v>4621053</v>
      </c>
      <c r="AM2083">
        <v>12112539</v>
      </c>
      <c r="AN2083">
        <v>6543940</v>
      </c>
      <c r="AO2083">
        <v>261124</v>
      </c>
      <c r="AP2083">
        <v>1075437</v>
      </c>
      <c r="AQ2083">
        <v>0</v>
      </c>
      <c r="AR2083">
        <v>0</v>
      </c>
      <c r="AS2083">
        <v>432497</v>
      </c>
      <c r="AT2083">
        <v>23399575</v>
      </c>
      <c r="AU2083">
        <v>0</v>
      </c>
      <c r="AV2083">
        <v>287168</v>
      </c>
      <c r="AW2083">
        <v>44112280</v>
      </c>
      <c r="AX2083">
        <v>282822</v>
      </c>
      <c r="AY2083">
        <v>41434115</v>
      </c>
      <c r="AZ2083">
        <v>0</v>
      </c>
      <c r="BA2083">
        <v>929254</v>
      </c>
      <c r="BB2083">
        <v>0</v>
      </c>
      <c r="BC2083">
        <v>0</v>
      </c>
      <c r="BD2083">
        <v>0</v>
      </c>
      <c r="BE2083">
        <v>0</v>
      </c>
      <c r="BF2083">
        <v>4287117</v>
      </c>
      <c r="BG2083">
        <v>71428072</v>
      </c>
      <c r="BH2083">
        <v>0</v>
      </c>
      <c r="BI2083">
        <v>0</v>
      </c>
      <c r="BJ2083">
        <v>0</v>
      </c>
      <c r="BK2083">
        <v>0</v>
      </c>
      <c r="BL2083">
        <v>0</v>
      </c>
      <c r="BM2083">
        <v>0</v>
      </c>
      <c r="BN2083">
        <v>0</v>
      </c>
      <c r="BO2083">
        <v>0</v>
      </c>
      <c r="BP2083">
        <v>0</v>
      </c>
      <c r="BQ2083">
        <v>0</v>
      </c>
      <c r="BR2083">
        <v>0</v>
      </c>
      <c r="BS2083">
        <v>9.9090909090909083</v>
      </c>
    </row>
    <row r="2084" spans="1:71" x14ac:dyDescent="0.25">
      <c r="A2084">
        <v>106400524</v>
      </c>
      <c r="B2084" t="s">
        <v>700</v>
      </c>
      <c r="C2084" s="1">
        <f t="shared" si="32"/>
        <v>43647</v>
      </c>
      <c r="D2084" s="2" t="s">
        <v>1025</v>
      </c>
      <c r="E2084" s="1">
        <v>43472</v>
      </c>
      <c r="F2084" s="1">
        <v>43738</v>
      </c>
      <c r="G2084" t="s">
        <v>116</v>
      </c>
      <c r="H2084" t="s">
        <v>101</v>
      </c>
      <c r="I2084" t="s">
        <v>72</v>
      </c>
      <c r="J2084" t="s">
        <v>85</v>
      </c>
      <c r="K2084" t="s">
        <v>294</v>
      </c>
      <c r="L2084">
        <v>162</v>
      </c>
      <c r="M2084">
        <v>74</v>
      </c>
      <c r="N2084">
        <v>4</v>
      </c>
      <c r="O2084">
        <v>7</v>
      </c>
      <c r="P2084">
        <v>1404</v>
      </c>
      <c r="Q2084">
        <v>0</v>
      </c>
      <c r="R2084">
        <v>1727</v>
      </c>
      <c r="S2084">
        <v>296</v>
      </c>
      <c r="T2084">
        <v>588</v>
      </c>
      <c r="U2084">
        <v>1491</v>
      </c>
      <c r="V2084">
        <v>5</v>
      </c>
      <c r="W2084">
        <v>0</v>
      </c>
      <c r="X2084">
        <v>181</v>
      </c>
      <c r="Y2084">
        <v>1829</v>
      </c>
      <c r="Z2084">
        <v>15</v>
      </c>
      <c r="AA2084">
        <v>65</v>
      </c>
      <c r="AB2084">
        <v>6197</v>
      </c>
      <c r="AC2084">
        <v>0</v>
      </c>
      <c r="AD2084">
        <v>2261458</v>
      </c>
      <c r="AE2084">
        <v>0</v>
      </c>
      <c r="AF2084">
        <v>0</v>
      </c>
      <c r="AG2084">
        <v>0</v>
      </c>
      <c r="AH2084">
        <v>0</v>
      </c>
      <c r="AI2084">
        <v>0</v>
      </c>
      <c r="AJ2084">
        <v>0</v>
      </c>
      <c r="AK2084">
        <v>0</v>
      </c>
      <c r="AL2084">
        <v>0</v>
      </c>
      <c r="AM2084">
        <v>8898242</v>
      </c>
      <c r="AN2084">
        <v>1851513</v>
      </c>
      <c r="AO2084">
        <v>809974</v>
      </c>
      <c r="AP2084">
        <v>3433466</v>
      </c>
      <c r="AQ2084">
        <v>31025</v>
      </c>
      <c r="AR2084">
        <v>0</v>
      </c>
      <c r="AS2084">
        <v>472724</v>
      </c>
      <c r="AT2084">
        <v>22600696</v>
      </c>
      <c r="AU2084">
        <v>23900</v>
      </c>
      <c r="AV2084">
        <v>12998</v>
      </c>
      <c r="AW2084">
        <v>38134538</v>
      </c>
      <c r="AX2084">
        <v>295281</v>
      </c>
      <c r="AY2084">
        <v>40271212</v>
      </c>
      <c r="AZ2084">
        <v>0</v>
      </c>
      <c r="BA2084">
        <v>54927</v>
      </c>
      <c r="BB2084">
        <v>0</v>
      </c>
      <c r="BC2084">
        <v>0</v>
      </c>
      <c r="BD2084">
        <v>0</v>
      </c>
      <c r="BE2084">
        <v>0</v>
      </c>
      <c r="BF2084">
        <v>115734</v>
      </c>
      <c r="BG2084">
        <v>59173352</v>
      </c>
      <c r="BH2084">
        <v>0</v>
      </c>
      <c r="BI2084">
        <v>0</v>
      </c>
      <c r="BJ2084">
        <v>0</v>
      </c>
      <c r="BK2084">
        <v>0</v>
      </c>
      <c r="BL2084">
        <v>0</v>
      </c>
      <c r="BM2084">
        <v>0</v>
      </c>
      <c r="BN2084">
        <v>0</v>
      </c>
      <c r="BO2084">
        <v>0</v>
      </c>
      <c r="BP2084">
        <v>0</v>
      </c>
      <c r="BQ2084">
        <v>0</v>
      </c>
      <c r="BR2084">
        <v>0</v>
      </c>
      <c r="BS2084">
        <v>5.9491525423728815</v>
      </c>
    </row>
    <row r="2085" spans="1:71" x14ac:dyDescent="0.25">
      <c r="A2085">
        <v>106400548</v>
      </c>
      <c r="B2085" t="s">
        <v>806</v>
      </c>
      <c r="C2085" s="1">
        <f t="shared" si="32"/>
        <v>43647</v>
      </c>
      <c r="D2085" s="2" t="s">
        <v>1025</v>
      </c>
      <c r="E2085" s="1">
        <v>43472</v>
      </c>
      <c r="F2085" s="1">
        <v>43738</v>
      </c>
      <c r="G2085" t="s">
        <v>116</v>
      </c>
      <c r="H2085" t="s">
        <v>101</v>
      </c>
      <c r="I2085" t="s">
        <v>72</v>
      </c>
      <c r="J2085" t="s">
        <v>73</v>
      </c>
      <c r="K2085" t="s">
        <v>807</v>
      </c>
      <c r="L2085">
        <v>122</v>
      </c>
      <c r="M2085">
        <v>44</v>
      </c>
      <c r="N2085">
        <v>10</v>
      </c>
      <c r="O2085">
        <v>3</v>
      </c>
      <c r="P2085">
        <v>1065</v>
      </c>
      <c r="Q2085">
        <v>0</v>
      </c>
      <c r="R2085">
        <v>1761</v>
      </c>
      <c r="S2085">
        <v>262</v>
      </c>
      <c r="T2085">
        <v>196</v>
      </c>
      <c r="U2085">
        <v>582</v>
      </c>
      <c r="V2085">
        <v>1</v>
      </c>
      <c r="W2085">
        <v>0</v>
      </c>
      <c r="X2085">
        <v>35</v>
      </c>
      <c r="Y2085">
        <v>827</v>
      </c>
      <c r="Z2085">
        <v>38</v>
      </c>
      <c r="AA2085">
        <v>6</v>
      </c>
      <c r="AB2085">
        <v>3708</v>
      </c>
      <c r="AC2085">
        <v>0</v>
      </c>
      <c r="AD2085">
        <v>1664343</v>
      </c>
      <c r="AE2085">
        <v>0</v>
      </c>
      <c r="AF2085">
        <v>0</v>
      </c>
      <c r="AG2085">
        <v>0</v>
      </c>
      <c r="AH2085">
        <v>0</v>
      </c>
      <c r="AI2085">
        <v>0</v>
      </c>
      <c r="AJ2085">
        <v>0</v>
      </c>
      <c r="AK2085">
        <v>0</v>
      </c>
      <c r="AL2085">
        <v>0</v>
      </c>
      <c r="AM2085">
        <v>6457714</v>
      </c>
      <c r="AN2085">
        <v>1240713</v>
      </c>
      <c r="AO2085">
        <v>1165949</v>
      </c>
      <c r="AP2085">
        <v>2468914</v>
      </c>
      <c r="AQ2085">
        <v>7541</v>
      </c>
      <c r="AR2085">
        <v>0</v>
      </c>
      <c r="AS2085">
        <v>769918</v>
      </c>
      <c r="AT2085">
        <v>13146929</v>
      </c>
      <c r="AU2085">
        <v>51380</v>
      </c>
      <c r="AV2085">
        <v>112657</v>
      </c>
      <c r="AW2085">
        <v>25421715</v>
      </c>
      <c r="AX2085">
        <v>178625</v>
      </c>
      <c r="AY2085">
        <v>25725043</v>
      </c>
      <c r="AZ2085">
        <v>0</v>
      </c>
      <c r="BA2085">
        <v>35220</v>
      </c>
      <c r="BB2085">
        <v>0</v>
      </c>
      <c r="BC2085">
        <v>0</v>
      </c>
      <c r="BD2085">
        <v>0</v>
      </c>
      <c r="BE2085">
        <v>0</v>
      </c>
      <c r="BF2085">
        <v>858240</v>
      </c>
      <c r="BG2085">
        <v>60490981</v>
      </c>
      <c r="BH2085">
        <v>0</v>
      </c>
      <c r="BI2085">
        <v>0</v>
      </c>
      <c r="BJ2085">
        <v>0</v>
      </c>
      <c r="BK2085">
        <v>0</v>
      </c>
      <c r="BL2085">
        <v>0</v>
      </c>
      <c r="BM2085">
        <v>0</v>
      </c>
      <c r="BN2085">
        <v>0</v>
      </c>
      <c r="BO2085">
        <v>0</v>
      </c>
      <c r="BP2085">
        <v>0</v>
      </c>
      <c r="BQ2085">
        <v>0</v>
      </c>
      <c r="BR2085">
        <v>0</v>
      </c>
      <c r="BS2085">
        <v>6.4156626506024095</v>
      </c>
    </row>
    <row r="2086" spans="1:71" x14ac:dyDescent="0.25">
      <c r="A2086">
        <v>106400683</v>
      </c>
      <c r="B2086" t="s">
        <v>115</v>
      </c>
      <c r="C2086" s="1">
        <f t="shared" si="32"/>
        <v>43647</v>
      </c>
      <c r="D2086" s="2" t="s">
        <v>1025</v>
      </c>
      <c r="E2086" s="1">
        <v>43472</v>
      </c>
      <c r="F2086" s="1">
        <v>43738</v>
      </c>
      <c r="G2086" t="s">
        <v>116</v>
      </c>
      <c r="H2086" t="s">
        <v>117</v>
      </c>
      <c r="I2086" t="s">
        <v>118</v>
      </c>
      <c r="J2086" t="s">
        <v>85</v>
      </c>
      <c r="K2086" t="s">
        <v>119</v>
      </c>
      <c r="L2086">
        <v>1159</v>
      </c>
      <c r="M2086">
        <v>1159</v>
      </c>
      <c r="N2086">
        <v>0</v>
      </c>
      <c r="O2086">
        <v>329</v>
      </c>
      <c r="P2086">
        <v>347</v>
      </c>
      <c r="Q2086">
        <v>0</v>
      </c>
      <c r="R2086">
        <v>84928</v>
      </c>
      <c r="S2086">
        <v>0</v>
      </c>
      <c r="T2086">
        <v>0</v>
      </c>
      <c r="U2086">
        <v>0</v>
      </c>
      <c r="V2086">
        <v>0</v>
      </c>
      <c r="W2086">
        <v>0</v>
      </c>
      <c r="X2086">
        <v>1341</v>
      </c>
      <c r="Y2086">
        <v>0</v>
      </c>
      <c r="Z2086">
        <v>0</v>
      </c>
      <c r="AA2086">
        <v>17790</v>
      </c>
      <c r="AB2086">
        <v>104059</v>
      </c>
      <c r="AC2086">
        <v>0</v>
      </c>
      <c r="AD2086">
        <v>0</v>
      </c>
      <c r="AE2086">
        <v>0</v>
      </c>
      <c r="AF2086">
        <v>0</v>
      </c>
      <c r="AG2086">
        <v>0</v>
      </c>
      <c r="AH2086">
        <v>0</v>
      </c>
      <c r="AI2086">
        <v>0</v>
      </c>
      <c r="AJ2086">
        <v>0</v>
      </c>
      <c r="AK2086">
        <v>0</v>
      </c>
      <c r="AL2086">
        <v>0</v>
      </c>
      <c r="AM2086">
        <v>41991448</v>
      </c>
      <c r="AN2086">
        <v>0</v>
      </c>
      <c r="AO2086">
        <v>0</v>
      </c>
      <c r="AP2086">
        <v>0</v>
      </c>
      <c r="AQ2086">
        <v>0</v>
      </c>
      <c r="AR2086">
        <v>0</v>
      </c>
      <c r="AS2086">
        <v>662906</v>
      </c>
      <c r="AT2086">
        <v>0</v>
      </c>
      <c r="AU2086">
        <v>0</v>
      </c>
      <c r="AV2086">
        <v>8795694</v>
      </c>
      <c r="AW2086">
        <v>51450048</v>
      </c>
      <c r="AX2086">
        <v>0</v>
      </c>
      <c r="AY2086">
        <v>62606887</v>
      </c>
      <c r="AZ2086">
        <v>0</v>
      </c>
      <c r="BA2086">
        <v>6557735</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0.14969801553062986</v>
      </c>
    </row>
    <row r="2087" spans="1:71" x14ac:dyDescent="0.25">
      <c r="A2087">
        <v>106404046</v>
      </c>
      <c r="B2087" t="s">
        <v>656</v>
      </c>
      <c r="C2087" s="1">
        <f t="shared" si="32"/>
        <v>43647</v>
      </c>
      <c r="D2087" s="2" t="s">
        <v>1025</v>
      </c>
      <c r="E2087" s="1">
        <v>43472</v>
      </c>
      <c r="F2087" s="1">
        <v>43738</v>
      </c>
      <c r="G2087" t="s">
        <v>116</v>
      </c>
      <c r="H2087" t="s">
        <v>112</v>
      </c>
      <c r="I2087" t="s">
        <v>155</v>
      </c>
      <c r="J2087" t="s">
        <v>85</v>
      </c>
      <c r="K2087" t="s">
        <v>294</v>
      </c>
      <c r="L2087">
        <v>16</v>
      </c>
      <c r="M2087">
        <v>12</v>
      </c>
      <c r="N2087">
        <v>0</v>
      </c>
      <c r="O2087">
        <v>0</v>
      </c>
      <c r="P2087">
        <v>160</v>
      </c>
      <c r="Q2087">
        <v>0</v>
      </c>
      <c r="R2087">
        <v>0</v>
      </c>
      <c r="S2087">
        <v>0</v>
      </c>
      <c r="T2087">
        <v>0</v>
      </c>
      <c r="U2087">
        <v>0</v>
      </c>
      <c r="V2087">
        <v>336</v>
      </c>
      <c r="W2087">
        <v>0</v>
      </c>
      <c r="X2087">
        <v>620</v>
      </c>
      <c r="Y2087">
        <v>0</v>
      </c>
      <c r="Z2087">
        <v>0</v>
      </c>
      <c r="AA2087">
        <v>0</v>
      </c>
      <c r="AB2087">
        <v>956</v>
      </c>
      <c r="AC2087">
        <v>0</v>
      </c>
      <c r="AD2087">
        <v>0</v>
      </c>
      <c r="AE2087">
        <v>0</v>
      </c>
      <c r="AF2087">
        <v>0</v>
      </c>
      <c r="AG2087">
        <v>0</v>
      </c>
      <c r="AH2087">
        <v>0</v>
      </c>
      <c r="AI2087">
        <v>0</v>
      </c>
      <c r="AJ2087">
        <v>0</v>
      </c>
      <c r="AK2087">
        <v>0</v>
      </c>
      <c r="AL2087">
        <v>0</v>
      </c>
      <c r="AM2087">
        <v>0</v>
      </c>
      <c r="AN2087">
        <v>0</v>
      </c>
      <c r="AO2087">
        <v>0</v>
      </c>
      <c r="AP2087">
        <v>0</v>
      </c>
      <c r="AQ2087">
        <v>91770</v>
      </c>
      <c r="AR2087">
        <v>0</v>
      </c>
      <c r="AS2087">
        <v>1134512</v>
      </c>
      <c r="AT2087">
        <v>0</v>
      </c>
      <c r="AU2087">
        <v>0</v>
      </c>
      <c r="AV2087">
        <v>0</v>
      </c>
      <c r="AW2087">
        <v>1226282</v>
      </c>
      <c r="AX2087">
        <v>0</v>
      </c>
      <c r="AY2087">
        <v>1702801</v>
      </c>
      <c r="AZ2087">
        <v>0</v>
      </c>
      <c r="BA2087">
        <v>98</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5.7142857142857144</v>
      </c>
    </row>
    <row r="2088" spans="1:71" x14ac:dyDescent="0.25">
      <c r="A2088">
        <v>106410782</v>
      </c>
      <c r="B2088" t="s">
        <v>657</v>
      </c>
      <c r="C2088" s="1">
        <f t="shared" si="32"/>
        <v>43647</v>
      </c>
      <c r="D2088" s="2" t="s">
        <v>1025</v>
      </c>
      <c r="E2088" s="1">
        <v>43472</v>
      </c>
      <c r="F2088" s="1">
        <v>43738</v>
      </c>
      <c r="G2088" t="s">
        <v>381</v>
      </c>
      <c r="H2088" t="s">
        <v>112</v>
      </c>
      <c r="I2088" t="s">
        <v>72</v>
      </c>
      <c r="J2088" t="s">
        <v>85</v>
      </c>
      <c r="K2088" t="s">
        <v>658</v>
      </c>
      <c r="L2088">
        <v>448</v>
      </c>
      <c r="M2088">
        <v>448</v>
      </c>
      <c r="N2088">
        <v>11</v>
      </c>
      <c r="O2088">
        <v>17</v>
      </c>
      <c r="P2088">
        <v>629</v>
      </c>
      <c r="Q2088">
        <v>111</v>
      </c>
      <c r="R2088">
        <v>2205</v>
      </c>
      <c r="S2088">
        <v>1403</v>
      </c>
      <c r="T2088">
        <v>4919</v>
      </c>
      <c r="U2088">
        <v>20767</v>
      </c>
      <c r="V2088">
        <v>0</v>
      </c>
      <c r="W2088">
        <v>118</v>
      </c>
      <c r="X2088">
        <v>1602</v>
      </c>
      <c r="Y2088">
        <v>0</v>
      </c>
      <c r="Z2088">
        <v>61</v>
      </c>
      <c r="AA2088">
        <v>46</v>
      </c>
      <c r="AB2088">
        <v>31121</v>
      </c>
      <c r="AC2088">
        <v>25829</v>
      </c>
      <c r="AD2088">
        <v>299610</v>
      </c>
      <c r="AE2088">
        <v>-6333750</v>
      </c>
      <c r="AF2088">
        <v>0</v>
      </c>
      <c r="AG2088">
        <v>0</v>
      </c>
      <c r="AH2088">
        <v>0</v>
      </c>
      <c r="AI2088">
        <v>1183637</v>
      </c>
      <c r="AJ2088">
        <v>0</v>
      </c>
      <c r="AK2088">
        <v>0</v>
      </c>
      <c r="AL2088">
        <v>1183637</v>
      </c>
      <c r="AM2088">
        <v>6715959</v>
      </c>
      <c r="AN2088">
        <v>4171782</v>
      </c>
      <c r="AO2088">
        <v>14692652</v>
      </c>
      <c r="AP2088">
        <v>31541743</v>
      </c>
      <c r="AQ2088">
        <v>0</v>
      </c>
      <c r="AR2088">
        <v>711696</v>
      </c>
      <c r="AS2088">
        <v>2038789</v>
      </c>
      <c r="AT2088">
        <v>0</v>
      </c>
      <c r="AU2088">
        <v>44286</v>
      </c>
      <c r="AV2088">
        <v>2278825</v>
      </c>
      <c r="AW2088">
        <v>62195732</v>
      </c>
      <c r="AX2088">
        <v>14572810</v>
      </c>
      <c r="AY2088">
        <v>87789369</v>
      </c>
      <c r="AZ2088">
        <v>6827313</v>
      </c>
      <c r="BA2088">
        <v>17995361</v>
      </c>
      <c r="BB2088">
        <v>0</v>
      </c>
      <c r="BC2088">
        <v>0</v>
      </c>
      <c r="BD2088">
        <v>0</v>
      </c>
      <c r="BE2088">
        <v>0</v>
      </c>
      <c r="BF2088">
        <v>564425</v>
      </c>
      <c r="BG2088">
        <v>32803999</v>
      </c>
      <c r="BH2088">
        <v>0</v>
      </c>
      <c r="BI2088">
        <v>0</v>
      </c>
      <c r="BJ2088">
        <v>0</v>
      </c>
      <c r="BK2088">
        <v>0</v>
      </c>
      <c r="BL2088">
        <v>0</v>
      </c>
      <c r="BM2088">
        <v>0</v>
      </c>
      <c r="BN2088">
        <v>0</v>
      </c>
      <c r="BO2088">
        <v>0</v>
      </c>
      <c r="BP2088">
        <v>0</v>
      </c>
      <c r="BQ2088">
        <v>0</v>
      </c>
      <c r="BR2088">
        <v>0</v>
      </c>
      <c r="BS2088">
        <v>0.7020089285714286</v>
      </c>
    </row>
    <row r="2089" spans="1:71" x14ac:dyDescent="0.25">
      <c r="A2089">
        <v>106410806</v>
      </c>
      <c r="B2089" t="s">
        <v>404</v>
      </c>
      <c r="C2089" s="1">
        <f t="shared" si="32"/>
        <v>43647</v>
      </c>
      <c r="D2089" s="2" t="s">
        <v>1025</v>
      </c>
      <c r="E2089" s="1">
        <v>43472</v>
      </c>
      <c r="F2089" s="1">
        <v>43738</v>
      </c>
      <c r="G2089" t="s">
        <v>381</v>
      </c>
      <c r="H2089" t="s">
        <v>89</v>
      </c>
      <c r="I2089" t="s">
        <v>363</v>
      </c>
      <c r="J2089" t="s">
        <v>85</v>
      </c>
      <c r="K2089" t="s">
        <v>405</v>
      </c>
      <c r="L2089">
        <v>120</v>
      </c>
      <c r="M2089">
        <v>55</v>
      </c>
      <c r="N2089">
        <v>0</v>
      </c>
      <c r="O2089">
        <v>19</v>
      </c>
      <c r="P2089">
        <v>1238</v>
      </c>
      <c r="Q2089">
        <v>0</v>
      </c>
      <c r="R2089">
        <v>348</v>
      </c>
      <c r="S2089">
        <v>2803</v>
      </c>
      <c r="T2089">
        <v>4</v>
      </c>
      <c r="U2089">
        <v>153</v>
      </c>
      <c r="V2089">
        <v>0</v>
      </c>
      <c r="W2089">
        <v>0</v>
      </c>
      <c r="X2089">
        <v>24</v>
      </c>
      <c r="Y2089">
        <v>1236</v>
      </c>
      <c r="Z2089">
        <v>0</v>
      </c>
      <c r="AA2089">
        <v>55</v>
      </c>
      <c r="AB2089">
        <v>4623</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78422222</v>
      </c>
      <c r="AZ2089">
        <v>0</v>
      </c>
      <c r="BA2089">
        <v>0</v>
      </c>
      <c r="BB2089">
        <v>0</v>
      </c>
      <c r="BC2089">
        <v>0</v>
      </c>
      <c r="BD2089">
        <v>0</v>
      </c>
      <c r="BE2089">
        <v>0</v>
      </c>
      <c r="BF2089">
        <v>2238214</v>
      </c>
      <c r="BG2089">
        <v>60181187</v>
      </c>
      <c r="BH2089">
        <v>0</v>
      </c>
      <c r="BI2089">
        <v>0</v>
      </c>
      <c r="BJ2089">
        <v>0</v>
      </c>
      <c r="BK2089">
        <v>0</v>
      </c>
      <c r="BL2089">
        <v>0</v>
      </c>
      <c r="BM2089">
        <v>0</v>
      </c>
      <c r="BN2089">
        <v>0</v>
      </c>
      <c r="BO2089">
        <v>0</v>
      </c>
      <c r="BP2089">
        <v>0</v>
      </c>
      <c r="BQ2089">
        <v>0</v>
      </c>
      <c r="BR2089">
        <v>0</v>
      </c>
      <c r="BS2089">
        <v>7.0742857142857138</v>
      </c>
    </row>
    <row r="2090" spans="1:71" x14ac:dyDescent="0.25">
      <c r="A2090">
        <v>106410817</v>
      </c>
      <c r="B2090" t="s">
        <v>679</v>
      </c>
      <c r="C2090" s="1">
        <f t="shared" si="32"/>
        <v>43647</v>
      </c>
      <c r="D2090" s="2" t="s">
        <v>1025</v>
      </c>
      <c r="E2090" s="1">
        <v>43472</v>
      </c>
      <c r="F2090" s="1">
        <v>43738</v>
      </c>
      <c r="G2090" t="s">
        <v>381</v>
      </c>
      <c r="H2090" t="s">
        <v>89</v>
      </c>
      <c r="I2090" t="s">
        <v>72</v>
      </c>
      <c r="J2090" t="s">
        <v>85</v>
      </c>
      <c r="K2090" t="s">
        <v>680</v>
      </c>
      <c r="L2090">
        <v>478</v>
      </c>
      <c r="M2090">
        <v>257</v>
      </c>
      <c r="N2090">
        <v>0</v>
      </c>
      <c r="O2090">
        <v>6</v>
      </c>
      <c r="P2090">
        <v>1349</v>
      </c>
      <c r="Q2090">
        <v>154</v>
      </c>
      <c r="R2090">
        <v>5108</v>
      </c>
      <c r="S2090">
        <v>1159</v>
      </c>
      <c r="T2090">
        <v>5985</v>
      </c>
      <c r="U2090">
        <v>8537</v>
      </c>
      <c r="V2090">
        <v>0</v>
      </c>
      <c r="W2090">
        <v>0</v>
      </c>
      <c r="X2090">
        <v>118</v>
      </c>
      <c r="Y2090">
        <v>2193</v>
      </c>
      <c r="Z2090">
        <v>0</v>
      </c>
      <c r="AA2090">
        <v>24</v>
      </c>
      <c r="AB2090">
        <v>23124</v>
      </c>
      <c r="AC2090">
        <v>16662</v>
      </c>
      <c r="AD2090">
        <v>2319683</v>
      </c>
      <c r="AE2090">
        <v>0</v>
      </c>
      <c r="AF2090">
        <v>0</v>
      </c>
      <c r="AG2090">
        <v>0</v>
      </c>
      <c r="AH2090">
        <v>0</v>
      </c>
      <c r="AI2090">
        <v>0</v>
      </c>
      <c r="AJ2090">
        <v>0</v>
      </c>
      <c r="AK2090">
        <v>0</v>
      </c>
      <c r="AL2090">
        <v>0</v>
      </c>
      <c r="AM2090">
        <v>11722948</v>
      </c>
      <c r="AN2090">
        <v>2581690</v>
      </c>
      <c r="AO2090">
        <v>3069442</v>
      </c>
      <c r="AP2090">
        <v>4772855</v>
      </c>
      <c r="AQ2090">
        <v>0</v>
      </c>
      <c r="AR2090">
        <v>0</v>
      </c>
      <c r="AS2090">
        <v>899495</v>
      </c>
      <c r="AT2090">
        <v>26733842</v>
      </c>
      <c r="AU2090">
        <v>0</v>
      </c>
      <c r="AV2090">
        <v>80008</v>
      </c>
      <c r="AW2090">
        <v>49860280</v>
      </c>
      <c r="AX2090">
        <v>290033</v>
      </c>
      <c r="AY2090">
        <v>68711294</v>
      </c>
      <c r="AZ2090">
        <v>0</v>
      </c>
      <c r="BA2090">
        <v>-3351317</v>
      </c>
      <c r="BB2090">
        <v>0</v>
      </c>
      <c r="BC2090">
        <v>0</v>
      </c>
      <c r="BD2090">
        <v>0</v>
      </c>
      <c r="BE2090">
        <v>0</v>
      </c>
      <c r="BF2090">
        <v>1069716</v>
      </c>
      <c r="BG2090">
        <v>41742666</v>
      </c>
      <c r="BH2090">
        <v>0</v>
      </c>
      <c r="BI2090">
        <v>0</v>
      </c>
      <c r="BJ2090">
        <v>0</v>
      </c>
      <c r="BK2090">
        <v>0</v>
      </c>
      <c r="BL2090">
        <v>0</v>
      </c>
      <c r="BM2090">
        <v>0</v>
      </c>
      <c r="BN2090">
        <v>0</v>
      </c>
      <c r="BO2090">
        <v>0</v>
      </c>
      <c r="BP2090">
        <v>0</v>
      </c>
      <c r="BQ2090">
        <v>0</v>
      </c>
      <c r="BR2090">
        <v>0</v>
      </c>
      <c r="BS2090">
        <v>1.8353741496598639</v>
      </c>
    </row>
    <row r="2091" spans="1:71" x14ac:dyDescent="0.25">
      <c r="A2091">
        <v>106410852</v>
      </c>
      <c r="B2091" t="s">
        <v>526</v>
      </c>
      <c r="C2091" s="1">
        <f t="shared" si="32"/>
        <v>43647</v>
      </c>
      <c r="D2091" s="2" t="s">
        <v>1025</v>
      </c>
      <c r="E2091" s="1">
        <v>43472</v>
      </c>
      <c r="F2091" s="1">
        <v>43738</v>
      </c>
      <c r="G2091" t="s">
        <v>381</v>
      </c>
      <c r="H2091" t="s">
        <v>89</v>
      </c>
      <c r="I2091" t="s">
        <v>72</v>
      </c>
      <c r="J2091" t="s">
        <v>85</v>
      </c>
      <c r="K2091" t="s">
        <v>527</v>
      </c>
      <c r="L2091">
        <v>317</v>
      </c>
      <c r="M2091">
        <v>181</v>
      </c>
      <c r="N2091">
        <v>42</v>
      </c>
      <c r="O2091">
        <v>68</v>
      </c>
      <c r="P2091">
        <v>3167</v>
      </c>
      <c r="Q2091">
        <v>0</v>
      </c>
      <c r="R2091">
        <v>4469</v>
      </c>
      <c r="S2091">
        <v>2649</v>
      </c>
      <c r="T2091">
        <v>960</v>
      </c>
      <c r="U2091">
        <v>840</v>
      </c>
      <c r="V2091">
        <v>0</v>
      </c>
      <c r="W2091">
        <v>0</v>
      </c>
      <c r="X2091">
        <v>196</v>
      </c>
      <c r="Y2091">
        <v>4305</v>
      </c>
      <c r="Z2091">
        <v>134</v>
      </c>
      <c r="AA2091">
        <v>211</v>
      </c>
      <c r="AB2091">
        <v>13764</v>
      </c>
      <c r="AC2091">
        <v>0</v>
      </c>
      <c r="AD2091">
        <v>1504513</v>
      </c>
      <c r="AE2091">
        <v>0</v>
      </c>
      <c r="AF2091">
        <v>0</v>
      </c>
      <c r="AG2091">
        <v>0</v>
      </c>
      <c r="AH2091">
        <v>11167090</v>
      </c>
      <c r="AI2091">
        <v>0</v>
      </c>
      <c r="AJ2091">
        <v>0</v>
      </c>
      <c r="AK2091">
        <v>11774978</v>
      </c>
      <c r="AL2091">
        <v>22942068</v>
      </c>
      <c r="AM2091">
        <v>29058876</v>
      </c>
      <c r="AN2091">
        <v>21443876</v>
      </c>
      <c r="AO2091">
        <v>4832498</v>
      </c>
      <c r="AP2091">
        <v>4531377</v>
      </c>
      <c r="AQ2091">
        <v>0</v>
      </c>
      <c r="AR2091">
        <v>0</v>
      </c>
      <c r="AS2091">
        <v>3135413</v>
      </c>
      <c r="AT2091">
        <v>100433866</v>
      </c>
      <c r="AU2091">
        <v>0</v>
      </c>
      <c r="AV2091">
        <v>2249049</v>
      </c>
      <c r="AW2091">
        <v>165684955</v>
      </c>
      <c r="AX2091">
        <v>1255018</v>
      </c>
      <c r="AY2091">
        <v>171444730</v>
      </c>
      <c r="AZ2091">
        <v>0</v>
      </c>
      <c r="BA2091">
        <v>1172309</v>
      </c>
      <c r="BB2091">
        <v>0</v>
      </c>
      <c r="BC2091">
        <v>0</v>
      </c>
      <c r="BD2091">
        <v>0</v>
      </c>
      <c r="BE2091">
        <v>0</v>
      </c>
      <c r="BF2091">
        <v>1952347</v>
      </c>
      <c r="BG2091">
        <v>502344113</v>
      </c>
      <c r="BH2091">
        <v>0</v>
      </c>
      <c r="BI2091">
        <v>0</v>
      </c>
      <c r="BJ2091">
        <v>0</v>
      </c>
      <c r="BK2091">
        <v>0</v>
      </c>
      <c r="BL2091">
        <v>0</v>
      </c>
      <c r="BM2091">
        <v>0</v>
      </c>
      <c r="BN2091">
        <v>0</v>
      </c>
      <c r="BO2091">
        <v>0</v>
      </c>
      <c r="BP2091">
        <v>0</v>
      </c>
      <c r="BQ2091">
        <v>0</v>
      </c>
      <c r="BR2091">
        <v>0</v>
      </c>
      <c r="BS2091">
        <v>6.3594377510040161</v>
      </c>
    </row>
    <row r="2092" spans="1:71" x14ac:dyDescent="0.25">
      <c r="A2092">
        <v>106410891</v>
      </c>
      <c r="B2092" t="s">
        <v>678</v>
      </c>
      <c r="C2092" s="1">
        <f t="shared" si="32"/>
        <v>43647</v>
      </c>
      <c r="D2092" s="2" t="s">
        <v>1025</v>
      </c>
      <c r="E2092" s="1">
        <v>43472</v>
      </c>
      <c r="F2092" s="1">
        <v>43738</v>
      </c>
      <c r="G2092" t="s">
        <v>381</v>
      </c>
      <c r="H2092" t="s">
        <v>89</v>
      </c>
      <c r="I2092" t="s">
        <v>72</v>
      </c>
      <c r="J2092" t="s">
        <v>85</v>
      </c>
      <c r="K2092" t="s">
        <v>382</v>
      </c>
      <c r="L2092">
        <v>114</v>
      </c>
      <c r="M2092">
        <v>60</v>
      </c>
      <c r="N2092">
        <v>4</v>
      </c>
      <c r="O2092">
        <v>15</v>
      </c>
      <c r="P2092">
        <v>1403</v>
      </c>
      <c r="Q2092">
        <v>0</v>
      </c>
      <c r="R2092">
        <v>2115</v>
      </c>
      <c r="S2092">
        <v>562</v>
      </c>
      <c r="T2092">
        <v>118</v>
      </c>
      <c r="U2092">
        <v>207</v>
      </c>
      <c r="V2092">
        <v>0</v>
      </c>
      <c r="W2092">
        <v>0</v>
      </c>
      <c r="X2092">
        <v>96</v>
      </c>
      <c r="Y2092">
        <v>1853</v>
      </c>
      <c r="Z2092">
        <v>15</v>
      </c>
      <c r="AA2092">
        <v>59</v>
      </c>
      <c r="AB2092">
        <v>5025</v>
      </c>
      <c r="AC2092">
        <v>0</v>
      </c>
      <c r="AD2092">
        <v>1108619</v>
      </c>
      <c r="AE2092">
        <v>0</v>
      </c>
      <c r="AF2092">
        <v>0</v>
      </c>
      <c r="AG2092">
        <v>0</v>
      </c>
      <c r="AH2092">
        <v>0</v>
      </c>
      <c r="AI2092">
        <v>0</v>
      </c>
      <c r="AJ2092">
        <v>0</v>
      </c>
      <c r="AK2092">
        <v>0</v>
      </c>
      <c r="AL2092">
        <v>0</v>
      </c>
      <c r="AM2092">
        <v>19572814</v>
      </c>
      <c r="AN2092">
        <v>3160191</v>
      </c>
      <c r="AO2092">
        <v>420885</v>
      </c>
      <c r="AP2092">
        <v>965918</v>
      </c>
      <c r="AQ2092">
        <v>0</v>
      </c>
      <c r="AR2092">
        <v>0</v>
      </c>
      <c r="AS2092">
        <v>1180810</v>
      </c>
      <c r="AT2092">
        <v>47026649</v>
      </c>
      <c r="AU2092">
        <v>0</v>
      </c>
      <c r="AV2092">
        <v>147140</v>
      </c>
      <c r="AW2092">
        <v>72474407</v>
      </c>
      <c r="AX2092">
        <v>342845</v>
      </c>
      <c r="AY2092">
        <v>71785256</v>
      </c>
      <c r="AZ2092">
        <v>0</v>
      </c>
      <c r="BA2092">
        <v>1584651</v>
      </c>
      <c r="BB2092">
        <v>0</v>
      </c>
      <c r="BC2092">
        <v>0</v>
      </c>
      <c r="BD2092">
        <v>0</v>
      </c>
      <c r="BE2092">
        <v>0</v>
      </c>
      <c r="BF2092">
        <v>2995410</v>
      </c>
      <c r="BG2092">
        <v>295933862</v>
      </c>
      <c r="BH2092">
        <v>0</v>
      </c>
      <c r="BI2092">
        <v>0</v>
      </c>
      <c r="BJ2092">
        <v>0</v>
      </c>
      <c r="BK2092">
        <v>0</v>
      </c>
      <c r="BL2092">
        <v>0</v>
      </c>
      <c r="BM2092">
        <v>0</v>
      </c>
      <c r="BN2092">
        <v>0</v>
      </c>
      <c r="BO2092">
        <v>0</v>
      </c>
      <c r="BP2092">
        <v>0</v>
      </c>
      <c r="BQ2092">
        <v>0</v>
      </c>
      <c r="BR2092">
        <v>0</v>
      </c>
      <c r="BS2092">
        <v>8.0632183908045985</v>
      </c>
    </row>
    <row r="2093" spans="1:71" x14ac:dyDescent="0.25">
      <c r="A2093">
        <v>106414018</v>
      </c>
      <c r="B2093" t="s">
        <v>509</v>
      </c>
      <c r="C2093" s="1">
        <f t="shared" si="32"/>
        <v>43647</v>
      </c>
      <c r="D2093" s="2" t="s">
        <v>1025</v>
      </c>
      <c r="E2093" s="1">
        <v>43472</v>
      </c>
      <c r="F2093" s="1">
        <v>43677</v>
      </c>
      <c r="G2093" t="s">
        <v>381</v>
      </c>
      <c r="H2093" t="s">
        <v>101</v>
      </c>
      <c r="I2093" t="s">
        <v>72</v>
      </c>
      <c r="J2093" t="s">
        <v>85</v>
      </c>
      <c r="K2093" t="s">
        <v>510</v>
      </c>
      <c r="L2093">
        <v>16</v>
      </c>
      <c r="M2093">
        <v>2</v>
      </c>
      <c r="N2093">
        <v>0</v>
      </c>
      <c r="O2093">
        <v>0</v>
      </c>
      <c r="P2093">
        <v>12</v>
      </c>
      <c r="Q2093">
        <v>0</v>
      </c>
      <c r="R2093">
        <v>0</v>
      </c>
      <c r="S2093">
        <v>4</v>
      </c>
      <c r="T2093">
        <v>0</v>
      </c>
      <c r="U2093">
        <v>1</v>
      </c>
      <c r="V2093">
        <v>0</v>
      </c>
      <c r="W2093">
        <v>0</v>
      </c>
      <c r="X2093">
        <v>4</v>
      </c>
      <c r="Y2093">
        <v>15</v>
      </c>
      <c r="Z2093">
        <v>0</v>
      </c>
      <c r="AA2093">
        <v>0</v>
      </c>
      <c r="AB2093">
        <v>24</v>
      </c>
      <c r="AC2093">
        <v>0</v>
      </c>
      <c r="AD2093">
        <v>1818</v>
      </c>
      <c r="AE2093">
        <v>0</v>
      </c>
      <c r="AF2093">
        <v>0</v>
      </c>
      <c r="AG2093">
        <v>0</v>
      </c>
      <c r="AH2093">
        <v>0</v>
      </c>
      <c r="AI2093">
        <v>0</v>
      </c>
      <c r="AJ2093">
        <v>0</v>
      </c>
      <c r="AK2093">
        <v>0</v>
      </c>
      <c r="AL2093">
        <v>0</v>
      </c>
      <c r="AM2093">
        <v>161715</v>
      </c>
      <c r="AN2093">
        <v>70062</v>
      </c>
      <c r="AO2093">
        <v>0</v>
      </c>
      <c r="AP2093">
        <v>10221</v>
      </c>
      <c r="AQ2093">
        <v>0</v>
      </c>
      <c r="AR2093">
        <v>0</v>
      </c>
      <c r="AS2093">
        <v>71230</v>
      </c>
      <c r="AT2093">
        <v>1116468</v>
      </c>
      <c r="AU2093">
        <v>0</v>
      </c>
      <c r="AV2093">
        <v>27969</v>
      </c>
      <c r="AW2093">
        <v>1457665</v>
      </c>
      <c r="AX2093">
        <v>2657</v>
      </c>
      <c r="AY2093">
        <v>1235290</v>
      </c>
      <c r="AZ2093">
        <v>0</v>
      </c>
      <c r="BA2093">
        <v>571</v>
      </c>
      <c r="BB2093">
        <v>0</v>
      </c>
      <c r="BC2093">
        <v>0</v>
      </c>
      <c r="BD2093">
        <v>0</v>
      </c>
      <c r="BE2093">
        <v>0</v>
      </c>
      <c r="BF2093">
        <v>20530</v>
      </c>
      <c r="BG2093">
        <v>7346077</v>
      </c>
      <c r="BH2093">
        <v>0</v>
      </c>
      <c r="BI2093">
        <v>0</v>
      </c>
      <c r="BJ2093">
        <v>0</v>
      </c>
      <c r="BK2093">
        <v>0</v>
      </c>
      <c r="BL2093">
        <v>0</v>
      </c>
      <c r="BM2093">
        <v>0</v>
      </c>
      <c r="BN2093">
        <v>0</v>
      </c>
      <c r="BO2093">
        <v>0</v>
      </c>
      <c r="BP2093">
        <v>0</v>
      </c>
      <c r="BQ2093">
        <v>0</v>
      </c>
      <c r="BR2093">
        <v>0</v>
      </c>
      <c r="BS2093">
        <v>0.66666666666666663</v>
      </c>
    </row>
    <row r="2094" spans="1:71" x14ac:dyDescent="0.25">
      <c r="A2094">
        <v>106414139</v>
      </c>
      <c r="B2094" t="s">
        <v>380</v>
      </c>
      <c r="C2094" s="1">
        <f t="shared" si="32"/>
        <v>43647</v>
      </c>
      <c r="D2094" s="2" t="s">
        <v>1025</v>
      </c>
      <c r="E2094" s="1">
        <v>43472</v>
      </c>
      <c r="F2094" s="1">
        <v>43738</v>
      </c>
      <c r="G2094" t="s">
        <v>381</v>
      </c>
      <c r="H2094" t="s">
        <v>89</v>
      </c>
      <c r="I2094" t="s">
        <v>363</v>
      </c>
      <c r="J2094" t="s">
        <v>85</v>
      </c>
      <c r="K2094" t="s">
        <v>382</v>
      </c>
      <c r="L2094">
        <v>149</v>
      </c>
      <c r="M2094">
        <v>77</v>
      </c>
      <c r="N2094">
        <v>0</v>
      </c>
      <c r="O2094">
        <v>34</v>
      </c>
      <c r="P2094">
        <v>2152</v>
      </c>
      <c r="Q2094">
        <v>0</v>
      </c>
      <c r="R2094">
        <v>282</v>
      </c>
      <c r="S2094">
        <v>2546</v>
      </c>
      <c r="T2094">
        <v>53</v>
      </c>
      <c r="U2094">
        <v>289</v>
      </c>
      <c r="V2094">
        <v>0</v>
      </c>
      <c r="W2094">
        <v>0</v>
      </c>
      <c r="X2094">
        <v>28</v>
      </c>
      <c r="Y2094">
        <v>3180</v>
      </c>
      <c r="Z2094">
        <v>0</v>
      </c>
      <c r="AA2094">
        <v>96</v>
      </c>
      <c r="AB2094">
        <v>6474</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88565759</v>
      </c>
      <c r="AZ2094">
        <v>0</v>
      </c>
      <c r="BA2094">
        <v>0</v>
      </c>
      <c r="BB2094">
        <v>0</v>
      </c>
      <c r="BC2094">
        <v>0</v>
      </c>
      <c r="BD2094">
        <v>0</v>
      </c>
      <c r="BE2094">
        <v>0</v>
      </c>
      <c r="BF2094">
        <v>3821312</v>
      </c>
      <c r="BG2094">
        <v>347903781</v>
      </c>
      <c r="BH2094">
        <v>0</v>
      </c>
      <c r="BI2094">
        <v>0</v>
      </c>
      <c r="BJ2094">
        <v>0</v>
      </c>
      <c r="BK2094">
        <v>0</v>
      </c>
      <c r="BL2094">
        <v>0</v>
      </c>
      <c r="BM2094">
        <v>0</v>
      </c>
      <c r="BN2094">
        <v>0</v>
      </c>
      <c r="BO2094">
        <v>0</v>
      </c>
      <c r="BP2094">
        <v>0</v>
      </c>
      <c r="BQ2094">
        <v>0</v>
      </c>
      <c r="BR2094">
        <v>0</v>
      </c>
      <c r="BS2094">
        <v>9.5221238938053094</v>
      </c>
    </row>
    <row r="2095" spans="1:71" x14ac:dyDescent="0.25">
      <c r="A2095">
        <v>106420483</v>
      </c>
      <c r="B2095" t="s">
        <v>312</v>
      </c>
      <c r="C2095" s="1">
        <f t="shared" si="32"/>
        <v>43647</v>
      </c>
      <c r="D2095" s="2" t="s">
        <v>1025</v>
      </c>
      <c r="E2095" s="1">
        <v>43472</v>
      </c>
      <c r="F2095" s="1">
        <v>43738</v>
      </c>
      <c r="G2095" t="s">
        <v>313</v>
      </c>
      <c r="H2095" t="s">
        <v>89</v>
      </c>
      <c r="I2095" t="s">
        <v>72</v>
      </c>
      <c r="J2095" t="s">
        <v>85</v>
      </c>
      <c r="K2095" t="s">
        <v>314</v>
      </c>
      <c r="L2095">
        <v>28</v>
      </c>
      <c r="M2095">
        <v>28</v>
      </c>
      <c r="N2095">
        <v>0</v>
      </c>
      <c r="O2095">
        <v>12</v>
      </c>
      <c r="P2095">
        <v>527</v>
      </c>
      <c r="Q2095">
        <v>0</v>
      </c>
      <c r="R2095">
        <v>556</v>
      </c>
      <c r="S2095">
        <v>82</v>
      </c>
      <c r="T2095">
        <v>16</v>
      </c>
      <c r="U2095">
        <v>69</v>
      </c>
      <c r="V2095">
        <v>0</v>
      </c>
      <c r="W2095">
        <v>0</v>
      </c>
      <c r="X2095">
        <v>12</v>
      </c>
      <c r="Y2095">
        <v>159</v>
      </c>
      <c r="Z2095">
        <v>0</v>
      </c>
      <c r="AA2095">
        <v>14</v>
      </c>
      <c r="AB2095">
        <v>908</v>
      </c>
      <c r="AC2095">
        <v>0</v>
      </c>
      <c r="AD2095">
        <v>230764</v>
      </c>
      <c r="AE2095">
        <v>0</v>
      </c>
      <c r="AF2095">
        <v>0</v>
      </c>
      <c r="AG2095">
        <v>0</v>
      </c>
      <c r="AH2095">
        <v>0</v>
      </c>
      <c r="AI2095">
        <v>0</v>
      </c>
      <c r="AJ2095">
        <v>0</v>
      </c>
      <c r="AK2095">
        <v>0</v>
      </c>
      <c r="AL2095">
        <v>0</v>
      </c>
      <c r="AM2095">
        <v>5804033</v>
      </c>
      <c r="AN2095">
        <v>4979969</v>
      </c>
      <c r="AO2095">
        <v>1503</v>
      </c>
      <c r="AP2095">
        <v>1661314</v>
      </c>
      <c r="AQ2095">
        <v>0</v>
      </c>
      <c r="AR2095">
        <v>0</v>
      </c>
      <c r="AS2095">
        <v>-1257886</v>
      </c>
      <c r="AT2095">
        <v>13534456</v>
      </c>
      <c r="AU2095">
        <v>0</v>
      </c>
      <c r="AV2095">
        <v>-106261</v>
      </c>
      <c r="AW2095">
        <v>24617128</v>
      </c>
      <c r="AX2095">
        <v>159832</v>
      </c>
      <c r="AY2095">
        <v>19693899</v>
      </c>
      <c r="AZ2095">
        <v>815199</v>
      </c>
      <c r="BA2095">
        <v>240932</v>
      </c>
      <c r="BB2095">
        <v>0</v>
      </c>
      <c r="BC2095">
        <v>0</v>
      </c>
      <c r="BD2095">
        <v>0</v>
      </c>
      <c r="BE2095">
        <v>0</v>
      </c>
      <c r="BF2095">
        <v>165032</v>
      </c>
      <c r="BG2095">
        <v>109863483</v>
      </c>
      <c r="BH2095">
        <v>0</v>
      </c>
      <c r="BI2095">
        <v>0</v>
      </c>
      <c r="BJ2095">
        <v>0</v>
      </c>
      <c r="BK2095">
        <v>0</v>
      </c>
      <c r="BL2095">
        <v>0</v>
      </c>
      <c r="BM2095">
        <v>0</v>
      </c>
      <c r="BN2095">
        <v>0</v>
      </c>
      <c r="BO2095">
        <v>0</v>
      </c>
      <c r="BP2095">
        <v>0</v>
      </c>
      <c r="BQ2095">
        <v>0</v>
      </c>
      <c r="BR2095">
        <v>0</v>
      </c>
      <c r="BS2095">
        <v>9.4107142857142865</v>
      </c>
    </row>
    <row r="2096" spans="1:71" x14ac:dyDescent="0.25">
      <c r="A2096">
        <v>106420491</v>
      </c>
      <c r="B2096" t="s">
        <v>466</v>
      </c>
      <c r="C2096" s="1">
        <f t="shared" si="32"/>
        <v>43647</v>
      </c>
      <c r="D2096" s="2" t="s">
        <v>1025</v>
      </c>
      <c r="E2096" s="1">
        <v>43472</v>
      </c>
      <c r="F2096" s="1">
        <v>43738</v>
      </c>
      <c r="G2096" t="s">
        <v>313</v>
      </c>
      <c r="H2096" t="s">
        <v>71</v>
      </c>
      <c r="I2096" t="s">
        <v>72</v>
      </c>
      <c r="J2096" t="s">
        <v>73</v>
      </c>
      <c r="K2096" t="s">
        <v>467</v>
      </c>
      <c r="L2096">
        <v>170</v>
      </c>
      <c r="M2096">
        <v>170</v>
      </c>
      <c r="N2096">
        <v>0</v>
      </c>
      <c r="O2096">
        <v>41</v>
      </c>
      <c r="P2096">
        <v>556</v>
      </c>
      <c r="Q2096">
        <v>58</v>
      </c>
      <c r="R2096">
        <v>1512</v>
      </c>
      <c r="S2096">
        <v>160</v>
      </c>
      <c r="T2096">
        <v>173</v>
      </c>
      <c r="U2096">
        <v>6465</v>
      </c>
      <c r="V2096">
        <v>0</v>
      </c>
      <c r="W2096">
        <v>0</v>
      </c>
      <c r="X2096">
        <v>230</v>
      </c>
      <c r="Y2096">
        <v>49</v>
      </c>
      <c r="Z2096">
        <v>0</v>
      </c>
      <c r="AA2096">
        <v>1238</v>
      </c>
      <c r="AB2096">
        <v>9827</v>
      </c>
      <c r="AC2096">
        <v>8195</v>
      </c>
      <c r="AD2096">
        <v>1515292</v>
      </c>
      <c r="AE2096">
        <v>-406171</v>
      </c>
      <c r="AF2096">
        <v>0</v>
      </c>
      <c r="AG2096">
        <v>0</v>
      </c>
      <c r="AH2096">
        <v>0</v>
      </c>
      <c r="AI2096">
        <v>110100</v>
      </c>
      <c r="AJ2096">
        <v>0</v>
      </c>
      <c r="AK2096">
        <v>1178</v>
      </c>
      <c r="AL2096">
        <v>111278</v>
      </c>
      <c r="AM2096">
        <v>6046846</v>
      </c>
      <c r="AN2096">
        <v>381888</v>
      </c>
      <c r="AO2096">
        <v>1165109</v>
      </c>
      <c r="AP2096">
        <v>8630893</v>
      </c>
      <c r="AQ2096">
        <v>0</v>
      </c>
      <c r="AR2096">
        <v>0</v>
      </c>
      <c r="AS2096">
        <v>6138707</v>
      </c>
      <c r="AT2096">
        <v>1589209</v>
      </c>
      <c r="AU2096">
        <v>0</v>
      </c>
      <c r="AV2096">
        <v>608245</v>
      </c>
      <c r="AW2096">
        <v>24560897</v>
      </c>
      <c r="AX2096">
        <v>1058783</v>
      </c>
      <c r="AY2096">
        <v>26371553</v>
      </c>
      <c r="AZ2096">
        <v>0</v>
      </c>
      <c r="BA2096">
        <v>806690</v>
      </c>
      <c r="BB2096">
        <v>0</v>
      </c>
      <c r="BC2096">
        <v>0</v>
      </c>
      <c r="BD2096">
        <v>0</v>
      </c>
      <c r="BE2096">
        <v>0</v>
      </c>
      <c r="BF2096">
        <v>860208</v>
      </c>
      <c r="BG2096">
        <v>74705998</v>
      </c>
      <c r="BH2096">
        <v>0</v>
      </c>
      <c r="BI2096">
        <v>0</v>
      </c>
      <c r="BJ2096">
        <v>0</v>
      </c>
      <c r="BK2096">
        <v>0</v>
      </c>
      <c r="BL2096">
        <v>0</v>
      </c>
      <c r="BM2096">
        <v>0</v>
      </c>
      <c r="BN2096">
        <v>0</v>
      </c>
      <c r="BO2096">
        <v>0</v>
      </c>
      <c r="BP2096">
        <v>0</v>
      </c>
      <c r="BQ2096">
        <v>0</v>
      </c>
      <c r="BR2096">
        <v>0</v>
      </c>
      <c r="BS2096">
        <v>1.6352941176470588</v>
      </c>
    </row>
    <row r="2097" spans="1:71" x14ac:dyDescent="0.25">
      <c r="A2097">
        <v>106420493</v>
      </c>
      <c r="B2097" t="s">
        <v>484</v>
      </c>
      <c r="C2097" s="1">
        <f t="shared" si="32"/>
        <v>43647</v>
      </c>
      <c r="D2097" s="2" t="s">
        <v>1025</v>
      </c>
      <c r="E2097" s="1">
        <v>43472</v>
      </c>
      <c r="F2097" s="1">
        <v>43738</v>
      </c>
      <c r="G2097" t="s">
        <v>313</v>
      </c>
      <c r="H2097" t="s">
        <v>89</v>
      </c>
      <c r="I2097" t="s">
        <v>72</v>
      </c>
      <c r="J2097" t="s">
        <v>85</v>
      </c>
      <c r="K2097" t="s">
        <v>485</v>
      </c>
      <c r="L2097">
        <v>350</v>
      </c>
      <c r="M2097">
        <v>285</v>
      </c>
      <c r="N2097">
        <v>10</v>
      </c>
      <c r="O2097">
        <v>41</v>
      </c>
      <c r="P2097">
        <v>4060</v>
      </c>
      <c r="Q2097">
        <v>0</v>
      </c>
      <c r="R2097">
        <v>8372</v>
      </c>
      <c r="S2097">
        <v>1650</v>
      </c>
      <c r="T2097">
        <v>2218</v>
      </c>
      <c r="U2097">
        <v>7776</v>
      </c>
      <c r="V2097">
        <v>0</v>
      </c>
      <c r="W2097">
        <v>0</v>
      </c>
      <c r="X2097">
        <v>812</v>
      </c>
      <c r="Y2097">
        <v>2757</v>
      </c>
      <c r="Z2097">
        <v>54</v>
      </c>
      <c r="AA2097">
        <v>222</v>
      </c>
      <c r="AB2097">
        <v>23861</v>
      </c>
      <c r="AC2097">
        <v>0</v>
      </c>
      <c r="AD2097">
        <v>4428502</v>
      </c>
      <c r="AE2097">
        <v>0</v>
      </c>
      <c r="AF2097">
        <v>0</v>
      </c>
      <c r="AG2097">
        <v>0</v>
      </c>
      <c r="AH2097">
        <v>0</v>
      </c>
      <c r="AI2097">
        <v>14236787</v>
      </c>
      <c r="AJ2097">
        <v>0</v>
      </c>
      <c r="AK2097">
        <v>713771</v>
      </c>
      <c r="AL2097">
        <v>14950558</v>
      </c>
      <c r="AM2097">
        <v>44367200</v>
      </c>
      <c r="AN2097">
        <v>7184973</v>
      </c>
      <c r="AO2097">
        <v>4811672</v>
      </c>
      <c r="AP2097">
        <v>18448094</v>
      </c>
      <c r="AQ2097">
        <v>0</v>
      </c>
      <c r="AR2097">
        <v>0</v>
      </c>
      <c r="AS2097">
        <v>3552985</v>
      </c>
      <c r="AT2097">
        <v>65079901</v>
      </c>
      <c r="AU2097">
        <v>0</v>
      </c>
      <c r="AV2097">
        <v>374829</v>
      </c>
      <c r="AW2097">
        <v>143819654</v>
      </c>
      <c r="AX2097">
        <v>1004912</v>
      </c>
      <c r="AY2097">
        <v>143621311</v>
      </c>
      <c r="AZ2097">
        <v>0</v>
      </c>
      <c r="BA2097">
        <v>1230406</v>
      </c>
      <c r="BB2097">
        <v>0</v>
      </c>
      <c r="BC2097">
        <v>0</v>
      </c>
      <c r="BD2097">
        <v>0</v>
      </c>
      <c r="BE2097">
        <v>0</v>
      </c>
      <c r="BF2097">
        <v>12164548</v>
      </c>
      <c r="BG2097">
        <v>282468900</v>
      </c>
      <c r="BH2097">
        <v>0</v>
      </c>
      <c r="BI2097">
        <v>0</v>
      </c>
      <c r="BJ2097">
        <v>0</v>
      </c>
      <c r="BK2097">
        <v>0</v>
      </c>
      <c r="BL2097">
        <v>0</v>
      </c>
      <c r="BM2097">
        <v>0</v>
      </c>
      <c r="BN2097">
        <v>0</v>
      </c>
      <c r="BO2097">
        <v>0</v>
      </c>
      <c r="BP2097">
        <v>0</v>
      </c>
      <c r="BQ2097">
        <v>0</v>
      </c>
      <c r="BR2097">
        <v>0</v>
      </c>
      <c r="BS2097">
        <v>6.393700787401575</v>
      </c>
    </row>
    <row r="2098" spans="1:71" x14ac:dyDescent="0.25">
      <c r="A2098">
        <v>106420514</v>
      </c>
      <c r="B2098" t="s">
        <v>662</v>
      </c>
      <c r="C2098" s="1">
        <f t="shared" si="32"/>
        <v>43647</v>
      </c>
      <c r="D2098" s="2" t="s">
        <v>1025</v>
      </c>
      <c r="E2098" s="1">
        <v>43472</v>
      </c>
      <c r="F2098" s="1">
        <v>43738</v>
      </c>
      <c r="G2098" t="s">
        <v>313</v>
      </c>
      <c r="H2098" t="s">
        <v>89</v>
      </c>
      <c r="I2098" t="s">
        <v>72</v>
      </c>
      <c r="J2098" t="s">
        <v>113</v>
      </c>
      <c r="K2098" t="s">
        <v>314</v>
      </c>
      <c r="L2098">
        <v>363</v>
      </c>
      <c r="M2098">
        <v>255</v>
      </c>
      <c r="N2098">
        <v>0</v>
      </c>
      <c r="O2098">
        <v>88</v>
      </c>
      <c r="P2098">
        <v>4663</v>
      </c>
      <c r="Q2098">
        <v>0</v>
      </c>
      <c r="R2098">
        <v>9458</v>
      </c>
      <c r="S2098">
        <v>1496</v>
      </c>
      <c r="T2098">
        <v>1018</v>
      </c>
      <c r="U2098">
        <v>3365</v>
      </c>
      <c r="V2098">
        <v>0</v>
      </c>
      <c r="W2098">
        <v>0</v>
      </c>
      <c r="X2098">
        <v>581</v>
      </c>
      <c r="Y2098">
        <v>6095</v>
      </c>
      <c r="Z2098">
        <v>0</v>
      </c>
      <c r="AA2098">
        <v>294</v>
      </c>
      <c r="AB2098">
        <v>22307</v>
      </c>
      <c r="AC2098">
        <v>0</v>
      </c>
      <c r="AD2098">
        <v>23751</v>
      </c>
      <c r="AE2098">
        <v>0</v>
      </c>
      <c r="AF2098">
        <v>0</v>
      </c>
      <c r="AG2098">
        <v>0</v>
      </c>
      <c r="AH2098">
        <v>0</v>
      </c>
      <c r="AI2098">
        <v>0</v>
      </c>
      <c r="AJ2098">
        <v>0</v>
      </c>
      <c r="AK2098">
        <v>0</v>
      </c>
      <c r="AL2098">
        <v>0</v>
      </c>
      <c r="AM2098">
        <v>48717526</v>
      </c>
      <c r="AN2098">
        <v>32070021</v>
      </c>
      <c r="AO2098">
        <v>1503400</v>
      </c>
      <c r="AP2098">
        <v>21120153</v>
      </c>
      <c r="AQ2098">
        <v>0</v>
      </c>
      <c r="AR2098">
        <v>0</v>
      </c>
      <c r="AS2098">
        <v>-9388066</v>
      </c>
      <c r="AT2098">
        <v>101833283</v>
      </c>
      <c r="AU2098">
        <v>0</v>
      </c>
      <c r="AV2098">
        <v>-743660</v>
      </c>
      <c r="AW2098">
        <v>195112657</v>
      </c>
      <c r="AX2098">
        <v>4927682</v>
      </c>
      <c r="AY2098">
        <v>177499615</v>
      </c>
      <c r="AZ2098">
        <v>8753480</v>
      </c>
      <c r="BA2098">
        <v>705024</v>
      </c>
      <c r="BB2098">
        <v>0</v>
      </c>
      <c r="BC2098">
        <v>0</v>
      </c>
      <c r="BD2098">
        <v>0</v>
      </c>
      <c r="BE2098">
        <v>0</v>
      </c>
      <c r="BF2098">
        <v>3701556</v>
      </c>
      <c r="BG2098">
        <v>726614562</v>
      </c>
      <c r="BH2098">
        <v>0</v>
      </c>
      <c r="BI2098">
        <v>0</v>
      </c>
      <c r="BJ2098">
        <v>0</v>
      </c>
      <c r="BK2098">
        <v>0</v>
      </c>
      <c r="BL2098">
        <v>0</v>
      </c>
      <c r="BM2098">
        <v>0</v>
      </c>
      <c r="BN2098">
        <v>0</v>
      </c>
      <c r="BO2098">
        <v>0</v>
      </c>
      <c r="BP2098">
        <v>0</v>
      </c>
      <c r="BQ2098">
        <v>0</v>
      </c>
      <c r="BR2098">
        <v>0</v>
      </c>
      <c r="BS2098">
        <v>7.5453074433656955</v>
      </c>
    </row>
    <row r="2099" spans="1:71" x14ac:dyDescent="0.25">
      <c r="A2099">
        <v>106420522</v>
      </c>
      <c r="B2099" t="s">
        <v>666</v>
      </c>
      <c r="C2099" s="1">
        <f t="shared" si="32"/>
        <v>43647</v>
      </c>
      <c r="D2099" s="2" t="s">
        <v>1025</v>
      </c>
      <c r="E2099" s="1">
        <v>43472</v>
      </c>
      <c r="F2099" s="1">
        <v>43738</v>
      </c>
      <c r="G2099" t="s">
        <v>313</v>
      </c>
      <c r="H2099" t="s">
        <v>89</v>
      </c>
      <c r="I2099" t="s">
        <v>72</v>
      </c>
      <c r="J2099" t="s">
        <v>73</v>
      </c>
      <c r="K2099" t="s">
        <v>667</v>
      </c>
      <c r="L2099">
        <v>11</v>
      </c>
      <c r="M2099">
        <v>11</v>
      </c>
      <c r="N2099">
        <v>0</v>
      </c>
      <c r="O2099">
        <v>0</v>
      </c>
      <c r="P2099">
        <v>30</v>
      </c>
      <c r="Q2099">
        <v>0</v>
      </c>
      <c r="R2099">
        <v>82</v>
      </c>
      <c r="S2099">
        <v>7</v>
      </c>
      <c r="T2099">
        <v>0</v>
      </c>
      <c r="U2099">
        <v>0</v>
      </c>
      <c r="V2099">
        <v>0</v>
      </c>
      <c r="W2099">
        <v>0</v>
      </c>
      <c r="X2099">
        <v>0</v>
      </c>
      <c r="Y2099">
        <v>0</v>
      </c>
      <c r="Z2099">
        <v>0</v>
      </c>
      <c r="AA2099">
        <v>0</v>
      </c>
      <c r="AB2099">
        <v>89</v>
      </c>
      <c r="AC2099">
        <v>0</v>
      </c>
      <c r="AD2099">
        <v>137907</v>
      </c>
      <c r="AE2099">
        <v>0</v>
      </c>
      <c r="AF2099">
        <v>0</v>
      </c>
      <c r="AG2099">
        <v>0</v>
      </c>
      <c r="AH2099">
        <v>0</v>
      </c>
      <c r="AI2099">
        <v>0</v>
      </c>
      <c r="AJ2099">
        <v>0</v>
      </c>
      <c r="AK2099">
        <v>0</v>
      </c>
      <c r="AL2099">
        <v>0</v>
      </c>
      <c r="AM2099">
        <v>2073839</v>
      </c>
      <c r="AN2099">
        <v>762234</v>
      </c>
      <c r="AO2099">
        <v>-11418</v>
      </c>
      <c r="AP2099">
        <v>302038</v>
      </c>
      <c r="AQ2099">
        <v>0</v>
      </c>
      <c r="AR2099">
        <v>0</v>
      </c>
      <c r="AS2099">
        <v>-198007</v>
      </c>
      <c r="AT2099">
        <v>2431288</v>
      </c>
      <c r="AU2099">
        <v>0</v>
      </c>
      <c r="AV2099">
        <v>72873</v>
      </c>
      <c r="AW2099">
        <v>5432847</v>
      </c>
      <c r="AX2099">
        <v>101745</v>
      </c>
      <c r="AY2099">
        <v>4704119</v>
      </c>
      <c r="AZ2099">
        <v>180460</v>
      </c>
      <c r="BA2099">
        <v>19457</v>
      </c>
      <c r="BB2099">
        <v>0</v>
      </c>
      <c r="BC2099">
        <v>0</v>
      </c>
      <c r="BD2099">
        <v>0</v>
      </c>
      <c r="BE2099">
        <v>0</v>
      </c>
      <c r="BF2099">
        <v>352659</v>
      </c>
      <c r="BG2099">
        <v>13615994</v>
      </c>
      <c r="BH2099">
        <v>0</v>
      </c>
      <c r="BI2099">
        <v>0</v>
      </c>
      <c r="BJ2099">
        <v>0</v>
      </c>
      <c r="BK2099">
        <v>0</v>
      </c>
      <c r="BL2099">
        <v>0</v>
      </c>
      <c r="BM2099">
        <v>0</v>
      </c>
      <c r="BN2099">
        <v>0</v>
      </c>
      <c r="BO2099">
        <v>0</v>
      </c>
      <c r="BP2099">
        <v>0</v>
      </c>
      <c r="BQ2099">
        <v>0</v>
      </c>
      <c r="BR2099">
        <v>0</v>
      </c>
      <c r="BS2099">
        <v>1.3636363636363635</v>
      </c>
    </row>
    <row r="2100" spans="1:71" x14ac:dyDescent="0.25">
      <c r="A2100">
        <v>106424002</v>
      </c>
      <c r="B2100" t="s">
        <v>995</v>
      </c>
      <c r="C2100" s="1">
        <f t="shared" si="32"/>
        <v>43647</v>
      </c>
      <c r="D2100" s="2" t="s">
        <v>1025</v>
      </c>
      <c r="E2100" s="1">
        <v>43472</v>
      </c>
      <c r="F2100" s="1">
        <v>43738</v>
      </c>
      <c r="G2100" t="s">
        <v>313</v>
      </c>
      <c r="H2100" t="s">
        <v>112</v>
      </c>
      <c r="I2100" t="s">
        <v>155</v>
      </c>
      <c r="J2100" t="s">
        <v>85</v>
      </c>
      <c r="K2100" t="s">
        <v>314</v>
      </c>
      <c r="L2100">
        <v>16</v>
      </c>
      <c r="M2100">
        <v>16</v>
      </c>
      <c r="N2100">
        <v>0</v>
      </c>
      <c r="O2100">
        <v>0</v>
      </c>
      <c r="P2100">
        <v>97</v>
      </c>
      <c r="Q2100">
        <v>0</v>
      </c>
      <c r="R2100">
        <v>134</v>
      </c>
      <c r="S2100">
        <v>0</v>
      </c>
      <c r="T2100">
        <v>1233</v>
      </c>
      <c r="U2100">
        <v>0</v>
      </c>
      <c r="V2100">
        <v>27</v>
      </c>
      <c r="W2100">
        <v>0</v>
      </c>
      <c r="X2100">
        <v>21</v>
      </c>
      <c r="Y2100">
        <v>0</v>
      </c>
      <c r="Z2100">
        <v>0</v>
      </c>
      <c r="AA2100">
        <v>0</v>
      </c>
      <c r="AB2100">
        <v>1415</v>
      </c>
      <c r="AC2100">
        <v>0</v>
      </c>
      <c r="AD2100">
        <v>0</v>
      </c>
      <c r="AE2100">
        <v>0</v>
      </c>
      <c r="AF2100">
        <v>0</v>
      </c>
      <c r="AG2100">
        <v>0</v>
      </c>
      <c r="AH2100">
        <v>0</v>
      </c>
      <c r="AI2100">
        <v>0</v>
      </c>
      <c r="AJ2100">
        <v>0</v>
      </c>
      <c r="AK2100">
        <v>0</v>
      </c>
      <c r="AL2100">
        <v>0</v>
      </c>
      <c r="AM2100">
        <v>8584</v>
      </c>
      <c r="AN2100">
        <v>0</v>
      </c>
      <c r="AO2100">
        <v>312886</v>
      </c>
      <c r="AP2100">
        <v>0</v>
      </c>
      <c r="AQ2100">
        <v>0</v>
      </c>
      <c r="AR2100">
        <v>0</v>
      </c>
      <c r="AS2100">
        <v>0</v>
      </c>
      <c r="AT2100">
        <v>0</v>
      </c>
      <c r="AU2100">
        <v>0</v>
      </c>
      <c r="AV2100">
        <v>0</v>
      </c>
      <c r="AW2100">
        <v>321470</v>
      </c>
      <c r="AX2100">
        <v>0</v>
      </c>
      <c r="AY2100">
        <v>2348249</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3.03125</v>
      </c>
    </row>
    <row r="2101" spans="1:71" x14ac:dyDescent="0.25">
      <c r="A2101">
        <v>106430705</v>
      </c>
      <c r="B2101" t="s">
        <v>625</v>
      </c>
      <c r="C2101" s="1">
        <f t="shared" si="32"/>
        <v>43647</v>
      </c>
      <c r="D2101" s="2" t="s">
        <v>1025</v>
      </c>
      <c r="E2101" s="1">
        <v>43472</v>
      </c>
      <c r="F2101" s="1">
        <v>43738</v>
      </c>
      <c r="G2101" t="s">
        <v>184</v>
      </c>
      <c r="H2101" t="s">
        <v>101</v>
      </c>
      <c r="I2101" t="s">
        <v>72</v>
      </c>
      <c r="J2101" t="s">
        <v>85</v>
      </c>
      <c r="K2101" t="s">
        <v>229</v>
      </c>
      <c r="L2101">
        <v>264</v>
      </c>
      <c r="M2101">
        <v>264</v>
      </c>
      <c r="N2101">
        <v>70</v>
      </c>
      <c r="O2101">
        <v>112</v>
      </c>
      <c r="P2101">
        <v>3966</v>
      </c>
      <c r="Q2101">
        <v>0</v>
      </c>
      <c r="R2101">
        <v>6900</v>
      </c>
      <c r="S2101">
        <v>3096</v>
      </c>
      <c r="T2101">
        <v>2183</v>
      </c>
      <c r="U2101">
        <v>4334</v>
      </c>
      <c r="V2101">
        <v>0</v>
      </c>
      <c r="W2101">
        <v>0</v>
      </c>
      <c r="X2101">
        <v>294</v>
      </c>
      <c r="Y2101">
        <v>1945</v>
      </c>
      <c r="Z2101">
        <v>350</v>
      </c>
      <c r="AA2101">
        <v>548</v>
      </c>
      <c r="AB2101">
        <v>19650</v>
      </c>
      <c r="AC2101">
        <v>0</v>
      </c>
      <c r="AD2101">
        <v>10973358</v>
      </c>
      <c r="AE2101">
        <v>0</v>
      </c>
      <c r="AF2101">
        <v>0</v>
      </c>
      <c r="AG2101">
        <v>0</v>
      </c>
      <c r="AH2101">
        <v>0</v>
      </c>
      <c r="AI2101">
        <v>0</v>
      </c>
      <c r="AJ2101">
        <v>0</v>
      </c>
      <c r="AK2101">
        <v>0</v>
      </c>
      <c r="AL2101">
        <v>0</v>
      </c>
      <c r="AM2101">
        <v>30801299</v>
      </c>
      <c r="AN2101">
        <v>14233436</v>
      </c>
      <c r="AO2101">
        <v>7149962</v>
      </c>
      <c r="AP2101">
        <v>4586968</v>
      </c>
      <c r="AQ2101">
        <v>0</v>
      </c>
      <c r="AR2101">
        <v>0</v>
      </c>
      <c r="AS2101">
        <v>12729476</v>
      </c>
      <c r="AT2101">
        <v>28907106</v>
      </c>
      <c r="AU2101">
        <v>0</v>
      </c>
      <c r="AV2101">
        <v>-4693892</v>
      </c>
      <c r="AW2101">
        <v>93714355</v>
      </c>
      <c r="AX2101">
        <v>325162</v>
      </c>
      <c r="AY2101">
        <v>113650800</v>
      </c>
      <c r="AZ2101">
        <v>5387137</v>
      </c>
      <c r="BA2101">
        <v>81485</v>
      </c>
      <c r="BB2101">
        <v>0</v>
      </c>
      <c r="BC2101">
        <v>0</v>
      </c>
      <c r="BD2101">
        <v>0</v>
      </c>
      <c r="BE2101">
        <v>0</v>
      </c>
      <c r="BF2101">
        <v>8922730</v>
      </c>
      <c r="BG2101">
        <v>289638745</v>
      </c>
      <c r="BH2101">
        <v>0</v>
      </c>
      <c r="BI2101">
        <v>0</v>
      </c>
      <c r="BJ2101">
        <v>0</v>
      </c>
      <c r="BK2101">
        <v>0</v>
      </c>
      <c r="BL2101">
        <v>0</v>
      </c>
      <c r="BM2101">
        <v>0</v>
      </c>
      <c r="BN2101">
        <v>0</v>
      </c>
      <c r="BO2101">
        <v>0</v>
      </c>
      <c r="BP2101">
        <v>0</v>
      </c>
      <c r="BQ2101">
        <v>0</v>
      </c>
      <c r="BR2101">
        <v>0</v>
      </c>
      <c r="BS2101">
        <v>7.5113636363636367</v>
      </c>
    </row>
    <row r="2102" spans="1:71" x14ac:dyDescent="0.25">
      <c r="A2102">
        <v>106430763</v>
      </c>
      <c r="B2102" t="s">
        <v>976</v>
      </c>
      <c r="C2102" s="1">
        <f t="shared" si="32"/>
        <v>43647</v>
      </c>
      <c r="D2102" s="2" t="s">
        <v>1025</v>
      </c>
      <c r="E2102" s="1">
        <v>43472</v>
      </c>
      <c r="F2102" s="1">
        <v>43738</v>
      </c>
      <c r="G2102" t="s">
        <v>184</v>
      </c>
      <c r="H2102" t="s">
        <v>71</v>
      </c>
      <c r="I2102" t="s">
        <v>72</v>
      </c>
      <c r="J2102" t="s">
        <v>85</v>
      </c>
      <c r="K2102" t="s">
        <v>262</v>
      </c>
      <c r="L2102">
        <v>443</v>
      </c>
      <c r="M2102">
        <v>443</v>
      </c>
      <c r="N2102">
        <v>38</v>
      </c>
      <c r="O2102">
        <v>31</v>
      </c>
      <c r="P2102">
        <v>4941</v>
      </c>
      <c r="Q2102">
        <v>0</v>
      </c>
      <c r="R2102">
        <v>8194</v>
      </c>
      <c r="S2102">
        <v>2078</v>
      </c>
      <c r="T2102">
        <v>541</v>
      </c>
      <c r="U2102">
        <v>1158</v>
      </c>
      <c r="V2102">
        <v>0</v>
      </c>
      <c r="W2102">
        <v>0</v>
      </c>
      <c r="X2102">
        <v>387</v>
      </c>
      <c r="Y2102">
        <v>8081</v>
      </c>
      <c r="Z2102">
        <v>109</v>
      </c>
      <c r="AA2102">
        <v>295</v>
      </c>
      <c r="AB2102">
        <v>20843</v>
      </c>
      <c r="AC2102">
        <v>0</v>
      </c>
      <c r="AD2102">
        <v>3169254</v>
      </c>
      <c r="AE2102">
        <v>0</v>
      </c>
      <c r="AF2102">
        <v>0</v>
      </c>
      <c r="AG2102">
        <v>0</v>
      </c>
      <c r="AH2102">
        <v>0</v>
      </c>
      <c r="AI2102">
        <v>0</v>
      </c>
      <c r="AJ2102">
        <v>0</v>
      </c>
      <c r="AK2102">
        <v>0</v>
      </c>
      <c r="AL2102">
        <v>0</v>
      </c>
      <c r="AM2102">
        <v>54367086</v>
      </c>
      <c r="AN2102">
        <v>13426093</v>
      </c>
      <c r="AO2102">
        <v>2222075</v>
      </c>
      <c r="AP2102">
        <v>4209466</v>
      </c>
      <c r="AQ2102">
        <v>0</v>
      </c>
      <c r="AR2102">
        <v>0</v>
      </c>
      <c r="AS2102">
        <v>4120437</v>
      </c>
      <c r="AT2102">
        <v>164800462</v>
      </c>
      <c r="AU2102">
        <v>69544</v>
      </c>
      <c r="AV2102">
        <v>558704</v>
      </c>
      <c r="AW2102">
        <v>243773867</v>
      </c>
      <c r="AX2102">
        <v>6344524</v>
      </c>
      <c r="AY2102">
        <v>216098493</v>
      </c>
      <c r="AZ2102">
        <v>0</v>
      </c>
      <c r="BA2102">
        <v>5549413</v>
      </c>
      <c r="BB2102">
        <v>0</v>
      </c>
      <c r="BC2102">
        <v>0</v>
      </c>
      <c r="BD2102">
        <v>0</v>
      </c>
      <c r="BE2102">
        <v>0</v>
      </c>
      <c r="BF2102">
        <v>14620415</v>
      </c>
      <c r="BG2102">
        <v>604515469</v>
      </c>
      <c r="BH2102">
        <v>0</v>
      </c>
      <c r="BI2102">
        <v>0</v>
      </c>
      <c r="BJ2102">
        <v>0</v>
      </c>
      <c r="BK2102">
        <v>0</v>
      </c>
      <c r="BL2102">
        <v>0</v>
      </c>
      <c r="BM2102">
        <v>0</v>
      </c>
      <c r="BN2102">
        <v>0</v>
      </c>
      <c r="BO2102">
        <v>0</v>
      </c>
      <c r="BP2102">
        <v>0</v>
      </c>
      <c r="BQ2102">
        <v>0</v>
      </c>
      <c r="BR2102">
        <v>0</v>
      </c>
      <c r="BS2102">
        <v>5.5767494356659144</v>
      </c>
    </row>
    <row r="2103" spans="1:71" x14ac:dyDescent="0.25">
      <c r="A2103">
        <v>106430779</v>
      </c>
      <c r="B2103" t="s">
        <v>317</v>
      </c>
      <c r="C2103" s="1">
        <f t="shared" si="32"/>
        <v>43647</v>
      </c>
      <c r="D2103" s="2" t="s">
        <v>1025</v>
      </c>
      <c r="E2103" s="1">
        <v>43472</v>
      </c>
      <c r="F2103" s="1">
        <v>43738</v>
      </c>
      <c r="G2103" t="s">
        <v>184</v>
      </c>
      <c r="H2103" t="s">
        <v>101</v>
      </c>
      <c r="I2103" t="s">
        <v>72</v>
      </c>
      <c r="J2103" t="s">
        <v>85</v>
      </c>
      <c r="K2103" t="s">
        <v>229</v>
      </c>
      <c r="L2103">
        <v>351</v>
      </c>
      <c r="M2103">
        <v>345</v>
      </c>
      <c r="N2103">
        <v>19</v>
      </c>
      <c r="O2103">
        <v>118</v>
      </c>
      <c r="P2103">
        <v>4508</v>
      </c>
      <c r="Q2103">
        <v>0</v>
      </c>
      <c r="R2103">
        <v>7257</v>
      </c>
      <c r="S2103">
        <v>1931</v>
      </c>
      <c r="T2103">
        <v>1280</v>
      </c>
      <c r="U2103">
        <v>1602</v>
      </c>
      <c r="V2103">
        <v>0</v>
      </c>
      <c r="W2103">
        <v>0</v>
      </c>
      <c r="X2103">
        <v>594</v>
      </c>
      <c r="Y2103">
        <v>8984</v>
      </c>
      <c r="Z2103">
        <v>80</v>
      </c>
      <c r="AA2103">
        <v>328</v>
      </c>
      <c r="AB2103">
        <v>22056</v>
      </c>
      <c r="AC2103">
        <v>0</v>
      </c>
      <c r="AD2103">
        <v>0</v>
      </c>
      <c r="AE2103">
        <v>0</v>
      </c>
      <c r="AF2103">
        <v>0</v>
      </c>
      <c r="AG2103">
        <v>0</v>
      </c>
      <c r="AH2103">
        <v>0</v>
      </c>
      <c r="AI2103">
        <v>0</v>
      </c>
      <c r="AJ2103">
        <v>0</v>
      </c>
      <c r="AK2103">
        <v>0</v>
      </c>
      <c r="AL2103">
        <v>0</v>
      </c>
      <c r="AM2103">
        <v>36013700</v>
      </c>
      <c r="AN2103">
        <v>7512141</v>
      </c>
      <c r="AO2103">
        <v>2838492</v>
      </c>
      <c r="AP2103">
        <v>2828389</v>
      </c>
      <c r="AQ2103">
        <v>0</v>
      </c>
      <c r="AR2103">
        <v>0</v>
      </c>
      <c r="AS2103">
        <v>9965170</v>
      </c>
      <c r="AT2103">
        <v>111520565</v>
      </c>
      <c r="AU2103">
        <v>4248920</v>
      </c>
      <c r="AV2103">
        <v>9749551</v>
      </c>
      <c r="AW2103">
        <v>184676928</v>
      </c>
      <c r="AX2103">
        <v>317414</v>
      </c>
      <c r="AY2103">
        <v>131163164</v>
      </c>
      <c r="AZ2103">
        <v>3008262</v>
      </c>
      <c r="BA2103">
        <v>0</v>
      </c>
      <c r="BB2103">
        <v>0</v>
      </c>
      <c r="BC2103">
        <v>0</v>
      </c>
      <c r="BD2103">
        <v>0</v>
      </c>
      <c r="BE2103">
        <v>0</v>
      </c>
      <c r="BF2103">
        <v>9859475</v>
      </c>
      <c r="BG2103">
        <v>170005727</v>
      </c>
      <c r="BH2103">
        <v>0</v>
      </c>
      <c r="BI2103">
        <v>0</v>
      </c>
      <c r="BJ2103">
        <v>0</v>
      </c>
      <c r="BK2103">
        <v>0</v>
      </c>
      <c r="BL2103">
        <v>0</v>
      </c>
      <c r="BM2103">
        <v>0</v>
      </c>
      <c r="BN2103">
        <v>0</v>
      </c>
      <c r="BO2103">
        <v>0</v>
      </c>
      <c r="BP2103">
        <v>0</v>
      </c>
      <c r="BQ2103">
        <v>0</v>
      </c>
      <c r="BR2103">
        <v>0</v>
      </c>
      <c r="BS2103">
        <v>6.4770114942528734</v>
      </c>
    </row>
    <row r="2104" spans="1:71" x14ac:dyDescent="0.25">
      <c r="A2104">
        <v>106430883</v>
      </c>
      <c r="B2104" t="s">
        <v>663</v>
      </c>
      <c r="C2104" s="1">
        <f t="shared" si="32"/>
        <v>43647</v>
      </c>
      <c r="D2104" s="2" t="s">
        <v>1025</v>
      </c>
      <c r="E2104" s="1">
        <v>43472</v>
      </c>
      <c r="F2104" s="1">
        <v>43738</v>
      </c>
      <c r="G2104" t="s">
        <v>184</v>
      </c>
      <c r="H2104" t="s">
        <v>112</v>
      </c>
      <c r="I2104" t="s">
        <v>72</v>
      </c>
      <c r="J2104" t="s">
        <v>113</v>
      </c>
      <c r="K2104" t="s">
        <v>229</v>
      </c>
      <c r="L2104">
        <v>1085</v>
      </c>
      <c r="M2104">
        <v>497</v>
      </c>
      <c r="N2104">
        <v>282</v>
      </c>
      <c r="O2104">
        <v>0</v>
      </c>
      <c r="P2104">
        <v>8283</v>
      </c>
      <c r="Q2104">
        <v>0</v>
      </c>
      <c r="R2104">
        <v>10574</v>
      </c>
      <c r="S2104">
        <v>3631</v>
      </c>
      <c r="T2104">
        <v>8559</v>
      </c>
      <c r="U2104">
        <v>12082</v>
      </c>
      <c r="V2104">
        <v>689</v>
      </c>
      <c r="W2104">
        <v>14</v>
      </c>
      <c r="X2104">
        <v>1344</v>
      </c>
      <c r="Y2104">
        <v>6475</v>
      </c>
      <c r="Z2104">
        <v>1277</v>
      </c>
      <c r="AA2104">
        <v>0</v>
      </c>
      <c r="AB2104">
        <v>44645</v>
      </c>
      <c r="AC2104">
        <v>0</v>
      </c>
      <c r="AD2104">
        <v>3118450</v>
      </c>
      <c r="AE2104">
        <v>-28231255</v>
      </c>
      <c r="AF2104">
        <v>0</v>
      </c>
      <c r="AG2104">
        <v>0</v>
      </c>
      <c r="AH2104">
        <v>0</v>
      </c>
      <c r="AI2104">
        <v>52235340</v>
      </c>
      <c r="AJ2104">
        <v>149080</v>
      </c>
      <c r="AK2104">
        <v>0</v>
      </c>
      <c r="AL2104">
        <v>52384420</v>
      </c>
      <c r="AM2104">
        <v>64907625</v>
      </c>
      <c r="AN2104">
        <v>26063926</v>
      </c>
      <c r="AO2104">
        <v>123128474</v>
      </c>
      <c r="AP2104">
        <v>160032534</v>
      </c>
      <c r="AQ2104">
        <v>52944</v>
      </c>
      <c r="AR2104">
        <v>181197</v>
      </c>
      <c r="AS2104">
        <v>36205416</v>
      </c>
      <c r="AT2104">
        <v>80529920</v>
      </c>
      <c r="AU2104">
        <v>15078161</v>
      </c>
      <c r="AV2104">
        <v>0</v>
      </c>
      <c r="AW2104">
        <v>506180197</v>
      </c>
      <c r="AX2104">
        <v>12666750</v>
      </c>
      <c r="AY2104">
        <v>558129164</v>
      </c>
      <c r="AZ2104">
        <v>0</v>
      </c>
      <c r="BA2104">
        <v>11111510</v>
      </c>
      <c r="BB2104">
        <v>0</v>
      </c>
      <c r="BC2104">
        <v>0</v>
      </c>
      <c r="BD2104">
        <v>0</v>
      </c>
      <c r="BE2104">
        <v>0</v>
      </c>
      <c r="BF2104">
        <v>9222291</v>
      </c>
      <c r="BG2104">
        <v>97850510</v>
      </c>
      <c r="BH2104">
        <v>0</v>
      </c>
      <c r="BI2104">
        <v>0</v>
      </c>
      <c r="BJ2104">
        <v>0</v>
      </c>
      <c r="BK2104">
        <v>0</v>
      </c>
      <c r="BL2104">
        <v>0</v>
      </c>
      <c r="BM2104">
        <v>0</v>
      </c>
      <c r="BN2104">
        <v>0</v>
      </c>
      <c r="BO2104">
        <v>0</v>
      </c>
      <c r="BP2104">
        <v>0</v>
      </c>
      <c r="BQ2104">
        <v>0</v>
      </c>
      <c r="BR2104">
        <v>0</v>
      </c>
      <c r="BS2104">
        <v>5.2357774968394439</v>
      </c>
    </row>
    <row r="2105" spans="1:71" x14ac:dyDescent="0.25">
      <c r="A2105">
        <v>106430905</v>
      </c>
      <c r="B2105" t="s">
        <v>752</v>
      </c>
      <c r="C2105" s="1">
        <f t="shared" si="32"/>
        <v>43647</v>
      </c>
      <c r="D2105" s="2" t="s">
        <v>1025</v>
      </c>
      <c r="E2105" s="1">
        <v>43472</v>
      </c>
      <c r="F2105" s="1">
        <v>43738</v>
      </c>
      <c r="G2105" t="s">
        <v>184</v>
      </c>
      <c r="H2105" t="s">
        <v>89</v>
      </c>
      <c r="I2105" t="s">
        <v>72</v>
      </c>
      <c r="J2105" t="s">
        <v>113</v>
      </c>
      <c r="K2105" t="s">
        <v>475</v>
      </c>
      <c r="L2105">
        <v>474</v>
      </c>
      <c r="M2105">
        <v>474</v>
      </c>
      <c r="N2105">
        <v>60</v>
      </c>
      <c r="O2105">
        <v>89</v>
      </c>
      <c r="P2105">
        <v>6808</v>
      </c>
      <c r="Q2105">
        <v>0</v>
      </c>
      <c r="R2105">
        <v>15262</v>
      </c>
      <c r="S2105">
        <v>3125</v>
      </c>
      <c r="T2105">
        <v>1939</v>
      </c>
      <c r="U2105">
        <v>4268</v>
      </c>
      <c r="V2105">
        <v>0</v>
      </c>
      <c r="W2105">
        <v>0</v>
      </c>
      <c r="X2105">
        <v>1579</v>
      </c>
      <c r="Y2105">
        <v>12750</v>
      </c>
      <c r="Z2105">
        <v>352</v>
      </c>
      <c r="AA2105">
        <v>300</v>
      </c>
      <c r="AB2105">
        <v>39575</v>
      </c>
      <c r="AC2105">
        <v>0</v>
      </c>
      <c r="AD2105">
        <v>11315862</v>
      </c>
      <c r="AE2105">
        <v>0</v>
      </c>
      <c r="AF2105">
        <v>0</v>
      </c>
      <c r="AG2105">
        <v>0</v>
      </c>
      <c r="AH2105">
        <v>0</v>
      </c>
      <c r="AI2105">
        <v>572</v>
      </c>
      <c r="AJ2105">
        <v>0</v>
      </c>
      <c r="AK2105">
        <v>146530</v>
      </c>
      <c r="AL2105">
        <v>147102</v>
      </c>
      <c r="AM2105">
        <v>201445085</v>
      </c>
      <c r="AN2105">
        <v>46408896</v>
      </c>
      <c r="AO2105">
        <v>17355418</v>
      </c>
      <c r="AP2105">
        <v>44675980</v>
      </c>
      <c r="AQ2105">
        <v>0</v>
      </c>
      <c r="AR2105">
        <v>0</v>
      </c>
      <c r="AS2105">
        <v>58465366</v>
      </c>
      <c r="AT2105">
        <v>804555885</v>
      </c>
      <c r="AU2105">
        <v>0</v>
      </c>
      <c r="AV2105">
        <v>9344026</v>
      </c>
      <c r="AW2105">
        <v>1182250656</v>
      </c>
      <c r="AX2105">
        <v>35441259</v>
      </c>
      <c r="AY2105">
        <v>1162053841</v>
      </c>
      <c r="AZ2105">
        <v>0</v>
      </c>
      <c r="BA2105">
        <v>16628338</v>
      </c>
      <c r="BB2105">
        <v>0</v>
      </c>
      <c r="BC2105">
        <v>0</v>
      </c>
      <c r="BD2105">
        <v>0</v>
      </c>
      <c r="BE2105">
        <v>0</v>
      </c>
      <c r="BF2105">
        <v>199119088</v>
      </c>
      <c r="BG2105">
        <v>3498793709</v>
      </c>
      <c r="BH2105">
        <v>0</v>
      </c>
      <c r="BI2105">
        <v>0</v>
      </c>
      <c r="BJ2105">
        <v>0</v>
      </c>
      <c r="BK2105">
        <v>0</v>
      </c>
      <c r="BL2105">
        <v>0</v>
      </c>
      <c r="BM2105">
        <v>0</v>
      </c>
      <c r="BN2105">
        <v>0</v>
      </c>
      <c r="BO2105">
        <v>0</v>
      </c>
      <c r="BP2105">
        <v>0</v>
      </c>
      <c r="BQ2105">
        <v>0</v>
      </c>
      <c r="BR2105">
        <v>0</v>
      </c>
      <c r="BS2105">
        <v>7.1814345991561179</v>
      </c>
    </row>
    <row r="2106" spans="1:71" x14ac:dyDescent="0.25">
      <c r="A2106">
        <v>106431506</v>
      </c>
      <c r="B2106" t="s">
        <v>392</v>
      </c>
      <c r="C2106" s="1">
        <f t="shared" si="32"/>
        <v>43647</v>
      </c>
      <c r="D2106" s="2" t="s">
        <v>1025</v>
      </c>
      <c r="E2106" s="1">
        <v>43472</v>
      </c>
      <c r="F2106" s="1">
        <v>43738</v>
      </c>
      <c r="G2106" t="s">
        <v>184</v>
      </c>
      <c r="H2106" t="s">
        <v>89</v>
      </c>
      <c r="I2106" t="s">
        <v>363</v>
      </c>
      <c r="J2106" t="s">
        <v>85</v>
      </c>
      <c r="K2106" t="s">
        <v>229</v>
      </c>
      <c r="L2106">
        <v>247</v>
      </c>
      <c r="M2106">
        <v>109</v>
      </c>
      <c r="N2106">
        <v>0</v>
      </c>
      <c r="O2106">
        <v>27</v>
      </c>
      <c r="P2106">
        <v>2868</v>
      </c>
      <c r="Q2106">
        <v>0</v>
      </c>
      <c r="R2106">
        <v>525</v>
      </c>
      <c r="S2106">
        <v>4070</v>
      </c>
      <c r="T2106">
        <v>86</v>
      </c>
      <c r="U2106">
        <v>361</v>
      </c>
      <c r="V2106">
        <v>0</v>
      </c>
      <c r="W2106">
        <v>0</v>
      </c>
      <c r="X2106">
        <v>88</v>
      </c>
      <c r="Y2106">
        <v>3919</v>
      </c>
      <c r="Z2106">
        <v>0</v>
      </c>
      <c r="AA2106">
        <v>71</v>
      </c>
      <c r="AB2106">
        <v>9120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125163308</v>
      </c>
      <c r="AZ2106">
        <v>0</v>
      </c>
      <c r="BA2106">
        <v>0</v>
      </c>
      <c r="BB2106">
        <v>0</v>
      </c>
      <c r="BC2106">
        <v>0</v>
      </c>
      <c r="BD2106">
        <v>0</v>
      </c>
      <c r="BE2106">
        <v>0</v>
      </c>
      <c r="BF2106">
        <v>2533109</v>
      </c>
      <c r="BG2106">
        <v>57025356</v>
      </c>
      <c r="BH2106">
        <v>0</v>
      </c>
      <c r="BI2106">
        <v>0</v>
      </c>
      <c r="BJ2106">
        <v>0</v>
      </c>
      <c r="BK2106">
        <v>0</v>
      </c>
      <c r="BL2106">
        <v>0</v>
      </c>
      <c r="BM2106">
        <v>0</v>
      </c>
      <c r="BN2106">
        <v>0</v>
      </c>
      <c r="BO2106">
        <v>0</v>
      </c>
      <c r="BP2106">
        <v>0</v>
      </c>
      <c r="BQ2106">
        <v>0</v>
      </c>
      <c r="BR2106">
        <v>0</v>
      </c>
      <c r="BS2106">
        <v>8.0561797752808992</v>
      </c>
    </row>
    <row r="2107" spans="1:71" x14ac:dyDescent="0.25">
      <c r="A2107">
        <v>106434032</v>
      </c>
      <c r="B2107" t="s">
        <v>654</v>
      </c>
      <c r="C2107" s="1">
        <f t="shared" si="32"/>
        <v>43647</v>
      </c>
      <c r="D2107" s="2" t="s">
        <v>1025</v>
      </c>
      <c r="E2107" s="1">
        <v>43472</v>
      </c>
      <c r="F2107" s="1">
        <v>43738</v>
      </c>
      <c r="G2107" t="s">
        <v>184</v>
      </c>
      <c r="H2107" t="s">
        <v>89</v>
      </c>
      <c r="I2107" t="s">
        <v>72</v>
      </c>
      <c r="J2107" t="s">
        <v>85</v>
      </c>
      <c r="K2107" t="s">
        <v>229</v>
      </c>
      <c r="L2107">
        <v>80</v>
      </c>
      <c r="M2107">
        <v>80</v>
      </c>
      <c r="N2107">
        <v>0</v>
      </c>
      <c r="O2107">
        <v>0</v>
      </c>
      <c r="P2107">
        <v>707</v>
      </c>
      <c r="Q2107">
        <v>0</v>
      </c>
      <c r="R2107">
        <v>1465</v>
      </c>
      <c r="S2107">
        <v>454</v>
      </c>
      <c r="T2107">
        <v>202</v>
      </c>
      <c r="U2107">
        <v>0</v>
      </c>
      <c r="V2107">
        <v>2086</v>
      </c>
      <c r="W2107">
        <v>0</v>
      </c>
      <c r="X2107">
        <v>0</v>
      </c>
      <c r="Y2107">
        <v>2489</v>
      </c>
      <c r="Z2107">
        <v>0</v>
      </c>
      <c r="AA2107">
        <v>0</v>
      </c>
      <c r="AB2107">
        <v>6696</v>
      </c>
      <c r="AC2107">
        <v>0</v>
      </c>
      <c r="AD2107">
        <v>157268</v>
      </c>
      <c r="AE2107">
        <v>0</v>
      </c>
      <c r="AF2107">
        <v>0</v>
      </c>
      <c r="AG2107">
        <v>0</v>
      </c>
      <c r="AH2107">
        <v>0</v>
      </c>
      <c r="AI2107">
        <v>0</v>
      </c>
      <c r="AJ2107">
        <v>0</v>
      </c>
      <c r="AK2107">
        <v>0</v>
      </c>
      <c r="AL2107">
        <v>0</v>
      </c>
      <c r="AM2107">
        <v>1980120</v>
      </c>
      <c r="AN2107">
        <v>560558</v>
      </c>
      <c r="AO2107">
        <v>-243442</v>
      </c>
      <c r="AP2107">
        <v>0</v>
      </c>
      <c r="AQ2107">
        <v>3387941</v>
      </c>
      <c r="AR2107">
        <v>0</v>
      </c>
      <c r="AS2107">
        <v>0</v>
      </c>
      <c r="AT2107">
        <v>4434933</v>
      </c>
      <c r="AU2107">
        <v>0</v>
      </c>
      <c r="AV2107">
        <v>0</v>
      </c>
      <c r="AW2107">
        <v>10120110</v>
      </c>
      <c r="AX2107">
        <v>0</v>
      </c>
      <c r="AY2107">
        <v>5588796</v>
      </c>
      <c r="AZ2107">
        <v>0</v>
      </c>
      <c r="BA2107">
        <v>55</v>
      </c>
      <c r="BB2107">
        <v>0</v>
      </c>
      <c r="BC2107">
        <v>0</v>
      </c>
      <c r="BD2107">
        <v>0</v>
      </c>
      <c r="BE2107">
        <v>0</v>
      </c>
      <c r="BF2107">
        <v>650993</v>
      </c>
      <c r="BG2107">
        <v>29828911</v>
      </c>
      <c r="BH2107">
        <v>0</v>
      </c>
      <c r="BI2107">
        <v>0</v>
      </c>
      <c r="BJ2107">
        <v>0</v>
      </c>
      <c r="BK2107">
        <v>0</v>
      </c>
      <c r="BL2107">
        <v>0</v>
      </c>
      <c r="BM2107">
        <v>0</v>
      </c>
      <c r="BN2107">
        <v>0</v>
      </c>
      <c r="BO2107">
        <v>0</v>
      </c>
      <c r="BP2107">
        <v>0</v>
      </c>
      <c r="BQ2107">
        <v>0</v>
      </c>
      <c r="BR2107">
        <v>0</v>
      </c>
      <c r="BS2107">
        <v>4.4187500000000002</v>
      </c>
    </row>
    <row r="2108" spans="1:71" x14ac:dyDescent="0.25">
      <c r="A2108">
        <v>106434040</v>
      </c>
      <c r="B2108" t="s">
        <v>474</v>
      </c>
      <c r="C2108" s="1">
        <f t="shared" si="32"/>
        <v>43647</v>
      </c>
      <c r="D2108" s="2" t="s">
        <v>1025</v>
      </c>
      <c r="E2108" s="1">
        <v>43472</v>
      </c>
      <c r="F2108" s="1">
        <v>43738</v>
      </c>
      <c r="G2108" t="s">
        <v>184</v>
      </c>
      <c r="H2108" t="s">
        <v>89</v>
      </c>
      <c r="I2108" t="s">
        <v>72</v>
      </c>
      <c r="J2108" t="s">
        <v>113</v>
      </c>
      <c r="K2108" t="s">
        <v>475</v>
      </c>
      <c r="L2108">
        <v>347</v>
      </c>
      <c r="M2108">
        <v>289</v>
      </c>
      <c r="N2108">
        <v>3</v>
      </c>
      <c r="O2108">
        <v>11</v>
      </c>
      <c r="P2108">
        <v>3537</v>
      </c>
      <c r="Q2108">
        <v>0</v>
      </c>
      <c r="R2108">
        <v>200</v>
      </c>
      <c r="S2108">
        <v>0</v>
      </c>
      <c r="T2108">
        <v>7606</v>
      </c>
      <c r="U2108">
        <v>3540</v>
      </c>
      <c r="V2108">
        <v>0</v>
      </c>
      <c r="W2108">
        <v>0</v>
      </c>
      <c r="X2108">
        <v>293</v>
      </c>
      <c r="Y2108">
        <v>12492</v>
      </c>
      <c r="Z2108">
        <v>18</v>
      </c>
      <c r="AA2108">
        <v>32</v>
      </c>
      <c r="AB2108">
        <v>24181</v>
      </c>
      <c r="AC2108">
        <v>0</v>
      </c>
      <c r="AD2108">
        <v>0</v>
      </c>
      <c r="AE2108">
        <v>0</v>
      </c>
      <c r="AF2108">
        <v>0</v>
      </c>
      <c r="AG2108">
        <v>0</v>
      </c>
      <c r="AH2108">
        <v>0</v>
      </c>
      <c r="AI2108">
        <v>0</v>
      </c>
      <c r="AJ2108">
        <v>0</v>
      </c>
      <c r="AK2108">
        <v>0</v>
      </c>
      <c r="AL2108">
        <v>0</v>
      </c>
      <c r="AM2108">
        <v>2854674</v>
      </c>
      <c r="AN2108">
        <v>0</v>
      </c>
      <c r="AO2108">
        <v>75796440</v>
      </c>
      <c r="AP2108">
        <v>19401956</v>
      </c>
      <c r="AQ2108">
        <v>0</v>
      </c>
      <c r="AR2108">
        <v>0</v>
      </c>
      <c r="AS2108">
        <v>4246534</v>
      </c>
      <c r="AT2108">
        <v>329357204</v>
      </c>
      <c r="AU2108">
        <v>0</v>
      </c>
      <c r="AV2108">
        <v>4456380</v>
      </c>
      <c r="AW2108">
        <v>436113188</v>
      </c>
      <c r="AX2108">
        <v>19733184</v>
      </c>
      <c r="AY2108">
        <v>456339459</v>
      </c>
      <c r="AZ2108">
        <v>0</v>
      </c>
      <c r="BA2108">
        <v>12745154</v>
      </c>
      <c r="BB2108">
        <v>0</v>
      </c>
      <c r="BC2108">
        <v>0</v>
      </c>
      <c r="BD2108">
        <v>0</v>
      </c>
      <c r="BE2108">
        <v>0</v>
      </c>
      <c r="BF2108">
        <v>31717881</v>
      </c>
      <c r="BG2108">
        <v>1831456577</v>
      </c>
      <c r="BH2108">
        <v>0</v>
      </c>
      <c r="BI2108">
        <v>0</v>
      </c>
      <c r="BJ2108">
        <v>0</v>
      </c>
      <c r="BK2108">
        <v>0</v>
      </c>
      <c r="BL2108">
        <v>0</v>
      </c>
      <c r="BM2108">
        <v>0</v>
      </c>
      <c r="BN2108">
        <v>0</v>
      </c>
      <c r="BO2108">
        <v>0</v>
      </c>
      <c r="BP2108">
        <v>0</v>
      </c>
      <c r="BQ2108">
        <v>0</v>
      </c>
      <c r="BR2108">
        <v>0</v>
      </c>
      <c r="BS2108">
        <v>5.5613207547169807</v>
      </c>
    </row>
    <row r="2109" spans="1:71" x14ac:dyDescent="0.25">
      <c r="A2109">
        <v>106434051</v>
      </c>
      <c r="B2109" t="s">
        <v>857</v>
      </c>
      <c r="C2109" s="1">
        <f t="shared" si="32"/>
        <v>43647</v>
      </c>
      <c r="D2109" s="2" t="s">
        <v>1025</v>
      </c>
      <c r="E2109" s="1">
        <v>43472</v>
      </c>
      <c r="F2109" s="1">
        <v>43738</v>
      </c>
      <c r="G2109" t="s">
        <v>184</v>
      </c>
      <c r="H2109" t="s">
        <v>101</v>
      </c>
      <c r="I2109" t="s">
        <v>72</v>
      </c>
      <c r="J2109" t="s">
        <v>85</v>
      </c>
      <c r="K2109" t="s">
        <v>185</v>
      </c>
      <c r="L2109">
        <v>27</v>
      </c>
      <c r="M2109">
        <v>27</v>
      </c>
      <c r="N2109">
        <v>0</v>
      </c>
      <c r="O2109">
        <v>0</v>
      </c>
      <c r="P2109">
        <v>8</v>
      </c>
      <c r="Q2109">
        <v>0</v>
      </c>
      <c r="R2109">
        <v>0</v>
      </c>
      <c r="S2109">
        <v>0</v>
      </c>
      <c r="T2109">
        <v>1730</v>
      </c>
      <c r="U2109">
        <v>559</v>
      </c>
      <c r="V2109">
        <v>0</v>
      </c>
      <c r="W2109">
        <v>0</v>
      </c>
      <c r="X2109">
        <v>0</v>
      </c>
      <c r="Y2109">
        <v>41</v>
      </c>
      <c r="Z2109">
        <v>0</v>
      </c>
      <c r="AA2109">
        <v>0</v>
      </c>
      <c r="AB2109">
        <v>2330</v>
      </c>
      <c r="AC2109">
        <v>0</v>
      </c>
      <c r="AD2109">
        <v>0</v>
      </c>
      <c r="AE2109">
        <v>0</v>
      </c>
      <c r="AF2109">
        <v>0</v>
      </c>
      <c r="AG2109">
        <v>0</v>
      </c>
      <c r="AH2109">
        <v>0</v>
      </c>
      <c r="AI2109">
        <v>0</v>
      </c>
      <c r="AJ2109">
        <v>0</v>
      </c>
      <c r="AK2109">
        <v>0</v>
      </c>
      <c r="AL2109">
        <v>0</v>
      </c>
      <c r="AM2109">
        <v>0</v>
      </c>
      <c r="AN2109">
        <v>0</v>
      </c>
      <c r="AO2109">
        <v>1974421</v>
      </c>
      <c r="AP2109">
        <v>630233</v>
      </c>
      <c r="AQ2109">
        <v>0</v>
      </c>
      <c r="AR2109">
        <v>0</v>
      </c>
      <c r="AS2109">
        <v>0</v>
      </c>
      <c r="AT2109">
        <v>47929</v>
      </c>
      <c r="AU2109">
        <v>0</v>
      </c>
      <c r="AV2109">
        <v>0</v>
      </c>
      <c r="AW2109">
        <v>2652583</v>
      </c>
      <c r="AX2109">
        <v>0</v>
      </c>
      <c r="AY2109">
        <v>2645110</v>
      </c>
      <c r="AZ2109">
        <v>0</v>
      </c>
      <c r="BA2109">
        <v>0</v>
      </c>
      <c r="BB2109">
        <v>0</v>
      </c>
      <c r="BC2109">
        <v>0</v>
      </c>
      <c r="BD2109">
        <v>0</v>
      </c>
      <c r="BE2109">
        <v>0</v>
      </c>
      <c r="BF2109">
        <v>0</v>
      </c>
      <c r="BG2109">
        <v>499002</v>
      </c>
      <c r="BH2109">
        <v>0</v>
      </c>
      <c r="BI2109">
        <v>0</v>
      </c>
      <c r="BJ2109">
        <v>0</v>
      </c>
      <c r="BK2109">
        <v>0</v>
      </c>
      <c r="BL2109">
        <v>0</v>
      </c>
      <c r="BM2109">
        <v>0</v>
      </c>
      <c r="BN2109">
        <v>0</v>
      </c>
      <c r="BO2109">
        <v>0</v>
      </c>
      <c r="BP2109">
        <v>0</v>
      </c>
      <c r="BQ2109">
        <v>0</v>
      </c>
      <c r="BR2109">
        <v>0</v>
      </c>
      <c r="BS2109">
        <v>0.14814814814814814</v>
      </c>
    </row>
    <row r="2110" spans="1:71" x14ac:dyDescent="0.25">
      <c r="A2110">
        <v>106434153</v>
      </c>
      <c r="B2110" t="s">
        <v>398</v>
      </c>
      <c r="C2110" s="1">
        <f t="shared" si="32"/>
        <v>43647</v>
      </c>
      <c r="D2110" s="2" t="s">
        <v>1025</v>
      </c>
      <c r="E2110" s="1">
        <v>43472</v>
      </c>
      <c r="F2110" s="1">
        <v>43738</v>
      </c>
      <c r="G2110" t="s">
        <v>184</v>
      </c>
      <c r="H2110" t="s">
        <v>89</v>
      </c>
      <c r="I2110" t="s">
        <v>363</v>
      </c>
      <c r="J2110" t="s">
        <v>113</v>
      </c>
      <c r="K2110" t="s">
        <v>399</v>
      </c>
      <c r="L2110">
        <v>327</v>
      </c>
      <c r="M2110">
        <v>216</v>
      </c>
      <c r="N2110">
        <v>0</v>
      </c>
      <c r="O2110">
        <v>33</v>
      </c>
      <c r="P2110">
        <v>4673</v>
      </c>
      <c r="Q2110">
        <v>0</v>
      </c>
      <c r="R2110">
        <v>775</v>
      </c>
      <c r="S2110">
        <v>7163</v>
      </c>
      <c r="T2110">
        <v>73</v>
      </c>
      <c r="U2110">
        <v>434</v>
      </c>
      <c r="V2110">
        <v>0</v>
      </c>
      <c r="W2110">
        <v>0</v>
      </c>
      <c r="X2110">
        <v>89</v>
      </c>
      <c r="Y2110">
        <v>9434</v>
      </c>
      <c r="Z2110">
        <v>0</v>
      </c>
      <c r="AA2110">
        <v>111</v>
      </c>
      <c r="AB2110">
        <v>18079</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236600254</v>
      </c>
      <c r="AZ2110">
        <v>0</v>
      </c>
      <c r="BA2110">
        <v>0</v>
      </c>
      <c r="BB2110">
        <v>0</v>
      </c>
      <c r="BC2110">
        <v>0</v>
      </c>
      <c r="BD2110">
        <v>0</v>
      </c>
      <c r="BE2110">
        <v>0</v>
      </c>
      <c r="BF2110">
        <v>7140512</v>
      </c>
      <c r="BG2110">
        <v>295073672</v>
      </c>
      <c r="BH2110">
        <v>0</v>
      </c>
      <c r="BI2110">
        <v>0</v>
      </c>
      <c r="BJ2110">
        <v>0</v>
      </c>
      <c r="BK2110">
        <v>0</v>
      </c>
      <c r="BL2110">
        <v>0</v>
      </c>
      <c r="BM2110">
        <v>0</v>
      </c>
      <c r="BN2110">
        <v>0</v>
      </c>
      <c r="BO2110">
        <v>0</v>
      </c>
      <c r="BP2110">
        <v>0</v>
      </c>
      <c r="BQ2110">
        <v>0</v>
      </c>
      <c r="BR2110">
        <v>0</v>
      </c>
      <c r="BS2110">
        <v>8.6058931860036836</v>
      </c>
    </row>
    <row r="2111" spans="1:71" x14ac:dyDescent="0.25">
      <c r="A2111">
        <v>106434218</v>
      </c>
      <c r="B2111" t="s">
        <v>949</v>
      </c>
      <c r="C2111" s="1">
        <f t="shared" si="32"/>
        <v>43647</v>
      </c>
      <c r="D2111" s="2" t="s">
        <v>1025</v>
      </c>
      <c r="E2111" s="1">
        <v>43472</v>
      </c>
      <c r="F2111" s="1">
        <v>43738</v>
      </c>
      <c r="G2111" t="s">
        <v>184</v>
      </c>
      <c r="H2111" t="s">
        <v>89</v>
      </c>
      <c r="I2111" t="s">
        <v>155</v>
      </c>
      <c r="J2111" t="s">
        <v>85</v>
      </c>
      <c r="K2111" t="s">
        <v>399</v>
      </c>
      <c r="L2111">
        <v>24</v>
      </c>
      <c r="M2111">
        <v>24</v>
      </c>
      <c r="N2111">
        <v>0</v>
      </c>
      <c r="O2111">
        <v>6</v>
      </c>
      <c r="P2111">
        <v>275</v>
      </c>
      <c r="Q2111">
        <v>0</v>
      </c>
      <c r="R2111">
        <v>29</v>
      </c>
      <c r="S2111">
        <v>387</v>
      </c>
      <c r="T2111">
        <v>0</v>
      </c>
      <c r="U2111">
        <v>26</v>
      </c>
      <c r="V2111">
        <v>0</v>
      </c>
      <c r="W2111">
        <v>0</v>
      </c>
      <c r="X2111">
        <v>4</v>
      </c>
      <c r="Y2111">
        <v>1411</v>
      </c>
      <c r="Z2111">
        <v>0</v>
      </c>
      <c r="AA2111">
        <v>38</v>
      </c>
      <c r="AB2111">
        <v>1895</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3067059</v>
      </c>
      <c r="AZ2111">
        <v>0</v>
      </c>
      <c r="BA2111">
        <v>0</v>
      </c>
      <c r="BB2111">
        <v>0</v>
      </c>
      <c r="BC2111">
        <v>0</v>
      </c>
      <c r="BD2111">
        <v>0</v>
      </c>
      <c r="BE2111">
        <v>0</v>
      </c>
      <c r="BF2111">
        <v>0</v>
      </c>
      <c r="BG2111">
        <v>13633702</v>
      </c>
      <c r="BH2111">
        <v>0</v>
      </c>
      <c r="BI2111">
        <v>0</v>
      </c>
      <c r="BJ2111">
        <v>0</v>
      </c>
      <c r="BK2111">
        <v>0</v>
      </c>
      <c r="BL2111">
        <v>0</v>
      </c>
      <c r="BM2111">
        <v>0</v>
      </c>
      <c r="BN2111">
        <v>0</v>
      </c>
      <c r="BO2111">
        <v>0</v>
      </c>
      <c r="BP2111">
        <v>0</v>
      </c>
      <c r="BQ2111">
        <v>0</v>
      </c>
      <c r="BR2111">
        <v>0</v>
      </c>
      <c r="BS2111">
        <v>5.729166666666667</v>
      </c>
    </row>
    <row r="2112" spans="1:71" x14ac:dyDescent="0.25">
      <c r="A2112">
        <v>106434220</v>
      </c>
      <c r="B2112" t="s">
        <v>973</v>
      </c>
      <c r="C2112" s="1">
        <f t="shared" si="32"/>
        <v>43647</v>
      </c>
      <c r="D2112" s="2" t="s">
        <v>1025</v>
      </c>
      <c r="E2112" s="1">
        <v>43472</v>
      </c>
      <c r="F2112" s="1">
        <v>43738</v>
      </c>
      <c r="G2112" t="s">
        <v>184</v>
      </c>
      <c r="H2112" t="s">
        <v>101</v>
      </c>
      <c r="I2112" t="s">
        <v>155</v>
      </c>
      <c r="J2112" t="s">
        <v>85</v>
      </c>
      <c r="K2112" t="s">
        <v>229</v>
      </c>
      <c r="L2112">
        <v>16</v>
      </c>
      <c r="M2112">
        <v>16</v>
      </c>
      <c r="N2112">
        <v>0</v>
      </c>
      <c r="O2112">
        <v>0</v>
      </c>
      <c r="P2112">
        <v>60</v>
      </c>
      <c r="Q2112">
        <v>0</v>
      </c>
      <c r="R2112">
        <v>0</v>
      </c>
      <c r="S2112">
        <v>0</v>
      </c>
      <c r="T2112">
        <v>0</v>
      </c>
      <c r="U2112">
        <v>0</v>
      </c>
      <c r="V2112">
        <v>959</v>
      </c>
      <c r="W2112">
        <v>0</v>
      </c>
      <c r="X2112">
        <v>0</v>
      </c>
      <c r="Y2112">
        <v>0</v>
      </c>
      <c r="Z2112">
        <v>0</v>
      </c>
      <c r="AA2112">
        <v>0</v>
      </c>
      <c r="AB2112">
        <v>959</v>
      </c>
      <c r="AC2112">
        <v>0</v>
      </c>
      <c r="AD2112">
        <v>0</v>
      </c>
      <c r="AE2112">
        <v>0</v>
      </c>
      <c r="AF2112">
        <v>0</v>
      </c>
      <c r="AG2112">
        <v>0</v>
      </c>
      <c r="AH2112">
        <v>0</v>
      </c>
      <c r="AI2112">
        <v>0</v>
      </c>
      <c r="AJ2112">
        <v>0</v>
      </c>
      <c r="AK2112">
        <v>0</v>
      </c>
      <c r="AL2112">
        <v>0</v>
      </c>
      <c r="AM2112">
        <v>0</v>
      </c>
      <c r="AN2112">
        <v>0</v>
      </c>
      <c r="AO2112">
        <v>0</v>
      </c>
      <c r="AP2112">
        <v>0</v>
      </c>
      <c r="AQ2112">
        <v>977221</v>
      </c>
      <c r="AR2112">
        <v>0</v>
      </c>
      <c r="AS2112">
        <v>0</v>
      </c>
      <c r="AT2112">
        <v>0</v>
      </c>
      <c r="AU2112">
        <v>0</v>
      </c>
      <c r="AV2112">
        <v>0</v>
      </c>
      <c r="AW2112">
        <v>977221</v>
      </c>
      <c r="AX2112">
        <v>526190</v>
      </c>
      <c r="AY2112">
        <v>1142516</v>
      </c>
      <c r="AZ2112">
        <v>161363</v>
      </c>
      <c r="BA2112">
        <v>0</v>
      </c>
      <c r="BB2112">
        <v>0</v>
      </c>
      <c r="BC2112">
        <v>0</v>
      </c>
      <c r="BD2112">
        <v>0</v>
      </c>
      <c r="BE2112">
        <v>0</v>
      </c>
      <c r="BF2112">
        <v>1894</v>
      </c>
      <c r="BG2112">
        <v>418289</v>
      </c>
      <c r="BH2112">
        <v>0</v>
      </c>
      <c r="BI2112">
        <v>0</v>
      </c>
      <c r="BJ2112">
        <v>0</v>
      </c>
      <c r="BK2112">
        <v>0</v>
      </c>
      <c r="BL2112">
        <v>0</v>
      </c>
      <c r="BM2112">
        <v>0</v>
      </c>
      <c r="BN2112">
        <v>0</v>
      </c>
      <c r="BO2112">
        <v>0</v>
      </c>
      <c r="BP2112">
        <v>0</v>
      </c>
      <c r="BQ2112">
        <v>0</v>
      </c>
      <c r="BR2112">
        <v>0</v>
      </c>
      <c r="BS2112">
        <v>1.875</v>
      </c>
    </row>
    <row r="2113" spans="1:71" x14ac:dyDescent="0.25">
      <c r="A2113">
        <v>106440755</v>
      </c>
      <c r="B2113" t="s">
        <v>247</v>
      </c>
      <c r="C2113" s="1">
        <f t="shared" si="32"/>
        <v>43647</v>
      </c>
      <c r="D2113" s="2" t="s">
        <v>1025</v>
      </c>
      <c r="E2113" s="1">
        <v>43472</v>
      </c>
      <c r="F2113" s="1">
        <v>43738</v>
      </c>
      <c r="G2113" t="s">
        <v>248</v>
      </c>
      <c r="H2113" t="s">
        <v>84</v>
      </c>
      <c r="I2113" t="s">
        <v>72</v>
      </c>
      <c r="J2113" t="s">
        <v>85</v>
      </c>
      <c r="K2113" t="s">
        <v>249</v>
      </c>
      <c r="L2113">
        <v>222</v>
      </c>
      <c r="M2113">
        <v>153</v>
      </c>
      <c r="N2113">
        <v>5</v>
      </c>
      <c r="O2113">
        <v>80</v>
      </c>
      <c r="P2113">
        <v>2655</v>
      </c>
      <c r="Q2113">
        <v>0</v>
      </c>
      <c r="R2113">
        <v>6106</v>
      </c>
      <c r="S2113">
        <v>597</v>
      </c>
      <c r="T2113">
        <v>784</v>
      </c>
      <c r="U2113">
        <v>2563</v>
      </c>
      <c r="V2113">
        <v>27</v>
      </c>
      <c r="W2113">
        <v>0</v>
      </c>
      <c r="X2113">
        <v>316</v>
      </c>
      <c r="Y2113">
        <v>2261</v>
      </c>
      <c r="Z2113">
        <v>11</v>
      </c>
      <c r="AA2113">
        <v>168</v>
      </c>
      <c r="AB2113">
        <v>12833</v>
      </c>
      <c r="AC2113">
        <v>0</v>
      </c>
      <c r="AD2113">
        <v>2953483</v>
      </c>
      <c r="AE2113">
        <v>0</v>
      </c>
      <c r="AF2113">
        <v>0</v>
      </c>
      <c r="AG2113">
        <v>0</v>
      </c>
      <c r="AH2113">
        <v>0</v>
      </c>
      <c r="AI2113">
        <v>0</v>
      </c>
      <c r="AJ2113">
        <v>0</v>
      </c>
      <c r="AK2113">
        <v>0</v>
      </c>
      <c r="AL2113">
        <v>0</v>
      </c>
      <c r="AM2113">
        <v>34319958</v>
      </c>
      <c r="AN2113">
        <v>3789720</v>
      </c>
      <c r="AO2113">
        <v>2691747</v>
      </c>
      <c r="AP2113">
        <v>13682566</v>
      </c>
      <c r="AQ2113">
        <v>1186</v>
      </c>
      <c r="AR2113">
        <v>0</v>
      </c>
      <c r="AS2113">
        <v>6626603</v>
      </c>
      <c r="AT2113">
        <v>54000380</v>
      </c>
      <c r="AU2113">
        <v>0</v>
      </c>
      <c r="AV2113">
        <v>1019648</v>
      </c>
      <c r="AW2113">
        <v>116131808</v>
      </c>
      <c r="AX2113">
        <v>336132</v>
      </c>
      <c r="AY2113">
        <v>99998083</v>
      </c>
      <c r="AZ2113">
        <v>0</v>
      </c>
      <c r="BA2113">
        <v>7547780</v>
      </c>
      <c r="BB2113">
        <v>0</v>
      </c>
      <c r="BC2113">
        <v>0</v>
      </c>
      <c r="BD2113">
        <v>0</v>
      </c>
      <c r="BE2113">
        <v>0</v>
      </c>
      <c r="BF2113">
        <v>3026132</v>
      </c>
      <c r="BG2113">
        <v>74378357</v>
      </c>
      <c r="BH2113">
        <v>0</v>
      </c>
      <c r="BI2113">
        <v>0</v>
      </c>
      <c r="BJ2113">
        <v>0</v>
      </c>
      <c r="BK2113">
        <v>0</v>
      </c>
      <c r="BL2113">
        <v>0</v>
      </c>
      <c r="BM2113">
        <v>0</v>
      </c>
      <c r="BN2113">
        <v>0</v>
      </c>
      <c r="BO2113">
        <v>0</v>
      </c>
      <c r="BP2113">
        <v>0</v>
      </c>
      <c r="BQ2113">
        <v>0</v>
      </c>
      <c r="BR2113">
        <v>0</v>
      </c>
      <c r="BS2113">
        <v>7.08</v>
      </c>
    </row>
    <row r="2114" spans="1:71" x14ac:dyDescent="0.25">
      <c r="A2114">
        <v>106444012</v>
      </c>
      <c r="B2114" t="s">
        <v>773</v>
      </c>
      <c r="C2114" s="1">
        <f t="shared" ref="C2114:C2177" si="33">DATE(LEFT(D2114,4), MID(D2114,7,1)*3-2, 1)</f>
        <v>43647</v>
      </c>
      <c r="D2114" s="2" t="s">
        <v>1025</v>
      </c>
      <c r="E2114" s="1">
        <v>43472</v>
      </c>
      <c r="F2114" s="1">
        <v>43738</v>
      </c>
      <c r="G2114" t="s">
        <v>248</v>
      </c>
      <c r="H2114" t="s">
        <v>89</v>
      </c>
      <c r="I2114" t="s">
        <v>72</v>
      </c>
      <c r="J2114" t="s">
        <v>85</v>
      </c>
      <c r="K2114" t="s">
        <v>249</v>
      </c>
      <c r="L2114">
        <v>28</v>
      </c>
      <c r="M2114">
        <v>12</v>
      </c>
      <c r="N2114">
        <v>3</v>
      </c>
      <c r="O2114">
        <v>1</v>
      </c>
      <c r="P2114">
        <v>310</v>
      </c>
      <c r="Q2114">
        <v>0</v>
      </c>
      <c r="R2114">
        <v>68</v>
      </c>
      <c r="S2114">
        <v>6</v>
      </c>
      <c r="T2114">
        <v>24</v>
      </c>
      <c r="U2114">
        <v>115</v>
      </c>
      <c r="V2114">
        <v>0</v>
      </c>
      <c r="W2114">
        <v>0</v>
      </c>
      <c r="X2114">
        <v>23</v>
      </c>
      <c r="Y2114">
        <v>588</v>
      </c>
      <c r="Z2114">
        <v>6</v>
      </c>
      <c r="AA2114">
        <v>2</v>
      </c>
      <c r="AB2114">
        <v>832</v>
      </c>
      <c r="AC2114">
        <v>0</v>
      </c>
      <c r="AD2114">
        <v>333169</v>
      </c>
      <c r="AE2114">
        <v>0</v>
      </c>
      <c r="AF2114">
        <v>0</v>
      </c>
      <c r="AG2114">
        <v>0</v>
      </c>
      <c r="AH2114">
        <v>0</v>
      </c>
      <c r="AI2114">
        <v>0</v>
      </c>
      <c r="AJ2114">
        <v>0</v>
      </c>
      <c r="AK2114">
        <v>0</v>
      </c>
      <c r="AL2114">
        <v>0</v>
      </c>
      <c r="AM2114">
        <v>3808088</v>
      </c>
      <c r="AN2114">
        <v>433893</v>
      </c>
      <c r="AO2114">
        <v>391939</v>
      </c>
      <c r="AP2114">
        <v>445173</v>
      </c>
      <c r="AQ2114">
        <v>18246</v>
      </c>
      <c r="AR2114">
        <v>0</v>
      </c>
      <c r="AS2114">
        <v>594472</v>
      </c>
      <c r="AT2114">
        <v>14187279</v>
      </c>
      <c r="AU2114">
        <v>0</v>
      </c>
      <c r="AV2114">
        <v>81397</v>
      </c>
      <c r="AW2114">
        <v>19960487</v>
      </c>
      <c r="AX2114">
        <v>14451</v>
      </c>
      <c r="AY2114">
        <v>18750518</v>
      </c>
      <c r="AZ2114">
        <v>0</v>
      </c>
      <c r="BA2114">
        <v>101132</v>
      </c>
      <c r="BB2114">
        <v>0</v>
      </c>
      <c r="BC2114">
        <v>0</v>
      </c>
      <c r="BD2114">
        <v>0</v>
      </c>
      <c r="BE2114">
        <v>0</v>
      </c>
      <c r="BF2114">
        <v>236827</v>
      </c>
      <c r="BG2114">
        <v>26437186</v>
      </c>
      <c r="BH2114">
        <v>0</v>
      </c>
      <c r="BI2114">
        <v>0</v>
      </c>
      <c r="BJ2114">
        <v>0</v>
      </c>
      <c r="BK2114">
        <v>0</v>
      </c>
      <c r="BL2114">
        <v>0</v>
      </c>
      <c r="BM2114">
        <v>0</v>
      </c>
      <c r="BN2114">
        <v>0</v>
      </c>
      <c r="BO2114">
        <v>0</v>
      </c>
      <c r="BP2114">
        <v>0</v>
      </c>
      <c r="BQ2114">
        <v>0</v>
      </c>
      <c r="BR2114">
        <v>0</v>
      </c>
      <c r="BS2114">
        <v>7.75</v>
      </c>
    </row>
    <row r="2115" spans="1:71" x14ac:dyDescent="0.25">
      <c r="A2115">
        <v>106444013</v>
      </c>
      <c r="B2115" t="s">
        <v>826</v>
      </c>
      <c r="C2115" s="1">
        <f t="shared" si="33"/>
        <v>43647</v>
      </c>
      <c r="D2115" s="2" t="s">
        <v>1025</v>
      </c>
      <c r="E2115" s="1">
        <v>43472</v>
      </c>
      <c r="F2115" s="1">
        <v>43738</v>
      </c>
      <c r="G2115" t="s">
        <v>248</v>
      </c>
      <c r="H2115" t="s">
        <v>101</v>
      </c>
      <c r="I2115" t="s">
        <v>72</v>
      </c>
      <c r="J2115" t="s">
        <v>85</v>
      </c>
      <c r="K2115" t="s">
        <v>827</v>
      </c>
      <c r="L2115">
        <v>106</v>
      </c>
      <c r="M2115">
        <v>92</v>
      </c>
      <c r="N2115">
        <v>8</v>
      </c>
      <c r="O2115">
        <v>17</v>
      </c>
      <c r="P2115">
        <v>853</v>
      </c>
      <c r="Q2115">
        <v>0</v>
      </c>
      <c r="R2115">
        <v>1135</v>
      </c>
      <c r="S2115">
        <v>158</v>
      </c>
      <c r="T2115">
        <v>1079</v>
      </c>
      <c r="U2115">
        <v>232</v>
      </c>
      <c r="V2115">
        <v>0</v>
      </c>
      <c r="W2115">
        <v>0</v>
      </c>
      <c r="X2115">
        <v>0</v>
      </c>
      <c r="Y2115">
        <v>360</v>
      </c>
      <c r="Z2115">
        <v>8</v>
      </c>
      <c r="AA2115">
        <v>38</v>
      </c>
      <c r="AB2115">
        <v>3010</v>
      </c>
      <c r="AC2115">
        <v>0</v>
      </c>
      <c r="AD2115">
        <v>724881</v>
      </c>
      <c r="AE2115">
        <v>0</v>
      </c>
      <c r="AF2115">
        <v>0</v>
      </c>
      <c r="AG2115">
        <v>0</v>
      </c>
      <c r="AH2115">
        <v>0</v>
      </c>
      <c r="AI2115">
        <v>0</v>
      </c>
      <c r="AJ2115">
        <v>0</v>
      </c>
      <c r="AK2115">
        <v>0</v>
      </c>
      <c r="AL2115">
        <v>0</v>
      </c>
      <c r="AM2115">
        <v>5770390</v>
      </c>
      <c r="AN2115">
        <v>797813</v>
      </c>
      <c r="AO2115">
        <v>1591249</v>
      </c>
      <c r="AP2115">
        <v>4524214</v>
      </c>
      <c r="AQ2115">
        <v>0</v>
      </c>
      <c r="AR2115">
        <v>0</v>
      </c>
      <c r="AS2115">
        <v>24612</v>
      </c>
      <c r="AT2115">
        <v>9313267</v>
      </c>
      <c r="AU2115">
        <v>252550</v>
      </c>
      <c r="AV2115">
        <v>1023756</v>
      </c>
      <c r="AW2115">
        <v>23297851</v>
      </c>
      <c r="AX2115">
        <v>105288</v>
      </c>
      <c r="AY2115">
        <v>31026042</v>
      </c>
      <c r="AZ2115">
        <v>0</v>
      </c>
      <c r="BA2115">
        <v>117025</v>
      </c>
      <c r="BB2115">
        <v>0</v>
      </c>
      <c r="BC2115">
        <v>0</v>
      </c>
      <c r="BD2115">
        <v>0</v>
      </c>
      <c r="BE2115">
        <v>0</v>
      </c>
      <c r="BF2115">
        <v>576033</v>
      </c>
      <c r="BG2115">
        <v>34656855</v>
      </c>
      <c r="BH2115">
        <v>0</v>
      </c>
      <c r="BI2115">
        <v>0</v>
      </c>
      <c r="BJ2115">
        <v>0</v>
      </c>
      <c r="BK2115">
        <v>0</v>
      </c>
      <c r="BL2115">
        <v>0</v>
      </c>
      <c r="BM2115">
        <v>0</v>
      </c>
      <c r="BN2115">
        <v>0</v>
      </c>
      <c r="BO2115">
        <v>0</v>
      </c>
      <c r="BP2115">
        <v>0</v>
      </c>
      <c r="BQ2115">
        <v>0</v>
      </c>
      <c r="BR2115">
        <v>0</v>
      </c>
      <c r="BS2115">
        <v>4.308080808080808</v>
      </c>
    </row>
    <row r="2116" spans="1:71" x14ac:dyDescent="0.25">
      <c r="A2116">
        <v>106444029</v>
      </c>
      <c r="B2116" t="s">
        <v>787</v>
      </c>
      <c r="C2116" s="1">
        <f t="shared" si="33"/>
        <v>43647</v>
      </c>
      <c r="D2116" s="2" t="s">
        <v>1025</v>
      </c>
      <c r="E2116" s="1">
        <v>43472</v>
      </c>
      <c r="F2116" s="1">
        <v>43738</v>
      </c>
      <c r="G2116" t="s">
        <v>248</v>
      </c>
      <c r="H2116" t="s">
        <v>101</v>
      </c>
      <c r="I2116" t="s">
        <v>155</v>
      </c>
      <c r="J2116" t="s">
        <v>85</v>
      </c>
      <c r="K2116" t="s">
        <v>249</v>
      </c>
      <c r="L2116">
        <v>16</v>
      </c>
      <c r="M2116">
        <v>16</v>
      </c>
      <c r="N2116">
        <v>0</v>
      </c>
      <c r="O2116">
        <v>0</v>
      </c>
      <c r="P2116">
        <v>91</v>
      </c>
      <c r="Q2116">
        <v>0</v>
      </c>
      <c r="R2116">
        <v>430</v>
      </c>
      <c r="S2116">
        <v>0</v>
      </c>
      <c r="T2116">
        <v>922</v>
      </c>
      <c r="U2116">
        <v>0</v>
      </c>
      <c r="V2116">
        <v>59</v>
      </c>
      <c r="W2116">
        <v>0</v>
      </c>
      <c r="X2116">
        <v>0</v>
      </c>
      <c r="Y2116">
        <v>22</v>
      </c>
      <c r="Z2116">
        <v>0</v>
      </c>
      <c r="AA2116">
        <v>0</v>
      </c>
      <c r="AB2116">
        <v>1433</v>
      </c>
      <c r="AC2116">
        <v>0</v>
      </c>
      <c r="AD2116">
        <v>0</v>
      </c>
      <c r="AE2116">
        <v>0</v>
      </c>
      <c r="AF2116">
        <v>0</v>
      </c>
      <c r="AG2116">
        <v>0</v>
      </c>
      <c r="AH2116">
        <v>0</v>
      </c>
      <c r="AI2116">
        <v>0</v>
      </c>
      <c r="AJ2116">
        <v>0</v>
      </c>
      <c r="AK2116">
        <v>0</v>
      </c>
      <c r="AL2116">
        <v>0</v>
      </c>
      <c r="AM2116">
        <v>568364</v>
      </c>
      <c r="AN2116">
        <v>0</v>
      </c>
      <c r="AO2116">
        <v>1218679</v>
      </c>
      <c r="AP2116">
        <v>0</v>
      </c>
      <c r="AQ2116">
        <v>77985</v>
      </c>
      <c r="AR2116">
        <v>0</v>
      </c>
      <c r="AS2116">
        <v>0</v>
      </c>
      <c r="AT2116">
        <v>29080</v>
      </c>
      <c r="AU2116">
        <v>0</v>
      </c>
      <c r="AV2116">
        <v>0</v>
      </c>
      <c r="AW2116">
        <v>1894108</v>
      </c>
      <c r="AX2116">
        <v>0</v>
      </c>
      <c r="AY2116">
        <v>1866138</v>
      </c>
      <c r="AZ2116">
        <v>0</v>
      </c>
      <c r="BA2116">
        <v>0</v>
      </c>
      <c r="BB2116">
        <v>0</v>
      </c>
      <c r="BC2116">
        <v>0</v>
      </c>
      <c r="BD2116">
        <v>0</v>
      </c>
      <c r="BE2116">
        <v>0</v>
      </c>
      <c r="BF2116">
        <v>0</v>
      </c>
      <c r="BG2116">
        <v>42994</v>
      </c>
      <c r="BH2116">
        <v>0</v>
      </c>
      <c r="BI2116">
        <v>0</v>
      </c>
      <c r="BJ2116">
        <v>0</v>
      </c>
      <c r="BK2116">
        <v>0</v>
      </c>
      <c r="BL2116">
        <v>0</v>
      </c>
      <c r="BM2116">
        <v>0</v>
      </c>
      <c r="BN2116">
        <v>0</v>
      </c>
      <c r="BO2116">
        <v>0</v>
      </c>
      <c r="BP2116">
        <v>0</v>
      </c>
      <c r="BQ2116">
        <v>0</v>
      </c>
      <c r="BR2116">
        <v>0</v>
      </c>
      <c r="BS2116">
        <v>2.84375</v>
      </c>
    </row>
    <row r="2117" spans="1:71" x14ac:dyDescent="0.25">
      <c r="A2117">
        <v>106450936</v>
      </c>
      <c r="B2117" t="s">
        <v>498</v>
      </c>
      <c r="C2117" s="1">
        <f t="shared" si="33"/>
        <v>43647</v>
      </c>
      <c r="D2117" s="2" t="s">
        <v>1025</v>
      </c>
      <c r="E2117" s="1">
        <v>43472</v>
      </c>
      <c r="F2117" s="1">
        <v>43738</v>
      </c>
      <c r="G2117" t="s">
        <v>499</v>
      </c>
      <c r="H2117" t="s">
        <v>71</v>
      </c>
      <c r="I2117" t="s">
        <v>72</v>
      </c>
      <c r="J2117" t="s">
        <v>73</v>
      </c>
      <c r="K2117" t="s">
        <v>500</v>
      </c>
      <c r="L2117">
        <v>115</v>
      </c>
      <c r="M2117">
        <v>115</v>
      </c>
      <c r="N2117">
        <v>0</v>
      </c>
      <c r="O2117">
        <v>4</v>
      </c>
      <c r="P2117">
        <v>99</v>
      </c>
      <c r="Q2117">
        <v>16</v>
      </c>
      <c r="R2117">
        <v>304</v>
      </c>
      <c r="S2117">
        <v>0</v>
      </c>
      <c r="T2117">
        <v>6513</v>
      </c>
      <c r="U2117">
        <v>0</v>
      </c>
      <c r="V2117">
        <v>0</v>
      </c>
      <c r="W2117">
        <v>0</v>
      </c>
      <c r="X2117">
        <v>112</v>
      </c>
      <c r="Y2117">
        <v>0</v>
      </c>
      <c r="Z2117">
        <v>0</v>
      </c>
      <c r="AA2117">
        <v>372</v>
      </c>
      <c r="AB2117">
        <v>7301</v>
      </c>
      <c r="AC2117">
        <v>6925</v>
      </c>
      <c r="AD2117">
        <v>303199</v>
      </c>
      <c r="AE2117">
        <v>-17153</v>
      </c>
      <c r="AF2117">
        <v>0</v>
      </c>
      <c r="AG2117">
        <v>0</v>
      </c>
      <c r="AH2117">
        <v>0</v>
      </c>
      <c r="AI2117">
        <v>0</v>
      </c>
      <c r="AJ2117">
        <v>0</v>
      </c>
      <c r="AK2117">
        <v>0</v>
      </c>
      <c r="AL2117">
        <v>0</v>
      </c>
      <c r="AM2117">
        <v>2117889</v>
      </c>
      <c r="AN2117">
        <v>0</v>
      </c>
      <c r="AO2117">
        <v>1900545</v>
      </c>
      <c r="AP2117">
        <v>0</v>
      </c>
      <c r="AQ2117">
        <v>0</v>
      </c>
      <c r="AR2117">
        <v>0</v>
      </c>
      <c r="AS2117">
        <v>1129706</v>
      </c>
      <c r="AT2117">
        <v>0</v>
      </c>
      <c r="AU2117">
        <v>0</v>
      </c>
      <c r="AV2117">
        <v>172931</v>
      </c>
      <c r="AW2117">
        <v>5321071</v>
      </c>
      <c r="AX2117">
        <v>70319</v>
      </c>
      <c r="AY2117">
        <v>7282654</v>
      </c>
      <c r="AZ2117">
        <v>445650</v>
      </c>
      <c r="BA2117">
        <v>771038</v>
      </c>
      <c r="BB2117">
        <v>0</v>
      </c>
      <c r="BC2117">
        <v>0</v>
      </c>
      <c r="BD2117">
        <v>0</v>
      </c>
      <c r="BE2117">
        <v>0</v>
      </c>
      <c r="BF2117">
        <v>4439437</v>
      </c>
      <c r="BG2117">
        <v>20999903</v>
      </c>
      <c r="BH2117">
        <v>0</v>
      </c>
      <c r="BI2117">
        <v>0</v>
      </c>
      <c r="BJ2117">
        <v>0</v>
      </c>
      <c r="BK2117">
        <v>0</v>
      </c>
      <c r="BL2117">
        <v>0</v>
      </c>
      <c r="BM2117">
        <v>0</v>
      </c>
      <c r="BN2117">
        <v>0</v>
      </c>
      <c r="BO2117">
        <v>0</v>
      </c>
      <c r="BP2117">
        <v>0</v>
      </c>
      <c r="BQ2117">
        <v>0</v>
      </c>
      <c r="BR2117">
        <v>0</v>
      </c>
      <c r="BS2117">
        <v>0.43043478260869567</v>
      </c>
    </row>
    <row r="2118" spans="1:71" x14ac:dyDescent="0.25">
      <c r="A2118">
        <v>106450940</v>
      </c>
      <c r="B2118" t="s">
        <v>689</v>
      </c>
      <c r="C2118" s="1">
        <f t="shared" si="33"/>
        <v>43647</v>
      </c>
      <c r="D2118" s="2" t="s">
        <v>1025</v>
      </c>
      <c r="E2118" s="1">
        <v>43472</v>
      </c>
      <c r="F2118" s="1">
        <v>43738</v>
      </c>
      <c r="G2118" t="s">
        <v>499</v>
      </c>
      <c r="H2118" t="s">
        <v>101</v>
      </c>
      <c r="I2118" t="s">
        <v>72</v>
      </c>
      <c r="J2118" t="s">
        <v>85</v>
      </c>
      <c r="K2118" t="s">
        <v>519</v>
      </c>
      <c r="L2118">
        <v>178</v>
      </c>
      <c r="M2118">
        <v>107</v>
      </c>
      <c r="N2118">
        <v>0</v>
      </c>
      <c r="O2118">
        <v>12</v>
      </c>
      <c r="P2118">
        <v>1656</v>
      </c>
      <c r="Q2118">
        <v>0</v>
      </c>
      <c r="R2118">
        <v>4770</v>
      </c>
      <c r="S2118">
        <v>144</v>
      </c>
      <c r="T2118">
        <v>1033</v>
      </c>
      <c r="U2118">
        <v>1193</v>
      </c>
      <c r="V2118">
        <v>0</v>
      </c>
      <c r="W2118">
        <v>0</v>
      </c>
      <c r="X2118">
        <v>852</v>
      </c>
      <c r="Y2118">
        <v>270</v>
      </c>
      <c r="Z2118">
        <v>0</v>
      </c>
      <c r="AA2118">
        <v>16</v>
      </c>
      <c r="AB2118">
        <v>8278</v>
      </c>
      <c r="AC2118">
        <v>0</v>
      </c>
      <c r="AD2118">
        <v>2811445</v>
      </c>
      <c r="AE2118">
        <v>0</v>
      </c>
      <c r="AF2118">
        <v>0</v>
      </c>
      <c r="AG2118">
        <v>0</v>
      </c>
      <c r="AH2118">
        <v>0</v>
      </c>
      <c r="AI2118">
        <v>0</v>
      </c>
      <c r="AJ2118">
        <v>0</v>
      </c>
      <c r="AK2118">
        <v>0</v>
      </c>
      <c r="AL2118">
        <v>0</v>
      </c>
      <c r="AM2118">
        <v>16021085</v>
      </c>
      <c r="AN2118">
        <v>790308</v>
      </c>
      <c r="AO2118">
        <v>1549003</v>
      </c>
      <c r="AP2118">
        <v>4125560</v>
      </c>
      <c r="AQ2118">
        <v>0</v>
      </c>
      <c r="AR2118">
        <v>0</v>
      </c>
      <c r="AS2118">
        <v>10778003</v>
      </c>
      <c r="AT2118">
        <v>4027216</v>
      </c>
      <c r="AU2118">
        <v>0</v>
      </c>
      <c r="AV2118">
        <v>-881284</v>
      </c>
      <c r="AW2118">
        <v>36409891</v>
      </c>
      <c r="AX2118">
        <v>205245</v>
      </c>
      <c r="AY2118">
        <v>36634521</v>
      </c>
      <c r="AZ2118">
        <v>0</v>
      </c>
      <c r="BA2118">
        <v>-6906</v>
      </c>
      <c r="BB2118">
        <v>0</v>
      </c>
      <c r="BC2118">
        <v>0</v>
      </c>
      <c r="BD2118">
        <v>0</v>
      </c>
      <c r="BE2118">
        <v>0</v>
      </c>
      <c r="BF2118">
        <v>1361351</v>
      </c>
      <c r="BG2118">
        <v>16055135</v>
      </c>
      <c r="BH2118">
        <v>0</v>
      </c>
      <c r="BI2118">
        <v>0</v>
      </c>
      <c r="BJ2118">
        <v>0</v>
      </c>
      <c r="BK2118">
        <v>0</v>
      </c>
      <c r="BL2118">
        <v>0</v>
      </c>
      <c r="BM2118">
        <v>0</v>
      </c>
      <c r="BN2118">
        <v>0</v>
      </c>
      <c r="BO2118">
        <v>0</v>
      </c>
      <c r="BP2118">
        <v>0</v>
      </c>
      <c r="BQ2118">
        <v>0</v>
      </c>
      <c r="BR2118">
        <v>0</v>
      </c>
      <c r="BS2118">
        <v>5.810526315789474</v>
      </c>
    </row>
    <row r="2119" spans="1:71" x14ac:dyDescent="0.25">
      <c r="A2119">
        <v>106450949</v>
      </c>
      <c r="B2119" t="s">
        <v>518</v>
      </c>
      <c r="C2119" s="1">
        <f t="shared" si="33"/>
        <v>43647</v>
      </c>
      <c r="D2119" s="2" t="s">
        <v>1025</v>
      </c>
      <c r="E2119" s="1">
        <v>43472</v>
      </c>
      <c r="F2119" s="1">
        <v>43738</v>
      </c>
      <c r="G2119" t="s">
        <v>499</v>
      </c>
      <c r="H2119" t="s">
        <v>77</v>
      </c>
      <c r="I2119" t="s">
        <v>72</v>
      </c>
      <c r="J2119" t="s">
        <v>85</v>
      </c>
      <c r="K2119" t="s">
        <v>519</v>
      </c>
      <c r="L2119">
        <v>260</v>
      </c>
      <c r="M2119">
        <v>186</v>
      </c>
      <c r="N2119">
        <v>11</v>
      </c>
      <c r="O2119">
        <v>54</v>
      </c>
      <c r="P2119">
        <v>3493</v>
      </c>
      <c r="Q2119">
        <v>0</v>
      </c>
      <c r="R2119">
        <v>7726</v>
      </c>
      <c r="S2119">
        <v>234</v>
      </c>
      <c r="T2119">
        <v>712</v>
      </c>
      <c r="U2119">
        <v>3488</v>
      </c>
      <c r="V2119">
        <v>0</v>
      </c>
      <c r="W2119">
        <v>0</v>
      </c>
      <c r="X2119">
        <v>861</v>
      </c>
      <c r="Y2119">
        <v>2236</v>
      </c>
      <c r="Z2119">
        <v>53</v>
      </c>
      <c r="AA2119">
        <v>257</v>
      </c>
      <c r="AB2119">
        <v>15567</v>
      </c>
      <c r="AC2119">
        <v>0</v>
      </c>
      <c r="AD2119">
        <v>4914660</v>
      </c>
      <c r="AE2119">
        <v>0</v>
      </c>
      <c r="AF2119">
        <v>0</v>
      </c>
      <c r="AG2119">
        <v>0</v>
      </c>
      <c r="AH2119">
        <v>0</v>
      </c>
      <c r="AI2119">
        <v>77608</v>
      </c>
      <c r="AJ2119">
        <v>0</v>
      </c>
      <c r="AK2119">
        <v>0</v>
      </c>
      <c r="AL2119">
        <v>77608</v>
      </c>
      <c r="AM2119">
        <v>44571887</v>
      </c>
      <c r="AN2119">
        <v>1086085</v>
      </c>
      <c r="AO2119">
        <v>2146767</v>
      </c>
      <c r="AP2119">
        <v>21963800</v>
      </c>
      <c r="AQ2119">
        <v>0</v>
      </c>
      <c r="AR2119">
        <v>0</v>
      </c>
      <c r="AS2119">
        <v>5691035</v>
      </c>
      <c r="AT2119">
        <v>47281640</v>
      </c>
      <c r="AU2119">
        <v>0</v>
      </c>
      <c r="AV2119">
        <v>421664</v>
      </c>
      <c r="AW2119">
        <v>123162878</v>
      </c>
      <c r="AX2119">
        <v>529241</v>
      </c>
      <c r="AY2119">
        <v>118518242</v>
      </c>
      <c r="AZ2119">
        <v>0</v>
      </c>
      <c r="BA2119">
        <v>6646625</v>
      </c>
      <c r="BB2119">
        <v>0</v>
      </c>
      <c r="BC2119">
        <v>0</v>
      </c>
      <c r="BD2119">
        <v>0</v>
      </c>
      <c r="BE2119">
        <v>0</v>
      </c>
      <c r="BF2119">
        <v>2663456</v>
      </c>
      <c r="BG2119">
        <v>94999856</v>
      </c>
      <c r="BH2119">
        <v>0</v>
      </c>
      <c r="BI2119">
        <v>0</v>
      </c>
      <c r="BJ2119">
        <v>0</v>
      </c>
      <c r="BK2119">
        <v>0</v>
      </c>
      <c r="BL2119">
        <v>0</v>
      </c>
      <c r="BM2119">
        <v>0</v>
      </c>
      <c r="BN2119">
        <v>0</v>
      </c>
      <c r="BO2119">
        <v>0</v>
      </c>
      <c r="BP2119">
        <v>0</v>
      </c>
      <c r="BQ2119">
        <v>0</v>
      </c>
      <c r="BR2119">
        <v>0</v>
      </c>
      <c r="BS2119">
        <v>7.8318385650224212</v>
      </c>
    </row>
    <row r="2120" spans="1:71" x14ac:dyDescent="0.25">
      <c r="A2120">
        <v>106454012</v>
      </c>
      <c r="B2120" t="s">
        <v>898</v>
      </c>
      <c r="C2120" s="1">
        <f t="shared" si="33"/>
        <v>43647</v>
      </c>
      <c r="D2120" s="2" t="s">
        <v>1025</v>
      </c>
      <c r="E2120" s="1">
        <v>43472</v>
      </c>
      <c r="F2120" s="1">
        <v>43738</v>
      </c>
      <c r="G2120" t="s">
        <v>499</v>
      </c>
      <c r="H2120" t="s">
        <v>101</v>
      </c>
      <c r="I2120" t="s">
        <v>72</v>
      </c>
      <c r="J2120" t="s">
        <v>85</v>
      </c>
      <c r="K2120" t="s">
        <v>519</v>
      </c>
      <c r="L2120">
        <v>88</v>
      </c>
      <c r="M2120">
        <v>75</v>
      </c>
      <c r="N2120">
        <v>0</v>
      </c>
      <c r="O2120">
        <v>0</v>
      </c>
      <c r="P2120">
        <v>234</v>
      </c>
      <c r="Q2120">
        <v>0</v>
      </c>
      <c r="R2120">
        <v>4608</v>
      </c>
      <c r="S2120">
        <v>0</v>
      </c>
      <c r="T2120">
        <v>0</v>
      </c>
      <c r="U2120">
        <v>2022</v>
      </c>
      <c r="V2120">
        <v>0</v>
      </c>
      <c r="W2120">
        <v>0</v>
      </c>
      <c r="X2120">
        <v>0</v>
      </c>
      <c r="Y2120">
        <v>221</v>
      </c>
      <c r="Z2120">
        <v>0</v>
      </c>
      <c r="AA2120">
        <v>0</v>
      </c>
      <c r="AB2120">
        <v>6851</v>
      </c>
      <c r="AC2120">
        <v>0</v>
      </c>
      <c r="AD2120">
        <v>0</v>
      </c>
      <c r="AE2120">
        <v>0</v>
      </c>
      <c r="AF2120">
        <v>0</v>
      </c>
      <c r="AG2120">
        <v>0</v>
      </c>
      <c r="AH2120">
        <v>0</v>
      </c>
      <c r="AI2120">
        <v>0</v>
      </c>
      <c r="AJ2120">
        <v>0</v>
      </c>
      <c r="AK2120">
        <v>0</v>
      </c>
      <c r="AL2120">
        <v>0</v>
      </c>
      <c r="AM2120">
        <v>6037567</v>
      </c>
      <c r="AN2120">
        <v>0</v>
      </c>
      <c r="AO2120">
        <v>0</v>
      </c>
      <c r="AP2120">
        <v>3838935</v>
      </c>
      <c r="AQ2120">
        <v>0</v>
      </c>
      <c r="AR2120">
        <v>0</v>
      </c>
      <c r="AS2120">
        <v>0</v>
      </c>
      <c r="AT2120">
        <v>439425</v>
      </c>
      <c r="AU2120">
        <v>0</v>
      </c>
      <c r="AV2120">
        <v>0</v>
      </c>
      <c r="AW2120">
        <v>10315927</v>
      </c>
      <c r="AX2120">
        <v>30367</v>
      </c>
      <c r="AY2120">
        <v>7953645</v>
      </c>
      <c r="AZ2120">
        <v>0</v>
      </c>
      <c r="BA2120">
        <v>0</v>
      </c>
      <c r="BB2120">
        <v>0</v>
      </c>
      <c r="BC2120">
        <v>0</v>
      </c>
      <c r="BD2120">
        <v>0</v>
      </c>
      <c r="BE2120">
        <v>0</v>
      </c>
      <c r="BF2120">
        <v>20101</v>
      </c>
      <c r="BG2120">
        <v>1151722</v>
      </c>
      <c r="BH2120">
        <v>0</v>
      </c>
      <c r="BI2120">
        <v>0</v>
      </c>
      <c r="BJ2120">
        <v>0</v>
      </c>
      <c r="BK2120">
        <v>0</v>
      </c>
      <c r="BL2120">
        <v>0</v>
      </c>
      <c r="BM2120">
        <v>0</v>
      </c>
      <c r="BN2120">
        <v>0</v>
      </c>
      <c r="BO2120">
        <v>0</v>
      </c>
      <c r="BP2120">
        <v>0</v>
      </c>
      <c r="BQ2120">
        <v>0</v>
      </c>
      <c r="BR2120">
        <v>0</v>
      </c>
      <c r="BS2120">
        <v>1.4355828220858895</v>
      </c>
    </row>
    <row r="2121" spans="1:71" x14ac:dyDescent="0.25">
      <c r="A2121">
        <v>106454013</v>
      </c>
      <c r="B2121" t="s">
        <v>882</v>
      </c>
      <c r="C2121" s="1">
        <f t="shared" si="33"/>
        <v>43647</v>
      </c>
      <c r="D2121" s="2" t="s">
        <v>1025</v>
      </c>
      <c r="E2121" s="1">
        <v>43472</v>
      </c>
      <c r="F2121" s="1">
        <v>43738</v>
      </c>
      <c r="G2121" t="s">
        <v>499</v>
      </c>
      <c r="H2121" t="s">
        <v>588</v>
      </c>
      <c r="I2121" t="s">
        <v>72</v>
      </c>
      <c r="J2121" t="s">
        <v>85</v>
      </c>
      <c r="K2121" t="s">
        <v>519</v>
      </c>
      <c r="L2121">
        <v>10</v>
      </c>
      <c r="M2121">
        <v>10</v>
      </c>
      <c r="N2121">
        <v>0</v>
      </c>
      <c r="O2121">
        <v>3</v>
      </c>
      <c r="P2121">
        <v>51</v>
      </c>
      <c r="Q2121">
        <v>0</v>
      </c>
      <c r="R2121">
        <v>57</v>
      </c>
      <c r="S2121">
        <v>0</v>
      </c>
      <c r="T2121">
        <v>0</v>
      </c>
      <c r="U2121">
        <v>2</v>
      </c>
      <c r="V2121">
        <v>0</v>
      </c>
      <c r="W2121">
        <v>0</v>
      </c>
      <c r="X2121">
        <v>15</v>
      </c>
      <c r="Y2121">
        <v>28</v>
      </c>
      <c r="Z2121">
        <v>0</v>
      </c>
      <c r="AA2121">
        <v>3</v>
      </c>
      <c r="AB2121">
        <v>105</v>
      </c>
      <c r="AC2121">
        <v>0</v>
      </c>
      <c r="AD2121">
        <v>0</v>
      </c>
      <c r="AE2121">
        <v>0</v>
      </c>
      <c r="AF2121">
        <v>0</v>
      </c>
      <c r="AG2121">
        <v>0</v>
      </c>
      <c r="AH2121">
        <v>0</v>
      </c>
      <c r="AI2121">
        <v>0</v>
      </c>
      <c r="AJ2121">
        <v>0</v>
      </c>
      <c r="AK2121">
        <v>0</v>
      </c>
      <c r="AL2121">
        <v>0</v>
      </c>
      <c r="AM2121">
        <v>692144</v>
      </c>
      <c r="AN2121">
        <v>0</v>
      </c>
      <c r="AO2121">
        <v>0</v>
      </c>
      <c r="AP2121">
        <v>9196</v>
      </c>
      <c r="AQ2121">
        <v>0</v>
      </c>
      <c r="AR2121">
        <v>0</v>
      </c>
      <c r="AS2121">
        <v>216210</v>
      </c>
      <c r="AT2121">
        <v>405371</v>
      </c>
      <c r="AU2121">
        <v>0</v>
      </c>
      <c r="AV2121">
        <v>29105</v>
      </c>
      <c r="AW2121">
        <v>1352026</v>
      </c>
      <c r="AX2121">
        <v>23621</v>
      </c>
      <c r="AY2121">
        <v>1066562</v>
      </c>
      <c r="AZ2121">
        <v>0</v>
      </c>
      <c r="BA2121">
        <v>0</v>
      </c>
      <c r="BB2121">
        <v>0</v>
      </c>
      <c r="BC2121">
        <v>0</v>
      </c>
      <c r="BD2121">
        <v>0</v>
      </c>
      <c r="BE2121">
        <v>0</v>
      </c>
      <c r="BF2121">
        <v>0</v>
      </c>
      <c r="BG2121">
        <v>907015</v>
      </c>
      <c r="BH2121">
        <v>0</v>
      </c>
      <c r="BI2121">
        <v>0</v>
      </c>
      <c r="BJ2121">
        <v>0</v>
      </c>
      <c r="BK2121">
        <v>0</v>
      </c>
      <c r="BL2121">
        <v>0</v>
      </c>
      <c r="BM2121">
        <v>0</v>
      </c>
      <c r="BN2121">
        <v>0</v>
      </c>
      <c r="BO2121">
        <v>0</v>
      </c>
      <c r="BP2121">
        <v>0</v>
      </c>
      <c r="BQ2121">
        <v>0</v>
      </c>
      <c r="BR2121">
        <v>0</v>
      </c>
      <c r="BS2121">
        <v>2.5499999999999998</v>
      </c>
    </row>
    <row r="2122" spans="1:71" x14ac:dyDescent="0.25">
      <c r="A2122">
        <v>106454068</v>
      </c>
      <c r="B2122" t="s">
        <v>950</v>
      </c>
      <c r="C2122" s="1">
        <f t="shared" si="33"/>
        <v>43647</v>
      </c>
      <c r="D2122" s="2" t="s">
        <v>1025</v>
      </c>
      <c r="E2122" s="1">
        <v>43472</v>
      </c>
      <c r="F2122" s="1">
        <v>43738</v>
      </c>
      <c r="G2122" t="s">
        <v>499</v>
      </c>
      <c r="H2122" t="s">
        <v>101</v>
      </c>
      <c r="I2122" t="s">
        <v>155</v>
      </c>
      <c r="J2122" t="s">
        <v>85</v>
      </c>
      <c r="K2122" t="s">
        <v>519</v>
      </c>
      <c r="L2122">
        <v>16</v>
      </c>
      <c r="M2122">
        <v>16</v>
      </c>
      <c r="N2122">
        <v>0</v>
      </c>
      <c r="O2122">
        <v>0</v>
      </c>
      <c r="P2122">
        <v>137</v>
      </c>
      <c r="Q2122">
        <v>0</v>
      </c>
      <c r="R2122">
        <v>0</v>
      </c>
      <c r="S2122">
        <v>0</v>
      </c>
      <c r="T2122">
        <v>0</v>
      </c>
      <c r="U2122">
        <v>0</v>
      </c>
      <c r="V2122">
        <v>1290</v>
      </c>
      <c r="W2122">
        <v>0</v>
      </c>
      <c r="X2122">
        <v>0</v>
      </c>
      <c r="Y2122">
        <v>0</v>
      </c>
      <c r="Z2122">
        <v>0</v>
      </c>
      <c r="AA2122">
        <v>0</v>
      </c>
      <c r="AB2122">
        <v>1290</v>
      </c>
      <c r="AC2122">
        <v>0</v>
      </c>
      <c r="AD2122">
        <v>0</v>
      </c>
      <c r="AE2122">
        <v>0</v>
      </c>
      <c r="AF2122">
        <v>0</v>
      </c>
      <c r="AG2122">
        <v>0</v>
      </c>
      <c r="AH2122">
        <v>0</v>
      </c>
      <c r="AI2122">
        <v>0</v>
      </c>
      <c r="AJ2122">
        <v>0</v>
      </c>
      <c r="AK2122">
        <v>0</v>
      </c>
      <c r="AL2122">
        <v>0</v>
      </c>
      <c r="AM2122">
        <v>0</v>
      </c>
      <c r="AN2122">
        <v>0</v>
      </c>
      <c r="AO2122">
        <v>0</v>
      </c>
      <c r="AP2122">
        <v>0</v>
      </c>
      <c r="AQ2122">
        <v>1213840</v>
      </c>
      <c r="AR2122">
        <v>0</v>
      </c>
      <c r="AS2122">
        <v>0</v>
      </c>
      <c r="AT2122">
        <v>0</v>
      </c>
      <c r="AU2122">
        <v>0</v>
      </c>
      <c r="AV2122">
        <v>0</v>
      </c>
      <c r="AW2122">
        <v>1213840</v>
      </c>
      <c r="AX2122">
        <v>0</v>
      </c>
      <c r="AY2122">
        <v>1209478</v>
      </c>
      <c r="AZ2122">
        <v>0</v>
      </c>
      <c r="BA2122">
        <v>0</v>
      </c>
      <c r="BB2122">
        <v>0</v>
      </c>
      <c r="BC2122">
        <v>0</v>
      </c>
      <c r="BD2122">
        <v>0</v>
      </c>
      <c r="BE2122">
        <v>0</v>
      </c>
      <c r="BF2122">
        <v>0</v>
      </c>
      <c r="BG2122">
        <v>77935</v>
      </c>
      <c r="BH2122">
        <v>0</v>
      </c>
      <c r="BI2122">
        <v>0</v>
      </c>
      <c r="BJ2122">
        <v>0</v>
      </c>
      <c r="BK2122">
        <v>0</v>
      </c>
      <c r="BL2122">
        <v>0</v>
      </c>
      <c r="BM2122">
        <v>0</v>
      </c>
      <c r="BN2122">
        <v>0</v>
      </c>
      <c r="BO2122">
        <v>0</v>
      </c>
      <c r="BP2122">
        <v>0</v>
      </c>
      <c r="BQ2122">
        <v>0</v>
      </c>
      <c r="BR2122">
        <v>0</v>
      </c>
      <c r="BS2122">
        <v>4.28125</v>
      </c>
    </row>
    <row r="2123" spans="1:71" x14ac:dyDescent="0.25">
      <c r="A2123">
        <v>106470871</v>
      </c>
      <c r="B2123" t="s">
        <v>990</v>
      </c>
      <c r="C2123" s="1">
        <f t="shared" si="33"/>
        <v>43647</v>
      </c>
      <c r="D2123" s="2" t="s">
        <v>1025</v>
      </c>
      <c r="E2123" s="1">
        <v>43472</v>
      </c>
      <c r="F2123" s="1">
        <v>43738</v>
      </c>
      <c r="G2123" t="s">
        <v>277</v>
      </c>
      <c r="H2123" t="s">
        <v>84</v>
      </c>
      <c r="I2123" t="s">
        <v>72</v>
      </c>
      <c r="J2123" t="s">
        <v>73</v>
      </c>
      <c r="K2123" t="s">
        <v>517</v>
      </c>
      <c r="L2123">
        <v>25</v>
      </c>
      <c r="M2123">
        <v>8</v>
      </c>
      <c r="N2123">
        <v>1</v>
      </c>
      <c r="O2123">
        <v>8</v>
      </c>
      <c r="P2123">
        <v>247</v>
      </c>
      <c r="Q2123">
        <v>0</v>
      </c>
      <c r="R2123">
        <v>333</v>
      </c>
      <c r="S2123">
        <v>39</v>
      </c>
      <c r="T2123">
        <v>14</v>
      </c>
      <c r="U2123">
        <v>181</v>
      </c>
      <c r="V2123">
        <v>0</v>
      </c>
      <c r="W2123">
        <v>0</v>
      </c>
      <c r="X2123">
        <v>38</v>
      </c>
      <c r="Y2123">
        <v>64</v>
      </c>
      <c r="Z2123">
        <v>1</v>
      </c>
      <c r="AA2123">
        <v>23</v>
      </c>
      <c r="AB2123">
        <v>693</v>
      </c>
      <c r="AC2123">
        <v>0</v>
      </c>
      <c r="AD2123">
        <v>309177</v>
      </c>
      <c r="AE2123">
        <v>0</v>
      </c>
      <c r="AF2123">
        <v>0</v>
      </c>
      <c r="AG2123">
        <v>0</v>
      </c>
      <c r="AH2123">
        <v>0</v>
      </c>
      <c r="AI2123">
        <v>60678</v>
      </c>
      <c r="AJ2123">
        <v>0</v>
      </c>
      <c r="AK2123">
        <v>0</v>
      </c>
      <c r="AL2123">
        <v>60678</v>
      </c>
      <c r="AM2123">
        <v>5518647</v>
      </c>
      <c r="AN2123">
        <v>264226</v>
      </c>
      <c r="AO2123">
        <v>148501</v>
      </c>
      <c r="AP2123">
        <v>2183346</v>
      </c>
      <c r="AQ2123">
        <v>0</v>
      </c>
      <c r="AR2123">
        <v>0</v>
      </c>
      <c r="AS2123">
        <v>1132182</v>
      </c>
      <c r="AT2123">
        <v>5046485</v>
      </c>
      <c r="AU2123">
        <v>0</v>
      </c>
      <c r="AV2123">
        <v>157548</v>
      </c>
      <c r="AW2123">
        <v>14450935</v>
      </c>
      <c r="AX2123">
        <v>56586</v>
      </c>
      <c r="AY2123">
        <v>14803547</v>
      </c>
      <c r="AZ2123">
        <v>0</v>
      </c>
      <c r="BA2123">
        <v>314842</v>
      </c>
      <c r="BB2123">
        <v>0</v>
      </c>
      <c r="BC2123">
        <v>0</v>
      </c>
      <c r="BD2123">
        <v>0</v>
      </c>
      <c r="BE2123">
        <v>0</v>
      </c>
      <c r="BF2123">
        <v>1344033</v>
      </c>
      <c r="BG2123">
        <v>21821390</v>
      </c>
      <c r="BH2123">
        <v>0</v>
      </c>
      <c r="BI2123">
        <v>0</v>
      </c>
      <c r="BJ2123">
        <v>0</v>
      </c>
      <c r="BK2123">
        <v>0</v>
      </c>
      <c r="BL2123">
        <v>0</v>
      </c>
      <c r="BM2123">
        <v>0</v>
      </c>
      <c r="BN2123">
        <v>0</v>
      </c>
      <c r="BO2123">
        <v>0</v>
      </c>
      <c r="BP2123">
        <v>0</v>
      </c>
      <c r="BQ2123">
        <v>0</v>
      </c>
      <c r="BR2123">
        <v>0</v>
      </c>
      <c r="BS2123">
        <v>7.4848484848484844</v>
      </c>
    </row>
    <row r="2124" spans="1:71" x14ac:dyDescent="0.25">
      <c r="A2124">
        <v>106474007</v>
      </c>
      <c r="B2124" t="s">
        <v>276</v>
      </c>
      <c r="C2124" s="1">
        <f t="shared" si="33"/>
        <v>43647</v>
      </c>
      <c r="D2124" s="2" t="s">
        <v>1025</v>
      </c>
      <c r="E2124" s="1">
        <v>43472</v>
      </c>
      <c r="F2124" s="1">
        <v>43738</v>
      </c>
      <c r="G2124" t="s">
        <v>277</v>
      </c>
      <c r="H2124" t="s">
        <v>89</v>
      </c>
      <c r="I2124" t="s">
        <v>72</v>
      </c>
      <c r="J2124" t="s">
        <v>73</v>
      </c>
      <c r="K2124" t="s">
        <v>278</v>
      </c>
      <c r="L2124">
        <v>25</v>
      </c>
      <c r="M2124">
        <v>25</v>
      </c>
      <c r="N2124">
        <v>0</v>
      </c>
      <c r="O2124">
        <v>7</v>
      </c>
      <c r="P2124">
        <v>314</v>
      </c>
      <c r="Q2124">
        <v>0</v>
      </c>
      <c r="R2124">
        <v>512</v>
      </c>
      <c r="S2124">
        <v>0</v>
      </c>
      <c r="T2124">
        <v>340</v>
      </c>
      <c r="U2124">
        <v>0</v>
      </c>
      <c r="V2124">
        <v>0</v>
      </c>
      <c r="W2124">
        <v>0</v>
      </c>
      <c r="X2124">
        <v>179</v>
      </c>
      <c r="Y2124">
        <v>0</v>
      </c>
      <c r="Z2124">
        <v>0</v>
      </c>
      <c r="AA2124">
        <v>8</v>
      </c>
      <c r="AB2124">
        <v>1039</v>
      </c>
      <c r="AC2124">
        <v>0</v>
      </c>
      <c r="AD2124">
        <v>1296088</v>
      </c>
      <c r="AE2124">
        <v>0</v>
      </c>
      <c r="AF2124">
        <v>0</v>
      </c>
      <c r="AG2124">
        <v>0</v>
      </c>
      <c r="AH2124">
        <v>0</v>
      </c>
      <c r="AI2124">
        <v>0</v>
      </c>
      <c r="AJ2124">
        <v>0</v>
      </c>
      <c r="AK2124">
        <v>0</v>
      </c>
      <c r="AL2124">
        <v>0</v>
      </c>
      <c r="AM2124">
        <v>10720218</v>
      </c>
      <c r="AN2124">
        <v>0</v>
      </c>
      <c r="AO2124">
        <v>3760106</v>
      </c>
      <c r="AP2124">
        <v>0</v>
      </c>
      <c r="AQ2124">
        <v>0</v>
      </c>
      <c r="AR2124">
        <v>0</v>
      </c>
      <c r="AS2124">
        <v>8730099</v>
      </c>
      <c r="AT2124">
        <v>0</v>
      </c>
      <c r="AU2124">
        <v>0</v>
      </c>
      <c r="AV2124">
        <v>277366</v>
      </c>
      <c r="AW2124">
        <v>23487789</v>
      </c>
      <c r="AX2124">
        <v>127364</v>
      </c>
      <c r="AY2124">
        <v>20584233</v>
      </c>
      <c r="AZ2124">
        <v>0</v>
      </c>
      <c r="BA2124">
        <v>0</v>
      </c>
      <c r="BB2124">
        <v>0</v>
      </c>
      <c r="BC2124">
        <v>0</v>
      </c>
      <c r="BD2124">
        <v>0</v>
      </c>
      <c r="BE2124">
        <v>0</v>
      </c>
      <c r="BF2124">
        <v>1016380</v>
      </c>
      <c r="BG2124">
        <v>22476124</v>
      </c>
      <c r="BH2124">
        <v>0</v>
      </c>
      <c r="BI2124">
        <v>0</v>
      </c>
      <c r="BJ2124">
        <v>0</v>
      </c>
      <c r="BK2124">
        <v>0</v>
      </c>
      <c r="BL2124">
        <v>0</v>
      </c>
      <c r="BM2124">
        <v>0</v>
      </c>
      <c r="BN2124">
        <v>0</v>
      </c>
      <c r="BO2124">
        <v>0</v>
      </c>
      <c r="BP2124">
        <v>0</v>
      </c>
      <c r="BQ2124">
        <v>0</v>
      </c>
      <c r="BR2124">
        <v>0</v>
      </c>
      <c r="BS2124">
        <v>6.28</v>
      </c>
    </row>
    <row r="2125" spans="1:71" x14ac:dyDescent="0.25">
      <c r="A2125">
        <v>106480989</v>
      </c>
      <c r="B2125" t="s">
        <v>983</v>
      </c>
      <c r="C2125" s="1">
        <f t="shared" si="33"/>
        <v>43647</v>
      </c>
      <c r="D2125" s="2" t="s">
        <v>1025</v>
      </c>
      <c r="E2125" s="1">
        <v>43472</v>
      </c>
      <c r="F2125" s="1">
        <v>43738</v>
      </c>
      <c r="G2125" t="s">
        <v>231</v>
      </c>
      <c r="H2125" t="s">
        <v>89</v>
      </c>
      <c r="I2125" t="s">
        <v>363</v>
      </c>
      <c r="J2125" t="s">
        <v>85</v>
      </c>
      <c r="K2125" t="s">
        <v>232</v>
      </c>
      <c r="L2125">
        <v>248</v>
      </c>
      <c r="M2125">
        <v>145</v>
      </c>
      <c r="N2125">
        <v>0</v>
      </c>
      <c r="O2125">
        <v>51</v>
      </c>
      <c r="P2125">
        <v>2374</v>
      </c>
      <c r="Q2125">
        <v>0</v>
      </c>
      <c r="R2125">
        <v>1055</v>
      </c>
      <c r="S2125">
        <v>5336</v>
      </c>
      <c r="T2125">
        <v>290</v>
      </c>
      <c r="U2125">
        <v>544</v>
      </c>
      <c r="V2125">
        <v>0</v>
      </c>
      <c r="W2125">
        <v>0</v>
      </c>
      <c r="X2125">
        <v>117</v>
      </c>
      <c r="Y2125">
        <v>4541</v>
      </c>
      <c r="Z2125">
        <v>0</v>
      </c>
      <c r="AA2125">
        <v>203</v>
      </c>
      <c r="AB2125">
        <v>12086</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125481388</v>
      </c>
      <c r="AZ2125">
        <v>0</v>
      </c>
      <c r="BA2125">
        <v>0</v>
      </c>
      <c r="BB2125">
        <v>0</v>
      </c>
      <c r="BC2125">
        <v>0</v>
      </c>
      <c r="BD2125">
        <v>0</v>
      </c>
      <c r="BE2125">
        <v>0</v>
      </c>
      <c r="BF2125">
        <v>3420192</v>
      </c>
      <c r="BG2125">
        <v>367893383</v>
      </c>
      <c r="BH2125">
        <v>0</v>
      </c>
      <c r="BI2125">
        <v>0</v>
      </c>
      <c r="BJ2125">
        <v>0</v>
      </c>
      <c r="BK2125">
        <v>0</v>
      </c>
      <c r="BL2125">
        <v>0</v>
      </c>
      <c r="BM2125">
        <v>0</v>
      </c>
      <c r="BN2125">
        <v>0</v>
      </c>
      <c r="BO2125">
        <v>0</v>
      </c>
      <c r="BP2125">
        <v>0</v>
      </c>
      <c r="BQ2125">
        <v>0</v>
      </c>
      <c r="BR2125">
        <v>0</v>
      </c>
      <c r="BS2125">
        <v>6.0407124681933846</v>
      </c>
    </row>
    <row r="2126" spans="1:71" x14ac:dyDescent="0.25">
      <c r="A2126">
        <v>106481015</v>
      </c>
      <c r="B2126" t="s">
        <v>851</v>
      </c>
      <c r="C2126" s="1">
        <f t="shared" si="33"/>
        <v>43647</v>
      </c>
      <c r="D2126" s="2" t="s">
        <v>1025</v>
      </c>
      <c r="E2126" s="1">
        <v>43472</v>
      </c>
      <c r="F2126" s="1">
        <v>43738</v>
      </c>
      <c r="G2126" t="s">
        <v>231</v>
      </c>
      <c r="H2126" t="s">
        <v>89</v>
      </c>
      <c r="I2126" t="s">
        <v>72</v>
      </c>
      <c r="J2126" t="s">
        <v>85</v>
      </c>
      <c r="K2126" t="s">
        <v>232</v>
      </c>
      <c r="L2126">
        <v>61</v>
      </c>
      <c r="M2126">
        <v>59</v>
      </c>
      <c r="N2126">
        <v>0</v>
      </c>
      <c r="O2126">
        <v>0</v>
      </c>
      <c r="P2126">
        <v>579</v>
      </c>
      <c r="Q2126">
        <v>0</v>
      </c>
      <c r="R2126">
        <v>1612</v>
      </c>
      <c r="S2126">
        <v>501</v>
      </c>
      <c r="T2126">
        <v>972</v>
      </c>
      <c r="U2126">
        <v>0</v>
      </c>
      <c r="V2126">
        <v>0</v>
      </c>
      <c r="W2126">
        <v>0</v>
      </c>
      <c r="X2126">
        <v>59</v>
      </c>
      <c r="Y2126">
        <v>1904</v>
      </c>
      <c r="Z2126">
        <v>0</v>
      </c>
      <c r="AA2126">
        <v>0</v>
      </c>
      <c r="AB2126">
        <v>5048</v>
      </c>
      <c r="AC2126">
        <v>0</v>
      </c>
      <c r="AD2126">
        <v>296145</v>
      </c>
      <c r="AE2126">
        <v>0</v>
      </c>
      <c r="AF2126">
        <v>0</v>
      </c>
      <c r="AG2126">
        <v>0</v>
      </c>
      <c r="AH2126">
        <v>0</v>
      </c>
      <c r="AI2126">
        <v>0</v>
      </c>
      <c r="AJ2126">
        <v>0</v>
      </c>
      <c r="AK2126">
        <v>0</v>
      </c>
      <c r="AL2126">
        <v>0</v>
      </c>
      <c r="AM2126">
        <v>1877545</v>
      </c>
      <c r="AN2126">
        <v>777782</v>
      </c>
      <c r="AO2126">
        <v>949710</v>
      </c>
      <c r="AP2126">
        <v>0</v>
      </c>
      <c r="AQ2126">
        <v>0</v>
      </c>
      <c r="AR2126">
        <v>0</v>
      </c>
      <c r="AS2126">
        <v>14468</v>
      </c>
      <c r="AT2126">
        <v>2915308</v>
      </c>
      <c r="AU2126">
        <v>0</v>
      </c>
      <c r="AV2126">
        <v>0</v>
      </c>
      <c r="AW2126">
        <v>6534813</v>
      </c>
      <c r="AX2126">
        <v>9633</v>
      </c>
      <c r="AY2126">
        <v>6926007</v>
      </c>
      <c r="AZ2126">
        <v>0</v>
      </c>
      <c r="BA2126">
        <v>0</v>
      </c>
      <c r="BB2126">
        <v>0</v>
      </c>
      <c r="BC2126">
        <v>0</v>
      </c>
      <c r="BD2126">
        <v>0</v>
      </c>
      <c r="BE2126">
        <v>0</v>
      </c>
      <c r="BF2126">
        <v>0</v>
      </c>
      <c r="BG2126">
        <v>585493</v>
      </c>
      <c r="BH2126">
        <v>0</v>
      </c>
      <c r="BI2126">
        <v>0</v>
      </c>
      <c r="BJ2126">
        <v>0</v>
      </c>
      <c r="BK2126">
        <v>0</v>
      </c>
      <c r="BL2126">
        <v>0</v>
      </c>
      <c r="BM2126">
        <v>0</v>
      </c>
      <c r="BN2126">
        <v>0</v>
      </c>
      <c r="BO2126">
        <v>0</v>
      </c>
      <c r="BP2126">
        <v>0</v>
      </c>
      <c r="BQ2126">
        <v>0</v>
      </c>
      <c r="BR2126">
        <v>0</v>
      </c>
      <c r="BS2126">
        <v>4.8250000000000002</v>
      </c>
    </row>
    <row r="2127" spans="1:71" x14ac:dyDescent="0.25">
      <c r="A2127">
        <v>106481094</v>
      </c>
      <c r="B2127" t="s">
        <v>934</v>
      </c>
      <c r="C2127" s="1">
        <f t="shared" si="33"/>
        <v>43647</v>
      </c>
      <c r="D2127" s="2" t="s">
        <v>1025</v>
      </c>
      <c r="E2127" s="1">
        <v>43472</v>
      </c>
      <c r="F2127" s="1">
        <v>43738</v>
      </c>
      <c r="G2127" t="s">
        <v>231</v>
      </c>
      <c r="H2127" t="s">
        <v>89</v>
      </c>
      <c r="I2127" t="s">
        <v>72</v>
      </c>
      <c r="J2127" t="s">
        <v>85</v>
      </c>
      <c r="K2127" t="s">
        <v>232</v>
      </c>
      <c r="L2127">
        <v>106</v>
      </c>
      <c r="M2127">
        <v>57</v>
      </c>
      <c r="N2127">
        <v>27</v>
      </c>
      <c r="O2127">
        <v>4</v>
      </c>
      <c r="P2127">
        <v>1121</v>
      </c>
      <c r="Q2127">
        <v>0</v>
      </c>
      <c r="R2127">
        <v>2053</v>
      </c>
      <c r="S2127">
        <v>180</v>
      </c>
      <c r="T2127">
        <v>338</v>
      </c>
      <c r="U2127">
        <v>1119</v>
      </c>
      <c r="V2127">
        <v>0</v>
      </c>
      <c r="W2127">
        <v>0</v>
      </c>
      <c r="X2127">
        <v>91</v>
      </c>
      <c r="Y2127">
        <v>375</v>
      </c>
      <c r="Z2127">
        <v>95</v>
      </c>
      <c r="AA2127">
        <v>12</v>
      </c>
      <c r="AB2127">
        <v>4263</v>
      </c>
      <c r="AC2127">
        <v>0</v>
      </c>
      <c r="AD2127">
        <v>1864549</v>
      </c>
      <c r="AE2127">
        <v>-723</v>
      </c>
      <c r="AF2127">
        <v>0</v>
      </c>
      <c r="AG2127">
        <v>0</v>
      </c>
      <c r="AH2127">
        <v>0</v>
      </c>
      <c r="AI2127">
        <v>0</v>
      </c>
      <c r="AJ2127">
        <v>0</v>
      </c>
      <c r="AK2127">
        <v>291001</v>
      </c>
      <c r="AL2127">
        <v>291001</v>
      </c>
      <c r="AM2127">
        <v>10870225</v>
      </c>
      <c r="AN2127">
        <v>1007729</v>
      </c>
      <c r="AO2127">
        <v>3502463</v>
      </c>
      <c r="AP2127">
        <v>6285492</v>
      </c>
      <c r="AQ2127">
        <v>0</v>
      </c>
      <c r="AR2127">
        <v>5290</v>
      </c>
      <c r="AS2127">
        <v>1119546</v>
      </c>
      <c r="AT2127">
        <v>11638846</v>
      </c>
      <c r="AU2127">
        <v>0</v>
      </c>
      <c r="AV2127">
        <v>589753</v>
      </c>
      <c r="AW2127">
        <v>35019344</v>
      </c>
      <c r="AX2127">
        <v>135041</v>
      </c>
      <c r="AY2127">
        <v>38203717</v>
      </c>
      <c r="AZ2127">
        <v>0</v>
      </c>
      <c r="BA2127">
        <v>387395</v>
      </c>
      <c r="BB2127">
        <v>0</v>
      </c>
      <c r="BC2127">
        <v>0</v>
      </c>
      <c r="BD2127">
        <v>0</v>
      </c>
      <c r="BE2127">
        <v>0</v>
      </c>
      <c r="BF2127">
        <v>777210</v>
      </c>
      <c r="BG2127">
        <v>45699668</v>
      </c>
      <c r="BH2127">
        <v>0</v>
      </c>
      <c r="BI2127">
        <v>0</v>
      </c>
      <c r="BJ2127">
        <v>0</v>
      </c>
      <c r="BK2127">
        <v>0</v>
      </c>
      <c r="BL2127">
        <v>0</v>
      </c>
      <c r="BM2127">
        <v>0</v>
      </c>
      <c r="BN2127">
        <v>0</v>
      </c>
      <c r="BO2127">
        <v>0</v>
      </c>
      <c r="BP2127">
        <v>0</v>
      </c>
      <c r="BQ2127">
        <v>0</v>
      </c>
      <c r="BR2127">
        <v>0</v>
      </c>
      <c r="BS2127">
        <v>6.8773006134969323</v>
      </c>
    </row>
    <row r="2128" spans="1:71" x14ac:dyDescent="0.25">
      <c r="A2128">
        <v>106481357</v>
      </c>
      <c r="B2128" t="s">
        <v>551</v>
      </c>
      <c r="C2128" s="1">
        <f t="shared" si="33"/>
        <v>43647</v>
      </c>
      <c r="D2128" s="2" t="s">
        <v>1025</v>
      </c>
      <c r="E2128" s="1">
        <v>43472</v>
      </c>
      <c r="F2128" s="1">
        <v>43738</v>
      </c>
      <c r="G2128" t="s">
        <v>231</v>
      </c>
      <c r="H2128" t="s">
        <v>89</v>
      </c>
      <c r="I2128" t="s">
        <v>72</v>
      </c>
      <c r="J2128" t="s">
        <v>85</v>
      </c>
      <c r="K2128" t="s">
        <v>552</v>
      </c>
      <c r="L2128">
        <v>182</v>
      </c>
      <c r="M2128">
        <v>182</v>
      </c>
      <c r="N2128">
        <v>14</v>
      </c>
      <c r="O2128">
        <v>4</v>
      </c>
      <c r="P2128">
        <v>2355</v>
      </c>
      <c r="Q2128">
        <v>0</v>
      </c>
      <c r="R2128">
        <v>4376</v>
      </c>
      <c r="S2128">
        <v>526</v>
      </c>
      <c r="T2128">
        <v>1349</v>
      </c>
      <c r="U2128">
        <v>3385</v>
      </c>
      <c r="V2128">
        <v>0</v>
      </c>
      <c r="W2128">
        <v>19</v>
      </c>
      <c r="X2128">
        <v>289</v>
      </c>
      <c r="Y2128">
        <v>948</v>
      </c>
      <c r="Z2128">
        <v>49</v>
      </c>
      <c r="AA2128">
        <v>12</v>
      </c>
      <c r="AB2128">
        <v>10953</v>
      </c>
      <c r="AC2128">
        <v>0</v>
      </c>
      <c r="AD2128">
        <v>-8826166</v>
      </c>
      <c r="AE2128">
        <v>-543757</v>
      </c>
      <c r="AF2128">
        <v>0</v>
      </c>
      <c r="AG2128">
        <v>0</v>
      </c>
      <c r="AH2128">
        <v>0</v>
      </c>
      <c r="AI2128">
        <v>14634579</v>
      </c>
      <c r="AJ2128">
        <v>0</v>
      </c>
      <c r="AK2128">
        <v>10332126</v>
      </c>
      <c r="AL2128">
        <v>24966705</v>
      </c>
      <c r="AM2128">
        <v>31046307</v>
      </c>
      <c r="AN2128">
        <v>6867451</v>
      </c>
      <c r="AO2128">
        <v>7252245</v>
      </c>
      <c r="AP2128">
        <v>10761227</v>
      </c>
      <c r="AQ2128">
        <v>0</v>
      </c>
      <c r="AR2128">
        <v>345000</v>
      </c>
      <c r="AS2128">
        <v>9206406</v>
      </c>
      <c r="AT2128">
        <v>84804739</v>
      </c>
      <c r="AU2128">
        <v>0</v>
      </c>
      <c r="AV2128">
        <v>9732113</v>
      </c>
      <c r="AW2128">
        <v>160015488</v>
      </c>
      <c r="AX2128">
        <v>5655421</v>
      </c>
      <c r="AY2128">
        <v>0</v>
      </c>
      <c r="AZ2128">
        <v>0</v>
      </c>
      <c r="BA2128">
        <v>3140871</v>
      </c>
      <c r="BB2128">
        <v>0</v>
      </c>
      <c r="BC2128">
        <v>0</v>
      </c>
      <c r="BD2128">
        <v>0</v>
      </c>
      <c r="BE2128">
        <v>0</v>
      </c>
      <c r="BF2128">
        <v>22504081</v>
      </c>
      <c r="BG2128">
        <v>332201045</v>
      </c>
      <c r="BH2128">
        <v>0</v>
      </c>
      <c r="BI2128">
        <v>0</v>
      </c>
      <c r="BJ2128">
        <v>0</v>
      </c>
      <c r="BK2128">
        <v>0</v>
      </c>
      <c r="BL2128">
        <v>0</v>
      </c>
      <c r="BM2128">
        <v>0</v>
      </c>
      <c r="BN2128">
        <v>0</v>
      </c>
      <c r="BO2128">
        <v>0</v>
      </c>
      <c r="BP2128">
        <v>0</v>
      </c>
      <c r="BQ2128">
        <v>0</v>
      </c>
      <c r="BR2128">
        <v>0</v>
      </c>
      <c r="BS2128">
        <v>6.4697802197802199</v>
      </c>
    </row>
    <row r="2129" spans="1:71" x14ac:dyDescent="0.25">
      <c r="A2129">
        <v>106484044</v>
      </c>
      <c r="B2129" t="s">
        <v>406</v>
      </c>
      <c r="C2129" s="1">
        <f t="shared" si="33"/>
        <v>43647</v>
      </c>
      <c r="D2129" s="2" t="s">
        <v>1025</v>
      </c>
      <c r="E2129" s="1">
        <v>43472</v>
      </c>
      <c r="F2129" s="1">
        <v>43738</v>
      </c>
      <c r="G2129" t="s">
        <v>231</v>
      </c>
      <c r="H2129" t="s">
        <v>89</v>
      </c>
      <c r="I2129" t="s">
        <v>363</v>
      </c>
      <c r="J2129" t="s">
        <v>85</v>
      </c>
      <c r="K2129" t="s">
        <v>407</v>
      </c>
      <c r="L2129">
        <v>140</v>
      </c>
      <c r="M2129">
        <v>67</v>
      </c>
      <c r="N2129">
        <v>0</v>
      </c>
      <c r="O2129">
        <v>28</v>
      </c>
      <c r="P2129">
        <v>1543</v>
      </c>
      <c r="Q2129">
        <v>0</v>
      </c>
      <c r="R2129">
        <v>358</v>
      </c>
      <c r="S2129">
        <v>2503</v>
      </c>
      <c r="T2129">
        <v>175</v>
      </c>
      <c r="U2129">
        <v>321</v>
      </c>
      <c r="V2129">
        <v>0</v>
      </c>
      <c r="W2129">
        <v>0</v>
      </c>
      <c r="X2129">
        <v>83</v>
      </c>
      <c r="Y2129">
        <v>1985</v>
      </c>
      <c r="Z2129">
        <v>0</v>
      </c>
      <c r="AA2129">
        <v>184</v>
      </c>
      <c r="AB2129">
        <v>5609</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81186476</v>
      </c>
      <c r="AZ2129">
        <v>0</v>
      </c>
      <c r="BA2129">
        <v>0</v>
      </c>
      <c r="BB2129">
        <v>0</v>
      </c>
      <c r="BC2129">
        <v>0</v>
      </c>
      <c r="BD2129">
        <v>0</v>
      </c>
      <c r="BE2129">
        <v>0</v>
      </c>
      <c r="BF2129">
        <v>1351582</v>
      </c>
      <c r="BG2129">
        <v>176736116</v>
      </c>
      <c r="BH2129">
        <v>0</v>
      </c>
      <c r="BI2129">
        <v>0</v>
      </c>
      <c r="BJ2129">
        <v>0</v>
      </c>
      <c r="BK2129">
        <v>0</v>
      </c>
      <c r="BL2129">
        <v>0</v>
      </c>
      <c r="BM2129">
        <v>0</v>
      </c>
      <c r="BN2129">
        <v>0</v>
      </c>
      <c r="BO2129">
        <v>0</v>
      </c>
      <c r="BP2129">
        <v>0</v>
      </c>
      <c r="BQ2129">
        <v>0</v>
      </c>
      <c r="BR2129">
        <v>0</v>
      </c>
      <c r="BS2129">
        <v>7.454106280193237</v>
      </c>
    </row>
    <row r="2130" spans="1:71" x14ac:dyDescent="0.25">
      <c r="A2130">
        <v>106484062</v>
      </c>
      <c r="B2130" t="s">
        <v>974</v>
      </c>
      <c r="C2130" s="1">
        <f t="shared" si="33"/>
        <v>43647</v>
      </c>
      <c r="D2130" s="2" t="s">
        <v>1025</v>
      </c>
      <c r="E2130" s="1">
        <v>43472</v>
      </c>
      <c r="F2130" s="1">
        <v>43738</v>
      </c>
      <c r="G2130" t="s">
        <v>231</v>
      </c>
      <c r="H2130" t="s">
        <v>101</v>
      </c>
      <c r="I2130" t="s">
        <v>155</v>
      </c>
      <c r="J2130" t="s">
        <v>85</v>
      </c>
      <c r="K2130" t="s">
        <v>232</v>
      </c>
      <c r="L2130">
        <v>16</v>
      </c>
      <c r="M2130">
        <v>16</v>
      </c>
      <c r="N2130">
        <v>0</v>
      </c>
      <c r="O2130">
        <v>0</v>
      </c>
      <c r="P2130">
        <v>112</v>
      </c>
      <c r="Q2130">
        <v>0</v>
      </c>
      <c r="R2130">
        <v>0</v>
      </c>
      <c r="S2130">
        <v>0</v>
      </c>
      <c r="T2130">
        <v>0</v>
      </c>
      <c r="U2130">
        <v>0</v>
      </c>
      <c r="V2130">
        <v>1271</v>
      </c>
      <c r="W2130">
        <v>0</v>
      </c>
      <c r="X2130">
        <v>0</v>
      </c>
      <c r="Y2130">
        <v>0</v>
      </c>
      <c r="Z2130">
        <v>0</v>
      </c>
      <c r="AA2130">
        <v>0</v>
      </c>
      <c r="AB2130">
        <v>1271</v>
      </c>
      <c r="AC2130">
        <v>0</v>
      </c>
      <c r="AD2130">
        <v>0</v>
      </c>
      <c r="AE2130">
        <v>0</v>
      </c>
      <c r="AF2130">
        <v>0</v>
      </c>
      <c r="AG2130">
        <v>0</v>
      </c>
      <c r="AH2130">
        <v>0</v>
      </c>
      <c r="AI2130">
        <v>0</v>
      </c>
      <c r="AJ2130">
        <v>0</v>
      </c>
      <c r="AK2130">
        <v>0</v>
      </c>
      <c r="AL2130">
        <v>0</v>
      </c>
      <c r="AM2130">
        <v>0</v>
      </c>
      <c r="AN2130">
        <v>0</v>
      </c>
      <c r="AO2130">
        <v>0</v>
      </c>
      <c r="AP2130">
        <v>0</v>
      </c>
      <c r="AQ2130">
        <v>1196011</v>
      </c>
      <c r="AR2130">
        <v>0</v>
      </c>
      <c r="AS2130">
        <v>0</v>
      </c>
      <c r="AT2130">
        <v>0</v>
      </c>
      <c r="AU2130">
        <v>0</v>
      </c>
      <c r="AV2130">
        <v>0</v>
      </c>
      <c r="AW2130">
        <v>1196011</v>
      </c>
      <c r="AX2130">
        <v>192370</v>
      </c>
      <c r="AY2130">
        <v>1192493</v>
      </c>
      <c r="AZ2130">
        <v>195360</v>
      </c>
      <c r="BA2130">
        <v>0</v>
      </c>
      <c r="BB2130">
        <v>0</v>
      </c>
      <c r="BC2130">
        <v>0</v>
      </c>
      <c r="BD2130">
        <v>0</v>
      </c>
      <c r="BE2130">
        <v>0</v>
      </c>
      <c r="BF2130">
        <v>0</v>
      </c>
      <c r="BG2130">
        <v>107880</v>
      </c>
      <c r="BH2130">
        <v>0</v>
      </c>
      <c r="BI2130">
        <v>0</v>
      </c>
      <c r="BJ2130">
        <v>0</v>
      </c>
      <c r="BK2130">
        <v>0</v>
      </c>
      <c r="BL2130">
        <v>0</v>
      </c>
      <c r="BM2130">
        <v>0</v>
      </c>
      <c r="BN2130">
        <v>0</v>
      </c>
      <c r="BO2130">
        <v>0</v>
      </c>
      <c r="BP2130">
        <v>0</v>
      </c>
      <c r="BQ2130">
        <v>0</v>
      </c>
      <c r="BR2130">
        <v>0</v>
      </c>
      <c r="BS2130">
        <v>3.5</v>
      </c>
    </row>
    <row r="2131" spans="1:71" x14ac:dyDescent="0.25">
      <c r="A2131">
        <v>106490964</v>
      </c>
      <c r="B2131" t="s">
        <v>323</v>
      </c>
      <c r="C2131" s="1">
        <f t="shared" si="33"/>
        <v>43647</v>
      </c>
      <c r="D2131" s="2" t="s">
        <v>1025</v>
      </c>
      <c r="E2131" s="1">
        <v>43472</v>
      </c>
      <c r="F2131" s="1">
        <v>43738</v>
      </c>
      <c r="G2131" t="s">
        <v>121</v>
      </c>
      <c r="H2131" t="s">
        <v>71</v>
      </c>
      <c r="I2131" t="s">
        <v>72</v>
      </c>
      <c r="J2131" t="s">
        <v>73</v>
      </c>
      <c r="K2131" t="s">
        <v>324</v>
      </c>
      <c r="L2131">
        <v>38</v>
      </c>
      <c r="M2131">
        <v>27</v>
      </c>
      <c r="N2131">
        <v>0</v>
      </c>
      <c r="O2131">
        <v>5</v>
      </c>
      <c r="P2131">
        <v>216</v>
      </c>
      <c r="Q2131">
        <v>0</v>
      </c>
      <c r="R2131">
        <v>720</v>
      </c>
      <c r="S2131">
        <v>87</v>
      </c>
      <c r="T2131">
        <v>213</v>
      </c>
      <c r="U2131">
        <v>965</v>
      </c>
      <c r="V2131">
        <v>0</v>
      </c>
      <c r="W2131">
        <v>0</v>
      </c>
      <c r="X2131">
        <v>58</v>
      </c>
      <c r="Y2131">
        <v>18</v>
      </c>
      <c r="Z2131">
        <v>0</v>
      </c>
      <c r="AA2131">
        <v>11</v>
      </c>
      <c r="AB2131">
        <v>2072</v>
      </c>
      <c r="AC2131">
        <v>0</v>
      </c>
      <c r="AD2131">
        <v>642078</v>
      </c>
      <c r="AE2131">
        <v>0</v>
      </c>
      <c r="AF2131">
        <v>0</v>
      </c>
      <c r="AG2131">
        <v>0</v>
      </c>
      <c r="AH2131">
        <v>73068</v>
      </c>
      <c r="AI2131">
        <v>98759</v>
      </c>
      <c r="AJ2131">
        <v>0</v>
      </c>
      <c r="AK2131">
        <v>72762</v>
      </c>
      <c r="AL2131">
        <v>244589</v>
      </c>
      <c r="AM2131">
        <v>6260077</v>
      </c>
      <c r="AN2131">
        <v>-389266</v>
      </c>
      <c r="AO2131">
        <v>239654</v>
      </c>
      <c r="AP2131">
        <v>2396340</v>
      </c>
      <c r="AQ2131">
        <v>0</v>
      </c>
      <c r="AR2131">
        <v>0</v>
      </c>
      <c r="AS2131">
        <v>2546181</v>
      </c>
      <c r="AT2131">
        <v>967143</v>
      </c>
      <c r="AU2131">
        <v>0</v>
      </c>
      <c r="AV2131">
        <v>-349215</v>
      </c>
      <c r="AW2131">
        <v>11670914</v>
      </c>
      <c r="AX2131">
        <v>292380</v>
      </c>
      <c r="AY2131">
        <v>15107392</v>
      </c>
      <c r="AZ2131">
        <v>0</v>
      </c>
      <c r="BA2131">
        <v>918861</v>
      </c>
      <c r="BB2131">
        <v>0</v>
      </c>
      <c r="BC2131">
        <v>0</v>
      </c>
      <c r="BD2131">
        <v>0</v>
      </c>
      <c r="BE2131">
        <v>0</v>
      </c>
      <c r="BF2131">
        <v>381139</v>
      </c>
      <c r="BG2131">
        <v>9655316</v>
      </c>
      <c r="BH2131">
        <v>0</v>
      </c>
      <c r="BI2131">
        <v>0</v>
      </c>
      <c r="BJ2131">
        <v>0</v>
      </c>
      <c r="BK2131">
        <v>0</v>
      </c>
      <c r="BL2131">
        <v>0</v>
      </c>
      <c r="BM2131">
        <v>0</v>
      </c>
      <c r="BN2131">
        <v>0</v>
      </c>
      <c r="BO2131">
        <v>0</v>
      </c>
      <c r="BP2131">
        <v>0</v>
      </c>
      <c r="BQ2131">
        <v>0</v>
      </c>
      <c r="BR2131">
        <v>0</v>
      </c>
      <c r="BS2131">
        <v>3.3230769230769233</v>
      </c>
    </row>
    <row r="2132" spans="1:71" x14ac:dyDescent="0.25">
      <c r="A2132">
        <v>106491001</v>
      </c>
      <c r="B2132" t="s">
        <v>591</v>
      </c>
      <c r="C2132" s="1">
        <f t="shared" si="33"/>
        <v>43647</v>
      </c>
      <c r="D2132" s="2" t="s">
        <v>1025</v>
      </c>
      <c r="E2132" s="1">
        <v>43472</v>
      </c>
      <c r="F2132" s="1">
        <v>43738</v>
      </c>
      <c r="G2132" t="s">
        <v>121</v>
      </c>
      <c r="H2132" t="s">
        <v>89</v>
      </c>
      <c r="I2132" t="s">
        <v>72</v>
      </c>
      <c r="J2132" t="s">
        <v>85</v>
      </c>
      <c r="K2132" t="s">
        <v>592</v>
      </c>
      <c r="L2132">
        <v>59</v>
      </c>
      <c r="M2132">
        <v>32</v>
      </c>
      <c r="N2132">
        <v>0</v>
      </c>
      <c r="O2132">
        <v>28</v>
      </c>
      <c r="P2132">
        <v>612</v>
      </c>
      <c r="Q2132">
        <v>0</v>
      </c>
      <c r="R2132">
        <v>1166</v>
      </c>
      <c r="S2132">
        <v>171</v>
      </c>
      <c r="T2132">
        <v>242</v>
      </c>
      <c r="U2132">
        <v>558</v>
      </c>
      <c r="V2132">
        <v>0</v>
      </c>
      <c r="W2132">
        <v>0</v>
      </c>
      <c r="X2132">
        <v>25</v>
      </c>
      <c r="Y2132">
        <v>255</v>
      </c>
      <c r="Z2132">
        <v>0</v>
      </c>
      <c r="AA2132">
        <v>118</v>
      </c>
      <c r="AB2132">
        <v>2535</v>
      </c>
      <c r="AC2132">
        <v>0</v>
      </c>
      <c r="AD2132">
        <v>1809282</v>
      </c>
      <c r="AE2132">
        <v>0</v>
      </c>
      <c r="AF2132">
        <v>0</v>
      </c>
      <c r="AG2132">
        <v>0</v>
      </c>
      <c r="AH2132">
        <v>0</v>
      </c>
      <c r="AI2132">
        <v>0</v>
      </c>
      <c r="AJ2132">
        <v>0</v>
      </c>
      <c r="AK2132">
        <v>0</v>
      </c>
      <c r="AL2132">
        <v>0</v>
      </c>
      <c r="AM2132">
        <v>5540603</v>
      </c>
      <c r="AN2132">
        <v>1456076</v>
      </c>
      <c r="AO2132">
        <v>740883</v>
      </c>
      <c r="AP2132">
        <v>2924859</v>
      </c>
      <c r="AQ2132">
        <v>0</v>
      </c>
      <c r="AR2132">
        <v>0</v>
      </c>
      <c r="AS2132">
        <v>1367626</v>
      </c>
      <c r="AT2132">
        <v>6858000</v>
      </c>
      <c r="AU2132">
        <v>0</v>
      </c>
      <c r="AV2132">
        <v>1093740</v>
      </c>
      <c r="AW2132">
        <v>19981787</v>
      </c>
      <c r="AX2132">
        <v>48140</v>
      </c>
      <c r="AY2132">
        <v>19755169</v>
      </c>
      <c r="AZ2132">
        <v>1102997</v>
      </c>
      <c r="BA2132">
        <v>-33147</v>
      </c>
      <c r="BB2132">
        <v>0</v>
      </c>
      <c r="BC2132">
        <v>0</v>
      </c>
      <c r="BD2132">
        <v>0</v>
      </c>
      <c r="BE2132">
        <v>0</v>
      </c>
      <c r="BF2132">
        <v>121950</v>
      </c>
      <c r="BG2132">
        <v>11170722</v>
      </c>
      <c r="BH2132">
        <v>0</v>
      </c>
      <c r="BI2132">
        <v>0</v>
      </c>
      <c r="BJ2132">
        <v>0</v>
      </c>
      <c r="BK2132">
        <v>0</v>
      </c>
      <c r="BL2132">
        <v>0</v>
      </c>
      <c r="BM2132">
        <v>0</v>
      </c>
      <c r="BN2132">
        <v>0</v>
      </c>
      <c r="BO2132">
        <v>0</v>
      </c>
      <c r="BP2132">
        <v>0</v>
      </c>
      <c r="BQ2132">
        <v>0</v>
      </c>
      <c r="BR2132">
        <v>0</v>
      </c>
      <c r="BS2132">
        <v>6.7252747252747254</v>
      </c>
    </row>
    <row r="2133" spans="1:71" x14ac:dyDescent="0.25">
      <c r="A2133">
        <v>106491064</v>
      </c>
      <c r="B2133" t="s">
        <v>665</v>
      </c>
      <c r="C2133" s="1">
        <f t="shared" si="33"/>
        <v>43647</v>
      </c>
      <c r="D2133" s="2" t="s">
        <v>1025</v>
      </c>
      <c r="E2133" s="1">
        <v>43472</v>
      </c>
      <c r="F2133" s="1">
        <v>43738</v>
      </c>
      <c r="G2133" t="s">
        <v>121</v>
      </c>
      <c r="H2133" t="s">
        <v>77</v>
      </c>
      <c r="I2133" t="s">
        <v>72</v>
      </c>
      <c r="J2133" t="s">
        <v>85</v>
      </c>
      <c r="K2133" t="s">
        <v>122</v>
      </c>
      <c r="L2133">
        <v>298</v>
      </c>
      <c r="M2133">
        <v>221</v>
      </c>
      <c r="N2133">
        <v>6</v>
      </c>
      <c r="O2133">
        <v>143</v>
      </c>
      <c r="P2133">
        <v>3149</v>
      </c>
      <c r="Q2133">
        <v>0</v>
      </c>
      <c r="R2133">
        <v>7947</v>
      </c>
      <c r="S2133">
        <v>764</v>
      </c>
      <c r="T2133">
        <v>1525</v>
      </c>
      <c r="U2133">
        <v>3166</v>
      </c>
      <c r="V2133">
        <v>0</v>
      </c>
      <c r="W2133">
        <v>0</v>
      </c>
      <c r="X2133">
        <v>657</v>
      </c>
      <c r="Y2133">
        <v>2329</v>
      </c>
      <c r="Z2133">
        <v>35</v>
      </c>
      <c r="AA2133">
        <v>783</v>
      </c>
      <c r="AB2133">
        <v>17206</v>
      </c>
      <c r="AC2133">
        <v>0</v>
      </c>
      <c r="AD2133">
        <v>4188079</v>
      </c>
      <c r="AE2133">
        <v>0</v>
      </c>
      <c r="AF2133">
        <v>0</v>
      </c>
      <c r="AG2133">
        <v>0</v>
      </c>
      <c r="AH2133">
        <v>0</v>
      </c>
      <c r="AI2133">
        <v>0</v>
      </c>
      <c r="AJ2133">
        <v>0</v>
      </c>
      <c r="AK2133">
        <v>8863705</v>
      </c>
      <c r="AL2133">
        <v>8863705</v>
      </c>
      <c r="AM2133">
        <v>40122540</v>
      </c>
      <c r="AN2133">
        <v>4191125</v>
      </c>
      <c r="AO2133">
        <v>5251115</v>
      </c>
      <c r="AP2133">
        <v>15481192</v>
      </c>
      <c r="AQ2133">
        <v>0</v>
      </c>
      <c r="AR2133">
        <v>0</v>
      </c>
      <c r="AS2133">
        <v>11514992</v>
      </c>
      <c r="AT2133">
        <v>50293374</v>
      </c>
      <c r="AU2133">
        <v>0</v>
      </c>
      <c r="AV2133">
        <v>9115822</v>
      </c>
      <c r="AW2133">
        <v>135970160</v>
      </c>
      <c r="AX2133">
        <v>4420233</v>
      </c>
      <c r="AY2133">
        <v>137376750</v>
      </c>
      <c r="AZ2133">
        <v>6852413</v>
      </c>
      <c r="BA2133">
        <v>114299</v>
      </c>
      <c r="BB2133">
        <v>0</v>
      </c>
      <c r="BC2133">
        <v>0</v>
      </c>
      <c r="BD2133">
        <v>0</v>
      </c>
      <c r="BE2133">
        <v>0</v>
      </c>
      <c r="BF2133">
        <v>16198406</v>
      </c>
      <c r="BG2133">
        <v>266051085</v>
      </c>
      <c r="BH2133">
        <v>0</v>
      </c>
      <c r="BI2133">
        <v>0</v>
      </c>
      <c r="BJ2133">
        <v>0</v>
      </c>
      <c r="BK2133">
        <v>0</v>
      </c>
      <c r="BL2133">
        <v>0</v>
      </c>
      <c r="BM2133">
        <v>0</v>
      </c>
      <c r="BN2133">
        <v>0</v>
      </c>
      <c r="BO2133">
        <v>0</v>
      </c>
      <c r="BP2133">
        <v>0</v>
      </c>
      <c r="BQ2133">
        <v>0</v>
      </c>
      <c r="BR2133">
        <v>0</v>
      </c>
      <c r="BS2133">
        <v>6.0674373795761083</v>
      </c>
    </row>
    <row r="2134" spans="1:71" x14ac:dyDescent="0.25">
      <c r="A2134">
        <v>106491076</v>
      </c>
      <c r="B2134" t="s">
        <v>706</v>
      </c>
      <c r="C2134" s="1">
        <f t="shared" si="33"/>
        <v>43647</v>
      </c>
      <c r="D2134" s="2" t="s">
        <v>1025</v>
      </c>
      <c r="E2134" s="1">
        <v>43472</v>
      </c>
      <c r="F2134" s="1">
        <v>43738</v>
      </c>
      <c r="G2134" t="s">
        <v>121</v>
      </c>
      <c r="H2134" t="s">
        <v>71</v>
      </c>
      <c r="I2134" t="s">
        <v>72</v>
      </c>
      <c r="J2134" t="s">
        <v>85</v>
      </c>
      <c r="K2134" t="s">
        <v>707</v>
      </c>
      <c r="L2134">
        <v>58</v>
      </c>
      <c r="M2134">
        <v>36</v>
      </c>
      <c r="N2134">
        <v>0</v>
      </c>
      <c r="O2134">
        <v>1</v>
      </c>
      <c r="P2134">
        <v>265</v>
      </c>
      <c r="Q2134">
        <v>46</v>
      </c>
      <c r="R2134">
        <v>1410</v>
      </c>
      <c r="S2134">
        <v>330</v>
      </c>
      <c r="T2134">
        <v>44</v>
      </c>
      <c r="U2134">
        <v>576</v>
      </c>
      <c r="V2134">
        <v>0</v>
      </c>
      <c r="W2134">
        <v>0</v>
      </c>
      <c r="X2134">
        <v>332</v>
      </c>
      <c r="Y2134">
        <v>24</v>
      </c>
      <c r="Z2134">
        <v>0</v>
      </c>
      <c r="AA2134">
        <v>1</v>
      </c>
      <c r="AB2134">
        <v>2717</v>
      </c>
      <c r="AC2134">
        <v>1896</v>
      </c>
      <c r="AD2134">
        <v>650000</v>
      </c>
      <c r="AE2134">
        <v>0</v>
      </c>
      <c r="AF2134">
        <v>0</v>
      </c>
      <c r="AG2134">
        <v>0</v>
      </c>
      <c r="AH2134">
        <v>0</v>
      </c>
      <c r="AI2134">
        <v>0</v>
      </c>
      <c r="AJ2134">
        <v>0</v>
      </c>
      <c r="AK2134">
        <v>125379</v>
      </c>
      <c r="AL2134">
        <v>125379</v>
      </c>
      <c r="AM2134">
        <v>4267967</v>
      </c>
      <c r="AN2134">
        <v>1281700</v>
      </c>
      <c r="AO2134">
        <v>116679</v>
      </c>
      <c r="AP2134">
        <v>1168210</v>
      </c>
      <c r="AQ2134">
        <v>0</v>
      </c>
      <c r="AR2134">
        <v>0</v>
      </c>
      <c r="AS2134">
        <v>4077528</v>
      </c>
      <c r="AT2134">
        <v>375878</v>
      </c>
      <c r="AU2134">
        <v>42197</v>
      </c>
      <c r="AV2134">
        <v>780244</v>
      </c>
      <c r="AW2134">
        <v>12110403</v>
      </c>
      <c r="AX2134">
        <v>169038</v>
      </c>
      <c r="AY2134">
        <v>13636266</v>
      </c>
      <c r="AZ2134">
        <v>0</v>
      </c>
      <c r="BA2134">
        <v>3894204</v>
      </c>
      <c r="BB2134">
        <v>0</v>
      </c>
      <c r="BC2134">
        <v>0</v>
      </c>
      <c r="BD2134">
        <v>0</v>
      </c>
      <c r="BE2134">
        <v>0</v>
      </c>
      <c r="BF2134">
        <v>222834</v>
      </c>
      <c r="BG2134">
        <v>49156899</v>
      </c>
      <c r="BH2134">
        <v>0</v>
      </c>
      <c r="BI2134">
        <v>0</v>
      </c>
      <c r="BJ2134">
        <v>0</v>
      </c>
      <c r="BK2134">
        <v>0</v>
      </c>
      <c r="BL2134">
        <v>0</v>
      </c>
      <c r="BM2134">
        <v>0</v>
      </c>
      <c r="BN2134">
        <v>0</v>
      </c>
      <c r="BO2134">
        <v>0</v>
      </c>
      <c r="BP2134">
        <v>0</v>
      </c>
      <c r="BQ2134">
        <v>0</v>
      </c>
      <c r="BR2134">
        <v>0</v>
      </c>
      <c r="BS2134">
        <v>2.8191489361702127</v>
      </c>
    </row>
    <row r="2135" spans="1:71" x14ac:dyDescent="0.25">
      <c r="A2135">
        <v>106491338</v>
      </c>
      <c r="B2135" t="s">
        <v>926</v>
      </c>
      <c r="C2135" s="1">
        <f t="shared" si="33"/>
        <v>43647</v>
      </c>
      <c r="D2135" s="2" t="s">
        <v>1025</v>
      </c>
      <c r="E2135" s="1">
        <v>43472</v>
      </c>
      <c r="F2135" s="1">
        <v>43738</v>
      </c>
      <c r="G2135" t="s">
        <v>121</v>
      </c>
      <c r="H2135" t="s">
        <v>71</v>
      </c>
      <c r="I2135" t="s">
        <v>72</v>
      </c>
      <c r="J2135" t="s">
        <v>73</v>
      </c>
      <c r="K2135" t="s">
        <v>709</v>
      </c>
      <c r="L2135">
        <v>21</v>
      </c>
      <c r="M2135">
        <v>21</v>
      </c>
      <c r="N2135">
        <v>0</v>
      </c>
      <c r="O2135">
        <v>1</v>
      </c>
      <c r="P2135">
        <v>10</v>
      </c>
      <c r="Q2135">
        <v>0</v>
      </c>
      <c r="R2135">
        <v>213</v>
      </c>
      <c r="S2135">
        <v>0</v>
      </c>
      <c r="T2135">
        <v>0</v>
      </c>
      <c r="U2135">
        <v>0</v>
      </c>
      <c r="V2135">
        <v>0</v>
      </c>
      <c r="W2135">
        <v>0</v>
      </c>
      <c r="X2135">
        <v>0</v>
      </c>
      <c r="Y2135">
        <v>0</v>
      </c>
      <c r="Z2135">
        <v>0</v>
      </c>
      <c r="AA2135">
        <v>80</v>
      </c>
      <c r="AB2135">
        <v>293</v>
      </c>
      <c r="AC2135">
        <v>0</v>
      </c>
      <c r="AD2135">
        <v>0</v>
      </c>
      <c r="AE2135">
        <v>0</v>
      </c>
      <c r="AF2135">
        <v>0</v>
      </c>
      <c r="AG2135">
        <v>0</v>
      </c>
      <c r="AH2135">
        <v>0</v>
      </c>
      <c r="AI2135">
        <v>0</v>
      </c>
      <c r="AJ2135">
        <v>0</v>
      </c>
      <c r="AK2135">
        <v>0</v>
      </c>
      <c r="AL2135">
        <v>0</v>
      </c>
      <c r="AM2135">
        <v>2256180</v>
      </c>
      <c r="AN2135">
        <v>0</v>
      </c>
      <c r="AO2135">
        <v>0</v>
      </c>
      <c r="AP2135">
        <v>99179</v>
      </c>
      <c r="AQ2135">
        <v>0</v>
      </c>
      <c r="AR2135">
        <v>0</v>
      </c>
      <c r="AS2135">
        <v>0</v>
      </c>
      <c r="AT2135">
        <v>177616</v>
      </c>
      <c r="AU2135">
        <v>0</v>
      </c>
      <c r="AV2135">
        <v>342379</v>
      </c>
      <c r="AW2135">
        <v>2875354</v>
      </c>
      <c r="AX2135">
        <v>0</v>
      </c>
      <c r="AY2135">
        <v>2168023</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0.23809523809523808</v>
      </c>
    </row>
    <row r="2136" spans="1:71" x14ac:dyDescent="0.25">
      <c r="A2136">
        <v>106494019</v>
      </c>
      <c r="B2136" t="s">
        <v>400</v>
      </c>
      <c r="C2136" s="1">
        <f t="shared" si="33"/>
        <v>43647</v>
      </c>
      <c r="D2136" s="2" t="s">
        <v>1025</v>
      </c>
      <c r="E2136" s="1">
        <v>43472</v>
      </c>
      <c r="F2136" s="1">
        <v>43738</v>
      </c>
      <c r="G2136" t="s">
        <v>121</v>
      </c>
      <c r="H2136" t="s">
        <v>89</v>
      </c>
      <c r="I2136" t="s">
        <v>363</v>
      </c>
      <c r="J2136" t="s">
        <v>85</v>
      </c>
      <c r="K2136" t="s">
        <v>122</v>
      </c>
      <c r="L2136">
        <v>173</v>
      </c>
      <c r="M2136">
        <v>100</v>
      </c>
      <c r="N2136">
        <v>0</v>
      </c>
      <c r="O2136">
        <v>22</v>
      </c>
      <c r="P2136">
        <v>2512</v>
      </c>
      <c r="Q2136">
        <v>0</v>
      </c>
      <c r="R2136">
        <v>287</v>
      </c>
      <c r="S2136">
        <v>4279</v>
      </c>
      <c r="T2136">
        <v>122</v>
      </c>
      <c r="U2136">
        <v>184</v>
      </c>
      <c r="V2136">
        <v>0</v>
      </c>
      <c r="W2136">
        <v>0</v>
      </c>
      <c r="X2136">
        <v>60</v>
      </c>
      <c r="Y2136">
        <v>3362</v>
      </c>
      <c r="Z2136">
        <v>0</v>
      </c>
      <c r="AA2136">
        <v>78</v>
      </c>
      <c r="AB2136">
        <v>8372</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104771599</v>
      </c>
      <c r="AZ2136">
        <v>0</v>
      </c>
      <c r="BA2136">
        <v>0</v>
      </c>
      <c r="BB2136">
        <v>0</v>
      </c>
      <c r="BC2136">
        <v>0</v>
      </c>
      <c r="BD2136">
        <v>0</v>
      </c>
      <c r="BE2136">
        <v>0</v>
      </c>
      <c r="BF2136">
        <v>1179167</v>
      </c>
      <c r="BG2136">
        <v>158446384</v>
      </c>
      <c r="BH2136">
        <v>0</v>
      </c>
      <c r="BI2136">
        <v>0</v>
      </c>
      <c r="BJ2136">
        <v>0</v>
      </c>
      <c r="BK2136">
        <v>0</v>
      </c>
      <c r="BL2136">
        <v>0</v>
      </c>
      <c r="BM2136">
        <v>0</v>
      </c>
      <c r="BN2136">
        <v>0</v>
      </c>
      <c r="BO2136">
        <v>0</v>
      </c>
      <c r="BP2136">
        <v>0</v>
      </c>
      <c r="BQ2136">
        <v>0</v>
      </c>
      <c r="BR2136">
        <v>0</v>
      </c>
      <c r="BS2136">
        <v>9.2014652014652007</v>
      </c>
    </row>
    <row r="2137" spans="1:71" x14ac:dyDescent="0.25">
      <c r="A2137">
        <v>106494048</v>
      </c>
      <c r="B2137" t="s">
        <v>120</v>
      </c>
      <c r="C2137" s="1">
        <f t="shared" si="33"/>
        <v>43647</v>
      </c>
      <c r="D2137" s="2" t="s">
        <v>1025</v>
      </c>
      <c r="E2137" s="1">
        <v>43472</v>
      </c>
      <c r="F2137" s="1">
        <v>43738</v>
      </c>
      <c r="G2137" t="s">
        <v>121</v>
      </c>
      <c r="H2137" t="s">
        <v>101</v>
      </c>
      <c r="I2137" t="s">
        <v>72</v>
      </c>
      <c r="J2137" t="s">
        <v>85</v>
      </c>
      <c r="K2137" t="s">
        <v>122</v>
      </c>
      <c r="L2137">
        <v>95</v>
      </c>
      <c r="M2137">
        <v>74</v>
      </c>
      <c r="N2137">
        <v>0</v>
      </c>
      <c r="O2137">
        <v>22</v>
      </c>
      <c r="P2137">
        <v>845</v>
      </c>
      <c r="Q2137">
        <v>0</v>
      </c>
      <c r="R2137">
        <v>1353</v>
      </c>
      <c r="S2137">
        <v>121</v>
      </c>
      <c r="T2137">
        <v>1396</v>
      </c>
      <c r="U2137">
        <v>0</v>
      </c>
      <c r="V2137">
        <v>2069</v>
      </c>
      <c r="W2137">
        <v>0</v>
      </c>
      <c r="X2137">
        <v>107</v>
      </c>
      <c r="Y2137">
        <v>1667</v>
      </c>
      <c r="Z2137">
        <v>0</v>
      </c>
      <c r="AA2137">
        <v>42</v>
      </c>
      <c r="AB2137">
        <v>6755</v>
      </c>
      <c r="AC2137">
        <v>0</v>
      </c>
      <c r="AD2137">
        <v>0</v>
      </c>
      <c r="AE2137">
        <v>0</v>
      </c>
      <c r="AF2137">
        <v>0</v>
      </c>
      <c r="AG2137">
        <v>0</v>
      </c>
      <c r="AH2137">
        <v>0</v>
      </c>
      <c r="AI2137">
        <v>0</v>
      </c>
      <c r="AJ2137">
        <v>0</v>
      </c>
      <c r="AK2137">
        <v>0</v>
      </c>
      <c r="AL2137">
        <v>0</v>
      </c>
      <c r="AM2137">
        <v>1634575</v>
      </c>
      <c r="AN2137">
        <v>134570</v>
      </c>
      <c r="AO2137">
        <v>1951358</v>
      </c>
      <c r="AP2137">
        <v>1375</v>
      </c>
      <c r="AQ2137">
        <v>2713319</v>
      </c>
      <c r="AR2137">
        <v>0</v>
      </c>
      <c r="AS2137">
        <v>117910</v>
      </c>
      <c r="AT2137">
        <v>2728947</v>
      </c>
      <c r="AU2137">
        <v>0</v>
      </c>
      <c r="AV2137">
        <v>77769</v>
      </c>
      <c r="AW2137">
        <v>9359823</v>
      </c>
      <c r="AX2137">
        <v>228</v>
      </c>
      <c r="AY2137">
        <v>9263732</v>
      </c>
      <c r="AZ2137">
        <v>924982</v>
      </c>
      <c r="BA2137">
        <v>-1088</v>
      </c>
      <c r="BB2137">
        <v>0</v>
      </c>
      <c r="BC2137">
        <v>0</v>
      </c>
      <c r="BD2137">
        <v>0</v>
      </c>
      <c r="BE2137">
        <v>0</v>
      </c>
      <c r="BF2137">
        <v>19361</v>
      </c>
      <c r="BG2137">
        <v>308918</v>
      </c>
      <c r="BH2137">
        <v>0</v>
      </c>
      <c r="BI2137">
        <v>0</v>
      </c>
      <c r="BJ2137">
        <v>0</v>
      </c>
      <c r="BK2137">
        <v>0</v>
      </c>
      <c r="BL2137">
        <v>0</v>
      </c>
      <c r="BM2137">
        <v>0</v>
      </c>
      <c r="BN2137">
        <v>0</v>
      </c>
      <c r="BO2137">
        <v>0</v>
      </c>
      <c r="BP2137">
        <v>0</v>
      </c>
      <c r="BQ2137">
        <v>0</v>
      </c>
      <c r="BR2137">
        <v>0</v>
      </c>
      <c r="BS2137">
        <v>5</v>
      </c>
    </row>
    <row r="2138" spans="1:71" x14ac:dyDescent="0.25">
      <c r="A2138">
        <v>106494106</v>
      </c>
      <c r="B2138" t="s">
        <v>777</v>
      </c>
      <c r="C2138" s="1">
        <f t="shared" si="33"/>
        <v>43647</v>
      </c>
      <c r="D2138" s="2" t="s">
        <v>1025</v>
      </c>
      <c r="E2138" s="1">
        <v>43472</v>
      </c>
      <c r="F2138" s="1">
        <v>43738</v>
      </c>
      <c r="G2138" t="s">
        <v>121</v>
      </c>
      <c r="H2138" t="s">
        <v>89</v>
      </c>
      <c r="I2138" t="s">
        <v>72</v>
      </c>
      <c r="J2138" t="s">
        <v>85</v>
      </c>
      <c r="K2138" t="s">
        <v>122</v>
      </c>
      <c r="L2138">
        <v>84</v>
      </c>
      <c r="M2138">
        <v>77</v>
      </c>
      <c r="N2138">
        <v>12</v>
      </c>
      <c r="O2138">
        <v>6</v>
      </c>
      <c r="P2138">
        <v>1772</v>
      </c>
      <c r="Q2138">
        <v>0</v>
      </c>
      <c r="R2138">
        <v>2520</v>
      </c>
      <c r="S2138">
        <v>455</v>
      </c>
      <c r="T2138">
        <v>495</v>
      </c>
      <c r="U2138">
        <v>1447</v>
      </c>
      <c r="V2138">
        <v>0</v>
      </c>
      <c r="W2138">
        <v>3</v>
      </c>
      <c r="X2138">
        <v>363</v>
      </c>
      <c r="Y2138">
        <v>970</v>
      </c>
      <c r="Z2138">
        <v>63</v>
      </c>
      <c r="AA2138">
        <v>34</v>
      </c>
      <c r="AB2138">
        <v>6350</v>
      </c>
      <c r="AC2138">
        <v>0</v>
      </c>
      <c r="AD2138">
        <v>240548</v>
      </c>
      <c r="AE2138">
        <v>-504</v>
      </c>
      <c r="AF2138">
        <v>0</v>
      </c>
      <c r="AG2138">
        <v>0</v>
      </c>
      <c r="AH2138">
        <v>2324254</v>
      </c>
      <c r="AI2138">
        <v>0</v>
      </c>
      <c r="AJ2138">
        <v>0</v>
      </c>
      <c r="AK2138">
        <v>6039005</v>
      </c>
      <c r="AL2138">
        <v>8363259</v>
      </c>
      <c r="AM2138">
        <v>17806256</v>
      </c>
      <c r="AN2138">
        <v>3400081</v>
      </c>
      <c r="AO2138">
        <v>1752130</v>
      </c>
      <c r="AP2138">
        <v>9116156</v>
      </c>
      <c r="AQ2138">
        <v>0</v>
      </c>
      <c r="AR2138">
        <v>20848</v>
      </c>
      <c r="AS2138">
        <v>4965528</v>
      </c>
      <c r="AT2138">
        <v>31907798</v>
      </c>
      <c r="AU2138">
        <v>0</v>
      </c>
      <c r="AV2138">
        <v>1868543</v>
      </c>
      <c r="AW2138">
        <v>70837340</v>
      </c>
      <c r="AX2138">
        <v>6641806</v>
      </c>
      <c r="AY2138">
        <v>71387218</v>
      </c>
      <c r="AZ2138">
        <v>0</v>
      </c>
      <c r="BA2138">
        <v>86531</v>
      </c>
      <c r="BB2138">
        <v>0</v>
      </c>
      <c r="BC2138">
        <v>0</v>
      </c>
      <c r="BD2138">
        <v>0</v>
      </c>
      <c r="BE2138">
        <v>0</v>
      </c>
      <c r="BF2138">
        <v>3901959</v>
      </c>
      <c r="BG2138">
        <v>260229498</v>
      </c>
      <c r="BH2138">
        <v>0</v>
      </c>
      <c r="BI2138">
        <v>0</v>
      </c>
      <c r="BJ2138">
        <v>0</v>
      </c>
      <c r="BK2138">
        <v>0</v>
      </c>
      <c r="BL2138">
        <v>0</v>
      </c>
      <c r="BM2138">
        <v>0</v>
      </c>
      <c r="BN2138">
        <v>0</v>
      </c>
      <c r="BO2138">
        <v>0</v>
      </c>
      <c r="BP2138">
        <v>0</v>
      </c>
      <c r="BQ2138">
        <v>0</v>
      </c>
      <c r="BR2138">
        <v>0</v>
      </c>
      <c r="BS2138">
        <v>11.006211180124224</v>
      </c>
    </row>
    <row r="2139" spans="1:71" x14ac:dyDescent="0.25">
      <c r="A2139">
        <v>106500852</v>
      </c>
      <c r="B2139" t="s">
        <v>246</v>
      </c>
      <c r="C2139" s="1">
        <f t="shared" si="33"/>
        <v>43647</v>
      </c>
      <c r="D2139" s="2" t="s">
        <v>1025</v>
      </c>
      <c r="E2139" s="1">
        <v>43472</v>
      </c>
      <c r="F2139" s="1">
        <v>43738</v>
      </c>
      <c r="G2139" t="s">
        <v>174</v>
      </c>
      <c r="H2139" t="s">
        <v>101</v>
      </c>
      <c r="I2139" t="s">
        <v>72</v>
      </c>
      <c r="J2139" t="s">
        <v>85</v>
      </c>
      <c r="K2139" t="s">
        <v>175</v>
      </c>
      <c r="L2139">
        <v>461</v>
      </c>
      <c r="M2139">
        <v>385</v>
      </c>
      <c r="N2139">
        <v>39</v>
      </c>
      <c r="O2139">
        <v>16</v>
      </c>
      <c r="P2139">
        <v>6724</v>
      </c>
      <c r="Q2139">
        <v>0</v>
      </c>
      <c r="R2139">
        <v>8121</v>
      </c>
      <c r="S2139">
        <v>4592</v>
      </c>
      <c r="T2139">
        <v>6564</v>
      </c>
      <c r="U2139">
        <v>9087</v>
      </c>
      <c r="V2139">
        <v>24</v>
      </c>
      <c r="W2139">
        <v>0</v>
      </c>
      <c r="X2139">
        <v>807</v>
      </c>
      <c r="Y2139">
        <v>4151</v>
      </c>
      <c r="Z2139">
        <v>227</v>
      </c>
      <c r="AA2139">
        <v>52</v>
      </c>
      <c r="AB2139">
        <v>33625</v>
      </c>
      <c r="AC2139">
        <v>0</v>
      </c>
      <c r="AD2139">
        <v>11888160</v>
      </c>
      <c r="AE2139">
        <v>-2947653</v>
      </c>
      <c r="AF2139">
        <v>0</v>
      </c>
      <c r="AG2139">
        <v>0</v>
      </c>
      <c r="AH2139">
        <v>4495992</v>
      </c>
      <c r="AI2139">
        <v>0</v>
      </c>
      <c r="AJ2139">
        <v>0</v>
      </c>
      <c r="AK2139">
        <v>0</v>
      </c>
      <c r="AL2139">
        <v>4495992</v>
      </c>
      <c r="AM2139">
        <v>29300229</v>
      </c>
      <c r="AN2139">
        <v>14340685</v>
      </c>
      <c r="AO2139">
        <v>14870566</v>
      </c>
      <c r="AP2139">
        <v>33257433</v>
      </c>
      <c r="AQ2139">
        <v>29862</v>
      </c>
      <c r="AR2139">
        <v>0</v>
      </c>
      <c r="AS2139">
        <v>3811216</v>
      </c>
      <c r="AT2139">
        <v>61168216</v>
      </c>
      <c r="AU2139">
        <v>245674</v>
      </c>
      <c r="AV2139">
        <v>347507</v>
      </c>
      <c r="AW2139">
        <v>157371388</v>
      </c>
      <c r="AX2139">
        <v>576522</v>
      </c>
      <c r="AY2139">
        <v>160938172</v>
      </c>
      <c r="AZ2139">
        <v>0</v>
      </c>
      <c r="BA2139">
        <v>9632</v>
      </c>
      <c r="BB2139">
        <v>0</v>
      </c>
      <c r="BC2139">
        <v>0</v>
      </c>
      <c r="BD2139">
        <v>0</v>
      </c>
      <c r="BE2139">
        <v>0</v>
      </c>
      <c r="BF2139">
        <v>734788</v>
      </c>
      <c r="BG2139">
        <v>76116051</v>
      </c>
      <c r="BH2139">
        <v>0</v>
      </c>
      <c r="BI2139">
        <v>0</v>
      </c>
      <c r="BJ2139">
        <v>0</v>
      </c>
      <c r="BK2139">
        <v>0</v>
      </c>
      <c r="BL2139">
        <v>0</v>
      </c>
      <c r="BM2139">
        <v>0</v>
      </c>
      <c r="BN2139">
        <v>0</v>
      </c>
      <c r="BO2139">
        <v>0</v>
      </c>
      <c r="BP2139">
        <v>0</v>
      </c>
      <c r="BQ2139">
        <v>0</v>
      </c>
      <c r="BR2139">
        <v>0</v>
      </c>
      <c r="BS2139">
        <v>7.9479905437352247</v>
      </c>
    </row>
    <row r="2140" spans="1:71" x14ac:dyDescent="0.25">
      <c r="A2140">
        <v>106500867</v>
      </c>
      <c r="B2140" t="s">
        <v>268</v>
      </c>
      <c r="C2140" s="1">
        <f t="shared" si="33"/>
        <v>43647</v>
      </c>
      <c r="D2140" s="2" t="s">
        <v>1025</v>
      </c>
      <c r="E2140" s="1">
        <v>43472</v>
      </c>
      <c r="F2140" s="1">
        <v>43738</v>
      </c>
      <c r="G2140" t="s">
        <v>174</v>
      </c>
      <c r="H2140" t="s">
        <v>89</v>
      </c>
      <c r="I2140" t="s">
        <v>72</v>
      </c>
      <c r="J2140" t="s">
        <v>85</v>
      </c>
      <c r="K2140" t="s">
        <v>269</v>
      </c>
      <c r="L2140">
        <v>209</v>
      </c>
      <c r="M2140">
        <v>88</v>
      </c>
      <c r="N2140">
        <v>16</v>
      </c>
      <c r="O2140">
        <v>15</v>
      </c>
      <c r="P2140">
        <v>2099</v>
      </c>
      <c r="Q2140">
        <v>0</v>
      </c>
      <c r="R2140">
        <v>2783</v>
      </c>
      <c r="S2140">
        <v>675</v>
      </c>
      <c r="T2140">
        <v>788</v>
      </c>
      <c r="U2140">
        <v>2096</v>
      </c>
      <c r="V2140">
        <v>0</v>
      </c>
      <c r="W2140">
        <v>0</v>
      </c>
      <c r="X2140">
        <v>120</v>
      </c>
      <c r="Y2140">
        <v>1071</v>
      </c>
      <c r="Z2140">
        <v>33</v>
      </c>
      <c r="AA2140">
        <v>67</v>
      </c>
      <c r="AB2140">
        <v>7633</v>
      </c>
      <c r="AC2140">
        <v>0</v>
      </c>
      <c r="AD2140">
        <v>6568064</v>
      </c>
      <c r="AE2140">
        <v>0</v>
      </c>
      <c r="AF2140">
        <v>0</v>
      </c>
      <c r="AG2140">
        <v>0</v>
      </c>
      <c r="AH2140">
        <v>0</v>
      </c>
      <c r="AI2140">
        <v>0</v>
      </c>
      <c r="AJ2140">
        <v>0</v>
      </c>
      <c r="AK2140">
        <v>0</v>
      </c>
      <c r="AL2140">
        <v>0</v>
      </c>
      <c r="AM2140">
        <v>14306709</v>
      </c>
      <c r="AN2140">
        <v>3135196</v>
      </c>
      <c r="AO2140">
        <v>432930</v>
      </c>
      <c r="AP2140">
        <v>8541803</v>
      </c>
      <c r="AQ2140">
        <v>0</v>
      </c>
      <c r="AR2140">
        <v>0</v>
      </c>
      <c r="AS2140">
        <v>2331624</v>
      </c>
      <c r="AT2140">
        <v>32564391</v>
      </c>
      <c r="AU2140">
        <v>232918</v>
      </c>
      <c r="AV2140">
        <v>188614</v>
      </c>
      <c r="AW2140">
        <v>61734185</v>
      </c>
      <c r="AX2140">
        <v>1224964</v>
      </c>
      <c r="AY2140">
        <v>59821363</v>
      </c>
      <c r="AZ2140">
        <v>0</v>
      </c>
      <c r="BA2140">
        <v>237461</v>
      </c>
      <c r="BB2140">
        <v>0</v>
      </c>
      <c r="BC2140">
        <v>0</v>
      </c>
      <c r="BD2140">
        <v>0</v>
      </c>
      <c r="BE2140">
        <v>0</v>
      </c>
      <c r="BF2140">
        <v>755622</v>
      </c>
      <c r="BG2140">
        <v>61965717</v>
      </c>
      <c r="BH2140">
        <v>0</v>
      </c>
      <c r="BI2140">
        <v>0</v>
      </c>
      <c r="BJ2140">
        <v>0</v>
      </c>
      <c r="BK2140">
        <v>0</v>
      </c>
      <c r="BL2140">
        <v>0</v>
      </c>
      <c r="BM2140">
        <v>0</v>
      </c>
      <c r="BN2140">
        <v>0</v>
      </c>
      <c r="BO2140">
        <v>0</v>
      </c>
      <c r="BP2140">
        <v>0</v>
      </c>
      <c r="BQ2140">
        <v>0</v>
      </c>
      <c r="BR2140">
        <v>0</v>
      </c>
      <c r="BS2140">
        <v>7.0673400673400675</v>
      </c>
    </row>
    <row r="2141" spans="1:71" x14ac:dyDescent="0.25">
      <c r="A2141">
        <v>106500939</v>
      </c>
      <c r="B2141" t="s">
        <v>987</v>
      </c>
      <c r="C2141" s="1">
        <f t="shared" si="33"/>
        <v>43647</v>
      </c>
      <c r="D2141" s="2" t="s">
        <v>1025</v>
      </c>
      <c r="E2141" s="1">
        <v>43472</v>
      </c>
      <c r="F2141" s="1">
        <v>43738</v>
      </c>
      <c r="G2141" t="s">
        <v>174</v>
      </c>
      <c r="H2141" t="s">
        <v>89</v>
      </c>
      <c r="I2141" t="s">
        <v>72</v>
      </c>
      <c r="J2141" t="s">
        <v>85</v>
      </c>
      <c r="K2141" t="s">
        <v>175</v>
      </c>
      <c r="L2141">
        <v>379</v>
      </c>
      <c r="M2141">
        <v>256</v>
      </c>
      <c r="N2141">
        <v>36</v>
      </c>
      <c r="O2141">
        <v>20</v>
      </c>
      <c r="P2141">
        <v>4523</v>
      </c>
      <c r="Q2141">
        <v>0</v>
      </c>
      <c r="R2141">
        <v>7874</v>
      </c>
      <c r="S2141">
        <v>3228</v>
      </c>
      <c r="T2141">
        <v>1182</v>
      </c>
      <c r="U2141">
        <v>3859</v>
      </c>
      <c r="V2141">
        <v>0</v>
      </c>
      <c r="W2141">
        <v>0</v>
      </c>
      <c r="X2141">
        <v>552</v>
      </c>
      <c r="Y2141">
        <v>3145</v>
      </c>
      <c r="Z2141">
        <v>158</v>
      </c>
      <c r="AA2141">
        <v>90</v>
      </c>
      <c r="AB2141">
        <v>20088</v>
      </c>
      <c r="AC2141">
        <v>0</v>
      </c>
      <c r="AD2141">
        <v>3645671</v>
      </c>
      <c r="AE2141">
        <v>0</v>
      </c>
      <c r="AF2141">
        <v>0</v>
      </c>
      <c r="AG2141">
        <v>0</v>
      </c>
      <c r="AH2141">
        <v>13554148</v>
      </c>
      <c r="AI2141">
        <v>0</v>
      </c>
      <c r="AJ2141">
        <v>0</v>
      </c>
      <c r="AK2141">
        <v>7279525</v>
      </c>
      <c r="AL2141">
        <v>20833673</v>
      </c>
      <c r="AM2141">
        <v>34668769</v>
      </c>
      <c r="AN2141">
        <v>17131892</v>
      </c>
      <c r="AO2141">
        <v>7475462</v>
      </c>
      <c r="AP2141">
        <v>20745749</v>
      </c>
      <c r="AQ2141">
        <v>0</v>
      </c>
      <c r="AR2141">
        <v>0</v>
      </c>
      <c r="AS2141">
        <v>4931725</v>
      </c>
      <c r="AT2141">
        <v>71371049</v>
      </c>
      <c r="AU2141">
        <v>0</v>
      </c>
      <c r="AV2141">
        <v>866182</v>
      </c>
      <c r="AW2141">
        <v>157190828</v>
      </c>
      <c r="AX2141">
        <v>2404956</v>
      </c>
      <c r="AY2141">
        <v>149338844</v>
      </c>
      <c r="AZ2141">
        <v>0</v>
      </c>
      <c r="BA2141">
        <v>615052</v>
      </c>
      <c r="BB2141">
        <v>0</v>
      </c>
      <c r="BC2141">
        <v>0</v>
      </c>
      <c r="BD2141">
        <v>0</v>
      </c>
      <c r="BE2141">
        <v>0</v>
      </c>
      <c r="BF2141">
        <v>2421290</v>
      </c>
      <c r="BG2141">
        <v>192755269</v>
      </c>
      <c r="BH2141">
        <v>0</v>
      </c>
      <c r="BI2141">
        <v>0</v>
      </c>
      <c r="BJ2141">
        <v>0</v>
      </c>
      <c r="BK2141">
        <v>0</v>
      </c>
      <c r="BL2141">
        <v>0</v>
      </c>
      <c r="BM2141">
        <v>0</v>
      </c>
      <c r="BN2141">
        <v>0</v>
      </c>
      <c r="BO2141">
        <v>0</v>
      </c>
      <c r="BP2141">
        <v>0</v>
      </c>
      <c r="BQ2141">
        <v>0</v>
      </c>
      <c r="BR2141">
        <v>0</v>
      </c>
      <c r="BS2141">
        <v>7.1228346456692915</v>
      </c>
    </row>
    <row r="2142" spans="1:71" x14ac:dyDescent="0.25">
      <c r="A2142">
        <v>106500954</v>
      </c>
      <c r="B2142" t="s">
        <v>173</v>
      </c>
      <c r="C2142" s="1">
        <f t="shared" si="33"/>
        <v>43647</v>
      </c>
      <c r="D2142" s="2" t="s">
        <v>1025</v>
      </c>
      <c r="E2142" s="1">
        <v>43472</v>
      </c>
      <c r="F2142" s="1">
        <v>43738</v>
      </c>
      <c r="G2142" t="s">
        <v>174</v>
      </c>
      <c r="H2142" t="s">
        <v>101</v>
      </c>
      <c r="I2142" t="s">
        <v>72</v>
      </c>
      <c r="J2142" t="s">
        <v>85</v>
      </c>
      <c r="K2142" t="s">
        <v>175</v>
      </c>
      <c r="L2142">
        <v>96</v>
      </c>
      <c r="M2142">
        <v>96</v>
      </c>
      <c r="N2142">
        <v>0</v>
      </c>
      <c r="O2142">
        <v>0</v>
      </c>
      <c r="P2142">
        <v>183</v>
      </c>
      <c r="Q2142">
        <v>0</v>
      </c>
      <c r="R2142">
        <v>2010</v>
      </c>
      <c r="S2142">
        <v>0</v>
      </c>
      <c r="T2142">
        <v>308</v>
      </c>
      <c r="U2142">
        <v>0</v>
      </c>
      <c r="V2142">
        <v>0</v>
      </c>
      <c r="W2142">
        <v>0</v>
      </c>
      <c r="X2142">
        <v>3682</v>
      </c>
      <c r="Y2142">
        <v>0</v>
      </c>
      <c r="Z2142">
        <v>0</v>
      </c>
      <c r="AA2142">
        <v>0</v>
      </c>
      <c r="AB2142">
        <v>6000</v>
      </c>
      <c r="AC2142">
        <v>0</v>
      </c>
      <c r="AD2142">
        <v>0</v>
      </c>
      <c r="AE2142">
        <v>0</v>
      </c>
      <c r="AF2142">
        <v>0</v>
      </c>
      <c r="AG2142">
        <v>0</v>
      </c>
      <c r="AH2142">
        <v>0</v>
      </c>
      <c r="AI2142">
        <v>0</v>
      </c>
      <c r="AJ2142">
        <v>0</v>
      </c>
      <c r="AK2142">
        <v>0</v>
      </c>
      <c r="AL2142">
        <v>0</v>
      </c>
      <c r="AM2142">
        <v>4115642</v>
      </c>
      <c r="AN2142">
        <v>0</v>
      </c>
      <c r="AO2142">
        <v>695522</v>
      </c>
      <c r="AP2142">
        <v>0</v>
      </c>
      <c r="AQ2142">
        <v>0</v>
      </c>
      <c r="AR2142">
        <v>0</v>
      </c>
      <c r="AS2142">
        <v>8147278</v>
      </c>
      <c r="AT2142">
        <v>0</v>
      </c>
      <c r="AU2142">
        <v>0</v>
      </c>
      <c r="AV2142">
        <v>0</v>
      </c>
      <c r="AW2142">
        <v>12958442</v>
      </c>
      <c r="AX2142">
        <v>266743</v>
      </c>
      <c r="AY2142">
        <v>11255030</v>
      </c>
      <c r="AZ2142">
        <v>0</v>
      </c>
      <c r="BA2142">
        <v>0</v>
      </c>
      <c r="BB2142">
        <v>0</v>
      </c>
      <c r="BC2142">
        <v>0</v>
      </c>
      <c r="BD2142">
        <v>0</v>
      </c>
      <c r="BE2142">
        <v>0</v>
      </c>
      <c r="BF2142">
        <v>0</v>
      </c>
      <c r="BG2142">
        <v>1291693</v>
      </c>
      <c r="BH2142">
        <v>0</v>
      </c>
      <c r="BI2142">
        <v>0</v>
      </c>
      <c r="BJ2142">
        <v>0</v>
      </c>
      <c r="BK2142">
        <v>0</v>
      </c>
      <c r="BL2142">
        <v>0</v>
      </c>
      <c r="BM2142">
        <v>0</v>
      </c>
      <c r="BN2142">
        <v>0</v>
      </c>
      <c r="BO2142">
        <v>0</v>
      </c>
      <c r="BP2142">
        <v>0</v>
      </c>
      <c r="BQ2142">
        <v>0</v>
      </c>
      <c r="BR2142">
        <v>0</v>
      </c>
      <c r="BS2142">
        <v>0.953125</v>
      </c>
    </row>
    <row r="2143" spans="1:71" x14ac:dyDescent="0.25">
      <c r="A2143">
        <v>106500967</v>
      </c>
      <c r="B2143" t="s">
        <v>561</v>
      </c>
      <c r="C2143" s="1">
        <f t="shared" si="33"/>
        <v>43647</v>
      </c>
      <c r="D2143" s="2" t="s">
        <v>1025</v>
      </c>
      <c r="E2143" s="1">
        <v>43472</v>
      </c>
      <c r="F2143" s="1">
        <v>43738</v>
      </c>
      <c r="G2143" t="s">
        <v>174</v>
      </c>
      <c r="H2143" t="s">
        <v>71</v>
      </c>
      <c r="I2143" t="s">
        <v>72</v>
      </c>
      <c r="J2143" t="s">
        <v>73</v>
      </c>
      <c r="K2143" t="s">
        <v>562</v>
      </c>
      <c r="L2143">
        <v>144</v>
      </c>
      <c r="M2143">
        <v>144</v>
      </c>
      <c r="N2143">
        <v>0</v>
      </c>
      <c r="O2143">
        <v>6</v>
      </c>
      <c r="P2143">
        <v>206</v>
      </c>
      <c r="Q2143">
        <v>0</v>
      </c>
      <c r="R2143">
        <v>901</v>
      </c>
      <c r="S2143">
        <v>297</v>
      </c>
      <c r="T2143">
        <v>7194</v>
      </c>
      <c r="U2143">
        <v>464</v>
      </c>
      <c r="V2143">
        <v>0</v>
      </c>
      <c r="W2143">
        <v>0</v>
      </c>
      <c r="X2143">
        <v>38</v>
      </c>
      <c r="Y2143">
        <v>7</v>
      </c>
      <c r="Z2143">
        <v>0</v>
      </c>
      <c r="AA2143">
        <v>194</v>
      </c>
      <c r="AB2143">
        <v>9095</v>
      </c>
      <c r="AC2143">
        <v>0</v>
      </c>
      <c r="AD2143">
        <v>1030065</v>
      </c>
      <c r="AE2143">
        <v>0</v>
      </c>
      <c r="AF2143">
        <v>0</v>
      </c>
      <c r="AG2143">
        <v>0</v>
      </c>
      <c r="AH2143">
        <v>0</v>
      </c>
      <c r="AI2143">
        <v>0</v>
      </c>
      <c r="AJ2143">
        <v>0</v>
      </c>
      <c r="AK2143">
        <v>22442</v>
      </c>
      <c r="AL2143">
        <v>22442</v>
      </c>
      <c r="AM2143">
        <v>2513574</v>
      </c>
      <c r="AN2143">
        <v>230111</v>
      </c>
      <c r="AO2143">
        <v>3755905</v>
      </c>
      <c r="AP2143">
        <v>6367988</v>
      </c>
      <c r="AQ2143">
        <v>0</v>
      </c>
      <c r="AR2143">
        <v>0</v>
      </c>
      <c r="AS2143">
        <v>3173282</v>
      </c>
      <c r="AT2143">
        <v>135844</v>
      </c>
      <c r="AU2143">
        <v>0</v>
      </c>
      <c r="AV2143">
        <v>960978</v>
      </c>
      <c r="AW2143">
        <v>17137682</v>
      </c>
      <c r="AX2143">
        <v>1102885</v>
      </c>
      <c r="AY2143">
        <v>18289390</v>
      </c>
      <c r="AZ2143">
        <v>0</v>
      </c>
      <c r="BA2143">
        <v>696409</v>
      </c>
      <c r="BB2143">
        <v>0</v>
      </c>
      <c r="BC2143">
        <v>0</v>
      </c>
      <c r="BD2143">
        <v>0</v>
      </c>
      <c r="BE2143">
        <v>0</v>
      </c>
      <c r="BF2143">
        <v>206542</v>
      </c>
      <c r="BG2143">
        <v>76808938</v>
      </c>
      <c r="BH2143">
        <v>0</v>
      </c>
      <c r="BI2143">
        <v>0</v>
      </c>
      <c r="BJ2143">
        <v>0</v>
      </c>
      <c r="BK2143">
        <v>0</v>
      </c>
      <c r="BL2143">
        <v>0</v>
      </c>
      <c r="BM2143">
        <v>0</v>
      </c>
      <c r="BN2143">
        <v>0</v>
      </c>
      <c r="BO2143">
        <v>0</v>
      </c>
      <c r="BP2143">
        <v>0</v>
      </c>
      <c r="BQ2143">
        <v>0</v>
      </c>
      <c r="BR2143">
        <v>0</v>
      </c>
      <c r="BS2143">
        <v>0.71527777777777779</v>
      </c>
    </row>
    <row r="2144" spans="1:71" x14ac:dyDescent="0.25">
      <c r="A2144">
        <v>106504038</v>
      </c>
      <c r="B2144" t="s">
        <v>753</v>
      </c>
      <c r="C2144" s="1">
        <f t="shared" si="33"/>
        <v>43647</v>
      </c>
      <c r="D2144" s="2" t="s">
        <v>1025</v>
      </c>
      <c r="E2144" s="1">
        <v>43472</v>
      </c>
      <c r="F2144" s="1">
        <v>43738</v>
      </c>
      <c r="G2144" t="s">
        <v>174</v>
      </c>
      <c r="H2144" t="s">
        <v>588</v>
      </c>
      <c r="I2144" t="s">
        <v>72</v>
      </c>
      <c r="J2144" t="s">
        <v>85</v>
      </c>
      <c r="K2144" t="s">
        <v>175</v>
      </c>
      <c r="L2144">
        <v>23</v>
      </c>
      <c r="M2144">
        <v>23</v>
      </c>
      <c r="N2144">
        <v>0</v>
      </c>
      <c r="O2144">
        <v>4</v>
      </c>
      <c r="P2144">
        <v>95</v>
      </c>
      <c r="Q2144">
        <v>0</v>
      </c>
      <c r="R2144">
        <v>88</v>
      </c>
      <c r="S2144">
        <v>1</v>
      </c>
      <c r="T2144">
        <v>1</v>
      </c>
      <c r="U2144">
        <v>11</v>
      </c>
      <c r="V2144">
        <v>0</v>
      </c>
      <c r="W2144">
        <v>0</v>
      </c>
      <c r="X2144">
        <v>31</v>
      </c>
      <c r="Y2144">
        <v>3</v>
      </c>
      <c r="Z2144">
        <v>0</v>
      </c>
      <c r="AA2144">
        <v>5</v>
      </c>
      <c r="AB2144">
        <v>140</v>
      </c>
      <c r="AC2144">
        <v>0</v>
      </c>
      <c r="AD2144">
        <v>44136</v>
      </c>
      <c r="AE2144">
        <v>0</v>
      </c>
      <c r="AF2144">
        <v>0</v>
      </c>
      <c r="AG2144">
        <v>0</v>
      </c>
      <c r="AH2144">
        <v>0</v>
      </c>
      <c r="AI2144">
        <v>0</v>
      </c>
      <c r="AJ2144">
        <v>0</v>
      </c>
      <c r="AK2144">
        <v>0</v>
      </c>
      <c r="AL2144">
        <v>0</v>
      </c>
      <c r="AM2144">
        <v>2067536</v>
      </c>
      <c r="AN2144">
        <v>195516</v>
      </c>
      <c r="AO2144">
        <v>16007</v>
      </c>
      <c r="AP2144">
        <v>1034786</v>
      </c>
      <c r="AQ2144">
        <v>2240</v>
      </c>
      <c r="AR2144">
        <v>0</v>
      </c>
      <c r="AS2144">
        <v>3828892</v>
      </c>
      <c r="AT2144">
        <v>69432</v>
      </c>
      <c r="AU2144">
        <v>0</v>
      </c>
      <c r="AV2144">
        <v>111012</v>
      </c>
      <c r="AW2144">
        <v>7325421</v>
      </c>
      <c r="AX2144">
        <v>279147</v>
      </c>
      <c r="AY2144">
        <v>7713300</v>
      </c>
      <c r="AZ2144">
        <v>0</v>
      </c>
      <c r="BA2144">
        <v>1457</v>
      </c>
      <c r="BB2144">
        <v>0</v>
      </c>
      <c r="BC2144">
        <v>0</v>
      </c>
      <c r="BD2144">
        <v>0</v>
      </c>
      <c r="BE2144">
        <v>0</v>
      </c>
      <c r="BF2144">
        <v>47062</v>
      </c>
      <c r="BG2144">
        <v>3316410</v>
      </c>
      <c r="BH2144">
        <v>0</v>
      </c>
      <c r="BI2144">
        <v>0</v>
      </c>
      <c r="BJ2144">
        <v>0</v>
      </c>
      <c r="BK2144">
        <v>0</v>
      </c>
      <c r="BL2144">
        <v>0</v>
      </c>
      <c r="BM2144">
        <v>0</v>
      </c>
      <c r="BN2144">
        <v>0</v>
      </c>
      <c r="BO2144">
        <v>0</v>
      </c>
      <c r="BP2144">
        <v>0</v>
      </c>
      <c r="BQ2144">
        <v>0</v>
      </c>
      <c r="BR2144">
        <v>0</v>
      </c>
      <c r="BS2144">
        <v>2.0652173913043477</v>
      </c>
    </row>
    <row r="2145" spans="1:71" x14ac:dyDescent="0.25">
      <c r="A2145">
        <v>106504079</v>
      </c>
      <c r="B2145" t="s">
        <v>977</v>
      </c>
      <c r="C2145" s="1">
        <f t="shared" si="33"/>
        <v>43647</v>
      </c>
      <c r="D2145" s="2" t="s">
        <v>1025</v>
      </c>
      <c r="E2145" s="1">
        <v>43472</v>
      </c>
      <c r="F2145" s="1">
        <v>43738</v>
      </c>
      <c r="G2145" t="s">
        <v>174</v>
      </c>
      <c r="H2145" t="s">
        <v>101</v>
      </c>
      <c r="I2145" t="s">
        <v>72</v>
      </c>
      <c r="J2145" t="s">
        <v>85</v>
      </c>
      <c r="K2145" t="s">
        <v>175</v>
      </c>
      <c r="L2145">
        <v>50</v>
      </c>
      <c r="M2145">
        <v>30</v>
      </c>
      <c r="N2145">
        <v>0</v>
      </c>
      <c r="O2145">
        <v>12</v>
      </c>
      <c r="P2145">
        <v>202</v>
      </c>
      <c r="Q2145">
        <v>0</v>
      </c>
      <c r="R2145">
        <v>1234</v>
      </c>
      <c r="S2145">
        <v>159</v>
      </c>
      <c r="T2145">
        <v>135</v>
      </c>
      <c r="U2145">
        <v>546</v>
      </c>
      <c r="V2145">
        <v>0</v>
      </c>
      <c r="W2145">
        <v>0</v>
      </c>
      <c r="X2145">
        <v>0</v>
      </c>
      <c r="Y2145">
        <v>394</v>
      </c>
      <c r="Z2145">
        <v>0</v>
      </c>
      <c r="AA2145">
        <v>173</v>
      </c>
      <c r="AB2145">
        <v>2641</v>
      </c>
      <c r="AC2145">
        <v>0</v>
      </c>
      <c r="AD2145">
        <v>124292</v>
      </c>
      <c r="AE2145">
        <v>0</v>
      </c>
      <c r="AF2145">
        <v>0</v>
      </c>
      <c r="AG2145">
        <v>0</v>
      </c>
      <c r="AH2145">
        <v>0</v>
      </c>
      <c r="AI2145">
        <v>0</v>
      </c>
      <c r="AJ2145">
        <v>0</v>
      </c>
      <c r="AK2145">
        <v>0</v>
      </c>
      <c r="AL2145">
        <v>0</v>
      </c>
      <c r="AM2145">
        <v>2663375</v>
      </c>
      <c r="AN2145">
        <v>276439</v>
      </c>
      <c r="AO2145">
        <v>155741</v>
      </c>
      <c r="AP2145">
        <v>637805</v>
      </c>
      <c r="AQ2145">
        <v>0</v>
      </c>
      <c r="AR2145">
        <v>0</v>
      </c>
      <c r="AS2145">
        <v>0</v>
      </c>
      <c r="AT2145">
        <v>578506</v>
      </c>
      <c r="AU2145">
        <v>0</v>
      </c>
      <c r="AV2145">
        <v>260212</v>
      </c>
      <c r="AW2145">
        <v>4572078</v>
      </c>
      <c r="AX2145">
        <v>14428</v>
      </c>
      <c r="AY2145">
        <v>4423375</v>
      </c>
      <c r="AZ2145">
        <v>0</v>
      </c>
      <c r="BA2145">
        <v>0</v>
      </c>
      <c r="BB2145">
        <v>0</v>
      </c>
      <c r="BC2145">
        <v>0</v>
      </c>
      <c r="BD2145">
        <v>0</v>
      </c>
      <c r="BE2145">
        <v>0</v>
      </c>
      <c r="BF2145">
        <v>0</v>
      </c>
      <c r="BG2145">
        <v>1420872</v>
      </c>
      <c r="BH2145">
        <v>0</v>
      </c>
      <c r="BI2145">
        <v>0</v>
      </c>
      <c r="BJ2145">
        <v>0</v>
      </c>
      <c r="BK2145">
        <v>0</v>
      </c>
      <c r="BL2145">
        <v>0</v>
      </c>
      <c r="BM2145">
        <v>0</v>
      </c>
      <c r="BN2145">
        <v>0</v>
      </c>
      <c r="BO2145">
        <v>0</v>
      </c>
      <c r="BP2145">
        <v>0</v>
      </c>
      <c r="BQ2145">
        <v>0</v>
      </c>
      <c r="BR2145">
        <v>0</v>
      </c>
      <c r="BS2145">
        <v>2.5249999999999999</v>
      </c>
    </row>
    <row r="2146" spans="1:71" x14ac:dyDescent="0.25">
      <c r="A2146">
        <v>106504081</v>
      </c>
      <c r="B2146" t="s">
        <v>788</v>
      </c>
      <c r="C2146" s="1">
        <f t="shared" si="33"/>
        <v>43647</v>
      </c>
      <c r="D2146" s="2" t="s">
        <v>1025</v>
      </c>
      <c r="E2146" s="1">
        <v>43472</v>
      </c>
      <c r="F2146" s="1">
        <v>43738</v>
      </c>
      <c r="G2146" t="s">
        <v>174</v>
      </c>
      <c r="H2146" t="s">
        <v>101</v>
      </c>
      <c r="I2146" t="s">
        <v>155</v>
      </c>
      <c r="J2146" t="s">
        <v>85</v>
      </c>
      <c r="K2146" t="s">
        <v>789</v>
      </c>
      <c r="L2146">
        <v>16</v>
      </c>
      <c r="M2146">
        <v>16</v>
      </c>
      <c r="N2146">
        <v>0</v>
      </c>
      <c r="O2146">
        <v>0</v>
      </c>
      <c r="P2146">
        <v>265</v>
      </c>
      <c r="Q2146">
        <v>0</v>
      </c>
      <c r="R2146">
        <v>0</v>
      </c>
      <c r="S2146">
        <v>0</v>
      </c>
      <c r="T2146">
        <v>0</v>
      </c>
      <c r="U2146">
        <v>0</v>
      </c>
      <c r="V2146">
        <v>120</v>
      </c>
      <c r="W2146">
        <v>0</v>
      </c>
      <c r="X2146">
        <v>1013</v>
      </c>
      <c r="Y2146">
        <v>0</v>
      </c>
      <c r="Z2146">
        <v>0</v>
      </c>
      <c r="AA2146">
        <v>0</v>
      </c>
      <c r="AB2146">
        <v>1133</v>
      </c>
      <c r="AC2146">
        <v>0</v>
      </c>
      <c r="AD2146">
        <v>0</v>
      </c>
      <c r="AE2146">
        <v>0</v>
      </c>
      <c r="AF2146">
        <v>0</v>
      </c>
      <c r="AG2146">
        <v>0</v>
      </c>
      <c r="AH2146">
        <v>0</v>
      </c>
      <c r="AI2146">
        <v>0</v>
      </c>
      <c r="AJ2146">
        <v>0</v>
      </c>
      <c r="AK2146">
        <v>0</v>
      </c>
      <c r="AL2146">
        <v>0</v>
      </c>
      <c r="AM2146">
        <v>0</v>
      </c>
      <c r="AN2146">
        <v>0</v>
      </c>
      <c r="AO2146">
        <v>0</v>
      </c>
      <c r="AP2146">
        <v>0</v>
      </c>
      <c r="AQ2146">
        <v>146795</v>
      </c>
      <c r="AR2146">
        <v>0</v>
      </c>
      <c r="AS2146">
        <v>1239196</v>
      </c>
      <c r="AT2146">
        <v>0</v>
      </c>
      <c r="AU2146">
        <v>0</v>
      </c>
      <c r="AV2146">
        <v>0</v>
      </c>
      <c r="AW2146">
        <v>1385991</v>
      </c>
      <c r="AX2146">
        <v>0</v>
      </c>
      <c r="AY2146">
        <v>1396369</v>
      </c>
      <c r="AZ2146">
        <v>0</v>
      </c>
      <c r="BA2146">
        <v>0</v>
      </c>
      <c r="BB2146">
        <v>0</v>
      </c>
      <c r="BC2146">
        <v>0</v>
      </c>
      <c r="BD2146">
        <v>0</v>
      </c>
      <c r="BE2146">
        <v>0</v>
      </c>
      <c r="BF2146">
        <v>0</v>
      </c>
      <c r="BG2146">
        <v>27063</v>
      </c>
      <c r="BH2146">
        <v>0</v>
      </c>
      <c r="BI2146">
        <v>0</v>
      </c>
      <c r="BJ2146">
        <v>0</v>
      </c>
      <c r="BK2146">
        <v>0</v>
      </c>
      <c r="BL2146">
        <v>0</v>
      </c>
      <c r="BM2146">
        <v>0</v>
      </c>
      <c r="BN2146">
        <v>0</v>
      </c>
      <c r="BO2146">
        <v>0</v>
      </c>
      <c r="BP2146">
        <v>0</v>
      </c>
      <c r="BQ2146">
        <v>0</v>
      </c>
      <c r="BR2146">
        <v>0</v>
      </c>
      <c r="BS2146">
        <v>8.28125</v>
      </c>
    </row>
    <row r="2147" spans="1:71" x14ac:dyDescent="0.25">
      <c r="A2147">
        <v>106514001</v>
      </c>
      <c r="B2147" t="s">
        <v>757</v>
      </c>
      <c r="C2147" s="1">
        <f t="shared" si="33"/>
        <v>43647</v>
      </c>
      <c r="D2147" s="2" t="s">
        <v>1025</v>
      </c>
      <c r="E2147" s="1">
        <v>43472</v>
      </c>
      <c r="F2147" s="1">
        <v>43738</v>
      </c>
      <c r="G2147" t="s">
        <v>549</v>
      </c>
      <c r="H2147" t="s">
        <v>112</v>
      </c>
      <c r="I2147" t="s">
        <v>155</v>
      </c>
      <c r="J2147" t="s">
        <v>85</v>
      </c>
      <c r="K2147" t="s">
        <v>550</v>
      </c>
      <c r="L2147">
        <v>16</v>
      </c>
      <c r="M2147">
        <v>16</v>
      </c>
      <c r="N2147">
        <v>0</v>
      </c>
      <c r="O2147">
        <v>21</v>
      </c>
      <c r="P2147">
        <v>96</v>
      </c>
      <c r="Q2147">
        <v>0</v>
      </c>
      <c r="R2147">
        <v>2</v>
      </c>
      <c r="S2147">
        <v>0</v>
      </c>
      <c r="T2147">
        <v>0</v>
      </c>
      <c r="U2147">
        <v>0</v>
      </c>
      <c r="V2147">
        <v>0</v>
      </c>
      <c r="W2147">
        <v>0</v>
      </c>
      <c r="X2147">
        <v>523</v>
      </c>
      <c r="Y2147">
        <v>0</v>
      </c>
      <c r="Z2147">
        <v>0</v>
      </c>
      <c r="AA2147">
        <v>136</v>
      </c>
      <c r="AB2147">
        <v>661</v>
      </c>
      <c r="AC2147">
        <v>0</v>
      </c>
      <c r="AD2147">
        <v>0</v>
      </c>
      <c r="AE2147">
        <v>0</v>
      </c>
      <c r="AF2147">
        <v>0</v>
      </c>
      <c r="AG2147">
        <v>0</v>
      </c>
      <c r="AH2147">
        <v>0</v>
      </c>
      <c r="AI2147">
        <v>0</v>
      </c>
      <c r="AJ2147">
        <v>0</v>
      </c>
      <c r="AK2147">
        <v>0</v>
      </c>
      <c r="AL2147">
        <v>0</v>
      </c>
      <c r="AM2147">
        <v>2425</v>
      </c>
      <c r="AN2147">
        <v>0</v>
      </c>
      <c r="AO2147">
        <v>0</v>
      </c>
      <c r="AP2147">
        <v>0</v>
      </c>
      <c r="AQ2147">
        <v>0</v>
      </c>
      <c r="AR2147">
        <v>0</v>
      </c>
      <c r="AS2147">
        <v>634059</v>
      </c>
      <c r="AT2147">
        <v>0</v>
      </c>
      <c r="AU2147">
        <v>0</v>
      </c>
      <c r="AV2147">
        <v>164880</v>
      </c>
      <c r="AW2147">
        <v>801364</v>
      </c>
      <c r="AX2147">
        <v>0</v>
      </c>
      <c r="AY2147">
        <v>973007</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3</v>
      </c>
    </row>
    <row r="2148" spans="1:71" x14ac:dyDescent="0.25">
      <c r="A2148">
        <v>106514030</v>
      </c>
      <c r="B2148" t="s">
        <v>778</v>
      </c>
      <c r="C2148" s="1">
        <f t="shared" si="33"/>
        <v>43647</v>
      </c>
      <c r="D2148" s="2" t="s">
        <v>1025</v>
      </c>
      <c r="E2148" s="1">
        <v>43472</v>
      </c>
      <c r="F2148" s="1">
        <v>43738</v>
      </c>
      <c r="G2148" t="s">
        <v>549</v>
      </c>
      <c r="H2148" t="s">
        <v>84</v>
      </c>
      <c r="I2148" t="s">
        <v>72</v>
      </c>
      <c r="J2148" t="s">
        <v>85</v>
      </c>
      <c r="K2148" t="s">
        <v>550</v>
      </c>
      <c r="L2148">
        <v>14</v>
      </c>
      <c r="M2148">
        <v>4</v>
      </c>
      <c r="N2148">
        <v>2</v>
      </c>
      <c r="O2148">
        <v>3</v>
      </c>
      <c r="P2148">
        <v>125</v>
      </c>
      <c r="Q2148">
        <v>0</v>
      </c>
      <c r="R2148">
        <v>162</v>
      </c>
      <c r="S2148">
        <v>6</v>
      </c>
      <c r="T2148">
        <v>0</v>
      </c>
      <c r="U2148">
        <v>16</v>
      </c>
      <c r="V2148">
        <v>0</v>
      </c>
      <c r="W2148">
        <v>0</v>
      </c>
      <c r="X2148">
        <v>4</v>
      </c>
      <c r="Y2148">
        <v>74</v>
      </c>
      <c r="Z2148">
        <v>3</v>
      </c>
      <c r="AA2148">
        <v>3</v>
      </c>
      <c r="AB2148">
        <v>268</v>
      </c>
      <c r="AC2148">
        <v>0</v>
      </c>
      <c r="AD2148">
        <v>797</v>
      </c>
      <c r="AE2148">
        <v>0</v>
      </c>
      <c r="AF2148">
        <v>0</v>
      </c>
      <c r="AG2148">
        <v>0</v>
      </c>
      <c r="AH2148">
        <v>0</v>
      </c>
      <c r="AI2148">
        <v>0</v>
      </c>
      <c r="AJ2148">
        <v>0</v>
      </c>
      <c r="AK2148">
        <v>0</v>
      </c>
      <c r="AL2148">
        <v>0</v>
      </c>
      <c r="AM2148">
        <v>1547317</v>
      </c>
      <c r="AN2148">
        <v>162028</v>
      </c>
      <c r="AO2148">
        <v>0</v>
      </c>
      <c r="AP2148">
        <v>0</v>
      </c>
      <c r="AQ2148">
        <v>0</v>
      </c>
      <c r="AR2148">
        <v>0</v>
      </c>
      <c r="AS2148">
        <v>349270</v>
      </c>
      <c r="AT2148">
        <v>4374180</v>
      </c>
      <c r="AU2148">
        <v>0</v>
      </c>
      <c r="AV2148">
        <v>346183</v>
      </c>
      <c r="AW2148">
        <v>6778978</v>
      </c>
      <c r="AX2148">
        <v>2520045</v>
      </c>
      <c r="AY2148">
        <v>12701958</v>
      </c>
      <c r="AZ2148">
        <v>0</v>
      </c>
      <c r="BA2148">
        <v>-98573</v>
      </c>
      <c r="BB2148">
        <v>0</v>
      </c>
      <c r="BC2148">
        <v>0</v>
      </c>
      <c r="BD2148">
        <v>0</v>
      </c>
      <c r="BE2148">
        <v>0</v>
      </c>
      <c r="BF2148">
        <v>402738</v>
      </c>
      <c r="BG2148">
        <v>3449558</v>
      </c>
      <c r="BH2148">
        <v>0</v>
      </c>
      <c r="BI2148">
        <v>0</v>
      </c>
      <c r="BJ2148">
        <v>0</v>
      </c>
      <c r="BK2148">
        <v>0</v>
      </c>
      <c r="BL2148">
        <v>0</v>
      </c>
      <c r="BM2148">
        <v>0</v>
      </c>
      <c r="BN2148">
        <v>0</v>
      </c>
      <c r="BO2148">
        <v>0</v>
      </c>
      <c r="BP2148">
        <v>0</v>
      </c>
      <c r="BQ2148">
        <v>0</v>
      </c>
      <c r="BR2148">
        <v>0</v>
      </c>
      <c r="BS2148">
        <v>6.9444444444444446</v>
      </c>
    </row>
    <row r="2149" spans="1:71" x14ac:dyDescent="0.25">
      <c r="A2149">
        <v>106514033</v>
      </c>
      <c r="B2149" t="s">
        <v>548</v>
      </c>
      <c r="C2149" s="1">
        <f t="shared" si="33"/>
        <v>43647</v>
      </c>
      <c r="D2149" s="2" t="s">
        <v>1025</v>
      </c>
      <c r="E2149" s="1">
        <v>43472</v>
      </c>
      <c r="F2149" s="1">
        <v>43738</v>
      </c>
      <c r="G2149" t="s">
        <v>549</v>
      </c>
      <c r="H2149" t="s">
        <v>101</v>
      </c>
      <c r="I2149" t="s">
        <v>155</v>
      </c>
      <c r="J2149" t="s">
        <v>85</v>
      </c>
      <c r="K2149" t="s">
        <v>991</v>
      </c>
      <c r="L2149">
        <v>16</v>
      </c>
      <c r="M2149">
        <v>16</v>
      </c>
      <c r="N2149">
        <v>0</v>
      </c>
      <c r="O2149">
        <v>62</v>
      </c>
      <c r="P2149">
        <v>62</v>
      </c>
      <c r="Q2149">
        <v>0</v>
      </c>
      <c r="R2149">
        <v>0</v>
      </c>
      <c r="S2149">
        <v>0</v>
      </c>
      <c r="T2149">
        <v>0</v>
      </c>
      <c r="U2149">
        <v>0</v>
      </c>
      <c r="V2149">
        <v>0</v>
      </c>
      <c r="W2149">
        <v>0</v>
      </c>
      <c r="X2149">
        <v>0</v>
      </c>
      <c r="Y2149">
        <v>0</v>
      </c>
      <c r="Z2149">
        <v>0</v>
      </c>
      <c r="AA2149">
        <v>1438</v>
      </c>
      <c r="AB2149">
        <v>1438</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1314418</v>
      </c>
      <c r="AW2149">
        <v>1314418</v>
      </c>
      <c r="AX2149">
        <v>0</v>
      </c>
      <c r="AY2149">
        <v>1196417</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1.9375</v>
      </c>
    </row>
    <row r="2150" spans="1:71" x14ac:dyDescent="0.25">
      <c r="A2150">
        <v>106521041</v>
      </c>
      <c r="B2150" t="s">
        <v>721</v>
      </c>
      <c r="C2150" s="1">
        <f t="shared" si="33"/>
        <v>43647</v>
      </c>
      <c r="D2150" s="2" t="s">
        <v>1025</v>
      </c>
      <c r="E2150" s="1">
        <v>43472</v>
      </c>
      <c r="F2150" s="1">
        <v>43738</v>
      </c>
      <c r="G2150" t="s">
        <v>722</v>
      </c>
      <c r="H2150" t="s">
        <v>77</v>
      </c>
      <c r="I2150" t="s">
        <v>72</v>
      </c>
      <c r="J2150" t="s">
        <v>73</v>
      </c>
      <c r="K2150" t="s">
        <v>723</v>
      </c>
      <c r="L2150">
        <v>49</v>
      </c>
      <c r="M2150">
        <v>30</v>
      </c>
      <c r="N2150">
        <v>5</v>
      </c>
      <c r="O2150">
        <v>12</v>
      </c>
      <c r="P2150">
        <v>813</v>
      </c>
      <c r="Q2150">
        <v>0</v>
      </c>
      <c r="R2150">
        <v>1133</v>
      </c>
      <c r="S2150">
        <v>36</v>
      </c>
      <c r="T2150">
        <v>205</v>
      </c>
      <c r="U2150">
        <v>665</v>
      </c>
      <c r="V2150">
        <v>0</v>
      </c>
      <c r="W2150">
        <v>0</v>
      </c>
      <c r="X2150">
        <v>73</v>
      </c>
      <c r="Y2150">
        <v>347</v>
      </c>
      <c r="Z2150">
        <v>17</v>
      </c>
      <c r="AA2150">
        <v>45</v>
      </c>
      <c r="AB2150">
        <v>2521</v>
      </c>
      <c r="AC2150">
        <v>0</v>
      </c>
      <c r="AD2150">
        <v>772138</v>
      </c>
      <c r="AE2150">
        <v>0</v>
      </c>
      <c r="AF2150">
        <v>0</v>
      </c>
      <c r="AG2150">
        <v>0</v>
      </c>
      <c r="AH2150">
        <v>0</v>
      </c>
      <c r="AI2150">
        <v>66613</v>
      </c>
      <c r="AJ2150">
        <v>0</v>
      </c>
      <c r="AK2150">
        <v>0</v>
      </c>
      <c r="AL2150">
        <v>66613</v>
      </c>
      <c r="AM2150">
        <v>10021284</v>
      </c>
      <c r="AN2150">
        <v>137518</v>
      </c>
      <c r="AO2150">
        <v>867212</v>
      </c>
      <c r="AP2150">
        <v>7040638</v>
      </c>
      <c r="AQ2150">
        <v>0</v>
      </c>
      <c r="AR2150">
        <v>0</v>
      </c>
      <c r="AS2150">
        <v>1303560</v>
      </c>
      <c r="AT2150">
        <v>12987650</v>
      </c>
      <c r="AU2150">
        <v>0</v>
      </c>
      <c r="AV2150">
        <v>277855</v>
      </c>
      <c r="AW2150">
        <v>32635717</v>
      </c>
      <c r="AX2150">
        <v>185597</v>
      </c>
      <c r="AY2150">
        <v>33512347</v>
      </c>
      <c r="AZ2150">
        <v>0</v>
      </c>
      <c r="BA2150">
        <v>1426446</v>
      </c>
      <c r="BB2150">
        <v>0</v>
      </c>
      <c r="BC2150">
        <v>0</v>
      </c>
      <c r="BD2150">
        <v>0</v>
      </c>
      <c r="BE2150">
        <v>0</v>
      </c>
      <c r="BF2150">
        <v>1762320</v>
      </c>
      <c r="BG2150">
        <v>30345281</v>
      </c>
      <c r="BH2150">
        <v>0</v>
      </c>
      <c r="BI2150">
        <v>0</v>
      </c>
      <c r="BJ2150">
        <v>0</v>
      </c>
      <c r="BK2150">
        <v>0</v>
      </c>
      <c r="BL2150">
        <v>0</v>
      </c>
      <c r="BM2150">
        <v>0</v>
      </c>
      <c r="BN2150">
        <v>0</v>
      </c>
      <c r="BO2150">
        <v>0</v>
      </c>
      <c r="BP2150">
        <v>0</v>
      </c>
      <c r="BQ2150">
        <v>0</v>
      </c>
      <c r="BR2150">
        <v>0</v>
      </c>
      <c r="BS2150">
        <v>10.291139240506329</v>
      </c>
    </row>
    <row r="2151" spans="1:71" x14ac:dyDescent="0.25">
      <c r="A2151">
        <v>106524017</v>
      </c>
      <c r="B2151" t="s">
        <v>994</v>
      </c>
      <c r="C2151" s="1">
        <f t="shared" si="33"/>
        <v>43647</v>
      </c>
      <c r="D2151" s="2" t="s">
        <v>1025</v>
      </c>
      <c r="E2151" s="1">
        <v>43472</v>
      </c>
      <c r="F2151" s="1">
        <v>43738</v>
      </c>
      <c r="G2151" t="s">
        <v>722</v>
      </c>
      <c r="H2151" t="s">
        <v>101</v>
      </c>
      <c r="I2151" t="s">
        <v>155</v>
      </c>
      <c r="J2151" t="s">
        <v>85</v>
      </c>
      <c r="K2151" t="s">
        <v>723</v>
      </c>
      <c r="L2151">
        <v>16</v>
      </c>
      <c r="M2151">
        <v>16</v>
      </c>
      <c r="N2151">
        <v>0</v>
      </c>
      <c r="O2151">
        <v>153</v>
      </c>
      <c r="P2151">
        <v>153</v>
      </c>
      <c r="Q2151">
        <v>0</v>
      </c>
      <c r="R2151">
        <v>0</v>
      </c>
      <c r="S2151">
        <v>0</v>
      </c>
      <c r="T2151">
        <v>0</v>
      </c>
      <c r="U2151">
        <v>0</v>
      </c>
      <c r="V2151">
        <v>0</v>
      </c>
      <c r="W2151">
        <v>0</v>
      </c>
      <c r="X2151">
        <v>0</v>
      </c>
      <c r="Y2151">
        <v>0</v>
      </c>
      <c r="Z2151">
        <v>0</v>
      </c>
      <c r="AA2151">
        <v>1263</v>
      </c>
      <c r="AB2151">
        <v>1263</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1268520</v>
      </c>
      <c r="AW2151">
        <v>1268520</v>
      </c>
      <c r="AX2151">
        <v>0</v>
      </c>
      <c r="AY2151">
        <v>1004659</v>
      </c>
      <c r="AZ2151">
        <v>0</v>
      </c>
      <c r="BA2151">
        <v>0</v>
      </c>
      <c r="BB2151">
        <v>0</v>
      </c>
      <c r="BC2151">
        <v>0</v>
      </c>
      <c r="BD2151">
        <v>0</v>
      </c>
      <c r="BE2151">
        <v>0</v>
      </c>
      <c r="BF2151">
        <v>0</v>
      </c>
      <c r="BG2151">
        <v>86601</v>
      </c>
      <c r="BH2151">
        <v>0</v>
      </c>
      <c r="BI2151">
        <v>0</v>
      </c>
      <c r="BJ2151">
        <v>0</v>
      </c>
      <c r="BK2151">
        <v>0</v>
      </c>
      <c r="BL2151">
        <v>0</v>
      </c>
      <c r="BM2151">
        <v>0</v>
      </c>
      <c r="BN2151">
        <v>0</v>
      </c>
      <c r="BO2151">
        <v>0</v>
      </c>
      <c r="BP2151">
        <v>0</v>
      </c>
      <c r="BQ2151">
        <v>0</v>
      </c>
      <c r="BR2151">
        <v>0</v>
      </c>
      <c r="BS2151">
        <v>4.78125</v>
      </c>
    </row>
    <row r="2152" spans="1:71" x14ac:dyDescent="0.25">
      <c r="A2152">
        <v>106531059</v>
      </c>
      <c r="B2152" t="s">
        <v>801</v>
      </c>
      <c r="C2152" s="1">
        <f t="shared" si="33"/>
        <v>43647</v>
      </c>
      <c r="D2152" s="2" t="s">
        <v>1025</v>
      </c>
      <c r="E2152" s="1">
        <v>43472</v>
      </c>
      <c r="F2152" s="1">
        <v>43738</v>
      </c>
      <c r="G2152" t="s">
        <v>802</v>
      </c>
      <c r="H2152" t="s">
        <v>71</v>
      </c>
      <c r="I2152" t="s">
        <v>72</v>
      </c>
      <c r="J2152" t="s">
        <v>73</v>
      </c>
      <c r="K2152" t="s">
        <v>803</v>
      </c>
      <c r="L2152">
        <v>50</v>
      </c>
      <c r="M2152">
        <v>40</v>
      </c>
      <c r="N2152">
        <v>0</v>
      </c>
      <c r="O2152">
        <v>1</v>
      </c>
      <c r="P2152">
        <v>61</v>
      </c>
      <c r="Q2152">
        <v>1</v>
      </c>
      <c r="R2152">
        <v>534</v>
      </c>
      <c r="S2152">
        <v>0</v>
      </c>
      <c r="T2152">
        <v>2</v>
      </c>
      <c r="U2152">
        <v>1034</v>
      </c>
      <c r="V2152">
        <v>0</v>
      </c>
      <c r="W2152">
        <v>0</v>
      </c>
      <c r="X2152">
        <v>30</v>
      </c>
      <c r="Y2152">
        <v>0</v>
      </c>
      <c r="Z2152">
        <v>0</v>
      </c>
      <c r="AA2152">
        <v>92</v>
      </c>
      <c r="AB2152">
        <v>1692</v>
      </c>
      <c r="AC2152">
        <v>1090</v>
      </c>
      <c r="AD2152">
        <v>106505</v>
      </c>
      <c r="AE2152">
        <v>0</v>
      </c>
      <c r="AF2152">
        <v>0</v>
      </c>
      <c r="AG2152">
        <v>0</v>
      </c>
      <c r="AH2152">
        <v>0</v>
      </c>
      <c r="AI2152">
        <v>91271</v>
      </c>
      <c r="AJ2152">
        <v>0</v>
      </c>
      <c r="AK2152">
        <v>0</v>
      </c>
      <c r="AL2152">
        <v>91271</v>
      </c>
      <c r="AM2152">
        <v>2425659</v>
      </c>
      <c r="AN2152">
        <v>0</v>
      </c>
      <c r="AO2152">
        <v>43492</v>
      </c>
      <c r="AP2152">
        <v>1118445</v>
      </c>
      <c r="AQ2152">
        <v>0</v>
      </c>
      <c r="AR2152">
        <v>0</v>
      </c>
      <c r="AS2152">
        <v>922178</v>
      </c>
      <c r="AT2152">
        <v>0</v>
      </c>
      <c r="AU2152">
        <v>0</v>
      </c>
      <c r="AV2152">
        <v>52102</v>
      </c>
      <c r="AW2152">
        <v>4561876</v>
      </c>
      <c r="AX2152">
        <v>78414</v>
      </c>
      <c r="AY2152">
        <v>4485911</v>
      </c>
      <c r="AZ2152">
        <v>0</v>
      </c>
      <c r="BA2152">
        <v>0</v>
      </c>
      <c r="BB2152">
        <v>0</v>
      </c>
      <c r="BC2152">
        <v>0</v>
      </c>
      <c r="BD2152">
        <v>0</v>
      </c>
      <c r="BE2152">
        <v>0</v>
      </c>
      <c r="BF2152">
        <v>58041</v>
      </c>
      <c r="BG2152">
        <v>4371844</v>
      </c>
      <c r="BH2152">
        <v>0</v>
      </c>
      <c r="BI2152">
        <v>0</v>
      </c>
      <c r="BJ2152">
        <v>0</v>
      </c>
      <c r="BK2152">
        <v>0</v>
      </c>
      <c r="BL2152">
        <v>0</v>
      </c>
      <c r="BM2152">
        <v>0</v>
      </c>
      <c r="BN2152">
        <v>0</v>
      </c>
      <c r="BO2152">
        <v>0</v>
      </c>
      <c r="BP2152">
        <v>0</v>
      </c>
      <c r="BQ2152">
        <v>0</v>
      </c>
      <c r="BR2152">
        <v>0</v>
      </c>
      <c r="BS2152">
        <v>0.67777777777777781</v>
      </c>
    </row>
    <row r="2153" spans="1:71" x14ac:dyDescent="0.25">
      <c r="A2153">
        <v>106540734</v>
      </c>
      <c r="B2153" t="s">
        <v>415</v>
      </c>
      <c r="C2153" s="1">
        <f t="shared" si="33"/>
        <v>43647</v>
      </c>
      <c r="D2153" s="2" t="s">
        <v>1025</v>
      </c>
      <c r="E2153" s="1">
        <v>43472</v>
      </c>
      <c r="F2153" s="1">
        <v>43738</v>
      </c>
      <c r="G2153" t="s">
        <v>416</v>
      </c>
      <c r="H2153" t="s">
        <v>71</v>
      </c>
      <c r="I2153" t="s">
        <v>72</v>
      </c>
      <c r="J2153" t="s">
        <v>85</v>
      </c>
      <c r="K2153" t="s">
        <v>417</v>
      </c>
      <c r="L2153">
        <v>576</v>
      </c>
      <c r="M2153">
        <v>463</v>
      </c>
      <c r="N2153">
        <v>41</v>
      </c>
      <c r="O2153">
        <v>60</v>
      </c>
      <c r="P2153">
        <v>6697</v>
      </c>
      <c r="Q2153">
        <v>176</v>
      </c>
      <c r="R2153">
        <v>13656</v>
      </c>
      <c r="S2153">
        <v>3197</v>
      </c>
      <c r="T2153">
        <v>6269</v>
      </c>
      <c r="U2153">
        <v>7483</v>
      </c>
      <c r="V2153">
        <v>256</v>
      </c>
      <c r="W2153">
        <v>0</v>
      </c>
      <c r="X2153">
        <v>420</v>
      </c>
      <c r="Y2153">
        <v>4717</v>
      </c>
      <c r="Z2153">
        <v>120</v>
      </c>
      <c r="AA2153">
        <v>800</v>
      </c>
      <c r="AB2153">
        <v>36918</v>
      </c>
      <c r="AC2153">
        <v>5353</v>
      </c>
      <c r="AD2153">
        <v>8691948</v>
      </c>
      <c r="AE2153">
        <v>0</v>
      </c>
      <c r="AF2153">
        <v>0</v>
      </c>
      <c r="AG2153">
        <v>0</v>
      </c>
      <c r="AH2153">
        <v>11657660</v>
      </c>
      <c r="AI2153">
        <v>0</v>
      </c>
      <c r="AJ2153">
        <v>0</v>
      </c>
      <c r="AK2153">
        <v>67383</v>
      </c>
      <c r="AL2153">
        <v>11725043</v>
      </c>
      <c r="AM2153">
        <v>52160447</v>
      </c>
      <c r="AN2153">
        <v>19434041</v>
      </c>
      <c r="AO2153">
        <v>22974096</v>
      </c>
      <c r="AP2153">
        <v>25234685</v>
      </c>
      <c r="AQ2153">
        <v>24815</v>
      </c>
      <c r="AR2153">
        <v>0</v>
      </c>
      <c r="AS2153">
        <v>2403443</v>
      </c>
      <c r="AT2153">
        <v>40220885</v>
      </c>
      <c r="AU2153">
        <v>0</v>
      </c>
      <c r="AV2153">
        <v>1517989</v>
      </c>
      <c r="AW2153">
        <v>163970401</v>
      </c>
      <c r="AX2153">
        <v>13545175</v>
      </c>
      <c r="AY2153">
        <v>176569859</v>
      </c>
      <c r="AZ2153">
        <v>0</v>
      </c>
      <c r="BA2153">
        <v>8550648</v>
      </c>
      <c r="BB2153">
        <v>0</v>
      </c>
      <c r="BC2153">
        <v>0</v>
      </c>
      <c r="BD2153">
        <v>0</v>
      </c>
      <c r="BE2153">
        <v>0</v>
      </c>
      <c r="BF2153">
        <v>4086882</v>
      </c>
      <c r="BG2153">
        <v>287906442</v>
      </c>
      <c r="BH2153">
        <v>0</v>
      </c>
      <c r="BI2153">
        <v>0</v>
      </c>
      <c r="BJ2153">
        <v>0</v>
      </c>
      <c r="BK2153">
        <v>0</v>
      </c>
      <c r="BL2153">
        <v>0</v>
      </c>
      <c r="BM2153">
        <v>0</v>
      </c>
      <c r="BN2153">
        <v>0</v>
      </c>
      <c r="BO2153">
        <v>0</v>
      </c>
      <c r="BP2153">
        <v>0</v>
      </c>
      <c r="BQ2153">
        <v>0</v>
      </c>
      <c r="BR2153">
        <v>0</v>
      </c>
      <c r="BS2153">
        <v>6.4456207892204045</v>
      </c>
    </row>
    <row r="2154" spans="1:71" x14ac:dyDescent="0.25">
      <c r="A2154">
        <v>106540798</v>
      </c>
      <c r="B2154" t="s">
        <v>698</v>
      </c>
      <c r="C2154" s="1">
        <f t="shared" si="33"/>
        <v>43647</v>
      </c>
      <c r="D2154" s="2" t="s">
        <v>1025</v>
      </c>
      <c r="E2154" s="1">
        <v>43472</v>
      </c>
      <c r="F2154" s="1">
        <v>43738</v>
      </c>
      <c r="G2154" t="s">
        <v>416</v>
      </c>
      <c r="H2154" t="s">
        <v>71</v>
      </c>
      <c r="I2154" t="s">
        <v>72</v>
      </c>
      <c r="J2154" t="s">
        <v>85</v>
      </c>
      <c r="K2154" t="s">
        <v>603</v>
      </c>
      <c r="L2154">
        <v>167</v>
      </c>
      <c r="M2154">
        <v>167</v>
      </c>
      <c r="N2154">
        <v>0</v>
      </c>
      <c r="O2154">
        <v>18</v>
      </c>
      <c r="P2154">
        <v>1641</v>
      </c>
      <c r="Q2154">
        <v>0</v>
      </c>
      <c r="R2154">
        <v>2862</v>
      </c>
      <c r="S2154">
        <v>424</v>
      </c>
      <c r="T2154">
        <v>3290</v>
      </c>
      <c r="U2154">
        <v>1871</v>
      </c>
      <c r="V2154">
        <v>0</v>
      </c>
      <c r="W2154">
        <v>0</v>
      </c>
      <c r="X2154">
        <v>74</v>
      </c>
      <c r="Y2154">
        <v>617</v>
      </c>
      <c r="Z2154">
        <v>0</v>
      </c>
      <c r="AA2154">
        <v>39</v>
      </c>
      <c r="AB2154">
        <v>9177</v>
      </c>
      <c r="AC2154">
        <v>0</v>
      </c>
      <c r="AD2154">
        <v>2540372</v>
      </c>
      <c r="AE2154">
        <v>-583135</v>
      </c>
      <c r="AF2154">
        <v>0</v>
      </c>
      <c r="AG2154">
        <v>0</v>
      </c>
      <c r="AH2154">
        <v>0</v>
      </c>
      <c r="AI2154">
        <v>0</v>
      </c>
      <c r="AJ2154">
        <v>0</v>
      </c>
      <c r="AK2154">
        <v>0</v>
      </c>
      <c r="AL2154">
        <v>0</v>
      </c>
      <c r="AM2154">
        <v>10639666</v>
      </c>
      <c r="AN2154">
        <v>1811317</v>
      </c>
      <c r="AO2154">
        <v>4420611</v>
      </c>
      <c r="AP2154">
        <v>6957168</v>
      </c>
      <c r="AQ2154">
        <v>0</v>
      </c>
      <c r="AR2154">
        <v>0</v>
      </c>
      <c r="AS2154">
        <v>2092177</v>
      </c>
      <c r="AT2154">
        <v>10863283</v>
      </c>
      <c r="AU2154">
        <v>0</v>
      </c>
      <c r="AV2154">
        <v>-1326616</v>
      </c>
      <c r="AW2154">
        <v>35457606</v>
      </c>
      <c r="AX2154">
        <v>628818</v>
      </c>
      <c r="AY2154">
        <v>37055544</v>
      </c>
      <c r="AZ2154">
        <v>0</v>
      </c>
      <c r="BA2154">
        <v>1780329</v>
      </c>
      <c r="BB2154">
        <v>0</v>
      </c>
      <c r="BC2154">
        <v>0</v>
      </c>
      <c r="BD2154">
        <v>0</v>
      </c>
      <c r="BE2154">
        <v>0</v>
      </c>
      <c r="BF2154">
        <v>1297241</v>
      </c>
      <c r="BG2154">
        <v>99777622</v>
      </c>
      <c r="BH2154">
        <v>0</v>
      </c>
      <c r="BI2154">
        <v>0</v>
      </c>
      <c r="BJ2154">
        <v>0</v>
      </c>
      <c r="BK2154">
        <v>0</v>
      </c>
      <c r="BL2154">
        <v>0</v>
      </c>
      <c r="BM2154">
        <v>0</v>
      </c>
      <c r="BN2154">
        <v>0</v>
      </c>
      <c r="BO2154">
        <v>0</v>
      </c>
      <c r="BP2154">
        <v>0</v>
      </c>
      <c r="BQ2154">
        <v>0</v>
      </c>
      <c r="BR2154">
        <v>0</v>
      </c>
      <c r="BS2154">
        <v>4.9131736526946108</v>
      </c>
    </row>
    <row r="2155" spans="1:71" x14ac:dyDescent="0.25">
      <c r="A2155">
        <v>106540816</v>
      </c>
      <c r="B2155" t="s">
        <v>902</v>
      </c>
      <c r="C2155" s="1">
        <f t="shared" si="33"/>
        <v>43647</v>
      </c>
      <c r="D2155" s="2" t="s">
        <v>1025</v>
      </c>
      <c r="E2155" s="1">
        <v>43472</v>
      </c>
      <c r="F2155" s="1">
        <v>43738</v>
      </c>
      <c r="G2155" t="s">
        <v>416</v>
      </c>
      <c r="H2155" t="s">
        <v>71</v>
      </c>
      <c r="I2155" t="s">
        <v>72</v>
      </c>
      <c r="J2155" t="s">
        <v>85</v>
      </c>
      <c r="K2155" t="s">
        <v>805</v>
      </c>
      <c r="L2155">
        <v>103</v>
      </c>
      <c r="M2155">
        <v>12</v>
      </c>
      <c r="N2155">
        <v>0</v>
      </c>
      <c r="O2155">
        <v>22</v>
      </c>
      <c r="P2155">
        <v>230</v>
      </c>
      <c r="Q2155">
        <v>0</v>
      </c>
      <c r="R2155">
        <v>244</v>
      </c>
      <c r="S2155">
        <v>55</v>
      </c>
      <c r="T2155">
        <v>51</v>
      </c>
      <c r="U2155">
        <v>198</v>
      </c>
      <c r="V2155">
        <v>0</v>
      </c>
      <c r="W2155">
        <v>0</v>
      </c>
      <c r="X2155">
        <v>15</v>
      </c>
      <c r="Y2155">
        <v>61</v>
      </c>
      <c r="Z2155">
        <v>0</v>
      </c>
      <c r="AA2155">
        <v>58</v>
      </c>
      <c r="AB2155">
        <v>682</v>
      </c>
      <c r="AC2155">
        <v>0</v>
      </c>
      <c r="AD2155">
        <v>0</v>
      </c>
      <c r="AE2155">
        <v>-325904</v>
      </c>
      <c r="AF2155">
        <v>0</v>
      </c>
      <c r="AG2155">
        <v>0</v>
      </c>
      <c r="AH2155">
        <v>0</v>
      </c>
      <c r="AI2155">
        <v>0</v>
      </c>
      <c r="AJ2155">
        <v>0</v>
      </c>
      <c r="AK2155">
        <v>0</v>
      </c>
      <c r="AL2155">
        <v>0</v>
      </c>
      <c r="AM2155">
        <v>717510</v>
      </c>
      <c r="AN2155">
        <v>597900</v>
      </c>
      <c r="AO2155">
        <v>1675301</v>
      </c>
      <c r="AP2155">
        <v>3617472</v>
      </c>
      <c r="AQ2155">
        <v>0</v>
      </c>
      <c r="AR2155">
        <v>0</v>
      </c>
      <c r="AS2155">
        <v>77908</v>
      </c>
      <c r="AT2155">
        <v>564696</v>
      </c>
      <c r="AU2155">
        <v>0</v>
      </c>
      <c r="AV2155">
        <v>3878191</v>
      </c>
      <c r="AW2155">
        <v>11128978</v>
      </c>
      <c r="AX2155">
        <v>67450</v>
      </c>
      <c r="AY2155">
        <v>12520475</v>
      </c>
      <c r="AZ2155">
        <v>0</v>
      </c>
      <c r="BA2155">
        <v>0</v>
      </c>
      <c r="BB2155">
        <v>0</v>
      </c>
      <c r="BC2155">
        <v>0</v>
      </c>
      <c r="BD2155">
        <v>0</v>
      </c>
      <c r="BE2155">
        <v>0</v>
      </c>
      <c r="BF2155">
        <v>2260627</v>
      </c>
      <c r="BG2155">
        <v>15716773</v>
      </c>
      <c r="BH2155">
        <v>0</v>
      </c>
      <c r="BI2155">
        <v>0</v>
      </c>
      <c r="BJ2155">
        <v>0</v>
      </c>
      <c r="BK2155">
        <v>0</v>
      </c>
      <c r="BL2155">
        <v>0</v>
      </c>
      <c r="BM2155">
        <v>0</v>
      </c>
      <c r="BN2155">
        <v>0</v>
      </c>
      <c r="BO2155">
        <v>0</v>
      </c>
      <c r="BP2155">
        <v>0</v>
      </c>
      <c r="BQ2155">
        <v>0</v>
      </c>
      <c r="BR2155">
        <v>0</v>
      </c>
      <c r="BS2155">
        <v>2</v>
      </c>
    </row>
    <row r="2156" spans="1:71" x14ac:dyDescent="0.25">
      <c r="A2156">
        <v>106541123</v>
      </c>
      <c r="B2156" t="s">
        <v>602</v>
      </c>
      <c r="C2156" s="1">
        <f t="shared" si="33"/>
        <v>43647</v>
      </c>
      <c r="D2156" s="2" t="s">
        <v>1025</v>
      </c>
      <c r="E2156" s="1">
        <v>43472</v>
      </c>
      <c r="F2156" s="1">
        <v>43738</v>
      </c>
      <c r="G2156" t="s">
        <v>416</v>
      </c>
      <c r="H2156" t="s">
        <v>117</v>
      </c>
      <c r="I2156" t="s">
        <v>118</v>
      </c>
      <c r="J2156" t="s">
        <v>85</v>
      </c>
      <c r="K2156" t="s">
        <v>603</v>
      </c>
      <c r="L2156">
        <v>228</v>
      </c>
      <c r="M2156">
        <v>228</v>
      </c>
      <c r="N2156">
        <v>0</v>
      </c>
      <c r="O2156">
        <v>8</v>
      </c>
      <c r="P2156">
        <v>44</v>
      </c>
      <c r="Q2156">
        <v>0</v>
      </c>
      <c r="R2156">
        <v>99</v>
      </c>
      <c r="S2156">
        <v>0</v>
      </c>
      <c r="T2156">
        <v>2162</v>
      </c>
      <c r="U2156">
        <v>0</v>
      </c>
      <c r="V2156">
        <v>0</v>
      </c>
      <c r="W2156">
        <v>0</v>
      </c>
      <c r="X2156">
        <v>11102</v>
      </c>
      <c r="Y2156">
        <v>0</v>
      </c>
      <c r="Z2156">
        <v>0</v>
      </c>
      <c r="AA2156">
        <v>7545</v>
      </c>
      <c r="AB2156">
        <v>20908</v>
      </c>
      <c r="AC2156">
        <v>0</v>
      </c>
      <c r="AD2156">
        <v>0</v>
      </c>
      <c r="AE2156">
        <v>0</v>
      </c>
      <c r="AF2156">
        <v>0</v>
      </c>
      <c r="AG2156">
        <v>0</v>
      </c>
      <c r="AH2156">
        <v>0</v>
      </c>
      <c r="AI2156">
        <v>0</v>
      </c>
      <c r="AJ2156">
        <v>0</v>
      </c>
      <c r="AK2156">
        <v>0</v>
      </c>
      <c r="AL2156">
        <v>0</v>
      </c>
      <c r="AM2156">
        <v>1803159</v>
      </c>
      <c r="AN2156">
        <v>0</v>
      </c>
      <c r="AO2156">
        <v>23226073</v>
      </c>
      <c r="AP2156">
        <v>0</v>
      </c>
      <c r="AQ2156">
        <v>0</v>
      </c>
      <c r="AR2156">
        <v>0</v>
      </c>
      <c r="AS2156">
        <v>984940</v>
      </c>
      <c r="AT2156">
        <v>0</v>
      </c>
      <c r="AU2156">
        <v>0</v>
      </c>
      <c r="AV2156">
        <v>642614</v>
      </c>
      <c r="AW2156">
        <v>26656786</v>
      </c>
      <c r="AX2156">
        <v>0</v>
      </c>
      <c r="AY2156">
        <v>12069578</v>
      </c>
      <c r="AZ2156">
        <v>0</v>
      </c>
      <c r="BA2156">
        <v>47343719</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9.6491228070175433E-2</v>
      </c>
    </row>
    <row r="2157" spans="1:71" x14ac:dyDescent="0.25">
      <c r="A2157">
        <v>106554011</v>
      </c>
      <c r="B2157" t="s">
        <v>847</v>
      </c>
      <c r="C2157" s="1">
        <f t="shared" si="33"/>
        <v>43647</v>
      </c>
      <c r="D2157" s="2" t="s">
        <v>1025</v>
      </c>
      <c r="E2157" s="1">
        <v>43472</v>
      </c>
      <c r="F2157" s="1">
        <v>43738</v>
      </c>
      <c r="G2157" t="s">
        <v>711</v>
      </c>
      <c r="H2157" t="s">
        <v>77</v>
      </c>
      <c r="I2157" t="s">
        <v>72</v>
      </c>
      <c r="J2157" t="s">
        <v>73</v>
      </c>
      <c r="K2157" t="s">
        <v>712</v>
      </c>
      <c r="L2157">
        <v>152</v>
      </c>
      <c r="M2157">
        <v>111</v>
      </c>
      <c r="N2157">
        <v>0</v>
      </c>
      <c r="O2157">
        <v>7</v>
      </c>
      <c r="P2157">
        <v>1084</v>
      </c>
      <c r="Q2157">
        <v>13</v>
      </c>
      <c r="R2157">
        <v>1907</v>
      </c>
      <c r="S2157">
        <v>146</v>
      </c>
      <c r="T2157">
        <v>6504</v>
      </c>
      <c r="U2157">
        <v>642</v>
      </c>
      <c r="V2157">
        <v>0</v>
      </c>
      <c r="W2157">
        <v>0</v>
      </c>
      <c r="X2157">
        <v>153</v>
      </c>
      <c r="Y2157">
        <v>492</v>
      </c>
      <c r="Z2157">
        <v>0</v>
      </c>
      <c r="AA2157">
        <v>15</v>
      </c>
      <c r="AB2157">
        <v>9859</v>
      </c>
      <c r="AC2157">
        <v>6297</v>
      </c>
      <c r="AD2157">
        <v>3821371</v>
      </c>
      <c r="AE2157">
        <v>-50136</v>
      </c>
      <c r="AF2157">
        <v>0</v>
      </c>
      <c r="AG2157">
        <v>0</v>
      </c>
      <c r="AH2157">
        <v>0</v>
      </c>
      <c r="AI2157">
        <v>0</v>
      </c>
      <c r="AJ2157">
        <v>0</v>
      </c>
      <c r="AK2157">
        <v>0</v>
      </c>
      <c r="AL2157">
        <v>0</v>
      </c>
      <c r="AM2157">
        <v>27045222</v>
      </c>
      <c r="AN2157">
        <v>1003384</v>
      </c>
      <c r="AO2157">
        <v>6497104</v>
      </c>
      <c r="AP2157">
        <v>6989977</v>
      </c>
      <c r="AQ2157">
        <v>0</v>
      </c>
      <c r="AR2157">
        <v>0</v>
      </c>
      <c r="AS2157">
        <v>5612458</v>
      </c>
      <c r="AT2157">
        <v>20080805</v>
      </c>
      <c r="AU2157">
        <v>0</v>
      </c>
      <c r="AV2157">
        <v>150573</v>
      </c>
      <c r="AW2157">
        <v>67379523</v>
      </c>
      <c r="AX2157">
        <v>110435</v>
      </c>
      <c r="AY2157">
        <v>68234672</v>
      </c>
      <c r="AZ2157">
        <v>0</v>
      </c>
      <c r="BA2157">
        <v>958668</v>
      </c>
      <c r="BB2157">
        <v>0</v>
      </c>
      <c r="BC2157">
        <v>0</v>
      </c>
      <c r="BD2157">
        <v>0</v>
      </c>
      <c r="BE2157">
        <v>0</v>
      </c>
      <c r="BF2157">
        <v>5003178</v>
      </c>
      <c r="BG2157">
        <v>102043485</v>
      </c>
      <c r="BH2157">
        <v>0</v>
      </c>
      <c r="BI2157">
        <v>0</v>
      </c>
      <c r="BJ2157">
        <v>0</v>
      </c>
      <c r="BK2157">
        <v>0</v>
      </c>
      <c r="BL2157">
        <v>0</v>
      </c>
      <c r="BM2157">
        <v>0</v>
      </c>
      <c r="BN2157">
        <v>0</v>
      </c>
      <c r="BO2157">
        <v>0</v>
      </c>
      <c r="BP2157">
        <v>0</v>
      </c>
      <c r="BQ2157">
        <v>0</v>
      </c>
      <c r="BR2157">
        <v>0</v>
      </c>
      <c r="BS2157">
        <v>4.1216730038022815</v>
      </c>
    </row>
    <row r="2158" spans="1:71" x14ac:dyDescent="0.25">
      <c r="A2158">
        <v>106560203</v>
      </c>
      <c r="B2158" t="s">
        <v>128</v>
      </c>
      <c r="C2158" s="1">
        <f t="shared" si="33"/>
        <v>43647</v>
      </c>
      <c r="D2158" s="2" t="s">
        <v>1025</v>
      </c>
      <c r="E2158" s="1">
        <v>43472</v>
      </c>
      <c r="F2158" s="1">
        <v>43738</v>
      </c>
      <c r="G2158" t="s">
        <v>129</v>
      </c>
      <c r="H2158" t="s">
        <v>101</v>
      </c>
      <c r="I2158" t="s">
        <v>72</v>
      </c>
      <c r="J2158" t="s">
        <v>85</v>
      </c>
      <c r="K2158" t="s">
        <v>130</v>
      </c>
      <c r="L2158">
        <v>42</v>
      </c>
      <c r="M2158">
        <v>42</v>
      </c>
      <c r="N2158">
        <v>0</v>
      </c>
      <c r="O2158">
        <v>3</v>
      </c>
      <c r="P2158">
        <v>639</v>
      </c>
      <c r="Q2158">
        <v>0</v>
      </c>
      <c r="R2158">
        <v>834</v>
      </c>
      <c r="S2158">
        <v>248</v>
      </c>
      <c r="T2158">
        <v>649</v>
      </c>
      <c r="U2158">
        <v>0</v>
      </c>
      <c r="V2158">
        <v>468</v>
      </c>
      <c r="W2158">
        <v>0</v>
      </c>
      <c r="X2158">
        <v>272</v>
      </c>
      <c r="Y2158">
        <v>1348</v>
      </c>
      <c r="Z2158">
        <v>0</v>
      </c>
      <c r="AA2158">
        <v>18</v>
      </c>
      <c r="AB2158">
        <v>3837</v>
      </c>
      <c r="AC2158">
        <v>0</v>
      </c>
      <c r="AD2158">
        <v>0</v>
      </c>
      <c r="AE2158">
        <v>0</v>
      </c>
      <c r="AF2158">
        <v>0</v>
      </c>
      <c r="AG2158">
        <v>0</v>
      </c>
      <c r="AH2158">
        <v>0</v>
      </c>
      <c r="AI2158">
        <v>0</v>
      </c>
      <c r="AJ2158">
        <v>0</v>
      </c>
      <c r="AK2158">
        <v>0</v>
      </c>
      <c r="AL2158">
        <v>0</v>
      </c>
      <c r="AM2158">
        <v>897315</v>
      </c>
      <c r="AN2158">
        <v>297017</v>
      </c>
      <c r="AO2158">
        <v>497034</v>
      </c>
      <c r="AP2158">
        <v>0</v>
      </c>
      <c r="AQ2158">
        <v>305876</v>
      </c>
      <c r="AR2158">
        <v>0</v>
      </c>
      <c r="AS2158">
        <v>317565</v>
      </c>
      <c r="AT2158">
        <v>1425156</v>
      </c>
      <c r="AU2158">
        <v>0</v>
      </c>
      <c r="AV2158">
        <v>19912</v>
      </c>
      <c r="AW2158">
        <v>3759875</v>
      </c>
      <c r="AX2158">
        <v>9782</v>
      </c>
      <c r="AY2158">
        <v>4994679</v>
      </c>
      <c r="AZ2158">
        <v>112794</v>
      </c>
      <c r="BA2158">
        <v>-753</v>
      </c>
      <c r="BB2158">
        <v>0</v>
      </c>
      <c r="BC2158">
        <v>0</v>
      </c>
      <c r="BD2158">
        <v>0</v>
      </c>
      <c r="BE2158">
        <v>0</v>
      </c>
      <c r="BF2158">
        <v>475353</v>
      </c>
      <c r="BG2158">
        <v>6635289</v>
      </c>
      <c r="BH2158">
        <v>0</v>
      </c>
      <c r="BI2158">
        <v>0</v>
      </c>
      <c r="BJ2158">
        <v>0</v>
      </c>
      <c r="BK2158">
        <v>0</v>
      </c>
      <c r="BL2158">
        <v>0</v>
      </c>
      <c r="BM2158">
        <v>0</v>
      </c>
      <c r="BN2158">
        <v>0</v>
      </c>
      <c r="BO2158">
        <v>0</v>
      </c>
      <c r="BP2158">
        <v>0</v>
      </c>
      <c r="BQ2158">
        <v>0</v>
      </c>
      <c r="BR2158">
        <v>0</v>
      </c>
      <c r="BS2158">
        <v>7.6071428571428568</v>
      </c>
    </row>
    <row r="2159" spans="1:71" x14ac:dyDescent="0.25">
      <c r="A2159">
        <v>106560473</v>
      </c>
      <c r="B2159" t="s">
        <v>214</v>
      </c>
      <c r="C2159" s="1">
        <f t="shared" si="33"/>
        <v>43647</v>
      </c>
      <c r="D2159" s="2" t="s">
        <v>1025</v>
      </c>
      <c r="E2159" s="1">
        <v>43472</v>
      </c>
      <c r="F2159" s="1">
        <v>43738</v>
      </c>
      <c r="G2159" t="s">
        <v>129</v>
      </c>
      <c r="H2159" t="s">
        <v>89</v>
      </c>
      <c r="I2159" t="s">
        <v>72</v>
      </c>
      <c r="J2159" t="s">
        <v>85</v>
      </c>
      <c r="K2159" t="s">
        <v>130</v>
      </c>
      <c r="L2159">
        <v>250</v>
      </c>
      <c r="M2159">
        <v>135</v>
      </c>
      <c r="N2159">
        <v>5</v>
      </c>
      <c r="O2159">
        <v>15</v>
      </c>
      <c r="P2159">
        <v>3305</v>
      </c>
      <c r="Q2159">
        <v>0</v>
      </c>
      <c r="R2159">
        <v>3061</v>
      </c>
      <c r="S2159">
        <v>2535</v>
      </c>
      <c r="T2159">
        <v>749</v>
      </c>
      <c r="U2159">
        <v>2218</v>
      </c>
      <c r="V2159">
        <v>0</v>
      </c>
      <c r="W2159">
        <v>0</v>
      </c>
      <c r="X2159">
        <v>306</v>
      </c>
      <c r="Y2159">
        <v>3396</v>
      </c>
      <c r="Z2159">
        <v>27</v>
      </c>
      <c r="AA2159">
        <v>80</v>
      </c>
      <c r="AB2159">
        <v>12372</v>
      </c>
      <c r="AC2159">
        <v>0</v>
      </c>
      <c r="AD2159">
        <v>0</v>
      </c>
      <c r="AE2159">
        <v>0</v>
      </c>
      <c r="AF2159">
        <v>0</v>
      </c>
      <c r="AG2159">
        <v>0</v>
      </c>
      <c r="AH2159">
        <v>0</v>
      </c>
      <c r="AI2159">
        <v>1152944</v>
      </c>
      <c r="AJ2159">
        <v>0</v>
      </c>
      <c r="AK2159">
        <v>0</v>
      </c>
      <c r="AL2159">
        <v>1152944</v>
      </c>
      <c r="AM2159">
        <v>26008855</v>
      </c>
      <c r="AN2159">
        <v>16749971</v>
      </c>
      <c r="AO2159">
        <v>-5629443</v>
      </c>
      <c r="AP2159">
        <v>6306852</v>
      </c>
      <c r="AQ2159">
        <v>0</v>
      </c>
      <c r="AR2159">
        <v>0</v>
      </c>
      <c r="AS2159">
        <v>5457352</v>
      </c>
      <c r="AT2159">
        <v>50376900</v>
      </c>
      <c r="AU2159">
        <v>0</v>
      </c>
      <c r="AV2159">
        <v>315132</v>
      </c>
      <c r="AW2159">
        <v>99585619</v>
      </c>
      <c r="AX2159">
        <v>1708861</v>
      </c>
      <c r="AY2159">
        <v>112313493</v>
      </c>
      <c r="AZ2159">
        <v>0</v>
      </c>
      <c r="BA2159">
        <v>893991</v>
      </c>
      <c r="BB2159">
        <v>0</v>
      </c>
      <c r="BC2159">
        <v>0</v>
      </c>
      <c r="BD2159">
        <v>0</v>
      </c>
      <c r="BE2159">
        <v>0</v>
      </c>
      <c r="BF2159">
        <v>2243928</v>
      </c>
      <c r="BG2159">
        <v>534527533</v>
      </c>
      <c r="BH2159">
        <v>0</v>
      </c>
      <c r="BI2159">
        <v>0</v>
      </c>
      <c r="BJ2159">
        <v>0</v>
      </c>
      <c r="BK2159">
        <v>0</v>
      </c>
      <c r="BL2159">
        <v>0</v>
      </c>
      <c r="BM2159">
        <v>0</v>
      </c>
      <c r="BN2159">
        <v>0</v>
      </c>
      <c r="BO2159">
        <v>0</v>
      </c>
      <c r="BP2159">
        <v>0</v>
      </c>
      <c r="BQ2159">
        <v>0</v>
      </c>
      <c r="BR2159">
        <v>0</v>
      </c>
      <c r="BS2159">
        <v>8.5844155844155843</v>
      </c>
    </row>
    <row r="2160" spans="1:71" x14ac:dyDescent="0.25">
      <c r="A2160">
        <v>106560481</v>
      </c>
      <c r="B2160" t="s">
        <v>821</v>
      </c>
      <c r="C2160" s="1">
        <f t="shared" si="33"/>
        <v>43647</v>
      </c>
      <c r="D2160" s="2" t="s">
        <v>1025</v>
      </c>
      <c r="E2160" s="1">
        <v>43472</v>
      </c>
      <c r="F2160" s="1">
        <v>43738</v>
      </c>
      <c r="G2160" t="s">
        <v>129</v>
      </c>
      <c r="H2160" t="s">
        <v>112</v>
      </c>
      <c r="I2160" t="s">
        <v>72</v>
      </c>
      <c r="J2160" t="s">
        <v>85</v>
      </c>
      <c r="K2160" t="s">
        <v>130</v>
      </c>
      <c r="L2160">
        <v>259</v>
      </c>
      <c r="M2160">
        <v>136</v>
      </c>
      <c r="N2160">
        <v>0</v>
      </c>
      <c r="O2160">
        <v>94</v>
      </c>
      <c r="P2160">
        <v>2270</v>
      </c>
      <c r="Q2160">
        <v>0</v>
      </c>
      <c r="R2160">
        <v>1864</v>
      </c>
      <c r="S2160">
        <v>269</v>
      </c>
      <c r="T2160">
        <v>2312</v>
      </c>
      <c r="U2160">
        <v>2911</v>
      </c>
      <c r="V2160">
        <v>0</v>
      </c>
      <c r="W2160">
        <v>0</v>
      </c>
      <c r="X2160">
        <v>2273</v>
      </c>
      <c r="Y2160">
        <v>1417</v>
      </c>
      <c r="Z2160">
        <v>0</v>
      </c>
      <c r="AA2160">
        <v>359</v>
      </c>
      <c r="AB2160">
        <v>11405</v>
      </c>
      <c r="AC2160">
        <v>0</v>
      </c>
      <c r="AD2160">
        <v>14057773</v>
      </c>
      <c r="AE2160">
        <v>-18550695</v>
      </c>
      <c r="AF2160">
        <v>0</v>
      </c>
      <c r="AG2160">
        <v>0</v>
      </c>
      <c r="AH2160">
        <v>0</v>
      </c>
      <c r="AI2160">
        <v>3349553</v>
      </c>
      <c r="AJ2160">
        <v>0</v>
      </c>
      <c r="AK2160">
        <v>481501</v>
      </c>
      <c r="AL2160">
        <v>3831054</v>
      </c>
      <c r="AM2160">
        <v>23846089</v>
      </c>
      <c r="AN2160">
        <v>3003362</v>
      </c>
      <c r="AO2160">
        <v>10530256</v>
      </c>
      <c r="AP2160">
        <v>42550713</v>
      </c>
      <c r="AQ2160">
        <v>0</v>
      </c>
      <c r="AR2160">
        <v>0</v>
      </c>
      <c r="AS2160">
        <v>26537913</v>
      </c>
      <c r="AT2160">
        <v>47358886</v>
      </c>
      <c r="AU2160">
        <v>0</v>
      </c>
      <c r="AV2160">
        <v>9978386</v>
      </c>
      <c r="AW2160">
        <v>163805605</v>
      </c>
      <c r="AX2160">
        <v>11684509</v>
      </c>
      <c r="AY2160">
        <v>93668260</v>
      </c>
      <c r="AZ2160">
        <v>0</v>
      </c>
      <c r="BA2160">
        <v>2704446</v>
      </c>
      <c r="BB2160">
        <v>0</v>
      </c>
      <c r="BC2160">
        <v>0</v>
      </c>
      <c r="BD2160">
        <v>0</v>
      </c>
      <c r="BE2160">
        <v>0</v>
      </c>
      <c r="BF2160">
        <v>90401</v>
      </c>
      <c r="BG2160">
        <v>428555448</v>
      </c>
      <c r="BH2160">
        <v>0</v>
      </c>
      <c r="BI2160">
        <v>0</v>
      </c>
      <c r="BJ2160">
        <v>0</v>
      </c>
      <c r="BK2160">
        <v>0</v>
      </c>
      <c r="BL2160">
        <v>0</v>
      </c>
      <c r="BM2160">
        <v>0</v>
      </c>
      <c r="BN2160">
        <v>0</v>
      </c>
      <c r="BO2160">
        <v>0</v>
      </c>
      <c r="BP2160">
        <v>0</v>
      </c>
      <c r="BQ2160">
        <v>0</v>
      </c>
      <c r="BR2160">
        <v>0</v>
      </c>
      <c r="BS2160">
        <v>5.7468354430379751</v>
      </c>
    </row>
    <row r="2161" spans="1:71" x14ac:dyDescent="0.25">
      <c r="A2161">
        <v>106560492</v>
      </c>
      <c r="B2161" t="s">
        <v>472</v>
      </c>
      <c r="C2161" s="1">
        <f t="shared" si="33"/>
        <v>43647</v>
      </c>
      <c r="D2161" s="2" t="s">
        <v>1025</v>
      </c>
      <c r="E2161" s="1">
        <v>43472</v>
      </c>
      <c r="F2161" s="1">
        <v>43738</v>
      </c>
      <c r="G2161" t="s">
        <v>129</v>
      </c>
      <c r="H2161" t="s">
        <v>101</v>
      </c>
      <c r="I2161" t="s">
        <v>72</v>
      </c>
      <c r="J2161" t="s">
        <v>85</v>
      </c>
      <c r="K2161" t="s">
        <v>473</v>
      </c>
      <c r="L2161">
        <v>341</v>
      </c>
      <c r="M2161">
        <v>341</v>
      </c>
      <c r="N2161">
        <v>21</v>
      </c>
      <c r="O2161">
        <v>21</v>
      </c>
      <c r="P2161">
        <v>4201</v>
      </c>
      <c r="Q2161">
        <v>0</v>
      </c>
      <c r="R2161">
        <v>10258</v>
      </c>
      <c r="S2161">
        <v>1897</v>
      </c>
      <c r="T2161">
        <v>1108</v>
      </c>
      <c r="U2161">
        <v>1752</v>
      </c>
      <c r="V2161">
        <v>0</v>
      </c>
      <c r="W2161">
        <v>0</v>
      </c>
      <c r="X2161">
        <v>541</v>
      </c>
      <c r="Y2161">
        <v>5299</v>
      </c>
      <c r="Z2161">
        <v>118</v>
      </c>
      <c r="AA2161">
        <v>92</v>
      </c>
      <c r="AB2161">
        <v>21065</v>
      </c>
      <c r="AC2161">
        <v>0</v>
      </c>
      <c r="AD2161">
        <v>0</v>
      </c>
      <c r="AE2161">
        <v>0</v>
      </c>
      <c r="AF2161">
        <v>0</v>
      </c>
      <c r="AG2161">
        <v>0</v>
      </c>
      <c r="AH2161">
        <v>0</v>
      </c>
      <c r="AI2161">
        <v>0</v>
      </c>
      <c r="AJ2161">
        <v>0</v>
      </c>
      <c r="AK2161">
        <v>0</v>
      </c>
      <c r="AL2161">
        <v>0</v>
      </c>
      <c r="AM2161">
        <v>39457529</v>
      </c>
      <c r="AN2161">
        <v>5875547</v>
      </c>
      <c r="AO2161">
        <v>-2310429</v>
      </c>
      <c r="AP2161">
        <v>2832292</v>
      </c>
      <c r="AQ2161">
        <v>0</v>
      </c>
      <c r="AR2161">
        <v>0</v>
      </c>
      <c r="AS2161">
        <v>1791002</v>
      </c>
      <c r="AT2161">
        <v>78394050</v>
      </c>
      <c r="AU2161">
        <v>-3233478</v>
      </c>
      <c r="AV2161">
        <v>7395006</v>
      </c>
      <c r="AW2161">
        <v>130201519</v>
      </c>
      <c r="AX2161">
        <v>240155</v>
      </c>
      <c r="AY2161">
        <v>87378606</v>
      </c>
      <c r="AZ2161">
        <v>0</v>
      </c>
      <c r="BA2161">
        <v>99046</v>
      </c>
      <c r="BB2161">
        <v>0</v>
      </c>
      <c r="BC2161">
        <v>0</v>
      </c>
      <c r="BD2161">
        <v>0</v>
      </c>
      <c r="BE2161">
        <v>0</v>
      </c>
      <c r="BF2161">
        <v>11155976</v>
      </c>
      <c r="BG2161">
        <v>185943704</v>
      </c>
      <c r="BH2161">
        <v>0</v>
      </c>
      <c r="BI2161">
        <v>0</v>
      </c>
      <c r="BJ2161">
        <v>0</v>
      </c>
      <c r="BK2161">
        <v>0</v>
      </c>
      <c r="BL2161">
        <v>0</v>
      </c>
      <c r="BM2161">
        <v>0</v>
      </c>
      <c r="BN2161">
        <v>0</v>
      </c>
      <c r="BO2161">
        <v>0</v>
      </c>
      <c r="BP2161">
        <v>0</v>
      </c>
      <c r="BQ2161">
        <v>0</v>
      </c>
      <c r="BR2161">
        <v>0</v>
      </c>
      <c r="BS2161">
        <v>6.1598240469208214</v>
      </c>
    </row>
    <row r="2162" spans="1:71" x14ac:dyDescent="0.25">
      <c r="A2162">
        <v>106560501</v>
      </c>
      <c r="B2162" t="s">
        <v>564</v>
      </c>
      <c r="C2162" s="1">
        <f t="shared" si="33"/>
        <v>43647</v>
      </c>
      <c r="D2162" s="2" t="s">
        <v>1025</v>
      </c>
      <c r="E2162" s="1">
        <v>43472</v>
      </c>
      <c r="F2162" s="1">
        <v>43738</v>
      </c>
      <c r="G2162" t="s">
        <v>129</v>
      </c>
      <c r="H2162" t="s">
        <v>89</v>
      </c>
      <c r="I2162" t="s">
        <v>72</v>
      </c>
      <c r="J2162" t="s">
        <v>73</v>
      </c>
      <c r="K2162" t="s">
        <v>565</v>
      </c>
      <c r="L2162">
        <v>91</v>
      </c>
      <c r="M2162">
        <v>62</v>
      </c>
      <c r="N2162">
        <v>3</v>
      </c>
      <c r="O2162">
        <v>3</v>
      </c>
      <c r="P2162">
        <v>112</v>
      </c>
      <c r="Q2162">
        <v>18</v>
      </c>
      <c r="R2162">
        <v>668</v>
      </c>
      <c r="S2162">
        <v>94</v>
      </c>
      <c r="T2162">
        <v>190</v>
      </c>
      <c r="U2162">
        <v>3636</v>
      </c>
      <c r="V2162">
        <v>0</v>
      </c>
      <c r="W2162">
        <v>0</v>
      </c>
      <c r="X2162">
        <v>1</v>
      </c>
      <c r="Y2162">
        <v>1023</v>
      </c>
      <c r="Z2162">
        <v>3</v>
      </c>
      <c r="AA2162">
        <v>16</v>
      </c>
      <c r="AB2162">
        <v>5631</v>
      </c>
      <c r="AC2162">
        <v>4968</v>
      </c>
      <c r="AD2162">
        <v>0</v>
      </c>
      <c r="AE2162">
        <v>0</v>
      </c>
      <c r="AF2162">
        <v>0</v>
      </c>
      <c r="AG2162">
        <v>0</v>
      </c>
      <c r="AH2162">
        <v>0</v>
      </c>
      <c r="AI2162">
        <v>91325</v>
      </c>
      <c r="AJ2162">
        <v>0</v>
      </c>
      <c r="AK2162">
        <v>0</v>
      </c>
      <c r="AL2162">
        <v>91325</v>
      </c>
      <c r="AM2162">
        <v>1756575</v>
      </c>
      <c r="AN2162">
        <v>426459</v>
      </c>
      <c r="AO2162">
        <v>-46544</v>
      </c>
      <c r="AP2162">
        <v>1136698</v>
      </c>
      <c r="AQ2162">
        <v>0</v>
      </c>
      <c r="AR2162">
        <v>0</v>
      </c>
      <c r="AS2162">
        <v>102947</v>
      </c>
      <c r="AT2162">
        <v>2174477</v>
      </c>
      <c r="AU2162">
        <v>0</v>
      </c>
      <c r="AV2162">
        <v>209516</v>
      </c>
      <c r="AW2162">
        <v>5760128</v>
      </c>
      <c r="AX2162">
        <v>95616</v>
      </c>
      <c r="AY2162">
        <v>10652475</v>
      </c>
      <c r="AZ2162">
        <v>0</v>
      </c>
      <c r="BA2162">
        <v>199145</v>
      </c>
      <c r="BB2162">
        <v>0</v>
      </c>
      <c r="BC2162">
        <v>0</v>
      </c>
      <c r="BD2162">
        <v>0</v>
      </c>
      <c r="BE2162">
        <v>0</v>
      </c>
      <c r="BF2162">
        <v>3090772</v>
      </c>
      <c r="BG2162">
        <v>27780149</v>
      </c>
      <c r="BH2162">
        <v>0</v>
      </c>
      <c r="BI2162">
        <v>0</v>
      </c>
      <c r="BJ2162">
        <v>0</v>
      </c>
      <c r="BK2162">
        <v>0</v>
      </c>
      <c r="BL2162">
        <v>0</v>
      </c>
      <c r="BM2162">
        <v>0</v>
      </c>
      <c r="BN2162">
        <v>0</v>
      </c>
      <c r="BO2162">
        <v>0</v>
      </c>
      <c r="BP2162">
        <v>0</v>
      </c>
      <c r="BQ2162">
        <v>0</v>
      </c>
      <c r="BR2162">
        <v>0</v>
      </c>
      <c r="BS2162">
        <v>0.73202614379084963</v>
      </c>
    </row>
    <row r="2163" spans="1:71" x14ac:dyDescent="0.25">
      <c r="A2163">
        <v>106560508</v>
      </c>
      <c r="B2163" t="s">
        <v>733</v>
      </c>
      <c r="C2163" s="1">
        <f t="shared" si="33"/>
        <v>43647</v>
      </c>
      <c r="D2163" s="2" t="s">
        <v>1025</v>
      </c>
      <c r="E2163" s="1">
        <v>43472</v>
      </c>
      <c r="F2163" s="1">
        <v>43738</v>
      </c>
      <c r="G2163" t="s">
        <v>129</v>
      </c>
      <c r="H2163" t="s">
        <v>89</v>
      </c>
      <c r="I2163" t="s">
        <v>72</v>
      </c>
      <c r="J2163" t="s">
        <v>85</v>
      </c>
      <c r="K2163" t="s">
        <v>734</v>
      </c>
      <c r="L2163">
        <v>132</v>
      </c>
      <c r="M2163">
        <v>120</v>
      </c>
      <c r="N2163">
        <v>0</v>
      </c>
      <c r="O2163">
        <v>7</v>
      </c>
      <c r="P2163">
        <v>920</v>
      </c>
      <c r="Q2163">
        <v>0</v>
      </c>
      <c r="R2163">
        <v>5647</v>
      </c>
      <c r="S2163">
        <v>1224</v>
      </c>
      <c r="T2163">
        <v>150</v>
      </c>
      <c r="U2163">
        <v>2527</v>
      </c>
      <c r="V2163">
        <v>0</v>
      </c>
      <c r="W2163">
        <v>0</v>
      </c>
      <c r="X2163">
        <v>73</v>
      </c>
      <c r="Y2163">
        <v>416</v>
      </c>
      <c r="Z2163">
        <v>0</v>
      </c>
      <c r="AA2163">
        <v>35</v>
      </c>
      <c r="AB2163">
        <v>10072</v>
      </c>
      <c r="AC2163">
        <v>0</v>
      </c>
      <c r="AD2163">
        <v>1703925</v>
      </c>
      <c r="AE2163">
        <v>0</v>
      </c>
      <c r="AF2163">
        <v>0</v>
      </c>
      <c r="AG2163">
        <v>0</v>
      </c>
      <c r="AH2163">
        <v>0</v>
      </c>
      <c r="AI2163">
        <v>0</v>
      </c>
      <c r="AJ2163">
        <v>0</v>
      </c>
      <c r="AK2163">
        <v>0</v>
      </c>
      <c r="AL2163">
        <v>0</v>
      </c>
      <c r="AM2163">
        <v>11817069</v>
      </c>
      <c r="AN2163">
        <v>2836966</v>
      </c>
      <c r="AO2163">
        <v>146423</v>
      </c>
      <c r="AP2163">
        <v>5074517</v>
      </c>
      <c r="AQ2163">
        <v>0</v>
      </c>
      <c r="AR2163">
        <v>0</v>
      </c>
      <c r="AS2163">
        <v>1016585</v>
      </c>
      <c r="AT2163">
        <v>9026108</v>
      </c>
      <c r="AU2163">
        <v>0</v>
      </c>
      <c r="AV2163">
        <v>153584</v>
      </c>
      <c r="AW2163">
        <v>30071252</v>
      </c>
      <c r="AX2163">
        <v>85855</v>
      </c>
      <c r="AY2163">
        <v>32990023</v>
      </c>
      <c r="AZ2163">
        <v>0</v>
      </c>
      <c r="BA2163">
        <v>579487</v>
      </c>
      <c r="BB2163">
        <v>0</v>
      </c>
      <c r="BC2163">
        <v>0</v>
      </c>
      <c r="BD2163">
        <v>0</v>
      </c>
      <c r="BE2163">
        <v>0</v>
      </c>
      <c r="BF2163">
        <v>1270558</v>
      </c>
      <c r="BG2163">
        <v>104060666</v>
      </c>
      <c r="BH2163">
        <v>0</v>
      </c>
      <c r="BI2163">
        <v>0</v>
      </c>
      <c r="BJ2163">
        <v>0</v>
      </c>
      <c r="BK2163">
        <v>0</v>
      </c>
      <c r="BL2163">
        <v>0</v>
      </c>
      <c r="BM2163">
        <v>0</v>
      </c>
      <c r="BN2163">
        <v>0</v>
      </c>
      <c r="BO2163">
        <v>0</v>
      </c>
      <c r="BP2163">
        <v>0</v>
      </c>
      <c r="BQ2163">
        <v>0</v>
      </c>
      <c r="BR2163">
        <v>0</v>
      </c>
      <c r="BS2163">
        <v>3.6507936507936507</v>
      </c>
    </row>
    <row r="2164" spans="1:71" x14ac:dyDescent="0.25">
      <c r="A2164">
        <v>106560525</v>
      </c>
      <c r="B2164" t="s">
        <v>846</v>
      </c>
      <c r="C2164" s="1">
        <f t="shared" si="33"/>
        <v>43647</v>
      </c>
      <c r="D2164" s="2" t="s">
        <v>1025</v>
      </c>
      <c r="E2164" s="1">
        <v>43472</v>
      </c>
      <c r="F2164" s="1">
        <v>43738</v>
      </c>
      <c r="G2164" t="s">
        <v>129</v>
      </c>
      <c r="H2164" t="s">
        <v>77</v>
      </c>
      <c r="I2164" t="s">
        <v>72</v>
      </c>
      <c r="J2164" t="s">
        <v>85</v>
      </c>
      <c r="K2164" t="s">
        <v>703</v>
      </c>
      <c r="L2164">
        <v>130</v>
      </c>
      <c r="M2164">
        <v>80</v>
      </c>
      <c r="N2164">
        <v>0</v>
      </c>
      <c r="O2164">
        <v>14</v>
      </c>
      <c r="P2164">
        <v>1834</v>
      </c>
      <c r="Q2164">
        <v>0</v>
      </c>
      <c r="R2164">
        <v>2801</v>
      </c>
      <c r="S2164">
        <v>1044</v>
      </c>
      <c r="T2164">
        <v>316</v>
      </c>
      <c r="U2164">
        <v>1035</v>
      </c>
      <c r="V2164">
        <v>0</v>
      </c>
      <c r="W2164">
        <v>0</v>
      </c>
      <c r="X2164">
        <v>47</v>
      </c>
      <c r="Y2164">
        <v>1734</v>
      </c>
      <c r="Z2164">
        <v>0</v>
      </c>
      <c r="AA2164">
        <v>29</v>
      </c>
      <c r="AB2164">
        <v>7006</v>
      </c>
      <c r="AC2164">
        <v>0</v>
      </c>
      <c r="AD2164">
        <v>985870</v>
      </c>
      <c r="AE2164">
        <v>0</v>
      </c>
      <c r="AF2164">
        <v>0</v>
      </c>
      <c r="AG2164">
        <v>0</v>
      </c>
      <c r="AH2164">
        <v>0</v>
      </c>
      <c r="AI2164">
        <v>0</v>
      </c>
      <c r="AJ2164">
        <v>0</v>
      </c>
      <c r="AK2164">
        <v>0</v>
      </c>
      <c r="AL2164">
        <v>0</v>
      </c>
      <c r="AM2164">
        <v>9204608</v>
      </c>
      <c r="AN2164">
        <v>3888500</v>
      </c>
      <c r="AO2164">
        <v>182716</v>
      </c>
      <c r="AP2164">
        <v>7092768</v>
      </c>
      <c r="AQ2164">
        <v>0</v>
      </c>
      <c r="AR2164">
        <v>0</v>
      </c>
      <c r="AS2164">
        <v>586875</v>
      </c>
      <c r="AT2164">
        <v>18485352</v>
      </c>
      <c r="AU2164">
        <v>0</v>
      </c>
      <c r="AV2164">
        <v>1749069</v>
      </c>
      <c r="AW2164">
        <v>41189888</v>
      </c>
      <c r="AX2164">
        <v>562040</v>
      </c>
      <c r="AY2164">
        <v>42130405</v>
      </c>
      <c r="AZ2164">
        <v>0</v>
      </c>
      <c r="BA2164">
        <v>34685</v>
      </c>
      <c r="BB2164">
        <v>0</v>
      </c>
      <c r="BC2164">
        <v>0</v>
      </c>
      <c r="BD2164">
        <v>0</v>
      </c>
      <c r="BE2164">
        <v>0</v>
      </c>
      <c r="BF2164">
        <v>1934624</v>
      </c>
      <c r="BG2164">
        <v>121957630</v>
      </c>
      <c r="BH2164">
        <v>0</v>
      </c>
      <c r="BI2164">
        <v>0</v>
      </c>
      <c r="BJ2164">
        <v>0</v>
      </c>
      <c r="BK2164">
        <v>0</v>
      </c>
      <c r="BL2164">
        <v>0</v>
      </c>
      <c r="BM2164">
        <v>0</v>
      </c>
      <c r="BN2164">
        <v>0</v>
      </c>
      <c r="BO2164">
        <v>0</v>
      </c>
      <c r="BP2164">
        <v>0</v>
      </c>
      <c r="BQ2164">
        <v>0</v>
      </c>
      <c r="BR2164">
        <v>0</v>
      </c>
      <c r="BS2164">
        <v>8.7333333333333325</v>
      </c>
    </row>
    <row r="2165" spans="1:71" x14ac:dyDescent="0.25">
      <c r="A2165">
        <v>106560529</v>
      </c>
      <c r="B2165" t="s">
        <v>735</v>
      </c>
      <c r="C2165" s="1">
        <f t="shared" si="33"/>
        <v>43647</v>
      </c>
      <c r="D2165" s="2" t="s">
        <v>1025</v>
      </c>
      <c r="E2165" s="1">
        <v>43472</v>
      </c>
      <c r="F2165" s="1">
        <v>43738</v>
      </c>
      <c r="G2165" t="s">
        <v>129</v>
      </c>
      <c r="H2165" t="s">
        <v>77</v>
      </c>
      <c r="I2165" t="s">
        <v>72</v>
      </c>
      <c r="J2165" t="s">
        <v>85</v>
      </c>
      <c r="K2165" t="s">
        <v>736</v>
      </c>
      <c r="L2165">
        <v>265</v>
      </c>
      <c r="M2165">
        <v>149</v>
      </c>
      <c r="N2165">
        <v>2</v>
      </c>
      <c r="O2165">
        <v>28</v>
      </c>
      <c r="P2165">
        <v>2619</v>
      </c>
      <c r="Q2165">
        <v>0</v>
      </c>
      <c r="R2165">
        <v>5237</v>
      </c>
      <c r="S2165">
        <v>1570</v>
      </c>
      <c r="T2165">
        <v>1152</v>
      </c>
      <c r="U2165">
        <v>2112</v>
      </c>
      <c r="V2165">
        <v>0</v>
      </c>
      <c r="W2165">
        <v>0</v>
      </c>
      <c r="X2165">
        <v>484</v>
      </c>
      <c r="Y2165">
        <v>1869</v>
      </c>
      <c r="Z2165">
        <v>9</v>
      </c>
      <c r="AA2165">
        <v>111</v>
      </c>
      <c r="AB2165">
        <v>12544</v>
      </c>
      <c r="AC2165">
        <v>0</v>
      </c>
      <c r="AD2165">
        <v>4370957</v>
      </c>
      <c r="AE2165">
        <v>0</v>
      </c>
      <c r="AF2165">
        <v>0</v>
      </c>
      <c r="AG2165">
        <v>0</v>
      </c>
      <c r="AH2165">
        <v>0</v>
      </c>
      <c r="AI2165">
        <v>0</v>
      </c>
      <c r="AJ2165">
        <v>0</v>
      </c>
      <c r="AK2165">
        <v>0</v>
      </c>
      <c r="AL2165">
        <v>0</v>
      </c>
      <c r="AM2165">
        <v>26173515</v>
      </c>
      <c r="AN2165">
        <v>7585070</v>
      </c>
      <c r="AO2165">
        <v>2606584</v>
      </c>
      <c r="AP2165">
        <v>10530281</v>
      </c>
      <c r="AQ2165">
        <v>0</v>
      </c>
      <c r="AR2165">
        <v>0</v>
      </c>
      <c r="AS2165">
        <v>3025964</v>
      </c>
      <c r="AT2165">
        <v>32071736</v>
      </c>
      <c r="AU2165">
        <v>0</v>
      </c>
      <c r="AV2165">
        <v>448397</v>
      </c>
      <c r="AW2165">
        <v>82441547</v>
      </c>
      <c r="AX2165">
        <v>385292</v>
      </c>
      <c r="AY2165">
        <v>86837169</v>
      </c>
      <c r="AZ2165">
        <v>0</v>
      </c>
      <c r="BA2165">
        <v>1331671</v>
      </c>
      <c r="BB2165">
        <v>0</v>
      </c>
      <c r="BC2165">
        <v>0</v>
      </c>
      <c r="BD2165">
        <v>0</v>
      </c>
      <c r="BE2165">
        <v>0</v>
      </c>
      <c r="BF2165">
        <v>4117480</v>
      </c>
      <c r="BG2165">
        <v>138602137</v>
      </c>
      <c r="BH2165">
        <v>0</v>
      </c>
      <c r="BI2165">
        <v>0</v>
      </c>
      <c r="BJ2165">
        <v>0</v>
      </c>
      <c r="BK2165">
        <v>0</v>
      </c>
      <c r="BL2165">
        <v>0</v>
      </c>
      <c r="BM2165">
        <v>0</v>
      </c>
      <c r="BN2165">
        <v>0</v>
      </c>
      <c r="BO2165">
        <v>0</v>
      </c>
      <c r="BP2165">
        <v>0</v>
      </c>
      <c r="BQ2165">
        <v>0</v>
      </c>
      <c r="BR2165">
        <v>0</v>
      </c>
      <c r="BS2165">
        <v>6.3260869565217392</v>
      </c>
    </row>
    <row r="2166" spans="1:71" x14ac:dyDescent="0.25">
      <c r="A2166">
        <v>106571086</v>
      </c>
      <c r="B2166" t="s">
        <v>834</v>
      </c>
      <c r="C2166" s="1">
        <f t="shared" si="33"/>
        <v>43647</v>
      </c>
      <c r="D2166" s="2" t="s">
        <v>1025</v>
      </c>
      <c r="E2166" s="1">
        <v>43472</v>
      </c>
      <c r="F2166" s="1">
        <v>43738</v>
      </c>
      <c r="G2166" t="s">
        <v>768</v>
      </c>
      <c r="H2166" t="s">
        <v>89</v>
      </c>
      <c r="I2166" t="s">
        <v>72</v>
      </c>
      <c r="J2166" t="s">
        <v>85</v>
      </c>
      <c r="K2166" t="s">
        <v>835</v>
      </c>
      <c r="L2166">
        <v>102</v>
      </c>
      <c r="M2166">
        <v>62</v>
      </c>
      <c r="N2166">
        <v>14</v>
      </c>
      <c r="O2166">
        <v>12</v>
      </c>
      <c r="P2166">
        <v>1274</v>
      </c>
      <c r="Q2166">
        <v>0</v>
      </c>
      <c r="R2166">
        <v>1378</v>
      </c>
      <c r="S2166">
        <v>755</v>
      </c>
      <c r="T2166">
        <v>1112</v>
      </c>
      <c r="U2166">
        <v>616</v>
      </c>
      <c r="V2166">
        <v>0</v>
      </c>
      <c r="W2166">
        <v>0</v>
      </c>
      <c r="X2166">
        <v>50</v>
      </c>
      <c r="Y2166">
        <v>1262</v>
      </c>
      <c r="Z2166">
        <v>41</v>
      </c>
      <c r="AA2166">
        <v>37</v>
      </c>
      <c r="AB2166">
        <v>5251</v>
      </c>
      <c r="AC2166">
        <v>0</v>
      </c>
      <c r="AD2166">
        <v>2536866</v>
      </c>
      <c r="AE2166">
        <v>0</v>
      </c>
      <c r="AF2166">
        <v>0</v>
      </c>
      <c r="AG2166">
        <v>0</v>
      </c>
      <c r="AH2166">
        <v>2776762</v>
      </c>
      <c r="AI2166">
        <v>3394809</v>
      </c>
      <c r="AJ2166">
        <v>0</v>
      </c>
      <c r="AK2166">
        <v>7501213</v>
      </c>
      <c r="AL2166">
        <v>13672784</v>
      </c>
      <c r="AM2166">
        <v>5287899</v>
      </c>
      <c r="AN2166">
        <v>7285839</v>
      </c>
      <c r="AO2166">
        <v>1590856</v>
      </c>
      <c r="AP2166">
        <v>6272376</v>
      </c>
      <c r="AQ2166">
        <v>0</v>
      </c>
      <c r="AR2166">
        <v>0</v>
      </c>
      <c r="AS2166">
        <v>206140</v>
      </c>
      <c r="AT2166">
        <v>26725404</v>
      </c>
      <c r="AU2166">
        <v>0</v>
      </c>
      <c r="AV2166">
        <v>10854</v>
      </c>
      <c r="AW2166">
        <v>47379368</v>
      </c>
      <c r="AX2166">
        <v>219356</v>
      </c>
      <c r="AY2166">
        <v>49050871</v>
      </c>
      <c r="AZ2166">
        <v>0</v>
      </c>
      <c r="BA2166">
        <v>1362166</v>
      </c>
      <c r="BB2166">
        <v>0</v>
      </c>
      <c r="BC2166">
        <v>0</v>
      </c>
      <c r="BD2166">
        <v>0</v>
      </c>
      <c r="BE2166">
        <v>0</v>
      </c>
      <c r="BF2166">
        <v>3538833</v>
      </c>
      <c r="BG2166">
        <v>45328148</v>
      </c>
      <c r="BH2166">
        <v>0</v>
      </c>
      <c r="BI2166">
        <v>0</v>
      </c>
      <c r="BJ2166">
        <v>0</v>
      </c>
      <c r="BK2166">
        <v>0</v>
      </c>
      <c r="BL2166">
        <v>0</v>
      </c>
      <c r="BM2166">
        <v>0</v>
      </c>
      <c r="BN2166">
        <v>0</v>
      </c>
      <c r="BO2166">
        <v>0</v>
      </c>
      <c r="BP2166">
        <v>0</v>
      </c>
      <c r="BQ2166">
        <v>0</v>
      </c>
      <c r="BR2166">
        <v>0</v>
      </c>
      <c r="BS2166">
        <v>7.7682926829268295</v>
      </c>
    </row>
    <row r="2167" spans="1:71" x14ac:dyDescent="0.25">
      <c r="A2167">
        <v>106574010</v>
      </c>
      <c r="B2167" t="s">
        <v>767</v>
      </c>
      <c r="C2167" s="1">
        <f t="shared" si="33"/>
        <v>43647</v>
      </c>
      <c r="D2167" s="2" t="s">
        <v>1025</v>
      </c>
      <c r="E2167" s="1">
        <v>43472</v>
      </c>
      <c r="F2167" s="1">
        <v>43738</v>
      </c>
      <c r="G2167" t="s">
        <v>768</v>
      </c>
      <c r="H2167" t="s">
        <v>89</v>
      </c>
      <c r="I2167" t="s">
        <v>72</v>
      </c>
      <c r="J2167" t="s">
        <v>85</v>
      </c>
      <c r="K2167" t="s">
        <v>769</v>
      </c>
      <c r="L2167">
        <v>48</v>
      </c>
      <c r="M2167">
        <v>36</v>
      </c>
      <c r="N2167">
        <v>25</v>
      </c>
      <c r="O2167">
        <v>2</v>
      </c>
      <c r="P2167">
        <v>971</v>
      </c>
      <c r="Q2167">
        <v>0</v>
      </c>
      <c r="R2167">
        <v>1073</v>
      </c>
      <c r="S2167">
        <v>302</v>
      </c>
      <c r="T2167">
        <v>156</v>
      </c>
      <c r="U2167">
        <v>574</v>
      </c>
      <c r="V2167">
        <v>0</v>
      </c>
      <c r="W2167">
        <v>0</v>
      </c>
      <c r="X2167">
        <v>88</v>
      </c>
      <c r="Y2167">
        <v>649</v>
      </c>
      <c r="Z2167">
        <v>60</v>
      </c>
      <c r="AA2167">
        <v>5</v>
      </c>
      <c r="AB2167">
        <v>2907</v>
      </c>
      <c r="AC2167">
        <v>0</v>
      </c>
      <c r="AD2167">
        <v>1122503</v>
      </c>
      <c r="AE2167">
        <v>0</v>
      </c>
      <c r="AF2167">
        <v>0</v>
      </c>
      <c r="AG2167">
        <v>0</v>
      </c>
      <c r="AH2167">
        <v>2037002</v>
      </c>
      <c r="AI2167">
        <v>0</v>
      </c>
      <c r="AJ2167">
        <v>0</v>
      </c>
      <c r="AK2167">
        <v>2624366</v>
      </c>
      <c r="AL2167">
        <v>4661368</v>
      </c>
      <c r="AM2167">
        <v>6350938</v>
      </c>
      <c r="AN2167">
        <v>2684116</v>
      </c>
      <c r="AO2167">
        <v>1299901</v>
      </c>
      <c r="AP2167">
        <v>3161284</v>
      </c>
      <c r="AQ2167">
        <v>0</v>
      </c>
      <c r="AR2167">
        <v>0</v>
      </c>
      <c r="AS2167">
        <v>1076036</v>
      </c>
      <c r="AT2167">
        <v>19283811</v>
      </c>
      <c r="AU2167">
        <v>0</v>
      </c>
      <c r="AV2167">
        <v>672147</v>
      </c>
      <c r="AW2167">
        <v>34528233</v>
      </c>
      <c r="AX2167">
        <v>234700</v>
      </c>
      <c r="AY2167">
        <v>32569877</v>
      </c>
      <c r="AZ2167">
        <v>0</v>
      </c>
      <c r="BA2167">
        <v>76306</v>
      </c>
      <c r="BB2167">
        <v>0</v>
      </c>
      <c r="BC2167">
        <v>0</v>
      </c>
      <c r="BD2167">
        <v>0</v>
      </c>
      <c r="BE2167">
        <v>0</v>
      </c>
      <c r="BF2167">
        <v>1035531</v>
      </c>
      <c r="BG2167">
        <v>25874014</v>
      </c>
      <c r="BH2167">
        <v>0</v>
      </c>
      <c r="BI2167">
        <v>0</v>
      </c>
      <c r="BJ2167">
        <v>0</v>
      </c>
      <c r="BK2167">
        <v>0</v>
      </c>
      <c r="BL2167">
        <v>0</v>
      </c>
      <c r="BM2167">
        <v>0</v>
      </c>
      <c r="BN2167">
        <v>0</v>
      </c>
      <c r="BO2167">
        <v>0</v>
      </c>
      <c r="BP2167">
        <v>0</v>
      </c>
      <c r="BQ2167">
        <v>0</v>
      </c>
      <c r="BR2167">
        <v>0</v>
      </c>
      <c r="BS2167">
        <v>11.55952380952381</v>
      </c>
    </row>
    <row r="2168" spans="1:71" x14ac:dyDescent="0.25">
      <c r="A2168">
        <v>106580996</v>
      </c>
      <c r="B2168" t="s">
        <v>961</v>
      </c>
      <c r="C2168" s="1">
        <f t="shared" si="33"/>
        <v>43647</v>
      </c>
      <c r="D2168" s="2" t="s">
        <v>1025</v>
      </c>
      <c r="E2168" s="1">
        <v>43472</v>
      </c>
      <c r="F2168" s="1">
        <v>43738</v>
      </c>
      <c r="G2168" t="s">
        <v>629</v>
      </c>
      <c r="H2168" t="s">
        <v>89</v>
      </c>
      <c r="I2168" t="s">
        <v>72</v>
      </c>
      <c r="J2168" t="s">
        <v>85</v>
      </c>
      <c r="K2168" t="s">
        <v>630</v>
      </c>
      <c r="L2168">
        <v>221</v>
      </c>
      <c r="M2168">
        <v>154</v>
      </c>
      <c r="N2168">
        <v>0</v>
      </c>
      <c r="O2168">
        <v>24</v>
      </c>
      <c r="P2168">
        <v>2840</v>
      </c>
      <c r="Q2168">
        <v>0</v>
      </c>
      <c r="R2168">
        <v>7373</v>
      </c>
      <c r="S2168">
        <v>173</v>
      </c>
      <c r="T2168">
        <v>998</v>
      </c>
      <c r="U2168">
        <v>3208</v>
      </c>
      <c r="V2168">
        <v>0</v>
      </c>
      <c r="W2168">
        <v>0</v>
      </c>
      <c r="X2168">
        <v>1756</v>
      </c>
      <c r="Y2168">
        <v>0</v>
      </c>
      <c r="Z2168">
        <v>0</v>
      </c>
      <c r="AA2168">
        <v>278</v>
      </c>
      <c r="AB2168">
        <v>13786</v>
      </c>
      <c r="AC2168">
        <v>0</v>
      </c>
      <c r="AD2168">
        <v>5649810</v>
      </c>
      <c r="AE2168">
        <v>0</v>
      </c>
      <c r="AF2168">
        <v>0</v>
      </c>
      <c r="AG2168">
        <v>0</v>
      </c>
      <c r="AH2168">
        <v>0</v>
      </c>
      <c r="AI2168">
        <v>0</v>
      </c>
      <c r="AJ2168">
        <v>0</v>
      </c>
      <c r="AK2168">
        <v>0</v>
      </c>
      <c r="AL2168">
        <v>0</v>
      </c>
      <c r="AM2168">
        <v>35838793</v>
      </c>
      <c r="AN2168">
        <v>989679</v>
      </c>
      <c r="AO2168">
        <v>3682045</v>
      </c>
      <c r="AP2168">
        <v>16640736</v>
      </c>
      <c r="AQ2168">
        <v>0</v>
      </c>
      <c r="AR2168">
        <v>0</v>
      </c>
      <c r="AS2168">
        <v>42997104</v>
      </c>
      <c r="AT2168">
        <v>0</v>
      </c>
      <c r="AU2168">
        <v>0</v>
      </c>
      <c r="AV2168">
        <v>7015293</v>
      </c>
      <c r="AW2168">
        <v>107163650</v>
      </c>
      <c r="AX2168">
        <v>874834</v>
      </c>
      <c r="AY2168">
        <v>114902552</v>
      </c>
      <c r="AZ2168">
        <v>0</v>
      </c>
      <c r="BA2168">
        <v>130531</v>
      </c>
      <c r="BB2168">
        <v>0</v>
      </c>
      <c r="BC2168">
        <v>0</v>
      </c>
      <c r="BD2168">
        <v>0</v>
      </c>
      <c r="BE2168">
        <v>0</v>
      </c>
      <c r="BF2168">
        <v>4109438</v>
      </c>
      <c r="BG2168">
        <v>335907858</v>
      </c>
      <c r="BH2168">
        <v>0</v>
      </c>
      <c r="BI2168">
        <v>0</v>
      </c>
      <c r="BJ2168">
        <v>0</v>
      </c>
      <c r="BK2168">
        <v>0</v>
      </c>
      <c r="BL2168">
        <v>0</v>
      </c>
      <c r="BM2168">
        <v>0</v>
      </c>
      <c r="BN2168">
        <v>0</v>
      </c>
      <c r="BO2168">
        <v>0</v>
      </c>
      <c r="BP2168">
        <v>0</v>
      </c>
      <c r="BQ2168">
        <v>0</v>
      </c>
      <c r="BR2168">
        <v>0</v>
      </c>
      <c r="BS2168">
        <v>7.5733333333333333</v>
      </c>
    </row>
    <row r="2169" spans="1:71" x14ac:dyDescent="0.25">
      <c r="A2169">
        <v>106150788</v>
      </c>
      <c r="B2169" t="s">
        <v>836</v>
      </c>
      <c r="C2169" s="1">
        <f t="shared" si="33"/>
        <v>43556</v>
      </c>
      <c r="D2169" s="2" t="s">
        <v>901</v>
      </c>
      <c r="E2169" s="1">
        <v>43469</v>
      </c>
      <c r="F2169" s="1">
        <v>43646</v>
      </c>
      <c r="G2169" t="s">
        <v>70</v>
      </c>
      <c r="H2169" t="s">
        <v>89</v>
      </c>
      <c r="I2169" t="s">
        <v>72</v>
      </c>
      <c r="J2169" t="s">
        <v>85</v>
      </c>
      <c r="K2169" t="s">
        <v>132</v>
      </c>
      <c r="L2169">
        <v>254</v>
      </c>
      <c r="M2169">
        <v>172</v>
      </c>
      <c r="N2169">
        <v>4</v>
      </c>
      <c r="O2169">
        <v>22</v>
      </c>
      <c r="P2169">
        <v>4148</v>
      </c>
      <c r="Q2169">
        <v>0</v>
      </c>
      <c r="R2169">
        <v>3929</v>
      </c>
      <c r="S2169">
        <v>3297</v>
      </c>
      <c r="T2169">
        <v>957</v>
      </c>
      <c r="U2169">
        <v>2782</v>
      </c>
      <c r="V2169">
        <v>0</v>
      </c>
      <c r="W2169">
        <v>0</v>
      </c>
      <c r="X2169">
        <v>1080</v>
      </c>
      <c r="Y2169">
        <v>3194</v>
      </c>
      <c r="Z2169">
        <v>12</v>
      </c>
      <c r="AA2169">
        <v>68</v>
      </c>
      <c r="AB2169">
        <v>15319</v>
      </c>
      <c r="AC2169">
        <v>0</v>
      </c>
      <c r="AD2169">
        <v>3243878</v>
      </c>
      <c r="AE2169">
        <v>0</v>
      </c>
      <c r="AF2169">
        <v>0</v>
      </c>
      <c r="AG2169">
        <v>0</v>
      </c>
      <c r="AH2169">
        <v>0</v>
      </c>
      <c r="AI2169">
        <v>0</v>
      </c>
      <c r="AJ2169">
        <v>0</v>
      </c>
      <c r="AK2169">
        <v>0</v>
      </c>
      <c r="AL2169">
        <v>0</v>
      </c>
      <c r="AM2169">
        <v>18404096</v>
      </c>
      <c r="AN2169">
        <v>21770085</v>
      </c>
      <c r="AO2169">
        <v>872488</v>
      </c>
      <c r="AP2169">
        <v>13448125</v>
      </c>
      <c r="AQ2169">
        <v>0</v>
      </c>
      <c r="AR2169">
        <v>0</v>
      </c>
      <c r="AS2169">
        <v>10376488</v>
      </c>
      <c r="AT2169">
        <v>34842703</v>
      </c>
      <c r="AU2169">
        <v>318647</v>
      </c>
      <c r="AV2169">
        <v>1471364</v>
      </c>
      <c r="AW2169">
        <v>101503996</v>
      </c>
      <c r="AX2169">
        <v>1271642</v>
      </c>
      <c r="AY2169">
        <v>100973663</v>
      </c>
      <c r="AZ2169">
        <v>0</v>
      </c>
      <c r="BA2169">
        <v>522932</v>
      </c>
      <c r="BB2169">
        <v>0</v>
      </c>
      <c r="BC2169">
        <v>0</v>
      </c>
      <c r="BD2169">
        <v>0</v>
      </c>
      <c r="BE2169">
        <v>0</v>
      </c>
      <c r="BF2169">
        <v>4713096</v>
      </c>
      <c r="BG2169">
        <v>133266217</v>
      </c>
      <c r="BH2169">
        <v>0</v>
      </c>
      <c r="BI2169">
        <v>0</v>
      </c>
      <c r="BJ2169">
        <v>0</v>
      </c>
      <c r="BK2169">
        <v>0</v>
      </c>
      <c r="BL2169">
        <v>0</v>
      </c>
      <c r="BM2169">
        <v>0</v>
      </c>
      <c r="BN2169">
        <v>0</v>
      </c>
      <c r="BO2169">
        <v>0</v>
      </c>
      <c r="BP2169">
        <v>0</v>
      </c>
      <c r="BQ2169">
        <v>0</v>
      </c>
      <c r="BR2169">
        <v>0</v>
      </c>
      <c r="BS2169">
        <v>9.737089201877934</v>
      </c>
    </row>
    <row r="2170" spans="1:71" x14ac:dyDescent="0.25">
      <c r="A2170">
        <v>106171049</v>
      </c>
      <c r="B2170" t="s">
        <v>838</v>
      </c>
      <c r="C2170" s="1">
        <f t="shared" si="33"/>
        <v>43556</v>
      </c>
      <c r="D2170" s="2" t="s">
        <v>901</v>
      </c>
      <c r="E2170" s="1">
        <v>43469</v>
      </c>
      <c r="F2170" s="1">
        <v>43646</v>
      </c>
      <c r="G2170" t="s">
        <v>730</v>
      </c>
      <c r="H2170" t="s">
        <v>89</v>
      </c>
      <c r="I2170" t="s">
        <v>72</v>
      </c>
      <c r="J2170" t="s">
        <v>73</v>
      </c>
      <c r="K2170" t="s">
        <v>731</v>
      </c>
      <c r="L2170">
        <v>25</v>
      </c>
      <c r="M2170">
        <v>19</v>
      </c>
      <c r="N2170">
        <v>0</v>
      </c>
      <c r="O2170">
        <v>2</v>
      </c>
      <c r="P2170">
        <v>344</v>
      </c>
      <c r="Q2170">
        <v>0</v>
      </c>
      <c r="R2170">
        <v>803</v>
      </c>
      <c r="S2170">
        <v>17</v>
      </c>
      <c r="T2170">
        <v>68</v>
      </c>
      <c r="U2170">
        <v>383</v>
      </c>
      <c r="V2170">
        <v>0</v>
      </c>
      <c r="W2170">
        <v>0</v>
      </c>
      <c r="X2170">
        <v>31</v>
      </c>
      <c r="Y2170">
        <v>52</v>
      </c>
      <c r="Z2170">
        <v>0</v>
      </c>
      <c r="AA2170">
        <v>3</v>
      </c>
      <c r="AB2170">
        <v>1357</v>
      </c>
      <c r="AC2170">
        <v>0</v>
      </c>
      <c r="AD2170">
        <v>1313229</v>
      </c>
      <c r="AE2170">
        <v>-205998</v>
      </c>
      <c r="AF2170">
        <v>0</v>
      </c>
      <c r="AG2170">
        <v>0</v>
      </c>
      <c r="AH2170">
        <v>0</v>
      </c>
      <c r="AI2170">
        <v>2363051</v>
      </c>
      <c r="AJ2170">
        <v>0</v>
      </c>
      <c r="AK2170">
        <v>0</v>
      </c>
      <c r="AL2170">
        <v>2363051</v>
      </c>
      <c r="AM2170">
        <v>13150626</v>
      </c>
      <c r="AN2170">
        <v>152100</v>
      </c>
      <c r="AO2170">
        <v>3959056</v>
      </c>
      <c r="AP2170">
        <v>7265830</v>
      </c>
      <c r="AQ2170">
        <v>0</v>
      </c>
      <c r="AR2170">
        <v>0</v>
      </c>
      <c r="AS2170">
        <v>1725362</v>
      </c>
      <c r="AT2170">
        <v>3774024</v>
      </c>
      <c r="AU2170">
        <v>0</v>
      </c>
      <c r="AV2170">
        <v>136368</v>
      </c>
      <c r="AW2170">
        <v>30163366</v>
      </c>
      <c r="AX2170">
        <v>1286756</v>
      </c>
      <c r="AY2170">
        <v>27695263</v>
      </c>
      <c r="AZ2170">
        <v>0</v>
      </c>
      <c r="BA2170">
        <v>12988</v>
      </c>
      <c r="BB2170">
        <v>0</v>
      </c>
      <c r="BC2170">
        <v>0</v>
      </c>
      <c r="BD2170">
        <v>0</v>
      </c>
      <c r="BE2170">
        <v>0</v>
      </c>
      <c r="BF2170">
        <v>2114364</v>
      </c>
      <c r="BG2170">
        <v>40158581</v>
      </c>
      <c r="BH2170">
        <v>0</v>
      </c>
      <c r="BI2170">
        <v>0</v>
      </c>
      <c r="BJ2170">
        <v>0</v>
      </c>
      <c r="BK2170">
        <v>0</v>
      </c>
      <c r="BL2170">
        <v>0</v>
      </c>
      <c r="BM2170">
        <v>0</v>
      </c>
      <c r="BN2170">
        <v>0</v>
      </c>
      <c r="BO2170">
        <v>0</v>
      </c>
      <c r="BP2170">
        <v>0</v>
      </c>
      <c r="BQ2170">
        <v>0</v>
      </c>
      <c r="BR2170">
        <v>0</v>
      </c>
      <c r="BS2170">
        <v>7.8181818181818183</v>
      </c>
    </row>
    <row r="2171" spans="1:71" x14ac:dyDescent="0.25">
      <c r="A2171">
        <v>106040875</v>
      </c>
      <c r="B2171" t="s">
        <v>839</v>
      </c>
      <c r="C2171" s="1">
        <f t="shared" si="33"/>
        <v>43556</v>
      </c>
      <c r="D2171" s="2" t="s">
        <v>901</v>
      </c>
      <c r="E2171" s="1">
        <v>43469</v>
      </c>
      <c r="F2171" s="1">
        <v>43646</v>
      </c>
      <c r="G2171" t="s">
        <v>154</v>
      </c>
      <c r="H2171" t="s">
        <v>77</v>
      </c>
      <c r="I2171" t="s">
        <v>72</v>
      </c>
      <c r="J2171" t="s">
        <v>85</v>
      </c>
      <c r="K2171" t="s">
        <v>281</v>
      </c>
      <c r="L2171">
        <v>100</v>
      </c>
      <c r="M2171">
        <v>0</v>
      </c>
      <c r="N2171">
        <v>0</v>
      </c>
      <c r="O2171">
        <v>0</v>
      </c>
      <c r="P2171">
        <v>0</v>
      </c>
      <c r="Q2171">
        <v>0</v>
      </c>
      <c r="R2171">
        <v>0</v>
      </c>
      <c r="S2171">
        <v>0</v>
      </c>
      <c r="T2171">
        <v>0</v>
      </c>
      <c r="U2171">
        <v>0</v>
      </c>
      <c r="V2171">
        <v>0</v>
      </c>
      <c r="W2171">
        <v>0</v>
      </c>
      <c r="X2171">
        <v>0</v>
      </c>
      <c r="Y2171">
        <v>0</v>
      </c>
      <c r="Z2171">
        <v>0</v>
      </c>
      <c r="AA2171">
        <v>0</v>
      </c>
      <c r="AB2171">
        <v>0</v>
      </c>
      <c r="AC2171">
        <v>0</v>
      </c>
      <c r="AD2171">
        <v>128780</v>
      </c>
      <c r="AE2171">
        <v>0</v>
      </c>
      <c r="AF2171">
        <v>0</v>
      </c>
      <c r="AG2171">
        <v>0</v>
      </c>
      <c r="AH2171">
        <v>0</v>
      </c>
      <c r="AI2171">
        <v>0</v>
      </c>
      <c r="AJ2171">
        <v>0</v>
      </c>
      <c r="AK2171">
        <v>0</v>
      </c>
      <c r="AL2171">
        <v>0</v>
      </c>
      <c r="AM2171">
        <v>1851106</v>
      </c>
      <c r="AN2171">
        <v>0</v>
      </c>
      <c r="AO2171">
        <v>619636</v>
      </c>
      <c r="AP2171">
        <v>2396212</v>
      </c>
      <c r="AQ2171">
        <v>0</v>
      </c>
      <c r="AR2171">
        <v>0</v>
      </c>
      <c r="AS2171">
        <v>36507</v>
      </c>
      <c r="AT2171">
        <v>1002686</v>
      </c>
      <c r="AU2171">
        <v>0</v>
      </c>
      <c r="AV2171">
        <v>81162</v>
      </c>
      <c r="AW2171">
        <v>5987309</v>
      </c>
      <c r="AX2171">
        <v>3362588</v>
      </c>
      <c r="AY2171">
        <v>12587366</v>
      </c>
      <c r="AZ2171">
        <v>0</v>
      </c>
      <c r="BA2171">
        <v>-39592</v>
      </c>
      <c r="BB2171">
        <v>0</v>
      </c>
      <c r="BC2171">
        <v>0</v>
      </c>
      <c r="BD2171">
        <v>0</v>
      </c>
      <c r="BE2171">
        <v>0</v>
      </c>
      <c r="BF2171">
        <v>0</v>
      </c>
      <c r="BG2171">
        <v>49496614</v>
      </c>
      <c r="BH2171">
        <v>0</v>
      </c>
      <c r="BI2171">
        <v>0</v>
      </c>
      <c r="BJ2171">
        <v>0</v>
      </c>
      <c r="BK2171">
        <v>0</v>
      </c>
      <c r="BL2171">
        <v>0</v>
      </c>
      <c r="BM2171">
        <v>0</v>
      </c>
      <c r="BN2171">
        <v>0</v>
      </c>
      <c r="BO2171">
        <v>0</v>
      </c>
      <c r="BP2171">
        <v>0</v>
      </c>
      <c r="BQ2171">
        <v>0</v>
      </c>
      <c r="BR2171">
        <v>0</v>
      </c>
      <c r="BS2171">
        <v>0</v>
      </c>
    </row>
    <row r="2172" spans="1:71" x14ac:dyDescent="0.25">
      <c r="A2172">
        <v>106190323</v>
      </c>
      <c r="B2172" t="s">
        <v>840</v>
      </c>
      <c r="C2172" s="1">
        <f t="shared" si="33"/>
        <v>43556</v>
      </c>
      <c r="D2172" s="2" t="s">
        <v>901</v>
      </c>
      <c r="E2172" s="1">
        <v>43469</v>
      </c>
      <c r="F2172" s="1">
        <v>43646</v>
      </c>
      <c r="G2172" t="s">
        <v>92</v>
      </c>
      <c r="H2172" t="s">
        <v>77</v>
      </c>
      <c r="I2172" t="s">
        <v>72</v>
      </c>
      <c r="J2172" t="s">
        <v>85</v>
      </c>
      <c r="K2172" t="s">
        <v>306</v>
      </c>
      <c r="L2172">
        <v>462</v>
      </c>
      <c r="M2172">
        <v>259</v>
      </c>
      <c r="N2172">
        <v>32</v>
      </c>
      <c r="O2172">
        <v>17</v>
      </c>
      <c r="P2172">
        <v>4997</v>
      </c>
      <c r="Q2172">
        <v>0</v>
      </c>
      <c r="R2172">
        <v>11073</v>
      </c>
      <c r="S2172">
        <v>1875</v>
      </c>
      <c r="T2172">
        <v>2767</v>
      </c>
      <c r="U2172">
        <v>3529</v>
      </c>
      <c r="V2172">
        <v>0</v>
      </c>
      <c r="W2172">
        <v>0</v>
      </c>
      <c r="X2172">
        <v>443</v>
      </c>
      <c r="Y2172">
        <v>3342</v>
      </c>
      <c r="Z2172">
        <v>129</v>
      </c>
      <c r="AA2172">
        <v>72</v>
      </c>
      <c r="AB2172">
        <v>23230</v>
      </c>
      <c r="AC2172">
        <v>0</v>
      </c>
      <c r="AD2172">
        <v>2270298</v>
      </c>
      <c r="AE2172">
        <v>0</v>
      </c>
      <c r="AF2172">
        <v>0</v>
      </c>
      <c r="AG2172">
        <v>0</v>
      </c>
      <c r="AH2172">
        <v>0</v>
      </c>
      <c r="AI2172">
        <v>0</v>
      </c>
      <c r="AJ2172">
        <v>0</v>
      </c>
      <c r="AK2172">
        <v>0</v>
      </c>
      <c r="AL2172">
        <v>0</v>
      </c>
      <c r="AM2172">
        <v>37507450</v>
      </c>
      <c r="AN2172">
        <v>8655557</v>
      </c>
      <c r="AO2172">
        <v>4481283</v>
      </c>
      <c r="AP2172">
        <v>27345447</v>
      </c>
      <c r="AQ2172">
        <v>0</v>
      </c>
      <c r="AR2172">
        <v>0</v>
      </c>
      <c r="AS2172">
        <v>1410423</v>
      </c>
      <c r="AT2172">
        <v>37380071</v>
      </c>
      <c r="AU2172">
        <v>0</v>
      </c>
      <c r="AV2172">
        <v>3083020</v>
      </c>
      <c r="AW2172">
        <v>119863251</v>
      </c>
      <c r="AX2172">
        <v>4514664</v>
      </c>
      <c r="AY2172">
        <v>126079916</v>
      </c>
      <c r="AZ2172">
        <v>0</v>
      </c>
      <c r="BA2172">
        <v>1852864</v>
      </c>
      <c r="BB2172">
        <v>0</v>
      </c>
      <c r="BC2172">
        <v>0</v>
      </c>
      <c r="BD2172">
        <v>0</v>
      </c>
      <c r="BE2172">
        <v>0</v>
      </c>
      <c r="BF2172">
        <v>2373244</v>
      </c>
      <c r="BG2172">
        <v>194658247</v>
      </c>
      <c r="BH2172">
        <v>0</v>
      </c>
      <c r="BI2172">
        <v>0</v>
      </c>
      <c r="BJ2172">
        <v>0</v>
      </c>
      <c r="BK2172">
        <v>0</v>
      </c>
      <c r="BL2172">
        <v>0</v>
      </c>
      <c r="BM2172">
        <v>0</v>
      </c>
      <c r="BN2172">
        <v>0</v>
      </c>
      <c r="BO2172">
        <v>0</v>
      </c>
      <c r="BP2172">
        <v>0</v>
      </c>
      <c r="BQ2172">
        <v>0</v>
      </c>
      <c r="BR2172">
        <v>0</v>
      </c>
      <c r="BS2172">
        <v>6.9306518723994452</v>
      </c>
    </row>
    <row r="2173" spans="1:71" x14ac:dyDescent="0.25">
      <c r="A2173">
        <v>106164029</v>
      </c>
      <c r="B2173" t="s">
        <v>841</v>
      </c>
      <c r="C2173" s="1">
        <f t="shared" si="33"/>
        <v>43556</v>
      </c>
      <c r="D2173" s="2" t="s">
        <v>901</v>
      </c>
      <c r="E2173" s="1">
        <v>43469</v>
      </c>
      <c r="F2173" s="1">
        <v>43646</v>
      </c>
      <c r="G2173" t="s">
        <v>76</v>
      </c>
      <c r="H2173" t="s">
        <v>77</v>
      </c>
      <c r="I2173" t="s">
        <v>72</v>
      </c>
      <c r="J2173" t="s">
        <v>73</v>
      </c>
      <c r="K2173" t="s">
        <v>78</v>
      </c>
      <c r="L2173">
        <v>230</v>
      </c>
      <c r="M2173">
        <v>126</v>
      </c>
      <c r="N2173">
        <v>0</v>
      </c>
      <c r="O2173">
        <v>26</v>
      </c>
      <c r="P2173">
        <v>2796</v>
      </c>
      <c r="Q2173">
        <v>0</v>
      </c>
      <c r="R2173">
        <v>3951</v>
      </c>
      <c r="S2173">
        <v>1314</v>
      </c>
      <c r="T2173">
        <v>930</v>
      </c>
      <c r="U2173">
        <v>3034</v>
      </c>
      <c r="V2173">
        <v>0</v>
      </c>
      <c r="W2173">
        <v>0</v>
      </c>
      <c r="X2173">
        <v>443</v>
      </c>
      <c r="Y2173">
        <v>1194</v>
      </c>
      <c r="Z2173">
        <v>0</v>
      </c>
      <c r="AA2173">
        <v>124</v>
      </c>
      <c r="AB2173">
        <v>10990</v>
      </c>
      <c r="AC2173">
        <v>0</v>
      </c>
      <c r="AD2173">
        <v>3628355</v>
      </c>
      <c r="AE2173">
        <v>-1094663</v>
      </c>
      <c r="AF2173">
        <v>0</v>
      </c>
      <c r="AG2173">
        <v>0</v>
      </c>
      <c r="AH2173">
        <v>0</v>
      </c>
      <c r="AI2173">
        <v>4298721</v>
      </c>
      <c r="AJ2173">
        <v>0</v>
      </c>
      <c r="AK2173">
        <v>0</v>
      </c>
      <c r="AL2173">
        <v>4298721</v>
      </c>
      <c r="AM2173">
        <v>14247773</v>
      </c>
      <c r="AN2173">
        <v>3546717</v>
      </c>
      <c r="AO2173">
        <v>12690939</v>
      </c>
      <c r="AP2173">
        <v>22435105</v>
      </c>
      <c r="AQ2173">
        <v>0</v>
      </c>
      <c r="AR2173">
        <v>0</v>
      </c>
      <c r="AS2173">
        <v>8271240</v>
      </c>
      <c r="AT2173">
        <v>20090745</v>
      </c>
      <c r="AU2173">
        <v>590</v>
      </c>
      <c r="AV2173">
        <v>635444</v>
      </c>
      <c r="AW2173">
        <v>81918553</v>
      </c>
      <c r="AX2173">
        <v>1815329</v>
      </c>
      <c r="AY2173">
        <v>77556436</v>
      </c>
      <c r="AZ2173">
        <v>0</v>
      </c>
      <c r="BA2173">
        <v>-2052606</v>
      </c>
      <c r="BB2173">
        <v>0</v>
      </c>
      <c r="BC2173">
        <v>0</v>
      </c>
      <c r="BD2173">
        <v>0</v>
      </c>
      <c r="BE2173">
        <v>0</v>
      </c>
      <c r="BF2173">
        <v>5373659</v>
      </c>
      <c r="BG2173">
        <v>205201867</v>
      </c>
      <c r="BH2173">
        <v>0</v>
      </c>
      <c r="BI2173">
        <v>0</v>
      </c>
      <c r="BJ2173">
        <v>0</v>
      </c>
      <c r="BK2173">
        <v>0</v>
      </c>
      <c r="BL2173">
        <v>0</v>
      </c>
      <c r="BM2173">
        <v>0</v>
      </c>
      <c r="BN2173">
        <v>0</v>
      </c>
      <c r="BO2173">
        <v>0</v>
      </c>
      <c r="BP2173">
        <v>0</v>
      </c>
      <c r="BQ2173">
        <v>0</v>
      </c>
      <c r="BR2173">
        <v>0</v>
      </c>
      <c r="BS2173">
        <v>7.8539325842696632</v>
      </c>
    </row>
    <row r="2174" spans="1:71" x14ac:dyDescent="0.25">
      <c r="A2174">
        <v>106234038</v>
      </c>
      <c r="B2174" t="s">
        <v>842</v>
      </c>
      <c r="C2174" s="1">
        <f t="shared" si="33"/>
        <v>43556</v>
      </c>
      <c r="D2174" s="2" t="s">
        <v>901</v>
      </c>
      <c r="E2174" s="1">
        <v>43469</v>
      </c>
      <c r="F2174" s="1">
        <v>43646</v>
      </c>
      <c r="G2174" t="s">
        <v>289</v>
      </c>
      <c r="H2174" t="s">
        <v>89</v>
      </c>
      <c r="I2174" t="s">
        <v>72</v>
      </c>
      <c r="J2174" t="s">
        <v>73</v>
      </c>
      <c r="K2174" t="s">
        <v>290</v>
      </c>
      <c r="L2174">
        <v>25</v>
      </c>
      <c r="M2174">
        <v>23</v>
      </c>
      <c r="N2174">
        <v>0</v>
      </c>
      <c r="O2174">
        <v>1</v>
      </c>
      <c r="P2174">
        <v>432</v>
      </c>
      <c r="Q2174">
        <v>0</v>
      </c>
      <c r="R2174">
        <v>938</v>
      </c>
      <c r="S2174">
        <v>131</v>
      </c>
      <c r="T2174">
        <v>110</v>
      </c>
      <c r="U2174">
        <v>385</v>
      </c>
      <c r="V2174">
        <v>0</v>
      </c>
      <c r="W2174">
        <v>0</v>
      </c>
      <c r="X2174">
        <v>53</v>
      </c>
      <c r="Y2174">
        <v>136</v>
      </c>
      <c r="Z2174">
        <v>0</v>
      </c>
      <c r="AA2174">
        <v>2</v>
      </c>
      <c r="AB2174">
        <v>1755</v>
      </c>
      <c r="AC2174">
        <v>0</v>
      </c>
      <c r="AD2174">
        <v>697630</v>
      </c>
      <c r="AE2174">
        <v>0</v>
      </c>
      <c r="AF2174">
        <v>0</v>
      </c>
      <c r="AG2174">
        <v>0</v>
      </c>
      <c r="AH2174">
        <v>0</v>
      </c>
      <c r="AI2174">
        <v>1387587</v>
      </c>
      <c r="AJ2174">
        <v>0</v>
      </c>
      <c r="AK2174">
        <v>0</v>
      </c>
      <c r="AL2174">
        <v>1387587</v>
      </c>
      <c r="AM2174">
        <v>8179312</v>
      </c>
      <c r="AN2174">
        <v>1619377</v>
      </c>
      <c r="AO2174">
        <v>552063</v>
      </c>
      <c r="AP2174">
        <v>2121059</v>
      </c>
      <c r="AQ2174">
        <v>0</v>
      </c>
      <c r="AR2174">
        <v>0</v>
      </c>
      <c r="AS2174">
        <v>1228420</v>
      </c>
      <c r="AT2174">
        <v>4433803</v>
      </c>
      <c r="AU2174">
        <v>0</v>
      </c>
      <c r="AV2174">
        <v>46506</v>
      </c>
      <c r="AW2174">
        <v>18180540</v>
      </c>
      <c r="AX2174">
        <v>885659</v>
      </c>
      <c r="AY2174">
        <v>18740732</v>
      </c>
      <c r="AZ2174">
        <v>0</v>
      </c>
      <c r="BA2174">
        <v>670651</v>
      </c>
      <c r="BB2174">
        <v>0</v>
      </c>
      <c r="BC2174">
        <v>0</v>
      </c>
      <c r="BD2174">
        <v>0</v>
      </c>
      <c r="BE2174">
        <v>0</v>
      </c>
      <c r="BF2174">
        <v>6120214</v>
      </c>
      <c r="BG2174">
        <v>65321275</v>
      </c>
      <c r="BH2174">
        <v>0</v>
      </c>
      <c r="BI2174">
        <v>0</v>
      </c>
      <c r="BJ2174">
        <v>0</v>
      </c>
      <c r="BK2174">
        <v>0</v>
      </c>
      <c r="BL2174">
        <v>0</v>
      </c>
      <c r="BM2174">
        <v>0</v>
      </c>
      <c r="BN2174">
        <v>0</v>
      </c>
      <c r="BO2174">
        <v>0</v>
      </c>
      <c r="BP2174">
        <v>0</v>
      </c>
      <c r="BQ2174">
        <v>0</v>
      </c>
      <c r="BR2174">
        <v>0</v>
      </c>
      <c r="BS2174">
        <v>9</v>
      </c>
    </row>
    <row r="2175" spans="1:71" x14ac:dyDescent="0.25">
      <c r="A2175">
        <v>106390923</v>
      </c>
      <c r="B2175" t="s">
        <v>843</v>
      </c>
      <c r="C2175" s="1">
        <f t="shared" si="33"/>
        <v>43556</v>
      </c>
      <c r="D2175" s="2" t="s">
        <v>901</v>
      </c>
      <c r="E2175" s="1">
        <v>43469</v>
      </c>
      <c r="F2175" s="1">
        <v>43646</v>
      </c>
      <c r="G2175" t="s">
        <v>234</v>
      </c>
      <c r="H2175" t="s">
        <v>89</v>
      </c>
      <c r="I2175" t="s">
        <v>72</v>
      </c>
      <c r="J2175" t="s">
        <v>85</v>
      </c>
      <c r="K2175" t="s">
        <v>458</v>
      </c>
      <c r="L2175">
        <v>190</v>
      </c>
      <c r="M2175">
        <v>91</v>
      </c>
      <c r="N2175">
        <v>0</v>
      </c>
      <c r="O2175">
        <v>25</v>
      </c>
      <c r="P2175">
        <v>2156</v>
      </c>
      <c r="Q2175">
        <v>0</v>
      </c>
      <c r="R2175">
        <v>3421</v>
      </c>
      <c r="S2175">
        <v>850</v>
      </c>
      <c r="T2175">
        <v>667</v>
      </c>
      <c r="U2175">
        <v>1704</v>
      </c>
      <c r="V2175">
        <v>0</v>
      </c>
      <c r="W2175">
        <v>0</v>
      </c>
      <c r="X2175">
        <v>99</v>
      </c>
      <c r="Y2175">
        <v>1086</v>
      </c>
      <c r="Z2175">
        <v>0</v>
      </c>
      <c r="AA2175">
        <v>76</v>
      </c>
      <c r="AB2175">
        <v>7903</v>
      </c>
      <c r="AC2175">
        <v>0</v>
      </c>
      <c r="AD2175">
        <v>2181952</v>
      </c>
      <c r="AE2175">
        <v>0</v>
      </c>
      <c r="AF2175">
        <v>0</v>
      </c>
      <c r="AG2175">
        <v>0</v>
      </c>
      <c r="AH2175">
        <v>0</v>
      </c>
      <c r="AI2175">
        <v>803903</v>
      </c>
      <c r="AJ2175">
        <v>0</v>
      </c>
      <c r="AK2175">
        <v>0</v>
      </c>
      <c r="AL2175">
        <v>803903</v>
      </c>
      <c r="AM2175">
        <v>17106775</v>
      </c>
      <c r="AN2175">
        <v>3608366</v>
      </c>
      <c r="AO2175">
        <v>2274208</v>
      </c>
      <c r="AP2175">
        <v>9460355</v>
      </c>
      <c r="AQ2175">
        <v>0</v>
      </c>
      <c r="AR2175">
        <v>0</v>
      </c>
      <c r="AS2175">
        <v>4188906</v>
      </c>
      <c r="AT2175">
        <v>21594189</v>
      </c>
      <c r="AU2175">
        <v>0</v>
      </c>
      <c r="AV2175">
        <v>3028433</v>
      </c>
      <c r="AW2175">
        <v>61261232</v>
      </c>
      <c r="AX2175">
        <v>765058</v>
      </c>
      <c r="AY2175">
        <v>62839758</v>
      </c>
      <c r="AZ2175">
        <v>0</v>
      </c>
      <c r="BA2175">
        <v>-280081</v>
      </c>
      <c r="BB2175">
        <v>0</v>
      </c>
      <c r="BC2175">
        <v>0</v>
      </c>
      <c r="BD2175">
        <v>0</v>
      </c>
      <c r="BE2175">
        <v>0</v>
      </c>
      <c r="BF2175">
        <v>1358419</v>
      </c>
      <c r="BG2175">
        <v>124170408</v>
      </c>
      <c r="BH2175">
        <v>0</v>
      </c>
      <c r="BI2175">
        <v>0</v>
      </c>
      <c r="BJ2175">
        <v>0</v>
      </c>
      <c r="BK2175">
        <v>0</v>
      </c>
      <c r="BL2175">
        <v>0</v>
      </c>
      <c r="BM2175">
        <v>0</v>
      </c>
      <c r="BN2175">
        <v>0</v>
      </c>
      <c r="BO2175">
        <v>0</v>
      </c>
      <c r="BP2175">
        <v>0</v>
      </c>
      <c r="BQ2175">
        <v>0</v>
      </c>
      <c r="BR2175">
        <v>0</v>
      </c>
      <c r="BS2175">
        <v>7.672597864768683</v>
      </c>
    </row>
    <row r="2176" spans="1:71" x14ac:dyDescent="0.25">
      <c r="A2176">
        <v>106100797</v>
      </c>
      <c r="B2176" t="s">
        <v>844</v>
      </c>
      <c r="C2176" s="1">
        <f t="shared" si="33"/>
        <v>43556</v>
      </c>
      <c r="D2176" s="2" t="s">
        <v>901</v>
      </c>
      <c r="E2176" s="1">
        <v>43469</v>
      </c>
      <c r="F2176" s="1">
        <v>43646</v>
      </c>
      <c r="G2176" t="s">
        <v>80</v>
      </c>
      <c r="H2176" t="s">
        <v>71</v>
      </c>
      <c r="I2176" t="s">
        <v>72</v>
      </c>
      <c r="J2176" t="s">
        <v>73</v>
      </c>
      <c r="K2176" t="s">
        <v>81</v>
      </c>
      <c r="L2176">
        <v>49</v>
      </c>
      <c r="M2176">
        <v>15</v>
      </c>
      <c r="N2176">
        <v>0</v>
      </c>
      <c r="O2176">
        <v>10</v>
      </c>
      <c r="P2176">
        <v>409</v>
      </c>
      <c r="Q2176">
        <v>0</v>
      </c>
      <c r="R2176">
        <v>196</v>
      </c>
      <c r="S2176">
        <v>64</v>
      </c>
      <c r="T2176">
        <v>177</v>
      </c>
      <c r="U2176">
        <v>475</v>
      </c>
      <c r="V2176">
        <v>0</v>
      </c>
      <c r="W2176">
        <v>0</v>
      </c>
      <c r="X2176">
        <v>5</v>
      </c>
      <c r="Y2176">
        <v>107</v>
      </c>
      <c r="Z2176">
        <v>0</v>
      </c>
      <c r="AA2176">
        <v>24</v>
      </c>
      <c r="AB2176">
        <v>1048</v>
      </c>
      <c r="AC2176">
        <v>0</v>
      </c>
      <c r="AD2176">
        <v>1194811</v>
      </c>
      <c r="AE2176">
        <v>-1230261</v>
      </c>
      <c r="AF2176">
        <v>0</v>
      </c>
      <c r="AG2176">
        <v>0</v>
      </c>
      <c r="AH2176">
        <v>0</v>
      </c>
      <c r="AI2176">
        <v>432669</v>
      </c>
      <c r="AJ2176">
        <v>0</v>
      </c>
      <c r="AK2176">
        <v>0</v>
      </c>
      <c r="AL2176">
        <v>432669</v>
      </c>
      <c r="AM2176">
        <v>6441759</v>
      </c>
      <c r="AN2176">
        <v>439365</v>
      </c>
      <c r="AO2176">
        <v>6368569</v>
      </c>
      <c r="AP2176">
        <v>25248199</v>
      </c>
      <c r="AQ2176">
        <v>0</v>
      </c>
      <c r="AR2176">
        <v>0</v>
      </c>
      <c r="AS2176">
        <v>833970</v>
      </c>
      <c r="AT2176">
        <v>4737878</v>
      </c>
      <c r="AU2176">
        <v>98510</v>
      </c>
      <c r="AV2176">
        <v>399437</v>
      </c>
      <c r="AW2176">
        <v>44567687</v>
      </c>
      <c r="AX2176">
        <v>3415940</v>
      </c>
      <c r="AY2176">
        <v>40311138</v>
      </c>
      <c r="AZ2176">
        <v>0</v>
      </c>
      <c r="BA2176">
        <v>449125</v>
      </c>
      <c r="BB2176">
        <v>0</v>
      </c>
      <c r="BC2176">
        <v>0</v>
      </c>
      <c r="BD2176">
        <v>0</v>
      </c>
      <c r="BE2176">
        <v>0</v>
      </c>
      <c r="BF2176">
        <v>428482</v>
      </c>
      <c r="BG2176">
        <v>32398086</v>
      </c>
      <c r="BH2176">
        <v>0</v>
      </c>
      <c r="BI2176">
        <v>0</v>
      </c>
      <c r="BJ2176">
        <v>0</v>
      </c>
      <c r="BK2176">
        <v>0</v>
      </c>
      <c r="BL2176">
        <v>0</v>
      </c>
      <c r="BM2176">
        <v>0</v>
      </c>
      <c r="BN2176">
        <v>0</v>
      </c>
      <c r="BO2176">
        <v>0</v>
      </c>
      <c r="BP2176">
        <v>0</v>
      </c>
      <c r="BQ2176">
        <v>0</v>
      </c>
      <c r="BR2176">
        <v>0</v>
      </c>
      <c r="BS2176">
        <v>6.390625</v>
      </c>
    </row>
    <row r="2177" spans="1:71" x14ac:dyDescent="0.25">
      <c r="A2177">
        <v>106580996</v>
      </c>
      <c r="B2177" t="s">
        <v>845</v>
      </c>
      <c r="C2177" s="1">
        <f t="shared" si="33"/>
        <v>43556</v>
      </c>
      <c r="D2177" s="2" t="s">
        <v>901</v>
      </c>
      <c r="E2177" s="1">
        <v>43469</v>
      </c>
      <c r="F2177" s="1">
        <v>43646</v>
      </c>
      <c r="G2177" t="s">
        <v>629</v>
      </c>
      <c r="H2177" t="s">
        <v>89</v>
      </c>
      <c r="I2177" t="s">
        <v>72</v>
      </c>
      <c r="J2177" t="s">
        <v>85</v>
      </c>
      <c r="K2177" t="s">
        <v>630</v>
      </c>
      <c r="L2177">
        <v>221</v>
      </c>
      <c r="M2177">
        <v>155</v>
      </c>
      <c r="N2177">
        <v>0</v>
      </c>
      <c r="O2177">
        <v>29</v>
      </c>
      <c r="P2177">
        <v>2888</v>
      </c>
      <c r="Q2177">
        <v>0</v>
      </c>
      <c r="R2177">
        <v>7281</v>
      </c>
      <c r="S2177">
        <v>189</v>
      </c>
      <c r="T2177">
        <v>995</v>
      </c>
      <c r="U2177">
        <v>3471</v>
      </c>
      <c r="V2177">
        <v>0</v>
      </c>
      <c r="W2177">
        <v>0</v>
      </c>
      <c r="X2177">
        <v>1897</v>
      </c>
      <c r="Y2177">
        <v>0</v>
      </c>
      <c r="Z2177">
        <v>0</v>
      </c>
      <c r="AA2177">
        <v>227</v>
      </c>
      <c r="AB2177">
        <v>14060</v>
      </c>
      <c r="AC2177">
        <v>0</v>
      </c>
      <c r="AD2177">
        <v>5465162</v>
      </c>
      <c r="AE2177">
        <v>0</v>
      </c>
      <c r="AF2177">
        <v>0</v>
      </c>
      <c r="AG2177">
        <v>0</v>
      </c>
      <c r="AH2177">
        <v>0</v>
      </c>
      <c r="AI2177">
        <v>0</v>
      </c>
      <c r="AJ2177">
        <v>0</v>
      </c>
      <c r="AK2177">
        <v>0</v>
      </c>
      <c r="AL2177">
        <v>0</v>
      </c>
      <c r="AM2177">
        <v>42254348</v>
      </c>
      <c r="AN2177">
        <v>1052283</v>
      </c>
      <c r="AO2177">
        <v>3780394</v>
      </c>
      <c r="AP2177">
        <v>19878549</v>
      </c>
      <c r="AQ2177">
        <v>8617</v>
      </c>
      <c r="AR2177">
        <v>0</v>
      </c>
      <c r="AS2177">
        <v>41045431</v>
      </c>
      <c r="AT2177">
        <v>0</v>
      </c>
      <c r="AU2177">
        <v>0</v>
      </c>
      <c r="AV2177">
        <v>632358</v>
      </c>
      <c r="AW2177">
        <v>108651980</v>
      </c>
      <c r="AX2177">
        <v>2390017</v>
      </c>
      <c r="AY2177">
        <v>114523588</v>
      </c>
      <c r="AZ2177">
        <v>13424007</v>
      </c>
      <c r="BA2177">
        <v>243153</v>
      </c>
      <c r="BB2177">
        <v>0</v>
      </c>
      <c r="BC2177">
        <v>0</v>
      </c>
      <c r="BD2177">
        <v>0</v>
      </c>
      <c r="BE2177">
        <v>0</v>
      </c>
      <c r="BF2177">
        <v>6735049</v>
      </c>
      <c r="BG2177">
        <v>342714735</v>
      </c>
      <c r="BH2177">
        <v>0</v>
      </c>
      <c r="BI2177">
        <v>0</v>
      </c>
      <c r="BJ2177">
        <v>0</v>
      </c>
      <c r="BK2177">
        <v>0</v>
      </c>
      <c r="BL2177">
        <v>0</v>
      </c>
      <c r="BM2177">
        <v>0</v>
      </c>
      <c r="BN2177">
        <v>0</v>
      </c>
      <c r="BO2177">
        <v>0</v>
      </c>
      <c r="BP2177">
        <v>0</v>
      </c>
      <c r="BQ2177">
        <v>0</v>
      </c>
      <c r="BR2177">
        <v>0</v>
      </c>
      <c r="BS2177">
        <v>7.6808510638297873</v>
      </c>
    </row>
    <row r="2178" spans="1:71" x14ac:dyDescent="0.25">
      <c r="A2178">
        <v>106560525</v>
      </c>
      <c r="B2178" t="s">
        <v>846</v>
      </c>
      <c r="C2178" s="1">
        <f t="shared" ref="C2178:C2241" si="34">DATE(LEFT(D2178,4), MID(D2178,7,1)*3-2, 1)</f>
        <v>43556</v>
      </c>
      <c r="D2178" s="2" t="s">
        <v>901</v>
      </c>
      <c r="E2178" s="1">
        <v>43469</v>
      </c>
      <c r="F2178" s="1">
        <v>43646</v>
      </c>
      <c r="G2178" t="s">
        <v>129</v>
      </c>
      <c r="H2178" t="s">
        <v>77</v>
      </c>
      <c r="I2178" t="s">
        <v>72</v>
      </c>
      <c r="J2178" t="s">
        <v>85</v>
      </c>
      <c r="K2178" t="s">
        <v>703</v>
      </c>
      <c r="L2178">
        <v>130</v>
      </c>
      <c r="M2178">
        <v>88</v>
      </c>
      <c r="N2178">
        <v>0</v>
      </c>
      <c r="O2178">
        <v>7</v>
      </c>
      <c r="P2178">
        <v>1943</v>
      </c>
      <c r="Q2178">
        <v>0</v>
      </c>
      <c r="R2178">
        <v>3237</v>
      </c>
      <c r="S2178">
        <v>1005</v>
      </c>
      <c r="T2178">
        <v>326</v>
      </c>
      <c r="U2178">
        <v>1037</v>
      </c>
      <c r="V2178">
        <v>0</v>
      </c>
      <c r="W2178">
        <v>0</v>
      </c>
      <c r="X2178">
        <v>95</v>
      </c>
      <c r="Y2178">
        <v>1900</v>
      </c>
      <c r="Z2178">
        <v>0</v>
      </c>
      <c r="AA2178">
        <v>17</v>
      </c>
      <c r="AB2178">
        <v>7617</v>
      </c>
      <c r="AC2178">
        <v>0</v>
      </c>
      <c r="AD2178">
        <v>2053872</v>
      </c>
      <c r="AE2178">
        <v>0</v>
      </c>
      <c r="AF2178">
        <v>0</v>
      </c>
      <c r="AG2178">
        <v>0</v>
      </c>
      <c r="AH2178">
        <v>0</v>
      </c>
      <c r="AI2178">
        <v>0</v>
      </c>
      <c r="AJ2178">
        <v>0</v>
      </c>
      <c r="AK2178">
        <v>0</v>
      </c>
      <c r="AL2178">
        <v>0</v>
      </c>
      <c r="AM2178">
        <v>9203334</v>
      </c>
      <c r="AN2178">
        <v>5711166</v>
      </c>
      <c r="AO2178">
        <v>1699296</v>
      </c>
      <c r="AP2178">
        <v>712556</v>
      </c>
      <c r="AQ2178">
        <v>0</v>
      </c>
      <c r="AR2178">
        <v>0</v>
      </c>
      <c r="AS2178">
        <v>518630</v>
      </c>
      <c r="AT2178">
        <v>23068748</v>
      </c>
      <c r="AU2178">
        <v>0</v>
      </c>
      <c r="AV2178">
        <v>967228</v>
      </c>
      <c r="AW2178">
        <v>41880958</v>
      </c>
      <c r="AX2178">
        <v>419209</v>
      </c>
      <c r="AY2178">
        <v>41668481</v>
      </c>
      <c r="AZ2178">
        <v>0</v>
      </c>
      <c r="BA2178">
        <v>5339</v>
      </c>
      <c r="BB2178">
        <v>0</v>
      </c>
      <c r="BC2178">
        <v>0</v>
      </c>
      <c r="BD2178">
        <v>0</v>
      </c>
      <c r="BE2178">
        <v>0</v>
      </c>
      <c r="BF2178">
        <v>100855</v>
      </c>
      <c r="BG2178">
        <v>122051376</v>
      </c>
      <c r="BH2178">
        <v>0</v>
      </c>
      <c r="BI2178">
        <v>0</v>
      </c>
      <c r="BJ2178">
        <v>0</v>
      </c>
      <c r="BK2178">
        <v>0</v>
      </c>
      <c r="BL2178">
        <v>0</v>
      </c>
      <c r="BM2178">
        <v>0</v>
      </c>
      <c r="BN2178">
        <v>0</v>
      </c>
      <c r="BO2178">
        <v>0</v>
      </c>
      <c r="BP2178">
        <v>0</v>
      </c>
      <c r="BQ2178">
        <v>0</v>
      </c>
      <c r="BR2178">
        <v>0</v>
      </c>
      <c r="BS2178">
        <v>8.9128440366972477</v>
      </c>
    </row>
    <row r="2179" spans="1:71" x14ac:dyDescent="0.25">
      <c r="A2179">
        <v>106554011</v>
      </c>
      <c r="B2179" t="s">
        <v>847</v>
      </c>
      <c r="C2179" s="1">
        <f t="shared" si="34"/>
        <v>43556</v>
      </c>
      <c r="D2179" s="2" t="s">
        <v>901</v>
      </c>
      <c r="E2179" s="1">
        <v>43469</v>
      </c>
      <c r="F2179" s="1">
        <v>43646</v>
      </c>
      <c r="G2179" t="s">
        <v>711</v>
      </c>
      <c r="H2179" t="s">
        <v>77</v>
      </c>
      <c r="I2179" t="s">
        <v>72</v>
      </c>
      <c r="J2179" t="s">
        <v>73</v>
      </c>
      <c r="K2179" t="s">
        <v>712</v>
      </c>
      <c r="L2179">
        <v>152</v>
      </c>
      <c r="M2179">
        <v>109</v>
      </c>
      <c r="N2179">
        <v>0</v>
      </c>
      <c r="O2179">
        <v>4</v>
      </c>
      <c r="P2179">
        <v>1067</v>
      </c>
      <c r="Q2179">
        <v>7</v>
      </c>
      <c r="R2179">
        <v>2100</v>
      </c>
      <c r="S2179">
        <v>205</v>
      </c>
      <c r="T2179">
        <v>6076</v>
      </c>
      <c r="U2179">
        <v>682</v>
      </c>
      <c r="V2179">
        <v>0</v>
      </c>
      <c r="W2179">
        <v>0</v>
      </c>
      <c r="X2179">
        <v>125</v>
      </c>
      <c r="Y2179">
        <v>407</v>
      </c>
      <c r="Z2179">
        <v>0</v>
      </c>
      <c r="AA2179">
        <v>20</v>
      </c>
      <c r="AB2179">
        <v>9615</v>
      </c>
      <c r="AC2179">
        <v>6018</v>
      </c>
      <c r="AD2179">
        <v>1705958</v>
      </c>
      <c r="AE2179">
        <v>0</v>
      </c>
      <c r="AF2179">
        <v>0</v>
      </c>
      <c r="AG2179">
        <v>0</v>
      </c>
      <c r="AH2179">
        <v>0</v>
      </c>
      <c r="AI2179">
        <v>0</v>
      </c>
      <c r="AJ2179">
        <v>0</v>
      </c>
      <c r="AK2179">
        <v>0</v>
      </c>
      <c r="AL2179">
        <v>0</v>
      </c>
      <c r="AM2179">
        <v>27910249</v>
      </c>
      <c r="AN2179">
        <v>1685932</v>
      </c>
      <c r="AO2179">
        <v>4929583</v>
      </c>
      <c r="AP2179">
        <v>7281510</v>
      </c>
      <c r="AQ2179">
        <v>0</v>
      </c>
      <c r="AR2179">
        <v>0</v>
      </c>
      <c r="AS2179">
        <v>3503759</v>
      </c>
      <c r="AT2179">
        <v>23181621</v>
      </c>
      <c r="AU2179">
        <v>11283</v>
      </c>
      <c r="AV2179">
        <v>156300</v>
      </c>
      <c r="AW2179">
        <v>68660237</v>
      </c>
      <c r="AX2179">
        <v>494345</v>
      </c>
      <c r="AY2179">
        <v>64506111</v>
      </c>
      <c r="AZ2179">
        <v>0</v>
      </c>
      <c r="BA2179">
        <v>1001370</v>
      </c>
      <c r="BB2179">
        <v>0</v>
      </c>
      <c r="BC2179">
        <v>0</v>
      </c>
      <c r="BD2179">
        <v>0</v>
      </c>
      <c r="BE2179">
        <v>0</v>
      </c>
      <c r="BF2179">
        <v>198628</v>
      </c>
      <c r="BG2179">
        <v>99505142</v>
      </c>
      <c r="BH2179">
        <v>0</v>
      </c>
      <c r="BI2179">
        <v>0</v>
      </c>
      <c r="BJ2179">
        <v>0</v>
      </c>
      <c r="BK2179">
        <v>0</v>
      </c>
      <c r="BL2179">
        <v>0</v>
      </c>
      <c r="BM2179">
        <v>0</v>
      </c>
      <c r="BN2179">
        <v>0</v>
      </c>
      <c r="BO2179">
        <v>0</v>
      </c>
      <c r="BP2179">
        <v>0</v>
      </c>
      <c r="BQ2179">
        <v>0</v>
      </c>
      <c r="BR2179">
        <v>0</v>
      </c>
      <c r="BS2179">
        <v>4.088122605363985</v>
      </c>
    </row>
    <row r="2180" spans="1:71" x14ac:dyDescent="0.25">
      <c r="A2180">
        <v>106281078</v>
      </c>
      <c r="B2180" t="s">
        <v>848</v>
      </c>
      <c r="C2180" s="1">
        <f t="shared" si="34"/>
        <v>43556</v>
      </c>
      <c r="D2180" s="2" t="s">
        <v>901</v>
      </c>
      <c r="E2180" s="1">
        <v>43469</v>
      </c>
      <c r="F2180" s="1">
        <v>43646</v>
      </c>
      <c r="G2180" t="s">
        <v>543</v>
      </c>
      <c r="H2180" t="s">
        <v>89</v>
      </c>
      <c r="I2180" t="s">
        <v>72</v>
      </c>
      <c r="J2180" t="s">
        <v>85</v>
      </c>
      <c r="K2180" t="s">
        <v>728</v>
      </c>
      <c r="L2180">
        <v>151</v>
      </c>
      <c r="M2180">
        <v>72</v>
      </c>
      <c r="N2180">
        <v>0</v>
      </c>
      <c r="O2180">
        <v>5</v>
      </c>
      <c r="P2180">
        <v>1042</v>
      </c>
      <c r="Q2180">
        <v>0</v>
      </c>
      <c r="R2180">
        <v>3315</v>
      </c>
      <c r="S2180">
        <v>405</v>
      </c>
      <c r="T2180">
        <v>1010</v>
      </c>
      <c r="U2180">
        <v>587</v>
      </c>
      <c r="V2180">
        <v>0</v>
      </c>
      <c r="W2180">
        <v>0</v>
      </c>
      <c r="X2180">
        <v>195</v>
      </c>
      <c r="Y2180">
        <v>634</v>
      </c>
      <c r="Z2180">
        <v>0</v>
      </c>
      <c r="AA2180">
        <v>7</v>
      </c>
      <c r="AB2180">
        <v>6153</v>
      </c>
      <c r="AC2180">
        <v>0</v>
      </c>
      <c r="AD2180">
        <v>1104632</v>
      </c>
      <c r="AE2180">
        <v>-18332</v>
      </c>
      <c r="AF2180">
        <v>0</v>
      </c>
      <c r="AG2180">
        <v>0</v>
      </c>
      <c r="AH2180">
        <v>0</v>
      </c>
      <c r="AI2180">
        <v>7247143</v>
      </c>
      <c r="AJ2180">
        <v>0</v>
      </c>
      <c r="AK2180">
        <v>0</v>
      </c>
      <c r="AL2180">
        <v>7247143</v>
      </c>
      <c r="AM2180">
        <v>21423560</v>
      </c>
      <c r="AN2180">
        <v>1416435</v>
      </c>
      <c r="AO2180">
        <v>2225744</v>
      </c>
      <c r="AP2180">
        <v>11817300</v>
      </c>
      <c r="AQ2180">
        <v>0</v>
      </c>
      <c r="AR2180">
        <v>0</v>
      </c>
      <c r="AS2180">
        <v>2992103</v>
      </c>
      <c r="AT2180">
        <v>13716534</v>
      </c>
      <c r="AU2180">
        <v>0</v>
      </c>
      <c r="AV2180">
        <v>759393</v>
      </c>
      <c r="AW2180">
        <v>54351069</v>
      </c>
      <c r="AX2180">
        <v>1619423</v>
      </c>
      <c r="AY2180">
        <v>61790564</v>
      </c>
      <c r="AZ2180">
        <v>0</v>
      </c>
      <c r="BA2180">
        <v>85486</v>
      </c>
      <c r="BB2180">
        <v>0</v>
      </c>
      <c r="BC2180">
        <v>0</v>
      </c>
      <c r="BD2180">
        <v>0</v>
      </c>
      <c r="BE2180">
        <v>0</v>
      </c>
      <c r="BF2180">
        <v>1214889</v>
      </c>
      <c r="BG2180">
        <v>90970863</v>
      </c>
      <c r="BH2180">
        <v>0</v>
      </c>
      <c r="BI2180">
        <v>0</v>
      </c>
      <c r="BJ2180">
        <v>0</v>
      </c>
      <c r="BK2180">
        <v>0</v>
      </c>
      <c r="BL2180">
        <v>0</v>
      </c>
      <c r="BM2180">
        <v>0</v>
      </c>
      <c r="BN2180">
        <v>0</v>
      </c>
      <c r="BO2180">
        <v>0</v>
      </c>
      <c r="BP2180">
        <v>0</v>
      </c>
      <c r="BQ2180">
        <v>0</v>
      </c>
      <c r="BR2180">
        <v>0</v>
      </c>
      <c r="BS2180">
        <v>4.6726457399103136</v>
      </c>
    </row>
    <row r="2181" spans="1:71" x14ac:dyDescent="0.25">
      <c r="A2181">
        <v>106154168</v>
      </c>
      <c r="B2181" t="s">
        <v>849</v>
      </c>
      <c r="C2181" s="1">
        <f t="shared" si="34"/>
        <v>43556</v>
      </c>
      <c r="D2181" s="2" t="s">
        <v>901</v>
      </c>
      <c r="E2181" s="1">
        <v>43469</v>
      </c>
      <c r="F2181" s="1">
        <v>43646</v>
      </c>
      <c r="G2181" t="s">
        <v>70</v>
      </c>
      <c r="H2181" t="s">
        <v>71</v>
      </c>
      <c r="I2181" t="s">
        <v>72</v>
      </c>
      <c r="J2181" t="s">
        <v>85</v>
      </c>
      <c r="K2181" t="s">
        <v>74</v>
      </c>
      <c r="L2181">
        <v>20</v>
      </c>
      <c r="M2181">
        <v>15</v>
      </c>
      <c r="N2181">
        <v>0</v>
      </c>
      <c r="O2181">
        <v>2</v>
      </c>
      <c r="P2181">
        <v>192</v>
      </c>
      <c r="Q2181">
        <v>0</v>
      </c>
      <c r="R2181">
        <v>171</v>
      </c>
      <c r="S2181">
        <v>70</v>
      </c>
      <c r="T2181">
        <v>370</v>
      </c>
      <c r="U2181">
        <v>133</v>
      </c>
      <c r="V2181">
        <v>0</v>
      </c>
      <c r="W2181">
        <v>0</v>
      </c>
      <c r="X2181">
        <v>76</v>
      </c>
      <c r="Y2181">
        <v>60</v>
      </c>
      <c r="Z2181">
        <v>0</v>
      </c>
      <c r="AA2181">
        <v>6</v>
      </c>
      <c r="AB2181">
        <v>886</v>
      </c>
      <c r="AC2181">
        <v>0</v>
      </c>
      <c r="AD2181">
        <v>705504</v>
      </c>
      <c r="AE2181">
        <v>0</v>
      </c>
      <c r="AF2181">
        <v>0</v>
      </c>
      <c r="AG2181">
        <v>0</v>
      </c>
      <c r="AH2181">
        <v>0</v>
      </c>
      <c r="AI2181">
        <v>0</v>
      </c>
      <c r="AJ2181">
        <v>0</v>
      </c>
      <c r="AK2181">
        <v>0</v>
      </c>
      <c r="AL2181">
        <v>0</v>
      </c>
      <c r="AM2181">
        <v>2605534</v>
      </c>
      <c r="AN2181">
        <v>573486</v>
      </c>
      <c r="AO2181">
        <v>381264</v>
      </c>
      <c r="AP2181">
        <v>2920960</v>
      </c>
      <c r="AQ2181">
        <v>0</v>
      </c>
      <c r="AR2181">
        <v>0</v>
      </c>
      <c r="AS2181">
        <v>1016706</v>
      </c>
      <c r="AT2181">
        <v>1609629</v>
      </c>
      <c r="AU2181">
        <v>0</v>
      </c>
      <c r="AV2181">
        <v>279765</v>
      </c>
      <c r="AW2181">
        <v>9387344</v>
      </c>
      <c r="AX2181">
        <v>25526</v>
      </c>
      <c r="AY2181">
        <v>10303502</v>
      </c>
      <c r="AZ2181">
        <v>0</v>
      </c>
      <c r="BA2181">
        <v>30290</v>
      </c>
      <c r="BB2181">
        <v>0</v>
      </c>
      <c r="BC2181">
        <v>0</v>
      </c>
      <c r="BD2181">
        <v>0</v>
      </c>
      <c r="BE2181">
        <v>0</v>
      </c>
      <c r="BF2181">
        <v>40481958</v>
      </c>
      <c r="BG2181">
        <v>80268802</v>
      </c>
      <c r="BH2181">
        <v>0</v>
      </c>
      <c r="BI2181">
        <v>0</v>
      </c>
      <c r="BJ2181">
        <v>0</v>
      </c>
      <c r="BK2181">
        <v>0</v>
      </c>
      <c r="BL2181">
        <v>0</v>
      </c>
      <c r="BM2181">
        <v>0</v>
      </c>
      <c r="BN2181">
        <v>0</v>
      </c>
      <c r="BO2181">
        <v>0</v>
      </c>
      <c r="BP2181">
        <v>0</v>
      </c>
      <c r="BQ2181">
        <v>0</v>
      </c>
      <c r="BR2181">
        <v>0</v>
      </c>
      <c r="BS2181">
        <v>5.4857142857142858</v>
      </c>
    </row>
    <row r="2182" spans="1:71" x14ac:dyDescent="0.25">
      <c r="A2182">
        <v>106540816</v>
      </c>
      <c r="B2182" t="s">
        <v>902</v>
      </c>
      <c r="C2182" s="1">
        <f t="shared" si="34"/>
        <v>43556</v>
      </c>
      <c r="D2182" s="2" t="s">
        <v>901</v>
      </c>
      <c r="E2182" s="1">
        <v>43469</v>
      </c>
      <c r="F2182" s="1">
        <v>43646</v>
      </c>
      <c r="G2182" t="s">
        <v>416</v>
      </c>
      <c r="H2182" t="s">
        <v>71</v>
      </c>
      <c r="I2182" t="s">
        <v>72</v>
      </c>
      <c r="J2182" t="s">
        <v>85</v>
      </c>
      <c r="K2182" t="s">
        <v>805</v>
      </c>
      <c r="L2182">
        <v>103</v>
      </c>
      <c r="M2182">
        <v>103</v>
      </c>
      <c r="N2182">
        <v>0</v>
      </c>
      <c r="O2182">
        <v>12</v>
      </c>
      <c r="P2182">
        <v>202</v>
      </c>
      <c r="Q2182">
        <v>0</v>
      </c>
      <c r="R2182">
        <v>326</v>
      </c>
      <c r="S2182">
        <v>70</v>
      </c>
      <c r="T2182">
        <v>37</v>
      </c>
      <c r="U2182">
        <v>188</v>
      </c>
      <c r="V2182">
        <v>0</v>
      </c>
      <c r="W2182">
        <v>0</v>
      </c>
      <c r="X2182">
        <v>13</v>
      </c>
      <c r="Y2182">
        <v>70</v>
      </c>
      <c r="Z2182">
        <v>0</v>
      </c>
      <c r="AA2182">
        <v>38</v>
      </c>
      <c r="AB2182">
        <v>742</v>
      </c>
      <c r="AC2182">
        <v>0</v>
      </c>
      <c r="AD2182">
        <v>0</v>
      </c>
      <c r="AE2182">
        <v>0</v>
      </c>
      <c r="AF2182">
        <v>0</v>
      </c>
      <c r="AG2182">
        <v>0</v>
      </c>
      <c r="AH2182">
        <v>0</v>
      </c>
      <c r="AI2182">
        <v>0</v>
      </c>
      <c r="AJ2182">
        <v>0</v>
      </c>
      <c r="AK2182">
        <v>0</v>
      </c>
      <c r="AL2182">
        <v>0</v>
      </c>
      <c r="AM2182">
        <v>1490477</v>
      </c>
      <c r="AN2182">
        <v>202721</v>
      </c>
      <c r="AO2182">
        <v>669052</v>
      </c>
      <c r="AP2182">
        <v>4959895</v>
      </c>
      <c r="AQ2182">
        <v>0</v>
      </c>
      <c r="AR2182">
        <v>0</v>
      </c>
      <c r="AS2182">
        <v>133586</v>
      </c>
      <c r="AT2182">
        <v>1835503</v>
      </c>
      <c r="AU2182">
        <v>0</v>
      </c>
      <c r="AV2182">
        <v>494583</v>
      </c>
      <c r="AW2182">
        <v>9785817</v>
      </c>
      <c r="AX2182">
        <v>82571</v>
      </c>
      <c r="AY2182">
        <v>11968486</v>
      </c>
      <c r="AZ2182">
        <v>0</v>
      </c>
      <c r="BA2182">
        <v>4962</v>
      </c>
      <c r="BB2182">
        <v>0</v>
      </c>
      <c r="BC2182">
        <v>0</v>
      </c>
      <c r="BD2182">
        <v>0</v>
      </c>
      <c r="BE2182">
        <v>0</v>
      </c>
      <c r="BF2182">
        <v>472846</v>
      </c>
      <c r="BG2182">
        <v>14400046</v>
      </c>
      <c r="BH2182">
        <v>0</v>
      </c>
      <c r="BI2182">
        <v>0</v>
      </c>
      <c r="BJ2182">
        <v>0</v>
      </c>
      <c r="BK2182">
        <v>0</v>
      </c>
      <c r="BL2182">
        <v>0</v>
      </c>
      <c r="BM2182">
        <v>0</v>
      </c>
      <c r="BN2182">
        <v>0</v>
      </c>
      <c r="BO2182">
        <v>0</v>
      </c>
      <c r="BP2182">
        <v>0</v>
      </c>
      <c r="BQ2182">
        <v>0</v>
      </c>
      <c r="BR2182">
        <v>0</v>
      </c>
      <c r="BS2182">
        <v>0.98058252427184467</v>
      </c>
    </row>
    <row r="2183" spans="1:71" x14ac:dyDescent="0.25">
      <c r="A2183">
        <v>106231396</v>
      </c>
      <c r="B2183" t="s">
        <v>850</v>
      </c>
      <c r="C2183" s="1">
        <f t="shared" si="34"/>
        <v>43556</v>
      </c>
      <c r="D2183" s="2" t="s">
        <v>901</v>
      </c>
      <c r="E2183" s="1">
        <v>43469</v>
      </c>
      <c r="F2183" s="1">
        <v>43646</v>
      </c>
      <c r="G2183" t="s">
        <v>289</v>
      </c>
      <c r="H2183" t="s">
        <v>77</v>
      </c>
      <c r="I2183" t="s">
        <v>72</v>
      </c>
      <c r="J2183" t="s">
        <v>73</v>
      </c>
      <c r="K2183" t="s">
        <v>810</v>
      </c>
      <c r="L2183">
        <v>50</v>
      </c>
      <c r="M2183">
        <v>38</v>
      </c>
      <c r="N2183">
        <v>0</v>
      </c>
      <c r="O2183">
        <v>6</v>
      </c>
      <c r="P2183">
        <v>920</v>
      </c>
      <c r="Q2183">
        <v>0</v>
      </c>
      <c r="R2183">
        <v>1409</v>
      </c>
      <c r="S2183">
        <v>82</v>
      </c>
      <c r="T2183">
        <v>149</v>
      </c>
      <c r="U2183">
        <v>862</v>
      </c>
      <c r="V2183">
        <v>0</v>
      </c>
      <c r="W2183">
        <v>0</v>
      </c>
      <c r="X2183">
        <v>133</v>
      </c>
      <c r="Y2183">
        <v>447</v>
      </c>
      <c r="Z2183">
        <v>0</v>
      </c>
      <c r="AA2183">
        <v>9</v>
      </c>
      <c r="AB2183">
        <v>3091</v>
      </c>
      <c r="AC2183">
        <v>0</v>
      </c>
      <c r="AD2183">
        <v>831538</v>
      </c>
      <c r="AE2183">
        <v>-266586</v>
      </c>
      <c r="AF2183">
        <v>0</v>
      </c>
      <c r="AG2183">
        <v>0</v>
      </c>
      <c r="AH2183">
        <v>0</v>
      </c>
      <c r="AI2183">
        <v>11738357</v>
      </c>
      <c r="AJ2183">
        <v>0</v>
      </c>
      <c r="AK2183">
        <v>0</v>
      </c>
      <c r="AL2183">
        <v>11738357</v>
      </c>
      <c r="AM2183">
        <v>12491861</v>
      </c>
      <c r="AN2183">
        <v>688519</v>
      </c>
      <c r="AO2183">
        <v>1992869</v>
      </c>
      <c r="AP2183">
        <v>17991521</v>
      </c>
      <c r="AQ2183">
        <v>0</v>
      </c>
      <c r="AR2183">
        <v>0</v>
      </c>
      <c r="AS2183">
        <v>2870544</v>
      </c>
      <c r="AT2183">
        <v>12537648</v>
      </c>
      <c r="AU2183">
        <v>0</v>
      </c>
      <c r="AV2183">
        <v>-362535</v>
      </c>
      <c r="AW2183">
        <v>48210427</v>
      </c>
      <c r="AX2183">
        <v>902900</v>
      </c>
      <c r="AY2183">
        <v>49417255</v>
      </c>
      <c r="AZ2183">
        <v>0</v>
      </c>
      <c r="BA2183">
        <v>27380</v>
      </c>
      <c r="BB2183">
        <v>0</v>
      </c>
      <c r="BC2183">
        <v>0</v>
      </c>
      <c r="BD2183">
        <v>0</v>
      </c>
      <c r="BE2183">
        <v>0</v>
      </c>
      <c r="BF2183">
        <v>3260147</v>
      </c>
      <c r="BG2183">
        <v>89377530</v>
      </c>
      <c r="BH2183">
        <v>0</v>
      </c>
      <c r="BI2183">
        <v>0</v>
      </c>
      <c r="BJ2183">
        <v>0</v>
      </c>
      <c r="BK2183">
        <v>0</v>
      </c>
      <c r="BL2183">
        <v>0</v>
      </c>
      <c r="BM2183">
        <v>0</v>
      </c>
      <c r="BN2183">
        <v>0</v>
      </c>
      <c r="BO2183">
        <v>0</v>
      </c>
      <c r="BP2183">
        <v>0</v>
      </c>
      <c r="BQ2183">
        <v>0</v>
      </c>
      <c r="BR2183">
        <v>0</v>
      </c>
      <c r="BS2183">
        <v>10.454545454545455</v>
      </c>
    </row>
    <row r="2184" spans="1:71" x14ac:dyDescent="0.25">
      <c r="A2184">
        <v>106481015</v>
      </c>
      <c r="B2184" t="s">
        <v>851</v>
      </c>
      <c r="C2184" s="1">
        <f t="shared" si="34"/>
        <v>43556</v>
      </c>
      <c r="D2184" s="2" t="s">
        <v>901</v>
      </c>
      <c r="E2184" s="1">
        <v>43469</v>
      </c>
      <c r="F2184" s="1">
        <v>43646</v>
      </c>
      <c r="G2184" t="s">
        <v>231</v>
      </c>
      <c r="H2184" t="s">
        <v>89</v>
      </c>
      <c r="I2184" t="s">
        <v>72</v>
      </c>
      <c r="J2184" t="s">
        <v>85</v>
      </c>
      <c r="K2184" t="s">
        <v>232</v>
      </c>
      <c r="L2184">
        <v>61</v>
      </c>
      <c r="M2184">
        <v>61</v>
      </c>
      <c r="N2184">
        <v>0</v>
      </c>
      <c r="O2184">
        <v>0</v>
      </c>
      <c r="P2184">
        <v>584</v>
      </c>
      <c r="Q2184">
        <v>0</v>
      </c>
      <c r="R2184">
        <v>1547</v>
      </c>
      <c r="S2184">
        <v>414</v>
      </c>
      <c r="T2184">
        <v>1044</v>
      </c>
      <c r="U2184">
        <v>0</v>
      </c>
      <c r="V2184">
        <v>0</v>
      </c>
      <c r="W2184">
        <v>0</v>
      </c>
      <c r="X2184">
        <v>148</v>
      </c>
      <c r="Y2184">
        <v>2006</v>
      </c>
      <c r="Z2184">
        <v>0</v>
      </c>
      <c r="AA2184">
        <v>0</v>
      </c>
      <c r="AB2184">
        <v>5159</v>
      </c>
      <c r="AC2184">
        <v>0</v>
      </c>
      <c r="AD2184">
        <v>44111</v>
      </c>
      <c r="AE2184">
        <v>0</v>
      </c>
      <c r="AF2184">
        <v>0</v>
      </c>
      <c r="AG2184">
        <v>0</v>
      </c>
      <c r="AH2184">
        <v>0</v>
      </c>
      <c r="AI2184">
        <v>0</v>
      </c>
      <c r="AJ2184">
        <v>0</v>
      </c>
      <c r="AK2184">
        <v>0</v>
      </c>
      <c r="AL2184">
        <v>0</v>
      </c>
      <c r="AM2184">
        <v>1941714</v>
      </c>
      <c r="AN2184">
        <v>817442</v>
      </c>
      <c r="AO2184">
        <v>954635</v>
      </c>
      <c r="AP2184">
        <v>0</v>
      </c>
      <c r="AQ2184">
        <v>0</v>
      </c>
      <c r="AR2184">
        <v>0</v>
      </c>
      <c r="AS2184">
        <v>438866</v>
      </c>
      <c r="AT2184">
        <v>3256112</v>
      </c>
      <c r="AU2184">
        <v>0</v>
      </c>
      <c r="AV2184">
        <v>0</v>
      </c>
      <c r="AW2184">
        <v>7408769</v>
      </c>
      <c r="AX2184">
        <v>8718</v>
      </c>
      <c r="AY2184">
        <v>6760266</v>
      </c>
      <c r="AZ2184">
        <v>0</v>
      </c>
      <c r="BA2184">
        <v>0</v>
      </c>
      <c r="BB2184">
        <v>0</v>
      </c>
      <c r="BC2184">
        <v>0</v>
      </c>
      <c r="BD2184">
        <v>0</v>
      </c>
      <c r="BE2184">
        <v>0</v>
      </c>
      <c r="BF2184">
        <v>0</v>
      </c>
      <c r="BG2184">
        <v>634538</v>
      </c>
      <c r="BH2184">
        <v>0</v>
      </c>
      <c r="BI2184">
        <v>0</v>
      </c>
      <c r="BJ2184">
        <v>0</v>
      </c>
      <c r="BK2184">
        <v>0</v>
      </c>
      <c r="BL2184">
        <v>0</v>
      </c>
      <c r="BM2184">
        <v>0</v>
      </c>
      <c r="BN2184">
        <v>0</v>
      </c>
      <c r="BO2184">
        <v>0</v>
      </c>
      <c r="BP2184">
        <v>0</v>
      </c>
      <c r="BQ2184">
        <v>0</v>
      </c>
      <c r="BR2184">
        <v>0</v>
      </c>
      <c r="BS2184">
        <v>4.7868852459016393</v>
      </c>
    </row>
    <row r="2185" spans="1:71" x14ac:dyDescent="0.25">
      <c r="A2185">
        <v>106190878</v>
      </c>
      <c r="B2185" t="s">
        <v>852</v>
      </c>
      <c r="C2185" s="1">
        <f t="shared" si="34"/>
        <v>43556</v>
      </c>
      <c r="D2185" s="2" t="s">
        <v>901</v>
      </c>
      <c r="E2185" s="1">
        <v>43469</v>
      </c>
      <c r="F2185" s="1">
        <v>43646</v>
      </c>
      <c r="G2185" t="s">
        <v>92</v>
      </c>
      <c r="H2185" t="s">
        <v>89</v>
      </c>
      <c r="I2185" t="s">
        <v>72</v>
      </c>
      <c r="J2185" t="s">
        <v>113</v>
      </c>
      <c r="K2185" t="s">
        <v>141</v>
      </c>
      <c r="L2185">
        <v>353</v>
      </c>
      <c r="M2185">
        <v>250</v>
      </c>
      <c r="N2185">
        <v>6</v>
      </c>
      <c r="O2185">
        <v>104</v>
      </c>
      <c r="P2185">
        <v>4770</v>
      </c>
      <c r="Q2185">
        <v>0</v>
      </c>
      <c r="R2185">
        <v>4671</v>
      </c>
      <c r="S2185">
        <v>2741</v>
      </c>
      <c r="T2185">
        <v>5044</v>
      </c>
      <c r="U2185">
        <v>7127</v>
      </c>
      <c r="V2185">
        <v>0</v>
      </c>
      <c r="W2185">
        <v>0</v>
      </c>
      <c r="X2185">
        <v>414</v>
      </c>
      <c r="Y2185">
        <v>2084</v>
      </c>
      <c r="Z2185">
        <v>19</v>
      </c>
      <c r="AA2185">
        <v>325</v>
      </c>
      <c r="AB2185">
        <v>22425</v>
      </c>
      <c r="AC2185">
        <v>0</v>
      </c>
      <c r="AD2185">
        <v>3660252</v>
      </c>
      <c r="AE2185">
        <v>-8117840</v>
      </c>
      <c r="AF2185">
        <v>0</v>
      </c>
      <c r="AG2185">
        <v>0</v>
      </c>
      <c r="AH2185">
        <v>37136</v>
      </c>
      <c r="AI2185">
        <v>9058151</v>
      </c>
      <c r="AJ2185">
        <v>0</v>
      </c>
      <c r="AK2185">
        <v>0</v>
      </c>
      <c r="AL2185">
        <v>9095287</v>
      </c>
      <c r="AM2185">
        <v>11894849</v>
      </c>
      <c r="AN2185">
        <v>22475456</v>
      </c>
      <c r="AO2185">
        <v>11950797</v>
      </c>
      <c r="AP2185">
        <v>34518049</v>
      </c>
      <c r="AQ2185">
        <v>0</v>
      </c>
      <c r="AR2185">
        <v>0</v>
      </c>
      <c r="AS2185">
        <v>1551137</v>
      </c>
      <c r="AT2185">
        <v>10851723</v>
      </c>
      <c r="AU2185">
        <v>0</v>
      </c>
      <c r="AV2185">
        <v>8179318</v>
      </c>
      <c r="AW2185">
        <v>101421329</v>
      </c>
      <c r="AX2185">
        <v>3742336</v>
      </c>
      <c r="AY2185">
        <v>114207351</v>
      </c>
      <c r="AZ2185">
        <v>0</v>
      </c>
      <c r="BA2185">
        <v>1762970</v>
      </c>
      <c r="BB2185">
        <v>0</v>
      </c>
      <c r="BC2185">
        <v>0</v>
      </c>
      <c r="BD2185">
        <v>0</v>
      </c>
      <c r="BE2185">
        <v>0</v>
      </c>
      <c r="BF2185">
        <v>2216081</v>
      </c>
      <c r="BG2185">
        <v>144993920</v>
      </c>
      <c r="BH2185">
        <v>0</v>
      </c>
      <c r="BI2185">
        <v>0</v>
      </c>
      <c r="BJ2185">
        <v>0</v>
      </c>
      <c r="BK2185">
        <v>0</v>
      </c>
      <c r="BL2185">
        <v>0</v>
      </c>
      <c r="BM2185">
        <v>0</v>
      </c>
      <c r="BN2185">
        <v>0</v>
      </c>
      <c r="BO2185">
        <v>0</v>
      </c>
      <c r="BP2185">
        <v>0</v>
      </c>
      <c r="BQ2185">
        <v>0</v>
      </c>
      <c r="BR2185">
        <v>0</v>
      </c>
      <c r="BS2185">
        <v>7.91044776119403</v>
      </c>
    </row>
    <row r="2186" spans="1:71" x14ac:dyDescent="0.25">
      <c r="A2186">
        <v>106301098</v>
      </c>
      <c r="B2186" t="s">
        <v>82</v>
      </c>
      <c r="C2186" s="1">
        <f t="shared" si="34"/>
        <v>43556</v>
      </c>
      <c r="D2186" s="2" t="s">
        <v>901</v>
      </c>
      <c r="E2186" s="1">
        <v>43469</v>
      </c>
      <c r="F2186" s="1">
        <v>43646</v>
      </c>
      <c r="G2186" t="s">
        <v>83</v>
      </c>
      <c r="H2186" t="s">
        <v>84</v>
      </c>
      <c r="I2186" t="s">
        <v>72</v>
      </c>
      <c r="J2186" t="s">
        <v>85</v>
      </c>
      <c r="K2186" t="s">
        <v>86</v>
      </c>
      <c r="L2186">
        <v>223</v>
      </c>
      <c r="M2186">
        <v>223</v>
      </c>
      <c r="N2186">
        <v>0</v>
      </c>
      <c r="O2186">
        <v>71</v>
      </c>
      <c r="P2186">
        <v>2351</v>
      </c>
      <c r="Q2186">
        <v>0</v>
      </c>
      <c r="R2186">
        <v>2677</v>
      </c>
      <c r="S2186">
        <v>2074</v>
      </c>
      <c r="T2186">
        <v>1139</v>
      </c>
      <c r="U2186">
        <v>2879</v>
      </c>
      <c r="V2186">
        <v>0</v>
      </c>
      <c r="W2186">
        <v>0</v>
      </c>
      <c r="X2186">
        <v>127</v>
      </c>
      <c r="Y2186">
        <v>1159</v>
      </c>
      <c r="Z2186">
        <v>0</v>
      </c>
      <c r="AA2186">
        <v>482</v>
      </c>
      <c r="AB2186">
        <v>10537</v>
      </c>
      <c r="AC2186">
        <v>0</v>
      </c>
      <c r="AD2186">
        <v>3394465</v>
      </c>
      <c r="AE2186">
        <v>-1046459</v>
      </c>
      <c r="AF2186">
        <v>0</v>
      </c>
      <c r="AG2186">
        <v>0</v>
      </c>
      <c r="AH2186">
        <v>0</v>
      </c>
      <c r="AI2186">
        <v>7054894</v>
      </c>
      <c r="AJ2186">
        <v>0</v>
      </c>
      <c r="AK2186">
        <v>0</v>
      </c>
      <c r="AL2186">
        <v>7054894</v>
      </c>
      <c r="AM2186">
        <v>8375109</v>
      </c>
      <c r="AN2186">
        <v>9263158</v>
      </c>
      <c r="AO2186">
        <v>6900989</v>
      </c>
      <c r="AP2186">
        <v>29209267</v>
      </c>
      <c r="AQ2186">
        <v>0</v>
      </c>
      <c r="AR2186">
        <v>0</v>
      </c>
      <c r="AS2186">
        <v>1171679</v>
      </c>
      <c r="AT2186">
        <v>10308556</v>
      </c>
      <c r="AU2186">
        <v>0</v>
      </c>
      <c r="AV2186">
        <v>3877091</v>
      </c>
      <c r="AW2186">
        <v>69105849</v>
      </c>
      <c r="AX2186">
        <v>474182</v>
      </c>
      <c r="AY2186">
        <v>64390905</v>
      </c>
      <c r="AZ2186">
        <v>0</v>
      </c>
      <c r="BA2186">
        <v>0</v>
      </c>
      <c r="BB2186">
        <v>0</v>
      </c>
      <c r="BC2186">
        <v>0</v>
      </c>
      <c r="BD2186">
        <v>0</v>
      </c>
      <c r="BE2186">
        <v>0</v>
      </c>
      <c r="BF2186">
        <v>675629</v>
      </c>
      <c r="BG2186">
        <v>6010039</v>
      </c>
      <c r="BH2186">
        <v>0</v>
      </c>
      <c r="BI2186">
        <v>0</v>
      </c>
      <c r="BJ2186">
        <v>0</v>
      </c>
      <c r="BK2186">
        <v>0</v>
      </c>
      <c r="BL2186">
        <v>0</v>
      </c>
      <c r="BM2186">
        <v>0</v>
      </c>
      <c r="BN2186">
        <v>0</v>
      </c>
      <c r="BO2186">
        <v>0</v>
      </c>
      <c r="BP2186">
        <v>0</v>
      </c>
      <c r="BQ2186">
        <v>0</v>
      </c>
      <c r="BR2186">
        <v>0</v>
      </c>
      <c r="BS2186">
        <v>5.2713004484304928</v>
      </c>
    </row>
    <row r="2187" spans="1:71" x14ac:dyDescent="0.25">
      <c r="A2187">
        <v>106010735</v>
      </c>
      <c r="B2187" t="s">
        <v>87</v>
      </c>
      <c r="C2187" s="1">
        <f t="shared" si="34"/>
        <v>43556</v>
      </c>
      <c r="D2187" s="2" t="s">
        <v>901</v>
      </c>
      <c r="E2187" s="1">
        <v>43469</v>
      </c>
      <c r="F2187" s="1">
        <v>43646</v>
      </c>
      <c r="G2187" t="s">
        <v>88</v>
      </c>
      <c r="H2187" t="s">
        <v>89</v>
      </c>
      <c r="I2187" t="s">
        <v>72</v>
      </c>
      <c r="J2187" t="s">
        <v>85</v>
      </c>
      <c r="K2187" t="s">
        <v>90</v>
      </c>
      <c r="L2187">
        <v>217</v>
      </c>
      <c r="M2187">
        <v>217</v>
      </c>
      <c r="N2187">
        <v>0</v>
      </c>
      <c r="O2187">
        <v>19</v>
      </c>
      <c r="P2187">
        <v>828</v>
      </c>
      <c r="Q2187">
        <v>0</v>
      </c>
      <c r="R2187">
        <v>2168</v>
      </c>
      <c r="S2187">
        <v>439</v>
      </c>
      <c r="T2187">
        <v>13984</v>
      </c>
      <c r="U2187">
        <v>1149</v>
      </c>
      <c r="V2187">
        <v>0</v>
      </c>
      <c r="W2187">
        <v>35</v>
      </c>
      <c r="X2187">
        <v>31</v>
      </c>
      <c r="Y2187">
        <v>1113</v>
      </c>
      <c r="Z2187">
        <v>0</v>
      </c>
      <c r="AA2187">
        <v>538</v>
      </c>
      <c r="AB2187">
        <v>19457</v>
      </c>
      <c r="AC2187">
        <v>0</v>
      </c>
      <c r="AD2187">
        <v>2021710</v>
      </c>
      <c r="AE2187">
        <v>0</v>
      </c>
      <c r="AF2187">
        <v>0</v>
      </c>
      <c r="AG2187">
        <v>0</v>
      </c>
      <c r="AH2187">
        <v>0</v>
      </c>
      <c r="AI2187">
        <v>0</v>
      </c>
      <c r="AJ2187">
        <v>0</v>
      </c>
      <c r="AK2187">
        <v>0</v>
      </c>
      <c r="AL2187">
        <v>0</v>
      </c>
      <c r="AM2187">
        <v>6487601</v>
      </c>
      <c r="AN2187">
        <v>1196057</v>
      </c>
      <c r="AO2187">
        <v>3425666</v>
      </c>
      <c r="AP2187">
        <v>2155804</v>
      </c>
      <c r="AQ2187">
        <v>0</v>
      </c>
      <c r="AR2187">
        <v>0</v>
      </c>
      <c r="AS2187">
        <v>204420</v>
      </c>
      <c r="AT2187">
        <v>3598894</v>
      </c>
      <c r="AU2187">
        <v>0</v>
      </c>
      <c r="AV2187">
        <v>134691</v>
      </c>
      <c r="AW2187">
        <v>17203133</v>
      </c>
      <c r="AX2187">
        <v>21131</v>
      </c>
      <c r="AY2187">
        <v>22386826</v>
      </c>
      <c r="AZ2187">
        <v>0</v>
      </c>
      <c r="BA2187">
        <v>1064458</v>
      </c>
      <c r="BB2187">
        <v>0</v>
      </c>
      <c r="BC2187">
        <v>0</v>
      </c>
      <c r="BD2187">
        <v>0</v>
      </c>
      <c r="BE2187">
        <v>0</v>
      </c>
      <c r="BF2187">
        <v>1064332</v>
      </c>
      <c r="BG2187">
        <v>9677393</v>
      </c>
      <c r="BH2187">
        <v>0</v>
      </c>
      <c r="BI2187">
        <v>0</v>
      </c>
      <c r="BJ2187">
        <v>0</v>
      </c>
      <c r="BK2187">
        <v>0</v>
      </c>
      <c r="BL2187">
        <v>0</v>
      </c>
      <c r="BM2187">
        <v>0</v>
      </c>
      <c r="BN2187">
        <v>0</v>
      </c>
      <c r="BO2187">
        <v>0</v>
      </c>
      <c r="BP2187">
        <v>0</v>
      </c>
      <c r="BQ2187">
        <v>0</v>
      </c>
      <c r="BR2187">
        <v>0</v>
      </c>
      <c r="BS2187">
        <v>1.9078341013824884</v>
      </c>
    </row>
    <row r="2188" spans="1:71" x14ac:dyDescent="0.25">
      <c r="A2188">
        <v>106190017</v>
      </c>
      <c r="B2188" t="s">
        <v>91</v>
      </c>
      <c r="C2188" s="1">
        <f t="shared" si="34"/>
        <v>43556</v>
      </c>
      <c r="D2188" s="2" t="s">
        <v>901</v>
      </c>
      <c r="E2188" s="1">
        <v>43469</v>
      </c>
      <c r="F2188" s="1">
        <v>43646</v>
      </c>
      <c r="G2188" t="s">
        <v>92</v>
      </c>
      <c r="H2188" t="s">
        <v>93</v>
      </c>
      <c r="I2188" t="s">
        <v>72</v>
      </c>
      <c r="J2188" t="s">
        <v>85</v>
      </c>
      <c r="K2188" t="s">
        <v>94</v>
      </c>
      <c r="L2188">
        <v>144</v>
      </c>
      <c r="M2188">
        <v>144</v>
      </c>
      <c r="N2188">
        <v>0</v>
      </c>
      <c r="O2188">
        <v>10</v>
      </c>
      <c r="P2188">
        <v>1163</v>
      </c>
      <c r="Q2188">
        <v>0</v>
      </c>
      <c r="R2188">
        <v>2288</v>
      </c>
      <c r="S2188">
        <v>1203</v>
      </c>
      <c r="T2188">
        <v>556</v>
      </c>
      <c r="U2188">
        <v>3458</v>
      </c>
      <c r="V2188">
        <v>0</v>
      </c>
      <c r="W2188">
        <v>0</v>
      </c>
      <c r="X2188">
        <v>14</v>
      </c>
      <c r="Y2188">
        <v>427</v>
      </c>
      <c r="Z2188">
        <v>0</v>
      </c>
      <c r="AA2188">
        <v>33</v>
      </c>
      <c r="AB2188">
        <v>7979</v>
      </c>
      <c r="AC2188">
        <v>2365</v>
      </c>
      <c r="AD2188">
        <v>1119050</v>
      </c>
      <c r="AE2188">
        <v>-2352</v>
      </c>
      <c r="AF2188">
        <v>0</v>
      </c>
      <c r="AG2188">
        <v>0</v>
      </c>
      <c r="AH2188">
        <v>28725754</v>
      </c>
      <c r="AI2188">
        <v>3404806</v>
      </c>
      <c r="AJ2188">
        <v>0</v>
      </c>
      <c r="AK2188">
        <v>0</v>
      </c>
      <c r="AL2188">
        <v>32130560</v>
      </c>
      <c r="AM2188">
        <v>5045783</v>
      </c>
      <c r="AN2188">
        <v>30549071</v>
      </c>
      <c r="AO2188">
        <v>258302</v>
      </c>
      <c r="AP2188">
        <v>7746345</v>
      </c>
      <c r="AQ2188">
        <v>0</v>
      </c>
      <c r="AR2188">
        <v>0</v>
      </c>
      <c r="AS2188">
        <v>252773</v>
      </c>
      <c r="AT2188">
        <v>2499838</v>
      </c>
      <c r="AU2188">
        <v>0</v>
      </c>
      <c r="AV2188">
        <v>411783</v>
      </c>
      <c r="AW2188">
        <v>46763895</v>
      </c>
      <c r="AX2188">
        <v>219033</v>
      </c>
      <c r="AY2188">
        <v>46157852</v>
      </c>
      <c r="AZ2188">
        <v>0</v>
      </c>
      <c r="BA2188">
        <v>262701</v>
      </c>
      <c r="BB2188">
        <v>0</v>
      </c>
      <c r="BC2188">
        <v>0</v>
      </c>
      <c r="BD2188">
        <v>0</v>
      </c>
      <c r="BE2188">
        <v>0</v>
      </c>
      <c r="BF2188">
        <v>420393</v>
      </c>
      <c r="BG2188">
        <v>10118422</v>
      </c>
      <c r="BH2188">
        <v>0</v>
      </c>
      <c r="BI2188">
        <v>0</v>
      </c>
      <c r="BJ2188">
        <v>0</v>
      </c>
      <c r="BK2188">
        <v>0</v>
      </c>
      <c r="BL2188">
        <v>0</v>
      </c>
      <c r="BM2188">
        <v>0</v>
      </c>
      <c r="BN2188">
        <v>0</v>
      </c>
      <c r="BO2188">
        <v>0</v>
      </c>
      <c r="BP2188">
        <v>0</v>
      </c>
      <c r="BQ2188">
        <v>0</v>
      </c>
      <c r="BR2188">
        <v>0</v>
      </c>
      <c r="BS2188">
        <v>4.0381944444444446</v>
      </c>
    </row>
    <row r="2189" spans="1:71" x14ac:dyDescent="0.25">
      <c r="A2189">
        <v>106010739</v>
      </c>
      <c r="B2189" t="s">
        <v>95</v>
      </c>
      <c r="C2189" s="1">
        <f t="shared" si="34"/>
        <v>43556</v>
      </c>
      <c r="D2189" s="2" t="s">
        <v>901</v>
      </c>
      <c r="E2189" s="1">
        <v>43469</v>
      </c>
      <c r="F2189" s="1">
        <v>43646</v>
      </c>
      <c r="G2189" t="s">
        <v>88</v>
      </c>
      <c r="H2189" t="s">
        <v>89</v>
      </c>
      <c r="I2189" t="s">
        <v>72</v>
      </c>
      <c r="J2189" t="s">
        <v>85</v>
      </c>
      <c r="K2189" t="s">
        <v>96</v>
      </c>
      <c r="L2189">
        <v>401</v>
      </c>
      <c r="M2189">
        <v>236</v>
      </c>
      <c r="N2189">
        <v>46</v>
      </c>
      <c r="O2189">
        <v>25</v>
      </c>
      <c r="P2189">
        <v>3767</v>
      </c>
      <c r="Q2189">
        <v>0</v>
      </c>
      <c r="R2189">
        <v>4395</v>
      </c>
      <c r="S2189">
        <v>1235</v>
      </c>
      <c r="T2189">
        <v>2275</v>
      </c>
      <c r="U2189">
        <v>2900</v>
      </c>
      <c r="V2189">
        <v>0</v>
      </c>
      <c r="W2189">
        <v>0</v>
      </c>
      <c r="X2189">
        <v>2044</v>
      </c>
      <c r="Y2189">
        <v>4759</v>
      </c>
      <c r="Z2189">
        <v>158</v>
      </c>
      <c r="AA2189">
        <v>78</v>
      </c>
      <c r="AB2189">
        <v>17844</v>
      </c>
      <c r="AC2189">
        <v>0</v>
      </c>
      <c r="AD2189">
        <v>4460995</v>
      </c>
      <c r="AE2189">
        <v>0</v>
      </c>
      <c r="AF2189">
        <v>0</v>
      </c>
      <c r="AG2189">
        <v>0</v>
      </c>
      <c r="AH2189">
        <v>1235218</v>
      </c>
      <c r="AI2189">
        <v>0</v>
      </c>
      <c r="AJ2189">
        <v>0</v>
      </c>
      <c r="AK2189">
        <v>6692444</v>
      </c>
      <c r="AL2189">
        <v>7927662</v>
      </c>
      <c r="AM2189">
        <v>26605604</v>
      </c>
      <c r="AN2189">
        <v>8589556</v>
      </c>
      <c r="AO2189">
        <v>22656103</v>
      </c>
      <c r="AP2189">
        <v>18186764</v>
      </c>
      <c r="AQ2189">
        <v>0</v>
      </c>
      <c r="AR2189">
        <v>0</v>
      </c>
      <c r="AS2189">
        <v>7158749</v>
      </c>
      <c r="AT2189">
        <v>81766095</v>
      </c>
      <c r="AU2189">
        <v>0</v>
      </c>
      <c r="AV2189">
        <v>1050313</v>
      </c>
      <c r="AW2189">
        <v>166013184</v>
      </c>
      <c r="AX2189">
        <v>743180</v>
      </c>
      <c r="AY2189">
        <v>166107950</v>
      </c>
      <c r="AZ2189">
        <v>0</v>
      </c>
      <c r="BA2189">
        <v>4794167</v>
      </c>
      <c r="BB2189">
        <v>0</v>
      </c>
      <c r="BC2189">
        <v>0</v>
      </c>
      <c r="BD2189">
        <v>0</v>
      </c>
      <c r="BE2189">
        <v>0</v>
      </c>
      <c r="BF2189">
        <v>3090889</v>
      </c>
      <c r="BG2189">
        <v>92293239</v>
      </c>
      <c r="BH2189">
        <v>0</v>
      </c>
      <c r="BI2189">
        <v>0</v>
      </c>
      <c r="BJ2189">
        <v>0</v>
      </c>
      <c r="BK2189">
        <v>0</v>
      </c>
      <c r="BL2189">
        <v>0</v>
      </c>
      <c r="BM2189">
        <v>0</v>
      </c>
      <c r="BN2189">
        <v>0</v>
      </c>
      <c r="BO2189">
        <v>0</v>
      </c>
      <c r="BP2189">
        <v>0</v>
      </c>
      <c r="BQ2189">
        <v>0</v>
      </c>
      <c r="BR2189">
        <v>0</v>
      </c>
      <c r="BS2189">
        <v>5.9136577708006284</v>
      </c>
    </row>
    <row r="2190" spans="1:71" x14ac:dyDescent="0.25">
      <c r="A2190">
        <v>106010937</v>
      </c>
      <c r="B2190" t="s">
        <v>97</v>
      </c>
      <c r="C2190" s="1">
        <f t="shared" si="34"/>
        <v>43556</v>
      </c>
      <c r="D2190" s="2" t="s">
        <v>901</v>
      </c>
      <c r="E2190" s="1">
        <v>43469</v>
      </c>
      <c r="F2190" s="1">
        <v>43646</v>
      </c>
      <c r="G2190" t="s">
        <v>88</v>
      </c>
      <c r="H2190" t="s">
        <v>89</v>
      </c>
      <c r="I2190" t="s">
        <v>72</v>
      </c>
      <c r="J2190" t="s">
        <v>85</v>
      </c>
      <c r="K2190" t="s">
        <v>98</v>
      </c>
      <c r="L2190">
        <v>354</v>
      </c>
      <c r="M2190">
        <v>222</v>
      </c>
      <c r="N2190">
        <v>40</v>
      </c>
      <c r="O2190">
        <v>3</v>
      </c>
      <c r="P2190">
        <v>3146</v>
      </c>
      <c r="Q2190">
        <v>0</v>
      </c>
      <c r="R2190">
        <v>8377</v>
      </c>
      <c r="S2190">
        <v>1770</v>
      </c>
      <c r="T2190">
        <v>1110</v>
      </c>
      <c r="U2190">
        <v>3000</v>
      </c>
      <c r="V2190">
        <v>0</v>
      </c>
      <c r="W2190">
        <v>0</v>
      </c>
      <c r="X2190">
        <v>492</v>
      </c>
      <c r="Y2190">
        <v>2056</v>
      </c>
      <c r="Z2190">
        <v>175</v>
      </c>
      <c r="AA2190">
        <v>9</v>
      </c>
      <c r="AB2190">
        <v>16989</v>
      </c>
      <c r="AC2190">
        <v>0</v>
      </c>
      <c r="AD2190">
        <v>3010294</v>
      </c>
      <c r="AE2190">
        <v>0</v>
      </c>
      <c r="AF2190">
        <v>0</v>
      </c>
      <c r="AG2190">
        <v>0</v>
      </c>
      <c r="AH2190">
        <v>0</v>
      </c>
      <c r="AI2190">
        <v>0</v>
      </c>
      <c r="AJ2190">
        <v>0</v>
      </c>
      <c r="AK2190">
        <v>0</v>
      </c>
      <c r="AL2190">
        <v>0</v>
      </c>
      <c r="AM2190">
        <v>42336751</v>
      </c>
      <c r="AN2190">
        <v>8748424</v>
      </c>
      <c r="AO2190">
        <v>12087665</v>
      </c>
      <c r="AP2190">
        <v>15131026</v>
      </c>
      <c r="AQ2190">
        <v>0</v>
      </c>
      <c r="AR2190">
        <v>0</v>
      </c>
      <c r="AS2190">
        <v>3426551</v>
      </c>
      <c r="AT2190">
        <v>44868006</v>
      </c>
      <c r="AU2190">
        <v>0</v>
      </c>
      <c r="AV2190">
        <v>409119</v>
      </c>
      <c r="AW2190">
        <v>127007542</v>
      </c>
      <c r="AX2190">
        <v>21021661</v>
      </c>
      <c r="AY2190">
        <v>152280756</v>
      </c>
      <c r="AZ2190">
        <v>0</v>
      </c>
      <c r="BA2190">
        <v>5605519</v>
      </c>
      <c r="BB2190">
        <v>0</v>
      </c>
      <c r="BC2190">
        <v>0</v>
      </c>
      <c r="BD2190">
        <v>0</v>
      </c>
      <c r="BE2190">
        <v>0</v>
      </c>
      <c r="BF2190">
        <v>6901426</v>
      </c>
      <c r="BG2190">
        <v>514975224</v>
      </c>
      <c r="BH2190">
        <v>0</v>
      </c>
      <c r="BI2190">
        <v>0</v>
      </c>
      <c r="BJ2190">
        <v>0</v>
      </c>
      <c r="BK2190">
        <v>0</v>
      </c>
      <c r="BL2190">
        <v>0</v>
      </c>
      <c r="BM2190">
        <v>0</v>
      </c>
      <c r="BN2190">
        <v>0</v>
      </c>
      <c r="BO2190">
        <v>0</v>
      </c>
      <c r="BP2190">
        <v>0</v>
      </c>
      <c r="BQ2190">
        <v>0</v>
      </c>
      <c r="BR2190">
        <v>0</v>
      </c>
      <c r="BS2190">
        <v>5.4618055555555554</v>
      </c>
    </row>
    <row r="2191" spans="1:71" x14ac:dyDescent="0.25">
      <c r="A2191">
        <v>106370749</v>
      </c>
      <c r="B2191" t="s">
        <v>103</v>
      </c>
      <c r="C2191" s="1">
        <f t="shared" si="34"/>
        <v>43556</v>
      </c>
      <c r="D2191" s="2" t="s">
        <v>901</v>
      </c>
      <c r="E2191" s="1">
        <v>43469</v>
      </c>
      <c r="F2191" s="1">
        <v>43646</v>
      </c>
      <c r="G2191" t="s">
        <v>100</v>
      </c>
      <c r="H2191" t="s">
        <v>101</v>
      </c>
      <c r="I2191" t="s">
        <v>72</v>
      </c>
      <c r="J2191" t="s">
        <v>85</v>
      </c>
      <c r="K2191" t="s">
        <v>104</v>
      </c>
      <c r="L2191">
        <v>66</v>
      </c>
      <c r="M2191">
        <v>66</v>
      </c>
      <c r="N2191">
        <v>0</v>
      </c>
      <c r="O2191">
        <v>4</v>
      </c>
      <c r="P2191">
        <v>556</v>
      </c>
      <c r="Q2191">
        <v>0</v>
      </c>
      <c r="R2191">
        <v>1873</v>
      </c>
      <c r="S2191">
        <v>431</v>
      </c>
      <c r="T2191">
        <v>881</v>
      </c>
      <c r="U2191">
        <v>0</v>
      </c>
      <c r="V2191">
        <v>0</v>
      </c>
      <c r="W2191">
        <v>0</v>
      </c>
      <c r="X2191">
        <v>0</v>
      </c>
      <c r="Y2191">
        <v>2195</v>
      </c>
      <c r="Z2191">
        <v>0</v>
      </c>
      <c r="AA2191">
        <v>30</v>
      </c>
      <c r="AB2191">
        <v>5410</v>
      </c>
      <c r="AC2191">
        <v>0</v>
      </c>
      <c r="AD2191">
        <v>363320</v>
      </c>
      <c r="AE2191">
        <v>0</v>
      </c>
      <c r="AF2191">
        <v>0</v>
      </c>
      <c r="AG2191">
        <v>0</v>
      </c>
      <c r="AH2191">
        <v>0</v>
      </c>
      <c r="AI2191">
        <v>0</v>
      </c>
      <c r="AJ2191">
        <v>0</v>
      </c>
      <c r="AK2191">
        <v>0</v>
      </c>
      <c r="AL2191">
        <v>0</v>
      </c>
      <c r="AM2191">
        <v>3796607</v>
      </c>
      <c r="AN2191">
        <v>593032</v>
      </c>
      <c r="AO2191">
        <v>853316</v>
      </c>
      <c r="AP2191">
        <v>0</v>
      </c>
      <c r="AQ2191">
        <v>0</v>
      </c>
      <c r="AR2191">
        <v>0</v>
      </c>
      <c r="AS2191">
        <v>0</v>
      </c>
      <c r="AT2191">
        <v>2873289</v>
      </c>
      <c r="AU2191">
        <v>0</v>
      </c>
      <c r="AV2191">
        <v>81090</v>
      </c>
      <c r="AW2191">
        <v>8197334</v>
      </c>
      <c r="AX2191">
        <v>0</v>
      </c>
      <c r="AY2191">
        <v>7411917</v>
      </c>
      <c r="AZ2191">
        <v>0</v>
      </c>
      <c r="BA2191">
        <v>0</v>
      </c>
      <c r="BB2191">
        <v>0</v>
      </c>
      <c r="BC2191">
        <v>0</v>
      </c>
      <c r="BD2191">
        <v>0</v>
      </c>
      <c r="BE2191">
        <v>0</v>
      </c>
      <c r="BF2191">
        <v>475626</v>
      </c>
      <c r="BG2191">
        <v>2322719</v>
      </c>
      <c r="BH2191">
        <v>0</v>
      </c>
      <c r="BI2191">
        <v>0</v>
      </c>
      <c r="BJ2191">
        <v>0</v>
      </c>
      <c r="BK2191">
        <v>0</v>
      </c>
      <c r="BL2191">
        <v>0</v>
      </c>
      <c r="BM2191">
        <v>0</v>
      </c>
      <c r="BN2191">
        <v>0</v>
      </c>
      <c r="BO2191">
        <v>0</v>
      </c>
      <c r="BP2191">
        <v>0</v>
      </c>
      <c r="BQ2191">
        <v>0</v>
      </c>
      <c r="BR2191">
        <v>0</v>
      </c>
      <c r="BS2191">
        <v>4.2121212121212119</v>
      </c>
    </row>
    <row r="2192" spans="1:71" x14ac:dyDescent="0.25">
      <c r="A2192">
        <v>106194010</v>
      </c>
      <c r="B2192" t="s">
        <v>105</v>
      </c>
      <c r="C2192" s="1">
        <f t="shared" si="34"/>
        <v>43556</v>
      </c>
      <c r="D2192" s="2" t="s">
        <v>901</v>
      </c>
      <c r="E2192" s="1">
        <v>43469</v>
      </c>
      <c r="F2192" s="1">
        <v>43646</v>
      </c>
      <c r="G2192" t="s">
        <v>92</v>
      </c>
      <c r="H2192" t="s">
        <v>89</v>
      </c>
      <c r="I2192" t="s">
        <v>72</v>
      </c>
      <c r="J2192" t="s">
        <v>85</v>
      </c>
      <c r="K2192" t="s">
        <v>106</v>
      </c>
      <c r="L2192">
        <v>173</v>
      </c>
      <c r="M2192">
        <v>173</v>
      </c>
      <c r="N2192">
        <v>0</v>
      </c>
      <c r="O2192">
        <v>0</v>
      </c>
      <c r="P2192">
        <v>537</v>
      </c>
      <c r="Q2192">
        <v>0</v>
      </c>
      <c r="R2192">
        <v>0</v>
      </c>
      <c r="S2192">
        <v>0</v>
      </c>
      <c r="T2192">
        <v>0</v>
      </c>
      <c r="U2192">
        <v>0</v>
      </c>
      <c r="V2192">
        <v>8083</v>
      </c>
      <c r="W2192">
        <v>0</v>
      </c>
      <c r="X2192">
        <v>0</v>
      </c>
      <c r="Y2192">
        <v>0</v>
      </c>
      <c r="Z2192">
        <v>0</v>
      </c>
      <c r="AA2192">
        <v>0</v>
      </c>
      <c r="AB2192">
        <v>8083</v>
      </c>
      <c r="AC2192">
        <v>0</v>
      </c>
      <c r="AD2192">
        <v>0</v>
      </c>
      <c r="AE2192">
        <v>0</v>
      </c>
      <c r="AF2192">
        <v>0</v>
      </c>
      <c r="AG2192">
        <v>0</v>
      </c>
      <c r="AH2192">
        <v>0</v>
      </c>
      <c r="AI2192">
        <v>0</v>
      </c>
      <c r="AJ2192">
        <v>0</v>
      </c>
      <c r="AK2192">
        <v>0</v>
      </c>
      <c r="AL2192">
        <v>0</v>
      </c>
      <c r="AM2192">
        <v>0</v>
      </c>
      <c r="AN2192">
        <v>0</v>
      </c>
      <c r="AO2192">
        <v>0</v>
      </c>
      <c r="AP2192">
        <v>0</v>
      </c>
      <c r="AQ2192">
        <v>2273918</v>
      </c>
      <c r="AR2192">
        <v>0</v>
      </c>
      <c r="AS2192">
        <v>0</v>
      </c>
      <c r="AT2192">
        <v>0</v>
      </c>
      <c r="AU2192">
        <v>0</v>
      </c>
      <c r="AV2192">
        <v>0</v>
      </c>
      <c r="AW2192">
        <v>2273918</v>
      </c>
      <c r="AX2192">
        <v>0</v>
      </c>
      <c r="AY2192">
        <v>1627020</v>
      </c>
      <c r="AZ2192">
        <v>89643</v>
      </c>
      <c r="BA2192">
        <v>0</v>
      </c>
      <c r="BB2192">
        <v>0</v>
      </c>
      <c r="BC2192">
        <v>0</v>
      </c>
      <c r="BD2192">
        <v>0</v>
      </c>
      <c r="BE2192">
        <v>0</v>
      </c>
      <c r="BF2192">
        <v>0</v>
      </c>
      <c r="BG2192">
        <v>2355168</v>
      </c>
      <c r="BH2192">
        <v>0</v>
      </c>
      <c r="BI2192">
        <v>0</v>
      </c>
      <c r="BJ2192">
        <v>0</v>
      </c>
      <c r="BK2192">
        <v>0</v>
      </c>
      <c r="BL2192">
        <v>0</v>
      </c>
      <c r="BM2192">
        <v>0</v>
      </c>
      <c r="BN2192">
        <v>0</v>
      </c>
      <c r="BO2192">
        <v>0</v>
      </c>
      <c r="BP2192">
        <v>0</v>
      </c>
      <c r="BQ2192">
        <v>0</v>
      </c>
      <c r="BR2192">
        <v>0</v>
      </c>
      <c r="BS2192">
        <v>1.5520231213872833</v>
      </c>
    </row>
    <row r="2193" spans="1:71" x14ac:dyDescent="0.25">
      <c r="A2193">
        <v>106301188</v>
      </c>
      <c r="B2193" t="s">
        <v>107</v>
      </c>
      <c r="C2193" s="1">
        <f t="shared" si="34"/>
        <v>43556</v>
      </c>
      <c r="D2193" s="2" t="s">
        <v>901</v>
      </c>
      <c r="E2193" s="1">
        <v>43469</v>
      </c>
      <c r="F2193" s="1">
        <v>43646</v>
      </c>
      <c r="G2193" t="s">
        <v>83</v>
      </c>
      <c r="H2193" t="s">
        <v>101</v>
      </c>
      <c r="I2193" t="s">
        <v>72</v>
      </c>
      <c r="J2193" t="s">
        <v>85</v>
      </c>
      <c r="K2193" t="s">
        <v>86</v>
      </c>
      <c r="L2193">
        <v>188</v>
      </c>
      <c r="M2193">
        <v>188</v>
      </c>
      <c r="N2193">
        <v>0</v>
      </c>
      <c r="O2193">
        <v>85</v>
      </c>
      <c r="P2193">
        <v>1237</v>
      </c>
      <c r="Q2193">
        <v>0</v>
      </c>
      <c r="R2193">
        <v>2614</v>
      </c>
      <c r="S2193">
        <v>997</v>
      </c>
      <c r="T2193">
        <v>4836</v>
      </c>
      <c r="U2193">
        <v>1052</v>
      </c>
      <c r="V2193">
        <v>0</v>
      </c>
      <c r="W2193">
        <v>0</v>
      </c>
      <c r="X2193">
        <v>807</v>
      </c>
      <c r="Y2193">
        <v>359</v>
      </c>
      <c r="Z2193">
        <v>0</v>
      </c>
      <c r="AA2193">
        <v>374</v>
      </c>
      <c r="AB2193">
        <v>11039</v>
      </c>
      <c r="AC2193">
        <v>0</v>
      </c>
      <c r="AD2193">
        <v>193413</v>
      </c>
      <c r="AE2193">
        <v>-2871563</v>
      </c>
      <c r="AF2193">
        <v>0</v>
      </c>
      <c r="AG2193">
        <v>0</v>
      </c>
      <c r="AH2193">
        <v>0</v>
      </c>
      <c r="AI2193">
        <v>0</v>
      </c>
      <c r="AJ2193">
        <v>0</v>
      </c>
      <c r="AK2193">
        <v>0</v>
      </c>
      <c r="AL2193">
        <v>0</v>
      </c>
      <c r="AM2193">
        <v>3159548</v>
      </c>
      <c r="AN2193">
        <v>1450713</v>
      </c>
      <c r="AO2193">
        <v>5542957</v>
      </c>
      <c r="AP2193">
        <v>1158895</v>
      </c>
      <c r="AQ2193">
        <v>0</v>
      </c>
      <c r="AR2193">
        <v>0</v>
      </c>
      <c r="AS2193">
        <v>4376598</v>
      </c>
      <c r="AT2193">
        <v>2512567</v>
      </c>
      <c r="AU2193">
        <v>16893</v>
      </c>
      <c r="AV2193">
        <v>3232579</v>
      </c>
      <c r="AW2193">
        <v>21450750</v>
      </c>
      <c r="AX2193">
        <v>73501</v>
      </c>
      <c r="AY2193">
        <v>22338594</v>
      </c>
      <c r="AZ2193">
        <v>349752</v>
      </c>
      <c r="BA2193">
        <v>0</v>
      </c>
      <c r="BB2193">
        <v>0</v>
      </c>
      <c r="BC2193">
        <v>0</v>
      </c>
      <c r="BD2193">
        <v>0</v>
      </c>
      <c r="BE2193">
        <v>0</v>
      </c>
      <c r="BF2193">
        <v>164310</v>
      </c>
      <c r="BG2193">
        <v>5185789</v>
      </c>
      <c r="BH2193">
        <v>0</v>
      </c>
      <c r="BI2193">
        <v>0</v>
      </c>
      <c r="BJ2193">
        <v>0</v>
      </c>
      <c r="BK2193">
        <v>0</v>
      </c>
      <c r="BL2193">
        <v>0</v>
      </c>
      <c r="BM2193">
        <v>0</v>
      </c>
      <c r="BN2193">
        <v>0</v>
      </c>
      <c r="BO2193">
        <v>0</v>
      </c>
      <c r="BP2193">
        <v>0</v>
      </c>
      <c r="BQ2193">
        <v>0</v>
      </c>
      <c r="BR2193">
        <v>0</v>
      </c>
      <c r="BS2193">
        <v>3.2898936170212765</v>
      </c>
    </row>
    <row r="2194" spans="1:71" x14ac:dyDescent="0.25">
      <c r="A2194">
        <v>106190034</v>
      </c>
      <c r="B2194" t="s">
        <v>108</v>
      </c>
      <c r="C2194" s="1">
        <f t="shared" si="34"/>
        <v>43556</v>
      </c>
      <c r="D2194" s="2" t="s">
        <v>901</v>
      </c>
      <c r="E2194" s="1">
        <v>43469</v>
      </c>
      <c r="F2194" s="1">
        <v>43646</v>
      </c>
      <c r="G2194" t="s">
        <v>92</v>
      </c>
      <c r="H2194" t="s">
        <v>71</v>
      </c>
      <c r="I2194" t="s">
        <v>72</v>
      </c>
      <c r="J2194" t="s">
        <v>85</v>
      </c>
      <c r="K2194" t="s">
        <v>109</v>
      </c>
      <c r="L2194">
        <v>393</v>
      </c>
      <c r="M2194">
        <v>232</v>
      </c>
      <c r="N2194">
        <v>116</v>
      </c>
      <c r="O2194">
        <v>56</v>
      </c>
      <c r="P2194">
        <v>4692</v>
      </c>
      <c r="Q2194">
        <v>0</v>
      </c>
      <c r="R2194">
        <v>4118</v>
      </c>
      <c r="S2194">
        <v>2704</v>
      </c>
      <c r="T2194">
        <v>2460</v>
      </c>
      <c r="U2194">
        <v>5667</v>
      </c>
      <c r="V2194">
        <v>0</v>
      </c>
      <c r="W2194">
        <v>0</v>
      </c>
      <c r="X2194">
        <v>3438</v>
      </c>
      <c r="Y2194">
        <v>0</v>
      </c>
      <c r="Z2194">
        <v>426</v>
      </c>
      <c r="AA2194">
        <v>345</v>
      </c>
      <c r="AB2194">
        <v>19158</v>
      </c>
      <c r="AC2194">
        <v>0</v>
      </c>
      <c r="AD2194">
        <v>10169850</v>
      </c>
      <c r="AE2194">
        <v>-2806649</v>
      </c>
      <c r="AF2194">
        <v>0</v>
      </c>
      <c r="AG2194">
        <v>0</v>
      </c>
      <c r="AH2194">
        <v>0</v>
      </c>
      <c r="AI2194">
        <v>1513986</v>
      </c>
      <c r="AJ2194">
        <v>0</v>
      </c>
      <c r="AK2194">
        <v>0</v>
      </c>
      <c r="AL2194">
        <v>1513986</v>
      </c>
      <c r="AM2194">
        <v>16746117</v>
      </c>
      <c r="AN2194">
        <v>17680429</v>
      </c>
      <c r="AO2194">
        <v>33132065</v>
      </c>
      <c r="AP2194">
        <v>21456283</v>
      </c>
      <c r="AQ2194">
        <v>0</v>
      </c>
      <c r="AR2194">
        <v>0</v>
      </c>
      <c r="AS2194">
        <v>20152951</v>
      </c>
      <c r="AT2194">
        <v>0</v>
      </c>
      <c r="AU2194">
        <v>5483553</v>
      </c>
      <c r="AV2194">
        <v>4907351</v>
      </c>
      <c r="AW2194">
        <v>119558749</v>
      </c>
      <c r="AX2194">
        <v>5094858</v>
      </c>
      <c r="AY2194">
        <v>111874596</v>
      </c>
      <c r="AZ2194">
        <v>0</v>
      </c>
      <c r="BA2194">
        <v>111874596</v>
      </c>
      <c r="BB2194">
        <v>0</v>
      </c>
      <c r="BC2194">
        <v>0</v>
      </c>
      <c r="BD2194">
        <v>0</v>
      </c>
      <c r="BE2194">
        <v>0</v>
      </c>
      <c r="BF2194">
        <v>5675678</v>
      </c>
      <c r="BG2194">
        <v>191483037</v>
      </c>
      <c r="BH2194">
        <v>0</v>
      </c>
      <c r="BI2194">
        <v>0</v>
      </c>
      <c r="BJ2194">
        <v>0</v>
      </c>
      <c r="BK2194">
        <v>0</v>
      </c>
      <c r="BL2194">
        <v>0</v>
      </c>
      <c r="BM2194">
        <v>0</v>
      </c>
      <c r="BN2194">
        <v>0</v>
      </c>
      <c r="BO2194">
        <v>0</v>
      </c>
      <c r="BP2194">
        <v>0</v>
      </c>
      <c r="BQ2194">
        <v>0</v>
      </c>
      <c r="BR2194">
        <v>0</v>
      </c>
      <c r="BS2194">
        <v>7.5072000000000001</v>
      </c>
    </row>
    <row r="2195" spans="1:71" x14ac:dyDescent="0.25">
      <c r="A2195">
        <v>106364231</v>
      </c>
      <c r="B2195" t="s">
        <v>110</v>
      </c>
      <c r="C2195" s="1">
        <f t="shared" si="34"/>
        <v>43556</v>
      </c>
      <c r="D2195" s="2" t="s">
        <v>901</v>
      </c>
      <c r="E2195" s="1">
        <v>43469</v>
      </c>
      <c r="F2195" s="1">
        <v>43646</v>
      </c>
      <c r="G2195" t="s">
        <v>111</v>
      </c>
      <c r="H2195" t="s">
        <v>112</v>
      </c>
      <c r="I2195" t="s">
        <v>72</v>
      </c>
      <c r="J2195" t="s">
        <v>113</v>
      </c>
      <c r="K2195" t="s">
        <v>114</v>
      </c>
      <c r="L2195">
        <v>436</v>
      </c>
      <c r="M2195">
        <v>368</v>
      </c>
      <c r="N2195">
        <v>170</v>
      </c>
      <c r="O2195">
        <v>5</v>
      </c>
      <c r="P2195">
        <v>4851</v>
      </c>
      <c r="Q2195">
        <v>0</v>
      </c>
      <c r="R2195">
        <v>4645</v>
      </c>
      <c r="S2195">
        <v>0</v>
      </c>
      <c r="T2195">
        <v>14291</v>
      </c>
      <c r="U2195">
        <v>8762</v>
      </c>
      <c r="V2195">
        <v>0</v>
      </c>
      <c r="W2195">
        <v>0</v>
      </c>
      <c r="X2195">
        <v>1026</v>
      </c>
      <c r="Y2195">
        <v>0</v>
      </c>
      <c r="Z2195">
        <v>1311</v>
      </c>
      <c r="AA2195">
        <v>24</v>
      </c>
      <c r="AB2195">
        <v>30059</v>
      </c>
      <c r="AC2195">
        <v>0</v>
      </c>
      <c r="AD2195">
        <v>498820</v>
      </c>
      <c r="AE2195">
        <v>-20169749</v>
      </c>
      <c r="AF2195">
        <v>0</v>
      </c>
      <c r="AG2195">
        <v>0</v>
      </c>
      <c r="AH2195">
        <v>0</v>
      </c>
      <c r="AI2195">
        <v>0</v>
      </c>
      <c r="AJ2195">
        <v>0</v>
      </c>
      <c r="AK2195">
        <v>0</v>
      </c>
      <c r="AL2195">
        <v>0</v>
      </c>
      <c r="AM2195">
        <v>25081907</v>
      </c>
      <c r="AN2195">
        <v>0</v>
      </c>
      <c r="AO2195">
        <v>74773500</v>
      </c>
      <c r="AP2195">
        <v>7074585</v>
      </c>
      <c r="AQ2195">
        <v>0</v>
      </c>
      <c r="AR2195">
        <v>0</v>
      </c>
      <c r="AS2195">
        <v>8724058</v>
      </c>
      <c r="AT2195">
        <v>0</v>
      </c>
      <c r="AU2195">
        <v>3099153</v>
      </c>
      <c r="AV2195">
        <v>58378</v>
      </c>
      <c r="AW2195">
        <v>118811581</v>
      </c>
      <c r="AX2195">
        <v>20624833</v>
      </c>
      <c r="AY2195">
        <v>146529857</v>
      </c>
      <c r="AZ2195">
        <v>0</v>
      </c>
      <c r="BA2195">
        <v>20139767</v>
      </c>
      <c r="BB2195">
        <v>0</v>
      </c>
      <c r="BC2195">
        <v>0</v>
      </c>
      <c r="BD2195">
        <v>0</v>
      </c>
      <c r="BE2195">
        <v>0</v>
      </c>
      <c r="BF2195">
        <v>2587796</v>
      </c>
      <c r="BG2195">
        <v>331325163</v>
      </c>
      <c r="BH2195">
        <v>0</v>
      </c>
      <c r="BI2195">
        <v>0</v>
      </c>
      <c r="BJ2195">
        <v>0</v>
      </c>
      <c r="BK2195">
        <v>0</v>
      </c>
      <c r="BL2195">
        <v>0</v>
      </c>
      <c r="BM2195">
        <v>0</v>
      </c>
      <c r="BN2195">
        <v>0</v>
      </c>
      <c r="BO2195">
        <v>0</v>
      </c>
      <c r="BP2195">
        <v>0</v>
      </c>
      <c r="BQ2195">
        <v>0</v>
      </c>
      <c r="BR2195">
        <v>0</v>
      </c>
      <c r="BS2195">
        <v>6.0335820895522385</v>
      </c>
    </row>
    <row r="2196" spans="1:71" x14ac:dyDescent="0.25">
      <c r="A2196">
        <v>106400683</v>
      </c>
      <c r="B2196" t="s">
        <v>115</v>
      </c>
      <c r="C2196" s="1">
        <f t="shared" si="34"/>
        <v>43556</v>
      </c>
      <c r="D2196" s="2" t="s">
        <v>901</v>
      </c>
      <c r="E2196" s="1">
        <v>43469</v>
      </c>
      <c r="F2196" s="1">
        <v>43646</v>
      </c>
      <c r="G2196" t="s">
        <v>116</v>
      </c>
      <c r="H2196" t="s">
        <v>117</v>
      </c>
      <c r="I2196" t="s">
        <v>118</v>
      </c>
      <c r="J2196" t="s">
        <v>85</v>
      </c>
      <c r="K2196" t="s">
        <v>119</v>
      </c>
      <c r="L2196">
        <v>1159</v>
      </c>
      <c r="M2196">
        <v>1159</v>
      </c>
      <c r="N2196">
        <v>0</v>
      </c>
      <c r="O2196">
        <v>356</v>
      </c>
      <c r="P2196">
        <v>372</v>
      </c>
      <c r="Q2196">
        <v>0</v>
      </c>
      <c r="R2196">
        <v>83860</v>
      </c>
      <c r="S2196">
        <v>0</v>
      </c>
      <c r="T2196">
        <v>0</v>
      </c>
      <c r="U2196">
        <v>0</v>
      </c>
      <c r="V2196">
        <v>0</v>
      </c>
      <c r="W2196">
        <v>0</v>
      </c>
      <c r="X2196">
        <v>0</v>
      </c>
      <c r="Y2196">
        <v>0</v>
      </c>
      <c r="Z2196">
        <v>0</v>
      </c>
      <c r="AA2196">
        <v>18224</v>
      </c>
      <c r="AB2196">
        <v>102084</v>
      </c>
      <c r="AC2196">
        <v>0</v>
      </c>
      <c r="AD2196">
        <v>0</v>
      </c>
      <c r="AE2196">
        <v>0</v>
      </c>
      <c r="AF2196">
        <v>0</v>
      </c>
      <c r="AG2196">
        <v>0</v>
      </c>
      <c r="AH2196">
        <v>0</v>
      </c>
      <c r="AI2196">
        <v>0</v>
      </c>
      <c r="AJ2196">
        <v>0</v>
      </c>
      <c r="AK2196">
        <v>0</v>
      </c>
      <c r="AL2196">
        <v>0</v>
      </c>
      <c r="AM2196">
        <v>42907279</v>
      </c>
      <c r="AN2196">
        <v>0</v>
      </c>
      <c r="AO2196">
        <v>0</v>
      </c>
      <c r="AP2196">
        <v>0</v>
      </c>
      <c r="AQ2196">
        <v>0</v>
      </c>
      <c r="AR2196">
        <v>0</v>
      </c>
      <c r="AS2196">
        <v>0</v>
      </c>
      <c r="AT2196">
        <v>0</v>
      </c>
      <c r="AU2196">
        <v>0</v>
      </c>
      <c r="AV2196">
        <v>9324825</v>
      </c>
      <c r="AW2196">
        <v>52232104</v>
      </c>
      <c r="AX2196">
        <v>0</v>
      </c>
      <c r="AY2196">
        <v>79646128</v>
      </c>
      <c r="AZ2196">
        <v>0</v>
      </c>
      <c r="BA2196">
        <v>27414024</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0.16048317515099222</v>
      </c>
    </row>
    <row r="2197" spans="1:71" x14ac:dyDescent="0.25">
      <c r="A2197">
        <v>106494048</v>
      </c>
      <c r="B2197" t="s">
        <v>120</v>
      </c>
      <c r="C2197" s="1">
        <f t="shared" si="34"/>
        <v>43556</v>
      </c>
      <c r="D2197" s="2" t="s">
        <v>901</v>
      </c>
      <c r="E2197" s="1">
        <v>43469</v>
      </c>
      <c r="F2197" s="1">
        <v>43646</v>
      </c>
      <c r="G2197" t="s">
        <v>121</v>
      </c>
      <c r="H2197" t="s">
        <v>101</v>
      </c>
      <c r="I2197" t="s">
        <v>72</v>
      </c>
      <c r="J2197" t="s">
        <v>85</v>
      </c>
      <c r="K2197" t="s">
        <v>122</v>
      </c>
      <c r="L2197">
        <v>95</v>
      </c>
      <c r="M2197">
        <v>78</v>
      </c>
      <c r="N2197">
        <v>0</v>
      </c>
      <c r="O2197">
        <v>1</v>
      </c>
      <c r="P2197">
        <v>793</v>
      </c>
      <c r="Q2197">
        <v>0</v>
      </c>
      <c r="R2197">
        <v>1361</v>
      </c>
      <c r="S2197">
        <v>102</v>
      </c>
      <c r="T2197">
        <v>2563</v>
      </c>
      <c r="U2197">
        <v>0</v>
      </c>
      <c r="V2197">
        <v>1344</v>
      </c>
      <c r="W2197">
        <v>0</v>
      </c>
      <c r="X2197">
        <v>22</v>
      </c>
      <c r="Y2197">
        <v>1674</v>
      </c>
      <c r="Z2197">
        <v>0</v>
      </c>
      <c r="AA2197">
        <v>6</v>
      </c>
      <c r="AB2197">
        <v>7072</v>
      </c>
      <c r="AC2197">
        <v>0</v>
      </c>
      <c r="AD2197">
        <v>0</v>
      </c>
      <c r="AE2197">
        <v>0</v>
      </c>
      <c r="AF2197">
        <v>0</v>
      </c>
      <c r="AG2197">
        <v>0</v>
      </c>
      <c r="AH2197">
        <v>0</v>
      </c>
      <c r="AI2197">
        <v>0</v>
      </c>
      <c r="AJ2197">
        <v>0</v>
      </c>
      <c r="AK2197">
        <v>0</v>
      </c>
      <c r="AL2197">
        <v>0</v>
      </c>
      <c r="AM2197">
        <v>1795785</v>
      </c>
      <c r="AN2197">
        <v>141740</v>
      </c>
      <c r="AO2197">
        <v>3304959</v>
      </c>
      <c r="AP2197">
        <v>1575</v>
      </c>
      <c r="AQ2197">
        <v>1578503</v>
      </c>
      <c r="AR2197">
        <v>0</v>
      </c>
      <c r="AS2197">
        <v>56053</v>
      </c>
      <c r="AT2197">
        <v>2698106</v>
      </c>
      <c r="AU2197">
        <v>0</v>
      </c>
      <c r="AV2197">
        <v>20839</v>
      </c>
      <c r="AW2197">
        <v>9597560</v>
      </c>
      <c r="AX2197">
        <v>481401</v>
      </c>
      <c r="AY2197">
        <v>9963734</v>
      </c>
      <c r="AZ2197">
        <v>1215804</v>
      </c>
      <c r="BA2197">
        <v>-1088</v>
      </c>
      <c r="BB2197">
        <v>0</v>
      </c>
      <c r="BC2197">
        <v>0</v>
      </c>
      <c r="BD2197">
        <v>0</v>
      </c>
      <c r="BE2197">
        <v>0</v>
      </c>
      <c r="BF2197">
        <v>66245</v>
      </c>
      <c r="BG2197">
        <v>302690</v>
      </c>
      <c r="BH2197">
        <v>0</v>
      </c>
      <c r="BI2197">
        <v>0</v>
      </c>
      <c r="BJ2197">
        <v>0</v>
      </c>
      <c r="BK2197">
        <v>0</v>
      </c>
      <c r="BL2197">
        <v>0</v>
      </c>
      <c r="BM2197">
        <v>0</v>
      </c>
      <c r="BN2197">
        <v>0</v>
      </c>
      <c r="BO2197">
        <v>0</v>
      </c>
      <c r="BP2197">
        <v>0</v>
      </c>
      <c r="BQ2197">
        <v>0</v>
      </c>
      <c r="BR2197">
        <v>0</v>
      </c>
      <c r="BS2197">
        <v>4.5838150289017339</v>
      </c>
    </row>
    <row r="2198" spans="1:71" x14ac:dyDescent="0.25">
      <c r="A2198">
        <v>106190163</v>
      </c>
      <c r="B2198" t="s">
        <v>123</v>
      </c>
      <c r="C2198" s="1">
        <f t="shared" si="34"/>
        <v>43556</v>
      </c>
      <c r="D2198" s="2" t="s">
        <v>901</v>
      </c>
      <c r="E2198" s="1">
        <v>43469</v>
      </c>
      <c r="F2198" s="1">
        <v>43646</v>
      </c>
      <c r="G2198" t="s">
        <v>92</v>
      </c>
      <c r="H2198" t="s">
        <v>101</v>
      </c>
      <c r="I2198" t="s">
        <v>72</v>
      </c>
      <c r="J2198" t="s">
        <v>85</v>
      </c>
      <c r="K2198" t="s">
        <v>124</v>
      </c>
      <c r="L2198">
        <v>134</v>
      </c>
      <c r="M2198">
        <v>128</v>
      </c>
      <c r="N2198">
        <v>0</v>
      </c>
      <c r="O2198">
        <v>10</v>
      </c>
      <c r="P2198">
        <v>1550</v>
      </c>
      <c r="Q2198">
        <v>0</v>
      </c>
      <c r="R2198">
        <v>2038</v>
      </c>
      <c r="S2198">
        <v>1545</v>
      </c>
      <c r="T2198">
        <v>1641</v>
      </c>
      <c r="U2198">
        <v>0</v>
      </c>
      <c r="V2198">
        <v>3323</v>
      </c>
      <c r="W2198">
        <v>0</v>
      </c>
      <c r="X2198">
        <v>358</v>
      </c>
      <c r="Y2198">
        <v>2690</v>
      </c>
      <c r="Z2198">
        <v>0</v>
      </c>
      <c r="AA2198">
        <v>41</v>
      </c>
      <c r="AB2198">
        <v>11636</v>
      </c>
      <c r="AC2198">
        <v>0</v>
      </c>
      <c r="AD2198">
        <v>0</v>
      </c>
      <c r="AE2198">
        <v>0</v>
      </c>
      <c r="AF2198">
        <v>0</v>
      </c>
      <c r="AG2198">
        <v>0</v>
      </c>
      <c r="AH2198">
        <v>0</v>
      </c>
      <c r="AI2198">
        <v>0</v>
      </c>
      <c r="AJ2198">
        <v>0</v>
      </c>
      <c r="AK2198">
        <v>0</v>
      </c>
      <c r="AL2198">
        <v>0</v>
      </c>
      <c r="AM2198">
        <v>1949629</v>
      </c>
      <c r="AN2198">
        <v>1379648</v>
      </c>
      <c r="AO2198">
        <v>1216173</v>
      </c>
      <c r="AP2198">
        <v>0</v>
      </c>
      <c r="AQ2198">
        <v>2170215</v>
      </c>
      <c r="AR2198">
        <v>0</v>
      </c>
      <c r="AS2198">
        <v>301195</v>
      </c>
      <c r="AT2198">
        <v>3078224</v>
      </c>
      <c r="AU2198">
        <v>0</v>
      </c>
      <c r="AV2198">
        <v>31657</v>
      </c>
      <c r="AW2198">
        <v>10126741</v>
      </c>
      <c r="AX2198">
        <v>10843</v>
      </c>
      <c r="AY2198">
        <v>9602414</v>
      </c>
      <c r="AZ2198">
        <v>289940</v>
      </c>
      <c r="BA2198">
        <v>356427</v>
      </c>
      <c r="BB2198">
        <v>0</v>
      </c>
      <c r="BC2198">
        <v>0</v>
      </c>
      <c r="BD2198">
        <v>0</v>
      </c>
      <c r="BE2198">
        <v>0</v>
      </c>
      <c r="BF2198">
        <v>321549</v>
      </c>
      <c r="BG2198">
        <v>3168113</v>
      </c>
      <c r="BH2198">
        <v>0</v>
      </c>
      <c r="BI2198">
        <v>0</v>
      </c>
      <c r="BJ2198">
        <v>0</v>
      </c>
      <c r="BK2198">
        <v>0</v>
      </c>
      <c r="BL2198">
        <v>0</v>
      </c>
      <c r="BM2198">
        <v>0</v>
      </c>
      <c r="BN2198">
        <v>0</v>
      </c>
      <c r="BO2198">
        <v>0</v>
      </c>
      <c r="BP2198">
        <v>0</v>
      </c>
      <c r="BQ2198">
        <v>0</v>
      </c>
      <c r="BR2198">
        <v>0</v>
      </c>
      <c r="BS2198">
        <v>5.9160305343511448</v>
      </c>
    </row>
    <row r="2199" spans="1:71" x14ac:dyDescent="0.25">
      <c r="A2199">
        <v>106190462</v>
      </c>
      <c r="B2199" t="s">
        <v>125</v>
      </c>
      <c r="C2199" s="1">
        <f t="shared" si="34"/>
        <v>43556</v>
      </c>
      <c r="D2199" s="2" t="s">
        <v>901</v>
      </c>
      <c r="E2199" s="1">
        <v>43469</v>
      </c>
      <c r="F2199" s="1">
        <v>43646</v>
      </c>
      <c r="G2199" t="s">
        <v>92</v>
      </c>
      <c r="H2199" t="s">
        <v>101</v>
      </c>
      <c r="I2199" t="s">
        <v>72</v>
      </c>
      <c r="J2199" t="s">
        <v>85</v>
      </c>
      <c r="K2199" t="s">
        <v>126</v>
      </c>
      <c r="L2199">
        <v>118</v>
      </c>
      <c r="M2199">
        <v>71</v>
      </c>
      <c r="N2199">
        <v>0</v>
      </c>
      <c r="O2199">
        <v>20</v>
      </c>
      <c r="P2199">
        <v>1157</v>
      </c>
      <c r="Q2199">
        <v>0</v>
      </c>
      <c r="R2199">
        <v>1366</v>
      </c>
      <c r="S2199">
        <v>497</v>
      </c>
      <c r="T2199">
        <v>103</v>
      </c>
      <c r="U2199">
        <v>3</v>
      </c>
      <c r="V2199">
        <v>316</v>
      </c>
      <c r="W2199">
        <v>0</v>
      </c>
      <c r="X2199">
        <v>1320</v>
      </c>
      <c r="Y2199">
        <v>2640</v>
      </c>
      <c r="Z2199">
        <v>0</v>
      </c>
      <c r="AA2199">
        <v>138</v>
      </c>
      <c r="AB2199">
        <v>6383</v>
      </c>
      <c r="AC2199">
        <v>0</v>
      </c>
      <c r="AD2199">
        <v>0</v>
      </c>
      <c r="AE2199">
        <v>0</v>
      </c>
      <c r="AF2199">
        <v>0</v>
      </c>
      <c r="AG2199">
        <v>0</v>
      </c>
      <c r="AH2199">
        <v>0</v>
      </c>
      <c r="AI2199">
        <v>0</v>
      </c>
      <c r="AJ2199">
        <v>0</v>
      </c>
      <c r="AK2199">
        <v>0</v>
      </c>
      <c r="AL2199">
        <v>0</v>
      </c>
      <c r="AM2199">
        <v>1238796</v>
      </c>
      <c r="AN2199">
        <v>505933</v>
      </c>
      <c r="AO2199">
        <v>81576</v>
      </c>
      <c r="AP2199">
        <v>2723</v>
      </c>
      <c r="AQ2199">
        <v>245223</v>
      </c>
      <c r="AR2199">
        <v>0</v>
      </c>
      <c r="AS2199">
        <v>1410732</v>
      </c>
      <c r="AT2199">
        <v>2959649</v>
      </c>
      <c r="AU2199">
        <v>0</v>
      </c>
      <c r="AV2199">
        <v>139163</v>
      </c>
      <c r="AW2199">
        <v>6583795</v>
      </c>
      <c r="AX2199">
        <v>23519</v>
      </c>
      <c r="AY2199">
        <v>6906171</v>
      </c>
      <c r="AZ2199">
        <v>299228</v>
      </c>
      <c r="BA2199">
        <v>448698</v>
      </c>
      <c r="BB2199">
        <v>0</v>
      </c>
      <c r="BC2199">
        <v>0</v>
      </c>
      <c r="BD2199">
        <v>0</v>
      </c>
      <c r="BE2199">
        <v>0</v>
      </c>
      <c r="BF2199">
        <v>90897</v>
      </c>
      <c r="BG2199">
        <v>3489711</v>
      </c>
      <c r="BH2199">
        <v>0</v>
      </c>
      <c r="BI2199">
        <v>0</v>
      </c>
      <c r="BJ2199">
        <v>0</v>
      </c>
      <c r="BK2199">
        <v>0</v>
      </c>
      <c r="BL2199">
        <v>0</v>
      </c>
      <c r="BM2199">
        <v>0</v>
      </c>
      <c r="BN2199">
        <v>0</v>
      </c>
      <c r="BO2199">
        <v>0</v>
      </c>
      <c r="BP2199">
        <v>0</v>
      </c>
      <c r="BQ2199">
        <v>0</v>
      </c>
      <c r="BR2199">
        <v>0</v>
      </c>
      <c r="BS2199">
        <v>6.1216931216931219</v>
      </c>
    </row>
    <row r="2200" spans="1:71" x14ac:dyDescent="0.25">
      <c r="A2200">
        <v>106374024</v>
      </c>
      <c r="B2200" t="s">
        <v>127</v>
      </c>
      <c r="C2200" s="1">
        <f t="shared" si="34"/>
        <v>43556</v>
      </c>
      <c r="D2200" s="2" t="s">
        <v>901</v>
      </c>
      <c r="E2200" s="1">
        <v>43469</v>
      </c>
      <c r="F2200" s="1">
        <v>43646</v>
      </c>
      <c r="G2200" t="s">
        <v>100</v>
      </c>
      <c r="H2200" t="s">
        <v>101</v>
      </c>
      <c r="I2200" t="s">
        <v>72</v>
      </c>
      <c r="J2200" t="s">
        <v>85</v>
      </c>
      <c r="K2200" t="s">
        <v>102</v>
      </c>
      <c r="L2200">
        <v>84</v>
      </c>
      <c r="M2200">
        <v>84</v>
      </c>
      <c r="N2200">
        <v>0</v>
      </c>
      <c r="O2200">
        <v>2</v>
      </c>
      <c r="P2200">
        <v>693</v>
      </c>
      <c r="Q2200">
        <v>0</v>
      </c>
      <c r="R2200">
        <v>346</v>
      </c>
      <c r="S2200">
        <v>435</v>
      </c>
      <c r="T2200">
        <v>47</v>
      </c>
      <c r="U2200">
        <v>0</v>
      </c>
      <c r="V2200">
        <v>32</v>
      </c>
      <c r="W2200">
        <v>0</v>
      </c>
      <c r="X2200">
        <v>4496</v>
      </c>
      <c r="Y2200">
        <v>2208</v>
      </c>
      <c r="Z2200">
        <v>0</v>
      </c>
      <c r="AA2200">
        <v>9</v>
      </c>
      <c r="AB2200">
        <v>7573</v>
      </c>
      <c r="AC2200">
        <v>0</v>
      </c>
      <c r="AD2200">
        <v>0</v>
      </c>
      <c r="AE2200">
        <v>0</v>
      </c>
      <c r="AF2200">
        <v>0</v>
      </c>
      <c r="AG2200">
        <v>0</v>
      </c>
      <c r="AH2200">
        <v>0</v>
      </c>
      <c r="AI2200">
        <v>0</v>
      </c>
      <c r="AJ2200">
        <v>0</v>
      </c>
      <c r="AK2200">
        <v>0</v>
      </c>
      <c r="AL2200">
        <v>0</v>
      </c>
      <c r="AM2200">
        <v>343467</v>
      </c>
      <c r="AN2200">
        <v>454710</v>
      </c>
      <c r="AO2200">
        <v>50732</v>
      </c>
      <c r="AP2200">
        <v>0</v>
      </c>
      <c r="AQ2200">
        <v>13953</v>
      </c>
      <c r="AR2200">
        <v>0</v>
      </c>
      <c r="AS2200">
        <v>5488286</v>
      </c>
      <c r="AT2200">
        <v>2760542</v>
      </c>
      <c r="AU2200">
        <v>0</v>
      </c>
      <c r="AV2200">
        <v>11676</v>
      </c>
      <c r="AW2200">
        <v>9123366</v>
      </c>
      <c r="AX2200">
        <v>8959</v>
      </c>
      <c r="AY2200">
        <v>6920876</v>
      </c>
      <c r="AZ2200">
        <v>169964</v>
      </c>
      <c r="BA2200">
        <v>-1092</v>
      </c>
      <c r="BB2200">
        <v>0</v>
      </c>
      <c r="BC2200">
        <v>0</v>
      </c>
      <c r="BD2200">
        <v>0</v>
      </c>
      <c r="BE2200">
        <v>0</v>
      </c>
      <c r="BF2200">
        <v>16037</v>
      </c>
      <c r="BG2200">
        <v>781551</v>
      </c>
      <c r="BH2200">
        <v>0</v>
      </c>
      <c r="BI2200">
        <v>0</v>
      </c>
      <c r="BJ2200">
        <v>0</v>
      </c>
      <c r="BK2200">
        <v>0</v>
      </c>
      <c r="BL2200">
        <v>0</v>
      </c>
      <c r="BM2200">
        <v>0</v>
      </c>
      <c r="BN2200">
        <v>0</v>
      </c>
      <c r="BO2200">
        <v>0</v>
      </c>
      <c r="BP2200">
        <v>0</v>
      </c>
      <c r="BQ2200">
        <v>0</v>
      </c>
      <c r="BR2200">
        <v>0</v>
      </c>
      <c r="BS2200">
        <v>4.125</v>
      </c>
    </row>
    <row r="2201" spans="1:71" x14ac:dyDescent="0.25">
      <c r="A2201">
        <v>106560203</v>
      </c>
      <c r="B2201" t="s">
        <v>128</v>
      </c>
      <c r="C2201" s="1">
        <f t="shared" si="34"/>
        <v>43556</v>
      </c>
      <c r="D2201" s="2" t="s">
        <v>901</v>
      </c>
      <c r="E2201" s="1">
        <v>43469</v>
      </c>
      <c r="F2201" s="1">
        <v>43646</v>
      </c>
      <c r="G2201" t="s">
        <v>129</v>
      </c>
      <c r="H2201" t="s">
        <v>101</v>
      </c>
      <c r="I2201" t="s">
        <v>72</v>
      </c>
      <c r="J2201" t="s">
        <v>85</v>
      </c>
      <c r="K2201" t="s">
        <v>130</v>
      </c>
      <c r="L2201">
        <v>42</v>
      </c>
      <c r="M2201">
        <v>42</v>
      </c>
      <c r="N2201">
        <v>1</v>
      </c>
      <c r="O2201">
        <v>4</v>
      </c>
      <c r="P2201">
        <v>583</v>
      </c>
      <c r="Q2201">
        <v>0</v>
      </c>
      <c r="R2201">
        <v>681</v>
      </c>
      <c r="S2201">
        <v>275</v>
      </c>
      <c r="T2201">
        <v>832</v>
      </c>
      <c r="U2201">
        <v>0</v>
      </c>
      <c r="V2201">
        <v>183</v>
      </c>
      <c r="W2201">
        <v>0</v>
      </c>
      <c r="X2201">
        <v>401</v>
      </c>
      <c r="Y2201">
        <v>1404</v>
      </c>
      <c r="Z2201">
        <v>4</v>
      </c>
      <c r="AA2201">
        <v>19</v>
      </c>
      <c r="AB2201">
        <v>3799</v>
      </c>
      <c r="AC2201">
        <v>0</v>
      </c>
      <c r="AD2201">
        <v>0</v>
      </c>
      <c r="AE2201">
        <v>-54949</v>
      </c>
      <c r="AF2201">
        <v>0</v>
      </c>
      <c r="AG2201">
        <v>0</v>
      </c>
      <c r="AH2201">
        <v>0</v>
      </c>
      <c r="AI2201">
        <v>0</v>
      </c>
      <c r="AJ2201">
        <v>0</v>
      </c>
      <c r="AK2201">
        <v>0</v>
      </c>
      <c r="AL2201">
        <v>0</v>
      </c>
      <c r="AM2201">
        <v>653777</v>
      </c>
      <c r="AN2201">
        <v>291438</v>
      </c>
      <c r="AO2201">
        <v>680904</v>
      </c>
      <c r="AP2201">
        <v>0</v>
      </c>
      <c r="AQ2201">
        <v>142870</v>
      </c>
      <c r="AR2201">
        <v>0</v>
      </c>
      <c r="AS2201">
        <v>454149</v>
      </c>
      <c r="AT2201">
        <v>1626918</v>
      </c>
      <c r="AU2201">
        <v>0</v>
      </c>
      <c r="AV2201">
        <v>23639</v>
      </c>
      <c r="AW2201">
        <v>3873695</v>
      </c>
      <c r="AX2201">
        <v>9880</v>
      </c>
      <c r="AY2201">
        <v>4888043</v>
      </c>
      <c r="AZ2201">
        <v>144558</v>
      </c>
      <c r="BA2201">
        <v>-753</v>
      </c>
      <c r="BB2201">
        <v>0</v>
      </c>
      <c r="BC2201">
        <v>0</v>
      </c>
      <c r="BD2201">
        <v>0</v>
      </c>
      <c r="BE2201">
        <v>0</v>
      </c>
      <c r="BF2201">
        <v>710658</v>
      </c>
      <c r="BG2201">
        <v>6635289</v>
      </c>
      <c r="BH2201">
        <v>0</v>
      </c>
      <c r="BI2201">
        <v>0</v>
      </c>
      <c r="BJ2201">
        <v>0</v>
      </c>
      <c r="BK2201">
        <v>0</v>
      </c>
      <c r="BL2201">
        <v>0</v>
      </c>
      <c r="BM2201">
        <v>0</v>
      </c>
      <c r="BN2201">
        <v>0</v>
      </c>
      <c r="BO2201">
        <v>0</v>
      </c>
      <c r="BP2201">
        <v>0</v>
      </c>
      <c r="BQ2201">
        <v>0</v>
      </c>
      <c r="BR2201">
        <v>0</v>
      </c>
      <c r="BS2201">
        <v>6.9404761904761907</v>
      </c>
    </row>
    <row r="2202" spans="1:71" x14ac:dyDescent="0.25">
      <c r="A2202">
        <v>106154044</v>
      </c>
      <c r="B2202" t="s">
        <v>131</v>
      </c>
      <c r="C2202" s="1">
        <f t="shared" si="34"/>
        <v>43556</v>
      </c>
      <c r="D2202" s="2" t="s">
        <v>901</v>
      </c>
      <c r="E2202" s="1">
        <v>43469</v>
      </c>
      <c r="F2202" s="1">
        <v>43646</v>
      </c>
      <c r="G2202" t="s">
        <v>70</v>
      </c>
      <c r="H2202" t="s">
        <v>89</v>
      </c>
      <c r="I2202" t="s">
        <v>72</v>
      </c>
      <c r="J2202" t="s">
        <v>85</v>
      </c>
      <c r="K2202" t="s">
        <v>132</v>
      </c>
      <c r="L2202">
        <v>90</v>
      </c>
      <c r="M2202">
        <v>55</v>
      </c>
      <c r="N2202">
        <v>0</v>
      </c>
      <c r="O2202">
        <v>1</v>
      </c>
      <c r="P2202">
        <v>736</v>
      </c>
      <c r="Q2202">
        <v>0</v>
      </c>
      <c r="R2202">
        <v>851</v>
      </c>
      <c r="S2202">
        <v>168</v>
      </c>
      <c r="T2202">
        <v>1286</v>
      </c>
      <c r="U2202">
        <v>0</v>
      </c>
      <c r="V2202">
        <v>1234</v>
      </c>
      <c r="W2202">
        <v>0</v>
      </c>
      <c r="X2202">
        <v>69</v>
      </c>
      <c r="Y2202">
        <v>1336</v>
      </c>
      <c r="Z2202">
        <v>0</v>
      </c>
      <c r="AA2202">
        <v>2</v>
      </c>
      <c r="AB2202">
        <v>4946</v>
      </c>
      <c r="AC2202">
        <v>0</v>
      </c>
      <c r="AD2202">
        <v>0</v>
      </c>
      <c r="AE2202">
        <v>0</v>
      </c>
      <c r="AF2202">
        <v>0</v>
      </c>
      <c r="AG2202">
        <v>0</v>
      </c>
      <c r="AH2202">
        <v>0</v>
      </c>
      <c r="AI2202">
        <v>0</v>
      </c>
      <c r="AJ2202">
        <v>0</v>
      </c>
      <c r="AK2202">
        <v>0</v>
      </c>
      <c r="AL2202">
        <v>0</v>
      </c>
      <c r="AM2202">
        <v>731634</v>
      </c>
      <c r="AN2202">
        <v>182793</v>
      </c>
      <c r="AO2202">
        <v>1072806</v>
      </c>
      <c r="AP2202">
        <v>0</v>
      </c>
      <c r="AQ2202">
        <v>1003289</v>
      </c>
      <c r="AR2202">
        <v>0</v>
      </c>
      <c r="AS2202">
        <v>93871</v>
      </c>
      <c r="AT2202">
        <v>1469378</v>
      </c>
      <c r="AU2202">
        <v>0</v>
      </c>
      <c r="AV2202">
        <v>1802</v>
      </c>
      <c r="AW2202">
        <v>4555573</v>
      </c>
      <c r="AX2202">
        <v>11895</v>
      </c>
      <c r="AY2202">
        <v>5425108</v>
      </c>
      <c r="AZ2202">
        <v>403633</v>
      </c>
      <c r="BA2202">
        <v>-587</v>
      </c>
      <c r="BB2202">
        <v>0</v>
      </c>
      <c r="BC2202">
        <v>0</v>
      </c>
      <c r="BD2202">
        <v>0</v>
      </c>
      <c r="BE2202">
        <v>0</v>
      </c>
      <c r="BF2202">
        <v>45131</v>
      </c>
      <c r="BG2202">
        <v>541531</v>
      </c>
      <c r="BH2202">
        <v>0</v>
      </c>
      <c r="BI2202">
        <v>0</v>
      </c>
      <c r="BJ2202">
        <v>0</v>
      </c>
      <c r="BK2202">
        <v>0</v>
      </c>
      <c r="BL2202">
        <v>0</v>
      </c>
      <c r="BM2202">
        <v>0</v>
      </c>
      <c r="BN2202">
        <v>0</v>
      </c>
      <c r="BO2202">
        <v>0</v>
      </c>
      <c r="BP2202">
        <v>0</v>
      </c>
      <c r="BQ2202">
        <v>0</v>
      </c>
      <c r="BR2202">
        <v>0</v>
      </c>
      <c r="BS2202">
        <v>5.0758620689655176</v>
      </c>
    </row>
    <row r="2203" spans="1:71" x14ac:dyDescent="0.25">
      <c r="A2203">
        <v>106154101</v>
      </c>
      <c r="B2203" t="s">
        <v>133</v>
      </c>
      <c r="C2203" s="1">
        <f t="shared" si="34"/>
        <v>43556</v>
      </c>
      <c r="D2203" s="2" t="s">
        <v>901</v>
      </c>
      <c r="E2203" s="1">
        <v>43469</v>
      </c>
      <c r="F2203" s="1">
        <v>43646</v>
      </c>
      <c r="G2203" t="s">
        <v>70</v>
      </c>
      <c r="H2203" t="s">
        <v>101</v>
      </c>
      <c r="I2203" t="s">
        <v>72</v>
      </c>
      <c r="J2203" t="s">
        <v>85</v>
      </c>
      <c r="K2203" t="s">
        <v>132</v>
      </c>
      <c r="L2203">
        <v>47</v>
      </c>
      <c r="M2203">
        <v>47</v>
      </c>
      <c r="N2203">
        <v>0</v>
      </c>
      <c r="O2203">
        <v>17</v>
      </c>
      <c r="P2203">
        <v>714</v>
      </c>
      <c r="Q2203">
        <v>0</v>
      </c>
      <c r="R2203">
        <v>1840</v>
      </c>
      <c r="S2203">
        <v>369</v>
      </c>
      <c r="T2203">
        <v>22</v>
      </c>
      <c r="U2203">
        <v>318</v>
      </c>
      <c r="V2203">
        <v>0</v>
      </c>
      <c r="W2203">
        <v>0</v>
      </c>
      <c r="X2203">
        <v>330</v>
      </c>
      <c r="Y2203">
        <v>0</v>
      </c>
      <c r="Z2203">
        <v>0</v>
      </c>
      <c r="AA2203">
        <v>70</v>
      </c>
      <c r="AB2203">
        <v>2949</v>
      </c>
      <c r="AC2203">
        <v>0</v>
      </c>
      <c r="AD2203">
        <v>739438</v>
      </c>
      <c r="AE2203">
        <v>0</v>
      </c>
      <c r="AF2203">
        <v>0</v>
      </c>
      <c r="AG2203">
        <v>0</v>
      </c>
      <c r="AH2203">
        <v>0</v>
      </c>
      <c r="AI2203">
        <v>0</v>
      </c>
      <c r="AJ2203">
        <v>0</v>
      </c>
      <c r="AK2203">
        <v>0</v>
      </c>
      <c r="AL2203">
        <v>0</v>
      </c>
      <c r="AM2203">
        <v>6233412</v>
      </c>
      <c r="AN2203">
        <v>2457961</v>
      </c>
      <c r="AO2203">
        <v>317110</v>
      </c>
      <c r="AP2203">
        <v>749495</v>
      </c>
      <c r="AQ2203">
        <v>0</v>
      </c>
      <c r="AR2203">
        <v>0</v>
      </c>
      <c r="AS2203">
        <v>4229211</v>
      </c>
      <c r="AT2203">
        <v>0</v>
      </c>
      <c r="AU2203">
        <v>0</v>
      </c>
      <c r="AV2203">
        <v>4608649</v>
      </c>
      <c r="AW2203">
        <v>18595838</v>
      </c>
      <c r="AX2203">
        <v>126961</v>
      </c>
      <c r="AY2203">
        <v>18193536</v>
      </c>
      <c r="AZ2203">
        <v>0</v>
      </c>
      <c r="BA2203">
        <v>108721</v>
      </c>
      <c r="BB2203">
        <v>0</v>
      </c>
      <c r="BC2203">
        <v>0</v>
      </c>
      <c r="BD2203">
        <v>0</v>
      </c>
      <c r="BE2203">
        <v>0</v>
      </c>
      <c r="BF2203">
        <v>1023149</v>
      </c>
      <c r="BG2203">
        <v>6305744</v>
      </c>
      <c r="BH2203">
        <v>0</v>
      </c>
      <c r="BI2203">
        <v>0</v>
      </c>
      <c r="BJ2203">
        <v>0</v>
      </c>
      <c r="BK2203">
        <v>0</v>
      </c>
      <c r="BL2203">
        <v>0</v>
      </c>
      <c r="BM2203">
        <v>0</v>
      </c>
      <c r="BN2203">
        <v>0</v>
      </c>
      <c r="BO2203">
        <v>0</v>
      </c>
      <c r="BP2203">
        <v>0</v>
      </c>
      <c r="BQ2203">
        <v>0</v>
      </c>
      <c r="BR2203">
        <v>0</v>
      </c>
      <c r="BS2203">
        <v>7.5957446808510642</v>
      </c>
    </row>
    <row r="2204" spans="1:71" x14ac:dyDescent="0.25">
      <c r="A2204">
        <v>106150722</v>
      </c>
      <c r="B2204" t="s">
        <v>134</v>
      </c>
      <c r="C2204" s="1">
        <f t="shared" si="34"/>
        <v>43556</v>
      </c>
      <c r="D2204" s="2" t="s">
        <v>901</v>
      </c>
      <c r="E2204" s="1">
        <v>43469</v>
      </c>
      <c r="F2204" s="1">
        <v>43646</v>
      </c>
      <c r="G2204" t="s">
        <v>70</v>
      </c>
      <c r="H2204" t="s">
        <v>89</v>
      </c>
      <c r="I2204" t="s">
        <v>72</v>
      </c>
      <c r="J2204" t="s">
        <v>85</v>
      </c>
      <c r="K2204" t="s">
        <v>132</v>
      </c>
      <c r="L2204">
        <v>398</v>
      </c>
      <c r="M2204">
        <v>398</v>
      </c>
      <c r="N2204">
        <v>11</v>
      </c>
      <c r="O2204">
        <v>95</v>
      </c>
      <c r="P2204">
        <v>4343</v>
      </c>
      <c r="Q2204">
        <v>0</v>
      </c>
      <c r="R2204">
        <v>3764</v>
      </c>
      <c r="S2204">
        <v>2246</v>
      </c>
      <c r="T2204">
        <v>3277</v>
      </c>
      <c r="U2204">
        <v>4338</v>
      </c>
      <c r="V2204">
        <v>0</v>
      </c>
      <c r="W2204">
        <v>0</v>
      </c>
      <c r="X2204">
        <v>255</v>
      </c>
      <c r="Y2204">
        <v>2434</v>
      </c>
      <c r="Z2204">
        <v>38</v>
      </c>
      <c r="AA2204">
        <v>294</v>
      </c>
      <c r="AB2204">
        <v>16646</v>
      </c>
      <c r="AC2204">
        <v>0</v>
      </c>
      <c r="AD2204">
        <v>1286775</v>
      </c>
      <c r="AE2204">
        <v>0</v>
      </c>
      <c r="AF2204">
        <v>0</v>
      </c>
      <c r="AG2204">
        <v>0</v>
      </c>
      <c r="AH2204">
        <v>9917469</v>
      </c>
      <c r="AI2204">
        <v>0</v>
      </c>
      <c r="AJ2204">
        <v>0</v>
      </c>
      <c r="AK2204">
        <v>5070427</v>
      </c>
      <c r="AL2204">
        <v>14987896</v>
      </c>
      <c r="AM2204">
        <v>16755241</v>
      </c>
      <c r="AN2204">
        <v>22177181</v>
      </c>
      <c r="AO2204">
        <v>13031626</v>
      </c>
      <c r="AP2204">
        <v>29778259</v>
      </c>
      <c r="AQ2204">
        <v>0</v>
      </c>
      <c r="AR2204">
        <v>0</v>
      </c>
      <c r="AS2204">
        <v>440968</v>
      </c>
      <c r="AT2204">
        <v>46131072</v>
      </c>
      <c r="AU2204">
        <v>0</v>
      </c>
      <c r="AV2204">
        <v>-181379</v>
      </c>
      <c r="AW2204">
        <v>128132968</v>
      </c>
      <c r="AX2204">
        <v>747980</v>
      </c>
      <c r="AY2204">
        <v>120062135</v>
      </c>
      <c r="AZ2204">
        <v>0</v>
      </c>
      <c r="BA2204">
        <v>5469923</v>
      </c>
      <c r="BB2204">
        <v>0</v>
      </c>
      <c r="BC2204">
        <v>0</v>
      </c>
      <c r="BD2204">
        <v>0</v>
      </c>
      <c r="BE2204">
        <v>0</v>
      </c>
      <c r="BF2204">
        <v>3832998</v>
      </c>
      <c r="BG2204">
        <v>154421599</v>
      </c>
      <c r="BH2204">
        <v>0</v>
      </c>
      <c r="BI2204">
        <v>0</v>
      </c>
      <c r="BJ2204">
        <v>0</v>
      </c>
      <c r="BK2204">
        <v>0</v>
      </c>
      <c r="BL2204">
        <v>0</v>
      </c>
      <c r="BM2204">
        <v>0</v>
      </c>
      <c r="BN2204">
        <v>0</v>
      </c>
      <c r="BO2204">
        <v>0</v>
      </c>
      <c r="BP2204">
        <v>0</v>
      </c>
      <c r="BQ2204">
        <v>0</v>
      </c>
      <c r="BR2204">
        <v>0</v>
      </c>
      <c r="BS2204">
        <v>5.4560301507537687</v>
      </c>
    </row>
    <row r="2205" spans="1:71" x14ac:dyDescent="0.25">
      <c r="A2205">
        <v>106364121</v>
      </c>
      <c r="B2205" t="s">
        <v>853</v>
      </c>
      <c r="C2205" s="1">
        <f t="shared" si="34"/>
        <v>43556</v>
      </c>
      <c r="D2205" s="2" t="s">
        <v>901</v>
      </c>
      <c r="E2205" s="1">
        <v>43469</v>
      </c>
      <c r="F2205" s="1">
        <v>43646</v>
      </c>
      <c r="G2205" t="s">
        <v>111</v>
      </c>
      <c r="H2205" t="s">
        <v>93</v>
      </c>
      <c r="I2205" t="s">
        <v>72</v>
      </c>
      <c r="J2205" t="s">
        <v>85</v>
      </c>
      <c r="K2205" t="s">
        <v>136</v>
      </c>
      <c r="L2205">
        <v>60</v>
      </c>
      <c r="M2205">
        <v>60</v>
      </c>
      <c r="N2205">
        <v>0</v>
      </c>
      <c r="O2205">
        <v>0</v>
      </c>
      <c r="P2205">
        <v>237</v>
      </c>
      <c r="Q2205">
        <v>0</v>
      </c>
      <c r="R2205">
        <v>927</v>
      </c>
      <c r="S2205">
        <v>758</v>
      </c>
      <c r="T2205">
        <v>586</v>
      </c>
      <c r="U2205">
        <v>758</v>
      </c>
      <c r="V2205">
        <v>0</v>
      </c>
      <c r="W2205">
        <v>0</v>
      </c>
      <c r="X2205">
        <v>800</v>
      </c>
      <c r="Y2205">
        <v>0</v>
      </c>
      <c r="Z2205">
        <v>0</v>
      </c>
      <c r="AA2205">
        <v>0</v>
      </c>
      <c r="AB2205">
        <v>3829</v>
      </c>
      <c r="AC2205">
        <v>0</v>
      </c>
      <c r="AD2205">
        <v>199905</v>
      </c>
      <c r="AE2205">
        <v>0</v>
      </c>
      <c r="AF2205">
        <v>0</v>
      </c>
      <c r="AG2205">
        <v>0</v>
      </c>
      <c r="AH2205">
        <v>0</v>
      </c>
      <c r="AI2205">
        <v>0</v>
      </c>
      <c r="AJ2205">
        <v>0</v>
      </c>
      <c r="AK2205">
        <v>0</v>
      </c>
      <c r="AL2205">
        <v>0</v>
      </c>
      <c r="AM2205">
        <v>1696213</v>
      </c>
      <c r="AN2205">
        <v>1109277</v>
      </c>
      <c r="AO2205">
        <v>967589</v>
      </c>
      <c r="AP2205">
        <v>1637750</v>
      </c>
      <c r="AQ2205">
        <v>0</v>
      </c>
      <c r="AR2205">
        <v>0</v>
      </c>
      <c r="AS2205">
        <v>1509318</v>
      </c>
      <c r="AT2205">
        <v>0</v>
      </c>
      <c r="AU2205">
        <v>0</v>
      </c>
      <c r="AV2205">
        <v>0</v>
      </c>
      <c r="AW2205">
        <v>6920147</v>
      </c>
      <c r="AX2205">
        <v>139637</v>
      </c>
      <c r="AY2205">
        <v>4669520</v>
      </c>
      <c r="AZ2205">
        <v>0</v>
      </c>
      <c r="BA2205">
        <v>0</v>
      </c>
      <c r="BB2205">
        <v>0</v>
      </c>
      <c r="BC2205">
        <v>0</v>
      </c>
      <c r="BD2205">
        <v>0</v>
      </c>
      <c r="BE2205">
        <v>0</v>
      </c>
      <c r="BF2205">
        <v>8055</v>
      </c>
      <c r="BG2205">
        <v>450306</v>
      </c>
      <c r="BH2205">
        <v>0</v>
      </c>
      <c r="BI2205">
        <v>0</v>
      </c>
      <c r="BJ2205">
        <v>0</v>
      </c>
      <c r="BK2205">
        <v>0</v>
      </c>
      <c r="BL2205">
        <v>0</v>
      </c>
      <c r="BM2205">
        <v>0</v>
      </c>
      <c r="BN2205">
        <v>0</v>
      </c>
      <c r="BO2205">
        <v>0</v>
      </c>
      <c r="BP2205">
        <v>0</v>
      </c>
      <c r="BQ2205">
        <v>0</v>
      </c>
      <c r="BR2205">
        <v>0</v>
      </c>
      <c r="BS2205">
        <v>1.9750000000000001</v>
      </c>
    </row>
    <row r="2206" spans="1:71" x14ac:dyDescent="0.25">
      <c r="A2206">
        <v>106184008</v>
      </c>
      <c r="B2206" t="s">
        <v>137</v>
      </c>
      <c r="C2206" s="1">
        <f t="shared" si="34"/>
        <v>43556</v>
      </c>
      <c r="D2206" s="2" t="s">
        <v>901</v>
      </c>
      <c r="E2206" s="1">
        <v>43469</v>
      </c>
      <c r="F2206" s="1">
        <v>43646</v>
      </c>
      <c r="G2206" t="s">
        <v>138</v>
      </c>
      <c r="H2206" t="s">
        <v>89</v>
      </c>
      <c r="I2206" t="s">
        <v>72</v>
      </c>
      <c r="J2206" t="s">
        <v>73</v>
      </c>
      <c r="K2206" t="s">
        <v>139</v>
      </c>
      <c r="L2206">
        <v>25</v>
      </c>
      <c r="M2206">
        <v>25</v>
      </c>
      <c r="N2206">
        <v>2</v>
      </c>
      <c r="O2206">
        <v>3</v>
      </c>
      <c r="P2206">
        <v>278</v>
      </c>
      <c r="Q2206">
        <v>0</v>
      </c>
      <c r="R2206">
        <v>380</v>
      </c>
      <c r="S2206">
        <v>0</v>
      </c>
      <c r="T2206">
        <v>223</v>
      </c>
      <c r="U2206">
        <v>0</v>
      </c>
      <c r="V2206">
        <v>0</v>
      </c>
      <c r="W2206">
        <v>0</v>
      </c>
      <c r="X2206">
        <v>294</v>
      </c>
      <c r="Y2206">
        <v>0</v>
      </c>
      <c r="Z2206">
        <v>13</v>
      </c>
      <c r="AA2206">
        <v>10</v>
      </c>
      <c r="AB2206">
        <v>920</v>
      </c>
      <c r="AC2206">
        <v>0</v>
      </c>
      <c r="AD2206">
        <v>900516</v>
      </c>
      <c r="AE2206">
        <v>0</v>
      </c>
      <c r="AF2206">
        <v>0</v>
      </c>
      <c r="AG2206">
        <v>0</v>
      </c>
      <c r="AH2206">
        <v>0</v>
      </c>
      <c r="AI2206">
        <v>0</v>
      </c>
      <c r="AJ2206">
        <v>0</v>
      </c>
      <c r="AK2206">
        <v>0</v>
      </c>
      <c r="AL2206">
        <v>0</v>
      </c>
      <c r="AM2206">
        <v>2452351</v>
      </c>
      <c r="AN2206">
        <v>19571</v>
      </c>
      <c r="AO2206">
        <v>3770785</v>
      </c>
      <c r="AP2206">
        <v>0</v>
      </c>
      <c r="AQ2206">
        <v>0</v>
      </c>
      <c r="AR2206">
        <v>0</v>
      </c>
      <c r="AS2206">
        <v>4080987</v>
      </c>
      <c r="AT2206">
        <v>0</v>
      </c>
      <c r="AU2206">
        <v>45540</v>
      </c>
      <c r="AV2206">
        <v>58793</v>
      </c>
      <c r="AW2206">
        <v>10428027</v>
      </c>
      <c r="AX2206">
        <v>6897</v>
      </c>
      <c r="AY2206">
        <v>8531324</v>
      </c>
      <c r="AZ2206">
        <v>950769</v>
      </c>
      <c r="BA2206">
        <v>0</v>
      </c>
      <c r="BB2206">
        <v>0</v>
      </c>
      <c r="BC2206">
        <v>0</v>
      </c>
      <c r="BD2206">
        <v>0</v>
      </c>
      <c r="BE2206">
        <v>0</v>
      </c>
      <c r="BF2206">
        <v>1020776</v>
      </c>
      <c r="BG2206">
        <v>17088827</v>
      </c>
      <c r="BH2206">
        <v>0</v>
      </c>
      <c r="BI2206">
        <v>0</v>
      </c>
      <c r="BJ2206">
        <v>0</v>
      </c>
      <c r="BK2206">
        <v>0</v>
      </c>
      <c r="BL2206">
        <v>0</v>
      </c>
      <c r="BM2206">
        <v>0</v>
      </c>
      <c r="BN2206">
        <v>0</v>
      </c>
      <c r="BO2206">
        <v>0</v>
      </c>
      <c r="BP2206">
        <v>0</v>
      </c>
      <c r="BQ2206">
        <v>0</v>
      </c>
      <c r="BR2206">
        <v>0</v>
      </c>
      <c r="BS2206">
        <v>5.56</v>
      </c>
    </row>
    <row r="2207" spans="1:71" x14ac:dyDescent="0.25">
      <c r="A2207">
        <v>106190052</v>
      </c>
      <c r="B2207" t="s">
        <v>140</v>
      </c>
      <c r="C2207" s="1">
        <f t="shared" si="34"/>
        <v>43556</v>
      </c>
      <c r="D2207" s="2" t="s">
        <v>901</v>
      </c>
      <c r="E2207" s="1">
        <v>43469</v>
      </c>
      <c r="F2207" s="1">
        <v>43646</v>
      </c>
      <c r="G2207" t="s">
        <v>92</v>
      </c>
      <c r="H2207" t="s">
        <v>89</v>
      </c>
      <c r="I2207" t="s">
        <v>72</v>
      </c>
      <c r="J2207" t="s">
        <v>85</v>
      </c>
      <c r="K2207" t="s">
        <v>141</v>
      </c>
      <c r="L2207">
        <v>105</v>
      </c>
      <c r="M2207">
        <v>105</v>
      </c>
      <c r="N2207">
        <v>0</v>
      </c>
      <c r="O2207">
        <v>0</v>
      </c>
      <c r="P2207">
        <v>239</v>
      </c>
      <c r="Q2207">
        <v>0</v>
      </c>
      <c r="R2207">
        <v>4720</v>
      </c>
      <c r="S2207">
        <v>442</v>
      </c>
      <c r="T2207">
        <v>459</v>
      </c>
      <c r="U2207">
        <v>381</v>
      </c>
      <c r="V2207">
        <v>0</v>
      </c>
      <c r="W2207">
        <v>0</v>
      </c>
      <c r="X2207">
        <v>241</v>
      </c>
      <c r="Y2207">
        <v>433</v>
      </c>
      <c r="Z2207">
        <v>0</v>
      </c>
      <c r="AA2207">
        <v>0</v>
      </c>
      <c r="AB2207">
        <v>6676</v>
      </c>
      <c r="AC2207">
        <v>0</v>
      </c>
      <c r="AD2207">
        <v>232352</v>
      </c>
      <c r="AE2207">
        <v>0</v>
      </c>
      <c r="AF2207">
        <v>0</v>
      </c>
      <c r="AG2207">
        <v>0</v>
      </c>
      <c r="AH2207">
        <v>0</v>
      </c>
      <c r="AI2207">
        <v>0</v>
      </c>
      <c r="AJ2207">
        <v>0</v>
      </c>
      <c r="AK2207">
        <v>0</v>
      </c>
      <c r="AL2207">
        <v>0</v>
      </c>
      <c r="AM2207">
        <v>11668298</v>
      </c>
      <c r="AN2207">
        <v>880083</v>
      </c>
      <c r="AO2207">
        <v>750797</v>
      </c>
      <c r="AP2207">
        <v>718436</v>
      </c>
      <c r="AQ2207">
        <v>0</v>
      </c>
      <c r="AR2207">
        <v>0</v>
      </c>
      <c r="AS2207">
        <v>594187</v>
      </c>
      <c r="AT2207">
        <v>1133385</v>
      </c>
      <c r="AU2207">
        <v>0</v>
      </c>
      <c r="AV2207">
        <v>0</v>
      </c>
      <c r="AW2207">
        <v>15745186</v>
      </c>
      <c r="AX2207">
        <v>175922</v>
      </c>
      <c r="AY2207">
        <v>16082260</v>
      </c>
      <c r="AZ2207">
        <v>0</v>
      </c>
      <c r="BA2207">
        <v>0</v>
      </c>
      <c r="BB2207">
        <v>0</v>
      </c>
      <c r="BC2207">
        <v>0</v>
      </c>
      <c r="BD2207">
        <v>0</v>
      </c>
      <c r="BE2207">
        <v>0</v>
      </c>
      <c r="BF2207">
        <v>1702452</v>
      </c>
      <c r="BG2207">
        <v>9487777</v>
      </c>
      <c r="BH2207">
        <v>0</v>
      </c>
      <c r="BI2207">
        <v>0</v>
      </c>
      <c r="BJ2207">
        <v>0</v>
      </c>
      <c r="BK2207">
        <v>0</v>
      </c>
      <c r="BL2207">
        <v>0</v>
      </c>
      <c r="BM2207">
        <v>0</v>
      </c>
      <c r="BN2207">
        <v>0</v>
      </c>
      <c r="BO2207">
        <v>0</v>
      </c>
      <c r="BP2207">
        <v>0</v>
      </c>
      <c r="BQ2207">
        <v>0</v>
      </c>
      <c r="BR2207">
        <v>0</v>
      </c>
      <c r="BS2207">
        <v>1.138095238095238</v>
      </c>
    </row>
    <row r="2208" spans="1:71" x14ac:dyDescent="0.25">
      <c r="A2208">
        <v>106364430</v>
      </c>
      <c r="B2208" t="s">
        <v>142</v>
      </c>
      <c r="C2208" s="1">
        <f t="shared" si="34"/>
        <v>43556</v>
      </c>
      <c r="D2208" s="2" t="s">
        <v>901</v>
      </c>
      <c r="E2208" s="1">
        <v>43469</v>
      </c>
      <c r="F2208" s="1">
        <v>43646</v>
      </c>
      <c r="G2208" t="s">
        <v>111</v>
      </c>
      <c r="H2208" t="s">
        <v>101</v>
      </c>
      <c r="I2208" t="s">
        <v>72</v>
      </c>
      <c r="J2208" t="s">
        <v>73</v>
      </c>
      <c r="K2208" t="s">
        <v>143</v>
      </c>
      <c r="L2208">
        <v>30</v>
      </c>
      <c r="M2208">
        <v>30</v>
      </c>
      <c r="N2208">
        <v>0</v>
      </c>
      <c r="O2208">
        <v>6</v>
      </c>
      <c r="P2208">
        <v>485</v>
      </c>
      <c r="Q2208">
        <v>0</v>
      </c>
      <c r="R2208">
        <v>361</v>
      </c>
      <c r="S2208">
        <v>358</v>
      </c>
      <c r="T2208">
        <v>210</v>
      </c>
      <c r="U2208">
        <v>409</v>
      </c>
      <c r="V2208">
        <v>0</v>
      </c>
      <c r="W2208">
        <v>0</v>
      </c>
      <c r="X2208">
        <v>90</v>
      </c>
      <c r="Y2208">
        <v>89</v>
      </c>
      <c r="Z2208">
        <v>0</v>
      </c>
      <c r="AA2208">
        <v>9</v>
      </c>
      <c r="AB2208">
        <v>1526</v>
      </c>
      <c r="AC2208">
        <v>0</v>
      </c>
      <c r="AD2208">
        <v>3235438</v>
      </c>
      <c r="AE2208">
        <v>0</v>
      </c>
      <c r="AF2208">
        <v>0</v>
      </c>
      <c r="AG2208">
        <v>0</v>
      </c>
      <c r="AH2208">
        <v>0</v>
      </c>
      <c r="AI2208">
        <v>0</v>
      </c>
      <c r="AJ2208">
        <v>0</v>
      </c>
      <c r="AK2208">
        <v>0</v>
      </c>
      <c r="AL2208">
        <v>0</v>
      </c>
      <c r="AM2208">
        <v>1759730</v>
      </c>
      <c r="AN2208">
        <v>1084825</v>
      </c>
      <c r="AO2208">
        <v>2643057</v>
      </c>
      <c r="AP2208">
        <v>957337</v>
      </c>
      <c r="AQ2208">
        <v>0</v>
      </c>
      <c r="AR2208">
        <v>0</v>
      </c>
      <c r="AS2208">
        <v>3559091</v>
      </c>
      <c r="AT2208">
        <v>3178324</v>
      </c>
      <c r="AU2208">
        <v>0</v>
      </c>
      <c r="AV2208">
        <v>2371296</v>
      </c>
      <c r="AW2208">
        <v>15553660</v>
      </c>
      <c r="AX2208">
        <v>7085</v>
      </c>
      <c r="AY2208">
        <v>9730262</v>
      </c>
      <c r="AZ2208">
        <v>0</v>
      </c>
      <c r="BA2208">
        <v>0</v>
      </c>
      <c r="BB2208">
        <v>0</v>
      </c>
      <c r="BC2208">
        <v>0</v>
      </c>
      <c r="BD2208">
        <v>0</v>
      </c>
      <c r="BE2208">
        <v>0</v>
      </c>
      <c r="BF2208">
        <v>159559</v>
      </c>
      <c r="BG2208">
        <v>56555421</v>
      </c>
      <c r="BH2208">
        <v>0</v>
      </c>
      <c r="BI2208">
        <v>0</v>
      </c>
      <c r="BJ2208">
        <v>0</v>
      </c>
      <c r="BK2208">
        <v>0</v>
      </c>
      <c r="BL2208">
        <v>0</v>
      </c>
      <c r="BM2208">
        <v>0</v>
      </c>
      <c r="BN2208">
        <v>0</v>
      </c>
      <c r="BO2208">
        <v>0</v>
      </c>
      <c r="BP2208">
        <v>0</v>
      </c>
      <c r="BQ2208">
        <v>0</v>
      </c>
      <c r="BR2208">
        <v>0</v>
      </c>
      <c r="BS2208">
        <v>8.0833333333333339</v>
      </c>
    </row>
    <row r="2209" spans="1:71" x14ac:dyDescent="0.25">
      <c r="A2209">
        <v>106090793</v>
      </c>
      <c r="B2209" t="s">
        <v>144</v>
      </c>
      <c r="C2209" s="1">
        <f t="shared" si="34"/>
        <v>43556</v>
      </c>
      <c r="D2209" s="2" t="s">
        <v>901</v>
      </c>
      <c r="E2209" s="1">
        <v>43469</v>
      </c>
      <c r="F2209" s="1">
        <v>43646</v>
      </c>
      <c r="G2209" t="s">
        <v>145</v>
      </c>
      <c r="H2209" t="s">
        <v>89</v>
      </c>
      <c r="I2209" t="s">
        <v>72</v>
      </c>
      <c r="J2209" t="s">
        <v>73</v>
      </c>
      <c r="K2209" t="s">
        <v>146</v>
      </c>
      <c r="L2209">
        <v>111</v>
      </c>
      <c r="M2209">
        <v>111</v>
      </c>
      <c r="N2209">
        <v>20</v>
      </c>
      <c r="O2209">
        <v>11</v>
      </c>
      <c r="P2209">
        <v>474</v>
      </c>
      <c r="Q2209">
        <v>34</v>
      </c>
      <c r="R2209">
        <v>682</v>
      </c>
      <c r="S2209">
        <v>187</v>
      </c>
      <c r="T2209">
        <v>96</v>
      </c>
      <c r="U2209">
        <v>244</v>
      </c>
      <c r="V2209">
        <v>0</v>
      </c>
      <c r="W2209">
        <v>0</v>
      </c>
      <c r="X2209">
        <v>36</v>
      </c>
      <c r="Y2209">
        <v>321</v>
      </c>
      <c r="Z2209">
        <v>38</v>
      </c>
      <c r="AA2209">
        <v>21</v>
      </c>
      <c r="AB2209">
        <v>1625</v>
      </c>
      <c r="AC2209">
        <v>4992</v>
      </c>
      <c r="AD2209">
        <v>1343430</v>
      </c>
      <c r="AE2209">
        <v>0</v>
      </c>
      <c r="AF2209">
        <v>0</v>
      </c>
      <c r="AG2209">
        <v>0</v>
      </c>
      <c r="AH2209">
        <v>0</v>
      </c>
      <c r="AI2209">
        <v>0</v>
      </c>
      <c r="AJ2209">
        <v>0</v>
      </c>
      <c r="AK2209">
        <v>0</v>
      </c>
      <c r="AL2209">
        <v>0</v>
      </c>
      <c r="AM2209">
        <v>4252231</v>
      </c>
      <c r="AN2209">
        <v>936919</v>
      </c>
      <c r="AO2209">
        <v>1021034</v>
      </c>
      <c r="AP2209">
        <v>2298435</v>
      </c>
      <c r="AQ2209">
        <v>0</v>
      </c>
      <c r="AR2209">
        <v>0</v>
      </c>
      <c r="AS2209">
        <v>2926004</v>
      </c>
      <c r="AT2209">
        <v>21646272</v>
      </c>
      <c r="AU2209">
        <v>3427949</v>
      </c>
      <c r="AV2209">
        <v>1077726</v>
      </c>
      <c r="AW2209">
        <v>37586570</v>
      </c>
      <c r="AX2209">
        <v>7531989</v>
      </c>
      <c r="AY2209">
        <v>44322347</v>
      </c>
      <c r="AZ2209">
        <v>0</v>
      </c>
      <c r="BA2209">
        <v>3450723</v>
      </c>
      <c r="BB2209">
        <v>0</v>
      </c>
      <c r="BC2209">
        <v>0</v>
      </c>
      <c r="BD2209">
        <v>0</v>
      </c>
      <c r="BE2209">
        <v>0</v>
      </c>
      <c r="BF2209">
        <v>1507176</v>
      </c>
      <c r="BG2209">
        <v>102909911</v>
      </c>
      <c r="BH2209">
        <v>0</v>
      </c>
      <c r="BI2209">
        <v>0</v>
      </c>
      <c r="BJ2209">
        <v>0</v>
      </c>
      <c r="BK2209">
        <v>0</v>
      </c>
      <c r="BL2209">
        <v>0</v>
      </c>
      <c r="BM2209">
        <v>0</v>
      </c>
      <c r="BN2209">
        <v>0</v>
      </c>
      <c r="BO2209">
        <v>0</v>
      </c>
      <c r="BP2209">
        <v>0</v>
      </c>
      <c r="BQ2209">
        <v>0</v>
      </c>
      <c r="BR2209">
        <v>0</v>
      </c>
      <c r="BS2209">
        <v>2.1351351351351351</v>
      </c>
    </row>
    <row r="2210" spans="1:71" x14ac:dyDescent="0.25">
      <c r="A2210">
        <v>106361110</v>
      </c>
      <c r="B2210" t="s">
        <v>147</v>
      </c>
      <c r="C2210" s="1">
        <f t="shared" si="34"/>
        <v>43556</v>
      </c>
      <c r="D2210" s="2" t="s">
        <v>901</v>
      </c>
      <c r="E2210" s="1">
        <v>43469</v>
      </c>
      <c r="F2210" s="1">
        <v>43646</v>
      </c>
      <c r="G2210" t="s">
        <v>111</v>
      </c>
      <c r="H2210" t="s">
        <v>71</v>
      </c>
      <c r="I2210" t="s">
        <v>72</v>
      </c>
      <c r="J2210" t="s">
        <v>73</v>
      </c>
      <c r="K2210" t="s">
        <v>148</v>
      </c>
      <c r="L2210">
        <v>30</v>
      </c>
      <c r="M2210">
        <v>26</v>
      </c>
      <c r="N2210">
        <v>0</v>
      </c>
      <c r="O2210">
        <v>1</v>
      </c>
      <c r="P2210">
        <v>39</v>
      </c>
      <c r="Q2210">
        <v>2</v>
      </c>
      <c r="R2210">
        <v>264</v>
      </c>
      <c r="S2210">
        <v>34</v>
      </c>
      <c r="T2210">
        <v>1201</v>
      </c>
      <c r="U2210">
        <v>0</v>
      </c>
      <c r="V2210">
        <v>0</v>
      </c>
      <c r="W2210">
        <v>0</v>
      </c>
      <c r="X2210">
        <v>110</v>
      </c>
      <c r="Y2210">
        <v>0</v>
      </c>
      <c r="Z2210">
        <v>0</v>
      </c>
      <c r="AA2210">
        <v>3</v>
      </c>
      <c r="AB2210">
        <v>1612</v>
      </c>
      <c r="AC2210">
        <v>1469</v>
      </c>
      <c r="AD2210">
        <v>106001</v>
      </c>
      <c r="AE2210">
        <v>-150673</v>
      </c>
      <c r="AF2210">
        <v>0</v>
      </c>
      <c r="AG2210">
        <v>0</v>
      </c>
      <c r="AH2210">
        <v>0</v>
      </c>
      <c r="AI2210">
        <v>0</v>
      </c>
      <c r="AJ2210">
        <v>0</v>
      </c>
      <c r="AK2210">
        <v>0</v>
      </c>
      <c r="AL2210">
        <v>0</v>
      </c>
      <c r="AM2210">
        <v>834095</v>
      </c>
      <c r="AN2210">
        <v>1016298</v>
      </c>
      <c r="AO2210">
        <v>1714659</v>
      </c>
      <c r="AP2210">
        <v>176123</v>
      </c>
      <c r="AQ2210">
        <v>0</v>
      </c>
      <c r="AR2210">
        <v>0</v>
      </c>
      <c r="AS2210">
        <v>1191878</v>
      </c>
      <c r="AT2210">
        <v>180936</v>
      </c>
      <c r="AU2210">
        <v>0</v>
      </c>
      <c r="AV2210">
        <v>197112</v>
      </c>
      <c r="AW2210">
        <v>5311101</v>
      </c>
      <c r="AX2210">
        <v>228808</v>
      </c>
      <c r="AY2210">
        <v>6551073</v>
      </c>
      <c r="AZ2210">
        <v>0</v>
      </c>
      <c r="BA2210">
        <v>978802</v>
      </c>
      <c r="BB2210">
        <v>0</v>
      </c>
      <c r="BC2210">
        <v>0</v>
      </c>
      <c r="BD2210">
        <v>0</v>
      </c>
      <c r="BE2210">
        <v>0</v>
      </c>
      <c r="BF2210">
        <v>251229</v>
      </c>
      <c r="BG2210">
        <v>8644372</v>
      </c>
      <c r="BH2210">
        <v>0</v>
      </c>
      <c r="BI2210">
        <v>0</v>
      </c>
      <c r="BJ2210">
        <v>0</v>
      </c>
      <c r="BK2210">
        <v>0</v>
      </c>
      <c r="BL2210">
        <v>0</v>
      </c>
      <c r="BM2210">
        <v>0</v>
      </c>
      <c r="BN2210">
        <v>0</v>
      </c>
      <c r="BO2210">
        <v>0</v>
      </c>
      <c r="BP2210">
        <v>0</v>
      </c>
      <c r="BQ2210">
        <v>0</v>
      </c>
      <c r="BR2210">
        <v>0</v>
      </c>
      <c r="BS2210">
        <v>0.6964285714285714</v>
      </c>
    </row>
    <row r="2211" spans="1:71" x14ac:dyDescent="0.25">
      <c r="A2211">
        <v>106190081</v>
      </c>
      <c r="B2211" t="s">
        <v>149</v>
      </c>
      <c r="C2211" s="1">
        <f t="shared" si="34"/>
        <v>43556</v>
      </c>
      <c r="D2211" s="2" t="s">
        <v>901</v>
      </c>
      <c r="E2211" s="1">
        <v>43469</v>
      </c>
      <c r="F2211" s="1">
        <v>43646</v>
      </c>
      <c r="G2211" t="s">
        <v>92</v>
      </c>
      <c r="H2211" t="s">
        <v>89</v>
      </c>
      <c r="I2211" t="s">
        <v>72</v>
      </c>
      <c r="J2211" t="s">
        <v>85</v>
      </c>
      <c r="K2211" t="s">
        <v>150</v>
      </c>
      <c r="L2211">
        <v>167</v>
      </c>
      <c r="M2211">
        <v>120</v>
      </c>
      <c r="N2211">
        <v>3</v>
      </c>
      <c r="O2211">
        <v>53</v>
      </c>
      <c r="P2211">
        <v>2852</v>
      </c>
      <c r="Q2211">
        <v>0</v>
      </c>
      <c r="R2211">
        <v>2611</v>
      </c>
      <c r="S2211">
        <v>1804</v>
      </c>
      <c r="T2211">
        <v>855</v>
      </c>
      <c r="U2211">
        <v>3966</v>
      </c>
      <c r="V2211">
        <v>0</v>
      </c>
      <c r="W2211">
        <v>0</v>
      </c>
      <c r="X2211">
        <v>84</v>
      </c>
      <c r="Y2211">
        <v>767</v>
      </c>
      <c r="Z2211">
        <v>7</v>
      </c>
      <c r="AA2211">
        <v>97</v>
      </c>
      <c r="AB2211">
        <v>10191</v>
      </c>
      <c r="AC2211">
        <v>0</v>
      </c>
      <c r="AD2211">
        <v>2891886</v>
      </c>
      <c r="AE2211">
        <v>-1625403</v>
      </c>
      <c r="AF2211">
        <v>0</v>
      </c>
      <c r="AG2211">
        <v>0</v>
      </c>
      <c r="AH2211">
        <v>181979</v>
      </c>
      <c r="AI2211">
        <v>15579936</v>
      </c>
      <c r="AJ2211">
        <v>0</v>
      </c>
      <c r="AK2211">
        <v>0</v>
      </c>
      <c r="AL2211">
        <v>15761915</v>
      </c>
      <c r="AM2211">
        <v>6911575</v>
      </c>
      <c r="AN2211">
        <v>7827757</v>
      </c>
      <c r="AO2211">
        <v>11766961</v>
      </c>
      <c r="AP2211">
        <v>21568350</v>
      </c>
      <c r="AQ2211">
        <v>0</v>
      </c>
      <c r="AR2211">
        <v>0</v>
      </c>
      <c r="AS2211">
        <v>249865</v>
      </c>
      <c r="AT2211">
        <v>3679846</v>
      </c>
      <c r="AU2211">
        <v>0</v>
      </c>
      <c r="AV2211">
        <v>-227633</v>
      </c>
      <c r="AW2211">
        <v>51776721</v>
      </c>
      <c r="AX2211">
        <v>104744</v>
      </c>
      <c r="AY2211">
        <v>51795503</v>
      </c>
      <c r="AZ2211">
        <v>1244153</v>
      </c>
      <c r="BA2211">
        <v>205642</v>
      </c>
      <c r="BB2211">
        <v>0</v>
      </c>
      <c r="BC2211">
        <v>0</v>
      </c>
      <c r="BD2211">
        <v>0</v>
      </c>
      <c r="BE2211">
        <v>0</v>
      </c>
      <c r="BF2211">
        <v>3658031</v>
      </c>
      <c r="BG2211">
        <v>92177098</v>
      </c>
      <c r="BH2211">
        <v>0</v>
      </c>
      <c r="BI2211">
        <v>0</v>
      </c>
      <c r="BJ2211">
        <v>0</v>
      </c>
      <c r="BK2211">
        <v>0</v>
      </c>
      <c r="BL2211">
        <v>0</v>
      </c>
      <c r="BM2211">
        <v>0</v>
      </c>
      <c r="BN2211">
        <v>0</v>
      </c>
      <c r="BO2211">
        <v>0</v>
      </c>
      <c r="BP2211">
        <v>0</v>
      </c>
      <c r="BQ2211">
        <v>0</v>
      </c>
      <c r="BR2211">
        <v>0</v>
      </c>
      <c r="BS2211">
        <v>9.937282229965156</v>
      </c>
    </row>
    <row r="2212" spans="1:71" x14ac:dyDescent="0.25">
      <c r="A2212">
        <v>106190020</v>
      </c>
      <c r="B2212" t="s">
        <v>151</v>
      </c>
      <c r="C2212" s="1">
        <f t="shared" si="34"/>
        <v>43556</v>
      </c>
      <c r="D2212" s="2" t="s">
        <v>901</v>
      </c>
      <c r="E2212" s="1">
        <v>43469</v>
      </c>
      <c r="F2212" s="1">
        <v>43646</v>
      </c>
      <c r="G2212" t="s">
        <v>92</v>
      </c>
      <c r="H2212" t="s">
        <v>101</v>
      </c>
      <c r="I2212" t="s">
        <v>72</v>
      </c>
      <c r="J2212" t="s">
        <v>85</v>
      </c>
      <c r="K2212" t="s">
        <v>152</v>
      </c>
      <c r="L2212">
        <v>97</v>
      </c>
      <c r="M2212">
        <v>97</v>
      </c>
      <c r="N2212">
        <v>4</v>
      </c>
      <c r="O2212">
        <v>0</v>
      </c>
      <c r="P2212">
        <v>1444</v>
      </c>
      <c r="Q2212">
        <v>0</v>
      </c>
      <c r="R2212">
        <v>824</v>
      </c>
      <c r="S2212">
        <v>202</v>
      </c>
      <c r="T2212">
        <v>1409</v>
      </c>
      <c r="U2212">
        <v>0</v>
      </c>
      <c r="V2212">
        <v>0</v>
      </c>
      <c r="W2212">
        <v>0</v>
      </c>
      <c r="X2212">
        <v>1037</v>
      </c>
      <c r="Y2212">
        <v>4901</v>
      </c>
      <c r="Z2212">
        <v>15</v>
      </c>
      <c r="AA2212">
        <v>0</v>
      </c>
      <c r="AB2212">
        <v>8388</v>
      </c>
      <c r="AC2212">
        <v>0</v>
      </c>
      <c r="AD2212">
        <v>191537</v>
      </c>
      <c r="AE2212">
        <v>0</v>
      </c>
      <c r="AF2212">
        <v>0</v>
      </c>
      <c r="AG2212">
        <v>0</v>
      </c>
      <c r="AH2212">
        <v>0</v>
      </c>
      <c r="AI2212">
        <v>0</v>
      </c>
      <c r="AJ2212">
        <v>0</v>
      </c>
      <c r="AK2212">
        <v>0</v>
      </c>
      <c r="AL2212">
        <v>0</v>
      </c>
      <c r="AM2212">
        <v>1644757</v>
      </c>
      <c r="AN2212">
        <v>174766</v>
      </c>
      <c r="AO2212">
        <v>1021232</v>
      </c>
      <c r="AP2212">
        <v>0</v>
      </c>
      <c r="AQ2212">
        <v>0</v>
      </c>
      <c r="AR2212">
        <v>0</v>
      </c>
      <c r="AS2212">
        <v>1356550</v>
      </c>
      <c r="AT2212">
        <v>5613602</v>
      </c>
      <c r="AU2212">
        <v>0</v>
      </c>
      <c r="AV2212">
        <v>0</v>
      </c>
      <c r="AW2212">
        <v>9810907</v>
      </c>
      <c r="AX2212">
        <v>5485</v>
      </c>
      <c r="AY2212">
        <v>6560017</v>
      </c>
      <c r="AZ2212">
        <v>225145</v>
      </c>
      <c r="BA2212">
        <v>71603</v>
      </c>
      <c r="BB2212">
        <v>0</v>
      </c>
      <c r="BC2212">
        <v>0</v>
      </c>
      <c r="BD2212">
        <v>0</v>
      </c>
      <c r="BE2212">
        <v>0</v>
      </c>
      <c r="BF2212">
        <v>12601</v>
      </c>
      <c r="BG2212">
        <v>7953454</v>
      </c>
      <c r="BH2212">
        <v>0</v>
      </c>
      <c r="BI2212">
        <v>0</v>
      </c>
      <c r="BJ2212">
        <v>0</v>
      </c>
      <c r="BK2212">
        <v>0</v>
      </c>
      <c r="BL2212">
        <v>0</v>
      </c>
      <c r="BM2212">
        <v>0</v>
      </c>
      <c r="BN2212">
        <v>0</v>
      </c>
      <c r="BO2212">
        <v>0</v>
      </c>
      <c r="BP2212">
        <v>0</v>
      </c>
      <c r="BQ2212">
        <v>0</v>
      </c>
      <c r="BR2212">
        <v>0</v>
      </c>
      <c r="BS2212">
        <v>7.4432989690721651</v>
      </c>
    </row>
    <row r="2213" spans="1:71" x14ac:dyDescent="0.25">
      <c r="A2213">
        <v>106044006</v>
      </c>
      <c r="B2213" t="s">
        <v>153</v>
      </c>
      <c r="C2213" s="1">
        <f t="shared" si="34"/>
        <v>43556</v>
      </c>
      <c r="D2213" s="2" t="s">
        <v>901</v>
      </c>
      <c r="E2213" s="1">
        <v>43469</v>
      </c>
      <c r="F2213" s="1">
        <v>43646</v>
      </c>
      <c r="G2213" t="s">
        <v>154</v>
      </c>
      <c r="H2213" t="s">
        <v>112</v>
      </c>
      <c r="I2213" t="s">
        <v>155</v>
      </c>
      <c r="J2213" t="s">
        <v>85</v>
      </c>
      <c r="K2213" t="s">
        <v>156</v>
      </c>
      <c r="L2213">
        <v>16</v>
      </c>
      <c r="M2213">
        <v>16</v>
      </c>
      <c r="N2213">
        <v>0</v>
      </c>
      <c r="O2213">
        <v>0</v>
      </c>
      <c r="P2213">
        <v>66</v>
      </c>
      <c r="Q2213">
        <v>0</v>
      </c>
      <c r="R2213">
        <v>0</v>
      </c>
      <c r="S2213">
        <v>0</v>
      </c>
      <c r="T2213">
        <v>0</v>
      </c>
      <c r="U2213">
        <v>0</v>
      </c>
      <c r="V2213">
        <v>0</v>
      </c>
      <c r="W2213">
        <v>0</v>
      </c>
      <c r="X2213">
        <v>1318</v>
      </c>
      <c r="Y2213">
        <v>0</v>
      </c>
      <c r="Z2213">
        <v>0</v>
      </c>
      <c r="AA2213">
        <v>0</v>
      </c>
      <c r="AB2213">
        <v>1318</v>
      </c>
      <c r="AC2213">
        <v>0</v>
      </c>
      <c r="AD2213">
        <v>0</v>
      </c>
      <c r="AE2213">
        <v>-464</v>
      </c>
      <c r="AF2213">
        <v>0</v>
      </c>
      <c r="AG2213">
        <v>0</v>
      </c>
      <c r="AH2213">
        <v>0</v>
      </c>
      <c r="AI2213">
        <v>0</v>
      </c>
      <c r="AJ2213">
        <v>0</v>
      </c>
      <c r="AK2213">
        <v>0</v>
      </c>
      <c r="AL2213">
        <v>0</v>
      </c>
      <c r="AM2213">
        <v>0</v>
      </c>
      <c r="AN2213">
        <v>0</v>
      </c>
      <c r="AO2213">
        <v>0</v>
      </c>
      <c r="AP2213">
        <v>0</v>
      </c>
      <c r="AQ2213">
        <v>0</v>
      </c>
      <c r="AR2213">
        <v>0</v>
      </c>
      <c r="AS2213">
        <v>448622</v>
      </c>
      <c r="AT2213">
        <v>0</v>
      </c>
      <c r="AU2213">
        <v>0</v>
      </c>
      <c r="AV2213">
        <v>0</v>
      </c>
      <c r="AW2213">
        <v>448622</v>
      </c>
      <c r="AX2213">
        <v>0</v>
      </c>
      <c r="AY2213">
        <v>1313104</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2.0625</v>
      </c>
    </row>
    <row r="2214" spans="1:71" x14ac:dyDescent="0.25">
      <c r="A2214">
        <v>106190125</v>
      </c>
      <c r="B2214" t="s">
        <v>157</v>
      </c>
      <c r="C2214" s="1">
        <f t="shared" si="34"/>
        <v>43556</v>
      </c>
      <c r="D2214" s="2" t="s">
        <v>901</v>
      </c>
      <c r="E2214" s="1">
        <v>43469</v>
      </c>
      <c r="F2214" s="1">
        <v>43646</v>
      </c>
      <c r="G2214" t="s">
        <v>92</v>
      </c>
      <c r="H2214" t="s">
        <v>89</v>
      </c>
      <c r="I2214" t="s">
        <v>72</v>
      </c>
      <c r="J2214" t="s">
        <v>85</v>
      </c>
      <c r="K2214" t="s">
        <v>141</v>
      </c>
      <c r="L2214">
        <v>243</v>
      </c>
      <c r="M2214">
        <v>221</v>
      </c>
      <c r="N2214">
        <v>58</v>
      </c>
      <c r="O2214">
        <v>53</v>
      </c>
      <c r="P2214">
        <v>4555</v>
      </c>
      <c r="Q2214">
        <v>0</v>
      </c>
      <c r="R2214">
        <v>1781</v>
      </c>
      <c r="S2214">
        <v>1452</v>
      </c>
      <c r="T2214">
        <v>4694</v>
      </c>
      <c r="U2214">
        <v>9291</v>
      </c>
      <c r="V2214">
        <v>0</v>
      </c>
      <c r="W2214">
        <v>0</v>
      </c>
      <c r="X2214">
        <v>119</v>
      </c>
      <c r="Y2214">
        <v>834</v>
      </c>
      <c r="Z2214">
        <v>163</v>
      </c>
      <c r="AA2214">
        <v>149</v>
      </c>
      <c r="AB2214">
        <v>18483</v>
      </c>
      <c r="AC2214">
        <v>0</v>
      </c>
      <c r="AD2214">
        <v>5603214</v>
      </c>
      <c r="AE2214">
        <v>-12671688</v>
      </c>
      <c r="AF2214">
        <v>0</v>
      </c>
      <c r="AG2214">
        <v>0</v>
      </c>
      <c r="AH2214">
        <v>696707</v>
      </c>
      <c r="AI2214">
        <v>23509434</v>
      </c>
      <c r="AJ2214">
        <v>0</v>
      </c>
      <c r="AK2214">
        <v>0</v>
      </c>
      <c r="AL2214">
        <v>24206141</v>
      </c>
      <c r="AM2214">
        <v>6850371</v>
      </c>
      <c r="AN2214">
        <v>8614080</v>
      </c>
      <c r="AO2214">
        <v>28651622</v>
      </c>
      <c r="AP2214">
        <v>59552412</v>
      </c>
      <c r="AQ2214">
        <v>0</v>
      </c>
      <c r="AR2214">
        <v>0</v>
      </c>
      <c r="AS2214">
        <v>2428454</v>
      </c>
      <c r="AT2214">
        <v>10163062</v>
      </c>
      <c r="AU2214">
        <v>0</v>
      </c>
      <c r="AV2214">
        <v>654570</v>
      </c>
      <c r="AW2214">
        <v>116914571</v>
      </c>
      <c r="AX2214">
        <v>5761846</v>
      </c>
      <c r="AY2214">
        <v>114006448</v>
      </c>
      <c r="AZ2214">
        <v>0</v>
      </c>
      <c r="BA2214">
        <v>619213</v>
      </c>
      <c r="BB2214">
        <v>0</v>
      </c>
      <c r="BC2214">
        <v>0</v>
      </c>
      <c r="BD2214">
        <v>0</v>
      </c>
      <c r="BE2214">
        <v>0</v>
      </c>
      <c r="BF2214">
        <v>11985758</v>
      </c>
      <c r="BG2214">
        <v>98983292</v>
      </c>
      <c r="BH2214">
        <v>0</v>
      </c>
      <c r="BI2214">
        <v>0</v>
      </c>
      <c r="BJ2214">
        <v>0</v>
      </c>
      <c r="BK2214">
        <v>0</v>
      </c>
      <c r="BL2214">
        <v>0</v>
      </c>
      <c r="BM2214">
        <v>0</v>
      </c>
      <c r="BN2214">
        <v>0</v>
      </c>
      <c r="BO2214">
        <v>0</v>
      </c>
      <c r="BP2214">
        <v>0</v>
      </c>
      <c r="BQ2214">
        <v>0</v>
      </c>
      <c r="BR2214">
        <v>0</v>
      </c>
      <c r="BS2214">
        <v>9.8168103448275854</v>
      </c>
    </row>
    <row r="2215" spans="1:71" x14ac:dyDescent="0.25">
      <c r="A2215">
        <v>106384202</v>
      </c>
      <c r="B2215" t="s">
        <v>854</v>
      </c>
      <c r="C2215" s="1">
        <f t="shared" si="34"/>
        <v>43556</v>
      </c>
      <c r="D2215" s="2" t="s">
        <v>901</v>
      </c>
      <c r="E2215" s="1">
        <v>43469</v>
      </c>
      <c r="F2215" s="1">
        <v>43646</v>
      </c>
      <c r="G2215" t="s">
        <v>159</v>
      </c>
      <c r="H2215" t="s">
        <v>89</v>
      </c>
      <c r="I2215" t="s">
        <v>72</v>
      </c>
      <c r="J2215" t="s">
        <v>85</v>
      </c>
      <c r="K2215" t="s">
        <v>160</v>
      </c>
      <c r="L2215">
        <v>120</v>
      </c>
      <c r="M2215">
        <v>86</v>
      </c>
      <c r="N2215">
        <v>50</v>
      </c>
      <c r="O2215">
        <v>5</v>
      </c>
      <c r="P2215">
        <v>1359</v>
      </c>
      <c r="Q2215">
        <v>0</v>
      </c>
      <c r="R2215">
        <v>2516</v>
      </c>
      <c r="S2215">
        <v>1411</v>
      </c>
      <c r="T2215">
        <v>565</v>
      </c>
      <c r="U2215">
        <v>1047</v>
      </c>
      <c r="V2215">
        <v>0</v>
      </c>
      <c r="W2215">
        <v>0</v>
      </c>
      <c r="X2215">
        <v>77</v>
      </c>
      <c r="Y2215">
        <v>797</v>
      </c>
      <c r="Z2215">
        <v>254</v>
      </c>
      <c r="AA2215">
        <v>25</v>
      </c>
      <c r="AB2215">
        <v>6692</v>
      </c>
      <c r="AC2215">
        <v>0</v>
      </c>
      <c r="AD2215">
        <v>1746669</v>
      </c>
      <c r="AE2215">
        <v>-1349</v>
      </c>
      <c r="AF2215">
        <v>0</v>
      </c>
      <c r="AG2215">
        <v>0</v>
      </c>
      <c r="AH2215">
        <v>0</v>
      </c>
      <c r="AI2215">
        <v>0</v>
      </c>
      <c r="AJ2215">
        <v>0</v>
      </c>
      <c r="AK2215">
        <v>0</v>
      </c>
      <c r="AL2215">
        <v>0</v>
      </c>
      <c r="AM2215">
        <v>8797037</v>
      </c>
      <c r="AN2215">
        <v>4849535</v>
      </c>
      <c r="AO2215">
        <v>5515969</v>
      </c>
      <c r="AP2215">
        <v>3802834</v>
      </c>
      <c r="AQ2215">
        <v>0</v>
      </c>
      <c r="AR2215">
        <v>0</v>
      </c>
      <c r="AS2215">
        <v>1111010</v>
      </c>
      <c r="AT2215">
        <v>17250324</v>
      </c>
      <c r="AU2215">
        <v>0</v>
      </c>
      <c r="AV2215">
        <v>2</v>
      </c>
      <c r="AW2215">
        <v>41326711</v>
      </c>
      <c r="AX2215">
        <v>274674</v>
      </c>
      <c r="AY2215">
        <v>57236526</v>
      </c>
      <c r="AZ2215">
        <v>0</v>
      </c>
      <c r="BA2215">
        <v>566340</v>
      </c>
      <c r="BB2215">
        <v>0</v>
      </c>
      <c r="BC2215">
        <v>0</v>
      </c>
      <c r="BD2215">
        <v>0</v>
      </c>
      <c r="BE2215">
        <v>0</v>
      </c>
      <c r="BF2215">
        <v>2417281</v>
      </c>
      <c r="BG2215">
        <v>486322272</v>
      </c>
      <c r="BH2215">
        <v>0</v>
      </c>
      <c r="BI2215">
        <v>0</v>
      </c>
      <c r="BJ2215">
        <v>0</v>
      </c>
      <c r="BK2215">
        <v>0</v>
      </c>
      <c r="BL2215">
        <v>0</v>
      </c>
      <c r="BM2215">
        <v>0</v>
      </c>
      <c r="BN2215">
        <v>0</v>
      </c>
      <c r="BO2215">
        <v>0</v>
      </c>
      <c r="BP2215">
        <v>0</v>
      </c>
      <c r="BQ2215">
        <v>0</v>
      </c>
      <c r="BR2215">
        <v>0</v>
      </c>
      <c r="BS2215">
        <v>6.5970873786407767</v>
      </c>
    </row>
    <row r="2216" spans="1:71" x14ac:dyDescent="0.25">
      <c r="A2216">
        <v>106384176</v>
      </c>
      <c r="B2216" t="s">
        <v>903</v>
      </c>
      <c r="C2216" s="1">
        <f t="shared" si="34"/>
        <v>43556</v>
      </c>
      <c r="D2216" s="2" t="s">
        <v>901</v>
      </c>
      <c r="E2216" s="1">
        <v>43469</v>
      </c>
      <c r="F2216" s="1">
        <v>43646</v>
      </c>
      <c r="G2216" t="s">
        <v>159</v>
      </c>
      <c r="H2216" t="s">
        <v>89</v>
      </c>
      <c r="I2216" t="s">
        <v>72</v>
      </c>
      <c r="J2216" t="s">
        <v>85</v>
      </c>
      <c r="K2216" t="s">
        <v>160</v>
      </c>
      <c r="L2216">
        <v>453</v>
      </c>
      <c r="M2216">
        <v>367</v>
      </c>
      <c r="N2216">
        <v>27</v>
      </c>
      <c r="O2216">
        <v>37</v>
      </c>
      <c r="P2216">
        <v>4989</v>
      </c>
      <c r="Q2216">
        <v>0</v>
      </c>
      <c r="R2216">
        <v>9738</v>
      </c>
      <c r="S2216">
        <v>2839</v>
      </c>
      <c r="T2216">
        <v>2621</v>
      </c>
      <c r="U2216">
        <v>4062</v>
      </c>
      <c r="V2216">
        <v>0</v>
      </c>
      <c r="W2216">
        <v>0</v>
      </c>
      <c r="X2216">
        <v>1037</v>
      </c>
      <c r="Y2216">
        <v>8724</v>
      </c>
      <c r="Z2216">
        <v>116</v>
      </c>
      <c r="AA2216">
        <v>158</v>
      </c>
      <c r="AB2216">
        <v>29295</v>
      </c>
      <c r="AC2216">
        <v>0</v>
      </c>
      <c r="AD2216">
        <v>5860084</v>
      </c>
      <c r="AE2216">
        <v>0</v>
      </c>
      <c r="AF2216">
        <v>0</v>
      </c>
      <c r="AG2216">
        <v>0</v>
      </c>
      <c r="AH2216">
        <v>0</v>
      </c>
      <c r="AI2216">
        <v>12282150</v>
      </c>
      <c r="AJ2216">
        <v>0</v>
      </c>
      <c r="AK2216">
        <v>9958924</v>
      </c>
      <c r="AL2216">
        <v>22241074</v>
      </c>
      <c r="AM2216">
        <v>149280007</v>
      </c>
      <c r="AN2216">
        <v>6681197</v>
      </c>
      <c r="AO2216">
        <v>15233264</v>
      </c>
      <c r="AP2216">
        <v>21338280</v>
      </c>
      <c r="AQ2216">
        <v>0</v>
      </c>
      <c r="AR2216">
        <v>0</v>
      </c>
      <c r="AS2216">
        <v>14098795</v>
      </c>
      <c r="AT2216">
        <v>265453182</v>
      </c>
      <c r="AU2216">
        <v>0</v>
      </c>
      <c r="AV2216">
        <v>3271076</v>
      </c>
      <c r="AW2216">
        <v>475355801</v>
      </c>
      <c r="AX2216">
        <v>10452567</v>
      </c>
      <c r="AY2216">
        <v>376394550</v>
      </c>
      <c r="AZ2216">
        <v>0</v>
      </c>
      <c r="BA2216">
        <v>13009064</v>
      </c>
      <c r="BB2216">
        <v>0</v>
      </c>
      <c r="BC2216">
        <v>0</v>
      </c>
      <c r="BD2216">
        <v>0</v>
      </c>
      <c r="BE2216">
        <v>0</v>
      </c>
      <c r="BF2216">
        <v>84229713</v>
      </c>
      <c r="BG2216">
        <v>2420533853</v>
      </c>
      <c r="BH2216">
        <v>0</v>
      </c>
      <c r="BI2216">
        <v>0</v>
      </c>
      <c r="BJ2216">
        <v>0</v>
      </c>
      <c r="BK2216">
        <v>0</v>
      </c>
      <c r="BL2216">
        <v>0</v>
      </c>
      <c r="BM2216">
        <v>0</v>
      </c>
      <c r="BN2216">
        <v>0</v>
      </c>
      <c r="BO2216">
        <v>0</v>
      </c>
      <c r="BP2216">
        <v>0</v>
      </c>
      <c r="BQ2216">
        <v>0</v>
      </c>
      <c r="BR2216">
        <v>0</v>
      </c>
      <c r="BS2216">
        <v>6.0841463414634145</v>
      </c>
    </row>
    <row r="2217" spans="1:71" x14ac:dyDescent="0.25">
      <c r="A2217">
        <v>106190155</v>
      </c>
      <c r="B2217" t="s">
        <v>855</v>
      </c>
      <c r="C2217" s="1">
        <f t="shared" si="34"/>
        <v>43556</v>
      </c>
      <c r="D2217" s="2" t="s">
        <v>901</v>
      </c>
      <c r="E2217" s="1">
        <v>43469</v>
      </c>
      <c r="F2217" s="1">
        <v>43646</v>
      </c>
      <c r="G2217" t="s">
        <v>92</v>
      </c>
      <c r="H2217" t="s">
        <v>101</v>
      </c>
      <c r="I2217" t="s">
        <v>72</v>
      </c>
      <c r="J2217" t="s">
        <v>85</v>
      </c>
      <c r="K2217" t="s">
        <v>141</v>
      </c>
      <c r="L2217">
        <v>138</v>
      </c>
      <c r="M2217">
        <v>125</v>
      </c>
      <c r="N2217">
        <v>0</v>
      </c>
      <c r="O2217">
        <v>3</v>
      </c>
      <c r="P2217">
        <v>775</v>
      </c>
      <c r="Q2217">
        <v>0</v>
      </c>
      <c r="R2217">
        <v>7073</v>
      </c>
      <c r="S2217">
        <v>853</v>
      </c>
      <c r="T2217">
        <v>0</v>
      </c>
      <c r="U2217">
        <v>51</v>
      </c>
      <c r="V2217">
        <v>0</v>
      </c>
      <c r="W2217">
        <v>0</v>
      </c>
      <c r="X2217">
        <v>2905</v>
      </c>
      <c r="Y2217">
        <v>0</v>
      </c>
      <c r="Z2217">
        <v>0</v>
      </c>
      <c r="AA2217">
        <v>55</v>
      </c>
      <c r="AB2217">
        <v>10937</v>
      </c>
      <c r="AC2217">
        <v>0</v>
      </c>
      <c r="AD2217">
        <v>211266</v>
      </c>
      <c r="AE2217">
        <v>0</v>
      </c>
      <c r="AF2217">
        <v>0</v>
      </c>
      <c r="AG2217">
        <v>0</v>
      </c>
      <c r="AH2217">
        <v>0</v>
      </c>
      <c r="AI2217">
        <v>0</v>
      </c>
      <c r="AJ2217">
        <v>0</v>
      </c>
      <c r="AK2217">
        <v>0</v>
      </c>
      <c r="AL2217">
        <v>0</v>
      </c>
      <c r="AM2217">
        <v>13552500</v>
      </c>
      <c r="AN2217">
        <v>1460250</v>
      </c>
      <c r="AO2217">
        <v>0</v>
      </c>
      <c r="AP2217">
        <v>54404</v>
      </c>
      <c r="AQ2217">
        <v>0</v>
      </c>
      <c r="AR2217">
        <v>0</v>
      </c>
      <c r="AS2217">
        <v>12830856</v>
      </c>
      <c r="AT2217">
        <v>0</v>
      </c>
      <c r="AU2217">
        <v>0</v>
      </c>
      <c r="AV2217">
        <v>199115</v>
      </c>
      <c r="AW2217">
        <v>28097125</v>
      </c>
      <c r="AX2217">
        <v>30461</v>
      </c>
      <c r="AY2217">
        <v>23610294</v>
      </c>
      <c r="AZ2217">
        <v>0</v>
      </c>
      <c r="BA2217">
        <v>0</v>
      </c>
      <c r="BB2217">
        <v>0</v>
      </c>
      <c r="BC2217">
        <v>0</v>
      </c>
      <c r="BD2217">
        <v>0</v>
      </c>
      <c r="BE2217">
        <v>0</v>
      </c>
      <c r="BF2217">
        <v>85598</v>
      </c>
      <c r="BG2217">
        <v>6499730</v>
      </c>
      <c r="BH2217">
        <v>0</v>
      </c>
      <c r="BI2217">
        <v>0</v>
      </c>
      <c r="BJ2217">
        <v>0</v>
      </c>
      <c r="BK2217">
        <v>0</v>
      </c>
      <c r="BL2217">
        <v>0</v>
      </c>
      <c r="BM2217">
        <v>0</v>
      </c>
      <c r="BN2217">
        <v>0</v>
      </c>
      <c r="BO2217">
        <v>0</v>
      </c>
      <c r="BP2217">
        <v>0</v>
      </c>
      <c r="BQ2217">
        <v>0</v>
      </c>
      <c r="BR2217">
        <v>0</v>
      </c>
      <c r="BS2217">
        <v>2.9467680608365021</v>
      </c>
    </row>
    <row r="2218" spans="1:71" x14ac:dyDescent="0.25">
      <c r="A2218">
        <v>106364050</v>
      </c>
      <c r="B2218" t="s">
        <v>163</v>
      </c>
      <c r="C2218" s="1">
        <f t="shared" si="34"/>
        <v>43556</v>
      </c>
      <c r="D2218" s="2" t="s">
        <v>901</v>
      </c>
      <c r="E2218" s="1">
        <v>43469</v>
      </c>
      <c r="F2218" s="1">
        <v>43646</v>
      </c>
      <c r="G2218" t="s">
        <v>111</v>
      </c>
      <c r="H2218" t="s">
        <v>101</v>
      </c>
      <c r="I2218" t="s">
        <v>72</v>
      </c>
      <c r="J2218" t="s">
        <v>85</v>
      </c>
      <c r="K2218" t="s">
        <v>164</v>
      </c>
      <c r="L2218">
        <v>106</v>
      </c>
      <c r="M2218">
        <v>106</v>
      </c>
      <c r="N2218">
        <v>12</v>
      </c>
      <c r="O2218">
        <v>0</v>
      </c>
      <c r="P2218">
        <v>1426</v>
      </c>
      <c r="Q2218">
        <v>0</v>
      </c>
      <c r="R2218">
        <v>2423</v>
      </c>
      <c r="S2218">
        <v>1189</v>
      </c>
      <c r="T2218">
        <v>755</v>
      </c>
      <c r="U2218">
        <v>0</v>
      </c>
      <c r="V2218">
        <v>0</v>
      </c>
      <c r="W2218">
        <v>0</v>
      </c>
      <c r="X2218">
        <v>1765</v>
      </c>
      <c r="Y2218">
        <v>3110</v>
      </c>
      <c r="Z2218">
        <v>43</v>
      </c>
      <c r="AA2218">
        <v>0</v>
      </c>
      <c r="AB2218">
        <v>9285</v>
      </c>
      <c r="AC2218">
        <v>0</v>
      </c>
      <c r="AD2218">
        <v>301980</v>
      </c>
      <c r="AE2218">
        <v>0</v>
      </c>
      <c r="AF2218">
        <v>0</v>
      </c>
      <c r="AG2218">
        <v>0</v>
      </c>
      <c r="AH2218">
        <v>0</v>
      </c>
      <c r="AI2218">
        <v>0</v>
      </c>
      <c r="AJ2218">
        <v>0</v>
      </c>
      <c r="AK2218">
        <v>0</v>
      </c>
      <c r="AL2218">
        <v>0</v>
      </c>
      <c r="AM2218">
        <v>2584230</v>
      </c>
      <c r="AN2218">
        <v>1210900</v>
      </c>
      <c r="AO2218">
        <v>603656</v>
      </c>
      <c r="AP2218">
        <v>0</v>
      </c>
      <c r="AQ2218">
        <v>0</v>
      </c>
      <c r="AR2218">
        <v>0</v>
      </c>
      <c r="AS2218">
        <v>1515969</v>
      </c>
      <c r="AT2218">
        <v>3185529</v>
      </c>
      <c r="AU2218">
        <v>0</v>
      </c>
      <c r="AV2218">
        <v>0</v>
      </c>
      <c r="AW2218">
        <v>9100284</v>
      </c>
      <c r="AX2218">
        <v>4763</v>
      </c>
      <c r="AY2218">
        <v>5379331</v>
      </c>
      <c r="AZ2218">
        <v>148262</v>
      </c>
      <c r="BA2218">
        <v>14559</v>
      </c>
      <c r="BB2218">
        <v>0</v>
      </c>
      <c r="BC2218">
        <v>0</v>
      </c>
      <c r="BD2218">
        <v>0</v>
      </c>
      <c r="BE2218">
        <v>0</v>
      </c>
      <c r="BF2218">
        <v>2799778</v>
      </c>
      <c r="BG2218">
        <v>18171324</v>
      </c>
      <c r="BH2218">
        <v>0</v>
      </c>
      <c r="BI2218">
        <v>0</v>
      </c>
      <c r="BJ2218">
        <v>0</v>
      </c>
      <c r="BK2218">
        <v>0</v>
      </c>
      <c r="BL2218">
        <v>0</v>
      </c>
      <c r="BM2218">
        <v>0</v>
      </c>
      <c r="BN2218">
        <v>0</v>
      </c>
      <c r="BO2218">
        <v>0</v>
      </c>
      <c r="BP2218">
        <v>0</v>
      </c>
      <c r="BQ2218">
        <v>0</v>
      </c>
      <c r="BR2218">
        <v>0</v>
      </c>
      <c r="BS2218">
        <v>6.7264150943396226</v>
      </c>
    </row>
    <row r="2219" spans="1:71" x14ac:dyDescent="0.25">
      <c r="A2219">
        <v>106190137</v>
      </c>
      <c r="B2219" t="s">
        <v>165</v>
      </c>
      <c r="C2219" s="1">
        <f t="shared" si="34"/>
        <v>43556</v>
      </c>
      <c r="D2219" s="2" t="s">
        <v>901</v>
      </c>
      <c r="E2219" s="1">
        <v>43469</v>
      </c>
      <c r="F2219" s="1">
        <v>43646</v>
      </c>
      <c r="G2219" t="s">
        <v>92</v>
      </c>
      <c r="H2219" t="s">
        <v>89</v>
      </c>
      <c r="I2219" t="s">
        <v>72</v>
      </c>
      <c r="J2219" t="s">
        <v>85</v>
      </c>
      <c r="K2219" t="s">
        <v>106</v>
      </c>
      <c r="L2219">
        <v>99</v>
      </c>
      <c r="M2219">
        <v>99</v>
      </c>
      <c r="N2219">
        <v>0</v>
      </c>
      <c r="O2219">
        <v>2</v>
      </c>
      <c r="P2219">
        <v>612</v>
      </c>
      <c r="Q2219">
        <v>0</v>
      </c>
      <c r="R2219">
        <v>2805</v>
      </c>
      <c r="S2219">
        <v>391</v>
      </c>
      <c r="T2219">
        <v>148</v>
      </c>
      <c r="U2219">
        <v>443</v>
      </c>
      <c r="V2219">
        <v>0</v>
      </c>
      <c r="W2219">
        <v>0</v>
      </c>
      <c r="X2219">
        <v>1588</v>
      </c>
      <c r="Y2219">
        <v>1128</v>
      </c>
      <c r="Z2219">
        <v>0</v>
      </c>
      <c r="AA2219">
        <v>13</v>
      </c>
      <c r="AB2219">
        <v>6516</v>
      </c>
      <c r="AC2219">
        <v>0</v>
      </c>
      <c r="AD2219">
        <v>-145017</v>
      </c>
      <c r="AE2219">
        <v>0</v>
      </c>
      <c r="AF2219">
        <v>0</v>
      </c>
      <c r="AG2219">
        <v>0</v>
      </c>
      <c r="AH2219">
        <v>0</v>
      </c>
      <c r="AI2219">
        <v>0</v>
      </c>
      <c r="AJ2219">
        <v>0</v>
      </c>
      <c r="AK2219">
        <v>0</v>
      </c>
      <c r="AL2219">
        <v>0</v>
      </c>
      <c r="AM2219">
        <v>8699949</v>
      </c>
      <c r="AN2219">
        <v>4410466</v>
      </c>
      <c r="AO2219">
        <v>70601</v>
      </c>
      <c r="AP2219">
        <v>1707087</v>
      </c>
      <c r="AQ2219">
        <v>0</v>
      </c>
      <c r="AR2219">
        <v>0</v>
      </c>
      <c r="AS2219">
        <v>2718660</v>
      </c>
      <c r="AT2219">
        <v>141464</v>
      </c>
      <c r="AU2219">
        <v>0</v>
      </c>
      <c r="AV2219">
        <v>1037614</v>
      </c>
      <c r="AW2219">
        <v>18785841</v>
      </c>
      <c r="AX2219">
        <v>295836</v>
      </c>
      <c r="AY2219">
        <v>19054361</v>
      </c>
      <c r="AZ2219">
        <v>0</v>
      </c>
      <c r="BA2219">
        <v>742247</v>
      </c>
      <c r="BB2219">
        <v>0</v>
      </c>
      <c r="BC2219">
        <v>0</v>
      </c>
      <c r="BD2219">
        <v>0</v>
      </c>
      <c r="BE2219">
        <v>0</v>
      </c>
      <c r="BF2219">
        <v>1076437</v>
      </c>
      <c r="BG2219">
        <v>79218895</v>
      </c>
      <c r="BH2219">
        <v>0</v>
      </c>
      <c r="BI2219">
        <v>0</v>
      </c>
      <c r="BJ2219">
        <v>0</v>
      </c>
      <c r="BK2219">
        <v>0</v>
      </c>
      <c r="BL2219">
        <v>0</v>
      </c>
      <c r="BM2219">
        <v>0</v>
      </c>
      <c r="BN2219">
        <v>0</v>
      </c>
      <c r="BO2219">
        <v>0</v>
      </c>
      <c r="BP2219">
        <v>0</v>
      </c>
      <c r="BQ2219">
        <v>0</v>
      </c>
      <c r="BR2219">
        <v>0</v>
      </c>
      <c r="BS2219">
        <v>3.0909090909090908</v>
      </c>
    </row>
    <row r="2220" spans="1:71" x14ac:dyDescent="0.25">
      <c r="A2220">
        <v>106190045</v>
      </c>
      <c r="B2220" t="s">
        <v>166</v>
      </c>
      <c r="C2220" s="1">
        <f t="shared" si="34"/>
        <v>43556</v>
      </c>
      <c r="D2220" s="2" t="s">
        <v>901</v>
      </c>
      <c r="E2220" s="1">
        <v>43469</v>
      </c>
      <c r="F2220" s="1">
        <v>43646</v>
      </c>
      <c r="G2220" t="s">
        <v>92</v>
      </c>
      <c r="H2220" t="s">
        <v>89</v>
      </c>
      <c r="I2220" t="s">
        <v>72</v>
      </c>
      <c r="J2220" t="s">
        <v>73</v>
      </c>
      <c r="K2220" t="s">
        <v>167</v>
      </c>
      <c r="L2220">
        <v>12</v>
      </c>
      <c r="M2220">
        <v>12</v>
      </c>
      <c r="N2220">
        <v>0</v>
      </c>
      <c r="O2220">
        <v>0</v>
      </c>
      <c r="P2220">
        <v>6</v>
      </c>
      <c r="Q2220">
        <v>0</v>
      </c>
      <c r="R2220">
        <v>141</v>
      </c>
      <c r="S2220">
        <v>0</v>
      </c>
      <c r="T2220">
        <v>562</v>
      </c>
      <c r="U2220">
        <v>0</v>
      </c>
      <c r="V2220">
        <v>0</v>
      </c>
      <c r="W2220">
        <v>0</v>
      </c>
      <c r="X2220">
        <v>0</v>
      </c>
      <c r="Y2220">
        <v>0</v>
      </c>
      <c r="Z2220">
        <v>0</v>
      </c>
      <c r="AA2220">
        <v>0</v>
      </c>
      <c r="AB2220">
        <v>703</v>
      </c>
      <c r="AC2220">
        <v>0</v>
      </c>
      <c r="AD2220">
        <v>377949</v>
      </c>
      <c r="AE2220">
        <v>0</v>
      </c>
      <c r="AF2220">
        <v>0</v>
      </c>
      <c r="AG2220">
        <v>0</v>
      </c>
      <c r="AH2220">
        <v>0</v>
      </c>
      <c r="AI2220">
        <v>0</v>
      </c>
      <c r="AJ2220">
        <v>0</v>
      </c>
      <c r="AK2220">
        <v>0</v>
      </c>
      <c r="AL2220">
        <v>0</v>
      </c>
      <c r="AM2220">
        <v>1400484</v>
      </c>
      <c r="AN2220">
        <v>0</v>
      </c>
      <c r="AO2220">
        <v>600610</v>
      </c>
      <c r="AP2220">
        <v>0</v>
      </c>
      <c r="AQ2220">
        <v>0</v>
      </c>
      <c r="AR2220">
        <v>0</v>
      </c>
      <c r="AS2220">
        <v>825199</v>
      </c>
      <c r="AT2220">
        <v>0</v>
      </c>
      <c r="AU2220">
        <v>0</v>
      </c>
      <c r="AV2220">
        <v>-181835</v>
      </c>
      <c r="AW2220">
        <v>2644458</v>
      </c>
      <c r="AX2220">
        <v>133027</v>
      </c>
      <c r="AY2220">
        <v>2899008</v>
      </c>
      <c r="AZ2220">
        <v>0</v>
      </c>
      <c r="BA2220">
        <v>0</v>
      </c>
      <c r="BB2220">
        <v>0</v>
      </c>
      <c r="BC2220">
        <v>0</v>
      </c>
      <c r="BD2220">
        <v>0</v>
      </c>
      <c r="BE2220">
        <v>0</v>
      </c>
      <c r="BF2220">
        <v>540431</v>
      </c>
      <c r="BG2220">
        <v>2363645</v>
      </c>
      <c r="BH2220">
        <v>0</v>
      </c>
      <c r="BI2220">
        <v>0</v>
      </c>
      <c r="BJ2220">
        <v>0</v>
      </c>
      <c r="BK2220">
        <v>0</v>
      </c>
      <c r="BL2220">
        <v>0</v>
      </c>
      <c r="BM2220">
        <v>0</v>
      </c>
      <c r="BN2220">
        <v>0</v>
      </c>
      <c r="BO2220">
        <v>0</v>
      </c>
      <c r="BP2220">
        <v>0</v>
      </c>
      <c r="BQ2220">
        <v>0</v>
      </c>
      <c r="BR2220">
        <v>0</v>
      </c>
      <c r="BS2220">
        <v>0.25</v>
      </c>
    </row>
    <row r="2221" spans="1:71" x14ac:dyDescent="0.25">
      <c r="A2221">
        <v>106190500</v>
      </c>
      <c r="B2221" t="s">
        <v>856</v>
      </c>
      <c r="C2221" s="1">
        <f t="shared" si="34"/>
        <v>43556</v>
      </c>
      <c r="D2221" s="2" t="s">
        <v>901</v>
      </c>
      <c r="E2221" s="1">
        <v>43469</v>
      </c>
      <c r="F2221" s="1">
        <v>43646</v>
      </c>
      <c r="G2221" t="s">
        <v>92</v>
      </c>
      <c r="H2221" t="s">
        <v>89</v>
      </c>
      <c r="I2221" t="s">
        <v>72</v>
      </c>
      <c r="J2221" t="s">
        <v>85</v>
      </c>
      <c r="K2221" t="s">
        <v>492</v>
      </c>
      <c r="L2221">
        <v>103</v>
      </c>
      <c r="M2221">
        <v>75</v>
      </c>
      <c r="N2221">
        <v>0</v>
      </c>
      <c r="O2221">
        <v>34</v>
      </c>
      <c r="P2221">
        <v>1183</v>
      </c>
      <c r="Q2221">
        <v>0</v>
      </c>
      <c r="R2221">
        <v>1801</v>
      </c>
      <c r="S2221">
        <v>560</v>
      </c>
      <c r="T2221">
        <v>249</v>
      </c>
      <c r="U2221">
        <v>380</v>
      </c>
      <c r="V2221">
        <v>0</v>
      </c>
      <c r="W2221">
        <v>0</v>
      </c>
      <c r="X2221">
        <v>159</v>
      </c>
      <c r="Y2221">
        <v>822</v>
      </c>
      <c r="Z2221">
        <v>0</v>
      </c>
      <c r="AA2221">
        <v>76</v>
      </c>
      <c r="AB2221">
        <v>4047</v>
      </c>
      <c r="AC2221">
        <v>0</v>
      </c>
      <c r="AD2221">
        <v>2637839</v>
      </c>
      <c r="AE2221">
        <v>0</v>
      </c>
      <c r="AF2221">
        <v>0</v>
      </c>
      <c r="AG2221">
        <v>0</v>
      </c>
      <c r="AH2221">
        <v>0</v>
      </c>
      <c r="AI2221">
        <v>0</v>
      </c>
      <c r="AJ2221">
        <v>0</v>
      </c>
      <c r="AK2221">
        <v>0</v>
      </c>
      <c r="AL2221">
        <v>0</v>
      </c>
      <c r="AM2221">
        <v>10029440</v>
      </c>
      <c r="AN2221">
        <v>3165857</v>
      </c>
      <c r="AO2221">
        <v>-2737756</v>
      </c>
      <c r="AP2221">
        <v>1373677</v>
      </c>
      <c r="AQ2221">
        <v>0</v>
      </c>
      <c r="AR2221">
        <v>0</v>
      </c>
      <c r="AS2221">
        <v>2977784</v>
      </c>
      <c r="AT2221">
        <v>19115906</v>
      </c>
      <c r="AU2221">
        <v>0</v>
      </c>
      <c r="AV2221">
        <v>351919</v>
      </c>
      <c r="AW2221">
        <v>34276827</v>
      </c>
      <c r="AX2221">
        <v>875290</v>
      </c>
      <c r="AY2221">
        <v>35688055</v>
      </c>
      <c r="AZ2221">
        <v>0</v>
      </c>
      <c r="BA2221">
        <v>0</v>
      </c>
      <c r="BB2221">
        <v>0</v>
      </c>
      <c r="BC2221">
        <v>0</v>
      </c>
      <c r="BD2221">
        <v>0</v>
      </c>
      <c r="BE2221">
        <v>0</v>
      </c>
      <c r="BF2221">
        <v>459666</v>
      </c>
      <c r="BG2221">
        <v>33052109</v>
      </c>
      <c r="BH2221">
        <v>0</v>
      </c>
      <c r="BI2221">
        <v>0</v>
      </c>
      <c r="BJ2221">
        <v>0</v>
      </c>
      <c r="BK2221">
        <v>0</v>
      </c>
      <c r="BL2221">
        <v>0</v>
      </c>
      <c r="BM2221">
        <v>0</v>
      </c>
      <c r="BN2221">
        <v>0</v>
      </c>
      <c r="BO2221">
        <v>0</v>
      </c>
      <c r="BP2221">
        <v>0</v>
      </c>
      <c r="BQ2221">
        <v>0</v>
      </c>
      <c r="BR2221">
        <v>0</v>
      </c>
      <c r="BS2221">
        <v>6.6460674157303368</v>
      </c>
    </row>
    <row r="2222" spans="1:71" x14ac:dyDescent="0.25">
      <c r="A2222">
        <v>106190555</v>
      </c>
      <c r="B2222" t="s">
        <v>168</v>
      </c>
      <c r="C2222" s="1">
        <f t="shared" si="34"/>
        <v>43556</v>
      </c>
      <c r="D2222" s="2" t="s">
        <v>901</v>
      </c>
      <c r="E2222" s="1">
        <v>43469</v>
      </c>
      <c r="F2222" s="1">
        <v>43646</v>
      </c>
      <c r="G2222" t="s">
        <v>92</v>
      </c>
      <c r="H2222" t="s">
        <v>89</v>
      </c>
      <c r="I2222" t="s">
        <v>72</v>
      </c>
      <c r="J2222" t="s">
        <v>113</v>
      </c>
      <c r="K2222" t="s">
        <v>141</v>
      </c>
      <c r="L2222">
        <v>885</v>
      </c>
      <c r="M2222">
        <v>885</v>
      </c>
      <c r="N2222">
        <v>0</v>
      </c>
      <c r="O2222">
        <v>225</v>
      </c>
      <c r="P2222">
        <v>12582</v>
      </c>
      <c r="Q2222">
        <v>0</v>
      </c>
      <c r="R2222">
        <v>30447</v>
      </c>
      <c r="S2222">
        <v>4640</v>
      </c>
      <c r="T2222">
        <v>3886</v>
      </c>
      <c r="U2222">
        <v>4469</v>
      </c>
      <c r="V2222">
        <v>0</v>
      </c>
      <c r="W2222">
        <v>0</v>
      </c>
      <c r="X2222">
        <v>1221</v>
      </c>
      <c r="Y2222">
        <v>21448</v>
      </c>
      <c r="Z2222">
        <v>0</v>
      </c>
      <c r="AA2222">
        <v>770</v>
      </c>
      <c r="AB2222">
        <v>66881</v>
      </c>
      <c r="AC2222">
        <v>0</v>
      </c>
      <c r="AD2222">
        <v>47568603</v>
      </c>
      <c r="AE2222">
        <v>0</v>
      </c>
      <c r="AF2222">
        <v>0</v>
      </c>
      <c r="AG2222">
        <v>0</v>
      </c>
      <c r="AH2222">
        <v>6158864</v>
      </c>
      <c r="AI2222">
        <v>0</v>
      </c>
      <c r="AJ2222">
        <v>0</v>
      </c>
      <c r="AK2222">
        <v>0</v>
      </c>
      <c r="AL2222">
        <v>6158864</v>
      </c>
      <c r="AM2222">
        <v>209985483</v>
      </c>
      <c r="AN2222">
        <v>55377963</v>
      </c>
      <c r="AO2222">
        <v>56684356</v>
      </c>
      <c r="AP2222">
        <v>49376948</v>
      </c>
      <c r="AQ2222">
        <v>0</v>
      </c>
      <c r="AR2222">
        <v>0</v>
      </c>
      <c r="AS2222">
        <v>15179068</v>
      </c>
      <c r="AT2222">
        <v>494666700</v>
      </c>
      <c r="AU2222">
        <v>0</v>
      </c>
      <c r="AV2222">
        <v>5839427</v>
      </c>
      <c r="AW2222">
        <v>887109945</v>
      </c>
      <c r="AX2222">
        <v>118824321</v>
      </c>
      <c r="AY2222">
        <v>780833450</v>
      </c>
      <c r="AZ2222">
        <v>0</v>
      </c>
      <c r="BA2222">
        <v>121878524</v>
      </c>
      <c r="BB2222">
        <v>0</v>
      </c>
      <c r="BC2222">
        <v>0</v>
      </c>
      <c r="BD2222">
        <v>0</v>
      </c>
      <c r="BE2222">
        <v>0</v>
      </c>
      <c r="BF2222">
        <v>21016515</v>
      </c>
      <c r="BG2222">
        <v>2266214995</v>
      </c>
      <c r="BH2222">
        <v>0</v>
      </c>
      <c r="BI2222">
        <v>0</v>
      </c>
      <c r="BJ2222">
        <v>0</v>
      </c>
      <c r="BK2222">
        <v>0</v>
      </c>
      <c r="BL2222">
        <v>0</v>
      </c>
      <c r="BM2222">
        <v>0</v>
      </c>
      <c r="BN2222">
        <v>0</v>
      </c>
      <c r="BO2222">
        <v>0</v>
      </c>
      <c r="BP2222">
        <v>0</v>
      </c>
      <c r="BQ2222">
        <v>0</v>
      </c>
      <c r="BR2222">
        <v>0</v>
      </c>
      <c r="BS2222">
        <v>7.1084745762711865</v>
      </c>
    </row>
    <row r="2223" spans="1:71" x14ac:dyDescent="0.25">
      <c r="A2223">
        <v>106190148</v>
      </c>
      <c r="B2223" t="s">
        <v>169</v>
      </c>
      <c r="C2223" s="1">
        <f t="shared" si="34"/>
        <v>43556</v>
      </c>
      <c r="D2223" s="2" t="s">
        <v>901</v>
      </c>
      <c r="E2223" s="1">
        <v>43469</v>
      </c>
      <c r="F2223" s="1">
        <v>43646</v>
      </c>
      <c r="G2223" t="s">
        <v>92</v>
      </c>
      <c r="H2223" t="s">
        <v>101</v>
      </c>
      <c r="I2223" t="s">
        <v>72</v>
      </c>
      <c r="J2223" t="s">
        <v>85</v>
      </c>
      <c r="K2223" t="s">
        <v>170</v>
      </c>
      <c r="L2223">
        <v>362</v>
      </c>
      <c r="M2223">
        <v>168</v>
      </c>
      <c r="N2223">
        <v>2</v>
      </c>
      <c r="O2223">
        <v>145</v>
      </c>
      <c r="P2223">
        <v>3945</v>
      </c>
      <c r="Q2223">
        <v>0</v>
      </c>
      <c r="R2223">
        <v>5530</v>
      </c>
      <c r="S2223">
        <v>1905</v>
      </c>
      <c r="T2223">
        <v>2146</v>
      </c>
      <c r="U2223">
        <v>4731</v>
      </c>
      <c r="V2223">
        <v>0</v>
      </c>
      <c r="W2223">
        <v>0</v>
      </c>
      <c r="X2223">
        <v>722</v>
      </c>
      <c r="Y2223">
        <v>0</v>
      </c>
      <c r="Z2223">
        <v>15</v>
      </c>
      <c r="AA2223">
        <v>224</v>
      </c>
      <c r="AB2223">
        <v>15273</v>
      </c>
      <c r="AC2223">
        <v>0</v>
      </c>
      <c r="AD2223">
        <v>4628544</v>
      </c>
      <c r="AE2223">
        <v>-998029</v>
      </c>
      <c r="AF2223">
        <v>0</v>
      </c>
      <c r="AG2223">
        <v>0</v>
      </c>
      <c r="AH2223">
        <v>0</v>
      </c>
      <c r="AI2223">
        <v>0</v>
      </c>
      <c r="AJ2223">
        <v>0</v>
      </c>
      <c r="AK2223">
        <v>0</v>
      </c>
      <c r="AL2223">
        <v>0</v>
      </c>
      <c r="AM2223">
        <v>20378635</v>
      </c>
      <c r="AN2223">
        <v>6795408</v>
      </c>
      <c r="AO2223">
        <v>8802770</v>
      </c>
      <c r="AP2223">
        <v>7610027</v>
      </c>
      <c r="AQ2223">
        <v>0</v>
      </c>
      <c r="AR2223">
        <v>0</v>
      </c>
      <c r="AS2223">
        <v>7445283</v>
      </c>
      <c r="AT2223">
        <v>0</v>
      </c>
      <c r="AU2223">
        <v>92143</v>
      </c>
      <c r="AV2223">
        <v>19188</v>
      </c>
      <c r="AW2223">
        <v>51143454</v>
      </c>
      <c r="AX2223">
        <v>1225202</v>
      </c>
      <c r="AY2223">
        <v>61805213</v>
      </c>
      <c r="AZ2223">
        <v>0</v>
      </c>
      <c r="BA2223">
        <v>-221542</v>
      </c>
      <c r="BB2223">
        <v>0</v>
      </c>
      <c r="BC2223">
        <v>0</v>
      </c>
      <c r="BD2223">
        <v>0</v>
      </c>
      <c r="BE2223">
        <v>0</v>
      </c>
      <c r="BF2223">
        <v>1723425</v>
      </c>
      <c r="BG2223">
        <v>156333529</v>
      </c>
      <c r="BH2223">
        <v>0</v>
      </c>
      <c r="BI2223">
        <v>0</v>
      </c>
      <c r="BJ2223">
        <v>0</v>
      </c>
      <c r="BK2223">
        <v>0</v>
      </c>
      <c r="BL2223">
        <v>0</v>
      </c>
      <c r="BM2223">
        <v>0</v>
      </c>
      <c r="BN2223">
        <v>0</v>
      </c>
      <c r="BO2223">
        <v>0</v>
      </c>
      <c r="BP2223">
        <v>0</v>
      </c>
      <c r="BQ2223">
        <v>0</v>
      </c>
      <c r="BR2223">
        <v>0</v>
      </c>
      <c r="BS2223">
        <v>7.4433962264150946</v>
      </c>
    </row>
    <row r="2224" spans="1:71" x14ac:dyDescent="0.25">
      <c r="A2224">
        <v>106105125</v>
      </c>
      <c r="B2224" t="s">
        <v>171</v>
      </c>
      <c r="C2224" s="1">
        <f t="shared" si="34"/>
        <v>43556</v>
      </c>
      <c r="D2224" s="2" t="s">
        <v>901</v>
      </c>
      <c r="E2224" s="1">
        <v>43469</v>
      </c>
      <c r="F2224" s="1">
        <v>43646</v>
      </c>
      <c r="G2224" t="s">
        <v>80</v>
      </c>
      <c r="H2224" t="s">
        <v>101</v>
      </c>
      <c r="I2224" t="s">
        <v>155</v>
      </c>
      <c r="J2224" t="s">
        <v>85</v>
      </c>
      <c r="K2224" t="s">
        <v>172</v>
      </c>
      <c r="L2224">
        <v>16</v>
      </c>
      <c r="M2224">
        <v>13</v>
      </c>
      <c r="N2224">
        <v>0</v>
      </c>
      <c r="O2224">
        <v>41</v>
      </c>
      <c r="P2224">
        <v>183</v>
      </c>
      <c r="Q2224">
        <v>0</v>
      </c>
      <c r="R2224">
        <v>0</v>
      </c>
      <c r="S2224">
        <v>0</v>
      </c>
      <c r="T2224">
        <v>904</v>
      </c>
      <c r="U2224">
        <v>0</v>
      </c>
      <c r="V2224">
        <v>0</v>
      </c>
      <c r="W2224">
        <v>0</v>
      </c>
      <c r="X2224">
        <v>0</v>
      </c>
      <c r="Y2224">
        <v>0</v>
      </c>
      <c r="Z2224">
        <v>0</v>
      </c>
      <c r="AA2224">
        <v>248</v>
      </c>
      <c r="AB2224">
        <v>1152</v>
      </c>
      <c r="AC2224">
        <v>0</v>
      </c>
      <c r="AD2224">
        <v>0</v>
      </c>
      <c r="AE2224">
        <v>0</v>
      </c>
      <c r="AF2224">
        <v>0</v>
      </c>
      <c r="AG2224">
        <v>0</v>
      </c>
      <c r="AH2224">
        <v>0</v>
      </c>
      <c r="AI2224">
        <v>0</v>
      </c>
      <c r="AJ2224">
        <v>0</v>
      </c>
      <c r="AK2224">
        <v>0</v>
      </c>
      <c r="AL2224">
        <v>0</v>
      </c>
      <c r="AM2224">
        <v>0</v>
      </c>
      <c r="AN2224">
        <v>0</v>
      </c>
      <c r="AO2224">
        <v>1104360</v>
      </c>
      <c r="AP2224">
        <v>0</v>
      </c>
      <c r="AQ2224">
        <v>0</v>
      </c>
      <c r="AR2224">
        <v>0</v>
      </c>
      <c r="AS2224">
        <v>0</v>
      </c>
      <c r="AT2224">
        <v>0</v>
      </c>
      <c r="AU2224">
        <v>0</v>
      </c>
      <c r="AV2224">
        <v>220459</v>
      </c>
      <c r="AW2224">
        <v>1324819</v>
      </c>
      <c r="AX2224">
        <v>0</v>
      </c>
      <c r="AY2224">
        <v>6064285</v>
      </c>
      <c r="AZ2224">
        <v>197335</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6.3103448275862073</v>
      </c>
    </row>
    <row r="2225" spans="1:71" x14ac:dyDescent="0.25">
      <c r="A2225">
        <v>106500954</v>
      </c>
      <c r="B2225" t="s">
        <v>173</v>
      </c>
      <c r="C2225" s="1">
        <f t="shared" si="34"/>
        <v>43556</v>
      </c>
      <c r="D2225" s="2" t="s">
        <v>901</v>
      </c>
      <c r="E2225" s="1">
        <v>43469</v>
      </c>
      <c r="F2225" s="1">
        <v>43646</v>
      </c>
      <c r="G2225" t="s">
        <v>174</v>
      </c>
      <c r="H2225" t="s">
        <v>101</v>
      </c>
      <c r="I2225" t="s">
        <v>72</v>
      </c>
      <c r="J2225" t="s">
        <v>85</v>
      </c>
      <c r="K2225" t="s">
        <v>175</v>
      </c>
      <c r="L2225">
        <v>96</v>
      </c>
      <c r="M2225">
        <v>96</v>
      </c>
      <c r="N2225">
        <v>0</v>
      </c>
      <c r="O2225">
        <v>0</v>
      </c>
      <c r="P2225">
        <v>187</v>
      </c>
      <c r="Q2225">
        <v>0</v>
      </c>
      <c r="R2225">
        <v>2238</v>
      </c>
      <c r="S2225">
        <v>0</v>
      </c>
      <c r="T2225">
        <v>692</v>
      </c>
      <c r="U2225">
        <v>0</v>
      </c>
      <c r="V2225">
        <v>0</v>
      </c>
      <c r="W2225">
        <v>0</v>
      </c>
      <c r="X2225">
        <v>3822</v>
      </c>
      <c r="Y2225">
        <v>0</v>
      </c>
      <c r="Z2225">
        <v>0</v>
      </c>
      <c r="AA2225">
        <v>0</v>
      </c>
      <c r="AB2225">
        <v>6752</v>
      </c>
      <c r="AC2225">
        <v>0</v>
      </c>
      <c r="AD2225">
        <v>0</v>
      </c>
      <c r="AE2225">
        <v>0</v>
      </c>
      <c r="AF2225">
        <v>0</v>
      </c>
      <c r="AG2225">
        <v>0</v>
      </c>
      <c r="AH2225">
        <v>0</v>
      </c>
      <c r="AI2225">
        <v>0</v>
      </c>
      <c r="AJ2225">
        <v>0</v>
      </c>
      <c r="AK2225">
        <v>0</v>
      </c>
      <c r="AL2225">
        <v>0</v>
      </c>
      <c r="AM2225">
        <v>4382076</v>
      </c>
      <c r="AN2225">
        <v>0</v>
      </c>
      <c r="AO2225">
        <v>1051992</v>
      </c>
      <c r="AP2225">
        <v>0</v>
      </c>
      <c r="AQ2225">
        <v>0</v>
      </c>
      <c r="AR2225">
        <v>0</v>
      </c>
      <c r="AS2225">
        <v>7582265</v>
      </c>
      <c r="AT2225">
        <v>0</v>
      </c>
      <c r="AU2225">
        <v>0</v>
      </c>
      <c r="AV2225">
        <v>0</v>
      </c>
      <c r="AW2225">
        <v>13016333</v>
      </c>
      <c r="AX2225">
        <v>1958</v>
      </c>
      <c r="AY2225">
        <v>10767429</v>
      </c>
      <c r="AZ2225">
        <v>0</v>
      </c>
      <c r="BA2225">
        <v>0</v>
      </c>
      <c r="BB2225">
        <v>0</v>
      </c>
      <c r="BC2225">
        <v>0</v>
      </c>
      <c r="BD2225">
        <v>0</v>
      </c>
      <c r="BE2225">
        <v>0</v>
      </c>
      <c r="BF2225">
        <v>108782</v>
      </c>
      <c r="BG2225">
        <v>1406059</v>
      </c>
      <c r="BH2225">
        <v>0</v>
      </c>
      <c r="BI2225">
        <v>0</v>
      </c>
      <c r="BJ2225">
        <v>0</v>
      </c>
      <c r="BK2225">
        <v>0</v>
      </c>
      <c r="BL2225">
        <v>0</v>
      </c>
      <c r="BM2225">
        <v>0</v>
      </c>
      <c r="BN2225">
        <v>0</v>
      </c>
      <c r="BO2225">
        <v>0</v>
      </c>
      <c r="BP2225">
        <v>0</v>
      </c>
      <c r="BQ2225">
        <v>0</v>
      </c>
      <c r="BR2225">
        <v>0</v>
      </c>
      <c r="BS2225">
        <v>0.97395833333333337</v>
      </c>
    </row>
    <row r="2226" spans="1:71" x14ac:dyDescent="0.25">
      <c r="A2226">
        <v>106301140</v>
      </c>
      <c r="B2226" t="s">
        <v>176</v>
      </c>
      <c r="C2226" s="1">
        <f t="shared" si="34"/>
        <v>43556</v>
      </c>
      <c r="D2226" s="2" t="s">
        <v>901</v>
      </c>
      <c r="E2226" s="1">
        <v>43469</v>
      </c>
      <c r="F2226" s="1">
        <v>43646</v>
      </c>
      <c r="G2226" t="s">
        <v>83</v>
      </c>
      <c r="H2226" t="s">
        <v>101</v>
      </c>
      <c r="I2226" t="s">
        <v>72</v>
      </c>
      <c r="J2226" t="s">
        <v>85</v>
      </c>
      <c r="K2226" t="s">
        <v>177</v>
      </c>
      <c r="L2226">
        <v>100</v>
      </c>
      <c r="M2226">
        <v>100</v>
      </c>
      <c r="N2226">
        <v>0</v>
      </c>
      <c r="O2226">
        <v>6</v>
      </c>
      <c r="P2226">
        <v>652</v>
      </c>
      <c r="Q2226">
        <v>0</v>
      </c>
      <c r="R2226">
        <v>1488</v>
      </c>
      <c r="S2226">
        <v>566</v>
      </c>
      <c r="T2226">
        <v>79</v>
      </c>
      <c r="U2226">
        <v>2513</v>
      </c>
      <c r="V2226">
        <v>0</v>
      </c>
      <c r="W2226">
        <v>0</v>
      </c>
      <c r="X2226">
        <v>329</v>
      </c>
      <c r="Y2226">
        <v>340</v>
      </c>
      <c r="Z2226">
        <v>0</v>
      </c>
      <c r="AA2226">
        <v>17</v>
      </c>
      <c r="AB2226">
        <v>5332</v>
      </c>
      <c r="AC2226">
        <v>0</v>
      </c>
      <c r="AD2226">
        <v>1218352</v>
      </c>
      <c r="AE2226">
        <v>-216</v>
      </c>
      <c r="AF2226">
        <v>0</v>
      </c>
      <c r="AG2226">
        <v>0</v>
      </c>
      <c r="AH2226">
        <v>0</v>
      </c>
      <c r="AI2226">
        <v>0</v>
      </c>
      <c r="AJ2226">
        <v>0</v>
      </c>
      <c r="AK2226">
        <v>0</v>
      </c>
      <c r="AL2226">
        <v>0</v>
      </c>
      <c r="AM2226">
        <v>2746996</v>
      </c>
      <c r="AN2226">
        <v>1088041</v>
      </c>
      <c r="AO2226">
        <v>320521</v>
      </c>
      <c r="AP2226">
        <v>3804616</v>
      </c>
      <c r="AQ2226">
        <v>0</v>
      </c>
      <c r="AR2226">
        <v>0</v>
      </c>
      <c r="AS2226">
        <v>1919841</v>
      </c>
      <c r="AT2226">
        <v>1891409</v>
      </c>
      <c r="AU2226">
        <v>0</v>
      </c>
      <c r="AV2226">
        <v>234516</v>
      </c>
      <c r="AW2226">
        <v>12005940</v>
      </c>
      <c r="AX2226">
        <v>72608</v>
      </c>
      <c r="AY2226">
        <v>12792928</v>
      </c>
      <c r="AZ2226">
        <v>161725</v>
      </c>
      <c r="BA2226">
        <v>0</v>
      </c>
      <c r="BB2226">
        <v>0</v>
      </c>
      <c r="BC2226">
        <v>0</v>
      </c>
      <c r="BD2226">
        <v>0</v>
      </c>
      <c r="BE2226">
        <v>0</v>
      </c>
      <c r="BF2226">
        <v>445096</v>
      </c>
      <c r="BG2226">
        <v>2592364</v>
      </c>
      <c r="BH2226">
        <v>0</v>
      </c>
      <c r="BI2226">
        <v>0</v>
      </c>
      <c r="BJ2226">
        <v>0</v>
      </c>
      <c r="BK2226">
        <v>0</v>
      </c>
      <c r="BL2226">
        <v>0</v>
      </c>
      <c r="BM2226">
        <v>0</v>
      </c>
      <c r="BN2226">
        <v>0</v>
      </c>
      <c r="BO2226">
        <v>0</v>
      </c>
      <c r="BP2226">
        <v>0</v>
      </c>
      <c r="BQ2226">
        <v>0</v>
      </c>
      <c r="BR2226">
        <v>0</v>
      </c>
      <c r="BS2226">
        <v>3.26</v>
      </c>
    </row>
    <row r="2227" spans="1:71" x14ac:dyDescent="0.25">
      <c r="A2227">
        <v>106434051</v>
      </c>
      <c r="B2227" t="s">
        <v>904</v>
      </c>
      <c r="C2227" s="1">
        <f t="shared" si="34"/>
        <v>43556</v>
      </c>
      <c r="D2227" s="2" t="s">
        <v>901</v>
      </c>
      <c r="E2227" s="1">
        <v>43469</v>
      </c>
      <c r="F2227" s="1">
        <v>43646</v>
      </c>
      <c r="G2227" t="s">
        <v>184</v>
      </c>
      <c r="H2227" t="s">
        <v>101</v>
      </c>
      <c r="I2227" t="s">
        <v>72</v>
      </c>
      <c r="J2227" t="s">
        <v>85</v>
      </c>
      <c r="K2227" t="s">
        <v>185</v>
      </c>
      <c r="L2227">
        <v>27</v>
      </c>
      <c r="M2227">
        <v>27</v>
      </c>
      <c r="N2227">
        <v>0</v>
      </c>
      <c r="O2227">
        <v>0</v>
      </c>
      <c r="P2227">
        <v>5</v>
      </c>
      <c r="Q2227">
        <v>0</v>
      </c>
      <c r="R2227">
        <v>0</v>
      </c>
      <c r="S2227">
        <v>0</v>
      </c>
      <c r="T2227">
        <v>1794</v>
      </c>
      <c r="U2227">
        <v>498</v>
      </c>
      <c r="V2227">
        <v>0</v>
      </c>
      <c r="W2227">
        <v>0</v>
      </c>
      <c r="X2227">
        <v>0</v>
      </c>
      <c r="Y2227">
        <v>61</v>
      </c>
      <c r="Z2227">
        <v>0</v>
      </c>
      <c r="AA2227">
        <v>0</v>
      </c>
      <c r="AB2227">
        <v>2353</v>
      </c>
      <c r="AC2227">
        <v>0</v>
      </c>
      <c r="AD2227">
        <v>0</v>
      </c>
      <c r="AE2227">
        <v>0</v>
      </c>
      <c r="AF2227">
        <v>0</v>
      </c>
      <c r="AG2227">
        <v>0</v>
      </c>
      <c r="AH2227">
        <v>0</v>
      </c>
      <c r="AI2227">
        <v>0</v>
      </c>
      <c r="AJ2227">
        <v>0</v>
      </c>
      <c r="AK2227">
        <v>0</v>
      </c>
      <c r="AL2227">
        <v>0</v>
      </c>
      <c r="AM2227">
        <v>0</v>
      </c>
      <c r="AN2227">
        <v>0</v>
      </c>
      <c r="AO2227">
        <v>1561634</v>
      </c>
      <c r="AP2227">
        <v>418778</v>
      </c>
      <c r="AQ2227">
        <v>0</v>
      </c>
      <c r="AR2227">
        <v>0</v>
      </c>
      <c r="AS2227">
        <v>0</v>
      </c>
      <c r="AT2227">
        <v>71309</v>
      </c>
      <c r="AU2227">
        <v>0</v>
      </c>
      <c r="AV2227">
        <v>0</v>
      </c>
      <c r="AW2227">
        <v>2051721</v>
      </c>
      <c r="AX2227">
        <v>0</v>
      </c>
      <c r="AY2227">
        <v>2565818</v>
      </c>
      <c r="AZ2227">
        <v>0</v>
      </c>
      <c r="BA2227">
        <v>0</v>
      </c>
      <c r="BB2227">
        <v>0</v>
      </c>
      <c r="BC2227">
        <v>0</v>
      </c>
      <c r="BD2227">
        <v>0</v>
      </c>
      <c r="BE2227">
        <v>0</v>
      </c>
      <c r="BF2227">
        <v>0</v>
      </c>
      <c r="BG2227">
        <v>500460</v>
      </c>
      <c r="BH2227">
        <v>0</v>
      </c>
      <c r="BI2227">
        <v>0</v>
      </c>
      <c r="BJ2227">
        <v>0</v>
      </c>
      <c r="BK2227">
        <v>0</v>
      </c>
      <c r="BL2227">
        <v>0</v>
      </c>
      <c r="BM2227">
        <v>0</v>
      </c>
      <c r="BN2227">
        <v>0</v>
      </c>
      <c r="BO2227">
        <v>0</v>
      </c>
      <c r="BP2227">
        <v>0</v>
      </c>
      <c r="BQ2227">
        <v>0</v>
      </c>
      <c r="BR2227">
        <v>0</v>
      </c>
      <c r="BS2227">
        <v>9.2592592592592587E-2</v>
      </c>
    </row>
    <row r="2228" spans="1:71" x14ac:dyDescent="0.25">
      <c r="A2228">
        <v>106190170</v>
      </c>
      <c r="B2228" t="s">
        <v>178</v>
      </c>
      <c r="C2228" s="1">
        <f t="shared" si="34"/>
        <v>43556</v>
      </c>
      <c r="D2228" s="2" t="s">
        <v>901</v>
      </c>
      <c r="E2228" s="1">
        <v>43469</v>
      </c>
      <c r="F2228" s="1">
        <v>43646</v>
      </c>
      <c r="G2228" t="s">
        <v>92</v>
      </c>
      <c r="H2228" t="s">
        <v>89</v>
      </c>
      <c r="I2228" t="s">
        <v>72</v>
      </c>
      <c r="J2228" t="s">
        <v>113</v>
      </c>
      <c r="K2228" t="s">
        <v>141</v>
      </c>
      <c r="L2228">
        <v>379</v>
      </c>
      <c r="M2228">
        <v>379</v>
      </c>
      <c r="N2228">
        <v>0</v>
      </c>
      <c r="O2228">
        <v>21</v>
      </c>
      <c r="P2228">
        <v>4511</v>
      </c>
      <c r="Q2228">
        <v>0</v>
      </c>
      <c r="R2228">
        <v>152</v>
      </c>
      <c r="S2228">
        <v>0</v>
      </c>
      <c r="T2228">
        <v>17880</v>
      </c>
      <c r="U2228">
        <v>3675</v>
      </c>
      <c r="V2228">
        <v>0</v>
      </c>
      <c r="W2228">
        <v>0</v>
      </c>
      <c r="X2228">
        <v>1011</v>
      </c>
      <c r="Y2228">
        <v>7559</v>
      </c>
      <c r="Z2228">
        <v>0</v>
      </c>
      <c r="AA2228">
        <v>59</v>
      </c>
      <c r="AB2228">
        <v>30336</v>
      </c>
      <c r="AC2228">
        <v>0</v>
      </c>
      <c r="AD2228">
        <v>7317258</v>
      </c>
      <c r="AE2228">
        <v>-11863379</v>
      </c>
      <c r="AF2228">
        <v>0</v>
      </c>
      <c r="AG2228">
        <v>0</v>
      </c>
      <c r="AH2228">
        <v>0</v>
      </c>
      <c r="AI2228">
        <v>0</v>
      </c>
      <c r="AJ2228">
        <v>0</v>
      </c>
      <c r="AK2228">
        <v>0</v>
      </c>
      <c r="AL2228">
        <v>0</v>
      </c>
      <c r="AM2228">
        <v>921846</v>
      </c>
      <c r="AN2228">
        <v>0</v>
      </c>
      <c r="AO2228">
        <v>194829695</v>
      </c>
      <c r="AP2228">
        <v>17121267</v>
      </c>
      <c r="AQ2228">
        <v>0</v>
      </c>
      <c r="AR2228">
        <v>0</v>
      </c>
      <c r="AS2228">
        <v>19927528</v>
      </c>
      <c r="AT2228">
        <v>86701861</v>
      </c>
      <c r="AU2228">
        <v>0</v>
      </c>
      <c r="AV2228">
        <v>2196858</v>
      </c>
      <c r="AW2228">
        <v>321699055</v>
      </c>
      <c r="AX2228">
        <v>52892747</v>
      </c>
      <c r="AY2228">
        <v>322820785</v>
      </c>
      <c r="AZ2228">
        <v>0</v>
      </c>
      <c r="BA2228">
        <v>18307144</v>
      </c>
      <c r="BB2228">
        <v>0</v>
      </c>
      <c r="BC2228">
        <v>0</v>
      </c>
      <c r="BD2228">
        <v>0</v>
      </c>
      <c r="BE2228">
        <v>0</v>
      </c>
      <c r="BF2228">
        <v>23002990</v>
      </c>
      <c r="BG2228">
        <v>956330499</v>
      </c>
      <c r="BH2228">
        <v>0</v>
      </c>
      <c r="BI2228">
        <v>0</v>
      </c>
      <c r="BJ2228">
        <v>0</v>
      </c>
      <c r="BK2228">
        <v>0</v>
      </c>
      <c r="BL2228">
        <v>0</v>
      </c>
      <c r="BM2228">
        <v>0</v>
      </c>
      <c r="BN2228">
        <v>0</v>
      </c>
      <c r="BO2228">
        <v>0</v>
      </c>
      <c r="BP2228">
        <v>0</v>
      </c>
      <c r="BQ2228">
        <v>0</v>
      </c>
      <c r="BR2228">
        <v>0</v>
      </c>
      <c r="BS2228">
        <v>5.9511873350923485</v>
      </c>
    </row>
    <row r="2229" spans="1:71" x14ac:dyDescent="0.25">
      <c r="A2229">
        <v>106304113</v>
      </c>
      <c r="B2229" t="s">
        <v>179</v>
      </c>
      <c r="C2229" s="1">
        <f t="shared" si="34"/>
        <v>43556</v>
      </c>
      <c r="D2229" s="2" t="s">
        <v>901</v>
      </c>
      <c r="E2229" s="1">
        <v>43469</v>
      </c>
      <c r="F2229" s="1">
        <v>43646</v>
      </c>
      <c r="G2229" t="s">
        <v>83</v>
      </c>
      <c r="H2229" t="s">
        <v>89</v>
      </c>
      <c r="I2229" t="s">
        <v>72</v>
      </c>
      <c r="J2229" t="s">
        <v>85</v>
      </c>
      <c r="K2229" t="s">
        <v>180</v>
      </c>
      <c r="L2229">
        <v>54</v>
      </c>
      <c r="M2229">
        <v>25</v>
      </c>
      <c r="N2229">
        <v>0</v>
      </c>
      <c r="O2229">
        <v>9</v>
      </c>
      <c r="P2229">
        <v>502</v>
      </c>
      <c r="Q2229">
        <v>0</v>
      </c>
      <c r="R2229">
        <v>0</v>
      </c>
      <c r="S2229">
        <v>0</v>
      </c>
      <c r="T2229">
        <v>584</v>
      </c>
      <c r="U2229">
        <v>424</v>
      </c>
      <c r="V2229">
        <v>0</v>
      </c>
      <c r="W2229">
        <v>0</v>
      </c>
      <c r="X2229">
        <v>28</v>
      </c>
      <c r="Y2229">
        <v>1192</v>
      </c>
      <c r="Z2229">
        <v>0</v>
      </c>
      <c r="AA2229">
        <v>17</v>
      </c>
      <c r="AB2229">
        <v>2245</v>
      </c>
      <c r="AC2229">
        <v>0</v>
      </c>
      <c r="AD2229">
        <v>1612595</v>
      </c>
      <c r="AE2229">
        <v>-386106</v>
      </c>
      <c r="AF2229">
        <v>0</v>
      </c>
      <c r="AG2229">
        <v>0</v>
      </c>
      <c r="AH2229">
        <v>0</v>
      </c>
      <c r="AI2229">
        <v>0</v>
      </c>
      <c r="AJ2229">
        <v>0</v>
      </c>
      <c r="AK2229">
        <v>0</v>
      </c>
      <c r="AL2229">
        <v>0</v>
      </c>
      <c r="AM2229">
        <v>0</v>
      </c>
      <c r="AN2229">
        <v>0</v>
      </c>
      <c r="AO2229">
        <v>2790448</v>
      </c>
      <c r="AP2229">
        <v>3024558</v>
      </c>
      <c r="AQ2229">
        <v>0</v>
      </c>
      <c r="AR2229">
        <v>0</v>
      </c>
      <c r="AS2229">
        <v>545527</v>
      </c>
      <c r="AT2229">
        <v>14499030</v>
      </c>
      <c r="AU2229">
        <v>0</v>
      </c>
      <c r="AV2229">
        <v>435190</v>
      </c>
      <c r="AW2229">
        <v>21294753</v>
      </c>
      <c r="AX2229">
        <v>92382</v>
      </c>
      <c r="AY2229">
        <v>15929381</v>
      </c>
      <c r="AZ2229">
        <v>0</v>
      </c>
      <c r="BA2229">
        <v>96624</v>
      </c>
      <c r="BB2229">
        <v>0</v>
      </c>
      <c r="BC2229">
        <v>0</v>
      </c>
      <c r="BD2229">
        <v>0</v>
      </c>
      <c r="BE2229">
        <v>0</v>
      </c>
      <c r="BF2229">
        <v>399700</v>
      </c>
      <c r="BG2229">
        <v>6943860</v>
      </c>
      <c r="BH2229">
        <v>0</v>
      </c>
      <c r="BI2229">
        <v>0</v>
      </c>
      <c r="BJ2229">
        <v>0</v>
      </c>
      <c r="BK2229">
        <v>0</v>
      </c>
      <c r="BL2229">
        <v>0</v>
      </c>
      <c r="BM2229">
        <v>0</v>
      </c>
      <c r="BN2229">
        <v>0</v>
      </c>
      <c r="BO2229">
        <v>0</v>
      </c>
      <c r="BP2229">
        <v>0</v>
      </c>
      <c r="BQ2229">
        <v>0</v>
      </c>
      <c r="BR2229">
        <v>0</v>
      </c>
      <c r="BS2229">
        <v>6.3544303797468356</v>
      </c>
    </row>
    <row r="2230" spans="1:71" x14ac:dyDescent="0.25">
      <c r="A2230">
        <v>106300032</v>
      </c>
      <c r="B2230" t="s">
        <v>181</v>
      </c>
      <c r="C2230" s="1">
        <f t="shared" si="34"/>
        <v>43556</v>
      </c>
      <c r="D2230" s="2" t="s">
        <v>901</v>
      </c>
      <c r="E2230" s="1">
        <v>43469</v>
      </c>
      <c r="F2230" s="1">
        <v>43646</v>
      </c>
      <c r="G2230" t="s">
        <v>83</v>
      </c>
      <c r="H2230" t="s">
        <v>89</v>
      </c>
      <c r="I2230" t="s">
        <v>72</v>
      </c>
      <c r="J2230" t="s">
        <v>85</v>
      </c>
      <c r="K2230" t="s">
        <v>177</v>
      </c>
      <c r="L2230">
        <v>334</v>
      </c>
      <c r="M2230">
        <v>334</v>
      </c>
      <c r="N2230">
        <v>0</v>
      </c>
      <c r="O2230">
        <v>92</v>
      </c>
      <c r="P2230">
        <v>3419</v>
      </c>
      <c r="Q2230">
        <v>0</v>
      </c>
      <c r="R2230">
        <v>7</v>
      </c>
      <c r="S2230">
        <v>0</v>
      </c>
      <c r="T2230">
        <v>9716</v>
      </c>
      <c r="U2230">
        <v>2740</v>
      </c>
      <c r="V2230">
        <v>0</v>
      </c>
      <c r="W2230">
        <v>0</v>
      </c>
      <c r="X2230">
        <v>239</v>
      </c>
      <c r="Y2230">
        <v>5040</v>
      </c>
      <c r="Z2230">
        <v>0</v>
      </c>
      <c r="AA2230">
        <v>476</v>
      </c>
      <c r="AB2230">
        <v>18218</v>
      </c>
      <c r="AC2230">
        <v>0</v>
      </c>
      <c r="AD2230">
        <v>7117514</v>
      </c>
      <c r="AE2230">
        <v>-5931419</v>
      </c>
      <c r="AF2230">
        <v>0</v>
      </c>
      <c r="AG2230">
        <v>0</v>
      </c>
      <c r="AH2230">
        <v>0</v>
      </c>
      <c r="AI2230">
        <v>7742492</v>
      </c>
      <c r="AJ2230">
        <v>0</v>
      </c>
      <c r="AK2230">
        <v>0</v>
      </c>
      <c r="AL2230">
        <v>7742492</v>
      </c>
      <c r="AM2230">
        <v>10222</v>
      </c>
      <c r="AN2230">
        <v>0</v>
      </c>
      <c r="AO2230">
        <v>61453977</v>
      </c>
      <c r="AP2230">
        <v>34086699</v>
      </c>
      <c r="AQ2230">
        <v>0</v>
      </c>
      <c r="AR2230">
        <v>0</v>
      </c>
      <c r="AS2230">
        <v>2649991</v>
      </c>
      <c r="AT2230">
        <v>82608241</v>
      </c>
      <c r="AU2230">
        <v>0</v>
      </c>
      <c r="AV2230">
        <v>3874350</v>
      </c>
      <c r="AW2230">
        <v>184683480</v>
      </c>
      <c r="AX2230">
        <v>16679755</v>
      </c>
      <c r="AY2230">
        <v>171009011</v>
      </c>
      <c r="AZ2230">
        <v>0</v>
      </c>
      <c r="BA2230">
        <v>-11950774</v>
      </c>
      <c r="BB2230">
        <v>0</v>
      </c>
      <c r="BC2230">
        <v>0</v>
      </c>
      <c r="BD2230">
        <v>0</v>
      </c>
      <c r="BE2230">
        <v>0</v>
      </c>
      <c r="BF2230">
        <v>15648170</v>
      </c>
      <c r="BG2230">
        <v>618284108</v>
      </c>
      <c r="BH2230">
        <v>0</v>
      </c>
      <c r="BI2230">
        <v>0</v>
      </c>
      <c r="BJ2230">
        <v>0</v>
      </c>
      <c r="BK2230">
        <v>0</v>
      </c>
      <c r="BL2230">
        <v>0</v>
      </c>
      <c r="BM2230">
        <v>0</v>
      </c>
      <c r="BN2230">
        <v>0</v>
      </c>
      <c r="BO2230">
        <v>0</v>
      </c>
      <c r="BP2230">
        <v>0</v>
      </c>
      <c r="BQ2230">
        <v>0</v>
      </c>
      <c r="BR2230">
        <v>0</v>
      </c>
      <c r="BS2230">
        <v>5.1182634730538918</v>
      </c>
    </row>
    <row r="2231" spans="1:71" x14ac:dyDescent="0.25">
      <c r="A2231">
        <v>106382715</v>
      </c>
      <c r="B2231" t="s">
        <v>186</v>
      </c>
      <c r="C2231" s="1">
        <f t="shared" si="34"/>
        <v>43556</v>
      </c>
      <c r="D2231" s="2" t="s">
        <v>901</v>
      </c>
      <c r="E2231" s="1">
        <v>43469</v>
      </c>
      <c r="F2231" s="1">
        <v>43646</v>
      </c>
      <c r="G2231" t="s">
        <v>159</v>
      </c>
      <c r="H2231" t="s">
        <v>89</v>
      </c>
      <c r="I2231" t="s">
        <v>72</v>
      </c>
      <c r="J2231" t="s">
        <v>85</v>
      </c>
      <c r="K2231" t="s">
        <v>160</v>
      </c>
      <c r="L2231">
        <v>60</v>
      </c>
      <c r="M2231">
        <v>20</v>
      </c>
      <c r="N2231">
        <v>0</v>
      </c>
      <c r="O2231">
        <v>3</v>
      </c>
      <c r="P2231">
        <v>445</v>
      </c>
      <c r="Q2231">
        <v>0</v>
      </c>
      <c r="R2231">
        <v>710</v>
      </c>
      <c r="S2231">
        <v>716</v>
      </c>
      <c r="T2231">
        <v>9</v>
      </c>
      <c r="U2231">
        <v>124</v>
      </c>
      <c r="V2231">
        <v>0</v>
      </c>
      <c r="W2231">
        <v>0</v>
      </c>
      <c r="X2231">
        <v>99</v>
      </c>
      <c r="Y2231">
        <v>1</v>
      </c>
      <c r="Z2231">
        <v>0</v>
      </c>
      <c r="AA2231">
        <v>96</v>
      </c>
      <c r="AB2231">
        <v>1755</v>
      </c>
      <c r="AC2231">
        <v>0</v>
      </c>
      <c r="AD2231">
        <v>1728602</v>
      </c>
      <c r="AE2231">
        <v>0</v>
      </c>
      <c r="AF2231">
        <v>0</v>
      </c>
      <c r="AG2231">
        <v>0</v>
      </c>
      <c r="AH2231">
        <v>5996588</v>
      </c>
      <c r="AI2231">
        <v>3086253</v>
      </c>
      <c r="AJ2231">
        <v>0</v>
      </c>
      <c r="AK2231">
        <v>645945</v>
      </c>
      <c r="AL2231">
        <v>9728786</v>
      </c>
      <c r="AM2231">
        <v>9776117</v>
      </c>
      <c r="AN2231">
        <v>7590073</v>
      </c>
      <c r="AO2231">
        <v>1064931</v>
      </c>
      <c r="AP2231">
        <v>3086253</v>
      </c>
      <c r="AQ2231">
        <v>0</v>
      </c>
      <c r="AR2231">
        <v>0</v>
      </c>
      <c r="AS2231">
        <v>3972862</v>
      </c>
      <c r="AT2231">
        <v>645945</v>
      </c>
      <c r="AU2231">
        <v>-28157</v>
      </c>
      <c r="AV2231">
        <v>-1178232</v>
      </c>
      <c r="AW2231">
        <v>24929792</v>
      </c>
      <c r="AX2231">
        <v>5801290</v>
      </c>
      <c r="AY2231">
        <v>28641924</v>
      </c>
      <c r="AZ2231">
        <v>1320677</v>
      </c>
      <c r="BA2231">
        <v>-33242</v>
      </c>
      <c r="BB2231">
        <v>0</v>
      </c>
      <c r="BC2231">
        <v>0</v>
      </c>
      <c r="BD2231">
        <v>0</v>
      </c>
      <c r="BE2231">
        <v>0</v>
      </c>
      <c r="BF2231">
        <v>2538421</v>
      </c>
      <c r="BG2231">
        <v>251080542</v>
      </c>
      <c r="BH2231">
        <v>0</v>
      </c>
      <c r="BI2231">
        <v>0</v>
      </c>
      <c r="BJ2231">
        <v>0</v>
      </c>
      <c r="BK2231">
        <v>0</v>
      </c>
      <c r="BL2231">
        <v>0</v>
      </c>
      <c r="BM2231">
        <v>0</v>
      </c>
      <c r="BN2231">
        <v>0</v>
      </c>
      <c r="BO2231">
        <v>0</v>
      </c>
      <c r="BP2231">
        <v>0</v>
      </c>
      <c r="BQ2231">
        <v>0</v>
      </c>
      <c r="BR2231">
        <v>0</v>
      </c>
      <c r="BS2231">
        <v>5.5625</v>
      </c>
    </row>
    <row r="2232" spans="1:71" x14ac:dyDescent="0.25">
      <c r="A2232">
        <v>106361144</v>
      </c>
      <c r="B2232" t="s">
        <v>905</v>
      </c>
      <c r="C2232" s="1">
        <f t="shared" si="34"/>
        <v>43556</v>
      </c>
      <c r="D2232" s="2" t="s">
        <v>901</v>
      </c>
      <c r="E2232" s="1">
        <v>43469</v>
      </c>
      <c r="F2232" s="1">
        <v>43646</v>
      </c>
      <c r="G2232" t="s">
        <v>111</v>
      </c>
      <c r="H2232" t="s">
        <v>101</v>
      </c>
      <c r="I2232" t="s">
        <v>72</v>
      </c>
      <c r="J2232" t="s">
        <v>85</v>
      </c>
      <c r="K2232" t="s">
        <v>164</v>
      </c>
      <c r="L2232">
        <v>112</v>
      </c>
      <c r="M2232">
        <v>112</v>
      </c>
      <c r="N2232">
        <v>0</v>
      </c>
      <c r="O2232">
        <v>34</v>
      </c>
      <c r="P2232">
        <v>1156</v>
      </c>
      <c r="Q2232">
        <v>0</v>
      </c>
      <c r="R2232">
        <v>846</v>
      </c>
      <c r="S2232">
        <v>763</v>
      </c>
      <c r="T2232">
        <v>584</v>
      </c>
      <c r="U2232">
        <v>1132</v>
      </c>
      <c r="V2232">
        <v>0</v>
      </c>
      <c r="W2232">
        <v>0</v>
      </c>
      <c r="X2232">
        <v>537</v>
      </c>
      <c r="Y2232">
        <v>107</v>
      </c>
      <c r="Z2232">
        <v>0</v>
      </c>
      <c r="AA2232">
        <v>38</v>
      </c>
      <c r="AB2232">
        <v>4007</v>
      </c>
      <c r="AC2232">
        <v>0</v>
      </c>
      <c r="AD2232">
        <v>2559021</v>
      </c>
      <c r="AE2232">
        <v>0</v>
      </c>
      <c r="AF2232">
        <v>0</v>
      </c>
      <c r="AG2232">
        <v>0</v>
      </c>
      <c r="AH2232">
        <v>0</v>
      </c>
      <c r="AI2232">
        <v>0</v>
      </c>
      <c r="AJ2232">
        <v>0</v>
      </c>
      <c r="AK2232">
        <v>0</v>
      </c>
      <c r="AL2232">
        <v>0</v>
      </c>
      <c r="AM2232">
        <v>3763287</v>
      </c>
      <c r="AN2232">
        <v>2205612</v>
      </c>
      <c r="AO2232">
        <v>2295518</v>
      </c>
      <c r="AP2232">
        <v>2616000</v>
      </c>
      <c r="AQ2232">
        <v>0</v>
      </c>
      <c r="AR2232">
        <v>0</v>
      </c>
      <c r="AS2232">
        <v>7824522</v>
      </c>
      <c r="AT2232">
        <v>440342</v>
      </c>
      <c r="AU2232">
        <v>0</v>
      </c>
      <c r="AV2232">
        <v>117124</v>
      </c>
      <c r="AW2232">
        <v>19262405</v>
      </c>
      <c r="AX2232">
        <v>95405</v>
      </c>
      <c r="AY2232">
        <v>19264864</v>
      </c>
      <c r="AZ2232">
        <v>0</v>
      </c>
      <c r="BA2232">
        <v>-3592</v>
      </c>
      <c r="BB2232">
        <v>0</v>
      </c>
      <c r="BC2232">
        <v>0</v>
      </c>
      <c r="BD2232">
        <v>0</v>
      </c>
      <c r="BE2232">
        <v>0</v>
      </c>
      <c r="BF2232">
        <v>690806</v>
      </c>
      <c r="BG2232">
        <v>45783138</v>
      </c>
      <c r="BH2232">
        <v>0</v>
      </c>
      <c r="BI2232">
        <v>8</v>
      </c>
      <c r="BJ2232">
        <v>16</v>
      </c>
      <c r="BK2232">
        <v>44</v>
      </c>
      <c r="BL2232">
        <v>193113</v>
      </c>
      <c r="BM2232">
        <v>262421</v>
      </c>
      <c r="BN2232">
        <v>344230</v>
      </c>
      <c r="BO2232">
        <v>0</v>
      </c>
      <c r="BP2232">
        <v>0</v>
      </c>
      <c r="BQ2232">
        <v>111304</v>
      </c>
      <c r="BR2232">
        <v>28</v>
      </c>
      <c r="BS2232">
        <v>5.1607142857142856</v>
      </c>
    </row>
    <row r="2233" spans="1:71" x14ac:dyDescent="0.25">
      <c r="A2233">
        <v>106314029</v>
      </c>
      <c r="B2233" t="s">
        <v>906</v>
      </c>
      <c r="C2233" s="1">
        <f t="shared" si="34"/>
        <v>43556</v>
      </c>
      <c r="D2233" s="2" t="s">
        <v>901</v>
      </c>
      <c r="E2233" s="1">
        <v>43469</v>
      </c>
      <c r="F2233" s="1">
        <v>43646</v>
      </c>
      <c r="G2233" t="s">
        <v>387</v>
      </c>
      <c r="H2233" t="s">
        <v>101</v>
      </c>
      <c r="I2233" t="s">
        <v>155</v>
      </c>
      <c r="J2233" t="s">
        <v>85</v>
      </c>
      <c r="K2233" t="s">
        <v>388</v>
      </c>
      <c r="L2233">
        <v>16</v>
      </c>
      <c r="M2233">
        <v>16</v>
      </c>
      <c r="N2233">
        <v>0</v>
      </c>
      <c r="O2233">
        <v>99</v>
      </c>
      <c r="P2233">
        <v>99</v>
      </c>
      <c r="Q2233">
        <v>0</v>
      </c>
      <c r="R2233">
        <v>0</v>
      </c>
      <c r="S2233">
        <v>0</v>
      </c>
      <c r="T2233">
        <v>0</v>
      </c>
      <c r="U2233">
        <v>0</v>
      </c>
      <c r="V2233">
        <v>0</v>
      </c>
      <c r="W2233">
        <v>0</v>
      </c>
      <c r="X2233">
        <v>0</v>
      </c>
      <c r="Y2233">
        <v>0</v>
      </c>
      <c r="Z2233">
        <v>0</v>
      </c>
      <c r="AA2233">
        <v>1368</v>
      </c>
      <c r="AB2233">
        <v>1368</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1153876</v>
      </c>
      <c r="AW2233">
        <v>1153876</v>
      </c>
      <c r="AX2233">
        <v>0</v>
      </c>
      <c r="AY2233">
        <v>1368393</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3.09375</v>
      </c>
    </row>
    <row r="2234" spans="1:71" x14ac:dyDescent="0.25">
      <c r="A2234">
        <v>106190176</v>
      </c>
      <c r="B2234" t="s">
        <v>190</v>
      </c>
      <c r="C2234" s="1">
        <f t="shared" si="34"/>
        <v>43556</v>
      </c>
      <c r="D2234" s="2" t="s">
        <v>901</v>
      </c>
      <c r="E2234" s="1">
        <v>43469</v>
      </c>
      <c r="F2234" s="1">
        <v>43646</v>
      </c>
      <c r="G2234" t="s">
        <v>92</v>
      </c>
      <c r="H2234" t="s">
        <v>89</v>
      </c>
      <c r="I2234" t="s">
        <v>72</v>
      </c>
      <c r="J2234" t="s">
        <v>85</v>
      </c>
      <c r="K2234" t="s">
        <v>191</v>
      </c>
      <c r="L2234">
        <v>215</v>
      </c>
      <c r="M2234">
        <v>215</v>
      </c>
      <c r="N2234">
        <v>0</v>
      </c>
      <c r="O2234">
        <v>2</v>
      </c>
      <c r="P2234">
        <v>1650</v>
      </c>
      <c r="Q2234">
        <v>0</v>
      </c>
      <c r="R2234">
        <v>5433</v>
      </c>
      <c r="S2234">
        <v>582</v>
      </c>
      <c r="T2234">
        <v>2451</v>
      </c>
      <c r="U2234">
        <v>1079</v>
      </c>
      <c r="V2234">
        <v>0</v>
      </c>
      <c r="W2234">
        <v>0</v>
      </c>
      <c r="X2234">
        <v>38</v>
      </c>
      <c r="Y2234">
        <v>8166</v>
      </c>
      <c r="Z2234">
        <v>0</v>
      </c>
      <c r="AA2234">
        <v>15</v>
      </c>
      <c r="AB2234">
        <v>17764</v>
      </c>
      <c r="AC2234">
        <v>0</v>
      </c>
      <c r="AD2234">
        <v>1861082</v>
      </c>
      <c r="AE2234">
        <v>0</v>
      </c>
      <c r="AF2234">
        <v>0</v>
      </c>
      <c r="AG2234">
        <v>0</v>
      </c>
      <c r="AH2234">
        <v>0</v>
      </c>
      <c r="AI2234">
        <v>0</v>
      </c>
      <c r="AJ2234">
        <v>0</v>
      </c>
      <c r="AK2234">
        <v>0</v>
      </c>
      <c r="AL2234">
        <v>0</v>
      </c>
      <c r="AM2234">
        <v>54049239</v>
      </c>
      <c r="AN2234">
        <v>11651267</v>
      </c>
      <c r="AO2234">
        <v>46343947</v>
      </c>
      <c r="AP2234">
        <v>6612450</v>
      </c>
      <c r="AQ2234">
        <v>0</v>
      </c>
      <c r="AR2234">
        <v>0</v>
      </c>
      <c r="AS2234">
        <v>6222752</v>
      </c>
      <c r="AT2234">
        <v>200573842</v>
      </c>
      <c r="AU2234">
        <v>0</v>
      </c>
      <c r="AV2234">
        <v>1004280</v>
      </c>
      <c r="AW2234">
        <v>326457777</v>
      </c>
      <c r="AX2234">
        <v>6005132</v>
      </c>
      <c r="AY2234">
        <v>337934334</v>
      </c>
      <c r="AZ2234">
        <v>0</v>
      </c>
      <c r="BA2234">
        <v>19313008</v>
      </c>
      <c r="BB2234">
        <v>0</v>
      </c>
      <c r="BC2234">
        <v>0</v>
      </c>
      <c r="BD2234">
        <v>0</v>
      </c>
      <c r="BE2234">
        <v>0</v>
      </c>
      <c r="BF2234">
        <v>63409316</v>
      </c>
      <c r="BG2234">
        <v>473115532</v>
      </c>
      <c r="BH2234">
        <v>0</v>
      </c>
      <c r="BI2234">
        <v>0</v>
      </c>
      <c r="BJ2234">
        <v>0</v>
      </c>
      <c r="BK2234">
        <v>0</v>
      </c>
      <c r="BL2234">
        <v>0</v>
      </c>
      <c r="BM2234">
        <v>0</v>
      </c>
      <c r="BN2234">
        <v>0</v>
      </c>
      <c r="BO2234">
        <v>0</v>
      </c>
      <c r="BP2234">
        <v>0</v>
      </c>
      <c r="BQ2234">
        <v>0</v>
      </c>
      <c r="BR2234">
        <v>0</v>
      </c>
      <c r="BS2234">
        <v>3.8372093023255816</v>
      </c>
    </row>
    <row r="2235" spans="1:71" x14ac:dyDescent="0.25">
      <c r="A2235">
        <v>106100005</v>
      </c>
      <c r="B2235" t="s">
        <v>192</v>
      </c>
      <c r="C2235" s="1">
        <f t="shared" si="34"/>
        <v>43556</v>
      </c>
      <c r="D2235" s="2" t="s">
        <v>901</v>
      </c>
      <c r="E2235" s="1">
        <v>43469</v>
      </c>
      <c r="F2235" s="1">
        <v>43646</v>
      </c>
      <c r="G2235" t="s">
        <v>80</v>
      </c>
      <c r="H2235" t="s">
        <v>89</v>
      </c>
      <c r="I2235" t="s">
        <v>72</v>
      </c>
      <c r="J2235" t="s">
        <v>85</v>
      </c>
      <c r="K2235" t="s">
        <v>193</v>
      </c>
      <c r="L2235">
        <v>208</v>
      </c>
      <c r="M2235">
        <v>190</v>
      </c>
      <c r="N2235">
        <v>13</v>
      </c>
      <c r="O2235">
        <v>23</v>
      </c>
      <c r="P2235">
        <v>3881</v>
      </c>
      <c r="Q2235">
        <v>0</v>
      </c>
      <c r="R2235">
        <v>5642</v>
      </c>
      <c r="S2235">
        <v>2235</v>
      </c>
      <c r="T2235">
        <v>1185</v>
      </c>
      <c r="U2235">
        <v>3352</v>
      </c>
      <c r="V2235">
        <v>0</v>
      </c>
      <c r="W2235">
        <v>0</v>
      </c>
      <c r="X2235">
        <v>34</v>
      </c>
      <c r="Y2235">
        <v>4636</v>
      </c>
      <c r="Z2235">
        <v>15</v>
      </c>
      <c r="AA2235">
        <v>25</v>
      </c>
      <c r="AB2235">
        <v>17124</v>
      </c>
      <c r="AC2235">
        <v>0</v>
      </c>
      <c r="AD2235">
        <v>4609131</v>
      </c>
      <c r="AE2235">
        <v>0</v>
      </c>
      <c r="AF2235">
        <v>0</v>
      </c>
      <c r="AG2235">
        <v>0</v>
      </c>
      <c r="AH2235">
        <v>0</v>
      </c>
      <c r="AI2235">
        <v>0</v>
      </c>
      <c r="AJ2235">
        <v>0</v>
      </c>
      <c r="AK2235">
        <v>1406304</v>
      </c>
      <c r="AL2235">
        <v>1406304</v>
      </c>
      <c r="AM2235">
        <v>23403323</v>
      </c>
      <c r="AN2235">
        <v>4444844</v>
      </c>
      <c r="AO2235">
        <v>8703240</v>
      </c>
      <c r="AP2235">
        <v>7432720</v>
      </c>
      <c r="AQ2235">
        <v>0</v>
      </c>
      <c r="AR2235">
        <v>0</v>
      </c>
      <c r="AS2235">
        <v>3207206</v>
      </c>
      <c r="AT2235">
        <v>59049756</v>
      </c>
      <c r="AU2235">
        <v>943436</v>
      </c>
      <c r="AV2235">
        <v>1539291</v>
      </c>
      <c r="AW2235">
        <v>108723816</v>
      </c>
      <c r="AX2235">
        <v>1016433</v>
      </c>
      <c r="AY2235">
        <v>98425863</v>
      </c>
      <c r="AZ2235">
        <v>4914603</v>
      </c>
      <c r="BA2235">
        <v>-3307224</v>
      </c>
      <c r="BB2235">
        <v>0</v>
      </c>
      <c r="BC2235">
        <v>0</v>
      </c>
      <c r="BD2235">
        <v>0</v>
      </c>
      <c r="BE2235">
        <v>0</v>
      </c>
      <c r="BF2235">
        <v>20551943</v>
      </c>
      <c r="BG2235">
        <v>475880265</v>
      </c>
      <c r="BH2235">
        <v>0</v>
      </c>
      <c r="BI2235">
        <v>0</v>
      </c>
      <c r="BJ2235">
        <v>0</v>
      </c>
      <c r="BK2235">
        <v>0</v>
      </c>
      <c r="BL2235">
        <v>0</v>
      </c>
      <c r="BM2235">
        <v>0</v>
      </c>
      <c r="BN2235">
        <v>0</v>
      </c>
      <c r="BO2235">
        <v>0</v>
      </c>
      <c r="BP2235">
        <v>0</v>
      </c>
      <c r="BQ2235">
        <v>0</v>
      </c>
      <c r="BR2235">
        <v>0</v>
      </c>
      <c r="BS2235">
        <v>9.751256281407036</v>
      </c>
    </row>
    <row r="2236" spans="1:71" x14ac:dyDescent="0.25">
      <c r="A2236">
        <v>106105051</v>
      </c>
      <c r="B2236" t="s">
        <v>196</v>
      </c>
      <c r="C2236" s="1">
        <f t="shared" si="34"/>
        <v>43556</v>
      </c>
      <c r="D2236" s="2" t="s">
        <v>901</v>
      </c>
      <c r="E2236" s="1">
        <v>43469</v>
      </c>
      <c r="F2236" s="1">
        <v>43646</v>
      </c>
      <c r="G2236" t="s">
        <v>80</v>
      </c>
      <c r="H2236" t="s">
        <v>117</v>
      </c>
      <c r="I2236" t="s">
        <v>118</v>
      </c>
      <c r="J2236" t="s">
        <v>85</v>
      </c>
      <c r="K2236" t="s">
        <v>195</v>
      </c>
      <c r="L2236">
        <v>1420</v>
      </c>
      <c r="M2236">
        <v>1420</v>
      </c>
      <c r="N2236">
        <v>0</v>
      </c>
      <c r="O2236">
        <v>51</v>
      </c>
      <c r="P2236">
        <v>59</v>
      </c>
      <c r="Q2236">
        <v>0</v>
      </c>
      <c r="R2236">
        <v>11844</v>
      </c>
      <c r="S2236">
        <v>0</v>
      </c>
      <c r="T2236">
        <v>0</v>
      </c>
      <c r="U2236">
        <v>0</v>
      </c>
      <c r="V2236">
        <v>0</v>
      </c>
      <c r="W2236">
        <v>0</v>
      </c>
      <c r="X2236">
        <v>0</v>
      </c>
      <c r="Y2236">
        <v>0</v>
      </c>
      <c r="Z2236">
        <v>0</v>
      </c>
      <c r="AA2236">
        <v>109762</v>
      </c>
      <c r="AB2236">
        <v>121606</v>
      </c>
      <c r="AC2236">
        <v>0</v>
      </c>
      <c r="AD2236">
        <v>0</v>
      </c>
      <c r="AE2236">
        <v>0</v>
      </c>
      <c r="AF2236">
        <v>0</v>
      </c>
      <c r="AG2236">
        <v>0</v>
      </c>
      <c r="AH2236">
        <v>0</v>
      </c>
      <c r="AI2236">
        <v>0</v>
      </c>
      <c r="AJ2236">
        <v>0</v>
      </c>
      <c r="AK2236">
        <v>0</v>
      </c>
      <c r="AL2236">
        <v>0</v>
      </c>
      <c r="AM2236">
        <v>7034089</v>
      </c>
      <c r="AN2236">
        <v>0</v>
      </c>
      <c r="AO2236">
        <v>0</v>
      </c>
      <c r="AP2236">
        <v>0</v>
      </c>
      <c r="AQ2236">
        <v>0</v>
      </c>
      <c r="AR2236">
        <v>0</v>
      </c>
      <c r="AS2236">
        <v>0</v>
      </c>
      <c r="AT2236">
        <v>0</v>
      </c>
      <c r="AU2236">
        <v>0</v>
      </c>
      <c r="AV2236">
        <v>65187428</v>
      </c>
      <c r="AW2236">
        <v>72221517</v>
      </c>
      <c r="AX2236">
        <v>0</v>
      </c>
      <c r="AY2236">
        <v>154200566</v>
      </c>
      <c r="AZ2236">
        <v>0</v>
      </c>
      <c r="BA2236">
        <v>81979049</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2.0774647887323944E-2</v>
      </c>
    </row>
    <row r="2237" spans="1:71" x14ac:dyDescent="0.25">
      <c r="A2237">
        <v>106190766</v>
      </c>
      <c r="B2237" t="s">
        <v>197</v>
      </c>
      <c r="C2237" s="1">
        <f t="shared" si="34"/>
        <v>43556</v>
      </c>
      <c r="D2237" s="2" t="s">
        <v>901</v>
      </c>
      <c r="E2237" s="1">
        <v>43469</v>
      </c>
      <c r="F2237" s="1">
        <v>43646</v>
      </c>
      <c r="G2237" t="s">
        <v>92</v>
      </c>
      <c r="H2237" t="s">
        <v>93</v>
      </c>
      <c r="I2237" t="s">
        <v>72</v>
      </c>
      <c r="J2237" t="s">
        <v>85</v>
      </c>
      <c r="K2237" t="s">
        <v>198</v>
      </c>
      <c r="L2237">
        <v>105</v>
      </c>
      <c r="M2237">
        <v>105</v>
      </c>
      <c r="N2237">
        <v>13</v>
      </c>
      <c r="O2237">
        <v>7</v>
      </c>
      <c r="P2237">
        <v>614</v>
      </c>
      <c r="Q2237">
        <v>0</v>
      </c>
      <c r="R2237">
        <v>918</v>
      </c>
      <c r="S2237">
        <v>341</v>
      </c>
      <c r="T2237">
        <v>278</v>
      </c>
      <c r="U2237">
        <v>829</v>
      </c>
      <c r="V2237">
        <v>0</v>
      </c>
      <c r="W2237">
        <v>0</v>
      </c>
      <c r="X2237">
        <v>60</v>
      </c>
      <c r="Y2237">
        <v>72</v>
      </c>
      <c r="Z2237">
        <v>71</v>
      </c>
      <c r="AA2237">
        <v>36</v>
      </c>
      <c r="AB2237">
        <v>2605</v>
      </c>
      <c r="AC2237">
        <v>0</v>
      </c>
      <c r="AD2237">
        <v>467352</v>
      </c>
      <c r="AE2237">
        <v>-296817</v>
      </c>
      <c r="AF2237">
        <v>0</v>
      </c>
      <c r="AG2237">
        <v>0</v>
      </c>
      <c r="AH2237">
        <v>0</v>
      </c>
      <c r="AI2237">
        <v>0</v>
      </c>
      <c r="AJ2237">
        <v>0</v>
      </c>
      <c r="AK2237">
        <v>0</v>
      </c>
      <c r="AL2237">
        <v>0</v>
      </c>
      <c r="AM2237">
        <v>3510579</v>
      </c>
      <c r="AN2237">
        <v>1275294</v>
      </c>
      <c r="AO2237">
        <v>1341426</v>
      </c>
      <c r="AP2237">
        <v>250731</v>
      </c>
      <c r="AQ2237">
        <v>0</v>
      </c>
      <c r="AR2237">
        <v>0</v>
      </c>
      <c r="AS2237">
        <v>705274</v>
      </c>
      <c r="AT2237">
        <v>466049</v>
      </c>
      <c r="AU2237">
        <v>0</v>
      </c>
      <c r="AV2237">
        <v>15659</v>
      </c>
      <c r="AW2237">
        <v>7565012</v>
      </c>
      <c r="AX2237">
        <v>0</v>
      </c>
      <c r="AY2237">
        <v>9289712</v>
      </c>
      <c r="AZ2237">
        <v>0</v>
      </c>
      <c r="BA2237">
        <v>-42482</v>
      </c>
      <c r="BB2237">
        <v>0</v>
      </c>
      <c r="BC2237">
        <v>0</v>
      </c>
      <c r="BD2237">
        <v>0</v>
      </c>
      <c r="BE2237">
        <v>0</v>
      </c>
      <c r="BF2237">
        <v>74267</v>
      </c>
      <c r="BG2237">
        <v>11884373</v>
      </c>
      <c r="BH2237">
        <v>0</v>
      </c>
      <c r="BI2237">
        <v>0</v>
      </c>
      <c r="BJ2237">
        <v>0</v>
      </c>
      <c r="BK2237">
        <v>0</v>
      </c>
      <c r="BL2237">
        <v>0</v>
      </c>
      <c r="BM2237">
        <v>0</v>
      </c>
      <c r="BN2237">
        <v>0</v>
      </c>
      <c r="BO2237">
        <v>0</v>
      </c>
      <c r="BP2237">
        <v>0</v>
      </c>
      <c r="BQ2237">
        <v>0</v>
      </c>
      <c r="BR2237">
        <v>0</v>
      </c>
      <c r="BS2237">
        <v>2.9238095238095236</v>
      </c>
    </row>
    <row r="2238" spans="1:71" x14ac:dyDescent="0.25">
      <c r="A2238">
        <v>106190184</v>
      </c>
      <c r="B2238" t="s">
        <v>199</v>
      </c>
      <c r="C2238" s="1">
        <f t="shared" si="34"/>
        <v>43556</v>
      </c>
      <c r="D2238" s="2" t="s">
        <v>901</v>
      </c>
      <c r="E2238" s="1">
        <v>43469</v>
      </c>
      <c r="F2238" s="1">
        <v>43646</v>
      </c>
      <c r="G2238" t="s">
        <v>92</v>
      </c>
      <c r="H2238" t="s">
        <v>101</v>
      </c>
      <c r="I2238" t="s">
        <v>72</v>
      </c>
      <c r="J2238" t="s">
        <v>85</v>
      </c>
      <c r="K2238" t="s">
        <v>200</v>
      </c>
      <c r="L2238">
        <v>187</v>
      </c>
      <c r="M2238">
        <v>187</v>
      </c>
      <c r="N2238">
        <v>90</v>
      </c>
      <c r="O2238">
        <v>5</v>
      </c>
      <c r="P2238">
        <v>1306</v>
      </c>
      <c r="Q2238">
        <v>0</v>
      </c>
      <c r="R2238">
        <v>4683</v>
      </c>
      <c r="S2238">
        <v>2063</v>
      </c>
      <c r="T2238">
        <v>770</v>
      </c>
      <c r="U2238">
        <v>0</v>
      </c>
      <c r="V2238">
        <v>194</v>
      </c>
      <c r="W2238">
        <v>0</v>
      </c>
      <c r="X2238">
        <v>4802</v>
      </c>
      <c r="Y2238">
        <v>3356</v>
      </c>
      <c r="Z2238">
        <v>229</v>
      </c>
      <c r="AA2238">
        <v>14</v>
      </c>
      <c r="AB2238">
        <v>16111</v>
      </c>
      <c r="AC2238">
        <v>0</v>
      </c>
      <c r="AD2238">
        <v>345140</v>
      </c>
      <c r="AE2238">
        <v>0</v>
      </c>
      <c r="AF2238">
        <v>0</v>
      </c>
      <c r="AG2238">
        <v>0</v>
      </c>
      <c r="AH2238">
        <v>0</v>
      </c>
      <c r="AI2238">
        <v>0</v>
      </c>
      <c r="AJ2238">
        <v>0</v>
      </c>
      <c r="AK2238">
        <v>0</v>
      </c>
      <c r="AL2238">
        <v>0</v>
      </c>
      <c r="AM2238">
        <v>5906239</v>
      </c>
      <c r="AN2238">
        <v>1887623</v>
      </c>
      <c r="AO2238">
        <v>542344</v>
      </c>
      <c r="AP2238">
        <v>0</v>
      </c>
      <c r="AQ2238">
        <v>129968</v>
      </c>
      <c r="AR2238">
        <v>0</v>
      </c>
      <c r="AS2238">
        <v>6114958</v>
      </c>
      <c r="AT2238">
        <v>4028544</v>
      </c>
      <c r="AU2238">
        <v>0</v>
      </c>
      <c r="AV2238">
        <v>5984</v>
      </c>
      <c r="AW2238">
        <v>18615660</v>
      </c>
      <c r="AX2238">
        <v>7249</v>
      </c>
      <c r="AY2238">
        <v>15729424</v>
      </c>
      <c r="AZ2238">
        <v>0</v>
      </c>
      <c r="BA2238">
        <v>2749</v>
      </c>
      <c r="BB2238">
        <v>0</v>
      </c>
      <c r="BC2238">
        <v>0</v>
      </c>
      <c r="BD2238">
        <v>0</v>
      </c>
      <c r="BE2238">
        <v>0</v>
      </c>
      <c r="BF2238">
        <v>114874</v>
      </c>
      <c r="BG2238">
        <v>6688232</v>
      </c>
      <c r="BH2238">
        <v>0</v>
      </c>
      <c r="BI2238">
        <v>0</v>
      </c>
      <c r="BJ2238">
        <v>0</v>
      </c>
      <c r="BK2238">
        <v>0</v>
      </c>
      <c r="BL2238">
        <v>0</v>
      </c>
      <c r="BM2238">
        <v>0</v>
      </c>
      <c r="BN2238">
        <v>0</v>
      </c>
      <c r="BO2238">
        <v>0</v>
      </c>
      <c r="BP2238">
        <v>0</v>
      </c>
      <c r="BQ2238">
        <v>0</v>
      </c>
      <c r="BR2238">
        <v>0</v>
      </c>
      <c r="BS2238">
        <v>3.4919786096256686</v>
      </c>
    </row>
    <row r="2239" spans="1:71" x14ac:dyDescent="0.25">
      <c r="A2239">
        <v>106301155</v>
      </c>
      <c r="B2239" t="s">
        <v>201</v>
      </c>
      <c r="C2239" s="1">
        <f t="shared" si="34"/>
        <v>43556</v>
      </c>
      <c r="D2239" s="2" t="s">
        <v>901</v>
      </c>
      <c r="E2239" s="1">
        <v>43469</v>
      </c>
      <c r="F2239" s="1">
        <v>43646</v>
      </c>
      <c r="G2239" t="s">
        <v>83</v>
      </c>
      <c r="H2239" t="s">
        <v>101</v>
      </c>
      <c r="I2239" t="s">
        <v>72</v>
      </c>
      <c r="J2239" t="s">
        <v>85</v>
      </c>
      <c r="K2239" t="s">
        <v>202</v>
      </c>
      <c r="L2239">
        <v>122</v>
      </c>
      <c r="M2239">
        <v>114</v>
      </c>
      <c r="N2239">
        <v>0</v>
      </c>
      <c r="O2239">
        <v>6</v>
      </c>
      <c r="P2239">
        <v>1186</v>
      </c>
      <c r="Q2239">
        <v>0</v>
      </c>
      <c r="R2239">
        <v>366</v>
      </c>
      <c r="S2239">
        <v>121</v>
      </c>
      <c r="T2239">
        <v>8612</v>
      </c>
      <c r="U2239">
        <v>368</v>
      </c>
      <c r="V2239">
        <v>63</v>
      </c>
      <c r="W2239">
        <v>0</v>
      </c>
      <c r="X2239">
        <v>0</v>
      </c>
      <c r="Y2239">
        <v>779</v>
      </c>
      <c r="Z2239">
        <v>0</v>
      </c>
      <c r="AA2239">
        <v>19</v>
      </c>
      <c r="AB2239">
        <v>10328</v>
      </c>
      <c r="AC2239">
        <v>0</v>
      </c>
      <c r="AD2239">
        <v>61965</v>
      </c>
      <c r="AE2239">
        <v>-3834721</v>
      </c>
      <c r="AF2239">
        <v>0</v>
      </c>
      <c r="AG2239">
        <v>0</v>
      </c>
      <c r="AH2239">
        <v>0</v>
      </c>
      <c r="AI2239">
        <v>0</v>
      </c>
      <c r="AJ2239">
        <v>0</v>
      </c>
      <c r="AK2239">
        <v>0</v>
      </c>
      <c r="AL2239">
        <v>0</v>
      </c>
      <c r="AM2239">
        <v>973442</v>
      </c>
      <c r="AN2239">
        <v>193449</v>
      </c>
      <c r="AO2239">
        <v>12159363</v>
      </c>
      <c r="AP2239">
        <v>66457871</v>
      </c>
      <c r="AQ2239">
        <v>40320</v>
      </c>
      <c r="AR2239">
        <v>0</v>
      </c>
      <c r="AS2239">
        <v>0</v>
      </c>
      <c r="AT2239">
        <v>1157475</v>
      </c>
      <c r="AU2239">
        <v>0</v>
      </c>
      <c r="AV2239">
        <v>12271</v>
      </c>
      <c r="AW2239">
        <v>80994191</v>
      </c>
      <c r="AX2239">
        <v>755647</v>
      </c>
      <c r="AY2239">
        <v>20206766</v>
      </c>
      <c r="AZ2239">
        <v>479315</v>
      </c>
      <c r="BA2239">
        <v>0</v>
      </c>
      <c r="BB2239">
        <v>0</v>
      </c>
      <c r="BC2239">
        <v>0</v>
      </c>
      <c r="BD2239">
        <v>0</v>
      </c>
      <c r="BE2239">
        <v>0</v>
      </c>
      <c r="BF2239">
        <v>53474</v>
      </c>
      <c r="BG2239">
        <v>3139457</v>
      </c>
      <c r="BH2239">
        <v>0</v>
      </c>
      <c r="BI2239">
        <v>0</v>
      </c>
      <c r="BJ2239">
        <v>0</v>
      </c>
      <c r="BK2239">
        <v>0</v>
      </c>
      <c r="BL2239">
        <v>0</v>
      </c>
      <c r="BM2239">
        <v>0</v>
      </c>
      <c r="BN2239">
        <v>0</v>
      </c>
      <c r="BO2239">
        <v>0</v>
      </c>
      <c r="BP2239">
        <v>0</v>
      </c>
      <c r="BQ2239">
        <v>0</v>
      </c>
      <c r="BR2239">
        <v>0</v>
      </c>
      <c r="BS2239">
        <v>5.0254237288135597</v>
      </c>
    </row>
    <row r="2240" spans="1:71" x14ac:dyDescent="0.25">
      <c r="A2240">
        <v>106190587</v>
      </c>
      <c r="B2240" t="s">
        <v>203</v>
      </c>
      <c r="C2240" s="1">
        <f t="shared" si="34"/>
        <v>43556</v>
      </c>
      <c r="D2240" s="2" t="s">
        <v>901</v>
      </c>
      <c r="E2240" s="1">
        <v>43469</v>
      </c>
      <c r="F2240" s="1">
        <v>43646</v>
      </c>
      <c r="G2240" t="s">
        <v>92</v>
      </c>
      <c r="H2240" t="s">
        <v>101</v>
      </c>
      <c r="I2240" t="s">
        <v>72</v>
      </c>
      <c r="J2240" t="s">
        <v>85</v>
      </c>
      <c r="K2240" t="s">
        <v>204</v>
      </c>
      <c r="L2240">
        <v>221</v>
      </c>
      <c r="M2240">
        <v>221</v>
      </c>
      <c r="N2240">
        <v>0</v>
      </c>
      <c r="O2240">
        <v>46</v>
      </c>
      <c r="P2240">
        <v>2429</v>
      </c>
      <c r="Q2240">
        <v>0</v>
      </c>
      <c r="R2240">
        <v>1611</v>
      </c>
      <c r="S2240">
        <v>720</v>
      </c>
      <c r="T2240">
        <v>12100</v>
      </c>
      <c r="U2240">
        <v>1230</v>
      </c>
      <c r="V2240">
        <v>0</v>
      </c>
      <c r="W2240">
        <v>0</v>
      </c>
      <c r="X2240">
        <v>301</v>
      </c>
      <c r="Y2240">
        <v>0</v>
      </c>
      <c r="Z2240">
        <v>0</v>
      </c>
      <c r="AA2240">
        <v>604</v>
      </c>
      <c r="AB2240">
        <v>16566</v>
      </c>
      <c r="AC2240">
        <v>0</v>
      </c>
      <c r="AD2240">
        <v>2827658</v>
      </c>
      <c r="AE2240">
        <v>-3261000</v>
      </c>
      <c r="AF2240">
        <v>0</v>
      </c>
      <c r="AG2240">
        <v>0</v>
      </c>
      <c r="AH2240">
        <v>0</v>
      </c>
      <c r="AI2240">
        <v>0</v>
      </c>
      <c r="AJ2240">
        <v>0</v>
      </c>
      <c r="AK2240">
        <v>0</v>
      </c>
      <c r="AL2240">
        <v>0</v>
      </c>
      <c r="AM2240">
        <v>2512874</v>
      </c>
      <c r="AN2240">
        <v>1712268</v>
      </c>
      <c r="AO2240">
        <v>14310474</v>
      </c>
      <c r="AP2240">
        <v>1477287</v>
      </c>
      <c r="AQ2240">
        <v>0</v>
      </c>
      <c r="AR2240">
        <v>0</v>
      </c>
      <c r="AS2240">
        <v>1355499</v>
      </c>
      <c r="AT2240">
        <v>0</v>
      </c>
      <c r="AU2240">
        <v>348</v>
      </c>
      <c r="AV2240">
        <v>619430</v>
      </c>
      <c r="AW2240">
        <v>21988180</v>
      </c>
      <c r="AX2240">
        <v>95141</v>
      </c>
      <c r="AY2240">
        <v>23604401</v>
      </c>
      <c r="AZ2240">
        <v>0</v>
      </c>
      <c r="BA2240">
        <v>0</v>
      </c>
      <c r="BB2240">
        <v>0</v>
      </c>
      <c r="BC2240">
        <v>0</v>
      </c>
      <c r="BD2240">
        <v>0</v>
      </c>
      <c r="BE2240">
        <v>0</v>
      </c>
      <c r="BF2240">
        <v>267633</v>
      </c>
      <c r="BG2240">
        <v>7526383</v>
      </c>
      <c r="BH2240">
        <v>0</v>
      </c>
      <c r="BI2240">
        <v>0</v>
      </c>
      <c r="BJ2240">
        <v>0</v>
      </c>
      <c r="BK2240">
        <v>0</v>
      </c>
      <c r="BL2240">
        <v>0</v>
      </c>
      <c r="BM2240">
        <v>0</v>
      </c>
      <c r="BN2240">
        <v>0</v>
      </c>
      <c r="BO2240">
        <v>0</v>
      </c>
      <c r="BP2240">
        <v>0</v>
      </c>
      <c r="BQ2240">
        <v>0</v>
      </c>
      <c r="BR2240">
        <v>0</v>
      </c>
      <c r="BS2240">
        <v>5.495475113122172</v>
      </c>
    </row>
    <row r="2241" spans="1:71" x14ac:dyDescent="0.25">
      <c r="A2241">
        <v>106361458</v>
      </c>
      <c r="B2241" t="s">
        <v>205</v>
      </c>
      <c r="C2241" s="1">
        <f t="shared" si="34"/>
        <v>43556</v>
      </c>
      <c r="D2241" s="2" t="s">
        <v>901</v>
      </c>
      <c r="E2241" s="1">
        <v>43469</v>
      </c>
      <c r="F2241" s="1">
        <v>43646</v>
      </c>
      <c r="G2241" t="s">
        <v>111</v>
      </c>
      <c r="H2241" t="s">
        <v>101</v>
      </c>
      <c r="I2241" t="s">
        <v>72</v>
      </c>
      <c r="J2241" t="s">
        <v>73</v>
      </c>
      <c r="K2241" t="s">
        <v>206</v>
      </c>
      <c r="L2241">
        <v>25</v>
      </c>
      <c r="M2241">
        <v>10</v>
      </c>
      <c r="N2241">
        <v>0</v>
      </c>
      <c r="O2241">
        <v>0</v>
      </c>
      <c r="P2241">
        <v>125</v>
      </c>
      <c r="Q2241">
        <v>0</v>
      </c>
      <c r="R2241">
        <v>197</v>
      </c>
      <c r="S2241">
        <v>0</v>
      </c>
      <c r="T2241">
        <v>104</v>
      </c>
      <c r="U2241">
        <v>0</v>
      </c>
      <c r="V2241">
        <v>0</v>
      </c>
      <c r="W2241">
        <v>0</v>
      </c>
      <c r="X2241">
        <v>8</v>
      </c>
      <c r="Y2241">
        <v>2</v>
      </c>
      <c r="Z2241">
        <v>0</v>
      </c>
      <c r="AA2241">
        <v>0</v>
      </c>
      <c r="AB2241">
        <v>311</v>
      </c>
      <c r="AC2241">
        <v>0</v>
      </c>
      <c r="AD2241">
        <v>-598527</v>
      </c>
      <c r="AE2241">
        <v>0</v>
      </c>
      <c r="AF2241">
        <v>0</v>
      </c>
      <c r="AG2241">
        <v>0</v>
      </c>
      <c r="AH2241">
        <v>0</v>
      </c>
      <c r="AI2241">
        <v>0</v>
      </c>
      <c r="AJ2241">
        <v>0</v>
      </c>
      <c r="AK2241">
        <v>0</v>
      </c>
      <c r="AL2241">
        <v>0</v>
      </c>
      <c r="AM2241">
        <v>1281916</v>
      </c>
      <c r="AN2241">
        <v>0</v>
      </c>
      <c r="AO2241">
        <v>291581</v>
      </c>
      <c r="AP2241">
        <v>0</v>
      </c>
      <c r="AQ2241">
        <v>0</v>
      </c>
      <c r="AR2241">
        <v>0</v>
      </c>
      <c r="AS2241">
        <v>104998</v>
      </c>
      <c r="AT2241">
        <v>70573</v>
      </c>
      <c r="AU2241">
        <v>0</v>
      </c>
      <c r="AV2241">
        <v>13961</v>
      </c>
      <c r="AW2241">
        <v>1763029</v>
      </c>
      <c r="AX2241">
        <v>626904</v>
      </c>
      <c r="AY2241">
        <v>2730321</v>
      </c>
      <c r="AZ2241">
        <v>0</v>
      </c>
      <c r="BA2241">
        <v>0</v>
      </c>
      <c r="BB2241">
        <v>0</v>
      </c>
      <c r="BC2241">
        <v>0</v>
      </c>
      <c r="BD2241">
        <v>0</v>
      </c>
      <c r="BE2241">
        <v>0</v>
      </c>
      <c r="BF2241">
        <v>0</v>
      </c>
      <c r="BG2241">
        <v>3600543</v>
      </c>
      <c r="BH2241">
        <v>0</v>
      </c>
      <c r="BI2241">
        <v>0</v>
      </c>
      <c r="BJ2241">
        <v>0</v>
      </c>
      <c r="BK2241">
        <v>0</v>
      </c>
      <c r="BL2241">
        <v>0</v>
      </c>
      <c r="BM2241">
        <v>0</v>
      </c>
      <c r="BN2241">
        <v>0</v>
      </c>
      <c r="BO2241">
        <v>0</v>
      </c>
      <c r="BP2241">
        <v>0</v>
      </c>
      <c r="BQ2241">
        <v>0</v>
      </c>
      <c r="BR2241">
        <v>0</v>
      </c>
      <c r="BS2241">
        <v>3.5714285714285716</v>
      </c>
    </row>
    <row r="2242" spans="1:71" x14ac:dyDescent="0.25">
      <c r="A2242">
        <v>106060870</v>
      </c>
      <c r="B2242" t="s">
        <v>858</v>
      </c>
      <c r="C2242" s="1">
        <f t="shared" ref="C2242:C2305" si="35">DATE(LEFT(D2242,4), MID(D2242,7,1)*3-2, 1)</f>
        <v>43556</v>
      </c>
      <c r="D2242" s="2" t="s">
        <v>901</v>
      </c>
      <c r="E2242" s="1">
        <v>43469</v>
      </c>
      <c r="F2242" s="1">
        <v>43646</v>
      </c>
      <c r="G2242" t="s">
        <v>859</v>
      </c>
      <c r="H2242" t="s">
        <v>89</v>
      </c>
      <c r="I2242" t="s">
        <v>72</v>
      </c>
      <c r="J2242" t="s">
        <v>73</v>
      </c>
      <c r="K2242" t="s">
        <v>860</v>
      </c>
      <c r="L2242">
        <v>48</v>
      </c>
      <c r="M2242">
        <v>48</v>
      </c>
      <c r="N2242">
        <v>0</v>
      </c>
      <c r="O2242">
        <v>9</v>
      </c>
      <c r="P2242">
        <v>199</v>
      </c>
      <c r="Q2242">
        <v>0</v>
      </c>
      <c r="R2242">
        <v>685</v>
      </c>
      <c r="S2242">
        <v>0</v>
      </c>
      <c r="T2242">
        <v>225</v>
      </c>
      <c r="U2242">
        <v>0</v>
      </c>
      <c r="V2242">
        <v>0</v>
      </c>
      <c r="W2242">
        <v>0</v>
      </c>
      <c r="X2242">
        <v>239</v>
      </c>
      <c r="Y2242">
        <v>0</v>
      </c>
      <c r="Z2242">
        <v>0</v>
      </c>
      <c r="AA2242">
        <v>48</v>
      </c>
      <c r="AB2242">
        <v>1197</v>
      </c>
      <c r="AC2242">
        <v>0</v>
      </c>
      <c r="AD2242">
        <v>625000</v>
      </c>
      <c r="AE2242">
        <v>0</v>
      </c>
      <c r="AF2242">
        <v>0</v>
      </c>
      <c r="AG2242">
        <v>0</v>
      </c>
      <c r="AH2242">
        <v>0</v>
      </c>
      <c r="AI2242">
        <v>0</v>
      </c>
      <c r="AJ2242">
        <v>0</v>
      </c>
      <c r="AK2242">
        <v>0</v>
      </c>
      <c r="AL2242">
        <v>0</v>
      </c>
      <c r="AM2242">
        <v>2034005</v>
      </c>
      <c r="AN2242">
        <v>0</v>
      </c>
      <c r="AO2242">
        <v>1274050</v>
      </c>
      <c r="AP2242">
        <v>0</v>
      </c>
      <c r="AQ2242">
        <v>0</v>
      </c>
      <c r="AR2242">
        <v>0</v>
      </c>
      <c r="AS2242">
        <v>806182</v>
      </c>
      <c r="AT2242">
        <v>0</v>
      </c>
      <c r="AU2242">
        <v>0</v>
      </c>
      <c r="AV2242">
        <v>164941</v>
      </c>
      <c r="AW2242">
        <v>4279178</v>
      </c>
      <c r="AX2242">
        <v>16677</v>
      </c>
      <c r="AY2242">
        <v>4920163</v>
      </c>
      <c r="AZ2242">
        <v>0</v>
      </c>
      <c r="BA2242">
        <v>0</v>
      </c>
      <c r="BB2242">
        <v>0</v>
      </c>
      <c r="BC2242">
        <v>0</v>
      </c>
      <c r="BD2242">
        <v>0</v>
      </c>
      <c r="BE2242">
        <v>0</v>
      </c>
      <c r="BF2242">
        <v>33695</v>
      </c>
      <c r="BG2242">
        <v>1471618</v>
      </c>
      <c r="BH2242">
        <v>0</v>
      </c>
      <c r="BI2242">
        <v>0</v>
      </c>
      <c r="BJ2242">
        <v>0</v>
      </c>
      <c r="BK2242">
        <v>0</v>
      </c>
      <c r="BL2242">
        <v>0</v>
      </c>
      <c r="BM2242">
        <v>0</v>
      </c>
      <c r="BN2242">
        <v>0</v>
      </c>
      <c r="BO2242">
        <v>0</v>
      </c>
      <c r="BP2242">
        <v>0</v>
      </c>
      <c r="BQ2242">
        <v>0</v>
      </c>
      <c r="BR2242">
        <v>0</v>
      </c>
      <c r="BS2242">
        <v>2.0729166666666665</v>
      </c>
    </row>
    <row r="2243" spans="1:71" x14ac:dyDescent="0.25">
      <c r="A2243">
        <v>106190197</v>
      </c>
      <c r="B2243" t="s">
        <v>207</v>
      </c>
      <c r="C2243" s="1">
        <f t="shared" si="35"/>
        <v>43556</v>
      </c>
      <c r="D2243" s="2" t="s">
        <v>901</v>
      </c>
      <c r="E2243" s="1">
        <v>43469</v>
      </c>
      <c r="F2243" s="1">
        <v>43646</v>
      </c>
      <c r="G2243" t="s">
        <v>92</v>
      </c>
      <c r="H2243" t="s">
        <v>101</v>
      </c>
      <c r="I2243" t="s">
        <v>72</v>
      </c>
      <c r="J2243" t="s">
        <v>85</v>
      </c>
      <c r="K2243" t="s">
        <v>208</v>
      </c>
      <c r="L2243">
        <v>81</v>
      </c>
      <c r="M2243">
        <v>81</v>
      </c>
      <c r="N2243">
        <v>0</v>
      </c>
      <c r="O2243">
        <v>0</v>
      </c>
      <c r="P2243">
        <v>827</v>
      </c>
      <c r="Q2243">
        <v>0</v>
      </c>
      <c r="R2243">
        <v>835</v>
      </c>
      <c r="S2243">
        <v>576</v>
      </c>
      <c r="T2243">
        <v>864</v>
      </c>
      <c r="U2243">
        <v>1119</v>
      </c>
      <c r="V2243">
        <v>0</v>
      </c>
      <c r="W2243">
        <v>0</v>
      </c>
      <c r="X2243">
        <v>70</v>
      </c>
      <c r="Y2243">
        <v>60</v>
      </c>
      <c r="Z2243">
        <v>0</v>
      </c>
      <c r="AA2243">
        <v>0</v>
      </c>
      <c r="AB2243">
        <v>3524</v>
      </c>
      <c r="AC2243">
        <v>0</v>
      </c>
      <c r="AD2243">
        <v>1670713</v>
      </c>
      <c r="AE2243">
        <v>-896220</v>
      </c>
      <c r="AF2243">
        <v>0</v>
      </c>
      <c r="AG2243">
        <v>0</v>
      </c>
      <c r="AH2243">
        <v>0</v>
      </c>
      <c r="AI2243">
        <v>0</v>
      </c>
      <c r="AJ2243">
        <v>0</v>
      </c>
      <c r="AK2243">
        <v>0</v>
      </c>
      <c r="AL2243">
        <v>0</v>
      </c>
      <c r="AM2243">
        <v>2520227</v>
      </c>
      <c r="AN2243">
        <v>1393409</v>
      </c>
      <c r="AO2243">
        <v>2750843</v>
      </c>
      <c r="AP2243">
        <v>2338703</v>
      </c>
      <c r="AQ2243">
        <v>0</v>
      </c>
      <c r="AR2243">
        <v>0</v>
      </c>
      <c r="AS2243">
        <v>859886</v>
      </c>
      <c r="AT2243">
        <v>617655</v>
      </c>
      <c r="AU2243">
        <v>0</v>
      </c>
      <c r="AV2243">
        <v>322139</v>
      </c>
      <c r="AW2243">
        <v>10802862</v>
      </c>
      <c r="AX2243">
        <v>0</v>
      </c>
      <c r="AY2243">
        <v>11397220</v>
      </c>
      <c r="AZ2243">
        <v>0</v>
      </c>
      <c r="BA2243">
        <v>0</v>
      </c>
      <c r="BB2243">
        <v>0</v>
      </c>
      <c r="BC2243">
        <v>0</v>
      </c>
      <c r="BD2243">
        <v>0</v>
      </c>
      <c r="BE2243">
        <v>0</v>
      </c>
      <c r="BF2243">
        <v>403551</v>
      </c>
      <c r="BG2243">
        <v>2583703</v>
      </c>
      <c r="BH2243">
        <v>0</v>
      </c>
      <c r="BI2243">
        <v>0</v>
      </c>
      <c r="BJ2243">
        <v>0</v>
      </c>
      <c r="BK2243">
        <v>0</v>
      </c>
      <c r="BL2243">
        <v>0</v>
      </c>
      <c r="BM2243">
        <v>0</v>
      </c>
      <c r="BN2243">
        <v>0</v>
      </c>
      <c r="BO2243">
        <v>0</v>
      </c>
      <c r="BP2243">
        <v>0</v>
      </c>
      <c r="BQ2243">
        <v>0</v>
      </c>
      <c r="BR2243">
        <v>0</v>
      </c>
      <c r="BS2243">
        <v>5.1049382716049383</v>
      </c>
    </row>
    <row r="2244" spans="1:71" x14ac:dyDescent="0.25">
      <c r="A2244">
        <v>106361323</v>
      </c>
      <c r="B2244" t="s">
        <v>210</v>
      </c>
      <c r="C2244" s="1">
        <f t="shared" si="35"/>
        <v>43556</v>
      </c>
      <c r="D2244" s="2" t="s">
        <v>901</v>
      </c>
      <c r="E2244" s="1">
        <v>43469</v>
      </c>
      <c r="F2244" s="1">
        <v>43646</v>
      </c>
      <c r="G2244" t="s">
        <v>111</v>
      </c>
      <c r="H2244" t="s">
        <v>89</v>
      </c>
      <c r="I2244" t="s">
        <v>72</v>
      </c>
      <c r="J2244" t="s">
        <v>85</v>
      </c>
      <c r="K2244" t="s">
        <v>136</v>
      </c>
      <c r="L2244">
        <v>347</v>
      </c>
      <c r="M2244">
        <v>270</v>
      </c>
      <c r="N2244">
        <v>2</v>
      </c>
      <c r="O2244">
        <v>91</v>
      </c>
      <c r="P2244">
        <v>3319</v>
      </c>
      <c r="Q2244">
        <v>0</v>
      </c>
      <c r="R2244">
        <v>1509</v>
      </c>
      <c r="S2244">
        <v>1478</v>
      </c>
      <c r="T2244">
        <v>11146</v>
      </c>
      <c r="U2244">
        <v>6045</v>
      </c>
      <c r="V2244">
        <v>0</v>
      </c>
      <c r="W2244">
        <v>0</v>
      </c>
      <c r="X2244">
        <v>42</v>
      </c>
      <c r="Y2244">
        <v>551</v>
      </c>
      <c r="Z2244">
        <v>8</v>
      </c>
      <c r="AA2244">
        <v>1778</v>
      </c>
      <c r="AB2244">
        <v>22557</v>
      </c>
      <c r="AC2244">
        <v>0</v>
      </c>
      <c r="AD2244">
        <v>2503600</v>
      </c>
      <c r="AE2244">
        <v>-4305112</v>
      </c>
      <c r="AF2244">
        <v>0</v>
      </c>
      <c r="AG2244">
        <v>0</v>
      </c>
      <c r="AH2244">
        <v>0</v>
      </c>
      <c r="AI2244">
        <v>0</v>
      </c>
      <c r="AJ2244">
        <v>0</v>
      </c>
      <c r="AK2244">
        <v>0</v>
      </c>
      <c r="AL2244">
        <v>0</v>
      </c>
      <c r="AM2244">
        <v>3519019</v>
      </c>
      <c r="AN2244">
        <v>6205818</v>
      </c>
      <c r="AO2244">
        <v>27411455</v>
      </c>
      <c r="AP2244">
        <v>25191583</v>
      </c>
      <c r="AQ2244">
        <v>0</v>
      </c>
      <c r="AR2244">
        <v>0</v>
      </c>
      <c r="AS2244">
        <v>544549</v>
      </c>
      <c r="AT2244">
        <v>5713273</v>
      </c>
      <c r="AU2244">
        <v>0</v>
      </c>
      <c r="AV2244">
        <v>784187</v>
      </c>
      <c r="AW2244">
        <v>69369884</v>
      </c>
      <c r="AX2244">
        <v>469930</v>
      </c>
      <c r="AY2244">
        <v>69759232</v>
      </c>
      <c r="AZ2244">
        <v>0</v>
      </c>
      <c r="BA2244">
        <v>71476</v>
      </c>
      <c r="BB2244">
        <v>0</v>
      </c>
      <c r="BC2244">
        <v>0</v>
      </c>
      <c r="BD2244">
        <v>0</v>
      </c>
      <c r="BE2244">
        <v>0</v>
      </c>
      <c r="BF2244">
        <v>842372</v>
      </c>
      <c r="BG2244">
        <v>37361084</v>
      </c>
      <c r="BH2244">
        <v>0</v>
      </c>
      <c r="BI2244">
        <v>0</v>
      </c>
      <c r="BJ2244">
        <v>0</v>
      </c>
      <c r="BK2244">
        <v>0</v>
      </c>
      <c r="BL2244">
        <v>0</v>
      </c>
      <c r="BM2244">
        <v>0</v>
      </c>
      <c r="BN2244">
        <v>0</v>
      </c>
      <c r="BO2244">
        <v>0</v>
      </c>
      <c r="BP2244">
        <v>0</v>
      </c>
      <c r="BQ2244">
        <v>0</v>
      </c>
      <c r="BR2244">
        <v>0</v>
      </c>
      <c r="BS2244">
        <v>5.3792544570502434</v>
      </c>
    </row>
    <row r="2245" spans="1:71" x14ac:dyDescent="0.25">
      <c r="A2245">
        <v>106270744</v>
      </c>
      <c r="B2245" t="s">
        <v>211</v>
      </c>
      <c r="C2245" s="1">
        <f t="shared" si="35"/>
        <v>43556</v>
      </c>
      <c r="D2245" s="2" t="s">
        <v>901</v>
      </c>
      <c r="E2245" s="1">
        <v>43469</v>
      </c>
      <c r="F2245" s="1">
        <v>43646</v>
      </c>
      <c r="G2245" t="s">
        <v>212</v>
      </c>
      <c r="H2245" t="s">
        <v>89</v>
      </c>
      <c r="I2245" t="s">
        <v>72</v>
      </c>
      <c r="J2245" t="s">
        <v>85</v>
      </c>
      <c r="K2245" t="s">
        <v>213</v>
      </c>
      <c r="L2245">
        <v>248</v>
      </c>
      <c r="M2245">
        <v>248</v>
      </c>
      <c r="N2245">
        <v>0</v>
      </c>
      <c r="O2245">
        <v>68</v>
      </c>
      <c r="P2245">
        <v>3620</v>
      </c>
      <c r="Q2245">
        <v>0</v>
      </c>
      <c r="R2245">
        <v>10129</v>
      </c>
      <c r="S2245">
        <v>969</v>
      </c>
      <c r="T2245">
        <v>2431</v>
      </c>
      <c r="U2245">
        <v>0</v>
      </c>
      <c r="V2245">
        <v>0</v>
      </c>
      <c r="W2245">
        <v>0</v>
      </c>
      <c r="X2245">
        <v>1147</v>
      </c>
      <c r="Y2245">
        <v>2842</v>
      </c>
      <c r="Z2245">
        <v>0</v>
      </c>
      <c r="AA2245">
        <v>262</v>
      </c>
      <c r="AB2245">
        <v>17780</v>
      </c>
      <c r="AC2245">
        <v>0</v>
      </c>
      <c r="AD2245">
        <v>3300301</v>
      </c>
      <c r="AE2245">
        <v>0</v>
      </c>
      <c r="AF2245">
        <v>0</v>
      </c>
      <c r="AG2245">
        <v>0</v>
      </c>
      <c r="AH2245">
        <v>-1601328</v>
      </c>
      <c r="AI2245">
        <v>0</v>
      </c>
      <c r="AJ2245">
        <v>0</v>
      </c>
      <c r="AK2245">
        <v>0</v>
      </c>
      <c r="AL2245">
        <v>-1601328</v>
      </c>
      <c r="AM2245">
        <v>47636792</v>
      </c>
      <c r="AN2245">
        <v>1959256</v>
      </c>
      <c r="AO2245">
        <v>1942689</v>
      </c>
      <c r="AP2245">
        <v>0</v>
      </c>
      <c r="AQ2245">
        <v>0</v>
      </c>
      <c r="AR2245">
        <v>0</v>
      </c>
      <c r="AS2245">
        <v>8915053</v>
      </c>
      <c r="AT2245">
        <v>89086541</v>
      </c>
      <c r="AU2245">
        <v>0</v>
      </c>
      <c r="AV2245">
        <v>7328341</v>
      </c>
      <c r="AW2245">
        <v>156868672</v>
      </c>
      <c r="AX2245">
        <v>4011354</v>
      </c>
      <c r="AY2245">
        <v>141104199</v>
      </c>
      <c r="AZ2245">
        <v>0</v>
      </c>
      <c r="BA2245">
        <v>986501</v>
      </c>
      <c r="BB2245">
        <v>0</v>
      </c>
      <c r="BC2245">
        <v>0</v>
      </c>
      <c r="BD2245">
        <v>0</v>
      </c>
      <c r="BE2245">
        <v>141104199</v>
      </c>
      <c r="BF2245">
        <v>2455196</v>
      </c>
      <c r="BG2245">
        <v>296751490</v>
      </c>
      <c r="BH2245">
        <v>0</v>
      </c>
      <c r="BI2245">
        <v>0</v>
      </c>
      <c r="BJ2245">
        <v>0</v>
      </c>
      <c r="BK2245">
        <v>0</v>
      </c>
      <c r="BL2245">
        <v>0</v>
      </c>
      <c r="BM2245">
        <v>0</v>
      </c>
      <c r="BN2245">
        <v>0</v>
      </c>
      <c r="BO2245">
        <v>0</v>
      </c>
      <c r="BP2245">
        <v>0</v>
      </c>
      <c r="BQ2245">
        <v>0</v>
      </c>
      <c r="BR2245">
        <v>0</v>
      </c>
      <c r="BS2245">
        <v>7.2983870967741939</v>
      </c>
    </row>
    <row r="2246" spans="1:71" x14ac:dyDescent="0.25">
      <c r="A2246">
        <v>106560473</v>
      </c>
      <c r="B2246" t="s">
        <v>214</v>
      </c>
      <c r="C2246" s="1">
        <f t="shared" si="35"/>
        <v>43556</v>
      </c>
      <c r="D2246" s="2" t="s">
        <v>901</v>
      </c>
      <c r="E2246" s="1">
        <v>43469</v>
      </c>
      <c r="F2246" s="1">
        <v>43646</v>
      </c>
      <c r="G2246" t="s">
        <v>129</v>
      </c>
      <c r="H2246" t="s">
        <v>89</v>
      </c>
      <c r="I2246" t="s">
        <v>72</v>
      </c>
      <c r="J2246" t="s">
        <v>85</v>
      </c>
      <c r="K2246" t="s">
        <v>130</v>
      </c>
      <c r="L2246">
        <v>250</v>
      </c>
      <c r="M2246">
        <v>150</v>
      </c>
      <c r="N2246">
        <v>12</v>
      </c>
      <c r="O2246">
        <v>13</v>
      </c>
      <c r="P2246">
        <v>3267</v>
      </c>
      <c r="Q2246">
        <v>0</v>
      </c>
      <c r="R2246">
        <v>3586</v>
      </c>
      <c r="S2246">
        <v>2905</v>
      </c>
      <c r="T2246">
        <v>636</v>
      </c>
      <c r="U2246">
        <v>2407</v>
      </c>
      <c r="V2246">
        <v>0</v>
      </c>
      <c r="W2246">
        <v>0</v>
      </c>
      <c r="X2246">
        <v>210</v>
      </c>
      <c r="Y2246">
        <v>3826</v>
      </c>
      <c r="Z2246">
        <v>26</v>
      </c>
      <c r="AA2246">
        <v>40</v>
      </c>
      <c r="AB2246">
        <v>13636</v>
      </c>
      <c r="AC2246">
        <v>0</v>
      </c>
      <c r="AD2246">
        <v>0</v>
      </c>
      <c r="AE2246">
        <v>0</v>
      </c>
      <c r="AF2246">
        <v>0</v>
      </c>
      <c r="AG2246">
        <v>0</v>
      </c>
      <c r="AH2246">
        <v>0</v>
      </c>
      <c r="AI2246">
        <v>1146910</v>
      </c>
      <c r="AJ2246">
        <v>0</v>
      </c>
      <c r="AK2246">
        <v>0</v>
      </c>
      <c r="AL2246">
        <v>1146910</v>
      </c>
      <c r="AM2246">
        <v>20007045</v>
      </c>
      <c r="AN2246">
        <v>16465233</v>
      </c>
      <c r="AO2246">
        <v>13289934</v>
      </c>
      <c r="AP2246">
        <v>8534665</v>
      </c>
      <c r="AQ2246">
        <v>0</v>
      </c>
      <c r="AR2246">
        <v>0</v>
      </c>
      <c r="AS2246">
        <v>6573040</v>
      </c>
      <c r="AT2246">
        <v>49901689</v>
      </c>
      <c r="AU2246">
        <v>0</v>
      </c>
      <c r="AV2246">
        <v>1685126</v>
      </c>
      <c r="AW2246">
        <v>116456732</v>
      </c>
      <c r="AX2246">
        <v>165327</v>
      </c>
      <c r="AY2246">
        <v>125191700</v>
      </c>
      <c r="AZ2246">
        <v>0</v>
      </c>
      <c r="BA2246">
        <v>3385745</v>
      </c>
      <c r="BB2246">
        <v>0</v>
      </c>
      <c r="BC2246">
        <v>0</v>
      </c>
      <c r="BD2246">
        <v>0</v>
      </c>
      <c r="BE2246">
        <v>0</v>
      </c>
      <c r="BF2246">
        <v>4810129</v>
      </c>
      <c r="BG2246">
        <v>540364499</v>
      </c>
      <c r="BH2246">
        <v>0</v>
      </c>
      <c r="BI2246">
        <v>0</v>
      </c>
      <c r="BJ2246">
        <v>0</v>
      </c>
      <c r="BK2246">
        <v>0</v>
      </c>
      <c r="BL2246">
        <v>0</v>
      </c>
      <c r="BM2246">
        <v>0</v>
      </c>
      <c r="BN2246">
        <v>0</v>
      </c>
      <c r="BO2246">
        <v>0</v>
      </c>
      <c r="BP2246">
        <v>0</v>
      </c>
      <c r="BQ2246">
        <v>0</v>
      </c>
      <c r="BR2246">
        <v>0</v>
      </c>
      <c r="BS2246">
        <v>8.1675000000000004</v>
      </c>
    </row>
    <row r="2247" spans="1:71" x14ac:dyDescent="0.25">
      <c r="A2247">
        <v>106100717</v>
      </c>
      <c r="B2247" t="s">
        <v>215</v>
      </c>
      <c r="C2247" s="1">
        <f t="shared" si="35"/>
        <v>43556</v>
      </c>
      <c r="D2247" s="2" t="s">
        <v>901</v>
      </c>
      <c r="E2247" s="1">
        <v>43469</v>
      </c>
      <c r="F2247" s="1">
        <v>43646</v>
      </c>
      <c r="G2247" t="s">
        <v>80</v>
      </c>
      <c r="H2247" t="s">
        <v>89</v>
      </c>
      <c r="I2247" t="s">
        <v>72</v>
      </c>
      <c r="J2247" t="s">
        <v>113</v>
      </c>
      <c r="K2247" t="s">
        <v>172</v>
      </c>
      <c r="L2247">
        <v>921</v>
      </c>
      <c r="M2247">
        <v>760</v>
      </c>
      <c r="N2247">
        <v>174</v>
      </c>
      <c r="O2247">
        <v>0</v>
      </c>
      <c r="P2247">
        <v>9934</v>
      </c>
      <c r="Q2247">
        <v>84</v>
      </c>
      <c r="R2247">
        <v>18063</v>
      </c>
      <c r="S2247">
        <v>5145</v>
      </c>
      <c r="T2247">
        <v>19677</v>
      </c>
      <c r="U2247">
        <v>16819</v>
      </c>
      <c r="V2247">
        <v>0</v>
      </c>
      <c r="W2247">
        <v>0</v>
      </c>
      <c r="X2247">
        <v>666</v>
      </c>
      <c r="Y2247">
        <v>8440</v>
      </c>
      <c r="Z2247">
        <v>251</v>
      </c>
      <c r="AA2247">
        <v>0</v>
      </c>
      <c r="AB2247">
        <v>69061</v>
      </c>
      <c r="AC2247">
        <v>9103</v>
      </c>
      <c r="AD2247">
        <v>4921002</v>
      </c>
      <c r="AE2247">
        <v>-15233597</v>
      </c>
      <c r="AF2247">
        <v>0</v>
      </c>
      <c r="AG2247">
        <v>0</v>
      </c>
      <c r="AH2247">
        <v>7873206</v>
      </c>
      <c r="AI2247">
        <v>0</v>
      </c>
      <c r="AJ2247">
        <v>0</v>
      </c>
      <c r="AK2247">
        <v>129983</v>
      </c>
      <c r="AL2247">
        <v>8003189</v>
      </c>
      <c r="AM2247">
        <v>90616849</v>
      </c>
      <c r="AN2247">
        <v>20132895</v>
      </c>
      <c r="AO2247">
        <v>94688887</v>
      </c>
      <c r="AP2247">
        <v>42108839</v>
      </c>
      <c r="AQ2247">
        <v>0</v>
      </c>
      <c r="AR2247">
        <v>0</v>
      </c>
      <c r="AS2247">
        <v>8694351</v>
      </c>
      <c r="AT2247">
        <v>79467518</v>
      </c>
      <c r="AU2247">
        <v>623458</v>
      </c>
      <c r="AV2247">
        <v>0</v>
      </c>
      <c r="AW2247">
        <v>336332797</v>
      </c>
      <c r="AX2247">
        <v>9398861</v>
      </c>
      <c r="AY2247">
        <v>312374542</v>
      </c>
      <c r="AZ2247">
        <v>29103820</v>
      </c>
      <c r="BA2247">
        <v>10938161</v>
      </c>
      <c r="BB2247">
        <v>0</v>
      </c>
      <c r="BC2247">
        <v>0</v>
      </c>
      <c r="BD2247">
        <v>0</v>
      </c>
      <c r="BE2247">
        <v>0</v>
      </c>
      <c r="BF2247">
        <v>15512248</v>
      </c>
      <c r="BG2247">
        <v>419739779</v>
      </c>
      <c r="BH2247">
        <v>0</v>
      </c>
      <c r="BI2247">
        <v>0</v>
      </c>
      <c r="BJ2247">
        <v>0</v>
      </c>
      <c r="BK2247">
        <v>0</v>
      </c>
      <c r="BL2247">
        <v>0</v>
      </c>
      <c r="BM2247">
        <v>0</v>
      </c>
      <c r="BN2247">
        <v>0</v>
      </c>
      <c r="BO2247">
        <v>0</v>
      </c>
      <c r="BP2247">
        <v>0</v>
      </c>
      <c r="BQ2247">
        <v>0</v>
      </c>
      <c r="BR2247">
        <v>0</v>
      </c>
      <c r="BS2247">
        <v>5.9095776323616898</v>
      </c>
    </row>
    <row r="2248" spans="1:71" x14ac:dyDescent="0.25">
      <c r="A2248">
        <v>106070924</v>
      </c>
      <c r="B2248" t="s">
        <v>216</v>
      </c>
      <c r="C2248" s="1">
        <f t="shared" si="35"/>
        <v>43556</v>
      </c>
      <c r="D2248" s="2" t="s">
        <v>901</v>
      </c>
      <c r="E2248" s="1">
        <v>43469</v>
      </c>
      <c r="F2248" s="1">
        <v>43646</v>
      </c>
      <c r="G2248" t="s">
        <v>217</v>
      </c>
      <c r="H2248" t="s">
        <v>112</v>
      </c>
      <c r="I2248" t="s">
        <v>72</v>
      </c>
      <c r="J2248" t="s">
        <v>85</v>
      </c>
      <c r="K2248" t="s">
        <v>218</v>
      </c>
      <c r="L2248">
        <v>167</v>
      </c>
      <c r="M2248">
        <v>125</v>
      </c>
      <c r="N2248">
        <v>0</v>
      </c>
      <c r="O2248">
        <v>1</v>
      </c>
      <c r="P2248">
        <v>1650</v>
      </c>
      <c r="Q2248">
        <v>0</v>
      </c>
      <c r="R2248">
        <v>3657</v>
      </c>
      <c r="S2248">
        <v>91</v>
      </c>
      <c r="T2248">
        <v>2550</v>
      </c>
      <c r="U2248">
        <v>3691</v>
      </c>
      <c r="V2248">
        <v>167</v>
      </c>
      <c r="W2248">
        <v>0</v>
      </c>
      <c r="X2248">
        <v>1046</v>
      </c>
      <c r="Y2248">
        <v>120</v>
      </c>
      <c r="Z2248">
        <v>0</v>
      </c>
      <c r="AA2248">
        <v>3</v>
      </c>
      <c r="AB2248">
        <v>11325</v>
      </c>
      <c r="AC2248">
        <v>0</v>
      </c>
      <c r="AD2248">
        <v>31867</v>
      </c>
      <c r="AE2248">
        <v>-16933943</v>
      </c>
      <c r="AF2248">
        <v>0</v>
      </c>
      <c r="AG2248">
        <v>0</v>
      </c>
      <c r="AH2248">
        <v>0</v>
      </c>
      <c r="AI2248">
        <v>0</v>
      </c>
      <c r="AJ2248">
        <v>0</v>
      </c>
      <c r="AK2248">
        <v>0</v>
      </c>
      <c r="AL2248">
        <v>0</v>
      </c>
      <c r="AM2248">
        <v>14631115</v>
      </c>
      <c r="AN2248">
        <v>472090</v>
      </c>
      <c r="AO2248">
        <v>47311336</v>
      </c>
      <c r="AP2248">
        <v>54018593</v>
      </c>
      <c r="AQ2248">
        <v>1389386</v>
      </c>
      <c r="AR2248">
        <v>0</v>
      </c>
      <c r="AS2248">
        <v>4538274</v>
      </c>
      <c r="AT2248">
        <v>4005290</v>
      </c>
      <c r="AU2248">
        <v>0</v>
      </c>
      <c r="AV2248">
        <v>293228</v>
      </c>
      <c r="AW2248">
        <v>126659312</v>
      </c>
      <c r="AX2248">
        <v>20444434</v>
      </c>
      <c r="AY2248">
        <v>157397442</v>
      </c>
      <c r="AZ2248">
        <v>19368072</v>
      </c>
      <c r="BA2248">
        <v>8587909</v>
      </c>
      <c r="BB2248">
        <v>0</v>
      </c>
      <c r="BC2248">
        <v>0</v>
      </c>
      <c r="BD2248">
        <v>0</v>
      </c>
      <c r="BE2248">
        <v>0</v>
      </c>
      <c r="BF2248">
        <v>1480049</v>
      </c>
      <c r="BG2248">
        <v>148354947</v>
      </c>
      <c r="BH2248">
        <v>0</v>
      </c>
      <c r="BI2248">
        <v>0</v>
      </c>
      <c r="BJ2248">
        <v>0</v>
      </c>
      <c r="BK2248">
        <v>0</v>
      </c>
      <c r="BL2248">
        <v>0</v>
      </c>
      <c r="BM2248">
        <v>0</v>
      </c>
      <c r="BN2248">
        <v>0</v>
      </c>
      <c r="BO2248">
        <v>0</v>
      </c>
      <c r="BP2248">
        <v>0</v>
      </c>
      <c r="BQ2248">
        <v>0</v>
      </c>
      <c r="BR2248">
        <v>0</v>
      </c>
      <c r="BS2248">
        <v>5.6506849315068495</v>
      </c>
    </row>
    <row r="2249" spans="1:71" x14ac:dyDescent="0.25">
      <c r="A2249">
        <v>106331152</v>
      </c>
      <c r="B2249" t="s">
        <v>219</v>
      </c>
      <c r="C2249" s="1">
        <f t="shared" si="35"/>
        <v>43556</v>
      </c>
      <c r="D2249" s="2" t="s">
        <v>901</v>
      </c>
      <c r="E2249" s="1">
        <v>43469</v>
      </c>
      <c r="F2249" s="1">
        <v>43646</v>
      </c>
      <c r="G2249" t="s">
        <v>220</v>
      </c>
      <c r="H2249" t="s">
        <v>89</v>
      </c>
      <c r="I2249" t="s">
        <v>72</v>
      </c>
      <c r="J2249" t="s">
        <v>85</v>
      </c>
      <c r="K2249" t="s">
        <v>221</v>
      </c>
      <c r="L2249">
        <v>238</v>
      </c>
      <c r="M2249">
        <v>154</v>
      </c>
      <c r="N2249">
        <v>10</v>
      </c>
      <c r="O2249">
        <v>50</v>
      </c>
      <c r="P2249">
        <v>2411</v>
      </c>
      <c r="Q2249">
        <v>0</v>
      </c>
      <c r="R2249">
        <v>2145</v>
      </c>
      <c r="S2249">
        <v>2748</v>
      </c>
      <c r="T2249">
        <v>2810</v>
      </c>
      <c r="U2249">
        <v>4130</v>
      </c>
      <c r="V2249">
        <v>0</v>
      </c>
      <c r="W2249">
        <v>0</v>
      </c>
      <c r="X2249">
        <v>210</v>
      </c>
      <c r="Y2249">
        <v>1732</v>
      </c>
      <c r="Z2249">
        <v>35</v>
      </c>
      <c r="AA2249">
        <v>167</v>
      </c>
      <c r="AB2249">
        <v>13977</v>
      </c>
      <c r="AC2249">
        <v>0</v>
      </c>
      <c r="AD2249">
        <v>4456166</v>
      </c>
      <c r="AE2249">
        <v>0</v>
      </c>
      <c r="AF2249">
        <v>0</v>
      </c>
      <c r="AG2249">
        <v>0</v>
      </c>
      <c r="AH2249">
        <v>0</v>
      </c>
      <c r="AI2249">
        <v>0</v>
      </c>
      <c r="AJ2249">
        <v>0</v>
      </c>
      <c r="AK2249">
        <v>0</v>
      </c>
      <c r="AL2249">
        <v>0</v>
      </c>
      <c r="AM2249">
        <v>11452699</v>
      </c>
      <c r="AN2249">
        <v>8533370</v>
      </c>
      <c r="AO2249">
        <v>7108380</v>
      </c>
      <c r="AP2249">
        <v>9227100</v>
      </c>
      <c r="AQ2249">
        <v>0</v>
      </c>
      <c r="AR2249">
        <v>0</v>
      </c>
      <c r="AS2249">
        <v>2840904</v>
      </c>
      <c r="AT2249">
        <v>7308716</v>
      </c>
      <c r="AU2249">
        <v>0</v>
      </c>
      <c r="AV2249">
        <v>715945</v>
      </c>
      <c r="AW2249">
        <v>47187114</v>
      </c>
      <c r="AX2249">
        <v>90661</v>
      </c>
      <c r="AY2249">
        <v>48442918</v>
      </c>
      <c r="AZ2249">
        <v>0</v>
      </c>
      <c r="BA2249">
        <v>106945</v>
      </c>
      <c r="BB2249">
        <v>0</v>
      </c>
      <c r="BC2249">
        <v>0</v>
      </c>
      <c r="BD2249">
        <v>0</v>
      </c>
      <c r="BE2249">
        <v>0</v>
      </c>
      <c r="BF2249">
        <v>1538916</v>
      </c>
      <c r="BG2249">
        <v>89619247</v>
      </c>
      <c r="BH2249">
        <v>0</v>
      </c>
      <c r="BI2249">
        <v>52</v>
      </c>
      <c r="BJ2249">
        <v>279</v>
      </c>
      <c r="BK2249">
        <v>224</v>
      </c>
      <c r="BL2249">
        <v>3590878</v>
      </c>
      <c r="BM2249">
        <v>2240786</v>
      </c>
      <c r="BN2249">
        <v>4182642</v>
      </c>
      <c r="BO2249">
        <v>0</v>
      </c>
      <c r="BP2249">
        <v>0</v>
      </c>
      <c r="BQ2249">
        <v>1649022</v>
      </c>
      <c r="BR2249">
        <v>118</v>
      </c>
      <c r="BS2249">
        <v>6.1505102040816331</v>
      </c>
    </row>
    <row r="2250" spans="1:71" x14ac:dyDescent="0.25">
      <c r="A2250">
        <v>106154160</v>
      </c>
      <c r="B2250" t="s">
        <v>861</v>
      </c>
      <c r="C2250" s="1">
        <f t="shared" si="35"/>
        <v>43556</v>
      </c>
      <c r="D2250" s="2" t="s">
        <v>901</v>
      </c>
      <c r="E2250" s="1">
        <v>43469</v>
      </c>
      <c r="F2250" s="1">
        <v>43646</v>
      </c>
      <c r="G2250" t="s">
        <v>70</v>
      </c>
      <c r="H2250" t="s">
        <v>101</v>
      </c>
      <c r="I2250" t="s">
        <v>155</v>
      </c>
      <c r="J2250" t="s">
        <v>85</v>
      </c>
      <c r="K2250" t="s">
        <v>132</v>
      </c>
      <c r="L2250">
        <v>16</v>
      </c>
      <c r="M2250">
        <v>16</v>
      </c>
      <c r="N2250">
        <v>0</v>
      </c>
      <c r="O2250">
        <v>0</v>
      </c>
      <c r="P2250">
        <v>112</v>
      </c>
      <c r="Q2250">
        <v>0</v>
      </c>
      <c r="R2250">
        <v>0</v>
      </c>
      <c r="S2250">
        <v>0</v>
      </c>
      <c r="T2250">
        <v>0</v>
      </c>
      <c r="U2250">
        <v>0</v>
      </c>
      <c r="V2250">
        <v>1155</v>
      </c>
      <c r="W2250">
        <v>0</v>
      </c>
      <c r="X2250">
        <v>0</v>
      </c>
      <c r="Y2250">
        <v>0</v>
      </c>
      <c r="Z2250">
        <v>0</v>
      </c>
      <c r="AA2250">
        <v>0</v>
      </c>
      <c r="AB2250">
        <v>1155</v>
      </c>
      <c r="AC2250">
        <v>0</v>
      </c>
      <c r="AD2250">
        <v>0</v>
      </c>
      <c r="AE2250">
        <v>0</v>
      </c>
      <c r="AF2250">
        <v>0</v>
      </c>
      <c r="AG2250">
        <v>0</v>
      </c>
      <c r="AH2250">
        <v>0</v>
      </c>
      <c r="AI2250">
        <v>0</v>
      </c>
      <c r="AJ2250">
        <v>0</v>
      </c>
      <c r="AK2250">
        <v>0</v>
      </c>
      <c r="AL2250">
        <v>0</v>
      </c>
      <c r="AM2250">
        <v>0</v>
      </c>
      <c r="AN2250">
        <v>0</v>
      </c>
      <c r="AO2250">
        <v>0</v>
      </c>
      <c r="AP2250">
        <v>0</v>
      </c>
      <c r="AQ2250">
        <v>1066887</v>
      </c>
      <c r="AR2250">
        <v>0</v>
      </c>
      <c r="AS2250">
        <v>0</v>
      </c>
      <c r="AT2250">
        <v>0</v>
      </c>
      <c r="AU2250">
        <v>0</v>
      </c>
      <c r="AV2250">
        <v>0</v>
      </c>
      <c r="AW2250">
        <v>1066887</v>
      </c>
      <c r="AX2250">
        <v>84808</v>
      </c>
      <c r="AY2250">
        <v>919175</v>
      </c>
      <c r="AZ2250">
        <v>126150</v>
      </c>
      <c r="BA2250">
        <v>0</v>
      </c>
      <c r="BB2250">
        <v>0</v>
      </c>
      <c r="BC2250">
        <v>0</v>
      </c>
      <c r="BD2250">
        <v>0</v>
      </c>
      <c r="BE2250">
        <v>0</v>
      </c>
      <c r="BF2250">
        <v>0</v>
      </c>
      <c r="BG2250">
        <v>166344</v>
      </c>
      <c r="BH2250">
        <v>0</v>
      </c>
      <c r="BI2250">
        <v>0</v>
      </c>
      <c r="BJ2250">
        <v>0</v>
      </c>
      <c r="BK2250">
        <v>0</v>
      </c>
      <c r="BL2250">
        <v>0</v>
      </c>
      <c r="BM2250">
        <v>0</v>
      </c>
      <c r="BN2250">
        <v>0</v>
      </c>
      <c r="BO2250">
        <v>0</v>
      </c>
      <c r="BP2250">
        <v>0</v>
      </c>
      <c r="BQ2250">
        <v>0</v>
      </c>
      <c r="BR2250">
        <v>0</v>
      </c>
      <c r="BS2250">
        <v>3.5</v>
      </c>
    </row>
    <row r="2251" spans="1:71" x14ac:dyDescent="0.25">
      <c r="A2251">
        <v>106344170</v>
      </c>
      <c r="B2251" t="s">
        <v>862</v>
      </c>
      <c r="C2251" s="1">
        <f t="shared" si="35"/>
        <v>43556</v>
      </c>
      <c r="D2251" s="2" t="s">
        <v>901</v>
      </c>
      <c r="E2251" s="1">
        <v>43469</v>
      </c>
      <c r="F2251" s="1">
        <v>43646</v>
      </c>
      <c r="G2251" t="s">
        <v>224</v>
      </c>
      <c r="H2251" t="s">
        <v>101</v>
      </c>
      <c r="I2251" t="s">
        <v>155</v>
      </c>
      <c r="J2251" t="s">
        <v>85</v>
      </c>
      <c r="K2251" t="s">
        <v>225</v>
      </c>
      <c r="L2251">
        <v>16</v>
      </c>
      <c r="M2251">
        <v>16</v>
      </c>
      <c r="N2251">
        <v>0</v>
      </c>
      <c r="O2251">
        <v>0</v>
      </c>
      <c r="P2251">
        <v>96</v>
      </c>
      <c r="Q2251">
        <v>0</v>
      </c>
      <c r="R2251">
        <v>0</v>
      </c>
      <c r="S2251">
        <v>0</v>
      </c>
      <c r="T2251">
        <v>0</v>
      </c>
      <c r="U2251">
        <v>0</v>
      </c>
      <c r="V2251">
        <v>1451</v>
      </c>
      <c r="W2251">
        <v>0</v>
      </c>
      <c r="X2251">
        <v>0</v>
      </c>
      <c r="Y2251">
        <v>0</v>
      </c>
      <c r="Z2251">
        <v>0</v>
      </c>
      <c r="AA2251">
        <v>0</v>
      </c>
      <c r="AB2251">
        <v>1451</v>
      </c>
      <c r="AC2251">
        <v>0</v>
      </c>
      <c r="AD2251">
        <v>0</v>
      </c>
      <c r="AE2251">
        <v>0</v>
      </c>
      <c r="AF2251">
        <v>0</v>
      </c>
      <c r="AG2251">
        <v>0</v>
      </c>
      <c r="AH2251">
        <v>0</v>
      </c>
      <c r="AI2251">
        <v>0</v>
      </c>
      <c r="AJ2251">
        <v>0</v>
      </c>
      <c r="AK2251">
        <v>0</v>
      </c>
      <c r="AL2251">
        <v>0</v>
      </c>
      <c r="AM2251">
        <v>0</v>
      </c>
      <c r="AN2251">
        <v>0</v>
      </c>
      <c r="AO2251">
        <v>0</v>
      </c>
      <c r="AP2251">
        <v>0</v>
      </c>
      <c r="AQ2251">
        <v>1212252</v>
      </c>
      <c r="AR2251">
        <v>0</v>
      </c>
      <c r="AS2251">
        <v>0</v>
      </c>
      <c r="AT2251">
        <v>0</v>
      </c>
      <c r="AU2251">
        <v>0</v>
      </c>
      <c r="AV2251">
        <v>0</v>
      </c>
      <c r="AW2251">
        <v>1212252</v>
      </c>
      <c r="AX2251">
        <v>4335</v>
      </c>
      <c r="AY2251">
        <v>1013400</v>
      </c>
      <c r="AZ2251">
        <v>161500</v>
      </c>
      <c r="BA2251">
        <v>0</v>
      </c>
      <c r="BB2251">
        <v>0</v>
      </c>
      <c r="BC2251">
        <v>0</v>
      </c>
      <c r="BD2251">
        <v>0</v>
      </c>
      <c r="BE2251">
        <v>0</v>
      </c>
      <c r="BF2251">
        <v>825</v>
      </c>
      <c r="BG2251">
        <v>165695</v>
      </c>
      <c r="BH2251">
        <v>0</v>
      </c>
      <c r="BI2251">
        <v>0</v>
      </c>
      <c r="BJ2251">
        <v>0</v>
      </c>
      <c r="BK2251">
        <v>0</v>
      </c>
      <c r="BL2251">
        <v>0</v>
      </c>
      <c r="BM2251">
        <v>0</v>
      </c>
      <c r="BN2251">
        <v>0</v>
      </c>
      <c r="BO2251">
        <v>0</v>
      </c>
      <c r="BP2251">
        <v>0</v>
      </c>
      <c r="BQ2251">
        <v>0</v>
      </c>
      <c r="BR2251">
        <v>0</v>
      </c>
      <c r="BS2251">
        <v>3</v>
      </c>
    </row>
    <row r="2252" spans="1:71" x14ac:dyDescent="0.25">
      <c r="A2252">
        <v>106344188</v>
      </c>
      <c r="B2252" t="s">
        <v>863</v>
      </c>
      <c r="C2252" s="1">
        <f t="shared" si="35"/>
        <v>43556</v>
      </c>
      <c r="D2252" s="2" t="s">
        <v>901</v>
      </c>
      <c r="E2252" s="1">
        <v>43469</v>
      </c>
      <c r="F2252" s="1">
        <v>43646</v>
      </c>
      <c r="G2252" t="s">
        <v>224</v>
      </c>
      <c r="H2252" t="s">
        <v>101</v>
      </c>
      <c r="I2252" t="s">
        <v>155</v>
      </c>
      <c r="J2252" t="s">
        <v>85</v>
      </c>
      <c r="K2252" t="s">
        <v>227</v>
      </c>
      <c r="L2252">
        <v>16</v>
      </c>
      <c r="M2252">
        <v>16</v>
      </c>
      <c r="N2252">
        <v>0</v>
      </c>
      <c r="O2252">
        <v>0</v>
      </c>
      <c r="P2252">
        <v>89</v>
      </c>
      <c r="Q2252">
        <v>0</v>
      </c>
      <c r="R2252">
        <v>0</v>
      </c>
      <c r="S2252">
        <v>0</v>
      </c>
      <c r="T2252">
        <v>0</v>
      </c>
      <c r="U2252">
        <v>0</v>
      </c>
      <c r="V2252">
        <v>1451</v>
      </c>
      <c r="W2252">
        <v>0</v>
      </c>
      <c r="X2252">
        <v>0</v>
      </c>
      <c r="Y2252">
        <v>0</v>
      </c>
      <c r="Z2252">
        <v>0</v>
      </c>
      <c r="AA2252">
        <v>0</v>
      </c>
      <c r="AB2252">
        <v>1451</v>
      </c>
      <c r="AC2252">
        <v>0</v>
      </c>
      <c r="AD2252">
        <v>0</v>
      </c>
      <c r="AE2252">
        <v>0</v>
      </c>
      <c r="AF2252">
        <v>0</v>
      </c>
      <c r="AG2252">
        <v>0</v>
      </c>
      <c r="AH2252">
        <v>0</v>
      </c>
      <c r="AI2252">
        <v>0</v>
      </c>
      <c r="AJ2252">
        <v>0</v>
      </c>
      <c r="AK2252">
        <v>0</v>
      </c>
      <c r="AL2252">
        <v>0</v>
      </c>
      <c r="AM2252">
        <v>0</v>
      </c>
      <c r="AN2252">
        <v>0</v>
      </c>
      <c r="AO2252">
        <v>0</v>
      </c>
      <c r="AP2252">
        <v>0</v>
      </c>
      <c r="AQ2252">
        <v>1221930</v>
      </c>
      <c r="AR2252">
        <v>0</v>
      </c>
      <c r="AS2252">
        <v>0</v>
      </c>
      <c r="AT2252">
        <v>0</v>
      </c>
      <c r="AU2252">
        <v>0</v>
      </c>
      <c r="AV2252">
        <v>0</v>
      </c>
      <c r="AW2252">
        <v>1221930</v>
      </c>
      <c r="AX2252">
        <v>4901</v>
      </c>
      <c r="AY2252">
        <v>1029914</v>
      </c>
      <c r="AZ2252">
        <v>146575</v>
      </c>
      <c r="BA2252">
        <v>0</v>
      </c>
      <c r="BB2252">
        <v>0</v>
      </c>
      <c r="BC2252">
        <v>0</v>
      </c>
      <c r="BD2252">
        <v>0</v>
      </c>
      <c r="BE2252">
        <v>0</v>
      </c>
      <c r="BF2252">
        <v>0</v>
      </c>
      <c r="BG2252">
        <v>114063</v>
      </c>
      <c r="BH2252">
        <v>0</v>
      </c>
      <c r="BI2252">
        <v>0</v>
      </c>
      <c r="BJ2252">
        <v>0</v>
      </c>
      <c r="BK2252">
        <v>0</v>
      </c>
      <c r="BL2252">
        <v>0</v>
      </c>
      <c r="BM2252">
        <v>0</v>
      </c>
      <c r="BN2252">
        <v>0</v>
      </c>
      <c r="BO2252">
        <v>0</v>
      </c>
      <c r="BP2252">
        <v>0</v>
      </c>
      <c r="BQ2252">
        <v>0</v>
      </c>
      <c r="BR2252">
        <v>0</v>
      </c>
      <c r="BS2252">
        <v>2.78125</v>
      </c>
    </row>
    <row r="2253" spans="1:71" x14ac:dyDescent="0.25">
      <c r="A2253">
        <v>106434220</v>
      </c>
      <c r="B2253" t="s">
        <v>864</v>
      </c>
      <c r="C2253" s="1">
        <f t="shared" si="35"/>
        <v>43556</v>
      </c>
      <c r="D2253" s="2" t="s">
        <v>901</v>
      </c>
      <c r="E2253" s="1">
        <v>43469</v>
      </c>
      <c r="F2253" s="1">
        <v>43646</v>
      </c>
      <c r="G2253" t="s">
        <v>184</v>
      </c>
      <c r="H2253" t="s">
        <v>101</v>
      </c>
      <c r="I2253" t="s">
        <v>155</v>
      </c>
      <c r="J2253" t="s">
        <v>85</v>
      </c>
      <c r="K2253" t="s">
        <v>229</v>
      </c>
      <c r="L2253">
        <v>16</v>
      </c>
      <c r="M2253">
        <v>16</v>
      </c>
      <c r="N2253">
        <v>0</v>
      </c>
      <c r="O2253">
        <v>0</v>
      </c>
      <c r="P2253">
        <v>71</v>
      </c>
      <c r="Q2253">
        <v>0</v>
      </c>
      <c r="R2253">
        <v>0</v>
      </c>
      <c r="S2253">
        <v>0</v>
      </c>
      <c r="T2253">
        <v>0</v>
      </c>
      <c r="U2253">
        <v>0</v>
      </c>
      <c r="V2253">
        <v>759</v>
      </c>
      <c r="W2253">
        <v>0</v>
      </c>
      <c r="X2253">
        <v>0</v>
      </c>
      <c r="Y2253">
        <v>0</v>
      </c>
      <c r="Z2253">
        <v>0</v>
      </c>
      <c r="AA2253">
        <v>0</v>
      </c>
      <c r="AB2253">
        <v>759</v>
      </c>
      <c r="AC2253">
        <v>0</v>
      </c>
      <c r="AD2253">
        <v>0</v>
      </c>
      <c r="AE2253">
        <v>0</v>
      </c>
      <c r="AF2253">
        <v>0</v>
      </c>
      <c r="AG2253">
        <v>0</v>
      </c>
      <c r="AH2253">
        <v>0</v>
      </c>
      <c r="AI2253">
        <v>0</v>
      </c>
      <c r="AJ2253">
        <v>0</v>
      </c>
      <c r="AK2253">
        <v>0</v>
      </c>
      <c r="AL2253">
        <v>0</v>
      </c>
      <c r="AM2253">
        <v>0</v>
      </c>
      <c r="AN2253">
        <v>0</v>
      </c>
      <c r="AO2253">
        <v>0</v>
      </c>
      <c r="AP2253">
        <v>0</v>
      </c>
      <c r="AQ2253">
        <v>750651</v>
      </c>
      <c r="AR2253">
        <v>0</v>
      </c>
      <c r="AS2253">
        <v>0</v>
      </c>
      <c r="AT2253">
        <v>0</v>
      </c>
      <c r="AU2253">
        <v>0</v>
      </c>
      <c r="AV2253">
        <v>0</v>
      </c>
      <c r="AW2253">
        <v>750651</v>
      </c>
      <c r="AX2253">
        <v>696928</v>
      </c>
      <c r="AY2253">
        <v>1145323</v>
      </c>
      <c r="AZ2253">
        <v>159804</v>
      </c>
      <c r="BA2253">
        <v>0</v>
      </c>
      <c r="BB2253">
        <v>0</v>
      </c>
      <c r="BC2253">
        <v>0</v>
      </c>
      <c r="BD2253">
        <v>0</v>
      </c>
      <c r="BE2253">
        <v>0</v>
      </c>
      <c r="BF2253">
        <v>0</v>
      </c>
      <c r="BG2253">
        <v>439530</v>
      </c>
      <c r="BH2253">
        <v>0</v>
      </c>
      <c r="BI2253">
        <v>0</v>
      </c>
      <c r="BJ2253">
        <v>0</v>
      </c>
      <c r="BK2253">
        <v>0</v>
      </c>
      <c r="BL2253">
        <v>0</v>
      </c>
      <c r="BM2253">
        <v>0</v>
      </c>
      <c r="BN2253">
        <v>0</v>
      </c>
      <c r="BO2253">
        <v>0</v>
      </c>
      <c r="BP2253">
        <v>0</v>
      </c>
      <c r="BQ2253">
        <v>0</v>
      </c>
      <c r="BR2253">
        <v>0</v>
      </c>
      <c r="BS2253">
        <v>2.21875</v>
      </c>
    </row>
    <row r="2254" spans="1:71" x14ac:dyDescent="0.25">
      <c r="A2254">
        <v>106484062</v>
      </c>
      <c r="B2254" t="s">
        <v>865</v>
      </c>
      <c r="C2254" s="1">
        <f t="shared" si="35"/>
        <v>43556</v>
      </c>
      <c r="D2254" s="2" t="s">
        <v>901</v>
      </c>
      <c r="E2254" s="1">
        <v>43469</v>
      </c>
      <c r="F2254" s="1">
        <v>43646</v>
      </c>
      <c r="G2254" t="s">
        <v>231</v>
      </c>
      <c r="H2254" t="s">
        <v>101</v>
      </c>
      <c r="I2254" t="s">
        <v>155</v>
      </c>
      <c r="J2254" t="s">
        <v>85</v>
      </c>
      <c r="K2254" t="s">
        <v>232</v>
      </c>
      <c r="L2254">
        <v>16</v>
      </c>
      <c r="M2254">
        <v>16</v>
      </c>
      <c r="N2254">
        <v>0</v>
      </c>
      <c r="O2254">
        <v>0</v>
      </c>
      <c r="P2254">
        <v>141</v>
      </c>
      <c r="Q2254">
        <v>0</v>
      </c>
      <c r="R2254">
        <v>0</v>
      </c>
      <c r="S2254">
        <v>0</v>
      </c>
      <c r="T2254">
        <v>0</v>
      </c>
      <c r="U2254">
        <v>0</v>
      </c>
      <c r="V2254">
        <v>1230</v>
      </c>
      <c r="W2254">
        <v>0</v>
      </c>
      <c r="X2254">
        <v>0</v>
      </c>
      <c r="Y2254">
        <v>0</v>
      </c>
      <c r="Z2254">
        <v>0</v>
      </c>
      <c r="AA2254">
        <v>0</v>
      </c>
      <c r="AB2254">
        <v>1230</v>
      </c>
      <c r="AC2254">
        <v>0</v>
      </c>
      <c r="AD2254">
        <v>0</v>
      </c>
      <c r="AE2254">
        <v>0</v>
      </c>
      <c r="AF2254">
        <v>0</v>
      </c>
      <c r="AG2254">
        <v>0</v>
      </c>
      <c r="AH2254">
        <v>0</v>
      </c>
      <c r="AI2254">
        <v>0</v>
      </c>
      <c r="AJ2254">
        <v>0</v>
      </c>
      <c r="AK2254">
        <v>0</v>
      </c>
      <c r="AL2254">
        <v>0</v>
      </c>
      <c r="AM2254">
        <v>0</v>
      </c>
      <c r="AN2254">
        <v>0</v>
      </c>
      <c r="AO2254">
        <v>0</v>
      </c>
      <c r="AP2254">
        <v>0</v>
      </c>
      <c r="AQ2254">
        <v>1095048</v>
      </c>
      <c r="AR2254">
        <v>0</v>
      </c>
      <c r="AS2254">
        <v>0</v>
      </c>
      <c r="AT2254">
        <v>0</v>
      </c>
      <c r="AU2254">
        <v>0</v>
      </c>
      <c r="AV2254">
        <v>0</v>
      </c>
      <c r="AW2254">
        <v>1095048</v>
      </c>
      <c r="AX2254">
        <v>200735</v>
      </c>
      <c r="AY2254">
        <v>1158136</v>
      </c>
      <c r="AZ2254">
        <v>191493</v>
      </c>
      <c r="BA2254">
        <v>0</v>
      </c>
      <c r="BB2254">
        <v>0</v>
      </c>
      <c r="BC2254">
        <v>0</v>
      </c>
      <c r="BD2254">
        <v>0</v>
      </c>
      <c r="BE2254">
        <v>0</v>
      </c>
      <c r="BF2254">
        <v>0</v>
      </c>
      <c r="BG2254">
        <v>115913</v>
      </c>
      <c r="BH2254">
        <v>0</v>
      </c>
      <c r="BI2254">
        <v>0</v>
      </c>
      <c r="BJ2254">
        <v>0</v>
      </c>
      <c r="BK2254">
        <v>0</v>
      </c>
      <c r="BL2254">
        <v>0</v>
      </c>
      <c r="BM2254">
        <v>0</v>
      </c>
      <c r="BN2254">
        <v>0</v>
      </c>
      <c r="BO2254">
        <v>0</v>
      </c>
      <c r="BP2254">
        <v>0</v>
      </c>
      <c r="BQ2254">
        <v>0</v>
      </c>
      <c r="BR2254">
        <v>0</v>
      </c>
      <c r="BS2254">
        <v>4.40625</v>
      </c>
    </row>
    <row r="2255" spans="1:71" x14ac:dyDescent="0.25">
      <c r="A2255">
        <v>106390846</v>
      </c>
      <c r="B2255" t="s">
        <v>233</v>
      </c>
      <c r="C2255" s="1">
        <f t="shared" si="35"/>
        <v>43556</v>
      </c>
      <c r="D2255" s="2" t="s">
        <v>901</v>
      </c>
      <c r="E2255" s="1">
        <v>43469</v>
      </c>
      <c r="F2255" s="1">
        <v>43646</v>
      </c>
      <c r="G2255" t="s">
        <v>234</v>
      </c>
      <c r="H2255" t="s">
        <v>89</v>
      </c>
      <c r="I2255" t="s">
        <v>72</v>
      </c>
      <c r="J2255" t="s">
        <v>85</v>
      </c>
      <c r="K2255" t="s">
        <v>235</v>
      </c>
      <c r="L2255">
        <v>202</v>
      </c>
      <c r="M2255">
        <v>34</v>
      </c>
      <c r="N2255">
        <v>0</v>
      </c>
      <c r="O2255">
        <v>10</v>
      </c>
      <c r="P2255">
        <v>782</v>
      </c>
      <c r="Q2255">
        <v>0</v>
      </c>
      <c r="R2255">
        <v>1132</v>
      </c>
      <c r="S2255">
        <v>527</v>
      </c>
      <c r="T2255">
        <v>314</v>
      </c>
      <c r="U2255">
        <v>818</v>
      </c>
      <c r="V2255">
        <v>0</v>
      </c>
      <c r="W2255">
        <v>0</v>
      </c>
      <c r="X2255">
        <v>55</v>
      </c>
      <c r="Y2255">
        <v>169</v>
      </c>
      <c r="Z2255">
        <v>0</v>
      </c>
      <c r="AA2255">
        <v>45</v>
      </c>
      <c r="AB2255">
        <v>3060</v>
      </c>
      <c r="AC2255">
        <v>0</v>
      </c>
      <c r="AD2255">
        <v>1501863</v>
      </c>
      <c r="AE2255">
        <v>0</v>
      </c>
      <c r="AF2255">
        <v>0</v>
      </c>
      <c r="AG2255">
        <v>0</v>
      </c>
      <c r="AH2255">
        <v>0</v>
      </c>
      <c r="AI2255">
        <v>0</v>
      </c>
      <c r="AJ2255">
        <v>0</v>
      </c>
      <c r="AK2255">
        <v>0</v>
      </c>
      <c r="AL2255">
        <v>0</v>
      </c>
      <c r="AM2255">
        <v>9873070</v>
      </c>
      <c r="AN2255">
        <v>4588268</v>
      </c>
      <c r="AO2255">
        <v>3573088</v>
      </c>
      <c r="AP2255">
        <v>10783521</v>
      </c>
      <c r="AQ2255">
        <v>0</v>
      </c>
      <c r="AR2255">
        <v>0</v>
      </c>
      <c r="AS2255">
        <v>731445</v>
      </c>
      <c r="AT2255">
        <v>5618011</v>
      </c>
      <c r="AU2255">
        <v>0</v>
      </c>
      <c r="AV2255">
        <v>1044661</v>
      </c>
      <c r="AW2255">
        <v>36212064</v>
      </c>
      <c r="AX2255">
        <v>658346</v>
      </c>
      <c r="AY2255">
        <v>34217974</v>
      </c>
      <c r="AZ2255">
        <v>1059789</v>
      </c>
      <c r="BA2255">
        <v>454022</v>
      </c>
      <c r="BB2255">
        <v>0</v>
      </c>
      <c r="BC2255">
        <v>0</v>
      </c>
      <c r="BD2255">
        <v>0</v>
      </c>
      <c r="BE2255">
        <v>0</v>
      </c>
      <c r="BF2255">
        <v>711094</v>
      </c>
      <c r="BG2255">
        <v>58510998</v>
      </c>
      <c r="BH2255">
        <v>0</v>
      </c>
      <c r="BI2255">
        <v>0</v>
      </c>
      <c r="BJ2255">
        <v>0</v>
      </c>
      <c r="BK2255">
        <v>0</v>
      </c>
      <c r="BL2255">
        <v>0</v>
      </c>
      <c r="BM2255">
        <v>0</v>
      </c>
      <c r="BN2255">
        <v>0</v>
      </c>
      <c r="BO2255">
        <v>0</v>
      </c>
      <c r="BP2255">
        <v>0</v>
      </c>
      <c r="BQ2255">
        <v>0</v>
      </c>
      <c r="BR2255">
        <v>0</v>
      </c>
      <c r="BS2255">
        <v>3.3135593220338984</v>
      </c>
    </row>
    <row r="2256" spans="1:71" x14ac:dyDescent="0.25">
      <c r="A2256">
        <v>106190232</v>
      </c>
      <c r="B2256" t="s">
        <v>236</v>
      </c>
      <c r="C2256" s="1">
        <f t="shared" si="35"/>
        <v>43556</v>
      </c>
      <c r="D2256" s="2" t="s">
        <v>901</v>
      </c>
      <c r="E2256" s="1">
        <v>43469</v>
      </c>
      <c r="F2256" s="1">
        <v>43646</v>
      </c>
      <c r="G2256" t="s">
        <v>92</v>
      </c>
      <c r="H2256" t="s">
        <v>101</v>
      </c>
      <c r="I2256" t="s">
        <v>72</v>
      </c>
      <c r="J2256" t="s">
        <v>85</v>
      </c>
      <c r="K2256" t="s">
        <v>237</v>
      </c>
      <c r="L2256">
        <v>166</v>
      </c>
      <c r="M2256">
        <v>166</v>
      </c>
      <c r="N2256">
        <v>1</v>
      </c>
      <c r="O2256">
        <v>19</v>
      </c>
      <c r="P2256">
        <v>1760</v>
      </c>
      <c r="Q2256">
        <v>0</v>
      </c>
      <c r="R2256">
        <v>2368</v>
      </c>
      <c r="S2256">
        <v>765</v>
      </c>
      <c r="T2256">
        <v>3940</v>
      </c>
      <c r="U2256">
        <v>0</v>
      </c>
      <c r="V2256">
        <v>0</v>
      </c>
      <c r="W2256">
        <v>0</v>
      </c>
      <c r="X2256">
        <v>1016</v>
      </c>
      <c r="Y2256">
        <v>4050</v>
      </c>
      <c r="Z2256">
        <v>6</v>
      </c>
      <c r="AA2256">
        <v>149</v>
      </c>
      <c r="AB2256">
        <v>12294</v>
      </c>
      <c r="AC2256">
        <v>0</v>
      </c>
      <c r="AD2256">
        <v>540002</v>
      </c>
      <c r="AE2256">
        <v>0</v>
      </c>
      <c r="AF2256">
        <v>0</v>
      </c>
      <c r="AG2256">
        <v>0</v>
      </c>
      <c r="AH2256">
        <v>0</v>
      </c>
      <c r="AI2256">
        <v>0</v>
      </c>
      <c r="AJ2256">
        <v>0</v>
      </c>
      <c r="AK2256">
        <v>0</v>
      </c>
      <c r="AL2256">
        <v>0</v>
      </c>
      <c r="AM2256">
        <v>2131854</v>
      </c>
      <c r="AN2256">
        <v>905975</v>
      </c>
      <c r="AO2256">
        <v>2938152</v>
      </c>
      <c r="AP2256">
        <v>0</v>
      </c>
      <c r="AQ2256">
        <v>0</v>
      </c>
      <c r="AR2256">
        <v>0</v>
      </c>
      <c r="AS2256">
        <v>1196992</v>
      </c>
      <c r="AT2256">
        <v>4136074</v>
      </c>
      <c r="AU2256">
        <v>0</v>
      </c>
      <c r="AV2256">
        <v>264600</v>
      </c>
      <c r="AW2256">
        <v>11573647</v>
      </c>
      <c r="AX2256">
        <v>11854</v>
      </c>
      <c r="AY2256">
        <v>8154016</v>
      </c>
      <c r="AZ2256">
        <v>269691</v>
      </c>
      <c r="BA2256">
        <v>4580</v>
      </c>
      <c r="BB2256">
        <v>0</v>
      </c>
      <c r="BC2256">
        <v>0</v>
      </c>
      <c r="BD2256">
        <v>0</v>
      </c>
      <c r="BE2256">
        <v>0</v>
      </c>
      <c r="BF2256">
        <v>0</v>
      </c>
      <c r="BG2256">
        <v>2208454</v>
      </c>
      <c r="BH2256">
        <v>0</v>
      </c>
      <c r="BI2256">
        <v>0</v>
      </c>
      <c r="BJ2256">
        <v>0</v>
      </c>
      <c r="BK2256">
        <v>0</v>
      </c>
      <c r="BL2256">
        <v>0</v>
      </c>
      <c r="BM2256">
        <v>0</v>
      </c>
      <c r="BN2256">
        <v>0</v>
      </c>
      <c r="BO2256">
        <v>0</v>
      </c>
      <c r="BP2256">
        <v>0</v>
      </c>
      <c r="BQ2256">
        <v>0</v>
      </c>
      <c r="BR2256">
        <v>0</v>
      </c>
      <c r="BS2256">
        <v>5.3012048192771086</v>
      </c>
    </row>
    <row r="2257" spans="1:71" x14ac:dyDescent="0.25">
      <c r="A2257">
        <v>106150706</v>
      </c>
      <c r="B2257" t="s">
        <v>238</v>
      </c>
      <c r="C2257" s="1">
        <f t="shared" si="35"/>
        <v>43556</v>
      </c>
      <c r="D2257" s="2" t="s">
        <v>901</v>
      </c>
      <c r="E2257" s="1">
        <v>43469</v>
      </c>
      <c r="F2257" s="1">
        <v>43646</v>
      </c>
      <c r="G2257" t="s">
        <v>70</v>
      </c>
      <c r="H2257" t="s">
        <v>89</v>
      </c>
      <c r="I2257" t="s">
        <v>72</v>
      </c>
      <c r="J2257" t="s">
        <v>85</v>
      </c>
      <c r="K2257" t="s">
        <v>239</v>
      </c>
      <c r="L2257">
        <v>156</v>
      </c>
      <c r="M2257">
        <v>156</v>
      </c>
      <c r="N2257">
        <v>0</v>
      </c>
      <c r="O2257">
        <v>27</v>
      </c>
      <c r="P2257">
        <v>608</v>
      </c>
      <c r="Q2257">
        <v>17</v>
      </c>
      <c r="R2257">
        <v>2382</v>
      </c>
      <c r="S2257">
        <v>172</v>
      </c>
      <c r="T2257">
        <v>2509</v>
      </c>
      <c r="U2257">
        <v>786</v>
      </c>
      <c r="V2257">
        <v>0</v>
      </c>
      <c r="W2257">
        <v>0</v>
      </c>
      <c r="X2257">
        <v>137</v>
      </c>
      <c r="Y2257">
        <v>471</v>
      </c>
      <c r="Z2257">
        <v>0</v>
      </c>
      <c r="AA2257">
        <v>60</v>
      </c>
      <c r="AB2257">
        <v>6517</v>
      </c>
      <c r="AC2257">
        <v>4309</v>
      </c>
      <c r="AD2257">
        <v>905052</v>
      </c>
      <c r="AE2257">
        <v>-183512</v>
      </c>
      <c r="AF2257">
        <v>0</v>
      </c>
      <c r="AG2257">
        <v>0</v>
      </c>
      <c r="AH2257">
        <v>0</v>
      </c>
      <c r="AI2257">
        <v>0</v>
      </c>
      <c r="AJ2257">
        <v>0</v>
      </c>
      <c r="AK2257">
        <v>0</v>
      </c>
      <c r="AL2257">
        <v>0</v>
      </c>
      <c r="AM2257">
        <v>2980988</v>
      </c>
      <c r="AN2257">
        <v>1043217</v>
      </c>
      <c r="AO2257">
        <v>8770476</v>
      </c>
      <c r="AP2257">
        <v>3416270</v>
      </c>
      <c r="AQ2257">
        <v>0</v>
      </c>
      <c r="AR2257">
        <v>0</v>
      </c>
      <c r="AS2257">
        <v>1629252</v>
      </c>
      <c r="AT2257">
        <v>320724</v>
      </c>
      <c r="AU2257">
        <v>0</v>
      </c>
      <c r="AV2257">
        <v>1304641</v>
      </c>
      <c r="AW2257">
        <v>19465568</v>
      </c>
      <c r="AX2257">
        <v>96803</v>
      </c>
      <c r="AY2257">
        <v>19522334</v>
      </c>
      <c r="AZ2257">
        <v>0</v>
      </c>
      <c r="BA2257">
        <v>0</v>
      </c>
      <c r="BB2257">
        <v>0</v>
      </c>
      <c r="BC2257">
        <v>0</v>
      </c>
      <c r="BD2257">
        <v>0</v>
      </c>
      <c r="BE2257">
        <v>0</v>
      </c>
      <c r="BF2257">
        <v>507166</v>
      </c>
      <c r="BG2257">
        <v>39813963</v>
      </c>
      <c r="BH2257">
        <v>0</v>
      </c>
      <c r="BI2257">
        <v>0</v>
      </c>
      <c r="BJ2257">
        <v>0</v>
      </c>
      <c r="BK2257">
        <v>0</v>
      </c>
      <c r="BL2257">
        <v>0</v>
      </c>
      <c r="BM2257">
        <v>0</v>
      </c>
      <c r="BN2257">
        <v>0</v>
      </c>
      <c r="BO2257">
        <v>0</v>
      </c>
      <c r="BP2257">
        <v>0</v>
      </c>
      <c r="BQ2257">
        <v>0</v>
      </c>
      <c r="BR2257">
        <v>0</v>
      </c>
      <c r="BS2257">
        <v>1.9487179487179487</v>
      </c>
    </row>
    <row r="2258" spans="1:71" x14ac:dyDescent="0.25">
      <c r="A2258">
        <v>106331164</v>
      </c>
      <c r="B2258" t="s">
        <v>240</v>
      </c>
      <c r="C2258" s="1">
        <f t="shared" si="35"/>
        <v>43556</v>
      </c>
      <c r="D2258" s="2" t="s">
        <v>901</v>
      </c>
      <c r="E2258" s="1">
        <v>43469</v>
      </c>
      <c r="F2258" s="1">
        <v>43646</v>
      </c>
      <c r="G2258" t="s">
        <v>220</v>
      </c>
      <c r="H2258" t="s">
        <v>101</v>
      </c>
      <c r="I2258" t="s">
        <v>72</v>
      </c>
      <c r="J2258" t="s">
        <v>85</v>
      </c>
      <c r="K2258" t="s">
        <v>241</v>
      </c>
      <c r="L2258">
        <v>367</v>
      </c>
      <c r="M2258">
        <v>273</v>
      </c>
      <c r="N2258">
        <v>32</v>
      </c>
      <c r="O2258">
        <v>37</v>
      </c>
      <c r="P2258">
        <v>5026</v>
      </c>
      <c r="Q2258">
        <v>0</v>
      </c>
      <c r="R2258">
        <v>5074</v>
      </c>
      <c r="S2258">
        <v>5003</v>
      </c>
      <c r="T2258">
        <v>4044</v>
      </c>
      <c r="U2258">
        <v>4491</v>
      </c>
      <c r="V2258">
        <v>0</v>
      </c>
      <c r="W2258">
        <v>0</v>
      </c>
      <c r="X2258">
        <v>909</v>
      </c>
      <c r="Y2258">
        <v>3935</v>
      </c>
      <c r="Z2258">
        <v>140</v>
      </c>
      <c r="AA2258">
        <v>186</v>
      </c>
      <c r="AB2258">
        <v>23782</v>
      </c>
      <c r="AC2258">
        <v>0</v>
      </c>
      <c r="AD2258">
        <v>6467863</v>
      </c>
      <c r="AE2258">
        <v>0</v>
      </c>
      <c r="AF2258">
        <v>0</v>
      </c>
      <c r="AG2258">
        <v>0</v>
      </c>
      <c r="AH2258">
        <v>0</v>
      </c>
      <c r="AI2258">
        <v>0</v>
      </c>
      <c r="AJ2258">
        <v>0</v>
      </c>
      <c r="AK2258">
        <v>0</v>
      </c>
      <c r="AL2258">
        <v>0</v>
      </c>
      <c r="AM2258">
        <v>23727228</v>
      </c>
      <c r="AN2258">
        <v>23447435</v>
      </c>
      <c r="AO2258">
        <v>23610301</v>
      </c>
      <c r="AP2258">
        <v>35243482</v>
      </c>
      <c r="AQ2258">
        <v>0</v>
      </c>
      <c r="AR2258">
        <v>0</v>
      </c>
      <c r="AS2258">
        <v>5093467</v>
      </c>
      <c r="AT2258">
        <v>54279851</v>
      </c>
      <c r="AU2258">
        <v>0</v>
      </c>
      <c r="AV2258">
        <v>0</v>
      </c>
      <c r="AW2258">
        <v>165401764</v>
      </c>
      <c r="AX2258">
        <v>715074</v>
      </c>
      <c r="AY2258">
        <v>129745417</v>
      </c>
      <c r="AZ2258">
        <v>0</v>
      </c>
      <c r="BA2258">
        <v>68193</v>
      </c>
      <c r="BB2258">
        <v>0</v>
      </c>
      <c r="BC2258">
        <v>0</v>
      </c>
      <c r="BD2258">
        <v>0</v>
      </c>
      <c r="BE2258">
        <v>0</v>
      </c>
      <c r="BF2258">
        <v>852921</v>
      </c>
      <c r="BG2258">
        <v>79528359</v>
      </c>
      <c r="BH2258">
        <v>0</v>
      </c>
      <c r="BI2258">
        <v>0</v>
      </c>
      <c r="BJ2258">
        <v>0</v>
      </c>
      <c r="BK2258">
        <v>0</v>
      </c>
      <c r="BL2258">
        <v>0</v>
      </c>
      <c r="BM2258">
        <v>0</v>
      </c>
      <c r="BN2258">
        <v>0</v>
      </c>
      <c r="BO2258">
        <v>0</v>
      </c>
      <c r="BP2258">
        <v>0</v>
      </c>
      <c r="BQ2258">
        <v>0</v>
      </c>
      <c r="BR2258">
        <v>0</v>
      </c>
      <c r="BS2258">
        <v>7.8531250000000004</v>
      </c>
    </row>
    <row r="2259" spans="1:71" x14ac:dyDescent="0.25">
      <c r="A2259">
        <v>106364144</v>
      </c>
      <c r="B2259" t="s">
        <v>242</v>
      </c>
      <c r="C2259" s="1">
        <f t="shared" si="35"/>
        <v>43556</v>
      </c>
      <c r="D2259" s="2" t="s">
        <v>901</v>
      </c>
      <c r="E2259" s="1">
        <v>43469</v>
      </c>
      <c r="F2259" s="1">
        <v>43646</v>
      </c>
      <c r="G2259" t="s">
        <v>111</v>
      </c>
      <c r="H2259" t="s">
        <v>101</v>
      </c>
      <c r="I2259" t="s">
        <v>72</v>
      </c>
      <c r="J2259" t="s">
        <v>85</v>
      </c>
      <c r="K2259" t="s">
        <v>243</v>
      </c>
      <c r="L2259">
        <v>148</v>
      </c>
      <c r="M2259">
        <v>148</v>
      </c>
      <c r="N2259">
        <v>0</v>
      </c>
      <c r="O2259">
        <v>74</v>
      </c>
      <c r="P2259">
        <v>2507</v>
      </c>
      <c r="Q2259">
        <v>0</v>
      </c>
      <c r="R2259">
        <v>3072</v>
      </c>
      <c r="S2259">
        <v>2404</v>
      </c>
      <c r="T2259">
        <v>827</v>
      </c>
      <c r="U2259">
        <v>2136</v>
      </c>
      <c r="V2259">
        <v>0</v>
      </c>
      <c r="W2259">
        <v>0</v>
      </c>
      <c r="X2259">
        <v>772</v>
      </c>
      <c r="Y2259">
        <v>364</v>
      </c>
      <c r="Z2259">
        <v>0</v>
      </c>
      <c r="AA2259">
        <v>74</v>
      </c>
      <c r="AB2259">
        <v>9649</v>
      </c>
      <c r="AC2259">
        <v>0</v>
      </c>
      <c r="AD2259">
        <v>2816936</v>
      </c>
      <c r="AE2259">
        <v>-464966</v>
      </c>
      <c r="AF2259">
        <v>0</v>
      </c>
      <c r="AG2259">
        <v>0</v>
      </c>
      <c r="AH2259">
        <v>2646830</v>
      </c>
      <c r="AI2259">
        <v>0</v>
      </c>
      <c r="AJ2259">
        <v>0</v>
      </c>
      <c r="AK2259">
        <v>0</v>
      </c>
      <c r="AL2259">
        <v>2646830</v>
      </c>
      <c r="AM2259">
        <v>9839003</v>
      </c>
      <c r="AN2259">
        <v>7209159</v>
      </c>
      <c r="AO2259">
        <v>5080709</v>
      </c>
      <c r="AP2259">
        <v>9147602</v>
      </c>
      <c r="AQ2259">
        <v>0</v>
      </c>
      <c r="AR2259">
        <v>0</v>
      </c>
      <c r="AS2259">
        <v>4841544</v>
      </c>
      <c r="AT2259">
        <v>4431979</v>
      </c>
      <c r="AU2259">
        <v>0</v>
      </c>
      <c r="AV2259">
        <v>89564</v>
      </c>
      <c r="AW2259">
        <v>40639560</v>
      </c>
      <c r="AX2259">
        <v>617092</v>
      </c>
      <c r="AY2259">
        <v>36403048</v>
      </c>
      <c r="AZ2259">
        <v>0</v>
      </c>
      <c r="BA2259">
        <v>269633</v>
      </c>
      <c r="BB2259">
        <v>0</v>
      </c>
      <c r="BC2259">
        <v>0</v>
      </c>
      <c r="BD2259">
        <v>0</v>
      </c>
      <c r="BE2259">
        <v>0</v>
      </c>
      <c r="BF2259">
        <v>1124465</v>
      </c>
      <c r="BG2259">
        <v>74031885</v>
      </c>
      <c r="BH2259">
        <v>0</v>
      </c>
      <c r="BI2259">
        <v>21</v>
      </c>
      <c r="BJ2259">
        <v>73</v>
      </c>
      <c r="BK2259">
        <v>151</v>
      </c>
      <c r="BL2259">
        <v>1634987</v>
      </c>
      <c r="BM2259">
        <v>734010</v>
      </c>
      <c r="BN2259">
        <v>1667622</v>
      </c>
      <c r="BO2259">
        <v>0</v>
      </c>
      <c r="BP2259">
        <v>0</v>
      </c>
      <c r="BQ2259">
        <v>701375</v>
      </c>
      <c r="BR2259">
        <v>73</v>
      </c>
      <c r="BS2259">
        <v>8.4695945945945947</v>
      </c>
    </row>
    <row r="2260" spans="1:71" x14ac:dyDescent="0.25">
      <c r="A2260">
        <v>106190681</v>
      </c>
      <c r="B2260" t="s">
        <v>907</v>
      </c>
      <c r="C2260" s="1">
        <f t="shared" si="35"/>
        <v>43556</v>
      </c>
      <c r="D2260" s="2" t="s">
        <v>901</v>
      </c>
      <c r="E2260" s="1">
        <v>43469</v>
      </c>
      <c r="F2260" s="1">
        <v>43646</v>
      </c>
      <c r="G2260" t="s">
        <v>92</v>
      </c>
      <c r="H2260" t="s">
        <v>101</v>
      </c>
      <c r="I2260" t="s">
        <v>72</v>
      </c>
      <c r="J2260" t="s">
        <v>85</v>
      </c>
      <c r="K2260" t="s">
        <v>141</v>
      </c>
      <c r="L2260">
        <v>17</v>
      </c>
      <c r="M2260">
        <v>3</v>
      </c>
      <c r="N2260">
        <v>0</v>
      </c>
      <c r="O2260">
        <v>0</v>
      </c>
      <c r="P2260">
        <v>55</v>
      </c>
      <c r="Q2260">
        <v>0</v>
      </c>
      <c r="R2260">
        <v>2</v>
      </c>
      <c r="S2260">
        <v>0</v>
      </c>
      <c r="T2260">
        <v>0</v>
      </c>
      <c r="U2260">
        <v>0</v>
      </c>
      <c r="V2260">
        <v>0</v>
      </c>
      <c r="W2260">
        <v>0</v>
      </c>
      <c r="X2260">
        <v>91</v>
      </c>
      <c r="Y2260">
        <v>0</v>
      </c>
      <c r="Z2260">
        <v>0</v>
      </c>
      <c r="AA2260">
        <v>0</v>
      </c>
      <c r="AB2260">
        <v>93</v>
      </c>
      <c r="AC2260">
        <v>0</v>
      </c>
      <c r="AD2260">
        <v>0</v>
      </c>
      <c r="AE2260">
        <v>0</v>
      </c>
      <c r="AF2260">
        <v>0</v>
      </c>
      <c r="AG2260">
        <v>0</v>
      </c>
      <c r="AH2260">
        <v>0</v>
      </c>
      <c r="AI2260">
        <v>0</v>
      </c>
      <c r="AJ2260">
        <v>0</v>
      </c>
      <c r="AK2260">
        <v>0</v>
      </c>
      <c r="AL2260">
        <v>0</v>
      </c>
      <c r="AM2260">
        <v>23488</v>
      </c>
      <c r="AN2260">
        <v>0</v>
      </c>
      <c r="AO2260">
        <v>0</v>
      </c>
      <c r="AP2260">
        <v>0</v>
      </c>
      <c r="AQ2260">
        <v>0</v>
      </c>
      <c r="AR2260">
        <v>0</v>
      </c>
      <c r="AS2260">
        <v>1954132</v>
      </c>
      <c r="AT2260">
        <v>0</v>
      </c>
      <c r="AU2260">
        <v>0</v>
      </c>
      <c r="AV2260">
        <v>0</v>
      </c>
      <c r="AW2260">
        <v>1977620</v>
      </c>
      <c r="AX2260">
        <v>0</v>
      </c>
      <c r="AY2260">
        <v>2133756</v>
      </c>
      <c r="AZ2260">
        <v>0</v>
      </c>
      <c r="BA2260">
        <v>860</v>
      </c>
      <c r="BB2260">
        <v>0</v>
      </c>
      <c r="BC2260">
        <v>0</v>
      </c>
      <c r="BD2260">
        <v>0</v>
      </c>
      <c r="BE2260">
        <v>0</v>
      </c>
      <c r="BF2260">
        <v>18513</v>
      </c>
      <c r="BG2260">
        <v>146290</v>
      </c>
      <c r="BH2260">
        <v>0</v>
      </c>
      <c r="BI2260">
        <v>0</v>
      </c>
      <c r="BJ2260">
        <v>0</v>
      </c>
      <c r="BK2260">
        <v>0</v>
      </c>
      <c r="BL2260">
        <v>0</v>
      </c>
      <c r="BM2260">
        <v>0</v>
      </c>
      <c r="BN2260">
        <v>0</v>
      </c>
      <c r="BO2260">
        <v>0</v>
      </c>
      <c r="BP2260">
        <v>0</v>
      </c>
      <c r="BQ2260">
        <v>0</v>
      </c>
      <c r="BR2260">
        <v>0</v>
      </c>
      <c r="BS2260">
        <v>2.75</v>
      </c>
    </row>
    <row r="2261" spans="1:71" x14ac:dyDescent="0.25">
      <c r="A2261">
        <v>106392287</v>
      </c>
      <c r="B2261" t="s">
        <v>244</v>
      </c>
      <c r="C2261" s="1">
        <f t="shared" si="35"/>
        <v>43556</v>
      </c>
      <c r="D2261" s="2" t="s">
        <v>901</v>
      </c>
      <c r="E2261" s="1">
        <v>43469</v>
      </c>
      <c r="F2261" s="1">
        <v>43646</v>
      </c>
      <c r="G2261" t="s">
        <v>234</v>
      </c>
      <c r="H2261" t="s">
        <v>101</v>
      </c>
      <c r="I2261" t="s">
        <v>72</v>
      </c>
      <c r="J2261" t="s">
        <v>85</v>
      </c>
      <c r="K2261" t="s">
        <v>245</v>
      </c>
      <c r="L2261">
        <v>73</v>
      </c>
      <c r="M2261">
        <v>44</v>
      </c>
      <c r="N2261">
        <v>0</v>
      </c>
      <c r="O2261">
        <v>10</v>
      </c>
      <c r="P2261">
        <v>962</v>
      </c>
      <c r="Q2261">
        <v>0</v>
      </c>
      <c r="R2261">
        <v>1874</v>
      </c>
      <c r="S2261">
        <v>414</v>
      </c>
      <c r="T2261">
        <v>231</v>
      </c>
      <c r="U2261">
        <v>714</v>
      </c>
      <c r="V2261">
        <v>0</v>
      </c>
      <c r="W2261">
        <v>0</v>
      </c>
      <c r="X2261">
        <v>54</v>
      </c>
      <c r="Y2261">
        <v>450</v>
      </c>
      <c r="Z2261">
        <v>0</v>
      </c>
      <c r="AA2261">
        <v>20</v>
      </c>
      <c r="AB2261">
        <v>3757</v>
      </c>
      <c r="AC2261">
        <v>0</v>
      </c>
      <c r="AD2261">
        <v>1949176</v>
      </c>
      <c r="AE2261">
        <v>0</v>
      </c>
      <c r="AF2261">
        <v>0</v>
      </c>
      <c r="AG2261">
        <v>0</v>
      </c>
      <c r="AH2261">
        <v>0</v>
      </c>
      <c r="AI2261">
        <v>0</v>
      </c>
      <c r="AJ2261">
        <v>0</v>
      </c>
      <c r="AK2261">
        <v>0</v>
      </c>
      <c r="AL2261">
        <v>0</v>
      </c>
      <c r="AM2261">
        <v>6356895</v>
      </c>
      <c r="AN2261">
        <v>2128957</v>
      </c>
      <c r="AO2261">
        <v>1249187</v>
      </c>
      <c r="AP2261">
        <v>8765152</v>
      </c>
      <c r="AQ2261">
        <v>0</v>
      </c>
      <c r="AR2261">
        <v>0</v>
      </c>
      <c r="AS2261">
        <v>755342</v>
      </c>
      <c r="AT2261">
        <v>12210775</v>
      </c>
      <c r="AU2261">
        <v>0</v>
      </c>
      <c r="AV2261">
        <v>16776</v>
      </c>
      <c r="AW2261">
        <v>31483084</v>
      </c>
      <c r="AX2261">
        <v>116998</v>
      </c>
      <c r="AY2261">
        <v>27346839</v>
      </c>
      <c r="AZ2261">
        <v>0</v>
      </c>
      <c r="BA2261">
        <v>26044</v>
      </c>
      <c r="BB2261">
        <v>0</v>
      </c>
      <c r="BC2261">
        <v>0</v>
      </c>
      <c r="BD2261">
        <v>0</v>
      </c>
      <c r="BE2261">
        <v>0</v>
      </c>
      <c r="BF2261">
        <v>531722</v>
      </c>
      <c r="BG2261">
        <v>24527715</v>
      </c>
      <c r="BH2261">
        <v>0</v>
      </c>
      <c r="BI2261">
        <v>0</v>
      </c>
      <c r="BJ2261">
        <v>0</v>
      </c>
      <c r="BK2261">
        <v>0</v>
      </c>
      <c r="BL2261">
        <v>0</v>
      </c>
      <c r="BM2261">
        <v>0</v>
      </c>
      <c r="BN2261">
        <v>0</v>
      </c>
      <c r="BO2261">
        <v>0</v>
      </c>
      <c r="BP2261">
        <v>0</v>
      </c>
      <c r="BQ2261">
        <v>0</v>
      </c>
      <c r="BR2261">
        <v>0</v>
      </c>
      <c r="BS2261">
        <v>8.2222222222222214</v>
      </c>
    </row>
    <row r="2262" spans="1:71" x14ac:dyDescent="0.25">
      <c r="A2262">
        <v>106500852</v>
      </c>
      <c r="B2262" t="s">
        <v>246</v>
      </c>
      <c r="C2262" s="1">
        <f t="shared" si="35"/>
        <v>43556</v>
      </c>
      <c r="D2262" s="2" t="s">
        <v>901</v>
      </c>
      <c r="E2262" s="1">
        <v>43469</v>
      </c>
      <c r="F2262" s="1">
        <v>43646</v>
      </c>
      <c r="G2262" t="s">
        <v>174</v>
      </c>
      <c r="H2262" t="s">
        <v>101</v>
      </c>
      <c r="I2262" t="s">
        <v>72</v>
      </c>
      <c r="J2262" t="s">
        <v>85</v>
      </c>
      <c r="K2262" t="s">
        <v>175</v>
      </c>
      <c r="L2262">
        <v>461</v>
      </c>
      <c r="M2262">
        <v>375</v>
      </c>
      <c r="N2262">
        <v>32</v>
      </c>
      <c r="O2262">
        <v>47</v>
      </c>
      <c r="P2262">
        <v>6471</v>
      </c>
      <c r="Q2262">
        <v>0</v>
      </c>
      <c r="R2262">
        <v>8643</v>
      </c>
      <c r="S2262">
        <v>4205</v>
      </c>
      <c r="T2262">
        <v>6454</v>
      </c>
      <c r="U2262">
        <v>8156</v>
      </c>
      <c r="V2262">
        <v>0</v>
      </c>
      <c r="W2262">
        <v>0</v>
      </c>
      <c r="X2262">
        <v>850</v>
      </c>
      <c r="Y2262">
        <v>4015</v>
      </c>
      <c r="Z2262">
        <v>128</v>
      </c>
      <c r="AA2262">
        <v>104</v>
      </c>
      <c r="AB2262">
        <v>32555</v>
      </c>
      <c r="AC2262">
        <v>0</v>
      </c>
      <c r="AD2262">
        <v>15426537</v>
      </c>
      <c r="AE2262">
        <v>-2841760</v>
      </c>
      <c r="AF2262">
        <v>0</v>
      </c>
      <c r="AG2262">
        <v>0</v>
      </c>
      <c r="AH2262">
        <v>4348949</v>
      </c>
      <c r="AI2262">
        <v>0</v>
      </c>
      <c r="AJ2262">
        <v>0</v>
      </c>
      <c r="AK2262">
        <v>0</v>
      </c>
      <c r="AL2262">
        <v>4348949</v>
      </c>
      <c r="AM2262">
        <v>31124612</v>
      </c>
      <c r="AN2262">
        <v>12968754</v>
      </c>
      <c r="AO2262">
        <v>34978719</v>
      </c>
      <c r="AP2262">
        <v>83739929</v>
      </c>
      <c r="AQ2262">
        <v>1645</v>
      </c>
      <c r="AR2262">
        <v>0</v>
      </c>
      <c r="AS2262">
        <v>4133317</v>
      </c>
      <c r="AT2262">
        <v>58568937</v>
      </c>
      <c r="AU2262">
        <v>72847</v>
      </c>
      <c r="AV2262">
        <v>0</v>
      </c>
      <c r="AW2262">
        <v>225588760</v>
      </c>
      <c r="AX2262">
        <v>647120</v>
      </c>
      <c r="AY2262">
        <v>161337820</v>
      </c>
      <c r="AZ2262">
        <v>0</v>
      </c>
      <c r="BA2262">
        <v>63666</v>
      </c>
      <c r="BB2262">
        <v>0</v>
      </c>
      <c r="BC2262">
        <v>0</v>
      </c>
      <c r="BD2262">
        <v>0</v>
      </c>
      <c r="BE2262">
        <v>0</v>
      </c>
      <c r="BF2262">
        <v>2031709</v>
      </c>
      <c r="BG2262">
        <v>76031767</v>
      </c>
      <c r="BH2262">
        <v>0</v>
      </c>
      <c r="BI2262">
        <v>0</v>
      </c>
      <c r="BJ2262">
        <v>0</v>
      </c>
      <c r="BK2262">
        <v>0</v>
      </c>
      <c r="BL2262">
        <v>0</v>
      </c>
      <c r="BM2262">
        <v>0</v>
      </c>
      <c r="BN2262">
        <v>0</v>
      </c>
      <c r="BO2262">
        <v>0</v>
      </c>
      <c r="BP2262">
        <v>0</v>
      </c>
      <c r="BQ2262">
        <v>0</v>
      </c>
      <c r="BR2262">
        <v>0</v>
      </c>
      <c r="BS2262">
        <v>7.7404306220095691</v>
      </c>
    </row>
    <row r="2263" spans="1:71" x14ac:dyDescent="0.25">
      <c r="A2263">
        <v>106440755</v>
      </c>
      <c r="B2263" t="s">
        <v>247</v>
      </c>
      <c r="C2263" s="1">
        <f t="shared" si="35"/>
        <v>43556</v>
      </c>
      <c r="D2263" s="2" t="s">
        <v>901</v>
      </c>
      <c r="E2263" s="1">
        <v>43469</v>
      </c>
      <c r="F2263" s="1">
        <v>43646</v>
      </c>
      <c r="G2263" t="s">
        <v>248</v>
      </c>
      <c r="H2263" t="s">
        <v>84</v>
      </c>
      <c r="I2263" t="s">
        <v>72</v>
      </c>
      <c r="J2263" t="s">
        <v>85</v>
      </c>
      <c r="K2263" t="s">
        <v>249</v>
      </c>
      <c r="L2263">
        <v>222</v>
      </c>
      <c r="M2263">
        <v>148</v>
      </c>
      <c r="N2263">
        <v>14</v>
      </c>
      <c r="O2263">
        <v>104</v>
      </c>
      <c r="P2263">
        <v>2630</v>
      </c>
      <c r="Q2263">
        <v>0</v>
      </c>
      <c r="R2263">
        <v>6480</v>
      </c>
      <c r="S2263">
        <v>647</v>
      </c>
      <c r="T2263">
        <v>886</v>
      </c>
      <c r="U2263">
        <v>2207</v>
      </c>
      <c r="V2263">
        <v>0</v>
      </c>
      <c r="W2263">
        <v>0</v>
      </c>
      <c r="X2263">
        <v>311</v>
      </c>
      <c r="Y2263">
        <v>2002</v>
      </c>
      <c r="Z2263">
        <v>30</v>
      </c>
      <c r="AA2263">
        <v>183</v>
      </c>
      <c r="AB2263">
        <v>12746</v>
      </c>
      <c r="AC2263">
        <v>0</v>
      </c>
      <c r="AD2263">
        <v>4186289</v>
      </c>
      <c r="AE2263">
        <v>0</v>
      </c>
      <c r="AF2263">
        <v>0</v>
      </c>
      <c r="AG2263">
        <v>0</v>
      </c>
      <c r="AH2263">
        <v>0</v>
      </c>
      <c r="AI2263">
        <v>0</v>
      </c>
      <c r="AJ2263">
        <v>0</v>
      </c>
      <c r="AK2263">
        <v>0</v>
      </c>
      <c r="AL2263">
        <v>0</v>
      </c>
      <c r="AM2263">
        <v>33049658</v>
      </c>
      <c r="AN2263">
        <v>3742300</v>
      </c>
      <c r="AO2263">
        <v>9171862</v>
      </c>
      <c r="AP2263">
        <v>11309706</v>
      </c>
      <c r="AQ2263">
        <v>0</v>
      </c>
      <c r="AR2263">
        <v>0</v>
      </c>
      <c r="AS2263">
        <v>7886399</v>
      </c>
      <c r="AT2263">
        <v>44880065</v>
      </c>
      <c r="AU2263">
        <v>0</v>
      </c>
      <c r="AV2263">
        <v>1465656</v>
      </c>
      <c r="AW2263">
        <v>111505646</v>
      </c>
      <c r="AX2263">
        <v>1866305</v>
      </c>
      <c r="AY2263">
        <v>101743426</v>
      </c>
      <c r="AZ2263">
        <v>0</v>
      </c>
      <c r="BA2263">
        <v>8618124</v>
      </c>
      <c r="BB2263">
        <v>0</v>
      </c>
      <c r="BC2263">
        <v>0</v>
      </c>
      <c r="BD2263">
        <v>0</v>
      </c>
      <c r="BE2263">
        <v>0</v>
      </c>
      <c r="BF2263">
        <v>2183356</v>
      </c>
      <c r="BG2263">
        <v>73826636</v>
      </c>
      <c r="BH2263">
        <v>0</v>
      </c>
      <c r="BI2263">
        <v>0</v>
      </c>
      <c r="BJ2263">
        <v>0</v>
      </c>
      <c r="BK2263">
        <v>0</v>
      </c>
      <c r="BL2263">
        <v>0</v>
      </c>
      <c r="BM2263">
        <v>0</v>
      </c>
      <c r="BN2263">
        <v>0</v>
      </c>
      <c r="BO2263">
        <v>0</v>
      </c>
      <c r="BP2263">
        <v>0</v>
      </c>
      <c r="BQ2263">
        <v>0</v>
      </c>
      <c r="BR2263">
        <v>0</v>
      </c>
      <c r="BS2263">
        <v>7.1081081081081079</v>
      </c>
    </row>
    <row r="2264" spans="1:71" x14ac:dyDescent="0.25">
      <c r="A2264">
        <v>106196168</v>
      </c>
      <c r="B2264" t="s">
        <v>252</v>
      </c>
      <c r="C2264" s="1">
        <f t="shared" si="35"/>
        <v>43556</v>
      </c>
      <c r="D2264" s="2" t="s">
        <v>901</v>
      </c>
      <c r="E2264" s="1">
        <v>43469</v>
      </c>
      <c r="F2264" s="1">
        <v>43646</v>
      </c>
      <c r="G2264" t="s">
        <v>92</v>
      </c>
      <c r="H2264" t="s">
        <v>89</v>
      </c>
      <c r="I2264" t="s">
        <v>72</v>
      </c>
      <c r="J2264" t="s">
        <v>113</v>
      </c>
      <c r="K2264" t="s">
        <v>204</v>
      </c>
      <c r="L2264">
        <v>357</v>
      </c>
      <c r="M2264">
        <v>197</v>
      </c>
      <c r="N2264">
        <v>50</v>
      </c>
      <c r="O2264">
        <v>22</v>
      </c>
      <c r="P2264">
        <v>3608</v>
      </c>
      <c r="Q2264">
        <v>0</v>
      </c>
      <c r="R2264">
        <v>20</v>
      </c>
      <c r="S2264">
        <v>4</v>
      </c>
      <c r="T2264">
        <v>6046</v>
      </c>
      <c r="U2264">
        <v>4025</v>
      </c>
      <c r="V2264">
        <v>0</v>
      </c>
      <c r="W2264">
        <v>0</v>
      </c>
      <c r="X2264">
        <v>275</v>
      </c>
      <c r="Y2264">
        <v>5700</v>
      </c>
      <c r="Z2264">
        <v>150</v>
      </c>
      <c r="AA2264">
        <v>75</v>
      </c>
      <c r="AB2264">
        <v>16295</v>
      </c>
      <c r="AC2264">
        <v>0</v>
      </c>
      <c r="AD2264">
        <v>0</v>
      </c>
      <c r="AE2264">
        <v>-4611281</v>
      </c>
      <c r="AF2264">
        <v>0</v>
      </c>
      <c r="AG2264">
        <v>0</v>
      </c>
      <c r="AH2264">
        <v>0</v>
      </c>
      <c r="AI2264">
        <v>2152555</v>
      </c>
      <c r="AJ2264">
        <v>0</v>
      </c>
      <c r="AK2264">
        <v>0</v>
      </c>
      <c r="AL2264">
        <v>2152555</v>
      </c>
      <c r="AM2264">
        <v>79297</v>
      </c>
      <c r="AN2264">
        <v>14012</v>
      </c>
      <c r="AO2264">
        <v>44798021</v>
      </c>
      <c r="AP2264">
        <v>33507612</v>
      </c>
      <c r="AQ2264">
        <v>1278</v>
      </c>
      <c r="AR2264">
        <v>0</v>
      </c>
      <c r="AS2264">
        <v>1147080</v>
      </c>
      <c r="AT2264">
        <v>45116584</v>
      </c>
      <c r="AU2264">
        <v>95838</v>
      </c>
      <c r="AV2264">
        <v>150435</v>
      </c>
      <c r="AW2264">
        <v>124910157</v>
      </c>
      <c r="AX2264">
        <v>1643024</v>
      </c>
      <c r="AY2264">
        <v>107491828</v>
      </c>
      <c r="AZ2264">
        <v>0</v>
      </c>
      <c r="BA2264">
        <v>1326412</v>
      </c>
      <c r="BB2264">
        <v>0</v>
      </c>
      <c r="BC2264">
        <v>0</v>
      </c>
      <c r="BD2264">
        <v>0</v>
      </c>
      <c r="BE2264">
        <v>0</v>
      </c>
      <c r="BF2264">
        <v>4561696</v>
      </c>
      <c r="BG2264">
        <v>242977937</v>
      </c>
      <c r="BH2264">
        <v>0</v>
      </c>
      <c r="BI2264">
        <v>0</v>
      </c>
      <c r="BJ2264">
        <v>0</v>
      </c>
      <c r="BK2264">
        <v>0</v>
      </c>
      <c r="BL2264">
        <v>0</v>
      </c>
      <c r="BM2264">
        <v>0</v>
      </c>
      <c r="BN2264">
        <v>0</v>
      </c>
      <c r="BO2264">
        <v>0</v>
      </c>
      <c r="BP2264">
        <v>0</v>
      </c>
      <c r="BQ2264">
        <v>0</v>
      </c>
      <c r="BR2264">
        <v>0</v>
      </c>
      <c r="BS2264">
        <v>6.512635379061372</v>
      </c>
    </row>
    <row r="2265" spans="1:71" x14ac:dyDescent="0.25">
      <c r="A2265">
        <v>106190256</v>
      </c>
      <c r="B2265" t="s">
        <v>253</v>
      </c>
      <c r="C2265" s="1">
        <f t="shared" si="35"/>
        <v>43556</v>
      </c>
      <c r="D2265" s="2" t="s">
        <v>901</v>
      </c>
      <c r="E2265" s="1">
        <v>43469</v>
      </c>
      <c r="F2265" s="1">
        <v>43646</v>
      </c>
      <c r="G2265" t="s">
        <v>92</v>
      </c>
      <c r="H2265" t="s">
        <v>101</v>
      </c>
      <c r="I2265" t="s">
        <v>72</v>
      </c>
      <c r="J2265" t="s">
        <v>85</v>
      </c>
      <c r="K2265" t="s">
        <v>141</v>
      </c>
      <c r="L2265">
        <v>127</v>
      </c>
      <c r="M2265">
        <v>127</v>
      </c>
      <c r="N2265">
        <v>0</v>
      </c>
      <c r="O2265">
        <v>6</v>
      </c>
      <c r="P2265">
        <v>786</v>
      </c>
      <c r="Q2265">
        <v>5</v>
      </c>
      <c r="R2265">
        <v>532</v>
      </c>
      <c r="S2265">
        <v>360</v>
      </c>
      <c r="T2265">
        <v>591</v>
      </c>
      <c r="U2265">
        <v>1310</v>
      </c>
      <c r="V2265">
        <v>0</v>
      </c>
      <c r="W2265">
        <v>0</v>
      </c>
      <c r="X2265">
        <v>40</v>
      </c>
      <c r="Y2265">
        <v>88</v>
      </c>
      <c r="Z2265">
        <v>2</v>
      </c>
      <c r="AA2265">
        <v>34</v>
      </c>
      <c r="AB2265">
        <v>2957</v>
      </c>
      <c r="AC2265">
        <v>2082</v>
      </c>
      <c r="AD2265">
        <v>1282366</v>
      </c>
      <c r="AE2265">
        <v>-1243358</v>
      </c>
      <c r="AF2265">
        <v>0</v>
      </c>
      <c r="AG2265">
        <v>0</v>
      </c>
      <c r="AH2265">
        <v>0</v>
      </c>
      <c r="AI2265">
        <v>3397138</v>
      </c>
      <c r="AJ2265">
        <v>0</v>
      </c>
      <c r="AK2265">
        <v>0</v>
      </c>
      <c r="AL2265">
        <v>3397138</v>
      </c>
      <c r="AM2265">
        <v>2268736</v>
      </c>
      <c r="AN2265">
        <v>1411869</v>
      </c>
      <c r="AO2265">
        <v>2699954</v>
      </c>
      <c r="AP2265">
        <v>7464077</v>
      </c>
      <c r="AQ2265">
        <v>0</v>
      </c>
      <c r="AR2265">
        <v>0</v>
      </c>
      <c r="AS2265">
        <v>470433</v>
      </c>
      <c r="AT2265">
        <v>512968</v>
      </c>
      <c r="AU2265">
        <v>0</v>
      </c>
      <c r="AV2265">
        <v>-86556</v>
      </c>
      <c r="AW2265">
        <v>14741481</v>
      </c>
      <c r="AX2265">
        <v>52448</v>
      </c>
      <c r="AY2265">
        <v>14910062</v>
      </c>
      <c r="AZ2265">
        <v>0</v>
      </c>
      <c r="BA2265">
        <v>-78</v>
      </c>
      <c r="BB2265">
        <v>0</v>
      </c>
      <c r="BC2265">
        <v>0</v>
      </c>
      <c r="BD2265">
        <v>0</v>
      </c>
      <c r="BE2265">
        <v>0</v>
      </c>
      <c r="BF2265">
        <v>401368</v>
      </c>
      <c r="BG2265">
        <v>13515611</v>
      </c>
      <c r="BH2265">
        <v>0</v>
      </c>
      <c r="BI2265">
        <v>0</v>
      </c>
      <c r="BJ2265">
        <v>0</v>
      </c>
      <c r="BK2265">
        <v>0</v>
      </c>
      <c r="BL2265">
        <v>0</v>
      </c>
      <c r="BM2265">
        <v>0</v>
      </c>
      <c r="BN2265">
        <v>0</v>
      </c>
      <c r="BO2265">
        <v>0</v>
      </c>
      <c r="BP2265">
        <v>0</v>
      </c>
      <c r="BQ2265">
        <v>0</v>
      </c>
      <c r="BR2265">
        <v>0</v>
      </c>
      <c r="BS2265">
        <v>3.0944881889763778</v>
      </c>
    </row>
    <row r="2266" spans="1:71" x14ac:dyDescent="0.25">
      <c r="A2266">
        <v>106320859</v>
      </c>
      <c r="B2266" t="s">
        <v>254</v>
      </c>
      <c r="C2266" s="1">
        <f t="shared" si="35"/>
        <v>43556</v>
      </c>
      <c r="D2266" s="2" t="s">
        <v>901</v>
      </c>
      <c r="E2266" s="1">
        <v>43469</v>
      </c>
      <c r="F2266" s="1">
        <v>43646</v>
      </c>
      <c r="G2266" t="s">
        <v>255</v>
      </c>
      <c r="H2266" t="s">
        <v>71</v>
      </c>
      <c r="I2266" t="s">
        <v>72</v>
      </c>
      <c r="J2266" t="s">
        <v>73</v>
      </c>
      <c r="K2266" t="s">
        <v>256</v>
      </c>
      <c r="L2266">
        <v>76</v>
      </c>
      <c r="M2266">
        <v>62</v>
      </c>
      <c r="N2266">
        <v>0</v>
      </c>
      <c r="O2266">
        <v>3</v>
      </c>
      <c r="P2266">
        <v>72</v>
      </c>
      <c r="Q2266">
        <v>10</v>
      </c>
      <c r="R2266">
        <v>376</v>
      </c>
      <c r="S2266">
        <v>7</v>
      </c>
      <c r="T2266">
        <v>4146</v>
      </c>
      <c r="U2266">
        <v>150</v>
      </c>
      <c r="V2266">
        <v>0</v>
      </c>
      <c r="W2266">
        <v>0</v>
      </c>
      <c r="X2266">
        <v>106</v>
      </c>
      <c r="Y2266">
        <v>0</v>
      </c>
      <c r="Z2266">
        <v>0</v>
      </c>
      <c r="AA2266">
        <v>425</v>
      </c>
      <c r="AB2266">
        <v>5210</v>
      </c>
      <c r="AC2266">
        <v>4820</v>
      </c>
      <c r="AD2266">
        <v>92770</v>
      </c>
      <c r="AE2266">
        <v>3015</v>
      </c>
      <c r="AF2266">
        <v>0</v>
      </c>
      <c r="AG2266">
        <v>0</v>
      </c>
      <c r="AH2266">
        <v>0</v>
      </c>
      <c r="AI2266">
        <v>0</v>
      </c>
      <c r="AJ2266">
        <v>0</v>
      </c>
      <c r="AK2266">
        <v>0</v>
      </c>
      <c r="AL2266">
        <v>0</v>
      </c>
      <c r="AM2266">
        <v>3304229</v>
      </c>
      <c r="AN2266">
        <v>183937</v>
      </c>
      <c r="AO2266">
        <v>1686127</v>
      </c>
      <c r="AP2266">
        <v>8681202</v>
      </c>
      <c r="AQ2266">
        <v>522</v>
      </c>
      <c r="AR2266">
        <v>3459</v>
      </c>
      <c r="AS2266">
        <v>1044761</v>
      </c>
      <c r="AT2266">
        <v>74545</v>
      </c>
      <c r="AU2266">
        <v>0</v>
      </c>
      <c r="AV2266">
        <v>67042</v>
      </c>
      <c r="AW2266">
        <v>15045824</v>
      </c>
      <c r="AX2266">
        <v>643287</v>
      </c>
      <c r="AY2266">
        <v>7200141</v>
      </c>
      <c r="AZ2266">
        <v>639926</v>
      </c>
      <c r="BA2266">
        <v>210172</v>
      </c>
      <c r="BB2266">
        <v>0</v>
      </c>
      <c r="BC2266">
        <v>0</v>
      </c>
      <c r="BD2266">
        <v>0</v>
      </c>
      <c r="BE2266">
        <v>0</v>
      </c>
      <c r="BF2266">
        <v>450289</v>
      </c>
      <c r="BG2266">
        <v>9493844</v>
      </c>
      <c r="BH2266">
        <v>0</v>
      </c>
      <c r="BI2266">
        <v>0</v>
      </c>
      <c r="BJ2266">
        <v>0</v>
      </c>
      <c r="BK2266">
        <v>0</v>
      </c>
      <c r="BL2266">
        <v>0</v>
      </c>
      <c r="BM2266">
        <v>0</v>
      </c>
      <c r="BN2266">
        <v>0</v>
      </c>
      <c r="BO2266">
        <v>0</v>
      </c>
      <c r="BP2266">
        <v>0</v>
      </c>
      <c r="BQ2266">
        <v>0</v>
      </c>
      <c r="BR2266">
        <v>0</v>
      </c>
      <c r="BS2266">
        <v>0.52173913043478259</v>
      </c>
    </row>
    <row r="2267" spans="1:71" x14ac:dyDescent="0.25">
      <c r="A2267">
        <v>106014233</v>
      </c>
      <c r="B2267" t="s">
        <v>257</v>
      </c>
      <c r="C2267" s="1">
        <f t="shared" si="35"/>
        <v>43556</v>
      </c>
      <c r="D2267" s="2" t="s">
        <v>901</v>
      </c>
      <c r="E2267" s="1">
        <v>43469</v>
      </c>
      <c r="F2267" s="1">
        <v>43646</v>
      </c>
      <c r="G2267" t="s">
        <v>88</v>
      </c>
      <c r="H2267" t="s">
        <v>89</v>
      </c>
      <c r="I2267" t="s">
        <v>72</v>
      </c>
      <c r="J2267" t="s">
        <v>85</v>
      </c>
      <c r="K2267" t="s">
        <v>258</v>
      </c>
      <c r="L2267">
        <v>130</v>
      </c>
      <c r="M2267">
        <v>124</v>
      </c>
      <c r="N2267">
        <v>29</v>
      </c>
      <c r="O2267">
        <v>17</v>
      </c>
      <c r="P2267">
        <v>2307</v>
      </c>
      <c r="Q2267">
        <v>0</v>
      </c>
      <c r="R2267">
        <v>3930</v>
      </c>
      <c r="S2267">
        <v>1117</v>
      </c>
      <c r="T2267">
        <v>888</v>
      </c>
      <c r="U2267">
        <v>2036</v>
      </c>
      <c r="V2267">
        <v>0</v>
      </c>
      <c r="W2267">
        <v>0</v>
      </c>
      <c r="X2267">
        <v>273</v>
      </c>
      <c r="Y2267">
        <v>1697</v>
      </c>
      <c r="Z2267">
        <v>124</v>
      </c>
      <c r="AA2267">
        <v>68</v>
      </c>
      <c r="AB2267">
        <v>10133</v>
      </c>
      <c r="AC2267">
        <v>0</v>
      </c>
      <c r="AD2267">
        <v>2914802</v>
      </c>
      <c r="AE2267">
        <v>0</v>
      </c>
      <c r="AF2267">
        <v>0</v>
      </c>
      <c r="AG2267">
        <v>0</v>
      </c>
      <c r="AH2267">
        <v>0</v>
      </c>
      <c r="AI2267">
        <v>0</v>
      </c>
      <c r="AJ2267">
        <v>0</v>
      </c>
      <c r="AK2267">
        <v>0</v>
      </c>
      <c r="AL2267">
        <v>0</v>
      </c>
      <c r="AM2267">
        <v>19329296</v>
      </c>
      <c r="AN2267">
        <v>5159260</v>
      </c>
      <c r="AO2267">
        <v>9315154</v>
      </c>
      <c r="AP2267">
        <v>12730096</v>
      </c>
      <c r="AQ2267">
        <v>328</v>
      </c>
      <c r="AR2267">
        <v>0</v>
      </c>
      <c r="AS2267">
        <v>2490611</v>
      </c>
      <c r="AT2267">
        <v>37550939</v>
      </c>
      <c r="AU2267">
        <v>0</v>
      </c>
      <c r="AV2267">
        <v>1216008</v>
      </c>
      <c r="AW2267">
        <v>87791692</v>
      </c>
      <c r="AX2267">
        <v>1465822</v>
      </c>
      <c r="AY2267">
        <v>88216867</v>
      </c>
      <c r="AZ2267">
        <v>0</v>
      </c>
      <c r="BA2267">
        <v>346161</v>
      </c>
      <c r="BB2267">
        <v>0</v>
      </c>
      <c r="BC2267">
        <v>0</v>
      </c>
      <c r="BD2267">
        <v>0</v>
      </c>
      <c r="BE2267">
        <v>0</v>
      </c>
      <c r="BF2267">
        <v>1799270</v>
      </c>
      <c r="BG2267">
        <v>277397925</v>
      </c>
      <c r="BH2267">
        <v>0</v>
      </c>
      <c r="BI2267">
        <v>0</v>
      </c>
      <c r="BJ2267">
        <v>0</v>
      </c>
      <c r="BK2267">
        <v>0</v>
      </c>
      <c r="BL2267">
        <v>0</v>
      </c>
      <c r="BM2267">
        <v>0</v>
      </c>
      <c r="BN2267">
        <v>0</v>
      </c>
      <c r="BO2267">
        <v>0</v>
      </c>
      <c r="BP2267">
        <v>0</v>
      </c>
      <c r="BQ2267">
        <v>0</v>
      </c>
      <c r="BR2267">
        <v>0</v>
      </c>
      <c r="BS2267">
        <v>9.0826771653543314</v>
      </c>
    </row>
    <row r="2268" spans="1:71" x14ac:dyDescent="0.25">
      <c r="A2268">
        <v>106331168</v>
      </c>
      <c r="B2268" t="s">
        <v>259</v>
      </c>
      <c r="C2268" s="1">
        <f t="shared" si="35"/>
        <v>43556</v>
      </c>
      <c r="D2268" s="2" t="s">
        <v>901</v>
      </c>
      <c r="E2268" s="1">
        <v>43469</v>
      </c>
      <c r="F2268" s="1">
        <v>43646</v>
      </c>
      <c r="G2268" t="s">
        <v>220</v>
      </c>
      <c r="H2268" t="s">
        <v>89</v>
      </c>
      <c r="I2268" t="s">
        <v>72</v>
      </c>
      <c r="J2268" t="s">
        <v>85</v>
      </c>
      <c r="K2268" t="s">
        <v>260</v>
      </c>
      <c r="L2268">
        <v>410</v>
      </c>
      <c r="M2268">
        <v>186</v>
      </c>
      <c r="N2268">
        <v>8</v>
      </c>
      <c r="O2268">
        <v>25</v>
      </c>
      <c r="P2268">
        <v>4991</v>
      </c>
      <c r="Q2268">
        <v>0</v>
      </c>
      <c r="R2268">
        <v>7605</v>
      </c>
      <c r="S2268">
        <v>3718</v>
      </c>
      <c r="T2268">
        <v>630</v>
      </c>
      <c r="U2268">
        <v>2314</v>
      </c>
      <c r="V2268">
        <v>0</v>
      </c>
      <c r="W2268">
        <v>0</v>
      </c>
      <c r="X2268">
        <v>382</v>
      </c>
      <c r="Y2268">
        <v>2165</v>
      </c>
      <c r="Z2268">
        <v>23</v>
      </c>
      <c r="AA2268">
        <v>55</v>
      </c>
      <c r="AB2268">
        <v>16892</v>
      </c>
      <c r="AC2268">
        <v>0</v>
      </c>
      <c r="AD2268">
        <v>-2106711</v>
      </c>
      <c r="AE2268">
        <v>0</v>
      </c>
      <c r="AF2268">
        <v>0</v>
      </c>
      <c r="AG2268">
        <v>0</v>
      </c>
      <c r="AH2268">
        <v>0</v>
      </c>
      <c r="AI2268">
        <v>0</v>
      </c>
      <c r="AJ2268">
        <v>0</v>
      </c>
      <c r="AK2268">
        <v>0</v>
      </c>
      <c r="AL2268">
        <v>0</v>
      </c>
      <c r="AM2268">
        <v>87983089</v>
      </c>
      <c r="AN2268">
        <v>21721766</v>
      </c>
      <c r="AO2268">
        <v>4855597</v>
      </c>
      <c r="AP2268">
        <v>12277641</v>
      </c>
      <c r="AQ2268">
        <v>0</v>
      </c>
      <c r="AR2268">
        <v>0</v>
      </c>
      <c r="AS2268">
        <v>10405177</v>
      </c>
      <c r="AT2268">
        <v>55365493</v>
      </c>
      <c r="AU2268">
        <v>0</v>
      </c>
      <c r="AV2268">
        <v>1193425</v>
      </c>
      <c r="AW2268">
        <v>193802188</v>
      </c>
      <c r="AX2268">
        <v>4456652</v>
      </c>
      <c r="AY2268">
        <v>209053351</v>
      </c>
      <c r="AZ2268">
        <v>0</v>
      </c>
      <c r="BA2268">
        <v>10573798</v>
      </c>
      <c r="BB2268">
        <v>0</v>
      </c>
      <c r="BC2268">
        <v>0</v>
      </c>
      <c r="BD2268">
        <v>0</v>
      </c>
      <c r="BE2268">
        <v>0</v>
      </c>
      <c r="BF2268">
        <v>10857424</v>
      </c>
      <c r="BG2268">
        <v>562823858</v>
      </c>
      <c r="BH2268">
        <v>0</v>
      </c>
      <c r="BI2268">
        <v>0</v>
      </c>
      <c r="BJ2268">
        <v>0</v>
      </c>
      <c r="BK2268">
        <v>0</v>
      </c>
      <c r="BL2268">
        <v>0</v>
      </c>
      <c r="BM2268">
        <v>0</v>
      </c>
      <c r="BN2268">
        <v>0</v>
      </c>
      <c r="BO2268">
        <v>0</v>
      </c>
      <c r="BP2268">
        <v>0</v>
      </c>
      <c r="BQ2268">
        <v>0</v>
      </c>
      <c r="BR2268">
        <v>0</v>
      </c>
      <c r="BS2268">
        <v>8.374161073825503</v>
      </c>
    </row>
    <row r="2269" spans="1:71" x14ac:dyDescent="0.25">
      <c r="A2269">
        <v>106430763</v>
      </c>
      <c r="B2269" t="s">
        <v>261</v>
      </c>
      <c r="C2269" s="1">
        <f t="shared" si="35"/>
        <v>43556</v>
      </c>
      <c r="D2269" s="2" t="s">
        <v>901</v>
      </c>
      <c r="E2269" s="1">
        <v>43469</v>
      </c>
      <c r="F2269" s="1">
        <v>43646</v>
      </c>
      <c r="G2269" t="s">
        <v>184</v>
      </c>
      <c r="H2269" t="s">
        <v>71</v>
      </c>
      <c r="I2269" t="s">
        <v>72</v>
      </c>
      <c r="J2269" t="s">
        <v>85</v>
      </c>
      <c r="K2269" t="s">
        <v>262</v>
      </c>
      <c r="L2269">
        <v>443</v>
      </c>
      <c r="M2269">
        <v>443</v>
      </c>
      <c r="N2269">
        <v>27</v>
      </c>
      <c r="O2269">
        <v>76</v>
      </c>
      <c r="P2269">
        <v>5203</v>
      </c>
      <c r="Q2269">
        <v>0</v>
      </c>
      <c r="R2269">
        <v>9351</v>
      </c>
      <c r="S2269">
        <v>2233</v>
      </c>
      <c r="T2269">
        <v>602</v>
      </c>
      <c r="U2269">
        <v>1326</v>
      </c>
      <c r="V2269">
        <v>0</v>
      </c>
      <c r="W2269">
        <v>0</v>
      </c>
      <c r="X2269">
        <v>419</v>
      </c>
      <c r="Y2269">
        <v>8261</v>
      </c>
      <c r="Z2269">
        <v>102</v>
      </c>
      <c r="AA2269">
        <v>355</v>
      </c>
      <c r="AB2269">
        <v>22649</v>
      </c>
      <c r="AC2269">
        <v>0</v>
      </c>
      <c r="AD2269">
        <v>-151618</v>
      </c>
      <c r="AE2269">
        <v>0</v>
      </c>
      <c r="AF2269">
        <v>0</v>
      </c>
      <c r="AG2269">
        <v>0</v>
      </c>
      <c r="AH2269">
        <v>0</v>
      </c>
      <c r="AI2269">
        <v>0</v>
      </c>
      <c r="AJ2269">
        <v>0</v>
      </c>
      <c r="AK2269">
        <v>0</v>
      </c>
      <c r="AL2269">
        <v>0</v>
      </c>
      <c r="AM2269">
        <v>51060577</v>
      </c>
      <c r="AN2269">
        <v>13206926</v>
      </c>
      <c r="AO2269">
        <v>8851740</v>
      </c>
      <c r="AP2269">
        <v>7805416</v>
      </c>
      <c r="AQ2269">
        <v>0</v>
      </c>
      <c r="AR2269">
        <v>0</v>
      </c>
      <c r="AS2269">
        <v>4491576</v>
      </c>
      <c r="AT2269">
        <v>168301556</v>
      </c>
      <c r="AU2269">
        <v>55650</v>
      </c>
      <c r="AV2269">
        <v>2035615</v>
      </c>
      <c r="AW2269">
        <v>255809056</v>
      </c>
      <c r="AX2269">
        <v>8965829</v>
      </c>
      <c r="AY2269">
        <v>215775164</v>
      </c>
      <c r="AZ2269">
        <v>0</v>
      </c>
      <c r="BA2269">
        <v>8167644</v>
      </c>
      <c r="BB2269">
        <v>0</v>
      </c>
      <c r="BC2269">
        <v>0</v>
      </c>
      <c r="BD2269">
        <v>0</v>
      </c>
      <c r="BE2269">
        <v>0</v>
      </c>
      <c r="BF2269">
        <v>14620415</v>
      </c>
      <c r="BG2269">
        <v>604515469</v>
      </c>
      <c r="BH2269">
        <v>0</v>
      </c>
      <c r="BI2269">
        <v>0</v>
      </c>
      <c r="BJ2269">
        <v>0</v>
      </c>
      <c r="BK2269">
        <v>0</v>
      </c>
      <c r="BL2269">
        <v>0</v>
      </c>
      <c r="BM2269">
        <v>0</v>
      </c>
      <c r="BN2269">
        <v>0</v>
      </c>
      <c r="BO2269">
        <v>0</v>
      </c>
      <c r="BP2269">
        <v>0</v>
      </c>
      <c r="BQ2269">
        <v>0</v>
      </c>
      <c r="BR2269">
        <v>0</v>
      </c>
      <c r="BS2269">
        <v>5.8724604966139955</v>
      </c>
    </row>
    <row r="2270" spans="1:71" x14ac:dyDescent="0.25">
      <c r="A2270">
        <v>106130699</v>
      </c>
      <c r="B2270" t="s">
        <v>263</v>
      </c>
      <c r="C2270" s="1">
        <f t="shared" si="35"/>
        <v>43556</v>
      </c>
      <c r="D2270" s="2" t="s">
        <v>901</v>
      </c>
      <c r="E2270" s="1">
        <v>43469</v>
      </c>
      <c r="F2270" s="1">
        <v>43646</v>
      </c>
      <c r="G2270" t="s">
        <v>264</v>
      </c>
      <c r="H2270" t="s">
        <v>112</v>
      </c>
      <c r="I2270" t="s">
        <v>72</v>
      </c>
      <c r="J2270" t="s">
        <v>85</v>
      </c>
      <c r="K2270" t="s">
        <v>265</v>
      </c>
      <c r="L2270">
        <v>161</v>
      </c>
      <c r="M2270">
        <v>161</v>
      </c>
      <c r="N2270">
        <v>0</v>
      </c>
      <c r="O2270">
        <v>73</v>
      </c>
      <c r="P2270">
        <v>1363</v>
      </c>
      <c r="Q2270">
        <v>0</v>
      </c>
      <c r="R2270">
        <v>2794</v>
      </c>
      <c r="S2270">
        <v>457</v>
      </c>
      <c r="T2270">
        <v>490</v>
      </c>
      <c r="U2270">
        <v>1087</v>
      </c>
      <c r="V2270">
        <v>0</v>
      </c>
      <c r="W2270">
        <v>0</v>
      </c>
      <c r="X2270">
        <v>170</v>
      </c>
      <c r="Y2270">
        <v>352</v>
      </c>
      <c r="Z2270">
        <v>0</v>
      </c>
      <c r="AA2270">
        <v>180</v>
      </c>
      <c r="AB2270">
        <v>5530</v>
      </c>
      <c r="AC2270">
        <v>0</v>
      </c>
      <c r="AD2270">
        <v>-1358159</v>
      </c>
      <c r="AE2270">
        <v>-667410</v>
      </c>
      <c r="AF2270">
        <v>0</v>
      </c>
      <c r="AG2270">
        <v>0</v>
      </c>
      <c r="AH2270">
        <v>0</v>
      </c>
      <c r="AI2270">
        <v>0</v>
      </c>
      <c r="AJ2270">
        <v>0</v>
      </c>
      <c r="AK2270">
        <v>0</v>
      </c>
      <c r="AL2270">
        <v>0</v>
      </c>
      <c r="AM2270">
        <v>14774418</v>
      </c>
      <c r="AN2270">
        <v>3627132</v>
      </c>
      <c r="AO2270">
        <v>-1382349</v>
      </c>
      <c r="AP2270">
        <v>8890807</v>
      </c>
      <c r="AQ2270">
        <v>0</v>
      </c>
      <c r="AR2270">
        <v>0</v>
      </c>
      <c r="AS2270">
        <v>5202273</v>
      </c>
      <c r="AT2270">
        <v>7603134</v>
      </c>
      <c r="AU2270">
        <v>69696</v>
      </c>
      <c r="AV2270">
        <v>4577710</v>
      </c>
      <c r="AW2270">
        <v>43362821</v>
      </c>
      <c r="AX2270">
        <v>875665</v>
      </c>
      <c r="AY2270">
        <v>43705829</v>
      </c>
      <c r="AZ2270">
        <v>0</v>
      </c>
      <c r="BA2270">
        <v>2618937</v>
      </c>
      <c r="BB2270">
        <v>0</v>
      </c>
      <c r="BC2270">
        <v>0</v>
      </c>
      <c r="BD2270">
        <v>0</v>
      </c>
      <c r="BE2270">
        <v>0</v>
      </c>
      <c r="BF2270">
        <v>2928271</v>
      </c>
      <c r="BG2270">
        <v>112804832</v>
      </c>
      <c r="BH2270">
        <v>0</v>
      </c>
      <c r="BI2270">
        <v>0</v>
      </c>
      <c r="BJ2270">
        <v>0</v>
      </c>
      <c r="BK2270">
        <v>0</v>
      </c>
      <c r="BL2270">
        <v>0</v>
      </c>
      <c r="BM2270">
        <v>0</v>
      </c>
      <c r="BN2270">
        <v>0</v>
      </c>
      <c r="BO2270">
        <v>0</v>
      </c>
      <c r="BP2270">
        <v>0</v>
      </c>
      <c r="BQ2270">
        <v>0</v>
      </c>
      <c r="BR2270">
        <v>0</v>
      </c>
      <c r="BS2270">
        <v>4.2329192546583849</v>
      </c>
    </row>
    <row r="2271" spans="1:71" x14ac:dyDescent="0.25">
      <c r="A2271">
        <v>106094002</v>
      </c>
      <c r="B2271" t="s">
        <v>266</v>
      </c>
      <c r="C2271" s="1">
        <f t="shared" si="35"/>
        <v>43556</v>
      </c>
      <c r="D2271" s="2" t="s">
        <v>901</v>
      </c>
      <c r="E2271" s="1">
        <v>43469</v>
      </c>
      <c r="F2271" s="1">
        <v>43646</v>
      </c>
      <c r="G2271" t="s">
        <v>145</v>
      </c>
      <c r="H2271" t="s">
        <v>112</v>
      </c>
      <c r="I2271" t="s">
        <v>155</v>
      </c>
      <c r="J2271" t="s">
        <v>85</v>
      </c>
      <c r="K2271" t="s">
        <v>267</v>
      </c>
      <c r="L2271">
        <v>16</v>
      </c>
      <c r="M2271">
        <v>16</v>
      </c>
      <c r="N2271">
        <v>0</v>
      </c>
      <c r="O2271">
        <v>0</v>
      </c>
      <c r="P2271">
        <v>103</v>
      </c>
      <c r="Q2271">
        <v>0</v>
      </c>
      <c r="R2271">
        <v>0</v>
      </c>
      <c r="S2271">
        <v>0</v>
      </c>
      <c r="T2271">
        <v>0</v>
      </c>
      <c r="U2271">
        <v>0</v>
      </c>
      <c r="V2271">
        <v>334</v>
      </c>
      <c r="W2271">
        <v>0</v>
      </c>
      <c r="X2271">
        <v>866</v>
      </c>
      <c r="Y2271">
        <v>0</v>
      </c>
      <c r="Z2271">
        <v>0</v>
      </c>
      <c r="AA2271">
        <v>0</v>
      </c>
      <c r="AB2271">
        <v>1200</v>
      </c>
      <c r="AC2271">
        <v>0</v>
      </c>
      <c r="AD2271">
        <v>0</v>
      </c>
      <c r="AE2271">
        <v>0</v>
      </c>
      <c r="AF2271">
        <v>0</v>
      </c>
      <c r="AG2271">
        <v>0</v>
      </c>
      <c r="AH2271">
        <v>0</v>
      </c>
      <c r="AI2271">
        <v>0</v>
      </c>
      <c r="AJ2271">
        <v>0</v>
      </c>
      <c r="AK2271">
        <v>0</v>
      </c>
      <c r="AL2271">
        <v>0</v>
      </c>
      <c r="AM2271">
        <v>0</v>
      </c>
      <c r="AN2271">
        <v>0</v>
      </c>
      <c r="AO2271">
        <v>0</v>
      </c>
      <c r="AP2271">
        <v>0</v>
      </c>
      <c r="AQ2271">
        <v>278890</v>
      </c>
      <c r="AR2271">
        <v>0</v>
      </c>
      <c r="AS2271">
        <v>723110</v>
      </c>
      <c r="AT2271">
        <v>0</v>
      </c>
      <c r="AU2271">
        <v>0</v>
      </c>
      <c r="AV2271">
        <v>0</v>
      </c>
      <c r="AW2271">
        <v>1002000</v>
      </c>
      <c r="AX2271">
        <v>0</v>
      </c>
      <c r="AY2271">
        <v>972720</v>
      </c>
      <c r="AZ2271">
        <v>0</v>
      </c>
      <c r="BA2271">
        <v>0</v>
      </c>
      <c r="BB2271">
        <v>0</v>
      </c>
      <c r="BC2271">
        <v>0</v>
      </c>
      <c r="BD2271">
        <v>0</v>
      </c>
      <c r="BE2271">
        <v>0</v>
      </c>
      <c r="BF2271">
        <v>2558</v>
      </c>
      <c r="BG2271">
        <v>24580</v>
      </c>
      <c r="BH2271">
        <v>0</v>
      </c>
      <c r="BI2271">
        <v>0</v>
      </c>
      <c r="BJ2271">
        <v>0</v>
      </c>
      <c r="BK2271">
        <v>0</v>
      </c>
      <c r="BL2271">
        <v>0</v>
      </c>
      <c r="BM2271">
        <v>0</v>
      </c>
      <c r="BN2271">
        <v>0</v>
      </c>
      <c r="BO2271">
        <v>0</v>
      </c>
      <c r="BP2271">
        <v>0</v>
      </c>
      <c r="BQ2271">
        <v>0</v>
      </c>
      <c r="BR2271">
        <v>0</v>
      </c>
      <c r="BS2271">
        <v>3.21875</v>
      </c>
    </row>
    <row r="2272" spans="1:71" x14ac:dyDescent="0.25">
      <c r="A2272">
        <v>106190298</v>
      </c>
      <c r="B2272" t="s">
        <v>866</v>
      </c>
      <c r="C2272" s="1">
        <f t="shared" si="35"/>
        <v>43556</v>
      </c>
      <c r="D2272" s="2" t="s">
        <v>901</v>
      </c>
      <c r="E2272" s="1">
        <v>43469</v>
      </c>
      <c r="F2272" s="1">
        <v>43646</v>
      </c>
      <c r="G2272" t="s">
        <v>92</v>
      </c>
      <c r="H2272" t="s">
        <v>89</v>
      </c>
      <c r="I2272" t="s">
        <v>72</v>
      </c>
      <c r="J2272" t="s">
        <v>85</v>
      </c>
      <c r="K2272" t="s">
        <v>283</v>
      </c>
      <c r="L2272">
        <v>105</v>
      </c>
      <c r="M2272">
        <v>67</v>
      </c>
      <c r="N2272">
        <v>5</v>
      </c>
      <c r="O2272">
        <v>56</v>
      </c>
      <c r="P2272">
        <v>1429</v>
      </c>
      <c r="Q2272">
        <v>0</v>
      </c>
      <c r="R2272">
        <v>1700</v>
      </c>
      <c r="S2272">
        <v>1610</v>
      </c>
      <c r="T2272">
        <v>374</v>
      </c>
      <c r="U2272">
        <v>1068</v>
      </c>
      <c r="V2272">
        <v>0</v>
      </c>
      <c r="W2272">
        <v>0</v>
      </c>
      <c r="X2272">
        <v>70</v>
      </c>
      <c r="Y2272">
        <v>947</v>
      </c>
      <c r="Z2272">
        <v>9</v>
      </c>
      <c r="AA2272">
        <v>110</v>
      </c>
      <c r="AB2272">
        <v>5888</v>
      </c>
      <c r="AC2272">
        <v>0</v>
      </c>
      <c r="AD2272">
        <v>800356</v>
      </c>
      <c r="AE2272">
        <v>0</v>
      </c>
      <c r="AF2272">
        <v>0</v>
      </c>
      <c r="AG2272">
        <v>0</v>
      </c>
      <c r="AH2272">
        <v>0</v>
      </c>
      <c r="AI2272">
        <v>0</v>
      </c>
      <c r="AJ2272">
        <v>0</v>
      </c>
      <c r="AK2272">
        <v>0</v>
      </c>
      <c r="AL2272">
        <v>0</v>
      </c>
      <c r="AM2272">
        <v>4885393</v>
      </c>
      <c r="AN2272">
        <v>7667543</v>
      </c>
      <c r="AO2272">
        <v>723804</v>
      </c>
      <c r="AP2272">
        <v>3122958</v>
      </c>
      <c r="AQ2272">
        <v>0</v>
      </c>
      <c r="AR2272">
        <v>0</v>
      </c>
      <c r="AS2272">
        <v>391892</v>
      </c>
      <c r="AT2272">
        <v>9856198</v>
      </c>
      <c r="AU2272">
        <v>0</v>
      </c>
      <c r="AV2272">
        <v>171079</v>
      </c>
      <c r="AW2272">
        <v>26818867</v>
      </c>
      <c r="AX2272">
        <v>173000</v>
      </c>
      <c r="AY2272">
        <v>25513901</v>
      </c>
      <c r="AZ2272">
        <v>0</v>
      </c>
      <c r="BA2272">
        <v>873233</v>
      </c>
      <c r="BB2272">
        <v>0</v>
      </c>
      <c r="BC2272">
        <v>0</v>
      </c>
      <c r="BD2272">
        <v>0</v>
      </c>
      <c r="BE2272">
        <v>0</v>
      </c>
      <c r="BF2272">
        <v>919352</v>
      </c>
      <c r="BG2272">
        <v>33995430</v>
      </c>
      <c r="BH2272">
        <v>0</v>
      </c>
      <c r="BI2272">
        <v>0</v>
      </c>
      <c r="BJ2272">
        <v>0</v>
      </c>
      <c r="BK2272">
        <v>0</v>
      </c>
      <c r="BL2272">
        <v>0</v>
      </c>
      <c r="BM2272">
        <v>0</v>
      </c>
      <c r="BN2272">
        <v>0</v>
      </c>
      <c r="BO2272">
        <v>0</v>
      </c>
      <c r="BP2272">
        <v>0</v>
      </c>
      <c r="BQ2272">
        <v>0</v>
      </c>
      <c r="BR2272">
        <v>0</v>
      </c>
      <c r="BS2272">
        <v>8.3081395348837201</v>
      </c>
    </row>
    <row r="2273" spans="1:71" x14ac:dyDescent="0.25">
      <c r="A2273">
        <v>106190636</v>
      </c>
      <c r="B2273" t="s">
        <v>867</v>
      </c>
      <c r="C2273" s="1">
        <f t="shared" si="35"/>
        <v>43556</v>
      </c>
      <c r="D2273" s="2" t="s">
        <v>901</v>
      </c>
      <c r="E2273" s="1">
        <v>43469</v>
      </c>
      <c r="F2273" s="1">
        <v>43646</v>
      </c>
      <c r="G2273" t="s">
        <v>92</v>
      </c>
      <c r="H2273" t="s">
        <v>89</v>
      </c>
      <c r="I2273" t="s">
        <v>72</v>
      </c>
      <c r="J2273" t="s">
        <v>85</v>
      </c>
      <c r="K2273" t="s">
        <v>189</v>
      </c>
      <c r="L2273">
        <v>516</v>
      </c>
      <c r="M2273">
        <v>308</v>
      </c>
      <c r="N2273">
        <v>14</v>
      </c>
      <c r="O2273">
        <v>286</v>
      </c>
      <c r="P2273">
        <v>5975</v>
      </c>
      <c r="Q2273">
        <v>0</v>
      </c>
      <c r="R2273">
        <v>7336</v>
      </c>
      <c r="S2273">
        <v>4745</v>
      </c>
      <c r="T2273">
        <v>4518</v>
      </c>
      <c r="U2273">
        <v>5774</v>
      </c>
      <c r="V2273">
        <v>0</v>
      </c>
      <c r="W2273">
        <v>0</v>
      </c>
      <c r="X2273">
        <v>128</v>
      </c>
      <c r="Y2273">
        <v>3023</v>
      </c>
      <c r="Z2273">
        <v>33</v>
      </c>
      <c r="AA2273">
        <v>484</v>
      </c>
      <c r="AB2273">
        <v>26041</v>
      </c>
      <c r="AC2273">
        <v>0</v>
      </c>
      <c r="AD2273">
        <v>2635548</v>
      </c>
      <c r="AE2273">
        <v>-2230563</v>
      </c>
      <c r="AF2273">
        <v>0</v>
      </c>
      <c r="AG2273">
        <v>0</v>
      </c>
      <c r="AH2273">
        <v>0</v>
      </c>
      <c r="AI2273">
        <v>7583317</v>
      </c>
      <c r="AJ2273">
        <v>0</v>
      </c>
      <c r="AK2273">
        <v>0</v>
      </c>
      <c r="AL2273">
        <v>7583317</v>
      </c>
      <c r="AM2273">
        <v>21807524</v>
      </c>
      <c r="AN2273">
        <v>23786576</v>
      </c>
      <c r="AO2273">
        <v>22196111</v>
      </c>
      <c r="AP2273">
        <v>29608616</v>
      </c>
      <c r="AQ2273">
        <v>0</v>
      </c>
      <c r="AR2273">
        <v>0</v>
      </c>
      <c r="AS2273">
        <v>1129342</v>
      </c>
      <c r="AT2273">
        <v>24325157</v>
      </c>
      <c r="AU2273">
        <v>0</v>
      </c>
      <c r="AV2273">
        <v>-1020851</v>
      </c>
      <c r="AW2273">
        <v>121832475</v>
      </c>
      <c r="AX2273">
        <v>2096838</v>
      </c>
      <c r="AY2273">
        <v>120620074</v>
      </c>
      <c r="AZ2273">
        <v>3043582</v>
      </c>
      <c r="BA2273">
        <v>5911507</v>
      </c>
      <c r="BB2273">
        <v>0</v>
      </c>
      <c r="BC2273">
        <v>0</v>
      </c>
      <c r="BD2273">
        <v>5060510</v>
      </c>
      <c r="BE2273">
        <v>2522807</v>
      </c>
      <c r="BF2273">
        <v>2856689</v>
      </c>
      <c r="BG2273">
        <v>123196408</v>
      </c>
      <c r="BH2273">
        <v>0</v>
      </c>
      <c r="BI2273">
        <v>0</v>
      </c>
      <c r="BJ2273">
        <v>0</v>
      </c>
      <c r="BK2273">
        <v>0</v>
      </c>
      <c r="BL2273">
        <v>0</v>
      </c>
      <c r="BM2273">
        <v>0</v>
      </c>
      <c r="BN2273">
        <v>0</v>
      </c>
      <c r="BO2273">
        <v>0</v>
      </c>
      <c r="BP2273">
        <v>0</v>
      </c>
      <c r="BQ2273">
        <v>0</v>
      </c>
      <c r="BR2273">
        <v>0</v>
      </c>
      <c r="BS2273">
        <v>7.2512135922330101</v>
      </c>
    </row>
    <row r="2274" spans="1:71" x14ac:dyDescent="0.25">
      <c r="A2274">
        <v>106500867</v>
      </c>
      <c r="B2274" t="s">
        <v>268</v>
      </c>
      <c r="C2274" s="1">
        <f t="shared" si="35"/>
        <v>43556</v>
      </c>
      <c r="D2274" s="2" t="s">
        <v>901</v>
      </c>
      <c r="E2274" s="1">
        <v>43469</v>
      </c>
      <c r="F2274" s="1">
        <v>43646</v>
      </c>
      <c r="G2274" t="s">
        <v>174</v>
      </c>
      <c r="H2274" t="s">
        <v>89</v>
      </c>
      <c r="I2274" t="s">
        <v>72</v>
      </c>
      <c r="J2274" t="s">
        <v>85</v>
      </c>
      <c r="K2274" t="s">
        <v>269</v>
      </c>
      <c r="L2274">
        <v>209</v>
      </c>
      <c r="M2274">
        <v>108</v>
      </c>
      <c r="N2274">
        <v>22</v>
      </c>
      <c r="O2274">
        <v>23</v>
      </c>
      <c r="P2274">
        <v>2281</v>
      </c>
      <c r="Q2274">
        <v>0</v>
      </c>
      <c r="R2274">
        <v>3542</v>
      </c>
      <c r="S2274">
        <v>1096</v>
      </c>
      <c r="T2274">
        <v>950</v>
      </c>
      <c r="U2274">
        <v>2519</v>
      </c>
      <c r="V2274">
        <v>0</v>
      </c>
      <c r="W2274">
        <v>0</v>
      </c>
      <c r="X2274">
        <v>117</v>
      </c>
      <c r="Y2274">
        <v>1022</v>
      </c>
      <c r="Z2274">
        <v>58</v>
      </c>
      <c r="AA2274">
        <v>82</v>
      </c>
      <c r="AB2274">
        <v>9386</v>
      </c>
      <c r="AC2274">
        <v>0</v>
      </c>
      <c r="AD2274">
        <v>5026199</v>
      </c>
      <c r="AE2274">
        <v>0</v>
      </c>
      <c r="AF2274">
        <v>0</v>
      </c>
      <c r="AG2274">
        <v>0</v>
      </c>
      <c r="AH2274">
        <v>0</v>
      </c>
      <c r="AI2274">
        <v>0</v>
      </c>
      <c r="AJ2274">
        <v>0</v>
      </c>
      <c r="AK2274">
        <v>0</v>
      </c>
      <c r="AL2274">
        <v>0</v>
      </c>
      <c r="AM2274">
        <v>15812818</v>
      </c>
      <c r="AN2274">
        <v>4201144</v>
      </c>
      <c r="AO2274">
        <v>6358647</v>
      </c>
      <c r="AP2274">
        <v>20357001</v>
      </c>
      <c r="AQ2274">
        <v>0</v>
      </c>
      <c r="AR2274">
        <v>0</v>
      </c>
      <c r="AS2274">
        <v>1623462</v>
      </c>
      <c r="AT2274">
        <v>28525291</v>
      </c>
      <c r="AU2274">
        <v>0</v>
      </c>
      <c r="AV2274">
        <v>0</v>
      </c>
      <c r="AW2274">
        <v>76878363</v>
      </c>
      <c r="AX2274">
        <v>1890874</v>
      </c>
      <c r="AY2274">
        <v>61680138</v>
      </c>
      <c r="AZ2274">
        <v>0</v>
      </c>
      <c r="BA2274">
        <v>1110321</v>
      </c>
      <c r="BB2274">
        <v>0</v>
      </c>
      <c r="BC2274">
        <v>0</v>
      </c>
      <c r="BD2274">
        <v>0</v>
      </c>
      <c r="BE2274">
        <v>0</v>
      </c>
      <c r="BF2274">
        <v>302147</v>
      </c>
      <c r="BG2274">
        <v>62575200</v>
      </c>
      <c r="BH2274">
        <v>0</v>
      </c>
      <c r="BI2274">
        <v>0</v>
      </c>
      <c r="BJ2274">
        <v>0</v>
      </c>
      <c r="BK2274">
        <v>0</v>
      </c>
      <c r="BL2274">
        <v>0</v>
      </c>
      <c r="BM2274">
        <v>0</v>
      </c>
      <c r="BN2274">
        <v>0</v>
      </c>
      <c r="BO2274">
        <v>0</v>
      </c>
      <c r="BP2274">
        <v>0</v>
      </c>
      <c r="BQ2274">
        <v>0</v>
      </c>
      <c r="BR2274">
        <v>0</v>
      </c>
      <c r="BS2274">
        <v>7.1955835962145107</v>
      </c>
    </row>
    <row r="2275" spans="1:71" x14ac:dyDescent="0.25">
      <c r="A2275">
        <v>106190280</v>
      </c>
      <c r="B2275" t="s">
        <v>270</v>
      </c>
      <c r="C2275" s="1">
        <f t="shared" si="35"/>
        <v>43556</v>
      </c>
      <c r="D2275" s="2" t="s">
        <v>901</v>
      </c>
      <c r="E2275" s="1">
        <v>43469</v>
      </c>
      <c r="F2275" s="1">
        <v>43646</v>
      </c>
      <c r="G2275" t="s">
        <v>92</v>
      </c>
      <c r="H2275" t="s">
        <v>101</v>
      </c>
      <c r="I2275" t="s">
        <v>72</v>
      </c>
      <c r="J2275" t="s">
        <v>85</v>
      </c>
      <c r="K2275" t="s">
        <v>271</v>
      </c>
      <c r="L2275">
        <v>148</v>
      </c>
      <c r="M2275">
        <v>148</v>
      </c>
      <c r="N2275">
        <v>0</v>
      </c>
      <c r="O2275">
        <v>5</v>
      </c>
      <c r="P2275">
        <v>556</v>
      </c>
      <c r="Q2275">
        <v>0</v>
      </c>
      <c r="R2275">
        <v>3360</v>
      </c>
      <c r="S2275">
        <v>419</v>
      </c>
      <c r="T2275">
        <v>193</v>
      </c>
      <c r="U2275">
        <v>1201</v>
      </c>
      <c r="V2275">
        <v>0</v>
      </c>
      <c r="W2275">
        <v>0</v>
      </c>
      <c r="X2275">
        <v>342</v>
      </c>
      <c r="Y2275">
        <v>0</v>
      </c>
      <c r="Z2275">
        <v>0</v>
      </c>
      <c r="AA2275">
        <v>31</v>
      </c>
      <c r="AB2275">
        <v>5546</v>
      </c>
      <c r="AC2275">
        <v>0</v>
      </c>
      <c r="AD2275">
        <v>-1666672</v>
      </c>
      <c r="AE2275">
        <v>0</v>
      </c>
      <c r="AF2275">
        <v>0</v>
      </c>
      <c r="AG2275">
        <v>0</v>
      </c>
      <c r="AH2275">
        <v>0</v>
      </c>
      <c r="AI2275">
        <v>0</v>
      </c>
      <c r="AJ2275">
        <v>0</v>
      </c>
      <c r="AK2275">
        <v>0</v>
      </c>
      <c r="AL2275">
        <v>0</v>
      </c>
      <c r="AM2275">
        <v>6037130</v>
      </c>
      <c r="AN2275">
        <v>1046324</v>
      </c>
      <c r="AO2275">
        <v>1333144</v>
      </c>
      <c r="AP2275">
        <v>1523427</v>
      </c>
      <c r="AQ2275">
        <v>0</v>
      </c>
      <c r="AR2275">
        <v>0</v>
      </c>
      <c r="AS2275">
        <v>1482747</v>
      </c>
      <c r="AT2275">
        <v>0</v>
      </c>
      <c r="AU2275">
        <v>0</v>
      </c>
      <c r="AV2275">
        <v>1106926</v>
      </c>
      <c r="AW2275">
        <v>12529698</v>
      </c>
      <c r="AX2275">
        <v>108635</v>
      </c>
      <c r="AY2275">
        <v>17875730</v>
      </c>
      <c r="AZ2275">
        <v>0</v>
      </c>
      <c r="BA2275">
        <v>0</v>
      </c>
      <c r="BB2275">
        <v>0</v>
      </c>
      <c r="BC2275">
        <v>0</v>
      </c>
      <c r="BD2275">
        <v>0</v>
      </c>
      <c r="BE2275">
        <v>0</v>
      </c>
      <c r="BF2275">
        <v>301161</v>
      </c>
      <c r="BG2275">
        <v>21093746</v>
      </c>
      <c r="BH2275">
        <v>0</v>
      </c>
      <c r="BI2275">
        <v>0</v>
      </c>
      <c r="BJ2275">
        <v>0</v>
      </c>
      <c r="BK2275">
        <v>0</v>
      </c>
      <c r="BL2275">
        <v>0</v>
      </c>
      <c r="BM2275">
        <v>0</v>
      </c>
      <c r="BN2275">
        <v>0</v>
      </c>
      <c r="BO2275">
        <v>0</v>
      </c>
      <c r="BP2275">
        <v>0</v>
      </c>
      <c r="BQ2275">
        <v>0</v>
      </c>
      <c r="BR2275">
        <v>0</v>
      </c>
      <c r="BS2275">
        <v>1.8783783783783783</v>
      </c>
    </row>
    <row r="2276" spans="1:71" x14ac:dyDescent="0.25">
      <c r="A2276">
        <v>106154022</v>
      </c>
      <c r="B2276" t="s">
        <v>908</v>
      </c>
      <c r="C2276" s="1">
        <f t="shared" si="35"/>
        <v>43556</v>
      </c>
      <c r="D2276" s="2" t="s">
        <v>901</v>
      </c>
      <c r="E2276" s="1">
        <v>43469</v>
      </c>
      <c r="F2276" s="1">
        <v>43646</v>
      </c>
      <c r="G2276" t="s">
        <v>70</v>
      </c>
      <c r="H2276" t="s">
        <v>101</v>
      </c>
      <c r="I2276" t="s">
        <v>72</v>
      </c>
      <c r="J2276" t="s">
        <v>85</v>
      </c>
      <c r="K2276" t="s">
        <v>132</v>
      </c>
      <c r="L2276">
        <v>86</v>
      </c>
      <c r="M2276">
        <v>70</v>
      </c>
      <c r="N2276">
        <v>0</v>
      </c>
      <c r="O2276">
        <v>1</v>
      </c>
      <c r="P2276">
        <v>452</v>
      </c>
      <c r="Q2276">
        <v>0</v>
      </c>
      <c r="R2276">
        <v>3798</v>
      </c>
      <c r="S2276">
        <v>364</v>
      </c>
      <c r="T2276">
        <v>320</v>
      </c>
      <c r="U2276">
        <v>374</v>
      </c>
      <c r="V2276">
        <v>0</v>
      </c>
      <c r="W2276">
        <v>0</v>
      </c>
      <c r="X2276">
        <v>568</v>
      </c>
      <c r="Y2276">
        <v>245</v>
      </c>
      <c r="Z2276">
        <v>0</v>
      </c>
      <c r="AA2276">
        <v>22</v>
      </c>
      <c r="AB2276">
        <v>5691</v>
      </c>
      <c r="AC2276">
        <v>0</v>
      </c>
      <c r="AD2276">
        <v>37541</v>
      </c>
      <c r="AE2276">
        <v>0</v>
      </c>
      <c r="AF2276">
        <v>0</v>
      </c>
      <c r="AG2276">
        <v>0</v>
      </c>
      <c r="AH2276">
        <v>0</v>
      </c>
      <c r="AI2276">
        <v>0</v>
      </c>
      <c r="AJ2276">
        <v>0</v>
      </c>
      <c r="AK2276">
        <v>0</v>
      </c>
      <c r="AL2276">
        <v>0</v>
      </c>
      <c r="AM2276">
        <v>7324466</v>
      </c>
      <c r="AN2276">
        <v>453403</v>
      </c>
      <c r="AO2276">
        <v>454467</v>
      </c>
      <c r="AP2276">
        <v>508873</v>
      </c>
      <c r="AQ2276">
        <v>0</v>
      </c>
      <c r="AR2276">
        <v>0</v>
      </c>
      <c r="AS2276">
        <v>745364</v>
      </c>
      <c r="AT2276">
        <v>386164</v>
      </c>
      <c r="AU2276">
        <v>0</v>
      </c>
      <c r="AV2276">
        <v>3291</v>
      </c>
      <c r="AW2276">
        <v>9876028</v>
      </c>
      <c r="AX2276">
        <v>12427</v>
      </c>
      <c r="AY2276">
        <v>8121056</v>
      </c>
      <c r="AZ2276">
        <v>0</v>
      </c>
      <c r="BA2276">
        <v>16888</v>
      </c>
      <c r="BB2276">
        <v>0</v>
      </c>
      <c r="BC2276">
        <v>0</v>
      </c>
      <c r="BD2276">
        <v>0</v>
      </c>
      <c r="BE2276">
        <v>0</v>
      </c>
      <c r="BF2276">
        <v>766470</v>
      </c>
      <c r="BG2276">
        <v>7575234</v>
      </c>
      <c r="BH2276">
        <v>0</v>
      </c>
      <c r="BI2276">
        <v>0</v>
      </c>
      <c r="BJ2276">
        <v>0</v>
      </c>
      <c r="BK2276">
        <v>0</v>
      </c>
      <c r="BL2276">
        <v>0</v>
      </c>
      <c r="BM2276">
        <v>0</v>
      </c>
      <c r="BN2276">
        <v>0</v>
      </c>
      <c r="BO2276">
        <v>0</v>
      </c>
      <c r="BP2276">
        <v>0</v>
      </c>
      <c r="BQ2276">
        <v>0</v>
      </c>
      <c r="BR2276">
        <v>0</v>
      </c>
      <c r="BS2276">
        <v>2.8974358974358974</v>
      </c>
    </row>
    <row r="2277" spans="1:71" x14ac:dyDescent="0.25">
      <c r="A2277">
        <v>106304079</v>
      </c>
      <c r="B2277" t="s">
        <v>868</v>
      </c>
      <c r="C2277" s="1">
        <f t="shared" si="35"/>
        <v>43556</v>
      </c>
      <c r="D2277" s="2" t="s">
        <v>901</v>
      </c>
      <c r="E2277" s="1">
        <v>43469</v>
      </c>
      <c r="F2277" s="1">
        <v>43646</v>
      </c>
      <c r="G2277" t="s">
        <v>83</v>
      </c>
      <c r="H2277" t="s">
        <v>93</v>
      </c>
      <c r="I2277" t="s">
        <v>72</v>
      </c>
      <c r="J2277" t="s">
        <v>85</v>
      </c>
      <c r="K2277" t="s">
        <v>285</v>
      </c>
      <c r="L2277">
        <v>48</v>
      </c>
      <c r="M2277">
        <v>36</v>
      </c>
      <c r="N2277">
        <v>0</v>
      </c>
      <c r="O2277">
        <v>0</v>
      </c>
      <c r="P2277">
        <v>264</v>
      </c>
      <c r="Q2277">
        <v>0</v>
      </c>
      <c r="R2277">
        <v>1723</v>
      </c>
      <c r="S2277">
        <v>340</v>
      </c>
      <c r="T2277">
        <v>0</v>
      </c>
      <c r="U2277">
        <v>135</v>
      </c>
      <c r="V2277">
        <v>0</v>
      </c>
      <c r="W2277">
        <v>0</v>
      </c>
      <c r="X2277">
        <v>169</v>
      </c>
      <c r="Y2277">
        <v>775</v>
      </c>
      <c r="Z2277">
        <v>0</v>
      </c>
      <c r="AA2277">
        <v>0</v>
      </c>
      <c r="AB2277">
        <v>3142</v>
      </c>
      <c r="AC2277">
        <v>0</v>
      </c>
      <c r="AD2277">
        <v>13118</v>
      </c>
      <c r="AE2277">
        <v>0</v>
      </c>
      <c r="AF2277">
        <v>0</v>
      </c>
      <c r="AG2277">
        <v>0</v>
      </c>
      <c r="AH2277">
        <v>0</v>
      </c>
      <c r="AI2277">
        <v>0</v>
      </c>
      <c r="AJ2277">
        <v>0</v>
      </c>
      <c r="AK2277">
        <v>0</v>
      </c>
      <c r="AL2277">
        <v>0</v>
      </c>
      <c r="AM2277">
        <v>3490047</v>
      </c>
      <c r="AN2277">
        <v>567819</v>
      </c>
      <c r="AO2277">
        <v>0</v>
      </c>
      <c r="AP2277">
        <v>191298</v>
      </c>
      <c r="AQ2277">
        <v>0</v>
      </c>
      <c r="AR2277">
        <v>0</v>
      </c>
      <c r="AS2277">
        <v>230954</v>
      </c>
      <c r="AT2277">
        <v>992338</v>
      </c>
      <c r="AU2277">
        <v>0</v>
      </c>
      <c r="AV2277">
        <v>-125128</v>
      </c>
      <c r="AW2277">
        <v>5347328</v>
      </c>
      <c r="AX2277">
        <v>8633</v>
      </c>
      <c r="AY2277">
        <v>5557310</v>
      </c>
      <c r="AZ2277">
        <v>0</v>
      </c>
      <c r="BA2277">
        <v>-6617</v>
      </c>
      <c r="BB2277">
        <v>0</v>
      </c>
      <c r="BC2277">
        <v>0</v>
      </c>
      <c r="BD2277">
        <v>0</v>
      </c>
      <c r="BE2277">
        <v>0</v>
      </c>
      <c r="BF2277">
        <v>53516</v>
      </c>
      <c r="BG2277">
        <v>589292</v>
      </c>
      <c r="BH2277">
        <v>0</v>
      </c>
      <c r="BI2277">
        <v>0</v>
      </c>
      <c r="BJ2277">
        <v>0</v>
      </c>
      <c r="BK2277">
        <v>0</v>
      </c>
      <c r="BL2277">
        <v>0</v>
      </c>
      <c r="BM2277">
        <v>0</v>
      </c>
      <c r="BN2277">
        <v>0</v>
      </c>
      <c r="BO2277">
        <v>0</v>
      </c>
      <c r="BP2277">
        <v>0</v>
      </c>
      <c r="BQ2277">
        <v>0</v>
      </c>
      <c r="BR2277">
        <v>0</v>
      </c>
      <c r="BS2277">
        <v>3.1428571428571428</v>
      </c>
    </row>
    <row r="2278" spans="1:71" x14ac:dyDescent="0.25">
      <c r="A2278">
        <v>106040962</v>
      </c>
      <c r="B2278" t="s">
        <v>272</v>
      </c>
      <c r="C2278" s="1">
        <f t="shared" si="35"/>
        <v>43556</v>
      </c>
      <c r="D2278" s="2" t="s">
        <v>901</v>
      </c>
      <c r="E2278" s="1">
        <v>43469</v>
      </c>
      <c r="F2278" s="1">
        <v>43646</v>
      </c>
      <c r="G2278" t="s">
        <v>154</v>
      </c>
      <c r="H2278" t="s">
        <v>89</v>
      </c>
      <c r="I2278" t="s">
        <v>72</v>
      </c>
      <c r="J2278" t="s">
        <v>85</v>
      </c>
      <c r="K2278" t="s">
        <v>156</v>
      </c>
      <c r="L2278">
        <v>317</v>
      </c>
      <c r="M2278">
        <v>253</v>
      </c>
      <c r="N2278">
        <v>0</v>
      </c>
      <c r="O2278">
        <v>63</v>
      </c>
      <c r="P2278">
        <v>5239</v>
      </c>
      <c r="Q2278">
        <v>0</v>
      </c>
      <c r="R2278">
        <v>12717</v>
      </c>
      <c r="S2278">
        <v>559</v>
      </c>
      <c r="T2278">
        <v>1224</v>
      </c>
      <c r="U2278">
        <v>4139</v>
      </c>
      <c r="V2278">
        <v>0</v>
      </c>
      <c r="W2278">
        <v>0</v>
      </c>
      <c r="X2278">
        <v>584</v>
      </c>
      <c r="Y2278">
        <v>3008</v>
      </c>
      <c r="Z2278">
        <v>0</v>
      </c>
      <c r="AA2278">
        <v>191</v>
      </c>
      <c r="AB2278">
        <v>22422</v>
      </c>
      <c r="AC2278">
        <v>0</v>
      </c>
      <c r="AD2278">
        <v>7655747</v>
      </c>
      <c r="AE2278">
        <v>0</v>
      </c>
      <c r="AF2278">
        <v>0</v>
      </c>
      <c r="AG2278">
        <v>0</v>
      </c>
      <c r="AH2278">
        <v>0</v>
      </c>
      <c r="AI2278">
        <v>0</v>
      </c>
      <c r="AJ2278">
        <v>0</v>
      </c>
      <c r="AK2278">
        <v>0</v>
      </c>
      <c r="AL2278">
        <v>0</v>
      </c>
      <c r="AM2278">
        <v>62812611</v>
      </c>
      <c r="AN2278">
        <v>2598133</v>
      </c>
      <c r="AO2278">
        <v>14099142</v>
      </c>
      <c r="AP2278">
        <v>15794689</v>
      </c>
      <c r="AQ2278">
        <v>0</v>
      </c>
      <c r="AR2278">
        <v>0</v>
      </c>
      <c r="AS2278">
        <v>8878546</v>
      </c>
      <c r="AT2278">
        <v>69003345</v>
      </c>
      <c r="AU2278">
        <v>0</v>
      </c>
      <c r="AV2278">
        <v>-1439858</v>
      </c>
      <c r="AW2278">
        <v>171746608</v>
      </c>
      <c r="AX2278">
        <v>654081</v>
      </c>
      <c r="AY2278">
        <v>172231328</v>
      </c>
      <c r="AZ2278">
        <v>0</v>
      </c>
      <c r="BA2278">
        <v>2974594</v>
      </c>
      <c r="BB2278">
        <v>0</v>
      </c>
      <c r="BC2278">
        <v>0</v>
      </c>
      <c r="BD2278">
        <v>0</v>
      </c>
      <c r="BE2278">
        <v>0</v>
      </c>
      <c r="BF2278">
        <v>3762994</v>
      </c>
      <c r="BG2278">
        <v>265810408</v>
      </c>
      <c r="BH2278">
        <v>0</v>
      </c>
      <c r="BI2278">
        <v>0</v>
      </c>
      <c r="BJ2278">
        <v>0</v>
      </c>
      <c r="BK2278">
        <v>0</v>
      </c>
      <c r="BL2278">
        <v>0</v>
      </c>
      <c r="BM2278">
        <v>0</v>
      </c>
      <c r="BN2278">
        <v>0</v>
      </c>
      <c r="BO2278">
        <v>0</v>
      </c>
      <c r="BP2278">
        <v>0</v>
      </c>
      <c r="BQ2278">
        <v>0</v>
      </c>
      <c r="BR2278">
        <v>0</v>
      </c>
      <c r="BS2278">
        <v>9.1912280701754394</v>
      </c>
    </row>
    <row r="2279" spans="1:71" x14ac:dyDescent="0.25">
      <c r="A2279">
        <v>106104089</v>
      </c>
      <c r="B2279" t="s">
        <v>909</v>
      </c>
      <c r="C2279" s="1">
        <f t="shared" si="35"/>
        <v>43556</v>
      </c>
      <c r="D2279" s="2" t="s">
        <v>901</v>
      </c>
      <c r="E2279" s="1">
        <v>43469</v>
      </c>
      <c r="F2279" s="1">
        <v>43646</v>
      </c>
      <c r="G2279" t="s">
        <v>80</v>
      </c>
      <c r="H2279" t="s">
        <v>101</v>
      </c>
      <c r="I2279" t="s">
        <v>155</v>
      </c>
      <c r="J2279" t="s">
        <v>85</v>
      </c>
      <c r="K2279" t="s">
        <v>172</v>
      </c>
      <c r="L2279">
        <v>16</v>
      </c>
      <c r="M2279">
        <v>16</v>
      </c>
      <c r="N2279">
        <v>0</v>
      </c>
      <c r="O2279">
        <v>0</v>
      </c>
      <c r="P2279">
        <v>36</v>
      </c>
      <c r="Q2279">
        <v>0</v>
      </c>
      <c r="R2279">
        <v>0</v>
      </c>
      <c r="S2279">
        <v>0</v>
      </c>
      <c r="T2279">
        <v>695</v>
      </c>
      <c r="U2279">
        <v>0</v>
      </c>
      <c r="V2279">
        <v>9</v>
      </c>
      <c r="W2279">
        <v>0</v>
      </c>
      <c r="X2279">
        <v>0</v>
      </c>
      <c r="Y2279">
        <v>0</v>
      </c>
      <c r="Z2279">
        <v>0</v>
      </c>
      <c r="AA2279">
        <v>0</v>
      </c>
      <c r="AB2279">
        <v>704</v>
      </c>
      <c r="AC2279">
        <v>0</v>
      </c>
      <c r="AD2279">
        <v>0</v>
      </c>
      <c r="AE2279">
        <v>0</v>
      </c>
      <c r="AF2279">
        <v>0</v>
      </c>
      <c r="AG2279">
        <v>0</v>
      </c>
      <c r="AH2279">
        <v>0</v>
      </c>
      <c r="AI2279">
        <v>0</v>
      </c>
      <c r="AJ2279">
        <v>0</v>
      </c>
      <c r="AK2279">
        <v>0</v>
      </c>
      <c r="AL2279">
        <v>0</v>
      </c>
      <c r="AM2279">
        <v>0</v>
      </c>
      <c r="AN2279">
        <v>0</v>
      </c>
      <c r="AO2279">
        <v>423950</v>
      </c>
      <c r="AP2279">
        <v>0</v>
      </c>
      <c r="AQ2279">
        <v>5490</v>
      </c>
      <c r="AR2279">
        <v>0</v>
      </c>
      <c r="AS2279">
        <v>0</v>
      </c>
      <c r="AT2279">
        <v>0</v>
      </c>
      <c r="AU2279">
        <v>0</v>
      </c>
      <c r="AV2279">
        <v>0</v>
      </c>
      <c r="AW2279">
        <v>429440</v>
      </c>
      <c r="AX2279">
        <v>0</v>
      </c>
      <c r="AY2279">
        <v>926321</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1.125</v>
      </c>
    </row>
    <row r="2280" spans="1:71" x14ac:dyDescent="0.25">
      <c r="A2280">
        <v>106197931</v>
      </c>
      <c r="B2280" t="s">
        <v>274</v>
      </c>
      <c r="C2280" s="1">
        <f t="shared" si="35"/>
        <v>43556</v>
      </c>
      <c r="D2280" s="2" t="s">
        <v>901</v>
      </c>
      <c r="E2280" s="1">
        <v>43469</v>
      </c>
      <c r="F2280" s="1">
        <v>43646</v>
      </c>
      <c r="G2280" t="s">
        <v>92</v>
      </c>
      <c r="H2280" t="s">
        <v>101</v>
      </c>
      <c r="I2280" t="s">
        <v>155</v>
      </c>
      <c r="J2280" t="s">
        <v>85</v>
      </c>
      <c r="K2280" t="s">
        <v>275</v>
      </c>
      <c r="L2280">
        <v>16</v>
      </c>
      <c r="M2280">
        <v>32</v>
      </c>
      <c r="N2280">
        <v>68</v>
      </c>
      <c r="O2280">
        <v>0</v>
      </c>
      <c r="P2280">
        <v>136</v>
      </c>
      <c r="Q2280">
        <v>0</v>
      </c>
      <c r="R2280">
        <v>0</v>
      </c>
      <c r="S2280">
        <v>0</v>
      </c>
      <c r="T2280">
        <v>1235</v>
      </c>
      <c r="U2280">
        <v>0</v>
      </c>
      <c r="V2280">
        <v>200</v>
      </c>
      <c r="W2280">
        <v>0</v>
      </c>
      <c r="X2280">
        <v>0</v>
      </c>
      <c r="Y2280">
        <v>0</v>
      </c>
      <c r="Z2280">
        <v>1435</v>
      </c>
      <c r="AA2280">
        <v>0</v>
      </c>
      <c r="AB2280">
        <v>2870</v>
      </c>
      <c r="AC2280">
        <v>0</v>
      </c>
      <c r="AD2280">
        <v>0</v>
      </c>
      <c r="AE2280">
        <v>0</v>
      </c>
      <c r="AF2280">
        <v>0</v>
      </c>
      <c r="AG2280">
        <v>0</v>
      </c>
      <c r="AH2280">
        <v>0</v>
      </c>
      <c r="AI2280">
        <v>0</v>
      </c>
      <c r="AJ2280">
        <v>0</v>
      </c>
      <c r="AK2280">
        <v>0</v>
      </c>
      <c r="AL2280">
        <v>0</v>
      </c>
      <c r="AM2280">
        <v>0</v>
      </c>
      <c r="AN2280">
        <v>0</v>
      </c>
      <c r="AO2280">
        <v>611239</v>
      </c>
      <c r="AP2280">
        <v>0</v>
      </c>
      <c r="AQ2280">
        <v>98986</v>
      </c>
      <c r="AR2280">
        <v>0</v>
      </c>
      <c r="AS2280">
        <v>0</v>
      </c>
      <c r="AT2280">
        <v>0</v>
      </c>
      <c r="AU2280">
        <v>39463</v>
      </c>
      <c r="AV2280">
        <v>0</v>
      </c>
      <c r="AW2280">
        <v>749688</v>
      </c>
      <c r="AX2280">
        <v>0</v>
      </c>
      <c r="AY2280">
        <v>1137791</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2.8333333333333335</v>
      </c>
    </row>
    <row r="2281" spans="1:71" x14ac:dyDescent="0.25">
      <c r="A2281">
        <v>106474007</v>
      </c>
      <c r="B2281" t="s">
        <v>276</v>
      </c>
      <c r="C2281" s="1">
        <f t="shared" si="35"/>
        <v>43556</v>
      </c>
      <c r="D2281" s="2" t="s">
        <v>901</v>
      </c>
      <c r="E2281" s="1">
        <v>43469</v>
      </c>
      <c r="F2281" s="1">
        <v>43646</v>
      </c>
      <c r="G2281" t="s">
        <v>277</v>
      </c>
      <c r="H2281" t="s">
        <v>89</v>
      </c>
      <c r="I2281" t="s">
        <v>72</v>
      </c>
      <c r="J2281" t="s">
        <v>73</v>
      </c>
      <c r="K2281" t="s">
        <v>278</v>
      </c>
      <c r="L2281">
        <v>25</v>
      </c>
      <c r="M2281">
        <v>25</v>
      </c>
      <c r="N2281">
        <v>0</v>
      </c>
      <c r="O2281">
        <v>3</v>
      </c>
      <c r="P2281">
        <v>307</v>
      </c>
      <c r="Q2281">
        <v>0</v>
      </c>
      <c r="R2281">
        <v>623</v>
      </c>
      <c r="S2281">
        <v>0</v>
      </c>
      <c r="T2281">
        <v>223</v>
      </c>
      <c r="U2281">
        <v>0</v>
      </c>
      <c r="V2281">
        <v>0</v>
      </c>
      <c r="W2281">
        <v>0</v>
      </c>
      <c r="X2281">
        <v>130</v>
      </c>
      <c r="Y2281">
        <v>0</v>
      </c>
      <c r="Z2281">
        <v>0</v>
      </c>
      <c r="AA2281">
        <v>3</v>
      </c>
      <c r="AB2281">
        <v>979</v>
      </c>
      <c r="AC2281">
        <v>0</v>
      </c>
      <c r="AD2281">
        <v>1036220</v>
      </c>
      <c r="AE2281">
        <v>0</v>
      </c>
      <c r="AF2281">
        <v>0</v>
      </c>
      <c r="AG2281">
        <v>0</v>
      </c>
      <c r="AH2281">
        <v>0</v>
      </c>
      <c r="AI2281">
        <v>0</v>
      </c>
      <c r="AJ2281">
        <v>0</v>
      </c>
      <c r="AK2281">
        <v>0</v>
      </c>
      <c r="AL2281">
        <v>0</v>
      </c>
      <c r="AM2281">
        <v>12314690</v>
      </c>
      <c r="AN2281">
        <v>0</v>
      </c>
      <c r="AO2281">
        <v>2361874</v>
      </c>
      <c r="AP2281">
        <v>0</v>
      </c>
      <c r="AQ2281">
        <v>0</v>
      </c>
      <c r="AR2281">
        <v>0</v>
      </c>
      <c r="AS2281">
        <v>7216025</v>
      </c>
      <c r="AT2281">
        <v>0</v>
      </c>
      <c r="AU2281">
        <v>0</v>
      </c>
      <c r="AV2281">
        <v>28751</v>
      </c>
      <c r="AW2281">
        <v>21921340</v>
      </c>
      <c r="AX2281">
        <v>294520</v>
      </c>
      <c r="AY2281">
        <v>20032123</v>
      </c>
      <c r="AZ2281">
        <v>0</v>
      </c>
      <c r="BA2281">
        <v>0</v>
      </c>
      <c r="BB2281">
        <v>0</v>
      </c>
      <c r="BC2281">
        <v>0</v>
      </c>
      <c r="BD2281">
        <v>0</v>
      </c>
      <c r="BE2281">
        <v>0</v>
      </c>
      <c r="BF2281">
        <v>1027326</v>
      </c>
      <c r="BG2281">
        <v>22991023</v>
      </c>
      <c r="BH2281">
        <v>0</v>
      </c>
      <c r="BI2281">
        <v>0</v>
      </c>
      <c r="BJ2281">
        <v>0</v>
      </c>
      <c r="BK2281">
        <v>0</v>
      </c>
      <c r="BL2281">
        <v>0</v>
      </c>
      <c r="BM2281">
        <v>0</v>
      </c>
      <c r="BN2281">
        <v>0</v>
      </c>
      <c r="BO2281">
        <v>0</v>
      </c>
      <c r="BP2281">
        <v>0</v>
      </c>
      <c r="BQ2281">
        <v>0</v>
      </c>
      <c r="BR2281">
        <v>0</v>
      </c>
      <c r="BS2281">
        <v>6.14</v>
      </c>
    </row>
    <row r="2282" spans="1:71" x14ac:dyDescent="0.25">
      <c r="A2282">
        <v>106301781</v>
      </c>
      <c r="B2282" t="s">
        <v>279</v>
      </c>
      <c r="C2282" s="1">
        <f t="shared" si="35"/>
        <v>43556</v>
      </c>
      <c r="D2282" s="2" t="s">
        <v>901</v>
      </c>
      <c r="E2282" s="1">
        <v>43469</v>
      </c>
      <c r="F2282" s="1">
        <v>43646</v>
      </c>
      <c r="G2282" t="s">
        <v>83</v>
      </c>
      <c r="H2282" t="s">
        <v>117</v>
      </c>
      <c r="I2282" t="s">
        <v>118</v>
      </c>
      <c r="J2282" t="s">
        <v>85</v>
      </c>
      <c r="K2282" t="s">
        <v>202</v>
      </c>
      <c r="L2282">
        <v>1165</v>
      </c>
      <c r="M2282">
        <v>54</v>
      </c>
      <c r="N2282">
        <v>0</v>
      </c>
      <c r="O2282">
        <v>1</v>
      </c>
      <c r="P2282">
        <v>11</v>
      </c>
      <c r="Q2282">
        <v>0</v>
      </c>
      <c r="R2282">
        <v>22</v>
      </c>
      <c r="S2282">
        <v>0</v>
      </c>
      <c r="T2282">
        <v>4258</v>
      </c>
      <c r="U2282">
        <v>0</v>
      </c>
      <c r="V2282">
        <v>0</v>
      </c>
      <c r="W2282">
        <v>0</v>
      </c>
      <c r="X2282">
        <v>0</v>
      </c>
      <c r="Y2282">
        <v>0</v>
      </c>
      <c r="Z2282">
        <v>0</v>
      </c>
      <c r="AA2282">
        <v>591</v>
      </c>
      <c r="AB2282">
        <v>4871</v>
      </c>
      <c r="AC2282">
        <v>0</v>
      </c>
      <c r="AD2282">
        <v>0</v>
      </c>
      <c r="AE2282">
        <v>0</v>
      </c>
      <c r="AF2282">
        <v>0</v>
      </c>
      <c r="AG2282">
        <v>0</v>
      </c>
      <c r="AH2282">
        <v>0</v>
      </c>
      <c r="AI2282">
        <v>0</v>
      </c>
      <c r="AJ2282">
        <v>0</v>
      </c>
      <c r="AK2282">
        <v>0</v>
      </c>
      <c r="AL2282">
        <v>0</v>
      </c>
      <c r="AM2282">
        <v>223063</v>
      </c>
      <c r="AN2282">
        <v>0</v>
      </c>
      <c r="AO2282">
        <v>6733986</v>
      </c>
      <c r="AP2282">
        <v>0</v>
      </c>
      <c r="AQ2282">
        <v>0</v>
      </c>
      <c r="AR2282">
        <v>0</v>
      </c>
      <c r="AS2282">
        <v>0</v>
      </c>
      <c r="AT2282">
        <v>0</v>
      </c>
      <c r="AU2282">
        <v>0</v>
      </c>
      <c r="AV2282">
        <v>59717</v>
      </c>
      <c r="AW2282">
        <v>7016766</v>
      </c>
      <c r="AX2282">
        <v>0</v>
      </c>
      <c r="AY2282">
        <v>3938330</v>
      </c>
      <c r="AZ2282">
        <v>0</v>
      </c>
      <c r="BA2282">
        <v>-3078436</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9.0237899917965554E-3</v>
      </c>
    </row>
    <row r="2283" spans="1:71" x14ac:dyDescent="0.25">
      <c r="A2283">
        <v>106301357</v>
      </c>
      <c r="B2283" t="s">
        <v>869</v>
      </c>
      <c r="C2283" s="1">
        <f t="shared" si="35"/>
        <v>43556</v>
      </c>
      <c r="D2283" s="2" t="s">
        <v>901</v>
      </c>
      <c r="E2283" s="1">
        <v>43469</v>
      </c>
      <c r="F2283" s="1">
        <v>43646</v>
      </c>
      <c r="G2283" t="s">
        <v>83</v>
      </c>
      <c r="H2283" t="s">
        <v>101</v>
      </c>
      <c r="I2283" t="s">
        <v>72</v>
      </c>
      <c r="J2283" t="s">
        <v>85</v>
      </c>
      <c r="K2283" t="s">
        <v>285</v>
      </c>
      <c r="L2283">
        <v>127</v>
      </c>
      <c r="M2283">
        <v>56</v>
      </c>
      <c r="N2283">
        <v>4</v>
      </c>
      <c r="O2283">
        <v>4</v>
      </c>
      <c r="P2283">
        <v>734</v>
      </c>
      <c r="Q2283">
        <v>0</v>
      </c>
      <c r="R2283">
        <v>832</v>
      </c>
      <c r="S2283">
        <v>579</v>
      </c>
      <c r="T2283">
        <v>427</v>
      </c>
      <c r="U2283">
        <v>3018</v>
      </c>
      <c r="V2283">
        <v>0</v>
      </c>
      <c r="W2283">
        <v>0</v>
      </c>
      <c r="X2283">
        <v>115</v>
      </c>
      <c r="Y2283">
        <v>56</v>
      </c>
      <c r="Z2283">
        <v>12</v>
      </c>
      <c r="AA2283">
        <v>56</v>
      </c>
      <c r="AB2283">
        <v>5095</v>
      </c>
      <c r="AC2283">
        <v>0</v>
      </c>
      <c r="AD2283">
        <v>733746</v>
      </c>
      <c r="AE2283">
        <v>-27866</v>
      </c>
      <c r="AF2283">
        <v>0</v>
      </c>
      <c r="AG2283">
        <v>0</v>
      </c>
      <c r="AH2283">
        <v>25580091</v>
      </c>
      <c r="AI2283">
        <v>0</v>
      </c>
      <c r="AJ2283">
        <v>0</v>
      </c>
      <c r="AK2283">
        <v>0</v>
      </c>
      <c r="AL2283">
        <v>25580091</v>
      </c>
      <c r="AM2283">
        <v>2726777</v>
      </c>
      <c r="AN2283">
        <v>29062376</v>
      </c>
      <c r="AO2283">
        <v>1136951</v>
      </c>
      <c r="AP2283">
        <v>8299265</v>
      </c>
      <c r="AQ2283">
        <v>0</v>
      </c>
      <c r="AR2283">
        <v>0</v>
      </c>
      <c r="AS2283">
        <v>859251</v>
      </c>
      <c r="AT2283">
        <v>466015</v>
      </c>
      <c r="AU2283">
        <v>107879</v>
      </c>
      <c r="AV2283">
        <v>13103</v>
      </c>
      <c r="AW2283">
        <v>42671617</v>
      </c>
      <c r="AX2283">
        <v>48722</v>
      </c>
      <c r="AY2283">
        <v>36890891</v>
      </c>
      <c r="AZ2283">
        <v>0</v>
      </c>
      <c r="BA2283">
        <v>0</v>
      </c>
      <c r="BB2283">
        <v>0</v>
      </c>
      <c r="BC2283">
        <v>0</v>
      </c>
      <c r="BD2283">
        <v>0</v>
      </c>
      <c r="BE2283">
        <v>0</v>
      </c>
      <c r="BF2283">
        <v>543874</v>
      </c>
      <c r="BG2283">
        <v>26160872</v>
      </c>
      <c r="BH2283">
        <v>0</v>
      </c>
      <c r="BI2283">
        <v>0</v>
      </c>
      <c r="BJ2283">
        <v>0</v>
      </c>
      <c r="BK2283">
        <v>0</v>
      </c>
      <c r="BL2283">
        <v>0</v>
      </c>
      <c r="BM2283">
        <v>0</v>
      </c>
      <c r="BN2283">
        <v>0</v>
      </c>
      <c r="BO2283">
        <v>0</v>
      </c>
      <c r="BP2283">
        <v>0</v>
      </c>
      <c r="BQ2283">
        <v>0</v>
      </c>
      <c r="BR2283">
        <v>0</v>
      </c>
      <c r="BS2283">
        <v>4.0109289617486334</v>
      </c>
    </row>
    <row r="2284" spans="1:71" x14ac:dyDescent="0.25">
      <c r="A2284">
        <v>106301175</v>
      </c>
      <c r="B2284" t="s">
        <v>286</v>
      </c>
      <c r="C2284" s="1">
        <f t="shared" si="35"/>
        <v>43556</v>
      </c>
      <c r="D2284" s="2" t="s">
        <v>901</v>
      </c>
      <c r="E2284" s="1">
        <v>43469</v>
      </c>
      <c r="F2284" s="1">
        <v>43646</v>
      </c>
      <c r="G2284" t="s">
        <v>83</v>
      </c>
      <c r="H2284" t="s">
        <v>101</v>
      </c>
      <c r="I2284" t="s">
        <v>72</v>
      </c>
      <c r="J2284" t="s">
        <v>85</v>
      </c>
      <c r="K2284" t="s">
        <v>287</v>
      </c>
      <c r="L2284">
        <v>344</v>
      </c>
      <c r="M2284">
        <v>259</v>
      </c>
      <c r="N2284">
        <v>34</v>
      </c>
      <c r="O2284">
        <v>238</v>
      </c>
      <c r="P2284">
        <v>4607</v>
      </c>
      <c r="Q2284">
        <v>0</v>
      </c>
      <c r="R2284">
        <v>6291</v>
      </c>
      <c r="S2284">
        <v>3165</v>
      </c>
      <c r="T2284">
        <v>1837</v>
      </c>
      <c r="U2284">
        <v>7285</v>
      </c>
      <c r="V2284">
        <v>27</v>
      </c>
      <c r="W2284">
        <v>0</v>
      </c>
      <c r="X2284">
        <v>69</v>
      </c>
      <c r="Y2284">
        <v>2707</v>
      </c>
      <c r="Z2284">
        <v>100</v>
      </c>
      <c r="AA2284">
        <v>693</v>
      </c>
      <c r="AB2284">
        <v>22174</v>
      </c>
      <c r="AC2284">
        <v>0</v>
      </c>
      <c r="AD2284">
        <v>3803250</v>
      </c>
      <c r="AE2284">
        <v>-5854390</v>
      </c>
      <c r="AF2284">
        <v>0</v>
      </c>
      <c r="AG2284">
        <v>0</v>
      </c>
      <c r="AH2284">
        <v>1058998</v>
      </c>
      <c r="AI2284">
        <v>24371327</v>
      </c>
      <c r="AJ2284">
        <v>0</v>
      </c>
      <c r="AK2284">
        <v>0</v>
      </c>
      <c r="AL2284">
        <v>25430325</v>
      </c>
      <c r="AM2284">
        <v>17435613</v>
      </c>
      <c r="AN2284">
        <v>11675633</v>
      </c>
      <c r="AO2284">
        <v>17735714</v>
      </c>
      <c r="AP2284">
        <v>59264869</v>
      </c>
      <c r="AQ2284">
        <v>97098</v>
      </c>
      <c r="AR2284">
        <v>0</v>
      </c>
      <c r="AS2284">
        <v>342246</v>
      </c>
      <c r="AT2284">
        <v>24275975</v>
      </c>
      <c r="AU2284">
        <v>0</v>
      </c>
      <c r="AV2284">
        <v>1398392</v>
      </c>
      <c r="AW2284">
        <v>132225540</v>
      </c>
      <c r="AX2284">
        <v>483034</v>
      </c>
      <c r="AY2284">
        <v>95848974</v>
      </c>
      <c r="AZ2284">
        <v>0</v>
      </c>
      <c r="BA2284">
        <v>0</v>
      </c>
      <c r="BB2284">
        <v>0</v>
      </c>
      <c r="BC2284">
        <v>0</v>
      </c>
      <c r="BD2284">
        <v>0</v>
      </c>
      <c r="BE2284">
        <v>0</v>
      </c>
      <c r="BF2284">
        <v>1073905</v>
      </c>
      <c r="BG2284">
        <v>89252306</v>
      </c>
      <c r="BH2284">
        <v>0</v>
      </c>
      <c r="BI2284">
        <v>0</v>
      </c>
      <c r="BJ2284">
        <v>0</v>
      </c>
      <c r="BK2284">
        <v>0</v>
      </c>
      <c r="BL2284">
        <v>0</v>
      </c>
      <c r="BM2284">
        <v>0</v>
      </c>
      <c r="BN2284">
        <v>0</v>
      </c>
      <c r="BO2284">
        <v>0</v>
      </c>
      <c r="BP2284">
        <v>0</v>
      </c>
      <c r="BQ2284">
        <v>0</v>
      </c>
      <c r="BR2284">
        <v>0</v>
      </c>
      <c r="BS2284">
        <v>7.6401326699834167</v>
      </c>
    </row>
    <row r="2285" spans="1:71" x14ac:dyDescent="0.25">
      <c r="A2285">
        <v>106014034</v>
      </c>
      <c r="B2285" t="s">
        <v>291</v>
      </c>
      <c r="C2285" s="1">
        <f t="shared" si="35"/>
        <v>43556</v>
      </c>
      <c r="D2285" s="2" t="s">
        <v>901</v>
      </c>
      <c r="E2285" s="1">
        <v>43469</v>
      </c>
      <c r="F2285" s="1">
        <v>43646</v>
      </c>
      <c r="G2285" t="s">
        <v>88</v>
      </c>
      <c r="H2285" t="s">
        <v>101</v>
      </c>
      <c r="I2285" t="s">
        <v>72</v>
      </c>
      <c r="J2285" t="s">
        <v>85</v>
      </c>
      <c r="K2285" t="s">
        <v>292</v>
      </c>
      <c r="L2285">
        <v>148</v>
      </c>
      <c r="M2285">
        <v>148</v>
      </c>
      <c r="N2285">
        <v>0</v>
      </c>
      <c r="O2285">
        <v>0</v>
      </c>
      <c r="P2285">
        <v>1398</v>
      </c>
      <c r="Q2285">
        <v>0</v>
      </c>
      <c r="R2285">
        <v>1219</v>
      </c>
      <c r="S2285">
        <v>125</v>
      </c>
      <c r="T2285">
        <v>1760</v>
      </c>
      <c r="U2285">
        <v>0</v>
      </c>
      <c r="V2285">
        <v>0</v>
      </c>
      <c r="W2285">
        <v>0</v>
      </c>
      <c r="X2285">
        <v>1895</v>
      </c>
      <c r="Y2285">
        <v>5703</v>
      </c>
      <c r="Z2285">
        <v>0</v>
      </c>
      <c r="AA2285">
        <v>0</v>
      </c>
      <c r="AB2285">
        <v>10702</v>
      </c>
      <c r="AC2285">
        <v>0</v>
      </c>
      <c r="AD2285">
        <v>363988</v>
      </c>
      <c r="AE2285">
        <v>0</v>
      </c>
      <c r="AF2285">
        <v>0</v>
      </c>
      <c r="AG2285">
        <v>0</v>
      </c>
      <c r="AH2285">
        <v>0</v>
      </c>
      <c r="AI2285">
        <v>0</v>
      </c>
      <c r="AJ2285">
        <v>0</v>
      </c>
      <c r="AK2285">
        <v>0</v>
      </c>
      <c r="AL2285">
        <v>0</v>
      </c>
      <c r="AM2285">
        <v>1225149</v>
      </c>
      <c r="AN2285">
        <v>147597</v>
      </c>
      <c r="AO2285">
        <v>2253691</v>
      </c>
      <c r="AP2285">
        <v>0</v>
      </c>
      <c r="AQ2285">
        <v>0</v>
      </c>
      <c r="AR2285">
        <v>0</v>
      </c>
      <c r="AS2285">
        <v>2964736</v>
      </c>
      <c r="AT2285">
        <v>8457060</v>
      </c>
      <c r="AU2285">
        <v>0</v>
      </c>
      <c r="AV2285">
        <v>0</v>
      </c>
      <c r="AW2285">
        <v>15048233</v>
      </c>
      <c r="AX2285">
        <v>630</v>
      </c>
      <c r="AY2285">
        <v>10384395</v>
      </c>
      <c r="AZ2285">
        <v>905345</v>
      </c>
      <c r="BA2285">
        <v>16551</v>
      </c>
      <c r="BB2285">
        <v>0</v>
      </c>
      <c r="BC2285">
        <v>0</v>
      </c>
      <c r="BD2285">
        <v>0</v>
      </c>
      <c r="BE2285">
        <v>0</v>
      </c>
      <c r="BF2285">
        <v>0</v>
      </c>
      <c r="BG2285">
        <v>31189112</v>
      </c>
      <c r="BH2285">
        <v>0</v>
      </c>
      <c r="BI2285">
        <v>0</v>
      </c>
      <c r="BJ2285">
        <v>0</v>
      </c>
      <c r="BK2285">
        <v>0</v>
      </c>
      <c r="BL2285">
        <v>0</v>
      </c>
      <c r="BM2285">
        <v>0</v>
      </c>
      <c r="BN2285">
        <v>0</v>
      </c>
      <c r="BO2285">
        <v>0</v>
      </c>
      <c r="BP2285">
        <v>0</v>
      </c>
      <c r="BQ2285">
        <v>0</v>
      </c>
      <c r="BR2285">
        <v>0</v>
      </c>
      <c r="BS2285">
        <v>4.7229729729729728</v>
      </c>
    </row>
    <row r="2286" spans="1:71" x14ac:dyDescent="0.25">
      <c r="A2286">
        <v>106400480</v>
      </c>
      <c r="B2286" t="s">
        <v>293</v>
      </c>
      <c r="C2286" s="1">
        <f t="shared" si="35"/>
        <v>43556</v>
      </c>
      <c r="D2286" s="2" t="s">
        <v>901</v>
      </c>
      <c r="E2286" s="1">
        <v>43469</v>
      </c>
      <c r="F2286" s="1">
        <v>43646</v>
      </c>
      <c r="G2286" t="s">
        <v>116</v>
      </c>
      <c r="H2286" t="s">
        <v>89</v>
      </c>
      <c r="I2286" t="s">
        <v>72</v>
      </c>
      <c r="J2286" t="s">
        <v>85</v>
      </c>
      <c r="K2286" t="s">
        <v>294</v>
      </c>
      <c r="L2286">
        <v>98</v>
      </c>
      <c r="M2286">
        <v>55</v>
      </c>
      <c r="N2286">
        <v>1</v>
      </c>
      <c r="O2286">
        <v>15</v>
      </c>
      <c r="P2286">
        <v>1256</v>
      </c>
      <c r="Q2286">
        <v>0</v>
      </c>
      <c r="R2286">
        <v>2484</v>
      </c>
      <c r="S2286">
        <v>308</v>
      </c>
      <c r="T2286">
        <v>87</v>
      </c>
      <c r="U2286">
        <v>479</v>
      </c>
      <c r="V2286">
        <v>0</v>
      </c>
      <c r="W2286">
        <v>0</v>
      </c>
      <c r="X2286">
        <v>195</v>
      </c>
      <c r="Y2286">
        <v>1161</v>
      </c>
      <c r="Z2286">
        <v>1</v>
      </c>
      <c r="AA2286">
        <v>84</v>
      </c>
      <c r="AB2286">
        <v>4799</v>
      </c>
      <c r="AC2286">
        <v>0</v>
      </c>
      <c r="AD2286">
        <v>1573896</v>
      </c>
      <c r="AE2286">
        <v>0</v>
      </c>
      <c r="AF2286">
        <v>0</v>
      </c>
      <c r="AG2286">
        <v>0</v>
      </c>
      <c r="AH2286">
        <v>0</v>
      </c>
      <c r="AI2286">
        <v>1132836</v>
      </c>
      <c r="AJ2286">
        <v>0</v>
      </c>
      <c r="AK2286">
        <v>3338710</v>
      </c>
      <c r="AL2286">
        <v>4471546</v>
      </c>
      <c r="AM2286">
        <v>15912869</v>
      </c>
      <c r="AN2286">
        <v>3153148</v>
      </c>
      <c r="AO2286">
        <v>322880</v>
      </c>
      <c r="AP2286">
        <v>2517602</v>
      </c>
      <c r="AQ2286">
        <v>0</v>
      </c>
      <c r="AR2286">
        <v>0</v>
      </c>
      <c r="AS2286">
        <v>523977</v>
      </c>
      <c r="AT2286">
        <v>23442287</v>
      </c>
      <c r="AU2286">
        <v>0</v>
      </c>
      <c r="AV2286">
        <v>167332</v>
      </c>
      <c r="AW2286">
        <v>46040095</v>
      </c>
      <c r="AX2286">
        <v>1600199</v>
      </c>
      <c r="AY2286">
        <v>44036951</v>
      </c>
      <c r="AZ2286">
        <v>0</v>
      </c>
      <c r="BA2286">
        <v>336713</v>
      </c>
      <c r="BB2286">
        <v>0</v>
      </c>
      <c r="BC2286">
        <v>0</v>
      </c>
      <c r="BD2286">
        <v>0</v>
      </c>
      <c r="BE2286">
        <v>0</v>
      </c>
      <c r="BF2286">
        <v>5149176</v>
      </c>
      <c r="BG2286">
        <v>68886814</v>
      </c>
      <c r="BH2286">
        <v>0</v>
      </c>
      <c r="BI2286">
        <v>0</v>
      </c>
      <c r="BJ2286">
        <v>0</v>
      </c>
      <c r="BK2286">
        <v>0</v>
      </c>
      <c r="BL2286">
        <v>0</v>
      </c>
      <c r="BM2286">
        <v>0</v>
      </c>
      <c r="BN2286">
        <v>0</v>
      </c>
      <c r="BO2286">
        <v>0</v>
      </c>
      <c r="BP2286">
        <v>0</v>
      </c>
      <c r="BQ2286">
        <v>0</v>
      </c>
      <c r="BR2286">
        <v>0</v>
      </c>
      <c r="BS2286">
        <v>8.2091503267973849</v>
      </c>
    </row>
    <row r="2287" spans="1:71" x14ac:dyDescent="0.25">
      <c r="A2287">
        <v>106104047</v>
      </c>
      <c r="B2287" t="s">
        <v>295</v>
      </c>
      <c r="C2287" s="1">
        <f t="shared" si="35"/>
        <v>43556</v>
      </c>
      <c r="D2287" s="2" t="s">
        <v>901</v>
      </c>
      <c r="E2287" s="1">
        <v>43469</v>
      </c>
      <c r="F2287" s="1">
        <v>43646</v>
      </c>
      <c r="G2287" t="s">
        <v>80</v>
      </c>
      <c r="H2287" t="s">
        <v>93</v>
      </c>
      <c r="I2287" t="s">
        <v>72</v>
      </c>
      <c r="J2287" t="s">
        <v>85</v>
      </c>
      <c r="K2287" t="s">
        <v>172</v>
      </c>
      <c r="L2287">
        <v>27</v>
      </c>
      <c r="M2287">
        <v>27</v>
      </c>
      <c r="N2287">
        <v>0</v>
      </c>
      <c r="O2287">
        <v>1</v>
      </c>
      <c r="P2287">
        <v>448</v>
      </c>
      <c r="Q2287">
        <v>0</v>
      </c>
      <c r="R2287">
        <v>299</v>
      </c>
      <c r="S2287">
        <v>90</v>
      </c>
      <c r="T2287">
        <v>0</v>
      </c>
      <c r="U2287">
        <v>19</v>
      </c>
      <c r="V2287">
        <v>0</v>
      </c>
      <c r="W2287">
        <v>0</v>
      </c>
      <c r="X2287">
        <v>22</v>
      </c>
      <c r="Y2287">
        <v>275</v>
      </c>
      <c r="Z2287">
        <v>0</v>
      </c>
      <c r="AA2287">
        <v>1</v>
      </c>
      <c r="AB2287">
        <v>706</v>
      </c>
      <c r="AC2287">
        <v>0</v>
      </c>
      <c r="AD2287">
        <v>218958</v>
      </c>
      <c r="AE2287">
        <v>0</v>
      </c>
      <c r="AF2287">
        <v>0</v>
      </c>
      <c r="AG2287">
        <v>0</v>
      </c>
      <c r="AH2287">
        <v>0</v>
      </c>
      <c r="AI2287">
        <v>0</v>
      </c>
      <c r="AJ2287">
        <v>0</v>
      </c>
      <c r="AK2287">
        <v>0</v>
      </c>
      <c r="AL2287">
        <v>0</v>
      </c>
      <c r="AM2287">
        <v>7030103</v>
      </c>
      <c r="AN2287">
        <v>1804034</v>
      </c>
      <c r="AO2287">
        <v>35315</v>
      </c>
      <c r="AP2287">
        <v>374554</v>
      </c>
      <c r="AQ2287">
        <v>0</v>
      </c>
      <c r="AR2287">
        <v>0</v>
      </c>
      <c r="AS2287">
        <v>681502</v>
      </c>
      <c r="AT2287">
        <v>9762174</v>
      </c>
      <c r="AU2287">
        <v>0</v>
      </c>
      <c r="AV2287">
        <v>114953</v>
      </c>
      <c r="AW2287">
        <v>19802635</v>
      </c>
      <c r="AX2287">
        <v>272361</v>
      </c>
      <c r="AY2287">
        <v>18525424</v>
      </c>
      <c r="AZ2287">
        <v>0</v>
      </c>
      <c r="BA2287">
        <v>0</v>
      </c>
      <c r="BB2287">
        <v>0</v>
      </c>
      <c r="BC2287">
        <v>0</v>
      </c>
      <c r="BD2287">
        <v>0</v>
      </c>
      <c r="BE2287">
        <v>0</v>
      </c>
      <c r="BF2287">
        <v>1840736</v>
      </c>
      <c r="BG2287">
        <v>15408993</v>
      </c>
      <c r="BH2287">
        <v>0</v>
      </c>
      <c r="BI2287">
        <v>0</v>
      </c>
      <c r="BJ2287">
        <v>0</v>
      </c>
      <c r="BK2287">
        <v>0</v>
      </c>
      <c r="BL2287">
        <v>0</v>
      </c>
      <c r="BM2287">
        <v>0</v>
      </c>
      <c r="BN2287">
        <v>0</v>
      </c>
      <c r="BO2287">
        <v>0</v>
      </c>
      <c r="BP2287">
        <v>0</v>
      </c>
      <c r="BQ2287">
        <v>0</v>
      </c>
      <c r="BR2287">
        <v>0</v>
      </c>
      <c r="BS2287">
        <v>8.2962962962962958</v>
      </c>
    </row>
    <row r="2288" spans="1:71" x14ac:dyDescent="0.25">
      <c r="A2288">
        <v>106301283</v>
      </c>
      <c r="B2288" t="s">
        <v>296</v>
      </c>
      <c r="C2288" s="1">
        <f t="shared" si="35"/>
        <v>43556</v>
      </c>
      <c r="D2288" s="2" t="s">
        <v>901</v>
      </c>
      <c r="E2288" s="1">
        <v>43469</v>
      </c>
      <c r="F2288" s="1">
        <v>43646</v>
      </c>
      <c r="G2288" t="s">
        <v>83</v>
      </c>
      <c r="H2288" t="s">
        <v>101</v>
      </c>
      <c r="I2288" t="s">
        <v>72</v>
      </c>
      <c r="J2288" t="s">
        <v>85</v>
      </c>
      <c r="K2288" t="s">
        <v>297</v>
      </c>
      <c r="L2288">
        <v>167</v>
      </c>
      <c r="M2288">
        <v>167</v>
      </c>
      <c r="N2288">
        <v>0</v>
      </c>
      <c r="O2288">
        <v>116</v>
      </c>
      <c r="P2288">
        <v>1067</v>
      </c>
      <c r="Q2288">
        <v>0</v>
      </c>
      <c r="R2288">
        <v>1508</v>
      </c>
      <c r="S2288">
        <v>554</v>
      </c>
      <c r="T2288">
        <v>519</v>
      </c>
      <c r="U2288">
        <v>839</v>
      </c>
      <c r="V2288">
        <v>0</v>
      </c>
      <c r="W2288">
        <v>0</v>
      </c>
      <c r="X2288">
        <v>112</v>
      </c>
      <c r="Y2288">
        <v>184</v>
      </c>
      <c r="Z2288">
        <v>0</v>
      </c>
      <c r="AA2288">
        <v>278</v>
      </c>
      <c r="AB2288">
        <v>3994</v>
      </c>
      <c r="AC2288">
        <v>0</v>
      </c>
      <c r="AD2288">
        <v>4193111</v>
      </c>
      <c r="AE2288">
        <v>-219288</v>
      </c>
      <c r="AF2288">
        <v>0</v>
      </c>
      <c r="AG2288">
        <v>0</v>
      </c>
      <c r="AH2288">
        <v>0</v>
      </c>
      <c r="AI2288">
        <v>0</v>
      </c>
      <c r="AJ2288">
        <v>0</v>
      </c>
      <c r="AK2288">
        <v>0</v>
      </c>
      <c r="AL2288">
        <v>0</v>
      </c>
      <c r="AM2288">
        <v>5396137</v>
      </c>
      <c r="AN2288">
        <v>4220833</v>
      </c>
      <c r="AO2288">
        <v>2215554</v>
      </c>
      <c r="AP2288">
        <v>2517476</v>
      </c>
      <c r="AQ2288">
        <v>0</v>
      </c>
      <c r="AR2288">
        <v>0</v>
      </c>
      <c r="AS2288">
        <v>1067507</v>
      </c>
      <c r="AT2288">
        <v>506812</v>
      </c>
      <c r="AU2288">
        <v>0</v>
      </c>
      <c r="AV2288">
        <v>125465</v>
      </c>
      <c r="AW2288">
        <v>16049784</v>
      </c>
      <c r="AX2288">
        <v>412997</v>
      </c>
      <c r="AY2288">
        <v>20334440</v>
      </c>
      <c r="AZ2288">
        <v>0</v>
      </c>
      <c r="BA2288">
        <v>-107629</v>
      </c>
      <c r="BB2288">
        <v>0</v>
      </c>
      <c r="BC2288">
        <v>0</v>
      </c>
      <c r="BD2288">
        <v>0</v>
      </c>
      <c r="BE2288">
        <v>0</v>
      </c>
      <c r="BF2288">
        <v>1571664</v>
      </c>
      <c r="BG2288">
        <v>25611100</v>
      </c>
      <c r="BH2288">
        <v>0</v>
      </c>
      <c r="BI2288">
        <v>0</v>
      </c>
      <c r="BJ2288">
        <v>0</v>
      </c>
      <c r="BK2288">
        <v>0</v>
      </c>
      <c r="BL2288">
        <v>0</v>
      </c>
      <c r="BM2288">
        <v>0</v>
      </c>
      <c r="BN2288">
        <v>0</v>
      </c>
      <c r="BO2288">
        <v>0</v>
      </c>
      <c r="BP2288">
        <v>0</v>
      </c>
      <c r="BQ2288">
        <v>0</v>
      </c>
      <c r="BR2288">
        <v>0</v>
      </c>
      <c r="BS2288">
        <v>3.1946107784431139</v>
      </c>
    </row>
    <row r="2289" spans="1:71" x14ac:dyDescent="0.25">
      <c r="A2289">
        <v>106190315</v>
      </c>
      <c r="B2289" t="s">
        <v>300</v>
      </c>
      <c r="C2289" s="1">
        <f t="shared" si="35"/>
        <v>43556</v>
      </c>
      <c r="D2289" s="2" t="s">
        <v>901</v>
      </c>
      <c r="E2289" s="1">
        <v>43469</v>
      </c>
      <c r="F2289" s="1">
        <v>43646</v>
      </c>
      <c r="G2289" t="s">
        <v>92</v>
      </c>
      <c r="H2289" t="s">
        <v>101</v>
      </c>
      <c r="I2289" t="s">
        <v>72</v>
      </c>
      <c r="J2289" t="s">
        <v>85</v>
      </c>
      <c r="K2289" t="s">
        <v>301</v>
      </c>
      <c r="L2289">
        <v>210</v>
      </c>
      <c r="M2289">
        <v>210</v>
      </c>
      <c r="N2289">
        <v>30</v>
      </c>
      <c r="O2289">
        <v>236</v>
      </c>
      <c r="P2289">
        <v>2557</v>
      </c>
      <c r="Q2289">
        <v>0</v>
      </c>
      <c r="R2289">
        <v>4792</v>
      </c>
      <c r="S2289">
        <v>2020</v>
      </c>
      <c r="T2289">
        <v>1056</v>
      </c>
      <c r="U2289">
        <v>2985</v>
      </c>
      <c r="V2289">
        <v>0</v>
      </c>
      <c r="W2289">
        <v>0</v>
      </c>
      <c r="X2289">
        <v>87</v>
      </c>
      <c r="Y2289">
        <v>1558</v>
      </c>
      <c r="Z2289">
        <v>50</v>
      </c>
      <c r="AA2289">
        <v>548</v>
      </c>
      <c r="AB2289">
        <v>13096</v>
      </c>
      <c r="AC2289">
        <v>0</v>
      </c>
      <c r="AD2289">
        <v>3499063</v>
      </c>
      <c r="AE2289">
        <v>-3197666</v>
      </c>
      <c r="AF2289">
        <v>0</v>
      </c>
      <c r="AG2289">
        <v>0</v>
      </c>
      <c r="AH2289">
        <v>3224231</v>
      </c>
      <c r="AI2289">
        <v>19025680</v>
      </c>
      <c r="AJ2289">
        <v>0</v>
      </c>
      <c r="AK2289">
        <v>3587945</v>
      </c>
      <c r="AL2289">
        <v>25837856</v>
      </c>
      <c r="AM2289">
        <v>17833516</v>
      </c>
      <c r="AN2289">
        <v>7882904</v>
      </c>
      <c r="AO2289">
        <v>8196874</v>
      </c>
      <c r="AP2289">
        <v>3337135</v>
      </c>
      <c r="AQ2289">
        <v>0</v>
      </c>
      <c r="AR2289">
        <v>0</v>
      </c>
      <c r="AS2289">
        <v>3664494</v>
      </c>
      <c r="AT2289">
        <v>41555495</v>
      </c>
      <c r="AU2289">
        <v>37398</v>
      </c>
      <c r="AV2289">
        <v>3412973</v>
      </c>
      <c r="AW2289">
        <v>85920789</v>
      </c>
      <c r="AX2289">
        <v>403534</v>
      </c>
      <c r="AY2289">
        <v>79404236</v>
      </c>
      <c r="AZ2289">
        <v>0</v>
      </c>
      <c r="BA2289">
        <v>1118044</v>
      </c>
      <c r="BB2289">
        <v>0</v>
      </c>
      <c r="BC2289">
        <v>0</v>
      </c>
      <c r="BD2289">
        <v>0</v>
      </c>
      <c r="BE2289">
        <v>0</v>
      </c>
      <c r="BF2289">
        <v>602342</v>
      </c>
      <c r="BG2289">
        <v>20681822</v>
      </c>
      <c r="BH2289">
        <v>0</v>
      </c>
      <c r="BI2289">
        <v>0</v>
      </c>
      <c r="BJ2289">
        <v>0</v>
      </c>
      <c r="BK2289">
        <v>0</v>
      </c>
      <c r="BL2289">
        <v>0</v>
      </c>
      <c r="BM2289">
        <v>0</v>
      </c>
      <c r="BN2289">
        <v>0</v>
      </c>
      <c r="BO2289">
        <v>0</v>
      </c>
      <c r="BP2289">
        <v>0</v>
      </c>
      <c r="BQ2289">
        <v>0</v>
      </c>
      <c r="BR2289">
        <v>0</v>
      </c>
      <c r="BS2289">
        <v>6.0880952380952378</v>
      </c>
    </row>
    <row r="2290" spans="1:71" x14ac:dyDescent="0.25">
      <c r="A2290">
        <v>106190317</v>
      </c>
      <c r="B2290" t="s">
        <v>302</v>
      </c>
      <c r="C2290" s="1">
        <f t="shared" si="35"/>
        <v>43556</v>
      </c>
      <c r="D2290" s="2" t="s">
        <v>901</v>
      </c>
      <c r="E2290" s="1">
        <v>43469</v>
      </c>
      <c r="F2290" s="1">
        <v>43646</v>
      </c>
      <c r="G2290" t="s">
        <v>92</v>
      </c>
      <c r="H2290" t="s">
        <v>89</v>
      </c>
      <c r="I2290" t="s">
        <v>72</v>
      </c>
      <c r="J2290" t="s">
        <v>85</v>
      </c>
      <c r="K2290" t="s">
        <v>141</v>
      </c>
      <c r="L2290">
        <v>55</v>
      </c>
      <c r="M2290">
        <v>55</v>
      </c>
      <c r="N2290">
        <v>0</v>
      </c>
      <c r="O2290">
        <v>7</v>
      </c>
      <c r="P2290">
        <v>189</v>
      </c>
      <c r="Q2290">
        <v>0</v>
      </c>
      <c r="R2290">
        <v>0</v>
      </c>
      <c r="S2290">
        <v>0</v>
      </c>
      <c r="T2290">
        <v>0</v>
      </c>
      <c r="U2290">
        <v>0</v>
      </c>
      <c r="V2290">
        <v>1817</v>
      </c>
      <c r="W2290">
        <v>0</v>
      </c>
      <c r="X2290">
        <v>549</v>
      </c>
      <c r="Y2290">
        <v>0</v>
      </c>
      <c r="Z2290">
        <v>0</v>
      </c>
      <c r="AA2290">
        <v>168</v>
      </c>
      <c r="AB2290">
        <v>2534</v>
      </c>
      <c r="AC2290">
        <v>0</v>
      </c>
      <c r="AD2290">
        <v>0</v>
      </c>
      <c r="AE2290">
        <v>-49103</v>
      </c>
      <c r="AF2290">
        <v>0</v>
      </c>
      <c r="AG2290">
        <v>0</v>
      </c>
      <c r="AH2290">
        <v>0</v>
      </c>
      <c r="AI2290">
        <v>0</v>
      </c>
      <c r="AJ2290">
        <v>0</v>
      </c>
      <c r="AK2290">
        <v>0</v>
      </c>
      <c r="AL2290">
        <v>0</v>
      </c>
      <c r="AM2290">
        <v>0</v>
      </c>
      <c r="AN2290">
        <v>0</v>
      </c>
      <c r="AO2290">
        <v>0</v>
      </c>
      <c r="AP2290">
        <v>0</v>
      </c>
      <c r="AQ2290">
        <v>5698097</v>
      </c>
      <c r="AR2290">
        <v>0</v>
      </c>
      <c r="AS2290">
        <v>1626187</v>
      </c>
      <c r="AT2290">
        <v>0</v>
      </c>
      <c r="AU2290">
        <v>0</v>
      </c>
      <c r="AV2290">
        <v>139720</v>
      </c>
      <c r="AW2290">
        <v>7464004</v>
      </c>
      <c r="AX2290">
        <v>49429</v>
      </c>
      <c r="AY2290">
        <v>8062008</v>
      </c>
      <c r="AZ2290">
        <v>474266</v>
      </c>
      <c r="BA2290">
        <v>90460</v>
      </c>
      <c r="BB2290">
        <v>0</v>
      </c>
      <c r="BC2290">
        <v>0</v>
      </c>
      <c r="BD2290">
        <v>0</v>
      </c>
      <c r="BE2290">
        <v>0</v>
      </c>
      <c r="BF2290">
        <v>11000</v>
      </c>
      <c r="BG2290">
        <v>11915137</v>
      </c>
      <c r="BH2290">
        <v>0</v>
      </c>
      <c r="BI2290">
        <v>0</v>
      </c>
      <c r="BJ2290">
        <v>0</v>
      </c>
      <c r="BK2290">
        <v>0</v>
      </c>
      <c r="BL2290">
        <v>0</v>
      </c>
      <c r="BM2290">
        <v>0</v>
      </c>
      <c r="BN2290">
        <v>0</v>
      </c>
      <c r="BO2290">
        <v>0</v>
      </c>
      <c r="BP2290">
        <v>0</v>
      </c>
      <c r="BQ2290">
        <v>0</v>
      </c>
      <c r="BR2290">
        <v>0</v>
      </c>
      <c r="BS2290">
        <v>1.7181818181818183</v>
      </c>
    </row>
    <row r="2291" spans="1:71" x14ac:dyDescent="0.25">
      <c r="A2291">
        <v>106270777</v>
      </c>
      <c r="B2291" t="s">
        <v>303</v>
      </c>
      <c r="C2291" s="1">
        <f t="shared" si="35"/>
        <v>43556</v>
      </c>
      <c r="D2291" s="2" t="s">
        <v>901</v>
      </c>
      <c r="E2291" s="1">
        <v>43469</v>
      </c>
      <c r="F2291" s="1">
        <v>43646</v>
      </c>
      <c r="G2291" t="s">
        <v>212</v>
      </c>
      <c r="H2291" t="s">
        <v>89</v>
      </c>
      <c r="I2291" t="s">
        <v>72</v>
      </c>
      <c r="J2291" t="s">
        <v>73</v>
      </c>
      <c r="K2291" t="s">
        <v>304</v>
      </c>
      <c r="L2291">
        <v>94</v>
      </c>
      <c r="M2291">
        <v>94</v>
      </c>
      <c r="N2291">
        <v>0</v>
      </c>
      <c r="O2291">
        <v>1</v>
      </c>
      <c r="P2291">
        <v>196</v>
      </c>
      <c r="Q2291">
        <v>0</v>
      </c>
      <c r="R2291">
        <v>2135</v>
      </c>
      <c r="S2291">
        <v>0</v>
      </c>
      <c r="T2291">
        <v>180</v>
      </c>
      <c r="U2291">
        <v>1482</v>
      </c>
      <c r="V2291">
        <v>0</v>
      </c>
      <c r="W2291">
        <v>0</v>
      </c>
      <c r="X2291">
        <v>126</v>
      </c>
      <c r="Y2291">
        <v>0</v>
      </c>
      <c r="Z2291">
        <v>0</v>
      </c>
      <c r="AA2291">
        <v>4</v>
      </c>
      <c r="AB2291">
        <v>3927</v>
      </c>
      <c r="AC2291">
        <v>0</v>
      </c>
      <c r="AD2291">
        <v>1622108</v>
      </c>
      <c r="AE2291">
        <v>-115046</v>
      </c>
      <c r="AF2291">
        <v>0</v>
      </c>
      <c r="AG2291">
        <v>0</v>
      </c>
      <c r="AH2291">
        <v>0</v>
      </c>
      <c r="AI2291">
        <v>0</v>
      </c>
      <c r="AJ2291">
        <v>0</v>
      </c>
      <c r="AK2291">
        <v>0</v>
      </c>
      <c r="AL2291">
        <v>0</v>
      </c>
      <c r="AM2291">
        <v>3596464</v>
      </c>
      <c r="AN2291">
        <v>0</v>
      </c>
      <c r="AO2291">
        <v>5143632</v>
      </c>
      <c r="AP2291">
        <v>17857763</v>
      </c>
      <c r="AQ2291">
        <v>0</v>
      </c>
      <c r="AR2291">
        <v>0</v>
      </c>
      <c r="AS2291">
        <v>5256608</v>
      </c>
      <c r="AT2291">
        <v>0</v>
      </c>
      <c r="AU2291">
        <v>0</v>
      </c>
      <c r="AV2291">
        <v>519626</v>
      </c>
      <c r="AW2291">
        <v>32374093</v>
      </c>
      <c r="AX2291">
        <v>961971</v>
      </c>
      <c r="AY2291">
        <v>17855882</v>
      </c>
      <c r="AZ2291">
        <v>0</v>
      </c>
      <c r="BA2291">
        <v>21272</v>
      </c>
      <c r="BB2291">
        <v>0</v>
      </c>
      <c r="BC2291">
        <v>0</v>
      </c>
      <c r="BD2291">
        <v>0</v>
      </c>
      <c r="BE2291">
        <v>0</v>
      </c>
      <c r="BF2291">
        <v>3667442</v>
      </c>
      <c r="BG2291">
        <v>24431365</v>
      </c>
      <c r="BH2291">
        <v>0</v>
      </c>
      <c r="BI2291">
        <v>0</v>
      </c>
      <c r="BJ2291">
        <v>0</v>
      </c>
      <c r="BK2291">
        <v>0</v>
      </c>
      <c r="BL2291">
        <v>0</v>
      </c>
      <c r="BM2291">
        <v>0</v>
      </c>
      <c r="BN2291">
        <v>0</v>
      </c>
      <c r="BO2291">
        <v>0</v>
      </c>
      <c r="BP2291">
        <v>0</v>
      </c>
      <c r="BQ2291">
        <v>0</v>
      </c>
      <c r="BR2291">
        <v>0</v>
      </c>
      <c r="BS2291">
        <v>1.0425531914893618</v>
      </c>
    </row>
    <row r="2292" spans="1:71" x14ac:dyDescent="0.25">
      <c r="A2292">
        <v>106190522</v>
      </c>
      <c r="B2292" t="s">
        <v>307</v>
      </c>
      <c r="C2292" s="1">
        <f t="shared" si="35"/>
        <v>43556</v>
      </c>
      <c r="D2292" s="2" t="s">
        <v>901</v>
      </c>
      <c r="E2292" s="1">
        <v>43469</v>
      </c>
      <c r="F2292" s="1">
        <v>43646</v>
      </c>
      <c r="G2292" t="s">
        <v>92</v>
      </c>
      <c r="H2292" t="s">
        <v>89</v>
      </c>
      <c r="I2292" t="s">
        <v>72</v>
      </c>
      <c r="J2292" t="s">
        <v>85</v>
      </c>
      <c r="K2292" t="s">
        <v>306</v>
      </c>
      <c r="L2292">
        <v>321</v>
      </c>
      <c r="M2292">
        <v>126</v>
      </c>
      <c r="N2292">
        <v>1</v>
      </c>
      <c r="O2292">
        <v>85</v>
      </c>
      <c r="P2292">
        <v>2440</v>
      </c>
      <c r="Q2292">
        <v>0</v>
      </c>
      <c r="R2292">
        <v>3770</v>
      </c>
      <c r="S2292">
        <v>972</v>
      </c>
      <c r="T2292">
        <v>2147</v>
      </c>
      <c r="U2292">
        <v>2213</v>
      </c>
      <c r="V2292">
        <v>0</v>
      </c>
      <c r="W2292">
        <v>0</v>
      </c>
      <c r="X2292">
        <v>34</v>
      </c>
      <c r="Y2292">
        <v>943</v>
      </c>
      <c r="Z2292">
        <v>6</v>
      </c>
      <c r="AA2292">
        <v>313</v>
      </c>
      <c r="AB2292">
        <v>10398</v>
      </c>
      <c r="AC2292">
        <v>0</v>
      </c>
      <c r="AD2292">
        <v>4596227</v>
      </c>
      <c r="AE2292">
        <v>-1156474</v>
      </c>
      <c r="AF2292">
        <v>0</v>
      </c>
      <c r="AG2292">
        <v>0</v>
      </c>
      <c r="AH2292">
        <v>545530</v>
      </c>
      <c r="AI2292">
        <v>2905074</v>
      </c>
      <c r="AJ2292">
        <v>0</v>
      </c>
      <c r="AK2292">
        <v>0</v>
      </c>
      <c r="AL2292">
        <v>3450604</v>
      </c>
      <c r="AM2292">
        <v>15104787</v>
      </c>
      <c r="AN2292">
        <v>6619288</v>
      </c>
      <c r="AO2292">
        <v>6815648</v>
      </c>
      <c r="AP2292">
        <v>15558765</v>
      </c>
      <c r="AQ2292">
        <v>0</v>
      </c>
      <c r="AR2292">
        <v>0</v>
      </c>
      <c r="AS2292">
        <v>292666</v>
      </c>
      <c r="AT2292">
        <v>10357763</v>
      </c>
      <c r="AU2292">
        <v>0</v>
      </c>
      <c r="AV2292">
        <v>288356</v>
      </c>
      <c r="AW2292">
        <v>55037273</v>
      </c>
      <c r="AX2292">
        <v>707287</v>
      </c>
      <c r="AY2292">
        <v>61374499</v>
      </c>
      <c r="AZ2292">
        <v>0</v>
      </c>
      <c r="BA2292">
        <v>-17364</v>
      </c>
      <c r="BB2292">
        <v>0</v>
      </c>
      <c r="BC2292">
        <v>0</v>
      </c>
      <c r="BD2292">
        <v>0</v>
      </c>
      <c r="BE2292">
        <v>0</v>
      </c>
      <c r="BF2292">
        <v>2796071</v>
      </c>
      <c r="BG2292">
        <v>59181136</v>
      </c>
      <c r="BH2292">
        <v>0</v>
      </c>
      <c r="BI2292">
        <v>0</v>
      </c>
      <c r="BJ2292">
        <v>0</v>
      </c>
      <c r="BK2292">
        <v>0</v>
      </c>
      <c r="BL2292">
        <v>0</v>
      </c>
      <c r="BM2292">
        <v>0</v>
      </c>
      <c r="BN2292">
        <v>0</v>
      </c>
      <c r="BO2292">
        <v>0</v>
      </c>
      <c r="BP2292">
        <v>0</v>
      </c>
      <c r="BQ2292">
        <v>0</v>
      </c>
      <c r="BR2292">
        <v>0</v>
      </c>
      <c r="BS2292">
        <v>5.4586129753914987</v>
      </c>
    </row>
    <row r="2293" spans="1:71" x14ac:dyDescent="0.25">
      <c r="A2293">
        <v>106190328</v>
      </c>
      <c r="B2293" t="s">
        <v>308</v>
      </c>
      <c r="C2293" s="1">
        <f t="shared" si="35"/>
        <v>43556</v>
      </c>
      <c r="D2293" s="2" t="s">
        <v>901</v>
      </c>
      <c r="E2293" s="1">
        <v>43469</v>
      </c>
      <c r="F2293" s="1">
        <v>43646</v>
      </c>
      <c r="G2293" t="s">
        <v>92</v>
      </c>
      <c r="H2293" t="s">
        <v>89</v>
      </c>
      <c r="I2293" t="s">
        <v>72</v>
      </c>
      <c r="J2293" t="s">
        <v>85</v>
      </c>
      <c r="K2293" t="s">
        <v>283</v>
      </c>
      <c r="L2293">
        <v>128</v>
      </c>
      <c r="M2293">
        <v>80</v>
      </c>
      <c r="N2293">
        <v>0</v>
      </c>
      <c r="O2293">
        <v>0</v>
      </c>
      <c r="P2293">
        <v>455</v>
      </c>
      <c r="Q2293">
        <v>0</v>
      </c>
      <c r="R2293">
        <v>2692</v>
      </c>
      <c r="S2293">
        <v>163</v>
      </c>
      <c r="T2293">
        <v>146</v>
      </c>
      <c r="U2293">
        <v>236</v>
      </c>
      <c r="V2293">
        <v>0</v>
      </c>
      <c r="W2293">
        <v>0</v>
      </c>
      <c r="X2293">
        <v>65</v>
      </c>
      <c r="Y2293">
        <v>22</v>
      </c>
      <c r="Z2293">
        <v>0</v>
      </c>
      <c r="AA2293">
        <v>0</v>
      </c>
      <c r="AB2293">
        <v>3324</v>
      </c>
      <c r="AC2293">
        <v>0</v>
      </c>
      <c r="AD2293">
        <v>172054</v>
      </c>
      <c r="AE2293">
        <v>0</v>
      </c>
      <c r="AF2293">
        <v>0</v>
      </c>
      <c r="AG2293">
        <v>0</v>
      </c>
      <c r="AH2293">
        <v>0</v>
      </c>
      <c r="AI2293">
        <v>0</v>
      </c>
      <c r="AJ2293">
        <v>0</v>
      </c>
      <c r="AK2293">
        <v>0</v>
      </c>
      <c r="AL2293">
        <v>0</v>
      </c>
      <c r="AM2293">
        <v>3924545</v>
      </c>
      <c r="AN2293">
        <v>429855</v>
      </c>
      <c r="AO2293">
        <v>903289</v>
      </c>
      <c r="AP2293">
        <v>504515</v>
      </c>
      <c r="AQ2293">
        <v>0</v>
      </c>
      <c r="AR2293">
        <v>0</v>
      </c>
      <c r="AS2293">
        <v>190642</v>
      </c>
      <c r="AT2293">
        <v>28706</v>
      </c>
      <c r="AU2293">
        <v>0</v>
      </c>
      <c r="AV2293">
        <v>0</v>
      </c>
      <c r="AW2293">
        <v>5981552</v>
      </c>
      <c r="AX2293">
        <v>58954</v>
      </c>
      <c r="AY2293">
        <v>9011814</v>
      </c>
      <c r="AZ2293">
        <v>0</v>
      </c>
      <c r="BA2293">
        <v>0</v>
      </c>
      <c r="BB2293">
        <v>0</v>
      </c>
      <c r="BC2293">
        <v>0</v>
      </c>
      <c r="BD2293">
        <v>0</v>
      </c>
      <c r="BE2293">
        <v>0</v>
      </c>
      <c r="BF2293">
        <v>1247644</v>
      </c>
      <c r="BG2293">
        <v>43948009</v>
      </c>
      <c r="BH2293">
        <v>0</v>
      </c>
      <c r="BI2293">
        <v>0</v>
      </c>
      <c r="BJ2293">
        <v>0</v>
      </c>
      <c r="BK2293">
        <v>0</v>
      </c>
      <c r="BL2293">
        <v>0</v>
      </c>
      <c r="BM2293">
        <v>0</v>
      </c>
      <c r="BN2293">
        <v>0</v>
      </c>
      <c r="BO2293">
        <v>0</v>
      </c>
      <c r="BP2293">
        <v>0</v>
      </c>
      <c r="BQ2293">
        <v>0</v>
      </c>
      <c r="BR2293">
        <v>0</v>
      </c>
      <c r="BS2293">
        <v>2.1875</v>
      </c>
    </row>
    <row r="2294" spans="1:71" x14ac:dyDescent="0.25">
      <c r="A2294">
        <v>106110889</v>
      </c>
      <c r="B2294" t="s">
        <v>309</v>
      </c>
      <c r="C2294" s="1">
        <f t="shared" si="35"/>
        <v>43556</v>
      </c>
      <c r="D2294" s="2" t="s">
        <v>901</v>
      </c>
      <c r="E2294" s="1">
        <v>43469</v>
      </c>
      <c r="F2294" s="1">
        <v>43646</v>
      </c>
      <c r="G2294" t="s">
        <v>310</v>
      </c>
      <c r="H2294" t="s">
        <v>89</v>
      </c>
      <c r="I2294" t="s">
        <v>72</v>
      </c>
      <c r="J2294" t="s">
        <v>73</v>
      </c>
      <c r="K2294" t="s">
        <v>311</v>
      </c>
      <c r="L2294">
        <v>25</v>
      </c>
      <c r="M2294">
        <v>25</v>
      </c>
      <c r="N2294">
        <v>0</v>
      </c>
      <c r="O2294">
        <v>0</v>
      </c>
      <c r="P2294">
        <v>42</v>
      </c>
      <c r="Q2294">
        <v>0</v>
      </c>
      <c r="R2294">
        <v>1703</v>
      </c>
      <c r="S2294">
        <v>0</v>
      </c>
      <c r="T2294">
        <v>38</v>
      </c>
      <c r="U2294">
        <v>0</v>
      </c>
      <c r="V2294">
        <v>0</v>
      </c>
      <c r="W2294">
        <v>0</v>
      </c>
      <c r="X2294">
        <v>85</v>
      </c>
      <c r="Y2294">
        <v>0</v>
      </c>
      <c r="Z2294">
        <v>0</v>
      </c>
      <c r="AA2294">
        <v>0</v>
      </c>
      <c r="AB2294">
        <v>1826</v>
      </c>
      <c r="AC2294">
        <v>0</v>
      </c>
      <c r="AD2294">
        <v>354749</v>
      </c>
      <c r="AE2294">
        <v>0</v>
      </c>
      <c r="AF2294">
        <v>0</v>
      </c>
      <c r="AG2294">
        <v>0</v>
      </c>
      <c r="AH2294">
        <v>0</v>
      </c>
      <c r="AI2294">
        <v>0</v>
      </c>
      <c r="AJ2294">
        <v>0</v>
      </c>
      <c r="AK2294">
        <v>0</v>
      </c>
      <c r="AL2294">
        <v>0</v>
      </c>
      <c r="AM2294">
        <v>3294434</v>
      </c>
      <c r="AN2294">
        <v>0</v>
      </c>
      <c r="AO2294">
        <v>1327052</v>
      </c>
      <c r="AP2294">
        <v>0</v>
      </c>
      <c r="AQ2294">
        <v>0</v>
      </c>
      <c r="AR2294">
        <v>0</v>
      </c>
      <c r="AS2294">
        <v>1238429</v>
      </c>
      <c r="AT2294">
        <v>0</v>
      </c>
      <c r="AU2294">
        <v>0</v>
      </c>
      <c r="AV2294">
        <v>88961</v>
      </c>
      <c r="AW2294">
        <v>5948876</v>
      </c>
      <c r="AX2294">
        <v>200863</v>
      </c>
      <c r="AY2294">
        <v>5931171</v>
      </c>
      <c r="AZ2294">
        <v>0</v>
      </c>
      <c r="BA2294">
        <v>0</v>
      </c>
      <c r="BB2294">
        <v>0</v>
      </c>
      <c r="BC2294">
        <v>0</v>
      </c>
      <c r="BD2294">
        <v>0</v>
      </c>
      <c r="BE2294">
        <v>0</v>
      </c>
      <c r="BF2294">
        <v>0</v>
      </c>
      <c r="BG2294">
        <v>2726029</v>
      </c>
      <c r="BH2294">
        <v>0</v>
      </c>
      <c r="BI2294">
        <v>0</v>
      </c>
      <c r="BJ2294">
        <v>0</v>
      </c>
      <c r="BK2294">
        <v>0</v>
      </c>
      <c r="BL2294">
        <v>0</v>
      </c>
      <c r="BM2294">
        <v>0</v>
      </c>
      <c r="BN2294">
        <v>0</v>
      </c>
      <c r="BO2294">
        <v>0</v>
      </c>
      <c r="BP2294">
        <v>0</v>
      </c>
      <c r="BQ2294">
        <v>0</v>
      </c>
      <c r="BR2294">
        <v>0</v>
      </c>
      <c r="BS2294">
        <v>0.84</v>
      </c>
    </row>
    <row r="2295" spans="1:71" x14ac:dyDescent="0.25">
      <c r="A2295">
        <v>106420483</v>
      </c>
      <c r="B2295" t="s">
        <v>312</v>
      </c>
      <c r="C2295" s="1">
        <f t="shared" si="35"/>
        <v>43556</v>
      </c>
      <c r="D2295" s="2" t="s">
        <v>901</v>
      </c>
      <c r="E2295" s="1">
        <v>43469</v>
      </c>
      <c r="F2295" s="1">
        <v>43646</v>
      </c>
      <c r="G2295" t="s">
        <v>313</v>
      </c>
      <c r="H2295" t="s">
        <v>89</v>
      </c>
      <c r="I2295" t="s">
        <v>72</v>
      </c>
      <c r="J2295" t="s">
        <v>85</v>
      </c>
      <c r="K2295" t="s">
        <v>314</v>
      </c>
      <c r="L2295">
        <v>28</v>
      </c>
      <c r="M2295">
        <v>28</v>
      </c>
      <c r="N2295">
        <v>0</v>
      </c>
      <c r="O2295">
        <v>10</v>
      </c>
      <c r="P2295">
        <v>465</v>
      </c>
      <c r="Q2295">
        <v>0</v>
      </c>
      <c r="R2295">
        <v>507</v>
      </c>
      <c r="S2295">
        <v>125</v>
      </c>
      <c r="T2295">
        <v>16</v>
      </c>
      <c r="U2295">
        <v>37</v>
      </c>
      <c r="V2295">
        <v>0</v>
      </c>
      <c r="W2295">
        <v>0</v>
      </c>
      <c r="X2295">
        <v>25</v>
      </c>
      <c r="Y2295">
        <v>252</v>
      </c>
      <c r="Z2295">
        <v>0</v>
      </c>
      <c r="AA2295">
        <v>18</v>
      </c>
      <c r="AB2295">
        <v>980</v>
      </c>
      <c r="AC2295">
        <v>0</v>
      </c>
      <c r="AD2295">
        <v>177899</v>
      </c>
      <c r="AE2295">
        <v>0</v>
      </c>
      <c r="AF2295">
        <v>0</v>
      </c>
      <c r="AG2295">
        <v>0</v>
      </c>
      <c r="AH2295">
        <v>0</v>
      </c>
      <c r="AI2295">
        <v>0</v>
      </c>
      <c r="AJ2295">
        <v>0</v>
      </c>
      <c r="AK2295">
        <v>0</v>
      </c>
      <c r="AL2295">
        <v>0</v>
      </c>
      <c r="AM2295">
        <v>5322173</v>
      </c>
      <c r="AN2295">
        <v>6118660</v>
      </c>
      <c r="AO2295">
        <v>80039</v>
      </c>
      <c r="AP2295">
        <v>657387</v>
      </c>
      <c r="AQ2295">
        <v>0</v>
      </c>
      <c r="AR2295">
        <v>0</v>
      </c>
      <c r="AS2295">
        <v>-1221314</v>
      </c>
      <c r="AT2295">
        <v>14470371</v>
      </c>
      <c r="AU2295">
        <v>0</v>
      </c>
      <c r="AV2295">
        <v>13168</v>
      </c>
      <c r="AW2295">
        <v>25440484</v>
      </c>
      <c r="AX2295">
        <v>214405</v>
      </c>
      <c r="AY2295">
        <v>21075434</v>
      </c>
      <c r="AZ2295">
        <v>896174</v>
      </c>
      <c r="BA2295">
        <v>975609</v>
      </c>
      <c r="BB2295">
        <v>0</v>
      </c>
      <c r="BC2295">
        <v>0</v>
      </c>
      <c r="BD2295">
        <v>0</v>
      </c>
      <c r="BE2295">
        <v>0</v>
      </c>
      <c r="BF2295">
        <v>438615</v>
      </c>
      <c r="BG2295">
        <v>111128917</v>
      </c>
      <c r="BH2295">
        <v>0</v>
      </c>
      <c r="BI2295">
        <v>0</v>
      </c>
      <c r="BJ2295">
        <v>0</v>
      </c>
      <c r="BK2295">
        <v>0</v>
      </c>
      <c r="BL2295">
        <v>0</v>
      </c>
      <c r="BM2295">
        <v>0</v>
      </c>
      <c r="BN2295">
        <v>0</v>
      </c>
      <c r="BO2295">
        <v>0</v>
      </c>
      <c r="BP2295">
        <v>0</v>
      </c>
      <c r="BQ2295">
        <v>0</v>
      </c>
      <c r="BR2295">
        <v>0</v>
      </c>
      <c r="BS2295">
        <v>8.3035714285714288</v>
      </c>
    </row>
    <row r="2296" spans="1:71" x14ac:dyDescent="0.25">
      <c r="A2296">
        <v>106150775</v>
      </c>
      <c r="B2296" t="s">
        <v>315</v>
      </c>
      <c r="C2296" s="1">
        <f t="shared" si="35"/>
        <v>43556</v>
      </c>
      <c r="D2296" s="2" t="s">
        <v>901</v>
      </c>
      <c r="E2296" s="1">
        <v>43469</v>
      </c>
      <c r="F2296" s="1">
        <v>43646</v>
      </c>
      <c r="G2296" t="s">
        <v>70</v>
      </c>
      <c r="H2296" t="s">
        <v>93</v>
      </c>
      <c r="I2296" t="s">
        <v>72</v>
      </c>
      <c r="J2296" t="s">
        <v>85</v>
      </c>
      <c r="K2296" t="s">
        <v>132</v>
      </c>
      <c r="L2296">
        <v>64</v>
      </c>
      <c r="M2296">
        <v>57</v>
      </c>
      <c r="N2296">
        <v>0</v>
      </c>
      <c r="O2296">
        <v>3</v>
      </c>
      <c r="P2296">
        <v>367</v>
      </c>
      <c r="Q2296">
        <v>0</v>
      </c>
      <c r="R2296">
        <v>998</v>
      </c>
      <c r="S2296">
        <v>194</v>
      </c>
      <c r="T2296">
        <v>49</v>
      </c>
      <c r="U2296">
        <v>425</v>
      </c>
      <c r="V2296">
        <v>0</v>
      </c>
      <c r="W2296">
        <v>0</v>
      </c>
      <c r="X2296">
        <v>93</v>
      </c>
      <c r="Y2296">
        <v>125</v>
      </c>
      <c r="Z2296">
        <v>0</v>
      </c>
      <c r="AA2296">
        <v>22</v>
      </c>
      <c r="AB2296">
        <v>1906</v>
      </c>
      <c r="AC2296">
        <v>0</v>
      </c>
      <c r="AD2296">
        <v>113622</v>
      </c>
      <c r="AE2296">
        <v>0</v>
      </c>
      <c r="AF2296">
        <v>0</v>
      </c>
      <c r="AG2296">
        <v>0</v>
      </c>
      <c r="AH2296">
        <v>0</v>
      </c>
      <c r="AI2296">
        <v>0</v>
      </c>
      <c r="AJ2296">
        <v>0</v>
      </c>
      <c r="AK2296">
        <v>0</v>
      </c>
      <c r="AL2296">
        <v>0</v>
      </c>
      <c r="AM2296">
        <v>2204402</v>
      </c>
      <c r="AN2296">
        <v>785383</v>
      </c>
      <c r="AO2296">
        <v>-165922</v>
      </c>
      <c r="AP2296">
        <v>4687869</v>
      </c>
      <c r="AQ2296">
        <v>0</v>
      </c>
      <c r="AR2296">
        <v>0</v>
      </c>
      <c r="AS2296">
        <v>147890</v>
      </c>
      <c r="AT2296">
        <v>117827</v>
      </c>
      <c r="AU2296">
        <v>0</v>
      </c>
      <c r="AV2296">
        <v>99060</v>
      </c>
      <c r="AW2296">
        <v>7876509</v>
      </c>
      <c r="AX2296">
        <v>183948</v>
      </c>
      <c r="AY2296">
        <v>7630962</v>
      </c>
      <c r="AZ2296">
        <v>0</v>
      </c>
      <c r="BA2296">
        <v>0</v>
      </c>
      <c r="BB2296">
        <v>0</v>
      </c>
      <c r="BC2296">
        <v>0</v>
      </c>
      <c r="BD2296">
        <v>0</v>
      </c>
      <c r="BE2296">
        <v>0</v>
      </c>
      <c r="BF2296">
        <v>18340</v>
      </c>
      <c r="BG2296">
        <v>4828615</v>
      </c>
      <c r="BH2296">
        <v>0</v>
      </c>
      <c r="BI2296">
        <v>0</v>
      </c>
      <c r="BJ2296">
        <v>0</v>
      </c>
      <c r="BK2296">
        <v>0</v>
      </c>
      <c r="BL2296">
        <v>0</v>
      </c>
      <c r="BM2296">
        <v>0</v>
      </c>
      <c r="BN2296">
        <v>0</v>
      </c>
      <c r="BO2296">
        <v>0</v>
      </c>
      <c r="BP2296">
        <v>0</v>
      </c>
      <c r="BQ2296">
        <v>0</v>
      </c>
      <c r="BR2296">
        <v>0</v>
      </c>
      <c r="BS2296">
        <v>3.0330578512396693</v>
      </c>
    </row>
    <row r="2297" spans="1:71" x14ac:dyDescent="0.25">
      <c r="A2297">
        <v>106190392</v>
      </c>
      <c r="B2297" t="s">
        <v>316</v>
      </c>
      <c r="C2297" s="1">
        <f t="shared" si="35"/>
        <v>43556</v>
      </c>
      <c r="D2297" s="2" t="s">
        <v>901</v>
      </c>
      <c r="E2297" s="1">
        <v>43469</v>
      </c>
      <c r="F2297" s="1">
        <v>43646</v>
      </c>
      <c r="G2297" t="s">
        <v>92</v>
      </c>
      <c r="H2297" t="s">
        <v>89</v>
      </c>
      <c r="I2297" t="s">
        <v>72</v>
      </c>
      <c r="J2297" t="s">
        <v>85</v>
      </c>
      <c r="K2297" t="s">
        <v>141</v>
      </c>
      <c r="L2297">
        <v>333</v>
      </c>
      <c r="M2297">
        <v>189</v>
      </c>
      <c r="N2297">
        <v>89</v>
      </c>
      <c r="O2297">
        <v>17</v>
      </c>
      <c r="P2297">
        <v>3244</v>
      </c>
      <c r="Q2297">
        <v>0</v>
      </c>
      <c r="R2297">
        <v>4651</v>
      </c>
      <c r="S2297">
        <v>2398</v>
      </c>
      <c r="T2297">
        <v>3874</v>
      </c>
      <c r="U2297">
        <v>3134</v>
      </c>
      <c r="V2297">
        <v>0</v>
      </c>
      <c r="W2297">
        <v>0</v>
      </c>
      <c r="X2297">
        <v>488</v>
      </c>
      <c r="Y2297">
        <v>2399</v>
      </c>
      <c r="Z2297">
        <v>203</v>
      </c>
      <c r="AA2297">
        <v>48</v>
      </c>
      <c r="AB2297">
        <v>17195</v>
      </c>
      <c r="AC2297">
        <v>0</v>
      </c>
      <c r="AD2297">
        <v>2105289</v>
      </c>
      <c r="AE2297">
        <v>0</v>
      </c>
      <c r="AF2297">
        <v>0</v>
      </c>
      <c r="AG2297">
        <v>0</v>
      </c>
      <c r="AH2297">
        <v>916989</v>
      </c>
      <c r="AI2297">
        <v>805389</v>
      </c>
      <c r="AJ2297">
        <v>0</v>
      </c>
      <c r="AK2297">
        <v>1045174</v>
      </c>
      <c r="AL2297">
        <v>2767552</v>
      </c>
      <c r="AM2297">
        <v>20987823</v>
      </c>
      <c r="AN2297">
        <v>13460228</v>
      </c>
      <c r="AO2297">
        <v>19692839</v>
      </c>
      <c r="AP2297">
        <v>15710951</v>
      </c>
      <c r="AQ2297">
        <v>0</v>
      </c>
      <c r="AR2297">
        <v>0</v>
      </c>
      <c r="AS2297">
        <v>1658706</v>
      </c>
      <c r="AT2297">
        <v>24576503</v>
      </c>
      <c r="AU2297">
        <v>1388712</v>
      </c>
      <c r="AV2297">
        <v>254219</v>
      </c>
      <c r="AW2297">
        <v>97729981</v>
      </c>
      <c r="AX2297">
        <v>922734</v>
      </c>
      <c r="AY2297">
        <v>100574049</v>
      </c>
      <c r="AZ2297">
        <v>0</v>
      </c>
      <c r="BA2297">
        <v>2127083</v>
      </c>
      <c r="BB2297">
        <v>0</v>
      </c>
      <c r="BC2297">
        <v>0</v>
      </c>
      <c r="BD2297">
        <v>0</v>
      </c>
      <c r="BE2297">
        <v>0</v>
      </c>
      <c r="BF2297">
        <v>3714479</v>
      </c>
      <c r="BG2297">
        <v>112114301</v>
      </c>
      <c r="BH2297">
        <v>0</v>
      </c>
      <c r="BI2297">
        <v>0</v>
      </c>
      <c r="BJ2297">
        <v>0</v>
      </c>
      <c r="BK2297">
        <v>0</v>
      </c>
      <c r="BL2297">
        <v>0</v>
      </c>
      <c r="BM2297">
        <v>0</v>
      </c>
      <c r="BN2297">
        <v>0</v>
      </c>
      <c r="BO2297">
        <v>0</v>
      </c>
      <c r="BP2297">
        <v>0</v>
      </c>
      <c r="BQ2297">
        <v>0</v>
      </c>
      <c r="BR2297">
        <v>0</v>
      </c>
      <c r="BS2297">
        <v>6.2145593869731801</v>
      </c>
    </row>
    <row r="2298" spans="1:71" x14ac:dyDescent="0.25">
      <c r="A2298">
        <v>106430779</v>
      </c>
      <c r="B2298" t="s">
        <v>317</v>
      </c>
      <c r="C2298" s="1">
        <f t="shared" si="35"/>
        <v>43556</v>
      </c>
      <c r="D2298" s="2" t="s">
        <v>901</v>
      </c>
      <c r="E2298" s="1">
        <v>43469</v>
      </c>
      <c r="F2298" s="1">
        <v>43646</v>
      </c>
      <c r="G2298" t="s">
        <v>184</v>
      </c>
      <c r="H2298" t="s">
        <v>101</v>
      </c>
      <c r="I2298" t="s">
        <v>72</v>
      </c>
      <c r="J2298" t="s">
        <v>85</v>
      </c>
      <c r="K2298" t="s">
        <v>229</v>
      </c>
      <c r="L2298">
        <v>345</v>
      </c>
      <c r="M2298">
        <v>345</v>
      </c>
      <c r="N2298">
        <v>14</v>
      </c>
      <c r="O2298">
        <v>104</v>
      </c>
      <c r="P2298">
        <v>4377</v>
      </c>
      <c r="Q2298">
        <v>0</v>
      </c>
      <c r="R2298">
        <v>7045</v>
      </c>
      <c r="S2298">
        <v>2171</v>
      </c>
      <c r="T2298">
        <v>1367</v>
      </c>
      <c r="U2298">
        <v>1558</v>
      </c>
      <c r="V2298">
        <v>0</v>
      </c>
      <c r="W2298">
        <v>0</v>
      </c>
      <c r="X2298">
        <v>709</v>
      </c>
      <c r="Y2298">
        <v>8307</v>
      </c>
      <c r="Z2298">
        <v>36</v>
      </c>
      <c r="AA2298">
        <v>264</v>
      </c>
      <c r="AB2298">
        <v>21457</v>
      </c>
      <c r="AC2298">
        <v>0</v>
      </c>
      <c r="AD2298">
        <v>0</v>
      </c>
      <c r="AE2298">
        <v>0</v>
      </c>
      <c r="AF2298">
        <v>0</v>
      </c>
      <c r="AG2298">
        <v>0</v>
      </c>
      <c r="AH2298">
        <v>0</v>
      </c>
      <c r="AI2298">
        <v>0</v>
      </c>
      <c r="AJ2298">
        <v>0</v>
      </c>
      <c r="AK2298">
        <v>0</v>
      </c>
      <c r="AL2298">
        <v>0</v>
      </c>
      <c r="AM2298">
        <v>37077577</v>
      </c>
      <c r="AN2298">
        <v>5817511</v>
      </c>
      <c r="AO2298">
        <v>2386986</v>
      </c>
      <c r="AP2298">
        <v>2672607</v>
      </c>
      <c r="AQ2298">
        <v>0</v>
      </c>
      <c r="AR2298">
        <v>0</v>
      </c>
      <c r="AS2298">
        <v>9869430</v>
      </c>
      <c r="AT2298">
        <v>97686005</v>
      </c>
      <c r="AU2298">
        <v>4307020</v>
      </c>
      <c r="AV2298">
        <v>9129305</v>
      </c>
      <c r="AW2298">
        <v>168946441</v>
      </c>
      <c r="AX2298">
        <v>443774</v>
      </c>
      <c r="AY2298">
        <v>124475316</v>
      </c>
      <c r="AZ2298">
        <v>2932350</v>
      </c>
      <c r="BA2298">
        <v>0</v>
      </c>
      <c r="BB2298">
        <v>0</v>
      </c>
      <c r="BC2298">
        <v>0</v>
      </c>
      <c r="BD2298">
        <v>0</v>
      </c>
      <c r="BE2298">
        <v>0</v>
      </c>
      <c r="BF2298">
        <v>10660223</v>
      </c>
      <c r="BG2298">
        <v>164646217</v>
      </c>
      <c r="BH2298">
        <v>0</v>
      </c>
      <c r="BI2298">
        <v>0</v>
      </c>
      <c r="BJ2298">
        <v>0</v>
      </c>
      <c r="BK2298">
        <v>0</v>
      </c>
      <c r="BL2298">
        <v>0</v>
      </c>
      <c r="BM2298">
        <v>0</v>
      </c>
      <c r="BN2298">
        <v>0</v>
      </c>
      <c r="BO2298">
        <v>0</v>
      </c>
      <c r="BP2298">
        <v>0</v>
      </c>
      <c r="BQ2298">
        <v>0</v>
      </c>
      <c r="BR2298">
        <v>0</v>
      </c>
      <c r="BS2298">
        <v>6.3434782608695652</v>
      </c>
    </row>
    <row r="2299" spans="1:71" x14ac:dyDescent="0.25">
      <c r="A2299">
        <v>106190352</v>
      </c>
      <c r="B2299" t="s">
        <v>318</v>
      </c>
      <c r="C2299" s="1">
        <f t="shared" si="35"/>
        <v>43556</v>
      </c>
      <c r="D2299" s="2" t="s">
        <v>901</v>
      </c>
      <c r="E2299" s="1">
        <v>43469</v>
      </c>
      <c r="F2299" s="1">
        <v>43646</v>
      </c>
      <c r="G2299" t="s">
        <v>92</v>
      </c>
      <c r="H2299" t="s">
        <v>101</v>
      </c>
      <c r="I2299" t="s">
        <v>72</v>
      </c>
      <c r="J2299" t="s">
        <v>85</v>
      </c>
      <c r="K2299" t="s">
        <v>319</v>
      </c>
      <c r="L2299">
        <v>117</v>
      </c>
      <c r="M2299">
        <v>117</v>
      </c>
      <c r="N2299">
        <v>0</v>
      </c>
      <c r="O2299">
        <v>20</v>
      </c>
      <c r="P2299">
        <v>709</v>
      </c>
      <c r="Q2299">
        <v>0</v>
      </c>
      <c r="R2299">
        <v>771</v>
      </c>
      <c r="S2299">
        <v>490</v>
      </c>
      <c r="T2299">
        <v>1177</v>
      </c>
      <c r="U2299">
        <v>1778</v>
      </c>
      <c r="V2299">
        <v>0</v>
      </c>
      <c r="W2299">
        <v>0</v>
      </c>
      <c r="X2299">
        <v>0</v>
      </c>
      <c r="Y2299">
        <v>166</v>
      </c>
      <c r="Z2299">
        <v>0</v>
      </c>
      <c r="AA2299">
        <v>62</v>
      </c>
      <c r="AB2299">
        <v>4444</v>
      </c>
      <c r="AC2299">
        <v>0</v>
      </c>
      <c r="AD2299">
        <v>1389494</v>
      </c>
      <c r="AE2299">
        <v>-2167921</v>
      </c>
      <c r="AF2299">
        <v>0</v>
      </c>
      <c r="AG2299">
        <v>0</v>
      </c>
      <c r="AH2299">
        <v>0</v>
      </c>
      <c r="AI2299">
        <v>2099746</v>
      </c>
      <c r="AJ2299">
        <v>0</v>
      </c>
      <c r="AK2299">
        <v>0</v>
      </c>
      <c r="AL2299">
        <v>2099746</v>
      </c>
      <c r="AM2299">
        <v>2180444</v>
      </c>
      <c r="AN2299">
        <v>1379740</v>
      </c>
      <c r="AO2299">
        <v>6983039</v>
      </c>
      <c r="AP2299">
        <v>13215258</v>
      </c>
      <c r="AQ2299">
        <v>0</v>
      </c>
      <c r="AR2299">
        <v>0</v>
      </c>
      <c r="AS2299">
        <v>0</v>
      </c>
      <c r="AT2299">
        <v>1142981</v>
      </c>
      <c r="AU2299">
        <v>0</v>
      </c>
      <c r="AV2299">
        <v>89628</v>
      </c>
      <c r="AW2299">
        <v>24991090</v>
      </c>
      <c r="AX2299">
        <v>14875</v>
      </c>
      <c r="AY2299">
        <v>17919228</v>
      </c>
      <c r="AZ2299">
        <v>0</v>
      </c>
      <c r="BA2299">
        <v>0</v>
      </c>
      <c r="BB2299">
        <v>0</v>
      </c>
      <c r="BC2299">
        <v>0</v>
      </c>
      <c r="BD2299">
        <v>0</v>
      </c>
      <c r="BE2299">
        <v>0</v>
      </c>
      <c r="BF2299">
        <v>123272</v>
      </c>
      <c r="BG2299">
        <v>2370992</v>
      </c>
      <c r="BH2299">
        <v>0</v>
      </c>
      <c r="BI2299">
        <v>0</v>
      </c>
      <c r="BJ2299">
        <v>0</v>
      </c>
      <c r="BK2299">
        <v>0</v>
      </c>
      <c r="BL2299">
        <v>0</v>
      </c>
      <c r="BM2299">
        <v>0</v>
      </c>
      <c r="BN2299">
        <v>0</v>
      </c>
      <c r="BO2299">
        <v>0</v>
      </c>
      <c r="BP2299">
        <v>0</v>
      </c>
      <c r="BQ2299">
        <v>0</v>
      </c>
      <c r="BR2299">
        <v>0</v>
      </c>
      <c r="BS2299">
        <v>3.0299145299145298</v>
      </c>
    </row>
    <row r="2300" spans="1:71" x14ac:dyDescent="0.25">
      <c r="A2300">
        <v>106350784</v>
      </c>
      <c r="B2300" t="s">
        <v>320</v>
      </c>
      <c r="C2300" s="1">
        <f t="shared" si="35"/>
        <v>43556</v>
      </c>
      <c r="D2300" s="2" t="s">
        <v>901</v>
      </c>
      <c r="E2300" s="1">
        <v>43469</v>
      </c>
      <c r="F2300" s="1">
        <v>43646</v>
      </c>
      <c r="G2300" t="s">
        <v>321</v>
      </c>
      <c r="H2300" t="s">
        <v>71</v>
      </c>
      <c r="I2300" t="s">
        <v>72</v>
      </c>
      <c r="J2300" t="s">
        <v>73</v>
      </c>
      <c r="K2300" t="s">
        <v>322</v>
      </c>
      <c r="L2300">
        <v>162</v>
      </c>
      <c r="M2300">
        <v>123</v>
      </c>
      <c r="N2300">
        <v>0</v>
      </c>
      <c r="O2300">
        <v>9</v>
      </c>
      <c r="P2300">
        <v>576</v>
      </c>
      <c r="Q2300">
        <v>62</v>
      </c>
      <c r="R2300">
        <v>2061</v>
      </c>
      <c r="S2300">
        <v>165</v>
      </c>
      <c r="T2300">
        <v>7112</v>
      </c>
      <c r="U2300">
        <v>174</v>
      </c>
      <c r="V2300">
        <v>0</v>
      </c>
      <c r="W2300">
        <v>0</v>
      </c>
      <c r="X2300">
        <v>28</v>
      </c>
      <c r="Y2300">
        <v>282</v>
      </c>
      <c r="Z2300">
        <v>0</v>
      </c>
      <c r="AA2300">
        <v>526</v>
      </c>
      <c r="AB2300">
        <v>10348</v>
      </c>
      <c r="AC2300">
        <v>8855</v>
      </c>
      <c r="AD2300">
        <v>1337961</v>
      </c>
      <c r="AE2300">
        <v>-320481</v>
      </c>
      <c r="AF2300">
        <v>0</v>
      </c>
      <c r="AG2300">
        <v>0</v>
      </c>
      <c r="AH2300">
        <v>0</v>
      </c>
      <c r="AI2300">
        <v>0</v>
      </c>
      <c r="AJ2300">
        <v>0</v>
      </c>
      <c r="AK2300">
        <v>0</v>
      </c>
      <c r="AL2300">
        <v>0</v>
      </c>
      <c r="AM2300">
        <v>4950101</v>
      </c>
      <c r="AN2300">
        <v>778870</v>
      </c>
      <c r="AO2300">
        <v>11669688</v>
      </c>
      <c r="AP2300">
        <v>1223564</v>
      </c>
      <c r="AQ2300">
        <v>0</v>
      </c>
      <c r="AR2300">
        <v>408</v>
      </c>
      <c r="AS2300">
        <v>1527325</v>
      </c>
      <c r="AT2300">
        <v>8191926</v>
      </c>
      <c r="AU2300">
        <v>-12853</v>
      </c>
      <c r="AV2300">
        <v>700098</v>
      </c>
      <c r="AW2300">
        <v>29029127</v>
      </c>
      <c r="AX2300">
        <v>1871089</v>
      </c>
      <c r="AY2300">
        <v>31272269</v>
      </c>
      <c r="AZ2300">
        <v>3244599</v>
      </c>
      <c r="BA2300">
        <v>1161290</v>
      </c>
      <c r="BB2300">
        <v>0</v>
      </c>
      <c r="BC2300">
        <v>0</v>
      </c>
      <c r="BD2300">
        <v>0</v>
      </c>
      <c r="BE2300">
        <v>0</v>
      </c>
      <c r="BF2300">
        <v>216202</v>
      </c>
      <c r="BG2300">
        <v>61730857</v>
      </c>
      <c r="BH2300">
        <v>0</v>
      </c>
      <c r="BI2300">
        <v>0</v>
      </c>
      <c r="BJ2300">
        <v>0</v>
      </c>
      <c r="BK2300">
        <v>0</v>
      </c>
      <c r="BL2300">
        <v>0</v>
      </c>
      <c r="BM2300">
        <v>0</v>
      </c>
      <c r="BN2300">
        <v>0</v>
      </c>
      <c r="BO2300">
        <v>0</v>
      </c>
      <c r="BP2300">
        <v>0</v>
      </c>
      <c r="BQ2300">
        <v>0</v>
      </c>
      <c r="BR2300">
        <v>0</v>
      </c>
      <c r="BS2300">
        <v>2.0210526315789474</v>
      </c>
    </row>
    <row r="2301" spans="1:71" x14ac:dyDescent="0.25">
      <c r="A2301">
        <v>106490964</v>
      </c>
      <c r="B2301" t="s">
        <v>323</v>
      </c>
      <c r="C2301" s="1">
        <f t="shared" si="35"/>
        <v>43556</v>
      </c>
      <c r="D2301" s="2" t="s">
        <v>901</v>
      </c>
      <c r="E2301" s="1">
        <v>43469</v>
      </c>
      <c r="F2301" s="1">
        <v>43646</v>
      </c>
      <c r="G2301" t="s">
        <v>121</v>
      </c>
      <c r="H2301" t="s">
        <v>71</v>
      </c>
      <c r="I2301" t="s">
        <v>72</v>
      </c>
      <c r="J2301" t="s">
        <v>73</v>
      </c>
      <c r="K2301" t="s">
        <v>324</v>
      </c>
      <c r="L2301">
        <v>38</v>
      </c>
      <c r="M2301">
        <v>27</v>
      </c>
      <c r="N2301">
        <v>0</v>
      </c>
      <c r="O2301">
        <v>7</v>
      </c>
      <c r="P2301">
        <v>228</v>
      </c>
      <c r="Q2301">
        <v>0</v>
      </c>
      <c r="R2301">
        <v>840</v>
      </c>
      <c r="S2301">
        <v>172</v>
      </c>
      <c r="T2301">
        <v>206</v>
      </c>
      <c r="U2301">
        <v>892</v>
      </c>
      <c r="V2301">
        <v>0</v>
      </c>
      <c r="W2301">
        <v>0</v>
      </c>
      <c r="X2301">
        <v>77</v>
      </c>
      <c r="Y2301">
        <v>19</v>
      </c>
      <c r="Z2301">
        <v>0</v>
      </c>
      <c r="AA2301">
        <v>5</v>
      </c>
      <c r="AB2301">
        <v>2211</v>
      </c>
      <c r="AC2301">
        <v>0</v>
      </c>
      <c r="AD2301">
        <v>658674</v>
      </c>
      <c r="AE2301">
        <v>0</v>
      </c>
      <c r="AF2301">
        <v>0</v>
      </c>
      <c r="AG2301">
        <v>0</v>
      </c>
      <c r="AH2301">
        <v>84360</v>
      </c>
      <c r="AI2301">
        <v>89579</v>
      </c>
      <c r="AJ2301">
        <v>0</v>
      </c>
      <c r="AK2301">
        <v>62520</v>
      </c>
      <c r="AL2301">
        <v>236459</v>
      </c>
      <c r="AM2301">
        <v>8043768</v>
      </c>
      <c r="AN2301">
        <v>951472</v>
      </c>
      <c r="AO2301">
        <v>-351648</v>
      </c>
      <c r="AP2301">
        <v>3680724</v>
      </c>
      <c r="AQ2301">
        <v>0</v>
      </c>
      <c r="AR2301">
        <v>0</v>
      </c>
      <c r="AS2301">
        <v>2161686</v>
      </c>
      <c r="AT2301">
        <v>506960</v>
      </c>
      <c r="AU2301">
        <v>0</v>
      </c>
      <c r="AV2301">
        <v>-422336</v>
      </c>
      <c r="AW2301">
        <v>14570626</v>
      </c>
      <c r="AX2301">
        <v>854681</v>
      </c>
      <c r="AY2301">
        <v>14753734</v>
      </c>
      <c r="AZ2301">
        <v>0</v>
      </c>
      <c r="BA2301">
        <v>6606953</v>
      </c>
      <c r="BB2301">
        <v>0</v>
      </c>
      <c r="BC2301">
        <v>0</v>
      </c>
      <c r="BD2301">
        <v>0</v>
      </c>
      <c r="BE2301">
        <v>0</v>
      </c>
      <c r="BF2301">
        <v>496179</v>
      </c>
      <c r="BG2301">
        <v>9901679</v>
      </c>
      <c r="BH2301">
        <v>0</v>
      </c>
      <c r="BI2301">
        <v>0</v>
      </c>
      <c r="BJ2301">
        <v>0</v>
      </c>
      <c r="BK2301">
        <v>0</v>
      </c>
      <c r="BL2301">
        <v>0</v>
      </c>
      <c r="BM2301">
        <v>0</v>
      </c>
      <c r="BN2301">
        <v>0</v>
      </c>
      <c r="BO2301">
        <v>0</v>
      </c>
      <c r="BP2301">
        <v>0</v>
      </c>
      <c r="BQ2301">
        <v>0</v>
      </c>
      <c r="BR2301">
        <v>0</v>
      </c>
      <c r="BS2301">
        <v>3.5076923076923077</v>
      </c>
    </row>
    <row r="2302" spans="1:71" x14ac:dyDescent="0.25">
      <c r="A2302">
        <v>106304159</v>
      </c>
      <c r="B2302" t="s">
        <v>325</v>
      </c>
      <c r="C2302" s="1">
        <f t="shared" si="35"/>
        <v>43556</v>
      </c>
      <c r="D2302" s="2" t="s">
        <v>901</v>
      </c>
      <c r="E2302" s="1">
        <v>43469</v>
      </c>
      <c r="F2302" s="1">
        <v>43646</v>
      </c>
      <c r="G2302" t="s">
        <v>83</v>
      </c>
      <c r="H2302" t="s">
        <v>93</v>
      </c>
      <c r="I2302" t="s">
        <v>72</v>
      </c>
      <c r="J2302" t="s">
        <v>85</v>
      </c>
      <c r="K2302" t="s">
        <v>177</v>
      </c>
      <c r="L2302">
        <v>27</v>
      </c>
      <c r="M2302">
        <v>27</v>
      </c>
      <c r="N2302">
        <v>0</v>
      </c>
      <c r="O2302">
        <v>0</v>
      </c>
      <c r="P2302">
        <v>21</v>
      </c>
      <c r="Q2302">
        <v>0</v>
      </c>
      <c r="R2302">
        <v>0</v>
      </c>
      <c r="S2302">
        <v>0</v>
      </c>
      <c r="T2302">
        <v>881</v>
      </c>
      <c r="U2302">
        <v>807</v>
      </c>
      <c r="V2302">
        <v>0</v>
      </c>
      <c r="W2302">
        <v>0</v>
      </c>
      <c r="X2302">
        <v>0</v>
      </c>
      <c r="Y2302">
        <v>318</v>
      </c>
      <c r="Z2302">
        <v>0</v>
      </c>
      <c r="AA2302">
        <v>0</v>
      </c>
      <c r="AB2302">
        <v>2006</v>
      </c>
      <c r="AC2302">
        <v>0</v>
      </c>
      <c r="AD2302">
        <v>62610</v>
      </c>
      <c r="AE2302">
        <v>0</v>
      </c>
      <c r="AF2302">
        <v>0</v>
      </c>
      <c r="AG2302">
        <v>0</v>
      </c>
      <c r="AH2302">
        <v>0</v>
      </c>
      <c r="AI2302">
        <v>0</v>
      </c>
      <c r="AJ2302">
        <v>0</v>
      </c>
      <c r="AK2302">
        <v>0</v>
      </c>
      <c r="AL2302">
        <v>0</v>
      </c>
      <c r="AM2302">
        <v>0</v>
      </c>
      <c r="AN2302">
        <v>0</v>
      </c>
      <c r="AO2302">
        <v>636985</v>
      </c>
      <c r="AP2302">
        <v>1577763</v>
      </c>
      <c r="AQ2302">
        <v>0</v>
      </c>
      <c r="AR2302">
        <v>0</v>
      </c>
      <c r="AS2302">
        <v>0</v>
      </c>
      <c r="AT2302">
        <v>150513</v>
      </c>
      <c r="AU2302">
        <v>0</v>
      </c>
      <c r="AV2302">
        <v>0</v>
      </c>
      <c r="AW2302">
        <v>2365261</v>
      </c>
      <c r="AX2302">
        <v>1648</v>
      </c>
      <c r="AY2302">
        <v>2362157</v>
      </c>
      <c r="AZ2302">
        <v>0</v>
      </c>
      <c r="BA2302">
        <v>0</v>
      </c>
      <c r="BB2302">
        <v>0</v>
      </c>
      <c r="BC2302">
        <v>0</v>
      </c>
      <c r="BD2302">
        <v>0</v>
      </c>
      <c r="BE2302">
        <v>0</v>
      </c>
      <c r="BF2302">
        <v>18240</v>
      </c>
      <c r="BG2302">
        <v>2686133</v>
      </c>
      <c r="BH2302">
        <v>0</v>
      </c>
      <c r="BI2302">
        <v>0</v>
      </c>
      <c r="BJ2302">
        <v>0</v>
      </c>
      <c r="BK2302">
        <v>0</v>
      </c>
      <c r="BL2302">
        <v>0</v>
      </c>
      <c r="BM2302">
        <v>0</v>
      </c>
      <c r="BN2302">
        <v>0</v>
      </c>
      <c r="BO2302">
        <v>0</v>
      </c>
      <c r="BP2302">
        <v>0</v>
      </c>
      <c r="BQ2302">
        <v>0</v>
      </c>
      <c r="BR2302">
        <v>0</v>
      </c>
      <c r="BS2302">
        <v>0.3888888888888889</v>
      </c>
    </row>
    <row r="2303" spans="1:71" x14ac:dyDescent="0.25">
      <c r="A2303">
        <v>106504079</v>
      </c>
      <c r="B2303" t="s">
        <v>910</v>
      </c>
      <c r="C2303" s="1">
        <f t="shared" si="35"/>
        <v>43556</v>
      </c>
      <c r="D2303" s="2" t="s">
        <v>901</v>
      </c>
      <c r="E2303" s="1">
        <v>43469</v>
      </c>
      <c r="F2303" s="1">
        <v>43646</v>
      </c>
      <c r="G2303" t="s">
        <v>174</v>
      </c>
      <c r="H2303" t="s">
        <v>101</v>
      </c>
      <c r="I2303" t="s">
        <v>72</v>
      </c>
      <c r="J2303" t="s">
        <v>85</v>
      </c>
      <c r="K2303" t="s">
        <v>175</v>
      </c>
      <c r="L2303">
        <v>50</v>
      </c>
      <c r="M2303">
        <v>50</v>
      </c>
      <c r="N2303">
        <v>0</v>
      </c>
      <c r="O2303">
        <v>11</v>
      </c>
      <c r="P2303">
        <v>218</v>
      </c>
      <c r="Q2303">
        <v>0</v>
      </c>
      <c r="R2303">
        <v>1416</v>
      </c>
      <c r="S2303">
        <v>245</v>
      </c>
      <c r="T2303">
        <v>177</v>
      </c>
      <c r="U2303">
        <v>521</v>
      </c>
      <c r="V2303">
        <v>0</v>
      </c>
      <c r="W2303">
        <v>0</v>
      </c>
      <c r="X2303">
        <v>0</v>
      </c>
      <c r="Y2303">
        <v>445</v>
      </c>
      <c r="Z2303">
        <v>0</v>
      </c>
      <c r="AA2303">
        <v>135</v>
      </c>
      <c r="AB2303">
        <v>2939</v>
      </c>
      <c r="AC2303">
        <v>0</v>
      </c>
      <c r="AD2303">
        <v>91896</v>
      </c>
      <c r="AE2303">
        <v>0</v>
      </c>
      <c r="AF2303">
        <v>0</v>
      </c>
      <c r="AG2303">
        <v>0</v>
      </c>
      <c r="AH2303">
        <v>0</v>
      </c>
      <c r="AI2303">
        <v>0</v>
      </c>
      <c r="AJ2303">
        <v>0</v>
      </c>
      <c r="AK2303">
        <v>0</v>
      </c>
      <c r="AL2303">
        <v>0</v>
      </c>
      <c r="AM2303">
        <v>2878903</v>
      </c>
      <c r="AN2303">
        <v>461092</v>
      </c>
      <c r="AO2303">
        <v>214468</v>
      </c>
      <c r="AP2303">
        <v>631286</v>
      </c>
      <c r="AQ2303">
        <v>0</v>
      </c>
      <c r="AR2303">
        <v>0</v>
      </c>
      <c r="AS2303">
        <v>0</v>
      </c>
      <c r="AT2303">
        <v>611763</v>
      </c>
      <c r="AU2303">
        <v>0</v>
      </c>
      <c r="AV2303">
        <v>191591</v>
      </c>
      <c r="AW2303">
        <v>4989103</v>
      </c>
      <c r="AX2303">
        <v>13495</v>
      </c>
      <c r="AY2303">
        <v>4605902</v>
      </c>
      <c r="AZ2303">
        <v>0</v>
      </c>
      <c r="BA2303">
        <v>0</v>
      </c>
      <c r="BB2303">
        <v>0</v>
      </c>
      <c r="BC2303">
        <v>0</v>
      </c>
      <c r="BD2303">
        <v>0</v>
      </c>
      <c r="BE2303">
        <v>0</v>
      </c>
      <c r="BF2303">
        <v>0</v>
      </c>
      <c r="BG2303">
        <v>1579488</v>
      </c>
      <c r="BH2303">
        <v>0</v>
      </c>
      <c r="BI2303">
        <v>0</v>
      </c>
      <c r="BJ2303">
        <v>0</v>
      </c>
      <c r="BK2303">
        <v>0</v>
      </c>
      <c r="BL2303">
        <v>0</v>
      </c>
      <c r="BM2303">
        <v>0</v>
      </c>
      <c r="BN2303">
        <v>0</v>
      </c>
      <c r="BO2303">
        <v>0</v>
      </c>
      <c r="BP2303">
        <v>0</v>
      </c>
      <c r="BQ2303">
        <v>0</v>
      </c>
      <c r="BR2303">
        <v>0</v>
      </c>
      <c r="BS2303">
        <v>2.1800000000000002</v>
      </c>
    </row>
    <row r="2304" spans="1:71" x14ac:dyDescent="0.25">
      <c r="A2304">
        <v>106331194</v>
      </c>
      <c r="B2304" t="s">
        <v>329</v>
      </c>
      <c r="C2304" s="1">
        <f t="shared" si="35"/>
        <v>43556</v>
      </c>
      <c r="D2304" s="2" t="s">
        <v>901</v>
      </c>
      <c r="E2304" s="1">
        <v>43469</v>
      </c>
      <c r="F2304" s="1">
        <v>43646</v>
      </c>
      <c r="G2304" t="s">
        <v>220</v>
      </c>
      <c r="H2304" t="s">
        <v>71</v>
      </c>
      <c r="I2304" t="s">
        <v>72</v>
      </c>
      <c r="J2304" t="s">
        <v>85</v>
      </c>
      <c r="K2304" t="s">
        <v>330</v>
      </c>
      <c r="L2304">
        <v>417</v>
      </c>
      <c r="M2304">
        <v>417</v>
      </c>
      <c r="N2304">
        <v>0</v>
      </c>
      <c r="O2304">
        <v>35</v>
      </c>
      <c r="P2304">
        <v>2464</v>
      </c>
      <c r="Q2304">
        <v>0</v>
      </c>
      <c r="R2304">
        <v>3315</v>
      </c>
      <c r="S2304">
        <v>4850</v>
      </c>
      <c r="T2304">
        <v>632</v>
      </c>
      <c r="U2304">
        <v>3677</v>
      </c>
      <c r="V2304">
        <v>0</v>
      </c>
      <c r="W2304">
        <v>0</v>
      </c>
      <c r="X2304">
        <v>300</v>
      </c>
      <c r="Y2304">
        <v>999</v>
      </c>
      <c r="Z2304">
        <v>0</v>
      </c>
      <c r="AA2304">
        <v>123</v>
      </c>
      <c r="AB2304">
        <v>13896</v>
      </c>
      <c r="AC2304">
        <v>0</v>
      </c>
      <c r="AD2304">
        <v>25634</v>
      </c>
      <c r="AE2304">
        <v>-864846</v>
      </c>
      <c r="AF2304">
        <v>0</v>
      </c>
      <c r="AG2304">
        <v>0</v>
      </c>
      <c r="AH2304">
        <v>0</v>
      </c>
      <c r="AI2304">
        <v>0</v>
      </c>
      <c r="AJ2304">
        <v>0</v>
      </c>
      <c r="AK2304">
        <v>0</v>
      </c>
      <c r="AL2304">
        <v>0</v>
      </c>
      <c r="AM2304">
        <v>8310374</v>
      </c>
      <c r="AN2304">
        <v>14624379</v>
      </c>
      <c r="AO2304">
        <v>3322163</v>
      </c>
      <c r="AP2304">
        <v>11729568</v>
      </c>
      <c r="AQ2304">
        <v>0</v>
      </c>
      <c r="AR2304">
        <v>0</v>
      </c>
      <c r="AS2304">
        <v>901536</v>
      </c>
      <c r="AT2304">
        <v>2578607</v>
      </c>
      <c r="AU2304">
        <v>0</v>
      </c>
      <c r="AV2304">
        <v>754837</v>
      </c>
      <c r="AW2304">
        <v>42221464</v>
      </c>
      <c r="AX2304">
        <v>27072</v>
      </c>
      <c r="AY2304">
        <v>37000737</v>
      </c>
      <c r="AZ2304">
        <v>519897</v>
      </c>
      <c r="BA2304">
        <v>0</v>
      </c>
      <c r="BB2304">
        <v>0</v>
      </c>
      <c r="BC2304">
        <v>0</v>
      </c>
      <c r="BD2304">
        <v>0</v>
      </c>
      <c r="BE2304">
        <v>0</v>
      </c>
      <c r="BF2304">
        <v>346619</v>
      </c>
      <c r="BG2304">
        <v>22233065</v>
      </c>
      <c r="BH2304">
        <v>0</v>
      </c>
      <c r="BI2304">
        <v>0</v>
      </c>
      <c r="BJ2304">
        <v>0</v>
      </c>
      <c r="BK2304">
        <v>0</v>
      </c>
      <c r="BL2304">
        <v>0</v>
      </c>
      <c r="BM2304">
        <v>0</v>
      </c>
      <c r="BN2304">
        <v>0</v>
      </c>
      <c r="BO2304">
        <v>0</v>
      </c>
      <c r="BP2304">
        <v>0</v>
      </c>
      <c r="BQ2304">
        <v>0</v>
      </c>
      <c r="BR2304">
        <v>0</v>
      </c>
      <c r="BS2304">
        <v>2.9544364508393284</v>
      </c>
    </row>
    <row r="2305" spans="1:71" x14ac:dyDescent="0.25">
      <c r="A2305">
        <v>106190949</v>
      </c>
      <c r="B2305" t="s">
        <v>871</v>
      </c>
      <c r="C2305" s="1">
        <f t="shared" si="35"/>
        <v>43556</v>
      </c>
      <c r="D2305" s="2" t="s">
        <v>901</v>
      </c>
      <c r="E2305" s="1">
        <v>43469</v>
      </c>
      <c r="F2305" s="1">
        <v>43646</v>
      </c>
      <c r="G2305" t="s">
        <v>92</v>
      </c>
      <c r="H2305" t="s">
        <v>89</v>
      </c>
      <c r="I2305" t="s">
        <v>72</v>
      </c>
      <c r="J2305" t="s">
        <v>85</v>
      </c>
      <c r="K2305" t="s">
        <v>332</v>
      </c>
      <c r="L2305">
        <v>232</v>
      </c>
      <c r="M2305">
        <v>232</v>
      </c>
      <c r="N2305">
        <v>0</v>
      </c>
      <c r="O2305">
        <v>68</v>
      </c>
      <c r="P2305">
        <v>3126</v>
      </c>
      <c r="Q2305">
        <v>0</v>
      </c>
      <c r="R2305">
        <v>4283</v>
      </c>
      <c r="S2305">
        <v>2628</v>
      </c>
      <c r="T2305">
        <v>1601</v>
      </c>
      <c r="U2305">
        <v>1037</v>
      </c>
      <c r="V2305">
        <v>0</v>
      </c>
      <c r="W2305">
        <v>0</v>
      </c>
      <c r="X2305">
        <v>277</v>
      </c>
      <c r="Y2305">
        <v>4036</v>
      </c>
      <c r="Z2305">
        <v>0</v>
      </c>
      <c r="AA2305">
        <v>155</v>
      </c>
      <c r="AB2305">
        <v>14017</v>
      </c>
      <c r="AC2305">
        <v>0</v>
      </c>
      <c r="AD2305">
        <v>8413365</v>
      </c>
      <c r="AE2305">
        <v>0</v>
      </c>
      <c r="AF2305">
        <v>0</v>
      </c>
      <c r="AG2305">
        <v>0</v>
      </c>
      <c r="AH2305">
        <v>0</v>
      </c>
      <c r="AI2305">
        <v>0</v>
      </c>
      <c r="AJ2305">
        <v>0</v>
      </c>
      <c r="AK2305">
        <v>0</v>
      </c>
      <c r="AL2305">
        <v>0</v>
      </c>
      <c r="AM2305">
        <v>16750036</v>
      </c>
      <c r="AN2305">
        <v>4181602</v>
      </c>
      <c r="AO2305">
        <v>4756940</v>
      </c>
      <c r="AP2305">
        <v>12373041</v>
      </c>
      <c r="AQ2305">
        <v>0</v>
      </c>
      <c r="AR2305">
        <v>0</v>
      </c>
      <c r="AS2305">
        <v>2951495</v>
      </c>
      <c r="AT2305">
        <v>45531585</v>
      </c>
      <c r="AU2305">
        <v>0</v>
      </c>
      <c r="AV2305">
        <v>1327821</v>
      </c>
      <c r="AW2305">
        <v>87872520</v>
      </c>
      <c r="AX2305">
        <v>2621497</v>
      </c>
      <c r="AY2305">
        <v>97615556</v>
      </c>
      <c r="AZ2305">
        <v>0</v>
      </c>
      <c r="BA2305">
        <v>2829783</v>
      </c>
      <c r="BB2305">
        <v>0</v>
      </c>
      <c r="BC2305">
        <v>0</v>
      </c>
      <c r="BD2305">
        <v>0</v>
      </c>
      <c r="BE2305">
        <v>0</v>
      </c>
      <c r="BF2305">
        <v>7031029</v>
      </c>
      <c r="BG2305">
        <v>300820819</v>
      </c>
      <c r="BH2305">
        <v>0</v>
      </c>
      <c r="BI2305">
        <v>0</v>
      </c>
      <c r="BJ2305">
        <v>0</v>
      </c>
      <c r="BK2305">
        <v>0</v>
      </c>
      <c r="BL2305">
        <v>0</v>
      </c>
      <c r="BM2305">
        <v>0</v>
      </c>
      <c r="BN2305">
        <v>0</v>
      </c>
      <c r="BO2305">
        <v>0</v>
      </c>
      <c r="BP2305">
        <v>0</v>
      </c>
      <c r="BQ2305">
        <v>0</v>
      </c>
      <c r="BR2305">
        <v>0</v>
      </c>
      <c r="BS2305">
        <v>6.7370689655172411</v>
      </c>
    </row>
    <row r="2306" spans="1:71" x14ac:dyDescent="0.25">
      <c r="A2306">
        <v>106344021</v>
      </c>
      <c r="B2306" t="s">
        <v>333</v>
      </c>
      <c r="C2306" s="1">
        <f t="shared" ref="C2306:C2369" si="36">DATE(LEFT(D2306,4), MID(D2306,7,1)*3-2, 1)</f>
        <v>43556</v>
      </c>
      <c r="D2306" s="2" t="s">
        <v>901</v>
      </c>
      <c r="E2306" s="1">
        <v>43469</v>
      </c>
      <c r="F2306" s="1">
        <v>43646</v>
      </c>
      <c r="G2306" t="s">
        <v>224</v>
      </c>
      <c r="H2306" t="s">
        <v>101</v>
      </c>
      <c r="I2306" t="s">
        <v>72</v>
      </c>
      <c r="J2306" t="s">
        <v>85</v>
      </c>
      <c r="K2306" t="s">
        <v>227</v>
      </c>
      <c r="L2306">
        <v>120</v>
      </c>
      <c r="M2306">
        <v>120</v>
      </c>
      <c r="N2306">
        <v>10</v>
      </c>
      <c r="O2306">
        <v>0</v>
      </c>
      <c r="P2306">
        <v>982</v>
      </c>
      <c r="Q2306">
        <v>0</v>
      </c>
      <c r="R2306">
        <v>3004</v>
      </c>
      <c r="S2306">
        <v>509</v>
      </c>
      <c r="T2306">
        <v>3949</v>
      </c>
      <c r="U2306">
        <v>0</v>
      </c>
      <c r="V2306">
        <v>0</v>
      </c>
      <c r="W2306">
        <v>0</v>
      </c>
      <c r="X2306">
        <v>2125</v>
      </c>
      <c r="Y2306">
        <v>903</v>
      </c>
      <c r="Z2306">
        <v>141</v>
      </c>
      <c r="AA2306">
        <v>0</v>
      </c>
      <c r="AB2306">
        <v>10631</v>
      </c>
      <c r="AC2306">
        <v>0</v>
      </c>
      <c r="AD2306">
        <v>343086</v>
      </c>
      <c r="AE2306">
        <v>0</v>
      </c>
      <c r="AF2306">
        <v>0</v>
      </c>
      <c r="AG2306">
        <v>0</v>
      </c>
      <c r="AH2306">
        <v>0</v>
      </c>
      <c r="AI2306">
        <v>0</v>
      </c>
      <c r="AJ2306">
        <v>0</v>
      </c>
      <c r="AK2306">
        <v>0</v>
      </c>
      <c r="AL2306">
        <v>0</v>
      </c>
      <c r="AM2306">
        <v>3768279</v>
      </c>
      <c r="AN2306">
        <v>580426</v>
      </c>
      <c r="AO2306">
        <v>3655125</v>
      </c>
      <c r="AP2306">
        <v>0</v>
      </c>
      <c r="AQ2306">
        <v>0</v>
      </c>
      <c r="AR2306">
        <v>0</v>
      </c>
      <c r="AS2306">
        <v>2342963</v>
      </c>
      <c r="AT2306">
        <v>1887155</v>
      </c>
      <c r="AU2306">
        <v>0</v>
      </c>
      <c r="AV2306">
        <v>0</v>
      </c>
      <c r="AW2306">
        <v>12233948</v>
      </c>
      <c r="AX2306">
        <v>2225</v>
      </c>
      <c r="AY2306">
        <v>8319333</v>
      </c>
      <c r="AZ2306">
        <v>957817</v>
      </c>
      <c r="BA2306">
        <v>247442</v>
      </c>
      <c r="BB2306">
        <v>0</v>
      </c>
      <c r="BC2306">
        <v>0</v>
      </c>
      <c r="BD2306">
        <v>0</v>
      </c>
      <c r="BE2306">
        <v>0</v>
      </c>
      <c r="BF2306">
        <v>245866</v>
      </c>
      <c r="BG2306">
        <v>16183171</v>
      </c>
      <c r="BH2306">
        <v>0</v>
      </c>
      <c r="BI2306">
        <v>0</v>
      </c>
      <c r="BJ2306">
        <v>0</v>
      </c>
      <c r="BK2306">
        <v>0</v>
      </c>
      <c r="BL2306">
        <v>0</v>
      </c>
      <c r="BM2306">
        <v>0</v>
      </c>
      <c r="BN2306">
        <v>0</v>
      </c>
      <c r="BO2306">
        <v>0</v>
      </c>
      <c r="BP2306">
        <v>0</v>
      </c>
      <c r="BQ2306">
        <v>0</v>
      </c>
      <c r="BR2306">
        <v>0</v>
      </c>
      <c r="BS2306">
        <v>4.0916666666666668</v>
      </c>
    </row>
    <row r="2307" spans="1:71" x14ac:dyDescent="0.25">
      <c r="A2307">
        <v>106362041</v>
      </c>
      <c r="B2307" t="s">
        <v>334</v>
      </c>
      <c r="C2307" s="1">
        <f t="shared" si="36"/>
        <v>43556</v>
      </c>
      <c r="D2307" s="2" t="s">
        <v>901</v>
      </c>
      <c r="E2307" s="1">
        <v>43469</v>
      </c>
      <c r="F2307" s="1">
        <v>43646</v>
      </c>
      <c r="G2307" t="s">
        <v>111</v>
      </c>
      <c r="H2307" t="s">
        <v>93</v>
      </c>
      <c r="I2307" t="s">
        <v>72</v>
      </c>
      <c r="J2307" t="s">
        <v>73</v>
      </c>
      <c r="K2307" t="s">
        <v>335</v>
      </c>
      <c r="L2307">
        <v>126</v>
      </c>
      <c r="M2307">
        <v>104</v>
      </c>
      <c r="N2307">
        <v>1</v>
      </c>
      <c r="O2307">
        <v>15</v>
      </c>
      <c r="P2307">
        <v>563</v>
      </c>
      <c r="Q2307">
        <v>0</v>
      </c>
      <c r="R2307">
        <v>743</v>
      </c>
      <c r="S2307">
        <v>377</v>
      </c>
      <c r="T2307">
        <v>6270</v>
      </c>
      <c r="U2307">
        <v>1270</v>
      </c>
      <c r="V2307">
        <v>0</v>
      </c>
      <c r="W2307">
        <v>0</v>
      </c>
      <c r="X2307">
        <v>437</v>
      </c>
      <c r="Y2307">
        <v>139</v>
      </c>
      <c r="Z2307">
        <v>2</v>
      </c>
      <c r="AA2307">
        <v>107</v>
      </c>
      <c r="AB2307">
        <v>9345</v>
      </c>
      <c r="AC2307">
        <v>0</v>
      </c>
      <c r="AD2307">
        <v>1012622</v>
      </c>
      <c r="AE2307">
        <v>-294382</v>
      </c>
      <c r="AF2307">
        <v>0</v>
      </c>
      <c r="AG2307">
        <v>0</v>
      </c>
      <c r="AH2307">
        <v>0</v>
      </c>
      <c r="AI2307">
        <v>0</v>
      </c>
      <c r="AJ2307">
        <v>0</v>
      </c>
      <c r="AK2307">
        <v>0</v>
      </c>
      <c r="AL2307">
        <v>0</v>
      </c>
      <c r="AM2307">
        <v>2361919</v>
      </c>
      <c r="AN2307">
        <v>3542660</v>
      </c>
      <c r="AO2307">
        <v>8476418</v>
      </c>
      <c r="AP2307">
        <v>1479227</v>
      </c>
      <c r="AQ2307">
        <v>0</v>
      </c>
      <c r="AR2307">
        <v>0</v>
      </c>
      <c r="AS2307">
        <v>802288</v>
      </c>
      <c r="AT2307">
        <v>2057761</v>
      </c>
      <c r="AU2307">
        <v>0</v>
      </c>
      <c r="AV2307">
        <v>1281774</v>
      </c>
      <c r="AW2307">
        <v>20002047</v>
      </c>
      <c r="AX2307">
        <v>102308</v>
      </c>
      <c r="AY2307">
        <v>18282862</v>
      </c>
      <c r="AZ2307">
        <v>0</v>
      </c>
      <c r="BA2307">
        <v>-2709</v>
      </c>
      <c r="BB2307">
        <v>0</v>
      </c>
      <c r="BC2307">
        <v>0</v>
      </c>
      <c r="BD2307">
        <v>0</v>
      </c>
      <c r="BE2307">
        <v>0</v>
      </c>
      <c r="BF2307">
        <v>776244</v>
      </c>
      <c r="BG2307">
        <v>6343903</v>
      </c>
      <c r="BH2307">
        <v>0</v>
      </c>
      <c r="BI2307">
        <v>0</v>
      </c>
      <c r="BJ2307">
        <v>0</v>
      </c>
      <c r="BK2307">
        <v>0</v>
      </c>
      <c r="BL2307">
        <v>0</v>
      </c>
      <c r="BM2307">
        <v>0</v>
      </c>
      <c r="BN2307">
        <v>0</v>
      </c>
      <c r="BO2307">
        <v>0</v>
      </c>
      <c r="BP2307">
        <v>0</v>
      </c>
      <c r="BQ2307">
        <v>0</v>
      </c>
      <c r="BR2307">
        <v>0</v>
      </c>
      <c r="BS2307">
        <v>2.4478260869565216</v>
      </c>
    </row>
    <row r="2308" spans="1:71" x14ac:dyDescent="0.25">
      <c r="A2308">
        <v>106010846</v>
      </c>
      <c r="B2308" t="s">
        <v>336</v>
      </c>
      <c r="C2308" s="1">
        <f t="shared" si="36"/>
        <v>43556</v>
      </c>
      <c r="D2308" s="2" t="s">
        <v>901</v>
      </c>
      <c r="E2308" s="1">
        <v>43469</v>
      </c>
      <c r="F2308" s="1">
        <v>43646</v>
      </c>
      <c r="G2308" t="s">
        <v>88</v>
      </c>
      <c r="H2308" t="s">
        <v>112</v>
      </c>
      <c r="I2308" t="s">
        <v>72</v>
      </c>
      <c r="J2308" t="s">
        <v>85</v>
      </c>
      <c r="K2308" t="s">
        <v>98</v>
      </c>
      <c r="L2308">
        <v>372</v>
      </c>
      <c r="M2308">
        <v>372</v>
      </c>
      <c r="N2308">
        <v>19</v>
      </c>
      <c r="O2308">
        <v>121</v>
      </c>
      <c r="P2308">
        <v>3585</v>
      </c>
      <c r="Q2308">
        <v>0</v>
      </c>
      <c r="R2308">
        <v>8668</v>
      </c>
      <c r="S2308">
        <v>395</v>
      </c>
      <c r="T2308">
        <v>12131</v>
      </c>
      <c r="U2308">
        <v>9108</v>
      </c>
      <c r="V2308">
        <v>0</v>
      </c>
      <c r="W2308">
        <v>288</v>
      </c>
      <c r="X2308">
        <v>315</v>
      </c>
      <c r="Y2308">
        <v>866</v>
      </c>
      <c r="Z2308">
        <v>145</v>
      </c>
      <c r="AA2308">
        <v>640</v>
      </c>
      <c r="AB2308">
        <v>32556</v>
      </c>
      <c r="AC2308">
        <v>0</v>
      </c>
      <c r="AD2308">
        <v>18548302</v>
      </c>
      <c r="AE2308">
        <v>-43410696</v>
      </c>
      <c r="AF2308">
        <v>0</v>
      </c>
      <c r="AG2308">
        <v>0</v>
      </c>
      <c r="AH2308">
        <v>0</v>
      </c>
      <c r="AI2308">
        <v>0</v>
      </c>
      <c r="AJ2308">
        <v>10306057</v>
      </c>
      <c r="AK2308">
        <v>0</v>
      </c>
      <c r="AL2308">
        <v>10306057</v>
      </c>
      <c r="AM2308">
        <v>30298077</v>
      </c>
      <c r="AN2308">
        <v>2364663</v>
      </c>
      <c r="AO2308">
        <v>69728019</v>
      </c>
      <c r="AP2308">
        <v>48132388</v>
      </c>
      <c r="AQ2308">
        <v>0</v>
      </c>
      <c r="AR2308">
        <v>10306057</v>
      </c>
      <c r="AS2308">
        <v>1858188</v>
      </c>
      <c r="AT2308">
        <v>15246137</v>
      </c>
      <c r="AU2308">
        <v>113559</v>
      </c>
      <c r="AV2308">
        <v>1735814</v>
      </c>
      <c r="AW2308">
        <v>179782902</v>
      </c>
      <c r="AX2308">
        <v>44744459</v>
      </c>
      <c r="AY2308">
        <v>220127933</v>
      </c>
      <c r="AZ2308">
        <v>0</v>
      </c>
      <c r="BA2308">
        <v>0</v>
      </c>
      <c r="BB2308">
        <v>0</v>
      </c>
      <c r="BC2308">
        <v>0</v>
      </c>
      <c r="BD2308">
        <v>0</v>
      </c>
      <c r="BE2308">
        <v>0</v>
      </c>
      <c r="BF2308">
        <v>18785591</v>
      </c>
      <c r="BG2308">
        <v>129073462</v>
      </c>
      <c r="BH2308">
        <v>0</v>
      </c>
      <c r="BI2308">
        <v>0</v>
      </c>
      <c r="BJ2308">
        <v>0</v>
      </c>
      <c r="BK2308">
        <v>0</v>
      </c>
      <c r="BL2308">
        <v>0</v>
      </c>
      <c r="BM2308">
        <v>0</v>
      </c>
      <c r="BN2308">
        <v>0</v>
      </c>
      <c r="BO2308">
        <v>0</v>
      </c>
      <c r="BP2308">
        <v>0</v>
      </c>
      <c r="BQ2308">
        <v>0</v>
      </c>
      <c r="BR2308">
        <v>0</v>
      </c>
      <c r="BS2308">
        <v>4.818548387096774</v>
      </c>
    </row>
    <row r="2309" spans="1:71" x14ac:dyDescent="0.25">
      <c r="A2309">
        <v>106301205</v>
      </c>
      <c r="B2309" t="s">
        <v>337</v>
      </c>
      <c r="C2309" s="1">
        <f t="shared" si="36"/>
        <v>43556</v>
      </c>
      <c r="D2309" s="2" t="s">
        <v>901</v>
      </c>
      <c r="E2309" s="1">
        <v>43469</v>
      </c>
      <c r="F2309" s="1">
        <v>43646</v>
      </c>
      <c r="G2309" t="s">
        <v>83</v>
      </c>
      <c r="H2309" t="s">
        <v>89</v>
      </c>
      <c r="I2309" t="s">
        <v>72</v>
      </c>
      <c r="J2309" t="s">
        <v>85</v>
      </c>
      <c r="K2309" t="s">
        <v>338</v>
      </c>
      <c r="L2309">
        <v>517</v>
      </c>
      <c r="M2309">
        <v>399</v>
      </c>
      <c r="N2309">
        <v>0</v>
      </c>
      <c r="O2309">
        <v>414</v>
      </c>
      <c r="P2309">
        <v>8253</v>
      </c>
      <c r="Q2309">
        <v>0</v>
      </c>
      <c r="R2309">
        <v>11112</v>
      </c>
      <c r="S2309">
        <v>5254</v>
      </c>
      <c r="T2309">
        <v>651</v>
      </c>
      <c r="U2309">
        <v>2693</v>
      </c>
      <c r="V2309">
        <v>0</v>
      </c>
      <c r="W2309">
        <v>0</v>
      </c>
      <c r="X2309">
        <v>254</v>
      </c>
      <c r="Y2309">
        <v>11840</v>
      </c>
      <c r="Z2309">
        <v>0</v>
      </c>
      <c r="AA2309">
        <v>1227</v>
      </c>
      <c r="AB2309">
        <v>33031</v>
      </c>
      <c r="AC2309">
        <v>0</v>
      </c>
      <c r="AD2309">
        <v>5068069</v>
      </c>
      <c r="AE2309">
        <v>0</v>
      </c>
      <c r="AF2309">
        <v>0</v>
      </c>
      <c r="AG2309">
        <v>0</v>
      </c>
      <c r="AH2309">
        <v>5739210</v>
      </c>
      <c r="AI2309">
        <v>0</v>
      </c>
      <c r="AJ2309">
        <v>0</v>
      </c>
      <c r="AK2309">
        <v>8283076</v>
      </c>
      <c r="AL2309">
        <v>14022286</v>
      </c>
      <c r="AM2309">
        <v>66546784</v>
      </c>
      <c r="AN2309">
        <v>5655536</v>
      </c>
      <c r="AO2309">
        <v>34965981</v>
      </c>
      <c r="AP2309">
        <v>11974245</v>
      </c>
      <c r="AQ2309">
        <v>0</v>
      </c>
      <c r="AR2309">
        <v>0</v>
      </c>
      <c r="AS2309">
        <v>5298464</v>
      </c>
      <c r="AT2309">
        <v>161411994</v>
      </c>
      <c r="AU2309">
        <v>0</v>
      </c>
      <c r="AV2309">
        <v>10995358</v>
      </c>
      <c r="AW2309">
        <v>296848362</v>
      </c>
      <c r="AX2309">
        <v>14348356</v>
      </c>
      <c r="AY2309">
        <v>306228210</v>
      </c>
      <c r="AZ2309">
        <v>0</v>
      </c>
      <c r="BA2309">
        <v>20894251</v>
      </c>
      <c r="BB2309">
        <v>0</v>
      </c>
      <c r="BC2309">
        <v>0</v>
      </c>
      <c r="BD2309">
        <v>0</v>
      </c>
      <c r="BE2309">
        <v>0</v>
      </c>
      <c r="BF2309">
        <v>23289929</v>
      </c>
      <c r="BG2309">
        <v>802340715</v>
      </c>
      <c r="BH2309">
        <v>0</v>
      </c>
      <c r="BI2309">
        <v>0</v>
      </c>
      <c r="BJ2309">
        <v>0</v>
      </c>
      <c r="BK2309">
        <v>0</v>
      </c>
      <c r="BL2309">
        <v>0</v>
      </c>
      <c r="BM2309">
        <v>0</v>
      </c>
      <c r="BN2309">
        <v>0</v>
      </c>
      <c r="BO2309">
        <v>0</v>
      </c>
      <c r="BP2309">
        <v>0</v>
      </c>
      <c r="BQ2309">
        <v>0</v>
      </c>
      <c r="BR2309">
        <v>0</v>
      </c>
      <c r="BS2309">
        <v>9.0098253275109172</v>
      </c>
    </row>
    <row r="2310" spans="1:71" x14ac:dyDescent="0.25">
      <c r="A2310">
        <v>106304460</v>
      </c>
      <c r="B2310" t="s">
        <v>339</v>
      </c>
      <c r="C2310" s="1">
        <f t="shared" si="36"/>
        <v>43556</v>
      </c>
      <c r="D2310" s="2" t="s">
        <v>901</v>
      </c>
      <c r="E2310" s="1">
        <v>43469</v>
      </c>
      <c r="F2310" s="1">
        <v>43646</v>
      </c>
      <c r="G2310" t="s">
        <v>83</v>
      </c>
      <c r="H2310" t="s">
        <v>93</v>
      </c>
      <c r="I2310" t="s">
        <v>72</v>
      </c>
      <c r="J2310" t="s">
        <v>85</v>
      </c>
      <c r="K2310" t="s">
        <v>340</v>
      </c>
      <c r="L2310">
        <v>70</v>
      </c>
      <c r="M2310">
        <v>25</v>
      </c>
      <c r="N2310">
        <v>0</v>
      </c>
      <c r="O2310">
        <v>12</v>
      </c>
      <c r="P2310">
        <v>1174</v>
      </c>
      <c r="Q2310">
        <v>0</v>
      </c>
      <c r="R2310">
        <v>920</v>
      </c>
      <c r="S2310">
        <v>313</v>
      </c>
      <c r="T2310">
        <v>0</v>
      </c>
      <c r="U2310">
        <v>9</v>
      </c>
      <c r="V2310">
        <v>0</v>
      </c>
      <c r="W2310">
        <v>0</v>
      </c>
      <c r="X2310">
        <v>102</v>
      </c>
      <c r="Y2310">
        <v>615</v>
      </c>
      <c r="Z2310">
        <v>0</v>
      </c>
      <c r="AA2310">
        <v>16</v>
      </c>
      <c r="AB2310">
        <v>1975</v>
      </c>
      <c r="AC2310">
        <v>0</v>
      </c>
      <c r="AD2310">
        <v>419658</v>
      </c>
      <c r="AE2310">
        <v>0</v>
      </c>
      <c r="AF2310">
        <v>0</v>
      </c>
      <c r="AG2310">
        <v>0</v>
      </c>
      <c r="AH2310">
        <v>0</v>
      </c>
      <c r="AI2310">
        <v>0</v>
      </c>
      <c r="AJ2310">
        <v>0</v>
      </c>
      <c r="AK2310">
        <v>0</v>
      </c>
      <c r="AL2310">
        <v>0</v>
      </c>
      <c r="AM2310">
        <v>9774339</v>
      </c>
      <c r="AN2310">
        <v>2837472</v>
      </c>
      <c r="AO2310">
        <v>0</v>
      </c>
      <c r="AP2310">
        <v>69755</v>
      </c>
      <c r="AQ2310">
        <v>0</v>
      </c>
      <c r="AR2310">
        <v>0</v>
      </c>
      <c r="AS2310">
        <v>4244543</v>
      </c>
      <c r="AT2310">
        <v>14877453</v>
      </c>
      <c r="AU2310">
        <v>0</v>
      </c>
      <c r="AV2310">
        <v>388661</v>
      </c>
      <c r="AW2310">
        <v>32192223</v>
      </c>
      <c r="AX2310">
        <v>32491</v>
      </c>
      <c r="AY2310">
        <v>24755277</v>
      </c>
      <c r="AZ2310">
        <v>0</v>
      </c>
      <c r="BA2310">
        <v>200211</v>
      </c>
      <c r="BB2310">
        <v>0</v>
      </c>
      <c r="BC2310">
        <v>0</v>
      </c>
      <c r="BD2310">
        <v>0</v>
      </c>
      <c r="BE2310">
        <v>0</v>
      </c>
      <c r="BF2310">
        <v>270103</v>
      </c>
      <c r="BG2310">
        <v>4641873</v>
      </c>
      <c r="BH2310">
        <v>0</v>
      </c>
      <c r="BI2310">
        <v>0</v>
      </c>
      <c r="BJ2310">
        <v>0</v>
      </c>
      <c r="BK2310">
        <v>0</v>
      </c>
      <c r="BL2310">
        <v>0</v>
      </c>
      <c r="BM2310">
        <v>0</v>
      </c>
      <c r="BN2310">
        <v>0</v>
      </c>
      <c r="BO2310">
        <v>0</v>
      </c>
      <c r="BP2310">
        <v>0</v>
      </c>
      <c r="BQ2310">
        <v>0</v>
      </c>
      <c r="BR2310">
        <v>0</v>
      </c>
      <c r="BS2310">
        <v>12.357894736842105</v>
      </c>
    </row>
    <row r="2311" spans="1:71" x14ac:dyDescent="0.25">
      <c r="A2311">
        <v>106190382</v>
      </c>
      <c r="B2311" t="s">
        <v>341</v>
      </c>
      <c r="C2311" s="1">
        <f t="shared" si="36"/>
        <v>43556</v>
      </c>
      <c r="D2311" s="2" t="s">
        <v>901</v>
      </c>
      <c r="E2311" s="1">
        <v>43469</v>
      </c>
      <c r="F2311" s="1">
        <v>43646</v>
      </c>
      <c r="G2311" t="s">
        <v>92</v>
      </c>
      <c r="H2311" t="s">
        <v>101</v>
      </c>
      <c r="I2311" t="s">
        <v>72</v>
      </c>
      <c r="J2311" t="s">
        <v>85</v>
      </c>
      <c r="K2311" t="s">
        <v>141</v>
      </c>
      <c r="L2311">
        <v>413</v>
      </c>
      <c r="M2311">
        <v>214</v>
      </c>
      <c r="N2311">
        <v>0</v>
      </c>
      <c r="O2311">
        <v>57</v>
      </c>
      <c r="P2311">
        <v>3189</v>
      </c>
      <c r="Q2311">
        <v>0</v>
      </c>
      <c r="R2311">
        <v>4827</v>
      </c>
      <c r="S2311">
        <v>1525</v>
      </c>
      <c r="T2311">
        <v>3177</v>
      </c>
      <c r="U2311">
        <v>8419</v>
      </c>
      <c r="V2311">
        <v>0</v>
      </c>
      <c r="W2311">
        <v>0</v>
      </c>
      <c r="X2311">
        <v>117</v>
      </c>
      <c r="Y2311">
        <v>1102</v>
      </c>
      <c r="Z2311">
        <v>0</v>
      </c>
      <c r="AA2311">
        <v>228</v>
      </c>
      <c r="AB2311">
        <v>19395</v>
      </c>
      <c r="AC2311">
        <v>0</v>
      </c>
      <c r="AD2311">
        <v>1040679</v>
      </c>
      <c r="AE2311">
        <v>-4261031</v>
      </c>
      <c r="AF2311">
        <v>0</v>
      </c>
      <c r="AG2311">
        <v>0</v>
      </c>
      <c r="AH2311">
        <v>0</v>
      </c>
      <c r="AI2311">
        <v>8869213</v>
      </c>
      <c r="AJ2311">
        <v>0</v>
      </c>
      <c r="AK2311">
        <v>0</v>
      </c>
      <c r="AL2311">
        <v>8869213</v>
      </c>
      <c r="AM2311">
        <v>21651333</v>
      </c>
      <c r="AN2311">
        <v>342529</v>
      </c>
      <c r="AO2311">
        <v>28385978</v>
      </c>
      <c r="AP2311">
        <v>21323510</v>
      </c>
      <c r="AQ2311">
        <v>0</v>
      </c>
      <c r="AR2311">
        <v>0</v>
      </c>
      <c r="AS2311">
        <v>-859194</v>
      </c>
      <c r="AT2311">
        <v>5937933</v>
      </c>
      <c r="AU2311">
        <v>0</v>
      </c>
      <c r="AV2311">
        <v>1051890</v>
      </c>
      <c r="AW2311">
        <v>77833979</v>
      </c>
      <c r="AX2311">
        <v>653456</v>
      </c>
      <c r="AY2311">
        <v>73993053</v>
      </c>
      <c r="AZ2311">
        <v>0</v>
      </c>
      <c r="BA2311">
        <v>1132016</v>
      </c>
      <c r="BB2311">
        <v>0</v>
      </c>
      <c r="BC2311">
        <v>0</v>
      </c>
      <c r="BD2311">
        <v>0</v>
      </c>
      <c r="BE2311">
        <v>0</v>
      </c>
      <c r="BF2311">
        <v>16091159</v>
      </c>
      <c r="BG2311">
        <v>142280172</v>
      </c>
      <c r="BH2311">
        <v>0</v>
      </c>
      <c r="BI2311">
        <v>0</v>
      </c>
      <c r="BJ2311">
        <v>0</v>
      </c>
      <c r="BK2311">
        <v>0</v>
      </c>
      <c r="BL2311">
        <v>0</v>
      </c>
      <c r="BM2311">
        <v>0</v>
      </c>
      <c r="BN2311">
        <v>0</v>
      </c>
      <c r="BO2311">
        <v>0</v>
      </c>
      <c r="BP2311">
        <v>0</v>
      </c>
      <c r="BQ2311">
        <v>0</v>
      </c>
      <c r="BR2311">
        <v>0</v>
      </c>
      <c r="BS2311">
        <v>5.0861244019138754</v>
      </c>
    </row>
    <row r="2312" spans="1:71" x14ac:dyDescent="0.25">
      <c r="A2312">
        <v>106301209</v>
      </c>
      <c r="B2312" t="s">
        <v>342</v>
      </c>
      <c r="C2312" s="1">
        <f t="shared" si="36"/>
        <v>43556</v>
      </c>
      <c r="D2312" s="2" t="s">
        <v>901</v>
      </c>
      <c r="E2312" s="1">
        <v>43469</v>
      </c>
      <c r="F2312" s="1">
        <v>43646</v>
      </c>
      <c r="G2312" t="s">
        <v>83</v>
      </c>
      <c r="H2312" t="s">
        <v>101</v>
      </c>
      <c r="I2312" t="s">
        <v>72</v>
      </c>
      <c r="J2312" t="s">
        <v>85</v>
      </c>
      <c r="K2312" t="s">
        <v>343</v>
      </c>
      <c r="L2312">
        <v>131</v>
      </c>
      <c r="M2312">
        <v>131</v>
      </c>
      <c r="N2312">
        <v>0</v>
      </c>
      <c r="O2312">
        <v>41</v>
      </c>
      <c r="P2312">
        <v>938</v>
      </c>
      <c r="Q2312">
        <v>0</v>
      </c>
      <c r="R2312">
        <v>4035</v>
      </c>
      <c r="S2312">
        <v>504</v>
      </c>
      <c r="T2312">
        <v>451</v>
      </c>
      <c r="U2312">
        <v>580</v>
      </c>
      <c r="V2312">
        <v>0</v>
      </c>
      <c r="W2312">
        <v>0</v>
      </c>
      <c r="X2312">
        <v>186</v>
      </c>
      <c r="Y2312">
        <v>98</v>
      </c>
      <c r="Z2312">
        <v>0</v>
      </c>
      <c r="AA2312">
        <v>76</v>
      </c>
      <c r="AB2312">
        <v>5930</v>
      </c>
      <c r="AC2312">
        <v>0</v>
      </c>
      <c r="AD2312">
        <v>1398734</v>
      </c>
      <c r="AE2312">
        <v>-132117</v>
      </c>
      <c r="AF2312">
        <v>0</v>
      </c>
      <c r="AG2312">
        <v>0</v>
      </c>
      <c r="AH2312">
        <v>0</v>
      </c>
      <c r="AI2312">
        <v>0</v>
      </c>
      <c r="AJ2312">
        <v>0</v>
      </c>
      <c r="AK2312">
        <v>0</v>
      </c>
      <c r="AL2312">
        <v>0</v>
      </c>
      <c r="AM2312">
        <v>3523740</v>
      </c>
      <c r="AN2312">
        <v>2438079</v>
      </c>
      <c r="AO2312">
        <v>405181</v>
      </c>
      <c r="AP2312">
        <v>4205506</v>
      </c>
      <c r="AQ2312">
        <v>0</v>
      </c>
      <c r="AR2312">
        <v>0</v>
      </c>
      <c r="AS2312">
        <v>1213716</v>
      </c>
      <c r="AT2312">
        <v>429904</v>
      </c>
      <c r="AU2312">
        <v>0</v>
      </c>
      <c r="AV2312">
        <v>46561</v>
      </c>
      <c r="AW2312">
        <v>12262687</v>
      </c>
      <c r="AX2312">
        <v>21288</v>
      </c>
      <c r="AY2312">
        <v>15780060</v>
      </c>
      <c r="AZ2312">
        <v>0</v>
      </c>
      <c r="BA2312">
        <v>37742</v>
      </c>
      <c r="BB2312">
        <v>0</v>
      </c>
      <c r="BC2312">
        <v>0</v>
      </c>
      <c r="BD2312">
        <v>0</v>
      </c>
      <c r="BE2312">
        <v>0</v>
      </c>
      <c r="BF2312">
        <v>1707092</v>
      </c>
      <c r="BG2312">
        <v>60584934</v>
      </c>
      <c r="BH2312">
        <v>0</v>
      </c>
      <c r="BI2312">
        <v>0</v>
      </c>
      <c r="BJ2312">
        <v>0</v>
      </c>
      <c r="BK2312">
        <v>0</v>
      </c>
      <c r="BL2312">
        <v>0</v>
      </c>
      <c r="BM2312">
        <v>0</v>
      </c>
      <c r="BN2312">
        <v>0</v>
      </c>
      <c r="BO2312">
        <v>0</v>
      </c>
      <c r="BP2312">
        <v>0</v>
      </c>
      <c r="BQ2312">
        <v>0</v>
      </c>
      <c r="BR2312">
        <v>0</v>
      </c>
      <c r="BS2312">
        <v>3.5801526717557253</v>
      </c>
    </row>
    <row r="2313" spans="1:71" x14ac:dyDescent="0.25">
      <c r="A2313">
        <v>106190400</v>
      </c>
      <c r="B2313" t="s">
        <v>344</v>
      </c>
      <c r="C2313" s="1">
        <f t="shared" si="36"/>
        <v>43556</v>
      </c>
      <c r="D2313" s="2" t="s">
        <v>901</v>
      </c>
      <c r="E2313" s="1">
        <v>43469</v>
      </c>
      <c r="F2313" s="1">
        <v>43646</v>
      </c>
      <c r="G2313" t="s">
        <v>92</v>
      </c>
      <c r="H2313" t="s">
        <v>89</v>
      </c>
      <c r="I2313" t="s">
        <v>72</v>
      </c>
      <c r="J2313" t="s">
        <v>85</v>
      </c>
      <c r="K2313" t="s">
        <v>126</v>
      </c>
      <c r="L2313">
        <v>575</v>
      </c>
      <c r="M2313">
        <v>307</v>
      </c>
      <c r="N2313">
        <v>12</v>
      </c>
      <c r="O2313">
        <v>112</v>
      </c>
      <c r="P2313">
        <v>6834</v>
      </c>
      <c r="Q2313">
        <v>0</v>
      </c>
      <c r="R2313">
        <v>9053</v>
      </c>
      <c r="S2313">
        <v>4673</v>
      </c>
      <c r="T2313">
        <v>2584</v>
      </c>
      <c r="U2313">
        <v>2504</v>
      </c>
      <c r="V2313">
        <v>0</v>
      </c>
      <c r="W2313">
        <v>0</v>
      </c>
      <c r="X2313">
        <v>413</v>
      </c>
      <c r="Y2313">
        <v>8333</v>
      </c>
      <c r="Z2313">
        <v>31</v>
      </c>
      <c r="AA2313">
        <v>276</v>
      </c>
      <c r="AB2313">
        <v>27867</v>
      </c>
      <c r="AC2313">
        <v>0</v>
      </c>
      <c r="AD2313">
        <v>13458708</v>
      </c>
      <c r="AE2313">
        <v>0</v>
      </c>
      <c r="AF2313">
        <v>0</v>
      </c>
      <c r="AG2313">
        <v>0</v>
      </c>
      <c r="AH2313">
        <v>0</v>
      </c>
      <c r="AI2313">
        <v>0</v>
      </c>
      <c r="AJ2313">
        <v>0</v>
      </c>
      <c r="AK2313">
        <v>0</v>
      </c>
      <c r="AL2313">
        <v>0</v>
      </c>
      <c r="AM2313">
        <v>33828446</v>
      </c>
      <c r="AN2313">
        <v>32007936</v>
      </c>
      <c r="AO2313">
        <v>8540020</v>
      </c>
      <c r="AP2313">
        <v>7293048</v>
      </c>
      <c r="AQ2313">
        <v>0</v>
      </c>
      <c r="AR2313">
        <v>0</v>
      </c>
      <c r="AS2313">
        <v>2078245</v>
      </c>
      <c r="AT2313">
        <v>62864563</v>
      </c>
      <c r="AU2313">
        <v>0</v>
      </c>
      <c r="AV2313">
        <v>715398</v>
      </c>
      <c r="AW2313">
        <v>147327656</v>
      </c>
      <c r="AX2313">
        <v>3404329</v>
      </c>
      <c r="AY2313">
        <v>157263205</v>
      </c>
      <c r="AZ2313">
        <v>0</v>
      </c>
      <c r="BA2313">
        <v>3841411</v>
      </c>
      <c r="BB2313">
        <v>0</v>
      </c>
      <c r="BC2313">
        <v>0</v>
      </c>
      <c r="BD2313">
        <v>0</v>
      </c>
      <c r="BE2313">
        <v>0</v>
      </c>
      <c r="BF2313">
        <v>11481262</v>
      </c>
      <c r="BG2313">
        <v>431857842</v>
      </c>
      <c r="BH2313">
        <v>0</v>
      </c>
      <c r="BI2313">
        <v>0</v>
      </c>
      <c r="BJ2313">
        <v>0</v>
      </c>
      <c r="BK2313">
        <v>0</v>
      </c>
      <c r="BL2313">
        <v>0</v>
      </c>
      <c r="BM2313">
        <v>0</v>
      </c>
      <c r="BN2313">
        <v>0</v>
      </c>
      <c r="BO2313">
        <v>0</v>
      </c>
      <c r="BP2313">
        <v>0</v>
      </c>
      <c r="BQ2313">
        <v>0</v>
      </c>
      <c r="BR2313">
        <v>0</v>
      </c>
      <c r="BS2313">
        <v>7.7482993197278915</v>
      </c>
    </row>
    <row r="2314" spans="1:71" x14ac:dyDescent="0.25">
      <c r="A2314">
        <v>106121031</v>
      </c>
      <c r="B2314" t="s">
        <v>345</v>
      </c>
      <c r="C2314" s="1">
        <f t="shared" si="36"/>
        <v>43556</v>
      </c>
      <c r="D2314" s="2" t="s">
        <v>901</v>
      </c>
      <c r="E2314" s="1">
        <v>43469</v>
      </c>
      <c r="F2314" s="1">
        <v>43646</v>
      </c>
      <c r="G2314" t="s">
        <v>346</v>
      </c>
      <c r="H2314" t="s">
        <v>71</v>
      </c>
      <c r="I2314" t="s">
        <v>72</v>
      </c>
      <c r="J2314" t="s">
        <v>73</v>
      </c>
      <c r="K2314" t="s">
        <v>347</v>
      </c>
      <c r="L2314">
        <v>17</v>
      </c>
      <c r="M2314">
        <v>17</v>
      </c>
      <c r="N2314">
        <v>0</v>
      </c>
      <c r="O2314">
        <v>0</v>
      </c>
      <c r="P2314">
        <v>13</v>
      </c>
      <c r="Q2314">
        <v>13</v>
      </c>
      <c r="R2314">
        <v>136</v>
      </c>
      <c r="S2314">
        <v>0</v>
      </c>
      <c r="T2314">
        <v>91</v>
      </c>
      <c r="U2314">
        <v>801</v>
      </c>
      <c r="V2314">
        <v>0</v>
      </c>
      <c r="W2314">
        <v>0</v>
      </c>
      <c r="X2314">
        <v>0</v>
      </c>
      <c r="Y2314">
        <v>0</v>
      </c>
      <c r="Z2314">
        <v>0</v>
      </c>
      <c r="AA2314">
        <v>0</v>
      </c>
      <c r="AB2314">
        <v>1028</v>
      </c>
      <c r="AC2314">
        <v>714</v>
      </c>
      <c r="AD2314">
        <v>0</v>
      </c>
      <c r="AE2314">
        <v>0</v>
      </c>
      <c r="AF2314">
        <v>0</v>
      </c>
      <c r="AG2314">
        <v>0</v>
      </c>
      <c r="AH2314">
        <v>0</v>
      </c>
      <c r="AI2314">
        <v>0</v>
      </c>
      <c r="AJ2314">
        <v>0</v>
      </c>
      <c r="AK2314">
        <v>0</v>
      </c>
      <c r="AL2314">
        <v>0</v>
      </c>
      <c r="AM2314">
        <v>823406</v>
      </c>
      <c r="AN2314">
        <v>19664</v>
      </c>
      <c r="AO2314">
        <v>25057</v>
      </c>
      <c r="AP2314">
        <v>512267</v>
      </c>
      <c r="AQ2314">
        <v>0</v>
      </c>
      <c r="AR2314">
        <v>0</v>
      </c>
      <c r="AS2314">
        <v>433655</v>
      </c>
      <c r="AT2314">
        <v>22127</v>
      </c>
      <c r="AU2314">
        <v>0</v>
      </c>
      <c r="AV2314">
        <v>30783</v>
      </c>
      <c r="AW2314">
        <v>1866959</v>
      </c>
      <c r="AX2314">
        <v>3032</v>
      </c>
      <c r="AY2314">
        <v>2946715</v>
      </c>
      <c r="AZ2314">
        <v>0</v>
      </c>
      <c r="BA2314">
        <v>3482950</v>
      </c>
      <c r="BB2314">
        <v>0</v>
      </c>
      <c r="BC2314">
        <v>0</v>
      </c>
      <c r="BD2314">
        <v>0</v>
      </c>
      <c r="BE2314">
        <v>0</v>
      </c>
      <c r="BF2314">
        <v>0</v>
      </c>
      <c r="BG2314">
        <v>4567025</v>
      </c>
      <c r="BH2314">
        <v>0</v>
      </c>
      <c r="BI2314">
        <v>0</v>
      </c>
      <c r="BJ2314">
        <v>0</v>
      </c>
      <c r="BK2314">
        <v>0</v>
      </c>
      <c r="BL2314">
        <v>0</v>
      </c>
      <c r="BM2314">
        <v>0</v>
      </c>
      <c r="BN2314">
        <v>0</v>
      </c>
      <c r="BO2314">
        <v>0</v>
      </c>
      <c r="BP2314">
        <v>0</v>
      </c>
      <c r="BQ2314">
        <v>0</v>
      </c>
      <c r="BR2314">
        <v>0</v>
      </c>
      <c r="BS2314">
        <v>0.38235294117647056</v>
      </c>
    </row>
    <row r="2315" spans="1:71" x14ac:dyDescent="0.25">
      <c r="A2315">
        <v>106380842</v>
      </c>
      <c r="B2315" t="s">
        <v>348</v>
      </c>
      <c r="C2315" s="1">
        <f t="shared" si="36"/>
        <v>43556</v>
      </c>
      <c r="D2315" s="2" t="s">
        <v>901</v>
      </c>
      <c r="E2315" s="1">
        <v>43469</v>
      </c>
      <c r="F2315" s="1">
        <v>43646</v>
      </c>
      <c r="G2315" t="s">
        <v>159</v>
      </c>
      <c r="H2315" t="s">
        <v>89</v>
      </c>
      <c r="I2315" t="s">
        <v>349</v>
      </c>
      <c r="J2315" t="s">
        <v>85</v>
      </c>
      <c r="K2315" t="s">
        <v>160</v>
      </c>
      <c r="L2315">
        <v>391</v>
      </c>
      <c r="M2315">
        <v>350</v>
      </c>
      <c r="N2315">
        <v>0</v>
      </c>
      <c r="O2315">
        <v>10</v>
      </c>
      <c r="P2315">
        <v>356</v>
      </c>
      <c r="Q2315">
        <v>311</v>
      </c>
      <c r="R2315">
        <v>5285</v>
      </c>
      <c r="S2315">
        <v>3798</v>
      </c>
      <c r="T2315">
        <v>21914</v>
      </c>
      <c r="U2315">
        <v>0</v>
      </c>
      <c r="V2315">
        <v>0</v>
      </c>
      <c r="W2315">
        <v>0</v>
      </c>
      <c r="X2315">
        <v>0</v>
      </c>
      <c r="Y2315">
        <v>0</v>
      </c>
      <c r="Z2315">
        <v>0</v>
      </c>
      <c r="AA2315">
        <v>764</v>
      </c>
      <c r="AB2315">
        <v>31761</v>
      </c>
      <c r="AC2315">
        <v>30745</v>
      </c>
      <c r="AD2315">
        <v>384527</v>
      </c>
      <c r="AE2315">
        <v>0</v>
      </c>
      <c r="AF2315">
        <v>0</v>
      </c>
      <c r="AG2315">
        <v>0</v>
      </c>
      <c r="AH2315">
        <v>0</v>
      </c>
      <c r="AI2315">
        <v>0</v>
      </c>
      <c r="AJ2315">
        <v>0</v>
      </c>
      <c r="AK2315">
        <v>0</v>
      </c>
      <c r="AL2315">
        <v>0</v>
      </c>
      <c r="AM2315">
        <v>6691594</v>
      </c>
      <c r="AN2315">
        <v>437457</v>
      </c>
      <c r="AO2315">
        <v>9839516</v>
      </c>
      <c r="AP2315">
        <v>0</v>
      </c>
      <c r="AQ2315">
        <v>0</v>
      </c>
      <c r="AR2315">
        <v>0</v>
      </c>
      <c r="AS2315">
        <v>0</v>
      </c>
      <c r="AT2315">
        <v>0</v>
      </c>
      <c r="AU2315">
        <v>0</v>
      </c>
      <c r="AV2315">
        <v>13590</v>
      </c>
      <c r="AW2315">
        <v>16982157</v>
      </c>
      <c r="AX2315">
        <v>94322</v>
      </c>
      <c r="AY2315">
        <v>18641832</v>
      </c>
      <c r="AZ2315">
        <v>0</v>
      </c>
      <c r="BA2315">
        <v>1782682</v>
      </c>
      <c r="BB2315">
        <v>0</v>
      </c>
      <c r="BC2315">
        <v>0</v>
      </c>
      <c r="BD2315">
        <v>0</v>
      </c>
      <c r="BE2315">
        <v>0</v>
      </c>
      <c r="BF2315">
        <v>16786337</v>
      </c>
      <c r="BG2315">
        <v>137680308</v>
      </c>
      <c r="BH2315">
        <v>0</v>
      </c>
      <c r="BI2315">
        <v>0</v>
      </c>
      <c r="BJ2315">
        <v>0</v>
      </c>
      <c r="BK2315">
        <v>0</v>
      </c>
      <c r="BL2315">
        <v>0</v>
      </c>
      <c r="BM2315">
        <v>0</v>
      </c>
      <c r="BN2315">
        <v>0</v>
      </c>
      <c r="BO2315">
        <v>0</v>
      </c>
      <c r="BP2315">
        <v>0</v>
      </c>
      <c r="BQ2315">
        <v>0</v>
      </c>
      <c r="BR2315">
        <v>0</v>
      </c>
      <c r="BS2315">
        <v>0.48043184885290147</v>
      </c>
    </row>
    <row r="2316" spans="1:71" x14ac:dyDescent="0.25">
      <c r="A2316">
        <v>106220733</v>
      </c>
      <c r="B2316" t="s">
        <v>350</v>
      </c>
      <c r="C2316" s="1">
        <f t="shared" si="36"/>
        <v>43556</v>
      </c>
      <c r="D2316" s="2" t="s">
        <v>901</v>
      </c>
      <c r="E2316" s="1">
        <v>43469</v>
      </c>
      <c r="F2316" s="1">
        <v>43646</v>
      </c>
      <c r="G2316" t="s">
        <v>351</v>
      </c>
      <c r="H2316" t="s">
        <v>71</v>
      </c>
      <c r="I2316" t="s">
        <v>72</v>
      </c>
      <c r="J2316" t="s">
        <v>73</v>
      </c>
      <c r="K2316" t="s">
        <v>352</v>
      </c>
      <c r="L2316">
        <v>33</v>
      </c>
      <c r="M2316">
        <v>33</v>
      </c>
      <c r="N2316">
        <v>0</v>
      </c>
      <c r="O2316">
        <v>1</v>
      </c>
      <c r="P2316">
        <v>103</v>
      </c>
      <c r="Q2316">
        <v>0</v>
      </c>
      <c r="R2316">
        <v>374</v>
      </c>
      <c r="S2316">
        <v>0</v>
      </c>
      <c r="T2316">
        <v>2212</v>
      </c>
      <c r="U2316">
        <v>0</v>
      </c>
      <c r="V2316">
        <v>0</v>
      </c>
      <c r="W2316">
        <v>0</v>
      </c>
      <c r="X2316">
        <v>54</v>
      </c>
      <c r="Y2316">
        <v>0</v>
      </c>
      <c r="Z2316">
        <v>0</v>
      </c>
      <c r="AA2316">
        <v>2</v>
      </c>
      <c r="AB2316">
        <v>2642</v>
      </c>
      <c r="AC2316">
        <v>0</v>
      </c>
      <c r="AD2316">
        <v>651550</v>
      </c>
      <c r="AE2316">
        <v>0</v>
      </c>
      <c r="AF2316">
        <v>0</v>
      </c>
      <c r="AG2316">
        <v>0</v>
      </c>
      <c r="AH2316">
        <v>0</v>
      </c>
      <c r="AI2316">
        <v>0</v>
      </c>
      <c r="AJ2316">
        <v>0</v>
      </c>
      <c r="AK2316">
        <v>0</v>
      </c>
      <c r="AL2316">
        <v>0</v>
      </c>
      <c r="AM2316">
        <v>2446017</v>
      </c>
      <c r="AN2316">
        <v>0</v>
      </c>
      <c r="AO2316">
        <v>3466296</v>
      </c>
      <c r="AP2316">
        <v>0</v>
      </c>
      <c r="AQ2316">
        <v>0</v>
      </c>
      <c r="AR2316">
        <v>0</v>
      </c>
      <c r="AS2316">
        <v>1643759</v>
      </c>
      <c r="AT2316">
        <v>0</v>
      </c>
      <c r="AU2316">
        <v>0</v>
      </c>
      <c r="AV2316">
        <v>-198939</v>
      </c>
      <c r="AW2316">
        <v>7357133</v>
      </c>
      <c r="AX2316">
        <v>1053317</v>
      </c>
      <c r="AY2316">
        <v>6571001</v>
      </c>
      <c r="AZ2316">
        <v>787220</v>
      </c>
      <c r="BA2316">
        <v>608256</v>
      </c>
      <c r="BB2316">
        <v>0</v>
      </c>
      <c r="BC2316">
        <v>0</v>
      </c>
      <c r="BD2316">
        <v>0</v>
      </c>
      <c r="BE2316">
        <v>0</v>
      </c>
      <c r="BF2316">
        <v>337841</v>
      </c>
      <c r="BG2316">
        <v>3362325</v>
      </c>
      <c r="BH2316">
        <v>0</v>
      </c>
      <c r="BI2316">
        <v>0</v>
      </c>
      <c r="BJ2316">
        <v>0</v>
      </c>
      <c r="BK2316">
        <v>0</v>
      </c>
      <c r="BL2316">
        <v>0</v>
      </c>
      <c r="BM2316">
        <v>0</v>
      </c>
      <c r="BN2316">
        <v>0</v>
      </c>
      <c r="BO2316">
        <v>0</v>
      </c>
      <c r="BP2316">
        <v>0</v>
      </c>
      <c r="BQ2316">
        <v>0</v>
      </c>
      <c r="BR2316">
        <v>0</v>
      </c>
      <c r="BS2316">
        <v>1.5606060606060606</v>
      </c>
    </row>
    <row r="2317" spans="1:71" x14ac:dyDescent="0.25">
      <c r="A2317">
        <v>106331216</v>
      </c>
      <c r="B2317" t="s">
        <v>353</v>
      </c>
      <c r="C2317" s="1">
        <f t="shared" si="36"/>
        <v>43556</v>
      </c>
      <c r="D2317" s="2" t="s">
        <v>901</v>
      </c>
      <c r="E2317" s="1">
        <v>43469</v>
      </c>
      <c r="F2317" s="1">
        <v>43646</v>
      </c>
      <c r="G2317" t="s">
        <v>220</v>
      </c>
      <c r="H2317" t="s">
        <v>101</v>
      </c>
      <c r="I2317" t="s">
        <v>72</v>
      </c>
      <c r="J2317" t="s">
        <v>85</v>
      </c>
      <c r="K2317" t="s">
        <v>354</v>
      </c>
      <c r="L2317">
        <v>145</v>
      </c>
      <c r="M2317">
        <v>60</v>
      </c>
      <c r="N2317">
        <v>9</v>
      </c>
      <c r="O2317">
        <v>38</v>
      </c>
      <c r="P2317">
        <v>1687</v>
      </c>
      <c r="Q2317">
        <v>0</v>
      </c>
      <c r="R2317">
        <v>896</v>
      </c>
      <c r="S2317">
        <v>776</v>
      </c>
      <c r="T2317">
        <v>772</v>
      </c>
      <c r="U2317">
        <v>1686</v>
      </c>
      <c r="V2317">
        <v>3</v>
      </c>
      <c r="W2317">
        <v>0</v>
      </c>
      <c r="X2317">
        <v>34</v>
      </c>
      <c r="Y2317">
        <v>523</v>
      </c>
      <c r="Z2317">
        <v>19</v>
      </c>
      <c r="AA2317">
        <v>98</v>
      </c>
      <c r="AB2317">
        <v>4807</v>
      </c>
      <c r="AC2317">
        <v>0</v>
      </c>
      <c r="AD2317">
        <v>1820948</v>
      </c>
      <c r="AE2317">
        <v>-560252</v>
      </c>
      <c r="AF2317">
        <v>0</v>
      </c>
      <c r="AG2317">
        <v>0</v>
      </c>
      <c r="AH2317">
        <v>0</v>
      </c>
      <c r="AI2317">
        <v>0</v>
      </c>
      <c r="AJ2317">
        <v>0</v>
      </c>
      <c r="AK2317">
        <v>0</v>
      </c>
      <c r="AL2317">
        <v>0</v>
      </c>
      <c r="AM2317">
        <v>4193529</v>
      </c>
      <c r="AN2317">
        <v>4663182</v>
      </c>
      <c r="AO2317">
        <v>6597279</v>
      </c>
      <c r="AP2317">
        <v>16786671</v>
      </c>
      <c r="AQ2317">
        <v>120423</v>
      </c>
      <c r="AR2317">
        <v>0</v>
      </c>
      <c r="AS2317">
        <v>411178</v>
      </c>
      <c r="AT2317">
        <v>8209527</v>
      </c>
      <c r="AU2317">
        <v>0</v>
      </c>
      <c r="AV2317">
        <v>525270</v>
      </c>
      <c r="AW2317">
        <v>41507059</v>
      </c>
      <c r="AX2317">
        <v>257382</v>
      </c>
      <c r="AY2317">
        <v>33341707</v>
      </c>
      <c r="AZ2317">
        <v>0</v>
      </c>
      <c r="BA2317">
        <v>3521</v>
      </c>
      <c r="BB2317">
        <v>0</v>
      </c>
      <c r="BC2317">
        <v>0</v>
      </c>
      <c r="BD2317">
        <v>0</v>
      </c>
      <c r="BE2317">
        <v>0</v>
      </c>
      <c r="BF2317">
        <v>899479</v>
      </c>
      <c r="BG2317">
        <v>23269604</v>
      </c>
      <c r="BH2317">
        <v>0</v>
      </c>
      <c r="BI2317">
        <v>0</v>
      </c>
      <c r="BJ2317">
        <v>0</v>
      </c>
      <c r="BK2317">
        <v>0</v>
      </c>
      <c r="BL2317">
        <v>0</v>
      </c>
      <c r="BM2317">
        <v>0</v>
      </c>
      <c r="BN2317">
        <v>0</v>
      </c>
      <c r="BO2317">
        <v>0</v>
      </c>
      <c r="BP2317">
        <v>0</v>
      </c>
      <c r="BQ2317">
        <v>0</v>
      </c>
      <c r="BR2317">
        <v>0</v>
      </c>
      <c r="BS2317">
        <v>8.2292682926829261</v>
      </c>
    </row>
    <row r="2318" spans="1:71" x14ac:dyDescent="0.25">
      <c r="A2318">
        <v>106074039</v>
      </c>
      <c r="B2318" t="s">
        <v>355</v>
      </c>
      <c r="C2318" s="1">
        <f t="shared" si="36"/>
        <v>43556</v>
      </c>
      <c r="D2318" s="2" t="s">
        <v>901</v>
      </c>
      <c r="E2318" s="1">
        <v>43469</v>
      </c>
      <c r="F2318" s="1">
        <v>43646</v>
      </c>
      <c r="G2318" t="s">
        <v>217</v>
      </c>
      <c r="H2318" t="s">
        <v>89</v>
      </c>
      <c r="I2318" t="s">
        <v>72</v>
      </c>
      <c r="J2318" t="s">
        <v>85</v>
      </c>
      <c r="K2318" t="s">
        <v>356</v>
      </c>
      <c r="L2318">
        <v>50</v>
      </c>
      <c r="M2318">
        <v>44</v>
      </c>
      <c r="N2318">
        <v>0</v>
      </c>
      <c r="O2318">
        <v>0</v>
      </c>
      <c r="P2318">
        <v>539</v>
      </c>
      <c r="Q2318">
        <v>0</v>
      </c>
      <c r="R2318">
        <v>360</v>
      </c>
      <c r="S2318">
        <v>58</v>
      </c>
      <c r="T2318">
        <v>812</v>
      </c>
      <c r="U2318">
        <v>22</v>
      </c>
      <c r="V2318">
        <v>0</v>
      </c>
      <c r="W2318">
        <v>0</v>
      </c>
      <c r="X2318">
        <v>711</v>
      </c>
      <c r="Y2318">
        <v>1554</v>
      </c>
      <c r="Z2318">
        <v>0</v>
      </c>
      <c r="AA2318">
        <v>0</v>
      </c>
      <c r="AB2318">
        <v>3517</v>
      </c>
      <c r="AC2318">
        <v>0</v>
      </c>
      <c r="AD2318">
        <v>230913</v>
      </c>
      <c r="AE2318">
        <v>0</v>
      </c>
      <c r="AF2318">
        <v>0</v>
      </c>
      <c r="AG2318">
        <v>0</v>
      </c>
      <c r="AH2318">
        <v>0</v>
      </c>
      <c r="AI2318">
        <v>0</v>
      </c>
      <c r="AJ2318">
        <v>0</v>
      </c>
      <c r="AK2318">
        <v>0</v>
      </c>
      <c r="AL2318">
        <v>0</v>
      </c>
      <c r="AM2318">
        <v>464090</v>
      </c>
      <c r="AN2318">
        <v>121361</v>
      </c>
      <c r="AO2318">
        <v>1353650</v>
      </c>
      <c r="AP2318">
        <v>27422</v>
      </c>
      <c r="AQ2318">
        <v>0</v>
      </c>
      <c r="AR2318">
        <v>0</v>
      </c>
      <c r="AS2318">
        <v>947253</v>
      </c>
      <c r="AT2318">
        <v>4796818</v>
      </c>
      <c r="AU2318">
        <v>0</v>
      </c>
      <c r="AV2318">
        <v>-217664</v>
      </c>
      <c r="AW2318">
        <v>7492930</v>
      </c>
      <c r="AX2318">
        <v>67510</v>
      </c>
      <c r="AY2318">
        <v>10219740</v>
      </c>
      <c r="AZ2318">
        <v>0</v>
      </c>
      <c r="BA2318">
        <v>0</v>
      </c>
      <c r="BB2318">
        <v>0</v>
      </c>
      <c r="BC2318">
        <v>0</v>
      </c>
      <c r="BD2318">
        <v>0</v>
      </c>
      <c r="BE2318">
        <v>0</v>
      </c>
      <c r="BF2318">
        <v>1727197</v>
      </c>
      <c r="BG2318">
        <v>15989625</v>
      </c>
      <c r="BH2318">
        <v>0</v>
      </c>
      <c r="BI2318">
        <v>0</v>
      </c>
      <c r="BJ2318">
        <v>0</v>
      </c>
      <c r="BK2318">
        <v>0</v>
      </c>
      <c r="BL2318">
        <v>0</v>
      </c>
      <c r="BM2318">
        <v>0</v>
      </c>
      <c r="BN2318">
        <v>0</v>
      </c>
      <c r="BO2318">
        <v>0</v>
      </c>
      <c r="BP2318">
        <v>0</v>
      </c>
      <c r="BQ2318">
        <v>0</v>
      </c>
      <c r="BR2318">
        <v>0</v>
      </c>
      <c r="BS2318">
        <v>5.7340425531914896</v>
      </c>
    </row>
    <row r="2319" spans="1:71" x14ac:dyDescent="0.25">
      <c r="A2319">
        <v>106071018</v>
      </c>
      <c r="B2319" t="s">
        <v>357</v>
      </c>
      <c r="C2319" s="1">
        <f t="shared" si="36"/>
        <v>43556</v>
      </c>
      <c r="D2319" s="2" t="s">
        <v>901</v>
      </c>
      <c r="E2319" s="1">
        <v>43469</v>
      </c>
      <c r="F2319" s="1">
        <v>43646</v>
      </c>
      <c r="G2319" t="s">
        <v>217</v>
      </c>
      <c r="H2319" t="s">
        <v>89</v>
      </c>
      <c r="I2319" t="s">
        <v>72</v>
      </c>
      <c r="J2319" t="s">
        <v>85</v>
      </c>
      <c r="K2319" t="s">
        <v>356</v>
      </c>
      <c r="L2319">
        <v>207</v>
      </c>
      <c r="M2319">
        <v>160</v>
      </c>
      <c r="N2319">
        <v>0</v>
      </c>
      <c r="O2319">
        <v>45</v>
      </c>
      <c r="P2319">
        <v>2966</v>
      </c>
      <c r="Q2319">
        <v>0</v>
      </c>
      <c r="R2319">
        <v>6088</v>
      </c>
      <c r="S2319">
        <v>1183</v>
      </c>
      <c r="T2319">
        <v>580</v>
      </c>
      <c r="U2319">
        <v>2442</v>
      </c>
      <c r="V2319">
        <v>0</v>
      </c>
      <c r="W2319">
        <v>0</v>
      </c>
      <c r="X2319">
        <v>36</v>
      </c>
      <c r="Y2319">
        <v>3318</v>
      </c>
      <c r="Z2319">
        <v>0</v>
      </c>
      <c r="AA2319">
        <v>148</v>
      </c>
      <c r="AB2319">
        <v>13795</v>
      </c>
      <c r="AC2319">
        <v>0</v>
      </c>
      <c r="AD2319">
        <v>3811777</v>
      </c>
      <c r="AE2319">
        <v>0</v>
      </c>
      <c r="AF2319">
        <v>0</v>
      </c>
      <c r="AG2319">
        <v>0</v>
      </c>
      <c r="AH2319">
        <v>0</v>
      </c>
      <c r="AI2319">
        <v>0</v>
      </c>
      <c r="AJ2319">
        <v>0</v>
      </c>
      <c r="AK2319">
        <v>0</v>
      </c>
      <c r="AL2319">
        <v>0</v>
      </c>
      <c r="AM2319">
        <v>38520399</v>
      </c>
      <c r="AN2319">
        <v>12183310</v>
      </c>
      <c r="AO2319">
        <v>155179</v>
      </c>
      <c r="AP2319">
        <v>3370076</v>
      </c>
      <c r="AQ2319">
        <v>0</v>
      </c>
      <c r="AR2319">
        <v>0</v>
      </c>
      <c r="AS2319">
        <v>1114971</v>
      </c>
      <c r="AT2319">
        <v>63010627</v>
      </c>
      <c r="AU2319">
        <v>0</v>
      </c>
      <c r="AV2319">
        <v>-2296840</v>
      </c>
      <c r="AW2319">
        <v>116057722</v>
      </c>
      <c r="AX2319">
        <v>929160</v>
      </c>
      <c r="AY2319">
        <v>118433441</v>
      </c>
      <c r="AZ2319">
        <v>0</v>
      </c>
      <c r="BA2319">
        <v>663424</v>
      </c>
      <c r="BB2319">
        <v>0</v>
      </c>
      <c r="BC2319">
        <v>0</v>
      </c>
      <c r="BD2319">
        <v>0</v>
      </c>
      <c r="BE2319">
        <v>0</v>
      </c>
      <c r="BF2319">
        <v>1399343</v>
      </c>
      <c r="BG2319">
        <v>237168002</v>
      </c>
      <c r="BH2319">
        <v>0</v>
      </c>
      <c r="BI2319">
        <v>0</v>
      </c>
      <c r="BJ2319">
        <v>0</v>
      </c>
      <c r="BK2319">
        <v>0</v>
      </c>
      <c r="BL2319">
        <v>0</v>
      </c>
      <c r="BM2319">
        <v>0</v>
      </c>
      <c r="BN2319">
        <v>0</v>
      </c>
      <c r="BO2319">
        <v>0</v>
      </c>
      <c r="BP2319">
        <v>0</v>
      </c>
      <c r="BQ2319">
        <v>0</v>
      </c>
      <c r="BR2319">
        <v>0</v>
      </c>
      <c r="BS2319">
        <v>8.0817438692098094</v>
      </c>
    </row>
    <row r="2320" spans="1:71" x14ac:dyDescent="0.25">
      <c r="A2320">
        <v>106070988</v>
      </c>
      <c r="B2320" t="s">
        <v>358</v>
      </c>
      <c r="C2320" s="1">
        <f t="shared" si="36"/>
        <v>43556</v>
      </c>
      <c r="D2320" s="2" t="s">
        <v>901</v>
      </c>
      <c r="E2320" s="1">
        <v>43469</v>
      </c>
      <c r="F2320" s="1">
        <v>43646</v>
      </c>
      <c r="G2320" t="s">
        <v>217</v>
      </c>
      <c r="H2320" t="s">
        <v>89</v>
      </c>
      <c r="I2320" t="s">
        <v>72</v>
      </c>
      <c r="J2320" t="s">
        <v>85</v>
      </c>
      <c r="K2320" t="s">
        <v>359</v>
      </c>
      <c r="L2320">
        <v>399</v>
      </c>
      <c r="M2320">
        <v>291</v>
      </c>
      <c r="N2320">
        <v>13</v>
      </c>
      <c r="O2320">
        <v>59</v>
      </c>
      <c r="P2320">
        <v>5093</v>
      </c>
      <c r="Q2320">
        <v>0</v>
      </c>
      <c r="R2320">
        <v>10863</v>
      </c>
      <c r="S2320">
        <v>3053</v>
      </c>
      <c r="T2320">
        <v>849</v>
      </c>
      <c r="U2320">
        <v>3545</v>
      </c>
      <c r="V2320">
        <v>0</v>
      </c>
      <c r="W2320">
        <v>0</v>
      </c>
      <c r="X2320">
        <v>290</v>
      </c>
      <c r="Y2320">
        <v>7345</v>
      </c>
      <c r="Z2320">
        <v>47</v>
      </c>
      <c r="AA2320">
        <v>124</v>
      </c>
      <c r="AB2320">
        <v>26116</v>
      </c>
      <c r="AC2320">
        <v>0</v>
      </c>
      <c r="AD2320">
        <v>2373457</v>
      </c>
      <c r="AE2320">
        <v>0</v>
      </c>
      <c r="AF2320">
        <v>0</v>
      </c>
      <c r="AG2320">
        <v>0</v>
      </c>
      <c r="AH2320">
        <v>0</v>
      </c>
      <c r="AI2320">
        <v>0</v>
      </c>
      <c r="AJ2320">
        <v>0</v>
      </c>
      <c r="AK2320">
        <v>0</v>
      </c>
      <c r="AL2320">
        <v>0</v>
      </c>
      <c r="AM2320">
        <v>46049518</v>
      </c>
      <c r="AN2320">
        <v>17927787</v>
      </c>
      <c r="AO2320">
        <v>4813093</v>
      </c>
      <c r="AP2320">
        <v>14544146</v>
      </c>
      <c r="AQ2320">
        <v>0</v>
      </c>
      <c r="AR2320">
        <v>0</v>
      </c>
      <c r="AS2320">
        <v>4498562</v>
      </c>
      <c r="AT2320">
        <v>139467797</v>
      </c>
      <c r="AU2320">
        <v>0</v>
      </c>
      <c r="AV2320">
        <v>-296249</v>
      </c>
      <c r="AW2320">
        <v>227004654</v>
      </c>
      <c r="AX2320">
        <v>3234041</v>
      </c>
      <c r="AY2320">
        <v>214299216</v>
      </c>
      <c r="AZ2320">
        <v>0</v>
      </c>
      <c r="BA2320">
        <v>1691316</v>
      </c>
      <c r="BB2320">
        <v>0</v>
      </c>
      <c r="BC2320">
        <v>0</v>
      </c>
      <c r="BD2320">
        <v>0</v>
      </c>
      <c r="BE2320">
        <v>0</v>
      </c>
      <c r="BF2320">
        <v>4493769</v>
      </c>
      <c r="BG2320">
        <v>508897406</v>
      </c>
      <c r="BH2320">
        <v>0</v>
      </c>
      <c r="BI2320">
        <v>0</v>
      </c>
      <c r="BJ2320">
        <v>0</v>
      </c>
      <c r="BK2320">
        <v>0</v>
      </c>
      <c r="BL2320">
        <v>0</v>
      </c>
      <c r="BM2320">
        <v>0</v>
      </c>
      <c r="BN2320">
        <v>0</v>
      </c>
      <c r="BO2320">
        <v>0</v>
      </c>
      <c r="BP2320">
        <v>0</v>
      </c>
      <c r="BQ2320">
        <v>0</v>
      </c>
      <c r="BR2320">
        <v>0</v>
      </c>
      <c r="BS2320">
        <v>7.3811594202898547</v>
      </c>
    </row>
    <row r="2321" spans="1:71" x14ac:dyDescent="0.25">
      <c r="A2321">
        <v>106196404</v>
      </c>
      <c r="B2321" t="s">
        <v>360</v>
      </c>
      <c r="C2321" s="1">
        <f t="shared" si="36"/>
        <v>43556</v>
      </c>
      <c r="D2321" s="2" t="s">
        <v>901</v>
      </c>
      <c r="E2321" s="1">
        <v>43469</v>
      </c>
      <c r="F2321" s="1">
        <v>43646</v>
      </c>
      <c r="G2321" t="s">
        <v>92</v>
      </c>
      <c r="H2321" t="s">
        <v>89</v>
      </c>
      <c r="I2321" t="s">
        <v>349</v>
      </c>
      <c r="J2321" t="s">
        <v>85</v>
      </c>
      <c r="K2321" t="s">
        <v>361</v>
      </c>
      <c r="L2321">
        <v>249</v>
      </c>
      <c r="M2321">
        <v>243</v>
      </c>
      <c r="N2321">
        <v>0</v>
      </c>
      <c r="O2321">
        <v>12</v>
      </c>
      <c r="P2321">
        <v>105</v>
      </c>
      <c r="Q2321">
        <v>0</v>
      </c>
      <c r="R2321">
        <v>861</v>
      </c>
      <c r="S2321">
        <v>518</v>
      </c>
      <c r="T2321">
        <v>3537</v>
      </c>
      <c r="U2321">
        <v>14559</v>
      </c>
      <c r="V2321">
        <v>0</v>
      </c>
      <c r="W2321">
        <v>0</v>
      </c>
      <c r="X2321">
        <v>0</v>
      </c>
      <c r="Y2321">
        <v>0</v>
      </c>
      <c r="Z2321">
        <v>0</v>
      </c>
      <c r="AA2321">
        <v>2587</v>
      </c>
      <c r="AB2321">
        <v>22062</v>
      </c>
      <c r="AC2321">
        <v>0</v>
      </c>
      <c r="AD2321">
        <v>21000</v>
      </c>
      <c r="AE2321">
        <v>0</v>
      </c>
      <c r="AF2321">
        <v>0</v>
      </c>
      <c r="AG2321">
        <v>0</v>
      </c>
      <c r="AH2321">
        <v>0</v>
      </c>
      <c r="AI2321">
        <v>0</v>
      </c>
      <c r="AJ2321">
        <v>0</v>
      </c>
      <c r="AK2321">
        <v>0</v>
      </c>
      <c r="AL2321">
        <v>0</v>
      </c>
      <c r="AM2321">
        <v>663011</v>
      </c>
      <c r="AN2321">
        <v>463286</v>
      </c>
      <c r="AO2321">
        <v>1869686</v>
      </c>
      <c r="AP2321">
        <v>4805214</v>
      </c>
      <c r="AQ2321">
        <v>0</v>
      </c>
      <c r="AR2321">
        <v>0</v>
      </c>
      <c r="AS2321">
        <v>0</v>
      </c>
      <c r="AT2321">
        <v>0</v>
      </c>
      <c r="AU2321">
        <v>0</v>
      </c>
      <c r="AV2321">
        <v>1360173</v>
      </c>
      <c r="AW2321">
        <v>9161370</v>
      </c>
      <c r="AX2321">
        <v>112150</v>
      </c>
      <c r="AY2321">
        <v>8107748</v>
      </c>
      <c r="AZ2321">
        <v>0</v>
      </c>
      <c r="BA2321">
        <v>2139</v>
      </c>
      <c r="BB2321">
        <v>0</v>
      </c>
      <c r="BC2321">
        <v>0</v>
      </c>
      <c r="BD2321">
        <v>0</v>
      </c>
      <c r="BE2321">
        <v>0</v>
      </c>
      <c r="BF2321">
        <v>96243</v>
      </c>
      <c r="BG2321">
        <v>53013945</v>
      </c>
      <c r="BH2321">
        <v>0</v>
      </c>
      <c r="BI2321">
        <v>0</v>
      </c>
      <c r="BJ2321">
        <v>0</v>
      </c>
      <c r="BK2321">
        <v>0</v>
      </c>
      <c r="BL2321">
        <v>0</v>
      </c>
      <c r="BM2321">
        <v>0</v>
      </c>
      <c r="BN2321">
        <v>0</v>
      </c>
      <c r="BO2321">
        <v>0</v>
      </c>
      <c r="BP2321">
        <v>0</v>
      </c>
      <c r="BQ2321">
        <v>0</v>
      </c>
      <c r="BR2321">
        <v>0</v>
      </c>
      <c r="BS2321">
        <v>0.21341463414634146</v>
      </c>
    </row>
    <row r="2322" spans="1:71" x14ac:dyDescent="0.25">
      <c r="A2322">
        <v>106074097</v>
      </c>
      <c r="B2322" t="s">
        <v>362</v>
      </c>
      <c r="C2322" s="1">
        <f t="shared" si="36"/>
        <v>43556</v>
      </c>
      <c r="D2322" s="2" t="s">
        <v>901</v>
      </c>
      <c r="E2322" s="1">
        <v>43469</v>
      </c>
      <c r="F2322" s="1">
        <v>43646</v>
      </c>
      <c r="G2322" t="s">
        <v>217</v>
      </c>
      <c r="H2322" t="s">
        <v>89</v>
      </c>
      <c r="I2322" t="s">
        <v>363</v>
      </c>
      <c r="J2322" t="s">
        <v>85</v>
      </c>
      <c r="K2322" t="s">
        <v>364</v>
      </c>
      <c r="L2322">
        <v>146</v>
      </c>
      <c r="M2322">
        <v>65</v>
      </c>
      <c r="N2322">
        <v>0</v>
      </c>
      <c r="O2322">
        <v>17</v>
      </c>
      <c r="P2322">
        <v>1737</v>
      </c>
      <c r="Q2322">
        <v>0</v>
      </c>
      <c r="R2322">
        <v>414</v>
      </c>
      <c r="S2322">
        <v>2396</v>
      </c>
      <c r="T2322">
        <v>143</v>
      </c>
      <c r="U2322">
        <v>543</v>
      </c>
      <c r="V2322">
        <v>0</v>
      </c>
      <c r="W2322">
        <v>0</v>
      </c>
      <c r="X2322">
        <v>14</v>
      </c>
      <c r="Y2322">
        <v>1798</v>
      </c>
      <c r="Z2322">
        <v>0</v>
      </c>
      <c r="AA2322">
        <v>34</v>
      </c>
      <c r="AB2322">
        <v>5342</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91402151</v>
      </c>
      <c r="AZ2322">
        <v>0</v>
      </c>
      <c r="BA2322">
        <v>0</v>
      </c>
      <c r="BB2322">
        <v>0</v>
      </c>
      <c r="BC2322">
        <v>0</v>
      </c>
      <c r="BD2322">
        <v>0</v>
      </c>
      <c r="BE2322">
        <v>0</v>
      </c>
      <c r="BF2322">
        <v>1602042</v>
      </c>
      <c r="BG2322">
        <v>153644119</v>
      </c>
      <c r="BH2322">
        <v>0</v>
      </c>
      <c r="BI2322">
        <v>0</v>
      </c>
      <c r="BJ2322">
        <v>0</v>
      </c>
      <c r="BK2322">
        <v>0</v>
      </c>
      <c r="BL2322">
        <v>0</v>
      </c>
      <c r="BM2322">
        <v>0</v>
      </c>
      <c r="BN2322">
        <v>0</v>
      </c>
      <c r="BO2322">
        <v>0</v>
      </c>
      <c r="BP2322">
        <v>0</v>
      </c>
      <c r="BQ2322">
        <v>0</v>
      </c>
      <c r="BR2322">
        <v>0</v>
      </c>
      <c r="BS2322">
        <v>8.2322274881516595</v>
      </c>
    </row>
    <row r="2323" spans="1:71" x14ac:dyDescent="0.25">
      <c r="A2323">
        <v>106196035</v>
      </c>
      <c r="B2323" t="s">
        <v>365</v>
      </c>
      <c r="C2323" s="1">
        <f t="shared" si="36"/>
        <v>43556</v>
      </c>
      <c r="D2323" s="2" t="s">
        <v>901</v>
      </c>
      <c r="E2323" s="1">
        <v>43469</v>
      </c>
      <c r="F2323" s="1">
        <v>43646</v>
      </c>
      <c r="G2323" t="s">
        <v>92</v>
      </c>
      <c r="H2323" t="s">
        <v>89</v>
      </c>
      <c r="I2323" t="s">
        <v>363</v>
      </c>
      <c r="J2323" t="s">
        <v>85</v>
      </c>
      <c r="K2323" t="s">
        <v>366</v>
      </c>
      <c r="L2323">
        <v>257</v>
      </c>
      <c r="M2323">
        <v>104</v>
      </c>
      <c r="N2323">
        <v>0</v>
      </c>
      <c r="O2323">
        <v>26</v>
      </c>
      <c r="P2323">
        <v>2435</v>
      </c>
      <c r="Q2323">
        <v>0</v>
      </c>
      <c r="R2323">
        <v>164</v>
      </c>
      <c r="S2323">
        <v>3615</v>
      </c>
      <c r="T2323">
        <v>45</v>
      </c>
      <c r="U2323">
        <v>638</v>
      </c>
      <c r="V2323">
        <v>0</v>
      </c>
      <c r="W2323">
        <v>0</v>
      </c>
      <c r="X2323">
        <v>12</v>
      </c>
      <c r="Y2323">
        <v>4028</v>
      </c>
      <c r="Z2323">
        <v>0</v>
      </c>
      <c r="AA2323">
        <v>134</v>
      </c>
      <c r="AB2323">
        <v>8636</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132255732</v>
      </c>
      <c r="AZ2323">
        <v>0</v>
      </c>
      <c r="BA2323">
        <v>0</v>
      </c>
      <c r="BB2323">
        <v>0</v>
      </c>
      <c r="BC2323">
        <v>0</v>
      </c>
      <c r="BD2323">
        <v>0</v>
      </c>
      <c r="BE2323">
        <v>0</v>
      </c>
      <c r="BF2323">
        <v>5717516</v>
      </c>
      <c r="BG2323">
        <v>200882023</v>
      </c>
      <c r="BH2323">
        <v>0</v>
      </c>
      <c r="BI2323">
        <v>0</v>
      </c>
      <c r="BJ2323">
        <v>0</v>
      </c>
      <c r="BK2323">
        <v>0</v>
      </c>
      <c r="BL2323">
        <v>0</v>
      </c>
      <c r="BM2323">
        <v>0</v>
      </c>
      <c r="BN2323">
        <v>0</v>
      </c>
      <c r="BO2323">
        <v>0</v>
      </c>
      <c r="BP2323">
        <v>0</v>
      </c>
      <c r="BQ2323">
        <v>0</v>
      </c>
      <c r="BR2323">
        <v>0</v>
      </c>
      <c r="BS2323">
        <v>6.7451523545706369</v>
      </c>
    </row>
    <row r="2324" spans="1:71" x14ac:dyDescent="0.25">
      <c r="A2324">
        <v>106196403</v>
      </c>
      <c r="B2324" t="s">
        <v>367</v>
      </c>
      <c r="C2324" s="1">
        <f t="shared" si="36"/>
        <v>43556</v>
      </c>
      <c r="D2324" s="2" t="s">
        <v>901</v>
      </c>
      <c r="E2324" s="1">
        <v>43469</v>
      </c>
      <c r="F2324" s="1">
        <v>43646</v>
      </c>
      <c r="G2324" t="s">
        <v>92</v>
      </c>
      <c r="H2324" t="s">
        <v>89</v>
      </c>
      <c r="I2324" t="s">
        <v>363</v>
      </c>
      <c r="J2324" t="s">
        <v>85</v>
      </c>
      <c r="K2324" t="s">
        <v>251</v>
      </c>
      <c r="L2324">
        <v>352</v>
      </c>
      <c r="M2324">
        <v>181</v>
      </c>
      <c r="N2324">
        <v>0</v>
      </c>
      <c r="O2324">
        <v>38</v>
      </c>
      <c r="P2324">
        <v>3948</v>
      </c>
      <c r="Q2324">
        <v>0</v>
      </c>
      <c r="R2324">
        <v>407</v>
      </c>
      <c r="S2324">
        <v>4575</v>
      </c>
      <c r="T2324">
        <v>260</v>
      </c>
      <c r="U2324">
        <v>1416</v>
      </c>
      <c r="V2324">
        <v>0</v>
      </c>
      <c r="W2324">
        <v>0</v>
      </c>
      <c r="X2324">
        <v>36</v>
      </c>
      <c r="Y2324">
        <v>8138</v>
      </c>
      <c r="Z2324">
        <v>0</v>
      </c>
      <c r="AA2324">
        <v>150</v>
      </c>
      <c r="AB2324">
        <v>14982</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163937276</v>
      </c>
      <c r="AZ2324">
        <v>0</v>
      </c>
      <c r="BA2324">
        <v>0</v>
      </c>
      <c r="BB2324">
        <v>0</v>
      </c>
      <c r="BC2324">
        <v>0</v>
      </c>
      <c r="BD2324">
        <v>0</v>
      </c>
      <c r="BE2324">
        <v>0</v>
      </c>
      <c r="BF2324">
        <v>33655896</v>
      </c>
      <c r="BG2324">
        <v>597516108</v>
      </c>
      <c r="BH2324">
        <v>0</v>
      </c>
      <c r="BI2324">
        <v>0</v>
      </c>
      <c r="BJ2324">
        <v>0</v>
      </c>
      <c r="BK2324">
        <v>0</v>
      </c>
      <c r="BL2324">
        <v>0</v>
      </c>
      <c r="BM2324">
        <v>0</v>
      </c>
      <c r="BN2324">
        <v>0</v>
      </c>
      <c r="BO2324">
        <v>0</v>
      </c>
      <c r="BP2324">
        <v>0</v>
      </c>
      <c r="BQ2324">
        <v>0</v>
      </c>
      <c r="BR2324">
        <v>0</v>
      </c>
      <c r="BS2324">
        <v>7.4071294559099439</v>
      </c>
    </row>
    <row r="2325" spans="1:71" x14ac:dyDescent="0.25">
      <c r="A2325">
        <v>106361223</v>
      </c>
      <c r="B2325" t="s">
        <v>368</v>
      </c>
      <c r="C2325" s="1">
        <f t="shared" si="36"/>
        <v>43556</v>
      </c>
      <c r="D2325" s="2" t="s">
        <v>901</v>
      </c>
      <c r="E2325" s="1">
        <v>43469</v>
      </c>
      <c r="F2325" s="1">
        <v>43646</v>
      </c>
      <c r="G2325" t="s">
        <v>111</v>
      </c>
      <c r="H2325" t="s">
        <v>89</v>
      </c>
      <c r="I2325" t="s">
        <v>363</v>
      </c>
      <c r="J2325" t="s">
        <v>113</v>
      </c>
      <c r="K2325" t="s">
        <v>369</v>
      </c>
      <c r="L2325">
        <v>626</v>
      </c>
      <c r="M2325">
        <v>349</v>
      </c>
      <c r="N2325">
        <v>0</v>
      </c>
      <c r="O2325">
        <v>91</v>
      </c>
      <c r="P2325">
        <v>7476</v>
      </c>
      <c r="Q2325">
        <v>0</v>
      </c>
      <c r="R2325">
        <v>602</v>
      </c>
      <c r="S2325">
        <v>11587</v>
      </c>
      <c r="T2325">
        <v>393</v>
      </c>
      <c r="U2325">
        <v>2424</v>
      </c>
      <c r="V2325">
        <v>0</v>
      </c>
      <c r="W2325">
        <v>0</v>
      </c>
      <c r="X2325">
        <v>162</v>
      </c>
      <c r="Y2325">
        <v>13314</v>
      </c>
      <c r="Z2325">
        <v>0</v>
      </c>
      <c r="AA2325">
        <v>421</v>
      </c>
      <c r="AB2325">
        <v>28903</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286870675</v>
      </c>
      <c r="AZ2325">
        <v>0</v>
      </c>
      <c r="BA2325">
        <v>0</v>
      </c>
      <c r="BB2325">
        <v>0</v>
      </c>
      <c r="BC2325">
        <v>0</v>
      </c>
      <c r="BD2325">
        <v>0</v>
      </c>
      <c r="BE2325">
        <v>0</v>
      </c>
      <c r="BF2325">
        <v>11780157</v>
      </c>
      <c r="BG2325">
        <v>988047458</v>
      </c>
      <c r="BH2325">
        <v>0</v>
      </c>
      <c r="BI2325">
        <v>0</v>
      </c>
      <c r="BJ2325">
        <v>0</v>
      </c>
      <c r="BK2325">
        <v>0</v>
      </c>
      <c r="BL2325">
        <v>0</v>
      </c>
      <c r="BM2325">
        <v>0</v>
      </c>
      <c r="BN2325">
        <v>0</v>
      </c>
      <c r="BO2325">
        <v>0</v>
      </c>
      <c r="BP2325">
        <v>0</v>
      </c>
      <c r="BQ2325">
        <v>0</v>
      </c>
      <c r="BR2325">
        <v>0</v>
      </c>
      <c r="BS2325">
        <v>7.6676923076923078</v>
      </c>
    </row>
    <row r="2326" spans="1:71" x14ac:dyDescent="0.25">
      <c r="A2326">
        <v>106014132</v>
      </c>
      <c r="B2326" t="s">
        <v>370</v>
      </c>
      <c r="C2326" s="1">
        <f t="shared" si="36"/>
        <v>43556</v>
      </c>
      <c r="D2326" s="2" t="s">
        <v>901</v>
      </c>
      <c r="E2326" s="1">
        <v>43469</v>
      </c>
      <c r="F2326" s="1">
        <v>43646</v>
      </c>
      <c r="G2326" t="s">
        <v>88</v>
      </c>
      <c r="H2326" t="s">
        <v>89</v>
      </c>
      <c r="I2326" t="s">
        <v>363</v>
      </c>
      <c r="J2326" t="s">
        <v>85</v>
      </c>
      <c r="K2326" t="s">
        <v>292</v>
      </c>
      <c r="L2326">
        <v>82</v>
      </c>
      <c r="M2326">
        <v>41</v>
      </c>
      <c r="N2326">
        <v>0</v>
      </c>
      <c r="O2326">
        <v>6</v>
      </c>
      <c r="P2326">
        <v>923</v>
      </c>
      <c r="Q2326">
        <v>0</v>
      </c>
      <c r="R2326">
        <v>176</v>
      </c>
      <c r="S2326">
        <v>2254</v>
      </c>
      <c r="T2326">
        <v>24</v>
      </c>
      <c r="U2326">
        <v>89</v>
      </c>
      <c r="V2326">
        <v>0</v>
      </c>
      <c r="W2326">
        <v>0</v>
      </c>
      <c r="X2326">
        <v>5</v>
      </c>
      <c r="Y2326">
        <v>787</v>
      </c>
      <c r="Z2326">
        <v>0</v>
      </c>
      <c r="AA2326">
        <v>17</v>
      </c>
      <c r="AB2326">
        <v>3352</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62343679</v>
      </c>
      <c r="AZ2326">
        <v>0</v>
      </c>
      <c r="BA2326">
        <v>0</v>
      </c>
      <c r="BB2326">
        <v>0</v>
      </c>
      <c r="BC2326">
        <v>0</v>
      </c>
      <c r="BD2326">
        <v>0</v>
      </c>
      <c r="BE2326">
        <v>0</v>
      </c>
      <c r="BF2326">
        <v>3557895</v>
      </c>
      <c r="BG2326">
        <v>98762512</v>
      </c>
      <c r="BH2326">
        <v>0</v>
      </c>
      <c r="BI2326">
        <v>0</v>
      </c>
      <c r="BJ2326">
        <v>0</v>
      </c>
      <c r="BK2326">
        <v>0</v>
      </c>
      <c r="BL2326">
        <v>0</v>
      </c>
      <c r="BM2326">
        <v>0</v>
      </c>
      <c r="BN2326">
        <v>0</v>
      </c>
      <c r="BO2326">
        <v>0</v>
      </c>
      <c r="BP2326">
        <v>0</v>
      </c>
      <c r="BQ2326">
        <v>0</v>
      </c>
      <c r="BR2326">
        <v>0</v>
      </c>
      <c r="BS2326">
        <v>7.5040650406504064</v>
      </c>
    </row>
    <row r="2327" spans="1:71" x14ac:dyDescent="0.25">
      <c r="A2327">
        <v>106104062</v>
      </c>
      <c r="B2327" t="s">
        <v>371</v>
      </c>
      <c r="C2327" s="1">
        <f t="shared" si="36"/>
        <v>43556</v>
      </c>
      <c r="D2327" s="2" t="s">
        <v>901</v>
      </c>
      <c r="E2327" s="1">
        <v>43469</v>
      </c>
      <c r="F2327" s="1">
        <v>43646</v>
      </c>
      <c r="G2327" t="s">
        <v>80</v>
      </c>
      <c r="H2327" t="s">
        <v>89</v>
      </c>
      <c r="I2327" t="s">
        <v>363</v>
      </c>
      <c r="J2327" t="s">
        <v>85</v>
      </c>
      <c r="K2327" t="s">
        <v>172</v>
      </c>
      <c r="L2327">
        <v>169</v>
      </c>
      <c r="M2327">
        <v>85</v>
      </c>
      <c r="N2327">
        <v>0</v>
      </c>
      <c r="O2327">
        <v>12</v>
      </c>
      <c r="P2327">
        <v>2050</v>
      </c>
      <c r="Q2327">
        <v>0</v>
      </c>
      <c r="R2327">
        <v>250</v>
      </c>
      <c r="S2327">
        <v>3962</v>
      </c>
      <c r="T2327">
        <v>32</v>
      </c>
      <c r="U2327">
        <v>64</v>
      </c>
      <c r="V2327">
        <v>0</v>
      </c>
      <c r="W2327">
        <v>0</v>
      </c>
      <c r="X2327">
        <v>28</v>
      </c>
      <c r="Y2327">
        <v>2638</v>
      </c>
      <c r="Z2327">
        <v>0</v>
      </c>
      <c r="AA2327">
        <v>32</v>
      </c>
      <c r="AB2327">
        <v>7006</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87221022</v>
      </c>
      <c r="AZ2327">
        <v>0</v>
      </c>
      <c r="BA2327">
        <v>0</v>
      </c>
      <c r="BB2327">
        <v>0</v>
      </c>
      <c r="BC2327">
        <v>0</v>
      </c>
      <c r="BD2327">
        <v>0</v>
      </c>
      <c r="BE2327">
        <v>0</v>
      </c>
      <c r="BF2327">
        <v>1919254</v>
      </c>
      <c r="BG2327">
        <v>53124547</v>
      </c>
      <c r="BH2327">
        <v>0</v>
      </c>
      <c r="BI2327">
        <v>0</v>
      </c>
      <c r="BJ2327">
        <v>0</v>
      </c>
      <c r="BK2327">
        <v>0</v>
      </c>
      <c r="BL2327">
        <v>0</v>
      </c>
      <c r="BM2327">
        <v>0</v>
      </c>
      <c r="BN2327">
        <v>0</v>
      </c>
      <c r="BO2327">
        <v>0</v>
      </c>
      <c r="BP2327">
        <v>0</v>
      </c>
      <c r="BQ2327">
        <v>0</v>
      </c>
      <c r="BR2327">
        <v>0</v>
      </c>
      <c r="BS2327">
        <v>8.0708661417322833</v>
      </c>
    </row>
    <row r="2328" spans="1:71" x14ac:dyDescent="0.25">
      <c r="A2328">
        <v>106190429</v>
      </c>
      <c r="B2328" t="s">
        <v>372</v>
      </c>
      <c r="C2328" s="1">
        <f t="shared" si="36"/>
        <v>43556</v>
      </c>
      <c r="D2328" s="2" t="s">
        <v>901</v>
      </c>
      <c r="E2328" s="1">
        <v>43469</v>
      </c>
      <c r="F2328" s="1">
        <v>43646</v>
      </c>
      <c r="G2328" t="s">
        <v>92</v>
      </c>
      <c r="H2328" t="s">
        <v>89</v>
      </c>
      <c r="I2328" t="s">
        <v>363</v>
      </c>
      <c r="J2328" t="s">
        <v>113</v>
      </c>
      <c r="K2328" t="s">
        <v>141</v>
      </c>
      <c r="L2328">
        <v>528</v>
      </c>
      <c r="M2328">
        <v>400</v>
      </c>
      <c r="N2328">
        <v>0</v>
      </c>
      <c r="O2328">
        <v>79</v>
      </c>
      <c r="P2328">
        <v>6873</v>
      </c>
      <c r="Q2328">
        <v>0</v>
      </c>
      <c r="R2328">
        <v>720</v>
      </c>
      <c r="S2328">
        <v>13466</v>
      </c>
      <c r="T2328">
        <v>314</v>
      </c>
      <c r="U2328">
        <v>1860</v>
      </c>
      <c r="V2328">
        <v>0</v>
      </c>
      <c r="W2328">
        <v>0</v>
      </c>
      <c r="X2328">
        <v>85</v>
      </c>
      <c r="Y2328">
        <v>16331</v>
      </c>
      <c r="Z2328">
        <v>0</v>
      </c>
      <c r="AA2328">
        <v>315</v>
      </c>
      <c r="AB2328">
        <v>33091</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237854501</v>
      </c>
      <c r="AZ2328">
        <v>0</v>
      </c>
      <c r="BA2328">
        <v>0</v>
      </c>
      <c r="BB2328">
        <v>0</v>
      </c>
      <c r="BC2328">
        <v>0</v>
      </c>
      <c r="BD2328">
        <v>0</v>
      </c>
      <c r="BE2328">
        <v>0</v>
      </c>
      <c r="BF2328">
        <v>3071115</v>
      </c>
      <c r="BG2328">
        <v>513526440</v>
      </c>
      <c r="BH2328">
        <v>0</v>
      </c>
      <c r="BI2328">
        <v>0</v>
      </c>
      <c r="BJ2328">
        <v>0</v>
      </c>
      <c r="BK2328">
        <v>0</v>
      </c>
      <c r="BL2328">
        <v>0</v>
      </c>
      <c r="BM2328">
        <v>0</v>
      </c>
      <c r="BN2328">
        <v>0</v>
      </c>
      <c r="BO2328">
        <v>0</v>
      </c>
      <c r="BP2328">
        <v>0</v>
      </c>
      <c r="BQ2328">
        <v>0</v>
      </c>
      <c r="BR2328">
        <v>0</v>
      </c>
      <c r="BS2328">
        <v>7.40625</v>
      </c>
    </row>
    <row r="2329" spans="1:71" x14ac:dyDescent="0.25">
      <c r="A2329">
        <v>106394009</v>
      </c>
      <c r="B2329" t="s">
        <v>373</v>
      </c>
      <c r="C2329" s="1">
        <f t="shared" si="36"/>
        <v>43556</v>
      </c>
      <c r="D2329" s="2" t="s">
        <v>901</v>
      </c>
      <c r="E2329" s="1">
        <v>43469</v>
      </c>
      <c r="F2329" s="1">
        <v>43646</v>
      </c>
      <c r="G2329" t="s">
        <v>234</v>
      </c>
      <c r="H2329" t="s">
        <v>89</v>
      </c>
      <c r="I2329" t="s">
        <v>363</v>
      </c>
      <c r="J2329" t="s">
        <v>85</v>
      </c>
      <c r="K2329" t="s">
        <v>245</v>
      </c>
      <c r="L2329">
        <v>213</v>
      </c>
      <c r="M2329">
        <v>131</v>
      </c>
      <c r="N2329">
        <v>0</v>
      </c>
      <c r="O2329">
        <v>25</v>
      </c>
      <c r="P2329">
        <v>3089</v>
      </c>
      <c r="Q2329">
        <v>0</v>
      </c>
      <c r="R2329">
        <v>411</v>
      </c>
      <c r="S2329">
        <v>4259</v>
      </c>
      <c r="T2329">
        <v>33</v>
      </c>
      <c r="U2329">
        <v>468</v>
      </c>
      <c r="V2329">
        <v>0</v>
      </c>
      <c r="W2329">
        <v>0</v>
      </c>
      <c r="X2329">
        <v>31</v>
      </c>
      <c r="Y2329">
        <v>5488</v>
      </c>
      <c r="Z2329">
        <v>0</v>
      </c>
      <c r="AA2329">
        <v>130</v>
      </c>
      <c r="AB2329">
        <v>10820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132664784</v>
      </c>
      <c r="AZ2329">
        <v>0</v>
      </c>
      <c r="BA2329">
        <v>0</v>
      </c>
      <c r="BB2329">
        <v>0</v>
      </c>
      <c r="BC2329">
        <v>0</v>
      </c>
      <c r="BD2329">
        <v>0</v>
      </c>
      <c r="BE2329">
        <v>0</v>
      </c>
      <c r="BF2329">
        <v>1417568</v>
      </c>
      <c r="BG2329">
        <v>231683730</v>
      </c>
      <c r="BH2329">
        <v>0</v>
      </c>
      <c r="BI2329">
        <v>0</v>
      </c>
      <c r="BJ2329">
        <v>0</v>
      </c>
      <c r="BK2329">
        <v>0</v>
      </c>
      <c r="BL2329">
        <v>0</v>
      </c>
      <c r="BM2329">
        <v>0</v>
      </c>
      <c r="BN2329">
        <v>0</v>
      </c>
      <c r="BO2329">
        <v>0</v>
      </c>
      <c r="BP2329">
        <v>0</v>
      </c>
      <c r="BQ2329">
        <v>0</v>
      </c>
      <c r="BR2329">
        <v>0</v>
      </c>
      <c r="BS2329">
        <v>8.979651162790697</v>
      </c>
    </row>
    <row r="2330" spans="1:71" x14ac:dyDescent="0.25">
      <c r="A2330">
        <v>106334048</v>
      </c>
      <c r="B2330" t="s">
        <v>374</v>
      </c>
      <c r="C2330" s="1">
        <f t="shared" si="36"/>
        <v>43556</v>
      </c>
      <c r="D2330" s="2" t="s">
        <v>901</v>
      </c>
      <c r="E2330" s="1">
        <v>43469</v>
      </c>
      <c r="F2330" s="1">
        <v>43646</v>
      </c>
      <c r="G2330" t="s">
        <v>220</v>
      </c>
      <c r="H2330" t="s">
        <v>89</v>
      </c>
      <c r="I2330" t="s">
        <v>363</v>
      </c>
      <c r="J2330" t="s">
        <v>85</v>
      </c>
      <c r="K2330" t="s">
        <v>375</v>
      </c>
      <c r="L2330">
        <v>94</v>
      </c>
      <c r="M2330">
        <v>40</v>
      </c>
      <c r="N2330">
        <v>0</v>
      </c>
      <c r="O2330">
        <v>7</v>
      </c>
      <c r="P2330">
        <v>1001</v>
      </c>
      <c r="Q2330">
        <v>0</v>
      </c>
      <c r="R2330">
        <v>184</v>
      </c>
      <c r="S2330">
        <v>1601</v>
      </c>
      <c r="T2330">
        <v>7</v>
      </c>
      <c r="U2330">
        <v>286</v>
      </c>
      <c r="V2330">
        <v>0</v>
      </c>
      <c r="W2330">
        <v>0</v>
      </c>
      <c r="X2330">
        <v>23</v>
      </c>
      <c r="Y2330">
        <v>1218</v>
      </c>
      <c r="Z2330">
        <v>0</v>
      </c>
      <c r="AA2330">
        <v>14</v>
      </c>
      <c r="AB2330">
        <v>3333</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36125531</v>
      </c>
      <c r="AZ2330">
        <v>0</v>
      </c>
      <c r="BA2330">
        <v>0</v>
      </c>
      <c r="BB2330">
        <v>0</v>
      </c>
      <c r="BC2330">
        <v>0</v>
      </c>
      <c r="BD2330">
        <v>0</v>
      </c>
      <c r="BE2330">
        <v>0</v>
      </c>
      <c r="BF2330">
        <v>6189743</v>
      </c>
      <c r="BG2330">
        <v>119977433</v>
      </c>
      <c r="BH2330">
        <v>0</v>
      </c>
      <c r="BI2330">
        <v>0</v>
      </c>
      <c r="BJ2330">
        <v>0</v>
      </c>
      <c r="BK2330">
        <v>0</v>
      </c>
      <c r="BL2330">
        <v>0</v>
      </c>
      <c r="BM2330">
        <v>0</v>
      </c>
      <c r="BN2330">
        <v>0</v>
      </c>
      <c r="BO2330">
        <v>0</v>
      </c>
      <c r="BP2330">
        <v>0</v>
      </c>
      <c r="BQ2330">
        <v>0</v>
      </c>
      <c r="BR2330">
        <v>0</v>
      </c>
      <c r="BS2330">
        <v>7.4701492537313436</v>
      </c>
    </row>
    <row r="2331" spans="1:71" x14ac:dyDescent="0.25">
      <c r="A2331">
        <v>106014326</v>
      </c>
      <c r="B2331" t="s">
        <v>376</v>
      </c>
      <c r="C2331" s="1">
        <f t="shared" si="36"/>
        <v>43556</v>
      </c>
      <c r="D2331" s="2" t="s">
        <v>901</v>
      </c>
      <c r="E2331" s="1">
        <v>43469</v>
      </c>
      <c r="F2331" s="1">
        <v>43646</v>
      </c>
      <c r="G2331" t="s">
        <v>88</v>
      </c>
      <c r="H2331" t="s">
        <v>89</v>
      </c>
      <c r="I2331" t="s">
        <v>363</v>
      </c>
      <c r="J2331" t="s">
        <v>113</v>
      </c>
      <c r="K2331" t="s">
        <v>98</v>
      </c>
      <c r="L2331">
        <v>365</v>
      </c>
      <c r="M2331">
        <v>246</v>
      </c>
      <c r="N2331">
        <v>0</v>
      </c>
      <c r="O2331">
        <v>98</v>
      </c>
      <c r="P2331">
        <v>5189</v>
      </c>
      <c r="Q2331">
        <v>0</v>
      </c>
      <c r="R2331">
        <v>1737</v>
      </c>
      <c r="S2331">
        <v>7666</v>
      </c>
      <c r="T2331">
        <v>502</v>
      </c>
      <c r="U2331">
        <v>1500</v>
      </c>
      <c r="V2331">
        <v>0</v>
      </c>
      <c r="W2331">
        <v>0</v>
      </c>
      <c r="X2331">
        <v>138</v>
      </c>
      <c r="Y2331">
        <v>8508</v>
      </c>
      <c r="Z2331">
        <v>0</v>
      </c>
      <c r="AA2331">
        <v>317</v>
      </c>
      <c r="AB2331">
        <v>20368</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279569452</v>
      </c>
      <c r="AZ2331">
        <v>0</v>
      </c>
      <c r="BA2331">
        <v>0</v>
      </c>
      <c r="BB2331">
        <v>0</v>
      </c>
      <c r="BC2331">
        <v>0</v>
      </c>
      <c r="BD2331">
        <v>0</v>
      </c>
      <c r="BE2331">
        <v>0</v>
      </c>
      <c r="BF2331">
        <v>1562266</v>
      </c>
      <c r="BG2331">
        <v>963191953</v>
      </c>
      <c r="BH2331">
        <v>0</v>
      </c>
      <c r="BI2331">
        <v>0</v>
      </c>
      <c r="BJ2331">
        <v>0</v>
      </c>
      <c r="BK2331">
        <v>0</v>
      </c>
      <c r="BL2331">
        <v>0</v>
      </c>
      <c r="BM2331">
        <v>0</v>
      </c>
      <c r="BN2331">
        <v>0</v>
      </c>
      <c r="BO2331">
        <v>0</v>
      </c>
      <c r="BP2331">
        <v>0</v>
      </c>
      <c r="BQ2331">
        <v>0</v>
      </c>
      <c r="BR2331">
        <v>0</v>
      </c>
      <c r="BS2331">
        <v>8.4926350245499176</v>
      </c>
    </row>
    <row r="2332" spans="1:71" x14ac:dyDescent="0.25">
      <c r="A2332">
        <v>106304409</v>
      </c>
      <c r="B2332" t="s">
        <v>377</v>
      </c>
      <c r="C2332" s="1">
        <f t="shared" si="36"/>
        <v>43556</v>
      </c>
      <c r="D2332" s="2" t="s">
        <v>901</v>
      </c>
      <c r="E2332" s="1">
        <v>43469</v>
      </c>
      <c r="F2332" s="1">
        <v>43646</v>
      </c>
      <c r="G2332" t="s">
        <v>83</v>
      </c>
      <c r="H2332" t="s">
        <v>89</v>
      </c>
      <c r="I2332" t="s">
        <v>363</v>
      </c>
      <c r="J2332" t="s">
        <v>113</v>
      </c>
      <c r="K2332" t="s">
        <v>86</v>
      </c>
      <c r="L2332">
        <v>469</v>
      </c>
      <c r="M2332">
        <v>263</v>
      </c>
      <c r="N2332">
        <v>0</v>
      </c>
      <c r="O2332">
        <v>35</v>
      </c>
      <c r="P2332">
        <v>5892</v>
      </c>
      <c r="Q2332">
        <v>0</v>
      </c>
      <c r="R2332">
        <v>173</v>
      </c>
      <c r="S2332">
        <v>8643</v>
      </c>
      <c r="T2332">
        <v>195</v>
      </c>
      <c r="U2332">
        <v>1409</v>
      </c>
      <c r="V2332">
        <v>0</v>
      </c>
      <c r="W2332">
        <v>0</v>
      </c>
      <c r="X2332">
        <v>128</v>
      </c>
      <c r="Y2332">
        <v>11071</v>
      </c>
      <c r="Z2332">
        <v>0</v>
      </c>
      <c r="AA2332">
        <v>158</v>
      </c>
      <c r="AB2332">
        <v>21777</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213331199</v>
      </c>
      <c r="AZ2332">
        <v>0</v>
      </c>
      <c r="BA2332">
        <v>0</v>
      </c>
      <c r="BB2332">
        <v>0</v>
      </c>
      <c r="BC2332">
        <v>0</v>
      </c>
      <c r="BD2332">
        <v>0</v>
      </c>
      <c r="BE2332">
        <v>0</v>
      </c>
      <c r="BF2332">
        <v>5854799</v>
      </c>
      <c r="BG2332">
        <v>824664082</v>
      </c>
      <c r="BH2332">
        <v>0</v>
      </c>
      <c r="BI2332">
        <v>0</v>
      </c>
      <c r="BJ2332">
        <v>0</v>
      </c>
      <c r="BK2332">
        <v>0</v>
      </c>
      <c r="BL2332">
        <v>0</v>
      </c>
      <c r="BM2332">
        <v>0</v>
      </c>
      <c r="BN2332">
        <v>0</v>
      </c>
      <c r="BO2332">
        <v>0</v>
      </c>
      <c r="BP2332">
        <v>0</v>
      </c>
      <c r="BQ2332">
        <v>0</v>
      </c>
      <c r="BR2332">
        <v>0</v>
      </c>
      <c r="BS2332">
        <v>8.0491803278688518</v>
      </c>
    </row>
    <row r="2333" spans="1:71" x14ac:dyDescent="0.25">
      <c r="A2333">
        <v>106190432</v>
      </c>
      <c r="B2333" t="s">
        <v>378</v>
      </c>
      <c r="C2333" s="1">
        <f t="shared" si="36"/>
        <v>43556</v>
      </c>
      <c r="D2333" s="2" t="s">
        <v>901</v>
      </c>
      <c r="E2333" s="1">
        <v>43469</v>
      </c>
      <c r="F2333" s="1">
        <v>43646</v>
      </c>
      <c r="G2333" t="s">
        <v>92</v>
      </c>
      <c r="H2333" t="s">
        <v>89</v>
      </c>
      <c r="I2333" t="s">
        <v>363</v>
      </c>
      <c r="J2333" t="s">
        <v>85</v>
      </c>
      <c r="K2333" t="s">
        <v>379</v>
      </c>
      <c r="L2333">
        <v>218</v>
      </c>
      <c r="M2333">
        <v>85</v>
      </c>
      <c r="N2333">
        <v>0</v>
      </c>
      <c r="O2333">
        <v>11</v>
      </c>
      <c r="P2333">
        <v>2024</v>
      </c>
      <c r="Q2333">
        <v>0</v>
      </c>
      <c r="R2333">
        <v>211</v>
      </c>
      <c r="S2333">
        <v>2620</v>
      </c>
      <c r="T2333">
        <v>40</v>
      </c>
      <c r="U2333">
        <v>556</v>
      </c>
      <c r="V2333">
        <v>0</v>
      </c>
      <c r="W2333">
        <v>0</v>
      </c>
      <c r="X2333">
        <v>15</v>
      </c>
      <c r="Y2333">
        <v>3522</v>
      </c>
      <c r="Z2333">
        <v>0</v>
      </c>
      <c r="AA2333">
        <v>58</v>
      </c>
      <c r="AB2333">
        <v>7022</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101257325</v>
      </c>
      <c r="AZ2333">
        <v>0</v>
      </c>
      <c r="BA2333">
        <v>0</v>
      </c>
      <c r="BB2333">
        <v>0</v>
      </c>
      <c r="BC2333">
        <v>0</v>
      </c>
      <c r="BD2333">
        <v>0</v>
      </c>
      <c r="BE2333">
        <v>0</v>
      </c>
      <c r="BF2333">
        <v>1609472</v>
      </c>
      <c r="BG2333">
        <v>258588633</v>
      </c>
      <c r="BH2333">
        <v>0</v>
      </c>
      <c r="BI2333">
        <v>0</v>
      </c>
      <c r="BJ2333">
        <v>0</v>
      </c>
      <c r="BK2333">
        <v>0</v>
      </c>
      <c r="BL2333">
        <v>0</v>
      </c>
      <c r="BM2333">
        <v>0</v>
      </c>
      <c r="BN2333">
        <v>0</v>
      </c>
      <c r="BO2333">
        <v>0</v>
      </c>
      <c r="BP2333">
        <v>0</v>
      </c>
      <c r="BQ2333">
        <v>0</v>
      </c>
      <c r="BR2333">
        <v>0</v>
      </c>
      <c r="BS2333">
        <v>6.6798679867986799</v>
      </c>
    </row>
    <row r="2334" spans="1:71" x14ac:dyDescent="0.25">
      <c r="A2334">
        <v>106414139</v>
      </c>
      <c r="B2334" t="s">
        <v>380</v>
      </c>
      <c r="C2334" s="1">
        <f t="shared" si="36"/>
        <v>43556</v>
      </c>
      <c r="D2334" s="2" t="s">
        <v>901</v>
      </c>
      <c r="E2334" s="1">
        <v>43469</v>
      </c>
      <c r="F2334" s="1">
        <v>43646</v>
      </c>
      <c r="G2334" t="s">
        <v>381</v>
      </c>
      <c r="H2334" t="s">
        <v>89</v>
      </c>
      <c r="I2334" t="s">
        <v>363</v>
      </c>
      <c r="J2334" t="s">
        <v>85</v>
      </c>
      <c r="K2334" t="s">
        <v>382</v>
      </c>
      <c r="L2334">
        <v>149</v>
      </c>
      <c r="M2334">
        <v>80</v>
      </c>
      <c r="N2334">
        <v>0</v>
      </c>
      <c r="O2334">
        <v>26</v>
      </c>
      <c r="P2334">
        <v>2060</v>
      </c>
      <c r="Q2334">
        <v>0</v>
      </c>
      <c r="R2334">
        <v>349</v>
      </c>
      <c r="S2334">
        <v>2771</v>
      </c>
      <c r="T2334">
        <v>29</v>
      </c>
      <c r="U2334">
        <v>257</v>
      </c>
      <c r="V2334">
        <v>0</v>
      </c>
      <c r="W2334">
        <v>0</v>
      </c>
      <c r="X2334">
        <v>31</v>
      </c>
      <c r="Y2334">
        <v>3089</v>
      </c>
      <c r="Z2334">
        <v>0</v>
      </c>
      <c r="AA2334">
        <v>78</v>
      </c>
      <c r="AB2334">
        <v>6604</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91470020</v>
      </c>
      <c r="AZ2334">
        <v>0</v>
      </c>
      <c r="BA2334">
        <v>0</v>
      </c>
      <c r="BB2334">
        <v>0</v>
      </c>
      <c r="BC2334">
        <v>0</v>
      </c>
      <c r="BD2334">
        <v>0</v>
      </c>
      <c r="BE2334">
        <v>0</v>
      </c>
      <c r="BF2334">
        <v>3025326</v>
      </c>
      <c r="BG2334">
        <v>349745757</v>
      </c>
      <c r="BH2334">
        <v>0</v>
      </c>
      <c r="BI2334">
        <v>0</v>
      </c>
      <c r="BJ2334">
        <v>0</v>
      </c>
      <c r="BK2334">
        <v>0</v>
      </c>
      <c r="BL2334">
        <v>0</v>
      </c>
      <c r="BM2334">
        <v>0</v>
      </c>
      <c r="BN2334">
        <v>0</v>
      </c>
      <c r="BO2334">
        <v>0</v>
      </c>
      <c r="BP2334">
        <v>0</v>
      </c>
      <c r="BQ2334">
        <v>0</v>
      </c>
      <c r="BR2334">
        <v>0</v>
      </c>
      <c r="BS2334">
        <v>8.9956331877729259</v>
      </c>
    </row>
    <row r="2335" spans="1:71" x14ac:dyDescent="0.25">
      <c r="A2335">
        <v>106334025</v>
      </c>
      <c r="B2335" t="s">
        <v>384</v>
      </c>
      <c r="C2335" s="1">
        <f t="shared" si="36"/>
        <v>43556</v>
      </c>
      <c r="D2335" s="2" t="s">
        <v>901</v>
      </c>
      <c r="E2335" s="1">
        <v>43469</v>
      </c>
      <c r="F2335" s="1">
        <v>43646</v>
      </c>
      <c r="G2335" t="s">
        <v>220</v>
      </c>
      <c r="H2335" t="s">
        <v>89</v>
      </c>
      <c r="I2335" t="s">
        <v>363</v>
      </c>
      <c r="J2335" t="s">
        <v>85</v>
      </c>
      <c r="K2335" t="s">
        <v>385</v>
      </c>
      <c r="L2335">
        <v>226</v>
      </c>
      <c r="M2335">
        <v>120</v>
      </c>
      <c r="N2335">
        <v>0</v>
      </c>
      <c r="O2335">
        <v>12</v>
      </c>
      <c r="P2335">
        <v>2531</v>
      </c>
      <c r="Q2335">
        <v>0</v>
      </c>
      <c r="R2335">
        <v>199</v>
      </c>
      <c r="S2335">
        <v>3988</v>
      </c>
      <c r="T2335">
        <v>67</v>
      </c>
      <c r="U2335">
        <v>902</v>
      </c>
      <c r="V2335">
        <v>0</v>
      </c>
      <c r="W2335">
        <v>0</v>
      </c>
      <c r="X2335">
        <v>18</v>
      </c>
      <c r="Y2335">
        <v>4702</v>
      </c>
      <c r="Z2335">
        <v>0</v>
      </c>
      <c r="AA2335">
        <v>52</v>
      </c>
      <c r="AB2335">
        <v>9928</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131297858</v>
      </c>
      <c r="AZ2335">
        <v>0</v>
      </c>
      <c r="BA2335">
        <v>0</v>
      </c>
      <c r="BB2335">
        <v>0</v>
      </c>
      <c r="BC2335">
        <v>0</v>
      </c>
      <c r="BD2335">
        <v>0</v>
      </c>
      <c r="BE2335">
        <v>0</v>
      </c>
      <c r="BF2335">
        <v>14205351</v>
      </c>
      <c r="BG2335">
        <v>216144590</v>
      </c>
      <c r="BH2335">
        <v>0</v>
      </c>
      <c r="BI2335">
        <v>0</v>
      </c>
      <c r="BJ2335">
        <v>0</v>
      </c>
      <c r="BK2335">
        <v>0</v>
      </c>
      <c r="BL2335">
        <v>0</v>
      </c>
      <c r="BM2335">
        <v>0</v>
      </c>
      <c r="BN2335">
        <v>0</v>
      </c>
      <c r="BO2335">
        <v>0</v>
      </c>
      <c r="BP2335">
        <v>0</v>
      </c>
      <c r="BQ2335">
        <v>0</v>
      </c>
      <c r="BR2335">
        <v>0</v>
      </c>
      <c r="BS2335">
        <v>7.3150289017341041</v>
      </c>
    </row>
    <row r="2336" spans="1:71" x14ac:dyDescent="0.25">
      <c r="A2336">
        <v>106314024</v>
      </c>
      <c r="B2336" t="s">
        <v>386</v>
      </c>
      <c r="C2336" s="1">
        <f t="shared" si="36"/>
        <v>43556</v>
      </c>
      <c r="D2336" s="2" t="s">
        <v>901</v>
      </c>
      <c r="E2336" s="1">
        <v>43469</v>
      </c>
      <c r="F2336" s="1">
        <v>43646</v>
      </c>
      <c r="G2336" t="s">
        <v>387</v>
      </c>
      <c r="H2336" t="s">
        <v>89</v>
      </c>
      <c r="I2336" t="s">
        <v>363</v>
      </c>
      <c r="J2336" t="s">
        <v>85</v>
      </c>
      <c r="K2336" t="s">
        <v>388</v>
      </c>
      <c r="L2336">
        <v>340</v>
      </c>
      <c r="M2336">
        <v>251</v>
      </c>
      <c r="N2336">
        <v>0</v>
      </c>
      <c r="O2336">
        <v>52</v>
      </c>
      <c r="P2336">
        <v>5757</v>
      </c>
      <c r="Q2336">
        <v>0</v>
      </c>
      <c r="R2336">
        <v>815</v>
      </c>
      <c r="S2336">
        <v>7734</v>
      </c>
      <c r="T2336">
        <v>249</v>
      </c>
      <c r="U2336">
        <v>1429</v>
      </c>
      <c r="V2336">
        <v>0</v>
      </c>
      <c r="W2336">
        <v>0</v>
      </c>
      <c r="X2336">
        <v>28</v>
      </c>
      <c r="Y2336">
        <v>10370</v>
      </c>
      <c r="Z2336">
        <v>0</v>
      </c>
      <c r="AA2336">
        <v>153</v>
      </c>
      <c r="AB2336">
        <v>20778</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231952266</v>
      </c>
      <c r="AZ2336">
        <v>0</v>
      </c>
      <c r="BA2336">
        <v>0</v>
      </c>
      <c r="BB2336">
        <v>0</v>
      </c>
      <c r="BC2336">
        <v>0</v>
      </c>
      <c r="BD2336">
        <v>0</v>
      </c>
      <c r="BE2336">
        <v>0</v>
      </c>
      <c r="BF2336">
        <v>4189396</v>
      </c>
      <c r="BG2336">
        <v>297524369</v>
      </c>
      <c r="BH2336">
        <v>0</v>
      </c>
      <c r="BI2336">
        <v>0</v>
      </c>
      <c r="BJ2336">
        <v>0</v>
      </c>
      <c r="BK2336">
        <v>0</v>
      </c>
      <c r="BL2336">
        <v>0</v>
      </c>
      <c r="BM2336">
        <v>0</v>
      </c>
      <c r="BN2336">
        <v>0</v>
      </c>
      <c r="BO2336">
        <v>0</v>
      </c>
      <c r="BP2336">
        <v>0</v>
      </c>
      <c r="BQ2336">
        <v>0</v>
      </c>
      <c r="BR2336">
        <v>0</v>
      </c>
      <c r="BS2336">
        <v>9.7411167512690362</v>
      </c>
    </row>
    <row r="2337" spans="1:71" x14ac:dyDescent="0.25">
      <c r="A2337">
        <v>106340913</v>
      </c>
      <c r="B2337" t="s">
        <v>389</v>
      </c>
      <c r="C2337" s="1">
        <f t="shared" si="36"/>
        <v>43556</v>
      </c>
      <c r="D2337" s="2" t="s">
        <v>901</v>
      </c>
      <c r="E2337" s="1">
        <v>43469</v>
      </c>
      <c r="F2337" s="1">
        <v>43646</v>
      </c>
      <c r="G2337" t="s">
        <v>224</v>
      </c>
      <c r="H2337" t="s">
        <v>89</v>
      </c>
      <c r="I2337" t="s">
        <v>363</v>
      </c>
      <c r="J2337" t="s">
        <v>85</v>
      </c>
      <c r="K2337" t="s">
        <v>227</v>
      </c>
      <c r="L2337">
        <v>287</v>
      </c>
      <c r="M2337">
        <v>148</v>
      </c>
      <c r="N2337">
        <v>0</v>
      </c>
      <c r="O2337">
        <v>43</v>
      </c>
      <c r="P2337">
        <v>2944</v>
      </c>
      <c r="Q2337">
        <v>0</v>
      </c>
      <c r="R2337">
        <v>1369</v>
      </c>
      <c r="S2337">
        <v>5749</v>
      </c>
      <c r="T2337">
        <v>307</v>
      </c>
      <c r="U2337">
        <v>1569</v>
      </c>
      <c r="V2337">
        <v>0</v>
      </c>
      <c r="W2337">
        <v>0</v>
      </c>
      <c r="X2337">
        <v>143</v>
      </c>
      <c r="Y2337">
        <v>2923</v>
      </c>
      <c r="Z2337">
        <v>0</v>
      </c>
      <c r="AA2337">
        <v>159</v>
      </c>
      <c r="AB2337">
        <v>12219</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185953124</v>
      </c>
      <c r="AZ2337">
        <v>0</v>
      </c>
      <c r="BA2337">
        <v>0</v>
      </c>
      <c r="BB2337">
        <v>0</v>
      </c>
      <c r="BC2337">
        <v>0</v>
      </c>
      <c r="BD2337">
        <v>0</v>
      </c>
      <c r="BE2337">
        <v>0</v>
      </c>
      <c r="BF2337">
        <v>6632097</v>
      </c>
      <c r="BG2337">
        <v>107850953</v>
      </c>
      <c r="BH2337">
        <v>0</v>
      </c>
      <c r="BI2337">
        <v>0</v>
      </c>
      <c r="BJ2337">
        <v>0</v>
      </c>
      <c r="BK2337">
        <v>0</v>
      </c>
      <c r="BL2337">
        <v>0</v>
      </c>
      <c r="BM2337">
        <v>0</v>
      </c>
      <c r="BN2337">
        <v>0</v>
      </c>
      <c r="BO2337">
        <v>0</v>
      </c>
      <c r="BP2337">
        <v>0</v>
      </c>
      <c r="BQ2337">
        <v>0</v>
      </c>
      <c r="BR2337">
        <v>0</v>
      </c>
      <c r="BS2337">
        <v>6.7678160919540229</v>
      </c>
    </row>
    <row r="2338" spans="1:71" x14ac:dyDescent="0.25">
      <c r="A2338">
        <v>106370730</v>
      </c>
      <c r="B2338" t="s">
        <v>390</v>
      </c>
      <c r="C2338" s="1">
        <f t="shared" si="36"/>
        <v>43556</v>
      </c>
      <c r="D2338" s="2" t="s">
        <v>901</v>
      </c>
      <c r="E2338" s="1">
        <v>43469</v>
      </c>
      <c r="F2338" s="1">
        <v>43646</v>
      </c>
      <c r="G2338" t="s">
        <v>100</v>
      </c>
      <c r="H2338" t="s">
        <v>89</v>
      </c>
      <c r="I2338" t="s">
        <v>363</v>
      </c>
      <c r="J2338" t="s">
        <v>113</v>
      </c>
      <c r="K2338" t="s">
        <v>102</v>
      </c>
      <c r="L2338">
        <v>544</v>
      </c>
      <c r="M2338">
        <v>271</v>
      </c>
      <c r="N2338">
        <v>0</v>
      </c>
      <c r="O2338">
        <v>50</v>
      </c>
      <c r="P2338">
        <v>6020</v>
      </c>
      <c r="Q2338">
        <v>0</v>
      </c>
      <c r="R2338">
        <v>539</v>
      </c>
      <c r="S2338">
        <v>9556</v>
      </c>
      <c r="T2338">
        <v>116</v>
      </c>
      <c r="U2338">
        <v>1299</v>
      </c>
      <c r="V2338">
        <v>0</v>
      </c>
      <c r="W2338">
        <v>0</v>
      </c>
      <c r="X2338">
        <v>91</v>
      </c>
      <c r="Y2338">
        <v>10651</v>
      </c>
      <c r="Z2338">
        <v>0</v>
      </c>
      <c r="AA2338">
        <v>179</v>
      </c>
      <c r="AB2338">
        <v>22431</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274761194</v>
      </c>
      <c r="AZ2338">
        <v>0</v>
      </c>
      <c r="BA2338">
        <v>0</v>
      </c>
      <c r="BB2338">
        <v>0</v>
      </c>
      <c r="BC2338">
        <v>0</v>
      </c>
      <c r="BD2338">
        <v>0</v>
      </c>
      <c r="BE2338">
        <v>0</v>
      </c>
      <c r="BF2338">
        <v>5121062</v>
      </c>
      <c r="BG2338">
        <v>874110548</v>
      </c>
      <c r="BH2338">
        <v>0</v>
      </c>
      <c r="BI2338">
        <v>0</v>
      </c>
      <c r="BJ2338">
        <v>0</v>
      </c>
      <c r="BK2338">
        <v>0</v>
      </c>
      <c r="BL2338">
        <v>0</v>
      </c>
      <c r="BM2338">
        <v>0</v>
      </c>
      <c r="BN2338">
        <v>0</v>
      </c>
      <c r="BO2338">
        <v>0</v>
      </c>
      <c r="BP2338">
        <v>0</v>
      </c>
      <c r="BQ2338">
        <v>0</v>
      </c>
      <c r="BR2338">
        <v>0</v>
      </c>
      <c r="BS2338">
        <v>7.3865030674846626</v>
      </c>
    </row>
    <row r="2339" spans="1:71" x14ac:dyDescent="0.25">
      <c r="A2339">
        <v>106380857</v>
      </c>
      <c r="B2339" t="s">
        <v>391</v>
      </c>
      <c r="C2339" s="1">
        <f t="shared" si="36"/>
        <v>43556</v>
      </c>
      <c r="D2339" s="2" t="s">
        <v>901</v>
      </c>
      <c r="E2339" s="1">
        <v>43469</v>
      </c>
      <c r="F2339" s="1">
        <v>43646</v>
      </c>
      <c r="G2339" t="s">
        <v>159</v>
      </c>
      <c r="H2339" t="s">
        <v>89</v>
      </c>
      <c r="I2339" t="s">
        <v>363</v>
      </c>
      <c r="J2339" t="s">
        <v>113</v>
      </c>
      <c r="K2339" t="s">
        <v>160</v>
      </c>
      <c r="L2339">
        <v>239</v>
      </c>
      <c r="M2339">
        <v>160</v>
      </c>
      <c r="N2339">
        <v>0</v>
      </c>
      <c r="O2339">
        <v>19</v>
      </c>
      <c r="P2339">
        <v>2879</v>
      </c>
      <c r="Q2339">
        <v>0</v>
      </c>
      <c r="R2339">
        <v>303</v>
      </c>
      <c r="S2339">
        <v>5643</v>
      </c>
      <c r="T2339">
        <v>95</v>
      </c>
      <c r="U2339">
        <v>399</v>
      </c>
      <c r="V2339">
        <v>0</v>
      </c>
      <c r="W2339">
        <v>0</v>
      </c>
      <c r="X2339">
        <v>35</v>
      </c>
      <c r="Y2339">
        <v>6677</v>
      </c>
      <c r="Z2339">
        <v>0</v>
      </c>
      <c r="AA2339">
        <v>49</v>
      </c>
      <c r="AB2339">
        <v>13201</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180401540</v>
      </c>
      <c r="AZ2339">
        <v>0</v>
      </c>
      <c r="BA2339">
        <v>0</v>
      </c>
      <c r="BB2339">
        <v>0</v>
      </c>
      <c r="BC2339">
        <v>0</v>
      </c>
      <c r="BD2339">
        <v>0</v>
      </c>
      <c r="BE2339">
        <v>0</v>
      </c>
      <c r="BF2339">
        <v>3735928</v>
      </c>
      <c r="BG2339">
        <v>210817951</v>
      </c>
      <c r="BH2339">
        <v>0</v>
      </c>
      <c r="BI2339">
        <v>0</v>
      </c>
      <c r="BJ2339">
        <v>0</v>
      </c>
      <c r="BK2339">
        <v>0</v>
      </c>
      <c r="BL2339">
        <v>0</v>
      </c>
      <c r="BM2339">
        <v>0</v>
      </c>
      <c r="BN2339">
        <v>0</v>
      </c>
      <c r="BO2339">
        <v>0</v>
      </c>
      <c r="BP2339">
        <v>0</v>
      </c>
      <c r="BQ2339">
        <v>0</v>
      </c>
      <c r="BR2339">
        <v>0</v>
      </c>
      <c r="BS2339">
        <v>7.2155388471177941</v>
      </c>
    </row>
    <row r="2340" spans="1:71" x14ac:dyDescent="0.25">
      <c r="A2340">
        <v>106431506</v>
      </c>
      <c r="B2340" t="s">
        <v>392</v>
      </c>
      <c r="C2340" s="1">
        <f t="shared" si="36"/>
        <v>43556</v>
      </c>
      <c r="D2340" s="2" t="s">
        <v>901</v>
      </c>
      <c r="E2340" s="1">
        <v>43469</v>
      </c>
      <c r="F2340" s="1">
        <v>43646</v>
      </c>
      <c r="G2340" t="s">
        <v>184</v>
      </c>
      <c r="H2340" t="s">
        <v>89</v>
      </c>
      <c r="I2340" t="s">
        <v>363</v>
      </c>
      <c r="J2340" t="s">
        <v>85</v>
      </c>
      <c r="K2340" t="s">
        <v>229</v>
      </c>
      <c r="L2340">
        <v>247</v>
      </c>
      <c r="M2340">
        <v>116</v>
      </c>
      <c r="N2340">
        <v>0</v>
      </c>
      <c r="O2340">
        <v>44</v>
      </c>
      <c r="P2340">
        <v>2922</v>
      </c>
      <c r="Q2340">
        <v>0</v>
      </c>
      <c r="R2340">
        <v>619</v>
      </c>
      <c r="S2340">
        <v>4396</v>
      </c>
      <c r="T2340">
        <v>197</v>
      </c>
      <c r="U2340">
        <v>300</v>
      </c>
      <c r="V2340">
        <v>0</v>
      </c>
      <c r="W2340">
        <v>0</v>
      </c>
      <c r="X2340">
        <v>63</v>
      </c>
      <c r="Y2340">
        <v>3859</v>
      </c>
      <c r="Z2340">
        <v>0</v>
      </c>
      <c r="AA2340">
        <v>191</v>
      </c>
      <c r="AB2340">
        <v>9625</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126502839</v>
      </c>
      <c r="AZ2340">
        <v>0</v>
      </c>
      <c r="BA2340">
        <v>0</v>
      </c>
      <c r="BB2340">
        <v>0</v>
      </c>
      <c r="BC2340">
        <v>0</v>
      </c>
      <c r="BD2340">
        <v>0</v>
      </c>
      <c r="BE2340">
        <v>0</v>
      </c>
      <c r="BF2340">
        <v>2312343</v>
      </c>
      <c r="BG2340">
        <v>57022945</v>
      </c>
      <c r="BH2340">
        <v>0</v>
      </c>
      <c r="BI2340">
        <v>0</v>
      </c>
      <c r="BJ2340">
        <v>0</v>
      </c>
      <c r="BK2340">
        <v>0</v>
      </c>
      <c r="BL2340">
        <v>0</v>
      </c>
      <c r="BM2340">
        <v>0</v>
      </c>
      <c r="BN2340">
        <v>0</v>
      </c>
      <c r="BO2340">
        <v>0</v>
      </c>
      <c r="BP2340">
        <v>0</v>
      </c>
      <c r="BQ2340">
        <v>0</v>
      </c>
      <c r="BR2340">
        <v>0</v>
      </c>
      <c r="BS2340">
        <v>8.0495867768595044</v>
      </c>
    </row>
    <row r="2341" spans="1:71" x14ac:dyDescent="0.25">
      <c r="A2341">
        <v>106014337</v>
      </c>
      <c r="B2341" t="s">
        <v>393</v>
      </c>
      <c r="C2341" s="1">
        <f t="shared" si="36"/>
        <v>43556</v>
      </c>
      <c r="D2341" s="2" t="s">
        <v>901</v>
      </c>
      <c r="E2341" s="1">
        <v>43469</v>
      </c>
      <c r="F2341" s="1">
        <v>43646</v>
      </c>
      <c r="G2341" t="s">
        <v>88</v>
      </c>
      <c r="H2341" t="s">
        <v>89</v>
      </c>
      <c r="I2341" t="s">
        <v>363</v>
      </c>
      <c r="J2341" t="s">
        <v>85</v>
      </c>
      <c r="K2341" t="s">
        <v>394</v>
      </c>
      <c r="L2341">
        <v>206</v>
      </c>
      <c r="M2341">
        <v>119</v>
      </c>
      <c r="N2341">
        <v>0</v>
      </c>
      <c r="O2341">
        <v>39</v>
      </c>
      <c r="P2341">
        <v>2839</v>
      </c>
      <c r="Q2341">
        <v>0</v>
      </c>
      <c r="R2341">
        <v>461</v>
      </c>
      <c r="S2341">
        <v>3577</v>
      </c>
      <c r="T2341">
        <v>90</v>
      </c>
      <c r="U2341">
        <v>472</v>
      </c>
      <c r="V2341">
        <v>0</v>
      </c>
      <c r="W2341">
        <v>0</v>
      </c>
      <c r="X2341">
        <v>33</v>
      </c>
      <c r="Y2341">
        <v>5097</v>
      </c>
      <c r="Z2341">
        <v>0</v>
      </c>
      <c r="AA2341">
        <v>147</v>
      </c>
      <c r="AB2341">
        <v>9877</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125997579</v>
      </c>
      <c r="AZ2341">
        <v>0</v>
      </c>
      <c r="BA2341">
        <v>0</v>
      </c>
      <c r="BB2341">
        <v>0</v>
      </c>
      <c r="BC2341">
        <v>0</v>
      </c>
      <c r="BD2341">
        <v>0</v>
      </c>
      <c r="BE2341">
        <v>0</v>
      </c>
      <c r="BF2341">
        <v>1626119</v>
      </c>
      <c r="BG2341">
        <v>517407705</v>
      </c>
      <c r="BH2341">
        <v>0</v>
      </c>
      <c r="BI2341">
        <v>0</v>
      </c>
      <c r="BJ2341">
        <v>0</v>
      </c>
      <c r="BK2341">
        <v>0</v>
      </c>
      <c r="BL2341">
        <v>0</v>
      </c>
      <c r="BM2341">
        <v>0</v>
      </c>
      <c r="BN2341">
        <v>0</v>
      </c>
      <c r="BO2341">
        <v>0</v>
      </c>
      <c r="BP2341">
        <v>0</v>
      </c>
      <c r="BQ2341">
        <v>0</v>
      </c>
      <c r="BR2341">
        <v>0</v>
      </c>
      <c r="BS2341">
        <v>8.735384615384616</v>
      </c>
    </row>
    <row r="2342" spans="1:71" x14ac:dyDescent="0.25">
      <c r="A2342">
        <v>106210992</v>
      </c>
      <c r="B2342" t="s">
        <v>395</v>
      </c>
      <c r="C2342" s="1">
        <f t="shared" si="36"/>
        <v>43556</v>
      </c>
      <c r="D2342" s="2" t="s">
        <v>901</v>
      </c>
      <c r="E2342" s="1">
        <v>43469</v>
      </c>
      <c r="F2342" s="1">
        <v>43646</v>
      </c>
      <c r="G2342" t="s">
        <v>396</v>
      </c>
      <c r="H2342" t="s">
        <v>89</v>
      </c>
      <c r="I2342" t="s">
        <v>363</v>
      </c>
      <c r="J2342" t="s">
        <v>85</v>
      </c>
      <c r="K2342" t="s">
        <v>397</v>
      </c>
      <c r="L2342">
        <v>116</v>
      </c>
      <c r="M2342">
        <v>46</v>
      </c>
      <c r="N2342">
        <v>0</v>
      </c>
      <c r="O2342">
        <v>7</v>
      </c>
      <c r="P2342">
        <v>930</v>
      </c>
      <c r="Q2342">
        <v>0</v>
      </c>
      <c r="R2342">
        <v>233</v>
      </c>
      <c r="S2342">
        <v>2482</v>
      </c>
      <c r="T2342">
        <v>103</v>
      </c>
      <c r="U2342">
        <v>0</v>
      </c>
      <c r="V2342">
        <v>0</v>
      </c>
      <c r="W2342">
        <v>0</v>
      </c>
      <c r="X2342">
        <v>42</v>
      </c>
      <c r="Y2342">
        <v>949</v>
      </c>
      <c r="Z2342">
        <v>0</v>
      </c>
      <c r="AA2342">
        <v>21</v>
      </c>
      <c r="AB2342">
        <v>3830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78279235</v>
      </c>
      <c r="AZ2342">
        <v>0</v>
      </c>
      <c r="BA2342">
        <v>0</v>
      </c>
      <c r="BB2342">
        <v>0</v>
      </c>
      <c r="BC2342">
        <v>0</v>
      </c>
      <c r="BD2342">
        <v>0</v>
      </c>
      <c r="BE2342">
        <v>0</v>
      </c>
      <c r="BF2342">
        <v>760228</v>
      </c>
      <c r="BG2342">
        <v>72242720</v>
      </c>
      <c r="BH2342">
        <v>0</v>
      </c>
      <c r="BI2342">
        <v>0</v>
      </c>
      <c r="BJ2342">
        <v>0</v>
      </c>
      <c r="BK2342">
        <v>0</v>
      </c>
      <c r="BL2342">
        <v>0</v>
      </c>
      <c r="BM2342">
        <v>0</v>
      </c>
      <c r="BN2342">
        <v>0</v>
      </c>
      <c r="BO2342">
        <v>0</v>
      </c>
      <c r="BP2342">
        <v>0</v>
      </c>
      <c r="BQ2342">
        <v>0</v>
      </c>
      <c r="BR2342">
        <v>0</v>
      </c>
      <c r="BS2342">
        <v>5.7407407407407405</v>
      </c>
    </row>
    <row r="2343" spans="1:71" x14ac:dyDescent="0.25">
      <c r="A2343">
        <v>106434153</v>
      </c>
      <c r="B2343" t="s">
        <v>398</v>
      </c>
      <c r="C2343" s="1">
        <f t="shared" si="36"/>
        <v>43556</v>
      </c>
      <c r="D2343" s="2" t="s">
        <v>901</v>
      </c>
      <c r="E2343" s="1">
        <v>43469</v>
      </c>
      <c r="F2343" s="1">
        <v>43646</v>
      </c>
      <c r="G2343" t="s">
        <v>184</v>
      </c>
      <c r="H2343" t="s">
        <v>89</v>
      </c>
      <c r="I2343" t="s">
        <v>363</v>
      </c>
      <c r="J2343" t="s">
        <v>113</v>
      </c>
      <c r="K2343" t="s">
        <v>399</v>
      </c>
      <c r="L2343">
        <v>327</v>
      </c>
      <c r="M2343">
        <v>218</v>
      </c>
      <c r="N2343">
        <v>0</v>
      </c>
      <c r="O2343">
        <v>44</v>
      </c>
      <c r="P2343">
        <v>4532</v>
      </c>
      <c r="Q2343">
        <v>0</v>
      </c>
      <c r="R2343">
        <v>868</v>
      </c>
      <c r="S2343">
        <v>7225</v>
      </c>
      <c r="T2343">
        <v>108</v>
      </c>
      <c r="U2343">
        <v>418</v>
      </c>
      <c r="V2343">
        <v>0</v>
      </c>
      <c r="W2343">
        <v>0</v>
      </c>
      <c r="X2343">
        <v>187</v>
      </c>
      <c r="Y2343">
        <v>9095</v>
      </c>
      <c r="Z2343">
        <v>0</v>
      </c>
      <c r="AA2343">
        <v>152</v>
      </c>
      <c r="AB2343">
        <v>18053</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234237474</v>
      </c>
      <c r="AZ2343">
        <v>0</v>
      </c>
      <c r="BA2343">
        <v>0</v>
      </c>
      <c r="BB2343">
        <v>0</v>
      </c>
      <c r="BC2343">
        <v>0</v>
      </c>
      <c r="BD2343">
        <v>0</v>
      </c>
      <c r="BE2343">
        <v>0</v>
      </c>
      <c r="BF2343">
        <v>7253767</v>
      </c>
      <c r="BG2343">
        <v>292085433</v>
      </c>
      <c r="BH2343">
        <v>0</v>
      </c>
      <c r="BI2343">
        <v>0</v>
      </c>
      <c r="BJ2343">
        <v>0</v>
      </c>
      <c r="BK2343">
        <v>0</v>
      </c>
      <c r="BL2343">
        <v>0</v>
      </c>
      <c r="BM2343">
        <v>0</v>
      </c>
      <c r="BN2343">
        <v>0</v>
      </c>
      <c r="BO2343">
        <v>0</v>
      </c>
      <c r="BP2343">
        <v>0</v>
      </c>
      <c r="BQ2343">
        <v>0</v>
      </c>
      <c r="BR2343">
        <v>0</v>
      </c>
      <c r="BS2343">
        <v>8.3155963302752287</v>
      </c>
    </row>
    <row r="2344" spans="1:71" x14ac:dyDescent="0.25">
      <c r="A2344">
        <v>106494019</v>
      </c>
      <c r="B2344" t="s">
        <v>400</v>
      </c>
      <c r="C2344" s="1">
        <f t="shared" si="36"/>
        <v>43556</v>
      </c>
      <c r="D2344" s="2" t="s">
        <v>901</v>
      </c>
      <c r="E2344" s="1">
        <v>43469</v>
      </c>
      <c r="F2344" s="1">
        <v>43646</v>
      </c>
      <c r="G2344" t="s">
        <v>121</v>
      </c>
      <c r="H2344" t="s">
        <v>89</v>
      </c>
      <c r="I2344" t="s">
        <v>363</v>
      </c>
      <c r="J2344" t="s">
        <v>85</v>
      </c>
      <c r="K2344" t="s">
        <v>122</v>
      </c>
      <c r="L2344">
        <v>173</v>
      </c>
      <c r="M2344">
        <v>107</v>
      </c>
      <c r="N2344">
        <v>0</v>
      </c>
      <c r="O2344">
        <v>21</v>
      </c>
      <c r="P2344">
        <v>2454</v>
      </c>
      <c r="Q2344">
        <v>0</v>
      </c>
      <c r="R2344">
        <v>225</v>
      </c>
      <c r="S2344">
        <v>4842</v>
      </c>
      <c r="T2344">
        <v>134</v>
      </c>
      <c r="U2344">
        <v>323</v>
      </c>
      <c r="V2344">
        <v>0</v>
      </c>
      <c r="W2344">
        <v>0</v>
      </c>
      <c r="X2344">
        <v>105</v>
      </c>
      <c r="Y2344">
        <v>3156</v>
      </c>
      <c r="Z2344">
        <v>0</v>
      </c>
      <c r="AA2344">
        <v>88</v>
      </c>
      <c r="AB2344">
        <v>8873</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103683120</v>
      </c>
      <c r="AZ2344">
        <v>0</v>
      </c>
      <c r="BA2344">
        <v>0</v>
      </c>
      <c r="BB2344">
        <v>0</v>
      </c>
      <c r="BC2344">
        <v>0</v>
      </c>
      <c r="BD2344">
        <v>0</v>
      </c>
      <c r="BE2344">
        <v>0</v>
      </c>
      <c r="BF2344">
        <v>1767694</v>
      </c>
      <c r="BG2344">
        <v>161284712</v>
      </c>
      <c r="BH2344">
        <v>0</v>
      </c>
      <c r="BI2344">
        <v>0</v>
      </c>
      <c r="BJ2344">
        <v>0</v>
      </c>
      <c r="BK2344">
        <v>0</v>
      </c>
      <c r="BL2344">
        <v>0</v>
      </c>
      <c r="BM2344">
        <v>0</v>
      </c>
      <c r="BN2344">
        <v>0</v>
      </c>
      <c r="BO2344">
        <v>0</v>
      </c>
      <c r="BP2344">
        <v>0</v>
      </c>
      <c r="BQ2344">
        <v>0</v>
      </c>
      <c r="BR2344">
        <v>0</v>
      </c>
      <c r="BS2344">
        <v>8.7642857142857142</v>
      </c>
    </row>
    <row r="2345" spans="1:71" x14ac:dyDescent="0.25">
      <c r="A2345">
        <v>106190431</v>
      </c>
      <c r="B2345" t="s">
        <v>401</v>
      </c>
      <c r="C2345" s="1">
        <f t="shared" si="36"/>
        <v>43556</v>
      </c>
      <c r="D2345" s="2" t="s">
        <v>901</v>
      </c>
      <c r="E2345" s="1">
        <v>43469</v>
      </c>
      <c r="F2345" s="1">
        <v>43646</v>
      </c>
      <c r="G2345" t="s">
        <v>92</v>
      </c>
      <c r="H2345" t="s">
        <v>89</v>
      </c>
      <c r="I2345" t="s">
        <v>363</v>
      </c>
      <c r="J2345" t="s">
        <v>85</v>
      </c>
      <c r="K2345" t="s">
        <v>402</v>
      </c>
      <c r="L2345">
        <v>257</v>
      </c>
      <c r="M2345">
        <v>102</v>
      </c>
      <c r="N2345">
        <v>0</v>
      </c>
      <c r="O2345">
        <v>20</v>
      </c>
      <c r="P2345">
        <v>2440</v>
      </c>
      <c r="Q2345">
        <v>0</v>
      </c>
      <c r="R2345">
        <v>221</v>
      </c>
      <c r="S2345">
        <v>4040</v>
      </c>
      <c r="T2345">
        <v>33</v>
      </c>
      <c r="U2345">
        <v>540</v>
      </c>
      <c r="V2345">
        <v>0</v>
      </c>
      <c r="W2345">
        <v>0</v>
      </c>
      <c r="X2345">
        <v>20</v>
      </c>
      <c r="Y2345">
        <v>3514</v>
      </c>
      <c r="Z2345">
        <v>0</v>
      </c>
      <c r="AA2345">
        <v>102</v>
      </c>
      <c r="AB2345">
        <v>8470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110007653</v>
      </c>
      <c r="AZ2345">
        <v>0</v>
      </c>
      <c r="BA2345">
        <v>0</v>
      </c>
      <c r="BB2345">
        <v>0</v>
      </c>
      <c r="BC2345">
        <v>0</v>
      </c>
      <c r="BD2345">
        <v>0</v>
      </c>
      <c r="BE2345">
        <v>0</v>
      </c>
      <c r="BF2345">
        <v>2021533</v>
      </c>
      <c r="BG2345">
        <v>486619712</v>
      </c>
      <c r="BH2345">
        <v>0</v>
      </c>
      <c r="BI2345">
        <v>0</v>
      </c>
      <c r="BJ2345">
        <v>0</v>
      </c>
      <c r="BK2345">
        <v>0</v>
      </c>
      <c r="BL2345">
        <v>0</v>
      </c>
      <c r="BM2345">
        <v>0</v>
      </c>
      <c r="BN2345">
        <v>0</v>
      </c>
      <c r="BO2345">
        <v>0</v>
      </c>
      <c r="BP2345">
        <v>0</v>
      </c>
      <c r="BQ2345">
        <v>0</v>
      </c>
      <c r="BR2345">
        <v>0</v>
      </c>
      <c r="BS2345">
        <v>6.7966573816155993</v>
      </c>
    </row>
    <row r="2346" spans="1:71" x14ac:dyDescent="0.25">
      <c r="A2346">
        <v>106342344</v>
      </c>
      <c r="B2346" t="s">
        <v>403</v>
      </c>
      <c r="C2346" s="1">
        <f t="shared" si="36"/>
        <v>43556</v>
      </c>
      <c r="D2346" s="2" t="s">
        <v>901</v>
      </c>
      <c r="E2346" s="1">
        <v>43469</v>
      </c>
      <c r="F2346" s="1">
        <v>43646</v>
      </c>
      <c r="G2346" t="s">
        <v>224</v>
      </c>
      <c r="H2346" t="s">
        <v>89</v>
      </c>
      <c r="I2346" t="s">
        <v>363</v>
      </c>
      <c r="J2346" t="s">
        <v>85</v>
      </c>
      <c r="K2346" t="s">
        <v>227</v>
      </c>
      <c r="L2346">
        <v>217</v>
      </c>
      <c r="M2346">
        <v>163</v>
      </c>
      <c r="N2346">
        <v>0</v>
      </c>
      <c r="O2346">
        <v>74</v>
      </c>
      <c r="P2346">
        <v>3739</v>
      </c>
      <c r="Q2346">
        <v>0</v>
      </c>
      <c r="R2346">
        <v>1349</v>
      </c>
      <c r="S2346">
        <v>5197</v>
      </c>
      <c r="T2346">
        <v>643</v>
      </c>
      <c r="U2346">
        <v>1540</v>
      </c>
      <c r="V2346">
        <v>0</v>
      </c>
      <c r="W2346">
        <v>0</v>
      </c>
      <c r="X2346">
        <v>201</v>
      </c>
      <c r="Y2346">
        <v>4274</v>
      </c>
      <c r="Z2346">
        <v>0</v>
      </c>
      <c r="AA2346">
        <v>316</v>
      </c>
      <c r="AB2346">
        <v>13520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169975585</v>
      </c>
      <c r="AZ2346">
        <v>0</v>
      </c>
      <c r="BA2346">
        <v>0</v>
      </c>
      <c r="BB2346">
        <v>0</v>
      </c>
      <c r="BC2346">
        <v>0</v>
      </c>
      <c r="BD2346">
        <v>0</v>
      </c>
      <c r="BE2346">
        <v>0</v>
      </c>
      <c r="BF2346">
        <v>6838741</v>
      </c>
      <c r="BG2346">
        <v>201042559</v>
      </c>
      <c r="BH2346">
        <v>0</v>
      </c>
      <c r="BI2346">
        <v>0</v>
      </c>
      <c r="BJ2346">
        <v>0</v>
      </c>
      <c r="BK2346">
        <v>0</v>
      </c>
      <c r="BL2346">
        <v>0</v>
      </c>
      <c r="BM2346">
        <v>0</v>
      </c>
      <c r="BN2346">
        <v>0</v>
      </c>
      <c r="BO2346">
        <v>0</v>
      </c>
      <c r="BP2346">
        <v>0</v>
      </c>
      <c r="BQ2346">
        <v>0</v>
      </c>
      <c r="BR2346">
        <v>0</v>
      </c>
      <c r="BS2346">
        <v>9.8394736842105264</v>
      </c>
    </row>
    <row r="2347" spans="1:71" x14ac:dyDescent="0.25">
      <c r="A2347">
        <v>106410806</v>
      </c>
      <c r="B2347" t="s">
        <v>404</v>
      </c>
      <c r="C2347" s="1">
        <f t="shared" si="36"/>
        <v>43556</v>
      </c>
      <c r="D2347" s="2" t="s">
        <v>901</v>
      </c>
      <c r="E2347" s="1">
        <v>43469</v>
      </c>
      <c r="F2347" s="1">
        <v>43646</v>
      </c>
      <c r="G2347" t="s">
        <v>381</v>
      </c>
      <c r="H2347" t="s">
        <v>89</v>
      </c>
      <c r="I2347" t="s">
        <v>363</v>
      </c>
      <c r="J2347" t="s">
        <v>85</v>
      </c>
      <c r="K2347" t="s">
        <v>405</v>
      </c>
      <c r="L2347">
        <v>120</v>
      </c>
      <c r="M2347">
        <v>61</v>
      </c>
      <c r="N2347">
        <v>0</v>
      </c>
      <c r="O2347">
        <v>19</v>
      </c>
      <c r="P2347">
        <v>1306</v>
      </c>
      <c r="Q2347">
        <v>0</v>
      </c>
      <c r="R2347">
        <v>227</v>
      </c>
      <c r="S2347">
        <v>3276</v>
      </c>
      <c r="T2347">
        <v>12</v>
      </c>
      <c r="U2347">
        <v>108</v>
      </c>
      <c r="V2347">
        <v>0</v>
      </c>
      <c r="W2347">
        <v>0</v>
      </c>
      <c r="X2347">
        <v>15</v>
      </c>
      <c r="Y2347">
        <v>1339</v>
      </c>
      <c r="Z2347">
        <v>0</v>
      </c>
      <c r="AA2347">
        <v>54</v>
      </c>
      <c r="AB2347">
        <v>5031</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82380187</v>
      </c>
      <c r="AZ2347">
        <v>0</v>
      </c>
      <c r="BA2347">
        <v>0</v>
      </c>
      <c r="BB2347">
        <v>0</v>
      </c>
      <c r="BC2347">
        <v>0</v>
      </c>
      <c r="BD2347">
        <v>0</v>
      </c>
      <c r="BE2347">
        <v>0</v>
      </c>
      <c r="BF2347">
        <v>3200049</v>
      </c>
      <c r="BG2347">
        <v>59593341</v>
      </c>
      <c r="BH2347">
        <v>0</v>
      </c>
      <c r="BI2347">
        <v>0</v>
      </c>
      <c r="BJ2347">
        <v>0</v>
      </c>
      <c r="BK2347">
        <v>0</v>
      </c>
      <c r="BL2347">
        <v>0</v>
      </c>
      <c r="BM2347">
        <v>0</v>
      </c>
      <c r="BN2347">
        <v>0</v>
      </c>
      <c r="BO2347">
        <v>0</v>
      </c>
      <c r="BP2347">
        <v>0</v>
      </c>
      <c r="BQ2347">
        <v>0</v>
      </c>
      <c r="BR2347">
        <v>0</v>
      </c>
      <c r="BS2347">
        <v>7.2154696132596685</v>
      </c>
    </row>
    <row r="2348" spans="1:71" x14ac:dyDescent="0.25">
      <c r="A2348">
        <v>106484044</v>
      </c>
      <c r="B2348" t="s">
        <v>406</v>
      </c>
      <c r="C2348" s="1">
        <f t="shared" si="36"/>
        <v>43556</v>
      </c>
      <c r="D2348" s="2" t="s">
        <v>901</v>
      </c>
      <c r="E2348" s="1">
        <v>43469</v>
      </c>
      <c r="F2348" s="1">
        <v>43646</v>
      </c>
      <c r="G2348" t="s">
        <v>231</v>
      </c>
      <c r="H2348" t="s">
        <v>89</v>
      </c>
      <c r="I2348" t="s">
        <v>363</v>
      </c>
      <c r="J2348" t="s">
        <v>85</v>
      </c>
      <c r="K2348" t="s">
        <v>407</v>
      </c>
      <c r="L2348">
        <v>140</v>
      </c>
      <c r="M2348">
        <v>72</v>
      </c>
      <c r="N2348">
        <v>0</v>
      </c>
      <c r="O2348">
        <v>23</v>
      </c>
      <c r="P2348">
        <v>1498</v>
      </c>
      <c r="Q2348">
        <v>0</v>
      </c>
      <c r="R2348">
        <v>480</v>
      </c>
      <c r="S2348">
        <v>2737</v>
      </c>
      <c r="T2348">
        <v>311</v>
      </c>
      <c r="U2348">
        <v>168</v>
      </c>
      <c r="V2348">
        <v>0</v>
      </c>
      <c r="W2348">
        <v>0</v>
      </c>
      <c r="X2348">
        <v>113</v>
      </c>
      <c r="Y2348">
        <v>2024</v>
      </c>
      <c r="Z2348">
        <v>0</v>
      </c>
      <c r="AA2348">
        <v>132</v>
      </c>
      <c r="AB2348">
        <v>5965</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83919352</v>
      </c>
      <c r="AZ2348">
        <v>0</v>
      </c>
      <c r="BA2348">
        <v>0</v>
      </c>
      <c r="BB2348">
        <v>0</v>
      </c>
      <c r="BC2348">
        <v>0</v>
      </c>
      <c r="BD2348">
        <v>0</v>
      </c>
      <c r="BE2348">
        <v>0</v>
      </c>
      <c r="BF2348">
        <v>460886</v>
      </c>
      <c r="BG2348">
        <v>177346925</v>
      </c>
      <c r="BH2348">
        <v>0</v>
      </c>
      <c r="BI2348">
        <v>0</v>
      </c>
      <c r="BJ2348">
        <v>0</v>
      </c>
      <c r="BK2348">
        <v>0</v>
      </c>
      <c r="BL2348">
        <v>0</v>
      </c>
      <c r="BM2348">
        <v>0</v>
      </c>
      <c r="BN2348">
        <v>0</v>
      </c>
      <c r="BO2348">
        <v>0</v>
      </c>
      <c r="BP2348">
        <v>0</v>
      </c>
      <c r="BQ2348">
        <v>0</v>
      </c>
      <c r="BR2348">
        <v>0</v>
      </c>
      <c r="BS2348">
        <v>7.0660377358490569</v>
      </c>
    </row>
    <row r="2349" spans="1:71" x14ac:dyDescent="0.25">
      <c r="A2349">
        <v>106480989</v>
      </c>
      <c r="B2349" t="s">
        <v>911</v>
      </c>
      <c r="C2349" s="1">
        <f t="shared" si="36"/>
        <v>43556</v>
      </c>
      <c r="D2349" s="2" t="s">
        <v>901</v>
      </c>
      <c r="E2349" s="1">
        <v>43469</v>
      </c>
      <c r="F2349" s="1">
        <v>43646</v>
      </c>
      <c r="G2349" t="s">
        <v>231</v>
      </c>
      <c r="H2349" t="s">
        <v>89</v>
      </c>
      <c r="I2349" t="s">
        <v>363</v>
      </c>
      <c r="J2349" t="s">
        <v>85</v>
      </c>
      <c r="K2349" t="s">
        <v>232</v>
      </c>
      <c r="L2349">
        <v>248</v>
      </c>
      <c r="M2349">
        <v>153</v>
      </c>
      <c r="N2349">
        <v>0</v>
      </c>
      <c r="O2349">
        <v>60</v>
      </c>
      <c r="P2349">
        <v>2378</v>
      </c>
      <c r="Q2349">
        <v>0</v>
      </c>
      <c r="R2349">
        <v>1015</v>
      </c>
      <c r="S2349">
        <v>5774</v>
      </c>
      <c r="T2349">
        <v>235</v>
      </c>
      <c r="U2349">
        <v>676</v>
      </c>
      <c r="V2349">
        <v>0</v>
      </c>
      <c r="W2349">
        <v>0</v>
      </c>
      <c r="X2349">
        <v>97</v>
      </c>
      <c r="Y2349">
        <v>4541</v>
      </c>
      <c r="Z2349">
        <v>0</v>
      </c>
      <c r="AA2349">
        <v>302</v>
      </c>
      <c r="AB2349">
        <v>12640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125649431</v>
      </c>
      <c r="AZ2349">
        <v>0</v>
      </c>
      <c r="BA2349">
        <v>0</v>
      </c>
      <c r="BB2349">
        <v>0</v>
      </c>
      <c r="BC2349">
        <v>0</v>
      </c>
      <c r="BD2349">
        <v>0</v>
      </c>
      <c r="BE2349">
        <v>0</v>
      </c>
      <c r="BF2349">
        <v>1960411</v>
      </c>
      <c r="BG2349">
        <v>358031900</v>
      </c>
      <c r="BH2349">
        <v>0</v>
      </c>
      <c r="BI2349">
        <v>0</v>
      </c>
      <c r="BJ2349">
        <v>0</v>
      </c>
      <c r="BK2349">
        <v>0</v>
      </c>
      <c r="BL2349">
        <v>0</v>
      </c>
      <c r="BM2349">
        <v>0</v>
      </c>
      <c r="BN2349">
        <v>0</v>
      </c>
      <c r="BO2349">
        <v>0</v>
      </c>
      <c r="BP2349">
        <v>0</v>
      </c>
      <c r="BQ2349">
        <v>0</v>
      </c>
      <c r="BR2349">
        <v>0</v>
      </c>
      <c r="BS2349">
        <v>5.9301745635910228</v>
      </c>
    </row>
    <row r="2350" spans="1:71" x14ac:dyDescent="0.25">
      <c r="A2350">
        <v>106070990</v>
      </c>
      <c r="B2350" t="s">
        <v>408</v>
      </c>
      <c r="C2350" s="1">
        <f t="shared" si="36"/>
        <v>43556</v>
      </c>
      <c r="D2350" s="2" t="s">
        <v>901</v>
      </c>
      <c r="E2350" s="1">
        <v>43469</v>
      </c>
      <c r="F2350" s="1">
        <v>43646</v>
      </c>
      <c r="G2350" t="s">
        <v>217</v>
      </c>
      <c r="H2350" t="s">
        <v>89</v>
      </c>
      <c r="I2350" t="s">
        <v>363</v>
      </c>
      <c r="J2350" t="s">
        <v>85</v>
      </c>
      <c r="K2350" t="s">
        <v>359</v>
      </c>
      <c r="L2350">
        <v>233</v>
      </c>
      <c r="M2350">
        <v>132</v>
      </c>
      <c r="N2350">
        <v>0</v>
      </c>
      <c r="O2350">
        <v>24</v>
      </c>
      <c r="P2350">
        <v>2784</v>
      </c>
      <c r="Q2350">
        <v>0</v>
      </c>
      <c r="R2350">
        <v>297</v>
      </c>
      <c r="S2350">
        <v>4883</v>
      </c>
      <c r="T2350">
        <v>47</v>
      </c>
      <c r="U2350">
        <v>358</v>
      </c>
      <c r="V2350">
        <v>0</v>
      </c>
      <c r="W2350">
        <v>0</v>
      </c>
      <c r="X2350">
        <v>117</v>
      </c>
      <c r="Y2350">
        <v>5164</v>
      </c>
      <c r="Z2350">
        <v>0</v>
      </c>
      <c r="AA2350">
        <v>67</v>
      </c>
      <c r="AB2350">
        <v>10933</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175063718</v>
      </c>
      <c r="AZ2350">
        <v>0</v>
      </c>
      <c r="BA2350">
        <v>0</v>
      </c>
      <c r="BB2350">
        <v>0</v>
      </c>
      <c r="BC2350">
        <v>0</v>
      </c>
      <c r="BD2350">
        <v>0</v>
      </c>
      <c r="BE2350">
        <v>0</v>
      </c>
      <c r="BF2350">
        <v>4712219</v>
      </c>
      <c r="BG2350">
        <v>151516163</v>
      </c>
      <c r="BH2350">
        <v>0</v>
      </c>
      <c r="BI2350">
        <v>0</v>
      </c>
      <c r="BJ2350">
        <v>0</v>
      </c>
      <c r="BK2350">
        <v>0</v>
      </c>
      <c r="BL2350">
        <v>0</v>
      </c>
      <c r="BM2350">
        <v>0</v>
      </c>
      <c r="BN2350">
        <v>0</v>
      </c>
      <c r="BO2350">
        <v>0</v>
      </c>
      <c r="BP2350">
        <v>0</v>
      </c>
      <c r="BQ2350">
        <v>0</v>
      </c>
      <c r="BR2350">
        <v>0</v>
      </c>
      <c r="BS2350">
        <v>7.6273972602739724</v>
      </c>
    </row>
    <row r="2351" spans="1:71" x14ac:dyDescent="0.25">
      <c r="A2351">
        <v>106190434</v>
      </c>
      <c r="B2351" t="s">
        <v>409</v>
      </c>
      <c r="C2351" s="1">
        <f t="shared" si="36"/>
        <v>43556</v>
      </c>
      <c r="D2351" s="2" t="s">
        <v>901</v>
      </c>
      <c r="E2351" s="1">
        <v>43469</v>
      </c>
      <c r="F2351" s="1">
        <v>43646</v>
      </c>
      <c r="G2351" t="s">
        <v>92</v>
      </c>
      <c r="H2351" t="s">
        <v>89</v>
      </c>
      <c r="I2351" t="s">
        <v>363</v>
      </c>
      <c r="J2351" t="s">
        <v>85</v>
      </c>
      <c r="K2351" t="s">
        <v>141</v>
      </c>
      <c r="L2351">
        <v>265</v>
      </c>
      <c r="M2351">
        <v>91</v>
      </c>
      <c r="N2351">
        <v>0</v>
      </c>
      <c r="O2351">
        <v>29</v>
      </c>
      <c r="P2351">
        <v>2115</v>
      </c>
      <c r="Q2351">
        <v>0</v>
      </c>
      <c r="R2351">
        <v>473</v>
      </c>
      <c r="S2351">
        <v>3519</v>
      </c>
      <c r="T2351">
        <v>76</v>
      </c>
      <c r="U2351">
        <v>618</v>
      </c>
      <c r="V2351">
        <v>0</v>
      </c>
      <c r="W2351">
        <v>0</v>
      </c>
      <c r="X2351">
        <v>33</v>
      </c>
      <c r="Y2351">
        <v>2722</v>
      </c>
      <c r="Z2351">
        <v>0</v>
      </c>
      <c r="AA2351">
        <v>82</v>
      </c>
      <c r="AB2351">
        <v>7523</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112968083</v>
      </c>
      <c r="AZ2351">
        <v>0</v>
      </c>
      <c r="BA2351">
        <v>0</v>
      </c>
      <c r="BB2351">
        <v>0</v>
      </c>
      <c r="BC2351">
        <v>0</v>
      </c>
      <c r="BD2351">
        <v>0</v>
      </c>
      <c r="BE2351">
        <v>0</v>
      </c>
      <c r="BF2351">
        <v>465097</v>
      </c>
      <c r="BG2351">
        <v>190532134</v>
      </c>
      <c r="BH2351">
        <v>0</v>
      </c>
      <c r="BI2351">
        <v>0</v>
      </c>
      <c r="BJ2351">
        <v>0</v>
      </c>
      <c r="BK2351">
        <v>0</v>
      </c>
      <c r="BL2351">
        <v>0</v>
      </c>
      <c r="BM2351">
        <v>0</v>
      </c>
      <c r="BN2351">
        <v>0</v>
      </c>
      <c r="BO2351">
        <v>0</v>
      </c>
      <c r="BP2351">
        <v>0</v>
      </c>
      <c r="BQ2351">
        <v>0</v>
      </c>
      <c r="BR2351">
        <v>0</v>
      </c>
      <c r="BS2351">
        <v>5.941011235955056</v>
      </c>
    </row>
    <row r="2352" spans="1:71" x14ac:dyDescent="0.25">
      <c r="A2352">
        <v>106191450</v>
      </c>
      <c r="B2352" t="s">
        <v>410</v>
      </c>
      <c r="C2352" s="1">
        <f t="shared" si="36"/>
        <v>43556</v>
      </c>
      <c r="D2352" s="2" t="s">
        <v>901</v>
      </c>
      <c r="E2352" s="1">
        <v>43469</v>
      </c>
      <c r="F2352" s="1">
        <v>43646</v>
      </c>
      <c r="G2352" t="s">
        <v>92</v>
      </c>
      <c r="H2352" t="s">
        <v>89</v>
      </c>
      <c r="I2352" t="s">
        <v>363</v>
      </c>
      <c r="J2352" t="s">
        <v>85</v>
      </c>
      <c r="K2352" t="s">
        <v>411</v>
      </c>
      <c r="L2352">
        <v>252</v>
      </c>
      <c r="M2352">
        <v>80</v>
      </c>
      <c r="N2352">
        <v>0</v>
      </c>
      <c r="O2352">
        <v>7</v>
      </c>
      <c r="P2352">
        <v>1888</v>
      </c>
      <c r="Q2352">
        <v>0</v>
      </c>
      <c r="R2352">
        <v>73</v>
      </c>
      <c r="S2352">
        <v>3960</v>
      </c>
      <c r="T2352">
        <v>27</v>
      </c>
      <c r="U2352">
        <v>262</v>
      </c>
      <c r="V2352">
        <v>0</v>
      </c>
      <c r="W2352">
        <v>0</v>
      </c>
      <c r="X2352">
        <v>37</v>
      </c>
      <c r="Y2352">
        <v>2191</v>
      </c>
      <c r="Z2352">
        <v>0</v>
      </c>
      <c r="AA2352">
        <v>48</v>
      </c>
      <c r="AB2352">
        <v>6598</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103626124</v>
      </c>
      <c r="AZ2352">
        <v>0</v>
      </c>
      <c r="BA2352">
        <v>0</v>
      </c>
      <c r="BB2352">
        <v>0</v>
      </c>
      <c r="BC2352">
        <v>0</v>
      </c>
      <c r="BD2352">
        <v>0</v>
      </c>
      <c r="BE2352">
        <v>0</v>
      </c>
      <c r="BF2352">
        <v>28591417</v>
      </c>
      <c r="BG2352">
        <v>427831002</v>
      </c>
      <c r="BH2352">
        <v>0</v>
      </c>
      <c r="BI2352">
        <v>0</v>
      </c>
      <c r="BJ2352">
        <v>0</v>
      </c>
      <c r="BK2352">
        <v>0</v>
      </c>
      <c r="BL2352">
        <v>0</v>
      </c>
      <c r="BM2352">
        <v>0</v>
      </c>
      <c r="BN2352">
        <v>0</v>
      </c>
      <c r="BO2352">
        <v>0</v>
      </c>
      <c r="BP2352">
        <v>0</v>
      </c>
      <c r="BQ2352">
        <v>0</v>
      </c>
      <c r="BR2352">
        <v>0</v>
      </c>
      <c r="BS2352">
        <v>5.6867469879518069</v>
      </c>
    </row>
    <row r="2353" spans="1:71" x14ac:dyDescent="0.25">
      <c r="A2353">
        <v>106015000</v>
      </c>
      <c r="B2353" t="s">
        <v>412</v>
      </c>
      <c r="C2353" s="1">
        <f t="shared" si="36"/>
        <v>43556</v>
      </c>
      <c r="D2353" s="2" t="s">
        <v>901</v>
      </c>
      <c r="E2353" s="1">
        <v>43469</v>
      </c>
      <c r="F2353" s="1">
        <v>43646</v>
      </c>
      <c r="G2353" t="s">
        <v>1046</v>
      </c>
      <c r="H2353" t="s">
        <v>89</v>
      </c>
      <c r="I2353" t="s">
        <v>363</v>
      </c>
      <c r="J2353" t="s">
        <v>85</v>
      </c>
      <c r="K2353" t="s">
        <v>98</v>
      </c>
      <c r="L2353">
        <v>4017</v>
      </c>
      <c r="M2353">
        <v>2418</v>
      </c>
      <c r="N2353">
        <v>0</v>
      </c>
      <c r="O2353">
        <v>673</v>
      </c>
      <c r="P2353">
        <v>52318</v>
      </c>
      <c r="Q2353">
        <v>0</v>
      </c>
      <c r="R2353">
        <v>11635</v>
      </c>
      <c r="S2353">
        <v>87031</v>
      </c>
      <c r="T2353">
        <v>3298</v>
      </c>
      <c r="U2353">
        <v>10723</v>
      </c>
      <c r="V2353">
        <v>0</v>
      </c>
      <c r="W2353">
        <v>0</v>
      </c>
      <c r="X2353">
        <v>1426</v>
      </c>
      <c r="Y2353">
        <v>83338</v>
      </c>
      <c r="Z2353">
        <v>0</v>
      </c>
      <c r="AA2353">
        <v>2509</v>
      </c>
      <c r="AB2353">
        <v>199960</v>
      </c>
      <c r="AC2353">
        <v>0</v>
      </c>
      <c r="AD2353">
        <v>76950328</v>
      </c>
      <c r="AE2353">
        <v>0</v>
      </c>
      <c r="AF2353">
        <v>0</v>
      </c>
      <c r="AG2353">
        <v>0</v>
      </c>
      <c r="AH2353">
        <v>0</v>
      </c>
      <c r="AI2353">
        <v>0</v>
      </c>
      <c r="AJ2353">
        <v>0</v>
      </c>
      <c r="AK2353">
        <v>0</v>
      </c>
      <c r="AL2353">
        <v>0</v>
      </c>
      <c r="AM2353">
        <v>82106337</v>
      </c>
      <c r="AN2353">
        <v>762481717</v>
      </c>
      <c r="AO2353">
        <v>-12032845</v>
      </c>
      <c r="AP2353">
        <v>76680786</v>
      </c>
      <c r="AQ2353">
        <v>1751</v>
      </c>
      <c r="AR2353">
        <v>-3856</v>
      </c>
      <c r="AS2353">
        <v>81981636</v>
      </c>
      <c r="AT2353">
        <v>1934598818</v>
      </c>
      <c r="AU2353">
        <v>0</v>
      </c>
      <c r="AV2353">
        <v>-71316569</v>
      </c>
      <c r="AW2353">
        <v>2854497775</v>
      </c>
      <c r="AX2353">
        <v>67636629</v>
      </c>
      <c r="AY2353">
        <v>2608883452</v>
      </c>
      <c r="AZ2353">
        <v>0</v>
      </c>
      <c r="BA2353">
        <v>107210106</v>
      </c>
      <c r="BB2353">
        <v>0</v>
      </c>
      <c r="BC2353">
        <v>0</v>
      </c>
      <c r="BD2353">
        <v>0</v>
      </c>
      <c r="BE2353">
        <v>0</v>
      </c>
      <c r="BF2353">
        <v>70187503</v>
      </c>
      <c r="BG2353">
        <v>3084243639</v>
      </c>
      <c r="BH2353">
        <v>0</v>
      </c>
      <c r="BI2353">
        <v>0</v>
      </c>
      <c r="BJ2353">
        <v>0</v>
      </c>
      <c r="BK2353">
        <v>0</v>
      </c>
      <c r="BL2353">
        <v>0</v>
      </c>
      <c r="BM2353">
        <v>0</v>
      </c>
      <c r="BN2353">
        <v>0</v>
      </c>
      <c r="BO2353">
        <v>0</v>
      </c>
      <c r="BP2353">
        <v>0</v>
      </c>
      <c r="BQ2353">
        <v>0</v>
      </c>
      <c r="BR2353">
        <v>0</v>
      </c>
      <c r="BS2353">
        <v>8.1302253302253309</v>
      </c>
    </row>
    <row r="2354" spans="1:71" x14ac:dyDescent="0.25">
      <c r="A2354">
        <v>106191300</v>
      </c>
      <c r="B2354" t="s">
        <v>413</v>
      </c>
      <c r="C2354" s="1">
        <f t="shared" si="36"/>
        <v>43556</v>
      </c>
      <c r="D2354" s="2" t="s">
        <v>901</v>
      </c>
      <c r="E2354" s="1">
        <v>43469</v>
      </c>
      <c r="F2354" s="1">
        <v>43646</v>
      </c>
      <c r="G2354" t="s">
        <v>1046</v>
      </c>
      <c r="H2354" t="s">
        <v>89</v>
      </c>
      <c r="I2354" t="s">
        <v>363</v>
      </c>
      <c r="J2354" t="s">
        <v>85</v>
      </c>
      <c r="K2354" t="s">
        <v>126</v>
      </c>
      <c r="L2354">
        <v>4091</v>
      </c>
      <c r="M2354">
        <v>2086</v>
      </c>
      <c r="N2354">
        <v>0</v>
      </c>
      <c r="O2354">
        <v>405</v>
      </c>
      <c r="P2354">
        <v>44643</v>
      </c>
      <c r="Q2354">
        <v>0</v>
      </c>
      <c r="R2354">
        <v>3966</v>
      </c>
      <c r="S2354">
        <v>71170</v>
      </c>
      <c r="T2354">
        <v>1573</v>
      </c>
      <c r="U2354">
        <v>12210</v>
      </c>
      <c r="V2354">
        <v>0</v>
      </c>
      <c r="W2354">
        <v>0</v>
      </c>
      <c r="X2354">
        <v>660</v>
      </c>
      <c r="Y2354">
        <v>81402</v>
      </c>
      <c r="Z2354">
        <v>0</v>
      </c>
      <c r="AA2354">
        <v>1713</v>
      </c>
      <c r="AB2354">
        <v>172694</v>
      </c>
      <c r="AC2354">
        <v>0</v>
      </c>
      <c r="AD2354">
        <v>31892343</v>
      </c>
      <c r="AE2354">
        <v>0</v>
      </c>
      <c r="AF2354">
        <v>0</v>
      </c>
      <c r="AG2354">
        <v>0</v>
      </c>
      <c r="AH2354">
        <v>0</v>
      </c>
      <c r="AI2354">
        <v>0</v>
      </c>
      <c r="AJ2354">
        <v>0</v>
      </c>
      <c r="AK2354">
        <v>0</v>
      </c>
      <c r="AL2354">
        <v>0</v>
      </c>
      <c r="AM2354">
        <v>22485083</v>
      </c>
      <c r="AN2354">
        <v>423084309</v>
      </c>
      <c r="AO2354">
        <v>10221843</v>
      </c>
      <c r="AP2354">
        <v>65541792</v>
      </c>
      <c r="AQ2354">
        <v>0</v>
      </c>
      <c r="AR2354">
        <v>-2587</v>
      </c>
      <c r="AS2354">
        <v>46749110</v>
      </c>
      <c r="AT2354">
        <v>1465884600</v>
      </c>
      <c r="AU2354">
        <v>-5663</v>
      </c>
      <c r="AV2354">
        <v>-42712953</v>
      </c>
      <c r="AW2354">
        <v>1991245534</v>
      </c>
      <c r="AX2354">
        <v>389080814</v>
      </c>
      <c r="AY2354">
        <v>2822537751</v>
      </c>
      <c r="AZ2354">
        <v>0</v>
      </c>
      <c r="BA2354">
        <v>68446762</v>
      </c>
      <c r="BB2354">
        <v>0</v>
      </c>
      <c r="BC2354">
        <v>0</v>
      </c>
      <c r="BD2354">
        <v>0</v>
      </c>
      <c r="BE2354">
        <v>0</v>
      </c>
      <c r="BF2354">
        <v>18689900</v>
      </c>
      <c r="BG2354">
        <v>1204122995</v>
      </c>
      <c r="BH2354">
        <v>0</v>
      </c>
      <c r="BI2354">
        <v>0</v>
      </c>
      <c r="BJ2354">
        <v>0</v>
      </c>
      <c r="BK2354">
        <v>0</v>
      </c>
      <c r="BL2354">
        <v>0</v>
      </c>
      <c r="BM2354">
        <v>0</v>
      </c>
      <c r="BN2354">
        <v>0</v>
      </c>
      <c r="BO2354">
        <v>0</v>
      </c>
      <c r="BP2354">
        <v>0</v>
      </c>
      <c r="BQ2354">
        <v>0</v>
      </c>
      <c r="BR2354">
        <v>0</v>
      </c>
      <c r="BS2354">
        <v>7.2272948033025743</v>
      </c>
    </row>
    <row r="2355" spans="1:71" x14ac:dyDescent="0.25">
      <c r="A2355">
        <v>106434218</v>
      </c>
      <c r="B2355" t="s">
        <v>873</v>
      </c>
      <c r="C2355" s="1">
        <f t="shared" si="36"/>
        <v>43556</v>
      </c>
      <c r="D2355" s="2" t="s">
        <v>901</v>
      </c>
      <c r="E2355" s="1">
        <v>43469</v>
      </c>
      <c r="F2355" s="1">
        <v>43646</v>
      </c>
      <c r="G2355" t="s">
        <v>184</v>
      </c>
      <c r="H2355" t="s">
        <v>89</v>
      </c>
      <c r="I2355" t="s">
        <v>155</v>
      </c>
      <c r="J2355" t="s">
        <v>85</v>
      </c>
      <c r="K2355" t="s">
        <v>399</v>
      </c>
      <c r="L2355">
        <v>24</v>
      </c>
      <c r="M2355">
        <v>24</v>
      </c>
      <c r="N2355">
        <v>0</v>
      </c>
      <c r="O2355">
        <v>20</v>
      </c>
      <c r="P2355">
        <v>308</v>
      </c>
      <c r="Q2355">
        <v>0</v>
      </c>
      <c r="R2355">
        <v>37</v>
      </c>
      <c r="S2355">
        <v>208</v>
      </c>
      <c r="T2355">
        <v>4</v>
      </c>
      <c r="U2355">
        <v>42</v>
      </c>
      <c r="V2355">
        <v>0</v>
      </c>
      <c r="W2355">
        <v>0</v>
      </c>
      <c r="X2355">
        <v>0</v>
      </c>
      <c r="Y2355">
        <v>1562</v>
      </c>
      <c r="Z2355">
        <v>0</v>
      </c>
      <c r="AA2355">
        <v>70</v>
      </c>
      <c r="AB2355">
        <v>1923</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2899629</v>
      </c>
      <c r="AZ2355">
        <v>0</v>
      </c>
      <c r="BA2355">
        <v>0</v>
      </c>
      <c r="BB2355">
        <v>0</v>
      </c>
      <c r="BC2355">
        <v>0</v>
      </c>
      <c r="BD2355">
        <v>0</v>
      </c>
      <c r="BE2355">
        <v>0</v>
      </c>
      <c r="BF2355">
        <v>0</v>
      </c>
      <c r="BG2355">
        <v>13825015</v>
      </c>
      <c r="BH2355">
        <v>0</v>
      </c>
      <c r="BI2355">
        <v>0</v>
      </c>
      <c r="BJ2355">
        <v>0</v>
      </c>
      <c r="BK2355">
        <v>0</v>
      </c>
      <c r="BL2355">
        <v>0</v>
      </c>
      <c r="BM2355">
        <v>0</v>
      </c>
      <c r="BN2355">
        <v>0</v>
      </c>
      <c r="BO2355">
        <v>0</v>
      </c>
      <c r="BP2355">
        <v>0</v>
      </c>
      <c r="BQ2355">
        <v>0</v>
      </c>
      <c r="BR2355">
        <v>0</v>
      </c>
      <c r="BS2355">
        <v>6.416666666666667</v>
      </c>
    </row>
    <row r="2356" spans="1:71" x14ac:dyDescent="0.25">
      <c r="A2356">
        <v>106540734</v>
      </c>
      <c r="B2356" t="s">
        <v>415</v>
      </c>
      <c r="C2356" s="1">
        <f t="shared" si="36"/>
        <v>43556</v>
      </c>
      <c r="D2356" s="2" t="s">
        <v>901</v>
      </c>
      <c r="E2356" s="1">
        <v>43469</v>
      </c>
      <c r="F2356" s="1">
        <v>43646</v>
      </c>
      <c r="G2356" t="s">
        <v>416</v>
      </c>
      <c r="H2356" t="s">
        <v>71</v>
      </c>
      <c r="I2356" t="s">
        <v>72</v>
      </c>
      <c r="J2356" t="s">
        <v>85</v>
      </c>
      <c r="K2356" t="s">
        <v>417</v>
      </c>
      <c r="L2356">
        <v>576</v>
      </c>
      <c r="M2356">
        <v>473</v>
      </c>
      <c r="N2356">
        <v>17</v>
      </c>
      <c r="O2356">
        <v>65</v>
      </c>
      <c r="P2356">
        <v>7052</v>
      </c>
      <c r="Q2356">
        <v>170</v>
      </c>
      <c r="R2356">
        <v>14411</v>
      </c>
      <c r="S2356">
        <v>3257</v>
      </c>
      <c r="T2356">
        <v>6467</v>
      </c>
      <c r="U2356">
        <v>7333</v>
      </c>
      <c r="V2356">
        <v>224</v>
      </c>
      <c r="W2356">
        <v>0</v>
      </c>
      <c r="X2356">
        <v>272</v>
      </c>
      <c r="Y2356">
        <v>4790</v>
      </c>
      <c r="Z2356">
        <v>50</v>
      </c>
      <c r="AA2356">
        <v>812</v>
      </c>
      <c r="AB2356">
        <v>37616</v>
      </c>
      <c r="AC2356">
        <v>5350</v>
      </c>
      <c r="AD2356">
        <v>9062531</v>
      </c>
      <c r="AE2356">
        <v>0</v>
      </c>
      <c r="AF2356">
        <v>0</v>
      </c>
      <c r="AG2356">
        <v>0</v>
      </c>
      <c r="AH2356">
        <v>12038286</v>
      </c>
      <c r="AI2356">
        <v>0</v>
      </c>
      <c r="AJ2356">
        <v>0</v>
      </c>
      <c r="AK2356">
        <v>66641</v>
      </c>
      <c r="AL2356">
        <v>12104927</v>
      </c>
      <c r="AM2356">
        <v>50976356</v>
      </c>
      <c r="AN2356">
        <v>19918767</v>
      </c>
      <c r="AO2356">
        <v>25103101</v>
      </c>
      <c r="AP2356">
        <v>34031925</v>
      </c>
      <c r="AQ2356">
        <v>19375</v>
      </c>
      <c r="AR2356">
        <v>0</v>
      </c>
      <c r="AS2356">
        <v>1367201</v>
      </c>
      <c r="AT2356">
        <v>36151242</v>
      </c>
      <c r="AU2356">
        <v>0</v>
      </c>
      <c r="AV2356">
        <v>117920</v>
      </c>
      <c r="AW2356">
        <v>167685887</v>
      </c>
      <c r="AX2356">
        <v>17861187</v>
      </c>
      <c r="AY2356">
        <v>172241781</v>
      </c>
      <c r="AZ2356">
        <v>0</v>
      </c>
      <c r="BA2356">
        <v>774979</v>
      </c>
      <c r="BB2356">
        <v>0</v>
      </c>
      <c r="BC2356">
        <v>0</v>
      </c>
      <c r="BD2356">
        <v>0</v>
      </c>
      <c r="BE2356">
        <v>0</v>
      </c>
      <c r="BF2356">
        <v>12504842</v>
      </c>
      <c r="BG2356">
        <v>295229966</v>
      </c>
      <c r="BH2356">
        <v>0</v>
      </c>
      <c r="BI2356">
        <v>0</v>
      </c>
      <c r="BJ2356">
        <v>0</v>
      </c>
      <c r="BK2356">
        <v>0</v>
      </c>
      <c r="BL2356">
        <v>0</v>
      </c>
      <c r="BM2356">
        <v>0</v>
      </c>
      <c r="BN2356">
        <v>0</v>
      </c>
      <c r="BO2356">
        <v>0</v>
      </c>
      <c r="BP2356">
        <v>0</v>
      </c>
      <c r="BQ2356">
        <v>0</v>
      </c>
      <c r="BR2356">
        <v>0</v>
      </c>
      <c r="BS2356">
        <v>6.7225929456625355</v>
      </c>
    </row>
    <row r="2357" spans="1:71" x14ac:dyDescent="0.25">
      <c r="A2357">
        <v>106194219</v>
      </c>
      <c r="B2357" t="s">
        <v>418</v>
      </c>
      <c r="C2357" s="1">
        <f t="shared" si="36"/>
        <v>43556</v>
      </c>
      <c r="D2357" s="2" t="s">
        <v>901</v>
      </c>
      <c r="E2357" s="1">
        <v>43469</v>
      </c>
      <c r="F2357" s="1">
        <v>43646</v>
      </c>
      <c r="G2357" t="s">
        <v>92</v>
      </c>
      <c r="H2357" t="s">
        <v>101</v>
      </c>
      <c r="I2357" t="s">
        <v>72</v>
      </c>
      <c r="J2357" t="s">
        <v>113</v>
      </c>
      <c r="K2357" t="s">
        <v>141</v>
      </c>
      <c r="L2357">
        <v>350</v>
      </c>
      <c r="M2357">
        <v>226</v>
      </c>
      <c r="N2357">
        <v>0</v>
      </c>
      <c r="O2357">
        <v>6</v>
      </c>
      <c r="P2357">
        <v>2990</v>
      </c>
      <c r="Q2357">
        <v>0</v>
      </c>
      <c r="R2357">
        <v>6981</v>
      </c>
      <c r="S2357">
        <v>2526</v>
      </c>
      <c r="T2357">
        <v>1849</v>
      </c>
      <c r="U2357">
        <v>3554</v>
      </c>
      <c r="V2357">
        <v>0</v>
      </c>
      <c r="W2357">
        <v>0</v>
      </c>
      <c r="X2357">
        <v>200</v>
      </c>
      <c r="Y2357">
        <v>5271</v>
      </c>
      <c r="Z2357">
        <v>0</v>
      </c>
      <c r="AA2357">
        <v>12</v>
      </c>
      <c r="AB2357">
        <v>20393</v>
      </c>
      <c r="AC2357">
        <v>0</v>
      </c>
      <c r="AD2357">
        <v>-1845202</v>
      </c>
      <c r="AE2357">
        <v>0</v>
      </c>
      <c r="AF2357">
        <v>0</v>
      </c>
      <c r="AG2357">
        <v>0</v>
      </c>
      <c r="AH2357">
        <v>0</v>
      </c>
      <c r="AI2357">
        <v>0</v>
      </c>
      <c r="AJ2357">
        <v>0</v>
      </c>
      <c r="AK2357">
        <v>0</v>
      </c>
      <c r="AL2357">
        <v>0</v>
      </c>
      <c r="AM2357">
        <v>82087560</v>
      </c>
      <c r="AN2357">
        <v>24730442</v>
      </c>
      <c r="AO2357">
        <v>28969991</v>
      </c>
      <c r="AP2357">
        <v>37237527</v>
      </c>
      <c r="AQ2357">
        <v>0</v>
      </c>
      <c r="AR2357">
        <v>0</v>
      </c>
      <c r="AS2357">
        <v>5017219</v>
      </c>
      <c r="AT2357">
        <v>121352363</v>
      </c>
      <c r="AU2357">
        <v>0</v>
      </c>
      <c r="AV2357">
        <v>72768</v>
      </c>
      <c r="AW2357">
        <v>299467870</v>
      </c>
      <c r="AX2357">
        <v>15157920</v>
      </c>
      <c r="AY2357">
        <v>279405614</v>
      </c>
      <c r="AZ2357">
        <v>0</v>
      </c>
      <c r="BA2357">
        <v>0</v>
      </c>
      <c r="BB2357">
        <v>0</v>
      </c>
      <c r="BC2357">
        <v>0</v>
      </c>
      <c r="BD2357">
        <v>0</v>
      </c>
      <c r="BE2357">
        <v>0</v>
      </c>
      <c r="BF2357">
        <v>22901982</v>
      </c>
      <c r="BG2357">
        <v>465274101</v>
      </c>
      <c r="BH2357">
        <v>0</v>
      </c>
      <c r="BI2357">
        <v>0</v>
      </c>
      <c r="BJ2357">
        <v>0</v>
      </c>
      <c r="BK2357">
        <v>0</v>
      </c>
      <c r="BL2357">
        <v>0</v>
      </c>
      <c r="BM2357">
        <v>0</v>
      </c>
      <c r="BN2357">
        <v>0</v>
      </c>
      <c r="BO2357">
        <v>0</v>
      </c>
      <c r="BP2357">
        <v>0</v>
      </c>
      <c r="BQ2357">
        <v>0</v>
      </c>
      <c r="BR2357">
        <v>0</v>
      </c>
      <c r="BS2357">
        <v>5.1909722222222223</v>
      </c>
    </row>
    <row r="2358" spans="1:71" x14ac:dyDescent="0.25">
      <c r="A2358">
        <v>106190150</v>
      </c>
      <c r="B2358" t="s">
        <v>419</v>
      </c>
      <c r="C2358" s="1">
        <f t="shared" si="36"/>
        <v>43556</v>
      </c>
      <c r="D2358" s="2" t="s">
        <v>901</v>
      </c>
      <c r="E2358" s="1">
        <v>43469</v>
      </c>
      <c r="F2358" s="1">
        <v>43646</v>
      </c>
      <c r="G2358" t="s">
        <v>92</v>
      </c>
      <c r="H2358" t="s">
        <v>89</v>
      </c>
      <c r="I2358" t="s">
        <v>72</v>
      </c>
      <c r="J2358" t="s">
        <v>85</v>
      </c>
      <c r="K2358" t="s">
        <v>141</v>
      </c>
      <c r="L2358">
        <v>72</v>
      </c>
      <c r="M2358">
        <v>72</v>
      </c>
      <c r="N2358">
        <v>0</v>
      </c>
      <c r="O2358">
        <v>0</v>
      </c>
      <c r="P2358">
        <v>265</v>
      </c>
      <c r="Q2358">
        <v>0</v>
      </c>
      <c r="R2358">
        <v>0</v>
      </c>
      <c r="S2358">
        <v>0</v>
      </c>
      <c r="T2358">
        <v>0</v>
      </c>
      <c r="U2358">
        <v>0</v>
      </c>
      <c r="V2358">
        <v>0</v>
      </c>
      <c r="W2358">
        <v>0</v>
      </c>
      <c r="X2358">
        <v>2760</v>
      </c>
      <c r="Y2358">
        <v>0</v>
      </c>
      <c r="Z2358">
        <v>0</v>
      </c>
      <c r="AA2358">
        <v>0</v>
      </c>
      <c r="AB2358">
        <v>2760</v>
      </c>
      <c r="AC2358">
        <v>0</v>
      </c>
      <c r="AD2358">
        <v>0</v>
      </c>
      <c r="AE2358">
        <v>0</v>
      </c>
      <c r="AF2358">
        <v>0</v>
      </c>
      <c r="AG2358">
        <v>0</v>
      </c>
      <c r="AH2358">
        <v>0</v>
      </c>
      <c r="AI2358">
        <v>0</v>
      </c>
      <c r="AJ2358">
        <v>0</v>
      </c>
      <c r="AK2358">
        <v>0</v>
      </c>
      <c r="AL2358">
        <v>0</v>
      </c>
      <c r="AM2358">
        <v>0</v>
      </c>
      <c r="AN2358">
        <v>0</v>
      </c>
      <c r="AO2358">
        <v>0</v>
      </c>
      <c r="AP2358">
        <v>0</v>
      </c>
      <c r="AQ2358">
        <v>0</v>
      </c>
      <c r="AR2358">
        <v>0</v>
      </c>
      <c r="AS2358">
        <v>9882800</v>
      </c>
      <c r="AT2358">
        <v>0</v>
      </c>
      <c r="AU2358">
        <v>0</v>
      </c>
      <c r="AV2358">
        <v>0</v>
      </c>
      <c r="AW2358">
        <v>9882800</v>
      </c>
      <c r="AX2358">
        <v>0</v>
      </c>
      <c r="AY2358">
        <v>8633198</v>
      </c>
      <c r="AZ2358">
        <v>0</v>
      </c>
      <c r="BA2358">
        <v>0</v>
      </c>
      <c r="BB2358">
        <v>0</v>
      </c>
      <c r="BC2358">
        <v>0</v>
      </c>
      <c r="BD2358">
        <v>0</v>
      </c>
      <c r="BE2358">
        <v>0</v>
      </c>
      <c r="BF2358">
        <v>84268</v>
      </c>
      <c r="BG2358">
        <v>5473290</v>
      </c>
      <c r="BH2358">
        <v>0</v>
      </c>
      <c r="BI2358">
        <v>0</v>
      </c>
      <c r="BJ2358">
        <v>0</v>
      </c>
      <c r="BK2358">
        <v>0</v>
      </c>
      <c r="BL2358">
        <v>0</v>
      </c>
      <c r="BM2358">
        <v>0</v>
      </c>
      <c r="BN2358">
        <v>0</v>
      </c>
      <c r="BO2358">
        <v>0</v>
      </c>
      <c r="BP2358">
        <v>0</v>
      </c>
      <c r="BQ2358">
        <v>0</v>
      </c>
      <c r="BR2358">
        <v>0</v>
      </c>
      <c r="BS2358">
        <v>1.8402777777777777</v>
      </c>
    </row>
    <row r="2359" spans="1:71" x14ac:dyDescent="0.25">
      <c r="A2359">
        <v>106210993</v>
      </c>
      <c r="B2359" t="s">
        <v>874</v>
      </c>
      <c r="C2359" s="1">
        <f t="shared" si="36"/>
        <v>43556</v>
      </c>
      <c r="D2359" s="2" t="s">
        <v>901</v>
      </c>
      <c r="E2359" s="1">
        <v>43469</v>
      </c>
      <c r="F2359" s="1">
        <v>43646</v>
      </c>
      <c r="G2359" t="s">
        <v>396</v>
      </c>
      <c r="H2359" t="s">
        <v>101</v>
      </c>
      <c r="I2359" t="s">
        <v>72</v>
      </c>
      <c r="J2359" t="s">
        <v>85</v>
      </c>
      <c r="K2359" t="s">
        <v>421</v>
      </c>
      <c r="L2359">
        <v>100</v>
      </c>
      <c r="M2359">
        <v>87</v>
      </c>
      <c r="N2359">
        <v>0</v>
      </c>
      <c r="O2359">
        <v>0</v>
      </c>
      <c r="P2359">
        <v>173</v>
      </c>
      <c r="Q2359">
        <v>0</v>
      </c>
      <c r="R2359">
        <v>2778</v>
      </c>
      <c r="S2359">
        <v>794</v>
      </c>
      <c r="T2359">
        <v>0</v>
      </c>
      <c r="U2359">
        <v>2269</v>
      </c>
      <c r="V2359">
        <v>0</v>
      </c>
      <c r="W2359">
        <v>0</v>
      </c>
      <c r="X2359">
        <v>0</v>
      </c>
      <c r="Y2359">
        <v>2056</v>
      </c>
      <c r="Z2359">
        <v>0</v>
      </c>
      <c r="AA2359">
        <v>0</v>
      </c>
      <c r="AB2359">
        <v>7897</v>
      </c>
      <c r="AC2359">
        <v>0</v>
      </c>
      <c r="AD2359">
        <v>0</v>
      </c>
      <c r="AE2359">
        <v>0</v>
      </c>
      <c r="AF2359">
        <v>0</v>
      </c>
      <c r="AG2359">
        <v>0</v>
      </c>
      <c r="AH2359">
        <v>0</v>
      </c>
      <c r="AI2359">
        <v>0</v>
      </c>
      <c r="AJ2359">
        <v>0</v>
      </c>
      <c r="AK2359">
        <v>0</v>
      </c>
      <c r="AL2359">
        <v>0</v>
      </c>
      <c r="AM2359">
        <v>7222228</v>
      </c>
      <c r="AN2359">
        <v>1765487</v>
      </c>
      <c r="AO2359">
        <v>0</v>
      </c>
      <c r="AP2359">
        <v>5287868</v>
      </c>
      <c r="AQ2359">
        <v>0</v>
      </c>
      <c r="AR2359">
        <v>0</v>
      </c>
      <c r="AS2359">
        <v>7096</v>
      </c>
      <c r="AT2359">
        <v>5252880</v>
      </c>
      <c r="AU2359">
        <v>0</v>
      </c>
      <c r="AV2359">
        <v>0</v>
      </c>
      <c r="AW2359">
        <v>19535559</v>
      </c>
      <c r="AX2359">
        <v>40369</v>
      </c>
      <c r="AY2359">
        <v>15878475</v>
      </c>
      <c r="AZ2359">
        <v>0</v>
      </c>
      <c r="BA2359">
        <v>0</v>
      </c>
      <c r="BB2359">
        <v>0</v>
      </c>
      <c r="BC2359">
        <v>0</v>
      </c>
      <c r="BD2359">
        <v>0</v>
      </c>
      <c r="BE2359">
        <v>0</v>
      </c>
      <c r="BF2359">
        <v>379072</v>
      </c>
      <c r="BG2359">
        <v>841104</v>
      </c>
      <c r="BH2359">
        <v>0</v>
      </c>
      <c r="BI2359">
        <v>0</v>
      </c>
      <c r="BJ2359">
        <v>0</v>
      </c>
      <c r="BK2359">
        <v>0</v>
      </c>
      <c r="BL2359">
        <v>0</v>
      </c>
      <c r="BM2359">
        <v>0</v>
      </c>
      <c r="BN2359">
        <v>0</v>
      </c>
      <c r="BO2359">
        <v>0</v>
      </c>
      <c r="BP2359">
        <v>0</v>
      </c>
      <c r="BQ2359">
        <v>0</v>
      </c>
      <c r="BR2359">
        <v>0</v>
      </c>
      <c r="BS2359">
        <v>0.92513368983957223</v>
      </c>
    </row>
    <row r="2360" spans="1:71" x14ac:dyDescent="0.25">
      <c r="A2360">
        <v>106150736</v>
      </c>
      <c r="B2360" t="s">
        <v>422</v>
      </c>
      <c r="C2360" s="1">
        <f t="shared" si="36"/>
        <v>43556</v>
      </c>
      <c r="D2360" s="2" t="s">
        <v>901</v>
      </c>
      <c r="E2360" s="1">
        <v>43469</v>
      </c>
      <c r="F2360" s="1">
        <v>43646</v>
      </c>
      <c r="G2360" t="s">
        <v>70</v>
      </c>
      <c r="H2360" t="s">
        <v>112</v>
      </c>
      <c r="I2360" t="s">
        <v>72</v>
      </c>
      <c r="J2360" t="s">
        <v>113</v>
      </c>
      <c r="K2360" t="s">
        <v>132</v>
      </c>
      <c r="L2360">
        <v>204</v>
      </c>
      <c r="M2360">
        <v>156</v>
      </c>
      <c r="N2360">
        <v>0</v>
      </c>
      <c r="O2360">
        <v>0</v>
      </c>
      <c r="P2360">
        <v>2451</v>
      </c>
      <c r="Q2360">
        <v>0</v>
      </c>
      <c r="R2360">
        <v>1556</v>
      </c>
      <c r="S2360">
        <v>433</v>
      </c>
      <c r="T2360">
        <v>5113</v>
      </c>
      <c r="U2360">
        <v>3890</v>
      </c>
      <c r="V2360">
        <v>443</v>
      </c>
      <c r="W2360">
        <v>0</v>
      </c>
      <c r="X2360">
        <v>274</v>
      </c>
      <c r="Y2360">
        <v>562</v>
      </c>
      <c r="Z2360">
        <v>0</v>
      </c>
      <c r="AA2360">
        <v>0</v>
      </c>
      <c r="AB2360">
        <v>12271</v>
      </c>
      <c r="AC2360">
        <v>0</v>
      </c>
      <c r="AD2360">
        <v>9642023</v>
      </c>
      <c r="AE2360">
        <v>-18156324</v>
      </c>
      <c r="AF2360">
        <v>0</v>
      </c>
      <c r="AG2360">
        <v>0</v>
      </c>
      <c r="AH2360">
        <v>0</v>
      </c>
      <c r="AI2360">
        <v>0</v>
      </c>
      <c r="AJ2360">
        <v>0</v>
      </c>
      <c r="AK2360">
        <v>0</v>
      </c>
      <c r="AL2360">
        <v>0</v>
      </c>
      <c r="AM2360">
        <v>7018320</v>
      </c>
      <c r="AN2360">
        <v>5686159</v>
      </c>
      <c r="AO2360">
        <v>20024828</v>
      </c>
      <c r="AP2360">
        <v>18487970</v>
      </c>
      <c r="AQ2360">
        <v>8300941</v>
      </c>
      <c r="AR2360">
        <v>0</v>
      </c>
      <c r="AS2360">
        <v>3080947</v>
      </c>
      <c r="AT2360">
        <v>5023354</v>
      </c>
      <c r="AU2360">
        <v>0</v>
      </c>
      <c r="AV2360">
        <v>0</v>
      </c>
      <c r="AW2360">
        <v>67622519</v>
      </c>
      <c r="AX2360">
        <v>3720390</v>
      </c>
      <c r="AY2360">
        <v>98590400</v>
      </c>
      <c r="AZ2360">
        <v>0</v>
      </c>
      <c r="BA2360">
        <v>6342083</v>
      </c>
      <c r="BB2360">
        <v>0</v>
      </c>
      <c r="BC2360">
        <v>0</v>
      </c>
      <c r="BD2360">
        <v>0</v>
      </c>
      <c r="BE2360">
        <v>0</v>
      </c>
      <c r="BF2360">
        <v>4369460</v>
      </c>
      <c r="BG2360">
        <v>86678286</v>
      </c>
      <c r="BH2360">
        <v>0</v>
      </c>
      <c r="BI2360">
        <v>0</v>
      </c>
      <c r="BJ2360">
        <v>0</v>
      </c>
      <c r="BK2360">
        <v>0</v>
      </c>
      <c r="BL2360">
        <v>0</v>
      </c>
      <c r="BM2360">
        <v>0</v>
      </c>
      <c r="BN2360">
        <v>0</v>
      </c>
      <c r="BO2360">
        <v>0</v>
      </c>
      <c r="BP2360">
        <v>0</v>
      </c>
      <c r="BQ2360">
        <v>0</v>
      </c>
      <c r="BR2360">
        <v>0</v>
      </c>
      <c r="BS2360">
        <v>6.8083333333333336</v>
      </c>
    </row>
    <row r="2361" spans="1:71" x14ac:dyDescent="0.25">
      <c r="A2361">
        <v>106150737</v>
      </c>
      <c r="B2361" t="s">
        <v>423</v>
      </c>
      <c r="C2361" s="1">
        <f t="shared" si="36"/>
        <v>43556</v>
      </c>
      <c r="D2361" s="2" t="s">
        <v>901</v>
      </c>
      <c r="E2361" s="1">
        <v>43469</v>
      </c>
      <c r="F2361" s="1">
        <v>43646</v>
      </c>
      <c r="G2361" t="s">
        <v>70</v>
      </c>
      <c r="H2361" t="s">
        <v>71</v>
      </c>
      <c r="I2361" t="s">
        <v>72</v>
      </c>
      <c r="J2361" t="s">
        <v>73</v>
      </c>
      <c r="K2361" t="s">
        <v>424</v>
      </c>
      <c r="L2361">
        <v>99</v>
      </c>
      <c r="M2361">
        <v>99</v>
      </c>
      <c r="N2361">
        <v>0</v>
      </c>
      <c r="O2361">
        <v>3</v>
      </c>
      <c r="P2361">
        <v>126</v>
      </c>
      <c r="Q2361">
        <v>11</v>
      </c>
      <c r="R2361">
        <v>386</v>
      </c>
      <c r="S2361">
        <v>250</v>
      </c>
      <c r="T2361">
        <v>4318</v>
      </c>
      <c r="U2361">
        <v>306</v>
      </c>
      <c r="V2361">
        <v>0</v>
      </c>
      <c r="W2361">
        <v>0</v>
      </c>
      <c r="X2361">
        <v>225</v>
      </c>
      <c r="Y2361">
        <v>21</v>
      </c>
      <c r="Z2361">
        <v>0</v>
      </c>
      <c r="AA2361">
        <v>86</v>
      </c>
      <c r="AB2361">
        <v>5592</v>
      </c>
      <c r="AC2361">
        <v>5146</v>
      </c>
      <c r="AD2361">
        <v>533617</v>
      </c>
      <c r="AE2361">
        <v>-43289</v>
      </c>
      <c r="AF2361">
        <v>0</v>
      </c>
      <c r="AG2361">
        <v>0</v>
      </c>
      <c r="AH2361">
        <v>0</v>
      </c>
      <c r="AI2361">
        <v>0</v>
      </c>
      <c r="AJ2361">
        <v>0</v>
      </c>
      <c r="AK2361">
        <v>0</v>
      </c>
      <c r="AL2361">
        <v>0</v>
      </c>
      <c r="AM2361">
        <v>1111202</v>
      </c>
      <c r="AN2361">
        <v>942920</v>
      </c>
      <c r="AO2361">
        <v>3272947</v>
      </c>
      <c r="AP2361">
        <v>1124468</v>
      </c>
      <c r="AQ2361">
        <v>0</v>
      </c>
      <c r="AR2361">
        <v>0</v>
      </c>
      <c r="AS2361">
        <v>377103</v>
      </c>
      <c r="AT2361">
        <v>199831</v>
      </c>
      <c r="AU2361">
        <v>0</v>
      </c>
      <c r="AV2361">
        <v>2965</v>
      </c>
      <c r="AW2361">
        <v>7031436</v>
      </c>
      <c r="AX2361">
        <v>71313</v>
      </c>
      <c r="AY2361">
        <v>6397522</v>
      </c>
      <c r="AZ2361">
        <v>875998</v>
      </c>
      <c r="BA2361">
        <v>-16367</v>
      </c>
      <c r="BB2361">
        <v>0</v>
      </c>
      <c r="BC2361">
        <v>0</v>
      </c>
      <c r="BD2361">
        <v>0</v>
      </c>
      <c r="BE2361">
        <v>0</v>
      </c>
      <c r="BF2361">
        <v>48454</v>
      </c>
      <c r="BG2361">
        <v>4536964</v>
      </c>
      <c r="BH2361">
        <v>0</v>
      </c>
      <c r="BI2361">
        <v>0</v>
      </c>
      <c r="BJ2361">
        <v>0</v>
      </c>
      <c r="BK2361">
        <v>0</v>
      </c>
      <c r="BL2361">
        <v>0</v>
      </c>
      <c r="BM2361">
        <v>0</v>
      </c>
      <c r="BN2361">
        <v>0</v>
      </c>
      <c r="BO2361">
        <v>0</v>
      </c>
      <c r="BP2361">
        <v>0</v>
      </c>
      <c r="BQ2361">
        <v>0</v>
      </c>
      <c r="BR2361">
        <v>0</v>
      </c>
      <c r="BS2361">
        <v>0.63636363636363635</v>
      </c>
    </row>
    <row r="2362" spans="1:71" x14ac:dyDescent="0.25">
      <c r="A2362">
        <v>106190049</v>
      </c>
      <c r="B2362" t="s">
        <v>425</v>
      </c>
      <c r="C2362" s="1">
        <f t="shared" si="36"/>
        <v>43556</v>
      </c>
      <c r="D2362" s="2" t="s">
        <v>901</v>
      </c>
      <c r="E2362" s="1">
        <v>43469</v>
      </c>
      <c r="F2362" s="1">
        <v>43646</v>
      </c>
      <c r="G2362" t="s">
        <v>92</v>
      </c>
      <c r="H2362" t="s">
        <v>93</v>
      </c>
      <c r="I2362" t="s">
        <v>72</v>
      </c>
      <c r="J2362" t="s">
        <v>85</v>
      </c>
      <c r="K2362" t="s">
        <v>366</v>
      </c>
      <c r="L2362">
        <v>91</v>
      </c>
      <c r="M2362">
        <v>67</v>
      </c>
      <c r="N2362">
        <v>0</v>
      </c>
      <c r="O2362">
        <v>0</v>
      </c>
      <c r="P2362">
        <v>211</v>
      </c>
      <c r="Q2362">
        <v>0</v>
      </c>
      <c r="R2362">
        <v>3405</v>
      </c>
      <c r="S2362">
        <v>689</v>
      </c>
      <c r="T2362">
        <v>0</v>
      </c>
      <c r="U2362">
        <v>1480</v>
      </c>
      <c r="V2362">
        <v>0</v>
      </c>
      <c r="W2362">
        <v>0</v>
      </c>
      <c r="X2362">
        <v>433</v>
      </c>
      <c r="Y2362">
        <v>0</v>
      </c>
      <c r="Z2362">
        <v>0</v>
      </c>
      <c r="AA2362">
        <v>0</v>
      </c>
      <c r="AB2362">
        <v>6007</v>
      </c>
      <c r="AC2362">
        <v>0</v>
      </c>
      <c r="AD2362">
        <v>6016</v>
      </c>
      <c r="AE2362">
        <v>0</v>
      </c>
      <c r="AF2362">
        <v>0</v>
      </c>
      <c r="AG2362">
        <v>0</v>
      </c>
      <c r="AH2362">
        <v>0</v>
      </c>
      <c r="AI2362">
        <v>0</v>
      </c>
      <c r="AJ2362">
        <v>0</v>
      </c>
      <c r="AK2362">
        <v>0</v>
      </c>
      <c r="AL2362">
        <v>0</v>
      </c>
      <c r="AM2362">
        <v>6525040</v>
      </c>
      <c r="AN2362">
        <v>1358176</v>
      </c>
      <c r="AO2362">
        <v>0</v>
      </c>
      <c r="AP2362">
        <v>2707090</v>
      </c>
      <c r="AQ2362">
        <v>0</v>
      </c>
      <c r="AR2362">
        <v>0</v>
      </c>
      <c r="AS2362">
        <v>1489255</v>
      </c>
      <c r="AT2362">
        <v>0</v>
      </c>
      <c r="AU2362">
        <v>0</v>
      </c>
      <c r="AV2362">
        <v>0</v>
      </c>
      <c r="AW2362">
        <v>12079561</v>
      </c>
      <c r="AX2362">
        <v>17497</v>
      </c>
      <c r="AY2362">
        <v>9219579</v>
      </c>
      <c r="AZ2362">
        <v>180140</v>
      </c>
      <c r="BA2362">
        <v>0</v>
      </c>
      <c r="BB2362">
        <v>0</v>
      </c>
      <c r="BC2362">
        <v>0</v>
      </c>
      <c r="BD2362">
        <v>0</v>
      </c>
      <c r="BE2362">
        <v>0</v>
      </c>
      <c r="BF2362">
        <v>349706</v>
      </c>
      <c r="BG2362">
        <v>1582954</v>
      </c>
      <c r="BH2362">
        <v>0</v>
      </c>
      <c r="BI2362">
        <v>0</v>
      </c>
      <c r="BJ2362">
        <v>0</v>
      </c>
      <c r="BK2362">
        <v>0</v>
      </c>
      <c r="BL2362">
        <v>0</v>
      </c>
      <c r="BM2362">
        <v>0</v>
      </c>
      <c r="BN2362">
        <v>0</v>
      </c>
      <c r="BO2362">
        <v>0</v>
      </c>
      <c r="BP2362">
        <v>0</v>
      </c>
      <c r="BQ2362">
        <v>0</v>
      </c>
      <c r="BR2362">
        <v>0</v>
      </c>
      <c r="BS2362">
        <v>1.3354430379746836</v>
      </c>
    </row>
    <row r="2363" spans="1:71" x14ac:dyDescent="0.25">
      <c r="A2363">
        <v>106301127</v>
      </c>
      <c r="B2363" t="s">
        <v>426</v>
      </c>
      <c r="C2363" s="1">
        <f t="shared" si="36"/>
        <v>43556</v>
      </c>
      <c r="D2363" s="2" t="s">
        <v>901</v>
      </c>
      <c r="E2363" s="1">
        <v>43469</v>
      </c>
      <c r="F2363" s="1">
        <v>43646</v>
      </c>
      <c r="G2363" t="s">
        <v>83</v>
      </c>
      <c r="H2363" t="s">
        <v>101</v>
      </c>
      <c r="I2363" t="s">
        <v>72</v>
      </c>
      <c r="J2363" t="s">
        <v>85</v>
      </c>
      <c r="K2363" t="s">
        <v>427</v>
      </c>
      <c r="L2363">
        <v>86</v>
      </c>
      <c r="M2363">
        <v>86</v>
      </c>
      <c r="N2363">
        <v>0</v>
      </c>
      <c r="O2363">
        <v>4</v>
      </c>
      <c r="P2363">
        <v>117</v>
      </c>
      <c r="Q2363">
        <v>86</v>
      </c>
      <c r="R2363">
        <v>2284</v>
      </c>
      <c r="S2363">
        <v>784</v>
      </c>
      <c r="T2363">
        <v>324</v>
      </c>
      <c r="U2363">
        <v>1225</v>
      </c>
      <c r="V2363">
        <v>0</v>
      </c>
      <c r="W2363">
        <v>0</v>
      </c>
      <c r="X2363">
        <v>0</v>
      </c>
      <c r="Y2363">
        <v>1793</v>
      </c>
      <c r="Z2363">
        <v>0</v>
      </c>
      <c r="AA2363">
        <v>189</v>
      </c>
      <c r="AB2363">
        <v>6599</v>
      </c>
      <c r="AC2363">
        <v>3517</v>
      </c>
      <c r="AD2363">
        <v>0</v>
      </c>
      <c r="AE2363">
        <v>0</v>
      </c>
      <c r="AF2363">
        <v>0</v>
      </c>
      <c r="AG2363">
        <v>0</v>
      </c>
      <c r="AH2363">
        <v>0</v>
      </c>
      <c r="AI2363">
        <v>0</v>
      </c>
      <c r="AJ2363">
        <v>0</v>
      </c>
      <c r="AK2363">
        <v>0</v>
      </c>
      <c r="AL2363">
        <v>0</v>
      </c>
      <c r="AM2363">
        <v>4190703</v>
      </c>
      <c r="AN2363">
        <v>957400</v>
      </c>
      <c r="AO2363">
        <v>258411</v>
      </c>
      <c r="AP2363">
        <v>1274360</v>
      </c>
      <c r="AQ2363">
        <v>0</v>
      </c>
      <c r="AR2363">
        <v>0</v>
      </c>
      <c r="AS2363">
        <v>0</v>
      </c>
      <c r="AT2363">
        <v>3242168</v>
      </c>
      <c r="AU2363">
        <v>0</v>
      </c>
      <c r="AV2363">
        <v>303834</v>
      </c>
      <c r="AW2363">
        <v>10226876</v>
      </c>
      <c r="AX2363">
        <v>14479</v>
      </c>
      <c r="AY2363">
        <v>7600881</v>
      </c>
      <c r="AZ2363">
        <v>0</v>
      </c>
      <c r="BA2363">
        <v>0</v>
      </c>
      <c r="BB2363">
        <v>0</v>
      </c>
      <c r="BC2363">
        <v>0</v>
      </c>
      <c r="BD2363">
        <v>0</v>
      </c>
      <c r="BE2363">
        <v>0</v>
      </c>
      <c r="BF2363">
        <v>58319</v>
      </c>
      <c r="BG2363">
        <v>1394349</v>
      </c>
      <c r="BH2363">
        <v>0</v>
      </c>
      <c r="BI2363">
        <v>0</v>
      </c>
      <c r="BJ2363">
        <v>0</v>
      </c>
      <c r="BK2363">
        <v>0</v>
      </c>
      <c r="BL2363">
        <v>0</v>
      </c>
      <c r="BM2363">
        <v>0</v>
      </c>
      <c r="BN2363">
        <v>0</v>
      </c>
      <c r="BO2363">
        <v>0</v>
      </c>
      <c r="BP2363">
        <v>0</v>
      </c>
      <c r="BQ2363">
        <v>0</v>
      </c>
      <c r="BR2363">
        <v>0</v>
      </c>
      <c r="BS2363">
        <v>0.68023255813953487</v>
      </c>
    </row>
    <row r="2364" spans="1:71" x14ac:dyDescent="0.25">
      <c r="A2364">
        <v>106190449</v>
      </c>
      <c r="B2364" t="s">
        <v>428</v>
      </c>
      <c r="C2364" s="1">
        <f t="shared" si="36"/>
        <v>43556</v>
      </c>
      <c r="D2364" s="2" t="s">
        <v>901</v>
      </c>
      <c r="E2364" s="1">
        <v>43469</v>
      </c>
      <c r="F2364" s="1">
        <v>43646</v>
      </c>
      <c r="G2364" t="s">
        <v>92</v>
      </c>
      <c r="H2364" t="s">
        <v>101</v>
      </c>
      <c r="I2364" t="s">
        <v>72</v>
      </c>
      <c r="J2364" t="s">
        <v>85</v>
      </c>
      <c r="K2364" t="s">
        <v>429</v>
      </c>
      <c r="L2364">
        <v>248</v>
      </c>
      <c r="M2364">
        <v>248</v>
      </c>
      <c r="N2364">
        <v>0</v>
      </c>
      <c r="O2364">
        <v>0</v>
      </c>
      <c r="P2364">
        <v>440</v>
      </c>
      <c r="Q2364">
        <v>0</v>
      </c>
      <c r="R2364">
        <v>8435</v>
      </c>
      <c r="S2364">
        <v>1304</v>
      </c>
      <c r="T2364">
        <v>85</v>
      </c>
      <c r="U2364">
        <v>1162</v>
      </c>
      <c r="V2364">
        <v>0</v>
      </c>
      <c r="W2364">
        <v>0</v>
      </c>
      <c r="X2364">
        <v>1674</v>
      </c>
      <c r="Y2364">
        <v>0</v>
      </c>
      <c r="Z2364">
        <v>0</v>
      </c>
      <c r="AA2364">
        <v>0</v>
      </c>
      <c r="AB2364">
        <v>12660</v>
      </c>
      <c r="AC2364">
        <v>0</v>
      </c>
      <c r="AD2364">
        <v>-867983</v>
      </c>
      <c r="AE2364">
        <v>0</v>
      </c>
      <c r="AF2364">
        <v>0</v>
      </c>
      <c r="AG2364">
        <v>0</v>
      </c>
      <c r="AH2364">
        <v>0</v>
      </c>
      <c r="AI2364">
        <v>0</v>
      </c>
      <c r="AJ2364">
        <v>0</v>
      </c>
      <c r="AK2364">
        <v>0</v>
      </c>
      <c r="AL2364">
        <v>0</v>
      </c>
      <c r="AM2364">
        <v>14973896</v>
      </c>
      <c r="AN2364">
        <v>2251796</v>
      </c>
      <c r="AO2364">
        <v>59205</v>
      </c>
      <c r="AP2364">
        <v>1423938</v>
      </c>
      <c r="AQ2364">
        <v>0</v>
      </c>
      <c r="AR2364">
        <v>0</v>
      </c>
      <c r="AS2364">
        <v>6749775</v>
      </c>
      <c r="AT2364">
        <v>0</v>
      </c>
      <c r="AU2364">
        <v>0</v>
      </c>
      <c r="AV2364">
        <v>0</v>
      </c>
      <c r="AW2364">
        <v>25458610</v>
      </c>
      <c r="AX2364">
        <v>74938</v>
      </c>
      <c r="AY2364">
        <v>20245712</v>
      </c>
      <c r="AZ2364">
        <v>0</v>
      </c>
      <c r="BA2364">
        <v>0</v>
      </c>
      <c r="BB2364">
        <v>0</v>
      </c>
      <c r="BC2364">
        <v>0</v>
      </c>
      <c r="BD2364">
        <v>0</v>
      </c>
      <c r="BE2364">
        <v>0</v>
      </c>
      <c r="BF2364">
        <v>1570253</v>
      </c>
      <c r="BG2364">
        <v>16378909</v>
      </c>
      <c r="BH2364">
        <v>0</v>
      </c>
      <c r="BI2364">
        <v>0</v>
      </c>
      <c r="BJ2364">
        <v>0</v>
      </c>
      <c r="BK2364">
        <v>0</v>
      </c>
      <c r="BL2364">
        <v>0</v>
      </c>
      <c r="BM2364">
        <v>0</v>
      </c>
      <c r="BN2364">
        <v>0</v>
      </c>
      <c r="BO2364">
        <v>0</v>
      </c>
      <c r="BP2364">
        <v>0</v>
      </c>
      <c r="BQ2364">
        <v>0</v>
      </c>
      <c r="BR2364">
        <v>0</v>
      </c>
      <c r="BS2364">
        <v>0.88709677419354838</v>
      </c>
    </row>
    <row r="2365" spans="1:71" x14ac:dyDescent="0.25">
      <c r="A2365">
        <v>106190305</v>
      </c>
      <c r="B2365" t="s">
        <v>430</v>
      </c>
      <c r="C2365" s="1">
        <f t="shared" si="36"/>
        <v>43556</v>
      </c>
      <c r="D2365" s="2" t="s">
        <v>901</v>
      </c>
      <c r="E2365" s="1">
        <v>43469</v>
      </c>
      <c r="F2365" s="1">
        <v>43646</v>
      </c>
      <c r="G2365" t="s">
        <v>92</v>
      </c>
      <c r="H2365" t="s">
        <v>101</v>
      </c>
      <c r="I2365" t="s">
        <v>72</v>
      </c>
      <c r="J2365" t="s">
        <v>85</v>
      </c>
      <c r="K2365" t="s">
        <v>141</v>
      </c>
      <c r="L2365">
        <v>81</v>
      </c>
      <c r="M2365">
        <v>81</v>
      </c>
      <c r="N2365">
        <v>0</v>
      </c>
      <c r="O2365">
        <v>0</v>
      </c>
      <c r="P2365">
        <v>129</v>
      </c>
      <c r="Q2365">
        <v>0</v>
      </c>
      <c r="R2365">
        <v>3891</v>
      </c>
      <c r="S2365">
        <v>583</v>
      </c>
      <c r="T2365">
        <v>90</v>
      </c>
      <c r="U2365">
        <v>1144</v>
      </c>
      <c r="V2365">
        <v>0</v>
      </c>
      <c r="W2365">
        <v>0</v>
      </c>
      <c r="X2365">
        <v>960</v>
      </c>
      <c r="Y2365">
        <v>0</v>
      </c>
      <c r="Z2365">
        <v>0</v>
      </c>
      <c r="AA2365">
        <v>0</v>
      </c>
      <c r="AB2365">
        <v>6668</v>
      </c>
      <c r="AC2365">
        <v>0</v>
      </c>
      <c r="AD2365">
        <v>149047</v>
      </c>
      <c r="AE2365">
        <v>0</v>
      </c>
      <c r="AF2365">
        <v>0</v>
      </c>
      <c r="AG2365">
        <v>0</v>
      </c>
      <c r="AH2365">
        <v>0</v>
      </c>
      <c r="AI2365">
        <v>0</v>
      </c>
      <c r="AJ2365">
        <v>0</v>
      </c>
      <c r="AK2365">
        <v>0</v>
      </c>
      <c r="AL2365">
        <v>0</v>
      </c>
      <c r="AM2365">
        <v>6758020</v>
      </c>
      <c r="AN2365">
        <v>1061335</v>
      </c>
      <c r="AO2365">
        <v>148572</v>
      </c>
      <c r="AP2365">
        <v>2148978</v>
      </c>
      <c r="AQ2365">
        <v>0</v>
      </c>
      <c r="AR2365">
        <v>0</v>
      </c>
      <c r="AS2365">
        <v>2887656</v>
      </c>
      <c r="AT2365">
        <v>0</v>
      </c>
      <c r="AU2365">
        <v>0</v>
      </c>
      <c r="AV2365">
        <v>0</v>
      </c>
      <c r="AW2365">
        <v>13004561</v>
      </c>
      <c r="AX2365">
        <v>35142</v>
      </c>
      <c r="AY2365">
        <v>11626502</v>
      </c>
      <c r="AZ2365">
        <v>0</v>
      </c>
      <c r="BA2365">
        <v>0</v>
      </c>
      <c r="BB2365">
        <v>0</v>
      </c>
      <c r="BC2365">
        <v>0</v>
      </c>
      <c r="BD2365">
        <v>0</v>
      </c>
      <c r="BE2365">
        <v>0</v>
      </c>
      <c r="BF2365">
        <v>207436</v>
      </c>
      <c r="BG2365">
        <v>7547020</v>
      </c>
      <c r="BH2365">
        <v>0</v>
      </c>
      <c r="BI2365">
        <v>0</v>
      </c>
      <c r="BJ2365">
        <v>0</v>
      </c>
      <c r="BK2365">
        <v>0</v>
      </c>
      <c r="BL2365">
        <v>0</v>
      </c>
      <c r="BM2365">
        <v>0</v>
      </c>
      <c r="BN2365">
        <v>0</v>
      </c>
      <c r="BO2365">
        <v>0</v>
      </c>
      <c r="BP2365">
        <v>0</v>
      </c>
      <c r="BQ2365">
        <v>0</v>
      </c>
      <c r="BR2365">
        <v>0</v>
      </c>
      <c r="BS2365">
        <v>0.79629629629629628</v>
      </c>
    </row>
    <row r="2366" spans="1:71" x14ac:dyDescent="0.25">
      <c r="A2366">
        <v>106361274</v>
      </c>
      <c r="B2366" t="s">
        <v>431</v>
      </c>
      <c r="C2366" s="1">
        <f t="shared" si="36"/>
        <v>43556</v>
      </c>
      <c r="D2366" s="2" t="s">
        <v>901</v>
      </c>
      <c r="E2366" s="1">
        <v>43469</v>
      </c>
      <c r="F2366" s="1">
        <v>43646</v>
      </c>
      <c r="G2366" t="s">
        <v>111</v>
      </c>
      <c r="H2366" t="s">
        <v>101</v>
      </c>
      <c r="I2366" t="s">
        <v>72</v>
      </c>
      <c r="J2366" t="s">
        <v>85</v>
      </c>
      <c r="K2366" t="s">
        <v>432</v>
      </c>
      <c r="L2366">
        <v>91</v>
      </c>
      <c r="M2366">
        <v>91</v>
      </c>
      <c r="N2366">
        <v>0</v>
      </c>
      <c r="O2366">
        <v>0</v>
      </c>
      <c r="P2366">
        <v>167</v>
      </c>
      <c r="Q2366">
        <v>0</v>
      </c>
      <c r="R2366">
        <v>1892</v>
      </c>
      <c r="S2366">
        <v>1348</v>
      </c>
      <c r="T2366">
        <v>326</v>
      </c>
      <c r="U2366">
        <v>2431</v>
      </c>
      <c r="V2366">
        <v>0</v>
      </c>
      <c r="W2366">
        <v>0</v>
      </c>
      <c r="X2366">
        <v>890</v>
      </c>
      <c r="Y2366">
        <v>0</v>
      </c>
      <c r="Z2366">
        <v>0</v>
      </c>
      <c r="AA2366">
        <v>0</v>
      </c>
      <c r="AB2366">
        <v>6887</v>
      </c>
      <c r="AC2366">
        <v>0</v>
      </c>
      <c r="AD2366">
        <v>409732</v>
      </c>
      <c r="AE2366">
        <v>0</v>
      </c>
      <c r="AF2366">
        <v>0</v>
      </c>
      <c r="AG2366">
        <v>0</v>
      </c>
      <c r="AH2366">
        <v>0</v>
      </c>
      <c r="AI2366">
        <v>0</v>
      </c>
      <c r="AJ2366">
        <v>0</v>
      </c>
      <c r="AK2366">
        <v>0</v>
      </c>
      <c r="AL2366">
        <v>0</v>
      </c>
      <c r="AM2366">
        <v>3587078</v>
      </c>
      <c r="AN2366">
        <v>2538545</v>
      </c>
      <c r="AO2366">
        <v>222268</v>
      </c>
      <c r="AP2366">
        <v>4430854</v>
      </c>
      <c r="AQ2366">
        <v>0</v>
      </c>
      <c r="AR2366">
        <v>0</v>
      </c>
      <c r="AS2366">
        <v>2640948</v>
      </c>
      <c r="AT2366">
        <v>0</v>
      </c>
      <c r="AU2366">
        <v>0</v>
      </c>
      <c r="AV2366">
        <v>0</v>
      </c>
      <c r="AW2366">
        <v>13419693</v>
      </c>
      <c r="AX2366">
        <v>32476</v>
      </c>
      <c r="AY2366">
        <v>10789251</v>
      </c>
      <c r="AZ2366">
        <v>0</v>
      </c>
      <c r="BA2366">
        <v>0</v>
      </c>
      <c r="BB2366">
        <v>0</v>
      </c>
      <c r="BC2366">
        <v>0</v>
      </c>
      <c r="BD2366">
        <v>0</v>
      </c>
      <c r="BE2366">
        <v>0</v>
      </c>
      <c r="BF2366">
        <v>1022996</v>
      </c>
      <c r="BG2366">
        <v>3199273</v>
      </c>
      <c r="BH2366">
        <v>0</v>
      </c>
      <c r="BI2366">
        <v>0</v>
      </c>
      <c r="BJ2366">
        <v>0</v>
      </c>
      <c r="BK2366">
        <v>0</v>
      </c>
      <c r="BL2366">
        <v>0</v>
      </c>
      <c r="BM2366">
        <v>0</v>
      </c>
      <c r="BN2366">
        <v>0</v>
      </c>
      <c r="BO2366">
        <v>0</v>
      </c>
      <c r="BP2366">
        <v>0</v>
      </c>
      <c r="BQ2366">
        <v>0</v>
      </c>
      <c r="BR2366">
        <v>0</v>
      </c>
      <c r="BS2366">
        <v>0.91758241758241754</v>
      </c>
    </row>
    <row r="2367" spans="1:71" x14ac:dyDescent="0.25">
      <c r="A2367">
        <v>106190599</v>
      </c>
      <c r="B2367" t="s">
        <v>912</v>
      </c>
      <c r="C2367" s="1">
        <f t="shared" si="36"/>
        <v>43556</v>
      </c>
      <c r="D2367" s="2" t="s">
        <v>901</v>
      </c>
      <c r="E2367" s="1">
        <v>43469</v>
      </c>
      <c r="F2367" s="1">
        <v>43646</v>
      </c>
      <c r="G2367" t="s">
        <v>92</v>
      </c>
      <c r="H2367" t="s">
        <v>101</v>
      </c>
      <c r="I2367" t="s">
        <v>72</v>
      </c>
      <c r="J2367" t="s">
        <v>85</v>
      </c>
      <c r="K2367" t="s">
        <v>885</v>
      </c>
      <c r="L2367">
        <v>177</v>
      </c>
      <c r="M2367">
        <v>120</v>
      </c>
      <c r="N2367">
        <v>1</v>
      </c>
      <c r="O2367">
        <v>0</v>
      </c>
      <c r="P2367">
        <v>65</v>
      </c>
      <c r="Q2367">
        <v>0</v>
      </c>
      <c r="R2367">
        <v>2256</v>
      </c>
      <c r="S2367">
        <v>149</v>
      </c>
      <c r="T2367">
        <v>112</v>
      </c>
      <c r="U2367">
        <v>2014</v>
      </c>
      <c r="V2367">
        <v>0</v>
      </c>
      <c r="W2367">
        <v>0</v>
      </c>
      <c r="X2367">
        <v>0</v>
      </c>
      <c r="Y2367">
        <v>428</v>
      </c>
      <c r="Z2367">
        <v>121</v>
      </c>
      <c r="AA2367">
        <v>0</v>
      </c>
      <c r="AB2367">
        <v>5080</v>
      </c>
      <c r="AC2367">
        <v>0</v>
      </c>
      <c r="AD2367">
        <v>227469</v>
      </c>
      <c r="AE2367">
        <v>0</v>
      </c>
      <c r="AF2367">
        <v>0</v>
      </c>
      <c r="AG2367">
        <v>0</v>
      </c>
      <c r="AH2367">
        <v>0</v>
      </c>
      <c r="AI2367">
        <v>0</v>
      </c>
      <c r="AJ2367">
        <v>0</v>
      </c>
      <c r="AK2367">
        <v>0</v>
      </c>
      <c r="AL2367">
        <v>0</v>
      </c>
      <c r="AM2367">
        <v>3494930</v>
      </c>
      <c r="AN2367">
        <v>283504</v>
      </c>
      <c r="AO2367">
        <v>156386</v>
      </c>
      <c r="AP2367">
        <v>3928300</v>
      </c>
      <c r="AQ2367">
        <v>0</v>
      </c>
      <c r="AR2367">
        <v>0</v>
      </c>
      <c r="AS2367">
        <v>0</v>
      </c>
      <c r="AT2367">
        <v>1686105</v>
      </c>
      <c r="AU2367">
        <v>0</v>
      </c>
      <c r="AV2367">
        <v>0</v>
      </c>
      <c r="AW2367">
        <v>9549225</v>
      </c>
      <c r="AX2367">
        <v>0</v>
      </c>
      <c r="AY2367">
        <v>10429945</v>
      </c>
      <c r="AZ2367">
        <v>0</v>
      </c>
      <c r="BA2367">
        <v>19943</v>
      </c>
      <c r="BB2367">
        <v>0</v>
      </c>
      <c r="BC2367">
        <v>0</v>
      </c>
      <c r="BD2367">
        <v>0</v>
      </c>
      <c r="BE2367">
        <v>0</v>
      </c>
      <c r="BF2367">
        <v>324910</v>
      </c>
      <c r="BG2367">
        <v>0</v>
      </c>
      <c r="BH2367">
        <v>0</v>
      </c>
      <c r="BI2367">
        <v>0</v>
      </c>
      <c r="BJ2367">
        <v>0</v>
      </c>
      <c r="BK2367">
        <v>0</v>
      </c>
      <c r="BL2367">
        <v>0</v>
      </c>
      <c r="BM2367">
        <v>0</v>
      </c>
      <c r="BN2367">
        <v>0</v>
      </c>
      <c r="BO2367">
        <v>0</v>
      </c>
      <c r="BP2367">
        <v>0</v>
      </c>
      <c r="BQ2367">
        <v>0</v>
      </c>
      <c r="BR2367">
        <v>0</v>
      </c>
      <c r="BS2367">
        <v>0.21885521885521886</v>
      </c>
    </row>
    <row r="2368" spans="1:71" x14ac:dyDescent="0.25">
      <c r="A2368">
        <v>106364188</v>
      </c>
      <c r="B2368" t="s">
        <v>433</v>
      </c>
      <c r="C2368" s="1">
        <f t="shared" si="36"/>
        <v>43556</v>
      </c>
      <c r="D2368" s="2" t="s">
        <v>901</v>
      </c>
      <c r="E2368" s="1">
        <v>43469</v>
      </c>
      <c r="F2368" s="1">
        <v>43646</v>
      </c>
      <c r="G2368" t="s">
        <v>111</v>
      </c>
      <c r="H2368" t="s">
        <v>89</v>
      </c>
      <c r="I2368" t="s">
        <v>72</v>
      </c>
      <c r="J2368" t="s">
        <v>85</v>
      </c>
      <c r="K2368" t="s">
        <v>434</v>
      </c>
      <c r="L2368">
        <v>55</v>
      </c>
      <c r="M2368">
        <v>55</v>
      </c>
      <c r="N2368">
        <v>0</v>
      </c>
      <c r="O2368">
        <v>0</v>
      </c>
      <c r="P2368">
        <v>162</v>
      </c>
      <c r="Q2368">
        <v>0</v>
      </c>
      <c r="R2368">
        <v>1437</v>
      </c>
      <c r="S2368">
        <v>772</v>
      </c>
      <c r="T2368">
        <v>97</v>
      </c>
      <c r="U2368">
        <v>1476</v>
      </c>
      <c r="V2368">
        <v>0</v>
      </c>
      <c r="W2368">
        <v>0</v>
      </c>
      <c r="X2368">
        <v>21</v>
      </c>
      <c r="Y2368">
        <v>651</v>
      </c>
      <c r="Z2368">
        <v>0</v>
      </c>
      <c r="AA2368">
        <v>0</v>
      </c>
      <c r="AB2368">
        <v>4454</v>
      </c>
      <c r="AC2368">
        <v>0</v>
      </c>
      <c r="AD2368">
        <v>-20044</v>
      </c>
      <c r="AE2368">
        <v>0</v>
      </c>
      <c r="AF2368">
        <v>0</v>
      </c>
      <c r="AG2368">
        <v>0</v>
      </c>
      <c r="AH2368">
        <v>0</v>
      </c>
      <c r="AI2368">
        <v>0</v>
      </c>
      <c r="AJ2368">
        <v>0</v>
      </c>
      <c r="AK2368">
        <v>0</v>
      </c>
      <c r="AL2368">
        <v>0</v>
      </c>
      <c r="AM2368">
        <v>3460187</v>
      </c>
      <c r="AN2368">
        <v>1614679</v>
      </c>
      <c r="AO2368">
        <v>72491</v>
      </c>
      <c r="AP2368">
        <v>2529288</v>
      </c>
      <c r="AQ2368">
        <v>0</v>
      </c>
      <c r="AR2368">
        <v>0</v>
      </c>
      <c r="AS2368">
        <v>64545</v>
      </c>
      <c r="AT2368">
        <v>2758315</v>
      </c>
      <c r="AU2368">
        <v>0</v>
      </c>
      <c r="AV2368">
        <v>0</v>
      </c>
      <c r="AW2368">
        <v>10499505</v>
      </c>
      <c r="AX2368">
        <v>0</v>
      </c>
      <c r="AY2368">
        <v>10439875</v>
      </c>
      <c r="AZ2368">
        <v>0</v>
      </c>
      <c r="BA2368">
        <v>85375</v>
      </c>
      <c r="BB2368">
        <v>0</v>
      </c>
      <c r="BC2368">
        <v>0</v>
      </c>
      <c r="BD2368">
        <v>0</v>
      </c>
      <c r="BE2368">
        <v>0</v>
      </c>
      <c r="BF2368">
        <v>450565</v>
      </c>
      <c r="BG2368">
        <v>1821269</v>
      </c>
      <c r="BH2368">
        <v>0</v>
      </c>
      <c r="BI2368">
        <v>0</v>
      </c>
      <c r="BJ2368">
        <v>0</v>
      </c>
      <c r="BK2368">
        <v>0</v>
      </c>
      <c r="BL2368">
        <v>0</v>
      </c>
      <c r="BM2368">
        <v>0</v>
      </c>
      <c r="BN2368">
        <v>0</v>
      </c>
      <c r="BO2368">
        <v>0</v>
      </c>
      <c r="BP2368">
        <v>0</v>
      </c>
      <c r="BQ2368">
        <v>0</v>
      </c>
      <c r="BR2368">
        <v>0</v>
      </c>
      <c r="BS2368">
        <v>1.4727272727272727</v>
      </c>
    </row>
    <row r="2369" spans="1:71" x14ac:dyDescent="0.25">
      <c r="A2369">
        <v>106332172</v>
      </c>
      <c r="B2369" t="s">
        <v>435</v>
      </c>
      <c r="C2369" s="1">
        <f t="shared" si="36"/>
        <v>43556</v>
      </c>
      <c r="D2369" s="2" t="s">
        <v>901</v>
      </c>
      <c r="E2369" s="1">
        <v>43469</v>
      </c>
      <c r="F2369" s="1">
        <v>43646</v>
      </c>
      <c r="G2369" t="s">
        <v>220</v>
      </c>
      <c r="H2369" t="s">
        <v>101</v>
      </c>
      <c r="I2369" t="s">
        <v>72</v>
      </c>
      <c r="J2369" t="s">
        <v>85</v>
      </c>
      <c r="K2369" t="s">
        <v>436</v>
      </c>
      <c r="L2369">
        <v>40</v>
      </c>
      <c r="M2369">
        <v>40</v>
      </c>
      <c r="N2369">
        <v>0</v>
      </c>
      <c r="O2369">
        <v>0</v>
      </c>
      <c r="P2369">
        <v>95</v>
      </c>
      <c r="Q2369">
        <v>0</v>
      </c>
      <c r="R2369">
        <v>1133</v>
      </c>
      <c r="S2369">
        <v>747</v>
      </c>
      <c r="T2369">
        <v>218</v>
      </c>
      <c r="U2369">
        <v>826</v>
      </c>
      <c r="V2369">
        <v>0</v>
      </c>
      <c r="W2369">
        <v>0</v>
      </c>
      <c r="X2369">
        <v>11</v>
      </c>
      <c r="Y2369">
        <v>303</v>
      </c>
      <c r="Z2369">
        <v>0</v>
      </c>
      <c r="AA2369">
        <v>0</v>
      </c>
      <c r="AB2369">
        <v>3238</v>
      </c>
      <c r="AC2369">
        <v>0</v>
      </c>
      <c r="AD2369">
        <v>-61320</v>
      </c>
      <c r="AE2369">
        <v>0</v>
      </c>
      <c r="AF2369">
        <v>0</v>
      </c>
      <c r="AG2369">
        <v>0</v>
      </c>
      <c r="AH2369">
        <v>0</v>
      </c>
      <c r="AI2369">
        <v>0</v>
      </c>
      <c r="AJ2369">
        <v>0</v>
      </c>
      <c r="AK2369">
        <v>0</v>
      </c>
      <c r="AL2369">
        <v>0</v>
      </c>
      <c r="AM2369">
        <v>2311216</v>
      </c>
      <c r="AN2369">
        <v>1195429</v>
      </c>
      <c r="AO2369">
        <v>412853</v>
      </c>
      <c r="AP2369">
        <v>1488233</v>
      </c>
      <c r="AQ2369">
        <v>0</v>
      </c>
      <c r="AR2369">
        <v>0</v>
      </c>
      <c r="AS2369">
        <v>52818</v>
      </c>
      <c r="AT2369">
        <v>948524</v>
      </c>
      <c r="AU2369">
        <v>0</v>
      </c>
      <c r="AV2369">
        <v>0</v>
      </c>
      <c r="AW2369">
        <v>6409073</v>
      </c>
      <c r="AX2369">
        <v>9473</v>
      </c>
      <c r="AY2369">
        <v>6818054</v>
      </c>
      <c r="AZ2369">
        <v>0</v>
      </c>
      <c r="BA2369">
        <v>0</v>
      </c>
      <c r="BB2369">
        <v>0</v>
      </c>
      <c r="BC2369">
        <v>0</v>
      </c>
      <c r="BD2369">
        <v>0</v>
      </c>
      <c r="BE2369">
        <v>0</v>
      </c>
      <c r="BF2369">
        <v>227469</v>
      </c>
      <c r="BG2369">
        <v>1171088</v>
      </c>
      <c r="BH2369">
        <v>0</v>
      </c>
      <c r="BI2369">
        <v>0</v>
      </c>
      <c r="BJ2369">
        <v>0</v>
      </c>
      <c r="BK2369">
        <v>0</v>
      </c>
      <c r="BL2369">
        <v>0</v>
      </c>
      <c r="BM2369">
        <v>0</v>
      </c>
      <c r="BN2369">
        <v>0</v>
      </c>
      <c r="BO2369">
        <v>0</v>
      </c>
      <c r="BP2369">
        <v>0</v>
      </c>
      <c r="BQ2369">
        <v>0</v>
      </c>
      <c r="BR2369">
        <v>0</v>
      </c>
      <c r="BS2369">
        <v>1.1875</v>
      </c>
    </row>
    <row r="2370" spans="1:71" x14ac:dyDescent="0.25">
      <c r="A2370">
        <v>106370721</v>
      </c>
      <c r="B2370" t="s">
        <v>437</v>
      </c>
      <c r="C2370" s="1">
        <f t="shared" ref="C2370:C2433" si="37">DATE(LEFT(D2370,4), MID(D2370,7,1)*3-2, 1)</f>
        <v>43556</v>
      </c>
      <c r="D2370" s="2" t="s">
        <v>901</v>
      </c>
      <c r="E2370" s="1">
        <v>43469</v>
      </c>
      <c r="F2370" s="1">
        <v>43646</v>
      </c>
      <c r="G2370" t="s">
        <v>100</v>
      </c>
      <c r="H2370" t="s">
        <v>101</v>
      </c>
      <c r="I2370" t="s">
        <v>72</v>
      </c>
      <c r="J2370" t="s">
        <v>85</v>
      </c>
      <c r="K2370" t="s">
        <v>102</v>
      </c>
      <c r="L2370">
        <v>70</v>
      </c>
      <c r="M2370">
        <v>70</v>
      </c>
      <c r="N2370">
        <v>0</v>
      </c>
      <c r="O2370">
        <v>1</v>
      </c>
      <c r="P2370">
        <v>128</v>
      </c>
      <c r="Q2370">
        <v>0</v>
      </c>
      <c r="R2370">
        <v>2303</v>
      </c>
      <c r="S2370">
        <v>772</v>
      </c>
      <c r="T2370">
        <v>17</v>
      </c>
      <c r="U2370">
        <v>801</v>
      </c>
      <c r="V2370">
        <v>0</v>
      </c>
      <c r="W2370">
        <v>0</v>
      </c>
      <c r="X2370">
        <v>710</v>
      </c>
      <c r="Y2370">
        <v>0</v>
      </c>
      <c r="Z2370">
        <v>0</v>
      </c>
      <c r="AA2370">
        <v>55</v>
      </c>
      <c r="AB2370">
        <v>4658</v>
      </c>
      <c r="AC2370">
        <v>0</v>
      </c>
      <c r="AD2370">
        <v>129068</v>
      </c>
      <c r="AE2370">
        <v>0</v>
      </c>
      <c r="AF2370">
        <v>0</v>
      </c>
      <c r="AG2370">
        <v>0</v>
      </c>
      <c r="AH2370">
        <v>0</v>
      </c>
      <c r="AI2370">
        <v>0</v>
      </c>
      <c r="AJ2370">
        <v>0</v>
      </c>
      <c r="AK2370">
        <v>0</v>
      </c>
      <c r="AL2370">
        <v>0</v>
      </c>
      <c r="AM2370">
        <v>4028190</v>
      </c>
      <c r="AN2370">
        <v>1171913</v>
      </c>
      <c r="AO2370">
        <v>31914</v>
      </c>
      <c r="AP2370">
        <v>1541742</v>
      </c>
      <c r="AQ2370">
        <v>0</v>
      </c>
      <c r="AR2370">
        <v>0</v>
      </c>
      <c r="AS2370">
        <v>2045366</v>
      </c>
      <c r="AT2370">
        <v>0</v>
      </c>
      <c r="AU2370">
        <v>0</v>
      </c>
      <c r="AV2370">
        <v>263634</v>
      </c>
      <c r="AW2370">
        <v>9082759</v>
      </c>
      <c r="AX2370">
        <v>16589</v>
      </c>
      <c r="AY2370">
        <v>8409707</v>
      </c>
      <c r="AZ2370">
        <v>0</v>
      </c>
      <c r="BA2370">
        <v>0</v>
      </c>
      <c r="BB2370">
        <v>0</v>
      </c>
      <c r="BC2370">
        <v>0</v>
      </c>
      <c r="BD2370">
        <v>0</v>
      </c>
      <c r="BE2370">
        <v>0</v>
      </c>
      <c r="BF2370">
        <v>338463</v>
      </c>
      <c r="BG2370">
        <v>1409023</v>
      </c>
      <c r="BH2370">
        <v>0</v>
      </c>
      <c r="BI2370">
        <v>0</v>
      </c>
      <c r="BJ2370">
        <v>0</v>
      </c>
      <c r="BK2370">
        <v>0</v>
      </c>
      <c r="BL2370">
        <v>0</v>
      </c>
      <c r="BM2370">
        <v>0</v>
      </c>
      <c r="BN2370">
        <v>0</v>
      </c>
      <c r="BO2370">
        <v>0</v>
      </c>
      <c r="BP2370">
        <v>0</v>
      </c>
      <c r="BQ2370">
        <v>0</v>
      </c>
      <c r="BR2370">
        <v>0</v>
      </c>
      <c r="BS2370">
        <v>0.91428571428571426</v>
      </c>
    </row>
    <row r="2371" spans="1:71" x14ac:dyDescent="0.25">
      <c r="A2371">
        <v>106010887</v>
      </c>
      <c r="B2371" t="s">
        <v>438</v>
      </c>
      <c r="C2371" s="1">
        <f t="shared" si="37"/>
        <v>43556</v>
      </c>
      <c r="D2371" s="2" t="s">
        <v>901</v>
      </c>
      <c r="E2371" s="1">
        <v>43469</v>
      </c>
      <c r="F2371" s="1">
        <v>43646</v>
      </c>
      <c r="G2371" t="s">
        <v>88</v>
      </c>
      <c r="H2371" t="s">
        <v>101</v>
      </c>
      <c r="I2371" t="s">
        <v>72</v>
      </c>
      <c r="J2371" t="s">
        <v>85</v>
      </c>
      <c r="K2371" t="s">
        <v>394</v>
      </c>
      <c r="L2371">
        <v>99</v>
      </c>
      <c r="M2371">
        <v>99</v>
      </c>
      <c r="N2371">
        <v>0</v>
      </c>
      <c r="O2371">
        <v>0</v>
      </c>
      <c r="P2371">
        <v>125</v>
      </c>
      <c r="Q2371">
        <v>0</v>
      </c>
      <c r="R2371">
        <v>1917</v>
      </c>
      <c r="S2371">
        <v>758</v>
      </c>
      <c r="T2371">
        <v>988</v>
      </c>
      <c r="U2371">
        <v>2037</v>
      </c>
      <c r="V2371">
        <v>0</v>
      </c>
      <c r="W2371">
        <v>0</v>
      </c>
      <c r="X2371">
        <v>359</v>
      </c>
      <c r="Y2371">
        <v>1287</v>
      </c>
      <c r="Z2371">
        <v>0</v>
      </c>
      <c r="AA2371">
        <v>0</v>
      </c>
      <c r="AB2371">
        <v>7346</v>
      </c>
      <c r="AC2371">
        <v>0</v>
      </c>
      <c r="AD2371">
        <v>21712</v>
      </c>
      <c r="AE2371">
        <v>0</v>
      </c>
      <c r="AF2371">
        <v>0</v>
      </c>
      <c r="AG2371">
        <v>0</v>
      </c>
      <c r="AH2371">
        <v>0</v>
      </c>
      <c r="AI2371">
        <v>0</v>
      </c>
      <c r="AJ2371">
        <v>0</v>
      </c>
      <c r="AK2371">
        <v>0</v>
      </c>
      <c r="AL2371">
        <v>0</v>
      </c>
      <c r="AM2371">
        <v>4444423</v>
      </c>
      <c r="AN2371">
        <v>1253583</v>
      </c>
      <c r="AO2371">
        <v>276677</v>
      </c>
      <c r="AP2371">
        <v>3957206</v>
      </c>
      <c r="AQ2371">
        <v>0</v>
      </c>
      <c r="AR2371">
        <v>0</v>
      </c>
      <c r="AS2371">
        <v>1778968</v>
      </c>
      <c r="AT2371">
        <v>3772652</v>
      </c>
      <c r="AU2371">
        <v>0</v>
      </c>
      <c r="AV2371">
        <v>0</v>
      </c>
      <c r="AW2371">
        <v>15483509</v>
      </c>
      <c r="AX2371">
        <v>55415</v>
      </c>
      <c r="AY2371">
        <v>12567322</v>
      </c>
      <c r="AZ2371">
        <v>0</v>
      </c>
      <c r="BA2371">
        <v>0</v>
      </c>
      <c r="BB2371">
        <v>0</v>
      </c>
      <c r="BC2371">
        <v>0</v>
      </c>
      <c r="BD2371">
        <v>0</v>
      </c>
      <c r="BE2371">
        <v>0</v>
      </c>
      <c r="BF2371">
        <v>465459</v>
      </c>
      <c r="BG2371">
        <v>3111863</v>
      </c>
      <c r="BH2371">
        <v>0</v>
      </c>
      <c r="BI2371">
        <v>0</v>
      </c>
      <c r="BJ2371">
        <v>0</v>
      </c>
      <c r="BK2371">
        <v>0</v>
      </c>
      <c r="BL2371">
        <v>0</v>
      </c>
      <c r="BM2371">
        <v>0</v>
      </c>
      <c r="BN2371">
        <v>0</v>
      </c>
      <c r="BO2371">
        <v>0</v>
      </c>
      <c r="BP2371">
        <v>0</v>
      </c>
      <c r="BQ2371">
        <v>0</v>
      </c>
      <c r="BR2371">
        <v>0</v>
      </c>
      <c r="BS2371">
        <v>0.63131313131313127</v>
      </c>
    </row>
    <row r="2372" spans="1:71" x14ac:dyDescent="0.25">
      <c r="A2372">
        <v>106190196</v>
      </c>
      <c r="B2372" t="s">
        <v>439</v>
      </c>
      <c r="C2372" s="1">
        <f t="shared" si="37"/>
        <v>43556</v>
      </c>
      <c r="D2372" s="2" t="s">
        <v>901</v>
      </c>
      <c r="E2372" s="1">
        <v>43469</v>
      </c>
      <c r="F2372" s="1">
        <v>43646</v>
      </c>
      <c r="G2372" t="s">
        <v>92</v>
      </c>
      <c r="H2372" t="s">
        <v>101</v>
      </c>
      <c r="I2372" t="s">
        <v>72</v>
      </c>
      <c r="J2372" t="s">
        <v>85</v>
      </c>
      <c r="K2372" t="s">
        <v>440</v>
      </c>
      <c r="L2372">
        <v>54</v>
      </c>
      <c r="M2372">
        <v>54</v>
      </c>
      <c r="N2372">
        <v>0</v>
      </c>
      <c r="O2372">
        <v>0</v>
      </c>
      <c r="P2372">
        <v>118</v>
      </c>
      <c r="Q2372">
        <v>0</v>
      </c>
      <c r="R2372">
        <v>2468</v>
      </c>
      <c r="S2372">
        <v>412</v>
      </c>
      <c r="T2372">
        <v>0</v>
      </c>
      <c r="U2372">
        <v>495</v>
      </c>
      <c r="V2372">
        <v>0</v>
      </c>
      <c r="W2372">
        <v>0</v>
      </c>
      <c r="X2372">
        <v>844</v>
      </c>
      <c r="Y2372">
        <v>0</v>
      </c>
      <c r="Z2372">
        <v>0</v>
      </c>
      <c r="AA2372">
        <v>0</v>
      </c>
      <c r="AB2372">
        <v>4219</v>
      </c>
      <c r="AC2372">
        <v>0</v>
      </c>
      <c r="AD2372">
        <v>-116233</v>
      </c>
      <c r="AE2372">
        <v>0</v>
      </c>
      <c r="AF2372">
        <v>0</v>
      </c>
      <c r="AG2372">
        <v>0</v>
      </c>
      <c r="AH2372">
        <v>0</v>
      </c>
      <c r="AI2372">
        <v>0</v>
      </c>
      <c r="AJ2372">
        <v>0</v>
      </c>
      <c r="AK2372">
        <v>0</v>
      </c>
      <c r="AL2372">
        <v>0</v>
      </c>
      <c r="AM2372">
        <v>5157214</v>
      </c>
      <c r="AN2372">
        <v>801823</v>
      </c>
      <c r="AO2372">
        <v>0</v>
      </c>
      <c r="AP2372">
        <v>479061</v>
      </c>
      <c r="AQ2372">
        <v>0</v>
      </c>
      <c r="AR2372">
        <v>0</v>
      </c>
      <c r="AS2372">
        <v>2506464</v>
      </c>
      <c r="AT2372">
        <v>0</v>
      </c>
      <c r="AU2372">
        <v>0</v>
      </c>
      <c r="AV2372">
        <v>0</v>
      </c>
      <c r="AW2372">
        <v>8944562</v>
      </c>
      <c r="AX2372">
        <v>25916</v>
      </c>
      <c r="AY2372">
        <v>7001509</v>
      </c>
      <c r="AZ2372">
        <v>0</v>
      </c>
      <c r="BA2372">
        <v>0</v>
      </c>
      <c r="BB2372">
        <v>0</v>
      </c>
      <c r="BC2372">
        <v>0</v>
      </c>
      <c r="BD2372">
        <v>0</v>
      </c>
      <c r="BE2372">
        <v>0</v>
      </c>
      <c r="BF2372">
        <v>327575</v>
      </c>
      <c r="BG2372">
        <v>1363531</v>
      </c>
      <c r="BH2372">
        <v>0</v>
      </c>
      <c r="BI2372">
        <v>0</v>
      </c>
      <c r="BJ2372">
        <v>0</v>
      </c>
      <c r="BK2372">
        <v>0</v>
      </c>
      <c r="BL2372">
        <v>0</v>
      </c>
      <c r="BM2372">
        <v>0</v>
      </c>
      <c r="BN2372">
        <v>0</v>
      </c>
      <c r="BO2372">
        <v>0</v>
      </c>
      <c r="BP2372">
        <v>0</v>
      </c>
      <c r="BQ2372">
        <v>0</v>
      </c>
      <c r="BR2372">
        <v>0</v>
      </c>
      <c r="BS2372">
        <v>1.0925925925925926</v>
      </c>
    </row>
    <row r="2373" spans="1:71" x14ac:dyDescent="0.25">
      <c r="A2373">
        <v>106301380</v>
      </c>
      <c r="B2373" t="s">
        <v>441</v>
      </c>
      <c r="C2373" s="1">
        <f t="shared" si="37"/>
        <v>43556</v>
      </c>
      <c r="D2373" s="2" t="s">
        <v>901</v>
      </c>
      <c r="E2373" s="1">
        <v>43469</v>
      </c>
      <c r="F2373" s="1">
        <v>43646</v>
      </c>
      <c r="G2373" t="s">
        <v>83</v>
      </c>
      <c r="H2373" t="s">
        <v>101</v>
      </c>
      <c r="I2373" t="s">
        <v>72</v>
      </c>
      <c r="J2373" t="s">
        <v>85</v>
      </c>
      <c r="K2373" t="s">
        <v>442</v>
      </c>
      <c r="L2373">
        <v>109</v>
      </c>
      <c r="M2373">
        <v>109</v>
      </c>
      <c r="N2373">
        <v>0</v>
      </c>
      <c r="O2373">
        <v>0</v>
      </c>
      <c r="P2373">
        <v>230</v>
      </c>
      <c r="Q2373">
        <v>0</v>
      </c>
      <c r="R2373">
        <v>4355</v>
      </c>
      <c r="S2373">
        <v>1350</v>
      </c>
      <c r="T2373">
        <v>192</v>
      </c>
      <c r="U2373">
        <v>971</v>
      </c>
      <c r="V2373">
        <v>0</v>
      </c>
      <c r="W2373">
        <v>0</v>
      </c>
      <c r="X2373">
        <v>0</v>
      </c>
      <c r="Y2373">
        <v>1641</v>
      </c>
      <c r="Z2373">
        <v>0</v>
      </c>
      <c r="AA2373">
        <v>44</v>
      </c>
      <c r="AB2373">
        <v>8553</v>
      </c>
      <c r="AC2373">
        <v>0</v>
      </c>
      <c r="AD2373">
        <v>0</v>
      </c>
      <c r="AE2373">
        <v>0</v>
      </c>
      <c r="AF2373">
        <v>0</v>
      </c>
      <c r="AG2373">
        <v>0</v>
      </c>
      <c r="AH2373">
        <v>0</v>
      </c>
      <c r="AI2373">
        <v>0</v>
      </c>
      <c r="AJ2373">
        <v>0</v>
      </c>
      <c r="AK2373">
        <v>0</v>
      </c>
      <c r="AL2373">
        <v>0</v>
      </c>
      <c r="AM2373">
        <v>7597642</v>
      </c>
      <c r="AN2373">
        <v>2706484</v>
      </c>
      <c r="AO2373">
        <v>208543</v>
      </c>
      <c r="AP2373">
        <v>1377540</v>
      </c>
      <c r="AQ2373">
        <v>0</v>
      </c>
      <c r="AR2373">
        <v>0</v>
      </c>
      <c r="AS2373">
        <v>0</v>
      </c>
      <c r="AT2373">
        <v>5834621</v>
      </c>
      <c r="AU2373">
        <v>0</v>
      </c>
      <c r="AV2373">
        <v>49357</v>
      </c>
      <c r="AW2373">
        <v>17774187</v>
      </c>
      <c r="AX2373">
        <v>40244</v>
      </c>
      <c r="AY2373">
        <v>16956986</v>
      </c>
      <c r="AZ2373">
        <v>0</v>
      </c>
      <c r="BA2373">
        <v>0</v>
      </c>
      <c r="BB2373">
        <v>0</v>
      </c>
      <c r="BC2373">
        <v>0</v>
      </c>
      <c r="BD2373">
        <v>0</v>
      </c>
      <c r="BE2373">
        <v>0</v>
      </c>
      <c r="BF2373">
        <v>501774</v>
      </c>
      <c r="BG2373">
        <v>2252102</v>
      </c>
      <c r="BH2373">
        <v>0</v>
      </c>
      <c r="BI2373">
        <v>0</v>
      </c>
      <c r="BJ2373">
        <v>0</v>
      </c>
      <c r="BK2373">
        <v>0</v>
      </c>
      <c r="BL2373">
        <v>0</v>
      </c>
      <c r="BM2373">
        <v>0</v>
      </c>
      <c r="BN2373">
        <v>0</v>
      </c>
      <c r="BO2373">
        <v>0</v>
      </c>
      <c r="BP2373">
        <v>0</v>
      </c>
      <c r="BQ2373">
        <v>0</v>
      </c>
      <c r="BR2373">
        <v>0</v>
      </c>
      <c r="BS2373">
        <v>1.0550458715596329</v>
      </c>
    </row>
    <row r="2374" spans="1:71" x14ac:dyDescent="0.25">
      <c r="A2374">
        <v>106190661</v>
      </c>
      <c r="B2374" t="s">
        <v>913</v>
      </c>
      <c r="C2374" s="1">
        <f t="shared" si="37"/>
        <v>43556</v>
      </c>
      <c r="D2374" s="2" t="s">
        <v>901</v>
      </c>
      <c r="E2374" s="1">
        <v>43469</v>
      </c>
      <c r="F2374" s="1">
        <v>43646</v>
      </c>
      <c r="G2374" t="s">
        <v>92</v>
      </c>
      <c r="H2374" t="s">
        <v>101</v>
      </c>
      <c r="I2374" t="s">
        <v>72</v>
      </c>
      <c r="J2374" t="s">
        <v>85</v>
      </c>
      <c r="K2374" t="s">
        <v>141</v>
      </c>
      <c r="L2374">
        <v>211</v>
      </c>
      <c r="M2374">
        <v>211</v>
      </c>
      <c r="N2374">
        <v>0</v>
      </c>
      <c r="O2374">
        <v>5</v>
      </c>
      <c r="P2374">
        <v>1426</v>
      </c>
      <c r="Q2374">
        <v>0</v>
      </c>
      <c r="R2374">
        <v>6660</v>
      </c>
      <c r="S2374">
        <v>444</v>
      </c>
      <c r="T2374">
        <v>3631</v>
      </c>
      <c r="U2374">
        <v>106</v>
      </c>
      <c r="V2374">
        <v>0</v>
      </c>
      <c r="W2374">
        <v>0</v>
      </c>
      <c r="X2374">
        <v>49</v>
      </c>
      <c r="Y2374">
        <v>40</v>
      </c>
      <c r="Z2374">
        <v>0</v>
      </c>
      <c r="AA2374">
        <v>25</v>
      </c>
      <c r="AB2374">
        <v>10955</v>
      </c>
      <c r="AC2374">
        <v>0</v>
      </c>
      <c r="AD2374">
        <v>0</v>
      </c>
      <c r="AE2374">
        <v>0</v>
      </c>
      <c r="AF2374">
        <v>0</v>
      </c>
      <c r="AG2374">
        <v>0</v>
      </c>
      <c r="AH2374">
        <v>0</v>
      </c>
      <c r="AI2374">
        <v>0</v>
      </c>
      <c r="AJ2374">
        <v>0</v>
      </c>
      <c r="AK2374">
        <v>0</v>
      </c>
      <c r="AL2374">
        <v>0</v>
      </c>
      <c r="AM2374">
        <v>11882530</v>
      </c>
      <c r="AN2374">
        <v>-2471118</v>
      </c>
      <c r="AO2374">
        <v>2839219</v>
      </c>
      <c r="AP2374">
        <v>3328911</v>
      </c>
      <c r="AQ2374">
        <v>0</v>
      </c>
      <c r="AR2374">
        <v>0</v>
      </c>
      <c r="AS2374">
        <v>1675392</v>
      </c>
      <c r="AT2374">
        <v>-209536</v>
      </c>
      <c r="AU2374">
        <v>0</v>
      </c>
      <c r="AV2374">
        <v>459926</v>
      </c>
      <c r="AW2374">
        <v>17505324</v>
      </c>
      <c r="AX2374">
        <v>167364</v>
      </c>
      <c r="AY2374">
        <v>20278577</v>
      </c>
      <c r="AZ2374">
        <v>0</v>
      </c>
      <c r="BA2374">
        <v>0</v>
      </c>
      <c r="BB2374">
        <v>0</v>
      </c>
      <c r="BC2374">
        <v>0</v>
      </c>
      <c r="BD2374">
        <v>0</v>
      </c>
      <c r="BE2374">
        <v>0</v>
      </c>
      <c r="BF2374">
        <v>700265</v>
      </c>
      <c r="BG2374">
        <v>2112576</v>
      </c>
      <c r="BH2374">
        <v>0</v>
      </c>
      <c r="BI2374">
        <v>0</v>
      </c>
      <c r="BJ2374">
        <v>0</v>
      </c>
      <c r="BK2374">
        <v>0</v>
      </c>
      <c r="BL2374">
        <v>0</v>
      </c>
      <c r="BM2374">
        <v>0</v>
      </c>
      <c r="BN2374">
        <v>0</v>
      </c>
      <c r="BO2374">
        <v>0</v>
      </c>
      <c r="BP2374">
        <v>0</v>
      </c>
      <c r="BQ2374">
        <v>0</v>
      </c>
      <c r="BR2374">
        <v>0</v>
      </c>
      <c r="BS2374">
        <v>3.3791469194312795</v>
      </c>
    </row>
    <row r="2375" spans="1:71" x14ac:dyDescent="0.25">
      <c r="A2375">
        <v>106194981</v>
      </c>
      <c r="B2375" t="s">
        <v>914</v>
      </c>
      <c r="C2375" s="1">
        <f t="shared" si="37"/>
        <v>43556</v>
      </c>
      <c r="D2375" s="2" t="s">
        <v>901</v>
      </c>
      <c r="E2375" s="1">
        <v>43469</v>
      </c>
      <c r="F2375" s="1">
        <v>43646</v>
      </c>
      <c r="G2375" t="s">
        <v>92</v>
      </c>
      <c r="H2375" t="s">
        <v>101</v>
      </c>
      <c r="I2375" t="s">
        <v>155</v>
      </c>
      <c r="J2375" t="s">
        <v>85</v>
      </c>
      <c r="K2375" t="s">
        <v>204</v>
      </c>
      <c r="L2375">
        <v>16</v>
      </c>
      <c r="M2375">
        <v>16</v>
      </c>
      <c r="N2375">
        <v>0</v>
      </c>
      <c r="O2375">
        <v>0</v>
      </c>
      <c r="P2375">
        <v>17</v>
      </c>
      <c r="Q2375">
        <v>0</v>
      </c>
      <c r="R2375">
        <v>0</v>
      </c>
      <c r="S2375">
        <v>0</v>
      </c>
      <c r="T2375">
        <v>0</v>
      </c>
      <c r="U2375">
        <v>0</v>
      </c>
      <c r="V2375">
        <v>290</v>
      </c>
      <c r="W2375">
        <v>0</v>
      </c>
      <c r="X2375">
        <v>1145</v>
      </c>
      <c r="Y2375">
        <v>0</v>
      </c>
      <c r="Z2375">
        <v>0</v>
      </c>
      <c r="AA2375">
        <v>0</v>
      </c>
      <c r="AB2375">
        <v>1435</v>
      </c>
      <c r="AC2375">
        <v>0</v>
      </c>
      <c r="AD2375">
        <v>0</v>
      </c>
      <c r="AE2375">
        <v>0</v>
      </c>
      <c r="AF2375">
        <v>0</v>
      </c>
      <c r="AG2375">
        <v>0</v>
      </c>
      <c r="AH2375">
        <v>0</v>
      </c>
      <c r="AI2375">
        <v>0</v>
      </c>
      <c r="AJ2375">
        <v>0</v>
      </c>
      <c r="AK2375">
        <v>0</v>
      </c>
      <c r="AL2375">
        <v>0</v>
      </c>
      <c r="AM2375">
        <v>0</v>
      </c>
      <c r="AN2375">
        <v>0</v>
      </c>
      <c r="AO2375">
        <v>0</v>
      </c>
      <c r="AP2375">
        <v>0</v>
      </c>
      <c r="AQ2375">
        <v>181558</v>
      </c>
      <c r="AR2375">
        <v>0</v>
      </c>
      <c r="AS2375">
        <v>716842</v>
      </c>
      <c r="AT2375">
        <v>0</v>
      </c>
      <c r="AU2375">
        <v>0</v>
      </c>
      <c r="AV2375">
        <v>0</v>
      </c>
      <c r="AW2375">
        <v>898400</v>
      </c>
      <c r="AX2375">
        <v>0</v>
      </c>
      <c r="AY2375">
        <v>899521</v>
      </c>
      <c r="AZ2375">
        <v>0</v>
      </c>
      <c r="BA2375">
        <v>0</v>
      </c>
      <c r="BB2375">
        <v>0</v>
      </c>
      <c r="BC2375">
        <v>0</v>
      </c>
      <c r="BD2375">
        <v>0</v>
      </c>
      <c r="BE2375">
        <v>0</v>
      </c>
      <c r="BF2375">
        <v>6871</v>
      </c>
      <c r="BG2375">
        <v>10825</v>
      </c>
      <c r="BH2375">
        <v>0</v>
      </c>
      <c r="BI2375">
        <v>0</v>
      </c>
      <c r="BJ2375">
        <v>0</v>
      </c>
      <c r="BK2375">
        <v>0</v>
      </c>
      <c r="BL2375">
        <v>0</v>
      </c>
      <c r="BM2375">
        <v>0</v>
      </c>
      <c r="BN2375">
        <v>0</v>
      </c>
      <c r="BO2375">
        <v>0</v>
      </c>
      <c r="BP2375">
        <v>0</v>
      </c>
      <c r="BQ2375">
        <v>0</v>
      </c>
      <c r="BR2375">
        <v>0</v>
      </c>
      <c r="BS2375">
        <v>0.53125</v>
      </c>
    </row>
    <row r="2376" spans="1:71" x14ac:dyDescent="0.25">
      <c r="A2376">
        <v>106301234</v>
      </c>
      <c r="B2376" t="s">
        <v>444</v>
      </c>
      <c r="C2376" s="1">
        <f t="shared" si="37"/>
        <v>43556</v>
      </c>
      <c r="D2376" s="2" t="s">
        <v>901</v>
      </c>
      <c r="E2376" s="1">
        <v>43469</v>
      </c>
      <c r="F2376" s="1">
        <v>43646</v>
      </c>
      <c r="G2376" t="s">
        <v>83</v>
      </c>
      <c r="H2376" t="s">
        <v>101</v>
      </c>
      <c r="I2376" t="s">
        <v>72</v>
      </c>
      <c r="J2376" t="s">
        <v>85</v>
      </c>
      <c r="K2376" t="s">
        <v>445</v>
      </c>
      <c r="L2376">
        <v>141</v>
      </c>
      <c r="M2376">
        <v>141</v>
      </c>
      <c r="N2376">
        <v>0</v>
      </c>
      <c r="O2376">
        <v>15</v>
      </c>
      <c r="P2376">
        <v>771</v>
      </c>
      <c r="Q2376">
        <v>0</v>
      </c>
      <c r="R2376">
        <v>1984</v>
      </c>
      <c r="S2376">
        <v>413</v>
      </c>
      <c r="T2376">
        <v>352</v>
      </c>
      <c r="U2376">
        <v>318</v>
      </c>
      <c r="V2376">
        <v>0</v>
      </c>
      <c r="W2376">
        <v>0</v>
      </c>
      <c r="X2376">
        <v>113</v>
      </c>
      <c r="Y2376">
        <v>104</v>
      </c>
      <c r="Z2376">
        <v>0</v>
      </c>
      <c r="AA2376">
        <v>40</v>
      </c>
      <c r="AB2376">
        <v>3324</v>
      </c>
      <c r="AC2376">
        <v>0</v>
      </c>
      <c r="AD2376">
        <v>683798</v>
      </c>
      <c r="AE2376">
        <v>0</v>
      </c>
      <c r="AF2376">
        <v>0</v>
      </c>
      <c r="AG2376">
        <v>0</v>
      </c>
      <c r="AH2376">
        <v>0</v>
      </c>
      <c r="AI2376">
        <v>0</v>
      </c>
      <c r="AJ2376">
        <v>0</v>
      </c>
      <c r="AK2376">
        <v>0</v>
      </c>
      <c r="AL2376">
        <v>0</v>
      </c>
      <c r="AM2376">
        <v>4206518</v>
      </c>
      <c r="AN2376">
        <v>1425148</v>
      </c>
      <c r="AO2376">
        <v>1388054</v>
      </c>
      <c r="AP2376">
        <v>1170552</v>
      </c>
      <c r="AQ2376">
        <v>0</v>
      </c>
      <c r="AR2376">
        <v>0</v>
      </c>
      <c r="AS2376">
        <v>1865694</v>
      </c>
      <c r="AT2376">
        <v>302957</v>
      </c>
      <c r="AU2376">
        <v>0</v>
      </c>
      <c r="AV2376">
        <v>10044</v>
      </c>
      <c r="AW2376">
        <v>10368967</v>
      </c>
      <c r="AX2376">
        <v>57806</v>
      </c>
      <c r="AY2376">
        <v>13166501</v>
      </c>
      <c r="AZ2376">
        <v>0</v>
      </c>
      <c r="BA2376">
        <v>28039</v>
      </c>
      <c r="BB2376">
        <v>0</v>
      </c>
      <c r="BC2376">
        <v>0</v>
      </c>
      <c r="BD2376">
        <v>0</v>
      </c>
      <c r="BE2376">
        <v>0</v>
      </c>
      <c r="BF2376">
        <v>951344</v>
      </c>
      <c r="BG2376">
        <v>36251875</v>
      </c>
      <c r="BH2376">
        <v>0</v>
      </c>
      <c r="BI2376">
        <v>0</v>
      </c>
      <c r="BJ2376">
        <v>0</v>
      </c>
      <c r="BK2376">
        <v>0</v>
      </c>
      <c r="BL2376">
        <v>0</v>
      </c>
      <c r="BM2376">
        <v>0</v>
      </c>
      <c r="BN2376">
        <v>0</v>
      </c>
      <c r="BO2376">
        <v>0</v>
      </c>
      <c r="BP2376">
        <v>0</v>
      </c>
      <c r="BQ2376">
        <v>0</v>
      </c>
      <c r="BR2376">
        <v>0</v>
      </c>
      <c r="BS2376">
        <v>2.7340425531914891</v>
      </c>
    </row>
    <row r="2377" spans="1:71" x14ac:dyDescent="0.25">
      <c r="A2377">
        <v>106191227</v>
      </c>
      <c r="B2377" t="s">
        <v>446</v>
      </c>
      <c r="C2377" s="1">
        <f t="shared" si="37"/>
        <v>43556</v>
      </c>
      <c r="D2377" s="2" t="s">
        <v>901</v>
      </c>
      <c r="E2377" s="1">
        <v>43469</v>
      </c>
      <c r="F2377" s="1">
        <v>43646</v>
      </c>
      <c r="G2377" t="s">
        <v>92</v>
      </c>
      <c r="H2377" t="s">
        <v>112</v>
      </c>
      <c r="I2377" t="s">
        <v>72</v>
      </c>
      <c r="J2377" t="s">
        <v>113</v>
      </c>
      <c r="K2377" t="s">
        <v>237</v>
      </c>
      <c r="L2377">
        <v>415</v>
      </c>
      <c r="M2377">
        <v>373</v>
      </c>
      <c r="N2377">
        <v>0</v>
      </c>
      <c r="O2377">
        <v>44</v>
      </c>
      <c r="P2377">
        <v>4606</v>
      </c>
      <c r="Q2377">
        <v>0</v>
      </c>
      <c r="R2377">
        <v>3578</v>
      </c>
      <c r="S2377">
        <v>1347</v>
      </c>
      <c r="T2377">
        <v>10141</v>
      </c>
      <c r="U2377">
        <v>9424</v>
      </c>
      <c r="V2377">
        <v>678</v>
      </c>
      <c r="W2377">
        <v>0</v>
      </c>
      <c r="X2377">
        <v>1103</v>
      </c>
      <c r="Y2377">
        <v>460</v>
      </c>
      <c r="Z2377">
        <v>0</v>
      </c>
      <c r="AA2377">
        <v>156</v>
      </c>
      <c r="AB2377">
        <v>26887</v>
      </c>
      <c r="AC2377">
        <v>0</v>
      </c>
      <c r="AD2377">
        <v>661772</v>
      </c>
      <c r="AE2377">
        <v>-45769489</v>
      </c>
      <c r="AF2377">
        <v>0</v>
      </c>
      <c r="AG2377">
        <v>0</v>
      </c>
      <c r="AH2377">
        <v>0</v>
      </c>
      <c r="AI2377">
        <v>16652595</v>
      </c>
      <c r="AJ2377">
        <v>0</v>
      </c>
      <c r="AK2377">
        <v>4317047</v>
      </c>
      <c r="AL2377">
        <v>20969642</v>
      </c>
      <c r="AM2377">
        <v>17035812</v>
      </c>
      <c r="AN2377">
        <v>5712111</v>
      </c>
      <c r="AO2377">
        <v>98676555</v>
      </c>
      <c r="AP2377">
        <v>120179404</v>
      </c>
      <c r="AQ2377">
        <v>8490245</v>
      </c>
      <c r="AR2377">
        <v>0</v>
      </c>
      <c r="AS2377">
        <v>6495718</v>
      </c>
      <c r="AT2377">
        <v>7738265</v>
      </c>
      <c r="AU2377">
        <v>0</v>
      </c>
      <c r="AV2377">
        <v>1435252</v>
      </c>
      <c r="AW2377">
        <v>265763362</v>
      </c>
      <c r="AX2377">
        <v>35776933</v>
      </c>
      <c r="AY2377">
        <v>283719673</v>
      </c>
      <c r="AZ2377">
        <v>15682361</v>
      </c>
      <c r="BA2377">
        <v>35853881</v>
      </c>
      <c r="BB2377">
        <v>0</v>
      </c>
      <c r="BC2377">
        <v>0</v>
      </c>
      <c r="BD2377">
        <v>0</v>
      </c>
      <c r="BE2377">
        <v>0</v>
      </c>
      <c r="BF2377">
        <v>0</v>
      </c>
      <c r="BG2377">
        <v>347092784</v>
      </c>
      <c r="BH2377">
        <v>51550184</v>
      </c>
      <c r="BI2377">
        <v>0</v>
      </c>
      <c r="BJ2377">
        <v>0</v>
      </c>
      <c r="BK2377">
        <v>0</v>
      </c>
      <c r="BL2377">
        <v>0</v>
      </c>
      <c r="BM2377">
        <v>0</v>
      </c>
      <c r="BN2377">
        <v>0</v>
      </c>
      <c r="BO2377">
        <v>0</v>
      </c>
      <c r="BP2377">
        <v>0</v>
      </c>
      <c r="BQ2377">
        <v>0</v>
      </c>
      <c r="BR2377">
        <v>0</v>
      </c>
      <c r="BS2377">
        <v>5.845177664974619</v>
      </c>
    </row>
    <row r="2378" spans="1:71" x14ac:dyDescent="0.25">
      <c r="A2378">
        <v>106191231</v>
      </c>
      <c r="B2378" t="s">
        <v>447</v>
      </c>
      <c r="C2378" s="1">
        <f t="shared" si="37"/>
        <v>43556</v>
      </c>
      <c r="D2378" s="2" t="s">
        <v>901</v>
      </c>
      <c r="E2378" s="1">
        <v>43469</v>
      </c>
      <c r="F2378" s="1">
        <v>43646</v>
      </c>
      <c r="G2378" t="s">
        <v>92</v>
      </c>
      <c r="H2378" t="s">
        <v>112</v>
      </c>
      <c r="I2378" t="s">
        <v>72</v>
      </c>
      <c r="J2378" t="s">
        <v>113</v>
      </c>
      <c r="K2378" t="s">
        <v>448</v>
      </c>
      <c r="L2378">
        <v>276</v>
      </c>
      <c r="M2378">
        <v>192</v>
      </c>
      <c r="N2378">
        <v>0</v>
      </c>
      <c r="O2378">
        <v>1</v>
      </c>
      <c r="P2378">
        <v>2704</v>
      </c>
      <c r="Q2378">
        <v>0</v>
      </c>
      <c r="R2378">
        <v>2393</v>
      </c>
      <c r="S2378">
        <v>586</v>
      </c>
      <c r="T2378">
        <v>7086</v>
      </c>
      <c r="U2378">
        <v>5827</v>
      </c>
      <c r="V2378">
        <v>815</v>
      </c>
      <c r="W2378">
        <v>0</v>
      </c>
      <c r="X2378">
        <v>381</v>
      </c>
      <c r="Y2378">
        <v>302</v>
      </c>
      <c r="Z2378">
        <v>0</v>
      </c>
      <c r="AA2378">
        <v>6</v>
      </c>
      <c r="AB2378">
        <v>17396</v>
      </c>
      <c r="AC2378">
        <v>0</v>
      </c>
      <c r="AD2378">
        <v>375670</v>
      </c>
      <c r="AE2378">
        <v>-32008332</v>
      </c>
      <c r="AF2378">
        <v>0</v>
      </c>
      <c r="AG2378">
        <v>0</v>
      </c>
      <c r="AH2378">
        <v>0</v>
      </c>
      <c r="AI2378">
        <v>6375382</v>
      </c>
      <c r="AJ2378">
        <v>0</v>
      </c>
      <c r="AK2378">
        <v>7430382</v>
      </c>
      <c r="AL2378">
        <v>13805764</v>
      </c>
      <c r="AM2378">
        <v>8902922</v>
      </c>
      <c r="AN2378">
        <v>1754632</v>
      </c>
      <c r="AO2378">
        <v>50589859</v>
      </c>
      <c r="AP2378">
        <v>25944168</v>
      </c>
      <c r="AQ2378">
        <v>372791</v>
      </c>
      <c r="AR2378">
        <v>0</v>
      </c>
      <c r="AS2378">
        <v>5457033</v>
      </c>
      <c r="AT2378">
        <v>9303077</v>
      </c>
      <c r="AU2378">
        <v>0</v>
      </c>
      <c r="AV2378">
        <v>15533</v>
      </c>
      <c r="AW2378">
        <v>102340015</v>
      </c>
      <c r="AX2378">
        <v>9910927</v>
      </c>
      <c r="AY2378">
        <v>157308218</v>
      </c>
      <c r="AZ2378">
        <v>15752815</v>
      </c>
      <c r="BA2378">
        <v>33287476</v>
      </c>
      <c r="BB2378">
        <v>0</v>
      </c>
      <c r="BC2378">
        <v>0</v>
      </c>
      <c r="BD2378">
        <v>0</v>
      </c>
      <c r="BE2378">
        <v>0</v>
      </c>
      <c r="BF2378">
        <v>10311036</v>
      </c>
      <c r="BG2378">
        <v>96174205</v>
      </c>
      <c r="BH2378">
        <v>27741048</v>
      </c>
      <c r="BI2378">
        <v>0</v>
      </c>
      <c r="BJ2378">
        <v>0</v>
      </c>
      <c r="BK2378">
        <v>0</v>
      </c>
      <c r="BL2378">
        <v>0</v>
      </c>
      <c r="BM2378">
        <v>0</v>
      </c>
      <c r="BN2378">
        <v>0</v>
      </c>
      <c r="BO2378">
        <v>0</v>
      </c>
      <c r="BP2378">
        <v>0</v>
      </c>
      <c r="BQ2378">
        <v>0</v>
      </c>
      <c r="BR2378">
        <v>0</v>
      </c>
      <c r="BS2378">
        <v>5.7777777777777777</v>
      </c>
    </row>
    <row r="2379" spans="1:71" x14ac:dyDescent="0.25">
      <c r="A2379">
        <v>106191306</v>
      </c>
      <c r="B2379" t="s">
        <v>875</v>
      </c>
      <c r="C2379" s="1">
        <f t="shared" si="37"/>
        <v>43556</v>
      </c>
      <c r="D2379" s="2" t="s">
        <v>901</v>
      </c>
      <c r="E2379" s="1">
        <v>43469</v>
      </c>
      <c r="F2379" s="1">
        <v>43646</v>
      </c>
      <c r="G2379" t="s">
        <v>92</v>
      </c>
      <c r="H2379" t="s">
        <v>112</v>
      </c>
      <c r="I2379" t="s">
        <v>72</v>
      </c>
      <c r="J2379" t="s">
        <v>85</v>
      </c>
      <c r="K2379" t="s">
        <v>251</v>
      </c>
      <c r="L2379">
        <v>189</v>
      </c>
      <c r="M2379">
        <v>143</v>
      </c>
      <c r="N2379">
        <v>0</v>
      </c>
      <c r="O2379">
        <v>0</v>
      </c>
      <c r="P2379">
        <v>829</v>
      </c>
      <c r="Q2379">
        <v>0</v>
      </c>
      <c r="R2379">
        <v>1085</v>
      </c>
      <c r="S2379">
        <v>188</v>
      </c>
      <c r="T2379">
        <v>4258</v>
      </c>
      <c r="U2379">
        <v>3932</v>
      </c>
      <c r="V2379">
        <v>1004</v>
      </c>
      <c r="W2379">
        <v>0</v>
      </c>
      <c r="X2379">
        <v>719</v>
      </c>
      <c r="Y2379">
        <v>121</v>
      </c>
      <c r="Z2379">
        <v>0</v>
      </c>
      <c r="AA2379">
        <v>0</v>
      </c>
      <c r="AB2379">
        <v>11307</v>
      </c>
      <c r="AC2379">
        <v>0</v>
      </c>
      <c r="AD2379">
        <v>73501</v>
      </c>
      <c r="AE2379">
        <v>-29749502</v>
      </c>
      <c r="AF2379">
        <v>0</v>
      </c>
      <c r="AG2379">
        <v>0</v>
      </c>
      <c r="AH2379">
        <v>0</v>
      </c>
      <c r="AI2379">
        <v>2465586</v>
      </c>
      <c r="AJ2379">
        <v>0</v>
      </c>
      <c r="AK2379">
        <v>51935</v>
      </c>
      <c r="AL2379">
        <v>2517521</v>
      </c>
      <c r="AM2379">
        <v>4987693</v>
      </c>
      <c r="AN2379">
        <v>283584</v>
      </c>
      <c r="AO2379">
        <v>40787357</v>
      </c>
      <c r="AP2379">
        <v>7509439</v>
      </c>
      <c r="AQ2379">
        <v>0</v>
      </c>
      <c r="AR2379">
        <v>0</v>
      </c>
      <c r="AS2379">
        <v>4748415</v>
      </c>
      <c r="AT2379">
        <v>424934</v>
      </c>
      <c r="AU2379">
        <v>0</v>
      </c>
      <c r="AV2379">
        <v>7769</v>
      </c>
      <c r="AW2379">
        <v>58749191</v>
      </c>
      <c r="AX2379">
        <v>6738551</v>
      </c>
      <c r="AY2379">
        <v>86257638</v>
      </c>
      <c r="AZ2379">
        <v>0</v>
      </c>
      <c r="BA2379">
        <v>34817081</v>
      </c>
      <c r="BB2379">
        <v>0</v>
      </c>
      <c r="BC2379">
        <v>0</v>
      </c>
      <c r="BD2379">
        <v>0</v>
      </c>
      <c r="BE2379">
        <v>0</v>
      </c>
      <c r="BF2379">
        <v>2496943</v>
      </c>
      <c r="BG2379">
        <v>96282878</v>
      </c>
      <c r="BH2379">
        <v>33227747</v>
      </c>
      <c r="BI2379">
        <v>0</v>
      </c>
      <c r="BJ2379">
        <v>0</v>
      </c>
      <c r="BK2379">
        <v>0</v>
      </c>
      <c r="BL2379">
        <v>0</v>
      </c>
      <c r="BM2379">
        <v>0</v>
      </c>
      <c r="BN2379">
        <v>0</v>
      </c>
      <c r="BO2379">
        <v>0</v>
      </c>
      <c r="BP2379">
        <v>0</v>
      </c>
      <c r="BQ2379">
        <v>0</v>
      </c>
      <c r="BR2379">
        <v>0</v>
      </c>
      <c r="BS2379">
        <v>2.4969879518072289</v>
      </c>
    </row>
    <row r="2380" spans="1:71" x14ac:dyDescent="0.25">
      <c r="A2380">
        <v>106191228</v>
      </c>
      <c r="B2380" t="s">
        <v>450</v>
      </c>
      <c r="C2380" s="1">
        <f t="shared" si="37"/>
        <v>43556</v>
      </c>
      <c r="D2380" s="2" t="s">
        <v>901</v>
      </c>
      <c r="E2380" s="1">
        <v>43469</v>
      </c>
      <c r="F2380" s="1">
        <v>43646</v>
      </c>
      <c r="G2380" t="s">
        <v>92</v>
      </c>
      <c r="H2380" t="s">
        <v>112</v>
      </c>
      <c r="I2380" t="s">
        <v>72</v>
      </c>
      <c r="J2380" t="s">
        <v>113</v>
      </c>
      <c r="K2380" t="s">
        <v>141</v>
      </c>
      <c r="L2380">
        <v>649</v>
      </c>
      <c r="M2380">
        <v>637</v>
      </c>
      <c r="N2380">
        <v>0</v>
      </c>
      <c r="O2380">
        <v>40</v>
      </c>
      <c r="P2380">
        <v>7760</v>
      </c>
      <c r="Q2380">
        <v>0</v>
      </c>
      <c r="R2380">
        <v>6260</v>
      </c>
      <c r="S2380">
        <v>1538</v>
      </c>
      <c r="T2380">
        <v>21325</v>
      </c>
      <c r="U2380">
        <v>15608</v>
      </c>
      <c r="V2380">
        <v>677</v>
      </c>
      <c r="W2380">
        <v>0</v>
      </c>
      <c r="X2380">
        <v>3157</v>
      </c>
      <c r="Y2380">
        <v>617</v>
      </c>
      <c r="Z2380">
        <v>0</v>
      </c>
      <c r="AA2380">
        <v>170</v>
      </c>
      <c r="AB2380">
        <v>49352</v>
      </c>
      <c r="AC2380">
        <v>0</v>
      </c>
      <c r="AD2380">
        <v>4958041</v>
      </c>
      <c r="AE2380">
        <v>-97050524</v>
      </c>
      <c r="AF2380">
        <v>0</v>
      </c>
      <c r="AG2380">
        <v>0</v>
      </c>
      <c r="AH2380">
        <v>0</v>
      </c>
      <c r="AI2380">
        <v>25876871</v>
      </c>
      <c r="AJ2380">
        <v>0</v>
      </c>
      <c r="AK2380">
        <v>8649430</v>
      </c>
      <c r="AL2380">
        <v>34526301</v>
      </c>
      <c r="AM2380">
        <v>23855932</v>
      </c>
      <c r="AN2380">
        <v>4072767</v>
      </c>
      <c r="AO2380">
        <v>179321946</v>
      </c>
      <c r="AP2380">
        <v>120545297</v>
      </c>
      <c r="AQ2380">
        <v>0</v>
      </c>
      <c r="AR2380">
        <v>0</v>
      </c>
      <c r="AS2380">
        <v>19873887</v>
      </c>
      <c r="AT2380">
        <v>8649430</v>
      </c>
      <c r="AU2380">
        <v>0</v>
      </c>
      <c r="AV2380">
        <v>711778</v>
      </c>
      <c r="AW2380">
        <v>357031037</v>
      </c>
      <c r="AX2380">
        <v>29252141</v>
      </c>
      <c r="AY2380">
        <v>443633322</v>
      </c>
      <c r="AZ2380">
        <v>69666869</v>
      </c>
      <c r="BA2380">
        <v>32186639</v>
      </c>
      <c r="BB2380">
        <v>0</v>
      </c>
      <c r="BC2380">
        <v>0</v>
      </c>
      <c r="BD2380">
        <v>0</v>
      </c>
      <c r="BE2380">
        <v>0</v>
      </c>
      <c r="BF2380">
        <v>5883544</v>
      </c>
      <c r="BG2380">
        <v>771108750</v>
      </c>
      <c r="BH2380">
        <v>88960562</v>
      </c>
      <c r="BI2380">
        <v>0</v>
      </c>
      <c r="BJ2380">
        <v>0</v>
      </c>
      <c r="BK2380">
        <v>0</v>
      </c>
      <c r="BL2380">
        <v>0</v>
      </c>
      <c r="BM2380">
        <v>0</v>
      </c>
      <c r="BN2380">
        <v>0</v>
      </c>
      <c r="BO2380">
        <v>0</v>
      </c>
      <c r="BP2380">
        <v>0</v>
      </c>
      <c r="BQ2380">
        <v>0</v>
      </c>
      <c r="BR2380">
        <v>0</v>
      </c>
      <c r="BS2380">
        <v>6.0342146189735617</v>
      </c>
    </row>
    <row r="2381" spans="1:71" x14ac:dyDescent="0.25">
      <c r="A2381">
        <v>106380865</v>
      </c>
      <c r="B2381" t="s">
        <v>876</v>
      </c>
      <c r="C2381" s="1">
        <f t="shared" si="37"/>
        <v>43556</v>
      </c>
      <c r="D2381" s="2" t="s">
        <v>901</v>
      </c>
      <c r="E2381" s="1">
        <v>43469</v>
      </c>
      <c r="F2381" s="1">
        <v>43646</v>
      </c>
      <c r="G2381" t="s">
        <v>159</v>
      </c>
      <c r="H2381" t="s">
        <v>112</v>
      </c>
      <c r="I2381" t="s">
        <v>349</v>
      </c>
      <c r="J2381" t="s">
        <v>85</v>
      </c>
      <c r="K2381" t="s">
        <v>160</v>
      </c>
      <c r="L2381">
        <v>780</v>
      </c>
      <c r="M2381">
        <v>776</v>
      </c>
      <c r="N2381">
        <v>0</v>
      </c>
      <c r="O2381">
        <v>3</v>
      </c>
      <c r="P2381">
        <v>219</v>
      </c>
      <c r="Q2381">
        <v>0</v>
      </c>
      <c r="R2381">
        <v>1164</v>
      </c>
      <c r="S2381">
        <v>139</v>
      </c>
      <c r="T2381">
        <v>66120</v>
      </c>
      <c r="U2381">
        <v>1211</v>
      </c>
      <c r="V2381">
        <v>0</v>
      </c>
      <c r="W2381">
        <v>0</v>
      </c>
      <c r="X2381">
        <v>8</v>
      </c>
      <c r="Y2381">
        <v>0</v>
      </c>
      <c r="Z2381">
        <v>0</v>
      </c>
      <c r="AA2381">
        <v>198</v>
      </c>
      <c r="AB2381">
        <v>68840</v>
      </c>
      <c r="AC2381">
        <v>0</v>
      </c>
      <c r="AD2381">
        <v>0</v>
      </c>
      <c r="AE2381">
        <v>0</v>
      </c>
      <c r="AF2381">
        <v>0</v>
      </c>
      <c r="AG2381">
        <v>0</v>
      </c>
      <c r="AH2381">
        <v>0</v>
      </c>
      <c r="AI2381">
        <v>0</v>
      </c>
      <c r="AJ2381">
        <v>0</v>
      </c>
      <c r="AK2381">
        <v>0</v>
      </c>
      <c r="AL2381">
        <v>0</v>
      </c>
      <c r="AM2381">
        <v>5155663</v>
      </c>
      <c r="AN2381">
        <v>162080</v>
      </c>
      <c r="AO2381">
        <v>30305363</v>
      </c>
      <c r="AP2381">
        <v>139313</v>
      </c>
      <c r="AQ2381">
        <v>0</v>
      </c>
      <c r="AR2381">
        <v>0</v>
      </c>
      <c r="AS2381">
        <v>19459</v>
      </c>
      <c r="AT2381">
        <v>0</v>
      </c>
      <c r="AU2381">
        <v>0</v>
      </c>
      <c r="AV2381">
        <v>655221</v>
      </c>
      <c r="AW2381">
        <v>36437099</v>
      </c>
      <c r="AX2381">
        <v>338591</v>
      </c>
      <c r="AY2381">
        <v>74722212</v>
      </c>
      <c r="AZ2381">
        <v>0</v>
      </c>
      <c r="BA2381">
        <v>50579500</v>
      </c>
      <c r="BB2381">
        <v>0</v>
      </c>
      <c r="BC2381">
        <v>0</v>
      </c>
      <c r="BD2381">
        <v>0</v>
      </c>
      <c r="BE2381">
        <v>0</v>
      </c>
      <c r="BF2381">
        <v>221804</v>
      </c>
      <c r="BG2381">
        <v>487609901</v>
      </c>
      <c r="BH2381">
        <v>0</v>
      </c>
      <c r="BI2381">
        <v>0</v>
      </c>
      <c r="BJ2381">
        <v>0</v>
      </c>
      <c r="BK2381">
        <v>0</v>
      </c>
      <c r="BL2381">
        <v>0</v>
      </c>
      <c r="BM2381">
        <v>0</v>
      </c>
      <c r="BN2381">
        <v>0</v>
      </c>
      <c r="BO2381">
        <v>0</v>
      </c>
      <c r="BP2381">
        <v>0</v>
      </c>
      <c r="BQ2381">
        <v>0</v>
      </c>
      <c r="BR2381">
        <v>0</v>
      </c>
      <c r="BS2381">
        <v>0.14074550128534705</v>
      </c>
    </row>
    <row r="2382" spans="1:71" x14ac:dyDescent="0.25">
      <c r="A2382">
        <v>106304583</v>
      </c>
      <c r="B2382" t="s">
        <v>452</v>
      </c>
      <c r="C2382" s="1">
        <f t="shared" si="37"/>
        <v>43556</v>
      </c>
      <c r="D2382" s="2" t="s">
        <v>901</v>
      </c>
      <c r="E2382" s="1">
        <v>43469</v>
      </c>
      <c r="F2382" s="1">
        <v>43646</v>
      </c>
      <c r="G2382" t="s">
        <v>83</v>
      </c>
      <c r="H2382" t="s">
        <v>89</v>
      </c>
      <c r="I2382" t="s">
        <v>72</v>
      </c>
      <c r="J2382" t="s">
        <v>85</v>
      </c>
      <c r="K2382" t="s">
        <v>453</v>
      </c>
      <c r="L2382">
        <v>93</v>
      </c>
      <c r="M2382">
        <v>93</v>
      </c>
      <c r="N2382">
        <v>0</v>
      </c>
      <c r="O2382">
        <v>0</v>
      </c>
      <c r="P2382">
        <v>404</v>
      </c>
      <c r="Q2382">
        <v>0</v>
      </c>
      <c r="R2382">
        <v>0</v>
      </c>
      <c r="S2382">
        <v>0</v>
      </c>
      <c r="T2382">
        <v>0</v>
      </c>
      <c r="U2382">
        <v>0</v>
      </c>
      <c r="V2382">
        <v>0</v>
      </c>
      <c r="W2382">
        <v>0</v>
      </c>
      <c r="X2382">
        <v>6272</v>
      </c>
      <c r="Y2382">
        <v>0</v>
      </c>
      <c r="Z2382">
        <v>0</v>
      </c>
      <c r="AA2382">
        <v>0</v>
      </c>
      <c r="AB2382">
        <v>6272</v>
      </c>
      <c r="AC2382">
        <v>0</v>
      </c>
      <c r="AD2382">
        <v>0</v>
      </c>
      <c r="AE2382">
        <v>0</v>
      </c>
      <c r="AF2382">
        <v>0</v>
      </c>
      <c r="AG2382">
        <v>0</v>
      </c>
      <c r="AH2382">
        <v>0</v>
      </c>
      <c r="AI2382">
        <v>0</v>
      </c>
      <c r="AJ2382">
        <v>0</v>
      </c>
      <c r="AK2382">
        <v>0</v>
      </c>
      <c r="AL2382">
        <v>0</v>
      </c>
      <c r="AM2382">
        <v>0</v>
      </c>
      <c r="AN2382">
        <v>0</v>
      </c>
      <c r="AO2382">
        <v>0</v>
      </c>
      <c r="AP2382">
        <v>0</v>
      </c>
      <c r="AQ2382">
        <v>0</v>
      </c>
      <c r="AR2382">
        <v>0</v>
      </c>
      <c r="AS2382">
        <v>4522164</v>
      </c>
      <c r="AT2382">
        <v>0</v>
      </c>
      <c r="AU2382">
        <v>0</v>
      </c>
      <c r="AV2382">
        <v>0</v>
      </c>
      <c r="AW2382">
        <v>4522164</v>
      </c>
      <c r="AX2382">
        <v>0</v>
      </c>
      <c r="AY2382">
        <v>3367943</v>
      </c>
      <c r="AZ2382">
        <v>0</v>
      </c>
      <c r="BA2382">
        <v>0</v>
      </c>
      <c r="BB2382">
        <v>0</v>
      </c>
      <c r="BC2382">
        <v>0</v>
      </c>
      <c r="BD2382">
        <v>0</v>
      </c>
      <c r="BE2382">
        <v>0</v>
      </c>
      <c r="BF2382">
        <v>0</v>
      </c>
      <c r="BG2382">
        <v>349122</v>
      </c>
      <c r="BH2382">
        <v>0</v>
      </c>
      <c r="BI2382">
        <v>0</v>
      </c>
      <c r="BJ2382">
        <v>0</v>
      </c>
      <c r="BK2382">
        <v>0</v>
      </c>
      <c r="BL2382">
        <v>0</v>
      </c>
      <c r="BM2382">
        <v>0</v>
      </c>
      <c r="BN2382">
        <v>0</v>
      </c>
      <c r="BO2382">
        <v>0</v>
      </c>
      <c r="BP2382">
        <v>0</v>
      </c>
      <c r="BQ2382">
        <v>0</v>
      </c>
      <c r="BR2382">
        <v>0</v>
      </c>
      <c r="BS2382">
        <v>2.172043010752688</v>
      </c>
    </row>
    <row r="2383" spans="1:71" x14ac:dyDescent="0.25">
      <c r="A2383">
        <v>106190240</v>
      </c>
      <c r="B2383" t="s">
        <v>454</v>
      </c>
      <c r="C2383" s="1">
        <f t="shared" si="37"/>
        <v>43556</v>
      </c>
      <c r="D2383" s="2" t="s">
        <v>901</v>
      </c>
      <c r="E2383" s="1">
        <v>43469</v>
      </c>
      <c r="F2383" s="1">
        <v>43646</v>
      </c>
      <c r="G2383" t="s">
        <v>92</v>
      </c>
      <c r="H2383" t="s">
        <v>101</v>
      </c>
      <c r="I2383" t="s">
        <v>72</v>
      </c>
      <c r="J2383" t="s">
        <v>85</v>
      </c>
      <c r="K2383" t="s">
        <v>455</v>
      </c>
      <c r="L2383">
        <v>172</v>
      </c>
      <c r="M2383">
        <v>114</v>
      </c>
      <c r="N2383">
        <v>14</v>
      </c>
      <c r="O2383">
        <v>9</v>
      </c>
      <c r="P2383">
        <v>2145</v>
      </c>
      <c r="Q2383">
        <v>0</v>
      </c>
      <c r="R2383">
        <v>3269</v>
      </c>
      <c r="S2383">
        <v>2839</v>
      </c>
      <c r="T2383">
        <v>699</v>
      </c>
      <c r="U2383">
        <v>2069</v>
      </c>
      <c r="V2383">
        <v>0</v>
      </c>
      <c r="W2383">
        <v>0</v>
      </c>
      <c r="X2383">
        <v>75</v>
      </c>
      <c r="Y2383">
        <v>1275</v>
      </c>
      <c r="Z2383">
        <v>57</v>
      </c>
      <c r="AA2383">
        <v>14</v>
      </c>
      <c r="AB2383">
        <v>10297</v>
      </c>
      <c r="AC2383">
        <v>0</v>
      </c>
      <c r="AD2383">
        <v>2630842</v>
      </c>
      <c r="AE2383">
        <v>0</v>
      </c>
      <c r="AF2383">
        <v>0</v>
      </c>
      <c r="AG2383">
        <v>0</v>
      </c>
      <c r="AH2383">
        <v>0</v>
      </c>
      <c r="AI2383">
        <v>0</v>
      </c>
      <c r="AJ2383">
        <v>0</v>
      </c>
      <c r="AK2383">
        <v>0</v>
      </c>
      <c r="AL2383">
        <v>0</v>
      </c>
      <c r="AM2383">
        <v>9585127</v>
      </c>
      <c r="AN2383">
        <v>13895168</v>
      </c>
      <c r="AO2383">
        <v>5266465</v>
      </c>
      <c r="AP2383">
        <v>14676916</v>
      </c>
      <c r="AQ2383">
        <v>0</v>
      </c>
      <c r="AR2383">
        <v>0</v>
      </c>
      <c r="AS2383">
        <v>625985</v>
      </c>
      <c r="AT2383">
        <v>18374608</v>
      </c>
      <c r="AU2383">
        <v>245541</v>
      </c>
      <c r="AV2383">
        <v>261874</v>
      </c>
      <c r="AW2383">
        <v>62931684</v>
      </c>
      <c r="AX2383">
        <v>225294</v>
      </c>
      <c r="AY2383">
        <v>51560862</v>
      </c>
      <c r="AZ2383">
        <v>0</v>
      </c>
      <c r="BA2383">
        <v>84637</v>
      </c>
      <c r="BB2383">
        <v>0</v>
      </c>
      <c r="BC2383">
        <v>0</v>
      </c>
      <c r="BD2383">
        <v>0</v>
      </c>
      <c r="BE2383">
        <v>0</v>
      </c>
      <c r="BF2383">
        <v>471866</v>
      </c>
      <c r="BG2383">
        <v>32276528</v>
      </c>
      <c r="BH2383">
        <v>0</v>
      </c>
      <c r="BI2383">
        <v>0</v>
      </c>
      <c r="BJ2383">
        <v>0</v>
      </c>
      <c r="BK2383">
        <v>0</v>
      </c>
      <c r="BL2383">
        <v>0</v>
      </c>
      <c r="BM2383">
        <v>0</v>
      </c>
      <c r="BN2383">
        <v>0</v>
      </c>
      <c r="BO2383">
        <v>0</v>
      </c>
      <c r="BP2383">
        <v>0</v>
      </c>
      <c r="BQ2383">
        <v>0</v>
      </c>
      <c r="BR2383">
        <v>0</v>
      </c>
      <c r="BS2383">
        <v>7.5</v>
      </c>
    </row>
    <row r="2384" spans="1:71" x14ac:dyDescent="0.25">
      <c r="A2384">
        <v>106380868</v>
      </c>
      <c r="B2384" t="s">
        <v>456</v>
      </c>
      <c r="C2384" s="1">
        <f t="shared" si="37"/>
        <v>43556</v>
      </c>
      <c r="D2384" s="2" t="s">
        <v>901</v>
      </c>
      <c r="E2384" s="1">
        <v>43469</v>
      </c>
      <c r="F2384" s="1">
        <v>43646</v>
      </c>
      <c r="G2384" t="s">
        <v>159</v>
      </c>
      <c r="H2384" t="s">
        <v>84</v>
      </c>
      <c r="I2384" t="s">
        <v>72</v>
      </c>
      <c r="J2384" t="s">
        <v>85</v>
      </c>
      <c r="K2384" t="s">
        <v>160</v>
      </c>
      <c r="L2384">
        <v>22</v>
      </c>
      <c r="M2384">
        <v>22</v>
      </c>
      <c r="N2384">
        <v>0</v>
      </c>
      <c r="O2384">
        <v>3</v>
      </c>
      <c r="P2384">
        <v>161</v>
      </c>
      <c r="Q2384">
        <v>0</v>
      </c>
      <c r="R2384">
        <v>443</v>
      </c>
      <c r="S2384">
        <v>52</v>
      </c>
      <c r="T2384">
        <v>3</v>
      </c>
      <c r="U2384">
        <v>5</v>
      </c>
      <c r="V2384">
        <v>0</v>
      </c>
      <c r="W2384">
        <v>0</v>
      </c>
      <c r="X2384">
        <v>0</v>
      </c>
      <c r="Y2384">
        <v>791</v>
      </c>
      <c r="Z2384">
        <v>0</v>
      </c>
      <c r="AA2384">
        <v>38</v>
      </c>
      <c r="AB2384">
        <v>1332</v>
      </c>
      <c r="AC2384">
        <v>0</v>
      </c>
      <c r="AD2384">
        <v>124626</v>
      </c>
      <c r="AE2384">
        <v>0</v>
      </c>
      <c r="AF2384">
        <v>0</v>
      </c>
      <c r="AG2384">
        <v>0</v>
      </c>
      <c r="AH2384">
        <v>0</v>
      </c>
      <c r="AI2384">
        <v>0</v>
      </c>
      <c r="AJ2384">
        <v>0</v>
      </c>
      <c r="AK2384">
        <v>0</v>
      </c>
      <c r="AL2384">
        <v>0</v>
      </c>
      <c r="AM2384">
        <v>1488795</v>
      </c>
      <c r="AN2384">
        <v>230295</v>
      </c>
      <c r="AO2384">
        <v>0</v>
      </c>
      <c r="AP2384">
        <v>0</v>
      </c>
      <c r="AQ2384">
        <v>0</v>
      </c>
      <c r="AR2384">
        <v>0</v>
      </c>
      <c r="AS2384">
        <v>0</v>
      </c>
      <c r="AT2384">
        <v>5280673</v>
      </c>
      <c r="AU2384">
        <v>0</v>
      </c>
      <c r="AV2384">
        <v>171631</v>
      </c>
      <c r="AW2384">
        <v>7171394</v>
      </c>
      <c r="AX2384">
        <v>319481</v>
      </c>
      <c r="AY2384">
        <v>11225544</v>
      </c>
      <c r="AZ2384">
        <v>0</v>
      </c>
      <c r="BA2384">
        <v>0</v>
      </c>
      <c r="BB2384">
        <v>0</v>
      </c>
      <c r="BC2384">
        <v>0</v>
      </c>
      <c r="BD2384">
        <v>0</v>
      </c>
      <c r="BE2384">
        <v>0</v>
      </c>
      <c r="BF2384">
        <v>231336</v>
      </c>
      <c r="BG2384">
        <v>2112477</v>
      </c>
      <c r="BH2384">
        <v>0</v>
      </c>
      <c r="BI2384">
        <v>0</v>
      </c>
      <c r="BJ2384">
        <v>0</v>
      </c>
      <c r="BK2384">
        <v>0</v>
      </c>
      <c r="BL2384">
        <v>0</v>
      </c>
      <c r="BM2384">
        <v>0</v>
      </c>
      <c r="BN2384">
        <v>0</v>
      </c>
      <c r="BO2384">
        <v>0</v>
      </c>
      <c r="BP2384">
        <v>0</v>
      </c>
      <c r="BQ2384">
        <v>0</v>
      </c>
      <c r="BR2384">
        <v>0</v>
      </c>
      <c r="BS2384">
        <v>3.6590909090909092</v>
      </c>
    </row>
    <row r="2385" spans="1:71" x14ac:dyDescent="0.25">
      <c r="A2385">
        <v>106364014</v>
      </c>
      <c r="B2385" t="s">
        <v>459</v>
      </c>
      <c r="C2385" s="1">
        <f t="shared" si="37"/>
        <v>43556</v>
      </c>
      <c r="D2385" s="2" t="s">
        <v>901</v>
      </c>
      <c r="E2385" s="1">
        <v>43469</v>
      </c>
      <c r="F2385" s="1">
        <v>43646</v>
      </c>
      <c r="G2385" t="s">
        <v>111</v>
      </c>
      <c r="H2385" t="s">
        <v>89</v>
      </c>
      <c r="I2385" t="s">
        <v>72</v>
      </c>
      <c r="J2385" t="s">
        <v>85</v>
      </c>
      <c r="K2385" t="s">
        <v>460</v>
      </c>
      <c r="L2385">
        <v>89</v>
      </c>
      <c r="M2385">
        <v>74</v>
      </c>
      <c r="N2385">
        <v>1</v>
      </c>
      <c r="O2385">
        <v>10</v>
      </c>
      <c r="P2385">
        <v>1031</v>
      </c>
      <c r="Q2385">
        <v>0</v>
      </c>
      <c r="R2385">
        <v>621</v>
      </c>
      <c r="S2385">
        <v>285</v>
      </c>
      <c r="T2385">
        <v>3448</v>
      </c>
      <c r="U2385">
        <v>0</v>
      </c>
      <c r="V2385">
        <v>0</v>
      </c>
      <c r="W2385">
        <v>0</v>
      </c>
      <c r="X2385">
        <v>2202</v>
      </c>
      <c r="Y2385">
        <v>111</v>
      </c>
      <c r="Z2385">
        <v>4</v>
      </c>
      <c r="AA2385">
        <v>43</v>
      </c>
      <c r="AB2385">
        <v>6714</v>
      </c>
      <c r="AC2385">
        <v>0</v>
      </c>
      <c r="AD2385">
        <v>710354</v>
      </c>
      <c r="AE2385">
        <v>0</v>
      </c>
      <c r="AF2385">
        <v>0</v>
      </c>
      <c r="AG2385">
        <v>0</v>
      </c>
      <c r="AH2385">
        <v>0</v>
      </c>
      <c r="AI2385">
        <v>0</v>
      </c>
      <c r="AJ2385">
        <v>0</v>
      </c>
      <c r="AK2385">
        <v>0</v>
      </c>
      <c r="AL2385">
        <v>0</v>
      </c>
      <c r="AM2385">
        <v>719953</v>
      </c>
      <c r="AN2385">
        <v>356649</v>
      </c>
      <c r="AO2385">
        <v>2744447</v>
      </c>
      <c r="AP2385">
        <v>0</v>
      </c>
      <c r="AQ2385">
        <v>0</v>
      </c>
      <c r="AR2385">
        <v>0</v>
      </c>
      <c r="AS2385">
        <v>4750355</v>
      </c>
      <c r="AT2385">
        <v>535070</v>
      </c>
      <c r="AU2385">
        <v>0</v>
      </c>
      <c r="AV2385">
        <v>63936</v>
      </c>
      <c r="AW2385">
        <v>9170410</v>
      </c>
      <c r="AX2385">
        <v>346743</v>
      </c>
      <c r="AY2385">
        <v>10304523</v>
      </c>
      <c r="AZ2385">
        <v>408519</v>
      </c>
      <c r="BA2385">
        <v>0</v>
      </c>
      <c r="BB2385">
        <v>0</v>
      </c>
      <c r="BC2385">
        <v>0</v>
      </c>
      <c r="BD2385">
        <v>0</v>
      </c>
      <c r="BE2385">
        <v>0</v>
      </c>
      <c r="BF2385">
        <v>418127</v>
      </c>
      <c r="BG2385">
        <v>24969934</v>
      </c>
      <c r="BH2385">
        <v>0</v>
      </c>
      <c r="BI2385">
        <v>0</v>
      </c>
      <c r="BJ2385">
        <v>0</v>
      </c>
      <c r="BK2385">
        <v>0</v>
      </c>
      <c r="BL2385">
        <v>0</v>
      </c>
      <c r="BM2385">
        <v>0</v>
      </c>
      <c r="BN2385">
        <v>0</v>
      </c>
      <c r="BO2385">
        <v>0</v>
      </c>
      <c r="BP2385">
        <v>0</v>
      </c>
      <c r="BQ2385">
        <v>0</v>
      </c>
      <c r="BR2385">
        <v>0</v>
      </c>
      <c r="BS2385">
        <v>6.3251533742331292</v>
      </c>
    </row>
    <row r="2386" spans="1:71" x14ac:dyDescent="0.25">
      <c r="A2386">
        <v>106364502</v>
      </c>
      <c r="B2386" t="s">
        <v>461</v>
      </c>
      <c r="C2386" s="1">
        <f t="shared" si="37"/>
        <v>43556</v>
      </c>
      <c r="D2386" s="2" t="s">
        <v>901</v>
      </c>
      <c r="E2386" s="1">
        <v>43469</v>
      </c>
      <c r="F2386" s="1">
        <v>43646</v>
      </c>
      <c r="G2386" t="s">
        <v>111</v>
      </c>
      <c r="H2386" t="s">
        <v>89</v>
      </c>
      <c r="I2386" t="s">
        <v>72</v>
      </c>
      <c r="J2386" t="s">
        <v>113</v>
      </c>
      <c r="K2386" t="s">
        <v>462</v>
      </c>
      <c r="L2386">
        <v>343</v>
      </c>
      <c r="M2386">
        <v>243</v>
      </c>
      <c r="N2386">
        <v>0</v>
      </c>
      <c r="O2386">
        <v>18</v>
      </c>
      <c r="P2386">
        <v>4474</v>
      </c>
      <c r="Q2386">
        <v>0</v>
      </c>
      <c r="R2386">
        <v>19</v>
      </c>
      <c r="S2386">
        <v>9</v>
      </c>
      <c r="T2386">
        <v>12638</v>
      </c>
      <c r="U2386">
        <v>4316</v>
      </c>
      <c r="V2386">
        <v>0</v>
      </c>
      <c r="W2386">
        <v>0</v>
      </c>
      <c r="X2386">
        <v>4103</v>
      </c>
      <c r="Y2386">
        <v>898</v>
      </c>
      <c r="Z2386">
        <v>0</v>
      </c>
      <c r="AA2386">
        <v>113</v>
      </c>
      <c r="AB2386">
        <v>22096</v>
      </c>
      <c r="AC2386">
        <v>0</v>
      </c>
      <c r="AD2386">
        <v>6901570</v>
      </c>
      <c r="AE2386">
        <v>-13058449</v>
      </c>
      <c r="AF2386">
        <v>0</v>
      </c>
      <c r="AG2386">
        <v>0</v>
      </c>
      <c r="AH2386">
        <v>0</v>
      </c>
      <c r="AI2386">
        <v>0</v>
      </c>
      <c r="AJ2386">
        <v>0</v>
      </c>
      <c r="AK2386">
        <v>0</v>
      </c>
      <c r="AL2386">
        <v>0</v>
      </c>
      <c r="AM2386">
        <v>139817</v>
      </c>
      <c r="AN2386">
        <v>63997</v>
      </c>
      <c r="AO2386">
        <v>33213624</v>
      </c>
      <c r="AP2386">
        <v>12518479</v>
      </c>
      <c r="AQ2386">
        <v>0</v>
      </c>
      <c r="AR2386">
        <v>0</v>
      </c>
      <c r="AS2386">
        <v>25456380</v>
      </c>
      <c r="AT2386">
        <v>2308949</v>
      </c>
      <c r="AU2386">
        <v>0</v>
      </c>
      <c r="AV2386">
        <v>389598</v>
      </c>
      <c r="AW2386">
        <v>74090844</v>
      </c>
      <c r="AX2386">
        <v>973915</v>
      </c>
      <c r="AY2386">
        <v>107208356</v>
      </c>
      <c r="AZ2386">
        <v>0</v>
      </c>
      <c r="BA2386">
        <v>716068</v>
      </c>
      <c r="BB2386">
        <v>0</v>
      </c>
      <c r="BC2386">
        <v>0</v>
      </c>
      <c r="BD2386">
        <v>0</v>
      </c>
      <c r="BE2386">
        <v>0</v>
      </c>
      <c r="BF2386">
        <v>6126474</v>
      </c>
      <c r="BG2386">
        <v>48075539</v>
      </c>
      <c r="BH2386">
        <v>0</v>
      </c>
      <c r="BI2386">
        <v>0</v>
      </c>
      <c r="BJ2386">
        <v>0</v>
      </c>
      <c r="BK2386">
        <v>0</v>
      </c>
      <c r="BL2386">
        <v>0</v>
      </c>
      <c r="BM2386">
        <v>0</v>
      </c>
      <c r="BN2386">
        <v>0</v>
      </c>
      <c r="BO2386">
        <v>0</v>
      </c>
      <c r="BP2386">
        <v>0</v>
      </c>
      <c r="BQ2386">
        <v>0</v>
      </c>
      <c r="BR2386">
        <v>0</v>
      </c>
      <c r="BS2386">
        <v>7.6348122866894199</v>
      </c>
    </row>
    <row r="2387" spans="1:71" x14ac:dyDescent="0.25">
      <c r="A2387">
        <v>106361246</v>
      </c>
      <c r="B2387" t="s">
        <v>463</v>
      </c>
      <c r="C2387" s="1">
        <f t="shared" si="37"/>
        <v>43556</v>
      </c>
      <c r="D2387" s="2" t="s">
        <v>901</v>
      </c>
      <c r="E2387" s="1">
        <v>43469</v>
      </c>
      <c r="F2387" s="1">
        <v>43646</v>
      </c>
      <c r="G2387" t="s">
        <v>111</v>
      </c>
      <c r="H2387" t="s">
        <v>89</v>
      </c>
      <c r="I2387" t="s">
        <v>72</v>
      </c>
      <c r="J2387" t="s">
        <v>113</v>
      </c>
      <c r="K2387" t="s">
        <v>462</v>
      </c>
      <c r="L2387">
        <v>533</v>
      </c>
      <c r="M2387">
        <v>390</v>
      </c>
      <c r="N2387">
        <v>2</v>
      </c>
      <c r="O2387">
        <v>56</v>
      </c>
      <c r="P2387">
        <v>6195</v>
      </c>
      <c r="Q2387">
        <v>0</v>
      </c>
      <c r="R2387">
        <v>8893</v>
      </c>
      <c r="S2387">
        <v>6131</v>
      </c>
      <c r="T2387">
        <v>3086</v>
      </c>
      <c r="U2387">
        <v>9843</v>
      </c>
      <c r="V2387">
        <v>0</v>
      </c>
      <c r="W2387">
        <v>0</v>
      </c>
      <c r="X2387">
        <v>6389</v>
      </c>
      <c r="Y2387">
        <v>785</v>
      </c>
      <c r="Z2387">
        <v>6</v>
      </c>
      <c r="AA2387">
        <v>269</v>
      </c>
      <c r="AB2387">
        <v>35402</v>
      </c>
      <c r="AC2387">
        <v>0</v>
      </c>
      <c r="AD2387">
        <v>9992895</v>
      </c>
      <c r="AE2387">
        <v>0</v>
      </c>
      <c r="AF2387">
        <v>0</v>
      </c>
      <c r="AG2387">
        <v>0</v>
      </c>
      <c r="AH2387">
        <v>0</v>
      </c>
      <c r="AI2387">
        <v>0</v>
      </c>
      <c r="AJ2387">
        <v>0</v>
      </c>
      <c r="AK2387">
        <v>4847345</v>
      </c>
      <c r="AL2387">
        <v>4847345</v>
      </c>
      <c r="AM2387">
        <v>58361177</v>
      </c>
      <c r="AN2387">
        <v>36677215</v>
      </c>
      <c r="AO2387">
        <v>11022048</v>
      </c>
      <c r="AP2387">
        <v>45675930</v>
      </c>
      <c r="AQ2387">
        <v>0</v>
      </c>
      <c r="AR2387">
        <v>0</v>
      </c>
      <c r="AS2387">
        <v>77048406</v>
      </c>
      <c r="AT2387">
        <v>9237542</v>
      </c>
      <c r="AU2387">
        <v>0</v>
      </c>
      <c r="AV2387">
        <v>1553118</v>
      </c>
      <c r="AW2387">
        <v>239575436</v>
      </c>
      <c r="AX2387">
        <v>56003872</v>
      </c>
      <c r="AY2387">
        <v>343891381</v>
      </c>
      <c r="AZ2387">
        <v>0</v>
      </c>
      <c r="BA2387">
        <v>26184034</v>
      </c>
      <c r="BB2387">
        <v>0</v>
      </c>
      <c r="BC2387">
        <v>0</v>
      </c>
      <c r="BD2387">
        <v>0</v>
      </c>
      <c r="BE2387">
        <v>0</v>
      </c>
      <c r="BF2387">
        <v>21458010</v>
      </c>
      <c r="BG2387">
        <v>1521295441</v>
      </c>
      <c r="BH2387">
        <v>0</v>
      </c>
      <c r="BI2387">
        <v>0</v>
      </c>
      <c r="BJ2387">
        <v>0</v>
      </c>
      <c r="BK2387">
        <v>0</v>
      </c>
      <c r="BL2387">
        <v>0</v>
      </c>
      <c r="BM2387">
        <v>0</v>
      </c>
      <c r="BN2387">
        <v>0</v>
      </c>
      <c r="BO2387">
        <v>0</v>
      </c>
      <c r="BP2387">
        <v>0</v>
      </c>
      <c r="BQ2387">
        <v>0</v>
      </c>
      <c r="BR2387">
        <v>0</v>
      </c>
      <c r="BS2387">
        <v>6.7118093174431204</v>
      </c>
    </row>
    <row r="2388" spans="1:71" x14ac:dyDescent="0.25">
      <c r="A2388">
        <v>106334589</v>
      </c>
      <c r="B2388" t="s">
        <v>464</v>
      </c>
      <c r="C2388" s="1">
        <f t="shared" si="37"/>
        <v>43556</v>
      </c>
      <c r="D2388" s="2" t="s">
        <v>901</v>
      </c>
      <c r="E2388" s="1">
        <v>43469</v>
      </c>
      <c r="F2388" s="1">
        <v>43646</v>
      </c>
      <c r="G2388" t="s">
        <v>220</v>
      </c>
      <c r="H2388" t="s">
        <v>89</v>
      </c>
      <c r="I2388" t="s">
        <v>72</v>
      </c>
      <c r="J2388" t="s">
        <v>85</v>
      </c>
      <c r="K2388" t="s">
        <v>465</v>
      </c>
      <c r="L2388">
        <v>111</v>
      </c>
      <c r="M2388">
        <v>109</v>
      </c>
      <c r="N2388">
        <v>0</v>
      </c>
      <c r="O2388">
        <v>48</v>
      </c>
      <c r="P2388">
        <v>2672</v>
      </c>
      <c r="Q2388">
        <v>0</v>
      </c>
      <c r="R2388">
        <v>2913</v>
      </c>
      <c r="S2388">
        <v>2712</v>
      </c>
      <c r="T2388">
        <v>373</v>
      </c>
      <c r="U2388">
        <v>1644</v>
      </c>
      <c r="V2388">
        <v>0</v>
      </c>
      <c r="W2388">
        <v>0</v>
      </c>
      <c r="X2388">
        <v>2045</v>
      </c>
      <c r="Y2388">
        <v>63</v>
      </c>
      <c r="Z2388">
        <v>0</v>
      </c>
      <c r="AA2388">
        <v>96</v>
      </c>
      <c r="AB2388">
        <v>9846</v>
      </c>
      <c r="AC2388">
        <v>0</v>
      </c>
      <c r="AD2388">
        <v>1253900</v>
      </c>
      <c r="AE2388">
        <v>0</v>
      </c>
      <c r="AF2388">
        <v>0</v>
      </c>
      <c r="AG2388">
        <v>0</v>
      </c>
      <c r="AH2388">
        <v>0</v>
      </c>
      <c r="AI2388">
        <v>0</v>
      </c>
      <c r="AJ2388">
        <v>0</v>
      </c>
      <c r="AK2388">
        <v>0</v>
      </c>
      <c r="AL2388">
        <v>0</v>
      </c>
      <c r="AM2388">
        <v>10975322</v>
      </c>
      <c r="AN2388">
        <v>14879775</v>
      </c>
      <c r="AO2388">
        <v>870900</v>
      </c>
      <c r="AP2388">
        <v>5505119</v>
      </c>
      <c r="AQ2388">
        <v>0</v>
      </c>
      <c r="AR2388">
        <v>0</v>
      </c>
      <c r="AS2388">
        <v>14580909</v>
      </c>
      <c r="AT2388">
        <v>746599</v>
      </c>
      <c r="AU2388">
        <v>0</v>
      </c>
      <c r="AV2388">
        <v>484889</v>
      </c>
      <c r="AW2388">
        <v>48043513</v>
      </c>
      <c r="AX2388">
        <v>643391</v>
      </c>
      <c r="AY2388">
        <v>50447878</v>
      </c>
      <c r="AZ2388">
        <v>0</v>
      </c>
      <c r="BA2388">
        <v>0</v>
      </c>
      <c r="BB2388">
        <v>0</v>
      </c>
      <c r="BC2388">
        <v>0</v>
      </c>
      <c r="BD2388">
        <v>0</v>
      </c>
      <c r="BE2388">
        <v>0</v>
      </c>
      <c r="BF2388">
        <v>746695</v>
      </c>
      <c r="BG2388">
        <v>25055115</v>
      </c>
      <c r="BH2388">
        <v>0</v>
      </c>
      <c r="BI2388">
        <v>0</v>
      </c>
      <c r="BJ2388">
        <v>0</v>
      </c>
      <c r="BK2388">
        <v>0</v>
      </c>
      <c r="BL2388">
        <v>0</v>
      </c>
      <c r="BM2388">
        <v>0</v>
      </c>
      <c r="BN2388">
        <v>0</v>
      </c>
      <c r="BO2388">
        <v>0</v>
      </c>
      <c r="BP2388">
        <v>0</v>
      </c>
      <c r="BQ2388">
        <v>0</v>
      </c>
      <c r="BR2388">
        <v>0</v>
      </c>
      <c r="BS2388">
        <v>12.145454545454545</v>
      </c>
    </row>
    <row r="2389" spans="1:71" x14ac:dyDescent="0.25">
      <c r="A2389">
        <v>106420491</v>
      </c>
      <c r="B2389" t="s">
        <v>466</v>
      </c>
      <c r="C2389" s="1">
        <f t="shared" si="37"/>
        <v>43556</v>
      </c>
      <c r="D2389" s="2" t="s">
        <v>901</v>
      </c>
      <c r="E2389" s="1">
        <v>43469</v>
      </c>
      <c r="F2389" s="1">
        <v>43646</v>
      </c>
      <c r="G2389" t="s">
        <v>313</v>
      </c>
      <c r="H2389" t="s">
        <v>71</v>
      </c>
      <c r="I2389" t="s">
        <v>72</v>
      </c>
      <c r="J2389" t="s">
        <v>73</v>
      </c>
      <c r="K2389" t="s">
        <v>467</v>
      </c>
      <c r="L2389">
        <v>170</v>
      </c>
      <c r="M2389">
        <v>170</v>
      </c>
      <c r="N2389">
        <v>0</v>
      </c>
      <c r="O2389">
        <v>56</v>
      </c>
      <c r="P2389">
        <v>553</v>
      </c>
      <c r="Q2389">
        <v>82</v>
      </c>
      <c r="R2389">
        <v>1478</v>
      </c>
      <c r="S2389">
        <v>93</v>
      </c>
      <c r="T2389">
        <v>240</v>
      </c>
      <c r="U2389">
        <v>5682</v>
      </c>
      <c r="V2389">
        <v>0</v>
      </c>
      <c r="W2389">
        <v>0</v>
      </c>
      <c r="X2389">
        <v>219</v>
      </c>
      <c r="Y2389">
        <v>49</v>
      </c>
      <c r="Z2389">
        <v>0</v>
      </c>
      <c r="AA2389">
        <v>1154</v>
      </c>
      <c r="AB2389">
        <v>8915</v>
      </c>
      <c r="AC2389">
        <v>7486</v>
      </c>
      <c r="AD2389">
        <v>1009919</v>
      </c>
      <c r="AE2389">
        <v>-52627</v>
      </c>
      <c r="AF2389">
        <v>0</v>
      </c>
      <c r="AG2389">
        <v>0</v>
      </c>
      <c r="AH2389">
        <v>0</v>
      </c>
      <c r="AI2389">
        <v>104775</v>
      </c>
      <c r="AJ2389">
        <v>0</v>
      </c>
      <c r="AK2389">
        <v>1240</v>
      </c>
      <c r="AL2389">
        <v>106015</v>
      </c>
      <c r="AM2389">
        <v>5985596</v>
      </c>
      <c r="AN2389">
        <v>312325</v>
      </c>
      <c r="AO2389">
        <v>834935</v>
      </c>
      <c r="AP2389">
        <v>8578570</v>
      </c>
      <c r="AQ2389">
        <v>0</v>
      </c>
      <c r="AR2389">
        <v>0</v>
      </c>
      <c r="AS2389">
        <v>5357277</v>
      </c>
      <c r="AT2389">
        <v>1385845</v>
      </c>
      <c r="AU2389">
        <v>0</v>
      </c>
      <c r="AV2389">
        <v>154694</v>
      </c>
      <c r="AW2389">
        <v>22609242</v>
      </c>
      <c r="AX2389">
        <v>1051120</v>
      </c>
      <c r="AY2389">
        <v>25594419</v>
      </c>
      <c r="AZ2389">
        <v>0</v>
      </c>
      <c r="BA2389">
        <v>957521</v>
      </c>
      <c r="BB2389">
        <v>0</v>
      </c>
      <c r="BC2389">
        <v>0</v>
      </c>
      <c r="BD2389">
        <v>0</v>
      </c>
      <c r="BE2389">
        <v>0</v>
      </c>
      <c r="BF2389">
        <v>408368</v>
      </c>
      <c r="BG2389">
        <v>75181996</v>
      </c>
      <c r="BH2389">
        <v>0</v>
      </c>
      <c r="BI2389">
        <v>0</v>
      </c>
      <c r="BJ2389">
        <v>0</v>
      </c>
      <c r="BK2389">
        <v>0</v>
      </c>
      <c r="BL2389">
        <v>0</v>
      </c>
      <c r="BM2389">
        <v>0</v>
      </c>
      <c r="BN2389">
        <v>0</v>
      </c>
      <c r="BO2389">
        <v>0</v>
      </c>
      <c r="BP2389">
        <v>0</v>
      </c>
      <c r="BQ2389">
        <v>0</v>
      </c>
      <c r="BR2389">
        <v>0</v>
      </c>
      <c r="BS2389">
        <v>1.6264705882352941</v>
      </c>
    </row>
    <row r="2390" spans="1:71" x14ac:dyDescent="0.25">
      <c r="A2390">
        <v>106301248</v>
      </c>
      <c r="B2390" t="s">
        <v>469</v>
      </c>
      <c r="C2390" s="1">
        <f t="shared" si="37"/>
        <v>43556</v>
      </c>
      <c r="D2390" s="2" t="s">
        <v>901</v>
      </c>
      <c r="E2390" s="1">
        <v>43469</v>
      </c>
      <c r="F2390" s="1">
        <v>43646</v>
      </c>
      <c r="G2390" t="s">
        <v>83</v>
      </c>
      <c r="H2390" t="s">
        <v>101</v>
      </c>
      <c r="I2390" t="s">
        <v>72</v>
      </c>
      <c r="J2390" t="s">
        <v>85</v>
      </c>
      <c r="K2390" t="s">
        <v>470</v>
      </c>
      <c r="L2390">
        <v>163</v>
      </c>
      <c r="M2390">
        <v>116</v>
      </c>
      <c r="N2390">
        <v>9</v>
      </c>
      <c r="O2390">
        <v>6</v>
      </c>
      <c r="P2390">
        <v>2006</v>
      </c>
      <c r="Q2390">
        <v>0</v>
      </c>
      <c r="R2390">
        <v>3906</v>
      </c>
      <c r="S2390">
        <v>3368</v>
      </c>
      <c r="T2390">
        <v>522</v>
      </c>
      <c r="U2390">
        <v>739</v>
      </c>
      <c r="V2390">
        <v>0</v>
      </c>
      <c r="W2390">
        <v>0</v>
      </c>
      <c r="X2390">
        <v>52</v>
      </c>
      <c r="Y2390">
        <v>1840</v>
      </c>
      <c r="Z2390">
        <v>36</v>
      </c>
      <c r="AA2390">
        <v>15</v>
      </c>
      <c r="AB2390">
        <v>10478</v>
      </c>
      <c r="AC2390">
        <v>0</v>
      </c>
      <c r="AD2390">
        <v>3098481</v>
      </c>
      <c r="AE2390">
        <v>0</v>
      </c>
      <c r="AF2390">
        <v>0</v>
      </c>
      <c r="AG2390">
        <v>0</v>
      </c>
      <c r="AH2390">
        <v>0</v>
      </c>
      <c r="AI2390">
        <v>0</v>
      </c>
      <c r="AJ2390">
        <v>0</v>
      </c>
      <c r="AK2390">
        <v>0</v>
      </c>
      <c r="AL2390">
        <v>0</v>
      </c>
      <c r="AM2390">
        <v>11927750</v>
      </c>
      <c r="AN2390">
        <v>11674209</v>
      </c>
      <c r="AO2390">
        <v>2175237</v>
      </c>
      <c r="AP2390">
        <v>4765991</v>
      </c>
      <c r="AQ2390">
        <v>0</v>
      </c>
      <c r="AR2390">
        <v>0</v>
      </c>
      <c r="AS2390">
        <v>1063942</v>
      </c>
      <c r="AT2390">
        <v>24722675</v>
      </c>
      <c r="AU2390">
        <v>0</v>
      </c>
      <c r="AV2390">
        <v>0</v>
      </c>
      <c r="AW2390">
        <v>56329804</v>
      </c>
      <c r="AX2390">
        <v>590760</v>
      </c>
      <c r="AY2390">
        <v>53004142</v>
      </c>
      <c r="AZ2390">
        <v>0</v>
      </c>
      <c r="BA2390">
        <v>232759</v>
      </c>
      <c r="BB2390">
        <v>0</v>
      </c>
      <c r="BC2390">
        <v>0</v>
      </c>
      <c r="BD2390">
        <v>0</v>
      </c>
      <c r="BE2390">
        <v>0</v>
      </c>
      <c r="BF2390">
        <v>713033</v>
      </c>
      <c r="BG2390">
        <v>70774977</v>
      </c>
      <c r="BH2390">
        <v>0</v>
      </c>
      <c r="BI2390">
        <v>0</v>
      </c>
      <c r="BJ2390">
        <v>0</v>
      </c>
      <c r="BK2390">
        <v>0</v>
      </c>
      <c r="BL2390">
        <v>0</v>
      </c>
      <c r="BM2390">
        <v>0</v>
      </c>
      <c r="BN2390">
        <v>0</v>
      </c>
      <c r="BO2390">
        <v>0</v>
      </c>
      <c r="BP2390">
        <v>0</v>
      </c>
      <c r="BQ2390">
        <v>0</v>
      </c>
      <c r="BR2390">
        <v>0</v>
      </c>
      <c r="BS2390">
        <v>7.1899641577060933</v>
      </c>
    </row>
    <row r="2391" spans="1:71" x14ac:dyDescent="0.25">
      <c r="A2391">
        <v>106190198</v>
      </c>
      <c r="B2391" t="s">
        <v>471</v>
      </c>
      <c r="C2391" s="1">
        <f t="shared" si="37"/>
        <v>43556</v>
      </c>
      <c r="D2391" s="2" t="s">
        <v>901</v>
      </c>
      <c r="E2391" s="1">
        <v>43469</v>
      </c>
      <c r="F2391" s="1">
        <v>43646</v>
      </c>
      <c r="G2391" t="s">
        <v>92</v>
      </c>
      <c r="H2391" t="s">
        <v>101</v>
      </c>
      <c r="I2391" t="s">
        <v>72</v>
      </c>
      <c r="J2391" t="s">
        <v>85</v>
      </c>
      <c r="K2391" t="s">
        <v>141</v>
      </c>
      <c r="L2391">
        <v>324</v>
      </c>
      <c r="M2391">
        <v>176</v>
      </c>
      <c r="N2391">
        <v>1</v>
      </c>
      <c r="O2391">
        <v>16</v>
      </c>
      <c r="P2391">
        <v>2568</v>
      </c>
      <c r="Q2391">
        <v>0</v>
      </c>
      <c r="R2391">
        <v>3046</v>
      </c>
      <c r="S2391">
        <v>723</v>
      </c>
      <c r="T2391">
        <v>2736</v>
      </c>
      <c r="U2391">
        <v>8997</v>
      </c>
      <c r="V2391">
        <v>0</v>
      </c>
      <c r="W2391">
        <v>0</v>
      </c>
      <c r="X2391">
        <v>34</v>
      </c>
      <c r="Y2391">
        <v>317</v>
      </c>
      <c r="Z2391">
        <v>6</v>
      </c>
      <c r="AA2391">
        <v>61</v>
      </c>
      <c r="AB2391">
        <v>15920</v>
      </c>
      <c r="AC2391">
        <v>0</v>
      </c>
      <c r="AD2391">
        <v>1566027</v>
      </c>
      <c r="AE2391">
        <v>-2828097</v>
      </c>
      <c r="AF2391">
        <v>0</v>
      </c>
      <c r="AG2391">
        <v>0</v>
      </c>
      <c r="AH2391">
        <v>0</v>
      </c>
      <c r="AI2391">
        <v>0</v>
      </c>
      <c r="AJ2391">
        <v>0</v>
      </c>
      <c r="AK2391">
        <v>0</v>
      </c>
      <c r="AL2391">
        <v>0</v>
      </c>
      <c r="AM2391">
        <v>14395821</v>
      </c>
      <c r="AN2391">
        <v>2097804</v>
      </c>
      <c r="AO2391">
        <v>2478023</v>
      </c>
      <c r="AP2391">
        <v>31481607</v>
      </c>
      <c r="AQ2391">
        <v>0</v>
      </c>
      <c r="AR2391">
        <v>0</v>
      </c>
      <c r="AS2391">
        <v>56113</v>
      </c>
      <c r="AT2391">
        <v>1379511</v>
      </c>
      <c r="AU2391">
        <v>17101</v>
      </c>
      <c r="AV2391">
        <v>23973</v>
      </c>
      <c r="AW2391">
        <v>51929953</v>
      </c>
      <c r="AX2391">
        <v>171984</v>
      </c>
      <c r="AY2391">
        <v>32509325</v>
      </c>
      <c r="AZ2391">
        <v>0</v>
      </c>
      <c r="BA2391">
        <v>56888</v>
      </c>
      <c r="BB2391">
        <v>0</v>
      </c>
      <c r="BC2391">
        <v>0</v>
      </c>
      <c r="BD2391">
        <v>0</v>
      </c>
      <c r="BE2391">
        <v>0</v>
      </c>
      <c r="BF2391">
        <v>415430</v>
      </c>
      <c r="BG2391">
        <v>46819320</v>
      </c>
      <c r="BH2391">
        <v>0</v>
      </c>
      <c r="BI2391">
        <v>0</v>
      </c>
      <c r="BJ2391">
        <v>0</v>
      </c>
      <c r="BK2391">
        <v>0</v>
      </c>
      <c r="BL2391">
        <v>0</v>
      </c>
      <c r="BM2391">
        <v>0</v>
      </c>
      <c r="BN2391">
        <v>0</v>
      </c>
      <c r="BO2391">
        <v>0</v>
      </c>
      <c r="BP2391">
        <v>0</v>
      </c>
      <c r="BQ2391">
        <v>0</v>
      </c>
      <c r="BR2391">
        <v>0</v>
      </c>
      <c r="BS2391">
        <v>5.1360000000000001</v>
      </c>
    </row>
    <row r="2392" spans="1:71" x14ac:dyDescent="0.25">
      <c r="A2392">
        <v>106560492</v>
      </c>
      <c r="B2392" t="s">
        <v>472</v>
      </c>
      <c r="C2392" s="1">
        <f t="shared" si="37"/>
        <v>43556</v>
      </c>
      <c r="D2392" s="2" t="s">
        <v>901</v>
      </c>
      <c r="E2392" s="1">
        <v>43469</v>
      </c>
      <c r="F2392" s="1">
        <v>43646</v>
      </c>
      <c r="G2392" t="s">
        <v>129</v>
      </c>
      <c r="H2392" t="s">
        <v>101</v>
      </c>
      <c r="I2392" t="s">
        <v>72</v>
      </c>
      <c r="J2392" t="s">
        <v>85</v>
      </c>
      <c r="K2392" t="s">
        <v>473</v>
      </c>
      <c r="L2392">
        <v>341</v>
      </c>
      <c r="M2392">
        <v>341</v>
      </c>
      <c r="N2392">
        <v>13</v>
      </c>
      <c r="O2392">
        <v>33</v>
      </c>
      <c r="P2392">
        <v>4064</v>
      </c>
      <c r="Q2392">
        <v>0</v>
      </c>
      <c r="R2392">
        <v>11030</v>
      </c>
      <c r="S2392">
        <v>1831</v>
      </c>
      <c r="T2392">
        <v>1031</v>
      </c>
      <c r="U2392">
        <v>1775</v>
      </c>
      <c r="V2392">
        <v>0</v>
      </c>
      <c r="W2392">
        <v>0</v>
      </c>
      <c r="X2392">
        <v>512</v>
      </c>
      <c r="Y2392">
        <v>4325</v>
      </c>
      <c r="Z2392">
        <v>100</v>
      </c>
      <c r="AA2392">
        <v>108</v>
      </c>
      <c r="AB2392">
        <v>20712</v>
      </c>
      <c r="AC2392">
        <v>0</v>
      </c>
      <c r="AD2392">
        <v>0</v>
      </c>
      <c r="AE2392">
        <v>0</v>
      </c>
      <c r="AF2392">
        <v>0</v>
      </c>
      <c r="AG2392">
        <v>0</v>
      </c>
      <c r="AH2392">
        <v>0</v>
      </c>
      <c r="AI2392">
        <v>0</v>
      </c>
      <c r="AJ2392">
        <v>0</v>
      </c>
      <c r="AK2392">
        <v>0</v>
      </c>
      <c r="AL2392">
        <v>0</v>
      </c>
      <c r="AM2392">
        <v>40024213</v>
      </c>
      <c r="AN2392">
        <v>10255943</v>
      </c>
      <c r="AO2392">
        <v>2326530</v>
      </c>
      <c r="AP2392">
        <v>4929893</v>
      </c>
      <c r="AQ2392">
        <v>0</v>
      </c>
      <c r="AR2392">
        <v>0</v>
      </c>
      <c r="AS2392">
        <v>4454337</v>
      </c>
      <c r="AT2392">
        <v>62459573</v>
      </c>
      <c r="AU2392">
        <v>-7623265</v>
      </c>
      <c r="AV2392">
        <v>6587021</v>
      </c>
      <c r="AW2392">
        <v>123414245</v>
      </c>
      <c r="AX2392">
        <v>281542</v>
      </c>
      <c r="AY2392">
        <v>88223412</v>
      </c>
      <c r="AZ2392">
        <v>0</v>
      </c>
      <c r="BA2392">
        <v>23896</v>
      </c>
      <c r="BB2392">
        <v>0</v>
      </c>
      <c r="BC2392">
        <v>0</v>
      </c>
      <c r="BD2392">
        <v>0</v>
      </c>
      <c r="BE2392">
        <v>0</v>
      </c>
      <c r="BF2392">
        <v>7990041</v>
      </c>
      <c r="BG2392">
        <v>180130530</v>
      </c>
      <c r="BH2392">
        <v>0</v>
      </c>
      <c r="BI2392">
        <v>0</v>
      </c>
      <c r="BJ2392">
        <v>0</v>
      </c>
      <c r="BK2392">
        <v>0</v>
      </c>
      <c r="BL2392">
        <v>0</v>
      </c>
      <c r="BM2392">
        <v>0</v>
      </c>
      <c r="BN2392">
        <v>0</v>
      </c>
      <c r="BO2392">
        <v>0</v>
      </c>
      <c r="BP2392">
        <v>0</v>
      </c>
      <c r="BQ2392">
        <v>0</v>
      </c>
      <c r="BR2392">
        <v>0</v>
      </c>
      <c r="BS2392">
        <v>5.9589442815249267</v>
      </c>
    </row>
    <row r="2393" spans="1:71" x14ac:dyDescent="0.25">
      <c r="A2393">
        <v>106434040</v>
      </c>
      <c r="B2393" t="s">
        <v>474</v>
      </c>
      <c r="C2393" s="1">
        <f t="shared" si="37"/>
        <v>43556</v>
      </c>
      <c r="D2393" s="2" t="s">
        <v>901</v>
      </c>
      <c r="E2393" s="1">
        <v>43469</v>
      </c>
      <c r="F2393" s="1">
        <v>43646</v>
      </c>
      <c r="G2393" t="s">
        <v>184</v>
      </c>
      <c r="H2393" t="s">
        <v>89</v>
      </c>
      <c r="I2393" t="s">
        <v>72</v>
      </c>
      <c r="J2393" t="s">
        <v>113</v>
      </c>
      <c r="K2393" t="s">
        <v>475</v>
      </c>
      <c r="L2393">
        <v>354</v>
      </c>
      <c r="M2393">
        <v>271</v>
      </c>
      <c r="N2393">
        <v>3</v>
      </c>
      <c r="O2393">
        <v>0</v>
      </c>
      <c r="P2393">
        <v>3588</v>
      </c>
      <c r="Q2393">
        <v>0</v>
      </c>
      <c r="R2393">
        <v>167</v>
      </c>
      <c r="S2393">
        <v>0</v>
      </c>
      <c r="T2393">
        <v>7562</v>
      </c>
      <c r="U2393">
        <v>2923</v>
      </c>
      <c r="V2393">
        <v>0</v>
      </c>
      <c r="W2393">
        <v>0</v>
      </c>
      <c r="X2393">
        <v>321</v>
      </c>
      <c r="Y2393">
        <v>11432</v>
      </c>
      <c r="Z2393">
        <v>19</v>
      </c>
      <c r="AA2393">
        <v>0</v>
      </c>
      <c r="AB2393">
        <v>22424</v>
      </c>
      <c r="AC2393">
        <v>0</v>
      </c>
      <c r="AD2393">
        <v>0</v>
      </c>
      <c r="AE2393">
        <v>0</v>
      </c>
      <c r="AF2393">
        <v>0</v>
      </c>
      <c r="AG2393">
        <v>0</v>
      </c>
      <c r="AH2393">
        <v>0</v>
      </c>
      <c r="AI2393">
        <v>0</v>
      </c>
      <c r="AJ2393">
        <v>0</v>
      </c>
      <c r="AK2393">
        <v>0</v>
      </c>
      <c r="AL2393">
        <v>0</v>
      </c>
      <c r="AM2393">
        <v>1535766</v>
      </c>
      <c r="AN2393">
        <v>0</v>
      </c>
      <c r="AO2393">
        <v>77036552</v>
      </c>
      <c r="AP2393">
        <v>22729844</v>
      </c>
      <c r="AQ2393">
        <v>0</v>
      </c>
      <c r="AR2393">
        <v>0</v>
      </c>
      <c r="AS2393">
        <v>5156998</v>
      </c>
      <c r="AT2393">
        <v>306784322</v>
      </c>
      <c r="AU2393">
        <v>0</v>
      </c>
      <c r="AV2393">
        <v>3067992</v>
      </c>
      <c r="AW2393">
        <v>416311474</v>
      </c>
      <c r="AX2393">
        <v>22404429</v>
      </c>
      <c r="AY2393">
        <v>456415761</v>
      </c>
      <c r="AZ2393">
        <v>0</v>
      </c>
      <c r="BA2393">
        <v>10012842</v>
      </c>
      <c r="BB2393">
        <v>0</v>
      </c>
      <c r="BC2393">
        <v>0</v>
      </c>
      <c r="BD2393">
        <v>0</v>
      </c>
      <c r="BE2393">
        <v>0</v>
      </c>
      <c r="BF2393">
        <v>23892496</v>
      </c>
      <c r="BG2393">
        <v>1824326311</v>
      </c>
      <c r="BH2393">
        <v>0</v>
      </c>
      <c r="BI2393">
        <v>0</v>
      </c>
      <c r="BJ2393">
        <v>0</v>
      </c>
      <c r="BK2393">
        <v>0</v>
      </c>
      <c r="BL2393">
        <v>0</v>
      </c>
      <c r="BM2393">
        <v>0</v>
      </c>
      <c r="BN2393">
        <v>0</v>
      </c>
      <c r="BO2393">
        <v>0</v>
      </c>
      <c r="BP2393">
        <v>0</v>
      </c>
      <c r="BQ2393">
        <v>0</v>
      </c>
      <c r="BR2393">
        <v>0</v>
      </c>
      <c r="BS2393">
        <v>5.7408000000000001</v>
      </c>
    </row>
    <row r="2394" spans="1:71" x14ac:dyDescent="0.25">
      <c r="A2394">
        <v>106121002</v>
      </c>
      <c r="B2394" t="s">
        <v>476</v>
      </c>
      <c r="C2394" s="1">
        <f t="shared" si="37"/>
        <v>43556</v>
      </c>
      <c r="D2394" s="2" t="s">
        <v>901</v>
      </c>
      <c r="E2394" s="1">
        <v>43469</v>
      </c>
      <c r="F2394" s="1">
        <v>43646</v>
      </c>
      <c r="G2394" t="s">
        <v>346</v>
      </c>
      <c r="H2394" t="s">
        <v>101</v>
      </c>
      <c r="I2394" t="s">
        <v>72</v>
      </c>
      <c r="J2394" t="s">
        <v>85</v>
      </c>
      <c r="K2394" t="s">
        <v>477</v>
      </c>
      <c r="L2394">
        <v>46</v>
      </c>
      <c r="M2394">
        <v>42</v>
      </c>
      <c r="N2394">
        <v>2</v>
      </c>
      <c r="O2394">
        <v>2</v>
      </c>
      <c r="P2394">
        <v>481</v>
      </c>
      <c r="Q2394">
        <v>0</v>
      </c>
      <c r="R2394">
        <v>1017</v>
      </c>
      <c r="S2394">
        <v>0</v>
      </c>
      <c r="T2394">
        <v>72</v>
      </c>
      <c r="U2394">
        <v>603</v>
      </c>
      <c r="V2394">
        <v>0</v>
      </c>
      <c r="W2394">
        <v>0</v>
      </c>
      <c r="X2394">
        <v>267</v>
      </c>
      <c r="Y2394">
        <v>0</v>
      </c>
      <c r="Z2394">
        <v>9</v>
      </c>
      <c r="AA2394">
        <v>13</v>
      </c>
      <c r="AB2394">
        <v>1981</v>
      </c>
      <c r="AC2394">
        <v>0</v>
      </c>
      <c r="AD2394">
        <v>1674076</v>
      </c>
      <c r="AE2394">
        <v>-82406</v>
      </c>
      <c r="AF2394">
        <v>0</v>
      </c>
      <c r="AG2394">
        <v>0</v>
      </c>
      <c r="AH2394">
        <v>0</v>
      </c>
      <c r="AI2394">
        <v>0</v>
      </c>
      <c r="AJ2394">
        <v>0</v>
      </c>
      <c r="AK2394">
        <v>0</v>
      </c>
      <c r="AL2394">
        <v>0</v>
      </c>
      <c r="AM2394">
        <v>4880275</v>
      </c>
      <c r="AN2394">
        <v>4640</v>
      </c>
      <c r="AO2394">
        <v>261109</v>
      </c>
      <c r="AP2394">
        <v>5316350</v>
      </c>
      <c r="AQ2394">
        <v>0</v>
      </c>
      <c r="AR2394">
        <v>0</v>
      </c>
      <c r="AS2394">
        <v>6323451</v>
      </c>
      <c r="AT2394">
        <v>0</v>
      </c>
      <c r="AU2394">
        <v>261072</v>
      </c>
      <c r="AV2394">
        <v>369437</v>
      </c>
      <c r="AW2394">
        <v>17416334</v>
      </c>
      <c r="AX2394">
        <v>201965</v>
      </c>
      <c r="AY2394">
        <v>14878382</v>
      </c>
      <c r="AZ2394">
        <v>0</v>
      </c>
      <c r="BA2394">
        <v>36983</v>
      </c>
      <c r="BB2394">
        <v>0</v>
      </c>
      <c r="BC2394">
        <v>0</v>
      </c>
      <c r="BD2394">
        <v>0</v>
      </c>
      <c r="BE2394">
        <v>0</v>
      </c>
      <c r="BF2394">
        <v>79620</v>
      </c>
      <c r="BG2394">
        <v>8637183</v>
      </c>
      <c r="BH2394">
        <v>0</v>
      </c>
      <c r="BI2394">
        <v>0</v>
      </c>
      <c r="BJ2394">
        <v>0</v>
      </c>
      <c r="BK2394">
        <v>0</v>
      </c>
      <c r="BL2394">
        <v>0</v>
      </c>
      <c r="BM2394">
        <v>0</v>
      </c>
      <c r="BN2394">
        <v>0</v>
      </c>
      <c r="BO2394">
        <v>0</v>
      </c>
      <c r="BP2394">
        <v>0</v>
      </c>
      <c r="BQ2394">
        <v>0</v>
      </c>
      <c r="BR2394">
        <v>0</v>
      </c>
      <c r="BS2394">
        <v>5.4659090909090908</v>
      </c>
    </row>
    <row r="2395" spans="1:71" x14ac:dyDescent="0.25">
      <c r="A2395">
        <v>106201281</v>
      </c>
      <c r="B2395" t="s">
        <v>478</v>
      </c>
      <c r="C2395" s="1">
        <f t="shared" si="37"/>
        <v>43556</v>
      </c>
      <c r="D2395" s="2" t="s">
        <v>901</v>
      </c>
      <c r="E2395" s="1">
        <v>43469</v>
      </c>
      <c r="F2395" s="1">
        <v>43646</v>
      </c>
      <c r="G2395" t="s">
        <v>479</v>
      </c>
      <c r="H2395" t="s">
        <v>89</v>
      </c>
      <c r="I2395" t="s">
        <v>72</v>
      </c>
      <c r="J2395" t="s">
        <v>85</v>
      </c>
      <c r="K2395" t="s">
        <v>480</v>
      </c>
      <c r="L2395">
        <v>106</v>
      </c>
      <c r="M2395">
        <v>42</v>
      </c>
      <c r="N2395">
        <v>1</v>
      </c>
      <c r="O2395">
        <v>8</v>
      </c>
      <c r="P2395">
        <v>889</v>
      </c>
      <c r="Q2395">
        <v>0</v>
      </c>
      <c r="R2395">
        <v>1227</v>
      </c>
      <c r="S2395">
        <v>321</v>
      </c>
      <c r="T2395">
        <v>458</v>
      </c>
      <c r="U2395">
        <v>991</v>
      </c>
      <c r="V2395">
        <v>0</v>
      </c>
      <c r="W2395">
        <v>0</v>
      </c>
      <c r="X2395">
        <v>154</v>
      </c>
      <c r="Y2395">
        <v>346</v>
      </c>
      <c r="Z2395">
        <v>4</v>
      </c>
      <c r="AA2395">
        <v>27</v>
      </c>
      <c r="AB2395">
        <v>3528</v>
      </c>
      <c r="AC2395">
        <v>0</v>
      </c>
      <c r="AD2395">
        <v>752581</v>
      </c>
      <c r="AE2395">
        <v>-787500</v>
      </c>
      <c r="AF2395">
        <v>0</v>
      </c>
      <c r="AG2395">
        <v>0</v>
      </c>
      <c r="AH2395">
        <v>0</v>
      </c>
      <c r="AI2395">
        <v>0</v>
      </c>
      <c r="AJ2395">
        <v>0</v>
      </c>
      <c r="AK2395">
        <v>0</v>
      </c>
      <c r="AL2395">
        <v>0</v>
      </c>
      <c r="AM2395">
        <v>5258349</v>
      </c>
      <c r="AN2395">
        <v>1775752</v>
      </c>
      <c r="AO2395">
        <v>4171062</v>
      </c>
      <c r="AP2395">
        <v>6446026</v>
      </c>
      <c r="AQ2395">
        <v>118</v>
      </c>
      <c r="AR2395">
        <v>0</v>
      </c>
      <c r="AS2395">
        <v>1724196</v>
      </c>
      <c r="AT2395">
        <v>3165729</v>
      </c>
      <c r="AU2395">
        <v>15130</v>
      </c>
      <c r="AV2395">
        <v>169593</v>
      </c>
      <c r="AW2395">
        <v>22725955</v>
      </c>
      <c r="AX2395">
        <v>353229</v>
      </c>
      <c r="AY2395">
        <v>23347405</v>
      </c>
      <c r="AZ2395">
        <v>1714720</v>
      </c>
      <c r="BA2395">
        <v>221519</v>
      </c>
      <c r="BB2395">
        <v>0</v>
      </c>
      <c r="BC2395">
        <v>0</v>
      </c>
      <c r="BD2395">
        <v>0</v>
      </c>
      <c r="BE2395">
        <v>0</v>
      </c>
      <c r="BF2395">
        <v>397562</v>
      </c>
      <c r="BG2395">
        <v>26877134</v>
      </c>
      <c r="BH2395">
        <v>0</v>
      </c>
      <c r="BI2395">
        <v>0</v>
      </c>
      <c r="BJ2395">
        <v>0</v>
      </c>
      <c r="BK2395">
        <v>0</v>
      </c>
      <c r="BL2395">
        <v>0</v>
      </c>
      <c r="BM2395">
        <v>0</v>
      </c>
      <c r="BN2395">
        <v>0</v>
      </c>
      <c r="BO2395">
        <v>0</v>
      </c>
      <c r="BP2395">
        <v>0</v>
      </c>
      <c r="BQ2395">
        <v>0</v>
      </c>
      <c r="BR2395">
        <v>0</v>
      </c>
      <c r="BS2395">
        <v>6.006756756756757</v>
      </c>
    </row>
    <row r="2396" spans="1:71" x14ac:dyDescent="0.25">
      <c r="A2396">
        <v>106260011</v>
      </c>
      <c r="B2396" t="s">
        <v>481</v>
      </c>
      <c r="C2396" s="1">
        <f t="shared" si="37"/>
        <v>43556</v>
      </c>
      <c r="D2396" s="2" t="s">
        <v>901</v>
      </c>
      <c r="E2396" s="1">
        <v>43469</v>
      </c>
      <c r="F2396" s="1">
        <v>43646</v>
      </c>
      <c r="G2396" t="s">
        <v>482</v>
      </c>
      <c r="H2396" t="s">
        <v>71</v>
      </c>
      <c r="I2396" t="s">
        <v>72</v>
      </c>
      <c r="J2396" t="s">
        <v>73</v>
      </c>
      <c r="K2396" t="s">
        <v>483</v>
      </c>
      <c r="L2396">
        <v>17</v>
      </c>
      <c r="M2396">
        <v>17</v>
      </c>
      <c r="N2396">
        <v>0</v>
      </c>
      <c r="O2396">
        <v>3</v>
      </c>
      <c r="P2396">
        <v>182</v>
      </c>
      <c r="Q2396">
        <v>0</v>
      </c>
      <c r="R2396">
        <v>79</v>
      </c>
      <c r="S2396">
        <v>14</v>
      </c>
      <c r="T2396">
        <v>47</v>
      </c>
      <c r="U2396">
        <v>58</v>
      </c>
      <c r="V2396">
        <v>0</v>
      </c>
      <c r="W2396">
        <v>0</v>
      </c>
      <c r="X2396">
        <v>163</v>
      </c>
      <c r="Y2396">
        <v>5</v>
      </c>
      <c r="Z2396">
        <v>0</v>
      </c>
      <c r="AA2396">
        <v>3</v>
      </c>
      <c r="AB2396">
        <v>369</v>
      </c>
      <c r="AC2396">
        <v>0</v>
      </c>
      <c r="AD2396">
        <v>-701661</v>
      </c>
      <c r="AE2396">
        <v>0</v>
      </c>
      <c r="AF2396">
        <v>0</v>
      </c>
      <c r="AG2396">
        <v>0</v>
      </c>
      <c r="AH2396">
        <v>0</v>
      </c>
      <c r="AI2396">
        <v>0</v>
      </c>
      <c r="AJ2396">
        <v>0</v>
      </c>
      <c r="AK2396">
        <v>0</v>
      </c>
      <c r="AL2396">
        <v>0</v>
      </c>
      <c r="AM2396">
        <v>3102030</v>
      </c>
      <c r="AN2396">
        <v>198683</v>
      </c>
      <c r="AO2396">
        <v>1932363</v>
      </c>
      <c r="AP2396">
        <v>1605623</v>
      </c>
      <c r="AQ2396">
        <v>0</v>
      </c>
      <c r="AR2396">
        <v>0</v>
      </c>
      <c r="AS2396">
        <v>11170868</v>
      </c>
      <c r="AT2396">
        <v>630939</v>
      </c>
      <c r="AU2396">
        <v>4593</v>
      </c>
      <c r="AV2396">
        <v>1272673</v>
      </c>
      <c r="AW2396">
        <v>19917772</v>
      </c>
      <c r="AX2396">
        <v>159910</v>
      </c>
      <c r="AY2396">
        <v>18691301</v>
      </c>
      <c r="AZ2396">
        <v>0</v>
      </c>
      <c r="BA2396">
        <v>1686812</v>
      </c>
      <c r="BB2396">
        <v>0</v>
      </c>
      <c r="BC2396">
        <v>0</v>
      </c>
      <c r="BD2396">
        <v>0</v>
      </c>
      <c r="BE2396">
        <v>0</v>
      </c>
      <c r="BF2396">
        <v>303001</v>
      </c>
      <c r="BG2396">
        <v>39258099</v>
      </c>
      <c r="BH2396">
        <v>0</v>
      </c>
      <c r="BI2396">
        <v>0</v>
      </c>
      <c r="BJ2396">
        <v>0</v>
      </c>
      <c r="BK2396">
        <v>0</v>
      </c>
      <c r="BL2396">
        <v>0</v>
      </c>
      <c r="BM2396">
        <v>0</v>
      </c>
      <c r="BN2396">
        <v>0</v>
      </c>
      <c r="BO2396">
        <v>0</v>
      </c>
      <c r="BP2396">
        <v>0</v>
      </c>
      <c r="BQ2396">
        <v>0</v>
      </c>
      <c r="BR2396">
        <v>0</v>
      </c>
      <c r="BS2396">
        <v>5.3529411764705879</v>
      </c>
    </row>
    <row r="2397" spans="1:71" x14ac:dyDescent="0.25">
      <c r="A2397">
        <v>106420493</v>
      </c>
      <c r="B2397" t="s">
        <v>484</v>
      </c>
      <c r="C2397" s="1">
        <f t="shared" si="37"/>
        <v>43556</v>
      </c>
      <c r="D2397" s="2" t="s">
        <v>901</v>
      </c>
      <c r="E2397" s="1">
        <v>43469</v>
      </c>
      <c r="F2397" s="1">
        <v>43646</v>
      </c>
      <c r="G2397" t="s">
        <v>313</v>
      </c>
      <c r="H2397" t="s">
        <v>89</v>
      </c>
      <c r="I2397" t="s">
        <v>72</v>
      </c>
      <c r="J2397" t="s">
        <v>85</v>
      </c>
      <c r="K2397" t="s">
        <v>485</v>
      </c>
      <c r="L2397">
        <v>353</v>
      </c>
      <c r="M2397">
        <v>272</v>
      </c>
      <c r="N2397">
        <v>24</v>
      </c>
      <c r="O2397">
        <v>48</v>
      </c>
      <c r="P2397">
        <v>4000</v>
      </c>
      <c r="Q2397">
        <v>0</v>
      </c>
      <c r="R2397">
        <v>8879</v>
      </c>
      <c r="S2397">
        <v>1568</v>
      </c>
      <c r="T2397">
        <v>2281</v>
      </c>
      <c r="U2397">
        <v>7336</v>
      </c>
      <c r="V2397">
        <v>0</v>
      </c>
      <c r="W2397">
        <v>0</v>
      </c>
      <c r="X2397">
        <v>773</v>
      </c>
      <c r="Y2397">
        <v>2587</v>
      </c>
      <c r="Z2397">
        <v>140</v>
      </c>
      <c r="AA2397">
        <v>273</v>
      </c>
      <c r="AB2397">
        <v>23837</v>
      </c>
      <c r="AC2397">
        <v>0</v>
      </c>
      <c r="AD2397">
        <v>4416425</v>
      </c>
      <c r="AE2397">
        <v>0</v>
      </c>
      <c r="AF2397">
        <v>0</v>
      </c>
      <c r="AG2397">
        <v>0</v>
      </c>
      <c r="AH2397">
        <v>0</v>
      </c>
      <c r="AI2397">
        <v>12864148</v>
      </c>
      <c r="AJ2397">
        <v>0</v>
      </c>
      <c r="AK2397">
        <v>133017</v>
      </c>
      <c r="AL2397">
        <v>12997165</v>
      </c>
      <c r="AM2397">
        <v>42294098</v>
      </c>
      <c r="AN2397">
        <v>9243971</v>
      </c>
      <c r="AO2397">
        <v>8765098</v>
      </c>
      <c r="AP2397">
        <v>26406342</v>
      </c>
      <c r="AQ2397">
        <v>0</v>
      </c>
      <c r="AR2397">
        <v>0</v>
      </c>
      <c r="AS2397">
        <v>4911814</v>
      </c>
      <c r="AT2397">
        <v>59456900</v>
      </c>
      <c r="AU2397">
        <v>0</v>
      </c>
      <c r="AV2397">
        <v>1496237</v>
      </c>
      <c r="AW2397">
        <v>152574460</v>
      </c>
      <c r="AX2397">
        <v>4483255</v>
      </c>
      <c r="AY2397">
        <v>139622625</v>
      </c>
      <c r="AZ2397">
        <v>0</v>
      </c>
      <c r="BA2397">
        <v>-282930</v>
      </c>
      <c r="BB2397">
        <v>0</v>
      </c>
      <c r="BC2397">
        <v>0</v>
      </c>
      <c r="BD2397">
        <v>0</v>
      </c>
      <c r="BE2397">
        <v>0</v>
      </c>
      <c r="BF2397">
        <v>4340801</v>
      </c>
      <c r="BG2397">
        <v>275492466</v>
      </c>
      <c r="BH2397">
        <v>0</v>
      </c>
      <c r="BI2397">
        <v>0</v>
      </c>
      <c r="BJ2397">
        <v>0</v>
      </c>
      <c r="BK2397">
        <v>0</v>
      </c>
      <c r="BL2397">
        <v>0</v>
      </c>
      <c r="BM2397">
        <v>0</v>
      </c>
      <c r="BN2397">
        <v>0</v>
      </c>
      <c r="BO2397">
        <v>0</v>
      </c>
      <c r="BP2397">
        <v>0</v>
      </c>
      <c r="BQ2397">
        <v>0</v>
      </c>
      <c r="BR2397">
        <v>0</v>
      </c>
      <c r="BS2397">
        <v>6.4</v>
      </c>
    </row>
    <row r="2398" spans="1:71" x14ac:dyDescent="0.25">
      <c r="A2398">
        <v>106244027</v>
      </c>
      <c r="B2398" t="s">
        <v>486</v>
      </c>
      <c r="C2398" s="1">
        <f t="shared" si="37"/>
        <v>43556</v>
      </c>
      <c r="D2398" s="2" t="s">
        <v>901</v>
      </c>
      <c r="E2398" s="1">
        <v>43469</v>
      </c>
      <c r="F2398" s="1">
        <v>43646</v>
      </c>
      <c r="G2398" t="s">
        <v>487</v>
      </c>
      <c r="H2398" t="s">
        <v>112</v>
      </c>
      <c r="I2398" t="s">
        <v>155</v>
      </c>
      <c r="J2398" t="s">
        <v>85</v>
      </c>
      <c r="K2398" t="s">
        <v>488</v>
      </c>
      <c r="L2398">
        <v>16</v>
      </c>
      <c r="M2398">
        <v>16</v>
      </c>
      <c r="N2398">
        <v>0</v>
      </c>
      <c r="O2398">
        <v>0</v>
      </c>
      <c r="P2398">
        <v>99</v>
      </c>
      <c r="Q2398">
        <v>0</v>
      </c>
      <c r="R2398">
        <v>0</v>
      </c>
      <c r="S2398">
        <v>0</v>
      </c>
      <c r="T2398">
        <v>0</v>
      </c>
      <c r="U2398">
        <v>443</v>
      </c>
      <c r="V2398">
        <v>0</v>
      </c>
      <c r="W2398">
        <v>0</v>
      </c>
      <c r="X2398">
        <v>154</v>
      </c>
      <c r="Y2398">
        <v>0</v>
      </c>
      <c r="Z2398">
        <v>0</v>
      </c>
      <c r="AA2398">
        <v>0</v>
      </c>
      <c r="AB2398">
        <v>597</v>
      </c>
      <c r="AC2398">
        <v>0</v>
      </c>
      <c r="AD2398">
        <v>0</v>
      </c>
      <c r="AE2398">
        <v>0</v>
      </c>
      <c r="AF2398">
        <v>0</v>
      </c>
      <c r="AG2398">
        <v>0</v>
      </c>
      <c r="AH2398">
        <v>0</v>
      </c>
      <c r="AI2398">
        <v>0</v>
      </c>
      <c r="AJ2398">
        <v>0</v>
      </c>
      <c r="AK2398">
        <v>0</v>
      </c>
      <c r="AL2398">
        <v>0</v>
      </c>
      <c r="AM2398">
        <v>0</v>
      </c>
      <c r="AN2398">
        <v>0</v>
      </c>
      <c r="AO2398">
        <v>0</v>
      </c>
      <c r="AP2398">
        <v>848246</v>
      </c>
      <c r="AQ2398">
        <v>0</v>
      </c>
      <c r="AR2398">
        <v>0</v>
      </c>
      <c r="AS2398">
        <v>294876</v>
      </c>
      <c r="AT2398">
        <v>0</v>
      </c>
      <c r="AU2398">
        <v>0</v>
      </c>
      <c r="AV2398">
        <v>0</v>
      </c>
      <c r="AW2398">
        <v>1143122</v>
      </c>
      <c r="AX2398">
        <v>0</v>
      </c>
      <c r="AY2398">
        <v>1143122</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3.09375</v>
      </c>
    </row>
    <row r="2399" spans="1:71" x14ac:dyDescent="0.25">
      <c r="A2399">
        <v>106211006</v>
      </c>
      <c r="B2399" t="s">
        <v>489</v>
      </c>
      <c r="C2399" s="1">
        <f t="shared" si="37"/>
        <v>43556</v>
      </c>
      <c r="D2399" s="2" t="s">
        <v>901</v>
      </c>
      <c r="E2399" s="1">
        <v>43469</v>
      </c>
      <c r="F2399" s="1">
        <v>43646</v>
      </c>
      <c r="G2399" t="s">
        <v>396</v>
      </c>
      <c r="H2399" t="s">
        <v>84</v>
      </c>
      <c r="I2399" t="s">
        <v>72</v>
      </c>
      <c r="J2399" t="s">
        <v>85</v>
      </c>
      <c r="K2399" t="s">
        <v>490</v>
      </c>
      <c r="L2399">
        <v>176</v>
      </c>
      <c r="M2399">
        <v>176</v>
      </c>
      <c r="N2399">
        <v>0</v>
      </c>
      <c r="O2399">
        <v>40</v>
      </c>
      <c r="P2399">
        <v>2209</v>
      </c>
      <c r="Q2399">
        <v>0</v>
      </c>
      <c r="R2399">
        <v>4714</v>
      </c>
      <c r="S2399">
        <v>597</v>
      </c>
      <c r="T2399">
        <v>1917</v>
      </c>
      <c r="U2399">
        <v>1241</v>
      </c>
      <c r="V2399">
        <v>0</v>
      </c>
      <c r="W2399">
        <v>0</v>
      </c>
      <c r="X2399">
        <v>468</v>
      </c>
      <c r="Y2399">
        <v>1539</v>
      </c>
      <c r="Z2399">
        <v>0</v>
      </c>
      <c r="AA2399">
        <v>286</v>
      </c>
      <c r="AB2399">
        <v>10762</v>
      </c>
      <c r="AC2399">
        <v>0</v>
      </c>
      <c r="AD2399">
        <v>2069043</v>
      </c>
      <c r="AE2399">
        <v>0</v>
      </c>
      <c r="AF2399">
        <v>0</v>
      </c>
      <c r="AG2399">
        <v>0</v>
      </c>
      <c r="AH2399">
        <v>0</v>
      </c>
      <c r="AI2399">
        <v>7413972</v>
      </c>
      <c r="AJ2399">
        <v>0</v>
      </c>
      <c r="AK2399">
        <v>0</v>
      </c>
      <c r="AL2399">
        <v>7413972</v>
      </c>
      <c r="AM2399">
        <v>27881210</v>
      </c>
      <c r="AN2399">
        <v>3007771</v>
      </c>
      <c r="AO2399">
        <v>7740429</v>
      </c>
      <c r="AP2399">
        <v>33441630</v>
      </c>
      <c r="AQ2399">
        <v>-218842</v>
      </c>
      <c r="AR2399">
        <v>0</v>
      </c>
      <c r="AS2399">
        <v>5432675</v>
      </c>
      <c r="AT2399">
        <v>26785023</v>
      </c>
      <c r="AU2399">
        <v>0</v>
      </c>
      <c r="AV2399">
        <v>-537356</v>
      </c>
      <c r="AW2399">
        <v>103532540</v>
      </c>
      <c r="AX2399">
        <v>1765197</v>
      </c>
      <c r="AY2399">
        <v>102888673</v>
      </c>
      <c r="AZ2399">
        <v>0</v>
      </c>
      <c r="BA2399">
        <v>0</v>
      </c>
      <c r="BB2399">
        <v>0</v>
      </c>
      <c r="BC2399">
        <v>0</v>
      </c>
      <c r="BD2399">
        <v>0</v>
      </c>
      <c r="BE2399">
        <v>0</v>
      </c>
      <c r="BF2399">
        <v>5134229</v>
      </c>
      <c r="BG2399">
        <v>96682354</v>
      </c>
      <c r="BH2399">
        <v>0</v>
      </c>
      <c r="BI2399">
        <v>0</v>
      </c>
      <c r="BJ2399">
        <v>0</v>
      </c>
      <c r="BK2399">
        <v>0</v>
      </c>
      <c r="BL2399">
        <v>0</v>
      </c>
      <c r="BM2399">
        <v>0</v>
      </c>
      <c r="BN2399">
        <v>0</v>
      </c>
      <c r="BO2399">
        <v>0</v>
      </c>
      <c r="BP2399">
        <v>0</v>
      </c>
      <c r="BQ2399">
        <v>0</v>
      </c>
      <c r="BR2399">
        <v>0</v>
      </c>
      <c r="BS2399">
        <v>6.2755681818181817</v>
      </c>
    </row>
    <row r="2400" spans="1:71" x14ac:dyDescent="0.25">
      <c r="A2400">
        <v>106050932</v>
      </c>
      <c r="B2400" t="s">
        <v>493</v>
      </c>
      <c r="C2400" s="1">
        <f t="shared" si="37"/>
        <v>43556</v>
      </c>
      <c r="D2400" s="2" t="s">
        <v>901</v>
      </c>
      <c r="E2400" s="1">
        <v>43469</v>
      </c>
      <c r="F2400" s="1">
        <v>43646</v>
      </c>
      <c r="G2400" t="s">
        <v>494</v>
      </c>
      <c r="H2400" t="s">
        <v>89</v>
      </c>
      <c r="I2400" t="s">
        <v>72</v>
      </c>
      <c r="J2400" t="s">
        <v>73</v>
      </c>
      <c r="K2400" t="s">
        <v>495</v>
      </c>
      <c r="L2400">
        <v>48</v>
      </c>
      <c r="M2400">
        <v>12</v>
      </c>
      <c r="N2400">
        <v>0</v>
      </c>
      <c r="O2400">
        <v>2</v>
      </c>
      <c r="P2400">
        <v>263</v>
      </c>
      <c r="Q2400">
        <v>2</v>
      </c>
      <c r="R2400">
        <v>514</v>
      </c>
      <c r="S2400">
        <v>34</v>
      </c>
      <c r="T2400">
        <v>17</v>
      </c>
      <c r="U2400">
        <v>114</v>
      </c>
      <c r="V2400">
        <v>0</v>
      </c>
      <c r="W2400">
        <v>0</v>
      </c>
      <c r="X2400">
        <v>37</v>
      </c>
      <c r="Y2400">
        <v>100</v>
      </c>
      <c r="Z2400">
        <v>0</v>
      </c>
      <c r="AA2400">
        <v>3</v>
      </c>
      <c r="AB2400">
        <v>819</v>
      </c>
      <c r="AC2400">
        <v>15</v>
      </c>
      <c r="AD2400">
        <v>437961</v>
      </c>
      <c r="AE2400">
        <v>0</v>
      </c>
      <c r="AF2400">
        <v>0</v>
      </c>
      <c r="AG2400">
        <v>0</v>
      </c>
      <c r="AH2400">
        <v>0</v>
      </c>
      <c r="AI2400">
        <v>0</v>
      </c>
      <c r="AJ2400">
        <v>0</v>
      </c>
      <c r="AK2400">
        <v>0</v>
      </c>
      <c r="AL2400">
        <v>0</v>
      </c>
      <c r="AM2400">
        <v>6348023</v>
      </c>
      <c r="AN2400">
        <v>350112</v>
      </c>
      <c r="AO2400">
        <v>412887</v>
      </c>
      <c r="AP2400">
        <v>3173999</v>
      </c>
      <c r="AQ2400">
        <v>174</v>
      </c>
      <c r="AR2400">
        <v>0</v>
      </c>
      <c r="AS2400">
        <v>855551</v>
      </c>
      <c r="AT2400">
        <v>5786890</v>
      </c>
      <c r="AU2400">
        <v>0</v>
      </c>
      <c r="AV2400">
        <v>319456</v>
      </c>
      <c r="AW2400">
        <v>17247092</v>
      </c>
      <c r="AX2400">
        <v>116576</v>
      </c>
      <c r="AY2400">
        <v>18043631</v>
      </c>
      <c r="AZ2400">
        <v>0</v>
      </c>
      <c r="BA2400">
        <v>69334</v>
      </c>
      <c r="BB2400">
        <v>0</v>
      </c>
      <c r="BC2400">
        <v>0</v>
      </c>
      <c r="BD2400">
        <v>0</v>
      </c>
      <c r="BE2400">
        <v>0</v>
      </c>
      <c r="BF2400">
        <v>642802</v>
      </c>
      <c r="BG2400">
        <v>13036104</v>
      </c>
      <c r="BH2400">
        <v>0</v>
      </c>
      <c r="BI2400">
        <v>0</v>
      </c>
      <c r="BJ2400">
        <v>0</v>
      </c>
      <c r="BK2400">
        <v>0</v>
      </c>
      <c r="BL2400">
        <v>0</v>
      </c>
      <c r="BM2400">
        <v>0</v>
      </c>
      <c r="BN2400">
        <v>0</v>
      </c>
      <c r="BO2400">
        <v>0</v>
      </c>
      <c r="BP2400">
        <v>0</v>
      </c>
      <c r="BQ2400">
        <v>0</v>
      </c>
      <c r="BR2400">
        <v>0</v>
      </c>
      <c r="BS2400">
        <v>4.3833333333333337</v>
      </c>
    </row>
    <row r="2401" spans="1:71" x14ac:dyDescent="0.25">
      <c r="A2401">
        <v>106090933</v>
      </c>
      <c r="B2401" t="s">
        <v>496</v>
      </c>
      <c r="C2401" s="1">
        <f t="shared" si="37"/>
        <v>43556</v>
      </c>
      <c r="D2401" s="2" t="s">
        <v>901</v>
      </c>
      <c r="E2401" s="1">
        <v>43469</v>
      </c>
      <c r="F2401" s="1">
        <v>43646</v>
      </c>
      <c r="G2401" t="s">
        <v>145</v>
      </c>
      <c r="H2401" t="s">
        <v>89</v>
      </c>
      <c r="I2401" t="s">
        <v>72</v>
      </c>
      <c r="J2401" t="s">
        <v>73</v>
      </c>
      <c r="K2401" t="s">
        <v>267</v>
      </c>
      <c r="L2401">
        <v>117</v>
      </c>
      <c r="M2401">
        <v>117</v>
      </c>
      <c r="N2401">
        <v>2</v>
      </c>
      <c r="O2401">
        <v>7</v>
      </c>
      <c r="P2401">
        <v>1383</v>
      </c>
      <c r="Q2401">
        <v>69</v>
      </c>
      <c r="R2401">
        <v>3195</v>
      </c>
      <c r="S2401">
        <v>825</v>
      </c>
      <c r="T2401">
        <v>238</v>
      </c>
      <c r="U2401">
        <v>841</v>
      </c>
      <c r="V2401">
        <v>24</v>
      </c>
      <c r="W2401">
        <v>0</v>
      </c>
      <c r="X2401">
        <v>102</v>
      </c>
      <c r="Y2401">
        <v>623</v>
      </c>
      <c r="Z2401">
        <v>11</v>
      </c>
      <c r="AA2401">
        <v>30</v>
      </c>
      <c r="AB2401">
        <v>5889</v>
      </c>
      <c r="AC2401">
        <v>810</v>
      </c>
      <c r="AD2401">
        <v>1194378</v>
      </c>
      <c r="AE2401">
        <v>0</v>
      </c>
      <c r="AF2401">
        <v>0</v>
      </c>
      <c r="AG2401">
        <v>0</v>
      </c>
      <c r="AH2401">
        <v>0</v>
      </c>
      <c r="AI2401">
        <v>0</v>
      </c>
      <c r="AJ2401">
        <v>0</v>
      </c>
      <c r="AK2401">
        <v>0</v>
      </c>
      <c r="AL2401">
        <v>0</v>
      </c>
      <c r="AM2401">
        <v>21286446</v>
      </c>
      <c r="AN2401">
        <v>8193454</v>
      </c>
      <c r="AO2401">
        <v>4774830</v>
      </c>
      <c r="AP2401">
        <v>6177306</v>
      </c>
      <c r="AQ2401">
        <v>848664</v>
      </c>
      <c r="AR2401">
        <v>0</v>
      </c>
      <c r="AS2401">
        <v>597750</v>
      </c>
      <c r="AT2401">
        <v>24757620</v>
      </c>
      <c r="AU2401">
        <v>0</v>
      </c>
      <c r="AV2401">
        <v>2145046</v>
      </c>
      <c r="AW2401">
        <v>68781116</v>
      </c>
      <c r="AX2401">
        <v>644350</v>
      </c>
      <c r="AY2401">
        <v>69068146</v>
      </c>
      <c r="AZ2401">
        <v>12871154</v>
      </c>
      <c r="BA2401">
        <v>1062524</v>
      </c>
      <c r="BB2401">
        <v>0</v>
      </c>
      <c r="BC2401">
        <v>0</v>
      </c>
      <c r="BD2401">
        <v>0</v>
      </c>
      <c r="BE2401">
        <v>0</v>
      </c>
      <c r="BF2401">
        <v>1890139</v>
      </c>
      <c r="BG2401">
        <v>116136486</v>
      </c>
      <c r="BH2401">
        <v>0</v>
      </c>
      <c r="BI2401">
        <v>0</v>
      </c>
      <c r="BJ2401">
        <v>0</v>
      </c>
      <c r="BK2401">
        <v>0</v>
      </c>
      <c r="BL2401">
        <v>0</v>
      </c>
      <c r="BM2401">
        <v>0</v>
      </c>
      <c r="BN2401">
        <v>0</v>
      </c>
      <c r="BO2401">
        <v>0</v>
      </c>
      <c r="BP2401">
        <v>0</v>
      </c>
      <c r="BQ2401">
        <v>0</v>
      </c>
      <c r="BR2401">
        <v>0</v>
      </c>
      <c r="BS2401">
        <v>5.9102564102564106</v>
      </c>
    </row>
    <row r="2402" spans="1:71" x14ac:dyDescent="0.25">
      <c r="A2402">
        <v>106191230</v>
      </c>
      <c r="B2402" t="s">
        <v>497</v>
      </c>
      <c r="C2402" s="1">
        <f t="shared" si="37"/>
        <v>43556</v>
      </c>
      <c r="D2402" s="2" t="s">
        <v>901</v>
      </c>
      <c r="E2402" s="1">
        <v>43469</v>
      </c>
      <c r="F2402" s="1">
        <v>43646</v>
      </c>
      <c r="G2402" t="s">
        <v>92</v>
      </c>
      <c r="H2402" t="s">
        <v>89</v>
      </c>
      <c r="I2402" t="s">
        <v>72</v>
      </c>
      <c r="J2402" t="s">
        <v>85</v>
      </c>
      <c r="K2402" t="s">
        <v>141</v>
      </c>
      <c r="L2402">
        <v>126</v>
      </c>
      <c r="M2402">
        <v>126</v>
      </c>
      <c r="N2402">
        <v>0</v>
      </c>
      <c r="O2402">
        <v>0</v>
      </c>
      <c r="P2402">
        <v>2495</v>
      </c>
      <c r="Q2402">
        <v>0</v>
      </c>
      <c r="R2402">
        <v>1686</v>
      </c>
      <c r="S2402">
        <v>670</v>
      </c>
      <c r="T2402">
        <v>2062</v>
      </c>
      <c r="U2402">
        <v>4078</v>
      </c>
      <c r="V2402">
        <v>586</v>
      </c>
      <c r="W2402">
        <v>0</v>
      </c>
      <c r="X2402">
        <v>289</v>
      </c>
      <c r="Y2402">
        <v>0</v>
      </c>
      <c r="Z2402">
        <v>0</v>
      </c>
      <c r="AA2402">
        <v>0</v>
      </c>
      <c r="AB2402">
        <v>9371</v>
      </c>
      <c r="AC2402">
        <v>0</v>
      </c>
      <c r="AD2402">
        <v>0</v>
      </c>
      <c r="AE2402">
        <v>0</v>
      </c>
      <c r="AF2402">
        <v>0</v>
      </c>
      <c r="AG2402">
        <v>0</v>
      </c>
      <c r="AH2402">
        <v>0</v>
      </c>
      <c r="AI2402">
        <v>0</v>
      </c>
      <c r="AJ2402">
        <v>0</v>
      </c>
      <c r="AK2402">
        <v>0</v>
      </c>
      <c r="AL2402">
        <v>0</v>
      </c>
      <c r="AM2402">
        <v>7766841</v>
      </c>
      <c r="AN2402">
        <v>1876567</v>
      </c>
      <c r="AO2402">
        <v>64312531</v>
      </c>
      <c r="AP2402">
        <v>11323957</v>
      </c>
      <c r="AQ2402">
        <v>4903439</v>
      </c>
      <c r="AR2402">
        <v>0</v>
      </c>
      <c r="AS2402">
        <v>2902209</v>
      </c>
      <c r="AT2402">
        <v>0</v>
      </c>
      <c r="AU2402">
        <v>0</v>
      </c>
      <c r="AV2402">
        <v>0</v>
      </c>
      <c r="AW2402">
        <v>93085544</v>
      </c>
      <c r="AX2402">
        <v>3364795</v>
      </c>
      <c r="AY2402">
        <v>92448919</v>
      </c>
      <c r="AZ2402">
        <v>0</v>
      </c>
      <c r="BA2402">
        <v>1569799</v>
      </c>
      <c r="BB2402">
        <v>0</v>
      </c>
      <c r="BC2402">
        <v>0</v>
      </c>
      <c r="BD2402">
        <v>0</v>
      </c>
      <c r="BE2402">
        <v>0</v>
      </c>
      <c r="BF2402">
        <v>8707810</v>
      </c>
      <c r="BG2402">
        <v>280593279</v>
      </c>
      <c r="BH2402">
        <v>0</v>
      </c>
      <c r="BI2402">
        <v>0</v>
      </c>
      <c r="BJ2402">
        <v>0</v>
      </c>
      <c r="BK2402">
        <v>0</v>
      </c>
      <c r="BL2402">
        <v>0</v>
      </c>
      <c r="BM2402">
        <v>0</v>
      </c>
      <c r="BN2402">
        <v>0</v>
      </c>
      <c r="BO2402">
        <v>0</v>
      </c>
      <c r="BP2402">
        <v>0</v>
      </c>
      <c r="BQ2402">
        <v>0</v>
      </c>
      <c r="BR2402">
        <v>0</v>
      </c>
      <c r="BS2402">
        <v>9.9007936507936503</v>
      </c>
    </row>
    <row r="2403" spans="1:71" x14ac:dyDescent="0.25">
      <c r="A2403">
        <v>106450936</v>
      </c>
      <c r="B2403" t="s">
        <v>498</v>
      </c>
      <c r="C2403" s="1">
        <f t="shared" si="37"/>
        <v>43556</v>
      </c>
      <c r="D2403" s="2" t="s">
        <v>901</v>
      </c>
      <c r="E2403" s="1">
        <v>43469</v>
      </c>
      <c r="F2403" s="1">
        <v>43646</v>
      </c>
      <c r="G2403" t="s">
        <v>499</v>
      </c>
      <c r="H2403" t="s">
        <v>71</v>
      </c>
      <c r="I2403" t="s">
        <v>72</v>
      </c>
      <c r="J2403" t="s">
        <v>73</v>
      </c>
      <c r="K2403" t="s">
        <v>500</v>
      </c>
      <c r="L2403">
        <v>115</v>
      </c>
      <c r="M2403">
        <v>115</v>
      </c>
      <c r="N2403">
        <v>0</v>
      </c>
      <c r="O2403">
        <v>3</v>
      </c>
      <c r="P2403">
        <v>89</v>
      </c>
      <c r="Q2403">
        <v>12</v>
      </c>
      <c r="R2403">
        <v>414</v>
      </c>
      <c r="S2403">
        <v>0</v>
      </c>
      <c r="T2403">
        <v>6694</v>
      </c>
      <c r="U2403">
        <v>0</v>
      </c>
      <c r="V2403">
        <v>0</v>
      </c>
      <c r="W2403">
        <v>0</v>
      </c>
      <c r="X2403">
        <v>92</v>
      </c>
      <c r="Y2403">
        <v>0</v>
      </c>
      <c r="Z2403">
        <v>0</v>
      </c>
      <c r="AA2403">
        <v>219</v>
      </c>
      <c r="AB2403">
        <v>7419</v>
      </c>
      <c r="AC2403">
        <v>6950</v>
      </c>
      <c r="AD2403">
        <v>368860</v>
      </c>
      <c r="AE2403">
        <v>-27085</v>
      </c>
      <c r="AF2403">
        <v>0</v>
      </c>
      <c r="AG2403">
        <v>0</v>
      </c>
      <c r="AH2403">
        <v>0</v>
      </c>
      <c r="AI2403">
        <v>0</v>
      </c>
      <c r="AJ2403">
        <v>0</v>
      </c>
      <c r="AK2403">
        <v>0</v>
      </c>
      <c r="AL2403">
        <v>0</v>
      </c>
      <c r="AM2403">
        <v>1869429</v>
      </c>
      <c r="AN2403">
        <v>0</v>
      </c>
      <c r="AO2403">
        <v>2382305</v>
      </c>
      <c r="AP2403">
        <v>0</v>
      </c>
      <c r="AQ2403">
        <v>0</v>
      </c>
      <c r="AR2403">
        <v>0</v>
      </c>
      <c r="AS2403">
        <v>940921</v>
      </c>
      <c r="AT2403">
        <v>0</v>
      </c>
      <c r="AU2403">
        <v>0</v>
      </c>
      <c r="AV2403">
        <v>50686</v>
      </c>
      <c r="AW2403">
        <v>5243341</v>
      </c>
      <c r="AX2403">
        <v>207767</v>
      </c>
      <c r="AY2403">
        <v>7052400</v>
      </c>
      <c r="AZ2403">
        <v>439998</v>
      </c>
      <c r="BA2403">
        <v>1808179</v>
      </c>
      <c r="BB2403">
        <v>0</v>
      </c>
      <c r="BC2403">
        <v>0</v>
      </c>
      <c r="BD2403">
        <v>0</v>
      </c>
      <c r="BE2403">
        <v>0</v>
      </c>
      <c r="BF2403">
        <v>2036389</v>
      </c>
      <c r="BG2403">
        <v>16761940</v>
      </c>
      <c r="BH2403">
        <v>0</v>
      </c>
      <c r="BI2403">
        <v>0</v>
      </c>
      <c r="BJ2403">
        <v>0</v>
      </c>
      <c r="BK2403">
        <v>0</v>
      </c>
      <c r="BL2403">
        <v>0</v>
      </c>
      <c r="BM2403">
        <v>0</v>
      </c>
      <c r="BN2403">
        <v>0</v>
      </c>
      <c r="BO2403">
        <v>0</v>
      </c>
      <c r="BP2403">
        <v>0</v>
      </c>
      <c r="BQ2403">
        <v>0</v>
      </c>
      <c r="BR2403">
        <v>0</v>
      </c>
      <c r="BS2403">
        <v>0.38695652173913042</v>
      </c>
    </row>
    <row r="2404" spans="1:71" x14ac:dyDescent="0.25">
      <c r="A2404">
        <v>106190521</v>
      </c>
      <c r="B2404" t="s">
        <v>501</v>
      </c>
      <c r="C2404" s="1">
        <f t="shared" si="37"/>
        <v>43556</v>
      </c>
      <c r="D2404" s="2" t="s">
        <v>901</v>
      </c>
      <c r="E2404" s="1">
        <v>43469</v>
      </c>
      <c r="F2404" s="1">
        <v>43646</v>
      </c>
      <c r="G2404" t="s">
        <v>92</v>
      </c>
      <c r="H2404" t="s">
        <v>101</v>
      </c>
      <c r="I2404" t="s">
        <v>72</v>
      </c>
      <c r="J2404" t="s">
        <v>85</v>
      </c>
      <c r="K2404" t="s">
        <v>440</v>
      </c>
      <c r="L2404">
        <v>172</v>
      </c>
      <c r="M2404">
        <v>149</v>
      </c>
      <c r="N2404">
        <v>3</v>
      </c>
      <c r="O2404">
        <v>38</v>
      </c>
      <c r="P2404">
        <v>1659</v>
      </c>
      <c r="Q2404">
        <v>23</v>
      </c>
      <c r="R2404">
        <v>1603</v>
      </c>
      <c r="S2404">
        <v>786</v>
      </c>
      <c r="T2404">
        <v>777</v>
      </c>
      <c r="U2404">
        <v>2696</v>
      </c>
      <c r="V2404">
        <v>0</v>
      </c>
      <c r="W2404">
        <v>0</v>
      </c>
      <c r="X2404">
        <v>102</v>
      </c>
      <c r="Y2404">
        <v>130</v>
      </c>
      <c r="Z2404">
        <v>6</v>
      </c>
      <c r="AA2404">
        <v>19</v>
      </c>
      <c r="AB2404">
        <v>6119</v>
      </c>
      <c r="AC2404">
        <v>6096</v>
      </c>
      <c r="AD2404">
        <v>2304391</v>
      </c>
      <c r="AE2404">
        <v>-1897268</v>
      </c>
      <c r="AF2404">
        <v>0</v>
      </c>
      <c r="AG2404">
        <v>0</v>
      </c>
      <c r="AH2404">
        <v>0</v>
      </c>
      <c r="AI2404">
        <v>2539700</v>
      </c>
      <c r="AJ2404">
        <v>0</v>
      </c>
      <c r="AK2404">
        <v>0</v>
      </c>
      <c r="AL2404">
        <v>2539700</v>
      </c>
      <c r="AM2404">
        <v>7648597</v>
      </c>
      <c r="AN2404">
        <v>2176355</v>
      </c>
      <c r="AO2404">
        <v>5107741</v>
      </c>
      <c r="AP2404">
        <v>11070834</v>
      </c>
      <c r="AQ2404">
        <v>0</v>
      </c>
      <c r="AR2404">
        <v>0</v>
      </c>
      <c r="AS2404">
        <v>1443782</v>
      </c>
      <c r="AT2404">
        <v>360902</v>
      </c>
      <c r="AU2404">
        <v>0</v>
      </c>
      <c r="AV2404">
        <v>-1111296</v>
      </c>
      <c r="AW2404">
        <v>26696915</v>
      </c>
      <c r="AX2404">
        <v>178879</v>
      </c>
      <c r="AY2404">
        <v>25507637</v>
      </c>
      <c r="AZ2404">
        <v>0</v>
      </c>
      <c r="BA2404">
        <v>-1428</v>
      </c>
      <c r="BB2404">
        <v>0</v>
      </c>
      <c r="BC2404">
        <v>0</v>
      </c>
      <c r="BD2404">
        <v>0</v>
      </c>
      <c r="BE2404">
        <v>0</v>
      </c>
      <c r="BF2404">
        <v>816850</v>
      </c>
      <c r="BG2404">
        <v>22118109</v>
      </c>
      <c r="BH2404">
        <v>0</v>
      </c>
      <c r="BI2404">
        <v>0</v>
      </c>
      <c r="BJ2404">
        <v>0</v>
      </c>
      <c r="BK2404">
        <v>0</v>
      </c>
      <c r="BL2404">
        <v>0</v>
      </c>
      <c r="BM2404">
        <v>0</v>
      </c>
      <c r="BN2404">
        <v>0</v>
      </c>
      <c r="BO2404">
        <v>0</v>
      </c>
      <c r="BP2404">
        <v>0</v>
      </c>
      <c r="BQ2404">
        <v>0</v>
      </c>
      <c r="BR2404">
        <v>0</v>
      </c>
      <c r="BS2404">
        <v>5.1682242990654208</v>
      </c>
    </row>
    <row r="2405" spans="1:71" x14ac:dyDescent="0.25">
      <c r="A2405">
        <v>106240924</v>
      </c>
      <c r="B2405" t="s">
        <v>502</v>
      </c>
      <c r="C2405" s="1">
        <f t="shared" si="37"/>
        <v>43556</v>
      </c>
      <c r="D2405" s="2" t="s">
        <v>901</v>
      </c>
      <c r="E2405" s="1">
        <v>43469</v>
      </c>
      <c r="F2405" s="1">
        <v>43646</v>
      </c>
      <c r="G2405" t="s">
        <v>487</v>
      </c>
      <c r="H2405" t="s">
        <v>89</v>
      </c>
      <c r="I2405" t="s">
        <v>72</v>
      </c>
      <c r="J2405" t="s">
        <v>73</v>
      </c>
      <c r="K2405" t="s">
        <v>503</v>
      </c>
      <c r="L2405">
        <v>40</v>
      </c>
      <c r="M2405">
        <v>14</v>
      </c>
      <c r="N2405">
        <v>5</v>
      </c>
      <c r="O2405">
        <v>3</v>
      </c>
      <c r="P2405">
        <v>432</v>
      </c>
      <c r="Q2405">
        <v>0</v>
      </c>
      <c r="R2405">
        <v>353</v>
      </c>
      <c r="S2405">
        <v>55</v>
      </c>
      <c r="T2405">
        <v>77</v>
      </c>
      <c r="U2405">
        <v>295</v>
      </c>
      <c r="V2405">
        <v>0</v>
      </c>
      <c r="W2405">
        <v>0</v>
      </c>
      <c r="X2405">
        <v>3</v>
      </c>
      <c r="Y2405">
        <v>119</v>
      </c>
      <c r="Z2405">
        <v>12</v>
      </c>
      <c r="AA2405">
        <v>8</v>
      </c>
      <c r="AB2405">
        <v>922</v>
      </c>
      <c r="AC2405">
        <v>0</v>
      </c>
      <c r="AD2405">
        <v>983714</v>
      </c>
      <c r="AE2405">
        <v>-250471</v>
      </c>
      <c r="AF2405">
        <v>0</v>
      </c>
      <c r="AG2405">
        <v>0</v>
      </c>
      <c r="AH2405">
        <v>0</v>
      </c>
      <c r="AI2405">
        <v>0</v>
      </c>
      <c r="AJ2405">
        <v>0</v>
      </c>
      <c r="AK2405">
        <v>0</v>
      </c>
      <c r="AL2405">
        <v>0</v>
      </c>
      <c r="AM2405">
        <v>4462186</v>
      </c>
      <c r="AN2405">
        <v>601296</v>
      </c>
      <c r="AO2405">
        <v>2119266</v>
      </c>
      <c r="AP2405">
        <v>3968143</v>
      </c>
      <c r="AQ2405">
        <v>0</v>
      </c>
      <c r="AR2405">
        <v>0</v>
      </c>
      <c r="AS2405">
        <v>327602</v>
      </c>
      <c r="AT2405">
        <v>7494032</v>
      </c>
      <c r="AU2405">
        <v>0</v>
      </c>
      <c r="AV2405">
        <v>552090</v>
      </c>
      <c r="AW2405">
        <v>19524615</v>
      </c>
      <c r="AX2405">
        <v>135162</v>
      </c>
      <c r="AY2405">
        <v>16101083</v>
      </c>
      <c r="AZ2405">
        <v>0</v>
      </c>
      <c r="BA2405">
        <v>12566</v>
      </c>
      <c r="BB2405">
        <v>0</v>
      </c>
      <c r="BC2405">
        <v>0</v>
      </c>
      <c r="BD2405">
        <v>0</v>
      </c>
      <c r="BE2405">
        <v>0</v>
      </c>
      <c r="BF2405">
        <v>232149</v>
      </c>
      <c r="BG2405">
        <v>12738716</v>
      </c>
      <c r="BH2405">
        <v>0</v>
      </c>
      <c r="BI2405">
        <v>0</v>
      </c>
      <c r="BJ2405">
        <v>0</v>
      </c>
      <c r="BK2405">
        <v>0</v>
      </c>
      <c r="BL2405">
        <v>0</v>
      </c>
      <c r="BM2405">
        <v>0</v>
      </c>
      <c r="BN2405">
        <v>0</v>
      </c>
      <c r="BO2405">
        <v>0</v>
      </c>
      <c r="BP2405">
        <v>0</v>
      </c>
      <c r="BQ2405">
        <v>0</v>
      </c>
      <c r="BR2405">
        <v>0</v>
      </c>
      <c r="BS2405">
        <v>8</v>
      </c>
    </row>
    <row r="2406" spans="1:71" x14ac:dyDescent="0.25">
      <c r="A2406">
        <v>106500939</v>
      </c>
      <c r="B2406" t="s">
        <v>504</v>
      </c>
      <c r="C2406" s="1">
        <f t="shared" si="37"/>
        <v>43556</v>
      </c>
      <c r="D2406" s="2" t="s">
        <v>901</v>
      </c>
      <c r="E2406" s="1">
        <v>43469</v>
      </c>
      <c r="F2406" s="1">
        <v>43646</v>
      </c>
      <c r="G2406" t="s">
        <v>174</v>
      </c>
      <c r="H2406" t="s">
        <v>89</v>
      </c>
      <c r="I2406" t="s">
        <v>72</v>
      </c>
      <c r="J2406" t="s">
        <v>85</v>
      </c>
      <c r="K2406" t="s">
        <v>175</v>
      </c>
      <c r="L2406">
        <v>419</v>
      </c>
      <c r="M2406">
        <v>262</v>
      </c>
      <c r="N2406">
        <v>39</v>
      </c>
      <c r="O2406">
        <v>36</v>
      </c>
      <c r="P2406">
        <v>4375</v>
      </c>
      <c r="Q2406">
        <v>0</v>
      </c>
      <c r="R2406">
        <v>8012</v>
      </c>
      <c r="S2406">
        <v>3325</v>
      </c>
      <c r="T2406">
        <v>919</v>
      </c>
      <c r="U2406">
        <v>3947</v>
      </c>
      <c r="V2406">
        <v>0</v>
      </c>
      <c r="W2406">
        <v>0</v>
      </c>
      <c r="X2406">
        <v>380</v>
      </c>
      <c r="Y2406">
        <v>3167</v>
      </c>
      <c r="Z2406">
        <v>146</v>
      </c>
      <c r="AA2406">
        <v>131</v>
      </c>
      <c r="AB2406">
        <v>20027</v>
      </c>
      <c r="AC2406">
        <v>0</v>
      </c>
      <c r="AD2406">
        <v>4316836</v>
      </c>
      <c r="AE2406">
        <v>0</v>
      </c>
      <c r="AF2406">
        <v>0</v>
      </c>
      <c r="AG2406">
        <v>0</v>
      </c>
      <c r="AH2406">
        <v>14886152</v>
      </c>
      <c r="AI2406">
        <v>0</v>
      </c>
      <c r="AJ2406">
        <v>0</v>
      </c>
      <c r="AK2406">
        <v>6246056</v>
      </c>
      <c r="AL2406">
        <v>21132208</v>
      </c>
      <c r="AM2406">
        <v>35219450</v>
      </c>
      <c r="AN2406">
        <v>18286628</v>
      </c>
      <c r="AO2406">
        <v>8607680</v>
      </c>
      <c r="AP2406">
        <v>19110609</v>
      </c>
      <c r="AQ2406">
        <v>0</v>
      </c>
      <c r="AR2406">
        <v>0</v>
      </c>
      <c r="AS2406">
        <v>3497701</v>
      </c>
      <c r="AT2406">
        <v>70021656</v>
      </c>
      <c r="AU2406">
        <v>0</v>
      </c>
      <c r="AV2406">
        <v>2534091</v>
      </c>
      <c r="AW2406">
        <v>157277815</v>
      </c>
      <c r="AX2406">
        <v>2561124</v>
      </c>
      <c r="AY2406">
        <v>150967428</v>
      </c>
      <c r="AZ2406">
        <v>0</v>
      </c>
      <c r="BA2406">
        <v>544265</v>
      </c>
      <c r="BB2406">
        <v>0</v>
      </c>
      <c r="BC2406">
        <v>0</v>
      </c>
      <c r="BD2406">
        <v>0</v>
      </c>
      <c r="BE2406">
        <v>0</v>
      </c>
      <c r="BF2406">
        <v>6744139</v>
      </c>
      <c r="BG2406">
        <v>194607289</v>
      </c>
      <c r="BH2406">
        <v>0</v>
      </c>
      <c r="BI2406">
        <v>0</v>
      </c>
      <c r="BJ2406">
        <v>0</v>
      </c>
      <c r="BK2406">
        <v>0</v>
      </c>
      <c r="BL2406">
        <v>0</v>
      </c>
      <c r="BM2406">
        <v>0</v>
      </c>
      <c r="BN2406">
        <v>0</v>
      </c>
      <c r="BO2406">
        <v>0</v>
      </c>
      <c r="BP2406">
        <v>0</v>
      </c>
      <c r="BQ2406">
        <v>0</v>
      </c>
      <c r="BR2406">
        <v>0</v>
      </c>
      <c r="BS2406">
        <v>6.4243759177679882</v>
      </c>
    </row>
    <row r="2407" spans="1:71" x14ac:dyDescent="0.25">
      <c r="A2407">
        <v>106190525</v>
      </c>
      <c r="B2407" t="s">
        <v>877</v>
      </c>
      <c r="C2407" s="1">
        <f t="shared" si="37"/>
        <v>43556</v>
      </c>
      <c r="D2407" s="2" t="s">
        <v>901</v>
      </c>
      <c r="E2407" s="1">
        <v>43469</v>
      </c>
      <c r="F2407" s="1">
        <v>43646</v>
      </c>
      <c r="G2407" t="s">
        <v>92</v>
      </c>
      <c r="H2407" t="s">
        <v>89</v>
      </c>
      <c r="I2407" t="s">
        <v>72</v>
      </c>
      <c r="J2407" t="s">
        <v>113</v>
      </c>
      <c r="K2407" t="s">
        <v>204</v>
      </c>
      <c r="L2407">
        <v>453</v>
      </c>
      <c r="M2407">
        <v>324</v>
      </c>
      <c r="N2407">
        <v>59</v>
      </c>
      <c r="O2407">
        <v>40</v>
      </c>
      <c r="P2407">
        <v>5613</v>
      </c>
      <c r="Q2407">
        <v>0</v>
      </c>
      <c r="R2407">
        <v>8967</v>
      </c>
      <c r="S2407">
        <v>5004</v>
      </c>
      <c r="T2407">
        <v>1905</v>
      </c>
      <c r="U2407">
        <v>5269</v>
      </c>
      <c r="V2407">
        <v>6</v>
      </c>
      <c r="W2407">
        <v>0</v>
      </c>
      <c r="X2407">
        <v>355</v>
      </c>
      <c r="Y2407">
        <v>4865</v>
      </c>
      <c r="Z2407">
        <v>246</v>
      </c>
      <c r="AA2407">
        <v>220</v>
      </c>
      <c r="AB2407">
        <v>26837</v>
      </c>
      <c r="AC2407">
        <v>0</v>
      </c>
      <c r="AD2407">
        <v>441264</v>
      </c>
      <c r="AE2407">
        <v>0</v>
      </c>
      <c r="AF2407">
        <v>0</v>
      </c>
      <c r="AG2407">
        <v>0</v>
      </c>
      <c r="AH2407">
        <v>3348423</v>
      </c>
      <c r="AI2407">
        <v>2252142</v>
      </c>
      <c r="AJ2407">
        <v>0</v>
      </c>
      <c r="AK2407">
        <v>248902</v>
      </c>
      <c r="AL2407">
        <v>5849467</v>
      </c>
      <c r="AM2407">
        <v>32433996</v>
      </c>
      <c r="AN2407">
        <v>25649592</v>
      </c>
      <c r="AO2407">
        <v>16785388</v>
      </c>
      <c r="AP2407">
        <v>26589265</v>
      </c>
      <c r="AQ2407">
        <v>10287</v>
      </c>
      <c r="AR2407">
        <v>0</v>
      </c>
      <c r="AS2407">
        <v>2968517</v>
      </c>
      <c r="AT2407">
        <v>72104891</v>
      </c>
      <c r="AU2407">
        <v>510494</v>
      </c>
      <c r="AV2407">
        <v>834910</v>
      </c>
      <c r="AW2407">
        <v>177887340</v>
      </c>
      <c r="AX2407">
        <v>1085287</v>
      </c>
      <c r="AY2407">
        <v>166715845</v>
      </c>
      <c r="AZ2407">
        <v>0</v>
      </c>
      <c r="BA2407">
        <v>-47663931</v>
      </c>
      <c r="BB2407">
        <v>0</v>
      </c>
      <c r="BC2407">
        <v>0</v>
      </c>
      <c r="BD2407">
        <v>0</v>
      </c>
      <c r="BE2407">
        <v>0</v>
      </c>
      <c r="BF2407">
        <v>5078445</v>
      </c>
      <c r="BG2407">
        <v>105319972</v>
      </c>
      <c r="BH2407">
        <v>0</v>
      </c>
      <c r="BI2407">
        <v>0</v>
      </c>
      <c r="BJ2407">
        <v>0</v>
      </c>
      <c r="BK2407">
        <v>0</v>
      </c>
      <c r="BL2407">
        <v>0</v>
      </c>
      <c r="BM2407">
        <v>0</v>
      </c>
      <c r="BN2407">
        <v>0</v>
      </c>
      <c r="BO2407">
        <v>0</v>
      </c>
      <c r="BP2407">
        <v>0</v>
      </c>
      <c r="BQ2407">
        <v>0</v>
      </c>
      <c r="BR2407">
        <v>0</v>
      </c>
      <c r="BS2407">
        <v>7.2239382239382239</v>
      </c>
    </row>
    <row r="2408" spans="1:71" x14ac:dyDescent="0.25">
      <c r="A2408">
        <v>106300225</v>
      </c>
      <c r="B2408" t="s">
        <v>878</v>
      </c>
      <c r="C2408" s="1">
        <f t="shared" si="37"/>
        <v>43556</v>
      </c>
      <c r="D2408" s="2" t="s">
        <v>901</v>
      </c>
      <c r="E2408" s="1">
        <v>43469</v>
      </c>
      <c r="F2408" s="1">
        <v>43646</v>
      </c>
      <c r="G2408" t="s">
        <v>83</v>
      </c>
      <c r="H2408" t="s">
        <v>89</v>
      </c>
      <c r="I2408" t="s">
        <v>72</v>
      </c>
      <c r="J2408" t="s">
        <v>85</v>
      </c>
      <c r="K2408" t="s">
        <v>287</v>
      </c>
      <c r="L2408">
        <v>218</v>
      </c>
      <c r="M2408">
        <v>136</v>
      </c>
      <c r="N2408">
        <v>17</v>
      </c>
      <c r="O2408">
        <v>0</v>
      </c>
      <c r="P2408">
        <v>3119</v>
      </c>
      <c r="Q2408">
        <v>0</v>
      </c>
      <c r="R2408">
        <v>3157</v>
      </c>
      <c r="S2408">
        <v>3338</v>
      </c>
      <c r="T2408">
        <v>318</v>
      </c>
      <c r="U2408">
        <v>1110</v>
      </c>
      <c r="V2408">
        <v>0</v>
      </c>
      <c r="W2408">
        <v>0</v>
      </c>
      <c r="X2408">
        <v>76</v>
      </c>
      <c r="Y2408">
        <v>3237</v>
      </c>
      <c r="Z2408">
        <v>54</v>
      </c>
      <c r="AA2408">
        <v>0</v>
      </c>
      <c r="AB2408">
        <v>11290</v>
      </c>
      <c r="AC2408">
        <v>0</v>
      </c>
      <c r="AD2408">
        <v>462064</v>
      </c>
      <c r="AE2408">
        <v>0</v>
      </c>
      <c r="AF2408">
        <v>0</v>
      </c>
      <c r="AG2408">
        <v>0</v>
      </c>
      <c r="AH2408">
        <v>10732994</v>
      </c>
      <c r="AI2408">
        <v>0</v>
      </c>
      <c r="AJ2408">
        <v>0</v>
      </c>
      <c r="AK2408">
        <v>0</v>
      </c>
      <c r="AL2408">
        <v>10732994</v>
      </c>
      <c r="AM2408">
        <v>26017142</v>
      </c>
      <c r="AN2408">
        <v>21450943</v>
      </c>
      <c r="AO2408">
        <v>2045582</v>
      </c>
      <c r="AP2408">
        <v>12303134</v>
      </c>
      <c r="AQ2408">
        <v>0</v>
      </c>
      <c r="AR2408">
        <v>0</v>
      </c>
      <c r="AS2408">
        <v>886515</v>
      </c>
      <c r="AT2408">
        <v>43835607</v>
      </c>
      <c r="AU2408">
        <v>64404</v>
      </c>
      <c r="AV2408">
        <v>246033</v>
      </c>
      <c r="AW2408">
        <v>106849360</v>
      </c>
      <c r="AX2408">
        <v>458396</v>
      </c>
      <c r="AY2408">
        <v>83568394</v>
      </c>
      <c r="AZ2408">
        <v>0</v>
      </c>
      <c r="BA2408">
        <v>-223578</v>
      </c>
      <c r="BB2408">
        <v>0</v>
      </c>
      <c r="BC2408">
        <v>0</v>
      </c>
      <c r="BD2408">
        <v>0</v>
      </c>
      <c r="BE2408">
        <v>0</v>
      </c>
      <c r="BF2408">
        <v>1169811</v>
      </c>
      <c r="BG2408">
        <v>136859644</v>
      </c>
      <c r="BH2408">
        <v>0</v>
      </c>
      <c r="BI2408">
        <v>0</v>
      </c>
      <c r="BJ2408">
        <v>0</v>
      </c>
      <c r="BK2408">
        <v>0</v>
      </c>
      <c r="BL2408">
        <v>0</v>
      </c>
      <c r="BM2408">
        <v>0</v>
      </c>
      <c r="BN2408">
        <v>0</v>
      </c>
      <c r="BO2408">
        <v>0</v>
      </c>
      <c r="BP2408">
        <v>0</v>
      </c>
      <c r="BQ2408">
        <v>0</v>
      </c>
      <c r="BR2408">
        <v>0</v>
      </c>
      <c r="BS2408">
        <v>8.8107344632768356</v>
      </c>
    </row>
    <row r="2409" spans="1:71" x14ac:dyDescent="0.25">
      <c r="A2409">
        <v>106301317</v>
      </c>
      <c r="B2409" t="s">
        <v>879</v>
      </c>
      <c r="C2409" s="1">
        <f t="shared" si="37"/>
        <v>43556</v>
      </c>
      <c r="D2409" s="2" t="s">
        <v>901</v>
      </c>
      <c r="E2409" s="1">
        <v>43469</v>
      </c>
      <c r="F2409" s="1">
        <v>43646</v>
      </c>
      <c r="G2409" t="s">
        <v>83</v>
      </c>
      <c r="H2409" t="s">
        <v>89</v>
      </c>
      <c r="I2409" t="s">
        <v>72</v>
      </c>
      <c r="J2409" t="s">
        <v>85</v>
      </c>
      <c r="K2409" t="s">
        <v>638</v>
      </c>
      <c r="L2409">
        <v>250</v>
      </c>
      <c r="M2409">
        <v>129</v>
      </c>
      <c r="N2409">
        <v>19</v>
      </c>
      <c r="O2409">
        <v>4</v>
      </c>
      <c r="P2409">
        <v>2943</v>
      </c>
      <c r="Q2409">
        <v>0</v>
      </c>
      <c r="R2409">
        <v>2730</v>
      </c>
      <c r="S2409">
        <v>3244</v>
      </c>
      <c r="T2409">
        <v>448</v>
      </c>
      <c r="U2409">
        <v>477</v>
      </c>
      <c r="V2409">
        <v>0</v>
      </c>
      <c r="W2409">
        <v>0</v>
      </c>
      <c r="X2409">
        <v>130</v>
      </c>
      <c r="Y2409">
        <v>3611</v>
      </c>
      <c r="Z2409">
        <v>51</v>
      </c>
      <c r="AA2409">
        <v>9</v>
      </c>
      <c r="AB2409">
        <v>10700</v>
      </c>
      <c r="AC2409">
        <v>0</v>
      </c>
      <c r="AD2409">
        <v>0</v>
      </c>
      <c r="AE2409">
        <v>0</v>
      </c>
      <c r="AF2409">
        <v>0</v>
      </c>
      <c r="AG2409">
        <v>0</v>
      </c>
      <c r="AH2409">
        <v>9165748</v>
      </c>
      <c r="AI2409">
        <v>0</v>
      </c>
      <c r="AJ2409">
        <v>0</v>
      </c>
      <c r="AK2409">
        <v>0</v>
      </c>
      <c r="AL2409">
        <v>9165748</v>
      </c>
      <c r="AM2409">
        <v>15020021</v>
      </c>
      <c r="AN2409">
        <v>21858473</v>
      </c>
      <c r="AO2409">
        <v>1162663</v>
      </c>
      <c r="AP2409">
        <v>6324615</v>
      </c>
      <c r="AQ2409">
        <v>0</v>
      </c>
      <c r="AR2409">
        <v>0</v>
      </c>
      <c r="AS2409">
        <v>615705</v>
      </c>
      <c r="AT2409">
        <v>50409083</v>
      </c>
      <c r="AU2409">
        <v>49975</v>
      </c>
      <c r="AV2409">
        <v>131845</v>
      </c>
      <c r="AW2409">
        <v>95572380</v>
      </c>
      <c r="AX2409">
        <v>483896</v>
      </c>
      <c r="AY2409">
        <v>83460811</v>
      </c>
      <c r="AZ2409">
        <v>0</v>
      </c>
      <c r="BA2409">
        <v>-1706998</v>
      </c>
      <c r="BB2409">
        <v>0</v>
      </c>
      <c r="BC2409">
        <v>0</v>
      </c>
      <c r="BD2409">
        <v>0</v>
      </c>
      <c r="BE2409">
        <v>0</v>
      </c>
      <c r="BF2409">
        <v>4341547</v>
      </c>
      <c r="BG2409">
        <v>96891885</v>
      </c>
      <c r="BH2409">
        <v>0</v>
      </c>
      <c r="BI2409">
        <v>0</v>
      </c>
      <c r="BJ2409">
        <v>0</v>
      </c>
      <c r="BK2409">
        <v>0</v>
      </c>
      <c r="BL2409">
        <v>0</v>
      </c>
      <c r="BM2409">
        <v>0</v>
      </c>
      <c r="BN2409">
        <v>0</v>
      </c>
      <c r="BO2409">
        <v>0</v>
      </c>
      <c r="BP2409">
        <v>0</v>
      </c>
      <c r="BQ2409">
        <v>0</v>
      </c>
      <c r="BR2409">
        <v>0</v>
      </c>
      <c r="BS2409">
        <v>7.7651715039577835</v>
      </c>
    </row>
    <row r="2410" spans="1:71" x14ac:dyDescent="0.25">
      <c r="A2410">
        <v>106231013</v>
      </c>
      <c r="B2410" t="s">
        <v>505</v>
      </c>
      <c r="C2410" s="1">
        <f t="shared" si="37"/>
        <v>43556</v>
      </c>
      <c r="D2410" s="2" t="s">
        <v>901</v>
      </c>
      <c r="E2410" s="1">
        <v>43469</v>
      </c>
      <c r="F2410" s="1">
        <v>43646</v>
      </c>
      <c r="G2410" t="s">
        <v>289</v>
      </c>
      <c r="H2410" t="s">
        <v>71</v>
      </c>
      <c r="I2410" t="s">
        <v>72</v>
      </c>
      <c r="J2410" t="s">
        <v>73</v>
      </c>
      <c r="K2410" t="s">
        <v>506</v>
      </c>
      <c r="L2410">
        <v>25</v>
      </c>
      <c r="M2410">
        <v>17</v>
      </c>
      <c r="N2410">
        <v>0</v>
      </c>
      <c r="O2410">
        <v>0</v>
      </c>
      <c r="P2410">
        <v>190</v>
      </c>
      <c r="Q2410">
        <v>44</v>
      </c>
      <c r="R2410">
        <v>454</v>
      </c>
      <c r="S2410">
        <v>0</v>
      </c>
      <c r="T2410">
        <v>15</v>
      </c>
      <c r="U2410">
        <v>73</v>
      </c>
      <c r="V2410">
        <v>0</v>
      </c>
      <c r="W2410">
        <v>0</v>
      </c>
      <c r="X2410">
        <v>90</v>
      </c>
      <c r="Y2410">
        <v>0</v>
      </c>
      <c r="Z2410">
        <v>0</v>
      </c>
      <c r="AA2410">
        <v>0</v>
      </c>
      <c r="AB2410">
        <v>632</v>
      </c>
      <c r="AC2410">
        <v>510</v>
      </c>
      <c r="AD2410">
        <v>1127675</v>
      </c>
      <c r="AE2410">
        <v>0</v>
      </c>
      <c r="AF2410">
        <v>0</v>
      </c>
      <c r="AG2410">
        <v>0</v>
      </c>
      <c r="AH2410">
        <v>0</v>
      </c>
      <c r="AI2410">
        <v>0</v>
      </c>
      <c r="AJ2410">
        <v>0</v>
      </c>
      <c r="AK2410">
        <v>0</v>
      </c>
      <c r="AL2410">
        <v>0</v>
      </c>
      <c r="AM2410">
        <v>10572802</v>
      </c>
      <c r="AN2410">
        <v>0</v>
      </c>
      <c r="AO2410">
        <v>127600</v>
      </c>
      <c r="AP2410">
        <v>2046755</v>
      </c>
      <c r="AQ2410">
        <v>0</v>
      </c>
      <c r="AR2410">
        <v>0</v>
      </c>
      <c r="AS2410">
        <v>2740917</v>
      </c>
      <c r="AT2410">
        <v>0</v>
      </c>
      <c r="AU2410">
        <v>0</v>
      </c>
      <c r="AV2410">
        <v>-1066938</v>
      </c>
      <c r="AW2410">
        <v>14421136</v>
      </c>
      <c r="AX2410">
        <v>665907</v>
      </c>
      <c r="AY2410">
        <v>15525348</v>
      </c>
      <c r="AZ2410">
        <v>0</v>
      </c>
      <c r="BA2410">
        <v>319580</v>
      </c>
      <c r="BB2410">
        <v>0</v>
      </c>
      <c r="BC2410">
        <v>0</v>
      </c>
      <c r="BD2410">
        <v>0</v>
      </c>
      <c r="BE2410">
        <v>0</v>
      </c>
      <c r="BF2410">
        <v>31338</v>
      </c>
      <c r="BG2410">
        <v>14601346</v>
      </c>
      <c r="BH2410">
        <v>0</v>
      </c>
      <c r="BI2410">
        <v>0</v>
      </c>
      <c r="BJ2410">
        <v>0</v>
      </c>
      <c r="BK2410">
        <v>0</v>
      </c>
      <c r="BL2410">
        <v>0</v>
      </c>
      <c r="BM2410">
        <v>0</v>
      </c>
      <c r="BN2410">
        <v>0</v>
      </c>
      <c r="BO2410">
        <v>0</v>
      </c>
      <c r="BP2410">
        <v>0</v>
      </c>
      <c r="BQ2410">
        <v>0</v>
      </c>
      <c r="BR2410">
        <v>0</v>
      </c>
      <c r="BS2410">
        <v>4.5238095238095237</v>
      </c>
    </row>
    <row r="2411" spans="1:71" x14ac:dyDescent="0.25">
      <c r="A2411">
        <v>106334018</v>
      </c>
      <c r="B2411" t="s">
        <v>915</v>
      </c>
      <c r="C2411" s="1">
        <f t="shared" si="37"/>
        <v>43556</v>
      </c>
      <c r="D2411" s="2" t="s">
        <v>901</v>
      </c>
      <c r="E2411" s="1">
        <v>43469</v>
      </c>
      <c r="F2411" s="1">
        <v>43646</v>
      </c>
      <c r="G2411" t="s">
        <v>220</v>
      </c>
      <c r="H2411" t="s">
        <v>71</v>
      </c>
      <c r="I2411" t="s">
        <v>72</v>
      </c>
      <c r="J2411" t="s">
        <v>85</v>
      </c>
      <c r="K2411" t="s">
        <v>508</v>
      </c>
      <c r="L2411">
        <v>84</v>
      </c>
      <c r="M2411">
        <v>84</v>
      </c>
      <c r="N2411">
        <v>0</v>
      </c>
      <c r="O2411">
        <v>6</v>
      </c>
      <c r="P2411">
        <v>909</v>
      </c>
      <c r="Q2411">
        <v>0</v>
      </c>
      <c r="R2411">
        <v>700</v>
      </c>
      <c r="S2411">
        <v>1104</v>
      </c>
      <c r="T2411">
        <v>1628</v>
      </c>
      <c r="U2411">
        <v>692</v>
      </c>
      <c r="V2411">
        <v>0</v>
      </c>
      <c r="W2411">
        <v>0</v>
      </c>
      <c r="X2411">
        <v>108</v>
      </c>
      <c r="Y2411">
        <v>118</v>
      </c>
      <c r="Z2411">
        <v>0</v>
      </c>
      <c r="AA2411">
        <v>24</v>
      </c>
      <c r="AB2411">
        <v>4374</v>
      </c>
      <c r="AC2411">
        <v>0</v>
      </c>
      <c r="AD2411">
        <v>883610</v>
      </c>
      <c r="AE2411">
        <v>0</v>
      </c>
      <c r="AF2411">
        <v>0</v>
      </c>
      <c r="AG2411">
        <v>0</v>
      </c>
      <c r="AH2411">
        <v>0</v>
      </c>
      <c r="AI2411">
        <v>0</v>
      </c>
      <c r="AJ2411">
        <v>0</v>
      </c>
      <c r="AK2411">
        <v>0</v>
      </c>
      <c r="AL2411">
        <v>0</v>
      </c>
      <c r="AM2411">
        <v>1679549</v>
      </c>
      <c r="AN2411">
        <v>3607820</v>
      </c>
      <c r="AO2411">
        <v>1574507</v>
      </c>
      <c r="AP2411">
        <v>2704552</v>
      </c>
      <c r="AQ2411">
        <v>0</v>
      </c>
      <c r="AR2411">
        <v>0</v>
      </c>
      <c r="AS2411">
        <v>402669</v>
      </c>
      <c r="AT2411">
        <v>934055</v>
      </c>
      <c r="AU2411">
        <v>0</v>
      </c>
      <c r="AV2411">
        <v>187759</v>
      </c>
      <c r="AW2411">
        <v>11090911</v>
      </c>
      <c r="AX2411">
        <v>4482</v>
      </c>
      <c r="AY2411">
        <v>12571444</v>
      </c>
      <c r="AZ2411">
        <v>322200</v>
      </c>
      <c r="BA2411">
        <v>0</v>
      </c>
      <c r="BB2411">
        <v>0</v>
      </c>
      <c r="BC2411">
        <v>0</v>
      </c>
      <c r="BD2411">
        <v>0</v>
      </c>
      <c r="BE2411">
        <v>0</v>
      </c>
      <c r="BF2411">
        <v>406414</v>
      </c>
      <c r="BG2411">
        <v>3975390</v>
      </c>
      <c r="BH2411">
        <v>0</v>
      </c>
      <c r="BI2411">
        <v>0</v>
      </c>
      <c r="BJ2411">
        <v>0</v>
      </c>
      <c r="BK2411">
        <v>0</v>
      </c>
      <c r="BL2411">
        <v>0</v>
      </c>
      <c r="BM2411">
        <v>0</v>
      </c>
      <c r="BN2411">
        <v>0</v>
      </c>
      <c r="BO2411">
        <v>0</v>
      </c>
      <c r="BP2411">
        <v>0</v>
      </c>
      <c r="BQ2411">
        <v>0</v>
      </c>
      <c r="BR2411">
        <v>0</v>
      </c>
      <c r="BS2411">
        <v>5.4107142857142856</v>
      </c>
    </row>
    <row r="2412" spans="1:71" x14ac:dyDescent="0.25">
      <c r="A2412">
        <v>106414018</v>
      </c>
      <c r="B2412" t="s">
        <v>509</v>
      </c>
      <c r="C2412" s="1">
        <f t="shared" si="37"/>
        <v>43556</v>
      </c>
      <c r="D2412" s="2" t="s">
        <v>901</v>
      </c>
      <c r="E2412" s="1">
        <v>43469</v>
      </c>
      <c r="F2412" s="1">
        <v>43646</v>
      </c>
      <c r="G2412" t="s">
        <v>381</v>
      </c>
      <c r="H2412" t="s">
        <v>101</v>
      </c>
      <c r="I2412" t="s">
        <v>72</v>
      </c>
      <c r="J2412" t="s">
        <v>85</v>
      </c>
      <c r="K2412" t="s">
        <v>510</v>
      </c>
      <c r="L2412">
        <v>16</v>
      </c>
      <c r="M2412">
        <v>3</v>
      </c>
      <c r="N2412">
        <v>0</v>
      </c>
      <c r="O2412">
        <v>2</v>
      </c>
      <c r="P2412">
        <v>55</v>
      </c>
      <c r="Q2412">
        <v>0</v>
      </c>
      <c r="R2412">
        <v>21</v>
      </c>
      <c r="S2412">
        <v>1</v>
      </c>
      <c r="T2412">
        <v>0</v>
      </c>
      <c r="U2412">
        <v>0</v>
      </c>
      <c r="V2412">
        <v>0</v>
      </c>
      <c r="W2412">
        <v>0</v>
      </c>
      <c r="X2412">
        <v>5</v>
      </c>
      <c r="Y2412">
        <v>68</v>
      </c>
      <c r="Z2412">
        <v>0</v>
      </c>
      <c r="AA2412">
        <v>3</v>
      </c>
      <c r="AB2412">
        <v>98</v>
      </c>
      <c r="AC2412">
        <v>0</v>
      </c>
      <c r="AD2412">
        <v>58400</v>
      </c>
      <c r="AE2412">
        <v>0</v>
      </c>
      <c r="AF2412">
        <v>0</v>
      </c>
      <c r="AG2412">
        <v>0</v>
      </c>
      <c r="AH2412">
        <v>0</v>
      </c>
      <c r="AI2412">
        <v>0</v>
      </c>
      <c r="AJ2412">
        <v>0</v>
      </c>
      <c r="AK2412">
        <v>0</v>
      </c>
      <c r="AL2412">
        <v>0</v>
      </c>
      <c r="AM2412">
        <v>927861</v>
      </c>
      <c r="AN2412">
        <v>104413</v>
      </c>
      <c r="AO2412">
        <v>0</v>
      </c>
      <c r="AP2412">
        <v>3176</v>
      </c>
      <c r="AQ2412">
        <v>0</v>
      </c>
      <c r="AR2412">
        <v>0</v>
      </c>
      <c r="AS2412">
        <v>92074</v>
      </c>
      <c r="AT2412">
        <v>3746257</v>
      </c>
      <c r="AU2412">
        <v>0</v>
      </c>
      <c r="AV2412">
        <v>0</v>
      </c>
      <c r="AW2412">
        <v>4873781</v>
      </c>
      <c r="AX2412">
        <v>9279</v>
      </c>
      <c r="AY2412">
        <v>4113959</v>
      </c>
      <c r="AZ2412">
        <v>0</v>
      </c>
      <c r="BA2412">
        <v>23503</v>
      </c>
      <c r="BB2412">
        <v>0</v>
      </c>
      <c r="BC2412">
        <v>0</v>
      </c>
      <c r="BD2412">
        <v>0</v>
      </c>
      <c r="BE2412">
        <v>0</v>
      </c>
      <c r="BF2412">
        <v>58846</v>
      </c>
      <c r="BG2412">
        <v>7399967</v>
      </c>
      <c r="BH2412">
        <v>0</v>
      </c>
      <c r="BI2412">
        <v>0</v>
      </c>
      <c r="BJ2412">
        <v>0</v>
      </c>
      <c r="BK2412">
        <v>0</v>
      </c>
      <c r="BL2412">
        <v>0</v>
      </c>
      <c r="BM2412">
        <v>0</v>
      </c>
      <c r="BN2412">
        <v>0</v>
      </c>
      <c r="BO2412">
        <v>0</v>
      </c>
      <c r="BP2412">
        <v>0</v>
      </c>
      <c r="BQ2412">
        <v>0</v>
      </c>
      <c r="BR2412">
        <v>0</v>
      </c>
      <c r="BS2412">
        <v>2.8947368421052633</v>
      </c>
    </row>
    <row r="2413" spans="1:71" x14ac:dyDescent="0.25">
      <c r="A2413">
        <v>106150761</v>
      </c>
      <c r="B2413" t="s">
        <v>916</v>
      </c>
      <c r="C2413" s="1">
        <f t="shared" si="37"/>
        <v>43556</v>
      </c>
      <c r="D2413" s="2" t="s">
        <v>901</v>
      </c>
      <c r="E2413" s="1">
        <v>43469</v>
      </c>
      <c r="F2413" s="1">
        <v>43646</v>
      </c>
      <c r="G2413" t="s">
        <v>70</v>
      </c>
      <c r="H2413" t="s">
        <v>89</v>
      </c>
      <c r="I2413" t="s">
        <v>72</v>
      </c>
      <c r="J2413" t="s">
        <v>85</v>
      </c>
      <c r="K2413" t="s">
        <v>132</v>
      </c>
      <c r="L2413">
        <v>218</v>
      </c>
      <c r="M2413">
        <v>124</v>
      </c>
      <c r="N2413">
        <v>19</v>
      </c>
      <c r="O2413">
        <v>41</v>
      </c>
      <c r="P2413">
        <v>2967</v>
      </c>
      <c r="Q2413">
        <v>0</v>
      </c>
      <c r="R2413">
        <v>2144</v>
      </c>
      <c r="S2413">
        <v>1313</v>
      </c>
      <c r="T2413">
        <v>739</v>
      </c>
      <c r="U2413">
        <v>2232</v>
      </c>
      <c r="V2413">
        <v>0</v>
      </c>
      <c r="W2413">
        <v>0</v>
      </c>
      <c r="X2413">
        <v>427</v>
      </c>
      <c r="Y2413">
        <v>3112</v>
      </c>
      <c r="Z2413">
        <v>52</v>
      </c>
      <c r="AA2413">
        <v>242</v>
      </c>
      <c r="AB2413">
        <v>10261</v>
      </c>
      <c r="AC2413">
        <v>0</v>
      </c>
      <c r="AD2413">
        <v>2892325</v>
      </c>
      <c r="AE2413">
        <v>0</v>
      </c>
      <c r="AF2413">
        <v>0</v>
      </c>
      <c r="AG2413">
        <v>0</v>
      </c>
      <c r="AH2413">
        <v>6180551</v>
      </c>
      <c r="AI2413">
        <v>0</v>
      </c>
      <c r="AJ2413">
        <v>0</v>
      </c>
      <c r="AK2413">
        <v>5802861</v>
      </c>
      <c r="AL2413">
        <v>11983412</v>
      </c>
      <c r="AM2413">
        <v>8254523</v>
      </c>
      <c r="AN2413">
        <v>12637787</v>
      </c>
      <c r="AO2413">
        <v>3138589</v>
      </c>
      <c r="AP2413">
        <v>15493905</v>
      </c>
      <c r="AQ2413">
        <v>31656</v>
      </c>
      <c r="AR2413">
        <v>0</v>
      </c>
      <c r="AS2413">
        <v>498570</v>
      </c>
      <c r="AT2413">
        <v>44958882</v>
      </c>
      <c r="AU2413">
        <v>0</v>
      </c>
      <c r="AV2413">
        <v>215949</v>
      </c>
      <c r="AW2413">
        <v>85229861</v>
      </c>
      <c r="AX2413">
        <v>199644</v>
      </c>
      <c r="AY2413">
        <v>79194245</v>
      </c>
      <c r="AZ2413">
        <v>0</v>
      </c>
      <c r="BA2413">
        <v>2002910</v>
      </c>
      <c r="BB2413">
        <v>0</v>
      </c>
      <c r="BC2413">
        <v>0</v>
      </c>
      <c r="BD2413">
        <v>0</v>
      </c>
      <c r="BE2413">
        <v>0</v>
      </c>
      <c r="BF2413">
        <v>3279368</v>
      </c>
      <c r="BG2413">
        <v>80242278</v>
      </c>
      <c r="BH2413">
        <v>0</v>
      </c>
      <c r="BI2413">
        <v>0</v>
      </c>
      <c r="BJ2413">
        <v>0</v>
      </c>
      <c r="BK2413">
        <v>0</v>
      </c>
      <c r="BL2413">
        <v>0</v>
      </c>
      <c r="BM2413">
        <v>0</v>
      </c>
      <c r="BN2413">
        <v>0</v>
      </c>
      <c r="BO2413">
        <v>0</v>
      </c>
      <c r="BP2413">
        <v>0</v>
      </c>
      <c r="BQ2413">
        <v>0</v>
      </c>
      <c r="BR2413">
        <v>0</v>
      </c>
      <c r="BS2413">
        <v>8.6754385964912277</v>
      </c>
    </row>
    <row r="2414" spans="1:71" x14ac:dyDescent="0.25">
      <c r="A2414">
        <v>106344029</v>
      </c>
      <c r="B2414" t="s">
        <v>917</v>
      </c>
      <c r="C2414" s="1">
        <f t="shared" si="37"/>
        <v>43556</v>
      </c>
      <c r="D2414" s="2" t="s">
        <v>901</v>
      </c>
      <c r="E2414" s="1">
        <v>43469</v>
      </c>
      <c r="F2414" s="1">
        <v>43646</v>
      </c>
      <c r="G2414" t="s">
        <v>224</v>
      </c>
      <c r="H2414" t="s">
        <v>77</v>
      </c>
      <c r="I2414" t="s">
        <v>72</v>
      </c>
      <c r="J2414" t="s">
        <v>85</v>
      </c>
      <c r="K2414" t="s">
        <v>514</v>
      </c>
      <c r="L2414">
        <v>106</v>
      </c>
      <c r="M2414">
        <v>106</v>
      </c>
      <c r="N2414">
        <v>11</v>
      </c>
      <c r="O2414">
        <v>29</v>
      </c>
      <c r="P2414">
        <v>1811</v>
      </c>
      <c r="Q2414">
        <v>0</v>
      </c>
      <c r="R2414">
        <v>2497</v>
      </c>
      <c r="S2414">
        <v>989</v>
      </c>
      <c r="T2414">
        <v>196</v>
      </c>
      <c r="U2414">
        <v>909</v>
      </c>
      <c r="V2414">
        <v>0</v>
      </c>
      <c r="W2414">
        <v>0</v>
      </c>
      <c r="X2414">
        <v>109</v>
      </c>
      <c r="Y2414">
        <v>1476</v>
      </c>
      <c r="Z2414">
        <v>40</v>
      </c>
      <c r="AA2414">
        <v>107</v>
      </c>
      <c r="AB2414">
        <v>6323</v>
      </c>
      <c r="AC2414">
        <v>0</v>
      </c>
      <c r="AD2414">
        <v>4167216</v>
      </c>
      <c r="AE2414">
        <v>0</v>
      </c>
      <c r="AF2414">
        <v>0</v>
      </c>
      <c r="AG2414">
        <v>0</v>
      </c>
      <c r="AH2414">
        <v>1276503</v>
      </c>
      <c r="AI2414">
        <v>0</v>
      </c>
      <c r="AJ2414">
        <v>0</v>
      </c>
      <c r="AK2414">
        <v>8869795</v>
      </c>
      <c r="AL2414">
        <v>10146298</v>
      </c>
      <c r="AM2414">
        <v>6809019</v>
      </c>
      <c r="AN2414">
        <v>3654241</v>
      </c>
      <c r="AO2414">
        <v>557063</v>
      </c>
      <c r="AP2414">
        <v>4831595</v>
      </c>
      <c r="AQ2414">
        <v>0</v>
      </c>
      <c r="AR2414">
        <v>0</v>
      </c>
      <c r="AS2414">
        <v>-45176</v>
      </c>
      <c r="AT2414">
        <v>48433602</v>
      </c>
      <c r="AU2414">
        <v>0</v>
      </c>
      <c r="AV2414">
        <v>102475</v>
      </c>
      <c r="AW2414">
        <v>64342819</v>
      </c>
      <c r="AX2414">
        <v>113648</v>
      </c>
      <c r="AY2414">
        <v>50835420</v>
      </c>
      <c r="AZ2414">
        <v>0</v>
      </c>
      <c r="BA2414">
        <v>5808913</v>
      </c>
      <c r="BB2414">
        <v>0</v>
      </c>
      <c r="BC2414">
        <v>0</v>
      </c>
      <c r="BD2414">
        <v>0</v>
      </c>
      <c r="BE2414">
        <v>0</v>
      </c>
      <c r="BF2414">
        <v>1957817</v>
      </c>
      <c r="BG2414">
        <v>47431457</v>
      </c>
      <c r="BH2414">
        <v>0</v>
      </c>
      <c r="BI2414">
        <v>0</v>
      </c>
      <c r="BJ2414">
        <v>0</v>
      </c>
      <c r="BK2414">
        <v>0</v>
      </c>
      <c r="BL2414">
        <v>0</v>
      </c>
      <c r="BM2414">
        <v>0</v>
      </c>
      <c r="BN2414">
        <v>0</v>
      </c>
      <c r="BO2414">
        <v>0</v>
      </c>
      <c r="BP2414">
        <v>0</v>
      </c>
      <c r="BQ2414">
        <v>0</v>
      </c>
      <c r="BR2414">
        <v>0</v>
      </c>
      <c r="BS2414">
        <v>8.5424528301886795</v>
      </c>
    </row>
    <row r="2415" spans="1:71" x14ac:dyDescent="0.25">
      <c r="A2415">
        <v>106340947</v>
      </c>
      <c r="B2415" t="s">
        <v>918</v>
      </c>
      <c r="C2415" s="1">
        <f t="shared" si="37"/>
        <v>43556</v>
      </c>
      <c r="D2415" s="2" t="s">
        <v>901</v>
      </c>
      <c r="E2415" s="1">
        <v>43469</v>
      </c>
      <c r="F2415" s="1">
        <v>43646</v>
      </c>
      <c r="G2415" t="s">
        <v>224</v>
      </c>
      <c r="H2415" t="s">
        <v>77</v>
      </c>
      <c r="I2415" t="s">
        <v>72</v>
      </c>
      <c r="J2415" t="s">
        <v>85</v>
      </c>
      <c r="K2415" t="s">
        <v>227</v>
      </c>
      <c r="L2415">
        <v>394</v>
      </c>
      <c r="M2415">
        <v>394</v>
      </c>
      <c r="N2415">
        <v>116</v>
      </c>
      <c r="O2415">
        <v>28</v>
      </c>
      <c r="P2415">
        <v>3652</v>
      </c>
      <c r="Q2415">
        <v>0</v>
      </c>
      <c r="R2415">
        <v>4897</v>
      </c>
      <c r="S2415">
        <v>3705</v>
      </c>
      <c r="T2415">
        <v>786</v>
      </c>
      <c r="U2415">
        <v>3367</v>
      </c>
      <c r="V2415">
        <v>0</v>
      </c>
      <c r="W2415">
        <v>0</v>
      </c>
      <c r="X2415">
        <v>187</v>
      </c>
      <c r="Y2415">
        <v>2802</v>
      </c>
      <c r="Z2415">
        <v>549</v>
      </c>
      <c r="AA2415">
        <v>125</v>
      </c>
      <c r="AB2415">
        <v>16418</v>
      </c>
      <c r="AC2415">
        <v>0</v>
      </c>
      <c r="AD2415">
        <v>1592815</v>
      </c>
      <c r="AE2415">
        <v>0</v>
      </c>
      <c r="AF2415">
        <v>0</v>
      </c>
      <c r="AG2415">
        <v>0</v>
      </c>
      <c r="AH2415">
        <v>2873641</v>
      </c>
      <c r="AI2415">
        <v>0</v>
      </c>
      <c r="AJ2415">
        <v>0</v>
      </c>
      <c r="AK2415">
        <v>20284311</v>
      </c>
      <c r="AL2415">
        <v>23157952</v>
      </c>
      <c r="AM2415">
        <v>23752234</v>
      </c>
      <c r="AN2415">
        <v>29978842</v>
      </c>
      <c r="AO2415">
        <v>2871534</v>
      </c>
      <c r="AP2415">
        <v>20507270</v>
      </c>
      <c r="AQ2415">
        <v>0</v>
      </c>
      <c r="AR2415">
        <v>0</v>
      </c>
      <c r="AS2415">
        <v>-93293</v>
      </c>
      <c r="AT2415">
        <v>82728960</v>
      </c>
      <c r="AU2415">
        <v>0</v>
      </c>
      <c r="AV2415">
        <v>2204430</v>
      </c>
      <c r="AW2415">
        <v>161949977</v>
      </c>
      <c r="AX2415">
        <v>1583422</v>
      </c>
      <c r="AY2415">
        <v>150898243</v>
      </c>
      <c r="AZ2415">
        <v>0</v>
      </c>
      <c r="BA2415">
        <v>2315448</v>
      </c>
      <c r="BB2415">
        <v>0</v>
      </c>
      <c r="BC2415">
        <v>0</v>
      </c>
      <c r="BD2415">
        <v>0</v>
      </c>
      <c r="BE2415">
        <v>0</v>
      </c>
      <c r="BF2415">
        <v>3621629</v>
      </c>
      <c r="BG2415">
        <v>263633746</v>
      </c>
      <c r="BH2415">
        <v>0</v>
      </c>
      <c r="BI2415">
        <v>0</v>
      </c>
      <c r="BJ2415">
        <v>0</v>
      </c>
      <c r="BK2415">
        <v>0</v>
      </c>
      <c r="BL2415">
        <v>0</v>
      </c>
      <c r="BM2415">
        <v>0</v>
      </c>
      <c r="BN2415">
        <v>0</v>
      </c>
      <c r="BO2415">
        <v>0</v>
      </c>
      <c r="BP2415">
        <v>0</v>
      </c>
      <c r="BQ2415">
        <v>0</v>
      </c>
      <c r="BR2415">
        <v>0</v>
      </c>
      <c r="BS2415">
        <v>4.6345177664974617</v>
      </c>
    </row>
    <row r="2416" spans="1:71" x14ac:dyDescent="0.25">
      <c r="A2416">
        <v>106240942</v>
      </c>
      <c r="B2416" t="s">
        <v>919</v>
      </c>
      <c r="C2416" s="1">
        <f t="shared" si="37"/>
        <v>43556</v>
      </c>
      <c r="D2416" s="2" t="s">
        <v>901</v>
      </c>
      <c r="E2416" s="1">
        <v>43469</v>
      </c>
      <c r="F2416" s="1">
        <v>43646</v>
      </c>
      <c r="G2416" t="s">
        <v>487</v>
      </c>
      <c r="H2416" t="s">
        <v>89</v>
      </c>
      <c r="I2416" t="s">
        <v>72</v>
      </c>
      <c r="J2416" t="s">
        <v>85</v>
      </c>
      <c r="K2416" t="s">
        <v>488</v>
      </c>
      <c r="L2416">
        <v>186</v>
      </c>
      <c r="M2416">
        <v>122</v>
      </c>
      <c r="N2416">
        <v>12</v>
      </c>
      <c r="O2416">
        <v>75</v>
      </c>
      <c r="P2416">
        <v>2908</v>
      </c>
      <c r="Q2416">
        <v>0</v>
      </c>
      <c r="R2416">
        <v>4752</v>
      </c>
      <c r="S2416">
        <v>757</v>
      </c>
      <c r="T2416">
        <v>680</v>
      </c>
      <c r="U2416">
        <v>3168</v>
      </c>
      <c r="V2416">
        <v>0</v>
      </c>
      <c r="W2416">
        <v>0</v>
      </c>
      <c r="X2416">
        <v>86</v>
      </c>
      <c r="Y2416">
        <v>1315</v>
      </c>
      <c r="Z2416">
        <v>35</v>
      </c>
      <c r="AA2416">
        <v>209</v>
      </c>
      <c r="AB2416">
        <v>11002</v>
      </c>
      <c r="AC2416">
        <v>0</v>
      </c>
      <c r="AD2416">
        <v>2507731</v>
      </c>
      <c r="AE2416">
        <v>-1316042</v>
      </c>
      <c r="AF2416">
        <v>0</v>
      </c>
      <c r="AG2416">
        <v>0</v>
      </c>
      <c r="AH2416">
        <v>0</v>
      </c>
      <c r="AI2416">
        <v>0</v>
      </c>
      <c r="AJ2416">
        <v>0</v>
      </c>
      <c r="AK2416">
        <v>0</v>
      </c>
      <c r="AL2416">
        <v>0</v>
      </c>
      <c r="AM2416">
        <v>16996175</v>
      </c>
      <c r="AN2416">
        <v>2141434</v>
      </c>
      <c r="AO2416">
        <v>14755975</v>
      </c>
      <c r="AP2416">
        <v>16893626</v>
      </c>
      <c r="AQ2416">
        <v>0</v>
      </c>
      <c r="AR2416">
        <v>0</v>
      </c>
      <c r="AS2416">
        <v>1316123</v>
      </c>
      <c r="AT2416">
        <v>25924517</v>
      </c>
      <c r="AU2416">
        <v>0</v>
      </c>
      <c r="AV2416">
        <v>831452</v>
      </c>
      <c r="AW2416">
        <v>78859302</v>
      </c>
      <c r="AX2416">
        <v>811782</v>
      </c>
      <c r="AY2416">
        <v>74830258</v>
      </c>
      <c r="AZ2416">
        <v>0</v>
      </c>
      <c r="BA2416">
        <v>-223409</v>
      </c>
      <c r="BB2416">
        <v>0</v>
      </c>
      <c r="BC2416">
        <v>0</v>
      </c>
      <c r="BD2416">
        <v>0</v>
      </c>
      <c r="BE2416">
        <v>0</v>
      </c>
      <c r="BF2416">
        <v>1252079</v>
      </c>
      <c r="BG2416">
        <v>180515098</v>
      </c>
      <c r="BH2416">
        <v>0</v>
      </c>
      <c r="BI2416">
        <v>0</v>
      </c>
      <c r="BJ2416">
        <v>0</v>
      </c>
      <c r="BK2416">
        <v>0</v>
      </c>
      <c r="BL2416">
        <v>0</v>
      </c>
      <c r="BM2416">
        <v>0</v>
      </c>
      <c r="BN2416">
        <v>0</v>
      </c>
      <c r="BO2416">
        <v>0</v>
      </c>
      <c r="BP2416">
        <v>0</v>
      </c>
      <c r="BQ2416">
        <v>0</v>
      </c>
      <c r="BR2416">
        <v>0</v>
      </c>
      <c r="BS2416">
        <v>9.4415584415584419</v>
      </c>
    </row>
    <row r="2417" spans="1:71" x14ac:dyDescent="0.25">
      <c r="A2417">
        <v>106470871</v>
      </c>
      <c r="B2417" t="s">
        <v>920</v>
      </c>
      <c r="C2417" s="1">
        <f t="shared" si="37"/>
        <v>43556</v>
      </c>
      <c r="D2417" s="2" t="s">
        <v>901</v>
      </c>
      <c r="E2417" s="1">
        <v>43469</v>
      </c>
      <c r="F2417" s="1">
        <v>43646</v>
      </c>
      <c r="G2417" t="s">
        <v>277</v>
      </c>
      <c r="H2417" t="s">
        <v>84</v>
      </c>
      <c r="I2417" t="s">
        <v>72</v>
      </c>
      <c r="J2417" t="s">
        <v>73</v>
      </c>
      <c r="K2417" t="s">
        <v>517</v>
      </c>
      <c r="L2417">
        <v>25</v>
      </c>
      <c r="M2417">
        <v>25</v>
      </c>
      <c r="N2417">
        <v>1</v>
      </c>
      <c r="O2417">
        <v>3</v>
      </c>
      <c r="P2417">
        <v>260</v>
      </c>
      <c r="Q2417">
        <v>0</v>
      </c>
      <c r="R2417">
        <v>502</v>
      </c>
      <c r="S2417">
        <v>14</v>
      </c>
      <c r="T2417">
        <v>45</v>
      </c>
      <c r="U2417">
        <v>137</v>
      </c>
      <c r="V2417">
        <v>0</v>
      </c>
      <c r="W2417">
        <v>0</v>
      </c>
      <c r="X2417">
        <v>27</v>
      </c>
      <c r="Y2417">
        <v>50</v>
      </c>
      <c r="Z2417">
        <v>1</v>
      </c>
      <c r="AA2417">
        <v>10</v>
      </c>
      <c r="AB2417">
        <v>786</v>
      </c>
      <c r="AC2417">
        <v>0</v>
      </c>
      <c r="AD2417">
        <v>-192310</v>
      </c>
      <c r="AE2417">
        <v>0</v>
      </c>
      <c r="AF2417">
        <v>0</v>
      </c>
      <c r="AG2417">
        <v>0</v>
      </c>
      <c r="AH2417">
        <v>0</v>
      </c>
      <c r="AI2417">
        <v>62488</v>
      </c>
      <c r="AJ2417">
        <v>0</v>
      </c>
      <c r="AK2417">
        <v>0</v>
      </c>
      <c r="AL2417">
        <v>62488</v>
      </c>
      <c r="AM2417">
        <v>7132099</v>
      </c>
      <c r="AN2417">
        <v>241698</v>
      </c>
      <c r="AO2417">
        <v>715580</v>
      </c>
      <c r="AP2417">
        <v>2514739</v>
      </c>
      <c r="AQ2417">
        <v>0</v>
      </c>
      <c r="AR2417">
        <v>0</v>
      </c>
      <c r="AS2417">
        <v>1274548</v>
      </c>
      <c r="AT2417">
        <v>4148732</v>
      </c>
      <c r="AU2417">
        <v>0</v>
      </c>
      <c r="AV2417">
        <v>52770</v>
      </c>
      <c r="AW2417">
        <v>16080166</v>
      </c>
      <c r="AX2417">
        <v>107034</v>
      </c>
      <c r="AY2417">
        <v>15908072</v>
      </c>
      <c r="AZ2417">
        <v>0</v>
      </c>
      <c r="BA2417">
        <v>208377</v>
      </c>
      <c r="BB2417">
        <v>0</v>
      </c>
      <c r="BC2417">
        <v>0</v>
      </c>
      <c r="BD2417">
        <v>0</v>
      </c>
      <c r="BE2417">
        <v>0</v>
      </c>
      <c r="BF2417">
        <v>964823</v>
      </c>
      <c r="BG2417">
        <v>20994775</v>
      </c>
      <c r="BH2417">
        <v>0</v>
      </c>
      <c r="BI2417">
        <v>0</v>
      </c>
      <c r="BJ2417">
        <v>0</v>
      </c>
      <c r="BK2417">
        <v>0</v>
      </c>
      <c r="BL2417">
        <v>0</v>
      </c>
      <c r="BM2417">
        <v>0</v>
      </c>
      <c r="BN2417">
        <v>0</v>
      </c>
      <c r="BO2417">
        <v>0</v>
      </c>
      <c r="BP2417">
        <v>0</v>
      </c>
      <c r="BQ2417">
        <v>0</v>
      </c>
      <c r="BR2417">
        <v>0</v>
      </c>
      <c r="BS2417">
        <v>5.2</v>
      </c>
    </row>
    <row r="2418" spans="1:71" x14ac:dyDescent="0.25">
      <c r="A2418">
        <v>106450949</v>
      </c>
      <c r="B2418" t="s">
        <v>921</v>
      </c>
      <c r="C2418" s="1">
        <f t="shared" si="37"/>
        <v>43556</v>
      </c>
      <c r="D2418" s="2" t="s">
        <v>901</v>
      </c>
      <c r="E2418" s="1">
        <v>43469</v>
      </c>
      <c r="F2418" s="1">
        <v>43646</v>
      </c>
      <c r="G2418" t="s">
        <v>499</v>
      </c>
      <c r="H2418" t="s">
        <v>77</v>
      </c>
      <c r="I2418" t="s">
        <v>72</v>
      </c>
      <c r="J2418" t="s">
        <v>85</v>
      </c>
      <c r="K2418" t="s">
        <v>519</v>
      </c>
      <c r="L2418">
        <v>267</v>
      </c>
      <c r="M2418">
        <v>267</v>
      </c>
      <c r="N2418">
        <v>3</v>
      </c>
      <c r="O2418">
        <v>45</v>
      </c>
      <c r="P2418">
        <v>3422</v>
      </c>
      <c r="Q2418">
        <v>0</v>
      </c>
      <c r="R2418">
        <v>8249</v>
      </c>
      <c r="S2418">
        <v>318</v>
      </c>
      <c r="T2418">
        <v>1029</v>
      </c>
      <c r="U2418">
        <v>3255</v>
      </c>
      <c r="V2418">
        <v>0</v>
      </c>
      <c r="W2418">
        <v>0</v>
      </c>
      <c r="X2418">
        <v>744</v>
      </c>
      <c r="Y2418">
        <v>2000</v>
      </c>
      <c r="Z2418">
        <v>56</v>
      </c>
      <c r="AA2418">
        <v>137</v>
      </c>
      <c r="AB2418">
        <v>15788</v>
      </c>
      <c r="AC2418">
        <v>0</v>
      </c>
      <c r="AD2418">
        <v>4288893</v>
      </c>
      <c r="AE2418">
        <v>0</v>
      </c>
      <c r="AF2418">
        <v>0</v>
      </c>
      <c r="AG2418">
        <v>0</v>
      </c>
      <c r="AH2418">
        <v>0</v>
      </c>
      <c r="AI2418">
        <v>78003</v>
      </c>
      <c r="AJ2418">
        <v>0</v>
      </c>
      <c r="AK2418">
        <v>0</v>
      </c>
      <c r="AL2418">
        <v>78003</v>
      </c>
      <c r="AM2418">
        <v>45157035</v>
      </c>
      <c r="AN2418">
        <v>1287843</v>
      </c>
      <c r="AO2418">
        <v>5040122</v>
      </c>
      <c r="AP2418">
        <v>26370883</v>
      </c>
      <c r="AQ2418">
        <v>0</v>
      </c>
      <c r="AR2418">
        <v>0</v>
      </c>
      <c r="AS2418">
        <v>6559800</v>
      </c>
      <c r="AT2418">
        <v>42949516</v>
      </c>
      <c r="AU2418">
        <v>0</v>
      </c>
      <c r="AV2418">
        <v>553530</v>
      </c>
      <c r="AW2418">
        <v>127918729</v>
      </c>
      <c r="AX2418">
        <v>1554069</v>
      </c>
      <c r="AY2418">
        <v>118567368</v>
      </c>
      <c r="AZ2418">
        <v>0</v>
      </c>
      <c r="BA2418">
        <v>12051887</v>
      </c>
      <c r="BB2418">
        <v>0</v>
      </c>
      <c r="BC2418">
        <v>0</v>
      </c>
      <c r="BD2418">
        <v>0</v>
      </c>
      <c r="BE2418">
        <v>0</v>
      </c>
      <c r="BF2418">
        <v>2756765</v>
      </c>
      <c r="BG2418">
        <v>94870694</v>
      </c>
      <c r="BH2418">
        <v>0</v>
      </c>
      <c r="BI2418">
        <v>0</v>
      </c>
      <c r="BJ2418">
        <v>0</v>
      </c>
      <c r="BK2418">
        <v>0</v>
      </c>
      <c r="BL2418">
        <v>0</v>
      </c>
      <c r="BM2418">
        <v>0</v>
      </c>
      <c r="BN2418">
        <v>0</v>
      </c>
      <c r="BO2418">
        <v>0</v>
      </c>
      <c r="BP2418">
        <v>0</v>
      </c>
      <c r="BQ2418">
        <v>0</v>
      </c>
      <c r="BR2418">
        <v>0</v>
      </c>
      <c r="BS2418">
        <v>6.4082397003745317</v>
      </c>
    </row>
    <row r="2419" spans="1:71" x14ac:dyDescent="0.25">
      <c r="A2419">
        <v>106340950</v>
      </c>
      <c r="B2419" t="s">
        <v>922</v>
      </c>
      <c r="C2419" s="1">
        <f t="shared" si="37"/>
        <v>43556</v>
      </c>
      <c r="D2419" s="2" t="s">
        <v>901</v>
      </c>
      <c r="E2419" s="1">
        <v>43469</v>
      </c>
      <c r="F2419" s="1">
        <v>43646</v>
      </c>
      <c r="G2419" t="s">
        <v>224</v>
      </c>
      <c r="H2419" t="s">
        <v>89</v>
      </c>
      <c r="I2419" t="s">
        <v>72</v>
      </c>
      <c r="J2419" t="s">
        <v>85</v>
      </c>
      <c r="K2419" t="s">
        <v>225</v>
      </c>
      <c r="L2419">
        <v>370</v>
      </c>
      <c r="M2419">
        <v>370</v>
      </c>
      <c r="N2419">
        <v>56</v>
      </c>
      <c r="O2419">
        <v>204</v>
      </c>
      <c r="P2419">
        <v>5043</v>
      </c>
      <c r="Q2419">
        <v>0</v>
      </c>
      <c r="R2419">
        <v>6534</v>
      </c>
      <c r="S2419">
        <v>3238</v>
      </c>
      <c r="T2419">
        <v>2797</v>
      </c>
      <c r="U2419">
        <v>5228</v>
      </c>
      <c r="V2419">
        <v>0</v>
      </c>
      <c r="W2419">
        <v>0</v>
      </c>
      <c r="X2419">
        <v>423</v>
      </c>
      <c r="Y2419">
        <v>3800</v>
      </c>
      <c r="Z2419">
        <v>595</v>
      </c>
      <c r="AA2419">
        <v>523</v>
      </c>
      <c r="AB2419">
        <v>23138</v>
      </c>
      <c r="AC2419">
        <v>0</v>
      </c>
      <c r="AD2419">
        <v>9583923</v>
      </c>
      <c r="AE2419">
        <v>0</v>
      </c>
      <c r="AF2419">
        <v>0</v>
      </c>
      <c r="AG2419">
        <v>0</v>
      </c>
      <c r="AH2419">
        <v>3344628</v>
      </c>
      <c r="AI2419">
        <v>0</v>
      </c>
      <c r="AJ2419">
        <v>0</v>
      </c>
      <c r="AK2419">
        <v>17916575</v>
      </c>
      <c r="AL2419">
        <v>21261203</v>
      </c>
      <c r="AM2419">
        <v>28811571</v>
      </c>
      <c r="AN2419">
        <v>17181584</v>
      </c>
      <c r="AO2419">
        <v>10778535</v>
      </c>
      <c r="AP2419">
        <v>32048935</v>
      </c>
      <c r="AQ2419">
        <v>0</v>
      </c>
      <c r="AR2419">
        <v>0</v>
      </c>
      <c r="AS2419">
        <v>325720</v>
      </c>
      <c r="AT2419">
        <v>84430890</v>
      </c>
      <c r="AU2419">
        <v>0</v>
      </c>
      <c r="AV2419">
        <v>27433</v>
      </c>
      <c r="AW2419">
        <v>173604668</v>
      </c>
      <c r="AX2419">
        <v>1765771</v>
      </c>
      <c r="AY2419">
        <v>169903685</v>
      </c>
      <c r="AZ2419">
        <v>0</v>
      </c>
      <c r="BA2419">
        <v>1077189</v>
      </c>
      <c r="BB2419">
        <v>0</v>
      </c>
      <c r="BC2419">
        <v>0</v>
      </c>
      <c r="BD2419">
        <v>0</v>
      </c>
      <c r="BE2419">
        <v>0</v>
      </c>
      <c r="BF2419">
        <v>9819844</v>
      </c>
      <c r="BG2419">
        <v>232101545</v>
      </c>
      <c r="BH2419">
        <v>0</v>
      </c>
      <c r="BI2419">
        <v>0</v>
      </c>
      <c r="BJ2419">
        <v>0</v>
      </c>
      <c r="BK2419">
        <v>0</v>
      </c>
      <c r="BL2419">
        <v>0</v>
      </c>
      <c r="BM2419">
        <v>0</v>
      </c>
      <c r="BN2419">
        <v>0</v>
      </c>
      <c r="BO2419">
        <v>0</v>
      </c>
      <c r="BP2419">
        <v>0</v>
      </c>
      <c r="BQ2419">
        <v>0</v>
      </c>
      <c r="BR2419">
        <v>0</v>
      </c>
      <c r="BS2419">
        <v>6.8148648648648651</v>
      </c>
    </row>
    <row r="2420" spans="1:71" x14ac:dyDescent="0.25">
      <c r="A2420">
        <v>106013687</v>
      </c>
      <c r="B2420" t="s">
        <v>521</v>
      </c>
      <c r="C2420" s="1">
        <f t="shared" si="37"/>
        <v>43556</v>
      </c>
      <c r="D2420" s="2" t="s">
        <v>901</v>
      </c>
      <c r="E2420" s="1">
        <v>43469</v>
      </c>
      <c r="F2420" s="1">
        <v>43646</v>
      </c>
      <c r="G2420" t="s">
        <v>88</v>
      </c>
      <c r="H2420" t="s">
        <v>89</v>
      </c>
      <c r="I2420" t="s">
        <v>72</v>
      </c>
      <c r="J2420" t="s">
        <v>85</v>
      </c>
      <c r="K2420" t="s">
        <v>98</v>
      </c>
      <c r="L2420">
        <v>24</v>
      </c>
      <c r="M2420">
        <v>23</v>
      </c>
      <c r="N2420">
        <v>3</v>
      </c>
      <c r="O2420">
        <v>0</v>
      </c>
      <c r="P2420">
        <v>118</v>
      </c>
      <c r="Q2420">
        <v>0</v>
      </c>
      <c r="R2420">
        <v>0</v>
      </c>
      <c r="S2420">
        <v>4</v>
      </c>
      <c r="T2420">
        <v>0</v>
      </c>
      <c r="U2420">
        <v>0</v>
      </c>
      <c r="V2420">
        <v>0</v>
      </c>
      <c r="W2420">
        <v>0</v>
      </c>
      <c r="X2420">
        <v>78</v>
      </c>
      <c r="Y2420">
        <v>1770</v>
      </c>
      <c r="Z2420">
        <v>16</v>
      </c>
      <c r="AA2420">
        <v>0</v>
      </c>
      <c r="AB2420">
        <v>1868</v>
      </c>
      <c r="AC2420">
        <v>0</v>
      </c>
      <c r="AD2420">
        <v>12806</v>
      </c>
      <c r="AE2420">
        <v>0</v>
      </c>
      <c r="AF2420">
        <v>0</v>
      </c>
      <c r="AG2420">
        <v>0</v>
      </c>
      <c r="AH2420">
        <v>0</v>
      </c>
      <c r="AI2420">
        <v>0</v>
      </c>
      <c r="AJ2420">
        <v>0</v>
      </c>
      <c r="AK2420">
        <v>0</v>
      </c>
      <c r="AL2420">
        <v>0</v>
      </c>
      <c r="AM2420">
        <v>0</v>
      </c>
      <c r="AN2420">
        <v>16995</v>
      </c>
      <c r="AO2420">
        <v>0</v>
      </c>
      <c r="AP2420">
        <v>0</v>
      </c>
      <c r="AQ2420">
        <v>0</v>
      </c>
      <c r="AR2420">
        <v>0</v>
      </c>
      <c r="AS2420">
        <v>203251</v>
      </c>
      <c r="AT2420">
        <v>3083505</v>
      </c>
      <c r="AU2420">
        <v>0</v>
      </c>
      <c r="AV2420">
        <v>0</v>
      </c>
      <c r="AW2420">
        <v>3303751</v>
      </c>
      <c r="AX2420">
        <v>600</v>
      </c>
      <c r="AY2420">
        <v>937530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2.5106382978723403</v>
      </c>
    </row>
    <row r="2421" spans="1:71" x14ac:dyDescent="0.25">
      <c r="A2421">
        <v>106340951</v>
      </c>
      <c r="B2421" t="s">
        <v>522</v>
      </c>
      <c r="C2421" s="1">
        <f t="shared" si="37"/>
        <v>43556</v>
      </c>
      <c r="D2421" s="2" t="s">
        <v>901</v>
      </c>
      <c r="E2421" s="1">
        <v>43469</v>
      </c>
      <c r="F2421" s="1">
        <v>43646</v>
      </c>
      <c r="G2421" t="s">
        <v>224</v>
      </c>
      <c r="H2421" t="s">
        <v>89</v>
      </c>
      <c r="I2421" t="s">
        <v>72</v>
      </c>
      <c r="J2421" t="s">
        <v>85</v>
      </c>
      <c r="K2421" t="s">
        <v>227</v>
      </c>
      <c r="L2421">
        <v>329</v>
      </c>
      <c r="M2421">
        <v>329</v>
      </c>
      <c r="N2421">
        <v>8</v>
      </c>
      <c r="O2421">
        <v>174</v>
      </c>
      <c r="P2421">
        <v>2546</v>
      </c>
      <c r="Q2421">
        <v>0</v>
      </c>
      <c r="R2421">
        <v>3015</v>
      </c>
      <c r="S2421">
        <v>2107</v>
      </c>
      <c r="T2421">
        <v>11764</v>
      </c>
      <c r="U2421">
        <v>3230</v>
      </c>
      <c r="V2421">
        <v>0</v>
      </c>
      <c r="W2421">
        <v>0</v>
      </c>
      <c r="X2421">
        <v>96</v>
      </c>
      <c r="Y2421">
        <v>1039</v>
      </c>
      <c r="Z2421">
        <v>38</v>
      </c>
      <c r="AA2421">
        <v>810</v>
      </c>
      <c r="AB2421">
        <v>22099</v>
      </c>
      <c r="AC2421">
        <v>0</v>
      </c>
      <c r="AD2421">
        <v>2460693</v>
      </c>
      <c r="AE2421">
        <v>-1187700</v>
      </c>
      <c r="AF2421">
        <v>0</v>
      </c>
      <c r="AG2421">
        <v>0</v>
      </c>
      <c r="AH2421">
        <v>1165144</v>
      </c>
      <c r="AI2421">
        <v>0</v>
      </c>
      <c r="AJ2421">
        <v>0</v>
      </c>
      <c r="AK2421">
        <v>6186526</v>
      </c>
      <c r="AL2421">
        <v>7351670</v>
      </c>
      <c r="AM2421">
        <v>9827618</v>
      </c>
      <c r="AN2421">
        <v>5330594</v>
      </c>
      <c r="AO2421">
        <v>10559603</v>
      </c>
      <c r="AP2421">
        <v>19725585</v>
      </c>
      <c r="AQ2421">
        <v>0</v>
      </c>
      <c r="AR2421">
        <v>0</v>
      </c>
      <c r="AS2421">
        <v>156357</v>
      </c>
      <c r="AT2421">
        <v>28778507</v>
      </c>
      <c r="AU2421">
        <v>0</v>
      </c>
      <c r="AV2421">
        <v>759124</v>
      </c>
      <c r="AW2421">
        <v>75137388</v>
      </c>
      <c r="AX2421">
        <v>740769</v>
      </c>
      <c r="AY2421">
        <v>78263396</v>
      </c>
      <c r="AZ2421">
        <v>0</v>
      </c>
      <c r="BA2421">
        <v>205339</v>
      </c>
      <c r="BB2421">
        <v>0</v>
      </c>
      <c r="BC2421">
        <v>0</v>
      </c>
      <c r="BD2421">
        <v>0</v>
      </c>
      <c r="BE2421">
        <v>0</v>
      </c>
      <c r="BF2421">
        <v>1495046</v>
      </c>
      <c r="BG2421">
        <v>108229550</v>
      </c>
      <c r="BH2421">
        <v>0</v>
      </c>
      <c r="BI2421">
        <v>0</v>
      </c>
      <c r="BJ2421">
        <v>0</v>
      </c>
      <c r="BK2421">
        <v>0</v>
      </c>
      <c r="BL2421">
        <v>0</v>
      </c>
      <c r="BM2421">
        <v>0</v>
      </c>
      <c r="BN2421">
        <v>0</v>
      </c>
      <c r="BO2421">
        <v>0</v>
      </c>
      <c r="BP2421">
        <v>0</v>
      </c>
      <c r="BQ2421">
        <v>0</v>
      </c>
      <c r="BR2421">
        <v>0</v>
      </c>
      <c r="BS2421">
        <v>3.8693009118541033</v>
      </c>
    </row>
    <row r="2422" spans="1:71" x14ac:dyDescent="0.25">
      <c r="A2422">
        <v>106190529</v>
      </c>
      <c r="B2422" t="s">
        <v>923</v>
      </c>
      <c r="C2422" s="1">
        <f t="shared" si="37"/>
        <v>43556</v>
      </c>
      <c r="D2422" s="2" t="s">
        <v>901</v>
      </c>
      <c r="E2422" s="1">
        <v>43469</v>
      </c>
      <c r="F2422" s="1">
        <v>43646</v>
      </c>
      <c r="G2422" t="s">
        <v>92</v>
      </c>
      <c r="H2422" t="s">
        <v>89</v>
      </c>
      <c r="I2422" t="s">
        <v>72</v>
      </c>
      <c r="J2422" t="s">
        <v>85</v>
      </c>
      <c r="K2422" t="s">
        <v>524</v>
      </c>
      <c r="L2422">
        <v>293</v>
      </c>
      <c r="M2422">
        <v>293</v>
      </c>
      <c r="N2422">
        <v>7</v>
      </c>
      <c r="O2422">
        <v>135</v>
      </c>
      <c r="P2422">
        <v>3856</v>
      </c>
      <c r="Q2422">
        <v>0</v>
      </c>
      <c r="R2422">
        <v>9442</v>
      </c>
      <c r="S2422">
        <v>3378</v>
      </c>
      <c r="T2422">
        <v>775</v>
      </c>
      <c r="U2422">
        <v>1611</v>
      </c>
      <c r="V2422">
        <v>0</v>
      </c>
      <c r="W2422">
        <v>0</v>
      </c>
      <c r="X2422">
        <v>153</v>
      </c>
      <c r="Y2422">
        <v>3189</v>
      </c>
      <c r="Z2422">
        <v>21</v>
      </c>
      <c r="AA2422">
        <v>447</v>
      </c>
      <c r="AB2422">
        <v>19016</v>
      </c>
      <c r="AC2422">
        <v>0</v>
      </c>
      <c r="AD2422">
        <v>1438861</v>
      </c>
      <c r="AE2422">
        <v>0</v>
      </c>
      <c r="AF2422">
        <v>0</v>
      </c>
      <c r="AG2422">
        <v>0</v>
      </c>
      <c r="AH2422">
        <v>0</v>
      </c>
      <c r="AI2422">
        <v>0</v>
      </c>
      <c r="AJ2422">
        <v>0</v>
      </c>
      <c r="AK2422">
        <v>0</v>
      </c>
      <c r="AL2422">
        <v>0</v>
      </c>
      <c r="AM2422">
        <v>30848341</v>
      </c>
      <c r="AN2422">
        <v>15740514</v>
      </c>
      <c r="AO2422">
        <v>2095267</v>
      </c>
      <c r="AP2422">
        <v>5748288</v>
      </c>
      <c r="AQ2422">
        <v>0</v>
      </c>
      <c r="AR2422">
        <v>0</v>
      </c>
      <c r="AS2422">
        <v>898421</v>
      </c>
      <c r="AT2422">
        <v>18483578</v>
      </c>
      <c r="AU2422">
        <v>0</v>
      </c>
      <c r="AV2422">
        <v>405670</v>
      </c>
      <c r="AW2422">
        <v>74220079</v>
      </c>
      <c r="AX2422">
        <v>1071094</v>
      </c>
      <c r="AY2422">
        <v>71831282</v>
      </c>
      <c r="AZ2422">
        <v>0</v>
      </c>
      <c r="BA2422">
        <v>4471383</v>
      </c>
      <c r="BB2422">
        <v>0</v>
      </c>
      <c r="BC2422">
        <v>0</v>
      </c>
      <c r="BD2422">
        <v>0</v>
      </c>
      <c r="BE2422">
        <v>0</v>
      </c>
      <c r="BF2422">
        <v>1010502</v>
      </c>
      <c r="BG2422">
        <v>231413893</v>
      </c>
      <c r="BH2422">
        <v>0</v>
      </c>
      <c r="BI2422">
        <v>0</v>
      </c>
      <c r="BJ2422">
        <v>0</v>
      </c>
      <c r="BK2422">
        <v>0</v>
      </c>
      <c r="BL2422">
        <v>0</v>
      </c>
      <c r="BM2422">
        <v>0</v>
      </c>
      <c r="BN2422">
        <v>0</v>
      </c>
      <c r="BO2422">
        <v>0</v>
      </c>
      <c r="BP2422">
        <v>0</v>
      </c>
      <c r="BQ2422">
        <v>0</v>
      </c>
      <c r="BR2422">
        <v>0</v>
      </c>
      <c r="BS2422">
        <v>6.5802047781569968</v>
      </c>
    </row>
    <row r="2423" spans="1:71" x14ac:dyDescent="0.25">
      <c r="A2423">
        <v>106190958</v>
      </c>
      <c r="B2423" t="s">
        <v>525</v>
      </c>
      <c r="C2423" s="1">
        <f t="shared" si="37"/>
        <v>43556</v>
      </c>
      <c r="D2423" s="2" t="s">
        <v>901</v>
      </c>
      <c r="E2423" s="1">
        <v>43469</v>
      </c>
      <c r="F2423" s="1">
        <v>43646</v>
      </c>
      <c r="G2423" t="s">
        <v>92</v>
      </c>
      <c r="H2423" t="s">
        <v>117</v>
      </c>
      <c r="I2423" t="s">
        <v>118</v>
      </c>
      <c r="J2423" t="s">
        <v>85</v>
      </c>
      <c r="K2423" t="s">
        <v>198</v>
      </c>
      <c r="L2423">
        <v>826</v>
      </c>
      <c r="M2423">
        <v>826</v>
      </c>
      <c r="N2423">
        <v>0</v>
      </c>
      <c r="O2423">
        <v>92</v>
      </c>
      <c r="P2423">
        <v>225</v>
      </c>
      <c r="Q2423">
        <v>0</v>
      </c>
      <c r="R2423">
        <v>48405</v>
      </c>
      <c r="S2423">
        <v>0</v>
      </c>
      <c r="T2423">
        <v>0</v>
      </c>
      <c r="U2423">
        <v>0</v>
      </c>
      <c r="V2423">
        <v>0</v>
      </c>
      <c r="W2423">
        <v>0</v>
      </c>
      <c r="X2423">
        <v>375</v>
      </c>
      <c r="Y2423">
        <v>0</v>
      </c>
      <c r="Z2423">
        <v>0</v>
      </c>
      <c r="AA2423">
        <v>22249</v>
      </c>
      <c r="AB2423">
        <v>71029</v>
      </c>
      <c r="AC2423">
        <v>0</v>
      </c>
      <c r="AD2423">
        <v>0</v>
      </c>
      <c r="AE2423">
        <v>0</v>
      </c>
      <c r="AF2423">
        <v>0</v>
      </c>
      <c r="AG2423">
        <v>0</v>
      </c>
      <c r="AH2423">
        <v>0</v>
      </c>
      <c r="AI2423">
        <v>0</v>
      </c>
      <c r="AJ2423">
        <v>0</v>
      </c>
      <c r="AK2423">
        <v>0</v>
      </c>
      <c r="AL2423">
        <v>0</v>
      </c>
      <c r="AM2423">
        <v>34448005</v>
      </c>
      <c r="AN2423">
        <v>0</v>
      </c>
      <c r="AO2423">
        <v>0</v>
      </c>
      <c r="AP2423">
        <v>0</v>
      </c>
      <c r="AQ2423">
        <v>0</v>
      </c>
      <c r="AR2423">
        <v>0</v>
      </c>
      <c r="AS2423">
        <v>259272</v>
      </c>
      <c r="AT2423">
        <v>0</v>
      </c>
      <c r="AU2423">
        <v>0</v>
      </c>
      <c r="AV2423">
        <v>15833445</v>
      </c>
      <c r="AW2423">
        <v>50540722</v>
      </c>
      <c r="AX2423">
        <v>0</v>
      </c>
      <c r="AY2423">
        <v>117264234</v>
      </c>
      <c r="AZ2423">
        <v>0</v>
      </c>
      <c r="BA2423">
        <v>66723512</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0.13619854721549637</v>
      </c>
    </row>
    <row r="2424" spans="1:71" x14ac:dyDescent="0.25">
      <c r="A2424">
        <v>106410852</v>
      </c>
      <c r="B2424" t="s">
        <v>526</v>
      </c>
      <c r="C2424" s="1">
        <f t="shared" si="37"/>
        <v>43556</v>
      </c>
      <c r="D2424" s="2" t="s">
        <v>901</v>
      </c>
      <c r="E2424" s="1">
        <v>43469</v>
      </c>
      <c r="F2424" s="1">
        <v>43646</v>
      </c>
      <c r="G2424" t="s">
        <v>381</v>
      </c>
      <c r="H2424" t="s">
        <v>89</v>
      </c>
      <c r="I2424" t="s">
        <v>72</v>
      </c>
      <c r="J2424" t="s">
        <v>85</v>
      </c>
      <c r="K2424" t="s">
        <v>527</v>
      </c>
      <c r="L2424">
        <v>301</v>
      </c>
      <c r="M2424">
        <v>190</v>
      </c>
      <c r="N2424">
        <v>76</v>
      </c>
      <c r="O2424">
        <v>42</v>
      </c>
      <c r="P2424">
        <v>3296</v>
      </c>
      <c r="Q2424">
        <v>0</v>
      </c>
      <c r="R2424">
        <v>4777</v>
      </c>
      <c r="S2424">
        <v>2803</v>
      </c>
      <c r="T2424">
        <v>1022</v>
      </c>
      <c r="U2424">
        <v>905</v>
      </c>
      <c r="V2424">
        <v>0</v>
      </c>
      <c r="W2424">
        <v>0</v>
      </c>
      <c r="X2424">
        <v>207</v>
      </c>
      <c r="Y2424">
        <v>4484</v>
      </c>
      <c r="Z2424">
        <v>218</v>
      </c>
      <c r="AA2424">
        <v>126</v>
      </c>
      <c r="AB2424">
        <v>14542</v>
      </c>
      <c r="AC2424">
        <v>0</v>
      </c>
      <c r="AD2424">
        <v>2408877</v>
      </c>
      <c r="AE2424">
        <v>0</v>
      </c>
      <c r="AF2424">
        <v>0</v>
      </c>
      <c r="AG2424">
        <v>0</v>
      </c>
      <c r="AH2424">
        <v>11839425</v>
      </c>
      <c r="AI2424">
        <v>0</v>
      </c>
      <c r="AJ2424">
        <v>0</v>
      </c>
      <c r="AK2424">
        <v>12218535</v>
      </c>
      <c r="AL2424">
        <v>24057960</v>
      </c>
      <c r="AM2424">
        <v>28920749</v>
      </c>
      <c r="AN2424">
        <v>19933452</v>
      </c>
      <c r="AO2424">
        <v>5013807</v>
      </c>
      <c r="AP2424">
        <v>4389922</v>
      </c>
      <c r="AQ2424">
        <v>0</v>
      </c>
      <c r="AR2424">
        <v>0</v>
      </c>
      <c r="AS2424">
        <v>3227265</v>
      </c>
      <c r="AT2424">
        <v>96923830</v>
      </c>
      <c r="AU2424">
        <v>0</v>
      </c>
      <c r="AV2424">
        <v>1850689</v>
      </c>
      <c r="AW2424">
        <v>160259714</v>
      </c>
      <c r="AX2424">
        <v>1226669</v>
      </c>
      <c r="AY2424">
        <v>172726517</v>
      </c>
      <c r="AZ2424">
        <v>0</v>
      </c>
      <c r="BA2424">
        <v>4277925</v>
      </c>
      <c r="BB2424">
        <v>0</v>
      </c>
      <c r="BC2424">
        <v>0</v>
      </c>
      <c r="BD2424">
        <v>0</v>
      </c>
      <c r="BE2424">
        <v>0</v>
      </c>
      <c r="BF2424">
        <v>2464524</v>
      </c>
      <c r="BG2424">
        <v>503810428</v>
      </c>
      <c r="BH2424">
        <v>0</v>
      </c>
      <c r="BI2424">
        <v>0</v>
      </c>
      <c r="BJ2424">
        <v>0</v>
      </c>
      <c r="BK2424">
        <v>0</v>
      </c>
      <c r="BL2424">
        <v>0</v>
      </c>
      <c r="BM2424">
        <v>0</v>
      </c>
      <c r="BN2424">
        <v>0</v>
      </c>
      <c r="BO2424">
        <v>0</v>
      </c>
      <c r="BP2424">
        <v>0</v>
      </c>
      <c r="BQ2424">
        <v>0</v>
      </c>
      <c r="BR2424">
        <v>0</v>
      </c>
      <c r="BS2424">
        <v>6.7128309572301426</v>
      </c>
    </row>
    <row r="2425" spans="1:71" x14ac:dyDescent="0.25">
      <c r="A2425">
        <v>106190524</v>
      </c>
      <c r="B2425" t="s">
        <v>529</v>
      </c>
      <c r="C2425" s="1">
        <f t="shared" si="37"/>
        <v>43556</v>
      </c>
      <c r="D2425" s="2" t="s">
        <v>901</v>
      </c>
      <c r="E2425" s="1">
        <v>43469</v>
      </c>
      <c r="F2425" s="1">
        <v>43646</v>
      </c>
      <c r="G2425" t="s">
        <v>92</v>
      </c>
      <c r="H2425" t="s">
        <v>89</v>
      </c>
      <c r="I2425" t="s">
        <v>72</v>
      </c>
      <c r="J2425" t="s">
        <v>85</v>
      </c>
      <c r="K2425" t="s">
        <v>379</v>
      </c>
      <c r="L2425">
        <v>145</v>
      </c>
      <c r="M2425">
        <v>135</v>
      </c>
      <c r="N2425">
        <v>20</v>
      </c>
      <c r="O2425">
        <v>300</v>
      </c>
      <c r="P2425">
        <v>1830</v>
      </c>
      <c r="Q2425">
        <v>0</v>
      </c>
      <c r="R2425">
        <v>3145</v>
      </c>
      <c r="S2425">
        <v>563</v>
      </c>
      <c r="T2425">
        <v>2612</v>
      </c>
      <c r="U2425">
        <v>2892</v>
      </c>
      <c r="V2425">
        <v>0</v>
      </c>
      <c r="W2425">
        <v>0</v>
      </c>
      <c r="X2425">
        <v>0</v>
      </c>
      <c r="Y2425">
        <v>0</v>
      </c>
      <c r="Z2425">
        <v>83</v>
      </c>
      <c r="AA2425">
        <v>1116</v>
      </c>
      <c r="AB2425">
        <v>10411</v>
      </c>
      <c r="AC2425">
        <v>0</v>
      </c>
      <c r="AD2425">
        <v>2881513</v>
      </c>
      <c r="AE2425">
        <v>-695644</v>
      </c>
      <c r="AF2425">
        <v>0</v>
      </c>
      <c r="AG2425">
        <v>0</v>
      </c>
      <c r="AH2425">
        <v>0</v>
      </c>
      <c r="AI2425">
        <v>-1685539</v>
      </c>
      <c r="AJ2425">
        <v>0</v>
      </c>
      <c r="AK2425">
        <v>0</v>
      </c>
      <c r="AL2425">
        <v>-1685539</v>
      </c>
      <c r="AM2425">
        <v>12452783</v>
      </c>
      <c r="AN2425">
        <v>2479809</v>
      </c>
      <c r="AO2425">
        <v>3452399</v>
      </c>
      <c r="AP2425">
        <v>2349547</v>
      </c>
      <c r="AQ2425">
        <v>0</v>
      </c>
      <c r="AR2425">
        <v>0</v>
      </c>
      <c r="AS2425">
        <v>0</v>
      </c>
      <c r="AT2425">
        <v>0</v>
      </c>
      <c r="AU2425">
        <v>0</v>
      </c>
      <c r="AV2425">
        <v>5529282</v>
      </c>
      <c r="AW2425">
        <v>26263820</v>
      </c>
      <c r="AX2425">
        <v>2360810</v>
      </c>
      <c r="AY2425">
        <v>26804287</v>
      </c>
      <c r="AZ2425">
        <v>0</v>
      </c>
      <c r="BA2425">
        <v>3582663</v>
      </c>
      <c r="BB2425">
        <v>0</v>
      </c>
      <c r="BC2425">
        <v>0</v>
      </c>
      <c r="BD2425">
        <v>0</v>
      </c>
      <c r="BE2425">
        <v>0</v>
      </c>
      <c r="BF2425">
        <v>445627</v>
      </c>
      <c r="BG2425">
        <v>3434360</v>
      </c>
      <c r="BH2425">
        <v>0</v>
      </c>
      <c r="BI2425">
        <v>0</v>
      </c>
      <c r="BJ2425">
        <v>0</v>
      </c>
      <c r="BK2425">
        <v>0</v>
      </c>
      <c r="BL2425">
        <v>0</v>
      </c>
      <c r="BM2425">
        <v>0</v>
      </c>
      <c r="BN2425">
        <v>0</v>
      </c>
      <c r="BO2425">
        <v>0</v>
      </c>
      <c r="BP2425">
        <v>0</v>
      </c>
      <c r="BQ2425">
        <v>0</v>
      </c>
      <c r="BR2425">
        <v>0</v>
      </c>
      <c r="BS2425">
        <v>6.5357142857142856</v>
      </c>
    </row>
    <row r="2426" spans="1:71" x14ac:dyDescent="0.25">
      <c r="A2426">
        <v>106301262</v>
      </c>
      <c r="B2426" t="s">
        <v>530</v>
      </c>
      <c r="C2426" s="1">
        <f t="shared" si="37"/>
        <v>43556</v>
      </c>
      <c r="D2426" s="2" t="s">
        <v>901</v>
      </c>
      <c r="E2426" s="1">
        <v>43469</v>
      </c>
      <c r="F2426" s="1">
        <v>43646</v>
      </c>
      <c r="G2426" t="s">
        <v>83</v>
      </c>
      <c r="H2426" t="s">
        <v>89</v>
      </c>
      <c r="I2426" t="s">
        <v>72</v>
      </c>
      <c r="J2426" t="s">
        <v>85</v>
      </c>
      <c r="K2426" t="s">
        <v>180</v>
      </c>
      <c r="L2426">
        <v>404</v>
      </c>
      <c r="M2426">
        <v>211</v>
      </c>
      <c r="N2426">
        <v>3</v>
      </c>
      <c r="O2426">
        <v>79</v>
      </c>
      <c r="P2426">
        <v>4582</v>
      </c>
      <c r="Q2426">
        <v>0</v>
      </c>
      <c r="R2426">
        <v>6022</v>
      </c>
      <c r="S2426">
        <v>3664</v>
      </c>
      <c r="T2426">
        <v>1616</v>
      </c>
      <c r="U2426">
        <v>1511</v>
      </c>
      <c r="V2426">
        <v>0</v>
      </c>
      <c r="W2426">
        <v>0</v>
      </c>
      <c r="X2426">
        <v>330</v>
      </c>
      <c r="Y2426">
        <v>5758</v>
      </c>
      <c r="Z2426">
        <v>33</v>
      </c>
      <c r="AA2426">
        <v>192</v>
      </c>
      <c r="AB2426">
        <v>19126</v>
      </c>
      <c r="AC2426">
        <v>0</v>
      </c>
      <c r="AD2426">
        <v>2160163</v>
      </c>
      <c r="AE2426">
        <v>0</v>
      </c>
      <c r="AF2426">
        <v>0</v>
      </c>
      <c r="AG2426">
        <v>0</v>
      </c>
      <c r="AH2426">
        <v>5814247</v>
      </c>
      <c r="AI2426">
        <v>0</v>
      </c>
      <c r="AJ2426">
        <v>0</v>
      </c>
      <c r="AK2426">
        <v>7054055</v>
      </c>
      <c r="AL2426">
        <v>12868302</v>
      </c>
      <c r="AM2426">
        <v>31726624</v>
      </c>
      <c r="AN2426">
        <v>11723700</v>
      </c>
      <c r="AO2426">
        <v>7042149</v>
      </c>
      <c r="AP2426">
        <v>38423625</v>
      </c>
      <c r="AQ2426">
        <v>0</v>
      </c>
      <c r="AR2426">
        <v>0</v>
      </c>
      <c r="AS2426">
        <v>5087062</v>
      </c>
      <c r="AT2426">
        <v>90363848</v>
      </c>
      <c r="AU2426">
        <v>0</v>
      </c>
      <c r="AV2426">
        <v>-666999</v>
      </c>
      <c r="AW2426">
        <v>183700009</v>
      </c>
      <c r="AX2426">
        <v>3485109</v>
      </c>
      <c r="AY2426">
        <v>143308581</v>
      </c>
      <c r="AZ2426">
        <v>0</v>
      </c>
      <c r="BA2426">
        <v>-5369945</v>
      </c>
      <c r="BB2426">
        <v>0</v>
      </c>
      <c r="BC2426">
        <v>0</v>
      </c>
      <c r="BD2426">
        <v>0</v>
      </c>
      <c r="BE2426">
        <v>0</v>
      </c>
      <c r="BF2426">
        <v>4478483</v>
      </c>
      <c r="BG2426">
        <v>330156240</v>
      </c>
      <c r="BH2426">
        <v>0</v>
      </c>
      <c r="BI2426">
        <v>0</v>
      </c>
      <c r="BJ2426">
        <v>0</v>
      </c>
      <c r="BK2426">
        <v>0</v>
      </c>
      <c r="BL2426">
        <v>0</v>
      </c>
      <c r="BM2426">
        <v>0</v>
      </c>
      <c r="BN2426">
        <v>0</v>
      </c>
      <c r="BO2426">
        <v>0</v>
      </c>
      <c r="BP2426">
        <v>0</v>
      </c>
      <c r="BQ2426">
        <v>0</v>
      </c>
      <c r="BR2426">
        <v>0</v>
      </c>
      <c r="BS2426">
        <v>7.4504065040650405</v>
      </c>
    </row>
    <row r="2427" spans="1:71" x14ac:dyDescent="0.25">
      <c r="A2427">
        <v>106250956</v>
      </c>
      <c r="B2427" t="s">
        <v>531</v>
      </c>
      <c r="C2427" s="1">
        <f t="shared" si="37"/>
        <v>43556</v>
      </c>
      <c r="D2427" s="2" t="s">
        <v>901</v>
      </c>
      <c r="E2427" s="1">
        <v>43469</v>
      </c>
      <c r="F2427" s="1">
        <v>43646</v>
      </c>
      <c r="G2427" t="s">
        <v>532</v>
      </c>
      <c r="H2427" t="s">
        <v>112</v>
      </c>
      <c r="I2427" t="s">
        <v>72</v>
      </c>
      <c r="J2427" t="s">
        <v>73</v>
      </c>
      <c r="K2427" t="s">
        <v>533</v>
      </c>
      <c r="L2427">
        <v>87</v>
      </c>
      <c r="M2427">
        <v>49</v>
      </c>
      <c r="N2427">
        <v>0</v>
      </c>
      <c r="O2427">
        <v>2</v>
      </c>
      <c r="P2427">
        <v>88</v>
      </c>
      <c r="Q2427">
        <v>20</v>
      </c>
      <c r="R2427">
        <v>251</v>
      </c>
      <c r="S2427">
        <v>200</v>
      </c>
      <c r="T2427">
        <v>1259</v>
      </c>
      <c r="U2427">
        <v>1771</v>
      </c>
      <c r="V2427">
        <v>0</v>
      </c>
      <c r="W2427">
        <v>0</v>
      </c>
      <c r="X2427">
        <v>6</v>
      </c>
      <c r="Y2427">
        <v>0</v>
      </c>
      <c r="Z2427">
        <v>0</v>
      </c>
      <c r="AA2427">
        <v>257</v>
      </c>
      <c r="AB2427">
        <v>3744</v>
      </c>
      <c r="AC2427">
        <v>3487</v>
      </c>
      <c r="AD2427">
        <v>178308</v>
      </c>
      <c r="AE2427">
        <v>-11830</v>
      </c>
      <c r="AF2427">
        <v>0</v>
      </c>
      <c r="AG2427">
        <v>0</v>
      </c>
      <c r="AH2427">
        <v>0</v>
      </c>
      <c r="AI2427">
        <v>40286</v>
      </c>
      <c r="AJ2427">
        <v>0</v>
      </c>
      <c r="AK2427">
        <v>0</v>
      </c>
      <c r="AL2427">
        <v>40286</v>
      </c>
      <c r="AM2427">
        <v>1599293</v>
      </c>
      <c r="AN2427">
        <v>51185</v>
      </c>
      <c r="AO2427">
        <v>521147</v>
      </c>
      <c r="AP2427">
        <v>6062451</v>
      </c>
      <c r="AQ2427">
        <v>0</v>
      </c>
      <c r="AR2427">
        <v>0</v>
      </c>
      <c r="AS2427">
        <v>561430</v>
      </c>
      <c r="AT2427">
        <v>0</v>
      </c>
      <c r="AU2427">
        <v>0</v>
      </c>
      <c r="AV2427">
        <v>152834</v>
      </c>
      <c r="AW2427">
        <v>8948340</v>
      </c>
      <c r="AX2427">
        <v>226978</v>
      </c>
      <c r="AY2427">
        <v>5300289</v>
      </c>
      <c r="AZ2427">
        <v>0</v>
      </c>
      <c r="BA2427">
        <v>702893</v>
      </c>
      <c r="BB2427">
        <v>0</v>
      </c>
      <c r="BC2427">
        <v>0</v>
      </c>
      <c r="BD2427">
        <v>0</v>
      </c>
      <c r="BE2427">
        <v>0</v>
      </c>
      <c r="BF2427">
        <v>6961585</v>
      </c>
      <c r="BG2427">
        <v>17199695</v>
      </c>
      <c r="BH2427">
        <v>0</v>
      </c>
      <c r="BI2427">
        <v>0</v>
      </c>
      <c r="BJ2427">
        <v>0</v>
      </c>
      <c r="BK2427">
        <v>0</v>
      </c>
      <c r="BL2427">
        <v>0</v>
      </c>
      <c r="BM2427">
        <v>0</v>
      </c>
      <c r="BN2427">
        <v>0</v>
      </c>
      <c r="BO2427">
        <v>0</v>
      </c>
      <c r="BP2427">
        <v>0</v>
      </c>
      <c r="BQ2427">
        <v>0</v>
      </c>
      <c r="BR2427">
        <v>0</v>
      </c>
      <c r="BS2427">
        <v>0.6470588235294118</v>
      </c>
    </row>
    <row r="2428" spans="1:71" x14ac:dyDescent="0.25">
      <c r="A2428">
        <v>106190541</v>
      </c>
      <c r="B2428" t="s">
        <v>534</v>
      </c>
      <c r="C2428" s="1">
        <f t="shared" si="37"/>
        <v>43556</v>
      </c>
      <c r="D2428" s="2" t="s">
        <v>901</v>
      </c>
      <c r="E2428" s="1">
        <v>43469</v>
      </c>
      <c r="F2428" s="1">
        <v>43646</v>
      </c>
      <c r="G2428" t="s">
        <v>92</v>
      </c>
      <c r="H2428" t="s">
        <v>101</v>
      </c>
      <c r="I2428" t="s">
        <v>72</v>
      </c>
      <c r="J2428" t="s">
        <v>85</v>
      </c>
      <c r="K2428" t="s">
        <v>535</v>
      </c>
      <c r="L2428">
        <v>49</v>
      </c>
      <c r="M2428">
        <v>49</v>
      </c>
      <c r="N2428">
        <v>0</v>
      </c>
      <c r="O2428">
        <v>0</v>
      </c>
      <c r="P2428">
        <v>97</v>
      </c>
      <c r="Q2428">
        <v>71</v>
      </c>
      <c r="R2428">
        <v>2049</v>
      </c>
      <c r="S2428">
        <v>0</v>
      </c>
      <c r="T2428">
        <v>0</v>
      </c>
      <c r="U2428">
        <v>0</v>
      </c>
      <c r="V2428">
        <v>0</v>
      </c>
      <c r="W2428">
        <v>0</v>
      </c>
      <c r="X2428">
        <v>88</v>
      </c>
      <c r="Y2428">
        <v>0</v>
      </c>
      <c r="Z2428">
        <v>0</v>
      </c>
      <c r="AA2428">
        <v>0</v>
      </c>
      <c r="AB2428">
        <v>2137</v>
      </c>
      <c r="AC2428">
        <v>2049</v>
      </c>
      <c r="AD2428">
        <v>0</v>
      </c>
      <c r="AE2428">
        <v>0</v>
      </c>
      <c r="AF2428">
        <v>0</v>
      </c>
      <c r="AG2428">
        <v>0</v>
      </c>
      <c r="AH2428">
        <v>0</v>
      </c>
      <c r="AI2428">
        <v>0</v>
      </c>
      <c r="AJ2428">
        <v>0</v>
      </c>
      <c r="AK2428">
        <v>0</v>
      </c>
      <c r="AL2428">
        <v>0</v>
      </c>
      <c r="AM2428">
        <v>4994321</v>
      </c>
      <c r="AN2428">
        <v>0</v>
      </c>
      <c r="AO2428">
        <v>0</v>
      </c>
      <c r="AP2428">
        <v>0</v>
      </c>
      <c r="AQ2428">
        <v>0</v>
      </c>
      <c r="AR2428">
        <v>0</v>
      </c>
      <c r="AS2428">
        <v>2096282</v>
      </c>
      <c r="AT2428">
        <v>0</v>
      </c>
      <c r="AU2428">
        <v>0</v>
      </c>
      <c r="AV2428">
        <v>0</v>
      </c>
      <c r="AW2428">
        <v>7090603</v>
      </c>
      <c r="AX2428">
        <v>0</v>
      </c>
      <c r="AY2428">
        <v>4755183</v>
      </c>
      <c r="AZ2428">
        <v>0</v>
      </c>
      <c r="BA2428">
        <v>0</v>
      </c>
      <c r="BB2428">
        <v>0</v>
      </c>
      <c r="BC2428">
        <v>0</v>
      </c>
      <c r="BD2428">
        <v>0</v>
      </c>
      <c r="BE2428">
        <v>0</v>
      </c>
      <c r="BF2428">
        <v>41105</v>
      </c>
      <c r="BG2428">
        <v>6371784</v>
      </c>
      <c r="BH2428">
        <v>0</v>
      </c>
      <c r="BI2428">
        <v>0</v>
      </c>
      <c r="BJ2428">
        <v>0</v>
      </c>
      <c r="BK2428">
        <v>0</v>
      </c>
      <c r="BL2428">
        <v>0</v>
      </c>
      <c r="BM2428">
        <v>0</v>
      </c>
      <c r="BN2428">
        <v>0</v>
      </c>
      <c r="BO2428">
        <v>0</v>
      </c>
      <c r="BP2428">
        <v>0</v>
      </c>
      <c r="BQ2428">
        <v>0</v>
      </c>
      <c r="BR2428">
        <v>0</v>
      </c>
      <c r="BS2428">
        <v>0.98979591836734693</v>
      </c>
    </row>
    <row r="2429" spans="1:71" x14ac:dyDescent="0.25">
      <c r="A2429">
        <v>106361166</v>
      </c>
      <c r="B2429" t="s">
        <v>536</v>
      </c>
      <c r="C2429" s="1">
        <f t="shared" si="37"/>
        <v>43556</v>
      </c>
      <c r="D2429" s="2" t="s">
        <v>901</v>
      </c>
      <c r="E2429" s="1">
        <v>43469</v>
      </c>
      <c r="F2429" s="1">
        <v>43646</v>
      </c>
      <c r="G2429" t="s">
        <v>111</v>
      </c>
      <c r="H2429" t="s">
        <v>101</v>
      </c>
      <c r="I2429" t="s">
        <v>72</v>
      </c>
      <c r="J2429" t="s">
        <v>85</v>
      </c>
      <c r="K2429" t="s">
        <v>537</v>
      </c>
      <c r="L2429">
        <v>102</v>
      </c>
      <c r="M2429">
        <v>50</v>
      </c>
      <c r="N2429">
        <v>0</v>
      </c>
      <c r="O2429">
        <v>26</v>
      </c>
      <c r="P2429">
        <v>664</v>
      </c>
      <c r="Q2429">
        <v>0</v>
      </c>
      <c r="R2429">
        <v>563</v>
      </c>
      <c r="S2429">
        <v>351</v>
      </c>
      <c r="T2429">
        <v>354</v>
      </c>
      <c r="U2429">
        <v>664</v>
      </c>
      <c r="V2429">
        <v>0</v>
      </c>
      <c r="W2429">
        <v>0</v>
      </c>
      <c r="X2429">
        <v>140</v>
      </c>
      <c r="Y2429">
        <v>5</v>
      </c>
      <c r="Z2429">
        <v>0</v>
      </c>
      <c r="AA2429">
        <v>37</v>
      </c>
      <c r="AB2429">
        <v>2114</v>
      </c>
      <c r="AC2429">
        <v>0</v>
      </c>
      <c r="AD2429">
        <v>2256252</v>
      </c>
      <c r="AE2429">
        <v>-54788</v>
      </c>
      <c r="AF2429">
        <v>0</v>
      </c>
      <c r="AG2429">
        <v>0</v>
      </c>
      <c r="AH2429">
        <v>0</v>
      </c>
      <c r="AI2429">
        <v>0</v>
      </c>
      <c r="AJ2429">
        <v>0</v>
      </c>
      <c r="AK2429">
        <v>0</v>
      </c>
      <c r="AL2429">
        <v>0</v>
      </c>
      <c r="AM2429">
        <v>2446133</v>
      </c>
      <c r="AN2429">
        <v>1845239</v>
      </c>
      <c r="AO2429">
        <v>2279650</v>
      </c>
      <c r="AP2429">
        <v>4576041</v>
      </c>
      <c r="AQ2429">
        <v>0</v>
      </c>
      <c r="AR2429">
        <v>0</v>
      </c>
      <c r="AS2429">
        <v>3473296</v>
      </c>
      <c r="AT2429">
        <v>190176</v>
      </c>
      <c r="AU2429">
        <v>0</v>
      </c>
      <c r="AV2429">
        <v>0</v>
      </c>
      <c r="AW2429">
        <v>14810535</v>
      </c>
      <c r="AX2429">
        <v>128139</v>
      </c>
      <c r="AY2429">
        <v>12416639</v>
      </c>
      <c r="AZ2429">
        <v>0</v>
      </c>
      <c r="BA2429">
        <v>0</v>
      </c>
      <c r="BB2429">
        <v>0</v>
      </c>
      <c r="BC2429">
        <v>0</v>
      </c>
      <c r="BD2429">
        <v>0</v>
      </c>
      <c r="BE2429">
        <v>0</v>
      </c>
      <c r="BF2429">
        <v>6484138</v>
      </c>
      <c r="BG2429">
        <v>45407300</v>
      </c>
      <c r="BH2429">
        <v>0</v>
      </c>
      <c r="BI2429">
        <v>0</v>
      </c>
      <c r="BJ2429">
        <v>0</v>
      </c>
      <c r="BK2429">
        <v>0</v>
      </c>
      <c r="BL2429">
        <v>0</v>
      </c>
      <c r="BM2429">
        <v>0</v>
      </c>
      <c r="BN2429">
        <v>0</v>
      </c>
      <c r="BO2429">
        <v>0</v>
      </c>
      <c r="BP2429">
        <v>0</v>
      </c>
      <c r="BQ2429">
        <v>0</v>
      </c>
      <c r="BR2429">
        <v>0</v>
      </c>
      <c r="BS2429">
        <v>4.3684210526315788</v>
      </c>
    </row>
    <row r="2430" spans="1:71" x14ac:dyDescent="0.25">
      <c r="A2430">
        <v>106190547</v>
      </c>
      <c r="B2430" t="s">
        <v>538</v>
      </c>
      <c r="C2430" s="1">
        <f t="shared" si="37"/>
        <v>43556</v>
      </c>
      <c r="D2430" s="2" t="s">
        <v>901</v>
      </c>
      <c r="E2430" s="1">
        <v>43469</v>
      </c>
      <c r="F2430" s="1">
        <v>43646</v>
      </c>
      <c r="G2430" t="s">
        <v>92</v>
      </c>
      <c r="H2430" t="s">
        <v>101</v>
      </c>
      <c r="I2430" t="s">
        <v>72</v>
      </c>
      <c r="J2430" t="s">
        <v>85</v>
      </c>
      <c r="K2430" t="s">
        <v>301</v>
      </c>
      <c r="L2430">
        <v>101</v>
      </c>
      <c r="M2430">
        <v>54</v>
      </c>
      <c r="N2430">
        <v>0</v>
      </c>
      <c r="O2430">
        <v>73</v>
      </c>
      <c r="P2430">
        <v>1175</v>
      </c>
      <c r="Q2430">
        <v>0</v>
      </c>
      <c r="R2430">
        <v>997</v>
      </c>
      <c r="S2430">
        <v>714</v>
      </c>
      <c r="T2430">
        <v>674</v>
      </c>
      <c r="U2430">
        <v>1907</v>
      </c>
      <c r="V2430">
        <v>0</v>
      </c>
      <c r="W2430">
        <v>0</v>
      </c>
      <c r="X2430">
        <v>10</v>
      </c>
      <c r="Y2430">
        <v>434</v>
      </c>
      <c r="Z2430">
        <v>0</v>
      </c>
      <c r="AA2430">
        <v>136</v>
      </c>
      <c r="AB2430">
        <v>4872</v>
      </c>
      <c r="AC2430">
        <v>0</v>
      </c>
      <c r="AD2430">
        <v>946105</v>
      </c>
      <c r="AE2430">
        <v>-844210</v>
      </c>
      <c r="AF2430">
        <v>0</v>
      </c>
      <c r="AG2430">
        <v>0</v>
      </c>
      <c r="AH2430">
        <v>0</v>
      </c>
      <c r="AI2430">
        <v>4103725</v>
      </c>
      <c r="AJ2430">
        <v>0</v>
      </c>
      <c r="AK2430">
        <v>0</v>
      </c>
      <c r="AL2430">
        <v>4103725</v>
      </c>
      <c r="AM2430">
        <v>2379414</v>
      </c>
      <c r="AN2430">
        <v>2723605</v>
      </c>
      <c r="AO2430">
        <v>4606590</v>
      </c>
      <c r="AP2430">
        <v>17035192</v>
      </c>
      <c r="AQ2430">
        <v>0</v>
      </c>
      <c r="AR2430">
        <v>0</v>
      </c>
      <c r="AS2430">
        <v>163512</v>
      </c>
      <c r="AT2430">
        <v>3954007</v>
      </c>
      <c r="AU2430">
        <v>0</v>
      </c>
      <c r="AV2430">
        <v>317367</v>
      </c>
      <c r="AW2430">
        <v>31179687</v>
      </c>
      <c r="AX2430">
        <v>165282</v>
      </c>
      <c r="AY2430">
        <v>23538629</v>
      </c>
      <c r="AZ2430">
        <v>0</v>
      </c>
      <c r="BA2430">
        <v>0</v>
      </c>
      <c r="BB2430">
        <v>0</v>
      </c>
      <c r="BC2430">
        <v>0</v>
      </c>
      <c r="BD2430">
        <v>0</v>
      </c>
      <c r="BE2430">
        <v>0</v>
      </c>
      <c r="BF2430">
        <v>62680</v>
      </c>
      <c r="BG2430">
        <v>1924176</v>
      </c>
      <c r="BH2430">
        <v>0</v>
      </c>
      <c r="BI2430">
        <v>0</v>
      </c>
      <c r="BJ2430">
        <v>0</v>
      </c>
      <c r="BK2430">
        <v>0</v>
      </c>
      <c r="BL2430">
        <v>0</v>
      </c>
      <c r="BM2430">
        <v>0</v>
      </c>
      <c r="BN2430">
        <v>0</v>
      </c>
      <c r="BO2430">
        <v>0</v>
      </c>
      <c r="BP2430">
        <v>0</v>
      </c>
      <c r="BQ2430">
        <v>0</v>
      </c>
      <c r="BR2430">
        <v>0</v>
      </c>
      <c r="BS2430">
        <v>7.580645161290323</v>
      </c>
    </row>
    <row r="2431" spans="1:71" x14ac:dyDescent="0.25">
      <c r="A2431">
        <v>106190552</v>
      </c>
      <c r="B2431" t="s">
        <v>539</v>
      </c>
      <c r="C2431" s="1">
        <f t="shared" si="37"/>
        <v>43556</v>
      </c>
      <c r="D2431" s="2" t="s">
        <v>901</v>
      </c>
      <c r="E2431" s="1">
        <v>43469</v>
      </c>
      <c r="F2431" s="1">
        <v>43646</v>
      </c>
      <c r="G2431" t="s">
        <v>92</v>
      </c>
      <c r="H2431" t="s">
        <v>89</v>
      </c>
      <c r="I2431" t="s">
        <v>72</v>
      </c>
      <c r="J2431" t="s">
        <v>85</v>
      </c>
      <c r="K2431" t="s">
        <v>411</v>
      </c>
      <c r="L2431">
        <v>189</v>
      </c>
      <c r="M2431">
        <v>187</v>
      </c>
      <c r="N2431">
        <v>7</v>
      </c>
      <c r="O2431">
        <v>2</v>
      </c>
      <c r="P2431">
        <v>46</v>
      </c>
      <c r="Q2431">
        <v>0</v>
      </c>
      <c r="R2431">
        <v>204</v>
      </c>
      <c r="S2431">
        <v>0</v>
      </c>
      <c r="T2431">
        <v>5505</v>
      </c>
      <c r="U2431">
        <v>0</v>
      </c>
      <c r="V2431">
        <v>0</v>
      </c>
      <c r="W2431">
        <v>0</v>
      </c>
      <c r="X2431">
        <v>0</v>
      </c>
      <c r="Y2431">
        <v>439</v>
      </c>
      <c r="Z2431">
        <v>9748</v>
      </c>
      <c r="AA2431">
        <v>757</v>
      </c>
      <c r="AB2431">
        <v>16653</v>
      </c>
      <c r="AC2431">
        <v>0</v>
      </c>
      <c r="AD2431">
        <v>0</v>
      </c>
      <c r="AE2431">
        <v>0</v>
      </c>
      <c r="AF2431">
        <v>0</v>
      </c>
      <c r="AG2431">
        <v>0</v>
      </c>
      <c r="AH2431">
        <v>0</v>
      </c>
      <c r="AI2431">
        <v>0</v>
      </c>
      <c r="AJ2431">
        <v>0</v>
      </c>
      <c r="AK2431">
        <v>0</v>
      </c>
      <c r="AL2431">
        <v>0</v>
      </c>
      <c r="AM2431">
        <v>250016</v>
      </c>
      <c r="AN2431">
        <v>0</v>
      </c>
      <c r="AO2431">
        <v>2783151</v>
      </c>
      <c r="AP2431">
        <v>0</v>
      </c>
      <c r="AQ2431">
        <v>0</v>
      </c>
      <c r="AR2431">
        <v>0</v>
      </c>
      <c r="AS2431">
        <v>0</v>
      </c>
      <c r="AT2431">
        <v>718828</v>
      </c>
      <c r="AU2431">
        <v>1312112</v>
      </c>
      <c r="AV2431">
        <v>249626</v>
      </c>
      <c r="AW2431">
        <v>5313733</v>
      </c>
      <c r="AX2431">
        <v>179312</v>
      </c>
      <c r="AY2431">
        <v>13841252</v>
      </c>
      <c r="AZ2431">
        <v>0</v>
      </c>
      <c r="BA2431">
        <v>3241646</v>
      </c>
      <c r="BB2431">
        <v>0</v>
      </c>
      <c r="BC2431">
        <v>0</v>
      </c>
      <c r="BD2431">
        <v>0</v>
      </c>
      <c r="BE2431">
        <v>0</v>
      </c>
      <c r="BF2431">
        <v>422948</v>
      </c>
      <c r="BG2431">
        <v>26055393</v>
      </c>
      <c r="BH2431">
        <v>0</v>
      </c>
      <c r="BI2431">
        <v>0</v>
      </c>
      <c r="BJ2431">
        <v>0</v>
      </c>
      <c r="BK2431">
        <v>0</v>
      </c>
      <c r="BL2431">
        <v>0</v>
      </c>
      <c r="BM2431">
        <v>0</v>
      </c>
      <c r="BN2431">
        <v>0</v>
      </c>
      <c r="BO2431">
        <v>0</v>
      </c>
      <c r="BP2431">
        <v>0</v>
      </c>
      <c r="BQ2431">
        <v>0</v>
      </c>
      <c r="BR2431">
        <v>0</v>
      </c>
      <c r="BS2431">
        <v>0.12234042553191489</v>
      </c>
    </row>
    <row r="2432" spans="1:71" x14ac:dyDescent="0.25">
      <c r="A2432">
        <v>106361266</v>
      </c>
      <c r="B2432" t="s">
        <v>540</v>
      </c>
      <c r="C2432" s="1">
        <f t="shared" si="37"/>
        <v>43556</v>
      </c>
      <c r="D2432" s="2" t="s">
        <v>901</v>
      </c>
      <c r="E2432" s="1">
        <v>43469</v>
      </c>
      <c r="F2432" s="1">
        <v>43646</v>
      </c>
      <c r="G2432" t="s">
        <v>111</v>
      </c>
      <c r="H2432" t="s">
        <v>71</v>
      </c>
      <c r="I2432" t="s">
        <v>72</v>
      </c>
      <c r="J2432" t="s">
        <v>73</v>
      </c>
      <c r="K2432" t="s">
        <v>541</v>
      </c>
      <c r="L2432">
        <v>37</v>
      </c>
      <c r="M2432">
        <v>30</v>
      </c>
      <c r="N2432">
        <v>0</v>
      </c>
      <c r="O2432">
        <v>1</v>
      </c>
      <c r="P2432">
        <v>81</v>
      </c>
      <c r="Q2432">
        <v>9</v>
      </c>
      <c r="R2432">
        <v>122</v>
      </c>
      <c r="S2432">
        <v>45</v>
      </c>
      <c r="T2432">
        <v>1298</v>
      </c>
      <c r="U2432">
        <v>607</v>
      </c>
      <c r="V2432">
        <v>0</v>
      </c>
      <c r="W2432">
        <v>0</v>
      </c>
      <c r="X2432">
        <v>2</v>
      </c>
      <c r="Y2432">
        <v>15</v>
      </c>
      <c r="Z2432">
        <v>0</v>
      </c>
      <c r="AA2432">
        <v>4</v>
      </c>
      <c r="AB2432">
        <v>2093</v>
      </c>
      <c r="AC2432">
        <v>1860</v>
      </c>
      <c r="AD2432">
        <v>96000</v>
      </c>
      <c r="AE2432">
        <v>-159181</v>
      </c>
      <c r="AF2432">
        <v>0</v>
      </c>
      <c r="AG2432">
        <v>0</v>
      </c>
      <c r="AH2432">
        <v>0</v>
      </c>
      <c r="AI2432">
        <v>0</v>
      </c>
      <c r="AJ2432">
        <v>0</v>
      </c>
      <c r="AK2432">
        <v>0</v>
      </c>
      <c r="AL2432">
        <v>0</v>
      </c>
      <c r="AM2432">
        <v>1179958</v>
      </c>
      <c r="AN2432">
        <v>608192</v>
      </c>
      <c r="AO2432">
        <v>3300635</v>
      </c>
      <c r="AP2432">
        <v>3921260</v>
      </c>
      <c r="AQ2432">
        <v>0</v>
      </c>
      <c r="AR2432">
        <v>0</v>
      </c>
      <c r="AS2432">
        <v>8279</v>
      </c>
      <c r="AT2432">
        <v>1444115</v>
      </c>
      <c r="AU2432">
        <v>0</v>
      </c>
      <c r="AV2432">
        <v>198974</v>
      </c>
      <c r="AW2432">
        <v>10661413</v>
      </c>
      <c r="AX2432">
        <v>118053</v>
      </c>
      <c r="AY2432">
        <v>6620392</v>
      </c>
      <c r="AZ2432">
        <v>0</v>
      </c>
      <c r="BA2432">
        <v>1157004</v>
      </c>
      <c r="BB2432">
        <v>0</v>
      </c>
      <c r="BC2432">
        <v>0</v>
      </c>
      <c r="BD2432">
        <v>0</v>
      </c>
      <c r="BE2432">
        <v>0</v>
      </c>
      <c r="BF2432">
        <v>276571</v>
      </c>
      <c r="BG2432">
        <v>15810609</v>
      </c>
      <c r="BH2432">
        <v>0</v>
      </c>
      <c r="BI2432">
        <v>0</v>
      </c>
      <c r="BJ2432">
        <v>0</v>
      </c>
      <c r="BK2432">
        <v>0</v>
      </c>
      <c r="BL2432">
        <v>0</v>
      </c>
      <c r="BM2432">
        <v>0</v>
      </c>
      <c r="BN2432">
        <v>0</v>
      </c>
      <c r="BO2432">
        <v>0</v>
      </c>
      <c r="BP2432">
        <v>0</v>
      </c>
      <c r="BQ2432">
        <v>0</v>
      </c>
      <c r="BR2432">
        <v>0</v>
      </c>
      <c r="BS2432">
        <v>1.208955223880597</v>
      </c>
    </row>
    <row r="2433" spans="1:71" x14ac:dyDescent="0.25">
      <c r="A2433">
        <v>106281266</v>
      </c>
      <c r="B2433" t="s">
        <v>542</v>
      </c>
      <c r="C2433" s="1">
        <f t="shared" si="37"/>
        <v>43556</v>
      </c>
      <c r="D2433" s="2" t="s">
        <v>901</v>
      </c>
      <c r="E2433" s="1">
        <v>43469</v>
      </c>
      <c r="F2433" s="1">
        <v>43646</v>
      </c>
      <c r="G2433" t="s">
        <v>543</v>
      </c>
      <c r="H2433" t="s">
        <v>117</v>
      </c>
      <c r="I2433" t="s">
        <v>118</v>
      </c>
      <c r="J2433" t="s">
        <v>85</v>
      </c>
      <c r="K2433" t="s">
        <v>544</v>
      </c>
      <c r="L2433">
        <v>1297</v>
      </c>
      <c r="M2433">
        <v>1297</v>
      </c>
      <c r="N2433">
        <v>0</v>
      </c>
      <c r="O2433">
        <v>180</v>
      </c>
      <c r="P2433">
        <v>242</v>
      </c>
      <c r="Q2433">
        <v>0</v>
      </c>
      <c r="R2433">
        <v>48662</v>
      </c>
      <c r="S2433">
        <v>0</v>
      </c>
      <c r="T2433">
        <v>0</v>
      </c>
      <c r="U2433">
        <v>0</v>
      </c>
      <c r="V2433">
        <v>0</v>
      </c>
      <c r="W2433">
        <v>0</v>
      </c>
      <c r="X2433">
        <v>135</v>
      </c>
      <c r="Y2433">
        <v>0</v>
      </c>
      <c r="Z2433">
        <v>0</v>
      </c>
      <c r="AA2433">
        <v>65264</v>
      </c>
      <c r="AB2433">
        <v>114061</v>
      </c>
      <c r="AC2433">
        <v>0</v>
      </c>
      <c r="AD2433">
        <v>0</v>
      </c>
      <c r="AE2433">
        <v>0</v>
      </c>
      <c r="AF2433">
        <v>0</v>
      </c>
      <c r="AG2433">
        <v>0</v>
      </c>
      <c r="AH2433">
        <v>0</v>
      </c>
      <c r="AI2433">
        <v>0</v>
      </c>
      <c r="AJ2433">
        <v>0</v>
      </c>
      <c r="AK2433">
        <v>0</v>
      </c>
      <c r="AL2433">
        <v>0</v>
      </c>
      <c r="AM2433">
        <v>28450844</v>
      </c>
      <c r="AN2433">
        <v>0</v>
      </c>
      <c r="AO2433">
        <v>0</v>
      </c>
      <c r="AP2433">
        <v>0</v>
      </c>
      <c r="AQ2433">
        <v>0</v>
      </c>
      <c r="AR2433">
        <v>0</v>
      </c>
      <c r="AS2433">
        <v>84552</v>
      </c>
      <c r="AT2433">
        <v>0</v>
      </c>
      <c r="AU2433">
        <v>0</v>
      </c>
      <c r="AV2433">
        <v>38157474</v>
      </c>
      <c r="AW2433">
        <v>66692870</v>
      </c>
      <c r="AX2433">
        <v>0</v>
      </c>
      <c r="AY2433">
        <v>178727311</v>
      </c>
      <c r="AZ2433">
        <v>0</v>
      </c>
      <c r="BA2433">
        <v>102034441</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9.3292212798766386E-2</v>
      </c>
    </row>
    <row r="2434" spans="1:71" x14ac:dyDescent="0.25">
      <c r="A2434">
        <v>106274043</v>
      </c>
      <c r="B2434" t="s">
        <v>545</v>
      </c>
      <c r="C2434" s="1">
        <f t="shared" ref="C2434:C2497" si="38">DATE(LEFT(D2434,4), MID(D2434,7,1)*3-2, 1)</f>
        <v>43556</v>
      </c>
      <c r="D2434" s="2" t="s">
        <v>901</v>
      </c>
      <c r="E2434" s="1">
        <v>43469</v>
      </c>
      <c r="F2434" s="1">
        <v>43646</v>
      </c>
      <c r="G2434" t="s">
        <v>212</v>
      </c>
      <c r="H2434" t="s">
        <v>112</v>
      </c>
      <c r="I2434" t="s">
        <v>72</v>
      </c>
      <c r="J2434" t="s">
        <v>85</v>
      </c>
      <c r="K2434" t="s">
        <v>546</v>
      </c>
      <c r="L2434">
        <v>116</v>
      </c>
      <c r="M2434">
        <v>116</v>
      </c>
      <c r="N2434">
        <v>1</v>
      </c>
      <c r="O2434">
        <v>63</v>
      </c>
      <c r="P2434">
        <v>2305</v>
      </c>
      <c r="Q2434">
        <v>0</v>
      </c>
      <c r="R2434">
        <v>3086</v>
      </c>
      <c r="S2434">
        <v>0</v>
      </c>
      <c r="T2434">
        <v>2279</v>
      </c>
      <c r="U2434">
        <v>2718</v>
      </c>
      <c r="V2434">
        <v>0</v>
      </c>
      <c r="W2434">
        <v>0</v>
      </c>
      <c r="X2434">
        <v>2278</v>
      </c>
      <c r="Y2434">
        <v>0</v>
      </c>
      <c r="Z2434">
        <v>2</v>
      </c>
      <c r="AA2434">
        <v>177</v>
      </c>
      <c r="AB2434">
        <v>10540</v>
      </c>
      <c r="AC2434">
        <v>0</v>
      </c>
      <c r="AD2434">
        <v>4652999</v>
      </c>
      <c r="AE2434">
        <v>-8281362</v>
      </c>
      <c r="AF2434">
        <v>0</v>
      </c>
      <c r="AG2434">
        <v>0</v>
      </c>
      <c r="AH2434">
        <v>0</v>
      </c>
      <c r="AI2434">
        <v>0</v>
      </c>
      <c r="AJ2434">
        <v>0</v>
      </c>
      <c r="AK2434">
        <v>0</v>
      </c>
      <c r="AL2434">
        <v>0</v>
      </c>
      <c r="AM2434">
        <v>13035653</v>
      </c>
      <c r="AN2434">
        <v>0</v>
      </c>
      <c r="AO2434">
        <v>17516262</v>
      </c>
      <c r="AP2434">
        <v>15684866</v>
      </c>
      <c r="AQ2434">
        <v>0</v>
      </c>
      <c r="AR2434">
        <v>0</v>
      </c>
      <c r="AS2434">
        <v>32279623</v>
      </c>
      <c r="AT2434">
        <v>0</v>
      </c>
      <c r="AU2434">
        <v>0</v>
      </c>
      <c r="AV2434">
        <v>-38638</v>
      </c>
      <c r="AW2434">
        <v>78477766</v>
      </c>
      <c r="AX2434">
        <v>3164579</v>
      </c>
      <c r="AY2434">
        <v>76753913</v>
      </c>
      <c r="AZ2434">
        <v>0</v>
      </c>
      <c r="BA2434">
        <v>2021833</v>
      </c>
      <c r="BB2434">
        <v>0</v>
      </c>
      <c r="BC2434">
        <v>0</v>
      </c>
      <c r="BD2434">
        <v>0</v>
      </c>
      <c r="BE2434">
        <v>0</v>
      </c>
      <c r="BF2434">
        <v>4967859</v>
      </c>
      <c r="BG2434">
        <v>120144341</v>
      </c>
      <c r="BH2434">
        <v>0</v>
      </c>
      <c r="BI2434">
        <v>0</v>
      </c>
      <c r="BJ2434">
        <v>0</v>
      </c>
      <c r="BK2434">
        <v>0</v>
      </c>
      <c r="BL2434">
        <v>0</v>
      </c>
      <c r="BM2434">
        <v>0</v>
      </c>
      <c r="BN2434">
        <v>0</v>
      </c>
      <c r="BO2434">
        <v>0</v>
      </c>
      <c r="BP2434">
        <v>0</v>
      </c>
      <c r="BQ2434">
        <v>0</v>
      </c>
      <c r="BR2434">
        <v>0</v>
      </c>
      <c r="BS2434">
        <v>9.9353448275862064</v>
      </c>
    </row>
    <row r="2435" spans="1:71" x14ac:dyDescent="0.25">
      <c r="A2435">
        <v>106301304</v>
      </c>
      <c r="B2435" t="s">
        <v>547</v>
      </c>
      <c r="C2435" s="1">
        <f t="shared" si="38"/>
        <v>43556</v>
      </c>
      <c r="D2435" s="2" t="s">
        <v>901</v>
      </c>
      <c r="E2435" s="1">
        <v>43469</v>
      </c>
      <c r="F2435" s="1">
        <v>43646</v>
      </c>
      <c r="G2435" t="s">
        <v>83</v>
      </c>
      <c r="H2435" t="s">
        <v>101</v>
      </c>
      <c r="I2435" t="s">
        <v>72</v>
      </c>
      <c r="J2435" t="s">
        <v>85</v>
      </c>
      <c r="K2435" t="s">
        <v>338</v>
      </c>
      <c r="L2435">
        <v>36</v>
      </c>
      <c r="M2435">
        <v>36</v>
      </c>
      <c r="N2435">
        <v>0</v>
      </c>
      <c r="O2435">
        <v>0</v>
      </c>
      <c r="P2435">
        <v>210</v>
      </c>
      <c r="Q2435">
        <v>0</v>
      </c>
      <c r="R2435">
        <v>2706</v>
      </c>
      <c r="S2435">
        <v>290</v>
      </c>
      <c r="T2435">
        <v>0</v>
      </c>
      <c r="U2435">
        <v>0</v>
      </c>
      <c r="V2435">
        <v>0</v>
      </c>
      <c r="W2435">
        <v>0</v>
      </c>
      <c r="X2435">
        <v>5</v>
      </c>
      <c r="Y2435">
        <v>0</v>
      </c>
      <c r="Z2435">
        <v>0</v>
      </c>
      <c r="AA2435">
        <v>0</v>
      </c>
      <c r="AB2435">
        <v>3001</v>
      </c>
      <c r="AC2435">
        <v>0</v>
      </c>
      <c r="AD2435">
        <v>0</v>
      </c>
      <c r="AE2435">
        <v>0</v>
      </c>
      <c r="AF2435">
        <v>0</v>
      </c>
      <c r="AG2435">
        <v>0</v>
      </c>
      <c r="AH2435">
        <v>0</v>
      </c>
      <c r="AI2435">
        <v>0</v>
      </c>
      <c r="AJ2435">
        <v>0</v>
      </c>
      <c r="AK2435">
        <v>0</v>
      </c>
      <c r="AL2435">
        <v>0</v>
      </c>
      <c r="AM2435">
        <v>2612694</v>
      </c>
      <c r="AN2435">
        <v>230230</v>
      </c>
      <c r="AO2435">
        <v>0</v>
      </c>
      <c r="AP2435">
        <v>0</v>
      </c>
      <c r="AQ2435">
        <v>0</v>
      </c>
      <c r="AR2435">
        <v>0</v>
      </c>
      <c r="AS2435">
        <v>7135</v>
      </c>
      <c r="AT2435">
        <v>0</v>
      </c>
      <c r="AU2435">
        <v>0</v>
      </c>
      <c r="AV2435">
        <v>0</v>
      </c>
      <c r="AW2435">
        <v>2850059</v>
      </c>
      <c r="AX2435">
        <v>0</v>
      </c>
      <c r="AY2435">
        <v>2921592</v>
      </c>
      <c r="AZ2435">
        <v>0</v>
      </c>
      <c r="BA2435">
        <v>0</v>
      </c>
      <c r="BB2435">
        <v>0</v>
      </c>
      <c r="BC2435">
        <v>0</v>
      </c>
      <c r="BD2435">
        <v>0</v>
      </c>
      <c r="BE2435">
        <v>0</v>
      </c>
      <c r="BF2435">
        <v>0</v>
      </c>
      <c r="BG2435">
        <v>518</v>
      </c>
      <c r="BH2435">
        <v>0</v>
      </c>
      <c r="BI2435">
        <v>0</v>
      </c>
      <c r="BJ2435">
        <v>0</v>
      </c>
      <c r="BK2435">
        <v>0</v>
      </c>
      <c r="BL2435">
        <v>0</v>
      </c>
      <c r="BM2435">
        <v>0</v>
      </c>
      <c r="BN2435">
        <v>0</v>
      </c>
      <c r="BO2435">
        <v>0</v>
      </c>
      <c r="BP2435">
        <v>0</v>
      </c>
      <c r="BQ2435">
        <v>0</v>
      </c>
      <c r="BR2435">
        <v>0</v>
      </c>
      <c r="BS2435">
        <v>2.9166666666666665</v>
      </c>
    </row>
    <row r="2436" spans="1:71" x14ac:dyDescent="0.25">
      <c r="A2436">
        <v>106514033</v>
      </c>
      <c r="B2436" t="s">
        <v>548</v>
      </c>
      <c r="C2436" s="1">
        <f t="shared" si="38"/>
        <v>43556</v>
      </c>
      <c r="D2436" s="2" t="s">
        <v>901</v>
      </c>
      <c r="E2436" s="1">
        <v>43469</v>
      </c>
      <c r="F2436" s="1">
        <v>43646</v>
      </c>
      <c r="G2436" t="s">
        <v>549</v>
      </c>
      <c r="H2436" t="s">
        <v>101</v>
      </c>
      <c r="I2436" t="s">
        <v>155</v>
      </c>
      <c r="J2436" t="s">
        <v>85</v>
      </c>
      <c r="K2436" t="s">
        <v>550</v>
      </c>
      <c r="L2436">
        <v>16</v>
      </c>
      <c r="M2436">
        <v>16</v>
      </c>
      <c r="N2436">
        <v>0</v>
      </c>
      <c r="O2436">
        <v>65</v>
      </c>
      <c r="P2436">
        <v>65</v>
      </c>
      <c r="Q2436">
        <v>0</v>
      </c>
      <c r="R2436">
        <v>0</v>
      </c>
      <c r="S2436">
        <v>0</v>
      </c>
      <c r="T2436">
        <v>0</v>
      </c>
      <c r="U2436">
        <v>0</v>
      </c>
      <c r="V2436">
        <v>0</v>
      </c>
      <c r="W2436">
        <v>0</v>
      </c>
      <c r="X2436">
        <v>0</v>
      </c>
      <c r="Y2436">
        <v>0</v>
      </c>
      <c r="Z2436">
        <v>0</v>
      </c>
      <c r="AA2436">
        <v>1417</v>
      </c>
      <c r="AB2436">
        <v>1417</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1272661</v>
      </c>
      <c r="AW2436">
        <v>1272661</v>
      </c>
      <c r="AX2436">
        <v>0</v>
      </c>
      <c r="AY2436">
        <v>1556363</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2.03125</v>
      </c>
    </row>
    <row r="2437" spans="1:71" x14ac:dyDescent="0.25">
      <c r="A2437">
        <v>106481357</v>
      </c>
      <c r="B2437" t="s">
        <v>551</v>
      </c>
      <c r="C2437" s="1">
        <f t="shared" si="38"/>
        <v>43556</v>
      </c>
      <c r="D2437" s="2" t="s">
        <v>901</v>
      </c>
      <c r="E2437" s="1">
        <v>43469</v>
      </c>
      <c r="F2437" s="1">
        <v>43646</v>
      </c>
      <c r="G2437" t="s">
        <v>231</v>
      </c>
      <c r="H2437" t="s">
        <v>89</v>
      </c>
      <c r="I2437" t="s">
        <v>72</v>
      </c>
      <c r="J2437" t="s">
        <v>85</v>
      </c>
      <c r="K2437" t="s">
        <v>552</v>
      </c>
      <c r="L2437">
        <v>182</v>
      </c>
      <c r="M2437">
        <v>182</v>
      </c>
      <c r="N2437">
        <v>10</v>
      </c>
      <c r="O2437">
        <v>13</v>
      </c>
      <c r="P2437">
        <v>2486</v>
      </c>
      <c r="Q2437">
        <v>0</v>
      </c>
      <c r="R2437">
        <v>5419</v>
      </c>
      <c r="S2437">
        <v>502</v>
      </c>
      <c r="T2437">
        <v>1123</v>
      </c>
      <c r="U2437">
        <v>3355</v>
      </c>
      <c r="V2437">
        <v>0</v>
      </c>
      <c r="W2437">
        <v>41</v>
      </c>
      <c r="X2437">
        <v>262</v>
      </c>
      <c r="Y2437">
        <v>1208</v>
      </c>
      <c r="Z2437">
        <v>50</v>
      </c>
      <c r="AA2437">
        <v>68</v>
      </c>
      <c r="AB2437">
        <v>12028</v>
      </c>
      <c r="AC2437">
        <v>0</v>
      </c>
      <c r="AD2437">
        <v>9117206</v>
      </c>
      <c r="AE2437">
        <v>-1303229</v>
      </c>
      <c r="AF2437">
        <v>0</v>
      </c>
      <c r="AG2437">
        <v>0</v>
      </c>
      <c r="AH2437">
        <v>0</v>
      </c>
      <c r="AI2437">
        <v>14943812</v>
      </c>
      <c r="AJ2437">
        <v>0</v>
      </c>
      <c r="AK2437">
        <v>13760234</v>
      </c>
      <c r="AL2437">
        <v>28704046</v>
      </c>
      <c r="AM2437">
        <v>42350530</v>
      </c>
      <c r="AN2437">
        <v>8408777</v>
      </c>
      <c r="AO2437">
        <v>6176063</v>
      </c>
      <c r="AP2437">
        <v>51364888</v>
      </c>
      <c r="AQ2437">
        <v>0</v>
      </c>
      <c r="AR2437">
        <v>374335</v>
      </c>
      <c r="AS2437">
        <v>7007443</v>
      </c>
      <c r="AT2437">
        <v>50540418</v>
      </c>
      <c r="AU2437">
        <v>0</v>
      </c>
      <c r="AV2437">
        <v>8504</v>
      </c>
      <c r="AW2437">
        <v>166230958</v>
      </c>
      <c r="AX2437">
        <v>4951601</v>
      </c>
      <c r="AY2437">
        <v>158096432</v>
      </c>
      <c r="AZ2437">
        <v>0</v>
      </c>
      <c r="BA2437">
        <v>6120987</v>
      </c>
      <c r="BB2437">
        <v>0</v>
      </c>
      <c r="BC2437">
        <v>0</v>
      </c>
      <c r="BD2437">
        <v>0</v>
      </c>
      <c r="BE2437">
        <v>0</v>
      </c>
      <c r="BF2437">
        <v>9688583</v>
      </c>
      <c r="BG2437">
        <v>314997712</v>
      </c>
      <c r="BH2437">
        <v>0</v>
      </c>
      <c r="BI2437">
        <v>0</v>
      </c>
      <c r="BJ2437">
        <v>0</v>
      </c>
      <c r="BK2437">
        <v>0</v>
      </c>
      <c r="BL2437">
        <v>0</v>
      </c>
      <c r="BM2437">
        <v>0</v>
      </c>
      <c r="BN2437">
        <v>0</v>
      </c>
      <c r="BO2437">
        <v>0</v>
      </c>
      <c r="BP2437">
        <v>0</v>
      </c>
      <c r="BQ2437">
        <v>0</v>
      </c>
      <c r="BR2437">
        <v>0</v>
      </c>
      <c r="BS2437">
        <v>6.8296703296703294</v>
      </c>
    </row>
    <row r="2438" spans="1:71" x14ac:dyDescent="0.25">
      <c r="A2438">
        <v>106190568</v>
      </c>
      <c r="B2438" t="s">
        <v>557</v>
      </c>
      <c r="C2438" s="1">
        <f t="shared" si="38"/>
        <v>43556</v>
      </c>
      <c r="D2438" s="2" t="s">
        <v>901</v>
      </c>
      <c r="E2438" s="1">
        <v>43469</v>
      </c>
      <c r="F2438" s="1">
        <v>43646</v>
      </c>
      <c r="G2438" t="s">
        <v>92</v>
      </c>
      <c r="H2438" t="s">
        <v>89</v>
      </c>
      <c r="I2438" t="s">
        <v>72</v>
      </c>
      <c r="J2438" t="s">
        <v>85</v>
      </c>
      <c r="K2438" t="s">
        <v>558</v>
      </c>
      <c r="L2438">
        <v>394</v>
      </c>
      <c r="M2438">
        <v>209</v>
      </c>
      <c r="N2438">
        <v>29</v>
      </c>
      <c r="O2438">
        <v>155</v>
      </c>
      <c r="P2438">
        <v>3796</v>
      </c>
      <c r="Q2438">
        <v>0</v>
      </c>
      <c r="R2438">
        <v>5267</v>
      </c>
      <c r="S2438">
        <v>2795</v>
      </c>
      <c r="T2438">
        <v>2109</v>
      </c>
      <c r="U2438">
        <v>2568</v>
      </c>
      <c r="V2438">
        <v>0</v>
      </c>
      <c r="W2438">
        <v>0</v>
      </c>
      <c r="X2438">
        <v>460</v>
      </c>
      <c r="Y2438">
        <v>3295</v>
      </c>
      <c r="Z2438">
        <v>148</v>
      </c>
      <c r="AA2438">
        <v>611</v>
      </c>
      <c r="AB2438">
        <v>17253</v>
      </c>
      <c r="AC2438">
        <v>0</v>
      </c>
      <c r="AD2438">
        <v>4472524</v>
      </c>
      <c r="AE2438">
        <v>0</v>
      </c>
      <c r="AF2438">
        <v>0</v>
      </c>
      <c r="AG2438">
        <v>0</v>
      </c>
      <c r="AH2438">
        <v>0</v>
      </c>
      <c r="AI2438">
        <v>0</v>
      </c>
      <c r="AJ2438">
        <v>0</v>
      </c>
      <c r="AK2438">
        <v>0</v>
      </c>
      <c r="AL2438">
        <v>0</v>
      </c>
      <c r="AM2438">
        <v>21273646</v>
      </c>
      <c r="AN2438">
        <v>12796064</v>
      </c>
      <c r="AO2438">
        <v>9422233</v>
      </c>
      <c r="AP2438">
        <v>18231335</v>
      </c>
      <c r="AQ2438">
        <v>0</v>
      </c>
      <c r="AR2438">
        <v>0</v>
      </c>
      <c r="AS2438">
        <v>3590397</v>
      </c>
      <c r="AT2438">
        <v>37743001</v>
      </c>
      <c r="AU2438">
        <v>0</v>
      </c>
      <c r="AV2438">
        <v>2374966</v>
      </c>
      <c r="AW2438">
        <v>105431642</v>
      </c>
      <c r="AX2438">
        <v>2038129</v>
      </c>
      <c r="AY2438">
        <v>107169344</v>
      </c>
      <c r="AZ2438">
        <v>0</v>
      </c>
      <c r="BA2438">
        <v>669892</v>
      </c>
      <c r="BB2438">
        <v>0</v>
      </c>
      <c r="BC2438">
        <v>0</v>
      </c>
      <c r="BD2438">
        <v>0</v>
      </c>
      <c r="BE2438">
        <v>0</v>
      </c>
      <c r="BF2438">
        <v>2762291</v>
      </c>
      <c r="BG2438">
        <v>171193041</v>
      </c>
      <c r="BH2438">
        <v>0</v>
      </c>
      <c r="BI2438">
        <v>0</v>
      </c>
      <c r="BJ2438">
        <v>0</v>
      </c>
      <c r="BK2438">
        <v>0</v>
      </c>
      <c r="BL2438">
        <v>0</v>
      </c>
      <c r="BM2438">
        <v>0</v>
      </c>
      <c r="BN2438">
        <v>0</v>
      </c>
      <c r="BO2438">
        <v>0</v>
      </c>
      <c r="BP2438">
        <v>0</v>
      </c>
      <c r="BQ2438">
        <v>0</v>
      </c>
      <c r="BR2438">
        <v>0</v>
      </c>
      <c r="BS2438">
        <v>6.2951907131011611</v>
      </c>
    </row>
    <row r="2439" spans="1:71" x14ac:dyDescent="0.25">
      <c r="A2439">
        <v>106214034</v>
      </c>
      <c r="B2439" t="s">
        <v>559</v>
      </c>
      <c r="C2439" s="1">
        <f t="shared" si="38"/>
        <v>43556</v>
      </c>
      <c r="D2439" s="2" t="s">
        <v>901</v>
      </c>
      <c r="E2439" s="1">
        <v>43469</v>
      </c>
      <c r="F2439" s="1">
        <v>43646</v>
      </c>
      <c r="G2439" t="s">
        <v>396</v>
      </c>
      <c r="H2439" t="s">
        <v>89</v>
      </c>
      <c r="I2439" t="s">
        <v>72</v>
      </c>
      <c r="J2439" t="s">
        <v>85</v>
      </c>
      <c r="K2439" t="s">
        <v>560</v>
      </c>
      <c r="L2439">
        <v>40</v>
      </c>
      <c r="M2439">
        <v>25</v>
      </c>
      <c r="N2439">
        <v>6</v>
      </c>
      <c r="O2439">
        <v>7</v>
      </c>
      <c r="P2439">
        <v>544</v>
      </c>
      <c r="Q2439">
        <v>0</v>
      </c>
      <c r="R2439">
        <v>1101</v>
      </c>
      <c r="S2439">
        <v>182</v>
      </c>
      <c r="T2439">
        <v>125</v>
      </c>
      <c r="U2439">
        <v>241</v>
      </c>
      <c r="V2439">
        <v>0</v>
      </c>
      <c r="W2439">
        <v>2</v>
      </c>
      <c r="X2439">
        <v>25</v>
      </c>
      <c r="Y2439">
        <v>199</v>
      </c>
      <c r="Z2439">
        <v>21</v>
      </c>
      <c r="AA2439">
        <v>41</v>
      </c>
      <c r="AB2439">
        <v>1937</v>
      </c>
      <c r="AC2439">
        <v>0</v>
      </c>
      <c r="AD2439">
        <v>556590</v>
      </c>
      <c r="AE2439">
        <v>0</v>
      </c>
      <c r="AF2439">
        <v>0</v>
      </c>
      <c r="AG2439">
        <v>0</v>
      </c>
      <c r="AH2439">
        <v>0</v>
      </c>
      <c r="AI2439">
        <v>0</v>
      </c>
      <c r="AJ2439">
        <v>0</v>
      </c>
      <c r="AK2439">
        <v>0</v>
      </c>
      <c r="AL2439">
        <v>0</v>
      </c>
      <c r="AM2439">
        <v>5883116</v>
      </c>
      <c r="AN2439">
        <v>903182</v>
      </c>
      <c r="AO2439">
        <v>417008</v>
      </c>
      <c r="AP2439">
        <v>1385741</v>
      </c>
      <c r="AQ2439">
        <v>0</v>
      </c>
      <c r="AR2439">
        <v>29400</v>
      </c>
      <c r="AS2439">
        <v>591568</v>
      </c>
      <c r="AT2439">
        <v>8393049</v>
      </c>
      <c r="AU2439">
        <v>0</v>
      </c>
      <c r="AV2439">
        <v>989983</v>
      </c>
      <c r="AW2439">
        <v>18593047</v>
      </c>
      <c r="AX2439">
        <v>256355</v>
      </c>
      <c r="AY2439">
        <v>19786137</v>
      </c>
      <c r="AZ2439">
        <v>0</v>
      </c>
      <c r="BA2439">
        <v>455042</v>
      </c>
      <c r="BB2439">
        <v>0</v>
      </c>
      <c r="BC2439">
        <v>0</v>
      </c>
      <c r="BD2439">
        <v>0</v>
      </c>
      <c r="BE2439">
        <v>0</v>
      </c>
      <c r="BF2439">
        <v>1491583</v>
      </c>
      <c r="BG2439">
        <v>37836091</v>
      </c>
      <c r="BH2439">
        <v>0</v>
      </c>
      <c r="BI2439">
        <v>0</v>
      </c>
      <c r="BJ2439">
        <v>0</v>
      </c>
      <c r="BK2439">
        <v>0</v>
      </c>
      <c r="BL2439">
        <v>0</v>
      </c>
      <c r="BM2439">
        <v>0</v>
      </c>
      <c r="BN2439">
        <v>0</v>
      </c>
      <c r="BO2439">
        <v>0</v>
      </c>
      <c r="BP2439">
        <v>0</v>
      </c>
      <c r="BQ2439">
        <v>0</v>
      </c>
      <c r="BR2439">
        <v>0</v>
      </c>
      <c r="BS2439">
        <v>8.3692307692307697</v>
      </c>
    </row>
    <row r="2440" spans="1:71" x14ac:dyDescent="0.25">
      <c r="A2440">
        <v>106500967</v>
      </c>
      <c r="B2440" t="s">
        <v>561</v>
      </c>
      <c r="C2440" s="1">
        <f t="shared" si="38"/>
        <v>43556</v>
      </c>
      <c r="D2440" s="2" t="s">
        <v>901</v>
      </c>
      <c r="E2440" s="1">
        <v>43469</v>
      </c>
      <c r="F2440" s="1">
        <v>43646</v>
      </c>
      <c r="G2440" t="s">
        <v>174</v>
      </c>
      <c r="H2440" t="s">
        <v>71</v>
      </c>
      <c r="I2440" t="s">
        <v>72</v>
      </c>
      <c r="J2440" t="s">
        <v>73</v>
      </c>
      <c r="K2440" t="s">
        <v>562</v>
      </c>
      <c r="L2440">
        <v>144</v>
      </c>
      <c r="M2440">
        <v>144</v>
      </c>
      <c r="N2440">
        <v>0</v>
      </c>
      <c r="O2440">
        <v>4</v>
      </c>
      <c r="P2440">
        <v>234</v>
      </c>
      <c r="Q2440">
        <v>0</v>
      </c>
      <c r="R2440">
        <v>975</v>
      </c>
      <c r="S2440">
        <v>275</v>
      </c>
      <c r="T2440">
        <v>6847</v>
      </c>
      <c r="U2440">
        <v>484</v>
      </c>
      <c r="V2440">
        <v>0</v>
      </c>
      <c r="W2440">
        <v>0</v>
      </c>
      <c r="X2440">
        <v>72</v>
      </c>
      <c r="Y2440">
        <v>5</v>
      </c>
      <c r="Z2440">
        <v>0</v>
      </c>
      <c r="AA2440">
        <v>219</v>
      </c>
      <c r="AB2440">
        <v>8877</v>
      </c>
      <c r="AC2440">
        <v>0</v>
      </c>
      <c r="AD2440">
        <v>1193610</v>
      </c>
      <c r="AE2440">
        <v>0</v>
      </c>
      <c r="AF2440">
        <v>0</v>
      </c>
      <c r="AG2440">
        <v>0</v>
      </c>
      <c r="AH2440">
        <v>0</v>
      </c>
      <c r="AI2440">
        <v>0</v>
      </c>
      <c r="AJ2440">
        <v>0</v>
      </c>
      <c r="AK2440">
        <v>22303</v>
      </c>
      <c r="AL2440">
        <v>22303</v>
      </c>
      <c r="AM2440">
        <v>1587063</v>
      </c>
      <c r="AN2440">
        <v>757380</v>
      </c>
      <c r="AO2440">
        <v>5108684</v>
      </c>
      <c r="AP2440">
        <v>8045084</v>
      </c>
      <c r="AQ2440">
        <v>0</v>
      </c>
      <c r="AR2440">
        <v>0</v>
      </c>
      <c r="AS2440">
        <v>3559663</v>
      </c>
      <c r="AT2440">
        <v>268765</v>
      </c>
      <c r="AU2440">
        <v>0</v>
      </c>
      <c r="AV2440">
        <v>209697</v>
      </c>
      <c r="AW2440">
        <v>19536336</v>
      </c>
      <c r="AX2440">
        <v>766467</v>
      </c>
      <c r="AY2440">
        <v>20369833</v>
      </c>
      <c r="AZ2440">
        <v>0</v>
      </c>
      <c r="BA2440">
        <v>662349</v>
      </c>
      <c r="BB2440">
        <v>0</v>
      </c>
      <c r="BC2440">
        <v>0</v>
      </c>
      <c r="BD2440">
        <v>0</v>
      </c>
      <c r="BE2440">
        <v>0</v>
      </c>
      <c r="BF2440">
        <v>186442</v>
      </c>
      <c r="BG2440">
        <v>78167262</v>
      </c>
      <c r="BH2440">
        <v>0</v>
      </c>
      <c r="BI2440">
        <v>0</v>
      </c>
      <c r="BJ2440">
        <v>0</v>
      </c>
      <c r="BK2440">
        <v>0</v>
      </c>
      <c r="BL2440">
        <v>0</v>
      </c>
      <c r="BM2440">
        <v>0</v>
      </c>
      <c r="BN2440">
        <v>0</v>
      </c>
      <c r="BO2440">
        <v>0</v>
      </c>
      <c r="BP2440">
        <v>0</v>
      </c>
      <c r="BQ2440">
        <v>0</v>
      </c>
      <c r="BR2440">
        <v>0</v>
      </c>
      <c r="BS2440">
        <v>0.8125</v>
      </c>
    </row>
    <row r="2441" spans="1:71" x14ac:dyDescent="0.25">
      <c r="A2441">
        <v>106198495</v>
      </c>
      <c r="B2441" t="s">
        <v>880</v>
      </c>
      <c r="C2441" s="1">
        <f t="shared" si="38"/>
        <v>43556</v>
      </c>
      <c r="D2441" s="2" t="s">
        <v>901</v>
      </c>
      <c r="E2441" s="1">
        <v>43469</v>
      </c>
      <c r="F2441" s="1">
        <v>43646</v>
      </c>
      <c r="G2441" t="s">
        <v>92</v>
      </c>
      <c r="H2441" t="s">
        <v>101</v>
      </c>
      <c r="I2441" t="s">
        <v>155</v>
      </c>
      <c r="J2441" t="s">
        <v>85</v>
      </c>
      <c r="K2441" t="s">
        <v>204</v>
      </c>
      <c r="L2441">
        <v>36</v>
      </c>
      <c r="M2441">
        <v>36</v>
      </c>
      <c r="N2441">
        <v>0</v>
      </c>
      <c r="O2441">
        <v>4</v>
      </c>
      <c r="P2441">
        <v>222</v>
      </c>
      <c r="Q2441">
        <v>0</v>
      </c>
      <c r="R2441">
        <v>1738</v>
      </c>
      <c r="S2441">
        <v>162</v>
      </c>
      <c r="T2441">
        <v>0</v>
      </c>
      <c r="U2441">
        <v>0</v>
      </c>
      <c r="V2441">
        <v>0</v>
      </c>
      <c r="W2441">
        <v>0</v>
      </c>
      <c r="X2441">
        <v>497</v>
      </c>
      <c r="Y2441">
        <v>210</v>
      </c>
      <c r="Z2441">
        <v>0</v>
      </c>
      <c r="AA2441">
        <v>36</v>
      </c>
      <c r="AB2441">
        <v>2643</v>
      </c>
      <c r="AC2441">
        <v>0</v>
      </c>
      <c r="AD2441">
        <v>214495</v>
      </c>
      <c r="AE2441">
        <v>0</v>
      </c>
      <c r="AF2441">
        <v>0</v>
      </c>
      <c r="AG2441">
        <v>0</v>
      </c>
      <c r="AH2441">
        <v>0</v>
      </c>
      <c r="AI2441">
        <v>0</v>
      </c>
      <c r="AJ2441">
        <v>0</v>
      </c>
      <c r="AK2441">
        <v>0</v>
      </c>
      <c r="AL2441">
        <v>0</v>
      </c>
      <c r="AM2441">
        <v>1578707</v>
      </c>
      <c r="AN2441">
        <v>75168</v>
      </c>
      <c r="AO2441">
        <v>0</v>
      </c>
      <c r="AP2441">
        <v>0</v>
      </c>
      <c r="AQ2441">
        <v>0</v>
      </c>
      <c r="AR2441">
        <v>0</v>
      </c>
      <c r="AS2441">
        <v>364220</v>
      </c>
      <c r="AT2441">
        <v>194127</v>
      </c>
      <c r="AU2441">
        <v>0</v>
      </c>
      <c r="AV2441">
        <v>30918</v>
      </c>
      <c r="AW2441">
        <v>2243140</v>
      </c>
      <c r="AX2441">
        <v>0</v>
      </c>
      <c r="AY2441">
        <v>1983338</v>
      </c>
      <c r="AZ2441">
        <v>0</v>
      </c>
      <c r="BA2441">
        <v>0</v>
      </c>
      <c r="BB2441">
        <v>0</v>
      </c>
      <c r="BC2441">
        <v>0</v>
      </c>
      <c r="BD2441">
        <v>0</v>
      </c>
      <c r="BE2441">
        <v>0</v>
      </c>
      <c r="BF2441">
        <v>4546</v>
      </c>
      <c r="BG2441">
        <v>476479</v>
      </c>
      <c r="BH2441">
        <v>0</v>
      </c>
      <c r="BI2441">
        <v>0</v>
      </c>
      <c r="BJ2441">
        <v>0</v>
      </c>
      <c r="BK2441">
        <v>0</v>
      </c>
      <c r="BL2441">
        <v>0</v>
      </c>
      <c r="BM2441">
        <v>0</v>
      </c>
      <c r="BN2441">
        <v>0</v>
      </c>
      <c r="BO2441">
        <v>0</v>
      </c>
      <c r="BP2441">
        <v>0</v>
      </c>
      <c r="BQ2441">
        <v>0</v>
      </c>
      <c r="BR2441">
        <v>0</v>
      </c>
      <c r="BS2441">
        <v>3.0833333333333335</v>
      </c>
    </row>
    <row r="2442" spans="1:71" x14ac:dyDescent="0.25">
      <c r="A2442">
        <v>106560501</v>
      </c>
      <c r="B2442" t="s">
        <v>564</v>
      </c>
      <c r="C2442" s="1">
        <f t="shared" si="38"/>
        <v>43556</v>
      </c>
      <c r="D2442" s="2" t="s">
        <v>901</v>
      </c>
      <c r="E2442" s="1">
        <v>43469</v>
      </c>
      <c r="F2442" s="1">
        <v>43646</v>
      </c>
      <c r="G2442" t="s">
        <v>129</v>
      </c>
      <c r="H2442" t="s">
        <v>89</v>
      </c>
      <c r="I2442" t="s">
        <v>72</v>
      </c>
      <c r="J2442" t="s">
        <v>73</v>
      </c>
      <c r="K2442" t="s">
        <v>565</v>
      </c>
      <c r="L2442">
        <v>91</v>
      </c>
      <c r="M2442">
        <v>68</v>
      </c>
      <c r="N2442">
        <v>1</v>
      </c>
      <c r="O2442">
        <v>1</v>
      </c>
      <c r="P2442">
        <v>152</v>
      </c>
      <c r="Q2442">
        <v>34</v>
      </c>
      <c r="R2442">
        <v>916</v>
      </c>
      <c r="S2442">
        <v>628</v>
      </c>
      <c r="T2442">
        <v>36</v>
      </c>
      <c r="U2442">
        <v>3838</v>
      </c>
      <c r="V2442">
        <v>0</v>
      </c>
      <c r="W2442">
        <v>0</v>
      </c>
      <c r="X2442">
        <v>24</v>
      </c>
      <c r="Y2442">
        <v>725</v>
      </c>
      <c r="Z2442">
        <v>2</v>
      </c>
      <c r="AA2442">
        <v>1</v>
      </c>
      <c r="AB2442">
        <v>6170</v>
      </c>
      <c r="AC2442">
        <v>5287</v>
      </c>
      <c r="AD2442">
        <v>0</v>
      </c>
      <c r="AE2442">
        <v>0</v>
      </c>
      <c r="AF2442">
        <v>0</v>
      </c>
      <c r="AG2442">
        <v>0</v>
      </c>
      <c r="AH2442">
        <v>0</v>
      </c>
      <c r="AI2442">
        <v>92419</v>
      </c>
      <c r="AJ2442">
        <v>0</v>
      </c>
      <c r="AK2442">
        <v>0</v>
      </c>
      <c r="AL2442">
        <v>92419</v>
      </c>
      <c r="AM2442">
        <v>2429171</v>
      </c>
      <c r="AN2442">
        <v>692332</v>
      </c>
      <c r="AO2442">
        <v>252217</v>
      </c>
      <c r="AP2442">
        <v>1424091</v>
      </c>
      <c r="AQ2442">
        <v>0</v>
      </c>
      <c r="AR2442">
        <v>0</v>
      </c>
      <c r="AS2442">
        <v>111934</v>
      </c>
      <c r="AT2442">
        <v>1554594</v>
      </c>
      <c r="AU2442">
        <v>0</v>
      </c>
      <c r="AV2442">
        <v>63609</v>
      </c>
      <c r="AW2442">
        <v>6527948</v>
      </c>
      <c r="AX2442">
        <v>102368</v>
      </c>
      <c r="AY2442">
        <v>8745361</v>
      </c>
      <c r="AZ2442">
        <v>0</v>
      </c>
      <c r="BA2442">
        <v>15000</v>
      </c>
      <c r="BB2442">
        <v>0</v>
      </c>
      <c r="BC2442">
        <v>0</v>
      </c>
      <c r="BD2442">
        <v>0</v>
      </c>
      <c r="BE2442">
        <v>0</v>
      </c>
      <c r="BF2442">
        <v>2161867</v>
      </c>
      <c r="BG2442">
        <v>24922744</v>
      </c>
      <c r="BH2442">
        <v>0</v>
      </c>
      <c r="BI2442">
        <v>0</v>
      </c>
      <c r="BJ2442">
        <v>0</v>
      </c>
      <c r="BK2442">
        <v>0</v>
      </c>
      <c r="BL2442">
        <v>0</v>
      </c>
      <c r="BM2442">
        <v>0</v>
      </c>
      <c r="BN2442">
        <v>0</v>
      </c>
      <c r="BO2442">
        <v>0</v>
      </c>
      <c r="BP2442">
        <v>0</v>
      </c>
      <c r="BQ2442">
        <v>0</v>
      </c>
      <c r="BR2442">
        <v>0</v>
      </c>
      <c r="BS2442">
        <v>0.95597484276729561</v>
      </c>
    </row>
    <row r="2443" spans="1:71" x14ac:dyDescent="0.25">
      <c r="A2443">
        <v>106190534</v>
      </c>
      <c r="B2443" t="s">
        <v>566</v>
      </c>
      <c r="C2443" s="1">
        <f t="shared" si="38"/>
        <v>43556</v>
      </c>
      <c r="D2443" s="2" t="s">
        <v>901</v>
      </c>
      <c r="E2443" s="1">
        <v>43469</v>
      </c>
      <c r="F2443" s="1">
        <v>43646</v>
      </c>
      <c r="G2443" t="s">
        <v>92</v>
      </c>
      <c r="H2443" t="s">
        <v>101</v>
      </c>
      <c r="I2443" t="s">
        <v>72</v>
      </c>
      <c r="J2443" t="s">
        <v>85</v>
      </c>
      <c r="K2443" t="s">
        <v>141</v>
      </c>
      <c r="L2443">
        <v>204</v>
      </c>
      <c r="M2443">
        <v>64</v>
      </c>
      <c r="N2443">
        <v>0</v>
      </c>
      <c r="O2443">
        <v>69</v>
      </c>
      <c r="P2443">
        <v>1108</v>
      </c>
      <c r="Q2443">
        <v>0</v>
      </c>
      <c r="R2443">
        <v>2969</v>
      </c>
      <c r="S2443">
        <v>556</v>
      </c>
      <c r="T2443">
        <v>555</v>
      </c>
      <c r="U2443">
        <v>1225</v>
      </c>
      <c r="V2443">
        <v>0</v>
      </c>
      <c r="W2443">
        <v>0</v>
      </c>
      <c r="X2443">
        <v>255</v>
      </c>
      <c r="Y2443">
        <v>95</v>
      </c>
      <c r="Z2443">
        <v>0</v>
      </c>
      <c r="AA2443">
        <v>155</v>
      </c>
      <c r="AB2443">
        <v>5810</v>
      </c>
      <c r="AC2443">
        <v>0</v>
      </c>
      <c r="AD2443">
        <v>2021557</v>
      </c>
      <c r="AE2443">
        <v>0</v>
      </c>
      <c r="AF2443">
        <v>0</v>
      </c>
      <c r="AG2443">
        <v>0</v>
      </c>
      <c r="AH2443">
        <v>0</v>
      </c>
      <c r="AI2443">
        <v>0</v>
      </c>
      <c r="AJ2443">
        <v>0</v>
      </c>
      <c r="AK2443">
        <v>0</v>
      </c>
      <c r="AL2443">
        <v>0</v>
      </c>
      <c r="AM2443">
        <v>6013007</v>
      </c>
      <c r="AN2443">
        <v>1827055</v>
      </c>
      <c r="AO2443">
        <v>1752466</v>
      </c>
      <c r="AP2443">
        <v>3341364</v>
      </c>
      <c r="AQ2443">
        <v>0</v>
      </c>
      <c r="AR2443">
        <v>0</v>
      </c>
      <c r="AS2443">
        <v>2322999</v>
      </c>
      <c r="AT2443">
        <v>863170</v>
      </c>
      <c r="AU2443">
        <v>0</v>
      </c>
      <c r="AV2443">
        <v>2914352</v>
      </c>
      <c r="AW2443">
        <v>19034413</v>
      </c>
      <c r="AX2443">
        <v>173774</v>
      </c>
      <c r="AY2443">
        <v>17865102</v>
      </c>
      <c r="AZ2443">
        <v>0</v>
      </c>
      <c r="BA2443">
        <v>0</v>
      </c>
      <c r="BB2443">
        <v>0</v>
      </c>
      <c r="BC2443">
        <v>0</v>
      </c>
      <c r="BD2443">
        <v>0</v>
      </c>
      <c r="BE2443">
        <v>0</v>
      </c>
      <c r="BF2443">
        <v>468681</v>
      </c>
      <c r="BG2443">
        <v>46861223</v>
      </c>
      <c r="BH2443">
        <v>0</v>
      </c>
      <c r="BI2443">
        <v>0</v>
      </c>
      <c r="BJ2443">
        <v>0</v>
      </c>
      <c r="BK2443">
        <v>0</v>
      </c>
      <c r="BL2443">
        <v>0</v>
      </c>
      <c r="BM2443">
        <v>0</v>
      </c>
      <c r="BN2443">
        <v>0</v>
      </c>
      <c r="BO2443">
        <v>0</v>
      </c>
      <c r="BP2443">
        <v>0</v>
      </c>
      <c r="BQ2443">
        <v>0</v>
      </c>
      <c r="BR2443">
        <v>0</v>
      </c>
      <c r="BS2443">
        <v>4.1343283582089549</v>
      </c>
    </row>
    <row r="2444" spans="1:71" x14ac:dyDescent="0.25">
      <c r="A2444">
        <v>106301566</v>
      </c>
      <c r="B2444" t="s">
        <v>881</v>
      </c>
      <c r="C2444" s="1">
        <f t="shared" si="38"/>
        <v>43556</v>
      </c>
      <c r="D2444" s="2" t="s">
        <v>901</v>
      </c>
      <c r="E2444" s="1">
        <v>43469</v>
      </c>
      <c r="F2444" s="1">
        <v>43646</v>
      </c>
      <c r="G2444" t="s">
        <v>83</v>
      </c>
      <c r="H2444" t="s">
        <v>101</v>
      </c>
      <c r="I2444" t="s">
        <v>72</v>
      </c>
      <c r="J2444" t="s">
        <v>85</v>
      </c>
      <c r="K2444" t="s">
        <v>569</v>
      </c>
      <c r="L2444">
        <v>228</v>
      </c>
      <c r="M2444">
        <v>228</v>
      </c>
      <c r="N2444">
        <v>0</v>
      </c>
      <c r="O2444">
        <v>43</v>
      </c>
      <c r="P2444">
        <v>1886</v>
      </c>
      <c r="Q2444">
        <v>0</v>
      </c>
      <c r="R2444">
        <v>3767</v>
      </c>
      <c r="S2444">
        <v>1351</v>
      </c>
      <c r="T2444">
        <v>1655</v>
      </c>
      <c r="U2444">
        <v>2218</v>
      </c>
      <c r="V2444">
        <v>0</v>
      </c>
      <c r="W2444">
        <v>0</v>
      </c>
      <c r="X2444">
        <v>564</v>
      </c>
      <c r="Y2444">
        <v>1023</v>
      </c>
      <c r="Z2444">
        <v>0</v>
      </c>
      <c r="AA2444">
        <v>301</v>
      </c>
      <c r="AB2444">
        <v>10879</v>
      </c>
      <c r="AC2444">
        <v>0</v>
      </c>
      <c r="AD2444">
        <v>103711</v>
      </c>
      <c r="AE2444">
        <v>-2002169</v>
      </c>
      <c r="AF2444">
        <v>0</v>
      </c>
      <c r="AG2444">
        <v>0</v>
      </c>
      <c r="AH2444">
        <v>0</v>
      </c>
      <c r="AI2444">
        <v>0</v>
      </c>
      <c r="AJ2444">
        <v>0</v>
      </c>
      <c r="AK2444">
        <v>0</v>
      </c>
      <c r="AL2444">
        <v>0</v>
      </c>
      <c r="AM2444">
        <v>7421956</v>
      </c>
      <c r="AN2444">
        <v>3526864</v>
      </c>
      <c r="AO2444">
        <v>3402464</v>
      </c>
      <c r="AP2444">
        <v>3204308</v>
      </c>
      <c r="AQ2444">
        <v>0</v>
      </c>
      <c r="AR2444">
        <v>0</v>
      </c>
      <c r="AS2444">
        <v>9253903</v>
      </c>
      <c r="AT2444">
        <v>9876369</v>
      </c>
      <c r="AU2444">
        <v>7938</v>
      </c>
      <c r="AV2444">
        <v>6970522</v>
      </c>
      <c r="AW2444">
        <v>43664324</v>
      </c>
      <c r="AX2444">
        <v>147593</v>
      </c>
      <c r="AY2444">
        <v>47988606</v>
      </c>
      <c r="AZ2444">
        <v>1392431</v>
      </c>
      <c r="BA2444">
        <v>0</v>
      </c>
      <c r="BB2444">
        <v>0</v>
      </c>
      <c r="BC2444">
        <v>0</v>
      </c>
      <c r="BD2444">
        <v>0</v>
      </c>
      <c r="BE2444">
        <v>0</v>
      </c>
      <c r="BF2444">
        <v>906165</v>
      </c>
      <c r="BG2444">
        <v>10645920</v>
      </c>
      <c r="BH2444">
        <v>0</v>
      </c>
      <c r="BI2444">
        <v>0</v>
      </c>
      <c r="BJ2444">
        <v>0</v>
      </c>
      <c r="BK2444">
        <v>0</v>
      </c>
      <c r="BL2444">
        <v>0</v>
      </c>
      <c r="BM2444">
        <v>0</v>
      </c>
      <c r="BN2444">
        <v>0</v>
      </c>
      <c r="BO2444">
        <v>0</v>
      </c>
      <c r="BP2444">
        <v>0</v>
      </c>
      <c r="BQ2444">
        <v>0</v>
      </c>
      <c r="BR2444">
        <v>0</v>
      </c>
      <c r="BS2444">
        <v>4.1359649122807021</v>
      </c>
    </row>
    <row r="2445" spans="1:71" x14ac:dyDescent="0.25">
      <c r="A2445">
        <v>106040802</v>
      </c>
      <c r="B2445" t="s">
        <v>570</v>
      </c>
      <c r="C2445" s="1">
        <f t="shared" si="38"/>
        <v>43556</v>
      </c>
      <c r="D2445" s="2" t="s">
        <v>901</v>
      </c>
      <c r="E2445" s="1">
        <v>43469</v>
      </c>
      <c r="F2445" s="1">
        <v>43646</v>
      </c>
      <c r="G2445" t="s">
        <v>154</v>
      </c>
      <c r="H2445" t="s">
        <v>89</v>
      </c>
      <c r="I2445" t="s">
        <v>72</v>
      </c>
      <c r="J2445" t="s">
        <v>73</v>
      </c>
      <c r="K2445" t="s">
        <v>571</v>
      </c>
      <c r="L2445">
        <v>106</v>
      </c>
      <c r="M2445">
        <v>62</v>
      </c>
      <c r="N2445">
        <v>0</v>
      </c>
      <c r="O2445">
        <v>2</v>
      </c>
      <c r="P2445">
        <v>132</v>
      </c>
      <c r="Q2445">
        <v>10</v>
      </c>
      <c r="R2445">
        <v>3005</v>
      </c>
      <c r="S2445">
        <v>0</v>
      </c>
      <c r="T2445">
        <v>2538</v>
      </c>
      <c r="U2445">
        <v>42</v>
      </c>
      <c r="V2445">
        <v>0</v>
      </c>
      <c r="W2445">
        <v>0</v>
      </c>
      <c r="X2445">
        <v>25</v>
      </c>
      <c r="Y2445">
        <v>0</v>
      </c>
      <c r="Z2445">
        <v>0</v>
      </c>
      <c r="AA2445">
        <v>4</v>
      </c>
      <c r="AB2445">
        <v>5614</v>
      </c>
      <c r="AC2445">
        <v>4928</v>
      </c>
      <c r="AD2445">
        <v>379971</v>
      </c>
      <c r="AE2445">
        <v>-90963</v>
      </c>
      <c r="AF2445">
        <v>0</v>
      </c>
      <c r="AG2445">
        <v>0</v>
      </c>
      <c r="AH2445">
        <v>0</v>
      </c>
      <c r="AI2445">
        <v>0</v>
      </c>
      <c r="AJ2445">
        <v>0</v>
      </c>
      <c r="AK2445">
        <v>0</v>
      </c>
      <c r="AL2445">
        <v>0</v>
      </c>
      <c r="AM2445">
        <v>4420224</v>
      </c>
      <c r="AN2445">
        <v>0</v>
      </c>
      <c r="AO2445">
        <v>946954</v>
      </c>
      <c r="AP2445">
        <v>1958290</v>
      </c>
      <c r="AQ2445">
        <v>0</v>
      </c>
      <c r="AR2445">
        <v>0</v>
      </c>
      <c r="AS2445">
        <v>754452</v>
      </c>
      <c r="AT2445">
        <v>0</v>
      </c>
      <c r="AU2445">
        <v>0</v>
      </c>
      <c r="AV2445">
        <v>299778</v>
      </c>
      <c r="AW2445">
        <v>8379698</v>
      </c>
      <c r="AX2445">
        <v>97046</v>
      </c>
      <c r="AY2445">
        <v>7927078</v>
      </c>
      <c r="AZ2445">
        <v>1754266</v>
      </c>
      <c r="BA2445">
        <v>33967</v>
      </c>
      <c r="BB2445">
        <v>0</v>
      </c>
      <c r="BC2445">
        <v>0</v>
      </c>
      <c r="BD2445">
        <v>0</v>
      </c>
      <c r="BE2445">
        <v>0</v>
      </c>
      <c r="BF2445">
        <v>61634</v>
      </c>
      <c r="BG2445">
        <v>2510970</v>
      </c>
      <c r="BH2445">
        <v>0</v>
      </c>
      <c r="BI2445">
        <v>0</v>
      </c>
      <c r="BJ2445">
        <v>0</v>
      </c>
      <c r="BK2445">
        <v>0</v>
      </c>
      <c r="BL2445">
        <v>0</v>
      </c>
      <c r="BM2445">
        <v>0</v>
      </c>
      <c r="BN2445">
        <v>0</v>
      </c>
      <c r="BO2445">
        <v>0</v>
      </c>
      <c r="BP2445">
        <v>0</v>
      </c>
      <c r="BQ2445">
        <v>0</v>
      </c>
      <c r="BR2445">
        <v>0</v>
      </c>
      <c r="BS2445">
        <v>0.7857142857142857</v>
      </c>
    </row>
    <row r="2446" spans="1:71" x14ac:dyDescent="0.25">
      <c r="A2446">
        <v>106040937</v>
      </c>
      <c r="B2446" t="s">
        <v>572</v>
      </c>
      <c r="C2446" s="1">
        <f t="shared" si="38"/>
        <v>43556</v>
      </c>
      <c r="D2446" s="2" t="s">
        <v>901</v>
      </c>
      <c r="E2446" s="1">
        <v>43469</v>
      </c>
      <c r="F2446" s="1">
        <v>43646</v>
      </c>
      <c r="G2446" t="s">
        <v>154</v>
      </c>
      <c r="H2446" t="s">
        <v>89</v>
      </c>
      <c r="I2446" t="s">
        <v>72</v>
      </c>
      <c r="J2446" t="s">
        <v>85</v>
      </c>
      <c r="K2446" t="s">
        <v>573</v>
      </c>
      <c r="L2446">
        <v>153</v>
      </c>
      <c r="M2446">
        <v>153</v>
      </c>
      <c r="N2446">
        <v>3</v>
      </c>
      <c r="O2446">
        <v>50</v>
      </c>
      <c r="P2446">
        <v>3427</v>
      </c>
      <c r="Q2446">
        <v>0</v>
      </c>
      <c r="R2446">
        <v>6794</v>
      </c>
      <c r="S2446">
        <v>158</v>
      </c>
      <c r="T2446">
        <v>738</v>
      </c>
      <c r="U2446">
        <v>3372</v>
      </c>
      <c r="V2446">
        <v>0</v>
      </c>
      <c r="W2446">
        <v>0</v>
      </c>
      <c r="X2446">
        <v>818</v>
      </c>
      <c r="Y2446">
        <v>346</v>
      </c>
      <c r="Z2446">
        <v>12</v>
      </c>
      <c r="AA2446">
        <v>109</v>
      </c>
      <c r="AB2446">
        <v>12347</v>
      </c>
      <c r="AC2446">
        <v>0</v>
      </c>
      <c r="AD2446">
        <v>5043307</v>
      </c>
      <c r="AE2446">
        <v>-715424</v>
      </c>
      <c r="AF2446">
        <v>0</v>
      </c>
      <c r="AG2446">
        <v>0</v>
      </c>
      <c r="AH2446">
        <v>0</v>
      </c>
      <c r="AI2446">
        <v>0</v>
      </c>
      <c r="AJ2446">
        <v>0</v>
      </c>
      <c r="AK2446">
        <v>0</v>
      </c>
      <c r="AL2446">
        <v>0</v>
      </c>
      <c r="AM2446">
        <v>31852353</v>
      </c>
      <c r="AN2446">
        <v>825828</v>
      </c>
      <c r="AO2446">
        <v>10142377</v>
      </c>
      <c r="AP2446">
        <v>21535881</v>
      </c>
      <c r="AQ2446">
        <v>0</v>
      </c>
      <c r="AR2446">
        <v>13178</v>
      </c>
      <c r="AS2446">
        <v>9416891</v>
      </c>
      <c r="AT2446">
        <v>3799398</v>
      </c>
      <c r="AU2446">
        <v>346233</v>
      </c>
      <c r="AV2446">
        <v>130700</v>
      </c>
      <c r="AW2446">
        <v>78062839</v>
      </c>
      <c r="AX2446">
        <v>2466644</v>
      </c>
      <c r="AY2446">
        <v>83326628</v>
      </c>
      <c r="AZ2446">
        <v>14143108</v>
      </c>
      <c r="BA2446">
        <v>1405687</v>
      </c>
      <c r="BB2446">
        <v>0</v>
      </c>
      <c r="BC2446">
        <v>0</v>
      </c>
      <c r="BD2446">
        <v>0</v>
      </c>
      <c r="BE2446">
        <v>0</v>
      </c>
      <c r="BF2446">
        <v>9756304</v>
      </c>
      <c r="BG2446">
        <v>64117314</v>
      </c>
      <c r="BH2446">
        <v>0</v>
      </c>
      <c r="BI2446">
        <v>0</v>
      </c>
      <c r="BJ2446">
        <v>0</v>
      </c>
      <c r="BK2446">
        <v>0</v>
      </c>
      <c r="BL2446">
        <v>0</v>
      </c>
      <c r="BM2446">
        <v>0</v>
      </c>
      <c r="BN2446">
        <v>0</v>
      </c>
      <c r="BO2446">
        <v>0</v>
      </c>
      <c r="BP2446">
        <v>0</v>
      </c>
      <c r="BQ2446">
        <v>0</v>
      </c>
      <c r="BR2446">
        <v>0</v>
      </c>
      <c r="BS2446">
        <v>11.199346405228757</v>
      </c>
    </row>
    <row r="2447" spans="1:71" x14ac:dyDescent="0.25">
      <c r="A2447">
        <v>106331226</v>
      </c>
      <c r="B2447" t="s">
        <v>575</v>
      </c>
      <c r="C2447" s="1">
        <f t="shared" si="38"/>
        <v>43556</v>
      </c>
      <c r="D2447" s="2" t="s">
        <v>901</v>
      </c>
      <c r="E2447" s="1">
        <v>43469</v>
      </c>
      <c r="F2447" s="1">
        <v>43646</v>
      </c>
      <c r="G2447" t="s">
        <v>220</v>
      </c>
      <c r="H2447" t="s">
        <v>101</v>
      </c>
      <c r="I2447" t="s">
        <v>72</v>
      </c>
      <c r="J2447" t="s">
        <v>85</v>
      </c>
      <c r="K2447" t="s">
        <v>385</v>
      </c>
      <c r="L2447">
        <v>68</v>
      </c>
      <c r="M2447">
        <v>62</v>
      </c>
      <c r="N2447">
        <v>0</v>
      </c>
      <c r="O2447">
        <v>3</v>
      </c>
      <c r="P2447">
        <v>512</v>
      </c>
      <c r="Q2447">
        <v>0</v>
      </c>
      <c r="R2447">
        <v>1034</v>
      </c>
      <c r="S2447">
        <v>1327</v>
      </c>
      <c r="T2447">
        <v>848</v>
      </c>
      <c r="U2447">
        <v>0</v>
      </c>
      <c r="V2447">
        <v>13</v>
      </c>
      <c r="W2447">
        <v>0</v>
      </c>
      <c r="X2447">
        <v>650</v>
      </c>
      <c r="Y2447">
        <v>654</v>
      </c>
      <c r="Z2447">
        <v>0</v>
      </c>
      <c r="AA2447">
        <v>8</v>
      </c>
      <c r="AB2447">
        <v>4534</v>
      </c>
      <c r="AC2447">
        <v>0</v>
      </c>
      <c r="AD2447">
        <v>86701</v>
      </c>
      <c r="AE2447">
        <v>0</v>
      </c>
      <c r="AF2447">
        <v>0</v>
      </c>
      <c r="AG2447">
        <v>0</v>
      </c>
      <c r="AH2447">
        <v>0</v>
      </c>
      <c r="AI2447">
        <v>0</v>
      </c>
      <c r="AJ2447">
        <v>0</v>
      </c>
      <c r="AK2447">
        <v>0</v>
      </c>
      <c r="AL2447">
        <v>0</v>
      </c>
      <c r="AM2447">
        <v>1108841</v>
      </c>
      <c r="AN2447">
        <v>1188971</v>
      </c>
      <c r="AO2447">
        <v>578660</v>
      </c>
      <c r="AP2447">
        <v>0</v>
      </c>
      <c r="AQ2447">
        <v>9964</v>
      </c>
      <c r="AR2447">
        <v>0</v>
      </c>
      <c r="AS2447">
        <v>602542</v>
      </c>
      <c r="AT2447">
        <v>504733</v>
      </c>
      <c r="AU2447">
        <v>0</v>
      </c>
      <c r="AV2447">
        <v>8525</v>
      </c>
      <c r="AW2447">
        <v>4002236</v>
      </c>
      <c r="AX2447">
        <v>7876</v>
      </c>
      <c r="AY2447">
        <v>2954810</v>
      </c>
      <c r="AZ2447">
        <v>0</v>
      </c>
      <c r="BA2447">
        <v>1917</v>
      </c>
      <c r="BB2447">
        <v>0</v>
      </c>
      <c r="BC2447">
        <v>0</v>
      </c>
      <c r="BD2447">
        <v>0</v>
      </c>
      <c r="BE2447">
        <v>0</v>
      </c>
      <c r="BF2447">
        <v>23586</v>
      </c>
      <c r="BG2447">
        <v>9770774</v>
      </c>
      <c r="BH2447">
        <v>0</v>
      </c>
      <c r="BI2447">
        <v>0</v>
      </c>
      <c r="BJ2447">
        <v>0</v>
      </c>
      <c r="BK2447">
        <v>0</v>
      </c>
      <c r="BL2447">
        <v>0</v>
      </c>
      <c r="BM2447">
        <v>0</v>
      </c>
      <c r="BN2447">
        <v>0</v>
      </c>
      <c r="BO2447">
        <v>0</v>
      </c>
      <c r="BP2447">
        <v>0</v>
      </c>
      <c r="BQ2447">
        <v>0</v>
      </c>
      <c r="BR2447">
        <v>0</v>
      </c>
      <c r="BS2447">
        <v>3.9384615384615387</v>
      </c>
    </row>
    <row r="2448" spans="1:71" x14ac:dyDescent="0.25">
      <c r="A2448">
        <v>106190696</v>
      </c>
      <c r="B2448" t="s">
        <v>576</v>
      </c>
      <c r="C2448" s="1">
        <f t="shared" si="38"/>
        <v>43556</v>
      </c>
      <c r="D2448" s="2" t="s">
        <v>901</v>
      </c>
      <c r="E2448" s="1">
        <v>43469</v>
      </c>
      <c r="F2448" s="1">
        <v>43646</v>
      </c>
      <c r="G2448" t="s">
        <v>92</v>
      </c>
      <c r="H2448" t="s">
        <v>101</v>
      </c>
      <c r="I2448" t="s">
        <v>72</v>
      </c>
      <c r="J2448" t="s">
        <v>85</v>
      </c>
      <c r="K2448" t="s">
        <v>577</v>
      </c>
      <c r="L2448">
        <v>231</v>
      </c>
      <c r="M2448">
        <v>231</v>
      </c>
      <c r="N2448">
        <v>1</v>
      </c>
      <c r="O2448">
        <v>22</v>
      </c>
      <c r="P2448">
        <v>1169</v>
      </c>
      <c r="Q2448">
        <v>0</v>
      </c>
      <c r="R2448">
        <v>936</v>
      </c>
      <c r="S2448">
        <v>237</v>
      </c>
      <c r="T2448">
        <v>5039</v>
      </c>
      <c r="U2448">
        <v>5409</v>
      </c>
      <c r="V2448">
        <v>0</v>
      </c>
      <c r="W2448">
        <v>0</v>
      </c>
      <c r="X2448">
        <v>15</v>
      </c>
      <c r="Y2448">
        <v>313</v>
      </c>
      <c r="Z2448">
        <v>5</v>
      </c>
      <c r="AA2448">
        <v>137</v>
      </c>
      <c r="AB2448">
        <v>12091</v>
      </c>
      <c r="AC2448">
        <v>0</v>
      </c>
      <c r="AD2448">
        <v>307029</v>
      </c>
      <c r="AE2448">
        <v>-1963065</v>
      </c>
      <c r="AF2448">
        <v>0</v>
      </c>
      <c r="AG2448">
        <v>0</v>
      </c>
      <c r="AH2448">
        <v>0</v>
      </c>
      <c r="AI2448">
        <v>0</v>
      </c>
      <c r="AJ2448">
        <v>0</v>
      </c>
      <c r="AK2448">
        <v>90000</v>
      </c>
      <c r="AL2448">
        <v>90000</v>
      </c>
      <c r="AM2448">
        <v>1726301</v>
      </c>
      <c r="AN2448">
        <v>1193388</v>
      </c>
      <c r="AO2448">
        <v>921633</v>
      </c>
      <c r="AP2448">
        <v>22772586</v>
      </c>
      <c r="AQ2448">
        <v>0</v>
      </c>
      <c r="AR2448">
        <v>0</v>
      </c>
      <c r="AS2448">
        <v>11846</v>
      </c>
      <c r="AT2448">
        <v>357471</v>
      </c>
      <c r="AU2448">
        <v>8397</v>
      </c>
      <c r="AV2448">
        <v>444271</v>
      </c>
      <c r="AW2448">
        <v>27435893</v>
      </c>
      <c r="AX2448">
        <v>12140</v>
      </c>
      <c r="AY2448">
        <v>21993710</v>
      </c>
      <c r="AZ2448">
        <v>0</v>
      </c>
      <c r="BA2448">
        <v>17020</v>
      </c>
      <c r="BB2448">
        <v>0</v>
      </c>
      <c r="BC2448">
        <v>0</v>
      </c>
      <c r="BD2448">
        <v>0</v>
      </c>
      <c r="BE2448">
        <v>0</v>
      </c>
      <c r="BF2448">
        <v>479524</v>
      </c>
      <c r="BG2448">
        <v>14064212</v>
      </c>
      <c r="BH2448">
        <v>0</v>
      </c>
      <c r="BI2448">
        <v>0</v>
      </c>
      <c r="BJ2448">
        <v>0</v>
      </c>
      <c r="BK2448">
        <v>0</v>
      </c>
      <c r="BL2448">
        <v>0</v>
      </c>
      <c r="BM2448">
        <v>0</v>
      </c>
      <c r="BN2448">
        <v>0</v>
      </c>
      <c r="BO2448">
        <v>0</v>
      </c>
      <c r="BP2448">
        <v>0</v>
      </c>
      <c r="BQ2448">
        <v>0</v>
      </c>
      <c r="BR2448">
        <v>0</v>
      </c>
      <c r="BS2448">
        <v>2.5303030303030303</v>
      </c>
    </row>
    <row r="2449" spans="1:71" x14ac:dyDescent="0.25">
      <c r="A2449">
        <v>106196405</v>
      </c>
      <c r="B2449" t="s">
        <v>578</v>
      </c>
      <c r="C2449" s="1">
        <f t="shared" si="38"/>
        <v>43556</v>
      </c>
      <c r="D2449" s="2" t="s">
        <v>901</v>
      </c>
      <c r="E2449" s="1">
        <v>43469</v>
      </c>
      <c r="F2449" s="1">
        <v>43646</v>
      </c>
      <c r="G2449" t="s">
        <v>92</v>
      </c>
      <c r="H2449" t="s">
        <v>101</v>
      </c>
      <c r="I2449" t="s">
        <v>72</v>
      </c>
      <c r="J2449" t="s">
        <v>85</v>
      </c>
      <c r="K2449" t="s">
        <v>579</v>
      </c>
      <c r="L2449">
        <v>125</v>
      </c>
      <c r="M2449">
        <v>125</v>
      </c>
      <c r="N2449">
        <v>36</v>
      </c>
      <c r="O2449">
        <v>73</v>
      </c>
      <c r="P2449">
        <v>2148</v>
      </c>
      <c r="Q2449">
        <v>0</v>
      </c>
      <c r="R2449">
        <v>3512</v>
      </c>
      <c r="S2449">
        <v>1464</v>
      </c>
      <c r="T2449">
        <v>639</v>
      </c>
      <c r="U2449">
        <v>2388</v>
      </c>
      <c r="V2449">
        <v>0</v>
      </c>
      <c r="W2449">
        <v>0</v>
      </c>
      <c r="X2449">
        <v>150</v>
      </c>
      <c r="Y2449">
        <v>1311</v>
      </c>
      <c r="Z2449">
        <v>84</v>
      </c>
      <c r="AA2449">
        <v>297</v>
      </c>
      <c r="AB2449">
        <v>9845</v>
      </c>
      <c r="AC2449">
        <v>0</v>
      </c>
      <c r="AD2449">
        <v>4289513</v>
      </c>
      <c r="AE2449">
        <v>0</v>
      </c>
      <c r="AF2449">
        <v>0</v>
      </c>
      <c r="AG2449">
        <v>0</v>
      </c>
      <c r="AH2449">
        <v>0</v>
      </c>
      <c r="AI2449">
        <v>0</v>
      </c>
      <c r="AJ2449">
        <v>0</v>
      </c>
      <c r="AK2449">
        <v>0</v>
      </c>
      <c r="AL2449">
        <v>0</v>
      </c>
      <c r="AM2449">
        <v>12454671</v>
      </c>
      <c r="AN2449">
        <v>9308677</v>
      </c>
      <c r="AO2449">
        <v>2866090</v>
      </c>
      <c r="AP2449">
        <v>11652804</v>
      </c>
      <c r="AQ2449">
        <v>0</v>
      </c>
      <c r="AR2449">
        <v>0</v>
      </c>
      <c r="AS2449">
        <v>1490974</v>
      </c>
      <c r="AT2449">
        <v>4705360</v>
      </c>
      <c r="AU2449">
        <v>4395934</v>
      </c>
      <c r="AV2449">
        <v>304781</v>
      </c>
      <c r="AW2449">
        <v>47179291</v>
      </c>
      <c r="AX2449">
        <v>421825</v>
      </c>
      <c r="AY2449">
        <v>37342463</v>
      </c>
      <c r="AZ2449">
        <v>0</v>
      </c>
      <c r="BA2449">
        <v>0</v>
      </c>
      <c r="BB2449">
        <v>0</v>
      </c>
      <c r="BC2449">
        <v>0</v>
      </c>
      <c r="BD2449">
        <v>0</v>
      </c>
      <c r="BE2449">
        <v>0</v>
      </c>
      <c r="BF2449">
        <v>678833</v>
      </c>
      <c r="BG2449">
        <v>178755424</v>
      </c>
      <c r="BH2449">
        <v>0</v>
      </c>
      <c r="BI2449">
        <v>0</v>
      </c>
      <c r="BJ2449">
        <v>0</v>
      </c>
      <c r="BK2449">
        <v>0</v>
      </c>
      <c r="BL2449">
        <v>0</v>
      </c>
      <c r="BM2449">
        <v>0</v>
      </c>
      <c r="BN2449">
        <v>0</v>
      </c>
      <c r="BO2449">
        <v>0</v>
      </c>
      <c r="BP2449">
        <v>0</v>
      </c>
      <c r="BQ2449">
        <v>0</v>
      </c>
      <c r="BR2449">
        <v>0</v>
      </c>
      <c r="BS2449">
        <v>8.5920000000000005</v>
      </c>
    </row>
    <row r="2450" spans="1:71" x14ac:dyDescent="0.25">
      <c r="A2450">
        <v>106331288</v>
      </c>
      <c r="B2450" t="s">
        <v>580</v>
      </c>
      <c r="C2450" s="1">
        <f t="shared" si="38"/>
        <v>43556</v>
      </c>
      <c r="D2450" s="2" t="s">
        <v>901</v>
      </c>
      <c r="E2450" s="1">
        <v>43469</v>
      </c>
      <c r="F2450" s="1">
        <v>43646</v>
      </c>
      <c r="G2450" t="s">
        <v>220</v>
      </c>
      <c r="H2450" t="s">
        <v>71</v>
      </c>
      <c r="I2450" t="s">
        <v>72</v>
      </c>
      <c r="J2450" t="s">
        <v>73</v>
      </c>
      <c r="K2450" t="s">
        <v>581</v>
      </c>
      <c r="L2450">
        <v>37</v>
      </c>
      <c r="M2450">
        <v>35</v>
      </c>
      <c r="N2450">
        <v>0</v>
      </c>
      <c r="O2450">
        <v>3</v>
      </c>
      <c r="P2450">
        <v>180</v>
      </c>
      <c r="Q2450">
        <v>0</v>
      </c>
      <c r="R2450">
        <v>294</v>
      </c>
      <c r="S2450">
        <v>34</v>
      </c>
      <c r="T2450">
        <v>175</v>
      </c>
      <c r="U2450">
        <v>0</v>
      </c>
      <c r="V2450">
        <v>0</v>
      </c>
      <c r="W2450">
        <v>0</v>
      </c>
      <c r="X2450">
        <v>87</v>
      </c>
      <c r="Y2450">
        <v>93</v>
      </c>
      <c r="Z2450">
        <v>0</v>
      </c>
      <c r="AA2450">
        <v>5</v>
      </c>
      <c r="AB2450">
        <v>688</v>
      </c>
      <c r="AC2450">
        <v>0</v>
      </c>
      <c r="AD2450">
        <v>717207</v>
      </c>
      <c r="AE2450">
        <v>0</v>
      </c>
      <c r="AF2450">
        <v>0</v>
      </c>
      <c r="AG2450">
        <v>0</v>
      </c>
      <c r="AH2450">
        <v>0</v>
      </c>
      <c r="AI2450">
        <v>0</v>
      </c>
      <c r="AJ2450">
        <v>0</v>
      </c>
      <c r="AK2450">
        <v>0</v>
      </c>
      <c r="AL2450">
        <v>0</v>
      </c>
      <c r="AM2450">
        <v>1070368</v>
      </c>
      <c r="AN2450">
        <v>290730</v>
      </c>
      <c r="AO2450">
        <v>1739136</v>
      </c>
      <c r="AP2450">
        <v>107380</v>
      </c>
      <c r="AQ2450">
        <v>0</v>
      </c>
      <c r="AR2450">
        <v>0</v>
      </c>
      <c r="AS2450">
        <v>3137842</v>
      </c>
      <c r="AT2450">
        <v>1216323</v>
      </c>
      <c r="AU2450">
        <v>0</v>
      </c>
      <c r="AV2450">
        <v>90311</v>
      </c>
      <c r="AW2450">
        <v>7652090</v>
      </c>
      <c r="AX2450">
        <v>21563</v>
      </c>
      <c r="AY2450">
        <v>5156016</v>
      </c>
      <c r="AZ2450">
        <v>0</v>
      </c>
      <c r="BA2450">
        <v>0</v>
      </c>
      <c r="BB2450">
        <v>0</v>
      </c>
      <c r="BC2450">
        <v>0</v>
      </c>
      <c r="BD2450">
        <v>0</v>
      </c>
      <c r="BE2450">
        <v>0</v>
      </c>
      <c r="BF2450">
        <v>0</v>
      </c>
      <c r="BG2450">
        <v>916514</v>
      </c>
      <c r="BH2450">
        <v>0</v>
      </c>
      <c r="BI2450">
        <v>0</v>
      </c>
      <c r="BJ2450">
        <v>0</v>
      </c>
      <c r="BK2450">
        <v>0</v>
      </c>
      <c r="BL2450">
        <v>0</v>
      </c>
      <c r="BM2450">
        <v>0</v>
      </c>
      <c r="BN2450">
        <v>0</v>
      </c>
      <c r="BO2450">
        <v>0</v>
      </c>
      <c r="BP2450">
        <v>0</v>
      </c>
      <c r="BQ2450">
        <v>0</v>
      </c>
      <c r="BR2450">
        <v>0</v>
      </c>
      <c r="BS2450">
        <v>2.5</v>
      </c>
    </row>
    <row r="2451" spans="1:71" x14ac:dyDescent="0.25">
      <c r="A2451">
        <v>106370755</v>
      </c>
      <c r="B2451" t="s">
        <v>582</v>
      </c>
      <c r="C2451" s="1">
        <f t="shared" si="38"/>
        <v>43556</v>
      </c>
      <c r="D2451" s="2" t="s">
        <v>901</v>
      </c>
      <c r="E2451" s="1">
        <v>43469</v>
      </c>
      <c r="F2451" s="1">
        <v>43646</v>
      </c>
      <c r="G2451" t="s">
        <v>100</v>
      </c>
      <c r="H2451" t="s">
        <v>71</v>
      </c>
      <c r="I2451" t="s">
        <v>72</v>
      </c>
      <c r="J2451" t="s">
        <v>85</v>
      </c>
      <c r="K2451" t="s">
        <v>583</v>
      </c>
      <c r="L2451">
        <v>359</v>
      </c>
      <c r="M2451">
        <v>302</v>
      </c>
      <c r="N2451">
        <v>135</v>
      </c>
      <c r="O2451">
        <v>0</v>
      </c>
      <c r="P2451">
        <v>7092</v>
      </c>
      <c r="Q2451">
        <v>0</v>
      </c>
      <c r="R2451">
        <v>5827</v>
      </c>
      <c r="S2451">
        <v>5883</v>
      </c>
      <c r="T2451">
        <v>2630</v>
      </c>
      <c r="U2451">
        <v>4108</v>
      </c>
      <c r="V2451">
        <v>0</v>
      </c>
      <c r="W2451">
        <v>0</v>
      </c>
      <c r="X2451">
        <v>1858</v>
      </c>
      <c r="Y2451">
        <v>4261</v>
      </c>
      <c r="Z2451">
        <v>395</v>
      </c>
      <c r="AA2451">
        <v>0</v>
      </c>
      <c r="AB2451">
        <v>24962</v>
      </c>
      <c r="AC2451">
        <v>0</v>
      </c>
      <c r="AD2451">
        <v>17791649</v>
      </c>
      <c r="AE2451">
        <v>0</v>
      </c>
      <c r="AF2451">
        <v>0</v>
      </c>
      <c r="AG2451">
        <v>0</v>
      </c>
      <c r="AH2451">
        <v>12963655</v>
      </c>
      <c r="AI2451">
        <v>0</v>
      </c>
      <c r="AJ2451">
        <v>0</v>
      </c>
      <c r="AK2451">
        <v>9745836</v>
      </c>
      <c r="AL2451">
        <v>22709491</v>
      </c>
      <c r="AM2451">
        <v>26547812</v>
      </c>
      <c r="AN2451">
        <v>64096808</v>
      </c>
      <c r="AO2451">
        <v>20880591</v>
      </c>
      <c r="AP2451">
        <v>14282825</v>
      </c>
      <c r="AQ2451">
        <v>0</v>
      </c>
      <c r="AR2451">
        <v>0</v>
      </c>
      <c r="AS2451">
        <v>40922299</v>
      </c>
      <c r="AT2451">
        <v>17554061</v>
      </c>
      <c r="AU2451">
        <v>0</v>
      </c>
      <c r="AV2451">
        <v>152353</v>
      </c>
      <c r="AW2451">
        <v>184436749</v>
      </c>
      <c r="AX2451">
        <v>1394439</v>
      </c>
      <c r="AY2451">
        <v>151297921</v>
      </c>
      <c r="AZ2451">
        <v>0</v>
      </c>
      <c r="BA2451">
        <v>886351</v>
      </c>
      <c r="BB2451">
        <v>0</v>
      </c>
      <c r="BC2451">
        <v>0</v>
      </c>
      <c r="BD2451">
        <v>0</v>
      </c>
      <c r="BE2451">
        <v>0</v>
      </c>
      <c r="BF2451">
        <v>571463</v>
      </c>
      <c r="BG2451">
        <v>893309458</v>
      </c>
      <c r="BH2451">
        <v>0</v>
      </c>
      <c r="BI2451">
        <v>0</v>
      </c>
      <c r="BJ2451">
        <v>0</v>
      </c>
      <c r="BK2451">
        <v>0</v>
      </c>
      <c r="BL2451">
        <v>0</v>
      </c>
      <c r="BM2451">
        <v>0</v>
      </c>
      <c r="BN2451">
        <v>0</v>
      </c>
      <c r="BO2451">
        <v>0</v>
      </c>
      <c r="BP2451">
        <v>0</v>
      </c>
      <c r="BQ2451">
        <v>0</v>
      </c>
      <c r="BR2451">
        <v>0</v>
      </c>
      <c r="BS2451">
        <v>10.729198184568835</v>
      </c>
    </row>
    <row r="2452" spans="1:71" x14ac:dyDescent="0.25">
      <c r="A2452">
        <v>106370759</v>
      </c>
      <c r="B2452" t="s">
        <v>584</v>
      </c>
      <c r="C2452" s="1">
        <f t="shared" si="38"/>
        <v>43556</v>
      </c>
      <c r="D2452" s="2" t="s">
        <v>901</v>
      </c>
      <c r="E2452" s="1">
        <v>43469</v>
      </c>
      <c r="F2452" s="1">
        <v>43646</v>
      </c>
      <c r="G2452" t="s">
        <v>100</v>
      </c>
      <c r="H2452" t="s">
        <v>77</v>
      </c>
      <c r="I2452" t="s">
        <v>72</v>
      </c>
      <c r="J2452" t="s">
        <v>85</v>
      </c>
      <c r="K2452" t="s">
        <v>585</v>
      </c>
      <c r="L2452">
        <v>291</v>
      </c>
      <c r="M2452">
        <v>291</v>
      </c>
      <c r="N2452">
        <v>0</v>
      </c>
      <c r="O2452">
        <v>205</v>
      </c>
      <c r="P2452">
        <v>1948</v>
      </c>
      <c r="Q2452">
        <v>0</v>
      </c>
      <c r="R2452">
        <v>2909</v>
      </c>
      <c r="S2452">
        <v>799</v>
      </c>
      <c r="T2452">
        <v>4815</v>
      </c>
      <c r="U2452">
        <v>1134</v>
      </c>
      <c r="V2452">
        <v>0</v>
      </c>
      <c r="W2452">
        <v>0</v>
      </c>
      <c r="X2452">
        <v>643</v>
      </c>
      <c r="Y2452">
        <v>47</v>
      </c>
      <c r="Z2452">
        <v>0</v>
      </c>
      <c r="AA2452">
        <v>440</v>
      </c>
      <c r="AB2452">
        <v>10787</v>
      </c>
      <c r="AC2452">
        <v>0</v>
      </c>
      <c r="AD2452">
        <v>-143826</v>
      </c>
      <c r="AE2452">
        <v>-1349967</v>
      </c>
      <c r="AF2452">
        <v>0</v>
      </c>
      <c r="AG2452">
        <v>0</v>
      </c>
      <c r="AH2452">
        <v>0</v>
      </c>
      <c r="AI2452">
        <v>0</v>
      </c>
      <c r="AJ2452">
        <v>0</v>
      </c>
      <c r="AK2452">
        <v>0</v>
      </c>
      <c r="AL2452">
        <v>0</v>
      </c>
      <c r="AM2452">
        <v>8317802</v>
      </c>
      <c r="AN2452">
        <v>1429063</v>
      </c>
      <c r="AO2452">
        <v>9608665</v>
      </c>
      <c r="AP2452">
        <v>10099673</v>
      </c>
      <c r="AQ2452">
        <v>0</v>
      </c>
      <c r="AR2452">
        <v>0</v>
      </c>
      <c r="AS2452">
        <v>2633313</v>
      </c>
      <c r="AT2452">
        <v>94807</v>
      </c>
      <c r="AU2452">
        <v>0</v>
      </c>
      <c r="AV2452">
        <v>2118099</v>
      </c>
      <c r="AW2452">
        <v>34301422</v>
      </c>
      <c r="AX2452">
        <v>1513979</v>
      </c>
      <c r="AY2452">
        <v>35571662</v>
      </c>
      <c r="AZ2452">
        <v>0</v>
      </c>
      <c r="BA2452">
        <v>-407654</v>
      </c>
      <c r="BB2452">
        <v>0</v>
      </c>
      <c r="BC2452">
        <v>0</v>
      </c>
      <c r="BD2452">
        <v>0</v>
      </c>
      <c r="BE2452">
        <v>0</v>
      </c>
      <c r="BF2452">
        <v>2229242</v>
      </c>
      <c r="BG2452">
        <v>31680449</v>
      </c>
      <c r="BH2452">
        <v>0</v>
      </c>
      <c r="BI2452">
        <v>0</v>
      </c>
      <c r="BJ2452">
        <v>0</v>
      </c>
      <c r="BK2452">
        <v>0</v>
      </c>
      <c r="BL2452">
        <v>0</v>
      </c>
      <c r="BM2452">
        <v>0</v>
      </c>
      <c r="BN2452">
        <v>0</v>
      </c>
      <c r="BO2452">
        <v>0</v>
      </c>
      <c r="BP2452">
        <v>0</v>
      </c>
      <c r="BQ2452">
        <v>0</v>
      </c>
      <c r="BR2452">
        <v>0</v>
      </c>
      <c r="BS2452">
        <v>3.3470790378006874</v>
      </c>
    </row>
    <row r="2453" spans="1:71" x14ac:dyDescent="0.25">
      <c r="A2453">
        <v>106331293</v>
      </c>
      <c r="B2453" t="s">
        <v>586</v>
      </c>
      <c r="C2453" s="1">
        <f t="shared" si="38"/>
        <v>43556</v>
      </c>
      <c r="D2453" s="2" t="s">
        <v>901</v>
      </c>
      <c r="E2453" s="1">
        <v>43469</v>
      </c>
      <c r="F2453" s="1">
        <v>43646</v>
      </c>
      <c r="G2453" t="s">
        <v>220</v>
      </c>
      <c r="H2453" t="s">
        <v>89</v>
      </c>
      <c r="I2453" t="s">
        <v>72</v>
      </c>
      <c r="J2453" t="s">
        <v>85</v>
      </c>
      <c r="K2453" t="s">
        <v>385</v>
      </c>
      <c r="L2453">
        <v>193</v>
      </c>
      <c r="M2453">
        <v>100</v>
      </c>
      <c r="N2453">
        <v>0</v>
      </c>
      <c r="O2453">
        <v>81</v>
      </c>
      <c r="P2453">
        <v>1812</v>
      </c>
      <c r="Q2453">
        <v>0</v>
      </c>
      <c r="R2453">
        <v>1328</v>
      </c>
      <c r="S2453">
        <v>1381</v>
      </c>
      <c r="T2453">
        <v>1071</v>
      </c>
      <c r="U2453">
        <v>1997</v>
      </c>
      <c r="V2453">
        <v>0</v>
      </c>
      <c r="W2453">
        <v>0</v>
      </c>
      <c r="X2453">
        <v>79</v>
      </c>
      <c r="Y2453">
        <v>732</v>
      </c>
      <c r="Z2453">
        <v>0</v>
      </c>
      <c r="AA2453">
        <v>168</v>
      </c>
      <c r="AB2453">
        <v>6756</v>
      </c>
      <c r="AC2453">
        <v>0</v>
      </c>
      <c r="AD2453">
        <v>252643</v>
      </c>
      <c r="AE2453">
        <v>-450000</v>
      </c>
      <c r="AF2453">
        <v>0</v>
      </c>
      <c r="AG2453">
        <v>0</v>
      </c>
      <c r="AH2453">
        <v>0</v>
      </c>
      <c r="AI2453">
        <v>0</v>
      </c>
      <c r="AJ2453">
        <v>0</v>
      </c>
      <c r="AK2453">
        <v>156874</v>
      </c>
      <c r="AL2453">
        <v>156874</v>
      </c>
      <c r="AM2453">
        <v>3437668</v>
      </c>
      <c r="AN2453">
        <v>6415201</v>
      </c>
      <c r="AO2453">
        <v>7038853</v>
      </c>
      <c r="AP2453">
        <v>10528880</v>
      </c>
      <c r="AQ2453">
        <v>0</v>
      </c>
      <c r="AR2453">
        <v>0</v>
      </c>
      <c r="AS2453">
        <v>338420</v>
      </c>
      <c r="AT2453">
        <v>6140169</v>
      </c>
      <c r="AU2453">
        <v>0</v>
      </c>
      <c r="AV2453">
        <v>284548</v>
      </c>
      <c r="AW2453">
        <v>34183739</v>
      </c>
      <c r="AX2453">
        <v>251800</v>
      </c>
      <c r="AY2453">
        <v>34402584</v>
      </c>
      <c r="AZ2453">
        <v>0</v>
      </c>
      <c r="BA2453">
        <v>12347</v>
      </c>
      <c r="BB2453">
        <v>0</v>
      </c>
      <c r="BC2453">
        <v>0</v>
      </c>
      <c r="BD2453">
        <v>0</v>
      </c>
      <c r="BE2453">
        <v>0</v>
      </c>
      <c r="BF2453">
        <v>5846863</v>
      </c>
      <c r="BG2453">
        <v>43169071</v>
      </c>
      <c r="BH2453">
        <v>0</v>
      </c>
      <c r="BI2453">
        <v>0</v>
      </c>
      <c r="BJ2453">
        <v>0</v>
      </c>
      <c r="BK2453">
        <v>0</v>
      </c>
      <c r="BL2453">
        <v>0</v>
      </c>
      <c r="BM2453">
        <v>0</v>
      </c>
      <c r="BN2453">
        <v>0</v>
      </c>
      <c r="BO2453">
        <v>0</v>
      </c>
      <c r="BP2453">
        <v>0</v>
      </c>
      <c r="BQ2453">
        <v>0</v>
      </c>
      <c r="BR2453">
        <v>0</v>
      </c>
      <c r="BS2453">
        <v>6.184300341296928</v>
      </c>
    </row>
    <row r="2454" spans="1:71" x14ac:dyDescent="0.25">
      <c r="A2454">
        <v>106454013</v>
      </c>
      <c r="B2454" t="s">
        <v>882</v>
      </c>
      <c r="C2454" s="1">
        <f t="shared" si="38"/>
        <v>43556</v>
      </c>
      <c r="D2454" s="2" t="s">
        <v>901</v>
      </c>
      <c r="E2454" s="1">
        <v>43469</v>
      </c>
      <c r="F2454" s="1">
        <v>43646</v>
      </c>
      <c r="G2454" t="s">
        <v>499</v>
      </c>
      <c r="H2454" t="s">
        <v>588</v>
      </c>
      <c r="I2454" t="s">
        <v>72</v>
      </c>
      <c r="J2454" t="s">
        <v>85</v>
      </c>
      <c r="K2454" t="s">
        <v>519</v>
      </c>
      <c r="L2454">
        <v>10</v>
      </c>
      <c r="M2454">
        <v>10</v>
      </c>
      <c r="N2454">
        <v>0</v>
      </c>
      <c r="O2454">
        <v>8</v>
      </c>
      <c r="P2454">
        <v>48</v>
      </c>
      <c r="Q2454">
        <v>0</v>
      </c>
      <c r="R2454">
        <v>46</v>
      </c>
      <c r="S2454">
        <v>0</v>
      </c>
      <c r="T2454">
        <v>0</v>
      </c>
      <c r="U2454">
        <v>0</v>
      </c>
      <c r="V2454">
        <v>0</v>
      </c>
      <c r="W2454">
        <v>0</v>
      </c>
      <c r="X2454">
        <v>12</v>
      </c>
      <c r="Y2454">
        <v>27</v>
      </c>
      <c r="Z2454">
        <v>0</v>
      </c>
      <c r="AA2454">
        <v>8</v>
      </c>
      <c r="AB2454">
        <v>93</v>
      </c>
      <c r="AC2454">
        <v>0</v>
      </c>
      <c r="AD2454">
        <v>0</v>
      </c>
      <c r="AE2454">
        <v>0</v>
      </c>
      <c r="AF2454">
        <v>0</v>
      </c>
      <c r="AG2454">
        <v>0</v>
      </c>
      <c r="AH2454">
        <v>0</v>
      </c>
      <c r="AI2454">
        <v>0</v>
      </c>
      <c r="AJ2454">
        <v>0</v>
      </c>
      <c r="AK2454">
        <v>0</v>
      </c>
      <c r="AL2454">
        <v>0</v>
      </c>
      <c r="AM2454">
        <v>729497</v>
      </c>
      <c r="AN2454">
        <v>0</v>
      </c>
      <c r="AO2454">
        <v>0</v>
      </c>
      <c r="AP2454">
        <v>12562</v>
      </c>
      <c r="AQ2454">
        <v>0</v>
      </c>
      <c r="AR2454">
        <v>0</v>
      </c>
      <c r="AS2454">
        <v>191419</v>
      </c>
      <c r="AT2454">
        <v>359704</v>
      </c>
      <c r="AU2454">
        <v>0</v>
      </c>
      <c r="AV2454">
        <v>49642</v>
      </c>
      <c r="AW2454">
        <v>1342824</v>
      </c>
      <c r="AX2454">
        <v>4035</v>
      </c>
      <c r="AY2454">
        <v>1472234</v>
      </c>
      <c r="AZ2454">
        <v>0</v>
      </c>
      <c r="BA2454">
        <v>0</v>
      </c>
      <c r="BB2454">
        <v>0</v>
      </c>
      <c r="BC2454">
        <v>0</v>
      </c>
      <c r="BD2454">
        <v>0</v>
      </c>
      <c r="BE2454">
        <v>0</v>
      </c>
      <c r="BF2454">
        <v>300195</v>
      </c>
      <c r="BG2454">
        <v>952252</v>
      </c>
      <c r="BH2454">
        <v>0</v>
      </c>
      <c r="BI2454">
        <v>0</v>
      </c>
      <c r="BJ2454">
        <v>0</v>
      </c>
      <c r="BK2454">
        <v>0</v>
      </c>
      <c r="BL2454">
        <v>0</v>
      </c>
      <c r="BM2454">
        <v>0</v>
      </c>
      <c r="BN2454">
        <v>0</v>
      </c>
      <c r="BO2454">
        <v>0</v>
      </c>
      <c r="BP2454">
        <v>0</v>
      </c>
      <c r="BQ2454">
        <v>0</v>
      </c>
      <c r="BR2454">
        <v>0</v>
      </c>
      <c r="BS2454">
        <v>2.4</v>
      </c>
    </row>
    <row r="2455" spans="1:71" x14ac:dyDescent="0.25">
      <c r="A2455">
        <v>106361768</v>
      </c>
      <c r="B2455" t="s">
        <v>589</v>
      </c>
      <c r="C2455" s="1">
        <f t="shared" si="38"/>
        <v>43556</v>
      </c>
      <c r="D2455" s="2" t="s">
        <v>901</v>
      </c>
      <c r="E2455" s="1">
        <v>43469</v>
      </c>
      <c r="F2455" s="1">
        <v>43646</v>
      </c>
      <c r="G2455" t="s">
        <v>111</v>
      </c>
      <c r="H2455" t="s">
        <v>117</v>
      </c>
      <c r="I2455" t="s">
        <v>118</v>
      </c>
      <c r="J2455" t="s">
        <v>85</v>
      </c>
      <c r="K2455" t="s">
        <v>590</v>
      </c>
      <c r="L2455">
        <v>1527</v>
      </c>
      <c r="M2455">
        <v>1527</v>
      </c>
      <c r="N2455">
        <v>0</v>
      </c>
      <c r="O2455">
        <v>288</v>
      </c>
      <c r="P2455">
        <v>321</v>
      </c>
      <c r="Q2455">
        <v>0</v>
      </c>
      <c r="R2455">
        <v>102209</v>
      </c>
      <c r="S2455">
        <v>0</v>
      </c>
      <c r="T2455">
        <v>0</v>
      </c>
      <c r="U2455">
        <v>0</v>
      </c>
      <c r="V2455">
        <v>0</v>
      </c>
      <c r="W2455">
        <v>0</v>
      </c>
      <c r="X2455">
        <v>418</v>
      </c>
      <c r="Y2455">
        <v>0</v>
      </c>
      <c r="Z2455">
        <v>0</v>
      </c>
      <c r="AA2455">
        <v>34593</v>
      </c>
      <c r="AB2455">
        <v>137220</v>
      </c>
      <c r="AC2455">
        <v>0</v>
      </c>
      <c r="AD2455">
        <v>0</v>
      </c>
      <c r="AE2455">
        <v>0</v>
      </c>
      <c r="AF2455">
        <v>0</v>
      </c>
      <c r="AG2455">
        <v>0</v>
      </c>
      <c r="AH2455">
        <v>0</v>
      </c>
      <c r="AI2455">
        <v>0</v>
      </c>
      <c r="AJ2455">
        <v>0</v>
      </c>
      <c r="AK2455">
        <v>0</v>
      </c>
      <c r="AL2455">
        <v>0</v>
      </c>
      <c r="AM2455">
        <v>54309773</v>
      </c>
      <c r="AN2455">
        <v>0</v>
      </c>
      <c r="AO2455">
        <v>0</v>
      </c>
      <c r="AP2455">
        <v>0</v>
      </c>
      <c r="AQ2455">
        <v>0</v>
      </c>
      <c r="AR2455">
        <v>0</v>
      </c>
      <c r="AS2455">
        <v>222061</v>
      </c>
      <c r="AT2455">
        <v>0</v>
      </c>
      <c r="AU2455">
        <v>0</v>
      </c>
      <c r="AV2455">
        <v>18381272</v>
      </c>
      <c r="AW2455">
        <v>72913106</v>
      </c>
      <c r="AX2455">
        <v>0</v>
      </c>
      <c r="AY2455">
        <v>174915177</v>
      </c>
      <c r="AZ2455">
        <v>0</v>
      </c>
      <c r="BA2455">
        <v>102002071</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0.10510805500982318</v>
      </c>
    </row>
    <row r="2456" spans="1:71" x14ac:dyDescent="0.25">
      <c r="A2456">
        <v>106491001</v>
      </c>
      <c r="B2456" t="s">
        <v>591</v>
      </c>
      <c r="C2456" s="1">
        <f t="shared" si="38"/>
        <v>43556</v>
      </c>
      <c r="D2456" s="2" t="s">
        <v>901</v>
      </c>
      <c r="E2456" s="1">
        <v>43469</v>
      </c>
      <c r="F2456" s="1">
        <v>43646</v>
      </c>
      <c r="G2456" t="s">
        <v>121</v>
      </c>
      <c r="H2456" t="s">
        <v>89</v>
      </c>
      <c r="I2456" t="s">
        <v>72</v>
      </c>
      <c r="J2456" t="s">
        <v>85</v>
      </c>
      <c r="K2456" t="s">
        <v>592</v>
      </c>
      <c r="L2456">
        <v>59</v>
      </c>
      <c r="M2456">
        <v>32</v>
      </c>
      <c r="N2456">
        <v>1</v>
      </c>
      <c r="O2456">
        <v>11</v>
      </c>
      <c r="P2456">
        <v>637</v>
      </c>
      <c r="Q2456">
        <v>0</v>
      </c>
      <c r="R2456">
        <v>1452</v>
      </c>
      <c r="S2456">
        <v>134</v>
      </c>
      <c r="T2456">
        <v>325</v>
      </c>
      <c r="U2456">
        <v>561</v>
      </c>
      <c r="V2456">
        <v>0</v>
      </c>
      <c r="W2456">
        <v>0</v>
      </c>
      <c r="X2456">
        <v>104</v>
      </c>
      <c r="Y2456">
        <v>224</v>
      </c>
      <c r="Z2456">
        <v>7</v>
      </c>
      <c r="AA2456">
        <v>47</v>
      </c>
      <c r="AB2456">
        <v>2854</v>
      </c>
      <c r="AC2456">
        <v>0</v>
      </c>
      <c r="AD2456">
        <v>650424</v>
      </c>
      <c r="AE2456">
        <v>0</v>
      </c>
      <c r="AF2456">
        <v>0</v>
      </c>
      <c r="AG2456">
        <v>0</v>
      </c>
      <c r="AH2456">
        <v>0</v>
      </c>
      <c r="AI2456">
        <v>0</v>
      </c>
      <c r="AJ2456">
        <v>0</v>
      </c>
      <c r="AK2456">
        <v>0</v>
      </c>
      <c r="AL2456">
        <v>0</v>
      </c>
      <c r="AM2456">
        <v>5752271</v>
      </c>
      <c r="AN2456">
        <v>842871</v>
      </c>
      <c r="AO2456">
        <v>9340751</v>
      </c>
      <c r="AP2456">
        <v>2834469</v>
      </c>
      <c r="AQ2456">
        <v>0</v>
      </c>
      <c r="AR2456">
        <v>0</v>
      </c>
      <c r="AS2456">
        <v>1620292</v>
      </c>
      <c r="AT2456">
        <v>7483838</v>
      </c>
      <c r="AU2456">
        <v>0</v>
      </c>
      <c r="AV2456">
        <v>987082</v>
      </c>
      <c r="AW2456">
        <v>28861574</v>
      </c>
      <c r="AX2456">
        <v>125814</v>
      </c>
      <c r="AY2456">
        <v>18909591</v>
      </c>
      <c r="AZ2456">
        <v>1085709</v>
      </c>
      <c r="BA2456">
        <v>14898</v>
      </c>
      <c r="BB2456">
        <v>0</v>
      </c>
      <c r="BC2456">
        <v>0</v>
      </c>
      <c r="BD2456">
        <v>0</v>
      </c>
      <c r="BE2456">
        <v>0</v>
      </c>
      <c r="BF2456">
        <v>528021</v>
      </c>
      <c r="BG2456">
        <v>11534404</v>
      </c>
      <c r="BH2456">
        <v>0</v>
      </c>
      <c r="BI2456">
        <v>0</v>
      </c>
      <c r="BJ2456">
        <v>0</v>
      </c>
      <c r="BK2456">
        <v>0</v>
      </c>
      <c r="BL2456">
        <v>0</v>
      </c>
      <c r="BM2456">
        <v>0</v>
      </c>
      <c r="BN2456">
        <v>0</v>
      </c>
      <c r="BO2456">
        <v>0</v>
      </c>
      <c r="BP2456">
        <v>0</v>
      </c>
      <c r="BQ2456">
        <v>0</v>
      </c>
      <c r="BR2456">
        <v>0</v>
      </c>
      <c r="BS2456">
        <v>7</v>
      </c>
    </row>
    <row r="2457" spans="1:71" x14ac:dyDescent="0.25">
      <c r="A2457">
        <v>106190243</v>
      </c>
      <c r="B2457" t="s">
        <v>883</v>
      </c>
      <c r="C2457" s="1">
        <f t="shared" si="38"/>
        <v>43556</v>
      </c>
      <c r="D2457" s="2" t="s">
        <v>901</v>
      </c>
      <c r="E2457" s="1">
        <v>43469</v>
      </c>
      <c r="F2457" s="1">
        <v>43646</v>
      </c>
      <c r="G2457" t="s">
        <v>92</v>
      </c>
      <c r="H2457" t="s">
        <v>89</v>
      </c>
      <c r="I2457" t="s">
        <v>72</v>
      </c>
      <c r="J2457" t="s">
        <v>85</v>
      </c>
      <c r="K2457" t="s">
        <v>251</v>
      </c>
      <c r="L2457">
        <v>156</v>
      </c>
      <c r="M2457">
        <v>96</v>
      </c>
      <c r="N2457">
        <v>16</v>
      </c>
      <c r="O2457">
        <v>43</v>
      </c>
      <c r="P2457">
        <v>2412</v>
      </c>
      <c r="Q2457">
        <v>0</v>
      </c>
      <c r="R2457">
        <v>2053</v>
      </c>
      <c r="S2457">
        <v>2129</v>
      </c>
      <c r="T2457">
        <v>645</v>
      </c>
      <c r="U2457">
        <v>1716</v>
      </c>
      <c r="V2457">
        <v>0</v>
      </c>
      <c r="W2457">
        <v>0</v>
      </c>
      <c r="X2457">
        <v>32</v>
      </c>
      <c r="Y2457">
        <v>1189</v>
      </c>
      <c r="Z2457">
        <v>59</v>
      </c>
      <c r="AA2457">
        <v>116</v>
      </c>
      <c r="AB2457">
        <v>7939</v>
      </c>
      <c r="AC2457">
        <v>0</v>
      </c>
      <c r="AD2457">
        <v>2063274</v>
      </c>
      <c r="AE2457">
        <v>0</v>
      </c>
      <c r="AF2457">
        <v>0</v>
      </c>
      <c r="AG2457">
        <v>0</v>
      </c>
      <c r="AH2457">
        <v>0</v>
      </c>
      <c r="AI2457">
        <v>0</v>
      </c>
      <c r="AJ2457">
        <v>0</v>
      </c>
      <c r="AK2457">
        <v>0</v>
      </c>
      <c r="AL2457">
        <v>0</v>
      </c>
      <c r="AM2457">
        <v>8219297</v>
      </c>
      <c r="AN2457">
        <v>8780742</v>
      </c>
      <c r="AO2457">
        <v>5766936</v>
      </c>
      <c r="AP2457">
        <v>5342737</v>
      </c>
      <c r="AQ2457">
        <v>0</v>
      </c>
      <c r="AR2457">
        <v>0</v>
      </c>
      <c r="AS2457">
        <v>473426</v>
      </c>
      <c r="AT2457">
        <v>7636274</v>
      </c>
      <c r="AU2457">
        <v>0</v>
      </c>
      <c r="AV2457">
        <v>5527111</v>
      </c>
      <c r="AW2457">
        <v>41746523</v>
      </c>
      <c r="AX2457">
        <v>798920</v>
      </c>
      <c r="AY2457">
        <v>43738177</v>
      </c>
      <c r="AZ2457">
        <v>0</v>
      </c>
      <c r="BA2457">
        <v>0</v>
      </c>
      <c r="BB2457">
        <v>0</v>
      </c>
      <c r="BC2457">
        <v>0</v>
      </c>
      <c r="BD2457">
        <v>0</v>
      </c>
      <c r="BE2457">
        <v>0</v>
      </c>
      <c r="BF2457">
        <v>1902827</v>
      </c>
      <c r="BG2457">
        <v>117971482</v>
      </c>
      <c r="BH2457">
        <v>0</v>
      </c>
      <c r="BI2457">
        <v>0</v>
      </c>
      <c r="BJ2457">
        <v>0</v>
      </c>
      <c r="BK2457">
        <v>0</v>
      </c>
      <c r="BL2457">
        <v>0</v>
      </c>
      <c r="BM2457">
        <v>0</v>
      </c>
      <c r="BN2457">
        <v>0</v>
      </c>
      <c r="BO2457">
        <v>0</v>
      </c>
      <c r="BP2457">
        <v>0</v>
      </c>
      <c r="BQ2457">
        <v>0</v>
      </c>
      <c r="BR2457">
        <v>0</v>
      </c>
      <c r="BS2457">
        <v>9.5714285714285712</v>
      </c>
    </row>
    <row r="2458" spans="1:71" x14ac:dyDescent="0.25">
      <c r="A2458">
        <v>106130760</v>
      </c>
      <c r="B2458" t="s">
        <v>593</v>
      </c>
      <c r="C2458" s="1">
        <f t="shared" si="38"/>
        <v>43556</v>
      </c>
      <c r="D2458" s="2" t="s">
        <v>901</v>
      </c>
      <c r="E2458" s="1">
        <v>43469</v>
      </c>
      <c r="F2458" s="1">
        <v>43646</v>
      </c>
      <c r="G2458" t="s">
        <v>264</v>
      </c>
      <c r="H2458" t="s">
        <v>71</v>
      </c>
      <c r="I2458" t="s">
        <v>72</v>
      </c>
      <c r="J2458" t="s">
        <v>85</v>
      </c>
      <c r="K2458" t="s">
        <v>594</v>
      </c>
      <c r="L2458">
        <v>107</v>
      </c>
      <c r="M2458">
        <v>91</v>
      </c>
      <c r="N2458">
        <v>0</v>
      </c>
      <c r="O2458">
        <v>74</v>
      </c>
      <c r="P2458">
        <v>1198</v>
      </c>
      <c r="Q2458">
        <v>0</v>
      </c>
      <c r="R2458">
        <v>1475</v>
      </c>
      <c r="S2458">
        <v>254</v>
      </c>
      <c r="T2458">
        <v>409</v>
      </c>
      <c r="U2458">
        <v>1192</v>
      </c>
      <c r="V2458">
        <v>0</v>
      </c>
      <c r="W2458">
        <v>0</v>
      </c>
      <c r="X2458">
        <v>105</v>
      </c>
      <c r="Y2458">
        <v>575</v>
      </c>
      <c r="Z2458">
        <v>0</v>
      </c>
      <c r="AA2458">
        <v>198</v>
      </c>
      <c r="AB2458">
        <v>4208</v>
      </c>
      <c r="AC2458">
        <v>0</v>
      </c>
      <c r="AD2458">
        <v>2964207</v>
      </c>
      <c r="AE2458">
        <v>-637831</v>
      </c>
      <c r="AF2458">
        <v>0</v>
      </c>
      <c r="AG2458">
        <v>0</v>
      </c>
      <c r="AH2458">
        <v>0</v>
      </c>
      <c r="AI2458">
        <v>0</v>
      </c>
      <c r="AJ2458">
        <v>0</v>
      </c>
      <c r="AK2458">
        <v>0</v>
      </c>
      <c r="AL2458">
        <v>0</v>
      </c>
      <c r="AM2458">
        <v>8621082</v>
      </c>
      <c r="AN2458">
        <v>1777931</v>
      </c>
      <c r="AO2458">
        <v>1216080</v>
      </c>
      <c r="AP2458">
        <v>8759018</v>
      </c>
      <c r="AQ2458">
        <v>0</v>
      </c>
      <c r="AR2458">
        <v>3037</v>
      </c>
      <c r="AS2458">
        <v>1079609</v>
      </c>
      <c r="AT2458">
        <v>7546616</v>
      </c>
      <c r="AU2458">
        <v>0</v>
      </c>
      <c r="AV2458">
        <v>595228</v>
      </c>
      <c r="AW2458">
        <v>29598601</v>
      </c>
      <c r="AX2458">
        <v>1303275</v>
      </c>
      <c r="AY2458">
        <v>33797911</v>
      </c>
      <c r="AZ2458">
        <v>3003853</v>
      </c>
      <c r="BA2458">
        <v>1097961</v>
      </c>
      <c r="BB2458">
        <v>0</v>
      </c>
      <c r="BC2458">
        <v>0</v>
      </c>
      <c r="BD2458">
        <v>0</v>
      </c>
      <c r="BE2458">
        <v>0</v>
      </c>
      <c r="BF2458">
        <v>1894918</v>
      </c>
      <c r="BG2458">
        <v>34602230</v>
      </c>
      <c r="BH2458">
        <v>0</v>
      </c>
      <c r="BI2458">
        <v>0</v>
      </c>
      <c r="BJ2458">
        <v>0</v>
      </c>
      <c r="BK2458">
        <v>0</v>
      </c>
      <c r="BL2458">
        <v>0</v>
      </c>
      <c r="BM2458">
        <v>0</v>
      </c>
      <c r="BN2458">
        <v>0</v>
      </c>
      <c r="BO2458">
        <v>0</v>
      </c>
      <c r="BP2458">
        <v>0</v>
      </c>
      <c r="BQ2458">
        <v>0</v>
      </c>
      <c r="BR2458">
        <v>0</v>
      </c>
      <c r="BS2458">
        <v>6.0505050505050502</v>
      </c>
    </row>
    <row r="2459" spans="1:71" x14ac:dyDescent="0.25">
      <c r="A2459">
        <v>106301297</v>
      </c>
      <c r="B2459" t="s">
        <v>595</v>
      </c>
      <c r="C2459" s="1">
        <f t="shared" si="38"/>
        <v>43556</v>
      </c>
      <c r="D2459" s="2" t="s">
        <v>901</v>
      </c>
      <c r="E2459" s="1">
        <v>43469</v>
      </c>
      <c r="F2459" s="1">
        <v>43646</v>
      </c>
      <c r="G2459" t="s">
        <v>83</v>
      </c>
      <c r="H2459" t="s">
        <v>101</v>
      </c>
      <c r="I2459" t="s">
        <v>72</v>
      </c>
      <c r="J2459" t="s">
        <v>85</v>
      </c>
      <c r="K2459" t="s">
        <v>596</v>
      </c>
      <c r="L2459">
        <v>114</v>
      </c>
      <c r="M2459">
        <v>28</v>
      </c>
      <c r="N2459">
        <v>4</v>
      </c>
      <c r="O2459">
        <v>12</v>
      </c>
      <c r="P2459">
        <v>742</v>
      </c>
      <c r="Q2459">
        <v>0</v>
      </c>
      <c r="R2459">
        <v>758</v>
      </c>
      <c r="S2459">
        <v>717</v>
      </c>
      <c r="T2459">
        <v>36</v>
      </c>
      <c r="U2459">
        <v>506</v>
      </c>
      <c r="V2459">
        <v>0</v>
      </c>
      <c r="W2459">
        <v>0</v>
      </c>
      <c r="X2459">
        <v>10</v>
      </c>
      <c r="Y2459">
        <v>404</v>
      </c>
      <c r="Z2459">
        <v>8</v>
      </c>
      <c r="AA2459">
        <v>34</v>
      </c>
      <c r="AB2459">
        <v>2473</v>
      </c>
      <c r="AC2459">
        <v>0</v>
      </c>
      <c r="AD2459">
        <v>1512321</v>
      </c>
      <c r="AE2459">
        <v>0</v>
      </c>
      <c r="AF2459">
        <v>0</v>
      </c>
      <c r="AG2459">
        <v>0</v>
      </c>
      <c r="AH2459">
        <v>0</v>
      </c>
      <c r="AI2459">
        <v>0</v>
      </c>
      <c r="AJ2459">
        <v>0</v>
      </c>
      <c r="AK2459">
        <v>0</v>
      </c>
      <c r="AL2459">
        <v>0</v>
      </c>
      <c r="AM2459">
        <v>3673070</v>
      </c>
      <c r="AN2459">
        <v>4425437</v>
      </c>
      <c r="AO2459">
        <v>387500</v>
      </c>
      <c r="AP2459">
        <v>3114963</v>
      </c>
      <c r="AQ2459">
        <v>448</v>
      </c>
      <c r="AR2459">
        <v>0</v>
      </c>
      <c r="AS2459">
        <v>491913</v>
      </c>
      <c r="AT2459">
        <v>14328238</v>
      </c>
      <c r="AU2459">
        <v>0</v>
      </c>
      <c r="AV2459">
        <v>272630</v>
      </c>
      <c r="AW2459">
        <v>26694199</v>
      </c>
      <c r="AX2459">
        <v>74899</v>
      </c>
      <c r="AY2459">
        <v>22689297</v>
      </c>
      <c r="AZ2459">
        <v>0</v>
      </c>
      <c r="BA2459">
        <v>64430</v>
      </c>
      <c r="BB2459">
        <v>0</v>
      </c>
      <c r="BC2459">
        <v>0</v>
      </c>
      <c r="BD2459">
        <v>0</v>
      </c>
      <c r="BE2459">
        <v>0</v>
      </c>
      <c r="BF2459">
        <v>523874</v>
      </c>
      <c r="BG2459">
        <v>35057191</v>
      </c>
      <c r="BH2459">
        <v>0</v>
      </c>
      <c r="BI2459">
        <v>0</v>
      </c>
      <c r="BJ2459">
        <v>0</v>
      </c>
      <c r="BK2459">
        <v>0</v>
      </c>
      <c r="BL2459">
        <v>0</v>
      </c>
      <c r="BM2459">
        <v>0</v>
      </c>
      <c r="BN2459">
        <v>0</v>
      </c>
      <c r="BO2459">
        <v>0</v>
      </c>
      <c r="BP2459">
        <v>0</v>
      </c>
      <c r="BQ2459">
        <v>0</v>
      </c>
      <c r="BR2459">
        <v>0</v>
      </c>
      <c r="BS2459">
        <v>5.225352112676056</v>
      </c>
    </row>
    <row r="2460" spans="1:71" x14ac:dyDescent="0.25">
      <c r="A2460">
        <v>106320986</v>
      </c>
      <c r="B2460" t="s">
        <v>597</v>
      </c>
      <c r="C2460" s="1">
        <f t="shared" si="38"/>
        <v>43556</v>
      </c>
      <c r="D2460" s="2" t="s">
        <v>901</v>
      </c>
      <c r="E2460" s="1">
        <v>43469</v>
      </c>
      <c r="F2460" s="1">
        <v>43646</v>
      </c>
      <c r="G2460" t="s">
        <v>255</v>
      </c>
      <c r="H2460" t="s">
        <v>71</v>
      </c>
      <c r="I2460" t="s">
        <v>72</v>
      </c>
      <c r="J2460" t="s">
        <v>73</v>
      </c>
      <c r="K2460" t="s">
        <v>598</v>
      </c>
      <c r="L2460">
        <v>16</v>
      </c>
      <c r="M2460">
        <v>16</v>
      </c>
      <c r="N2460">
        <v>0</v>
      </c>
      <c r="O2460">
        <v>2</v>
      </c>
      <c r="P2460">
        <v>143</v>
      </c>
      <c r="Q2460">
        <v>0</v>
      </c>
      <c r="R2460">
        <v>374</v>
      </c>
      <c r="S2460">
        <v>0</v>
      </c>
      <c r="T2460">
        <v>18</v>
      </c>
      <c r="U2460">
        <v>59</v>
      </c>
      <c r="V2460">
        <v>0</v>
      </c>
      <c r="W2460">
        <v>0</v>
      </c>
      <c r="X2460">
        <v>57</v>
      </c>
      <c r="Y2460">
        <v>0</v>
      </c>
      <c r="Z2460">
        <v>0</v>
      </c>
      <c r="AA2460">
        <v>4</v>
      </c>
      <c r="AB2460">
        <v>512</v>
      </c>
      <c r="AC2460">
        <v>0</v>
      </c>
      <c r="AD2460">
        <v>302663</v>
      </c>
      <c r="AE2460">
        <v>0</v>
      </c>
      <c r="AF2460">
        <v>0</v>
      </c>
      <c r="AG2460">
        <v>0</v>
      </c>
      <c r="AH2460">
        <v>0</v>
      </c>
      <c r="AI2460">
        <v>0</v>
      </c>
      <c r="AJ2460">
        <v>0</v>
      </c>
      <c r="AK2460">
        <v>0</v>
      </c>
      <c r="AL2460">
        <v>0</v>
      </c>
      <c r="AM2460">
        <v>3815677</v>
      </c>
      <c r="AN2460">
        <v>0</v>
      </c>
      <c r="AO2460">
        <v>832103</v>
      </c>
      <c r="AP2460">
        <v>788081</v>
      </c>
      <c r="AQ2460">
        <v>0</v>
      </c>
      <c r="AR2460">
        <v>0</v>
      </c>
      <c r="AS2460">
        <v>1800087</v>
      </c>
      <c r="AT2460">
        <v>0</v>
      </c>
      <c r="AU2460">
        <v>0</v>
      </c>
      <c r="AV2460">
        <v>-193248</v>
      </c>
      <c r="AW2460">
        <v>7042700</v>
      </c>
      <c r="AX2460">
        <v>434566</v>
      </c>
      <c r="AY2460">
        <v>7274267</v>
      </c>
      <c r="AZ2460">
        <v>0</v>
      </c>
      <c r="BA2460">
        <v>152923</v>
      </c>
      <c r="BB2460">
        <v>0</v>
      </c>
      <c r="BC2460">
        <v>0</v>
      </c>
      <c r="BD2460">
        <v>0</v>
      </c>
      <c r="BE2460">
        <v>0</v>
      </c>
      <c r="BF2460">
        <v>72710</v>
      </c>
      <c r="BG2460">
        <v>8043914</v>
      </c>
      <c r="BH2460">
        <v>0</v>
      </c>
      <c r="BI2460">
        <v>0</v>
      </c>
      <c r="BJ2460">
        <v>0</v>
      </c>
      <c r="BK2460">
        <v>0</v>
      </c>
      <c r="BL2460">
        <v>0</v>
      </c>
      <c r="BM2460">
        <v>0</v>
      </c>
      <c r="BN2460">
        <v>0</v>
      </c>
      <c r="BO2460">
        <v>0</v>
      </c>
      <c r="BP2460">
        <v>0</v>
      </c>
      <c r="BQ2460">
        <v>0</v>
      </c>
      <c r="BR2460">
        <v>0</v>
      </c>
      <c r="BS2460">
        <v>4.46875</v>
      </c>
    </row>
    <row r="2461" spans="1:71" x14ac:dyDescent="0.25">
      <c r="A2461">
        <v>106370977</v>
      </c>
      <c r="B2461" t="s">
        <v>599</v>
      </c>
      <c r="C2461" s="1">
        <f t="shared" si="38"/>
        <v>43556</v>
      </c>
      <c r="D2461" s="2" t="s">
        <v>901</v>
      </c>
      <c r="E2461" s="1">
        <v>43469</v>
      </c>
      <c r="F2461" s="1">
        <v>43646</v>
      </c>
      <c r="G2461" t="s">
        <v>100</v>
      </c>
      <c r="H2461" t="s">
        <v>71</v>
      </c>
      <c r="I2461" t="s">
        <v>72</v>
      </c>
      <c r="J2461" t="s">
        <v>85</v>
      </c>
      <c r="K2461" t="s">
        <v>600</v>
      </c>
      <c r="L2461">
        <v>236</v>
      </c>
      <c r="M2461">
        <v>187</v>
      </c>
      <c r="N2461">
        <v>40</v>
      </c>
      <c r="O2461">
        <v>0</v>
      </c>
      <c r="P2461">
        <v>1913</v>
      </c>
      <c r="Q2461">
        <v>249</v>
      </c>
      <c r="R2461">
        <v>3706</v>
      </c>
      <c r="S2461">
        <v>2558</v>
      </c>
      <c r="T2461">
        <v>1649</v>
      </c>
      <c r="U2461">
        <v>5347</v>
      </c>
      <c r="V2461">
        <v>0</v>
      </c>
      <c r="W2461">
        <v>0</v>
      </c>
      <c r="X2461">
        <v>969</v>
      </c>
      <c r="Y2461">
        <v>1073</v>
      </c>
      <c r="Z2461">
        <v>142</v>
      </c>
      <c r="AA2461">
        <v>0</v>
      </c>
      <c r="AB2461">
        <v>15444</v>
      </c>
      <c r="AC2461">
        <v>9696</v>
      </c>
      <c r="AD2461">
        <v>3574928</v>
      </c>
      <c r="AE2461">
        <v>0</v>
      </c>
      <c r="AF2461">
        <v>0</v>
      </c>
      <c r="AG2461">
        <v>0</v>
      </c>
      <c r="AH2461">
        <v>5555852</v>
      </c>
      <c r="AI2461">
        <v>0</v>
      </c>
      <c r="AJ2461">
        <v>0</v>
      </c>
      <c r="AK2461">
        <v>4176787</v>
      </c>
      <c r="AL2461">
        <v>9732639</v>
      </c>
      <c r="AM2461">
        <v>10595690</v>
      </c>
      <c r="AN2461">
        <v>10210178</v>
      </c>
      <c r="AO2461">
        <v>2876878</v>
      </c>
      <c r="AP2461">
        <v>5899673</v>
      </c>
      <c r="AQ2461">
        <v>0</v>
      </c>
      <c r="AR2461">
        <v>0</v>
      </c>
      <c r="AS2461">
        <v>11454716</v>
      </c>
      <c r="AT2461">
        <v>9372118</v>
      </c>
      <c r="AU2461">
        <v>0</v>
      </c>
      <c r="AV2461">
        <v>2151091</v>
      </c>
      <c r="AW2461">
        <v>52560344</v>
      </c>
      <c r="AX2461">
        <v>259588</v>
      </c>
      <c r="AY2461">
        <v>46750445</v>
      </c>
      <c r="AZ2461">
        <v>0</v>
      </c>
      <c r="BA2461">
        <v>583093</v>
      </c>
      <c r="BB2461">
        <v>0</v>
      </c>
      <c r="BC2461">
        <v>0</v>
      </c>
      <c r="BD2461">
        <v>0</v>
      </c>
      <c r="BE2461">
        <v>0</v>
      </c>
      <c r="BF2461">
        <v>457195</v>
      </c>
      <c r="BG2461">
        <v>68871768</v>
      </c>
      <c r="BH2461">
        <v>0</v>
      </c>
      <c r="BI2461">
        <v>0</v>
      </c>
      <c r="BJ2461">
        <v>0</v>
      </c>
      <c r="BK2461">
        <v>0</v>
      </c>
      <c r="BL2461">
        <v>0</v>
      </c>
      <c r="BM2461">
        <v>0</v>
      </c>
      <c r="BN2461">
        <v>0</v>
      </c>
      <c r="BO2461">
        <v>0</v>
      </c>
      <c r="BP2461">
        <v>0</v>
      </c>
      <c r="BQ2461">
        <v>0</v>
      </c>
      <c r="BR2461">
        <v>0</v>
      </c>
      <c r="BS2461">
        <v>4.5224586288416075</v>
      </c>
    </row>
    <row r="2462" spans="1:71" x14ac:dyDescent="0.25">
      <c r="A2462">
        <v>106190630</v>
      </c>
      <c r="B2462" t="s">
        <v>601</v>
      </c>
      <c r="C2462" s="1">
        <f t="shared" si="38"/>
        <v>43556</v>
      </c>
      <c r="D2462" s="2" t="s">
        <v>901</v>
      </c>
      <c r="E2462" s="1">
        <v>43469</v>
      </c>
      <c r="F2462" s="1">
        <v>43646</v>
      </c>
      <c r="G2462" t="s">
        <v>92</v>
      </c>
      <c r="H2462" t="s">
        <v>89</v>
      </c>
      <c r="I2462" t="s">
        <v>72</v>
      </c>
      <c r="J2462" t="s">
        <v>85</v>
      </c>
      <c r="K2462" t="s">
        <v>106</v>
      </c>
      <c r="L2462">
        <v>390</v>
      </c>
      <c r="M2462">
        <v>300</v>
      </c>
      <c r="N2462">
        <v>37</v>
      </c>
      <c r="O2462">
        <v>119</v>
      </c>
      <c r="P2462">
        <v>4858</v>
      </c>
      <c r="Q2462">
        <v>0</v>
      </c>
      <c r="R2462">
        <v>3213</v>
      </c>
      <c r="S2462">
        <v>3801</v>
      </c>
      <c r="T2462">
        <v>4081</v>
      </c>
      <c r="U2462">
        <v>5816</v>
      </c>
      <c r="V2462">
        <v>0</v>
      </c>
      <c r="W2462">
        <v>0</v>
      </c>
      <c r="X2462">
        <v>168</v>
      </c>
      <c r="Y2462">
        <v>3511</v>
      </c>
      <c r="Z2462">
        <v>70</v>
      </c>
      <c r="AA2462">
        <v>224</v>
      </c>
      <c r="AB2462">
        <v>20884</v>
      </c>
      <c r="AC2462">
        <v>0</v>
      </c>
      <c r="AD2462">
        <v>12018523</v>
      </c>
      <c r="AE2462">
        <v>-3052191</v>
      </c>
      <c r="AF2462">
        <v>0</v>
      </c>
      <c r="AG2462">
        <v>0</v>
      </c>
      <c r="AH2462">
        <v>13353094</v>
      </c>
      <c r="AI2462">
        <v>372786</v>
      </c>
      <c r="AJ2462">
        <v>0</v>
      </c>
      <c r="AK2462">
        <v>0</v>
      </c>
      <c r="AL2462">
        <v>13725880</v>
      </c>
      <c r="AM2462">
        <v>3857105</v>
      </c>
      <c r="AN2462">
        <v>62668162</v>
      </c>
      <c r="AO2462">
        <v>12767338</v>
      </c>
      <c r="AP2462">
        <v>19452258</v>
      </c>
      <c r="AQ2462">
        <v>1001759</v>
      </c>
      <c r="AR2462">
        <v>0</v>
      </c>
      <c r="AS2462">
        <v>678908</v>
      </c>
      <c r="AT2462">
        <v>15761861</v>
      </c>
      <c r="AU2462">
        <v>0</v>
      </c>
      <c r="AV2462">
        <v>6146015</v>
      </c>
      <c r="AW2462">
        <v>122333406</v>
      </c>
      <c r="AX2462">
        <v>2873765</v>
      </c>
      <c r="AY2462">
        <v>143593297</v>
      </c>
      <c r="AZ2462">
        <v>0</v>
      </c>
      <c r="BA2462">
        <v>-648895</v>
      </c>
      <c r="BB2462">
        <v>0</v>
      </c>
      <c r="BC2462">
        <v>0</v>
      </c>
      <c r="BD2462">
        <v>0</v>
      </c>
      <c r="BE2462">
        <v>0</v>
      </c>
      <c r="BF2462">
        <v>8920389</v>
      </c>
      <c r="BG2462">
        <v>297400595</v>
      </c>
      <c r="BH2462">
        <v>0</v>
      </c>
      <c r="BI2462">
        <v>0</v>
      </c>
      <c r="BJ2462">
        <v>0</v>
      </c>
      <c r="BK2462">
        <v>0</v>
      </c>
      <c r="BL2462">
        <v>0</v>
      </c>
      <c r="BM2462">
        <v>0</v>
      </c>
      <c r="BN2462">
        <v>0</v>
      </c>
      <c r="BO2462">
        <v>0</v>
      </c>
      <c r="BP2462">
        <v>0</v>
      </c>
      <c r="BQ2462">
        <v>0</v>
      </c>
      <c r="BR2462">
        <v>0</v>
      </c>
      <c r="BS2462">
        <v>7.0405797101449279</v>
      </c>
    </row>
    <row r="2463" spans="1:71" x14ac:dyDescent="0.25">
      <c r="A2463">
        <v>106541123</v>
      </c>
      <c r="B2463" t="s">
        <v>602</v>
      </c>
      <c r="C2463" s="1">
        <f t="shared" si="38"/>
        <v>43556</v>
      </c>
      <c r="D2463" s="2" t="s">
        <v>901</v>
      </c>
      <c r="E2463" s="1">
        <v>43469</v>
      </c>
      <c r="F2463" s="1">
        <v>43646</v>
      </c>
      <c r="G2463" t="s">
        <v>416</v>
      </c>
      <c r="H2463" t="s">
        <v>117</v>
      </c>
      <c r="I2463" t="s">
        <v>118</v>
      </c>
      <c r="J2463" t="s">
        <v>85</v>
      </c>
      <c r="K2463" t="s">
        <v>603</v>
      </c>
      <c r="L2463">
        <v>246</v>
      </c>
      <c r="M2463">
        <v>246</v>
      </c>
      <c r="N2463">
        <v>0</v>
      </c>
      <c r="O2463">
        <v>17</v>
      </c>
      <c r="P2463">
        <v>51</v>
      </c>
      <c r="Q2463">
        <v>0</v>
      </c>
      <c r="R2463">
        <v>344</v>
      </c>
      <c r="S2463">
        <v>0</v>
      </c>
      <c r="T2463">
        <v>3684</v>
      </c>
      <c r="U2463">
        <v>0</v>
      </c>
      <c r="V2463">
        <v>0</v>
      </c>
      <c r="W2463">
        <v>0</v>
      </c>
      <c r="X2463">
        <v>10991</v>
      </c>
      <c r="Y2463">
        <v>0</v>
      </c>
      <c r="Z2463">
        <v>0</v>
      </c>
      <c r="AA2463">
        <v>7331</v>
      </c>
      <c r="AB2463">
        <v>22350</v>
      </c>
      <c r="AC2463">
        <v>0</v>
      </c>
      <c r="AD2463">
        <v>0</v>
      </c>
      <c r="AE2463">
        <v>0</v>
      </c>
      <c r="AF2463">
        <v>0</v>
      </c>
      <c r="AG2463">
        <v>0</v>
      </c>
      <c r="AH2463">
        <v>0</v>
      </c>
      <c r="AI2463">
        <v>0</v>
      </c>
      <c r="AJ2463">
        <v>0</v>
      </c>
      <c r="AK2463">
        <v>0</v>
      </c>
      <c r="AL2463">
        <v>0</v>
      </c>
      <c r="AM2463">
        <v>2479571</v>
      </c>
      <c r="AN2463">
        <v>0</v>
      </c>
      <c r="AO2463">
        <v>54319350</v>
      </c>
      <c r="AP2463">
        <v>0</v>
      </c>
      <c r="AQ2463">
        <v>0</v>
      </c>
      <c r="AR2463">
        <v>0</v>
      </c>
      <c r="AS2463">
        <v>1571790</v>
      </c>
      <c r="AT2463">
        <v>0</v>
      </c>
      <c r="AU2463">
        <v>0</v>
      </c>
      <c r="AV2463">
        <v>1042586</v>
      </c>
      <c r="AW2463">
        <v>59413297</v>
      </c>
      <c r="AX2463">
        <v>0</v>
      </c>
      <c r="AY2463">
        <v>12069578</v>
      </c>
      <c r="AZ2463">
        <v>0</v>
      </c>
      <c r="BA2463">
        <v>-47343719</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0.10365853658536585</v>
      </c>
    </row>
    <row r="2464" spans="1:71" x14ac:dyDescent="0.25">
      <c r="A2464">
        <v>106190631</v>
      </c>
      <c r="B2464" t="s">
        <v>604</v>
      </c>
      <c r="C2464" s="1">
        <f t="shared" si="38"/>
        <v>43556</v>
      </c>
      <c r="D2464" s="2" t="s">
        <v>901</v>
      </c>
      <c r="E2464" s="1">
        <v>43469</v>
      </c>
      <c r="F2464" s="1">
        <v>43646</v>
      </c>
      <c r="G2464" t="s">
        <v>92</v>
      </c>
      <c r="H2464" t="s">
        <v>89</v>
      </c>
      <c r="I2464" t="s">
        <v>72</v>
      </c>
      <c r="J2464" t="s">
        <v>85</v>
      </c>
      <c r="K2464" t="s">
        <v>605</v>
      </c>
      <c r="L2464">
        <v>481</v>
      </c>
      <c r="M2464">
        <v>221</v>
      </c>
      <c r="N2464">
        <v>51</v>
      </c>
      <c r="O2464">
        <v>45</v>
      </c>
      <c r="P2464">
        <v>4847</v>
      </c>
      <c r="Q2464">
        <v>0</v>
      </c>
      <c r="R2464">
        <v>5579</v>
      </c>
      <c r="S2464">
        <v>5978</v>
      </c>
      <c r="T2464">
        <v>1114</v>
      </c>
      <c r="U2464">
        <v>2301</v>
      </c>
      <c r="V2464">
        <v>0</v>
      </c>
      <c r="W2464">
        <v>0</v>
      </c>
      <c r="X2464">
        <v>379</v>
      </c>
      <c r="Y2464">
        <v>4326</v>
      </c>
      <c r="Z2464">
        <v>236</v>
      </c>
      <c r="AA2464">
        <v>133</v>
      </c>
      <c r="AB2464">
        <v>20046</v>
      </c>
      <c r="AC2464">
        <v>0</v>
      </c>
      <c r="AD2464">
        <v>1522716</v>
      </c>
      <c r="AE2464">
        <v>0</v>
      </c>
      <c r="AF2464">
        <v>0</v>
      </c>
      <c r="AG2464">
        <v>0</v>
      </c>
      <c r="AH2464">
        <v>0</v>
      </c>
      <c r="AI2464">
        <v>0</v>
      </c>
      <c r="AJ2464">
        <v>0</v>
      </c>
      <c r="AK2464">
        <v>0</v>
      </c>
      <c r="AL2464">
        <v>0</v>
      </c>
      <c r="AM2464">
        <v>25627290</v>
      </c>
      <c r="AN2464">
        <v>22161766</v>
      </c>
      <c r="AO2464">
        <v>7851850</v>
      </c>
      <c r="AP2464">
        <v>8535067</v>
      </c>
      <c r="AQ2464">
        <v>0</v>
      </c>
      <c r="AR2464">
        <v>0</v>
      </c>
      <c r="AS2464">
        <v>4515382</v>
      </c>
      <c r="AT2464">
        <v>69040653</v>
      </c>
      <c r="AU2464">
        <v>0</v>
      </c>
      <c r="AV2464">
        <v>1495150</v>
      </c>
      <c r="AW2464">
        <v>139227158</v>
      </c>
      <c r="AX2464">
        <v>16084475</v>
      </c>
      <c r="AY2464">
        <v>141527477</v>
      </c>
      <c r="AZ2464">
        <v>7496219</v>
      </c>
      <c r="BA2464">
        <v>8685066</v>
      </c>
      <c r="BB2464">
        <v>0</v>
      </c>
      <c r="BC2464">
        <v>0</v>
      </c>
      <c r="BD2464">
        <v>0</v>
      </c>
      <c r="BE2464">
        <v>0</v>
      </c>
      <c r="BF2464">
        <v>4312873</v>
      </c>
      <c r="BG2464">
        <v>341370627</v>
      </c>
      <c r="BH2464">
        <v>0</v>
      </c>
      <c r="BI2464">
        <v>0</v>
      </c>
      <c r="BJ2464">
        <v>0</v>
      </c>
      <c r="BK2464">
        <v>0</v>
      </c>
      <c r="BL2464">
        <v>0</v>
      </c>
      <c r="BM2464">
        <v>0</v>
      </c>
      <c r="BN2464">
        <v>0</v>
      </c>
      <c r="BO2464">
        <v>0</v>
      </c>
      <c r="BP2464">
        <v>0</v>
      </c>
      <c r="BQ2464">
        <v>0</v>
      </c>
      <c r="BR2464">
        <v>0</v>
      </c>
      <c r="BS2464">
        <v>6.9045584045584043</v>
      </c>
    </row>
    <row r="2465" spans="1:71" x14ac:dyDescent="0.25">
      <c r="A2465">
        <v>106190385</v>
      </c>
      <c r="B2465" t="s">
        <v>609</v>
      </c>
      <c r="C2465" s="1">
        <f t="shared" si="38"/>
        <v>43556</v>
      </c>
      <c r="D2465" s="2" t="s">
        <v>901</v>
      </c>
      <c r="E2465" s="1">
        <v>43469</v>
      </c>
      <c r="F2465" s="1">
        <v>43646</v>
      </c>
      <c r="G2465" t="s">
        <v>92</v>
      </c>
      <c r="H2465" t="s">
        <v>77</v>
      </c>
      <c r="I2465" t="s">
        <v>72</v>
      </c>
      <c r="J2465" t="s">
        <v>85</v>
      </c>
      <c r="K2465" t="s">
        <v>610</v>
      </c>
      <c r="L2465">
        <v>377</v>
      </c>
      <c r="M2465">
        <v>315</v>
      </c>
      <c r="N2465">
        <v>65</v>
      </c>
      <c r="O2465">
        <v>27</v>
      </c>
      <c r="P2465">
        <v>4778</v>
      </c>
      <c r="Q2465">
        <v>113</v>
      </c>
      <c r="R2465">
        <v>7097</v>
      </c>
      <c r="S2465">
        <v>5299</v>
      </c>
      <c r="T2465">
        <v>3166</v>
      </c>
      <c r="U2465">
        <v>4569</v>
      </c>
      <c r="V2465">
        <v>0</v>
      </c>
      <c r="W2465">
        <v>0</v>
      </c>
      <c r="X2465">
        <v>332</v>
      </c>
      <c r="Y2465">
        <v>4134</v>
      </c>
      <c r="Z2465">
        <v>108</v>
      </c>
      <c r="AA2465">
        <v>44</v>
      </c>
      <c r="AB2465">
        <v>24749</v>
      </c>
      <c r="AC2465">
        <v>3837</v>
      </c>
      <c r="AD2465">
        <v>-2663011</v>
      </c>
      <c r="AE2465">
        <v>-2075004</v>
      </c>
      <c r="AF2465">
        <v>0</v>
      </c>
      <c r="AG2465">
        <v>0</v>
      </c>
      <c r="AH2465">
        <v>5683636</v>
      </c>
      <c r="AI2465">
        <v>4820001</v>
      </c>
      <c r="AJ2465">
        <v>0</v>
      </c>
      <c r="AK2465">
        <v>0</v>
      </c>
      <c r="AL2465">
        <v>10503637</v>
      </c>
      <c r="AM2465">
        <v>19401569</v>
      </c>
      <c r="AN2465">
        <v>25064797</v>
      </c>
      <c r="AO2465">
        <v>11552965</v>
      </c>
      <c r="AP2465">
        <v>68365734</v>
      </c>
      <c r="AQ2465">
        <v>0</v>
      </c>
      <c r="AR2465">
        <v>0</v>
      </c>
      <c r="AS2465">
        <v>3036769</v>
      </c>
      <c r="AT2465">
        <v>30555596</v>
      </c>
      <c r="AU2465">
        <v>8486098</v>
      </c>
      <c r="AV2465">
        <v>1466232</v>
      </c>
      <c r="AW2465">
        <v>167929760</v>
      </c>
      <c r="AX2465">
        <v>3332850</v>
      </c>
      <c r="AY2465">
        <v>147029723</v>
      </c>
      <c r="AZ2465">
        <v>3915284</v>
      </c>
      <c r="BA2465">
        <v>231241</v>
      </c>
      <c r="BB2465">
        <v>0</v>
      </c>
      <c r="BC2465">
        <v>0</v>
      </c>
      <c r="BD2465">
        <v>0</v>
      </c>
      <c r="BE2465">
        <v>0</v>
      </c>
      <c r="BF2465">
        <v>3603927</v>
      </c>
      <c r="BG2465">
        <v>214071321</v>
      </c>
      <c r="BH2465">
        <v>0</v>
      </c>
      <c r="BI2465">
        <v>0</v>
      </c>
      <c r="BJ2465">
        <v>0</v>
      </c>
      <c r="BK2465">
        <v>0</v>
      </c>
      <c r="BL2465">
        <v>0</v>
      </c>
      <c r="BM2465">
        <v>0</v>
      </c>
      <c r="BN2465">
        <v>0</v>
      </c>
      <c r="BO2465">
        <v>0</v>
      </c>
      <c r="BP2465">
        <v>0</v>
      </c>
      <c r="BQ2465">
        <v>0</v>
      </c>
      <c r="BR2465">
        <v>0</v>
      </c>
      <c r="BS2465">
        <v>6.9046242774566471</v>
      </c>
    </row>
    <row r="2466" spans="1:71" x14ac:dyDescent="0.25">
      <c r="A2466">
        <v>106190680</v>
      </c>
      <c r="B2466" t="s">
        <v>886</v>
      </c>
      <c r="C2466" s="1">
        <f t="shared" si="38"/>
        <v>43556</v>
      </c>
      <c r="D2466" s="2" t="s">
        <v>901</v>
      </c>
      <c r="E2466" s="1">
        <v>43469</v>
      </c>
      <c r="F2466" s="1">
        <v>43646</v>
      </c>
      <c r="G2466" t="s">
        <v>92</v>
      </c>
      <c r="H2466" t="s">
        <v>89</v>
      </c>
      <c r="I2466" t="s">
        <v>72</v>
      </c>
      <c r="J2466" t="s">
        <v>85</v>
      </c>
      <c r="K2466" t="s">
        <v>612</v>
      </c>
      <c r="L2466">
        <v>324</v>
      </c>
      <c r="M2466">
        <v>324</v>
      </c>
      <c r="N2466">
        <v>8</v>
      </c>
      <c r="O2466">
        <v>12</v>
      </c>
      <c r="P2466">
        <v>1619</v>
      </c>
      <c r="Q2466">
        <v>287</v>
      </c>
      <c r="R2466">
        <v>4596</v>
      </c>
      <c r="S2466">
        <v>3722</v>
      </c>
      <c r="T2466">
        <v>3069</v>
      </c>
      <c r="U2466">
        <v>3747</v>
      </c>
      <c r="V2466">
        <v>0</v>
      </c>
      <c r="W2466">
        <v>0</v>
      </c>
      <c r="X2466">
        <v>315</v>
      </c>
      <c r="Y2466">
        <v>2526</v>
      </c>
      <c r="Z2466">
        <v>40</v>
      </c>
      <c r="AA2466">
        <v>61</v>
      </c>
      <c r="AB2466">
        <v>18076</v>
      </c>
      <c r="AC2466">
        <v>10453</v>
      </c>
      <c r="AD2466">
        <v>498725</v>
      </c>
      <c r="AE2466">
        <v>-362499</v>
      </c>
      <c r="AF2466">
        <v>0</v>
      </c>
      <c r="AG2466">
        <v>0</v>
      </c>
      <c r="AH2466">
        <v>142525</v>
      </c>
      <c r="AI2466">
        <v>0</v>
      </c>
      <c r="AJ2466">
        <v>0</v>
      </c>
      <c r="AK2466">
        <v>0</v>
      </c>
      <c r="AL2466">
        <v>142525</v>
      </c>
      <c r="AM2466">
        <v>8280476</v>
      </c>
      <c r="AN2466">
        <v>7108345</v>
      </c>
      <c r="AO2466">
        <v>9846173</v>
      </c>
      <c r="AP2466">
        <v>21326286</v>
      </c>
      <c r="AQ2466">
        <v>0</v>
      </c>
      <c r="AR2466">
        <v>0</v>
      </c>
      <c r="AS2466">
        <v>1612929</v>
      </c>
      <c r="AT2466">
        <v>10447010</v>
      </c>
      <c r="AU2466">
        <v>487798</v>
      </c>
      <c r="AV2466">
        <v>832875</v>
      </c>
      <c r="AW2466">
        <v>59941892</v>
      </c>
      <c r="AX2466">
        <v>419612</v>
      </c>
      <c r="AY2466">
        <v>58307532</v>
      </c>
      <c r="AZ2466">
        <v>1660743</v>
      </c>
      <c r="BA2466">
        <v>10012</v>
      </c>
      <c r="BB2466">
        <v>0</v>
      </c>
      <c r="BC2466">
        <v>0</v>
      </c>
      <c r="BD2466">
        <v>0</v>
      </c>
      <c r="BE2466">
        <v>0</v>
      </c>
      <c r="BF2466">
        <v>2711967</v>
      </c>
      <c r="BG2466">
        <v>36902370</v>
      </c>
      <c r="BH2466">
        <v>0</v>
      </c>
      <c r="BI2466">
        <v>0</v>
      </c>
      <c r="BJ2466">
        <v>0</v>
      </c>
      <c r="BK2466">
        <v>0</v>
      </c>
      <c r="BL2466">
        <v>0</v>
      </c>
      <c r="BM2466">
        <v>0</v>
      </c>
      <c r="BN2466">
        <v>0</v>
      </c>
      <c r="BO2466">
        <v>0</v>
      </c>
      <c r="BP2466">
        <v>0</v>
      </c>
      <c r="BQ2466">
        <v>0</v>
      </c>
      <c r="BR2466">
        <v>0</v>
      </c>
      <c r="BS2466">
        <v>2.4984567901234569</v>
      </c>
    </row>
    <row r="2467" spans="1:71" x14ac:dyDescent="0.25">
      <c r="A2467">
        <v>106190470</v>
      </c>
      <c r="B2467" t="s">
        <v>887</v>
      </c>
      <c r="C2467" s="1">
        <f t="shared" si="38"/>
        <v>43556</v>
      </c>
      <c r="D2467" s="2" t="s">
        <v>901</v>
      </c>
      <c r="E2467" s="1">
        <v>43469</v>
      </c>
      <c r="F2467" s="1">
        <v>43646</v>
      </c>
      <c r="G2467" t="s">
        <v>92</v>
      </c>
      <c r="H2467" t="s">
        <v>89</v>
      </c>
      <c r="I2467" t="s">
        <v>72</v>
      </c>
      <c r="J2467" t="s">
        <v>85</v>
      </c>
      <c r="K2467" t="s">
        <v>237</v>
      </c>
      <c r="L2467">
        <v>418</v>
      </c>
      <c r="M2467">
        <v>418</v>
      </c>
      <c r="N2467">
        <v>79</v>
      </c>
      <c r="O2467">
        <v>10</v>
      </c>
      <c r="P2467">
        <v>4476</v>
      </c>
      <c r="Q2467">
        <v>500</v>
      </c>
      <c r="R2467">
        <v>5875</v>
      </c>
      <c r="S2467">
        <v>7315</v>
      </c>
      <c r="T2467">
        <v>1337</v>
      </c>
      <c r="U2467">
        <v>2200</v>
      </c>
      <c r="V2467">
        <v>0</v>
      </c>
      <c r="W2467">
        <v>0</v>
      </c>
      <c r="X2467">
        <v>403</v>
      </c>
      <c r="Y2467">
        <v>4261</v>
      </c>
      <c r="Z2467">
        <v>165</v>
      </c>
      <c r="AA2467">
        <v>20</v>
      </c>
      <c r="AB2467">
        <v>21576</v>
      </c>
      <c r="AC2467">
        <v>5925</v>
      </c>
      <c r="AD2467">
        <v>2234857</v>
      </c>
      <c r="AE2467">
        <v>0</v>
      </c>
      <c r="AF2467">
        <v>0</v>
      </c>
      <c r="AG2467">
        <v>0</v>
      </c>
      <c r="AH2467">
        <v>1816079</v>
      </c>
      <c r="AI2467">
        <v>0</v>
      </c>
      <c r="AJ2467">
        <v>0</v>
      </c>
      <c r="AK2467">
        <v>0</v>
      </c>
      <c r="AL2467">
        <v>1816079</v>
      </c>
      <c r="AM2467">
        <v>19624602</v>
      </c>
      <c r="AN2467">
        <v>22522745</v>
      </c>
      <c r="AO2467">
        <v>6524440</v>
      </c>
      <c r="AP2467">
        <v>32673978</v>
      </c>
      <c r="AQ2467">
        <v>0</v>
      </c>
      <c r="AR2467">
        <v>0</v>
      </c>
      <c r="AS2467">
        <v>5812098</v>
      </c>
      <c r="AT2467">
        <v>42465101</v>
      </c>
      <c r="AU2467">
        <v>465912</v>
      </c>
      <c r="AV2467">
        <v>1350704</v>
      </c>
      <c r="AW2467">
        <v>131439580</v>
      </c>
      <c r="AX2467">
        <v>1323311</v>
      </c>
      <c r="AY2467">
        <v>134376061</v>
      </c>
      <c r="AZ2467">
        <v>3204772</v>
      </c>
      <c r="BA2467">
        <v>71697</v>
      </c>
      <c r="BB2467">
        <v>0</v>
      </c>
      <c r="BC2467">
        <v>0</v>
      </c>
      <c r="BD2467">
        <v>0</v>
      </c>
      <c r="BE2467">
        <v>0</v>
      </c>
      <c r="BF2467">
        <v>1389645</v>
      </c>
      <c r="BG2467">
        <v>110051615</v>
      </c>
      <c r="BH2467">
        <v>0</v>
      </c>
      <c r="BI2467">
        <v>0</v>
      </c>
      <c r="BJ2467">
        <v>0</v>
      </c>
      <c r="BK2467">
        <v>0</v>
      </c>
      <c r="BL2467">
        <v>0</v>
      </c>
      <c r="BM2467">
        <v>0</v>
      </c>
      <c r="BN2467">
        <v>0</v>
      </c>
      <c r="BO2467">
        <v>0</v>
      </c>
      <c r="BP2467">
        <v>0</v>
      </c>
      <c r="BQ2467">
        <v>0</v>
      </c>
      <c r="BR2467">
        <v>0</v>
      </c>
      <c r="BS2467">
        <v>5.3540669856459333</v>
      </c>
    </row>
    <row r="2468" spans="1:71" x14ac:dyDescent="0.25">
      <c r="A2468">
        <v>106190756</v>
      </c>
      <c r="B2468" t="s">
        <v>614</v>
      </c>
      <c r="C2468" s="1">
        <f t="shared" si="38"/>
        <v>43556</v>
      </c>
      <c r="D2468" s="2" t="s">
        <v>901</v>
      </c>
      <c r="E2468" s="1">
        <v>43469</v>
      </c>
      <c r="F2468" s="1">
        <v>43646</v>
      </c>
      <c r="G2468" t="s">
        <v>92</v>
      </c>
      <c r="H2468" t="s">
        <v>77</v>
      </c>
      <c r="I2468" t="s">
        <v>72</v>
      </c>
      <c r="J2468" t="s">
        <v>85</v>
      </c>
      <c r="K2468" t="s">
        <v>615</v>
      </c>
      <c r="L2468">
        <v>234</v>
      </c>
      <c r="M2468">
        <v>234</v>
      </c>
      <c r="N2468">
        <v>5</v>
      </c>
      <c r="O2468">
        <v>19</v>
      </c>
      <c r="P2468">
        <v>3284</v>
      </c>
      <c r="Q2468">
        <v>0</v>
      </c>
      <c r="R2468">
        <v>6546</v>
      </c>
      <c r="S2468">
        <v>1730</v>
      </c>
      <c r="T2468">
        <v>526</v>
      </c>
      <c r="U2468">
        <v>726</v>
      </c>
      <c r="V2468">
        <v>0</v>
      </c>
      <c r="W2468">
        <v>0</v>
      </c>
      <c r="X2468">
        <v>163</v>
      </c>
      <c r="Y2468">
        <v>3704</v>
      </c>
      <c r="Z2468">
        <v>11</v>
      </c>
      <c r="AA2468">
        <v>46</v>
      </c>
      <c r="AB2468">
        <v>13452</v>
      </c>
      <c r="AC2468">
        <v>0</v>
      </c>
      <c r="AD2468">
        <v>1304980</v>
      </c>
      <c r="AE2468">
        <v>0</v>
      </c>
      <c r="AF2468">
        <v>0</v>
      </c>
      <c r="AG2468">
        <v>0</v>
      </c>
      <c r="AH2468">
        <v>0</v>
      </c>
      <c r="AI2468">
        <v>0</v>
      </c>
      <c r="AJ2468">
        <v>0</v>
      </c>
      <c r="AK2468">
        <v>0</v>
      </c>
      <c r="AL2468">
        <v>0</v>
      </c>
      <c r="AM2468">
        <v>29761243</v>
      </c>
      <c r="AN2468">
        <v>6492968</v>
      </c>
      <c r="AO2468">
        <v>2783135</v>
      </c>
      <c r="AP2468">
        <v>7934918</v>
      </c>
      <c r="AQ2468">
        <v>0</v>
      </c>
      <c r="AR2468">
        <v>0</v>
      </c>
      <c r="AS2468">
        <v>3918468</v>
      </c>
      <c r="AT2468">
        <v>47291149</v>
      </c>
      <c r="AU2468">
        <v>1272886</v>
      </c>
      <c r="AV2468">
        <v>1165209</v>
      </c>
      <c r="AW2468">
        <v>100619976</v>
      </c>
      <c r="AX2468">
        <v>2573228</v>
      </c>
      <c r="AY2468">
        <v>128106515</v>
      </c>
      <c r="AZ2468">
        <v>2245217</v>
      </c>
      <c r="BA2468">
        <v>501040</v>
      </c>
      <c r="BB2468">
        <v>0</v>
      </c>
      <c r="BC2468">
        <v>0</v>
      </c>
      <c r="BD2468">
        <v>0</v>
      </c>
      <c r="BE2468">
        <v>0</v>
      </c>
      <c r="BF2468">
        <v>3156855</v>
      </c>
      <c r="BG2468">
        <v>287481063</v>
      </c>
      <c r="BH2468">
        <v>0</v>
      </c>
      <c r="BI2468">
        <v>0</v>
      </c>
      <c r="BJ2468">
        <v>0</v>
      </c>
      <c r="BK2468">
        <v>0</v>
      </c>
      <c r="BL2468">
        <v>0</v>
      </c>
      <c r="BM2468">
        <v>0</v>
      </c>
      <c r="BN2468">
        <v>0</v>
      </c>
      <c r="BO2468">
        <v>0</v>
      </c>
      <c r="BP2468">
        <v>0</v>
      </c>
      <c r="BQ2468">
        <v>0</v>
      </c>
      <c r="BR2468">
        <v>0</v>
      </c>
      <c r="BS2468">
        <v>7.017094017094017</v>
      </c>
    </row>
    <row r="2469" spans="1:71" x14ac:dyDescent="0.25">
      <c r="A2469">
        <v>106190758</v>
      </c>
      <c r="B2469" t="s">
        <v>616</v>
      </c>
      <c r="C2469" s="1">
        <f t="shared" si="38"/>
        <v>43556</v>
      </c>
      <c r="D2469" s="2" t="s">
        <v>901</v>
      </c>
      <c r="E2469" s="1">
        <v>43469</v>
      </c>
      <c r="F2469" s="1">
        <v>43646</v>
      </c>
      <c r="G2469" t="s">
        <v>92</v>
      </c>
      <c r="H2469" t="s">
        <v>77</v>
      </c>
      <c r="I2469" t="s">
        <v>72</v>
      </c>
      <c r="J2469" t="s">
        <v>85</v>
      </c>
      <c r="K2469" t="s">
        <v>617</v>
      </c>
      <c r="L2469">
        <v>307</v>
      </c>
      <c r="M2469">
        <v>257</v>
      </c>
      <c r="N2469">
        <v>42</v>
      </c>
      <c r="O2469">
        <v>17</v>
      </c>
      <c r="P2469">
        <v>3814</v>
      </c>
      <c r="Q2469">
        <v>0</v>
      </c>
      <c r="R2469">
        <v>7450</v>
      </c>
      <c r="S2469">
        <v>2189</v>
      </c>
      <c r="T2469">
        <v>1569</v>
      </c>
      <c r="U2469">
        <v>1861</v>
      </c>
      <c r="V2469">
        <v>0</v>
      </c>
      <c r="W2469">
        <v>0</v>
      </c>
      <c r="X2469">
        <v>216</v>
      </c>
      <c r="Y2469">
        <v>3852</v>
      </c>
      <c r="Z2469">
        <v>119</v>
      </c>
      <c r="AA2469">
        <v>48</v>
      </c>
      <c r="AB2469">
        <v>17304</v>
      </c>
      <c r="AC2469">
        <v>0</v>
      </c>
      <c r="AD2469">
        <v>1055363</v>
      </c>
      <c r="AE2469">
        <v>0</v>
      </c>
      <c r="AF2469">
        <v>0</v>
      </c>
      <c r="AG2469">
        <v>0</v>
      </c>
      <c r="AH2469">
        <v>450328</v>
      </c>
      <c r="AI2469">
        <v>0</v>
      </c>
      <c r="AJ2469">
        <v>0</v>
      </c>
      <c r="AK2469">
        <v>0</v>
      </c>
      <c r="AL2469">
        <v>450328</v>
      </c>
      <c r="AM2469">
        <v>29099538</v>
      </c>
      <c r="AN2469">
        <v>14883030</v>
      </c>
      <c r="AO2469">
        <v>8314903</v>
      </c>
      <c r="AP2469">
        <v>42162230</v>
      </c>
      <c r="AQ2469">
        <v>0</v>
      </c>
      <c r="AR2469">
        <v>0</v>
      </c>
      <c r="AS2469">
        <v>10709939</v>
      </c>
      <c r="AT2469">
        <v>38457059</v>
      </c>
      <c r="AU2469">
        <v>486878</v>
      </c>
      <c r="AV2469">
        <v>333150</v>
      </c>
      <c r="AW2469">
        <v>144446727</v>
      </c>
      <c r="AX2469">
        <v>2809656</v>
      </c>
      <c r="AY2469">
        <v>140641664</v>
      </c>
      <c r="AZ2469">
        <v>2060868</v>
      </c>
      <c r="BA2469">
        <v>145559</v>
      </c>
      <c r="BB2469">
        <v>0</v>
      </c>
      <c r="BC2469">
        <v>0</v>
      </c>
      <c r="BD2469">
        <v>0</v>
      </c>
      <c r="BE2469">
        <v>0</v>
      </c>
      <c r="BF2469">
        <v>3177415</v>
      </c>
      <c r="BG2469">
        <v>179495684</v>
      </c>
      <c r="BH2469">
        <v>0</v>
      </c>
      <c r="BI2469">
        <v>0</v>
      </c>
      <c r="BJ2469">
        <v>0</v>
      </c>
      <c r="BK2469">
        <v>0</v>
      </c>
      <c r="BL2469">
        <v>0</v>
      </c>
      <c r="BM2469">
        <v>0</v>
      </c>
      <c r="BN2469">
        <v>0</v>
      </c>
      <c r="BO2469">
        <v>0</v>
      </c>
      <c r="BP2469">
        <v>0</v>
      </c>
      <c r="BQ2469">
        <v>0</v>
      </c>
      <c r="BR2469">
        <v>0</v>
      </c>
      <c r="BS2469">
        <v>6.7624113475177303</v>
      </c>
    </row>
    <row r="2470" spans="1:71" x14ac:dyDescent="0.25">
      <c r="A2470">
        <v>106190517</v>
      </c>
      <c r="B2470" t="s">
        <v>618</v>
      </c>
      <c r="C2470" s="1">
        <f t="shared" si="38"/>
        <v>43556</v>
      </c>
      <c r="D2470" s="2" t="s">
        <v>901</v>
      </c>
      <c r="E2470" s="1">
        <v>43469</v>
      </c>
      <c r="F2470" s="1">
        <v>43646</v>
      </c>
      <c r="G2470" t="s">
        <v>92</v>
      </c>
      <c r="H2470" t="s">
        <v>101</v>
      </c>
      <c r="I2470" t="s">
        <v>72</v>
      </c>
      <c r="J2470" t="s">
        <v>85</v>
      </c>
      <c r="K2470" t="s">
        <v>619</v>
      </c>
      <c r="L2470">
        <v>249</v>
      </c>
      <c r="M2470">
        <v>201</v>
      </c>
      <c r="N2470">
        <v>34</v>
      </c>
      <c r="O2470">
        <v>17</v>
      </c>
      <c r="P2470">
        <v>3053</v>
      </c>
      <c r="Q2470">
        <v>0</v>
      </c>
      <c r="R2470">
        <v>4362</v>
      </c>
      <c r="S2470">
        <v>1202</v>
      </c>
      <c r="T2470">
        <v>827</v>
      </c>
      <c r="U2470">
        <v>1116</v>
      </c>
      <c r="V2470">
        <v>0</v>
      </c>
      <c r="W2470">
        <v>0</v>
      </c>
      <c r="X2470">
        <v>84</v>
      </c>
      <c r="Y2470">
        <v>3121</v>
      </c>
      <c r="Z2470">
        <v>78</v>
      </c>
      <c r="AA2470">
        <v>39</v>
      </c>
      <c r="AB2470">
        <v>10829</v>
      </c>
      <c r="AC2470">
        <v>0</v>
      </c>
      <c r="AD2470">
        <v>460918</v>
      </c>
      <c r="AE2470">
        <v>0</v>
      </c>
      <c r="AF2470">
        <v>0</v>
      </c>
      <c r="AG2470">
        <v>0</v>
      </c>
      <c r="AH2470">
        <v>558423</v>
      </c>
      <c r="AI2470">
        <v>0</v>
      </c>
      <c r="AJ2470">
        <v>0</v>
      </c>
      <c r="AK2470">
        <v>0</v>
      </c>
      <c r="AL2470">
        <v>558423</v>
      </c>
      <c r="AM2470">
        <v>16648915</v>
      </c>
      <c r="AN2470">
        <v>7133539</v>
      </c>
      <c r="AO2470">
        <v>5729016</v>
      </c>
      <c r="AP2470">
        <v>24944909</v>
      </c>
      <c r="AQ2470">
        <v>0</v>
      </c>
      <c r="AR2470">
        <v>0</v>
      </c>
      <c r="AS2470">
        <v>1434319</v>
      </c>
      <c r="AT2470">
        <v>25338233</v>
      </c>
      <c r="AU2470">
        <v>2122774</v>
      </c>
      <c r="AV2470">
        <v>340524</v>
      </c>
      <c r="AW2470">
        <v>83692229</v>
      </c>
      <c r="AX2470">
        <v>965727</v>
      </c>
      <c r="AY2470">
        <v>94451872</v>
      </c>
      <c r="AZ2470">
        <v>2123653</v>
      </c>
      <c r="BA2470">
        <v>-290304</v>
      </c>
      <c r="BB2470">
        <v>0</v>
      </c>
      <c r="BC2470">
        <v>0</v>
      </c>
      <c r="BD2470">
        <v>0</v>
      </c>
      <c r="BE2470">
        <v>0</v>
      </c>
      <c r="BF2470">
        <v>16004922</v>
      </c>
      <c r="BG2470">
        <v>235961094</v>
      </c>
      <c r="BH2470">
        <v>0</v>
      </c>
      <c r="BI2470">
        <v>0</v>
      </c>
      <c r="BJ2470">
        <v>0</v>
      </c>
      <c r="BK2470">
        <v>0</v>
      </c>
      <c r="BL2470">
        <v>0</v>
      </c>
      <c r="BM2470">
        <v>0</v>
      </c>
      <c r="BN2470">
        <v>0</v>
      </c>
      <c r="BO2470">
        <v>0</v>
      </c>
      <c r="BP2470">
        <v>0</v>
      </c>
      <c r="BQ2470">
        <v>0</v>
      </c>
      <c r="BR2470">
        <v>0</v>
      </c>
      <c r="BS2470">
        <v>6.7844444444444445</v>
      </c>
    </row>
    <row r="2471" spans="1:71" x14ac:dyDescent="0.25">
      <c r="A2471">
        <v>106281047</v>
      </c>
      <c r="B2471" t="s">
        <v>924</v>
      </c>
      <c r="C2471" s="1">
        <f t="shared" si="38"/>
        <v>43556</v>
      </c>
      <c r="D2471" s="2" t="s">
        <v>901</v>
      </c>
      <c r="E2471" s="1">
        <v>43469</v>
      </c>
      <c r="F2471" s="1">
        <v>43646</v>
      </c>
      <c r="G2471" t="s">
        <v>543</v>
      </c>
      <c r="H2471" t="s">
        <v>77</v>
      </c>
      <c r="I2471" t="s">
        <v>72</v>
      </c>
      <c r="J2471" t="s">
        <v>85</v>
      </c>
      <c r="K2471" t="s">
        <v>544</v>
      </c>
      <c r="L2471">
        <v>148</v>
      </c>
      <c r="M2471">
        <v>125</v>
      </c>
      <c r="N2471">
        <v>3</v>
      </c>
      <c r="O2471">
        <v>22</v>
      </c>
      <c r="P2471">
        <v>1612</v>
      </c>
      <c r="Q2471">
        <v>0</v>
      </c>
      <c r="R2471">
        <v>3779</v>
      </c>
      <c r="S2471">
        <v>412</v>
      </c>
      <c r="T2471">
        <v>491</v>
      </c>
      <c r="U2471">
        <v>1200</v>
      </c>
      <c r="V2471">
        <v>0</v>
      </c>
      <c r="W2471">
        <v>0</v>
      </c>
      <c r="X2471">
        <v>448</v>
      </c>
      <c r="Y2471">
        <v>933</v>
      </c>
      <c r="Z2471">
        <v>16</v>
      </c>
      <c r="AA2471">
        <v>99</v>
      </c>
      <c r="AB2471">
        <v>7378</v>
      </c>
      <c r="AC2471">
        <v>0</v>
      </c>
      <c r="AD2471">
        <v>4313049</v>
      </c>
      <c r="AE2471">
        <v>0</v>
      </c>
      <c r="AF2471">
        <v>0</v>
      </c>
      <c r="AG2471">
        <v>0</v>
      </c>
      <c r="AH2471">
        <v>780046</v>
      </c>
      <c r="AI2471">
        <v>5070554</v>
      </c>
      <c r="AJ2471">
        <v>0</v>
      </c>
      <c r="AK2471">
        <v>1084392</v>
      </c>
      <c r="AL2471">
        <v>6934992</v>
      </c>
      <c r="AM2471">
        <v>19780131</v>
      </c>
      <c r="AN2471">
        <v>2691599</v>
      </c>
      <c r="AO2471">
        <v>22150600</v>
      </c>
      <c r="AP2471">
        <v>8031870</v>
      </c>
      <c r="AQ2471">
        <v>0</v>
      </c>
      <c r="AR2471">
        <v>0</v>
      </c>
      <c r="AS2471">
        <v>6354619</v>
      </c>
      <c r="AT2471">
        <v>28380244</v>
      </c>
      <c r="AU2471">
        <v>0</v>
      </c>
      <c r="AV2471">
        <v>1183645</v>
      </c>
      <c r="AW2471">
        <v>88572708</v>
      </c>
      <c r="AX2471">
        <v>1989970</v>
      </c>
      <c r="AY2471">
        <v>71149335</v>
      </c>
      <c r="AZ2471">
        <v>4850411</v>
      </c>
      <c r="BA2471">
        <v>4485011</v>
      </c>
      <c r="BB2471">
        <v>0</v>
      </c>
      <c r="BC2471">
        <v>0</v>
      </c>
      <c r="BD2471">
        <v>0</v>
      </c>
      <c r="BE2471">
        <v>0</v>
      </c>
      <c r="BF2471">
        <v>600422</v>
      </c>
      <c r="BG2471">
        <v>196214005</v>
      </c>
      <c r="BH2471">
        <v>0</v>
      </c>
      <c r="BI2471">
        <v>0</v>
      </c>
      <c r="BJ2471">
        <v>0</v>
      </c>
      <c r="BK2471">
        <v>0</v>
      </c>
      <c r="BL2471">
        <v>0</v>
      </c>
      <c r="BM2471">
        <v>0</v>
      </c>
      <c r="BN2471">
        <v>0</v>
      </c>
      <c r="BO2471">
        <v>0</v>
      </c>
      <c r="BP2471">
        <v>0</v>
      </c>
      <c r="BQ2471">
        <v>0</v>
      </c>
      <c r="BR2471">
        <v>0</v>
      </c>
      <c r="BS2471">
        <v>5.9047619047619051</v>
      </c>
    </row>
    <row r="2472" spans="1:71" x14ac:dyDescent="0.25">
      <c r="A2472">
        <v>106370673</v>
      </c>
      <c r="B2472" t="s">
        <v>621</v>
      </c>
      <c r="C2472" s="1">
        <f t="shared" si="38"/>
        <v>43556</v>
      </c>
      <c r="D2472" s="2" t="s">
        <v>901</v>
      </c>
      <c r="E2472" s="1">
        <v>43469</v>
      </c>
      <c r="F2472" s="1">
        <v>43646</v>
      </c>
      <c r="G2472" t="s">
        <v>100</v>
      </c>
      <c r="H2472" t="s">
        <v>89</v>
      </c>
      <c r="I2472" t="s">
        <v>72</v>
      </c>
      <c r="J2472" t="s">
        <v>113</v>
      </c>
      <c r="K2472" t="s">
        <v>102</v>
      </c>
      <c r="L2472">
        <v>444</v>
      </c>
      <c r="M2472">
        <v>326</v>
      </c>
      <c r="N2472">
        <v>28</v>
      </c>
      <c r="O2472">
        <v>0</v>
      </c>
      <c r="P2472">
        <v>4954</v>
      </c>
      <c r="Q2472">
        <v>9</v>
      </c>
      <c r="R2472">
        <v>165</v>
      </c>
      <c r="S2472">
        <v>0</v>
      </c>
      <c r="T2472">
        <v>9062</v>
      </c>
      <c r="U2472">
        <v>2776</v>
      </c>
      <c r="V2472">
        <v>854</v>
      </c>
      <c r="W2472">
        <v>0</v>
      </c>
      <c r="X2472">
        <v>1434</v>
      </c>
      <c r="Y2472">
        <v>9469</v>
      </c>
      <c r="Z2472">
        <v>91</v>
      </c>
      <c r="AA2472">
        <v>0</v>
      </c>
      <c r="AB2472">
        <v>23851</v>
      </c>
      <c r="AC2472">
        <v>3147</v>
      </c>
      <c r="AD2472">
        <v>-5460123</v>
      </c>
      <c r="AE2472">
        <v>-4994550</v>
      </c>
      <c r="AF2472">
        <v>0</v>
      </c>
      <c r="AG2472">
        <v>0</v>
      </c>
      <c r="AH2472">
        <v>0</v>
      </c>
      <c r="AI2472">
        <v>4640663</v>
      </c>
      <c r="AJ2472">
        <v>0</v>
      </c>
      <c r="AK2472">
        <v>10976269</v>
      </c>
      <c r="AL2472">
        <v>15616932</v>
      </c>
      <c r="AM2472">
        <v>167363</v>
      </c>
      <c r="AN2472">
        <v>0</v>
      </c>
      <c r="AO2472">
        <v>150910881</v>
      </c>
      <c r="AP2472">
        <v>9990489</v>
      </c>
      <c r="AQ2472">
        <v>2033625</v>
      </c>
      <c r="AR2472">
        <v>0</v>
      </c>
      <c r="AS2472">
        <v>13512534</v>
      </c>
      <c r="AT2472">
        <v>116187422</v>
      </c>
      <c r="AU2472">
        <v>0</v>
      </c>
      <c r="AV2472">
        <v>0</v>
      </c>
      <c r="AW2472">
        <v>292802314</v>
      </c>
      <c r="AX2472">
        <v>21744178</v>
      </c>
      <c r="AY2472">
        <v>209174212</v>
      </c>
      <c r="AZ2472">
        <v>0</v>
      </c>
      <c r="BA2472">
        <v>15362771</v>
      </c>
      <c r="BB2472">
        <v>0</v>
      </c>
      <c r="BC2472">
        <v>0</v>
      </c>
      <c r="BD2472">
        <v>0</v>
      </c>
      <c r="BE2472">
        <v>0</v>
      </c>
      <c r="BF2472">
        <v>7506233</v>
      </c>
      <c r="BG2472">
        <v>479263609</v>
      </c>
      <c r="BH2472">
        <v>0</v>
      </c>
      <c r="BI2472">
        <v>0</v>
      </c>
      <c r="BJ2472">
        <v>0</v>
      </c>
      <c r="BK2472">
        <v>0</v>
      </c>
      <c r="BL2472">
        <v>0</v>
      </c>
      <c r="BM2472">
        <v>0</v>
      </c>
      <c r="BN2472">
        <v>0</v>
      </c>
      <c r="BO2472">
        <v>0</v>
      </c>
      <c r="BP2472">
        <v>0</v>
      </c>
      <c r="BQ2472">
        <v>0</v>
      </c>
      <c r="BR2472">
        <v>0</v>
      </c>
      <c r="BS2472">
        <v>6.4337662337662334</v>
      </c>
    </row>
    <row r="2473" spans="1:71" x14ac:dyDescent="0.25">
      <c r="A2473">
        <v>106361308</v>
      </c>
      <c r="B2473" t="s">
        <v>622</v>
      </c>
      <c r="C2473" s="1">
        <f t="shared" si="38"/>
        <v>43556</v>
      </c>
      <c r="D2473" s="2" t="s">
        <v>901</v>
      </c>
      <c r="E2473" s="1">
        <v>43469</v>
      </c>
      <c r="F2473" s="1">
        <v>43646</v>
      </c>
      <c r="G2473" t="s">
        <v>111</v>
      </c>
      <c r="H2473" t="s">
        <v>89</v>
      </c>
      <c r="I2473" t="s">
        <v>72</v>
      </c>
      <c r="J2473" t="s">
        <v>85</v>
      </c>
      <c r="K2473" t="s">
        <v>460</v>
      </c>
      <c r="L2473">
        <v>197</v>
      </c>
      <c r="M2473">
        <v>149</v>
      </c>
      <c r="N2473">
        <v>13</v>
      </c>
      <c r="O2473">
        <v>14</v>
      </c>
      <c r="P2473">
        <v>3256</v>
      </c>
      <c r="Q2473">
        <v>0</v>
      </c>
      <c r="R2473">
        <v>2197</v>
      </c>
      <c r="S2473">
        <v>4479</v>
      </c>
      <c r="T2473">
        <v>1475</v>
      </c>
      <c r="U2473">
        <v>1594</v>
      </c>
      <c r="V2473">
        <v>0</v>
      </c>
      <c r="W2473">
        <v>0</v>
      </c>
      <c r="X2473">
        <v>145</v>
      </c>
      <c r="Y2473">
        <v>3164</v>
      </c>
      <c r="Z2473">
        <v>36</v>
      </c>
      <c r="AA2473">
        <v>41</v>
      </c>
      <c r="AB2473">
        <v>13131</v>
      </c>
      <c r="AC2473">
        <v>0</v>
      </c>
      <c r="AD2473">
        <v>1100555</v>
      </c>
      <c r="AE2473">
        <v>0</v>
      </c>
      <c r="AF2473">
        <v>0</v>
      </c>
      <c r="AG2473">
        <v>0</v>
      </c>
      <c r="AH2473">
        <v>16970899</v>
      </c>
      <c r="AI2473">
        <v>0</v>
      </c>
      <c r="AJ2473">
        <v>0</v>
      </c>
      <c r="AK2473">
        <v>21196071</v>
      </c>
      <c r="AL2473">
        <v>38166970</v>
      </c>
      <c r="AM2473">
        <v>9417377</v>
      </c>
      <c r="AN2473">
        <v>30632275</v>
      </c>
      <c r="AO2473">
        <v>3282317</v>
      </c>
      <c r="AP2473">
        <v>3553048</v>
      </c>
      <c r="AQ2473">
        <v>0</v>
      </c>
      <c r="AR2473">
        <v>0</v>
      </c>
      <c r="AS2473">
        <v>1138969</v>
      </c>
      <c r="AT2473">
        <v>36906386</v>
      </c>
      <c r="AU2473">
        <v>120451</v>
      </c>
      <c r="AV2473">
        <v>1089027</v>
      </c>
      <c r="AW2473">
        <v>86139850</v>
      </c>
      <c r="AX2473">
        <v>736187</v>
      </c>
      <c r="AY2473">
        <v>86676627</v>
      </c>
      <c r="AZ2473">
        <v>1834790</v>
      </c>
      <c r="BA2473">
        <v>904927</v>
      </c>
      <c r="BB2473">
        <v>0</v>
      </c>
      <c r="BC2473">
        <v>0</v>
      </c>
      <c r="BD2473">
        <v>7261626</v>
      </c>
      <c r="BE2473">
        <v>13331641</v>
      </c>
      <c r="BF2473">
        <v>6930403</v>
      </c>
      <c r="BG2473">
        <v>143897757</v>
      </c>
      <c r="BH2473">
        <v>0</v>
      </c>
      <c r="BI2473">
        <v>0</v>
      </c>
      <c r="BJ2473">
        <v>0</v>
      </c>
      <c r="BK2473">
        <v>0</v>
      </c>
      <c r="BL2473">
        <v>0</v>
      </c>
      <c r="BM2473">
        <v>0</v>
      </c>
      <c r="BN2473">
        <v>0</v>
      </c>
      <c r="BO2473">
        <v>0</v>
      </c>
      <c r="BP2473">
        <v>0</v>
      </c>
      <c r="BQ2473">
        <v>0</v>
      </c>
      <c r="BR2473">
        <v>0</v>
      </c>
      <c r="BS2473">
        <v>9.4104046242774562</v>
      </c>
    </row>
    <row r="2474" spans="1:71" x14ac:dyDescent="0.25">
      <c r="A2474">
        <v>106121051</v>
      </c>
      <c r="B2474" t="s">
        <v>623</v>
      </c>
      <c r="C2474" s="1">
        <f t="shared" si="38"/>
        <v>43556</v>
      </c>
      <c r="D2474" s="2" t="s">
        <v>901</v>
      </c>
      <c r="E2474" s="1">
        <v>43469</v>
      </c>
      <c r="F2474" s="1">
        <v>43646</v>
      </c>
      <c r="G2474" t="s">
        <v>346</v>
      </c>
      <c r="H2474" t="s">
        <v>77</v>
      </c>
      <c r="I2474" t="s">
        <v>72</v>
      </c>
      <c r="J2474" t="s">
        <v>73</v>
      </c>
      <c r="K2474" t="s">
        <v>624</v>
      </c>
      <c r="L2474">
        <v>25</v>
      </c>
      <c r="M2474">
        <v>25</v>
      </c>
      <c r="N2474">
        <v>0</v>
      </c>
      <c r="O2474">
        <v>13</v>
      </c>
      <c r="P2474">
        <v>318</v>
      </c>
      <c r="Q2474">
        <v>0</v>
      </c>
      <c r="R2474">
        <v>488</v>
      </c>
      <c r="S2474">
        <v>24</v>
      </c>
      <c r="T2474">
        <v>39</v>
      </c>
      <c r="U2474">
        <v>316</v>
      </c>
      <c r="V2474">
        <v>0</v>
      </c>
      <c r="W2474">
        <v>0</v>
      </c>
      <c r="X2474">
        <v>39</v>
      </c>
      <c r="Y2474">
        <v>197</v>
      </c>
      <c r="Z2474">
        <v>0</v>
      </c>
      <c r="AA2474">
        <v>46</v>
      </c>
      <c r="AB2474">
        <v>1149</v>
      </c>
      <c r="AC2474">
        <v>0</v>
      </c>
      <c r="AD2474">
        <v>308860</v>
      </c>
      <c r="AE2474">
        <v>0</v>
      </c>
      <c r="AF2474">
        <v>0</v>
      </c>
      <c r="AG2474">
        <v>0</v>
      </c>
      <c r="AH2474">
        <v>0</v>
      </c>
      <c r="AI2474">
        <v>0</v>
      </c>
      <c r="AJ2474">
        <v>0</v>
      </c>
      <c r="AK2474">
        <v>0</v>
      </c>
      <c r="AL2474">
        <v>0</v>
      </c>
      <c r="AM2474">
        <v>7781397</v>
      </c>
      <c r="AN2474">
        <v>151269</v>
      </c>
      <c r="AO2474">
        <v>3201100</v>
      </c>
      <c r="AP2474">
        <v>1882811</v>
      </c>
      <c r="AQ2474">
        <v>0</v>
      </c>
      <c r="AR2474">
        <v>0</v>
      </c>
      <c r="AS2474">
        <v>684055</v>
      </c>
      <c r="AT2474">
        <v>5172527</v>
      </c>
      <c r="AU2474">
        <v>0</v>
      </c>
      <c r="AV2474">
        <v>-34242</v>
      </c>
      <c r="AW2474">
        <v>18838917</v>
      </c>
      <c r="AX2474">
        <v>234139</v>
      </c>
      <c r="AY2474">
        <v>10119908</v>
      </c>
      <c r="AZ2474">
        <v>0</v>
      </c>
      <c r="BA2474">
        <v>2810740</v>
      </c>
      <c r="BB2474">
        <v>0</v>
      </c>
      <c r="BC2474">
        <v>0</v>
      </c>
      <c r="BD2474">
        <v>0</v>
      </c>
      <c r="BE2474">
        <v>0</v>
      </c>
      <c r="BF2474">
        <v>1117301</v>
      </c>
      <c r="BG2474">
        <v>14975377</v>
      </c>
      <c r="BH2474">
        <v>0</v>
      </c>
      <c r="BI2474">
        <v>0</v>
      </c>
      <c r="BJ2474">
        <v>0</v>
      </c>
      <c r="BK2474">
        <v>0</v>
      </c>
      <c r="BL2474">
        <v>0</v>
      </c>
      <c r="BM2474">
        <v>0</v>
      </c>
      <c r="BN2474">
        <v>0</v>
      </c>
      <c r="BO2474">
        <v>0</v>
      </c>
      <c r="BP2474">
        <v>0</v>
      </c>
      <c r="BQ2474">
        <v>0</v>
      </c>
      <c r="BR2474">
        <v>0</v>
      </c>
      <c r="BS2474">
        <v>6.36</v>
      </c>
    </row>
    <row r="2475" spans="1:71" x14ac:dyDescent="0.25">
      <c r="A2475">
        <v>106430705</v>
      </c>
      <c r="B2475" t="s">
        <v>625</v>
      </c>
      <c r="C2475" s="1">
        <f t="shared" si="38"/>
        <v>43556</v>
      </c>
      <c r="D2475" s="2" t="s">
        <v>901</v>
      </c>
      <c r="E2475" s="1">
        <v>43469</v>
      </c>
      <c r="F2475" s="1">
        <v>43646</v>
      </c>
      <c r="G2475" t="s">
        <v>184</v>
      </c>
      <c r="H2475" t="s">
        <v>101</v>
      </c>
      <c r="I2475" t="s">
        <v>72</v>
      </c>
      <c r="J2475" t="s">
        <v>85</v>
      </c>
      <c r="K2475" t="s">
        <v>229</v>
      </c>
      <c r="L2475">
        <v>264</v>
      </c>
      <c r="M2475">
        <v>264</v>
      </c>
      <c r="N2475">
        <v>52</v>
      </c>
      <c r="O2475">
        <v>86</v>
      </c>
      <c r="P2475">
        <v>4048</v>
      </c>
      <c r="Q2475">
        <v>0</v>
      </c>
      <c r="R2475">
        <v>7126</v>
      </c>
      <c r="S2475">
        <v>3507</v>
      </c>
      <c r="T2475">
        <v>2227</v>
      </c>
      <c r="U2475">
        <v>4507</v>
      </c>
      <c r="V2475">
        <v>0</v>
      </c>
      <c r="W2475">
        <v>0</v>
      </c>
      <c r="X2475">
        <v>174</v>
      </c>
      <c r="Y2475">
        <v>1899</v>
      </c>
      <c r="Z2475">
        <v>196</v>
      </c>
      <c r="AA2475">
        <v>131</v>
      </c>
      <c r="AB2475">
        <v>19767</v>
      </c>
      <c r="AC2475">
        <v>0</v>
      </c>
      <c r="AD2475">
        <v>1094162</v>
      </c>
      <c r="AE2475">
        <v>0</v>
      </c>
      <c r="AF2475">
        <v>0</v>
      </c>
      <c r="AG2475">
        <v>0</v>
      </c>
      <c r="AH2475">
        <v>0</v>
      </c>
      <c r="AI2475">
        <v>0</v>
      </c>
      <c r="AJ2475">
        <v>0</v>
      </c>
      <c r="AK2475">
        <v>0</v>
      </c>
      <c r="AL2475">
        <v>0</v>
      </c>
      <c r="AM2475">
        <v>29607094</v>
      </c>
      <c r="AN2475">
        <v>12813145</v>
      </c>
      <c r="AO2475">
        <v>9868802</v>
      </c>
      <c r="AP2475">
        <v>5698649</v>
      </c>
      <c r="AQ2475">
        <v>0</v>
      </c>
      <c r="AR2475">
        <v>0</v>
      </c>
      <c r="AS2475">
        <v>9751896</v>
      </c>
      <c r="AT2475">
        <v>30619929</v>
      </c>
      <c r="AU2475">
        <v>0</v>
      </c>
      <c r="AV2475">
        <v>-1897857</v>
      </c>
      <c r="AW2475">
        <v>96461658</v>
      </c>
      <c r="AX2475">
        <v>476960</v>
      </c>
      <c r="AY2475">
        <v>112121510</v>
      </c>
      <c r="AZ2475">
        <v>5324539</v>
      </c>
      <c r="BA2475">
        <v>56920</v>
      </c>
      <c r="BB2475">
        <v>0</v>
      </c>
      <c r="BC2475">
        <v>0</v>
      </c>
      <c r="BD2475">
        <v>0</v>
      </c>
      <c r="BE2475">
        <v>0</v>
      </c>
      <c r="BF2475">
        <v>4557517</v>
      </c>
      <c r="BG2475">
        <v>283562730</v>
      </c>
      <c r="BH2475">
        <v>0</v>
      </c>
      <c r="BI2475">
        <v>0</v>
      </c>
      <c r="BJ2475">
        <v>0</v>
      </c>
      <c r="BK2475">
        <v>0</v>
      </c>
      <c r="BL2475">
        <v>0</v>
      </c>
      <c r="BM2475">
        <v>0</v>
      </c>
      <c r="BN2475">
        <v>0</v>
      </c>
      <c r="BO2475">
        <v>0</v>
      </c>
      <c r="BP2475">
        <v>0</v>
      </c>
      <c r="BQ2475">
        <v>0</v>
      </c>
      <c r="BR2475">
        <v>0</v>
      </c>
      <c r="BS2475">
        <v>7.666666666666667</v>
      </c>
    </row>
    <row r="2476" spans="1:71" x14ac:dyDescent="0.25">
      <c r="A2476">
        <v>106190930</v>
      </c>
      <c r="B2476" t="s">
        <v>626</v>
      </c>
      <c r="C2476" s="1">
        <f t="shared" si="38"/>
        <v>43556</v>
      </c>
      <c r="D2476" s="2" t="s">
        <v>901</v>
      </c>
      <c r="E2476" s="1">
        <v>43469</v>
      </c>
      <c r="F2476" s="1">
        <v>43646</v>
      </c>
      <c r="G2476" t="s">
        <v>92</v>
      </c>
      <c r="H2476" t="s">
        <v>84</v>
      </c>
      <c r="I2476" t="s">
        <v>72</v>
      </c>
      <c r="J2476" t="s">
        <v>85</v>
      </c>
      <c r="K2476" t="s">
        <v>141</v>
      </c>
      <c r="L2476">
        <v>74</v>
      </c>
      <c r="M2476">
        <v>74</v>
      </c>
      <c r="N2476">
        <v>21</v>
      </c>
      <c r="O2476">
        <v>11</v>
      </c>
      <c r="P2476">
        <v>486</v>
      </c>
      <c r="Q2476">
        <v>0</v>
      </c>
      <c r="R2476">
        <v>1226</v>
      </c>
      <c r="S2476">
        <v>235</v>
      </c>
      <c r="T2476">
        <v>793</v>
      </c>
      <c r="U2476">
        <v>0</v>
      </c>
      <c r="V2476">
        <v>0</v>
      </c>
      <c r="W2476">
        <v>0</v>
      </c>
      <c r="X2476">
        <v>0</v>
      </c>
      <c r="Y2476">
        <v>3433</v>
      </c>
      <c r="Z2476">
        <v>449</v>
      </c>
      <c r="AA2476">
        <v>117</v>
      </c>
      <c r="AB2476">
        <v>6253</v>
      </c>
      <c r="AC2476">
        <v>0</v>
      </c>
      <c r="AD2476">
        <v>-286145</v>
      </c>
      <c r="AE2476">
        <v>0</v>
      </c>
      <c r="AF2476">
        <v>2794455</v>
      </c>
      <c r="AG2476">
        <v>-2794455</v>
      </c>
      <c r="AH2476">
        <v>0</v>
      </c>
      <c r="AI2476">
        <v>0</v>
      </c>
      <c r="AJ2476">
        <v>0</v>
      </c>
      <c r="AK2476">
        <v>0</v>
      </c>
      <c r="AL2476">
        <v>0</v>
      </c>
      <c r="AM2476">
        <v>2668817</v>
      </c>
      <c r="AN2476">
        <v>602193</v>
      </c>
      <c r="AO2476">
        <v>796642</v>
      </c>
      <c r="AP2476">
        <v>0</v>
      </c>
      <c r="AQ2476">
        <v>0</v>
      </c>
      <c r="AR2476">
        <v>0</v>
      </c>
      <c r="AS2476">
        <v>0</v>
      </c>
      <c r="AT2476">
        <v>11159075</v>
      </c>
      <c r="AU2476">
        <v>2794455</v>
      </c>
      <c r="AV2476">
        <v>194628</v>
      </c>
      <c r="AW2476">
        <v>18215810</v>
      </c>
      <c r="AX2476">
        <v>22309</v>
      </c>
      <c r="AY2476">
        <v>19502955</v>
      </c>
      <c r="AZ2476">
        <v>0</v>
      </c>
      <c r="BA2476">
        <v>817474</v>
      </c>
      <c r="BB2476">
        <v>0</v>
      </c>
      <c r="BC2476">
        <v>0</v>
      </c>
      <c r="BD2476">
        <v>0</v>
      </c>
      <c r="BE2476">
        <v>0</v>
      </c>
      <c r="BF2476">
        <v>281759</v>
      </c>
      <c r="BG2476">
        <v>9873146</v>
      </c>
      <c r="BH2476">
        <v>0</v>
      </c>
      <c r="BI2476">
        <v>0</v>
      </c>
      <c r="BJ2476">
        <v>0</v>
      </c>
      <c r="BK2476">
        <v>0</v>
      </c>
      <c r="BL2476">
        <v>0</v>
      </c>
      <c r="BM2476">
        <v>0</v>
      </c>
      <c r="BN2476">
        <v>0</v>
      </c>
      <c r="BO2476">
        <v>0</v>
      </c>
      <c r="BP2476">
        <v>0</v>
      </c>
      <c r="BQ2476">
        <v>0</v>
      </c>
      <c r="BR2476">
        <v>0</v>
      </c>
      <c r="BS2476">
        <v>3.2837837837837838</v>
      </c>
    </row>
    <row r="2477" spans="1:71" x14ac:dyDescent="0.25">
      <c r="A2477">
        <v>106454068</v>
      </c>
      <c r="B2477" t="s">
        <v>627</v>
      </c>
      <c r="C2477" s="1">
        <f t="shared" si="38"/>
        <v>43556</v>
      </c>
      <c r="D2477" s="2" t="s">
        <v>901</v>
      </c>
      <c r="E2477" s="1">
        <v>43469</v>
      </c>
      <c r="F2477" s="1">
        <v>43646</v>
      </c>
      <c r="G2477" t="s">
        <v>499</v>
      </c>
      <c r="H2477" t="s">
        <v>101</v>
      </c>
      <c r="I2477" t="s">
        <v>155</v>
      </c>
      <c r="J2477" t="s">
        <v>85</v>
      </c>
      <c r="K2477" t="s">
        <v>519</v>
      </c>
      <c r="L2477">
        <v>16</v>
      </c>
      <c r="M2477">
        <v>16</v>
      </c>
      <c r="N2477">
        <v>0</v>
      </c>
      <c r="O2477">
        <v>0</v>
      </c>
      <c r="P2477">
        <v>144</v>
      </c>
      <c r="Q2477">
        <v>0</v>
      </c>
      <c r="R2477">
        <v>0</v>
      </c>
      <c r="S2477">
        <v>0</v>
      </c>
      <c r="T2477">
        <v>0</v>
      </c>
      <c r="U2477">
        <v>0</v>
      </c>
      <c r="V2477">
        <v>1281</v>
      </c>
      <c r="W2477">
        <v>0</v>
      </c>
      <c r="X2477">
        <v>0</v>
      </c>
      <c r="Y2477">
        <v>0</v>
      </c>
      <c r="Z2477">
        <v>0</v>
      </c>
      <c r="AA2477">
        <v>0</v>
      </c>
      <c r="AB2477">
        <v>1281</v>
      </c>
      <c r="AC2477">
        <v>0</v>
      </c>
      <c r="AD2477">
        <v>0</v>
      </c>
      <c r="AE2477">
        <v>0</v>
      </c>
      <c r="AF2477">
        <v>0</v>
      </c>
      <c r="AG2477">
        <v>0</v>
      </c>
      <c r="AH2477">
        <v>0</v>
      </c>
      <c r="AI2477">
        <v>0</v>
      </c>
      <c r="AJ2477">
        <v>0</v>
      </c>
      <c r="AK2477">
        <v>0</v>
      </c>
      <c r="AL2477">
        <v>0</v>
      </c>
      <c r="AM2477">
        <v>0</v>
      </c>
      <c r="AN2477">
        <v>0</v>
      </c>
      <c r="AO2477">
        <v>0</v>
      </c>
      <c r="AP2477">
        <v>0</v>
      </c>
      <c r="AQ2477">
        <v>1145820</v>
      </c>
      <c r="AR2477">
        <v>0</v>
      </c>
      <c r="AS2477">
        <v>0</v>
      </c>
      <c r="AT2477">
        <v>0</v>
      </c>
      <c r="AU2477">
        <v>0</v>
      </c>
      <c r="AV2477">
        <v>0</v>
      </c>
      <c r="AW2477">
        <v>1145820</v>
      </c>
      <c r="AX2477">
        <v>0</v>
      </c>
      <c r="AY2477">
        <v>1132574</v>
      </c>
      <c r="AZ2477">
        <v>0</v>
      </c>
      <c r="BA2477">
        <v>0</v>
      </c>
      <c r="BB2477">
        <v>0</v>
      </c>
      <c r="BC2477">
        <v>0</v>
      </c>
      <c r="BD2477">
        <v>0</v>
      </c>
      <c r="BE2477">
        <v>0</v>
      </c>
      <c r="BF2477">
        <v>0</v>
      </c>
      <c r="BG2477">
        <v>86646</v>
      </c>
      <c r="BH2477">
        <v>0</v>
      </c>
      <c r="BI2477">
        <v>0</v>
      </c>
      <c r="BJ2477">
        <v>0</v>
      </c>
      <c r="BK2477">
        <v>0</v>
      </c>
      <c r="BL2477">
        <v>0</v>
      </c>
      <c r="BM2477">
        <v>0</v>
      </c>
      <c r="BN2477">
        <v>0</v>
      </c>
      <c r="BO2477">
        <v>0</v>
      </c>
      <c r="BP2477">
        <v>0</v>
      </c>
      <c r="BQ2477">
        <v>0</v>
      </c>
      <c r="BR2477">
        <v>0</v>
      </c>
      <c r="BS2477">
        <v>4.5</v>
      </c>
    </row>
    <row r="2478" spans="1:71" x14ac:dyDescent="0.25">
      <c r="A2478">
        <v>106524017</v>
      </c>
      <c r="B2478" t="s">
        <v>888</v>
      </c>
      <c r="C2478" s="1">
        <f t="shared" si="38"/>
        <v>43556</v>
      </c>
      <c r="D2478" s="2" t="s">
        <v>901</v>
      </c>
      <c r="E2478" s="1">
        <v>43469</v>
      </c>
      <c r="F2478" s="1">
        <v>43646</v>
      </c>
      <c r="G2478" t="s">
        <v>722</v>
      </c>
      <c r="H2478" t="s">
        <v>101</v>
      </c>
      <c r="I2478" t="s">
        <v>155</v>
      </c>
      <c r="J2478" t="s">
        <v>85</v>
      </c>
      <c r="K2478" t="s">
        <v>723</v>
      </c>
      <c r="L2478">
        <v>16</v>
      </c>
      <c r="M2478">
        <v>16</v>
      </c>
      <c r="N2478">
        <v>0</v>
      </c>
      <c r="O2478">
        <v>155</v>
      </c>
      <c r="P2478">
        <v>155</v>
      </c>
      <c r="Q2478">
        <v>0</v>
      </c>
      <c r="R2478">
        <v>0</v>
      </c>
      <c r="S2478">
        <v>0</v>
      </c>
      <c r="T2478">
        <v>0</v>
      </c>
      <c r="U2478">
        <v>0</v>
      </c>
      <c r="V2478">
        <v>0</v>
      </c>
      <c r="W2478">
        <v>0</v>
      </c>
      <c r="X2478">
        <v>0</v>
      </c>
      <c r="Y2478">
        <v>0</v>
      </c>
      <c r="Z2478">
        <v>0</v>
      </c>
      <c r="AA2478">
        <v>1134</v>
      </c>
      <c r="AB2478">
        <v>1134</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1129800</v>
      </c>
      <c r="AW2478">
        <v>1129800</v>
      </c>
      <c r="AX2478">
        <v>0</v>
      </c>
      <c r="AY2478">
        <v>1152024</v>
      </c>
      <c r="AZ2478">
        <v>0</v>
      </c>
      <c r="BA2478">
        <v>0</v>
      </c>
      <c r="BB2478">
        <v>0</v>
      </c>
      <c r="BC2478">
        <v>0</v>
      </c>
      <c r="BD2478">
        <v>0</v>
      </c>
      <c r="BE2478">
        <v>0</v>
      </c>
      <c r="BF2478">
        <v>0</v>
      </c>
      <c r="BG2478">
        <v>94289</v>
      </c>
      <c r="BH2478">
        <v>0</v>
      </c>
      <c r="BI2478">
        <v>0</v>
      </c>
      <c r="BJ2478">
        <v>0</v>
      </c>
      <c r="BK2478">
        <v>0</v>
      </c>
      <c r="BL2478">
        <v>0</v>
      </c>
      <c r="BM2478">
        <v>0</v>
      </c>
      <c r="BN2478">
        <v>0</v>
      </c>
      <c r="BO2478">
        <v>0</v>
      </c>
      <c r="BP2478">
        <v>0</v>
      </c>
      <c r="BQ2478">
        <v>0</v>
      </c>
      <c r="BR2478">
        <v>0</v>
      </c>
      <c r="BS2478">
        <v>4.84375</v>
      </c>
    </row>
    <row r="2479" spans="1:71" x14ac:dyDescent="0.25">
      <c r="A2479">
        <v>106150782</v>
      </c>
      <c r="B2479" t="s">
        <v>631</v>
      </c>
      <c r="C2479" s="1">
        <f t="shared" si="38"/>
        <v>43556</v>
      </c>
      <c r="D2479" s="2" t="s">
        <v>901</v>
      </c>
      <c r="E2479" s="1">
        <v>43469</v>
      </c>
      <c r="F2479" s="1">
        <v>43646</v>
      </c>
      <c r="G2479" t="s">
        <v>70</v>
      </c>
      <c r="H2479" t="s">
        <v>89</v>
      </c>
      <c r="I2479" t="s">
        <v>72</v>
      </c>
      <c r="J2479" t="s">
        <v>73</v>
      </c>
      <c r="K2479" t="s">
        <v>632</v>
      </c>
      <c r="L2479">
        <v>150</v>
      </c>
      <c r="M2479">
        <v>83</v>
      </c>
      <c r="N2479">
        <v>4</v>
      </c>
      <c r="O2479">
        <v>15</v>
      </c>
      <c r="P2479">
        <v>471</v>
      </c>
      <c r="Q2479">
        <v>0</v>
      </c>
      <c r="R2479">
        <v>974</v>
      </c>
      <c r="S2479">
        <v>0</v>
      </c>
      <c r="T2479">
        <v>331</v>
      </c>
      <c r="U2479">
        <v>75</v>
      </c>
      <c r="V2479">
        <v>0</v>
      </c>
      <c r="W2479">
        <v>0</v>
      </c>
      <c r="X2479">
        <v>335</v>
      </c>
      <c r="Y2479">
        <v>14</v>
      </c>
      <c r="Z2479">
        <v>11</v>
      </c>
      <c r="AA2479">
        <v>40</v>
      </c>
      <c r="AB2479">
        <v>1780</v>
      </c>
      <c r="AC2479">
        <v>0</v>
      </c>
      <c r="AD2479">
        <v>1470784</v>
      </c>
      <c r="AE2479">
        <v>0</v>
      </c>
      <c r="AF2479">
        <v>0</v>
      </c>
      <c r="AG2479">
        <v>0</v>
      </c>
      <c r="AH2479">
        <v>0</v>
      </c>
      <c r="AI2479">
        <v>0</v>
      </c>
      <c r="AJ2479">
        <v>0</v>
      </c>
      <c r="AK2479">
        <v>0</v>
      </c>
      <c r="AL2479">
        <v>0</v>
      </c>
      <c r="AM2479">
        <v>7944692</v>
      </c>
      <c r="AN2479">
        <v>0</v>
      </c>
      <c r="AO2479">
        <v>8845963</v>
      </c>
      <c r="AP2479">
        <v>-739864</v>
      </c>
      <c r="AQ2479">
        <v>0</v>
      </c>
      <c r="AR2479">
        <v>0</v>
      </c>
      <c r="AS2479">
        <v>16393412</v>
      </c>
      <c r="AT2479">
        <v>708827</v>
      </c>
      <c r="AU2479">
        <v>-24412</v>
      </c>
      <c r="AV2479">
        <v>-420653</v>
      </c>
      <c r="AW2479">
        <v>32707965</v>
      </c>
      <c r="AX2479">
        <v>314951</v>
      </c>
      <c r="AY2479">
        <v>32221963</v>
      </c>
      <c r="AZ2479">
        <v>0</v>
      </c>
      <c r="BA2479">
        <v>322592</v>
      </c>
      <c r="BB2479">
        <v>0</v>
      </c>
      <c r="BC2479">
        <v>0</v>
      </c>
      <c r="BD2479">
        <v>0</v>
      </c>
      <c r="BE2479">
        <v>0</v>
      </c>
      <c r="BF2479">
        <v>174846</v>
      </c>
      <c r="BG2479">
        <v>82887169</v>
      </c>
      <c r="BH2479">
        <v>0</v>
      </c>
      <c r="BI2479">
        <v>0</v>
      </c>
      <c r="BJ2479">
        <v>0</v>
      </c>
      <c r="BK2479">
        <v>0</v>
      </c>
      <c r="BL2479">
        <v>0</v>
      </c>
      <c r="BM2479">
        <v>0</v>
      </c>
      <c r="BN2479">
        <v>0</v>
      </c>
      <c r="BO2479">
        <v>0</v>
      </c>
      <c r="BP2479">
        <v>0</v>
      </c>
      <c r="BQ2479">
        <v>0</v>
      </c>
      <c r="BR2479">
        <v>0</v>
      </c>
      <c r="BS2479">
        <v>2.0214592274678114</v>
      </c>
    </row>
    <row r="2480" spans="1:71" x14ac:dyDescent="0.25">
      <c r="A2480">
        <v>106331312</v>
      </c>
      <c r="B2480" t="s">
        <v>633</v>
      </c>
      <c r="C2480" s="1">
        <f t="shared" si="38"/>
        <v>43556</v>
      </c>
      <c r="D2480" s="2" t="s">
        <v>901</v>
      </c>
      <c r="E2480" s="1">
        <v>43469</v>
      </c>
      <c r="F2480" s="1">
        <v>43646</v>
      </c>
      <c r="G2480" t="s">
        <v>220</v>
      </c>
      <c r="H2480" t="s">
        <v>93</v>
      </c>
      <c r="I2480" t="s">
        <v>72</v>
      </c>
      <c r="J2480" t="s">
        <v>85</v>
      </c>
      <c r="K2480" t="s">
        <v>385</v>
      </c>
      <c r="L2480">
        <v>478</v>
      </c>
      <c r="M2480">
        <v>478</v>
      </c>
      <c r="N2480">
        <v>45</v>
      </c>
      <c r="O2480">
        <v>145</v>
      </c>
      <c r="P2480">
        <v>5885</v>
      </c>
      <c r="Q2480">
        <v>0</v>
      </c>
      <c r="R2480">
        <v>7108</v>
      </c>
      <c r="S2480">
        <v>6441</v>
      </c>
      <c r="T2480">
        <v>4203</v>
      </c>
      <c r="U2480">
        <v>6954</v>
      </c>
      <c r="V2480">
        <v>19</v>
      </c>
      <c r="W2480">
        <v>0</v>
      </c>
      <c r="X2480">
        <v>547</v>
      </c>
      <c r="Y2480">
        <v>3822</v>
      </c>
      <c r="Z2480">
        <v>153</v>
      </c>
      <c r="AA2480">
        <v>384</v>
      </c>
      <c r="AB2480">
        <v>29631</v>
      </c>
      <c r="AC2480">
        <v>0</v>
      </c>
      <c r="AD2480">
        <v>0</v>
      </c>
      <c r="AE2480">
        <v>0</v>
      </c>
      <c r="AF2480">
        <v>0</v>
      </c>
      <c r="AG2480">
        <v>0</v>
      </c>
      <c r="AH2480">
        <v>0</v>
      </c>
      <c r="AI2480">
        <v>0</v>
      </c>
      <c r="AJ2480">
        <v>0</v>
      </c>
      <c r="AK2480">
        <v>0</v>
      </c>
      <c r="AL2480">
        <v>0</v>
      </c>
      <c r="AM2480">
        <v>37983656</v>
      </c>
      <c r="AN2480">
        <v>24789151</v>
      </c>
      <c r="AO2480">
        <v>5965268</v>
      </c>
      <c r="AP2480">
        <v>7025717</v>
      </c>
      <c r="AQ2480">
        <v>85052</v>
      </c>
      <c r="AR2480">
        <v>0</v>
      </c>
      <c r="AS2480">
        <v>10543226</v>
      </c>
      <c r="AT2480">
        <v>51509870</v>
      </c>
      <c r="AU2480">
        <v>824758</v>
      </c>
      <c r="AV2480">
        <v>440361</v>
      </c>
      <c r="AW2480">
        <v>139167059</v>
      </c>
      <c r="AX2480">
        <v>629602</v>
      </c>
      <c r="AY2480">
        <v>108630224</v>
      </c>
      <c r="AZ2480">
        <v>5176956</v>
      </c>
      <c r="BA2480">
        <v>13246438</v>
      </c>
      <c r="BB2480">
        <v>0</v>
      </c>
      <c r="BC2480">
        <v>0</v>
      </c>
      <c r="BD2480">
        <v>0</v>
      </c>
      <c r="BE2480">
        <v>0</v>
      </c>
      <c r="BF2480">
        <v>8603624</v>
      </c>
      <c r="BG2480">
        <v>416556549</v>
      </c>
      <c r="BH2480">
        <v>0</v>
      </c>
      <c r="BI2480">
        <v>0</v>
      </c>
      <c r="BJ2480">
        <v>0</v>
      </c>
      <c r="BK2480">
        <v>0</v>
      </c>
      <c r="BL2480">
        <v>0</v>
      </c>
      <c r="BM2480">
        <v>0</v>
      </c>
      <c r="BN2480">
        <v>0</v>
      </c>
      <c r="BO2480">
        <v>0</v>
      </c>
      <c r="BP2480">
        <v>0</v>
      </c>
      <c r="BQ2480">
        <v>0</v>
      </c>
      <c r="BR2480">
        <v>0</v>
      </c>
      <c r="BS2480">
        <v>6.1558577405857742</v>
      </c>
    </row>
    <row r="2481" spans="1:71" x14ac:dyDescent="0.25">
      <c r="A2481">
        <v>106334487</v>
      </c>
      <c r="B2481" t="s">
        <v>634</v>
      </c>
      <c r="C2481" s="1">
        <f t="shared" si="38"/>
        <v>43556</v>
      </c>
      <c r="D2481" s="2" t="s">
        <v>901</v>
      </c>
      <c r="E2481" s="1">
        <v>43469</v>
      </c>
      <c r="F2481" s="1">
        <v>43646</v>
      </c>
      <c r="G2481" t="s">
        <v>220</v>
      </c>
      <c r="H2481" t="s">
        <v>112</v>
      </c>
      <c r="I2481" t="s">
        <v>72</v>
      </c>
      <c r="J2481" t="s">
        <v>113</v>
      </c>
      <c r="K2481" t="s">
        <v>375</v>
      </c>
      <c r="L2481">
        <v>439</v>
      </c>
      <c r="M2481">
        <v>439</v>
      </c>
      <c r="N2481">
        <v>1</v>
      </c>
      <c r="O2481">
        <v>130</v>
      </c>
      <c r="P2481">
        <v>4640</v>
      </c>
      <c r="Q2481">
        <v>0</v>
      </c>
      <c r="R2481">
        <v>4678</v>
      </c>
      <c r="S2481">
        <v>3107</v>
      </c>
      <c r="T2481">
        <v>4545</v>
      </c>
      <c r="U2481">
        <v>6060</v>
      </c>
      <c r="V2481">
        <v>136</v>
      </c>
      <c r="W2481">
        <v>0</v>
      </c>
      <c r="X2481">
        <v>7985</v>
      </c>
      <c r="Y2481">
        <v>666</v>
      </c>
      <c r="Z2481">
        <v>13</v>
      </c>
      <c r="AA2481">
        <v>494</v>
      </c>
      <c r="AB2481">
        <v>27684</v>
      </c>
      <c r="AC2481">
        <v>0</v>
      </c>
      <c r="AD2481">
        <v>11960885</v>
      </c>
      <c r="AE2481">
        <v>-12534424</v>
      </c>
      <c r="AF2481">
        <v>0</v>
      </c>
      <c r="AG2481">
        <v>0</v>
      </c>
      <c r="AH2481">
        <v>0</v>
      </c>
      <c r="AI2481">
        <v>0</v>
      </c>
      <c r="AJ2481">
        <v>0</v>
      </c>
      <c r="AK2481">
        <v>0</v>
      </c>
      <c r="AL2481">
        <v>0</v>
      </c>
      <c r="AM2481">
        <v>13642371</v>
      </c>
      <c r="AN2481">
        <v>10234339</v>
      </c>
      <c r="AO2481">
        <v>22587124</v>
      </c>
      <c r="AP2481">
        <v>53431539</v>
      </c>
      <c r="AQ2481">
        <v>0</v>
      </c>
      <c r="AR2481">
        <v>0</v>
      </c>
      <c r="AS2481">
        <v>24408228</v>
      </c>
      <c r="AT2481">
        <v>5240662</v>
      </c>
      <c r="AU2481">
        <v>0</v>
      </c>
      <c r="AV2481">
        <v>696893</v>
      </c>
      <c r="AW2481">
        <v>130241156</v>
      </c>
      <c r="AX2481">
        <v>4249319</v>
      </c>
      <c r="AY2481">
        <v>141763623</v>
      </c>
      <c r="AZ2481">
        <v>0</v>
      </c>
      <c r="BA2481">
        <v>8453702</v>
      </c>
      <c r="BB2481">
        <v>0</v>
      </c>
      <c r="BC2481">
        <v>0</v>
      </c>
      <c r="BD2481">
        <v>0</v>
      </c>
      <c r="BE2481">
        <v>0</v>
      </c>
      <c r="BF2481">
        <v>4351076</v>
      </c>
      <c r="BG2481">
        <v>191998098</v>
      </c>
      <c r="BH2481">
        <v>0</v>
      </c>
      <c r="BI2481">
        <v>0</v>
      </c>
      <c r="BJ2481">
        <v>0</v>
      </c>
      <c r="BK2481">
        <v>0</v>
      </c>
      <c r="BL2481">
        <v>0</v>
      </c>
      <c r="BM2481">
        <v>0</v>
      </c>
      <c r="BN2481">
        <v>0</v>
      </c>
      <c r="BO2481">
        <v>0</v>
      </c>
      <c r="BP2481">
        <v>0</v>
      </c>
      <c r="BQ2481">
        <v>0</v>
      </c>
      <c r="BR2481">
        <v>0</v>
      </c>
      <c r="BS2481">
        <v>5.284738041002278</v>
      </c>
    </row>
    <row r="2482" spans="1:71" x14ac:dyDescent="0.25">
      <c r="A2482">
        <v>106190796</v>
      </c>
      <c r="B2482" t="s">
        <v>635</v>
      </c>
      <c r="C2482" s="1">
        <f t="shared" si="38"/>
        <v>43556</v>
      </c>
      <c r="D2482" s="2" t="s">
        <v>901</v>
      </c>
      <c r="E2482" s="1">
        <v>43469</v>
      </c>
      <c r="F2482" s="1">
        <v>43646</v>
      </c>
      <c r="G2482" t="s">
        <v>92</v>
      </c>
      <c r="H2482" t="s">
        <v>84</v>
      </c>
      <c r="I2482" t="s">
        <v>72</v>
      </c>
      <c r="J2482" t="s">
        <v>113</v>
      </c>
      <c r="K2482" t="s">
        <v>141</v>
      </c>
      <c r="L2482">
        <v>445</v>
      </c>
      <c r="M2482">
        <v>459</v>
      </c>
      <c r="N2482">
        <v>1</v>
      </c>
      <c r="O2482">
        <v>152</v>
      </c>
      <c r="P2482">
        <v>5831</v>
      </c>
      <c r="Q2482">
        <v>0</v>
      </c>
      <c r="R2482">
        <v>11567</v>
      </c>
      <c r="S2482">
        <v>3381</v>
      </c>
      <c r="T2482">
        <v>6010</v>
      </c>
      <c r="U2482">
        <v>3519</v>
      </c>
      <c r="V2482">
        <v>0</v>
      </c>
      <c r="W2482">
        <v>0</v>
      </c>
      <c r="X2482">
        <v>340</v>
      </c>
      <c r="Y2482">
        <v>15716</v>
      </c>
      <c r="Z2482">
        <v>3</v>
      </c>
      <c r="AA2482">
        <v>705</v>
      </c>
      <c r="AB2482">
        <v>41241</v>
      </c>
      <c r="AC2482">
        <v>0</v>
      </c>
      <c r="AD2482">
        <v>10908146</v>
      </c>
      <c r="AE2482">
        <v>0</v>
      </c>
      <c r="AF2482">
        <v>922072</v>
      </c>
      <c r="AG2482">
        <v>-922072</v>
      </c>
      <c r="AH2482">
        <v>0</v>
      </c>
      <c r="AI2482">
        <v>0</v>
      </c>
      <c r="AJ2482">
        <v>0</v>
      </c>
      <c r="AK2482">
        <v>0</v>
      </c>
      <c r="AL2482">
        <v>0</v>
      </c>
      <c r="AM2482">
        <v>114371350</v>
      </c>
      <c r="AN2482">
        <v>53210568</v>
      </c>
      <c r="AO2482">
        <v>47506592</v>
      </c>
      <c r="AP2482">
        <v>26305117</v>
      </c>
      <c r="AQ2482">
        <v>0</v>
      </c>
      <c r="AR2482">
        <v>0</v>
      </c>
      <c r="AS2482">
        <v>4708384</v>
      </c>
      <c r="AT2482">
        <v>274149370</v>
      </c>
      <c r="AU2482">
        <v>0</v>
      </c>
      <c r="AV2482">
        <v>7957039</v>
      </c>
      <c r="AW2482">
        <v>528208420</v>
      </c>
      <c r="AX2482">
        <v>71685751</v>
      </c>
      <c r="AY2482">
        <v>501270626</v>
      </c>
      <c r="AZ2482">
        <v>0</v>
      </c>
      <c r="BA2482">
        <v>13284752</v>
      </c>
      <c r="BB2482">
        <v>0</v>
      </c>
      <c r="BC2482">
        <v>0</v>
      </c>
      <c r="BD2482">
        <v>0</v>
      </c>
      <c r="BE2482">
        <v>0</v>
      </c>
      <c r="BF2482">
        <v>11416186</v>
      </c>
      <c r="BG2482">
        <v>990510520</v>
      </c>
      <c r="BH2482">
        <v>0</v>
      </c>
      <c r="BI2482">
        <v>0</v>
      </c>
      <c r="BJ2482">
        <v>0</v>
      </c>
      <c r="BK2482">
        <v>0</v>
      </c>
      <c r="BL2482">
        <v>0</v>
      </c>
      <c r="BM2482">
        <v>0</v>
      </c>
      <c r="BN2482">
        <v>0</v>
      </c>
      <c r="BO2482">
        <v>0</v>
      </c>
      <c r="BP2482">
        <v>0</v>
      </c>
      <c r="BQ2482">
        <v>0</v>
      </c>
      <c r="BR2482">
        <v>0</v>
      </c>
      <c r="BS2482">
        <v>6.4502212389380533</v>
      </c>
    </row>
    <row r="2483" spans="1:71" x14ac:dyDescent="0.25">
      <c r="A2483">
        <v>106344011</v>
      </c>
      <c r="B2483" t="s">
        <v>636</v>
      </c>
      <c r="C2483" s="1">
        <f t="shared" si="38"/>
        <v>43556</v>
      </c>
      <c r="D2483" s="2" t="s">
        <v>901</v>
      </c>
      <c r="E2483" s="1">
        <v>43469</v>
      </c>
      <c r="F2483" s="1">
        <v>43646</v>
      </c>
      <c r="G2483" t="s">
        <v>224</v>
      </c>
      <c r="H2483" t="s">
        <v>112</v>
      </c>
      <c r="I2483" t="s">
        <v>155</v>
      </c>
      <c r="J2483" t="s">
        <v>85</v>
      </c>
      <c r="K2483" t="s">
        <v>227</v>
      </c>
      <c r="L2483">
        <v>50</v>
      </c>
      <c r="M2483">
        <v>50</v>
      </c>
      <c r="N2483">
        <v>0</v>
      </c>
      <c r="O2483">
        <v>0</v>
      </c>
      <c r="P2483">
        <v>141</v>
      </c>
      <c r="Q2483">
        <v>0</v>
      </c>
      <c r="R2483">
        <v>0</v>
      </c>
      <c r="S2483">
        <v>0</v>
      </c>
      <c r="T2483">
        <v>0</v>
      </c>
      <c r="U2483">
        <v>0</v>
      </c>
      <c r="V2483">
        <v>0</v>
      </c>
      <c r="W2483">
        <v>0</v>
      </c>
      <c r="X2483">
        <v>4272</v>
      </c>
      <c r="Y2483">
        <v>0</v>
      </c>
      <c r="Z2483">
        <v>0</v>
      </c>
      <c r="AA2483">
        <v>0</v>
      </c>
      <c r="AB2483">
        <v>4272</v>
      </c>
      <c r="AC2483">
        <v>0</v>
      </c>
      <c r="AD2483">
        <v>0</v>
      </c>
      <c r="AE2483">
        <v>0</v>
      </c>
      <c r="AF2483">
        <v>0</v>
      </c>
      <c r="AG2483">
        <v>0</v>
      </c>
      <c r="AH2483">
        <v>0</v>
      </c>
      <c r="AI2483">
        <v>0</v>
      </c>
      <c r="AJ2483">
        <v>0</v>
      </c>
      <c r="AK2483">
        <v>0</v>
      </c>
      <c r="AL2483">
        <v>0</v>
      </c>
      <c r="AM2483">
        <v>0</v>
      </c>
      <c r="AN2483">
        <v>0</v>
      </c>
      <c r="AO2483">
        <v>0</v>
      </c>
      <c r="AP2483">
        <v>0</v>
      </c>
      <c r="AQ2483">
        <v>0</v>
      </c>
      <c r="AR2483">
        <v>0</v>
      </c>
      <c r="AS2483">
        <v>3075840</v>
      </c>
      <c r="AT2483">
        <v>0</v>
      </c>
      <c r="AU2483">
        <v>0</v>
      </c>
      <c r="AV2483">
        <v>0</v>
      </c>
      <c r="AW2483">
        <v>3075840</v>
      </c>
      <c r="AX2483">
        <v>0</v>
      </c>
      <c r="AY2483">
        <v>10274200</v>
      </c>
      <c r="AZ2483">
        <v>1110135</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1.41</v>
      </c>
    </row>
    <row r="2484" spans="1:71" x14ac:dyDescent="0.25">
      <c r="A2484">
        <v>106100899</v>
      </c>
      <c r="B2484" t="s">
        <v>925</v>
      </c>
      <c r="C2484" s="1">
        <f t="shared" si="38"/>
        <v>43556</v>
      </c>
      <c r="D2484" s="2" t="s">
        <v>901</v>
      </c>
      <c r="E2484" s="1">
        <v>43469</v>
      </c>
      <c r="F2484" s="1">
        <v>43646</v>
      </c>
      <c r="G2484" t="s">
        <v>80</v>
      </c>
      <c r="H2484" t="s">
        <v>77</v>
      </c>
      <c r="I2484" t="s">
        <v>72</v>
      </c>
      <c r="J2484" t="s">
        <v>85</v>
      </c>
      <c r="K2484" t="s">
        <v>172</v>
      </c>
      <c r="L2484">
        <v>436</v>
      </c>
      <c r="M2484">
        <v>382</v>
      </c>
      <c r="N2484">
        <v>45</v>
      </c>
      <c r="O2484">
        <v>0</v>
      </c>
      <c r="P2484">
        <v>6144</v>
      </c>
      <c r="Q2484">
        <v>0</v>
      </c>
      <c r="R2484">
        <v>11130</v>
      </c>
      <c r="S2484">
        <v>3337</v>
      </c>
      <c r="T2484">
        <v>2433</v>
      </c>
      <c r="U2484">
        <v>7014</v>
      </c>
      <c r="V2484">
        <v>0</v>
      </c>
      <c r="W2484">
        <v>0</v>
      </c>
      <c r="X2484">
        <v>180</v>
      </c>
      <c r="Y2484">
        <v>3858</v>
      </c>
      <c r="Z2484">
        <v>130</v>
      </c>
      <c r="AA2484">
        <v>0</v>
      </c>
      <c r="AB2484">
        <v>28082</v>
      </c>
      <c r="AC2484">
        <v>0</v>
      </c>
      <c r="AD2484">
        <v>-1350933</v>
      </c>
      <c r="AE2484">
        <v>0</v>
      </c>
      <c r="AF2484">
        <v>0</v>
      </c>
      <c r="AG2484">
        <v>0</v>
      </c>
      <c r="AH2484">
        <v>0</v>
      </c>
      <c r="AI2484">
        <v>0</v>
      </c>
      <c r="AJ2484">
        <v>0</v>
      </c>
      <c r="AK2484">
        <v>0</v>
      </c>
      <c r="AL2484">
        <v>0</v>
      </c>
      <c r="AM2484">
        <v>39880328</v>
      </c>
      <c r="AN2484">
        <v>10392569</v>
      </c>
      <c r="AO2484">
        <v>22961405</v>
      </c>
      <c r="AP2484">
        <v>48920194</v>
      </c>
      <c r="AQ2484">
        <v>0</v>
      </c>
      <c r="AR2484">
        <v>0</v>
      </c>
      <c r="AS2484">
        <v>1941520</v>
      </c>
      <c r="AT2484">
        <v>35674848</v>
      </c>
      <c r="AU2484">
        <v>0</v>
      </c>
      <c r="AV2484">
        <v>638114</v>
      </c>
      <c r="AW2484">
        <v>160408978</v>
      </c>
      <c r="AX2484">
        <v>4466035</v>
      </c>
      <c r="AY2484">
        <v>150068114</v>
      </c>
      <c r="AZ2484">
        <v>1467338</v>
      </c>
      <c r="BA2484">
        <v>11568433</v>
      </c>
      <c r="BB2484">
        <v>0</v>
      </c>
      <c r="BC2484">
        <v>0</v>
      </c>
      <c r="BD2484">
        <v>0</v>
      </c>
      <c r="BE2484">
        <v>0</v>
      </c>
      <c r="BF2484">
        <v>9486674</v>
      </c>
      <c r="BG2484">
        <v>200419533</v>
      </c>
      <c r="BH2484">
        <v>0</v>
      </c>
      <c r="BI2484">
        <v>0</v>
      </c>
      <c r="BJ2484">
        <v>0</v>
      </c>
      <c r="BK2484">
        <v>0</v>
      </c>
      <c r="BL2484">
        <v>0</v>
      </c>
      <c r="BM2484">
        <v>0</v>
      </c>
      <c r="BN2484">
        <v>0</v>
      </c>
      <c r="BO2484">
        <v>0</v>
      </c>
      <c r="BP2484">
        <v>0</v>
      </c>
      <c r="BQ2484">
        <v>0</v>
      </c>
      <c r="BR2484">
        <v>0</v>
      </c>
      <c r="BS2484">
        <v>7.511002444987775</v>
      </c>
    </row>
    <row r="2485" spans="1:71" x14ac:dyDescent="0.25">
      <c r="A2485">
        <v>106270875</v>
      </c>
      <c r="B2485" t="s">
        <v>639</v>
      </c>
      <c r="C2485" s="1">
        <f t="shared" si="38"/>
        <v>43556</v>
      </c>
      <c r="D2485" s="2" t="s">
        <v>901</v>
      </c>
      <c r="E2485" s="1">
        <v>43469</v>
      </c>
      <c r="F2485" s="1">
        <v>43646</v>
      </c>
      <c r="G2485" t="s">
        <v>212</v>
      </c>
      <c r="H2485" t="s">
        <v>71</v>
      </c>
      <c r="I2485" t="s">
        <v>72</v>
      </c>
      <c r="J2485" t="s">
        <v>85</v>
      </c>
      <c r="K2485" t="s">
        <v>546</v>
      </c>
      <c r="L2485">
        <v>255</v>
      </c>
      <c r="M2485">
        <v>138</v>
      </c>
      <c r="N2485">
        <v>4</v>
      </c>
      <c r="O2485">
        <v>59</v>
      </c>
      <c r="P2485">
        <v>2831</v>
      </c>
      <c r="Q2485">
        <v>0</v>
      </c>
      <c r="R2485">
        <v>5181</v>
      </c>
      <c r="S2485">
        <v>505</v>
      </c>
      <c r="T2485">
        <v>137</v>
      </c>
      <c r="U2485">
        <v>485</v>
      </c>
      <c r="V2485">
        <v>0</v>
      </c>
      <c r="W2485">
        <v>0</v>
      </c>
      <c r="X2485">
        <v>302</v>
      </c>
      <c r="Y2485">
        <v>4601</v>
      </c>
      <c r="Z2485">
        <v>18</v>
      </c>
      <c r="AA2485">
        <v>219</v>
      </c>
      <c r="AB2485">
        <v>11448</v>
      </c>
      <c r="AC2485">
        <v>0</v>
      </c>
      <c r="AD2485">
        <v>9307494</v>
      </c>
      <c r="AE2485">
        <v>0</v>
      </c>
      <c r="AF2485">
        <v>0</v>
      </c>
      <c r="AG2485">
        <v>0</v>
      </c>
      <c r="AH2485">
        <v>0</v>
      </c>
      <c r="AI2485">
        <v>0</v>
      </c>
      <c r="AJ2485">
        <v>0</v>
      </c>
      <c r="AK2485">
        <v>0</v>
      </c>
      <c r="AL2485">
        <v>0</v>
      </c>
      <c r="AM2485">
        <v>32300568</v>
      </c>
      <c r="AN2485">
        <v>1732208</v>
      </c>
      <c r="AO2485">
        <v>5077415</v>
      </c>
      <c r="AP2485">
        <v>24896626</v>
      </c>
      <c r="AQ2485">
        <v>0</v>
      </c>
      <c r="AR2485">
        <v>0</v>
      </c>
      <c r="AS2485">
        <v>14752907</v>
      </c>
      <c r="AT2485">
        <v>61696888</v>
      </c>
      <c r="AU2485">
        <v>178977</v>
      </c>
      <c r="AV2485">
        <v>139033</v>
      </c>
      <c r="AW2485">
        <v>140774622</v>
      </c>
      <c r="AX2485">
        <v>4908567</v>
      </c>
      <c r="AY2485">
        <v>144406061</v>
      </c>
      <c r="AZ2485">
        <v>0</v>
      </c>
      <c r="BA2485">
        <v>-4058203</v>
      </c>
      <c r="BB2485">
        <v>0</v>
      </c>
      <c r="BC2485">
        <v>0</v>
      </c>
      <c r="BD2485">
        <v>0</v>
      </c>
      <c r="BE2485">
        <v>0</v>
      </c>
      <c r="BF2485">
        <v>17749086</v>
      </c>
      <c r="BG2485">
        <v>236575917</v>
      </c>
      <c r="BH2485">
        <v>0</v>
      </c>
      <c r="BI2485">
        <v>0</v>
      </c>
      <c r="BJ2485">
        <v>0</v>
      </c>
      <c r="BK2485">
        <v>0</v>
      </c>
      <c r="BL2485">
        <v>0</v>
      </c>
      <c r="BM2485">
        <v>0</v>
      </c>
      <c r="BN2485">
        <v>0</v>
      </c>
      <c r="BO2485">
        <v>0</v>
      </c>
      <c r="BP2485">
        <v>0</v>
      </c>
      <c r="BQ2485">
        <v>0</v>
      </c>
      <c r="BR2485">
        <v>0</v>
      </c>
      <c r="BS2485">
        <v>7.2035623409669212</v>
      </c>
    </row>
    <row r="2486" spans="1:71" x14ac:dyDescent="0.25">
      <c r="A2486">
        <v>106361318</v>
      </c>
      <c r="B2486" t="s">
        <v>889</v>
      </c>
      <c r="C2486" s="1">
        <f t="shared" si="38"/>
        <v>43556</v>
      </c>
      <c r="D2486" s="2" t="s">
        <v>901</v>
      </c>
      <c r="E2486" s="1">
        <v>43469</v>
      </c>
      <c r="F2486" s="1">
        <v>43646</v>
      </c>
      <c r="G2486" t="s">
        <v>111</v>
      </c>
      <c r="H2486" t="s">
        <v>89</v>
      </c>
      <c r="I2486" t="s">
        <v>72</v>
      </c>
      <c r="J2486" t="s">
        <v>85</v>
      </c>
      <c r="K2486" t="s">
        <v>641</v>
      </c>
      <c r="L2486">
        <v>363</v>
      </c>
      <c r="M2486">
        <v>363</v>
      </c>
      <c r="N2486">
        <v>28</v>
      </c>
      <c r="O2486">
        <v>41</v>
      </c>
      <c r="P2486">
        <v>4340</v>
      </c>
      <c r="Q2486">
        <v>0</v>
      </c>
      <c r="R2486">
        <v>3750</v>
      </c>
      <c r="S2486">
        <v>4356</v>
      </c>
      <c r="T2486">
        <v>1635</v>
      </c>
      <c r="U2486">
        <v>2762</v>
      </c>
      <c r="V2486">
        <v>0</v>
      </c>
      <c r="W2486">
        <v>0</v>
      </c>
      <c r="X2486">
        <v>2140</v>
      </c>
      <c r="Y2486">
        <v>2175</v>
      </c>
      <c r="Z2486">
        <v>61</v>
      </c>
      <c r="AA2486">
        <v>87</v>
      </c>
      <c r="AB2486">
        <v>16966</v>
      </c>
      <c r="AC2486">
        <v>0</v>
      </c>
      <c r="AD2486">
        <v>2400000</v>
      </c>
      <c r="AE2486">
        <v>0</v>
      </c>
      <c r="AF2486">
        <v>0</v>
      </c>
      <c r="AG2486">
        <v>0</v>
      </c>
      <c r="AH2486">
        <v>0</v>
      </c>
      <c r="AI2486">
        <v>0</v>
      </c>
      <c r="AJ2486">
        <v>0</v>
      </c>
      <c r="AK2486">
        <v>189404</v>
      </c>
      <c r="AL2486">
        <v>189404</v>
      </c>
      <c r="AM2486">
        <v>19060528</v>
      </c>
      <c r="AN2486">
        <v>22975059</v>
      </c>
      <c r="AO2486">
        <v>3885055</v>
      </c>
      <c r="AP2486">
        <v>9592168</v>
      </c>
      <c r="AQ2486">
        <v>0</v>
      </c>
      <c r="AR2486">
        <v>0</v>
      </c>
      <c r="AS2486">
        <v>16107827</v>
      </c>
      <c r="AT2486">
        <v>14148426</v>
      </c>
      <c r="AU2486">
        <v>0</v>
      </c>
      <c r="AV2486">
        <v>698379</v>
      </c>
      <c r="AW2486">
        <v>86467442</v>
      </c>
      <c r="AX2486">
        <v>2259589</v>
      </c>
      <c r="AY2486">
        <v>90935159</v>
      </c>
      <c r="AZ2486">
        <v>0</v>
      </c>
      <c r="BA2486">
        <v>7739410</v>
      </c>
      <c r="BB2486">
        <v>0</v>
      </c>
      <c r="BC2486">
        <v>0</v>
      </c>
      <c r="BD2486">
        <v>0</v>
      </c>
      <c r="BE2486">
        <v>0</v>
      </c>
      <c r="BF2486">
        <v>5856610</v>
      </c>
      <c r="BG2486">
        <v>279265681</v>
      </c>
      <c r="BH2486">
        <v>0</v>
      </c>
      <c r="BI2486">
        <v>0</v>
      </c>
      <c r="BJ2486">
        <v>0</v>
      </c>
      <c r="BK2486">
        <v>0</v>
      </c>
      <c r="BL2486">
        <v>0</v>
      </c>
      <c r="BM2486">
        <v>0</v>
      </c>
      <c r="BN2486">
        <v>0</v>
      </c>
      <c r="BO2486">
        <v>0</v>
      </c>
      <c r="BP2486">
        <v>0</v>
      </c>
      <c r="BQ2486">
        <v>0</v>
      </c>
      <c r="BR2486">
        <v>0</v>
      </c>
      <c r="BS2486">
        <v>5.9779614325068868</v>
      </c>
    </row>
    <row r="2487" spans="1:71" x14ac:dyDescent="0.25">
      <c r="A2487">
        <v>106374055</v>
      </c>
      <c r="B2487" t="s">
        <v>642</v>
      </c>
      <c r="C2487" s="1">
        <f t="shared" si="38"/>
        <v>43556</v>
      </c>
      <c r="D2487" s="2" t="s">
        <v>901</v>
      </c>
      <c r="E2487" s="1">
        <v>43469</v>
      </c>
      <c r="F2487" s="1">
        <v>43646</v>
      </c>
      <c r="G2487" t="s">
        <v>100</v>
      </c>
      <c r="H2487" t="s">
        <v>112</v>
      </c>
      <c r="I2487" t="s">
        <v>349</v>
      </c>
      <c r="J2487" t="s">
        <v>85</v>
      </c>
      <c r="K2487" t="s">
        <v>102</v>
      </c>
      <c r="L2487">
        <v>301</v>
      </c>
      <c r="M2487">
        <v>248</v>
      </c>
      <c r="N2487">
        <v>0</v>
      </c>
      <c r="O2487">
        <v>2</v>
      </c>
      <c r="P2487">
        <v>462</v>
      </c>
      <c r="Q2487">
        <v>0</v>
      </c>
      <c r="R2487">
        <v>258</v>
      </c>
      <c r="S2487">
        <v>0</v>
      </c>
      <c r="T2487">
        <v>16062</v>
      </c>
      <c r="U2487">
        <v>0</v>
      </c>
      <c r="V2487">
        <v>911</v>
      </c>
      <c r="W2487">
        <v>0</v>
      </c>
      <c r="X2487">
        <v>940</v>
      </c>
      <c r="Y2487">
        <v>3626</v>
      </c>
      <c r="Z2487">
        <v>0</v>
      </c>
      <c r="AA2487">
        <v>23</v>
      </c>
      <c r="AB2487">
        <v>21820</v>
      </c>
      <c r="AC2487">
        <v>0</v>
      </c>
      <c r="AD2487">
        <v>0</v>
      </c>
      <c r="AE2487">
        <v>0</v>
      </c>
      <c r="AF2487">
        <v>0</v>
      </c>
      <c r="AG2487">
        <v>0</v>
      </c>
      <c r="AH2487">
        <v>0</v>
      </c>
      <c r="AI2487">
        <v>0</v>
      </c>
      <c r="AJ2487">
        <v>0</v>
      </c>
      <c r="AK2487">
        <v>0</v>
      </c>
      <c r="AL2487">
        <v>0</v>
      </c>
      <c r="AM2487">
        <v>587877</v>
      </c>
      <c r="AN2487">
        <v>0</v>
      </c>
      <c r="AO2487">
        <v>4610129</v>
      </c>
      <c r="AP2487">
        <v>0</v>
      </c>
      <c r="AQ2487">
        <v>1140252</v>
      </c>
      <c r="AR2487">
        <v>0</v>
      </c>
      <c r="AS2487">
        <v>1354585</v>
      </c>
      <c r="AT2487">
        <v>2122297</v>
      </c>
      <c r="AU2487">
        <v>0</v>
      </c>
      <c r="AV2487">
        <v>26054</v>
      </c>
      <c r="AW2487">
        <v>9841194</v>
      </c>
      <c r="AX2487">
        <v>0</v>
      </c>
      <c r="AY2487">
        <v>80456915</v>
      </c>
      <c r="AZ2487">
        <v>0</v>
      </c>
      <c r="BA2487">
        <v>29266</v>
      </c>
      <c r="BB2487">
        <v>0</v>
      </c>
      <c r="BC2487">
        <v>0</v>
      </c>
      <c r="BD2487">
        <v>0</v>
      </c>
      <c r="BE2487">
        <v>0</v>
      </c>
      <c r="BF2487">
        <v>0</v>
      </c>
      <c r="BG2487">
        <v>4168471</v>
      </c>
      <c r="BH2487">
        <v>0</v>
      </c>
      <c r="BI2487">
        <v>0</v>
      </c>
      <c r="BJ2487">
        <v>0</v>
      </c>
      <c r="BK2487">
        <v>0</v>
      </c>
      <c r="BL2487">
        <v>0</v>
      </c>
      <c r="BM2487">
        <v>0</v>
      </c>
      <c r="BN2487">
        <v>0</v>
      </c>
      <c r="BO2487">
        <v>0</v>
      </c>
      <c r="BP2487">
        <v>0</v>
      </c>
      <c r="BQ2487">
        <v>0</v>
      </c>
      <c r="BR2487">
        <v>0</v>
      </c>
      <c r="BS2487">
        <v>0.84153005464480879</v>
      </c>
    </row>
    <row r="2488" spans="1:71" x14ac:dyDescent="0.25">
      <c r="A2488">
        <v>106190673</v>
      </c>
      <c r="B2488" t="s">
        <v>643</v>
      </c>
      <c r="C2488" s="1">
        <f t="shared" si="38"/>
        <v>43556</v>
      </c>
      <c r="D2488" s="2" t="s">
        <v>901</v>
      </c>
      <c r="E2488" s="1">
        <v>43469</v>
      </c>
      <c r="F2488" s="1">
        <v>43646</v>
      </c>
      <c r="G2488" t="s">
        <v>92</v>
      </c>
      <c r="H2488" t="s">
        <v>101</v>
      </c>
      <c r="I2488" t="s">
        <v>72</v>
      </c>
      <c r="J2488" t="s">
        <v>85</v>
      </c>
      <c r="K2488" t="s">
        <v>644</v>
      </c>
      <c r="L2488">
        <v>101</v>
      </c>
      <c r="M2488">
        <v>50</v>
      </c>
      <c r="N2488">
        <v>0</v>
      </c>
      <c r="O2488">
        <v>11</v>
      </c>
      <c r="P2488">
        <v>784</v>
      </c>
      <c r="Q2488">
        <v>0</v>
      </c>
      <c r="R2488">
        <v>971</v>
      </c>
      <c r="S2488">
        <v>537</v>
      </c>
      <c r="T2488">
        <v>198</v>
      </c>
      <c r="U2488">
        <v>370</v>
      </c>
      <c r="V2488">
        <v>0</v>
      </c>
      <c r="W2488">
        <v>0</v>
      </c>
      <c r="X2488">
        <v>211</v>
      </c>
      <c r="Y2488">
        <v>422</v>
      </c>
      <c r="Z2488">
        <v>0</v>
      </c>
      <c r="AA2488">
        <v>77</v>
      </c>
      <c r="AB2488">
        <v>2786</v>
      </c>
      <c r="AC2488">
        <v>0</v>
      </c>
      <c r="AD2488">
        <v>219328</v>
      </c>
      <c r="AE2488">
        <v>-30170</v>
      </c>
      <c r="AF2488">
        <v>0</v>
      </c>
      <c r="AG2488">
        <v>0</v>
      </c>
      <c r="AH2488">
        <v>0</v>
      </c>
      <c r="AI2488">
        <v>0</v>
      </c>
      <c r="AJ2488">
        <v>0</v>
      </c>
      <c r="AK2488">
        <v>0</v>
      </c>
      <c r="AL2488">
        <v>0</v>
      </c>
      <c r="AM2488">
        <v>3070164</v>
      </c>
      <c r="AN2488">
        <v>1069807</v>
      </c>
      <c r="AO2488">
        <v>1015438</v>
      </c>
      <c r="AP2488">
        <v>1589299</v>
      </c>
      <c r="AQ2488">
        <v>0</v>
      </c>
      <c r="AR2488">
        <v>0</v>
      </c>
      <c r="AS2488">
        <v>2354321</v>
      </c>
      <c r="AT2488">
        <v>1379461</v>
      </c>
      <c r="AU2488">
        <v>0</v>
      </c>
      <c r="AV2488">
        <v>0</v>
      </c>
      <c r="AW2488">
        <v>10478490</v>
      </c>
      <c r="AX2488">
        <v>74217</v>
      </c>
      <c r="AY2488">
        <v>13313610</v>
      </c>
      <c r="AZ2488">
        <v>0</v>
      </c>
      <c r="BA2488">
        <v>70793</v>
      </c>
      <c r="BB2488">
        <v>0</v>
      </c>
      <c r="BC2488">
        <v>0</v>
      </c>
      <c r="BD2488">
        <v>0</v>
      </c>
      <c r="BE2488">
        <v>0</v>
      </c>
      <c r="BF2488">
        <v>396615</v>
      </c>
      <c r="BG2488">
        <v>15854823</v>
      </c>
      <c r="BH2488">
        <v>0</v>
      </c>
      <c r="BI2488">
        <v>0</v>
      </c>
      <c r="BJ2488">
        <v>0</v>
      </c>
      <c r="BK2488">
        <v>0</v>
      </c>
      <c r="BL2488">
        <v>0</v>
      </c>
      <c r="BM2488">
        <v>0</v>
      </c>
      <c r="BN2488">
        <v>0</v>
      </c>
      <c r="BO2488">
        <v>0</v>
      </c>
      <c r="BP2488">
        <v>0</v>
      </c>
      <c r="BQ2488">
        <v>0</v>
      </c>
      <c r="BR2488">
        <v>0</v>
      </c>
      <c r="BS2488">
        <v>5.1920529801324502</v>
      </c>
    </row>
    <row r="2489" spans="1:71" x14ac:dyDescent="0.25">
      <c r="A2489">
        <v>106190200</v>
      </c>
      <c r="B2489" t="s">
        <v>645</v>
      </c>
      <c r="C2489" s="1">
        <f t="shared" si="38"/>
        <v>43556</v>
      </c>
      <c r="D2489" s="2" t="s">
        <v>901</v>
      </c>
      <c r="E2489" s="1">
        <v>43469</v>
      </c>
      <c r="F2489" s="1">
        <v>43646</v>
      </c>
      <c r="G2489" t="s">
        <v>92</v>
      </c>
      <c r="H2489" t="s">
        <v>89</v>
      </c>
      <c r="I2489" t="s">
        <v>72</v>
      </c>
      <c r="J2489" t="s">
        <v>85</v>
      </c>
      <c r="K2489" t="s">
        <v>646</v>
      </c>
      <c r="L2489">
        <v>273</v>
      </c>
      <c r="M2489">
        <v>273</v>
      </c>
      <c r="N2489">
        <v>4</v>
      </c>
      <c r="O2489">
        <v>78</v>
      </c>
      <c r="P2489">
        <v>2224</v>
      </c>
      <c r="Q2489">
        <v>0</v>
      </c>
      <c r="R2489">
        <v>6944</v>
      </c>
      <c r="S2489">
        <v>2293</v>
      </c>
      <c r="T2489">
        <v>1631</v>
      </c>
      <c r="U2489">
        <v>4267</v>
      </c>
      <c r="V2489">
        <v>0</v>
      </c>
      <c r="W2489">
        <v>0</v>
      </c>
      <c r="X2489">
        <v>170</v>
      </c>
      <c r="Y2489">
        <v>1139</v>
      </c>
      <c r="Z2489">
        <v>28</v>
      </c>
      <c r="AA2489">
        <v>203</v>
      </c>
      <c r="AB2489">
        <v>16675</v>
      </c>
      <c r="AC2489">
        <v>0</v>
      </c>
      <c r="AD2489">
        <v>768731</v>
      </c>
      <c r="AE2489">
        <v>-783652</v>
      </c>
      <c r="AF2489">
        <v>0</v>
      </c>
      <c r="AG2489">
        <v>0</v>
      </c>
      <c r="AH2489">
        <v>1063026</v>
      </c>
      <c r="AI2489">
        <v>7054894</v>
      </c>
      <c r="AJ2489">
        <v>0</v>
      </c>
      <c r="AK2489">
        <v>0</v>
      </c>
      <c r="AL2489">
        <v>8117920</v>
      </c>
      <c r="AM2489">
        <v>12751452</v>
      </c>
      <c r="AN2489">
        <v>5843036</v>
      </c>
      <c r="AO2489">
        <v>7436320</v>
      </c>
      <c r="AP2489">
        <v>20569347</v>
      </c>
      <c r="AQ2489">
        <v>0</v>
      </c>
      <c r="AR2489">
        <v>0</v>
      </c>
      <c r="AS2489">
        <v>596938</v>
      </c>
      <c r="AT2489">
        <v>10592310</v>
      </c>
      <c r="AU2489">
        <v>0</v>
      </c>
      <c r="AV2489">
        <v>512853</v>
      </c>
      <c r="AW2489">
        <v>58302256</v>
      </c>
      <c r="AX2489">
        <v>154496</v>
      </c>
      <c r="AY2489">
        <v>57379459</v>
      </c>
      <c r="AZ2489">
        <v>263602</v>
      </c>
      <c r="BA2489">
        <v>0</v>
      </c>
      <c r="BB2489">
        <v>0</v>
      </c>
      <c r="BC2489">
        <v>0</v>
      </c>
      <c r="BD2489">
        <v>0</v>
      </c>
      <c r="BE2489">
        <v>0</v>
      </c>
      <c r="BF2489">
        <v>46707</v>
      </c>
      <c r="BG2489">
        <v>6397481</v>
      </c>
      <c r="BH2489">
        <v>0</v>
      </c>
      <c r="BI2489">
        <v>0</v>
      </c>
      <c r="BJ2489">
        <v>0</v>
      </c>
      <c r="BK2489">
        <v>0</v>
      </c>
      <c r="BL2489">
        <v>0</v>
      </c>
      <c r="BM2489">
        <v>0</v>
      </c>
      <c r="BN2489">
        <v>0</v>
      </c>
      <c r="BO2489">
        <v>0</v>
      </c>
      <c r="BP2489">
        <v>0</v>
      </c>
      <c r="BQ2489">
        <v>0</v>
      </c>
      <c r="BR2489">
        <v>0</v>
      </c>
      <c r="BS2489">
        <v>4.073260073260073</v>
      </c>
    </row>
    <row r="2490" spans="1:71" x14ac:dyDescent="0.25">
      <c r="A2490">
        <v>106331326</v>
      </c>
      <c r="B2490" t="s">
        <v>647</v>
      </c>
      <c r="C2490" s="1">
        <f t="shared" si="38"/>
        <v>43556</v>
      </c>
      <c r="D2490" s="2" t="s">
        <v>901</v>
      </c>
      <c r="E2490" s="1">
        <v>43469</v>
      </c>
      <c r="F2490" s="1">
        <v>43646</v>
      </c>
      <c r="G2490" t="s">
        <v>220</v>
      </c>
      <c r="H2490" t="s">
        <v>71</v>
      </c>
      <c r="I2490" t="s">
        <v>72</v>
      </c>
      <c r="J2490" t="s">
        <v>73</v>
      </c>
      <c r="K2490" t="s">
        <v>648</v>
      </c>
      <c r="L2490">
        <v>79</v>
      </c>
      <c r="M2490">
        <v>79</v>
      </c>
      <c r="N2490">
        <v>34</v>
      </c>
      <c r="O2490">
        <v>15</v>
      </c>
      <c r="P2490">
        <v>705</v>
      </c>
      <c r="Q2490">
        <v>0</v>
      </c>
      <c r="R2490">
        <v>752</v>
      </c>
      <c r="S2490">
        <v>749</v>
      </c>
      <c r="T2490">
        <v>108</v>
      </c>
      <c r="U2490">
        <v>493</v>
      </c>
      <c r="V2490">
        <v>0</v>
      </c>
      <c r="W2490">
        <v>0</v>
      </c>
      <c r="X2490">
        <v>287</v>
      </c>
      <c r="Y2490">
        <v>0</v>
      </c>
      <c r="Z2490">
        <v>104</v>
      </c>
      <c r="AA2490">
        <v>165</v>
      </c>
      <c r="AB2490">
        <v>2658</v>
      </c>
      <c r="AC2490">
        <v>0</v>
      </c>
      <c r="AD2490">
        <v>6128477</v>
      </c>
      <c r="AE2490">
        <v>0</v>
      </c>
      <c r="AF2490">
        <v>0</v>
      </c>
      <c r="AG2490">
        <v>0</v>
      </c>
      <c r="AH2490">
        <v>0</v>
      </c>
      <c r="AI2490">
        <v>0</v>
      </c>
      <c r="AJ2490">
        <v>0</v>
      </c>
      <c r="AK2490">
        <v>0</v>
      </c>
      <c r="AL2490">
        <v>0</v>
      </c>
      <c r="AM2490">
        <v>1016896</v>
      </c>
      <c r="AN2490">
        <v>1198012</v>
      </c>
      <c r="AO2490">
        <v>693372</v>
      </c>
      <c r="AP2490">
        <v>5476276</v>
      </c>
      <c r="AQ2490">
        <v>0</v>
      </c>
      <c r="AR2490">
        <v>0</v>
      </c>
      <c r="AS2490">
        <v>1712082</v>
      </c>
      <c r="AT2490">
        <v>0</v>
      </c>
      <c r="AU2490">
        <v>0</v>
      </c>
      <c r="AV2490">
        <v>1230190</v>
      </c>
      <c r="AW2490">
        <v>11326828</v>
      </c>
      <c r="AX2490">
        <v>7614436</v>
      </c>
      <c r="AY2490">
        <v>20822824</v>
      </c>
      <c r="AZ2490">
        <v>0</v>
      </c>
      <c r="BA2490">
        <v>2895298</v>
      </c>
      <c r="BB2490">
        <v>0</v>
      </c>
      <c r="BC2490">
        <v>0</v>
      </c>
      <c r="BD2490">
        <v>0</v>
      </c>
      <c r="BE2490">
        <v>0</v>
      </c>
      <c r="BF2490">
        <v>27128</v>
      </c>
      <c r="BG2490">
        <v>96966928</v>
      </c>
      <c r="BH2490">
        <v>0</v>
      </c>
      <c r="BI2490">
        <v>0</v>
      </c>
      <c r="BJ2490">
        <v>0</v>
      </c>
      <c r="BK2490">
        <v>0</v>
      </c>
      <c r="BL2490">
        <v>0</v>
      </c>
      <c r="BM2490">
        <v>0</v>
      </c>
      <c r="BN2490">
        <v>0</v>
      </c>
      <c r="BO2490">
        <v>0</v>
      </c>
      <c r="BP2490">
        <v>0</v>
      </c>
      <c r="BQ2490">
        <v>0</v>
      </c>
      <c r="BR2490">
        <v>0</v>
      </c>
      <c r="BS2490">
        <v>4.462025316455696</v>
      </c>
    </row>
    <row r="2491" spans="1:71" x14ac:dyDescent="0.25">
      <c r="A2491">
        <v>106394003</v>
      </c>
      <c r="B2491" t="s">
        <v>649</v>
      </c>
      <c r="C2491" s="1">
        <f t="shared" si="38"/>
        <v>43556</v>
      </c>
      <c r="D2491" s="2" t="s">
        <v>901</v>
      </c>
      <c r="E2491" s="1">
        <v>43469</v>
      </c>
      <c r="F2491" s="1">
        <v>43646</v>
      </c>
      <c r="G2491" t="s">
        <v>234</v>
      </c>
      <c r="H2491" t="s">
        <v>112</v>
      </c>
      <c r="I2491" t="s">
        <v>155</v>
      </c>
      <c r="J2491" t="s">
        <v>85</v>
      </c>
      <c r="K2491" t="s">
        <v>235</v>
      </c>
      <c r="L2491">
        <v>16</v>
      </c>
      <c r="M2491">
        <v>16</v>
      </c>
      <c r="N2491">
        <v>0</v>
      </c>
      <c r="O2491">
        <v>93</v>
      </c>
      <c r="P2491">
        <v>93</v>
      </c>
      <c r="Q2491">
        <v>0</v>
      </c>
      <c r="R2491">
        <v>0</v>
      </c>
      <c r="S2491">
        <v>0</v>
      </c>
      <c r="T2491">
        <v>0</v>
      </c>
      <c r="U2491">
        <v>0</v>
      </c>
      <c r="V2491">
        <v>0</v>
      </c>
      <c r="W2491">
        <v>0</v>
      </c>
      <c r="X2491">
        <v>0</v>
      </c>
      <c r="Y2491">
        <v>0</v>
      </c>
      <c r="Z2491">
        <v>0</v>
      </c>
      <c r="AA2491">
        <v>1455</v>
      </c>
      <c r="AB2491">
        <v>1455</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1994467</v>
      </c>
      <c r="AW2491">
        <v>1994467</v>
      </c>
      <c r="AX2491">
        <v>0</v>
      </c>
      <c r="AY2491">
        <v>1994467</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2.90625</v>
      </c>
    </row>
    <row r="2492" spans="1:71" x14ac:dyDescent="0.25">
      <c r="A2492">
        <v>106391010</v>
      </c>
      <c r="B2492" t="s">
        <v>651</v>
      </c>
      <c r="C2492" s="1">
        <f t="shared" si="38"/>
        <v>43556</v>
      </c>
      <c r="D2492" s="2" t="s">
        <v>901</v>
      </c>
      <c r="E2492" s="1">
        <v>43469</v>
      </c>
      <c r="F2492" s="1">
        <v>43646</v>
      </c>
      <c r="G2492" t="s">
        <v>234</v>
      </c>
      <c r="H2492" t="s">
        <v>112</v>
      </c>
      <c r="I2492" t="s">
        <v>72</v>
      </c>
      <c r="J2492" t="s">
        <v>113</v>
      </c>
      <c r="K2492" t="s">
        <v>652</v>
      </c>
      <c r="L2492">
        <v>181</v>
      </c>
      <c r="M2492">
        <v>133</v>
      </c>
      <c r="N2492">
        <v>17</v>
      </c>
      <c r="O2492">
        <v>99</v>
      </c>
      <c r="P2492">
        <v>2592</v>
      </c>
      <c r="Q2492">
        <v>0</v>
      </c>
      <c r="R2492">
        <v>2082</v>
      </c>
      <c r="S2492">
        <v>0</v>
      </c>
      <c r="T2492">
        <v>2515</v>
      </c>
      <c r="U2492">
        <v>3274</v>
      </c>
      <c r="V2492">
        <v>0</v>
      </c>
      <c r="W2492">
        <v>0</v>
      </c>
      <c r="X2492">
        <v>2778</v>
      </c>
      <c r="Y2492">
        <v>0</v>
      </c>
      <c r="Z2492">
        <v>48</v>
      </c>
      <c r="AA2492">
        <v>327</v>
      </c>
      <c r="AB2492">
        <v>11024</v>
      </c>
      <c r="AC2492">
        <v>0</v>
      </c>
      <c r="AD2492">
        <v>7913775</v>
      </c>
      <c r="AE2492">
        <v>0</v>
      </c>
      <c r="AF2492">
        <v>0</v>
      </c>
      <c r="AG2492">
        <v>0</v>
      </c>
      <c r="AH2492">
        <v>0</v>
      </c>
      <c r="AI2492">
        <v>6725926</v>
      </c>
      <c r="AJ2492">
        <v>0</v>
      </c>
      <c r="AK2492">
        <v>0</v>
      </c>
      <c r="AL2492">
        <v>6725926</v>
      </c>
      <c r="AM2492">
        <v>15704763</v>
      </c>
      <c r="AN2492">
        <v>0</v>
      </c>
      <c r="AO2492">
        <v>25164758</v>
      </c>
      <c r="AP2492">
        <v>29976316</v>
      </c>
      <c r="AQ2492">
        <v>0</v>
      </c>
      <c r="AR2492">
        <v>0</v>
      </c>
      <c r="AS2492">
        <v>35564580</v>
      </c>
      <c r="AT2492">
        <v>0</v>
      </c>
      <c r="AU2492">
        <v>0</v>
      </c>
      <c r="AV2492">
        <v>2773315</v>
      </c>
      <c r="AW2492">
        <v>109183732</v>
      </c>
      <c r="AX2492">
        <v>17934560</v>
      </c>
      <c r="AY2492">
        <v>103803345</v>
      </c>
      <c r="AZ2492">
        <v>0</v>
      </c>
      <c r="BA2492">
        <v>0</v>
      </c>
      <c r="BB2492">
        <v>0</v>
      </c>
      <c r="BC2492">
        <v>0</v>
      </c>
      <c r="BD2492">
        <v>0</v>
      </c>
      <c r="BE2492">
        <v>0</v>
      </c>
      <c r="BF2492">
        <v>3896171</v>
      </c>
      <c r="BG2492">
        <v>123378005</v>
      </c>
      <c r="BH2492">
        <v>0</v>
      </c>
      <c r="BI2492">
        <v>0</v>
      </c>
      <c r="BJ2492">
        <v>0</v>
      </c>
      <c r="BK2492">
        <v>0</v>
      </c>
      <c r="BL2492">
        <v>0</v>
      </c>
      <c r="BM2492">
        <v>0</v>
      </c>
      <c r="BN2492">
        <v>0</v>
      </c>
      <c r="BO2492">
        <v>0</v>
      </c>
      <c r="BP2492">
        <v>0</v>
      </c>
      <c r="BQ2492">
        <v>0</v>
      </c>
      <c r="BR2492">
        <v>0</v>
      </c>
      <c r="BS2492">
        <v>8.2547770700636942</v>
      </c>
    </row>
    <row r="2493" spans="1:71" x14ac:dyDescent="0.25">
      <c r="A2493">
        <v>106104023</v>
      </c>
      <c r="B2493" t="s">
        <v>890</v>
      </c>
      <c r="C2493" s="1">
        <f t="shared" si="38"/>
        <v>43556</v>
      </c>
      <c r="D2493" s="2" t="s">
        <v>901</v>
      </c>
      <c r="E2493" s="1">
        <v>43469</v>
      </c>
      <c r="F2493" s="1">
        <v>43646</v>
      </c>
      <c r="G2493" t="s">
        <v>80</v>
      </c>
      <c r="H2493" t="s">
        <v>93</v>
      </c>
      <c r="I2493" t="s">
        <v>72</v>
      </c>
      <c r="J2493" t="s">
        <v>85</v>
      </c>
      <c r="K2493" t="s">
        <v>172</v>
      </c>
      <c r="L2493">
        <v>62</v>
      </c>
      <c r="M2493">
        <v>62</v>
      </c>
      <c r="N2493">
        <v>0</v>
      </c>
      <c r="O2493">
        <v>0</v>
      </c>
      <c r="P2493">
        <v>367</v>
      </c>
      <c r="Q2493">
        <v>0</v>
      </c>
      <c r="R2493">
        <v>3269</v>
      </c>
      <c r="S2493">
        <v>371</v>
      </c>
      <c r="T2493">
        <v>123</v>
      </c>
      <c r="U2493">
        <v>376</v>
      </c>
      <c r="V2493">
        <v>0</v>
      </c>
      <c r="W2493">
        <v>0</v>
      </c>
      <c r="X2493">
        <v>507</v>
      </c>
      <c r="Y2493">
        <v>0</v>
      </c>
      <c r="Z2493">
        <v>0</v>
      </c>
      <c r="AA2493">
        <v>0</v>
      </c>
      <c r="AB2493">
        <v>4646</v>
      </c>
      <c r="AC2493">
        <v>0</v>
      </c>
      <c r="AD2493">
        <v>86413</v>
      </c>
      <c r="AE2493">
        <v>0</v>
      </c>
      <c r="AF2493">
        <v>0</v>
      </c>
      <c r="AG2493">
        <v>0</v>
      </c>
      <c r="AH2493">
        <v>0</v>
      </c>
      <c r="AI2493">
        <v>0</v>
      </c>
      <c r="AJ2493">
        <v>0</v>
      </c>
      <c r="AK2493">
        <v>0</v>
      </c>
      <c r="AL2493">
        <v>0</v>
      </c>
      <c r="AM2493">
        <v>6592230</v>
      </c>
      <c r="AN2493">
        <v>702249</v>
      </c>
      <c r="AO2493">
        <v>160068</v>
      </c>
      <c r="AP2493">
        <v>836016</v>
      </c>
      <c r="AQ2493">
        <v>0</v>
      </c>
      <c r="AR2493">
        <v>0</v>
      </c>
      <c r="AS2493">
        <v>1244750</v>
      </c>
      <c r="AT2493">
        <v>0</v>
      </c>
      <c r="AU2493">
        <v>0</v>
      </c>
      <c r="AV2493">
        <v>0</v>
      </c>
      <c r="AW2493">
        <v>9535313</v>
      </c>
      <c r="AX2493">
        <v>67909</v>
      </c>
      <c r="AY2493">
        <v>6500904</v>
      </c>
      <c r="AZ2493">
        <v>0</v>
      </c>
      <c r="BA2493">
        <v>0</v>
      </c>
      <c r="BB2493">
        <v>0</v>
      </c>
      <c r="BC2493">
        <v>0</v>
      </c>
      <c r="BD2493">
        <v>0</v>
      </c>
      <c r="BE2493">
        <v>0</v>
      </c>
      <c r="BF2493">
        <v>43187</v>
      </c>
      <c r="BG2493">
        <v>737027</v>
      </c>
      <c r="BH2493">
        <v>0</v>
      </c>
      <c r="BI2493">
        <v>0</v>
      </c>
      <c r="BJ2493">
        <v>0</v>
      </c>
      <c r="BK2493">
        <v>0</v>
      </c>
      <c r="BL2493">
        <v>0</v>
      </c>
      <c r="BM2493">
        <v>0</v>
      </c>
      <c r="BN2493">
        <v>0</v>
      </c>
      <c r="BO2493">
        <v>0</v>
      </c>
      <c r="BP2493">
        <v>0</v>
      </c>
      <c r="BQ2493">
        <v>0</v>
      </c>
      <c r="BR2493">
        <v>0</v>
      </c>
      <c r="BS2493">
        <v>2.9596774193548385</v>
      </c>
    </row>
    <row r="2494" spans="1:71" x14ac:dyDescent="0.25">
      <c r="A2494">
        <v>106434032</v>
      </c>
      <c r="B2494" t="s">
        <v>654</v>
      </c>
      <c r="C2494" s="1">
        <f t="shared" si="38"/>
        <v>43556</v>
      </c>
      <c r="D2494" s="2" t="s">
        <v>901</v>
      </c>
      <c r="E2494" s="1">
        <v>43469</v>
      </c>
      <c r="F2494" s="1">
        <v>43646</v>
      </c>
      <c r="G2494" t="s">
        <v>184</v>
      </c>
      <c r="H2494" t="s">
        <v>89</v>
      </c>
      <c r="I2494" t="s">
        <v>72</v>
      </c>
      <c r="J2494" t="s">
        <v>85</v>
      </c>
      <c r="K2494" t="s">
        <v>229</v>
      </c>
      <c r="L2494">
        <v>80</v>
      </c>
      <c r="M2494">
        <v>80</v>
      </c>
      <c r="N2494">
        <v>0</v>
      </c>
      <c r="O2494">
        <v>0</v>
      </c>
      <c r="P2494">
        <v>724</v>
      </c>
      <c r="Q2494">
        <v>0</v>
      </c>
      <c r="R2494">
        <v>1539</v>
      </c>
      <c r="S2494">
        <v>521</v>
      </c>
      <c r="T2494">
        <v>226</v>
      </c>
      <c r="U2494">
        <v>0</v>
      </c>
      <c r="V2494">
        <v>1847</v>
      </c>
      <c r="W2494">
        <v>0</v>
      </c>
      <c r="X2494">
        <v>0</v>
      </c>
      <c r="Y2494">
        <v>2594</v>
      </c>
      <c r="Z2494">
        <v>0</v>
      </c>
      <c r="AA2494">
        <v>0</v>
      </c>
      <c r="AB2494">
        <v>6727</v>
      </c>
      <c r="AC2494">
        <v>0</v>
      </c>
      <c r="AD2494">
        <v>217877</v>
      </c>
      <c r="AE2494">
        <v>0</v>
      </c>
      <c r="AF2494">
        <v>0</v>
      </c>
      <c r="AG2494">
        <v>0</v>
      </c>
      <c r="AH2494">
        <v>0</v>
      </c>
      <c r="AI2494">
        <v>0</v>
      </c>
      <c r="AJ2494">
        <v>0</v>
      </c>
      <c r="AK2494">
        <v>0</v>
      </c>
      <c r="AL2494">
        <v>0</v>
      </c>
      <c r="AM2494">
        <v>2083684</v>
      </c>
      <c r="AN2494">
        <v>714266</v>
      </c>
      <c r="AO2494">
        <v>327700</v>
      </c>
      <c r="AP2494">
        <v>0</v>
      </c>
      <c r="AQ2494">
        <v>2539506</v>
      </c>
      <c r="AR2494">
        <v>0</v>
      </c>
      <c r="AS2494">
        <v>0</v>
      </c>
      <c r="AT2494">
        <v>4307724</v>
      </c>
      <c r="AU2494">
        <v>0</v>
      </c>
      <c r="AV2494">
        <v>0</v>
      </c>
      <c r="AW2494">
        <v>9972880</v>
      </c>
      <c r="AX2494">
        <v>0</v>
      </c>
      <c r="AY2494">
        <v>6085991</v>
      </c>
      <c r="AZ2494">
        <v>0</v>
      </c>
      <c r="BA2494">
        <v>147</v>
      </c>
      <c r="BB2494">
        <v>0</v>
      </c>
      <c r="BC2494">
        <v>0</v>
      </c>
      <c r="BD2494">
        <v>0</v>
      </c>
      <c r="BE2494">
        <v>0</v>
      </c>
      <c r="BF2494">
        <v>325567</v>
      </c>
      <c r="BG2494">
        <v>29487312</v>
      </c>
      <c r="BH2494">
        <v>0</v>
      </c>
      <c r="BI2494">
        <v>0</v>
      </c>
      <c r="BJ2494">
        <v>0</v>
      </c>
      <c r="BK2494">
        <v>0</v>
      </c>
      <c r="BL2494">
        <v>0</v>
      </c>
      <c r="BM2494">
        <v>0</v>
      </c>
      <c r="BN2494">
        <v>0</v>
      </c>
      <c r="BO2494">
        <v>0</v>
      </c>
      <c r="BP2494">
        <v>0</v>
      </c>
      <c r="BQ2494">
        <v>0</v>
      </c>
      <c r="BR2494">
        <v>0</v>
      </c>
      <c r="BS2494">
        <v>4.5250000000000004</v>
      </c>
    </row>
    <row r="2495" spans="1:71" x14ac:dyDescent="0.25">
      <c r="A2495">
        <v>106013619</v>
      </c>
      <c r="B2495" t="s">
        <v>655</v>
      </c>
      <c r="C2495" s="1">
        <f t="shared" si="38"/>
        <v>43556</v>
      </c>
      <c r="D2495" s="2" t="s">
        <v>901</v>
      </c>
      <c r="E2495" s="1">
        <v>43469</v>
      </c>
      <c r="F2495" s="1">
        <v>43646</v>
      </c>
      <c r="G2495" t="s">
        <v>88</v>
      </c>
      <c r="H2495" t="s">
        <v>112</v>
      </c>
      <c r="I2495" t="s">
        <v>72</v>
      </c>
      <c r="J2495" t="s">
        <v>85</v>
      </c>
      <c r="K2495" t="s">
        <v>394</v>
      </c>
      <c r="L2495">
        <v>48</v>
      </c>
      <c r="M2495">
        <v>48</v>
      </c>
      <c r="N2495">
        <v>0</v>
      </c>
      <c r="O2495">
        <v>8</v>
      </c>
      <c r="P2495">
        <v>710</v>
      </c>
      <c r="Q2495">
        <v>0</v>
      </c>
      <c r="R2495">
        <v>1231</v>
      </c>
      <c r="S2495">
        <v>213</v>
      </c>
      <c r="T2495">
        <v>205</v>
      </c>
      <c r="U2495">
        <v>800</v>
      </c>
      <c r="V2495">
        <v>0</v>
      </c>
      <c r="W2495">
        <v>30</v>
      </c>
      <c r="X2495">
        <v>15</v>
      </c>
      <c r="Y2495">
        <v>269</v>
      </c>
      <c r="Z2495">
        <v>0</v>
      </c>
      <c r="AA2495">
        <v>55</v>
      </c>
      <c r="AB2495">
        <v>2818</v>
      </c>
      <c r="AC2495">
        <v>0</v>
      </c>
      <c r="AD2495">
        <v>2208031</v>
      </c>
      <c r="AE2495">
        <v>0</v>
      </c>
      <c r="AF2495">
        <v>0</v>
      </c>
      <c r="AG2495">
        <v>0</v>
      </c>
      <c r="AH2495">
        <v>0</v>
      </c>
      <c r="AI2495">
        <v>0</v>
      </c>
      <c r="AJ2495">
        <v>0</v>
      </c>
      <c r="AK2495">
        <v>0</v>
      </c>
      <c r="AL2495">
        <v>0</v>
      </c>
      <c r="AM2495">
        <v>6556879</v>
      </c>
      <c r="AN2495">
        <v>984017</v>
      </c>
      <c r="AO2495">
        <v>999281</v>
      </c>
      <c r="AP2495">
        <v>2133017</v>
      </c>
      <c r="AQ2495">
        <v>0</v>
      </c>
      <c r="AR2495">
        <v>1695729</v>
      </c>
      <c r="AS2495">
        <v>193832</v>
      </c>
      <c r="AT2495">
        <v>4474569</v>
      </c>
      <c r="AU2495">
        <v>51320</v>
      </c>
      <c r="AV2495">
        <v>803361</v>
      </c>
      <c r="AW2495">
        <v>17892005</v>
      </c>
      <c r="AX2495">
        <v>25416</v>
      </c>
      <c r="AY2495">
        <v>15833875</v>
      </c>
      <c r="AZ2495">
        <v>0</v>
      </c>
      <c r="BA2495">
        <v>0</v>
      </c>
      <c r="BB2495">
        <v>0</v>
      </c>
      <c r="BC2495">
        <v>0</v>
      </c>
      <c r="BD2495">
        <v>0</v>
      </c>
      <c r="BE2495">
        <v>0</v>
      </c>
      <c r="BF2495">
        <v>223958</v>
      </c>
      <c r="BG2495">
        <v>13621809</v>
      </c>
      <c r="BH2495">
        <v>0</v>
      </c>
      <c r="BI2495">
        <v>0</v>
      </c>
      <c r="BJ2495">
        <v>0</v>
      </c>
      <c r="BK2495">
        <v>0</v>
      </c>
      <c r="BL2495">
        <v>0</v>
      </c>
      <c r="BM2495">
        <v>0</v>
      </c>
      <c r="BN2495">
        <v>0</v>
      </c>
      <c r="BO2495">
        <v>0</v>
      </c>
      <c r="BP2495">
        <v>0</v>
      </c>
      <c r="BQ2495">
        <v>0</v>
      </c>
      <c r="BR2495">
        <v>0</v>
      </c>
      <c r="BS2495">
        <v>7.395833333333333</v>
      </c>
    </row>
    <row r="2496" spans="1:71" x14ac:dyDescent="0.25">
      <c r="A2496">
        <v>106404046</v>
      </c>
      <c r="B2496" t="s">
        <v>656</v>
      </c>
      <c r="C2496" s="1">
        <f t="shared" si="38"/>
        <v>43556</v>
      </c>
      <c r="D2496" s="2" t="s">
        <v>901</v>
      </c>
      <c r="E2496" s="1">
        <v>43469</v>
      </c>
      <c r="F2496" s="1">
        <v>43646</v>
      </c>
      <c r="G2496" t="s">
        <v>116</v>
      </c>
      <c r="H2496" t="s">
        <v>112</v>
      </c>
      <c r="I2496" t="s">
        <v>155</v>
      </c>
      <c r="J2496" t="s">
        <v>85</v>
      </c>
      <c r="K2496" t="s">
        <v>294</v>
      </c>
      <c r="L2496">
        <v>16</v>
      </c>
      <c r="M2496">
        <v>15</v>
      </c>
      <c r="N2496">
        <v>0</v>
      </c>
      <c r="O2496">
        <v>0</v>
      </c>
      <c r="P2496">
        <v>168</v>
      </c>
      <c r="Q2496">
        <v>0</v>
      </c>
      <c r="R2496">
        <v>0</v>
      </c>
      <c r="S2496">
        <v>0</v>
      </c>
      <c r="T2496">
        <v>0</v>
      </c>
      <c r="U2496">
        <v>0</v>
      </c>
      <c r="V2496">
        <v>661</v>
      </c>
      <c r="W2496">
        <v>0</v>
      </c>
      <c r="X2496">
        <v>512</v>
      </c>
      <c r="Y2496">
        <v>8</v>
      </c>
      <c r="Z2496">
        <v>0</v>
      </c>
      <c r="AA2496">
        <v>0</v>
      </c>
      <c r="AB2496">
        <v>1181</v>
      </c>
      <c r="AC2496">
        <v>0</v>
      </c>
      <c r="AD2496">
        <v>0</v>
      </c>
      <c r="AE2496">
        <v>0</v>
      </c>
      <c r="AF2496">
        <v>0</v>
      </c>
      <c r="AG2496">
        <v>0</v>
      </c>
      <c r="AH2496">
        <v>0</v>
      </c>
      <c r="AI2496">
        <v>0</v>
      </c>
      <c r="AJ2496">
        <v>0</v>
      </c>
      <c r="AK2496">
        <v>0</v>
      </c>
      <c r="AL2496">
        <v>0</v>
      </c>
      <c r="AM2496">
        <v>0</v>
      </c>
      <c r="AN2496">
        <v>0</v>
      </c>
      <c r="AO2496">
        <v>0</v>
      </c>
      <c r="AP2496">
        <v>0</v>
      </c>
      <c r="AQ2496">
        <v>139606</v>
      </c>
      <c r="AR2496">
        <v>0</v>
      </c>
      <c r="AS2496">
        <v>981481</v>
      </c>
      <c r="AT2496">
        <v>15959</v>
      </c>
      <c r="AU2496">
        <v>0</v>
      </c>
      <c r="AV2496">
        <v>0</v>
      </c>
      <c r="AW2496">
        <v>1137046</v>
      </c>
      <c r="AX2496">
        <v>0</v>
      </c>
      <c r="AY2496">
        <v>1317898</v>
      </c>
      <c r="AZ2496">
        <v>0</v>
      </c>
      <c r="BA2496">
        <v>268</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5.419354838709677</v>
      </c>
    </row>
    <row r="2497" spans="1:71" x14ac:dyDescent="0.25">
      <c r="A2497">
        <v>106410782</v>
      </c>
      <c r="B2497" t="s">
        <v>657</v>
      </c>
      <c r="C2497" s="1">
        <f t="shared" si="38"/>
        <v>43556</v>
      </c>
      <c r="D2497" s="2" t="s">
        <v>901</v>
      </c>
      <c r="E2497" s="1">
        <v>43469</v>
      </c>
      <c r="F2497" s="1">
        <v>43646</v>
      </c>
      <c r="G2497" t="s">
        <v>381</v>
      </c>
      <c r="H2497" t="s">
        <v>112</v>
      </c>
      <c r="I2497" t="s">
        <v>72</v>
      </c>
      <c r="J2497" t="s">
        <v>85</v>
      </c>
      <c r="K2497" t="s">
        <v>658</v>
      </c>
      <c r="L2497">
        <v>448</v>
      </c>
      <c r="M2497">
        <v>448</v>
      </c>
      <c r="N2497">
        <v>10</v>
      </c>
      <c r="O2497">
        <v>61</v>
      </c>
      <c r="P2497">
        <v>787</v>
      </c>
      <c r="Q2497">
        <v>152</v>
      </c>
      <c r="R2497">
        <v>3080</v>
      </c>
      <c r="S2497">
        <v>2010</v>
      </c>
      <c r="T2497">
        <v>4328</v>
      </c>
      <c r="U2497">
        <v>21222</v>
      </c>
      <c r="V2497">
        <v>0</v>
      </c>
      <c r="W2497">
        <v>102</v>
      </c>
      <c r="X2497">
        <v>1372</v>
      </c>
      <c r="Y2497">
        <v>0</v>
      </c>
      <c r="Z2497">
        <v>146</v>
      </c>
      <c r="AA2497">
        <v>429</v>
      </c>
      <c r="AB2497">
        <v>32689</v>
      </c>
      <c r="AC2497">
        <v>26646</v>
      </c>
      <c r="AD2497">
        <v>1637666</v>
      </c>
      <c r="AE2497">
        <v>-12346099</v>
      </c>
      <c r="AF2497">
        <v>0</v>
      </c>
      <c r="AG2497">
        <v>0</v>
      </c>
      <c r="AH2497">
        <v>0</v>
      </c>
      <c r="AI2497">
        <v>1961553</v>
      </c>
      <c r="AJ2497">
        <v>0</v>
      </c>
      <c r="AK2497">
        <v>0</v>
      </c>
      <c r="AL2497">
        <v>1961553</v>
      </c>
      <c r="AM2497">
        <v>7133475</v>
      </c>
      <c r="AN2497">
        <v>4678125</v>
      </c>
      <c r="AO2497">
        <v>11080274</v>
      </c>
      <c r="AP2497">
        <v>41706921</v>
      </c>
      <c r="AQ2497">
        <v>0</v>
      </c>
      <c r="AR2497">
        <v>2785596</v>
      </c>
      <c r="AS2497">
        <v>1902524</v>
      </c>
      <c r="AT2497">
        <v>0</v>
      </c>
      <c r="AU2497">
        <v>258809</v>
      </c>
      <c r="AV2497">
        <v>763835</v>
      </c>
      <c r="AW2497">
        <v>70309559</v>
      </c>
      <c r="AX2497">
        <v>22717793</v>
      </c>
      <c r="AY2497">
        <v>96456042</v>
      </c>
      <c r="AZ2497">
        <v>7159312</v>
      </c>
      <c r="BA2497">
        <v>14857653</v>
      </c>
      <c r="BB2497">
        <v>0</v>
      </c>
      <c r="BC2497">
        <v>0</v>
      </c>
      <c r="BD2497">
        <v>0</v>
      </c>
      <c r="BE2497">
        <v>0</v>
      </c>
      <c r="BF2497">
        <v>2839747</v>
      </c>
      <c r="BG2497">
        <v>32857711</v>
      </c>
      <c r="BH2497">
        <v>0</v>
      </c>
      <c r="BI2497">
        <v>0</v>
      </c>
      <c r="BJ2497">
        <v>0</v>
      </c>
      <c r="BK2497">
        <v>0</v>
      </c>
      <c r="BL2497">
        <v>0</v>
      </c>
      <c r="BM2497">
        <v>0</v>
      </c>
      <c r="BN2497">
        <v>0</v>
      </c>
      <c r="BO2497">
        <v>0</v>
      </c>
      <c r="BP2497">
        <v>0</v>
      </c>
      <c r="BQ2497">
        <v>0</v>
      </c>
      <c r="BR2497">
        <v>0</v>
      </c>
      <c r="BS2497">
        <v>0.8783482142857143</v>
      </c>
    </row>
    <row r="2498" spans="1:71" x14ac:dyDescent="0.25">
      <c r="A2498">
        <v>106074017</v>
      </c>
      <c r="B2498" t="s">
        <v>659</v>
      </c>
      <c r="C2498" s="1">
        <f t="shared" ref="C2498:C2561" si="39">DATE(LEFT(D2498,4), MID(D2498,7,1)*3-2, 1)</f>
        <v>43556</v>
      </c>
      <c r="D2498" s="2" t="s">
        <v>901</v>
      </c>
      <c r="E2498" s="1">
        <v>43469</v>
      </c>
      <c r="F2498" s="1">
        <v>43646</v>
      </c>
      <c r="G2498" t="s">
        <v>217</v>
      </c>
      <c r="H2498" t="s">
        <v>101</v>
      </c>
      <c r="I2498" t="s">
        <v>72</v>
      </c>
      <c r="J2498" t="s">
        <v>85</v>
      </c>
      <c r="K2498" t="s">
        <v>660</v>
      </c>
      <c r="L2498">
        <v>116</v>
      </c>
      <c r="M2498">
        <v>49</v>
      </c>
      <c r="N2498">
        <v>1</v>
      </c>
      <c r="O2498">
        <v>8</v>
      </c>
      <c r="P2498">
        <v>1174</v>
      </c>
      <c r="Q2498">
        <v>0</v>
      </c>
      <c r="R2498">
        <v>1729</v>
      </c>
      <c r="S2498">
        <v>813</v>
      </c>
      <c r="T2498">
        <v>160</v>
      </c>
      <c r="U2498">
        <v>167</v>
      </c>
      <c r="V2498">
        <v>0</v>
      </c>
      <c r="W2498">
        <v>0</v>
      </c>
      <c r="X2498">
        <v>49</v>
      </c>
      <c r="Y2498">
        <v>1216</v>
      </c>
      <c r="Z2498">
        <v>2</v>
      </c>
      <c r="AA2498">
        <v>54</v>
      </c>
      <c r="AB2498">
        <v>4190</v>
      </c>
      <c r="AC2498">
        <v>0</v>
      </c>
      <c r="AD2498">
        <v>975865</v>
      </c>
      <c r="AE2498">
        <v>0</v>
      </c>
      <c r="AF2498">
        <v>0</v>
      </c>
      <c r="AG2498">
        <v>0</v>
      </c>
      <c r="AH2498">
        <v>0</v>
      </c>
      <c r="AI2498">
        <v>0</v>
      </c>
      <c r="AJ2498">
        <v>0</v>
      </c>
      <c r="AK2498">
        <v>0</v>
      </c>
      <c r="AL2498">
        <v>0</v>
      </c>
      <c r="AM2498">
        <v>10025306</v>
      </c>
      <c r="AN2498">
        <v>6484954</v>
      </c>
      <c r="AO2498">
        <v>510819</v>
      </c>
      <c r="AP2498">
        <v>1362494</v>
      </c>
      <c r="AQ2498">
        <v>0</v>
      </c>
      <c r="AR2498">
        <v>0</v>
      </c>
      <c r="AS2498">
        <v>965719</v>
      </c>
      <c r="AT2498">
        <v>29231979</v>
      </c>
      <c r="AU2498">
        <v>27226</v>
      </c>
      <c r="AV2498">
        <v>353363</v>
      </c>
      <c r="AW2498">
        <v>48961860</v>
      </c>
      <c r="AX2498">
        <v>341665</v>
      </c>
      <c r="AY2498">
        <v>44700117</v>
      </c>
      <c r="AZ2498">
        <v>0</v>
      </c>
      <c r="BA2498">
        <v>75577</v>
      </c>
      <c r="BB2498">
        <v>0</v>
      </c>
      <c r="BC2498">
        <v>0</v>
      </c>
      <c r="BD2498">
        <v>0</v>
      </c>
      <c r="BE2498">
        <v>0</v>
      </c>
      <c r="BF2498">
        <v>111122</v>
      </c>
      <c r="BG2498">
        <v>68437801</v>
      </c>
      <c r="BH2498">
        <v>0</v>
      </c>
      <c r="BI2498">
        <v>0</v>
      </c>
      <c r="BJ2498">
        <v>0</v>
      </c>
      <c r="BK2498">
        <v>0</v>
      </c>
      <c r="BL2498">
        <v>0</v>
      </c>
      <c r="BM2498">
        <v>0</v>
      </c>
      <c r="BN2498">
        <v>0</v>
      </c>
      <c r="BO2498">
        <v>0</v>
      </c>
      <c r="BP2498">
        <v>0</v>
      </c>
      <c r="BQ2498">
        <v>0</v>
      </c>
      <c r="BR2498">
        <v>0</v>
      </c>
      <c r="BS2498">
        <v>7.1151515151515152</v>
      </c>
    </row>
    <row r="2499" spans="1:71" x14ac:dyDescent="0.25">
      <c r="A2499">
        <v>106424002</v>
      </c>
      <c r="B2499" t="s">
        <v>661</v>
      </c>
      <c r="C2499" s="1">
        <f t="shared" si="39"/>
        <v>43556</v>
      </c>
      <c r="D2499" s="2" t="s">
        <v>901</v>
      </c>
      <c r="E2499" s="1">
        <v>43469</v>
      </c>
      <c r="F2499" s="1">
        <v>43646</v>
      </c>
      <c r="G2499" t="s">
        <v>313</v>
      </c>
      <c r="H2499" t="s">
        <v>112</v>
      </c>
      <c r="I2499" t="s">
        <v>155</v>
      </c>
      <c r="J2499" t="s">
        <v>85</v>
      </c>
      <c r="K2499" t="s">
        <v>314</v>
      </c>
      <c r="L2499">
        <v>16</v>
      </c>
      <c r="M2499">
        <v>16</v>
      </c>
      <c r="N2499">
        <v>0</v>
      </c>
      <c r="O2499">
        <v>12</v>
      </c>
      <c r="P2499">
        <v>78</v>
      </c>
      <c r="Q2499">
        <v>0</v>
      </c>
      <c r="R2499">
        <v>117</v>
      </c>
      <c r="S2499">
        <v>0</v>
      </c>
      <c r="T2499">
        <v>1155</v>
      </c>
      <c r="U2499">
        <v>0</v>
      </c>
      <c r="V2499">
        <v>84</v>
      </c>
      <c r="W2499">
        <v>0</v>
      </c>
      <c r="X2499">
        <v>23</v>
      </c>
      <c r="Y2499">
        <v>0</v>
      </c>
      <c r="Z2499">
        <v>0</v>
      </c>
      <c r="AA2499">
        <v>33</v>
      </c>
      <c r="AB2499">
        <v>1412</v>
      </c>
      <c r="AC2499">
        <v>0</v>
      </c>
      <c r="AD2499">
        <v>82778</v>
      </c>
      <c r="AE2499">
        <v>0</v>
      </c>
      <c r="AF2499">
        <v>0</v>
      </c>
      <c r="AG2499">
        <v>0</v>
      </c>
      <c r="AH2499">
        <v>0</v>
      </c>
      <c r="AI2499">
        <v>0</v>
      </c>
      <c r="AJ2499">
        <v>0</v>
      </c>
      <c r="AK2499">
        <v>0</v>
      </c>
      <c r="AL2499">
        <v>0</v>
      </c>
      <c r="AM2499">
        <v>51629</v>
      </c>
      <c r="AN2499">
        <v>0</v>
      </c>
      <c r="AO2499">
        <v>500980</v>
      </c>
      <c r="AP2499">
        <v>0</v>
      </c>
      <c r="AQ2499">
        <v>0</v>
      </c>
      <c r="AR2499">
        <v>0</v>
      </c>
      <c r="AS2499">
        <v>0</v>
      </c>
      <c r="AT2499">
        <v>0</v>
      </c>
      <c r="AU2499">
        <v>0</v>
      </c>
      <c r="AV2499">
        <v>0</v>
      </c>
      <c r="AW2499">
        <v>552609</v>
      </c>
      <c r="AX2499">
        <v>0</v>
      </c>
      <c r="AY2499">
        <v>2318817</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2.4375</v>
      </c>
    </row>
    <row r="2500" spans="1:71" x14ac:dyDescent="0.25">
      <c r="A2500">
        <v>106420514</v>
      </c>
      <c r="B2500" t="s">
        <v>662</v>
      </c>
      <c r="C2500" s="1">
        <f t="shared" si="39"/>
        <v>43556</v>
      </c>
      <c r="D2500" s="2" t="s">
        <v>901</v>
      </c>
      <c r="E2500" s="1">
        <v>43469</v>
      </c>
      <c r="F2500" s="1">
        <v>43646</v>
      </c>
      <c r="G2500" t="s">
        <v>313</v>
      </c>
      <c r="H2500" t="s">
        <v>89</v>
      </c>
      <c r="I2500" t="s">
        <v>72</v>
      </c>
      <c r="J2500" t="s">
        <v>113</v>
      </c>
      <c r="K2500" t="s">
        <v>314</v>
      </c>
      <c r="L2500">
        <v>363</v>
      </c>
      <c r="M2500">
        <v>255</v>
      </c>
      <c r="N2500">
        <v>0</v>
      </c>
      <c r="O2500">
        <v>90</v>
      </c>
      <c r="P2500">
        <v>4647</v>
      </c>
      <c r="Q2500">
        <v>0</v>
      </c>
      <c r="R2500">
        <v>9969</v>
      </c>
      <c r="S2500">
        <v>1523</v>
      </c>
      <c r="T2500">
        <v>1528</v>
      </c>
      <c r="U2500">
        <v>3177</v>
      </c>
      <c r="V2500">
        <v>0</v>
      </c>
      <c r="W2500">
        <v>0</v>
      </c>
      <c r="X2500">
        <v>427</v>
      </c>
      <c r="Y2500">
        <v>5639</v>
      </c>
      <c r="Z2500">
        <v>0</v>
      </c>
      <c r="AA2500">
        <v>255</v>
      </c>
      <c r="AB2500">
        <v>22518</v>
      </c>
      <c r="AC2500">
        <v>0</v>
      </c>
      <c r="AD2500">
        <v>-6007315</v>
      </c>
      <c r="AE2500">
        <v>0</v>
      </c>
      <c r="AF2500">
        <v>0</v>
      </c>
      <c r="AG2500">
        <v>0</v>
      </c>
      <c r="AH2500">
        <v>0</v>
      </c>
      <c r="AI2500">
        <v>0</v>
      </c>
      <c r="AJ2500">
        <v>0</v>
      </c>
      <c r="AK2500">
        <v>0</v>
      </c>
      <c r="AL2500">
        <v>0</v>
      </c>
      <c r="AM2500">
        <v>55279941</v>
      </c>
      <c r="AN2500">
        <v>35961473</v>
      </c>
      <c r="AO2500">
        <v>4307914</v>
      </c>
      <c r="AP2500">
        <v>17038800</v>
      </c>
      <c r="AQ2500">
        <v>0</v>
      </c>
      <c r="AR2500">
        <v>0</v>
      </c>
      <c r="AS2500">
        <v>-16197262</v>
      </c>
      <c r="AT2500">
        <v>91543907</v>
      </c>
      <c r="AU2500">
        <v>0</v>
      </c>
      <c r="AV2500">
        <v>-1366106</v>
      </c>
      <c r="AW2500">
        <v>186568667</v>
      </c>
      <c r="AX2500">
        <v>4994541</v>
      </c>
      <c r="AY2500">
        <v>183138072</v>
      </c>
      <c r="AZ2500">
        <v>10174534</v>
      </c>
      <c r="BA2500">
        <v>17399725</v>
      </c>
      <c r="BB2500">
        <v>0</v>
      </c>
      <c r="BC2500">
        <v>0</v>
      </c>
      <c r="BD2500">
        <v>0</v>
      </c>
      <c r="BE2500">
        <v>0</v>
      </c>
      <c r="BF2500">
        <v>8497029</v>
      </c>
      <c r="BG2500">
        <v>732096320</v>
      </c>
      <c r="BH2500">
        <v>0</v>
      </c>
      <c r="BI2500">
        <v>0</v>
      </c>
      <c r="BJ2500">
        <v>0</v>
      </c>
      <c r="BK2500">
        <v>0</v>
      </c>
      <c r="BL2500">
        <v>0</v>
      </c>
      <c r="BM2500">
        <v>0</v>
      </c>
      <c r="BN2500">
        <v>0</v>
      </c>
      <c r="BO2500">
        <v>0</v>
      </c>
      <c r="BP2500">
        <v>0</v>
      </c>
      <c r="BQ2500">
        <v>0</v>
      </c>
      <c r="BR2500">
        <v>0</v>
      </c>
      <c r="BS2500">
        <v>7.5194174757281553</v>
      </c>
    </row>
    <row r="2501" spans="1:71" x14ac:dyDescent="0.25">
      <c r="A2501">
        <v>106430883</v>
      </c>
      <c r="B2501" t="s">
        <v>663</v>
      </c>
      <c r="C2501" s="1">
        <f t="shared" si="39"/>
        <v>43556</v>
      </c>
      <c r="D2501" s="2" t="s">
        <v>901</v>
      </c>
      <c r="E2501" s="1">
        <v>43469</v>
      </c>
      <c r="F2501" s="1">
        <v>43646</v>
      </c>
      <c r="G2501" t="s">
        <v>184</v>
      </c>
      <c r="H2501" t="s">
        <v>112</v>
      </c>
      <c r="I2501" t="s">
        <v>72</v>
      </c>
      <c r="J2501" t="s">
        <v>113</v>
      </c>
      <c r="K2501" t="s">
        <v>229</v>
      </c>
      <c r="L2501">
        <v>1141</v>
      </c>
      <c r="M2501">
        <v>524</v>
      </c>
      <c r="N2501">
        <v>222</v>
      </c>
      <c r="O2501">
        <v>0</v>
      </c>
      <c r="P2501">
        <v>8631</v>
      </c>
      <c r="Q2501">
        <v>0</v>
      </c>
      <c r="R2501">
        <v>12872</v>
      </c>
      <c r="S2501">
        <v>3933</v>
      </c>
      <c r="T2501">
        <v>9215</v>
      </c>
      <c r="U2501">
        <v>12208</v>
      </c>
      <c r="V2501">
        <v>400</v>
      </c>
      <c r="W2501">
        <v>4</v>
      </c>
      <c r="X2501">
        <v>926</v>
      </c>
      <c r="Y2501">
        <v>7290</v>
      </c>
      <c r="Z2501">
        <v>683</v>
      </c>
      <c r="AA2501">
        <v>0</v>
      </c>
      <c r="AB2501">
        <v>47531</v>
      </c>
      <c r="AC2501">
        <v>0</v>
      </c>
      <c r="AD2501">
        <v>3751485</v>
      </c>
      <c r="AE2501">
        <v>-33175744</v>
      </c>
      <c r="AF2501">
        <v>0</v>
      </c>
      <c r="AG2501">
        <v>0</v>
      </c>
      <c r="AH2501">
        <v>0</v>
      </c>
      <c r="AI2501">
        <v>58252641</v>
      </c>
      <c r="AJ2501">
        <v>152768</v>
      </c>
      <c r="AK2501">
        <v>0</v>
      </c>
      <c r="AL2501">
        <v>58405409</v>
      </c>
      <c r="AM2501">
        <v>71493404</v>
      </c>
      <c r="AN2501">
        <v>30971877</v>
      </c>
      <c r="AO2501">
        <v>86020992</v>
      </c>
      <c r="AP2501">
        <v>212132781</v>
      </c>
      <c r="AQ2501">
        <v>29628</v>
      </c>
      <c r="AR2501">
        <v>184269</v>
      </c>
      <c r="AS2501">
        <v>31834242</v>
      </c>
      <c r="AT2501">
        <v>93165529</v>
      </c>
      <c r="AU2501">
        <v>14478838</v>
      </c>
      <c r="AV2501">
        <v>0</v>
      </c>
      <c r="AW2501">
        <v>540311560</v>
      </c>
      <c r="AX2501">
        <v>16371906</v>
      </c>
      <c r="AY2501">
        <v>571757787</v>
      </c>
      <c r="AZ2501">
        <v>0</v>
      </c>
      <c r="BA2501">
        <v>-9314795</v>
      </c>
      <c r="BB2501">
        <v>0</v>
      </c>
      <c r="BC2501">
        <v>0</v>
      </c>
      <c r="BD2501">
        <v>0</v>
      </c>
      <c r="BE2501">
        <v>0</v>
      </c>
      <c r="BF2501">
        <v>78424862</v>
      </c>
      <c r="BG2501">
        <v>78424862</v>
      </c>
      <c r="BH2501">
        <v>0</v>
      </c>
      <c r="BI2501">
        <v>0</v>
      </c>
      <c r="BJ2501">
        <v>0</v>
      </c>
      <c r="BK2501">
        <v>0</v>
      </c>
      <c r="BL2501">
        <v>0</v>
      </c>
      <c r="BM2501">
        <v>0</v>
      </c>
      <c r="BN2501">
        <v>0</v>
      </c>
      <c r="BO2501">
        <v>0</v>
      </c>
      <c r="BP2501">
        <v>0</v>
      </c>
      <c r="BQ2501">
        <v>0</v>
      </c>
      <c r="BR2501">
        <v>0</v>
      </c>
      <c r="BS2501">
        <v>5.1837837837837837</v>
      </c>
    </row>
    <row r="2502" spans="1:71" x14ac:dyDescent="0.25">
      <c r="A2502">
        <v>106190687</v>
      </c>
      <c r="B2502" t="s">
        <v>891</v>
      </c>
      <c r="C2502" s="1">
        <f t="shared" si="39"/>
        <v>43556</v>
      </c>
      <c r="D2502" s="2" t="s">
        <v>901</v>
      </c>
      <c r="E2502" s="1">
        <v>43469</v>
      </c>
      <c r="F2502" s="1">
        <v>43646</v>
      </c>
      <c r="G2502" t="s">
        <v>92</v>
      </c>
      <c r="H2502" t="s">
        <v>89</v>
      </c>
      <c r="I2502" t="s">
        <v>72</v>
      </c>
      <c r="J2502" t="s">
        <v>113</v>
      </c>
      <c r="K2502" t="s">
        <v>615</v>
      </c>
      <c r="L2502">
        <v>265</v>
      </c>
      <c r="M2502">
        <v>265</v>
      </c>
      <c r="N2502">
        <v>10</v>
      </c>
      <c r="O2502">
        <v>31</v>
      </c>
      <c r="P2502">
        <v>3738</v>
      </c>
      <c r="Q2502">
        <v>0</v>
      </c>
      <c r="R2502">
        <v>7673</v>
      </c>
      <c r="S2502">
        <v>2435</v>
      </c>
      <c r="T2502">
        <v>1196</v>
      </c>
      <c r="U2502">
        <v>1171</v>
      </c>
      <c r="V2502">
        <v>0</v>
      </c>
      <c r="W2502">
        <v>0</v>
      </c>
      <c r="X2502">
        <v>26</v>
      </c>
      <c r="Y2502">
        <v>6860</v>
      </c>
      <c r="Z2502">
        <v>49</v>
      </c>
      <c r="AA2502">
        <v>148</v>
      </c>
      <c r="AB2502">
        <v>19558</v>
      </c>
      <c r="AC2502">
        <v>0</v>
      </c>
      <c r="AD2502">
        <v>4833556</v>
      </c>
      <c r="AE2502">
        <v>0</v>
      </c>
      <c r="AF2502">
        <v>0</v>
      </c>
      <c r="AG2502">
        <v>0</v>
      </c>
      <c r="AH2502">
        <v>731524</v>
      </c>
      <c r="AI2502">
        <v>1092361</v>
      </c>
      <c r="AJ2502">
        <v>0</v>
      </c>
      <c r="AK2502">
        <v>2657043</v>
      </c>
      <c r="AL2502">
        <v>4480928</v>
      </c>
      <c r="AM2502">
        <v>37549443</v>
      </c>
      <c r="AN2502">
        <v>23065866</v>
      </c>
      <c r="AO2502">
        <v>974145</v>
      </c>
      <c r="AP2502">
        <v>5444548</v>
      </c>
      <c r="AQ2502">
        <v>35977</v>
      </c>
      <c r="AR2502">
        <v>0</v>
      </c>
      <c r="AS2502">
        <v>543725</v>
      </c>
      <c r="AT2502">
        <v>94059291</v>
      </c>
      <c r="AU2502">
        <v>0</v>
      </c>
      <c r="AV2502">
        <v>-1082254</v>
      </c>
      <c r="AW2502">
        <v>160590741</v>
      </c>
      <c r="AX2502">
        <v>6575033</v>
      </c>
      <c r="AY2502">
        <v>163058472</v>
      </c>
      <c r="AZ2502">
        <v>0</v>
      </c>
      <c r="BA2502">
        <v>6493648</v>
      </c>
      <c r="BB2502">
        <v>0</v>
      </c>
      <c r="BC2502">
        <v>0</v>
      </c>
      <c r="BD2502">
        <v>0</v>
      </c>
      <c r="BE2502">
        <v>0</v>
      </c>
      <c r="BF2502">
        <v>4388371</v>
      </c>
      <c r="BG2502">
        <v>660132872</v>
      </c>
      <c r="BH2502">
        <v>0</v>
      </c>
      <c r="BI2502">
        <v>0</v>
      </c>
      <c r="BJ2502">
        <v>0</v>
      </c>
      <c r="BK2502">
        <v>0</v>
      </c>
      <c r="BL2502">
        <v>0</v>
      </c>
      <c r="BM2502">
        <v>0</v>
      </c>
      <c r="BN2502">
        <v>0</v>
      </c>
      <c r="BO2502">
        <v>0</v>
      </c>
      <c r="BP2502">
        <v>0</v>
      </c>
      <c r="BQ2502">
        <v>0</v>
      </c>
      <c r="BR2502">
        <v>0</v>
      </c>
      <c r="BS2502">
        <v>7.0528301886792457</v>
      </c>
    </row>
    <row r="2503" spans="1:71" x14ac:dyDescent="0.25">
      <c r="A2503">
        <v>106491064</v>
      </c>
      <c r="B2503" t="s">
        <v>665</v>
      </c>
      <c r="C2503" s="1">
        <f t="shared" si="39"/>
        <v>43556</v>
      </c>
      <c r="D2503" s="2" t="s">
        <v>901</v>
      </c>
      <c r="E2503" s="1">
        <v>43469</v>
      </c>
      <c r="F2503" s="1">
        <v>43646</v>
      </c>
      <c r="G2503" t="s">
        <v>121</v>
      </c>
      <c r="H2503" t="s">
        <v>77</v>
      </c>
      <c r="I2503" t="s">
        <v>72</v>
      </c>
      <c r="J2503" t="s">
        <v>85</v>
      </c>
      <c r="K2503" t="s">
        <v>122</v>
      </c>
      <c r="L2503">
        <v>298</v>
      </c>
      <c r="M2503">
        <v>221</v>
      </c>
      <c r="N2503">
        <v>3</v>
      </c>
      <c r="O2503">
        <v>215</v>
      </c>
      <c r="P2503">
        <v>3153</v>
      </c>
      <c r="Q2503">
        <v>0</v>
      </c>
      <c r="R2503">
        <v>8224</v>
      </c>
      <c r="S2503">
        <v>846</v>
      </c>
      <c r="T2503">
        <v>979</v>
      </c>
      <c r="U2503">
        <v>3448</v>
      </c>
      <c r="V2503">
        <v>0</v>
      </c>
      <c r="W2503">
        <v>0</v>
      </c>
      <c r="X2503">
        <v>743</v>
      </c>
      <c r="Y2503">
        <v>2354</v>
      </c>
      <c r="Z2503">
        <v>16</v>
      </c>
      <c r="AA2503">
        <v>1217</v>
      </c>
      <c r="AB2503">
        <v>17827</v>
      </c>
      <c r="AC2503">
        <v>0</v>
      </c>
      <c r="AD2503">
        <v>5858430</v>
      </c>
      <c r="AE2503">
        <v>0</v>
      </c>
      <c r="AF2503">
        <v>0</v>
      </c>
      <c r="AG2503">
        <v>0</v>
      </c>
      <c r="AH2503">
        <v>0</v>
      </c>
      <c r="AI2503">
        <v>0</v>
      </c>
      <c r="AJ2503">
        <v>0</v>
      </c>
      <c r="AK2503">
        <v>9725766</v>
      </c>
      <c r="AL2503">
        <v>9725766</v>
      </c>
      <c r="AM2503">
        <v>46193083</v>
      </c>
      <c r="AN2503">
        <v>3496815</v>
      </c>
      <c r="AO2503">
        <v>43596853</v>
      </c>
      <c r="AP2503">
        <v>18960768</v>
      </c>
      <c r="AQ2503">
        <v>0</v>
      </c>
      <c r="AR2503">
        <v>0</v>
      </c>
      <c r="AS2503">
        <v>8072693</v>
      </c>
      <c r="AT2503">
        <v>44287250</v>
      </c>
      <c r="AU2503">
        <v>0</v>
      </c>
      <c r="AV2503">
        <v>9319871</v>
      </c>
      <c r="AW2503">
        <v>173927333</v>
      </c>
      <c r="AX2503">
        <v>4725495</v>
      </c>
      <c r="AY2503">
        <v>135005006</v>
      </c>
      <c r="AZ2503">
        <v>6958525</v>
      </c>
      <c r="BA2503">
        <v>2537597</v>
      </c>
      <c r="BB2503">
        <v>0</v>
      </c>
      <c r="BC2503">
        <v>0</v>
      </c>
      <c r="BD2503">
        <v>0</v>
      </c>
      <c r="BE2503">
        <v>0</v>
      </c>
      <c r="BF2503">
        <v>14792892</v>
      </c>
      <c r="BG2503">
        <v>255065516</v>
      </c>
      <c r="BH2503">
        <v>0</v>
      </c>
      <c r="BI2503">
        <v>0</v>
      </c>
      <c r="BJ2503">
        <v>0</v>
      </c>
      <c r="BK2503">
        <v>0</v>
      </c>
      <c r="BL2503">
        <v>0</v>
      </c>
      <c r="BM2503">
        <v>0</v>
      </c>
      <c r="BN2503">
        <v>0</v>
      </c>
      <c r="BO2503">
        <v>0</v>
      </c>
      <c r="BP2503">
        <v>0</v>
      </c>
      <c r="BQ2503">
        <v>0</v>
      </c>
      <c r="BR2503">
        <v>0</v>
      </c>
      <c r="BS2503">
        <v>6.0751445086705198</v>
      </c>
    </row>
    <row r="2504" spans="1:71" x14ac:dyDescent="0.25">
      <c r="A2504">
        <v>106420522</v>
      </c>
      <c r="B2504" t="s">
        <v>666</v>
      </c>
      <c r="C2504" s="1">
        <f t="shared" si="39"/>
        <v>43556</v>
      </c>
      <c r="D2504" s="2" t="s">
        <v>901</v>
      </c>
      <c r="E2504" s="1">
        <v>43469</v>
      </c>
      <c r="F2504" s="1">
        <v>43646</v>
      </c>
      <c r="G2504" t="s">
        <v>313</v>
      </c>
      <c r="H2504" t="s">
        <v>89</v>
      </c>
      <c r="I2504" t="s">
        <v>72</v>
      </c>
      <c r="J2504" t="s">
        <v>73</v>
      </c>
      <c r="K2504" t="s">
        <v>667</v>
      </c>
      <c r="L2504">
        <v>11</v>
      </c>
      <c r="M2504">
        <v>11</v>
      </c>
      <c r="N2504">
        <v>0</v>
      </c>
      <c r="O2504">
        <v>0</v>
      </c>
      <c r="P2504">
        <v>58</v>
      </c>
      <c r="Q2504">
        <v>0</v>
      </c>
      <c r="R2504">
        <v>123</v>
      </c>
      <c r="S2504">
        <v>34</v>
      </c>
      <c r="T2504">
        <v>0</v>
      </c>
      <c r="U2504">
        <v>4</v>
      </c>
      <c r="V2504">
        <v>0</v>
      </c>
      <c r="W2504">
        <v>0</v>
      </c>
      <c r="X2504">
        <v>0</v>
      </c>
      <c r="Y2504">
        <v>17</v>
      </c>
      <c r="Z2504">
        <v>0</v>
      </c>
      <c r="AA2504">
        <v>0</v>
      </c>
      <c r="AB2504">
        <v>178</v>
      </c>
      <c r="AC2504">
        <v>0</v>
      </c>
      <c r="AD2504">
        <v>29155</v>
      </c>
      <c r="AE2504">
        <v>0</v>
      </c>
      <c r="AF2504">
        <v>0</v>
      </c>
      <c r="AG2504">
        <v>0</v>
      </c>
      <c r="AH2504">
        <v>0</v>
      </c>
      <c r="AI2504">
        <v>0</v>
      </c>
      <c r="AJ2504">
        <v>0</v>
      </c>
      <c r="AK2504">
        <v>0</v>
      </c>
      <c r="AL2504">
        <v>0</v>
      </c>
      <c r="AM2504">
        <v>2661473</v>
      </c>
      <c r="AN2504">
        <v>884925</v>
      </c>
      <c r="AO2504">
        <v>18848</v>
      </c>
      <c r="AP2504">
        <v>219763</v>
      </c>
      <c r="AQ2504">
        <v>0</v>
      </c>
      <c r="AR2504">
        <v>0</v>
      </c>
      <c r="AS2504">
        <v>-170505</v>
      </c>
      <c r="AT2504">
        <v>2281369</v>
      </c>
      <c r="AU2504">
        <v>0</v>
      </c>
      <c r="AV2504">
        <v>19465</v>
      </c>
      <c r="AW2504">
        <v>5915338</v>
      </c>
      <c r="AX2504">
        <v>615979</v>
      </c>
      <c r="AY2504">
        <v>4606987</v>
      </c>
      <c r="AZ2504">
        <v>94713</v>
      </c>
      <c r="BA2504">
        <v>812589</v>
      </c>
      <c r="BB2504">
        <v>0</v>
      </c>
      <c r="BC2504">
        <v>0</v>
      </c>
      <c r="BD2504">
        <v>0</v>
      </c>
      <c r="BE2504">
        <v>0</v>
      </c>
      <c r="BF2504">
        <v>83955</v>
      </c>
      <c r="BG2504">
        <v>13420690</v>
      </c>
      <c r="BH2504">
        <v>0</v>
      </c>
      <c r="BI2504">
        <v>0</v>
      </c>
      <c r="BJ2504">
        <v>0</v>
      </c>
      <c r="BK2504">
        <v>0</v>
      </c>
      <c r="BL2504">
        <v>0</v>
      </c>
      <c r="BM2504">
        <v>0</v>
      </c>
      <c r="BN2504">
        <v>0</v>
      </c>
      <c r="BO2504">
        <v>0</v>
      </c>
      <c r="BP2504">
        <v>0</v>
      </c>
      <c r="BQ2504">
        <v>0</v>
      </c>
      <c r="BR2504">
        <v>0</v>
      </c>
      <c r="BS2504">
        <v>2.6363636363636362</v>
      </c>
    </row>
    <row r="2505" spans="1:71" x14ac:dyDescent="0.25">
      <c r="A2505">
        <v>106371256</v>
      </c>
      <c r="B2505" t="s">
        <v>668</v>
      </c>
      <c r="C2505" s="1">
        <f t="shared" si="39"/>
        <v>43556</v>
      </c>
      <c r="D2505" s="2" t="s">
        <v>901</v>
      </c>
      <c r="E2505" s="1">
        <v>43469</v>
      </c>
      <c r="F2505" s="1">
        <v>43646</v>
      </c>
      <c r="G2505" t="s">
        <v>100</v>
      </c>
      <c r="H2505" t="s">
        <v>89</v>
      </c>
      <c r="I2505" t="s">
        <v>72</v>
      </c>
      <c r="J2505" t="s">
        <v>85</v>
      </c>
      <c r="K2505" t="s">
        <v>669</v>
      </c>
      <c r="L2505">
        <v>150</v>
      </c>
      <c r="M2505">
        <v>85</v>
      </c>
      <c r="N2505">
        <v>2</v>
      </c>
      <c r="O2505">
        <v>16</v>
      </c>
      <c r="P2505">
        <v>2086</v>
      </c>
      <c r="Q2505">
        <v>0</v>
      </c>
      <c r="R2505">
        <v>2448</v>
      </c>
      <c r="S2505">
        <v>2029</v>
      </c>
      <c r="T2505">
        <v>86</v>
      </c>
      <c r="U2505">
        <v>31</v>
      </c>
      <c r="V2505">
        <v>0</v>
      </c>
      <c r="W2505">
        <v>0</v>
      </c>
      <c r="X2505">
        <v>9</v>
      </c>
      <c r="Y2505">
        <v>2472</v>
      </c>
      <c r="Z2505">
        <v>5</v>
      </c>
      <c r="AA2505">
        <v>46</v>
      </c>
      <c r="AB2505">
        <v>7126</v>
      </c>
      <c r="AC2505">
        <v>0</v>
      </c>
      <c r="AD2505">
        <v>4723514</v>
      </c>
      <c r="AE2505">
        <v>0</v>
      </c>
      <c r="AF2505">
        <v>0</v>
      </c>
      <c r="AG2505">
        <v>0</v>
      </c>
      <c r="AH2505">
        <v>0</v>
      </c>
      <c r="AI2505">
        <v>0</v>
      </c>
      <c r="AJ2505">
        <v>0</v>
      </c>
      <c r="AK2505">
        <v>0</v>
      </c>
      <c r="AL2505">
        <v>0</v>
      </c>
      <c r="AM2505">
        <v>16762168</v>
      </c>
      <c r="AN2505">
        <v>14738516</v>
      </c>
      <c r="AO2505">
        <v>210780</v>
      </c>
      <c r="AP2505">
        <v>76440</v>
      </c>
      <c r="AQ2505">
        <v>0</v>
      </c>
      <c r="AR2505">
        <v>0</v>
      </c>
      <c r="AS2505">
        <v>607136</v>
      </c>
      <c r="AT2505">
        <v>48066386</v>
      </c>
      <c r="AU2505">
        <v>0</v>
      </c>
      <c r="AV2505">
        <v>-175019</v>
      </c>
      <c r="AW2505">
        <v>80286407</v>
      </c>
      <c r="AX2505">
        <v>2223894</v>
      </c>
      <c r="AY2505">
        <v>70671473</v>
      </c>
      <c r="AZ2505">
        <v>958440</v>
      </c>
      <c r="BA2505">
        <v>0</v>
      </c>
      <c r="BB2505">
        <v>0</v>
      </c>
      <c r="BC2505">
        <v>0</v>
      </c>
      <c r="BD2505">
        <v>0</v>
      </c>
      <c r="BE2505">
        <v>0</v>
      </c>
      <c r="BF2505">
        <v>2938712</v>
      </c>
      <c r="BG2505">
        <v>99544127</v>
      </c>
      <c r="BH2505">
        <v>0</v>
      </c>
      <c r="BI2505">
        <v>0</v>
      </c>
      <c r="BJ2505">
        <v>0</v>
      </c>
      <c r="BK2505">
        <v>0</v>
      </c>
      <c r="BL2505">
        <v>0</v>
      </c>
      <c r="BM2505">
        <v>0</v>
      </c>
      <c r="BN2505">
        <v>0</v>
      </c>
      <c r="BO2505">
        <v>0</v>
      </c>
      <c r="BP2505">
        <v>0</v>
      </c>
      <c r="BQ2505">
        <v>0</v>
      </c>
      <c r="BR2505">
        <v>0</v>
      </c>
      <c r="BS2505">
        <v>8.8765957446808503</v>
      </c>
    </row>
    <row r="2506" spans="1:71" x14ac:dyDescent="0.25">
      <c r="A2506">
        <v>106371394</v>
      </c>
      <c r="B2506" t="s">
        <v>670</v>
      </c>
      <c r="C2506" s="1">
        <f t="shared" si="39"/>
        <v>43556</v>
      </c>
      <c r="D2506" s="2" t="s">
        <v>901</v>
      </c>
      <c r="E2506" s="1">
        <v>43469</v>
      </c>
      <c r="F2506" s="1">
        <v>43646</v>
      </c>
      <c r="G2506" t="s">
        <v>100</v>
      </c>
      <c r="H2506" t="s">
        <v>89</v>
      </c>
      <c r="I2506" t="s">
        <v>72</v>
      </c>
      <c r="J2506" t="s">
        <v>85</v>
      </c>
      <c r="K2506" t="s">
        <v>671</v>
      </c>
      <c r="L2506">
        <v>192</v>
      </c>
      <c r="M2506">
        <v>154</v>
      </c>
      <c r="N2506">
        <v>17</v>
      </c>
      <c r="O2506">
        <v>18</v>
      </c>
      <c r="P2506">
        <v>3125</v>
      </c>
      <c r="Q2506">
        <v>0</v>
      </c>
      <c r="R2506">
        <v>4199</v>
      </c>
      <c r="S2506">
        <v>2623</v>
      </c>
      <c r="T2506">
        <v>800</v>
      </c>
      <c r="U2506">
        <v>1112</v>
      </c>
      <c r="V2506">
        <v>0</v>
      </c>
      <c r="W2506">
        <v>0</v>
      </c>
      <c r="X2506">
        <v>25</v>
      </c>
      <c r="Y2506">
        <v>3412</v>
      </c>
      <c r="Z2506">
        <v>36</v>
      </c>
      <c r="AA2506">
        <v>38</v>
      </c>
      <c r="AB2506">
        <v>12245</v>
      </c>
      <c r="AC2506">
        <v>0</v>
      </c>
      <c r="AD2506">
        <v>1375101</v>
      </c>
      <c r="AE2506">
        <v>0</v>
      </c>
      <c r="AF2506">
        <v>0</v>
      </c>
      <c r="AG2506">
        <v>0</v>
      </c>
      <c r="AH2506">
        <v>0</v>
      </c>
      <c r="AI2506">
        <v>0</v>
      </c>
      <c r="AJ2506">
        <v>0</v>
      </c>
      <c r="AK2506">
        <v>229731</v>
      </c>
      <c r="AL2506">
        <v>229731</v>
      </c>
      <c r="AM2506">
        <v>18110391</v>
      </c>
      <c r="AN2506">
        <v>13160840</v>
      </c>
      <c r="AO2506">
        <v>1952797</v>
      </c>
      <c r="AP2506">
        <v>3960567</v>
      </c>
      <c r="AQ2506">
        <v>0</v>
      </c>
      <c r="AR2506">
        <v>0</v>
      </c>
      <c r="AS2506">
        <v>444004</v>
      </c>
      <c r="AT2506">
        <v>43630634</v>
      </c>
      <c r="AU2506">
        <v>0</v>
      </c>
      <c r="AV2506">
        <v>96083</v>
      </c>
      <c r="AW2506">
        <v>81355316</v>
      </c>
      <c r="AX2506">
        <v>1546756</v>
      </c>
      <c r="AY2506">
        <v>74225298</v>
      </c>
      <c r="AZ2506">
        <v>5439986</v>
      </c>
      <c r="BA2506">
        <v>0</v>
      </c>
      <c r="BB2506">
        <v>0</v>
      </c>
      <c r="BC2506">
        <v>0</v>
      </c>
      <c r="BD2506">
        <v>0</v>
      </c>
      <c r="BE2506">
        <v>0</v>
      </c>
      <c r="BF2506">
        <v>6532636</v>
      </c>
      <c r="BG2506">
        <v>183405242</v>
      </c>
      <c r="BH2506">
        <v>0</v>
      </c>
      <c r="BI2506">
        <v>0</v>
      </c>
      <c r="BJ2506">
        <v>0</v>
      </c>
      <c r="BK2506">
        <v>0</v>
      </c>
      <c r="BL2506">
        <v>0</v>
      </c>
      <c r="BM2506">
        <v>0</v>
      </c>
      <c r="BN2506">
        <v>0</v>
      </c>
      <c r="BO2506">
        <v>0</v>
      </c>
      <c r="BP2506">
        <v>0</v>
      </c>
      <c r="BQ2506">
        <v>0</v>
      </c>
      <c r="BR2506">
        <v>0</v>
      </c>
      <c r="BS2506">
        <v>9.0317919075144513</v>
      </c>
    </row>
    <row r="2507" spans="1:71" x14ac:dyDescent="0.25">
      <c r="A2507">
        <v>106370771</v>
      </c>
      <c r="B2507" t="s">
        <v>672</v>
      </c>
      <c r="C2507" s="1">
        <f t="shared" si="39"/>
        <v>43556</v>
      </c>
      <c r="D2507" s="2" t="s">
        <v>901</v>
      </c>
      <c r="E2507" s="1">
        <v>43469</v>
      </c>
      <c r="F2507" s="1">
        <v>43646</v>
      </c>
      <c r="G2507" t="s">
        <v>100</v>
      </c>
      <c r="H2507" t="s">
        <v>89</v>
      </c>
      <c r="I2507" t="s">
        <v>72</v>
      </c>
      <c r="J2507" t="s">
        <v>85</v>
      </c>
      <c r="K2507" t="s">
        <v>669</v>
      </c>
      <c r="L2507">
        <v>365</v>
      </c>
      <c r="M2507">
        <v>246</v>
      </c>
      <c r="N2507">
        <v>18</v>
      </c>
      <c r="O2507">
        <v>52</v>
      </c>
      <c r="P2507">
        <v>4834</v>
      </c>
      <c r="Q2507">
        <v>0</v>
      </c>
      <c r="R2507">
        <v>6906</v>
      </c>
      <c r="S2507">
        <v>3998</v>
      </c>
      <c r="T2507">
        <v>888</v>
      </c>
      <c r="U2507">
        <v>1471</v>
      </c>
      <c r="V2507">
        <v>0</v>
      </c>
      <c r="W2507">
        <v>0</v>
      </c>
      <c r="X2507">
        <v>0</v>
      </c>
      <c r="Y2507">
        <v>7829</v>
      </c>
      <c r="Z2507">
        <v>43</v>
      </c>
      <c r="AA2507">
        <v>126</v>
      </c>
      <c r="AB2507">
        <v>21261</v>
      </c>
      <c r="AC2507">
        <v>0</v>
      </c>
      <c r="AD2507">
        <v>5821765</v>
      </c>
      <c r="AE2507">
        <v>0</v>
      </c>
      <c r="AF2507">
        <v>0</v>
      </c>
      <c r="AG2507">
        <v>0</v>
      </c>
      <c r="AH2507">
        <v>0</v>
      </c>
      <c r="AI2507">
        <v>0</v>
      </c>
      <c r="AJ2507">
        <v>0</v>
      </c>
      <c r="AK2507">
        <v>521394</v>
      </c>
      <c r="AL2507">
        <v>521394</v>
      </c>
      <c r="AM2507">
        <v>38665245</v>
      </c>
      <c r="AN2507">
        <v>19371851</v>
      </c>
      <c r="AO2507">
        <v>2912497</v>
      </c>
      <c r="AP2507">
        <v>9598056</v>
      </c>
      <c r="AQ2507">
        <v>0</v>
      </c>
      <c r="AR2507">
        <v>0</v>
      </c>
      <c r="AS2507">
        <v>0</v>
      </c>
      <c r="AT2507">
        <v>127402322</v>
      </c>
      <c r="AU2507">
        <v>0</v>
      </c>
      <c r="AV2507">
        <v>3300829</v>
      </c>
      <c r="AW2507">
        <v>201250800</v>
      </c>
      <c r="AX2507">
        <v>3092964</v>
      </c>
      <c r="AY2507">
        <v>167676127</v>
      </c>
      <c r="AZ2507">
        <v>2913241</v>
      </c>
      <c r="BA2507">
        <v>0</v>
      </c>
      <c r="BB2507">
        <v>0</v>
      </c>
      <c r="BC2507">
        <v>0</v>
      </c>
      <c r="BD2507">
        <v>0</v>
      </c>
      <c r="BE2507">
        <v>0</v>
      </c>
      <c r="BF2507">
        <v>4586613</v>
      </c>
      <c r="BG2507">
        <v>510310091</v>
      </c>
      <c r="BH2507">
        <v>0</v>
      </c>
      <c r="BI2507">
        <v>0</v>
      </c>
      <c r="BJ2507">
        <v>0</v>
      </c>
      <c r="BK2507">
        <v>0</v>
      </c>
      <c r="BL2507">
        <v>0</v>
      </c>
      <c r="BM2507">
        <v>0</v>
      </c>
      <c r="BN2507">
        <v>0</v>
      </c>
      <c r="BO2507">
        <v>0</v>
      </c>
      <c r="BP2507">
        <v>0</v>
      </c>
      <c r="BQ2507">
        <v>0</v>
      </c>
      <c r="BR2507">
        <v>0</v>
      </c>
      <c r="BS2507">
        <v>7.9116202945990182</v>
      </c>
    </row>
    <row r="2508" spans="1:71" x14ac:dyDescent="0.25">
      <c r="A2508">
        <v>106370744</v>
      </c>
      <c r="B2508" t="s">
        <v>673</v>
      </c>
      <c r="C2508" s="1">
        <f t="shared" si="39"/>
        <v>43556</v>
      </c>
      <c r="D2508" s="2" t="s">
        <v>901</v>
      </c>
      <c r="E2508" s="1">
        <v>43469</v>
      </c>
      <c r="F2508" s="1">
        <v>43646</v>
      </c>
      <c r="G2508" t="s">
        <v>100</v>
      </c>
      <c r="H2508" t="s">
        <v>89</v>
      </c>
      <c r="I2508" t="s">
        <v>72</v>
      </c>
      <c r="J2508" t="s">
        <v>113</v>
      </c>
      <c r="K2508" t="s">
        <v>102</v>
      </c>
      <c r="L2508">
        <v>528</v>
      </c>
      <c r="M2508">
        <v>404</v>
      </c>
      <c r="N2508">
        <v>172</v>
      </c>
      <c r="O2508">
        <v>110</v>
      </c>
      <c r="P2508">
        <v>7730</v>
      </c>
      <c r="Q2508">
        <v>0</v>
      </c>
      <c r="R2508">
        <v>7902</v>
      </c>
      <c r="S2508">
        <v>9038</v>
      </c>
      <c r="T2508">
        <v>4460</v>
      </c>
      <c r="U2508">
        <v>8127</v>
      </c>
      <c r="V2508">
        <v>0</v>
      </c>
      <c r="W2508">
        <v>0</v>
      </c>
      <c r="X2508">
        <v>129</v>
      </c>
      <c r="Y2508">
        <v>4778</v>
      </c>
      <c r="Z2508">
        <v>423</v>
      </c>
      <c r="AA2508">
        <v>272</v>
      </c>
      <c r="AB2508">
        <v>35129</v>
      </c>
      <c r="AC2508">
        <v>0</v>
      </c>
      <c r="AD2508">
        <v>10876264</v>
      </c>
      <c r="AE2508">
        <v>-4439097</v>
      </c>
      <c r="AF2508">
        <v>0</v>
      </c>
      <c r="AG2508">
        <v>0</v>
      </c>
      <c r="AH2508">
        <v>0</v>
      </c>
      <c r="AI2508">
        <v>0</v>
      </c>
      <c r="AJ2508">
        <v>0</v>
      </c>
      <c r="AK2508">
        <v>2054639</v>
      </c>
      <c r="AL2508">
        <v>2054639</v>
      </c>
      <c r="AM2508">
        <v>30056335</v>
      </c>
      <c r="AN2508">
        <v>34503736</v>
      </c>
      <c r="AO2508">
        <v>26132780</v>
      </c>
      <c r="AP2508">
        <v>34521922</v>
      </c>
      <c r="AQ2508">
        <v>0</v>
      </c>
      <c r="AR2508">
        <v>0</v>
      </c>
      <c r="AS2508">
        <v>71455</v>
      </c>
      <c r="AT2508">
        <v>74267964</v>
      </c>
      <c r="AU2508">
        <v>0</v>
      </c>
      <c r="AV2508">
        <v>-221474</v>
      </c>
      <c r="AW2508">
        <v>199332718</v>
      </c>
      <c r="AX2508">
        <v>7947317</v>
      </c>
      <c r="AY2508">
        <v>198102803</v>
      </c>
      <c r="AZ2508">
        <v>6171234</v>
      </c>
      <c r="BA2508">
        <v>15493</v>
      </c>
      <c r="BB2508">
        <v>0</v>
      </c>
      <c r="BC2508">
        <v>0</v>
      </c>
      <c r="BD2508">
        <v>0</v>
      </c>
      <c r="BE2508">
        <v>0</v>
      </c>
      <c r="BF2508">
        <v>8874542</v>
      </c>
      <c r="BG2508">
        <v>211482594</v>
      </c>
      <c r="BH2508">
        <v>0</v>
      </c>
      <c r="BI2508">
        <v>0</v>
      </c>
      <c r="BJ2508">
        <v>0</v>
      </c>
      <c r="BK2508">
        <v>0</v>
      </c>
      <c r="BL2508">
        <v>0</v>
      </c>
      <c r="BM2508">
        <v>0</v>
      </c>
      <c r="BN2508">
        <v>0</v>
      </c>
      <c r="BO2508">
        <v>0</v>
      </c>
      <c r="BP2508">
        <v>0</v>
      </c>
      <c r="BQ2508">
        <v>0</v>
      </c>
      <c r="BR2508">
        <v>0</v>
      </c>
      <c r="BS2508">
        <v>8.2939914163090123</v>
      </c>
    </row>
    <row r="2509" spans="1:71" x14ac:dyDescent="0.25">
      <c r="A2509">
        <v>106124004</v>
      </c>
      <c r="B2509" t="s">
        <v>674</v>
      </c>
      <c r="C2509" s="1">
        <f t="shared" si="39"/>
        <v>43556</v>
      </c>
      <c r="D2509" s="2" t="s">
        <v>901</v>
      </c>
      <c r="E2509" s="1">
        <v>43469</v>
      </c>
      <c r="F2509" s="1">
        <v>43646</v>
      </c>
      <c r="G2509" t="s">
        <v>346</v>
      </c>
      <c r="H2509" t="s">
        <v>112</v>
      </c>
      <c r="I2509" t="s">
        <v>155</v>
      </c>
      <c r="J2509" t="s">
        <v>85</v>
      </c>
      <c r="K2509" t="s">
        <v>675</v>
      </c>
      <c r="L2509">
        <v>16</v>
      </c>
      <c r="M2509">
        <v>16</v>
      </c>
      <c r="N2509">
        <v>0</v>
      </c>
      <c r="O2509">
        <v>0</v>
      </c>
      <c r="P2509">
        <v>168</v>
      </c>
      <c r="Q2509">
        <v>0</v>
      </c>
      <c r="R2509">
        <v>410</v>
      </c>
      <c r="S2509">
        <v>0</v>
      </c>
      <c r="T2509">
        <v>0</v>
      </c>
      <c r="U2509">
        <v>0</v>
      </c>
      <c r="V2509">
        <v>0</v>
      </c>
      <c r="W2509">
        <v>0</v>
      </c>
      <c r="X2509">
        <v>727</v>
      </c>
      <c r="Y2509">
        <v>0</v>
      </c>
      <c r="Z2509">
        <v>0</v>
      </c>
      <c r="AA2509">
        <v>0</v>
      </c>
      <c r="AB2509">
        <v>1137</v>
      </c>
      <c r="AC2509">
        <v>0</v>
      </c>
      <c r="AD2509">
        <v>0</v>
      </c>
      <c r="AE2509">
        <v>-30</v>
      </c>
      <c r="AF2509">
        <v>0</v>
      </c>
      <c r="AG2509">
        <v>0</v>
      </c>
      <c r="AH2509">
        <v>0</v>
      </c>
      <c r="AI2509">
        <v>0</v>
      </c>
      <c r="AJ2509">
        <v>0</v>
      </c>
      <c r="AK2509">
        <v>0</v>
      </c>
      <c r="AL2509">
        <v>0</v>
      </c>
      <c r="AM2509">
        <v>700485</v>
      </c>
      <c r="AN2509">
        <v>0</v>
      </c>
      <c r="AO2509">
        <v>0</v>
      </c>
      <c r="AP2509">
        <v>0</v>
      </c>
      <c r="AQ2509">
        <v>0</v>
      </c>
      <c r="AR2509">
        <v>0</v>
      </c>
      <c r="AS2509">
        <v>1242110</v>
      </c>
      <c r="AT2509">
        <v>0</v>
      </c>
      <c r="AU2509">
        <v>0</v>
      </c>
      <c r="AV2509">
        <v>0</v>
      </c>
      <c r="AW2509">
        <v>1942595</v>
      </c>
      <c r="AX2509">
        <v>0</v>
      </c>
      <c r="AY2509">
        <v>2214716</v>
      </c>
      <c r="AZ2509">
        <v>270833</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5.25</v>
      </c>
    </row>
    <row r="2510" spans="1:71" x14ac:dyDescent="0.25">
      <c r="A2510">
        <v>106321016</v>
      </c>
      <c r="B2510" t="s">
        <v>676</v>
      </c>
      <c r="C2510" s="1">
        <f t="shared" si="39"/>
        <v>43556</v>
      </c>
      <c r="D2510" s="2" t="s">
        <v>901</v>
      </c>
      <c r="E2510" s="1">
        <v>43469</v>
      </c>
      <c r="F2510" s="1">
        <v>43646</v>
      </c>
      <c r="G2510" t="s">
        <v>255</v>
      </c>
      <c r="H2510" t="s">
        <v>71</v>
      </c>
      <c r="I2510" t="s">
        <v>72</v>
      </c>
      <c r="J2510" t="s">
        <v>73</v>
      </c>
      <c r="K2510" t="s">
        <v>677</v>
      </c>
      <c r="L2510">
        <v>26</v>
      </c>
      <c r="M2510">
        <v>26</v>
      </c>
      <c r="N2510">
        <v>0</v>
      </c>
      <c r="O2510">
        <v>0</v>
      </c>
      <c r="P2510">
        <v>32</v>
      </c>
      <c r="Q2510">
        <v>1</v>
      </c>
      <c r="R2510">
        <v>129</v>
      </c>
      <c r="S2510">
        <v>0</v>
      </c>
      <c r="T2510">
        <v>1325</v>
      </c>
      <c r="U2510">
        <v>15</v>
      </c>
      <c r="V2510">
        <v>0</v>
      </c>
      <c r="W2510">
        <v>0</v>
      </c>
      <c r="X2510">
        <v>21</v>
      </c>
      <c r="Y2510">
        <v>0</v>
      </c>
      <c r="Z2510">
        <v>0</v>
      </c>
      <c r="AA2510">
        <v>32</v>
      </c>
      <c r="AB2510">
        <v>1522</v>
      </c>
      <c r="AC2510">
        <v>1354</v>
      </c>
      <c r="AD2510">
        <v>178510</v>
      </c>
      <c r="AE2510">
        <v>0</v>
      </c>
      <c r="AF2510">
        <v>0</v>
      </c>
      <c r="AG2510">
        <v>0</v>
      </c>
      <c r="AH2510">
        <v>0</v>
      </c>
      <c r="AI2510">
        <v>0</v>
      </c>
      <c r="AJ2510">
        <v>0</v>
      </c>
      <c r="AK2510">
        <v>0</v>
      </c>
      <c r="AL2510">
        <v>0</v>
      </c>
      <c r="AM2510">
        <v>1473117</v>
      </c>
      <c r="AN2510">
        <v>0</v>
      </c>
      <c r="AO2510">
        <v>2003934</v>
      </c>
      <c r="AP2510">
        <v>4398486</v>
      </c>
      <c r="AQ2510">
        <v>0</v>
      </c>
      <c r="AR2510">
        <v>0</v>
      </c>
      <c r="AS2510">
        <v>1303312</v>
      </c>
      <c r="AT2510">
        <v>0</v>
      </c>
      <c r="AU2510">
        <v>0</v>
      </c>
      <c r="AV2510">
        <v>-53805</v>
      </c>
      <c r="AW2510">
        <v>9125044</v>
      </c>
      <c r="AX2510">
        <v>1021569</v>
      </c>
      <c r="AY2510">
        <v>4542675</v>
      </c>
      <c r="AZ2510">
        <v>667636</v>
      </c>
      <c r="BA2510">
        <v>279362</v>
      </c>
      <c r="BB2510">
        <v>0</v>
      </c>
      <c r="BC2510">
        <v>0</v>
      </c>
      <c r="BD2510">
        <v>0</v>
      </c>
      <c r="BE2510">
        <v>0</v>
      </c>
      <c r="BF2510">
        <v>164322</v>
      </c>
      <c r="BG2510">
        <v>2160578</v>
      </c>
      <c r="BH2510">
        <v>0</v>
      </c>
      <c r="BI2510">
        <v>0</v>
      </c>
      <c r="BJ2510">
        <v>0</v>
      </c>
      <c r="BK2510">
        <v>0</v>
      </c>
      <c r="BL2510">
        <v>0</v>
      </c>
      <c r="BM2510">
        <v>0</v>
      </c>
      <c r="BN2510">
        <v>0</v>
      </c>
      <c r="BO2510">
        <v>0</v>
      </c>
      <c r="BP2510">
        <v>0</v>
      </c>
      <c r="BQ2510">
        <v>0</v>
      </c>
      <c r="BR2510">
        <v>0</v>
      </c>
      <c r="BS2510">
        <v>0.61538461538461542</v>
      </c>
    </row>
    <row r="2511" spans="1:71" x14ac:dyDescent="0.25">
      <c r="A2511">
        <v>106410891</v>
      </c>
      <c r="B2511" t="s">
        <v>678</v>
      </c>
      <c r="C2511" s="1">
        <f t="shared" si="39"/>
        <v>43556</v>
      </c>
      <c r="D2511" s="2" t="s">
        <v>901</v>
      </c>
      <c r="E2511" s="1">
        <v>43469</v>
      </c>
      <c r="F2511" s="1">
        <v>43646</v>
      </c>
      <c r="G2511" t="s">
        <v>381</v>
      </c>
      <c r="H2511" t="s">
        <v>89</v>
      </c>
      <c r="I2511" t="s">
        <v>72</v>
      </c>
      <c r="J2511" t="s">
        <v>85</v>
      </c>
      <c r="K2511" t="s">
        <v>382</v>
      </c>
      <c r="L2511">
        <v>139</v>
      </c>
      <c r="M2511">
        <v>62</v>
      </c>
      <c r="N2511">
        <v>1</v>
      </c>
      <c r="O2511">
        <v>12</v>
      </c>
      <c r="P2511">
        <v>1357</v>
      </c>
      <c r="Q2511">
        <v>0</v>
      </c>
      <c r="R2511">
        <v>2391</v>
      </c>
      <c r="S2511">
        <v>463</v>
      </c>
      <c r="T2511">
        <v>33</v>
      </c>
      <c r="U2511">
        <v>171</v>
      </c>
      <c r="V2511">
        <v>0</v>
      </c>
      <c r="W2511">
        <v>0</v>
      </c>
      <c r="X2511">
        <v>78</v>
      </c>
      <c r="Y2511">
        <v>1795</v>
      </c>
      <c r="Z2511">
        <v>8</v>
      </c>
      <c r="AA2511">
        <v>74</v>
      </c>
      <c r="AB2511">
        <v>5013</v>
      </c>
      <c r="AC2511">
        <v>0</v>
      </c>
      <c r="AD2511">
        <v>3031374</v>
      </c>
      <c r="AE2511">
        <v>0</v>
      </c>
      <c r="AF2511">
        <v>0</v>
      </c>
      <c r="AG2511">
        <v>0</v>
      </c>
      <c r="AH2511">
        <v>0</v>
      </c>
      <c r="AI2511">
        <v>0</v>
      </c>
      <c r="AJ2511">
        <v>0</v>
      </c>
      <c r="AK2511">
        <v>0</v>
      </c>
      <c r="AL2511">
        <v>0</v>
      </c>
      <c r="AM2511">
        <v>19052007</v>
      </c>
      <c r="AN2511">
        <v>2486725</v>
      </c>
      <c r="AO2511">
        <v>886181</v>
      </c>
      <c r="AP2511">
        <v>610639</v>
      </c>
      <c r="AQ2511">
        <v>0</v>
      </c>
      <c r="AR2511">
        <v>0</v>
      </c>
      <c r="AS2511">
        <v>881267</v>
      </c>
      <c r="AT2511">
        <v>43989200</v>
      </c>
      <c r="AU2511">
        <v>0</v>
      </c>
      <c r="AV2511">
        <v>444197</v>
      </c>
      <c r="AW2511">
        <v>68350216</v>
      </c>
      <c r="AX2511">
        <v>1008502</v>
      </c>
      <c r="AY2511">
        <v>69564770</v>
      </c>
      <c r="AZ2511">
        <v>0</v>
      </c>
      <c r="BA2511">
        <v>2071720</v>
      </c>
      <c r="BB2511">
        <v>0</v>
      </c>
      <c r="BC2511">
        <v>0</v>
      </c>
      <c r="BD2511">
        <v>0</v>
      </c>
      <c r="BE2511">
        <v>0</v>
      </c>
      <c r="BF2511">
        <v>2924827</v>
      </c>
      <c r="BG2511">
        <v>298614203</v>
      </c>
      <c r="BH2511">
        <v>0</v>
      </c>
      <c r="BI2511">
        <v>0</v>
      </c>
      <c r="BJ2511">
        <v>0</v>
      </c>
      <c r="BK2511">
        <v>0</v>
      </c>
      <c r="BL2511">
        <v>0</v>
      </c>
      <c r="BM2511">
        <v>0</v>
      </c>
      <c r="BN2511">
        <v>0</v>
      </c>
      <c r="BO2511">
        <v>0</v>
      </c>
      <c r="BP2511">
        <v>0</v>
      </c>
      <c r="BQ2511">
        <v>0</v>
      </c>
      <c r="BR2511">
        <v>0</v>
      </c>
      <c r="BS2511">
        <v>6.7512437810945274</v>
      </c>
    </row>
    <row r="2512" spans="1:71" x14ac:dyDescent="0.25">
      <c r="A2512">
        <v>106410817</v>
      </c>
      <c r="B2512" t="s">
        <v>679</v>
      </c>
      <c r="C2512" s="1">
        <f t="shared" si="39"/>
        <v>43556</v>
      </c>
      <c r="D2512" s="2" t="s">
        <v>901</v>
      </c>
      <c r="E2512" s="1">
        <v>43469</v>
      </c>
      <c r="F2512" s="1">
        <v>43646</v>
      </c>
      <c r="G2512" t="s">
        <v>381</v>
      </c>
      <c r="H2512" t="s">
        <v>89</v>
      </c>
      <c r="I2512" t="s">
        <v>72</v>
      </c>
      <c r="J2512" t="s">
        <v>85</v>
      </c>
      <c r="K2512" t="s">
        <v>680</v>
      </c>
      <c r="L2512">
        <v>478</v>
      </c>
      <c r="M2512">
        <v>252</v>
      </c>
      <c r="N2512">
        <v>0</v>
      </c>
      <c r="O2512">
        <v>18</v>
      </c>
      <c r="P2512">
        <v>1360</v>
      </c>
      <c r="Q2512">
        <v>149</v>
      </c>
      <c r="R2512">
        <v>4960</v>
      </c>
      <c r="S2512">
        <v>1094</v>
      </c>
      <c r="T2512">
        <v>6720</v>
      </c>
      <c r="U2512">
        <v>7642</v>
      </c>
      <c r="V2512">
        <v>0</v>
      </c>
      <c r="W2512">
        <v>0</v>
      </c>
      <c r="X2512">
        <v>84</v>
      </c>
      <c r="Y2512">
        <v>2119</v>
      </c>
      <c r="Z2512">
        <v>0</v>
      </c>
      <c r="AA2512">
        <v>71</v>
      </c>
      <c r="AB2512">
        <v>22690</v>
      </c>
      <c r="AC2512">
        <v>16467</v>
      </c>
      <c r="AD2512">
        <v>2429708</v>
      </c>
      <c r="AE2512">
        <v>0</v>
      </c>
      <c r="AF2512">
        <v>0</v>
      </c>
      <c r="AG2512">
        <v>0</v>
      </c>
      <c r="AH2512">
        <v>0</v>
      </c>
      <c r="AI2512">
        <v>0</v>
      </c>
      <c r="AJ2512">
        <v>0</v>
      </c>
      <c r="AK2512">
        <v>0</v>
      </c>
      <c r="AL2512">
        <v>0</v>
      </c>
      <c r="AM2512">
        <v>9663676</v>
      </c>
      <c r="AN2512">
        <v>2337727</v>
      </c>
      <c r="AO2512">
        <v>5192644</v>
      </c>
      <c r="AP2512">
        <v>14304539</v>
      </c>
      <c r="AQ2512">
        <v>0</v>
      </c>
      <c r="AR2512">
        <v>0</v>
      </c>
      <c r="AS2512">
        <v>852816</v>
      </c>
      <c r="AT2512">
        <v>24811105</v>
      </c>
      <c r="AU2512">
        <v>0</v>
      </c>
      <c r="AV2512">
        <v>29343</v>
      </c>
      <c r="AW2512">
        <v>57191850</v>
      </c>
      <c r="AX2512">
        <v>256462</v>
      </c>
      <c r="AY2512">
        <v>70719162</v>
      </c>
      <c r="AZ2512">
        <v>0</v>
      </c>
      <c r="BA2512">
        <v>-3762804</v>
      </c>
      <c r="BB2512">
        <v>0</v>
      </c>
      <c r="BC2512">
        <v>0</v>
      </c>
      <c r="BD2512">
        <v>0</v>
      </c>
      <c r="BE2512">
        <v>0</v>
      </c>
      <c r="BF2512">
        <v>365942</v>
      </c>
      <c r="BG2512">
        <v>41976774</v>
      </c>
      <c r="BH2512">
        <v>0</v>
      </c>
      <c r="BI2512">
        <v>0</v>
      </c>
      <c r="BJ2512">
        <v>0</v>
      </c>
      <c r="BK2512">
        <v>0</v>
      </c>
      <c r="BL2512">
        <v>0</v>
      </c>
      <c r="BM2512">
        <v>0</v>
      </c>
      <c r="BN2512">
        <v>0</v>
      </c>
      <c r="BO2512">
        <v>0</v>
      </c>
      <c r="BP2512">
        <v>0</v>
      </c>
      <c r="BQ2512">
        <v>0</v>
      </c>
      <c r="BR2512">
        <v>0</v>
      </c>
      <c r="BS2512">
        <v>1.8630136986301369</v>
      </c>
    </row>
    <row r="2513" spans="1:71" x14ac:dyDescent="0.25">
      <c r="A2513">
        <v>106370875</v>
      </c>
      <c r="B2513" t="s">
        <v>681</v>
      </c>
      <c r="C2513" s="1">
        <f t="shared" si="39"/>
        <v>43556</v>
      </c>
      <c r="D2513" s="2" t="s">
        <v>901</v>
      </c>
      <c r="E2513" s="1">
        <v>43469</v>
      </c>
      <c r="F2513" s="1">
        <v>43646</v>
      </c>
      <c r="G2513" t="s">
        <v>100</v>
      </c>
      <c r="H2513" t="s">
        <v>89</v>
      </c>
      <c r="I2513" t="s">
        <v>72</v>
      </c>
      <c r="J2513" t="s">
        <v>85</v>
      </c>
      <c r="K2513" t="s">
        <v>682</v>
      </c>
      <c r="L2513">
        <v>343</v>
      </c>
      <c r="M2513">
        <v>284</v>
      </c>
      <c r="N2513">
        <v>61</v>
      </c>
      <c r="O2513">
        <v>70</v>
      </c>
      <c r="P2513">
        <v>4077</v>
      </c>
      <c r="Q2513">
        <v>180</v>
      </c>
      <c r="R2513">
        <v>6970</v>
      </c>
      <c r="S2513">
        <v>3821</v>
      </c>
      <c r="T2513">
        <v>4091</v>
      </c>
      <c r="U2513">
        <v>7603</v>
      </c>
      <c r="V2513">
        <v>10</v>
      </c>
      <c r="W2513">
        <v>0</v>
      </c>
      <c r="X2513">
        <v>286</v>
      </c>
      <c r="Y2513">
        <v>2674</v>
      </c>
      <c r="Z2513">
        <v>154</v>
      </c>
      <c r="AA2513">
        <v>202</v>
      </c>
      <c r="AB2513">
        <v>25811</v>
      </c>
      <c r="AC2513">
        <v>8001</v>
      </c>
      <c r="AD2513">
        <v>2206335</v>
      </c>
      <c r="AE2513">
        <v>-2034942</v>
      </c>
      <c r="AF2513">
        <v>0</v>
      </c>
      <c r="AG2513">
        <v>0</v>
      </c>
      <c r="AH2513">
        <v>6446875</v>
      </c>
      <c r="AI2513">
        <v>0</v>
      </c>
      <c r="AJ2513">
        <v>0</v>
      </c>
      <c r="AK2513">
        <v>6417040</v>
      </c>
      <c r="AL2513">
        <v>12863915</v>
      </c>
      <c r="AM2513">
        <v>20528902</v>
      </c>
      <c r="AN2513">
        <v>12222776</v>
      </c>
      <c r="AO2513">
        <v>12633392</v>
      </c>
      <c r="AP2513">
        <v>26594293</v>
      </c>
      <c r="AQ2513">
        <v>44649</v>
      </c>
      <c r="AR2513">
        <v>0</v>
      </c>
      <c r="AS2513">
        <v>1875168</v>
      </c>
      <c r="AT2513">
        <v>31732670</v>
      </c>
      <c r="AU2513">
        <v>0</v>
      </c>
      <c r="AV2513">
        <v>1019675</v>
      </c>
      <c r="AW2513">
        <v>106651525</v>
      </c>
      <c r="AX2513">
        <v>1352889</v>
      </c>
      <c r="AY2513">
        <v>106061902</v>
      </c>
      <c r="AZ2513">
        <v>0</v>
      </c>
      <c r="BA2513">
        <v>12189963</v>
      </c>
      <c r="BB2513">
        <v>0</v>
      </c>
      <c r="BC2513">
        <v>0</v>
      </c>
      <c r="BD2513">
        <v>0</v>
      </c>
      <c r="BE2513">
        <v>0</v>
      </c>
      <c r="BF2513">
        <v>14244373</v>
      </c>
      <c r="BG2513">
        <v>303956745</v>
      </c>
      <c r="BH2513">
        <v>0</v>
      </c>
      <c r="BI2513">
        <v>0</v>
      </c>
      <c r="BJ2513">
        <v>0</v>
      </c>
      <c r="BK2513">
        <v>0</v>
      </c>
      <c r="BL2513">
        <v>0</v>
      </c>
      <c r="BM2513">
        <v>0</v>
      </c>
      <c r="BN2513">
        <v>0</v>
      </c>
      <c r="BO2513">
        <v>0</v>
      </c>
      <c r="BP2513">
        <v>0</v>
      </c>
      <c r="BQ2513">
        <v>0</v>
      </c>
      <c r="BR2513">
        <v>0</v>
      </c>
      <c r="BS2513">
        <v>6.5023923444976077</v>
      </c>
    </row>
    <row r="2514" spans="1:71" x14ac:dyDescent="0.25">
      <c r="A2514">
        <v>106370689</v>
      </c>
      <c r="B2514" t="s">
        <v>683</v>
      </c>
      <c r="C2514" s="1">
        <f t="shared" si="39"/>
        <v>43556</v>
      </c>
      <c r="D2514" s="2" t="s">
        <v>901</v>
      </c>
      <c r="E2514" s="1">
        <v>43469</v>
      </c>
      <c r="F2514" s="1">
        <v>43646</v>
      </c>
      <c r="G2514" t="s">
        <v>100</v>
      </c>
      <c r="H2514" t="s">
        <v>89</v>
      </c>
      <c r="I2514" t="s">
        <v>72</v>
      </c>
      <c r="J2514" t="s">
        <v>85</v>
      </c>
      <c r="K2514" t="s">
        <v>684</v>
      </c>
      <c r="L2514">
        <v>154</v>
      </c>
      <c r="M2514">
        <v>110</v>
      </c>
      <c r="N2514">
        <v>4</v>
      </c>
      <c r="O2514">
        <v>1</v>
      </c>
      <c r="P2514">
        <v>633</v>
      </c>
      <c r="Q2514">
        <v>135</v>
      </c>
      <c r="R2514">
        <v>862</v>
      </c>
      <c r="S2514">
        <v>635</v>
      </c>
      <c r="T2514">
        <v>2168</v>
      </c>
      <c r="U2514">
        <v>5006</v>
      </c>
      <c r="V2514">
        <v>0</v>
      </c>
      <c r="W2514">
        <v>0</v>
      </c>
      <c r="X2514">
        <v>513</v>
      </c>
      <c r="Y2514">
        <v>786</v>
      </c>
      <c r="Z2514">
        <v>12</v>
      </c>
      <c r="AA2514">
        <v>26</v>
      </c>
      <c r="AB2514">
        <v>10008</v>
      </c>
      <c r="AC2514">
        <v>8386</v>
      </c>
      <c r="AD2514">
        <v>13208</v>
      </c>
      <c r="AE2514">
        <v>0</v>
      </c>
      <c r="AF2514">
        <v>0</v>
      </c>
      <c r="AG2514">
        <v>0</v>
      </c>
      <c r="AH2514">
        <v>1338255</v>
      </c>
      <c r="AI2514">
        <v>0</v>
      </c>
      <c r="AJ2514">
        <v>0</v>
      </c>
      <c r="AK2514">
        <v>3104185</v>
      </c>
      <c r="AL2514">
        <v>4442440</v>
      </c>
      <c r="AM2514">
        <v>2974013</v>
      </c>
      <c r="AN2514">
        <v>1731052</v>
      </c>
      <c r="AO2514">
        <v>4458271</v>
      </c>
      <c r="AP2514">
        <v>5844817</v>
      </c>
      <c r="AQ2514">
        <v>0</v>
      </c>
      <c r="AR2514">
        <v>0</v>
      </c>
      <c r="AS2514">
        <v>1203843</v>
      </c>
      <c r="AT2514">
        <v>9759689</v>
      </c>
      <c r="AU2514">
        <v>0</v>
      </c>
      <c r="AV2514">
        <v>117256</v>
      </c>
      <c r="AW2514">
        <v>26088941</v>
      </c>
      <c r="AX2514">
        <v>51391</v>
      </c>
      <c r="AY2514">
        <v>26664303</v>
      </c>
      <c r="AZ2514">
        <v>0</v>
      </c>
      <c r="BA2514">
        <v>2821693</v>
      </c>
      <c r="BB2514">
        <v>0</v>
      </c>
      <c r="BC2514">
        <v>0</v>
      </c>
      <c r="BD2514">
        <v>0</v>
      </c>
      <c r="BE2514">
        <v>0</v>
      </c>
      <c r="BF2514">
        <v>816999</v>
      </c>
      <c r="BG2514">
        <v>32531842</v>
      </c>
      <c r="BH2514">
        <v>0</v>
      </c>
      <c r="BI2514">
        <v>0</v>
      </c>
      <c r="BJ2514">
        <v>0</v>
      </c>
      <c r="BK2514">
        <v>0</v>
      </c>
      <c r="BL2514">
        <v>0</v>
      </c>
      <c r="BM2514">
        <v>0</v>
      </c>
      <c r="BN2514">
        <v>0</v>
      </c>
      <c r="BO2514">
        <v>0</v>
      </c>
      <c r="BP2514">
        <v>0</v>
      </c>
      <c r="BQ2514">
        <v>0</v>
      </c>
      <c r="BR2514">
        <v>0</v>
      </c>
      <c r="BS2514">
        <v>2.3977272727272729</v>
      </c>
    </row>
    <row r="2515" spans="1:71" x14ac:dyDescent="0.25">
      <c r="A2515">
        <v>106370714</v>
      </c>
      <c r="B2515" t="s">
        <v>685</v>
      </c>
      <c r="C2515" s="1">
        <f t="shared" si="39"/>
        <v>43556</v>
      </c>
      <c r="D2515" s="2" t="s">
        <v>901</v>
      </c>
      <c r="E2515" s="1">
        <v>43469</v>
      </c>
      <c r="F2515" s="1">
        <v>43646</v>
      </c>
      <c r="G2515" t="s">
        <v>100</v>
      </c>
      <c r="H2515" t="s">
        <v>89</v>
      </c>
      <c r="I2515" t="s">
        <v>72</v>
      </c>
      <c r="J2515" t="s">
        <v>85</v>
      </c>
      <c r="K2515" t="s">
        <v>104</v>
      </c>
      <c r="L2515">
        <v>523</v>
      </c>
      <c r="M2515">
        <v>378</v>
      </c>
      <c r="N2515">
        <v>43</v>
      </c>
      <c r="O2515">
        <v>49</v>
      </c>
      <c r="P2515">
        <v>7020</v>
      </c>
      <c r="Q2515">
        <v>151</v>
      </c>
      <c r="R2515">
        <v>11880</v>
      </c>
      <c r="S2515">
        <v>5424</v>
      </c>
      <c r="T2515">
        <v>4862</v>
      </c>
      <c r="U2515">
        <v>7487</v>
      </c>
      <c r="V2515">
        <v>0</v>
      </c>
      <c r="W2515">
        <v>0</v>
      </c>
      <c r="X2515">
        <v>243</v>
      </c>
      <c r="Y2515">
        <v>4141</v>
      </c>
      <c r="Z2515">
        <v>151</v>
      </c>
      <c r="AA2515">
        <v>122</v>
      </c>
      <c r="AB2515">
        <v>34310</v>
      </c>
      <c r="AC2515">
        <v>2056</v>
      </c>
      <c r="AD2515">
        <v>2704335</v>
      </c>
      <c r="AE2515">
        <v>-2968667</v>
      </c>
      <c r="AF2515">
        <v>0</v>
      </c>
      <c r="AG2515">
        <v>0</v>
      </c>
      <c r="AH2515">
        <v>10505158</v>
      </c>
      <c r="AI2515">
        <v>0</v>
      </c>
      <c r="AJ2515">
        <v>0</v>
      </c>
      <c r="AK2515">
        <v>12666059</v>
      </c>
      <c r="AL2515">
        <v>23171217</v>
      </c>
      <c r="AM2515">
        <v>45372939</v>
      </c>
      <c r="AN2515">
        <v>19540186</v>
      </c>
      <c r="AO2515">
        <v>20127754</v>
      </c>
      <c r="AP2515">
        <v>45159513</v>
      </c>
      <c r="AQ2515">
        <v>2654</v>
      </c>
      <c r="AR2515">
        <v>0</v>
      </c>
      <c r="AS2515">
        <v>2018716</v>
      </c>
      <c r="AT2515">
        <v>62111941</v>
      </c>
      <c r="AU2515">
        <v>0</v>
      </c>
      <c r="AV2515">
        <v>839618</v>
      </c>
      <c r="AW2515">
        <v>195173321</v>
      </c>
      <c r="AX2515">
        <v>1474181</v>
      </c>
      <c r="AY2515">
        <v>188210870</v>
      </c>
      <c r="AZ2515">
        <v>0</v>
      </c>
      <c r="BA2515">
        <v>13894594</v>
      </c>
      <c r="BB2515">
        <v>0</v>
      </c>
      <c r="BC2515">
        <v>0</v>
      </c>
      <c r="BD2515">
        <v>0</v>
      </c>
      <c r="BE2515">
        <v>0</v>
      </c>
      <c r="BF2515">
        <v>5166413</v>
      </c>
      <c r="BG2515">
        <v>417035189</v>
      </c>
      <c r="BH2515">
        <v>0</v>
      </c>
      <c r="BI2515">
        <v>0</v>
      </c>
      <c r="BJ2515">
        <v>0</v>
      </c>
      <c r="BK2515">
        <v>0</v>
      </c>
      <c r="BL2515">
        <v>0</v>
      </c>
      <c r="BM2515">
        <v>0</v>
      </c>
      <c r="BN2515">
        <v>0</v>
      </c>
      <c r="BO2515">
        <v>0</v>
      </c>
      <c r="BP2515">
        <v>0</v>
      </c>
      <c r="BQ2515">
        <v>0</v>
      </c>
      <c r="BR2515">
        <v>0</v>
      </c>
      <c r="BS2515">
        <v>7.79134295227525</v>
      </c>
    </row>
    <row r="2516" spans="1:71" x14ac:dyDescent="0.25">
      <c r="A2516">
        <v>106374049</v>
      </c>
      <c r="B2516" t="s">
        <v>686</v>
      </c>
      <c r="C2516" s="1">
        <f t="shared" si="39"/>
        <v>43556</v>
      </c>
      <c r="D2516" s="2" t="s">
        <v>901</v>
      </c>
      <c r="E2516" s="1">
        <v>43469</v>
      </c>
      <c r="F2516" s="1">
        <v>43646</v>
      </c>
      <c r="G2516" t="s">
        <v>100</v>
      </c>
      <c r="H2516" t="s">
        <v>89</v>
      </c>
      <c r="I2516" t="s">
        <v>72</v>
      </c>
      <c r="J2516" t="s">
        <v>85</v>
      </c>
      <c r="K2516" t="s">
        <v>102</v>
      </c>
      <c r="L2516">
        <v>16</v>
      </c>
      <c r="M2516">
        <v>14</v>
      </c>
      <c r="N2516">
        <v>5</v>
      </c>
      <c r="O2516">
        <v>1</v>
      </c>
      <c r="P2516">
        <v>97</v>
      </c>
      <c r="Q2516">
        <v>0</v>
      </c>
      <c r="R2516">
        <v>0</v>
      </c>
      <c r="S2516">
        <v>47</v>
      </c>
      <c r="T2516">
        <v>0</v>
      </c>
      <c r="U2516">
        <v>0</v>
      </c>
      <c r="V2516">
        <v>0</v>
      </c>
      <c r="W2516">
        <v>0</v>
      </c>
      <c r="X2516">
        <v>0</v>
      </c>
      <c r="Y2516">
        <v>1063</v>
      </c>
      <c r="Z2516">
        <v>65</v>
      </c>
      <c r="AA2516">
        <v>17</v>
      </c>
      <c r="AB2516">
        <v>1192</v>
      </c>
      <c r="AC2516">
        <v>0</v>
      </c>
      <c r="AD2516">
        <v>3734</v>
      </c>
      <c r="AE2516">
        <v>0</v>
      </c>
      <c r="AF2516">
        <v>0</v>
      </c>
      <c r="AG2516">
        <v>0</v>
      </c>
      <c r="AH2516">
        <v>19297</v>
      </c>
      <c r="AI2516">
        <v>0</v>
      </c>
      <c r="AJ2516">
        <v>0</v>
      </c>
      <c r="AK2516">
        <v>0</v>
      </c>
      <c r="AL2516">
        <v>19297</v>
      </c>
      <c r="AM2516">
        <v>0</v>
      </c>
      <c r="AN2516">
        <v>24504</v>
      </c>
      <c r="AO2516">
        <v>0</v>
      </c>
      <c r="AP2516">
        <v>0</v>
      </c>
      <c r="AQ2516">
        <v>0</v>
      </c>
      <c r="AR2516">
        <v>0</v>
      </c>
      <c r="AS2516">
        <v>3451</v>
      </c>
      <c r="AT2516">
        <v>1538720</v>
      </c>
      <c r="AU2516">
        <v>0</v>
      </c>
      <c r="AV2516">
        <v>3337</v>
      </c>
      <c r="AW2516">
        <v>1570012</v>
      </c>
      <c r="AX2516">
        <v>0</v>
      </c>
      <c r="AY2516">
        <v>1181144</v>
      </c>
      <c r="AZ2516">
        <v>0</v>
      </c>
      <c r="BA2516">
        <v>281428</v>
      </c>
      <c r="BB2516">
        <v>0</v>
      </c>
      <c r="BC2516">
        <v>0</v>
      </c>
      <c r="BD2516">
        <v>0</v>
      </c>
      <c r="BE2516">
        <v>0</v>
      </c>
      <c r="BF2516">
        <v>659312</v>
      </c>
      <c r="BG2516">
        <v>1030076</v>
      </c>
      <c r="BH2516">
        <v>0</v>
      </c>
      <c r="BI2516">
        <v>0</v>
      </c>
      <c r="BJ2516">
        <v>0</v>
      </c>
      <c r="BK2516">
        <v>0</v>
      </c>
      <c r="BL2516">
        <v>0</v>
      </c>
      <c r="BM2516">
        <v>0</v>
      </c>
      <c r="BN2516">
        <v>0</v>
      </c>
      <c r="BO2516">
        <v>0</v>
      </c>
      <c r="BP2516">
        <v>0</v>
      </c>
      <c r="BQ2516">
        <v>0</v>
      </c>
      <c r="BR2516">
        <v>0</v>
      </c>
      <c r="BS2516">
        <v>3.2333333333333334</v>
      </c>
    </row>
    <row r="2517" spans="1:71" x14ac:dyDescent="0.25">
      <c r="A2517">
        <v>106370694</v>
      </c>
      <c r="B2517" t="s">
        <v>687</v>
      </c>
      <c r="C2517" s="1">
        <f t="shared" si="39"/>
        <v>43556</v>
      </c>
      <c r="D2517" s="2" t="s">
        <v>901</v>
      </c>
      <c r="E2517" s="1">
        <v>43469</v>
      </c>
      <c r="F2517" s="1">
        <v>43646</v>
      </c>
      <c r="G2517" t="s">
        <v>100</v>
      </c>
      <c r="H2517" t="s">
        <v>89</v>
      </c>
      <c r="I2517" t="s">
        <v>72</v>
      </c>
      <c r="J2517" t="s">
        <v>85</v>
      </c>
      <c r="K2517" t="s">
        <v>102</v>
      </c>
      <c r="L2517">
        <v>665</v>
      </c>
      <c r="M2517">
        <v>441</v>
      </c>
      <c r="N2517">
        <v>102</v>
      </c>
      <c r="O2517">
        <v>44</v>
      </c>
      <c r="P2517">
        <v>8297</v>
      </c>
      <c r="Q2517">
        <v>0</v>
      </c>
      <c r="R2517">
        <v>6929</v>
      </c>
      <c r="S2517">
        <v>6694</v>
      </c>
      <c r="T2517">
        <v>4764</v>
      </c>
      <c r="U2517">
        <v>5506</v>
      </c>
      <c r="V2517">
        <v>0</v>
      </c>
      <c r="W2517">
        <v>0</v>
      </c>
      <c r="X2517">
        <v>1125</v>
      </c>
      <c r="Y2517">
        <v>14649</v>
      </c>
      <c r="Z2517">
        <v>315</v>
      </c>
      <c r="AA2517">
        <v>121</v>
      </c>
      <c r="AB2517">
        <v>40103</v>
      </c>
      <c r="AC2517">
        <v>0</v>
      </c>
      <c r="AD2517">
        <v>240007</v>
      </c>
      <c r="AE2517">
        <v>0</v>
      </c>
      <c r="AF2517">
        <v>0</v>
      </c>
      <c r="AG2517">
        <v>0</v>
      </c>
      <c r="AH2517">
        <v>25391864</v>
      </c>
      <c r="AI2517">
        <v>0</v>
      </c>
      <c r="AJ2517">
        <v>0</v>
      </c>
      <c r="AK2517">
        <v>57207174</v>
      </c>
      <c r="AL2517">
        <v>82599038</v>
      </c>
      <c r="AM2517">
        <v>34418683</v>
      </c>
      <c r="AN2517">
        <v>33427292</v>
      </c>
      <c r="AO2517">
        <v>24628076</v>
      </c>
      <c r="AP2517">
        <v>26614237</v>
      </c>
      <c r="AQ2517">
        <v>0</v>
      </c>
      <c r="AR2517">
        <v>0</v>
      </c>
      <c r="AS2517">
        <v>5190564</v>
      </c>
      <c r="AT2517">
        <v>181625187</v>
      </c>
      <c r="AU2517">
        <v>0</v>
      </c>
      <c r="AV2517">
        <v>456234</v>
      </c>
      <c r="AW2517">
        <v>306360273</v>
      </c>
      <c r="AX2517">
        <v>2839639</v>
      </c>
      <c r="AY2517">
        <v>248714303</v>
      </c>
      <c r="AZ2517">
        <v>0</v>
      </c>
      <c r="BA2517">
        <v>33599833</v>
      </c>
      <c r="BB2517">
        <v>0</v>
      </c>
      <c r="BC2517">
        <v>0</v>
      </c>
      <c r="BD2517">
        <v>0</v>
      </c>
      <c r="BE2517">
        <v>0</v>
      </c>
      <c r="BF2517">
        <v>4787358</v>
      </c>
      <c r="BG2517">
        <v>360276962</v>
      </c>
      <c r="BH2517">
        <v>0</v>
      </c>
      <c r="BI2517">
        <v>0</v>
      </c>
      <c r="BJ2517">
        <v>0</v>
      </c>
      <c r="BK2517">
        <v>0</v>
      </c>
      <c r="BL2517">
        <v>0</v>
      </c>
      <c r="BM2517">
        <v>0</v>
      </c>
      <c r="BN2517">
        <v>0</v>
      </c>
      <c r="BO2517">
        <v>0</v>
      </c>
      <c r="BP2517">
        <v>0</v>
      </c>
      <c r="BQ2517">
        <v>0</v>
      </c>
      <c r="BR2517">
        <v>0</v>
      </c>
      <c r="BS2517">
        <v>7.5018083182640147</v>
      </c>
    </row>
    <row r="2518" spans="1:71" x14ac:dyDescent="0.25">
      <c r="A2518">
        <v>106370745</v>
      </c>
      <c r="B2518" t="s">
        <v>688</v>
      </c>
      <c r="C2518" s="1">
        <f t="shared" si="39"/>
        <v>43556</v>
      </c>
      <c r="D2518" s="2" t="s">
        <v>901</v>
      </c>
      <c r="E2518" s="1">
        <v>43469</v>
      </c>
      <c r="F2518" s="1">
        <v>43646</v>
      </c>
      <c r="G2518" t="s">
        <v>100</v>
      </c>
      <c r="H2518" t="s">
        <v>89</v>
      </c>
      <c r="I2518" t="s">
        <v>72</v>
      </c>
      <c r="J2518" t="s">
        <v>85</v>
      </c>
      <c r="K2518" t="s">
        <v>102</v>
      </c>
      <c r="L2518">
        <v>158</v>
      </c>
      <c r="M2518">
        <v>128</v>
      </c>
      <c r="N2518">
        <v>7</v>
      </c>
      <c r="O2518">
        <v>10</v>
      </c>
      <c r="P2518">
        <v>1230</v>
      </c>
      <c r="Q2518">
        <v>0</v>
      </c>
      <c r="R2518">
        <v>2386</v>
      </c>
      <c r="S2518">
        <v>1647</v>
      </c>
      <c r="T2518">
        <v>930</v>
      </c>
      <c r="U2518">
        <v>0</v>
      </c>
      <c r="V2518">
        <v>3009</v>
      </c>
      <c r="W2518">
        <v>0</v>
      </c>
      <c r="X2518">
        <v>455</v>
      </c>
      <c r="Y2518">
        <v>3085</v>
      </c>
      <c r="Z2518">
        <v>77</v>
      </c>
      <c r="AA2518">
        <v>56</v>
      </c>
      <c r="AB2518">
        <v>11645</v>
      </c>
      <c r="AC2518">
        <v>0</v>
      </c>
      <c r="AD2518">
        <v>68853</v>
      </c>
      <c r="AE2518">
        <v>0</v>
      </c>
      <c r="AF2518">
        <v>0</v>
      </c>
      <c r="AG2518">
        <v>0</v>
      </c>
      <c r="AH2518">
        <v>472618</v>
      </c>
      <c r="AI2518">
        <v>0</v>
      </c>
      <c r="AJ2518">
        <v>0</v>
      </c>
      <c r="AK2518">
        <v>0</v>
      </c>
      <c r="AL2518">
        <v>472618</v>
      </c>
      <c r="AM2518">
        <v>4282393</v>
      </c>
      <c r="AN2518">
        <v>1650683</v>
      </c>
      <c r="AO2518">
        <v>917379</v>
      </c>
      <c r="AP2518">
        <v>0</v>
      </c>
      <c r="AQ2518">
        <v>2441105</v>
      </c>
      <c r="AR2518">
        <v>0</v>
      </c>
      <c r="AS2518">
        <v>1605469</v>
      </c>
      <c r="AT2518">
        <v>11885563</v>
      </c>
      <c r="AU2518">
        <v>0</v>
      </c>
      <c r="AV2518">
        <v>42856</v>
      </c>
      <c r="AW2518">
        <v>22825448</v>
      </c>
      <c r="AX2518">
        <v>109689</v>
      </c>
      <c r="AY2518">
        <v>22623584</v>
      </c>
      <c r="AZ2518">
        <v>0</v>
      </c>
      <c r="BA2518">
        <v>2342112</v>
      </c>
      <c r="BB2518">
        <v>0</v>
      </c>
      <c r="BC2518">
        <v>0</v>
      </c>
      <c r="BD2518">
        <v>0</v>
      </c>
      <c r="BE2518">
        <v>0</v>
      </c>
      <c r="BF2518">
        <v>1267837</v>
      </c>
      <c r="BG2518">
        <v>16562333</v>
      </c>
      <c r="BH2518">
        <v>0</v>
      </c>
      <c r="BI2518">
        <v>0</v>
      </c>
      <c r="BJ2518">
        <v>0</v>
      </c>
      <c r="BK2518">
        <v>0</v>
      </c>
      <c r="BL2518">
        <v>0</v>
      </c>
      <c r="BM2518">
        <v>0</v>
      </c>
      <c r="BN2518">
        <v>0</v>
      </c>
      <c r="BO2518">
        <v>0</v>
      </c>
      <c r="BP2518">
        <v>0</v>
      </c>
      <c r="BQ2518">
        <v>0</v>
      </c>
      <c r="BR2518">
        <v>0</v>
      </c>
      <c r="BS2518">
        <v>4.3006993006993008</v>
      </c>
    </row>
    <row r="2519" spans="1:71" x14ac:dyDescent="0.25">
      <c r="A2519">
        <v>106450940</v>
      </c>
      <c r="B2519" t="s">
        <v>689</v>
      </c>
      <c r="C2519" s="1">
        <f t="shared" si="39"/>
        <v>43556</v>
      </c>
      <c r="D2519" s="2" t="s">
        <v>901</v>
      </c>
      <c r="E2519" s="1">
        <v>43469</v>
      </c>
      <c r="F2519" s="1">
        <v>43646</v>
      </c>
      <c r="G2519" t="s">
        <v>499</v>
      </c>
      <c r="H2519" t="s">
        <v>101</v>
      </c>
      <c r="I2519" t="s">
        <v>72</v>
      </c>
      <c r="J2519" t="s">
        <v>85</v>
      </c>
      <c r="K2519" t="s">
        <v>519</v>
      </c>
      <c r="L2519">
        <v>178</v>
      </c>
      <c r="M2519">
        <v>104</v>
      </c>
      <c r="N2519">
        <v>0</v>
      </c>
      <c r="O2519">
        <v>21</v>
      </c>
      <c r="P2519">
        <v>1696</v>
      </c>
      <c r="Q2519">
        <v>0</v>
      </c>
      <c r="R2519">
        <v>5415</v>
      </c>
      <c r="S2519">
        <v>116</v>
      </c>
      <c r="T2519">
        <v>703</v>
      </c>
      <c r="U2519">
        <v>1028</v>
      </c>
      <c r="V2519">
        <v>0</v>
      </c>
      <c r="W2519">
        <v>0</v>
      </c>
      <c r="X2519">
        <v>502</v>
      </c>
      <c r="Y2519">
        <v>339</v>
      </c>
      <c r="Z2519">
        <v>0</v>
      </c>
      <c r="AA2519">
        <v>162</v>
      </c>
      <c r="AB2519">
        <v>8265</v>
      </c>
      <c r="AC2519">
        <v>0</v>
      </c>
      <c r="AD2519">
        <v>5151994</v>
      </c>
      <c r="AE2519">
        <v>0</v>
      </c>
      <c r="AF2519">
        <v>0</v>
      </c>
      <c r="AG2519">
        <v>0</v>
      </c>
      <c r="AH2519">
        <v>0</v>
      </c>
      <c r="AI2519">
        <v>0</v>
      </c>
      <c r="AJ2519">
        <v>0</v>
      </c>
      <c r="AK2519">
        <v>0</v>
      </c>
      <c r="AL2519">
        <v>0</v>
      </c>
      <c r="AM2519">
        <v>18416911</v>
      </c>
      <c r="AN2519">
        <v>430891</v>
      </c>
      <c r="AO2519">
        <v>3531735</v>
      </c>
      <c r="AP2519">
        <v>5039337</v>
      </c>
      <c r="AQ2519">
        <v>0</v>
      </c>
      <c r="AR2519">
        <v>0</v>
      </c>
      <c r="AS2519">
        <v>11647538</v>
      </c>
      <c r="AT2519">
        <v>4067661</v>
      </c>
      <c r="AU2519">
        <v>0</v>
      </c>
      <c r="AV2519">
        <v>2042372</v>
      </c>
      <c r="AW2519">
        <v>45176445</v>
      </c>
      <c r="AX2519">
        <v>161646</v>
      </c>
      <c r="AY2519">
        <v>39593599</v>
      </c>
      <c r="AZ2519">
        <v>0</v>
      </c>
      <c r="BA2519">
        <v>5946</v>
      </c>
      <c r="BB2519">
        <v>0</v>
      </c>
      <c r="BC2519">
        <v>0</v>
      </c>
      <c r="BD2519">
        <v>0</v>
      </c>
      <c r="BE2519">
        <v>0</v>
      </c>
      <c r="BF2519">
        <v>926167</v>
      </c>
      <c r="BG2519">
        <v>15774798</v>
      </c>
      <c r="BH2519">
        <v>0</v>
      </c>
      <c r="BI2519">
        <v>0</v>
      </c>
      <c r="BJ2519">
        <v>0</v>
      </c>
      <c r="BK2519">
        <v>0</v>
      </c>
      <c r="BL2519">
        <v>0</v>
      </c>
      <c r="BM2519">
        <v>0</v>
      </c>
      <c r="BN2519">
        <v>0</v>
      </c>
      <c r="BO2519">
        <v>0</v>
      </c>
      <c r="BP2519">
        <v>0</v>
      </c>
      <c r="BQ2519">
        <v>0</v>
      </c>
      <c r="BR2519">
        <v>0</v>
      </c>
      <c r="BS2519">
        <v>6.0141843971631204</v>
      </c>
    </row>
    <row r="2520" spans="1:71" x14ac:dyDescent="0.25">
      <c r="A2520">
        <v>106190708</v>
      </c>
      <c r="B2520" t="s">
        <v>690</v>
      </c>
      <c r="C2520" s="1">
        <f t="shared" si="39"/>
        <v>43556</v>
      </c>
      <c r="D2520" s="2" t="s">
        <v>901</v>
      </c>
      <c r="E2520" s="1">
        <v>43469</v>
      </c>
      <c r="F2520" s="1">
        <v>43646</v>
      </c>
      <c r="G2520" t="s">
        <v>92</v>
      </c>
      <c r="H2520" t="s">
        <v>89</v>
      </c>
      <c r="I2520" t="s">
        <v>72</v>
      </c>
      <c r="J2520" t="s">
        <v>85</v>
      </c>
      <c r="K2520" t="s">
        <v>691</v>
      </c>
      <c r="L2520">
        <v>153</v>
      </c>
      <c r="M2520">
        <v>153</v>
      </c>
      <c r="N2520">
        <v>1</v>
      </c>
      <c r="O2520">
        <v>25</v>
      </c>
      <c r="P2520">
        <v>1426</v>
      </c>
      <c r="Q2520">
        <v>0</v>
      </c>
      <c r="R2520">
        <v>4780</v>
      </c>
      <c r="S2520">
        <v>545</v>
      </c>
      <c r="T2520">
        <v>513</v>
      </c>
      <c r="U2520">
        <v>1864</v>
      </c>
      <c r="V2520">
        <v>0</v>
      </c>
      <c r="W2520">
        <v>0</v>
      </c>
      <c r="X2520">
        <v>299</v>
      </c>
      <c r="Y2520">
        <v>104</v>
      </c>
      <c r="Z2520">
        <v>2</v>
      </c>
      <c r="AA2520">
        <v>78</v>
      </c>
      <c r="AB2520">
        <v>8185</v>
      </c>
      <c r="AC2520">
        <v>0</v>
      </c>
      <c r="AD2520">
        <v>-470237</v>
      </c>
      <c r="AE2520">
        <v>0</v>
      </c>
      <c r="AF2520">
        <v>0</v>
      </c>
      <c r="AG2520">
        <v>0</v>
      </c>
      <c r="AH2520">
        <v>0</v>
      </c>
      <c r="AI2520">
        <v>0</v>
      </c>
      <c r="AJ2520">
        <v>0</v>
      </c>
      <c r="AK2520">
        <v>0</v>
      </c>
      <c r="AL2520">
        <v>0</v>
      </c>
      <c r="AM2520">
        <v>10744626</v>
      </c>
      <c r="AN2520">
        <v>2643815</v>
      </c>
      <c r="AO2520">
        <v>2201918</v>
      </c>
      <c r="AP2520">
        <v>2673872</v>
      </c>
      <c r="AQ2520">
        <v>0</v>
      </c>
      <c r="AR2520">
        <v>0</v>
      </c>
      <c r="AS2520">
        <v>-653994</v>
      </c>
      <c r="AT2520">
        <v>757545</v>
      </c>
      <c r="AU2520">
        <v>43401</v>
      </c>
      <c r="AV2520">
        <v>1519817</v>
      </c>
      <c r="AW2520">
        <v>19931000</v>
      </c>
      <c r="AX2520">
        <v>159022</v>
      </c>
      <c r="AY2520">
        <v>22704934</v>
      </c>
      <c r="AZ2520">
        <v>0</v>
      </c>
      <c r="BA2520">
        <v>0</v>
      </c>
      <c r="BB2520">
        <v>0</v>
      </c>
      <c r="BC2520">
        <v>0</v>
      </c>
      <c r="BD2520">
        <v>0</v>
      </c>
      <c r="BE2520">
        <v>0</v>
      </c>
      <c r="BF2520">
        <v>619139</v>
      </c>
      <c r="BG2520">
        <v>51985177</v>
      </c>
      <c r="BH2520">
        <v>0</v>
      </c>
      <c r="BI2520">
        <v>0</v>
      </c>
      <c r="BJ2520">
        <v>0</v>
      </c>
      <c r="BK2520">
        <v>0</v>
      </c>
      <c r="BL2520">
        <v>0</v>
      </c>
      <c r="BM2520">
        <v>0</v>
      </c>
      <c r="BN2520">
        <v>0</v>
      </c>
      <c r="BO2520">
        <v>0</v>
      </c>
      <c r="BP2520">
        <v>0</v>
      </c>
      <c r="BQ2520">
        <v>0</v>
      </c>
      <c r="BR2520">
        <v>0</v>
      </c>
      <c r="BS2520">
        <v>4.6601307189542487</v>
      </c>
    </row>
    <row r="2521" spans="1:71" x14ac:dyDescent="0.25">
      <c r="A2521">
        <v>106344114</v>
      </c>
      <c r="B2521" t="s">
        <v>694</v>
      </c>
      <c r="C2521" s="1">
        <f t="shared" si="39"/>
        <v>43556</v>
      </c>
      <c r="D2521" s="2" t="s">
        <v>901</v>
      </c>
      <c r="E2521" s="1">
        <v>43469</v>
      </c>
      <c r="F2521" s="1">
        <v>43646</v>
      </c>
      <c r="G2521" t="s">
        <v>224</v>
      </c>
      <c r="H2521" t="s">
        <v>89</v>
      </c>
      <c r="I2521" t="s">
        <v>693</v>
      </c>
      <c r="J2521" t="s">
        <v>85</v>
      </c>
      <c r="K2521" t="s">
        <v>227</v>
      </c>
      <c r="L2521">
        <v>70</v>
      </c>
      <c r="M2521">
        <v>70</v>
      </c>
      <c r="N2521">
        <v>38</v>
      </c>
      <c r="O2521">
        <v>0</v>
      </c>
      <c r="P2521">
        <v>269</v>
      </c>
      <c r="Q2521">
        <v>0</v>
      </c>
      <c r="R2521">
        <v>0</v>
      </c>
      <c r="S2521">
        <v>0</v>
      </c>
      <c r="T2521">
        <v>268</v>
      </c>
      <c r="U2521">
        <v>176</v>
      </c>
      <c r="V2521">
        <v>0</v>
      </c>
      <c r="W2521">
        <v>0</v>
      </c>
      <c r="X2521">
        <v>14</v>
      </c>
      <c r="Y2521">
        <v>409</v>
      </c>
      <c r="Z2521">
        <v>745</v>
      </c>
      <c r="AA2521">
        <v>0</v>
      </c>
      <c r="AB2521">
        <v>1612</v>
      </c>
      <c r="AC2521">
        <v>0</v>
      </c>
      <c r="AD2521">
        <v>0</v>
      </c>
      <c r="AE2521">
        <v>0</v>
      </c>
      <c r="AF2521">
        <v>0</v>
      </c>
      <c r="AG2521">
        <v>0</v>
      </c>
      <c r="AH2521">
        <v>0</v>
      </c>
      <c r="AI2521">
        <v>0</v>
      </c>
      <c r="AJ2521">
        <v>0</v>
      </c>
      <c r="AK2521">
        <v>0</v>
      </c>
      <c r="AL2521">
        <v>0</v>
      </c>
      <c r="AM2521">
        <v>0</v>
      </c>
      <c r="AN2521">
        <v>0</v>
      </c>
      <c r="AO2521">
        <v>2409407</v>
      </c>
      <c r="AP2521">
        <v>2948622</v>
      </c>
      <c r="AQ2521">
        <v>0</v>
      </c>
      <c r="AR2521">
        <v>0</v>
      </c>
      <c r="AS2521">
        <v>357072</v>
      </c>
      <c r="AT2521">
        <v>3105017</v>
      </c>
      <c r="AU2521">
        <v>0</v>
      </c>
      <c r="AV2521">
        <v>0</v>
      </c>
      <c r="AW2521">
        <v>8820118</v>
      </c>
      <c r="AX2521">
        <v>967603</v>
      </c>
      <c r="AY2521">
        <v>16843174</v>
      </c>
      <c r="AZ2521">
        <v>0</v>
      </c>
      <c r="BA2521">
        <v>0</v>
      </c>
      <c r="BB2521">
        <v>0</v>
      </c>
      <c r="BC2521">
        <v>0</v>
      </c>
      <c r="BD2521">
        <v>0</v>
      </c>
      <c r="BE2521">
        <v>0</v>
      </c>
      <c r="BF2521">
        <v>654993</v>
      </c>
      <c r="BG2521">
        <v>68803932</v>
      </c>
      <c r="BH2521">
        <v>0</v>
      </c>
      <c r="BI2521">
        <v>0</v>
      </c>
      <c r="BJ2521">
        <v>0</v>
      </c>
      <c r="BK2521">
        <v>0</v>
      </c>
      <c r="BL2521">
        <v>0</v>
      </c>
      <c r="BM2521">
        <v>0</v>
      </c>
      <c r="BN2521">
        <v>0</v>
      </c>
      <c r="BO2521">
        <v>0</v>
      </c>
      <c r="BP2521">
        <v>0</v>
      </c>
      <c r="BQ2521">
        <v>0</v>
      </c>
      <c r="BR2521">
        <v>0</v>
      </c>
      <c r="BS2521">
        <v>1.9214285714285715</v>
      </c>
    </row>
    <row r="2522" spans="1:71" x14ac:dyDescent="0.25">
      <c r="A2522">
        <v>106291023</v>
      </c>
      <c r="B2522" t="s">
        <v>695</v>
      </c>
      <c r="C2522" s="1">
        <f t="shared" si="39"/>
        <v>43556</v>
      </c>
      <c r="D2522" s="2" t="s">
        <v>901</v>
      </c>
      <c r="E2522" s="1">
        <v>43469</v>
      </c>
      <c r="F2522" s="1">
        <v>43646</v>
      </c>
      <c r="G2522" t="s">
        <v>696</v>
      </c>
      <c r="H2522" t="s">
        <v>89</v>
      </c>
      <c r="I2522" t="s">
        <v>72</v>
      </c>
      <c r="J2522" t="s">
        <v>73</v>
      </c>
      <c r="K2522" t="s">
        <v>697</v>
      </c>
      <c r="L2522">
        <v>121</v>
      </c>
      <c r="M2522">
        <v>121</v>
      </c>
      <c r="N2522">
        <v>5</v>
      </c>
      <c r="O2522">
        <v>15</v>
      </c>
      <c r="P2522">
        <v>1226</v>
      </c>
      <c r="Q2522">
        <v>0</v>
      </c>
      <c r="R2522">
        <v>2633</v>
      </c>
      <c r="S2522">
        <v>438</v>
      </c>
      <c r="T2522">
        <v>330</v>
      </c>
      <c r="U2522">
        <v>729</v>
      </c>
      <c r="V2522">
        <v>0</v>
      </c>
      <c r="W2522">
        <v>0</v>
      </c>
      <c r="X2522">
        <v>83</v>
      </c>
      <c r="Y2522">
        <v>504</v>
      </c>
      <c r="Z2522">
        <v>21</v>
      </c>
      <c r="AA2522">
        <v>65</v>
      </c>
      <c r="AB2522">
        <v>4803</v>
      </c>
      <c r="AC2522">
        <v>0</v>
      </c>
      <c r="AD2522">
        <v>1982803</v>
      </c>
      <c r="AE2522">
        <v>0</v>
      </c>
      <c r="AF2522">
        <v>0</v>
      </c>
      <c r="AG2522">
        <v>0</v>
      </c>
      <c r="AH2522">
        <v>0</v>
      </c>
      <c r="AI2522">
        <v>0</v>
      </c>
      <c r="AJ2522">
        <v>0</v>
      </c>
      <c r="AK2522">
        <v>0</v>
      </c>
      <c r="AL2522">
        <v>0</v>
      </c>
      <c r="AM2522">
        <v>14781998</v>
      </c>
      <c r="AN2522">
        <v>2163429</v>
      </c>
      <c r="AO2522">
        <v>1842075</v>
      </c>
      <c r="AP2522">
        <v>6231740</v>
      </c>
      <c r="AQ2522">
        <v>0</v>
      </c>
      <c r="AR2522">
        <v>0</v>
      </c>
      <c r="AS2522">
        <v>1694399</v>
      </c>
      <c r="AT2522">
        <v>14710470</v>
      </c>
      <c r="AU2522">
        <v>0</v>
      </c>
      <c r="AV2522">
        <v>481603</v>
      </c>
      <c r="AW2522">
        <v>41905714</v>
      </c>
      <c r="AX2522">
        <v>500796</v>
      </c>
      <c r="AY2522">
        <v>41591389</v>
      </c>
      <c r="AZ2522">
        <v>0</v>
      </c>
      <c r="BA2522">
        <v>3113302</v>
      </c>
      <c r="BB2522">
        <v>0</v>
      </c>
      <c r="BC2522">
        <v>0</v>
      </c>
      <c r="BD2522">
        <v>0</v>
      </c>
      <c r="BE2522">
        <v>0</v>
      </c>
      <c r="BF2522">
        <v>2217536</v>
      </c>
      <c r="BG2522">
        <v>45194996</v>
      </c>
      <c r="BH2522">
        <v>0</v>
      </c>
      <c r="BI2522">
        <v>0</v>
      </c>
      <c r="BJ2522">
        <v>0</v>
      </c>
      <c r="BK2522">
        <v>0</v>
      </c>
      <c r="BL2522">
        <v>0</v>
      </c>
      <c r="BM2522">
        <v>0</v>
      </c>
      <c r="BN2522">
        <v>0</v>
      </c>
      <c r="BO2522">
        <v>0</v>
      </c>
      <c r="BP2522">
        <v>0</v>
      </c>
      <c r="BQ2522">
        <v>0</v>
      </c>
      <c r="BR2522">
        <v>0</v>
      </c>
      <c r="BS2522">
        <v>5.0661157024793386</v>
      </c>
    </row>
    <row r="2523" spans="1:71" x14ac:dyDescent="0.25">
      <c r="A2523">
        <v>106540798</v>
      </c>
      <c r="B2523" t="s">
        <v>698</v>
      </c>
      <c r="C2523" s="1">
        <f t="shared" si="39"/>
        <v>43556</v>
      </c>
      <c r="D2523" s="2" t="s">
        <v>901</v>
      </c>
      <c r="E2523" s="1">
        <v>43469</v>
      </c>
      <c r="F2523" s="1">
        <v>43646</v>
      </c>
      <c r="G2523" t="s">
        <v>416</v>
      </c>
      <c r="H2523" t="s">
        <v>71</v>
      </c>
      <c r="I2523" t="s">
        <v>72</v>
      </c>
      <c r="J2523" t="s">
        <v>85</v>
      </c>
      <c r="K2523" t="s">
        <v>603</v>
      </c>
      <c r="L2523">
        <v>167</v>
      </c>
      <c r="M2523">
        <v>167</v>
      </c>
      <c r="N2523">
        <v>0</v>
      </c>
      <c r="O2523">
        <v>21</v>
      </c>
      <c r="P2523">
        <v>1599</v>
      </c>
      <c r="Q2523">
        <v>0</v>
      </c>
      <c r="R2523">
        <v>3018</v>
      </c>
      <c r="S2523">
        <v>496</v>
      </c>
      <c r="T2523">
        <v>3160</v>
      </c>
      <c r="U2523">
        <v>1714</v>
      </c>
      <c r="V2523">
        <v>0</v>
      </c>
      <c r="W2523">
        <v>0</v>
      </c>
      <c r="X2523">
        <v>169</v>
      </c>
      <c r="Y2523">
        <v>636</v>
      </c>
      <c r="Z2523">
        <v>0</v>
      </c>
      <c r="AA2523">
        <v>73</v>
      </c>
      <c r="AB2523">
        <v>9266</v>
      </c>
      <c r="AC2523">
        <v>0</v>
      </c>
      <c r="AD2523">
        <v>1410970</v>
      </c>
      <c r="AE2523">
        <v>-704862</v>
      </c>
      <c r="AF2523">
        <v>0</v>
      </c>
      <c r="AG2523">
        <v>0</v>
      </c>
      <c r="AH2523">
        <v>0</v>
      </c>
      <c r="AI2523">
        <v>0</v>
      </c>
      <c r="AJ2523">
        <v>0</v>
      </c>
      <c r="AK2523">
        <v>0</v>
      </c>
      <c r="AL2523">
        <v>0</v>
      </c>
      <c r="AM2523">
        <v>9941914</v>
      </c>
      <c r="AN2523">
        <v>2043685</v>
      </c>
      <c r="AO2523">
        <v>4039688</v>
      </c>
      <c r="AP2523">
        <v>10820227</v>
      </c>
      <c r="AQ2523">
        <v>0</v>
      </c>
      <c r="AR2523">
        <v>0</v>
      </c>
      <c r="AS2523">
        <v>4389902</v>
      </c>
      <c r="AT2523">
        <v>10956193</v>
      </c>
      <c r="AU2523">
        <v>0</v>
      </c>
      <c r="AV2523">
        <v>-1604323</v>
      </c>
      <c r="AW2523">
        <v>40587286</v>
      </c>
      <c r="AX2523">
        <v>2367119</v>
      </c>
      <c r="AY2523">
        <v>39098157</v>
      </c>
      <c r="AZ2523">
        <v>0</v>
      </c>
      <c r="BA2523">
        <v>7589363</v>
      </c>
      <c r="BB2523">
        <v>0</v>
      </c>
      <c r="BC2523">
        <v>0</v>
      </c>
      <c r="BD2523">
        <v>0</v>
      </c>
      <c r="BE2523">
        <v>0</v>
      </c>
      <c r="BF2523">
        <v>1803701</v>
      </c>
      <c r="BG2523">
        <v>101108990</v>
      </c>
      <c r="BH2523">
        <v>0</v>
      </c>
      <c r="BI2523">
        <v>0</v>
      </c>
      <c r="BJ2523">
        <v>0</v>
      </c>
      <c r="BK2523">
        <v>0</v>
      </c>
      <c r="BL2523">
        <v>0</v>
      </c>
      <c r="BM2523">
        <v>0</v>
      </c>
      <c r="BN2523">
        <v>0</v>
      </c>
      <c r="BO2523">
        <v>0</v>
      </c>
      <c r="BP2523">
        <v>0</v>
      </c>
      <c r="BQ2523">
        <v>0</v>
      </c>
      <c r="BR2523">
        <v>0</v>
      </c>
      <c r="BS2523">
        <v>4.7874251497005984</v>
      </c>
    </row>
    <row r="2524" spans="1:71" x14ac:dyDescent="0.25">
      <c r="A2524">
        <v>106342392</v>
      </c>
      <c r="B2524" t="s">
        <v>699</v>
      </c>
      <c r="C2524" s="1">
        <f t="shared" si="39"/>
        <v>43556</v>
      </c>
      <c r="D2524" s="2" t="s">
        <v>901</v>
      </c>
      <c r="E2524" s="1">
        <v>43469</v>
      </c>
      <c r="F2524" s="1">
        <v>43646</v>
      </c>
      <c r="G2524" t="s">
        <v>224</v>
      </c>
      <c r="H2524" t="s">
        <v>101</v>
      </c>
      <c r="I2524" t="s">
        <v>72</v>
      </c>
      <c r="J2524" t="s">
        <v>85</v>
      </c>
      <c r="K2524" t="s">
        <v>227</v>
      </c>
      <c r="L2524">
        <v>171</v>
      </c>
      <c r="M2524">
        <v>171</v>
      </c>
      <c r="N2524">
        <v>28</v>
      </c>
      <c r="O2524">
        <v>4</v>
      </c>
      <c r="P2524">
        <v>1274</v>
      </c>
      <c r="Q2524">
        <v>0</v>
      </c>
      <c r="R2524">
        <v>1969</v>
      </c>
      <c r="S2524">
        <v>885</v>
      </c>
      <c r="T2524">
        <v>7587</v>
      </c>
      <c r="U2524">
        <v>0</v>
      </c>
      <c r="V2524">
        <v>0</v>
      </c>
      <c r="W2524">
        <v>0</v>
      </c>
      <c r="X2524">
        <v>1236</v>
      </c>
      <c r="Y2524">
        <v>2321</v>
      </c>
      <c r="Z2524">
        <v>278</v>
      </c>
      <c r="AA2524">
        <v>46</v>
      </c>
      <c r="AB2524">
        <v>14322</v>
      </c>
      <c r="AC2524">
        <v>0</v>
      </c>
      <c r="AD2524">
        <v>547456</v>
      </c>
      <c r="AE2524">
        <v>0</v>
      </c>
      <c r="AF2524">
        <v>0</v>
      </c>
      <c r="AG2524">
        <v>0</v>
      </c>
      <c r="AH2524">
        <v>0</v>
      </c>
      <c r="AI2524">
        <v>0</v>
      </c>
      <c r="AJ2524">
        <v>0</v>
      </c>
      <c r="AK2524">
        <v>0</v>
      </c>
      <c r="AL2524">
        <v>0</v>
      </c>
      <c r="AM2524">
        <v>1801627</v>
      </c>
      <c r="AN2524">
        <v>1099525</v>
      </c>
      <c r="AO2524">
        <v>7075628</v>
      </c>
      <c r="AP2524">
        <v>0</v>
      </c>
      <c r="AQ2524">
        <v>0</v>
      </c>
      <c r="AR2524">
        <v>0</v>
      </c>
      <c r="AS2524">
        <v>1332154</v>
      </c>
      <c r="AT2524">
        <v>3451233</v>
      </c>
      <c r="AU2524">
        <v>0</v>
      </c>
      <c r="AV2524">
        <v>73600</v>
      </c>
      <c r="AW2524">
        <v>14833767</v>
      </c>
      <c r="AX2524">
        <v>3242</v>
      </c>
      <c r="AY2524">
        <v>9858493</v>
      </c>
      <c r="AZ2524">
        <v>1286732</v>
      </c>
      <c r="BA2524">
        <v>6340</v>
      </c>
      <c r="BB2524">
        <v>0</v>
      </c>
      <c r="BC2524">
        <v>0</v>
      </c>
      <c r="BD2524">
        <v>0</v>
      </c>
      <c r="BE2524">
        <v>0</v>
      </c>
      <c r="BF2524">
        <v>76306</v>
      </c>
      <c r="BG2524">
        <v>28114510</v>
      </c>
      <c r="BH2524">
        <v>0</v>
      </c>
      <c r="BI2524">
        <v>0</v>
      </c>
      <c r="BJ2524">
        <v>0</v>
      </c>
      <c r="BK2524">
        <v>0</v>
      </c>
      <c r="BL2524">
        <v>0</v>
      </c>
      <c r="BM2524">
        <v>0</v>
      </c>
      <c r="BN2524">
        <v>0</v>
      </c>
      <c r="BO2524">
        <v>0</v>
      </c>
      <c r="BP2524">
        <v>0</v>
      </c>
      <c r="BQ2524">
        <v>0</v>
      </c>
      <c r="BR2524">
        <v>0</v>
      </c>
      <c r="BS2524">
        <v>3.7251461988304095</v>
      </c>
    </row>
    <row r="2525" spans="1:71" x14ac:dyDescent="0.25">
      <c r="A2525">
        <v>106400524</v>
      </c>
      <c r="B2525" t="s">
        <v>700</v>
      </c>
      <c r="C2525" s="1">
        <f t="shared" si="39"/>
        <v>43556</v>
      </c>
      <c r="D2525" s="2" t="s">
        <v>901</v>
      </c>
      <c r="E2525" s="1">
        <v>43469</v>
      </c>
      <c r="F2525" s="1">
        <v>43646</v>
      </c>
      <c r="G2525" t="s">
        <v>116</v>
      </c>
      <c r="H2525" t="s">
        <v>101</v>
      </c>
      <c r="I2525" t="s">
        <v>72</v>
      </c>
      <c r="J2525" t="s">
        <v>85</v>
      </c>
      <c r="K2525" t="s">
        <v>294</v>
      </c>
      <c r="L2525">
        <v>148</v>
      </c>
      <c r="M2525">
        <v>70</v>
      </c>
      <c r="N2525">
        <v>5</v>
      </c>
      <c r="O2525">
        <v>14</v>
      </c>
      <c r="P2525">
        <v>1418</v>
      </c>
      <c r="Q2525">
        <v>0</v>
      </c>
      <c r="R2525">
        <v>1716</v>
      </c>
      <c r="S2525">
        <v>428</v>
      </c>
      <c r="T2525">
        <v>417</v>
      </c>
      <c r="U2525">
        <v>1169</v>
      </c>
      <c r="V2525">
        <v>11</v>
      </c>
      <c r="W2525">
        <v>0</v>
      </c>
      <c r="X2525">
        <v>104</v>
      </c>
      <c r="Y2525">
        <v>2003</v>
      </c>
      <c r="Z2525">
        <v>24</v>
      </c>
      <c r="AA2525">
        <v>41</v>
      </c>
      <c r="AB2525">
        <v>5913</v>
      </c>
      <c r="AC2525">
        <v>0</v>
      </c>
      <c r="AD2525">
        <v>2802642</v>
      </c>
      <c r="AE2525">
        <v>0</v>
      </c>
      <c r="AF2525">
        <v>0</v>
      </c>
      <c r="AG2525">
        <v>0</v>
      </c>
      <c r="AH2525">
        <v>0</v>
      </c>
      <c r="AI2525">
        <v>0</v>
      </c>
      <c r="AJ2525">
        <v>0</v>
      </c>
      <c r="AK2525">
        <v>0</v>
      </c>
      <c r="AL2525">
        <v>0</v>
      </c>
      <c r="AM2525">
        <v>7749395</v>
      </c>
      <c r="AN2525">
        <v>1817843</v>
      </c>
      <c r="AO2525">
        <v>4141206</v>
      </c>
      <c r="AP2525">
        <v>9040534</v>
      </c>
      <c r="AQ2525">
        <v>171866</v>
      </c>
      <c r="AR2525">
        <v>0</v>
      </c>
      <c r="AS2525">
        <v>359827</v>
      </c>
      <c r="AT2525">
        <v>25564641</v>
      </c>
      <c r="AU2525">
        <v>0</v>
      </c>
      <c r="AV2525">
        <v>560515</v>
      </c>
      <c r="AW2525">
        <v>49405827</v>
      </c>
      <c r="AX2525">
        <v>266418</v>
      </c>
      <c r="AY2525">
        <v>40300674</v>
      </c>
      <c r="AZ2525">
        <v>0</v>
      </c>
      <c r="BA2525">
        <v>52125</v>
      </c>
      <c r="BB2525">
        <v>0</v>
      </c>
      <c r="BC2525">
        <v>0</v>
      </c>
      <c r="BD2525">
        <v>0</v>
      </c>
      <c r="BE2525">
        <v>0</v>
      </c>
      <c r="BF2525">
        <v>456469</v>
      </c>
      <c r="BG2525">
        <v>60204403</v>
      </c>
      <c r="BH2525">
        <v>0</v>
      </c>
      <c r="BI2525">
        <v>0</v>
      </c>
      <c r="BJ2525">
        <v>0</v>
      </c>
      <c r="BK2525">
        <v>0</v>
      </c>
      <c r="BL2525">
        <v>0</v>
      </c>
      <c r="BM2525">
        <v>0</v>
      </c>
      <c r="BN2525">
        <v>0</v>
      </c>
      <c r="BO2525">
        <v>0</v>
      </c>
      <c r="BP2525">
        <v>0</v>
      </c>
      <c r="BQ2525">
        <v>0</v>
      </c>
      <c r="BR2525">
        <v>0</v>
      </c>
      <c r="BS2525">
        <v>6.5045871559633026</v>
      </c>
    </row>
    <row r="2526" spans="1:71" x14ac:dyDescent="0.25">
      <c r="A2526">
        <v>106491338</v>
      </c>
      <c r="B2526" t="s">
        <v>926</v>
      </c>
      <c r="C2526" s="1">
        <f t="shared" si="39"/>
        <v>43556</v>
      </c>
      <c r="D2526" s="2" t="s">
        <v>901</v>
      </c>
      <c r="E2526" s="1">
        <v>43469</v>
      </c>
      <c r="F2526" s="1">
        <v>43646</v>
      </c>
      <c r="G2526" t="s">
        <v>121</v>
      </c>
      <c r="H2526" t="s">
        <v>71</v>
      </c>
      <c r="I2526" t="s">
        <v>72</v>
      </c>
      <c r="J2526" t="s">
        <v>73</v>
      </c>
      <c r="K2526" t="s">
        <v>709</v>
      </c>
      <c r="L2526">
        <v>21</v>
      </c>
      <c r="M2526">
        <v>21</v>
      </c>
      <c r="N2526">
        <v>0</v>
      </c>
      <c r="O2526">
        <v>0</v>
      </c>
      <c r="P2526">
        <v>5</v>
      </c>
      <c r="Q2526">
        <v>0</v>
      </c>
      <c r="R2526">
        <v>373</v>
      </c>
      <c r="S2526">
        <v>0</v>
      </c>
      <c r="T2526">
        <v>0</v>
      </c>
      <c r="U2526">
        <v>0</v>
      </c>
      <c r="V2526">
        <v>0</v>
      </c>
      <c r="W2526">
        <v>0</v>
      </c>
      <c r="X2526">
        <v>0</v>
      </c>
      <c r="Y2526">
        <v>0</v>
      </c>
      <c r="Z2526">
        <v>0</v>
      </c>
      <c r="AA2526">
        <v>0</v>
      </c>
      <c r="AB2526">
        <v>373</v>
      </c>
      <c r="AC2526">
        <v>0</v>
      </c>
      <c r="AD2526">
        <v>0</v>
      </c>
      <c r="AE2526">
        <v>0</v>
      </c>
      <c r="AF2526">
        <v>0</v>
      </c>
      <c r="AG2526">
        <v>0</v>
      </c>
      <c r="AH2526">
        <v>0</v>
      </c>
      <c r="AI2526">
        <v>0</v>
      </c>
      <c r="AJ2526">
        <v>0</v>
      </c>
      <c r="AK2526">
        <v>0</v>
      </c>
      <c r="AL2526">
        <v>0</v>
      </c>
      <c r="AM2526">
        <v>2145199</v>
      </c>
      <c r="AN2526">
        <v>0</v>
      </c>
      <c r="AO2526">
        <v>0</v>
      </c>
      <c r="AP2526">
        <v>0</v>
      </c>
      <c r="AQ2526">
        <v>0</v>
      </c>
      <c r="AR2526">
        <v>0</v>
      </c>
      <c r="AS2526">
        <v>0</v>
      </c>
      <c r="AT2526">
        <v>0</v>
      </c>
      <c r="AU2526">
        <v>0</v>
      </c>
      <c r="AV2526">
        <v>0</v>
      </c>
      <c r="AW2526">
        <v>2145199</v>
      </c>
      <c r="AX2526">
        <v>0</v>
      </c>
      <c r="AY2526">
        <v>1167444</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0.11904761904761904</v>
      </c>
    </row>
    <row r="2527" spans="1:71" x14ac:dyDescent="0.25">
      <c r="A2527">
        <v>106491076</v>
      </c>
      <c r="B2527" t="s">
        <v>706</v>
      </c>
      <c r="C2527" s="1">
        <f t="shared" si="39"/>
        <v>43556</v>
      </c>
      <c r="D2527" s="2" t="s">
        <v>901</v>
      </c>
      <c r="E2527" s="1">
        <v>43469</v>
      </c>
      <c r="F2527" s="1">
        <v>43646</v>
      </c>
      <c r="G2527" t="s">
        <v>121</v>
      </c>
      <c r="H2527" t="s">
        <v>71</v>
      </c>
      <c r="I2527" t="s">
        <v>72</v>
      </c>
      <c r="J2527" t="s">
        <v>85</v>
      </c>
      <c r="K2527" t="s">
        <v>707</v>
      </c>
      <c r="L2527">
        <v>58</v>
      </c>
      <c r="M2527">
        <v>34</v>
      </c>
      <c r="N2527">
        <v>0</v>
      </c>
      <c r="O2527">
        <v>3</v>
      </c>
      <c r="P2527">
        <v>293</v>
      </c>
      <c r="Q2527">
        <v>0</v>
      </c>
      <c r="R2527">
        <v>1200</v>
      </c>
      <c r="S2527">
        <v>193</v>
      </c>
      <c r="T2527">
        <v>37</v>
      </c>
      <c r="U2527">
        <v>315</v>
      </c>
      <c r="V2527">
        <v>0</v>
      </c>
      <c r="W2527">
        <v>0</v>
      </c>
      <c r="X2527">
        <v>124</v>
      </c>
      <c r="Y2527">
        <v>59</v>
      </c>
      <c r="Z2527">
        <v>0</v>
      </c>
      <c r="AA2527">
        <v>24</v>
      </c>
      <c r="AB2527">
        <v>1952</v>
      </c>
      <c r="AC2527">
        <v>0</v>
      </c>
      <c r="AD2527">
        <v>695000</v>
      </c>
      <c r="AE2527">
        <v>0</v>
      </c>
      <c r="AF2527">
        <v>0</v>
      </c>
      <c r="AG2527">
        <v>0</v>
      </c>
      <c r="AH2527">
        <v>0</v>
      </c>
      <c r="AI2527">
        <v>0</v>
      </c>
      <c r="AJ2527">
        <v>0</v>
      </c>
      <c r="AK2527">
        <v>80334</v>
      </c>
      <c r="AL2527">
        <v>80334</v>
      </c>
      <c r="AM2527">
        <v>4964116</v>
      </c>
      <c r="AN2527">
        <v>1069192</v>
      </c>
      <c r="AO2527">
        <v>189288</v>
      </c>
      <c r="AP2527">
        <v>3357269</v>
      </c>
      <c r="AQ2527">
        <v>0</v>
      </c>
      <c r="AR2527">
        <v>0</v>
      </c>
      <c r="AS2527">
        <v>4060323</v>
      </c>
      <c r="AT2527">
        <v>198890</v>
      </c>
      <c r="AU2527">
        <v>43959</v>
      </c>
      <c r="AV2527">
        <v>689911</v>
      </c>
      <c r="AW2527">
        <v>14572948</v>
      </c>
      <c r="AX2527">
        <v>378207</v>
      </c>
      <c r="AY2527">
        <v>14696839</v>
      </c>
      <c r="AZ2527">
        <v>0</v>
      </c>
      <c r="BA2527">
        <v>1748684</v>
      </c>
      <c r="BB2527">
        <v>0</v>
      </c>
      <c r="BC2527">
        <v>0</v>
      </c>
      <c r="BD2527">
        <v>0</v>
      </c>
      <c r="BE2527">
        <v>0</v>
      </c>
      <c r="BF2527">
        <v>254650</v>
      </c>
      <c r="BG2527">
        <v>50868938</v>
      </c>
      <c r="BH2527">
        <v>0</v>
      </c>
      <c r="BI2527">
        <v>0</v>
      </c>
      <c r="BJ2527">
        <v>0</v>
      </c>
      <c r="BK2527">
        <v>0</v>
      </c>
      <c r="BL2527">
        <v>0</v>
      </c>
      <c r="BM2527">
        <v>0</v>
      </c>
      <c r="BN2527">
        <v>0</v>
      </c>
      <c r="BO2527">
        <v>0</v>
      </c>
      <c r="BP2527">
        <v>0</v>
      </c>
      <c r="BQ2527">
        <v>0</v>
      </c>
      <c r="BR2527">
        <v>0</v>
      </c>
      <c r="BS2527">
        <v>3.1847826086956523</v>
      </c>
    </row>
    <row r="2528" spans="1:71" x14ac:dyDescent="0.25">
      <c r="A2528">
        <v>106301258</v>
      </c>
      <c r="B2528" t="s">
        <v>892</v>
      </c>
      <c r="C2528" s="1">
        <f t="shared" si="39"/>
        <v>43556</v>
      </c>
      <c r="D2528" s="2" t="s">
        <v>901</v>
      </c>
      <c r="E2528" s="1">
        <v>43469</v>
      </c>
      <c r="F2528" s="1">
        <v>43646</v>
      </c>
      <c r="G2528" t="s">
        <v>83</v>
      </c>
      <c r="H2528" t="s">
        <v>101</v>
      </c>
      <c r="I2528" t="s">
        <v>72</v>
      </c>
      <c r="J2528" t="s">
        <v>85</v>
      </c>
      <c r="K2528" t="s">
        <v>569</v>
      </c>
      <c r="L2528">
        <v>178</v>
      </c>
      <c r="M2528">
        <v>178</v>
      </c>
      <c r="N2528">
        <v>0</v>
      </c>
      <c r="O2528">
        <v>396</v>
      </c>
      <c r="P2528">
        <v>1017</v>
      </c>
      <c r="Q2528">
        <v>0</v>
      </c>
      <c r="R2528">
        <v>2362</v>
      </c>
      <c r="S2528">
        <v>424</v>
      </c>
      <c r="T2528">
        <v>705</v>
      </c>
      <c r="U2528">
        <v>3936</v>
      </c>
      <c r="V2528">
        <v>0</v>
      </c>
      <c r="W2528">
        <v>0</v>
      </c>
      <c r="X2528">
        <v>17</v>
      </c>
      <c r="Y2528">
        <v>154</v>
      </c>
      <c r="Z2528">
        <v>0</v>
      </c>
      <c r="AA2528">
        <v>629</v>
      </c>
      <c r="AB2528">
        <v>8227</v>
      </c>
      <c r="AC2528">
        <v>0</v>
      </c>
      <c r="AD2528">
        <v>4907154</v>
      </c>
      <c r="AE2528">
        <v>-880308</v>
      </c>
      <c r="AF2528">
        <v>0</v>
      </c>
      <c r="AG2528">
        <v>0</v>
      </c>
      <c r="AH2528">
        <v>0</v>
      </c>
      <c r="AI2528">
        <v>0</v>
      </c>
      <c r="AJ2528">
        <v>0</v>
      </c>
      <c r="AK2528">
        <v>0</v>
      </c>
      <c r="AL2528">
        <v>0</v>
      </c>
      <c r="AM2528">
        <v>3585592</v>
      </c>
      <c r="AN2528">
        <v>809039</v>
      </c>
      <c r="AO2528">
        <v>1172698</v>
      </c>
      <c r="AP2528">
        <v>3228097</v>
      </c>
      <c r="AQ2528">
        <v>0</v>
      </c>
      <c r="AR2528">
        <v>0</v>
      </c>
      <c r="AS2528">
        <v>106110</v>
      </c>
      <c r="AT2528">
        <v>965961</v>
      </c>
      <c r="AU2528">
        <v>0</v>
      </c>
      <c r="AV2528">
        <v>4056428</v>
      </c>
      <c r="AW2528">
        <v>13923925</v>
      </c>
      <c r="AX2528">
        <v>106348</v>
      </c>
      <c r="AY2528">
        <v>16286699</v>
      </c>
      <c r="AZ2528">
        <v>954634</v>
      </c>
      <c r="BA2528">
        <v>0</v>
      </c>
      <c r="BB2528">
        <v>0</v>
      </c>
      <c r="BC2528">
        <v>0</v>
      </c>
      <c r="BD2528">
        <v>0</v>
      </c>
      <c r="BE2528">
        <v>0</v>
      </c>
      <c r="BF2528">
        <v>365224</v>
      </c>
      <c r="BG2528">
        <v>1987741</v>
      </c>
      <c r="BH2528">
        <v>0</v>
      </c>
      <c r="BI2528">
        <v>0</v>
      </c>
      <c r="BJ2528">
        <v>0</v>
      </c>
      <c r="BK2528">
        <v>0</v>
      </c>
      <c r="BL2528">
        <v>0</v>
      </c>
      <c r="BM2528">
        <v>0</v>
      </c>
      <c r="BN2528">
        <v>0</v>
      </c>
      <c r="BO2528">
        <v>0</v>
      </c>
      <c r="BP2528">
        <v>0</v>
      </c>
      <c r="BQ2528">
        <v>0</v>
      </c>
      <c r="BR2528">
        <v>0</v>
      </c>
      <c r="BS2528">
        <v>2.856741573033708</v>
      </c>
    </row>
    <row r="2529" spans="1:71" x14ac:dyDescent="0.25">
      <c r="A2529">
        <v>106190380</v>
      </c>
      <c r="B2529" t="s">
        <v>714</v>
      </c>
      <c r="C2529" s="1">
        <f t="shared" si="39"/>
        <v>43556</v>
      </c>
      <c r="D2529" s="2" t="s">
        <v>901</v>
      </c>
      <c r="E2529" s="1">
        <v>43469</v>
      </c>
      <c r="F2529" s="1">
        <v>43646</v>
      </c>
      <c r="G2529" t="s">
        <v>92</v>
      </c>
      <c r="H2529" t="s">
        <v>101</v>
      </c>
      <c r="I2529" t="s">
        <v>72</v>
      </c>
      <c r="J2529" t="s">
        <v>85</v>
      </c>
      <c r="K2529" t="s">
        <v>715</v>
      </c>
      <c r="L2529">
        <v>598</v>
      </c>
      <c r="M2529">
        <v>322</v>
      </c>
      <c r="N2529">
        <v>2</v>
      </c>
      <c r="O2529">
        <v>33</v>
      </c>
      <c r="P2529">
        <v>5272</v>
      </c>
      <c r="Q2529">
        <v>0</v>
      </c>
      <c r="R2529">
        <v>8115</v>
      </c>
      <c r="S2529">
        <v>1583</v>
      </c>
      <c r="T2529">
        <v>9961</v>
      </c>
      <c r="U2529">
        <v>7828</v>
      </c>
      <c r="V2529">
        <v>0</v>
      </c>
      <c r="W2529">
        <v>0</v>
      </c>
      <c r="X2529">
        <v>20</v>
      </c>
      <c r="Y2529">
        <v>1579</v>
      </c>
      <c r="Z2529">
        <v>11</v>
      </c>
      <c r="AA2529">
        <v>201</v>
      </c>
      <c r="AB2529">
        <v>29298</v>
      </c>
      <c r="AC2529">
        <v>0</v>
      </c>
      <c r="AD2529">
        <v>2809780</v>
      </c>
      <c r="AE2529">
        <v>-2872354</v>
      </c>
      <c r="AF2529">
        <v>0</v>
      </c>
      <c r="AG2529">
        <v>0</v>
      </c>
      <c r="AH2529">
        <v>6443239</v>
      </c>
      <c r="AI2529">
        <v>0</v>
      </c>
      <c r="AJ2529">
        <v>0</v>
      </c>
      <c r="AK2529">
        <v>0</v>
      </c>
      <c r="AL2529">
        <v>6443239</v>
      </c>
      <c r="AM2529">
        <v>19244653</v>
      </c>
      <c r="AN2529">
        <v>7655594</v>
      </c>
      <c r="AO2529">
        <v>22459739</v>
      </c>
      <c r="AP2529">
        <v>23954067</v>
      </c>
      <c r="AQ2529">
        <v>0</v>
      </c>
      <c r="AR2529">
        <v>0</v>
      </c>
      <c r="AS2529">
        <v>2452897</v>
      </c>
      <c r="AT2529">
        <v>9948505</v>
      </c>
      <c r="AU2529">
        <v>1000</v>
      </c>
      <c r="AV2529">
        <v>1801948</v>
      </c>
      <c r="AW2529">
        <v>87518403</v>
      </c>
      <c r="AX2529">
        <v>54629</v>
      </c>
      <c r="AY2529">
        <v>69565701</v>
      </c>
      <c r="AZ2529">
        <v>0</v>
      </c>
      <c r="BA2529">
        <v>104071</v>
      </c>
      <c r="BB2529">
        <v>0</v>
      </c>
      <c r="BC2529">
        <v>0</v>
      </c>
      <c r="BD2529">
        <v>0</v>
      </c>
      <c r="BE2529">
        <v>0</v>
      </c>
      <c r="BF2529">
        <v>1106400</v>
      </c>
      <c r="BG2529">
        <v>67399341</v>
      </c>
      <c r="BH2529">
        <v>0</v>
      </c>
      <c r="BI2529">
        <v>0</v>
      </c>
      <c r="BJ2529">
        <v>0</v>
      </c>
      <c r="BK2529">
        <v>0</v>
      </c>
      <c r="BL2529">
        <v>0</v>
      </c>
      <c r="BM2529">
        <v>0</v>
      </c>
      <c r="BN2529">
        <v>0</v>
      </c>
      <c r="BO2529">
        <v>0</v>
      </c>
      <c r="BP2529">
        <v>0</v>
      </c>
      <c r="BQ2529">
        <v>0</v>
      </c>
      <c r="BR2529">
        <v>0</v>
      </c>
      <c r="BS2529">
        <v>5.7304347826086959</v>
      </c>
    </row>
    <row r="2530" spans="1:71" x14ac:dyDescent="0.25">
      <c r="A2530">
        <v>106141338</v>
      </c>
      <c r="B2530" t="s">
        <v>716</v>
      </c>
      <c r="C2530" s="1">
        <f t="shared" si="39"/>
        <v>43556</v>
      </c>
      <c r="D2530" s="2" t="s">
        <v>901</v>
      </c>
      <c r="E2530" s="1">
        <v>43469</v>
      </c>
      <c r="F2530" s="1">
        <v>43646</v>
      </c>
      <c r="G2530" t="s">
        <v>555</v>
      </c>
      <c r="H2530" t="s">
        <v>71</v>
      </c>
      <c r="I2530" t="s">
        <v>72</v>
      </c>
      <c r="J2530" t="s">
        <v>73</v>
      </c>
      <c r="K2530" t="s">
        <v>717</v>
      </c>
      <c r="L2530">
        <v>32</v>
      </c>
      <c r="M2530">
        <v>32</v>
      </c>
      <c r="N2530">
        <v>0</v>
      </c>
      <c r="O2530">
        <v>4</v>
      </c>
      <c r="P2530">
        <v>30</v>
      </c>
      <c r="Q2530">
        <v>13</v>
      </c>
      <c r="R2530">
        <v>33</v>
      </c>
      <c r="S2530">
        <v>0</v>
      </c>
      <c r="T2530">
        <v>2404</v>
      </c>
      <c r="U2530">
        <v>10</v>
      </c>
      <c r="V2530">
        <v>0</v>
      </c>
      <c r="W2530">
        <v>0</v>
      </c>
      <c r="X2530">
        <v>5</v>
      </c>
      <c r="Y2530">
        <v>0</v>
      </c>
      <c r="Z2530">
        <v>0</v>
      </c>
      <c r="AA2530">
        <v>15</v>
      </c>
      <c r="AB2530">
        <v>2467</v>
      </c>
      <c r="AC2530">
        <v>2404</v>
      </c>
      <c r="AD2530">
        <v>232467</v>
      </c>
      <c r="AE2530">
        <v>0</v>
      </c>
      <c r="AF2530">
        <v>0</v>
      </c>
      <c r="AG2530">
        <v>0</v>
      </c>
      <c r="AH2530">
        <v>0</v>
      </c>
      <c r="AI2530">
        <v>0</v>
      </c>
      <c r="AJ2530">
        <v>0</v>
      </c>
      <c r="AK2530">
        <v>0</v>
      </c>
      <c r="AL2530">
        <v>0</v>
      </c>
      <c r="AM2530">
        <v>459333</v>
      </c>
      <c r="AN2530">
        <v>97789</v>
      </c>
      <c r="AO2530">
        <v>758125</v>
      </c>
      <c r="AP2530">
        <v>145577</v>
      </c>
      <c r="AQ2530">
        <v>18365</v>
      </c>
      <c r="AR2530">
        <v>0</v>
      </c>
      <c r="AS2530">
        <v>300594</v>
      </c>
      <c r="AT2530">
        <v>20385</v>
      </c>
      <c r="AU2530">
        <v>0</v>
      </c>
      <c r="AV2530">
        <v>150937</v>
      </c>
      <c r="AW2530">
        <v>1951105</v>
      </c>
      <c r="AX2530">
        <v>13428</v>
      </c>
      <c r="AY2530">
        <v>2618984</v>
      </c>
      <c r="AZ2530">
        <v>302619</v>
      </c>
      <c r="BA2530">
        <v>127482</v>
      </c>
      <c r="BB2530">
        <v>0</v>
      </c>
      <c r="BC2530">
        <v>0</v>
      </c>
      <c r="BD2530">
        <v>30444</v>
      </c>
      <c r="BE2530">
        <v>0</v>
      </c>
      <c r="BF2530">
        <v>0</v>
      </c>
      <c r="BG2530">
        <v>1061248</v>
      </c>
      <c r="BH2530">
        <v>0</v>
      </c>
      <c r="BI2530">
        <v>0</v>
      </c>
      <c r="BJ2530">
        <v>0</v>
      </c>
      <c r="BK2530">
        <v>0</v>
      </c>
      <c r="BL2530">
        <v>0</v>
      </c>
      <c r="BM2530">
        <v>0</v>
      </c>
      <c r="BN2530">
        <v>0</v>
      </c>
      <c r="BO2530">
        <v>0</v>
      </c>
      <c r="BP2530">
        <v>0</v>
      </c>
      <c r="BQ2530">
        <v>0</v>
      </c>
      <c r="BR2530">
        <v>0</v>
      </c>
      <c r="BS2530">
        <v>0.46875</v>
      </c>
    </row>
    <row r="2531" spans="1:71" x14ac:dyDescent="0.25">
      <c r="A2531">
        <v>106334068</v>
      </c>
      <c r="B2531" t="s">
        <v>718</v>
      </c>
      <c r="C2531" s="1">
        <f t="shared" si="39"/>
        <v>43556</v>
      </c>
      <c r="D2531" s="2" t="s">
        <v>901</v>
      </c>
      <c r="E2531" s="1">
        <v>43469</v>
      </c>
      <c r="F2531" s="1">
        <v>43646</v>
      </c>
      <c r="G2531" t="s">
        <v>220</v>
      </c>
      <c r="H2531" t="s">
        <v>101</v>
      </c>
      <c r="I2531" t="s">
        <v>72</v>
      </c>
      <c r="J2531" t="s">
        <v>85</v>
      </c>
      <c r="K2531" t="s">
        <v>465</v>
      </c>
      <c r="L2531">
        <v>250</v>
      </c>
      <c r="M2531">
        <v>250</v>
      </c>
      <c r="N2531">
        <v>1</v>
      </c>
      <c r="O2531">
        <v>88</v>
      </c>
      <c r="P2531">
        <v>4065</v>
      </c>
      <c r="Q2531">
        <v>0</v>
      </c>
      <c r="R2531">
        <v>2654</v>
      </c>
      <c r="S2531">
        <v>3804</v>
      </c>
      <c r="T2531">
        <v>1103</v>
      </c>
      <c r="U2531">
        <v>3272</v>
      </c>
      <c r="V2531">
        <v>0</v>
      </c>
      <c r="W2531">
        <v>0</v>
      </c>
      <c r="X2531">
        <v>460</v>
      </c>
      <c r="Y2531">
        <v>2678</v>
      </c>
      <c r="Z2531">
        <v>2</v>
      </c>
      <c r="AA2531">
        <v>190</v>
      </c>
      <c r="AB2531">
        <v>14163</v>
      </c>
      <c r="AC2531">
        <v>0</v>
      </c>
      <c r="AD2531">
        <v>7238463</v>
      </c>
      <c r="AE2531">
        <v>0</v>
      </c>
      <c r="AF2531">
        <v>0</v>
      </c>
      <c r="AG2531">
        <v>0</v>
      </c>
      <c r="AH2531">
        <v>0</v>
      </c>
      <c r="AI2531">
        <v>0</v>
      </c>
      <c r="AJ2531">
        <v>0</v>
      </c>
      <c r="AK2531">
        <v>0</v>
      </c>
      <c r="AL2531">
        <v>0</v>
      </c>
      <c r="AM2531">
        <v>9533800</v>
      </c>
      <c r="AN2531">
        <v>17094250</v>
      </c>
      <c r="AO2531">
        <v>2820573</v>
      </c>
      <c r="AP2531">
        <v>10425391</v>
      </c>
      <c r="AQ2531">
        <v>0</v>
      </c>
      <c r="AR2531">
        <v>0</v>
      </c>
      <c r="AS2531">
        <v>1769802</v>
      </c>
      <c r="AT2531">
        <v>33855154</v>
      </c>
      <c r="AU2531">
        <v>0</v>
      </c>
      <c r="AV2531">
        <v>448046</v>
      </c>
      <c r="AW2531">
        <v>75947016</v>
      </c>
      <c r="AX2531">
        <v>1295234</v>
      </c>
      <c r="AY2531">
        <v>69763163</v>
      </c>
      <c r="AZ2531">
        <v>0</v>
      </c>
      <c r="BA2531">
        <v>0</v>
      </c>
      <c r="BB2531">
        <v>0</v>
      </c>
      <c r="BC2531">
        <v>0</v>
      </c>
      <c r="BD2531">
        <v>0</v>
      </c>
      <c r="BE2531">
        <v>0</v>
      </c>
      <c r="BF2531">
        <v>3787526</v>
      </c>
      <c r="BG2531">
        <v>104378023</v>
      </c>
      <c r="BH2531">
        <v>0</v>
      </c>
      <c r="BI2531">
        <v>0</v>
      </c>
      <c r="BJ2531">
        <v>0</v>
      </c>
      <c r="BK2531">
        <v>0</v>
      </c>
      <c r="BL2531">
        <v>0</v>
      </c>
      <c r="BM2531">
        <v>0</v>
      </c>
      <c r="BN2531">
        <v>0</v>
      </c>
      <c r="BO2531">
        <v>0</v>
      </c>
      <c r="BP2531">
        <v>0</v>
      </c>
      <c r="BQ2531">
        <v>0</v>
      </c>
      <c r="BR2531">
        <v>0</v>
      </c>
      <c r="BS2531">
        <v>8.1300000000000008</v>
      </c>
    </row>
    <row r="2532" spans="1:71" x14ac:dyDescent="0.25">
      <c r="A2532">
        <v>106361339</v>
      </c>
      <c r="B2532" t="s">
        <v>720</v>
      </c>
      <c r="C2532" s="1">
        <f t="shared" si="39"/>
        <v>43556</v>
      </c>
      <c r="D2532" s="2" t="s">
        <v>901</v>
      </c>
      <c r="E2532" s="1">
        <v>43469</v>
      </c>
      <c r="F2532" s="1">
        <v>43646</v>
      </c>
      <c r="G2532" t="s">
        <v>111</v>
      </c>
      <c r="H2532" t="s">
        <v>89</v>
      </c>
      <c r="I2532" t="s">
        <v>72</v>
      </c>
      <c r="J2532" t="s">
        <v>85</v>
      </c>
      <c r="K2532" t="s">
        <v>136</v>
      </c>
      <c r="L2532">
        <v>278</v>
      </c>
      <c r="M2532">
        <v>201</v>
      </c>
      <c r="N2532">
        <v>8</v>
      </c>
      <c r="O2532">
        <v>133</v>
      </c>
      <c r="P2532">
        <v>3776</v>
      </c>
      <c r="Q2532">
        <v>0</v>
      </c>
      <c r="R2532">
        <v>2788</v>
      </c>
      <c r="S2532">
        <v>4451</v>
      </c>
      <c r="T2532">
        <v>2030</v>
      </c>
      <c r="U2532">
        <v>5074</v>
      </c>
      <c r="V2532">
        <v>0</v>
      </c>
      <c r="W2532">
        <v>0</v>
      </c>
      <c r="X2532">
        <v>163</v>
      </c>
      <c r="Y2532">
        <v>1660</v>
      </c>
      <c r="Z2532">
        <v>24</v>
      </c>
      <c r="AA2532">
        <v>416</v>
      </c>
      <c r="AB2532">
        <v>16606</v>
      </c>
      <c r="AC2532">
        <v>0</v>
      </c>
      <c r="AD2532">
        <v>3003467</v>
      </c>
      <c r="AE2532">
        <v>-1422259</v>
      </c>
      <c r="AF2532">
        <v>0</v>
      </c>
      <c r="AG2532">
        <v>0</v>
      </c>
      <c r="AH2532">
        <v>1915197</v>
      </c>
      <c r="AI2532">
        <v>0</v>
      </c>
      <c r="AJ2532">
        <v>0</v>
      </c>
      <c r="AK2532">
        <v>0</v>
      </c>
      <c r="AL2532">
        <v>1915197</v>
      </c>
      <c r="AM2532">
        <v>10112507</v>
      </c>
      <c r="AN2532">
        <v>22845851</v>
      </c>
      <c r="AO2532">
        <v>8469543</v>
      </c>
      <c r="AP2532">
        <v>29888414</v>
      </c>
      <c r="AQ2532">
        <v>0</v>
      </c>
      <c r="AR2532">
        <v>0</v>
      </c>
      <c r="AS2532">
        <v>2308666</v>
      </c>
      <c r="AT2532">
        <v>21532278</v>
      </c>
      <c r="AU2532">
        <v>0</v>
      </c>
      <c r="AV2532">
        <v>1067342</v>
      </c>
      <c r="AW2532">
        <v>96224601</v>
      </c>
      <c r="AX2532">
        <v>638662</v>
      </c>
      <c r="AY2532">
        <v>106821036</v>
      </c>
      <c r="AZ2532">
        <v>0</v>
      </c>
      <c r="BA2532">
        <v>162042</v>
      </c>
      <c r="BB2532">
        <v>0</v>
      </c>
      <c r="BC2532">
        <v>0</v>
      </c>
      <c r="BD2532">
        <v>0</v>
      </c>
      <c r="BE2532">
        <v>0</v>
      </c>
      <c r="BF2532">
        <v>3904357</v>
      </c>
      <c r="BG2532">
        <v>130933823</v>
      </c>
      <c r="BH2532">
        <v>0</v>
      </c>
      <c r="BI2532">
        <v>0</v>
      </c>
      <c r="BJ2532">
        <v>0</v>
      </c>
      <c r="BK2532">
        <v>0</v>
      </c>
      <c r="BL2532">
        <v>0</v>
      </c>
      <c r="BM2532">
        <v>0</v>
      </c>
      <c r="BN2532">
        <v>0</v>
      </c>
      <c r="BO2532">
        <v>0</v>
      </c>
      <c r="BP2532">
        <v>0</v>
      </c>
      <c r="BQ2532">
        <v>0</v>
      </c>
      <c r="BR2532">
        <v>0</v>
      </c>
      <c r="BS2532">
        <v>7.8830897703549061</v>
      </c>
    </row>
    <row r="2533" spans="1:71" x14ac:dyDescent="0.25">
      <c r="A2533">
        <v>106521041</v>
      </c>
      <c r="B2533" t="s">
        <v>721</v>
      </c>
      <c r="C2533" s="1">
        <f t="shared" si="39"/>
        <v>43556</v>
      </c>
      <c r="D2533" s="2" t="s">
        <v>901</v>
      </c>
      <c r="E2533" s="1">
        <v>43469</v>
      </c>
      <c r="F2533" s="1">
        <v>43646</v>
      </c>
      <c r="G2533" t="s">
        <v>722</v>
      </c>
      <c r="H2533" t="s">
        <v>77</v>
      </c>
      <c r="I2533" t="s">
        <v>72</v>
      </c>
      <c r="J2533" t="s">
        <v>73</v>
      </c>
      <c r="K2533" t="s">
        <v>723</v>
      </c>
      <c r="L2533">
        <v>49</v>
      </c>
      <c r="M2533">
        <v>49</v>
      </c>
      <c r="N2533">
        <v>5</v>
      </c>
      <c r="O2533">
        <v>12</v>
      </c>
      <c r="P2533">
        <v>803</v>
      </c>
      <c r="Q2533">
        <v>0</v>
      </c>
      <c r="R2533">
        <v>1409</v>
      </c>
      <c r="S2533">
        <v>89</v>
      </c>
      <c r="T2533">
        <v>204</v>
      </c>
      <c r="U2533">
        <v>617</v>
      </c>
      <c r="V2533">
        <v>0</v>
      </c>
      <c r="W2533">
        <v>0</v>
      </c>
      <c r="X2533">
        <v>38</v>
      </c>
      <c r="Y2533">
        <v>274</v>
      </c>
      <c r="Z2533">
        <v>6</v>
      </c>
      <c r="AA2533">
        <v>85</v>
      </c>
      <c r="AB2533">
        <v>2722</v>
      </c>
      <c r="AC2533">
        <v>0</v>
      </c>
      <c r="AD2533">
        <v>3217378</v>
      </c>
      <c r="AE2533">
        <v>0</v>
      </c>
      <c r="AF2533">
        <v>0</v>
      </c>
      <c r="AG2533">
        <v>0</v>
      </c>
      <c r="AH2533">
        <v>0</v>
      </c>
      <c r="AI2533">
        <v>69784</v>
      </c>
      <c r="AJ2533">
        <v>0</v>
      </c>
      <c r="AK2533">
        <v>0</v>
      </c>
      <c r="AL2533">
        <v>69784</v>
      </c>
      <c r="AM2533">
        <v>8634187</v>
      </c>
      <c r="AN2533">
        <v>336947</v>
      </c>
      <c r="AO2533">
        <v>5056199</v>
      </c>
      <c r="AP2533">
        <v>7810387</v>
      </c>
      <c r="AQ2533">
        <v>0</v>
      </c>
      <c r="AR2533">
        <v>0</v>
      </c>
      <c r="AS2533">
        <v>1792646</v>
      </c>
      <c r="AT2533">
        <v>11290011</v>
      </c>
      <c r="AU2533">
        <v>0</v>
      </c>
      <c r="AV2533">
        <v>199219</v>
      </c>
      <c r="AW2533">
        <v>35119596</v>
      </c>
      <c r="AX2533">
        <v>122691</v>
      </c>
      <c r="AY2533">
        <v>32884602</v>
      </c>
      <c r="AZ2533">
        <v>0</v>
      </c>
      <c r="BA2533">
        <v>2776652</v>
      </c>
      <c r="BB2533">
        <v>0</v>
      </c>
      <c r="BC2533">
        <v>0</v>
      </c>
      <c r="BD2533">
        <v>0</v>
      </c>
      <c r="BE2533">
        <v>0</v>
      </c>
      <c r="BF2533">
        <v>1257562</v>
      </c>
      <c r="BG2533">
        <v>29602695</v>
      </c>
      <c r="BH2533">
        <v>0</v>
      </c>
      <c r="BI2533">
        <v>0</v>
      </c>
      <c r="BJ2533">
        <v>0</v>
      </c>
      <c r="BK2533">
        <v>0</v>
      </c>
      <c r="BL2533">
        <v>0</v>
      </c>
      <c r="BM2533">
        <v>0</v>
      </c>
      <c r="BN2533">
        <v>0</v>
      </c>
      <c r="BO2533">
        <v>0</v>
      </c>
      <c r="BP2533">
        <v>0</v>
      </c>
      <c r="BQ2533">
        <v>0</v>
      </c>
      <c r="BR2533">
        <v>0</v>
      </c>
      <c r="BS2533">
        <v>8.1938775510204085</v>
      </c>
    </row>
    <row r="2534" spans="1:71" x14ac:dyDescent="0.25">
      <c r="A2534">
        <v>106190754</v>
      </c>
      <c r="B2534" t="s">
        <v>724</v>
      </c>
      <c r="C2534" s="1">
        <f t="shared" si="39"/>
        <v>43556</v>
      </c>
      <c r="D2534" s="2" t="s">
        <v>901</v>
      </c>
      <c r="E2534" s="1">
        <v>43469</v>
      </c>
      <c r="F2534" s="1">
        <v>43646</v>
      </c>
      <c r="G2534" t="s">
        <v>92</v>
      </c>
      <c r="H2534" t="s">
        <v>77</v>
      </c>
      <c r="I2534" t="s">
        <v>72</v>
      </c>
      <c r="J2534" t="s">
        <v>85</v>
      </c>
      <c r="K2534" t="s">
        <v>725</v>
      </c>
      <c r="L2534">
        <v>384</v>
      </c>
      <c r="M2534">
        <v>384</v>
      </c>
      <c r="N2534">
        <v>39</v>
      </c>
      <c r="O2534">
        <v>73</v>
      </c>
      <c r="P2534">
        <v>4642</v>
      </c>
      <c r="Q2534">
        <v>0</v>
      </c>
      <c r="R2534">
        <v>4023</v>
      </c>
      <c r="S2534">
        <v>2833</v>
      </c>
      <c r="T2534">
        <v>6294</v>
      </c>
      <c r="U2534">
        <v>7782</v>
      </c>
      <c r="V2534">
        <v>9</v>
      </c>
      <c r="W2534">
        <v>0</v>
      </c>
      <c r="X2534">
        <v>941</v>
      </c>
      <c r="Y2534">
        <v>1490</v>
      </c>
      <c r="Z2534">
        <v>41</v>
      </c>
      <c r="AA2534">
        <v>250</v>
      </c>
      <c r="AB2534">
        <v>23663</v>
      </c>
      <c r="AC2534">
        <v>0</v>
      </c>
      <c r="AD2534">
        <v>1325970</v>
      </c>
      <c r="AE2534">
        <v>-9827978</v>
      </c>
      <c r="AF2534">
        <v>0</v>
      </c>
      <c r="AG2534">
        <v>0</v>
      </c>
      <c r="AH2534">
        <v>25155266</v>
      </c>
      <c r="AI2534">
        <v>7537967</v>
      </c>
      <c r="AJ2534">
        <v>0</v>
      </c>
      <c r="AK2534">
        <v>912608</v>
      </c>
      <c r="AL2534">
        <v>33605841</v>
      </c>
      <c r="AM2534">
        <v>10868520</v>
      </c>
      <c r="AN2534">
        <v>34166108</v>
      </c>
      <c r="AO2534">
        <v>30386197</v>
      </c>
      <c r="AP2534">
        <v>92731900</v>
      </c>
      <c r="AQ2534">
        <v>352345</v>
      </c>
      <c r="AR2534">
        <v>0</v>
      </c>
      <c r="AS2534">
        <v>2161207</v>
      </c>
      <c r="AT2534">
        <v>11415497</v>
      </c>
      <c r="AU2534">
        <v>0</v>
      </c>
      <c r="AV2534">
        <v>626466</v>
      </c>
      <c r="AW2534">
        <v>182708240</v>
      </c>
      <c r="AX2534">
        <v>537284</v>
      </c>
      <c r="AY2534">
        <v>135861194</v>
      </c>
      <c r="AZ2534">
        <v>0</v>
      </c>
      <c r="BA2534">
        <v>118789</v>
      </c>
      <c r="BB2534">
        <v>0</v>
      </c>
      <c r="BC2534">
        <v>0</v>
      </c>
      <c r="BD2534">
        <v>0</v>
      </c>
      <c r="BE2534">
        <v>0</v>
      </c>
      <c r="BF2534">
        <v>525688</v>
      </c>
      <c r="BG2534">
        <v>86028855</v>
      </c>
      <c r="BH2534">
        <v>0</v>
      </c>
      <c r="BI2534">
        <v>0</v>
      </c>
      <c r="BJ2534">
        <v>0</v>
      </c>
      <c r="BK2534">
        <v>0</v>
      </c>
      <c r="BL2534">
        <v>0</v>
      </c>
      <c r="BM2534">
        <v>0</v>
      </c>
      <c r="BN2534">
        <v>0</v>
      </c>
      <c r="BO2534">
        <v>0</v>
      </c>
      <c r="BP2534">
        <v>0</v>
      </c>
      <c r="BQ2534">
        <v>0</v>
      </c>
      <c r="BR2534">
        <v>0</v>
      </c>
      <c r="BS2534">
        <v>6.044270833333333</v>
      </c>
    </row>
    <row r="2535" spans="1:71" x14ac:dyDescent="0.25">
      <c r="A2535">
        <v>106380960</v>
      </c>
      <c r="B2535" t="s">
        <v>726</v>
      </c>
      <c r="C2535" s="1">
        <f t="shared" si="39"/>
        <v>43556</v>
      </c>
      <c r="D2535" s="2" t="s">
        <v>901</v>
      </c>
      <c r="E2535" s="1">
        <v>43469</v>
      </c>
      <c r="F2535" s="1">
        <v>43646</v>
      </c>
      <c r="G2535" t="s">
        <v>159</v>
      </c>
      <c r="H2535" t="s">
        <v>89</v>
      </c>
      <c r="I2535" t="s">
        <v>72</v>
      </c>
      <c r="J2535" t="s">
        <v>85</v>
      </c>
      <c r="K2535" t="s">
        <v>160</v>
      </c>
      <c r="L2535">
        <v>170</v>
      </c>
      <c r="M2535">
        <v>88</v>
      </c>
      <c r="N2535">
        <v>9</v>
      </c>
      <c r="O2535">
        <v>91</v>
      </c>
      <c r="P2535">
        <v>1173</v>
      </c>
      <c r="Q2535">
        <v>0</v>
      </c>
      <c r="R2535">
        <v>2312</v>
      </c>
      <c r="S2535">
        <v>710</v>
      </c>
      <c r="T2535">
        <v>1692</v>
      </c>
      <c r="U2535">
        <v>1016</v>
      </c>
      <c r="V2535">
        <v>0</v>
      </c>
      <c r="W2535">
        <v>0</v>
      </c>
      <c r="X2535">
        <v>323</v>
      </c>
      <c r="Y2535">
        <v>968</v>
      </c>
      <c r="Z2535">
        <v>25</v>
      </c>
      <c r="AA2535">
        <v>239</v>
      </c>
      <c r="AB2535">
        <v>7285</v>
      </c>
      <c r="AC2535">
        <v>0</v>
      </c>
      <c r="AD2535">
        <v>4794547</v>
      </c>
      <c r="AE2535">
        <v>0</v>
      </c>
      <c r="AF2535">
        <v>0</v>
      </c>
      <c r="AG2535">
        <v>0</v>
      </c>
      <c r="AH2535">
        <v>0</v>
      </c>
      <c r="AI2535">
        <v>0</v>
      </c>
      <c r="AJ2535">
        <v>0</v>
      </c>
      <c r="AK2535">
        <v>0</v>
      </c>
      <c r="AL2535">
        <v>0</v>
      </c>
      <c r="AM2535">
        <v>9606809</v>
      </c>
      <c r="AN2535">
        <v>2924966</v>
      </c>
      <c r="AO2535">
        <v>6503428</v>
      </c>
      <c r="AP2535">
        <v>3574144</v>
      </c>
      <c r="AQ2535">
        <v>0</v>
      </c>
      <c r="AR2535">
        <v>0</v>
      </c>
      <c r="AS2535">
        <v>2886334</v>
      </c>
      <c r="AT2535">
        <v>30452330</v>
      </c>
      <c r="AU2535">
        <v>0</v>
      </c>
      <c r="AV2535">
        <v>1590277</v>
      </c>
      <c r="AW2535">
        <v>57538288</v>
      </c>
      <c r="AX2535">
        <v>2596988</v>
      </c>
      <c r="AY2535">
        <v>58045995</v>
      </c>
      <c r="AZ2535">
        <v>0</v>
      </c>
      <c r="BA2535">
        <v>-349936</v>
      </c>
      <c r="BB2535">
        <v>0</v>
      </c>
      <c r="BC2535">
        <v>0</v>
      </c>
      <c r="BD2535">
        <v>0</v>
      </c>
      <c r="BE2535">
        <v>0</v>
      </c>
      <c r="BF2535">
        <v>2467710</v>
      </c>
      <c r="BG2535">
        <v>80986376</v>
      </c>
      <c r="BH2535">
        <v>0</v>
      </c>
      <c r="BI2535">
        <v>0</v>
      </c>
      <c r="BJ2535">
        <v>0</v>
      </c>
      <c r="BK2535">
        <v>0</v>
      </c>
      <c r="BL2535">
        <v>0</v>
      </c>
      <c r="BM2535">
        <v>0</v>
      </c>
      <c r="BN2535">
        <v>0</v>
      </c>
      <c r="BO2535">
        <v>0</v>
      </c>
      <c r="BP2535">
        <v>0</v>
      </c>
      <c r="BQ2535">
        <v>0</v>
      </c>
      <c r="BR2535">
        <v>0</v>
      </c>
      <c r="BS2535">
        <v>4.5465116279069768</v>
      </c>
    </row>
    <row r="2536" spans="1:71" x14ac:dyDescent="0.25">
      <c r="A2536">
        <v>106560508</v>
      </c>
      <c r="B2536" t="s">
        <v>733</v>
      </c>
      <c r="C2536" s="1">
        <f t="shared" si="39"/>
        <v>43556</v>
      </c>
      <c r="D2536" s="2" t="s">
        <v>901</v>
      </c>
      <c r="E2536" s="1">
        <v>43469</v>
      </c>
      <c r="F2536" s="1">
        <v>43646</v>
      </c>
      <c r="G2536" t="s">
        <v>129</v>
      </c>
      <c r="H2536" t="s">
        <v>89</v>
      </c>
      <c r="I2536" t="s">
        <v>72</v>
      </c>
      <c r="J2536" t="s">
        <v>85</v>
      </c>
      <c r="K2536" t="s">
        <v>734</v>
      </c>
      <c r="L2536">
        <v>155</v>
      </c>
      <c r="M2536">
        <v>114</v>
      </c>
      <c r="N2536">
        <v>1</v>
      </c>
      <c r="O2536">
        <v>6</v>
      </c>
      <c r="P2536">
        <v>909</v>
      </c>
      <c r="Q2536">
        <v>52</v>
      </c>
      <c r="R2536">
        <v>5849</v>
      </c>
      <c r="S2536">
        <v>994</v>
      </c>
      <c r="T2536">
        <v>327</v>
      </c>
      <c r="U2536">
        <v>2149</v>
      </c>
      <c r="V2536">
        <v>0</v>
      </c>
      <c r="W2536">
        <v>0</v>
      </c>
      <c r="X2536">
        <v>125</v>
      </c>
      <c r="Y2536">
        <v>469</v>
      </c>
      <c r="Z2536">
        <v>5</v>
      </c>
      <c r="AA2536">
        <v>27</v>
      </c>
      <c r="AB2536">
        <v>9945</v>
      </c>
      <c r="AC2536">
        <v>6181</v>
      </c>
      <c r="AD2536">
        <v>3751065</v>
      </c>
      <c r="AE2536">
        <v>0</v>
      </c>
      <c r="AF2536">
        <v>0</v>
      </c>
      <c r="AG2536">
        <v>0</v>
      </c>
      <c r="AH2536">
        <v>0</v>
      </c>
      <c r="AI2536">
        <v>0</v>
      </c>
      <c r="AJ2536">
        <v>0</v>
      </c>
      <c r="AK2536">
        <v>0</v>
      </c>
      <c r="AL2536">
        <v>0</v>
      </c>
      <c r="AM2536">
        <v>8921827</v>
      </c>
      <c r="AN2536">
        <v>2513844</v>
      </c>
      <c r="AO2536">
        <v>264862</v>
      </c>
      <c r="AP2536">
        <v>5747695</v>
      </c>
      <c r="AQ2536">
        <v>0</v>
      </c>
      <c r="AR2536">
        <v>0</v>
      </c>
      <c r="AS2536">
        <v>1581959</v>
      </c>
      <c r="AT2536">
        <v>10164509</v>
      </c>
      <c r="AU2536">
        <v>0</v>
      </c>
      <c r="AV2536">
        <v>72509</v>
      </c>
      <c r="AW2536">
        <v>29267205</v>
      </c>
      <c r="AX2536">
        <v>87795</v>
      </c>
      <c r="AY2536">
        <v>33021333</v>
      </c>
      <c r="AZ2536">
        <v>0</v>
      </c>
      <c r="BA2536">
        <v>345641</v>
      </c>
      <c r="BB2536">
        <v>0</v>
      </c>
      <c r="BC2536">
        <v>0</v>
      </c>
      <c r="BD2536">
        <v>0</v>
      </c>
      <c r="BE2536">
        <v>0</v>
      </c>
      <c r="BF2536">
        <v>807483</v>
      </c>
      <c r="BG2536">
        <v>105086851</v>
      </c>
      <c r="BH2536">
        <v>0</v>
      </c>
      <c r="BI2536">
        <v>0</v>
      </c>
      <c r="BJ2536">
        <v>0</v>
      </c>
      <c r="BK2536">
        <v>0</v>
      </c>
      <c r="BL2536">
        <v>0</v>
      </c>
      <c r="BM2536">
        <v>0</v>
      </c>
      <c r="BN2536">
        <v>0</v>
      </c>
      <c r="BO2536">
        <v>0</v>
      </c>
      <c r="BP2536">
        <v>0</v>
      </c>
      <c r="BQ2536">
        <v>0</v>
      </c>
      <c r="BR2536">
        <v>0</v>
      </c>
      <c r="BS2536">
        <v>3.3791821561338291</v>
      </c>
    </row>
    <row r="2537" spans="1:71" x14ac:dyDescent="0.25">
      <c r="A2537">
        <v>106560529</v>
      </c>
      <c r="B2537" t="s">
        <v>735</v>
      </c>
      <c r="C2537" s="1">
        <f t="shared" si="39"/>
        <v>43556</v>
      </c>
      <c r="D2537" s="2" t="s">
        <v>901</v>
      </c>
      <c r="E2537" s="1">
        <v>43469</v>
      </c>
      <c r="F2537" s="1">
        <v>43646</v>
      </c>
      <c r="G2537" t="s">
        <v>129</v>
      </c>
      <c r="H2537" t="s">
        <v>77</v>
      </c>
      <c r="I2537" t="s">
        <v>72</v>
      </c>
      <c r="J2537" t="s">
        <v>85</v>
      </c>
      <c r="K2537" t="s">
        <v>736</v>
      </c>
      <c r="L2537">
        <v>265</v>
      </c>
      <c r="M2537">
        <v>151</v>
      </c>
      <c r="N2537">
        <v>0</v>
      </c>
      <c r="O2537">
        <v>23</v>
      </c>
      <c r="P2537">
        <v>2653</v>
      </c>
      <c r="Q2537">
        <v>0</v>
      </c>
      <c r="R2537">
        <v>5591</v>
      </c>
      <c r="S2537">
        <v>2025</v>
      </c>
      <c r="T2537">
        <v>1343</v>
      </c>
      <c r="U2537">
        <v>1866</v>
      </c>
      <c r="V2537">
        <v>0</v>
      </c>
      <c r="W2537">
        <v>0</v>
      </c>
      <c r="X2537">
        <v>312</v>
      </c>
      <c r="Y2537">
        <v>1696</v>
      </c>
      <c r="Z2537">
        <v>0</v>
      </c>
      <c r="AA2537">
        <v>216</v>
      </c>
      <c r="AB2537">
        <v>13049</v>
      </c>
      <c r="AC2537">
        <v>0</v>
      </c>
      <c r="AD2537">
        <v>3393572</v>
      </c>
      <c r="AE2537">
        <v>0</v>
      </c>
      <c r="AF2537">
        <v>0</v>
      </c>
      <c r="AG2537">
        <v>0</v>
      </c>
      <c r="AH2537">
        <v>0</v>
      </c>
      <c r="AI2537">
        <v>0</v>
      </c>
      <c r="AJ2537">
        <v>0</v>
      </c>
      <c r="AK2537">
        <v>0</v>
      </c>
      <c r="AL2537">
        <v>0</v>
      </c>
      <c r="AM2537">
        <v>24857088</v>
      </c>
      <c r="AN2537">
        <v>7325195</v>
      </c>
      <c r="AO2537">
        <v>6125812</v>
      </c>
      <c r="AP2537">
        <v>13185636</v>
      </c>
      <c r="AQ2537">
        <v>0</v>
      </c>
      <c r="AR2537">
        <v>0</v>
      </c>
      <c r="AS2537">
        <v>5738750</v>
      </c>
      <c r="AT2537">
        <v>30065339</v>
      </c>
      <c r="AU2537">
        <v>0</v>
      </c>
      <c r="AV2537">
        <v>284281</v>
      </c>
      <c r="AW2537">
        <v>87582101</v>
      </c>
      <c r="AX2537">
        <v>2137153</v>
      </c>
      <c r="AY2537">
        <v>92139258</v>
      </c>
      <c r="AZ2537">
        <v>0</v>
      </c>
      <c r="BA2537">
        <v>136245</v>
      </c>
      <c r="BB2537">
        <v>0</v>
      </c>
      <c r="BC2537">
        <v>0</v>
      </c>
      <c r="BD2537">
        <v>0</v>
      </c>
      <c r="BE2537">
        <v>0</v>
      </c>
      <c r="BF2537">
        <v>5933869</v>
      </c>
      <c r="BG2537">
        <v>135999459</v>
      </c>
      <c r="BH2537">
        <v>0</v>
      </c>
      <c r="BI2537">
        <v>0</v>
      </c>
      <c r="BJ2537">
        <v>0</v>
      </c>
      <c r="BK2537">
        <v>0</v>
      </c>
      <c r="BL2537">
        <v>0</v>
      </c>
      <c r="BM2537">
        <v>0</v>
      </c>
      <c r="BN2537">
        <v>0</v>
      </c>
      <c r="BO2537">
        <v>0</v>
      </c>
      <c r="BP2537">
        <v>0</v>
      </c>
      <c r="BQ2537">
        <v>0</v>
      </c>
      <c r="BR2537">
        <v>0</v>
      </c>
      <c r="BS2537">
        <v>6.3774038461538458</v>
      </c>
    </row>
    <row r="2538" spans="1:71" x14ac:dyDescent="0.25">
      <c r="A2538">
        <v>106121080</v>
      </c>
      <c r="B2538" t="s">
        <v>737</v>
      </c>
      <c r="C2538" s="1">
        <f t="shared" si="39"/>
        <v>43556</v>
      </c>
      <c r="D2538" s="2" t="s">
        <v>901</v>
      </c>
      <c r="E2538" s="1">
        <v>43469</v>
      </c>
      <c r="F2538" s="1">
        <v>43646</v>
      </c>
      <c r="G2538" t="s">
        <v>346</v>
      </c>
      <c r="H2538" t="s">
        <v>89</v>
      </c>
      <c r="I2538" t="s">
        <v>72</v>
      </c>
      <c r="J2538" t="s">
        <v>85</v>
      </c>
      <c r="K2538" t="s">
        <v>675</v>
      </c>
      <c r="L2538">
        <v>153</v>
      </c>
      <c r="M2538">
        <v>153</v>
      </c>
      <c r="N2538">
        <v>0</v>
      </c>
      <c r="O2538">
        <v>0</v>
      </c>
      <c r="P2538">
        <v>1853</v>
      </c>
      <c r="Q2538">
        <v>0</v>
      </c>
      <c r="R2538">
        <v>4998</v>
      </c>
      <c r="S2538">
        <v>160</v>
      </c>
      <c r="T2538">
        <v>447</v>
      </c>
      <c r="U2538">
        <v>2029</v>
      </c>
      <c r="V2538">
        <v>0</v>
      </c>
      <c r="W2538">
        <v>0</v>
      </c>
      <c r="X2538">
        <v>406</v>
      </c>
      <c r="Y2538">
        <v>1247</v>
      </c>
      <c r="Z2538">
        <v>0</v>
      </c>
      <c r="AA2538">
        <v>0</v>
      </c>
      <c r="AB2538">
        <v>9287</v>
      </c>
      <c r="AC2538">
        <v>0</v>
      </c>
      <c r="AD2538">
        <v>1333942</v>
      </c>
      <c r="AE2538">
        <v>0</v>
      </c>
      <c r="AF2538">
        <v>0</v>
      </c>
      <c r="AG2538">
        <v>0</v>
      </c>
      <c r="AH2538">
        <v>0</v>
      </c>
      <c r="AI2538">
        <v>0</v>
      </c>
      <c r="AJ2538">
        <v>0</v>
      </c>
      <c r="AK2538">
        <v>0</v>
      </c>
      <c r="AL2538">
        <v>0</v>
      </c>
      <c r="AM2538">
        <v>25092706</v>
      </c>
      <c r="AN2538">
        <v>922884</v>
      </c>
      <c r="AO2538">
        <v>20574045</v>
      </c>
      <c r="AP2538">
        <v>12386540</v>
      </c>
      <c r="AQ2538">
        <v>0</v>
      </c>
      <c r="AR2538">
        <v>0</v>
      </c>
      <c r="AS2538">
        <v>5333505</v>
      </c>
      <c r="AT2538">
        <v>20140757</v>
      </c>
      <c r="AU2538">
        <v>0</v>
      </c>
      <c r="AV2538">
        <v>538785</v>
      </c>
      <c r="AW2538">
        <v>84989222</v>
      </c>
      <c r="AX2538">
        <v>222600</v>
      </c>
      <c r="AY2538">
        <v>66830697</v>
      </c>
      <c r="AZ2538">
        <v>0</v>
      </c>
      <c r="BA2538">
        <v>732169</v>
      </c>
      <c r="BB2538">
        <v>0</v>
      </c>
      <c r="BC2538">
        <v>0</v>
      </c>
      <c r="BD2538">
        <v>0</v>
      </c>
      <c r="BE2538">
        <v>0</v>
      </c>
      <c r="BF2538">
        <v>2081171</v>
      </c>
      <c r="BG2538">
        <v>193265804</v>
      </c>
      <c r="BH2538">
        <v>0</v>
      </c>
      <c r="BI2538">
        <v>0</v>
      </c>
      <c r="BJ2538">
        <v>0</v>
      </c>
      <c r="BK2538">
        <v>0</v>
      </c>
      <c r="BL2538">
        <v>0</v>
      </c>
      <c r="BM2538">
        <v>0</v>
      </c>
      <c r="BN2538">
        <v>0</v>
      </c>
      <c r="BO2538">
        <v>0</v>
      </c>
      <c r="BP2538">
        <v>0</v>
      </c>
      <c r="BQ2538">
        <v>0</v>
      </c>
      <c r="BR2538">
        <v>0</v>
      </c>
      <c r="BS2538">
        <v>6.0555555555555554</v>
      </c>
    </row>
    <row r="2539" spans="1:71" x14ac:dyDescent="0.25">
      <c r="A2539">
        <v>106301340</v>
      </c>
      <c r="B2539" t="s">
        <v>738</v>
      </c>
      <c r="C2539" s="1">
        <f t="shared" si="39"/>
        <v>43556</v>
      </c>
      <c r="D2539" s="2" t="s">
        <v>901</v>
      </c>
      <c r="E2539" s="1">
        <v>43469</v>
      </c>
      <c r="F2539" s="1">
        <v>43646</v>
      </c>
      <c r="G2539" t="s">
        <v>83</v>
      </c>
      <c r="H2539" t="s">
        <v>77</v>
      </c>
      <c r="I2539" t="s">
        <v>72</v>
      </c>
      <c r="J2539" t="s">
        <v>85</v>
      </c>
      <c r="K2539" t="s">
        <v>177</v>
      </c>
      <c r="L2539">
        <v>379</v>
      </c>
      <c r="M2539">
        <v>379</v>
      </c>
      <c r="N2539">
        <v>7</v>
      </c>
      <c r="O2539">
        <v>77</v>
      </c>
      <c r="P2539">
        <v>4981</v>
      </c>
      <c r="Q2539">
        <v>0</v>
      </c>
      <c r="R2539">
        <v>4733</v>
      </c>
      <c r="S2539">
        <v>3856</v>
      </c>
      <c r="T2539">
        <v>1496</v>
      </c>
      <c r="U2539">
        <v>0</v>
      </c>
      <c r="V2539">
        <v>0</v>
      </c>
      <c r="W2539">
        <v>0</v>
      </c>
      <c r="X2539">
        <v>2488</v>
      </c>
      <c r="Y2539">
        <v>7477</v>
      </c>
      <c r="Z2539">
        <v>42</v>
      </c>
      <c r="AA2539">
        <v>119</v>
      </c>
      <c r="AB2539">
        <v>20211</v>
      </c>
      <c r="AC2539">
        <v>0</v>
      </c>
      <c r="AD2539">
        <v>2140046</v>
      </c>
      <c r="AE2539">
        <v>0</v>
      </c>
      <c r="AF2539">
        <v>0</v>
      </c>
      <c r="AG2539">
        <v>0</v>
      </c>
      <c r="AH2539">
        <v>252928</v>
      </c>
      <c r="AI2539">
        <v>0</v>
      </c>
      <c r="AJ2539">
        <v>0</v>
      </c>
      <c r="AK2539">
        <v>0</v>
      </c>
      <c r="AL2539">
        <v>252928</v>
      </c>
      <c r="AM2539">
        <v>34594609</v>
      </c>
      <c r="AN2539">
        <v>4784205</v>
      </c>
      <c r="AO2539">
        <v>5177813</v>
      </c>
      <c r="AP2539">
        <v>0</v>
      </c>
      <c r="AQ2539">
        <v>0</v>
      </c>
      <c r="AR2539">
        <v>0</v>
      </c>
      <c r="AS2539">
        <v>44712002</v>
      </c>
      <c r="AT2539">
        <v>48359500</v>
      </c>
      <c r="AU2539">
        <v>4023205</v>
      </c>
      <c r="AV2539">
        <v>-10881787</v>
      </c>
      <c r="AW2539">
        <v>130769547</v>
      </c>
      <c r="AX2539">
        <v>8616859</v>
      </c>
      <c r="AY2539">
        <v>150576611</v>
      </c>
      <c r="AZ2539">
        <v>0</v>
      </c>
      <c r="BA2539">
        <v>6577781</v>
      </c>
      <c r="BB2539">
        <v>0</v>
      </c>
      <c r="BC2539">
        <v>0</v>
      </c>
      <c r="BD2539">
        <v>0</v>
      </c>
      <c r="BE2539">
        <v>0</v>
      </c>
      <c r="BF2539">
        <v>4100428</v>
      </c>
      <c r="BG2539">
        <v>391809145</v>
      </c>
      <c r="BH2539">
        <v>0</v>
      </c>
      <c r="BI2539">
        <v>0</v>
      </c>
      <c r="BJ2539">
        <v>0</v>
      </c>
      <c r="BK2539">
        <v>0</v>
      </c>
      <c r="BL2539">
        <v>0</v>
      </c>
      <c r="BM2539">
        <v>0</v>
      </c>
      <c r="BN2539">
        <v>0</v>
      </c>
      <c r="BO2539">
        <v>0</v>
      </c>
      <c r="BP2539">
        <v>0</v>
      </c>
      <c r="BQ2539">
        <v>0</v>
      </c>
      <c r="BR2539">
        <v>0</v>
      </c>
      <c r="BS2539">
        <v>6.5712401055408973</v>
      </c>
    </row>
    <row r="2540" spans="1:71" x14ac:dyDescent="0.25">
      <c r="A2540">
        <v>106392232</v>
      </c>
      <c r="B2540" t="s">
        <v>739</v>
      </c>
      <c r="C2540" s="1">
        <f t="shared" si="39"/>
        <v>43556</v>
      </c>
      <c r="D2540" s="2" t="s">
        <v>901</v>
      </c>
      <c r="E2540" s="1">
        <v>43469</v>
      </c>
      <c r="F2540" s="1">
        <v>43646</v>
      </c>
      <c r="G2540" t="s">
        <v>234</v>
      </c>
      <c r="H2540" t="s">
        <v>89</v>
      </c>
      <c r="I2540" t="s">
        <v>72</v>
      </c>
      <c r="J2540" t="s">
        <v>85</v>
      </c>
      <c r="K2540" t="s">
        <v>235</v>
      </c>
      <c r="L2540">
        <v>35</v>
      </c>
      <c r="M2540">
        <v>35</v>
      </c>
      <c r="N2540">
        <v>0</v>
      </c>
      <c r="O2540">
        <v>1</v>
      </c>
      <c r="P2540">
        <v>515</v>
      </c>
      <c r="Q2540">
        <v>0</v>
      </c>
      <c r="R2540">
        <v>1561</v>
      </c>
      <c r="S2540">
        <v>728</v>
      </c>
      <c r="T2540">
        <v>0</v>
      </c>
      <c r="U2540">
        <v>0</v>
      </c>
      <c r="V2540">
        <v>0</v>
      </c>
      <c r="W2540">
        <v>0</v>
      </c>
      <c r="X2540">
        <v>13</v>
      </c>
      <c r="Y2540">
        <v>651</v>
      </c>
      <c r="Z2540">
        <v>0</v>
      </c>
      <c r="AA2540">
        <v>4</v>
      </c>
      <c r="AB2540">
        <v>2957</v>
      </c>
      <c r="AC2540">
        <v>0</v>
      </c>
      <c r="AD2540">
        <v>125558</v>
      </c>
      <c r="AE2540">
        <v>0</v>
      </c>
      <c r="AF2540">
        <v>0</v>
      </c>
      <c r="AG2540">
        <v>0</v>
      </c>
      <c r="AH2540">
        <v>0</v>
      </c>
      <c r="AI2540">
        <v>0</v>
      </c>
      <c r="AJ2540">
        <v>0</v>
      </c>
      <c r="AK2540">
        <v>0</v>
      </c>
      <c r="AL2540">
        <v>0</v>
      </c>
      <c r="AM2540">
        <v>1432289</v>
      </c>
      <c r="AN2540">
        <v>895078</v>
      </c>
      <c r="AO2540">
        <v>0</v>
      </c>
      <c r="AP2540">
        <v>0</v>
      </c>
      <c r="AQ2540">
        <v>0</v>
      </c>
      <c r="AR2540">
        <v>0</v>
      </c>
      <c r="AS2540">
        <v>43344</v>
      </c>
      <c r="AT2540">
        <v>1600199</v>
      </c>
      <c r="AU2540">
        <v>0</v>
      </c>
      <c r="AV2540">
        <v>3039</v>
      </c>
      <c r="AW2540">
        <v>3973949</v>
      </c>
      <c r="AX2540">
        <v>2118</v>
      </c>
      <c r="AY2540">
        <v>5255521</v>
      </c>
      <c r="AZ2540">
        <v>0</v>
      </c>
      <c r="BA2540">
        <v>4385</v>
      </c>
      <c r="BB2540">
        <v>0</v>
      </c>
      <c r="BC2540">
        <v>0</v>
      </c>
      <c r="BD2540">
        <v>0</v>
      </c>
      <c r="BE2540">
        <v>0</v>
      </c>
      <c r="BF2540">
        <v>3997</v>
      </c>
      <c r="BG2540">
        <v>1492373</v>
      </c>
      <c r="BH2540">
        <v>0</v>
      </c>
      <c r="BI2540">
        <v>0</v>
      </c>
      <c r="BJ2540">
        <v>0</v>
      </c>
      <c r="BK2540">
        <v>0</v>
      </c>
      <c r="BL2540">
        <v>0</v>
      </c>
      <c r="BM2540">
        <v>0</v>
      </c>
      <c r="BN2540">
        <v>0</v>
      </c>
      <c r="BO2540">
        <v>0</v>
      </c>
      <c r="BP2540">
        <v>0</v>
      </c>
      <c r="BQ2540">
        <v>0</v>
      </c>
      <c r="BR2540">
        <v>0</v>
      </c>
      <c r="BS2540">
        <v>7.3571428571428568</v>
      </c>
    </row>
    <row r="2541" spans="1:71" x14ac:dyDescent="0.25">
      <c r="A2541">
        <v>106391042</v>
      </c>
      <c r="B2541" t="s">
        <v>740</v>
      </c>
      <c r="C2541" s="1">
        <f t="shared" si="39"/>
        <v>43556</v>
      </c>
      <c r="D2541" s="2" t="s">
        <v>901</v>
      </c>
      <c r="E2541" s="1">
        <v>43469</v>
      </c>
      <c r="F2541" s="1">
        <v>43646</v>
      </c>
      <c r="G2541" t="s">
        <v>234</v>
      </c>
      <c r="H2541" t="s">
        <v>89</v>
      </c>
      <c r="I2541" t="s">
        <v>72</v>
      </c>
      <c r="J2541" t="s">
        <v>85</v>
      </c>
      <c r="K2541" t="s">
        <v>235</v>
      </c>
      <c r="L2541">
        <v>355</v>
      </c>
      <c r="M2541">
        <v>274</v>
      </c>
      <c r="N2541">
        <v>41</v>
      </c>
      <c r="O2541">
        <v>119</v>
      </c>
      <c r="P2541">
        <v>5065</v>
      </c>
      <c r="Q2541">
        <v>0</v>
      </c>
      <c r="R2541">
        <v>6468</v>
      </c>
      <c r="S2541">
        <v>4388</v>
      </c>
      <c r="T2541">
        <v>2299</v>
      </c>
      <c r="U2541">
        <v>4707</v>
      </c>
      <c r="V2541">
        <v>0</v>
      </c>
      <c r="W2541">
        <v>0</v>
      </c>
      <c r="X2541">
        <v>230</v>
      </c>
      <c r="Y2541">
        <v>3965</v>
      </c>
      <c r="Z2541">
        <v>216</v>
      </c>
      <c r="AA2541">
        <v>627</v>
      </c>
      <c r="AB2541">
        <v>22900</v>
      </c>
      <c r="AC2541">
        <v>0</v>
      </c>
      <c r="AD2541">
        <v>8910481</v>
      </c>
      <c r="AE2541">
        <v>0</v>
      </c>
      <c r="AF2541">
        <v>0</v>
      </c>
      <c r="AG2541">
        <v>0</v>
      </c>
      <c r="AH2541">
        <v>0</v>
      </c>
      <c r="AI2541">
        <v>0</v>
      </c>
      <c r="AJ2541">
        <v>0</v>
      </c>
      <c r="AK2541">
        <v>0</v>
      </c>
      <c r="AL2541">
        <v>0</v>
      </c>
      <c r="AM2541">
        <v>32503970</v>
      </c>
      <c r="AN2541">
        <v>20539837</v>
      </c>
      <c r="AO2541">
        <v>12225151</v>
      </c>
      <c r="AP2541">
        <v>30973087</v>
      </c>
      <c r="AQ2541">
        <v>0</v>
      </c>
      <c r="AR2541">
        <v>0</v>
      </c>
      <c r="AS2541">
        <v>8248069</v>
      </c>
      <c r="AT2541">
        <v>50613714</v>
      </c>
      <c r="AU2541">
        <v>0</v>
      </c>
      <c r="AV2541">
        <v>1242754</v>
      </c>
      <c r="AW2541">
        <v>156346582</v>
      </c>
      <c r="AX2541">
        <v>1588950</v>
      </c>
      <c r="AY2541">
        <v>146983175</v>
      </c>
      <c r="AZ2541">
        <v>4426784</v>
      </c>
      <c r="BA2541">
        <v>1717000</v>
      </c>
      <c r="BB2541">
        <v>0</v>
      </c>
      <c r="BC2541">
        <v>0</v>
      </c>
      <c r="BD2541">
        <v>0</v>
      </c>
      <c r="BE2541">
        <v>0</v>
      </c>
      <c r="BF2541">
        <v>4821866</v>
      </c>
      <c r="BG2541">
        <v>183314702</v>
      </c>
      <c r="BH2541">
        <v>0</v>
      </c>
      <c r="BI2541">
        <v>0</v>
      </c>
      <c r="BJ2541">
        <v>0</v>
      </c>
      <c r="BK2541">
        <v>0</v>
      </c>
      <c r="BL2541">
        <v>0</v>
      </c>
      <c r="BM2541">
        <v>0</v>
      </c>
      <c r="BN2541">
        <v>0</v>
      </c>
      <c r="BO2541">
        <v>0</v>
      </c>
      <c r="BP2541">
        <v>0</v>
      </c>
      <c r="BQ2541">
        <v>0</v>
      </c>
      <c r="BR2541">
        <v>0</v>
      </c>
      <c r="BS2541">
        <v>8.0524642289348165</v>
      </c>
    </row>
    <row r="2542" spans="1:71" x14ac:dyDescent="0.25">
      <c r="A2542">
        <v>106301342</v>
      </c>
      <c r="B2542" t="s">
        <v>741</v>
      </c>
      <c r="C2542" s="1">
        <f t="shared" si="39"/>
        <v>43556</v>
      </c>
      <c r="D2542" s="2" t="s">
        <v>901</v>
      </c>
      <c r="E2542" s="1">
        <v>43469</v>
      </c>
      <c r="F2542" s="1">
        <v>43646</v>
      </c>
      <c r="G2542" t="s">
        <v>83</v>
      </c>
      <c r="H2542" t="s">
        <v>77</v>
      </c>
      <c r="I2542" t="s">
        <v>72</v>
      </c>
      <c r="J2542" t="s">
        <v>85</v>
      </c>
      <c r="K2542" t="s">
        <v>742</v>
      </c>
      <c r="L2542">
        <v>320</v>
      </c>
      <c r="M2542">
        <v>250</v>
      </c>
      <c r="N2542">
        <v>1</v>
      </c>
      <c r="O2542">
        <v>19</v>
      </c>
      <c r="P2542">
        <v>3594</v>
      </c>
      <c r="Q2542">
        <v>0</v>
      </c>
      <c r="R2542">
        <v>5034</v>
      </c>
      <c r="S2542">
        <v>4714</v>
      </c>
      <c r="T2542">
        <v>664</v>
      </c>
      <c r="U2542">
        <v>2122</v>
      </c>
      <c r="V2542">
        <v>0</v>
      </c>
      <c r="W2542">
        <v>0</v>
      </c>
      <c r="X2542">
        <v>121</v>
      </c>
      <c r="Y2542">
        <v>4375</v>
      </c>
      <c r="Z2542">
        <v>12</v>
      </c>
      <c r="AA2542">
        <v>63</v>
      </c>
      <c r="AB2542">
        <v>17105</v>
      </c>
      <c r="AC2542">
        <v>0</v>
      </c>
      <c r="AD2542">
        <v>386690</v>
      </c>
      <c r="AE2542">
        <v>0</v>
      </c>
      <c r="AF2542">
        <v>0</v>
      </c>
      <c r="AG2542">
        <v>0</v>
      </c>
      <c r="AH2542">
        <v>27328291</v>
      </c>
      <c r="AI2542">
        <v>0</v>
      </c>
      <c r="AJ2542">
        <v>0</v>
      </c>
      <c r="AK2542">
        <v>17026087</v>
      </c>
      <c r="AL2542">
        <v>44354378</v>
      </c>
      <c r="AM2542">
        <v>29670726</v>
      </c>
      <c r="AN2542">
        <v>35185055</v>
      </c>
      <c r="AO2542">
        <v>3908139</v>
      </c>
      <c r="AP2542">
        <v>6503486</v>
      </c>
      <c r="AQ2542">
        <v>0</v>
      </c>
      <c r="AR2542">
        <v>0</v>
      </c>
      <c r="AS2542">
        <v>1001581</v>
      </c>
      <c r="AT2542">
        <v>90787999</v>
      </c>
      <c r="AU2542">
        <v>-8254136</v>
      </c>
      <c r="AV2542">
        <v>3905197</v>
      </c>
      <c r="AW2542">
        <v>162708047</v>
      </c>
      <c r="AX2542">
        <v>3987143</v>
      </c>
      <c r="AY2542">
        <v>145692771</v>
      </c>
      <c r="AZ2542">
        <v>0</v>
      </c>
      <c r="BA2542">
        <v>9492838</v>
      </c>
      <c r="BB2542">
        <v>0</v>
      </c>
      <c r="BC2542">
        <v>0</v>
      </c>
      <c r="BD2542">
        <v>0</v>
      </c>
      <c r="BE2542">
        <v>0</v>
      </c>
      <c r="BF2542">
        <v>3466880</v>
      </c>
      <c r="BG2542">
        <v>609653393</v>
      </c>
      <c r="BH2542">
        <v>0</v>
      </c>
      <c r="BI2542">
        <v>0</v>
      </c>
      <c r="BJ2542">
        <v>0</v>
      </c>
      <c r="BK2542">
        <v>0</v>
      </c>
      <c r="BL2542">
        <v>0</v>
      </c>
      <c r="BM2542">
        <v>0</v>
      </c>
      <c r="BN2542">
        <v>0</v>
      </c>
      <c r="BO2542">
        <v>0</v>
      </c>
      <c r="BP2542">
        <v>0</v>
      </c>
      <c r="BQ2542">
        <v>0</v>
      </c>
      <c r="BR2542">
        <v>0</v>
      </c>
      <c r="BS2542">
        <v>6.3052631578947365</v>
      </c>
    </row>
    <row r="2543" spans="1:71" x14ac:dyDescent="0.25">
      <c r="A2543">
        <v>106361343</v>
      </c>
      <c r="B2543" t="s">
        <v>745</v>
      </c>
      <c r="C2543" s="1">
        <f t="shared" si="39"/>
        <v>43556</v>
      </c>
      <c r="D2543" s="2" t="s">
        <v>901</v>
      </c>
      <c r="E2543" s="1">
        <v>43469</v>
      </c>
      <c r="F2543" s="1">
        <v>43646</v>
      </c>
      <c r="G2543" t="s">
        <v>111</v>
      </c>
      <c r="H2543" t="s">
        <v>77</v>
      </c>
      <c r="I2543" t="s">
        <v>72</v>
      </c>
      <c r="J2543" t="s">
        <v>73</v>
      </c>
      <c r="K2543" t="s">
        <v>746</v>
      </c>
      <c r="L2543">
        <v>212</v>
      </c>
      <c r="M2543">
        <v>210</v>
      </c>
      <c r="N2543">
        <v>6</v>
      </c>
      <c r="O2543">
        <v>51</v>
      </c>
      <c r="P2543">
        <v>3553</v>
      </c>
      <c r="Q2543">
        <v>0</v>
      </c>
      <c r="R2543">
        <v>4685</v>
      </c>
      <c r="S2543">
        <v>2126</v>
      </c>
      <c r="T2543">
        <v>1572</v>
      </c>
      <c r="U2543">
        <v>3908</v>
      </c>
      <c r="V2543">
        <v>0</v>
      </c>
      <c r="W2543">
        <v>0</v>
      </c>
      <c r="X2543">
        <v>140</v>
      </c>
      <c r="Y2543">
        <v>2215</v>
      </c>
      <c r="Z2543">
        <v>26</v>
      </c>
      <c r="AA2543">
        <v>198</v>
      </c>
      <c r="AB2543">
        <v>14870</v>
      </c>
      <c r="AC2543">
        <v>0</v>
      </c>
      <c r="AD2543">
        <v>1183288</v>
      </c>
      <c r="AE2543">
        <v>0</v>
      </c>
      <c r="AF2543">
        <v>0</v>
      </c>
      <c r="AG2543">
        <v>0</v>
      </c>
      <c r="AH2543">
        <v>1164813</v>
      </c>
      <c r="AI2543">
        <v>0</v>
      </c>
      <c r="AJ2543">
        <v>0</v>
      </c>
      <c r="AK2543">
        <v>216836</v>
      </c>
      <c r="AL2543">
        <v>1381649</v>
      </c>
      <c r="AM2543">
        <v>14062497</v>
      </c>
      <c r="AN2543">
        <v>12840082</v>
      </c>
      <c r="AO2543">
        <v>53189142</v>
      </c>
      <c r="AP2543">
        <v>11945598</v>
      </c>
      <c r="AQ2543">
        <v>0</v>
      </c>
      <c r="AR2543">
        <v>0</v>
      </c>
      <c r="AS2543">
        <v>837420</v>
      </c>
      <c r="AT2543">
        <v>29490725</v>
      </c>
      <c r="AU2543">
        <v>682947</v>
      </c>
      <c r="AV2543">
        <v>1112939</v>
      </c>
      <c r="AW2543">
        <v>124161350</v>
      </c>
      <c r="AX2543">
        <v>805927</v>
      </c>
      <c r="AY2543">
        <v>72004060</v>
      </c>
      <c r="AZ2543">
        <v>3065005</v>
      </c>
      <c r="BA2543">
        <v>7092692</v>
      </c>
      <c r="BB2543">
        <v>0</v>
      </c>
      <c r="BC2543">
        <v>0</v>
      </c>
      <c r="BD2543">
        <v>0</v>
      </c>
      <c r="BE2543">
        <v>0</v>
      </c>
      <c r="BF2543">
        <v>2594420</v>
      </c>
      <c r="BG2543">
        <v>126213947</v>
      </c>
      <c r="BH2543">
        <v>0</v>
      </c>
      <c r="BI2543">
        <v>0</v>
      </c>
      <c r="BJ2543">
        <v>0</v>
      </c>
      <c r="BK2543">
        <v>0</v>
      </c>
      <c r="BL2543">
        <v>0</v>
      </c>
      <c r="BM2543">
        <v>0</v>
      </c>
      <c r="BN2543">
        <v>0</v>
      </c>
      <c r="BO2543">
        <v>0</v>
      </c>
      <c r="BP2543">
        <v>0</v>
      </c>
      <c r="BQ2543">
        <v>0</v>
      </c>
      <c r="BR2543">
        <v>0</v>
      </c>
      <c r="BS2543">
        <v>8.4194312796208539</v>
      </c>
    </row>
    <row r="2544" spans="1:71" x14ac:dyDescent="0.25">
      <c r="A2544">
        <v>106190053</v>
      </c>
      <c r="B2544" t="s">
        <v>747</v>
      </c>
      <c r="C2544" s="1">
        <f t="shared" si="39"/>
        <v>43556</v>
      </c>
      <c r="D2544" s="2" t="s">
        <v>901</v>
      </c>
      <c r="E2544" s="1">
        <v>43469</v>
      </c>
      <c r="F2544" s="1">
        <v>43646</v>
      </c>
      <c r="G2544" t="s">
        <v>92</v>
      </c>
      <c r="H2544" t="s">
        <v>89</v>
      </c>
      <c r="I2544" t="s">
        <v>72</v>
      </c>
      <c r="J2544" t="s">
        <v>85</v>
      </c>
      <c r="K2544" t="s">
        <v>204</v>
      </c>
      <c r="L2544">
        <v>305</v>
      </c>
      <c r="M2544">
        <v>180</v>
      </c>
      <c r="N2544">
        <v>7</v>
      </c>
      <c r="O2544">
        <v>78</v>
      </c>
      <c r="P2544">
        <v>2924</v>
      </c>
      <c r="Q2544">
        <v>0</v>
      </c>
      <c r="R2544">
        <v>3472</v>
      </c>
      <c r="S2544">
        <v>2180</v>
      </c>
      <c r="T2544">
        <v>2199</v>
      </c>
      <c r="U2544">
        <v>4934</v>
      </c>
      <c r="V2544">
        <v>0</v>
      </c>
      <c r="W2544">
        <v>0</v>
      </c>
      <c r="X2544">
        <v>580</v>
      </c>
      <c r="Y2544">
        <v>1159</v>
      </c>
      <c r="Z2544">
        <v>35</v>
      </c>
      <c r="AA2544">
        <v>344</v>
      </c>
      <c r="AB2544">
        <v>14903</v>
      </c>
      <c r="AC2544">
        <v>0</v>
      </c>
      <c r="AD2544">
        <v>2451668</v>
      </c>
      <c r="AE2544">
        <v>-5135780</v>
      </c>
      <c r="AF2544">
        <v>0</v>
      </c>
      <c r="AG2544">
        <v>0</v>
      </c>
      <c r="AH2544">
        <v>430090</v>
      </c>
      <c r="AI2544">
        <v>7067950</v>
      </c>
      <c r="AJ2544">
        <v>0</v>
      </c>
      <c r="AK2544">
        <v>0</v>
      </c>
      <c r="AL2544">
        <v>7498040</v>
      </c>
      <c r="AM2544">
        <v>11159685</v>
      </c>
      <c r="AN2544">
        <v>8625646</v>
      </c>
      <c r="AO2544">
        <v>13990205</v>
      </c>
      <c r="AP2544">
        <v>29555527</v>
      </c>
      <c r="AQ2544">
        <v>0</v>
      </c>
      <c r="AR2544">
        <v>0</v>
      </c>
      <c r="AS2544">
        <v>2192375</v>
      </c>
      <c r="AT2544">
        <v>13514574</v>
      </c>
      <c r="AU2544">
        <v>1707384</v>
      </c>
      <c r="AV2544">
        <v>578981</v>
      </c>
      <c r="AW2544">
        <v>81324377</v>
      </c>
      <c r="AX2544">
        <v>5284218</v>
      </c>
      <c r="AY2544">
        <v>89779409</v>
      </c>
      <c r="AZ2544">
        <v>0</v>
      </c>
      <c r="BA2544">
        <v>7977</v>
      </c>
      <c r="BB2544">
        <v>0</v>
      </c>
      <c r="BC2544">
        <v>0</v>
      </c>
      <c r="BD2544">
        <v>0</v>
      </c>
      <c r="BE2544">
        <v>0</v>
      </c>
      <c r="BF2544">
        <v>1107739</v>
      </c>
      <c r="BG2544">
        <v>66444095</v>
      </c>
      <c r="BH2544">
        <v>0</v>
      </c>
      <c r="BI2544">
        <v>0</v>
      </c>
      <c r="BJ2544">
        <v>0</v>
      </c>
      <c r="BK2544">
        <v>0</v>
      </c>
      <c r="BL2544">
        <v>0</v>
      </c>
      <c r="BM2544">
        <v>0</v>
      </c>
      <c r="BN2544">
        <v>0</v>
      </c>
      <c r="BO2544">
        <v>0</v>
      </c>
      <c r="BP2544">
        <v>0</v>
      </c>
      <c r="BQ2544">
        <v>0</v>
      </c>
      <c r="BR2544">
        <v>0</v>
      </c>
      <c r="BS2544">
        <v>6.0288659793814432</v>
      </c>
    </row>
    <row r="2545" spans="1:71" x14ac:dyDescent="0.25">
      <c r="A2545">
        <v>106380965</v>
      </c>
      <c r="B2545" t="s">
        <v>748</v>
      </c>
      <c r="C2545" s="1">
        <f t="shared" si="39"/>
        <v>43556</v>
      </c>
      <c r="D2545" s="2" t="s">
        <v>901</v>
      </c>
      <c r="E2545" s="1">
        <v>43469</v>
      </c>
      <c r="F2545" s="1">
        <v>43646</v>
      </c>
      <c r="G2545" t="s">
        <v>159</v>
      </c>
      <c r="H2545" t="s">
        <v>89</v>
      </c>
      <c r="I2545" t="s">
        <v>72</v>
      </c>
      <c r="J2545" t="s">
        <v>85</v>
      </c>
      <c r="K2545" t="s">
        <v>160</v>
      </c>
      <c r="L2545">
        <v>232</v>
      </c>
      <c r="M2545">
        <v>75</v>
      </c>
      <c r="N2545">
        <v>3</v>
      </c>
      <c r="O2545">
        <v>27</v>
      </c>
      <c r="P2545">
        <v>1361</v>
      </c>
      <c r="Q2545">
        <v>0</v>
      </c>
      <c r="R2545">
        <v>2525</v>
      </c>
      <c r="S2545">
        <v>1121</v>
      </c>
      <c r="T2545">
        <v>731</v>
      </c>
      <c r="U2545">
        <v>679</v>
      </c>
      <c r="V2545">
        <v>0</v>
      </c>
      <c r="W2545">
        <v>0</v>
      </c>
      <c r="X2545">
        <v>193</v>
      </c>
      <c r="Y2545">
        <v>1305</v>
      </c>
      <c r="Z2545">
        <v>21</v>
      </c>
      <c r="AA2545">
        <v>202</v>
      </c>
      <c r="AB2545">
        <v>6777</v>
      </c>
      <c r="AC2545">
        <v>0</v>
      </c>
      <c r="AD2545">
        <v>1524144</v>
      </c>
      <c r="AE2545">
        <v>0</v>
      </c>
      <c r="AF2545">
        <v>0</v>
      </c>
      <c r="AG2545">
        <v>0</v>
      </c>
      <c r="AH2545">
        <v>0</v>
      </c>
      <c r="AI2545">
        <v>0</v>
      </c>
      <c r="AJ2545">
        <v>0</v>
      </c>
      <c r="AK2545">
        <v>0</v>
      </c>
      <c r="AL2545">
        <v>0</v>
      </c>
      <c r="AM2545">
        <v>15347421</v>
      </c>
      <c r="AN2545">
        <v>5246729</v>
      </c>
      <c r="AO2545">
        <v>1879331</v>
      </c>
      <c r="AP2545">
        <v>3796839</v>
      </c>
      <c r="AQ2545">
        <v>0</v>
      </c>
      <c r="AR2545">
        <v>0</v>
      </c>
      <c r="AS2545">
        <v>1105420</v>
      </c>
      <c r="AT2545">
        <v>25614741</v>
      </c>
      <c r="AU2545">
        <v>0</v>
      </c>
      <c r="AV2545">
        <v>921171</v>
      </c>
      <c r="AW2545">
        <v>53911652</v>
      </c>
      <c r="AX2545">
        <v>3223889</v>
      </c>
      <c r="AY2545">
        <v>65490521</v>
      </c>
      <c r="AZ2545">
        <v>0</v>
      </c>
      <c r="BA2545">
        <v>-379707</v>
      </c>
      <c r="BB2545">
        <v>0</v>
      </c>
      <c r="BC2545">
        <v>0</v>
      </c>
      <c r="BD2545">
        <v>0</v>
      </c>
      <c r="BE2545">
        <v>0</v>
      </c>
      <c r="BF2545">
        <v>1416451</v>
      </c>
      <c r="BG2545">
        <v>83311371</v>
      </c>
      <c r="BH2545">
        <v>0</v>
      </c>
      <c r="BI2545">
        <v>0</v>
      </c>
      <c r="BJ2545">
        <v>0</v>
      </c>
      <c r="BK2545">
        <v>0</v>
      </c>
      <c r="BL2545">
        <v>0</v>
      </c>
      <c r="BM2545">
        <v>0</v>
      </c>
      <c r="BN2545">
        <v>0</v>
      </c>
      <c r="BO2545">
        <v>0</v>
      </c>
      <c r="BP2545">
        <v>0</v>
      </c>
      <c r="BQ2545">
        <v>0</v>
      </c>
      <c r="BR2545">
        <v>0</v>
      </c>
      <c r="BS2545">
        <v>4.4332247557003255</v>
      </c>
    </row>
    <row r="2546" spans="1:71" x14ac:dyDescent="0.25">
      <c r="A2546">
        <v>106010967</v>
      </c>
      <c r="B2546" t="s">
        <v>749</v>
      </c>
      <c r="C2546" s="1">
        <f t="shared" si="39"/>
        <v>43556</v>
      </c>
      <c r="D2546" s="2" t="s">
        <v>901</v>
      </c>
      <c r="E2546" s="1">
        <v>43469</v>
      </c>
      <c r="F2546" s="1">
        <v>43646</v>
      </c>
      <c r="G2546" t="s">
        <v>88</v>
      </c>
      <c r="H2546" t="s">
        <v>89</v>
      </c>
      <c r="I2546" t="s">
        <v>72</v>
      </c>
      <c r="J2546" t="s">
        <v>85</v>
      </c>
      <c r="K2546" t="s">
        <v>750</v>
      </c>
      <c r="L2546">
        <v>195</v>
      </c>
      <c r="M2546">
        <v>193</v>
      </c>
      <c r="N2546">
        <v>56</v>
      </c>
      <c r="O2546">
        <v>5</v>
      </c>
      <c r="P2546">
        <v>1228</v>
      </c>
      <c r="Q2546">
        <v>0</v>
      </c>
      <c r="R2546">
        <v>2574</v>
      </c>
      <c r="S2546">
        <v>289</v>
      </c>
      <c r="T2546">
        <v>414</v>
      </c>
      <c r="U2546">
        <v>992</v>
      </c>
      <c r="V2546">
        <v>7</v>
      </c>
      <c r="W2546">
        <v>0</v>
      </c>
      <c r="X2546">
        <v>55</v>
      </c>
      <c r="Y2546">
        <v>223</v>
      </c>
      <c r="Z2546">
        <v>97</v>
      </c>
      <c r="AA2546">
        <v>7</v>
      </c>
      <c r="AB2546">
        <v>4658</v>
      </c>
      <c r="AC2546">
        <v>0</v>
      </c>
      <c r="AD2546">
        <v>-350955</v>
      </c>
      <c r="AE2546">
        <v>-565413</v>
      </c>
      <c r="AF2546">
        <v>0</v>
      </c>
      <c r="AG2546">
        <v>0</v>
      </c>
      <c r="AH2546">
        <v>0</v>
      </c>
      <c r="AI2546">
        <v>0</v>
      </c>
      <c r="AJ2546">
        <v>0</v>
      </c>
      <c r="AK2546">
        <v>0</v>
      </c>
      <c r="AL2546">
        <v>0</v>
      </c>
      <c r="AM2546">
        <v>3533458</v>
      </c>
      <c r="AN2546">
        <v>5327160</v>
      </c>
      <c r="AO2546">
        <v>5805959</v>
      </c>
      <c r="AP2546">
        <v>3253394</v>
      </c>
      <c r="AQ2546">
        <v>229327</v>
      </c>
      <c r="AR2546">
        <v>0</v>
      </c>
      <c r="AS2546">
        <v>3304303</v>
      </c>
      <c r="AT2546">
        <v>6406685</v>
      </c>
      <c r="AU2546">
        <v>601362</v>
      </c>
      <c r="AV2546">
        <v>3874492</v>
      </c>
      <c r="AW2546">
        <v>32336140</v>
      </c>
      <c r="AX2546">
        <v>227520</v>
      </c>
      <c r="AY2546">
        <v>34029891</v>
      </c>
      <c r="AZ2546">
        <v>0</v>
      </c>
      <c r="BA2546">
        <v>1065617</v>
      </c>
      <c r="BB2546">
        <v>0</v>
      </c>
      <c r="BC2546">
        <v>0</v>
      </c>
      <c r="BD2546">
        <v>0</v>
      </c>
      <c r="BE2546">
        <v>0</v>
      </c>
      <c r="BF2546">
        <v>3676818</v>
      </c>
      <c r="BG2546">
        <v>34639879</v>
      </c>
      <c r="BH2546">
        <v>0</v>
      </c>
      <c r="BI2546">
        <v>0</v>
      </c>
      <c r="BJ2546">
        <v>0</v>
      </c>
      <c r="BK2546">
        <v>0</v>
      </c>
      <c r="BL2546">
        <v>0</v>
      </c>
      <c r="BM2546">
        <v>0</v>
      </c>
      <c r="BN2546">
        <v>0</v>
      </c>
      <c r="BO2546">
        <v>0</v>
      </c>
      <c r="BP2546">
        <v>0</v>
      </c>
      <c r="BQ2546">
        <v>0</v>
      </c>
      <c r="BR2546">
        <v>0</v>
      </c>
      <c r="BS2546">
        <v>3.1649484536082473</v>
      </c>
    </row>
    <row r="2547" spans="1:71" x14ac:dyDescent="0.25">
      <c r="A2547">
        <v>106190762</v>
      </c>
      <c r="B2547" t="s">
        <v>751</v>
      </c>
      <c r="C2547" s="1">
        <f t="shared" si="39"/>
        <v>43556</v>
      </c>
      <c r="D2547" s="2" t="s">
        <v>901</v>
      </c>
      <c r="E2547" s="1">
        <v>43469</v>
      </c>
      <c r="F2547" s="1">
        <v>43646</v>
      </c>
      <c r="G2547" t="s">
        <v>92</v>
      </c>
      <c r="H2547" t="s">
        <v>89</v>
      </c>
      <c r="I2547" t="s">
        <v>72</v>
      </c>
      <c r="J2547" t="s">
        <v>85</v>
      </c>
      <c r="K2547" t="s">
        <v>141</v>
      </c>
      <c r="L2547">
        <v>333</v>
      </c>
      <c r="M2547">
        <v>333</v>
      </c>
      <c r="N2547">
        <v>0</v>
      </c>
      <c r="O2547">
        <v>10</v>
      </c>
      <c r="P2547">
        <v>1827</v>
      </c>
      <c r="Q2547">
        <v>70</v>
      </c>
      <c r="R2547">
        <v>4312</v>
      </c>
      <c r="S2547">
        <v>2374</v>
      </c>
      <c r="T2547">
        <v>839</v>
      </c>
      <c r="U2547">
        <v>1828</v>
      </c>
      <c r="V2547">
        <v>0</v>
      </c>
      <c r="W2547">
        <v>0</v>
      </c>
      <c r="X2547">
        <v>48</v>
      </c>
      <c r="Y2547">
        <v>949</v>
      </c>
      <c r="Z2547">
        <v>0</v>
      </c>
      <c r="AA2547">
        <v>52</v>
      </c>
      <c r="AB2547">
        <v>10402</v>
      </c>
      <c r="AC2547">
        <v>880</v>
      </c>
      <c r="AD2547">
        <v>0</v>
      </c>
      <c r="AE2547">
        <v>0</v>
      </c>
      <c r="AF2547">
        <v>0</v>
      </c>
      <c r="AG2547">
        <v>0</v>
      </c>
      <c r="AH2547">
        <v>4515338</v>
      </c>
      <c r="AI2547">
        <v>0</v>
      </c>
      <c r="AJ2547">
        <v>0</v>
      </c>
      <c r="AK2547">
        <v>0</v>
      </c>
      <c r="AL2547">
        <v>4515338</v>
      </c>
      <c r="AM2547">
        <v>13621979</v>
      </c>
      <c r="AN2547">
        <v>11323768</v>
      </c>
      <c r="AO2547">
        <v>4813055</v>
      </c>
      <c r="AP2547">
        <v>9835018</v>
      </c>
      <c r="AQ2547">
        <v>0</v>
      </c>
      <c r="AR2547">
        <v>0</v>
      </c>
      <c r="AS2547">
        <v>246980</v>
      </c>
      <c r="AT2547">
        <v>8933570</v>
      </c>
      <c r="AU2547">
        <v>0</v>
      </c>
      <c r="AV2547">
        <v>2324899</v>
      </c>
      <c r="AW2547">
        <v>51099269</v>
      </c>
      <c r="AX2547">
        <v>42415</v>
      </c>
      <c r="AY2547">
        <v>68349444</v>
      </c>
      <c r="AZ2547">
        <v>0</v>
      </c>
      <c r="BA2547">
        <v>-3578806</v>
      </c>
      <c r="BB2547">
        <v>0</v>
      </c>
      <c r="BC2547">
        <v>0</v>
      </c>
      <c r="BD2547">
        <v>0</v>
      </c>
      <c r="BE2547">
        <v>0</v>
      </c>
      <c r="BF2547">
        <v>231000</v>
      </c>
      <c r="BG2547">
        <v>44118547</v>
      </c>
      <c r="BH2547">
        <v>0</v>
      </c>
      <c r="BI2547">
        <v>0</v>
      </c>
      <c r="BJ2547">
        <v>0</v>
      </c>
      <c r="BK2547">
        <v>0</v>
      </c>
      <c r="BL2547">
        <v>0</v>
      </c>
      <c r="BM2547">
        <v>0</v>
      </c>
      <c r="BN2547">
        <v>0</v>
      </c>
      <c r="BO2547">
        <v>0</v>
      </c>
      <c r="BP2547">
        <v>0</v>
      </c>
      <c r="BQ2547">
        <v>0</v>
      </c>
      <c r="BR2547">
        <v>0</v>
      </c>
      <c r="BS2547">
        <v>2.7432432432432434</v>
      </c>
    </row>
    <row r="2548" spans="1:71" x14ac:dyDescent="0.25">
      <c r="A2548">
        <v>106430905</v>
      </c>
      <c r="B2548" t="s">
        <v>752</v>
      </c>
      <c r="C2548" s="1">
        <f t="shared" si="39"/>
        <v>43556</v>
      </c>
      <c r="D2548" s="2" t="s">
        <v>901</v>
      </c>
      <c r="E2548" s="1">
        <v>43469</v>
      </c>
      <c r="F2548" s="1">
        <v>43646</v>
      </c>
      <c r="G2548" t="s">
        <v>184</v>
      </c>
      <c r="H2548" t="s">
        <v>89</v>
      </c>
      <c r="I2548" t="s">
        <v>72</v>
      </c>
      <c r="J2548" t="s">
        <v>113</v>
      </c>
      <c r="K2548" t="s">
        <v>475</v>
      </c>
      <c r="L2548">
        <v>474</v>
      </c>
      <c r="M2548">
        <v>474</v>
      </c>
      <c r="N2548">
        <v>49</v>
      </c>
      <c r="O2548">
        <v>62</v>
      </c>
      <c r="P2548">
        <v>6835</v>
      </c>
      <c r="Q2548">
        <v>0</v>
      </c>
      <c r="R2548">
        <v>14831</v>
      </c>
      <c r="S2548">
        <v>2810</v>
      </c>
      <c r="T2548">
        <v>2601</v>
      </c>
      <c r="U2548">
        <v>4386</v>
      </c>
      <c r="V2548">
        <v>0</v>
      </c>
      <c r="W2548">
        <v>0</v>
      </c>
      <c r="X2548">
        <v>1278</v>
      </c>
      <c r="Y2548">
        <v>11813</v>
      </c>
      <c r="Z2548">
        <v>264</v>
      </c>
      <c r="AA2548">
        <v>299</v>
      </c>
      <c r="AB2548">
        <v>38282</v>
      </c>
      <c r="AC2548">
        <v>0</v>
      </c>
      <c r="AD2548">
        <v>12654660</v>
      </c>
      <c r="AE2548">
        <v>0</v>
      </c>
      <c r="AF2548">
        <v>0</v>
      </c>
      <c r="AG2548">
        <v>0</v>
      </c>
      <c r="AH2548">
        <v>0</v>
      </c>
      <c r="AI2548">
        <v>4862</v>
      </c>
      <c r="AJ2548">
        <v>0</v>
      </c>
      <c r="AK2548">
        <v>71069</v>
      </c>
      <c r="AL2548">
        <v>75931</v>
      </c>
      <c r="AM2548">
        <v>194269345</v>
      </c>
      <c r="AN2548">
        <v>34233469</v>
      </c>
      <c r="AO2548">
        <v>25941565</v>
      </c>
      <c r="AP2548">
        <v>48799070</v>
      </c>
      <c r="AQ2548">
        <v>0</v>
      </c>
      <c r="AR2548">
        <v>0</v>
      </c>
      <c r="AS2548">
        <v>19657248</v>
      </c>
      <c r="AT2548">
        <v>803614828</v>
      </c>
      <c r="AU2548">
        <v>0</v>
      </c>
      <c r="AV2548">
        <v>6829020</v>
      </c>
      <c r="AW2548">
        <v>1133344545</v>
      </c>
      <c r="AX2548">
        <v>28238201</v>
      </c>
      <c r="AY2548">
        <v>1062887781</v>
      </c>
      <c r="AZ2548">
        <v>0</v>
      </c>
      <c r="BA2548">
        <v>2570451</v>
      </c>
      <c r="BB2548">
        <v>0</v>
      </c>
      <c r="BC2548">
        <v>0</v>
      </c>
      <c r="BD2548">
        <v>0</v>
      </c>
      <c r="BE2548">
        <v>0</v>
      </c>
      <c r="BF2548">
        <v>107859294</v>
      </c>
      <c r="BG2548">
        <v>3340464186</v>
      </c>
      <c r="BH2548">
        <v>0</v>
      </c>
      <c r="BI2548">
        <v>0</v>
      </c>
      <c r="BJ2548">
        <v>0</v>
      </c>
      <c r="BK2548">
        <v>0</v>
      </c>
      <c r="BL2548">
        <v>0</v>
      </c>
      <c r="BM2548">
        <v>0</v>
      </c>
      <c r="BN2548">
        <v>0</v>
      </c>
      <c r="BO2548">
        <v>0</v>
      </c>
      <c r="BP2548">
        <v>0</v>
      </c>
      <c r="BQ2548">
        <v>0</v>
      </c>
      <c r="BR2548">
        <v>0</v>
      </c>
      <c r="BS2548">
        <v>7.2099156118143464</v>
      </c>
    </row>
    <row r="2549" spans="1:71" x14ac:dyDescent="0.25">
      <c r="A2549">
        <v>106504038</v>
      </c>
      <c r="B2549" t="s">
        <v>753</v>
      </c>
      <c r="C2549" s="1">
        <f t="shared" si="39"/>
        <v>43556</v>
      </c>
      <c r="D2549" s="2" t="s">
        <v>901</v>
      </c>
      <c r="E2549" s="1">
        <v>43469</v>
      </c>
      <c r="F2549" s="1">
        <v>43646</v>
      </c>
      <c r="G2549" t="s">
        <v>174</v>
      </c>
      <c r="H2549" t="s">
        <v>588</v>
      </c>
      <c r="I2549" t="s">
        <v>72</v>
      </c>
      <c r="J2549" t="s">
        <v>85</v>
      </c>
      <c r="K2549" t="s">
        <v>175</v>
      </c>
      <c r="L2549">
        <v>23</v>
      </c>
      <c r="M2549">
        <v>23</v>
      </c>
      <c r="N2549">
        <v>0</v>
      </c>
      <c r="O2549">
        <v>3</v>
      </c>
      <c r="P2549">
        <v>93</v>
      </c>
      <c r="Q2549">
        <v>0</v>
      </c>
      <c r="R2549">
        <v>76</v>
      </c>
      <c r="S2549">
        <v>3</v>
      </c>
      <c r="T2549">
        <v>0</v>
      </c>
      <c r="U2549">
        <v>3</v>
      </c>
      <c r="V2549">
        <v>0</v>
      </c>
      <c r="W2549">
        <v>0</v>
      </c>
      <c r="X2549">
        <v>63</v>
      </c>
      <c r="Y2549">
        <v>0</v>
      </c>
      <c r="Z2549">
        <v>0</v>
      </c>
      <c r="AA2549">
        <v>7</v>
      </c>
      <c r="AB2549">
        <v>152</v>
      </c>
      <c r="AC2549">
        <v>0</v>
      </c>
      <c r="AD2549">
        <v>23673</v>
      </c>
      <c r="AE2549">
        <v>0</v>
      </c>
      <c r="AF2549">
        <v>0</v>
      </c>
      <c r="AG2549">
        <v>0</v>
      </c>
      <c r="AH2549">
        <v>0</v>
      </c>
      <c r="AI2549">
        <v>0</v>
      </c>
      <c r="AJ2549">
        <v>0</v>
      </c>
      <c r="AK2549">
        <v>0</v>
      </c>
      <c r="AL2549">
        <v>0</v>
      </c>
      <c r="AM2549">
        <v>1772462</v>
      </c>
      <c r="AN2549">
        <v>163638</v>
      </c>
      <c r="AO2549">
        <v>12063</v>
      </c>
      <c r="AP2549">
        <v>1109197</v>
      </c>
      <c r="AQ2549">
        <v>3051</v>
      </c>
      <c r="AR2549">
        <v>0</v>
      </c>
      <c r="AS2549">
        <v>3942868</v>
      </c>
      <c r="AT2549">
        <v>66771</v>
      </c>
      <c r="AU2549">
        <v>0</v>
      </c>
      <c r="AV2549">
        <v>199031</v>
      </c>
      <c r="AW2549">
        <v>7269081</v>
      </c>
      <c r="AX2549">
        <v>95873</v>
      </c>
      <c r="AY2549">
        <v>7736080</v>
      </c>
      <c r="AZ2549">
        <v>0</v>
      </c>
      <c r="BA2549">
        <v>1550</v>
      </c>
      <c r="BB2549">
        <v>0</v>
      </c>
      <c r="BC2549">
        <v>0</v>
      </c>
      <c r="BD2549">
        <v>0</v>
      </c>
      <c r="BE2549">
        <v>0</v>
      </c>
      <c r="BF2549">
        <v>349624</v>
      </c>
      <c r="BG2549">
        <v>3485912</v>
      </c>
      <c r="BH2549">
        <v>0</v>
      </c>
      <c r="BI2549">
        <v>0</v>
      </c>
      <c r="BJ2549">
        <v>0</v>
      </c>
      <c r="BK2549">
        <v>0</v>
      </c>
      <c r="BL2549">
        <v>0</v>
      </c>
      <c r="BM2549">
        <v>0</v>
      </c>
      <c r="BN2549">
        <v>0</v>
      </c>
      <c r="BO2549">
        <v>0</v>
      </c>
      <c r="BP2549">
        <v>0</v>
      </c>
      <c r="BQ2549">
        <v>0</v>
      </c>
      <c r="BR2549">
        <v>0</v>
      </c>
      <c r="BS2549">
        <v>2.0217391304347827</v>
      </c>
    </row>
    <row r="2550" spans="1:71" x14ac:dyDescent="0.25">
      <c r="A2550">
        <v>106194967</v>
      </c>
      <c r="B2550" t="s">
        <v>754</v>
      </c>
      <c r="C2550" s="1">
        <f t="shared" si="39"/>
        <v>43556</v>
      </c>
      <c r="D2550" s="2" t="s">
        <v>901</v>
      </c>
      <c r="E2550" s="1">
        <v>43469</v>
      </c>
      <c r="F2550" s="1">
        <v>43646</v>
      </c>
      <c r="G2550" t="s">
        <v>92</v>
      </c>
      <c r="H2550" t="s">
        <v>101</v>
      </c>
      <c r="I2550" t="s">
        <v>155</v>
      </c>
      <c r="J2550" t="s">
        <v>85</v>
      </c>
      <c r="K2550" t="s">
        <v>237</v>
      </c>
      <c r="L2550">
        <v>16</v>
      </c>
      <c r="M2550">
        <v>16</v>
      </c>
      <c r="N2550">
        <v>0</v>
      </c>
      <c r="O2550">
        <v>0</v>
      </c>
      <c r="P2550">
        <v>12</v>
      </c>
      <c r="Q2550">
        <v>0</v>
      </c>
      <c r="R2550">
        <v>0</v>
      </c>
      <c r="S2550">
        <v>0</v>
      </c>
      <c r="T2550">
        <v>0</v>
      </c>
      <c r="U2550">
        <v>0</v>
      </c>
      <c r="V2550">
        <v>1396</v>
      </c>
      <c r="W2550">
        <v>0</v>
      </c>
      <c r="X2550">
        <v>0</v>
      </c>
      <c r="Y2550">
        <v>0</v>
      </c>
      <c r="Z2550">
        <v>0</v>
      </c>
      <c r="AA2550">
        <v>0</v>
      </c>
      <c r="AB2550">
        <v>1396</v>
      </c>
      <c r="AC2550">
        <v>0</v>
      </c>
      <c r="AD2550">
        <v>0</v>
      </c>
      <c r="AE2550">
        <v>0</v>
      </c>
      <c r="AF2550">
        <v>0</v>
      </c>
      <c r="AG2550">
        <v>0</v>
      </c>
      <c r="AH2550">
        <v>0</v>
      </c>
      <c r="AI2550">
        <v>0</v>
      </c>
      <c r="AJ2550">
        <v>0</v>
      </c>
      <c r="AK2550">
        <v>0</v>
      </c>
      <c r="AL2550">
        <v>0</v>
      </c>
      <c r="AM2550">
        <v>0</v>
      </c>
      <c r="AN2550">
        <v>0</v>
      </c>
      <c r="AO2550">
        <v>0</v>
      </c>
      <c r="AP2550">
        <v>0</v>
      </c>
      <c r="AQ2550">
        <v>983609</v>
      </c>
      <c r="AR2550">
        <v>0</v>
      </c>
      <c r="AS2550">
        <v>0</v>
      </c>
      <c r="AT2550">
        <v>0</v>
      </c>
      <c r="AU2550">
        <v>0</v>
      </c>
      <c r="AV2550">
        <v>0</v>
      </c>
      <c r="AW2550">
        <v>983609</v>
      </c>
      <c r="AX2550">
        <v>974049</v>
      </c>
      <c r="AY2550">
        <v>964812</v>
      </c>
      <c r="AZ2550">
        <v>0</v>
      </c>
      <c r="BA2550">
        <v>0</v>
      </c>
      <c r="BB2550">
        <v>0</v>
      </c>
      <c r="BC2550">
        <v>0</v>
      </c>
      <c r="BD2550">
        <v>0</v>
      </c>
      <c r="BE2550">
        <v>0</v>
      </c>
      <c r="BF2550">
        <v>0</v>
      </c>
      <c r="BG2550">
        <v>720870</v>
      </c>
      <c r="BH2550">
        <v>0</v>
      </c>
      <c r="BI2550">
        <v>0</v>
      </c>
      <c r="BJ2550">
        <v>0</v>
      </c>
      <c r="BK2550">
        <v>0</v>
      </c>
      <c r="BL2550">
        <v>0</v>
      </c>
      <c r="BM2550">
        <v>0</v>
      </c>
      <c r="BN2550">
        <v>0</v>
      </c>
      <c r="BO2550">
        <v>0</v>
      </c>
      <c r="BP2550">
        <v>0</v>
      </c>
      <c r="BQ2550">
        <v>0</v>
      </c>
      <c r="BR2550">
        <v>0</v>
      </c>
      <c r="BS2550">
        <v>0.375</v>
      </c>
    </row>
    <row r="2551" spans="1:71" x14ac:dyDescent="0.25">
      <c r="A2551">
        <v>106250955</v>
      </c>
      <c r="B2551" t="s">
        <v>755</v>
      </c>
      <c r="C2551" s="1">
        <f t="shared" si="39"/>
        <v>43556</v>
      </c>
      <c r="D2551" s="2" t="s">
        <v>901</v>
      </c>
      <c r="E2551" s="1">
        <v>43469</v>
      </c>
      <c r="F2551" s="1">
        <v>43646</v>
      </c>
      <c r="G2551" t="s">
        <v>532</v>
      </c>
      <c r="H2551" t="s">
        <v>71</v>
      </c>
      <c r="I2551" t="s">
        <v>72</v>
      </c>
      <c r="J2551" t="s">
        <v>73</v>
      </c>
      <c r="K2551" t="s">
        <v>756</v>
      </c>
      <c r="L2551">
        <v>26</v>
      </c>
      <c r="M2551">
        <v>26</v>
      </c>
      <c r="N2551">
        <v>0</v>
      </c>
      <c r="O2551">
        <v>2</v>
      </c>
      <c r="P2551">
        <v>10</v>
      </c>
      <c r="Q2551">
        <v>4</v>
      </c>
      <c r="R2551">
        <v>199</v>
      </c>
      <c r="S2551">
        <v>0</v>
      </c>
      <c r="T2551">
        <v>1366</v>
      </c>
      <c r="U2551">
        <v>0</v>
      </c>
      <c r="V2551">
        <v>0</v>
      </c>
      <c r="W2551">
        <v>0</v>
      </c>
      <c r="X2551">
        <v>0</v>
      </c>
      <c r="Y2551">
        <v>0</v>
      </c>
      <c r="Z2551">
        <v>0</v>
      </c>
      <c r="AA2551">
        <v>119</v>
      </c>
      <c r="AB2551">
        <v>1684</v>
      </c>
      <c r="AC2551">
        <v>1366</v>
      </c>
      <c r="AD2551">
        <v>77745</v>
      </c>
      <c r="AE2551">
        <v>0</v>
      </c>
      <c r="AF2551">
        <v>0</v>
      </c>
      <c r="AG2551">
        <v>0</v>
      </c>
      <c r="AH2551">
        <v>0</v>
      </c>
      <c r="AI2551">
        <v>0</v>
      </c>
      <c r="AJ2551">
        <v>0</v>
      </c>
      <c r="AK2551">
        <v>0</v>
      </c>
      <c r="AL2551">
        <v>0</v>
      </c>
      <c r="AM2551">
        <v>1931570</v>
      </c>
      <c r="AN2551">
        <v>0</v>
      </c>
      <c r="AO2551">
        <v>433131</v>
      </c>
      <c r="AP2551">
        <v>0</v>
      </c>
      <c r="AQ2551">
        <v>0</v>
      </c>
      <c r="AR2551">
        <v>0</v>
      </c>
      <c r="AS2551">
        <v>-3755</v>
      </c>
      <c r="AT2551">
        <v>0</v>
      </c>
      <c r="AU2551">
        <v>0</v>
      </c>
      <c r="AV2551">
        <v>57338</v>
      </c>
      <c r="AW2551">
        <v>2418284</v>
      </c>
      <c r="AX2551">
        <v>1389211</v>
      </c>
      <c r="AY2551">
        <v>1532136</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0.19230769230769232</v>
      </c>
    </row>
    <row r="2552" spans="1:71" x14ac:dyDescent="0.25">
      <c r="A2552">
        <v>106514001</v>
      </c>
      <c r="B2552" t="s">
        <v>757</v>
      </c>
      <c r="C2552" s="1">
        <f t="shared" si="39"/>
        <v>43556</v>
      </c>
      <c r="D2552" s="2" t="s">
        <v>901</v>
      </c>
      <c r="E2552" s="1">
        <v>43469</v>
      </c>
      <c r="F2552" s="1">
        <v>43646</v>
      </c>
      <c r="G2552" t="s">
        <v>549</v>
      </c>
      <c r="H2552" t="s">
        <v>112</v>
      </c>
      <c r="I2552" t="s">
        <v>155</v>
      </c>
      <c r="J2552" t="s">
        <v>85</v>
      </c>
      <c r="K2552" t="s">
        <v>550</v>
      </c>
      <c r="L2552">
        <v>16</v>
      </c>
      <c r="M2552">
        <v>16</v>
      </c>
      <c r="N2552">
        <v>0</v>
      </c>
      <c r="O2552">
        <v>19</v>
      </c>
      <c r="P2552">
        <v>94</v>
      </c>
      <c r="Q2552">
        <v>0</v>
      </c>
      <c r="R2552">
        <v>0</v>
      </c>
      <c r="S2552">
        <v>0</v>
      </c>
      <c r="T2552">
        <v>0</v>
      </c>
      <c r="U2552">
        <v>0</v>
      </c>
      <c r="V2552">
        <v>0</v>
      </c>
      <c r="W2552">
        <v>0</v>
      </c>
      <c r="X2552">
        <v>782</v>
      </c>
      <c r="Y2552">
        <v>0</v>
      </c>
      <c r="Z2552">
        <v>0</v>
      </c>
      <c r="AA2552">
        <v>129</v>
      </c>
      <c r="AB2552">
        <v>911</v>
      </c>
      <c r="AC2552">
        <v>0</v>
      </c>
      <c r="AD2552">
        <v>0</v>
      </c>
      <c r="AE2552">
        <v>0</v>
      </c>
      <c r="AF2552">
        <v>0</v>
      </c>
      <c r="AG2552">
        <v>0</v>
      </c>
      <c r="AH2552">
        <v>0</v>
      </c>
      <c r="AI2552">
        <v>0</v>
      </c>
      <c r="AJ2552">
        <v>0</v>
      </c>
      <c r="AK2552">
        <v>0</v>
      </c>
      <c r="AL2552">
        <v>0</v>
      </c>
      <c r="AM2552">
        <v>0</v>
      </c>
      <c r="AN2552">
        <v>0</v>
      </c>
      <c r="AO2552">
        <v>0</v>
      </c>
      <c r="AP2552">
        <v>0</v>
      </c>
      <c r="AQ2552">
        <v>0</v>
      </c>
      <c r="AR2552">
        <v>0</v>
      </c>
      <c r="AS2552">
        <v>888782</v>
      </c>
      <c r="AT2552">
        <v>0</v>
      </c>
      <c r="AU2552">
        <v>0</v>
      </c>
      <c r="AV2552">
        <v>146615</v>
      </c>
      <c r="AW2552">
        <v>1035397</v>
      </c>
      <c r="AX2552">
        <v>0</v>
      </c>
      <c r="AY2552">
        <v>1892599</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2.9375</v>
      </c>
    </row>
    <row r="2553" spans="1:71" x14ac:dyDescent="0.25">
      <c r="A2553">
        <v>106034002</v>
      </c>
      <c r="B2553" t="s">
        <v>758</v>
      </c>
      <c r="C2553" s="1">
        <f t="shared" si="39"/>
        <v>43556</v>
      </c>
      <c r="D2553" s="2" t="s">
        <v>901</v>
      </c>
      <c r="E2553" s="1">
        <v>43469</v>
      </c>
      <c r="F2553" s="1">
        <v>43646</v>
      </c>
      <c r="G2553" t="s">
        <v>759</v>
      </c>
      <c r="H2553" t="s">
        <v>89</v>
      </c>
      <c r="I2553" t="s">
        <v>72</v>
      </c>
      <c r="J2553" t="s">
        <v>73</v>
      </c>
      <c r="K2553" t="s">
        <v>760</v>
      </c>
      <c r="L2553">
        <v>52</v>
      </c>
      <c r="M2553">
        <v>28</v>
      </c>
      <c r="N2553">
        <v>2</v>
      </c>
      <c r="O2553">
        <v>8</v>
      </c>
      <c r="P2553">
        <v>596</v>
      </c>
      <c r="Q2553">
        <v>0</v>
      </c>
      <c r="R2553">
        <v>1300</v>
      </c>
      <c r="S2553">
        <v>154</v>
      </c>
      <c r="T2553">
        <v>72</v>
      </c>
      <c r="U2553">
        <v>310</v>
      </c>
      <c r="V2553">
        <v>0</v>
      </c>
      <c r="W2553">
        <v>0</v>
      </c>
      <c r="X2553">
        <v>50</v>
      </c>
      <c r="Y2553">
        <v>175</v>
      </c>
      <c r="Z2553">
        <v>11</v>
      </c>
      <c r="AA2553">
        <v>32</v>
      </c>
      <c r="AB2553">
        <v>2104</v>
      </c>
      <c r="AC2553">
        <v>0</v>
      </c>
      <c r="AD2553">
        <v>859836</v>
      </c>
      <c r="AE2553">
        <v>-13599</v>
      </c>
      <c r="AF2553">
        <v>0</v>
      </c>
      <c r="AG2553">
        <v>0</v>
      </c>
      <c r="AH2553">
        <v>0</v>
      </c>
      <c r="AI2553">
        <v>0</v>
      </c>
      <c r="AJ2553">
        <v>0</v>
      </c>
      <c r="AK2553">
        <v>1621</v>
      </c>
      <c r="AL2553">
        <v>1621</v>
      </c>
      <c r="AM2553">
        <v>9525844</v>
      </c>
      <c r="AN2553">
        <v>960908</v>
      </c>
      <c r="AO2553">
        <v>1811044</v>
      </c>
      <c r="AP2553">
        <v>2282954</v>
      </c>
      <c r="AQ2553">
        <v>0</v>
      </c>
      <c r="AR2553">
        <v>0</v>
      </c>
      <c r="AS2553">
        <v>1386165</v>
      </c>
      <c r="AT2553">
        <v>7667630</v>
      </c>
      <c r="AU2553">
        <v>0</v>
      </c>
      <c r="AV2553">
        <v>512754</v>
      </c>
      <c r="AW2553">
        <v>24147299</v>
      </c>
      <c r="AX2553">
        <v>87141</v>
      </c>
      <c r="AY2553">
        <v>21945401</v>
      </c>
      <c r="AZ2553">
        <v>0</v>
      </c>
      <c r="BA2553">
        <v>136377</v>
      </c>
      <c r="BB2553">
        <v>0</v>
      </c>
      <c r="BC2553">
        <v>0</v>
      </c>
      <c r="BD2553">
        <v>0</v>
      </c>
      <c r="BE2553">
        <v>0</v>
      </c>
      <c r="BF2553">
        <v>627653</v>
      </c>
      <c r="BG2553">
        <v>45427470</v>
      </c>
      <c r="BH2553">
        <v>0</v>
      </c>
      <c r="BI2553">
        <v>0</v>
      </c>
      <c r="BJ2553">
        <v>0</v>
      </c>
      <c r="BK2553">
        <v>0</v>
      </c>
      <c r="BL2553">
        <v>0</v>
      </c>
      <c r="BM2553">
        <v>0</v>
      </c>
      <c r="BN2553">
        <v>0</v>
      </c>
      <c r="BO2553">
        <v>0</v>
      </c>
      <c r="BP2553">
        <v>0</v>
      </c>
      <c r="BQ2553">
        <v>0</v>
      </c>
      <c r="BR2553">
        <v>0</v>
      </c>
      <c r="BS2553">
        <v>7.45</v>
      </c>
    </row>
    <row r="2554" spans="1:71" x14ac:dyDescent="0.25">
      <c r="A2554">
        <v>106310791</v>
      </c>
      <c r="B2554" t="s">
        <v>927</v>
      </c>
      <c r="C2554" s="1">
        <f t="shared" si="39"/>
        <v>43556</v>
      </c>
      <c r="D2554" s="2" t="s">
        <v>901</v>
      </c>
      <c r="E2554" s="1">
        <v>43469</v>
      </c>
      <c r="F2554" s="1">
        <v>43646</v>
      </c>
      <c r="G2554" t="s">
        <v>387</v>
      </c>
      <c r="H2554" t="s">
        <v>89</v>
      </c>
      <c r="I2554" t="s">
        <v>72</v>
      </c>
      <c r="J2554" t="s">
        <v>85</v>
      </c>
      <c r="K2554" t="s">
        <v>762</v>
      </c>
      <c r="L2554">
        <v>64</v>
      </c>
      <c r="M2554">
        <v>37</v>
      </c>
      <c r="N2554">
        <v>13</v>
      </c>
      <c r="O2554">
        <v>12</v>
      </c>
      <c r="P2554">
        <v>852</v>
      </c>
      <c r="Q2554">
        <v>0</v>
      </c>
      <c r="R2554">
        <v>1279</v>
      </c>
      <c r="S2554">
        <v>471</v>
      </c>
      <c r="T2554">
        <v>246</v>
      </c>
      <c r="U2554">
        <v>331</v>
      </c>
      <c r="V2554">
        <v>0</v>
      </c>
      <c r="W2554">
        <v>0</v>
      </c>
      <c r="X2554">
        <v>65</v>
      </c>
      <c r="Y2554">
        <v>324</v>
      </c>
      <c r="Z2554">
        <v>48</v>
      </c>
      <c r="AA2554">
        <v>50</v>
      </c>
      <c r="AB2554">
        <v>2814</v>
      </c>
      <c r="AC2554">
        <v>0</v>
      </c>
      <c r="AD2554">
        <v>1178252</v>
      </c>
      <c r="AE2554">
        <v>0</v>
      </c>
      <c r="AF2554">
        <v>0</v>
      </c>
      <c r="AG2554">
        <v>0</v>
      </c>
      <c r="AH2554">
        <v>3590542</v>
      </c>
      <c r="AI2554">
        <v>0</v>
      </c>
      <c r="AJ2554">
        <v>0</v>
      </c>
      <c r="AK2554">
        <v>2324410</v>
      </c>
      <c r="AL2554">
        <v>5914952</v>
      </c>
      <c r="AM2554">
        <v>14048946</v>
      </c>
      <c r="AN2554">
        <v>4959649</v>
      </c>
      <c r="AO2554">
        <v>3083399</v>
      </c>
      <c r="AP2554">
        <v>1960049</v>
      </c>
      <c r="AQ2554">
        <v>0</v>
      </c>
      <c r="AR2554">
        <v>0</v>
      </c>
      <c r="AS2554">
        <v>1506065</v>
      </c>
      <c r="AT2554">
        <v>14621865</v>
      </c>
      <c r="AU2554">
        <v>0</v>
      </c>
      <c r="AV2554">
        <v>464157</v>
      </c>
      <c r="AW2554">
        <v>40644130</v>
      </c>
      <c r="AX2554">
        <v>246053</v>
      </c>
      <c r="AY2554">
        <v>39213954</v>
      </c>
      <c r="AZ2554">
        <v>0</v>
      </c>
      <c r="BA2554">
        <v>369812</v>
      </c>
      <c r="BB2554">
        <v>0</v>
      </c>
      <c r="BC2554">
        <v>0</v>
      </c>
      <c r="BD2554">
        <v>0</v>
      </c>
      <c r="BE2554">
        <v>0</v>
      </c>
      <c r="BF2554">
        <v>272059</v>
      </c>
      <c r="BG2554">
        <v>42450076</v>
      </c>
      <c r="BH2554">
        <v>0</v>
      </c>
      <c r="BI2554">
        <v>0</v>
      </c>
      <c r="BJ2554">
        <v>0</v>
      </c>
      <c r="BK2554">
        <v>0</v>
      </c>
      <c r="BL2554">
        <v>0</v>
      </c>
      <c r="BM2554">
        <v>0</v>
      </c>
      <c r="BN2554">
        <v>0</v>
      </c>
      <c r="BO2554">
        <v>0</v>
      </c>
      <c r="BP2554">
        <v>0</v>
      </c>
      <c r="BQ2554">
        <v>0</v>
      </c>
      <c r="BR2554">
        <v>0</v>
      </c>
      <c r="BS2554">
        <v>8.435643564356436</v>
      </c>
    </row>
    <row r="2555" spans="1:71" x14ac:dyDescent="0.25">
      <c r="A2555">
        <v>106344017</v>
      </c>
      <c r="B2555" t="s">
        <v>763</v>
      </c>
      <c r="C2555" s="1">
        <f t="shared" si="39"/>
        <v>43556</v>
      </c>
      <c r="D2555" s="2" t="s">
        <v>901</v>
      </c>
      <c r="E2555" s="1">
        <v>43469</v>
      </c>
      <c r="F2555" s="1">
        <v>43646</v>
      </c>
      <c r="G2555" t="s">
        <v>224</v>
      </c>
      <c r="H2555" t="s">
        <v>89</v>
      </c>
      <c r="I2555" t="s">
        <v>72</v>
      </c>
      <c r="J2555" t="s">
        <v>85</v>
      </c>
      <c r="K2555" t="s">
        <v>227</v>
      </c>
      <c r="L2555">
        <v>73</v>
      </c>
      <c r="M2555">
        <v>57</v>
      </c>
      <c r="N2555">
        <v>52</v>
      </c>
      <c r="O2555">
        <v>0</v>
      </c>
      <c r="P2555">
        <v>598</v>
      </c>
      <c r="Q2555">
        <v>0</v>
      </c>
      <c r="R2555">
        <v>652</v>
      </c>
      <c r="S2555">
        <v>164</v>
      </c>
      <c r="T2555">
        <v>786</v>
      </c>
      <c r="U2555">
        <v>0</v>
      </c>
      <c r="V2555">
        <v>0</v>
      </c>
      <c r="W2555">
        <v>0</v>
      </c>
      <c r="X2555">
        <v>1197</v>
      </c>
      <c r="Y2555">
        <v>1340</v>
      </c>
      <c r="Z2555">
        <v>393</v>
      </c>
      <c r="AA2555">
        <v>0</v>
      </c>
      <c r="AB2555">
        <v>4532</v>
      </c>
      <c r="AC2555">
        <v>0</v>
      </c>
      <c r="AD2555">
        <v>294453</v>
      </c>
      <c r="AE2555">
        <v>0</v>
      </c>
      <c r="AF2555">
        <v>0</v>
      </c>
      <c r="AG2555">
        <v>0</v>
      </c>
      <c r="AH2555">
        <v>4723</v>
      </c>
      <c r="AI2555">
        <v>0</v>
      </c>
      <c r="AJ2555">
        <v>0</v>
      </c>
      <c r="AK2555">
        <v>47288</v>
      </c>
      <c r="AL2555">
        <v>52011</v>
      </c>
      <c r="AM2555">
        <v>1015857</v>
      </c>
      <c r="AN2555">
        <v>327293</v>
      </c>
      <c r="AO2555">
        <v>751353</v>
      </c>
      <c r="AP2555">
        <v>0</v>
      </c>
      <c r="AQ2555">
        <v>0</v>
      </c>
      <c r="AR2555">
        <v>0</v>
      </c>
      <c r="AS2555">
        <v>1017478</v>
      </c>
      <c r="AT2555">
        <v>5493892</v>
      </c>
      <c r="AU2555">
        <v>0</v>
      </c>
      <c r="AV2555">
        <v>36990</v>
      </c>
      <c r="AW2555">
        <v>8642863</v>
      </c>
      <c r="AX2555">
        <v>48356</v>
      </c>
      <c r="AY2555">
        <v>10458892</v>
      </c>
      <c r="AZ2555">
        <v>0</v>
      </c>
      <c r="BA2555">
        <v>99897</v>
      </c>
      <c r="BB2555">
        <v>0</v>
      </c>
      <c r="BC2555">
        <v>0</v>
      </c>
      <c r="BD2555">
        <v>0</v>
      </c>
      <c r="BE2555">
        <v>0</v>
      </c>
      <c r="BF2555">
        <v>8651</v>
      </c>
      <c r="BG2555">
        <v>8641804</v>
      </c>
      <c r="BH2555">
        <v>0</v>
      </c>
      <c r="BI2555">
        <v>0</v>
      </c>
      <c r="BJ2555">
        <v>0</v>
      </c>
      <c r="BK2555">
        <v>0</v>
      </c>
      <c r="BL2555">
        <v>0</v>
      </c>
      <c r="BM2555">
        <v>0</v>
      </c>
      <c r="BN2555">
        <v>0</v>
      </c>
      <c r="BO2555">
        <v>0</v>
      </c>
      <c r="BP2555">
        <v>0</v>
      </c>
      <c r="BQ2555">
        <v>0</v>
      </c>
      <c r="BR2555">
        <v>0</v>
      </c>
      <c r="BS2555">
        <v>4.5999999999999996</v>
      </c>
    </row>
    <row r="2556" spans="1:71" x14ac:dyDescent="0.25">
      <c r="A2556">
        <v>106084001</v>
      </c>
      <c r="B2556" t="s">
        <v>764</v>
      </c>
      <c r="C2556" s="1">
        <f t="shared" si="39"/>
        <v>43556</v>
      </c>
      <c r="D2556" s="2" t="s">
        <v>901</v>
      </c>
      <c r="E2556" s="1">
        <v>43469</v>
      </c>
      <c r="F2556" s="1">
        <v>43646</v>
      </c>
      <c r="G2556" t="s">
        <v>765</v>
      </c>
      <c r="H2556" t="s">
        <v>89</v>
      </c>
      <c r="I2556" t="s">
        <v>72</v>
      </c>
      <c r="J2556" t="s">
        <v>73</v>
      </c>
      <c r="K2556" t="s">
        <v>766</v>
      </c>
      <c r="L2556">
        <v>49</v>
      </c>
      <c r="M2556">
        <v>31</v>
      </c>
      <c r="N2556">
        <v>14</v>
      </c>
      <c r="O2556">
        <v>1</v>
      </c>
      <c r="P2556">
        <v>648</v>
      </c>
      <c r="Q2556">
        <v>0</v>
      </c>
      <c r="R2556">
        <v>1302</v>
      </c>
      <c r="S2556">
        <v>136</v>
      </c>
      <c r="T2556">
        <v>98</v>
      </c>
      <c r="U2556">
        <v>490</v>
      </c>
      <c r="V2556">
        <v>0</v>
      </c>
      <c r="W2556">
        <v>0</v>
      </c>
      <c r="X2556">
        <v>95</v>
      </c>
      <c r="Y2556">
        <v>190</v>
      </c>
      <c r="Z2556">
        <v>38</v>
      </c>
      <c r="AA2556">
        <v>3</v>
      </c>
      <c r="AB2556">
        <v>2352</v>
      </c>
      <c r="AC2556">
        <v>0</v>
      </c>
      <c r="AD2556">
        <v>959360</v>
      </c>
      <c r="AE2556">
        <v>-8624</v>
      </c>
      <c r="AF2556">
        <v>0</v>
      </c>
      <c r="AG2556">
        <v>0</v>
      </c>
      <c r="AH2556">
        <v>0</v>
      </c>
      <c r="AI2556">
        <v>346694</v>
      </c>
      <c r="AJ2556">
        <v>0</v>
      </c>
      <c r="AK2556">
        <v>0</v>
      </c>
      <c r="AL2556">
        <v>346694</v>
      </c>
      <c r="AM2556">
        <v>8773453</v>
      </c>
      <c r="AN2556">
        <v>395565</v>
      </c>
      <c r="AO2556">
        <v>536603</v>
      </c>
      <c r="AP2556">
        <v>5193327</v>
      </c>
      <c r="AQ2556">
        <v>0</v>
      </c>
      <c r="AR2556">
        <v>0</v>
      </c>
      <c r="AS2556">
        <v>1965439</v>
      </c>
      <c r="AT2556">
        <v>7672208</v>
      </c>
      <c r="AU2556">
        <v>0</v>
      </c>
      <c r="AV2556">
        <v>280467</v>
      </c>
      <c r="AW2556">
        <v>24817062</v>
      </c>
      <c r="AX2556">
        <v>206134</v>
      </c>
      <c r="AY2556">
        <v>23088798</v>
      </c>
      <c r="AZ2556">
        <v>0</v>
      </c>
      <c r="BA2556">
        <v>9377</v>
      </c>
      <c r="BB2556">
        <v>0</v>
      </c>
      <c r="BC2556">
        <v>0</v>
      </c>
      <c r="BD2556">
        <v>0</v>
      </c>
      <c r="BE2556">
        <v>0</v>
      </c>
      <c r="BF2556">
        <v>419869</v>
      </c>
      <c r="BG2556">
        <v>22719576</v>
      </c>
      <c r="BH2556">
        <v>0</v>
      </c>
      <c r="BI2556">
        <v>0</v>
      </c>
      <c r="BJ2556">
        <v>0</v>
      </c>
      <c r="BK2556">
        <v>0</v>
      </c>
      <c r="BL2556">
        <v>0</v>
      </c>
      <c r="BM2556">
        <v>0</v>
      </c>
      <c r="BN2556">
        <v>0</v>
      </c>
      <c r="BO2556">
        <v>0</v>
      </c>
      <c r="BP2556">
        <v>0</v>
      </c>
      <c r="BQ2556">
        <v>0</v>
      </c>
      <c r="BR2556">
        <v>0</v>
      </c>
      <c r="BS2556">
        <v>8.1</v>
      </c>
    </row>
    <row r="2557" spans="1:71" x14ac:dyDescent="0.25">
      <c r="A2557">
        <v>106574010</v>
      </c>
      <c r="B2557" t="s">
        <v>928</v>
      </c>
      <c r="C2557" s="1">
        <f t="shared" si="39"/>
        <v>43556</v>
      </c>
      <c r="D2557" s="2" t="s">
        <v>901</v>
      </c>
      <c r="E2557" s="1">
        <v>43469</v>
      </c>
      <c r="F2557" s="1">
        <v>43646</v>
      </c>
      <c r="G2557" t="s">
        <v>768</v>
      </c>
      <c r="H2557" t="s">
        <v>89</v>
      </c>
      <c r="I2557" t="s">
        <v>72</v>
      </c>
      <c r="J2557" t="s">
        <v>85</v>
      </c>
      <c r="K2557" t="s">
        <v>769</v>
      </c>
      <c r="L2557">
        <v>48</v>
      </c>
      <c r="M2557">
        <v>34</v>
      </c>
      <c r="N2557">
        <v>6</v>
      </c>
      <c r="O2557">
        <v>7</v>
      </c>
      <c r="P2557">
        <v>908</v>
      </c>
      <c r="Q2557">
        <v>0</v>
      </c>
      <c r="R2557">
        <v>1010</v>
      </c>
      <c r="S2557">
        <v>418</v>
      </c>
      <c r="T2557">
        <v>171</v>
      </c>
      <c r="U2557">
        <v>385</v>
      </c>
      <c r="V2557">
        <v>0</v>
      </c>
      <c r="W2557">
        <v>0</v>
      </c>
      <c r="X2557">
        <v>68</v>
      </c>
      <c r="Y2557">
        <v>608</v>
      </c>
      <c r="Z2557">
        <v>17</v>
      </c>
      <c r="AA2557">
        <v>16</v>
      </c>
      <c r="AB2557">
        <v>2693</v>
      </c>
      <c r="AC2557">
        <v>0</v>
      </c>
      <c r="AD2557">
        <v>1056197</v>
      </c>
      <c r="AE2557">
        <v>0</v>
      </c>
      <c r="AF2557">
        <v>0</v>
      </c>
      <c r="AG2557">
        <v>0</v>
      </c>
      <c r="AH2557">
        <v>2288464</v>
      </c>
      <c r="AI2557">
        <v>0</v>
      </c>
      <c r="AJ2557">
        <v>0</v>
      </c>
      <c r="AK2557">
        <v>2807642</v>
      </c>
      <c r="AL2557">
        <v>5096106</v>
      </c>
      <c r="AM2557">
        <v>6145299</v>
      </c>
      <c r="AN2557">
        <v>3290685</v>
      </c>
      <c r="AO2557">
        <v>3012549</v>
      </c>
      <c r="AP2557">
        <v>2477525</v>
      </c>
      <c r="AQ2557">
        <v>0</v>
      </c>
      <c r="AR2557">
        <v>0</v>
      </c>
      <c r="AS2557">
        <v>903408</v>
      </c>
      <c r="AT2557">
        <v>20227158</v>
      </c>
      <c r="AU2557">
        <v>0</v>
      </c>
      <c r="AV2557">
        <v>566848</v>
      </c>
      <c r="AW2557">
        <v>36623472</v>
      </c>
      <c r="AX2557">
        <v>289129</v>
      </c>
      <c r="AY2557">
        <v>32118860</v>
      </c>
      <c r="AZ2557">
        <v>0</v>
      </c>
      <c r="BA2557">
        <v>40093</v>
      </c>
      <c r="BB2557">
        <v>0</v>
      </c>
      <c r="BC2557">
        <v>0</v>
      </c>
      <c r="BD2557">
        <v>0</v>
      </c>
      <c r="BE2557">
        <v>0</v>
      </c>
      <c r="BF2557">
        <v>687314</v>
      </c>
      <c r="BG2557">
        <v>25606190</v>
      </c>
      <c r="BH2557">
        <v>0</v>
      </c>
      <c r="BI2557">
        <v>0</v>
      </c>
      <c r="BJ2557">
        <v>0</v>
      </c>
      <c r="BK2557">
        <v>0</v>
      </c>
      <c r="BL2557">
        <v>0</v>
      </c>
      <c r="BM2557">
        <v>0</v>
      </c>
      <c r="BN2557">
        <v>0</v>
      </c>
      <c r="BO2557">
        <v>0</v>
      </c>
      <c r="BP2557">
        <v>0</v>
      </c>
      <c r="BQ2557">
        <v>0</v>
      </c>
      <c r="BR2557">
        <v>0</v>
      </c>
      <c r="BS2557">
        <v>11.073170731707316</v>
      </c>
    </row>
    <row r="2558" spans="1:71" x14ac:dyDescent="0.25">
      <c r="A2558">
        <v>106070934</v>
      </c>
      <c r="B2558" t="s">
        <v>770</v>
      </c>
      <c r="C2558" s="1">
        <f t="shared" si="39"/>
        <v>43556</v>
      </c>
      <c r="D2558" s="2" t="s">
        <v>901</v>
      </c>
      <c r="E2558" s="1">
        <v>43469</v>
      </c>
      <c r="F2558" s="1">
        <v>43646</v>
      </c>
      <c r="G2558" t="s">
        <v>217</v>
      </c>
      <c r="H2558" t="s">
        <v>89</v>
      </c>
      <c r="I2558" t="s">
        <v>72</v>
      </c>
      <c r="J2558" t="s">
        <v>85</v>
      </c>
      <c r="K2558" t="s">
        <v>364</v>
      </c>
      <c r="L2558">
        <v>145</v>
      </c>
      <c r="M2558">
        <v>94</v>
      </c>
      <c r="N2558">
        <v>21</v>
      </c>
      <c r="O2558">
        <v>36</v>
      </c>
      <c r="P2558">
        <v>1913</v>
      </c>
      <c r="Q2558">
        <v>0</v>
      </c>
      <c r="R2558">
        <v>3003</v>
      </c>
      <c r="S2558">
        <v>705</v>
      </c>
      <c r="T2558">
        <v>696</v>
      </c>
      <c r="U2558">
        <v>1739</v>
      </c>
      <c r="V2558">
        <v>0</v>
      </c>
      <c r="W2558">
        <v>0</v>
      </c>
      <c r="X2558">
        <v>117</v>
      </c>
      <c r="Y2558">
        <v>771</v>
      </c>
      <c r="Z2558">
        <v>81</v>
      </c>
      <c r="AA2558">
        <v>133</v>
      </c>
      <c r="AB2558">
        <v>7245</v>
      </c>
      <c r="AC2558">
        <v>0</v>
      </c>
      <c r="AD2558">
        <v>2801586</v>
      </c>
      <c r="AE2558">
        <v>-1287478</v>
      </c>
      <c r="AF2558">
        <v>0</v>
      </c>
      <c r="AG2558">
        <v>0</v>
      </c>
      <c r="AH2558">
        <v>0</v>
      </c>
      <c r="AI2558">
        <v>0</v>
      </c>
      <c r="AJ2558">
        <v>0</v>
      </c>
      <c r="AK2558">
        <v>0</v>
      </c>
      <c r="AL2558">
        <v>0</v>
      </c>
      <c r="AM2558">
        <v>12434774</v>
      </c>
      <c r="AN2558">
        <v>3592915</v>
      </c>
      <c r="AO2558">
        <v>7395143</v>
      </c>
      <c r="AP2558">
        <v>8599140</v>
      </c>
      <c r="AQ2558">
        <v>0</v>
      </c>
      <c r="AR2558">
        <v>0</v>
      </c>
      <c r="AS2558">
        <v>1721050</v>
      </c>
      <c r="AT2558">
        <v>17140136</v>
      </c>
      <c r="AU2558">
        <v>0</v>
      </c>
      <c r="AV2558">
        <v>1864965</v>
      </c>
      <c r="AW2558">
        <v>52748123</v>
      </c>
      <c r="AX2558">
        <v>191352</v>
      </c>
      <c r="AY2558">
        <v>54216569</v>
      </c>
      <c r="AZ2558">
        <v>0</v>
      </c>
      <c r="BA2558">
        <v>97428</v>
      </c>
      <c r="BB2558">
        <v>0</v>
      </c>
      <c r="BC2558">
        <v>0</v>
      </c>
      <c r="BD2558">
        <v>0</v>
      </c>
      <c r="BE2558">
        <v>0</v>
      </c>
      <c r="BF2558">
        <v>4047102</v>
      </c>
      <c r="BG2558">
        <v>54740096</v>
      </c>
      <c r="BH2558">
        <v>0</v>
      </c>
      <c r="BI2558">
        <v>0</v>
      </c>
      <c r="BJ2558">
        <v>0</v>
      </c>
      <c r="BK2558">
        <v>0</v>
      </c>
      <c r="BL2558">
        <v>0</v>
      </c>
      <c r="BM2558">
        <v>0</v>
      </c>
      <c r="BN2558">
        <v>0</v>
      </c>
      <c r="BO2558">
        <v>0</v>
      </c>
      <c r="BP2558">
        <v>0</v>
      </c>
      <c r="BQ2558">
        <v>0</v>
      </c>
      <c r="BR2558">
        <v>0</v>
      </c>
      <c r="BS2558">
        <v>8.00418410041841</v>
      </c>
    </row>
    <row r="2559" spans="1:71" x14ac:dyDescent="0.25">
      <c r="A2559">
        <v>106171395</v>
      </c>
      <c r="B2559" t="s">
        <v>929</v>
      </c>
      <c r="C2559" s="1">
        <f t="shared" si="39"/>
        <v>43556</v>
      </c>
      <c r="D2559" s="2" t="s">
        <v>901</v>
      </c>
      <c r="E2559" s="1">
        <v>43469</v>
      </c>
      <c r="F2559" s="1">
        <v>43646</v>
      </c>
      <c r="G2559" t="s">
        <v>730</v>
      </c>
      <c r="H2559" t="s">
        <v>89</v>
      </c>
      <c r="I2559" t="s">
        <v>72</v>
      </c>
      <c r="J2559" t="s">
        <v>73</v>
      </c>
      <c r="K2559" t="s">
        <v>772</v>
      </c>
      <c r="L2559">
        <v>25</v>
      </c>
      <c r="M2559">
        <v>21</v>
      </c>
      <c r="N2559">
        <v>4</v>
      </c>
      <c r="O2559">
        <v>2</v>
      </c>
      <c r="P2559">
        <v>512</v>
      </c>
      <c r="Q2559">
        <v>0</v>
      </c>
      <c r="R2559">
        <v>1133</v>
      </c>
      <c r="S2559">
        <v>13</v>
      </c>
      <c r="T2559">
        <v>59</v>
      </c>
      <c r="U2559">
        <v>304</v>
      </c>
      <c r="V2559">
        <v>0</v>
      </c>
      <c r="W2559">
        <v>0</v>
      </c>
      <c r="X2559">
        <v>67</v>
      </c>
      <c r="Y2559">
        <v>115</v>
      </c>
      <c r="Z2559">
        <v>13</v>
      </c>
      <c r="AA2559">
        <v>2</v>
      </c>
      <c r="AB2559">
        <v>1706</v>
      </c>
      <c r="AC2559">
        <v>0</v>
      </c>
      <c r="AD2559">
        <v>2322720</v>
      </c>
      <c r="AE2559">
        <v>-11033</v>
      </c>
      <c r="AF2559">
        <v>0</v>
      </c>
      <c r="AG2559">
        <v>0</v>
      </c>
      <c r="AH2559">
        <v>0</v>
      </c>
      <c r="AI2559">
        <v>235973</v>
      </c>
      <c r="AJ2559">
        <v>0</v>
      </c>
      <c r="AK2559">
        <v>0</v>
      </c>
      <c r="AL2559">
        <v>235973</v>
      </c>
      <c r="AM2559">
        <v>6486635</v>
      </c>
      <c r="AN2559">
        <v>183992</v>
      </c>
      <c r="AO2559">
        <v>2938425</v>
      </c>
      <c r="AP2559">
        <v>3508682</v>
      </c>
      <c r="AQ2559">
        <v>0</v>
      </c>
      <c r="AR2559">
        <v>0</v>
      </c>
      <c r="AS2559">
        <v>1387068</v>
      </c>
      <c r="AT2559">
        <v>5903892</v>
      </c>
      <c r="AU2559">
        <v>0</v>
      </c>
      <c r="AV2559">
        <v>361610</v>
      </c>
      <c r="AW2559">
        <v>20770304</v>
      </c>
      <c r="AX2559">
        <v>184238</v>
      </c>
      <c r="AY2559">
        <v>21799305</v>
      </c>
      <c r="AZ2559">
        <v>0</v>
      </c>
      <c r="BA2559">
        <v>7396</v>
      </c>
      <c r="BB2559">
        <v>0</v>
      </c>
      <c r="BC2559">
        <v>0</v>
      </c>
      <c r="BD2559">
        <v>0</v>
      </c>
      <c r="BE2559">
        <v>0</v>
      </c>
      <c r="BF2559">
        <v>1659349</v>
      </c>
      <c r="BG2559">
        <v>31263831</v>
      </c>
      <c r="BH2559">
        <v>0</v>
      </c>
      <c r="BI2559">
        <v>0</v>
      </c>
      <c r="BJ2559">
        <v>0</v>
      </c>
      <c r="BK2559">
        <v>0</v>
      </c>
      <c r="BL2559">
        <v>0</v>
      </c>
      <c r="BM2559">
        <v>0</v>
      </c>
      <c r="BN2559">
        <v>0</v>
      </c>
      <c r="BO2559">
        <v>0</v>
      </c>
      <c r="BP2559">
        <v>0</v>
      </c>
      <c r="BQ2559">
        <v>0</v>
      </c>
      <c r="BR2559">
        <v>0</v>
      </c>
      <c r="BS2559">
        <v>11.130434782608695</v>
      </c>
    </row>
    <row r="2560" spans="1:71" x14ac:dyDescent="0.25">
      <c r="A2560">
        <v>106311000</v>
      </c>
      <c r="B2560" t="s">
        <v>930</v>
      </c>
      <c r="C2560" s="1">
        <f t="shared" si="39"/>
        <v>43556</v>
      </c>
      <c r="D2560" s="2" t="s">
        <v>901</v>
      </c>
      <c r="E2560" s="1">
        <v>43469</v>
      </c>
      <c r="F2560" s="1">
        <v>43646</v>
      </c>
      <c r="G2560" t="s">
        <v>387</v>
      </c>
      <c r="H2560" t="s">
        <v>89</v>
      </c>
      <c r="I2560" t="s">
        <v>72</v>
      </c>
      <c r="J2560" t="s">
        <v>85</v>
      </c>
      <c r="K2560" t="s">
        <v>388</v>
      </c>
      <c r="L2560">
        <v>328</v>
      </c>
      <c r="M2560">
        <v>274</v>
      </c>
      <c r="N2560">
        <v>36</v>
      </c>
      <c r="O2560">
        <v>46</v>
      </c>
      <c r="P2560">
        <v>5174</v>
      </c>
      <c r="Q2560">
        <v>0</v>
      </c>
      <c r="R2560">
        <v>9072</v>
      </c>
      <c r="S2560">
        <v>3287</v>
      </c>
      <c r="T2560">
        <v>1464</v>
      </c>
      <c r="U2560">
        <v>2326</v>
      </c>
      <c r="V2560">
        <v>0</v>
      </c>
      <c r="W2560">
        <v>0</v>
      </c>
      <c r="X2560">
        <v>1002</v>
      </c>
      <c r="Y2560">
        <v>4498</v>
      </c>
      <c r="Z2560">
        <v>128</v>
      </c>
      <c r="AA2560">
        <v>183</v>
      </c>
      <c r="AB2560">
        <v>21960</v>
      </c>
      <c r="AC2560">
        <v>0</v>
      </c>
      <c r="AD2560">
        <v>6060885</v>
      </c>
      <c r="AE2560">
        <v>0</v>
      </c>
      <c r="AF2560">
        <v>0</v>
      </c>
      <c r="AG2560">
        <v>0</v>
      </c>
      <c r="AH2560">
        <v>12479605</v>
      </c>
      <c r="AI2560">
        <v>0</v>
      </c>
      <c r="AJ2560">
        <v>0</v>
      </c>
      <c r="AK2560">
        <v>12690300</v>
      </c>
      <c r="AL2560">
        <v>25169905</v>
      </c>
      <c r="AM2560">
        <v>42960940</v>
      </c>
      <c r="AN2560">
        <v>18413594</v>
      </c>
      <c r="AO2560">
        <v>11998218</v>
      </c>
      <c r="AP2560">
        <v>15030261</v>
      </c>
      <c r="AQ2560">
        <v>0</v>
      </c>
      <c r="AR2560">
        <v>0</v>
      </c>
      <c r="AS2560">
        <v>6979590</v>
      </c>
      <c r="AT2560">
        <v>93681154</v>
      </c>
      <c r="AU2560">
        <v>0</v>
      </c>
      <c r="AV2560">
        <v>4375064</v>
      </c>
      <c r="AW2560">
        <v>193438821</v>
      </c>
      <c r="AX2560">
        <v>900192</v>
      </c>
      <c r="AY2560">
        <v>162894548</v>
      </c>
      <c r="AZ2560">
        <v>0</v>
      </c>
      <c r="BA2560">
        <v>387010</v>
      </c>
      <c r="BB2560">
        <v>0</v>
      </c>
      <c r="BC2560">
        <v>0</v>
      </c>
      <c r="BD2560">
        <v>0</v>
      </c>
      <c r="BE2560">
        <v>0</v>
      </c>
      <c r="BF2560">
        <v>21952929</v>
      </c>
      <c r="BG2560">
        <v>268655729</v>
      </c>
      <c r="BH2560">
        <v>0</v>
      </c>
      <c r="BI2560">
        <v>0</v>
      </c>
      <c r="BJ2560">
        <v>0</v>
      </c>
      <c r="BK2560">
        <v>0</v>
      </c>
      <c r="BL2560">
        <v>0</v>
      </c>
      <c r="BM2560">
        <v>0</v>
      </c>
      <c r="BN2560">
        <v>0</v>
      </c>
      <c r="BO2560">
        <v>0</v>
      </c>
      <c r="BP2560">
        <v>0</v>
      </c>
      <c r="BQ2560">
        <v>0</v>
      </c>
      <c r="BR2560">
        <v>0</v>
      </c>
      <c r="BS2560">
        <v>8.5946843853820596</v>
      </c>
    </row>
    <row r="2561" spans="1:71" x14ac:dyDescent="0.25">
      <c r="A2561">
        <v>106341051</v>
      </c>
      <c r="B2561" t="s">
        <v>931</v>
      </c>
      <c r="C2561" s="1">
        <f t="shared" si="39"/>
        <v>43556</v>
      </c>
      <c r="D2561" s="2" t="s">
        <v>901</v>
      </c>
      <c r="E2561" s="1">
        <v>43469</v>
      </c>
      <c r="F2561" s="1">
        <v>43646</v>
      </c>
      <c r="G2561" t="s">
        <v>224</v>
      </c>
      <c r="H2561" t="s">
        <v>89</v>
      </c>
      <c r="I2561" t="s">
        <v>72</v>
      </c>
      <c r="J2561" t="s">
        <v>85</v>
      </c>
      <c r="K2561" t="s">
        <v>227</v>
      </c>
      <c r="L2561">
        <v>523</v>
      </c>
      <c r="M2561">
        <v>406</v>
      </c>
      <c r="N2561">
        <v>54</v>
      </c>
      <c r="O2561">
        <v>52</v>
      </c>
      <c r="P2561">
        <v>6957</v>
      </c>
      <c r="Q2561">
        <v>0</v>
      </c>
      <c r="R2561">
        <v>7925</v>
      </c>
      <c r="S2561">
        <v>3629</v>
      </c>
      <c r="T2561">
        <v>2731</v>
      </c>
      <c r="U2561">
        <v>5699</v>
      </c>
      <c r="V2561">
        <v>0</v>
      </c>
      <c r="W2561">
        <v>0</v>
      </c>
      <c r="X2561">
        <v>4349</v>
      </c>
      <c r="Y2561">
        <v>7394</v>
      </c>
      <c r="Z2561">
        <v>284</v>
      </c>
      <c r="AA2561">
        <v>209</v>
      </c>
      <c r="AB2561">
        <v>32220</v>
      </c>
      <c r="AC2561">
        <v>0</v>
      </c>
      <c r="AD2561">
        <v>5841463</v>
      </c>
      <c r="AE2561">
        <v>0</v>
      </c>
      <c r="AF2561">
        <v>0</v>
      </c>
      <c r="AG2561">
        <v>0</v>
      </c>
      <c r="AH2561">
        <v>18769274</v>
      </c>
      <c r="AI2561">
        <v>0</v>
      </c>
      <c r="AJ2561">
        <v>0</v>
      </c>
      <c r="AK2561">
        <v>26763141</v>
      </c>
      <c r="AL2561">
        <v>45532415</v>
      </c>
      <c r="AM2561">
        <v>64002451</v>
      </c>
      <c r="AN2561">
        <v>24750184</v>
      </c>
      <c r="AO2561">
        <v>35410853</v>
      </c>
      <c r="AP2561">
        <v>32407809</v>
      </c>
      <c r="AQ2561">
        <v>0</v>
      </c>
      <c r="AR2561">
        <v>0</v>
      </c>
      <c r="AS2561">
        <v>19735477</v>
      </c>
      <c r="AT2561">
        <v>143557979</v>
      </c>
      <c r="AU2561">
        <v>0</v>
      </c>
      <c r="AV2561">
        <v>3669521</v>
      </c>
      <c r="AW2561">
        <v>323534274</v>
      </c>
      <c r="AX2561">
        <v>4724849</v>
      </c>
      <c r="AY2561">
        <v>315845009</v>
      </c>
      <c r="AZ2561">
        <v>0</v>
      </c>
      <c r="BA2561">
        <v>4103824</v>
      </c>
      <c r="BB2561">
        <v>0</v>
      </c>
      <c r="BC2561">
        <v>0</v>
      </c>
      <c r="BD2561">
        <v>0</v>
      </c>
      <c r="BE2561">
        <v>0</v>
      </c>
      <c r="BF2561">
        <v>13674297</v>
      </c>
      <c r="BG2561">
        <v>829120544</v>
      </c>
      <c r="BH2561">
        <v>0</v>
      </c>
      <c r="BI2561">
        <v>0</v>
      </c>
      <c r="BJ2561">
        <v>0</v>
      </c>
      <c r="BK2561">
        <v>0</v>
      </c>
      <c r="BL2561">
        <v>0</v>
      </c>
      <c r="BM2561">
        <v>0</v>
      </c>
      <c r="BN2561">
        <v>0</v>
      </c>
      <c r="BO2561">
        <v>0</v>
      </c>
      <c r="BP2561">
        <v>0</v>
      </c>
      <c r="BQ2561">
        <v>0</v>
      </c>
      <c r="BR2561">
        <v>0</v>
      </c>
      <c r="BS2561">
        <v>7.4886975242195906</v>
      </c>
    </row>
    <row r="2562" spans="1:71" x14ac:dyDescent="0.25">
      <c r="A2562">
        <v>106444012</v>
      </c>
      <c r="B2562" t="s">
        <v>932</v>
      </c>
      <c r="C2562" s="1">
        <f t="shared" ref="C2562:C2625" si="40">DATE(LEFT(D2562,4), MID(D2562,7,1)*3-2, 1)</f>
        <v>43556</v>
      </c>
      <c r="D2562" s="2" t="s">
        <v>901</v>
      </c>
      <c r="E2562" s="1">
        <v>43469</v>
      </c>
      <c r="F2562" s="1">
        <v>43646</v>
      </c>
      <c r="G2562" t="s">
        <v>248</v>
      </c>
      <c r="H2562" t="s">
        <v>89</v>
      </c>
      <c r="I2562" t="s">
        <v>72</v>
      </c>
      <c r="J2562" t="s">
        <v>85</v>
      </c>
      <c r="K2562" t="s">
        <v>249</v>
      </c>
      <c r="L2562">
        <v>30</v>
      </c>
      <c r="M2562">
        <v>12</v>
      </c>
      <c r="N2562">
        <v>0</v>
      </c>
      <c r="O2562">
        <v>1</v>
      </c>
      <c r="P2562">
        <v>311</v>
      </c>
      <c r="Q2562">
        <v>0</v>
      </c>
      <c r="R2562">
        <v>118</v>
      </c>
      <c r="S2562">
        <v>20</v>
      </c>
      <c r="T2562">
        <v>32</v>
      </c>
      <c r="U2562">
        <v>110</v>
      </c>
      <c r="V2562">
        <v>0</v>
      </c>
      <c r="W2562">
        <v>0</v>
      </c>
      <c r="X2562">
        <v>23</v>
      </c>
      <c r="Y2562">
        <v>558</v>
      </c>
      <c r="Z2562">
        <v>0</v>
      </c>
      <c r="AA2562">
        <v>1</v>
      </c>
      <c r="AB2562">
        <v>862</v>
      </c>
      <c r="AC2562">
        <v>0</v>
      </c>
      <c r="AD2562">
        <v>181971</v>
      </c>
      <c r="AE2562">
        <v>0</v>
      </c>
      <c r="AF2562">
        <v>0</v>
      </c>
      <c r="AG2562">
        <v>0</v>
      </c>
      <c r="AH2562">
        <v>0</v>
      </c>
      <c r="AI2562">
        <v>0</v>
      </c>
      <c r="AJ2562">
        <v>0</v>
      </c>
      <c r="AK2562">
        <v>0</v>
      </c>
      <c r="AL2562">
        <v>0</v>
      </c>
      <c r="AM2562">
        <v>5103155</v>
      </c>
      <c r="AN2562">
        <v>666881</v>
      </c>
      <c r="AO2562">
        <v>487085</v>
      </c>
      <c r="AP2562">
        <v>614225</v>
      </c>
      <c r="AQ2562">
        <v>17349</v>
      </c>
      <c r="AR2562">
        <v>0</v>
      </c>
      <c r="AS2562">
        <v>466294</v>
      </c>
      <c r="AT2562">
        <v>15040118</v>
      </c>
      <c r="AU2562">
        <v>0</v>
      </c>
      <c r="AV2562">
        <v>226737</v>
      </c>
      <c r="AW2562">
        <v>22621844</v>
      </c>
      <c r="AX2562">
        <v>227413</v>
      </c>
      <c r="AY2562">
        <v>19677327</v>
      </c>
      <c r="AZ2562">
        <v>0</v>
      </c>
      <c r="BA2562">
        <v>39635</v>
      </c>
      <c r="BB2562">
        <v>0</v>
      </c>
      <c r="BC2562">
        <v>0</v>
      </c>
      <c r="BD2562">
        <v>0</v>
      </c>
      <c r="BE2562">
        <v>0</v>
      </c>
      <c r="BF2562">
        <v>177093</v>
      </c>
      <c r="BG2562">
        <v>26742993</v>
      </c>
      <c r="BH2562">
        <v>0</v>
      </c>
      <c r="BI2562">
        <v>0</v>
      </c>
      <c r="BJ2562">
        <v>0</v>
      </c>
      <c r="BK2562">
        <v>0</v>
      </c>
      <c r="BL2562">
        <v>0</v>
      </c>
      <c r="BM2562">
        <v>0</v>
      </c>
      <c r="BN2562">
        <v>0</v>
      </c>
      <c r="BO2562">
        <v>0</v>
      </c>
      <c r="BP2562">
        <v>0</v>
      </c>
      <c r="BQ2562">
        <v>0</v>
      </c>
      <c r="BR2562">
        <v>0</v>
      </c>
      <c r="BS2562">
        <v>7.4047619047619051</v>
      </c>
    </row>
    <row r="2563" spans="1:71" x14ac:dyDescent="0.25">
      <c r="A2563">
        <v>106494106</v>
      </c>
      <c r="B2563" t="s">
        <v>933</v>
      </c>
      <c r="C2563" s="1">
        <f t="shared" si="40"/>
        <v>43556</v>
      </c>
      <c r="D2563" s="2" t="s">
        <v>901</v>
      </c>
      <c r="E2563" s="1">
        <v>43469</v>
      </c>
      <c r="F2563" s="1">
        <v>43646</v>
      </c>
      <c r="G2563" t="s">
        <v>121</v>
      </c>
      <c r="H2563" t="s">
        <v>89</v>
      </c>
      <c r="I2563" t="s">
        <v>72</v>
      </c>
      <c r="J2563" t="s">
        <v>85</v>
      </c>
      <c r="K2563" t="s">
        <v>122</v>
      </c>
      <c r="L2563">
        <v>84</v>
      </c>
      <c r="M2563">
        <v>77</v>
      </c>
      <c r="N2563">
        <v>19</v>
      </c>
      <c r="O2563">
        <v>13</v>
      </c>
      <c r="P2563">
        <v>1718</v>
      </c>
      <c r="Q2563">
        <v>0</v>
      </c>
      <c r="R2563">
        <v>2499</v>
      </c>
      <c r="S2563">
        <v>446</v>
      </c>
      <c r="T2563">
        <v>605</v>
      </c>
      <c r="U2563">
        <v>1224</v>
      </c>
      <c r="V2563">
        <v>0</v>
      </c>
      <c r="W2563">
        <v>0</v>
      </c>
      <c r="X2563">
        <v>279</v>
      </c>
      <c r="Y2563">
        <v>1041</v>
      </c>
      <c r="Z2563">
        <v>69</v>
      </c>
      <c r="AA2563">
        <v>45</v>
      </c>
      <c r="AB2563">
        <v>6208</v>
      </c>
      <c r="AC2563">
        <v>0</v>
      </c>
      <c r="AD2563">
        <v>2354291</v>
      </c>
      <c r="AE2563">
        <v>-503</v>
      </c>
      <c r="AF2563">
        <v>0</v>
      </c>
      <c r="AG2563">
        <v>0</v>
      </c>
      <c r="AH2563">
        <v>2541917</v>
      </c>
      <c r="AI2563">
        <v>0</v>
      </c>
      <c r="AJ2563">
        <v>0</v>
      </c>
      <c r="AK2563">
        <v>5715974</v>
      </c>
      <c r="AL2563">
        <v>8257891</v>
      </c>
      <c r="AM2563">
        <v>18896275</v>
      </c>
      <c r="AN2563">
        <v>3936900</v>
      </c>
      <c r="AO2563">
        <v>4747901</v>
      </c>
      <c r="AP2563">
        <v>8504023</v>
      </c>
      <c r="AQ2563">
        <v>0</v>
      </c>
      <c r="AR2563">
        <v>0</v>
      </c>
      <c r="AS2563">
        <v>4724419</v>
      </c>
      <c r="AT2563">
        <v>31502584</v>
      </c>
      <c r="AU2563">
        <v>0</v>
      </c>
      <c r="AV2563">
        <v>1136819</v>
      </c>
      <c r="AW2563">
        <v>73448921</v>
      </c>
      <c r="AX2563">
        <v>294579</v>
      </c>
      <c r="AY2563">
        <v>71423038</v>
      </c>
      <c r="AZ2563">
        <v>0</v>
      </c>
      <c r="BA2563">
        <v>138805</v>
      </c>
      <c r="BB2563">
        <v>0</v>
      </c>
      <c r="BC2563">
        <v>0</v>
      </c>
      <c r="BD2563">
        <v>0</v>
      </c>
      <c r="BE2563">
        <v>0</v>
      </c>
      <c r="BF2563">
        <v>3467309</v>
      </c>
      <c r="BG2563">
        <v>260805890</v>
      </c>
      <c r="BH2563">
        <v>0</v>
      </c>
      <c r="BI2563">
        <v>0</v>
      </c>
      <c r="BJ2563">
        <v>0</v>
      </c>
      <c r="BK2563">
        <v>0</v>
      </c>
      <c r="BL2563">
        <v>0</v>
      </c>
      <c r="BM2563">
        <v>0</v>
      </c>
      <c r="BN2563">
        <v>0</v>
      </c>
      <c r="BO2563">
        <v>0</v>
      </c>
      <c r="BP2563">
        <v>0</v>
      </c>
      <c r="BQ2563">
        <v>0</v>
      </c>
      <c r="BR2563">
        <v>0</v>
      </c>
      <c r="BS2563">
        <v>10.670807453416149</v>
      </c>
    </row>
    <row r="2564" spans="1:71" x14ac:dyDescent="0.25">
      <c r="A2564">
        <v>106481094</v>
      </c>
      <c r="B2564" t="s">
        <v>934</v>
      </c>
      <c r="C2564" s="1">
        <f t="shared" si="40"/>
        <v>43556</v>
      </c>
      <c r="D2564" s="2" t="s">
        <v>901</v>
      </c>
      <c r="E2564" s="1">
        <v>43469</v>
      </c>
      <c r="F2564" s="1">
        <v>43646</v>
      </c>
      <c r="G2564" t="s">
        <v>231</v>
      </c>
      <c r="H2564" t="s">
        <v>89</v>
      </c>
      <c r="I2564" t="s">
        <v>72</v>
      </c>
      <c r="J2564" t="s">
        <v>85</v>
      </c>
      <c r="K2564" t="s">
        <v>232</v>
      </c>
      <c r="L2564">
        <v>106</v>
      </c>
      <c r="M2564">
        <v>61</v>
      </c>
      <c r="N2564">
        <v>15</v>
      </c>
      <c r="O2564">
        <v>15</v>
      </c>
      <c r="P2564">
        <v>1161</v>
      </c>
      <c r="Q2564">
        <v>0</v>
      </c>
      <c r="R2564">
        <v>2129</v>
      </c>
      <c r="S2564">
        <v>147</v>
      </c>
      <c r="T2564">
        <v>334</v>
      </c>
      <c r="U2564">
        <v>1171</v>
      </c>
      <c r="V2564">
        <v>0</v>
      </c>
      <c r="W2564">
        <v>2</v>
      </c>
      <c r="X2564">
        <v>78</v>
      </c>
      <c r="Y2564">
        <v>549</v>
      </c>
      <c r="Z2564">
        <v>59</v>
      </c>
      <c r="AA2564">
        <v>53</v>
      </c>
      <c r="AB2564">
        <v>4522</v>
      </c>
      <c r="AC2564">
        <v>0</v>
      </c>
      <c r="AD2564">
        <v>1716752</v>
      </c>
      <c r="AE2564">
        <v>-360666</v>
      </c>
      <c r="AF2564">
        <v>0</v>
      </c>
      <c r="AG2564">
        <v>0</v>
      </c>
      <c r="AH2564">
        <v>0</v>
      </c>
      <c r="AI2564">
        <v>0</v>
      </c>
      <c r="AJ2564">
        <v>0</v>
      </c>
      <c r="AK2564">
        <v>303141</v>
      </c>
      <c r="AL2564">
        <v>303141</v>
      </c>
      <c r="AM2564">
        <v>11176036</v>
      </c>
      <c r="AN2564">
        <v>893352</v>
      </c>
      <c r="AO2564">
        <v>6172261</v>
      </c>
      <c r="AP2564">
        <v>6140060</v>
      </c>
      <c r="AQ2564">
        <v>0</v>
      </c>
      <c r="AR2564">
        <v>1599</v>
      </c>
      <c r="AS2564">
        <v>771524</v>
      </c>
      <c r="AT2564">
        <v>12894007</v>
      </c>
      <c r="AU2564">
        <v>0</v>
      </c>
      <c r="AV2564">
        <v>890226</v>
      </c>
      <c r="AW2564">
        <v>38939065</v>
      </c>
      <c r="AX2564">
        <v>101387</v>
      </c>
      <c r="AY2564">
        <v>39685107</v>
      </c>
      <c r="AZ2564">
        <v>0</v>
      </c>
      <c r="BA2564">
        <v>295315</v>
      </c>
      <c r="BB2564">
        <v>0</v>
      </c>
      <c r="BC2564">
        <v>0</v>
      </c>
      <c r="BD2564">
        <v>0</v>
      </c>
      <c r="BE2564">
        <v>0</v>
      </c>
      <c r="BF2564">
        <v>571622</v>
      </c>
      <c r="BG2564">
        <v>46274783</v>
      </c>
      <c r="BH2564">
        <v>0</v>
      </c>
      <c r="BI2564">
        <v>0</v>
      </c>
      <c r="BJ2564">
        <v>0</v>
      </c>
      <c r="BK2564">
        <v>0</v>
      </c>
      <c r="BL2564">
        <v>0</v>
      </c>
      <c r="BM2564">
        <v>0</v>
      </c>
      <c r="BN2564">
        <v>0</v>
      </c>
      <c r="BO2564">
        <v>0</v>
      </c>
      <c r="BP2564">
        <v>0</v>
      </c>
      <c r="BQ2564">
        <v>0</v>
      </c>
      <c r="BR2564">
        <v>0</v>
      </c>
      <c r="BS2564">
        <v>6.9520958083832332</v>
      </c>
    </row>
    <row r="2565" spans="1:71" x14ac:dyDescent="0.25">
      <c r="A2565">
        <v>106514030</v>
      </c>
      <c r="B2565" t="s">
        <v>778</v>
      </c>
      <c r="C2565" s="1">
        <f t="shared" si="40"/>
        <v>43556</v>
      </c>
      <c r="D2565" s="2" t="s">
        <v>901</v>
      </c>
      <c r="E2565" s="1">
        <v>43469</v>
      </c>
      <c r="F2565" s="1">
        <v>43646</v>
      </c>
      <c r="G2565" t="s">
        <v>549</v>
      </c>
      <c r="H2565" t="s">
        <v>84</v>
      </c>
      <c r="I2565" t="s">
        <v>72</v>
      </c>
      <c r="J2565" t="s">
        <v>85</v>
      </c>
      <c r="K2565" t="s">
        <v>550</v>
      </c>
      <c r="L2565">
        <v>14</v>
      </c>
      <c r="M2565">
        <v>5</v>
      </c>
      <c r="N2565">
        <v>0</v>
      </c>
      <c r="O2565">
        <v>3</v>
      </c>
      <c r="P2565">
        <v>151</v>
      </c>
      <c r="Q2565">
        <v>0</v>
      </c>
      <c r="R2565">
        <v>202</v>
      </c>
      <c r="S2565">
        <v>2</v>
      </c>
      <c r="T2565">
        <v>0</v>
      </c>
      <c r="U2565">
        <v>16</v>
      </c>
      <c r="V2565">
        <v>0</v>
      </c>
      <c r="W2565">
        <v>0</v>
      </c>
      <c r="X2565">
        <v>8</v>
      </c>
      <c r="Y2565">
        <v>98</v>
      </c>
      <c r="Z2565">
        <v>0</v>
      </c>
      <c r="AA2565">
        <v>4</v>
      </c>
      <c r="AB2565">
        <v>330</v>
      </c>
      <c r="AC2565">
        <v>0</v>
      </c>
      <c r="AD2565">
        <v>9713</v>
      </c>
      <c r="AE2565">
        <v>0</v>
      </c>
      <c r="AF2565">
        <v>0</v>
      </c>
      <c r="AG2565">
        <v>0</v>
      </c>
      <c r="AH2565">
        <v>0</v>
      </c>
      <c r="AI2565">
        <v>0</v>
      </c>
      <c r="AJ2565">
        <v>0</v>
      </c>
      <c r="AK2565">
        <v>0</v>
      </c>
      <c r="AL2565">
        <v>0</v>
      </c>
      <c r="AM2565">
        <v>2930152</v>
      </c>
      <c r="AN2565">
        <v>20984</v>
      </c>
      <c r="AO2565">
        <v>0</v>
      </c>
      <c r="AP2565">
        <v>0</v>
      </c>
      <c r="AQ2565">
        <v>0</v>
      </c>
      <c r="AR2565">
        <v>0</v>
      </c>
      <c r="AS2565">
        <v>0</v>
      </c>
      <c r="AT2565">
        <v>4737270</v>
      </c>
      <c r="AU2565">
        <v>0</v>
      </c>
      <c r="AV2565">
        <v>146159</v>
      </c>
      <c r="AW2565">
        <v>7834565</v>
      </c>
      <c r="AX2565">
        <v>2469252</v>
      </c>
      <c r="AY2565">
        <v>12430181</v>
      </c>
      <c r="AZ2565">
        <v>0</v>
      </c>
      <c r="BA2565">
        <v>-97648</v>
      </c>
      <c r="BB2565">
        <v>0</v>
      </c>
      <c r="BC2565">
        <v>0</v>
      </c>
      <c r="BD2565">
        <v>0</v>
      </c>
      <c r="BE2565">
        <v>0</v>
      </c>
      <c r="BF2565">
        <v>1370162</v>
      </c>
      <c r="BG2565">
        <v>3160391</v>
      </c>
      <c r="BH2565">
        <v>0</v>
      </c>
      <c r="BI2565">
        <v>0</v>
      </c>
      <c r="BJ2565">
        <v>0</v>
      </c>
      <c r="BK2565">
        <v>0</v>
      </c>
      <c r="BL2565">
        <v>0</v>
      </c>
      <c r="BM2565">
        <v>0</v>
      </c>
      <c r="BN2565">
        <v>0</v>
      </c>
      <c r="BO2565">
        <v>0</v>
      </c>
      <c r="BP2565">
        <v>0</v>
      </c>
      <c r="BQ2565">
        <v>0</v>
      </c>
      <c r="BR2565">
        <v>0</v>
      </c>
      <c r="BS2565">
        <v>7.9473684210526319</v>
      </c>
    </row>
    <row r="2566" spans="1:71" x14ac:dyDescent="0.25">
      <c r="A2566">
        <v>106391056</v>
      </c>
      <c r="B2566" t="s">
        <v>779</v>
      </c>
      <c r="C2566" s="1">
        <f t="shared" si="40"/>
        <v>43556</v>
      </c>
      <c r="D2566" s="2" t="s">
        <v>901</v>
      </c>
      <c r="E2566" s="1">
        <v>43469</v>
      </c>
      <c r="F2566" s="1">
        <v>43646</v>
      </c>
      <c r="G2566" t="s">
        <v>234</v>
      </c>
      <c r="H2566" t="s">
        <v>89</v>
      </c>
      <c r="I2566" t="s">
        <v>72</v>
      </c>
      <c r="J2566" t="s">
        <v>85</v>
      </c>
      <c r="K2566" t="s">
        <v>780</v>
      </c>
      <c r="L2566">
        <v>77</v>
      </c>
      <c r="M2566">
        <v>42</v>
      </c>
      <c r="N2566">
        <v>15</v>
      </c>
      <c r="O2566">
        <v>15</v>
      </c>
      <c r="P2566">
        <v>969</v>
      </c>
      <c r="Q2566">
        <v>0</v>
      </c>
      <c r="R2566">
        <v>1312</v>
      </c>
      <c r="S2566">
        <v>333</v>
      </c>
      <c r="T2566">
        <v>194</v>
      </c>
      <c r="U2566">
        <v>490</v>
      </c>
      <c r="V2566">
        <v>0</v>
      </c>
      <c r="W2566">
        <v>0</v>
      </c>
      <c r="X2566">
        <v>72</v>
      </c>
      <c r="Y2566">
        <v>669</v>
      </c>
      <c r="Z2566">
        <v>46</v>
      </c>
      <c r="AA2566">
        <v>50</v>
      </c>
      <c r="AB2566">
        <v>3166</v>
      </c>
      <c r="AC2566">
        <v>0</v>
      </c>
      <c r="AD2566">
        <v>1216944</v>
      </c>
      <c r="AE2566">
        <v>0</v>
      </c>
      <c r="AF2566">
        <v>0</v>
      </c>
      <c r="AG2566">
        <v>0</v>
      </c>
      <c r="AH2566">
        <v>16169</v>
      </c>
      <c r="AI2566">
        <v>0</v>
      </c>
      <c r="AJ2566">
        <v>0</v>
      </c>
      <c r="AK2566">
        <v>828102</v>
      </c>
      <c r="AL2566">
        <v>844271</v>
      </c>
      <c r="AM2566">
        <v>6043083</v>
      </c>
      <c r="AN2566">
        <v>1288149</v>
      </c>
      <c r="AO2566">
        <v>2605232</v>
      </c>
      <c r="AP2566">
        <v>2832670</v>
      </c>
      <c r="AQ2566">
        <v>0</v>
      </c>
      <c r="AR2566">
        <v>0</v>
      </c>
      <c r="AS2566">
        <v>1191915</v>
      </c>
      <c r="AT2566">
        <v>19286199</v>
      </c>
      <c r="AU2566">
        <v>0</v>
      </c>
      <c r="AV2566">
        <v>800886</v>
      </c>
      <c r="AW2566">
        <v>34048134</v>
      </c>
      <c r="AX2566">
        <v>220990</v>
      </c>
      <c r="AY2566">
        <v>30881735</v>
      </c>
      <c r="AZ2566">
        <v>0</v>
      </c>
      <c r="BA2566">
        <v>80983</v>
      </c>
      <c r="BB2566">
        <v>0</v>
      </c>
      <c r="BC2566">
        <v>0</v>
      </c>
      <c r="BD2566">
        <v>0</v>
      </c>
      <c r="BE2566">
        <v>0</v>
      </c>
      <c r="BF2566">
        <v>238338</v>
      </c>
      <c r="BG2566">
        <v>51325058</v>
      </c>
      <c r="BH2566">
        <v>0</v>
      </c>
      <c r="BI2566">
        <v>0</v>
      </c>
      <c r="BJ2566">
        <v>0</v>
      </c>
      <c r="BK2566">
        <v>0</v>
      </c>
      <c r="BL2566">
        <v>0</v>
      </c>
      <c r="BM2566">
        <v>0</v>
      </c>
      <c r="BN2566">
        <v>0</v>
      </c>
      <c r="BO2566">
        <v>0</v>
      </c>
      <c r="BP2566">
        <v>0</v>
      </c>
      <c r="BQ2566">
        <v>0</v>
      </c>
      <c r="BR2566">
        <v>0</v>
      </c>
      <c r="BS2566">
        <v>8.1428571428571423</v>
      </c>
    </row>
    <row r="2567" spans="1:71" x14ac:dyDescent="0.25">
      <c r="A2567">
        <v>106291053</v>
      </c>
      <c r="B2567" t="s">
        <v>781</v>
      </c>
      <c r="C2567" s="1">
        <f t="shared" si="40"/>
        <v>43556</v>
      </c>
      <c r="D2567" s="2" t="s">
        <v>901</v>
      </c>
      <c r="E2567" s="1">
        <v>43469</v>
      </c>
      <c r="F2567" s="1">
        <v>43646</v>
      </c>
      <c r="G2567" t="s">
        <v>696</v>
      </c>
      <c r="H2567" t="s">
        <v>71</v>
      </c>
      <c r="I2567" t="s">
        <v>72</v>
      </c>
      <c r="J2567" t="s">
        <v>73</v>
      </c>
      <c r="K2567" t="s">
        <v>782</v>
      </c>
      <c r="L2567">
        <v>62</v>
      </c>
      <c r="M2567">
        <v>62</v>
      </c>
      <c r="N2567">
        <v>0</v>
      </c>
      <c r="O2567">
        <v>17</v>
      </c>
      <c r="P2567">
        <v>534</v>
      </c>
      <c r="Q2567">
        <v>0</v>
      </c>
      <c r="R2567">
        <v>581</v>
      </c>
      <c r="S2567">
        <v>43</v>
      </c>
      <c r="T2567">
        <v>69</v>
      </c>
      <c r="U2567">
        <v>234</v>
      </c>
      <c r="V2567">
        <v>0</v>
      </c>
      <c r="W2567">
        <v>0</v>
      </c>
      <c r="X2567">
        <v>43</v>
      </c>
      <c r="Y2567">
        <v>393</v>
      </c>
      <c r="Z2567">
        <v>0</v>
      </c>
      <c r="AA2567">
        <v>56</v>
      </c>
      <c r="AB2567">
        <v>1419</v>
      </c>
      <c r="AC2567">
        <v>0</v>
      </c>
      <c r="AD2567">
        <v>-1150634</v>
      </c>
      <c r="AE2567">
        <v>0</v>
      </c>
      <c r="AF2567">
        <v>0</v>
      </c>
      <c r="AG2567">
        <v>0</v>
      </c>
      <c r="AH2567">
        <v>0</v>
      </c>
      <c r="AI2567">
        <v>0</v>
      </c>
      <c r="AJ2567">
        <v>0</v>
      </c>
      <c r="AK2567">
        <v>0</v>
      </c>
      <c r="AL2567">
        <v>0</v>
      </c>
      <c r="AM2567">
        <v>9952676</v>
      </c>
      <c r="AN2567">
        <v>717654</v>
      </c>
      <c r="AO2567">
        <v>428166</v>
      </c>
      <c r="AP2567">
        <v>6057460</v>
      </c>
      <c r="AQ2567">
        <v>415</v>
      </c>
      <c r="AR2567">
        <v>0</v>
      </c>
      <c r="AS2567">
        <v>3407196</v>
      </c>
      <c r="AT2567">
        <v>25529592</v>
      </c>
      <c r="AU2567">
        <v>0</v>
      </c>
      <c r="AV2567">
        <v>4901293</v>
      </c>
      <c r="AW2567">
        <v>50994452</v>
      </c>
      <c r="AX2567">
        <v>1883671</v>
      </c>
      <c r="AY2567">
        <v>44484642</v>
      </c>
      <c r="AZ2567">
        <v>0</v>
      </c>
      <c r="BA2567">
        <v>-2455362</v>
      </c>
      <c r="BB2567">
        <v>0</v>
      </c>
      <c r="BC2567">
        <v>0</v>
      </c>
      <c r="BD2567">
        <v>0</v>
      </c>
      <c r="BE2567">
        <v>0</v>
      </c>
      <c r="BF2567">
        <v>5886917</v>
      </c>
      <c r="BG2567">
        <v>163215782</v>
      </c>
      <c r="BH2567">
        <v>0</v>
      </c>
      <c r="BI2567">
        <v>0</v>
      </c>
      <c r="BJ2567">
        <v>0</v>
      </c>
      <c r="BK2567">
        <v>0</v>
      </c>
      <c r="BL2567">
        <v>0</v>
      </c>
      <c r="BM2567">
        <v>0</v>
      </c>
      <c r="BN2567">
        <v>0</v>
      </c>
      <c r="BO2567">
        <v>0</v>
      </c>
      <c r="BP2567">
        <v>0</v>
      </c>
      <c r="BQ2567">
        <v>0</v>
      </c>
      <c r="BR2567">
        <v>0</v>
      </c>
      <c r="BS2567">
        <v>4.306451612903226</v>
      </c>
    </row>
    <row r="2568" spans="1:71" x14ac:dyDescent="0.25">
      <c r="A2568">
        <v>106190782</v>
      </c>
      <c r="B2568" t="s">
        <v>783</v>
      </c>
      <c r="C2568" s="1">
        <f t="shared" si="40"/>
        <v>43556</v>
      </c>
      <c r="D2568" s="2" t="s">
        <v>901</v>
      </c>
      <c r="E2568" s="1">
        <v>43469</v>
      </c>
      <c r="F2568" s="1">
        <v>43646</v>
      </c>
      <c r="G2568" t="s">
        <v>92</v>
      </c>
      <c r="H2568" t="s">
        <v>89</v>
      </c>
      <c r="I2568" t="s">
        <v>72</v>
      </c>
      <c r="J2568" t="s">
        <v>85</v>
      </c>
      <c r="K2568" t="s">
        <v>619</v>
      </c>
      <c r="L2568">
        <v>60</v>
      </c>
      <c r="M2568">
        <v>60</v>
      </c>
      <c r="N2568">
        <v>0</v>
      </c>
      <c r="O2568">
        <v>8</v>
      </c>
      <c r="P2568">
        <v>766</v>
      </c>
      <c r="Q2568">
        <v>0</v>
      </c>
      <c r="R2568">
        <v>313</v>
      </c>
      <c r="S2568">
        <v>0</v>
      </c>
      <c r="T2568">
        <v>1885</v>
      </c>
      <c r="U2568">
        <v>0</v>
      </c>
      <c r="V2568">
        <v>1758</v>
      </c>
      <c r="W2568">
        <v>0</v>
      </c>
      <c r="X2568">
        <v>1068</v>
      </c>
      <c r="Y2568">
        <v>0</v>
      </c>
      <c r="Z2568">
        <v>0</v>
      </c>
      <c r="AA2568">
        <v>39</v>
      </c>
      <c r="AB2568">
        <v>5063</v>
      </c>
      <c r="AC2568">
        <v>0</v>
      </c>
      <c r="AD2568">
        <v>0</v>
      </c>
      <c r="AE2568">
        <v>0</v>
      </c>
      <c r="AF2568">
        <v>0</v>
      </c>
      <c r="AG2568">
        <v>0</v>
      </c>
      <c r="AH2568">
        <v>0</v>
      </c>
      <c r="AI2568">
        <v>0</v>
      </c>
      <c r="AJ2568">
        <v>0</v>
      </c>
      <c r="AK2568">
        <v>0</v>
      </c>
      <c r="AL2568">
        <v>0</v>
      </c>
      <c r="AM2568">
        <v>283254</v>
      </c>
      <c r="AN2568">
        <v>0</v>
      </c>
      <c r="AO2568">
        <v>1136513</v>
      </c>
      <c r="AP2568">
        <v>0</v>
      </c>
      <c r="AQ2568">
        <v>974278</v>
      </c>
      <c r="AR2568">
        <v>0</v>
      </c>
      <c r="AS2568">
        <v>141120</v>
      </c>
      <c r="AT2568">
        <v>0</v>
      </c>
      <c r="AU2568">
        <v>0</v>
      </c>
      <c r="AV2568">
        <v>15680</v>
      </c>
      <c r="AW2568">
        <v>2550845</v>
      </c>
      <c r="AX2568">
        <v>0</v>
      </c>
      <c r="AY2568">
        <v>2071523</v>
      </c>
      <c r="AZ2568">
        <v>0</v>
      </c>
      <c r="BA2568">
        <v>1003385</v>
      </c>
      <c r="BB2568">
        <v>0</v>
      </c>
      <c r="BC2568">
        <v>0</v>
      </c>
      <c r="BD2568">
        <v>0</v>
      </c>
      <c r="BE2568">
        <v>0</v>
      </c>
      <c r="BF2568">
        <v>497204</v>
      </c>
      <c r="BG2568">
        <v>10944725</v>
      </c>
      <c r="BH2568">
        <v>0</v>
      </c>
      <c r="BI2568">
        <v>0</v>
      </c>
      <c r="BJ2568">
        <v>0</v>
      </c>
      <c r="BK2568">
        <v>0</v>
      </c>
      <c r="BL2568">
        <v>0</v>
      </c>
      <c r="BM2568">
        <v>0</v>
      </c>
      <c r="BN2568">
        <v>0</v>
      </c>
      <c r="BO2568">
        <v>0</v>
      </c>
      <c r="BP2568">
        <v>0</v>
      </c>
      <c r="BQ2568">
        <v>0</v>
      </c>
      <c r="BR2568">
        <v>0</v>
      </c>
      <c r="BS2568">
        <v>6.3833333333333337</v>
      </c>
    </row>
    <row r="2569" spans="1:71" x14ac:dyDescent="0.25">
      <c r="A2569">
        <v>106014207</v>
      </c>
      <c r="B2569" t="s">
        <v>784</v>
      </c>
      <c r="C2569" s="1">
        <f t="shared" si="40"/>
        <v>43556</v>
      </c>
      <c r="D2569" s="2" t="s">
        <v>901</v>
      </c>
      <c r="E2569" s="1">
        <v>43469</v>
      </c>
      <c r="F2569" s="1">
        <v>43646</v>
      </c>
      <c r="G2569" t="s">
        <v>88</v>
      </c>
      <c r="H2569" t="s">
        <v>101</v>
      </c>
      <c r="I2569" t="s">
        <v>155</v>
      </c>
      <c r="J2569" t="s">
        <v>85</v>
      </c>
      <c r="K2569" t="s">
        <v>98</v>
      </c>
      <c r="L2569">
        <v>26</v>
      </c>
      <c r="M2569">
        <v>26</v>
      </c>
      <c r="N2569">
        <v>0</v>
      </c>
      <c r="O2569">
        <v>0</v>
      </c>
      <c r="P2569">
        <v>336</v>
      </c>
      <c r="Q2569">
        <v>0</v>
      </c>
      <c r="R2569">
        <v>7</v>
      </c>
      <c r="S2569">
        <v>0</v>
      </c>
      <c r="T2569">
        <v>0</v>
      </c>
      <c r="U2569">
        <v>67</v>
      </c>
      <c r="V2569">
        <v>0</v>
      </c>
      <c r="W2569">
        <v>0</v>
      </c>
      <c r="X2569">
        <v>0</v>
      </c>
      <c r="Y2569">
        <v>1603</v>
      </c>
      <c r="Z2569">
        <v>0</v>
      </c>
      <c r="AA2569">
        <v>0</v>
      </c>
      <c r="AB2569">
        <v>1677</v>
      </c>
      <c r="AC2569">
        <v>0</v>
      </c>
      <c r="AD2569">
        <v>93489</v>
      </c>
      <c r="AE2569">
        <v>0</v>
      </c>
      <c r="AF2569">
        <v>0</v>
      </c>
      <c r="AG2569">
        <v>0</v>
      </c>
      <c r="AH2569">
        <v>0</v>
      </c>
      <c r="AI2569">
        <v>0</v>
      </c>
      <c r="AJ2569">
        <v>0</v>
      </c>
      <c r="AK2569">
        <v>0</v>
      </c>
      <c r="AL2569">
        <v>0</v>
      </c>
      <c r="AM2569">
        <v>8561</v>
      </c>
      <c r="AN2569">
        <v>0</v>
      </c>
      <c r="AO2569">
        <v>0</v>
      </c>
      <c r="AP2569">
        <v>81495</v>
      </c>
      <c r="AQ2569">
        <v>0</v>
      </c>
      <c r="AR2569">
        <v>0</v>
      </c>
      <c r="AS2569">
        <v>0</v>
      </c>
      <c r="AT2569">
        <v>2551849</v>
      </c>
      <c r="AU2569">
        <v>0</v>
      </c>
      <c r="AV2569">
        <v>0</v>
      </c>
      <c r="AW2569">
        <v>2641905</v>
      </c>
      <c r="AX2569">
        <v>6545</v>
      </c>
      <c r="AY2569">
        <v>2187216</v>
      </c>
      <c r="AZ2569">
        <v>0</v>
      </c>
      <c r="BA2569">
        <v>0</v>
      </c>
      <c r="BB2569">
        <v>0</v>
      </c>
      <c r="BC2569">
        <v>0</v>
      </c>
      <c r="BD2569">
        <v>0</v>
      </c>
      <c r="BE2569">
        <v>0</v>
      </c>
      <c r="BF2569">
        <v>141406</v>
      </c>
      <c r="BG2569">
        <v>1137188</v>
      </c>
      <c r="BH2569">
        <v>0</v>
      </c>
      <c r="BI2569">
        <v>0</v>
      </c>
      <c r="BJ2569">
        <v>0</v>
      </c>
      <c r="BK2569">
        <v>0</v>
      </c>
      <c r="BL2569">
        <v>0</v>
      </c>
      <c r="BM2569">
        <v>0</v>
      </c>
      <c r="BN2569">
        <v>0</v>
      </c>
      <c r="BO2569">
        <v>0</v>
      </c>
      <c r="BP2569">
        <v>0</v>
      </c>
      <c r="BQ2569">
        <v>0</v>
      </c>
      <c r="BR2569">
        <v>0</v>
      </c>
      <c r="BS2569">
        <v>6.4615384615384617</v>
      </c>
    </row>
    <row r="2570" spans="1:71" x14ac:dyDescent="0.25">
      <c r="A2570">
        <v>106334457</v>
      </c>
      <c r="B2570" t="s">
        <v>935</v>
      </c>
      <c r="C2570" s="1">
        <f t="shared" si="40"/>
        <v>43556</v>
      </c>
      <c r="D2570" s="2" t="s">
        <v>901</v>
      </c>
      <c r="E2570" s="1">
        <v>43469</v>
      </c>
      <c r="F2570" s="1">
        <v>43646</v>
      </c>
      <c r="G2570" t="s">
        <v>220</v>
      </c>
      <c r="H2570" t="s">
        <v>101</v>
      </c>
      <c r="I2570" t="s">
        <v>155</v>
      </c>
      <c r="J2570" t="s">
        <v>85</v>
      </c>
      <c r="K2570" t="s">
        <v>354</v>
      </c>
      <c r="L2570">
        <v>16</v>
      </c>
      <c r="M2570">
        <v>16</v>
      </c>
      <c r="N2570">
        <v>0</v>
      </c>
      <c r="O2570">
        <v>0</v>
      </c>
      <c r="P2570">
        <v>54</v>
      </c>
      <c r="Q2570">
        <v>0</v>
      </c>
      <c r="R2570">
        <v>0</v>
      </c>
      <c r="S2570">
        <v>0</v>
      </c>
      <c r="T2570">
        <v>0</v>
      </c>
      <c r="U2570">
        <v>0</v>
      </c>
      <c r="V2570">
        <v>147</v>
      </c>
      <c r="W2570">
        <v>0</v>
      </c>
      <c r="X2570">
        <v>727</v>
      </c>
      <c r="Y2570">
        <v>567</v>
      </c>
      <c r="Z2570">
        <v>0</v>
      </c>
      <c r="AA2570">
        <v>0</v>
      </c>
      <c r="AB2570">
        <v>1441</v>
      </c>
      <c r="AC2570">
        <v>0</v>
      </c>
      <c r="AD2570">
        <v>0</v>
      </c>
      <c r="AE2570">
        <v>0</v>
      </c>
      <c r="AF2570">
        <v>0</v>
      </c>
      <c r="AG2570">
        <v>0</v>
      </c>
      <c r="AH2570">
        <v>0</v>
      </c>
      <c r="AI2570">
        <v>0</v>
      </c>
      <c r="AJ2570">
        <v>0</v>
      </c>
      <c r="AK2570">
        <v>0</v>
      </c>
      <c r="AL2570">
        <v>0</v>
      </c>
      <c r="AM2570">
        <v>0</v>
      </c>
      <c r="AN2570">
        <v>0</v>
      </c>
      <c r="AO2570">
        <v>0</v>
      </c>
      <c r="AP2570">
        <v>0</v>
      </c>
      <c r="AQ2570">
        <v>117650</v>
      </c>
      <c r="AR2570">
        <v>0</v>
      </c>
      <c r="AS2570">
        <v>581847</v>
      </c>
      <c r="AT2570">
        <v>453793</v>
      </c>
      <c r="AU2570">
        <v>0</v>
      </c>
      <c r="AV2570">
        <v>0</v>
      </c>
      <c r="AW2570">
        <v>1153290</v>
      </c>
      <c r="AX2570">
        <v>0</v>
      </c>
      <c r="AY2570">
        <v>1020854</v>
      </c>
      <c r="AZ2570">
        <v>0</v>
      </c>
      <c r="BA2570">
        <v>0</v>
      </c>
      <c r="BB2570">
        <v>0</v>
      </c>
      <c r="BC2570">
        <v>0</v>
      </c>
      <c r="BD2570">
        <v>0</v>
      </c>
      <c r="BE2570">
        <v>0</v>
      </c>
      <c r="BF2570">
        <v>0</v>
      </c>
      <c r="BG2570">
        <v>1766</v>
      </c>
      <c r="BH2570">
        <v>0</v>
      </c>
      <c r="BI2570">
        <v>0</v>
      </c>
      <c r="BJ2570">
        <v>0</v>
      </c>
      <c r="BK2570">
        <v>0</v>
      </c>
      <c r="BL2570">
        <v>0</v>
      </c>
      <c r="BM2570">
        <v>0</v>
      </c>
      <c r="BN2570">
        <v>0</v>
      </c>
      <c r="BO2570">
        <v>0</v>
      </c>
      <c r="BP2570">
        <v>0</v>
      </c>
      <c r="BQ2570">
        <v>0</v>
      </c>
      <c r="BR2570">
        <v>0</v>
      </c>
      <c r="BS2570">
        <v>1.6875</v>
      </c>
    </row>
    <row r="2571" spans="1:71" x14ac:dyDescent="0.25">
      <c r="A2571">
        <v>106444029</v>
      </c>
      <c r="B2571" t="s">
        <v>787</v>
      </c>
      <c r="C2571" s="1">
        <f t="shared" si="40"/>
        <v>43556</v>
      </c>
      <c r="D2571" s="2" t="s">
        <v>901</v>
      </c>
      <c r="E2571" s="1">
        <v>43469</v>
      </c>
      <c r="F2571" s="1">
        <v>43646</v>
      </c>
      <c r="G2571" t="s">
        <v>248</v>
      </c>
      <c r="H2571" t="s">
        <v>101</v>
      </c>
      <c r="I2571" t="s">
        <v>155</v>
      </c>
      <c r="J2571" t="s">
        <v>85</v>
      </c>
      <c r="K2571" t="s">
        <v>249</v>
      </c>
      <c r="L2571">
        <v>16</v>
      </c>
      <c r="M2571">
        <v>16</v>
      </c>
      <c r="N2571">
        <v>0</v>
      </c>
      <c r="O2571">
        <v>0</v>
      </c>
      <c r="P2571">
        <v>121</v>
      </c>
      <c r="Q2571">
        <v>0</v>
      </c>
      <c r="R2571">
        <v>396</v>
      </c>
      <c r="S2571">
        <v>0</v>
      </c>
      <c r="T2571">
        <v>870</v>
      </c>
      <c r="U2571">
        <v>5</v>
      </c>
      <c r="V2571">
        <v>122</v>
      </c>
      <c r="W2571">
        <v>0</v>
      </c>
      <c r="X2571">
        <v>0</v>
      </c>
      <c r="Y2571">
        <v>9</v>
      </c>
      <c r="Z2571">
        <v>0</v>
      </c>
      <c r="AA2571">
        <v>0</v>
      </c>
      <c r="AB2571">
        <v>1402</v>
      </c>
      <c r="AC2571">
        <v>0</v>
      </c>
      <c r="AD2571">
        <v>0</v>
      </c>
      <c r="AE2571">
        <v>0</v>
      </c>
      <c r="AF2571">
        <v>0</v>
      </c>
      <c r="AG2571">
        <v>0</v>
      </c>
      <c r="AH2571">
        <v>0</v>
      </c>
      <c r="AI2571">
        <v>0</v>
      </c>
      <c r="AJ2571">
        <v>0</v>
      </c>
      <c r="AK2571">
        <v>0</v>
      </c>
      <c r="AL2571">
        <v>0</v>
      </c>
      <c r="AM2571">
        <v>534385</v>
      </c>
      <c r="AN2571">
        <v>0</v>
      </c>
      <c r="AO2571">
        <v>1174027</v>
      </c>
      <c r="AP2571">
        <v>6747</v>
      </c>
      <c r="AQ2571">
        <v>164634</v>
      </c>
      <c r="AR2571">
        <v>0</v>
      </c>
      <c r="AS2571">
        <v>0</v>
      </c>
      <c r="AT2571">
        <v>12145</v>
      </c>
      <c r="AU2571">
        <v>0</v>
      </c>
      <c r="AV2571">
        <v>0</v>
      </c>
      <c r="AW2571">
        <v>1891938</v>
      </c>
      <c r="AX2571">
        <v>0</v>
      </c>
      <c r="AY2571">
        <v>1777156</v>
      </c>
      <c r="AZ2571">
        <v>0</v>
      </c>
      <c r="BA2571">
        <v>0</v>
      </c>
      <c r="BB2571">
        <v>0</v>
      </c>
      <c r="BC2571">
        <v>0</v>
      </c>
      <c r="BD2571">
        <v>0</v>
      </c>
      <c r="BE2571">
        <v>0</v>
      </c>
      <c r="BF2571">
        <v>3935</v>
      </c>
      <c r="BG2571">
        <v>47700</v>
      </c>
      <c r="BH2571">
        <v>0</v>
      </c>
      <c r="BI2571">
        <v>0</v>
      </c>
      <c r="BJ2571">
        <v>0</v>
      </c>
      <c r="BK2571">
        <v>0</v>
      </c>
      <c r="BL2571">
        <v>0</v>
      </c>
      <c r="BM2571">
        <v>0</v>
      </c>
      <c r="BN2571">
        <v>0</v>
      </c>
      <c r="BO2571">
        <v>0</v>
      </c>
      <c r="BP2571">
        <v>0</v>
      </c>
      <c r="BQ2571">
        <v>0</v>
      </c>
      <c r="BR2571">
        <v>0</v>
      </c>
      <c r="BS2571">
        <v>3.78125</v>
      </c>
    </row>
    <row r="2572" spans="1:71" x14ac:dyDescent="0.25">
      <c r="A2572">
        <v>106504081</v>
      </c>
      <c r="B2572" t="s">
        <v>788</v>
      </c>
      <c r="C2572" s="1">
        <f t="shared" si="40"/>
        <v>43556</v>
      </c>
      <c r="D2572" s="2" t="s">
        <v>901</v>
      </c>
      <c r="E2572" s="1">
        <v>43469</v>
      </c>
      <c r="F2572" s="1">
        <v>43646</v>
      </c>
      <c r="G2572" t="s">
        <v>174</v>
      </c>
      <c r="H2572" t="s">
        <v>101</v>
      </c>
      <c r="I2572" t="s">
        <v>155</v>
      </c>
      <c r="J2572" t="s">
        <v>85</v>
      </c>
      <c r="K2572" t="s">
        <v>789</v>
      </c>
      <c r="L2572">
        <v>16</v>
      </c>
      <c r="M2572">
        <v>16</v>
      </c>
      <c r="N2572">
        <v>0</v>
      </c>
      <c r="O2572">
        <v>0</v>
      </c>
      <c r="P2572">
        <v>261</v>
      </c>
      <c r="Q2572">
        <v>0</v>
      </c>
      <c r="R2572">
        <v>0</v>
      </c>
      <c r="S2572">
        <v>0</v>
      </c>
      <c r="T2572">
        <v>0</v>
      </c>
      <c r="U2572">
        <v>0</v>
      </c>
      <c r="V2572">
        <v>116</v>
      </c>
      <c r="W2572">
        <v>0</v>
      </c>
      <c r="X2572">
        <v>933</v>
      </c>
      <c r="Y2572">
        <v>0</v>
      </c>
      <c r="Z2572">
        <v>0</v>
      </c>
      <c r="AA2572">
        <v>0</v>
      </c>
      <c r="AB2572">
        <v>1049</v>
      </c>
      <c r="AC2572">
        <v>0</v>
      </c>
      <c r="AD2572">
        <v>0</v>
      </c>
      <c r="AE2572">
        <v>0</v>
      </c>
      <c r="AF2572">
        <v>0</v>
      </c>
      <c r="AG2572">
        <v>0</v>
      </c>
      <c r="AH2572">
        <v>0</v>
      </c>
      <c r="AI2572">
        <v>0</v>
      </c>
      <c r="AJ2572">
        <v>0</v>
      </c>
      <c r="AK2572">
        <v>0</v>
      </c>
      <c r="AL2572">
        <v>0</v>
      </c>
      <c r="AM2572">
        <v>0</v>
      </c>
      <c r="AN2572">
        <v>0</v>
      </c>
      <c r="AO2572">
        <v>0</v>
      </c>
      <c r="AP2572">
        <v>0</v>
      </c>
      <c r="AQ2572">
        <v>128998</v>
      </c>
      <c r="AR2572">
        <v>0</v>
      </c>
      <c r="AS2572">
        <v>1037539</v>
      </c>
      <c r="AT2572">
        <v>0</v>
      </c>
      <c r="AU2572">
        <v>0</v>
      </c>
      <c r="AV2572">
        <v>0</v>
      </c>
      <c r="AW2572">
        <v>1166537</v>
      </c>
      <c r="AX2572">
        <v>0</v>
      </c>
      <c r="AY2572">
        <v>1085135</v>
      </c>
      <c r="AZ2572">
        <v>0</v>
      </c>
      <c r="BA2572">
        <v>0</v>
      </c>
      <c r="BB2572">
        <v>0</v>
      </c>
      <c r="BC2572">
        <v>0</v>
      </c>
      <c r="BD2572">
        <v>0</v>
      </c>
      <c r="BE2572">
        <v>0</v>
      </c>
      <c r="BF2572">
        <v>140</v>
      </c>
      <c r="BG2572">
        <v>29285</v>
      </c>
      <c r="BH2572">
        <v>0</v>
      </c>
      <c r="BI2572">
        <v>0</v>
      </c>
      <c r="BJ2572">
        <v>0</v>
      </c>
      <c r="BK2572">
        <v>0</v>
      </c>
      <c r="BL2572">
        <v>0</v>
      </c>
      <c r="BM2572">
        <v>0</v>
      </c>
      <c r="BN2572">
        <v>0</v>
      </c>
      <c r="BO2572">
        <v>0</v>
      </c>
      <c r="BP2572">
        <v>0</v>
      </c>
      <c r="BQ2572">
        <v>0</v>
      </c>
      <c r="BR2572">
        <v>0</v>
      </c>
      <c r="BS2572">
        <v>8.15625</v>
      </c>
    </row>
    <row r="2573" spans="1:71" x14ac:dyDescent="0.25">
      <c r="A2573">
        <v>106014226</v>
      </c>
      <c r="B2573" t="s">
        <v>790</v>
      </c>
      <c r="C2573" s="1">
        <f t="shared" si="40"/>
        <v>43556</v>
      </c>
      <c r="D2573" s="2" t="s">
        <v>901</v>
      </c>
      <c r="E2573" s="1">
        <v>43469</v>
      </c>
      <c r="F2573" s="1">
        <v>43646</v>
      </c>
      <c r="G2573" t="s">
        <v>88</v>
      </c>
      <c r="H2573" t="s">
        <v>101</v>
      </c>
      <c r="I2573" t="s">
        <v>155</v>
      </c>
      <c r="J2573" t="s">
        <v>85</v>
      </c>
      <c r="K2573" t="s">
        <v>394</v>
      </c>
      <c r="L2573">
        <v>16</v>
      </c>
      <c r="M2573">
        <v>16</v>
      </c>
      <c r="N2573">
        <v>0</v>
      </c>
      <c r="O2573">
        <v>0</v>
      </c>
      <c r="P2573">
        <v>140</v>
      </c>
      <c r="Q2573">
        <v>0</v>
      </c>
      <c r="R2573">
        <v>0</v>
      </c>
      <c r="S2573">
        <v>0</v>
      </c>
      <c r="T2573">
        <v>0</v>
      </c>
      <c r="U2573">
        <v>0</v>
      </c>
      <c r="V2573">
        <v>143</v>
      </c>
      <c r="W2573">
        <v>0</v>
      </c>
      <c r="X2573">
        <v>584</v>
      </c>
      <c r="Y2573">
        <v>260</v>
      </c>
      <c r="Z2573">
        <v>0</v>
      </c>
      <c r="AA2573">
        <v>0</v>
      </c>
      <c r="AB2573">
        <v>987</v>
      </c>
      <c r="AC2573">
        <v>0</v>
      </c>
      <c r="AD2573">
        <v>10856</v>
      </c>
      <c r="AE2573">
        <v>0</v>
      </c>
      <c r="AF2573">
        <v>0</v>
      </c>
      <c r="AG2573">
        <v>0</v>
      </c>
      <c r="AH2573">
        <v>0</v>
      </c>
      <c r="AI2573">
        <v>0</v>
      </c>
      <c r="AJ2573">
        <v>0</v>
      </c>
      <c r="AK2573">
        <v>0</v>
      </c>
      <c r="AL2573">
        <v>0</v>
      </c>
      <c r="AM2573">
        <v>0</v>
      </c>
      <c r="AN2573">
        <v>0</v>
      </c>
      <c r="AO2573">
        <v>0</v>
      </c>
      <c r="AP2573">
        <v>0</v>
      </c>
      <c r="AQ2573">
        <v>368225</v>
      </c>
      <c r="AR2573">
        <v>0</v>
      </c>
      <c r="AS2573">
        <v>1503800</v>
      </c>
      <c r="AT2573">
        <v>347738</v>
      </c>
      <c r="AU2573">
        <v>0</v>
      </c>
      <c r="AV2573">
        <v>0</v>
      </c>
      <c r="AW2573">
        <v>2219763</v>
      </c>
      <c r="AX2573">
        <v>0</v>
      </c>
      <c r="AY2573">
        <v>1669890</v>
      </c>
      <c r="AZ2573">
        <v>0</v>
      </c>
      <c r="BA2573">
        <v>0</v>
      </c>
      <c r="BB2573">
        <v>0</v>
      </c>
      <c r="BC2573">
        <v>0</v>
      </c>
      <c r="BD2573">
        <v>0</v>
      </c>
      <c r="BE2573">
        <v>0</v>
      </c>
      <c r="BF2573">
        <v>34845</v>
      </c>
      <c r="BG2573">
        <v>136953</v>
      </c>
      <c r="BH2573">
        <v>0</v>
      </c>
      <c r="BI2573">
        <v>0</v>
      </c>
      <c r="BJ2573">
        <v>0</v>
      </c>
      <c r="BK2573">
        <v>0</v>
      </c>
      <c r="BL2573">
        <v>0</v>
      </c>
      <c r="BM2573">
        <v>0</v>
      </c>
      <c r="BN2573">
        <v>0</v>
      </c>
      <c r="BO2573">
        <v>0</v>
      </c>
      <c r="BP2573">
        <v>0</v>
      </c>
      <c r="BQ2573">
        <v>0</v>
      </c>
      <c r="BR2573">
        <v>0</v>
      </c>
      <c r="BS2573">
        <v>4.375</v>
      </c>
    </row>
    <row r="2574" spans="1:71" x14ac:dyDescent="0.25">
      <c r="A2574">
        <v>106334564</v>
      </c>
      <c r="B2574" t="s">
        <v>791</v>
      </c>
      <c r="C2574" s="1">
        <f t="shared" si="40"/>
        <v>43556</v>
      </c>
      <c r="D2574" s="2" t="s">
        <v>901</v>
      </c>
      <c r="E2574" s="1">
        <v>43469</v>
      </c>
      <c r="F2574" s="1">
        <v>43646</v>
      </c>
      <c r="G2574" t="s">
        <v>220</v>
      </c>
      <c r="H2574" t="s">
        <v>101</v>
      </c>
      <c r="I2574" t="s">
        <v>72</v>
      </c>
      <c r="J2574" t="s">
        <v>85</v>
      </c>
      <c r="K2574" t="s">
        <v>792</v>
      </c>
      <c r="L2574">
        <v>140</v>
      </c>
      <c r="M2574">
        <v>140</v>
      </c>
      <c r="N2574">
        <v>1</v>
      </c>
      <c r="O2574">
        <v>128</v>
      </c>
      <c r="P2574">
        <v>2397</v>
      </c>
      <c r="Q2574">
        <v>0</v>
      </c>
      <c r="R2574">
        <v>3259</v>
      </c>
      <c r="S2574">
        <v>2515</v>
      </c>
      <c r="T2574">
        <v>383</v>
      </c>
      <c r="U2574">
        <v>1630</v>
      </c>
      <c r="V2574">
        <v>0</v>
      </c>
      <c r="W2574">
        <v>0</v>
      </c>
      <c r="X2574">
        <v>182</v>
      </c>
      <c r="Y2574">
        <v>1586</v>
      </c>
      <c r="Z2574">
        <v>4</v>
      </c>
      <c r="AA2574">
        <v>368</v>
      </c>
      <c r="AB2574">
        <v>9927</v>
      </c>
      <c r="AC2574">
        <v>0</v>
      </c>
      <c r="AD2574">
        <v>3505815</v>
      </c>
      <c r="AE2574">
        <v>0</v>
      </c>
      <c r="AF2574">
        <v>0</v>
      </c>
      <c r="AG2574">
        <v>0</v>
      </c>
      <c r="AH2574">
        <v>0</v>
      </c>
      <c r="AI2574">
        <v>0</v>
      </c>
      <c r="AJ2574">
        <v>0</v>
      </c>
      <c r="AK2574">
        <v>0</v>
      </c>
      <c r="AL2574">
        <v>0</v>
      </c>
      <c r="AM2574">
        <v>10803061</v>
      </c>
      <c r="AN2574">
        <v>10837311</v>
      </c>
      <c r="AO2574">
        <v>736968</v>
      </c>
      <c r="AP2574">
        <v>4692124</v>
      </c>
      <c r="AQ2574">
        <v>0</v>
      </c>
      <c r="AR2574">
        <v>0</v>
      </c>
      <c r="AS2574">
        <v>569007</v>
      </c>
      <c r="AT2574">
        <v>18023659</v>
      </c>
      <c r="AU2574">
        <v>0</v>
      </c>
      <c r="AV2574">
        <v>204910</v>
      </c>
      <c r="AW2574">
        <v>45867040</v>
      </c>
      <c r="AX2574">
        <v>255326</v>
      </c>
      <c r="AY2574">
        <v>47419917</v>
      </c>
      <c r="AZ2574">
        <v>0</v>
      </c>
      <c r="BA2574">
        <v>0</v>
      </c>
      <c r="BB2574">
        <v>0</v>
      </c>
      <c r="BC2574">
        <v>0</v>
      </c>
      <c r="BD2574">
        <v>0</v>
      </c>
      <c r="BE2574">
        <v>0</v>
      </c>
      <c r="BF2574">
        <v>1776077</v>
      </c>
      <c r="BG2574">
        <v>161541818</v>
      </c>
      <c r="BH2574">
        <v>0</v>
      </c>
      <c r="BI2574">
        <v>0</v>
      </c>
      <c r="BJ2574">
        <v>0</v>
      </c>
      <c r="BK2574">
        <v>0</v>
      </c>
      <c r="BL2574">
        <v>0</v>
      </c>
      <c r="BM2574">
        <v>0</v>
      </c>
      <c r="BN2574">
        <v>0</v>
      </c>
      <c r="BO2574">
        <v>0</v>
      </c>
      <c r="BP2574">
        <v>0</v>
      </c>
      <c r="BQ2574">
        <v>0</v>
      </c>
      <c r="BR2574">
        <v>0</v>
      </c>
      <c r="BS2574">
        <v>8.5607142857142851</v>
      </c>
    </row>
    <row r="2575" spans="1:71" x14ac:dyDescent="0.25">
      <c r="A2575">
        <v>106330120</v>
      </c>
      <c r="B2575" t="s">
        <v>793</v>
      </c>
      <c r="C2575" s="1">
        <f t="shared" si="40"/>
        <v>43556</v>
      </c>
      <c r="D2575" s="2" t="s">
        <v>901</v>
      </c>
      <c r="E2575" s="1">
        <v>43469</v>
      </c>
      <c r="F2575" s="1">
        <v>43646</v>
      </c>
      <c r="G2575" t="s">
        <v>220</v>
      </c>
      <c r="H2575" t="s">
        <v>89</v>
      </c>
      <c r="I2575" t="s">
        <v>72</v>
      </c>
      <c r="J2575" t="s">
        <v>85</v>
      </c>
      <c r="K2575" t="s">
        <v>260</v>
      </c>
      <c r="L2575">
        <v>100</v>
      </c>
      <c r="M2575">
        <v>90</v>
      </c>
      <c r="N2575">
        <v>0</v>
      </c>
      <c r="O2575">
        <v>40</v>
      </c>
      <c r="P2575">
        <v>386</v>
      </c>
      <c r="Q2575">
        <v>0</v>
      </c>
      <c r="R2575">
        <v>0</v>
      </c>
      <c r="S2575">
        <v>0</v>
      </c>
      <c r="T2575">
        <v>0</v>
      </c>
      <c r="U2575">
        <v>0</v>
      </c>
      <c r="V2575">
        <v>0</v>
      </c>
      <c r="W2575">
        <v>0</v>
      </c>
      <c r="X2575">
        <v>5479</v>
      </c>
      <c r="Y2575">
        <v>0</v>
      </c>
      <c r="Z2575">
        <v>0</v>
      </c>
      <c r="AA2575">
        <v>722</v>
      </c>
      <c r="AB2575">
        <v>6201</v>
      </c>
      <c r="AC2575">
        <v>0</v>
      </c>
      <c r="AD2575">
        <v>407075</v>
      </c>
      <c r="AE2575">
        <v>0</v>
      </c>
      <c r="AF2575">
        <v>0</v>
      </c>
      <c r="AG2575">
        <v>0</v>
      </c>
      <c r="AH2575">
        <v>0</v>
      </c>
      <c r="AI2575">
        <v>0</v>
      </c>
      <c r="AJ2575">
        <v>0</v>
      </c>
      <c r="AK2575">
        <v>0</v>
      </c>
      <c r="AL2575">
        <v>0</v>
      </c>
      <c r="AM2575">
        <v>0</v>
      </c>
      <c r="AN2575">
        <v>0</v>
      </c>
      <c r="AO2575">
        <v>0</v>
      </c>
      <c r="AP2575">
        <v>0</v>
      </c>
      <c r="AQ2575">
        <v>0</v>
      </c>
      <c r="AR2575">
        <v>0</v>
      </c>
      <c r="AS2575">
        <v>5989459</v>
      </c>
      <c r="AT2575">
        <v>0</v>
      </c>
      <c r="AU2575">
        <v>0</v>
      </c>
      <c r="AV2575">
        <v>-266593</v>
      </c>
      <c r="AW2575">
        <v>5722866</v>
      </c>
      <c r="AX2575">
        <v>1230070</v>
      </c>
      <c r="AY2575">
        <v>4667166</v>
      </c>
      <c r="AZ2575">
        <v>0</v>
      </c>
      <c r="BA2575">
        <v>125073</v>
      </c>
      <c r="BB2575">
        <v>0</v>
      </c>
      <c r="BC2575">
        <v>0</v>
      </c>
      <c r="BD2575">
        <v>0</v>
      </c>
      <c r="BE2575">
        <v>0</v>
      </c>
      <c r="BF2575">
        <v>575468</v>
      </c>
      <c r="BG2575">
        <v>27992892</v>
      </c>
      <c r="BH2575">
        <v>0</v>
      </c>
      <c r="BI2575">
        <v>0</v>
      </c>
      <c r="BJ2575">
        <v>0</v>
      </c>
      <c r="BK2575">
        <v>0</v>
      </c>
      <c r="BL2575">
        <v>0</v>
      </c>
      <c r="BM2575">
        <v>0</v>
      </c>
      <c r="BN2575">
        <v>0</v>
      </c>
      <c r="BO2575">
        <v>0</v>
      </c>
      <c r="BP2575">
        <v>0</v>
      </c>
      <c r="BQ2575">
        <v>0</v>
      </c>
      <c r="BR2575">
        <v>0</v>
      </c>
      <c r="BS2575">
        <v>2.0315789473684212</v>
      </c>
    </row>
    <row r="2576" spans="1:71" x14ac:dyDescent="0.25">
      <c r="A2576">
        <v>106191225</v>
      </c>
      <c r="B2576" t="s">
        <v>796</v>
      </c>
      <c r="C2576" s="1">
        <f t="shared" si="40"/>
        <v>43556</v>
      </c>
      <c r="D2576" s="2" t="s">
        <v>901</v>
      </c>
      <c r="E2576" s="1">
        <v>43469</v>
      </c>
      <c r="F2576" s="1">
        <v>43646</v>
      </c>
      <c r="G2576" t="s">
        <v>92</v>
      </c>
      <c r="H2576" t="s">
        <v>89</v>
      </c>
      <c r="I2576" t="s">
        <v>72</v>
      </c>
      <c r="J2576" t="s">
        <v>85</v>
      </c>
      <c r="K2576" t="s">
        <v>204</v>
      </c>
      <c r="L2576">
        <v>63</v>
      </c>
      <c r="M2576">
        <v>63</v>
      </c>
      <c r="N2576">
        <v>0</v>
      </c>
      <c r="O2576">
        <v>0</v>
      </c>
      <c r="P2576">
        <v>210</v>
      </c>
      <c r="Q2576">
        <v>0</v>
      </c>
      <c r="R2576">
        <v>0</v>
      </c>
      <c r="S2576">
        <v>0</v>
      </c>
      <c r="T2576">
        <v>0</v>
      </c>
      <c r="U2576">
        <v>0</v>
      </c>
      <c r="V2576">
        <v>4572</v>
      </c>
      <c r="W2576">
        <v>0</v>
      </c>
      <c r="X2576">
        <v>0</v>
      </c>
      <c r="Y2576">
        <v>0</v>
      </c>
      <c r="Z2576">
        <v>0</v>
      </c>
      <c r="AA2576">
        <v>0</v>
      </c>
      <c r="AB2576">
        <v>4572</v>
      </c>
      <c r="AC2576">
        <v>0</v>
      </c>
      <c r="AD2576">
        <v>0</v>
      </c>
      <c r="AE2576">
        <v>0</v>
      </c>
      <c r="AF2576">
        <v>0</v>
      </c>
      <c r="AG2576">
        <v>0</v>
      </c>
      <c r="AH2576">
        <v>0</v>
      </c>
      <c r="AI2576">
        <v>0</v>
      </c>
      <c r="AJ2576">
        <v>0</v>
      </c>
      <c r="AK2576">
        <v>0</v>
      </c>
      <c r="AL2576">
        <v>0</v>
      </c>
      <c r="AM2576">
        <v>0</v>
      </c>
      <c r="AN2576">
        <v>0</v>
      </c>
      <c r="AO2576">
        <v>0</v>
      </c>
      <c r="AP2576">
        <v>0</v>
      </c>
      <c r="AQ2576">
        <v>952772</v>
      </c>
      <c r="AR2576">
        <v>0</v>
      </c>
      <c r="AS2576">
        <v>0</v>
      </c>
      <c r="AT2576">
        <v>0</v>
      </c>
      <c r="AU2576">
        <v>0</v>
      </c>
      <c r="AV2576">
        <v>0</v>
      </c>
      <c r="AW2576">
        <v>952772</v>
      </c>
      <c r="AX2576">
        <v>0</v>
      </c>
      <c r="AY2576">
        <v>960436</v>
      </c>
      <c r="AZ2576">
        <v>72431</v>
      </c>
      <c r="BA2576">
        <v>0</v>
      </c>
      <c r="BB2576">
        <v>0</v>
      </c>
      <c r="BC2576">
        <v>0</v>
      </c>
      <c r="BD2576">
        <v>0</v>
      </c>
      <c r="BE2576">
        <v>0</v>
      </c>
      <c r="BF2576">
        <v>0</v>
      </c>
      <c r="BG2576">
        <v>1520711</v>
      </c>
      <c r="BH2576">
        <v>0</v>
      </c>
      <c r="BI2576">
        <v>0</v>
      </c>
      <c r="BJ2576">
        <v>0</v>
      </c>
      <c r="BK2576">
        <v>0</v>
      </c>
      <c r="BL2576">
        <v>0</v>
      </c>
      <c r="BM2576">
        <v>0</v>
      </c>
      <c r="BN2576">
        <v>0</v>
      </c>
      <c r="BO2576">
        <v>0</v>
      </c>
      <c r="BP2576">
        <v>0</v>
      </c>
      <c r="BQ2576">
        <v>0</v>
      </c>
      <c r="BR2576">
        <v>0</v>
      </c>
      <c r="BS2576">
        <v>1.6666666666666667</v>
      </c>
    </row>
    <row r="2577" spans="1:71" x14ac:dyDescent="0.25">
      <c r="A2577">
        <v>106190422</v>
      </c>
      <c r="B2577" t="s">
        <v>797</v>
      </c>
      <c r="C2577" s="1">
        <f t="shared" si="40"/>
        <v>43556</v>
      </c>
      <c r="D2577" s="2" t="s">
        <v>901</v>
      </c>
      <c r="E2577" s="1">
        <v>43469</v>
      </c>
      <c r="F2577" s="1">
        <v>43646</v>
      </c>
      <c r="G2577" t="s">
        <v>92</v>
      </c>
      <c r="H2577" t="s">
        <v>89</v>
      </c>
      <c r="I2577" t="s">
        <v>72</v>
      </c>
      <c r="J2577" t="s">
        <v>85</v>
      </c>
      <c r="K2577" t="s">
        <v>237</v>
      </c>
      <c r="L2577">
        <v>444</v>
      </c>
      <c r="M2577">
        <v>332</v>
      </c>
      <c r="N2577">
        <v>0</v>
      </c>
      <c r="O2577">
        <v>139</v>
      </c>
      <c r="P2577">
        <v>6639</v>
      </c>
      <c r="Q2577">
        <v>0</v>
      </c>
      <c r="R2577">
        <v>8016</v>
      </c>
      <c r="S2577">
        <v>8309</v>
      </c>
      <c r="T2577">
        <v>707</v>
      </c>
      <c r="U2577">
        <v>1202</v>
      </c>
      <c r="V2577">
        <v>0</v>
      </c>
      <c r="W2577">
        <v>0</v>
      </c>
      <c r="X2577">
        <v>238</v>
      </c>
      <c r="Y2577">
        <v>8229</v>
      </c>
      <c r="Z2577">
        <v>0</v>
      </c>
      <c r="AA2577">
        <v>735</v>
      </c>
      <c r="AB2577">
        <v>27436</v>
      </c>
      <c r="AC2577">
        <v>0</v>
      </c>
      <c r="AD2577">
        <v>951515</v>
      </c>
      <c r="AE2577">
        <v>0</v>
      </c>
      <c r="AF2577">
        <v>0</v>
      </c>
      <c r="AG2577">
        <v>0</v>
      </c>
      <c r="AH2577">
        <v>9783655</v>
      </c>
      <c r="AI2577">
        <v>0</v>
      </c>
      <c r="AJ2577">
        <v>0</v>
      </c>
      <c r="AK2577">
        <v>12523338</v>
      </c>
      <c r="AL2577">
        <v>22306993</v>
      </c>
      <c r="AM2577">
        <v>34257100</v>
      </c>
      <c r="AN2577">
        <v>32599559</v>
      </c>
      <c r="AO2577">
        <v>5999576</v>
      </c>
      <c r="AP2577">
        <v>4813863</v>
      </c>
      <c r="AQ2577">
        <v>0</v>
      </c>
      <c r="AR2577">
        <v>0</v>
      </c>
      <c r="AS2577">
        <v>1647362</v>
      </c>
      <c r="AT2577">
        <v>84148734</v>
      </c>
      <c r="AU2577">
        <v>0</v>
      </c>
      <c r="AV2577">
        <v>322350</v>
      </c>
      <c r="AW2577">
        <v>163788544</v>
      </c>
      <c r="AX2577">
        <v>8714319</v>
      </c>
      <c r="AY2577">
        <v>166041617</v>
      </c>
      <c r="AZ2577">
        <v>0</v>
      </c>
      <c r="BA2577">
        <v>6572649</v>
      </c>
      <c r="BB2577">
        <v>0</v>
      </c>
      <c r="BC2577">
        <v>0</v>
      </c>
      <c r="BD2577">
        <v>0</v>
      </c>
      <c r="BE2577">
        <v>0</v>
      </c>
      <c r="BF2577">
        <v>17238762</v>
      </c>
      <c r="BG2577">
        <v>619250408</v>
      </c>
      <c r="BH2577">
        <v>0</v>
      </c>
      <c r="BI2577">
        <v>0</v>
      </c>
      <c r="BJ2577">
        <v>0</v>
      </c>
      <c r="BK2577">
        <v>0</v>
      </c>
      <c r="BL2577">
        <v>0</v>
      </c>
      <c r="BM2577">
        <v>0</v>
      </c>
      <c r="BN2577">
        <v>0</v>
      </c>
      <c r="BO2577">
        <v>0</v>
      </c>
      <c r="BP2577">
        <v>0</v>
      </c>
      <c r="BQ2577">
        <v>0</v>
      </c>
      <c r="BR2577">
        <v>0</v>
      </c>
      <c r="BS2577">
        <v>8.55541237113402</v>
      </c>
    </row>
    <row r="2578" spans="1:71" x14ac:dyDescent="0.25">
      <c r="A2578">
        <v>106364451</v>
      </c>
      <c r="B2578" t="s">
        <v>798</v>
      </c>
      <c r="C2578" s="1">
        <f t="shared" si="40"/>
        <v>43556</v>
      </c>
      <c r="D2578" s="2" t="s">
        <v>901</v>
      </c>
      <c r="E2578" s="1">
        <v>43469</v>
      </c>
      <c r="F2578" s="1">
        <v>43646</v>
      </c>
      <c r="G2578" t="s">
        <v>111</v>
      </c>
      <c r="H2578" t="s">
        <v>101</v>
      </c>
      <c r="I2578" t="s">
        <v>72</v>
      </c>
      <c r="J2578" t="s">
        <v>85</v>
      </c>
      <c r="K2578" t="s">
        <v>462</v>
      </c>
      <c r="L2578">
        <v>81</v>
      </c>
      <c r="M2578">
        <v>81</v>
      </c>
      <c r="N2578">
        <v>0</v>
      </c>
      <c r="O2578">
        <v>0</v>
      </c>
      <c r="P2578">
        <v>32</v>
      </c>
      <c r="Q2578">
        <v>9</v>
      </c>
      <c r="R2578">
        <v>0</v>
      </c>
      <c r="S2578">
        <v>0</v>
      </c>
      <c r="T2578">
        <v>5033</v>
      </c>
      <c r="U2578">
        <v>351</v>
      </c>
      <c r="V2578">
        <v>0</v>
      </c>
      <c r="W2578">
        <v>0</v>
      </c>
      <c r="X2578">
        <v>0</v>
      </c>
      <c r="Y2578">
        <v>17</v>
      </c>
      <c r="Z2578">
        <v>0</v>
      </c>
      <c r="AA2578">
        <v>19</v>
      </c>
      <c r="AB2578">
        <v>5420</v>
      </c>
      <c r="AC2578">
        <v>4875</v>
      </c>
      <c r="AD2578">
        <v>0</v>
      </c>
      <c r="AE2578">
        <v>0</v>
      </c>
      <c r="AF2578">
        <v>0</v>
      </c>
      <c r="AG2578">
        <v>0</v>
      </c>
      <c r="AH2578">
        <v>0</v>
      </c>
      <c r="AI2578">
        <v>0</v>
      </c>
      <c r="AJ2578">
        <v>0</v>
      </c>
      <c r="AK2578">
        <v>0</v>
      </c>
      <c r="AL2578">
        <v>0</v>
      </c>
      <c r="AM2578">
        <v>0</v>
      </c>
      <c r="AN2578">
        <v>0</v>
      </c>
      <c r="AO2578">
        <v>6365433</v>
      </c>
      <c r="AP2578">
        <v>299405</v>
      </c>
      <c r="AQ2578">
        <v>0</v>
      </c>
      <c r="AR2578">
        <v>0</v>
      </c>
      <c r="AS2578">
        <v>0</v>
      </c>
      <c r="AT2578">
        <v>43458</v>
      </c>
      <c r="AU2578">
        <v>0</v>
      </c>
      <c r="AV2578">
        <v>14002</v>
      </c>
      <c r="AW2578">
        <v>6722298</v>
      </c>
      <c r="AX2578">
        <v>0</v>
      </c>
      <c r="AY2578">
        <v>6679101</v>
      </c>
      <c r="AZ2578">
        <v>0</v>
      </c>
      <c r="BA2578">
        <v>0</v>
      </c>
      <c r="BB2578">
        <v>0</v>
      </c>
      <c r="BC2578">
        <v>0</v>
      </c>
      <c r="BD2578">
        <v>0</v>
      </c>
      <c r="BE2578">
        <v>0</v>
      </c>
      <c r="BF2578">
        <v>337573</v>
      </c>
      <c r="BG2578">
        <v>1150123</v>
      </c>
      <c r="BH2578">
        <v>0</v>
      </c>
      <c r="BI2578">
        <v>0</v>
      </c>
      <c r="BJ2578">
        <v>0</v>
      </c>
      <c r="BK2578">
        <v>0</v>
      </c>
      <c r="BL2578">
        <v>0</v>
      </c>
      <c r="BM2578">
        <v>0</v>
      </c>
      <c r="BN2578">
        <v>0</v>
      </c>
      <c r="BO2578">
        <v>0</v>
      </c>
      <c r="BP2578">
        <v>0</v>
      </c>
      <c r="BQ2578">
        <v>0</v>
      </c>
      <c r="BR2578">
        <v>0</v>
      </c>
      <c r="BS2578">
        <v>0.19753086419753085</v>
      </c>
    </row>
    <row r="2579" spans="1:71" x14ac:dyDescent="0.25">
      <c r="A2579">
        <v>106370780</v>
      </c>
      <c r="B2579" t="s">
        <v>799</v>
      </c>
      <c r="C2579" s="1">
        <f t="shared" si="40"/>
        <v>43556</v>
      </c>
      <c r="D2579" s="2" t="s">
        <v>901</v>
      </c>
      <c r="E2579" s="1">
        <v>43469</v>
      </c>
      <c r="F2579" s="1">
        <v>43646</v>
      </c>
      <c r="G2579" t="s">
        <v>100</v>
      </c>
      <c r="H2579" t="s">
        <v>71</v>
      </c>
      <c r="I2579" t="s">
        <v>72</v>
      </c>
      <c r="J2579" t="s">
        <v>85</v>
      </c>
      <c r="K2579" t="s">
        <v>800</v>
      </c>
      <c r="L2579">
        <v>386</v>
      </c>
      <c r="M2579">
        <v>176</v>
      </c>
      <c r="N2579">
        <v>2</v>
      </c>
      <c r="O2579">
        <v>93</v>
      </c>
      <c r="P2579">
        <v>2806</v>
      </c>
      <c r="Q2579">
        <v>0</v>
      </c>
      <c r="R2579">
        <v>3171</v>
      </c>
      <c r="S2579">
        <v>2460</v>
      </c>
      <c r="T2579">
        <v>1643</v>
      </c>
      <c r="U2579">
        <v>2387</v>
      </c>
      <c r="V2579">
        <v>0</v>
      </c>
      <c r="W2579">
        <v>0</v>
      </c>
      <c r="X2579">
        <v>2047</v>
      </c>
      <c r="Y2579">
        <v>1064</v>
      </c>
      <c r="Z2579">
        <v>7</v>
      </c>
      <c r="AA2579">
        <v>332</v>
      </c>
      <c r="AB2579">
        <v>13111</v>
      </c>
      <c r="AC2579">
        <v>0</v>
      </c>
      <c r="AD2579">
        <v>7606934</v>
      </c>
      <c r="AE2579">
        <v>0</v>
      </c>
      <c r="AF2579">
        <v>0</v>
      </c>
      <c r="AG2579">
        <v>0</v>
      </c>
      <c r="AH2579">
        <v>4088925</v>
      </c>
      <c r="AI2579">
        <v>0</v>
      </c>
      <c r="AJ2579">
        <v>0</v>
      </c>
      <c r="AK2579">
        <v>1940037</v>
      </c>
      <c r="AL2579">
        <v>6028962</v>
      </c>
      <c r="AM2579">
        <v>19864233</v>
      </c>
      <c r="AN2579">
        <v>13971079</v>
      </c>
      <c r="AO2579">
        <v>13582640</v>
      </c>
      <c r="AP2579">
        <v>7223163</v>
      </c>
      <c r="AQ2579">
        <v>0</v>
      </c>
      <c r="AR2579">
        <v>0</v>
      </c>
      <c r="AS2579">
        <v>8472498</v>
      </c>
      <c r="AT2579">
        <v>21910428</v>
      </c>
      <c r="AU2579">
        <v>0</v>
      </c>
      <c r="AV2579">
        <v>911542</v>
      </c>
      <c r="AW2579">
        <v>85935583</v>
      </c>
      <c r="AX2579">
        <v>2163582</v>
      </c>
      <c r="AY2579">
        <v>91083747</v>
      </c>
      <c r="AZ2579">
        <v>0</v>
      </c>
      <c r="BA2579">
        <v>-1868646</v>
      </c>
      <c r="BB2579">
        <v>0</v>
      </c>
      <c r="BC2579">
        <v>0</v>
      </c>
      <c r="BD2579">
        <v>0</v>
      </c>
      <c r="BE2579">
        <v>0</v>
      </c>
      <c r="BF2579">
        <v>1938047</v>
      </c>
      <c r="BG2579">
        <v>97961969</v>
      </c>
      <c r="BH2579">
        <v>0</v>
      </c>
      <c r="BI2579">
        <v>0</v>
      </c>
      <c r="BJ2579">
        <v>0</v>
      </c>
      <c r="BK2579">
        <v>0</v>
      </c>
      <c r="BL2579">
        <v>0</v>
      </c>
      <c r="BM2579">
        <v>0</v>
      </c>
      <c r="BN2579">
        <v>0</v>
      </c>
      <c r="BO2579">
        <v>0</v>
      </c>
      <c r="BP2579">
        <v>0</v>
      </c>
      <c r="BQ2579">
        <v>0</v>
      </c>
      <c r="BR2579">
        <v>0</v>
      </c>
      <c r="BS2579">
        <v>4.9928825622775799</v>
      </c>
    </row>
    <row r="2580" spans="1:71" x14ac:dyDescent="0.25">
      <c r="A2580">
        <v>106531059</v>
      </c>
      <c r="B2580" t="s">
        <v>801</v>
      </c>
      <c r="C2580" s="1">
        <f t="shared" si="40"/>
        <v>43556</v>
      </c>
      <c r="D2580" s="2" t="s">
        <v>901</v>
      </c>
      <c r="E2580" s="1">
        <v>43469</v>
      </c>
      <c r="F2580" s="1">
        <v>43646</v>
      </c>
      <c r="G2580" t="s">
        <v>802</v>
      </c>
      <c r="H2580" t="s">
        <v>71</v>
      </c>
      <c r="I2580" t="s">
        <v>72</v>
      </c>
      <c r="J2580" t="s">
        <v>73</v>
      </c>
      <c r="K2580" t="s">
        <v>803</v>
      </c>
      <c r="L2580">
        <v>50</v>
      </c>
      <c r="M2580">
        <v>40</v>
      </c>
      <c r="N2580">
        <v>0</v>
      </c>
      <c r="O2580">
        <v>1</v>
      </c>
      <c r="P2580">
        <v>64</v>
      </c>
      <c r="Q2580">
        <v>1</v>
      </c>
      <c r="R2580">
        <v>541</v>
      </c>
      <c r="S2580">
        <v>0</v>
      </c>
      <c r="T2580">
        <v>2</v>
      </c>
      <c r="U2580">
        <v>1036</v>
      </c>
      <c r="V2580">
        <v>0</v>
      </c>
      <c r="W2580">
        <v>0</v>
      </c>
      <c r="X2580">
        <v>17</v>
      </c>
      <c r="Y2580">
        <v>0</v>
      </c>
      <c r="Z2580">
        <v>0</v>
      </c>
      <c r="AA2580">
        <v>140</v>
      </c>
      <c r="AB2580">
        <v>1736</v>
      </c>
      <c r="AC2580">
        <v>1081</v>
      </c>
      <c r="AD2580">
        <v>106354</v>
      </c>
      <c r="AE2580">
        <v>0</v>
      </c>
      <c r="AF2580">
        <v>0</v>
      </c>
      <c r="AG2580">
        <v>0</v>
      </c>
      <c r="AH2580">
        <v>0</v>
      </c>
      <c r="AI2580">
        <v>95387</v>
      </c>
      <c r="AJ2580">
        <v>0</v>
      </c>
      <c r="AK2580">
        <v>0</v>
      </c>
      <c r="AL2580">
        <v>95387</v>
      </c>
      <c r="AM2580">
        <v>1824822</v>
      </c>
      <c r="AN2580">
        <v>0</v>
      </c>
      <c r="AO2580">
        <v>40824</v>
      </c>
      <c r="AP2580">
        <v>878126</v>
      </c>
      <c r="AQ2580">
        <v>0</v>
      </c>
      <c r="AR2580">
        <v>0</v>
      </c>
      <c r="AS2580">
        <v>786768</v>
      </c>
      <c r="AT2580">
        <v>0</v>
      </c>
      <c r="AU2580">
        <v>0</v>
      </c>
      <c r="AV2580">
        <v>54273</v>
      </c>
      <c r="AW2580">
        <v>3584813</v>
      </c>
      <c r="AX2580">
        <v>166952</v>
      </c>
      <c r="AY2580">
        <v>4235182</v>
      </c>
      <c r="AZ2580">
        <v>0</v>
      </c>
      <c r="BA2580">
        <v>0</v>
      </c>
      <c r="BB2580">
        <v>0</v>
      </c>
      <c r="BC2580">
        <v>0</v>
      </c>
      <c r="BD2580">
        <v>0</v>
      </c>
      <c r="BE2580">
        <v>0</v>
      </c>
      <c r="BF2580">
        <v>279771</v>
      </c>
      <c r="BG2580">
        <v>4451439</v>
      </c>
      <c r="BH2580">
        <v>0</v>
      </c>
      <c r="BI2580">
        <v>0</v>
      </c>
      <c r="BJ2580">
        <v>0</v>
      </c>
      <c r="BK2580">
        <v>0</v>
      </c>
      <c r="BL2580">
        <v>0</v>
      </c>
      <c r="BM2580">
        <v>0</v>
      </c>
      <c r="BN2580">
        <v>0</v>
      </c>
      <c r="BO2580">
        <v>0</v>
      </c>
      <c r="BP2580">
        <v>0</v>
      </c>
      <c r="BQ2580">
        <v>0</v>
      </c>
      <c r="BR2580">
        <v>0</v>
      </c>
      <c r="BS2580">
        <v>0.71111111111111114</v>
      </c>
    </row>
    <row r="2581" spans="1:71" x14ac:dyDescent="0.25">
      <c r="A2581">
        <v>106400548</v>
      </c>
      <c r="B2581" t="s">
        <v>806</v>
      </c>
      <c r="C2581" s="1">
        <f t="shared" si="40"/>
        <v>43556</v>
      </c>
      <c r="D2581" s="2" t="s">
        <v>901</v>
      </c>
      <c r="E2581" s="1">
        <v>43469</v>
      </c>
      <c r="F2581" s="1">
        <v>43646</v>
      </c>
      <c r="G2581" t="s">
        <v>116</v>
      </c>
      <c r="H2581" t="s">
        <v>101</v>
      </c>
      <c r="I2581" t="s">
        <v>72</v>
      </c>
      <c r="J2581" t="s">
        <v>73</v>
      </c>
      <c r="K2581" t="s">
        <v>807</v>
      </c>
      <c r="L2581">
        <v>55</v>
      </c>
      <c r="M2581">
        <v>50</v>
      </c>
      <c r="N2581">
        <v>4</v>
      </c>
      <c r="O2581">
        <v>4</v>
      </c>
      <c r="P2581">
        <v>1158</v>
      </c>
      <c r="Q2581">
        <v>0</v>
      </c>
      <c r="R2581">
        <v>1900</v>
      </c>
      <c r="S2581">
        <v>279</v>
      </c>
      <c r="T2581">
        <v>266</v>
      </c>
      <c r="U2581">
        <v>750</v>
      </c>
      <c r="V2581">
        <v>11</v>
      </c>
      <c r="W2581">
        <v>0</v>
      </c>
      <c r="X2581">
        <v>25</v>
      </c>
      <c r="Y2581">
        <v>981</v>
      </c>
      <c r="Z2581">
        <v>16</v>
      </c>
      <c r="AA2581">
        <v>12</v>
      </c>
      <c r="AB2581">
        <v>4240</v>
      </c>
      <c r="AC2581">
        <v>0</v>
      </c>
      <c r="AD2581">
        <v>1656459</v>
      </c>
      <c r="AE2581">
        <v>0</v>
      </c>
      <c r="AF2581">
        <v>0</v>
      </c>
      <c r="AG2581">
        <v>0</v>
      </c>
      <c r="AH2581">
        <v>0</v>
      </c>
      <c r="AI2581">
        <v>0</v>
      </c>
      <c r="AJ2581">
        <v>0</v>
      </c>
      <c r="AK2581">
        <v>0</v>
      </c>
      <c r="AL2581">
        <v>0</v>
      </c>
      <c r="AM2581">
        <v>6871833</v>
      </c>
      <c r="AN2581">
        <v>1111806</v>
      </c>
      <c r="AO2581">
        <v>2062759</v>
      </c>
      <c r="AP2581">
        <v>7964549</v>
      </c>
      <c r="AQ2581">
        <v>19651</v>
      </c>
      <c r="AR2581">
        <v>0</v>
      </c>
      <c r="AS2581">
        <v>275193</v>
      </c>
      <c r="AT2581">
        <v>15001805</v>
      </c>
      <c r="AU2581">
        <v>0</v>
      </c>
      <c r="AV2581">
        <v>165213</v>
      </c>
      <c r="AW2581">
        <v>33472809</v>
      </c>
      <c r="AX2581">
        <v>153274</v>
      </c>
      <c r="AY2581">
        <v>25420824</v>
      </c>
      <c r="AZ2581">
        <v>0</v>
      </c>
      <c r="BA2581">
        <v>39923</v>
      </c>
      <c r="BB2581">
        <v>0</v>
      </c>
      <c r="BC2581">
        <v>0</v>
      </c>
      <c r="BD2581">
        <v>0</v>
      </c>
      <c r="BE2581">
        <v>0</v>
      </c>
      <c r="BF2581">
        <v>631327</v>
      </c>
      <c r="BG2581">
        <v>60380615</v>
      </c>
      <c r="BH2581">
        <v>0</v>
      </c>
      <c r="BI2581">
        <v>0</v>
      </c>
      <c r="BJ2581">
        <v>0</v>
      </c>
      <c r="BK2581">
        <v>0</v>
      </c>
      <c r="BL2581">
        <v>0</v>
      </c>
      <c r="BM2581">
        <v>0</v>
      </c>
      <c r="BN2581">
        <v>0</v>
      </c>
      <c r="BO2581">
        <v>0</v>
      </c>
      <c r="BP2581">
        <v>0</v>
      </c>
      <c r="BQ2581">
        <v>0</v>
      </c>
      <c r="BR2581">
        <v>0</v>
      </c>
      <c r="BS2581">
        <v>11.028571428571428</v>
      </c>
    </row>
    <row r="2582" spans="1:71" x14ac:dyDescent="0.25">
      <c r="A2582">
        <v>106010776</v>
      </c>
      <c r="B2582" t="s">
        <v>894</v>
      </c>
      <c r="C2582" s="1">
        <f t="shared" si="40"/>
        <v>43556</v>
      </c>
      <c r="D2582" s="2" t="s">
        <v>901</v>
      </c>
      <c r="E2582" s="1">
        <v>43469</v>
      </c>
      <c r="F2582" s="1">
        <v>43646</v>
      </c>
      <c r="G2582" t="s">
        <v>88</v>
      </c>
      <c r="H2582" t="s">
        <v>89</v>
      </c>
      <c r="I2582" t="s">
        <v>72</v>
      </c>
      <c r="J2582" t="s">
        <v>85</v>
      </c>
      <c r="K2582" t="s">
        <v>98</v>
      </c>
      <c r="L2582">
        <v>190</v>
      </c>
      <c r="M2582">
        <v>190</v>
      </c>
      <c r="N2582">
        <v>0</v>
      </c>
      <c r="O2582">
        <v>0</v>
      </c>
      <c r="P2582">
        <v>2231</v>
      </c>
      <c r="Q2582">
        <v>0</v>
      </c>
      <c r="R2582">
        <v>27</v>
      </c>
      <c r="S2582">
        <v>0</v>
      </c>
      <c r="T2582">
        <v>4845</v>
      </c>
      <c r="U2582">
        <v>2533</v>
      </c>
      <c r="V2582">
        <v>0</v>
      </c>
      <c r="W2582">
        <v>0</v>
      </c>
      <c r="X2582">
        <v>0</v>
      </c>
      <c r="Y2582">
        <v>2759</v>
      </c>
      <c r="Z2582">
        <v>0</v>
      </c>
      <c r="AA2582">
        <v>0</v>
      </c>
      <c r="AB2582">
        <v>10164</v>
      </c>
      <c r="AC2582">
        <v>0</v>
      </c>
      <c r="AD2582">
        <v>-780149</v>
      </c>
      <c r="AE2582">
        <v>0</v>
      </c>
      <c r="AF2582">
        <v>0</v>
      </c>
      <c r="AG2582">
        <v>0</v>
      </c>
      <c r="AH2582">
        <v>0</v>
      </c>
      <c r="AI2582">
        <v>0</v>
      </c>
      <c r="AJ2582">
        <v>0</v>
      </c>
      <c r="AK2582">
        <v>0</v>
      </c>
      <c r="AL2582">
        <v>0</v>
      </c>
      <c r="AM2582">
        <v>884718</v>
      </c>
      <c r="AN2582">
        <v>0</v>
      </c>
      <c r="AO2582">
        <v>59212616</v>
      </c>
      <c r="AP2582">
        <v>38176422</v>
      </c>
      <c r="AQ2582">
        <v>0</v>
      </c>
      <c r="AR2582">
        <v>0</v>
      </c>
      <c r="AS2582">
        <v>0</v>
      </c>
      <c r="AT2582">
        <v>56540607</v>
      </c>
      <c r="AU2582">
        <v>186314</v>
      </c>
      <c r="AV2582">
        <v>944599</v>
      </c>
      <c r="AW2582">
        <v>155945276</v>
      </c>
      <c r="AX2582">
        <v>14881000</v>
      </c>
      <c r="AY2582">
        <v>166090000</v>
      </c>
      <c r="AZ2582">
        <v>0</v>
      </c>
      <c r="BA2582">
        <v>8802000</v>
      </c>
      <c r="BB2582">
        <v>0</v>
      </c>
      <c r="BC2582">
        <v>0</v>
      </c>
      <c r="BD2582">
        <v>0</v>
      </c>
      <c r="BE2582">
        <v>0</v>
      </c>
      <c r="BF2582">
        <v>10618000</v>
      </c>
      <c r="BG2582">
        <v>330502000</v>
      </c>
      <c r="BH2582">
        <v>0</v>
      </c>
      <c r="BI2582">
        <v>0</v>
      </c>
      <c r="BJ2582">
        <v>0</v>
      </c>
      <c r="BK2582">
        <v>0</v>
      </c>
      <c r="BL2582">
        <v>0</v>
      </c>
      <c r="BM2582">
        <v>0</v>
      </c>
      <c r="BN2582">
        <v>0</v>
      </c>
      <c r="BO2582">
        <v>0</v>
      </c>
      <c r="BP2582">
        <v>0</v>
      </c>
      <c r="BQ2582">
        <v>0</v>
      </c>
      <c r="BR2582">
        <v>0</v>
      </c>
      <c r="BS2582">
        <v>5.8710526315789471</v>
      </c>
    </row>
    <row r="2583" spans="1:71" x14ac:dyDescent="0.25">
      <c r="A2583">
        <v>106381154</v>
      </c>
      <c r="B2583" t="s">
        <v>808</v>
      </c>
      <c r="C2583" s="1">
        <f t="shared" si="40"/>
        <v>43556</v>
      </c>
      <c r="D2583" s="2" t="s">
        <v>901</v>
      </c>
      <c r="E2583" s="1">
        <v>43469</v>
      </c>
      <c r="F2583" s="1">
        <v>43646</v>
      </c>
      <c r="G2583" t="s">
        <v>159</v>
      </c>
      <c r="H2583" t="s">
        <v>84</v>
      </c>
      <c r="I2583" t="s">
        <v>72</v>
      </c>
      <c r="J2583" t="s">
        <v>113</v>
      </c>
      <c r="K2583" t="s">
        <v>160</v>
      </c>
      <c r="L2583">
        <v>754</v>
      </c>
      <c r="M2583">
        <v>726</v>
      </c>
      <c r="N2583">
        <v>0</v>
      </c>
      <c r="O2583">
        <v>44</v>
      </c>
      <c r="P2583">
        <v>8935</v>
      </c>
      <c r="Q2583">
        <v>0</v>
      </c>
      <c r="R2583">
        <v>14548</v>
      </c>
      <c r="S2583">
        <v>3416</v>
      </c>
      <c r="T2583">
        <v>5695</v>
      </c>
      <c r="U2583">
        <v>13486</v>
      </c>
      <c r="V2583">
        <v>180</v>
      </c>
      <c r="W2583">
        <v>0</v>
      </c>
      <c r="X2583">
        <v>0</v>
      </c>
      <c r="Y2583">
        <v>21218</v>
      </c>
      <c r="Z2583">
        <v>0</v>
      </c>
      <c r="AA2583">
        <v>293</v>
      </c>
      <c r="AB2583">
        <v>58836</v>
      </c>
      <c r="AC2583">
        <v>0</v>
      </c>
      <c r="AD2583">
        <v>13389079</v>
      </c>
      <c r="AE2583">
        <v>0</v>
      </c>
      <c r="AF2583">
        <v>0</v>
      </c>
      <c r="AG2583">
        <v>0</v>
      </c>
      <c r="AH2583">
        <v>0</v>
      </c>
      <c r="AI2583">
        <v>0</v>
      </c>
      <c r="AJ2583">
        <v>0</v>
      </c>
      <c r="AK2583">
        <v>186139</v>
      </c>
      <c r="AL2583">
        <v>186139</v>
      </c>
      <c r="AM2583">
        <v>174034353</v>
      </c>
      <c r="AN2583">
        <v>41164849</v>
      </c>
      <c r="AO2583">
        <v>63320209</v>
      </c>
      <c r="AP2583">
        <v>108658113</v>
      </c>
      <c r="AQ2583">
        <v>4743815</v>
      </c>
      <c r="AR2583">
        <v>0</v>
      </c>
      <c r="AS2583">
        <v>0</v>
      </c>
      <c r="AT2583">
        <v>660171294</v>
      </c>
      <c r="AU2583">
        <v>0</v>
      </c>
      <c r="AV2583">
        <v>17268266</v>
      </c>
      <c r="AW2583">
        <v>1069360899</v>
      </c>
      <c r="AX2583">
        <v>48615538</v>
      </c>
      <c r="AY2583">
        <v>1082165569</v>
      </c>
      <c r="AZ2583">
        <v>0</v>
      </c>
      <c r="BA2583">
        <v>7061904</v>
      </c>
      <c r="BB2583">
        <v>0</v>
      </c>
      <c r="BC2583">
        <v>0</v>
      </c>
      <c r="BD2583">
        <v>0</v>
      </c>
      <c r="BE2583">
        <v>0</v>
      </c>
      <c r="BF2583">
        <v>70012294</v>
      </c>
      <c r="BG2583">
        <v>2095281111</v>
      </c>
      <c r="BH2583">
        <v>0</v>
      </c>
      <c r="BI2583">
        <v>0</v>
      </c>
      <c r="BJ2583">
        <v>0</v>
      </c>
      <c r="BK2583">
        <v>0</v>
      </c>
      <c r="BL2583">
        <v>0</v>
      </c>
      <c r="BM2583">
        <v>0</v>
      </c>
      <c r="BN2583">
        <v>0</v>
      </c>
      <c r="BO2583">
        <v>0</v>
      </c>
      <c r="BP2583">
        <v>0</v>
      </c>
      <c r="BQ2583">
        <v>0</v>
      </c>
      <c r="BR2583">
        <v>0</v>
      </c>
      <c r="BS2583">
        <v>6.0371621621621623</v>
      </c>
    </row>
    <row r="2584" spans="1:71" x14ac:dyDescent="0.25">
      <c r="A2584">
        <v>106341006</v>
      </c>
      <c r="B2584" t="s">
        <v>895</v>
      </c>
      <c r="C2584" s="1">
        <f t="shared" si="40"/>
        <v>43556</v>
      </c>
      <c r="D2584" s="2" t="s">
        <v>901</v>
      </c>
      <c r="E2584" s="1">
        <v>43469</v>
      </c>
      <c r="F2584" s="1">
        <v>43646</v>
      </c>
      <c r="G2584" t="s">
        <v>224</v>
      </c>
      <c r="H2584" t="s">
        <v>84</v>
      </c>
      <c r="I2584" t="s">
        <v>72</v>
      </c>
      <c r="J2584" t="s">
        <v>113</v>
      </c>
      <c r="K2584" t="s">
        <v>227</v>
      </c>
      <c r="L2584">
        <v>605</v>
      </c>
      <c r="M2584">
        <v>605</v>
      </c>
      <c r="N2584">
        <v>69</v>
      </c>
      <c r="O2584">
        <v>2</v>
      </c>
      <c r="P2584">
        <v>7638</v>
      </c>
      <c r="Q2584">
        <v>0</v>
      </c>
      <c r="R2584">
        <v>16045</v>
      </c>
      <c r="S2584">
        <v>2143</v>
      </c>
      <c r="T2584">
        <v>10551</v>
      </c>
      <c r="U2584">
        <v>11056</v>
      </c>
      <c r="V2584">
        <v>0</v>
      </c>
      <c r="W2584">
        <v>16</v>
      </c>
      <c r="X2584">
        <v>1984</v>
      </c>
      <c r="Y2584">
        <v>8552</v>
      </c>
      <c r="Z2584">
        <v>319</v>
      </c>
      <c r="AA2584">
        <v>28</v>
      </c>
      <c r="AB2584">
        <v>50694</v>
      </c>
      <c r="AC2584">
        <v>0</v>
      </c>
      <c r="AD2584">
        <v>20821626</v>
      </c>
      <c r="AE2584">
        <v>0</v>
      </c>
      <c r="AF2584">
        <v>0</v>
      </c>
      <c r="AG2584">
        <v>0</v>
      </c>
      <c r="AH2584">
        <v>0</v>
      </c>
      <c r="AI2584">
        <v>15486059</v>
      </c>
      <c r="AJ2584">
        <v>0</v>
      </c>
      <c r="AK2584">
        <v>2355572</v>
      </c>
      <c r="AL2584">
        <v>17841631</v>
      </c>
      <c r="AM2584">
        <v>142803715</v>
      </c>
      <c r="AN2584">
        <v>14448609</v>
      </c>
      <c r="AO2584">
        <v>71049659</v>
      </c>
      <c r="AP2584">
        <v>92537317</v>
      </c>
      <c r="AQ2584">
        <v>199667</v>
      </c>
      <c r="AR2584">
        <v>37751</v>
      </c>
      <c r="AS2584">
        <v>16092612</v>
      </c>
      <c r="AT2584">
        <v>276981987</v>
      </c>
      <c r="AU2584">
        <v>1344192</v>
      </c>
      <c r="AV2584">
        <v>328030</v>
      </c>
      <c r="AW2584">
        <v>615823539</v>
      </c>
      <c r="AX2584">
        <v>18317980</v>
      </c>
      <c r="AY2584">
        <v>591051850</v>
      </c>
      <c r="AZ2584">
        <v>0</v>
      </c>
      <c r="BA2584">
        <v>-14908970</v>
      </c>
      <c r="BB2584">
        <v>0</v>
      </c>
      <c r="BC2584">
        <v>0</v>
      </c>
      <c r="BD2584">
        <v>0</v>
      </c>
      <c r="BE2584">
        <v>0</v>
      </c>
      <c r="BF2584">
        <v>27011000</v>
      </c>
      <c r="BG2584">
        <v>1115955000</v>
      </c>
      <c r="BH2584">
        <v>0</v>
      </c>
      <c r="BI2584">
        <v>0</v>
      </c>
      <c r="BJ2584">
        <v>0</v>
      </c>
      <c r="BK2584">
        <v>0</v>
      </c>
      <c r="BL2584">
        <v>0</v>
      </c>
      <c r="BM2584">
        <v>0</v>
      </c>
      <c r="BN2584">
        <v>0</v>
      </c>
      <c r="BO2584">
        <v>0</v>
      </c>
      <c r="BP2584">
        <v>0</v>
      </c>
      <c r="BQ2584">
        <v>0</v>
      </c>
      <c r="BR2584">
        <v>0</v>
      </c>
      <c r="BS2584">
        <v>6.3123966942148764</v>
      </c>
    </row>
    <row r="2585" spans="1:71" x14ac:dyDescent="0.25">
      <c r="A2585">
        <v>106301279</v>
      </c>
      <c r="B2585" t="s">
        <v>896</v>
      </c>
      <c r="C2585" s="1">
        <f t="shared" si="40"/>
        <v>43556</v>
      </c>
      <c r="D2585" s="2" t="s">
        <v>901</v>
      </c>
      <c r="E2585" s="1">
        <v>43469</v>
      </c>
      <c r="F2585" s="1">
        <v>43646</v>
      </c>
      <c r="G2585" t="s">
        <v>83</v>
      </c>
      <c r="H2585" t="s">
        <v>84</v>
      </c>
      <c r="I2585" t="s">
        <v>72</v>
      </c>
      <c r="J2585" t="s">
        <v>113</v>
      </c>
      <c r="K2585" t="s">
        <v>177</v>
      </c>
      <c r="L2585">
        <v>402</v>
      </c>
      <c r="M2585">
        <v>402</v>
      </c>
      <c r="N2585">
        <v>172</v>
      </c>
      <c r="O2585">
        <v>0</v>
      </c>
      <c r="P2585">
        <v>5661</v>
      </c>
      <c r="Q2585">
        <v>0</v>
      </c>
      <c r="R2585">
        <v>6410</v>
      </c>
      <c r="S2585">
        <v>3592</v>
      </c>
      <c r="T2585">
        <v>7042</v>
      </c>
      <c r="U2585">
        <v>7087</v>
      </c>
      <c r="V2585">
        <v>34</v>
      </c>
      <c r="W2585">
        <v>0</v>
      </c>
      <c r="X2585">
        <v>735</v>
      </c>
      <c r="Y2585">
        <v>6301</v>
      </c>
      <c r="Z2585">
        <v>314</v>
      </c>
      <c r="AA2585">
        <v>0</v>
      </c>
      <c r="AB2585">
        <v>31515</v>
      </c>
      <c r="AC2585">
        <v>0</v>
      </c>
      <c r="AD2585">
        <v>25926646</v>
      </c>
      <c r="AE2585">
        <v>0</v>
      </c>
      <c r="AF2585">
        <v>1970400</v>
      </c>
      <c r="AG2585">
        <v>-1970400</v>
      </c>
      <c r="AH2585">
        <v>0</v>
      </c>
      <c r="AI2585">
        <v>281819</v>
      </c>
      <c r="AJ2585">
        <v>0</v>
      </c>
      <c r="AK2585">
        <v>0</v>
      </c>
      <c r="AL2585">
        <v>281819</v>
      </c>
      <c r="AM2585">
        <v>60836439</v>
      </c>
      <c r="AN2585">
        <v>26670451</v>
      </c>
      <c r="AO2585">
        <v>55315236</v>
      </c>
      <c r="AP2585">
        <v>35864409</v>
      </c>
      <c r="AQ2585">
        <v>856403</v>
      </c>
      <c r="AR2585">
        <v>0</v>
      </c>
      <c r="AS2585">
        <v>-3614882</v>
      </c>
      <c r="AT2585">
        <v>125116576</v>
      </c>
      <c r="AU2585">
        <v>10967626</v>
      </c>
      <c r="AV2585">
        <v>0</v>
      </c>
      <c r="AW2585">
        <v>312012258</v>
      </c>
      <c r="AX2585">
        <v>29991953</v>
      </c>
      <c r="AY2585">
        <v>310616611</v>
      </c>
      <c r="AZ2585">
        <v>0</v>
      </c>
      <c r="BA2585">
        <v>4412950</v>
      </c>
      <c r="BB2585">
        <v>0</v>
      </c>
      <c r="BC2585">
        <v>0</v>
      </c>
      <c r="BD2585">
        <v>0</v>
      </c>
      <c r="BE2585">
        <v>0</v>
      </c>
      <c r="BF2585">
        <v>22901735</v>
      </c>
      <c r="BG2585">
        <v>772415083</v>
      </c>
      <c r="BH2585">
        <v>0</v>
      </c>
      <c r="BI2585">
        <v>0</v>
      </c>
      <c r="BJ2585">
        <v>0</v>
      </c>
      <c r="BK2585">
        <v>0</v>
      </c>
      <c r="BL2585">
        <v>0</v>
      </c>
      <c r="BM2585">
        <v>0</v>
      </c>
      <c r="BN2585">
        <v>0</v>
      </c>
      <c r="BO2585">
        <v>0</v>
      </c>
      <c r="BP2585">
        <v>0</v>
      </c>
      <c r="BQ2585">
        <v>0</v>
      </c>
      <c r="BR2585">
        <v>0</v>
      </c>
      <c r="BS2585">
        <v>7.0410447761194028</v>
      </c>
    </row>
    <row r="2586" spans="1:71" x14ac:dyDescent="0.25">
      <c r="A2586">
        <v>106370782</v>
      </c>
      <c r="B2586" t="s">
        <v>897</v>
      </c>
      <c r="C2586" s="1">
        <f t="shared" si="40"/>
        <v>43556</v>
      </c>
      <c r="D2586" s="2" t="s">
        <v>901</v>
      </c>
      <c r="E2586" s="1">
        <v>43469</v>
      </c>
      <c r="F2586" s="1">
        <v>43646</v>
      </c>
      <c r="G2586" t="s">
        <v>100</v>
      </c>
      <c r="H2586" t="s">
        <v>84</v>
      </c>
      <c r="I2586" t="s">
        <v>72</v>
      </c>
      <c r="J2586" t="s">
        <v>113</v>
      </c>
      <c r="K2586" t="s">
        <v>102</v>
      </c>
      <c r="L2586">
        <v>701</v>
      </c>
      <c r="M2586">
        <v>701</v>
      </c>
      <c r="N2586">
        <v>188</v>
      </c>
      <c r="O2586">
        <v>0</v>
      </c>
      <c r="P2586">
        <v>8434</v>
      </c>
      <c r="Q2586">
        <v>0</v>
      </c>
      <c r="R2586">
        <v>14571</v>
      </c>
      <c r="S2586">
        <v>5310</v>
      </c>
      <c r="T2586">
        <v>7413</v>
      </c>
      <c r="U2586">
        <v>13017</v>
      </c>
      <c r="V2586">
        <v>0</v>
      </c>
      <c r="W2586">
        <v>0</v>
      </c>
      <c r="X2586">
        <v>1138</v>
      </c>
      <c r="Y2586">
        <v>11890</v>
      </c>
      <c r="Z2586">
        <v>568</v>
      </c>
      <c r="AA2586">
        <v>0</v>
      </c>
      <c r="AB2586">
        <v>53907</v>
      </c>
      <c r="AC2586">
        <v>0</v>
      </c>
      <c r="AD2586">
        <v>16013417</v>
      </c>
      <c r="AE2586">
        <v>-26527321</v>
      </c>
      <c r="AF2586">
        <v>0</v>
      </c>
      <c r="AG2586">
        <v>0</v>
      </c>
      <c r="AH2586">
        <v>0</v>
      </c>
      <c r="AI2586">
        <v>0</v>
      </c>
      <c r="AJ2586">
        <v>0</v>
      </c>
      <c r="AK2586">
        <v>0</v>
      </c>
      <c r="AL2586">
        <v>0</v>
      </c>
      <c r="AM2586">
        <v>95634661</v>
      </c>
      <c r="AN2586">
        <v>31645198</v>
      </c>
      <c r="AO2586">
        <v>66588720</v>
      </c>
      <c r="AP2586">
        <v>54219854</v>
      </c>
      <c r="AQ2586">
        <v>-39461</v>
      </c>
      <c r="AR2586">
        <v>0</v>
      </c>
      <c r="AS2586">
        <v>6614240</v>
      </c>
      <c r="AT2586">
        <v>257840398</v>
      </c>
      <c r="AU2586">
        <v>16351919</v>
      </c>
      <c r="AV2586">
        <v>0</v>
      </c>
      <c r="AW2586">
        <v>528855529</v>
      </c>
      <c r="AX2586">
        <v>51574554</v>
      </c>
      <c r="AY2586">
        <v>448042626</v>
      </c>
      <c r="AZ2586">
        <v>0</v>
      </c>
      <c r="BA2586">
        <v>3921020</v>
      </c>
      <c r="BB2586">
        <v>0</v>
      </c>
      <c r="BC2586">
        <v>0</v>
      </c>
      <c r="BD2586">
        <v>0</v>
      </c>
      <c r="BE2586">
        <v>0</v>
      </c>
      <c r="BF2586">
        <v>29222425</v>
      </c>
      <c r="BG2586">
        <v>32252825</v>
      </c>
      <c r="BH2586">
        <v>0</v>
      </c>
      <c r="BI2586">
        <v>0</v>
      </c>
      <c r="BJ2586">
        <v>0</v>
      </c>
      <c r="BK2586">
        <v>0</v>
      </c>
      <c r="BL2586">
        <v>0</v>
      </c>
      <c r="BM2586">
        <v>0</v>
      </c>
      <c r="BN2586">
        <v>0</v>
      </c>
      <c r="BO2586">
        <v>0</v>
      </c>
      <c r="BP2586">
        <v>0</v>
      </c>
      <c r="BQ2586">
        <v>0</v>
      </c>
      <c r="BR2586">
        <v>0</v>
      </c>
      <c r="BS2586">
        <v>6.0156918687589158</v>
      </c>
    </row>
    <row r="2587" spans="1:71" x14ac:dyDescent="0.25">
      <c r="A2587">
        <v>106191216</v>
      </c>
      <c r="B2587" t="s">
        <v>814</v>
      </c>
      <c r="C2587" s="1">
        <f t="shared" si="40"/>
        <v>43556</v>
      </c>
      <c r="D2587" s="2" t="s">
        <v>901</v>
      </c>
      <c r="E2587" s="1">
        <v>43469</v>
      </c>
      <c r="F2587" s="1">
        <v>43646</v>
      </c>
      <c r="G2587" t="s">
        <v>92</v>
      </c>
      <c r="H2587" t="s">
        <v>89</v>
      </c>
      <c r="I2587" t="s">
        <v>72</v>
      </c>
      <c r="J2587" t="s">
        <v>85</v>
      </c>
      <c r="K2587" t="s">
        <v>141</v>
      </c>
      <c r="L2587">
        <v>60</v>
      </c>
      <c r="M2587">
        <v>41</v>
      </c>
      <c r="N2587">
        <v>0</v>
      </c>
      <c r="O2587">
        <v>1</v>
      </c>
      <c r="P2587">
        <v>387</v>
      </c>
      <c r="Q2587">
        <v>0</v>
      </c>
      <c r="R2587">
        <v>739</v>
      </c>
      <c r="S2587">
        <v>150</v>
      </c>
      <c r="T2587">
        <v>489</v>
      </c>
      <c r="U2587">
        <v>868</v>
      </c>
      <c r="V2587">
        <v>0</v>
      </c>
      <c r="W2587">
        <v>0</v>
      </c>
      <c r="X2587">
        <v>12</v>
      </c>
      <c r="Y2587">
        <v>1395</v>
      </c>
      <c r="Z2587">
        <v>0</v>
      </c>
      <c r="AA2587">
        <v>4</v>
      </c>
      <c r="AB2587">
        <v>3657</v>
      </c>
      <c r="AC2587">
        <v>0</v>
      </c>
      <c r="AD2587">
        <v>248110</v>
      </c>
      <c r="AE2587">
        <v>0</v>
      </c>
      <c r="AF2587">
        <v>0</v>
      </c>
      <c r="AG2587">
        <v>0</v>
      </c>
      <c r="AH2587">
        <v>0</v>
      </c>
      <c r="AI2587">
        <v>0</v>
      </c>
      <c r="AJ2587">
        <v>0</v>
      </c>
      <c r="AK2587">
        <v>0</v>
      </c>
      <c r="AL2587">
        <v>0</v>
      </c>
      <c r="AM2587">
        <v>13834950</v>
      </c>
      <c r="AN2587">
        <v>4906829</v>
      </c>
      <c r="AO2587">
        <v>3192244</v>
      </c>
      <c r="AP2587">
        <v>8063560</v>
      </c>
      <c r="AQ2587">
        <v>0</v>
      </c>
      <c r="AR2587">
        <v>0</v>
      </c>
      <c r="AS2587">
        <v>1476819</v>
      </c>
      <c r="AT2587">
        <v>40771244</v>
      </c>
      <c r="AU2587">
        <v>0</v>
      </c>
      <c r="AV2587">
        <v>248540</v>
      </c>
      <c r="AW2587">
        <v>72494186</v>
      </c>
      <c r="AX2587">
        <v>814842</v>
      </c>
      <c r="AY2587">
        <v>49557592</v>
      </c>
      <c r="AZ2587">
        <v>0</v>
      </c>
      <c r="BA2587">
        <v>0</v>
      </c>
      <c r="BB2587">
        <v>0</v>
      </c>
      <c r="BC2587">
        <v>0</v>
      </c>
      <c r="BD2587">
        <v>0</v>
      </c>
      <c r="BE2587">
        <v>0</v>
      </c>
      <c r="BF2587">
        <v>4273497</v>
      </c>
      <c r="BG2587">
        <v>41051450</v>
      </c>
      <c r="BH2587">
        <v>0</v>
      </c>
      <c r="BI2587">
        <v>0</v>
      </c>
      <c r="BJ2587">
        <v>0</v>
      </c>
      <c r="BK2587">
        <v>0</v>
      </c>
      <c r="BL2587">
        <v>0</v>
      </c>
      <c r="BM2587">
        <v>0</v>
      </c>
      <c r="BN2587">
        <v>0</v>
      </c>
      <c r="BO2587">
        <v>0</v>
      </c>
      <c r="BP2587">
        <v>0</v>
      </c>
      <c r="BQ2587">
        <v>0</v>
      </c>
      <c r="BR2587">
        <v>0</v>
      </c>
      <c r="BS2587">
        <v>3.8316831683168315</v>
      </c>
    </row>
    <row r="2588" spans="1:71" x14ac:dyDescent="0.25">
      <c r="A2588">
        <v>106190818</v>
      </c>
      <c r="B2588" t="s">
        <v>815</v>
      </c>
      <c r="C2588" s="1">
        <f t="shared" si="40"/>
        <v>43556</v>
      </c>
      <c r="D2588" s="2" t="s">
        <v>901</v>
      </c>
      <c r="E2588" s="1">
        <v>43469</v>
      </c>
      <c r="F2588" s="1">
        <v>43646</v>
      </c>
      <c r="G2588" t="s">
        <v>92</v>
      </c>
      <c r="H2588" t="s">
        <v>89</v>
      </c>
      <c r="I2588" t="s">
        <v>72</v>
      </c>
      <c r="J2588" t="s">
        <v>85</v>
      </c>
      <c r="K2588" t="s">
        <v>306</v>
      </c>
      <c r="L2588">
        <v>158</v>
      </c>
      <c r="M2588">
        <v>85</v>
      </c>
      <c r="N2588">
        <v>0</v>
      </c>
      <c r="O2588">
        <v>22</v>
      </c>
      <c r="P2588">
        <v>1613</v>
      </c>
      <c r="Q2588">
        <v>0</v>
      </c>
      <c r="R2588">
        <v>3647</v>
      </c>
      <c r="S2588">
        <v>1917</v>
      </c>
      <c r="T2588">
        <v>160</v>
      </c>
      <c r="U2588">
        <v>300</v>
      </c>
      <c r="V2588">
        <v>0</v>
      </c>
      <c r="W2588">
        <v>0</v>
      </c>
      <c r="X2588">
        <v>0</v>
      </c>
      <c r="Y2588">
        <v>1429</v>
      </c>
      <c r="Z2588">
        <v>0</v>
      </c>
      <c r="AA2588">
        <v>67</v>
      </c>
      <c r="AB2588">
        <v>7520</v>
      </c>
      <c r="AC2588">
        <v>0</v>
      </c>
      <c r="AD2588">
        <v>580994</v>
      </c>
      <c r="AE2588">
        <v>0</v>
      </c>
      <c r="AF2588">
        <v>0</v>
      </c>
      <c r="AG2588">
        <v>0</v>
      </c>
      <c r="AH2588">
        <v>0</v>
      </c>
      <c r="AI2588">
        <v>0</v>
      </c>
      <c r="AJ2588">
        <v>0</v>
      </c>
      <c r="AK2588">
        <v>0</v>
      </c>
      <c r="AL2588">
        <v>0</v>
      </c>
      <c r="AM2588">
        <v>15003152</v>
      </c>
      <c r="AN2588">
        <v>4021523</v>
      </c>
      <c r="AO2588">
        <v>797493</v>
      </c>
      <c r="AP2588">
        <v>1763582</v>
      </c>
      <c r="AQ2588">
        <v>0</v>
      </c>
      <c r="AR2588">
        <v>0</v>
      </c>
      <c r="AS2588">
        <v>0</v>
      </c>
      <c r="AT2588">
        <v>9423332</v>
      </c>
      <c r="AU2588">
        <v>0</v>
      </c>
      <c r="AV2588">
        <v>62113</v>
      </c>
      <c r="AW2588">
        <v>31071195</v>
      </c>
      <c r="AX2588">
        <v>2037101</v>
      </c>
      <c r="AY2588">
        <v>34971806</v>
      </c>
      <c r="AZ2588">
        <v>0</v>
      </c>
      <c r="BA2588">
        <v>-410786</v>
      </c>
      <c r="BB2588">
        <v>0</v>
      </c>
      <c r="BC2588">
        <v>0</v>
      </c>
      <c r="BD2588">
        <v>0</v>
      </c>
      <c r="BE2588">
        <v>0</v>
      </c>
      <c r="BF2588">
        <v>3149300</v>
      </c>
      <c r="BG2588">
        <v>29453281</v>
      </c>
      <c r="BH2588">
        <v>0</v>
      </c>
      <c r="BI2588">
        <v>0</v>
      </c>
      <c r="BJ2588">
        <v>0</v>
      </c>
      <c r="BK2588">
        <v>0</v>
      </c>
      <c r="BL2588">
        <v>0</v>
      </c>
      <c r="BM2588">
        <v>0</v>
      </c>
      <c r="BN2588">
        <v>0</v>
      </c>
      <c r="BO2588">
        <v>0</v>
      </c>
      <c r="BP2588">
        <v>0</v>
      </c>
      <c r="BQ2588">
        <v>0</v>
      </c>
      <c r="BR2588">
        <v>0</v>
      </c>
      <c r="BS2588">
        <v>6.6378600823045266</v>
      </c>
    </row>
    <row r="2589" spans="1:71" x14ac:dyDescent="0.25">
      <c r="A2589">
        <v>106204019</v>
      </c>
      <c r="B2589" t="s">
        <v>816</v>
      </c>
      <c r="C2589" s="1">
        <f t="shared" si="40"/>
        <v>43556</v>
      </c>
      <c r="D2589" s="2" t="s">
        <v>901</v>
      </c>
      <c r="E2589" s="1">
        <v>43469</v>
      </c>
      <c r="F2589" s="1">
        <v>43646</v>
      </c>
      <c r="G2589" t="s">
        <v>479</v>
      </c>
      <c r="H2589" t="s">
        <v>89</v>
      </c>
      <c r="I2589" t="s">
        <v>72</v>
      </c>
      <c r="J2589" t="s">
        <v>85</v>
      </c>
      <c r="K2589" t="s">
        <v>480</v>
      </c>
      <c r="L2589">
        <v>358</v>
      </c>
      <c r="M2589">
        <v>200</v>
      </c>
      <c r="N2589">
        <v>5</v>
      </c>
      <c r="O2589">
        <v>11</v>
      </c>
      <c r="P2589">
        <v>2889</v>
      </c>
      <c r="Q2589">
        <v>0</v>
      </c>
      <c r="R2589">
        <v>0</v>
      </c>
      <c r="S2589">
        <v>0</v>
      </c>
      <c r="T2589">
        <v>10049</v>
      </c>
      <c r="U2589">
        <v>3687</v>
      </c>
      <c r="V2589">
        <v>0</v>
      </c>
      <c r="W2589">
        <v>0</v>
      </c>
      <c r="X2589">
        <v>280</v>
      </c>
      <c r="Y2589">
        <v>4011</v>
      </c>
      <c r="Z2589">
        <v>6</v>
      </c>
      <c r="AA2589">
        <v>68</v>
      </c>
      <c r="AB2589">
        <v>18101</v>
      </c>
      <c r="AC2589">
        <v>0</v>
      </c>
      <c r="AD2589">
        <v>2922732</v>
      </c>
      <c r="AE2589">
        <v>-2750000</v>
      </c>
      <c r="AF2589">
        <v>0</v>
      </c>
      <c r="AG2589">
        <v>0</v>
      </c>
      <c r="AH2589">
        <v>0</v>
      </c>
      <c r="AI2589">
        <v>0</v>
      </c>
      <c r="AJ2589">
        <v>0</v>
      </c>
      <c r="AK2589">
        <v>0</v>
      </c>
      <c r="AL2589">
        <v>0</v>
      </c>
      <c r="AM2589">
        <v>84772</v>
      </c>
      <c r="AN2589">
        <v>0</v>
      </c>
      <c r="AO2589">
        <v>65817943</v>
      </c>
      <c r="AP2589">
        <v>56844615</v>
      </c>
      <c r="AQ2589">
        <v>0</v>
      </c>
      <c r="AR2589">
        <v>0</v>
      </c>
      <c r="AS2589">
        <v>5489670</v>
      </c>
      <c r="AT2589">
        <v>48074683</v>
      </c>
      <c r="AU2589">
        <v>0</v>
      </c>
      <c r="AV2589">
        <v>493087</v>
      </c>
      <c r="AW2589">
        <v>176804770</v>
      </c>
      <c r="AX2589">
        <v>4978474</v>
      </c>
      <c r="AY2589">
        <v>155057081</v>
      </c>
      <c r="AZ2589">
        <v>0</v>
      </c>
      <c r="BA2589">
        <v>21533118</v>
      </c>
      <c r="BB2589">
        <v>0</v>
      </c>
      <c r="BC2589">
        <v>0</v>
      </c>
      <c r="BD2589">
        <v>0</v>
      </c>
      <c r="BE2589">
        <v>0</v>
      </c>
      <c r="BF2589">
        <v>49831654</v>
      </c>
      <c r="BG2589">
        <v>327604273</v>
      </c>
      <c r="BH2589">
        <v>0</v>
      </c>
      <c r="BI2589">
        <v>0</v>
      </c>
      <c r="BJ2589">
        <v>0</v>
      </c>
      <c r="BK2589">
        <v>0</v>
      </c>
      <c r="BL2589">
        <v>0</v>
      </c>
      <c r="BM2589">
        <v>0</v>
      </c>
      <c r="BN2589">
        <v>0</v>
      </c>
      <c r="BO2589">
        <v>0</v>
      </c>
      <c r="BP2589">
        <v>0</v>
      </c>
      <c r="BQ2589">
        <v>0</v>
      </c>
      <c r="BR2589">
        <v>0</v>
      </c>
      <c r="BS2589">
        <v>5.17741935483871</v>
      </c>
    </row>
    <row r="2590" spans="1:71" x14ac:dyDescent="0.25">
      <c r="A2590">
        <v>106190812</v>
      </c>
      <c r="B2590" t="s">
        <v>817</v>
      </c>
      <c r="C2590" s="1">
        <f t="shared" si="40"/>
        <v>43556</v>
      </c>
      <c r="D2590" s="2" t="s">
        <v>901</v>
      </c>
      <c r="E2590" s="1">
        <v>43469</v>
      </c>
      <c r="F2590" s="1">
        <v>43646</v>
      </c>
      <c r="G2590" t="s">
        <v>92</v>
      </c>
      <c r="H2590" t="s">
        <v>89</v>
      </c>
      <c r="I2590" t="s">
        <v>72</v>
      </c>
      <c r="J2590" t="s">
        <v>85</v>
      </c>
      <c r="K2590" t="s">
        <v>818</v>
      </c>
      <c r="L2590">
        <v>348</v>
      </c>
      <c r="M2590">
        <v>211</v>
      </c>
      <c r="N2590">
        <v>1</v>
      </c>
      <c r="O2590">
        <v>6</v>
      </c>
      <c r="P2590">
        <v>3388</v>
      </c>
      <c r="Q2590">
        <v>0</v>
      </c>
      <c r="R2590">
        <v>4741</v>
      </c>
      <c r="S2590">
        <v>1039</v>
      </c>
      <c r="T2590">
        <v>3317</v>
      </c>
      <c r="U2590">
        <v>7059</v>
      </c>
      <c r="V2590">
        <v>0</v>
      </c>
      <c r="W2590">
        <v>0</v>
      </c>
      <c r="X2590">
        <v>119</v>
      </c>
      <c r="Y2590">
        <v>977</v>
      </c>
      <c r="Z2590">
        <v>2</v>
      </c>
      <c r="AA2590">
        <v>66</v>
      </c>
      <c r="AB2590">
        <v>17320</v>
      </c>
      <c r="AC2590">
        <v>0</v>
      </c>
      <c r="AD2590">
        <v>1540600</v>
      </c>
      <c r="AE2590">
        <v>-5828135</v>
      </c>
      <c r="AF2590">
        <v>0</v>
      </c>
      <c r="AG2590">
        <v>0</v>
      </c>
      <c r="AH2590">
        <v>0</v>
      </c>
      <c r="AI2590">
        <v>22318470</v>
      </c>
      <c r="AJ2590">
        <v>0</v>
      </c>
      <c r="AK2590">
        <v>0</v>
      </c>
      <c r="AL2590">
        <v>22318470</v>
      </c>
      <c r="AM2590">
        <v>14207648</v>
      </c>
      <c r="AN2590">
        <v>4312833</v>
      </c>
      <c r="AO2590">
        <v>53628879</v>
      </c>
      <c r="AP2590">
        <v>34550336</v>
      </c>
      <c r="AQ2590">
        <v>0</v>
      </c>
      <c r="AR2590">
        <v>0</v>
      </c>
      <c r="AS2590">
        <v>1503018</v>
      </c>
      <c r="AT2590">
        <v>6174376</v>
      </c>
      <c r="AU2590">
        <v>0</v>
      </c>
      <c r="AV2590">
        <v>-38817</v>
      </c>
      <c r="AW2590">
        <v>114338273</v>
      </c>
      <c r="AX2590">
        <v>3219870</v>
      </c>
      <c r="AY2590">
        <v>96945236</v>
      </c>
      <c r="AZ2590">
        <v>0</v>
      </c>
      <c r="BA2590">
        <v>8309028</v>
      </c>
      <c r="BB2590">
        <v>0</v>
      </c>
      <c r="BC2590">
        <v>0</v>
      </c>
      <c r="BD2590">
        <v>0</v>
      </c>
      <c r="BE2590">
        <v>0</v>
      </c>
      <c r="BF2590">
        <v>3170250</v>
      </c>
      <c r="BG2590">
        <v>109585786</v>
      </c>
      <c r="BH2590">
        <v>0</v>
      </c>
      <c r="BI2590">
        <v>0</v>
      </c>
      <c r="BJ2590">
        <v>0</v>
      </c>
      <c r="BK2590">
        <v>0</v>
      </c>
      <c r="BL2590">
        <v>0</v>
      </c>
      <c r="BM2590">
        <v>0</v>
      </c>
      <c r="BN2590">
        <v>0</v>
      </c>
      <c r="BO2590">
        <v>0</v>
      </c>
      <c r="BP2590">
        <v>0</v>
      </c>
      <c r="BQ2590">
        <v>0</v>
      </c>
      <c r="BR2590">
        <v>0</v>
      </c>
      <c r="BS2590">
        <v>6.0608228980322005</v>
      </c>
    </row>
    <row r="2591" spans="1:71" x14ac:dyDescent="0.25">
      <c r="A2591">
        <v>106014050</v>
      </c>
      <c r="B2591" t="s">
        <v>819</v>
      </c>
      <c r="C2591" s="1">
        <f t="shared" si="40"/>
        <v>43556</v>
      </c>
      <c r="D2591" s="2" t="s">
        <v>901</v>
      </c>
      <c r="E2591" s="1">
        <v>43469</v>
      </c>
      <c r="F2591" s="1">
        <v>43646</v>
      </c>
      <c r="G2591" t="s">
        <v>88</v>
      </c>
      <c r="H2591" t="s">
        <v>89</v>
      </c>
      <c r="I2591" t="s">
        <v>72</v>
      </c>
      <c r="J2591" t="s">
        <v>85</v>
      </c>
      <c r="K2591" t="s">
        <v>820</v>
      </c>
      <c r="L2591">
        <v>110</v>
      </c>
      <c r="M2591">
        <v>110</v>
      </c>
      <c r="N2591">
        <v>4</v>
      </c>
      <c r="O2591">
        <v>17</v>
      </c>
      <c r="P2591">
        <v>1790</v>
      </c>
      <c r="Q2591">
        <v>102</v>
      </c>
      <c r="R2591">
        <v>4068</v>
      </c>
      <c r="S2591">
        <v>791</v>
      </c>
      <c r="T2591">
        <v>526</v>
      </c>
      <c r="U2591">
        <v>817</v>
      </c>
      <c r="V2591">
        <v>0</v>
      </c>
      <c r="W2591">
        <v>0</v>
      </c>
      <c r="X2591">
        <v>353</v>
      </c>
      <c r="Y2591">
        <v>2035</v>
      </c>
      <c r="Z2591">
        <v>21</v>
      </c>
      <c r="AA2591">
        <v>47</v>
      </c>
      <c r="AB2591">
        <v>8658</v>
      </c>
      <c r="AC2591">
        <v>1890</v>
      </c>
      <c r="AD2591">
        <v>336619</v>
      </c>
      <c r="AE2591">
        <v>0</v>
      </c>
      <c r="AF2591">
        <v>0</v>
      </c>
      <c r="AG2591">
        <v>0</v>
      </c>
      <c r="AH2591">
        <v>0</v>
      </c>
      <c r="AI2591">
        <v>0</v>
      </c>
      <c r="AJ2591">
        <v>0</v>
      </c>
      <c r="AK2591">
        <v>0</v>
      </c>
      <c r="AL2591">
        <v>0</v>
      </c>
      <c r="AM2591">
        <v>17655716</v>
      </c>
      <c r="AN2591">
        <v>3194860</v>
      </c>
      <c r="AO2591">
        <v>758964</v>
      </c>
      <c r="AP2591">
        <v>3462579</v>
      </c>
      <c r="AQ2591">
        <v>0</v>
      </c>
      <c r="AR2591">
        <v>0</v>
      </c>
      <c r="AS2591">
        <v>7027129</v>
      </c>
      <c r="AT2591">
        <v>43166296</v>
      </c>
      <c r="AU2591">
        <v>0</v>
      </c>
      <c r="AV2591">
        <v>970229</v>
      </c>
      <c r="AW2591">
        <v>76235773</v>
      </c>
      <c r="AX2591">
        <v>1756807</v>
      </c>
      <c r="AY2591">
        <v>76153077</v>
      </c>
      <c r="AZ2591">
        <v>2260232</v>
      </c>
      <c r="BA2591">
        <v>-49965</v>
      </c>
      <c r="BB2591">
        <v>0</v>
      </c>
      <c r="BC2591">
        <v>0</v>
      </c>
      <c r="BD2591">
        <v>0</v>
      </c>
      <c r="BE2591">
        <v>0</v>
      </c>
      <c r="BF2591">
        <v>1947873</v>
      </c>
      <c r="BG2591">
        <v>176470516</v>
      </c>
      <c r="BH2591">
        <v>0</v>
      </c>
      <c r="BI2591">
        <v>0</v>
      </c>
      <c r="BJ2591">
        <v>0</v>
      </c>
      <c r="BK2591">
        <v>0</v>
      </c>
      <c r="BL2591">
        <v>0</v>
      </c>
      <c r="BM2591">
        <v>0</v>
      </c>
      <c r="BN2591">
        <v>0</v>
      </c>
      <c r="BO2591">
        <v>0</v>
      </c>
      <c r="BP2591">
        <v>0</v>
      </c>
      <c r="BQ2591">
        <v>0</v>
      </c>
      <c r="BR2591">
        <v>0</v>
      </c>
      <c r="BS2591">
        <v>8.1363636363636367</v>
      </c>
    </row>
    <row r="2592" spans="1:71" x14ac:dyDescent="0.25">
      <c r="A2592">
        <v>106560481</v>
      </c>
      <c r="B2592" t="s">
        <v>821</v>
      </c>
      <c r="C2592" s="1">
        <f t="shared" si="40"/>
        <v>43556</v>
      </c>
      <c r="D2592" s="2" t="s">
        <v>901</v>
      </c>
      <c r="E2592" s="1">
        <v>43469</v>
      </c>
      <c r="F2592" s="1">
        <v>43646</v>
      </c>
      <c r="G2592" t="s">
        <v>129</v>
      </c>
      <c r="H2592" t="s">
        <v>112</v>
      </c>
      <c r="I2592" t="s">
        <v>72</v>
      </c>
      <c r="J2592" t="s">
        <v>85</v>
      </c>
      <c r="K2592" t="s">
        <v>130</v>
      </c>
      <c r="L2592">
        <v>259</v>
      </c>
      <c r="M2592">
        <v>130</v>
      </c>
      <c r="N2592">
        <v>0</v>
      </c>
      <c r="O2592">
        <v>84</v>
      </c>
      <c r="P2592">
        <v>2270</v>
      </c>
      <c r="Q2592">
        <v>0</v>
      </c>
      <c r="R2592">
        <v>1954</v>
      </c>
      <c r="S2592">
        <v>255</v>
      </c>
      <c r="T2592">
        <v>1988</v>
      </c>
      <c r="U2592">
        <v>2410</v>
      </c>
      <c r="V2592">
        <v>0</v>
      </c>
      <c r="W2592">
        <v>0</v>
      </c>
      <c r="X2592">
        <v>2212</v>
      </c>
      <c r="Y2592">
        <v>1494</v>
      </c>
      <c r="Z2592">
        <v>0</v>
      </c>
      <c r="AA2592">
        <v>335</v>
      </c>
      <c r="AB2592">
        <v>10648</v>
      </c>
      <c r="AC2592">
        <v>0</v>
      </c>
      <c r="AD2592">
        <v>14365474</v>
      </c>
      <c r="AE2592">
        <v>-13188013</v>
      </c>
      <c r="AF2592">
        <v>0</v>
      </c>
      <c r="AG2592">
        <v>0</v>
      </c>
      <c r="AH2592">
        <v>0</v>
      </c>
      <c r="AI2592">
        <v>2704757</v>
      </c>
      <c r="AJ2592">
        <v>0</v>
      </c>
      <c r="AK2592">
        <v>1493734</v>
      </c>
      <c r="AL2592">
        <v>4198491</v>
      </c>
      <c r="AM2592">
        <v>22399357</v>
      </c>
      <c r="AN2592">
        <v>5055668</v>
      </c>
      <c r="AO2592">
        <v>18040855</v>
      </c>
      <c r="AP2592">
        <v>47858473</v>
      </c>
      <c r="AQ2592">
        <v>0</v>
      </c>
      <c r="AR2592">
        <v>0</v>
      </c>
      <c r="AS2592">
        <v>35595920</v>
      </c>
      <c r="AT2592">
        <v>25817727</v>
      </c>
      <c r="AU2592">
        <v>0</v>
      </c>
      <c r="AV2592">
        <v>-5889577</v>
      </c>
      <c r="AW2592">
        <v>148878423</v>
      </c>
      <c r="AX2592">
        <v>37189342</v>
      </c>
      <c r="AY2592">
        <v>96710660</v>
      </c>
      <c r="AZ2592">
        <v>0</v>
      </c>
      <c r="BA2592">
        <v>18151173</v>
      </c>
      <c r="BB2592">
        <v>0</v>
      </c>
      <c r="BC2592">
        <v>0</v>
      </c>
      <c r="BD2592">
        <v>0</v>
      </c>
      <c r="BE2592">
        <v>0</v>
      </c>
      <c r="BF2592">
        <v>10130317</v>
      </c>
      <c r="BG2592">
        <v>432924606</v>
      </c>
      <c r="BH2592">
        <v>0</v>
      </c>
      <c r="BI2592">
        <v>0</v>
      </c>
      <c r="BJ2592">
        <v>0</v>
      </c>
      <c r="BK2592">
        <v>0</v>
      </c>
      <c r="BL2592">
        <v>0</v>
      </c>
      <c r="BM2592">
        <v>0</v>
      </c>
      <c r="BN2592">
        <v>0</v>
      </c>
      <c r="BO2592">
        <v>0</v>
      </c>
      <c r="BP2592">
        <v>0</v>
      </c>
      <c r="BQ2592">
        <v>0</v>
      </c>
      <c r="BR2592">
        <v>0</v>
      </c>
      <c r="BS2592">
        <v>5.8354755784061698</v>
      </c>
    </row>
    <row r="2593" spans="1:71" x14ac:dyDescent="0.25">
      <c r="A2593">
        <v>106454012</v>
      </c>
      <c r="B2593" t="s">
        <v>898</v>
      </c>
      <c r="C2593" s="1">
        <f t="shared" si="40"/>
        <v>43556</v>
      </c>
      <c r="D2593" s="2" t="s">
        <v>901</v>
      </c>
      <c r="E2593" s="1">
        <v>43469</v>
      </c>
      <c r="F2593" s="1">
        <v>43646</v>
      </c>
      <c r="G2593" t="s">
        <v>499</v>
      </c>
      <c r="H2593" t="s">
        <v>101</v>
      </c>
      <c r="I2593" t="s">
        <v>72</v>
      </c>
      <c r="J2593" t="s">
        <v>85</v>
      </c>
      <c r="K2593" t="s">
        <v>519</v>
      </c>
      <c r="L2593">
        <v>88</v>
      </c>
      <c r="M2593">
        <v>73</v>
      </c>
      <c r="N2593">
        <v>0</v>
      </c>
      <c r="O2593">
        <v>0</v>
      </c>
      <c r="P2593">
        <v>225</v>
      </c>
      <c r="Q2593">
        <v>0</v>
      </c>
      <c r="R2593">
        <v>4548</v>
      </c>
      <c r="S2593">
        <v>44</v>
      </c>
      <c r="T2593">
        <v>0</v>
      </c>
      <c r="U2593">
        <v>1845</v>
      </c>
      <c r="V2593">
        <v>0</v>
      </c>
      <c r="W2593">
        <v>0</v>
      </c>
      <c r="X2593">
        <v>0</v>
      </c>
      <c r="Y2593">
        <v>124</v>
      </c>
      <c r="Z2593">
        <v>0</v>
      </c>
      <c r="AA2593">
        <v>0</v>
      </c>
      <c r="AB2593">
        <v>6561</v>
      </c>
      <c r="AC2593">
        <v>0</v>
      </c>
      <c r="AD2593">
        <v>0</v>
      </c>
      <c r="AE2593">
        <v>0</v>
      </c>
      <c r="AF2593">
        <v>0</v>
      </c>
      <c r="AG2593">
        <v>0</v>
      </c>
      <c r="AH2593">
        <v>0</v>
      </c>
      <c r="AI2593">
        <v>0</v>
      </c>
      <c r="AJ2593">
        <v>0</v>
      </c>
      <c r="AK2593">
        <v>0</v>
      </c>
      <c r="AL2593">
        <v>0</v>
      </c>
      <c r="AM2593">
        <v>6035636</v>
      </c>
      <c r="AN2593">
        <v>93910</v>
      </c>
      <c r="AO2593">
        <v>0</v>
      </c>
      <c r="AP2593">
        <v>3760682</v>
      </c>
      <c r="AQ2593">
        <v>0</v>
      </c>
      <c r="AR2593">
        <v>0</v>
      </c>
      <c r="AS2593">
        <v>0</v>
      </c>
      <c r="AT2593">
        <v>212169</v>
      </c>
      <c r="AU2593">
        <v>0</v>
      </c>
      <c r="AV2593">
        <v>0</v>
      </c>
      <c r="AW2593">
        <v>10102397</v>
      </c>
      <c r="AX2593">
        <v>40935</v>
      </c>
      <c r="AY2593">
        <v>7897115</v>
      </c>
      <c r="AZ2593">
        <v>0</v>
      </c>
      <c r="BA2593">
        <v>0</v>
      </c>
      <c r="BB2593">
        <v>0</v>
      </c>
      <c r="BC2593">
        <v>0</v>
      </c>
      <c r="BD2593">
        <v>0</v>
      </c>
      <c r="BE2593">
        <v>0</v>
      </c>
      <c r="BF2593">
        <v>43073</v>
      </c>
      <c r="BG2593">
        <v>1194882</v>
      </c>
      <c r="BH2593">
        <v>0</v>
      </c>
      <c r="BI2593">
        <v>0</v>
      </c>
      <c r="BJ2593">
        <v>0</v>
      </c>
      <c r="BK2593">
        <v>0</v>
      </c>
      <c r="BL2593">
        <v>0</v>
      </c>
      <c r="BM2593">
        <v>0</v>
      </c>
      <c r="BN2593">
        <v>0</v>
      </c>
      <c r="BO2593">
        <v>0</v>
      </c>
      <c r="BP2593">
        <v>0</v>
      </c>
      <c r="BQ2593">
        <v>0</v>
      </c>
      <c r="BR2593">
        <v>0</v>
      </c>
      <c r="BS2593">
        <v>1.3975155279503106</v>
      </c>
    </row>
    <row r="2594" spans="1:71" x14ac:dyDescent="0.25">
      <c r="A2594">
        <v>106344035</v>
      </c>
      <c r="B2594" t="s">
        <v>822</v>
      </c>
      <c r="C2594" s="1">
        <f t="shared" si="40"/>
        <v>43556</v>
      </c>
      <c r="D2594" s="2" t="s">
        <v>901</v>
      </c>
      <c r="E2594" s="1">
        <v>43469</v>
      </c>
      <c r="F2594" s="1">
        <v>43646</v>
      </c>
      <c r="G2594" t="s">
        <v>224</v>
      </c>
      <c r="H2594" t="s">
        <v>101</v>
      </c>
      <c r="I2594" t="s">
        <v>72</v>
      </c>
      <c r="J2594" t="s">
        <v>85</v>
      </c>
      <c r="K2594" t="s">
        <v>514</v>
      </c>
      <c r="L2594">
        <v>58</v>
      </c>
      <c r="M2594">
        <v>50</v>
      </c>
      <c r="N2594">
        <v>0</v>
      </c>
      <c r="O2594">
        <v>0</v>
      </c>
      <c r="P2594">
        <v>115</v>
      </c>
      <c r="Q2594">
        <v>0</v>
      </c>
      <c r="R2594">
        <v>1736</v>
      </c>
      <c r="S2594">
        <v>633</v>
      </c>
      <c r="T2594">
        <v>0</v>
      </c>
      <c r="U2594">
        <v>1645</v>
      </c>
      <c r="V2594">
        <v>0</v>
      </c>
      <c r="W2594">
        <v>0</v>
      </c>
      <c r="X2594">
        <v>0</v>
      </c>
      <c r="Y2594">
        <v>483</v>
      </c>
      <c r="Z2594">
        <v>0</v>
      </c>
      <c r="AA2594">
        <v>0</v>
      </c>
      <c r="AB2594">
        <v>4497</v>
      </c>
      <c r="AC2594">
        <v>0</v>
      </c>
      <c r="AD2594">
        <v>0</v>
      </c>
      <c r="AE2594">
        <v>0</v>
      </c>
      <c r="AF2594">
        <v>0</v>
      </c>
      <c r="AG2594">
        <v>0</v>
      </c>
      <c r="AH2594">
        <v>0</v>
      </c>
      <c r="AI2594">
        <v>0</v>
      </c>
      <c r="AJ2594">
        <v>0</v>
      </c>
      <c r="AK2594">
        <v>0</v>
      </c>
      <c r="AL2594">
        <v>0</v>
      </c>
      <c r="AM2594">
        <v>3763549</v>
      </c>
      <c r="AN2594">
        <v>1470405</v>
      </c>
      <c r="AO2594">
        <v>0</v>
      </c>
      <c r="AP2594">
        <v>3918287</v>
      </c>
      <c r="AQ2594">
        <v>0</v>
      </c>
      <c r="AR2594">
        <v>0</v>
      </c>
      <c r="AS2594">
        <v>0</v>
      </c>
      <c r="AT2594">
        <v>1357072</v>
      </c>
      <c r="AU2594">
        <v>0</v>
      </c>
      <c r="AV2594">
        <v>0</v>
      </c>
      <c r="AW2594">
        <v>10509313</v>
      </c>
      <c r="AX2594">
        <v>21047</v>
      </c>
      <c r="AY2594">
        <v>8092214</v>
      </c>
      <c r="AZ2594">
        <v>0</v>
      </c>
      <c r="BA2594">
        <v>0</v>
      </c>
      <c r="BB2594">
        <v>0</v>
      </c>
      <c r="BC2594">
        <v>0</v>
      </c>
      <c r="BD2594">
        <v>0</v>
      </c>
      <c r="BE2594">
        <v>0</v>
      </c>
      <c r="BF2594">
        <v>40577</v>
      </c>
      <c r="BG2594">
        <v>445335</v>
      </c>
      <c r="BH2594">
        <v>0</v>
      </c>
      <c r="BI2594">
        <v>0</v>
      </c>
      <c r="BJ2594">
        <v>0</v>
      </c>
      <c r="BK2594">
        <v>0</v>
      </c>
      <c r="BL2594">
        <v>0</v>
      </c>
      <c r="BM2594">
        <v>0</v>
      </c>
      <c r="BN2594">
        <v>0</v>
      </c>
      <c r="BO2594">
        <v>0</v>
      </c>
      <c r="BP2594">
        <v>0</v>
      </c>
      <c r="BQ2594">
        <v>0</v>
      </c>
      <c r="BR2594">
        <v>0</v>
      </c>
      <c r="BS2594">
        <v>1.0648148148148149</v>
      </c>
    </row>
    <row r="2595" spans="1:71" x14ac:dyDescent="0.25">
      <c r="A2595">
        <v>106374094</v>
      </c>
      <c r="B2595" t="s">
        <v>823</v>
      </c>
      <c r="C2595" s="1">
        <f t="shared" si="40"/>
        <v>43556</v>
      </c>
      <c r="D2595" s="2" t="s">
        <v>901</v>
      </c>
      <c r="E2595" s="1">
        <v>43469</v>
      </c>
      <c r="F2595" s="1">
        <v>43646</v>
      </c>
      <c r="G2595" t="s">
        <v>100</v>
      </c>
      <c r="H2595" t="s">
        <v>101</v>
      </c>
      <c r="I2595" t="s">
        <v>72</v>
      </c>
      <c r="J2595" t="s">
        <v>85</v>
      </c>
      <c r="K2595" t="s">
        <v>102</v>
      </c>
      <c r="L2595">
        <v>88</v>
      </c>
      <c r="M2595">
        <v>88</v>
      </c>
      <c r="N2595">
        <v>0</v>
      </c>
      <c r="O2595">
        <v>0</v>
      </c>
      <c r="P2595">
        <v>142</v>
      </c>
      <c r="Q2595">
        <v>0</v>
      </c>
      <c r="R2595">
        <v>1739</v>
      </c>
      <c r="S2595">
        <v>639</v>
      </c>
      <c r="T2595">
        <v>14</v>
      </c>
      <c r="U2595">
        <v>1102</v>
      </c>
      <c r="V2595">
        <v>0</v>
      </c>
      <c r="W2595">
        <v>0</v>
      </c>
      <c r="X2595">
        <v>1858</v>
      </c>
      <c r="Y2595">
        <v>0</v>
      </c>
      <c r="Z2595">
        <v>0</v>
      </c>
      <c r="AA2595">
        <v>0</v>
      </c>
      <c r="AB2595">
        <v>5352</v>
      </c>
      <c r="AC2595">
        <v>0</v>
      </c>
      <c r="AD2595">
        <v>130291</v>
      </c>
      <c r="AE2595">
        <v>0</v>
      </c>
      <c r="AF2595">
        <v>0</v>
      </c>
      <c r="AG2595">
        <v>0</v>
      </c>
      <c r="AH2595">
        <v>0</v>
      </c>
      <c r="AI2595">
        <v>0</v>
      </c>
      <c r="AJ2595">
        <v>0</v>
      </c>
      <c r="AK2595">
        <v>0</v>
      </c>
      <c r="AL2595">
        <v>0</v>
      </c>
      <c r="AM2595">
        <v>3924801</v>
      </c>
      <c r="AN2595">
        <v>1148615</v>
      </c>
      <c r="AO2595">
        <v>0</v>
      </c>
      <c r="AP2595">
        <v>2915588</v>
      </c>
      <c r="AQ2595">
        <v>0</v>
      </c>
      <c r="AR2595">
        <v>0</v>
      </c>
      <c r="AS2595">
        <v>2815865</v>
      </c>
      <c r="AT2595">
        <v>0</v>
      </c>
      <c r="AU2595">
        <v>0</v>
      </c>
      <c r="AV2595">
        <v>0</v>
      </c>
      <c r="AW2595">
        <v>10804869</v>
      </c>
      <c r="AX2595">
        <v>23956</v>
      </c>
      <c r="AY2595">
        <v>11985328</v>
      </c>
      <c r="AZ2595">
        <v>0</v>
      </c>
      <c r="BA2595">
        <v>0</v>
      </c>
      <c r="BB2595">
        <v>0</v>
      </c>
      <c r="BC2595">
        <v>0</v>
      </c>
      <c r="BD2595">
        <v>0</v>
      </c>
      <c r="BE2595">
        <v>0</v>
      </c>
      <c r="BF2595">
        <v>37063</v>
      </c>
      <c r="BG2595">
        <v>2454568</v>
      </c>
      <c r="BH2595">
        <v>0</v>
      </c>
      <c r="BI2595">
        <v>0</v>
      </c>
      <c r="BJ2595">
        <v>0</v>
      </c>
      <c r="BK2595">
        <v>0</v>
      </c>
      <c r="BL2595">
        <v>0</v>
      </c>
      <c r="BM2595">
        <v>0</v>
      </c>
      <c r="BN2595">
        <v>0</v>
      </c>
      <c r="BO2595">
        <v>0</v>
      </c>
      <c r="BP2595">
        <v>0</v>
      </c>
      <c r="BQ2595">
        <v>0</v>
      </c>
      <c r="BR2595">
        <v>0</v>
      </c>
      <c r="BS2595">
        <v>0.80681818181818177</v>
      </c>
    </row>
    <row r="2596" spans="1:71" x14ac:dyDescent="0.25">
      <c r="A2596">
        <v>106334533</v>
      </c>
      <c r="B2596" t="s">
        <v>899</v>
      </c>
      <c r="C2596" s="1">
        <f t="shared" si="40"/>
        <v>43556</v>
      </c>
      <c r="D2596" s="2" t="s">
        <v>901</v>
      </c>
      <c r="E2596" s="1">
        <v>43469</v>
      </c>
      <c r="F2596" s="1">
        <v>43646</v>
      </c>
      <c r="G2596" t="s">
        <v>220</v>
      </c>
      <c r="H2596" t="s">
        <v>101</v>
      </c>
      <c r="I2596" t="s">
        <v>72</v>
      </c>
      <c r="J2596" t="s">
        <v>85</v>
      </c>
      <c r="K2596" t="s">
        <v>260</v>
      </c>
      <c r="L2596">
        <v>50</v>
      </c>
      <c r="M2596">
        <v>50</v>
      </c>
      <c r="N2596">
        <v>0</v>
      </c>
      <c r="O2596">
        <v>0</v>
      </c>
      <c r="P2596">
        <v>175</v>
      </c>
      <c r="Q2596">
        <v>0</v>
      </c>
      <c r="R2596">
        <v>1732</v>
      </c>
      <c r="S2596">
        <v>52</v>
      </c>
      <c r="T2596">
        <v>30</v>
      </c>
      <c r="U2596">
        <v>19</v>
      </c>
      <c r="V2596">
        <v>0</v>
      </c>
      <c r="W2596">
        <v>0</v>
      </c>
      <c r="X2596">
        <v>110</v>
      </c>
      <c r="Y2596">
        <v>0</v>
      </c>
      <c r="Z2596">
        <v>0</v>
      </c>
      <c r="AA2596">
        <v>0</v>
      </c>
      <c r="AB2596">
        <v>1943</v>
      </c>
      <c r="AC2596">
        <v>0</v>
      </c>
      <c r="AD2596">
        <v>35897</v>
      </c>
      <c r="AE2596">
        <v>0</v>
      </c>
      <c r="AF2596">
        <v>0</v>
      </c>
      <c r="AG2596">
        <v>0</v>
      </c>
      <c r="AH2596">
        <v>0</v>
      </c>
      <c r="AI2596">
        <v>0</v>
      </c>
      <c r="AJ2596">
        <v>0</v>
      </c>
      <c r="AK2596">
        <v>0</v>
      </c>
      <c r="AL2596">
        <v>0</v>
      </c>
      <c r="AM2596">
        <v>3203793</v>
      </c>
      <c r="AN2596">
        <v>109470</v>
      </c>
      <c r="AO2596">
        <v>45072</v>
      </c>
      <c r="AP2596">
        <v>-96518</v>
      </c>
      <c r="AQ2596">
        <v>0</v>
      </c>
      <c r="AR2596">
        <v>0</v>
      </c>
      <c r="AS2596">
        <v>144527</v>
      </c>
      <c r="AT2596">
        <v>0</v>
      </c>
      <c r="AU2596">
        <v>0</v>
      </c>
      <c r="AV2596">
        <v>0</v>
      </c>
      <c r="AW2596">
        <v>3406344</v>
      </c>
      <c r="AX2596">
        <v>9665</v>
      </c>
      <c r="AY2596">
        <v>3289283</v>
      </c>
      <c r="AZ2596">
        <v>0</v>
      </c>
      <c r="BA2596">
        <v>0</v>
      </c>
      <c r="BB2596">
        <v>0</v>
      </c>
      <c r="BC2596">
        <v>0</v>
      </c>
      <c r="BD2596">
        <v>0</v>
      </c>
      <c r="BE2596">
        <v>0</v>
      </c>
      <c r="BF2596">
        <v>0</v>
      </c>
      <c r="BG2596">
        <v>2862295</v>
      </c>
      <c r="BH2596">
        <v>0</v>
      </c>
      <c r="BI2596">
        <v>0</v>
      </c>
      <c r="BJ2596">
        <v>0</v>
      </c>
      <c r="BK2596">
        <v>0</v>
      </c>
      <c r="BL2596">
        <v>0</v>
      </c>
      <c r="BM2596">
        <v>0</v>
      </c>
      <c r="BN2596">
        <v>0</v>
      </c>
      <c r="BO2596">
        <v>0</v>
      </c>
      <c r="BP2596">
        <v>0</v>
      </c>
      <c r="BQ2596">
        <v>0</v>
      </c>
      <c r="BR2596">
        <v>0</v>
      </c>
      <c r="BS2596">
        <v>1.75</v>
      </c>
    </row>
    <row r="2597" spans="1:71" x14ac:dyDescent="0.25">
      <c r="A2597">
        <v>106361370</v>
      </c>
      <c r="B2597" t="s">
        <v>824</v>
      </c>
      <c r="C2597" s="1">
        <f t="shared" si="40"/>
        <v>43556</v>
      </c>
      <c r="D2597" s="2" t="s">
        <v>901</v>
      </c>
      <c r="E2597" s="1">
        <v>43469</v>
      </c>
      <c r="F2597" s="1">
        <v>43646</v>
      </c>
      <c r="G2597" t="s">
        <v>111</v>
      </c>
      <c r="H2597" t="s">
        <v>101</v>
      </c>
      <c r="I2597" t="s">
        <v>72</v>
      </c>
      <c r="J2597" t="s">
        <v>73</v>
      </c>
      <c r="K2597" t="s">
        <v>243</v>
      </c>
      <c r="L2597">
        <v>101</v>
      </c>
      <c r="M2597">
        <v>101</v>
      </c>
      <c r="N2597">
        <v>0</v>
      </c>
      <c r="O2597">
        <v>17</v>
      </c>
      <c r="P2597">
        <v>1355</v>
      </c>
      <c r="Q2597">
        <v>0</v>
      </c>
      <c r="R2597">
        <v>1304</v>
      </c>
      <c r="S2597">
        <v>756</v>
      </c>
      <c r="T2597">
        <v>376</v>
      </c>
      <c r="U2597">
        <v>1765</v>
      </c>
      <c r="V2597">
        <v>0</v>
      </c>
      <c r="W2597">
        <v>0</v>
      </c>
      <c r="X2597">
        <v>621</v>
      </c>
      <c r="Y2597">
        <v>135</v>
      </c>
      <c r="Z2597">
        <v>0</v>
      </c>
      <c r="AA2597">
        <v>53</v>
      </c>
      <c r="AB2597">
        <v>5010</v>
      </c>
      <c r="AC2597">
        <v>0</v>
      </c>
      <c r="AD2597">
        <v>1560925</v>
      </c>
      <c r="AE2597">
        <v>-842641</v>
      </c>
      <c r="AF2597">
        <v>0</v>
      </c>
      <c r="AG2597">
        <v>0</v>
      </c>
      <c r="AH2597">
        <v>0</v>
      </c>
      <c r="AI2597">
        <v>0</v>
      </c>
      <c r="AJ2597">
        <v>0</v>
      </c>
      <c r="AK2597">
        <v>0</v>
      </c>
      <c r="AL2597">
        <v>0</v>
      </c>
      <c r="AM2597">
        <v>3652911</v>
      </c>
      <c r="AN2597">
        <v>4071845</v>
      </c>
      <c r="AO2597">
        <v>2107318</v>
      </c>
      <c r="AP2597">
        <v>9060931</v>
      </c>
      <c r="AQ2597">
        <v>0</v>
      </c>
      <c r="AR2597">
        <v>0</v>
      </c>
      <c r="AS2597">
        <v>2718666</v>
      </c>
      <c r="AT2597">
        <v>1053006</v>
      </c>
      <c r="AU2597">
        <v>8809</v>
      </c>
      <c r="AV2597">
        <v>493001</v>
      </c>
      <c r="AW2597">
        <v>23166487</v>
      </c>
      <c r="AX2597">
        <v>419624</v>
      </c>
      <c r="AY2597">
        <v>25707892</v>
      </c>
      <c r="AZ2597">
        <v>639308</v>
      </c>
      <c r="BA2597">
        <v>0</v>
      </c>
      <c r="BB2597">
        <v>0</v>
      </c>
      <c r="BC2597">
        <v>0</v>
      </c>
      <c r="BD2597">
        <v>0</v>
      </c>
      <c r="BE2597">
        <v>0</v>
      </c>
      <c r="BF2597">
        <v>365273</v>
      </c>
      <c r="BG2597">
        <v>12168398</v>
      </c>
      <c r="BH2597">
        <v>0</v>
      </c>
      <c r="BI2597">
        <v>0</v>
      </c>
      <c r="BJ2597">
        <v>0</v>
      </c>
      <c r="BK2597">
        <v>0</v>
      </c>
      <c r="BL2597">
        <v>0</v>
      </c>
      <c r="BM2597">
        <v>0</v>
      </c>
      <c r="BN2597">
        <v>0</v>
      </c>
      <c r="BO2597">
        <v>0</v>
      </c>
      <c r="BP2597">
        <v>0</v>
      </c>
      <c r="BQ2597">
        <v>0</v>
      </c>
      <c r="BR2597">
        <v>0</v>
      </c>
      <c r="BS2597">
        <v>6.7079207920792081</v>
      </c>
    </row>
    <row r="2598" spans="1:71" x14ac:dyDescent="0.25">
      <c r="A2598">
        <v>106010987</v>
      </c>
      <c r="B2598" t="s">
        <v>825</v>
      </c>
      <c r="C2598" s="1">
        <f t="shared" si="40"/>
        <v>43556</v>
      </c>
      <c r="D2598" s="2" t="s">
        <v>901</v>
      </c>
      <c r="E2598" s="1">
        <v>43469</v>
      </c>
      <c r="F2598" s="1">
        <v>43646</v>
      </c>
      <c r="G2598" t="s">
        <v>88</v>
      </c>
      <c r="H2598" t="s">
        <v>71</v>
      </c>
      <c r="I2598" t="s">
        <v>72</v>
      </c>
      <c r="J2598" t="s">
        <v>85</v>
      </c>
      <c r="K2598" t="s">
        <v>292</v>
      </c>
      <c r="L2598">
        <v>319</v>
      </c>
      <c r="M2598">
        <v>172</v>
      </c>
      <c r="N2598">
        <v>17</v>
      </c>
      <c r="O2598">
        <v>42</v>
      </c>
      <c r="P2598">
        <v>3123</v>
      </c>
      <c r="Q2598">
        <v>0</v>
      </c>
      <c r="R2598">
        <v>6705</v>
      </c>
      <c r="S2598">
        <v>1448</v>
      </c>
      <c r="T2598">
        <v>1433</v>
      </c>
      <c r="U2598">
        <v>2548</v>
      </c>
      <c r="V2598">
        <v>0</v>
      </c>
      <c r="W2598">
        <v>0</v>
      </c>
      <c r="X2598">
        <v>233</v>
      </c>
      <c r="Y2598">
        <v>3049</v>
      </c>
      <c r="Z2598">
        <v>19</v>
      </c>
      <c r="AA2598">
        <v>204</v>
      </c>
      <c r="AB2598">
        <v>15639</v>
      </c>
      <c r="AC2598">
        <v>0</v>
      </c>
      <c r="AD2598">
        <v>9966688</v>
      </c>
      <c r="AE2598">
        <v>0</v>
      </c>
      <c r="AF2598">
        <v>0</v>
      </c>
      <c r="AG2598">
        <v>0</v>
      </c>
      <c r="AH2598">
        <v>0</v>
      </c>
      <c r="AI2598">
        <v>0</v>
      </c>
      <c r="AJ2598">
        <v>0</v>
      </c>
      <c r="AK2598">
        <v>0</v>
      </c>
      <c r="AL2598">
        <v>0</v>
      </c>
      <c r="AM2598">
        <v>35821951</v>
      </c>
      <c r="AN2598">
        <v>5378556</v>
      </c>
      <c r="AO2598">
        <v>4458291</v>
      </c>
      <c r="AP2598">
        <v>7888229</v>
      </c>
      <c r="AQ2598">
        <v>0</v>
      </c>
      <c r="AR2598">
        <v>0</v>
      </c>
      <c r="AS2598">
        <v>5888217</v>
      </c>
      <c r="AT2598">
        <v>64295140</v>
      </c>
      <c r="AU2598">
        <v>0</v>
      </c>
      <c r="AV2598">
        <v>1141675</v>
      </c>
      <c r="AW2598">
        <v>124872059</v>
      </c>
      <c r="AX2598">
        <v>1534326</v>
      </c>
      <c r="AY2598">
        <v>128008939</v>
      </c>
      <c r="AZ2598">
        <v>0</v>
      </c>
      <c r="BA2598">
        <v>6986171</v>
      </c>
      <c r="BB2598">
        <v>0</v>
      </c>
      <c r="BC2598">
        <v>0</v>
      </c>
      <c r="BD2598">
        <v>0</v>
      </c>
      <c r="BE2598">
        <v>0</v>
      </c>
      <c r="BF2598">
        <v>9654068</v>
      </c>
      <c r="BG2598">
        <v>726001045</v>
      </c>
      <c r="BH2598">
        <v>0</v>
      </c>
      <c r="BI2598">
        <v>25</v>
      </c>
      <c r="BJ2598">
        <v>75</v>
      </c>
      <c r="BK2598">
        <v>330</v>
      </c>
      <c r="BL2598">
        <v>2962555</v>
      </c>
      <c r="BM2598">
        <v>2168908</v>
      </c>
      <c r="BN2598">
        <v>2685542</v>
      </c>
      <c r="BO2598">
        <v>0</v>
      </c>
      <c r="BP2598">
        <v>0</v>
      </c>
      <c r="BQ2598">
        <v>2445921</v>
      </c>
      <c r="BR2598">
        <v>156</v>
      </c>
      <c r="BS2598">
        <v>6.3604887983706719</v>
      </c>
    </row>
    <row r="2599" spans="1:71" x14ac:dyDescent="0.25">
      <c r="A2599">
        <v>106444013</v>
      </c>
      <c r="B2599" t="s">
        <v>826</v>
      </c>
      <c r="C2599" s="1">
        <f t="shared" si="40"/>
        <v>43556</v>
      </c>
      <c r="D2599" s="2" t="s">
        <v>901</v>
      </c>
      <c r="E2599" s="1">
        <v>43469</v>
      </c>
      <c r="F2599" s="1">
        <v>43646</v>
      </c>
      <c r="G2599" t="s">
        <v>248</v>
      </c>
      <c r="H2599" t="s">
        <v>101</v>
      </c>
      <c r="I2599" t="s">
        <v>72</v>
      </c>
      <c r="J2599" t="s">
        <v>85</v>
      </c>
      <c r="K2599" t="s">
        <v>827</v>
      </c>
      <c r="L2599">
        <v>106</v>
      </c>
      <c r="M2599">
        <v>91</v>
      </c>
      <c r="N2599">
        <v>11</v>
      </c>
      <c r="O2599">
        <v>8</v>
      </c>
      <c r="P2599">
        <v>936</v>
      </c>
      <c r="Q2599">
        <v>0</v>
      </c>
      <c r="R2599">
        <v>1329</v>
      </c>
      <c r="S2599">
        <v>190</v>
      </c>
      <c r="T2599">
        <v>1171</v>
      </c>
      <c r="U2599">
        <v>208</v>
      </c>
      <c r="V2599">
        <v>0</v>
      </c>
      <c r="W2599">
        <v>0</v>
      </c>
      <c r="X2599">
        <v>0</v>
      </c>
      <c r="Y2599">
        <v>437</v>
      </c>
      <c r="Z2599">
        <v>11</v>
      </c>
      <c r="AA2599">
        <v>65</v>
      </c>
      <c r="AB2599">
        <v>3411</v>
      </c>
      <c r="AC2599">
        <v>0</v>
      </c>
      <c r="AD2599">
        <v>502820</v>
      </c>
      <c r="AE2599">
        <v>0</v>
      </c>
      <c r="AF2599">
        <v>0</v>
      </c>
      <c r="AG2599">
        <v>0</v>
      </c>
      <c r="AH2599">
        <v>0</v>
      </c>
      <c r="AI2599">
        <v>0</v>
      </c>
      <c r="AJ2599">
        <v>0</v>
      </c>
      <c r="AK2599">
        <v>0</v>
      </c>
      <c r="AL2599">
        <v>0</v>
      </c>
      <c r="AM2599">
        <v>6514379</v>
      </c>
      <c r="AN2599">
        <v>791679</v>
      </c>
      <c r="AO2599">
        <v>6281429</v>
      </c>
      <c r="AP2599">
        <v>4959863</v>
      </c>
      <c r="AQ2599">
        <v>0</v>
      </c>
      <c r="AR2599">
        <v>0</v>
      </c>
      <c r="AS2599">
        <v>25046</v>
      </c>
      <c r="AT2599">
        <v>9962098</v>
      </c>
      <c r="AU2599">
        <v>232771</v>
      </c>
      <c r="AV2599">
        <v>440583</v>
      </c>
      <c r="AW2599">
        <v>29207848</v>
      </c>
      <c r="AX2599">
        <v>17576</v>
      </c>
      <c r="AY2599">
        <v>30663073</v>
      </c>
      <c r="AZ2599">
        <v>0</v>
      </c>
      <c r="BA2599">
        <v>115642</v>
      </c>
      <c r="BB2599">
        <v>0</v>
      </c>
      <c r="BC2599">
        <v>0</v>
      </c>
      <c r="BD2599">
        <v>0</v>
      </c>
      <c r="BE2599">
        <v>0</v>
      </c>
      <c r="BF2599">
        <v>502604</v>
      </c>
      <c r="BG2599">
        <v>34416446</v>
      </c>
      <c r="BH2599">
        <v>0</v>
      </c>
      <c r="BI2599">
        <v>0</v>
      </c>
      <c r="BJ2599">
        <v>0</v>
      </c>
      <c r="BK2599">
        <v>0</v>
      </c>
      <c r="BL2599">
        <v>0</v>
      </c>
      <c r="BM2599">
        <v>0</v>
      </c>
      <c r="BN2599">
        <v>0</v>
      </c>
      <c r="BO2599">
        <v>0</v>
      </c>
      <c r="BP2599">
        <v>0</v>
      </c>
      <c r="BQ2599">
        <v>0</v>
      </c>
      <c r="BR2599">
        <v>0</v>
      </c>
      <c r="BS2599">
        <v>4.751269035532995</v>
      </c>
    </row>
    <row r="2600" spans="1:71" x14ac:dyDescent="0.25">
      <c r="A2600">
        <v>106301379</v>
      </c>
      <c r="B2600" t="s">
        <v>828</v>
      </c>
      <c r="C2600" s="1">
        <f t="shared" si="40"/>
        <v>43556</v>
      </c>
      <c r="D2600" s="2" t="s">
        <v>901</v>
      </c>
      <c r="E2600" s="1">
        <v>43469</v>
      </c>
      <c r="F2600" s="1">
        <v>43646</v>
      </c>
      <c r="G2600" t="s">
        <v>83</v>
      </c>
      <c r="H2600" t="s">
        <v>101</v>
      </c>
      <c r="I2600" t="s">
        <v>72</v>
      </c>
      <c r="J2600" t="s">
        <v>85</v>
      </c>
      <c r="K2600" t="s">
        <v>86</v>
      </c>
      <c r="L2600">
        <v>219</v>
      </c>
      <c r="M2600">
        <v>219</v>
      </c>
      <c r="N2600">
        <v>0</v>
      </c>
      <c r="O2600">
        <v>67</v>
      </c>
      <c r="P2600">
        <v>1613</v>
      </c>
      <c r="Q2600">
        <v>0</v>
      </c>
      <c r="R2600">
        <v>4326</v>
      </c>
      <c r="S2600">
        <v>936</v>
      </c>
      <c r="T2600">
        <v>742</v>
      </c>
      <c r="U2600">
        <v>2892</v>
      </c>
      <c r="V2600">
        <v>0</v>
      </c>
      <c r="W2600">
        <v>0</v>
      </c>
      <c r="X2600">
        <v>377</v>
      </c>
      <c r="Y2600">
        <v>143</v>
      </c>
      <c r="Z2600">
        <v>0</v>
      </c>
      <c r="AA2600">
        <v>68</v>
      </c>
      <c r="AB2600">
        <v>9484</v>
      </c>
      <c r="AC2600">
        <v>0</v>
      </c>
      <c r="AD2600">
        <v>1213839</v>
      </c>
      <c r="AE2600">
        <v>0</v>
      </c>
      <c r="AF2600">
        <v>0</v>
      </c>
      <c r="AG2600">
        <v>0</v>
      </c>
      <c r="AH2600">
        <v>0</v>
      </c>
      <c r="AI2600">
        <v>0</v>
      </c>
      <c r="AJ2600">
        <v>0</v>
      </c>
      <c r="AK2600">
        <v>0</v>
      </c>
      <c r="AL2600">
        <v>0</v>
      </c>
      <c r="AM2600">
        <v>8803079</v>
      </c>
      <c r="AN2600">
        <v>3342254</v>
      </c>
      <c r="AO2600">
        <v>2411391</v>
      </c>
      <c r="AP2600">
        <v>8977700</v>
      </c>
      <c r="AQ2600">
        <v>0</v>
      </c>
      <c r="AR2600">
        <v>0</v>
      </c>
      <c r="AS2600">
        <v>3287617</v>
      </c>
      <c r="AT2600">
        <v>784705</v>
      </c>
      <c r="AU2600">
        <v>0</v>
      </c>
      <c r="AV2600">
        <v>766357</v>
      </c>
      <c r="AW2600">
        <v>28373103</v>
      </c>
      <c r="AX2600">
        <v>174527</v>
      </c>
      <c r="AY2600">
        <v>27328659</v>
      </c>
      <c r="AZ2600">
        <v>0</v>
      </c>
      <c r="BA2600">
        <v>-23493</v>
      </c>
      <c r="BB2600">
        <v>0</v>
      </c>
      <c r="BC2600">
        <v>0</v>
      </c>
      <c r="BD2600">
        <v>0</v>
      </c>
      <c r="BE2600">
        <v>0</v>
      </c>
      <c r="BF2600">
        <v>517269</v>
      </c>
      <c r="BG2600">
        <v>21512454</v>
      </c>
      <c r="BH2600">
        <v>0</v>
      </c>
      <c r="BI2600">
        <v>0</v>
      </c>
      <c r="BJ2600">
        <v>0</v>
      </c>
      <c r="BK2600">
        <v>0</v>
      </c>
      <c r="BL2600">
        <v>0</v>
      </c>
      <c r="BM2600">
        <v>0</v>
      </c>
      <c r="BN2600">
        <v>0</v>
      </c>
      <c r="BO2600">
        <v>0</v>
      </c>
      <c r="BP2600">
        <v>0</v>
      </c>
      <c r="BQ2600">
        <v>0</v>
      </c>
      <c r="BR2600">
        <v>0</v>
      </c>
      <c r="BS2600">
        <v>3.682648401826484</v>
      </c>
    </row>
    <row r="2601" spans="1:71" x14ac:dyDescent="0.25">
      <c r="A2601">
        <v>106190857</v>
      </c>
      <c r="B2601" t="s">
        <v>829</v>
      </c>
      <c r="C2601" s="1">
        <f t="shared" si="40"/>
        <v>43556</v>
      </c>
      <c r="D2601" s="2" t="s">
        <v>901</v>
      </c>
      <c r="E2601" s="1">
        <v>43469</v>
      </c>
      <c r="F2601" s="1">
        <v>43646</v>
      </c>
      <c r="G2601" t="s">
        <v>92</v>
      </c>
      <c r="H2601" t="s">
        <v>101</v>
      </c>
      <c r="I2601" t="s">
        <v>72</v>
      </c>
      <c r="J2601" t="s">
        <v>85</v>
      </c>
      <c r="K2601" t="s">
        <v>189</v>
      </c>
      <c r="L2601">
        <v>46</v>
      </c>
      <c r="M2601">
        <v>46</v>
      </c>
      <c r="N2601">
        <v>0</v>
      </c>
      <c r="O2601">
        <v>3</v>
      </c>
      <c r="P2601">
        <v>167</v>
      </c>
      <c r="Q2601">
        <v>2</v>
      </c>
      <c r="R2601">
        <v>519</v>
      </c>
      <c r="S2601">
        <v>1</v>
      </c>
      <c r="T2601">
        <v>1060</v>
      </c>
      <c r="U2601">
        <v>850</v>
      </c>
      <c r="V2601">
        <v>0</v>
      </c>
      <c r="W2601">
        <v>0</v>
      </c>
      <c r="X2601">
        <v>26</v>
      </c>
      <c r="Y2601">
        <v>7</v>
      </c>
      <c r="Z2601">
        <v>0</v>
      </c>
      <c r="AA2601">
        <v>5</v>
      </c>
      <c r="AB2601">
        <v>2468</v>
      </c>
      <c r="AC2601">
        <v>930</v>
      </c>
      <c r="AD2601">
        <v>1415297</v>
      </c>
      <c r="AE2601">
        <v>0</v>
      </c>
      <c r="AF2601">
        <v>0</v>
      </c>
      <c r="AG2601">
        <v>0</v>
      </c>
      <c r="AH2601">
        <v>0</v>
      </c>
      <c r="AI2601">
        <v>0</v>
      </c>
      <c r="AJ2601">
        <v>0</v>
      </c>
      <c r="AK2601">
        <v>0</v>
      </c>
      <c r="AL2601">
        <v>0</v>
      </c>
      <c r="AM2601">
        <v>1377346</v>
      </c>
      <c r="AN2601">
        <v>1070</v>
      </c>
      <c r="AO2601">
        <v>2179938</v>
      </c>
      <c r="AP2601">
        <v>11481</v>
      </c>
      <c r="AQ2601">
        <v>0</v>
      </c>
      <c r="AR2601">
        <v>0</v>
      </c>
      <c r="AS2601">
        <v>422367</v>
      </c>
      <c r="AT2601">
        <v>62746</v>
      </c>
      <c r="AU2601">
        <v>0</v>
      </c>
      <c r="AV2601">
        <v>12987</v>
      </c>
      <c r="AW2601">
        <v>4067935</v>
      </c>
      <c r="AX2601">
        <v>82710</v>
      </c>
      <c r="AY2601">
        <v>3242966</v>
      </c>
      <c r="AZ2601">
        <v>0</v>
      </c>
      <c r="BA2601">
        <v>0</v>
      </c>
      <c r="BB2601">
        <v>0</v>
      </c>
      <c r="BC2601">
        <v>0</v>
      </c>
      <c r="BD2601">
        <v>0</v>
      </c>
      <c r="BE2601">
        <v>0</v>
      </c>
      <c r="BF2601">
        <v>0</v>
      </c>
      <c r="BG2601">
        <v>2165381</v>
      </c>
      <c r="BH2601">
        <v>0</v>
      </c>
      <c r="BI2601">
        <v>0</v>
      </c>
      <c r="BJ2601">
        <v>0</v>
      </c>
      <c r="BK2601">
        <v>0</v>
      </c>
      <c r="BL2601">
        <v>0</v>
      </c>
      <c r="BM2601">
        <v>0</v>
      </c>
      <c r="BN2601">
        <v>0</v>
      </c>
      <c r="BO2601">
        <v>0</v>
      </c>
      <c r="BP2601">
        <v>0</v>
      </c>
      <c r="BQ2601">
        <v>0</v>
      </c>
      <c r="BR2601">
        <v>0</v>
      </c>
      <c r="BS2601">
        <v>1.8152173913043479</v>
      </c>
    </row>
    <row r="2602" spans="1:71" x14ac:dyDescent="0.25">
      <c r="A2602">
        <v>106190859</v>
      </c>
      <c r="B2602" t="s">
        <v>830</v>
      </c>
      <c r="C2602" s="1">
        <f t="shared" si="40"/>
        <v>43556</v>
      </c>
      <c r="D2602" s="2" t="s">
        <v>901</v>
      </c>
      <c r="E2602" s="1">
        <v>43469</v>
      </c>
      <c r="F2602" s="1">
        <v>43646</v>
      </c>
      <c r="G2602" t="s">
        <v>92</v>
      </c>
      <c r="H2602" t="s">
        <v>101</v>
      </c>
      <c r="I2602" t="s">
        <v>72</v>
      </c>
      <c r="J2602" t="s">
        <v>85</v>
      </c>
      <c r="K2602" t="s">
        <v>831</v>
      </c>
      <c r="L2602">
        <v>228</v>
      </c>
      <c r="M2602">
        <v>228</v>
      </c>
      <c r="N2602">
        <v>14</v>
      </c>
      <c r="O2602">
        <v>46</v>
      </c>
      <c r="P2602">
        <v>2143</v>
      </c>
      <c r="Q2602">
        <v>0</v>
      </c>
      <c r="R2602">
        <v>5127</v>
      </c>
      <c r="S2602">
        <v>1725</v>
      </c>
      <c r="T2602">
        <v>733</v>
      </c>
      <c r="U2602">
        <v>735</v>
      </c>
      <c r="V2602">
        <v>0</v>
      </c>
      <c r="W2602">
        <v>0</v>
      </c>
      <c r="X2602">
        <v>173</v>
      </c>
      <c r="Y2602">
        <v>1982</v>
      </c>
      <c r="Z2602">
        <v>123</v>
      </c>
      <c r="AA2602">
        <v>164</v>
      </c>
      <c r="AB2602">
        <v>10762</v>
      </c>
      <c r="AC2602">
        <v>0</v>
      </c>
      <c r="AD2602">
        <v>3732460</v>
      </c>
      <c r="AE2602">
        <v>0</v>
      </c>
      <c r="AF2602">
        <v>0</v>
      </c>
      <c r="AG2602">
        <v>0</v>
      </c>
      <c r="AH2602">
        <v>0</v>
      </c>
      <c r="AI2602">
        <v>0</v>
      </c>
      <c r="AJ2602">
        <v>0</v>
      </c>
      <c r="AK2602">
        <v>0</v>
      </c>
      <c r="AL2602">
        <v>0</v>
      </c>
      <c r="AM2602">
        <v>17724557</v>
      </c>
      <c r="AN2602">
        <v>6149333</v>
      </c>
      <c r="AO2602">
        <v>2594524</v>
      </c>
      <c r="AP2602">
        <v>1635523</v>
      </c>
      <c r="AQ2602">
        <v>0</v>
      </c>
      <c r="AR2602">
        <v>0</v>
      </c>
      <c r="AS2602">
        <v>1525191</v>
      </c>
      <c r="AT2602">
        <v>30664544</v>
      </c>
      <c r="AU2602">
        <v>0</v>
      </c>
      <c r="AV2602">
        <v>919582</v>
      </c>
      <c r="AW2602">
        <v>61213254</v>
      </c>
      <c r="AX2602">
        <v>3009402</v>
      </c>
      <c r="AY2602">
        <v>57061066</v>
      </c>
      <c r="AZ2602">
        <v>0</v>
      </c>
      <c r="BA2602">
        <v>104909</v>
      </c>
      <c r="BB2602">
        <v>0</v>
      </c>
      <c r="BC2602">
        <v>0</v>
      </c>
      <c r="BD2602">
        <v>0</v>
      </c>
      <c r="BE2602">
        <v>0</v>
      </c>
      <c r="BF2602">
        <v>4981698</v>
      </c>
      <c r="BG2602">
        <v>95940989</v>
      </c>
      <c r="BH2602">
        <v>0</v>
      </c>
      <c r="BI2602">
        <v>0</v>
      </c>
      <c r="BJ2602">
        <v>0</v>
      </c>
      <c r="BK2602">
        <v>0</v>
      </c>
      <c r="BL2602">
        <v>0</v>
      </c>
      <c r="BM2602">
        <v>0</v>
      </c>
      <c r="BN2602">
        <v>0</v>
      </c>
      <c r="BO2602">
        <v>0</v>
      </c>
      <c r="BP2602">
        <v>0</v>
      </c>
      <c r="BQ2602">
        <v>0</v>
      </c>
      <c r="BR2602">
        <v>0</v>
      </c>
      <c r="BS2602">
        <v>4.6995614035087723</v>
      </c>
    </row>
    <row r="2603" spans="1:71" x14ac:dyDescent="0.25">
      <c r="A2603">
        <v>106190883</v>
      </c>
      <c r="B2603" t="s">
        <v>833</v>
      </c>
      <c r="C2603" s="1">
        <f t="shared" si="40"/>
        <v>43556</v>
      </c>
      <c r="D2603" s="2" t="s">
        <v>901</v>
      </c>
      <c r="E2603" s="1">
        <v>43469</v>
      </c>
      <c r="F2603" s="1">
        <v>43646</v>
      </c>
      <c r="G2603" t="s">
        <v>92</v>
      </c>
      <c r="H2603" t="s">
        <v>101</v>
      </c>
      <c r="I2603" t="s">
        <v>72</v>
      </c>
      <c r="J2603" t="s">
        <v>85</v>
      </c>
      <c r="K2603" t="s">
        <v>605</v>
      </c>
      <c r="L2603">
        <v>178</v>
      </c>
      <c r="M2603">
        <v>178</v>
      </c>
      <c r="N2603">
        <v>5</v>
      </c>
      <c r="O2603">
        <v>182</v>
      </c>
      <c r="P2603">
        <v>1751</v>
      </c>
      <c r="Q2603">
        <v>0</v>
      </c>
      <c r="R2603">
        <v>983</v>
      </c>
      <c r="S2603">
        <v>1387</v>
      </c>
      <c r="T2603">
        <v>2177</v>
      </c>
      <c r="U2603">
        <v>1961</v>
      </c>
      <c r="V2603">
        <v>0</v>
      </c>
      <c r="W2603">
        <v>0</v>
      </c>
      <c r="X2603">
        <v>14</v>
      </c>
      <c r="Y2603">
        <v>864</v>
      </c>
      <c r="Z2603">
        <v>36</v>
      </c>
      <c r="AA2603">
        <v>422</v>
      </c>
      <c r="AB2603">
        <v>7844</v>
      </c>
      <c r="AC2603">
        <v>0</v>
      </c>
      <c r="AD2603">
        <v>1252336</v>
      </c>
      <c r="AE2603">
        <v>-2005037</v>
      </c>
      <c r="AF2603">
        <v>0</v>
      </c>
      <c r="AG2603">
        <v>0</v>
      </c>
      <c r="AH2603">
        <v>0</v>
      </c>
      <c r="AI2603">
        <v>0</v>
      </c>
      <c r="AJ2603">
        <v>0</v>
      </c>
      <c r="AK2603">
        <v>0</v>
      </c>
      <c r="AL2603">
        <v>0</v>
      </c>
      <c r="AM2603">
        <v>3087889</v>
      </c>
      <c r="AN2603">
        <v>5162991</v>
      </c>
      <c r="AO2603">
        <v>9092976</v>
      </c>
      <c r="AP2603">
        <v>15022175</v>
      </c>
      <c r="AQ2603">
        <v>0</v>
      </c>
      <c r="AR2603">
        <v>0</v>
      </c>
      <c r="AS2603">
        <v>90875</v>
      </c>
      <c r="AT2603">
        <v>6949011</v>
      </c>
      <c r="AU2603">
        <v>0</v>
      </c>
      <c r="AV2603">
        <v>1431627</v>
      </c>
      <c r="AW2603">
        <v>40837544</v>
      </c>
      <c r="AX2603">
        <v>86149</v>
      </c>
      <c r="AY2603">
        <v>30456732</v>
      </c>
      <c r="AZ2603">
        <v>0</v>
      </c>
      <c r="BA2603">
        <v>0</v>
      </c>
      <c r="BB2603">
        <v>0</v>
      </c>
      <c r="BC2603">
        <v>0</v>
      </c>
      <c r="BD2603">
        <v>0</v>
      </c>
      <c r="BE2603">
        <v>0</v>
      </c>
      <c r="BF2603">
        <v>636305</v>
      </c>
      <c r="BG2603">
        <v>5880100</v>
      </c>
      <c r="BH2603">
        <v>0</v>
      </c>
      <c r="BI2603">
        <v>0</v>
      </c>
      <c r="BJ2603">
        <v>0</v>
      </c>
      <c r="BK2603">
        <v>0</v>
      </c>
      <c r="BL2603">
        <v>0</v>
      </c>
      <c r="BM2603">
        <v>0</v>
      </c>
      <c r="BN2603">
        <v>0</v>
      </c>
      <c r="BO2603">
        <v>0</v>
      </c>
      <c r="BP2603">
        <v>0</v>
      </c>
      <c r="BQ2603">
        <v>0</v>
      </c>
      <c r="BR2603">
        <v>0</v>
      </c>
      <c r="BS2603">
        <v>4.9185393258426968</v>
      </c>
    </row>
    <row r="2604" spans="1:71" x14ac:dyDescent="0.25">
      <c r="A2604">
        <v>106571086</v>
      </c>
      <c r="B2604" t="s">
        <v>834</v>
      </c>
      <c r="C2604" s="1">
        <f t="shared" si="40"/>
        <v>43556</v>
      </c>
      <c r="D2604" s="2" t="s">
        <v>901</v>
      </c>
      <c r="E2604" s="1">
        <v>43469</v>
      </c>
      <c r="F2604" s="1">
        <v>43646</v>
      </c>
      <c r="G2604" t="s">
        <v>768</v>
      </c>
      <c r="H2604" t="s">
        <v>89</v>
      </c>
      <c r="I2604" t="s">
        <v>72</v>
      </c>
      <c r="J2604" t="s">
        <v>85</v>
      </c>
      <c r="K2604" t="s">
        <v>835</v>
      </c>
      <c r="L2604">
        <v>108</v>
      </c>
      <c r="M2604">
        <v>108</v>
      </c>
      <c r="N2604">
        <v>9</v>
      </c>
      <c r="O2604">
        <v>12</v>
      </c>
      <c r="P2604">
        <v>1229</v>
      </c>
      <c r="Q2604">
        <v>0</v>
      </c>
      <c r="R2604">
        <v>1319</v>
      </c>
      <c r="S2604">
        <v>982</v>
      </c>
      <c r="T2604">
        <v>973</v>
      </c>
      <c r="U2604">
        <v>607</v>
      </c>
      <c r="V2604">
        <v>2</v>
      </c>
      <c r="W2604">
        <v>0</v>
      </c>
      <c r="X2604">
        <v>64</v>
      </c>
      <c r="Y2604">
        <v>1408</v>
      </c>
      <c r="Z2604">
        <v>35</v>
      </c>
      <c r="AA2604">
        <v>46</v>
      </c>
      <c r="AB2604">
        <v>5436</v>
      </c>
      <c r="AC2604">
        <v>0</v>
      </c>
      <c r="AD2604">
        <v>2125513</v>
      </c>
      <c r="AE2604">
        <v>0</v>
      </c>
      <c r="AF2604">
        <v>0</v>
      </c>
      <c r="AG2604">
        <v>0</v>
      </c>
      <c r="AH2604">
        <v>3646423</v>
      </c>
      <c r="AI2604">
        <v>3837802</v>
      </c>
      <c r="AJ2604">
        <v>0</v>
      </c>
      <c r="AK2604">
        <v>6962902</v>
      </c>
      <c r="AL2604">
        <v>14447127</v>
      </c>
      <c r="AM2604">
        <v>5379357</v>
      </c>
      <c r="AN2604">
        <v>8408414</v>
      </c>
      <c r="AO2604">
        <v>3184205</v>
      </c>
      <c r="AP2604">
        <v>8488199</v>
      </c>
      <c r="AQ2604">
        <v>0</v>
      </c>
      <c r="AR2604">
        <v>0</v>
      </c>
      <c r="AS2604">
        <v>42708</v>
      </c>
      <c r="AT2604">
        <v>27340300</v>
      </c>
      <c r="AU2604">
        <v>0</v>
      </c>
      <c r="AV2604">
        <v>83391</v>
      </c>
      <c r="AW2604">
        <v>52926574</v>
      </c>
      <c r="AX2604">
        <v>909906</v>
      </c>
      <c r="AY2604">
        <v>50526910</v>
      </c>
      <c r="AZ2604">
        <v>0</v>
      </c>
      <c r="BA2604">
        <v>126027</v>
      </c>
      <c r="BB2604">
        <v>0</v>
      </c>
      <c r="BC2604">
        <v>0</v>
      </c>
      <c r="BD2604">
        <v>0</v>
      </c>
      <c r="BE2604">
        <v>0</v>
      </c>
      <c r="BF2604">
        <v>2796702</v>
      </c>
      <c r="BG2604">
        <v>42923332</v>
      </c>
      <c r="BH2604">
        <v>0</v>
      </c>
      <c r="BI2604">
        <v>0</v>
      </c>
      <c r="BJ2604">
        <v>0</v>
      </c>
      <c r="BK2604">
        <v>0</v>
      </c>
      <c r="BL2604">
        <v>0</v>
      </c>
      <c r="BM2604">
        <v>0</v>
      </c>
      <c r="BN2604">
        <v>0</v>
      </c>
      <c r="BO2604">
        <v>0</v>
      </c>
      <c r="BP2604">
        <v>0</v>
      </c>
      <c r="BQ2604">
        <v>0</v>
      </c>
      <c r="BR2604">
        <v>0</v>
      </c>
      <c r="BS2604">
        <v>5.6898148148148149</v>
      </c>
    </row>
    <row r="2605" spans="1:71" x14ac:dyDescent="0.25">
      <c r="A2605">
        <v>106380939</v>
      </c>
      <c r="B2605" t="s">
        <v>900</v>
      </c>
      <c r="C2605" s="1">
        <f t="shared" si="40"/>
        <v>43556</v>
      </c>
      <c r="D2605" s="2" t="s">
        <v>901</v>
      </c>
      <c r="E2605" s="1">
        <v>43469</v>
      </c>
      <c r="F2605" s="1">
        <v>43646</v>
      </c>
      <c r="G2605" t="s">
        <v>159</v>
      </c>
      <c r="H2605" t="s">
        <v>112</v>
      </c>
      <c r="I2605" t="s">
        <v>72</v>
      </c>
      <c r="J2605" t="s">
        <v>113</v>
      </c>
      <c r="K2605" t="s">
        <v>160</v>
      </c>
      <c r="L2605">
        <v>324</v>
      </c>
      <c r="M2605">
        <v>311</v>
      </c>
      <c r="N2605">
        <v>0</v>
      </c>
      <c r="O2605">
        <v>21</v>
      </c>
      <c r="P2605">
        <v>4299</v>
      </c>
      <c r="Q2605">
        <v>0</v>
      </c>
      <c r="R2605">
        <v>7800</v>
      </c>
      <c r="S2605">
        <v>864</v>
      </c>
      <c r="T2605">
        <v>5983</v>
      </c>
      <c r="U2605">
        <v>7313</v>
      </c>
      <c r="V2605">
        <v>305</v>
      </c>
      <c r="W2605">
        <v>0</v>
      </c>
      <c r="X2605">
        <v>4050</v>
      </c>
      <c r="Y2605">
        <v>750</v>
      </c>
      <c r="Z2605">
        <v>0</v>
      </c>
      <c r="AA2605">
        <v>164</v>
      </c>
      <c r="AB2605">
        <v>27229</v>
      </c>
      <c r="AC2605">
        <v>0</v>
      </c>
      <c r="AD2605">
        <v>31865751</v>
      </c>
      <c r="AE2605">
        <v>-36613949</v>
      </c>
      <c r="AF2605">
        <v>0</v>
      </c>
      <c r="AG2605">
        <v>0</v>
      </c>
      <c r="AH2605">
        <v>0</v>
      </c>
      <c r="AI2605">
        <v>7824901</v>
      </c>
      <c r="AJ2605">
        <v>0</v>
      </c>
      <c r="AK2605">
        <v>12774671</v>
      </c>
      <c r="AL2605">
        <v>20599572</v>
      </c>
      <c r="AM2605">
        <v>27094450</v>
      </c>
      <c r="AN2605">
        <v>3938350</v>
      </c>
      <c r="AO2605">
        <v>117292165</v>
      </c>
      <c r="AP2605">
        <v>118134652</v>
      </c>
      <c r="AQ2605">
        <v>111930</v>
      </c>
      <c r="AR2605">
        <v>0</v>
      </c>
      <c r="AS2605">
        <v>17489953</v>
      </c>
      <c r="AT2605">
        <v>30778935</v>
      </c>
      <c r="AU2605">
        <v>3862</v>
      </c>
      <c r="AV2605">
        <v>0</v>
      </c>
      <c r="AW2605">
        <v>314844297</v>
      </c>
      <c r="AX2605">
        <v>53283076</v>
      </c>
      <c r="AY2605">
        <v>374939391</v>
      </c>
      <c r="AZ2605">
        <v>0</v>
      </c>
      <c r="BA2605">
        <v>126568797</v>
      </c>
      <c r="BB2605">
        <v>0</v>
      </c>
      <c r="BC2605">
        <v>0</v>
      </c>
      <c r="BD2605">
        <v>0</v>
      </c>
      <c r="BE2605">
        <v>0</v>
      </c>
      <c r="BF2605">
        <v>57620</v>
      </c>
      <c r="BG2605">
        <v>124431696</v>
      </c>
      <c r="BH2605">
        <v>0</v>
      </c>
      <c r="BI2605">
        <v>0</v>
      </c>
      <c r="BJ2605">
        <v>0</v>
      </c>
      <c r="BK2605">
        <v>0</v>
      </c>
      <c r="BL2605">
        <v>0</v>
      </c>
      <c r="BM2605">
        <v>0</v>
      </c>
      <c r="BN2605">
        <v>0</v>
      </c>
      <c r="BO2605">
        <v>0</v>
      </c>
      <c r="BP2605">
        <v>0</v>
      </c>
      <c r="BQ2605">
        <v>0</v>
      </c>
      <c r="BR2605">
        <v>0</v>
      </c>
      <c r="BS2605">
        <v>6.77007874015748</v>
      </c>
    </row>
    <row r="2606" spans="1:71" x14ac:dyDescent="0.25">
      <c r="A2606">
        <v>106150788</v>
      </c>
      <c r="B2606" t="s">
        <v>836</v>
      </c>
      <c r="C2606" s="1">
        <f t="shared" si="40"/>
        <v>43466</v>
      </c>
      <c r="D2606" s="2" t="s">
        <v>936</v>
      </c>
      <c r="E2606" s="1">
        <v>43466</v>
      </c>
      <c r="F2606" s="1">
        <v>43555</v>
      </c>
      <c r="G2606" t="s">
        <v>70</v>
      </c>
      <c r="H2606" t="s">
        <v>89</v>
      </c>
      <c r="I2606" t="s">
        <v>72</v>
      </c>
      <c r="J2606" t="s">
        <v>85</v>
      </c>
      <c r="K2606" t="s">
        <v>132</v>
      </c>
      <c r="L2606">
        <v>254</v>
      </c>
      <c r="M2606">
        <v>183</v>
      </c>
      <c r="N2606">
        <v>0</v>
      </c>
      <c r="O2606">
        <v>57</v>
      </c>
      <c r="P2606">
        <v>4372</v>
      </c>
      <c r="Q2606">
        <v>0</v>
      </c>
      <c r="R2606">
        <v>4566</v>
      </c>
      <c r="S2606">
        <v>3247</v>
      </c>
      <c r="T2606">
        <v>810</v>
      </c>
      <c r="U2606">
        <v>3310</v>
      </c>
      <c r="V2606">
        <v>0</v>
      </c>
      <c r="W2606">
        <v>0</v>
      </c>
      <c r="X2606">
        <v>941</v>
      </c>
      <c r="Y2606">
        <v>2974</v>
      </c>
      <c r="Z2606">
        <v>0</v>
      </c>
      <c r="AA2606">
        <v>261</v>
      </c>
      <c r="AB2606">
        <v>16109</v>
      </c>
      <c r="AC2606">
        <v>0</v>
      </c>
      <c r="AD2606">
        <v>5868323</v>
      </c>
      <c r="AE2606">
        <v>0</v>
      </c>
      <c r="AF2606">
        <v>0</v>
      </c>
      <c r="AG2606">
        <v>0</v>
      </c>
      <c r="AH2606">
        <v>0</v>
      </c>
      <c r="AI2606">
        <v>0</v>
      </c>
      <c r="AJ2606">
        <v>0</v>
      </c>
      <c r="AK2606">
        <v>0</v>
      </c>
      <c r="AL2606">
        <v>0</v>
      </c>
      <c r="AM2606">
        <v>20661771</v>
      </c>
      <c r="AN2606">
        <v>20603896</v>
      </c>
      <c r="AO2606">
        <v>5404191</v>
      </c>
      <c r="AP2606">
        <v>16115243</v>
      </c>
      <c r="AQ2606">
        <v>0</v>
      </c>
      <c r="AR2606">
        <v>0</v>
      </c>
      <c r="AS2606">
        <v>12634529</v>
      </c>
      <c r="AT2606">
        <v>28246689</v>
      </c>
      <c r="AU2606">
        <v>0</v>
      </c>
      <c r="AV2606">
        <v>595329</v>
      </c>
      <c r="AW2606">
        <v>104261648</v>
      </c>
      <c r="AX2606">
        <v>1213371</v>
      </c>
      <c r="AY2606">
        <v>100443734</v>
      </c>
      <c r="AZ2606">
        <v>0</v>
      </c>
      <c r="BA2606">
        <v>825752</v>
      </c>
      <c r="BB2606">
        <v>0</v>
      </c>
      <c r="BC2606">
        <v>0</v>
      </c>
      <c r="BD2606">
        <v>0</v>
      </c>
      <c r="BE2606">
        <v>0</v>
      </c>
      <c r="BF2606">
        <v>4203112</v>
      </c>
      <c r="BG2606">
        <v>131856658</v>
      </c>
      <c r="BH2606">
        <v>0</v>
      </c>
      <c r="BI2606">
        <v>0</v>
      </c>
      <c r="BJ2606">
        <v>0</v>
      </c>
      <c r="BK2606">
        <v>0</v>
      </c>
      <c r="BL2606">
        <v>0</v>
      </c>
      <c r="BM2606">
        <v>0</v>
      </c>
      <c r="BN2606">
        <v>0</v>
      </c>
      <c r="BO2606">
        <v>0</v>
      </c>
      <c r="BP2606">
        <v>0</v>
      </c>
      <c r="BQ2606">
        <v>0</v>
      </c>
      <c r="BR2606">
        <v>0</v>
      </c>
      <c r="BS2606">
        <v>10.004576659038902</v>
      </c>
    </row>
    <row r="2607" spans="1:71" x14ac:dyDescent="0.25">
      <c r="A2607">
        <v>106171049</v>
      </c>
      <c r="B2607" t="s">
        <v>838</v>
      </c>
      <c r="C2607" s="1">
        <f t="shared" si="40"/>
        <v>43466</v>
      </c>
      <c r="D2607" s="2" t="s">
        <v>936</v>
      </c>
      <c r="E2607" s="1">
        <v>43466</v>
      </c>
      <c r="F2607" s="1">
        <v>43555</v>
      </c>
      <c r="G2607" t="s">
        <v>730</v>
      </c>
      <c r="H2607" t="s">
        <v>89</v>
      </c>
      <c r="I2607" t="s">
        <v>72</v>
      </c>
      <c r="J2607" t="s">
        <v>73</v>
      </c>
      <c r="K2607" t="s">
        <v>731</v>
      </c>
      <c r="L2607">
        <v>25</v>
      </c>
      <c r="M2607">
        <v>21</v>
      </c>
      <c r="N2607">
        <v>0</v>
      </c>
      <c r="O2607">
        <v>2</v>
      </c>
      <c r="P2607">
        <v>362</v>
      </c>
      <c r="Q2607">
        <v>0</v>
      </c>
      <c r="R2607">
        <v>889</v>
      </c>
      <c r="S2607">
        <v>30</v>
      </c>
      <c r="T2607">
        <v>36</v>
      </c>
      <c r="U2607">
        <v>479</v>
      </c>
      <c r="V2607">
        <v>0</v>
      </c>
      <c r="W2607">
        <v>0</v>
      </c>
      <c r="X2607">
        <v>76</v>
      </c>
      <c r="Y2607">
        <v>55</v>
      </c>
      <c r="Z2607">
        <v>0</v>
      </c>
      <c r="AA2607">
        <v>2</v>
      </c>
      <c r="AB2607">
        <v>1567</v>
      </c>
      <c r="AC2607">
        <v>0</v>
      </c>
      <c r="AD2607">
        <v>959591</v>
      </c>
      <c r="AE2607">
        <v>-205998</v>
      </c>
      <c r="AF2607">
        <v>0</v>
      </c>
      <c r="AG2607">
        <v>0</v>
      </c>
      <c r="AH2607">
        <v>0</v>
      </c>
      <c r="AI2607">
        <v>2574885</v>
      </c>
      <c r="AJ2607">
        <v>0</v>
      </c>
      <c r="AK2607">
        <v>0</v>
      </c>
      <c r="AL2607">
        <v>2574885</v>
      </c>
      <c r="AM2607">
        <v>10584827</v>
      </c>
      <c r="AN2607">
        <v>277080</v>
      </c>
      <c r="AO2607">
        <v>3550052</v>
      </c>
      <c r="AP2607">
        <v>9581156</v>
      </c>
      <c r="AQ2607">
        <v>0</v>
      </c>
      <c r="AR2607">
        <v>0</v>
      </c>
      <c r="AS2607">
        <v>1459923</v>
      </c>
      <c r="AT2607">
        <v>3858375</v>
      </c>
      <c r="AU2607">
        <v>0</v>
      </c>
      <c r="AV2607">
        <v>-126371</v>
      </c>
      <c r="AW2607">
        <v>29185042</v>
      </c>
      <c r="AX2607">
        <v>1223910</v>
      </c>
      <c r="AY2607">
        <v>26687876</v>
      </c>
      <c r="AZ2607">
        <v>0</v>
      </c>
      <c r="BA2607">
        <v>6136</v>
      </c>
      <c r="BB2607">
        <v>0</v>
      </c>
      <c r="BC2607">
        <v>0</v>
      </c>
      <c r="BD2607">
        <v>0</v>
      </c>
      <c r="BE2607">
        <v>0</v>
      </c>
      <c r="BF2607">
        <v>939050</v>
      </c>
      <c r="BG2607">
        <v>33241389</v>
      </c>
      <c r="BH2607">
        <v>0</v>
      </c>
      <c r="BI2607">
        <v>0</v>
      </c>
      <c r="BJ2607">
        <v>0</v>
      </c>
      <c r="BK2607">
        <v>0</v>
      </c>
      <c r="BL2607">
        <v>0</v>
      </c>
      <c r="BM2607">
        <v>0</v>
      </c>
      <c r="BN2607">
        <v>0</v>
      </c>
      <c r="BO2607">
        <v>0</v>
      </c>
      <c r="BP2607">
        <v>0</v>
      </c>
      <c r="BQ2607">
        <v>0</v>
      </c>
      <c r="BR2607">
        <v>0</v>
      </c>
      <c r="BS2607">
        <v>7.8695652173913047</v>
      </c>
    </row>
    <row r="2608" spans="1:71" x14ac:dyDescent="0.25">
      <c r="A2608">
        <v>106040875</v>
      </c>
      <c r="B2608" t="s">
        <v>839</v>
      </c>
      <c r="C2608" s="1">
        <f t="shared" si="40"/>
        <v>43466</v>
      </c>
      <c r="D2608" s="2" t="s">
        <v>936</v>
      </c>
      <c r="E2608" s="1">
        <v>43466</v>
      </c>
      <c r="F2608" s="1">
        <v>43555</v>
      </c>
      <c r="G2608" t="s">
        <v>154</v>
      </c>
      <c r="H2608" t="s">
        <v>77</v>
      </c>
      <c r="I2608" t="s">
        <v>72</v>
      </c>
      <c r="J2608" t="s">
        <v>85</v>
      </c>
      <c r="K2608" t="s">
        <v>281</v>
      </c>
      <c r="L2608">
        <v>100</v>
      </c>
      <c r="M2608">
        <v>0</v>
      </c>
      <c r="N2608">
        <v>0</v>
      </c>
      <c r="O2608">
        <v>0</v>
      </c>
      <c r="P2608">
        <v>0</v>
      </c>
      <c r="Q2608">
        <v>0</v>
      </c>
      <c r="R2608">
        <v>0</v>
      </c>
      <c r="S2608">
        <v>0</v>
      </c>
      <c r="T2608">
        <v>0</v>
      </c>
      <c r="U2608">
        <v>0</v>
      </c>
      <c r="V2608">
        <v>0</v>
      </c>
      <c r="W2608">
        <v>0</v>
      </c>
      <c r="X2608">
        <v>0</v>
      </c>
      <c r="Y2608">
        <v>0</v>
      </c>
      <c r="Z2608">
        <v>0</v>
      </c>
      <c r="AA2608">
        <v>0</v>
      </c>
      <c r="AB2608">
        <v>0</v>
      </c>
      <c r="AC2608">
        <v>0</v>
      </c>
      <c r="AD2608">
        <v>-919665</v>
      </c>
      <c r="AE2608">
        <v>0</v>
      </c>
      <c r="AF2608">
        <v>0</v>
      </c>
      <c r="AG2608">
        <v>0</v>
      </c>
      <c r="AH2608">
        <v>0</v>
      </c>
      <c r="AI2608">
        <v>0</v>
      </c>
      <c r="AJ2608">
        <v>0</v>
      </c>
      <c r="AK2608">
        <v>0</v>
      </c>
      <c r="AL2608">
        <v>0</v>
      </c>
      <c r="AM2608">
        <v>2343573</v>
      </c>
      <c r="AN2608">
        <v>0</v>
      </c>
      <c r="AO2608">
        <v>622877</v>
      </c>
      <c r="AP2608">
        <v>2591959</v>
      </c>
      <c r="AQ2608">
        <v>0</v>
      </c>
      <c r="AR2608">
        <v>0</v>
      </c>
      <c r="AS2608">
        <v>84479</v>
      </c>
      <c r="AT2608">
        <v>1807470</v>
      </c>
      <c r="AU2608">
        <v>0</v>
      </c>
      <c r="AV2608">
        <v>-462454</v>
      </c>
      <c r="AW2608">
        <v>6987904</v>
      </c>
      <c r="AX2608">
        <v>3713118</v>
      </c>
      <c r="AY2608">
        <v>11631279</v>
      </c>
      <c r="AZ2608">
        <v>0</v>
      </c>
      <c r="BA2608">
        <v>-115697</v>
      </c>
      <c r="BB2608">
        <v>0</v>
      </c>
      <c r="BC2608">
        <v>0</v>
      </c>
      <c r="BD2608">
        <v>0</v>
      </c>
      <c r="BE2608">
        <v>0</v>
      </c>
      <c r="BF2608">
        <v>97457</v>
      </c>
      <c r="BG2608">
        <v>49792360</v>
      </c>
      <c r="BH2608">
        <v>0</v>
      </c>
      <c r="BI2608">
        <v>0</v>
      </c>
      <c r="BJ2608">
        <v>0</v>
      </c>
      <c r="BK2608">
        <v>0</v>
      </c>
      <c r="BL2608">
        <v>0</v>
      </c>
      <c r="BM2608">
        <v>0</v>
      </c>
      <c r="BN2608">
        <v>0</v>
      </c>
      <c r="BO2608">
        <v>0</v>
      </c>
      <c r="BP2608">
        <v>0</v>
      </c>
      <c r="BQ2608">
        <v>0</v>
      </c>
      <c r="BR2608">
        <v>0</v>
      </c>
      <c r="BS2608">
        <v>0</v>
      </c>
    </row>
    <row r="2609" spans="1:71" x14ac:dyDescent="0.25">
      <c r="A2609">
        <v>106190323</v>
      </c>
      <c r="B2609" t="s">
        <v>840</v>
      </c>
      <c r="C2609" s="1">
        <f t="shared" si="40"/>
        <v>43466</v>
      </c>
      <c r="D2609" s="2" t="s">
        <v>936</v>
      </c>
      <c r="E2609" s="1">
        <v>43466</v>
      </c>
      <c r="F2609" s="1">
        <v>43555</v>
      </c>
      <c r="G2609" t="s">
        <v>92</v>
      </c>
      <c r="H2609" t="s">
        <v>77</v>
      </c>
      <c r="I2609" t="s">
        <v>72</v>
      </c>
      <c r="J2609" t="s">
        <v>85</v>
      </c>
      <c r="K2609" t="s">
        <v>306</v>
      </c>
      <c r="L2609">
        <v>462</v>
      </c>
      <c r="M2609">
        <v>289</v>
      </c>
      <c r="N2609">
        <v>0</v>
      </c>
      <c r="O2609">
        <v>72</v>
      </c>
      <c r="P2609">
        <v>5084</v>
      </c>
      <c r="Q2609">
        <v>0</v>
      </c>
      <c r="R2609">
        <v>12159</v>
      </c>
      <c r="S2609">
        <v>2143</v>
      </c>
      <c r="T2609">
        <v>3223</v>
      </c>
      <c r="U2609">
        <v>3903</v>
      </c>
      <c r="V2609">
        <v>0</v>
      </c>
      <c r="W2609">
        <v>0</v>
      </c>
      <c r="X2609">
        <v>448</v>
      </c>
      <c r="Y2609">
        <v>3460</v>
      </c>
      <c r="Z2609">
        <v>0</v>
      </c>
      <c r="AA2609">
        <v>269</v>
      </c>
      <c r="AB2609">
        <v>25605</v>
      </c>
      <c r="AC2609">
        <v>0</v>
      </c>
      <c r="AD2609">
        <v>5740758</v>
      </c>
      <c r="AE2609">
        <v>0</v>
      </c>
      <c r="AF2609">
        <v>0</v>
      </c>
      <c r="AG2609">
        <v>0</v>
      </c>
      <c r="AH2609">
        <v>0</v>
      </c>
      <c r="AI2609">
        <v>0</v>
      </c>
      <c r="AJ2609">
        <v>0</v>
      </c>
      <c r="AK2609">
        <v>0</v>
      </c>
      <c r="AL2609">
        <v>0</v>
      </c>
      <c r="AM2609">
        <v>35626089</v>
      </c>
      <c r="AN2609">
        <v>20148431</v>
      </c>
      <c r="AO2609">
        <v>8795512</v>
      </c>
      <c r="AP2609">
        <v>8377410</v>
      </c>
      <c r="AQ2609">
        <v>0</v>
      </c>
      <c r="AR2609">
        <v>0</v>
      </c>
      <c r="AS2609">
        <v>2808167</v>
      </c>
      <c r="AT2609">
        <v>36066132</v>
      </c>
      <c r="AU2609">
        <v>0</v>
      </c>
      <c r="AV2609">
        <v>7347496</v>
      </c>
      <c r="AW2609">
        <v>119169237</v>
      </c>
      <c r="AX2609">
        <v>4119791</v>
      </c>
      <c r="AY2609">
        <v>124602852</v>
      </c>
      <c r="AZ2609">
        <v>0</v>
      </c>
      <c r="BA2609">
        <v>1905770</v>
      </c>
      <c r="BB2609">
        <v>0</v>
      </c>
      <c r="BC2609">
        <v>0</v>
      </c>
      <c r="BD2609">
        <v>0</v>
      </c>
      <c r="BE2609">
        <v>0</v>
      </c>
      <c r="BF2609">
        <v>2231822</v>
      </c>
      <c r="BG2609">
        <v>196461694</v>
      </c>
      <c r="BH2609">
        <v>0</v>
      </c>
      <c r="BI2609">
        <v>0</v>
      </c>
      <c r="BJ2609">
        <v>0</v>
      </c>
      <c r="BK2609">
        <v>0</v>
      </c>
      <c r="BL2609">
        <v>0</v>
      </c>
      <c r="BM2609">
        <v>0</v>
      </c>
      <c r="BN2609">
        <v>0</v>
      </c>
      <c r="BO2609">
        <v>0</v>
      </c>
      <c r="BP2609">
        <v>0</v>
      </c>
      <c r="BQ2609">
        <v>0</v>
      </c>
      <c r="BR2609">
        <v>0</v>
      </c>
      <c r="BS2609">
        <v>6.7696404793608522</v>
      </c>
    </row>
    <row r="2610" spans="1:71" x14ac:dyDescent="0.25">
      <c r="A2610">
        <v>106164029</v>
      </c>
      <c r="B2610" t="s">
        <v>841</v>
      </c>
      <c r="C2610" s="1">
        <f t="shared" si="40"/>
        <v>43466</v>
      </c>
      <c r="D2610" s="2" t="s">
        <v>936</v>
      </c>
      <c r="E2610" s="1">
        <v>43466</v>
      </c>
      <c r="F2610" s="1">
        <v>43555</v>
      </c>
      <c r="G2610" t="s">
        <v>76</v>
      </c>
      <c r="H2610" t="s">
        <v>77</v>
      </c>
      <c r="I2610" t="s">
        <v>72</v>
      </c>
      <c r="J2610" t="s">
        <v>73</v>
      </c>
      <c r="K2610" t="s">
        <v>78</v>
      </c>
      <c r="L2610">
        <v>230</v>
      </c>
      <c r="M2610">
        <v>135</v>
      </c>
      <c r="N2610">
        <v>0</v>
      </c>
      <c r="O2610">
        <v>37</v>
      </c>
      <c r="P2610">
        <v>2708</v>
      </c>
      <c r="Q2610">
        <v>0</v>
      </c>
      <c r="R2610">
        <v>4753</v>
      </c>
      <c r="S2610">
        <v>1277</v>
      </c>
      <c r="T2610">
        <v>805</v>
      </c>
      <c r="U2610">
        <v>3199</v>
      </c>
      <c r="V2610">
        <v>0</v>
      </c>
      <c r="W2610">
        <v>0</v>
      </c>
      <c r="X2610">
        <v>463</v>
      </c>
      <c r="Y2610">
        <v>1090</v>
      </c>
      <c r="Z2610">
        <v>0</v>
      </c>
      <c r="AA2610">
        <v>176</v>
      </c>
      <c r="AB2610">
        <v>11763</v>
      </c>
      <c r="AC2610">
        <v>0</v>
      </c>
      <c r="AD2610">
        <v>5176875</v>
      </c>
      <c r="AE2610">
        <v>-1094663</v>
      </c>
      <c r="AF2610">
        <v>0</v>
      </c>
      <c r="AG2610">
        <v>0</v>
      </c>
      <c r="AH2610">
        <v>0</v>
      </c>
      <c r="AI2610">
        <v>4381231</v>
      </c>
      <c r="AJ2610">
        <v>0</v>
      </c>
      <c r="AK2610">
        <v>0</v>
      </c>
      <c r="AL2610">
        <v>4381231</v>
      </c>
      <c r="AM2610">
        <v>15796283</v>
      </c>
      <c r="AN2610">
        <v>3118566</v>
      </c>
      <c r="AO2610">
        <v>8880275</v>
      </c>
      <c r="AP2610">
        <v>25707009</v>
      </c>
      <c r="AQ2610">
        <v>0</v>
      </c>
      <c r="AR2610">
        <v>0</v>
      </c>
      <c r="AS2610">
        <v>2941271</v>
      </c>
      <c r="AT2610">
        <v>22921285</v>
      </c>
      <c r="AU2610">
        <v>100</v>
      </c>
      <c r="AV2610">
        <v>1177377</v>
      </c>
      <c r="AW2610">
        <v>80542166</v>
      </c>
      <c r="AX2610">
        <v>2725975</v>
      </c>
      <c r="AY2610">
        <v>73602329</v>
      </c>
      <c r="AZ2610">
        <v>0</v>
      </c>
      <c r="BA2610">
        <v>-423836</v>
      </c>
      <c r="BB2610">
        <v>0</v>
      </c>
      <c r="BC2610">
        <v>0</v>
      </c>
      <c r="BD2610">
        <v>0</v>
      </c>
      <c r="BE2610">
        <v>0</v>
      </c>
      <c r="BF2610">
        <v>2240794</v>
      </c>
      <c r="BG2610">
        <v>203075843</v>
      </c>
      <c r="BH2610">
        <v>0</v>
      </c>
      <c r="BI2610">
        <v>0</v>
      </c>
      <c r="BJ2610">
        <v>0</v>
      </c>
      <c r="BK2610">
        <v>0</v>
      </c>
      <c r="BL2610">
        <v>0</v>
      </c>
      <c r="BM2610">
        <v>0</v>
      </c>
      <c r="BN2610">
        <v>0</v>
      </c>
      <c r="BO2610">
        <v>0</v>
      </c>
      <c r="BP2610">
        <v>0</v>
      </c>
      <c r="BQ2610">
        <v>0</v>
      </c>
      <c r="BR2610">
        <v>0</v>
      </c>
      <c r="BS2610">
        <v>7.419178082191781</v>
      </c>
    </row>
    <row r="2611" spans="1:71" x14ac:dyDescent="0.25">
      <c r="A2611">
        <v>106234038</v>
      </c>
      <c r="B2611" t="s">
        <v>842</v>
      </c>
      <c r="C2611" s="1">
        <f t="shared" si="40"/>
        <v>43466</v>
      </c>
      <c r="D2611" s="2" t="s">
        <v>936</v>
      </c>
      <c r="E2611" s="1">
        <v>43466</v>
      </c>
      <c r="F2611" s="1">
        <v>43555</v>
      </c>
      <c r="G2611" t="s">
        <v>289</v>
      </c>
      <c r="H2611" t="s">
        <v>89</v>
      </c>
      <c r="I2611" t="s">
        <v>72</v>
      </c>
      <c r="J2611" t="s">
        <v>73</v>
      </c>
      <c r="K2611" t="s">
        <v>290</v>
      </c>
      <c r="L2611">
        <v>25</v>
      </c>
      <c r="M2611">
        <v>25</v>
      </c>
      <c r="N2611">
        <v>0</v>
      </c>
      <c r="O2611">
        <v>5</v>
      </c>
      <c r="P2611">
        <v>423</v>
      </c>
      <c r="Q2611">
        <v>0</v>
      </c>
      <c r="R2611">
        <v>1143</v>
      </c>
      <c r="S2611">
        <v>70</v>
      </c>
      <c r="T2611">
        <v>76</v>
      </c>
      <c r="U2611">
        <v>452</v>
      </c>
      <c r="V2611">
        <v>0</v>
      </c>
      <c r="W2611">
        <v>0</v>
      </c>
      <c r="X2611">
        <v>65</v>
      </c>
      <c r="Y2611">
        <v>131</v>
      </c>
      <c r="Z2611">
        <v>0</v>
      </c>
      <c r="AA2611">
        <v>40</v>
      </c>
      <c r="AB2611">
        <v>1977</v>
      </c>
      <c r="AC2611">
        <v>0</v>
      </c>
      <c r="AD2611">
        <v>580153</v>
      </c>
      <c r="AE2611">
        <v>0</v>
      </c>
      <c r="AF2611">
        <v>0</v>
      </c>
      <c r="AG2611">
        <v>0</v>
      </c>
      <c r="AH2611">
        <v>0</v>
      </c>
      <c r="AI2611">
        <v>1281986</v>
      </c>
      <c r="AJ2611">
        <v>0</v>
      </c>
      <c r="AK2611">
        <v>0</v>
      </c>
      <c r="AL2611">
        <v>1281986</v>
      </c>
      <c r="AM2611">
        <v>7583981</v>
      </c>
      <c r="AN2611">
        <v>471844</v>
      </c>
      <c r="AO2611">
        <v>700331</v>
      </c>
      <c r="AP2611">
        <v>4620566</v>
      </c>
      <c r="AQ2611">
        <v>0</v>
      </c>
      <c r="AR2611">
        <v>0</v>
      </c>
      <c r="AS2611">
        <v>451351</v>
      </c>
      <c r="AT2611">
        <v>4351095</v>
      </c>
      <c r="AU2611">
        <v>0</v>
      </c>
      <c r="AV2611">
        <v>-468174</v>
      </c>
      <c r="AW2611">
        <v>17710994</v>
      </c>
      <c r="AX2611">
        <v>867185</v>
      </c>
      <c r="AY2611">
        <v>17923504</v>
      </c>
      <c r="AZ2611">
        <v>0</v>
      </c>
      <c r="BA2611">
        <v>655456</v>
      </c>
      <c r="BB2611">
        <v>0</v>
      </c>
      <c r="BC2611">
        <v>0</v>
      </c>
      <c r="BD2611">
        <v>0</v>
      </c>
      <c r="BE2611">
        <v>0</v>
      </c>
      <c r="BF2611">
        <v>161994</v>
      </c>
      <c r="BG2611">
        <v>55526430</v>
      </c>
      <c r="BH2611">
        <v>0</v>
      </c>
      <c r="BI2611">
        <v>0</v>
      </c>
      <c r="BJ2611">
        <v>0</v>
      </c>
      <c r="BK2611">
        <v>0</v>
      </c>
      <c r="BL2611">
        <v>0</v>
      </c>
      <c r="BM2611">
        <v>0</v>
      </c>
      <c r="BN2611">
        <v>0</v>
      </c>
      <c r="BO2611">
        <v>0</v>
      </c>
      <c r="BP2611">
        <v>0</v>
      </c>
      <c r="BQ2611">
        <v>0</v>
      </c>
      <c r="BR2611">
        <v>0</v>
      </c>
      <c r="BS2611">
        <v>8.4600000000000009</v>
      </c>
    </row>
    <row r="2612" spans="1:71" x14ac:dyDescent="0.25">
      <c r="A2612">
        <v>106390923</v>
      </c>
      <c r="B2612" t="s">
        <v>843</v>
      </c>
      <c r="C2612" s="1">
        <f t="shared" si="40"/>
        <v>43466</v>
      </c>
      <c r="D2612" s="2" t="s">
        <v>936</v>
      </c>
      <c r="E2612" s="1">
        <v>43466</v>
      </c>
      <c r="F2612" s="1">
        <v>43555</v>
      </c>
      <c r="G2612" t="s">
        <v>234</v>
      </c>
      <c r="H2612" t="s">
        <v>89</v>
      </c>
      <c r="I2612" t="s">
        <v>72</v>
      </c>
      <c r="J2612" t="s">
        <v>85</v>
      </c>
      <c r="K2612" t="s">
        <v>458</v>
      </c>
      <c r="L2612">
        <v>190</v>
      </c>
      <c r="M2612">
        <v>94</v>
      </c>
      <c r="N2612">
        <v>0</v>
      </c>
      <c r="O2612">
        <v>35</v>
      </c>
      <c r="P2612">
        <v>2189</v>
      </c>
      <c r="Q2612">
        <v>0</v>
      </c>
      <c r="R2612">
        <v>3673</v>
      </c>
      <c r="S2612">
        <v>1039</v>
      </c>
      <c r="T2612">
        <v>514</v>
      </c>
      <c r="U2612">
        <v>1900</v>
      </c>
      <c r="V2612">
        <v>0</v>
      </c>
      <c r="W2612">
        <v>0</v>
      </c>
      <c r="X2612">
        <v>140</v>
      </c>
      <c r="Y2612">
        <v>950</v>
      </c>
      <c r="Z2612">
        <v>0</v>
      </c>
      <c r="AA2612">
        <v>108</v>
      </c>
      <c r="AB2612">
        <v>8324</v>
      </c>
      <c r="AC2612">
        <v>0</v>
      </c>
      <c r="AD2612">
        <v>4227905</v>
      </c>
      <c r="AE2612">
        <v>0</v>
      </c>
      <c r="AF2612">
        <v>0</v>
      </c>
      <c r="AG2612">
        <v>0</v>
      </c>
      <c r="AH2612">
        <v>0</v>
      </c>
      <c r="AI2612">
        <v>1314177</v>
      </c>
      <c r="AJ2612">
        <v>0</v>
      </c>
      <c r="AK2612">
        <v>0</v>
      </c>
      <c r="AL2612">
        <v>1314177</v>
      </c>
      <c r="AM2612">
        <v>15548201</v>
      </c>
      <c r="AN2612">
        <v>3968566</v>
      </c>
      <c r="AO2612">
        <v>4114551</v>
      </c>
      <c r="AP2612">
        <v>11287017</v>
      </c>
      <c r="AQ2612">
        <v>0</v>
      </c>
      <c r="AR2612">
        <v>0</v>
      </c>
      <c r="AS2612">
        <v>1990581</v>
      </c>
      <c r="AT2612">
        <v>19165401</v>
      </c>
      <c r="AU2612">
        <v>141</v>
      </c>
      <c r="AV2612">
        <v>950096</v>
      </c>
      <c r="AW2612">
        <v>57024554</v>
      </c>
      <c r="AX2612">
        <v>661867</v>
      </c>
      <c r="AY2612">
        <v>58204895</v>
      </c>
      <c r="AZ2612">
        <v>0</v>
      </c>
      <c r="BA2612">
        <v>-3339238</v>
      </c>
      <c r="BB2612">
        <v>0</v>
      </c>
      <c r="BC2612">
        <v>0</v>
      </c>
      <c r="BD2612">
        <v>0</v>
      </c>
      <c r="BE2612">
        <v>0</v>
      </c>
      <c r="BF2612">
        <v>40279</v>
      </c>
      <c r="BG2612">
        <v>126569273</v>
      </c>
      <c r="BH2612">
        <v>0</v>
      </c>
      <c r="BI2612">
        <v>0</v>
      </c>
      <c r="BJ2612">
        <v>0</v>
      </c>
      <c r="BK2612">
        <v>0</v>
      </c>
      <c r="BL2612">
        <v>0</v>
      </c>
      <c r="BM2612">
        <v>0</v>
      </c>
      <c r="BN2612">
        <v>0</v>
      </c>
      <c r="BO2612">
        <v>0</v>
      </c>
      <c r="BP2612">
        <v>0</v>
      </c>
      <c r="BQ2612">
        <v>0</v>
      </c>
      <c r="BR2612">
        <v>0</v>
      </c>
      <c r="BS2612">
        <v>7.707746478873239</v>
      </c>
    </row>
    <row r="2613" spans="1:71" x14ac:dyDescent="0.25">
      <c r="A2613">
        <v>106100797</v>
      </c>
      <c r="B2613" t="s">
        <v>844</v>
      </c>
      <c r="C2613" s="1">
        <f t="shared" si="40"/>
        <v>43466</v>
      </c>
      <c r="D2613" s="2" t="s">
        <v>936</v>
      </c>
      <c r="E2613" s="1">
        <v>43466</v>
      </c>
      <c r="F2613" s="1">
        <v>43555</v>
      </c>
      <c r="G2613" t="s">
        <v>80</v>
      </c>
      <c r="H2613" t="s">
        <v>71</v>
      </c>
      <c r="I2613" t="s">
        <v>72</v>
      </c>
      <c r="J2613" t="s">
        <v>73</v>
      </c>
      <c r="K2613" t="s">
        <v>81</v>
      </c>
      <c r="L2613">
        <v>49</v>
      </c>
      <c r="M2613">
        <v>15</v>
      </c>
      <c r="N2613">
        <v>0</v>
      </c>
      <c r="O2613">
        <v>5</v>
      </c>
      <c r="P2613">
        <v>413</v>
      </c>
      <c r="Q2613">
        <v>0</v>
      </c>
      <c r="R2613">
        <v>211</v>
      </c>
      <c r="S2613">
        <v>66</v>
      </c>
      <c r="T2613">
        <v>152</v>
      </c>
      <c r="U2613">
        <v>456</v>
      </c>
      <c r="V2613">
        <v>0</v>
      </c>
      <c r="W2613">
        <v>0</v>
      </c>
      <c r="X2613">
        <v>4</v>
      </c>
      <c r="Y2613">
        <v>103</v>
      </c>
      <c r="Z2613">
        <v>0</v>
      </c>
      <c r="AA2613">
        <v>20</v>
      </c>
      <c r="AB2613">
        <v>1012</v>
      </c>
      <c r="AC2613">
        <v>0</v>
      </c>
      <c r="AD2613">
        <v>1500392</v>
      </c>
      <c r="AE2613">
        <v>-1230261</v>
      </c>
      <c r="AF2613">
        <v>0</v>
      </c>
      <c r="AG2613">
        <v>0</v>
      </c>
      <c r="AH2613">
        <v>0</v>
      </c>
      <c r="AI2613">
        <v>0</v>
      </c>
      <c r="AJ2613">
        <v>0</v>
      </c>
      <c r="AK2613">
        <v>557862</v>
      </c>
      <c r="AL2613">
        <v>557862</v>
      </c>
      <c r="AM2613">
        <v>4440339</v>
      </c>
      <c r="AN2613">
        <v>673907</v>
      </c>
      <c r="AO2613">
        <v>5755077</v>
      </c>
      <c r="AP2613">
        <v>27455830</v>
      </c>
      <c r="AQ2613">
        <v>0</v>
      </c>
      <c r="AR2613">
        <v>0</v>
      </c>
      <c r="AS2613">
        <v>395077</v>
      </c>
      <c r="AT2613">
        <v>4377309</v>
      </c>
      <c r="AU2613">
        <v>92089</v>
      </c>
      <c r="AV2613">
        <v>452537</v>
      </c>
      <c r="AW2613">
        <v>43642165</v>
      </c>
      <c r="AX2613">
        <v>2962394</v>
      </c>
      <c r="AY2613">
        <v>38657397</v>
      </c>
      <c r="AZ2613">
        <v>0</v>
      </c>
      <c r="BA2613">
        <v>298601</v>
      </c>
      <c r="BB2613">
        <v>0</v>
      </c>
      <c r="BC2613">
        <v>0</v>
      </c>
      <c r="BD2613">
        <v>0</v>
      </c>
      <c r="BE2613">
        <v>0</v>
      </c>
      <c r="BF2613">
        <v>712549</v>
      </c>
      <c r="BG2613">
        <v>33342947</v>
      </c>
      <c r="BH2613">
        <v>0</v>
      </c>
      <c r="BI2613">
        <v>0</v>
      </c>
      <c r="BJ2613">
        <v>0</v>
      </c>
      <c r="BK2613">
        <v>0</v>
      </c>
      <c r="BL2613">
        <v>0</v>
      </c>
      <c r="BM2613">
        <v>0</v>
      </c>
      <c r="BN2613">
        <v>0</v>
      </c>
      <c r="BO2613">
        <v>0</v>
      </c>
      <c r="BP2613">
        <v>0</v>
      </c>
      <c r="BQ2613">
        <v>0</v>
      </c>
      <c r="BR2613">
        <v>0</v>
      </c>
      <c r="BS2613">
        <v>6.453125</v>
      </c>
    </row>
    <row r="2614" spans="1:71" x14ac:dyDescent="0.25">
      <c r="A2614">
        <v>106580996</v>
      </c>
      <c r="B2614" t="s">
        <v>845</v>
      </c>
      <c r="C2614" s="1">
        <f t="shared" si="40"/>
        <v>43466</v>
      </c>
      <c r="D2614" s="2" t="s">
        <v>936</v>
      </c>
      <c r="E2614" s="1">
        <v>43466</v>
      </c>
      <c r="F2614" s="1">
        <v>43555</v>
      </c>
      <c r="G2614" t="s">
        <v>629</v>
      </c>
      <c r="H2614" t="s">
        <v>89</v>
      </c>
      <c r="I2614" t="s">
        <v>72</v>
      </c>
      <c r="J2614" t="s">
        <v>85</v>
      </c>
      <c r="K2614" t="s">
        <v>630</v>
      </c>
      <c r="L2614">
        <v>221</v>
      </c>
      <c r="M2614">
        <v>166</v>
      </c>
      <c r="N2614">
        <v>0</v>
      </c>
      <c r="O2614">
        <v>19</v>
      </c>
      <c r="P2614">
        <v>2946</v>
      </c>
      <c r="Q2614">
        <v>0</v>
      </c>
      <c r="R2614">
        <v>8213</v>
      </c>
      <c r="S2614">
        <v>175</v>
      </c>
      <c r="T2614">
        <v>1103</v>
      </c>
      <c r="U2614">
        <v>3271</v>
      </c>
      <c r="V2614">
        <v>3</v>
      </c>
      <c r="W2614">
        <v>0</v>
      </c>
      <c r="X2614">
        <v>1791</v>
      </c>
      <c r="Y2614">
        <v>0</v>
      </c>
      <c r="Z2614">
        <v>0</v>
      </c>
      <c r="AA2614">
        <v>354</v>
      </c>
      <c r="AB2614">
        <v>14910</v>
      </c>
      <c r="AC2614">
        <v>0</v>
      </c>
      <c r="AD2614">
        <v>3652417</v>
      </c>
      <c r="AE2614">
        <v>0</v>
      </c>
      <c r="AF2614">
        <v>0</v>
      </c>
      <c r="AG2614">
        <v>0</v>
      </c>
      <c r="AH2614">
        <v>0</v>
      </c>
      <c r="AI2614">
        <v>0</v>
      </c>
      <c r="AJ2614">
        <v>0</v>
      </c>
      <c r="AK2614">
        <v>0</v>
      </c>
      <c r="AL2614">
        <v>0</v>
      </c>
      <c r="AM2614">
        <v>38473245</v>
      </c>
      <c r="AN2614">
        <v>837316</v>
      </c>
      <c r="AO2614">
        <v>3223925</v>
      </c>
      <c r="AP2614">
        <v>16135878</v>
      </c>
      <c r="AQ2614">
        <v>11357</v>
      </c>
      <c r="AR2614">
        <v>0</v>
      </c>
      <c r="AS2614">
        <v>40501305</v>
      </c>
      <c r="AT2614">
        <v>0</v>
      </c>
      <c r="AU2614">
        <v>0</v>
      </c>
      <c r="AV2614">
        <v>3762946</v>
      </c>
      <c r="AW2614">
        <v>102945972</v>
      </c>
      <c r="AX2614">
        <v>1845704</v>
      </c>
      <c r="AY2614">
        <v>109945518</v>
      </c>
      <c r="AZ2614">
        <v>13176346</v>
      </c>
      <c r="BA2614">
        <v>261607</v>
      </c>
      <c r="BB2614">
        <v>0</v>
      </c>
      <c r="BC2614">
        <v>0</v>
      </c>
      <c r="BD2614">
        <v>0</v>
      </c>
      <c r="BE2614">
        <v>0</v>
      </c>
      <c r="BF2614">
        <v>1549033</v>
      </c>
      <c r="BG2614">
        <v>342339999</v>
      </c>
      <c r="BH2614">
        <v>0</v>
      </c>
      <c r="BI2614">
        <v>0</v>
      </c>
      <c r="BJ2614">
        <v>0</v>
      </c>
      <c r="BK2614">
        <v>0</v>
      </c>
      <c r="BL2614">
        <v>0</v>
      </c>
      <c r="BM2614">
        <v>0</v>
      </c>
      <c r="BN2614">
        <v>0</v>
      </c>
      <c r="BO2614">
        <v>0</v>
      </c>
      <c r="BP2614">
        <v>0</v>
      </c>
      <c r="BQ2614">
        <v>0</v>
      </c>
      <c r="BR2614">
        <v>0</v>
      </c>
      <c r="BS2614">
        <v>7.612403100775194</v>
      </c>
    </row>
    <row r="2615" spans="1:71" x14ac:dyDescent="0.25">
      <c r="A2615">
        <v>106560525</v>
      </c>
      <c r="B2615" t="s">
        <v>846</v>
      </c>
      <c r="C2615" s="1">
        <f t="shared" si="40"/>
        <v>43466</v>
      </c>
      <c r="D2615" s="2" t="s">
        <v>936</v>
      </c>
      <c r="E2615" s="1">
        <v>43466</v>
      </c>
      <c r="F2615" s="1">
        <v>43555</v>
      </c>
      <c r="G2615" t="s">
        <v>129</v>
      </c>
      <c r="H2615" t="s">
        <v>77</v>
      </c>
      <c r="I2615" t="s">
        <v>72</v>
      </c>
      <c r="J2615" t="s">
        <v>85</v>
      </c>
      <c r="K2615" t="s">
        <v>703</v>
      </c>
      <c r="L2615">
        <v>85</v>
      </c>
      <c r="M2615">
        <v>78</v>
      </c>
      <c r="N2615">
        <v>0</v>
      </c>
      <c r="O2615">
        <v>10</v>
      </c>
      <c r="P2615">
        <v>1756</v>
      </c>
      <c r="Q2615">
        <v>0</v>
      </c>
      <c r="R2615">
        <v>3196</v>
      </c>
      <c r="S2615">
        <v>1167</v>
      </c>
      <c r="T2615">
        <v>243</v>
      </c>
      <c r="U2615">
        <v>951</v>
      </c>
      <c r="V2615">
        <v>0</v>
      </c>
      <c r="W2615">
        <v>0</v>
      </c>
      <c r="X2615">
        <v>91</v>
      </c>
      <c r="Y2615">
        <v>1276</v>
      </c>
      <c r="Z2615">
        <v>0</v>
      </c>
      <c r="AA2615">
        <v>41</v>
      </c>
      <c r="AB2615">
        <v>6965</v>
      </c>
      <c r="AC2615">
        <v>0</v>
      </c>
      <c r="AD2615">
        <v>1762645</v>
      </c>
      <c r="AE2615">
        <v>0</v>
      </c>
      <c r="AF2615">
        <v>0</v>
      </c>
      <c r="AG2615">
        <v>0</v>
      </c>
      <c r="AH2615">
        <v>0</v>
      </c>
      <c r="AI2615">
        <v>0</v>
      </c>
      <c r="AJ2615">
        <v>0</v>
      </c>
      <c r="AK2615">
        <v>0</v>
      </c>
      <c r="AL2615">
        <v>0</v>
      </c>
      <c r="AM2615">
        <v>10043308</v>
      </c>
      <c r="AN2615">
        <v>6225472</v>
      </c>
      <c r="AO2615">
        <v>529974</v>
      </c>
      <c r="AP2615">
        <v>2206194</v>
      </c>
      <c r="AQ2615">
        <v>0</v>
      </c>
      <c r="AR2615">
        <v>0</v>
      </c>
      <c r="AS2615">
        <v>1554172</v>
      </c>
      <c r="AT2615">
        <v>16210470</v>
      </c>
      <c r="AU2615">
        <v>0</v>
      </c>
      <c r="AV2615">
        <v>1194933</v>
      </c>
      <c r="AW2615">
        <v>37964523</v>
      </c>
      <c r="AX2615">
        <v>491756</v>
      </c>
      <c r="AY2615">
        <v>40897376</v>
      </c>
      <c r="AZ2615">
        <v>0</v>
      </c>
      <c r="BA2615">
        <v>31490</v>
      </c>
      <c r="BB2615">
        <v>0</v>
      </c>
      <c r="BC2615">
        <v>0</v>
      </c>
      <c r="BD2615">
        <v>0</v>
      </c>
      <c r="BE2615">
        <v>0</v>
      </c>
      <c r="BF2615">
        <v>366471</v>
      </c>
      <c r="BG2615">
        <v>123713024</v>
      </c>
      <c r="BH2615">
        <v>0</v>
      </c>
      <c r="BI2615">
        <v>0</v>
      </c>
      <c r="BJ2615">
        <v>0</v>
      </c>
      <c r="BK2615">
        <v>0</v>
      </c>
      <c r="BL2615">
        <v>0</v>
      </c>
      <c r="BM2615">
        <v>0</v>
      </c>
      <c r="BN2615">
        <v>0</v>
      </c>
      <c r="BO2615">
        <v>0</v>
      </c>
      <c r="BP2615">
        <v>0</v>
      </c>
      <c r="BQ2615">
        <v>0</v>
      </c>
      <c r="BR2615">
        <v>0</v>
      </c>
      <c r="BS2615">
        <v>10.773006134969325</v>
      </c>
    </row>
    <row r="2616" spans="1:71" x14ac:dyDescent="0.25">
      <c r="A2616">
        <v>106554011</v>
      </c>
      <c r="B2616" t="s">
        <v>847</v>
      </c>
      <c r="C2616" s="1">
        <f t="shared" si="40"/>
        <v>43466</v>
      </c>
      <c r="D2616" s="2" t="s">
        <v>936</v>
      </c>
      <c r="E2616" s="1">
        <v>43466</v>
      </c>
      <c r="F2616" s="1">
        <v>43555</v>
      </c>
      <c r="G2616" t="s">
        <v>711</v>
      </c>
      <c r="H2616" t="s">
        <v>77</v>
      </c>
      <c r="I2616" t="s">
        <v>72</v>
      </c>
      <c r="J2616" t="s">
        <v>73</v>
      </c>
      <c r="K2616" t="s">
        <v>712</v>
      </c>
      <c r="L2616">
        <v>152</v>
      </c>
      <c r="M2616">
        <v>111</v>
      </c>
      <c r="N2616">
        <v>0</v>
      </c>
      <c r="O2616">
        <v>13</v>
      </c>
      <c r="P2616">
        <v>1064</v>
      </c>
      <c r="Q2616">
        <v>11</v>
      </c>
      <c r="R2616">
        <v>2205</v>
      </c>
      <c r="S2616">
        <v>154</v>
      </c>
      <c r="T2616">
        <v>5866</v>
      </c>
      <c r="U2616">
        <v>827</v>
      </c>
      <c r="V2616">
        <v>0</v>
      </c>
      <c r="W2616">
        <v>0</v>
      </c>
      <c r="X2616">
        <v>223</v>
      </c>
      <c r="Y2616">
        <v>521</v>
      </c>
      <c r="Z2616">
        <v>0</v>
      </c>
      <c r="AA2616">
        <v>61</v>
      </c>
      <c r="AB2616">
        <v>9857</v>
      </c>
      <c r="AC2616">
        <v>5971</v>
      </c>
      <c r="AD2616">
        <v>2968296</v>
      </c>
      <c r="AE2616">
        <v>0</v>
      </c>
      <c r="AF2616">
        <v>0</v>
      </c>
      <c r="AG2616">
        <v>0</v>
      </c>
      <c r="AH2616">
        <v>0</v>
      </c>
      <c r="AI2616">
        <v>0</v>
      </c>
      <c r="AJ2616">
        <v>0</v>
      </c>
      <c r="AK2616">
        <v>0</v>
      </c>
      <c r="AL2616">
        <v>0</v>
      </c>
      <c r="AM2616">
        <v>24899776</v>
      </c>
      <c r="AN2616">
        <v>1116996</v>
      </c>
      <c r="AO2616">
        <v>6798203</v>
      </c>
      <c r="AP2616">
        <v>6559672</v>
      </c>
      <c r="AQ2616">
        <v>0</v>
      </c>
      <c r="AR2616">
        <v>0</v>
      </c>
      <c r="AS2616">
        <v>3206588</v>
      </c>
      <c r="AT2616">
        <v>20278987</v>
      </c>
      <c r="AU2616">
        <v>3017</v>
      </c>
      <c r="AV2616">
        <v>783191</v>
      </c>
      <c r="AW2616">
        <v>63646430</v>
      </c>
      <c r="AX2616">
        <v>470336</v>
      </c>
      <c r="AY2616">
        <v>61577070</v>
      </c>
      <c r="AZ2616">
        <v>0</v>
      </c>
      <c r="BA2616">
        <v>932950</v>
      </c>
      <c r="BB2616">
        <v>0</v>
      </c>
      <c r="BC2616">
        <v>0</v>
      </c>
      <c r="BD2616">
        <v>0</v>
      </c>
      <c r="BE2616">
        <v>0</v>
      </c>
      <c r="BF2616">
        <v>438350</v>
      </c>
      <c r="BG2616">
        <v>99505142</v>
      </c>
      <c r="BH2616">
        <v>0</v>
      </c>
      <c r="BI2616">
        <v>0</v>
      </c>
      <c r="BJ2616">
        <v>0</v>
      </c>
      <c r="BK2616">
        <v>0</v>
      </c>
      <c r="BL2616">
        <v>0</v>
      </c>
      <c r="BM2616">
        <v>0</v>
      </c>
      <c r="BN2616">
        <v>0</v>
      </c>
      <c r="BO2616">
        <v>0</v>
      </c>
      <c r="BP2616">
        <v>0</v>
      </c>
      <c r="BQ2616">
        <v>0</v>
      </c>
      <c r="BR2616">
        <v>0</v>
      </c>
      <c r="BS2616">
        <v>4.0456273764258555</v>
      </c>
    </row>
    <row r="2617" spans="1:71" x14ac:dyDescent="0.25">
      <c r="A2617">
        <v>106281078</v>
      </c>
      <c r="B2617" t="s">
        <v>848</v>
      </c>
      <c r="C2617" s="1">
        <f t="shared" si="40"/>
        <v>43466</v>
      </c>
      <c r="D2617" s="2" t="s">
        <v>936</v>
      </c>
      <c r="E2617" s="1">
        <v>43466</v>
      </c>
      <c r="F2617" s="1">
        <v>43555</v>
      </c>
      <c r="G2617" t="s">
        <v>543</v>
      </c>
      <c r="H2617" t="s">
        <v>89</v>
      </c>
      <c r="I2617" t="s">
        <v>72</v>
      </c>
      <c r="J2617" t="s">
        <v>85</v>
      </c>
      <c r="K2617" t="s">
        <v>728</v>
      </c>
      <c r="L2617">
        <v>151</v>
      </c>
      <c r="M2617">
        <v>77</v>
      </c>
      <c r="N2617">
        <v>0</v>
      </c>
      <c r="O2617">
        <v>7</v>
      </c>
      <c r="P2617">
        <v>1153</v>
      </c>
      <c r="Q2617">
        <v>0</v>
      </c>
      <c r="R2617">
        <v>3345</v>
      </c>
      <c r="S2617">
        <v>377</v>
      </c>
      <c r="T2617">
        <v>1193</v>
      </c>
      <c r="U2617">
        <v>848</v>
      </c>
      <c r="V2617">
        <v>0</v>
      </c>
      <c r="W2617">
        <v>0</v>
      </c>
      <c r="X2617">
        <v>261</v>
      </c>
      <c r="Y2617">
        <v>539</v>
      </c>
      <c r="Z2617">
        <v>0</v>
      </c>
      <c r="AA2617">
        <v>12</v>
      </c>
      <c r="AB2617">
        <v>6575</v>
      </c>
      <c r="AC2617">
        <v>0</v>
      </c>
      <c r="AD2617">
        <v>761175</v>
      </c>
      <c r="AE2617">
        <v>-18332</v>
      </c>
      <c r="AF2617">
        <v>0</v>
      </c>
      <c r="AG2617">
        <v>0</v>
      </c>
      <c r="AH2617">
        <v>0</v>
      </c>
      <c r="AI2617">
        <v>7254250</v>
      </c>
      <c r="AJ2617">
        <v>0</v>
      </c>
      <c r="AK2617">
        <v>0</v>
      </c>
      <c r="AL2617">
        <v>7254250</v>
      </c>
      <c r="AM2617">
        <v>22076750</v>
      </c>
      <c r="AN2617">
        <v>1658848</v>
      </c>
      <c r="AO2617">
        <v>3631007</v>
      </c>
      <c r="AP2617">
        <v>12500300</v>
      </c>
      <c r="AQ2617">
        <v>0</v>
      </c>
      <c r="AR2617">
        <v>0</v>
      </c>
      <c r="AS2617">
        <v>4338476</v>
      </c>
      <c r="AT2617">
        <v>12612191</v>
      </c>
      <c r="AU2617">
        <v>0</v>
      </c>
      <c r="AV2617">
        <v>131135</v>
      </c>
      <c r="AW2617">
        <v>56948707</v>
      </c>
      <c r="AX2617">
        <v>1745168</v>
      </c>
      <c r="AY2617">
        <v>60552525</v>
      </c>
      <c r="AZ2617">
        <v>0</v>
      </c>
      <c r="BA2617">
        <v>0</v>
      </c>
      <c r="BB2617">
        <v>0</v>
      </c>
      <c r="BC2617">
        <v>0</v>
      </c>
      <c r="BD2617">
        <v>0</v>
      </c>
      <c r="BE2617">
        <v>0</v>
      </c>
      <c r="BF2617">
        <v>1094816</v>
      </c>
      <c r="BG2617">
        <v>87148489</v>
      </c>
      <c r="BH2617">
        <v>0</v>
      </c>
      <c r="BI2617">
        <v>0</v>
      </c>
      <c r="BJ2617">
        <v>0</v>
      </c>
      <c r="BK2617">
        <v>0</v>
      </c>
      <c r="BL2617">
        <v>0</v>
      </c>
      <c r="BM2617">
        <v>0</v>
      </c>
      <c r="BN2617">
        <v>0</v>
      </c>
      <c r="BO2617">
        <v>0</v>
      </c>
      <c r="BP2617">
        <v>0</v>
      </c>
      <c r="BQ2617">
        <v>0</v>
      </c>
      <c r="BR2617">
        <v>0</v>
      </c>
      <c r="BS2617">
        <v>5.057017543859649</v>
      </c>
    </row>
    <row r="2618" spans="1:71" x14ac:dyDescent="0.25">
      <c r="A2618">
        <v>106154168</v>
      </c>
      <c r="B2618" t="s">
        <v>849</v>
      </c>
      <c r="C2618" s="1">
        <f t="shared" si="40"/>
        <v>43466</v>
      </c>
      <c r="D2618" s="2" t="s">
        <v>936</v>
      </c>
      <c r="E2618" s="1">
        <v>43466</v>
      </c>
      <c r="F2618" s="1">
        <v>43555</v>
      </c>
      <c r="G2618" t="s">
        <v>70</v>
      </c>
      <c r="H2618" t="s">
        <v>71</v>
      </c>
      <c r="I2618" t="s">
        <v>72</v>
      </c>
      <c r="J2618" t="s">
        <v>85</v>
      </c>
      <c r="K2618" t="s">
        <v>74</v>
      </c>
      <c r="L2618">
        <v>20</v>
      </c>
      <c r="M2618">
        <v>15</v>
      </c>
      <c r="N2618">
        <v>0</v>
      </c>
      <c r="O2618">
        <v>3</v>
      </c>
      <c r="P2618">
        <v>192</v>
      </c>
      <c r="Q2618">
        <v>0</v>
      </c>
      <c r="R2618">
        <v>217</v>
      </c>
      <c r="S2618">
        <v>73</v>
      </c>
      <c r="T2618">
        <v>397</v>
      </c>
      <c r="U2618">
        <v>155</v>
      </c>
      <c r="V2618">
        <v>0</v>
      </c>
      <c r="W2618">
        <v>0</v>
      </c>
      <c r="X2618">
        <v>62</v>
      </c>
      <c r="Y2618">
        <v>76</v>
      </c>
      <c r="Z2618">
        <v>0</v>
      </c>
      <c r="AA2618">
        <v>11</v>
      </c>
      <c r="AB2618">
        <v>991</v>
      </c>
      <c r="AC2618">
        <v>0</v>
      </c>
      <c r="AD2618">
        <v>557047</v>
      </c>
      <c r="AE2618">
        <v>0</v>
      </c>
      <c r="AF2618">
        <v>0</v>
      </c>
      <c r="AG2618">
        <v>0</v>
      </c>
      <c r="AH2618">
        <v>0</v>
      </c>
      <c r="AI2618">
        <v>0</v>
      </c>
      <c r="AJ2618">
        <v>0</v>
      </c>
      <c r="AK2618">
        <v>0</v>
      </c>
      <c r="AL2618">
        <v>0</v>
      </c>
      <c r="AM2618">
        <v>2597697</v>
      </c>
      <c r="AN2618">
        <v>617345</v>
      </c>
      <c r="AO2618">
        <v>630029</v>
      </c>
      <c r="AP2618">
        <v>1033679</v>
      </c>
      <c r="AQ2618">
        <v>0</v>
      </c>
      <c r="AR2618">
        <v>0</v>
      </c>
      <c r="AS2618">
        <v>702926</v>
      </c>
      <c r="AT2618">
        <v>2048540</v>
      </c>
      <c r="AU2618">
        <v>0</v>
      </c>
      <c r="AV2618">
        <v>254276</v>
      </c>
      <c r="AW2618">
        <v>7884492</v>
      </c>
      <c r="AX2618">
        <v>21970</v>
      </c>
      <c r="AY2618">
        <v>9345018</v>
      </c>
      <c r="AZ2618">
        <v>0</v>
      </c>
      <c r="BA2618">
        <v>5996</v>
      </c>
      <c r="BB2618">
        <v>0</v>
      </c>
      <c r="BC2618">
        <v>0</v>
      </c>
      <c r="BD2618">
        <v>0</v>
      </c>
      <c r="BE2618">
        <v>0</v>
      </c>
      <c r="BF2618">
        <v>3553049</v>
      </c>
      <c r="BG2618">
        <v>40825551</v>
      </c>
      <c r="BH2618">
        <v>0</v>
      </c>
      <c r="BI2618">
        <v>0</v>
      </c>
      <c r="BJ2618">
        <v>0</v>
      </c>
      <c r="BK2618">
        <v>0</v>
      </c>
      <c r="BL2618">
        <v>0</v>
      </c>
      <c r="BM2618">
        <v>0</v>
      </c>
      <c r="BN2618">
        <v>0</v>
      </c>
      <c r="BO2618">
        <v>0</v>
      </c>
      <c r="BP2618">
        <v>0</v>
      </c>
      <c r="BQ2618">
        <v>0</v>
      </c>
      <c r="BR2618">
        <v>0</v>
      </c>
      <c r="BS2618">
        <v>5.4857142857142858</v>
      </c>
    </row>
    <row r="2619" spans="1:71" x14ac:dyDescent="0.25">
      <c r="A2619">
        <v>106231396</v>
      </c>
      <c r="B2619" t="s">
        <v>850</v>
      </c>
      <c r="C2619" s="1">
        <f t="shared" si="40"/>
        <v>43466</v>
      </c>
      <c r="D2619" s="2" t="s">
        <v>936</v>
      </c>
      <c r="E2619" s="1">
        <v>43466</v>
      </c>
      <c r="F2619" s="1">
        <v>43555</v>
      </c>
      <c r="G2619" t="s">
        <v>289</v>
      </c>
      <c r="H2619" t="s">
        <v>77</v>
      </c>
      <c r="I2619" t="s">
        <v>72</v>
      </c>
      <c r="J2619" t="s">
        <v>73</v>
      </c>
      <c r="K2619" t="s">
        <v>810</v>
      </c>
      <c r="L2619">
        <v>50</v>
      </c>
      <c r="M2619">
        <v>41</v>
      </c>
      <c r="N2619">
        <v>0</v>
      </c>
      <c r="O2619">
        <v>9</v>
      </c>
      <c r="P2619">
        <v>917</v>
      </c>
      <c r="Q2619">
        <v>0</v>
      </c>
      <c r="R2619">
        <v>1376</v>
      </c>
      <c r="S2619">
        <v>138</v>
      </c>
      <c r="T2619">
        <v>205</v>
      </c>
      <c r="U2619">
        <v>991</v>
      </c>
      <c r="V2619">
        <v>0</v>
      </c>
      <c r="W2619">
        <v>0</v>
      </c>
      <c r="X2619">
        <v>104</v>
      </c>
      <c r="Y2619">
        <v>466</v>
      </c>
      <c r="Z2619">
        <v>0</v>
      </c>
      <c r="AA2619">
        <v>21</v>
      </c>
      <c r="AB2619">
        <v>3301</v>
      </c>
      <c r="AC2619">
        <v>0</v>
      </c>
      <c r="AD2619">
        <v>1838218</v>
      </c>
      <c r="AE2619">
        <v>-266586</v>
      </c>
      <c r="AF2619">
        <v>0</v>
      </c>
      <c r="AG2619">
        <v>0</v>
      </c>
      <c r="AH2619">
        <v>0</v>
      </c>
      <c r="AI2619">
        <v>11744431</v>
      </c>
      <c r="AJ2619">
        <v>0</v>
      </c>
      <c r="AK2619">
        <v>0</v>
      </c>
      <c r="AL2619">
        <v>11744431</v>
      </c>
      <c r="AM2619">
        <v>13195275</v>
      </c>
      <c r="AN2619">
        <v>644493</v>
      </c>
      <c r="AO2619">
        <v>2178295</v>
      </c>
      <c r="AP2619">
        <v>18701513</v>
      </c>
      <c r="AQ2619">
        <v>0</v>
      </c>
      <c r="AR2619">
        <v>0</v>
      </c>
      <c r="AS2619">
        <v>1651549</v>
      </c>
      <c r="AT2619">
        <v>12471156</v>
      </c>
      <c r="AU2619">
        <v>0</v>
      </c>
      <c r="AV2619">
        <v>220188</v>
      </c>
      <c r="AW2619">
        <v>49062469</v>
      </c>
      <c r="AX2619">
        <v>897427</v>
      </c>
      <c r="AY2619">
        <v>47834755</v>
      </c>
      <c r="AZ2619">
        <v>0</v>
      </c>
      <c r="BA2619">
        <v>35139</v>
      </c>
      <c r="BB2619">
        <v>0</v>
      </c>
      <c r="BC2619">
        <v>0</v>
      </c>
      <c r="BD2619">
        <v>0</v>
      </c>
      <c r="BE2619">
        <v>0</v>
      </c>
      <c r="BF2619">
        <v>502410</v>
      </c>
      <c r="BG2619">
        <v>78535607</v>
      </c>
      <c r="BH2619">
        <v>0</v>
      </c>
      <c r="BI2619">
        <v>0</v>
      </c>
      <c r="BJ2619">
        <v>0</v>
      </c>
      <c r="BK2619">
        <v>0</v>
      </c>
      <c r="BL2619">
        <v>0</v>
      </c>
      <c r="BM2619">
        <v>0</v>
      </c>
      <c r="BN2619">
        <v>0</v>
      </c>
      <c r="BO2619">
        <v>0</v>
      </c>
      <c r="BP2619">
        <v>0</v>
      </c>
      <c r="BQ2619">
        <v>0</v>
      </c>
      <c r="BR2619">
        <v>0</v>
      </c>
      <c r="BS2619">
        <v>10.076923076923077</v>
      </c>
    </row>
    <row r="2620" spans="1:71" x14ac:dyDescent="0.25">
      <c r="A2620">
        <v>106481015</v>
      </c>
      <c r="B2620" t="s">
        <v>851</v>
      </c>
      <c r="C2620" s="1">
        <f t="shared" si="40"/>
        <v>43466</v>
      </c>
      <c r="D2620" s="2" t="s">
        <v>936</v>
      </c>
      <c r="E2620" s="1">
        <v>43466</v>
      </c>
      <c r="F2620" s="1">
        <v>43555</v>
      </c>
      <c r="G2620" t="s">
        <v>231</v>
      </c>
      <c r="H2620" t="s">
        <v>89</v>
      </c>
      <c r="I2620" t="s">
        <v>72</v>
      </c>
      <c r="J2620" t="s">
        <v>85</v>
      </c>
      <c r="K2620" t="s">
        <v>232</v>
      </c>
      <c r="L2620">
        <v>61</v>
      </c>
      <c r="M2620">
        <v>58</v>
      </c>
      <c r="N2620">
        <v>0</v>
      </c>
      <c r="O2620">
        <v>0</v>
      </c>
      <c r="P2620">
        <v>586</v>
      </c>
      <c r="Q2620">
        <v>0</v>
      </c>
      <c r="R2620">
        <v>1431</v>
      </c>
      <c r="S2620">
        <v>385</v>
      </c>
      <c r="T2620">
        <v>913</v>
      </c>
      <c r="U2620">
        <v>0</v>
      </c>
      <c r="V2620">
        <v>0</v>
      </c>
      <c r="W2620">
        <v>0</v>
      </c>
      <c r="X2620">
        <v>112</v>
      </c>
      <c r="Y2620">
        <v>2028</v>
      </c>
      <c r="Z2620">
        <v>0</v>
      </c>
      <c r="AA2620">
        <v>0</v>
      </c>
      <c r="AB2620">
        <v>4869</v>
      </c>
      <c r="AC2620">
        <v>0</v>
      </c>
      <c r="AD2620">
        <v>225739</v>
      </c>
      <c r="AE2620">
        <v>0</v>
      </c>
      <c r="AF2620">
        <v>0</v>
      </c>
      <c r="AG2620">
        <v>0</v>
      </c>
      <c r="AH2620">
        <v>0</v>
      </c>
      <c r="AI2620">
        <v>0</v>
      </c>
      <c r="AJ2620">
        <v>0</v>
      </c>
      <c r="AK2620">
        <v>0</v>
      </c>
      <c r="AL2620">
        <v>0</v>
      </c>
      <c r="AM2620">
        <v>1586667</v>
      </c>
      <c r="AN2620">
        <v>763884</v>
      </c>
      <c r="AO2620">
        <v>1159628</v>
      </c>
      <c r="AP2620">
        <v>0</v>
      </c>
      <c r="AQ2620">
        <v>0</v>
      </c>
      <c r="AR2620">
        <v>0</v>
      </c>
      <c r="AS2620">
        <v>291416</v>
      </c>
      <c r="AT2620">
        <v>2826992</v>
      </c>
      <c r="AU2620">
        <v>0</v>
      </c>
      <c r="AV2620">
        <v>0</v>
      </c>
      <c r="AW2620">
        <v>6628587</v>
      </c>
      <c r="AX2620">
        <v>39494</v>
      </c>
      <c r="AY2620">
        <v>6677798</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4.9243697478991599</v>
      </c>
    </row>
    <row r="2621" spans="1:71" x14ac:dyDescent="0.25">
      <c r="A2621">
        <v>106190878</v>
      </c>
      <c r="B2621" t="s">
        <v>852</v>
      </c>
      <c r="C2621" s="1">
        <f t="shared" si="40"/>
        <v>43466</v>
      </c>
      <c r="D2621" s="2" t="s">
        <v>936</v>
      </c>
      <c r="E2621" s="1">
        <v>43466</v>
      </c>
      <c r="F2621" s="1">
        <v>43555</v>
      </c>
      <c r="G2621" t="s">
        <v>92</v>
      </c>
      <c r="H2621" t="s">
        <v>89</v>
      </c>
      <c r="I2621" t="s">
        <v>72</v>
      </c>
      <c r="J2621" t="s">
        <v>113</v>
      </c>
      <c r="K2621" t="s">
        <v>141</v>
      </c>
      <c r="L2621">
        <v>353</v>
      </c>
      <c r="M2621">
        <v>260</v>
      </c>
      <c r="N2621">
        <v>0</v>
      </c>
      <c r="O2621">
        <v>112</v>
      </c>
      <c r="P2621">
        <v>4992</v>
      </c>
      <c r="Q2621">
        <v>0</v>
      </c>
      <c r="R2621">
        <v>5360</v>
      </c>
      <c r="S2621">
        <v>2858</v>
      </c>
      <c r="T2621">
        <v>5222</v>
      </c>
      <c r="U2621">
        <v>7130</v>
      </c>
      <c r="V2621">
        <v>0</v>
      </c>
      <c r="W2621">
        <v>0</v>
      </c>
      <c r="X2621">
        <v>336</v>
      </c>
      <c r="Y2621">
        <v>1825</v>
      </c>
      <c r="Z2621">
        <v>0</v>
      </c>
      <c r="AA2621">
        <v>352</v>
      </c>
      <c r="AB2621">
        <v>23083</v>
      </c>
      <c r="AC2621">
        <v>0</v>
      </c>
      <c r="AD2621">
        <v>8735319</v>
      </c>
      <c r="AE2621">
        <v>-8117840</v>
      </c>
      <c r="AF2621">
        <v>0</v>
      </c>
      <c r="AG2621">
        <v>0</v>
      </c>
      <c r="AH2621">
        <v>61141</v>
      </c>
      <c r="AI2621">
        <v>9004169</v>
      </c>
      <c r="AJ2621">
        <v>0</v>
      </c>
      <c r="AK2621">
        <v>0</v>
      </c>
      <c r="AL2621">
        <v>9065310</v>
      </c>
      <c r="AM2621">
        <v>16752916</v>
      </c>
      <c r="AN2621">
        <v>26565507</v>
      </c>
      <c r="AO2621">
        <v>36449118</v>
      </c>
      <c r="AP2621">
        <v>7891882</v>
      </c>
      <c r="AQ2621">
        <v>0</v>
      </c>
      <c r="AR2621">
        <v>0</v>
      </c>
      <c r="AS2621">
        <v>1950204</v>
      </c>
      <c r="AT2621">
        <v>20160524</v>
      </c>
      <c r="AU2621">
        <v>0</v>
      </c>
      <c r="AV2621">
        <v>1684268</v>
      </c>
      <c r="AW2621">
        <v>111454419</v>
      </c>
      <c r="AX2621">
        <v>3888187</v>
      </c>
      <c r="AY2621">
        <v>114937743</v>
      </c>
      <c r="AZ2621">
        <v>0</v>
      </c>
      <c r="BA2621">
        <v>3024439</v>
      </c>
      <c r="BB2621">
        <v>0</v>
      </c>
      <c r="BC2621">
        <v>0</v>
      </c>
      <c r="BD2621">
        <v>0</v>
      </c>
      <c r="BE2621">
        <v>0</v>
      </c>
      <c r="BF2621">
        <v>1119139</v>
      </c>
      <c r="BG2621">
        <v>147495136</v>
      </c>
      <c r="BH2621">
        <v>0</v>
      </c>
      <c r="BI2621">
        <v>0</v>
      </c>
      <c r="BJ2621">
        <v>0</v>
      </c>
      <c r="BK2621">
        <v>0</v>
      </c>
      <c r="BL2621">
        <v>0</v>
      </c>
      <c r="BM2621">
        <v>0</v>
      </c>
      <c r="BN2621">
        <v>0</v>
      </c>
      <c r="BO2621">
        <v>0</v>
      </c>
      <c r="BP2621">
        <v>0</v>
      </c>
      <c r="BQ2621">
        <v>0</v>
      </c>
      <c r="BR2621">
        <v>0</v>
      </c>
      <c r="BS2621">
        <v>8.1435562805872763</v>
      </c>
    </row>
    <row r="2622" spans="1:71" x14ac:dyDescent="0.25">
      <c r="A2622">
        <v>106301098</v>
      </c>
      <c r="B2622" t="s">
        <v>82</v>
      </c>
      <c r="C2622" s="1">
        <f t="shared" si="40"/>
        <v>43466</v>
      </c>
      <c r="D2622" s="2" t="s">
        <v>936</v>
      </c>
      <c r="E2622" s="1">
        <v>43466</v>
      </c>
      <c r="F2622" s="1">
        <v>43555</v>
      </c>
      <c r="G2622" t="s">
        <v>83</v>
      </c>
      <c r="H2622" t="s">
        <v>84</v>
      </c>
      <c r="I2622" t="s">
        <v>72</v>
      </c>
      <c r="J2622" t="s">
        <v>85</v>
      </c>
      <c r="K2622" t="s">
        <v>86</v>
      </c>
      <c r="L2622">
        <v>223</v>
      </c>
      <c r="M2622">
        <v>223</v>
      </c>
      <c r="N2622">
        <v>0</v>
      </c>
      <c r="O2622">
        <v>62</v>
      </c>
      <c r="P2622">
        <v>2606</v>
      </c>
      <c r="Q2622">
        <v>0</v>
      </c>
      <c r="R2622">
        <v>3145</v>
      </c>
      <c r="S2622">
        <v>2137</v>
      </c>
      <c r="T2622">
        <v>1232</v>
      </c>
      <c r="U2622">
        <v>3044</v>
      </c>
      <c r="V2622">
        <v>0</v>
      </c>
      <c r="W2622">
        <v>0</v>
      </c>
      <c r="X2622">
        <v>105</v>
      </c>
      <c r="Y2622">
        <v>1644</v>
      </c>
      <c r="Z2622">
        <v>0</v>
      </c>
      <c r="AA2622">
        <v>271</v>
      </c>
      <c r="AB2622">
        <v>11578</v>
      </c>
      <c r="AC2622">
        <v>0</v>
      </c>
      <c r="AD2622">
        <v>2951325</v>
      </c>
      <c r="AE2622">
        <v>-810000</v>
      </c>
      <c r="AF2622">
        <v>0</v>
      </c>
      <c r="AG2622">
        <v>0</v>
      </c>
      <c r="AH2622">
        <v>0</v>
      </c>
      <c r="AI2622">
        <v>0</v>
      </c>
      <c r="AJ2622">
        <v>0</v>
      </c>
      <c r="AK2622">
        <v>0</v>
      </c>
      <c r="AL2622">
        <v>0</v>
      </c>
      <c r="AM2622">
        <v>8969746</v>
      </c>
      <c r="AN2622">
        <v>9301800</v>
      </c>
      <c r="AO2622">
        <v>6268038</v>
      </c>
      <c r="AP2622">
        <v>6547386</v>
      </c>
      <c r="AQ2622">
        <v>0</v>
      </c>
      <c r="AR2622">
        <v>0</v>
      </c>
      <c r="AS2622">
        <v>1044578</v>
      </c>
      <c r="AT2622">
        <v>12876309</v>
      </c>
      <c r="AU2622">
        <v>0</v>
      </c>
      <c r="AV2622">
        <v>2343851</v>
      </c>
      <c r="AW2622">
        <v>47351708</v>
      </c>
      <c r="AX2622">
        <v>457271</v>
      </c>
      <c r="AY2622">
        <v>52258729</v>
      </c>
      <c r="AZ2622">
        <v>0</v>
      </c>
      <c r="BA2622">
        <v>0</v>
      </c>
      <c r="BB2622">
        <v>0</v>
      </c>
      <c r="BC2622">
        <v>0</v>
      </c>
      <c r="BD2622">
        <v>0</v>
      </c>
      <c r="BE2622">
        <v>0</v>
      </c>
      <c r="BF2622">
        <v>272832</v>
      </c>
      <c r="BG2622">
        <v>5665382</v>
      </c>
      <c r="BH2622">
        <v>0</v>
      </c>
      <c r="BI2622">
        <v>0</v>
      </c>
      <c r="BJ2622">
        <v>0</v>
      </c>
      <c r="BK2622">
        <v>0</v>
      </c>
      <c r="BL2622">
        <v>0</v>
      </c>
      <c r="BM2622">
        <v>0</v>
      </c>
      <c r="BN2622">
        <v>0</v>
      </c>
      <c r="BO2622">
        <v>0</v>
      </c>
      <c r="BP2622">
        <v>0</v>
      </c>
      <c r="BQ2622">
        <v>0</v>
      </c>
      <c r="BR2622">
        <v>0</v>
      </c>
      <c r="BS2622">
        <v>5.8430493273542599</v>
      </c>
    </row>
    <row r="2623" spans="1:71" x14ac:dyDescent="0.25">
      <c r="A2623">
        <v>106010735</v>
      </c>
      <c r="B2623" t="s">
        <v>87</v>
      </c>
      <c r="C2623" s="1">
        <f t="shared" si="40"/>
        <v>43466</v>
      </c>
      <c r="D2623" s="2" t="s">
        <v>936</v>
      </c>
      <c r="E2623" s="1">
        <v>43466</v>
      </c>
      <c r="F2623" s="1">
        <v>43555</v>
      </c>
      <c r="G2623" t="s">
        <v>88</v>
      </c>
      <c r="H2623" t="s">
        <v>89</v>
      </c>
      <c r="I2623" t="s">
        <v>72</v>
      </c>
      <c r="J2623" t="s">
        <v>85</v>
      </c>
      <c r="K2623" t="s">
        <v>90</v>
      </c>
      <c r="L2623">
        <v>217</v>
      </c>
      <c r="M2623">
        <v>217</v>
      </c>
      <c r="N2623">
        <v>0</v>
      </c>
      <c r="O2623">
        <v>17</v>
      </c>
      <c r="P2623">
        <v>797</v>
      </c>
      <c r="Q2623">
        <v>0</v>
      </c>
      <c r="R2623">
        <v>2281</v>
      </c>
      <c r="S2623">
        <v>491</v>
      </c>
      <c r="T2623">
        <v>14513</v>
      </c>
      <c r="U2623">
        <v>837</v>
      </c>
      <c r="V2623">
        <v>0</v>
      </c>
      <c r="W2623">
        <v>30</v>
      </c>
      <c r="X2623">
        <v>47</v>
      </c>
      <c r="Y2623">
        <v>1052</v>
      </c>
      <c r="Z2623">
        <v>0</v>
      </c>
      <c r="AA2623">
        <v>63</v>
      </c>
      <c r="AB2623">
        <v>19314</v>
      </c>
      <c r="AC2623">
        <v>0</v>
      </c>
      <c r="AD2623">
        <v>1483462</v>
      </c>
      <c r="AE2623">
        <v>0</v>
      </c>
      <c r="AF2623">
        <v>0</v>
      </c>
      <c r="AG2623">
        <v>0</v>
      </c>
      <c r="AH2623">
        <v>0</v>
      </c>
      <c r="AI2623">
        <v>0</v>
      </c>
      <c r="AJ2623">
        <v>0</v>
      </c>
      <c r="AK2623">
        <v>0</v>
      </c>
      <c r="AL2623">
        <v>0</v>
      </c>
      <c r="AM2623">
        <v>6519638</v>
      </c>
      <c r="AN2623">
        <v>1167926</v>
      </c>
      <c r="AO2623">
        <v>3602296</v>
      </c>
      <c r="AP2623">
        <v>1927523</v>
      </c>
      <c r="AQ2623">
        <v>0</v>
      </c>
      <c r="AR2623">
        <v>0</v>
      </c>
      <c r="AS2623">
        <v>238168</v>
      </c>
      <c r="AT2623">
        <v>2839394</v>
      </c>
      <c r="AU2623">
        <v>0</v>
      </c>
      <c r="AV2623">
        <v>39674</v>
      </c>
      <c r="AW2623">
        <v>16334619</v>
      </c>
      <c r="AX2623">
        <v>23562</v>
      </c>
      <c r="AY2623">
        <v>22386826</v>
      </c>
      <c r="AZ2623">
        <v>0</v>
      </c>
      <c r="BA2623">
        <v>2123326</v>
      </c>
      <c r="BB2623">
        <v>0</v>
      </c>
      <c r="BC2623">
        <v>0</v>
      </c>
      <c r="BD2623">
        <v>0</v>
      </c>
      <c r="BE2623">
        <v>0</v>
      </c>
      <c r="BF2623">
        <v>0</v>
      </c>
      <c r="BG2623">
        <v>8961250</v>
      </c>
      <c r="BH2623">
        <v>0</v>
      </c>
      <c r="BI2623">
        <v>0</v>
      </c>
      <c r="BJ2623">
        <v>0</v>
      </c>
      <c r="BK2623">
        <v>0</v>
      </c>
      <c r="BL2623">
        <v>0</v>
      </c>
      <c r="BM2623">
        <v>0</v>
      </c>
      <c r="BN2623">
        <v>0</v>
      </c>
      <c r="BO2623">
        <v>0</v>
      </c>
      <c r="BP2623">
        <v>0</v>
      </c>
      <c r="BQ2623">
        <v>0</v>
      </c>
      <c r="BR2623">
        <v>0</v>
      </c>
      <c r="BS2623">
        <v>1.836405529953917</v>
      </c>
    </row>
    <row r="2624" spans="1:71" x14ac:dyDescent="0.25">
      <c r="A2624">
        <v>106190017</v>
      </c>
      <c r="B2624" t="s">
        <v>91</v>
      </c>
      <c r="C2624" s="1">
        <f t="shared" si="40"/>
        <v>43466</v>
      </c>
      <c r="D2624" s="2" t="s">
        <v>936</v>
      </c>
      <c r="E2624" s="1">
        <v>43466</v>
      </c>
      <c r="F2624" s="1">
        <v>43555</v>
      </c>
      <c r="G2624" t="s">
        <v>92</v>
      </c>
      <c r="H2624" t="s">
        <v>93</v>
      </c>
      <c r="I2624" t="s">
        <v>72</v>
      </c>
      <c r="J2624" t="s">
        <v>85</v>
      </c>
      <c r="K2624" t="s">
        <v>94</v>
      </c>
      <c r="L2624">
        <v>144</v>
      </c>
      <c r="M2624">
        <v>144</v>
      </c>
      <c r="N2624">
        <v>0</v>
      </c>
      <c r="O2624">
        <v>6</v>
      </c>
      <c r="P2624">
        <v>1256</v>
      </c>
      <c r="Q2624">
        <v>2</v>
      </c>
      <c r="R2624">
        <v>2527</v>
      </c>
      <c r="S2624">
        <v>1407</v>
      </c>
      <c r="T2624">
        <v>634</v>
      </c>
      <c r="U2624">
        <v>3730</v>
      </c>
      <c r="V2624">
        <v>0</v>
      </c>
      <c r="W2624">
        <v>0</v>
      </c>
      <c r="X2624">
        <v>19</v>
      </c>
      <c r="Y2624">
        <v>317</v>
      </c>
      <c r="Z2624">
        <v>0</v>
      </c>
      <c r="AA2624">
        <v>40</v>
      </c>
      <c r="AB2624">
        <v>8674</v>
      </c>
      <c r="AC2624">
        <v>2339</v>
      </c>
      <c r="AD2624">
        <v>1389705</v>
      </c>
      <c r="AE2624">
        <v>0</v>
      </c>
      <c r="AF2624">
        <v>0</v>
      </c>
      <c r="AG2624">
        <v>0</v>
      </c>
      <c r="AH2624">
        <v>26304070</v>
      </c>
      <c r="AI2624">
        <v>3500315</v>
      </c>
      <c r="AJ2624">
        <v>0</v>
      </c>
      <c r="AK2624">
        <v>0</v>
      </c>
      <c r="AL2624">
        <v>29804385</v>
      </c>
      <c r="AM2624">
        <v>6752531</v>
      </c>
      <c r="AN2624">
        <v>28117801</v>
      </c>
      <c r="AO2624">
        <v>1971124</v>
      </c>
      <c r="AP2624">
        <v>6558391</v>
      </c>
      <c r="AQ2624">
        <v>0</v>
      </c>
      <c r="AR2624">
        <v>0</v>
      </c>
      <c r="AS2624">
        <v>171359</v>
      </c>
      <c r="AT2624">
        <v>2549322</v>
      </c>
      <c r="AU2624">
        <v>0</v>
      </c>
      <c r="AV2624">
        <v>565190</v>
      </c>
      <c r="AW2624">
        <v>46685718</v>
      </c>
      <c r="AX2624">
        <v>272082</v>
      </c>
      <c r="AY2624">
        <v>46403554</v>
      </c>
      <c r="AZ2624">
        <v>0</v>
      </c>
      <c r="BA2624">
        <v>227920</v>
      </c>
      <c r="BB2624">
        <v>0</v>
      </c>
      <c r="BC2624">
        <v>0</v>
      </c>
      <c r="BD2624">
        <v>0</v>
      </c>
      <c r="BE2624">
        <v>0</v>
      </c>
      <c r="BF2624">
        <v>144057</v>
      </c>
      <c r="BG2624">
        <v>10029410</v>
      </c>
      <c r="BH2624">
        <v>0</v>
      </c>
      <c r="BI2624">
        <v>0</v>
      </c>
      <c r="BJ2624">
        <v>0</v>
      </c>
      <c r="BK2624">
        <v>0</v>
      </c>
      <c r="BL2624">
        <v>0</v>
      </c>
      <c r="BM2624">
        <v>0</v>
      </c>
      <c r="BN2624">
        <v>0</v>
      </c>
      <c r="BO2624">
        <v>0</v>
      </c>
      <c r="BP2624">
        <v>0</v>
      </c>
      <c r="BQ2624">
        <v>0</v>
      </c>
      <c r="BR2624">
        <v>0</v>
      </c>
      <c r="BS2624">
        <v>4.3611111111111107</v>
      </c>
    </row>
    <row r="2625" spans="1:71" x14ac:dyDescent="0.25">
      <c r="A2625">
        <v>106010739</v>
      </c>
      <c r="B2625" t="s">
        <v>95</v>
      </c>
      <c r="C2625" s="1">
        <f t="shared" si="40"/>
        <v>43466</v>
      </c>
      <c r="D2625" s="2" t="s">
        <v>936</v>
      </c>
      <c r="E2625" s="1">
        <v>43466</v>
      </c>
      <c r="F2625" s="1">
        <v>43555</v>
      </c>
      <c r="G2625" t="s">
        <v>88</v>
      </c>
      <c r="H2625" t="s">
        <v>89</v>
      </c>
      <c r="I2625" t="s">
        <v>72</v>
      </c>
      <c r="J2625" t="s">
        <v>85</v>
      </c>
      <c r="K2625" t="s">
        <v>96</v>
      </c>
      <c r="L2625">
        <v>401</v>
      </c>
      <c r="M2625">
        <v>248</v>
      </c>
      <c r="N2625">
        <v>31</v>
      </c>
      <c r="O2625">
        <v>44</v>
      </c>
      <c r="P2625">
        <v>4887</v>
      </c>
      <c r="Q2625">
        <v>0</v>
      </c>
      <c r="R2625">
        <v>4261</v>
      </c>
      <c r="S2625">
        <v>1254</v>
      </c>
      <c r="T2625">
        <v>2347</v>
      </c>
      <c r="U2625">
        <v>3455</v>
      </c>
      <c r="V2625">
        <v>0</v>
      </c>
      <c r="W2625">
        <v>0</v>
      </c>
      <c r="X2625">
        <v>1908</v>
      </c>
      <c r="Y2625">
        <v>5145</v>
      </c>
      <c r="Z2625">
        <v>123</v>
      </c>
      <c r="AA2625">
        <v>210</v>
      </c>
      <c r="AB2625">
        <v>18703</v>
      </c>
      <c r="AC2625">
        <v>0</v>
      </c>
      <c r="AD2625">
        <v>2027025</v>
      </c>
      <c r="AE2625">
        <v>0</v>
      </c>
      <c r="AF2625">
        <v>0</v>
      </c>
      <c r="AG2625">
        <v>0</v>
      </c>
      <c r="AH2625">
        <v>1016531</v>
      </c>
      <c r="AI2625">
        <v>0</v>
      </c>
      <c r="AJ2625">
        <v>0</v>
      </c>
      <c r="AK2625">
        <v>7023621</v>
      </c>
      <c r="AL2625">
        <v>8040152</v>
      </c>
      <c r="AM2625">
        <v>26965328</v>
      </c>
      <c r="AN2625">
        <v>8355311</v>
      </c>
      <c r="AO2625">
        <v>20307227</v>
      </c>
      <c r="AP2625">
        <v>19246118</v>
      </c>
      <c r="AQ2625">
        <v>2309</v>
      </c>
      <c r="AR2625">
        <v>0</v>
      </c>
      <c r="AS2625">
        <v>9181000</v>
      </c>
      <c r="AT2625">
        <v>81245215</v>
      </c>
      <c r="AU2625">
        <v>0</v>
      </c>
      <c r="AV2625">
        <v>746429</v>
      </c>
      <c r="AW2625">
        <v>166048937</v>
      </c>
      <c r="AX2625">
        <v>1151118</v>
      </c>
      <c r="AY2625">
        <v>186989032</v>
      </c>
      <c r="AZ2625">
        <v>0</v>
      </c>
      <c r="BA2625">
        <v>4752271</v>
      </c>
      <c r="BB2625">
        <v>0</v>
      </c>
      <c r="BC2625">
        <v>0</v>
      </c>
      <c r="BD2625">
        <v>0</v>
      </c>
      <c r="BE2625">
        <v>0</v>
      </c>
      <c r="BF2625">
        <v>3565127</v>
      </c>
      <c r="BG2625">
        <v>92786933</v>
      </c>
      <c r="BH2625">
        <v>0</v>
      </c>
      <c r="BI2625">
        <v>0</v>
      </c>
      <c r="BJ2625">
        <v>0</v>
      </c>
      <c r="BK2625">
        <v>0</v>
      </c>
      <c r="BL2625">
        <v>0</v>
      </c>
      <c r="BM2625">
        <v>0</v>
      </c>
      <c r="BN2625">
        <v>0</v>
      </c>
      <c r="BO2625">
        <v>0</v>
      </c>
      <c r="BP2625">
        <v>0</v>
      </c>
      <c r="BQ2625">
        <v>0</v>
      </c>
      <c r="BR2625">
        <v>0</v>
      </c>
      <c r="BS2625">
        <v>7.5300462249614792</v>
      </c>
    </row>
    <row r="2626" spans="1:71" x14ac:dyDescent="0.25">
      <c r="A2626">
        <v>106010937</v>
      </c>
      <c r="B2626" t="s">
        <v>97</v>
      </c>
      <c r="C2626" s="1">
        <f t="shared" ref="C2626:C2689" si="41">DATE(LEFT(D2626,4), MID(D2626,7,1)*3-2, 1)</f>
        <v>43466</v>
      </c>
      <c r="D2626" s="2" t="s">
        <v>936</v>
      </c>
      <c r="E2626" s="1">
        <v>43466</v>
      </c>
      <c r="F2626" s="1">
        <v>43555</v>
      </c>
      <c r="G2626" t="s">
        <v>88</v>
      </c>
      <c r="H2626" t="s">
        <v>89</v>
      </c>
      <c r="I2626" t="s">
        <v>72</v>
      </c>
      <c r="J2626" t="s">
        <v>85</v>
      </c>
      <c r="K2626" t="s">
        <v>98</v>
      </c>
      <c r="L2626">
        <v>354</v>
      </c>
      <c r="M2626">
        <v>246</v>
      </c>
      <c r="N2626">
        <v>30</v>
      </c>
      <c r="O2626">
        <v>26</v>
      </c>
      <c r="P2626">
        <v>3393</v>
      </c>
      <c r="Q2626">
        <v>0</v>
      </c>
      <c r="R2626">
        <v>9428</v>
      </c>
      <c r="S2626">
        <v>2131</v>
      </c>
      <c r="T2626">
        <v>1224</v>
      </c>
      <c r="U2626">
        <v>3354</v>
      </c>
      <c r="V2626">
        <v>0</v>
      </c>
      <c r="W2626">
        <v>0</v>
      </c>
      <c r="X2626">
        <v>334</v>
      </c>
      <c r="Y2626">
        <v>2308</v>
      </c>
      <c r="Z2626">
        <v>143</v>
      </c>
      <c r="AA2626">
        <v>54</v>
      </c>
      <c r="AB2626">
        <v>18976</v>
      </c>
      <c r="AC2626">
        <v>0</v>
      </c>
      <c r="AD2626">
        <v>1544297</v>
      </c>
      <c r="AE2626">
        <v>0</v>
      </c>
      <c r="AF2626">
        <v>0</v>
      </c>
      <c r="AG2626">
        <v>0</v>
      </c>
      <c r="AH2626">
        <v>0</v>
      </c>
      <c r="AI2626">
        <v>0</v>
      </c>
      <c r="AJ2626">
        <v>0</v>
      </c>
      <c r="AK2626">
        <v>0</v>
      </c>
      <c r="AL2626">
        <v>0</v>
      </c>
      <c r="AM2626">
        <v>44628654</v>
      </c>
      <c r="AN2626">
        <v>9521275</v>
      </c>
      <c r="AO2626">
        <v>13103481</v>
      </c>
      <c r="AP2626">
        <v>15065370</v>
      </c>
      <c r="AQ2626">
        <v>0</v>
      </c>
      <c r="AR2626">
        <v>0</v>
      </c>
      <c r="AS2626">
        <v>3245818</v>
      </c>
      <c r="AT2626">
        <v>44830769</v>
      </c>
      <c r="AU2626">
        <v>0</v>
      </c>
      <c r="AV2626">
        <v>388316</v>
      </c>
      <c r="AW2626">
        <v>130783683</v>
      </c>
      <c r="AX2626">
        <v>23301742</v>
      </c>
      <c r="AY2626">
        <v>140493584</v>
      </c>
      <c r="AZ2626">
        <v>0</v>
      </c>
      <c r="BA2626">
        <v>11868928</v>
      </c>
      <c r="BB2626">
        <v>0</v>
      </c>
      <c r="BC2626">
        <v>0</v>
      </c>
      <c r="BD2626">
        <v>0</v>
      </c>
      <c r="BE2626">
        <v>0</v>
      </c>
      <c r="BF2626">
        <v>3255510</v>
      </c>
      <c r="BG2626">
        <v>516777705</v>
      </c>
      <c r="BH2626">
        <v>0</v>
      </c>
      <c r="BI2626">
        <v>0</v>
      </c>
      <c r="BJ2626">
        <v>0</v>
      </c>
      <c r="BK2626">
        <v>0</v>
      </c>
      <c r="BL2626">
        <v>0</v>
      </c>
      <c r="BM2626">
        <v>0</v>
      </c>
      <c r="BN2626">
        <v>0</v>
      </c>
      <c r="BO2626">
        <v>0</v>
      </c>
      <c r="BP2626">
        <v>0</v>
      </c>
      <c r="BQ2626">
        <v>0</v>
      </c>
      <c r="BR2626">
        <v>0</v>
      </c>
      <c r="BS2626">
        <v>5.6550000000000002</v>
      </c>
    </row>
    <row r="2627" spans="1:71" x14ac:dyDescent="0.25">
      <c r="A2627">
        <v>106370749</v>
      </c>
      <c r="B2627" t="s">
        <v>103</v>
      </c>
      <c r="C2627" s="1">
        <f t="shared" si="41"/>
        <v>43466</v>
      </c>
      <c r="D2627" s="2" t="s">
        <v>936</v>
      </c>
      <c r="E2627" s="1">
        <v>43466</v>
      </c>
      <c r="F2627" s="1">
        <v>43555</v>
      </c>
      <c r="G2627" t="s">
        <v>100</v>
      </c>
      <c r="H2627" t="s">
        <v>101</v>
      </c>
      <c r="I2627" t="s">
        <v>72</v>
      </c>
      <c r="J2627" t="s">
        <v>85</v>
      </c>
      <c r="K2627" t="s">
        <v>104</v>
      </c>
      <c r="L2627">
        <v>66</v>
      </c>
      <c r="M2627">
        <v>66</v>
      </c>
      <c r="N2627">
        <v>0</v>
      </c>
      <c r="O2627">
        <v>4</v>
      </c>
      <c r="P2627">
        <v>606</v>
      </c>
      <c r="Q2627">
        <v>0</v>
      </c>
      <c r="R2627">
        <v>1942</v>
      </c>
      <c r="S2627">
        <v>371</v>
      </c>
      <c r="T2627">
        <v>895</v>
      </c>
      <c r="U2627">
        <v>0</v>
      </c>
      <c r="V2627">
        <v>0</v>
      </c>
      <c r="W2627">
        <v>0</v>
      </c>
      <c r="X2627">
        <v>0</v>
      </c>
      <c r="Y2627">
        <v>2288</v>
      </c>
      <c r="Z2627">
        <v>0</v>
      </c>
      <c r="AA2627">
        <v>18</v>
      </c>
      <c r="AB2627">
        <v>5514</v>
      </c>
      <c r="AC2627">
        <v>0</v>
      </c>
      <c r="AD2627">
        <v>390363</v>
      </c>
      <c r="AE2627">
        <v>0</v>
      </c>
      <c r="AF2627">
        <v>0</v>
      </c>
      <c r="AG2627">
        <v>0</v>
      </c>
      <c r="AH2627">
        <v>0</v>
      </c>
      <c r="AI2627">
        <v>0</v>
      </c>
      <c r="AJ2627">
        <v>0</v>
      </c>
      <c r="AK2627">
        <v>0</v>
      </c>
      <c r="AL2627">
        <v>0</v>
      </c>
      <c r="AM2627">
        <v>3962079</v>
      </c>
      <c r="AN2627">
        <v>501987</v>
      </c>
      <c r="AO2627">
        <v>841813</v>
      </c>
      <c r="AP2627">
        <v>0</v>
      </c>
      <c r="AQ2627">
        <v>0</v>
      </c>
      <c r="AR2627">
        <v>0</v>
      </c>
      <c r="AS2627">
        <v>0</v>
      </c>
      <c r="AT2627">
        <v>2941143</v>
      </c>
      <c r="AU2627">
        <v>0</v>
      </c>
      <c r="AV2627">
        <v>55080</v>
      </c>
      <c r="AW2627">
        <v>8302102</v>
      </c>
      <c r="AX2627">
        <v>0</v>
      </c>
      <c r="AY2627">
        <v>7143059</v>
      </c>
      <c r="AZ2627">
        <v>0</v>
      </c>
      <c r="BA2627">
        <v>0</v>
      </c>
      <c r="BB2627">
        <v>0</v>
      </c>
      <c r="BC2627">
        <v>0</v>
      </c>
      <c r="BD2627">
        <v>0</v>
      </c>
      <c r="BE2627">
        <v>0</v>
      </c>
      <c r="BF2627">
        <v>244726</v>
      </c>
      <c r="BG2627">
        <v>1995838</v>
      </c>
      <c r="BH2627">
        <v>0</v>
      </c>
      <c r="BI2627">
        <v>0</v>
      </c>
      <c r="BJ2627">
        <v>0</v>
      </c>
      <c r="BK2627">
        <v>0</v>
      </c>
      <c r="BL2627">
        <v>0</v>
      </c>
      <c r="BM2627">
        <v>0</v>
      </c>
      <c r="BN2627">
        <v>0</v>
      </c>
      <c r="BO2627">
        <v>0</v>
      </c>
      <c r="BP2627">
        <v>0</v>
      </c>
      <c r="BQ2627">
        <v>0</v>
      </c>
      <c r="BR2627">
        <v>0</v>
      </c>
      <c r="BS2627">
        <v>4.5909090909090908</v>
      </c>
    </row>
    <row r="2628" spans="1:71" x14ac:dyDescent="0.25">
      <c r="A2628">
        <v>106194010</v>
      </c>
      <c r="B2628" t="s">
        <v>105</v>
      </c>
      <c r="C2628" s="1">
        <f t="shared" si="41"/>
        <v>43466</v>
      </c>
      <c r="D2628" s="2" t="s">
        <v>936</v>
      </c>
      <c r="E2628" s="1">
        <v>43466</v>
      </c>
      <c r="F2628" s="1">
        <v>43555</v>
      </c>
      <c r="G2628" t="s">
        <v>92</v>
      </c>
      <c r="H2628" t="s">
        <v>89</v>
      </c>
      <c r="I2628" t="s">
        <v>72</v>
      </c>
      <c r="J2628" t="s">
        <v>85</v>
      </c>
      <c r="K2628" t="s">
        <v>106</v>
      </c>
      <c r="L2628">
        <v>173</v>
      </c>
      <c r="M2628">
        <v>173</v>
      </c>
      <c r="N2628">
        <v>0</v>
      </c>
      <c r="O2628">
        <v>0</v>
      </c>
      <c r="P2628">
        <v>511</v>
      </c>
      <c r="Q2628">
        <v>0</v>
      </c>
      <c r="R2628">
        <v>0</v>
      </c>
      <c r="S2628">
        <v>0</v>
      </c>
      <c r="T2628">
        <v>0</v>
      </c>
      <c r="U2628">
        <v>0</v>
      </c>
      <c r="V2628">
        <v>7708</v>
      </c>
      <c r="W2628">
        <v>0</v>
      </c>
      <c r="X2628">
        <v>0</v>
      </c>
      <c r="Y2628">
        <v>0</v>
      </c>
      <c r="Z2628">
        <v>0</v>
      </c>
      <c r="AA2628">
        <v>0</v>
      </c>
      <c r="AB2628">
        <v>7708</v>
      </c>
      <c r="AC2628">
        <v>0</v>
      </c>
      <c r="AD2628">
        <v>0</v>
      </c>
      <c r="AE2628">
        <v>0</v>
      </c>
      <c r="AF2628">
        <v>0</v>
      </c>
      <c r="AG2628">
        <v>0</v>
      </c>
      <c r="AH2628">
        <v>0</v>
      </c>
      <c r="AI2628">
        <v>0</v>
      </c>
      <c r="AJ2628">
        <v>0</v>
      </c>
      <c r="AK2628">
        <v>0</v>
      </c>
      <c r="AL2628">
        <v>0</v>
      </c>
      <c r="AM2628">
        <v>0</v>
      </c>
      <c r="AN2628">
        <v>0</v>
      </c>
      <c r="AO2628">
        <v>0</v>
      </c>
      <c r="AP2628">
        <v>0</v>
      </c>
      <c r="AQ2628">
        <v>2165637</v>
      </c>
      <c r="AR2628">
        <v>0</v>
      </c>
      <c r="AS2628">
        <v>0</v>
      </c>
      <c r="AT2628">
        <v>0</v>
      </c>
      <c r="AU2628">
        <v>0</v>
      </c>
      <c r="AV2628">
        <v>0</v>
      </c>
      <c r="AW2628">
        <v>2165637</v>
      </c>
      <c r="AX2628">
        <v>0</v>
      </c>
      <c r="AY2628">
        <v>1142110</v>
      </c>
      <c r="AZ2628">
        <v>44821</v>
      </c>
      <c r="BA2628">
        <v>0</v>
      </c>
      <c r="BB2628">
        <v>0</v>
      </c>
      <c r="BC2628">
        <v>0</v>
      </c>
      <c r="BD2628">
        <v>0</v>
      </c>
      <c r="BE2628">
        <v>0</v>
      </c>
      <c r="BF2628">
        <v>0</v>
      </c>
      <c r="BG2628">
        <v>2328744</v>
      </c>
      <c r="BH2628">
        <v>0</v>
      </c>
      <c r="BI2628">
        <v>0</v>
      </c>
      <c r="BJ2628">
        <v>0</v>
      </c>
      <c r="BK2628">
        <v>0</v>
      </c>
      <c r="BL2628">
        <v>0</v>
      </c>
      <c r="BM2628">
        <v>0</v>
      </c>
      <c r="BN2628">
        <v>0</v>
      </c>
      <c r="BO2628">
        <v>0</v>
      </c>
      <c r="BP2628">
        <v>0</v>
      </c>
      <c r="BQ2628">
        <v>0</v>
      </c>
      <c r="BR2628">
        <v>0</v>
      </c>
      <c r="BS2628">
        <v>1.476878612716763</v>
      </c>
    </row>
    <row r="2629" spans="1:71" x14ac:dyDescent="0.25">
      <c r="A2629">
        <v>106301188</v>
      </c>
      <c r="B2629" t="s">
        <v>107</v>
      </c>
      <c r="C2629" s="1">
        <f t="shared" si="41"/>
        <v>43466</v>
      </c>
      <c r="D2629" s="2" t="s">
        <v>936</v>
      </c>
      <c r="E2629" s="1">
        <v>43466</v>
      </c>
      <c r="F2629" s="1">
        <v>43555</v>
      </c>
      <c r="G2629" t="s">
        <v>83</v>
      </c>
      <c r="H2629" t="s">
        <v>101</v>
      </c>
      <c r="I2629" t="s">
        <v>72</v>
      </c>
      <c r="J2629" t="s">
        <v>85</v>
      </c>
      <c r="K2629" t="s">
        <v>86</v>
      </c>
      <c r="L2629">
        <v>188</v>
      </c>
      <c r="M2629">
        <v>188</v>
      </c>
      <c r="N2629">
        <v>0</v>
      </c>
      <c r="O2629">
        <v>48</v>
      </c>
      <c r="P2629">
        <v>1198</v>
      </c>
      <c r="Q2629">
        <v>0</v>
      </c>
      <c r="R2629">
        <v>1816</v>
      </c>
      <c r="S2629">
        <v>1186</v>
      </c>
      <c r="T2629">
        <v>4789</v>
      </c>
      <c r="U2629">
        <v>843</v>
      </c>
      <c r="V2629">
        <v>0</v>
      </c>
      <c r="W2629">
        <v>0</v>
      </c>
      <c r="X2629">
        <v>1468</v>
      </c>
      <c r="Y2629">
        <v>261</v>
      </c>
      <c r="Z2629">
        <v>0</v>
      </c>
      <c r="AA2629">
        <v>131</v>
      </c>
      <c r="AB2629">
        <v>10494</v>
      </c>
      <c r="AC2629">
        <v>0</v>
      </c>
      <c r="AD2629">
        <v>55461</v>
      </c>
      <c r="AE2629">
        <v>-2129538</v>
      </c>
      <c r="AF2629">
        <v>0</v>
      </c>
      <c r="AG2629">
        <v>0</v>
      </c>
      <c r="AH2629">
        <v>0</v>
      </c>
      <c r="AI2629">
        <v>0</v>
      </c>
      <c r="AJ2629">
        <v>0</v>
      </c>
      <c r="AK2629">
        <v>0</v>
      </c>
      <c r="AL2629">
        <v>0</v>
      </c>
      <c r="AM2629">
        <v>2855770</v>
      </c>
      <c r="AN2629">
        <v>2117435</v>
      </c>
      <c r="AO2629">
        <v>1437859</v>
      </c>
      <c r="AP2629">
        <v>5026744</v>
      </c>
      <c r="AQ2629">
        <v>0</v>
      </c>
      <c r="AR2629">
        <v>0</v>
      </c>
      <c r="AS2629">
        <v>4380851</v>
      </c>
      <c r="AT2629">
        <v>1181355</v>
      </c>
      <c r="AU2629">
        <v>16234</v>
      </c>
      <c r="AV2629">
        <v>2467565</v>
      </c>
      <c r="AW2629">
        <v>19483813</v>
      </c>
      <c r="AX2629">
        <v>112704</v>
      </c>
      <c r="AY2629">
        <v>21404787</v>
      </c>
      <c r="AZ2629">
        <v>348941</v>
      </c>
      <c r="BA2629">
        <v>0</v>
      </c>
      <c r="BB2629">
        <v>0</v>
      </c>
      <c r="BC2629">
        <v>0</v>
      </c>
      <c r="BD2629">
        <v>0</v>
      </c>
      <c r="BE2629">
        <v>0</v>
      </c>
      <c r="BF2629">
        <v>493882</v>
      </c>
      <c r="BG2629">
        <v>5151486</v>
      </c>
      <c r="BH2629">
        <v>0</v>
      </c>
      <c r="BI2629">
        <v>0</v>
      </c>
      <c r="BJ2629">
        <v>0</v>
      </c>
      <c r="BK2629">
        <v>0</v>
      </c>
      <c r="BL2629">
        <v>0</v>
      </c>
      <c r="BM2629">
        <v>0</v>
      </c>
      <c r="BN2629">
        <v>0</v>
      </c>
      <c r="BO2629">
        <v>0</v>
      </c>
      <c r="BP2629">
        <v>0</v>
      </c>
      <c r="BQ2629">
        <v>0</v>
      </c>
      <c r="BR2629">
        <v>0</v>
      </c>
      <c r="BS2629">
        <v>3.1861702127659575</v>
      </c>
    </row>
    <row r="2630" spans="1:71" x14ac:dyDescent="0.25">
      <c r="A2630">
        <v>106190034</v>
      </c>
      <c r="B2630" t="s">
        <v>108</v>
      </c>
      <c r="C2630" s="1">
        <f t="shared" si="41"/>
        <v>43466</v>
      </c>
      <c r="D2630" s="2" t="s">
        <v>936</v>
      </c>
      <c r="E2630" s="1">
        <v>43466</v>
      </c>
      <c r="F2630" s="1">
        <v>43555</v>
      </c>
      <c r="G2630" t="s">
        <v>92</v>
      </c>
      <c r="H2630" t="s">
        <v>71</v>
      </c>
      <c r="I2630" t="s">
        <v>72</v>
      </c>
      <c r="J2630" t="s">
        <v>85</v>
      </c>
      <c r="K2630" t="s">
        <v>109</v>
      </c>
      <c r="L2630">
        <v>393</v>
      </c>
      <c r="M2630">
        <v>247</v>
      </c>
      <c r="N2630">
        <v>98</v>
      </c>
      <c r="O2630">
        <v>60</v>
      </c>
      <c r="P2630">
        <v>4773</v>
      </c>
      <c r="Q2630">
        <v>0</v>
      </c>
      <c r="R2630">
        <v>4401</v>
      </c>
      <c r="S2630">
        <v>3315</v>
      </c>
      <c r="T2630">
        <v>2518</v>
      </c>
      <c r="U2630">
        <v>5559</v>
      </c>
      <c r="V2630">
        <v>0</v>
      </c>
      <c r="W2630">
        <v>0</v>
      </c>
      <c r="X2630">
        <v>4073</v>
      </c>
      <c r="Y2630">
        <v>0</v>
      </c>
      <c r="Z2630">
        <v>383</v>
      </c>
      <c r="AA2630">
        <v>221</v>
      </c>
      <c r="AB2630">
        <v>20470</v>
      </c>
      <c r="AC2630">
        <v>0</v>
      </c>
      <c r="AD2630">
        <v>9573354</v>
      </c>
      <c r="AE2630">
        <v>-7505108</v>
      </c>
      <c r="AF2630">
        <v>0</v>
      </c>
      <c r="AG2630">
        <v>0</v>
      </c>
      <c r="AH2630">
        <v>0</v>
      </c>
      <c r="AI2630">
        <v>0</v>
      </c>
      <c r="AJ2630">
        <v>0</v>
      </c>
      <c r="AK2630">
        <v>0</v>
      </c>
      <c r="AL2630">
        <v>0</v>
      </c>
      <c r="AM2630">
        <v>14730488</v>
      </c>
      <c r="AN2630">
        <v>21029655</v>
      </c>
      <c r="AO2630">
        <v>17559503</v>
      </c>
      <c r="AP2630">
        <v>26811459</v>
      </c>
      <c r="AQ2630">
        <v>0</v>
      </c>
      <c r="AR2630">
        <v>0</v>
      </c>
      <c r="AS2630">
        <v>22286769</v>
      </c>
      <c r="AT2630">
        <v>0</v>
      </c>
      <c r="AU2630">
        <v>1191380</v>
      </c>
      <c r="AV2630">
        <v>4040856</v>
      </c>
      <c r="AW2630">
        <v>107650110</v>
      </c>
      <c r="AX2630">
        <v>3466771</v>
      </c>
      <c r="AY2630">
        <v>108157603</v>
      </c>
      <c r="AZ2630">
        <v>0</v>
      </c>
      <c r="BA2630">
        <v>2119753</v>
      </c>
      <c r="BB2630">
        <v>0</v>
      </c>
      <c r="BC2630">
        <v>0</v>
      </c>
      <c r="BD2630">
        <v>0</v>
      </c>
      <c r="BE2630">
        <v>0</v>
      </c>
      <c r="BF2630">
        <v>4159271</v>
      </c>
      <c r="BG2630">
        <v>188273281</v>
      </c>
      <c r="BH2630">
        <v>0</v>
      </c>
      <c r="BI2630">
        <v>0</v>
      </c>
      <c r="BJ2630">
        <v>0</v>
      </c>
      <c r="BK2630">
        <v>0</v>
      </c>
      <c r="BL2630">
        <v>0</v>
      </c>
      <c r="BM2630">
        <v>0</v>
      </c>
      <c r="BN2630">
        <v>0</v>
      </c>
      <c r="BO2630">
        <v>0</v>
      </c>
      <c r="BP2630">
        <v>0</v>
      </c>
      <c r="BQ2630">
        <v>0</v>
      </c>
      <c r="BR2630">
        <v>0</v>
      </c>
      <c r="BS2630">
        <v>7.4578125000000002</v>
      </c>
    </row>
    <row r="2631" spans="1:71" x14ac:dyDescent="0.25">
      <c r="A2631">
        <v>106364231</v>
      </c>
      <c r="B2631" t="s">
        <v>110</v>
      </c>
      <c r="C2631" s="1">
        <f t="shared" si="41"/>
        <v>43466</v>
      </c>
      <c r="D2631" s="2" t="s">
        <v>936</v>
      </c>
      <c r="E2631" s="1">
        <v>43466</v>
      </c>
      <c r="F2631" s="1">
        <v>43555</v>
      </c>
      <c r="G2631" t="s">
        <v>111</v>
      </c>
      <c r="H2631" t="s">
        <v>112</v>
      </c>
      <c r="I2631" t="s">
        <v>72</v>
      </c>
      <c r="J2631" t="s">
        <v>113</v>
      </c>
      <c r="K2631" t="s">
        <v>114</v>
      </c>
      <c r="L2631">
        <v>436</v>
      </c>
      <c r="M2631">
        <v>368</v>
      </c>
      <c r="N2631">
        <v>264</v>
      </c>
      <c r="O2631">
        <v>3</v>
      </c>
      <c r="P2631">
        <v>5304</v>
      </c>
      <c r="Q2631">
        <v>0</v>
      </c>
      <c r="R2631">
        <v>4501</v>
      </c>
      <c r="S2631">
        <v>0</v>
      </c>
      <c r="T2631">
        <v>14676</v>
      </c>
      <c r="U2631">
        <v>9271</v>
      </c>
      <c r="V2631">
        <v>0</v>
      </c>
      <c r="W2631">
        <v>0</v>
      </c>
      <c r="X2631">
        <v>1235</v>
      </c>
      <c r="Y2631">
        <v>0</v>
      </c>
      <c r="Z2631">
        <v>1281</v>
      </c>
      <c r="AA2631">
        <v>14</v>
      </c>
      <c r="AB2631">
        <v>30978</v>
      </c>
      <c r="AC2631">
        <v>0</v>
      </c>
      <c r="AD2631">
        <v>0</v>
      </c>
      <c r="AE2631">
        <v>-18504014</v>
      </c>
      <c r="AF2631">
        <v>0</v>
      </c>
      <c r="AG2631">
        <v>0</v>
      </c>
      <c r="AH2631">
        <v>0</v>
      </c>
      <c r="AI2631">
        <v>0</v>
      </c>
      <c r="AJ2631">
        <v>0</v>
      </c>
      <c r="AK2631">
        <v>0</v>
      </c>
      <c r="AL2631">
        <v>0</v>
      </c>
      <c r="AM2631">
        <v>27715977</v>
      </c>
      <c r="AN2631">
        <v>0</v>
      </c>
      <c r="AO2631">
        <v>73186607</v>
      </c>
      <c r="AP2631">
        <v>907439</v>
      </c>
      <c r="AQ2631">
        <v>0</v>
      </c>
      <c r="AR2631">
        <v>0</v>
      </c>
      <c r="AS2631">
        <v>10120487</v>
      </c>
      <c r="AT2631">
        <v>0</v>
      </c>
      <c r="AU2631">
        <v>3170456</v>
      </c>
      <c r="AV2631">
        <v>0</v>
      </c>
      <c r="AW2631">
        <v>115100966</v>
      </c>
      <c r="AX2631">
        <v>32166546</v>
      </c>
      <c r="AY2631">
        <v>145147088</v>
      </c>
      <c r="AZ2631">
        <v>0</v>
      </c>
      <c r="BA2631">
        <v>125715</v>
      </c>
      <c r="BB2631">
        <v>0</v>
      </c>
      <c r="BC2631">
        <v>0</v>
      </c>
      <c r="BD2631">
        <v>0</v>
      </c>
      <c r="BE2631">
        <v>0</v>
      </c>
      <c r="BF2631">
        <v>662553</v>
      </c>
      <c r="BG2631">
        <v>333533489</v>
      </c>
      <c r="BH2631">
        <v>0</v>
      </c>
      <c r="BI2631">
        <v>0</v>
      </c>
      <c r="BJ2631">
        <v>0</v>
      </c>
      <c r="BK2631">
        <v>0</v>
      </c>
      <c r="BL2631">
        <v>0</v>
      </c>
      <c r="BM2631">
        <v>0</v>
      </c>
      <c r="BN2631">
        <v>0</v>
      </c>
      <c r="BO2631">
        <v>0</v>
      </c>
      <c r="BP2631">
        <v>0</v>
      </c>
      <c r="BQ2631">
        <v>0</v>
      </c>
      <c r="BR2631">
        <v>0</v>
      </c>
      <c r="BS2631">
        <v>6.5970149253731343</v>
      </c>
    </row>
    <row r="2632" spans="1:71" x14ac:dyDescent="0.25">
      <c r="A2632">
        <v>106400683</v>
      </c>
      <c r="B2632" t="s">
        <v>115</v>
      </c>
      <c r="C2632" s="1">
        <f t="shared" si="41"/>
        <v>43466</v>
      </c>
      <c r="D2632" s="2" t="s">
        <v>936</v>
      </c>
      <c r="E2632" s="1">
        <v>43466</v>
      </c>
      <c r="F2632" s="1">
        <v>43555</v>
      </c>
      <c r="G2632" t="s">
        <v>116</v>
      </c>
      <c r="H2632" t="s">
        <v>117</v>
      </c>
      <c r="I2632" t="s">
        <v>118</v>
      </c>
      <c r="J2632" t="s">
        <v>85</v>
      </c>
      <c r="K2632" t="s">
        <v>119</v>
      </c>
      <c r="L2632">
        <v>1159</v>
      </c>
      <c r="M2632">
        <v>1159</v>
      </c>
      <c r="N2632">
        <v>0</v>
      </c>
      <c r="O2632">
        <v>340</v>
      </c>
      <c r="P2632">
        <v>353</v>
      </c>
      <c r="Q2632">
        <v>0</v>
      </c>
      <c r="R2632">
        <v>82264</v>
      </c>
      <c r="S2632">
        <v>0</v>
      </c>
      <c r="T2632">
        <v>0</v>
      </c>
      <c r="U2632">
        <v>0</v>
      </c>
      <c r="V2632">
        <v>0</v>
      </c>
      <c r="W2632">
        <v>0</v>
      </c>
      <c r="X2632">
        <v>0</v>
      </c>
      <c r="Y2632">
        <v>0</v>
      </c>
      <c r="Z2632">
        <v>0</v>
      </c>
      <c r="AA2632">
        <v>18813</v>
      </c>
      <c r="AB2632">
        <v>101077</v>
      </c>
      <c r="AC2632">
        <v>0</v>
      </c>
      <c r="AD2632">
        <v>0</v>
      </c>
      <c r="AE2632">
        <v>0</v>
      </c>
      <c r="AF2632">
        <v>0</v>
      </c>
      <c r="AG2632">
        <v>0</v>
      </c>
      <c r="AH2632">
        <v>0</v>
      </c>
      <c r="AI2632">
        <v>0</v>
      </c>
      <c r="AJ2632">
        <v>0</v>
      </c>
      <c r="AK2632">
        <v>0</v>
      </c>
      <c r="AL2632">
        <v>0</v>
      </c>
      <c r="AM2632">
        <v>43500984</v>
      </c>
      <c r="AN2632">
        <v>0</v>
      </c>
      <c r="AO2632">
        <v>0</v>
      </c>
      <c r="AP2632">
        <v>0</v>
      </c>
      <c r="AQ2632">
        <v>0</v>
      </c>
      <c r="AR2632">
        <v>0</v>
      </c>
      <c r="AS2632">
        <v>0</v>
      </c>
      <c r="AT2632">
        <v>0</v>
      </c>
      <c r="AU2632">
        <v>0</v>
      </c>
      <c r="AV2632">
        <v>9947971</v>
      </c>
      <c r="AW2632">
        <v>53448955</v>
      </c>
      <c r="AX2632">
        <v>0</v>
      </c>
      <c r="AY2632">
        <v>69060872</v>
      </c>
      <c r="AZ2632">
        <v>0</v>
      </c>
      <c r="BA2632">
        <v>15611917</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0.15228645383951683</v>
      </c>
    </row>
    <row r="2633" spans="1:71" x14ac:dyDescent="0.25">
      <c r="A2633">
        <v>106494048</v>
      </c>
      <c r="B2633" t="s">
        <v>120</v>
      </c>
      <c r="C2633" s="1">
        <f t="shared" si="41"/>
        <v>43466</v>
      </c>
      <c r="D2633" s="2" t="s">
        <v>936</v>
      </c>
      <c r="E2633" s="1">
        <v>43466</v>
      </c>
      <c r="F2633" s="1">
        <v>43555</v>
      </c>
      <c r="G2633" t="s">
        <v>121</v>
      </c>
      <c r="H2633" t="s">
        <v>101</v>
      </c>
      <c r="I2633" t="s">
        <v>72</v>
      </c>
      <c r="J2633" t="s">
        <v>85</v>
      </c>
      <c r="K2633" t="s">
        <v>122</v>
      </c>
      <c r="L2633">
        <v>95</v>
      </c>
      <c r="M2633">
        <v>74</v>
      </c>
      <c r="N2633">
        <v>0</v>
      </c>
      <c r="O2633">
        <v>0</v>
      </c>
      <c r="P2633">
        <v>782</v>
      </c>
      <c r="Q2633">
        <v>0</v>
      </c>
      <c r="R2633">
        <v>1169</v>
      </c>
      <c r="S2633">
        <v>137</v>
      </c>
      <c r="T2633">
        <v>2407</v>
      </c>
      <c r="U2633">
        <v>0</v>
      </c>
      <c r="V2633">
        <v>1041</v>
      </c>
      <c r="W2633">
        <v>0</v>
      </c>
      <c r="X2633">
        <v>75</v>
      </c>
      <c r="Y2633">
        <v>1795</v>
      </c>
      <c r="Z2633">
        <v>0</v>
      </c>
      <c r="AA2633">
        <v>0</v>
      </c>
      <c r="AB2633">
        <v>6624</v>
      </c>
      <c r="AC2633">
        <v>0</v>
      </c>
      <c r="AD2633">
        <v>0</v>
      </c>
      <c r="AE2633">
        <v>0</v>
      </c>
      <c r="AF2633">
        <v>0</v>
      </c>
      <c r="AG2633">
        <v>0</v>
      </c>
      <c r="AH2633">
        <v>0</v>
      </c>
      <c r="AI2633">
        <v>0</v>
      </c>
      <c r="AJ2633">
        <v>0</v>
      </c>
      <c r="AK2633">
        <v>0</v>
      </c>
      <c r="AL2633">
        <v>0</v>
      </c>
      <c r="AM2633">
        <v>1456516</v>
      </c>
      <c r="AN2633">
        <v>206229</v>
      </c>
      <c r="AO2633">
        <v>3293091</v>
      </c>
      <c r="AP2633">
        <v>0</v>
      </c>
      <c r="AQ2633">
        <v>1241526</v>
      </c>
      <c r="AR2633">
        <v>0</v>
      </c>
      <c r="AS2633">
        <v>182790</v>
      </c>
      <c r="AT2633">
        <v>3126360</v>
      </c>
      <c r="AU2633">
        <v>0</v>
      </c>
      <c r="AV2633">
        <v>0</v>
      </c>
      <c r="AW2633">
        <v>9506512</v>
      </c>
      <c r="AX2633">
        <v>1791</v>
      </c>
      <c r="AY2633">
        <v>9401997</v>
      </c>
      <c r="AZ2633">
        <v>1210289</v>
      </c>
      <c r="BA2633">
        <v>-1088</v>
      </c>
      <c r="BB2633">
        <v>0</v>
      </c>
      <c r="BC2633">
        <v>0</v>
      </c>
      <c r="BD2633">
        <v>0</v>
      </c>
      <c r="BE2633">
        <v>0</v>
      </c>
      <c r="BF2633">
        <v>4637</v>
      </c>
      <c r="BG2633">
        <v>248994</v>
      </c>
      <c r="BH2633">
        <v>0</v>
      </c>
      <c r="BI2633">
        <v>0</v>
      </c>
      <c r="BJ2633">
        <v>0</v>
      </c>
      <c r="BK2633">
        <v>0</v>
      </c>
      <c r="BL2633">
        <v>0</v>
      </c>
      <c r="BM2633">
        <v>0</v>
      </c>
      <c r="BN2633">
        <v>0</v>
      </c>
      <c r="BO2633">
        <v>0</v>
      </c>
      <c r="BP2633">
        <v>0</v>
      </c>
      <c r="BQ2633">
        <v>0</v>
      </c>
      <c r="BR2633">
        <v>0</v>
      </c>
      <c r="BS2633">
        <v>4.6272189349112427</v>
      </c>
    </row>
    <row r="2634" spans="1:71" x14ac:dyDescent="0.25">
      <c r="A2634">
        <v>106190163</v>
      </c>
      <c r="B2634" t="s">
        <v>123</v>
      </c>
      <c r="C2634" s="1">
        <f t="shared" si="41"/>
        <v>43466</v>
      </c>
      <c r="D2634" s="2" t="s">
        <v>936</v>
      </c>
      <c r="E2634" s="1">
        <v>43466</v>
      </c>
      <c r="F2634" s="1">
        <v>43555</v>
      </c>
      <c r="G2634" t="s">
        <v>92</v>
      </c>
      <c r="H2634" t="s">
        <v>101</v>
      </c>
      <c r="I2634" t="s">
        <v>72</v>
      </c>
      <c r="J2634" t="s">
        <v>85</v>
      </c>
      <c r="K2634" t="s">
        <v>124</v>
      </c>
      <c r="L2634">
        <v>134</v>
      </c>
      <c r="M2634">
        <v>125</v>
      </c>
      <c r="N2634">
        <v>0</v>
      </c>
      <c r="O2634">
        <v>29</v>
      </c>
      <c r="P2634">
        <v>1469</v>
      </c>
      <c r="Q2634">
        <v>0</v>
      </c>
      <c r="R2634">
        <v>1991</v>
      </c>
      <c r="S2634">
        <v>1455</v>
      </c>
      <c r="T2634">
        <v>1739</v>
      </c>
      <c r="U2634">
        <v>0</v>
      </c>
      <c r="V2634">
        <v>2982</v>
      </c>
      <c r="W2634">
        <v>0</v>
      </c>
      <c r="X2634">
        <v>272</v>
      </c>
      <c r="Y2634">
        <v>2728</v>
      </c>
      <c r="Z2634">
        <v>0</v>
      </c>
      <c r="AA2634">
        <v>52</v>
      </c>
      <c r="AB2634">
        <v>11219</v>
      </c>
      <c r="AC2634">
        <v>0</v>
      </c>
      <c r="AD2634">
        <v>0</v>
      </c>
      <c r="AE2634">
        <v>0</v>
      </c>
      <c r="AF2634">
        <v>0</v>
      </c>
      <c r="AG2634">
        <v>0</v>
      </c>
      <c r="AH2634">
        <v>0</v>
      </c>
      <c r="AI2634">
        <v>0</v>
      </c>
      <c r="AJ2634">
        <v>0</v>
      </c>
      <c r="AK2634">
        <v>0</v>
      </c>
      <c r="AL2634">
        <v>0</v>
      </c>
      <c r="AM2634">
        <v>2159552</v>
      </c>
      <c r="AN2634">
        <v>1480206</v>
      </c>
      <c r="AO2634">
        <v>837769</v>
      </c>
      <c r="AP2634">
        <v>0</v>
      </c>
      <c r="AQ2634">
        <v>2526744</v>
      </c>
      <c r="AR2634">
        <v>0</v>
      </c>
      <c r="AS2634">
        <v>247460</v>
      </c>
      <c r="AT2634">
        <v>3022759</v>
      </c>
      <c r="AU2634">
        <v>0</v>
      </c>
      <c r="AV2634">
        <v>38847</v>
      </c>
      <c r="AW2634">
        <v>10313337</v>
      </c>
      <c r="AX2634">
        <v>10413</v>
      </c>
      <c r="AY2634">
        <v>9536270</v>
      </c>
      <c r="AZ2634">
        <v>259585</v>
      </c>
      <c r="BA2634">
        <v>350637</v>
      </c>
      <c r="BB2634">
        <v>0</v>
      </c>
      <c r="BC2634">
        <v>0</v>
      </c>
      <c r="BD2634">
        <v>0</v>
      </c>
      <c r="BE2634">
        <v>0</v>
      </c>
      <c r="BF2634">
        <v>377584</v>
      </c>
      <c r="BG2634">
        <v>2925206</v>
      </c>
      <c r="BH2634">
        <v>0</v>
      </c>
      <c r="BI2634">
        <v>0</v>
      </c>
      <c r="BJ2634">
        <v>0</v>
      </c>
      <c r="BK2634">
        <v>0</v>
      </c>
      <c r="BL2634">
        <v>0</v>
      </c>
      <c r="BM2634">
        <v>0</v>
      </c>
      <c r="BN2634">
        <v>0</v>
      </c>
      <c r="BO2634">
        <v>0</v>
      </c>
      <c r="BP2634">
        <v>0</v>
      </c>
      <c r="BQ2634">
        <v>0</v>
      </c>
      <c r="BR2634">
        <v>0</v>
      </c>
      <c r="BS2634">
        <v>5.6718146718146718</v>
      </c>
    </row>
    <row r="2635" spans="1:71" x14ac:dyDescent="0.25">
      <c r="A2635">
        <v>106190462</v>
      </c>
      <c r="B2635" t="s">
        <v>125</v>
      </c>
      <c r="C2635" s="1">
        <f t="shared" si="41"/>
        <v>43466</v>
      </c>
      <c r="D2635" s="2" t="s">
        <v>936</v>
      </c>
      <c r="E2635" s="1">
        <v>43466</v>
      </c>
      <c r="F2635" s="1">
        <v>43555</v>
      </c>
      <c r="G2635" t="s">
        <v>92</v>
      </c>
      <c r="H2635" t="s">
        <v>101</v>
      </c>
      <c r="I2635" t="s">
        <v>72</v>
      </c>
      <c r="J2635" t="s">
        <v>85</v>
      </c>
      <c r="K2635" t="s">
        <v>126</v>
      </c>
      <c r="L2635">
        <v>118</v>
      </c>
      <c r="M2635">
        <v>73</v>
      </c>
      <c r="N2635">
        <v>1</v>
      </c>
      <c r="O2635">
        <v>17</v>
      </c>
      <c r="P2635">
        <v>1167</v>
      </c>
      <c r="Q2635">
        <v>0</v>
      </c>
      <c r="R2635">
        <v>1563</v>
      </c>
      <c r="S2635">
        <v>569</v>
      </c>
      <c r="T2635">
        <v>53</v>
      </c>
      <c r="U2635">
        <v>0</v>
      </c>
      <c r="V2635">
        <v>194</v>
      </c>
      <c r="W2635">
        <v>0</v>
      </c>
      <c r="X2635">
        <v>1196</v>
      </c>
      <c r="Y2635">
        <v>2836</v>
      </c>
      <c r="Z2635">
        <v>7</v>
      </c>
      <c r="AA2635">
        <v>139</v>
      </c>
      <c r="AB2635">
        <v>6557</v>
      </c>
      <c r="AC2635">
        <v>0</v>
      </c>
      <c r="AD2635">
        <v>0</v>
      </c>
      <c r="AE2635">
        <v>0</v>
      </c>
      <c r="AF2635">
        <v>0</v>
      </c>
      <c r="AG2635">
        <v>0</v>
      </c>
      <c r="AH2635">
        <v>0</v>
      </c>
      <c r="AI2635">
        <v>0</v>
      </c>
      <c r="AJ2635">
        <v>0</v>
      </c>
      <c r="AK2635">
        <v>0</v>
      </c>
      <c r="AL2635">
        <v>0</v>
      </c>
      <c r="AM2635">
        <v>1477952</v>
      </c>
      <c r="AN2635">
        <v>551968</v>
      </c>
      <c r="AO2635">
        <v>41994</v>
      </c>
      <c r="AP2635">
        <v>0</v>
      </c>
      <c r="AQ2635">
        <v>164196</v>
      </c>
      <c r="AR2635">
        <v>0</v>
      </c>
      <c r="AS2635">
        <v>1288068</v>
      </c>
      <c r="AT2635">
        <v>3431453</v>
      </c>
      <c r="AU2635">
        <v>0</v>
      </c>
      <c r="AV2635">
        <v>103435</v>
      </c>
      <c r="AW2635">
        <v>7059066</v>
      </c>
      <c r="AX2635">
        <v>8650</v>
      </c>
      <c r="AY2635">
        <v>7361141</v>
      </c>
      <c r="AZ2635">
        <v>293420</v>
      </c>
      <c r="BA2635">
        <v>353635</v>
      </c>
      <c r="BB2635">
        <v>0</v>
      </c>
      <c r="BC2635">
        <v>0</v>
      </c>
      <c r="BD2635">
        <v>0</v>
      </c>
      <c r="BE2635">
        <v>0</v>
      </c>
      <c r="BF2635">
        <v>235858</v>
      </c>
      <c r="BG2635">
        <v>3501836</v>
      </c>
      <c r="BH2635">
        <v>0</v>
      </c>
      <c r="BI2635">
        <v>0</v>
      </c>
      <c r="BJ2635">
        <v>0</v>
      </c>
      <c r="BK2635">
        <v>0</v>
      </c>
      <c r="BL2635">
        <v>0</v>
      </c>
      <c r="BM2635">
        <v>0</v>
      </c>
      <c r="BN2635">
        <v>0</v>
      </c>
      <c r="BO2635">
        <v>0</v>
      </c>
      <c r="BP2635">
        <v>0</v>
      </c>
      <c r="BQ2635">
        <v>0</v>
      </c>
      <c r="BR2635">
        <v>0</v>
      </c>
      <c r="BS2635">
        <v>6.1099476439790577</v>
      </c>
    </row>
    <row r="2636" spans="1:71" x14ac:dyDescent="0.25">
      <c r="A2636">
        <v>106374024</v>
      </c>
      <c r="B2636" t="s">
        <v>127</v>
      </c>
      <c r="C2636" s="1">
        <f t="shared" si="41"/>
        <v>43466</v>
      </c>
      <c r="D2636" s="2" t="s">
        <v>936</v>
      </c>
      <c r="E2636" s="1">
        <v>43466</v>
      </c>
      <c r="F2636" s="1">
        <v>43555</v>
      </c>
      <c r="G2636" t="s">
        <v>100</v>
      </c>
      <c r="H2636" t="s">
        <v>101</v>
      </c>
      <c r="I2636" t="s">
        <v>72</v>
      </c>
      <c r="J2636" t="s">
        <v>85</v>
      </c>
      <c r="K2636" t="s">
        <v>102</v>
      </c>
      <c r="L2636">
        <v>80</v>
      </c>
      <c r="M2636">
        <v>76</v>
      </c>
      <c r="N2636">
        <v>0</v>
      </c>
      <c r="O2636">
        <v>0</v>
      </c>
      <c r="P2636">
        <v>560</v>
      </c>
      <c r="Q2636">
        <v>0</v>
      </c>
      <c r="R2636">
        <v>334</v>
      </c>
      <c r="S2636">
        <v>238</v>
      </c>
      <c r="T2636">
        <v>26</v>
      </c>
      <c r="U2636">
        <v>0</v>
      </c>
      <c r="V2636">
        <v>22</v>
      </c>
      <c r="W2636">
        <v>0</v>
      </c>
      <c r="X2636">
        <v>4255</v>
      </c>
      <c r="Y2636">
        <v>1886</v>
      </c>
      <c r="Z2636">
        <v>0</v>
      </c>
      <c r="AA2636">
        <v>0</v>
      </c>
      <c r="AB2636">
        <v>6761</v>
      </c>
      <c r="AC2636">
        <v>0</v>
      </c>
      <c r="AD2636">
        <v>0</v>
      </c>
      <c r="AE2636">
        <v>0</v>
      </c>
      <c r="AF2636">
        <v>0</v>
      </c>
      <c r="AG2636">
        <v>0</v>
      </c>
      <c r="AH2636">
        <v>0</v>
      </c>
      <c r="AI2636">
        <v>0</v>
      </c>
      <c r="AJ2636">
        <v>0</v>
      </c>
      <c r="AK2636">
        <v>0</v>
      </c>
      <c r="AL2636">
        <v>0</v>
      </c>
      <c r="AM2636">
        <v>338212</v>
      </c>
      <c r="AN2636">
        <v>245470</v>
      </c>
      <c r="AO2636">
        <v>24401</v>
      </c>
      <c r="AP2636">
        <v>0</v>
      </c>
      <c r="AQ2636">
        <v>21761</v>
      </c>
      <c r="AR2636">
        <v>0</v>
      </c>
      <c r="AS2636">
        <v>5174960</v>
      </c>
      <c r="AT2636">
        <v>2451149</v>
      </c>
      <c r="AU2636">
        <v>0</v>
      </c>
      <c r="AV2636">
        <v>0</v>
      </c>
      <c r="AW2636">
        <v>8255953</v>
      </c>
      <c r="AX2636">
        <v>30281</v>
      </c>
      <c r="AY2636">
        <v>6775189</v>
      </c>
      <c r="AZ2636">
        <v>181926</v>
      </c>
      <c r="BA2636">
        <v>-1092</v>
      </c>
      <c r="BB2636">
        <v>0</v>
      </c>
      <c r="BC2636">
        <v>0</v>
      </c>
      <c r="BD2636">
        <v>0</v>
      </c>
      <c r="BE2636">
        <v>0</v>
      </c>
      <c r="BF2636">
        <v>191707</v>
      </c>
      <c r="BG2636">
        <v>794089</v>
      </c>
      <c r="BH2636">
        <v>0</v>
      </c>
      <c r="BI2636">
        <v>0</v>
      </c>
      <c r="BJ2636">
        <v>0</v>
      </c>
      <c r="BK2636">
        <v>0</v>
      </c>
      <c r="BL2636">
        <v>0</v>
      </c>
      <c r="BM2636">
        <v>0</v>
      </c>
      <c r="BN2636">
        <v>0</v>
      </c>
      <c r="BO2636">
        <v>0</v>
      </c>
      <c r="BP2636">
        <v>0</v>
      </c>
      <c r="BQ2636">
        <v>0</v>
      </c>
      <c r="BR2636">
        <v>0</v>
      </c>
      <c r="BS2636">
        <v>3.5897435897435899</v>
      </c>
    </row>
    <row r="2637" spans="1:71" x14ac:dyDescent="0.25">
      <c r="A2637">
        <v>106560203</v>
      </c>
      <c r="B2637" t="s">
        <v>128</v>
      </c>
      <c r="C2637" s="1">
        <f t="shared" si="41"/>
        <v>43466</v>
      </c>
      <c r="D2637" s="2" t="s">
        <v>936</v>
      </c>
      <c r="E2637" s="1">
        <v>43466</v>
      </c>
      <c r="F2637" s="1">
        <v>43555</v>
      </c>
      <c r="G2637" t="s">
        <v>129</v>
      </c>
      <c r="H2637" t="s">
        <v>101</v>
      </c>
      <c r="I2637" t="s">
        <v>72</v>
      </c>
      <c r="J2637" t="s">
        <v>85</v>
      </c>
      <c r="K2637" t="s">
        <v>130</v>
      </c>
      <c r="L2637">
        <v>38</v>
      </c>
      <c r="M2637">
        <v>33</v>
      </c>
      <c r="N2637">
        <v>1</v>
      </c>
      <c r="O2637">
        <v>0</v>
      </c>
      <c r="P2637">
        <v>450</v>
      </c>
      <c r="Q2637">
        <v>0</v>
      </c>
      <c r="R2637">
        <v>515</v>
      </c>
      <c r="S2637">
        <v>192</v>
      </c>
      <c r="T2637">
        <v>796</v>
      </c>
      <c r="U2637">
        <v>0</v>
      </c>
      <c r="V2637">
        <v>7</v>
      </c>
      <c r="W2637">
        <v>0</v>
      </c>
      <c r="X2637">
        <v>293</v>
      </c>
      <c r="Y2637">
        <v>1135</v>
      </c>
      <c r="Z2637">
        <v>6</v>
      </c>
      <c r="AA2637">
        <v>0</v>
      </c>
      <c r="AB2637">
        <v>2944</v>
      </c>
      <c r="AC2637">
        <v>0</v>
      </c>
      <c r="AD2637">
        <v>0</v>
      </c>
      <c r="AE2637">
        <v>-76545</v>
      </c>
      <c r="AF2637">
        <v>0</v>
      </c>
      <c r="AG2637">
        <v>0</v>
      </c>
      <c r="AH2637">
        <v>0</v>
      </c>
      <c r="AI2637">
        <v>0</v>
      </c>
      <c r="AJ2637">
        <v>0</v>
      </c>
      <c r="AK2637">
        <v>0</v>
      </c>
      <c r="AL2637">
        <v>0</v>
      </c>
      <c r="AM2637">
        <v>549476</v>
      </c>
      <c r="AN2637">
        <v>232191</v>
      </c>
      <c r="AO2637">
        <v>667246</v>
      </c>
      <c r="AP2637">
        <v>0</v>
      </c>
      <c r="AQ2637">
        <v>5505</v>
      </c>
      <c r="AR2637">
        <v>0</v>
      </c>
      <c r="AS2637">
        <v>344097</v>
      </c>
      <c r="AT2637">
        <v>1279429</v>
      </c>
      <c r="AU2637">
        <v>0</v>
      </c>
      <c r="AV2637">
        <v>0</v>
      </c>
      <c r="AW2637">
        <v>3077944</v>
      </c>
      <c r="AX2637">
        <v>8468</v>
      </c>
      <c r="AY2637">
        <v>4626356</v>
      </c>
      <c r="AZ2637">
        <v>172106</v>
      </c>
      <c r="BA2637">
        <v>-753</v>
      </c>
      <c r="BB2637">
        <v>0</v>
      </c>
      <c r="BC2637">
        <v>0</v>
      </c>
      <c r="BD2637">
        <v>0</v>
      </c>
      <c r="BE2637">
        <v>0</v>
      </c>
      <c r="BF2637">
        <v>582916</v>
      </c>
      <c r="BG2637">
        <v>5954497</v>
      </c>
      <c r="BH2637">
        <v>0</v>
      </c>
      <c r="BI2637">
        <v>0</v>
      </c>
      <c r="BJ2637">
        <v>0</v>
      </c>
      <c r="BK2637">
        <v>0</v>
      </c>
      <c r="BL2637">
        <v>0</v>
      </c>
      <c r="BM2637">
        <v>0</v>
      </c>
      <c r="BN2637">
        <v>0</v>
      </c>
      <c r="BO2637">
        <v>0</v>
      </c>
      <c r="BP2637">
        <v>0</v>
      </c>
      <c r="BQ2637">
        <v>0</v>
      </c>
      <c r="BR2637">
        <v>0</v>
      </c>
      <c r="BS2637">
        <v>6.3380281690140849</v>
      </c>
    </row>
    <row r="2638" spans="1:71" x14ac:dyDescent="0.25">
      <c r="A2638">
        <v>106154044</v>
      </c>
      <c r="B2638" t="s">
        <v>131</v>
      </c>
      <c r="C2638" s="1">
        <f t="shared" si="41"/>
        <v>43466</v>
      </c>
      <c r="D2638" s="2" t="s">
        <v>936</v>
      </c>
      <c r="E2638" s="1">
        <v>43466</v>
      </c>
      <c r="F2638" s="1">
        <v>43555</v>
      </c>
      <c r="G2638" t="s">
        <v>70</v>
      </c>
      <c r="H2638" t="s">
        <v>89</v>
      </c>
      <c r="I2638" t="s">
        <v>72</v>
      </c>
      <c r="J2638" t="s">
        <v>85</v>
      </c>
      <c r="K2638" t="s">
        <v>132</v>
      </c>
      <c r="L2638">
        <v>90</v>
      </c>
      <c r="M2638">
        <v>59</v>
      </c>
      <c r="N2638">
        <v>0</v>
      </c>
      <c r="O2638">
        <v>0</v>
      </c>
      <c r="P2638">
        <v>675</v>
      </c>
      <c r="Q2638">
        <v>0</v>
      </c>
      <c r="R2638">
        <v>823</v>
      </c>
      <c r="S2638">
        <v>99</v>
      </c>
      <c r="T2638">
        <v>1333</v>
      </c>
      <c r="U2638">
        <v>0</v>
      </c>
      <c r="V2638">
        <v>1666</v>
      </c>
      <c r="W2638">
        <v>0</v>
      </c>
      <c r="X2638">
        <v>59</v>
      </c>
      <c r="Y2638">
        <v>1276</v>
      </c>
      <c r="Z2638">
        <v>0</v>
      </c>
      <c r="AA2638">
        <v>0</v>
      </c>
      <c r="AB2638">
        <v>5256</v>
      </c>
      <c r="AC2638">
        <v>0</v>
      </c>
      <c r="AD2638">
        <v>0</v>
      </c>
      <c r="AE2638">
        <v>-83865</v>
      </c>
      <c r="AF2638">
        <v>0</v>
      </c>
      <c r="AG2638">
        <v>0</v>
      </c>
      <c r="AH2638">
        <v>0</v>
      </c>
      <c r="AI2638">
        <v>0</v>
      </c>
      <c r="AJ2638">
        <v>0</v>
      </c>
      <c r="AK2638">
        <v>0</v>
      </c>
      <c r="AL2638">
        <v>0</v>
      </c>
      <c r="AM2638">
        <v>645401</v>
      </c>
      <c r="AN2638">
        <v>86860</v>
      </c>
      <c r="AO2638">
        <v>997837</v>
      </c>
      <c r="AP2638">
        <v>0</v>
      </c>
      <c r="AQ2638">
        <v>1150707</v>
      </c>
      <c r="AR2638">
        <v>0</v>
      </c>
      <c r="AS2638">
        <v>59266</v>
      </c>
      <c r="AT2638">
        <v>1364717</v>
      </c>
      <c r="AU2638">
        <v>0</v>
      </c>
      <c r="AV2638">
        <v>0</v>
      </c>
      <c r="AW2638">
        <v>4304788</v>
      </c>
      <c r="AX2638">
        <v>14941</v>
      </c>
      <c r="AY2638">
        <v>5567215</v>
      </c>
      <c r="AZ2638">
        <v>615881</v>
      </c>
      <c r="BA2638">
        <v>-457</v>
      </c>
      <c r="BB2638">
        <v>0</v>
      </c>
      <c r="BC2638">
        <v>0</v>
      </c>
      <c r="BD2638">
        <v>0</v>
      </c>
      <c r="BE2638">
        <v>0</v>
      </c>
      <c r="BF2638">
        <v>26431</v>
      </c>
      <c r="BG2638">
        <v>524039</v>
      </c>
      <c r="BH2638">
        <v>0</v>
      </c>
      <c r="BI2638">
        <v>0</v>
      </c>
      <c r="BJ2638">
        <v>0</v>
      </c>
      <c r="BK2638">
        <v>0</v>
      </c>
      <c r="BL2638">
        <v>0</v>
      </c>
      <c r="BM2638">
        <v>0</v>
      </c>
      <c r="BN2638">
        <v>0</v>
      </c>
      <c r="BO2638">
        <v>0</v>
      </c>
      <c r="BP2638">
        <v>0</v>
      </c>
      <c r="BQ2638">
        <v>0</v>
      </c>
      <c r="BR2638">
        <v>0</v>
      </c>
      <c r="BS2638">
        <v>4.5302013422818792</v>
      </c>
    </row>
    <row r="2639" spans="1:71" x14ac:dyDescent="0.25">
      <c r="A2639">
        <v>106154101</v>
      </c>
      <c r="B2639" t="s">
        <v>133</v>
      </c>
      <c r="C2639" s="1">
        <f t="shared" si="41"/>
        <v>43466</v>
      </c>
      <c r="D2639" s="2" t="s">
        <v>936</v>
      </c>
      <c r="E2639" s="1">
        <v>43466</v>
      </c>
      <c r="F2639" s="1">
        <v>43555</v>
      </c>
      <c r="G2639" t="s">
        <v>70</v>
      </c>
      <c r="H2639" t="s">
        <v>101</v>
      </c>
      <c r="I2639" t="s">
        <v>72</v>
      </c>
      <c r="J2639" t="s">
        <v>85</v>
      </c>
      <c r="K2639" t="s">
        <v>132</v>
      </c>
      <c r="L2639">
        <v>47</v>
      </c>
      <c r="M2639">
        <v>47</v>
      </c>
      <c r="N2639">
        <v>0</v>
      </c>
      <c r="O2639">
        <v>18</v>
      </c>
      <c r="P2639">
        <v>744</v>
      </c>
      <c r="Q2639">
        <v>0</v>
      </c>
      <c r="R2639">
        <v>2258</v>
      </c>
      <c r="S2639">
        <v>437</v>
      </c>
      <c r="T2639">
        <v>50</v>
      </c>
      <c r="U2639">
        <v>261</v>
      </c>
      <c r="V2639">
        <v>0</v>
      </c>
      <c r="W2639">
        <v>0</v>
      </c>
      <c r="X2639">
        <v>416</v>
      </c>
      <c r="Y2639">
        <v>0</v>
      </c>
      <c r="Z2639">
        <v>0</v>
      </c>
      <c r="AA2639">
        <v>87</v>
      </c>
      <c r="AB2639">
        <v>3509</v>
      </c>
      <c r="AC2639">
        <v>0</v>
      </c>
      <c r="AD2639">
        <v>0</v>
      </c>
      <c r="AE2639">
        <v>0</v>
      </c>
      <c r="AF2639">
        <v>0</v>
      </c>
      <c r="AG2639">
        <v>0</v>
      </c>
      <c r="AH2639">
        <v>0</v>
      </c>
      <c r="AI2639">
        <v>0</v>
      </c>
      <c r="AJ2639">
        <v>0</v>
      </c>
      <c r="AK2639">
        <v>0</v>
      </c>
      <c r="AL2639">
        <v>0</v>
      </c>
      <c r="AM2639">
        <v>8336825</v>
      </c>
      <c r="AN2639">
        <v>3183229</v>
      </c>
      <c r="AO2639">
        <v>376211</v>
      </c>
      <c r="AP2639">
        <v>718604</v>
      </c>
      <c r="AQ2639">
        <v>0</v>
      </c>
      <c r="AR2639">
        <v>0</v>
      </c>
      <c r="AS2639">
        <v>4999071</v>
      </c>
      <c r="AT2639">
        <v>0</v>
      </c>
      <c r="AU2639">
        <v>0</v>
      </c>
      <c r="AV2639">
        <v>4638678</v>
      </c>
      <c r="AW2639">
        <v>22252618</v>
      </c>
      <c r="AX2639">
        <v>111983</v>
      </c>
      <c r="AY2639">
        <v>17316299</v>
      </c>
      <c r="AZ2639">
        <v>0</v>
      </c>
      <c r="BA2639">
        <v>16831755</v>
      </c>
      <c r="BB2639">
        <v>0</v>
      </c>
      <c r="BC2639">
        <v>0</v>
      </c>
      <c r="BD2639">
        <v>0</v>
      </c>
      <c r="BE2639">
        <v>0</v>
      </c>
      <c r="BF2639">
        <v>0</v>
      </c>
      <c r="BG2639">
        <v>5621019</v>
      </c>
      <c r="BH2639">
        <v>0</v>
      </c>
      <c r="BI2639">
        <v>0</v>
      </c>
      <c r="BJ2639">
        <v>0</v>
      </c>
      <c r="BK2639">
        <v>0</v>
      </c>
      <c r="BL2639">
        <v>0</v>
      </c>
      <c r="BM2639">
        <v>0</v>
      </c>
      <c r="BN2639">
        <v>0</v>
      </c>
      <c r="BO2639">
        <v>0</v>
      </c>
      <c r="BP2639">
        <v>0</v>
      </c>
      <c r="BQ2639">
        <v>0</v>
      </c>
      <c r="BR2639">
        <v>0</v>
      </c>
      <c r="BS2639">
        <v>7.9148936170212769</v>
      </c>
    </row>
    <row r="2640" spans="1:71" x14ac:dyDescent="0.25">
      <c r="A2640">
        <v>106150722</v>
      </c>
      <c r="B2640" t="s">
        <v>134</v>
      </c>
      <c r="C2640" s="1">
        <f t="shared" si="41"/>
        <v>43466</v>
      </c>
      <c r="D2640" s="2" t="s">
        <v>936</v>
      </c>
      <c r="E2640" s="1">
        <v>43466</v>
      </c>
      <c r="F2640" s="1">
        <v>43555</v>
      </c>
      <c r="G2640" t="s">
        <v>70</v>
      </c>
      <c r="H2640" t="s">
        <v>89</v>
      </c>
      <c r="I2640" t="s">
        <v>72</v>
      </c>
      <c r="J2640" t="s">
        <v>85</v>
      </c>
      <c r="K2640" t="s">
        <v>132</v>
      </c>
      <c r="L2640">
        <v>398</v>
      </c>
      <c r="M2640">
        <v>398</v>
      </c>
      <c r="N2640">
        <v>3</v>
      </c>
      <c r="O2640">
        <v>96</v>
      </c>
      <c r="P2640">
        <v>4542</v>
      </c>
      <c r="Q2640">
        <v>0</v>
      </c>
      <c r="R2640">
        <v>4032</v>
      </c>
      <c r="S2640">
        <v>2504</v>
      </c>
      <c r="T2640">
        <v>3591</v>
      </c>
      <c r="U2640">
        <v>4768</v>
      </c>
      <c r="V2640">
        <v>0</v>
      </c>
      <c r="W2640">
        <v>0</v>
      </c>
      <c r="X2640">
        <v>311</v>
      </c>
      <c r="Y2640">
        <v>2610</v>
      </c>
      <c r="Z2640">
        <v>12</v>
      </c>
      <c r="AA2640">
        <v>351</v>
      </c>
      <c r="AB2640">
        <v>18179</v>
      </c>
      <c r="AC2640">
        <v>0</v>
      </c>
      <c r="AD2640">
        <v>3188037</v>
      </c>
      <c r="AE2640">
        <v>0</v>
      </c>
      <c r="AF2640">
        <v>0</v>
      </c>
      <c r="AG2640">
        <v>0</v>
      </c>
      <c r="AH2640">
        <v>6443389</v>
      </c>
      <c r="AI2640">
        <v>0</v>
      </c>
      <c r="AJ2640">
        <v>0</v>
      </c>
      <c r="AK2640">
        <v>5292263</v>
      </c>
      <c r="AL2640">
        <v>11735652</v>
      </c>
      <c r="AM2640">
        <v>22450335</v>
      </c>
      <c r="AN2640">
        <v>15444423</v>
      </c>
      <c r="AO2640">
        <v>13951631</v>
      </c>
      <c r="AP2640">
        <v>31392563</v>
      </c>
      <c r="AQ2640">
        <v>0</v>
      </c>
      <c r="AR2640">
        <v>0</v>
      </c>
      <c r="AS2640">
        <v>2245481</v>
      </c>
      <c r="AT2640">
        <v>40810895</v>
      </c>
      <c r="AU2640">
        <v>0</v>
      </c>
      <c r="AV2640">
        <v>1199776</v>
      </c>
      <c r="AW2640">
        <v>127495104</v>
      </c>
      <c r="AX2640">
        <v>830625</v>
      </c>
      <c r="AY2640">
        <v>121814148</v>
      </c>
      <c r="AZ2640">
        <v>0</v>
      </c>
      <c r="BA2640">
        <v>14501877</v>
      </c>
      <c r="BB2640">
        <v>0</v>
      </c>
      <c r="BC2640">
        <v>0</v>
      </c>
      <c r="BD2640">
        <v>0</v>
      </c>
      <c r="BE2640">
        <v>0</v>
      </c>
      <c r="BF2640">
        <v>2687318</v>
      </c>
      <c r="BG2640">
        <v>154537836</v>
      </c>
      <c r="BH2640">
        <v>0</v>
      </c>
      <c r="BI2640">
        <v>0</v>
      </c>
      <c r="BJ2640">
        <v>0</v>
      </c>
      <c r="BK2640">
        <v>0</v>
      </c>
      <c r="BL2640">
        <v>0</v>
      </c>
      <c r="BM2640">
        <v>0</v>
      </c>
      <c r="BN2640">
        <v>0</v>
      </c>
      <c r="BO2640">
        <v>0</v>
      </c>
      <c r="BP2640">
        <v>0</v>
      </c>
      <c r="BQ2640">
        <v>0</v>
      </c>
      <c r="BR2640">
        <v>0</v>
      </c>
      <c r="BS2640">
        <v>5.7060301507537687</v>
      </c>
    </row>
    <row r="2641" spans="1:71" x14ac:dyDescent="0.25">
      <c r="A2641">
        <v>106364121</v>
      </c>
      <c r="B2641" t="s">
        <v>853</v>
      </c>
      <c r="C2641" s="1">
        <f t="shared" si="41"/>
        <v>43466</v>
      </c>
      <c r="D2641" s="2" t="s">
        <v>936</v>
      </c>
      <c r="E2641" s="1">
        <v>43466</v>
      </c>
      <c r="F2641" s="1">
        <v>43555</v>
      </c>
      <c r="G2641" t="s">
        <v>111</v>
      </c>
      <c r="H2641" t="s">
        <v>93</v>
      </c>
      <c r="I2641" t="s">
        <v>72</v>
      </c>
      <c r="J2641" t="s">
        <v>85</v>
      </c>
      <c r="K2641" t="s">
        <v>136</v>
      </c>
      <c r="L2641">
        <v>60</v>
      </c>
      <c r="M2641">
        <v>60</v>
      </c>
      <c r="N2641">
        <v>0</v>
      </c>
      <c r="O2641">
        <v>0</v>
      </c>
      <c r="P2641">
        <v>222</v>
      </c>
      <c r="Q2641">
        <v>0</v>
      </c>
      <c r="R2641">
        <v>961</v>
      </c>
      <c r="S2641">
        <v>595</v>
      </c>
      <c r="T2641">
        <v>594</v>
      </c>
      <c r="U2641">
        <v>550</v>
      </c>
      <c r="V2641">
        <v>0</v>
      </c>
      <c r="W2641">
        <v>0</v>
      </c>
      <c r="X2641">
        <v>701</v>
      </c>
      <c r="Y2641">
        <v>0</v>
      </c>
      <c r="Z2641">
        <v>0</v>
      </c>
      <c r="AA2641">
        <v>0</v>
      </c>
      <c r="AB2641">
        <v>3401</v>
      </c>
      <c r="AC2641">
        <v>0</v>
      </c>
      <c r="AD2641">
        <v>124934</v>
      </c>
      <c r="AE2641">
        <v>0</v>
      </c>
      <c r="AF2641">
        <v>0</v>
      </c>
      <c r="AG2641">
        <v>0</v>
      </c>
      <c r="AH2641">
        <v>0</v>
      </c>
      <c r="AI2641">
        <v>0</v>
      </c>
      <c r="AJ2641">
        <v>0</v>
      </c>
      <c r="AK2641">
        <v>0</v>
      </c>
      <c r="AL2641">
        <v>0</v>
      </c>
      <c r="AM2641">
        <v>1610872</v>
      </c>
      <c r="AN2641">
        <v>1016549</v>
      </c>
      <c r="AO2641">
        <v>913513</v>
      </c>
      <c r="AP2641">
        <v>775578</v>
      </c>
      <c r="AQ2641">
        <v>0</v>
      </c>
      <c r="AR2641">
        <v>0</v>
      </c>
      <c r="AS2641">
        <v>1198744</v>
      </c>
      <c r="AT2641">
        <v>0</v>
      </c>
      <c r="AU2641">
        <v>0</v>
      </c>
      <c r="AV2641">
        <v>0</v>
      </c>
      <c r="AW2641">
        <v>5515256</v>
      </c>
      <c r="AX2641">
        <v>1866</v>
      </c>
      <c r="AY2641">
        <v>4402913</v>
      </c>
      <c r="AZ2641">
        <v>0</v>
      </c>
      <c r="BA2641">
        <v>0</v>
      </c>
      <c r="BB2641">
        <v>0</v>
      </c>
      <c r="BC2641">
        <v>0</v>
      </c>
      <c r="BD2641">
        <v>0</v>
      </c>
      <c r="BE2641">
        <v>0</v>
      </c>
      <c r="BF2641">
        <v>15627</v>
      </c>
      <c r="BG2641">
        <v>472498</v>
      </c>
      <c r="BH2641">
        <v>0</v>
      </c>
      <c r="BI2641">
        <v>0</v>
      </c>
      <c r="BJ2641">
        <v>0</v>
      </c>
      <c r="BK2641">
        <v>0</v>
      </c>
      <c r="BL2641">
        <v>0</v>
      </c>
      <c r="BM2641">
        <v>0</v>
      </c>
      <c r="BN2641">
        <v>0</v>
      </c>
      <c r="BO2641">
        <v>0</v>
      </c>
      <c r="BP2641">
        <v>0</v>
      </c>
      <c r="BQ2641">
        <v>0</v>
      </c>
      <c r="BR2641">
        <v>0</v>
      </c>
      <c r="BS2641">
        <v>1.85</v>
      </c>
    </row>
    <row r="2642" spans="1:71" x14ac:dyDescent="0.25">
      <c r="A2642">
        <v>106184008</v>
      </c>
      <c r="B2642" t="s">
        <v>137</v>
      </c>
      <c r="C2642" s="1">
        <f t="shared" si="41"/>
        <v>43466</v>
      </c>
      <c r="D2642" s="2" t="s">
        <v>936</v>
      </c>
      <c r="E2642" s="1">
        <v>43466</v>
      </c>
      <c r="F2642" s="1">
        <v>43555</v>
      </c>
      <c r="G2642" t="s">
        <v>138</v>
      </c>
      <c r="H2642" t="s">
        <v>89</v>
      </c>
      <c r="I2642" t="s">
        <v>72</v>
      </c>
      <c r="J2642" t="s">
        <v>73</v>
      </c>
      <c r="K2642" t="s">
        <v>139</v>
      </c>
      <c r="L2642">
        <v>25</v>
      </c>
      <c r="M2642">
        <v>25</v>
      </c>
      <c r="N2642">
        <v>0</v>
      </c>
      <c r="O2642">
        <v>0</v>
      </c>
      <c r="P2642">
        <v>244</v>
      </c>
      <c r="Q2642">
        <v>0</v>
      </c>
      <c r="R2642">
        <v>464</v>
      </c>
      <c r="S2642">
        <v>0</v>
      </c>
      <c r="T2642">
        <v>210</v>
      </c>
      <c r="U2642">
        <v>0</v>
      </c>
      <c r="V2642">
        <v>0</v>
      </c>
      <c r="W2642">
        <v>0</v>
      </c>
      <c r="X2642">
        <v>186</v>
      </c>
      <c r="Y2642">
        <v>0</v>
      </c>
      <c r="Z2642">
        <v>0</v>
      </c>
      <c r="AA2642">
        <v>0</v>
      </c>
      <c r="AB2642">
        <v>860</v>
      </c>
      <c r="AC2642">
        <v>0</v>
      </c>
      <c r="AD2642">
        <v>460979</v>
      </c>
      <c r="AE2642">
        <v>0</v>
      </c>
      <c r="AF2642">
        <v>0</v>
      </c>
      <c r="AG2642">
        <v>0</v>
      </c>
      <c r="AH2642">
        <v>0</v>
      </c>
      <c r="AI2642">
        <v>0</v>
      </c>
      <c r="AJ2642">
        <v>0</v>
      </c>
      <c r="AK2642">
        <v>0</v>
      </c>
      <c r="AL2642">
        <v>0</v>
      </c>
      <c r="AM2642">
        <v>3104273</v>
      </c>
      <c r="AN2642">
        <v>0</v>
      </c>
      <c r="AO2642">
        <v>1780250</v>
      </c>
      <c r="AP2642">
        <v>0</v>
      </c>
      <c r="AQ2642">
        <v>0</v>
      </c>
      <c r="AR2642">
        <v>0</v>
      </c>
      <c r="AS2642">
        <v>4914005</v>
      </c>
      <c r="AT2642">
        <v>0</v>
      </c>
      <c r="AU2642">
        <v>82231</v>
      </c>
      <c r="AV2642">
        <v>35314</v>
      </c>
      <c r="AW2642">
        <v>9916073</v>
      </c>
      <c r="AX2642">
        <v>7306</v>
      </c>
      <c r="AY2642">
        <v>8045088</v>
      </c>
      <c r="AZ2642">
        <v>767751</v>
      </c>
      <c r="BA2642">
        <v>0</v>
      </c>
      <c r="BB2642">
        <v>0</v>
      </c>
      <c r="BC2642">
        <v>0</v>
      </c>
      <c r="BD2642">
        <v>0</v>
      </c>
      <c r="BE2642">
        <v>0</v>
      </c>
      <c r="BF2642">
        <v>419928</v>
      </c>
      <c r="BG2642">
        <v>16521022</v>
      </c>
      <c r="BH2642">
        <v>0</v>
      </c>
      <c r="BI2642">
        <v>0</v>
      </c>
      <c r="BJ2642">
        <v>0</v>
      </c>
      <c r="BK2642">
        <v>0</v>
      </c>
      <c r="BL2642">
        <v>0</v>
      </c>
      <c r="BM2642">
        <v>0</v>
      </c>
      <c r="BN2642">
        <v>0</v>
      </c>
      <c r="BO2642">
        <v>0</v>
      </c>
      <c r="BP2642">
        <v>0</v>
      </c>
      <c r="BQ2642">
        <v>0</v>
      </c>
      <c r="BR2642">
        <v>0</v>
      </c>
      <c r="BS2642">
        <v>4.88</v>
      </c>
    </row>
    <row r="2643" spans="1:71" x14ac:dyDescent="0.25">
      <c r="A2643">
        <v>106190052</v>
      </c>
      <c r="B2643" t="s">
        <v>140</v>
      </c>
      <c r="C2643" s="1">
        <f t="shared" si="41"/>
        <v>43466</v>
      </c>
      <c r="D2643" s="2" t="s">
        <v>936</v>
      </c>
      <c r="E2643" s="1">
        <v>43466</v>
      </c>
      <c r="F2643" s="1">
        <v>43555</v>
      </c>
      <c r="G2643" t="s">
        <v>92</v>
      </c>
      <c r="H2643" t="s">
        <v>89</v>
      </c>
      <c r="I2643" t="s">
        <v>72</v>
      </c>
      <c r="J2643" t="s">
        <v>85</v>
      </c>
      <c r="K2643" t="s">
        <v>141</v>
      </c>
      <c r="L2643">
        <v>105</v>
      </c>
      <c r="M2643">
        <v>105</v>
      </c>
      <c r="N2643">
        <v>0</v>
      </c>
      <c r="O2643">
        <v>0</v>
      </c>
      <c r="P2643">
        <v>257</v>
      </c>
      <c r="Q2643">
        <v>0</v>
      </c>
      <c r="R2643">
        <v>5438</v>
      </c>
      <c r="S2643">
        <v>364</v>
      </c>
      <c r="T2643">
        <v>505</v>
      </c>
      <c r="U2643">
        <v>131</v>
      </c>
      <c r="V2643">
        <v>0</v>
      </c>
      <c r="W2643">
        <v>0</v>
      </c>
      <c r="X2643">
        <v>389</v>
      </c>
      <c r="Y2643">
        <v>561</v>
      </c>
      <c r="Z2643">
        <v>0</v>
      </c>
      <c r="AA2643">
        <v>0</v>
      </c>
      <c r="AB2643">
        <v>7388</v>
      </c>
      <c r="AC2643">
        <v>0</v>
      </c>
      <c r="AD2643">
        <v>501069</v>
      </c>
      <c r="AE2643">
        <v>0</v>
      </c>
      <c r="AF2643">
        <v>0</v>
      </c>
      <c r="AG2643">
        <v>0</v>
      </c>
      <c r="AH2643">
        <v>0</v>
      </c>
      <c r="AI2643">
        <v>0</v>
      </c>
      <c r="AJ2643">
        <v>0</v>
      </c>
      <c r="AK2643">
        <v>0</v>
      </c>
      <c r="AL2643">
        <v>0</v>
      </c>
      <c r="AM2643">
        <v>13355659</v>
      </c>
      <c r="AN2643">
        <v>690316</v>
      </c>
      <c r="AO2643">
        <v>800826</v>
      </c>
      <c r="AP2643">
        <v>173449</v>
      </c>
      <c r="AQ2643">
        <v>0</v>
      </c>
      <c r="AR2643">
        <v>0</v>
      </c>
      <c r="AS2643">
        <v>1421964</v>
      </c>
      <c r="AT2643">
        <v>1263263</v>
      </c>
      <c r="AU2643">
        <v>0</v>
      </c>
      <c r="AV2643">
        <v>0</v>
      </c>
      <c r="AW2643">
        <v>17705477</v>
      </c>
      <c r="AX2643">
        <v>169695</v>
      </c>
      <c r="AY2643">
        <v>16450756</v>
      </c>
      <c r="AZ2643">
        <v>0</v>
      </c>
      <c r="BA2643">
        <v>0</v>
      </c>
      <c r="BB2643">
        <v>0</v>
      </c>
      <c r="BC2643">
        <v>0</v>
      </c>
      <c r="BD2643">
        <v>0</v>
      </c>
      <c r="BE2643">
        <v>0</v>
      </c>
      <c r="BF2643">
        <v>1341045</v>
      </c>
      <c r="BG2643">
        <v>7964113</v>
      </c>
      <c r="BH2643">
        <v>0</v>
      </c>
      <c r="BI2643">
        <v>0</v>
      </c>
      <c r="BJ2643">
        <v>0</v>
      </c>
      <c r="BK2643">
        <v>0</v>
      </c>
      <c r="BL2643">
        <v>0</v>
      </c>
      <c r="BM2643">
        <v>0</v>
      </c>
      <c r="BN2643">
        <v>0</v>
      </c>
      <c r="BO2643">
        <v>0</v>
      </c>
      <c r="BP2643">
        <v>0</v>
      </c>
      <c r="BQ2643">
        <v>0</v>
      </c>
      <c r="BR2643">
        <v>0</v>
      </c>
      <c r="BS2643">
        <v>1.2238095238095239</v>
      </c>
    </row>
    <row r="2644" spans="1:71" x14ac:dyDescent="0.25">
      <c r="A2644">
        <v>106364430</v>
      </c>
      <c r="B2644" t="s">
        <v>142</v>
      </c>
      <c r="C2644" s="1">
        <f t="shared" si="41"/>
        <v>43466</v>
      </c>
      <c r="D2644" s="2" t="s">
        <v>936</v>
      </c>
      <c r="E2644" s="1">
        <v>43466</v>
      </c>
      <c r="F2644" s="1">
        <v>43555</v>
      </c>
      <c r="G2644" t="s">
        <v>111</v>
      </c>
      <c r="H2644" t="s">
        <v>101</v>
      </c>
      <c r="I2644" t="s">
        <v>72</v>
      </c>
      <c r="J2644" t="s">
        <v>73</v>
      </c>
      <c r="K2644" t="s">
        <v>143</v>
      </c>
      <c r="L2644">
        <v>30</v>
      </c>
      <c r="M2644">
        <v>30</v>
      </c>
      <c r="N2644">
        <v>0</v>
      </c>
      <c r="O2644">
        <v>8</v>
      </c>
      <c r="P2644">
        <v>492</v>
      </c>
      <c r="Q2644">
        <v>0</v>
      </c>
      <c r="R2644">
        <v>514</v>
      </c>
      <c r="S2644">
        <v>243</v>
      </c>
      <c r="T2644">
        <v>288</v>
      </c>
      <c r="U2644">
        <v>398</v>
      </c>
      <c r="V2644">
        <v>0</v>
      </c>
      <c r="W2644">
        <v>0</v>
      </c>
      <c r="X2644">
        <v>90</v>
      </c>
      <c r="Y2644">
        <v>143</v>
      </c>
      <c r="Z2644">
        <v>0</v>
      </c>
      <c r="AA2644">
        <v>9</v>
      </c>
      <c r="AB2644">
        <v>1685</v>
      </c>
      <c r="AC2644">
        <v>0</v>
      </c>
      <c r="AD2644">
        <v>2398126</v>
      </c>
      <c r="AE2644">
        <v>0</v>
      </c>
      <c r="AF2644">
        <v>0</v>
      </c>
      <c r="AG2644">
        <v>0</v>
      </c>
      <c r="AH2644">
        <v>0</v>
      </c>
      <c r="AI2644">
        <v>0</v>
      </c>
      <c r="AJ2644">
        <v>0</v>
      </c>
      <c r="AK2644">
        <v>0</v>
      </c>
      <c r="AL2644">
        <v>0</v>
      </c>
      <c r="AM2644">
        <v>1552933</v>
      </c>
      <c r="AN2644">
        <v>1138352</v>
      </c>
      <c r="AO2644">
        <v>2690941</v>
      </c>
      <c r="AP2644">
        <v>351193</v>
      </c>
      <c r="AQ2644">
        <v>0</v>
      </c>
      <c r="AR2644">
        <v>0</v>
      </c>
      <c r="AS2644">
        <v>3515668</v>
      </c>
      <c r="AT2644">
        <v>2306507</v>
      </c>
      <c r="AU2644">
        <v>0</v>
      </c>
      <c r="AV2644">
        <v>2580351</v>
      </c>
      <c r="AW2644">
        <v>14135945</v>
      </c>
      <c r="AX2644">
        <v>37460</v>
      </c>
      <c r="AY2644">
        <v>10781978</v>
      </c>
      <c r="AZ2644">
        <v>0</v>
      </c>
      <c r="BA2644">
        <v>0</v>
      </c>
      <c r="BB2644">
        <v>0</v>
      </c>
      <c r="BC2644">
        <v>0</v>
      </c>
      <c r="BD2644">
        <v>0</v>
      </c>
      <c r="BE2644">
        <v>0</v>
      </c>
      <c r="BF2644">
        <v>337865</v>
      </c>
      <c r="BG2644">
        <v>57011537</v>
      </c>
      <c r="BH2644">
        <v>0</v>
      </c>
      <c r="BI2644">
        <v>0</v>
      </c>
      <c r="BJ2644">
        <v>0</v>
      </c>
      <c r="BK2644">
        <v>0</v>
      </c>
      <c r="BL2644">
        <v>0</v>
      </c>
      <c r="BM2644">
        <v>0</v>
      </c>
      <c r="BN2644">
        <v>0</v>
      </c>
      <c r="BO2644">
        <v>0</v>
      </c>
      <c r="BP2644">
        <v>0</v>
      </c>
      <c r="BQ2644">
        <v>0</v>
      </c>
      <c r="BR2644">
        <v>0</v>
      </c>
      <c r="BS2644">
        <v>8.1999999999999993</v>
      </c>
    </row>
    <row r="2645" spans="1:71" x14ac:dyDescent="0.25">
      <c r="A2645">
        <v>106090793</v>
      </c>
      <c r="B2645" t="s">
        <v>144</v>
      </c>
      <c r="C2645" s="1">
        <f t="shared" si="41"/>
        <v>43466</v>
      </c>
      <c r="D2645" s="2" t="s">
        <v>936</v>
      </c>
      <c r="E2645" s="1">
        <v>43466</v>
      </c>
      <c r="F2645" s="1">
        <v>43555</v>
      </c>
      <c r="G2645" t="s">
        <v>145</v>
      </c>
      <c r="H2645" t="s">
        <v>89</v>
      </c>
      <c r="I2645" t="s">
        <v>72</v>
      </c>
      <c r="J2645" t="s">
        <v>73</v>
      </c>
      <c r="K2645" t="s">
        <v>146</v>
      </c>
      <c r="L2645">
        <v>111</v>
      </c>
      <c r="M2645">
        <v>111</v>
      </c>
      <c r="N2645">
        <v>22</v>
      </c>
      <c r="O2645">
        <v>20</v>
      </c>
      <c r="P2645">
        <v>572</v>
      </c>
      <c r="Q2645">
        <v>2</v>
      </c>
      <c r="R2645">
        <v>610</v>
      </c>
      <c r="S2645">
        <v>61</v>
      </c>
      <c r="T2645">
        <v>76</v>
      </c>
      <c r="U2645">
        <v>317</v>
      </c>
      <c r="V2645">
        <v>0</v>
      </c>
      <c r="W2645">
        <v>0</v>
      </c>
      <c r="X2645">
        <v>106</v>
      </c>
      <c r="Y2645">
        <v>347</v>
      </c>
      <c r="Z2645">
        <v>53</v>
      </c>
      <c r="AA2645">
        <v>32</v>
      </c>
      <c r="AB2645">
        <v>1602</v>
      </c>
      <c r="AC2645">
        <v>3117</v>
      </c>
      <c r="AD2645">
        <v>1930446</v>
      </c>
      <c r="AE2645">
        <v>0</v>
      </c>
      <c r="AF2645">
        <v>0</v>
      </c>
      <c r="AG2645">
        <v>0</v>
      </c>
      <c r="AH2645">
        <v>0</v>
      </c>
      <c r="AI2645">
        <v>0</v>
      </c>
      <c r="AJ2645">
        <v>0</v>
      </c>
      <c r="AK2645">
        <v>0</v>
      </c>
      <c r="AL2645">
        <v>0</v>
      </c>
      <c r="AM2645">
        <v>3234065</v>
      </c>
      <c r="AN2645">
        <v>442620</v>
      </c>
      <c r="AO2645">
        <v>842116</v>
      </c>
      <c r="AP2645">
        <v>1836947</v>
      </c>
      <c r="AQ2645">
        <v>0</v>
      </c>
      <c r="AR2645">
        <v>0</v>
      </c>
      <c r="AS2645">
        <v>5674915</v>
      </c>
      <c r="AT2645">
        <v>21988584</v>
      </c>
      <c r="AU2645">
        <v>5310621</v>
      </c>
      <c r="AV2645">
        <v>595248</v>
      </c>
      <c r="AW2645">
        <v>39925116</v>
      </c>
      <c r="AX2645">
        <v>6611357</v>
      </c>
      <c r="AY2645">
        <v>44882314</v>
      </c>
      <c r="AZ2645">
        <v>0</v>
      </c>
      <c r="BA2645">
        <v>7151127</v>
      </c>
      <c r="BB2645">
        <v>0</v>
      </c>
      <c r="BC2645">
        <v>0</v>
      </c>
      <c r="BD2645">
        <v>0</v>
      </c>
      <c r="BE2645">
        <v>0</v>
      </c>
      <c r="BF2645">
        <v>2969430</v>
      </c>
      <c r="BG2645">
        <v>104175847</v>
      </c>
      <c r="BH2645">
        <v>0</v>
      </c>
      <c r="BI2645">
        <v>0</v>
      </c>
      <c r="BJ2645">
        <v>0</v>
      </c>
      <c r="BK2645">
        <v>0</v>
      </c>
      <c r="BL2645">
        <v>0</v>
      </c>
      <c r="BM2645">
        <v>0</v>
      </c>
      <c r="BN2645">
        <v>0</v>
      </c>
      <c r="BO2645">
        <v>0</v>
      </c>
      <c r="BP2645">
        <v>0</v>
      </c>
      <c r="BQ2645">
        <v>0</v>
      </c>
      <c r="BR2645">
        <v>0</v>
      </c>
      <c r="BS2645">
        <v>2.5765765765765765</v>
      </c>
    </row>
    <row r="2646" spans="1:71" x14ac:dyDescent="0.25">
      <c r="A2646">
        <v>106361110</v>
      </c>
      <c r="B2646" t="s">
        <v>147</v>
      </c>
      <c r="C2646" s="1">
        <f t="shared" si="41"/>
        <v>43466</v>
      </c>
      <c r="D2646" s="2" t="s">
        <v>936</v>
      </c>
      <c r="E2646" s="1">
        <v>43466</v>
      </c>
      <c r="F2646" s="1">
        <v>43555</v>
      </c>
      <c r="G2646" t="s">
        <v>111</v>
      </c>
      <c r="H2646" t="s">
        <v>71</v>
      </c>
      <c r="I2646" t="s">
        <v>72</v>
      </c>
      <c r="J2646" t="s">
        <v>73</v>
      </c>
      <c r="K2646" t="s">
        <v>148</v>
      </c>
      <c r="L2646">
        <v>30</v>
      </c>
      <c r="M2646">
        <v>26</v>
      </c>
      <c r="N2646">
        <v>0</v>
      </c>
      <c r="O2646">
        <v>0</v>
      </c>
      <c r="P2646">
        <v>41</v>
      </c>
      <c r="Q2646">
        <v>4</v>
      </c>
      <c r="R2646">
        <v>252</v>
      </c>
      <c r="S2646">
        <v>27</v>
      </c>
      <c r="T2646">
        <v>1146</v>
      </c>
      <c r="U2646">
        <v>3</v>
      </c>
      <c r="V2646">
        <v>0</v>
      </c>
      <c r="W2646">
        <v>0</v>
      </c>
      <c r="X2646">
        <v>28</v>
      </c>
      <c r="Y2646">
        <v>0</v>
      </c>
      <c r="Z2646">
        <v>0</v>
      </c>
      <c r="AA2646">
        <v>0</v>
      </c>
      <c r="AB2646">
        <v>1456</v>
      </c>
      <c r="AC2646">
        <v>1329</v>
      </c>
      <c r="AD2646">
        <v>179757</v>
      </c>
      <c r="AE2646">
        <v>0</v>
      </c>
      <c r="AF2646">
        <v>0</v>
      </c>
      <c r="AG2646">
        <v>0</v>
      </c>
      <c r="AH2646">
        <v>0</v>
      </c>
      <c r="AI2646">
        <v>0</v>
      </c>
      <c r="AJ2646">
        <v>0</v>
      </c>
      <c r="AK2646">
        <v>0</v>
      </c>
      <c r="AL2646">
        <v>0</v>
      </c>
      <c r="AM2646">
        <v>683680</v>
      </c>
      <c r="AN2646">
        <v>1033334</v>
      </c>
      <c r="AO2646">
        <v>1534101</v>
      </c>
      <c r="AP2646">
        <v>264363</v>
      </c>
      <c r="AQ2646">
        <v>0</v>
      </c>
      <c r="AR2646">
        <v>0</v>
      </c>
      <c r="AS2646">
        <v>2161018</v>
      </c>
      <c r="AT2646">
        <v>462843</v>
      </c>
      <c r="AU2646">
        <v>0</v>
      </c>
      <c r="AV2646">
        <v>482555</v>
      </c>
      <c r="AW2646">
        <v>6621894</v>
      </c>
      <c r="AX2646">
        <v>94118</v>
      </c>
      <c r="AY2646">
        <v>6067825</v>
      </c>
      <c r="AZ2646">
        <v>0</v>
      </c>
      <c r="BA2646">
        <v>730600</v>
      </c>
      <c r="BB2646">
        <v>0</v>
      </c>
      <c r="BC2646">
        <v>0</v>
      </c>
      <c r="BD2646">
        <v>0</v>
      </c>
      <c r="BE2646">
        <v>0</v>
      </c>
      <c r="BF2646">
        <v>148568</v>
      </c>
      <c r="BG2646">
        <v>8649845</v>
      </c>
      <c r="BH2646">
        <v>0</v>
      </c>
      <c r="BI2646">
        <v>0</v>
      </c>
      <c r="BJ2646">
        <v>0</v>
      </c>
      <c r="BK2646">
        <v>0</v>
      </c>
      <c r="BL2646">
        <v>0</v>
      </c>
      <c r="BM2646">
        <v>0</v>
      </c>
      <c r="BN2646">
        <v>0</v>
      </c>
      <c r="BO2646">
        <v>0</v>
      </c>
      <c r="BP2646">
        <v>0</v>
      </c>
      <c r="BQ2646">
        <v>0</v>
      </c>
      <c r="BR2646">
        <v>0</v>
      </c>
      <c r="BS2646">
        <v>0.7321428571428571</v>
      </c>
    </row>
    <row r="2647" spans="1:71" x14ac:dyDescent="0.25">
      <c r="A2647">
        <v>106190081</v>
      </c>
      <c r="B2647" t="s">
        <v>149</v>
      </c>
      <c r="C2647" s="1">
        <f t="shared" si="41"/>
        <v>43466</v>
      </c>
      <c r="D2647" s="2" t="s">
        <v>936</v>
      </c>
      <c r="E2647" s="1">
        <v>43466</v>
      </c>
      <c r="F2647" s="1">
        <v>43555</v>
      </c>
      <c r="G2647" t="s">
        <v>92</v>
      </c>
      <c r="H2647" t="s">
        <v>89</v>
      </c>
      <c r="I2647" t="s">
        <v>72</v>
      </c>
      <c r="J2647" t="s">
        <v>85</v>
      </c>
      <c r="K2647" t="s">
        <v>150</v>
      </c>
      <c r="L2647">
        <v>167</v>
      </c>
      <c r="M2647">
        <v>120</v>
      </c>
      <c r="N2647">
        <v>2</v>
      </c>
      <c r="O2647">
        <v>55</v>
      </c>
      <c r="P2647">
        <v>2800</v>
      </c>
      <c r="Q2647">
        <v>0</v>
      </c>
      <c r="R2647">
        <v>2857</v>
      </c>
      <c r="S2647">
        <v>1579</v>
      </c>
      <c r="T2647">
        <v>905</v>
      </c>
      <c r="U2647">
        <v>4007</v>
      </c>
      <c r="V2647">
        <v>0</v>
      </c>
      <c r="W2647">
        <v>0</v>
      </c>
      <c r="X2647">
        <v>45</v>
      </c>
      <c r="Y2647">
        <v>925</v>
      </c>
      <c r="Z2647">
        <v>3</v>
      </c>
      <c r="AA2647">
        <v>121</v>
      </c>
      <c r="AB2647">
        <v>10442</v>
      </c>
      <c r="AC2647">
        <v>0</v>
      </c>
      <c r="AD2647">
        <v>3152353</v>
      </c>
      <c r="AE2647">
        <v>-1813776</v>
      </c>
      <c r="AF2647">
        <v>0</v>
      </c>
      <c r="AG2647">
        <v>0</v>
      </c>
      <c r="AH2647">
        <v>288197</v>
      </c>
      <c r="AI2647">
        <v>15525365</v>
      </c>
      <c r="AJ2647">
        <v>0</v>
      </c>
      <c r="AK2647">
        <v>0</v>
      </c>
      <c r="AL2647">
        <v>15813562</v>
      </c>
      <c r="AM2647">
        <v>8632207</v>
      </c>
      <c r="AN2647">
        <v>6043777</v>
      </c>
      <c r="AO2647">
        <v>11063553</v>
      </c>
      <c r="AP2647">
        <v>22424078</v>
      </c>
      <c r="AQ2647">
        <v>0</v>
      </c>
      <c r="AR2647">
        <v>0</v>
      </c>
      <c r="AS2647">
        <v>638041</v>
      </c>
      <c r="AT2647">
        <v>3845358</v>
      </c>
      <c r="AU2647">
        <v>0</v>
      </c>
      <c r="AV2647">
        <v>-369808</v>
      </c>
      <c r="AW2647">
        <v>52277206</v>
      </c>
      <c r="AX2647">
        <v>148691</v>
      </c>
      <c r="AY2647">
        <v>50077961</v>
      </c>
      <c r="AZ2647">
        <v>1220026</v>
      </c>
      <c r="BA2647">
        <v>108935</v>
      </c>
      <c r="BB2647">
        <v>0</v>
      </c>
      <c r="BC2647">
        <v>0</v>
      </c>
      <c r="BD2647">
        <v>0</v>
      </c>
      <c r="BE2647">
        <v>0</v>
      </c>
      <c r="BF2647">
        <v>1164591</v>
      </c>
      <c r="BG2647">
        <v>90466268</v>
      </c>
      <c r="BH2647">
        <v>0</v>
      </c>
      <c r="BI2647">
        <v>0</v>
      </c>
      <c r="BJ2647">
        <v>0</v>
      </c>
      <c r="BK2647">
        <v>0</v>
      </c>
      <c r="BL2647">
        <v>0</v>
      </c>
      <c r="BM2647">
        <v>0</v>
      </c>
      <c r="BN2647">
        <v>0</v>
      </c>
      <c r="BO2647">
        <v>0</v>
      </c>
      <c r="BP2647">
        <v>0</v>
      </c>
      <c r="BQ2647">
        <v>0</v>
      </c>
      <c r="BR2647">
        <v>0</v>
      </c>
      <c r="BS2647">
        <v>9.7560975609756095</v>
      </c>
    </row>
    <row r="2648" spans="1:71" x14ac:dyDescent="0.25">
      <c r="A2648">
        <v>106190020</v>
      </c>
      <c r="B2648" t="s">
        <v>151</v>
      </c>
      <c r="C2648" s="1">
        <f t="shared" si="41"/>
        <v>43466</v>
      </c>
      <c r="D2648" s="2" t="s">
        <v>936</v>
      </c>
      <c r="E2648" s="1">
        <v>43466</v>
      </c>
      <c r="F2648" s="1">
        <v>43555</v>
      </c>
      <c r="G2648" t="s">
        <v>92</v>
      </c>
      <c r="H2648" t="s">
        <v>101</v>
      </c>
      <c r="I2648" t="s">
        <v>72</v>
      </c>
      <c r="J2648" t="s">
        <v>85</v>
      </c>
      <c r="K2648" t="s">
        <v>152</v>
      </c>
      <c r="L2648">
        <v>97</v>
      </c>
      <c r="M2648">
        <v>97</v>
      </c>
      <c r="N2648">
        <v>2</v>
      </c>
      <c r="O2648">
        <v>0</v>
      </c>
      <c r="P2648">
        <v>1414</v>
      </c>
      <c r="Q2648">
        <v>0</v>
      </c>
      <c r="R2648">
        <v>1085</v>
      </c>
      <c r="S2648">
        <v>150</v>
      </c>
      <c r="T2648">
        <v>1596</v>
      </c>
      <c r="U2648">
        <v>0</v>
      </c>
      <c r="V2648">
        <v>0</v>
      </c>
      <c r="W2648">
        <v>0</v>
      </c>
      <c r="X2648">
        <v>1018</v>
      </c>
      <c r="Y2648">
        <v>4382</v>
      </c>
      <c r="Z2648">
        <v>5</v>
      </c>
      <c r="AA2648">
        <v>0</v>
      </c>
      <c r="AB2648">
        <v>8236</v>
      </c>
      <c r="AC2648">
        <v>0</v>
      </c>
      <c r="AD2648">
        <v>187530</v>
      </c>
      <c r="AE2648">
        <v>0</v>
      </c>
      <c r="AF2648">
        <v>0</v>
      </c>
      <c r="AG2648">
        <v>0</v>
      </c>
      <c r="AH2648">
        <v>0</v>
      </c>
      <c r="AI2648">
        <v>0</v>
      </c>
      <c r="AJ2648">
        <v>0</v>
      </c>
      <c r="AK2648">
        <v>0</v>
      </c>
      <c r="AL2648">
        <v>0</v>
      </c>
      <c r="AM2648">
        <v>1905110</v>
      </c>
      <c r="AN2648">
        <v>186327</v>
      </c>
      <c r="AO2648">
        <v>1229204</v>
      </c>
      <c r="AP2648">
        <v>0</v>
      </c>
      <c r="AQ2648">
        <v>0</v>
      </c>
      <c r="AR2648">
        <v>0</v>
      </c>
      <c r="AS2648">
        <v>1459954</v>
      </c>
      <c r="AT2648">
        <v>4770161</v>
      </c>
      <c r="AU2648">
        <v>0</v>
      </c>
      <c r="AV2648">
        <v>0</v>
      </c>
      <c r="AW2648">
        <v>9550756</v>
      </c>
      <c r="AX2648">
        <v>5085</v>
      </c>
      <c r="AY2648">
        <v>6543115</v>
      </c>
      <c r="AZ2648">
        <v>234901</v>
      </c>
      <c r="BA2648">
        <v>18464</v>
      </c>
      <c r="BB2648">
        <v>0</v>
      </c>
      <c r="BC2648">
        <v>0</v>
      </c>
      <c r="BD2648">
        <v>0</v>
      </c>
      <c r="BE2648">
        <v>0</v>
      </c>
      <c r="BF2648">
        <v>167061</v>
      </c>
      <c r="BG2648">
        <v>8066321</v>
      </c>
      <c r="BH2648">
        <v>0</v>
      </c>
      <c r="BI2648">
        <v>0</v>
      </c>
      <c r="BJ2648">
        <v>0</v>
      </c>
      <c r="BK2648">
        <v>0</v>
      </c>
      <c r="BL2648">
        <v>0</v>
      </c>
      <c r="BM2648">
        <v>0</v>
      </c>
      <c r="BN2648">
        <v>0</v>
      </c>
      <c r="BO2648">
        <v>0</v>
      </c>
      <c r="BP2648">
        <v>0</v>
      </c>
      <c r="BQ2648">
        <v>0</v>
      </c>
      <c r="BR2648">
        <v>0</v>
      </c>
      <c r="BS2648">
        <v>7.2886597938144329</v>
      </c>
    </row>
    <row r="2649" spans="1:71" x14ac:dyDescent="0.25">
      <c r="A2649">
        <v>106044006</v>
      </c>
      <c r="B2649" t="s">
        <v>153</v>
      </c>
      <c r="C2649" s="1">
        <f t="shared" si="41"/>
        <v>43466</v>
      </c>
      <c r="D2649" s="2" t="s">
        <v>936</v>
      </c>
      <c r="E2649" s="1">
        <v>43466</v>
      </c>
      <c r="F2649" s="1">
        <v>43555</v>
      </c>
      <c r="G2649" t="s">
        <v>154</v>
      </c>
      <c r="H2649" t="s">
        <v>112</v>
      </c>
      <c r="I2649" t="s">
        <v>155</v>
      </c>
      <c r="J2649" t="s">
        <v>85</v>
      </c>
      <c r="K2649" t="s">
        <v>156</v>
      </c>
      <c r="L2649">
        <v>16</v>
      </c>
      <c r="M2649">
        <v>16</v>
      </c>
      <c r="N2649">
        <v>0</v>
      </c>
      <c r="O2649">
        <v>0</v>
      </c>
      <c r="P2649">
        <v>62</v>
      </c>
      <c r="Q2649">
        <v>0</v>
      </c>
      <c r="R2649">
        <v>0</v>
      </c>
      <c r="S2649">
        <v>0</v>
      </c>
      <c r="T2649">
        <v>0</v>
      </c>
      <c r="U2649">
        <v>0</v>
      </c>
      <c r="V2649">
        <v>0</v>
      </c>
      <c r="W2649">
        <v>0</v>
      </c>
      <c r="X2649">
        <v>1329</v>
      </c>
      <c r="Y2649">
        <v>0</v>
      </c>
      <c r="Z2649">
        <v>0</v>
      </c>
      <c r="AA2649">
        <v>0</v>
      </c>
      <c r="AB2649">
        <v>1329</v>
      </c>
      <c r="AC2649">
        <v>0</v>
      </c>
      <c r="AD2649">
        <v>0</v>
      </c>
      <c r="AE2649">
        <v>-155</v>
      </c>
      <c r="AF2649">
        <v>0</v>
      </c>
      <c r="AG2649">
        <v>0</v>
      </c>
      <c r="AH2649">
        <v>0</v>
      </c>
      <c r="AI2649">
        <v>0</v>
      </c>
      <c r="AJ2649">
        <v>0</v>
      </c>
      <c r="AK2649">
        <v>0</v>
      </c>
      <c r="AL2649">
        <v>0</v>
      </c>
      <c r="AM2649">
        <v>0</v>
      </c>
      <c r="AN2649">
        <v>0</v>
      </c>
      <c r="AO2649">
        <v>0</v>
      </c>
      <c r="AP2649">
        <v>0</v>
      </c>
      <c r="AQ2649">
        <v>0</v>
      </c>
      <c r="AR2649">
        <v>0</v>
      </c>
      <c r="AS2649">
        <v>135186</v>
      </c>
      <c r="AT2649">
        <v>0</v>
      </c>
      <c r="AU2649">
        <v>0</v>
      </c>
      <c r="AV2649">
        <v>0</v>
      </c>
      <c r="AW2649">
        <v>135186</v>
      </c>
      <c r="AX2649">
        <v>0</v>
      </c>
      <c r="AY2649">
        <v>1391761</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1.9375</v>
      </c>
    </row>
    <row r="2650" spans="1:71" x14ac:dyDescent="0.25">
      <c r="A2650">
        <v>106190125</v>
      </c>
      <c r="B2650" t="s">
        <v>157</v>
      </c>
      <c r="C2650" s="1">
        <f t="shared" si="41"/>
        <v>43466</v>
      </c>
      <c r="D2650" s="2" t="s">
        <v>936</v>
      </c>
      <c r="E2650" s="1">
        <v>43466</v>
      </c>
      <c r="F2650" s="1">
        <v>43555</v>
      </c>
      <c r="G2650" t="s">
        <v>92</v>
      </c>
      <c r="H2650" t="s">
        <v>89</v>
      </c>
      <c r="I2650" t="s">
        <v>72</v>
      </c>
      <c r="J2650" t="s">
        <v>85</v>
      </c>
      <c r="K2650" t="s">
        <v>141</v>
      </c>
      <c r="L2650">
        <v>243</v>
      </c>
      <c r="M2650">
        <v>240</v>
      </c>
      <c r="N2650">
        <v>34</v>
      </c>
      <c r="O2650">
        <v>158</v>
      </c>
      <c r="P2650">
        <v>4783</v>
      </c>
      <c r="Q2650">
        <v>0</v>
      </c>
      <c r="R2650">
        <v>2227</v>
      </c>
      <c r="S2650">
        <v>1509</v>
      </c>
      <c r="T2650">
        <v>4375</v>
      </c>
      <c r="U2650">
        <v>9924</v>
      </c>
      <c r="V2650">
        <v>0</v>
      </c>
      <c r="W2650">
        <v>0</v>
      </c>
      <c r="X2650">
        <v>110</v>
      </c>
      <c r="Y2650">
        <v>646</v>
      </c>
      <c r="Z2650">
        <v>142</v>
      </c>
      <c r="AA2650">
        <v>666</v>
      </c>
      <c r="AB2650">
        <v>19599</v>
      </c>
      <c r="AC2650">
        <v>0</v>
      </c>
      <c r="AD2650">
        <v>3946994</v>
      </c>
      <c r="AE2650">
        <v>-12663840</v>
      </c>
      <c r="AF2650">
        <v>0</v>
      </c>
      <c r="AG2650">
        <v>0</v>
      </c>
      <c r="AH2650">
        <v>617776</v>
      </c>
      <c r="AI2650">
        <v>23286286</v>
      </c>
      <c r="AJ2650">
        <v>0</v>
      </c>
      <c r="AK2650">
        <v>0</v>
      </c>
      <c r="AL2650">
        <v>23904062</v>
      </c>
      <c r="AM2650">
        <v>10344917</v>
      </c>
      <c r="AN2650">
        <v>8904398</v>
      </c>
      <c r="AO2650">
        <v>27942583</v>
      </c>
      <c r="AP2650">
        <v>61729277</v>
      </c>
      <c r="AQ2650">
        <v>0</v>
      </c>
      <c r="AR2650">
        <v>0</v>
      </c>
      <c r="AS2650">
        <v>967374</v>
      </c>
      <c r="AT2650">
        <v>9082927</v>
      </c>
      <c r="AU2650">
        <v>0</v>
      </c>
      <c r="AV2650">
        <v>4291376</v>
      </c>
      <c r="AW2650">
        <v>123262852</v>
      </c>
      <c r="AX2650">
        <v>5941594</v>
      </c>
      <c r="AY2650">
        <v>109820897</v>
      </c>
      <c r="AZ2650">
        <v>0</v>
      </c>
      <c r="BA2650">
        <v>456044</v>
      </c>
      <c r="BB2650">
        <v>0</v>
      </c>
      <c r="BC2650">
        <v>0</v>
      </c>
      <c r="BD2650">
        <v>0</v>
      </c>
      <c r="BE2650">
        <v>0</v>
      </c>
      <c r="BF2650">
        <v>5872690</v>
      </c>
      <c r="BG2650">
        <v>89343346</v>
      </c>
      <c r="BH2650">
        <v>0</v>
      </c>
      <c r="BI2650">
        <v>0</v>
      </c>
      <c r="BJ2650">
        <v>0</v>
      </c>
      <c r="BK2650">
        <v>0</v>
      </c>
      <c r="BL2650">
        <v>0</v>
      </c>
      <c r="BM2650">
        <v>0</v>
      </c>
      <c r="BN2650">
        <v>0</v>
      </c>
      <c r="BO2650">
        <v>0</v>
      </c>
      <c r="BP2650">
        <v>0</v>
      </c>
      <c r="BQ2650">
        <v>0</v>
      </c>
      <c r="BR2650">
        <v>0</v>
      </c>
      <c r="BS2650">
        <v>9.9026915113871627</v>
      </c>
    </row>
    <row r="2651" spans="1:71" x14ac:dyDescent="0.25">
      <c r="A2651">
        <v>106380929</v>
      </c>
      <c r="B2651" t="s">
        <v>158</v>
      </c>
      <c r="C2651" s="1">
        <f t="shared" si="41"/>
        <v>43466</v>
      </c>
      <c r="D2651" s="2" t="s">
        <v>936</v>
      </c>
      <c r="E2651" s="1">
        <v>43466</v>
      </c>
      <c r="F2651" s="1">
        <v>43525</v>
      </c>
      <c r="G2651" t="s">
        <v>159</v>
      </c>
      <c r="H2651" t="s">
        <v>89</v>
      </c>
      <c r="I2651" t="s">
        <v>72</v>
      </c>
      <c r="J2651" t="s">
        <v>85</v>
      </c>
      <c r="K2651" t="s">
        <v>160</v>
      </c>
      <c r="L2651">
        <v>643</v>
      </c>
      <c r="M2651">
        <v>423</v>
      </c>
      <c r="N2651">
        <v>34</v>
      </c>
      <c r="O2651">
        <v>31</v>
      </c>
      <c r="P2651">
        <v>4079</v>
      </c>
      <c r="Q2651">
        <v>0</v>
      </c>
      <c r="R2651">
        <v>7465</v>
      </c>
      <c r="S2651">
        <v>2287</v>
      </c>
      <c r="T2651">
        <v>1685</v>
      </c>
      <c r="U2651">
        <v>2698</v>
      </c>
      <c r="V2651">
        <v>0</v>
      </c>
      <c r="W2651">
        <v>0</v>
      </c>
      <c r="X2651">
        <v>815</v>
      </c>
      <c r="Y2651">
        <v>6310</v>
      </c>
      <c r="Z2651">
        <v>159</v>
      </c>
      <c r="AA2651">
        <v>102</v>
      </c>
      <c r="AB2651">
        <v>21521</v>
      </c>
      <c r="AC2651">
        <v>0</v>
      </c>
      <c r="AD2651">
        <v>1925966</v>
      </c>
      <c r="AE2651">
        <v>0</v>
      </c>
      <c r="AF2651">
        <v>0</v>
      </c>
      <c r="AG2651">
        <v>0</v>
      </c>
      <c r="AH2651">
        <v>0</v>
      </c>
      <c r="AI2651">
        <v>4939783</v>
      </c>
      <c r="AJ2651">
        <v>0</v>
      </c>
      <c r="AK2651">
        <v>4326960</v>
      </c>
      <c r="AL2651">
        <v>9266743</v>
      </c>
      <c r="AM2651">
        <v>30412302</v>
      </c>
      <c r="AN2651">
        <v>9223474</v>
      </c>
      <c r="AO2651">
        <v>13697482</v>
      </c>
      <c r="AP2651">
        <v>19206047</v>
      </c>
      <c r="AQ2651">
        <v>0</v>
      </c>
      <c r="AR2651">
        <v>0</v>
      </c>
      <c r="AS2651">
        <v>9215266</v>
      </c>
      <c r="AT2651">
        <v>111335589</v>
      </c>
      <c r="AU2651">
        <v>0</v>
      </c>
      <c r="AV2651">
        <v>0</v>
      </c>
      <c r="AW2651">
        <v>193090160</v>
      </c>
      <c r="AX2651">
        <v>5371381</v>
      </c>
      <c r="AY2651">
        <v>145091724</v>
      </c>
      <c r="AZ2651">
        <v>0</v>
      </c>
      <c r="BA2651">
        <v>4108315</v>
      </c>
      <c r="BB2651">
        <v>0</v>
      </c>
      <c r="BC2651">
        <v>0</v>
      </c>
      <c r="BD2651">
        <v>0</v>
      </c>
      <c r="BE2651">
        <v>0</v>
      </c>
      <c r="BF2651">
        <v>20095022</v>
      </c>
      <c r="BG2651">
        <v>2377022631</v>
      </c>
      <c r="BH2651">
        <v>0</v>
      </c>
      <c r="BI2651">
        <v>0</v>
      </c>
      <c r="BJ2651">
        <v>0</v>
      </c>
      <c r="BK2651">
        <v>0</v>
      </c>
      <c r="BL2651">
        <v>0</v>
      </c>
      <c r="BM2651">
        <v>0</v>
      </c>
      <c r="BN2651">
        <v>0</v>
      </c>
      <c r="BO2651">
        <v>0</v>
      </c>
      <c r="BP2651">
        <v>0</v>
      </c>
      <c r="BQ2651">
        <v>0</v>
      </c>
      <c r="BR2651">
        <v>0</v>
      </c>
      <c r="BS2651">
        <v>3.8264540337711068</v>
      </c>
    </row>
    <row r="2652" spans="1:71" x14ac:dyDescent="0.25">
      <c r="A2652">
        <v>106384202</v>
      </c>
      <c r="B2652" t="s">
        <v>854</v>
      </c>
      <c r="C2652" s="1">
        <f t="shared" si="41"/>
        <v>43466</v>
      </c>
      <c r="D2652" s="2" t="s">
        <v>936</v>
      </c>
      <c r="E2652" s="1">
        <v>43466</v>
      </c>
      <c r="F2652" s="1">
        <v>43555</v>
      </c>
      <c r="G2652" t="s">
        <v>159</v>
      </c>
      <c r="H2652" t="s">
        <v>89</v>
      </c>
      <c r="I2652" t="s">
        <v>72</v>
      </c>
      <c r="J2652" t="s">
        <v>85</v>
      </c>
      <c r="K2652" t="s">
        <v>160</v>
      </c>
      <c r="L2652">
        <v>120</v>
      </c>
      <c r="M2652">
        <v>79</v>
      </c>
      <c r="N2652">
        <v>23</v>
      </c>
      <c r="O2652">
        <v>18</v>
      </c>
      <c r="P2652">
        <v>1639</v>
      </c>
      <c r="Q2652">
        <v>0</v>
      </c>
      <c r="R2652">
        <v>2323</v>
      </c>
      <c r="S2652">
        <v>1077</v>
      </c>
      <c r="T2652">
        <v>596</v>
      </c>
      <c r="U2652">
        <v>1003</v>
      </c>
      <c r="V2652">
        <v>0</v>
      </c>
      <c r="W2652">
        <v>0</v>
      </c>
      <c r="X2652">
        <v>76</v>
      </c>
      <c r="Y2652">
        <v>813</v>
      </c>
      <c r="Z2652">
        <v>76</v>
      </c>
      <c r="AA2652">
        <v>55</v>
      </c>
      <c r="AB2652">
        <v>6019</v>
      </c>
      <c r="AC2652">
        <v>0</v>
      </c>
      <c r="AD2652">
        <v>760545</v>
      </c>
      <c r="AE2652">
        <v>-1446</v>
      </c>
      <c r="AF2652">
        <v>0</v>
      </c>
      <c r="AG2652">
        <v>0</v>
      </c>
      <c r="AH2652">
        <v>0</v>
      </c>
      <c r="AI2652">
        <v>0</v>
      </c>
      <c r="AJ2652">
        <v>0</v>
      </c>
      <c r="AK2652">
        <v>0</v>
      </c>
      <c r="AL2652">
        <v>0</v>
      </c>
      <c r="AM2652">
        <v>10592080</v>
      </c>
      <c r="AN2652">
        <v>4254224</v>
      </c>
      <c r="AO2652">
        <v>6533167</v>
      </c>
      <c r="AP2652">
        <v>2877387</v>
      </c>
      <c r="AQ2652">
        <v>0</v>
      </c>
      <c r="AR2652">
        <v>0</v>
      </c>
      <c r="AS2652">
        <v>1271976</v>
      </c>
      <c r="AT2652">
        <v>17074894</v>
      </c>
      <c r="AU2652">
        <v>0</v>
      </c>
      <c r="AV2652">
        <v>383492</v>
      </c>
      <c r="AW2652">
        <v>42987220</v>
      </c>
      <c r="AX2652">
        <v>241939</v>
      </c>
      <c r="AY2652">
        <v>65478375</v>
      </c>
      <c r="AZ2652">
        <v>0</v>
      </c>
      <c r="BA2652">
        <v>199387</v>
      </c>
      <c r="BB2652">
        <v>0</v>
      </c>
      <c r="BC2652">
        <v>0</v>
      </c>
      <c r="BD2652">
        <v>0</v>
      </c>
      <c r="BE2652">
        <v>0</v>
      </c>
      <c r="BF2652">
        <v>2217229</v>
      </c>
      <c r="BG2652">
        <v>491857653</v>
      </c>
      <c r="BH2652">
        <v>0</v>
      </c>
      <c r="BI2652">
        <v>0</v>
      </c>
      <c r="BJ2652">
        <v>0</v>
      </c>
      <c r="BK2652">
        <v>0</v>
      </c>
      <c r="BL2652">
        <v>0</v>
      </c>
      <c r="BM2652">
        <v>0</v>
      </c>
      <c r="BN2652">
        <v>0</v>
      </c>
      <c r="BO2652">
        <v>0</v>
      </c>
      <c r="BP2652">
        <v>0</v>
      </c>
      <c r="BQ2652">
        <v>0</v>
      </c>
      <c r="BR2652">
        <v>0</v>
      </c>
      <c r="BS2652">
        <v>8.2361809045226124</v>
      </c>
    </row>
    <row r="2653" spans="1:71" x14ac:dyDescent="0.25">
      <c r="A2653">
        <v>106384176</v>
      </c>
      <c r="B2653" t="s">
        <v>903</v>
      </c>
      <c r="C2653" s="1">
        <f t="shared" si="41"/>
        <v>43466</v>
      </c>
      <c r="D2653" s="2" t="s">
        <v>936</v>
      </c>
      <c r="E2653" s="1">
        <v>43466</v>
      </c>
      <c r="F2653" s="1">
        <v>43555</v>
      </c>
      <c r="G2653" t="s">
        <v>159</v>
      </c>
      <c r="H2653" t="s">
        <v>89</v>
      </c>
      <c r="I2653" t="s">
        <v>72</v>
      </c>
      <c r="J2653" t="s">
        <v>85</v>
      </c>
      <c r="K2653" t="s">
        <v>160</v>
      </c>
      <c r="L2653">
        <v>453</v>
      </c>
      <c r="M2653">
        <v>394</v>
      </c>
      <c r="N2653">
        <v>5</v>
      </c>
      <c r="O2653">
        <v>15</v>
      </c>
      <c r="P2653">
        <v>1938</v>
      </c>
      <c r="Q2653">
        <v>0</v>
      </c>
      <c r="R2653">
        <v>3520</v>
      </c>
      <c r="S2653">
        <v>1035</v>
      </c>
      <c r="T2653">
        <v>669</v>
      </c>
      <c r="U2653">
        <v>1419</v>
      </c>
      <c r="V2653">
        <v>0</v>
      </c>
      <c r="W2653">
        <v>0</v>
      </c>
      <c r="X2653">
        <v>494</v>
      </c>
      <c r="Y2653">
        <v>3216</v>
      </c>
      <c r="Z2653">
        <v>42</v>
      </c>
      <c r="AA2653">
        <v>78</v>
      </c>
      <c r="AB2653">
        <v>10473</v>
      </c>
      <c r="AC2653">
        <v>0</v>
      </c>
      <c r="AD2653">
        <v>1166497</v>
      </c>
      <c r="AE2653">
        <v>0</v>
      </c>
      <c r="AF2653">
        <v>0</v>
      </c>
      <c r="AG2653">
        <v>0</v>
      </c>
      <c r="AH2653">
        <v>0</v>
      </c>
      <c r="AI2653">
        <v>2448785</v>
      </c>
      <c r="AJ2653">
        <v>0</v>
      </c>
      <c r="AK2653">
        <v>1936051</v>
      </c>
      <c r="AL2653">
        <v>4384836</v>
      </c>
      <c r="AM2653">
        <v>22537135</v>
      </c>
      <c r="AN2653">
        <v>7045417</v>
      </c>
      <c r="AO2653">
        <v>5338214</v>
      </c>
      <c r="AP2653">
        <v>9070361</v>
      </c>
      <c r="AQ2653">
        <v>0</v>
      </c>
      <c r="AR2653">
        <v>0</v>
      </c>
      <c r="AS2653">
        <v>3986433</v>
      </c>
      <c r="AT2653">
        <v>52201782</v>
      </c>
      <c r="AU2653">
        <v>0</v>
      </c>
      <c r="AV2653">
        <v>3005429</v>
      </c>
      <c r="AW2653">
        <v>103184771</v>
      </c>
      <c r="AX2653">
        <v>1678306</v>
      </c>
      <c r="AY2653">
        <v>124910548</v>
      </c>
      <c r="AZ2653">
        <v>0</v>
      </c>
      <c r="BA2653">
        <v>2528732</v>
      </c>
      <c r="BB2653">
        <v>0</v>
      </c>
      <c r="BC2653">
        <v>0</v>
      </c>
      <c r="BD2653">
        <v>0</v>
      </c>
      <c r="BE2653">
        <v>0</v>
      </c>
      <c r="BF2653">
        <v>15390337</v>
      </c>
      <c r="BG2653">
        <v>2377154947</v>
      </c>
      <c r="BH2653">
        <v>0</v>
      </c>
      <c r="BI2653">
        <v>0</v>
      </c>
      <c r="BJ2653">
        <v>0</v>
      </c>
      <c r="BK2653">
        <v>0</v>
      </c>
      <c r="BL2653">
        <v>0</v>
      </c>
      <c r="BM2653">
        <v>0</v>
      </c>
      <c r="BN2653">
        <v>0</v>
      </c>
      <c r="BO2653">
        <v>0</v>
      </c>
      <c r="BP2653">
        <v>0</v>
      </c>
      <c r="BQ2653">
        <v>0</v>
      </c>
      <c r="BR2653">
        <v>0</v>
      </c>
      <c r="BS2653">
        <v>2.2880755608028336</v>
      </c>
    </row>
    <row r="2654" spans="1:71" x14ac:dyDescent="0.25">
      <c r="A2654">
        <v>106190155</v>
      </c>
      <c r="B2654" t="s">
        <v>855</v>
      </c>
      <c r="C2654" s="1">
        <f t="shared" si="41"/>
        <v>43466</v>
      </c>
      <c r="D2654" s="2" t="s">
        <v>936</v>
      </c>
      <c r="E2654" s="1">
        <v>43466</v>
      </c>
      <c r="F2654" s="1">
        <v>43555</v>
      </c>
      <c r="G2654" t="s">
        <v>92</v>
      </c>
      <c r="H2654" t="s">
        <v>101</v>
      </c>
      <c r="I2654" t="s">
        <v>72</v>
      </c>
      <c r="J2654" t="s">
        <v>85</v>
      </c>
      <c r="K2654" t="s">
        <v>141</v>
      </c>
      <c r="L2654">
        <v>138</v>
      </c>
      <c r="M2654">
        <v>123</v>
      </c>
      <c r="N2654">
        <v>0</v>
      </c>
      <c r="O2654">
        <v>2</v>
      </c>
      <c r="P2654">
        <v>778</v>
      </c>
      <c r="Q2654">
        <v>0</v>
      </c>
      <c r="R2654">
        <v>6809</v>
      </c>
      <c r="S2654">
        <v>848</v>
      </c>
      <c r="T2654">
        <v>20</v>
      </c>
      <c r="U2654">
        <v>28</v>
      </c>
      <c r="V2654">
        <v>0</v>
      </c>
      <c r="W2654">
        <v>0</v>
      </c>
      <c r="X2654">
        <v>2755</v>
      </c>
      <c r="Y2654">
        <v>0</v>
      </c>
      <c r="Z2654">
        <v>0</v>
      </c>
      <c r="AA2654">
        <v>90</v>
      </c>
      <c r="AB2654">
        <v>10550</v>
      </c>
      <c r="AC2654">
        <v>0</v>
      </c>
      <c r="AD2654">
        <v>192640</v>
      </c>
      <c r="AE2654">
        <v>0</v>
      </c>
      <c r="AF2654">
        <v>0</v>
      </c>
      <c r="AG2654">
        <v>0</v>
      </c>
      <c r="AH2654">
        <v>0</v>
      </c>
      <c r="AI2654">
        <v>0</v>
      </c>
      <c r="AJ2654">
        <v>0</v>
      </c>
      <c r="AK2654">
        <v>0</v>
      </c>
      <c r="AL2654">
        <v>0</v>
      </c>
      <c r="AM2654">
        <v>13341272</v>
      </c>
      <c r="AN2654">
        <v>1648311</v>
      </c>
      <c r="AO2654">
        <v>23747</v>
      </c>
      <c r="AP2654">
        <v>61565</v>
      </c>
      <c r="AQ2654">
        <v>0</v>
      </c>
      <c r="AR2654">
        <v>0</v>
      </c>
      <c r="AS2654">
        <v>12739287</v>
      </c>
      <c r="AT2654">
        <v>0</v>
      </c>
      <c r="AU2654">
        <v>0</v>
      </c>
      <c r="AV2654">
        <v>52738</v>
      </c>
      <c r="AW2654">
        <v>27866920</v>
      </c>
      <c r="AX2654">
        <v>31299</v>
      </c>
      <c r="AY2654">
        <v>22963817</v>
      </c>
      <c r="AZ2654">
        <v>0</v>
      </c>
      <c r="BA2654">
        <v>0</v>
      </c>
      <c r="BB2654">
        <v>0</v>
      </c>
      <c r="BC2654">
        <v>0</v>
      </c>
      <c r="BD2654">
        <v>0</v>
      </c>
      <c r="BE2654">
        <v>0</v>
      </c>
      <c r="BF2654">
        <v>114927</v>
      </c>
      <c r="BG2654">
        <v>6745040</v>
      </c>
      <c r="BH2654">
        <v>0</v>
      </c>
      <c r="BI2654">
        <v>0</v>
      </c>
      <c r="BJ2654">
        <v>0</v>
      </c>
      <c r="BK2654">
        <v>0</v>
      </c>
      <c r="BL2654">
        <v>0</v>
      </c>
      <c r="BM2654">
        <v>0</v>
      </c>
      <c r="BN2654">
        <v>0</v>
      </c>
      <c r="BO2654">
        <v>0</v>
      </c>
      <c r="BP2654">
        <v>0</v>
      </c>
      <c r="BQ2654">
        <v>0</v>
      </c>
      <c r="BR2654">
        <v>0</v>
      </c>
      <c r="BS2654">
        <v>2.9808429118773945</v>
      </c>
    </row>
    <row r="2655" spans="1:71" x14ac:dyDescent="0.25">
      <c r="A2655">
        <v>106364050</v>
      </c>
      <c r="B2655" t="s">
        <v>163</v>
      </c>
      <c r="C2655" s="1">
        <f t="shared" si="41"/>
        <v>43466</v>
      </c>
      <c r="D2655" s="2" t="s">
        <v>936</v>
      </c>
      <c r="E2655" s="1">
        <v>43466</v>
      </c>
      <c r="F2655" s="1">
        <v>43555</v>
      </c>
      <c r="G2655" t="s">
        <v>111</v>
      </c>
      <c r="H2655" t="s">
        <v>101</v>
      </c>
      <c r="I2655" t="s">
        <v>72</v>
      </c>
      <c r="J2655" t="s">
        <v>85</v>
      </c>
      <c r="K2655" t="s">
        <v>164</v>
      </c>
      <c r="L2655">
        <v>106</v>
      </c>
      <c r="M2655">
        <v>105</v>
      </c>
      <c r="N2655">
        <v>14</v>
      </c>
      <c r="O2655">
        <v>0</v>
      </c>
      <c r="P2655">
        <v>1444</v>
      </c>
      <c r="Q2655">
        <v>0</v>
      </c>
      <c r="R2655">
        <v>1676</v>
      </c>
      <c r="S2655">
        <v>1011</v>
      </c>
      <c r="T2655">
        <v>1109</v>
      </c>
      <c r="U2655">
        <v>0</v>
      </c>
      <c r="V2655">
        <v>0</v>
      </c>
      <c r="W2655">
        <v>0</v>
      </c>
      <c r="X2655">
        <v>1576</v>
      </c>
      <c r="Y2655">
        <v>3478</v>
      </c>
      <c r="Z2655">
        <v>44</v>
      </c>
      <c r="AA2655">
        <v>0</v>
      </c>
      <c r="AB2655">
        <v>8894</v>
      </c>
      <c r="AC2655">
        <v>0</v>
      </c>
      <c r="AD2655">
        <v>230728</v>
      </c>
      <c r="AE2655">
        <v>0</v>
      </c>
      <c r="AF2655">
        <v>0</v>
      </c>
      <c r="AG2655">
        <v>0</v>
      </c>
      <c r="AH2655">
        <v>0</v>
      </c>
      <c r="AI2655">
        <v>0</v>
      </c>
      <c r="AJ2655">
        <v>0</v>
      </c>
      <c r="AK2655">
        <v>0</v>
      </c>
      <c r="AL2655">
        <v>0</v>
      </c>
      <c r="AM2655">
        <v>1892542</v>
      </c>
      <c r="AN2655">
        <v>1151565</v>
      </c>
      <c r="AO2655">
        <v>749880</v>
      </c>
      <c r="AP2655">
        <v>0</v>
      </c>
      <c r="AQ2655">
        <v>0</v>
      </c>
      <c r="AR2655">
        <v>0</v>
      </c>
      <c r="AS2655">
        <v>1578446</v>
      </c>
      <c r="AT2655">
        <v>3376825</v>
      </c>
      <c r="AU2655">
        <v>0</v>
      </c>
      <c r="AV2655">
        <v>0</v>
      </c>
      <c r="AW2655">
        <v>8749258</v>
      </c>
      <c r="AX2655">
        <v>4608</v>
      </c>
      <c r="AY2655">
        <v>5221428</v>
      </c>
      <c r="AZ2655">
        <v>168539</v>
      </c>
      <c r="BA2655">
        <v>10338</v>
      </c>
      <c r="BB2655">
        <v>0</v>
      </c>
      <c r="BC2655">
        <v>0</v>
      </c>
      <c r="BD2655">
        <v>0</v>
      </c>
      <c r="BE2655">
        <v>0</v>
      </c>
      <c r="BF2655">
        <v>1117141</v>
      </c>
      <c r="BG2655">
        <v>15482717</v>
      </c>
      <c r="BH2655">
        <v>0</v>
      </c>
      <c r="BI2655">
        <v>0</v>
      </c>
      <c r="BJ2655">
        <v>0</v>
      </c>
      <c r="BK2655">
        <v>0</v>
      </c>
      <c r="BL2655">
        <v>0</v>
      </c>
      <c r="BM2655">
        <v>0</v>
      </c>
      <c r="BN2655">
        <v>0</v>
      </c>
      <c r="BO2655">
        <v>0</v>
      </c>
      <c r="BP2655">
        <v>0</v>
      </c>
      <c r="BQ2655">
        <v>0</v>
      </c>
      <c r="BR2655">
        <v>0</v>
      </c>
      <c r="BS2655">
        <v>6.8436018957345972</v>
      </c>
    </row>
    <row r="2656" spans="1:71" x14ac:dyDescent="0.25">
      <c r="A2656">
        <v>106190137</v>
      </c>
      <c r="B2656" t="s">
        <v>165</v>
      </c>
      <c r="C2656" s="1">
        <f t="shared" si="41"/>
        <v>43466</v>
      </c>
      <c r="D2656" s="2" t="s">
        <v>936</v>
      </c>
      <c r="E2656" s="1">
        <v>43466</v>
      </c>
      <c r="F2656" s="1">
        <v>43555</v>
      </c>
      <c r="G2656" t="s">
        <v>92</v>
      </c>
      <c r="H2656" t="s">
        <v>89</v>
      </c>
      <c r="I2656" t="s">
        <v>72</v>
      </c>
      <c r="J2656" t="s">
        <v>85</v>
      </c>
      <c r="K2656" t="s">
        <v>106</v>
      </c>
      <c r="L2656">
        <v>99</v>
      </c>
      <c r="M2656">
        <v>99</v>
      </c>
      <c r="N2656">
        <v>0</v>
      </c>
      <c r="O2656">
        <v>6</v>
      </c>
      <c r="P2656">
        <v>636</v>
      </c>
      <c r="Q2656">
        <v>0</v>
      </c>
      <c r="R2656">
        <v>3248</v>
      </c>
      <c r="S2656">
        <v>305</v>
      </c>
      <c r="T2656">
        <v>101</v>
      </c>
      <c r="U2656">
        <v>382</v>
      </c>
      <c r="V2656">
        <v>0</v>
      </c>
      <c r="W2656">
        <v>0</v>
      </c>
      <c r="X2656">
        <v>1466</v>
      </c>
      <c r="Y2656">
        <v>884</v>
      </c>
      <c r="Z2656">
        <v>0</v>
      </c>
      <c r="AA2656">
        <v>87</v>
      </c>
      <c r="AB2656">
        <v>6473</v>
      </c>
      <c r="AC2656">
        <v>0</v>
      </c>
      <c r="AD2656">
        <v>-342560</v>
      </c>
      <c r="AE2656">
        <v>0</v>
      </c>
      <c r="AF2656">
        <v>0</v>
      </c>
      <c r="AG2656">
        <v>0</v>
      </c>
      <c r="AH2656">
        <v>0</v>
      </c>
      <c r="AI2656">
        <v>0</v>
      </c>
      <c r="AJ2656">
        <v>0</v>
      </c>
      <c r="AK2656">
        <v>0</v>
      </c>
      <c r="AL2656">
        <v>0</v>
      </c>
      <c r="AM2656">
        <v>10381894</v>
      </c>
      <c r="AN2656">
        <v>2962300</v>
      </c>
      <c r="AO2656">
        <v>67970</v>
      </c>
      <c r="AP2656">
        <v>1393152</v>
      </c>
      <c r="AQ2656">
        <v>0</v>
      </c>
      <c r="AR2656">
        <v>0</v>
      </c>
      <c r="AS2656">
        <v>2433390</v>
      </c>
      <c r="AT2656">
        <v>121266</v>
      </c>
      <c r="AU2656">
        <v>0</v>
      </c>
      <c r="AV2656">
        <v>1052834</v>
      </c>
      <c r="AW2656">
        <v>18412806</v>
      </c>
      <c r="AX2656">
        <v>287303</v>
      </c>
      <c r="AY2656">
        <v>18872056</v>
      </c>
      <c r="AZ2656">
        <v>0</v>
      </c>
      <c r="BA2656">
        <v>1048344</v>
      </c>
      <c r="BB2656">
        <v>0</v>
      </c>
      <c r="BC2656">
        <v>0</v>
      </c>
      <c r="BD2656">
        <v>0</v>
      </c>
      <c r="BE2656">
        <v>0</v>
      </c>
      <c r="BF2656">
        <v>1662698</v>
      </c>
      <c r="BG2656">
        <v>80364326</v>
      </c>
      <c r="BH2656">
        <v>0</v>
      </c>
      <c r="BI2656">
        <v>0</v>
      </c>
      <c r="BJ2656">
        <v>0</v>
      </c>
      <c r="BK2656">
        <v>0</v>
      </c>
      <c r="BL2656">
        <v>0</v>
      </c>
      <c r="BM2656">
        <v>0</v>
      </c>
      <c r="BN2656">
        <v>0</v>
      </c>
      <c r="BO2656">
        <v>0</v>
      </c>
      <c r="BP2656">
        <v>0</v>
      </c>
      <c r="BQ2656">
        <v>0</v>
      </c>
      <c r="BR2656">
        <v>0</v>
      </c>
      <c r="BS2656">
        <v>3.2121212121212119</v>
      </c>
    </row>
    <row r="2657" spans="1:71" x14ac:dyDescent="0.25">
      <c r="A2657">
        <v>106190045</v>
      </c>
      <c r="B2657" t="s">
        <v>166</v>
      </c>
      <c r="C2657" s="1">
        <f t="shared" si="41"/>
        <v>43466</v>
      </c>
      <c r="D2657" s="2" t="s">
        <v>936</v>
      </c>
      <c r="E2657" s="1">
        <v>43466</v>
      </c>
      <c r="F2657" s="1">
        <v>43555</v>
      </c>
      <c r="G2657" t="s">
        <v>92</v>
      </c>
      <c r="H2657" t="s">
        <v>89</v>
      </c>
      <c r="I2657" t="s">
        <v>72</v>
      </c>
      <c r="J2657" t="s">
        <v>73</v>
      </c>
      <c r="K2657" t="s">
        <v>167</v>
      </c>
      <c r="L2657">
        <v>12</v>
      </c>
      <c r="M2657">
        <v>12</v>
      </c>
      <c r="N2657">
        <v>0</v>
      </c>
      <c r="O2657">
        <v>0</v>
      </c>
      <c r="P2657">
        <v>4</v>
      </c>
      <c r="Q2657">
        <v>0</v>
      </c>
      <c r="R2657">
        <v>64</v>
      </c>
      <c r="S2657">
        <v>0</v>
      </c>
      <c r="T2657">
        <v>630</v>
      </c>
      <c r="U2657">
        <v>0</v>
      </c>
      <c r="V2657">
        <v>0</v>
      </c>
      <c r="W2657">
        <v>0</v>
      </c>
      <c r="X2657">
        <v>0</v>
      </c>
      <c r="Y2657">
        <v>0</v>
      </c>
      <c r="Z2657">
        <v>0</v>
      </c>
      <c r="AA2657">
        <v>0</v>
      </c>
      <c r="AB2657">
        <v>694</v>
      </c>
      <c r="AC2657">
        <v>0</v>
      </c>
      <c r="AD2657">
        <v>257030</v>
      </c>
      <c r="AE2657">
        <v>0</v>
      </c>
      <c r="AF2657">
        <v>0</v>
      </c>
      <c r="AG2657">
        <v>0</v>
      </c>
      <c r="AH2657">
        <v>0</v>
      </c>
      <c r="AI2657">
        <v>0</v>
      </c>
      <c r="AJ2657">
        <v>0</v>
      </c>
      <c r="AK2657">
        <v>0</v>
      </c>
      <c r="AL2657">
        <v>0</v>
      </c>
      <c r="AM2657">
        <v>1157774</v>
      </c>
      <c r="AN2657">
        <v>0</v>
      </c>
      <c r="AO2657">
        <v>444602</v>
      </c>
      <c r="AP2657">
        <v>0</v>
      </c>
      <c r="AQ2657">
        <v>0</v>
      </c>
      <c r="AR2657">
        <v>0</v>
      </c>
      <c r="AS2657">
        <v>712763</v>
      </c>
      <c r="AT2657">
        <v>0</v>
      </c>
      <c r="AU2657">
        <v>0</v>
      </c>
      <c r="AV2657">
        <v>71676</v>
      </c>
      <c r="AW2657">
        <v>2386815</v>
      </c>
      <c r="AX2657">
        <v>248149</v>
      </c>
      <c r="AY2657">
        <v>2671360</v>
      </c>
      <c r="AZ2657">
        <v>0</v>
      </c>
      <c r="BA2657">
        <v>0</v>
      </c>
      <c r="BB2657">
        <v>0</v>
      </c>
      <c r="BC2657">
        <v>0</v>
      </c>
      <c r="BD2657">
        <v>0</v>
      </c>
      <c r="BE2657">
        <v>0</v>
      </c>
      <c r="BF2657">
        <v>65054</v>
      </c>
      <c r="BG2657">
        <v>1882272</v>
      </c>
      <c r="BH2657">
        <v>0</v>
      </c>
      <c r="BI2657">
        <v>0</v>
      </c>
      <c r="BJ2657">
        <v>0</v>
      </c>
      <c r="BK2657">
        <v>0</v>
      </c>
      <c r="BL2657">
        <v>0</v>
      </c>
      <c r="BM2657">
        <v>0</v>
      </c>
      <c r="BN2657">
        <v>0</v>
      </c>
      <c r="BO2657">
        <v>0</v>
      </c>
      <c r="BP2657">
        <v>0</v>
      </c>
      <c r="BQ2657">
        <v>0</v>
      </c>
      <c r="BR2657">
        <v>0</v>
      </c>
      <c r="BS2657">
        <v>0.16666666666666666</v>
      </c>
    </row>
    <row r="2658" spans="1:71" x14ac:dyDescent="0.25">
      <c r="A2658">
        <v>106190500</v>
      </c>
      <c r="B2658" t="s">
        <v>856</v>
      </c>
      <c r="C2658" s="1">
        <f t="shared" si="41"/>
        <v>43466</v>
      </c>
      <c r="D2658" s="2" t="s">
        <v>936</v>
      </c>
      <c r="E2658" s="1">
        <v>43466</v>
      </c>
      <c r="F2658" s="1">
        <v>43555</v>
      </c>
      <c r="G2658" t="s">
        <v>92</v>
      </c>
      <c r="H2658" t="s">
        <v>89</v>
      </c>
      <c r="I2658" t="s">
        <v>72</v>
      </c>
      <c r="J2658" t="s">
        <v>85</v>
      </c>
      <c r="K2658" t="s">
        <v>492</v>
      </c>
      <c r="L2658">
        <v>103</v>
      </c>
      <c r="M2658">
        <v>75</v>
      </c>
      <c r="N2658">
        <v>0</v>
      </c>
      <c r="O2658">
        <v>25</v>
      </c>
      <c r="P2658">
        <v>1206</v>
      </c>
      <c r="Q2658">
        <v>0</v>
      </c>
      <c r="R2658">
        <v>2037</v>
      </c>
      <c r="S2658">
        <v>763</v>
      </c>
      <c r="T2658">
        <v>186</v>
      </c>
      <c r="U2658">
        <v>310</v>
      </c>
      <c r="V2658">
        <v>0</v>
      </c>
      <c r="W2658">
        <v>0</v>
      </c>
      <c r="X2658">
        <v>141</v>
      </c>
      <c r="Y2658">
        <v>858</v>
      </c>
      <c r="Z2658">
        <v>0</v>
      </c>
      <c r="AA2658">
        <v>63</v>
      </c>
      <c r="AB2658">
        <v>4358</v>
      </c>
      <c r="AC2658">
        <v>0</v>
      </c>
      <c r="AD2658">
        <v>2567983</v>
      </c>
      <c r="AE2658">
        <v>0</v>
      </c>
      <c r="AF2658">
        <v>0</v>
      </c>
      <c r="AG2658">
        <v>0</v>
      </c>
      <c r="AH2658">
        <v>0</v>
      </c>
      <c r="AI2658">
        <v>0</v>
      </c>
      <c r="AJ2658">
        <v>0</v>
      </c>
      <c r="AK2658">
        <v>0</v>
      </c>
      <c r="AL2658">
        <v>0</v>
      </c>
      <c r="AM2658">
        <v>8527718</v>
      </c>
      <c r="AN2658">
        <v>3278179</v>
      </c>
      <c r="AO2658">
        <v>1277094</v>
      </c>
      <c r="AP2658">
        <v>1415716</v>
      </c>
      <c r="AQ2658">
        <v>0</v>
      </c>
      <c r="AR2658">
        <v>0</v>
      </c>
      <c r="AS2658">
        <v>1968034</v>
      </c>
      <c r="AT2658">
        <v>15415917</v>
      </c>
      <c r="AU2658">
        <v>0</v>
      </c>
      <c r="AV2658">
        <v>313943</v>
      </c>
      <c r="AW2658">
        <v>32196601</v>
      </c>
      <c r="AX2658">
        <v>823201</v>
      </c>
      <c r="AY2658">
        <v>30631796</v>
      </c>
      <c r="AZ2658">
        <v>0</v>
      </c>
      <c r="BA2658">
        <v>0</v>
      </c>
      <c r="BB2658">
        <v>0</v>
      </c>
      <c r="BC2658">
        <v>0</v>
      </c>
      <c r="BD2658">
        <v>0</v>
      </c>
      <c r="BE2658">
        <v>0</v>
      </c>
      <c r="BF2658">
        <v>716922</v>
      </c>
      <c r="BG2658">
        <v>33496540</v>
      </c>
      <c r="BH2658">
        <v>0</v>
      </c>
      <c r="BI2658">
        <v>0</v>
      </c>
      <c r="BJ2658">
        <v>0</v>
      </c>
      <c r="BK2658">
        <v>0</v>
      </c>
      <c r="BL2658">
        <v>0</v>
      </c>
      <c r="BM2658">
        <v>0</v>
      </c>
      <c r="BN2658">
        <v>0</v>
      </c>
      <c r="BO2658">
        <v>0</v>
      </c>
      <c r="BP2658">
        <v>0</v>
      </c>
      <c r="BQ2658">
        <v>0</v>
      </c>
      <c r="BR2658">
        <v>0</v>
      </c>
      <c r="BS2658">
        <v>6.7752808988764048</v>
      </c>
    </row>
    <row r="2659" spans="1:71" x14ac:dyDescent="0.25">
      <c r="A2659">
        <v>106190555</v>
      </c>
      <c r="B2659" t="s">
        <v>168</v>
      </c>
      <c r="C2659" s="1">
        <f t="shared" si="41"/>
        <v>43466</v>
      </c>
      <c r="D2659" s="2" t="s">
        <v>936</v>
      </c>
      <c r="E2659" s="1">
        <v>43466</v>
      </c>
      <c r="F2659" s="1">
        <v>43555</v>
      </c>
      <c r="G2659" t="s">
        <v>92</v>
      </c>
      <c r="H2659" t="s">
        <v>89</v>
      </c>
      <c r="I2659" t="s">
        <v>72</v>
      </c>
      <c r="J2659" t="s">
        <v>113</v>
      </c>
      <c r="K2659" t="s">
        <v>141</v>
      </c>
      <c r="L2659">
        <v>885</v>
      </c>
      <c r="M2659">
        <v>885</v>
      </c>
      <c r="N2659">
        <v>2</v>
      </c>
      <c r="O2659">
        <v>210</v>
      </c>
      <c r="P2659">
        <v>12646</v>
      </c>
      <c r="Q2659">
        <v>0</v>
      </c>
      <c r="R2659">
        <v>31440</v>
      </c>
      <c r="S2659">
        <v>5056</v>
      </c>
      <c r="T2659">
        <v>4271</v>
      </c>
      <c r="U2659">
        <v>3696</v>
      </c>
      <c r="V2659">
        <v>0</v>
      </c>
      <c r="W2659">
        <v>0</v>
      </c>
      <c r="X2659">
        <v>1151</v>
      </c>
      <c r="Y2659">
        <v>21672</v>
      </c>
      <c r="Z2659">
        <v>3</v>
      </c>
      <c r="AA2659">
        <v>976</v>
      </c>
      <c r="AB2659">
        <v>68265</v>
      </c>
      <c r="AC2659">
        <v>0</v>
      </c>
      <c r="AD2659">
        <v>25041189</v>
      </c>
      <c r="AE2659">
        <v>0</v>
      </c>
      <c r="AF2659">
        <v>0</v>
      </c>
      <c r="AG2659">
        <v>0</v>
      </c>
      <c r="AH2659">
        <v>5310235</v>
      </c>
      <c r="AI2659">
        <v>0</v>
      </c>
      <c r="AJ2659">
        <v>0</v>
      </c>
      <c r="AK2659">
        <v>0</v>
      </c>
      <c r="AL2659">
        <v>5310235</v>
      </c>
      <c r="AM2659">
        <v>195393405</v>
      </c>
      <c r="AN2659">
        <v>50752653</v>
      </c>
      <c r="AO2659">
        <v>39522417</v>
      </c>
      <c r="AP2659">
        <v>41114074</v>
      </c>
      <c r="AQ2659">
        <v>0</v>
      </c>
      <c r="AR2659">
        <v>0</v>
      </c>
      <c r="AS2659">
        <v>17592019</v>
      </c>
      <c r="AT2659">
        <v>463627236</v>
      </c>
      <c r="AU2659">
        <v>0</v>
      </c>
      <c r="AV2659">
        <v>3611045</v>
      </c>
      <c r="AW2659">
        <v>811612849</v>
      </c>
      <c r="AX2659">
        <v>105318064</v>
      </c>
      <c r="AY2659">
        <v>792338776</v>
      </c>
      <c r="AZ2659">
        <v>0</v>
      </c>
      <c r="BA2659">
        <v>3611045</v>
      </c>
      <c r="BB2659">
        <v>0</v>
      </c>
      <c r="BC2659">
        <v>0</v>
      </c>
      <c r="BD2659">
        <v>0</v>
      </c>
      <c r="BE2659">
        <v>0</v>
      </c>
      <c r="BF2659">
        <v>94776953</v>
      </c>
      <c r="BG2659">
        <v>2280627454</v>
      </c>
      <c r="BH2659">
        <v>0</v>
      </c>
      <c r="BI2659">
        <v>0</v>
      </c>
      <c r="BJ2659">
        <v>0</v>
      </c>
      <c r="BK2659">
        <v>0</v>
      </c>
      <c r="BL2659">
        <v>0</v>
      </c>
      <c r="BM2659">
        <v>0</v>
      </c>
      <c r="BN2659">
        <v>0</v>
      </c>
      <c r="BO2659">
        <v>0</v>
      </c>
      <c r="BP2659">
        <v>0</v>
      </c>
      <c r="BQ2659">
        <v>0</v>
      </c>
      <c r="BR2659">
        <v>0</v>
      </c>
      <c r="BS2659">
        <v>7.144632768361582</v>
      </c>
    </row>
    <row r="2660" spans="1:71" x14ac:dyDescent="0.25">
      <c r="A2660">
        <v>106190148</v>
      </c>
      <c r="B2660" t="s">
        <v>169</v>
      </c>
      <c r="C2660" s="1">
        <f t="shared" si="41"/>
        <v>43466</v>
      </c>
      <c r="D2660" s="2" t="s">
        <v>936</v>
      </c>
      <c r="E2660" s="1">
        <v>43466</v>
      </c>
      <c r="F2660" s="1">
        <v>43555</v>
      </c>
      <c r="G2660" t="s">
        <v>92</v>
      </c>
      <c r="H2660" t="s">
        <v>101</v>
      </c>
      <c r="I2660" t="s">
        <v>72</v>
      </c>
      <c r="J2660" t="s">
        <v>85</v>
      </c>
      <c r="K2660" t="s">
        <v>170</v>
      </c>
      <c r="L2660">
        <v>362</v>
      </c>
      <c r="M2660">
        <v>192</v>
      </c>
      <c r="N2660">
        <v>7</v>
      </c>
      <c r="O2660">
        <v>153</v>
      </c>
      <c r="P2660">
        <v>3953</v>
      </c>
      <c r="Q2660">
        <v>0</v>
      </c>
      <c r="R2660">
        <v>6622</v>
      </c>
      <c r="S2660">
        <v>2456</v>
      </c>
      <c r="T2660">
        <v>2015</v>
      </c>
      <c r="U2660">
        <v>4831</v>
      </c>
      <c r="V2660">
        <v>0</v>
      </c>
      <c r="W2660">
        <v>0</v>
      </c>
      <c r="X2660">
        <v>926</v>
      </c>
      <c r="Y2660">
        <v>0</v>
      </c>
      <c r="Z2660">
        <v>7</v>
      </c>
      <c r="AA2660">
        <v>333</v>
      </c>
      <c r="AB2660">
        <v>17190</v>
      </c>
      <c r="AC2660">
        <v>0</v>
      </c>
      <c r="AD2660">
        <v>1470692</v>
      </c>
      <c r="AE2660">
        <v>-937458</v>
      </c>
      <c r="AF2660">
        <v>0</v>
      </c>
      <c r="AG2660">
        <v>0</v>
      </c>
      <c r="AH2660">
        <v>0</v>
      </c>
      <c r="AI2660">
        <v>0</v>
      </c>
      <c r="AJ2660">
        <v>0</v>
      </c>
      <c r="AK2660">
        <v>0</v>
      </c>
      <c r="AL2660">
        <v>0</v>
      </c>
      <c r="AM2660">
        <v>21496668</v>
      </c>
      <c r="AN2660">
        <v>8238567</v>
      </c>
      <c r="AO2660">
        <v>7037294</v>
      </c>
      <c r="AP2660">
        <v>24440909</v>
      </c>
      <c r="AQ2660">
        <v>0</v>
      </c>
      <c r="AR2660">
        <v>0</v>
      </c>
      <c r="AS2660">
        <v>5084095</v>
      </c>
      <c r="AT2660">
        <v>0</v>
      </c>
      <c r="AU2660">
        <v>136628</v>
      </c>
      <c r="AV2660">
        <v>5279139</v>
      </c>
      <c r="AW2660">
        <v>71713300</v>
      </c>
      <c r="AX2660">
        <v>360486</v>
      </c>
      <c r="AY2660">
        <v>62168813</v>
      </c>
      <c r="AZ2660">
        <v>0</v>
      </c>
      <c r="BA2660">
        <v>-626168</v>
      </c>
      <c r="BB2660">
        <v>0</v>
      </c>
      <c r="BC2660">
        <v>0</v>
      </c>
      <c r="BD2660">
        <v>0</v>
      </c>
      <c r="BE2660">
        <v>0</v>
      </c>
      <c r="BF2660">
        <v>2704784</v>
      </c>
      <c r="BG2660">
        <v>155061124</v>
      </c>
      <c r="BH2660">
        <v>0</v>
      </c>
      <c r="BI2660">
        <v>0</v>
      </c>
      <c r="BJ2660">
        <v>0</v>
      </c>
      <c r="BK2660">
        <v>0</v>
      </c>
      <c r="BL2660">
        <v>0</v>
      </c>
      <c r="BM2660">
        <v>0</v>
      </c>
      <c r="BN2660">
        <v>0</v>
      </c>
      <c r="BO2660">
        <v>0</v>
      </c>
      <c r="BP2660">
        <v>0</v>
      </c>
      <c r="BQ2660">
        <v>0</v>
      </c>
      <c r="BR2660">
        <v>0</v>
      </c>
      <c r="BS2660">
        <v>7.1353790613718413</v>
      </c>
    </row>
    <row r="2661" spans="1:71" x14ac:dyDescent="0.25">
      <c r="A2661">
        <v>106105125</v>
      </c>
      <c r="B2661" t="s">
        <v>171</v>
      </c>
      <c r="C2661" s="1">
        <f t="shared" si="41"/>
        <v>43466</v>
      </c>
      <c r="D2661" s="2" t="s">
        <v>936</v>
      </c>
      <c r="E2661" s="1">
        <v>43466</v>
      </c>
      <c r="F2661" s="1">
        <v>43555</v>
      </c>
      <c r="G2661" t="s">
        <v>80</v>
      </c>
      <c r="H2661" t="s">
        <v>101</v>
      </c>
      <c r="I2661" t="s">
        <v>155</v>
      </c>
      <c r="J2661" t="s">
        <v>85</v>
      </c>
      <c r="K2661" t="s">
        <v>172</v>
      </c>
      <c r="L2661">
        <v>16</v>
      </c>
      <c r="M2661">
        <v>14</v>
      </c>
      <c r="N2661">
        <v>0</v>
      </c>
      <c r="O2661">
        <v>37</v>
      </c>
      <c r="P2661">
        <v>199</v>
      </c>
      <c r="Q2661">
        <v>0</v>
      </c>
      <c r="R2661">
        <v>0</v>
      </c>
      <c r="S2661">
        <v>0</v>
      </c>
      <c r="T2661">
        <v>1033</v>
      </c>
      <c r="U2661">
        <v>0</v>
      </c>
      <c r="V2661">
        <v>0</v>
      </c>
      <c r="W2661">
        <v>0</v>
      </c>
      <c r="X2661">
        <v>0</v>
      </c>
      <c r="Y2661">
        <v>0</v>
      </c>
      <c r="Z2661">
        <v>0</v>
      </c>
      <c r="AA2661">
        <v>211</v>
      </c>
      <c r="AB2661">
        <v>1244</v>
      </c>
      <c r="AC2661">
        <v>0</v>
      </c>
      <c r="AD2661">
        <v>0</v>
      </c>
      <c r="AE2661">
        <v>0</v>
      </c>
      <c r="AF2661">
        <v>0</v>
      </c>
      <c r="AG2661">
        <v>0</v>
      </c>
      <c r="AH2661">
        <v>0</v>
      </c>
      <c r="AI2661">
        <v>0</v>
      </c>
      <c r="AJ2661">
        <v>0</v>
      </c>
      <c r="AK2661">
        <v>0</v>
      </c>
      <c r="AL2661">
        <v>0</v>
      </c>
      <c r="AM2661">
        <v>0</v>
      </c>
      <c r="AN2661">
        <v>0</v>
      </c>
      <c r="AO2661">
        <v>985484</v>
      </c>
      <c r="AP2661">
        <v>0</v>
      </c>
      <c r="AQ2661">
        <v>0</v>
      </c>
      <c r="AR2661">
        <v>0</v>
      </c>
      <c r="AS2661">
        <v>0</v>
      </c>
      <c r="AT2661">
        <v>0</v>
      </c>
      <c r="AU2661">
        <v>0</v>
      </c>
      <c r="AV2661">
        <v>213113</v>
      </c>
      <c r="AW2661">
        <v>1198597</v>
      </c>
      <c r="AX2661">
        <v>0</v>
      </c>
      <c r="AY2661">
        <v>5359610</v>
      </c>
      <c r="AZ2661">
        <v>193584</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6.6333333333333337</v>
      </c>
    </row>
    <row r="2662" spans="1:71" x14ac:dyDescent="0.25">
      <c r="A2662">
        <v>106500954</v>
      </c>
      <c r="B2662" t="s">
        <v>173</v>
      </c>
      <c r="C2662" s="1">
        <f t="shared" si="41"/>
        <v>43466</v>
      </c>
      <c r="D2662" s="2" t="s">
        <v>936</v>
      </c>
      <c r="E2662" s="1">
        <v>43466</v>
      </c>
      <c r="F2662" s="1">
        <v>43555</v>
      </c>
      <c r="G2662" t="s">
        <v>174</v>
      </c>
      <c r="H2662" t="s">
        <v>101</v>
      </c>
      <c r="I2662" t="s">
        <v>72</v>
      </c>
      <c r="J2662" t="s">
        <v>85</v>
      </c>
      <c r="K2662" t="s">
        <v>175</v>
      </c>
      <c r="L2662">
        <v>96</v>
      </c>
      <c r="M2662">
        <v>96</v>
      </c>
      <c r="N2662">
        <v>0</v>
      </c>
      <c r="O2662">
        <v>0</v>
      </c>
      <c r="P2662">
        <v>206</v>
      </c>
      <c r="Q2662">
        <v>0</v>
      </c>
      <c r="R2662">
        <v>2928</v>
      </c>
      <c r="S2662">
        <v>0</v>
      </c>
      <c r="T2662">
        <v>504</v>
      </c>
      <c r="U2662">
        <v>0</v>
      </c>
      <c r="V2662">
        <v>0</v>
      </c>
      <c r="W2662">
        <v>0</v>
      </c>
      <c r="X2662">
        <v>3027</v>
      </c>
      <c r="Y2662">
        <v>0</v>
      </c>
      <c r="Z2662">
        <v>0</v>
      </c>
      <c r="AA2662">
        <v>0</v>
      </c>
      <c r="AB2662">
        <v>6459</v>
      </c>
      <c r="AC2662">
        <v>0</v>
      </c>
      <c r="AD2662">
        <v>0</v>
      </c>
      <c r="AE2662">
        <v>0</v>
      </c>
      <c r="AF2662">
        <v>0</v>
      </c>
      <c r="AG2662">
        <v>0</v>
      </c>
      <c r="AH2662">
        <v>0</v>
      </c>
      <c r="AI2662">
        <v>0</v>
      </c>
      <c r="AJ2662">
        <v>0</v>
      </c>
      <c r="AK2662">
        <v>0</v>
      </c>
      <c r="AL2662">
        <v>0</v>
      </c>
      <c r="AM2662">
        <v>5693240</v>
      </c>
      <c r="AN2662">
        <v>0</v>
      </c>
      <c r="AO2662">
        <v>1104051</v>
      </c>
      <c r="AP2662">
        <v>0</v>
      </c>
      <c r="AQ2662">
        <v>0</v>
      </c>
      <c r="AR2662">
        <v>0</v>
      </c>
      <c r="AS2662">
        <v>5601502</v>
      </c>
      <c r="AT2662">
        <v>0</v>
      </c>
      <c r="AU2662">
        <v>0</v>
      </c>
      <c r="AV2662">
        <v>0</v>
      </c>
      <c r="AW2662">
        <v>12398793</v>
      </c>
      <c r="AX2662">
        <v>10090</v>
      </c>
      <c r="AY2662">
        <v>10002815</v>
      </c>
      <c r="AZ2662">
        <v>0</v>
      </c>
      <c r="BA2662">
        <v>0</v>
      </c>
      <c r="BB2662">
        <v>0</v>
      </c>
      <c r="BC2662">
        <v>0</v>
      </c>
      <c r="BD2662">
        <v>0</v>
      </c>
      <c r="BE2662">
        <v>0</v>
      </c>
      <c r="BF2662">
        <v>0</v>
      </c>
      <c r="BG2662">
        <v>1408106</v>
      </c>
      <c r="BH2662">
        <v>0</v>
      </c>
      <c r="BI2662">
        <v>0</v>
      </c>
      <c r="BJ2662">
        <v>0</v>
      </c>
      <c r="BK2662">
        <v>0</v>
      </c>
      <c r="BL2662">
        <v>0</v>
      </c>
      <c r="BM2662">
        <v>0</v>
      </c>
      <c r="BN2662">
        <v>0</v>
      </c>
      <c r="BO2662">
        <v>0</v>
      </c>
      <c r="BP2662">
        <v>0</v>
      </c>
      <c r="BQ2662">
        <v>0</v>
      </c>
      <c r="BR2662">
        <v>0</v>
      </c>
      <c r="BS2662">
        <v>1.0729166666666667</v>
      </c>
    </row>
    <row r="2663" spans="1:71" x14ac:dyDescent="0.25">
      <c r="A2663">
        <v>106301140</v>
      </c>
      <c r="B2663" t="s">
        <v>176</v>
      </c>
      <c r="C2663" s="1">
        <f t="shared" si="41"/>
        <v>43466</v>
      </c>
      <c r="D2663" s="2" t="s">
        <v>936</v>
      </c>
      <c r="E2663" s="1">
        <v>43466</v>
      </c>
      <c r="F2663" s="1">
        <v>43555</v>
      </c>
      <c r="G2663" t="s">
        <v>83</v>
      </c>
      <c r="H2663" t="s">
        <v>101</v>
      </c>
      <c r="I2663" t="s">
        <v>72</v>
      </c>
      <c r="J2663" t="s">
        <v>85</v>
      </c>
      <c r="K2663" t="s">
        <v>177</v>
      </c>
      <c r="L2663">
        <v>100</v>
      </c>
      <c r="M2663">
        <v>100</v>
      </c>
      <c r="N2663">
        <v>0</v>
      </c>
      <c r="O2663">
        <v>7</v>
      </c>
      <c r="P2663">
        <v>640</v>
      </c>
      <c r="Q2663">
        <v>0</v>
      </c>
      <c r="R2663">
        <v>1150</v>
      </c>
      <c r="S2663">
        <v>673</v>
      </c>
      <c r="T2663">
        <v>112</v>
      </c>
      <c r="U2663">
        <v>2586</v>
      </c>
      <c r="V2663">
        <v>0</v>
      </c>
      <c r="W2663">
        <v>0</v>
      </c>
      <c r="X2663">
        <v>352</v>
      </c>
      <c r="Y2663">
        <v>398</v>
      </c>
      <c r="Z2663">
        <v>0</v>
      </c>
      <c r="AA2663">
        <v>15</v>
      </c>
      <c r="AB2663">
        <v>5286</v>
      </c>
      <c r="AC2663">
        <v>0</v>
      </c>
      <c r="AD2663">
        <v>1073829</v>
      </c>
      <c r="AE2663">
        <v>4103</v>
      </c>
      <c r="AF2663">
        <v>0</v>
      </c>
      <c r="AG2663">
        <v>0</v>
      </c>
      <c r="AH2663">
        <v>0</v>
      </c>
      <c r="AI2663">
        <v>0</v>
      </c>
      <c r="AJ2663">
        <v>0</v>
      </c>
      <c r="AK2663">
        <v>0</v>
      </c>
      <c r="AL2663">
        <v>0</v>
      </c>
      <c r="AM2663">
        <v>1994543</v>
      </c>
      <c r="AN2663">
        <v>1341768</v>
      </c>
      <c r="AO2663">
        <v>423930</v>
      </c>
      <c r="AP2663">
        <v>3554393</v>
      </c>
      <c r="AQ2663">
        <v>0</v>
      </c>
      <c r="AR2663">
        <v>0</v>
      </c>
      <c r="AS2663">
        <v>1324696</v>
      </c>
      <c r="AT2663">
        <v>2161370</v>
      </c>
      <c r="AU2663">
        <v>0</v>
      </c>
      <c r="AV2663">
        <v>220510</v>
      </c>
      <c r="AW2663">
        <v>11021210</v>
      </c>
      <c r="AX2663">
        <v>85779</v>
      </c>
      <c r="AY2663">
        <v>12096899</v>
      </c>
      <c r="AZ2663">
        <v>164275</v>
      </c>
      <c r="BA2663">
        <v>0</v>
      </c>
      <c r="BB2663">
        <v>0</v>
      </c>
      <c r="BC2663">
        <v>0</v>
      </c>
      <c r="BD2663">
        <v>0</v>
      </c>
      <c r="BE2663">
        <v>0</v>
      </c>
      <c r="BF2663">
        <v>173088</v>
      </c>
      <c r="BG2663">
        <v>2295850</v>
      </c>
      <c r="BH2663">
        <v>0</v>
      </c>
      <c r="BI2663">
        <v>0</v>
      </c>
      <c r="BJ2663">
        <v>0</v>
      </c>
      <c r="BK2663">
        <v>0</v>
      </c>
      <c r="BL2663">
        <v>0</v>
      </c>
      <c r="BM2663">
        <v>0</v>
      </c>
      <c r="BN2663">
        <v>0</v>
      </c>
      <c r="BO2663">
        <v>0</v>
      </c>
      <c r="BP2663">
        <v>0</v>
      </c>
      <c r="BQ2663">
        <v>0</v>
      </c>
      <c r="BR2663">
        <v>0</v>
      </c>
      <c r="BS2663">
        <v>3.2</v>
      </c>
    </row>
    <row r="2664" spans="1:71" x14ac:dyDescent="0.25">
      <c r="A2664">
        <v>106434051</v>
      </c>
      <c r="B2664" t="s">
        <v>857</v>
      </c>
      <c r="C2664" s="1">
        <f t="shared" si="41"/>
        <v>43466</v>
      </c>
      <c r="D2664" s="2" t="s">
        <v>936</v>
      </c>
      <c r="E2664" s="1">
        <v>43466</v>
      </c>
      <c r="F2664" s="1">
        <v>43555</v>
      </c>
      <c r="G2664" t="s">
        <v>184</v>
      </c>
      <c r="H2664" t="s">
        <v>101</v>
      </c>
      <c r="I2664" t="s">
        <v>72</v>
      </c>
      <c r="J2664" t="s">
        <v>85</v>
      </c>
      <c r="K2664" t="s">
        <v>185</v>
      </c>
      <c r="L2664">
        <v>27</v>
      </c>
      <c r="M2664">
        <v>27</v>
      </c>
      <c r="N2664">
        <v>0</v>
      </c>
      <c r="O2664">
        <v>0</v>
      </c>
      <c r="P2664">
        <v>4</v>
      </c>
      <c r="Q2664">
        <v>0</v>
      </c>
      <c r="R2664">
        <v>0</v>
      </c>
      <c r="S2664">
        <v>0</v>
      </c>
      <c r="T2664">
        <v>1817</v>
      </c>
      <c r="U2664">
        <v>537</v>
      </c>
      <c r="V2664">
        <v>0</v>
      </c>
      <c r="W2664">
        <v>0</v>
      </c>
      <c r="X2664">
        <v>0</v>
      </c>
      <c r="Y2664">
        <v>38</v>
      </c>
      <c r="Z2664">
        <v>0</v>
      </c>
      <c r="AA2664">
        <v>0</v>
      </c>
      <c r="AB2664">
        <v>2392</v>
      </c>
      <c r="AC2664">
        <v>0</v>
      </c>
      <c r="AD2664">
        <v>0</v>
      </c>
      <c r="AE2664">
        <v>0</v>
      </c>
      <c r="AF2664">
        <v>0</v>
      </c>
      <c r="AG2664">
        <v>0</v>
      </c>
      <c r="AH2664">
        <v>0</v>
      </c>
      <c r="AI2664">
        <v>0</v>
      </c>
      <c r="AJ2664">
        <v>0</v>
      </c>
      <c r="AK2664">
        <v>0</v>
      </c>
      <c r="AL2664">
        <v>0</v>
      </c>
      <c r="AM2664">
        <v>0</v>
      </c>
      <c r="AN2664">
        <v>0</v>
      </c>
      <c r="AO2664">
        <v>1978710</v>
      </c>
      <c r="AP2664">
        <v>591559</v>
      </c>
      <c r="AQ2664">
        <v>0</v>
      </c>
      <c r="AR2664">
        <v>0</v>
      </c>
      <c r="AS2664">
        <v>0</v>
      </c>
      <c r="AT2664">
        <v>44422</v>
      </c>
      <c r="AU2664">
        <v>0</v>
      </c>
      <c r="AV2664">
        <v>0</v>
      </c>
      <c r="AW2664">
        <v>2614691</v>
      </c>
      <c r="AX2664">
        <v>0</v>
      </c>
      <c r="AY2664">
        <v>2534473</v>
      </c>
      <c r="AZ2664">
        <v>0</v>
      </c>
      <c r="BA2664">
        <v>0</v>
      </c>
      <c r="BB2664">
        <v>0</v>
      </c>
      <c r="BC2664">
        <v>0</v>
      </c>
      <c r="BD2664">
        <v>0</v>
      </c>
      <c r="BE2664">
        <v>0</v>
      </c>
      <c r="BF2664">
        <v>0</v>
      </c>
      <c r="BG2664">
        <v>508380</v>
      </c>
      <c r="BH2664">
        <v>0</v>
      </c>
      <c r="BI2664">
        <v>0</v>
      </c>
      <c r="BJ2664">
        <v>0</v>
      </c>
      <c r="BK2664">
        <v>0</v>
      </c>
      <c r="BL2664">
        <v>0</v>
      </c>
      <c r="BM2664">
        <v>0</v>
      </c>
      <c r="BN2664">
        <v>0</v>
      </c>
      <c r="BO2664">
        <v>0</v>
      </c>
      <c r="BP2664">
        <v>0</v>
      </c>
      <c r="BQ2664">
        <v>0</v>
      </c>
      <c r="BR2664">
        <v>0</v>
      </c>
      <c r="BS2664">
        <v>7.407407407407407E-2</v>
      </c>
    </row>
    <row r="2665" spans="1:71" x14ac:dyDescent="0.25">
      <c r="A2665">
        <v>106190170</v>
      </c>
      <c r="B2665" t="s">
        <v>178</v>
      </c>
      <c r="C2665" s="1">
        <f t="shared" si="41"/>
        <v>43466</v>
      </c>
      <c r="D2665" s="2" t="s">
        <v>936</v>
      </c>
      <c r="E2665" s="1">
        <v>43466</v>
      </c>
      <c r="F2665" s="1">
        <v>43555</v>
      </c>
      <c r="G2665" t="s">
        <v>92</v>
      </c>
      <c r="H2665" t="s">
        <v>89</v>
      </c>
      <c r="I2665" t="s">
        <v>72</v>
      </c>
      <c r="J2665" t="s">
        <v>113</v>
      </c>
      <c r="K2665" t="s">
        <v>141</v>
      </c>
      <c r="L2665">
        <v>379</v>
      </c>
      <c r="M2665">
        <v>379</v>
      </c>
      <c r="N2665">
        <v>0</v>
      </c>
      <c r="O2665">
        <v>13</v>
      </c>
      <c r="P2665">
        <v>4506</v>
      </c>
      <c r="Q2665">
        <v>0</v>
      </c>
      <c r="R2665">
        <v>149</v>
      </c>
      <c r="S2665">
        <v>0</v>
      </c>
      <c r="T2665">
        <v>17843</v>
      </c>
      <c r="U2665">
        <v>4001</v>
      </c>
      <c r="V2665">
        <v>0</v>
      </c>
      <c r="W2665">
        <v>0</v>
      </c>
      <c r="X2665">
        <v>1514</v>
      </c>
      <c r="Y2665">
        <v>7310</v>
      </c>
      <c r="Z2665">
        <v>0</v>
      </c>
      <c r="AA2665">
        <v>53</v>
      </c>
      <c r="AB2665">
        <v>30870</v>
      </c>
      <c r="AC2665">
        <v>0</v>
      </c>
      <c r="AD2665">
        <v>5416478</v>
      </c>
      <c r="AE2665">
        <v>-10931208</v>
      </c>
      <c r="AF2665">
        <v>0</v>
      </c>
      <c r="AG2665">
        <v>0</v>
      </c>
      <c r="AH2665">
        <v>0</v>
      </c>
      <c r="AI2665">
        <v>0</v>
      </c>
      <c r="AJ2665">
        <v>0</v>
      </c>
      <c r="AK2665">
        <v>0</v>
      </c>
      <c r="AL2665">
        <v>0</v>
      </c>
      <c r="AM2665">
        <v>525613</v>
      </c>
      <c r="AN2665">
        <v>0</v>
      </c>
      <c r="AO2665">
        <v>230134675</v>
      </c>
      <c r="AP2665">
        <v>23742837</v>
      </c>
      <c r="AQ2665">
        <v>0</v>
      </c>
      <c r="AR2665">
        <v>0</v>
      </c>
      <c r="AS2665">
        <v>21601780</v>
      </c>
      <c r="AT2665">
        <v>86150070</v>
      </c>
      <c r="AU2665">
        <v>0</v>
      </c>
      <c r="AV2665">
        <v>2446667</v>
      </c>
      <c r="AW2665">
        <v>364601642</v>
      </c>
      <c r="AX2665">
        <v>40174353</v>
      </c>
      <c r="AY2665">
        <v>322006079</v>
      </c>
      <c r="AZ2665">
        <v>0</v>
      </c>
      <c r="BA2665">
        <v>34062464</v>
      </c>
      <c r="BB2665">
        <v>0</v>
      </c>
      <c r="BC2665">
        <v>0</v>
      </c>
      <c r="BD2665">
        <v>0</v>
      </c>
      <c r="BE2665">
        <v>0</v>
      </c>
      <c r="BF2665">
        <v>13943484</v>
      </c>
      <c r="BG2665">
        <v>949062724</v>
      </c>
      <c r="BH2665">
        <v>0</v>
      </c>
      <c r="BI2665">
        <v>0</v>
      </c>
      <c r="BJ2665">
        <v>0</v>
      </c>
      <c r="BK2665">
        <v>0</v>
      </c>
      <c r="BL2665">
        <v>0</v>
      </c>
      <c r="BM2665">
        <v>0</v>
      </c>
      <c r="BN2665">
        <v>0</v>
      </c>
      <c r="BO2665">
        <v>0</v>
      </c>
      <c r="BP2665">
        <v>0</v>
      </c>
      <c r="BQ2665">
        <v>0</v>
      </c>
      <c r="BR2665">
        <v>0</v>
      </c>
      <c r="BS2665">
        <v>5.9445910290237469</v>
      </c>
    </row>
    <row r="2666" spans="1:71" x14ac:dyDescent="0.25">
      <c r="A2666">
        <v>106304113</v>
      </c>
      <c r="B2666" t="s">
        <v>179</v>
      </c>
      <c r="C2666" s="1">
        <f t="shared" si="41"/>
        <v>43466</v>
      </c>
      <c r="D2666" s="2" t="s">
        <v>936</v>
      </c>
      <c r="E2666" s="1">
        <v>43466</v>
      </c>
      <c r="F2666" s="1">
        <v>43555</v>
      </c>
      <c r="G2666" t="s">
        <v>83</v>
      </c>
      <c r="H2666" t="s">
        <v>89</v>
      </c>
      <c r="I2666" t="s">
        <v>72</v>
      </c>
      <c r="J2666" t="s">
        <v>85</v>
      </c>
      <c r="K2666" t="s">
        <v>180</v>
      </c>
      <c r="L2666">
        <v>54</v>
      </c>
      <c r="M2666">
        <v>27</v>
      </c>
      <c r="N2666">
        <v>0</v>
      </c>
      <c r="O2666">
        <v>6</v>
      </c>
      <c r="P2666">
        <v>613</v>
      </c>
      <c r="Q2666">
        <v>0</v>
      </c>
      <c r="R2666">
        <v>0</v>
      </c>
      <c r="S2666">
        <v>0</v>
      </c>
      <c r="T2666">
        <v>685</v>
      </c>
      <c r="U2666">
        <v>447</v>
      </c>
      <c r="V2666">
        <v>0</v>
      </c>
      <c r="W2666">
        <v>0</v>
      </c>
      <c r="X2666">
        <v>22</v>
      </c>
      <c r="Y2666">
        <v>1189</v>
      </c>
      <c r="Z2666">
        <v>0</v>
      </c>
      <c r="AA2666">
        <v>30</v>
      </c>
      <c r="AB2666">
        <v>2373</v>
      </c>
      <c r="AC2666">
        <v>0</v>
      </c>
      <c r="AD2666">
        <v>1664842</v>
      </c>
      <c r="AE2666">
        <v>-127344</v>
      </c>
      <c r="AF2666">
        <v>0</v>
      </c>
      <c r="AG2666">
        <v>0</v>
      </c>
      <c r="AH2666">
        <v>0</v>
      </c>
      <c r="AI2666">
        <v>0</v>
      </c>
      <c r="AJ2666">
        <v>0</v>
      </c>
      <c r="AK2666">
        <v>0</v>
      </c>
      <c r="AL2666">
        <v>0</v>
      </c>
      <c r="AM2666">
        <v>0</v>
      </c>
      <c r="AN2666">
        <v>0</v>
      </c>
      <c r="AO2666">
        <v>7439184</v>
      </c>
      <c r="AP2666">
        <v>1242484</v>
      </c>
      <c r="AQ2666">
        <v>0</v>
      </c>
      <c r="AR2666">
        <v>0</v>
      </c>
      <c r="AS2666">
        <v>504384</v>
      </c>
      <c r="AT2666">
        <v>13877315</v>
      </c>
      <c r="AU2666">
        <v>0</v>
      </c>
      <c r="AV2666">
        <v>285874</v>
      </c>
      <c r="AW2666">
        <v>23349241</v>
      </c>
      <c r="AX2666">
        <v>58958</v>
      </c>
      <c r="AY2666">
        <v>15974147</v>
      </c>
      <c r="AZ2666">
        <v>0</v>
      </c>
      <c r="BA2666">
        <v>55289</v>
      </c>
      <c r="BB2666">
        <v>0</v>
      </c>
      <c r="BC2666">
        <v>0</v>
      </c>
      <c r="BD2666">
        <v>0</v>
      </c>
      <c r="BE2666">
        <v>0</v>
      </c>
      <c r="BF2666">
        <v>0</v>
      </c>
      <c r="BG2666">
        <v>6844824</v>
      </c>
      <c r="BH2666">
        <v>0</v>
      </c>
      <c r="BI2666">
        <v>0</v>
      </c>
      <c r="BJ2666">
        <v>0</v>
      </c>
      <c r="BK2666">
        <v>0</v>
      </c>
      <c r="BL2666">
        <v>0</v>
      </c>
      <c r="BM2666">
        <v>0</v>
      </c>
      <c r="BN2666">
        <v>0</v>
      </c>
      <c r="BO2666">
        <v>0</v>
      </c>
      <c r="BP2666">
        <v>0</v>
      </c>
      <c r="BQ2666">
        <v>0</v>
      </c>
      <c r="BR2666">
        <v>0</v>
      </c>
      <c r="BS2666">
        <v>7.5679012345679011</v>
      </c>
    </row>
    <row r="2667" spans="1:71" x14ac:dyDescent="0.25">
      <c r="A2667">
        <v>106300032</v>
      </c>
      <c r="B2667" t="s">
        <v>181</v>
      </c>
      <c r="C2667" s="1">
        <f t="shared" si="41"/>
        <v>43466</v>
      </c>
      <c r="D2667" s="2" t="s">
        <v>936</v>
      </c>
      <c r="E2667" s="1">
        <v>43466</v>
      </c>
      <c r="F2667" s="1">
        <v>43555</v>
      </c>
      <c r="G2667" t="s">
        <v>83</v>
      </c>
      <c r="H2667" t="s">
        <v>89</v>
      </c>
      <c r="I2667" t="s">
        <v>72</v>
      </c>
      <c r="J2667" t="s">
        <v>85</v>
      </c>
      <c r="K2667" t="s">
        <v>177</v>
      </c>
      <c r="L2667">
        <v>334</v>
      </c>
      <c r="M2667">
        <v>334</v>
      </c>
      <c r="N2667">
        <v>0</v>
      </c>
      <c r="O2667">
        <v>29</v>
      </c>
      <c r="P2667">
        <v>3707</v>
      </c>
      <c r="Q2667">
        <v>0</v>
      </c>
      <c r="R2667">
        <v>18</v>
      </c>
      <c r="S2667">
        <v>0</v>
      </c>
      <c r="T2667">
        <v>9374</v>
      </c>
      <c r="U2667">
        <v>1831</v>
      </c>
      <c r="V2667">
        <v>0</v>
      </c>
      <c r="W2667">
        <v>0</v>
      </c>
      <c r="X2667">
        <v>165</v>
      </c>
      <c r="Y2667">
        <v>7398</v>
      </c>
      <c r="Z2667">
        <v>0</v>
      </c>
      <c r="AA2667">
        <v>109</v>
      </c>
      <c r="AB2667">
        <v>18895</v>
      </c>
      <c r="AC2667">
        <v>0</v>
      </c>
      <c r="AD2667">
        <v>6958224</v>
      </c>
      <c r="AE2667">
        <v>-3712500</v>
      </c>
      <c r="AF2667">
        <v>0</v>
      </c>
      <c r="AG2667">
        <v>0</v>
      </c>
      <c r="AH2667">
        <v>0</v>
      </c>
      <c r="AI2667">
        <v>7116844</v>
      </c>
      <c r="AJ2667">
        <v>0</v>
      </c>
      <c r="AK2667">
        <v>0</v>
      </c>
      <c r="AL2667">
        <v>7116844</v>
      </c>
      <c r="AM2667">
        <v>0</v>
      </c>
      <c r="AN2667">
        <v>0</v>
      </c>
      <c r="AO2667">
        <v>80513787</v>
      </c>
      <c r="AP2667">
        <v>45296958</v>
      </c>
      <c r="AQ2667">
        <v>0</v>
      </c>
      <c r="AR2667">
        <v>0</v>
      </c>
      <c r="AS2667">
        <v>1803608</v>
      </c>
      <c r="AT2667">
        <v>82449796</v>
      </c>
      <c r="AU2667">
        <v>0</v>
      </c>
      <c r="AV2667">
        <v>4806797</v>
      </c>
      <c r="AW2667">
        <v>214870946</v>
      </c>
      <c r="AX2667">
        <v>16100035</v>
      </c>
      <c r="AY2667">
        <v>169716367</v>
      </c>
      <c r="AZ2667">
        <v>0</v>
      </c>
      <c r="BA2667">
        <v>-8970348</v>
      </c>
      <c r="BB2667">
        <v>0</v>
      </c>
      <c r="BC2667">
        <v>0</v>
      </c>
      <c r="BD2667">
        <v>0</v>
      </c>
      <c r="BE2667">
        <v>0</v>
      </c>
      <c r="BF2667">
        <v>7448622</v>
      </c>
      <c r="BG2667">
        <v>611451547</v>
      </c>
      <c r="BH2667">
        <v>0</v>
      </c>
      <c r="BI2667">
        <v>0</v>
      </c>
      <c r="BJ2667">
        <v>0</v>
      </c>
      <c r="BK2667">
        <v>0</v>
      </c>
      <c r="BL2667">
        <v>0</v>
      </c>
      <c r="BM2667">
        <v>0</v>
      </c>
      <c r="BN2667">
        <v>0</v>
      </c>
      <c r="BO2667">
        <v>0</v>
      </c>
      <c r="BP2667">
        <v>0</v>
      </c>
      <c r="BQ2667">
        <v>0</v>
      </c>
      <c r="BR2667">
        <v>0</v>
      </c>
      <c r="BS2667">
        <v>5.5494011976047908</v>
      </c>
    </row>
    <row r="2668" spans="1:71" x14ac:dyDescent="0.25">
      <c r="A2668">
        <v>106382715</v>
      </c>
      <c r="B2668" t="s">
        <v>186</v>
      </c>
      <c r="C2668" s="1">
        <f t="shared" si="41"/>
        <v>43466</v>
      </c>
      <c r="D2668" s="2" t="s">
        <v>936</v>
      </c>
      <c r="E2668" s="1">
        <v>43466</v>
      </c>
      <c r="F2668" s="1">
        <v>43555</v>
      </c>
      <c r="G2668" t="s">
        <v>159</v>
      </c>
      <c r="H2668" t="s">
        <v>89</v>
      </c>
      <c r="I2668" t="s">
        <v>72</v>
      </c>
      <c r="J2668" t="s">
        <v>85</v>
      </c>
      <c r="K2668" t="s">
        <v>160</v>
      </c>
      <c r="L2668">
        <v>60</v>
      </c>
      <c r="M2668">
        <v>18</v>
      </c>
      <c r="N2668">
        <v>0</v>
      </c>
      <c r="O2668">
        <v>1</v>
      </c>
      <c r="P2668">
        <v>338</v>
      </c>
      <c r="Q2668">
        <v>0</v>
      </c>
      <c r="R2668">
        <v>658</v>
      </c>
      <c r="S2668">
        <v>635</v>
      </c>
      <c r="T2668">
        <v>0</v>
      </c>
      <c r="U2668">
        <v>86</v>
      </c>
      <c r="V2668">
        <v>0</v>
      </c>
      <c r="W2668">
        <v>0</v>
      </c>
      <c r="X2668">
        <v>143</v>
      </c>
      <c r="Y2668">
        <v>1</v>
      </c>
      <c r="Z2668">
        <v>0</v>
      </c>
      <c r="AA2668">
        <v>89</v>
      </c>
      <c r="AB2668">
        <v>1612</v>
      </c>
      <c r="AC2668">
        <v>0</v>
      </c>
      <c r="AD2668">
        <v>39084</v>
      </c>
      <c r="AE2668">
        <v>0</v>
      </c>
      <c r="AF2668">
        <v>0</v>
      </c>
      <c r="AG2668">
        <v>0</v>
      </c>
      <c r="AH2668">
        <v>6027068</v>
      </c>
      <c r="AI2668">
        <v>3058482</v>
      </c>
      <c r="AJ2668">
        <v>0</v>
      </c>
      <c r="AK2668">
        <v>706932</v>
      </c>
      <c r="AL2668">
        <v>9792482</v>
      </c>
      <c r="AM2668">
        <v>7161479</v>
      </c>
      <c r="AN2668">
        <v>1433862</v>
      </c>
      <c r="AO2668">
        <v>18169</v>
      </c>
      <c r="AP2668">
        <v>3058482</v>
      </c>
      <c r="AQ2668">
        <v>0</v>
      </c>
      <c r="AR2668">
        <v>0</v>
      </c>
      <c r="AS2668">
        <v>7891209</v>
      </c>
      <c r="AT2668">
        <v>706932</v>
      </c>
      <c r="AU2668">
        <v>-1001</v>
      </c>
      <c r="AV2668">
        <v>802806</v>
      </c>
      <c r="AW2668">
        <v>21071938</v>
      </c>
      <c r="AX2668">
        <v>5786889</v>
      </c>
      <c r="AY2668">
        <v>26036398</v>
      </c>
      <c r="AZ2668">
        <v>1284116</v>
      </c>
      <c r="BA2668">
        <v>139567</v>
      </c>
      <c r="BB2668">
        <v>0</v>
      </c>
      <c r="BC2668">
        <v>0</v>
      </c>
      <c r="BD2668">
        <v>0</v>
      </c>
      <c r="BE2668">
        <v>0</v>
      </c>
      <c r="BF2668">
        <v>1186566</v>
      </c>
      <c r="BG2668">
        <v>251080879</v>
      </c>
      <c r="BH2668">
        <v>0</v>
      </c>
      <c r="BI2668">
        <v>0</v>
      </c>
      <c r="BJ2668">
        <v>0</v>
      </c>
      <c r="BK2668">
        <v>0</v>
      </c>
      <c r="BL2668">
        <v>0</v>
      </c>
      <c r="BM2668">
        <v>0</v>
      </c>
      <c r="BN2668">
        <v>0</v>
      </c>
      <c r="BO2668">
        <v>0</v>
      </c>
      <c r="BP2668">
        <v>0</v>
      </c>
      <c r="BQ2668">
        <v>0</v>
      </c>
      <c r="BR2668">
        <v>0</v>
      </c>
      <c r="BS2668">
        <v>4.333333333333333</v>
      </c>
    </row>
    <row r="2669" spans="1:71" x14ac:dyDescent="0.25">
      <c r="A2669">
        <v>106361144</v>
      </c>
      <c r="B2669" t="s">
        <v>187</v>
      </c>
      <c r="C2669" s="1">
        <f t="shared" si="41"/>
        <v>43466</v>
      </c>
      <c r="D2669" s="2" t="s">
        <v>936</v>
      </c>
      <c r="E2669" s="1">
        <v>43466</v>
      </c>
      <c r="F2669" s="1">
        <v>43555</v>
      </c>
      <c r="G2669" t="s">
        <v>111</v>
      </c>
      <c r="H2669" t="s">
        <v>101</v>
      </c>
      <c r="I2669" t="s">
        <v>72</v>
      </c>
      <c r="J2669" t="s">
        <v>85</v>
      </c>
      <c r="K2669" t="s">
        <v>164</v>
      </c>
      <c r="L2669">
        <v>112</v>
      </c>
      <c r="M2669">
        <v>112</v>
      </c>
      <c r="N2669">
        <v>0</v>
      </c>
      <c r="O2669">
        <v>48</v>
      </c>
      <c r="P2669">
        <v>1227</v>
      </c>
      <c r="Q2669">
        <v>0</v>
      </c>
      <c r="R2669">
        <v>983</v>
      </c>
      <c r="S2669">
        <v>903</v>
      </c>
      <c r="T2669">
        <v>662</v>
      </c>
      <c r="U2669">
        <v>1133</v>
      </c>
      <c r="V2669">
        <v>0</v>
      </c>
      <c r="W2669">
        <v>0</v>
      </c>
      <c r="X2669">
        <v>390</v>
      </c>
      <c r="Y2669">
        <v>95</v>
      </c>
      <c r="Z2669">
        <v>0</v>
      </c>
      <c r="AA2669">
        <v>115</v>
      </c>
      <c r="AB2669">
        <v>4281</v>
      </c>
      <c r="AC2669">
        <v>0</v>
      </c>
      <c r="AD2669">
        <v>3469500</v>
      </c>
      <c r="AE2669">
        <v>0</v>
      </c>
      <c r="AF2669">
        <v>0</v>
      </c>
      <c r="AG2669">
        <v>0</v>
      </c>
      <c r="AH2669">
        <v>0</v>
      </c>
      <c r="AI2669">
        <v>0</v>
      </c>
      <c r="AJ2669">
        <v>0</v>
      </c>
      <c r="AK2669">
        <v>0</v>
      </c>
      <c r="AL2669">
        <v>0</v>
      </c>
      <c r="AM2669">
        <v>3129451</v>
      </c>
      <c r="AN2669">
        <v>4280953</v>
      </c>
      <c r="AO2669">
        <v>1928178</v>
      </c>
      <c r="AP2669">
        <v>5615194</v>
      </c>
      <c r="AQ2669">
        <v>0</v>
      </c>
      <c r="AR2669">
        <v>0</v>
      </c>
      <c r="AS2669">
        <v>6051053</v>
      </c>
      <c r="AT2669">
        <v>437059</v>
      </c>
      <c r="AU2669">
        <v>0</v>
      </c>
      <c r="AV2669">
        <v>362268</v>
      </c>
      <c r="AW2669">
        <v>21804156</v>
      </c>
      <c r="AX2669">
        <v>76716</v>
      </c>
      <c r="AY2669">
        <v>20379334</v>
      </c>
      <c r="AZ2669">
        <v>0</v>
      </c>
      <c r="BA2669">
        <v>3592</v>
      </c>
      <c r="BB2669">
        <v>0</v>
      </c>
      <c r="BC2669">
        <v>0</v>
      </c>
      <c r="BD2669">
        <v>0</v>
      </c>
      <c r="BE2669">
        <v>0</v>
      </c>
      <c r="BF2669">
        <v>417558</v>
      </c>
      <c r="BG2669">
        <v>46024143</v>
      </c>
      <c r="BH2669">
        <v>0</v>
      </c>
      <c r="BI2669">
        <v>9</v>
      </c>
      <c r="BJ2669">
        <v>36</v>
      </c>
      <c r="BK2669">
        <v>40</v>
      </c>
      <c r="BL2669">
        <v>337823</v>
      </c>
      <c r="BM2669">
        <v>233764</v>
      </c>
      <c r="BN2669">
        <v>409121</v>
      </c>
      <c r="BO2669">
        <v>0</v>
      </c>
      <c r="BP2669">
        <v>0</v>
      </c>
      <c r="BQ2669">
        <v>162465</v>
      </c>
      <c r="BR2669">
        <v>38</v>
      </c>
      <c r="BS2669">
        <v>5.4776785714285712</v>
      </c>
    </row>
    <row r="2670" spans="1:71" x14ac:dyDescent="0.25">
      <c r="A2670">
        <v>106314029</v>
      </c>
      <c r="B2670" t="s">
        <v>937</v>
      </c>
      <c r="C2670" s="1">
        <f t="shared" si="41"/>
        <v>43466</v>
      </c>
      <c r="D2670" s="2" t="s">
        <v>936</v>
      </c>
      <c r="E2670" s="1">
        <v>43466</v>
      </c>
      <c r="F2670" s="1">
        <v>43555</v>
      </c>
      <c r="G2670" t="s">
        <v>387</v>
      </c>
      <c r="H2670" t="s">
        <v>101</v>
      </c>
      <c r="I2670" t="s">
        <v>155</v>
      </c>
      <c r="J2670" t="s">
        <v>85</v>
      </c>
      <c r="K2670" t="s">
        <v>388</v>
      </c>
      <c r="L2670">
        <v>16</v>
      </c>
      <c r="M2670">
        <v>16</v>
      </c>
      <c r="N2670">
        <v>0</v>
      </c>
      <c r="O2670">
        <v>79</v>
      </c>
      <c r="P2670">
        <v>79</v>
      </c>
      <c r="Q2670">
        <v>0</v>
      </c>
      <c r="R2670">
        <v>0</v>
      </c>
      <c r="S2670">
        <v>0</v>
      </c>
      <c r="T2670">
        <v>0</v>
      </c>
      <c r="U2670">
        <v>0</v>
      </c>
      <c r="V2670">
        <v>0</v>
      </c>
      <c r="W2670">
        <v>0</v>
      </c>
      <c r="X2670">
        <v>0</v>
      </c>
      <c r="Y2670">
        <v>0</v>
      </c>
      <c r="Z2670">
        <v>0</v>
      </c>
      <c r="AA2670">
        <v>1358</v>
      </c>
      <c r="AB2670">
        <v>1358</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1106756</v>
      </c>
      <c r="AW2670">
        <v>1106756</v>
      </c>
      <c r="AX2670">
        <v>0</v>
      </c>
      <c r="AY2670">
        <v>1004597</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2.46875</v>
      </c>
    </row>
    <row r="2671" spans="1:71" x14ac:dyDescent="0.25">
      <c r="A2671">
        <v>106190176</v>
      </c>
      <c r="B2671" t="s">
        <v>190</v>
      </c>
      <c r="C2671" s="1">
        <f t="shared" si="41"/>
        <v>43466</v>
      </c>
      <c r="D2671" s="2" t="s">
        <v>936</v>
      </c>
      <c r="E2671" s="1">
        <v>43466</v>
      </c>
      <c r="F2671" s="1">
        <v>43555</v>
      </c>
      <c r="G2671" t="s">
        <v>92</v>
      </c>
      <c r="H2671" t="s">
        <v>89</v>
      </c>
      <c r="I2671" t="s">
        <v>72</v>
      </c>
      <c r="J2671" t="s">
        <v>85</v>
      </c>
      <c r="K2671" t="s">
        <v>191</v>
      </c>
      <c r="L2671">
        <v>215</v>
      </c>
      <c r="M2671">
        <v>215</v>
      </c>
      <c r="N2671">
        <v>0</v>
      </c>
      <c r="O2671">
        <v>3</v>
      </c>
      <c r="P2671">
        <v>1578</v>
      </c>
      <c r="Q2671">
        <v>0</v>
      </c>
      <c r="R2671">
        <v>5911</v>
      </c>
      <c r="S2671">
        <v>513</v>
      </c>
      <c r="T2671">
        <v>2567</v>
      </c>
      <c r="U2671">
        <v>1088</v>
      </c>
      <c r="V2671">
        <v>0</v>
      </c>
      <c r="W2671">
        <v>0</v>
      </c>
      <c r="X2671">
        <v>82</v>
      </c>
      <c r="Y2671">
        <v>8073</v>
      </c>
      <c r="Z2671">
        <v>0</v>
      </c>
      <c r="AA2671">
        <v>17</v>
      </c>
      <c r="AB2671">
        <v>18251</v>
      </c>
      <c r="AC2671">
        <v>0</v>
      </c>
      <c r="AD2671">
        <v>2725776</v>
      </c>
      <c r="AE2671">
        <v>0</v>
      </c>
      <c r="AF2671">
        <v>0</v>
      </c>
      <c r="AG2671">
        <v>0</v>
      </c>
      <c r="AH2671">
        <v>0</v>
      </c>
      <c r="AI2671">
        <v>0</v>
      </c>
      <c r="AJ2671">
        <v>0</v>
      </c>
      <c r="AK2671">
        <v>0</v>
      </c>
      <c r="AL2671">
        <v>0</v>
      </c>
      <c r="AM2671">
        <v>181286445</v>
      </c>
      <c r="AN2671">
        <v>-102950204</v>
      </c>
      <c r="AO2671">
        <v>61930020</v>
      </c>
      <c r="AP2671">
        <v>-10946035</v>
      </c>
      <c r="AQ2671">
        <v>0</v>
      </c>
      <c r="AR2671">
        <v>0</v>
      </c>
      <c r="AS2671">
        <v>313955955</v>
      </c>
      <c r="AT2671">
        <v>-133317731</v>
      </c>
      <c r="AU2671">
        <v>0</v>
      </c>
      <c r="AV2671">
        <v>-831376</v>
      </c>
      <c r="AW2671">
        <v>309127074</v>
      </c>
      <c r="AX2671">
        <v>18749949</v>
      </c>
      <c r="AY2671">
        <v>333660522</v>
      </c>
      <c r="AZ2671">
        <v>0</v>
      </c>
      <c r="BA2671">
        <v>41821963</v>
      </c>
      <c r="BB2671">
        <v>0</v>
      </c>
      <c r="BC2671">
        <v>0</v>
      </c>
      <c r="BD2671">
        <v>0</v>
      </c>
      <c r="BE2671">
        <v>0</v>
      </c>
      <c r="BF2671">
        <v>38459633</v>
      </c>
      <c r="BG2671">
        <v>470532359</v>
      </c>
      <c r="BH2671">
        <v>0</v>
      </c>
      <c r="BI2671">
        <v>0</v>
      </c>
      <c r="BJ2671">
        <v>0</v>
      </c>
      <c r="BK2671">
        <v>0</v>
      </c>
      <c r="BL2671">
        <v>0</v>
      </c>
      <c r="BM2671">
        <v>0</v>
      </c>
      <c r="BN2671">
        <v>0</v>
      </c>
      <c r="BO2671">
        <v>0</v>
      </c>
      <c r="BP2671">
        <v>0</v>
      </c>
      <c r="BQ2671">
        <v>0</v>
      </c>
      <c r="BR2671">
        <v>0</v>
      </c>
      <c r="BS2671">
        <v>3.6697674418604653</v>
      </c>
    </row>
    <row r="2672" spans="1:71" x14ac:dyDescent="0.25">
      <c r="A2672">
        <v>106100005</v>
      </c>
      <c r="B2672" t="s">
        <v>192</v>
      </c>
      <c r="C2672" s="1">
        <f t="shared" si="41"/>
        <v>43466</v>
      </c>
      <c r="D2672" s="2" t="s">
        <v>936</v>
      </c>
      <c r="E2672" s="1">
        <v>43466</v>
      </c>
      <c r="F2672" s="1">
        <v>43555</v>
      </c>
      <c r="G2672" t="s">
        <v>80</v>
      </c>
      <c r="H2672" t="s">
        <v>89</v>
      </c>
      <c r="I2672" t="s">
        <v>72</v>
      </c>
      <c r="J2672" t="s">
        <v>85</v>
      </c>
      <c r="K2672" t="s">
        <v>193</v>
      </c>
      <c r="L2672">
        <v>208</v>
      </c>
      <c r="M2672">
        <v>198</v>
      </c>
      <c r="N2672">
        <v>14</v>
      </c>
      <c r="O2672">
        <v>25</v>
      </c>
      <c r="P2672">
        <v>3927</v>
      </c>
      <c r="Q2672">
        <v>0</v>
      </c>
      <c r="R2672">
        <v>6811</v>
      </c>
      <c r="S2672">
        <v>1899</v>
      </c>
      <c r="T2672">
        <v>1125</v>
      </c>
      <c r="U2672">
        <v>3503</v>
      </c>
      <c r="V2672">
        <v>0</v>
      </c>
      <c r="W2672">
        <v>0</v>
      </c>
      <c r="X2672">
        <v>13</v>
      </c>
      <c r="Y2672">
        <v>4352</v>
      </c>
      <c r="Z2672">
        <v>37</v>
      </c>
      <c r="AA2672">
        <v>64</v>
      </c>
      <c r="AB2672">
        <v>17804</v>
      </c>
      <c r="AC2672">
        <v>0</v>
      </c>
      <c r="AD2672">
        <v>6472221</v>
      </c>
      <c r="AE2672">
        <v>0</v>
      </c>
      <c r="AF2672">
        <v>0</v>
      </c>
      <c r="AG2672">
        <v>0</v>
      </c>
      <c r="AH2672">
        <v>0</v>
      </c>
      <c r="AI2672">
        <v>0</v>
      </c>
      <c r="AJ2672">
        <v>0</v>
      </c>
      <c r="AK2672">
        <v>1637706</v>
      </c>
      <c r="AL2672">
        <v>1637706</v>
      </c>
      <c r="AM2672">
        <v>26732271</v>
      </c>
      <c r="AN2672">
        <v>4051705</v>
      </c>
      <c r="AO2672">
        <v>15919195</v>
      </c>
      <c r="AP2672">
        <v>8671701</v>
      </c>
      <c r="AQ2672">
        <v>0</v>
      </c>
      <c r="AR2672">
        <v>0</v>
      </c>
      <c r="AS2672">
        <v>2424574</v>
      </c>
      <c r="AT2672">
        <v>55168543</v>
      </c>
      <c r="AU2672">
        <v>1434467</v>
      </c>
      <c r="AV2672">
        <v>2340446</v>
      </c>
      <c r="AW2672">
        <v>116742902</v>
      </c>
      <c r="AX2672">
        <v>1026025</v>
      </c>
      <c r="AY2672">
        <v>97649382</v>
      </c>
      <c r="AZ2672">
        <v>5227121</v>
      </c>
      <c r="BA2672">
        <v>-2902804</v>
      </c>
      <c r="BB2672">
        <v>0</v>
      </c>
      <c r="BC2672">
        <v>0</v>
      </c>
      <c r="BD2672">
        <v>0</v>
      </c>
      <c r="BE2672">
        <v>0</v>
      </c>
      <c r="BF2672">
        <v>16011254</v>
      </c>
      <c r="BG2672">
        <v>461238242</v>
      </c>
      <c r="BH2672">
        <v>0</v>
      </c>
      <c r="BI2672">
        <v>0</v>
      </c>
      <c r="BJ2672">
        <v>0</v>
      </c>
      <c r="BK2672">
        <v>0</v>
      </c>
      <c r="BL2672">
        <v>0</v>
      </c>
      <c r="BM2672">
        <v>0</v>
      </c>
      <c r="BN2672">
        <v>0</v>
      </c>
      <c r="BO2672">
        <v>0</v>
      </c>
      <c r="BP2672">
        <v>0</v>
      </c>
      <c r="BQ2672">
        <v>0</v>
      </c>
      <c r="BR2672">
        <v>0</v>
      </c>
      <c r="BS2672">
        <v>9.6724137931034484</v>
      </c>
    </row>
    <row r="2673" spans="1:71" x14ac:dyDescent="0.25">
      <c r="A2673">
        <v>106105051</v>
      </c>
      <c r="B2673" t="s">
        <v>196</v>
      </c>
      <c r="C2673" s="1">
        <f t="shared" si="41"/>
        <v>43466</v>
      </c>
      <c r="D2673" s="2" t="s">
        <v>936</v>
      </c>
      <c r="E2673" s="1">
        <v>43466</v>
      </c>
      <c r="F2673" s="1">
        <v>43555</v>
      </c>
      <c r="G2673" t="s">
        <v>80</v>
      </c>
      <c r="H2673" t="s">
        <v>117</v>
      </c>
      <c r="I2673" t="s">
        <v>118</v>
      </c>
      <c r="J2673" t="s">
        <v>85</v>
      </c>
      <c r="K2673" t="s">
        <v>195</v>
      </c>
      <c r="L2673">
        <v>1420</v>
      </c>
      <c r="M2673">
        <v>1420</v>
      </c>
      <c r="N2673">
        <v>0</v>
      </c>
      <c r="O2673">
        <v>41</v>
      </c>
      <c r="P2673">
        <v>54</v>
      </c>
      <c r="Q2673">
        <v>0</v>
      </c>
      <c r="R2673">
        <v>41045</v>
      </c>
      <c r="S2673">
        <v>0</v>
      </c>
      <c r="T2673">
        <v>0</v>
      </c>
      <c r="U2673">
        <v>0</v>
      </c>
      <c r="V2673">
        <v>0</v>
      </c>
      <c r="W2673">
        <v>0</v>
      </c>
      <c r="X2673">
        <v>0</v>
      </c>
      <c r="Y2673">
        <v>0</v>
      </c>
      <c r="Z2673">
        <v>0</v>
      </c>
      <c r="AA2673">
        <v>78366</v>
      </c>
      <c r="AB2673">
        <v>119411</v>
      </c>
      <c r="AC2673">
        <v>0</v>
      </c>
      <c r="AD2673">
        <v>0</v>
      </c>
      <c r="AE2673">
        <v>0</v>
      </c>
      <c r="AF2673">
        <v>0</v>
      </c>
      <c r="AG2673">
        <v>0</v>
      </c>
      <c r="AH2673">
        <v>0</v>
      </c>
      <c r="AI2673">
        <v>0</v>
      </c>
      <c r="AJ2673">
        <v>0</v>
      </c>
      <c r="AK2673">
        <v>0</v>
      </c>
      <c r="AL2673">
        <v>0</v>
      </c>
      <c r="AM2673">
        <v>24227753</v>
      </c>
      <c r="AN2673">
        <v>0</v>
      </c>
      <c r="AO2673">
        <v>0</v>
      </c>
      <c r="AP2673">
        <v>0</v>
      </c>
      <c r="AQ2673">
        <v>0</v>
      </c>
      <c r="AR2673">
        <v>0</v>
      </c>
      <c r="AS2673">
        <v>0</v>
      </c>
      <c r="AT2673">
        <v>0</v>
      </c>
      <c r="AU2673">
        <v>0</v>
      </c>
      <c r="AV2673">
        <v>46257621</v>
      </c>
      <c r="AW2673">
        <v>70485374</v>
      </c>
      <c r="AX2673">
        <v>0</v>
      </c>
      <c r="AY2673">
        <v>75880712</v>
      </c>
      <c r="AZ2673">
        <v>0</v>
      </c>
      <c r="BA2673">
        <v>5395338</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1.9014084507042252E-2</v>
      </c>
    </row>
    <row r="2674" spans="1:71" x14ac:dyDescent="0.25">
      <c r="A2674">
        <v>106190766</v>
      </c>
      <c r="B2674" t="s">
        <v>197</v>
      </c>
      <c r="C2674" s="1">
        <f t="shared" si="41"/>
        <v>43466</v>
      </c>
      <c r="D2674" s="2" t="s">
        <v>936</v>
      </c>
      <c r="E2674" s="1">
        <v>43466</v>
      </c>
      <c r="F2674" s="1">
        <v>43555</v>
      </c>
      <c r="G2674" t="s">
        <v>92</v>
      </c>
      <c r="H2674" t="s">
        <v>93</v>
      </c>
      <c r="I2674" t="s">
        <v>72</v>
      </c>
      <c r="J2674" t="s">
        <v>85</v>
      </c>
      <c r="K2674" t="s">
        <v>198</v>
      </c>
      <c r="L2674">
        <v>105</v>
      </c>
      <c r="M2674">
        <v>105</v>
      </c>
      <c r="N2674">
        <v>19</v>
      </c>
      <c r="O2674">
        <v>7</v>
      </c>
      <c r="P2674">
        <v>617</v>
      </c>
      <c r="Q2674">
        <v>0</v>
      </c>
      <c r="R2674">
        <v>1043</v>
      </c>
      <c r="S2674">
        <v>398</v>
      </c>
      <c r="T2674">
        <v>300</v>
      </c>
      <c r="U2674">
        <v>910</v>
      </c>
      <c r="V2674">
        <v>0</v>
      </c>
      <c r="W2674">
        <v>0</v>
      </c>
      <c r="X2674">
        <v>52</v>
      </c>
      <c r="Y2674">
        <v>55</v>
      </c>
      <c r="Z2674">
        <v>82</v>
      </c>
      <c r="AA2674">
        <v>13</v>
      </c>
      <c r="AB2674">
        <v>2853</v>
      </c>
      <c r="AC2674">
        <v>0</v>
      </c>
      <c r="AD2674">
        <v>1162370</v>
      </c>
      <c r="AE2674">
        <v>-294048</v>
      </c>
      <c r="AF2674">
        <v>0</v>
      </c>
      <c r="AG2674">
        <v>0</v>
      </c>
      <c r="AH2674">
        <v>0</v>
      </c>
      <c r="AI2674">
        <v>0</v>
      </c>
      <c r="AJ2674">
        <v>0</v>
      </c>
      <c r="AK2674">
        <v>0</v>
      </c>
      <c r="AL2674">
        <v>0</v>
      </c>
      <c r="AM2674">
        <v>3716079</v>
      </c>
      <c r="AN2674">
        <v>1191191</v>
      </c>
      <c r="AO2674">
        <v>1167936</v>
      </c>
      <c r="AP2674">
        <v>620660</v>
      </c>
      <c r="AQ2674">
        <v>0</v>
      </c>
      <c r="AR2674">
        <v>0</v>
      </c>
      <c r="AS2674">
        <v>957024</v>
      </c>
      <c r="AT2674">
        <v>7325</v>
      </c>
      <c r="AU2674">
        <v>0</v>
      </c>
      <c r="AV2674">
        <v>24948</v>
      </c>
      <c r="AW2674">
        <v>7685163</v>
      </c>
      <c r="AX2674">
        <v>0</v>
      </c>
      <c r="AY2674">
        <v>9822398</v>
      </c>
      <c r="AZ2674">
        <v>0</v>
      </c>
      <c r="BA2674">
        <v>-40904</v>
      </c>
      <c r="BB2674">
        <v>0</v>
      </c>
      <c r="BC2674">
        <v>0</v>
      </c>
      <c r="BD2674">
        <v>0</v>
      </c>
      <c r="BE2674">
        <v>0</v>
      </c>
      <c r="BF2674">
        <v>95373</v>
      </c>
      <c r="BG2674">
        <v>12005518</v>
      </c>
      <c r="BH2674">
        <v>0</v>
      </c>
      <c r="BI2674">
        <v>0</v>
      </c>
      <c r="BJ2674">
        <v>0</v>
      </c>
      <c r="BK2674">
        <v>0</v>
      </c>
      <c r="BL2674">
        <v>0</v>
      </c>
      <c r="BM2674">
        <v>0</v>
      </c>
      <c r="BN2674">
        <v>0</v>
      </c>
      <c r="BO2674">
        <v>0</v>
      </c>
      <c r="BP2674">
        <v>0</v>
      </c>
      <c r="BQ2674">
        <v>0</v>
      </c>
      <c r="BR2674">
        <v>0</v>
      </c>
      <c r="BS2674">
        <v>2.9380952380952383</v>
      </c>
    </row>
    <row r="2675" spans="1:71" x14ac:dyDescent="0.25">
      <c r="A2675">
        <v>106190184</v>
      </c>
      <c r="B2675" t="s">
        <v>199</v>
      </c>
      <c r="C2675" s="1">
        <f t="shared" si="41"/>
        <v>43466</v>
      </c>
      <c r="D2675" s="2" t="s">
        <v>936</v>
      </c>
      <c r="E2675" s="1">
        <v>43466</v>
      </c>
      <c r="F2675" s="1">
        <v>43555</v>
      </c>
      <c r="G2675" t="s">
        <v>92</v>
      </c>
      <c r="H2675" t="s">
        <v>101</v>
      </c>
      <c r="I2675" t="s">
        <v>72</v>
      </c>
      <c r="J2675" t="s">
        <v>85</v>
      </c>
      <c r="K2675" t="s">
        <v>200</v>
      </c>
      <c r="L2675">
        <v>187</v>
      </c>
      <c r="M2675">
        <v>187</v>
      </c>
      <c r="N2675">
        <v>132</v>
      </c>
      <c r="O2675">
        <v>3</v>
      </c>
      <c r="P2675">
        <v>1323</v>
      </c>
      <c r="Q2675">
        <v>0</v>
      </c>
      <c r="R2675">
        <v>3750</v>
      </c>
      <c r="S2675">
        <v>2191</v>
      </c>
      <c r="T2675">
        <v>810</v>
      </c>
      <c r="U2675">
        <v>0</v>
      </c>
      <c r="V2675">
        <v>113</v>
      </c>
      <c r="W2675">
        <v>0</v>
      </c>
      <c r="X2675">
        <v>4482</v>
      </c>
      <c r="Y2675">
        <v>3768</v>
      </c>
      <c r="Z2675">
        <v>569</v>
      </c>
      <c r="AA2675">
        <v>11</v>
      </c>
      <c r="AB2675">
        <v>15694</v>
      </c>
      <c r="AC2675">
        <v>0</v>
      </c>
      <c r="AD2675">
        <v>723155</v>
      </c>
      <c r="AE2675">
        <v>0</v>
      </c>
      <c r="AF2675">
        <v>0</v>
      </c>
      <c r="AG2675">
        <v>0</v>
      </c>
      <c r="AH2675">
        <v>0</v>
      </c>
      <c r="AI2675">
        <v>0</v>
      </c>
      <c r="AJ2675">
        <v>0</v>
      </c>
      <c r="AK2675">
        <v>0</v>
      </c>
      <c r="AL2675">
        <v>0</v>
      </c>
      <c r="AM2675">
        <v>5413983</v>
      </c>
      <c r="AN2675">
        <v>2613343</v>
      </c>
      <c r="AO2675">
        <v>631114</v>
      </c>
      <c r="AP2675">
        <v>0</v>
      </c>
      <c r="AQ2675">
        <v>67300</v>
      </c>
      <c r="AR2675">
        <v>0</v>
      </c>
      <c r="AS2675">
        <v>5068127</v>
      </c>
      <c r="AT2675">
        <v>4922050</v>
      </c>
      <c r="AU2675">
        <v>0</v>
      </c>
      <c r="AV2675">
        <v>2097</v>
      </c>
      <c r="AW2675">
        <v>18718014</v>
      </c>
      <c r="AX2675">
        <v>1218</v>
      </c>
      <c r="AY2675">
        <v>16113586</v>
      </c>
      <c r="AZ2675">
        <v>0</v>
      </c>
      <c r="BA2675">
        <v>4003</v>
      </c>
      <c r="BB2675">
        <v>0</v>
      </c>
      <c r="BC2675">
        <v>0</v>
      </c>
      <c r="BD2675">
        <v>0</v>
      </c>
      <c r="BE2675">
        <v>0</v>
      </c>
      <c r="BF2675">
        <v>50627</v>
      </c>
      <c r="BG2675">
        <v>6892891</v>
      </c>
      <c r="BH2675">
        <v>0</v>
      </c>
      <c r="BI2675">
        <v>0</v>
      </c>
      <c r="BJ2675">
        <v>0</v>
      </c>
      <c r="BK2675">
        <v>0</v>
      </c>
      <c r="BL2675">
        <v>0</v>
      </c>
      <c r="BM2675">
        <v>0</v>
      </c>
      <c r="BN2675">
        <v>0</v>
      </c>
      <c r="BO2675">
        <v>0</v>
      </c>
      <c r="BP2675">
        <v>0</v>
      </c>
      <c r="BQ2675">
        <v>0</v>
      </c>
      <c r="BR2675">
        <v>0</v>
      </c>
      <c r="BS2675">
        <v>3.5374331550802141</v>
      </c>
    </row>
    <row r="2676" spans="1:71" x14ac:dyDescent="0.25">
      <c r="A2676">
        <v>106301155</v>
      </c>
      <c r="B2676" t="s">
        <v>201</v>
      </c>
      <c r="C2676" s="1">
        <f t="shared" si="41"/>
        <v>43466</v>
      </c>
      <c r="D2676" s="2" t="s">
        <v>936</v>
      </c>
      <c r="E2676" s="1">
        <v>43466</v>
      </c>
      <c r="F2676" s="1">
        <v>43555</v>
      </c>
      <c r="G2676" t="s">
        <v>83</v>
      </c>
      <c r="H2676" t="s">
        <v>101</v>
      </c>
      <c r="I2676" t="s">
        <v>72</v>
      </c>
      <c r="J2676" t="s">
        <v>85</v>
      </c>
      <c r="K2676" t="s">
        <v>202</v>
      </c>
      <c r="L2676">
        <v>122</v>
      </c>
      <c r="M2676">
        <v>115</v>
      </c>
      <c r="N2676">
        <v>0</v>
      </c>
      <c r="O2676">
        <v>1</v>
      </c>
      <c r="P2676">
        <v>1055</v>
      </c>
      <c r="Q2676">
        <v>0</v>
      </c>
      <c r="R2676">
        <v>484</v>
      </c>
      <c r="S2676">
        <v>188</v>
      </c>
      <c r="T2676">
        <v>8164</v>
      </c>
      <c r="U2676">
        <v>246</v>
      </c>
      <c r="V2676">
        <v>421</v>
      </c>
      <c r="W2676">
        <v>0</v>
      </c>
      <c r="X2676">
        <v>0</v>
      </c>
      <c r="Y2676">
        <v>821</v>
      </c>
      <c r="Z2676">
        <v>0</v>
      </c>
      <c r="AA2676">
        <v>3</v>
      </c>
      <c r="AB2676">
        <v>10327</v>
      </c>
      <c r="AC2676">
        <v>0</v>
      </c>
      <c r="AD2676">
        <v>69898</v>
      </c>
      <c r="AE2676">
        <v>-1968131</v>
      </c>
      <c r="AF2676">
        <v>0</v>
      </c>
      <c r="AG2676">
        <v>0</v>
      </c>
      <c r="AH2676">
        <v>0</v>
      </c>
      <c r="AI2676">
        <v>0</v>
      </c>
      <c r="AJ2676">
        <v>0</v>
      </c>
      <c r="AK2676">
        <v>0</v>
      </c>
      <c r="AL2676">
        <v>0</v>
      </c>
      <c r="AM2676">
        <v>1147724</v>
      </c>
      <c r="AN2676">
        <v>188721</v>
      </c>
      <c r="AO2676">
        <v>9730135</v>
      </c>
      <c r="AP2676">
        <v>228052</v>
      </c>
      <c r="AQ2676">
        <v>322090</v>
      </c>
      <c r="AR2676">
        <v>0</v>
      </c>
      <c r="AS2676">
        <v>0</v>
      </c>
      <c r="AT2676">
        <v>1176276</v>
      </c>
      <c r="AU2676">
        <v>0</v>
      </c>
      <c r="AV2676">
        <v>16083</v>
      </c>
      <c r="AW2676">
        <v>12809081</v>
      </c>
      <c r="AX2676">
        <v>247081</v>
      </c>
      <c r="AY2676">
        <v>15983310</v>
      </c>
      <c r="AZ2676">
        <v>467164</v>
      </c>
      <c r="BA2676">
        <v>0</v>
      </c>
      <c r="BB2676">
        <v>0</v>
      </c>
      <c r="BC2676">
        <v>0</v>
      </c>
      <c r="BD2676">
        <v>0</v>
      </c>
      <c r="BE2676">
        <v>0</v>
      </c>
      <c r="BF2676">
        <v>108069</v>
      </c>
      <c r="BG2676">
        <v>3200757</v>
      </c>
      <c r="BH2676">
        <v>0</v>
      </c>
      <c r="BI2676">
        <v>0</v>
      </c>
      <c r="BJ2676">
        <v>0</v>
      </c>
      <c r="BK2676">
        <v>0</v>
      </c>
      <c r="BL2676">
        <v>0</v>
      </c>
      <c r="BM2676">
        <v>0</v>
      </c>
      <c r="BN2676">
        <v>0</v>
      </c>
      <c r="BO2676">
        <v>0</v>
      </c>
      <c r="BP2676">
        <v>0</v>
      </c>
      <c r="BQ2676">
        <v>0</v>
      </c>
      <c r="BR2676">
        <v>0</v>
      </c>
      <c r="BS2676">
        <v>4.4514767932489452</v>
      </c>
    </row>
    <row r="2677" spans="1:71" x14ac:dyDescent="0.25">
      <c r="A2677">
        <v>106190587</v>
      </c>
      <c r="B2677" t="s">
        <v>203</v>
      </c>
      <c r="C2677" s="1">
        <f t="shared" si="41"/>
        <v>43466</v>
      </c>
      <c r="D2677" s="2" t="s">
        <v>936</v>
      </c>
      <c r="E2677" s="1">
        <v>43466</v>
      </c>
      <c r="F2677" s="1">
        <v>43555</v>
      </c>
      <c r="G2677" t="s">
        <v>92</v>
      </c>
      <c r="H2677" t="s">
        <v>101</v>
      </c>
      <c r="I2677" t="s">
        <v>72</v>
      </c>
      <c r="J2677" t="s">
        <v>85</v>
      </c>
      <c r="K2677" t="s">
        <v>204</v>
      </c>
      <c r="L2677">
        <v>221</v>
      </c>
      <c r="M2677">
        <v>221</v>
      </c>
      <c r="N2677">
        <v>8</v>
      </c>
      <c r="O2677">
        <v>18</v>
      </c>
      <c r="P2677">
        <v>2360</v>
      </c>
      <c r="Q2677">
        <v>0</v>
      </c>
      <c r="R2677">
        <v>1637</v>
      </c>
      <c r="S2677">
        <v>830</v>
      </c>
      <c r="T2677">
        <v>12452</v>
      </c>
      <c r="U2677">
        <v>1263</v>
      </c>
      <c r="V2677">
        <v>0</v>
      </c>
      <c r="W2677">
        <v>0</v>
      </c>
      <c r="X2677">
        <v>328</v>
      </c>
      <c r="Y2677">
        <v>0</v>
      </c>
      <c r="Z2677">
        <v>55</v>
      </c>
      <c r="AA2677">
        <v>194</v>
      </c>
      <c r="AB2677">
        <v>16759</v>
      </c>
      <c r="AC2677">
        <v>0</v>
      </c>
      <c r="AD2677">
        <v>2002272</v>
      </c>
      <c r="AE2677">
        <v>-3261000</v>
      </c>
      <c r="AF2677">
        <v>0</v>
      </c>
      <c r="AG2677">
        <v>0</v>
      </c>
      <c r="AH2677">
        <v>0</v>
      </c>
      <c r="AI2677">
        <v>0</v>
      </c>
      <c r="AJ2677">
        <v>0</v>
      </c>
      <c r="AK2677">
        <v>0</v>
      </c>
      <c r="AL2677">
        <v>0</v>
      </c>
      <c r="AM2677">
        <v>2419488</v>
      </c>
      <c r="AN2677">
        <v>1385143</v>
      </c>
      <c r="AO2677">
        <v>14754912</v>
      </c>
      <c r="AP2677">
        <v>1845121</v>
      </c>
      <c r="AQ2677">
        <v>0</v>
      </c>
      <c r="AR2677">
        <v>0</v>
      </c>
      <c r="AS2677">
        <v>1293666</v>
      </c>
      <c r="AT2677">
        <v>0</v>
      </c>
      <c r="AU2677">
        <v>0</v>
      </c>
      <c r="AV2677">
        <v>410979</v>
      </c>
      <c r="AW2677">
        <v>22109309</v>
      </c>
      <c r="AX2677">
        <v>60725</v>
      </c>
      <c r="AY2677">
        <v>23485939</v>
      </c>
      <c r="AZ2677">
        <v>0</v>
      </c>
      <c r="BA2677">
        <v>0</v>
      </c>
      <c r="BB2677">
        <v>0</v>
      </c>
      <c r="BC2677">
        <v>0</v>
      </c>
      <c r="BD2677">
        <v>0</v>
      </c>
      <c r="BE2677">
        <v>0</v>
      </c>
      <c r="BF2677">
        <v>174141</v>
      </c>
      <c r="BG2677">
        <v>7519115</v>
      </c>
      <c r="BH2677">
        <v>0</v>
      </c>
      <c r="BI2677">
        <v>0</v>
      </c>
      <c r="BJ2677">
        <v>0</v>
      </c>
      <c r="BK2677">
        <v>0</v>
      </c>
      <c r="BL2677">
        <v>0</v>
      </c>
      <c r="BM2677">
        <v>0</v>
      </c>
      <c r="BN2677">
        <v>0</v>
      </c>
      <c r="BO2677">
        <v>0</v>
      </c>
      <c r="BP2677">
        <v>0</v>
      </c>
      <c r="BQ2677">
        <v>0</v>
      </c>
      <c r="BR2677">
        <v>0</v>
      </c>
      <c r="BS2677">
        <v>5.3393665158371038</v>
      </c>
    </row>
    <row r="2678" spans="1:71" x14ac:dyDescent="0.25">
      <c r="A2678">
        <v>106361458</v>
      </c>
      <c r="B2678" t="s">
        <v>205</v>
      </c>
      <c r="C2678" s="1">
        <f t="shared" si="41"/>
        <v>43466</v>
      </c>
      <c r="D2678" s="2" t="s">
        <v>936</v>
      </c>
      <c r="E2678" s="1">
        <v>43466</v>
      </c>
      <c r="F2678" s="1">
        <v>43555</v>
      </c>
      <c r="G2678" t="s">
        <v>111</v>
      </c>
      <c r="H2678" t="s">
        <v>101</v>
      </c>
      <c r="I2678" t="s">
        <v>72</v>
      </c>
      <c r="J2678" t="s">
        <v>73</v>
      </c>
      <c r="K2678" t="s">
        <v>206</v>
      </c>
      <c r="L2678">
        <v>25</v>
      </c>
      <c r="M2678">
        <v>10</v>
      </c>
      <c r="N2678">
        <v>0</v>
      </c>
      <c r="O2678">
        <v>5</v>
      </c>
      <c r="P2678">
        <v>121</v>
      </c>
      <c r="Q2678">
        <v>0</v>
      </c>
      <c r="R2678">
        <v>156</v>
      </c>
      <c r="S2678">
        <v>0</v>
      </c>
      <c r="T2678">
        <v>155</v>
      </c>
      <c r="U2678">
        <v>0</v>
      </c>
      <c r="V2678">
        <v>0</v>
      </c>
      <c r="W2678">
        <v>0</v>
      </c>
      <c r="X2678">
        <v>31</v>
      </c>
      <c r="Y2678">
        <v>7</v>
      </c>
      <c r="Z2678">
        <v>0</v>
      </c>
      <c r="AA2678">
        <v>5</v>
      </c>
      <c r="AB2678">
        <v>354</v>
      </c>
      <c r="AC2678">
        <v>0</v>
      </c>
      <c r="AD2678">
        <v>272406</v>
      </c>
      <c r="AE2678">
        <v>0</v>
      </c>
      <c r="AF2678">
        <v>0</v>
      </c>
      <c r="AG2678">
        <v>0</v>
      </c>
      <c r="AH2678">
        <v>0</v>
      </c>
      <c r="AI2678">
        <v>0</v>
      </c>
      <c r="AJ2678">
        <v>0</v>
      </c>
      <c r="AK2678">
        <v>0</v>
      </c>
      <c r="AL2678">
        <v>0</v>
      </c>
      <c r="AM2678">
        <v>1122368</v>
      </c>
      <c r="AN2678">
        <v>0</v>
      </c>
      <c r="AO2678">
        <v>557462</v>
      </c>
      <c r="AP2678">
        <v>0</v>
      </c>
      <c r="AQ2678">
        <v>0</v>
      </c>
      <c r="AR2678">
        <v>0</v>
      </c>
      <c r="AS2678">
        <v>429788</v>
      </c>
      <c r="AT2678">
        <v>309549</v>
      </c>
      <c r="AU2678">
        <v>0</v>
      </c>
      <c r="AV2678">
        <v>21278</v>
      </c>
      <c r="AW2678">
        <v>2440445</v>
      </c>
      <c r="AX2678">
        <v>60140</v>
      </c>
      <c r="AY2678">
        <v>2458311</v>
      </c>
      <c r="AZ2678">
        <v>0</v>
      </c>
      <c r="BA2678">
        <v>0</v>
      </c>
      <c r="BB2678">
        <v>0</v>
      </c>
      <c r="BC2678">
        <v>0</v>
      </c>
      <c r="BD2678">
        <v>0</v>
      </c>
      <c r="BE2678">
        <v>0</v>
      </c>
      <c r="BF2678">
        <v>0</v>
      </c>
      <c r="BG2678">
        <v>3638297</v>
      </c>
      <c r="BH2678">
        <v>0</v>
      </c>
      <c r="BI2678">
        <v>0</v>
      </c>
      <c r="BJ2678">
        <v>0</v>
      </c>
      <c r="BK2678">
        <v>0</v>
      </c>
      <c r="BL2678">
        <v>0</v>
      </c>
      <c r="BM2678">
        <v>0</v>
      </c>
      <c r="BN2678">
        <v>0</v>
      </c>
      <c r="BO2678">
        <v>0</v>
      </c>
      <c r="BP2678">
        <v>0</v>
      </c>
      <c r="BQ2678">
        <v>0</v>
      </c>
      <c r="BR2678">
        <v>0</v>
      </c>
      <c r="BS2678">
        <v>3.4571428571428573</v>
      </c>
    </row>
    <row r="2679" spans="1:71" x14ac:dyDescent="0.25">
      <c r="A2679">
        <v>106060870</v>
      </c>
      <c r="B2679" t="s">
        <v>858</v>
      </c>
      <c r="C2679" s="1">
        <f t="shared" si="41"/>
        <v>43466</v>
      </c>
      <c r="D2679" s="2" t="s">
        <v>936</v>
      </c>
      <c r="E2679" s="1">
        <v>43466</v>
      </c>
      <c r="F2679" s="1">
        <v>43555</v>
      </c>
      <c r="G2679" t="s">
        <v>859</v>
      </c>
      <c r="H2679" t="s">
        <v>89</v>
      </c>
      <c r="I2679" t="s">
        <v>72</v>
      </c>
      <c r="J2679" t="s">
        <v>73</v>
      </c>
      <c r="K2679" t="s">
        <v>860</v>
      </c>
      <c r="L2679">
        <v>48</v>
      </c>
      <c r="M2679">
        <v>48</v>
      </c>
      <c r="N2679">
        <v>0</v>
      </c>
      <c r="O2679">
        <v>8</v>
      </c>
      <c r="P2679">
        <v>170</v>
      </c>
      <c r="Q2679">
        <v>0</v>
      </c>
      <c r="R2679">
        <v>645</v>
      </c>
      <c r="S2679">
        <v>0</v>
      </c>
      <c r="T2679">
        <v>215</v>
      </c>
      <c r="U2679">
        <v>0</v>
      </c>
      <c r="V2679">
        <v>0</v>
      </c>
      <c r="W2679">
        <v>0</v>
      </c>
      <c r="X2679">
        <v>235</v>
      </c>
      <c r="Y2679">
        <v>0</v>
      </c>
      <c r="Z2679">
        <v>0</v>
      </c>
      <c r="AA2679">
        <v>46</v>
      </c>
      <c r="AB2679">
        <v>1141</v>
      </c>
      <c r="AC2679">
        <v>0</v>
      </c>
      <c r="AD2679">
        <v>150000</v>
      </c>
      <c r="AE2679">
        <v>0</v>
      </c>
      <c r="AF2679">
        <v>0</v>
      </c>
      <c r="AG2679">
        <v>0</v>
      </c>
      <c r="AH2679">
        <v>0</v>
      </c>
      <c r="AI2679">
        <v>0</v>
      </c>
      <c r="AJ2679">
        <v>0</v>
      </c>
      <c r="AK2679">
        <v>0</v>
      </c>
      <c r="AL2679">
        <v>0</v>
      </c>
      <c r="AM2679">
        <v>1417078</v>
      </c>
      <c r="AN2679">
        <v>0</v>
      </c>
      <c r="AO2679">
        <v>636895</v>
      </c>
      <c r="AP2679">
        <v>0</v>
      </c>
      <c r="AQ2679">
        <v>0</v>
      </c>
      <c r="AR2679">
        <v>0</v>
      </c>
      <c r="AS2679">
        <v>924692</v>
      </c>
      <c r="AT2679">
        <v>0</v>
      </c>
      <c r="AU2679">
        <v>0</v>
      </c>
      <c r="AV2679">
        <v>779481</v>
      </c>
      <c r="AW2679">
        <v>3758146</v>
      </c>
      <c r="AX2679">
        <v>16194</v>
      </c>
      <c r="AY2679">
        <v>4558135</v>
      </c>
      <c r="AZ2679">
        <v>0</v>
      </c>
      <c r="BA2679">
        <v>0</v>
      </c>
      <c r="BB2679">
        <v>0</v>
      </c>
      <c r="BC2679">
        <v>0</v>
      </c>
      <c r="BD2679">
        <v>0</v>
      </c>
      <c r="BE2679">
        <v>0</v>
      </c>
      <c r="BF2679">
        <v>90000</v>
      </c>
      <c r="BG2679">
        <v>1598861</v>
      </c>
      <c r="BH2679">
        <v>0</v>
      </c>
      <c r="BI2679">
        <v>0</v>
      </c>
      <c r="BJ2679">
        <v>0</v>
      </c>
      <c r="BK2679">
        <v>0</v>
      </c>
      <c r="BL2679">
        <v>0</v>
      </c>
      <c r="BM2679">
        <v>0</v>
      </c>
      <c r="BN2679">
        <v>0</v>
      </c>
      <c r="BO2679">
        <v>0</v>
      </c>
      <c r="BP2679">
        <v>0</v>
      </c>
      <c r="BQ2679">
        <v>0</v>
      </c>
      <c r="BR2679">
        <v>0</v>
      </c>
      <c r="BS2679">
        <v>1.7708333333333333</v>
      </c>
    </row>
    <row r="2680" spans="1:71" x14ac:dyDescent="0.25">
      <c r="A2680">
        <v>106190197</v>
      </c>
      <c r="B2680" t="s">
        <v>207</v>
      </c>
      <c r="C2680" s="1">
        <f t="shared" si="41"/>
        <v>43466</v>
      </c>
      <c r="D2680" s="2" t="s">
        <v>936</v>
      </c>
      <c r="E2680" s="1">
        <v>43466</v>
      </c>
      <c r="F2680" s="1">
        <v>43555</v>
      </c>
      <c r="G2680" t="s">
        <v>92</v>
      </c>
      <c r="H2680" t="s">
        <v>101</v>
      </c>
      <c r="I2680" t="s">
        <v>72</v>
      </c>
      <c r="J2680" t="s">
        <v>85</v>
      </c>
      <c r="K2680" t="s">
        <v>208</v>
      </c>
      <c r="L2680">
        <v>81</v>
      </c>
      <c r="M2680">
        <v>81</v>
      </c>
      <c r="N2680">
        <v>0</v>
      </c>
      <c r="O2680">
        <v>0</v>
      </c>
      <c r="P2680">
        <v>904</v>
      </c>
      <c r="Q2680">
        <v>0</v>
      </c>
      <c r="R2680">
        <v>775</v>
      </c>
      <c r="S2680">
        <v>478</v>
      </c>
      <c r="T2680">
        <v>1017</v>
      </c>
      <c r="U2680">
        <v>1201</v>
      </c>
      <c r="V2680">
        <v>0</v>
      </c>
      <c r="W2680">
        <v>0</v>
      </c>
      <c r="X2680">
        <v>44</v>
      </c>
      <c r="Y2680">
        <v>88</v>
      </c>
      <c r="Z2680">
        <v>0</v>
      </c>
      <c r="AA2680">
        <v>0</v>
      </c>
      <c r="AB2680">
        <v>3603</v>
      </c>
      <c r="AC2680">
        <v>0</v>
      </c>
      <c r="AD2680">
        <v>2320668</v>
      </c>
      <c r="AE2680">
        <v>-890552</v>
      </c>
      <c r="AF2680">
        <v>0</v>
      </c>
      <c r="AG2680">
        <v>0</v>
      </c>
      <c r="AH2680">
        <v>0</v>
      </c>
      <c r="AI2680">
        <v>0</v>
      </c>
      <c r="AJ2680">
        <v>0</v>
      </c>
      <c r="AK2680">
        <v>0</v>
      </c>
      <c r="AL2680">
        <v>0</v>
      </c>
      <c r="AM2680">
        <v>2710172</v>
      </c>
      <c r="AN2680">
        <v>1107423</v>
      </c>
      <c r="AO2680">
        <v>3644167</v>
      </c>
      <c r="AP2680">
        <v>2147304</v>
      </c>
      <c r="AQ2680">
        <v>0</v>
      </c>
      <c r="AR2680">
        <v>0</v>
      </c>
      <c r="AS2680">
        <v>422298</v>
      </c>
      <c r="AT2680">
        <v>357488</v>
      </c>
      <c r="AU2680">
        <v>9869</v>
      </c>
      <c r="AV2680">
        <v>427089</v>
      </c>
      <c r="AW2680">
        <v>10825810</v>
      </c>
      <c r="AX2680">
        <v>0</v>
      </c>
      <c r="AY2680">
        <v>11221673</v>
      </c>
      <c r="AZ2680">
        <v>0</v>
      </c>
      <c r="BA2680">
        <v>0</v>
      </c>
      <c r="BB2680">
        <v>0</v>
      </c>
      <c r="BC2680">
        <v>0</v>
      </c>
      <c r="BD2680">
        <v>0</v>
      </c>
      <c r="BE2680">
        <v>0</v>
      </c>
      <c r="BF2680">
        <v>195525</v>
      </c>
      <c r="BG2680">
        <v>2350999</v>
      </c>
      <c r="BH2680">
        <v>0</v>
      </c>
      <c r="BI2680">
        <v>0</v>
      </c>
      <c r="BJ2680">
        <v>0</v>
      </c>
      <c r="BK2680">
        <v>0</v>
      </c>
      <c r="BL2680">
        <v>0</v>
      </c>
      <c r="BM2680">
        <v>0</v>
      </c>
      <c r="BN2680">
        <v>0</v>
      </c>
      <c r="BO2680">
        <v>0</v>
      </c>
      <c r="BP2680">
        <v>0</v>
      </c>
      <c r="BQ2680">
        <v>0</v>
      </c>
      <c r="BR2680">
        <v>0</v>
      </c>
      <c r="BS2680">
        <v>5.5802469135802468</v>
      </c>
    </row>
    <row r="2681" spans="1:71" x14ac:dyDescent="0.25">
      <c r="A2681">
        <v>106361323</v>
      </c>
      <c r="B2681" t="s">
        <v>210</v>
      </c>
      <c r="C2681" s="1">
        <f t="shared" si="41"/>
        <v>43466</v>
      </c>
      <c r="D2681" s="2" t="s">
        <v>936</v>
      </c>
      <c r="E2681" s="1">
        <v>43466</v>
      </c>
      <c r="F2681" s="1">
        <v>43555</v>
      </c>
      <c r="G2681" t="s">
        <v>111</v>
      </c>
      <c r="H2681" t="s">
        <v>89</v>
      </c>
      <c r="I2681" t="s">
        <v>72</v>
      </c>
      <c r="J2681" t="s">
        <v>85</v>
      </c>
      <c r="K2681" t="s">
        <v>136</v>
      </c>
      <c r="L2681">
        <v>347</v>
      </c>
      <c r="M2681">
        <v>286</v>
      </c>
      <c r="N2681">
        <v>1</v>
      </c>
      <c r="O2681">
        <v>90</v>
      </c>
      <c r="P2681">
        <v>3359</v>
      </c>
      <c r="Q2681">
        <v>0</v>
      </c>
      <c r="R2681">
        <v>1518</v>
      </c>
      <c r="S2681">
        <v>1276</v>
      </c>
      <c r="T2681">
        <v>11246</v>
      </c>
      <c r="U2681">
        <v>6421</v>
      </c>
      <c r="V2681">
        <v>0</v>
      </c>
      <c r="W2681">
        <v>0</v>
      </c>
      <c r="X2681">
        <v>103</v>
      </c>
      <c r="Y2681">
        <v>720</v>
      </c>
      <c r="Z2681">
        <v>6</v>
      </c>
      <c r="AA2681">
        <v>2092</v>
      </c>
      <c r="AB2681">
        <v>23382</v>
      </c>
      <c r="AC2681">
        <v>0</v>
      </c>
      <c r="AD2681">
        <v>3386526</v>
      </c>
      <c r="AE2681">
        <v>-4364712</v>
      </c>
      <c r="AF2681">
        <v>0</v>
      </c>
      <c r="AG2681">
        <v>0</v>
      </c>
      <c r="AH2681">
        <v>0</v>
      </c>
      <c r="AI2681">
        <v>0</v>
      </c>
      <c r="AJ2681">
        <v>0</v>
      </c>
      <c r="AK2681">
        <v>0</v>
      </c>
      <c r="AL2681">
        <v>0</v>
      </c>
      <c r="AM2681">
        <v>3326886</v>
      </c>
      <c r="AN2681">
        <v>3895801</v>
      </c>
      <c r="AO2681">
        <v>27807572</v>
      </c>
      <c r="AP2681">
        <v>28175308</v>
      </c>
      <c r="AQ2681">
        <v>0</v>
      </c>
      <c r="AR2681">
        <v>0</v>
      </c>
      <c r="AS2681">
        <v>388168</v>
      </c>
      <c r="AT2681">
        <v>3661659</v>
      </c>
      <c r="AU2681">
        <v>0</v>
      </c>
      <c r="AV2681">
        <v>1840819</v>
      </c>
      <c r="AW2681">
        <v>69096213</v>
      </c>
      <c r="AX2681">
        <v>409487</v>
      </c>
      <c r="AY2681">
        <v>69852650</v>
      </c>
      <c r="AZ2681">
        <v>0</v>
      </c>
      <c r="BA2681">
        <v>-450077</v>
      </c>
      <c r="BB2681">
        <v>0</v>
      </c>
      <c r="BC2681">
        <v>0</v>
      </c>
      <c r="BD2681">
        <v>0</v>
      </c>
      <c r="BE2681">
        <v>0</v>
      </c>
      <c r="BF2681">
        <v>260353</v>
      </c>
      <c r="BG2681">
        <v>37361084</v>
      </c>
      <c r="BH2681">
        <v>0</v>
      </c>
      <c r="BI2681">
        <v>0</v>
      </c>
      <c r="BJ2681">
        <v>0</v>
      </c>
      <c r="BK2681">
        <v>0</v>
      </c>
      <c r="BL2681">
        <v>0</v>
      </c>
      <c r="BM2681">
        <v>0</v>
      </c>
      <c r="BN2681">
        <v>0</v>
      </c>
      <c r="BO2681">
        <v>0</v>
      </c>
      <c r="BP2681">
        <v>0</v>
      </c>
      <c r="BQ2681">
        <v>0</v>
      </c>
      <c r="BR2681">
        <v>0</v>
      </c>
      <c r="BS2681">
        <v>5.3064770932069507</v>
      </c>
    </row>
    <row r="2682" spans="1:71" x14ac:dyDescent="0.25">
      <c r="A2682">
        <v>106270744</v>
      </c>
      <c r="B2682" t="s">
        <v>211</v>
      </c>
      <c r="C2682" s="1">
        <f t="shared" si="41"/>
        <v>43466</v>
      </c>
      <c r="D2682" s="2" t="s">
        <v>936</v>
      </c>
      <c r="E2682" s="1">
        <v>43466</v>
      </c>
      <c r="F2682" s="1">
        <v>43555</v>
      </c>
      <c r="G2682" t="s">
        <v>212</v>
      </c>
      <c r="H2682" t="s">
        <v>89</v>
      </c>
      <c r="I2682" t="s">
        <v>72</v>
      </c>
      <c r="J2682" t="s">
        <v>85</v>
      </c>
      <c r="K2682" t="s">
        <v>213</v>
      </c>
      <c r="L2682">
        <v>248</v>
      </c>
      <c r="M2682">
        <v>248</v>
      </c>
      <c r="N2682">
        <v>0</v>
      </c>
      <c r="O2682">
        <v>46</v>
      </c>
      <c r="P2682">
        <v>3536</v>
      </c>
      <c r="Q2682">
        <v>0</v>
      </c>
      <c r="R2682">
        <v>10195</v>
      </c>
      <c r="S2682">
        <v>923</v>
      </c>
      <c r="T2682">
        <v>2464</v>
      </c>
      <c r="U2682">
        <v>0</v>
      </c>
      <c r="V2682">
        <v>0</v>
      </c>
      <c r="W2682">
        <v>0</v>
      </c>
      <c r="X2682">
        <v>1409</v>
      </c>
      <c r="Y2682">
        <v>3048</v>
      </c>
      <c r="Z2682">
        <v>0</v>
      </c>
      <c r="AA2682">
        <v>130</v>
      </c>
      <c r="AB2682">
        <v>18169</v>
      </c>
      <c r="AC2682">
        <v>0</v>
      </c>
      <c r="AD2682">
        <v>2942101</v>
      </c>
      <c r="AE2682">
        <v>0</v>
      </c>
      <c r="AF2682">
        <v>0</v>
      </c>
      <c r="AG2682">
        <v>0</v>
      </c>
      <c r="AH2682">
        <v>820774</v>
      </c>
      <c r="AI2682">
        <v>0</v>
      </c>
      <c r="AJ2682">
        <v>0</v>
      </c>
      <c r="AK2682">
        <v>0</v>
      </c>
      <c r="AL2682">
        <v>820774</v>
      </c>
      <c r="AM2682">
        <v>41134423</v>
      </c>
      <c r="AN2682">
        <v>4541108</v>
      </c>
      <c r="AO2682">
        <v>8116836</v>
      </c>
      <c r="AP2682">
        <v>0</v>
      </c>
      <c r="AQ2682">
        <v>0</v>
      </c>
      <c r="AR2682">
        <v>0</v>
      </c>
      <c r="AS2682">
        <v>7111878</v>
      </c>
      <c r="AT2682">
        <v>90138983</v>
      </c>
      <c r="AU2682">
        <v>0</v>
      </c>
      <c r="AV2682">
        <v>4496999</v>
      </c>
      <c r="AW2682">
        <v>155540227</v>
      </c>
      <c r="AX2682">
        <v>6853736</v>
      </c>
      <c r="AY2682">
        <v>139088515</v>
      </c>
      <c r="AZ2682">
        <v>0</v>
      </c>
      <c r="BA2682">
        <v>-1877830</v>
      </c>
      <c r="BB2682">
        <v>0</v>
      </c>
      <c r="BC2682">
        <v>0</v>
      </c>
      <c r="BD2682">
        <v>0</v>
      </c>
      <c r="BE2682">
        <v>139088515</v>
      </c>
      <c r="BF2682">
        <v>4104088</v>
      </c>
      <c r="BG2682">
        <v>301851250</v>
      </c>
      <c r="BH2682">
        <v>0</v>
      </c>
      <c r="BI2682">
        <v>0</v>
      </c>
      <c r="BJ2682">
        <v>0</v>
      </c>
      <c r="BK2682">
        <v>0</v>
      </c>
      <c r="BL2682">
        <v>0</v>
      </c>
      <c r="BM2682">
        <v>0</v>
      </c>
      <c r="BN2682">
        <v>0</v>
      </c>
      <c r="BO2682">
        <v>0</v>
      </c>
      <c r="BP2682">
        <v>0</v>
      </c>
      <c r="BQ2682">
        <v>0</v>
      </c>
      <c r="BR2682">
        <v>0</v>
      </c>
      <c r="BS2682">
        <v>7.129032258064516</v>
      </c>
    </row>
    <row r="2683" spans="1:71" x14ac:dyDescent="0.25">
      <c r="A2683">
        <v>106560473</v>
      </c>
      <c r="B2683" t="s">
        <v>214</v>
      </c>
      <c r="C2683" s="1">
        <f t="shared" si="41"/>
        <v>43466</v>
      </c>
      <c r="D2683" s="2" t="s">
        <v>936</v>
      </c>
      <c r="E2683" s="1">
        <v>43466</v>
      </c>
      <c r="F2683" s="1">
        <v>43555</v>
      </c>
      <c r="G2683" t="s">
        <v>129</v>
      </c>
      <c r="H2683" t="s">
        <v>89</v>
      </c>
      <c r="I2683" t="s">
        <v>72</v>
      </c>
      <c r="J2683" t="s">
        <v>85</v>
      </c>
      <c r="K2683" t="s">
        <v>130</v>
      </c>
      <c r="L2683">
        <v>250</v>
      </c>
      <c r="M2683">
        <v>159</v>
      </c>
      <c r="N2683">
        <v>7</v>
      </c>
      <c r="O2683">
        <v>14</v>
      </c>
      <c r="P2683">
        <v>3278</v>
      </c>
      <c r="Q2683">
        <v>0</v>
      </c>
      <c r="R2683">
        <v>3987</v>
      </c>
      <c r="S2683">
        <v>3182</v>
      </c>
      <c r="T2683">
        <v>652</v>
      </c>
      <c r="U2683">
        <v>2381</v>
      </c>
      <c r="V2683">
        <v>0</v>
      </c>
      <c r="W2683">
        <v>0</v>
      </c>
      <c r="X2683">
        <v>286</v>
      </c>
      <c r="Y2683">
        <v>3716</v>
      </c>
      <c r="Z2683">
        <v>13</v>
      </c>
      <c r="AA2683">
        <v>36</v>
      </c>
      <c r="AB2683">
        <v>14253</v>
      </c>
      <c r="AC2683">
        <v>0</v>
      </c>
      <c r="AD2683">
        <v>0</v>
      </c>
      <c r="AE2683">
        <v>0</v>
      </c>
      <c r="AF2683">
        <v>0</v>
      </c>
      <c r="AG2683">
        <v>0</v>
      </c>
      <c r="AH2683">
        <v>0</v>
      </c>
      <c r="AI2683">
        <v>1075322</v>
      </c>
      <c r="AJ2683">
        <v>0</v>
      </c>
      <c r="AK2683">
        <v>0</v>
      </c>
      <c r="AL2683">
        <v>1075322</v>
      </c>
      <c r="AM2683">
        <v>29205237</v>
      </c>
      <c r="AN2683">
        <v>18241892</v>
      </c>
      <c r="AO2683">
        <v>10373764</v>
      </c>
      <c r="AP2683">
        <v>9445043</v>
      </c>
      <c r="AQ2683">
        <v>0</v>
      </c>
      <c r="AR2683">
        <v>0</v>
      </c>
      <c r="AS2683">
        <v>2506396</v>
      </c>
      <c r="AT2683">
        <v>41138544</v>
      </c>
      <c r="AU2683">
        <v>0</v>
      </c>
      <c r="AV2683">
        <v>732896</v>
      </c>
      <c r="AW2683">
        <v>111643772</v>
      </c>
      <c r="AX2683">
        <v>1471821</v>
      </c>
      <c r="AY2683">
        <v>116200183</v>
      </c>
      <c r="AZ2683">
        <v>0</v>
      </c>
      <c r="BA2683">
        <v>9861701</v>
      </c>
      <c r="BB2683">
        <v>0</v>
      </c>
      <c r="BC2683">
        <v>0</v>
      </c>
      <c r="BD2683">
        <v>0</v>
      </c>
      <c r="BE2683">
        <v>0</v>
      </c>
      <c r="BF2683">
        <v>1538184</v>
      </c>
      <c r="BG2683">
        <v>543995078</v>
      </c>
      <c r="BH2683">
        <v>0</v>
      </c>
      <c r="BI2683">
        <v>0</v>
      </c>
      <c r="BJ2683">
        <v>0</v>
      </c>
      <c r="BK2683">
        <v>0</v>
      </c>
      <c r="BL2683">
        <v>0</v>
      </c>
      <c r="BM2683">
        <v>0</v>
      </c>
      <c r="BN2683">
        <v>0</v>
      </c>
      <c r="BO2683">
        <v>0</v>
      </c>
      <c r="BP2683">
        <v>0</v>
      </c>
      <c r="BQ2683">
        <v>0</v>
      </c>
      <c r="BR2683">
        <v>0</v>
      </c>
      <c r="BS2683">
        <v>8.0146699266503667</v>
      </c>
    </row>
    <row r="2684" spans="1:71" x14ac:dyDescent="0.25">
      <c r="A2684">
        <v>106100717</v>
      </c>
      <c r="B2684" t="s">
        <v>215</v>
      </c>
      <c r="C2684" s="1">
        <f t="shared" si="41"/>
        <v>43466</v>
      </c>
      <c r="D2684" s="2" t="s">
        <v>936</v>
      </c>
      <c r="E2684" s="1">
        <v>43466</v>
      </c>
      <c r="F2684" s="1">
        <v>43555</v>
      </c>
      <c r="G2684" t="s">
        <v>80</v>
      </c>
      <c r="H2684" t="s">
        <v>89</v>
      </c>
      <c r="I2684" t="s">
        <v>72</v>
      </c>
      <c r="J2684" t="s">
        <v>113</v>
      </c>
      <c r="K2684" t="s">
        <v>172</v>
      </c>
      <c r="L2684">
        <v>921</v>
      </c>
      <c r="M2684">
        <v>764</v>
      </c>
      <c r="N2684">
        <v>175</v>
      </c>
      <c r="O2684">
        <v>0</v>
      </c>
      <c r="P2684">
        <v>9350</v>
      </c>
      <c r="Q2684">
        <v>86</v>
      </c>
      <c r="R2684">
        <v>17010</v>
      </c>
      <c r="S2684">
        <v>5929</v>
      </c>
      <c r="T2684">
        <v>18716</v>
      </c>
      <c r="U2684">
        <v>17749</v>
      </c>
      <c r="V2684">
        <v>0</v>
      </c>
      <c r="W2684">
        <v>0</v>
      </c>
      <c r="X2684">
        <v>347</v>
      </c>
      <c r="Y2684">
        <v>8566</v>
      </c>
      <c r="Z2684">
        <v>311</v>
      </c>
      <c r="AA2684">
        <v>0</v>
      </c>
      <c r="AB2684">
        <v>68628</v>
      </c>
      <c r="AC2684">
        <v>8936</v>
      </c>
      <c r="AD2684">
        <v>12481187</v>
      </c>
      <c r="AE2684">
        <v>-15307494</v>
      </c>
      <c r="AF2684">
        <v>0</v>
      </c>
      <c r="AG2684">
        <v>0</v>
      </c>
      <c r="AH2684">
        <v>6500949</v>
      </c>
      <c r="AI2684">
        <v>0</v>
      </c>
      <c r="AJ2684">
        <v>0</v>
      </c>
      <c r="AK2684">
        <v>182949</v>
      </c>
      <c r="AL2684">
        <v>6683898</v>
      </c>
      <c r="AM2684">
        <v>83488987</v>
      </c>
      <c r="AN2684">
        <v>20820481</v>
      </c>
      <c r="AO2684">
        <v>139021884</v>
      </c>
      <c r="AP2684">
        <v>42226358</v>
      </c>
      <c r="AQ2684">
        <v>0</v>
      </c>
      <c r="AR2684">
        <v>0</v>
      </c>
      <c r="AS2684">
        <v>2876194</v>
      </c>
      <c r="AT2684">
        <v>82712806</v>
      </c>
      <c r="AU2684">
        <v>780159</v>
      </c>
      <c r="AV2684">
        <v>0</v>
      </c>
      <c r="AW2684">
        <v>371926869</v>
      </c>
      <c r="AX2684">
        <v>9276969</v>
      </c>
      <c r="AY2684">
        <v>315815145</v>
      </c>
      <c r="AZ2684">
        <v>31107615</v>
      </c>
      <c r="BA2684">
        <v>22940024</v>
      </c>
      <c r="BB2684">
        <v>0</v>
      </c>
      <c r="BC2684">
        <v>0</v>
      </c>
      <c r="BD2684">
        <v>0</v>
      </c>
      <c r="BE2684">
        <v>0</v>
      </c>
      <c r="BF2684">
        <v>29031367</v>
      </c>
      <c r="BG2684">
        <v>422557812</v>
      </c>
      <c r="BH2684">
        <v>0</v>
      </c>
      <c r="BI2684">
        <v>0</v>
      </c>
      <c r="BJ2684">
        <v>0</v>
      </c>
      <c r="BK2684">
        <v>0</v>
      </c>
      <c r="BL2684">
        <v>0</v>
      </c>
      <c r="BM2684">
        <v>0</v>
      </c>
      <c r="BN2684">
        <v>0</v>
      </c>
      <c r="BO2684">
        <v>0</v>
      </c>
      <c r="BP2684">
        <v>0</v>
      </c>
      <c r="BQ2684">
        <v>0</v>
      </c>
      <c r="BR2684">
        <v>0</v>
      </c>
      <c r="BS2684">
        <v>5.5489614243323446</v>
      </c>
    </row>
    <row r="2685" spans="1:71" x14ac:dyDescent="0.25">
      <c r="A2685">
        <v>106070924</v>
      </c>
      <c r="B2685" t="s">
        <v>216</v>
      </c>
      <c r="C2685" s="1">
        <f t="shared" si="41"/>
        <v>43466</v>
      </c>
      <c r="D2685" s="2" t="s">
        <v>936</v>
      </c>
      <c r="E2685" s="1">
        <v>43466</v>
      </c>
      <c r="F2685" s="1">
        <v>43555</v>
      </c>
      <c r="G2685" t="s">
        <v>217</v>
      </c>
      <c r="H2685" t="s">
        <v>112</v>
      </c>
      <c r="I2685" t="s">
        <v>72</v>
      </c>
      <c r="J2685" t="s">
        <v>85</v>
      </c>
      <c r="K2685" t="s">
        <v>218</v>
      </c>
      <c r="L2685">
        <v>167</v>
      </c>
      <c r="M2685">
        <v>130</v>
      </c>
      <c r="N2685">
        <v>0</v>
      </c>
      <c r="O2685">
        <v>1</v>
      </c>
      <c r="P2685">
        <v>1719</v>
      </c>
      <c r="Q2685">
        <v>0</v>
      </c>
      <c r="R2685">
        <v>4286</v>
      </c>
      <c r="S2685">
        <v>90</v>
      </c>
      <c r="T2685">
        <v>2436</v>
      </c>
      <c r="U2685">
        <v>3550</v>
      </c>
      <c r="V2685">
        <v>220</v>
      </c>
      <c r="W2685">
        <v>0</v>
      </c>
      <c r="X2685">
        <v>1024</v>
      </c>
      <c r="Y2685">
        <v>72</v>
      </c>
      <c r="Z2685">
        <v>0</v>
      </c>
      <c r="AA2685">
        <v>2</v>
      </c>
      <c r="AB2685">
        <v>11680</v>
      </c>
      <c r="AC2685">
        <v>0</v>
      </c>
      <c r="AD2685">
        <v>54120</v>
      </c>
      <c r="AE2685">
        <v>-16933943</v>
      </c>
      <c r="AF2685">
        <v>0</v>
      </c>
      <c r="AG2685">
        <v>0</v>
      </c>
      <c r="AH2685">
        <v>0</v>
      </c>
      <c r="AI2685">
        <v>0</v>
      </c>
      <c r="AJ2685">
        <v>0</v>
      </c>
      <c r="AK2685">
        <v>0</v>
      </c>
      <c r="AL2685">
        <v>0</v>
      </c>
      <c r="AM2685">
        <v>14119566</v>
      </c>
      <c r="AN2685">
        <v>356183</v>
      </c>
      <c r="AO2685">
        <v>42759740</v>
      </c>
      <c r="AP2685">
        <v>57132050</v>
      </c>
      <c r="AQ2685">
        <v>1389389</v>
      </c>
      <c r="AR2685">
        <v>0</v>
      </c>
      <c r="AS2685">
        <v>3697163</v>
      </c>
      <c r="AT2685">
        <v>4252595</v>
      </c>
      <c r="AU2685">
        <v>0</v>
      </c>
      <c r="AV2685">
        <v>173075</v>
      </c>
      <c r="AW2685">
        <v>123879761</v>
      </c>
      <c r="AX2685">
        <v>11240323</v>
      </c>
      <c r="AY2685">
        <v>154247308</v>
      </c>
      <c r="AZ2685">
        <v>18529729</v>
      </c>
      <c r="BA2685">
        <v>7319833</v>
      </c>
      <c r="BB2685">
        <v>0</v>
      </c>
      <c r="BC2685">
        <v>0</v>
      </c>
      <c r="BD2685">
        <v>0</v>
      </c>
      <c r="BE2685">
        <v>0</v>
      </c>
      <c r="BF2685">
        <v>6726818</v>
      </c>
      <c r="BG2685">
        <v>151737888</v>
      </c>
      <c r="BH2685">
        <v>0</v>
      </c>
      <c r="BI2685">
        <v>0</v>
      </c>
      <c r="BJ2685">
        <v>0</v>
      </c>
      <c r="BK2685">
        <v>0</v>
      </c>
      <c r="BL2685">
        <v>0</v>
      </c>
      <c r="BM2685">
        <v>0</v>
      </c>
      <c r="BN2685">
        <v>0</v>
      </c>
      <c r="BO2685">
        <v>0</v>
      </c>
      <c r="BP2685">
        <v>0</v>
      </c>
      <c r="BQ2685">
        <v>0</v>
      </c>
      <c r="BR2685">
        <v>0</v>
      </c>
      <c r="BS2685">
        <v>5.7878787878787881</v>
      </c>
    </row>
    <row r="2686" spans="1:71" x14ac:dyDescent="0.25">
      <c r="A2686">
        <v>106331152</v>
      </c>
      <c r="B2686" t="s">
        <v>219</v>
      </c>
      <c r="C2686" s="1">
        <f t="shared" si="41"/>
        <v>43466</v>
      </c>
      <c r="D2686" s="2" t="s">
        <v>936</v>
      </c>
      <c r="E2686" s="1">
        <v>43466</v>
      </c>
      <c r="F2686" s="1">
        <v>43555</v>
      </c>
      <c r="G2686" t="s">
        <v>220</v>
      </c>
      <c r="H2686" t="s">
        <v>89</v>
      </c>
      <c r="I2686" t="s">
        <v>72</v>
      </c>
      <c r="J2686" t="s">
        <v>85</v>
      </c>
      <c r="K2686" t="s">
        <v>221</v>
      </c>
      <c r="L2686">
        <v>238</v>
      </c>
      <c r="M2686">
        <v>158</v>
      </c>
      <c r="N2686">
        <v>11</v>
      </c>
      <c r="O2686">
        <v>55</v>
      </c>
      <c r="P2686">
        <v>2404</v>
      </c>
      <c r="Q2686">
        <v>0</v>
      </c>
      <c r="R2686">
        <v>2424</v>
      </c>
      <c r="S2686">
        <v>2869</v>
      </c>
      <c r="T2686">
        <v>2489</v>
      </c>
      <c r="U2686">
        <v>4271</v>
      </c>
      <c r="V2686">
        <v>0</v>
      </c>
      <c r="W2686">
        <v>0</v>
      </c>
      <c r="X2686">
        <v>189</v>
      </c>
      <c r="Y2686">
        <v>1709</v>
      </c>
      <c r="Z2686">
        <v>30</v>
      </c>
      <c r="AA2686">
        <v>161</v>
      </c>
      <c r="AB2686">
        <v>14142</v>
      </c>
      <c r="AC2686">
        <v>0</v>
      </c>
      <c r="AD2686">
        <v>3917494</v>
      </c>
      <c r="AE2686">
        <v>0</v>
      </c>
      <c r="AF2686">
        <v>0</v>
      </c>
      <c r="AG2686">
        <v>0</v>
      </c>
      <c r="AH2686">
        <v>0</v>
      </c>
      <c r="AI2686">
        <v>0</v>
      </c>
      <c r="AJ2686">
        <v>0</v>
      </c>
      <c r="AK2686">
        <v>0</v>
      </c>
      <c r="AL2686">
        <v>0</v>
      </c>
      <c r="AM2686">
        <v>11022089</v>
      </c>
      <c r="AN2686">
        <v>7820785</v>
      </c>
      <c r="AO2686">
        <v>9915344</v>
      </c>
      <c r="AP2686">
        <v>8111541</v>
      </c>
      <c r="AQ2686">
        <v>0</v>
      </c>
      <c r="AR2686">
        <v>0</v>
      </c>
      <c r="AS2686">
        <v>2390925</v>
      </c>
      <c r="AT2686">
        <v>8187457</v>
      </c>
      <c r="AU2686">
        <v>0</v>
      </c>
      <c r="AV2686">
        <v>200451</v>
      </c>
      <c r="AW2686">
        <v>47648592</v>
      </c>
      <c r="AX2686">
        <v>84271</v>
      </c>
      <c r="AY2686">
        <v>48536917</v>
      </c>
      <c r="AZ2686">
        <v>0</v>
      </c>
      <c r="BA2686">
        <v>112713</v>
      </c>
      <c r="BB2686">
        <v>0</v>
      </c>
      <c r="BC2686">
        <v>0</v>
      </c>
      <c r="BD2686">
        <v>0</v>
      </c>
      <c r="BE2686">
        <v>0</v>
      </c>
      <c r="BF2686">
        <v>551308</v>
      </c>
      <c r="BG2686">
        <v>90221888</v>
      </c>
      <c r="BH2686">
        <v>0</v>
      </c>
      <c r="BI2686">
        <v>38</v>
      </c>
      <c r="BJ2686">
        <v>177</v>
      </c>
      <c r="BK2686">
        <v>202</v>
      </c>
      <c r="BL2686">
        <v>3038430</v>
      </c>
      <c r="BM2686">
        <v>1844428</v>
      </c>
      <c r="BN2686">
        <v>3626689</v>
      </c>
      <c r="BO2686">
        <v>0</v>
      </c>
      <c r="BP2686">
        <v>0</v>
      </c>
      <c r="BQ2686">
        <v>1256169</v>
      </c>
      <c r="BR2686">
        <v>89</v>
      </c>
      <c r="BS2686">
        <v>6.0707070707070709</v>
      </c>
    </row>
    <row r="2687" spans="1:71" x14ac:dyDescent="0.25">
      <c r="A2687">
        <v>106154160</v>
      </c>
      <c r="B2687" t="s">
        <v>222</v>
      </c>
      <c r="C2687" s="1">
        <f t="shared" si="41"/>
        <v>43466</v>
      </c>
      <c r="D2687" s="2" t="s">
        <v>936</v>
      </c>
      <c r="E2687" s="1">
        <v>43466</v>
      </c>
      <c r="F2687" s="1">
        <v>43555</v>
      </c>
      <c r="G2687" t="s">
        <v>70</v>
      </c>
      <c r="H2687" t="s">
        <v>101</v>
      </c>
      <c r="I2687" t="s">
        <v>155</v>
      </c>
      <c r="J2687" t="s">
        <v>85</v>
      </c>
      <c r="K2687" t="s">
        <v>132</v>
      </c>
      <c r="L2687">
        <v>16</v>
      </c>
      <c r="M2687">
        <v>16</v>
      </c>
      <c r="N2687">
        <v>0</v>
      </c>
      <c r="O2687">
        <v>0</v>
      </c>
      <c r="P2687">
        <v>128</v>
      </c>
      <c r="Q2687">
        <v>0</v>
      </c>
      <c r="R2687">
        <v>0</v>
      </c>
      <c r="S2687">
        <v>0</v>
      </c>
      <c r="T2687">
        <v>0</v>
      </c>
      <c r="U2687">
        <v>0</v>
      </c>
      <c r="V2687">
        <v>1093</v>
      </c>
      <c r="W2687">
        <v>0</v>
      </c>
      <c r="X2687">
        <v>0</v>
      </c>
      <c r="Y2687">
        <v>0</v>
      </c>
      <c r="Z2687">
        <v>0</v>
      </c>
      <c r="AA2687">
        <v>0</v>
      </c>
      <c r="AB2687">
        <v>1093</v>
      </c>
      <c r="AC2687">
        <v>0</v>
      </c>
      <c r="AD2687">
        <v>0</v>
      </c>
      <c r="AE2687">
        <v>0</v>
      </c>
      <c r="AF2687">
        <v>0</v>
      </c>
      <c r="AG2687">
        <v>0</v>
      </c>
      <c r="AH2687">
        <v>0</v>
      </c>
      <c r="AI2687">
        <v>0</v>
      </c>
      <c r="AJ2687">
        <v>0</v>
      </c>
      <c r="AK2687">
        <v>0</v>
      </c>
      <c r="AL2687">
        <v>0</v>
      </c>
      <c r="AM2687">
        <v>0</v>
      </c>
      <c r="AN2687">
        <v>0</v>
      </c>
      <c r="AO2687">
        <v>0</v>
      </c>
      <c r="AP2687">
        <v>0</v>
      </c>
      <c r="AQ2687">
        <v>1007478</v>
      </c>
      <c r="AR2687">
        <v>0</v>
      </c>
      <c r="AS2687">
        <v>0</v>
      </c>
      <c r="AT2687">
        <v>0</v>
      </c>
      <c r="AU2687">
        <v>0</v>
      </c>
      <c r="AV2687">
        <v>0</v>
      </c>
      <c r="AW2687">
        <v>1007478</v>
      </c>
      <c r="AX2687">
        <v>84461</v>
      </c>
      <c r="AY2687">
        <v>930050</v>
      </c>
      <c r="AZ2687">
        <v>126150</v>
      </c>
      <c r="BA2687">
        <v>0</v>
      </c>
      <c r="BB2687">
        <v>0</v>
      </c>
      <c r="BC2687">
        <v>0</v>
      </c>
      <c r="BD2687">
        <v>0</v>
      </c>
      <c r="BE2687">
        <v>0</v>
      </c>
      <c r="BF2687">
        <v>5799</v>
      </c>
      <c r="BG2687">
        <v>171519</v>
      </c>
      <c r="BH2687">
        <v>0</v>
      </c>
      <c r="BI2687">
        <v>0</v>
      </c>
      <c r="BJ2687">
        <v>0</v>
      </c>
      <c r="BK2687">
        <v>0</v>
      </c>
      <c r="BL2687">
        <v>0</v>
      </c>
      <c r="BM2687">
        <v>0</v>
      </c>
      <c r="BN2687">
        <v>0</v>
      </c>
      <c r="BO2687">
        <v>0</v>
      </c>
      <c r="BP2687">
        <v>0</v>
      </c>
      <c r="BQ2687">
        <v>0</v>
      </c>
      <c r="BR2687">
        <v>0</v>
      </c>
      <c r="BS2687">
        <v>4</v>
      </c>
    </row>
    <row r="2688" spans="1:71" x14ac:dyDescent="0.25">
      <c r="A2688">
        <v>106344170</v>
      </c>
      <c r="B2688" t="s">
        <v>223</v>
      </c>
      <c r="C2688" s="1">
        <f t="shared" si="41"/>
        <v>43466</v>
      </c>
      <c r="D2688" s="2" t="s">
        <v>936</v>
      </c>
      <c r="E2688" s="1">
        <v>43466</v>
      </c>
      <c r="F2688" s="1">
        <v>43555</v>
      </c>
      <c r="G2688" t="s">
        <v>224</v>
      </c>
      <c r="H2688" t="s">
        <v>101</v>
      </c>
      <c r="I2688" t="s">
        <v>155</v>
      </c>
      <c r="J2688" t="s">
        <v>85</v>
      </c>
      <c r="K2688" t="s">
        <v>225</v>
      </c>
      <c r="L2688">
        <v>16</v>
      </c>
      <c r="M2688">
        <v>16</v>
      </c>
      <c r="N2688">
        <v>0</v>
      </c>
      <c r="O2688">
        <v>0</v>
      </c>
      <c r="P2688">
        <v>86</v>
      </c>
      <c r="Q2688">
        <v>0</v>
      </c>
      <c r="R2688">
        <v>0</v>
      </c>
      <c r="S2688">
        <v>0</v>
      </c>
      <c r="T2688">
        <v>0</v>
      </c>
      <c r="U2688">
        <v>0</v>
      </c>
      <c r="V2688">
        <v>1425</v>
      </c>
      <c r="W2688">
        <v>0</v>
      </c>
      <c r="X2688">
        <v>0</v>
      </c>
      <c r="Y2688">
        <v>0</v>
      </c>
      <c r="Z2688">
        <v>0</v>
      </c>
      <c r="AA2688">
        <v>0</v>
      </c>
      <c r="AB2688">
        <v>1425</v>
      </c>
      <c r="AC2688">
        <v>0</v>
      </c>
      <c r="AD2688">
        <v>0</v>
      </c>
      <c r="AE2688">
        <v>0</v>
      </c>
      <c r="AF2688">
        <v>0</v>
      </c>
      <c r="AG2688">
        <v>0</v>
      </c>
      <c r="AH2688">
        <v>0</v>
      </c>
      <c r="AI2688">
        <v>0</v>
      </c>
      <c r="AJ2688">
        <v>0</v>
      </c>
      <c r="AK2688">
        <v>0</v>
      </c>
      <c r="AL2688">
        <v>0</v>
      </c>
      <c r="AM2688">
        <v>0</v>
      </c>
      <c r="AN2688">
        <v>0</v>
      </c>
      <c r="AO2688">
        <v>0</v>
      </c>
      <c r="AP2688">
        <v>0</v>
      </c>
      <c r="AQ2688">
        <v>1190531</v>
      </c>
      <c r="AR2688">
        <v>0</v>
      </c>
      <c r="AS2688">
        <v>0</v>
      </c>
      <c r="AT2688">
        <v>0</v>
      </c>
      <c r="AU2688">
        <v>0</v>
      </c>
      <c r="AV2688">
        <v>0</v>
      </c>
      <c r="AW2688">
        <v>1190531</v>
      </c>
      <c r="AX2688">
        <v>12703</v>
      </c>
      <c r="AY2688">
        <v>991204</v>
      </c>
      <c r="AZ2688">
        <v>153000</v>
      </c>
      <c r="BA2688">
        <v>0</v>
      </c>
      <c r="BB2688">
        <v>0</v>
      </c>
      <c r="BC2688">
        <v>0</v>
      </c>
      <c r="BD2688">
        <v>0</v>
      </c>
      <c r="BE2688">
        <v>0</v>
      </c>
      <c r="BF2688">
        <v>9196</v>
      </c>
      <c r="BG2688">
        <v>169469</v>
      </c>
      <c r="BH2688">
        <v>0</v>
      </c>
      <c r="BI2688">
        <v>0</v>
      </c>
      <c r="BJ2688">
        <v>0</v>
      </c>
      <c r="BK2688">
        <v>0</v>
      </c>
      <c r="BL2688">
        <v>0</v>
      </c>
      <c r="BM2688">
        <v>0</v>
      </c>
      <c r="BN2688">
        <v>0</v>
      </c>
      <c r="BO2688">
        <v>0</v>
      </c>
      <c r="BP2688">
        <v>0</v>
      </c>
      <c r="BQ2688">
        <v>0</v>
      </c>
      <c r="BR2688">
        <v>0</v>
      </c>
      <c r="BS2688">
        <v>2.6875</v>
      </c>
    </row>
    <row r="2689" spans="1:71" x14ac:dyDescent="0.25">
      <c r="A2689">
        <v>106344188</v>
      </c>
      <c r="B2689" t="s">
        <v>226</v>
      </c>
      <c r="C2689" s="1">
        <f t="shared" si="41"/>
        <v>43466</v>
      </c>
      <c r="D2689" s="2" t="s">
        <v>936</v>
      </c>
      <c r="E2689" s="1">
        <v>43466</v>
      </c>
      <c r="F2689" s="1">
        <v>43555</v>
      </c>
      <c r="G2689" t="s">
        <v>224</v>
      </c>
      <c r="H2689" t="s">
        <v>101</v>
      </c>
      <c r="I2689" t="s">
        <v>155</v>
      </c>
      <c r="J2689" t="s">
        <v>85</v>
      </c>
      <c r="K2689" t="s">
        <v>227</v>
      </c>
      <c r="L2689">
        <v>16</v>
      </c>
      <c r="M2689">
        <v>16</v>
      </c>
      <c r="N2689">
        <v>0</v>
      </c>
      <c r="O2689">
        <v>0</v>
      </c>
      <c r="P2689">
        <v>97</v>
      </c>
      <c r="Q2689">
        <v>0</v>
      </c>
      <c r="R2689">
        <v>0</v>
      </c>
      <c r="S2689">
        <v>0</v>
      </c>
      <c r="T2689">
        <v>0</v>
      </c>
      <c r="U2689">
        <v>0</v>
      </c>
      <c r="V2689">
        <v>1437</v>
      </c>
      <c r="W2689">
        <v>0</v>
      </c>
      <c r="X2689">
        <v>0</v>
      </c>
      <c r="Y2689">
        <v>0</v>
      </c>
      <c r="Z2689">
        <v>0</v>
      </c>
      <c r="AA2689">
        <v>0</v>
      </c>
      <c r="AB2689">
        <v>1437</v>
      </c>
      <c r="AC2689">
        <v>0</v>
      </c>
      <c r="AD2689">
        <v>0</v>
      </c>
      <c r="AE2689">
        <v>0</v>
      </c>
      <c r="AF2689">
        <v>0</v>
      </c>
      <c r="AG2689">
        <v>0</v>
      </c>
      <c r="AH2689">
        <v>0</v>
      </c>
      <c r="AI2689">
        <v>0</v>
      </c>
      <c r="AJ2689">
        <v>0</v>
      </c>
      <c r="AK2689">
        <v>0</v>
      </c>
      <c r="AL2689">
        <v>0</v>
      </c>
      <c r="AM2689">
        <v>0</v>
      </c>
      <c r="AN2689">
        <v>0</v>
      </c>
      <c r="AO2689">
        <v>0</v>
      </c>
      <c r="AP2689">
        <v>0</v>
      </c>
      <c r="AQ2689">
        <v>1210141</v>
      </c>
      <c r="AR2689">
        <v>0</v>
      </c>
      <c r="AS2689">
        <v>0</v>
      </c>
      <c r="AT2689">
        <v>0</v>
      </c>
      <c r="AU2689">
        <v>0</v>
      </c>
      <c r="AV2689">
        <v>0</v>
      </c>
      <c r="AW2689">
        <v>1210141</v>
      </c>
      <c r="AX2689">
        <v>2921</v>
      </c>
      <c r="AY2689">
        <v>1041124</v>
      </c>
      <c r="AZ2689">
        <v>142425</v>
      </c>
      <c r="BA2689">
        <v>0</v>
      </c>
      <c r="BB2689">
        <v>0</v>
      </c>
      <c r="BC2689">
        <v>0</v>
      </c>
      <c r="BD2689">
        <v>0</v>
      </c>
      <c r="BE2689">
        <v>0</v>
      </c>
      <c r="BF2689">
        <v>0</v>
      </c>
      <c r="BG2689">
        <v>121672</v>
      </c>
      <c r="BH2689">
        <v>0</v>
      </c>
      <c r="BI2689">
        <v>0</v>
      </c>
      <c r="BJ2689">
        <v>0</v>
      </c>
      <c r="BK2689">
        <v>0</v>
      </c>
      <c r="BL2689">
        <v>0</v>
      </c>
      <c r="BM2689">
        <v>0</v>
      </c>
      <c r="BN2689">
        <v>0</v>
      </c>
      <c r="BO2689">
        <v>0</v>
      </c>
      <c r="BP2689">
        <v>0</v>
      </c>
      <c r="BQ2689">
        <v>0</v>
      </c>
      <c r="BR2689">
        <v>0</v>
      </c>
      <c r="BS2689">
        <v>3.03125</v>
      </c>
    </row>
    <row r="2690" spans="1:71" x14ac:dyDescent="0.25">
      <c r="A2690">
        <v>106434220</v>
      </c>
      <c r="B2690" t="s">
        <v>228</v>
      </c>
      <c r="C2690" s="1">
        <f t="shared" ref="C2690:C2753" si="42">DATE(LEFT(D2690,4), MID(D2690,7,1)*3-2, 1)</f>
        <v>43466</v>
      </c>
      <c r="D2690" s="2" t="s">
        <v>936</v>
      </c>
      <c r="E2690" s="1">
        <v>43466</v>
      </c>
      <c r="F2690" s="1">
        <v>43555</v>
      </c>
      <c r="G2690" t="s">
        <v>184</v>
      </c>
      <c r="H2690" t="s">
        <v>101</v>
      </c>
      <c r="I2690" t="s">
        <v>155</v>
      </c>
      <c r="J2690" t="s">
        <v>85</v>
      </c>
      <c r="K2690" t="s">
        <v>229</v>
      </c>
      <c r="L2690">
        <v>16</v>
      </c>
      <c r="M2690">
        <v>16</v>
      </c>
      <c r="N2690">
        <v>0</v>
      </c>
      <c r="O2690">
        <v>0</v>
      </c>
      <c r="P2690">
        <v>53</v>
      </c>
      <c r="Q2690">
        <v>0</v>
      </c>
      <c r="R2690">
        <v>0</v>
      </c>
      <c r="S2690">
        <v>0</v>
      </c>
      <c r="T2690">
        <v>0</v>
      </c>
      <c r="U2690">
        <v>0</v>
      </c>
      <c r="V2690">
        <v>787</v>
      </c>
      <c r="W2690">
        <v>0</v>
      </c>
      <c r="X2690">
        <v>0</v>
      </c>
      <c r="Y2690">
        <v>0</v>
      </c>
      <c r="Z2690">
        <v>0</v>
      </c>
      <c r="AA2690">
        <v>0</v>
      </c>
      <c r="AB2690">
        <v>787</v>
      </c>
      <c r="AC2690">
        <v>0</v>
      </c>
      <c r="AD2690">
        <v>0</v>
      </c>
      <c r="AE2690">
        <v>0</v>
      </c>
      <c r="AF2690">
        <v>0</v>
      </c>
      <c r="AG2690">
        <v>0</v>
      </c>
      <c r="AH2690">
        <v>0</v>
      </c>
      <c r="AI2690">
        <v>0</v>
      </c>
      <c r="AJ2690">
        <v>0</v>
      </c>
      <c r="AK2690">
        <v>0</v>
      </c>
      <c r="AL2690">
        <v>0</v>
      </c>
      <c r="AM2690">
        <v>0</v>
      </c>
      <c r="AN2690">
        <v>0</v>
      </c>
      <c r="AO2690">
        <v>0</v>
      </c>
      <c r="AP2690">
        <v>0</v>
      </c>
      <c r="AQ2690">
        <v>778343</v>
      </c>
      <c r="AR2690">
        <v>0</v>
      </c>
      <c r="AS2690">
        <v>0</v>
      </c>
      <c r="AT2690">
        <v>0</v>
      </c>
      <c r="AU2690">
        <v>0</v>
      </c>
      <c r="AV2690">
        <v>0</v>
      </c>
      <c r="AW2690">
        <v>778343</v>
      </c>
      <c r="AX2690">
        <v>650961</v>
      </c>
      <c r="AY2690">
        <v>1141920</v>
      </c>
      <c r="AZ2690">
        <v>153898</v>
      </c>
      <c r="BA2690">
        <v>0</v>
      </c>
      <c r="BB2690">
        <v>0</v>
      </c>
      <c r="BC2690">
        <v>0</v>
      </c>
      <c r="BD2690">
        <v>0</v>
      </c>
      <c r="BE2690">
        <v>0</v>
      </c>
      <c r="BF2690">
        <v>0</v>
      </c>
      <c r="BG2690">
        <v>461924</v>
      </c>
      <c r="BH2690">
        <v>0</v>
      </c>
      <c r="BI2690">
        <v>0</v>
      </c>
      <c r="BJ2690">
        <v>0</v>
      </c>
      <c r="BK2690">
        <v>0</v>
      </c>
      <c r="BL2690">
        <v>0</v>
      </c>
      <c r="BM2690">
        <v>0</v>
      </c>
      <c r="BN2690">
        <v>0</v>
      </c>
      <c r="BO2690">
        <v>0</v>
      </c>
      <c r="BP2690">
        <v>0</v>
      </c>
      <c r="BQ2690">
        <v>0</v>
      </c>
      <c r="BR2690">
        <v>0</v>
      </c>
      <c r="BS2690">
        <v>1.65625</v>
      </c>
    </row>
    <row r="2691" spans="1:71" x14ac:dyDescent="0.25">
      <c r="A2691">
        <v>106484062</v>
      </c>
      <c r="B2691" t="s">
        <v>230</v>
      </c>
      <c r="C2691" s="1">
        <f t="shared" si="42"/>
        <v>43466</v>
      </c>
      <c r="D2691" s="2" t="s">
        <v>936</v>
      </c>
      <c r="E2691" s="1">
        <v>43466</v>
      </c>
      <c r="F2691" s="1">
        <v>43555</v>
      </c>
      <c r="G2691" t="s">
        <v>231</v>
      </c>
      <c r="H2691" t="s">
        <v>101</v>
      </c>
      <c r="I2691" t="s">
        <v>155</v>
      </c>
      <c r="J2691" t="s">
        <v>85</v>
      </c>
      <c r="K2691" t="s">
        <v>232</v>
      </c>
      <c r="L2691">
        <v>16</v>
      </c>
      <c r="M2691">
        <v>16</v>
      </c>
      <c r="N2691">
        <v>0</v>
      </c>
      <c r="O2691">
        <v>0</v>
      </c>
      <c r="P2691">
        <v>147</v>
      </c>
      <c r="Q2691">
        <v>0</v>
      </c>
      <c r="R2691">
        <v>0</v>
      </c>
      <c r="S2691">
        <v>0</v>
      </c>
      <c r="T2691">
        <v>0</v>
      </c>
      <c r="U2691">
        <v>0</v>
      </c>
      <c r="V2691">
        <v>1254</v>
      </c>
      <c r="W2691">
        <v>0</v>
      </c>
      <c r="X2691">
        <v>0</v>
      </c>
      <c r="Y2691">
        <v>0</v>
      </c>
      <c r="Z2691">
        <v>0</v>
      </c>
      <c r="AA2691">
        <v>0</v>
      </c>
      <c r="AB2691">
        <v>1254</v>
      </c>
      <c r="AC2691">
        <v>0</v>
      </c>
      <c r="AD2691">
        <v>0</v>
      </c>
      <c r="AE2691">
        <v>0</v>
      </c>
      <c r="AF2691">
        <v>0</v>
      </c>
      <c r="AG2691">
        <v>0</v>
      </c>
      <c r="AH2691">
        <v>0</v>
      </c>
      <c r="AI2691">
        <v>0</v>
      </c>
      <c r="AJ2691">
        <v>0</v>
      </c>
      <c r="AK2691">
        <v>0</v>
      </c>
      <c r="AL2691">
        <v>0</v>
      </c>
      <c r="AM2691">
        <v>0</v>
      </c>
      <c r="AN2691">
        <v>0</v>
      </c>
      <c r="AO2691">
        <v>0</v>
      </c>
      <c r="AP2691">
        <v>0</v>
      </c>
      <c r="AQ2691">
        <v>1116009</v>
      </c>
      <c r="AR2691">
        <v>0</v>
      </c>
      <c r="AS2691">
        <v>0</v>
      </c>
      <c r="AT2691">
        <v>0</v>
      </c>
      <c r="AU2691">
        <v>0</v>
      </c>
      <c r="AV2691">
        <v>0</v>
      </c>
      <c r="AW2691">
        <v>1116009</v>
      </c>
      <c r="AX2691">
        <v>171588</v>
      </c>
      <c r="AY2691">
        <v>1180298</v>
      </c>
      <c r="AZ2691">
        <v>192350</v>
      </c>
      <c r="BA2691">
        <v>0</v>
      </c>
      <c r="BB2691">
        <v>0</v>
      </c>
      <c r="BC2691">
        <v>0</v>
      </c>
      <c r="BD2691">
        <v>0</v>
      </c>
      <c r="BE2691">
        <v>0</v>
      </c>
      <c r="BF2691">
        <v>0</v>
      </c>
      <c r="BG2691">
        <v>123702</v>
      </c>
      <c r="BH2691">
        <v>0</v>
      </c>
      <c r="BI2691">
        <v>0</v>
      </c>
      <c r="BJ2691">
        <v>0</v>
      </c>
      <c r="BK2691">
        <v>0</v>
      </c>
      <c r="BL2691">
        <v>0</v>
      </c>
      <c r="BM2691">
        <v>0</v>
      </c>
      <c r="BN2691">
        <v>0</v>
      </c>
      <c r="BO2691">
        <v>0</v>
      </c>
      <c r="BP2691">
        <v>0</v>
      </c>
      <c r="BQ2691">
        <v>0</v>
      </c>
      <c r="BR2691">
        <v>0</v>
      </c>
      <c r="BS2691">
        <v>4.59375</v>
      </c>
    </row>
    <row r="2692" spans="1:71" x14ac:dyDescent="0.25">
      <c r="A2692">
        <v>106390846</v>
      </c>
      <c r="B2692" t="s">
        <v>233</v>
      </c>
      <c r="C2692" s="1">
        <f t="shared" si="42"/>
        <v>43466</v>
      </c>
      <c r="D2692" s="2" t="s">
        <v>936</v>
      </c>
      <c r="E2692" s="1">
        <v>43466</v>
      </c>
      <c r="F2692" s="1">
        <v>43555</v>
      </c>
      <c r="G2692" t="s">
        <v>234</v>
      </c>
      <c r="H2692" t="s">
        <v>89</v>
      </c>
      <c r="I2692" t="s">
        <v>72</v>
      </c>
      <c r="J2692" t="s">
        <v>85</v>
      </c>
      <c r="K2692" t="s">
        <v>235</v>
      </c>
      <c r="L2692">
        <v>202</v>
      </c>
      <c r="M2692">
        <v>44</v>
      </c>
      <c r="N2692">
        <v>1</v>
      </c>
      <c r="O2692">
        <v>13</v>
      </c>
      <c r="P2692">
        <v>979</v>
      </c>
      <c r="Q2692">
        <v>0</v>
      </c>
      <c r="R2692">
        <v>1417</v>
      </c>
      <c r="S2692">
        <v>760</v>
      </c>
      <c r="T2692">
        <v>344</v>
      </c>
      <c r="U2692">
        <v>1038</v>
      </c>
      <c r="V2692">
        <v>0</v>
      </c>
      <c r="W2692">
        <v>0</v>
      </c>
      <c r="X2692">
        <v>22</v>
      </c>
      <c r="Y2692">
        <v>271</v>
      </c>
      <c r="Z2692">
        <v>4</v>
      </c>
      <c r="AA2692">
        <v>89</v>
      </c>
      <c r="AB2692">
        <v>3945</v>
      </c>
      <c r="AC2692">
        <v>0</v>
      </c>
      <c r="AD2692">
        <v>1995366</v>
      </c>
      <c r="AE2692">
        <v>0</v>
      </c>
      <c r="AF2692">
        <v>0</v>
      </c>
      <c r="AG2692">
        <v>0</v>
      </c>
      <c r="AH2692">
        <v>0</v>
      </c>
      <c r="AI2692">
        <v>0</v>
      </c>
      <c r="AJ2692">
        <v>0</v>
      </c>
      <c r="AK2692">
        <v>0</v>
      </c>
      <c r="AL2692">
        <v>0</v>
      </c>
      <c r="AM2692">
        <v>9044302</v>
      </c>
      <c r="AN2692">
        <v>3551323</v>
      </c>
      <c r="AO2692">
        <v>2841742</v>
      </c>
      <c r="AP2692">
        <v>5045289</v>
      </c>
      <c r="AQ2692">
        <v>0</v>
      </c>
      <c r="AR2692">
        <v>0</v>
      </c>
      <c r="AS2692">
        <v>881861</v>
      </c>
      <c r="AT2692">
        <v>7317153</v>
      </c>
      <c r="AU2692">
        <v>0</v>
      </c>
      <c r="AV2692">
        <v>1408305</v>
      </c>
      <c r="AW2692">
        <v>30089975</v>
      </c>
      <c r="AX2692">
        <v>737659</v>
      </c>
      <c r="AY2692">
        <v>39589369</v>
      </c>
      <c r="AZ2692">
        <v>1030797</v>
      </c>
      <c r="BA2692">
        <v>1544505</v>
      </c>
      <c r="BB2692">
        <v>0</v>
      </c>
      <c r="BC2692">
        <v>0</v>
      </c>
      <c r="BD2692">
        <v>0</v>
      </c>
      <c r="BE2692">
        <v>0</v>
      </c>
      <c r="BF2692">
        <v>443922</v>
      </c>
      <c r="BG2692">
        <v>59820140</v>
      </c>
      <c r="BH2692">
        <v>0</v>
      </c>
      <c r="BI2692">
        <v>0</v>
      </c>
      <c r="BJ2692">
        <v>0</v>
      </c>
      <c r="BK2692">
        <v>0</v>
      </c>
      <c r="BL2692">
        <v>0</v>
      </c>
      <c r="BM2692">
        <v>0</v>
      </c>
      <c r="BN2692">
        <v>0</v>
      </c>
      <c r="BO2692">
        <v>0</v>
      </c>
      <c r="BP2692">
        <v>0</v>
      </c>
      <c r="BQ2692">
        <v>0</v>
      </c>
      <c r="BR2692">
        <v>0</v>
      </c>
      <c r="BS2692">
        <v>3.9796747967479673</v>
      </c>
    </row>
    <row r="2693" spans="1:71" x14ac:dyDescent="0.25">
      <c r="A2693">
        <v>106190232</v>
      </c>
      <c r="B2693" t="s">
        <v>236</v>
      </c>
      <c r="C2693" s="1">
        <f t="shared" si="42"/>
        <v>43466</v>
      </c>
      <c r="D2693" s="2" t="s">
        <v>936</v>
      </c>
      <c r="E2693" s="1">
        <v>43466</v>
      </c>
      <c r="F2693" s="1">
        <v>43555</v>
      </c>
      <c r="G2693" t="s">
        <v>92</v>
      </c>
      <c r="H2693" t="s">
        <v>101</v>
      </c>
      <c r="I2693" t="s">
        <v>72</v>
      </c>
      <c r="J2693" t="s">
        <v>85</v>
      </c>
      <c r="K2693" t="s">
        <v>237</v>
      </c>
      <c r="L2693">
        <v>166</v>
      </c>
      <c r="M2693">
        <v>166</v>
      </c>
      <c r="N2693">
        <v>8</v>
      </c>
      <c r="O2693">
        <v>12</v>
      </c>
      <c r="P2693">
        <v>1727</v>
      </c>
      <c r="Q2693">
        <v>0</v>
      </c>
      <c r="R2693">
        <v>2450</v>
      </c>
      <c r="S2693">
        <v>658</v>
      </c>
      <c r="T2693">
        <v>4097</v>
      </c>
      <c r="U2693">
        <v>0</v>
      </c>
      <c r="V2693">
        <v>0</v>
      </c>
      <c r="W2693">
        <v>0</v>
      </c>
      <c r="X2693">
        <v>1230</v>
      </c>
      <c r="Y2693">
        <v>3775</v>
      </c>
      <c r="Z2693">
        <v>57</v>
      </c>
      <c r="AA2693">
        <v>93</v>
      </c>
      <c r="AB2693">
        <v>12360</v>
      </c>
      <c r="AC2693">
        <v>0</v>
      </c>
      <c r="AD2693">
        <v>360824</v>
      </c>
      <c r="AE2693">
        <v>0</v>
      </c>
      <c r="AF2693">
        <v>0</v>
      </c>
      <c r="AG2693">
        <v>0</v>
      </c>
      <c r="AH2693">
        <v>0</v>
      </c>
      <c r="AI2693">
        <v>0</v>
      </c>
      <c r="AJ2693">
        <v>0</v>
      </c>
      <c r="AK2693">
        <v>0</v>
      </c>
      <c r="AL2693">
        <v>0</v>
      </c>
      <c r="AM2693">
        <v>2496504</v>
      </c>
      <c r="AN2693">
        <v>716685</v>
      </c>
      <c r="AO2693">
        <v>3149162</v>
      </c>
      <c r="AP2693">
        <v>0</v>
      </c>
      <c r="AQ2693">
        <v>0</v>
      </c>
      <c r="AR2693">
        <v>0</v>
      </c>
      <c r="AS2693">
        <v>1430108</v>
      </c>
      <c r="AT2693">
        <v>3833534</v>
      </c>
      <c r="AU2693">
        <v>0</v>
      </c>
      <c r="AV2693">
        <v>170281</v>
      </c>
      <c r="AW2693">
        <v>11796274</v>
      </c>
      <c r="AX2693">
        <v>10137</v>
      </c>
      <c r="AY2693">
        <v>8213484</v>
      </c>
      <c r="AZ2693">
        <v>300850</v>
      </c>
      <c r="BA2693">
        <v>37321</v>
      </c>
      <c r="BB2693">
        <v>0</v>
      </c>
      <c r="BC2693">
        <v>0</v>
      </c>
      <c r="BD2693">
        <v>0</v>
      </c>
      <c r="BE2693">
        <v>0</v>
      </c>
      <c r="BF2693">
        <v>258527</v>
      </c>
      <c r="BG2693">
        <v>2312321</v>
      </c>
      <c r="BH2693">
        <v>0</v>
      </c>
      <c r="BI2693">
        <v>0</v>
      </c>
      <c r="BJ2693">
        <v>0</v>
      </c>
      <c r="BK2693">
        <v>0</v>
      </c>
      <c r="BL2693">
        <v>0</v>
      </c>
      <c r="BM2693">
        <v>0</v>
      </c>
      <c r="BN2693">
        <v>0</v>
      </c>
      <c r="BO2693">
        <v>0</v>
      </c>
      <c r="BP2693">
        <v>0</v>
      </c>
      <c r="BQ2693">
        <v>0</v>
      </c>
      <c r="BR2693">
        <v>0</v>
      </c>
      <c r="BS2693">
        <v>5.2018072289156629</v>
      </c>
    </row>
    <row r="2694" spans="1:71" x14ac:dyDescent="0.25">
      <c r="A2694">
        <v>106150706</v>
      </c>
      <c r="B2694" t="s">
        <v>238</v>
      </c>
      <c r="C2694" s="1">
        <f t="shared" si="42"/>
        <v>43466</v>
      </c>
      <c r="D2694" s="2" t="s">
        <v>936</v>
      </c>
      <c r="E2694" s="1">
        <v>43466</v>
      </c>
      <c r="F2694" s="1">
        <v>43555</v>
      </c>
      <c r="G2694" t="s">
        <v>70</v>
      </c>
      <c r="H2694" t="s">
        <v>89</v>
      </c>
      <c r="I2694" t="s">
        <v>72</v>
      </c>
      <c r="J2694" t="s">
        <v>85</v>
      </c>
      <c r="K2694" t="s">
        <v>239</v>
      </c>
      <c r="L2694">
        <v>156</v>
      </c>
      <c r="M2694">
        <v>156</v>
      </c>
      <c r="N2694">
        <v>0</v>
      </c>
      <c r="O2694">
        <v>22</v>
      </c>
      <c r="P2694">
        <v>616</v>
      </c>
      <c r="Q2694">
        <v>10</v>
      </c>
      <c r="R2694">
        <v>2754</v>
      </c>
      <c r="S2694">
        <v>162</v>
      </c>
      <c r="T2694">
        <v>2053</v>
      </c>
      <c r="U2694">
        <v>861</v>
      </c>
      <c r="V2694">
        <v>0</v>
      </c>
      <c r="W2694">
        <v>0</v>
      </c>
      <c r="X2694">
        <v>262</v>
      </c>
      <c r="Y2694">
        <v>495</v>
      </c>
      <c r="Z2694">
        <v>0</v>
      </c>
      <c r="AA2694">
        <v>25</v>
      </c>
      <c r="AB2694">
        <v>6612</v>
      </c>
      <c r="AC2694">
        <v>4264</v>
      </c>
      <c r="AD2694">
        <v>539618</v>
      </c>
      <c r="AE2694">
        <v>-181105</v>
      </c>
      <c r="AF2694">
        <v>0</v>
      </c>
      <c r="AG2694">
        <v>0</v>
      </c>
      <c r="AH2694">
        <v>0</v>
      </c>
      <c r="AI2694">
        <v>0</v>
      </c>
      <c r="AJ2694">
        <v>0</v>
      </c>
      <c r="AK2694">
        <v>0</v>
      </c>
      <c r="AL2694">
        <v>0</v>
      </c>
      <c r="AM2694">
        <v>2066128</v>
      </c>
      <c r="AN2694">
        <v>1596091</v>
      </c>
      <c r="AO2694">
        <v>8768314</v>
      </c>
      <c r="AP2694">
        <v>2552695</v>
      </c>
      <c r="AQ2694">
        <v>0</v>
      </c>
      <c r="AR2694">
        <v>0</v>
      </c>
      <c r="AS2694">
        <v>1914610</v>
      </c>
      <c r="AT2694">
        <v>771180</v>
      </c>
      <c r="AU2694">
        <v>0</v>
      </c>
      <c r="AV2694">
        <v>865777</v>
      </c>
      <c r="AW2694">
        <v>18534795</v>
      </c>
      <c r="AX2694">
        <v>114019</v>
      </c>
      <c r="AY2694">
        <v>19111069</v>
      </c>
      <c r="AZ2694">
        <v>0</v>
      </c>
      <c r="BA2694">
        <v>0</v>
      </c>
      <c r="BB2694">
        <v>0</v>
      </c>
      <c r="BC2694">
        <v>0</v>
      </c>
      <c r="BD2694">
        <v>0</v>
      </c>
      <c r="BE2694">
        <v>0</v>
      </c>
      <c r="BF2694">
        <v>232287</v>
      </c>
      <c r="BG2694">
        <v>40535887</v>
      </c>
      <c r="BH2694">
        <v>0</v>
      </c>
      <c r="BI2694">
        <v>0</v>
      </c>
      <c r="BJ2694">
        <v>0</v>
      </c>
      <c r="BK2694">
        <v>0</v>
      </c>
      <c r="BL2694">
        <v>0</v>
      </c>
      <c r="BM2694">
        <v>0</v>
      </c>
      <c r="BN2694">
        <v>0</v>
      </c>
      <c r="BO2694">
        <v>0</v>
      </c>
      <c r="BP2694">
        <v>0</v>
      </c>
      <c r="BQ2694">
        <v>0</v>
      </c>
      <c r="BR2694">
        <v>0</v>
      </c>
      <c r="BS2694">
        <v>1.9743589743589745</v>
      </c>
    </row>
    <row r="2695" spans="1:71" x14ac:dyDescent="0.25">
      <c r="A2695">
        <v>106331164</v>
      </c>
      <c r="B2695" t="s">
        <v>240</v>
      </c>
      <c r="C2695" s="1">
        <f t="shared" si="42"/>
        <v>43466</v>
      </c>
      <c r="D2695" s="2" t="s">
        <v>936</v>
      </c>
      <c r="E2695" s="1">
        <v>43466</v>
      </c>
      <c r="F2695" s="1">
        <v>43555</v>
      </c>
      <c r="G2695" t="s">
        <v>220</v>
      </c>
      <c r="H2695" t="s">
        <v>101</v>
      </c>
      <c r="I2695" t="s">
        <v>72</v>
      </c>
      <c r="J2695" t="s">
        <v>85</v>
      </c>
      <c r="K2695" t="s">
        <v>241</v>
      </c>
      <c r="L2695">
        <v>367</v>
      </c>
      <c r="M2695">
        <v>294</v>
      </c>
      <c r="N2695">
        <v>55</v>
      </c>
      <c r="O2695">
        <v>30</v>
      </c>
      <c r="P2695">
        <v>5214</v>
      </c>
      <c r="Q2695">
        <v>0</v>
      </c>
      <c r="R2695">
        <v>5247</v>
      </c>
      <c r="S2695">
        <v>5704</v>
      </c>
      <c r="T2695">
        <v>4306</v>
      </c>
      <c r="U2695">
        <v>5028</v>
      </c>
      <c r="V2695">
        <v>0</v>
      </c>
      <c r="W2695">
        <v>0</v>
      </c>
      <c r="X2695">
        <v>615</v>
      </c>
      <c r="Y2695">
        <v>4142</v>
      </c>
      <c r="Z2695">
        <v>260</v>
      </c>
      <c r="AA2695">
        <v>70</v>
      </c>
      <c r="AB2695">
        <v>25372</v>
      </c>
      <c r="AC2695">
        <v>0</v>
      </c>
      <c r="AD2695">
        <v>5809510</v>
      </c>
      <c r="AE2695">
        <v>0</v>
      </c>
      <c r="AF2695">
        <v>0</v>
      </c>
      <c r="AG2695">
        <v>0</v>
      </c>
      <c r="AH2695">
        <v>0</v>
      </c>
      <c r="AI2695">
        <v>0</v>
      </c>
      <c r="AJ2695">
        <v>0</v>
      </c>
      <c r="AK2695">
        <v>0</v>
      </c>
      <c r="AL2695">
        <v>0</v>
      </c>
      <c r="AM2695">
        <v>24858385</v>
      </c>
      <c r="AN2695">
        <v>24865201</v>
      </c>
      <c r="AO2695">
        <v>21985077</v>
      </c>
      <c r="AP2695">
        <v>19255770</v>
      </c>
      <c r="AQ2695">
        <v>0</v>
      </c>
      <c r="AR2695">
        <v>0</v>
      </c>
      <c r="AS2695">
        <v>4430033</v>
      </c>
      <c r="AT2695">
        <v>55690838</v>
      </c>
      <c r="AU2695">
        <v>56258</v>
      </c>
      <c r="AV2695">
        <v>312321</v>
      </c>
      <c r="AW2695">
        <v>151453883</v>
      </c>
      <c r="AX2695">
        <v>580259</v>
      </c>
      <c r="AY2695">
        <v>139443979</v>
      </c>
      <c r="AZ2695">
        <v>0</v>
      </c>
      <c r="BA2695">
        <v>61400</v>
      </c>
      <c r="BB2695">
        <v>0</v>
      </c>
      <c r="BC2695">
        <v>0</v>
      </c>
      <c r="BD2695">
        <v>0</v>
      </c>
      <c r="BE2695">
        <v>0</v>
      </c>
      <c r="BF2695">
        <v>491990</v>
      </c>
      <c r="BG2695">
        <v>80727944</v>
      </c>
      <c r="BH2695">
        <v>0</v>
      </c>
      <c r="BI2695">
        <v>0</v>
      </c>
      <c r="BJ2695">
        <v>0</v>
      </c>
      <c r="BK2695">
        <v>0</v>
      </c>
      <c r="BL2695">
        <v>0</v>
      </c>
      <c r="BM2695">
        <v>0</v>
      </c>
      <c r="BN2695">
        <v>0</v>
      </c>
      <c r="BO2695">
        <v>0</v>
      </c>
      <c r="BP2695">
        <v>0</v>
      </c>
      <c r="BQ2695">
        <v>0</v>
      </c>
      <c r="BR2695">
        <v>0</v>
      </c>
      <c r="BS2695">
        <v>7.8880484114977305</v>
      </c>
    </row>
    <row r="2696" spans="1:71" x14ac:dyDescent="0.25">
      <c r="A2696">
        <v>106364144</v>
      </c>
      <c r="B2696" t="s">
        <v>242</v>
      </c>
      <c r="C2696" s="1">
        <f t="shared" si="42"/>
        <v>43466</v>
      </c>
      <c r="D2696" s="2" t="s">
        <v>936</v>
      </c>
      <c r="E2696" s="1">
        <v>43466</v>
      </c>
      <c r="F2696" s="1">
        <v>43555</v>
      </c>
      <c r="G2696" t="s">
        <v>111</v>
      </c>
      <c r="H2696" t="s">
        <v>101</v>
      </c>
      <c r="I2696" t="s">
        <v>72</v>
      </c>
      <c r="J2696" t="s">
        <v>85</v>
      </c>
      <c r="K2696" t="s">
        <v>243</v>
      </c>
      <c r="L2696">
        <v>148</v>
      </c>
      <c r="M2696">
        <v>148</v>
      </c>
      <c r="N2696">
        <v>0</v>
      </c>
      <c r="O2696">
        <v>68</v>
      </c>
      <c r="P2696">
        <v>2472</v>
      </c>
      <c r="Q2696">
        <v>0</v>
      </c>
      <c r="R2696">
        <v>3050</v>
      </c>
      <c r="S2696">
        <v>2655</v>
      </c>
      <c r="T2696">
        <v>1112</v>
      </c>
      <c r="U2696">
        <v>2569</v>
      </c>
      <c r="V2696">
        <v>0</v>
      </c>
      <c r="W2696">
        <v>0</v>
      </c>
      <c r="X2696">
        <v>881</v>
      </c>
      <c r="Y2696">
        <v>390</v>
      </c>
      <c r="Z2696">
        <v>0</v>
      </c>
      <c r="AA2696">
        <v>205</v>
      </c>
      <c r="AB2696">
        <v>10862</v>
      </c>
      <c r="AC2696">
        <v>0</v>
      </c>
      <c r="AD2696">
        <v>5858375</v>
      </c>
      <c r="AE2696">
        <v>-464966</v>
      </c>
      <c r="AF2696">
        <v>0</v>
      </c>
      <c r="AG2696">
        <v>0</v>
      </c>
      <c r="AH2696">
        <v>2023458</v>
      </c>
      <c r="AI2696">
        <v>0</v>
      </c>
      <c r="AJ2696">
        <v>0</v>
      </c>
      <c r="AK2696">
        <v>0</v>
      </c>
      <c r="AL2696">
        <v>2023458</v>
      </c>
      <c r="AM2696">
        <v>8737723</v>
      </c>
      <c r="AN2696">
        <v>10184749</v>
      </c>
      <c r="AO2696">
        <v>3458661</v>
      </c>
      <c r="AP2696">
        <v>10678598</v>
      </c>
      <c r="AQ2696">
        <v>0</v>
      </c>
      <c r="AR2696">
        <v>0</v>
      </c>
      <c r="AS2696">
        <v>8128089</v>
      </c>
      <c r="AT2696">
        <v>6375375</v>
      </c>
      <c r="AU2696">
        <v>0</v>
      </c>
      <c r="AV2696">
        <v>226523</v>
      </c>
      <c r="AW2696">
        <v>47789718</v>
      </c>
      <c r="AX2696">
        <v>179079</v>
      </c>
      <c r="AY2696">
        <v>37168937</v>
      </c>
      <c r="AZ2696">
        <v>0</v>
      </c>
      <c r="BA2696">
        <v>269633</v>
      </c>
      <c r="BB2696">
        <v>0</v>
      </c>
      <c r="BC2696">
        <v>0</v>
      </c>
      <c r="BD2696">
        <v>0</v>
      </c>
      <c r="BE2696">
        <v>0</v>
      </c>
      <c r="BF2696">
        <v>1217557</v>
      </c>
      <c r="BG2696">
        <v>74047915</v>
      </c>
      <c r="BH2696">
        <v>0</v>
      </c>
      <c r="BI2696">
        <v>41</v>
      </c>
      <c r="BJ2696">
        <v>184</v>
      </c>
      <c r="BK2696">
        <v>158</v>
      </c>
      <c r="BL2696">
        <v>3361046</v>
      </c>
      <c r="BM2696">
        <v>664864</v>
      </c>
      <c r="BN2696">
        <v>2925318</v>
      </c>
      <c r="BO2696">
        <v>0</v>
      </c>
      <c r="BP2696">
        <v>0</v>
      </c>
      <c r="BQ2696">
        <v>1100592</v>
      </c>
      <c r="BR2696">
        <v>101</v>
      </c>
      <c r="BS2696">
        <v>8.3513513513513509</v>
      </c>
    </row>
    <row r="2697" spans="1:71" x14ac:dyDescent="0.25">
      <c r="A2697">
        <v>106190681</v>
      </c>
      <c r="B2697" t="s">
        <v>907</v>
      </c>
      <c r="C2697" s="1">
        <f t="shared" si="42"/>
        <v>43466</v>
      </c>
      <c r="D2697" s="2" t="s">
        <v>936</v>
      </c>
      <c r="E2697" s="1">
        <v>43466</v>
      </c>
      <c r="F2697" s="1">
        <v>43555</v>
      </c>
      <c r="G2697" t="s">
        <v>92</v>
      </c>
      <c r="H2697" t="s">
        <v>101</v>
      </c>
      <c r="I2697" t="s">
        <v>72</v>
      </c>
      <c r="J2697" t="s">
        <v>85</v>
      </c>
      <c r="K2697" t="s">
        <v>141</v>
      </c>
      <c r="L2697">
        <v>17</v>
      </c>
      <c r="M2697">
        <v>3</v>
      </c>
      <c r="N2697">
        <v>0</v>
      </c>
      <c r="O2697">
        <v>0</v>
      </c>
      <c r="P2697">
        <v>40</v>
      </c>
      <c r="Q2697">
        <v>0</v>
      </c>
      <c r="R2697">
        <v>20</v>
      </c>
      <c r="S2697">
        <v>0</v>
      </c>
      <c r="T2697">
        <v>0</v>
      </c>
      <c r="U2697">
        <v>0</v>
      </c>
      <c r="V2697">
        <v>0</v>
      </c>
      <c r="W2697">
        <v>0</v>
      </c>
      <c r="X2697">
        <v>64</v>
      </c>
      <c r="Y2697">
        <v>0</v>
      </c>
      <c r="Z2697">
        <v>0</v>
      </c>
      <c r="AA2697">
        <v>0</v>
      </c>
      <c r="AB2697">
        <v>84</v>
      </c>
      <c r="AC2697">
        <v>0</v>
      </c>
      <c r="AD2697">
        <v>0</v>
      </c>
      <c r="AE2697">
        <v>0</v>
      </c>
      <c r="AF2697">
        <v>0</v>
      </c>
      <c r="AG2697">
        <v>0</v>
      </c>
      <c r="AH2697">
        <v>0</v>
      </c>
      <c r="AI2697">
        <v>0</v>
      </c>
      <c r="AJ2697">
        <v>0</v>
      </c>
      <c r="AK2697">
        <v>0</v>
      </c>
      <c r="AL2697">
        <v>0</v>
      </c>
      <c r="AM2697">
        <v>327340</v>
      </c>
      <c r="AN2697">
        <v>0</v>
      </c>
      <c r="AO2697">
        <v>0</v>
      </c>
      <c r="AP2697">
        <v>0</v>
      </c>
      <c r="AQ2697">
        <v>0</v>
      </c>
      <c r="AR2697">
        <v>0</v>
      </c>
      <c r="AS2697">
        <v>66010</v>
      </c>
      <c r="AT2697">
        <v>0</v>
      </c>
      <c r="AU2697">
        <v>0</v>
      </c>
      <c r="AV2697">
        <v>809794</v>
      </c>
      <c r="AW2697">
        <v>1203144</v>
      </c>
      <c r="AX2697">
        <v>0</v>
      </c>
      <c r="AY2697">
        <v>1937268</v>
      </c>
      <c r="AZ2697">
        <v>0</v>
      </c>
      <c r="BA2697">
        <v>60</v>
      </c>
      <c r="BB2697">
        <v>0</v>
      </c>
      <c r="BC2697">
        <v>0</v>
      </c>
      <c r="BD2697">
        <v>0</v>
      </c>
      <c r="BE2697">
        <v>0</v>
      </c>
      <c r="BF2697">
        <v>30503</v>
      </c>
      <c r="BG2697">
        <v>1241</v>
      </c>
      <c r="BH2697">
        <v>0</v>
      </c>
      <c r="BI2697">
        <v>0</v>
      </c>
      <c r="BJ2697">
        <v>0</v>
      </c>
      <c r="BK2697">
        <v>0</v>
      </c>
      <c r="BL2697">
        <v>0</v>
      </c>
      <c r="BM2697">
        <v>0</v>
      </c>
      <c r="BN2697">
        <v>0</v>
      </c>
      <c r="BO2697">
        <v>0</v>
      </c>
      <c r="BP2697">
        <v>0</v>
      </c>
      <c r="BQ2697">
        <v>0</v>
      </c>
      <c r="BR2697">
        <v>0</v>
      </c>
      <c r="BS2697">
        <v>2</v>
      </c>
    </row>
    <row r="2698" spans="1:71" x14ac:dyDescent="0.25">
      <c r="A2698">
        <v>106392287</v>
      </c>
      <c r="B2698" t="s">
        <v>244</v>
      </c>
      <c r="C2698" s="1">
        <f t="shared" si="42"/>
        <v>43466</v>
      </c>
      <c r="D2698" s="2" t="s">
        <v>936</v>
      </c>
      <c r="E2698" s="1">
        <v>43466</v>
      </c>
      <c r="F2698" s="1">
        <v>43555</v>
      </c>
      <c r="G2698" t="s">
        <v>234</v>
      </c>
      <c r="H2698" t="s">
        <v>101</v>
      </c>
      <c r="I2698" t="s">
        <v>72</v>
      </c>
      <c r="J2698" t="s">
        <v>85</v>
      </c>
      <c r="K2698" t="s">
        <v>245</v>
      </c>
      <c r="L2698">
        <v>73</v>
      </c>
      <c r="M2698">
        <v>49</v>
      </c>
      <c r="N2698">
        <v>0</v>
      </c>
      <c r="O2698">
        <v>16</v>
      </c>
      <c r="P2698">
        <v>973</v>
      </c>
      <c r="Q2698">
        <v>0</v>
      </c>
      <c r="R2698">
        <v>2056</v>
      </c>
      <c r="S2698">
        <v>613</v>
      </c>
      <c r="T2698">
        <v>207</v>
      </c>
      <c r="U2698">
        <v>711</v>
      </c>
      <c r="V2698">
        <v>0</v>
      </c>
      <c r="W2698">
        <v>0</v>
      </c>
      <c r="X2698">
        <v>89</v>
      </c>
      <c r="Y2698">
        <v>434</v>
      </c>
      <c r="Z2698">
        <v>0</v>
      </c>
      <c r="AA2698">
        <v>46</v>
      </c>
      <c r="AB2698">
        <v>4156</v>
      </c>
      <c r="AC2698">
        <v>0</v>
      </c>
      <c r="AD2698">
        <v>1937803</v>
      </c>
      <c r="AE2698">
        <v>0</v>
      </c>
      <c r="AF2698">
        <v>0</v>
      </c>
      <c r="AG2698">
        <v>0</v>
      </c>
      <c r="AH2698">
        <v>0</v>
      </c>
      <c r="AI2698">
        <v>0</v>
      </c>
      <c r="AJ2698">
        <v>0</v>
      </c>
      <c r="AK2698">
        <v>0</v>
      </c>
      <c r="AL2698">
        <v>0</v>
      </c>
      <c r="AM2698">
        <v>6422911</v>
      </c>
      <c r="AN2698">
        <v>1853588</v>
      </c>
      <c r="AO2698">
        <v>1165799</v>
      </c>
      <c r="AP2698">
        <v>2492391</v>
      </c>
      <c r="AQ2698">
        <v>0</v>
      </c>
      <c r="AR2698">
        <v>0</v>
      </c>
      <c r="AS2698">
        <v>670513</v>
      </c>
      <c r="AT2698">
        <v>12884085</v>
      </c>
      <c r="AU2698">
        <v>0</v>
      </c>
      <c r="AV2698">
        <v>354274</v>
      </c>
      <c r="AW2698">
        <v>25843561</v>
      </c>
      <c r="AX2698">
        <v>117686</v>
      </c>
      <c r="AY2698">
        <v>28514744</v>
      </c>
      <c r="AZ2698">
        <v>0</v>
      </c>
      <c r="BA2698">
        <v>49973</v>
      </c>
      <c r="BB2698">
        <v>0</v>
      </c>
      <c r="BC2698">
        <v>0</v>
      </c>
      <c r="BD2698">
        <v>0</v>
      </c>
      <c r="BE2698">
        <v>0</v>
      </c>
      <c r="BF2698">
        <v>127535</v>
      </c>
      <c r="BG2698">
        <v>24299425</v>
      </c>
      <c r="BH2698">
        <v>0</v>
      </c>
      <c r="BI2698">
        <v>0</v>
      </c>
      <c r="BJ2698">
        <v>0</v>
      </c>
      <c r="BK2698">
        <v>0</v>
      </c>
      <c r="BL2698">
        <v>0</v>
      </c>
      <c r="BM2698">
        <v>0</v>
      </c>
      <c r="BN2698">
        <v>0</v>
      </c>
      <c r="BO2698">
        <v>0</v>
      </c>
      <c r="BP2698">
        <v>0</v>
      </c>
      <c r="BQ2698">
        <v>0</v>
      </c>
      <c r="BR2698">
        <v>0</v>
      </c>
      <c r="BS2698">
        <v>7.9754098360655741</v>
      </c>
    </row>
    <row r="2699" spans="1:71" x14ac:dyDescent="0.25">
      <c r="A2699">
        <v>106500852</v>
      </c>
      <c r="B2699" t="s">
        <v>246</v>
      </c>
      <c r="C2699" s="1">
        <f t="shared" si="42"/>
        <v>43466</v>
      </c>
      <c r="D2699" s="2" t="s">
        <v>936</v>
      </c>
      <c r="E2699" s="1">
        <v>43466</v>
      </c>
      <c r="F2699" s="1">
        <v>43555</v>
      </c>
      <c r="G2699" t="s">
        <v>174</v>
      </c>
      <c r="H2699" t="s">
        <v>101</v>
      </c>
      <c r="I2699" t="s">
        <v>72</v>
      </c>
      <c r="J2699" t="s">
        <v>85</v>
      </c>
      <c r="K2699" t="s">
        <v>175</v>
      </c>
      <c r="L2699">
        <v>461</v>
      </c>
      <c r="M2699">
        <v>404</v>
      </c>
      <c r="N2699">
        <v>31</v>
      </c>
      <c r="O2699">
        <v>27</v>
      </c>
      <c r="P2699">
        <v>6611</v>
      </c>
      <c r="Q2699">
        <v>0</v>
      </c>
      <c r="R2699">
        <v>10097</v>
      </c>
      <c r="S2699">
        <v>4583</v>
      </c>
      <c r="T2699">
        <v>6650</v>
      </c>
      <c r="U2699">
        <v>8328</v>
      </c>
      <c r="V2699">
        <v>0</v>
      </c>
      <c r="W2699">
        <v>0</v>
      </c>
      <c r="X2699">
        <v>821</v>
      </c>
      <c r="Y2699">
        <v>3996</v>
      </c>
      <c r="Z2699">
        <v>123</v>
      </c>
      <c r="AA2699">
        <v>114</v>
      </c>
      <c r="AB2699">
        <v>34712</v>
      </c>
      <c r="AC2699">
        <v>0</v>
      </c>
      <c r="AD2699">
        <v>13599717</v>
      </c>
      <c r="AE2699">
        <v>-2223322</v>
      </c>
      <c r="AF2699">
        <v>0</v>
      </c>
      <c r="AG2699">
        <v>0</v>
      </c>
      <c r="AH2699">
        <v>2716330</v>
      </c>
      <c r="AI2699">
        <v>0</v>
      </c>
      <c r="AJ2699">
        <v>0</v>
      </c>
      <c r="AK2699">
        <v>0</v>
      </c>
      <c r="AL2699">
        <v>2716330</v>
      </c>
      <c r="AM2699">
        <v>31657638</v>
      </c>
      <c r="AN2699">
        <v>14684219</v>
      </c>
      <c r="AO2699">
        <v>32193995</v>
      </c>
      <c r="AP2699">
        <v>33367679</v>
      </c>
      <c r="AQ2699">
        <v>1594</v>
      </c>
      <c r="AR2699">
        <v>0</v>
      </c>
      <c r="AS2699">
        <v>2929484</v>
      </c>
      <c r="AT2699">
        <v>56899930</v>
      </c>
      <c r="AU2699">
        <v>97886</v>
      </c>
      <c r="AV2699">
        <v>0</v>
      </c>
      <c r="AW2699">
        <v>171832425</v>
      </c>
      <c r="AX2699">
        <v>558921</v>
      </c>
      <c r="AY2699">
        <v>171226685</v>
      </c>
      <c r="AZ2699">
        <v>0</v>
      </c>
      <c r="BA2699">
        <v>-69565</v>
      </c>
      <c r="BB2699">
        <v>0</v>
      </c>
      <c r="BC2699">
        <v>0</v>
      </c>
      <c r="BD2699">
        <v>0</v>
      </c>
      <c r="BE2699">
        <v>0</v>
      </c>
      <c r="BF2699">
        <v>1553702</v>
      </c>
      <c r="BG2699">
        <v>75739647</v>
      </c>
      <c r="BH2699">
        <v>0</v>
      </c>
      <c r="BI2699">
        <v>0</v>
      </c>
      <c r="BJ2699">
        <v>0</v>
      </c>
      <c r="BK2699">
        <v>0</v>
      </c>
      <c r="BL2699">
        <v>0</v>
      </c>
      <c r="BM2699">
        <v>0</v>
      </c>
      <c r="BN2699">
        <v>0</v>
      </c>
      <c r="BO2699">
        <v>0</v>
      </c>
      <c r="BP2699">
        <v>0</v>
      </c>
      <c r="BQ2699">
        <v>0</v>
      </c>
      <c r="BR2699">
        <v>0</v>
      </c>
      <c r="BS2699">
        <v>7.6427745664739888</v>
      </c>
    </row>
    <row r="2700" spans="1:71" x14ac:dyDescent="0.25">
      <c r="A2700">
        <v>106440755</v>
      </c>
      <c r="B2700" t="s">
        <v>247</v>
      </c>
      <c r="C2700" s="1">
        <f t="shared" si="42"/>
        <v>43466</v>
      </c>
      <c r="D2700" s="2" t="s">
        <v>936</v>
      </c>
      <c r="E2700" s="1">
        <v>43466</v>
      </c>
      <c r="F2700" s="1">
        <v>43555</v>
      </c>
      <c r="G2700" t="s">
        <v>248</v>
      </c>
      <c r="H2700" t="s">
        <v>84</v>
      </c>
      <c r="I2700" t="s">
        <v>72</v>
      </c>
      <c r="J2700" t="s">
        <v>85</v>
      </c>
      <c r="K2700" t="s">
        <v>249</v>
      </c>
      <c r="L2700">
        <v>208</v>
      </c>
      <c r="M2700">
        <v>160</v>
      </c>
      <c r="N2700">
        <v>2</v>
      </c>
      <c r="O2700">
        <v>98</v>
      </c>
      <c r="P2700">
        <v>2633</v>
      </c>
      <c r="Q2700">
        <v>0</v>
      </c>
      <c r="R2700">
        <v>7053</v>
      </c>
      <c r="S2700">
        <v>556</v>
      </c>
      <c r="T2700">
        <v>594</v>
      </c>
      <c r="U2700">
        <v>2621</v>
      </c>
      <c r="V2700">
        <v>0</v>
      </c>
      <c r="W2700">
        <v>0</v>
      </c>
      <c r="X2700">
        <v>270</v>
      </c>
      <c r="Y2700">
        <v>1792</v>
      </c>
      <c r="Z2700">
        <v>54</v>
      </c>
      <c r="AA2700">
        <v>174</v>
      </c>
      <c r="AB2700">
        <v>13114</v>
      </c>
      <c r="AC2700">
        <v>0</v>
      </c>
      <c r="AD2700">
        <v>5100065</v>
      </c>
      <c r="AE2700">
        <v>0</v>
      </c>
      <c r="AF2700">
        <v>0</v>
      </c>
      <c r="AG2700">
        <v>0</v>
      </c>
      <c r="AH2700">
        <v>0</v>
      </c>
      <c r="AI2700">
        <v>0</v>
      </c>
      <c r="AJ2700">
        <v>0</v>
      </c>
      <c r="AK2700">
        <v>0</v>
      </c>
      <c r="AL2700">
        <v>0</v>
      </c>
      <c r="AM2700">
        <v>32109446</v>
      </c>
      <c r="AN2700">
        <v>4186019</v>
      </c>
      <c r="AO2700">
        <v>8788396</v>
      </c>
      <c r="AP2700">
        <v>12130233</v>
      </c>
      <c r="AQ2700">
        <v>294597</v>
      </c>
      <c r="AR2700">
        <v>0</v>
      </c>
      <c r="AS2700">
        <v>7119354</v>
      </c>
      <c r="AT2700">
        <v>42712895</v>
      </c>
      <c r="AU2700">
        <v>0</v>
      </c>
      <c r="AV2700">
        <v>761832</v>
      </c>
      <c r="AW2700">
        <v>108102772</v>
      </c>
      <c r="AX2700">
        <v>1663694</v>
      </c>
      <c r="AY2700">
        <v>101406349</v>
      </c>
      <c r="AZ2700">
        <v>0</v>
      </c>
      <c r="BA2700">
        <v>23911052</v>
      </c>
      <c r="BB2700">
        <v>0</v>
      </c>
      <c r="BC2700">
        <v>0</v>
      </c>
      <c r="BD2700">
        <v>0</v>
      </c>
      <c r="BE2700">
        <v>0</v>
      </c>
      <c r="BF2700">
        <v>2604465</v>
      </c>
      <c r="BG2700">
        <v>73993945</v>
      </c>
      <c r="BH2700">
        <v>0</v>
      </c>
      <c r="BI2700">
        <v>0</v>
      </c>
      <c r="BJ2700">
        <v>0</v>
      </c>
      <c r="BK2700">
        <v>0</v>
      </c>
      <c r="BL2700">
        <v>0</v>
      </c>
      <c r="BM2700">
        <v>0</v>
      </c>
      <c r="BN2700">
        <v>0</v>
      </c>
      <c r="BO2700">
        <v>0</v>
      </c>
      <c r="BP2700">
        <v>0</v>
      </c>
      <c r="BQ2700">
        <v>0</v>
      </c>
      <c r="BR2700">
        <v>0</v>
      </c>
      <c r="BS2700">
        <v>7.1548913043478262</v>
      </c>
    </row>
    <row r="2701" spans="1:71" x14ac:dyDescent="0.25">
      <c r="A2701">
        <v>106196168</v>
      </c>
      <c r="B2701" t="s">
        <v>252</v>
      </c>
      <c r="C2701" s="1">
        <f t="shared" si="42"/>
        <v>43466</v>
      </c>
      <c r="D2701" s="2" t="s">
        <v>936</v>
      </c>
      <c r="E2701" s="1">
        <v>43466</v>
      </c>
      <c r="F2701" s="1">
        <v>43555</v>
      </c>
      <c r="G2701" t="s">
        <v>92</v>
      </c>
      <c r="H2701" t="s">
        <v>89</v>
      </c>
      <c r="I2701" t="s">
        <v>72</v>
      </c>
      <c r="J2701" t="s">
        <v>113</v>
      </c>
      <c r="K2701" t="s">
        <v>204</v>
      </c>
      <c r="L2701">
        <v>357</v>
      </c>
      <c r="M2701">
        <v>222</v>
      </c>
      <c r="N2701">
        <v>33</v>
      </c>
      <c r="O2701">
        <v>14</v>
      </c>
      <c r="P2701">
        <v>3896</v>
      </c>
      <c r="Q2701">
        <v>0</v>
      </c>
      <c r="R2701">
        <v>10</v>
      </c>
      <c r="S2701">
        <v>3</v>
      </c>
      <c r="T2701">
        <v>6995</v>
      </c>
      <c r="U2701">
        <v>4572</v>
      </c>
      <c r="V2701">
        <v>0</v>
      </c>
      <c r="W2701">
        <v>0</v>
      </c>
      <c r="X2701">
        <v>235</v>
      </c>
      <c r="Y2701">
        <v>6117</v>
      </c>
      <c r="Z2701">
        <v>55</v>
      </c>
      <c r="AA2701">
        <v>152</v>
      </c>
      <c r="AB2701">
        <v>18139</v>
      </c>
      <c r="AC2701">
        <v>0</v>
      </c>
      <c r="AD2701">
        <v>1446004</v>
      </c>
      <c r="AE2701">
        <v>-3000000</v>
      </c>
      <c r="AF2701">
        <v>0</v>
      </c>
      <c r="AG2701">
        <v>0</v>
      </c>
      <c r="AH2701">
        <v>0</v>
      </c>
      <c r="AI2701">
        <v>2455466</v>
      </c>
      <c r="AJ2701">
        <v>0</v>
      </c>
      <c r="AK2701">
        <v>0</v>
      </c>
      <c r="AL2701">
        <v>2455466</v>
      </c>
      <c r="AM2701">
        <v>38945</v>
      </c>
      <c r="AN2701">
        <v>32894</v>
      </c>
      <c r="AO2701">
        <v>41021876</v>
      </c>
      <c r="AP2701">
        <v>56746086</v>
      </c>
      <c r="AQ2701">
        <v>316</v>
      </c>
      <c r="AR2701">
        <v>0</v>
      </c>
      <c r="AS2701">
        <v>738340</v>
      </c>
      <c r="AT2701">
        <v>42316894</v>
      </c>
      <c r="AU2701">
        <v>180382</v>
      </c>
      <c r="AV2701">
        <v>377500</v>
      </c>
      <c r="AW2701">
        <v>141453233</v>
      </c>
      <c r="AX2701">
        <v>1612902</v>
      </c>
      <c r="AY2701">
        <v>102379181</v>
      </c>
      <c r="AZ2701">
        <v>0</v>
      </c>
      <c r="BA2701">
        <v>1916677</v>
      </c>
      <c r="BB2701">
        <v>0</v>
      </c>
      <c r="BC2701">
        <v>0</v>
      </c>
      <c r="BD2701">
        <v>0</v>
      </c>
      <c r="BE2701">
        <v>0</v>
      </c>
      <c r="BF2701">
        <v>5950843</v>
      </c>
      <c r="BG2701">
        <v>244631038</v>
      </c>
      <c r="BH2701">
        <v>0</v>
      </c>
      <c r="BI2701">
        <v>0</v>
      </c>
      <c r="BJ2701">
        <v>0</v>
      </c>
      <c r="BK2701">
        <v>0</v>
      </c>
      <c r="BL2701">
        <v>0</v>
      </c>
      <c r="BM2701">
        <v>0</v>
      </c>
      <c r="BN2701">
        <v>0</v>
      </c>
      <c r="BO2701">
        <v>0</v>
      </c>
      <c r="BP2701">
        <v>0</v>
      </c>
      <c r="BQ2701">
        <v>0</v>
      </c>
      <c r="BR2701">
        <v>0</v>
      </c>
      <c r="BS2701">
        <v>6.7288428324697751</v>
      </c>
    </row>
    <row r="2702" spans="1:71" x14ac:dyDescent="0.25">
      <c r="A2702">
        <v>106190256</v>
      </c>
      <c r="B2702" t="s">
        <v>253</v>
      </c>
      <c r="C2702" s="1">
        <f t="shared" si="42"/>
        <v>43466</v>
      </c>
      <c r="D2702" s="2" t="s">
        <v>936</v>
      </c>
      <c r="E2702" s="1">
        <v>43466</v>
      </c>
      <c r="F2702" s="1">
        <v>43555</v>
      </c>
      <c r="G2702" t="s">
        <v>92</v>
      </c>
      <c r="H2702" t="s">
        <v>101</v>
      </c>
      <c r="I2702" t="s">
        <v>72</v>
      </c>
      <c r="J2702" t="s">
        <v>85</v>
      </c>
      <c r="K2702" t="s">
        <v>141</v>
      </c>
      <c r="L2702">
        <v>127</v>
      </c>
      <c r="M2702">
        <v>127</v>
      </c>
      <c r="N2702">
        <v>2</v>
      </c>
      <c r="O2702">
        <v>9</v>
      </c>
      <c r="P2702">
        <v>863</v>
      </c>
      <c r="Q2702">
        <v>6</v>
      </c>
      <c r="R2702">
        <v>679</v>
      </c>
      <c r="S2702">
        <v>390</v>
      </c>
      <c r="T2702">
        <v>733</v>
      </c>
      <c r="U2702">
        <v>1429</v>
      </c>
      <c r="V2702">
        <v>0</v>
      </c>
      <c r="W2702">
        <v>0</v>
      </c>
      <c r="X2702">
        <v>64</v>
      </c>
      <c r="Y2702">
        <v>131</v>
      </c>
      <c r="Z2702">
        <v>10</v>
      </c>
      <c r="AA2702">
        <v>11</v>
      </c>
      <c r="AB2702">
        <v>3447</v>
      </c>
      <c r="AC2702">
        <v>2022</v>
      </c>
      <c r="AD2702">
        <v>830229</v>
      </c>
      <c r="AE2702">
        <v>-1233998</v>
      </c>
      <c r="AF2702">
        <v>0</v>
      </c>
      <c r="AG2702">
        <v>0</v>
      </c>
      <c r="AH2702">
        <v>0</v>
      </c>
      <c r="AI2702">
        <v>3435703</v>
      </c>
      <c r="AJ2702">
        <v>0</v>
      </c>
      <c r="AK2702">
        <v>0</v>
      </c>
      <c r="AL2702">
        <v>3435703</v>
      </c>
      <c r="AM2702">
        <v>2930107</v>
      </c>
      <c r="AN2702">
        <v>1123856</v>
      </c>
      <c r="AO2702">
        <v>3044110</v>
      </c>
      <c r="AP2702">
        <v>6595990</v>
      </c>
      <c r="AQ2702">
        <v>0</v>
      </c>
      <c r="AR2702">
        <v>0</v>
      </c>
      <c r="AS2702">
        <v>118296</v>
      </c>
      <c r="AT2702">
        <v>290715</v>
      </c>
      <c r="AU2702">
        <v>0</v>
      </c>
      <c r="AV2702">
        <v>594728</v>
      </c>
      <c r="AW2702">
        <v>14697802</v>
      </c>
      <c r="AX2702">
        <v>52599</v>
      </c>
      <c r="AY2702">
        <v>15387016</v>
      </c>
      <c r="AZ2702">
        <v>0</v>
      </c>
      <c r="BA2702">
        <v>-131</v>
      </c>
      <c r="BB2702">
        <v>0</v>
      </c>
      <c r="BC2702">
        <v>0</v>
      </c>
      <c r="BD2702">
        <v>0</v>
      </c>
      <c r="BE2702">
        <v>0</v>
      </c>
      <c r="BF2702">
        <v>108932</v>
      </c>
      <c r="BG2702">
        <v>13299573</v>
      </c>
      <c r="BH2702">
        <v>0</v>
      </c>
      <c r="BI2702">
        <v>0</v>
      </c>
      <c r="BJ2702">
        <v>0</v>
      </c>
      <c r="BK2702">
        <v>0</v>
      </c>
      <c r="BL2702">
        <v>0</v>
      </c>
      <c r="BM2702">
        <v>0</v>
      </c>
      <c r="BN2702">
        <v>0</v>
      </c>
      <c r="BO2702">
        <v>0</v>
      </c>
      <c r="BP2702">
        <v>0</v>
      </c>
      <c r="BQ2702">
        <v>0</v>
      </c>
      <c r="BR2702">
        <v>0</v>
      </c>
      <c r="BS2702">
        <v>3.3976377952755907</v>
      </c>
    </row>
    <row r="2703" spans="1:71" x14ac:dyDescent="0.25">
      <c r="A2703">
        <v>106320859</v>
      </c>
      <c r="B2703" t="s">
        <v>254</v>
      </c>
      <c r="C2703" s="1">
        <f t="shared" si="42"/>
        <v>43466</v>
      </c>
      <c r="D2703" s="2" t="s">
        <v>936</v>
      </c>
      <c r="E2703" s="1">
        <v>43466</v>
      </c>
      <c r="F2703" s="1">
        <v>43555</v>
      </c>
      <c r="G2703" t="s">
        <v>255</v>
      </c>
      <c r="H2703" t="s">
        <v>71</v>
      </c>
      <c r="I2703" t="s">
        <v>72</v>
      </c>
      <c r="J2703" t="s">
        <v>73</v>
      </c>
      <c r="K2703" t="s">
        <v>256</v>
      </c>
      <c r="L2703">
        <v>75</v>
      </c>
      <c r="M2703">
        <v>54</v>
      </c>
      <c r="N2703">
        <v>0</v>
      </c>
      <c r="O2703">
        <v>3</v>
      </c>
      <c r="P2703">
        <v>63</v>
      </c>
      <c r="Q2703">
        <v>14</v>
      </c>
      <c r="R2703">
        <v>304</v>
      </c>
      <c r="S2703">
        <v>23</v>
      </c>
      <c r="T2703">
        <v>3875</v>
      </c>
      <c r="U2703">
        <v>26</v>
      </c>
      <c r="V2703">
        <v>0</v>
      </c>
      <c r="W2703">
        <v>0</v>
      </c>
      <c r="X2703">
        <v>126</v>
      </c>
      <c r="Y2703">
        <v>0</v>
      </c>
      <c r="Z2703">
        <v>0</v>
      </c>
      <c r="AA2703">
        <v>300</v>
      </c>
      <c r="AB2703">
        <v>4654</v>
      </c>
      <c r="AC2703">
        <v>4654</v>
      </c>
      <c r="AD2703">
        <v>90023</v>
      </c>
      <c r="AE2703">
        <v>-3523</v>
      </c>
      <c r="AF2703">
        <v>0</v>
      </c>
      <c r="AG2703">
        <v>0</v>
      </c>
      <c r="AH2703">
        <v>0</v>
      </c>
      <c r="AI2703">
        <v>0</v>
      </c>
      <c r="AJ2703">
        <v>0</v>
      </c>
      <c r="AK2703">
        <v>0</v>
      </c>
      <c r="AL2703">
        <v>0</v>
      </c>
      <c r="AM2703">
        <v>2795161</v>
      </c>
      <c r="AN2703">
        <v>44790</v>
      </c>
      <c r="AO2703">
        <v>770288</v>
      </c>
      <c r="AP2703">
        <v>637734</v>
      </c>
      <c r="AQ2703">
        <v>194</v>
      </c>
      <c r="AR2703">
        <v>2577</v>
      </c>
      <c r="AS2703">
        <v>1112965</v>
      </c>
      <c r="AT2703">
        <v>10106</v>
      </c>
      <c r="AU2703">
        <v>0</v>
      </c>
      <c r="AV2703">
        <v>52454</v>
      </c>
      <c r="AW2703">
        <v>5426269</v>
      </c>
      <c r="AX2703">
        <v>165187</v>
      </c>
      <c r="AY2703">
        <v>6971144</v>
      </c>
      <c r="AZ2703">
        <v>635030</v>
      </c>
      <c r="BA2703">
        <v>373091</v>
      </c>
      <c r="BB2703">
        <v>0</v>
      </c>
      <c r="BC2703">
        <v>0</v>
      </c>
      <c r="BD2703">
        <v>0</v>
      </c>
      <c r="BE2703">
        <v>0</v>
      </c>
      <c r="BF2703">
        <v>106194</v>
      </c>
      <c r="BG2703">
        <v>9493844</v>
      </c>
      <c r="BH2703">
        <v>0</v>
      </c>
      <c r="BI2703">
        <v>0</v>
      </c>
      <c r="BJ2703">
        <v>0</v>
      </c>
      <c r="BK2703">
        <v>0</v>
      </c>
      <c r="BL2703">
        <v>0</v>
      </c>
      <c r="BM2703">
        <v>0</v>
      </c>
      <c r="BN2703">
        <v>0</v>
      </c>
      <c r="BO2703">
        <v>0</v>
      </c>
      <c r="BP2703">
        <v>0</v>
      </c>
      <c r="BQ2703">
        <v>0</v>
      </c>
      <c r="BR2703">
        <v>0</v>
      </c>
      <c r="BS2703">
        <v>0.48837209302325579</v>
      </c>
    </row>
    <row r="2704" spans="1:71" x14ac:dyDescent="0.25">
      <c r="A2704">
        <v>106014233</v>
      </c>
      <c r="B2704" t="s">
        <v>257</v>
      </c>
      <c r="C2704" s="1">
        <f t="shared" si="42"/>
        <v>43466</v>
      </c>
      <c r="D2704" s="2" t="s">
        <v>936</v>
      </c>
      <c r="E2704" s="1">
        <v>43466</v>
      </c>
      <c r="F2704" s="1">
        <v>43555</v>
      </c>
      <c r="G2704" t="s">
        <v>88</v>
      </c>
      <c r="H2704" t="s">
        <v>89</v>
      </c>
      <c r="I2704" t="s">
        <v>72</v>
      </c>
      <c r="J2704" t="s">
        <v>85</v>
      </c>
      <c r="K2704" t="s">
        <v>258</v>
      </c>
      <c r="L2704">
        <v>130</v>
      </c>
      <c r="M2704">
        <v>130</v>
      </c>
      <c r="N2704">
        <v>22</v>
      </c>
      <c r="O2704">
        <v>19</v>
      </c>
      <c r="P2704">
        <v>2455</v>
      </c>
      <c r="Q2704">
        <v>0</v>
      </c>
      <c r="R2704">
        <v>4115</v>
      </c>
      <c r="S2704">
        <v>1151</v>
      </c>
      <c r="T2704">
        <v>1382</v>
      </c>
      <c r="U2704">
        <v>1861</v>
      </c>
      <c r="V2704">
        <v>0</v>
      </c>
      <c r="W2704">
        <v>0</v>
      </c>
      <c r="X2704">
        <v>326</v>
      </c>
      <c r="Y2704">
        <v>1564</v>
      </c>
      <c r="Z2704">
        <v>64</v>
      </c>
      <c r="AA2704">
        <v>47</v>
      </c>
      <c r="AB2704">
        <v>10510</v>
      </c>
      <c r="AC2704">
        <v>0</v>
      </c>
      <c r="AD2704">
        <v>2320103</v>
      </c>
      <c r="AE2704">
        <v>0</v>
      </c>
      <c r="AF2704">
        <v>0</v>
      </c>
      <c r="AG2704">
        <v>0</v>
      </c>
      <c r="AH2704">
        <v>0</v>
      </c>
      <c r="AI2704">
        <v>0</v>
      </c>
      <c r="AJ2704">
        <v>0</v>
      </c>
      <c r="AK2704">
        <v>0</v>
      </c>
      <c r="AL2704">
        <v>0</v>
      </c>
      <c r="AM2704">
        <v>20967507</v>
      </c>
      <c r="AN2704">
        <v>6247971</v>
      </c>
      <c r="AO2704">
        <v>9120831</v>
      </c>
      <c r="AP2704">
        <v>13692938</v>
      </c>
      <c r="AQ2704">
        <v>148</v>
      </c>
      <c r="AR2704">
        <v>0</v>
      </c>
      <c r="AS2704">
        <v>4403093</v>
      </c>
      <c r="AT2704">
        <v>35974283</v>
      </c>
      <c r="AU2704">
        <v>0</v>
      </c>
      <c r="AV2704">
        <v>1048985</v>
      </c>
      <c r="AW2704">
        <v>91455756</v>
      </c>
      <c r="AX2704">
        <v>1541458</v>
      </c>
      <c r="AY2704">
        <v>87397222</v>
      </c>
      <c r="AZ2704">
        <v>0</v>
      </c>
      <c r="BA2704">
        <v>406072</v>
      </c>
      <c r="BB2704">
        <v>0</v>
      </c>
      <c r="BC2704">
        <v>0</v>
      </c>
      <c r="BD2704">
        <v>0</v>
      </c>
      <c r="BE2704">
        <v>0</v>
      </c>
      <c r="BF2704">
        <v>843094</v>
      </c>
      <c r="BG2704">
        <v>280568141</v>
      </c>
      <c r="BH2704">
        <v>0</v>
      </c>
      <c r="BI2704">
        <v>0</v>
      </c>
      <c r="BJ2704">
        <v>0</v>
      </c>
      <c r="BK2704">
        <v>0</v>
      </c>
      <c r="BL2704">
        <v>0</v>
      </c>
      <c r="BM2704">
        <v>0</v>
      </c>
      <c r="BN2704">
        <v>0</v>
      </c>
      <c r="BO2704">
        <v>0</v>
      </c>
      <c r="BP2704">
        <v>0</v>
      </c>
      <c r="BQ2704">
        <v>0</v>
      </c>
      <c r="BR2704">
        <v>0</v>
      </c>
      <c r="BS2704">
        <v>9.4423076923076916</v>
      </c>
    </row>
    <row r="2705" spans="1:71" x14ac:dyDescent="0.25">
      <c r="A2705">
        <v>106331168</v>
      </c>
      <c r="B2705" t="s">
        <v>259</v>
      </c>
      <c r="C2705" s="1">
        <f t="shared" si="42"/>
        <v>43466</v>
      </c>
      <c r="D2705" s="2" t="s">
        <v>936</v>
      </c>
      <c r="E2705" s="1">
        <v>43466</v>
      </c>
      <c r="F2705" s="1">
        <v>43555</v>
      </c>
      <c r="G2705" t="s">
        <v>220</v>
      </c>
      <c r="H2705" t="s">
        <v>89</v>
      </c>
      <c r="I2705" t="s">
        <v>72</v>
      </c>
      <c r="J2705" t="s">
        <v>85</v>
      </c>
      <c r="K2705" t="s">
        <v>260</v>
      </c>
      <c r="L2705">
        <v>410</v>
      </c>
      <c r="M2705">
        <v>208</v>
      </c>
      <c r="N2705">
        <v>3</v>
      </c>
      <c r="O2705">
        <v>35</v>
      </c>
      <c r="P2705">
        <v>5325</v>
      </c>
      <c r="Q2705">
        <v>0</v>
      </c>
      <c r="R2705">
        <v>8894</v>
      </c>
      <c r="S2705">
        <v>4136</v>
      </c>
      <c r="T2705">
        <v>676</v>
      </c>
      <c r="U2705">
        <v>2420</v>
      </c>
      <c r="V2705">
        <v>0</v>
      </c>
      <c r="W2705">
        <v>0</v>
      </c>
      <c r="X2705">
        <v>747</v>
      </c>
      <c r="Y2705">
        <v>1707</v>
      </c>
      <c r="Z2705">
        <v>5</v>
      </c>
      <c r="AA2705">
        <v>77</v>
      </c>
      <c r="AB2705">
        <v>18662</v>
      </c>
      <c r="AC2705">
        <v>0</v>
      </c>
      <c r="AD2705">
        <v>2251951</v>
      </c>
      <c r="AE2705">
        <v>0</v>
      </c>
      <c r="AF2705">
        <v>0</v>
      </c>
      <c r="AG2705">
        <v>0</v>
      </c>
      <c r="AH2705">
        <v>0</v>
      </c>
      <c r="AI2705">
        <v>0</v>
      </c>
      <c r="AJ2705">
        <v>0</v>
      </c>
      <c r="AK2705">
        <v>0</v>
      </c>
      <c r="AL2705">
        <v>0</v>
      </c>
      <c r="AM2705">
        <v>91578425</v>
      </c>
      <c r="AN2705">
        <v>26132773</v>
      </c>
      <c r="AO2705">
        <v>2366130</v>
      </c>
      <c r="AP2705">
        <v>11591099</v>
      </c>
      <c r="AQ2705">
        <v>0</v>
      </c>
      <c r="AR2705">
        <v>0</v>
      </c>
      <c r="AS2705">
        <v>12973299</v>
      </c>
      <c r="AT2705">
        <v>50301102</v>
      </c>
      <c r="AU2705">
        <v>0</v>
      </c>
      <c r="AV2705">
        <v>5609688</v>
      </c>
      <c r="AW2705">
        <v>200552516</v>
      </c>
      <c r="AX2705">
        <v>4534485</v>
      </c>
      <c r="AY2705">
        <v>205213509</v>
      </c>
      <c r="AZ2705">
        <v>0</v>
      </c>
      <c r="BA2705">
        <v>10508212</v>
      </c>
      <c r="BB2705">
        <v>0</v>
      </c>
      <c r="BC2705">
        <v>0</v>
      </c>
      <c r="BD2705">
        <v>0</v>
      </c>
      <c r="BE2705">
        <v>0</v>
      </c>
      <c r="BF2705">
        <v>18301681</v>
      </c>
      <c r="BG2705">
        <v>571136213</v>
      </c>
      <c r="BH2705">
        <v>0</v>
      </c>
      <c r="BI2705">
        <v>0</v>
      </c>
      <c r="BJ2705">
        <v>0</v>
      </c>
      <c r="BK2705">
        <v>0</v>
      </c>
      <c r="BL2705">
        <v>0</v>
      </c>
      <c r="BM2705">
        <v>0</v>
      </c>
      <c r="BN2705">
        <v>0</v>
      </c>
      <c r="BO2705">
        <v>0</v>
      </c>
      <c r="BP2705">
        <v>0</v>
      </c>
      <c r="BQ2705">
        <v>0</v>
      </c>
      <c r="BR2705">
        <v>0</v>
      </c>
      <c r="BS2705">
        <v>8.616504854368932</v>
      </c>
    </row>
    <row r="2706" spans="1:71" x14ac:dyDescent="0.25">
      <c r="A2706">
        <v>106430763</v>
      </c>
      <c r="B2706" t="s">
        <v>261</v>
      </c>
      <c r="C2706" s="1">
        <f t="shared" si="42"/>
        <v>43466</v>
      </c>
      <c r="D2706" s="2" t="s">
        <v>936</v>
      </c>
      <c r="E2706" s="1">
        <v>43466</v>
      </c>
      <c r="F2706" s="1">
        <v>43555</v>
      </c>
      <c r="G2706" t="s">
        <v>184</v>
      </c>
      <c r="H2706" t="s">
        <v>71</v>
      </c>
      <c r="I2706" t="s">
        <v>72</v>
      </c>
      <c r="J2706" t="s">
        <v>85</v>
      </c>
      <c r="K2706" t="s">
        <v>262</v>
      </c>
      <c r="L2706">
        <v>443</v>
      </c>
      <c r="M2706">
        <v>443</v>
      </c>
      <c r="N2706">
        <v>29</v>
      </c>
      <c r="O2706">
        <v>29</v>
      </c>
      <c r="P2706">
        <v>5020</v>
      </c>
      <c r="Q2706">
        <v>0</v>
      </c>
      <c r="R2706">
        <v>9926</v>
      </c>
      <c r="S2706">
        <v>2684</v>
      </c>
      <c r="T2706">
        <v>730</v>
      </c>
      <c r="U2706">
        <v>1538</v>
      </c>
      <c r="V2706">
        <v>0</v>
      </c>
      <c r="W2706">
        <v>0</v>
      </c>
      <c r="X2706">
        <v>517</v>
      </c>
      <c r="Y2706">
        <v>7658</v>
      </c>
      <c r="Z2706">
        <v>93</v>
      </c>
      <c r="AA2706">
        <v>268</v>
      </c>
      <c r="AB2706">
        <v>23414</v>
      </c>
      <c r="AC2706">
        <v>0</v>
      </c>
      <c r="AD2706">
        <v>1669430</v>
      </c>
      <c r="AE2706">
        <v>0</v>
      </c>
      <c r="AF2706">
        <v>0</v>
      </c>
      <c r="AG2706">
        <v>0</v>
      </c>
      <c r="AH2706">
        <v>0</v>
      </c>
      <c r="AI2706">
        <v>0</v>
      </c>
      <c r="AJ2706">
        <v>0</v>
      </c>
      <c r="AK2706">
        <v>0</v>
      </c>
      <c r="AL2706">
        <v>0</v>
      </c>
      <c r="AM2706">
        <v>59342349</v>
      </c>
      <c r="AN2706">
        <v>13878191</v>
      </c>
      <c r="AO2706">
        <v>3967472</v>
      </c>
      <c r="AP2706">
        <v>5117575</v>
      </c>
      <c r="AQ2706">
        <v>0</v>
      </c>
      <c r="AR2706">
        <v>0</v>
      </c>
      <c r="AS2706">
        <v>2005240</v>
      </c>
      <c r="AT2706">
        <v>150275445</v>
      </c>
      <c r="AU2706">
        <v>74624</v>
      </c>
      <c r="AV2706">
        <v>1671417</v>
      </c>
      <c r="AW2706">
        <v>236332313</v>
      </c>
      <c r="AX2706">
        <v>5750794</v>
      </c>
      <c r="AY2706">
        <v>211876273</v>
      </c>
      <c r="AZ2706">
        <v>0</v>
      </c>
      <c r="BA2706">
        <v>48361795</v>
      </c>
      <c r="BB2706">
        <v>0</v>
      </c>
      <c r="BC2706">
        <v>0</v>
      </c>
      <c r="BD2706">
        <v>0</v>
      </c>
      <c r="BE2706">
        <v>0</v>
      </c>
      <c r="BF2706">
        <v>18434207</v>
      </c>
      <c r="BG2706">
        <v>605809115</v>
      </c>
      <c r="BH2706">
        <v>0</v>
      </c>
      <c r="BI2706">
        <v>0</v>
      </c>
      <c r="BJ2706">
        <v>0</v>
      </c>
      <c r="BK2706">
        <v>0</v>
      </c>
      <c r="BL2706">
        <v>0</v>
      </c>
      <c r="BM2706">
        <v>0</v>
      </c>
      <c r="BN2706">
        <v>0</v>
      </c>
      <c r="BO2706">
        <v>0</v>
      </c>
      <c r="BP2706">
        <v>0</v>
      </c>
      <c r="BQ2706">
        <v>0</v>
      </c>
      <c r="BR2706">
        <v>0</v>
      </c>
      <c r="BS2706">
        <v>5.6659142212189613</v>
      </c>
    </row>
    <row r="2707" spans="1:71" x14ac:dyDescent="0.25">
      <c r="A2707">
        <v>106130699</v>
      </c>
      <c r="B2707" t="s">
        <v>263</v>
      </c>
      <c r="C2707" s="1">
        <f t="shared" si="42"/>
        <v>43466</v>
      </c>
      <c r="D2707" s="2" t="s">
        <v>936</v>
      </c>
      <c r="E2707" s="1">
        <v>43466</v>
      </c>
      <c r="F2707" s="1">
        <v>43555</v>
      </c>
      <c r="G2707" t="s">
        <v>264</v>
      </c>
      <c r="H2707" t="s">
        <v>112</v>
      </c>
      <c r="I2707" t="s">
        <v>72</v>
      </c>
      <c r="J2707" t="s">
        <v>85</v>
      </c>
      <c r="K2707" t="s">
        <v>265</v>
      </c>
      <c r="L2707">
        <v>161</v>
      </c>
      <c r="M2707">
        <v>161</v>
      </c>
      <c r="N2707">
        <v>0</v>
      </c>
      <c r="O2707">
        <v>51</v>
      </c>
      <c r="P2707">
        <v>1480</v>
      </c>
      <c r="Q2707">
        <v>0</v>
      </c>
      <c r="R2707">
        <v>3263</v>
      </c>
      <c r="S2707">
        <v>492</v>
      </c>
      <c r="T2707">
        <v>739</v>
      </c>
      <c r="U2707">
        <v>1557</v>
      </c>
      <c r="V2707">
        <v>0</v>
      </c>
      <c r="W2707">
        <v>0</v>
      </c>
      <c r="X2707">
        <v>297</v>
      </c>
      <c r="Y2707">
        <v>340</v>
      </c>
      <c r="Z2707">
        <v>0</v>
      </c>
      <c r="AA2707">
        <v>137</v>
      </c>
      <c r="AB2707">
        <v>6825</v>
      </c>
      <c r="AC2707">
        <v>0</v>
      </c>
      <c r="AD2707">
        <v>3183888</v>
      </c>
      <c r="AE2707">
        <v>-797298</v>
      </c>
      <c r="AF2707">
        <v>0</v>
      </c>
      <c r="AG2707">
        <v>0</v>
      </c>
      <c r="AH2707">
        <v>0</v>
      </c>
      <c r="AI2707">
        <v>0</v>
      </c>
      <c r="AJ2707">
        <v>0</v>
      </c>
      <c r="AK2707">
        <v>0</v>
      </c>
      <c r="AL2707">
        <v>0</v>
      </c>
      <c r="AM2707">
        <v>6880727</v>
      </c>
      <c r="AN2707">
        <v>4083920</v>
      </c>
      <c r="AO2707">
        <v>3219174</v>
      </c>
      <c r="AP2707">
        <v>13659631</v>
      </c>
      <c r="AQ2707">
        <v>0</v>
      </c>
      <c r="AR2707">
        <v>0</v>
      </c>
      <c r="AS2707">
        <v>2922260</v>
      </c>
      <c r="AT2707">
        <v>5350183</v>
      </c>
      <c r="AU2707">
        <v>29582</v>
      </c>
      <c r="AV2707">
        <v>-724287</v>
      </c>
      <c r="AW2707">
        <v>35421190</v>
      </c>
      <c r="AX2707">
        <v>554292</v>
      </c>
      <c r="AY2707">
        <v>42548080</v>
      </c>
      <c r="AZ2707">
        <v>0</v>
      </c>
      <c r="BA2707">
        <v>2876729</v>
      </c>
      <c r="BB2707">
        <v>0</v>
      </c>
      <c r="BC2707">
        <v>0</v>
      </c>
      <c r="BD2707">
        <v>0</v>
      </c>
      <c r="BE2707">
        <v>0</v>
      </c>
      <c r="BF2707">
        <v>6250731</v>
      </c>
      <c r="BG2707">
        <v>111455645</v>
      </c>
      <c r="BH2707">
        <v>0</v>
      </c>
      <c r="BI2707">
        <v>0</v>
      </c>
      <c r="BJ2707">
        <v>0</v>
      </c>
      <c r="BK2707">
        <v>0</v>
      </c>
      <c r="BL2707">
        <v>0</v>
      </c>
      <c r="BM2707">
        <v>0</v>
      </c>
      <c r="BN2707">
        <v>0</v>
      </c>
      <c r="BO2707">
        <v>0</v>
      </c>
      <c r="BP2707">
        <v>0</v>
      </c>
      <c r="BQ2707">
        <v>0</v>
      </c>
      <c r="BR2707">
        <v>0</v>
      </c>
      <c r="BS2707">
        <v>4.5962732919254661</v>
      </c>
    </row>
    <row r="2708" spans="1:71" x14ac:dyDescent="0.25">
      <c r="A2708">
        <v>106094002</v>
      </c>
      <c r="B2708" t="s">
        <v>266</v>
      </c>
      <c r="C2708" s="1">
        <f t="shared" si="42"/>
        <v>43466</v>
      </c>
      <c r="D2708" s="2" t="s">
        <v>936</v>
      </c>
      <c r="E2708" s="1">
        <v>43466</v>
      </c>
      <c r="F2708" s="1">
        <v>43555</v>
      </c>
      <c r="G2708" t="s">
        <v>145</v>
      </c>
      <c r="H2708" t="s">
        <v>112</v>
      </c>
      <c r="I2708" t="s">
        <v>155</v>
      </c>
      <c r="J2708" t="s">
        <v>85</v>
      </c>
      <c r="K2708" t="s">
        <v>267</v>
      </c>
      <c r="L2708">
        <v>16</v>
      </c>
      <c r="M2708">
        <v>16</v>
      </c>
      <c r="N2708">
        <v>0</v>
      </c>
      <c r="O2708">
        <v>0</v>
      </c>
      <c r="P2708">
        <v>103</v>
      </c>
      <c r="Q2708">
        <v>0</v>
      </c>
      <c r="R2708">
        <v>0</v>
      </c>
      <c r="S2708">
        <v>0</v>
      </c>
      <c r="T2708">
        <v>0</v>
      </c>
      <c r="U2708">
        <v>0</v>
      </c>
      <c r="V2708">
        <v>364</v>
      </c>
      <c r="W2708">
        <v>0</v>
      </c>
      <c r="X2708">
        <v>776</v>
      </c>
      <c r="Y2708">
        <v>0</v>
      </c>
      <c r="Z2708">
        <v>0</v>
      </c>
      <c r="AA2708">
        <v>0</v>
      </c>
      <c r="AB2708">
        <v>1140</v>
      </c>
      <c r="AC2708">
        <v>0</v>
      </c>
      <c r="AD2708">
        <v>0</v>
      </c>
      <c r="AE2708">
        <v>0</v>
      </c>
      <c r="AF2708">
        <v>0</v>
      </c>
      <c r="AG2708">
        <v>0</v>
      </c>
      <c r="AH2708">
        <v>0</v>
      </c>
      <c r="AI2708">
        <v>0</v>
      </c>
      <c r="AJ2708">
        <v>0</v>
      </c>
      <c r="AK2708">
        <v>0</v>
      </c>
      <c r="AL2708">
        <v>0</v>
      </c>
      <c r="AM2708">
        <v>0</v>
      </c>
      <c r="AN2708">
        <v>0</v>
      </c>
      <c r="AO2708">
        <v>0</v>
      </c>
      <c r="AP2708">
        <v>0</v>
      </c>
      <c r="AQ2708">
        <v>303940</v>
      </c>
      <c r="AR2708">
        <v>0</v>
      </c>
      <c r="AS2708">
        <v>647960</v>
      </c>
      <c r="AT2708">
        <v>0</v>
      </c>
      <c r="AU2708">
        <v>0</v>
      </c>
      <c r="AV2708">
        <v>0</v>
      </c>
      <c r="AW2708">
        <v>951900</v>
      </c>
      <c r="AX2708">
        <v>0</v>
      </c>
      <c r="AY2708">
        <v>1122753</v>
      </c>
      <c r="AZ2708">
        <v>0</v>
      </c>
      <c r="BA2708">
        <v>0</v>
      </c>
      <c r="BB2708">
        <v>0</v>
      </c>
      <c r="BC2708">
        <v>0</v>
      </c>
      <c r="BD2708">
        <v>0</v>
      </c>
      <c r="BE2708">
        <v>0</v>
      </c>
      <c r="BF2708">
        <v>24964</v>
      </c>
      <c r="BG2708">
        <v>26063</v>
      </c>
      <c r="BH2708">
        <v>0</v>
      </c>
      <c r="BI2708">
        <v>0</v>
      </c>
      <c r="BJ2708">
        <v>0</v>
      </c>
      <c r="BK2708">
        <v>0</v>
      </c>
      <c r="BL2708">
        <v>0</v>
      </c>
      <c r="BM2708">
        <v>0</v>
      </c>
      <c r="BN2708">
        <v>0</v>
      </c>
      <c r="BO2708">
        <v>0</v>
      </c>
      <c r="BP2708">
        <v>0</v>
      </c>
      <c r="BQ2708">
        <v>0</v>
      </c>
      <c r="BR2708">
        <v>0</v>
      </c>
      <c r="BS2708">
        <v>3.21875</v>
      </c>
    </row>
    <row r="2709" spans="1:71" x14ac:dyDescent="0.25">
      <c r="A2709">
        <v>106190298</v>
      </c>
      <c r="B2709" t="s">
        <v>866</v>
      </c>
      <c r="C2709" s="1">
        <f t="shared" si="42"/>
        <v>43466</v>
      </c>
      <c r="D2709" s="2" t="s">
        <v>936</v>
      </c>
      <c r="E2709" s="1">
        <v>43466</v>
      </c>
      <c r="F2709" s="1">
        <v>43555</v>
      </c>
      <c r="G2709" t="s">
        <v>92</v>
      </c>
      <c r="H2709" t="s">
        <v>89</v>
      </c>
      <c r="I2709" t="s">
        <v>72</v>
      </c>
      <c r="J2709" t="s">
        <v>85</v>
      </c>
      <c r="K2709" t="s">
        <v>283</v>
      </c>
      <c r="L2709">
        <v>105</v>
      </c>
      <c r="M2709">
        <v>71</v>
      </c>
      <c r="N2709">
        <v>5</v>
      </c>
      <c r="O2709">
        <v>66</v>
      </c>
      <c r="P2709">
        <v>1419</v>
      </c>
      <c r="Q2709">
        <v>0</v>
      </c>
      <c r="R2709">
        <v>1693</v>
      </c>
      <c r="S2709">
        <v>1510</v>
      </c>
      <c r="T2709">
        <v>383</v>
      </c>
      <c r="U2709">
        <v>1180</v>
      </c>
      <c r="V2709">
        <v>0</v>
      </c>
      <c r="W2709">
        <v>0</v>
      </c>
      <c r="X2709">
        <v>13</v>
      </c>
      <c r="Y2709">
        <v>1128</v>
      </c>
      <c r="Z2709">
        <v>11</v>
      </c>
      <c r="AA2709">
        <v>134</v>
      </c>
      <c r="AB2709">
        <v>6052</v>
      </c>
      <c r="AC2709">
        <v>0</v>
      </c>
      <c r="AD2709">
        <v>812821</v>
      </c>
      <c r="AE2709">
        <v>0</v>
      </c>
      <c r="AF2709">
        <v>0</v>
      </c>
      <c r="AG2709">
        <v>0</v>
      </c>
      <c r="AH2709">
        <v>0</v>
      </c>
      <c r="AI2709">
        <v>0</v>
      </c>
      <c r="AJ2709">
        <v>0</v>
      </c>
      <c r="AK2709">
        <v>0</v>
      </c>
      <c r="AL2709">
        <v>0</v>
      </c>
      <c r="AM2709">
        <v>4530455</v>
      </c>
      <c r="AN2709">
        <v>7576549</v>
      </c>
      <c r="AO2709">
        <v>698434</v>
      </c>
      <c r="AP2709">
        <v>3569623</v>
      </c>
      <c r="AQ2709">
        <v>0</v>
      </c>
      <c r="AR2709">
        <v>0</v>
      </c>
      <c r="AS2709">
        <v>214338</v>
      </c>
      <c r="AT2709">
        <v>10676681</v>
      </c>
      <c r="AU2709">
        <v>0</v>
      </c>
      <c r="AV2709">
        <v>410096</v>
      </c>
      <c r="AW2709">
        <v>27676176</v>
      </c>
      <c r="AX2709">
        <v>155321</v>
      </c>
      <c r="AY2709">
        <v>25982491</v>
      </c>
      <c r="AZ2709">
        <v>0</v>
      </c>
      <c r="BA2709">
        <v>1775915</v>
      </c>
      <c r="BB2709">
        <v>0</v>
      </c>
      <c r="BC2709">
        <v>0</v>
      </c>
      <c r="BD2709">
        <v>0</v>
      </c>
      <c r="BE2709">
        <v>0</v>
      </c>
      <c r="BF2709">
        <v>411373</v>
      </c>
      <c r="BG2709">
        <v>33168186</v>
      </c>
      <c r="BH2709">
        <v>0</v>
      </c>
      <c r="BI2709">
        <v>0</v>
      </c>
      <c r="BJ2709">
        <v>0</v>
      </c>
      <c r="BK2709">
        <v>0</v>
      </c>
      <c r="BL2709">
        <v>0</v>
      </c>
      <c r="BM2709">
        <v>0</v>
      </c>
      <c r="BN2709">
        <v>0</v>
      </c>
      <c r="BO2709">
        <v>0</v>
      </c>
      <c r="BP2709">
        <v>0</v>
      </c>
      <c r="BQ2709">
        <v>0</v>
      </c>
      <c r="BR2709">
        <v>0</v>
      </c>
      <c r="BS2709">
        <v>8.0625</v>
      </c>
    </row>
    <row r="2710" spans="1:71" x14ac:dyDescent="0.25">
      <c r="A2710">
        <v>106190636</v>
      </c>
      <c r="B2710" t="s">
        <v>867</v>
      </c>
      <c r="C2710" s="1">
        <f t="shared" si="42"/>
        <v>43466</v>
      </c>
      <c r="D2710" s="2" t="s">
        <v>936</v>
      </c>
      <c r="E2710" s="1">
        <v>43466</v>
      </c>
      <c r="F2710" s="1">
        <v>43555</v>
      </c>
      <c r="G2710" t="s">
        <v>92</v>
      </c>
      <c r="H2710" t="s">
        <v>89</v>
      </c>
      <c r="I2710" t="s">
        <v>72</v>
      </c>
      <c r="J2710" t="s">
        <v>85</v>
      </c>
      <c r="K2710" t="s">
        <v>189</v>
      </c>
      <c r="L2710">
        <v>516</v>
      </c>
      <c r="M2710">
        <v>326</v>
      </c>
      <c r="N2710">
        <v>17</v>
      </c>
      <c r="O2710">
        <v>205</v>
      </c>
      <c r="P2710">
        <v>6084</v>
      </c>
      <c r="Q2710">
        <v>0</v>
      </c>
      <c r="R2710">
        <v>7297</v>
      </c>
      <c r="S2710">
        <v>5263</v>
      </c>
      <c r="T2710">
        <v>4535</v>
      </c>
      <c r="U2710">
        <v>5951</v>
      </c>
      <c r="V2710">
        <v>0</v>
      </c>
      <c r="W2710">
        <v>0</v>
      </c>
      <c r="X2710">
        <v>104</v>
      </c>
      <c r="Y2710">
        <v>3587</v>
      </c>
      <c r="Z2710">
        <v>43</v>
      </c>
      <c r="AA2710">
        <v>556</v>
      </c>
      <c r="AB2710">
        <v>27336</v>
      </c>
      <c r="AC2710">
        <v>0</v>
      </c>
      <c r="AD2710">
        <v>2876133</v>
      </c>
      <c r="AE2710">
        <v>-2230563</v>
      </c>
      <c r="AF2710">
        <v>0</v>
      </c>
      <c r="AG2710">
        <v>0</v>
      </c>
      <c r="AH2710">
        <v>0</v>
      </c>
      <c r="AI2710">
        <v>3707000</v>
      </c>
      <c r="AJ2710">
        <v>0</v>
      </c>
      <c r="AK2710">
        <v>0</v>
      </c>
      <c r="AL2710">
        <v>3707000</v>
      </c>
      <c r="AM2710">
        <v>21332491</v>
      </c>
      <c r="AN2710">
        <v>24800734</v>
      </c>
      <c r="AO2710">
        <v>22140864</v>
      </c>
      <c r="AP2710">
        <v>26471171</v>
      </c>
      <c r="AQ2710">
        <v>0</v>
      </c>
      <c r="AR2710">
        <v>0</v>
      </c>
      <c r="AS2710">
        <v>603056</v>
      </c>
      <c r="AT2710">
        <v>25017737</v>
      </c>
      <c r="AU2710">
        <v>0</v>
      </c>
      <c r="AV2710">
        <v>465586</v>
      </c>
      <c r="AW2710">
        <v>120831639</v>
      </c>
      <c r="AX2710">
        <v>1208319</v>
      </c>
      <c r="AY2710">
        <v>119227881</v>
      </c>
      <c r="AZ2710">
        <v>2868137</v>
      </c>
      <c r="BA2710">
        <v>14258234</v>
      </c>
      <c r="BB2710">
        <v>0</v>
      </c>
      <c r="BC2710">
        <v>0</v>
      </c>
      <c r="BD2710">
        <v>2483690</v>
      </c>
      <c r="BE2710">
        <v>1223310</v>
      </c>
      <c r="BF2710">
        <v>3509263</v>
      </c>
      <c r="BG2710">
        <v>124093784</v>
      </c>
      <c r="BH2710">
        <v>0</v>
      </c>
      <c r="BI2710">
        <v>0</v>
      </c>
      <c r="BJ2710">
        <v>0</v>
      </c>
      <c r="BK2710">
        <v>0</v>
      </c>
      <c r="BL2710">
        <v>0</v>
      </c>
      <c r="BM2710">
        <v>0</v>
      </c>
      <c r="BN2710">
        <v>0</v>
      </c>
      <c r="BO2710">
        <v>0</v>
      </c>
      <c r="BP2710">
        <v>0</v>
      </c>
      <c r="BQ2710">
        <v>0</v>
      </c>
      <c r="BR2710">
        <v>0</v>
      </c>
      <c r="BS2710">
        <v>7.225653206650831</v>
      </c>
    </row>
    <row r="2711" spans="1:71" x14ac:dyDescent="0.25">
      <c r="A2711">
        <v>106500867</v>
      </c>
      <c r="B2711" t="s">
        <v>268</v>
      </c>
      <c r="C2711" s="1">
        <f t="shared" si="42"/>
        <v>43466</v>
      </c>
      <c r="D2711" s="2" t="s">
        <v>936</v>
      </c>
      <c r="E2711" s="1">
        <v>43466</v>
      </c>
      <c r="F2711" s="1">
        <v>43555</v>
      </c>
      <c r="G2711" t="s">
        <v>174</v>
      </c>
      <c r="H2711" t="s">
        <v>89</v>
      </c>
      <c r="I2711" t="s">
        <v>72</v>
      </c>
      <c r="J2711" t="s">
        <v>85</v>
      </c>
      <c r="K2711" t="s">
        <v>269</v>
      </c>
      <c r="L2711">
        <v>209</v>
      </c>
      <c r="M2711">
        <v>107</v>
      </c>
      <c r="N2711">
        <v>36</v>
      </c>
      <c r="O2711">
        <v>5</v>
      </c>
      <c r="P2711">
        <v>2286</v>
      </c>
      <c r="Q2711">
        <v>0</v>
      </c>
      <c r="R2711">
        <v>3998</v>
      </c>
      <c r="S2711">
        <v>957</v>
      </c>
      <c r="T2711">
        <v>817</v>
      </c>
      <c r="U2711">
        <v>2352</v>
      </c>
      <c r="V2711">
        <v>0</v>
      </c>
      <c r="W2711">
        <v>0</v>
      </c>
      <c r="X2711">
        <v>104</v>
      </c>
      <c r="Y2711">
        <v>905</v>
      </c>
      <c r="Z2711">
        <v>101</v>
      </c>
      <c r="AA2711">
        <v>18</v>
      </c>
      <c r="AB2711">
        <v>9252</v>
      </c>
      <c r="AC2711">
        <v>0</v>
      </c>
      <c r="AD2711">
        <v>2883563</v>
      </c>
      <c r="AE2711">
        <v>0</v>
      </c>
      <c r="AF2711">
        <v>0</v>
      </c>
      <c r="AG2711">
        <v>0</v>
      </c>
      <c r="AH2711">
        <v>0</v>
      </c>
      <c r="AI2711">
        <v>0</v>
      </c>
      <c r="AJ2711">
        <v>0</v>
      </c>
      <c r="AK2711">
        <v>0</v>
      </c>
      <c r="AL2711">
        <v>0</v>
      </c>
      <c r="AM2711">
        <v>14057491</v>
      </c>
      <c r="AN2711">
        <v>4314692</v>
      </c>
      <c r="AO2711">
        <v>5971259</v>
      </c>
      <c r="AP2711">
        <v>10611296</v>
      </c>
      <c r="AQ2711">
        <v>0</v>
      </c>
      <c r="AR2711">
        <v>0</v>
      </c>
      <c r="AS2711">
        <v>2272453</v>
      </c>
      <c r="AT2711">
        <v>29539233</v>
      </c>
      <c r="AU2711">
        <v>0</v>
      </c>
      <c r="AV2711">
        <v>0</v>
      </c>
      <c r="AW2711">
        <v>66766424</v>
      </c>
      <c r="AX2711">
        <v>1510574</v>
      </c>
      <c r="AY2711">
        <v>64761868</v>
      </c>
      <c r="AZ2711">
        <v>0</v>
      </c>
      <c r="BA2711">
        <v>259835</v>
      </c>
      <c r="BB2711">
        <v>0</v>
      </c>
      <c r="BC2711">
        <v>0</v>
      </c>
      <c r="BD2711">
        <v>0</v>
      </c>
      <c r="BE2711">
        <v>0</v>
      </c>
      <c r="BF2711">
        <v>362266</v>
      </c>
      <c r="BG2711">
        <v>63754356</v>
      </c>
      <c r="BH2711">
        <v>0</v>
      </c>
      <c r="BI2711">
        <v>0</v>
      </c>
      <c r="BJ2711">
        <v>0</v>
      </c>
      <c r="BK2711">
        <v>0</v>
      </c>
      <c r="BL2711">
        <v>0</v>
      </c>
      <c r="BM2711">
        <v>0</v>
      </c>
      <c r="BN2711">
        <v>0</v>
      </c>
      <c r="BO2711">
        <v>0</v>
      </c>
      <c r="BP2711">
        <v>0</v>
      </c>
      <c r="BQ2711">
        <v>0</v>
      </c>
      <c r="BR2711">
        <v>0</v>
      </c>
      <c r="BS2711">
        <v>7.2341772151898738</v>
      </c>
    </row>
    <row r="2712" spans="1:71" x14ac:dyDescent="0.25">
      <c r="A2712">
        <v>106190280</v>
      </c>
      <c r="B2712" t="s">
        <v>270</v>
      </c>
      <c r="C2712" s="1">
        <f t="shared" si="42"/>
        <v>43466</v>
      </c>
      <c r="D2712" s="2" t="s">
        <v>936</v>
      </c>
      <c r="E2712" s="1">
        <v>43466</v>
      </c>
      <c r="F2712" s="1">
        <v>43555</v>
      </c>
      <c r="G2712" t="s">
        <v>92</v>
      </c>
      <c r="H2712" t="s">
        <v>101</v>
      </c>
      <c r="I2712" t="s">
        <v>72</v>
      </c>
      <c r="J2712" t="s">
        <v>85</v>
      </c>
      <c r="K2712" t="s">
        <v>271</v>
      </c>
      <c r="L2712">
        <v>148</v>
      </c>
      <c r="M2712">
        <v>148</v>
      </c>
      <c r="N2712">
        <v>0</v>
      </c>
      <c r="O2712">
        <v>17</v>
      </c>
      <c r="P2712">
        <v>699</v>
      </c>
      <c r="Q2712">
        <v>0</v>
      </c>
      <c r="R2712">
        <v>3315</v>
      </c>
      <c r="S2712">
        <v>484</v>
      </c>
      <c r="T2712">
        <v>236</v>
      </c>
      <c r="U2712">
        <v>1271</v>
      </c>
      <c r="V2712">
        <v>0</v>
      </c>
      <c r="W2712">
        <v>0</v>
      </c>
      <c r="X2712">
        <v>652</v>
      </c>
      <c r="Y2712">
        <v>0</v>
      </c>
      <c r="Z2712">
        <v>0</v>
      </c>
      <c r="AA2712">
        <v>56</v>
      </c>
      <c r="AB2712">
        <v>6014</v>
      </c>
      <c r="AC2712">
        <v>0</v>
      </c>
      <c r="AD2712">
        <v>4600207</v>
      </c>
      <c r="AE2712">
        <v>0</v>
      </c>
      <c r="AF2712">
        <v>0</v>
      </c>
      <c r="AG2712">
        <v>0</v>
      </c>
      <c r="AH2712">
        <v>0</v>
      </c>
      <c r="AI2712">
        <v>0</v>
      </c>
      <c r="AJ2712">
        <v>0</v>
      </c>
      <c r="AK2712">
        <v>0</v>
      </c>
      <c r="AL2712">
        <v>0</v>
      </c>
      <c r="AM2712">
        <v>6752327</v>
      </c>
      <c r="AN2712">
        <v>1462573</v>
      </c>
      <c r="AO2712">
        <v>2255393</v>
      </c>
      <c r="AP2712">
        <v>1989653</v>
      </c>
      <c r="AQ2712">
        <v>0</v>
      </c>
      <c r="AR2712">
        <v>0</v>
      </c>
      <c r="AS2712">
        <v>906662</v>
      </c>
      <c r="AT2712">
        <v>0</v>
      </c>
      <c r="AU2712">
        <v>0</v>
      </c>
      <c r="AV2712">
        <v>46976</v>
      </c>
      <c r="AW2712">
        <v>13413584</v>
      </c>
      <c r="AX2712">
        <v>660191</v>
      </c>
      <c r="AY2712">
        <v>14166418</v>
      </c>
      <c r="AZ2712">
        <v>0</v>
      </c>
      <c r="BA2712">
        <v>0</v>
      </c>
      <c r="BB2712">
        <v>0</v>
      </c>
      <c r="BC2712">
        <v>0</v>
      </c>
      <c r="BD2712">
        <v>0</v>
      </c>
      <c r="BE2712">
        <v>0</v>
      </c>
      <c r="BF2712">
        <v>160341</v>
      </c>
      <c r="BG2712">
        <v>21121429</v>
      </c>
      <c r="BH2712">
        <v>0</v>
      </c>
      <c r="BI2712">
        <v>0</v>
      </c>
      <c r="BJ2712">
        <v>0</v>
      </c>
      <c r="BK2712">
        <v>0</v>
      </c>
      <c r="BL2712">
        <v>0</v>
      </c>
      <c r="BM2712">
        <v>0</v>
      </c>
      <c r="BN2712">
        <v>0</v>
      </c>
      <c r="BO2712">
        <v>0</v>
      </c>
      <c r="BP2712">
        <v>0</v>
      </c>
      <c r="BQ2712">
        <v>0</v>
      </c>
      <c r="BR2712">
        <v>0</v>
      </c>
      <c r="BS2712">
        <v>2.3614864864864864</v>
      </c>
    </row>
    <row r="2713" spans="1:71" x14ac:dyDescent="0.25">
      <c r="A2713">
        <v>106154022</v>
      </c>
      <c r="B2713" t="s">
        <v>908</v>
      </c>
      <c r="C2713" s="1">
        <f t="shared" si="42"/>
        <v>43466</v>
      </c>
      <c r="D2713" s="2" t="s">
        <v>936</v>
      </c>
      <c r="E2713" s="1">
        <v>43466</v>
      </c>
      <c r="F2713" s="1">
        <v>43555</v>
      </c>
      <c r="G2713" t="s">
        <v>70</v>
      </c>
      <c r="H2713" t="s">
        <v>101</v>
      </c>
      <c r="I2713" t="s">
        <v>72</v>
      </c>
      <c r="J2713" t="s">
        <v>85</v>
      </c>
      <c r="K2713" t="s">
        <v>132</v>
      </c>
      <c r="L2713">
        <v>86</v>
      </c>
      <c r="M2713">
        <v>70</v>
      </c>
      <c r="N2713">
        <v>0</v>
      </c>
      <c r="O2713">
        <v>0</v>
      </c>
      <c r="P2713">
        <v>436</v>
      </c>
      <c r="Q2713">
        <v>0</v>
      </c>
      <c r="R2713">
        <v>4078</v>
      </c>
      <c r="S2713">
        <v>243</v>
      </c>
      <c r="T2713">
        <v>488</v>
      </c>
      <c r="U2713">
        <v>406</v>
      </c>
      <c r="V2713">
        <v>0</v>
      </c>
      <c r="W2713">
        <v>0</v>
      </c>
      <c r="X2713">
        <v>409</v>
      </c>
      <c r="Y2713">
        <v>229</v>
      </c>
      <c r="Z2713">
        <v>0</v>
      </c>
      <c r="AA2713">
        <v>0</v>
      </c>
      <c r="AB2713">
        <v>5853</v>
      </c>
      <c r="AC2713">
        <v>0</v>
      </c>
      <c r="AD2713">
        <v>108356</v>
      </c>
      <c r="AE2713">
        <v>0</v>
      </c>
      <c r="AF2713">
        <v>0</v>
      </c>
      <c r="AG2713">
        <v>0</v>
      </c>
      <c r="AH2713">
        <v>0</v>
      </c>
      <c r="AI2713">
        <v>0</v>
      </c>
      <c r="AJ2713">
        <v>0</v>
      </c>
      <c r="AK2713">
        <v>0</v>
      </c>
      <c r="AL2713">
        <v>0</v>
      </c>
      <c r="AM2713">
        <v>7740441</v>
      </c>
      <c r="AN2713">
        <v>528338</v>
      </c>
      <c r="AO2713">
        <v>661934</v>
      </c>
      <c r="AP2713">
        <v>555002</v>
      </c>
      <c r="AQ2713">
        <v>0</v>
      </c>
      <c r="AR2713">
        <v>0</v>
      </c>
      <c r="AS2713">
        <v>543572</v>
      </c>
      <c r="AT2713">
        <v>320562</v>
      </c>
      <c r="AU2713">
        <v>0</v>
      </c>
      <c r="AV2713">
        <v>0</v>
      </c>
      <c r="AW2713">
        <v>10349849</v>
      </c>
      <c r="AX2713">
        <v>7721</v>
      </c>
      <c r="AY2713">
        <v>7676766</v>
      </c>
      <c r="AZ2713">
        <v>0</v>
      </c>
      <c r="BA2713">
        <v>12891</v>
      </c>
      <c r="BB2713">
        <v>0</v>
      </c>
      <c r="BC2713">
        <v>0</v>
      </c>
      <c r="BD2713">
        <v>0</v>
      </c>
      <c r="BE2713">
        <v>0</v>
      </c>
      <c r="BF2713">
        <v>178401</v>
      </c>
      <c r="BG2713">
        <v>7000471</v>
      </c>
      <c r="BH2713">
        <v>0</v>
      </c>
      <c r="BI2713">
        <v>0</v>
      </c>
      <c r="BJ2713">
        <v>0</v>
      </c>
      <c r="BK2713">
        <v>0</v>
      </c>
      <c r="BL2713">
        <v>0</v>
      </c>
      <c r="BM2713">
        <v>0</v>
      </c>
      <c r="BN2713">
        <v>0</v>
      </c>
      <c r="BO2713">
        <v>0</v>
      </c>
      <c r="BP2713">
        <v>0</v>
      </c>
      <c r="BQ2713">
        <v>0</v>
      </c>
      <c r="BR2713">
        <v>0</v>
      </c>
      <c r="BS2713">
        <v>2.7948717948717947</v>
      </c>
    </row>
    <row r="2714" spans="1:71" x14ac:dyDescent="0.25">
      <c r="A2714">
        <v>106304079</v>
      </c>
      <c r="B2714" t="s">
        <v>868</v>
      </c>
      <c r="C2714" s="1">
        <f t="shared" si="42"/>
        <v>43466</v>
      </c>
      <c r="D2714" s="2" t="s">
        <v>936</v>
      </c>
      <c r="E2714" s="1">
        <v>43466</v>
      </c>
      <c r="F2714" s="1">
        <v>43555</v>
      </c>
      <c r="G2714" t="s">
        <v>83</v>
      </c>
      <c r="H2714" t="s">
        <v>93</v>
      </c>
      <c r="I2714" t="s">
        <v>72</v>
      </c>
      <c r="J2714" t="s">
        <v>85</v>
      </c>
      <c r="K2714" t="s">
        <v>285</v>
      </c>
      <c r="L2714">
        <v>48</v>
      </c>
      <c r="M2714">
        <v>45</v>
      </c>
      <c r="N2714">
        <v>0</v>
      </c>
      <c r="O2714">
        <v>0</v>
      </c>
      <c r="P2714">
        <v>297</v>
      </c>
      <c r="Q2714">
        <v>0</v>
      </c>
      <c r="R2714">
        <v>2101</v>
      </c>
      <c r="S2714">
        <v>494</v>
      </c>
      <c r="T2714">
        <v>0</v>
      </c>
      <c r="U2714">
        <v>281</v>
      </c>
      <c r="V2714">
        <v>0</v>
      </c>
      <c r="W2714">
        <v>0</v>
      </c>
      <c r="X2714">
        <v>211</v>
      </c>
      <c r="Y2714">
        <v>734</v>
      </c>
      <c r="Z2714">
        <v>0</v>
      </c>
      <c r="AA2714">
        <v>0</v>
      </c>
      <c r="AB2714">
        <v>3821</v>
      </c>
      <c r="AC2714">
        <v>0</v>
      </c>
      <c r="AD2714">
        <v>65656</v>
      </c>
      <c r="AE2714">
        <v>0</v>
      </c>
      <c r="AF2714">
        <v>0</v>
      </c>
      <c r="AG2714">
        <v>0</v>
      </c>
      <c r="AH2714">
        <v>0</v>
      </c>
      <c r="AI2714">
        <v>0</v>
      </c>
      <c r="AJ2714">
        <v>0</v>
      </c>
      <c r="AK2714">
        <v>0</v>
      </c>
      <c r="AL2714">
        <v>0</v>
      </c>
      <c r="AM2714">
        <v>4394340</v>
      </c>
      <c r="AN2714">
        <v>768476</v>
      </c>
      <c r="AO2714">
        <v>0</v>
      </c>
      <c r="AP2714">
        <v>393063</v>
      </c>
      <c r="AQ2714">
        <v>0</v>
      </c>
      <c r="AR2714">
        <v>0</v>
      </c>
      <c r="AS2714">
        <v>274429</v>
      </c>
      <c r="AT2714">
        <v>946799</v>
      </c>
      <c r="AU2714">
        <v>0</v>
      </c>
      <c r="AV2714">
        <v>0</v>
      </c>
      <c r="AW2714">
        <v>6777107</v>
      </c>
      <c r="AX2714">
        <v>11288</v>
      </c>
      <c r="AY2714">
        <v>5771627</v>
      </c>
      <c r="AZ2714">
        <v>0</v>
      </c>
      <c r="BA2714">
        <v>-922</v>
      </c>
      <c r="BB2714">
        <v>0</v>
      </c>
      <c r="BC2714">
        <v>0</v>
      </c>
      <c r="BD2714">
        <v>0</v>
      </c>
      <c r="BE2714">
        <v>0</v>
      </c>
      <c r="BF2714">
        <v>74234</v>
      </c>
      <c r="BG2714">
        <v>665091</v>
      </c>
      <c r="BH2714">
        <v>0</v>
      </c>
      <c r="BI2714">
        <v>0</v>
      </c>
      <c r="BJ2714">
        <v>0</v>
      </c>
      <c r="BK2714">
        <v>0</v>
      </c>
      <c r="BL2714">
        <v>0</v>
      </c>
      <c r="BM2714">
        <v>0</v>
      </c>
      <c r="BN2714">
        <v>0</v>
      </c>
      <c r="BO2714">
        <v>0</v>
      </c>
      <c r="BP2714">
        <v>0</v>
      </c>
      <c r="BQ2714">
        <v>0</v>
      </c>
      <c r="BR2714">
        <v>0</v>
      </c>
      <c r="BS2714">
        <v>3.193548387096774</v>
      </c>
    </row>
    <row r="2715" spans="1:71" x14ac:dyDescent="0.25">
      <c r="A2715">
        <v>106040962</v>
      </c>
      <c r="B2715" t="s">
        <v>272</v>
      </c>
      <c r="C2715" s="1">
        <f t="shared" si="42"/>
        <v>43466</v>
      </c>
      <c r="D2715" s="2" t="s">
        <v>936</v>
      </c>
      <c r="E2715" s="1">
        <v>43466</v>
      </c>
      <c r="F2715" s="1">
        <v>43555</v>
      </c>
      <c r="G2715" t="s">
        <v>154</v>
      </c>
      <c r="H2715" t="s">
        <v>89</v>
      </c>
      <c r="I2715" t="s">
        <v>72</v>
      </c>
      <c r="J2715" t="s">
        <v>85</v>
      </c>
      <c r="K2715" t="s">
        <v>156</v>
      </c>
      <c r="L2715">
        <v>277</v>
      </c>
      <c r="M2715">
        <v>261</v>
      </c>
      <c r="N2715">
        <v>0</v>
      </c>
      <c r="O2715">
        <v>49</v>
      </c>
      <c r="P2715">
        <v>5290</v>
      </c>
      <c r="Q2715">
        <v>0</v>
      </c>
      <c r="R2715">
        <v>13595</v>
      </c>
      <c r="S2715">
        <v>568</v>
      </c>
      <c r="T2715">
        <v>989</v>
      </c>
      <c r="U2715">
        <v>3986</v>
      </c>
      <c r="V2715">
        <v>0</v>
      </c>
      <c r="W2715">
        <v>0</v>
      </c>
      <c r="X2715">
        <v>817</v>
      </c>
      <c r="Y2715">
        <v>3058</v>
      </c>
      <c r="Z2715">
        <v>0</v>
      </c>
      <c r="AA2715">
        <v>167</v>
      </c>
      <c r="AB2715">
        <v>23180</v>
      </c>
      <c r="AC2715">
        <v>0</v>
      </c>
      <c r="AD2715">
        <v>5732474</v>
      </c>
      <c r="AE2715">
        <v>0</v>
      </c>
      <c r="AF2715">
        <v>0</v>
      </c>
      <c r="AG2715">
        <v>0</v>
      </c>
      <c r="AH2715">
        <v>0</v>
      </c>
      <c r="AI2715">
        <v>0</v>
      </c>
      <c r="AJ2715">
        <v>0</v>
      </c>
      <c r="AK2715">
        <v>0</v>
      </c>
      <c r="AL2715">
        <v>0</v>
      </c>
      <c r="AM2715">
        <v>63465215</v>
      </c>
      <c r="AN2715">
        <v>1327815</v>
      </c>
      <c r="AO2715">
        <v>6295537</v>
      </c>
      <c r="AP2715">
        <v>21309254</v>
      </c>
      <c r="AQ2715">
        <v>0</v>
      </c>
      <c r="AR2715">
        <v>0</v>
      </c>
      <c r="AS2715">
        <v>13656027</v>
      </c>
      <c r="AT2715">
        <v>58338118</v>
      </c>
      <c r="AU2715">
        <v>0</v>
      </c>
      <c r="AV2715">
        <v>-6967987</v>
      </c>
      <c r="AW2715">
        <v>157423979</v>
      </c>
      <c r="AX2715">
        <v>1111803</v>
      </c>
      <c r="AY2715">
        <v>162450232</v>
      </c>
      <c r="AZ2715">
        <v>0</v>
      </c>
      <c r="BA2715">
        <v>3834682</v>
      </c>
      <c r="BB2715">
        <v>0</v>
      </c>
      <c r="BC2715">
        <v>0</v>
      </c>
      <c r="BD2715">
        <v>0</v>
      </c>
      <c r="BE2715">
        <v>0</v>
      </c>
      <c r="BF2715">
        <v>5207311</v>
      </c>
      <c r="BG2715">
        <v>271248288</v>
      </c>
      <c r="BH2715">
        <v>0</v>
      </c>
      <c r="BI2715">
        <v>0</v>
      </c>
      <c r="BJ2715">
        <v>0</v>
      </c>
      <c r="BK2715">
        <v>0</v>
      </c>
      <c r="BL2715">
        <v>0</v>
      </c>
      <c r="BM2715">
        <v>0</v>
      </c>
      <c r="BN2715">
        <v>0</v>
      </c>
      <c r="BO2715">
        <v>0</v>
      </c>
      <c r="BP2715">
        <v>0</v>
      </c>
      <c r="BQ2715">
        <v>0</v>
      </c>
      <c r="BR2715">
        <v>0</v>
      </c>
      <c r="BS2715">
        <v>9.8327137546468393</v>
      </c>
    </row>
    <row r="2716" spans="1:71" x14ac:dyDescent="0.25">
      <c r="A2716">
        <v>106104089</v>
      </c>
      <c r="B2716" t="s">
        <v>938</v>
      </c>
      <c r="C2716" s="1">
        <f t="shared" si="42"/>
        <v>43466</v>
      </c>
      <c r="D2716" s="2" t="s">
        <v>936</v>
      </c>
      <c r="E2716" s="1">
        <v>43466</v>
      </c>
      <c r="F2716" s="1">
        <v>43555</v>
      </c>
      <c r="G2716" t="s">
        <v>80</v>
      </c>
      <c r="H2716" t="s">
        <v>101</v>
      </c>
      <c r="I2716" t="s">
        <v>155</v>
      </c>
      <c r="J2716" t="s">
        <v>85</v>
      </c>
      <c r="K2716" t="s">
        <v>172</v>
      </c>
      <c r="L2716">
        <v>16</v>
      </c>
      <c r="M2716">
        <v>16</v>
      </c>
      <c r="N2716">
        <v>0</v>
      </c>
      <c r="O2716">
        <v>0</v>
      </c>
      <c r="P2716">
        <v>31</v>
      </c>
      <c r="Q2716">
        <v>0</v>
      </c>
      <c r="R2716">
        <v>0</v>
      </c>
      <c r="S2716">
        <v>0</v>
      </c>
      <c r="T2716">
        <v>633</v>
      </c>
      <c r="U2716">
        <v>0</v>
      </c>
      <c r="V2716">
        <v>5</v>
      </c>
      <c r="W2716">
        <v>0</v>
      </c>
      <c r="X2716">
        <v>0</v>
      </c>
      <c r="Y2716">
        <v>0</v>
      </c>
      <c r="Z2716">
        <v>0</v>
      </c>
      <c r="AA2716">
        <v>0</v>
      </c>
      <c r="AB2716">
        <v>638</v>
      </c>
      <c r="AC2716">
        <v>0</v>
      </c>
      <c r="AD2716">
        <v>0</v>
      </c>
      <c r="AE2716">
        <v>0</v>
      </c>
      <c r="AF2716">
        <v>0</v>
      </c>
      <c r="AG2716">
        <v>0</v>
      </c>
      <c r="AH2716">
        <v>0</v>
      </c>
      <c r="AI2716">
        <v>0</v>
      </c>
      <c r="AJ2716">
        <v>0</v>
      </c>
      <c r="AK2716">
        <v>0</v>
      </c>
      <c r="AL2716">
        <v>0</v>
      </c>
      <c r="AM2716">
        <v>0</v>
      </c>
      <c r="AN2716">
        <v>0</v>
      </c>
      <c r="AO2716">
        <v>386130</v>
      </c>
      <c r="AP2716">
        <v>0</v>
      </c>
      <c r="AQ2716">
        <v>3050</v>
      </c>
      <c r="AR2716">
        <v>0</v>
      </c>
      <c r="AS2716">
        <v>0</v>
      </c>
      <c r="AT2716">
        <v>0</v>
      </c>
      <c r="AU2716">
        <v>0</v>
      </c>
      <c r="AV2716">
        <v>0</v>
      </c>
      <c r="AW2716">
        <v>389180</v>
      </c>
      <c r="AX2716">
        <v>0</v>
      </c>
      <c r="AY2716">
        <v>913371</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0.96875</v>
      </c>
    </row>
    <row r="2717" spans="1:71" x14ac:dyDescent="0.25">
      <c r="A2717">
        <v>106197931</v>
      </c>
      <c r="B2717" t="s">
        <v>274</v>
      </c>
      <c r="C2717" s="1">
        <f t="shared" si="42"/>
        <v>43466</v>
      </c>
      <c r="D2717" s="2" t="s">
        <v>936</v>
      </c>
      <c r="E2717" s="1">
        <v>43466</v>
      </c>
      <c r="F2717" s="1">
        <v>43555</v>
      </c>
      <c r="G2717" t="s">
        <v>92</v>
      </c>
      <c r="H2717" t="s">
        <v>101</v>
      </c>
      <c r="I2717" t="s">
        <v>155</v>
      </c>
      <c r="J2717" t="s">
        <v>85</v>
      </c>
      <c r="K2717" t="s">
        <v>275</v>
      </c>
      <c r="L2717">
        <v>16</v>
      </c>
      <c r="M2717">
        <v>32</v>
      </c>
      <c r="N2717">
        <v>88</v>
      </c>
      <c r="O2717">
        <v>0</v>
      </c>
      <c r="P2717">
        <v>176</v>
      </c>
      <c r="Q2717">
        <v>0</v>
      </c>
      <c r="R2717">
        <v>0</v>
      </c>
      <c r="S2717">
        <v>0</v>
      </c>
      <c r="T2717">
        <v>1133</v>
      </c>
      <c r="U2717">
        <v>0</v>
      </c>
      <c r="V2717">
        <v>274</v>
      </c>
      <c r="W2717">
        <v>0</v>
      </c>
      <c r="X2717">
        <v>0</v>
      </c>
      <c r="Y2717">
        <v>0</v>
      </c>
      <c r="Z2717">
        <v>1407</v>
      </c>
      <c r="AA2717">
        <v>0</v>
      </c>
      <c r="AB2717">
        <v>2814</v>
      </c>
      <c r="AC2717">
        <v>0</v>
      </c>
      <c r="AD2717">
        <v>0</v>
      </c>
      <c r="AE2717">
        <v>0</v>
      </c>
      <c r="AF2717">
        <v>0</v>
      </c>
      <c r="AG2717">
        <v>0</v>
      </c>
      <c r="AH2717">
        <v>0</v>
      </c>
      <c r="AI2717">
        <v>0</v>
      </c>
      <c r="AJ2717">
        <v>0</v>
      </c>
      <c r="AK2717">
        <v>0</v>
      </c>
      <c r="AL2717">
        <v>0</v>
      </c>
      <c r="AM2717">
        <v>0</v>
      </c>
      <c r="AN2717">
        <v>0</v>
      </c>
      <c r="AO2717">
        <v>560756</v>
      </c>
      <c r="AP2717">
        <v>0</v>
      </c>
      <c r="AQ2717">
        <v>135611</v>
      </c>
      <c r="AR2717">
        <v>0</v>
      </c>
      <c r="AS2717">
        <v>0</v>
      </c>
      <c r="AT2717">
        <v>0</v>
      </c>
      <c r="AU2717">
        <v>38693</v>
      </c>
      <c r="AV2717">
        <v>0</v>
      </c>
      <c r="AW2717">
        <v>735060</v>
      </c>
      <c r="AX2717">
        <v>0</v>
      </c>
      <c r="AY2717">
        <v>1179563</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3.6666666666666665</v>
      </c>
    </row>
    <row r="2718" spans="1:71" x14ac:dyDescent="0.25">
      <c r="A2718">
        <v>106474007</v>
      </c>
      <c r="B2718" t="s">
        <v>276</v>
      </c>
      <c r="C2718" s="1">
        <f t="shared" si="42"/>
        <v>43466</v>
      </c>
      <c r="D2718" s="2" t="s">
        <v>936</v>
      </c>
      <c r="E2718" s="1">
        <v>43466</v>
      </c>
      <c r="F2718" s="1">
        <v>43555</v>
      </c>
      <c r="G2718" t="s">
        <v>277</v>
      </c>
      <c r="H2718" t="s">
        <v>89</v>
      </c>
      <c r="I2718" t="s">
        <v>72</v>
      </c>
      <c r="J2718" t="s">
        <v>73</v>
      </c>
      <c r="K2718" t="s">
        <v>278</v>
      </c>
      <c r="L2718">
        <v>25</v>
      </c>
      <c r="M2718">
        <v>25</v>
      </c>
      <c r="N2718">
        <v>0</v>
      </c>
      <c r="O2718">
        <v>11</v>
      </c>
      <c r="P2718">
        <v>325</v>
      </c>
      <c r="Q2718">
        <v>0</v>
      </c>
      <c r="R2718">
        <v>607</v>
      </c>
      <c r="S2718">
        <v>0</v>
      </c>
      <c r="T2718">
        <v>341</v>
      </c>
      <c r="U2718">
        <v>0</v>
      </c>
      <c r="V2718">
        <v>0</v>
      </c>
      <c r="W2718">
        <v>0</v>
      </c>
      <c r="X2718">
        <v>186</v>
      </c>
      <c r="Y2718">
        <v>0</v>
      </c>
      <c r="Z2718">
        <v>0</v>
      </c>
      <c r="AA2718">
        <v>23</v>
      </c>
      <c r="AB2718">
        <v>1157</v>
      </c>
      <c r="AC2718">
        <v>0</v>
      </c>
      <c r="AD2718">
        <v>1311548</v>
      </c>
      <c r="AE2718">
        <v>0</v>
      </c>
      <c r="AF2718">
        <v>0</v>
      </c>
      <c r="AG2718">
        <v>0</v>
      </c>
      <c r="AH2718">
        <v>0</v>
      </c>
      <c r="AI2718">
        <v>0</v>
      </c>
      <c r="AJ2718">
        <v>0</v>
      </c>
      <c r="AK2718">
        <v>0</v>
      </c>
      <c r="AL2718">
        <v>0</v>
      </c>
      <c r="AM2718">
        <v>10176460</v>
      </c>
      <c r="AN2718">
        <v>0</v>
      </c>
      <c r="AO2718">
        <v>3521855</v>
      </c>
      <c r="AP2718">
        <v>0</v>
      </c>
      <c r="AQ2718">
        <v>0</v>
      </c>
      <c r="AR2718">
        <v>0</v>
      </c>
      <c r="AS2718">
        <v>8568467</v>
      </c>
      <c r="AT2718">
        <v>0</v>
      </c>
      <c r="AU2718">
        <v>0</v>
      </c>
      <c r="AV2718">
        <v>130754</v>
      </c>
      <c r="AW2718">
        <v>22397536</v>
      </c>
      <c r="AX2718">
        <v>251798</v>
      </c>
      <c r="AY2718">
        <v>19589162</v>
      </c>
      <c r="AZ2718">
        <v>0</v>
      </c>
      <c r="BA2718">
        <v>0</v>
      </c>
      <c r="BB2718">
        <v>0</v>
      </c>
      <c r="BC2718">
        <v>0</v>
      </c>
      <c r="BD2718">
        <v>0</v>
      </c>
      <c r="BE2718">
        <v>0</v>
      </c>
      <c r="BF2718">
        <v>1141351</v>
      </c>
      <c r="BG2718">
        <v>23478845</v>
      </c>
      <c r="BH2718">
        <v>0</v>
      </c>
      <c r="BI2718">
        <v>0</v>
      </c>
      <c r="BJ2718">
        <v>0</v>
      </c>
      <c r="BK2718">
        <v>0</v>
      </c>
      <c r="BL2718">
        <v>0</v>
      </c>
      <c r="BM2718">
        <v>0</v>
      </c>
      <c r="BN2718">
        <v>0</v>
      </c>
      <c r="BO2718">
        <v>0</v>
      </c>
      <c r="BP2718">
        <v>0</v>
      </c>
      <c r="BQ2718">
        <v>0</v>
      </c>
      <c r="BR2718">
        <v>0</v>
      </c>
      <c r="BS2718">
        <v>6.5</v>
      </c>
    </row>
    <row r="2719" spans="1:71" x14ac:dyDescent="0.25">
      <c r="A2719">
        <v>106301781</v>
      </c>
      <c r="B2719" t="s">
        <v>279</v>
      </c>
      <c r="C2719" s="1">
        <f t="shared" si="42"/>
        <v>43466</v>
      </c>
      <c r="D2719" s="2" t="s">
        <v>936</v>
      </c>
      <c r="E2719" s="1">
        <v>43466</v>
      </c>
      <c r="F2719" s="1">
        <v>43555</v>
      </c>
      <c r="G2719" t="s">
        <v>83</v>
      </c>
      <c r="H2719" t="s">
        <v>117</v>
      </c>
      <c r="I2719" t="s">
        <v>118</v>
      </c>
      <c r="J2719" t="s">
        <v>85</v>
      </c>
      <c r="K2719" t="s">
        <v>202</v>
      </c>
      <c r="L2719">
        <v>1137</v>
      </c>
      <c r="M2719">
        <v>81</v>
      </c>
      <c r="N2719">
        <v>0</v>
      </c>
      <c r="O2719">
        <v>1</v>
      </c>
      <c r="P2719">
        <v>13</v>
      </c>
      <c r="Q2719">
        <v>0</v>
      </c>
      <c r="R2719">
        <v>30</v>
      </c>
      <c r="S2719">
        <v>0</v>
      </c>
      <c r="T2719">
        <v>6546</v>
      </c>
      <c r="U2719">
        <v>0</v>
      </c>
      <c r="V2719">
        <v>0</v>
      </c>
      <c r="W2719">
        <v>0</v>
      </c>
      <c r="X2719">
        <v>0</v>
      </c>
      <c r="Y2719">
        <v>0</v>
      </c>
      <c r="Z2719">
        <v>0</v>
      </c>
      <c r="AA2719">
        <v>678</v>
      </c>
      <c r="AB2719">
        <v>7254</v>
      </c>
      <c r="AC2719">
        <v>0</v>
      </c>
      <c r="AD2719">
        <v>0</v>
      </c>
      <c r="AE2719">
        <v>0</v>
      </c>
      <c r="AF2719">
        <v>0</v>
      </c>
      <c r="AG2719">
        <v>0</v>
      </c>
      <c r="AH2719">
        <v>0</v>
      </c>
      <c r="AI2719">
        <v>0</v>
      </c>
      <c r="AJ2719">
        <v>0</v>
      </c>
      <c r="AK2719">
        <v>0</v>
      </c>
      <c r="AL2719">
        <v>0</v>
      </c>
      <c r="AM2719">
        <v>213025</v>
      </c>
      <c r="AN2719">
        <v>0</v>
      </c>
      <c r="AO2719">
        <v>10644055</v>
      </c>
      <c r="AP2719">
        <v>0</v>
      </c>
      <c r="AQ2719">
        <v>0</v>
      </c>
      <c r="AR2719">
        <v>0</v>
      </c>
      <c r="AS2719">
        <v>0</v>
      </c>
      <c r="AT2719">
        <v>0</v>
      </c>
      <c r="AU2719">
        <v>0</v>
      </c>
      <c r="AV2719">
        <v>154283</v>
      </c>
      <c r="AW2719">
        <v>11011363</v>
      </c>
      <c r="AX2719">
        <v>0</v>
      </c>
      <c r="AY2719">
        <v>14626467</v>
      </c>
      <c r="AZ2719">
        <v>0</v>
      </c>
      <c r="BA2719">
        <v>3615104</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1.0673234811165846E-2</v>
      </c>
    </row>
    <row r="2720" spans="1:71" x14ac:dyDescent="0.25">
      <c r="A2720">
        <v>106301357</v>
      </c>
      <c r="B2720" t="s">
        <v>869</v>
      </c>
      <c r="C2720" s="1">
        <f t="shared" si="42"/>
        <v>43466</v>
      </c>
      <c r="D2720" s="2" t="s">
        <v>936</v>
      </c>
      <c r="E2720" s="1">
        <v>43466</v>
      </c>
      <c r="F2720" s="1">
        <v>43555</v>
      </c>
      <c r="G2720" t="s">
        <v>83</v>
      </c>
      <c r="H2720" t="s">
        <v>101</v>
      </c>
      <c r="I2720" t="s">
        <v>72</v>
      </c>
      <c r="J2720" t="s">
        <v>85</v>
      </c>
      <c r="K2720" t="s">
        <v>285</v>
      </c>
      <c r="L2720">
        <v>177</v>
      </c>
      <c r="M2720">
        <v>53</v>
      </c>
      <c r="N2720">
        <v>0</v>
      </c>
      <c r="O2720">
        <v>12</v>
      </c>
      <c r="P2720">
        <v>698</v>
      </c>
      <c r="Q2720">
        <v>0</v>
      </c>
      <c r="R2720">
        <v>560</v>
      </c>
      <c r="S2720">
        <v>671</v>
      </c>
      <c r="T2720">
        <v>415</v>
      </c>
      <c r="U2720">
        <v>2883</v>
      </c>
      <c r="V2720">
        <v>0</v>
      </c>
      <c r="W2720">
        <v>0</v>
      </c>
      <c r="X2720">
        <v>117</v>
      </c>
      <c r="Y2720">
        <v>48</v>
      </c>
      <c r="Z2720">
        <v>0</v>
      </c>
      <c r="AA2720">
        <v>30</v>
      </c>
      <c r="AB2720">
        <v>4724</v>
      </c>
      <c r="AC2720">
        <v>0</v>
      </c>
      <c r="AD2720">
        <v>825605</v>
      </c>
      <c r="AE2720">
        <v>-48278</v>
      </c>
      <c r="AF2720">
        <v>0</v>
      </c>
      <c r="AG2720">
        <v>0</v>
      </c>
      <c r="AH2720">
        <v>21960940</v>
      </c>
      <c r="AI2720">
        <v>0</v>
      </c>
      <c r="AJ2720">
        <v>0</v>
      </c>
      <c r="AK2720">
        <v>0</v>
      </c>
      <c r="AL2720">
        <v>21960940</v>
      </c>
      <c r="AM2720">
        <v>1907960</v>
      </c>
      <c r="AN2720">
        <v>26694018</v>
      </c>
      <c r="AO2720">
        <v>621098</v>
      </c>
      <c r="AP2720">
        <v>6227062</v>
      </c>
      <c r="AQ2720">
        <v>0</v>
      </c>
      <c r="AR2720">
        <v>0</v>
      </c>
      <c r="AS2720">
        <v>303717</v>
      </c>
      <c r="AT2720">
        <v>1180646</v>
      </c>
      <c r="AU2720">
        <v>0</v>
      </c>
      <c r="AV2720">
        <v>179313</v>
      </c>
      <c r="AW2720">
        <v>37113814</v>
      </c>
      <c r="AX2720">
        <v>128579</v>
      </c>
      <c r="AY2720">
        <v>33725688</v>
      </c>
      <c r="AZ2720">
        <v>0</v>
      </c>
      <c r="BA2720">
        <v>0</v>
      </c>
      <c r="BB2720">
        <v>0</v>
      </c>
      <c r="BC2720">
        <v>0</v>
      </c>
      <c r="BD2720">
        <v>0</v>
      </c>
      <c r="BE2720">
        <v>0</v>
      </c>
      <c r="BF2720">
        <v>1116490</v>
      </c>
      <c r="BG2720">
        <v>26613036</v>
      </c>
      <c r="BH2720">
        <v>0</v>
      </c>
      <c r="BI2720">
        <v>0</v>
      </c>
      <c r="BJ2720">
        <v>0</v>
      </c>
      <c r="BK2720">
        <v>0</v>
      </c>
      <c r="BL2720">
        <v>0</v>
      </c>
      <c r="BM2720">
        <v>0</v>
      </c>
      <c r="BN2720">
        <v>0</v>
      </c>
      <c r="BO2720">
        <v>0</v>
      </c>
      <c r="BP2720">
        <v>0</v>
      </c>
      <c r="BQ2720">
        <v>0</v>
      </c>
      <c r="BR2720">
        <v>0</v>
      </c>
      <c r="BS2720">
        <v>3.034782608695652</v>
      </c>
    </row>
    <row r="2721" spans="1:71" x14ac:dyDescent="0.25">
      <c r="A2721">
        <v>106301175</v>
      </c>
      <c r="B2721" t="s">
        <v>286</v>
      </c>
      <c r="C2721" s="1">
        <f t="shared" si="42"/>
        <v>43466</v>
      </c>
      <c r="D2721" s="2" t="s">
        <v>936</v>
      </c>
      <c r="E2721" s="1">
        <v>43466</v>
      </c>
      <c r="F2721" s="1">
        <v>43555</v>
      </c>
      <c r="G2721" t="s">
        <v>83</v>
      </c>
      <c r="H2721" t="s">
        <v>101</v>
      </c>
      <c r="I2721" t="s">
        <v>72</v>
      </c>
      <c r="J2721" t="s">
        <v>85</v>
      </c>
      <c r="K2721" t="s">
        <v>287</v>
      </c>
      <c r="L2721">
        <v>331</v>
      </c>
      <c r="M2721">
        <v>274</v>
      </c>
      <c r="N2721">
        <v>19</v>
      </c>
      <c r="O2721">
        <v>244</v>
      </c>
      <c r="P2721">
        <v>4984</v>
      </c>
      <c r="Q2721">
        <v>0</v>
      </c>
      <c r="R2721">
        <v>6358</v>
      </c>
      <c r="S2721">
        <v>3095</v>
      </c>
      <c r="T2721">
        <v>2442</v>
      </c>
      <c r="U2721">
        <v>8317</v>
      </c>
      <c r="V2721">
        <v>20</v>
      </c>
      <c r="W2721">
        <v>0</v>
      </c>
      <c r="X2721">
        <v>74</v>
      </c>
      <c r="Y2721">
        <v>2263</v>
      </c>
      <c r="Z2721">
        <v>72</v>
      </c>
      <c r="AA2721">
        <v>595</v>
      </c>
      <c r="AB2721">
        <v>23236</v>
      </c>
      <c r="AC2721">
        <v>0</v>
      </c>
      <c r="AD2721">
        <v>4067716</v>
      </c>
      <c r="AE2721">
        <v>-4432968</v>
      </c>
      <c r="AF2721">
        <v>0</v>
      </c>
      <c r="AG2721">
        <v>0</v>
      </c>
      <c r="AH2721">
        <v>538293</v>
      </c>
      <c r="AI2721">
        <v>22104986</v>
      </c>
      <c r="AJ2721">
        <v>0</v>
      </c>
      <c r="AK2721">
        <v>0</v>
      </c>
      <c r="AL2721">
        <v>22643279</v>
      </c>
      <c r="AM2721">
        <v>17155751</v>
      </c>
      <c r="AN2721">
        <v>12043992</v>
      </c>
      <c r="AO2721">
        <v>15818782</v>
      </c>
      <c r="AP2721">
        <v>28215257</v>
      </c>
      <c r="AQ2721">
        <v>42181</v>
      </c>
      <c r="AR2721">
        <v>0</v>
      </c>
      <c r="AS2721">
        <v>87663</v>
      </c>
      <c r="AT2721">
        <v>23642435</v>
      </c>
      <c r="AU2721">
        <v>208111</v>
      </c>
      <c r="AV2721">
        <v>926874</v>
      </c>
      <c r="AW2721">
        <v>98141046</v>
      </c>
      <c r="AX2721">
        <v>497364</v>
      </c>
      <c r="AY2721">
        <v>105185443</v>
      </c>
      <c r="AZ2721">
        <v>0</v>
      </c>
      <c r="BA2721">
        <v>0</v>
      </c>
      <c r="BB2721">
        <v>0</v>
      </c>
      <c r="BC2721">
        <v>0</v>
      </c>
      <c r="BD2721">
        <v>0</v>
      </c>
      <c r="BE2721">
        <v>0</v>
      </c>
      <c r="BF2721">
        <v>470209</v>
      </c>
      <c r="BG2721">
        <v>89003873</v>
      </c>
      <c r="BH2721">
        <v>0</v>
      </c>
      <c r="BI2721">
        <v>0</v>
      </c>
      <c r="BJ2721">
        <v>0</v>
      </c>
      <c r="BK2721">
        <v>0</v>
      </c>
      <c r="BL2721">
        <v>0</v>
      </c>
      <c r="BM2721">
        <v>0</v>
      </c>
      <c r="BN2721">
        <v>0</v>
      </c>
      <c r="BO2721">
        <v>0</v>
      </c>
      <c r="BP2721">
        <v>0</v>
      </c>
      <c r="BQ2721">
        <v>0</v>
      </c>
      <c r="BR2721">
        <v>0</v>
      </c>
      <c r="BS2721">
        <v>8.2380165289256198</v>
      </c>
    </row>
    <row r="2722" spans="1:71" x14ac:dyDescent="0.25">
      <c r="A2722">
        <v>106014034</v>
      </c>
      <c r="B2722" t="s">
        <v>291</v>
      </c>
      <c r="C2722" s="1">
        <f t="shared" si="42"/>
        <v>43466</v>
      </c>
      <c r="D2722" s="2" t="s">
        <v>936</v>
      </c>
      <c r="E2722" s="1">
        <v>43466</v>
      </c>
      <c r="F2722" s="1">
        <v>43555</v>
      </c>
      <c r="G2722" t="s">
        <v>88</v>
      </c>
      <c r="H2722" t="s">
        <v>101</v>
      </c>
      <c r="I2722" t="s">
        <v>72</v>
      </c>
      <c r="J2722" t="s">
        <v>85</v>
      </c>
      <c r="K2722" t="s">
        <v>292</v>
      </c>
      <c r="L2722">
        <v>148</v>
      </c>
      <c r="M2722">
        <v>148</v>
      </c>
      <c r="N2722">
        <v>1</v>
      </c>
      <c r="O2722">
        <v>2</v>
      </c>
      <c r="P2722">
        <v>1501</v>
      </c>
      <c r="Q2722">
        <v>0</v>
      </c>
      <c r="R2722">
        <v>1337</v>
      </c>
      <c r="S2722">
        <v>86</v>
      </c>
      <c r="T2722">
        <v>1634</v>
      </c>
      <c r="U2722">
        <v>0</v>
      </c>
      <c r="V2722">
        <v>0</v>
      </c>
      <c r="W2722">
        <v>0</v>
      </c>
      <c r="X2722">
        <v>2148</v>
      </c>
      <c r="Y2722">
        <v>5816</v>
      </c>
      <c r="Z2722">
        <v>2</v>
      </c>
      <c r="AA2722">
        <v>17</v>
      </c>
      <c r="AB2722">
        <v>11040</v>
      </c>
      <c r="AC2722">
        <v>0</v>
      </c>
      <c r="AD2722">
        <v>519040</v>
      </c>
      <c r="AE2722">
        <v>0</v>
      </c>
      <c r="AF2722">
        <v>0</v>
      </c>
      <c r="AG2722">
        <v>0</v>
      </c>
      <c r="AH2722">
        <v>0</v>
      </c>
      <c r="AI2722">
        <v>0</v>
      </c>
      <c r="AJ2722">
        <v>0</v>
      </c>
      <c r="AK2722">
        <v>0</v>
      </c>
      <c r="AL2722">
        <v>0</v>
      </c>
      <c r="AM2722">
        <v>1003631</v>
      </c>
      <c r="AN2722">
        <v>118205</v>
      </c>
      <c r="AO2722">
        <v>2164614</v>
      </c>
      <c r="AP2722">
        <v>0</v>
      </c>
      <c r="AQ2722">
        <v>0</v>
      </c>
      <c r="AR2722">
        <v>0</v>
      </c>
      <c r="AS2722">
        <v>3188930</v>
      </c>
      <c r="AT2722">
        <v>8610011</v>
      </c>
      <c r="AU2722">
        <v>0</v>
      </c>
      <c r="AV2722">
        <v>4554</v>
      </c>
      <c r="AW2722">
        <v>15089945</v>
      </c>
      <c r="AX2722">
        <v>1051</v>
      </c>
      <c r="AY2722">
        <v>9968151</v>
      </c>
      <c r="AZ2722">
        <v>874519</v>
      </c>
      <c r="BA2722">
        <v>2146</v>
      </c>
      <c r="BB2722">
        <v>0</v>
      </c>
      <c r="BC2722">
        <v>0</v>
      </c>
      <c r="BD2722">
        <v>0</v>
      </c>
      <c r="BE2722">
        <v>0</v>
      </c>
      <c r="BF2722">
        <v>51541</v>
      </c>
      <c r="BG2722">
        <v>31917457</v>
      </c>
      <c r="BH2722">
        <v>0</v>
      </c>
      <c r="BI2722">
        <v>0</v>
      </c>
      <c r="BJ2722">
        <v>0</v>
      </c>
      <c r="BK2722">
        <v>0</v>
      </c>
      <c r="BL2722">
        <v>0</v>
      </c>
      <c r="BM2722">
        <v>0</v>
      </c>
      <c r="BN2722">
        <v>0</v>
      </c>
      <c r="BO2722">
        <v>0</v>
      </c>
      <c r="BP2722">
        <v>0</v>
      </c>
      <c r="BQ2722">
        <v>0</v>
      </c>
      <c r="BR2722">
        <v>0</v>
      </c>
      <c r="BS2722">
        <v>5.0709459459459456</v>
      </c>
    </row>
    <row r="2723" spans="1:71" x14ac:dyDescent="0.25">
      <c r="A2723">
        <v>106400480</v>
      </c>
      <c r="B2723" t="s">
        <v>293</v>
      </c>
      <c r="C2723" s="1">
        <f t="shared" si="42"/>
        <v>43466</v>
      </c>
      <c r="D2723" s="2" t="s">
        <v>936</v>
      </c>
      <c r="E2723" s="1">
        <v>43466</v>
      </c>
      <c r="F2723" s="1">
        <v>43555</v>
      </c>
      <c r="G2723" t="s">
        <v>116</v>
      </c>
      <c r="H2723" t="s">
        <v>89</v>
      </c>
      <c r="I2723" t="s">
        <v>72</v>
      </c>
      <c r="J2723" t="s">
        <v>85</v>
      </c>
      <c r="K2723" t="s">
        <v>294</v>
      </c>
      <c r="L2723">
        <v>98</v>
      </c>
      <c r="M2723">
        <v>56</v>
      </c>
      <c r="N2723">
        <v>3</v>
      </c>
      <c r="O2723">
        <v>14</v>
      </c>
      <c r="P2723">
        <v>1288</v>
      </c>
      <c r="Q2723">
        <v>0</v>
      </c>
      <c r="R2723">
        <v>2561</v>
      </c>
      <c r="S2723">
        <v>340</v>
      </c>
      <c r="T2723">
        <v>197</v>
      </c>
      <c r="U2723">
        <v>563</v>
      </c>
      <c r="V2723">
        <v>0</v>
      </c>
      <c r="W2723">
        <v>0</v>
      </c>
      <c r="X2723">
        <v>106</v>
      </c>
      <c r="Y2723">
        <v>1095</v>
      </c>
      <c r="Z2723">
        <v>15</v>
      </c>
      <c r="AA2723">
        <v>66</v>
      </c>
      <c r="AB2723">
        <v>4943</v>
      </c>
      <c r="AC2723">
        <v>0</v>
      </c>
      <c r="AD2723">
        <v>2318353</v>
      </c>
      <c r="AE2723">
        <v>0</v>
      </c>
      <c r="AF2723">
        <v>0</v>
      </c>
      <c r="AG2723">
        <v>0</v>
      </c>
      <c r="AH2723">
        <v>0</v>
      </c>
      <c r="AI2723">
        <v>890156</v>
      </c>
      <c r="AJ2723">
        <v>0</v>
      </c>
      <c r="AK2723">
        <v>2800643</v>
      </c>
      <c r="AL2723">
        <v>3690799</v>
      </c>
      <c r="AM2723">
        <v>14755333</v>
      </c>
      <c r="AN2723">
        <v>2172394</v>
      </c>
      <c r="AO2723">
        <v>820566</v>
      </c>
      <c r="AP2723">
        <v>2026440</v>
      </c>
      <c r="AQ2723">
        <v>0</v>
      </c>
      <c r="AR2723">
        <v>0</v>
      </c>
      <c r="AS2723">
        <v>1082598</v>
      </c>
      <c r="AT2723">
        <v>19930656</v>
      </c>
      <c r="AU2723">
        <v>0</v>
      </c>
      <c r="AV2723">
        <v>362308</v>
      </c>
      <c r="AW2723">
        <v>41150295</v>
      </c>
      <c r="AX2723">
        <v>239233</v>
      </c>
      <c r="AY2723">
        <v>42429876</v>
      </c>
      <c r="AZ2723">
        <v>0</v>
      </c>
      <c r="BA2723">
        <v>560865</v>
      </c>
      <c r="BB2723">
        <v>0</v>
      </c>
      <c r="BC2723">
        <v>0</v>
      </c>
      <c r="BD2723">
        <v>0</v>
      </c>
      <c r="BE2723">
        <v>0</v>
      </c>
      <c r="BF2723">
        <v>4307291</v>
      </c>
      <c r="BG2723">
        <v>65365657</v>
      </c>
      <c r="BH2723">
        <v>0</v>
      </c>
      <c r="BI2723">
        <v>0</v>
      </c>
      <c r="BJ2723">
        <v>0</v>
      </c>
      <c r="BK2723">
        <v>0</v>
      </c>
      <c r="BL2723">
        <v>0</v>
      </c>
      <c r="BM2723">
        <v>0</v>
      </c>
      <c r="BN2723">
        <v>0</v>
      </c>
      <c r="BO2723">
        <v>0</v>
      </c>
      <c r="BP2723">
        <v>0</v>
      </c>
      <c r="BQ2723">
        <v>0</v>
      </c>
      <c r="BR2723">
        <v>0</v>
      </c>
      <c r="BS2723">
        <v>8.3636363636363633</v>
      </c>
    </row>
    <row r="2724" spans="1:71" x14ac:dyDescent="0.25">
      <c r="A2724">
        <v>106104047</v>
      </c>
      <c r="B2724" t="s">
        <v>295</v>
      </c>
      <c r="C2724" s="1">
        <f t="shared" si="42"/>
        <v>43466</v>
      </c>
      <c r="D2724" s="2" t="s">
        <v>936</v>
      </c>
      <c r="E2724" s="1">
        <v>43466</v>
      </c>
      <c r="F2724" s="1">
        <v>43555</v>
      </c>
      <c r="G2724" t="s">
        <v>80</v>
      </c>
      <c r="H2724" t="s">
        <v>93</v>
      </c>
      <c r="I2724" t="s">
        <v>72</v>
      </c>
      <c r="J2724" t="s">
        <v>85</v>
      </c>
      <c r="K2724" t="s">
        <v>172</v>
      </c>
      <c r="L2724">
        <v>27</v>
      </c>
      <c r="M2724">
        <v>27</v>
      </c>
      <c r="N2724">
        <v>0</v>
      </c>
      <c r="O2724">
        <v>1</v>
      </c>
      <c r="P2724">
        <v>493</v>
      </c>
      <c r="Q2724">
        <v>0</v>
      </c>
      <c r="R2724">
        <v>281</v>
      </c>
      <c r="S2724">
        <v>48</v>
      </c>
      <c r="T2724">
        <v>1</v>
      </c>
      <c r="U2724">
        <v>15</v>
      </c>
      <c r="V2724">
        <v>0</v>
      </c>
      <c r="W2724">
        <v>0</v>
      </c>
      <c r="X2724">
        <v>18</v>
      </c>
      <c r="Y2724">
        <v>257</v>
      </c>
      <c r="Z2724">
        <v>0</v>
      </c>
      <c r="AA2724">
        <v>1</v>
      </c>
      <c r="AB2724">
        <v>621</v>
      </c>
      <c r="AC2724">
        <v>0</v>
      </c>
      <c r="AD2724">
        <v>157676</v>
      </c>
      <c r="AE2724">
        <v>0</v>
      </c>
      <c r="AF2724">
        <v>0</v>
      </c>
      <c r="AG2724">
        <v>0</v>
      </c>
      <c r="AH2724">
        <v>0</v>
      </c>
      <c r="AI2724">
        <v>0</v>
      </c>
      <c r="AJ2724">
        <v>0</v>
      </c>
      <c r="AK2724">
        <v>0</v>
      </c>
      <c r="AL2724">
        <v>0</v>
      </c>
      <c r="AM2724">
        <v>7297093</v>
      </c>
      <c r="AN2724">
        <v>1481950</v>
      </c>
      <c r="AO2724">
        <v>17046</v>
      </c>
      <c r="AP2724">
        <v>350600</v>
      </c>
      <c r="AQ2724">
        <v>0</v>
      </c>
      <c r="AR2724">
        <v>0</v>
      </c>
      <c r="AS2724">
        <v>673004</v>
      </c>
      <c r="AT2724">
        <v>9484273</v>
      </c>
      <c r="AU2724">
        <v>0</v>
      </c>
      <c r="AV2724">
        <v>104793</v>
      </c>
      <c r="AW2724">
        <v>19408759</v>
      </c>
      <c r="AX2724">
        <v>491966</v>
      </c>
      <c r="AY2724">
        <v>18322284</v>
      </c>
      <c r="AZ2724">
        <v>0</v>
      </c>
      <c r="BA2724">
        <v>0</v>
      </c>
      <c r="BB2724">
        <v>0</v>
      </c>
      <c r="BC2724">
        <v>0</v>
      </c>
      <c r="BD2724">
        <v>0</v>
      </c>
      <c r="BE2724">
        <v>0</v>
      </c>
      <c r="BF2724">
        <v>393187</v>
      </c>
      <c r="BG2724">
        <v>14130619</v>
      </c>
      <c r="BH2724">
        <v>0</v>
      </c>
      <c r="BI2724">
        <v>0</v>
      </c>
      <c r="BJ2724">
        <v>0</v>
      </c>
      <c r="BK2724">
        <v>0</v>
      </c>
      <c r="BL2724">
        <v>0</v>
      </c>
      <c r="BM2724">
        <v>0</v>
      </c>
      <c r="BN2724">
        <v>0</v>
      </c>
      <c r="BO2724">
        <v>0</v>
      </c>
      <c r="BP2724">
        <v>0</v>
      </c>
      <c r="BQ2724">
        <v>0</v>
      </c>
      <c r="BR2724">
        <v>0</v>
      </c>
      <c r="BS2724">
        <v>9.1296296296296298</v>
      </c>
    </row>
    <row r="2725" spans="1:71" x14ac:dyDescent="0.25">
      <c r="A2725">
        <v>106301283</v>
      </c>
      <c r="B2725" t="s">
        <v>296</v>
      </c>
      <c r="C2725" s="1">
        <f t="shared" si="42"/>
        <v>43466</v>
      </c>
      <c r="D2725" s="2" t="s">
        <v>936</v>
      </c>
      <c r="E2725" s="1">
        <v>43466</v>
      </c>
      <c r="F2725" s="1">
        <v>43555</v>
      </c>
      <c r="G2725" t="s">
        <v>83</v>
      </c>
      <c r="H2725" t="s">
        <v>101</v>
      </c>
      <c r="I2725" t="s">
        <v>72</v>
      </c>
      <c r="J2725" t="s">
        <v>85</v>
      </c>
      <c r="K2725" t="s">
        <v>297</v>
      </c>
      <c r="L2725">
        <v>167</v>
      </c>
      <c r="M2725">
        <v>167</v>
      </c>
      <c r="N2725">
        <v>0</v>
      </c>
      <c r="O2725">
        <v>231</v>
      </c>
      <c r="P2725">
        <v>1294</v>
      </c>
      <c r="Q2725">
        <v>0</v>
      </c>
      <c r="R2725">
        <v>2124</v>
      </c>
      <c r="S2725">
        <v>803</v>
      </c>
      <c r="T2725">
        <v>523</v>
      </c>
      <c r="U2725">
        <v>1416</v>
      </c>
      <c r="V2725">
        <v>0</v>
      </c>
      <c r="W2725">
        <v>0</v>
      </c>
      <c r="X2725">
        <v>136</v>
      </c>
      <c r="Y2725">
        <v>126</v>
      </c>
      <c r="Z2725">
        <v>0</v>
      </c>
      <c r="AA2725">
        <v>299</v>
      </c>
      <c r="AB2725">
        <v>5427</v>
      </c>
      <c r="AC2725">
        <v>0</v>
      </c>
      <c r="AD2725">
        <v>6085093</v>
      </c>
      <c r="AE2725">
        <v>-219561</v>
      </c>
      <c r="AF2725">
        <v>0</v>
      </c>
      <c r="AG2725">
        <v>0</v>
      </c>
      <c r="AH2725">
        <v>0</v>
      </c>
      <c r="AI2725">
        <v>0</v>
      </c>
      <c r="AJ2725">
        <v>0</v>
      </c>
      <c r="AK2725">
        <v>0</v>
      </c>
      <c r="AL2725">
        <v>0</v>
      </c>
      <c r="AM2725">
        <v>7314731</v>
      </c>
      <c r="AN2725">
        <v>5957355</v>
      </c>
      <c r="AO2725">
        <v>2278904</v>
      </c>
      <c r="AP2725">
        <v>5853932</v>
      </c>
      <c r="AQ2725">
        <v>0</v>
      </c>
      <c r="AR2725">
        <v>0</v>
      </c>
      <c r="AS2725">
        <v>1089639</v>
      </c>
      <c r="AT2725">
        <v>477363</v>
      </c>
      <c r="AU2725">
        <v>0</v>
      </c>
      <c r="AV2725">
        <v>239739</v>
      </c>
      <c r="AW2725">
        <v>23211663</v>
      </c>
      <c r="AX2725">
        <v>84115</v>
      </c>
      <c r="AY2725">
        <v>21255263</v>
      </c>
      <c r="AZ2725">
        <v>0</v>
      </c>
      <c r="BA2725">
        <v>152629</v>
      </c>
      <c r="BB2725">
        <v>0</v>
      </c>
      <c r="BC2725">
        <v>0</v>
      </c>
      <c r="BD2725">
        <v>0</v>
      </c>
      <c r="BE2725">
        <v>0</v>
      </c>
      <c r="BF2725">
        <v>406296</v>
      </c>
      <c r="BG2725">
        <v>24514631</v>
      </c>
      <c r="BH2725">
        <v>0</v>
      </c>
      <c r="BI2725">
        <v>0</v>
      </c>
      <c r="BJ2725">
        <v>0</v>
      </c>
      <c r="BK2725">
        <v>0</v>
      </c>
      <c r="BL2725">
        <v>0</v>
      </c>
      <c r="BM2725">
        <v>0</v>
      </c>
      <c r="BN2725">
        <v>0</v>
      </c>
      <c r="BO2725">
        <v>0</v>
      </c>
      <c r="BP2725">
        <v>0</v>
      </c>
      <c r="BQ2725">
        <v>0</v>
      </c>
      <c r="BR2725">
        <v>0</v>
      </c>
      <c r="BS2725">
        <v>3.874251497005988</v>
      </c>
    </row>
    <row r="2726" spans="1:71" x14ac:dyDescent="0.25">
      <c r="A2726">
        <v>106190315</v>
      </c>
      <c r="B2726" t="s">
        <v>300</v>
      </c>
      <c r="C2726" s="1">
        <f t="shared" si="42"/>
        <v>43466</v>
      </c>
      <c r="D2726" s="2" t="s">
        <v>936</v>
      </c>
      <c r="E2726" s="1">
        <v>43466</v>
      </c>
      <c r="F2726" s="1">
        <v>43555</v>
      </c>
      <c r="G2726" t="s">
        <v>92</v>
      </c>
      <c r="H2726" t="s">
        <v>101</v>
      </c>
      <c r="I2726" t="s">
        <v>72</v>
      </c>
      <c r="J2726" t="s">
        <v>85</v>
      </c>
      <c r="K2726" t="s">
        <v>301</v>
      </c>
      <c r="L2726">
        <v>210</v>
      </c>
      <c r="M2726">
        <v>210</v>
      </c>
      <c r="N2726">
        <v>34</v>
      </c>
      <c r="O2726">
        <v>270</v>
      </c>
      <c r="P2726">
        <v>2562</v>
      </c>
      <c r="Q2726">
        <v>0</v>
      </c>
      <c r="R2726">
        <v>5241</v>
      </c>
      <c r="S2726">
        <v>2364</v>
      </c>
      <c r="T2726">
        <v>1150</v>
      </c>
      <c r="U2726">
        <v>2888</v>
      </c>
      <c r="V2726">
        <v>0</v>
      </c>
      <c r="W2726">
        <v>0</v>
      </c>
      <c r="X2726">
        <v>59</v>
      </c>
      <c r="Y2726">
        <v>1498</v>
      </c>
      <c r="Z2726">
        <v>56</v>
      </c>
      <c r="AA2726">
        <v>642</v>
      </c>
      <c r="AB2726">
        <v>13898</v>
      </c>
      <c r="AC2726">
        <v>0</v>
      </c>
      <c r="AD2726">
        <v>2346999</v>
      </c>
      <c r="AE2726">
        <v>-1833086</v>
      </c>
      <c r="AF2726">
        <v>0</v>
      </c>
      <c r="AG2726">
        <v>0</v>
      </c>
      <c r="AH2726">
        <v>2905523</v>
      </c>
      <c r="AI2726">
        <v>26431823</v>
      </c>
      <c r="AJ2726">
        <v>0</v>
      </c>
      <c r="AK2726">
        <v>4032404</v>
      </c>
      <c r="AL2726">
        <v>33369750</v>
      </c>
      <c r="AM2726">
        <v>19423368</v>
      </c>
      <c r="AN2726">
        <v>8334429</v>
      </c>
      <c r="AO2726">
        <v>589427</v>
      </c>
      <c r="AP2726">
        <v>2352183</v>
      </c>
      <c r="AQ2726">
        <v>0</v>
      </c>
      <c r="AR2726">
        <v>0</v>
      </c>
      <c r="AS2726">
        <v>1463732</v>
      </c>
      <c r="AT2726">
        <v>39195175</v>
      </c>
      <c r="AU2726">
        <v>1339388</v>
      </c>
      <c r="AV2726">
        <v>5139542</v>
      </c>
      <c r="AW2726">
        <v>77837244</v>
      </c>
      <c r="AX2726">
        <v>528091</v>
      </c>
      <c r="AY2726">
        <v>78303761</v>
      </c>
      <c r="AZ2726">
        <v>0</v>
      </c>
      <c r="BA2726">
        <v>1187338</v>
      </c>
      <c r="BB2726">
        <v>0</v>
      </c>
      <c r="BC2726">
        <v>0</v>
      </c>
      <c r="BD2726">
        <v>0</v>
      </c>
      <c r="BE2726">
        <v>0</v>
      </c>
      <c r="BF2726">
        <v>2466261</v>
      </c>
      <c r="BG2726">
        <v>20560026</v>
      </c>
      <c r="BH2726">
        <v>0</v>
      </c>
      <c r="BI2726">
        <v>0</v>
      </c>
      <c r="BJ2726">
        <v>0</v>
      </c>
      <c r="BK2726">
        <v>0</v>
      </c>
      <c r="BL2726">
        <v>0</v>
      </c>
      <c r="BM2726">
        <v>0</v>
      </c>
      <c r="BN2726">
        <v>0</v>
      </c>
      <c r="BO2726">
        <v>0</v>
      </c>
      <c r="BP2726">
        <v>0</v>
      </c>
      <c r="BQ2726">
        <v>0</v>
      </c>
      <c r="BR2726">
        <v>0</v>
      </c>
      <c r="BS2726">
        <v>6.1</v>
      </c>
    </row>
    <row r="2727" spans="1:71" x14ac:dyDescent="0.25">
      <c r="A2727">
        <v>106190317</v>
      </c>
      <c r="B2727" t="s">
        <v>302</v>
      </c>
      <c r="C2727" s="1">
        <f t="shared" si="42"/>
        <v>43466</v>
      </c>
      <c r="D2727" s="2" t="s">
        <v>936</v>
      </c>
      <c r="E2727" s="1">
        <v>43466</v>
      </c>
      <c r="F2727" s="1">
        <v>43555</v>
      </c>
      <c r="G2727" t="s">
        <v>92</v>
      </c>
      <c r="H2727" t="s">
        <v>89</v>
      </c>
      <c r="I2727" t="s">
        <v>72</v>
      </c>
      <c r="J2727" t="s">
        <v>85</v>
      </c>
      <c r="K2727" t="s">
        <v>141</v>
      </c>
      <c r="L2727">
        <v>55</v>
      </c>
      <c r="M2727">
        <v>55</v>
      </c>
      <c r="N2727">
        <v>0</v>
      </c>
      <c r="O2727">
        <v>0</v>
      </c>
      <c r="P2727">
        <v>181</v>
      </c>
      <c r="Q2727">
        <v>0</v>
      </c>
      <c r="R2727">
        <v>0</v>
      </c>
      <c r="S2727">
        <v>0</v>
      </c>
      <c r="T2727">
        <v>0</v>
      </c>
      <c r="U2727">
        <v>0</v>
      </c>
      <c r="V2727">
        <v>2497</v>
      </c>
      <c r="W2727">
        <v>0</v>
      </c>
      <c r="X2727">
        <v>540</v>
      </c>
      <c r="Y2727">
        <v>0</v>
      </c>
      <c r="Z2727">
        <v>0</v>
      </c>
      <c r="AA2727">
        <v>0</v>
      </c>
      <c r="AB2727">
        <v>3037</v>
      </c>
      <c r="AC2727">
        <v>0</v>
      </c>
      <c r="AD2727">
        <v>0</v>
      </c>
      <c r="AE2727">
        <v>-34195</v>
      </c>
      <c r="AF2727">
        <v>0</v>
      </c>
      <c r="AG2727">
        <v>0</v>
      </c>
      <c r="AH2727">
        <v>0</v>
      </c>
      <c r="AI2727">
        <v>0</v>
      </c>
      <c r="AJ2727">
        <v>0</v>
      </c>
      <c r="AK2727">
        <v>0</v>
      </c>
      <c r="AL2727">
        <v>0</v>
      </c>
      <c r="AM2727">
        <v>0</v>
      </c>
      <c r="AN2727">
        <v>0</v>
      </c>
      <c r="AO2727">
        <v>0</v>
      </c>
      <c r="AP2727">
        <v>0</v>
      </c>
      <c r="AQ2727">
        <v>5830510</v>
      </c>
      <c r="AR2727">
        <v>0</v>
      </c>
      <c r="AS2727">
        <v>1803835</v>
      </c>
      <c r="AT2727">
        <v>0</v>
      </c>
      <c r="AU2727">
        <v>0</v>
      </c>
      <c r="AV2727">
        <v>0</v>
      </c>
      <c r="AW2727">
        <v>7634345</v>
      </c>
      <c r="AX2727">
        <v>12614</v>
      </c>
      <c r="AY2727">
        <v>7495555</v>
      </c>
      <c r="AZ2727">
        <v>410832</v>
      </c>
      <c r="BA2727">
        <v>334698</v>
      </c>
      <c r="BB2727">
        <v>0</v>
      </c>
      <c r="BC2727">
        <v>0</v>
      </c>
      <c r="BD2727">
        <v>0</v>
      </c>
      <c r="BE2727">
        <v>0</v>
      </c>
      <c r="BF2727">
        <v>6000</v>
      </c>
      <c r="BG2727">
        <v>12003112</v>
      </c>
      <c r="BH2727">
        <v>0</v>
      </c>
      <c r="BI2727">
        <v>0</v>
      </c>
      <c r="BJ2727">
        <v>0</v>
      </c>
      <c r="BK2727">
        <v>0</v>
      </c>
      <c r="BL2727">
        <v>0</v>
      </c>
      <c r="BM2727">
        <v>0</v>
      </c>
      <c r="BN2727">
        <v>0</v>
      </c>
      <c r="BO2727">
        <v>0</v>
      </c>
      <c r="BP2727">
        <v>0</v>
      </c>
      <c r="BQ2727">
        <v>0</v>
      </c>
      <c r="BR2727">
        <v>0</v>
      </c>
      <c r="BS2727">
        <v>1.6454545454545455</v>
      </c>
    </row>
    <row r="2728" spans="1:71" x14ac:dyDescent="0.25">
      <c r="A2728">
        <v>106270777</v>
      </c>
      <c r="B2728" t="s">
        <v>303</v>
      </c>
      <c r="C2728" s="1">
        <f t="shared" si="42"/>
        <v>43466</v>
      </c>
      <c r="D2728" s="2" t="s">
        <v>936</v>
      </c>
      <c r="E2728" s="1">
        <v>43466</v>
      </c>
      <c r="F2728" s="1">
        <v>43555</v>
      </c>
      <c r="G2728" t="s">
        <v>212</v>
      </c>
      <c r="H2728" t="s">
        <v>89</v>
      </c>
      <c r="I2728" t="s">
        <v>72</v>
      </c>
      <c r="J2728" t="s">
        <v>73</v>
      </c>
      <c r="K2728" t="s">
        <v>304</v>
      </c>
      <c r="L2728">
        <v>94</v>
      </c>
      <c r="M2728">
        <v>94</v>
      </c>
      <c r="N2728">
        <v>0</v>
      </c>
      <c r="O2728">
        <v>0</v>
      </c>
      <c r="P2728">
        <v>198</v>
      </c>
      <c r="Q2728">
        <v>0</v>
      </c>
      <c r="R2728">
        <v>2234</v>
      </c>
      <c r="S2728">
        <v>0</v>
      </c>
      <c r="T2728">
        <v>137</v>
      </c>
      <c r="U2728">
        <v>1391</v>
      </c>
      <c r="V2728">
        <v>0</v>
      </c>
      <c r="W2728">
        <v>0</v>
      </c>
      <c r="X2728">
        <v>131</v>
      </c>
      <c r="Y2728">
        <v>0</v>
      </c>
      <c r="Z2728">
        <v>0</v>
      </c>
      <c r="AA2728">
        <v>0</v>
      </c>
      <c r="AB2728">
        <v>3893</v>
      </c>
      <c r="AC2728">
        <v>0</v>
      </c>
      <c r="AD2728">
        <v>277111</v>
      </c>
      <c r="AE2728">
        <v>-55870</v>
      </c>
      <c r="AF2728">
        <v>0</v>
      </c>
      <c r="AG2728">
        <v>0</v>
      </c>
      <c r="AH2728">
        <v>0</v>
      </c>
      <c r="AI2728">
        <v>0</v>
      </c>
      <c r="AJ2728">
        <v>0</v>
      </c>
      <c r="AK2728">
        <v>0</v>
      </c>
      <c r="AL2728">
        <v>0</v>
      </c>
      <c r="AM2728">
        <v>4652496</v>
      </c>
      <c r="AN2728">
        <v>0</v>
      </c>
      <c r="AO2728">
        <v>616461</v>
      </c>
      <c r="AP2728">
        <v>3947795</v>
      </c>
      <c r="AQ2728">
        <v>0</v>
      </c>
      <c r="AR2728">
        <v>0</v>
      </c>
      <c r="AS2728">
        <v>5506455</v>
      </c>
      <c r="AT2728">
        <v>0</v>
      </c>
      <c r="AU2728">
        <v>0</v>
      </c>
      <c r="AV2728">
        <v>282152</v>
      </c>
      <c r="AW2728">
        <v>15005359</v>
      </c>
      <c r="AX2728">
        <v>1334552</v>
      </c>
      <c r="AY2728">
        <v>17174163</v>
      </c>
      <c r="AZ2728">
        <v>0</v>
      </c>
      <c r="BA2728">
        <v>7800</v>
      </c>
      <c r="BB2728">
        <v>0</v>
      </c>
      <c r="BC2728">
        <v>0</v>
      </c>
      <c r="BD2728">
        <v>0</v>
      </c>
      <c r="BE2728">
        <v>0</v>
      </c>
      <c r="BF2728">
        <v>2380186</v>
      </c>
      <c r="BG2728">
        <v>21059835</v>
      </c>
      <c r="BH2728">
        <v>0</v>
      </c>
      <c r="BI2728">
        <v>0</v>
      </c>
      <c r="BJ2728">
        <v>0</v>
      </c>
      <c r="BK2728">
        <v>0</v>
      </c>
      <c r="BL2728">
        <v>0</v>
      </c>
      <c r="BM2728">
        <v>0</v>
      </c>
      <c r="BN2728">
        <v>0</v>
      </c>
      <c r="BO2728">
        <v>0</v>
      </c>
      <c r="BP2728">
        <v>0</v>
      </c>
      <c r="BQ2728">
        <v>0</v>
      </c>
      <c r="BR2728">
        <v>0</v>
      </c>
      <c r="BS2728">
        <v>1.053191489361702</v>
      </c>
    </row>
    <row r="2729" spans="1:71" x14ac:dyDescent="0.25">
      <c r="A2729">
        <v>106190522</v>
      </c>
      <c r="B2729" t="s">
        <v>307</v>
      </c>
      <c r="C2729" s="1">
        <f t="shared" si="42"/>
        <v>43466</v>
      </c>
      <c r="D2729" s="2" t="s">
        <v>936</v>
      </c>
      <c r="E2729" s="1">
        <v>43466</v>
      </c>
      <c r="F2729" s="1">
        <v>43555</v>
      </c>
      <c r="G2729" t="s">
        <v>92</v>
      </c>
      <c r="H2729" t="s">
        <v>89</v>
      </c>
      <c r="I2729" t="s">
        <v>72</v>
      </c>
      <c r="J2729" t="s">
        <v>85</v>
      </c>
      <c r="K2729" t="s">
        <v>306</v>
      </c>
      <c r="L2729">
        <v>321</v>
      </c>
      <c r="M2729">
        <v>144</v>
      </c>
      <c r="N2729">
        <v>2</v>
      </c>
      <c r="O2729">
        <v>84</v>
      </c>
      <c r="P2729">
        <v>2539</v>
      </c>
      <c r="Q2729">
        <v>0</v>
      </c>
      <c r="R2729">
        <v>4514</v>
      </c>
      <c r="S2729">
        <v>938</v>
      </c>
      <c r="T2729">
        <v>2509</v>
      </c>
      <c r="U2729">
        <v>2495</v>
      </c>
      <c r="V2729">
        <v>0</v>
      </c>
      <c r="W2729">
        <v>0</v>
      </c>
      <c r="X2729">
        <v>40</v>
      </c>
      <c r="Y2729">
        <v>971</v>
      </c>
      <c r="Z2729">
        <v>6</v>
      </c>
      <c r="AA2729">
        <v>338</v>
      </c>
      <c r="AB2729">
        <v>11811</v>
      </c>
      <c r="AC2729">
        <v>0</v>
      </c>
      <c r="AD2729">
        <v>3392020</v>
      </c>
      <c r="AE2729">
        <v>-1107187</v>
      </c>
      <c r="AF2729">
        <v>0</v>
      </c>
      <c r="AG2729">
        <v>0</v>
      </c>
      <c r="AH2729">
        <v>453561</v>
      </c>
      <c r="AI2729">
        <v>2651375</v>
      </c>
      <c r="AJ2729">
        <v>0</v>
      </c>
      <c r="AK2729">
        <v>0</v>
      </c>
      <c r="AL2729">
        <v>3104936</v>
      </c>
      <c r="AM2729">
        <v>17276049</v>
      </c>
      <c r="AN2729">
        <v>5968836</v>
      </c>
      <c r="AO2729">
        <v>7531948</v>
      </c>
      <c r="AP2729">
        <v>14674195</v>
      </c>
      <c r="AQ2729">
        <v>0</v>
      </c>
      <c r="AR2729">
        <v>0</v>
      </c>
      <c r="AS2729">
        <v>237416</v>
      </c>
      <c r="AT2729">
        <v>8825741</v>
      </c>
      <c r="AU2729">
        <v>0</v>
      </c>
      <c r="AV2729">
        <v>728751</v>
      </c>
      <c r="AW2729">
        <v>55242936</v>
      </c>
      <c r="AX2729">
        <v>202120</v>
      </c>
      <c r="AY2729">
        <v>61886742</v>
      </c>
      <c r="AZ2729">
        <v>0</v>
      </c>
      <c r="BA2729">
        <v>13187</v>
      </c>
      <c r="BB2729">
        <v>0</v>
      </c>
      <c r="BC2729">
        <v>0</v>
      </c>
      <c r="BD2729">
        <v>0</v>
      </c>
      <c r="BE2729">
        <v>0</v>
      </c>
      <c r="BF2729">
        <v>3158994</v>
      </c>
      <c r="BG2729">
        <v>57517734</v>
      </c>
      <c r="BH2729">
        <v>0</v>
      </c>
      <c r="BI2729">
        <v>0</v>
      </c>
      <c r="BJ2729">
        <v>0</v>
      </c>
      <c r="BK2729">
        <v>0</v>
      </c>
      <c r="BL2729">
        <v>0</v>
      </c>
      <c r="BM2729">
        <v>0</v>
      </c>
      <c r="BN2729">
        <v>0</v>
      </c>
      <c r="BO2729">
        <v>0</v>
      </c>
      <c r="BP2729">
        <v>0</v>
      </c>
      <c r="BQ2729">
        <v>0</v>
      </c>
      <c r="BR2729">
        <v>0</v>
      </c>
      <c r="BS2729">
        <v>5.4602150537634406</v>
      </c>
    </row>
    <row r="2730" spans="1:71" x14ac:dyDescent="0.25">
      <c r="A2730">
        <v>106190328</v>
      </c>
      <c r="B2730" t="s">
        <v>308</v>
      </c>
      <c r="C2730" s="1">
        <f t="shared" si="42"/>
        <v>43466</v>
      </c>
      <c r="D2730" s="2" t="s">
        <v>936</v>
      </c>
      <c r="E2730" s="1">
        <v>43466</v>
      </c>
      <c r="F2730" s="1">
        <v>43555</v>
      </c>
      <c r="G2730" t="s">
        <v>92</v>
      </c>
      <c r="H2730" t="s">
        <v>89</v>
      </c>
      <c r="I2730" t="s">
        <v>72</v>
      </c>
      <c r="J2730" t="s">
        <v>85</v>
      </c>
      <c r="K2730" t="s">
        <v>283</v>
      </c>
      <c r="L2730">
        <v>128</v>
      </c>
      <c r="M2730">
        <v>80</v>
      </c>
      <c r="N2730">
        <v>0</v>
      </c>
      <c r="O2730">
        <v>5</v>
      </c>
      <c r="P2730">
        <v>587</v>
      </c>
      <c r="Q2730">
        <v>0</v>
      </c>
      <c r="R2730">
        <v>3095</v>
      </c>
      <c r="S2730">
        <v>86</v>
      </c>
      <c r="T2730">
        <v>179</v>
      </c>
      <c r="U2730">
        <v>271</v>
      </c>
      <c r="V2730">
        <v>0</v>
      </c>
      <c r="W2730">
        <v>0</v>
      </c>
      <c r="X2730">
        <v>0</v>
      </c>
      <c r="Y2730">
        <v>34</v>
      </c>
      <c r="Z2730">
        <v>0</v>
      </c>
      <c r="AA2730">
        <v>8</v>
      </c>
      <c r="AB2730">
        <v>3673</v>
      </c>
      <c r="AC2730">
        <v>0</v>
      </c>
      <c r="AD2730">
        <v>291422</v>
      </c>
      <c r="AE2730">
        <v>0</v>
      </c>
      <c r="AF2730">
        <v>0</v>
      </c>
      <c r="AG2730">
        <v>0</v>
      </c>
      <c r="AH2730">
        <v>0</v>
      </c>
      <c r="AI2730">
        <v>0</v>
      </c>
      <c r="AJ2730">
        <v>0</v>
      </c>
      <c r="AK2730">
        <v>0</v>
      </c>
      <c r="AL2730">
        <v>0</v>
      </c>
      <c r="AM2730">
        <v>5202186</v>
      </c>
      <c r="AN2730">
        <v>219067</v>
      </c>
      <c r="AO2730">
        <v>1664821</v>
      </c>
      <c r="AP2730">
        <v>472158</v>
      </c>
      <c r="AQ2730">
        <v>0</v>
      </c>
      <c r="AR2730">
        <v>0</v>
      </c>
      <c r="AS2730">
        <v>25459</v>
      </c>
      <c r="AT2730">
        <v>26663</v>
      </c>
      <c r="AU2730">
        <v>0</v>
      </c>
      <c r="AV2730">
        <v>0</v>
      </c>
      <c r="AW2730">
        <v>7610354</v>
      </c>
      <c r="AX2730">
        <v>27357</v>
      </c>
      <c r="AY2730">
        <v>8748645</v>
      </c>
      <c r="AZ2730">
        <v>0</v>
      </c>
      <c r="BA2730">
        <v>0</v>
      </c>
      <c r="BB2730">
        <v>0</v>
      </c>
      <c r="BC2730">
        <v>0</v>
      </c>
      <c r="BD2730">
        <v>0</v>
      </c>
      <c r="BE2730">
        <v>0</v>
      </c>
      <c r="BF2730">
        <v>980248</v>
      </c>
      <c r="BG2730">
        <v>43914065</v>
      </c>
      <c r="BH2730">
        <v>0</v>
      </c>
      <c r="BI2730">
        <v>0</v>
      </c>
      <c r="BJ2730">
        <v>0</v>
      </c>
      <c r="BK2730">
        <v>0</v>
      </c>
      <c r="BL2730">
        <v>0</v>
      </c>
      <c r="BM2730">
        <v>0</v>
      </c>
      <c r="BN2730">
        <v>0</v>
      </c>
      <c r="BO2730">
        <v>0</v>
      </c>
      <c r="BP2730">
        <v>0</v>
      </c>
      <c r="BQ2730">
        <v>0</v>
      </c>
      <c r="BR2730">
        <v>0</v>
      </c>
      <c r="BS2730">
        <v>2.8221153846153846</v>
      </c>
    </row>
    <row r="2731" spans="1:71" x14ac:dyDescent="0.25">
      <c r="A2731">
        <v>106110889</v>
      </c>
      <c r="B2731" t="s">
        <v>309</v>
      </c>
      <c r="C2731" s="1">
        <f t="shared" si="42"/>
        <v>43466</v>
      </c>
      <c r="D2731" s="2" t="s">
        <v>936</v>
      </c>
      <c r="E2731" s="1">
        <v>43466</v>
      </c>
      <c r="F2731" s="1">
        <v>43555</v>
      </c>
      <c r="G2731" t="s">
        <v>310</v>
      </c>
      <c r="H2731" t="s">
        <v>89</v>
      </c>
      <c r="I2731" t="s">
        <v>72</v>
      </c>
      <c r="J2731" t="s">
        <v>73</v>
      </c>
      <c r="K2731" t="s">
        <v>311</v>
      </c>
      <c r="L2731">
        <v>25</v>
      </c>
      <c r="M2731">
        <v>25</v>
      </c>
      <c r="N2731">
        <v>0</v>
      </c>
      <c r="O2731">
        <v>0</v>
      </c>
      <c r="P2731">
        <v>40</v>
      </c>
      <c r="Q2731">
        <v>0</v>
      </c>
      <c r="R2731">
        <v>1623</v>
      </c>
      <c r="S2731">
        <v>0</v>
      </c>
      <c r="T2731">
        <v>30</v>
      </c>
      <c r="U2731">
        <v>0</v>
      </c>
      <c r="V2731">
        <v>0</v>
      </c>
      <c r="W2731">
        <v>0</v>
      </c>
      <c r="X2731">
        <v>76</v>
      </c>
      <c r="Y2731">
        <v>0</v>
      </c>
      <c r="Z2731">
        <v>0</v>
      </c>
      <c r="AA2731">
        <v>0</v>
      </c>
      <c r="AB2731">
        <v>1729</v>
      </c>
      <c r="AC2731">
        <v>0</v>
      </c>
      <c r="AD2731">
        <v>337575</v>
      </c>
      <c r="AE2731">
        <v>0</v>
      </c>
      <c r="AF2731">
        <v>0</v>
      </c>
      <c r="AG2731">
        <v>0</v>
      </c>
      <c r="AH2731">
        <v>0</v>
      </c>
      <c r="AI2731">
        <v>0</v>
      </c>
      <c r="AJ2731">
        <v>0</v>
      </c>
      <c r="AK2731">
        <v>0</v>
      </c>
      <c r="AL2731">
        <v>0</v>
      </c>
      <c r="AM2731">
        <v>2186121</v>
      </c>
      <c r="AN2731">
        <v>0</v>
      </c>
      <c r="AO2731">
        <v>1766219</v>
      </c>
      <c r="AP2731">
        <v>0</v>
      </c>
      <c r="AQ2731">
        <v>0</v>
      </c>
      <c r="AR2731">
        <v>0</v>
      </c>
      <c r="AS2731">
        <v>1493275</v>
      </c>
      <c r="AT2731">
        <v>0</v>
      </c>
      <c r="AU2731">
        <v>0</v>
      </c>
      <c r="AV2731">
        <v>225968</v>
      </c>
      <c r="AW2731">
        <v>5671583</v>
      </c>
      <c r="AX2731">
        <v>21285</v>
      </c>
      <c r="AY2731">
        <v>5297722</v>
      </c>
      <c r="AZ2731">
        <v>0</v>
      </c>
      <c r="BA2731">
        <v>0</v>
      </c>
      <c r="BB2731">
        <v>0</v>
      </c>
      <c r="BC2731">
        <v>0</v>
      </c>
      <c r="BD2731">
        <v>0</v>
      </c>
      <c r="BE2731">
        <v>0</v>
      </c>
      <c r="BF2731">
        <v>0</v>
      </c>
      <c r="BG2731">
        <v>2788332</v>
      </c>
      <c r="BH2731">
        <v>0</v>
      </c>
      <c r="BI2731">
        <v>0</v>
      </c>
      <c r="BJ2731">
        <v>0</v>
      </c>
      <c r="BK2731">
        <v>0</v>
      </c>
      <c r="BL2731">
        <v>0</v>
      </c>
      <c r="BM2731">
        <v>0</v>
      </c>
      <c r="BN2731">
        <v>0</v>
      </c>
      <c r="BO2731">
        <v>0</v>
      </c>
      <c r="BP2731">
        <v>0</v>
      </c>
      <c r="BQ2731">
        <v>0</v>
      </c>
      <c r="BR2731">
        <v>0</v>
      </c>
      <c r="BS2731">
        <v>0.8</v>
      </c>
    </row>
    <row r="2732" spans="1:71" x14ac:dyDescent="0.25">
      <c r="A2732">
        <v>106420483</v>
      </c>
      <c r="B2732" t="s">
        <v>312</v>
      </c>
      <c r="C2732" s="1">
        <f t="shared" si="42"/>
        <v>43466</v>
      </c>
      <c r="D2732" s="2" t="s">
        <v>936</v>
      </c>
      <c r="E2732" s="1">
        <v>43466</v>
      </c>
      <c r="F2732" s="1">
        <v>43555</v>
      </c>
      <c r="G2732" t="s">
        <v>313</v>
      </c>
      <c r="H2732" t="s">
        <v>89</v>
      </c>
      <c r="I2732" t="s">
        <v>72</v>
      </c>
      <c r="J2732" t="s">
        <v>85</v>
      </c>
      <c r="K2732" t="s">
        <v>314</v>
      </c>
      <c r="L2732">
        <v>28</v>
      </c>
      <c r="M2732">
        <v>28</v>
      </c>
      <c r="N2732">
        <v>0</v>
      </c>
      <c r="O2732">
        <v>7</v>
      </c>
      <c r="P2732">
        <v>528</v>
      </c>
      <c r="Q2732">
        <v>0</v>
      </c>
      <c r="R2732">
        <v>688</v>
      </c>
      <c r="S2732">
        <v>117</v>
      </c>
      <c r="T2732">
        <v>8</v>
      </c>
      <c r="U2732">
        <v>60</v>
      </c>
      <c r="V2732">
        <v>0</v>
      </c>
      <c r="W2732">
        <v>0</v>
      </c>
      <c r="X2732">
        <v>12</v>
      </c>
      <c r="Y2732">
        <v>222</v>
      </c>
      <c r="Z2732">
        <v>0</v>
      </c>
      <c r="AA2732">
        <v>7</v>
      </c>
      <c r="AB2732">
        <v>1114</v>
      </c>
      <c r="AC2732">
        <v>0</v>
      </c>
      <c r="AD2732">
        <v>-268238</v>
      </c>
      <c r="AE2732">
        <v>0</v>
      </c>
      <c r="AF2732">
        <v>0</v>
      </c>
      <c r="AG2732">
        <v>0</v>
      </c>
      <c r="AH2732">
        <v>0</v>
      </c>
      <c r="AI2732">
        <v>0</v>
      </c>
      <c r="AJ2732">
        <v>0</v>
      </c>
      <c r="AK2732">
        <v>0</v>
      </c>
      <c r="AL2732">
        <v>0</v>
      </c>
      <c r="AM2732">
        <v>6205710</v>
      </c>
      <c r="AN2732">
        <v>5253085</v>
      </c>
      <c r="AO2732">
        <v>253359</v>
      </c>
      <c r="AP2732">
        <v>633381</v>
      </c>
      <c r="AQ2732">
        <v>0</v>
      </c>
      <c r="AR2732">
        <v>0</v>
      </c>
      <c r="AS2732">
        <v>-2064873</v>
      </c>
      <c r="AT2732">
        <v>14162132</v>
      </c>
      <c r="AU2732">
        <v>0</v>
      </c>
      <c r="AV2732">
        <v>-259867</v>
      </c>
      <c r="AW2732">
        <v>24182927</v>
      </c>
      <c r="AX2732">
        <v>321187</v>
      </c>
      <c r="AY2732">
        <v>20180063</v>
      </c>
      <c r="AZ2732">
        <v>617205</v>
      </c>
      <c r="BA2732">
        <v>383630</v>
      </c>
      <c r="BB2732">
        <v>0</v>
      </c>
      <c r="BC2732">
        <v>0</v>
      </c>
      <c r="BD2732">
        <v>0</v>
      </c>
      <c r="BE2732">
        <v>0</v>
      </c>
      <c r="BF2732">
        <v>692024</v>
      </c>
      <c r="BG2732">
        <v>111794380</v>
      </c>
      <c r="BH2732">
        <v>0</v>
      </c>
      <c r="BI2732">
        <v>0</v>
      </c>
      <c r="BJ2732">
        <v>0</v>
      </c>
      <c r="BK2732">
        <v>0</v>
      </c>
      <c r="BL2732">
        <v>0</v>
      </c>
      <c r="BM2732">
        <v>0</v>
      </c>
      <c r="BN2732">
        <v>0</v>
      </c>
      <c r="BO2732">
        <v>0</v>
      </c>
      <c r="BP2732">
        <v>0</v>
      </c>
      <c r="BQ2732">
        <v>0</v>
      </c>
      <c r="BR2732">
        <v>0</v>
      </c>
      <c r="BS2732">
        <v>9.4285714285714288</v>
      </c>
    </row>
    <row r="2733" spans="1:71" x14ac:dyDescent="0.25">
      <c r="A2733">
        <v>106150775</v>
      </c>
      <c r="B2733" t="s">
        <v>315</v>
      </c>
      <c r="C2733" s="1">
        <f t="shared" si="42"/>
        <v>43466</v>
      </c>
      <c r="D2733" s="2" t="s">
        <v>936</v>
      </c>
      <c r="E2733" s="1">
        <v>43466</v>
      </c>
      <c r="F2733" s="1">
        <v>43555</v>
      </c>
      <c r="G2733" t="s">
        <v>70</v>
      </c>
      <c r="H2733" t="s">
        <v>93</v>
      </c>
      <c r="I2733" t="s">
        <v>72</v>
      </c>
      <c r="J2733" t="s">
        <v>85</v>
      </c>
      <c r="K2733" t="s">
        <v>132</v>
      </c>
      <c r="L2733">
        <v>64</v>
      </c>
      <c r="M2733">
        <v>57</v>
      </c>
      <c r="N2733">
        <v>0</v>
      </c>
      <c r="O2733">
        <v>1</v>
      </c>
      <c r="P2733">
        <v>287</v>
      </c>
      <c r="Q2733">
        <v>0</v>
      </c>
      <c r="R2733">
        <v>1009</v>
      </c>
      <c r="S2733">
        <v>138</v>
      </c>
      <c r="T2733">
        <v>68</v>
      </c>
      <c r="U2733">
        <v>336</v>
      </c>
      <c r="V2733">
        <v>0</v>
      </c>
      <c r="W2733">
        <v>0</v>
      </c>
      <c r="X2733">
        <v>124</v>
      </c>
      <c r="Y2733">
        <v>103</v>
      </c>
      <c r="Z2733">
        <v>0</v>
      </c>
      <c r="AA2733">
        <v>2</v>
      </c>
      <c r="AB2733">
        <v>1780</v>
      </c>
      <c r="AC2733">
        <v>0</v>
      </c>
      <c r="AD2733">
        <v>128539</v>
      </c>
      <c r="AE2733">
        <v>-165000</v>
      </c>
      <c r="AF2733">
        <v>0</v>
      </c>
      <c r="AG2733">
        <v>0</v>
      </c>
      <c r="AH2733">
        <v>0</v>
      </c>
      <c r="AI2733">
        <v>0</v>
      </c>
      <c r="AJ2733">
        <v>0</v>
      </c>
      <c r="AK2733">
        <v>0</v>
      </c>
      <c r="AL2733">
        <v>0</v>
      </c>
      <c r="AM2733">
        <v>2181497</v>
      </c>
      <c r="AN2733">
        <v>448246</v>
      </c>
      <c r="AO2733">
        <v>154337</v>
      </c>
      <c r="AP2733">
        <v>3107915</v>
      </c>
      <c r="AQ2733">
        <v>0</v>
      </c>
      <c r="AR2733">
        <v>0</v>
      </c>
      <c r="AS2733">
        <v>151088</v>
      </c>
      <c r="AT2733">
        <v>-9588</v>
      </c>
      <c r="AU2733">
        <v>0</v>
      </c>
      <c r="AV2733">
        <v>182566</v>
      </c>
      <c r="AW2733">
        <v>6216061</v>
      </c>
      <c r="AX2733">
        <v>215082</v>
      </c>
      <c r="AY2733">
        <v>7461172</v>
      </c>
      <c r="AZ2733">
        <v>0</v>
      </c>
      <c r="BA2733">
        <v>0</v>
      </c>
      <c r="BB2733">
        <v>0</v>
      </c>
      <c r="BC2733">
        <v>0</v>
      </c>
      <c r="BD2733">
        <v>0</v>
      </c>
      <c r="BE2733">
        <v>0</v>
      </c>
      <c r="BF2733">
        <v>0</v>
      </c>
      <c r="BG2733">
        <v>2657355</v>
      </c>
      <c r="BH2733">
        <v>0</v>
      </c>
      <c r="BI2733">
        <v>0</v>
      </c>
      <c r="BJ2733">
        <v>0</v>
      </c>
      <c r="BK2733">
        <v>0</v>
      </c>
      <c r="BL2733">
        <v>0</v>
      </c>
      <c r="BM2733">
        <v>0</v>
      </c>
      <c r="BN2733">
        <v>0</v>
      </c>
      <c r="BO2733">
        <v>0</v>
      </c>
      <c r="BP2733">
        <v>0</v>
      </c>
      <c r="BQ2733">
        <v>0</v>
      </c>
      <c r="BR2733">
        <v>0</v>
      </c>
      <c r="BS2733">
        <v>2.3719008264462809</v>
      </c>
    </row>
    <row r="2734" spans="1:71" x14ac:dyDescent="0.25">
      <c r="A2734">
        <v>106190392</v>
      </c>
      <c r="B2734" t="s">
        <v>316</v>
      </c>
      <c r="C2734" s="1">
        <f t="shared" si="42"/>
        <v>43466</v>
      </c>
      <c r="D2734" s="2" t="s">
        <v>936</v>
      </c>
      <c r="E2734" s="1">
        <v>43466</v>
      </c>
      <c r="F2734" s="1">
        <v>43555</v>
      </c>
      <c r="G2734" t="s">
        <v>92</v>
      </c>
      <c r="H2734" t="s">
        <v>89</v>
      </c>
      <c r="I2734" t="s">
        <v>72</v>
      </c>
      <c r="J2734" t="s">
        <v>85</v>
      </c>
      <c r="K2734" t="s">
        <v>141</v>
      </c>
      <c r="L2734">
        <v>333</v>
      </c>
      <c r="M2734">
        <v>212</v>
      </c>
      <c r="N2734">
        <v>29</v>
      </c>
      <c r="O2734">
        <v>8</v>
      </c>
      <c r="P2734">
        <v>3313</v>
      </c>
      <c r="Q2734">
        <v>0</v>
      </c>
      <c r="R2734">
        <v>5792</v>
      </c>
      <c r="S2734">
        <v>3109</v>
      </c>
      <c r="T2734">
        <v>3618</v>
      </c>
      <c r="U2734">
        <v>3526</v>
      </c>
      <c r="V2734">
        <v>0</v>
      </c>
      <c r="W2734">
        <v>0</v>
      </c>
      <c r="X2734">
        <v>140</v>
      </c>
      <c r="Y2734">
        <v>2666</v>
      </c>
      <c r="Z2734">
        <v>125</v>
      </c>
      <c r="AA2734">
        <v>32</v>
      </c>
      <c r="AB2734">
        <v>19008</v>
      </c>
      <c r="AC2734">
        <v>0</v>
      </c>
      <c r="AD2734">
        <v>2255392</v>
      </c>
      <c r="AE2734">
        <v>0</v>
      </c>
      <c r="AF2734">
        <v>0</v>
      </c>
      <c r="AG2734">
        <v>0</v>
      </c>
      <c r="AH2734">
        <v>850080</v>
      </c>
      <c r="AI2734">
        <v>908061</v>
      </c>
      <c r="AJ2734">
        <v>0</v>
      </c>
      <c r="AK2734">
        <v>950357</v>
      </c>
      <c r="AL2734">
        <v>2708498</v>
      </c>
      <c r="AM2734">
        <v>20566075</v>
      </c>
      <c r="AN2734">
        <v>14094864</v>
      </c>
      <c r="AO2734">
        <v>7356676</v>
      </c>
      <c r="AP2734">
        <v>9738830</v>
      </c>
      <c r="AQ2734">
        <v>0</v>
      </c>
      <c r="AR2734">
        <v>0</v>
      </c>
      <c r="AS2734">
        <v>2605258</v>
      </c>
      <c r="AT2734">
        <v>24688865</v>
      </c>
      <c r="AU2734">
        <v>633416</v>
      </c>
      <c r="AV2734">
        <v>136485</v>
      </c>
      <c r="AW2734">
        <v>79820469</v>
      </c>
      <c r="AX2734">
        <v>867321</v>
      </c>
      <c r="AY2734">
        <v>92187286</v>
      </c>
      <c r="AZ2734">
        <v>0</v>
      </c>
      <c r="BA2734">
        <v>1721836</v>
      </c>
      <c r="BB2734">
        <v>0</v>
      </c>
      <c r="BC2734">
        <v>0</v>
      </c>
      <c r="BD2734">
        <v>0</v>
      </c>
      <c r="BE2734">
        <v>0</v>
      </c>
      <c r="BF2734">
        <v>2629266</v>
      </c>
      <c r="BG2734">
        <v>111348891</v>
      </c>
      <c r="BH2734">
        <v>0</v>
      </c>
      <c r="BI2734">
        <v>0</v>
      </c>
      <c r="BJ2734">
        <v>0</v>
      </c>
      <c r="BK2734">
        <v>0</v>
      </c>
      <c r="BL2734">
        <v>0</v>
      </c>
      <c r="BM2734">
        <v>0</v>
      </c>
      <c r="BN2734">
        <v>0</v>
      </c>
      <c r="BO2734">
        <v>0</v>
      </c>
      <c r="BP2734">
        <v>0</v>
      </c>
      <c r="BQ2734">
        <v>0</v>
      </c>
      <c r="BR2734">
        <v>0</v>
      </c>
      <c r="BS2734">
        <v>6.0788990825688076</v>
      </c>
    </row>
    <row r="2735" spans="1:71" x14ac:dyDescent="0.25">
      <c r="A2735">
        <v>106430779</v>
      </c>
      <c r="B2735" t="s">
        <v>317</v>
      </c>
      <c r="C2735" s="1">
        <f t="shared" si="42"/>
        <v>43466</v>
      </c>
      <c r="D2735" s="2" t="s">
        <v>936</v>
      </c>
      <c r="E2735" s="1">
        <v>43466</v>
      </c>
      <c r="F2735" s="1">
        <v>43555</v>
      </c>
      <c r="G2735" t="s">
        <v>184</v>
      </c>
      <c r="H2735" t="s">
        <v>101</v>
      </c>
      <c r="I2735" t="s">
        <v>72</v>
      </c>
      <c r="J2735" t="s">
        <v>85</v>
      </c>
      <c r="K2735" t="s">
        <v>229</v>
      </c>
      <c r="L2735">
        <v>345</v>
      </c>
      <c r="M2735">
        <v>345</v>
      </c>
      <c r="N2735">
        <v>8</v>
      </c>
      <c r="O2735">
        <v>107</v>
      </c>
      <c r="P2735">
        <v>4619</v>
      </c>
      <c r="Q2735">
        <v>0</v>
      </c>
      <c r="R2735">
        <v>7906</v>
      </c>
      <c r="S2735">
        <v>2053</v>
      </c>
      <c r="T2735">
        <v>1184</v>
      </c>
      <c r="U2735">
        <v>1636</v>
      </c>
      <c r="V2735">
        <v>0</v>
      </c>
      <c r="W2735">
        <v>0</v>
      </c>
      <c r="X2735">
        <v>828</v>
      </c>
      <c r="Y2735">
        <v>9261</v>
      </c>
      <c r="Z2735">
        <v>53</v>
      </c>
      <c r="AA2735">
        <v>286</v>
      </c>
      <c r="AB2735">
        <v>23207</v>
      </c>
      <c r="AC2735">
        <v>0</v>
      </c>
      <c r="AD2735">
        <v>0</v>
      </c>
      <c r="AE2735">
        <v>0</v>
      </c>
      <c r="AF2735">
        <v>0</v>
      </c>
      <c r="AG2735">
        <v>0</v>
      </c>
      <c r="AH2735">
        <v>0</v>
      </c>
      <c r="AI2735">
        <v>0</v>
      </c>
      <c r="AJ2735">
        <v>0</v>
      </c>
      <c r="AK2735">
        <v>0</v>
      </c>
      <c r="AL2735">
        <v>0</v>
      </c>
      <c r="AM2735">
        <v>35378890</v>
      </c>
      <c r="AN2735">
        <v>5213002</v>
      </c>
      <c r="AO2735">
        <v>1837104</v>
      </c>
      <c r="AP2735">
        <v>2247348</v>
      </c>
      <c r="AQ2735">
        <v>0</v>
      </c>
      <c r="AR2735">
        <v>0</v>
      </c>
      <c r="AS2735">
        <v>9378675</v>
      </c>
      <c r="AT2735">
        <v>103160456</v>
      </c>
      <c r="AU2735">
        <v>812280</v>
      </c>
      <c r="AV2735">
        <v>11978453</v>
      </c>
      <c r="AW2735">
        <v>170006208</v>
      </c>
      <c r="AX2735">
        <v>356456</v>
      </c>
      <c r="AY2735">
        <v>126117669</v>
      </c>
      <c r="AZ2735">
        <v>2958470</v>
      </c>
      <c r="BA2735">
        <v>0</v>
      </c>
      <c r="BB2735">
        <v>0</v>
      </c>
      <c r="BC2735">
        <v>0</v>
      </c>
      <c r="BD2735">
        <v>0</v>
      </c>
      <c r="BE2735">
        <v>0</v>
      </c>
      <c r="BF2735">
        <v>7833051</v>
      </c>
      <c r="BG2735">
        <v>158238042</v>
      </c>
      <c r="BH2735">
        <v>0</v>
      </c>
      <c r="BI2735">
        <v>0</v>
      </c>
      <c r="BJ2735">
        <v>0</v>
      </c>
      <c r="BK2735">
        <v>0</v>
      </c>
      <c r="BL2735">
        <v>0</v>
      </c>
      <c r="BM2735">
        <v>0</v>
      </c>
      <c r="BN2735">
        <v>0</v>
      </c>
      <c r="BO2735">
        <v>0</v>
      </c>
      <c r="BP2735">
        <v>0</v>
      </c>
      <c r="BQ2735">
        <v>0</v>
      </c>
      <c r="BR2735">
        <v>0</v>
      </c>
      <c r="BS2735">
        <v>6.6942028985507243</v>
      </c>
    </row>
    <row r="2736" spans="1:71" x14ac:dyDescent="0.25">
      <c r="A2736">
        <v>106190352</v>
      </c>
      <c r="B2736" t="s">
        <v>318</v>
      </c>
      <c r="C2736" s="1">
        <f t="shared" si="42"/>
        <v>43466</v>
      </c>
      <c r="D2736" s="2" t="s">
        <v>936</v>
      </c>
      <c r="E2736" s="1">
        <v>43466</v>
      </c>
      <c r="F2736" s="1">
        <v>43555</v>
      </c>
      <c r="G2736" t="s">
        <v>92</v>
      </c>
      <c r="H2736" t="s">
        <v>101</v>
      </c>
      <c r="I2736" t="s">
        <v>72</v>
      </c>
      <c r="J2736" t="s">
        <v>85</v>
      </c>
      <c r="K2736" t="s">
        <v>319</v>
      </c>
      <c r="L2736">
        <v>117</v>
      </c>
      <c r="M2736">
        <v>117</v>
      </c>
      <c r="N2736">
        <v>0</v>
      </c>
      <c r="O2736">
        <v>16</v>
      </c>
      <c r="P2736">
        <v>882</v>
      </c>
      <c r="Q2736">
        <v>0</v>
      </c>
      <c r="R2736">
        <v>1120</v>
      </c>
      <c r="S2736">
        <v>606</v>
      </c>
      <c r="T2736">
        <v>1087</v>
      </c>
      <c r="U2736">
        <v>2257</v>
      </c>
      <c r="V2736">
        <v>0</v>
      </c>
      <c r="W2736">
        <v>0</v>
      </c>
      <c r="X2736">
        <v>0</v>
      </c>
      <c r="Y2736">
        <v>136</v>
      </c>
      <c r="Z2736">
        <v>0</v>
      </c>
      <c r="AA2736">
        <v>61</v>
      </c>
      <c r="AB2736">
        <v>5267</v>
      </c>
      <c r="AC2736">
        <v>0</v>
      </c>
      <c r="AD2736">
        <v>1168799</v>
      </c>
      <c r="AE2736">
        <v>-2839107</v>
      </c>
      <c r="AF2736">
        <v>0</v>
      </c>
      <c r="AG2736">
        <v>0</v>
      </c>
      <c r="AH2736">
        <v>0</v>
      </c>
      <c r="AI2736">
        <v>2116486</v>
      </c>
      <c r="AJ2736">
        <v>0</v>
      </c>
      <c r="AK2736">
        <v>0</v>
      </c>
      <c r="AL2736">
        <v>2116486</v>
      </c>
      <c r="AM2736">
        <v>2800759</v>
      </c>
      <c r="AN2736">
        <v>1745865</v>
      </c>
      <c r="AO2736">
        <v>1755825</v>
      </c>
      <c r="AP2736">
        <v>5315233</v>
      </c>
      <c r="AQ2736">
        <v>0</v>
      </c>
      <c r="AR2736">
        <v>0</v>
      </c>
      <c r="AS2736">
        <v>0</v>
      </c>
      <c r="AT2736">
        <v>1119712</v>
      </c>
      <c r="AU2736">
        <v>0</v>
      </c>
      <c r="AV2736">
        <v>103360</v>
      </c>
      <c r="AW2736">
        <v>12840754</v>
      </c>
      <c r="AX2736">
        <v>31711</v>
      </c>
      <c r="AY2736">
        <v>16435942</v>
      </c>
      <c r="AZ2736">
        <v>0</v>
      </c>
      <c r="BA2736">
        <v>0</v>
      </c>
      <c r="BB2736">
        <v>0</v>
      </c>
      <c r="BC2736">
        <v>0</v>
      </c>
      <c r="BD2736">
        <v>0</v>
      </c>
      <c r="BE2736">
        <v>0</v>
      </c>
      <c r="BF2736">
        <v>85418</v>
      </c>
      <c r="BG2736">
        <v>2322757</v>
      </c>
      <c r="BH2736">
        <v>0</v>
      </c>
      <c r="BI2736">
        <v>0</v>
      </c>
      <c r="BJ2736">
        <v>0</v>
      </c>
      <c r="BK2736">
        <v>0</v>
      </c>
      <c r="BL2736">
        <v>0</v>
      </c>
      <c r="BM2736">
        <v>0</v>
      </c>
      <c r="BN2736">
        <v>0</v>
      </c>
      <c r="BO2736">
        <v>0</v>
      </c>
      <c r="BP2736">
        <v>0</v>
      </c>
      <c r="BQ2736">
        <v>0</v>
      </c>
      <c r="BR2736">
        <v>0</v>
      </c>
      <c r="BS2736">
        <v>3.7692307692307692</v>
      </c>
    </row>
    <row r="2737" spans="1:71" x14ac:dyDescent="0.25">
      <c r="A2737">
        <v>106350784</v>
      </c>
      <c r="B2737" t="s">
        <v>320</v>
      </c>
      <c r="C2737" s="1">
        <f t="shared" si="42"/>
        <v>43466</v>
      </c>
      <c r="D2737" s="2" t="s">
        <v>936</v>
      </c>
      <c r="E2737" s="1">
        <v>43466</v>
      </c>
      <c r="F2737" s="1">
        <v>43555</v>
      </c>
      <c r="G2737" t="s">
        <v>321</v>
      </c>
      <c r="H2737" t="s">
        <v>71</v>
      </c>
      <c r="I2737" t="s">
        <v>72</v>
      </c>
      <c r="J2737" t="s">
        <v>73</v>
      </c>
      <c r="K2737" t="s">
        <v>322</v>
      </c>
      <c r="L2737">
        <v>162</v>
      </c>
      <c r="M2737">
        <v>124</v>
      </c>
      <c r="N2737">
        <v>0</v>
      </c>
      <c r="O2737">
        <v>5</v>
      </c>
      <c r="P2737">
        <v>583</v>
      </c>
      <c r="Q2737">
        <v>69</v>
      </c>
      <c r="R2737">
        <v>2024</v>
      </c>
      <c r="S2737">
        <v>104</v>
      </c>
      <c r="T2737">
        <v>7081</v>
      </c>
      <c r="U2737">
        <v>192</v>
      </c>
      <c r="V2737">
        <v>0</v>
      </c>
      <c r="W2737">
        <v>0</v>
      </c>
      <c r="X2737">
        <v>18</v>
      </c>
      <c r="Y2737">
        <v>322</v>
      </c>
      <c r="Z2737">
        <v>0</v>
      </c>
      <c r="AA2737">
        <v>605</v>
      </c>
      <c r="AB2737">
        <v>10346</v>
      </c>
      <c r="AC2737">
        <v>8792</v>
      </c>
      <c r="AD2737">
        <v>862996</v>
      </c>
      <c r="AE2737">
        <v>-144597</v>
      </c>
      <c r="AF2737">
        <v>0</v>
      </c>
      <c r="AG2737">
        <v>0</v>
      </c>
      <c r="AH2737">
        <v>0</v>
      </c>
      <c r="AI2737">
        <v>0</v>
      </c>
      <c r="AJ2737">
        <v>0</v>
      </c>
      <c r="AK2737">
        <v>0</v>
      </c>
      <c r="AL2737">
        <v>0</v>
      </c>
      <c r="AM2737">
        <v>5414177</v>
      </c>
      <c r="AN2737">
        <v>593754</v>
      </c>
      <c r="AO2737">
        <v>8020878</v>
      </c>
      <c r="AP2737">
        <v>2038338</v>
      </c>
      <c r="AQ2737">
        <v>0</v>
      </c>
      <c r="AR2737">
        <v>6719</v>
      </c>
      <c r="AS2737">
        <v>1698951</v>
      </c>
      <c r="AT2737">
        <v>8684306</v>
      </c>
      <c r="AU2737">
        <v>10953</v>
      </c>
      <c r="AV2737">
        <v>296927</v>
      </c>
      <c r="AW2737">
        <v>26765003</v>
      </c>
      <c r="AX2737">
        <v>1786772</v>
      </c>
      <c r="AY2737">
        <v>29965526</v>
      </c>
      <c r="AZ2737">
        <v>3233235</v>
      </c>
      <c r="BA2737">
        <v>1067236</v>
      </c>
      <c r="BB2737">
        <v>0</v>
      </c>
      <c r="BC2737">
        <v>0</v>
      </c>
      <c r="BD2737">
        <v>0</v>
      </c>
      <c r="BE2737">
        <v>0</v>
      </c>
      <c r="BF2737">
        <v>239661</v>
      </c>
      <c r="BG2737">
        <v>62635980</v>
      </c>
      <c r="BH2737">
        <v>0</v>
      </c>
      <c r="BI2737">
        <v>0</v>
      </c>
      <c r="BJ2737">
        <v>0</v>
      </c>
      <c r="BK2737">
        <v>0</v>
      </c>
      <c r="BL2737">
        <v>0</v>
      </c>
      <c r="BM2737">
        <v>0</v>
      </c>
      <c r="BN2737">
        <v>0</v>
      </c>
      <c r="BO2737">
        <v>0</v>
      </c>
      <c r="BP2737">
        <v>0</v>
      </c>
      <c r="BQ2737">
        <v>0</v>
      </c>
      <c r="BR2737">
        <v>0</v>
      </c>
      <c r="BS2737">
        <v>2.0384615384615383</v>
      </c>
    </row>
    <row r="2738" spans="1:71" x14ac:dyDescent="0.25">
      <c r="A2738">
        <v>106490964</v>
      </c>
      <c r="B2738" t="s">
        <v>323</v>
      </c>
      <c r="C2738" s="1">
        <f t="shared" si="42"/>
        <v>43466</v>
      </c>
      <c r="D2738" s="2" t="s">
        <v>936</v>
      </c>
      <c r="E2738" s="1">
        <v>43466</v>
      </c>
      <c r="F2738" s="1">
        <v>43555</v>
      </c>
      <c r="G2738" t="s">
        <v>121</v>
      </c>
      <c r="H2738" t="s">
        <v>71</v>
      </c>
      <c r="I2738" t="s">
        <v>72</v>
      </c>
      <c r="J2738" t="s">
        <v>73</v>
      </c>
      <c r="K2738" t="s">
        <v>324</v>
      </c>
      <c r="L2738">
        <v>38</v>
      </c>
      <c r="M2738">
        <v>27</v>
      </c>
      <c r="N2738">
        <v>0</v>
      </c>
      <c r="O2738">
        <v>2</v>
      </c>
      <c r="P2738">
        <v>219</v>
      </c>
      <c r="Q2738">
        <v>0</v>
      </c>
      <c r="R2738">
        <v>860</v>
      </c>
      <c r="S2738">
        <v>70</v>
      </c>
      <c r="T2738">
        <v>226</v>
      </c>
      <c r="U2738">
        <v>955</v>
      </c>
      <c r="V2738">
        <v>0</v>
      </c>
      <c r="W2738">
        <v>0</v>
      </c>
      <c r="X2738">
        <v>24</v>
      </c>
      <c r="Y2738">
        <v>14</v>
      </c>
      <c r="Z2738">
        <v>0</v>
      </c>
      <c r="AA2738">
        <v>3</v>
      </c>
      <c r="AB2738">
        <v>2152</v>
      </c>
      <c r="AC2738">
        <v>0</v>
      </c>
      <c r="AD2738">
        <v>575553</v>
      </c>
      <c r="AE2738">
        <v>0</v>
      </c>
      <c r="AF2738">
        <v>0</v>
      </c>
      <c r="AG2738">
        <v>0</v>
      </c>
      <c r="AH2738">
        <v>96031</v>
      </c>
      <c r="AI2738">
        <v>69122</v>
      </c>
      <c r="AJ2738">
        <v>0</v>
      </c>
      <c r="AK2738">
        <v>81989</v>
      </c>
      <c r="AL2738">
        <v>247142</v>
      </c>
      <c r="AM2738">
        <v>7260041</v>
      </c>
      <c r="AN2738">
        <v>361698</v>
      </c>
      <c r="AO2738">
        <v>2225398</v>
      </c>
      <c r="AP2738">
        <v>2699473</v>
      </c>
      <c r="AQ2738">
        <v>0</v>
      </c>
      <c r="AR2738">
        <v>0</v>
      </c>
      <c r="AS2738">
        <v>1383890</v>
      </c>
      <c r="AT2738">
        <v>706098</v>
      </c>
      <c r="AU2738">
        <v>0</v>
      </c>
      <c r="AV2738">
        <v>-328946</v>
      </c>
      <c r="AW2738">
        <v>14307652</v>
      </c>
      <c r="AX2738">
        <v>1119128</v>
      </c>
      <c r="AY2738">
        <v>14485759</v>
      </c>
      <c r="AZ2738">
        <v>0</v>
      </c>
      <c r="BA2738">
        <v>667638</v>
      </c>
      <c r="BB2738">
        <v>0</v>
      </c>
      <c r="BC2738">
        <v>0</v>
      </c>
      <c r="BD2738">
        <v>0</v>
      </c>
      <c r="BE2738">
        <v>0</v>
      </c>
      <c r="BF2738">
        <v>792236</v>
      </c>
      <c r="BG2738">
        <v>9405501</v>
      </c>
      <c r="BH2738">
        <v>0</v>
      </c>
      <c r="BI2738">
        <v>0</v>
      </c>
      <c r="BJ2738">
        <v>0</v>
      </c>
      <c r="BK2738">
        <v>0</v>
      </c>
      <c r="BL2738">
        <v>0</v>
      </c>
      <c r="BM2738">
        <v>0</v>
      </c>
      <c r="BN2738">
        <v>0</v>
      </c>
      <c r="BO2738">
        <v>0</v>
      </c>
      <c r="BP2738">
        <v>0</v>
      </c>
      <c r="BQ2738">
        <v>0</v>
      </c>
      <c r="BR2738">
        <v>0</v>
      </c>
      <c r="BS2738">
        <v>3.3692307692307693</v>
      </c>
    </row>
    <row r="2739" spans="1:71" x14ac:dyDescent="0.25">
      <c r="A2739">
        <v>106304159</v>
      </c>
      <c r="B2739" t="s">
        <v>325</v>
      </c>
      <c r="C2739" s="1">
        <f t="shared" si="42"/>
        <v>43466</v>
      </c>
      <c r="D2739" s="2" t="s">
        <v>936</v>
      </c>
      <c r="E2739" s="1">
        <v>43466</v>
      </c>
      <c r="F2739" s="1">
        <v>43555</v>
      </c>
      <c r="G2739" t="s">
        <v>83</v>
      </c>
      <c r="H2739" t="s">
        <v>93</v>
      </c>
      <c r="I2739" t="s">
        <v>72</v>
      </c>
      <c r="J2739" t="s">
        <v>85</v>
      </c>
      <c r="K2739" t="s">
        <v>177</v>
      </c>
      <c r="L2739">
        <v>27</v>
      </c>
      <c r="M2739">
        <v>27</v>
      </c>
      <c r="N2739">
        <v>0</v>
      </c>
      <c r="O2739">
        <v>0</v>
      </c>
      <c r="P2739">
        <v>28</v>
      </c>
      <c r="Q2739">
        <v>0</v>
      </c>
      <c r="R2739">
        <v>0</v>
      </c>
      <c r="S2739">
        <v>0</v>
      </c>
      <c r="T2739">
        <v>741</v>
      </c>
      <c r="U2739">
        <v>768</v>
      </c>
      <c r="V2739">
        <v>0</v>
      </c>
      <c r="W2739">
        <v>0</v>
      </c>
      <c r="X2739">
        <v>0</v>
      </c>
      <c r="Y2739">
        <v>305</v>
      </c>
      <c r="Z2739">
        <v>0</v>
      </c>
      <c r="AA2739">
        <v>0</v>
      </c>
      <c r="AB2739">
        <v>1814</v>
      </c>
      <c r="AC2739">
        <v>0</v>
      </c>
      <c r="AD2739">
        <v>26429</v>
      </c>
      <c r="AE2739">
        <v>0</v>
      </c>
      <c r="AF2739">
        <v>0</v>
      </c>
      <c r="AG2739">
        <v>0</v>
      </c>
      <c r="AH2739">
        <v>0</v>
      </c>
      <c r="AI2739">
        <v>0</v>
      </c>
      <c r="AJ2739">
        <v>0</v>
      </c>
      <c r="AK2739">
        <v>0</v>
      </c>
      <c r="AL2739">
        <v>0</v>
      </c>
      <c r="AM2739">
        <v>0</v>
      </c>
      <c r="AN2739">
        <v>0</v>
      </c>
      <c r="AO2739">
        <v>731712</v>
      </c>
      <c r="AP2739">
        <v>1265543</v>
      </c>
      <c r="AQ2739">
        <v>0</v>
      </c>
      <c r="AR2739">
        <v>0</v>
      </c>
      <c r="AS2739">
        <v>0</v>
      </c>
      <c r="AT2739">
        <v>369933</v>
      </c>
      <c r="AU2739">
        <v>0</v>
      </c>
      <c r="AV2739">
        <v>0</v>
      </c>
      <c r="AW2739">
        <v>2367188</v>
      </c>
      <c r="AX2739">
        <v>1282</v>
      </c>
      <c r="AY2739">
        <v>2398563</v>
      </c>
      <c r="AZ2739">
        <v>0</v>
      </c>
      <c r="BA2739">
        <v>0</v>
      </c>
      <c r="BB2739">
        <v>0</v>
      </c>
      <c r="BC2739">
        <v>0</v>
      </c>
      <c r="BD2739">
        <v>0</v>
      </c>
      <c r="BE2739">
        <v>0</v>
      </c>
      <c r="BF2739">
        <v>0</v>
      </c>
      <c r="BG2739">
        <v>2765083</v>
      </c>
      <c r="BH2739">
        <v>0</v>
      </c>
      <c r="BI2739">
        <v>0</v>
      </c>
      <c r="BJ2739">
        <v>0</v>
      </c>
      <c r="BK2739">
        <v>0</v>
      </c>
      <c r="BL2739">
        <v>0</v>
      </c>
      <c r="BM2739">
        <v>0</v>
      </c>
      <c r="BN2739">
        <v>0</v>
      </c>
      <c r="BO2739">
        <v>0</v>
      </c>
      <c r="BP2739">
        <v>0</v>
      </c>
      <c r="BQ2739">
        <v>0</v>
      </c>
      <c r="BR2739">
        <v>0</v>
      </c>
      <c r="BS2739">
        <v>0.51851851851851849</v>
      </c>
    </row>
    <row r="2740" spans="1:71" x14ac:dyDescent="0.25">
      <c r="A2740">
        <v>106504079</v>
      </c>
      <c r="B2740" t="s">
        <v>910</v>
      </c>
      <c r="C2740" s="1">
        <f t="shared" si="42"/>
        <v>43466</v>
      </c>
      <c r="D2740" s="2" t="s">
        <v>936</v>
      </c>
      <c r="E2740" s="1">
        <v>43466</v>
      </c>
      <c r="F2740" s="1">
        <v>43555</v>
      </c>
      <c r="G2740" t="s">
        <v>174</v>
      </c>
      <c r="H2740" t="s">
        <v>101</v>
      </c>
      <c r="I2740" t="s">
        <v>72</v>
      </c>
      <c r="J2740" t="s">
        <v>85</v>
      </c>
      <c r="K2740" t="s">
        <v>175</v>
      </c>
      <c r="L2740">
        <v>50</v>
      </c>
      <c r="M2740">
        <v>33</v>
      </c>
      <c r="N2740">
        <v>0</v>
      </c>
      <c r="O2740">
        <v>10</v>
      </c>
      <c r="P2740">
        <v>209</v>
      </c>
      <c r="Q2740">
        <v>0</v>
      </c>
      <c r="R2740">
        <v>1500</v>
      </c>
      <c r="S2740">
        <v>219</v>
      </c>
      <c r="T2740">
        <v>265</v>
      </c>
      <c r="U2740">
        <v>283</v>
      </c>
      <c r="V2740">
        <v>0</v>
      </c>
      <c r="W2740">
        <v>0</v>
      </c>
      <c r="X2740">
        <v>0</v>
      </c>
      <c r="Y2740">
        <v>444</v>
      </c>
      <c r="Z2740">
        <v>0</v>
      </c>
      <c r="AA2740">
        <v>105</v>
      </c>
      <c r="AB2740">
        <v>2816</v>
      </c>
      <c r="AC2740">
        <v>0</v>
      </c>
      <c r="AD2740">
        <v>275710</v>
      </c>
      <c r="AE2740">
        <v>0</v>
      </c>
      <c r="AF2740">
        <v>0</v>
      </c>
      <c r="AG2740">
        <v>0</v>
      </c>
      <c r="AH2740">
        <v>0</v>
      </c>
      <c r="AI2740">
        <v>0</v>
      </c>
      <c r="AJ2740">
        <v>0</v>
      </c>
      <c r="AK2740">
        <v>0</v>
      </c>
      <c r="AL2740">
        <v>0</v>
      </c>
      <c r="AM2740">
        <v>2867709</v>
      </c>
      <c r="AN2740">
        <v>372098</v>
      </c>
      <c r="AO2740">
        <v>308465</v>
      </c>
      <c r="AP2740">
        <v>329418</v>
      </c>
      <c r="AQ2740">
        <v>0</v>
      </c>
      <c r="AR2740">
        <v>0</v>
      </c>
      <c r="AS2740">
        <v>0</v>
      </c>
      <c r="AT2740">
        <v>571526</v>
      </c>
      <c r="AU2740">
        <v>0</v>
      </c>
      <c r="AV2740">
        <v>136881</v>
      </c>
      <c r="AW2740">
        <v>4586097</v>
      </c>
      <c r="AX2740">
        <v>20419</v>
      </c>
      <c r="AY2740">
        <v>4476657</v>
      </c>
      <c r="AZ2740">
        <v>0</v>
      </c>
      <c r="BA2740">
        <v>0</v>
      </c>
      <c r="BB2740">
        <v>0</v>
      </c>
      <c r="BC2740">
        <v>0</v>
      </c>
      <c r="BD2740">
        <v>0</v>
      </c>
      <c r="BE2740">
        <v>0</v>
      </c>
      <c r="BF2740">
        <v>0</v>
      </c>
      <c r="BG2740">
        <v>1736183</v>
      </c>
      <c r="BH2740">
        <v>0</v>
      </c>
      <c r="BI2740">
        <v>0</v>
      </c>
      <c r="BJ2740">
        <v>0</v>
      </c>
      <c r="BK2740">
        <v>0</v>
      </c>
      <c r="BL2740">
        <v>0</v>
      </c>
      <c r="BM2740">
        <v>0</v>
      </c>
      <c r="BN2740">
        <v>0</v>
      </c>
      <c r="BO2740">
        <v>0</v>
      </c>
      <c r="BP2740">
        <v>0</v>
      </c>
      <c r="BQ2740">
        <v>0</v>
      </c>
      <c r="BR2740">
        <v>0</v>
      </c>
      <c r="BS2740">
        <v>2.5180722891566263</v>
      </c>
    </row>
    <row r="2741" spans="1:71" x14ac:dyDescent="0.25">
      <c r="A2741">
        <v>106331194</v>
      </c>
      <c r="B2741" t="s">
        <v>329</v>
      </c>
      <c r="C2741" s="1">
        <f t="shared" si="42"/>
        <v>43466</v>
      </c>
      <c r="D2741" s="2" t="s">
        <v>936</v>
      </c>
      <c r="E2741" s="1">
        <v>43466</v>
      </c>
      <c r="F2741" s="1">
        <v>43555</v>
      </c>
      <c r="G2741" t="s">
        <v>220</v>
      </c>
      <c r="H2741" t="s">
        <v>71</v>
      </c>
      <c r="I2741" t="s">
        <v>72</v>
      </c>
      <c r="J2741" t="s">
        <v>85</v>
      </c>
      <c r="K2741" t="s">
        <v>330</v>
      </c>
      <c r="L2741">
        <v>417</v>
      </c>
      <c r="M2741">
        <v>417</v>
      </c>
      <c r="N2741">
        <v>0</v>
      </c>
      <c r="O2741">
        <v>30</v>
      </c>
      <c r="P2741">
        <v>2521</v>
      </c>
      <c r="Q2741">
        <v>0</v>
      </c>
      <c r="R2741">
        <v>3486</v>
      </c>
      <c r="S2741">
        <v>5223</v>
      </c>
      <c r="T2741">
        <v>640</v>
      </c>
      <c r="U2741">
        <v>4140</v>
      </c>
      <c r="V2741">
        <v>0</v>
      </c>
      <c r="W2741">
        <v>0</v>
      </c>
      <c r="X2741">
        <v>403</v>
      </c>
      <c r="Y2741">
        <v>865</v>
      </c>
      <c r="Z2741">
        <v>0</v>
      </c>
      <c r="AA2741">
        <v>122</v>
      </c>
      <c r="AB2741">
        <v>14879</v>
      </c>
      <c r="AC2741">
        <v>0</v>
      </c>
      <c r="AD2741">
        <v>24644</v>
      </c>
      <c r="AE2741">
        <v>-1098175</v>
      </c>
      <c r="AF2741">
        <v>0</v>
      </c>
      <c r="AG2741">
        <v>0</v>
      </c>
      <c r="AH2741">
        <v>0</v>
      </c>
      <c r="AI2741">
        <v>0</v>
      </c>
      <c r="AJ2741">
        <v>0</v>
      </c>
      <c r="AK2741">
        <v>0</v>
      </c>
      <c r="AL2741">
        <v>0</v>
      </c>
      <c r="AM2741">
        <v>8797156</v>
      </c>
      <c r="AN2741">
        <v>13879502</v>
      </c>
      <c r="AO2741">
        <v>3415698</v>
      </c>
      <c r="AP2741">
        <v>11935314</v>
      </c>
      <c r="AQ2741">
        <v>0</v>
      </c>
      <c r="AR2741">
        <v>0</v>
      </c>
      <c r="AS2741">
        <v>1250373</v>
      </c>
      <c r="AT2741">
        <v>2238809</v>
      </c>
      <c r="AU2741">
        <v>0</v>
      </c>
      <c r="AV2741">
        <v>706301</v>
      </c>
      <c r="AW2741">
        <v>42223153</v>
      </c>
      <c r="AX2741">
        <v>318533</v>
      </c>
      <c r="AY2741">
        <v>35967405</v>
      </c>
      <c r="AZ2741">
        <v>504322</v>
      </c>
      <c r="BA2741">
        <v>0</v>
      </c>
      <c r="BB2741">
        <v>0</v>
      </c>
      <c r="BC2741">
        <v>0</v>
      </c>
      <c r="BD2741">
        <v>0</v>
      </c>
      <c r="BE2741">
        <v>0</v>
      </c>
      <c r="BF2741">
        <v>313597</v>
      </c>
      <c r="BG2741">
        <v>22626742</v>
      </c>
      <c r="BH2741">
        <v>0</v>
      </c>
      <c r="BI2741">
        <v>0</v>
      </c>
      <c r="BJ2741">
        <v>0</v>
      </c>
      <c r="BK2741">
        <v>0</v>
      </c>
      <c r="BL2741">
        <v>0</v>
      </c>
      <c r="BM2741">
        <v>0</v>
      </c>
      <c r="BN2741">
        <v>0</v>
      </c>
      <c r="BO2741">
        <v>0</v>
      </c>
      <c r="BP2741">
        <v>0</v>
      </c>
      <c r="BQ2741">
        <v>0</v>
      </c>
      <c r="BR2741">
        <v>0</v>
      </c>
      <c r="BS2741">
        <v>3.0227817745803356</v>
      </c>
    </row>
    <row r="2742" spans="1:71" x14ac:dyDescent="0.25">
      <c r="A2742">
        <v>106190949</v>
      </c>
      <c r="B2742" t="s">
        <v>871</v>
      </c>
      <c r="C2742" s="1">
        <f t="shared" si="42"/>
        <v>43466</v>
      </c>
      <c r="D2742" s="2" t="s">
        <v>936</v>
      </c>
      <c r="E2742" s="1">
        <v>43466</v>
      </c>
      <c r="F2742" s="1">
        <v>43555</v>
      </c>
      <c r="G2742" t="s">
        <v>92</v>
      </c>
      <c r="H2742" t="s">
        <v>89</v>
      </c>
      <c r="I2742" t="s">
        <v>72</v>
      </c>
      <c r="J2742" t="s">
        <v>85</v>
      </c>
      <c r="K2742" t="s">
        <v>332</v>
      </c>
      <c r="L2742">
        <v>232</v>
      </c>
      <c r="M2742">
        <v>232</v>
      </c>
      <c r="N2742">
        <v>0</v>
      </c>
      <c r="O2742">
        <v>58</v>
      </c>
      <c r="P2742">
        <v>3114</v>
      </c>
      <c r="Q2742">
        <v>0</v>
      </c>
      <c r="R2742">
        <v>4392</v>
      </c>
      <c r="S2742">
        <v>2830</v>
      </c>
      <c r="T2742">
        <v>1302</v>
      </c>
      <c r="U2742">
        <v>1076</v>
      </c>
      <c r="V2742">
        <v>0</v>
      </c>
      <c r="W2742">
        <v>0</v>
      </c>
      <c r="X2742">
        <v>243</v>
      </c>
      <c r="Y2742">
        <v>4449</v>
      </c>
      <c r="Z2742">
        <v>0</v>
      </c>
      <c r="AA2742">
        <v>192</v>
      </c>
      <c r="AB2742">
        <v>14484</v>
      </c>
      <c r="AC2742">
        <v>0</v>
      </c>
      <c r="AD2742">
        <v>11081009</v>
      </c>
      <c r="AE2742">
        <v>0</v>
      </c>
      <c r="AF2742">
        <v>0</v>
      </c>
      <c r="AG2742">
        <v>0</v>
      </c>
      <c r="AH2742">
        <v>0</v>
      </c>
      <c r="AI2742">
        <v>0</v>
      </c>
      <c r="AJ2742">
        <v>0</v>
      </c>
      <c r="AK2742">
        <v>0</v>
      </c>
      <c r="AL2742">
        <v>0</v>
      </c>
      <c r="AM2742">
        <v>11440668</v>
      </c>
      <c r="AN2742">
        <v>8828261</v>
      </c>
      <c r="AO2742">
        <v>1322892</v>
      </c>
      <c r="AP2742">
        <v>6106016</v>
      </c>
      <c r="AQ2742">
        <v>0</v>
      </c>
      <c r="AR2742">
        <v>0</v>
      </c>
      <c r="AS2742">
        <v>1732206</v>
      </c>
      <c r="AT2742">
        <v>50300648</v>
      </c>
      <c r="AU2742">
        <v>0</v>
      </c>
      <c r="AV2742">
        <v>799782</v>
      </c>
      <c r="AW2742">
        <v>80530473</v>
      </c>
      <c r="AX2742">
        <v>2501615</v>
      </c>
      <c r="AY2742">
        <v>80704683</v>
      </c>
      <c r="AZ2742">
        <v>0</v>
      </c>
      <c r="BA2742">
        <v>6512288</v>
      </c>
      <c r="BB2742">
        <v>0</v>
      </c>
      <c r="BC2742">
        <v>0</v>
      </c>
      <c r="BD2742">
        <v>0</v>
      </c>
      <c r="BE2742">
        <v>0</v>
      </c>
      <c r="BF2742">
        <v>13105173</v>
      </c>
      <c r="BG2742">
        <v>297951003</v>
      </c>
      <c r="BH2742">
        <v>0</v>
      </c>
      <c r="BI2742">
        <v>0</v>
      </c>
      <c r="BJ2742">
        <v>0</v>
      </c>
      <c r="BK2742">
        <v>0</v>
      </c>
      <c r="BL2742">
        <v>0</v>
      </c>
      <c r="BM2742">
        <v>0</v>
      </c>
      <c r="BN2742">
        <v>0</v>
      </c>
      <c r="BO2742">
        <v>0</v>
      </c>
      <c r="BP2742">
        <v>0</v>
      </c>
      <c r="BQ2742">
        <v>0</v>
      </c>
      <c r="BR2742">
        <v>0</v>
      </c>
      <c r="BS2742">
        <v>6.7112068965517242</v>
      </c>
    </row>
    <row r="2743" spans="1:71" x14ac:dyDescent="0.25">
      <c r="A2743">
        <v>106344021</v>
      </c>
      <c r="B2743" t="s">
        <v>333</v>
      </c>
      <c r="C2743" s="1">
        <f t="shared" si="42"/>
        <v>43466</v>
      </c>
      <c r="D2743" s="2" t="s">
        <v>936</v>
      </c>
      <c r="E2743" s="1">
        <v>43466</v>
      </c>
      <c r="F2743" s="1">
        <v>43555</v>
      </c>
      <c r="G2743" t="s">
        <v>224</v>
      </c>
      <c r="H2743" t="s">
        <v>101</v>
      </c>
      <c r="I2743" t="s">
        <v>72</v>
      </c>
      <c r="J2743" t="s">
        <v>85</v>
      </c>
      <c r="K2743" t="s">
        <v>227</v>
      </c>
      <c r="L2743">
        <v>120</v>
      </c>
      <c r="M2743">
        <v>120</v>
      </c>
      <c r="N2743">
        <v>7</v>
      </c>
      <c r="O2743">
        <v>0</v>
      </c>
      <c r="P2743">
        <v>1074</v>
      </c>
      <c r="Q2743">
        <v>0</v>
      </c>
      <c r="R2743">
        <v>2556</v>
      </c>
      <c r="S2743">
        <v>491</v>
      </c>
      <c r="T2743">
        <v>4211</v>
      </c>
      <c r="U2743">
        <v>0</v>
      </c>
      <c r="V2743">
        <v>0</v>
      </c>
      <c r="W2743">
        <v>0</v>
      </c>
      <c r="X2743">
        <v>2128</v>
      </c>
      <c r="Y2743">
        <v>945</v>
      </c>
      <c r="Z2743">
        <v>55</v>
      </c>
      <c r="AA2743">
        <v>0</v>
      </c>
      <c r="AB2743">
        <v>10386</v>
      </c>
      <c r="AC2743">
        <v>0</v>
      </c>
      <c r="AD2743">
        <v>490567</v>
      </c>
      <c r="AE2743">
        <v>0</v>
      </c>
      <c r="AF2743">
        <v>0</v>
      </c>
      <c r="AG2743">
        <v>0</v>
      </c>
      <c r="AH2743">
        <v>0</v>
      </c>
      <c r="AI2743">
        <v>0</v>
      </c>
      <c r="AJ2743">
        <v>0</v>
      </c>
      <c r="AK2743">
        <v>0</v>
      </c>
      <c r="AL2743">
        <v>0</v>
      </c>
      <c r="AM2743">
        <v>3400461</v>
      </c>
      <c r="AN2743">
        <v>540557</v>
      </c>
      <c r="AO2743">
        <v>3828608</v>
      </c>
      <c r="AP2743">
        <v>0</v>
      </c>
      <c r="AQ2743">
        <v>0</v>
      </c>
      <c r="AR2743">
        <v>0</v>
      </c>
      <c r="AS2743">
        <v>2142294</v>
      </c>
      <c r="AT2743">
        <v>1669768</v>
      </c>
      <c r="AU2743">
        <v>0</v>
      </c>
      <c r="AV2743">
        <v>0</v>
      </c>
      <c r="AW2743">
        <v>11581688</v>
      </c>
      <c r="AX2743">
        <v>1869</v>
      </c>
      <c r="AY2743">
        <v>7805352</v>
      </c>
      <c r="AZ2743">
        <v>973476</v>
      </c>
      <c r="BA2743">
        <v>216274</v>
      </c>
      <c r="BB2743">
        <v>0</v>
      </c>
      <c r="BC2743">
        <v>0</v>
      </c>
      <c r="BD2743">
        <v>0</v>
      </c>
      <c r="BE2743">
        <v>0</v>
      </c>
      <c r="BF2743">
        <v>91934</v>
      </c>
      <c r="BG2743">
        <v>16136467</v>
      </c>
      <c r="BH2743">
        <v>0</v>
      </c>
      <c r="BI2743">
        <v>0</v>
      </c>
      <c r="BJ2743">
        <v>0</v>
      </c>
      <c r="BK2743">
        <v>0</v>
      </c>
      <c r="BL2743">
        <v>0</v>
      </c>
      <c r="BM2743">
        <v>0</v>
      </c>
      <c r="BN2743">
        <v>0</v>
      </c>
      <c r="BO2743">
        <v>0</v>
      </c>
      <c r="BP2743">
        <v>0</v>
      </c>
      <c r="BQ2743">
        <v>0</v>
      </c>
      <c r="BR2743">
        <v>0</v>
      </c>
      <c r="BS2743">
        <v>4.4749999999999996</v>
      </c>
    </row>
    <row r="2744" spans="1:71" x14ac:dyDescent="0.25">
      <c r="A2744">
        <v>106362041</v>
      </c>
      <c r="B2744" t="s">
        <v>334</v>
      </c>
      <c r="C2744" s="1">
        <f t="shared" si="42"/>
        <v>43466</v>
      </c>
      <c r="D2744" s="2" t="s">
        <v>936</v>
      </c>
      <c r="E2744" s="1">
        <v>43466</v>
      </c>
      <c r="F2744" s="1">
        <v>43555</v>
      </c>
      <c r="G2744" t="s">
        <v>111</v>
      </c>
      <c r="H2744" t="s">
        <v>93</v>
      </c>
      <c r="I2744" t="s">
        <v>72</v>
      </c>
      <c r="J2744" t="s">
        <v>73</v>
      </c>
      <c r="K2744" t="s">
        <v>335</v>
      </c>
      <c r="L2744">
        <v>179</v>
      </c>
      <c r="M2744">
        <v>106</v>
      </c>
      <c r="N2744">
        <v>0</v>
      </c>
      <c r="O2744">
        <v>27</v>
      </c>
      <c r="P2744">
        <v>637</v>
      </c>
      <c r="Q2744">
        <v>0</v>
      </c>
      <c r="R2744">
        <v>863</v>
      </c>
      <c r="S2744">
        <v>417</v>
      </c>
      <c r="T2744">
        <v>6140</v>
      </c>
      <c r="U2744">
        <v>1298</v>
      </c>
      <c r="V2744">
        <v>0</v>
      </c>
      <c r="W2744">
        <v>0</v>
      </c>
      <c r="X2744">
        <v>364</v>
      </c>
      <c r="Y2744">
        <v>124</v>
      </c>
      <c r="Z2744">
        <v>0</v>
      </c>
      <c r="AA2744">
        <v>201</v>
      </c>
      <c r="AB2744">
        <v>9407</v>
      </c>
      <c r="AC2744">
        <v>0</v>
      </c>
      <c r="AD2744">
        <v>571432</v>
      </c>
      <c r="AE2744">
        <v>-100695</v>
      </c>
      <c r="AF2744">
        <v>0</v>
      </c>
      <c r="AG2744">
        <v>0</v>
      </c>
      <c r="AH2744">
        <v>0</v>
      </c>
      <c r="AI2744">
        <v>0</v>
      </c>
      <c r="AJ2744">
        <v>0</v>
      </c>
      <c r="AK2744">
        <v>0</v>
      </c>
      <c r="AL2744">
        <v>0</v>
      </c>
      <c r="AM2744">
        <v>2600597</v>
      </c>
      <c r="AN2744">
        <v>2433717</v>
      </c>
      <c r="AO2744">
        <v>8274981</v>
      </c>
      <c r="AP2744">
        <v>949722</v>
      </c>
      <c r="AQ2744">
        <v>0</v>
      </c>
      <c r="AR2744">
        <v>0</v>
      </c>
      <c r="AS2744">
        <v>684533</v>
      </c>
      <c r="AT2744">
        <v>2247413</v>
      </c>
      <c r="AU2744">
        <v>0</v>
      </c>
      <c r="AV2744">
        <v>315389</v>
      </c>
      <c r="AW2744">
        <v>17506352</v>
      </c>
      <c r="AX2744">
        <v>188890</v>
      </c>
      <c r="AY2744">
        <v>15177153</v>
      </c>
      <c r="AZ2744">
        <v>0</v>
      </c>
      <c r="BA2744">
        <v>-37149</v>
      </c>
      <c r="BB2744">
        <v>0</v>
      </c>
      <c r="BC2744">
        <v>0</v>
      </c>
      <c r="BD2744">
        <v>0</v>
      </c>
      <c r="BE2744">
        <v>0</v>
      </c>
      <c r="BF2744">
        <v>417037</v>
      </c>
      <c r="BG2744">
        <v>6381130</v>
      </c>
      <c r="BH2744">
        <v>0</v>
      </c>
      <c r="BI2744">
        <v>0</v>
      </c>
      <c r="BJ2744">
        <v>0</v>
      </c>
      <c r="BK2744">
        <v>0</v>
      </c>
      <c r="BL2744">
        <v>0</v>
      </c>
      <c r="BM2744">
        <v>0</v>
      </c>
      <c r="BN2744">
        <v>0</v>
      </c>
      <c r="BO2744">
        <v>0</v>
      </c>
      <c r="BP2744">
        <v>0</v>
      </c>
      <c r="BQ2744">
        <v>0</v>
      </c>
      <c r="BR2744">
        <v>0</v>
      </c>
      <c r="BS2744">
        <v>2.2350877192982455</v>
      </c>
    </row>
    <row r="2745" spans="1:71" x14ac:dyDescent="0.25">
      <c r="A2745">
        <v>106010846</v>
      </c>
      <c r="B2745" t="s">
        <v>336</v>
      </c>
      <c r="C2745" s="1">
        <f t="shared" si="42"/>
        <v>43466</v>
      </c>
      <c r="D2745" s="2" t="s">
        <v>936</v>
      </c>
      <c r="E2745" s="1">
        <v>43466</v>
      </c>
      <c r="F2745" s="1">
        <v>43555</v>
      </c>
      <c r="G2745" t="s">
        <v>88</v>
      </c>
      <c r="H2745" t="s">
        <v>112</v>
      </c>
      <c r="I2745" t="s">
        <v>72</v>
      </c>
      <c r="J2745" t="s">
        <v>85</v>
      </c>
      <c r="K2745" t="s">
        <v>98</v>
      </c>
      <c r="L2745">
        <v>372</v>
      </c>
      <c r="M2745">
        <v>372</v>
      </c>
      <c r="N2745">
        <v>12</v>
      </c>
      <c r="O2745">
        <v>100</v>
      </c>
      <c r="P2745">
        <v>3566</v>
      </c>
      <c r="Q2745">
        <v>0</v>
      </c>
      <c r="R2745">
        <v>8726</v>
      </c>
      <c r="S2745">
        <v>509</v>
      </c>
      <c r="T2745">
        <v>12141</v>
      </c>
      <c r="U2745">
        <v>9525</v>
      </c>
      <c r="V2745">
        <v>0</v>
      </c>
      <c r="W2745">
        <v>367</v>
      </c>
      <c r="X2745">
        <v>383</v>
      </c>
      <c r="Y2745">
        <v>842</v>
      </c>
      <c r="Z2745">
        <v>86</v>
      </c>
      <c r="AA2745">
        <v>672</v>
      </c>
      <c r="AB2745">
        <v>33251</v>
      </c>
      <c r="AC2745">
        <v>0</v>
      </c>
      <c r="AD2745">
        <v>16508085</v>
      </c>
      <c r="AE2745">
        <v>-26225449</v>
      </c>
      <c r="AF2745">
        <v>0</v>
      </c>
      <c r="AG2745">
        <v>0</v>
      </c>
      <c r="AH2745">
        <v>0</v>
      </c>
      <c r="AI2745">
        <v>0</v>
      </c>
      <c r="AJ2745">
        <v>9925063</v>
      </c>
      <c r="AK2745">
        <v>0</v>
      </c>
      <c r="AL2745">
        <v>9925063</v>
      </c>
      <c r="AM2745">
        <v>31458772</v>
      </c>
      <c r="AN2745">
        <v>2626707</v>
      </c>
      <c r="AO2745">
        <v>52318794</v>
      </c>
      <c r="AP2745">
        <v>47626511</v>
      </c>
      <c r="AQ2745">
        <v>0</v>
      </c>
      <c r="AR2745">
        <v>9925063</v>
      </c>
      <c r="AS2745">
        <v>2173406</v>
      </c>
      <c r="AT2745">
        <v>15069544</v>
      </c>
      <c r="AU2745">
        <v>98069</v>
      </c>
      <c r="AV2745">
        <v>1544884</v>
      </c>
      <c r="AW2745">
        <v>162841750</v>
      </c>
      <c r="AX2745">
        <v>44741865</v>
      </c>
      <c r="AY2745">
        <v>220375200</v>
      </c>
      <c r="AZ2745">
        <v>0</v>
      </c>
      <c r="BA2745">
        <v>0</v>
      </c>
      <c r="BB2745">
        <v>0</v>
      </c>
      <c r="BC2745">
        <v>0</v>
      </c>
      <c r="BD2745">
        <v>0</v>
      </c>
      <c r="BE2745">
        <v>0</v>
      </c>
      <c r="BF2745">
        <v>14194840</v>
      </c>
      <c r="BG2745">
        <v>111519415</v>
      </c>
      <c r="BH2745">
        <v>0</v>
      </c>
      <c r="BI2745">
        <v>0</v>
      </c>
      <c r="BJ2745">
        <v>0</v>
      </c>
      <c r="BK2745">
        <v>0</v>
      </c>
      <c r="BL2745">
        <v>0</v>
      </c>
      <c r="BM2745">
        <v>0</v>
      </c>
      <c r="BN2745">
        <v>0</v>
      </c>
      <c r="BO2745">
        <v>0</v>
      </c>
      <c r="BP2745">
        <v>0</v>
      </c>
      <c r="BQ2745">
        <v>0</v>
      </c>
      <c r="BR2745">
        <v>0</v>
      </c>
      <c r="BS2745">
        <v>4.793010752688172</v>
      </c>
    </row>
    <row r="2746" spans="1:71" x14ac:dyDescent="0.25">
      <c r="A2746">
        <v>106301205</v>
      </c>
      <c r="B2746" t="s">
        <v>337</v>
      </c>
      <c r="C2746" s="1">
        <f t="shared" si="42"/>
        <v>43466</v>
      </c>
      <c r="D2746" s="2" t="s">
        <v>936</v>
      </c>
      <c r="E2746" s="1">
        <v>43466</v>
      </c>
      <c r="F2746" s="1">
        <v>43555</v>
      </c>
      <c r="G2746" t="s">
        <v>83</v>
      </c>
      <c r="H2746" t="s">
        <v>89</v>
      </c>
      <c r="I2746" t="s">
        <v>72</v>
      </c>
      <c r="J2746" t="s">
        <v>85</v>
      </c>
      <c r="K2746" t="s">
        <v>338</v>
      </c>
      <c r="L2746">
        <v>499</v>
      </c>
      <c r="M2746">
        <v>419</v>
      </c>
      <c r="N2746">
        <v>0</v>
      </c>
      <c r="O2746">
        <v>469</v>
      </c>
      <c r="P2746">
        <v>8115</v>
      </c>
      <c r="Q2746">
        <v>0</v>
      </c>
      <c r="R2746">
        <v>11665</v>
      </c>
      <c r="S2746">
        <v>5650</v>
      </c>
      <c r="T2746">
        <v>677</v>
      </c>
      <c r="U2746">
        <v>2725</v>
      </c>
      <c r="V2746">
        <v>0</v>
      </c>
      <c r="W2746">
        <v>0</v>
      </c>
      <c r="X2746">
        <v>474</v>
      </c>
      <c r="Y2746">
        <v>11663</v>
      </c>
      <c r="Z2746">
        <v>0</v>
      </c>
      <c r="AA2746">
        <v>1451</v>
      </c>
      <c r="AB2746">
        <v>34305</v>
      </c>
      <c r="AC2746">
        <v>0</v>
      </c>
      <c r="AD2746">
        <v>12363271</v>
      </c>
      <c r="AE2746">
        <v>0</v>
      </c>
      <c r="AF2746">
        <v>0</v>
      </c>
      <c r="AG2746">
        <v>0</v>
      </c>
      <c r="AH2746">
        <v>4377282</v>
      </c>
      <c r="AI2746">
        <v>0</v>
      </c>
      <c r="AJ2746">
        <v>0</v>
      </c>
      <c r="AK2746">
        <v>7760116</v>
      </c>
      <c r="AL2746">
        <v>12137398</v>
      </c>
      <c r="AM2746">
        <v>54991354</v>
      </c>
      <c r="AN2746">
        <v>17035338</v>
      </c>
      <c r="AO2746">
        <v>45151748</v>
      </c>
      <c r="AP2746">
        <v>-31195991</v>
      </c>
      <c r="AQ2746">
        <v>0</v>
      </c>
      <c r="AR2746">
        <v>0</v>
      </c>
      <c r="AS2746">
        <v>7235178</v>
      </c>
      <c r="AT2746">
        <v>154251851</v>
      </c>
      <c r="AU2746">
        <v>0</v>
      </c>
      <c r="AV2746">
        <v>16889961</v>
      </c>
      <c r="AW2746">
        <v>264359439</v>
      </c>
      <c r="AX2746">
        <v>11095173</v>
      </c>
      <c r="AY2746">
        <v>272498307</v>
      </c>
      <c r="AZ2746">
        <v>0</v>
      </c>
      <c r="BA2746">
        <v>117004052</v>
      </c>
      <c r="BB2746">
        <v>0</v>
      </c>
      <c r="BC2746">
        <v>0</v>
      </c>
      <c r="BD2746">
        <v>0</v>
      </c>
      <c r="BE2746">
        <v>0</v>
      </c>
      <c r="BF2746">
        <v>10504183</v>
      </c>
      <c r="BG2746">
        <v>803359696</v>
      </c>
      <c r="BH2746">
        <v>0</v>
      </c>
      <c r="BI2746">
        <v>0</v>
      </c>
      <c r="BJ2746">
        <v>0</v>
      </c>
      <c r="BK2746">
        <v>0</v>
      </c>
      <c r="BL2746">
        <v>0</v>
      </c>
      <c r="BM2746">
        <v>0</v>
      </c>
      <c r="BN2746">
        <v>0</v>
      </c>
      <c r="BO2746">
        <v>0</v>
      </c>
      <c r="BP2746">
        <v>0</v>
      </c>
      <c r="BQ2746">
        <v>0</v>
      </c>
      <c r="BR2746">
        <v>0</v>
      </c>
      <c r="BS2746">
        <v>8.8398692810457522</v>
      </c>
    </row>
    <row r="2747" spans="1:71" x14ac:dyDescent="0.25">
      <c r="A2747">
        <v>106304460</v>
      </c>
      <c r="B2747" t="s">
        <v>339</v>
      </c>
      <c r="C2747" s="1">
        <f t="shared" si="42"/>
        <v>43466</v>
      </c>
      <c r="D2747" s="2" t="s">
        <v>936</v>
      </c>
      <c r="E2747" s="1">
        <v>43466</v>
      </c>
      <c r="F2747" s="1">
        <v>43555</v>
      </c>
      <c r="G2747" t="s">
        <v>83</v>
      </c>
      <c r="H2747" t="s">
        <v>93</v>
      </c>
      <c r="I2747" t="s">
        <v>72</v>
      </c>
      <c r="J2747" t="s">
        <v>85</v>
      </c>
      <c r="K2747" t="s">
        <v>340</v>
      </c>
      <c r="L2747">
        <v>70</v>
      </c>
      <c r="M2747">
        <v>25</v>
      </c>
      <c r="N2747">
        <v>0</v>
      </c>
      <c r="O2747">
        <v>3</v>
      </c>
      <c r="P2747">
        <v>1195</v>
      </c>
      <c r="Q2747">
        <v>0</v>
      </c>
      <c r="R2747">
        <v>963</v>
      </c>
      <c r="S2747">
        <v>327</v>
      </c>
      <c r="T2747">
        <v>0</v>
      </c>
      <c r="U2747">
        <v>12</v>
      </c>
      <c r="V2747">
        <v>0</v>
      </c>
      <c r="W2747">
        <v>0</v>
      </c>
      <c r="X2747">
        <v>103</v>
      </c>
      <c r="Y2747">
        <v>599</v>
      </c>
      <c r="Z2747">
        <v>0</v>
      </c>
      <c r="AA2747">
        <v>8</v>
      </c>
      <c r="AB2747">
        <v>2012</v>
      </c>
      <c r="AC2747">
        <v>0</v>
      </c>
      <c r="AD2747">
        <v>-48369</v>
      </c>
      <c r="AE2747">
        <v>0</v>
      </c>
      <c r="AF2747">
        <v>0</v>
      </c>
      <c r="AG2747">
        <v>0</v>
      </c>
      <c r="AH2747">
        <v>0</v>
      </c>
      <c r="AI2747">
        <v>0</v>
      </c>
      <c r="AJ2747">
        <v>0</v>
      </c>
      <c r="AK2747">
        <v>0</v>
      </c>
      <c r="AL2747">
        <v>0</v>
      </c>
      <c r="AM2747">
        <v>10484327</v>
      </c>
      <c r="AN2747">
        <v>5355385</v>
      </c>
      <c r="AO2747">
        <v>0</v>
      </c>
      <c r="AP2747">
        <v>97610</v>
      </c>
      <c r="AQ2747">
        <v>0</v>
      </c>
      <c r="AR2747">
        <v>0</v>
      </c>
      <c r="AS2747">
        <v>1364517</v>
      </c>
      <c r="AT2747">
        <v>14095372</v>
      </c>
      <c r="AU2747">
        <v>0</v>
      </c>
      <c r="AV2747">
        <v>178228</v>
      </c>
      <c r="AW2747">
        <v>31575439</v>
      </c>
      <c r="AX2747">
        <v>2076575</v>
      </c>
      <c r="AY2747">
        <v>24080966</v>
      </c>
      <c r="AZ2747">
        <v>0</v>
      </c>
      <c r="BA2747">
        <v>166047</v>
      </c>
      <c r="BB2747">
        <v>0</v>
      </c>
      <c r="BC2747">
        <v>0</v>
      </c>
      <c r="BD2747">
        <v>0</v>
      </c>
      <c r="BE2747">
        <v>0</v>
      </c>
      <c r="BF2747">
        <v>56322</v>
      </c>
      <c r="BG2747">
        <v>4708934</v>
      </c>
      <c r="BH2747">
        <v>0</v>
      </c>
      <c r="BI2747">
        <v>0</v>
      </c>
      <c r="BJ2747">
        <v>0</v>
      </c>
      <c r="BK2747">
        <v>0</v>
      </c>
      <c r="BL2747">
        <v>0</v>
      </c>
      <c r="BM2747">
        <v>0</v>
      </c>
      <c r="BN2747">
        <v>0</v>
      </c>
      <c r="BO2747">
        <v>0</v>
      </c>
      <c r="BP2747">
        <v>0</v>
      </c>
      <c r="BQ2747">
        <v>0</v>
      </c>
      <c r="BR2747">
        <v>0</v>
      </c>
      <c r="BS2747">
        <v>12.578947368421053</v>
      </c>
    </row>
    <row r="2748" spans="1:71" x14ac:dyDescent="0.25">
      <c r="A2748">
        <v>106190382</v>
      </c>
      <c r="B2748" t="s">
        <v>341</v>
      </c>
      <c r="C2748" s="1">
        <f t="shared" si="42"/>
        <v>43466</v>
      </c>
      <c r="D2748" s="2" t="s">
        <v>936</v>
      </c>
      <c r="E2748" s="1">
        <v>43466</v>
      </c>
      <c r="F2748" s="1">
        <v>43555</v>
      </c>
      <c r="G2748" t="s">
        <v>92</v>
      </c>
      <c r="H2748" t="s">
        <v>101</v>
      </c>
      <c r="I2748" t="s">
        <v>72</v>
      </c>
      <c r="J2748" t="s">
        <v>85</v>
      </c>
      <c r="K2748" t="s">
        <v>141</v>
      </c>
      <c r="L2748">
        <v>413</v>
      </c>
      <c r="M2748">
        <v>227</v>
      </c>
      <c r="N2748">
        <v>0</v>
      </c>
      <c r="O2748">
        <v>150</v>
      </c>
      <c r="P2748">
        <v>3374</v>
      </c>
      <c r="Q2748">
        <v>0</v>
      </c>
      <c r="R2748">
        <v>5104</v>
      </c>
      <c r="S2748">
        <v>1353</v>
      </c>
      <c r="T2748">
        <v>3844</v>
      </c>
      <c r="U2748">
        <v>8707</v>
      </c>
      <c r="V2748">
        <v>0</v>
      </c>
      <c r="W2748">
        <v>0</v>
      </c>
      <c r="X2748">
        <v>172</v>
      </c>
      <c r="Y2748">
        <v>1027</v>
      </c>
      <c r="Z2748">
        <v>0</v>
      </c>
      <c r="AA2748">
        <v>180</v>
      </c>
      <c r="AB2748">
        <v>20387</v>
      </c>
      <c r="AC2748">
        <v>0</v>
      </c>
      <c r="AD2748">
        <v>1021156</v>
      </c>
      <c r="AE2748">
        <v>-4076687</v>
      </c>
      <c r="AF2748">
        <v>0</v>
      </c>
      <c r="AG2748">
        <v>0</v>
      </c>
      <c r="AH2748">
        <v>0</v>
      </c>
      <c r="AI2748">
        <v>7568383</v>
      </c>
      <c r="AJ2748">
        <v>0</v>
      </c>
      <c r="AK2748">
        <v>0</v>
      </c>
      <c r="AL2748">
        <v>7568383</v>
      </c>
      <c r="AM2748">
        <v>17680538</v>
      </c>
      <c r="AN2748">
        <v>1911238</v>
      </c>
      <c r="AO2748">
        <v>27004089</v>
      </c>
      <c r="AP2748">
        <v>21443169</v>
      </c>
      <c r="AQ2748">
        <v>0</v>
      </c>
      <c r="AR2748">
        <v>0</v>
      </c>
      <c r="AS2748">
        <v>-219257</v>
      </c>
      <c r="AT2748">
        <v>5353193</v>
      </c>
      <c r="AU2748">
        <v>0</v>
      </c>
      <c r="AV2748">
        <v>1142495</v>
      </c>
      <c r="AW2748">
        <v>74315465</v>
      </c>
      <c r="AX2748">
        <v>961151</v>
      </c>
      <c r="AY2748">
        <v>71242498</v>
      </c>
      <c r="AZ2748">
        <v>0</v>
      </c>
      <c r="BA2748">
        <v>1096034</v>
      </c>
      <c r="BB2748">
        <v>0</v>
      </c>
      <c r="BC2748">
        <v>0</v>
      </c>
      <c r="BD2748">
        <v>0</v>
      </c>
      <c r="BE2748">
        <v>0</v>
      </c>
      <c r="BF2748">
        <v>8679883</v>
      </c>
      <c r="BG2748">
        <v>127529255</v>
      </c>
      <c r="BH2748">
        <v>0</v>
      </c>
      <c r="BI2748">
        <v>0</v>
      </c>
      <c r="BJ2748">
        <v>0</v>
      </c>
      <c r="BK2748">
        <v>0</v>
      </c>
      <c r="BL2748">
        <v>0</v>
      </c>
      <c r="BM2748">
        <v>0</v>
      </c>
      <c r="BN2748">
        <v>0</v>
      </c>
      <c r="BO2748">
        <v>0</v>
      </c>
      <c r="BP2748">
        <v>0</v>
      </c>
      <c r="BQ2748">
        <v>0</v>
      </c>
      <c r="BR2748">
        <v>0</v>
      </c>
      <c r="BS2748">
        <v>5.2718749999999996</v>
      </c>
    </row>
    <row r="2749" spans="1:71" x14ac:dyDescent="0.25">
      <c r="A2749">
        <v>106301209</v>
      </c>
      <c r="B2749" t="s">
        <v>342</v>
      </c>
      <c r="C2749" s="1">
        <f t="shared" si="42"/>
        <v>43466</v>
      </c>
      <c r="D2749" s="2" t="s">
        <v>936</v>
      </c>
      <c r="E2749" s="1">
        <v>43466</v>
      </c>
      <c r="F2749" s="1">
        <v>43555</v>
      </c>
      <c r="G2749" t="s">
        <v>83</v>
      </c>
      <c r="H2749" t="s">
        <v>101</v>
      </c>
      <c r="I2749" t="s">
        <v>72</v>
      </c>
      <c r="J2749" t="s">
        <v>85</v>
      </c>
      <c r="K2749" t="s">
        <v>343</v>
      </c>
      <c r="L2749">
        <v>131</v>
      </c>
      <c r="M2749">
        <v>131</v>
      </c>
      <c r="N2749">
        <v>0</v>
      </c>
      <c r="O2749">
        <v>23</v>
      </c>
      <c r="P2749">
        <v>1025</v>
      </c>
      <c r="Q2749">
        <v>0</v>
      </c>
      <c r="R2749">
        <v>4695</v>
      </c>
      <c r="S2749">
        <v>503</v>
      </c>
      <c r="T2749">
        <v>267</v>
      </c>
      <c r="U2749">
        <v>770</v>
      </c>
      <c r="V2749">
        <v>0</v>
      </c>
      <c r="W2749">
        <v>0</v>
      </c>
      <c r="X2749">
        <v>315</v>
      </c>
      <c r="Y2749">
        <v>137</v>
      </c>
      <c r="Z2749">
        <v>0</v>
      </c>
      <c r="AA2749">
        <v>41</v>
      </c>
      <c r="AB2749">
        <v>6728</v>
      </c>
      <c r="AC2749">
        <v>0</v>
      </c>
      <c r="AD2749">
        <v>951288</v>
      </c>
      <c r="AE2749">
        <v>-132118</v>
      </c>
      <c r="AF2749">
        <v>0</v>
      </c>
      <c r="AG2749">
        <v>0</v>
      </c>
      <c r="AH2749">
        <v>0</v>
      </c>
      <c r="AI2749">
        <v>0</v>
      </c>
      <c r="AJ2749">
        <v>0</v>
      </c>
      <c r="AK2749">
        <v>0</v>
      </c>
      <c r="AL2749">
        <v>0</v>
      </c>
      <c r="AM2749">
        <v>5266059</v>
      </c>
      <c r="AN2749">
        <v>2642505</v>
      </c>
      <c r="AO2749">
        <v>402250</v>
      </c>
      <c r="AP2749">
        <v>5366468</v>
      </c>
      <c r="AQ2749">
        <v>0</v>
      </c>
      <c r="AR2749">
        <v>0</v>
      </c>
      <c r="AS2749">
        <v>1483431</v>
      </c>
      <c r="AT2749">
        <v>486471</v>
      </c>
      <c r="AU2749">
        <v>0</v>
      </c>
      <c r="AV2749">
        <v>32569</v>
      </c>
      <c r="AW2749">
        <v>15679753</v>
      </c>
      <c r="AX2749">
        <v>79172</v>
      </c>
      <c r="AY2749">
        <v>15986738</v>
      </c>
      <c r="AZ2749">
        <v>0</v>
      </c>
      <c r="BA2749">
        <v>-11020</v>
      </c>
      <c r="BB2749">
        <v>0</v>
      </c>
      <c r="BC2749">
        <v>0</v>
      </c>
      <c r="BD2749">
        <v>0</v>
      </c>
      <c r="BE2749">
        <v>0</v>
      </c>
      <c r="BF2749">
        <v>471266</v>
      </c>
      <c r="BG2749">
        <v>58888153</v>
      </c>
      <c r="BH2749">
        <v>0</v>
      </c>
      <c r="BI2749">
        <v>0</v>
      </c>
      <c r="BJ2749">
        <v>0</v>
      </c>
      <c r="BK2749">
        <v>0</v>
      </c>
      <c r="BL2749">
        <v>0</v>
      </c>
      <c r="BM2749">
        <v>0</v>
      </c>
      <c r="BN2749">
        <v>0</v>
      </c>
      <c r="BO2749">
        <v>0</v>
      </c>
      <c r="BP2749">
        <v>0</v>
      </c>
      <c r="BQ2749">
        <v>0</v>
      </c>
      <c r="BR2749">
        <v>0</v>
      </c>
      <c r="BS2749">
        <v>3.9122137404580153</v>
      </c>
    </row>
    <row r="2750" spans="1:71" x14ac:dyDescent="0.25">
      <c r="A2750">
        <v>106190400</v>
      </c>
      <c r="B2750" t="s">
        <v>344</v>
      </c>
      <c r="C2750" s="1">
        <f t="shared" si="42"/>
        <v>43466</v>
      </c>
      <c r="D2750" s="2" t="s">
        <v>936</v>
      </c>
      <c r="E2750" s="1">
        <v>43466</v>
      </c>
      <c r="F2750" s="1">
        <v>43555</v>
      </c>
      <c r="G2750" t="s">
        <v>92</v>
      </c>
      <c r="H2750" t="s">
        <v>89</v>
      </c>
      <c r="I2750" t="s">
        <v>72</v>
      </c>
      <c r="J2750" t="s">
        <v>85</v>
      </c>
      <c r="K2750" t="s">
        <v>126</v>
      </c>
      <c r="L2750">
        <v>575</v>
      </c>
      <c r="M2750">
        <v>348</v>
      </c>
      <c r="N2750">
        <v>17</v>
      </c>
      <c r="O2750">
        <v>138</v>
      </c>
      <c r="P2750">
        <v>7106</v>
      </c>
      <c r="Q2750">
        <v>0</v>
      </c>
      <c r="R2750">
        <v>9688</v>
      </c>
      <c r="S2750">
        <v>5564</v>
      </c>
      <c r="T2750">
        <v>2961</v>
      </c>
      <c r="U2750">
        <v>2811</v>
      </c>
      <c r="V2750">
        <v>0</v>
      </c>
      <c r="W2750">
        <v>0</v>
      </c>
      <c r="X2750">
        <v>326</v>
      </c>
      <c r="Y2750">
        <v>9440</v>
      </c>
      <c r="Z2750">
        <v>48</v>
      </c>
      <c r="AA2750">
        <v>397</v>
      </c>
      <c r="AB2750">
        <v>31235</v>
      </c>
      <c r="AC2750">
        <v>0</v>
      </c>
      <c r="AD2750">
        <v>15218752</v>
      </c>
      <c r="AE2750">
        <v>0</v>
      </c>
      <c r="AF2750">
        <v>0</v>
      </c>
      <c r="AG2750">
        <v>0</v>
      </c>
      <c r="AH2750">
        <v>0</v>
      </c>
      <c r="AI2750">
        <v>0</v>
      </c>
      <c r="AJ2750">
        <v>0</v>
      </c>
      <c r="AK2750">
        <v>0</v>
      </c>
      <c r="AL2750">
        <v>0</v>
      </c>
      <c r="AM2750">
        <v>35602327</v>
      </c>
      <c r="AN2750">
        <v>25618191</v>
      </c>
      <c r="AO2750">
        <v>5595821</v>
      </c>
      <c r="AP2750">
        <v>8646446</v>
      </c>
      <c r="AQ2750">
        <v>0</v>
      </c>
      <c r="AR2750">
        <v>0</v>
      </c>
      <c r="AS2750">
        <v>2290808</v>
      </c>
      <c r="AT2750">
        <v>75010071</v>
      </c>
      <c r="AU2750">
        <v>0</v>
      </c>
      <c r="AV2750">
        <v>787051</v>
      </c>
      <c r="AW2750">
        <v>153550715</v>
      </c>
      <c r="AX2750">
        <v>3260901</v>
      </c>
      <c r="AY2750">
        <v>158901280</v>
      </c>
      <c r="AZ2750">
        <v>0</v>
      </c>
      <c r="BA2750">
        <v>12499981</v>
      </c>
      <c r="BB2750">
        <v>0</v>
      </c>
      <c r="BC2750">
        <v>0</v>
      </c>
      <c r="BD2750">
        <v>0</v>
      </c>
      <c r="BE2750">
        <v>0</v>
      </c>
      <c r="BF2750">
        <v>26270091</v>
      </c>
      <c r="BG2750">
        <v>461439228</v>
      </c>
      <c r="BH2750">
        <v>0</v>
      </c>
      <c r="BI2750">
        <v>0</v>
      </c>
      <c r="BJ2750">
        <v>0</v>
      </c>
      <c r="BK2750">
        <v>0</v>
      </c>
      <c r="BL2750">
        <v>0</v>
      </c>
      <c r="BM2750">
        <v>0</v>
      </c>
      <c r="BN2750">
        <v>0</v>
      </c>
      <c r="BO2750">
        <v>0</v>
      </c>
      <c r="BP2750">
        <v>0</v>
      </c>
      <c r="BQ2750">
        <v>0</v>
      </c>
      <c r="BR2750">
        <v>0</v>
      </c>
      <c r="BS2750">
        <v>7.6988082340195012</v>
      </c>
    </row>
    <row r="2751" spans="1:71" x14ac:dyDescent="0.25">
      <c r="A2751">
        <v>106121031</v>
      </c>
      <c r="B2751" t="s">
        <v>345</v>
      </c>
      <c r="C2751" s="1">
        <f t="shared" si="42"/>
        <v>43466</v>
      </c>
      <c r="D2751" s="2" t="s">
        <v>936</v>
      </c>
      <c r="E2751" s="1">
        <v>43466</v>
      </c>
      <c r="F2751" s="1">
        <v>43555</v>
      </c>
      <c r="G2751" t="s">
        <v>346</v>
      </c>
      <c r="H2751" t="s">
        <v>71</v>
      </c>
      <c r="I2751" t="s">
        <v>72</v>
      </c>
      <c r="J2751" t="s">
        <v>73</v>
      </c>
      <c r="K2751" t="s">
        <v>347</v>
      </c>
      <c r="L2751">
        <v>17</v>
      </c>
      <c r="M2751">
        <v>17</v>
      </c>
      <c r="N2751">
        <v>0</v>
      </c>
      <c r="O2751">
        <v>0</v>
      </c>
      <c r="P2751">
        <v>26</v>
      </c>
      <c r="Q2751">
        <v>0</v>
      </c>
      <c r="R2751">
        <v>110</v>
      </c>
      <c r="S2751">
        <v>10</v>
      </c>
      <c r="T2751">
        <v>2</v>
      </c>
      <c r="U2751">
        <v>750</v>
      </c>
      <c r="V2751">
        <v>0</v>
      </c>
      <c r="W2751">
        <v>0</v>
      </c>
      <c r="X2751">
        <v>6</v>
      </c>
      <c r="Y2751">
        <v>0</v>
      </c>
      <c r="Z2751">
        <v>0</v>
      </c>
      <c r="AA2751">
        <v>49</v>
      </c>
      <c r="AB2751">
        <v>927</v>
      </c>
      <c r="AC2751">
        <v>664</v>
      </c>
      <c r="AD2751">
        <v>0</v>
      </c>
      <c r="AE2751">
        <v>0</v>
      </c>
      <c r="AF2751">
        <v>0</v>
      </c>
      <c r="AG2751">
        <v>0</v>
      </c>
      <c r="AH2751">
        <v>0</v>
      </c>
      <c r="AI2751">
        <v>0</v>
      </c>
      <c r="AJ2751">
        <v>0</v>
      </c>
      <c r="AK2751">
        <v>0</v>
      </c>
      <c r="AL2751">
        <v>0</v>
      </c>
      <c r="AM2751">
        <v>748178</v>
      </c>
      <c r="AN2751">
        <v>45029</v>
      </c>
      <c r="AO2751">
        <v>25664</v>
      </c>
      <c r="AP2751">
        <v>508698</v>
      </c>
      <c r="AQ2751">
        <v>0</v>
      </c>
      <c r="AR2751">
        <v>0</v>
      </c>
      <c r="AS2751">
        <v>336140</v>
      </c>
      <c r="AT2751">
        <v>9988</v>
      </c>
      <c r="AU2751">
        <v>0</v>
      </c>
      <c r="AV2751">
        <v>45719</v>
      </c>
      <c r="AW2751">
        <v>1719416</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0.76470588235294112</v>
      </c>
    </row>
    <row r="2752" spans="1:71" x14ac:dyDescent="0.25">
      <c r="A2752">
        <v>106380842</v>
      </c>
      <c r="B2752" t="s">
        <v>348</v>
      </c>
      <c r="C2752" s="1">
        <f t="shared" si="42"/>
        <v>43466</v>
      </c>
      <c r="D2752" s="2" t="s">
        <v>936</v>
      </c>
      <c r="E2752" s="1">
        <v>43466</v>
      </c>
      <c r="F2752" s="1">
        <v>43555</v>
      </c>
      <c r="G2752" t="s">
        <v>159</v>
      </c>
      <c r="H2752" t="s">
        <v>89</v>
      </c>
      <c r="I2752" t="s">
        <v>349</v>
      </c>
      <c r="J2752" t="s">
        <v>85</v>
      </c>
      <c r="K2752" t="s">
        <v>160</v>
      </c>
      <c r="L2752">
        <v>391</v>
      </c>
      <c r="M2752">
        <v>348</v>
      </c>
      <c r="N2752">
        <v>0</v>
      </c>
      <c r="O2752">
        <v>10</v>
      </c>
      <c r="P2752">
        <v>408</v>
      </c>
      <c r="Q2752">
        <v>363</v>
      </c>
      <c r="R2752">
        <v>4719</v>
      </c>
      <c r="S2752">
        <v>4590</v>
      </c>
      <c r="T2752">
        <v>21092</v>
      </c>
      <c r="U2752">
        <v>0</v>
      </c>
      <c r="V2752">
        <v>0</v>
      </c>
      <c r="W2752">
        <v>0</v>
      </c>
      <c r="X2752">
        <v>0</v>
      </c>
      <c r="Y2752">
        <v>0</v>
      </c>
      <c r="Z2752">
        <v>0</v>
      </c>
      <c r="AA2752">
        <v>805</v>
      </c>
      <c r="AB2752">
        <v>31206</v>
      </c>
      <c r="AC2752">
        <v>30289</v>
      </c>
      <c r="AD2752">
        <v>168475</v>
      </c>
      <c r="AE2752">
        <v>0</v>
      </c>
      <c r="AF2752">
        <v>0</v>
      </c>
      <c r="AG2752">
        <v>0</v>
      </c>
      <c r="AH2752">
        <v>0</v>
      </c>
      <c r="AI2752">
        <v>0</v>
      </c>
      <c r="AJ2752">
        <v>0</v>
      </c>
      <c r="AK2752">
        <v>0</v>
      </c>
      <c r="AL2752">
        <v>0</v>
      </c>
      <c r="AM2752">
        <v>6494909</v>
      </c>
      <c r="AN2752">
        <v>497533</v>
      </c>
      <c r="AO2752">
        <v>9413712</v>
      </c>
      <c r="AP2752">
        <v>0</v>
      </c>
      <c r="AQ2752">
        <v>0</v>
      </c>
      <c r="AR2752">
        <v>0</v>
      </c>
      <c r="AS2752">
        <v>0</v>
      </c>
      <c r="AT2752">
        <v>0</v>
      </c>
      <c r="AU2752">
        <v>0</v>
      </c>
      <c r="AV2752">
        <v>272877</v>
      </c>
      <c r="AW2752">
        <v>16679031</v>
      </c>
      <c r="AX2752">
        <v>166727</v>
      </c>
      <c r="AY2752">
        <v>18202192</v>
      </c>
      <c r="AZ2752">
        <v>0</v>
      </c>
      <c r="BA2752">
        <v>474739</v>
      </c>
      <c r="BB2752">
        <v>0</v>
      </c>
      <c r="BC2752">
        <v>0</v>
      </c>
      <c r="BD2752">
        <v>0</v>
      </c>
      <c r="BE2752">
        <v>0</v>
      </c>
      <c r="BF2752">
        <v>9044009</v>
      </c>
      <c r="BG2752">
        <v>121633274</v>
      </c>
      <c r="BH2752">
        <v>0</v>
      </c>
      <c r="BI2752">
        <v>0</v>
      </c>
      <c r="BJ2752">
        <v>0</v>
      </c>
      <c r="BK2752">
        <v>0</v>
      </c>
      <c r="BL2752">
        <v>0</v>
      </c>
      <c r="BM2752">
        <v>0</v>
      </c>
      <c r="BN2752">
        <v>0</v>
      </c>
      <c r="BO2752">
        <v>0</v>
      </c>
      <c r="BP2752">
        <v>0</v>
      </c>
      <c r="BQ2752">
        <v>0</v>
      </c>
      <c r="BR2752">
        <v>0</v>
      </c>
      <c r="BS2752">
        <v>0.55209742895805147</v>
      </c>
    </row>
    <row r="2753" spans="1:71" x14ac:dyDescent="0.25">
      <c r="A2753">
        <v>106220733</v>
      </c>
      <c r="B2753" t="s">
        <v>350</v>
      </c>
      <c r="C2753" s="1">
        <f t="shared" si="42"/>
        <v>43466</v>
      </c>
      <c r="D2753" s="2" t="s">
        <v>936</v>
      </c>
      <c r="E2753" s="1">
        <v>43466</v>
      </c>
      <c r="F2753" s="1">
        <v>43555</v>
      </c>
      <c r="G2753" t="s">
        <v>351</v>
      </c>
      <c r="H2753" t="s">
        <v>71</v>
      </c>
      <c r="I2753" t="s">
        <v>72</v>
      </c>
      <c r="J2753" t="s">
        <v>73</v>
      </c>
      <c r="K2753" t="s">
        <v>352</v>
      </c>
      <c r="L2753">
        <v>33</v>
      </c>
      <c r="M2753">
        <v>33</v>
      </c>
      <c r="N2753">
        <v>0</v>
      </c>
      <c r="O2753">
        <v>3</v>
      </c>
      <c r="P2753">
        <v>98</v>
      </c>
      <c r="Q2753">
        <v>0</v>
      </c>
      <c r="R2753">
        <v>297</v>
      </c>
      <c r="S2753">
        <v>0</v>
      </c>
      <c r="T2753">
        <v>2172</v>
      </c>
      <c r="U2753">
        <v>0</v>
      </c>
      <c r="V2753">
        <v>0</v>
      </c>
      <c r="W2753">
        <v>0</v>
      </c>
      <c r="X2753">
        <v>86</v>
      </c>
      <c r="Y2753">
        <v>0</v>
      </c>
      <c r="Z2753">
        <v>0</v>
      </c>
      <c r="AA2753">
        <v>7</v>
      </c>
      <c r="AB2753">
        <v>2562</v>
      </c>
      <c r="AC2753">
        <v>0</v>
      </c>
      <c r="AD2753">
        <v>180433</v>
      </c>
      <c r="AE2753">
        <v>0</v>
      </c>
      <c r="AF2753">
        <v>0</v>
      </c>
      <c r="AG2753">
        <v>0</v>
      </c>
      <c r="AH2753">
        <v>0</v>
      </c>
      <c r="AI2753">
        <v>0</v>
      </c>
      <c r="AJ2753">
        <v>0</v>
      </c>
      <c r="AK2753">
        <v>0</v>
      </c>
      <c r="AL2753">
        <v>0</v>
      </c>
      <c r="AM2753">
        <v>2191245</v>
      </c>
      <c r="AN2753">
        <v>0</v>
      </c>
      <c r="AO2753">
        <v>812313</v>
      </c>
      <c r="AP2753">
        <v>0</v>
      </c>
      <c r="AQ2753">
        <v>0</v>
      </c>
      <c r="AR2753">
        <v>0</v>
      </c>
      <c r="AS2753">
        <v>1693879</v>
      </c>
      <c r="AT2753">
        <v>0</v>
      </c>
      <c r="AU2753">
        <v>0</v>
      </c>
      <c r="AV2753">
        <v>184214</v>
      </c>
      <c r="AW2753">
        <v>4881651</v>
      </c>
      <c r="AX2753">
        <v>549650</v>
      </c>
      <c r="AY2753">
        <v>6153971</v>
      </c>
      <c r="AZ2753">
        <v>772940</v>
      </c>
      <c r="BA2753">
        <v>612025</v>
      </c>
      <c r="BB2753">
        <v>0</v>
      </c>
      <c r="BC2753">
        <v>0</v>
      </c>
      <c r="BD2753">
        <v>0</v>
      </c>
      <c r="BE2753">
        <v>0</v>
      </c>
      <c r="BF2753">
        <v>180658</v>
      </c>
      <c r="BG2753">
        <v>3223130</v>
      </c>
      <c r="BH2753">
        <v>0</v>
      </c>
      <c r="BI2753">
        <v>0</v>
      </c>
      <c r="BJ2753">
        <v>0</v>
      </c>
      <c r="BK2753">
        <v>0</v>
      </c>
      <c r="BL2753">
        <v>0</v>
      </c>
      <c r="BM2753">
        <v>0</v>
      </c>
      <c r="BN2753">
        <v>0</v>
      </c>
      <c r="BO2753">
        <v>0</v>
      </c>
      <c r="BP2753">
        <v>0</v>
      </c>
      <c r="BQ2753">
        <v>0</v>
      </c>
      <c r="BR2753">
        <v>0</v>
      </c>
      <c r="BS2753">
        <v>1.4848484848484849</v>
      </c>
    </row>
    <row r="2754" spans="1:71" x14ac:dyDescent="0.25">
      <c r="A2754">
        <v>106331216</v>
      </c>
      <c r="B2754" t="s">
        <v>353</v>
      </c>
      <c r="C2754" s="1">
        <f t="shared" ref="C2754:C2817" si="43">DATE(LEFT(D2754,4), MID(D2754,7,1)*3-2, 1)</f>
        <v>43466</v>
      </c>
      <c r="D2754" s="2" t="s">
        <v>936</v>
      </c>
      <c r="E2754" s="1">
        <v>43466</v>
      </c>
      <c r="F2754" s="1">
        <v>43555</v>
      </c>
      <c r="G2754" t="s">
        <v>220</v>
      </c>
      <c r="H2754" t="s">
        <v>101</v>
      </c>
      <c r="I2754" t="s">
        <v>72</v>
      </c>
      <c r="J2754" t="s">
        <v>85</v>
      </c>
      <c r="K2754" t="s">
        <v>354</v>
      </c>
      <c r="L2754">
        <v>145</v>
      </c>
      <c r="M2754">
        <v>68</v>
      </c>
      <c r="N2754">
        <v>8</v>
      </c>
      <c r="O2754">
        <v>15</v>
      </c>
      <c r="P2754">
        <v>1840</v>
      </c>
      <c r="Q2754">
        <v>0</v>
      </c>
      <c r="R2754">
        <v>1211</v>
      </c>
      <c r="S2754">
        <v>1068</v>
      </c>
      <c r="T2754">
        <v>758</v>
      </c>
      <c r="U2754">
        <v>1708</v>
      </c>
      <c r="V2754">
        <v>6</v>
      </c>
      <c r="W2754">
        <v>0</v>
      </c>
      <c r="X2754">
        <v>24</v>
      </c>
      <c r="Y2754">
        <v>535</v>
      </c>
      <c r="Z2754">
        <v>20</v>
      </c>
      <c r="AA2754">
        <v>37</v>
      </c>
      <c r="AB2754">
        <v>5367</v>
      </c>
      <c r="AC2754">
        <v>0</v>
      </c>
      <c r="AD2754">
        <v>1704901</v>
      </c>
      <c r="AE2754">
        <v>-374634</v>
      </c>
      <c r="AF2754">
        <v>0</v>
      </c>
      <c r="AG2754">
        <v>0</v>
      </c>
      <c r="AH2754">
        <v>0</v>
      </c>
      <c r="AI2754">
        <v>0</v>
      </c>
      <c r="AJ2754">
        <v>0</v>
      </c>
      <c r="AK2754">
        <v>0</v>
      </c>
      <c r="AL2754">
        <v>0</v>
      </c>
      <c r="AM2754">
        <v>4991781</v>
      </c>
      <c r="AN2754">
        <v>5167547</v>
      </c>
      <c r="AO2754">
        <v>5906624</v>
      </c>
      <c r="AP2754">
        <v>5941725</v>
      </c>
      <c r="AQ2754">
        <v>162954</v>
      </c>
      <c r="AR2754">
        <v>0</v>
      </c>
      <c r="AS2754">
        <v>954359</v>
      </c>
      <c r="AT2754">
        <v>8967774</v>
      </c>
      <c r="AU2754">
        <v>0</v>
      </c>
      <c r="AV2754">
        <v>343170</v>
      </c>
      <c r="AW2754">
        <v>32435934</v>
      </c>
      <c r="AX2754">
        <v>95507</v>
      </c>
      <c r="AY2754">
        <v>37501044</v>
      </c>
      <c r="AZ2754">
        <v>0</v>
      </c>
      <c r="BA2754">
        <v>0</v>
      </c>
      <c r="BB2754">
        <v>0</v>
      </c>
      <c r="BC2754">
        <v>0</v>
      </c>
      <c r="BD2754">
        <v>0</v>
      </c>
      <c r="BE2754">
        <v>0</v>
      </c>
      <c r="BF2754">
        <v>1057110</v>
      </c>
      <c r="BG2754">
        <v>23474217</v>
      </c>
      <c r="BH2754">
        <v>0</v>
      </c>
      <c r="BI2754">
        <v>0</v>
      </c>
      <c r="BJ2754">
        <v>0</v>
      </c>
      <c r="BK2754">
        <v>0</v>
      </c>
      <c r="BL2754">
        <v>0</v>
      </c>
      <c r="BM2754">
        <v>0</v>
      </c>
      <c r="BN2754">
        <v>0</v>
      </c>
      <c r="BO2754">
        <v>0</v>
      </c>
      <c r="BP2754">
        <v>0</v>
      </c>
      <c r="BQ2754">
        <v>0</v>
      </c>
      <c r="BR2754">
        <v>0</v>
      </c>
      <c r="BS2754">
        <v>8.63849765258216</v>
      </c>
    </row>
    <row r="2755" spans="1:71" x14ac:dyDescent="0.25">
      <c r="A2755">
        <v>106074039</v>
      </c>
      <c r="B2755" t="s">
        <v>355</v>
      </c>
      <c r="C2755" s="1">
        <f t="shared" si="43"/>
        <v>43466</v>
      </c>
      <c r="D2755" s="2" t="s">
        <v>936</v>
      </c>
      <c r="E2755" s="1">
        <v>43466</v>
      </c>
      <c r="F2755" s="1">
        <v>43555</v>
      </c>
      <c r="G2755" t="s">
        <v>217</v>
      </c>
      <c r="H2755" t="s">
        <v>89</v>
      </c>
      <c r="I2755" t="s">
        <v>72</v>
      </c>
      <c r="J2755" t="s">
        <v>85</v>
      </c>
      <c r="K2755" t="s">
        <v>356</v>
      </c>
      <c r="L2755">
        <v>50</v>
      </c>
      <c r="M2755">
        <v>44</v>
      </c>
      <c r="N2755">
        <v>0</v>
      </c>
      <c r="O2755">
        <v>5</v>
      </c>
      <c r="P2755">
        <v>624</v>
      </c>
      <c r="Q2755">
        <v>0</v>
      </c>
      <c r="R2755">
        <v>521</v>
      </c>
      <c r="S2755">
        <v>83</v>
      </c>
      <c r="T2755">
        <v>734</v>
      </c>
      <c r="U2755">
        <v>12</v>
      </c>
      <c r="V2755">
        <v>0</v>
      </c>
      <c r="W2755">
        <v>0</v>
      </c>
      <c r="X2755">
        <v>682</v>
      </c>
      <c r="Y2755">
        <v>1856</v>
      </c>
      <c r="Z2755">
        <v>0</v>
      </c>
      <c r="AA2755">
        <v>21</v>
      </c>
      <c r="AB2755">
        <v>3909</v>
      </c>
      <c r="AC2755">
        <v>0</v>
      </c>
      <c r="AD2755">
        <v>72841</v>
      </c>
      <c r="AE2755">
        <v>0</v>
      </c>
      <c r="AF2755">
        <v>0</v>
      </c>
      <c r="AG2755">
        <v>0</v>
      </c>
      <c r="AH2755">
        <v>0</v>
      </c>
      <c r="AI2755">
        <v>0</v>
      </c>
      <c r="AJ2755">
        <v>0</v>
      </c>
      <c r="AK2755">
        <v>0</v>
      </c>
      <c r="AL2755">
        <v>0</v>
      </c>
      <c r="AM2755">
        <v>616354</v>
      </c>
      <c r="AN2755">
        <v>174740</v>
      </c>
      <c r="AO2755">
        <v>1143137</v>
      </c>
      <c r="AP2755">
        <v>-1958</v>
      </c>
      <c r="AQ2755">
        <v>0</v>
      </c>
      <c r="AR2755">
        <v>0</v>
      </c>
      <c r="AS2755">
        <v>686092</v>
      </c>
      <c r="AT2755">
        <v>6052268</v>
      </c>
      <c r="AU2755">
        <v>0</v>
      </c>
      <c r="AV2755">
        <v>-46037</v>
      </c>
      <c r="AW2755">
        <v>8624596</v>
      </c>
      <c r="AX2755">
        <v>68203</v>
      </c>
      <c r="AY2755">
        <v>10029693</v>
      </c>
      <c r="AZ2755">
        <v>0</v>
      </c>
      <c r="BA2755">
        <v>0</v>
      </c>
      <c r="BB2755">
        <v>0</v>
      </c>
      <c r="BC2755">
        <v>0</v>
      </c>
      <c r="BD2755">
        <v>0</v>
      </c>
      <c r="BE2755">
        <v>0</v>
      </c>
      <c r="BF2755">
        <v>1881855</v>
      </c>
      <c r="BG2755">
        <v>13656609</v>
      </c>
      <c r="BH2755">
        <v>0</v>
      </c>
      <c r="BI2755">
        <v>0</v>
      </c>
      <c r="BJ2755">
        <v>0</v>
      </c>
      <c r="BK2755">
        <v>0</v>
      </c>
      <c r="BL2755">
        <v>0</v>
      </c>
      <c r="BM2755">
        <v>0</v>
      </c>
      <c r="BN2755">
        <v>0</v>
      </c>
      <c r="BO2755">
        <v>0</v>
      </c>
      <c r="BP2755">
        <v>0</v>
      </c>
      <c r="BQ2755">
        <v>0</v>
      </c>
      <c r="BR2755">
        <v>0</v>
      </c>
      <c r="BS2755">
        <v>6.6382978723404253</v>
      </c>
    </row>
    <row r="2756" spans="1:71" x14ac:dyDescent="0.25">
      <c r="A2756">
        <v>106071018</v>
      </c>
      <c r="B2756" t="s">
        <v>357</v>
      </c>
      <c r="C2756" s="1">
        <f t="shared" si="43"/>
        <v>43466</v>
      </c>
      <c r="D2756" s="2" t="s">
        <v>936</v>
      </c>
      <c r="E2756" s="1">
        <v>43466</v>
      </c>
      <c r="F2756" s="1">
        <v>43555</v>
      </c>
      <c r="G2756" t="s">
        <v>217</v>
      </c>
      <c r="H2756" t="s">
        <v>89</v>
      </c>
      <c r="I2756" t="s">
        <v>72</v>
      </c>
      <c r="J2756" t="s">
        <v>85</v>
      </c>
      <c r="K2756" t="s">
        <v>356</v>
      </c>
      <c r="L2756">
        <v>207</v>
      </c>
      <c r="M2756">
        <v>160</v>
      </c>
      <c r="N2756">
        <v>0</v>
      </c>
      <c r="O2756">
        <v>23</v>
      </c>
      <c r="P2756">
        <v>3088</v>
      </c>
      <c r="Q2756">
        <v>0</v>
      </c>
      <c r="R2756">
        <v>7155</v>
      </c>
      <c r="S2756">
        <v>2431</v>
      </c>
      <c r="T2756">
        <v>591</v>
      </c>
      <c r="U2756">
        <v>2311</v>
      </c>
      <c r="V2756">
        <v>0</v>
      </c>
      <c r="W2756">
        <v>0</v>
      </c>
      <c r="X2756">
        <v>34</v>
      </c>
      <c r="Y2756">
        <v>1802</v>
      </c>
      <c r="Z2756">
        <v>0</v>
      </c>
      <c r="AA2756">
        <v>64</v>
      </c>
      <c r="AB2756">
        <v>14388</v>
      </c>
      <c r="AC2756">
        <v>0</v>
      </c>
      <c r="AD2756">
        <v>4268208</v>
      </c>
      <c r="AE2756">
        <v>0</v>
      </c>
      <c r="AF2756">
        <v>0</v>
      </c>
      <c r="AG2756">
        <v>0</v>
      </c>
      <c r="AH2756">
        <v>0</v>
      </c>
      <c r="AI2756">
        <v>0</v>
      </c>
      <c r="AJ2756">
        <v>0</v>
      </c>
      <c r="AK2756">
        <v>0</v>
      </c>
      <c r="AL2756">
        <v>0</v>
      </c>
      <c r="AM2756">
        <v>42709243</v>
      </c>
      <c r="AN2756">
        <v>13632463</v>
      </c>
      <c r="AO2756">
        <v>-4989803</v>
      </c>
      <c r="AP2756">
        <v>6421646</v>
      </c>
      <c r="AQ2756">
        <v>0</v>
      </c>
      <c r="AR2756">
        <v>0</v>
      </c>
      <c r="AS2756">
        <v>1113076</v>
      </c>
      <c r="AT2756">
        <v>61146511</v>
      </c>
      <c r="AU2756">
        <v>0</v>
      </c>
      <c r="AV2756">
        <v>-1216856</v>
      </c>
      <c r="AW2756">
        <v>118816280</v>
      </c>
      <c r="AX2756">
        <v>927707</v>
      </c>
      <c r="AY2756">
        <v>120075619</v>
      </c>
      <c r="AZ2756">
        <v>0</v>
      </c>
      <c r="BA2756">
        <v>784461</v>
      </c>
      <c r="BB2756">
        <v>0</v>
      </c>
      <c r="BC2756">
        <v>0</v>
      </c>
      <c r="BD2756">
        <v>0</v>
      </c>
      <c r="BE2756">
        <v>0</v>
      </c>
      <c r="BF2756">
        <v>3458162</v>
      </c>
      <c r="BG2756">
        <v>239693102</v>
      </c>
      <c r="BH2756">
        <v>0</v>
      </c>
      <c r="BI2756">
        <v>0</v>
      </c>
      <c r="BJ2756">
        <v>0</v>
      </c>
      <c r="BK2756">
        <v>0</v>
      </c>
      <c r="BL2756">
        <v>0</v>
      </c>
      <c r="BM2756">
        <v>0</v>
      </c>
      <c r="BN2756">
        <v>0</v>
      </c>
      <c r="BO2756">
        <v>0</v>
      </c>
      <c r="BP2756">
        <v>0</v>
      </c>
      <c r="BQ2756">
        <v>0</v>
      </c>
      <c r="BR2756">
        <v>0</v>
      </c>
      <c r="BS2756">
        <v>8.4141689373297002</v>
      </c>
    </row>
    <row r="2757" spans="1:71" x14ac:dyDescent="0.25">
      <c r="A2757">
        <v>106070988</v>
      </c>
      <c r="B2757" t="s">
        <v>358</v>
      </c>
      <c r="C2757" s="1">
        <f t="shared" si="43"/>
        <v>43466</v>
      </c>
      <c r="D2757" s="2" t="s">
        <v>936</v>
      </c>
      <c r="E2757" s="1">
        <v>43466</v>
      </c>
      <c r="F2757" s="1">
        <v>43555</v>
      </c>
      <c r="G2757" t="s">
        <v>217</v>
      </c>
      <c r="H2757" t="s">
        <v>89</v>
      </c>
      <c r="I2757" t="s">
        <v>72</v>
      </c>
      <c r="J2757" t="s">
        <v>85</v>
      </c>
      <c r="K2757" t="s">
        <v>359</v>
      </c>
      <c r="L2757">
        <v>399</v>
      </c>
      <c r="M2757">
        <v>292</v>
      </c>
      <c r="N2757">
        <v>7</v>
      </c>
      <c r="O2757">
        <v>37</v>
      </c>
      <c r="P2757">
        <v>5037</v>
      </c>
      <c r="Q2757">
        <v>0</v>
      </c>
      <c r="R2757">
        <v>10834</v>
      </c>
      <c r="S2757">
        <v>3000</v>
      </c>
      <c r="T2757">
        <v>810</v>
      </c>
      <c r="U2757">
        <v>3533</v>
      </c>
      <c r="V2757">
        <v>0</v>
      </c>
      <c r="W2757">
        <v>0</v>
      </c>
      <c r="X2757">
        <v>299</v>
      </c>
      <c r="Y2757">
        <v>7427</v>
      </c>
      <c r="Z2757">
        <v>26</v>
      </c>
      <c r="AA2757">
        <v>150</v>
      </c>
      <c r="AB2757">
        <v>26079</v>
      </c>
      <c r="AC2757">
        <v>0</v>
      </c>
      <c r="AD2757">
        <v>1145908</v>
      </c>
      <c r="AE2757">
        <v>0</v>
      </c>
      <c r="AF2757">
        <v>0</v>
      </c>
      <c r="AG2757">
        <v>0</v>
      </c>
      <c r="AH2757">
        <v>0</v>
      </c>
      <c r="AI2757">
        <v>0</v>
      </c>
      <c r="AJ2757">
        <v>0</v>
      </c>
      <c r="AK2757">
        <v>0</v>
      </c>
      <c r="AL2757">
        <v>0</v>
      </c>
      <c r="AM2757">
        <v>51251245</v>
      </c>
      <c r="AN2757">
        <v>15894570</v>
      </c>
      <c r="AO2757">
        <v>1273341</v>
      </c>
      <c r="AP2757">
        <v>13505452</v>
      </c>
      <c r="AQ2757">
        <v>0</v>
      </c>
      <c r="AR2757">
        <v>0</v>
      </c>
      <c r="AS2757">
        <v>3247177</v>
      </c>
      <c r="AT2757">
        <v>146666407</v>
      </c>
      <c r="AU2757">
        <v>0</v>
      </c>
      <c r="AV2757">
        <v>-1776649</v>
      </c>
      <c r="AW2757">
        <v>230061543</v>
      </c>
      <c r="AX2757">
        <v>2495799</v>
      </c>
      <c r="AY2757">
        <v>214826727</v>
      </c>
      <c r="AZ2757">
        <v>0</v>
      </c>
      <c r="BA2757">
        <v>1895431</v>
      </c>
      <c r="BB2757">
        <v>0</v>
      </c>
      <c r="BC2757">
        <v>0</v>
      </c>
      <c r="BD2757">
        <v>0</v>
      </c>
      <c r="BE2757">
        <v>0</v>
      </c>
      <c r="BF2757">
        <v>5538889</v>
      </c>
      <c r="BG2757">
        <v>534719054</v>
      </c>
      <c r="BH2757">
        <v>0</v>
      </c>
      <c r="BI2757">
        <v>0</v>
      </c>
      <c r="BJ2757">
        <v>0</v>
      </c>
      <c r="BK2757">
        <v>0</v>
      </c>
      <c r="BL2757">
        <v>0</v>
      </c>
      <c r="BM2757">
        <v>0</v>
      </c>
      <c r="BN2757">
        <v>0</v>
      </c>
      <c r="BO2757">
        <v>0</v>
      </c>
      <c r="BP2757">
        <v>0</v>
      </c>
      <c r="BQ2757">
        <v>0</v>
      </c>
      <c r="BR2757">
        <v>0</v>
      </c>
      <c r="BS2757">
        <v>7.2894356005788712</v>
      </c>
    </row>
    <row r="2758" spans="1:71" x14ac:dyDescent="0.25">
      <c r="A2758">
        <v>106196404</v>
      </c>
      <c r="B2758" t="s">
        <v>360</v>
      </c>
      <c r="C2758" s="1">
        <f t="shared" si="43"/>
        <v>43466</v>
      </c>
      <c r="D2758" s="2" t="s">
        <v>936</v>
      </c>
      <c r="E2758" s="1">
        <v>43466</v>
      </c>
      <c r="F2758" s="1">
        <v>43555</v>
      </c>
      <c r="G2758" t="s">
        <v>92</v>
      </c>
      <c r="H2758" t="s">
        <v>89</v>
      </c>
      <c r="I2758" t="s">
        <v>349</v>
      </c>
      <c r="J2758" t="s">
        <v>85</v>
      </c>
      <c r="K2758" t="s">
        <v>361</v>
      </c>
      <c r="L2758">
        <v>249</v>
      </c>
      <c r="M2758">
        <v>242</v>
      </c>
      <c r="N2758">
        <v>0</v>
      </c>
      <c r="O2758">
        <v>21</v>
      </c>
      <c r="P2758">
        <v>97</v>
      </c>
      <c r="Q2758">
        <v>0</v>
      </c>
      <c r="R2758">
        <v>1018</v>
      </c>
      <c r="S2758">
        <v>623</v>
      </c>
      <c r="T2758">
        <v>2709</v>
      </c>
      <c r="U2758">
        <v>14338</v>
      </c>
      <c r="V2758">
        <v>0</v>
      </c>
      <c r="W2758">
        <v>0</v>
      </c>
      <c r="X2758">
        <v>0</v>
      </c>
      <c r="Y2758">
        <v>0</v>
      </c>
      <c r="Z2758">
        <v>0</v>
      </c>
      <c r="AA2758">
        <v>3027</v>
      </c>
      <c r="AB2758">
        <v>21715</v>
      </c>
      <c r="AC2758">
        <v>0</v>
      </c>
      <c r="AD2758">
        <v>21000</v>
      </c>
      <c r="AE2758">
        <v>0</v>
      </c>
      <c r="AF2758">
        <v>0</v>
      </c>
      <c r="AG2758">
        <v>0</v>
      </c>
      <c r="AH2758">
        <v>0</v>
      </c>
      <c r="AI2758">
        <v>0</v>
      </c>
      <c r="AJ2758">
        <v>0</v>
      </c>
      <c r="AK2758">
        <v>0</v>
      </c>
      <c r="AL2758">
        <v>0</v>
      </c>
      <c r="AM2758">
        <v>193461</v>
      </c>
      <c r="AN2758">
        <v>460074</v>
      </c>
      <c r="AO2758">
        <v>1159264</v>
      </c>
      <c r="AP2758">
        <v>5307740</v>
      </c>
      <c r="AQ2758">
        <v>0</v>
      </c>
      <c r="AR2758">
        <v>0</v>
      </c>
      <c r="AS2758">
        <v>0</v>
      </c>
      <c r="AT2758">
        <v>0</v>
      </c>
      <c r="AU2758">
        <v>0</v>
      </c>
      <c r="AV2758">
        <v>1357454</v>
      </c>
      <c r="AW2758">
        <v>8477993</v>
      </c>
      <c r="AX2758">
        <v>110254</v>
      </c>
      <c r="AY2758">
        <v>7827414</v>
      </c>
      <c r="AZ2758">
        <v>0</v>
      </c>
      <c r="BA2758">
        <v>1383</v>
      </c>
      <c r="BB2758">
        <v>0</v>
      </c>
      <c r="BC2758">
        <v>0</v>
      </c>
      <c r="BD2758">
        <v>0</v>
      </c>
      <c r="BE2758">
        <v>0</v>
      </c>
      <c r="BF2758">
        <v>31247</v>
      </c>
      <c r="BG2758">
        <v>53408301</v>
      </c>
      <c r="BH2758">
        <v>0</v>
      </c>
      <c r="BI2758">
        <v>0</v>
      </c>
      <c r="BJ2758">
        <v>0</v>
      </c>
      <c r="BK2758">
        <v>0</v>
      </c>
      <c r="BL2758">
        <v>0</v>
      </c>
      <c r="BM2758">
        <v>0</v>
      </c>
      <c r="BN2758">
        <v>0</v>
      </c>
      <c r="BO2758">
        <v>0</v>
      </c>
      <c r="BP2758">
        <v>0</v>
      </c>
      <c r="BQ2758">
        <v>0</v>
      </c>
      <c r="BR2758">
        <v>0</v>
      </c>
      <c r="BS2758">
        <v>0.19755600814663951</v>
      </c>
    </row>
    <row r="2759" spans="1:71" x14ac:dyDescent="0.25">
      <c r="A2759">
        <v>106074097</v>
      </c>
      <c r="B2759" t="s">
        <v>362</v>
      </c>
      <c r="C2759" s="1">
        <f t="shared" si="43"/>
        <v>43466</v>
      </c>
      <c r="D2759" s="2" t="s">
        <v>936</v>
      </c>
      <c r="E2759" s="1">
        <v>43466</v>
      </c>
      <c r="F2759" s="1">
        <v>43555</v>
      </c>
      <c r="G2759" t="s">
        <v>217</v>
      </c>
      <c r="H2759" t="s">
        <v>89</v>
      </c>
      <c r="I2759" t="s">
        <v>363</v>
      </c>
      <c r="J2759" t="s">
        <v>85</v>
      </c>
      <c r="K2759" t="s">
        <v>364</v>
      </c>
      <c r="L2759">
        <v>146</v>
      </c>
      <c r="M2759">
        <v>63</v>
      </c>
      <c r="N2759">
        <v>0</v>
      </c>
      <c r="O2759">
        <v>28</v>
      </c>
      <c r="P2759">
        <v>1659</v>
      </c>
      <c r="Q2759">
        <v>0</v>
      </c>
      <c r="R2759">
        <v>382</v>
      </c>
      <c r="S2759">
        <v>2261</v>
      </c>
      <c r="T2759">
        <v>49</v>
      </c>
      <c r="U2759">
        <v>388</v>
      </c>
      <c r="V2759">
        <v>0</v>
      </c>
      <c r="W2759">
        <v>0</v>
      </c>
      <c r="X2759">
        <v>22</v>
      </c>
      <c r="Y2759">
        <v>1917</v>
      </c>
      <c r="Z2759">
        <v>0</v>
      </c>
      <c r="AA2759">
        <v>132</v>
      </c>
      <c r="AB2759">
        <v>5151</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86803255</v>
      </c>
      <c r="AZ2759">
        <v>0</v>
      </c>
      <c r="BA2759">
        <v>0</v>
      </c>
      <c r="BB2759">
        <v>0</v>
      </c>
      <c r="BC2759">
        <v>0</v>
      </c>
      <c r="BD2759">
        <v>0</v>
      </c>
      <c r="BE2759">
        <v>0</v>
      </c>
      <c r="BF2759">
        <v>889265</v>
      </c>
      <c r="BG2759">
        <v>154821753</v>
      </c>
      <c r="BH2759">
        <v>0</v>
      </c>
      <c r="BI2759">
        <v>0</v>
      </c>
      <c r="BJ2759">
        <v>0</v>
      </c>
      <c r="BK2759">
        <v>0</v>
      </c>
      <c r="BL2759">
        <v>0</v>
      </c>
      <c r="BM2759">
        <v>0</v>
      </c>
      <c r="BN2759">
        <v>0</v>
      </c>
      <c r="BO2759">
        <v>0</v>
      </c>
      <c r="BP2759">
        <v>0</v>
      </c>
      <c r="BQ2759">
        <v>0</v>
      </c>
      <c r="BR2759">
        <v>0</v>
      </c>
      <c r="BS2759">
        <v>7.937799043062201</v>
      </c>
    </row>
    <row r="2760" spans="1:71" x14ac:dyDescent="0.25">
      <c r="A2760">
        <v>106196035</v>
      </c>
      <c r="B2760" t="s">
        <v>365</v>
      </c>
      <c r="C2760" s="1">
        <f t="shared" si="43"/>
        <v>43466</v>
      </c>
      <c r="D2760" s="2" t="s">
        <v>936</v>
      </c>
      <c r="E2760" s="1">
        <v>43466</v>
      </c>
      <c r="F2760" s="1">
        <v>43555</v>
      </c>
      <c r="G2760" t="s">
        <v>92</v>
      </c>
      <c r="H2760" t="s">
        <v>89</v>
      </c>
      <c r="I2760" t="s">
        <v>363</v>
      </c>
      <c r="J2760" t="s">
        <v>85</v>
      </c>
      <c r="K2760" t="s">
        <v>366</v>
      </c>
      <c r="L2760">
        <v>257</v>
      </c>
      <c r="M2760">
        <v>104</v>
      </c>
      <c r="N2760">
        <v>0</v>
      </c>
      <c r="O2760">
        <v>32</v>
      </c>
      <c r="P2760">
        <v>2482</v>
      </c>
      <c r="Q2760">
        <v>0</v>
      </c>
      <c r="R2760">
        <v>244</v>
      </c>
      <c r="S2760">
        <v>3851</v>
      </c>
      <c r="T2760">
        <v>80</v>
      </c>
      <c r="U2760">
        <v>475</v>
      </c>
      <c r="V2760">
        <v>0</v>
      </c>
      <c r="W2760">
        <v>0</v>
      </c>
      <c r="X2760">
        <v>52</v>
      </c>
      <c r="Y2760">
        <v>3685</v>
      </c>
      <c r="Z2760">
        <v>0</v>
      </c>
      <c r="AA2760">
        <v>98</v>
      </c>
      <c r="AB2760">
        <v>8485</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134014017</v>
      </c>
      <c r="AZ2760">
        <v>0</v>
      </c>
      <c r="BA2760">
        <v>0</v>
      </c>
      <c r="BB2760">
        <v>0</v>
      </c>
      <c r="BC2760">
        <v>0</v>
      </c>
      <c r="BD2760">
        <v>0</v>
      </c>
      <c r="BE2760">
        <v>0</v>
      </c>
      <c r="BF2760">
        <v>3779138</v>
      </c>
      <c r="BG2760">
        <v>199455208</v>
      </c>
      <c r="BH2760">
        <v>0</v>
      </c>
      <c r="BI2760">
        <v>0</v>
      </c>
      <c r="BJ2760">
        <v>0</v>
      </c>
      <c r="BK2760">
        <v>0</v>
      </c>
      <c r="BL2760">
        <v>0</v>
      </c>
      <c r="BM2760">
        <v>0</v>
      </c>
      <c r="BN2760">
        <v>0</v>
      </c>
      <c r="BO2760">
        <v>0</v>
      </c>
      <c r="BP2760">
        <v>0</v>
      </c>
      <c r="BQ2760">
        <v>0</v>
      </c>
      <c r="BR2760">
        <v>0</v>
      </c>
      <c r="BS2760">
        <v>6.8753462603878113</v>
      </c>
    </row>
    <row r="2761" spans="1:71" x14ac:dyDescent="0.25">
      <c r="A2761">
        <v>106196403</v>
      </c>
      <c r="B2761" t="s">
        <v>367</v>
      </c>
      <c r="C2761" s="1">
        <f t="shared" si="43"/>
        <v>43466</v>
      </c>
      <c r="D2761" s="2" t="s">
        <v>936</v>
      </c>
      <c r="E2761" s="1">
        <v>43466</v>
      </c>
      <c r="F2761" s="1">
        <v>43555</v>
      </c>
      <c r="G2761" t="s">
        <v>92</v>
      </c>
      <c r="H2761" t="s">
        <v>89</v>
      </c>
      <c r="I2761" t="s">
        <v>363</v>
      </c>
      <c r="J2761" t="s">
        <v>85</v>
      </c>
      <c r="K2761" t="s">
        <v>251</v>
      </c>
      <c r="L2761">
        <v>352</v>
      </c>
      <c r="M2761">
        <v>185</v>
      </c>
      <c r="N2761">
        <v>0</v>
      </c>
      <c r="O2761">
        <v>31</v>
      </c>
      <c r="P2761">
        <v>3872</v>
      </c>
      <c r="Q2761">
        <v>0</v>
      </c>
      <c r="R2761">
        <v>404</v>
      </c>
      <c r="S2761">
        <v>5466</v>
      </c>
      <c r="T2761">
        <v>171</v>
      </c>
      <c r="U2761">
        <v>1467</v>
      </c>
      <c r="V2761">
        <v>0</v>
      </c>
      <c r="W2761">
        <v>0</v>
      </c>
      <c r="X2761">
        <v>95</v>
      </c>
      <c r="Y2761">
        <v>7364</v>
      </c>
      <c r="Z2761">
        <v>0</v>
      </c>
      <c r="AA2761">
        <v>148</v>
      </c>
      <c r="AB2761">
        <v>15115</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165541568</v>
      </c>
      <c r="AZ2761">
        <v>0</v>
      </c>
      <c r="BA2761">
        <v>0</v>
      </c>
      <c r="BB2761">
        <v>0</v>
      </c>
      <c r="BC2761">
        <v>0</v>
      </c>
      <c r="BD2761">
        <v>0</v>
      </c>
      <c r="BE2761">
        <v>0</v>
      </c>
      <c r="BF2761">
        <v>18893725</v>
      </c>
      <c r="BG2761">
        <v>572055207</v>
      </c>
      <c r="BH2761">
        <v>0</v>
      </c>
      <c r="BI2761">
        <v>0</v>
      </c>
      <c r="BJ2761">
        <v>0</v>
      </c>
      <c r="BK2761">
        <v>0</v>
      </c>
      <c r="BL2761">
        <v>0</v>
      </c>
      <c r="BM2761">
        <v>0</v>
      </c>
      <c r="BN2761">
        <v>0</v>
      </c>
      <c r="BO2761">
        <v>0</v>
      </c>
      <c r="BP2761">
        <v>0</v>
      </c>
      <c r="BQ2761">
        <v>0</v>
      </c>
      <c r="BR2761">
        <v>0</v>
      </c>
      <c r="BS2761">
        <v>7.2104283054003728</v>
      </c>
    </row>
    <row r="2762" spans="1:71" x14ac:dyDescent="0.25">
      <c r="A2762">
        <v>106361223</v>
      </c>
      <c r="B2762" t="s">
        <v>368</v>
      </c>
      <c r="C2762" s="1">
        <f t="shared" si="43"/>
        <v>43466</v>
      </c>
      <c r="D2762" s="2" t="s">
        <v>936</v>
      </c>
      <c r="E2762" s="1">
        <v>43466</v>
      </c>
      <c r="F2762" s="1">
        <v>43555</v>
      </c>
      <c r="G2762" t="s">
        <v>111</v>
      </c>
      <c r="H2762" t="s">
        <v>89</v>
      </c>
      <c r="I2762" t="s">
        <v>363</v>
      </c>
      <c r="J2762" t="s">
        <v>113</v>
      </c>
      <c r="K2762" t="s">
        <v>369</v>
      </c>
      <c r="L2762">
        <v>626</v>
      </c>
      <c r="M2762">
        <v>363</v>
      </c>
      <c r="N2762">
        <v>0</v>
      </c>
      <c r="O2762">
        <v>94</v>
      </c>
      <c r="P2762">
        <v>7682</v>
      </c>
      <c r="Q2762">
        <v>0</v>
      </c>
      <c r="R2762">
        <v>862</v>
      </c>
      <c r="S2762">
        <v>10920</v>
      </c>
      <c r="T2762">
        <v>407</v>
      </c>
      <c r="U2762">
        <v>3068</v>
      </c>
      <c r="V2762">
        <v>0</v>
      </c>
      <c r="W2762">
        <v>0</v>
      </c>
      <c r="X2762">
        <v>176</v>
      </c>
      <c r="Y2762">
        <v>13788</v>
      </c>
      <c r="Z2762">
        <v>0</v>
      </c>
      <c r="AA2762">
        <v>464</v>
      </c>
      <c r="AB2762">
        <v>29685</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293215405</v>
      </c>
      <c r="AZ2762">
        <v>0</v>
      </c>
      <c r="BA2762">
        <v>0</v>
      </c>
      <c r="BB2762">
        <v>0</v>
      </c>
      <c r="BC2762">
        <v>0</v>
      </c>
      <c r="BD2762">
        <v>0</v>
      </c>
      <c r="BE2762">
        <v>0</v>
      </c>
      <c r="BF2762">
        <v>12967545</v>
      </c>
      <c r="BG2762">
        <v>989954991</v>
      </c>
      <c r="BH2762">
        <v>0</v>
      </c>
      <c r="BI2762">
        <v>0</v>
      </c>
      <c r="BJ2762">
        <v>0</v>
      </c>
      <c r="BK2762">
        <v>0</v>
      </c>
      <c r="BL2762">
        <v>0</v>
      </c>
      <c r="BM2762">
        <v>0</v>
      </c>
      <c r="BN2762">
        <v>0</v>
      </c>
      <c r="BO2762">
        <v>0</v>
      </c>
      <c r="BP2762">
        <v>0</v>
      </c>
      <c r="BQ2762">
        <v>0</v>
      </c>
      <c r="BR2762">
        <v>0</v>
      </c>
      <c r="BS2762">
        <v>7.7674418604651159</v>
      </c>
    </row>
    <row r="2763" spans="1:71" x14ac:dyDescent="0.25">
      <c r="A2763">
        <v>106014132</v>
      </c>
      <c r="B2763" t="s">
        <v>370</v>
      </c>
      <c r="C2763" s="1">
        <f t="shared" si="43"/>
        <v>43466</v>
      </c>
      <c r="D2763" s="2" t="s">
        <v>936</v>
      </c>
      <c r="E2763" s="1">
        <v>43466</v>
      </c>
      <c r="F2763" s="1">
        <v>43555</v>
      </c>
      <c r="G2763" t="s">
        <v>88</v>
      </c>
      <c r="H2763" t="s">
        <v>89</v>
      </c>
      <c r="I2763" t="s">
        <v>363</v>
      </c>
      <c r="J2763" t="s">
        <v>85</v>
      </c>
      <c r="K2763" t="s">
        <v>292</v>
      </c>
      <c r="L2763">
        <v>82</v>
      </c>
      <c r="M2763">
        <v>45</v>
      </c>
      <c r="N2763">
        <v>0</v>
      </c>
      <c r="O2763">
        <v>6</v>
      </c>
      <c r="P2763">
        <v>1024</v>
      </c>
      <c r="Q2763">
        <v>0</v>
      </c>
      <c r="R2763">
        <v>138</v>
      </c>
      <c r="S2763">
        <v>2266</v>
      </c>
      <c r="T2763">
        <v>13</v>
      </c>
      <c r="U2763">
        <v>155</v>
      </c>
      <c r="V2763">
        <v>0</v>
      </c>
      <c r="W2763">
        <v>0</v>
      </c>
      <c r="X2763">
        <v>1</v>
      </c>
      <c r="Y2763">
        <v>1110</v>
      </c>
      <c r="Z2763">
        <v>0</v>
      </c>
      <c r="AA2763">
        <v>23</v>
      </c>
      <c r="AB2763">
        <v>3706</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60895564</v>
      </c>
      <c r="AZ2763">
        <v>0</v>
      </c>
      <c r="BA2763">
        <v>0</v>
      </c>
      <c r="BB2763">
        <v>0</v>
      </c>
      <c r="BC2763">
        <v>0</v>
      </c>
      <c r="BD2763">
        <v>0</v>
      </c>
      <c r="BE2763">
        <v>0</v>
      </c>
      <c r="BF2763">
        <v>10694369</v>
      </c>
      <c r="BG2763">
        <v>97047661</v>
      </c>
      <c r="BH2763">
        <v>0</v>
      </c>
      <c r="BI2763">
        <v>0</v>
      </c>
      <c r="BJ2763">
        <v>0</v>
      </c>
      <c r="BK2763">
        <v>0</v>
      </c>
      <c r="BL2763">
        <v>0</v>
      </c>
      <c r="BM2763">
        <v>0</v>
      </c>
      <c r="BN2763">
        <v>0</v>
      </c>
      <c r="BO2763">
        <v>0</v>
      </c>
      <c r="BP2763">
        <v>0</v>
      </c>
      <c r="BQ2763">
        <v>0</v>
      </c>
      <c r="BR2763">
        <v>0</v>
      </c>
      <c r="BS2763">
        <v>8.0629921259842519</v>
      </c>
    </row>
    <row r="2764" spans="1:71" x14ac:dyDescent="0.25">
      <c r="A2764">
        <v>106104062</v>
      </c>
      <c r="B2764" t="s">
        <v>371</v>
      </c>
      <c r="C2764" s="1">
        <f t="shared" si="43"/>
        <v>43466</v>
      </c>
      <c r="D2764" s="2" t="s">
        <v>936</v>
      </c>
      <c r="E2764" s="1">
        <v>43466</v>
      </c>
      <c r="F2764" s="1">
        <v>43555</v>
      </c>
      <c r="G2764" t="s">
        <v>80</v>
      </c>
      <c r="H2764" t="s">
        <v>89</v>
      </c>
      <c r="I2764" t="s">
        <v>363</v>
      </c>
      <c r="J2764" t="s">
        <v>85</v>
      </c>
      <c r="K2764" t="s">
        <v>172</v>
      </c>
      <c r="L2764">
        <v>169</v>
      </c>
      <c r="M2764">
        <v>86</v>
      </c>
      <c r="N2764">
        <v>0</v>
      </c>
      <c r="O2764">
        <v>16</v>
      </c>
      <c r="P2764">
        <v>2116</v>
      </c>
      <c r="Q2764">
        <v>0</v>
      </c>
      <c r="R2764">
        <v>287</v>
      </c>
      <c r="S2764">
        <v>4150</v>
      </c>
      <c r="T2764">
        <v>33</v>
      </c>
      <c r="U2764">
        <v>34</v>
      </c>
      <c r="V2764">
        <v>0</v>
      </c>
      <c r="W2764">
        <v>0</v>
      </c>
      <c r="X2764">
        <v>13</v>
      </c>
      <c r="Y2764">
        <v>2498</v>
      </c>
      <c r="Z2764">
        <v>0</v>
      </c>
      <c r="AA2764">
        <v>58</v>
      </c>
      <c r="AB2764">
        <v>7073</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81103944</v>
      </c>
      <c r="AZ2764">
        <v>0</v>
      </c>
      <c r="BA2764">
        <v>0</v>
      </c>
      <c r="BB2764">
        <v>0</v>
      </c>
      <c r="BC2764">
        <v>0</v>
      </c>
      <c r="BD2764">
        <v>0</v>
      </c>
      <c r="BE2764">
        <v>0</v>
      </c>
      <c r="BF2764">
        <v>2088473</v>
      </c>
      <c r="BG2764">
        <v>53264628</v>
      </c>
      <c r="BH2764">
        <v>0</v>
      </c>
      <c r="BI2764">
        <v>0</v>
      </c>
      <c r="BJ2764">
        <v>0</v>
      </c>
      <c r="BK2764">
        <v>0</v>
      </c>
      <c r="BL2764">
        <v>0</v>
      </c>
      <c r="BM2764">
        <v>0</v>
      </c>
      <c r="BN2764">
        <v>0</v>
      </c>
      <c r="BO2764">
        <v>0</v>
      </c>
      <c r="BP2764">
        <v>0</v>
      </c>
      <c r="BQ2764">
        <v>0</v>
      </c>
      <c r="BR2764">
        <v>0</v>
      </c>
      <c r="BS2764">
        <v>8.2980392156862752</v>
      </c>
    </row>
    <row r="2765" spans="1:71" x14ac:dyDescent="0.25">
      <c r="A2765">
        <v>106190429</v>
      </c>
      <c r="B2765" t="s">
        <v>372</v>
      </c>
      <c r="C2765" s="1">
        <f t="shared" si="43"/>
        <v>43466</v>
      </c>
      <c r="D2765" s="2" t="s">
        <v>936</v>
      </c>
      <c r="E2765" s="1">
        <v>43466</v>
      </c>
      <c r="F2765" s="1">
        <v>43555</v>
      </c>
      <c r="G2765" t="s">
        <v>92</v>
      </c>
      <c r="H2765" t="s">
        <v>89</v>
      </c>
      <c r="I2765" t="s">
        <v>363</v>
      </c>
      <c r="J2765" t="s">
        <v>113</v>
      </c>
      <c r="K2765" t="s">
        <v>141</v>
      </c>
      <c r="L2765">
        <v>528</v>
      </c>
      <c r="M2765">
        <v>409</v>
      </c>
      <c r="N2765">
        <v>0</v>
      </c>
      <c r="O2765">
        <v>100</v>
      </c>
      <c r="P2765">
        <v>7031</v>
      </c>
      <c r="Q2765">
        <v>0</v>
      </c>
      <c r="R2765">
        <v>717</v>
      </c>
      <c r="S2765">
        <v>14341</v>
      </c>
      <c r="T2765">
        <v>276</v>
      </c>
      <c r="U2765">
        <v>1847</v>
      </c>
      <c r="V2765">
        <v>0</v>
      </c>
      <c r="W2765">
        <v>0</v>
      </c>
      <c r="X2765">
        <v>182</v>
      </c>
      <c r="Y2765">
        <v>15718</v>
      </c>
      <c r="Z2765">
        <v>0</v>
      </c>
      <c r="AA2765">
        <v>409</v>
      </c>
      <c r="AB2765">
        <v>33490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234151736</v>
      </c>
      <c r="AZ2765">
        <v>0</v>
      </c>
      <c r="BA2765">
        <v>0</v>
      </c>
      <c r="BB2765">
        <v>0</v>
      </c>
      <c r="BC2765">
        <v>0</v>
      </c>
      <c r="BD2765">
        <v>0</v>
      </c>
      <c r="BE2765">
        <v>0</v>
      </c>
      <c r="BF2765">
        <v>2292585</v>
      </c>
      <c r="BG2765">
        <v>516757375</v>
      </c>
      <c r="BH2765">
        <v>0</v>
      </c>
      <c r="BI2765">
        <v>0</v>
      </c>
      <c r="BJ2765">
        <v>0</v>
      </c>
      <c r="BK2765">
        <v>0</v>
      </c>
      <c r="BL2765">
        <v>0</v>
      </c>
      <c r="BM2765">
        <v>0</v>
      </c>
      <c r="BN2765">
        <v>0</v>
      </c>
      <c r="BO2765">
        <v>0</v>
      </c>
      <c r="BP2765">
        <v>0</v>
      </c>
      <c r="BQ2765">
        <v>0</v>
      </c>
      <c r="BR2765">
        <v>0</v>
      </c>
      <c r="BS2765">
        <v>7.5037353255069368</v>
      </c>
    </row>
    <row r="2766" spans="1:71" x14ac:dyDescent="0.25">
      <c r="A2766">
        <v>106394009</v>
      </c>
      <c r="B2766" t="s">
        <v>373</v>
      </c>
      <c r="C2766" s="1">
        <f t="shared" si="43"/>
        <v>43466</v>
      </c>
      <c r="D2766" s="2" t="s">
        <v>936</v>
      </c>
      <c r="E2766" s="1">
        <v>43466</v>
      </c>
      <c r="F2766" s="1">
        <v>43555</v>
      </c>
      <c r="G2766" t="s">
        <v>234</v>
      </c>
      <c r="H2766" t="s">
        <v>89</v>
      </c>
      <c r="I2766" t="s">
        <v>363</v>
      </c>
      <c r="J2766" t="s">
        <v>85</v>
      </c>
      <c r="K2766" t="s">
        <v>245</v>
      </c>
      <c r="L2766">
        <v>213</v>
      </c>
      <c r="M2766">
        <v>124</v>
      </c>
      <c r="N2766">
        <v>0</v>
      </c>
      <c r="O2766">
        <v>28</v>
      </c>
      <c r="P2766">
        <v>2963</v>
      </c>
      <c r="Q2766">
        <v>0</v>
      </c>
      <c r="R2766">
        <v>500</v>
      </c>
      <c r="S2766">
        <v>4176</v>
      </c>
      <c r="T2766">
        <v>50</v>
      </c>
      <c r="U2766">
        <v>260</v>
      </c>
      <c r="V2766">
        <v>0</v>
      </c>
      <c r="W2766">
        <v>0</v>
      </c>
      <c r="X2766">
        <v>11</v>
      </c>
      <c r="Y2766">
        <v>5082</v>
      </c>
      <c r="Z2766">
        <v>0</v>
      </c>
      <c r="AA2766">
        <v>82</v>
      </c>
      <c r="AB2766">
        <v>10161</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134285365</v>
      </c>
      <c r="AZ2766">
        <v>0</v>
      </c>
      <c r="BA2766">
        <v>0</v>
      </c>
      <c r="BB2766">
        <v>0</v>
      </c>
      <c r="BC2766">
        <v>0</v>
      </c>
      <c r="BD2766">
        <v>0</v>
      </c>
      <c r="BE2766">
        <v>0</v>
      </c>
      <c r="BF2766">
        <v>547121</v>
      </c>
      <c r="BG2766">
        <v>233475603</v>
      </c>
      <c r="BH2766">
        <v>0</v>
      </c>
      <c r="BI2766">
        <v>0</v>
      </c>
      <c r="BJ2766">
        <v>0</v>
      </c>
      <c r="BK2766">
        <v>0</v>
      </c>
      <c r="BL2766">
        <v>0</v>
      </c>
      <c r="BM2766">
        <v>0</v>
      </c>
      <c r="BN2766">
        <v>0</v>
      </c>
      <c r="BO2766">
        <v>0</v>
      </c>
      <c r="BP2766">
        <v>0</v>
      </c>
      <c r="BQ2766">
        <v>0</v>
      </c>
      <c r="BR2766">
        <v>0</v>
      </c>
      <c r="BS2766">
        <v>8.792284866468842</v>
      </c>
    </row>
    <row r="2767" spans="1:71" x14ac:dyDescent="0.25">
      <c r="A2767">
        <v>106334048</v>
      </c>
      <c r="B2767" t="s">
        <v>374</v>
      </c>
      <c r="C2767" s="1">
        <f t="shared" si="43"/>
        <v>43466</v>
      </c>
      <c r="D2767" s="2" t="s">
        <v>936</v>
      </c>
      <c r="E2767" s="1">
        <v>43466</v>
      </c>
      <c r="F2767" s="1">
        <v>43555</v>
      </c>
      <c r="G2767" t="s">
        <v>220</v>
      </c>
      <c r="H2767" t="s">
        <v>89</v>
      </c>
      <c r="I2767" t="s">
        <v>363</v>
      </c>
      <c r="J2767" t="s">
        <v>85</v>
      </c>
      <c r="K2767" t="s">
        <v>375</v>
      </c>
      <c r="L2767">
        <v>94</v>
      </c>
      <c r="M2767">
        <v>40</v>
      </c>
      <c r="N2767">
        <v>0</v>
      </c>
      <c r="O2767">
        <v>10</v>
      </c>
      <c r="P2767">
        <v>1053</v>
      </c>
      <c r="Q2767">
        <v>0</v>
      </c>
      <c r="R2767">
        <v>110</v>
      </c>
      <c r="S2767">
        <v>1759</v>
      </c>
      <c r="T2767">
        <v>14</v>
      </c>
      <c r="U2767">
        <v>345</v>
      </c>
      <c r="V2767">
        <v>0</v>
      </c>
      <c r="W2767">
        <v>0</v>
      </c>
      <c r="X2767">
        <v>3</v>
      </c>
      <c r="Y2767">
        <v>1023</v>
      </c>
      <c r="Z2767">
        <v>0</v>
      </c>
      <c r="AA2767">
        <v>26</v>
      </c>
      <c r="AB2767">
        <v>3280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36526797</v>
      </c>
      <c r="AZ2767">
        <v>0</v>
      </c>
      <c r="BA2767">
        <v>0</v>
      </c>
      <c r="BB2767">
        <v>0</v>
      </c>
      <c r="BC2767">
        <v>0</v>
      </c>
      <c r="BD2767">
        <v>0</v>
      </c>
      <c r="BE2767">
        <v>0</v>
      </c>
      <c r="BF2767">
        <v>2898887</v>
      </c>
      <c r="BG2767">
        <v>114961169</v>
      </c>
      <c r="BH2767">
        <v>0</v>
      </c>
      <c r="BI2767">
        <v>0</v>
      </c>
      <c r="BJ2767">
        <v>0</v>
      </c>
      <c r="BK2767">
        <v>0</v>
      </c>
      <c r="BL2767">
        <v>0</v>
      </c>
      <c r="BM2767">
        <v>0</v>
      </c>
      <c r="BN2767">
        <v>0</v>
      </c>
      <c r="BO2767">
        <v>0</v>
      </c>
      <c r="BP2767">
        <v>0</v>
      </c>
      <c r="BQ2767">
        <v>0</v>
      </c>
      <c r="BR2767">
        <v>0</v>
      </c>
      <c r="BS2767">
        <v>7.8582089552238807</v>
      </c>
    </row>
    <row r="2768" spans="1:71" x14ac:dyDescent="0.25">
      <c r="A2768">
        <v>106014326</v>
      </c>
      <c r="B2768" t="s">
        <v>376</v>
      </c>
      <c r="C2768" s="1">
        <f t="shared" si="43"/>
        <v>43466</v>
      </c>
      <c r="D2768" s="2" t="s">
        <v>936</v>
      </c>
      <c r="E2768" s="1">
        <v>43466</v>
      </c>
      <c r="F2768" s="1">
        <v>43555</v>
      </c>
      <c r="G2768" t="s">
        <v>88</v>
      </c>
      <c r="H2768" t="s">
        <v>89</v>
      </c>
      <c r="I2768" t="s">
        <v>363</v>
      </c>
      <c r="J2768" t="s">
        <v>113</v>
      </c>
      <c r="K2768" t="s">
        <v>98</v>
      </c>
      <c r="L2768">
        <v>365</v>
      </c>
      <c r="M2768">
        <v>267</v>
      </c>
      <c r="N2768">
        <v>0</v>
      </c>
      <c r="O2768">
        <v>82</v>
      </c>
      <c r="P2768">
        <v>5372</v>
      </c>
      <c r="Q2768">
        <v>0</v>
      </c>
      <c r="R2768">
        <v>2309</v>
      </c>
      <c r="S2768">
        <v>8217</v>
      </c>
      <c r="T2768">
        <v>426</v>
      </c>
      <c r="U2768">
        <v>1727</v>
      </c>
      <c r="V2768">
        <v>0</v>
      </c>
      <c r="W2768">
        <v>0</v>
      </c>
      <c r="X2768">
        <v>348</v>
      </c>
      <c r="Y2768">
        <v>8529</v>
      </c>
      <c r="Z2768">
        <v>0</v>
      </c>
      <c r="AA2768">
        <v>293</v>
      </c>
      <c r="AB2768">
        <v>21849</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271462630</v>
      </c>
      <c r="AZ2768">
        <v>0</v>
      </c>
      <c r="BA2768">
        <v>0</v>
      </c>
      <c r="BB2768">
        <v>0</v>
      </c>
      <c r="BC2768">
        <v>0</v>
      </c>
      <c r="BD2768">
        <v>0</v>
      </c>
      <c r="BE2768">
        <v>0</v>
      </c>
      <c r="BF2768">
        <v>2674704</v>
      </c>
      <c r="BG2768">
        <v>971874332</v>
      </c>
      <c r="BH2768">
        <v>0</v>
      </c>
      <c r="BI2768">
        <v>0</v>
      </c>
      <c r="BJ2768">
        <v>0</v>
      </c>
      <c r="BK2768">
        <v>0</v>
      </c>
      <c r="BL2768">
        <v>0</v>
      </c>
      <c r="BM2768">
        <v>0</v>
      </c>
      <c r="BN2768">
        <v>0</v>
      </c>
      <c r="BO2768">
        <v>0</v>
      </c>
      <c r="BP2768">
        <v>0</v>
      </c>
      <c r="BQ2768">
        <v>0</v>
      </c>
      <c r="BR2768">
        <v>0</v>
      </c>
      <c r="BS2768">
        <v>8.5</v>
      </c>
    </row>
    <row r="2769" spans="1:71" x14ac:dyDescent="0.25">
      <c r="A2769">
        <v>106304409</v>
      </c>
      <c r="B2769" t="s">
        <v>377</v>
      </c>
      <c r="C2769" s="1">
        <f t="shared" si="43"/>
        <v>43466</v>
      </c>
      <c r="D2769" s="2" t="s">
        <v>936</v>
      </c>
      <c r="E2769" s="1">
        <v>43466</v>
      </c>
      <c r="F2769" s="1">
        <v>43555</v>
      </c>
      <c r="G2769" t="s">
        <v>83</v>
      </c>
      <c r="H2769" t="s">
        <v>89</v>
      </c>
      <c r="I2769" t="s">
        <v>363</v>
      </c>
      <c r="J2769" t="s">
        <v>113</v>
      </c>
      <c r="K2769" t="s">
        <v>86</v>
      </c>
      <c r="L2769">
        <v>472</v>
      </c>
      <c r="M2769">
        <v>267</v>
      </c>
      <c r="N2769">
        <v>0</v>
      </c>
      <c r="O2769">
        <v>41</v>
      </c>
      <c r="P2769">
        <v>6106</v>
      </c>
      <c r="Q2769">
        <v>0</v>
      </c>
      <c r="R2769">
        <v>176</v>
      </c>
      <c r="S2769">
        <v>9045</v>
      </c>
      <c r="T2769">
        <v>199</v>
      </c>
      <c r="U2769">
        <v>1569</v>
      </c>
      <c r="V2769">
        <v>0</v>
      </c>
      <c r="W2769">
        <v>0</v>
      </c>
      <c r="X2769">
        <v>60</v>
      </c>
      <c r="Y2769">
        <v>10653</v>
      </c>
      <c r="Z2769">
        <v>0</v>
      </c>
      <c r="AA2769">
        <v>128</v>
      </c>
      <c r="AB2769">
        <v>21830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218316251</v>
      </c>
      <c r="AZ2769">
        <v>0</v>
      </c>
      <c r="BA2769">
        <v>0</v>
      </c>
      <c r="BB2769">
        <v>0</v>
      </c>
      <c r="BC2769">
        <v>0</v>
      </c>
      <c r="BD2769">
        <v>0</v>
      </c>
      <c r="BE2769">
        <v>0</v>
      </c>
      <c r="BF2769">
        <v>6662873</v>
      </c>
      <c r="BG2769">
        <v>827276730</v>
      </c>
      <c r="BH2769">
        <v>0</v>
      </c>
      <c r="BI2769">
        <v>0</v>
      </c>
      <c r="BJ2769">
        <v>0</v>
      </c>
      <c r="BK2769">
        <v>0</v>
      </c>
      <c r="BL2769">
        <v>0</v>
      </c>
      <c r="BM2769">
        <v>0</v>
      </c>
      <c r="BN2769">
        <v>0</v>
      </c>
      <c r="BO2769">
        <v>0</v>
      </c>
      <c r="BP2769">
        <v>0</v>
      </c>
      <c r="BQ2769">
        <v>0</v>
      </c>
      <c r="BR2769">
        <v>0</v>
      </c>
      <c r="BS2769">
        <v>8.2625169147496624</v>
      </c>
    </row>
    <row r="2770" spans="1:71" x14ac:dyDescent="0.25">
      <c r="A2770">
        <v>106190432</v>
      </c>
      <c r="B2770" t="s">
        <v>378</v>
      </c>
      <c r="C2770" s="1">
        <f t="shared" si="43"/>
        <v>43466</v>
      </c>
      <c r="D2770" s="2" t="s">
        <v>936</v>
      </c>
      <c r="E2770" s="1">
        <v>43466</v>
      </c>
      <c r="F2770" s="1">
        <v>43555</v>
      </c>
      <c r="G2770" t="s">
        <v>92</v>
      </c>
      <c r="H2770" t="s">
        <v>89</v>
      </c>
      <c r="I2770" t="s">
        <v>363</v>
      </c>
      <c r="J2770" t="s">
        <v>85</v>
      </c>
      <c r="K2770" t="s">
        <v>379</v>
      </c>
      <c r="L2770">
        <v>218</v>
      </c>
      <c r="M2770">
        <v>83</v>
      </c>
      <c r="N2770">
        <v>0</v>
      </c>
      <c r="O2770">
        <v>14</v>
      </c>
      <c r="P2770">
        <v>2129</v>
      </c>
      <c r="Q2770">
        <v>0</v>
      </c>
      <c r="R2770">
        <v>68</v>
      </c>
      <c r="S2770">
        <v>2803</v>
      </c>
      <c r="T2770">
        <v>83</v>
      </c>
      <c r="U2770">
        <v>455</v>
      </c>
      <c r="V2770">
        <v>0</v>
      </c>
      <c r="W2770">
        <v>0</v>
      </c>
      <c r="X2770">
        <v>5</v>
      </c>
      <c r="Y2770">
        <v>3306</v>
      </c>
      <c r="Z2770">
        <v>0</v>
      </c>
      <c r="AA2770">
        <v>63</v>
      </c>
      <c r="AB2770">
        <v>6783</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104883738</v>
      </c>
      <c r="AZ2770">
        <v>0</v>
      </c>
      <c r="BA2770">
        <v>0</v>
      </c>
      <c r="BB2770">
        <v>0</v>
      </c>
      <c r="BC2770">
        <v>0</v>
      </c>
      <c r="BD2770">
        <v>0</v>
      </c>
      <c r="BE2770">
        <v>0</v>
      </c>
      <c r="BF2770">
        <v>1397105</v>
      </c>
      <c r="BG2770">
        <v>260803637</v>
      </c>
      <c r="BH2770">
        <v>0</v>
      </c>
      <c r="BI2770">
        <v>0</v>
      </c>
      <c r="BJ2770">
        <v>0</v>
      </c>
      <c r="BK2770">
        <v>0</v>
      </c>
      <c r="BL2770">
        <v>0</v>
      </c>
      <c r="BM2770">
        <v>0</v>
      </c>
      <c r="BN2770">
        <v>0</v>
      </c>
      <c r="BO2770">
        <v>0</v>
      </c>
      <c r="BP2770">
        <v>0</v>
      </c>
      <c r="BQ2770">
        <v>0</v>
      </c>
      <c r="BR2770">
        <v>0</v>
      </c>
      <c r="BS2770">
        <v>7.073089700996678</v>
      </c>
    </row>
    <row r="2771" spans="1:71" x14ac:dyDescent="0.25">
      <c r="A2771">
        <v>106414139</v>
      </c>
      <c r="B2771" t="s">
        <v>380</v>
      </c>
      <c r="C2771" s="1">
        <f t="shared" si="43"/>
        <v>43466</v>
      </c>
      <c r="D2771" s="2" t="s">
        <v>936</v>
      </c>
      <c r="E2771" s="1">
        <v>43466</v>
      </c>
      <c r="F2771" s="1">
        <v>43555</v>
      </c>
      <c r="G2771" t="s">
        <v>381</v>
      </c>
      <c r="H2771" t="s">
        <v>89</v>
      </c>
      <c r="I2771" t="s">
        <v>363</v>
      </c>
      <c r="J2771" t="s">
        <v>85</v>
      </c>
      <c r="K2771" t="s">
        <v>382</v>
      </c>
      <c r="L2771">
        <v>149</v>
      </c>
      <c r="M2771">
        <v>85</v>
      </c>
      <c r="N2771">
        <v>0</v>
      </c>
      <c r="O2771">
        <v>33</v>
      </c>
      <c r="P2771">
        <v>2120</v>
      </c>
      <c r="Q2771">
        <v>0</v>
      </c>
      <c r="R2771">
        <v>281</v>
      </c>
      <c r="S2771">
        <v>2867</v>
      </c>
      <c r="T2771">
        <v>52</v>
      </c>
      <c r="U2771">
        <v>233</v>
      </c>
      <c r="V2771">
        <v>0</v>
      </c>
      <c r="W2771">
        <v>0</v>
      </c>
      <c r="X2771">
        <v>69</v>
      </c>
      <c r="Y2771">
        <v>3268</v>
      </c>
      <c r="Z2771">
        <v>0</v>
      </c>
      <c r="AA2771">
        <v>151</v>
      </c>
      <c r="AB2771">
        <v>6921</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89607982</v>
      </c>
      <c r="AZ2771">
        <v>0</v>
      </c>
      <c r="BA2771">
        <v>0</v>
      </c>
      <c r="BB2771">
        <v>0</v>
      </c>
      <c r="BC2771">
        <v>0</v>
      </c>
      <c r="BD2771">
        <v>0</v>
      </c>
      <c r="BE2771">
        <v>0</v>
      </c>
      <c r="BF2771">
        <v>2359034</v>
      </c>
      <c r="BG2771">
        <v>353206603</v>
      </c>
      <c r="BH2771">
        <v>0</v>
      </c>
      <c r="BI2771">
        <v>0</v>
      </c>
      <c r="BJ2771">
        <v>0</v>
      </c>
      <c r="BK2771">
        <v>0</v>
      </c>
      <c r="BL2771">
        <v>0</v>
      </c>
      <c r="BM2771">
        <v>0</v>
      </c>
      <c r="BN2771">
        <v>0</v>
      </c>
      <c r="BO2771">
        <v>0</v>
      </c>
      <c r="BP2771">
        <v>0</v>
      </c>
      <c r="BQ2771">
        <v>0</v>
      </c>
      <c r="BR2771">
        <v>0</v>
      </c>
      <c r="BS2771">
        <v>9.0598290598290596</v>
      </c>
    </row>
    <row r="2772" spans="1:71" x14ac:dyDescent="0.25">
      <c r="A2772">
        <v>106480989</v>
      </c>
      <c r="B2772" t="s">
        <v>939</v>
      </c>
      <c r="C2772" s="1">
        <f t="shared" si="43"/>
        <v>43466</v>
      </c>
      <c r="D2772" s="2" t="s">
        <v>936</v>
      </c>
      <c r="E2772" s="1">
        <v>43466</v>
      </c>
      <c r="F2772" s="1">
        <v>43555</v>
      </c>
      <c r="G2772" t="s">
        <v>231</v>
      </c>
      <c r="H2772" t="s">
        <v>89</v>
      </c>
      <c r="I2772" t="s">
        <v>363</v>
      </c>
      <c r="J2772" t="s">
        <v>85</v>
      </c>
      <c r="K2772" t="s">
        <v>232</v>
      </c>
      <c r="L2772">
        <v>248</v>
      </c>
      <c r="M2772">
        <v>155</v>
      </c>
      <c r="N2772">
        <v>0</v>
      </c>
      <c r="O2772">
        <v>65</v>
      </c>
      <c r="P2772">
        <v>2591</v>
      </c>
      <c r="Q2772">
        <v>0</v>
      </c>
      <c r="R2772">
        <v>1117</v>
      </c>
      <c r="S2772">
        <v>5996</v>
      </c>
      <c r="T2772">
        <v>203</v>
      </c>
      <c r="U2772">
        <v>663</v>
      </c>
      <c r="V2772">
        <v>0</v>
      </c>
      <c r="W2772">
        <v>0</v>
      </c>
      <c r="X2772">
        <v>83</v>
      </c>
      <c r="Y2772">
        <v>4294</v>
      </c>
      <c r="Z2772">
        <v>0</v>
      </c>
      <c r="AA2772">
        <v>361</v>
      </c>
      <c r="AB2772">
        <v>12717</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124192986</v>
      </c>
      <c r="AZ2772">
        <v>0</v>
      </c>
      <c r="BA2772">
        <v>0</v>
      </c>
      <c r="BB2772">
        <v>0</v>
      </c>
      <c r="BC2772">
        <v>0</v>
      </c>
      <c r="BD2772">
        <v>0</v>
      </c>
      <c r="BE2772">
        <v>0</v>
      </c>
      <c r="BF2772">
        <v>4454716</v>
      </c>
      <c r="BG2772">
        <v>353683208</v>
      </c>
      <c r="BH2772">
        <v>0</v>
      </c>
      <c r="BI2772">
        <v>0</v>
      </c>
      <c r="BJ2772">
        <v>0</v>
      </c>
      <c r="BK2772">
        <v>0</v>
      </c>
      <c r="BL2772">
        <v>0</v>
      </c>
      <c r="BM2772">
        <v>0</v>
      </c>
      <c r="BN2772">
        <v>0</v>
      </c>
      <c r="BO2772">
        <v>0</v>
      </c>
      <c r="BP2772">
        <v>0</v>
      </c>
      <c r="BQ2772">
        <v>0</v>
      </c>
      <c r="BR2772">
        <v>0</v>
      </c>
      <c r="BS2772">
        <v>6.4292803970223327</v>
      </c>
    </row>
    <row r="2773" spans="1:71" x14ac:dyDescent="0.25">
      <c r="A2773">
        <v>106334025</v>
      </c>
      <c r="B2773" t="s">
        <v>384</v>
      </c>
      <c r="C2773" s="1">
        <f t="shared" si="43"/>
        <v>43466</v>
      </c>
      <c r="D2773" s="2" t="s">
        <v>936</v>
      </c>
      <c r="E2773" s="1">
        <v>43466</v>
      </c>
      <c r="F2773" s="1">
        <v>43555</v>
      </c>
      <c r="G2773" t="s">
        <v>220</v>
      </c>
      <c r="H2773" t="s">
        <v>89</v>
      </c>
      <c r="I2773" t="s">
        <v>363</v>
      </c>
      <c r="J2773" t="s">
        <v>85</v>
      </c>
      <c r="K2773" t="s">
        <v>385</v>
      </c>
      <c r="L2773">
        <v>226</v>
      </c>
      <c r="M2773">
        <v>118</v>
      </c>
      <c r="N2773">
        <v>0</v>
      </c>
      <c r="O2773">
        <v>11</v>
      </c>
      <c r="P2773">
        <v>2385</v>
      </c>
      <c r="Q2773">
        <v>0</v>
      </c>
      <c r="R2773">
        <v>228</v>
      </c>
      <c r="S2773">
        <v>4171</v>
      </c>
      <c r="T2773">
        <v>87</v>
      </c>
      <c r="U2773">
        <v>716</v>
      </c>
      <c r="V2773">
        <v>0</v>
      </c>
      <c r="W2773">
        <v>0</v>
      </c>
      <c r="X2773">
        <v>31</v>
      </c>
      <c r="Y2773">
        <v>4345</v>
      </c>
      <c r="Z2773">
        <v>0</v>
      </c>
      <c r="AA2773">
        <v>52</v>
      </c>
      <c r="AB2773">
        <v>9630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132013395</v>
      </c>
      <c r="AZ2773">
        <v>0</v>
      </c>
      <c r="BA2773">
        <v>0</v>
      </c>
      <c r="BB2773">
        <v>0</v>
      </c>
      <c r="BC2773">
        <v>0</v>
      </c>
      <c r="BD2773">
        <v>0</v>
      </c>
      <c r="BE2773">
        <v>0</v>
      </c>
      <c r="BF2773">
        <v>14184236</v>
      </c>
      <c r="BG2773">
        <v>207243572</v>
      </c>
      <c r="BH2773">
        <v>0</v>
      </c>
      <c r="BI2773">
        <v>0</v>
      </c>
      <c r="BJ2773">
        <v>0</v>
      </c>
      <c r="BK2773">
        <v>0</v>
      </c>
      <c r="BL2773">
        <v>0</v>
      </c>
      <c r="BM2773">
        <v>0</v>
      </c>
      <c r="BN2773">
        <v>0</v>
      </c>
      <c r="BO2773">
        <v>0</v>
      </c>
      <c r="BP2773">
        <v>0</v>
      </c>
      <c r="BQ2773">
        <v>0</v>
      </c>
      <c r="BR2773">
        <v>0</v>
      </c>
      <c r="BS2773">
        <v>6.933139534883721</v>
      </c>
    </row>
    <row r="2774" spans="1:71" x14ac:dyDescent="0.25">
      <c r="A2774">
        <v>106314024</v>
      </c>
      <c r="B2774" t="s">
        <v>386</v>
      </c>
      <c r="C2774" s="1">
        <f t="shared" si="43"/>
        <v>43466</v>
      </c>
      <c r="D2774" s="2" t="s">
        <v>936</v>
      </c>
      <c r="E2774" s="1">
        <v>43466</v>
      </c>
      <c r="F2774" s="1">
        <v>43555</v>
      </c>
      <c r="G2774" t="s">
        <v>387</v>
      </c>
      <c r="H2774" t="s">
        <v>89</v>
      </c>
      <c r="I2774" t="s">
        <v>363</v>
      </c>
      <c r="J2774" t="s">
        <v>85</v>
      </c>
      <c r="K2774" t="s">
        <v>388</v>
      </c>
      <c r="L2774">
        <v>340</v>
      </c>
      <c r="M2774">
        <v>258</v>
      </c>
      <c r="N2774">
        <v>0</v>
      </c>
      <c r="O2774">
        <v>65</v>
      </c>
      <c r="P2774">
        <v>5976</v>
      </c>
      <c r="Q2774">
        <v>0</v>
      </c>
      <c r="R2774">
        <v>757</v>
      </c>
      <c r="S2774">
        <v>7739</v>
      </c>
      <c r="T2774">
        <v>294</v>
      </c>
      <c r="U2774">
        <v>1712</v>
      </c>
      <c r="V2774">
        <v>0</v>
      </c>
      <c r="W2774">
        <v>6</v>
      </c>
      <c r="X2774">
        <v>138</v>
      </c>
      <c r="Y2774">
        <v>10303</v>
      </c>
      <c r="Z2774">
        <v>0</v>
      </c>
      <c r="AA2774">
        <v>172</v>
      </c>
      <c r="AB2774">
        <v>21121</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221637799</v>
      </c>
      <c r="AZ2774">
        <v>0</v>
      </c>
      <c r="BA2774">
        <v>0</v>
      </c>
      <c r="BB2774">
        <v>0</v>
      </c>
      <c r="BC2774">
        <v>0</v>
      </c>
      <c r="BD2774">
        <v>0</v>
      </c>
      <c r="BE2774">
        <v>0</v>
      </c>
      <c r="BF2774">
        <v>4180919</v>
      </c>
      <c r="BG2774">
        <v>299047462</v>
      </c>
      <c r="BH2774">
        <v>0</v>
      </c>
      <c r="BI2774">
        <v>0</v>
      </c>
      <c r="BJ2774">
        <v>0</v>
      </c>
      <c r="BK2774">
        <v>0</v>
      </c>
      <c r="BL2774">
        <v>0</v>
      </c>
      <c r="BM2774">
        <v>0</v>
      </c>
      <c r="BN2774">
        <v>0</v>
      </c>
      <c r="BO2774">
        <v>0</v>
      </c>
      <c r="BP2774">
        <v>0</v>
      </c>
      <c r="BQ2774">
        <v>0</v>
      </c>
      <c r="BR2774">
        <v>0</v>
      </c>
      <c r="BS2774">
        <v>9.9933110367892972</v>
      </c>
    </row>
    <row r="2775" spans="1:71" x14ac:dyDescent="0.25">
      <c r="A2775">
        <v>106340913</v>
      </c>
      <c r="B2775" t="s">
        <v>389</v>
      </c>
      <c r="C2775" s="1">
        <f t="shared" si="43"/>
        <v>43466</v>
      </c>
      <c r="D2775" s="2" t="s">
        <v>936</v>
      </c>
      <c r="E2775" s="1">
        <v>43466</v>
      </c>
      <c r="F2775" s="1">
        <v>43555</v>
      </c>
      <c r="G2775" t="s">
        <v>224</v>
      </c>
      <c r="H2775" t="s">
        <v>89</v>
      </c>
      <c r="I2775" t="s">
        <v>363</v>
      </c>
      <c r="J2775" t="s">
        <v>85</v>
      </c>
      <c r="K2775" t="s">
        <v>227</v>
      </c>
      <c r="L2775">
        <v>287</v>
      </c>
      <c r="M2775">
        <v>154</v>
      </c>
      <c r="N2775">
        <v>0</v>
      </c>
      <c r="O2775">
        <v>75</v>
      </c>
      <c r="P2775">
        <v>3070</v>
      </c>
      <c r="Q2775">
        <v>0</v>
      </c>
      <c r="R2775">
        <v>1285</v>
      </c>
      <c r="S2775">
        <v>6121</v>
      </c>
      <c r="T2775">
        <v>453</v>
      </c>
      <c r="U2775">
        <v>1320</v>
      </c>
      <c r="V2775">
        <v>0</v>
      </c>
      <c r="W2775">
        <v>0</v>
      </c>
      <c r="X2775">
        <v>101</v>
      </c>
      <c r="Y2775">
        <v>3002</v>
      </c>
      <c r="Z2775">
        <v>0</v>
      </c>
      <c r="AA2775">
        <v>281</v>
      </c>
      <c r="AB2775">
        <v>12563</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176642233</v>
      </c>
      <c r="AZ2775">
        <v>0</v>
      </c>
      <c r="BA2775">
        <v>0</v>
      </c>
      <c r="BB2775">
        <v>0</v>
      </c>
      <c r="BC2775">
        <v>0</v>
      </c>
      <c r="BD2775">
        <v>0</v>
      </c>
      <c r="BE2775">
        <v>0</v>
      </c>
      <c r="BF2775">
        <v>4364803</v>
      </c>
      <c r="BG2775">
        <v>105340947</v>
      </c>
      <c r="BH2775">
        <v>0</v>
      </c>
      <c r="BI2775">
        <v>0</v>
      </c>
      <c r="BJ2775">
        <v>0</v>
      </c>
      <c r="BK2775">
        <v>0</v>
      </c>
      <c r="BL2775">
        <v>0</v>
      </c>
      <c r="BM2775">
        <v>0</v>
      </c>
      <c r="BN2775">
        <v>0</v>
      </c>
      <c r="BO2775">
        <v>0</v>
      </c>
      <c r="BP2775">
        <v>0</v>
      </c>
      <c r="BQ2775">
        <v>0</v>
      </c>
      <c r="BR2775">
        <v>0</v>
      </c>
      <c r="BS2775">
        <v>6.9614512471655328</v>
      </c>
    </row>
    <row r="2776" spans="1:71" x14ac:dyDescent="0.25">
      <c r="A2776">
        <v>106370730</v>
      </c>
      <c r="B2776" t="s">
        <v>390</v>
      </c>
      <c r="C2776" s="1">
        <f t="shared" si="43"/>
        <v>43466</v>
      </c>
      <c r="D2776" s="2" t="s">
        <v>936</v>
      </c>
      <c r="E2776" s="1">
        <v>43466</v>
      </c>
      <c r="F2776" s="1">
        <v>43555</v>
      </c>
      <c r="G2776" t="s">
        <v>100</v>
      </c>
      <c r="H2776" t="s">
        <v>89</v>
      </c>
      <c r="I2776" t="s">
        <v>363</v>
      </c>
      <c r="J2776" t="s">
        <v>113</v>
      </c>
      <c r="K2776" t="s">
        <v>102</v>
      </c>
      <c r="L2776">
        <v>544</v>
      </c>
      <c r="M2776">
        <v>293</v>
      </c>
      <c r="N2776">
        <v>0</v>
      </c>
      <c r="O2776">
        <v>56</v>
      </c>
      <c r="P2776">
        <v>6468</v>
      </c>
      <c r="Q2776">
        <v>0</v>
      </c>
      <c r="R2776">
        <v>470</v>
      </c>
      <c r="S2776">
        <v>11284</v>
      </c>
      <c r="T2776">
        <v>145</v>
      </c>
      <c r="U2776">
        <v>1185</v>
      </c>
      <c r="V2776">
        <v>0</v>
      </c>
      <c r="W2776">
        <v>0</v>
      </c>
      <c r="X2776">
        <v>93</v>
      </c>
      <c r="Y2776">
        <v>10631</v>
      </c>
      <c r="Z2776">
        <v>0</v>
      </c>
      <c r="AA2776">
        <v>197</v>
      </c>
      <c r="AB2776">
        <v>24005</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283821499</v>
      </c>
      <c r="AZ2776">
        <v>0</v>
      </c>
      <c r="BA2776">
        <v>0</v>
      </c>
      <c r="BB2776">
        <v>0</v>
      </c>
      <c r="BC2776">
        <v>0</v>
      </c>
      <c r="BD2776">
        <v>0</v>
      </c>
      <c r="BE2776">
        <v>0</v>
      </c>
      <c r="BF2776">
        <v>2846581</v>
      </c>
      <c r="BG2776">
        <v>884696399</v>
      </c>
      <c r="BH2776">
        <v>0</v>
      </c>
      <c r="BI2776">
        <v>0</v>
      </c>
      <c r="BJ2776">
        <v>0</v>
      </c>
      <c r="BK2776">
        <v>0</v>
      </c>
      <c r="BL2776">
        <v>0</v>
      </c>
      <c r="BM2776">
        <v>0</v>
      </c>
      <c r="BN2776">
        <v>0</v>
      </c>
      <c r="BO2776">
        <v>0</v>
      </c>
      <c r="BP2776">
        <v>0</v>
      </c>
      <c r="BQ2776">
        <v>0</v>
      </c>
      <c r="BR2776">
        <v>0</v>
      </c>
      <c r="BS2776">
        <v>7.7275985663082434</v>
      </c>
    </row>
    <row r="2777" spans="1:71" x14ac:dyDescent="0.25">
      <c r="A2777">
        <v>106380857</v>
      </c>
      <c r="B2777" t="s">
        <v>391</v>
      </c>
      <c r="C2777" s="1">
        <f t="shared" si="43"/>
        <v>43466</v>
      </c>
      <c r="D2777" s="2" t="s">
        <v>936</v>
      </c>
      <c r="E2777" s="1">
        <v>43466</v>
      </c>
      <c r="F2777" s="1">
        <v>43555</v>
      </c>
      <c r="G2777" t="s">
        <v>159</v>
      </c>
      <c r="H2777" t="s">
        <v>89</v>
      </c>
      <c r="I2777" t="s">
        <v>363</v>
      </c>
      <c r="J2777" t="s">
        <v>113</v>
      </c>
      <c r="K2777" t="s">
        <v>160</v>
      </c>
      <c r="L2777">
        <v>239</v>
      </c>
      <c r="M2777">
        <v>166</v>
      </c>
      <c r="N2777">
        <v>0</v>
      </c>
      <c r="O2777">
        <v>27</v>
      </c>
      <c r="P2777">
        <v>3073</v>
      </c>
      <c r="Q2777">
        <v>0</v>
      </c>
      <c r="R2777">
        <v>552</v>
      </c>
      <c r="S2777">
        <v>5936</v>
      </c>
      <c r="T2777">
        <v>55</v>
      </c>
      <c r="U2777">
        <v>440</v>
      </c>
      <c r="V2777">
        <v>0</v>
      </c>
      <c r="W2777">
        <v>0</v>
      </c>
      <c r="X2777">
        <v>57</v>
      </c>
      <c r="Y2777">
        <v>6435</v>
      </c>
      <c r="Z2777">
        <v>0</v>
      </c>
      <c r="AA2777">
        <v>94</v>
      </c>
      <c r="AB2777">
        <v>13569</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176696322</v>
      </c>
      <c r="AZ2777">
        <v>0</v>
      </c>
      <c r="BA2777">
        <v>0</v>
      </c>
      <c r="BB2777">
        <v>0</v>
      </c>
      <c r="BC2777">
        <v>0</v>
      </c>
      <c r="BD2777">
        <v>0</v>
      </c>
      <c r="BE2777">
        <v>0</v>
      </c>
      <c r="BF2777">
        <v>2642576</v>
      </c>
      <c r="BG2777">
        <v>210299659</v>
      </c>
      <c r="BH2777">
        <v>0</v>
      </c>
      <c r="BI2777">
        <v>0</v>
      </c>
      <c r="BJ2777">
        <v>0</v>
      </c>
      <c r="BK2777">
        <v>0</v>
      </c>
      <c r="BL2777">
        <v>0</v>
      </c>
      <c r="BM2777">
        <v>0</v>
      </c>
      <c r="BN2777">
        <v>0</v>
      </c>
      <c r="BO2777">
        <v>0</v>
      </c>
      <c r="BP2777">
        <v>0</v>
      </c>
      <c r="BQ2777">
        <v>0</v>
      </c>
      <c r="BR2777">
        <v>0</v>
      </c>
      <c r="BS2777">
        <v>7.5876543209876539</v>
      </c>
    </row>
    <row r="2778" spans="1:71" x14ac:dyDescent="0.25">
      <c r="A2778">
        <v>106431506</v>
      </c>
      <c r="B2778" t="s">
        <v>392</v>
      </c>
      <c r="C2778" s="1">
        <f t="shared" si="43"/>
        <v>43466</v>
      </c>
      <c r="D2778" s="2" t="s">
        <v>936</v>
      </c>
      <c r="E2778" s="1">
        <v>43466</v>
      </c>
      <c r="F2778" s="1">
        <v>43555</v>
      </c>
      <c r="G2778" t="s">
        <v>184</v>
      </c>
      <c r="H2778" t="s">
        <v>89</v>
      </c>
      <c r="I2778" t="s">
        <v>363</v>
      </c>
      <c r="J2778" t="s">
        <v>85</v>
      </c>
      <c r="K2778" t="s">
        <v>229</v>
      </c>
      <c r="L2778">
        <v>247</v>
      </c>
      <c r="M2778">
        <v>122</v>
      </c>
      <c r="N2778">
        <v>0</v>
      </c>
      <c r="O2778">
        <v>27</v>
      </c>
      <c r="P2778">
        <v>2958</v>
      </c>
      <c r="Q2778">
        <v>0</v>
      </c>
      <c r="R2778">
        <v>478</v>
      </c>
      <c r="S2778">
        <v>5049</v>
      </c>
      <c r="T2778">
        <v>226</v>
      </c>
      <c r="U2778">
        <v>345</v>
      </c>
      <c r="V2778">
        <v>0</v>
      </c>
      <c r="W2778">
        <v>0</v>
      </c>
      <c r="X2778">
        <v>39</v>
      </c>
      <c r="Y2778">
        <v>3808</v>
      </c>
      <c r="Z2778">
        <v>0</v>
      </c>
      <c r="AA2778">
        <v>67</v>
      </c>
      <c r="AB2778">
        <v>10012</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126772037</v>
      </c>
      <c r="AZ2778">
        <v>0</v>
      </c>
      <c r="BA2778">
        <v>0</v>
      </c>
      <c r="BB2778">
        <v>0</v>
      </c>
      <c r="BC2778">
        <v>0</v>
      </c>
      <c r="BD2778">
        <v>0</v>
      </c>
      <c r="BE2778">
        <v>0</v>
      </c>
      <c r="BF2778">
        <v>3067050</v>
      </c>
      <c r="BG2778">
        <v>57422148</v>
      </c>
      <c r="BH2778">
        <v>0</v>
      </c>
      <c r="BI2778">
        <v>0</v>
      </c>
      <c r="BJ2778">
        <v>0</v>
      </c>
      <c r="BK2778">
        <v>0</v>
      </c>
      <c r="BL2778">
        <v>0</v>
      </c>
      <c r="BM2778">
        <v>0</v>
      </c>
      <c r="BN2778">
        <v>0</v>
      </c>
      <c r="BO2778">
        <v>0</v>
      </c>
      <c r="BP2778">
        <v>0</v>
      </c>
      <c r="BQ2778">
        <v>0</v>
      </c>
      <c r="BR2778">
        <v>0</v>
      </c>
      <c r="BS2778">
        <v>8.0162601626016254</v>
      </c>
    </row>
    <row r="2779" spans="1:71" x14ac:dyDescent="0.25">
      <c r="A2779">
        <v>106014337</v>
      </c>
      <c r="B2779" t="s">
        <v>393</v>
      </c>
      <c r="C2779" s="1">
        <f t="shared" si="43"/>
        <v>43466</v>
      </c>
      <c r="D2779" s="2" t="s">
        <v>936</v>
      </c>
      <c r="E2779" s="1">
        <v>43466</v>
      </c>
      <c r="F2779" s="1">
        <v>43555</v>
      </c>
      <c r="G2779" t="s">
        <v>88</v>
      </c>
      <c r="H2779" t="s">
        <v>89</v>
      </c>
      <c r="I2779" t="s">
        <v>363</v>
      </c>
      <c r="J2779" t="s">
        <v>85</v>
      </c>
      <c r="K2779" t="s">
        <v>394</v>
      </c>
      <c r="L2779">
        <v>206</v>
      </c>
      <c r="M2779">
        <v>117</v>
      </c>
      <c r="N2779">
        <v>0</v>
      </c>
      <c r="O2779">
        <v>29</v>
      </c>
      <c r="P2779">
        <v>2872</v>
      </c>
      <c r="Q2779">
        <v>0</v>
      </c>
      <c r="R2779">
        <v>441</v>
      </c>
      <c r="S2779">
        <v>4259</v>
      </c>
      <c r="T2779">
        <v>58</v>
      </c>
      <c r="U2779">
        <v>453</v>
      </c>
      <c r="V2779">
        <v>0</v>
      </c>
      <c r="W2779">
        <v>0</v>
      </c>
      <c r="X2779">
        <v>27</v>
      </c>
      <c r="Y2779">
        <v>4301</v>
      </c>
      <c r="Z2779">
        <v>0</v>
      </c>
      <c r="AA2779">
        <v>63</v>
      </c>
      <c r="AB2779">
        <v>9602</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134383561</v>
      </c>
      <c r="AZ2779">
        <v>0</v>
      </c>
      <c r="BA2779">
        <v>0</v>
      </c>
      <c r="BB2779">
        <v>0</v>
      </c>
      <c r="BC2779">
        <v>0</v>
      </c>
      <c r="BD2779">
        <v>0</v>
      </c>
      <c r="BE2779">
        <v>0</v>
      </c>
      <c r="BF2779">
        <v>1110787</v>
      </c>
      <c r="BG2779">
        <v>521132775</v>
      </c>
      <c r="BH2779">
        <v>0</v>
      </c>
      <c r="BI2779">
        <v>0</v>
      </c>
      <c r="BJ2779">
        <v>0</v>
      </c>
      <c r="BK2779">
        <v>0</v>
      </c>
      <c r="BL2779">
        <v>0</v>
      </c>
      <c r="BM2779">
        <v>0</v>
      </c>
      <c r="BN2779">
        <v>0</v>
      </c>
      <c r="BO2779">
        <v>0</v>
      </c>
      <c r="BP2779">
        <v>0</v>
      </c>
      <c r="BQ2779">
        <v>0</v>
      </c>
      <c r="BR2779">
        <v>0</v>
      </c>
      <c r="BS2779">
        <v>8.8916408668730647</v>
      </c>
    </row>
    <row r="2780" spans="1:71" x14ac:dyDescent="0.25">
      <c r="A2780">
        <v>106210992</v>
      </c>
      <c r="B2780" t="s">
        <v>395</v>
      </c>
      <c r="C2780" s="1">
        <f t="shared" si="43"/>
        <v>43466</v>
      </c>
      <c r="D2780" s="2" t="s">
        <v>936</v>
      </c>
      <c r="E2780" s="1">
        <v>43466</v>
      </c>
      <c r="F2780" s="1">
        <v>43555</v>
      </c>
      <c r="G2780" t="s">
        <v>396</v>
      </c>
      <c r="H2780" t="s">
        <v>89</v>
      </c>
      <c r="I2780" t="s">
        <v>363</v>
      </c>
      <c r="J2780" t="s">
        <v>85</v>
      </c>
      <c r="K2780" t="s">
        <v>397</v>
      </c>
      <c r="L2780">
        <v>116</v>
      </c>
      <c r="M2780">
        <v>44</v>
      </c>
      <c r="N2780">
        <v>0</v>
      </c>
      <c r="O2780">
        <v>8</v>
      </c>
      <c r="P2780">
        <v>912</v>
      </c>
      <c r="Q2780">
        <v>0</v>
      </c>
      <c r="R2780">
        <v>138</v>
      </c>
      <c r="S2780">
        <v>2519</v>
      </c>
      <c r="T2780">
        <v>84</v>
      </c>
      <c r="U2780">
        <v>0</v>
      </c>
      <c r="V2780">
        <v>0</v>
      </c>
      <c r="W2780">
        <v>0</v>
      </c>
      <c r="X2780">
        <v>26</v>
      </c>
      <c r="Y2780">
        <v>762</v>
      </c>
      <c r="Z2780">
        <v>0</v>
      </c>
      <c r="AA2780">
        <v>31</v>
      </c>
      <c r="AB2780">
        <v>3560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72933398</v>
      </c>
      <c r="AZ2780">
        <v>0</v>
      </c>
      <c r="BA2780">
        <v>0</v>
      </c>
      <c r="BB2780">
        <v>0</v>
      </c>
      <c r="BC2780">
        <v>0</v>
      </c>
      <c r="BD2780">
        <v>0</v>
      </c>
      <c r="BE2780">
        <v>0</v>
      </c>
      <c r="BF2780">
        <v>1227865</v>
      </c>
      <c r="BG2780">
        <v>73129919</v>
      </c>
      <c r="BH2780">
        <v>0</v>
      </c>
      <c r="BI2780">
        <v>0</v>
      </c>
      <c r="BJ2780">
        <v>0</v>
      </c>
      <c r="BK2780">
        <v>0</v>
      </c>
      <c r="BL2780">
        <v>0</v>
      </c>
      <c r="BM2780">
        <v>0</v>
      </c>
      <c r="BN2780">
        <v>0</v>
      </c>
      <c r="BO2780">
        <v>0</v>
      </c>
      <c r="BP2780">
        <v>0</v>
      </c>
      <c r="BQ2780">
        <v>0</v>
      </c>
      <c r="BR2780">
        <v>0</v>
      </c>
      <c r="BS2780">
        <v>5.7</v>
      </c>
    </row>
    <row r="2781" spans="1:71" x14ac:dyDescent="0.25">
      <c r="A2781">
        <v>106434153</v>
      </c>
      <c r="B2781" t="s">
        <v>398</v>
      </c>
      <c r="C2781" s="1">
        <f t="shared" si="43"/>
        <v>43466</v>
      </c>
      <c r="D2781" s="2" t="s">
        <v>936</v>
      </c>
      <c r="E2781" s="1">
        <v>43466</v>
      </c>
      <c r="F2781" s="1">
        <v>43555</v>
      </c>
      <c r="G2781" t="s">
        <v>184</v>
      </c>
      <c r="H2781" t="s">
        <v>89</v>
      </c>
      <c r="I2781" t="s">
        <v>363</v>
      </c>
      <c r="J2781" t="s">
        <v>113</v>
      </c>
      <c r="K2781" t="s">
        <v>399</v>
      </c>
      <c r="L2781">
        <v>327</v>
      </c>
      <c r="M2781">
        <v>220</v>
      </c>
      <c r="N2781">
        <v>0</v>
      </c>
      <c r="O2781">
        <v>39</v>
      </c>
      <c r="P2781">
        <v>4584</v>
      </c>
      <c r="Q2781">
        <v>0</v>
      </c>
      <c r="R2781">
        <v>662</v>
      </c>
      <c r="S2781">
        <v>7385</v>
      </c>
      <c r="T2781">
        <v>183</v>
      </c>
      <c r="U2781">
        <v>493</v>
      </c>
      <c r="V2781">
        <v>0</v>
      </c>
      <c r="W2781">
        <v>0</v>
      </c>
      <c r="X2781">
        <v>148</v>
      </c>
      <c r="Y2781">
        <v>8981</v>
      </c>
      <c r="Z2781">
        <v>0</v>
      </c>
      <c r="AA2781">
        <v>164</v>
      </c>
      <c r="AB2781">
        <v>18016</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219672049</v>
      </c>
      <c r="AZ2781">
        <v>0</v>
      </c>
      <c r="BA2781">
        <v>0</v>
      </c>
      <c r="BB2781">
        <v>0</v>
      </c>
      <c r="BC2781">
        <v>0</v>
      </c>
      <c r="BD2781">
        <v>0</v>
      </c>
      <c r="BE2781">
        <v>0</v>
      </c>
      <c r="BF2781">
        <v>7762006</v>
      </c>
      <c r="BG2781">
        <v>288053180</v>
      </c>
      <c r="BH2781">
        <v>0</v>
      </c>
      <c r="BI2781">
        <v>0</v>
      </c>
      <c r="BJ2781">
        <v>0</v>
      </c>
      <c r="BK2781">
        <v>0</v>
      </c>
      <c r="BL2781">
        <v>0</v>
      </c>
      <c r="BM2781">
        <v>0</v>
      </c>
      <c r="BN2781">
        <v>0</v>
      </c>
      <c r="BO2781">
        <v>0</v>
      </c>
      <c r="BP2781">
        <v>0</v>
      </c>
      <c r="BQ2781">
        <v>0</v>
      </c>
      <c r="BR2781">
        <v>0</v>
      </c>
      <c r="BS2781">
        <v>8.3802559414990867</v>
      </c>
    </row>
    <row r="2782" spans="1:71" x14ac:dyDescent="0.25">
      <c r="A2782">
        <v>106494019</v>
      </c>
      <c r="B2782" t="s">
        <v>400</v>
      </c>
      <c r="C2782" s="1">
        <f t="shared" si="43"/>
        <v>43466</v>
      </c>
      <c r="D2782" s="2" t="s">
        <v>936</v>
      </c>
      <c r="E2782" s="1">
        <v>43466</v>
      </c>
      <c r="F2782" s="1">
        <v>43555</v>
      </c>
      <c r="G2782" t="s">
        <v>121</v>
      </c>
      <c r="H2782" t="s">
        <v>89</v>
      </c>
      <c r="I2782" t="s">
        <v>363</v>
      </c>
      <c r="J2782" t="s">
        <v>85</v>
      </c>
      <c r="K2782" t="s">
        <v>122</v>
      </c>
      <c r="L2782">
        <v>173</v>
      </c>
      <c r="M2782">
        <v>102</v>
      </c>
      <c r="N2782">
        <v>0</v>
      </c>
      <c r="O2782">
        <v>28</v>
      </c>
      <c r="P2782">
        <v>2329</v>
      </c>
      <c r="Q2782">
        <v>0</v>
      </c>
      <c r="R2782">
        <v>380</v>
      </c>
      <c r="S2782">
        <v>4559</v>
      </c>
      <c r="T2782">
        <v>238</v>
      </c>
      <c r="U2782">
        <v>336</v>
      </c>
      <c r="V2782">
        <v>0</v>
      </c>
      <c r="W2782">
        <v>0</v>
      </c>
      <c r="X2782">
        <v>48</v>
      </c>
      <c r="Y2782">
        <v>2661</v>
      </c>
      <c r="Z2782">
        <v>0</v>
      </c>
      <c r="AA2782">
        <v>131</v>
      </c>
      <c r="AB2782">
        <v>8353</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102760280</v>
      </c>
      <c r="AZ2782">
        <v>0</v>
      </c>
      <c r="BA2782">
        <v>0</v>
      </c>
      <c r="BB2782">
        <v>0</v>
      </c>
      <c r="BC2782">
        <v>0</v>
      </c>
      <c r="BD2782">
        <v>0</v>
      </c>
      <c r="BE2782">
        <v>0</v>
      </c>
      <c r="BF2782">
        <v>1567224</v>
      </c>
      <c r="BG2782">
        <v>163449322</v>
      </c>
      <c r="BH2782">
        <v>0</v>
      </c>
      <c r="BI2782">
        <v>0</v>
      </c>
      <c r="BJ2782">
        <v>0</v>
      </c>
      <c r="BK2782">
        <v>0</v>
      </c>
      <c r="BL2782">
        <v>0</v>
      </c>
      <c r="BM2782">
        <v>0</v>
      </c>
      <c r="BN2782">
        <v>0</v>
      </c>
      <c r="BO2782">
        <v>0</v>
      </c>
      <c r="BP2782">
        <v>0</v>
      </c>
      <c r="BQ2782">
        <v>0</v>
      </c>
      <c r="BR2782">
        <v>0</v>
      </c>
      <c r="BS2782">
        <v>8.4690909090909088</v>
      </c>
    </row>
    <row r="2783" spans="1:71" x14ac:dyDescent="0.25">
      <c r="A2783">
        <v>106190431</v>
      </c>
      <c r="B2783" t="s">
        <v>401</v>
      </c>
      <c r="C2783" s="1">
        <f t="shared" si="43"/>
        <v>43466</v>
      </c>
      <c r="D2783" s="2" t="s">
        <v>936</v>
      </c>
      <c r="E2783" s="1">
        <v>43466</v>
      </c>
      <c r="F2783" s="1">
        <v>43555</v>
      </c>
      <c r="G2783" t="s">
        <v>92</v>
      </c>
      <c r="H2783" t="s">
        <v>89</v>
      </c>
      <c r="I2783" t="s">
        <v>363</v>
      </c>
      <c r="J2783" t="s">
        <v>85</v>
      </c>
      <c r="K2783" t="s">
        <v>402</v>
      </c>
      <c r="L2783">
        <v>257</v>
      </c>
      <c r="M2783">
        <v>116</v>
      </c>
      <c r="N2783">
        <v>0</v>
      </c>
      <c r="O2783">
        <v>19</v>
      </c>
      <c r="P2783">
        <v>2685</v>
      </c>
      <c r="Q2783">
        <v>0</v>
      </c>
      <c r="R2783">
        <v>419</v>
      </c>
      <c r="S2783">
        <v>4646</v>
      </c>
      <c r="T2783">
        <v>74</v>
      </c>
      <c r="U2783">
        <v>624</v>
      </c>
      <c r="V2783">
        <v>0</v>
      </c>
      <c r="W2783">
        <v>0</v>
      </c>
      <c r="X2783">
        <v>20</v>
      </c>
      <c r="Y2783">
        <v>3674</v>
      </c>
      <c r="Z2783">
        <v>0</v>
      </c>
      <c r="AA2783">
        <v>65</v>
      </c>
      <c r="AB2783">
        <v>9522</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113553602</v>
      </c>
      <c r="AZ2783">
        <v>0</v>
      </c>
      <c r="BA2783">
        <v>0</v>
      </c>
      <c r="BB2783">
        <v>0</v>
      </c>
      <c r="BC2783">
        <v>0</v>
      </c>
      <c r="BD2783">
        <v>0</v>
      </c>
      <c r="BE2783">
        <v>0</v>
      </c>
      <c r="BF2783">
        <v>1630159</v>
      </c>
      <c r="BG2783">
        <v>490918935</v>
      </c>
      <c r="BH2783">
        <v>0</v>
      </c>
      <c r="BI2783">
        <v>0</v>
      </c>
      <c r="BJ2783">
        <v>0</v>
      </c>
      <c r="BK2783">
        <v>0</v>
      </c>
      <c r="BL2783">
        <v>0</v>
      </c>
      <c r="BM2783">
        <v>0</v>
      </c>
      <c r="BN2783">
        <v>0</v>
      </c>
      <c r="BO2783">
        <v>0</v>
      </c>
      <c r="BP2783">
        <v>0</v>
      </c>
      <c r="BQ2783">
        <v>0</v>
      </c>
      <c r="BR2783">
        <v>0</v>
      </c>
      <c r="BS2783">
        <v>7.1983914209115278</v>
      </c>
    </row>
    <row r="2784" spans="1:71" x14ac:dyDescent="0.25">
      <c r="A2784">
        <v>106342344</v>
      </c>
      <c r="B2784" t="s">
        <v>403</v>
      </c>
      <c r="C2784" s="1">
        <f t="shared" si="43"/>
        <v>43466</v>
      </c>
      <c r="D2784" s="2" t="s">
        <v>936</v>
      </c>
      <c r="E2784" s="1">
        <v>43466</v>
      </c>
      <c r="F2784" s="1">
        <v>43555</v>
      </c>
      <c r="G2784" t="s">
        <v>224</v>
      </c>
      <c r="H2784" t="s">
        <v>89</v>
      </c>
      <c r="I2784" t="s">
        <v>363</v>
      </c>
      <c r="J2784" t="s">
        <v>85</v>
      </c>
      <c r="K2784" t="s">
        <v>227</v>
      </c>
      <c r="L2784">
        <v>217</v>
      </c>
      <c r="M2784">
        <v>154</v>
      </c>
      <c r="N2784">
        <v>0</v>
      </c>
      <c r="O2784">
        <v>58</v>
      </c>
      <c r="P2784">
        <v>3589</v>
      </c>
      <c r="Q2784">
        <v>0</v>
      </c>
      <c r="R2784">
        <v>1429</v>
      </c>
      <c r="S2784">
        <v>5123</v>
      </c>
      <c r="T2784">
        <v>454</v>
      </c>
      <c r="U2784">
        <v>1465</v>
      </c>
      <c r="V2784">
        <v>0</v>
      </c>
      <c r="W2784">
        <v>0</v>
      </c>
      <c r="X2784">
        <v>198</v>
      </c>
      <c r="Y2784">
        <v>3659</v>
      </c>
      <c r="Z2784">
        <v>0</v>
      </c>
      <c r="AA2784">
        <v>245</v>
      </c>
      <c r="AB2784">
        <v>12573</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164859970</v>
      </c>
      <c r="AZ2784">
        <v>0</v>
      </c>
      <c r="BA2784">
        <v>0</v>
      </c>
      <c r="BB2784">
        <v>0</v>
      </c>
      <c r="BC2784">
        <v>0</v>
      </c>
      <c r="BD2784">
        <v>0</v>
      </c>
      <c r="BE2784">
        <v>0</v>
      </c>
      <c r="BF2784">
        <v>6868479</v>
      </c>
      <c r="BG2784">
        <v>198048133</v>
      </c>
      <c r="BH2784">
        <v>0</v>
      </c>
      <c r="BI2784">
        <v>0</v>
      </c>
      <c r="BJ2784">
        <v>0</v>
      </c>
      <c r="BK2784">
        <v>0</v>
      </c>
      <c r="BL2784">
        <v>0</v>
      </c>
      <c r="BM2784">
        <v>0</v>
      </c>
      <c r="BN2784">
        <v>0</v>
      </c>
      <c r="BO2784">
        <v>0</v>
      </c>
      <c r="BP2784">
        <v>0</v>
      </c>
      <c r="BQ2784">
        <v>0</v>
      </c>
      <c r="BR2784">
        <v>0</v>
      </c>
      <c r="BS2784">
        <v>9.6738544474393535</v>
      </c>
    </row>
    <row r="2785" spans="1:71" x14ac:dyDescent="0.25">
      <c r="A2785">
        <v>106410806</v>
      </c>
      <c r="B2785" t="s">
        <v>404</v>
      </c>
      <c r="C2785" s="1">
        <f t="shared" si="43"/>
        <v>43466</v>
      </c>
      <c r="D2785" s="2" t="s">
        <v>936</v>
      </c>
      <c r="E2785" s="1">
        <v>43466</v>
      </c>
      <c r="F2785" s="1">
        <v>43555</v>
      </c>
      <c r="G2785" t="s">
        <v>381</v>
      </c>
      <c r="H2785" t="s">
        <v>89</v>
      </c>
      <c r="I2785" t="s">
        <v>363</v>
      </c>
      <c r="J2785" t="s">
        <v>85</v>
      </c>
      <c r="K2785" t="s">
        <v>405</v>
      </c>
      <c r="L2785">
        <v>120</v>
      </c>
      <c r="M2785">
        <v>64</v>
      </c>
      <c r="N2785">
        <v>0</v>
      </c>
      <c r="O2785">
        <v>13</v>
      </c>
      <c r="P2785">
        <v>1423</v>
      </c>
      <c r="Q2785">
        <v>0</v>
      </c>
      <c r="R2785">
        <v>252</v>
      </c>
      <c r="S2785">
        <v>3210</v>
      </c>
      <c r="T2785">
        <v>16</v>
      </c>
      <c r="U2785">
        <v>138</v>
      </c>
      <c r="V2785">
        <v>0</v>
      </c>
      <c r="W2785">
        <v>0</v>
      </c>
      <c r="X2785">
        <v>29</v>
      </c>
      <c r="Y2785">
        <v>1573</v>
      </c>
      <c r="Z2785">
        <v>0</v>
      </c>
      <c r="AA2785">
        <v>34</v>
      </c>
      <c r="AB2785">
        <v>5252</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80535748</v>
      </c>
      <c r="AZ2785">
        <v>0</v>
      </c>
      <c r="BA2785">
        <v>0</v>
      </c>
      <c r="BB2785">
        <v>0</v>
      </c>
      <c r="BC2785">
        <v>0</v>
      </c>
      <c r="BD2785">
        <v>0</v>
      </c>
      <c r="BE2785">
        <v>0</v>
      </c>
      <c r="BF2785">
        <v>2004851</v>
      </c>
      <c r="BG2785">
        <v>58128579</v>
      </c>
      <c r="BH2785">
        <v>0</v>
      </c>
      <c r="BI2785">
        <v>0</v>
      </c>
      <c r="BJ2785">
        <v>0</v>
      </c>
      <c r="BK2785">
        <v>0</v>
      </c>
      <c r="BL2785">
        <v>0</v>
      </c>
      <c r="BM2785">
        <v>0</v>
      </c>
      <c r="BN2785">
        <v>0</v>
      </c>
      <c r="BO2785">
        <v>0</v>
      </c>
      <c r="BP2785">
        <v>0</v>
      </c>
      <c r="BQ2785">
        <v>0</v>
      </c>
      <c r="BR2785">
        <v>0</v>
      </c>
      <c r="BS2785">
        <v>7.7336956521739131</v>
      </c>
    </row>
    <row r="2786" spans="1:71" x14ac:dyDescent="0.25">
      <c r="A2786">
        <v>106484044</v>
      </c>
      <c r="B2786" t="s">
        <v>406</v>
      </c>
      <c r="C2786" s="1">
        <f t="shared" si="43"/>
        <v>43466</v>
      </c>
      <c r="D2786" s="2" t="s">
        <v>936</v>
      </c>
      <c r="E2786" s="1">
        <v>43466</v>
      </c>
      <c r="F2786" s="1">
        <v>43555</v>
      </c>
      <c r="G2786" t="s">
        <v>231</v>
      </c>
      <c r="H2786" t="s">
        <v>89</v>
      </c>
      <c r="I2786" t="s">
        <v>363</v>
      </c>
      <c r="J2786" t="s">
        <v>85</v>
      </c>
      <c r="K2786" t="s">
        <v>407</v>
      </c>
      <c r="L2786">
        <v>140</v>
      </c>
      <c r="M2786">
        <v>78</v>
      </c>
      <c r="N2786">
        <v>0</v>
      </c>
      <c r="O2786">
        <v>27</v>
      </c>
      <c r="P2786">
        <v>1646</v>
      </c>
      <c r="Q2786">
        <v>0</v>
      </c>
      <c r="R2786">
        <v>575</v>
      </c>
      <c r="S2786">
        <v>3148</v>
      </c>
      <c r="T2786">
        <v>216</v>
      </c>
      <c r="U2786">
        <v>233</v>
      </c>
      <c r="V2786">
        <v>0</v>
      </c>
      <c r="W2786">
        <v>0</v>
      </c>
      <c r="X2786">
        <v>117</v>
      </c>
      <c r="Y2786">
        <v>2006</v>
      </c>
      <c r="Z2786">
        <v>0</v>
      </c>
      <c r="AA2786">
        <v>127</v>
      </c>
      <c r="AB2786">
        <v>6422</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81163543</v>
      </c>
      <c r="AZ2786">
        <v>0</v>
      </c>
      <c r="BA2786">
        <v>0</v>
      </c>
      <c r="BB2786">
        <v>0</v>
      </c>
      <c r="BC2786">
        <v>0</v>
      </c>
      <c r="BD2786">
        <v>0</v>
      </c>
      <c r="BE2786">
        <v>0</v>
      </c>
      <c r="BF2786">
        <v>389660</v>
      </c>
      <c r="BG2786">
        <v>178981012</v>
      </c>
      <c r="BH2786">
        <v>0</v>
      </c>
      <c r="BI2786">
        <v>0</v>
      </c>
      <c r="BJ2786">
        <v>0</v>
      </c>
      <c r="BK2786">
        <v>0</v>
      </c>
      <c r="BL2786">
        <v>0</v>
      </c>
      <c r="BM2786">
        <v>0</v>
      </c>
      <c r="BN2786">
        <v>0</v>
      </c>
      <c r="BO2786">
        <v>0</v>
      </c>
      <c r="BP2786">
        <v>0</v>
      </c>
      <c r="BQ2786">
        <v>0</v>
      </c>
      <c r="BR2786">
        <v>0</v>
      </c>
      <c r="BS2786">
        <v>7.5504587155963305</v>
      </c>
    </row>
    <row r="2787" spans="1:71" x14ac:dyDescent="0.25">
      <c r="A2787">
        <v>106070990</v>
      </c>
      <c r="B2787" t="s">
        <v>408</v>
      </c>
      <c r="C2787" s="1">
        <f t="shared" si="43"/>
        <v>43466</v>
      </c>
      <c r="D2787" s="2" t="s">
        <v>936</v>
      </c>
      <c r="E2787" s="1">
        <v>43466</v>
      </c>
      <c r="F2787" s="1">
        <v>43555</v>
      </c>
      <c r="G2787" t="s">
        <v>217</v>
      </c>
      <c r="H2787" t="s">
        <v>89</v>
      </c>
      <c r="I2787" t="s">
        <v>363</v>
      </c>
      <c r="J2787" t="s">
        <v>85</v>
      </c>
      <c r="K2787" t="s">
        <v>359</v>
      </c>
      <c r="L2787">
        <v>233</v>
      </c>
      <c r="M2787">
        <v>132</v>
      </c>
      <c r="N2787">
        <v>0</v>
      </c>
      <c r="O2787">
        <v>20</v>
      </c>
      <c r="P2787">
        <v>2906</v>
      </c>
      <c r="Q2787">
        <v>0</v>
      </c>
      <c r="R2787">
        <v>335</v>
      </c>
      <c r="S2787">
        <v>5347</v>
      </c>
      <c r="T2787">
        <v>23</v>
      </c>
      <c r="U2787">
        <v>264</v>
      </c>
      <c r="V2787">
        <v>0</v>
      </c>
      <c r="W2787">
        <v>0</v>
      </c>
      <c r="X2787">
        <v>247</v>
      </c>
      <c r="Y2787">
        <v>4560</v>
      </c>
      <c r="Z2787">
        <v>0</v>
      </c>
      <c r="AA2787">
        <v>53</v>
      </c>
      <c r="AB2787">
        <v>10829</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164552041</v>
      </c>
      <c r="AZ2787">
        <v>0</v>
      </c>
      <c r="BA2787">
        <v>0</v>
      </c>
      <c r="BB2787">
        <v>0</v>
      </c>
      <c r="BC2787">
        <v>0</v>
      </c>
      <c r="BD2787">
        <v>0</v>
      </c>
      <c r="BE2787">
        <v>0</v>
      </c>
      <c r="BF2787">
        <v>3456751</v>
      </c>
      <c r="BG2787">
        <v>150132022</v>
      </c>
      <c r="BH2787">
        <v>0</v>
      </c>
      <c r="BI2787">
        <v>0</v>
      </c>
      <c r="BJ2787">
        <v>0</v>
      </c>
      <c r="BK2787">
        <v>0</v>
      </c>
      <c r="BL2787">
        <v>0</v>
      </c>
      <c r="BM2787">
        <v>0</v>
      </c>
      <c r="BN2787">
        <v>0</v>
      </c>
      <c r="BO2787">
        <v>0</v>
      </c>
      <c r="BP2787">
        <v>0</v>
      </c>
      <c r="BQ2787">
        <v>0</v>
      </c>
      <c r="BR2787">
        <v>0</v>
      </c>
      <c r="BS2787">
        <v>7.9616438356164387</v>
      </c>
    </row>
    <row r="2788" spans="1:71" x14ac:dyDescent="0.25">
      <c r="A2788">
        <v>106190434</v>
      </c>
      <c r="B2788" t="s">
        <v>409</v>
      </c>
      <c r="C2788" s="1">
        <f t="shared" si="43"/>
        <v>43466</v>
      </c>
      <c r="D2788" s="2" t="s">
        <v>936</v>
      </c>
      <c r="E2788" s="1">
        <v>43466</v>
      </c>
      <c r="F2788" s="1">
        <v>43555</v>
      </c>
      <c r="G2788" t="s">
        <v>92</v>
      </c>
      <c r="H2788" t="s">
        <v>89</v>
      </c>
      <c r="I2788" t="s">
        <v>363</v>
      </c>
      <c r="J2788" t="s">
        <v>85</v>
      </c>
      <c r="K2788" t="s">
        <v>141</v>
      </c>
      <c r="L2788">
        <v>265</v>
      </c>
      <c r="M2788">
        <v>95</v>
      </c>
      <c r="N2788">
        <v>0</v>
      </c>
      <c r="O2788">
        <v>27</v>
      </c>
      <c r="P2788">
        <v>2225</v>
      </c>
      <c r="Q2788">
        <v>0</v>
      </c>
      <c r="R2788">
        <v>354</v>
      </c>
      <c r="S2788">
        <v>3573</v>
      </c>
      <c r="T2788">
        <v>185</v>
      </c>
      <c r="U2788">
        <v>649</v>
      </c>
      <c r="V2788">
        <v>0</v>
      </c>
      <c r="W2788">
        <v>0</v>
      </c>
      <c r="X2788">
        <v>14</v>
      </c>
      <c r="Y2788">
        <v>2809</v>
      </c>
      <c r="Z2788">
        <v>0</v>
      </c>
      <c r="AA2788">
        <v>149</v>
      </c>
      <c r="AB2788">
        <v>7733</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115223849</v>
      </c>
      <c r="AZ2788">
        <v>0</v>
      </c>
      <c r="BA2788">
        <v>0</v>
      </c>
      <c r="BB2788">
        <v>0</v>
      </c>
      <c r="BC2788">
        <v>0</v>
      </c>
      <c r="BD2788">
        <v>0</v>
      </c>
      <c r="BE2788">
        <v>0</v>
      </c>
      <c r="BF2788">
        <v>403736</v>
      </c>
      <c r="BG2788">
        <v>194494784</v>
      </c>
      <c r="BH2788">
        <v>0</v>
      </c>
      <c r="BI2788">
        <v>0</v>
      </c>
      <c r="BJ2788">
        <v>0</v>
      </c>
      <c r="BK2788">
        <v>0</v>
      </c>
      <c r="BL2788">
        <v>0</v>
      </c>
      <c r="BM2788">
        <v>0</v>
      </c>
      <c r="BN2788">
        <v>0</v>
      </c>
      <c r="BO2788">
        <v>0</v>
      </c>
      <c r="BP2788">
        <v>0</v>
      </c>
      <c r="BQ2788">
        <v>0</v>
      </c>
      <c r="BR2788">
        <v>0</v>
      </c>
      <c r="BS2788">
        <v>6.1805555555555554</v>
      </c>
    </row>
    <row r="2789" spans="1:71" x14ac:dyDescent="0.25">
      <c r="A2789">
        <v>106191450</v>
      </c>
      <c r="B2789" t="s">
        <v>410</v>
      </c>
      <c r="C2789" s="1">
        <f t="shared" si="43"/>
        <v>43466</v>
      </c>
      <c r="D2789" s="2" t="s">
        <v>936</v>
      </c>
      <c r="E2789" s="1">
        <v>43466</v>
      </c>
      <c r="F2789" s="1">
        <v>43555</v>
      </c>
      <c r="G2789" t="s">
        <v>92</v>
      </c>
      <c r="H2789" t="s">
        <v>89</v>
      </c>
      <c r="I2789" t="s">
        <v>363</v>
      </c>
      <c r="J2789" t="s">
        <v>85</v>
      </c>
      <c r="K2789" t="s">
        <v>411</v>
      </c>
      <c r="L2789">
        <v>252</v>
      </c>
      <c r="M2789">
        <v>93</v>
      </c>
      <c r="N2789">
        <v>0</v>
      </c>
      <c r="O2789">
        <v>8</v>
      </c>
      <c r="P2789">
        <v>2106</v>
      </c>
      <c r="Q2789">
        <v>0</v>
      </c>
      <c r="R2789">
        <v>91</v>
      </c>
      <c r="S2789">
        <v>4729</v>
      </c>
      <c r="T2789">
        <v>23</v>
      </c>
      <c r="U2789">
        <v>372</v>
      </c>
      <c r="V2789">
        <v>0</v>
      </c>
      <c r="W2789">
        <v>0</v>
      </c>
      <c r="X2789">
        <v>9</v>
      </c>
      <c r="Y2789">
        <v>2328</v>
      </c>
      <c r="Z2789">
        <v>0</v>
      </c>
      <c r="AA2789">
        <v>28</v>
      </c>
      <c r="AB2789">
        <v>7580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108045385</v>
      </c>
      <c r="AZ2789">
        <v>0</v>
      </c>
      <c r="BA2789">
        <v>0</v>
      </c>
      <c r="BB2789">
        <v>0</v>
      </c>
      <c r="BC2789">
        <v>0</v>
      </c>
      <c r="BD2789">
        <v>0</v>
      </c>
      <c r="BE2789">
        <v>0</v>
      </c>
      <c r="BF2789">
        <v>17075693</v>
      </c>
      <c r="BG2789">
        <v>410048094</v>
      </c>
      <c r="BH2789">
        <v>0</v>
      </c>
      <c r="BI2789">
        <v>0</v>
      </c>
      <c r="BJ2789">
        <v>0</v>
      </c>
      <c r="BK2789">
        <v>0</v>
      </c>
      <c r="BL2789">
        <v>0</v>
      </c>
      <c r="BM2789">
        <v>0</v>
      </c>
      <c r="BN2789">
        <v>0</v>
      </c>
      <c r="BO2789">
        <v>0</v>
      </c>
      <c r="BP2789">
        <v>0</v>
      </c>
      <c r="BQ2789">
        <v>0</v>
      </c>
      <c r="BR2789">
        <v>0</v>
      </c>
      <c r="BS2789">
        <v>6.1043478260869568</v>
      </c>
    </row>
    <row r="2790" spans="1:71" x14ac:dyDescent="0.25">
      <c r="A2790">
        <v>106015000</v>
      </c>
      <c r="B2790" t="s">
        <v>412</v>
      </c>
      <c r="C2790" s="1">
        <f t="shared" si="43"/>
        <v>43466</v>
      </c>
      <c r="D2790" s="2" t="s">
        <v>936</v>
      </c>
      <c r="E2790" s="1">
        <v>43466</v>
      </c>
      <c r="F2790" s="1">
        <v>43555</v>
      </c>
      <c r="G2790" t="s">
        <v>1046</v>
      </c>
      <c r="H2790" t="s">
        <v>89</v>
      </c>
      <c r="I2790" t="s">
        <v>363</v>
      </c>
      <c r="J2790" t="s">
        <v>85</v>
      </c>
      <c r="K2790" t="s">
        <v>98</v>
      </c>
      <c r="L2790">
        <v>4041</v>
      </c>
      <c r="M2790">
        <v>2460</v>
      </c>
      <c r="N2790">
        <v>0</v>
      </c>
      <c r="O2790">
        <v>685</v>
      </c>
      <c r="P2790">
        <v>53445</v>
      </c>
      <c r="Q2790">
        <v>0</v>
      </c>
      <c r="R2790">
        <v>12365</v>
      </c>
      <c r="S2790">
        <v>90678</v>
      </c>
      <c r="T2790">
        <v>3126</v>
      </c>
      <c r="U2790">
        <v>10679</v>
      </c>
      <c r="V2790">
        <v>0</v>
      </c>
      <c r="W2790">
        <v>6</v>
      </c>
      <c r="X2790">
        <v>1722</v>
      </c>
      <c r="Y2790">
        <v>79904</v>
      </c>
      <c r="Z2790">
        <v>0</v>
      </c>
      <c r="AA2790">
        <v>2644</v>
      </c>
      <c r="AB2790">
        <v>201124</v>
      </c>
      <c r="AC2790">
        <v>0</v>
      </c>
      <c r="AD2790">
        <v>75162289</v>
      </c>
      <c r="AE2790">
        <v>0</v>
      </c>
      <c r="AF2790">
        <v>0</v>
      </c>
      <c r="AG2790">
        <v>0</v>
      </c>
      <c r="AH2790">
        <v>0</v>
      </c>
      <c r="AI2790">
        <v>0</v>
      </c>
      <c r="AJ2790">
        <v>0</v>
      </c>
      <c r="AK2790">
        <v>0</v>
      </c>
      <c r="AL2790">
        <v>0</v>
      </c>
      <c r="AM2790">
        <v>105306864</v>
      </c>
      <c r="AN2790">
        <v>1048049965</v>
      </c>
      <c r="AO2790">
        <v>43909954</v>
      </c>
      <c r="AP2790">
        <v>80163920</v>
      </c>
      <c r="AQ2790">
        <v>50</v>
      </c>
      <c r="AR2790">
        <v>-6296</v>
      </c>
      <c r="AS2790">
        <v>127975767</v>
      </c>
      <c r="AT2790">
        <v>2252369499</v>
      </c>
      <c r="AU2790">
        <v>0</v>
      </c>
      <c r="AV2790">
        <v>-51618765</v>
      </c>
      <c r="AW2790">
        <v>3606150958</v>
      </c>
      <c r="AX2790">
        <v>37296780</v>
      </c>
      <c r="AY2790">
        <v>2557634936</v>
      </c>
      <c r="AZ2790">
        <v>0</v>
      </c>
      <c r="BA2790">
        <v>106422921</v>
      </c>
      <c r="BB2790">
        <v>0</v>
      </c>
      <c r="BC2790">
        <v>0</v>
      </c>
      <c r="BD2790">
        <v>0</v>
      </c>
      <c r="BE2790">
        <v>0</v>
      </c>
      <c r="BF2790">
        <v>110595036</v>
      </c>
      <c r="BG2790">
        <v>3071123922</v>
      </c>
      <c r="BH2790">
        <v>0</v>
      </c>
      <c r="BI2790">
        <v>0</v>
      </c>
      <c r="BJ2790">
        <v>0</v>
      </c>
      <c r="BK2790">
        <v>0</v>
      </c>
      <c r="BL2790">
        <v>0</v>
      </c>
      <c r="BM2790">
        <v>0</v>
      </c>
      <c r="BN2790">
        <v>0</v>
      </c>
      <c r="BO2790">
        <v>0</v>
      </c>
      <c r="BP2790">
        <v>0</v>
      </c>
      <c r="BQ2790">
        <v>0</v>
      </c>
      <c r="BR2790">
        <v>0</v>
      </c>
      <c r="BS2790">
        <v>8.2210429164743886</v>
      </c>
    </row>
    <row r="2791" spans="1:71" x14ac:dyDescent="0.25">
      <c r="A2791">
        <v>106191300</v>
      </c>
      <c r="B2791" t="s">
        <v>413</v>
      </c>
      <c r="C2791" s="1">
        <f t="shared" si="43"/>
        <v>43466</v>
      </c>
      <c r="D2791" s="2" t="s">
        <v>936</v>
      </c>
      <c r="E2791" s="1">
        <v>43466</v>
      </c>
      <c r="F2791" s="1">
        <v>43555</v>
      </c>
      <c r="G2791" t="s">
        <v>1046</v>
      </c>
      <c r="H2791" t="s">
        <v>89</v>
      </c>
      <c r="I2791" t="s">
        <v>363</v>
      </c>
      <c r="J2791" t="s">
        <v>85</v>
      </c>
      <c r="K2791" t="s">
        <v>126</v>
      </c>
      <c r="L2791">
        <v>4091</v>
      </c>
      <c r="M2791">
        <v>2165</v>
      </c>
      <c r="N2791">
        <v>0</v>
      </c>
      <c r="O2791">
        <v>443</v>
      </c>
      <c r="P2791">
        <v>46224</v>
      </c>
      <c r="Q2791">
        <v>0</v>
      </c>
      <c r="R2791">
        <v>4143</v>
      </c>
      <c r="S2791">
        <v>76588</v>
      </c>
      <c r="T2791">
        <v>1744</v>
      </c>
      <c r="U2791">
        <v>12772</v>
      </c>
      <c r="V2791">
        <v>0</v>
      </c>
      <c r="W2791">
        <v>0</v>
      </c>
      <c r="X2791">
        <v>740</v>
      </c>
      <c r="Y2791">
        <v>79324</v>
      </c>
      <c r="Z2791">
        <v>0</v>
      </c>
      <c r="AA2791">
        <v>1827</v>
      </c>
      <c r="AB2791">
        <v>177138</v>
      </c>
      <c r="AC2791">
        <v>0</v>
      </c>
      <c r="AD2791">
        <v>33173360</v>
      </c>
      <c r="AE2791">
        <v>0</v>
      </c>
      <c r="AF2791">
        <v>0</v>
      </c>
      <c r="AG2791">
        <v>0</v>
      </c>
      <c r="AH2791">
        <v>0</v>
      </c>
      <c r="AI2791">
        <v>0</v>
      </c>
      <c r="AJ2791">
        <v>0</v>
      </c>
      <c r="AK2791">
        <v>0</v>
      </c>
      <c r="AL2791">
        <v>0</v>
      </c>
      <c r="AM2791">
        <v>45619457</v>
      </c>
      <c r="AN2791">
        <v>723014201</v>
      </c>
      <c r="AO2791">
        <v>13161298</v>
      </c>
      <c r="AP2791">
        <v>96399537</v>
      </c>
      <c r="AQ2791">
        <v>0</v>
      </c>
      <c r="AR2791">
        <v>-15889</v>
      </c>
      <c r="AS2791">
        <v>57311465</v>
      </c>
      <c r="AT2791">
        <v>1586723831</v>
      </c>
      <c r="AU2791">
        <v>0</v>
      </c>
      <c r="AV2791">
        <v>-40151179</v>
      </c>
      <c r="AW2791">
        <v>2482062721</v>
      </c>
      <c r="AX2791">
        <v>433748494</v>
      </c>
      <c r="AY2791">
        <v>2265314733</v>
      </c>
      <c r="AZ2791">
        <v>0</v>
      </c>
      <c r="BA2791">
        <v>64624249</v>
      </c>
      <c r="BB2791">
        <v>0</v>
      </c>
      <c r="BC2791">
        <v>0</v>
      </c>
      <c r="BD2791">
        <v>0</v>
      </c>
      <c r="BE2791">
        <v>0</v>
      </c>
      <c r="BF2791">
        <v>32186535</v>
      </c>
      <c r="BG2791">
        <v>1208940761</v>
      </c>
      <c r="BH2791">
        <v>0</v>
      </c>
      <c r="BI2791">
        <v>0</v>
      </c>
      <c r="BJ2791">
        <v>0</v>
      </c>
      <c r="BK2791">
        <v>0</v>
      </c>
      <c r="BL2791">
        <v>0</v>
      </c>
      <c r="BM2791">
        <v>0</v>
      </c>
      <c r="BN2791">
        <v>0</v>
      </c>
      <c r="BO2791">
        <v>0</v>
      </c>
      <c r="BP2791">
        <v>0</v>
      </c>
      <c r="BQ2791">
        <v>0</v>
      </c>
      <c r="BR2791">
        <v>0</v>
      </c>
      <c r="BS2791">
        <v>7.3887468030690533</v>
      </c>
    </row>
    <row r="2792" spans="1:71" x14ac:dyDescent="0.25">
      <c r="A2792">
        <v>106434218</v>
      </c>
      <c r="B2792" t="s">
        <v>414</v>
      </c>
      <c r="C2792" s="1">
        <f t="shared" si="43"/>
        <v>43466</v>
      </c>
      <c r="D2792" s="2" t="s">
        <v>936</v>
      </c>
      <c r="E2792" s="1">
        <v>43466</v>
      </c>
      <c r="F2792" s="1">
        <v>43555</v>
      </c>
      <c r="G2792" t="s">
        <v>184</v>
      </c>
      <c r="H2792" t="s">
        <v>89</v>
      </c>
      <c r="I2792" t="s">
        <v>155</v>
      </c>
      <c r="J2792" t="s">
        <v>85</v>
      </c>
      <c r="K2792" t="s">
        <v>399</v>
      </c>
      <c r="L2792">
        <v>24</v>
      </c>
      <c r="M2792">
        <v>24</v>
      </c>
      <c r="N2792">
        <v>0</v>
      </c>
      <c r="O2792">
        <v>11</v>
      </c>
      <c r="P2792">
        <v>262</v>
      </c>
      <c r="Q2792">
        <v>0</v>
      </c>
      <c r="R2792">
        <v>67</v>
      </c>
      <c r="S2792">
        <v>350</v>
      </c>
      <c r="T2792">
        <v>0</v>
      </c>
      <c r="U2792">
        <v>20</v>
      </c>
      <c r="V2792">
        <v>0</v>
      </c>
      <c r="W2792">
        <v>0</v>
      </c>
      <c r="X2792">
        <v>0</v>
      </c>
      <c r="Y2792">
        <v>1155</v>
      </c>
      <c r="Z2792">
        <v>0</v>
      </c>
      <c r="AA2792">
        <v>82</v>
      </c>
      <c r="AB2792">
        <v>1674</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2912018</v>
      </c>
      <c r="AZ2792">
        <v>0</v>
      </c>
      <c r="BA2792">
        <v>0</v>
      </c>
      <c r="BB2792">
        <v>0</v>
      </c>
      <c r="BC2792">
        <v>0</v>
      </c>
      <c r="BD2792">
        <v>0</v>
      </c>
      <c r="BE2792">
        <v>0</v>
      </c>
      <c r="BF2792">
        <v>106198</v>
      </c>
      <c r="BG2792">
        <v>14012660</v>
      </c>
      <c r="BH2792">
        <v>0</v>
      </c>
      <c r="BI2792">
        <v>0</v>
      </c>
      <c r="BJ2792">
        <v>0</v>
      </c>
      <c r="BK2792">
        <v>0</v>
      </c>
      <c r="BL2792">
        <v>0</v>
      </c>
      <c r="BM2792">
        <v>0</v>
      </c>
      <c r="BN2792">
        <v>0</v>
      </c>
      <c r="BO2792">
        <v>0</v>
      </c>
      <c r="BP2792">
        <v>0</v>
      </c>
      <c r="BQ2792">
        <v>0</v>
      </c>
      <c r="BR2792">
        <v>0</v>
      </c>
      <c r="BS2792">
        <v>5.458333333333333</v>
      </c>
    </row>
    <row r="2793" spans="1:71" x14ac:dyDescent="0.25">
      <c r="A2793">
        <v>106540734</v>
      </c>
      <c r="B2793" t="s">
        <v>415</v>
      </c>
      <c r="C2793" s="1">
        <f t="shared" si="43"/>
        <v>43466</v>
      </c>
      <c r="D2793" s="2" t="s">
        <v>936</v>
      </c>
      <c r="E2793" s="1">
        <v>43466</v>
      </c>
      <c r="F2793" s="1">
        <v>43555</v>
      </c>
      <c r="G2793" t="s">
        <v>416</v>
      </c>
      <c r="H2793" t="s">
        <v>71</v>
      </c>
      <c r="I2793" t="s">
        <v>72</v>
      </c>
      <c r="J2793" t="s">
        <v>85</v>
      </c>
      <c r="K2793" t="s">
        <v>417</v>
      </c>
      <c r="L2793">
        <v>576</v>
      </c>
      <c r="M2793">
        <v>488</v>
      </c>
      <c r="N2793">
        <v>29</v>
      </c>
      <c r="O2793">
        <v>39</v>
      </c>
      <c r="P2793">
        <v>6989</v>
      </c>
      <c r="Q2793">
        <v>197</v>
      </c>
      <c r="R2793">
        <v>15308</v>
      </c>
      <c r="S2793">
        <v>3504</v>
      </c>
      <c r="T2793">
        <v>6314</v>
      </c>
      <c r="U2793">
        <v>7171</v>
      </c>
      <c r="V2793">
        <v>250</v>
      </c>
      <c r="W2793">
        <v>0</v>
      </c>
      <c r="X2793">
        <v>341</v>
      </c>
      <c r="Y2793">
        <v>4672</v>
      </c>
      <c r="Z2793">
        <v>87</v>
      </c>
      <c r="AA2793">
        <v>670</v>
      </c>
      <c r="AB2793">
        <v>38317</v>
      </c>
      <c r="AC2793">
        <v>5448</v>
      </c>
      <c r="AD2793">
        <v>4453399</v>
      </c>
      <c r="AE2793">
        <v>0</v>
      </c>
      <c r="AF2793">
        <v>0</v>
      </c>
      <c r="AG2793">
        <v>0</v>
      </c>
      <c r="AH2793">
        <v>10796018</v>
      </c>
      <c r="AI2793">
        <v>0</v>
      </c>
      <c r="AJ2793">
        <v>0</v>
      </c>
      <c r="AK2793">
        <v>82282</v>
      </c>
      <c r="AL2793">
        <v>10878300</v>
      </c>
      <c r="AM2793">
        <v>55513282</v>
      </c>
      <c r="AN2793">
        <v>23099266</v>
      </c>
      <c r="AO2793">
        <v>7609340</v>
      </c>
      <c r="AP2793">
        <v>33775136</v>
      </c>
      <c r="AQ2793">
        <v>40599</v>
      </c>
      <c r="AR2793">
        <v>0</v>
      </c>
      <c r="AS2793">
        <v>1704153</v>
      </c>
      <c r="AT2793">
        <v>39291116</v>
      </c>
      <c r="AU2793">
        <v>0</v>
      </c>
      <c r="AV2793">
        <v>1157990</v>
      </c>
      <c r="AW2793">
        <v>162190882</v>
      </c>
      <c r="AX2793">
        <v>13825544</v>
      </c>
      <c r="AY2793">
        <v>172158174</v>
      </c>
      <c r="AZ2793">
        <v>0</v>
      </c>
      <c r="BA2793">
        <v>6364432</v>
      </c>
      <c r="BB2793">
        <v>0</v>
      </c>
      <c r="BC2793">
        <v>0</v>
      </c>
      <c r="BD2793">
        <v>0</v>
      </c>
      <c r="BE2793">
        <v>0</v>
      </c>
      <c r="BF2793">
        <v>7919053</v>
      </c>
      <c r="BG2793">
        <v>296004945</v>
      </c>
      <c r="BH2793">
        <v>0</v>
      </c>
      <c r="BI2793">
        <v>0</v>
      </c>
      <c r="BJ2793">
        <v>0</v>
      </c>
      <c r="BK2793">
        <v>0</v>
      </c>
      <c r="BL2793">
        <v>0</v>
      </c>
      <c r="BM2793">
        <v>0</v>
      </c>
      <c r="BN2793">
        <v>0</v>
      </c>
      <c r="BO2793">
        <v>0</v>
      </c>
      <c r="BP2793">
        <v>0</v>
      </c>
      <c r="BQ2793">
        <v>0</v>
      </c>
      <c r="BR2793">
        <v>0</v>
      </c>
      <c r="BS2793">
        <v>6.5686090225563909</v>
      </c>
    </row>
    <row r="2794" spans="1:71" x14ac:dyDescent="0.25">
      <c r="A2794">
        <v>106194219</v>
      </c>
      <c r="B2794" t="s">
        <v>418</v>
      </c>
      <c r="C2794" s="1">
        <f t="shared" si="43"/>
        <v>43466</v>
      </c>
      <c r="D2794" s="2" t="s">
        <v>936</v>
      </c>
      <c r="E2794" s="1">
        <v>43466</v>
      </c>
      <c r="F2794" s="1">
        <v>43555</v>
      </c>
      <c r="G2794" t="s">
        <v>92</v>
      </c>
      <c r="H2794" t="s">
        <v>101</v>
      </c>
      <c r="I2794" t="s">
        <v>72</v>
      </c>
      <c r="J2794" t="s">
        <v>113</v>
      </c>
      <c r="K2794" t="s">
        <v>141</v>
      </c>
      <c r="L2794">
        <v>350</v>
      </c>
      <c r="M2794">
        <v>240</v>
      </c>
      <c r="N2794">
        <v>0</v>
      </c>
      <c r="O2794">
        <v>14</v>
      </c>
      <c r="P2794">
        <v>3026</v>
      </c>
      <c r="Q2794">
        <v>0</v>
      </c>
      <c r="R2794">
        <v>7855</v>
      </c>
      <c r="S2794">
        <v>2898</v>
      </c>
      <c r="T2794">
        <v>1432</v>
      </c>
      <c r="U2794">
        <v>3473</v>
      </c>
      <c r="V2794">
        <v>0</v>
      </c>
      <c r="W2794">
        <v>0</v>
      </c>
      <c r="X2794">
        <v>356</v>
      </c>
      <c r="Y2794">
        <v>5407</v>
      </c>
      <c r="Z2794">
        <v>0</v>
      </c>
      <c r="AA2794">
        <v>120</v>
      </c>
      <c r="AB2794">
        <v>21541</v>
      </c>
      <c r="AC2794">
        <v>0</v>
      </c>
      <c r="AD2794">
        <v>1365412</v>
      </c>
      <c r="AE2794">
        <v>0</v>
      </c>
      <c r="AF2794">
        <v>0</v>
      </c>
      <c r="AG2794">
        <v>0</v>
      </c>
      <c r="AH2794">
        <v>0</v>
      </c>
      <c r="AI2794">
        <v>0</v>
      </c>
      <c r="AJ2794">
        <v>0</v>
      </c>
      <c r="AK2794">
        <v>0</v>
      </c>
      <c r="AL2794">
        <v>0</v>
      </c>
      <c r="AM2794">
        <v>44160364</v>
      </c>
      <c r="AN2794">
        <v>13306037</v>
      </c>
      <c r="AO2794">
        <v>18937929</v>
      </c>
      <c r="AP2794">
        <v>36206994</v>
      </c>
      <c r="AQ2794">
        <v>0</v>
      </c>
      <c r="AR2794">
        <v>0</v>
      </c>
      <c r="AS2794">
        <v>1224278</v>
      </c>
      <c r="AT2794">
        <v>113146358</v>
      </c>
      <c r="AU2794">
        <v>0</v>
      </c>
      <c r="AV2794">
        <v>2299990</v>
      </c>
      <c r="AW2794">
        <v>229281950</v>
      </c>
      <c r="AX2794">
        <v>18341717</v>
      </c>
      <c r="AY2794">
        <v>277912091</v>
      </c>
      <c r="AZ2794">
        <v>0</v>
      </c>
      <c r="BA2794">
        <v>0</v>
      </c>
      <c r="BB2794">
        <v>0</v>
      </c>
      <c r="BC2794">
        <v>0</v>
      </c>
      <c r="BD2794">
        <v>0</v>
      </c>
      <c r="BE2794">
        <v>0</v>
      </c>
      <c r="BF2794">
        <v>13924876</v>
      </c>
      <c r="BG2794">
        <v>453748533</v>
      </c>
      <c r="BH2794">
        <v>0</v>
      </c>
      <c r="BI2794">
        <v>0</v>
      </c>
      <c r="BJ2794">
        <v>0</v>
      </c>
      <c r="BK2794">
        <v>0</v>
      </c>
      <c r="BL2794">
        <v>0</v>
      </c>
      <c r="BM2794">
        <v>0</v>
      </c>
      <c r="BN2794">
        <v>0</v>
      </c>
      <c r="BO2794">
        <v>0</v>
      </c>
      <c r="BP2794">
        <v>0</v>
      </c>
      <c r="BQ2794">
        <v>0</v>
      </c>
      <c r="BR2794">
        <v>0</v>
      </c>
      <c r="BS2794">
        <v>5.1288135593220341</v>
      </c>
    </row>
    <row r="2795" spans="1:71" x14ac:dyDescent="0.25">
      <c r="A2795">
        <v>106190150</v>
      </c>
      <c r="B2795" t="s">
        <v>419</v>
      </c>
      <c r="C2795" s="1">
        <f t="shared" si="43"/>
        <v>43466</v>
      </c>
      <c r="D2795" s="2" t="s">
        <v>936</v>
      </c>
      <c r="E2795" s="1">
        <v>43466</v>
      </c>
      <c r="F2795" s="1">
        <v>43555</v>
      </c>
      <c r="G2795" t="s">
        <v>92</v>
      </c>
      <c r="H2795" t="s">
        <v>89</v>
      </c>
      <c r="I2795" t="s">
        <v>72</v>
      </c>
      <c r="J2795" t="s">
        <v>85</v>
      </c>
      <c r="K2795" t="s">
        <v>141</v>
      </c>
      <c r="L2795">
        <v>72</v>
      </c>
      <c r="M2795">
        <v>72</v>
      </c>
      <c r="N2795">
        <v>0</v>
      </c>
      <c r="O2795">
        <v>0</v>
      </c>
      <c r="P2795">
        <v>290</v>
      </c>
      <c r="Q2795">
        <v>0</v>
      </c>
      <c r="R2795">
        <v>0</v>
      </c>
      <c r="S2795">
        <v>0</v>
      </c>
      <c r="T2795">
        <v>0</v>
      </c>
      <c r="U2795">
        <v>0</v>
      </c>
      <c r="V2795">
        <v>0</v>
      </c>
      <c r="W2795">
        <v>0</v>
      </c>
      <c r="X2795">
        <v>3553</v>
      </c>
      <c r="Y2795">
        <v>0</v>
      </c>
      <c r="Z2795">
        <v>0</v>
      </c>
      <c r="AA2795">
        <v>0</v>
      </c>
      <c r="AB2795">
        <v>3553</v>
      </c>
      <c r="AC2795">
        <v>0</v>
      </c>
      <c r="AD2795">
        <v>0</v>
      </c>
      <c r="AE2795">
        <v>0</v>
      </c>
      <c r="AF2795">
        <v>0</v>
      </c>
      <c r="AG2795">
        <v>0</v>
      </c>
      <c r="AH2795">
        <v>0</v>
      </c>
      <c r="AI2795">
        <v>0</v>
      </c>
      <c r="AJ2795">
        <v>0</v>
      </c>
      <c r="AK2795">
        <v>0</v>
      </c>
      <c r="AL2795">
        <v>0</v>
      </c>
      <c r="AM2795">
        <v>0</v>
      </c>
      <c r="AN2795">
        <v>0</v>
      </c>
      <c r="AO2795">
        <v>0</v>
      </c>
      <c r="AP2795">
        <v>0</v>
      </c>
      <c r="AQ2795">
        <v>0</v>
      </c>
      <c r="AR2795">
        <v>0</v>
      </c>
      <c r="AS2795">
        <v>7466117</v>
      </c>
      <c r="AT2795">
        <v>0</v>
      </c>
      <c r="AU2795">
        <v>0</v>
      </c>
      <c r="AV2795">
        <v>0</v>
      </c>
      <c r="AW2795">
        <v>7466117</v>
      </c>
      <c r="AX2795">
        <v>0</v>
      </c>
      <c r="AY2795">
        <v>11152642</v>
      </c>
      <c r="AZ2795">
        <v>0</v>
      </c>
      <c r="BA2795">
        <v>0</v>
      </c>
      <c r="BB2795">
        <v>0</v>
      </c>
      <c r="BC2795">
        <v>0</v>
      </c>
      <c r="BD2795">
        <v>0</v>
      </c>
      <c r="BE2795">
        <v>0</v>
      </c>
      <c r="BF2795">
        <v>261897</v>
      </c>
      <c r="BG2795">
        <v>5570698</v>
      </c>
      <c r="BH2795">
        <v>0</v>
      </c>
      <c r="BI2795">
        <v>0</v>
      </c>
      <c r="BJ2795">
        <v>0</v>
      </c>
      <c r="BK2795">
        <v>0</v>
      </c>
      <c r="BL2795">
        <v>0</v>
      </c>
      <c r="BM2795">
        <v>0</v>
      </c>
      <c r="BN2795">
        <v>0</v>
      </c>
      <c r="BO2795">
        <v>0</v>
      </c>
      <c r="BP2795">
        <v>0</v>
      </c>
      <c r="BQ2795">
        <v>0</v>
      </c>
      <c r="BR2795">
        <v>0</v>
      </c>
      <c r="BS2795">
        <v>2.0138888888888888</v>
      </c>
    </row>
    <row r="2796" spans="1:71" x14ac:dyDescent="0.25">
      <c r="A2796">
        <v>106210993</v>
      </c>
      <c r="B2796" t="s">
        <v>874</v>
      </c>
      <c r="C2796" s="1">
        <f t="shared" si="43"/>
        <v>43466</v>
      </c>
      <c r="D2796" s="2" t="s">
        <v>936</v>
      </c>
      <c r="E2796" s="1">
        <v>43466</v>
      </c>
      <c r="F2796" s="1">
        <v>43555</v>
      </c>
      <c r="G2796" t="s">
        <v>396</v>
      </c>
      <c r="H2796" t="s">
        <v>101</v>
      </c>
      <c r="I2796" t="s">
        <v>72</v>
      </c>
      <c r="J2796" t="s">
        <v>85</v>
      </c>
      <c r="K2796" t="s">
        <v>421</v>
      </c>
      <c r="L2796">
        <v>100</v>
      </c>
      <c r="M2796">
        <v>84</v>
      </c>
      <c r="N2796">
        <v>0</v>
      </c>
      <c r="O2796">
        <v>0</v>
      </c>
      <c r="P2796">
        <v>143</v>
      </c>
      <c r="Q2796">
        <v>0</v>
      </c>
      <c r="R2796">
        <v>2180</v>
      </c>
      <c r="S2796">
        <v>1149</v>
      </c>
      <c r="T2796">
        <v>0</v>
      </c>
      <c r="U2796">
        <v>2335</v>
      </c>
      <c r="V2796">
        <v>0</v>
      </c>
      <c r="W2796">
        <v>0</v>
      </c>
      <c r="X2796">
        <v>0</v>
      </c>
      <c r="Y2796">
        <v>1847</v>
      </c>
      <c r="Z2796">
        <v>0</v>
      </c>
      <c r="AA2796">
        <v>0</v>
      </c>
      <c r="AB2796">
        <v>7511</v>
      </c>
      <c r="AC2796">
        <v>0</v>
      </c>
      <c r="AD2796">
        <v>0</v>
      </c>
      <c r="AE2796">
        <v>0</v>
      </c>
      <c r="AF2796">
        <v>0</v>
      </c>
      <c r="AG2796">
        <v>0</v>
      </c>
      <c r="AH2796">
        <v>0</v>
      </c>
      <c r="AI2796">
        <v>0</v>
      </c>
      <c r="AJ2796">
        <v>0</v>
      </c>
      <c r="AK2796">
        <v>0</v>
      </c>
      <c r="AL2796">
        <v>0</v>
      </c>
      <c r="AM2796">
        <v>5530854</v>
      </c>
      <c r="AN2796">
        <v>2728373</v>
      </c>
      <c r="AO2796">
        <v>0</v>
      </c>
      <c r="AP2796">
        <v>5173450</v>
      </c>
      <c r="AQ2796">
        <v>0</v>
      </c>
      <c r="AR2796">
        <v>0</v>
      </c>
      <c r="AS2796">
        <v>12131</v>
      </c>
      <c r="AT2796">
        <v>4424510</v>
      </c>
      <c r="AU2796">
        <v>0</v>
      </c>
      <c r="AV2796">
        <v>0</v>
      </c>
      <c r="AW2796">
        <v>17869318</v>
      </c>
      <c r="AX2796">
        <v>50656</v>
      </c>
      <c r="AY2796">
        <v>14833101</v>
      </c>
      <c r="AZ2796">
        <v>0</v>
      </c>
      <c r="BA2796">
        <v>0</v>
      </c>
      <c r="BB2796">
        <v>0</v>
      </c>
      <c r="BC2796">
        <v>0</v>
      </c>
      <c r="BD2796">
        <v>0</v>
      </c>
      <c r="BE2796">
        <v>0</v>
      </c>
      <c r="BF2796">
        <v>48415</v>
      </c>
      <c r="BG2796">
        <v>505826</v>
      </c>
      <c r="BH2796">
        <v>0</v>
      </c>
      <c r="BI2796">
        <v>0</v>
      </c>
      <c r="BJ2796">
        <v>0</v>
      </c>
      <c r="BK2796">
        <v>0</v>
      </c>
      <c r="BL2796">
        <v>0</v>
      </c>
      <c r="BM2796">
        <v>0</v>
      </c>
      <c r="BN2796">
        <v>0</v>
      </c>
      <c r="BO2796">
        <v>0</v>
      </c>
      <c r="BP2796">
        <v>0</v>
      </c>
      <c r="BQ2796">
        <v>0</v>
      </c>
      <c r="BR2796">
        <v>0</v>
      </c>
      <c r="BS2796">
        <v>0.77717391304347827</v>
      </c>
    </row>
    <row r="2797" spans="1:71" x14ac:dyDescent="0.25">
      <c r="A2797">
        <v>106150736</v>
      </c>
      <c r="B2797" t="s">
        <v>422</v>
      </c>
      <c r="C2797" s="1">
        <f t="shared" si="43"/>
        <v>43466</v>
      </c>
      <c r="D2797" s="2" t="s">
        <v>936</v>
      </c>
      <c r="E2797" s="1">
        <v>43466</v>
      </c>
      <c r="F2797" s="1">
        <v>43555</v>
      </c>
      <c r="G2797" t="s">
        <v>70</v>
      </c>
      <c r="H2797" t="s">
        <v>112</v>
      </c>
      <c r="I2797" t="s">
        <v>72</v>
      </c>
      <c r="J2797" t="s">
        <v>113</v>
      </c>
      <c r="K2797" t="s">
        <v>132</v>
      </c>
      <c r="L2797">
        <v>204</v>
      </c>
      <c r="M2797">
        <v>158</v>
      </c>
      <c r="N2797">
        <v>0</v>
      </c>
      <c r="O2797">
        <v>0</v>
      </c>
      <c r="P2797">
        <v>2531</v>
      </c>
      <c r="Q2797">
        <v>0</v>
      </c>
      <c r="R2797">
        <v>1418</v>
      </c>
      <c r="S2797">
        <v>446</v>
      </c>
      <c r="T2797">
        <v>5817</v>
      </c>
      <c r="U2797">
        <v>4379</v>
      </c>
      <c r="V2797">
        <v>221</v>
      </c>
      <c r="W2797">
        <v>0</v>
      </c>
      <c r="X2797">
        <v>228</v>
      </c>
      <c r="Y2797">
        <v>519</v>
      </c>
      <c r="Z2797">
        <v>0</v>
      </c>
      <c r="AA2797">
        <v>0</v>
      </c>
      <c r="AB2797">
        <v>13028</v>
      </c>
      <c r="AC2797">
        <v>0</v>
      </c>
      <c r="AD2797">
        <v>13004160</v>
      </c>
      <c r="AE2797">
        <v>-7927943</v>
      </c>
      <c r="AF2797">
        <v>0</v>
      </c>
      <c r="AG2797">
        <v>0</v>
      </c>
      <c r="AH2797">
        <v>0</v>
      </c>
      <c r="AI2797">
        <v>0</v>
      </c>
      <c r="AJ2797">
        <v>0</v>
      </c>
      <c r="AK2797">
        <v>0</v>
      </c>
      <c r="AL2797">
        <v>0</v>
      </c>
      <c r="AM2797">
        <v>7283625</v>
      </c>
      <c r="AN2797">
        <v>5314985</v>
      </c>
      <c r="AO2797">
        <v>23706723</v>
      </c>
      <c r="AP2797">
        <v>6812579</v>
      </c>
      <c r="AQ2797">
        <v>8187094</v>
      </c>
      <c r="AR2797">
        <v>0</v>
      </c>
      <c r="AS2797">
        <v>3949372</v>
      </c>
      <c r="AT2797">
        <v>4151569</v>
      </c>
      <c r="AU2797">
        <v>0</v>
      </c>
      <c r="AV2797">
        <v>0</v>
      </c>
      <c r="AW2797">
        <v>59405947</v>
      </c>
      <c r="AX2797">
        <v>5045780</v>
      </c>
      <c r="AY2797">
        <v>100385750</v>
      </c>
      <c r="AZ2797">
        <v>0</v>
      </c>
      <c r="BA2797">
        <v>6646064</v>
      </c>
      <c r="BB2797">
        <v>0</v>
      </c>
      <c r="BC2797">
        <v>0</v>
      </c>
      <c r="BD2797">
        <v>0</v>
      </c>
      <c r="BE2797">
        <v>0</v>
      </c>
      <c r="BF2797">
        <v>4444433</v>
      </c>
      <c r="BG2797">
        <v>84254833</v>
      </c>
      <c r="BH2797">
        <v>0</v>
      </c>
      <c r="BI2797">
        <v>0</v>
      </c>
      <c r="BJ2797">
        <v>0</v>
      </c>
      <c r="BK2797">
        <v>0</v>
      </c>
      <c r="BL2797">
        <v>0</v>
      </c>
      <c r="BM2797">
        <v>0</v>
      </c>
      <c r="BN2797">
        <v>0</v>
      </c>
      <c r="BO2797">
        <v>0</v>
      </c>
      <c r="BP2797">
        <v>0</v>
      </c>
      <c r="BQ2797">
        <v>0</v>
      </c>
      <c r="BR2797">
        <v>0</v>
      </c>
      <c r="BS2797">
        <v>6.9917127071823204</v>
      </c>
    </row>
    <row r="2798" spans="1:71" x14ac:dyDescent="0.25">
      <c r="A2798">
        <v>106150737</v>
      </c>
      <c r="B2798" t="s">
        <v>423</v>
      </c>
      <c r="C2798" s="1">
        <f t="shared" si="43"/>
        <v>43466</v>
      </c>
      <c r="D2798" s="2" t="s">
        <v>936</v>
      </c>
      <c r="E2798" s="1">
        <v>43466</v>
      </c>
      <c r="F2798" s="1">
        <v>43555</v>
      </c>
      <c r="G2798" t="s">
        <v>70</v>
      </c>
      <c r="H2798" t="s">
        <v>71</v>
      </c>
      <c r="I2798" t="s">
        <v>72</v>
      </c>
      <c r="J2798" t="s">
        <v>73</v>
      </c>
      <c r="K2798" t="s">
        <v>424</v>
      </c>
      <c r="L2798">
        <v>99</v>
      </c>
      <c r="M2798">
        <v>99</v>
      </c>
      <c r="N2798">
        <v>0</v>
      </c>
      <c r="O2798">
        <v>1</v>
      </c>
      <c r="P2798">
        <v>132</v>
      </c>
      <c r="Q2798">
        <v>11</v>
      </c>
      <c r="R2798">
        <v>461</v>
      </c>
      <c r="S2798">
        <v>257</v>
      </c>
      <c r="T2798">
        <v>4121</v>
      </c>
      <c r="U2798">
        <v>289</v>
      </c>
      <c r="V2798">
        <v>0</v>
      </c>
      <c r="W2798">
        <v>0</v>
      </c>
      <c r="X2798">
        <v>212</v>
      </c>
      <c r="Y2798">
        <v>12</v>
      </c>
      <c r="Z2798">
        <v>0</v>
      </c>
      <c r="AA2798">
        <v>30</v>
      </c>
      <c r="AB2798">
        <v>5382</v>
      </c>
      <c r="AC2798">
        <v>5021</v>
      </c>
      <c r="AD2798">
        <v>400165</v>
      </c>
      <c r="AE2798">
        <v>-22911</v>
      </c>
      <c r="AF2798">
        <v>0</v>
      </c>
      <c r="AG2798">
        <v>0</v>
      </c>
      <c r="AH2798">
        <v>0</v>
      </c>
      <c r="AI2798">
        <v>0</v>
      </c>
      <c r="AJ2798">
        <v>0</v>
      </c>
      <c r="AK2798">
        <v>0</v>
      </c>
      <c r="AL2798">
        <v>0</v>
      </c>
      <c r="AM2798">
        <v>4880488</v>
      </c>
      <c r="AN2798">
        <v>-541</v>
      </c>
      <c r="AO2798">
        <v>1319720</v>
      </c>
      <c r="AP2798">
        <v>-584322</v>
      </c>
      <c r="AQ2798">
        <v>0</v>
      </c>
      <c r="AR2798">
        <v>0</v>
      </c>
      <c r="AS2798">
        <v>414980</v>
      </c>
      <c r="AT2798">
        <v>168952</v>
      </c>
      <c r="AU2798">
        <v>0</v>
      </c>
      <c r="AV2798">
        <v>408866</v>
      </c>
      <c r="AW2798">
        <v>6608143</v>
      </c>
      <c r="AX2798">
        <v>34798</v>
      </c>
      <c r="AY2798">
        <v>6565723</v>
      </c>
      <c r="AZ2798">
        <v>837521</v>
      </c>
      <c r="BA2798">
        <v>269265</v>
      </c>
      <c r="BB2798">
        <v>0</v>
      </c>
      <c r="BC2798">
        <v>0</v>
      </c>
      <c r="BD2798">
        <v>0</v>
      </c>
      <c r="BE2798">
        <v>0</v>
      </c>
      <c r="BF2798">
        <v>337620</v>
      </c>
      <c r="BG2798">
        <v>4625125</v>
      </c>
      <c r="BH2798">
        <v>0</v>
      </c>
      <c r="BI2798">
        <v>0</v>
      </c>
      <c r="BJ2798">
        <v>0</v>
      </c>
      <c r="BK2798">
        <v>0</v>
      </c>
      <c r="BL2798">
        <v>0</v>
      </c>
      <c r="BM2798">
        <v>0</v>
      </c>
      <c r="BN2798">
        <v>0</v>
      </c>
      <c r="BO2798">
        <v>0</v>
      </c>
      <c r="BP2798">
        <v>0</v>
      </c>
      <c r="BQ2798">
        <v>0</v>
      </c>
      <c r="BR2798">
        <v>0</v>
      </c>
      <c r="BS2798">
        <v>0.66666666666666663</v>
      </c>
    </row>
    <row r="2799" spans="1:71" x14ac:dyDescent="0.25">
      <c r="A2799">
        <v>106190049</v>
      </c>
      <c r="B2799" t="s">
        <v>425</v>
      </c>
      <c r="C2799" s="1">
        <f t="shared" si="43"/>
        <v>43466</v>
      </c>
      <c r="D2799" s="2" t="s">
        <v>936</v>
      </c>
      <c r="E2799" s="1">
        <v>43466</v>
      </c>
      <c r="F2799" s="1">
        <v>43555</v>
      </c>
      <c r="G2799" t="s">
        <v>92</v>
      </c>
      <c r="H2799" t="s">
        <v>93</v>
      </c>
      <c r="I2799" t="s">
        <v>72</v>
      </c>
      <c r="J2799" t="s">
        <v>85</v>
      </c>
      <c r="K2799" t="s">
        <v>366</v>
      </c>
      <c r="L2799">
        <v>91</v>
      </c>
      <c r="M2799">
        <v>75</v>
      </c>
      <c r="N2799">
        <v>0</v>
      </c>
      <c r="O2799">
        <v>0</v>
      </c>
      <c r="P2799">
        <v>219</v>
      </c>
      <c r="Q2799">
        <v>0</v>
      </c>
      <c r="R2799">
        <v>4187</v>
      </c>
      <c r="S2799">
        <v>456</v>
      </c>
      <c r="T2799">
        <v>0</v>
      </c>
      <c r="U2799">
        <v>1634</v>
      </c>
      <c r="V2799">
        <v>0</v>
      </c>
      <c r="W2799">
        <v>0</v>
      </c>
      <c r="X2799">
        <v>440</v>
      </c>
      <c r="Y2799">
        <v>0</v>
      </c>
      <c r="Z2799">
        <v>0</v>
      </c>
      <c r="AA2799">
        <v>0</v>
      </c>
      <c r="AB2799">
        <v>6717</v>
      </c>
      <c r="AC2799">
        <v>0</v>
      </c>
      <c r="AD2799">
        <v>92771</v>
      </c>
      <c r="AE2799">
        <v>0</v>
      </c>
      <c r="AF2799">
        <v>0</v>
      </c>
      <c r="AG2799">
        <v>0</v>
      </c>
      <c r="AH2799">
        <v>0</v>
      </c>
      <c r="AI2799">
        <v>0</v>
      </c>
      <c r="AJ2799">
        <v>0</v>
      </c>
      <c r="AK2799">
        <v>0</v>
      </c>
      <c r="AL2799">
        <v>0</v>
      </c>
      <c r="AM2799">
        <v>8012024</v>
      </c>
      <c r="AN2799">
        <v>877404</v>
      </c>
      <c r="AO2799">
        <v>0</v>
      </c>
      <c r="AP2799">
        <v>2719259</v>
      </c>
      <c r="AQ2799">
        <v>0</v>
      </c>
      <c r="AR2799">
        <v>0</v>
      </c>
      <c r="AS2799">
        <v>1113039</v>
      </c>
      <c r="AT2799">
        <v>0</v>
      </c>
      <c r="AU2799">
        <v>0</v>
      </c>
      <c r="AV2799">
        <v>0</v>
      </c>
      <c r="AW2799">
        <v>12721726</v>
      </c>
      <c r="AX2799">
        <v>68218</v>
      </c>
      <c r="AY2799">
        <v>9860871</v>
      </c>
      <c r="AZ2799">
        <v>186189</v>
      </c>
      <c r="BA2799">
        <v>0</v>
      </c>
      <c r="BB2799">
        <v>0</v>
      </c>
      <c r="BC2799">
        <v>0</v>
      </c>
      <c r="BD2799">
        <v>0</v>
      </c>
      <c r="BE2799">
        <v>0</v>
      </c>
      <c r="BF2799">
        <v>376260</v>
      </c>
      <c r="BG2799">
        <v>1338000</v>
      </c>
      <c r="BH2799">
        <v>0</v>
      </c>
      <c r="BI2799">
        <v>0</v>
      </c>
      <c r="BJ2799">
        <v>0</v>
      </c>
      <c r="BK2799">
        <v>0</v>
      </c>
      <c r="BL2799">
        <v>0</v>
      </c>
      <c r="BM2799">
        <v>0</v>
      </c>
      <c r="BN2799">
        <v>0</v>
      </c>
      <c r="BO2799">
        <v>0</v>
      </c>
      <c r="BP2799">
        <v>0</v>
      </c>
      <c r="BQ2799">
        <v>0</v>
      </c>
      <c r="BR2799">
        <v>0</v>
      </c>
      <c r="BS2799">
        <v>1.3192771084337349</v>
      </c>
    </row>
    <row r="2800" spans="1:71" x14ac:dyDescent="0.25">
      <c r="A2800">
        <v>106301127</v>
      </c>
      <c r="B2800" t="s">
        <v>426</v>
      </c>
      <c r="C2800" s="1">
        <f t="shared" si="43"/>
        <v>43466</v>
      </c>
      <c r="D2800" s="2" t="s">
        <v>936</v>
      </c>
      <c r="E2800" s="1">
        <v>43466</v>
      </c>
      <c r="F2800" s="1">
        <v>43555</v>
      </c>
      <c r="G2800" t="s">
        <v>83</v>
      </c>
      <c r="H2800" t="s">
        <v>101</v>
      </c>
      <c r="I2800" t="s">
        <v>72</v>
      </c>
      <c r="J2800" t="s">
        <v>85</v>
      </c>
      <c r="K2800" t="s">
        <v>427</v>
      </c>
      <c r="L2800">
        <v>86</v>
      </c>
      <c r="M2800">
        <v>86</v>
      </c>
      <c r="N2800">
        <v>0</v>
      </c>
      <c r="O2800">
        <v>9</v>
      </c>
      <c r="P2800">
        <v>174</v>
      </c>
      <c r="Q2800">
        <v>129</v>
      </c>
      <c r="R2800">
        <v>2360</v>
      </c>
      <c r="S2800">
        <v>812</v>
      </c>
      <c r="T2800">
        <v>537</v>
      </c>
      <c r="U2800">
        <v>1138</v>
      </c>
      <c r="V2800">
        <v>0</v>
      </c>
      <c r="W2800">
        <v>0</v>
      </c>
      <c r="X2800">
        <v>0</v>
      </c>
      <c r="Y2800">
        <v>1368</v>
      </c>
      <c r="Z2800">
        <v>0</v>
      </c>
      <c r="AA2800">
        <v>172</v>
      </c>
      <c r="AB2800">
        <v>6387</v>
      </c>
      <c r="AC2800">
        <v>3666</v>
      </c>
      <c r="AD2800">
        <v>0</v>
      </c>
      <c r="AE2800">
        <v>0</v>
      </c>
      <c r="AF2800">
        <v>0</v>
      </c>
      <c r="AG2800">
        <v>0</v>
      </c>
      <c r="AH2800">
        <v>0</v>
      </c>
      <c r="AI2800">
        <v>0</v>
      </c>
      <c r="AJ2800">
        <v>0</v>
      </c>
      <c r="AK2800">
        <v>0</v>
      </c>
      <c r="AL2800">
        <v>0</v>
      </c>
      <c r="AM2800">
        <v>6271117</v>
      </c>
      <c r="AN2800">
        <v>1504119</v>
      </c>
      <c r="AO2800">
        <v>440053</v>
      </c>
      <c r="AP2800">
        <v>1094273</v>
      </c>
      <c r="AQ2800">
        <v>0</v>
      </c>
      <c r="AR2800">
        <v>0</v>
      </c>
      <c r="AS2800">
        <v>0</v>
      </c>
      <c r="AT2800">
        <v>2591323</v>
      </c>
      <c r="AU2800">
        <v>0</v>
      </c>
      <c r="AV2800">
        <v>446123</v>
      </c>
      <c r="AW2800">
        <v>12347008</v>
      </c>
      <c r="AX2800">
        <v>17868</v>
      </c>
      <c r="AY2800">
        <v>6086112</v>
      </c>
      <c r="AZ2800">
        <v>0</v>
      </c>
      <c r="BA2800">
        <v>0</v>
      </c>
      <c r="BB2800">
        <v>0</v>
      </c>
      <c r="BC2800">
        <v>0</v>
      </c>
      <c r="BD2800">
        <v>0</v>
      </c>
      <c r="BE2800">
        <v>0</v>
      </c>
      <c r="BF2800">
        <v>122252</v>
      </c>
      <c r="BG2800">
        <v>1336030</v>
      </c>
      <c r="BH2800">
        <v>0</v>
      </c>
      <c r="BI2800">
        <v>0</v>
      </c>
      <c r="BJ2800">
        <v>0</v>
      </c>
      <c r="BK2800">
        <v>0</v>
      </c>
      <c r="BL2800">
        <v>0</v>
      </c>
      <c r="BM2800">
        <v>0</v>
      </c>
      <c r="BN2800">
        <v>0</v>
      </c>
      <c r="BO2800">
        <v>0</v>
      </c>
      <c r="BP2800">
        <v>0</v>
      </c>
      <c r="BQ2800">
        <v>0</v>
      </c>
      <c r="BR2800">
        <v>0</v>
      </c>
      <c r="BS2800">
        <v>1.0116279069767442</v>
      </c>
    </row>
    <row r="2801" spans="1:71" x14ac:dyDescent="0.25">
      <c r="A2801">
        <v>106190449</v>
      </c>
      <c r="B2801" t="s">
        <v>428</v>
      </c>
      <c r="C2801" s="1">
        <f t="shared" si="43"/>
        <v>43466</v>
      </c>
      <c r="D2801" s="2" t="s">
        <v>936</v>
      </c>
      <c r="E2801" s="1">
        <v>43466</v>
      </c>
      <c r="F2801" s="1">
        <v>43555</v>
      </c>
      <c r="G2801" t="s">
        <v>92</v>
      </c>
      <c r="H2801" t="s">
        <v>101</v>
      </c>
      <c r="I2801" t="s">
        <v>72</v>
      </c>
      <c r="J2801" t="s">
        <v>85</v>
      </c>
      <c r="K2801" t="s">
        <v>429</v>
      </c>
      <c r="L2801">
        <v>248</v>
      </c>
      <c r="M2801">
        <v>248</v>
      </c>
      <c r="N2801">
        <v>0</v>
      </c>
      <c r="O2801">
        <v>0</v>
      </c>
      <c r="P2801">
        <v>521</v>
      </c>
      <c r="Q2801">
        <v>0</v>
      </c>
      <c r="R2801">
        <v>8889</v>
      </c>
      <c r="S2801">
        <v>1635</v>
      </c>
      <c r="T2801">
        <v>70</v>
      </c>
      <c r="U2801">
        <v>1416</v>
      </c>
      <c r="V2801">
        <v>0</v>
      </c>
      <c r="W2801">
        <v>0</v>
      </c>
      <c r="X2801">
        <v>1136</v>
      </c>
      <c r="Y2801">
        <v>0</v>
      </c>
      <c r="Z2801">
        <v>0</v>
      </c>
      <c r="AA2801">
        <v>0</v>
      </c>
      <c r="AB2801">
        <v>13146</v>
      </c>
      <c r="AC2801">
        <v>0</v>
      </c>
      <c r="AD2801">
        <v>-835802</v>
      </c>
      <c r="AE2801">
        <v>0</v>
      </c>
      <c r="AF2801">
        <v>0</v>
      </c>
      <c r="AG2801">
        <v>0</v>
      </c>
      <c r="AH2801">
        <v>0</v>
      </c>
      <c r="AI2801">
        <v>0</v>
      </c>
      <c r="AJ2801">
        <v>0</v>
      </c>
      <c r="AK2801">
        <v>0</v>
      </c>
      <c r="AL2801">
        <v>0</v>
      </c>
      <c r="AM2801">
        <v>17019029</v>
      </c>
      <c r="AN2801">
        <v>3065128</v>
      </c>
      <c r="AO2801">
        <v>44736</v>
      </c>
      <c r="AP2801">
        <v>2627473</v>
      </c>
      <c r="AQ2801">
        <v>0</v>
      </c>
      <c r="AR2801">
        <v>0</v>
      </c>
      <c r="AS2801">
        <v>5366657</v>
      </c>
      <c r="AT2801">
        <v>0</v>
      </c>
      <c r="AU2801">
        <v>0</v>
      </c>
      <c r="AV2801">
        <v>0</v>
      </c>
      <c r="AW2801">
        <v>28123023</v>
      </c>
      <c r="AX2801">
        <v>58687</v>
      </c>
      <c r="AY2801">
        <v>20974996</v>
      </c>
      <c r="AZ2801">
        <v>0</v>
      </c>
      <c r="BA2801">
        <v>0</v>
      </c>
      <c r="BB2801">
        <v>0</v>
      </c>
      <c r="BC2801">
        <v>0</v>
      </c>
      <c r="BD2801">
        <v>0</v>
      </c>
      <c r="BE2801">
        <v>0</v>
      </c>
      <c r="BF2801">
        <v>557025</v>
      </c>
      <c r="BG2801">
        <v>15089193</v>
      </c>
      <c r="BH2801">
        <v>0</v>
      </c>
      <c r="BI2801">
        <v>0</v>
      </c>
      <c r="BJ2801">
        <v>0</v>
      </c>
      <c r="BK2801">
        <v>0</v>
      </c>
      <c r="BL2801">
        <v>0</v>
      </c>
      <c r="BM2801">
        <v>0</v>
      </c>
      <c r="BN2801">
        <v>0</v>
      </c>
      <c r="BO2801">
        <v>0</v>
      </c>
      <c r="BP2801">
        <v>0</v>
      </c>
      <c r="BQ2801">
        <v>0</v>
      </c>
      <c r="BR2801">
        <v>0</v>
      </c>
      <c r="BS2801">
        <v>1.0504032258064515</v>
      </c>
    </row>
    <row r="2802" spans="1:71" x14ac:dyDescent="0.25">
      <c r="A2802">
        <v>106190305</v>
      </c>
      <c r="B2802" t="s">
        <v>430</v>
      </c>
      <c r="C2802" s="1">
        <f t="shared" si="43"/>
        <v>43466</v>
      </c>
      <c r="D2802" s="2" t="s">
        <v>936</v>
      </c>
      <c r="E2802" s="1">
        <v>43466</v>
      </c>
      <c r="F2802" s="1">
        <v>43555</v>
      </c>
      <c r="G2802" t="s">
        <v>92</v>
      </c>
      <c r="H2802" t="s">
        <v>101</v>
      </c>
      <c r="I2802" t="s">
        <v>72</v>
      </c>
      <c r="J2802" t="s">
        <v>85</v>
      </c>
      <c r="K2802" t="s">
        <v>141</v>
      </c>
      <c r="L2802">
        <v>81</v>
      </c>
      <c r="M2802">
        <v>81</v>
      </c>
      <c r="N2802">
        <v>0</v>
      </c>
      <c r="O2802">
        <v>0</v>
      </c>
      <c r="P2802">
        <v>109</v>
      </c>
      <c r="Q2802">
        <v>0</v>
      </c>
      <c r="R2802">
        <v>3668</v>
      </c>
      <c r="S2802">
        <v>585</v>
      </c>
      <c r="T2802">
        <v>146</v>
      </c>
      <c r="U2802">
        <v>1488</v>
      </c>
      <c r="V2802">
        <v>0</v>
      </c>
      <c r="W2802">
        <v>0</v>
      </c>
      <c r="X2802">
        <v>1089</v>
      </c>
      <c r="Y2802">
        <v>0</v>
      </c>
      <c r="Z2802">
        <v>0</v>
      </c>
      <c r="AA2802">
        <v>0</v>
      </c>
      <c r="AB2802">
        <v>6976</v>
      </c>
      <c r="AC2802">
        <v>0</v>
      </c>
      <c r="AD2802">
        <v>256371</v>
      </c>
      <c r="AE2802">
        <v>0</v>
      </c>
      <c r="AF2802">
        <v>0</v>
      </c>
      <c r="AG2802">
        <v>0</v>
      </c>
      <c r="AH2802">
        <v>0</v>
      </c>
      <c r="AI2802">
        <v>0</v>
      </c>
      <c r="AJ2802">
        <v>0</v>
      </c>
      <c r="AK2802">
        <v>0</v>
      </c>
      <c r="AL2802">
        <v>0</v>
      </c>
      <c r="AM2802">
        <v>6105339</v>
      </c>
      <c r="AN2802">
        <v>1969889</v>
      </c>
      <c r="AO2802">
        <v>99833</v>
      </c>
      <c r="AP2802">
        <v>2862655</v>
      </c>
      <c r="AQ2802">
        <v>0</v>
      </c>
      <c r="AR2802">
        <v>0</v>
      </c>
      <c r="AS2802">
        <v>3534106</v>
      </c>
      <c r="AT2802">
        <v>0</v>
      </c>
      <c r="AU2802">
        <v>0</v>
      </c>
      <c r="AV2802">
        <v>0</v>
      </c>
      <c r="AW2802">
        <v>14571822</v>
      </c>
      <c r="AX2802">
        <v>29874</v>
      </c>
      <c r="AY2802">
        <v>11050083</v>
      </c>
      <c r="AZ2802">
        <v>0</v>
      </c>
      <c r="BA2802">
        <v>0</v>
      </c>
      <c r="BB2802">
        <v>0</v>
      </c>
      <c r="BC2802">
        <v>0</v>
      </c>
      <c r="BD2802">
        <v>0</v>
      </c>
      <c r="BE2802">
        <v>0</v>
      </c>
      <c r="BF2802">
        <v>478673</v>
      </c>
      <c r="BG2802">
        <v>7432371</v>
      </c>
      <c r="BH2802">
        <v>0</v>
      </c>
      <c r="BI2802">
        <v>0</v>
      </c>
      <c r="BJ2802">
        <v>0</v>
      </c>
      <c r="BK2802">
        <v>0</v>
      </c>
      <c r="BL2802">
        <v>0</v>
      </c>
      <c r="BM2802">
        <v>0</v>
      </c>
      <c r="BN2802">
        <v>0</v>
      </c>
      <c r="BO2802">
        <v>0</v>
      </c>
      <c r="BP2802">
        <v>0</v>
      </c>
      <c r="BQ2802">
        <v>0</v>
      </c>
      <c r="BR2802">
        <v>0</v>
      </c>
      <c r="BS2802">
        <v>0.6728395061728395</v>
      </c>
    </row>
    <row r="2803" spans="1:71" x14ac:dyDescent="0.25">
      <c r="A2803">
        <v>106361274</v>
      </c>
      <c r="B2803" t="s">
        <v>431</v>
      </c>
      <c r="C2803" s="1">
        <f t="shared" si="43"/>
        <v>43466</v>
      </c>
      <c r="D2803" s="2" t="s">
        <v>936</v>
      </c>
      <c r="E2803" s="1">
        <v>43466</v>
      </c>
      <c r="F2803" s="1">
        <v>43555</v>
      </c>
      <c r="G2803" t="s">
        <v>111</v>
      </c>
      <c r="H2803" t="s">
        <v>101</v>
      </c>
      <c r="I2803" t="s">
        <v>72</v>
      </c>
      <c r="J2803" t="s">
        <v>85</v>
      </c>
      <c r="K2803" t="s">
        <v>432</v>
      </c>
      <c r="L2803">
        <v>91</v>
      </c>
      <c r="M2803">
        <v>91</v>
      </c>
      <c r="N2803">
        <v>0</v>
      </c>
      <c r="O2803">
        <v>0</v>
      </c>
      <c r="P2803">
        <v>143</v>
      </c>
      <c r="Q2803">
        <v>0</v>
      </c>
      <c r="R2803">
        <v>2336</v>
      </c>
      <c r="S2803">
        <v>977</v>
      </c>
      <c r="T2803">
        <v>181</v>
      </c>
      <c r="U2803">
        <v>2398</v>
      </c>
      <c r="V2803">
        <v>0</v>
      </c>
      <c r="W2803">
        <v>0</v>
      </c>
      <c r="X2803">
        <v>1202</v>
      </c>
      <c r="Y2803">
        <v>0</v>
      </c>
      <c r="Z2803">
        <v>0</v>
      </c>
      <c r="AA2803">
        <v>0</v>
      </c>
      <c r="AB2803">
        <v>7094</v>
      </c>
      <c r="AC2803">
        <v>0</v>
      </c>
      <c r="AD2803">
        <v>15038</v>
      </c>
      <c r="AE2803">
        <v>0</v>
      </c>
      <c r="AF2803">
        <v>0</v>
      </c>
      <c r="AG2803">
        <v>0</v>
      </c>
      <c r="AH2803">
        <v>0</v>
      </c>
      <c r="AI2803">
        <v>0</v>
      </c>
      <c r="AJ2803">
        <v>0</v>
      </c>
      <c r="AK2803">
        <v>0</v>
      </c>
      <c r="AL2803">
        <v>0</v>
      </c>
      <c r="AM2803">
        <v>4924629</v>
      </c>
      <c r="AN2803">
        <v>1906977</v>
      </c>
      <c r="AO2803">
        <v>2970</v>
      </c>
      <c r="AP2803">
        <v>4199491</v>
      </c>
      <c r="AQ2803">
        <v>0</v>
      </c>
      <c r="AR2803">
        <v>0</v>
      </c>
      <c r="AS2803">
        <v>3741992</v>
      </c>
      <c r="AT2803">
        <v>0</v>
      </c>
      <c r="AU2803">
        <v>0</v>
      </c>
      <c r="AV2803">
        <v>0</v>
      </c>
      <c r="AW2803">
        <v>14776059</v>
      </c>
      <c r="AX2803">
        <v>14367</v>
      </c>
      <c r="AY2803">
        <v>10577986</v>
      </c>
      <c r="AZ2803">
        <v>0</v>
      </c>
      <c r="BA2803">
        <v>0</v>
      </c>
      <c r="BB2803">
        <v>0</v>
      </c>
      <c r="BC2803">
        <v>0</v>
      </c>
      <c r="BD2803">
        <v>0</v>
      </c>
      <c r="BE2803">
        <v>0</v>
      </c>
      <c r="BF2803">
        <v>223034</v>
      </c>
      <c r="BG2803">
        <v>2294558</v>
      </c>
      <c r="BH2803">
        <v>0</v>
      </c>
      <c r="BI2803">
        <v>0</v>
      </c>
      <c r="BJ2803">
        <v>0</v>
      </c>
      <c r="BK2803">
        <v>0</v>
      </c>
      <c r="BL2803">
        <v>0</v>
      </c>
      <c r="BM2803">
        <v>0</v>
      </c>
      <c r="BN2803">
        <v>0</v>
      </c>
      <c r="BO2803">
        <v>0</v>
      </c>
      <c r="BP2803">
        <v>0</v>
      </c>
      <c r="BQ2803">
        <v>0</v>
      </c>
      <c r="BR2803">
        <v>0</v>
      </c>
      <c r="BS2803">
        <v>0.7857142857142857</v>
      </c>
    </row>
    <row r="2804" spans="1:71" x14ac:dyDescent="0.25">
      <c r="A2804">
        <v>106364188</v>
      </c>
      <c r="B2804" t="s">
        <v>433</v>
      </c>
      <c r="C2804" s="1">
        <f t="shared" si="43"/>
        <v>43466</v>
      </c>
      <c r="D2804" s="2" t="s">
        <v>936</v>
      </c>
      <c r="E2804" s="1">
        <v>43466</v>
      </c>
      <c r="F2804" s="1">
        <v>43555</v>
      </c>
      <c r="G2804" t="s">
        <v>111</v>
      </c>
      <c r="H2804" t="s">
        <v>89</v>
      </c>
      <c r="I2804" t="s">
        <v>72</v>
      </c>
      <c r="J2804" t="s">
        <v>85</v>
      </c>
      <c r="K2804" t="s">
        <v>434</v>
      </c>
      <c r="L2804">
        <v>55</v>
      </c>
      <c r="M2804">
        <v>55</v>
      </c>
      <c r="N2804">
        <v>0</v>
      </c>
      <c r="O2804">
        <v>0</v>
      </c>
      <c r="P2804">
        <v>166</v>
      </c>
      <c r="Q2804">
        <v>0</v>
      </c>
      <c r="R2804">
        <v>1699</v>
      </c>
      <c r="S2804">
        <v>862</v>
      </c>
      <c r="T2804">
        <v>99</v>
      </c>
      <c r="U2804">
        <v>1423</v>
      </c>
      <c r="V2804">
        <v>0</v>
      </c>
      <c r="W2804">
        <v>0</v>
      </c>
      <c r="X2804">
        <v>16</v>
      </c>
      <c r="Y2804">
        <v>577</v>
      </c>
      <c r="Z2804">
        <v>0</v>
      </c>
      <c r="AA2804">
        <v>0</v>
      </c>
      <c r="AB2804">
        <v>4676</v>
      </c>
      <c r="AC2804">
        <v>0</v>
      </c>
      <c r="AD2804">
        <v>38389</v>
      </c>
      <c r="AE2804">
        <v>0</v>
      </c>
      <c r="AF2804">
        <v>0</v>
      </c>
      <c r="AG2804">
        <v>0</v>
      </c>
      <c r="AH2804">
        <v>0</v>
      </c>
      <c r="AI2804">
        <v>0</v>
      </c>
      <c r="AJ2804">
        <v>0</v>
      </c>
      <c r="AK2804">
        <v>0</v>
      </c>
      <c r="AL2804">
        <v>0</v>
      </c>
      <c r="AM2804">
        <v>3459742</v>
      </c>
      <c r="AN2804">
        <v>1498704</v>
      </c>
      <c r="AO2804">
        <v>83895</v>
      </c>
      <c r="AP2804">
        <v>2520103</v>
      </c>
      <c r="AQ2804">
        <v>0</v>
      </c>
      <c r="AR2804">
        <v>0</v>
      </c>
      <c r="AS2804">
        <v>220576</v>
      </c>
      <c r="AT2804">
        <v>2454649</v>
      </c>
      <c r="AU2804">
        <v>0</v>
      </c>
      <c r="AV2804">
        <v>-38389</v>
      </c>
      <c r="AW2804">
        <v>10199280</v>
      </c>
      <c r="AX2804">
        <v>0</v>
      </c>
      <c r="AY2804">
        <v>11071640</v>
      </c>
      <c r="AZ2804">
        <v>0</v>
      </c>
      <c r="BA2804">
        <v>58664</v>
      </c>
      <c r="BB2804">
        <v>0</v>
      </c>
      <c r="BC2804">
        <v>0</v>
      </c>
      <c r="BD2804">
        <v>0</v>
      </c>
      <c r="BE2804">
        <v>0</v>
      </c>
      <c r="BF2804">
        <v>47330</v>
      </c>
      <c r="BG2804">
        <v>1462446</v>
      </c>
      <c r="BH2804">
        <v>0</v>
      </c>
      <c r="BI2804">
        <v>0</v>
      </c>
      <c r="BJ2804">
        <v>0</v>
      </c>
      <c r="BK2804">
        <v>0</v>
      </c>
      <c r="BL2804">
        <v>0</v>
      </c>
      <c r="BM2804">
        <v>0</v>
      </c>
      <c r="BN2804">
        <v>0</v>
      </c>
      <c r="BO2804">
        <v>0</v>
      </c>
      <c r="BP2804">
        <v>0</v>
      </c>
      <c r="BQ2804">
        <v>0</v>
      </c>
      <c r="BR2804">
        <v>0</v>
      </c>
      <c r="BS2804">
        <v>1.509090909090909</v>
      </c>
    </row>
    <row r="2805" spans="1:71" x14ac:dyDescent="0.25">
      <c r="A2805">
        <v>106332172</v>
      </c>
      <c r="B2805" t="s">
        <v>435</v>
      </c>
      <c r="C2805" s="1">
        <f t="shared" si="43"/>
        <v>43466</v>
      </c>
      <c r="D2805" s="2" t="s">
        <v>936</v>
      </c>
      <c r="E2805" s="1">
        <v>43466</v>
      </c>
      <c r="F2805" s="1">
        <v>43555</v>
      </c>
      <c r="G2805" t="s">
        <v>220</v>
      </c>
      <c r="H2805" t="s">
        <v>101</v>
      </c>
      <c r="I2805" t="s">
        <v>72</v>
      </c>
      <c r="J2805" t="s">
        <v>85</v>
      </c>
      <c r="K2805" t="s">
        <v>436</v>
      </c>
      <c r="L2805">
        <v>40</v>
      </c>
      <c r="M2805">
        <v>40</v>
      </c>
      <c r="N2805">
        <v>0</v>
      </c>
      <c r="O2805">
        <v>0</v>
      </c>
      <c r="P2805">
        <v>119</v>
      </c>
      <c r="Q2805">
        <v>0</v>
      </c>
      <c r="R2805">
        <v>1548</v>
      </c>
      <c r="S2805">
        <v>533</v>
      </c>
      <c r="T2805">
        <v>207</v>
      </c>
      <c r="U2805">
        <v>887</v>
      </c>
      <c r="V2805">
        <v>0</v>
      </c>
      <c r="W2805">
        <v>0</v>
      </c>
      <c r="X2805">
        <v>3</v>
      </c>
      <c r="Y2805">
        <v>137</v>
      </c>
      <c r="Z2805">
        <v>0</v>
      </c>
      <c r="AA2805">
        <v>0</v>
      </c>
      <c r="AB2805">
        <v>3315</v>
      </c>
      <c r="AC2805">
        <v>0</v>
      </c>
      <c r="AD2805">
        <v>38793</v>
      </c>
      <c r="AE2805">
        <v>0</v>
      </c>
      <c r="AF2805">
        <v>0</v>
      </c>
      <c r="AG2805">
        <v>0</v>
      </c>
      <c r="AH2805">
        <v>0</v>
      </c>
      <c r="AI2805">
        <v>0</v>
      </c>
      <c r="AJ2805">
        <v>0</v>
      </c>
      <c r="AK2805">
        <v>0</v>
      </c>
      <c r="AL2805">
        <v>0</v>
      </c>
      <c r="AM2805">
        <v>3301481</v>
      </c>
      <c r="AN2805">
        <v>1110917</v>
      </c>
      <c r="AO2805">
        <v>361331</v>
      </c>
      <c r="AP2805">
        <v>1669896</v>
      </c>
      <c r="AQ2805">
        <v>0</v>
      </c>
      <c r="AR2805">
        <v>0</v>
      </c>
      <c r="AS2805">
        <v>17098</v>
      </c>
      <c r="AT2805">
        <v>318702</v>
      </c>
      <c r="AU2805">
        <v>0</v>
      </c>
      <c r="AV2805">
        <v>0</v>
      </c>
      <c r="AW2805">
        <v>6779425</v>
      </c>
      <c r="AX2805">
        <v>9394</v>
      </c>
      <c r="AY2805">
        <v>6774578</v>
      </c>
      <c r="AZ2805">
        <v>0</v>
      </c>
      <c r="BA2805">
        <v>0</v>
      </c>
      <c r="BB2805">
        <v>0</v>
      </c>
      <c r="BC2805">
        <v>0</v>
      </c>
      <c r="BD2805">
        <v>0</v>
      </c>
      <c r="BE2805">
        <v>0</v>
      </c>
      <c r="BF2805">
        <v>163659</v>
      </c>
      <c r="BG2805">
        <v>1061490</v>
      </c>
      <c r="BH2805">
        <v>0</v>
      </c>
      <c r="BI2805">
        <v>0</v>
      </c>
      <c r="BJ2805">
        <v>0</v>
      </c>
      <c r="BK2805">
        <v>0</v>
      </c>
      <c r="BL2805">
        <v>0</v>
      </c>
      <c r="BM2805">
        <v>0</v>
      </c>
      <c r="BN2805">
        <v>0</v>
      </c>
      <c r="BO2805">
        <v>0</v>
      </c>
      <c r="BP2805">
        <v>0</v>
      </c>
      <c r="BQ2805">
        <v>0</v>
      </c>
      <c r="BR2805">
        <v>0</v>
      </c>
      <c r="BS2805">
        <v>1.4875</v>
      </c>
    </row>
    <row r="2806" spans="1:71" x14ac:dyDescent="0.25">
      <c r="A2806">
        <v>106370721</v>
      </c>
      <c r="B2806" t="s">
        <v>437</v>
      </c>
      <c r="C2806" s="1">
        <f t="shared" si="43"/>
        <v>43466</v>
      </c>
      <c r="D2806" s="2" t="s">
        <v>936</v>
      </c>
      <c r="E2806" s="1">
        <v>43466</v>
      </c>
      <c r="F2806" s="1">
        <v>43555</v>
      </c>
      <c r="G2806" t="s">
        <v>100</v>
      </c>
      <c r="H2806" t="s">
        <v>101</v>
      </c>
      <c r="I2806" t="s">
        <v>72</v>
      </c>
      <c r="J2806" t="s">
        <v>85</v>
      </c>
      <c r="K2806" t="s">
        <v>102</v>
      </c>
      <c r="L2806">
        <v>70</v>
      </c>
      <c r="M2806">
        <v>70</v>
      </c>
      <c r="N2806">
        <v>0</v>
      </c>
      <c r="O2806">
        <v>0</v>
      </c>
      <c r="P2806">
        <v>134</v>
      </c>
      <c r="Q2806">
        <v>0</v>
      </c>
      <c r="R2806">
        <v>2540</v>
      </c>
      <c r="S2806">
        <v>785</v>
      </c>
      <c r="T2806">
        <v>59</v>
      </c>
      <c r="U2806">
        <v>968</v>
      </c>
      <c r="V2806">
        <v>0</v>
      </c>
      <c r="W2806">
        <v>0</v>
      </c>
      <c r="X2806">
        <v>849</v>
      </c>
      <c r="Y2806">
        <v>0</v>
      </c>
      <c r="Z2806">
        <v>0</v>
      </c>
      <c r="AA2806">
        <v>90</v>
      </c>
      <c r="AB2806">
        <v>5291</v>
      </c>
      <c r="AC2806">
        <v>0</v>
      </c>
      <c r="AD2806">
        <v>138251</v>
      </c>
      <c r="AE2806">
        <v>0</v>
      </c>
      <c r="AF2806">
        <v>0</v>
      </c>
      <c r="AG2806">
        <v>0</v>
      </c>
      <c r="AH2806">
        <v>0</v>
      </c>
      <c r="AI2806">
        <v>0</v>
      </c>
      <c r="AJ2806">
        <v>0</v>
      </c>
      <c r="AK2806">
        <v>0</v>
      </c>
      <c r="AL2806">
        <v>0</v>
      </c>
      <c r="AM2806">
        <v>5108192</v>
      </c>
      <c r="AN2806">
        <v>1192667</v>
      </c>
      <c r="AO2806">
        <v>120110</v>
      </c>
      <c r="AP2806">
        <v>1767713</v>
      </c>
      <c r="AQ2806">
        <v>0</v>
      </c>
      <c r="AR2806">
        <v>0</v>
      </c>
      <c r="AS2806">
        <v>2318820</v>
      </c>
      <c r="AT2806">
        <v>0</v>
      </c>
      <c r="AU2806">
        <v>0</v>
      </c>
      <c r="AV2806">
        <v>422482</v>
      </c>
      <c r="AW2806">
        <v>10929984</v>
      </c>
      <c r="AX2806">
        <v>50715</v>
      </c>
      <c r="AY2806">
        <v>8789797</v>
      </c>
      <c r="AZ2806">
        <v>0</v>
      </c>
      <c r="BA2806">
        <v>0</v>
      </c>
      <c r="BB2806">
        <v>0</v>
      </c>
      <c r="BC2806">
        <v>0</v>
      </c>
      <c r="BD2806">
        <v>0</v>
      </c>
      <c r="BE2806">
        <v>0</v>
      </c>
      <c r="BF2806">
        <v>57589</v>
      </c>
      <c r="BG2806">
        <v>1196184</v>
      </c>
      <c r="BH2806">
        <v>0</v>
      </c>
      <c r="BI2806">
        <v>0</v>
      </c>
      <c r="BJ2806">
        <v>0</v>
      </c>
      <c r="BK2806">
        <v>0</v>
      </c>
      <c r="BL2806">
        <v>0</v>
      </c>
      <c r="BM2806">
        <v>0</v>
      </c>
      <c r="BN2806">
        <v>0</v>
      </c>
      <c r="BO2806">
        <v>0</v>
      </c>
      <c r="BP2806">
        <v>0</v>
      </c>
      <c r="BQ2806">
        <v>0</v>
      </c>
      <c r="BR2806">
        <v>0</v>
      </c>
      <c r="BS2806">
        <v>0.95714285714285718</v>
      </c>
    </row>
    <row r="2807" spans="1:71" x14ac:dyDescent="0.25">
      <c r="A2807">
        <v>106010887</v>
      </c>
      <c r="B2807" t="s">
        <v>438</v>
      </c>
      <c r="C2807" s="1">
        <f t="shared" si="43"/>
        <v>43466</v>
      </c>
      <c r="D2807" s="2" t="s">
        <v>936</v>
      </c>
      <c r="E2807" s="1">
        <v>43466</v>
      </c>
      <c r="F2807" s="1">
        <v>43555</v>
      </c>
      <c r="G2807" t="s">
        <v>88</v>
      </c>
      <c r="H2807" t="s">
        <v>101</v>
      </c>
      <c r="I2807" t="s">
        <v>72</v>
      </c>
      <c r="J2807" t="s">
        <v>85</v>
      </c>
      <c r="K2807" t="s">
        <v>394</v>
      </c>
      <c r="L2807">
        <v>99</v>
      </c>
      <c r="M2807">
        <v>99</v>
      </c>
      <c r="N2807">
        <v>0</v>
      </c>
      <c r="O2807">
        <v>0</v>
      </c>
      <c r="P2807">
        <v>131</v>
      </c>
      <c r="Q2807">
        <v>0</v>
      </c>
      <c r="R2807">
        <v>1769</v>
      </c>
      <c r="S2807">
        <v>584</v>
      </c>
      <c r="T2807">
        <v>418</v>
      </c>
      <c r="U2807">
        <v>3227</v>
      </c>
      <c r="V2807">
        <v>0</v>
      </c>
      <c r="W2807">
        <v>0</v>
      </c>
      <c r="X2807">
        <v>155</v>
      </c>
      <c r="Y2807">
        <v>1130</v>
      </c>
      <c r="Z2807">
        <v>0</v>
      </c>
      <c r="AA2807">
        <v>0</v>
      </c>
      <c r="AB2807">
        <v>7283</v>
      </c>
      <c r="AC2807">
        <v>0</v>
      </c>
      <c r="AD2807">
        <v>5196</v>
      </c>
      <c r="AE2807">
        <v>0</v>
      </c>
      <c r="AF2807">
        <v>0</v>
      </c>
      <c r="AG2807">
        <v>0</v>
      </c>
      <c r="AH2807">
        <v>0</v>
      </c>
      <c r="AI2807">
        <v>0</v>
      </c>
      <c r="AJ2807">
        <v>0</v>
      </c>
      <c r="AK2807">
        <v>0</v>
      </c>
      <c r="AL2807">
        <v>0</v>
      </c>
      <c r="AM2807">
        <v>5110886</v>
      </c>
      <c r="AN2807">
        <v>1100210</v>
      </c>
      <c r="AO2807">
        <v>393315</v>
      </c>
      <c r="AP2807">
        <v>7300113</v>
      </c>
      <c r="AQ2807">
        <v>0</v>
      </c>
      <c r="AR2807">
        <v>0</v>
      </c>
      <c r="AS2807">
        <v>602338</v>
      </c>
      <c r="AT2807">
        <v>2251477</v>
      </c>
      <c r="AU2807">
        <v>0</v>
      </c>
      <c r="AV2807">
        <v>0</v>
      </c>
      <c r="AW2807">
        <v>16758339</v>
      </c>
      <c r="AX2807">
        <v>76002</v>
      </c>
      <c r="AY2807">
        <v>12491095</v>
      </c>
      <c r="AZ2807">
        <v>0</v>
      </c>
      <c r="BA2807">
        <v>0</v>
      </c>
      <c r="BB2807">
        <v>0</v>
      </c>
      <c r="BC2807">
        <v>0</v>
      </c>
      <c r="BD2807">
        <v>0</v>
      </c>
      <c r="BE2807">
        <v>0</v>
      </c>
      <c r="BF2807">
        <v>353524</v>
      </c>
      <c r="BG2807">
        <v>2890806</v>
      </c>
      <c r="BH2807">
        <v>0</v>
      </c>
      <c r="BI2807">
        <v>0</v>
      </c>
      <c r="BJ2807">
        <v>0</v>
      </c>
      <c r="BK2807">
        <v>0</v>
      </c>
      <c r="BL2807">
        <v>0</v>
      </c>
      <c r="BM2807">
        <v>0</v>
      </c>
      <c r="BN2807">
        <v>0</v>
      </c>
      <c r="BO2807">
        <v>0</v>
      </c>
      <c r="BP2807">
        <v>0</v>
      </c>
      <c r="BQ2807">
        <v>0</v>
      </c>
      <c r="BR2807">
        <v>0</v>
      </c>
      <c r="BS2807">
        <v>0.66161616161616166</v>
      </c>
    </row>
    <row r="2808" spans="1:71" x14ac:dyDescent="0.25">
      <c r="A2808">
        <v>106190196</v>
      </c>
      <c r="B2808" t="s">
        <v>439</v>
      </c>
      <c r="C2808" s="1">
        <f t="shared" si="43"/>
        <v>43466</v>
      </c>
      <c r="D2808" s="2" t="s">
        <v>936</v>
      </c>
      <c r="E2808" s="1">
        <v>43466</v>
      </c>
      <c r="F2808" s="1">
        <v>43555</v>
      </c>
      <c r="G2808" t="s">
        <v>92</v>
      </c>
      <c r="H2808" t="s">
        <v>101</v>
      </c>
      <c r="I2808" t="s">
        <v>72</v>
      </c>
      <c r="J2808" t="s">
        <v>85</v>
      </c>
      <c r="K2808" t="s">
        <v>440</v>
      </c>
      <c r="L2808">
        <v>54</v>
      </c>
      <c r="M2808">
        <v>54</v>
      </c>
      <c r="N2808">
        <v>0</v>
      </c>
      <c r="O2808">
        <v>0</v>
      </c>
      <c r="P2808">
        <v>133</v>
      </c>
      <c r="Q2808">
        <v>0</v>
      </c>
      <c r="R2808">
        <v>2610</v>
      </c>
      <c r="S2808">
        <v>513</v>
      </c>
      <c r="T2808">
        <v>65</v>
      </c>
      <c r="U2808">
        <v>683</v>
      </c>
      <c r="V2808">
        <v>0</v>
      </c>
      <c r="W2808">
        <v>0</v>
      </c>
      <c r="X2808">
        <v>546</v>
      </c>
      <c r="Y2808">
        <v>0</v>
      </c>
      <c r="Z2808">
        <v>0</v>
      </c>
      <c r="AA2808">
        <v>0</v>
      </c>
      <c r="AB2808">
        <v>4417</v>
      </c>
      <c r="AC2808">
        <v>0</v>
      </c>
      <c r="AD2808">
        <v>135198</v>
      </c>
      <c r="AE2808">
        <v>0</v>
      </c>
      <c r="AF2808">
        <v>0</v>
      </c>
      <c r="AG2808">
        <v>0</v>
      </c>
      <c r="AH2808">
        <v>0</v>
      </c>
      <c r="AI2808">
        <v>0</v>
      </c>
      <c r="AJ2808">
        <v>0</v>
      </c>
      <c r="AK2808">
        <v>0</v>
      </c>
      <c r="AL2808">
        <v>0</v>
      </c>
      <c r="AM2808">
        <v>5256596</v>
      </c>
      <c r="AN2808">
        <v>1014524</v>
      </c>
      <c r="AO2808">
        <v>213373</v>
      </c>
      <c r="AP2808">
        <v>1306196</v>
      </c>
      <c r="AQ2808">
        <v>0</v>
      </c>
      <c r="AR2808">
        <v>0</v>
      </c>
      <c r="AS2808">
        <v>1755376</v>
      </c>
      <c r="AT2808">
        <v>0</v>
      </c>
      <c r="AU2808">
        <v>0</v>
      </c>
      <c r="AV2808">
        <v>0</v>
      </c>
      <c r="AW2808">
        <v>9546065</v>
      </c>
      <c r="AX2808">
        <v>34681</v>
      </c>
      <c r="AY2808">
        <v>7398236</v>
      </c>
      <c r="AZ2808">
        <v>0</v>
      </c>
      <c r="BA2808">
        <v>0</v>
      </c>
      <c r="BB2808">
        <v>0</v>
      </c>
      <c r="BC2808">
        <v>0</v>
      </c>
      <c r="BD2808">
        <v>0</v>
      </c>
      <c r="BE2808">
        <v>0</v>
      </c>
      <c r="BF2808">
        <v>67844</v>
      </c>
      <c r="BG2808">
        <v>1102403</v>
      </c>
      <c r="BH2808">
        <v>0</v>
      </c>
      <c r="BI2808">
        <v>0</v>
      </c>
      <c r="BJ2808">
        <v>0</v>
      </c>
      <c r="BK2808">
        <v>0</v>
      </c>
      <c r="BL2808">
        <v>0</v>
      </c>
      <c r="BM2808">
        <v>0</v>
      </c>
      <c r="BN2808">
        <v>0</v>
      </c>
      <c r="BO2808">
        <v>0</v>
      </c>
      <c r="BP2808">
        <v>0</v>
      </c>
      <c r="BQ2808">
        <v>0</v>
      </c>
      <c r="BR2808">
        <v>0</v>
      </c>
      <c r="BS2808">
        <v>1.2314814814814814</v>
      </c>
    </row>
    <row r="2809" spans="1:71" x14ac:dyDescent="0.25">
      <c r="A2809">
        <v>106301380</v>
      </c>
      <c r="B2809" t="s">
        <v>441</v>
      </c>
      <c r="C2809" s="1">
        <f t="shared" si="43"/>
        <v>43466</v>
      </c>
      <c r="D2809" s="2" t="s">
        <v>936</v>
      </c>
      <c r="E2809" s="1">
        <v>43466</v>
      </c>
      <c r="F2809" s="1">
        <v>43555</v>
      </c>
      <c r="G2809" t="s">
        <v>83</v>
      </c>
      <c r="H2809" t="s">
        <v>101</v>
      </c>
      <c r="I2809" t="s">
        <v>72</v>
      </c>
      <c r="J2809" t="s">
        <v>85</v>
      </c>
      <c r="K2809" t="s">
        <v>442</v>
      </c>
      <c r="L2809">
        <v>109</v>
      </c>
      <c r="M2809">
        <v>109</v>
      </c>
      <c r="N2809">
        <v>0</v>
      </c>
      <c r="O2809">
        <v>0</v>
      </c>
      <c r="P2809">
        <v>229</v>
      </c>
      <c r="Q2809">
        <v>0</v>
      </c>
      <c r="R2809">
        <v>4716</v>
      </c>
      <c r="S2809">
        <v>1487</v>
      </c>
      <c r="T2809">
        <v>105</v>
      </c>
      <c r="U2809">
        <v>935</v>
      </c>
      <c r="V2809">
        <v>0</v>
      </c>
      <c r="W2809">
        <v>0</v>
      </c>
      <c r="X2809">
        <v>0</v>
      </c>
      <c r="Y2809">
        <v>1136</v>
      </c>
      <c r="Z2809">
        <v>0</v>
      </c>
      <c r="AA2809">
        <v>0</v>
      </c>
      <c r="AB2809">
        <v>8379</v>
      </c>
      <c r="AC2809">
        <v>0</v>
      </c>
      <c r="AD2809">
        <v>85401</v>
      </c>
      <c r="AE2809">
        <v>0</v>
      </c>
      <c r="AF2809">
        <v>0</v>
      </c>
      <c r="AG2809">
        <v>0</v>
      </c>
      <c r="AH2809">
        <v>0</v>
      </c>
      <c r="AI2809">
        <v>0</v>
      </c>
      <c r="AJ2809">
        <v>0</v>
      </c>
      <c r="AK2809">
        <v>0</v>
      </c>
      <c r="AL2809">
        <v>0</v>
      </c>
      <c r="AM2809">
        <v>8903689</v>
      </c>
      <c r="AN2809">
        <v>2781700</v>
      </c>
      <c r="AO2809">
        <v>116944</v>
      </c>
      <c r="AP2809">
        <v>1480659</v>
      </c>
      <c r="AQ2809">
        <v>0</v>
      </c>
      <c r="AR2809">
        <v>0</v>
      </c>
      <c r="AS2809">
        <v>0</v>
      </c>
      <c r="AT2809">
        <v>2911362</v>
      </c>
      <c r="AU2809">
        <v>0</v>
      </c>
      <c r="AV2809">
        <v>0</v>
      </c>
      <c r="AW2809">
        <v>16194354</v>
      </c>
      <c r="AX2809">
        <v>32480</v>
      </c>
      <c r="AY2809">
        <v>16716252</v>
      </c>
      <c r="AZ2809">
        <v>0</v>
      </c>
      <c r="BA2809">
        <v>0</v>
      </c>
      <c r="BB2809">
        <v>0</v>
      </c>
      <c r="BC2809">
        <v>0</v>
      </c>
      <c r="BD2809">
        <v>0</v>
      </c>
      <c r="BE2809">
        <v>0</v>
      </c>
      <c r="BF2809">
        <v>266236</v>
      </c>
      <c r="BG2809">
        <v>1869438</v>
      </c>
      <c r="BH2809">
        <v>0</v>
      </c>
      <c r="BI2809">
        <v>0</v>
      </c>
      <c r="BJ2809">
        <v>0</v>
      </c>
      <c r="BK2809">
        <v>0</v>
      </c>
      <c r="BL2809">
        <v>0</v>
      </c>
      <c r="BM2809">
        <v>0</v>
      </c>
      <c r="BN2809">
        <v>0</v>
      </c>
      <c r="BO2809">
        <v>0</v>
      </c>
      <c r="BP2809">
        <v>0</v>
      </c>
      <c r="BQ2809">
        <v>0</v>
      </c>
      <c r="BR2809">
        <v>0</v>
      </c>
      <c r="BS2809">
        <v>1.0504587155963303</v>
      </c>
    </row>
    <row r="2810" spans="1:71" x14ac:dyDescent="0.25">
      <c r="A2810">
        <v>106194981</v>
      </c>
      <c r="B2810" t="s">
        <v>443</v>
      </c>
      <c r="C2810" s="1">
        <f t="shared" si="43"/>
        <v>43466</v>
      </c>
      <c r="D2810" s="2" t="s">
        <v>936</v>
      </c>
      <c r="E2810" s="1">
        <v>43466</v>
      </c>
      <c r="F2810" s="1">
        <v>43555</v>
      </c>
      <c r="G2810" t="s">
        <v>92</v>
      </c>
      <c r="H2810" t="s">
        <v>101</v>
      </c>
      <c r="I2810" t="s">
        <v>155</v>
      </c>
      <c r="J2810" t="s">
        <v>85</v>
      </c>
      <c r="K2810" t="s">
        <v>204</v>
      </c>
      <c r="L2810">
        <v>16</v>
      </c>
      <c r="M2810">
        <v>16</v>
      </c>
      <c r="N2810">
        <v>0</v>
      </c>
      <c r="O2810">
        <v>0</v>
      </c>
      <c r="P2810">
        <v>16</v>
      </c>
      <c r="Q2810">
        <v>0</v>
      </c>
      <c r="R2810">
        <v>0</v>
      </c>
      <c r="S2810">
        <v>0</v>
      </c>
      <c r="T2810">
        <v>0</v>
      </c>
      <c r="U2810">
        <v>0</v>
      </c>
      <c r="V2810">
        <v>140</v>
      </c>
      <c r="W2810">
        <v>0</v>
      </c>
      <c r="X2810">
        <v>1283</v>
      </c>
      <c r="Y2810">
        <v>0</v>
      </c>
      <c r="Z2810">
        <v>0</v>
      </c>
      <c r="AA2810">
        <v>0</v>
      </c>
      <c r="AB2810">
        <v>1423</v>
      </c>
      <c r="AC2810">
        <v>0</v>
      </c>
      <c r="AD2810">
        <v>0</v>
      </c>
      <c r="AE2810">
        <v>0</v>
      </c>
      <c r="AF2810">
        <v>0</v>
      </c>
      <c r="AG2810">
        <v>0</v>
      </c>
      <c r="AH2810">
        <v>0</v>
      </c>
      <c r="AI2810">
        <v>0</v>
      </c>
      <c r="AJ2810">
        <v>0</v>
      </c>
      <c r="AK2810">
        <v>0</v>
      </c>
      <c r="AL2810">
        <v>0</v>
      </c>
      <c r="AM2810">
        <v>0</v>
      </c>
      <c r="AN2810">
        <v>0</v>
      </c>
      <c r="AO2810">
        <v>0</v>
      </c>
      <c r="AP2810">
        <v>0</v>
      </c>
      <c r="AQ2810">
        <v>84552</v>
      </c>
      <c r="AR2810">
        <v>0</v>
      </c>
      <c r="AS2810">
        <v>774855</v>
      </c>
      <c r="AT2810">
        <v>0</v>
      </c>
      <c r="AU2810">
        <v>0</v>
      </c>
      <c r="AV2810">
        <v>0</v>
      </c>
      <c r="AW2810">
        <v>859407</v>
      </c>
      <c r="AX2810">
        <v>0</v>
      </c>
      <c r="AY2810">
        <v>859407</v>
      </c>
      <c r="AZ2810">
        <v>0</v>
      </c>
      <c r="BA2810">
        <v>0</v>
      </c>
      <c r="BB2810">
        <v>0</v>
      </c>
      <c r="BC2810">
        <v>0</v>
      </c>
      <c r="BD2810">
        <v>0</v>
      </c>
      <c r="BE2810">
        <v>0</v>
      </c>
      <c r="BF2810">
        <v>3283</v>
      </c>
      <c r="BG2810">
        <v>5149</v>
      </c>
      <c r="BH2810">
        <v>0</v>
      </c>
      <c r="BI2810">
        <v>0</v>
      </c>
      <c r="BJ2810">
        <v>0</v>
      </c>
      <c r="BK2810">
        <v>0</v>
      </c>
      <c r="BL2810">
        <v>0</v>
      </c>
      <c r="BM2810">
        <v>0</v>
      </c>
      <c r="BN2810">
        <v>0</v>
      </c>
      <c r="BO2810">
        <v>0</v>
      </c>
      <c r="BP2810">
        <v>0</v>
      </c>
      <c r="BQ2810">
        <v>0</v>
      </c>
      <c r="BR2810">
        <v>0</v>
      </c>
      <c r="BS2810">
        <v>0.5</v>
      </c>
    </row>
    <row r="2811" spans="1:71" x14ac:dyDescent="0.25">
      <c r="A2811">
        <v>106301234</v>
      </c>
      <c r="B2811" t="s">
        <v>444</v>
      </c>
      <c r="C2811" s="1">
        <f t="shared" si="43"/>
        <v>43466</v>
      </c>
      <c r="D2811" s="2" t="s">
        <v>936</v>
      </c>
      <c r="E2811" s="1">
        <v>43466</v>
      </c>
      <c r="F2811" s="1">
        <v>43555</v>
      </c>
      <c r="G2811" t="s">
        <v>83</v>
      </c>
      <c r="H2811" t="s">
        <v>101</v>
      </c>
      <c r="I2811" t="s">
        <v>72</v>
      </c>
      <c r="J2811" t="s">
        <v>85</v>
      </c>
      <c r="K2811" t="s">
        <v>445</v>
      </c>
      <c r="L2811">
        <v>141</v>
      </c>
      <c r="M2811">
        <v>141</v>
      </c>
      <c r="N2811">
        <v>0</v>
      </c>
      <c r="O2811">
        <v>18</v>
      </c>
      <c r="P2811">
        <v>776</v>
      </c>
      <c r="Q2811">
        <v>0</v>
      </c>
      <c r="R2811">
        <v>2178</v>
      </c>
      <c r="S2811">
        <v>500</v>
      </c>
      <c r="T2811">
        <v>302</v>
      </c>
      <c r="U2811">
        <v>463</v>
      </c>
      <c r="V2811">
        <v>0</v>
      </c>
      <c r="W2811">
        <v>0</v>
      </c>
      <c r="X2811">
        <v>153</v>
      </c>
      <c r="Y2811">
        <v>126</v>
      </c>
      <c r="Z2811">
        <v>0</v>
      </c>
      <c r="AA2811">
        <v>40</v>
      </c>
      <c r="AB2811">
        <v>3762</v>
      </c>
      <c r="AC2811">
        <v>0</v>
      </c>
      <c r="AD2811">
        <v>1007081</v>
      </c>
      <c r="AE2811">
        <v>0</v>
      </c>
      <c r="AF2811">
        <v>0</v>
      </c>
      <c r="AG2811">
        <v>0</v>
      </c>
      <c r="AH2811">
        <v>0</v>
      </c>
      <c r="AI2811">
        <v>0</v>
      </c>
      <c r="AJ2811">
        <v>0</v>
      </c>
      <c r="AK2811">
        <v>0</v>
      </c>
      <c r="AL2811">
        <v>0</v>
      </c>
      <c r="AM2811">
        <v>4936253</v>
      </c>
      <c r="AN2811">
        <v>1956888</v>
      </c>
      <c r="AO2811">
        <v>1397021</v>
      </c>
      <c r="AP2811">
        <v>2728954</v>
      </c>
      <c r="AQ2811">
        <v>0</v>
      </c>
      <c r="AR2811">
        <v>0</v>
      </c>
      <c r="AS2811">
        <v>2316255</v>
      </c>
      <c r="AT2811">
        <v>393845</v>
      </c>
      <c r="AU2811">
        <v>0</v>
      </c>
      <c r="AV2811">
        <v>13959</v>
      </c>
      <c r="AW2811">
        <v>13743175</v>
      </c>
      <c r="AX2811">
        <v>95103</v>
      </c>
      <c r="AY2811">
        <v>13342848</v>
      </c>
      <c r="AZ2811">
        <v>0</v>
      </c>
      <c r="BA2811">
        <v>20742</v>
      </c>
      <c r="BB2811">
        <v>0</v>
      </c>
      <c r="BC2811">
        <v>0</v>
      </c>
      <c r="BD2811">
        <v>0</v>
      </c>
      <c r="BE2811">
        <v>0</v>
      </c>
      <c r="BF2811">
        <v>447862</v>
      </c>
      <c r="BG2811">
        <v>35709277</v>
      </c>
      <c r="BH2811">
        <v>0</v>
      </c>
      <c r="BI2811">
        <v>0</v>
      </c>
      <c r="BJ2811">
        <v>0</v>
      </c>
      <c r="BK2811">
        <v>0</v>
      </c>
      <c r="BL2811">
        <v>0</v>
      </c>
      <c r="BM2811">
        <v>0</v>
      </c>
      <c r="BN2811">
        <v>0</v>
      </c>
      <c r="BO2811">
        <v>0</v>
      </c>
      <c r="BP2811">
        <v>0</v>
      </c>
      <c r="BQ2811">
        <v>0</v>
      </c>
      <c r="BR2811">
        <v>0</v>
      </c>
      <c r="BS2811">
        <v>2.75177304964539</v>
      </c>
    </row>
    <row r="2812" spans="1:71" x14ac:dyDescent="0.25">
      <c r="A2812">
        <v>106191227</v>
      </c>
      <c r="B2812" t="s">
        <v>446</v>
      </c>
      <c r="C2812" s="1">
        <f t="shared" si="43"/>
        <v>43466</v>
      </c>
      <c r="D2812" s="2" t="s">
        <v>936</v>
      </c>
      <c r="E2812" s="1">
        <v>43466</v>
      </c>
      <c r="F2812" s="1">
        <v>43555</v>
      </c>
      <c r="G2812" t="s">
        <v>92</v>
      </c>
      <c r="H2812" t="s">
        <v>112</v>
      </c>
      <c r="I2812" t="s">
        <v>72</v>
      </c>
      <c r="J2812" t="s">
        <v>113</v>
      </c>
      <c r="K2812" t="s">
        <v>237</v>
      </c>
      <c r="L2812">
        <v>415</v>
      </c>
      <c r="M2812">
        <v>373</v>
      </c>
      <c r="N2812">
        <v>0</v>
      </c>
      <c r="O2812">
        <v>36</v>
      </c>
      <c r="P2812">
        <v>4522</v>
      </c>
      <c r="Q2812">
        <v>0</v>
      </c>
      <c r="R2812">
        <v>3642</v>
      </c>
      <c r="S2812">
        <v>1538</v>
      </c>
      <c r="T2812">
        <v>9542</v>
      </c>
      <c r="U2812">
        <v>9630</v>
      </c>
      <c r="V2812">
        <v>610</v>
      </c>
      <c r="W2812">
        <v>0</v>
      </c>
      <c r="X2812">
        <v>1224</v>
      </c>
      <c r="Y2812">
        <v>521</v>
      </c>
      <c r="Z2812">
        <v>0</v>
      </c>
      <c r="AA2812">
        <v>150</v>
      </c>
      <c r="AB2812">
        <v>26857</v>
      </c>
      <c r="AC2812">
        <v>0</v>
      </c>
      <c r="AD2812">
        <v>598987</v>
      </c>
      <c r="AE2812">
        <v>-45890659</v>
      </c>
      <c r="AF2812">
        <v>0</v>
      </c>
      <c r="AG2812">
        <v>0</v>
      </c>
      <c r="AH2812">
        <v>0</v>
      </c>
      <c r="AI2812">
        <v>19100634</v>
      </c>
      <c r="AJ2812">
        <v>0</v>
      </c>
      <c r="AK2812">
        <v>12740500</v>
      </c>
      <c r="AL2812">
        <v>31841134</v>
      </c>
      <c r="AM2812">
        <v>17555751</v>
      </c>
      <c r="AN2812">
        <v>6801684</v>
      </c>
      <c r="AO2812">
        <v>99681014</v>
      </c>
      <c r="AP2812">
        <v>126627919</v>
      </c>
      <c r="AQ2812">
        <v>8202627</v>
      </c>
      <c r="AR2812">
        <v>0</v>
      </c>
      <c r="AS2812">
        <v>7284879</v>
      </c>
      <c r="AT2812">
        <v>16673384</v>
      </c>
      <c r="AU2812">
        <v>0</v>
      </c>
      <c r="AV2812">
        <v>1433202</v>
      </c>
      <c r="AW2812">
        <v>284260460</v>
      </c>
      <c r="AX2812">
        <v>32218919</v>
      </c>
      <c r="AY2812">
        <v>247193500</v>
      </c>
      <c r="AZ2812">
        <v>15682361</v>
      </c>
      <c r="BA2812">
        <v>61374283</v>
      </c>
      <c r="BB2812">
        <v>0</v>
      </c>
      <c r="BC2812">
        <v>0</v>
      </c>
      <c r="BD2812">
        <v>0</v>
      </c>
      <c r="BE2812">
        <v>0</v>
      </c>
      <c r="BF2812">
        <v>0</v>
      </c>
      <c r="BG2812">
        <v>356795870</v>
      </c>
      <c r="BH2812">
        <v>53974453</v>
      </c>
      <c r="BI2812">
        <v>0</v>
      </c>
      <c r="BJ2812">
        <v>0</v>
      </c>
      <c r="BK2812">
        <v>0</v>
      </c>
      <c r="BL2812">
        <v>0</v>
      </c>
      <c r="BM2812">
        <v>0</v>
      </c>
      <c r="BN2812">
        <v>0</v>
      </c>
      <c r="BO2812">
        <v>0</v>
      </c>
      <c r="BP2812">
        <v>0</v>
      </c>
      <c r="BQ2812">
        <v>0</v>
      </c>
      <c r="BR2812">
        <v>0</v>
      </c>
      <c r="BS2812">
        <v>5.7385786802030454</v>
      </c>
    </row>
    <row r="2813" spans="1:71" x14ac:dyDescent="0.25">
      <c r="A2813">
        <v>106191231</v>
      </c>
      <c r="B2813" t="s">
        <v>447</v>
      </c>
      <c r="C2813" s="1">
        <f t="shared" si="43"/>
        <v>43466</v>
      </c>
      <c r="D2813" s="2" t="s">
        <v>936</v>
      </c>
      <c r="E2813" s="1">
        <v>43466</v>
      </c>
      <c r="F2813" s="1">
        <v>43555</v>
      </c>
      <c r="G2813" t="s">
        <v>92</v>
      </c>
      <c r="H2813" t="s">
        <v>112</v>
      </c>
      <c r="I2813" t="s">
        <v>72</v>
      </c>
      <c r="J2813" t="s">
        <v>113</v>
      </c>
      <c r="K2813" t="s">
        <v>448</v>
      </c>
      <c r="L2813">
        <v>276</v>
      </c>
      <c r="M2813">
        <v>189</v>
      </c>
      <c r="N2813">
        <v>0</v>
      </c>
      <c r="O2813">
        <v>1</v>
      </c>
      <c r="P2813">
        <v>2752</v>
      </c>
      <c r="Q2813">
        <v>0</v>
      </c>
      <c r="R2813">
        <v>2047</v>
      </c>
      <c r="S2813">
        <v>302</v>
      </c>
      <c r="T2813">
        <v>7285</v>
      </c>
      <c r="U2813">
        <v>5695</v>
      </c>
      <c r="V2813">
        <v>763</v>
      </c>
      <c r="W2813">
        <v>0</v>
      </c>
      <c r="X2813">
        <v>440</v>
      </c>
      <c r="Y2813">
        <v>243</v>
      </c>
      <c r="Z2813">
        <v>0</v>
      </c>
      <c r="AA2813">
        <v>8</v>
      </c>
      <c r="AB2813">
        <v>16783</v>
      </c>
      <c r="AC2813">
        <v>0</v>
      </c>
      <c r="AD2813">
        <v>258510</v>
      </c>
      <c r="AE2813">
        <v>-32008284</v>
      </c>
      <c r="AF2813">
        <v>0</v>
      </c>
      <c r="AG2813">
        <v>0</v>
      </c>
      <c r="AH2813">
        <v>0</v>
      </c>
      <c r="AI2813">
        <v>7557065</v>
      </c>
      <c r="AJ2813">
        <v>0</v>
      </c>
      <c r="AK2813">
        <v>2878750</v>
      </c>
      <c r="AL2813">
        <v>10435815</v>
      </c>
      <c r="AM2813">
        <v>6034725</v>
      </c>
      <c r="AN2813">
        <v>773525</v>
      </c>
      <c r="AO2813">
        <v>44543098</v>
      </c>
      <c r="AP2813">
        <v>43697580</v>
      </c>
      <c r="AQ2813">
        <v>323000</v>
      </c>
      <c r="AR2813">
        <v>0</v>
      </c>
      <c r="AS2813">
        <v>6256473</v>
      </c>
      <c r="AT2813">
        <v>4390777</v>
      </c>
      <c r="AU2813">
        <v>0</v>
      </c>
      <c r="AV2813">
        <v>194750</v>
      </c>
      <c r="AW2813">
        <v>106213928</v>
      </c>
      <c r="AX2813">
        <v>12968522</v>
      </c>
      <c r="AY2813">
        <v>158183601</v>
      </c>
      <c r="AZ2813">
        <v>15752815</v>
      </c>
      <c r="BA2813">
        <v>31762167</v>
      </c>
      <c r="BB2813">
        <v>0</v>
      </c>
      <c r="BC2813">
        <v>0</v>
      </c>
      <c r="BD2813">
        <v>0</v>
      </c>
      <c r="BE2813">
        <v>0</v>
      </c>
      <c r="BF2813">
        <v>596735</v>
      </c>
      <c r="BG2813">
        <v>89624855</v>
      </c>
      <c r="BH2813">
        <v>32092314</v>
      </c>
      <c r="BI2813">
        <v>0</v>
      </c>
      <c r="BJ2813">
        <v>0</v>
      </c>
      <c r="BK2813">
        <v>0</v>
      </c>
      <c r="BL2813">
        <v>0</v>
      </c>
      <c r="BM2813">
        <v>0</v>
      </c>
      <c r="BN2813">
        <v>0</v>
      </c>
      <c r="BO2813">
        <v>0</v>
      </c>
      <c r="BP2813">
        <v>0</v>
      </c>
      <c r="BQ2813">
        <v>0</v>
      </c>
      <c r="BR2813">
        <v>0</v>
      </c>
      <c r="BS2813">
        <v>5.9182795698924728</v>
      </c>
    </row>
    <row r="2814" spans="1:71" x14ac:dyDescent="0.25">
      <c r="A2814">
        <v>106191306</v>
      </c>
      <c r="B2814" t="s">
        <v>875</v>
      </c>
      <c r="C2814" s="1">
        <f t="shared" si="43"/>
        <v>43466</v>
      </c>
      <c r="D2814" s="2" t="s">
        <v>936</v>
      </c>
      <c r="E2814" s="1">
        <v>43466</v>
      </c>
      <c r="F2814" s="1">
        <v>43555</v>
      </c>
      <c r="G2814" t="s">
        <v>92</v>
      </c>
      <c r="H2814" t="s">
        <v>112</v>
      </c>
      <c r="I2814" t="s">
        <v>72</v>
      </c>
      <c r="J2814" t="s">
        <v>85</v>
      </c>
      <c r="K2814" t="s">
        <v>251</v>
      </c>
      <c r="L2814">
        <v>189</v>
      </c>
      <c r="M2814">
        <v>144</v>
      </c>
      <c r="N2814">
        <v>0</v>
      </c>
      <c r="O2814">
        <v>2</v>
      </c>
      <c r="P2814">
        <v>870</v>
      </c>
      <c r="Q2814">
        <v>0</v>
      </c>
      <c r="R2814">
        <v>1289</v>
      </c>
      <c r="S2814">
        <v>300</v>
      </c>
      <c r="T2814">
        <v>4537</v>
      </c>
      <c r="U2814">
        <v>3248</v>
      </c>
      <c r="V2814">
        <v>767</v>
      </c>
      <c r="W2814">
        <v>0</v>
      </c>
      <c r="X2814">
        <v>959</v>
      </c>
      <c r="Y2814">
        <v>136</v>
      </c>
      <c r="Z2814">
        <v>0</v>
      </c>
      <c r="AA2814">
        <v>66</v>
      </c>
      <c r="AB2814">
        <v>11302</v>
      </c>
      <c r="AC2814">
        <v>0</v>
      </c>
      <c r="AD2814">
        <v>699884</v>
      </c>
      <c r="AE2814">
        <v>-8396053</v>
      </c>
      <c r="AF2814">
        <v>0</v>
      </c>
      <c r="AG2814">
        <v>0</v>
      </c>
      <c r="AH2814">
        <v>0</v>
      </c>
      <c r="AI2814">
        <v>4402235</v>
      </c>
      <c r="AJ2814">
        <v>0</v>
      </c>
      <c r="AK2814">
        <v>88500</v>
      </c>
      <c r="AL2814">
        <v>4490735</v>
      </c>
      <c r="AM2814">
        <v>5511952</v>
      </c>
      <c r="AN2814">
        <v>450477</v>
      </c>
      <c r="AO2814">
        <v>20060165</v>
      </c>
      <c r="AP2814">
        <v>11155758</v>
      </c>
      <c r="AQ2814">
        <v>0</v>
      </c>
      <c r="AR2814">
        <v>0</v>
      </c>
      <c r="AS2814">
        <v>6176354</v>
      </c>
      <c r="AT2814">
        <v>453378</v>
      </c>
      <c r="AU2814">
        <v>0</v>
      </c>
      <c r="AV2814">
        <v>73978</v>
      </c>
      <c r="AW2814">
        <v>43882062</v>
      </c>
      <c r="AX2814">
        <v>14558289</v>
      </c>
      <c r="AY2814">
        <v>80310750</v>
      </c>
      <c r="AZ2814">
        <v>0</v>
      </c>
      <c r="BA2814">
        <v>34797292</v>
      </c>
      <c r="BB2814">
        <v>0</v>
      </c>
      <c r="BC2814">
        <v>0</v>
      </c>
      <c r="BD2814">
        <v>0</v>
      </c>
      <c r="BE2814">
        <v>0</v>
      </c>
      <c r="BF2814">
        <v>624722</v>
      </c>
      <c r="BG2814">
        <v>95754260</v>
      </c>
      <c r="BH2814">
        <v>14402423</v>
      </c>
      <c r="BI2814">
        <v>0</v>
      </c>
      <c r="BJ2814">
        <v>0</v>
      </c>
      <c r="BK2814">
        <v>0</v>
      </c>
      <c r="BL2814">
        <v>0</v>
      </c>
      <c r="BM2814">
        <v>0</v>
      </c>
      <c r="BN2814">
        <v>0</v>
      </c>
      <c r="BO2814">
        <v>0</v>
      </c>
      <c r="BP2814">
        <v>0</v>
      </c>
      <c r="BQ2814">
        <v>0</v>
      </c>
      <c r="BR2814">
        <v>0</v>
      </c>
      <c r="BS2814">
        <v>2.6126126126126126</v>
      </c>
    </row>
    <row r="2815" spans="1:71" x14ac:dyDescent="0.25">
      <c r="A2815">
        <v>106191228</v>
      </c>
      <c r="B2815" t="s">
        <v>450</v>
      </c>
      <c r="C2815" s="1">
        <f t="shared" si="43"/>
        <v>43466</v>
      </c>
      <c r="D2815" s="2" t="s">
        <v>936</v>
      </c>
      <c r="E2815" s="1">
        <v>43466</v>
      </c>
      <c r="F2815" s="1">
        <v>43555</v>
      </c>
      <c r="G2815" t="s">
        <v>92</v>
      </c>
      <c r="H2815" t="s">
        <v>112</v>
      </c>
      <c r="I2815" t="s">
        <v>72</v>
      </c>
      <c r="J2815" t="s">
        <v>113</v>
      </c>
      <c r="K2815" t="s">
        <v>141</v>
      </c>
      <c r="L2815">
        <v>649</v>
      </c>
      <c r="M2815">
        <v>637</v>
      </c>
      <c r="N2815">
        <v>0</v>
      </c>
      <c r="O2815">
        <v>41</v>
      </c>
      <c r="P2815">
        <v>7696</v>
      </c>
      <c r="Q2815">
        <v>0</v>
      </c>
      <c r="R2815">
        <v>5692</v>
      </c>
      <c r="S2815">
        <v>2030</v>
      </c>
      <c r="T2815">
        <v>21493</v>
      </c>
      <c r="U2815">
        <v>16500</v>
      </c>
      <c r="V2815">
        <v>463</v>
      </c>
      <c r="W2815">
        <v>0</v>
      </c>
      <c r="X2815">
        <v>2230</v>
      </c>
      <c r="Y2815">
        <v>700</v>
      </c>
      <c r="Z2815">
        <v>0</v>
      </c>
      <c r="AA2815">
        <v>191</v>
      </c>
      <c r="AB2815">
        <v>49299</v>
      </c>
      <c r="AC2815">
        <v>0</v>
      </c>
      <c r="AD2815">
        <v>5282465</v>
      </c>
      <c r="AE2815">
        <v>-71624704</v>
      </c>
      <c r="AF2815">
        <v>0</v>
      </c>
      <c r="AG2815">
        <v>0</v>
      </c>
      <c r="AH2815">
        <v>0</v>
      </c>
      <c r="AI2815">
        <v>26271778</v>
      </c>
      <c r="AJ2815">
        <v>0</v>
      </c>
      <c r="AK2815">
        <v>11901500</v>
      </c>
      <c r="AL2815">
        <v>38173278</v>
      </c>
      <c r="AM2815">
        <v>19838750</v>
      </c>
      <c r="AN2815">
        <v>3154000</v>
      </c>
      <c r="AO2815">
        <v>147287244</v>
      </c>
      <c r="AP2815">
        <v>155962095</v>
      </c>
      <c r="AQ2815">
        <v>0</v>
      </c>
      <c r="AR2815">
        <v>0</v>
      </c>
      <c r="AS2815">
        <v>23500000</v>
      </c>
      <c r="AT2815">
        <v>11901500</v>
      </c>
      <c r="AU2815">
        <v>0</v>
      </c>
      <c r="AV2815">
        <v>628750</v>
      </c>
      <c r="AW2815">
        <v>362272339</v>
      </c>
      <c r="AX2815">
        <v>18321750</v>
      </c>
      <c r="AY2815">
        <v>412187688</v>
      </c>
      <c r="AZ2815">
        <v>55920300</v>
      </c>
      <c r="BA2815">
        <v>78136145</v>
      </c>
      <c r="BB2815">
        <v>0</v>
      </c>
      <c r="BC2815">
        <v>0</v>
      </c>
      <c r="BD2815">
        <v>0</v>
      </c>
      <c r="BE2815">
        <v>0</v>
      </c>
      <c r="BF2815">
        <v>73317</v>
      </c>
      <c r="BG2815">
        <v>779207612</v>
      </c>
      <c r="BH2815">
        <v>72668359</v>
      </c>
      <c r="BI2815">
        <v>0</v>
      </c>
      <c r="BJ2815">
        <v>0</v>
      </c>
      <c r="BK2815">
        <v>0</v>
      </c>
      <c r="BL2815">
        <v>0</v>
      </c>
      <c r="BM2815">
        <v>0</v>
      </c>
      <c r="BN2815">
        <v>0</v>
      </c>
      <c r="BO2815">
        <v>0</v>
      </c>
      <c r="BP2815">
        <v>0</v>
      </c>
      <c r="BQ2815">
        <v>0</v>
      </c>
      <c r="BR2815">
        <v>0</v>
      </c>
      <c r="BS2815">
        <v>5.9844479004665629</v>
      </c>
    </row>
    <row r="2816" spans="1:71" x14ac:dyDescent="0.25">
      <c r="A2816">
        <v>106380865</v>
      </c>
      <c r="B2816" t="s">
        <v>876</v>
      </c>
      <c r="C2816" s="1">
        <f t="shared" si="43"/>
        <v>43466</v>
      </c>
      <c r="D2816" s="2" t="s">
        <v>936</v>
      </c>
      <c r="E2816" s="1">
        <v>43466</v>
      </c>
      <c r="F2816" s="1">
        <v>43555</v>
      </c>
      <c r="G2816" t="s">
        <v>159</v>
      </c>
      <c r="H2816" t="s">
        <v>112</v>
      </c>
      <c r="I2816" t="s">
        <v>349</v>
      </c>
      <c r="J2816" t="s">
        <v>85</v>
      </c>
      <c r="K2816" t="s">
        <v>160</v>
      </c>
      <c r="L2816">
        <v>780</v>
      </c>
      <c r="M2816">
        <v>776</v>
      </c>
      <c r="N2816">
        <v>0</v>
      </c>
      <c r="O2816">
        <v>2</v>
      </c>
      <c r="P2816">
        <v>186</v>
      </c>
      <c r="Q2816">
        <v>0</v>
      </c>
      <c r="R2816">
        <v>435</v>
      </c>
      <c r="S2816">
        <v>65</v>
      </c>
      <c r="T2816">
        <v>66747</v>
      </c>
      <c r="U2816">
        <v>930</v>
      </c>
      <c r="V2816">
        <v>0</v>
      </c>
      <c r="W2816">
        <v>0</v>
      </c>
      <c r="X2816">
        <v>24</v>
      </c>
      <c r="Y2816">
        <v>0</v>
      </c>
      <c r="Z2816">
        <v>0</v>
      </c>
      <c r="AA2816">
        <v>105</v>
      </c>
      <c r="AB2816">
        <v>68306</v>
      </c>
      <c r="AC2816">
        <v>0</v>
      </c>
      <c r="AD2816">
        <v>0</v>
      </c>
      <c r="AE2816">
        <v>0</v>
      </c>
      <c r="AF2816">
        <v>0</v>
      </c>
      <c r="AG2816">
        <v>0</v>
      </c>
      <c r="AH2816">
        <v>0</v>
      </c>
      <c r="AI2816">
        <v>0</v>
      </c>
      <c r="AJ2816">
        <v>0</v>
      </c>
      <c r="AK2816">
        <v>0</v>
      </c>
      <c r="AL2816">
        <v>0</v>
      </c>
      <c r="AM2816">
        <v>1906162</v>
      </c>
      <c r="AN2816">
        <v>9570</v>
      </c>
      <c r="AO2816">
        <v>36422791</v>
      </c>
      <c r="AP2816">
        <v>346132</v>
      </c>
      <c r="AQ2816">
        <v>0</v>
      </c>
      <c r="AR2816">
        <v>0</v>
      </c>
      <c r="AS2816">
        <v>58207</v>
      </c>
      <c r="AT2816">
        <v>0</v>
      </c>
      <c r="AU2816">
        <v>0</v>
      </c>
      <c r="AV2816">
        <v>-372766</v>
      </c>
      <c r="AW2816">
        <v>38370096</v>
      </c>
      <c r="AX2816">
        <v>320258</v>
      </c>
      <c r="AY2816">
        <v>62644447</v>
      </c>
      <c r="AZ2816">
        <v>0</v>
      </c>
      <c r="BA2816">
        <v>29743784</v>
      </c>
      <c r="BB2816">
        <v>0</v>
      </c>
      <c r="BC2816">
        <v>0</v>
      </c>
      <c r="BD2816">
        <v>0</v>
      </c>
      <c r="BE2816">
        <v>0</v>
      </c>
      <c r="BF2816">
        <v>183448</v>
      </c>
      <c r="BG2816">
        <v>490887346</v>
      </c>
      <c r="BH2816">
        <v>0</v>
      </c>
      <c r="BI2816">
        <v>0</v>
      </c>
      <c r="BJ2816">
        <v>0</v>
      </c>
      <c r="BK2816">
        <v>0</v>
      </c>
      <c r="BL2816">
        <v>0</v>
      </c>
      <c r="BM2816">
        <v>0</v>
      </c>
      <c r="BN2816">
        <v>0</v>
      </c>
      <c r="BO2816">
        <v>0</v>
      </c>
      <c r="BP2816">
        <v>0</v>
      </c>
      <c r="BQ2816">
        <v>0</v>
      </c>
      <c r="BR2816">
        <v>0</v>
      </c>
      <c r="BS2816">
        <v>0.11953727506426735</v>
      </c>
    </row>
    <row r="2817" spans="1:71" x14ac:dyDescent="0.25">
      <c r="A2817">
        <v>106304583</v>
      </c>
      <c r="B2817" t="s">
        <v>452</v>
      </c>
      <c r="C2817" s="1">
        <f t="shared" si="43"/>
        <v>43466</v>
      </c>
      <c r="D2817" s="2" t="s">
        <v>936</v>
      </c>
      <c r="E2817" s="1">
        <v>43466</v>
      </c>
      <c r="F2817" s="1">
        <v>43555</v>
      </c>
      <c r="G2817" t="s">
        <v>83</v>
      </c>
      <c r="H2817" t="s">
        <v>89</v>
      </c>
      <c r="I2817" t="s">
        <v>72</v>
      </c>
      <c r="J2817" t="s">
        <v>85</v>
      </c>
      <c r="K2817" t="s">
        <v>453</v>
      </c>
      <c r="L2817">
        <v>93</v>
      </c>
      <c r="M2817">
        <v>93</v>
      </c>
      <c r="N2817">
        <v>0</v>
      </c>
      <c r="O2817">
        <v>0</v>
      </c>
      <c r="P2817">
        <v>279</v>
      </c>
      <c r="Q2817">
        <v>0</v>
      </c>
      <c r="R2817">
        <v>0</v>
      </c>
      <c r="S2817">
        <v>0</v>
      </c>
      <c r="T2817">
        <v>0</v>
      </c>
      <c r="U2817">
        <v>0</v>
      </c>
      <c r="V2817">
        <v>0</v>
      </c>
      <c r="W2817">
        <v>0</v>
      </c>
      <c r="X2817">
        <v>4617</v>
      </c>
      <c r="Y2817">
        <v>0</v>
      </c>
      <c r="Z2817">
        <v>0</v>
      </c>
      <c r="AA2817">
        <v>0</v>
      </c>
      <c r="AB2817">
        <v>4617</v>
      </c>
      <c r="AC2817">
        <v>0</v>
      </c>
      <c r="AD2817">
        <v>0</v>
      </c>
      <c r="AE2817">
        <v>0</v>
      </c>
      <c r="AF2817">
        <v>0</v>
      </c>
      <c r="AG2817">
        <v>0</v>
      </c>
      <c r="AH2817">
        <v>0</v>
      </c>
      <c r="AI2817">
        <v>0</v>
      </c>
      <c r="AJ2817">
        <v>0</v>
      </c>
      <c r="AK2817">
        <v>0</v>
      </c>
      <c r="AL2817">
        <v>0</v>
      </c>
      <c r="AM2817">
        <v>0</v>
      </c>
      <c r="AN2817">
        <v>0</v>
      </c>
      <c r="AO2817">
        <v>0</v>
      </c>
      <c r="AP2817">
        <v>0</v>
      </c>
      <c r="AQ2817">
        <v>0</v>
      </c>
      <c r="AR2817">
        <v>0</v>
      </c>
      <c r="AS2817">
        <v>3571206</v>
      </c>
      <c r="AT2817">
        <v>0</v>
      </c>
      <c r="AU2817">
        <v>0</v>
      </c>
      <c r="AV2817">
        <v>0</v>
      </c>
      <c r="AW2817">
        <v>3571206</v>
      </c>
      <c r="AX2817">
        <v>0</v>
      </c>
      <c r="AY2817">
        <v>3525861</v>
      </c>
      <c r="AZ2817">
        <v>0</v>
      </c>
      <c r="BA2817">
        <v>0</v>
      </c>
      <c r="BB2817">
        <v>0</v>
      </c>
      <c r="BC2817">
        <v>0</v>
      </c>
      <c r="BD2817">
        <v>0</v>
      </c>
      <c r="BE2817">
        <v>0</v>
      </c>
      <c r="BF2817">
        <v>0</v>
      </c>
      <c r="BG2817">
        <v>546504</v>
      </c>
      <c r="BH2817">
        <v>0</v>
      </c>
      <c r="BI2817">
        <v>0</v>
      </c>
      <c r="BJ2817">
        <v>0</v>
      </c>
      <c r="BK2817">
        <v>0</v>
      </c>
      <c r="BL2817">
        <v>0</v>
      </c>
      <c r="BM2817">
        <v>0</v>
      </c>
      <c r="BN2817">
        <v>0</v>
      </c>
      <c r="BO2817">
        <v>0</v>
      </c>
      <c r="BP2817">
        <v>0</v>
      </c>
      <c r="BQ2817">
        <v>0</v>
      </c>
      <c r="BR2817">
        <v>0</v>
      </c>
      <c r="BS2817">
        <v>1.5</v>
      </c>
    </row>
    <row r="2818" spans="1:71" x14ac:dyDescent="0.25">
      <c r="A2818">
        <v>106190240</v>
      </c>
      <c r="B2818" t="s">
        <v>454</v>
      </c>
      <c r="C2818" s="1">
        <f t="shared" ref="C2818:C2881" si="44">DATE(LEFT(D2818,4), MID(D2818,7,1)*3-2, 1)</f>
        <v>43466</v>
      </c>
      <c r="D2818" s="2" t="s">
        <v>936</v>
      </c>
      <c r="E2818" s="1">
        <v>43466</v>
      </c>
      <c r="F2818" s="1">
        <v>43555</v>
      </c>
      <c r="G2818" t="s">
        <v>92</v>
      </c>
      <c r="H2818" t="s">
        <v>101</v>
      </c>
      <c r="I2818" t="s">
        <v>72</v>
      </c>
      <c r="J2818" t="s">
        <v>85</v>
      </c>
      <c r="K2818" t="s">
        <v>455</v>
      </c>
      <c r="L2818">
        <v>172</v>
      </c>
      <c r="M2818">
        <v>124</v>
      </c>
      <c r="N2818">
        <v>10</v>
      </c>
      <c r="O2818">
        <v>9</v>
      </c>
      <c r="P2818">
        <v>2198</v>
      </c>
      <c r="Q2818">
        <v>0</v>
      </c>
      <c r="R2818">
        <v>3529</v>
      </c>
      <c r="S2818">
        <v>2805</v>
      </c>
      <c r="T2818">
        <v>1009</v>
      </c>
      <c r="U2818">
        <v>2521</v>
      </c>
      <c r="V2818">
        <v>0</v>
      </c>
      <c r="W2818">
        <v>0</v>
      </c>
      <c r="X2818">
        <v>121</v>
      </c>
      <c r="Y2818">
        <v>1076</v>
      </c>
      <c r="Z2818">
        <v>29</v>
      </c>
      <c r="AA2818">
        <v>24</v>
      </c>
      <c r="AB2818">
        <v>11114</v>
      </c>
      <c r="AC2818">
        <v>0</v>
      </c>
      <c r="AD2818">
        <v>2423281</v>
      </c>
      <c r="AE2818">
        <v>0</v>
      </c>
      <c r="AF2818">
        <v>0</v>
      </c>
      <c r="AG2818">
        <v>0</v>
      </c>
      <c r="AH2818">
        <v>0</v>
      </c>
      <c r="AI2818">
        <v>0</v>
      </c>
      <c r="AJ2818">
        <v>0</v>
      </c>
      <c r="AK2818">
        <v>0</v>
      </c>
      <c r="AL2818">
        <v>0</v>
      </c>
      <c r="AM2818">
        <v>10605987</v>
      </c>
      <c r="AN2818">
        <v>14045052</v>
      </c>
      <c r="AO2818">
        <v>5435075</v>
      </c>
      <c r="AP2818">
        <v>6098006</v>
      </c>
      <c r="AQ2818">
        <v>0</v>
      </c>
      <c r="AR2818">
        <v>0</v>
      </c>
      <c r="AS2818">
        <v>999755</v>
      </c>
      <c r="AT2818">
        <v>16791179</v>
      </c>
      <c r="AU2818">
        <v>67505</v>
      </c>
      <c r="AV2818">
        <v>0</v>
      </c>
      <c r="AW2818">
        <v>54042559</v>
      </c>
      <c r="AX2818">
        <v>212658</v>
      </c>
      <c r="AY2818">
        <v>54624719</v>
      </c>
      <c r="AZ2818">
        <v>0</v>
      </c>
      <c r="BA2818">
        <v>91088</v>
      </c>
      <c r="BB2818">
        <v>0</v>
      </c>
      <c r="BC2818">
        <v>0</v>
      </c>
      <c r="BD2818">
        <v>0</v>
      </c>
      <c r="BE2818">
        <v>0</v>
      </c>
      <c r="BF2818">
        <v>107379</v>
      </c>
      <c r="BG2818">
        <v>32485149</v>
      </c>
      <c r="BH2818">
        <v>0</v>
      </c>
      <c r="BI2818">
        <v>0</v>
      </c>
      <c r="BJ2818">
        <v>0</v>
      </c>
      <c r="BK2818">
        <v>0</v>
      </c>
      <c r="BL2818">
        <v>0</v>
      </c>
      <c r="BM2818">
        <v>0</v>
      </c>
      <c r="BN2818">
        <v>0</v>
      </c>
      <c r="BO2818">
        <v>0</v>
      </c>
      <c r="BP2818">
        <v>0</v>
      </c>
      <c r="BQ2818">
        <v>0</v>
      </c>
      <c r="BR2818">
        <v>0</v>
      </c>
      <c r="BS2818">
        <v>7.4256756756756754</v>
      </c>
    </row>
    <row r="2819" spans="1:71" x14ac:dyDescent="0.25">
      <c r="A2819">
        <v>106380868</v>
      </c>
      <c r="B2819" t="s">
        <v>456</v>
      </c>
      <c r="C2819" s="1">
        <f t="shared" si="44"/>
        <v>43466</v>
      </c>
      <c r="D2819" s="2" t="s">
        <v>936</v>
      </c>
      <c r="E2819" s="1">
        <v>43466</v>
      </c>
      <c r="F2819" s="1">
        <v>43555</v>
      </c>
      <c r="G2819" t="s">
        <v>159</v>
      </c>
      <c r="H2819" t="s">
        <v>84</v>
      </c>
      <c r="I2819" t="s">
        <v>72</v>
      </c>
      <c r="J2819" t="s">
        <v>85</v>
      </c>
      <c r="K2819" t="s">
        <v>160</v>
      </c>
      <c r="L2819">
        <v>22</v>
      </c>
      <c r="M2819">
        <v>22</v>
      </c>
      <c r="N2819">
        <v>0</v>
      </c>
      <c r="O2819">
        <v>4</v>
      </c>
      <c r="P2819">
        <v>149</v>
      </c>
      <c r="Q2819">
        <v>0</v>
      </c>
      <c r="R2819">
        <v>588</v>
      </c>
      <c r="S2819">
        <v>92</v>
      </c>
      <c r="T2819">
        <v>0</v>
      </c>
      <c r="U2819">
        <v>73</v>
      </c>
      <c r="V2819">
        <v>0</v>
      </c>
      <c r="W2819">
        <v>0</v>
      </c>
      <c r="X2819">
        <v>0</v>
      </c>
      <c r="Y2819">
        <v>672</v>
      </c>
      <c r="Z2819">
        <v>0</v>
      </c>
      <c r="AA2819">
        <v>17</v>
      </c>
      <c r="AB2819">
        <v>1442</v>
      </c>
      <c r="AC2819">
        <v>0</v>
      </c>
      <c r="AD2819">
        <v>57449</v>
      </c>
      <c r="AE2819">
        <v>0</v>
      </c>
      <c r="AF2819">
        <v>0</v>
      </c>
      <c r="AG2819">
        <v>0</v>
      </c>
      <c r="AH2819">
        <v>0</v>
      </c>
      <c r="AI2819">
        <v>0</v>
      </c>
      <c r="AJ2819">
        <v>0</v>
      </c>
      <c r="AK2819">
        <v>0</v>
      </c>
      <c r="AL2819">
        <v>0</v>
      </c>
      <c r="AM2819">
        <v>1803905</v>
      </c>
      <c r="AN2819">
        <v>284477</v>
      </c>
      <c r="AO2819">
        <v>0</v>
      </c>
      <c r="AP2819">
        <v>0</v>
      </c>
      <c r="AQ2819">
        <v>0</v>
      </c>
      <c r="AR2819">
        <v>0</v>
      </c>
      <c r="AS2819">
        <v>0</v>
      </c>
      <c r="AT2819">
        <v>4568878</v>
      </c>
      <c r="AU2819">
        <v>0</v>
      </c>
      <c r="AV2819">
        <v>94217</v>
      </c>
      <c r="AW2819">
        <v>6751477</v>
      </c>
      <c r="AX2819">
        <v>532041</v>
      </c>
      <c r="AY2819">
        <v>9204510</v>
      </c>
      <c r="AZ2819">
        <v>0</v>
      </c>
      <c r="BA2819">
        <v>0</v>
      </c>
      <c r="BB2819">
        <v>0</v>
      </c>
      <c r="BC2819">
        <v>0</v>
      </c>
      <c r="BD2819">
        <v>0</v>
      </c>
      <c r="BE2819">
        <v>0</v>
      </c>
      <c r="BF2819">
        <v>109497</v>
      </c>
      <c r="BG2819">
        <v>1911655</v>
      </c>
      <c r="BH2819">
        <v>0</v>
      </c>
      <c r="BI2819">
        <v>0</v>
      </c>
      <c r="BJ2819">
        <v>0</v>
      </c>
      <c r="BK2819">
        <v>0</v>
      </c>
      <c r="BL2819">
        <v>0</v>
      </c>
      <c r="BM2819">
        <v>0</v>
      </c>
      <c r="BN2819">
        <v>0</v>
      </c>
      <c r="BO2819">
        <v>0</v>
      </c>
      <c r="BP2819">
        <v>0</v>
      </c>
      <c r="BQ2819">
        <v>0</v>
      </c>
      <c r="BR2819">
        <v>0</v>
      </c>
      <c r="BS2819">
        <v>3.3863636363636362</v>
      </c>
    </row>
    <row r="2820" spans="1:71" x14ac:dyDescent="0.25">
      <c r="A2820">
        <v>106364014</v>
      </c>
      <c r="B2820" t="s">
        <v>459</v>
      </c>
      <c r="C2820" s="1">
        <f t="shared" si="44"/>
        <v>43466</v>
      </c>
      <c r="D2820" s="2" t="s">
        <v>936</v>
      </c>
      <c r="E2820" s="1">
        <v>43466</v>
      </c>
      <c r="F2820" s="1">
        <v>43555</v>
      </c>
      <c r="G2820" t="s">
        <v>111</v>
      </c>
      <c r="H2820" t="s">
        <v>89</v>
      </c>
      <c r="I2820" t="s">
        <v>72</v>
      </c>
      <c r="J2820" t="s">
        <v>85</v>
      </c>
      <c r="K2820" t="s">
        <v>460</v>
      </c>
      <c r="L2820">
        <v>89</v>
      </c>
      <c r="M2820">
        <v>71</v>
      </c>
      <c r="N2820">
        <v>1</v>
      </c>
      <c r="O2820">
        <v>16</v>
      </c>
      <c r="P2820">
        <v>930</v>
      </c>
      <c r="Q2820">
        <v>0</v>
      </c>
      <c r="R2820">
        <v>651</v>
      </c>
      <c r="S2820">
        <v>154</v>
      </c>
      <c r="T2820">
        <v>3201</v>
      </c>
      <c r="U2820">
        <v>0</v>
      </c>
      <c r="V2820">
        <v>0</v>
      </c>
      <c r="W2820">
        <v>0</v>
      </c>
      <c r="X2820">
        <v>2039</v>
      </c>
      <c r="Y2820">
        <v>145</v>
      </c>
      <c r="Z2820">
        <v>7</v>
      </c>
      <c r="AA2820">
        <v>112</v>
      </c>
      <c r="AB2820">
        <v>6309</v>
      </c>
      <c r="AC2820">
        <v>0</v>
      </c>
      <c r="AD2820">
        <v>165566</v>
      </c>
      <c r="AE2820">
        <v>0</v>
      </c>
      <c r="AF2820">
        <v>0</v>
      </c>
      <c r="AG2820">
        <v>0</v>
      </c>
      <c r="AH2820">
        <v>0</v>
      </c>
      <c r="AI2820">
        <v>0</v>
      </c>
      <c r="AJ2820">
        <v>0</v>
      </c>
      <c r="AK2820">
        <v>0</v>
      </c>
      <c r="AL2820">
        <v>0</v>
      </c>
      <c r="AM2820">
        <v>707052</v>
      </c>
      <c r="AN2820">
        <v>255670</v>
      </c>
      <c r="AO2820">
        <v>2550758</v>
      </c>
      <c r="AP2820">
        <v>0</v>
      </c>
      <c r="AQ2820">
        <v>0</v>
      </c>
      <c r="AR2820">
        <v>0</v>
      </c>
      <c r="AS2820">
        <v>3619823</v>
      </c>
      <c r="AT2820">
        <v>761939</v>
      </c>
      <c r="AU2820">
        <v>0</v>
      </c>
      <c r="AV2820">
        <v>150254</v>
      </c>
      <c r="AW2820">
        <v>8045496</v>
      </c>
      <c r="AX2820">
        <v>279773</v>
      </c>
      <c r="AY2820">
        <v>12735009</v>
      </c>
      <c r="AZ2820">
        <v>477470</v>
      </c>
      <c r="BA2820">
        <v>0</v>
      </c>
      <c r="BB2820">
        <v>0</v>
      </c>
      <c r="BC2820">
        <v>0</v>
      </c>
      <c r="BD2820">
        <v>0</v>
      </c>
      <c r="BE2820">
        <v>0</v>
      </c>
      <c r="BF2820">
        <v>273953</v>
      </c>
      <c r="BG2820">
        <v>24812523</v>
      </c>
      <c r="BH2820">
        <v>0</v>
      </c>
      <c r="BI2820">
        <v>0</v>
      </c>
      <c r="BJ2820">
        <v>0</v>
      </c>
      <c r="BK2820">
        <v>0</v>
      </c>
      <c r="BL2820">
        <v>0</v>
      </c>
      <c r="BM2820">
        <v>0</v>
      </c>
      <c r="BN2820">
        <v>0</v>
      </c>
      <c r="BO2820">
        <v>0</v>
      </c>
      <c r="BP2820">
        <v>0</v>
      </c>
      <c r="BQ2820">
        <v>0</v>
      </c>
      <c r="BR2820">
        <v>0</v>
      </c>
      <c r="BS2820">
        <v>5.8125</v>
      </c>
    </row>
    <row r="2821" spans="1:71" x14ac:dyDescent="0.25">
      <c r="A2821">
        <v>106364502</v>
      </c>
      <c r="B2821" t="s">
        <v>461</v>
      </c>
      <c r="C2821" s="1">
        <f t="shared" si="44"/>
        <v>43466</v>
      </c>
      <c r="D2821" s="2" t="s">
        <v>936</v>
      </c>
      <c r="E2821" s="1">
        <v>43466</v>
      </c>
      <c r="F2821" s="1">
        <v>43555</v>
      </c>
      <c r="G2821" t="s">
        <v>111</v>
      </c>
      <c r="H2821" t="s">
        <v>89</v>
      </c>
      <c r="I2821" t="s">
        <v>72</v>
      </c>
      <c r="J2821" t="s">
        <v>113</v>
      </c>
      <c r="K2821" t="s">
        <v>462</v>
      </c>
      <c r="L2821">
        <v>343</v>
      </c>
      <c r="M2821">
        <v>247</v>
      </c>
      <c r="N2821">
        <v>0</v>
      </c>
      <c r="O2821">
        <v>21</v>
      </c>
      <c r="P2821">
        <v>3740</v>
      </c>
      <c r="Q2821">
        <v>0</v>
      </c>
      <c r="R2821">
        <v>44</v>
      </c>
      <c r="S2821">
        <v>8</v>
      </c>
      <c r="T2821">
        <v>12948</v>
      </c>
      <c r="U2821">
        <v>3583</v>
      </c>
      <c r="V2821">
        <v>0</v>
      </c>
      <c r="W2821">
        <v>0</v>
      </c>
      <c r="X2821">
        <v>4907</v>
      </c>
      <c r="Y2821">
        <v>653</v>
      </c>
      <c r="Z2821">
        <v>0</v>
      </c>
      <c r="AA2821">
        <v>63</v>
      </c>
      <c r="AB2821">
        <v>22206</v>
      </c>
      <c r="AC2821">
        <v>0</v>
      </c>
      <c r="AD2821">
        <v>1284338</v>
      </c>
      <c r="AE2821">
        <v>0</v>
      </c>
      <c r="AF2821">
        <v>0</v>
      </c>
      <c r="AG2821">
        <v>0</v>
      </c>
      <c r="AH2821">
        <v>0</v>
      </c>
      <c r="AI2821">
        <v>0</v>
      </c>
      <c r="AJ2821">
        <v>0</v>
      </c>
      <c r="AK2821">
        <v>0</v>
      </c>
      <c r="AL2821">
        <v>0</v>
      </c>
      <c r="AM2821">
        <v>139611</v>
      </c>
      <c r="AN2821">
        <v>45138</v>
      </c>
      <c r="AO2821">
        <v>42021403</v>
      </c>
      <c r="AP2821">
        <v>10477880</v>
      </c>
      <c r="AQ2821">
        <v>0</v>
      </c>
      <c r="AR2821">
        <v>0</v>
      </c>
      <c r="AS2821">
        <v>32188485</v>
      </c>
      <c r="AT2821">
        <v>5134274</v>
      </c>
      <c r="AU2821">
        <v>0</v>
      </c>
      <c r="AV2821">
        <v>672723</v>
      </c>
      <c r="AW2821">
        <v>90679514</v>
      </c>
      <c r="AX2821">
        <v>4217132</v>
      </c>
      <c r="AY2821">
        <v>98789849</v>
      </c>
      <c r="AZ2821">
        <v>0</v>
      </c>
      <c r="BA2821">
        <v>2625504</v>
      </c>
      <c r="BB2821">
        <v>0</v>
      </c>
      <c r="BC2821">
        <v>0</v>
      </c>
      <c r="BD2821">
        <v>0</v>
      </c>
      <c r="BE2821">
        <v>0</v>
      </c>
      <c r="BF2821">
        <v>4332592</v>
      </c>
      <c r="BG2821">
        <v>41782351</v>
      </c>
      <c r="BH2821">
        <v>0</v>
      </c>
      <c r="BI2821">
        <v>0</v>
      </c>
      <c r="BJ2821">
        <v>0</v>
      </c>
      <c r="BK2821">
        <v>0</v>
      </c>
      <c r="BL2821">
        <v>0</v>
      </c>
      <c r="BM2821">
        <v>0</v>
      </c>
      <c r="BN2821">
        <v>0</v>
      </c>
      <c r="BO2821">
        <v>0</v>
      </c>
      <c r="BP2821">
        <v>0</v>
      </c>
      <c r="BQ2821">
        <v>0</v>
      </c>
      <c r="BR2821">
        <v>0</v>
      </c>
      <c r="BS2821">
        <v>6.3389830508474576</v>
      </c>
    </row>
    <row r="2822" spans="1:71" x14ac:dyDescent="0.25">
      <c r="A2822">
        <v>106361246</v>
      </c>
      <c r="B2822" t="s">
        <v>463</v>
      </c>
      <c r="C2822" s="1">
        <f t="shared" si="44"/>
        <v>43466</v>
      </c>
      <c r="D2822" s="2" t="s">
        <v>936</v>
      </c>
      <c r="E2822" s="1">
        <v>43466</v>
      </c>
      <c r="F2822" s="1">
        <v>43555</v>
      </c>
      <c r="G2822" t="s">
        <v>111</v>
      </c>
      <c r="H2822" t="s">
        <v>89</v>
      </c>
      <c r="I2822" t="s">
        <v>72</v>
      </c>
      <c r="J2822" t="s">
        <v>113</v>
      </c>
      <c r="K2822" t="s">
        <v>462</v>
      </c>
      <c r="L2822">
        <v>533</v>
      </c>
      <c r="M2822">
        <v>380</v>
      </c>
      <c r="N2822">
        <v>4</v>
      </c>
      <c r="O2822">
        <v>56</v>
      </c>
      <c r="P2822">
        <v>5992</v>
      </c>
      <c r="Q2822">
        <v>0</v>
      </c>
      <c r="R2822">
        <v>8480</v>
      </c>
      <c r="S2822">
        <v>5856</v>
      </c>
      <c r="T2822">
        <v>3760</v>
      </c>
      <c r="U2822">
        <v>9277</v>
      </c>
      <c r="V2822">
        <v>0</v>
      </c>
      <c r="W2822">
        <v>0</v>
      </c>
      <c r="X2822">
        <v>5750</v>
      </c>
      <c r="Y2822">
        <v>737</v>
      </c>
      <c r="Z2822">
        <v>45</v>
      </c>
      <c r="AA2822">
        <v>237</v>
      </c>
      <c r="AB2822">
        <v>34142</v>
      </c>
      <c r="AC2822">
        <v>0</v>
      </c>
      <c r="AD2822">
        <v>15895814</v>
      </c>
      <c r="AE2822">
        <v>-3125000</v>
      </c>
      <c r="AF2822">
        <v>0</v>
      </c>
      <c r="AG2822">
        <v>0</v>
      </c>
      <c r="AH2822">
        <v>0</v>
      </c>
      <c r="AI2822">
        <v>0</v>
      </c>
      <c r="AJ2822">
        <v>0</v>
      </c>
      <c r="AK2822">
        <v>3634930</v>
      </c>
      <c r="AL2822">
        <v>3634930</v>
      </c>
      <c r="AM2822">
        <v>60637494</v>
      </c>
      <c r="AN2822">
        <v>29457388</v>
      </c>
      <c r="AO2822">
        <v>22309821</v>
      </c>
      <c r="AP2822">
        <v>44911157</v>
      </c>
      <c r="AQ2822">
        <v>0</v>
      </c>
      <c r="AR2822">
        <v>0</v>
      </c>
      <c r="AS2822">
        <v>64838814</v>
      </c>
      <c r="AT2822">
        <v>24176176</v>
      </c>
      <c r="AU2822">
        <v>0</v>
      </c>
      <c r="AV2822">
        <v>0</v>
      </c>
      <c r="AW2822">
        <v>246330850</v>
      </c>
      <c r="AX2822">
        <v>17376132</v>
      </c>
      <c r="AY2822">
        <v>311792580</v>
      </c>
      <c r="AZ2822">
        <v>0</v>
      </c>
      <c r="BA2822">
        <v>1122088</v>
      </c>
      <c r="BB2822">
        <v>0</v>
      </c>
      <c r="BC2822">
        <v>0</v>
      </c>
      <c r="BD2822">
        <v>0</v>
      </c>
      <c r="BE2822">
        <v>0</v>
      </c>
      <c r="BF2822">
        <v>104075961</v>
      </c>
      <c r="BG2822">
        <v>1514814865</v>
      </c>
      <c r="BH2822">
        <v>0</v>
      </c>
      <c r="BI2822">
        <v>0</v>
      </c>
      <c r="BJ2822">
        <v>0</v>
      </c>
      <c r="BK2822">
        <v>0</v>
      </c>
      <c r="BL2822">
        <v>0</v>
      </c>
      <c r="BM2822">
        <v>0</v>
      </c>
      <c r="BN2822">
        <v>0</v>
      </c>
      <c r="BO2822">
        <v>0</v>
      </c>
      <c r="BP2822">
        <v>0</v>
      </c>
      <c r="BQ2822">
        <v>0</v>
      </c>
      <c r="BR2822">
        <v>0</v>
      </c>
      <c r="BS2822">
        <v>6.5629791894852136</v>
      </c>
    </row>
    <row r="2823" spans="1:71" x14ac:dyDescent="0.25">
      <c r="A2823">
        <v>106334589</v>
      </c>
      <c r="B2823" t="s">
        <v>464</v>
      </c>
      <c r="C2823" s="1">
        <f t="shared" si="44"/>
        <v>43466</v>
      </c>
      <c r="D2823" s="2" t="s">
        <v>936</v>
      </c>
      <c r="E2823" s="1">
        <v>43466</v>
      </c>
      <c r="F2823" s="1">
        <v>43555</v>
      </c>
      <c r="G2823" t="s">
        <v>220</v>
      </c>
      <c r="H2823" t="s">
        <v>89</v>
      </c>
      <c r="I2823" t="s">
        <v>72</v>
      </c>
      <c r="J2823" t="s">
        <v>85</v>
      </c>
      <c r="K2823" t="s">
        <v>465</v>
      </c>
      <c r="L2823">
        <v>111</v>
      </c>
      <c r="M2823">
        <v>105</v>
      </c>
      <c r="N2823">
        <v>0</v>
      </c>
      <c r="O2823">
        <v>28</v>
      </c>
      <c r="P2823">
        <v>2392</v>
      </c>
      <c r="Q2823">
        <v>0</v>
      </c>
      <c r="R2823">
        <v>2910</v>
      </c>
      <c r="S2823">
        <v>2909</v>
      </c>
      <c r="T2823">
        <v>339</v>
      </c>
      <c r="U2823">
        <v>1434</v>
      </c>
      <c r="V2823">
        <v>0</v>
      </c>
      <c r="W2823">
        <v>0</v>
      </c>
      <c r="X2823">
        <v>1706</v>
      </c>
      <c r="Y2823">
        <v>40</v>
      </c>
      <c r="Z2823">
        <v>0</v>
      </c>
      <c r="AA2823">
        <v>97</v>
      </c>
      <c r="AB2823">
        <v>9435</v>
      </c>
      <c r="AC2823">
        <v>0</v>
      </c>
      <c r="AD2823">
        <v>1989320</v>
      </c>
      <c r="AE2823">
        <v>0</v>
      </c>
      <c r="AF2823">
        <v>0</v>
      </c>
      <c r="AG2823">
        <v>0</v>
      </c>
      <c r="AH2823">
        <v>0</v>
      </c>
      <c r="AI2823">
        <v>0</v>
      </c>
      <c r="AJ2823">
        <v>0</v>
      </c>
      <c r="AK2823">
        <v>0</v>
      </c>
      <c r="AL2823">
        <v>0</v>
      </c>
      <c r="AM2823">
        <v>12756998</v>
      </c>
      <c r="AN2823">
        <v>20354507</v>
      </c>
      <c r="AO2823">
        <v>1994994</v>
      </c>
      <c r="AP2823">
        <v>6396893</v>
      </c>
      <c r="AQ2823">
        <v>0</v>
      </c>
      <c r="AR2823">
        <v>0</v>
      </c>
      <c r="AS2823">
        <v>14164521</v>
      </c>
      <c r="AT2823">
        <v>685831</v>
      </c>
      <c r="AU2823">
        <v>0</v>
      </c>
      <c r="AV2823">
        <v>1939409</v>
      </c>
      <c r="AW2823">
        <v>58293153</v>
      </c>
      <c r="AX2823">
        <v>1116665</v>
      </c>
      <c r="AY2823">
        <v>55341272</v>
      </c>
      <c r="AZ2823">
        <v>0</v>
      </c>
      <c r="BA2823">
        <v>0</v>
      </c>
      <c r="BB2823">
        <v>0</v>
      </c>
      <c r="BC2823">
        <v>0</v>
      </c>
      <c r="BD2823">
        <v>0</v>
      </c>
      <c r="BE2823">
        <v>0</v>
      </c>
      <c r="BF2823">
        <v>25367</v>
      </c>
      <c r="BG2823">
        <v>24580547</v>
      </c>
      <c r="BH2823">
        <v>0</v>
      </c>
      <c r="BI2823">
        <v>0</v>
      </c>
      <c r="BJ2823">
        <v>0</v>
      </c>
      <c r="BK2823">
        <v>0</v>
      </c>
      <c r="BL2823">
        <v>0</v>
      </c>
      <c r="BM2823">
        <v>0</v>
      </c>
      <c r="BN2823">
        <v>0</v>
      </c>
      <c r="BO2823">
        <v>0</v>
      </c>
      <c r="BP2823">
        <v>0</v>
      </c>
      <c r="BQ2823">
        <v>0</v>
      </c>
      <c r="BR2823">
        <v>0</v>
      </c>
      <c r="BS2823">
        <v>11.074074074074074</v>
      </c>
    </row>
    <row r="2824" spans="1:71" x14ac:dyDescent="0.25">
      <c r="A2824">
        <v>106420491</v>
      </c>
      <c r="B2824" t="s">
        <v>466</v>
      </c>
      <c r="C2824" s="1">
        <f t="shared" si="44"/>
        <v>43466</v>
      </c>
      <c r="D2824" s="2" t="s">
        <v>936</v>
      </c>
      <c r="E2824" s="1">
        <v>43466</v>
      </c>
      <c r="F2824" s="1">
        <v>43555</v>
      </c>
      <c r="G2824" t="s">
        <v>313</v>
      </c>
      <c r="H2824" t="s">
        <v>71</v>
      </c>
      <c r="I2824" t="s">
        <v>72</v>
      </c>
      <c r="J2824" t="s">
        <v>73</v>
      </c>
      <c r="K2824" t="s">
        <v>467</v>
      </c>
      <c r="L2824">
        <v>170</v>
      </c>
      <c r="M2824">
        <v>170</v>
      </c>
      <c r="N2824">
        <v>0</v>
      </c>
      <c r="O2824">
        <v>52</v>
      </c>
      <c r="P2824">
        <v>642</v>
      </c>
      <c r="Q2824">
        <v>80</v>
      </c>
      <c r="R2824">
        <v>1840</v>
      </c>
      <c r="S2824">
        <v>99</v>
      </c>
      <c r="T2824">
        <v>290</v>
      </c>
      <c r="U2824">
        <v>5540</v>
      </c>
      <c r="V2824">
        <v>0</v>
      </c>
      <c r="W2824">
        <v>0</v>
      </c>
      <c r="X2824">
        <v>307</v>
      </c>
      <c r="Y2824">
        <v>33</v>
      </c>
      <c r="Z2824">
        <v>0</v>
      </c>
      <c r="AA2824">
        <v>985</v>
      </c>
      <c r="AB2824">
        <v>9094</v>
      </c>
      <c r="AC2824">
        <v>7217</v>
      </c>
      <c r="AD2824">
        <v>1051397</v>
      </c>
      <c r="AE2824">
        <v>-153504</v>
      </c>
      <c r="AF2824">
        <v>0</v>
      </c>
      <c r="AG2824">
        <v>0</v>
      </c>
      <c r="AH2824">
        <v>0</v>
      </c>
      <c r="AI2824">
        <v>97367</v>
      </c>
      <c r="AJ2824">
        <v>0</v>
      </c>
      <c r="AK2824">
        <v>1332</v>
      </c>
      <c r="AL2824">
        <v>98699</v>
      </c>
      <c r="AM2824">
        <v>6609084</v>
      </c>
      <c r="AN2824">
        <v>345048</v>
      </c>
      <c r="AO2824">
        <v>2391785</v>
      </c>
      <c r="AP2824">
        <v>7781980</v>
      </c>
      <c r="AQ2824">
        <v>0</v>
      </c>
      <c r="AR2824">
        <v>0</v>
      </c>
      <c r="AS2824">
        <v>5553811</v>
      </c>
      <c r="AT2824">
        <v>1115671</v>
      </c>
      <c r="AU2824">
        <v>0</v>
      </c>
      <c r="AV2824">
        <v>760138</v>
      </c>
      <c r="AW2824">
        <v>24557517</v>
      </c>
      <c r="AX2824">
        <v>1321488</v>
      </c>
      <c r="AY2824">
        <v>25125380</v>
      </c>
      <c r="AZ2824">
        <v>0</v>
      </c>
      <c r="BA2824">
        <v>720953</v>
      </c>
      <c r="BB2824">
        <v>0</v>
      </c>
      <c r="BC2824">
        <v>0</v>
      </c>
      <c r="BD2824">
        <v>0</v>
      </c>
      <c r="BE2824">
        <v>0</v>
      </c>
      <c r="BF2824">
        <v>1227572</v>
      </c>
      <c r="BG2824">
        <v>76129262</v>
      </c>
      <c r="BH2824">
        <v>0</v>
      </c>
      <c r="BI2824">
        <v>0</v>
      </c>
      <c r="BJ2824">
        <v>0</v>
      </c>
      <c r="BK2824">
        <v>0</v>
      </c>
      <c r="BL2824">
        <v>0</v>
      </c>
      <c r="BM2824">
        <v>0</v>
      </c>
      <c r="BN2824">
        <v>0</v>
      </c>
      <c r="BO2824">
        <v>0</v>
      </c>
      <c r="BP2824">
        <v>0</v>
      </c>
      <c r="BQ2824">
        <v>0</v>
      </c>
      <c r="BR2824">
        <v>0</v>
      </c>
      <c r="BS2824">
        <v>1.888235294117647</v>
      </c>
    </row>
    <row r="2825" spans="1:71" x14ac:dyDescent="0.25">
      <c r="A2825">
        <v>106301248</v>
      </c>
      <c r="B2825" t="s">
        <v>469</v>
      </c>
      <c r="C2825" s="1">
        <f t="shared" si="44"/>
        <v>43466</v>
      </c>
      <c r="D2825" s="2" t="s">
        <v>936</v>
      </c>
      <c r="E2825" s="1">
        <v>43466</v>
      </c>
      <c r="F2825" s="1">
        <v>43555</v>
      </c>
      <c r="G2825" t="s">
        <v>83</v>
      </c>
      <c r="H2825" t="s">
        <v>101</v>
      </c>
      <c r="I2825" t="s">
        <v>72</v>
      </c>
      <c r="J2825" t="s">
        <v>85</v>
      </c>
      <c r="K2825" t="s">
        <v>470</v>
      </c>
      <c r="L2825">
        <v>146</v>
      </c>
      <c r="M2825">
        <v>124</v>
      </c>
      <c r="N2825">
        <v>12</v>
      </c>
      <c r="O2825">
        <v>8</v>
      </c>
      <c r="P2825">
        <v>2160</v>
      </c>
      <c r="Q2825">
        <v>0</v>
      </c>
      <c r="R2825">
        <v>3889</v>
      </c>
      <c r="S2825">
        <v>3052</v>
      </c>
      <c r="T2825">
        <v>487</v>
      </c>
      <c r="U2825">
        <v>891</v>
      </c>
      <c r="V2825">
        <v>0</v>
      </c>
      <c r="W2825">
        <v>0</v>
      </c>
      <c r="X2825">
        <v>211</v>
      </c>
      <c r="Y2825">
        <v>2163</v>
      </c>
      <c r="Z2825">
        <v>48</v>
      </c>
      <c r="AA2825">
        <v>16</v>
      </c>
      <c r="AB2825">
        <v>10757</v>
      </c>
      <c r="AC2825">
        <v>0</v>
      </c>
      <c r="AD2825">
        <v>3202155</v>
      </c>
      <c r="AE2825">
        <v>0</v>
      </c>
      <c r="AF2825">
        <v>0</v>
      </c>
      <c r="AG2825">
        <v>0</v>
      </c>
      <c r="AH2825">
        <v>0</v>
      </c>
      <c r="AI2825">
        <v>0</v>
      </c>
      <c r="AJ2825">
        <v>0</v>
      </c>
      <c r="AK2825">
        <v>0</v>
      </c>
      <c r="AL2825">
        <v>0</v>
      </c>
      <c r="AM2825">
        <v>10839338</v>
      </c>
      <c r="AN2825">
        <v>11340892</v>
      </c>
      <c r="AO2825">
        <v>2006995</v>
      </c>
      <c r="AP2825">
        <v>1514552</v>
      </c>
      <c r="AQ2825">
        <v>0</v>
      </c>
      <c r="AR2825">
        <v>0</v>
      </c>
      <c r="AS2825">
        <v>1657259</v>
      </c>
      <c r="AT2825">
        <v>28902724</v>
      </c>
      <c r="AU2825">
        <v>50809</v>
      </c>
      <c r="AV2825">
        <v>0</v>
      </c>
      <c r="AW2825">
        <v>56312569</v>
      </c>
      <c r="AX2825">
        <v>509107</v>
      </c>
      <c r="AY2825">
        <v>57702159</v>
      </c>
      <c r="AZ2825">
        <v>0</v>
      </c>
      <c r="BA2825">
        <v>262745</v>
      </c>
      <c r="BB2825">
        <v>0</v>
      </c>
      <c r="BC2825">
        <v>0</v>
      </c>
      <c r="BD2825">
        <v>0</v>
      </c>
      <c r="BE2825">
        <v>0</v>
      </c>
      <c r="BF2825">
        <v>520355</v>
      </c>
      <c r="BG2825">
        <v>71803397</v>
      </c>
      <c r="BH2825">
        <v>0</v>
      </c>
      <c r="BI2825">
        <v>0</v>
      </c>
      <c r="BJ2825">
        <v>0</v>
      </c>
      <c r="BK2825">
        <v>0</v>
      </c>
      <c r="BL2825">
        <v>0</v>
      </c>
      <c r="BM2825">
        <v>0</v>
      </c>
      <c r="BN2825">
        <v>0</v>
      </c>
      <c r="BO2825">
        <v>0</v>
      </c>
      <c r="BP2825">
        <v>0</v>
      </c>
      <c r="BQ2825">
        <v>0</v>
      </c>
      <c r="BR2825">
        <v>0</v>
      </c>
      <c r="BS2825">
        <v>8</v>
      </c>
    </row>
    <row r="2826" spans="1:71" x14ac:dyDescent="0.25">
      <c r="A2826">
        <v>106190198</v>
      </c>
      <c r="B2826" t="s">
        <v>471</v>
      </c>
      <c r="C2826" s="1">
        <f t="shared" si="44"/>
        <v>43466</v>
      </c>
      <c r="D2826" s="2" t="s">
        <v>936</v>
      </c>
      <c r="E2826" s="1">
        <v>43466</v>
      </c>
      <c r="F2826" s="1">
        <v>43555</v>
      </c>
      <c r="G2826" t="s">
        <v>92</v>
      </c>
      <c r="H2826" t="s">
        <v>101</v>
      </c>
      <c r="I2826" t="s">
        <v>72</v>
      </c>
      <c r="J2826" t="s">
        <v>85</v>
      </c>
      <c r="K2826" t="s">
        <v>141</v>
      </c>
      <c r="L2826">
        <v>324</v>
      </c>
      <c r="M2826">
        <v>181</v>
      </c>
      <c r="N2826">
        <v>0</v>
      </c>
      <c r="O2826">
        <v>15</v>
      </c>
      <c r="P2826">
        <v>2571</v>
      </c>
      <c r="Q2826">
        <v>0</v>
      </c>
      <c r="R2826">
        <v>3086</v>
      </c>
      <c r="S2826">
        <v>805</v>
      </c>
      <c r="T2826">
        <v>2765</v>
      </c>
      <c r="U2826">
        <v>9268</v>
      </c>
      <c r="V2826">
        <v>0</v>
      </c>
      <c r="W2826">
        <v>0</v>
      </c>
      <c r="X2826">
        <v>45</v>
      </c>
      <c r="Y2826">
        <v>243</v>
      </c>
      <c r="Z2826">
        <v>0</v>
      </c>
      <c r="AA2826">
        <v>58</v>
      </c>
      <c r="AB2826">
        <v>16270</v>
      </c>
      <c r="AC2826">
        <v>0</v>
      </c>
      <c r="AD2826">
        <v>579853</v>
      </c>
      <c r="AE2826">
        <v>-2828398</v>
      </c>
      <c r="AF2826">
        <v>0</v>
      </c>
      <c r="AG2826">
        <v>0</v>
      </c>
      <c r="AH2826">
        <v>0</v>
      </c>
      <c r="AI2826">
        <v>0</v>
      </c>
      <c r="AJ2826">
        <v>0</v>
      </c>
      <c r="AK2826">
        <v>0</v>
      </c>
      <c r="AL2826">
        <v>0</v>
      </c>
      <c r="AM2826">
        <v>10418719</v>
      </c>
      <c r="AN2826">
        <v>4747638</v>
      </c>
      <c r="AO2826">
        <v>1971883</v>
      </c>
      <c r="AP2826">
        <v>30223274</v>
      </c>
      <c r="AQ2826">
        <v>0</v>
      </c>
      <c r="AR2826">
        <v>0</v>
      </c>
      <c r="AS2826">
        <v>664148</v>
      </c>
      <c r="AT2826">
        <v>1725967</v>
      </c>
      <c r="AU2826">
        <v>0</v>
      </c>
      <c r="AV2826">
        <v>51737</v>
      </c>
      <c r="AW2826">
        <v>49803366</v>
      </c>
      <c r="AX2826">
        <v>335116</v>
      </c>
      <c r="AY2826">
        <v>31968345</v>
      </c>
      <c r="AZ2826">
        <v>0</v>
      </c>
      <c r="BA2826">
        <v>0</v>
      </c>
      <c r="BB2826">
        <v>0</v>
      </c>
      <c r="BC2826">
        <v>0</v>
      </c>
      <c r="BD2826">
        <v>0</v>
      </c>
      <c r="BE2826">
        <v>0</v>
      </c>
      <c r="BF2826">
        <v>577141</v>
      </c>
      <c r="BG2826">
        <v>47405443</v>
      </c>
      <c r="BH2826">
        <v>0</v>
      </c>
      <c r="BI2826">
        <v>0</v>
      </c>
      <c r="BJ2826">
        <v>0</v>
      </c>
      <c r="BK2826">
        <v>0</v>
      </c>
      <c r="BL2826">
        <v>0</v>
      </c>
      <c r="BM2826">
        <v>0</v>
      </c>
      <c r="BN2826">
        <v>0</v>
      </c>
      <c r="BO2826">
        <v>0</v>
      </c>
      <c r="BP2826">
        <v>0</v>
      </c>
      <c r="BQ2826">
        <v>0</v>
      </c>
      <c r="BR2826">
        <v>0</v>
      </c>
      <c r="BS2826">
        <v>5.0910891089108912</v>
      </c>
    </row>
    <row r="2827" spans="1:71" x14ac:dyDescent="0.25">
      <c r="A2827">
        <v>106560492</v>
      </c>
      <c r="B2827" t="s">
        <v>472</v>
      </c>
      <c r="C2827" s="1">
        <f t="shared" si="44"/>
        <v>43466</v>
      </c>
      <c r="D2827" s="2" t="s">
        <v>936</v>
      </c>
      <c r="E2827" s="1">
        <v>43466</v>
      </c>
      <c r="F2827" s="1">
        <v>43555</v>
      </c>
      <c r="G2827" t="s">
        <v>129</v>
      </c>
      <c r="H2827" t="s">
        <v>101</v>
      </c>
      <c r="I2827" t="s">
        <v>72</v>
      </c>
      <c r="J2827" t="s">
        <v>85</v>
      </c>
      <c r="K2827" t="s">
        <v>473</v>
      </c>
      <c r="L2827">
        <v>341</v>
      </c>
      <c r="M2827">
        <v>341</v>
      </c>
      <c r="N2827">
        <v>19</v>
      </c>
      <c r="O2827">
        <v>39</v>
      </c>
      <c r="P2827">
        <v>4263</v>
      </c>
      <c r="Q2827">
        <v>0</v>
      </c>
      <c r="R2827">
        <v>11118</v>
      </c>
      <c r="S2827">
        <v>2192</v>
      </c>
      <c r="T2827">
        <v>929</v>
      </c>
      <c r="U2827">
        <v>1902</v>
      </c>
      <c r="V2827">
        <v>0</v>
      </c>
      <c r="W2827">
        <v>0</v>
      </c>
      <c r="X2827">
        <v>562</v>
      </c>
      <c r="Y2827">
        <v>4918</v>
      </c>
      <c r="Z2827">
        <v>102</v>
      </c>
      <c r="AA2827">
        <v>80</v>
      </c>
      <c r="AB2827">
        <v>21803</v>
      </c>
      <c r="AC2827">
        <v>0</v>
      </c>
      <c r="AD2827">
        <v>0</v>
      </c>
      <c r="AE2827">
        <v>0</v>
      </c>
      <c r="AF2827">
        <v>0</v>
      </c>
      <c r="AG2827">
        <v>0</v>
      </c>
      <c r="AH2827">
        <v>0</v>
      </c>
      <c r="AI2827">
        <v>0</v>
      </c>
      <c r="AJ2827">
        <v>0</v>
      </c>
      <c r="AK2827">
        <v>0</v>
      </c>
      <c r="AL2827">
        <v>0</v>
      </c>
      <c r="AM2827">
        <v>40084872</v>
      </c>
      <c r="AN2827">
        <v>6729277</v>
      </c>
      <c r="AO2827">
        <v>731461</v>
      </c>
      <c r="AP2827">
        <v>7525849</v>
      </c>
      <c r="AQ2827">
        <v>0</v>
      </c>
      <c r="AR2827">
        <v>0</v>
      </c>
      <c r="AS2827">
        <v>5174939</v>
      </c>
      <c r="AT2827">
        <v>66628268</v>
      </c>
      <c r="AU2827">
        <v>671305</v>
      </c>
      <c r="AV2827">
        <v>4843386</v>
      </c>
      <c r="AW2827">
        <v>132389357</v>
      </c>
      <c r="AX2827">
        <v>179158</v>
      </c>
      <c r="AY2827">
        <v>90140997</v>
      </c>
      <c r="AZ2827">
        <v>0</v>
      </c>
      <c r="BA2827">
        <v>102807</v>
      </c>
      <c r="BB2827">
        <v>0</v>
      </c>
      <c r="BC2827">
        <v>0</v>
      </c>
      <c r="BD2827">
        <v>0</v>
      </c>
      <c r="BE2827">
        <v>0</v>
      </c>
      <c r="BF2827">
        <v>3980264</v>
      </c>
      <c r="BG2827">
        <v>177120841</v>
      </c>
      <c r="BH2827">
        <v>0</v>
      </c>
      <c r="BI2827">
        <v>0</v>
      </c>
      <c r="BJ2827">
        <v>0</v>
      </c>
      <c r="BK2827">
        <v>0</v>
      </c>
      <c r="BL2827">
        <v>0</v>
      </c>
      <c r="BM2827">
        <v>0</v>
      </c>
      <c r="BN2827">
        <v>0</v>
      </c>
      <c r="BO2827">
        <v>0</v>
      </c>
      <c r="BP2827">
        <v>0</v>
      </c>
      <c r="BQ2827">
        <v>0</v>
      </c>
      <c r="BR2827">
        <v>0</v>
      </c>
      <c r="BS2827">
        <v>6.2507331378299122</v>
      </c>
    </row>
    <row r="2828" spans="1:71" x14ac:dyDescent="0.25">
      <c r="A2828">
        <v>106434040</v>
      </c>
      <c r="B2828" t="s">
        <v>474</v>
      </c>
      <c r="C2828" s="1">
        <f t="shared" si="44"/>
        <v>43466</v>
      </c>
      <c r="D2828" s="2" t="s">
        <v>936</v>
      </c>
      <c r="E2828" s="1">
        <v>43466</v>
      </c>
      <c r="F2828" s="1">
        <v>43555</v>
      </c>
      <c r="G2828" t="s">
        <v>184</v>
      </c>
      <c r="H2828" t="s">
        <v>89</v>
      </c>
      <c r="I2828" t="s">
        <v>72</v>
      </c>
      <c r="J2828" t="s">
        <v>113</v>
      </c>
      <c r="K2828" t="s">
        <v>475</v>
      </c>
      <c r="L2828">
        <v>354</v>
      </c>
      <c r="M2828">
        <v>280</v>
      </c>
      <c r="N2828">
        <v>9</v>
      </c>
      <c r="O2828">
        <v>64</v>
      </c>
      <c r="P2828">
        <v>3255</v>
      </c>
      <c r="Q2828">
        <v>0</v>
      </c>
      <c r="R2828">
        <v>195</v>
      </c>
      <c r="S2828">
        <v>0</v>
      </c>
      <c r="T2828">
        <v>6582</v>
      </c>
      <c r="U2828">
        <v>4152</v>
      </c>
      <c r="V2828">
        <v>0</v>
      </c>
      <c r="W2828">
        <v>0</v>
      </c>
      <c r="X2828">
        <v>269</v>
      </c>
      <c r="Y2828">
        <v>11539</v>
      </c>
      <c r="Z2828">
        <v>59</v>
      </c>
      <c r="AA2828">
        <v>257</v>
      </c>
      <c r="AB2828">
        <v>23053</v>
      </c>
      <c r="AC2828">
        <v>0</v>
      </c>
      <c r="AD2828">
        <v>0</v>
      </c>
      <c r="AE2828">
        <v>0</v>
      </c>
      <c r="AF2828">
        <v>0</v>
      </c>
      <c r="AG2828">
        <v>0</v>
      </c>
      <c r="AH2828">
        <v>0</v>
      </c>
      <c r="AI2828">
        <v>0</v>
      </c>
      <c r="AJ2828">
        <v>0</v>
      </c>
      <c r="AK2828">
        <v>0</v>
      </c>
      <c r="AL2828">
        <v>0</v>
      </c>
      <c r="AM2828">
        <v>2132529</v>
      </c>
      <c r="AN2828">
        <v>0</v>
      </c>
      <c r="AO2828">
        <v>66180786</v>
      </c>
      <c r="AP2828">
        <v>24174364</v>
      </c>
      <c r="AQ2828">
        <v>0</v>
      </c>
      <c r="AR2828">
        <v>0</v>
      </c>
      <c r="AS2828">
        <v>5151761</v>
      </c>
      <c r="AT2828">
        <v>282982070</v>
      </c>
      <c r="AU2828">
        <v>0</v>
      </c>
      <c r="AV2828">
        <v>4164465</v>
      </c>
      <c r="AW2828">
        <v>384785975</v>
      </c>
      <c r="AX2828">
        <v>25889501</v>
      </c>
      <c r="AY2828">
        <v>431703582</v>
      </c>
      <c r="AZ2828">
        <v>0</v>
      </c>
      <c r="BA2828">
        <v>17629916</v>
      </c>
      <c r="BB2828">
        <v>0</v>
      </c>
      <c r="BC2828">
        <v>0</v>
      </c>
      <c r="BD2828">
        <v>0</v>
      </c>
      <c r="BE2828">
        <v>0</v>
      </c>
      <c r="BF2828">
        <v>29642144</v>
      </c>
      <c r="BG2828">
        <v>1827968769</v>
      </c>
      <c r="BH2828">
        <v>0</v>
      </c>
      <c r="BI2828">
        <v>0</v>
      </c>
      <c r="BJ2828">
        <v>0</v>
      </c>
      <c r="BK2828">
        <v>0</v>
      </c>
      <c r="BL2828">
        <v>0</v>
      </c>
      <c r="BM2828">
        <v>0</v>
      </c>
      <c r="BN2828">
        <v>0</v>
      </c>
      <c r="BO2828">
        <v>0</v>
      </c>
      <c r="BP2828">
        <v>0</v>
      </c>
      <c r="BQ2828">
        <v>0</v>
      </c>
      <c r="BR2828">
        <v>0</v>
      </c>
      <c r="BS2828">
        <v>5.1340694006309144</v>
      </c>
    </row>
    <row r="2829" spans="1:71" x14ac:dyDescent="0.25">
      <c r="A2829">
        <v>106121002</v>
      </c>
      <c r="B2829" t="s">
        <v>476</v>
      </c>
      <c r="C2829" s="1">
        <f t="shared" si="44"/>
        <v>43466</v>
      </c>
      <c r="D2829" s="2" t="s">
        <v>936</v>
      </c>
      <c r="E2829" s="1">
        <v>43466</v>
      </c>
      <c r="F2829" s="1">
        <v>43555</v>
      </c>
      <c r="G2829" t="s">
        <v>346</v>
      </c>
      <c r="H2829" t="s">
        <v>101</v>
      </c>
      <c r="I2829" t="s">
        <v>72</v>
      </c>
      <c r="J2829" t="s">
        <v>85</v>
      </c>
      <c r="K2829" t="s">
        <v>477</v>
      </c>
      <c r="L2829">
        <v>46</v>
      </c>
      <c r="M2829">
        <v>42</v>
      </c>
      <c r="N2829">
        <v>2</v>
      </c>
      <c r="O2829">
        <v>3</v>
      </c>
      <c r="P2829">
        <v>487</v>
      </c>
      <c r="Q2829">
        <v>0</v>
      </c>
      <c r="R2829">
        <v>931</v>
      </c>
      <c r="S2829">
        <v>0</v>
      </c>
      <c r="T2829">
        <v>86</v>
      </c>
      <c r="U2829">
        <v>659</v>
      </c>
      <c r="V2829">
        <v>0</v>
      </c>
      <c r="W2829">
        <v>0</v>
      </c>
      <c r="X2829">
        <v>337</v>
      </c>
      <c r="Y2829">
        <v>0</v>
      </c>
      <c r="Z2829">
        <v>4</v>
      </c>
      <c r="AA2829">
        <v>11</v>
      </c>
      <c r="AB2829">
        <v>2028</v>
      </c>
      <c r="AC2829">
        <v>0</v>
      </c>
      <c r="AD2829">
        <v>1518916</v>
      </c>
      <c r="AE2829">
        <v>-78521</v>
      </c>
      <c r="AF2829">
        <v>0</v>
      </c>
      <c r="AG2829">
        <v>0</v>
      </c>
      <c r="AH2829">
        <v>0</v>
      </c>
      <c r="AI2829">
        <v>0</v>
      </c>
      <c r="AJ2829">
        <v>0</v>
      </c>
      <c r="AK2829">
        <v>0</v>
      </c>
      <c r="AL2829">
        <v>0</v>
      </c>
      <c r="AM2829">
        <v>4547107</v>
      </c>
      <c r="AN2829">
        <v>16676</v>
      </c>
      <c r="AO2829">
        <v>437668</v>
      </c>
      <c r="AP2829">
        <v>2822508</v>
      </c>
      <c r="AQ2829">
        <v>0</v>
      </c>
      <c r="AR2829">
        <v>1011</v>
      </c>
      <c r="AS2829">
        <v>7134899</v>
      </c>
      <c r="AT2829">
        <v>0</v>
      </c>
      <c r="AU2829">
        <v>0</v>
      </c>
      <c r="AV2829">
        <v>108854</v>
      </c>
      <c r="AW2829">
        <v>15068723</v>
      </c>
      <c r="AX2829">
        <v>133751</v>
      </c>
      <c r="AY2829">
        <v>16044140</v>
      </c>
      <c r="AZ2829">
        <v>0</v>
      </c>
      <c r="BA2829">
        <v>0</v>
      </c>
      <c r="BB2829">
        <v>0</v>
      </c>
      <c r="BC2829">
        <v>0</v>
      </c>
      <c r="BD2829">
        <v>0</v>
      </c>
      <c r="BE2829">
        <v>0</v>
      </c>
      <c r="BF2829">
        <v>410152</v>
      </c>
      <c r="BG2829">
        <v>9137321</v>
      </c>
      <c r="BH2829">
        <v>0</v>
      </c>
      <c r="BI2829">
        <v>0</v>
      </c>
      <c r="BJ2829">
        <v>0</v>
      </c>
      <c r="BK2829">
        <v>0</v>
      </c>
      <c r="BL2829">
        <v>0</v>
      </c>
      <c r="BM2829">
        <v>0</v>
      </c>
      <c r="BN2829">
        <v>0</v>
      </c>
      <c r="BO2829">
        <v>0</v>
      </c>
      <c r="BP2829">
        <v>0</v>
      </c>
      <c r="BQ2829">
        <v>0</v>
      </c>
      <c r="BR2829">
        <v>0</v>
      </c>
      <c r="BS2829">
        <v>5.5340909090909092</v>
      </c>
    </row>
    <row r="2830" spans="1:71" x14ac:dyDescent="0.25">
      <c r="A2830">
        <v>106201281</v>
      </c>
      <c r="B2830" t="s">
        <v>478</v>
      </c>
      <c r="C2830" s="1">
        <f t="shared" si="44"/>
        <v>43466</v>
      </c>
      <c r="D2830" s="2" t="s">
        <v>936</v>
      </c>
      <c r="E2830" s="1">
        <v>43466</v>
      </c>
      <c r="F2830" s="1">
        <v>43555</v>
      </c>
      <c r="G2830" t="s">
        <v>479</v>
      </c>
      <c r="H2830" t="s">
        <v>89</v>
      </c>
      <c r="I2830" t="s">
        <v>72</v>
      </c>
      <c r="J2830" t="s">
        <v>85</v>
      </c>
      <c r="K2830" t="s">
        <v>480</v>
      </c>
      <c r="L2830">
        <v>106</v>
      </c>
      <c r="M2830">
        <v>42</v>
      </c>
      <c r="N2830">
        <v>1</v>
      </c>
      <c r="O2830">
        <v>8</v>
      </c>
      <c r="P2830">
        <v>868</v>
      </c>
      <c r="Q2830">
        <v>0</v>
      </c>
      <c r="R2830">
        <v>1423</v>
      </c>
      <c r="S2830">
        <v>212</v>
      </c>
      <c r="T2830">
        <v>450</v>
      </c>
      <c r="U2830">
        <v>920</v>
      </c>
      <c r="V2830">
        <v>0</v>
      </c>
      <c r="W2830">
        <v>0</v>
      </c>
      <c r="X2830">
        <v>113</v>
      </c>
      <c r="Y2830">
        <v>284</v>
      </c>
      <c r="Z2830">
        <v>4</v>
      </c>
      <c r="AA2830">
        <v>33</v>
      </c>
      <c r="AB2830">
        <v>3439</v>
      </c>
      <c r="AC2830">
        <v>0</v>
      </c>
      <c r="AD2830">
        <v>776493</v>
      </c>
      <c r="AE2830">
        <v>-787500</v>
      </c>
      <c r="AF2830">
        <v>0</v>
      </c>
      <c r="AG2830">
        <v>0</v>
      </c>
      <c r="AH2830">
        <v>0</v>
      </c>
      <c r="AI2830">
        <v>0</v>
      </c>
      <c r="AJ2830">
        <v>0</v>
      </c>
      <c r="AK2830">
        <v>0</v>
      </c>
      <c r="AL2830">
        <v>0</v>
      </c>
      <c r="AM2830">
        <v>5652621</v>
      </c>
      <c r="AN2830">
        <v>1252575</v>
      </c>
      <c r="AO2830">
        <v>4307257</v>
      </c>
      <c r="AP2830">
        <v>7780199</v>
      </c>
      <c r="AQ2830">
        <v>895</v>
      </c>
      <c r="AR2830">
        <v>0</v>
      </c>
      <c r="AS2830">
        <v>806921</v>
      </c>
      <c r="AT2830">
        <v>2691724</v>
      </c>
      <c r="AU2830">
        <v>60704</v>
      </c>
      <c r="AV2830">
        <v>64040</v>
      </c>
      <c r="AW2830">
        <v>22616936</v>
      </c>
      <c r="AX2830">
        <v>554383</v>
      </c>
      <c r="AY2830">
        <v>23259624</v>
      </c>
      <c r="AZ2830">
        <v>1672279</v>
      </c>
      <c r="BA2830">
        <v>231362</v>
      </c>
      <c r="BB2830">
        <v>0</v>
      </c>
      <c r="BC2830">
        <v>0</v>
      </c>
      <c r="BD2830">
        <v>0</v>
      </c>
      <c r="BE2830">
        <v>0</v>
      </c>
      <c r="BF2830">
        <v>145310</v>
      </c>
      <c r="BG2830">
        <v>27173557</v>
      </c>
      <c r="BH2830">
        <v>0</v>
      </c>
      <c r="BI2830">
        <v>0</v>
      </c>
      <c r="BJ2830">
        <v>0</v>
      </c>
      <c r="BK2830">
        <v>0</v>
      </c>
      <c r="BL2830">
        <v>0</v>
      </c>
      <c r="BM2830">
        <v>0</v>
      </c>
      <c r="BN2830">
        <v>0</v>
      </c>
      <c r="BO2830">
        <v>0</v>
      </c>
      <c r="BP2830">
        <v>0</v>
      </c>
      <c r="BQ2830">
        <v>0</v>
      </c>
      <c r="BR2830">
        <v>0</v>
      </c>
      <c r="BS2830">
        <v>5.8648648648648649</v>
      </c>
    </row>
    <row r="2831" spans="1:71" x14ac:dyDescent="0.25">
      <c r="A2831">
        <v>106260011</v>
      </c>
      <c r="B2831" t="s">
        <v>481</v>
      </c>
      <c r="C2831" s="1">
        <f t="shared" si="44"/>
        <v>43466</v>
      </c>
      <c r="D2831" s="2" t="s">
        <v>936</v>
      </c>
      <c r="E2831" s="1">
        <v>43466</v>
      </c>
      <c r="F2831" s="1">
        <v>43555</v>
      </c>
      <c r="G2831" t="s">
        <v>482</v>
      </c>
      <c r="H2831" t="s">
        <v>71</v>
      </c>
      <c r="I2831" t="s">
        <v>72</v>
      </c>
      <c r="J2831" t="s">
        <v>73</v>
      </c>
      <c r="K2831" t="s">
        <v>483</v>
      </c>
      <c r="L2831">
        <v>17</v>
      </c>
      <c r="M2831">
        <v>17</v>
      </c>
      <c r="N2831">
        <v>0</v>
      </c>
      <c r="O2831">
        <v>10</v>
      </c>
      <c r="P2831">
        <v>222</v>
      </c>
      <c r="Q2831">
        <v>0</v>
      </c>
      <c r="R2831">
        <v>76</v>
      </c>
      <c r="S2831">
        <v>20</v>
      </c>
      <c r="T2831">
        <v>71</v>
      </c>
      <c r="U2831">
        <v>54</v>
      </c>
      <c r="V2831">
        <v>0</v>
      </c>
      <c r="W2831">
        <v>0</v>
      </c>
      <c r="X2831">
        <v>251</v>
      </c>
      <c r="Y2831">
        <v>21</v>
      </c>
      <c r="Z2831">
        <v>0</v>
      </c>
      <c r="AA2831">
        <v>25</v>
      </c>
      <c r="AB2831">
        <v>518</v>
      </c>
      <c r="AC2831">
        <v>0</v>
      </c>
      <c r="AD2831">
        <v>263744</v>
      </c>
      <c r="AE2831">
        <v>0</v>
      </c>
      <c r="AF2831">
        <v>0</v>
      </c>
      <c r="AG2831">
        <v>0</v>
      </c>
      <c r="AH2831">
        <v>0</v>
      </c>
      <c r="AI2831">
        <v>0</v>
      </c>
      <c r="AJ2831">
        <v>0</v>
      </c>
      <c r="AK2831">
        <v>0</v>
      </c>
      <c r="AL2831">
        <v>0</v>
      </c>
      <c r="AM2831">
        <v>2475169</v>
      </c>
      <c r="AN2831">
        <v>349393</v>
      </c>
      <c r="AO2831">
        <v>1011871</v>
      </c>
      <c r="AP2831">
        <v>1623699</v>
      </c>
      <c r="AQ2831">
        <v>0</v>
      </c>
      <c r="AR2831">
        <v>0</v>
      </c>
      <c r="AS2831">
        <v>13712574</v>
      </c>
      <c r="AT2831">
        <v>1017528</v>
      </c>
      <c r="AU2831">
        <v>10150</v>
      </c>
      <c r="AV2831">
        <v>1212316</v>
      </c>
      <c r="AW2831">
        <v>21412700</v>
      </c>
      <c r="AX2831">
        <v>150925</v>
      </c>
      <c r="AY2831">
        <v>18428358</v>
      </c>
      <c r="AZ2831">
        <v>0</v>
      </c>
      <c r="BA2831">
        <v>1322023</v>
      </c>
      <c r="BB2831">
        <v>0</v>
      </c>
      <c r="BC2831">
        <v>0</v>
      </c>
      <c r="BD2831">
        <v>0</v>
      </c>
      <c r="BE2831">
        <v>0</v>
      </c>
      <c r="BF2831">
        <v>388417</v>
      </c>
      <c r="BG2831">
        <v>39848381</v>
      </c>
      <c r="BH2831">
        <v>0</v>
      </c>
      <c r="BI2831">
        <v>0</v>
      </c>
      <c r="BJ2831">
        <v>0</v>
      </c>
      <c r="BK2831">
        <v>0</v>
      </c>
      <c r="BL2831">
        <v>0</v>
      </c>
      <c r="BM2831">
        <v>0</v>
      </c>
      <c r="BN2831">
        <v>0</v>
      </c>
      <c r="BO2831">
        <v>0</v>
      </c>
      <c r="BP2831">
        <v>0</v>
      </c>
      <c r="BQ2831">
        <v>0</v>
      </c>
      <c r="BR2831">
        <v>0</v>
      </c>
      <c r="BS2831">
        <v>6.5294117647058822</v>
      </c>
    </row>
    <row r="2832" spans="1:71" x14ac:dyDescent="0.25">
      <c r="A2832">
        <v>106420493</v>
      </c>
      <c r="B2832" t="s">
        <v>484</v>
      </c>
      <c r="C2832" s="1">
        <f t="shared" si="44"/>
        <v>43466</v>
      </c>
      <c r="D2832" s="2" t="s">
        <v>936</v>
      </c>
      <c r="E2832" s="1">
        <v>43466</v>
      </c>
      <c r="F2832" s="1">
        <v>43555</v>
      </c>
      <c r="G2832" t="s">
        <v>313</v>
      </c>
      <c r="H2832" t="s">
        <v>89</v>
      </c>
      <c r="I2832" t="s">
        <v>72</v>
      </c>
      <c r="J2832" t="s">
        <v>85</v>
      </c>
      <c r="K2832" t="s">
        <v>485</v>
      </c>
      <c r="L2832">
        <v>353</v>
      </c>
      <c r="M2832">
        <v>287</v>
      </c>
      <c r="N2832">
        <v>8</v>
      </c>
      <c r="O2832">
        <v>57</v>
      </c>
      <c r="P2832">
        <v>4051</v>
      </c>
      <c r="Q2832">
        <v>0</v>
      </c>
      <c r="R2832">
        <v>10356</v>
      </c>
      <c r="S2832">
        <v>1529</v>
      </c>
      <c r="T2832">
        <v>2036</v>
      </c>
      <c r="U2832">
        <v>6817</v>
      </c>
      <c r="V2832">
        <v>0</v>
      </c>
      <c r="W2832">
        <v>0</v>
      </c>
      <c r="X2832">
        <v>895</v>
      </c>
      <c r="Y2832">
        <v>3031</v>
      </c>
      <c r="Z2832">
        <v>55</v>
      </c>
      <c r="AA2832">
        <v>384</v>
      </c>
      <c r="AB2832">
        <v>25103</v>
      </c>
      <c r="AC2832">
        <v>0</v>
      </c>
      <c r="AD2832">
        <v>7913285</v>
      </c>
      <c r="AE2832">
        <v>0</v>
      </c>
      <c r="AF2832">
        <v>0</v>
      </c>
      <c r="AG2832">
        <v>0</v>
      </c>
      <c r="AH2832">
        <v>0</v>
      </c>
      <c r="AI2832">
        <v>13423641</v>
      </c>
      <c r="AJ2832">
        <v>0</v>
      </c>
      <c r="AK2832">
        <v>1299320</v>
      </c>
      <c r="AL2832">
        <v>14722961</v>
      </c>
      <c r="AM2832">
        <v>42164262</v>
      </c>
      <c r="AN2832">
        <v>7560671</v>
      </c>
      <c r="AO2832">
        <v>8039994</v>
      </c>
      <c r="AP2832">
        <v>28126675</v>
      </c>
      <c r="AQ2832">
        <v>0</v>
      </c>
      <c r="AR2832">
        <v>0</v>
      </c>
      <c r="AS2832">
        <v>4805724</v>
      </c>
      <c r="AT2832">
        <v>60924079</v>
      </c>
      <c r="AU2832">
        <v>0</v>
      </c>
      <c r="AV2832">
        <v>1135990</v>
      </c>
      <c r="AW2832">
        <v>152757395</v>
      </c>
      <c r="AX2832">
        <v>763267</v>
      </c>
      <c r="AY2832">
        <v>144598706</v>
      </c>
      <c r="AZ2832">
        <v>0</v>
      </c>
      <c r="BA2832">
        <v>-158573</v>
      </c>
      <c r="BB2832">
        <v>0</v>
      </c>
      <c r="BC2832">
        <v>0</v>
      </c>
      <c r="BD2832">
        <v>0</v>
      </c>
      <c r="BE2832">
        <v>0</v>
      </c>
      <c r="BF2832">
        <v>4569334</v>
      </c>
      <c r="BG2832">
        <v>275218131</v>
      </c>
      <c r="BH2832">
        <v>0</v>
      </c>
      <c r="BI2832">
        <v>0</v>
      </c>
      <c r="BJ2832">
        <v>0</v>
      </c>
      <c r="BK2832">
        <v>0</v>
      </c>
      <c r="BL2832">
        <v>0</v>
      </c>
      <c r="BM2832">
        <v>0</v>
      </c>
      <c r="BN2832">
        <v>0</v>
      </c>
      <c r="BO2832">
        <v>0</v>
      </c>
      <c r="BP2832">
        <v>0</v>
      </c>
      <c r="BQ2832">
        <v>0</v>
      </c>
      <c r="BR2832">
        <v>0</v>
      </c>
      <c r="BS2832">
        <v>6.3296875000000004</v>
      </c>
    </row>
    <row r="2833" spans="1:71" x14ac:dyDescent="0.25">
      <c r="A2833">
        <v>106244027</v>
      </c>
      <c r="B2833" t="s">
        <v>486</v>
      </c>
      <c r="C2833" s="1">
        <f t="shared" si="44"/>
        <v>43466</v>
      </c>
      <c r="D2833" s="2" t="s">
        <v>936</v>
      </c>
      <c r="E2833" s="1">
        <v>43466</v>
      </c>
      <c r="F2833" s="1">
        <v>43555</v>
      </c>
      <c r="G2833" t="s">
        <v>487</v>
      </c>
      <c r="H2833" t="s">
        <v>112</v>
      </c>
      <c r="I2833" t="s">
        <v>155</v>
      </c>
      <c r="J2833" t="s">
        <v>85</v>
      </c>
      <c r="K2833" t="s">
        <v>488</v>
      </c>
      <c r="L2833">
        <v>16</v>
      </c>
      <c r="M2833">
        <v>16</v>
      </c>
      <c r="N2833">
        <v>0</v>
      </c>
      <c r="O2833">
        <v>0</v>
      </c>
      <c r="P2833">
        <v>131</v>
      </c>
      <c r="Q2833">
        <v>0</v>
      </c>
      <c r="R2833">
        <v>0</v>
      </c>
      <c r="S2833">
        <v>0</v>
      </c>
      <c r="T2833">
        <v>0</v>
      </c>
      <c r="U2833">
        <v>467</v>
      </c>
      <c r="V2833">
        <v>0</v>
      </c>
      <c r="W2833">
        <v>0</v>
      </c>
      <c r="X2833">
        <v>169</v>
      </c>
      <c r="Y2833">
        <v>0</v>
      </c>
      <c r="Z2833">
        <v>0</v>
      </c>
      <c r="AA2833">
        <v>0</v>
      </c>
      <c r="AB2833">
        <v>636</v>
      </c>
      <c r="AC2833">
        <v>0</v>
      </c>
      <c r="AD2833">
        <v>0</v>
      </c>
      <c r="AE2833">
        <v>0</v>
      </c>
      <c r="AF2833">
        <v>0</v>
      </c>
      <c r="AG2833">
        <v>0</v>
      </c>
      <c r="AH2833">
        <v>0</v>
      </c>
      <c r="AI2833">
        <v>0</v>
      </c>
      <c r="AJ2833">
        <v>0</v>
      </c>
      <c r="AK2833">
        <v>0</v>
      </c>
      <c r="AL2833">
        <v>0</v>
      </c>
      <c r="AM2833">
        <v>0</v>
      </c>
      <c r="AN2833">
        <v>0</v>
      </c>
      <c r="AO2833">
        <v>0</v>
      </c>
      <c r="AP2833">
        <v>791831</v>
      </c>
      <c r="AQ2833">
        <v>0</v>
      </c>
      <c r="AR2833">
        <v>0</v>
      </c>
      <c r="AS2833">
        <v>286551</v>
      </c>
      <c r="AT2833">
        <v>0</v>
      </c>
      <c r="AU2833">
        <v>0</v>
      </c>
      <c r="AV2833">
        <v>0</v>
      </c>
      <c r="AW2833">
        <v>1078382</v>
      </c>
      <c r="AX2833">
        <v>0</v>
      </c>
      <c r="AY2833">
        <v>1078382</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4.09375</v>
      </c>
    </row>
    <row r="2834" spans="1:71" x14ac:dyDescent="0.25">
      <c r="A2834">
        <v>106211006</v>
      </c>
      <c r="B2834" t="s">
        <v>489</v>
      </c>
      <c r="C2834" s="1">
        <f t="shared" si="44"/>
        <v>43466</v>
      </c>
      <c r="D2834" s="2" t="s">
        <v>936</v>
      </c>
      <c r="E2834" s="1">
        <v>43466</v>
      </c>
      <c r="F2834" s="1">
        <v>43555</v>
      </c>
      <c r="G2834" t="s">
        <v>396</v>
      </c>
      <c r="H2834" t="s">
        <v>84</v>
      </c>
      <c r="I2834" t="s">
        <v>72</v>
      </c>
      <c r="J2834" t="s">
        <v>85</v>
      </c>
      <c r="K2834" t="s">
        <v>490</v>
      </c>
      <c r="L2834">
        <v>176</v>
      </c>
      <c r="M2834">
        <v>176</v>
      </c>
      <c r="N2834">
        <v>0</v>
      </c>
      <c r="O2834">
        <v>52</v>
      </c>
      <c r="P2834">
        <v>2195</v>
      </c>
      <c r="Q2834">
        <v>0</v>
      </c>
      <c r="R2834">
        <v>5122</v>
      </c>
      <c r="S2834">
        <v>452</v>
      </c>
      <c r="T2834">
        <v>1837</v>
      </c>
      <c r="U2834">
        <v>1347</v>
      </c>
      <c r="V2834">
        <v>0</v>
      </c>
      <c r="W2834">
        <v>0</v>
      </c>
      <c r="X2834">
        <v>468</v>
      </c>
      <c r="Y2834">
        <v>1700</v>
      </c>
      <c r="Z2834">
        <v>0</v>
      </c>
      <c r="AA2834">
        <v>265</v>
      </c>
      <c r="AB2834">
        <v>11191</v>
      </c>
      <c r="AC2834">
        <v>0</v>
      </c>
      <c r="AD2834">
        <v>1841141</v>
      </c>
      <c r="AE2834">
        <v>0</v>
      </c>
      <c r="AF2834">
        <v>0</v>
      </c>
      <c r="AG2834">
        <v>0</v>
      </c>
      <c r="AH2834">
        <v>0</v>
      </c>
      <c r="AI2834">
        <v>7475832</v>
      </c>
      <c r="AJ2834">
        <v>0</v>
      </c>
      <c r="AK2834">
        <v>0</v>
      </c>
      <c r="AL2834">
        <v>7475832</v>
      </c>
      <c r="AM2834">
        <v>27291980</v>
      </c>
      <c r="AN2834">
        <v>3339588</v>
      </c>
      <c r="AO2834">
        <v>116994</v>
      </c>
      <c r="AP2834">
        <v>32623523</v>
      </c>
      <c r="AQ2834">
        <v>38724</v>
      </c>
      <c r="AR2834">
        <v>0</v>
      </c>
      <c r="AS2834">
        <v>5386445</v>
      </c>
      <c r="AT2834">
        <v>25050611</v>
      </c>
      <c r="AU2834">
        <v>0</v>
      </c>
      <c r="AV2834">
        <v>7295995</v>
      </c>
      <c r="AW2834">
        <v>101143860</v>
      </c>
      <c r="AX2834">
        <v>3435297</v>
      </c>
      <c r="AY2834">
        <v>104279109</v>
      </c>
      <c r="AZ2834">
        <v>0</v>
      </c>
      <c r="BA2834">
        <v>0</v>
      </c>
      <c r="BB2834">
        <v>0</v>
      </c>
      <c r="BC2834">
        <v>0</v>
      </c>
      <c r="BD2834">
        <v>0</v>
      </c>
      <c r="BE2834">
        <v>0</v>
      </c>
      <c r="BF2834">
        <v>2538321</v>
      </c>
      <c r="BG2834">
        <v>95553576</v>
      </c>
      <c r="BH2834">
        <v>0</v>
      </c>
      <c r="BI2834">
        <v>0</v>
      </c>
      <c r="BJ2834">
        <v>0</v>
      </c>
      <c r="BK2834">
        <v>0</v>
      </c>
      <c r="BL2834">
        <v>0</v>
      </c>
      <c r="BM2834">
        <v>0</v>
      </c>
      <c r="BN2834">
        <v>0</v>
      </c>
      <c r="BO2834">
        <v>0</v>
      </c>
      <c r="BP2834">
        <v>0</v>
      </c>
      <c r="BQ2834">
        <v>0</v>
      </c>
      <c r="BR2834">
        <v>0</v>
      </c>
      <c r="BS2834">
        <v>6.2357954545454541</v>
      </c>
    </row>
    <row r="2835" spans="1:71" x14ac:dyDescent="0.25">
      <c r="A2835">
        <v>106050932</v>
      </c>
      <c r="B2835" t="s">
        <v>493</v>
      </c>
      <c r="C2835" s="1">
        <f t="shared" si="44"/>
        <v>43466</v>
      </c>
      <c r="D2835" s="2" t="s">
        <v>936</v>
      </c>
      <c r="E2835" s="1">
        <v>43466</v>
      </c>
      <c r="F2835" s="1">
        <v>43555</v>
      </c>
      <c r="G2835" t="s">
        <v>494</v>
      </c>
      <c r="H2835" t="s">
        <v>89</v>
      </c>
      <c r="I2835" t="s">
        <v>72</v>
      </c>
      <c r="J2835" t="s">
        <v>73</v>
      </c>
      <c r="K2835" t="s">
        <v>495</v>
      </c>
      <c r="L2835">
        <v>48</v>
      </c>
      <c r="M2835">
        <v>12</v>
      </c>
      <c r="N2835">
        <v>0</v>
      </c>
      <c r="O2835">
        <v>6</v>
      </c>
      <c r="P2835">
        <v>225</v>
      </c>
      <c r="Q2835">
        <v>3</v>
      </c>
      <c r="R2835">
        <v>458</v>
      </c>
      <c r="S2835">
        <v>75</v>
      </c>
      <c r="T2835">
        <v>18</v>
      </c>
      <c r="U2835">
        <v>116</v>
      </c>
      <c r="V2835">
        <v>0</v>
      </c>
      <c r="W2835">
        <v>0</v>
      </c>
      <c r="X2835">
        <v>40</v>
      </c>
      <c r="Y2835">
        <v>93</v>
      </c>
      <c r="Z2835">
        <v>0</v>
      </c>
      <c r="AA2835">
        <v>17</v>
      </c>
      <c r="AB2835">
        <v>817</v>
      </c>
      <c r="AC2835">
        <v>38</v>
      </c>
      <c r="AD2835">
        <v>778339</v>
      </c>
      <c r="AE2835">
        <v>0</v>
      </c>
      <c r="AF2835">
        <v>0</v>
      </c>
      <c r="AG2835">
        <v>0</v>
      </c>
      <c r="AH2835">
        <v>0</v>
      </c>
      <c r="AI2835">
        <v>0</v>
      </c>
      <c r="AJ2835">
        <v>0</v>
      </c>
      <c r="AK2835">
        <v>0</v>
      </c>
      <c r="AL2835">
        <v>0</v>
      </c>
      <c r="AM2835">
        <v>6141905</v>
      </c>
      <c r="AN2835">
        <v>444602</v>
      </c>
      <c r="AO2835">
        <v>344579</v>
      </c>
      <c r="AP2835">
        <v>3280962</v>
      </c>
      <c r="AQ2835">
        <v>133</v>
      </c>
      <c r="AR2835">
        <v>0</v>
      </c>
      <c r="AS2835">
        <v>939102</v>
      </c>
      <c r="AT2835">
        <v>5740242</v>
      </c>
      <c r="AU2835">
        <v>0</v>
      </c>
      <c r="AV2835">
        <v>180610</v>
      </c>
      <c r="AW2835">
        <v>17072135</v>
      </c>
      <c r="AX2835">
        <v>270756</v>
      </c>
      <c r="AY2835">
        <v>17210530</v>
      </c>
      <c r="AZ2835">
        <v>4426784</v>
      </c>
      <c r="BA2835">
        <v>15714</v>
      </c>
      <c r="BB2835">
        <v>0</v>
      </c>
      <c r="BC2835">
        <v>0</v>
      </c>
      <c r="BD2835">
        <v>0</v>
      </c>
      <c r="BE2835">
        <v>0</v>
      </c>
      <c r="BF2835">
        <v>642802</v>
      </c>
      <c r="BG2835">
        <v>13036104</v>
      </c>
      <c r="BH2835">
        <v>0</v>
      </c>
      <c r="BI2835">
        <v>0</v>
      </c>
      <c r="BJ2835">
        <v>0</v>
      </c>
      <c r="BK2835">
        <v>0</v>
      </c>
      <c r="BL2835">
        <v>0</v>
      </c>
      <c r="BM2835">
        <v>0</v>
      </c>
      <c r="BN2835">
        <v>0</v>
      </c>
      <c r="BO2835">
        <v>0</v>
      </c>
      <c r="BP2835">
        <v>0</v>
      </c>
      <c r="BQ2835">
        <v>0</v>
      </c>
      <c r="BR2835">
        <v>0</v>
      </c>
      <c r="BS2835">
        <v>3.75</v>
      </c>
    </row>
    <row r="2836" spans="1:71" x14ac:dyDescent="0.25">
      <c r="A2836">
        <v>106090933</v>
      </c>
      <c r="B2836" t="s">
        <v>496</v>
      </c>
      <c r="C2836" s="1">
        <f t="shared" si="44"/>
        <v>43466</v>
      </c>
      <c r="D2836" s="2" t="s">
        <v>936</v>
      </c>
      <c r="E2836" s="1">
        <v>43466</v>
      </c>
      <c r="F2836" s="1">
        <v>43555</v>
      </c>
      <c r="G2836" t="s">
        <v>145</v>
      </c>
      <c r="H2836" t="s">
        <v>89</v>
      </c>
      <c r="I2836" t="s">
        <v>72</v>
      </c>
      <c r="J2836" t="s">
        <v>73</v>
      </c>
      <c r="K2836" t="s">
        <v>267</v>
      </c>
      <c r="L2836">
        <v>117</v>
      </c>
      <c r="M2836">
        <v>117</v>
      </c>
      <c r="N2836">
        <v>0</v>
      </c>
      <c r="O2836">
        <v>9</v>
      </c>
      <c r="P2836">
        <v>1475</v>
      </c>
      <c r="Q2836">
        <v>84</v>
      </c>
      <c r="R2836">
        <v>3510</v>
      </c>
      <c r="S2836">
        <v>667</v>
      </c>
      <c r="T2836">
        <v>313</v>
      </c>
      <c r="U2836">
        <v>961</v>
      </c>
      <c r="V2836">
        <v>0</v>
      </c>
      <c r="W2836">
        <v>0</v>
      </c>
      <c r="X2836">
        <v>110</v>
      </c>
      <c r="Y2836">
        <v>593</v>
      </c>
      <c r="Z2836">
        <v>0</v>
      </c>
      <c r="AA2836">
        <v>34</v>
      </c>
      <c r="AB2836">
        <v>6188</v>
      </c>
      <c r="AC2836">
        <v>843</v>
      </c>
      <c r="AD2836">
        <v>2144241</v>
      </c>
      <c r="AE2836">
        <v>0</v>
      </c>
      <c r="AF2836">
        <v>0</v>
      </c>
      <c r="AG2836">
        <v>0</v>
      </c>
      <c r="AH2836">
        <v>0</v>
      </c>
      <c r="AI2836">
        <v>0</v>
      </c>
      <c r="AJ2836">
        <v>0</v>
      </c>
      <c r="AK2836">
        <v>0</v>
      </c>
      <c r="AL2836">
        <v>0</v>
      </c>
      <c r="AM2836">
        <v>21235380</v>
      </c>
      <c r="AN2836">
        <v>4365262</v>
      </c>
      <c r="AO2836">
        <v>7066499</v>
      </c>
      <c r="AP2836">
        <v>3954929</v>
      </c>
      <c r="AQ2836">
        <v>857</v>
      </c>
      <c r="AR2836">
        <v>0</v>
      </c>
      <c r="AS2836">
        <v>2239487</v>
      </c>
      <c r="AT2836">
        <v>24140934</v>
      </c>
      <c r="AU2836">
        <v>0</v>
      </c>
      <c r="AV2836">
        <v>2327900</v>
      </c>
      <c r="AW2836">
        <v>65331248</v>
      </c>
      <c r="AX2836">
        <v>887092</v>
      </c>
      <c r="AY2836">
        <v>68239101</v>
      </c>
      <c r="AZ2836">
        <v>12405439</v>
      </c>
      <c r="BA2836">
        <v>2410686</v>
      </c>
      <c r="BB2836">
        <v>0</v>
      </c>
      <c r="BC2836">
        <v>0</v>
      </c>
      <c r="BD2836">
        <v>0</v>
      </c>
      <c r="BE2836">
        <v>0</v>
      </c>
      <c r="BF2836">
        <v>2512148</v>
      </c>
      <c r="BG2836">
        <v>117212169</v>
      </c>
      <c r="BH2836">
        <v>0</v>
      </c>
      <c r="BI2836">
        <v>0</v>
      </c>
      <c r="BJ2836">
        <v>0</v>
      </c>
      <c r="BK2836">
        <v>0</v>
      </c>
      <c r="BL2836">
        <v>0</v>
      </c>
      <c r="BM2836">
        <v>0</v>
      </c>
      <c r="BN2836">
        <v>0</v>
      </c>
      <c r="BO2836">
        <v>0</v>
      </c>
      <c r="BP2836">
        <v>0</v>
      </c>
      <c r="BQ2836">
        <v>0</v>
      </c>
      <c r="BR2836">
        <v>0</v>
      </c>
      <c r="BS2836">
        <v>6.3034188034188032</v>
      </c>
    </row>
    <row r="2837" spans="1:71" x14ac:dyDescent="0.25">
      <c r="A2837">
        <v>106191230</v>
      </c>
      <c r="B2837" t="s">
        <v>497</v>
      </c>
      <c r="C2837" s="1">
        <f t="shared" si="44"/>
        <v>43466</v>
      </c>
      <c r="D2837" s="2" t="s">
        <v>936</v>
      </c>
      <c r="E2837" s="1">
        <v>43466</v>
      </c>
      <c r="F2837" s="1">
        <v>43555</v>
      </c>
      <c r="G2837" t="s">
        <v>92</v>
      </c>
      <c r="H2837" t="s">
        <v>89</v>
      </c>
      <c r="I2837" t="s">
        <v>72</v>
      </c>
      <c r="J2837" t="s">
        <v>85</v>
      </c>
      <c r="K2837" t="s">
        <v>141</v>
      </c>
      <c r="L2837">
        <v>126</v>
      </c>
      <c r="M2837">
        <v>126</v>
      </c>
      <c r="N2837">
        <v>0</v>
      </c>
      <c r="O2837">
        <v>0</v>
      </c>
      <c r="P2837">
        <v>2781</v>
      </c>
      <c r="Q2837">
        <v>0</v>
      </c>
      <c r="R2837">
        <v>1849</v>
      </c>
      <c r="S2837">
        <v>677</v>
      </c>
      <c r="T2837">
        <v>2265</v>
      </c>
      <c r="U2837">
        <v>4704</v>
      </c>
      <c r="V2837">
        <v>549</v>
      </c>
      <c r="W2837">
        <v>0</v>
      </c>
      <c r="X2837">
        <v>251</v>
      </c>
      <c r="Y2837">
        <v>0</v>
      </c>
      <c r="Z2837">
        <v>0</v>
      </c>
      <c r="AA2837">
        <v>0</v>
      </c>
      <c r="AB2837">
        <v>10295</v>
      </c>
      <c r="AC2837">
        <v>0</v>
      </c>
      <c r="AD2837">
        <v>0</v>
      </c>
      <c r="AE2837">
        <v>0</v>
      </c>
      <c r="AF2837">
        <v>0</v>
      </c>
      <c r="AG2837">
        <v>0</v>
      </c>
      <c r="AH2837">
        <v>0</v>
      </c>
      <c r="AI2837">
        <v>0</v>
      </c>
      <c r="AJ2837">
        <v>0</v>
      </c>
      <c r="AK2837">
        <v>0</v>
      </c>
      <c r="AL2837">
        <v>0</v>
      </c>
      <c r="AM2837">
        <v>11232770</v>
      </c>
      <c r="AN2837">
        <v>5967865</v>
      </c>
      <c r="AO2837">
        <v>43054696</v>
      </c>
      <c r="AP2837">
        <v>11949499</v>
      </c>
      <c r="AQ2837">
        <v>4435995</v>
      </c>
      <c r="AR2837">
        <v>0</v>
      </c>
      <c r="AS2837">
        <v>2304967</v>
      </c>
      <c r="AT2837">
        <v>0</v>
      </c>
      <c r="AU2837">
        <v>0</v>
      </c>
      <c r="AV2837">
        <v>0</v>
      </c>
      <c r="AW2837">
        <v>78945792</v>
      </c>
      <c r="AX2837">
        <v>1556283</v>
      </c>
      <c r="AY2837">
        <v>75964195</v>
      </c>
      <c r="AZ2837">
        <v>0</v>
      </c>
      <c r="BA2837">
        <v>3561445</v>
      </c>
      <c r="BB2837">
        <v>0</v>
      </c>
      <c r="BC2837">
        <v>0</v>
      </c>
      <c r="BD2837">
        <v>0</v>
      </c>
      <c r="BE2837">
        <v>0</v>
      </c>
      <c r="BF2837">
        <v>6057129</v>
      </c>
      <c r="BG2837">
        <v>276104141</v>
      </c>
      <c r="BH2837">
        <v>0</v>
      </c>
      <c r="BI2837">
        <v>0</v>
      </c>
      <c r="BJ2837">
        <v>0</v>
      </c>
      <c r="BK2837">
        <v>0</v>
      </c>
      <c r="BL2837">
        <v>0</v>
      </c>
      <c r="BM2837">
        <v>0</v>
      </c>
      <c r="BN2837">
        <v>0</v>
      </c>
      <c r="BO2837">
        <v>0</v>
      </c>
      <c r="BP2837">
        <v>0</v>
      </c>
      <c r="BQ2837">
        <v>0</v>
      </c>
      <c r="BR2837">
        <v>0</v>
      </c>
      <c r="BS2837">
        <v>11.035714285714286</v>
      </c>
    </row>
    <row r="2838" spans="1:71" x14ac:dyDescent="0.25">
      <c r="A2838">
        <v>106450936</v>
      </c>
      <c r="B2838" t="s">
        <v>498</v>
      </c>
      <c r="C2838" s="1">
        <f t="shared" si="44"/>
        <v>43466</v>
      </c>
      <c r="D2838" s="2" t="s">
        <v>936</v>
      </c>
      <c r="E2838" s="1">
        <v>43466</v>
      </c>
      <c r="F2838" s="1">
        <v>43555</v>
      </c>
      <c r="G2838" t="s">
        <v>499</v>
      </c>
      <c r="H2838" t="s">
        <v>71</v>
      </c>
      <c r="I2838" t="s">
        <v>72</v>
      </c>
      <c r="J2838" t="s">
        <v>73</v>
      </c>
      <c r="K2838" t="s">
        <v>500</v>
      </c>
      <c r="L2838">
        <v>115</v>
      </c>
      <c r="M2838">
        <v>115</v>
      </c>
      <c r="N2838">
        <v>0</v>
      </c>
      <c r="O2838">
        <v>1</v>
      </c>
      <c r="P2838">
        <v>105</v>
      </c>
      <c r="Q2838">
        <v>13</v>
      </c>
      <c r="R2838">
        <v>351</v>
      </c>
      <c r="S2838">
        <v>0</v>
      </c>
      <c r="T2838">
        <v>6679</v>
      </c>
      <c r="U2838">
        <v>0</v>
      </c>
      <c r="V2838">
        <v>0</v>
      </c>
      <c r="W2838">
        <v>0</v>
      </c>
      <c r="X2838">
        <v>21</v>
      </c>
      <c r="Y2838">
        <v>0</v>
      </c>
      <c r="Z2838">
        <v>0</v>
      </c>
      <c r="AA2838">
        <v>398</v>
      </c>
      <c r="AB2838">
        <v>7449</v>
      </c>
      <c r="AC2838">
        <v>7034</v>
      </c>
      <c r="AD2838">
        <v>935394</v>
      </c>
      <c r="AE2838">
        <v>-15896</v>
      </c>
      <c r="AF2838">
        <v>0</v>
      </c>
      <c r="AG2838">
        <v>0</v>
      </c>
      <c r="AH2838">
        <v>0</v>
      </c>
      <c r="AI2838">
        <v>0</v>
      </c>
      <c r="AJ2838">
        <v>0</v>
      </c>
      <c r="AK2838">
        <v>0</v>
      </c>
      <c r="AL2838">
        <v>0</v>
      </c>
      <c r="AM2838">
        <v>2039847</v>
      </c>
      <c r="AN2838">
        <v>0</v>
      </c>
      <c r="AO2838">
        <v>1797331</v>
      </c>
      <c r="AP2838">
        <v>0</v>
      </c>
      <c r="AQ2838">
        <v>0</v>
      </c>
      <c r="AR2838">
        <v>0</v>
      </c>
      <c r="AS2838">
        <v>30829</v>
      </c>
      <c r="AT2838">
        <v>0</v>
      </c>
      <c r="AU2838">
        <v>0</v>
      </c>
      <c r="AV2838">
        <v>94926</v>
      </c>
      <c r="AW2838">
        <v>3962933</v>
      </c>
      <c r="AX2838">
        <v>84892</v>
      </c>
      <c r="AY2838">
        <v>6752560</v>
      </c>
      <c r="AZ2838">
        <v>420966</v>
      </c>
      <c r="BA2838">
        <v>524971</v>
      </c>
      <c r="BB2838">
        <v>0</v>
      </c>
      <c r="BC2838">
        <v>0</v>
      </c>
      <c r="BD2838">
        <v>0</v>
      </c>
      <c r="BE2838">
        <v>0</v>
      </c>
      <c r="BF2838">
        <v>2731894</v>
      </c>
      <c r="BG2838">
        <v>14947431</v>
      </c>
      <c r="BH2838">
        <v>0</v>
      </c>
      <c r="BI2838">
        <v>0</v>
      </c>
      <c r="BJ2838">
        <v>0</v>
      </c>
      <c r="BK2838">
        <v>0</v>
      </c>
      <c r="BL2838">
        <v>0</v>
      </c>
      <c r="BM2838">
        <v>0</v>
      </c>
      <c r="BN2838">
        <v>0</v>
      </c>
      <c r="BO2838">
        <v>0</v>
      </c>
      <c r="BP2838">
        <v>0</v>
      </c>
      <c r="BQ2838">
        <v>0</v>
      </c>
      <c r="BR2838">
        <v>0</v>
      </c>
      <c r="BS2838">
        <v>0.45652173913043476</v>
      </c>
    </row>
    <row r="2839" spans="1:71" x14ac:dyDescent="0.25">
      <c r="A2839">
        <v>106190521</v>
      </c>
      <c r="B2839" t="s">
        <v>501</v>
      </c>
      <c r="C2839" s="1">
        <f t="shared" si="44"/>
        <v>43466</v>
      </c>
      <c r="D2839" s="2" t="s">
        <v>936</v>
      </c>
      <c r="E2839" s="1">
        <v>43466</v>
      </c>
      <c r="F2839" s="1">
        <v>43555</v>
      </c>
      <c r="G2839" t="s">
        <v>92</v>
      </c>
      <c r="H2839" t="s">
        <v>101</v>
      </c>
      <c r="I2839" t="s">
        <v>72</v>
      </c>
      <c r="J2839" t="s">
        <v>85</v>
      </c>
      <c r="K2839" t="s">
        <v>440</v>
      </c>
      <c r="L2839">
        <v>172</v>
      </c>
      <c r="M2839">
        <v>149</v>
      </c>
      <c r="N2839">
        <v>2</v>
      </c>
      <c r="O2839">
        <v>58</v>
      </c>
      <c r="P2839">
        <v>1668</v>
      </c>
      <c r="Q2839">
        <v>8</v>
      </c>
      <c r="R2839">
        <v>1631</v>
      </c>
      <c r="S2839">
        <v>1030</v>
      </c>
      <c r="T2839">
        <v>1020</v>
      </c>
      <c r="U2839">
        <v>2733</v>
      </c>
      <c r="V2839">
        <v>0</v>
      </c>
      <c r="W2839">
        <v>0</v>
      </c>
      <c r="X2839">
        <v>141</v>
      </c>
      <c r="Y2839">
        <v>169</v>
      </c>
      <c r="Z2839">
        <v>22</v>
      </c>
      <c r="AA2839">
        <v>69</v>
      </c>
      <c r="AB2839">
        <v>6815</v>
      </c>
      <c r="AC2839">
        <v>6045</v>
      </c>
      <c r="AD2839">
        <v>1999421</v>
      </c>
      <c r="AE2839">
        <v>-1890686</v>
      </c>
      <c r="AF2839">
        <v>0</v>
      </c>
      <c r="AG2839">
        <v>0</v>
      </c>
      <c r="AH2839">
        <v>0</v>
      </c>
      <c r="AI2839">
        <v>3018474</v>
      </c>
      <c r="AJ2839">
        <v>0</v>
      </c>
      <c r="AK2839">
        <v>0</v>
      </c>
      <c r="AL2839">
        <v>3018474</v>
      </c>
      <c r="AM2839">
        <v>7052923</v>
      </c>
      <c r="AN2839">
        <v>3687392</v>
      </c>
      <c r="AO2839">
        <v>3272098</v>
      </c>
      <c r="AP2839">
        <v>10403229</v>
      </c>
      <c r="AQ2839">
        <v>0</v>
      </c>
      <c r="AR2839">
        <v>0</v>
      </c>
      <c r="AS2839">
        <v>1412870</v>
      </c>
      <c r="AT2839">
        <v>694375</v>
      </c>
      <c r="AU2839">
        <v>0</v>
      </c>
      <c r="AV2839">
        <v>1931690</v>
      </c>
      <c r="AW2839">
        <v>28454577</v>
      </c>
      <c r="AX2839">
        <v>144915</v>
      </c>
      <c r="AY2839">
        <v>26809204</v>
      </c>
      <c r="AZ2839">
        <v>0</v>
      </c>
      <c r="BA2839">
        <v>-2305</v>
      </c>
      <c r="BB2839">
        <v>0</v>
      </c>
      <c r="BC2839">
        <v>0</v>
      </c>
      <c r="BD2839">
        <v>0</v>
      </c>
      <c r="BE2839">
        <v>0</v>
      </c>
      <c r="BF2839">
        <v>431529</v>
      </c>
      <c r="BG2839">
        <v>21678911</v>
      </c>
      <c r="BH2839">
        <v>0</v>
      </c>
      <c r="BI2839">
        <v>0</v>
      </c>
      <c r="BJ2839">
        <v>0</v>
      </c>
      <c r="BK2839">
        <v>0</v>
      </c>
      <c r="BL2839">
        <v>0</v>
      </c>
      <c r="BM2839">
        <v>0</v>
      </c>
      <c r="BN2839">
        <v>0</v>
      </c>
      <c r="BO2839">
        <v>0</v>
      </c>
      <c r="BP2839">
        <v>0</v>
      </c>
      <c r="BQ2839">
        <v>0</v>
      </c>
      <c r="BR2839">
        <v>0</v>
      </c>
      <c r="BS2839">
        <v>5.1962616822429908</v>
      </c>
    </row>
    <row r="2840" spans="1:71" x14ac:dyDescent="0.25">
      <c r="A2840">
        <v>106240924</v>
      </c>
      <c r="B2840" t="s">
        <v>502</v>
      </c>
      <c r="C2840" s="1">
        <f t="shared" si="44"/>
        <v>43466</v>
      </c>
      <c r="D2840" s="2" t="s">
        <v>936</v>
      </c>
      <c r="E2840" s="1">
        <v>43466</v>
      </c>
      <c r="F2840" s="1">
        <v>43555</v>
      </c>
      <c r="G2840" t="s">
        <v>487</v>
      </c>
      <c r="H2840" t="s">
        <v>89</v>
      </c>
      <c r="I2840" t="s">
        <v>72</v>
      </c>
      <c r="J2840" t="s">
        <v>73</v>
      </c>
      <c r="K2840" t="s">
        <v>503</v>
      </c>
      <c r="L2840">
        <v>40</v>
      </c>
      <c r="M2840">
        <v>15</v>
      </c>
      <c r="N2840">
        <v>10</v>
      </c>
      <c r="O2840">
        <v>0</v>
      </c>
      <c r="P2840">
        <v>409</v>
      </c>
      <c r="Q2840">
        <v>0</v>
      </c>
      <c r="R2840">
        <v>462</v>
      </c>
      <c r="S2840">
        <v>94</v>
      </c>
      <c r="T2840">
        <v>52</v>
      </c>
      <c r="U2840">
        <v>206</v>
      </c>
      <c r="V2840">
        <v>0</v>
      </c>
      <c r="W2840">
        <v>0</v>
      </c>
      <c r="X2840">
        <v>25</v>
      </c>
      <c r="Y2840">
        <v>115</v>
      </c>
      <c r="Z2840">
        <v>34</v>
      </c>
      <c r="AA2840">
        <v>0</v>
      </c>
      <c r="AB2840">
        <v>988</v>
      </c>
      <c r="AC2840">
        <v>0</v>
      </c>
      <c r="AD2840">
        <v>500609</v>
      </c>
      <c r="AE2840">
        <v>-55166</v>
      </c>
      <c r="AF2840">
        <v>0</v>
      </c>
      <c r="AG2840">
        <v>0</v>
      </c>
      <c r="AH2840">
        <v>0</v>
      </c>
      <c r="AI2840">
        <v>0</v>
      </c>
      <c r="AJ2840">
        <v>0</v>
      </c>
      <c r="AK2840">
        <v>0</v>
      </c>
      <c r="AL2840">
        <v>0</v>
      </c>
      <c r="AM2840">
        <v>5520691</v>
      </c>
      <c r="AN2840">
        <v>745414</v>
      </c>
      <c r="AO2840">
        <v>1740300</v>
      </c>
      <c r="AP2840">
        <v>2761178</v>
      </c>
      <c r="AQ2840">
        <v>0</v>
      </c>
      <c r="AR2840">
        <v>0</v>
      </c>
      <c r="AS2840">
        <v>620778</v>
      </c>
      <c r="AT2840">
        <v>7757009</v>
      </c>
      <c r="AU2840">
        <v>0</v>
      </c>
      <c r="AV2840">
        <v>60942</v>
      </c>
      <c r="AW2840">
        <v>19206312</v>
      </c>
      <c r="AX2840">
        <v>-63516</v>
      </c>
      <c r="AY2840">
        <v>16606051</v>
      </c>
      <c r="AZ2840">
        <v>0</v>
      </c>
      <c r="BA2840">
        <v>9286</v>
      </c>
      <c r="BB2840">
        <v>0</v>
      </c>
      <c r="BC2840">
        <v>0</v>
      </c>
      <c r="BD2840">
        <v>0</v>
      </c>
      <c r="BE2840">
        <v>0</v>
      </c>
      <c r="BF2840">
        <v>487258</v>
      </c>
      <c r="BG2840">
        <v>13436676</v>
      </c>
      <c r="BH2840">
        <v>0</v>
      </c>
      <c r="BI2840">
        <v>0</v>
      </c>
      <c r="BJ2840">
        <v>0</v>
      </c>
      <c r="BK2840">
        <v>0</v>
      </c>
      <c r="BL2840">
        <v>0</v>
      </c>
      <c r="BM2840">
        <v>0</v>
      </c>
      <c r="BN2840">
        <v>0</v>
      </c>
      <c r="BO2840">
        <v>0</v>
      </c>
      <c r="BP2840">
        <v>0</v>
      </c>
      <c r="BQ2840">
        <v>0</v>
      </c>
      <c r="BR2840">
        <v>0</v>
      </c>
      <c r="BS2840">
        <v>7.4363636363636365</v>
      </c>
    </row>
    <row r="2841" spans="1:71" x14ac:dyDescent="0.25">
      <c r="A2841">
        <v>106500939</v>
      </c>
      <c r="B2841" t="s">
        <v>504</v>
      </c>
      <c r="C2841" s="1">
        <f t="shared" si="44"/>
        <v>43466</v>
      </c>
      <c r="D2841" s="2" t="s">
        <v>936</v>
      </c>
      <c r="E2841" s="1">
        <v>43466</v>
      </c>
      <c r="F2841" s="1">
        <v>43555</v>
      </c>
      <c r="G2841" t="s">
        <v>174</v>
      </c>
      <c r="H2841" t="s">
        <v>89</v>
      </c>
      <c r="I2841" t="s">
        <v>72</v>
      </c>
      <c r="J2841" t="s">
        <v>85</v>
      </c>
      <c r="K2841" t="s">
        <v>175</v>
      </c>
      <c r="L2841">
        <v>419</v>
      </c>
      <c r="M2841">
        <v>265</v>
      </c>
      <c r="N2841">
        <v>77</v>
      </c>
      <c r="O2841">
        <v>0</v>
      </c>
      <c r="P2841">
        <v>4733</v>
      </c>
      <c r="Q2841">
        <v>0</v>
      </c>
      <c r="R2841">
        <v>7902</v>
      </c>
      <c r="S2841">
        <v>3714</v>
      </c>
      <c r="T2841">
        <v>1063</v>
      </c>
      <c r="U2841">
        <v>3765</v>
      </c>
      <c r="V2841">
        <v>0</v>
      </c>
      <c r="W2841">
        <v>0</v>
      </c>
      <c r="X2841">
        <v>440</v>
      </c>
      <c r="Y2841">
        <v>2994</v>
      </c>
      <c r="Z2841">
        <v>224</v>
      </c>
      <c r="AA2841">
        <v>0</v>
      </c>
      <c r="AB2841">
        <v>20102</v>
      </c>
      <c r="AC2841">
        <v>0</v>
      </c>
      <c r="AD2841">
        <v>3589280</v>
      </c>
      <c r="AE2841">
        <v>0</v>
      </c>
      <c r="AF2841">
        <v>0</v>
      </c>
      <c r="AG2841">
        <v>0</v>
      </c>
      <c r="AH2841">
        <v>14960118</v>
      </c>
      <c r="AI2841">
        <v>0</v>
      </c>
      <c r="AJ2841">
        <v>0</v>
      </c>
      <c r="AK2841">
        <v>7142634</v>
      </c>
      <c r="AL2841">
        <v>22102752</v>
      </c>
      <c r="AM2841">
        <v>33333936</v>
      </c>
      <c r="AN2841">
        <v>19171365</v>
      </c>
      <c r="AO2841">
        <v>12641687</v>
      </c>
      <c r="AP2841">
        <v>18682549</v>
      </c>
      <c r="AQ2841">
        <v>0</v>
      </c>
      <c r="AR2841">
        <v>0</v>
      </c>
      <c r="AS2841">
        <v>3656689</v>
      </c>
      <c r="AT2841">
        <v>65813409</v>
      </c>
      <c r="AU2841">
        <v>0</v>
      </c>
      <c r="AV2841">
        <v>1698751</v>
      </c>
      <c r="AW2841">
        <v>154998386</v>
      </c>
      <c r="AX2841">
        <v>2285663</v>
      </c>
      <c r="AY2841">
        <v>150573917</v>
      </c>
      <c r="AZ2841">
        <v>0</v>
      </c>
      <c r="BA2841">
        <v>483630</v>
      </c>
      <c r="BB2841">
        <v>0</v>
      </c>
      <c r="BC2841">
        <v>0</v>
      </c>
      <c r="BD2841">
        <v>0</v>
      </c>
      <c r="BE2841">
        <v>0</v>
      </c>
      <c r="BF2841">
        <v>4493116</v>
      </c>
      <c r="BG2841">
        <v>196481359</v>
      </c>
      <c r="BH2841">
        <v>0</v>
      </c>
      <c r="BI2841">
        <v>0</v>
      </c>
      <c r="BJ2841">
        <v>0</v>
      </c>
      <c r="BK2841">
        <v>0</v>
      </c>
      <c r="BL2841">
        <v>0</v>
      </c>
      <c r="BM2841">
        <v>0</v>
      </c>
      <c r="BN2841">
        <v>0</v>
      </c>
      <c r="BO2841">
        <v>0</v>
      </c>
      <c r="BP2841">
        <v>0</v>
      </c>
      <c r="BQ2841">
        <v>0</v>
      </c>
      <c r="BR2841">
        <v>0</v>
      </c>
      <c r="BS2841">
        <v>6.9195906432748542</v>
      </c>
    </row>
    <row r="2842" spans="1:71" x14ac:dyDescent="0.25">
      <c r="A2842">
        <v>106190525</v>
      </c>
      <c r="B2842" t="s">
        <v>877</v>
      </c>
      <c r="C2842" s="1">
        <f t="shared" si="44"/>
        <v>43466</v>
      </c>
      <c r="D2842" s="2" t="s">
        <v>936</v>
      </c>
      <c r="E2842" s="1">
        <v>43466</v>
      </c>
      <c r="F2842" s="1">
        <v>43555</v>
      </c>
      <c r="G2842" t="s">
        <v>92</v>
      </c>
      <c r="H2842" t="s">
        <v>89</v>
      </c>
      <c r="I2842" t="s">
        <v>72</v>
      </c>
      <c r="J2842" t="s">
        <v>113</v>
      </c>
      <c r="K2842" t="s">
        <v>204</v>
      </c>
      <c r="L2842">
        <v>453</v>
      </c>
      <c r="M2842">
        <v>318</v>
      </c>
      <c r="N2842">
        <v>40</v>
      </c>
      <c r="O2842">
        <v>35</v>
      </c>
      <c r="P2842">
        <v>5505</v>
      </c>
      <c r="Q2842">
        <v>0</v>
      </c>
      <c r="R2842">
        <v>8449</v>
      </c>
      <c r="S2842">
        <v>5490</v>
      </c>
      <c r="T2842">
        <v>2063</v>
      </c>
      <c r="U2842">
        <v>4673</v>
      </c>
      <c r="V2842">
        <v>7</v>
      </c>
      <c r="W2842">
        <v>0</v>
      </c>
      <c r="X2842">
        <v>289</v>
      </c>
      <c r="Y2842">
        <v>4712</v>
      </c>
      <c r="Z2842">
        <v>135</v>
      </c>
      <c r="AA2842">
        <v>237</v>
      </c>
      <c r="AB2842">
        <v>26055</v>
      </c>
      <c r="AC2842">
        <v>0</v>
      </c>
      <c r="AD2842">
        <v>2460828</v>
      </c>
      <c r="AE2842">
        <v>0</v>
      </c>
      <c r="AF2842">
        <v>0</v>
      </c>
      <c r="AG2842">
        <v>0</v>
      </c>
      <c r="AH2842">
        <v>3333124</v>
      </c>
      <c r="AI2842">
        <v>1768018</v>
      </c>
      <c r="AJ2842">
        <v>0</v>
      </c>
      <c r="AK2842">
        <v>252955</v>
      </c>
      <c r="AL2842">
        <v>5354097</v>
      </c>
      <c r="AM2842">
        <v>35734427</v>
      </c>
      <c r="AN2842">
        <v>27764120</v>
      </c>
      <c r="AO2842">
        <v>14138833</v>
      </c>
      <c r="AP2842">
        <v>34737507</v>
      </c>
      <c r="AQ2842">
        <v>4055</v>
      </c>
      <c r="AR2842">
        <v>0</v>
      </c>
      <c r="AS2842">
        <v>1680742</v>
      </c>
      <c r="AT2842">
        <v>68058508</v>
      </c>
      <c r="AU2842">
        <v>499390</v>
      </c>
      <c r="AV2842">
        <v>935391</v>
      </c>
      <c r="AW2842">
        <v>183552973</v>
      </c>
      <c r="AX2842">
        <v>1040158</v>
      </c>
      <c r="AY2842">
        <v>155652241</v>
      </c>
      <c r="AZ2842">
        <v>0</v>
      </c>
      <c r="BA2842">
        <v>-1628346</v>
      </c>
      <c r="BB2842">
        <v>0</v>
      </c>
      <c r="BC2842">
        <v>0</v>
      </c>
      <c r="BD2842">
        <v>0</v>
      </c>
      <c r="BE2842">
        <v>0</v>
      </c>
      <c r="BF2842">
        <v>1809165</v>
      </c>
      <c r="BG2842">
        <v>106623567</v>
      </c>
      <c r="BH2842">
        <v>0</v>
      </c>
      <c r="BI2842">
        <v>0</v>
      </c>
      <c r="BJ2842">
        <v>0</v>
      </c>
      <c r="BK2842">
        <v>0</v>
      </c>
      <c r="BL2842">
        <v>0</v>
      </c>
      <c r="BM2842">
        <v>0</v>
      </c>
      <c r="BN2842">
        <v>0</v>
      </c>
      <c r="BO2842">
        <v>0</v>
      </c>
      <c r="BP2842">
        <v>0</v>
      </c>
      <c r="BQ2842">
        <v>0</v>
      </c>
      <c r="BR2842">
        <v>0</v>
      </c>
      <c r="BS2842">
        <v>7.1400778210116735</v>
      </c>
    </row>
    <row r="2843" spans="1:71" x14ac:dyDescent="0.25">
      <c r="A2843">
        <v>106300225</v>
      </c>
      <c r="B2843" t="s">
        <v>878</v>
      </c>
      <c r="C2843" s="1">
        <f t="shared" si="44"/>
        <v>43466</v>
      </c>
      <c r="D2843" s="2" t="s">
        <v>936</v>
      </c>
      <c r="E2843" s="1">
        <v>43466</v>
      </c>
      <c r="F2843" s="1">
        <v>43555</v>
      </c>
      <c r="G2843" t="s">
        <v>83</v>
      </c>
      <c r="H2843" t="s">
        <v>89</v>
      </c>
      <c r="I2843" t="s">
        <v>72</v>
      </c>
      <c r="J2843" t="s">
        <v>85</v>
      </c>
      <c r="K2843" t="s">
        <v>287</v>
      </c>
      <c r="L2843">
        <v>218</v>
      </c>
      <c r="M2843">
        <v>144</v>
      </c>
      <c r="N2843">
        <v>15</v>
      </c>
      <c r="O2843">
        <v>36</v>
      </c>
      <c r="P2843">
        <v>2987</v>
      </c>
      <c r="Q2843">
        <v>0</v>
      </c>
      <c r="R2843">
        <v>3228</v>
      </c>
      <c r="S2843">
        <v>3424</v>
      </c>
      <c r="T2843">
        <v>411</v>
      </c>
      <c r="U2843">
        <v>1353</v>
      </c>
      <c r="V2843">
        <v>0</v>
      </c>
      <c r="W2843">
        <v>0</v>
      </c>
      <c r="X2843">
        <v>41</v>
      </c>
      <c r="Y2843">
        <v>3038</v>
      </c>
      <c r="Z2843">
        <v>57</v>
      </c>
      <c r="AA2843">
        <v>199</v>
      </c>
      <c r="AB2843">
        <v>11751</v>
      </c>
      <c r="AC2843">
        <v>0</v>
      </c>
      <c r="AD2843">
        <v>1865125</v>
      </c>
      <c r="AE2843">
        <v>0</v>
      </c>
      <c r="AF2843">
        <v>0</v>
      </c>
      <c r="AG2843">
        <v>0</v>
      </c>
      <c r="AH2843">
        <v>9286217</v>
      </c>
      <c r="AI2843">
        <v>0</v>
      </c>
      <c r="AJ2843">
        <v>0</v>
      </c>
      <c r="AK2843">
        <v>0</v>
      </c>
      <c r="AL2843">
        <v>9286217</v>
      </c>
      <c r="AM2843">
        <v>12220921</v>
      </c>
      <c r="AN2843">
        <v>19765922</v>
      </c>
      <c r="AO2843">
        <v>1611676</v>
      </c>
      <c r="AP2843">
        <v>21411611</v>
      </c>
      <c r="AQ2843">
        <v>0</v>
      </c>
      <c r="AR2843">
        <v>0</v>
      </c>
      <c r="AS2843">
        <v>631143</v>
      </c>
      <c r="AT2843">
        <v>40773946</v>
      </c>
      <c r="AU2843">
        <v>30657</v>
      </c>
      <c r="AV2843">
        <v>870111</v>
      </c>
      <c r="AW2843">
        <v>97315987</v>
      </c>
      <c r="AX2843">
        <v>534281</v>
      </c>
      <c r="AY2843">
        <v>86207053</v>
      </c>
      <c r="AZ2843">
        <v>0</v>
      </c>
      <c r="BA2843">
        <v>795882</v>
      </c>
      <c r="BB2843">
        <v>0</v>
      </c>
      <c r="BC2843">
        <v>0</v>
      </c>
      <c r="BD2843">
        <v>0</v>
      </c>
      <c r="BE2843">
        <v>0</v>
      </c>
      <c r="BF2843">
        <v>3526625</v>
      </c>
      <c r="BG2843">
        <v>139351991</v>
      </c>
      <c r="BH2843">
        <v>0</v>
      </c>
      <c r="BI2843">
        <v>0</v>
      </c>
      <c r="BJ2843">
        <v>0</v>
      </c>
      <c r="BK2843">
        <v>0</v>
      </c>
      <c r="BL2843">
        <v>0</v>
      </c>
      <c r="BM2843">
        <v>0</v>
      </c>
      <c r="BN2843">
        <v>0</v>
      </c>
      <c r="BO2843">
        <v>0</v>
      </c>
      <c r="BP2843">
        <v>0</v>
      </c>
      <c r="BQ2843">
        <v>0</v>
      </c>
      <c r="BR2843">
        <v>0</v>
      </c>
      <c r="BS2843">
        <v>8.251381215469614</v>
      </c>
    </row>
    <row r="2844" spans="1:71" x14ac:dyDescent="0.25">
      <c r="A2844">
        <v>106301317</v>
      </c>
      <c r="B2844" t="s">
        <v>879</v>
      </c>
      <c r="C2844" s="1">
        <f t="shared" si="44"/>
        <v>43466</v>
      </c>
      <c r="D2844" s="2" t="s">
        <v>936</v>
      </c>
      <c r="E2844" s="1">
        <v>43466</v>
      </c>
      <c r="F2844" s="1">
        <v>43555</v>
      </c>
      <c r="G2844" t="s">
        <v>83</v>
      </c>
      <c r="H2844" t="s">
        <v>89</v>
      </c>
      <c r="I2844" t="s">
        <v>72</v>
      </c>
      <c r="J2844" t="s">
        <v>85</v>
      </c>
      <c r="K2844" t="s">
        <v>638</v>
      </c>
      <c r="L2844">
        <v>250</v>
      </c>
      <c r="M2844">
        <v>140</v>
      </c>
      <c r="N2844">
        <v>20</v>
      </c>
      <c r="O2844">
        <v>13</v>
      </c>
      <c r="P2844">
        <v>3131</v>
      </c>
      <c r="Q2844">
        <v>0</v>
      </c>
      <c r="R2844">
        <v>3002</v>
      </c>
      <c r="S2844">
        <v>3611</v>
      </c>
      <c r="T2844">
        <v>285</v>
      </c>
      <c r="U2844">
        <v>584</v>
      </c>
      <c r="V2844">
        <v>0</v>
      </c>
      <c r="W2844">
        <v>0</v>
      </c>
      <c r="X2844">
        <v>205</v>
      </c>
      <c r="Y2844">
        <v>3625</v>
      </c>
      <c r="Z2844">
        <v>95</v>
      </c>
      <c r="AA2844">
        <v>17</v>
      </c>
      <c r="AB2844">
        <v>11424</v>
      </c>
      <c r="AC2844">
        <v>0</v>
      </c>
      <c r="AD2844">
        <v>1381441</v>
      </c>
      <c r="AE2844">
        <v>0</v>
      </c>
      <c r="AF2844">
        <v>0</v>
      </c>
      <c r="AG2844">
        <v>0</v>
      </c>
      <c r="AH2844">
        <v>7526215</v>
      </c>
      <c r="AI2844">
        <v>0</v>
      </c>
      <c r="AJ2844">
        <v>0</v>
      </c>
      <c r="AK2844">
        <v>0</v>
      </c>
      <c r="AL2844">
        <v>7526215</v>
      </c>
      <c r="AM2844">
        <v>16690531</v>
      </c>
      <c r="AN2844">
        <v>19950993</v>
      </c>
      <c r="AO2844">
        <v>1670404</v>
      </c>
      <c r="AP2844">
        <v>10677175</v>
      </c>
      <c r="AQ2844">
        <v>0</v>
      </c>
      <c r="AR2844">
        <v>0</v>
      </c>
      <c r="AS2844">
        <v>880091</v>
      </c>
      <c r="AT2844">
        <v>47544535</v>
      </c>
      <c r="AU2844">
        <v>74312</v>
      </c>
      <c r="AV2844">
        <v>185109</v>
      </c>
      <c r="AW2844">
        <v>97673150</v>
      </c>
      <c r="AX2844">
        <v>521999</v>
      </c>
      <c r="AY2844">
        <v>88676305</v>
      </c>
      <c r="AZ2844">
        <v>0</v>
      </c>
      <c r="BA2844">
        <v>456680</v>
      </c>
      <c r="BB2844">
        <v>0</v>
      </c>
      <c r="BC2844">
        <v>0</v>
      </c>
      <c r="BD2844">
        <v>0</v>
      </c>
      <c r="BE2844">
        <v>0</v>
      </c>
      <c r="BF2844">
        <v>2081226</v>
      </c>
      <c r="BG2844">
        <v>96792571</v>
      </c>
      <c r="BH2844">
        <v>0</v>
      </c>
      <c r="BI2844">
        <v>0</v>
      </c>
      <c r="BJ2844">
        <v>0</v>
      </c>
      <c r="BK2844">
        <v>0</v>
      </c>
      <c r="BL2844">
        <v>0</v>
      </c>
      <c r="BM2844">
        <v>0</v>
      </c>
      <c r="BN2844">
        <v>0</v>
      </c>
      <c r="BO2844">
        <v>0</v>
      </c>
      <c r="BP2844">
        <v>0</v>
      </c>
      <c r="BQ2844">
        <v>0</v>
      </c>
      <c r="BR2844">
        <v>0</v>
      </c>
      <c r="BS2844">
        <v>8.0282051282051281</v>
      </c>
    </row>
    <row r="2845" spans="1:71" x14ac:dyDescent="0.25">
      <c r="A2845">
        <v>106231013</v>
      </c>
      <c r="B2845" t="s">
        <v>505</v>
      </c>
      <c r="C2845" s="1">
        <f t="shared" si="44"/>
        <v>43466</v>
      </c>
      <c r="D2845" s="2" t="s">
        <v>936</v>
      </c>
      <c r="E2845" s="1">
        <v>43466</v>
      </c>
      <c r="F2845" s="1">
        <v>43555</v>
      </c>
      <c r="G2845" t="s">
        <v>289</v>
      </c>
      <c r="H2845" t="s">
        <v>71</v>
      </c>
      <c r="I2845" t="s">
        <v>72</v>
      </c>
      <c r="J2845" t="s">
        <v>73</v>
      </c>
      <c r="K2845" t="s">
        <v>506</v>
      </c>
      <c r="L2845">
        <v>25</v>
      </c>
      <c r="M2845">
        <v>17</v>
      </c>
      <c r="N2845">
        <v>0</v>
      </c>
      <c r="O2845">
        <v>2</v>
      </c>
      <c r="P2845">
        <v>216</v>
      </c>
      <c r="Q2845">
        <v>34</v>
      </c>
      <c r="R2845">
        <v>489</v>
      </c>
      <c r="S2845">
        <v>0</v>
      </c>
      <c r="T2845">
        <v>14</v>
      </c>
      <c r="U2845">
        <v>155</v>
      </c>
      <c r="V2845">
        <v>0</v>
      </c>
      <c r="W2845">
        <v>0</v>
      </c>
      <c r="X2845">
        <v>100</v>
      </c>
      <c r="Y2845">
        <v>0</v>
      </c>
      <c r="Z2845">
        <v>0</v>
      </c>
      <c r="AA2845">
        <v>6</v>
      </c>
      <c r="AB2845">
        <v>764</v>
      </c>
      <c r="AC2845">
        <v>409</v>
      </c>
      <c r="AD2845">
        <v>222951</v>
      </c>
      <c r="AE2845">
        <v>0</v>
      </c>
      <c r="AF2845">
        <v>0</v>
      </c>
      <c r="AG2845">
        <v>0</v>
      </c>
      <c r="AH2845">
        <v>0</v>
      </c>
      <c r="AI2845">
        <v>0</v>
      </c>
      <c r="AJ2845">
        <v>0</v>
      </c>
      <c r="AK2845">
        <v>0</v>
      </c>
      <c r="AL2845">
        <v>0</v>
      </c>
      <c r="AM2845">
        <v>9089550</v>
      </c>
      <c r="AN2845">
        <v>0</v>
      </c>
      <c r="AO2845">
        <v>170968</v>
      </c>
      <c r="AP2845">
        <v>1926338</v>
      </c>
      <c r="AQ2845">
        <v>0</v>
      </c>
      <c r="AR2845">
        <v>0</v>
      </c>
      <c r="AS2845">
        <v>2933041</v>
      </c>
      <c r="AT2845">
        <v>0</v>
      </c>
      <c r="AU2845">
        <v>0</v>
      </c>
      <c r="AV2845">
        <v>-124984</v>
      </c>
      <c r="AW2845">
        <v>13994913</v>
      </c>
      <c r="AX2845">
        <v>638111</v>
      </c>
      <c r="AY2845">
        <v>15269272</v>
      </c>
      <c r="AZ2845">
        <v>0</v>
      </c>
      <c r="BA2845">
        <v>233579</v>
      </c>
      <c r="BB2845">
        <v>0</v>
      </c>
      <c r="BC2845">
        <v>0</v>
      </c>
      <c r="BD2845">
        <v>0</v>
      </c>
      <c r="BE2845">
        <v>0</v>
      </c>
      <c r="BF2845">
        <v>892696</v>
      </c>
      <c r="BG2845">
        <v>14931434</v>
      </c>
      <c r="BH2845">
        <v>0</v>
      </c>
      <c r="BI2845">
        <v>0</v>
      </c>
      <c r="BJ2845">
        <v>0</v>
      </c>
      <c r="BK2845">
        <v>0</v>
      </c>
      <c r="BL2845">
        <v>0</v>
      </c>
      <c r="BM2845">
        <v>0</v>
      </c>
      <c r="BN2845">
        <v>0</v>
      </c>
      <c r="BO2845">
        <v>0</v>
      </c>
      <c r="BP2845">
        <v>0</v>
      </c>
      <c r="BQ2845">
        <v>0</v>
      </c>
      <c r="BR2845">
        <v>0</v>
      </c>
      <c r="BS2845">
        <v>5.1428571428571432</v>
      </c>
    </row>
    <row r="2846" spans="1:71" x14ac:dyDescent="0.25">
      <c r="A2846">
        <v>106334018</v>
      </c>
      <c r="B2846" t="s">
        <v>507</v>
      </c>
      <c r="C2846" s="1">
        <f t="shared" si="44"/>
        <v>43466</v>
      </c>
      <c r="D2846" s="2" t="s">
        <v>936</v>
      </c>
      <c r="E2846" s="1">
        <v>43466</v>
      </c>
      <c r="F2846" s="1">
        <v>43555</v>
      </c>
      <c r="G2846" t="s">
        <v>220</v>
      </c>
      <c r="H2846" t="s">
        <v>71</v>
      </c>
      <c r="I2846" t="s">
        <v>72</v>
      </c>
      <c r="J2846" t="s">
        <v>85</v>
      </c>
      <c r="K2846" t="s">
        <v>508</v>
      </c>
      <c r="L2846">
        <v>84</v>
      </c>
      <c r="M2846">
        <v>84</v>
      </c>
      <c r="N2846">
        <v>0</v>
      </c>
      <c r="O2846">
        <v>5</v>
      </c>
      <c r="P2846">
        <v>905</v>
      </c>
      <c r="Q2846">
        <v>0</v>
      </c>
      <c r="R2846">
        <v>635</v>
      </c>
      <c r="S2846">
        <v>1069</v>
      </c>
      <c r="T2846">
        <v>914</v>
      </c>
      <c r="U2846">
        <v>1236</v>
      </c>
      <c r="V2846">
        <v>0</v>
      </c>
      <c r="W2846">
        <v>0</v>
      </c>
      <c r="X2846">
        <v>134</v>
      </c>
      <c r="Y2846">
        <v>143</v>
      </c>
      <c r="Z2846">
        <v>0</v>
      </c>
      <c r="AA2846">
        <v>20</v>
      </c>
      <c r="AB2846">
        <v>4151</v>
      </c>
      <c r="AC2846">
        <v>0</v>
      </c>
      <c r="AD2846">
        <v>765153</v>
      </c>
      <c r="AE2846">
        <v>0</v>
      </c>
      <c r="AF2846">
        <v>0</v>
      </c>
      <c r="AG2846">
        <v>0</v>
      </c>
      <c r="AH2846">
        <v>0</v>
      </c>
      <c r="AI2846">
        <v>0</v>
      </c>
      <c r="AJ2846">
        <v>0</v>
      </c>
      <c r="AK2846">
        <v>0</v>
      </c>
      <c r="AL2846">
        <v>0</v>
      </c>
      <c r="AM2846">
        <v>1756073</v>
      </c>
      <c r="AN2846">
        <v>3457164</v>
      </c>
      <c r="AO2846">
        <v>1201380</v>
      </c>
      <c r="AP2846">
        <v>2972104</v>
      </c>
      <c r="AQ2846">
        <v>0</v>
      </c>
      <c r="AR2846">
        <v>0</v>
      </c>
      <c r="AS2846">
        <v>407954</v>
      </c>
      <c r="AT2846">
        <v>908956</v>
      </c>
      <c r="AU2846">
        <v>0</v>
      </c>
      <c r="AV2846">
        <v>158471</v>
      </c>
      <c r="AW2846">
        <v>10862102</v>
      </c>
      <c r="AX2846">
        <v>2618</v>
      </c>
      <c r="AY2846">
        <v>11823257</v>
      </c>
      <c r="AZ2846">
        <v>356754</v>
      </c>
      <c r="BA2846">
        <v>0</v>
      </c>
      <c r="BB2846">
        <v>0</v>
      </c>
      <c r="BC2846">
        <v>0</v>
      </c>
      <c r="BD2846">
        <v>0</v>
      </c>
      <c r="BE2846">
        <v>0</v>
      </c>
      <c r="BF2846">
        <v>140674</v>
      </c>
      <c r="BG2846">
        <v>3766768</v>
      </c>
      <c r="BH2846">
        <v>0</v>
      </c>
      <c r="BI2846">
        <v>0</v>
      </c>
      <c r="BJ2846">
        <v>0</v>
      </c>
      <c r="BK2846">
        <v>0</v>
      </c>
      <c r="BL2846">
        <v>0</v>
      </c>
      <c r="BM2846">
        <v>0</v>
      </c>
      <c r="BN2846">
        <v>0</v>
      </c>
      <c r="BO2846">
        <v>0</v>
      </c>
      <c r="BP2846">
        <v>0</v>
      </c>
      <c r="BQ2846">
        <v>0</v>
      </c>
      <c r="BR2846">
        <v>0</v>
      </c>
      <c r="BS2846">
        <v>5.3869047619047619</v>
      </c>
    </row>
    <row r="2847" spans="1:71" x14ac:dyDescent="0.25">
      <c r="A2847">
        <v>106414018</v>
      </c>
      <c r="B2847" t="s">
        <v>509</v>
      </c>
      <c r="C2847" s="1">
        <f t="shared" si="44"/>
        <v>43466</v>
      </c>
      <c r="D2847" s="2" t="s">
        <v>936</v>
      </c>
      <c r="E2847" s="1">
        <v>43466</v>
      </c>
      <c r="F2847" s="1">
        <v>43555</v>
      </c>
      <c r="G2847" t="s">
        <v>381</v>
      </c>
      <c r="H2847" t="s">
        <v>101</v>
      </c>
      <c r="I2847" t="s">
        <v>72</v>
      </c>
      <c r="J2847" t="s">
        <v>85</v>
      </c>
      <c r="K2847" t="s">
        <v>510</v>
      </c>
      <c r="L2847">
        <v>16</v>
      </c>
      <c r="M2847">
        <v>2</v>
      </c>
      <c r="N2847">
        <v>0</v>
      </c>
      <c r="O2847">
        <v>0</v>
      </c>
      <c r="P2847">
        <v>41</v>
      </c>
      <c r="Q2847">
        <v>0</v>
      </c>
      <c r="R2847">
        <v>13</v>
      </c>
      <c r="S2847">
        <v>2</v>
      </c>
      <c r="T2847">
        <v>0</v>
      </c>
      <c r="U2847">
        <v>0</v>
      </c>
      <c r="V2847">
        <v>0</v>
      </c>
      <c r="W2847">
        <v>0</v>
      </c>
      <c r="X2847">
        <v>1</v>
      </c>
      <c r="Y2847">
        <v>41</v>
      </c>
      <c r="Z2847">
        <v>0</v>
      </c>
      <c r="AA2847">
        <v>0</v>
      </c>
      <c r="AB2847">
        <v>57</v>
      </c>
      <c r="AC2847">
        <v>0</v>
      </c>
      <c r="AD2847">
        <v>6214</v>
      </c>
      <c r="AE2847">
        <v>0</v>
      </c>
      <c r="AF2847">
        <v>0</v>
      </c>
      <c r="AG2847">
        <v>0</v>
      </c>
      <c r="AH2847">
        <v>0</v>
      </c>
      <c r="AI2847">
        <v>0</v>
      </c>
      <c r="AJ2847">
        <v>0</v>
      </c>
      <c r="AK2847">
        <v>0</v>
      </c>
      <c r="AL2847">
        <v>0</v>
      </c>
      <c r="AM2847">
        <v>935268</v>
      </c>
      <c r="AN2847">
        <v>88756</v>
      </c>
      <c r="AO2847">
        <v>0</v>
      </c>
      <c r="AP2847">
        <v>2051</v>
      </c>
      <c r="AQ2847">
        <v>0</v>
      </c>
      <c r="AR2847">
        <v>0</v>
      </c>
      <c r="AS2847">
        <v>78912</v>
      </c>
      <c r="AT2847">
        <v>3740433</v>
      </c>
      <c r="AU2847">
        <v>0</v>
      </c>
      <c r="AV2847">
        <v>93038</v>
      </c>
      <c r="AW2847">
        <v>4938458</v>
      </c>
      <c r="AX2847">
        <v>287742</v>
      </c>
      <c r="AY2847">
        <v>3592128</v>
      </c>
      <c r="AZ2847">
        <v>0</v>
      </c>
      <c r="BA2847">
        <v>32167</v>
      </c>
      <c r="BB2847">
        <v>0</v>
      </c>
      <c r="BC2847">
        <v>0</v>
      </c>
      <c r="BD2847">
        <v>0</v>
      </c>
      <c r="BE2847">
        <v>0</v>
      </c>
      <c r="BF2847">
        <v>289356</v>
      </c>
      <c r="BG2847">
        <v>7566220</v>
      </c>
      <c r="BH2847">
        <v>0</v>
      </c>
      <c r="BI2847">
        <v>0</v>
      </c>
      <c r="BJ2847">
        <v>0</v>
      </c>
      <c r="BK2847">
        <v>0</v>
      </c>
      <c r="BL2847">
        <v>0</v>
      </c>
      <c r="BM2847">
        <v>0</v>
      </c>
      <c r="BN2847">
        <v>0</v>
      </c>
      <c r="BO2847">
        <v>0</v>
      </c>
      <c r="BP2847">
        <v>0</v>
      </c>
      <c r="BQ2847">
        <v>0</v>
      </c>
      <c r="BR2847">
        <v>0</v>
      </c>
      <c r="BS2847">
        <v>2.2777777777777777</v>
      </c>
    </row>
    <row r="2848" spans="1:71" x14ac:dyDescent="0.25">
      <c r="A2848">
        <v>106340947</v>
      </c>
      <c r="B2848" t="s">
        <v>511</v>
      </c>
      <c r="C2848" s="1">
        <f t="shared" si="44"/>
        <v>43466</v>
      </c>
      <c r="D2848" s="2" t="s">
        <v>936</v>
      </c>
      <c r="E2848" s="1">
        <v>43466</v>
      </c>
      <c r="F2848" s="1">
        <v>43555</v>
      </c>
      <c r="G2848" t="s">
        <v>224</v>
      </c>
      <c r="H2848" t="s">
        <v>77</v>
      </c>
      <c r="I2848" t="s">
        <v>72</v>
      </c>
      <c r="J2848" t="s">
        <v>85</v>
      </c>
      <c r="K2848" t="s">
        <v>227</v>
      </c>
      <c r="L2848">
        <v>394</v>
      </c>
      <c r="M2848">
        <v>394</v>
      </c>
      <c r="N2848">
        <v>13</v>
      </c>
      <c r="O2848">
        <v>115</v>
      </c>
      <c r="P2848">
        <v>3783</v>
      </c>
      <c r="Q2848">
        <v>0</v>
      </c>
      <c r="R2848">
        <v>5193</v>
      </c>
      <c r="S2848">
        <v>3513</v>
      </c>
      <c r="T2848">
        <v>957</v>
      </c>
      <c r="U2848">
        <v>3474</v>
      </c>
      <c r="V2848">
        <v>0</v>
      </c>
      <c r="W2848">
        <v>0</v>
      </c>
      <c r="X2848">
        <v>255</v>
      </c>
      <c r="Y2848">
        <v>3235</v>
      </c>
      <c r="Z2848">
        <v>66</v>
      </c>
      <c r="AA2848">
        <v>566</v>
      </c>
      <c r="AB2848">
        <v>17259</v>
      </c>
      <c r="AC2848">
        <v>0</v>
      </c>
      <c r="AD2848">
        <v>5507663</v>
      </c>
      <c r="AE2848">
        <v>0</v>
      </c>
      <c r="AF2848">
        <v>0</v>
      </c>
      <c r="AG2848">
        <v>0</v>
      </c>
      <c r="AH2848">
        <v>2732062</v>
      </c>
      <c r="AI2848">
        <v>0</v>
      </c>
      <c r="AJ2848">
        <v>0</v>
      </c>
      <c r="AK2848">
        <v>19024112</v>
      </c>
      <c r="AL2848">
        <v>21756174</v>
      </c>
      <c r="AM2848">
        <v>33646437</v>
      </c>
      <c r="AN2848">
        <v>30159433</v>
      </c>
      <c r="AO2848">
        <v>4357978</v>
      </c>
      <c r="AP2848">
        <v>24876430</v>
      </c>
      <c r="AQ2848">
        <v>0</v>
      </c>
      <c r="AR2848">
        <v>0</v>
      </c>
      <c r="AS2848">
        <v>2153871</v>
      </c>
      <c r="AT2848">
        <v>65139493</v>
      </c>
      <c r="AU2848">
        <v>0</v>
      </c>
      <c r="AV2848">
        <v>2508408</v>
      </c>
      <c r="AW2848">
        <v>162842050</v>
      </c>
      <c r="AX2848">
        <v>2276103</v>
      </c>
      <c r="AY2848">
        <v>148834255</v>
      </c>
      <c r="AZ2848">
        <v>0</v>
      </c>
      <c r="BA2848">
        <v>5555725</v>
      </c>
      <c r="BB2848">
        <v>0</v>
      </c>
      <c r="BC2848">
        <v>0</v>
      </c>
      <c r="BD2848">
        <v>0</v>
      </c>
      <c r="BE2848">
        <v>0</v>
      </c>
      <c r="BF2848">
        <v>3621629</v>
      </c>
      <c r="BG2848">
        <v>253419666</v>
      </c>
      <c r="BH2848">
        <v>0</v>
      </c>
      <c r="BI2848">
        <v>0</v>
      </c>
      <c r="BJ2848">
        <v>0</v>
      </c>
      <c r="BK2848">
        <v>0</v>
      </c>
      <c r="BL2848">
        <v>0</v>
      </c>
      <c r="BM2848">
        <v>0</v>
      </c>
      <c r="BN2848">
        <v>0</v>
      </c>
      <c r="BO2848">
        <v>0</v>
      </c>
      <c r="BP2848">
        <v>0</v>
      </c>
      <c r="BQ2848">
        <v>0</v>
      </c>
      <c r="BR2848">
        <v>0</v>
      </c>
      <c r="BS2848">
        <v>4.8007614213197973</v>
      </c>
    </row>
    <row r="2849" spans="1:71" x14ac:dyDescent="0.25">
      <c r="A2849">
        <v>106150761</v>
      </c>
      <c r="B2849" t="s">
        <v>512</v>
      </c>
      <c r="C2849" s="1">
        <f t="shared" si="44"/>
        <v>43466</v>
      </c>
      <c r="D2849" s="2" t="s">
        <v>936</v>
      </c>
      <c r="E2849" s="1">
        <v>43466</v>
      </c>
      <c r="F2849" s="1">
        <v>43555</v>
      </c>
      <c r="G2849" t="s">
        <v>70</v>
      </c>
      <c r="H2849" t="s">
        <v>89</v>
      </c>
      <c r="I2849" t="s">
        <v>72</v>
      </c>
      <c r="J2849" t="s">
        <v>85</v>
      </c>
      <c r="K2849" t="s">
        <v>132</v>
      </c>
      <c r="L2849">
        <v>218</v>
      </c>
      <c r="M2849">
        <v>135</v>
      </c>
      <c r="N2849">
        <v>9</v>
      </c>
      <c r="O2849">
        <v>110</v>
      </c>
      <c r="P2849">
        <v>2997</v>
      </c>
      <c r="Q2849">
        <v>0</v>
      </c>
      <c r="R2849">
        <v>2864</v>
      </c>
      <c r="S2849">
        <v>1152</v>
      </c>
      <c r="T2849">
        <v>891</v>
      </c>
      <c r="U2849">
        <v>2631</v>
      </c>
      <c r="V2849">
        <v>0</v>
      </c>
      <c r="W2849">
        <v>0</v>
      </c>
      <c r="X2849">
        <v>243</v>
      </c>
      <c r="Y2849">
        <v>2975</v>
      </c>
      <c r="Z2849">
        <v>29</v>
      </c>
      <c r="AA2849">
        <v>369</v>
      </c>
      <c r="AB2849">
        <v>11154</v>
      </c>
      <c r="AC2849">
        <v>0</v>
      </c>
      <c r="AD2849">
        <v>3705138</v>
      </c>
      <c r="AE2849">
        <v>0</v>
      </c>
      <c r="AF2849">
        <v>0</v>
      </c>
      <c r="AG2849">
        <v>0</v>
      </c>
      <c r="AH2849">
        <v>4129222</v>
      </c>
      <c r="AI2849">
        <v>0</v>
      </c>
      <c r="AJ2849">
        <v>0</v>
      </c>
      <c r="AK2849">
        <v>6056013</v>
      </c>
      <c r="AL2849">
        <v>10185235</v>
      </c>
      <c r="AM2849">
        <v>12911388</v>
      </c>
      <c r="AN2849">
        <v>8240297</v>
      </c>
      <c r="AO2849">
        <v>4509329</v>
      </c>
      <c r="AP2849">
        <v>15771097</v>
      </c>
      <c r="AQ2849">
        <v>31998</v>
      </c>
      <c r="AR2849">
        <v>0</v>
      </c>
      <c r="AS2849">
        <v>2664107</v>
      </c>
      <c r="AT2849">
        <v>38325757</v>
      </c>
      <c r="AU2849">
        <v>0</v>
      </c>
      <c r="AV2849">
        <v>825355</v>
      </c>
      <c r="AW2849">
        <v>83279328</v>
      </c>
      <c r="AX2849">
        <v>512400</v>
      </c>
      <c r="AY2849">
        <v>83293441</v>
      </c>
      <c r="AZ2849">
        <v>0</v>
      </c>
      <c r="BA2849">
        <v>6043716</v>
      </c>
      <c r="BB2849">
        <v>0</v>
      </c>
      <c r="BC2849">
        <v>0</v>
      </c>
      <c r="BD2849">
        <v>0</v>
      </c>
      <c r="BE2849">
        <v>0</v>
      </c>
      <c r="BF2849">
        <v>3426828</v>
      </c>
      <c r="BG2849">
        <v>79765705</v>
      </c>
      <c r="BH2849">
        <v>0</v>
      </c>
      <c r="BI2849">
        <v>0</v>
      </c>
      <c r="BJ2849">
        <v>0</v>
      </c>
      <c r="BK2849">
        <v>0</v>
      </c>
      <c r="BL2849">
        <v>0</v>
      </c>
      <c r="BM2849">
        <v>0</v>
      </c>
      <c r="BN2849">
        <v>0</v>
      </c>
      <c r="BO2849">
        <v>0</v>
      </c>
      <c r="BP2849">
        <v>0</v>
      </c>
      <c r="BQ2849">
        <v>0</v>
      </c>
      <c r="BR2849">
        <v>0</v>
      </c>
      <c r="BS2849">
        <v>8.4900849858356935</v>
      </c>
    </row>
    <row r="2850" spans="1:71" x14ac:dyDescent="0.25">
      <c r="A2850">
        <v>106344029</v>
      </c>
      <c r="B2850" t="s">
        <v>513</v>
      </c>
      <c r="C2850" s="1">
        <f t="shared" si="44"/>
        <v>43466</v>
      </c>
      <c r="D2850" s="2" t="s">
        <v>936</v>
      </c>
      <c r="E2850" s="1">
        <v>43466</v>
      </c>
      <c r="F2850" s="1">
        <v>43555</v>
      </c>
      <c r="G2850" t="s">
        <v>224</v>
      </c>
      <c r="H2850" t="s">
        <v>77</v>
      </c>
      <c r="I2850" t="s">
        <v>72</v>
      </c>
      <c r="J2850" t="s">
        <v>85</v>
      </c>
      <c r="K2850" t="s">
        <v>514</v>
      </c>
      <c r="L2850">
        <v>106</v>
      </c>
      <c r="M2850">
        <v>106</v>
      </c>
      <c r="N2850">
        <v>3</v>
      </c>
      <c r="O2850">
        <v>53</v>
      </c>
      <c r="P2850">
        <v>1751</v>
      </c>
      <c r="Q2850">
        <v>0</v>
      </c>
      <c r="R2850">
        <v>2560</v>
      </c>
      <c r="S2850">
        <v>1274</v>
      </c>
      <c r="T2850">
        <v>315</v>
      </c>
      <c r="U2850">
        <v>940</v>
      </c>
      <c r="V2850">
        <v>0</v>
      </c>
      <c r="W2850">
        <v>0</v>
      </c>
      <c r="X2850">
        <v>74</v>
      </c>
      <c r="Y2850">
        <v>1393</v>
      </c>
      <c r="Z2850">
        <v>11</v>
      </c>
      <c r="AA2850">
        <v>201</v>
      </c>
      <c r="AB2850">
        <v>6768</v>
      </c>
      <c r="AC2850">
        <v>0</v>
      </c>
      <c r="AD2850">
        <v>4667387</v>
      </c>
      <c r="AE2850">
        <v>0</v>
      </c>
      <c r="AF2850">
        <v>0</v>
      </c>
      <c r="AG2850">
        <v>0</v>
      </c>
      <c r="AH2850">
        <v>1213612</v>
      </c>
      <c r="AI2850">
        <v>0</v>
      </c>
      <c r="AJ2850">
        <v>0</v>
      </c>
      <c r="AK2850">
        <v>8310540</v>
      </c>
      <c r="AL2850">
        <v>9524152</v>
      </c>
      <c r="AM2850">
        <v>10420455</v>
      </c>
      <c r="AN2850">
        <v>5785775</v>
      </c>
      <c r="AO2850">
        <v>1121836</v>
      </c>
      <c r="AP2850">
        <v>6577651</v>
      </c>
      <c r="AQ2850">
        <v>0</v>
      </c>
      <c r="AR2850">
        <v>0</v>
      </c>
      <c r="AS2850">
        <v>830062</v>
      </c>
      <c r="AT2850">
        <v>39921502</v>
      </c>
      <c r="AU2850">
        <v>0</v>
      </c>
      <c r="AV2850">
        <v>242487</v>
      </c>
      <c r="AW2850">
        <v>64899768</v>
      </c>
      <c r="AX2850">
        <v>264079</v>
      </c>
      <c r="AY2850">
        <v>51733566</v>
      </c>
      <c r="AZ2850">
        <v>0</v>
      </c>
      <c r="BA2850">
        <v>15485607</v>
      </c>
      <c r="BB2850">
        <v>0</v>
      </c>
      <c r="BC2850">
        <v>0</v>
      </c>
      <c r="BD2850">
        <v>0</v>
      </c>
      <c r="BE2850">
        <v>0</v>
      </c>
      <c r="BF2850">
        <v>1319331</v>
      </c>
      <c r="BG2850">
        <v>46617689</v>
      </c>
      <c r="BH2850">
        <v>0</v>
      </c>
      <c r="BI2850">
        <v>0</v>
      </c>
      <c r="BJ2850">
        <v>0</v>
      </c>
      <c r="BK2850">
        <v>0</v>
      </c>
      <c r="BL2850">
        <v>0</v>
      </c>
      <c r="BM2850">
        <v>0</v>
      </c>
      <c r="BN2850">
        <v>0</v>
      </c>
      <c r="BO2850">
        <v>0</v>
      </c>
      <c r="BP2850">
        <v>0</v>
      </c>
      <c r="BQ2850">
        <v>0</v>
      </c>
      <c r="BR2850">
        <v>0</v>
      </c>
      <c r="BS2850">
        <v>8.2594339622641506</v>
      </c>
    </row>
    <row r="2851" spans="1:71" x14ac:dyDescent="0.25">
      <c r="A2851">
        <v>106340950</v>
      </c>
      <c r="B2851" t="s">
        <v>940</v>
      </c>
      <c r="C2851" s="1">
        <f t="shared" si="44"/>
        <v>43466</v>
      </c>
      <c r="D2851" s="2" t="s">
        <v>936</v>
      </c>
      <c r="E2851" s="1">
        <v>43466</v>
      </c>
      <c r="F2851" s="1">
        <v>43555</v>
      </c>
      <c r="G2851" t="s">
        <v>224</v>
      </c>
      <c r="H2851" t="s">
        <v>89</v>
      </c>
      <c r="I2851" t="s">
        <v>72</v>
      </c>
      <c r="J2851" t="s">
        <v>85</v>
      </c>
      <c r="K2851" t="s">
        <v>225</v>
      </c>
      <c r="L2851">
        <v>370</v>
      </c>
      <c r="M2851">
        <v>370</v>
      </c>
      <c r="N2851">
        <v>16</v>
      </c>
      <c r="O2851">
        <v>204</v>
      </c>
      <c r="P2851">
        <v>5118</v>
      </c>
      <c r="Q2851">
        <v>0</v>
      </c>
      <c r="R2851">
        <v>7586</v>
      </c>
      <c r="S2851">
        <v>3403</v>
      </c>
      <c r="T2851">
        <v>3296</v>
      </c>
      <c r="U2851">
        <v>5239</v>
      </c>
      <c r="V2851">
        <v>8</v>
      </c>
      <c r="W2851">
        <v>0</v>
      </c>
      <c r="X2851">
        <v>597</v>
      </c>
      <c r="Y2851">
        <v>3462</v>
      </c>
      <c r="Z2851">
        <v>70</v>
      </c>
      <c r="AA2851">
        <v>895</v>
      </c>
      <c r="AB2851">
        <v>24556</v>
      </c>
      <c r="AC2851">
        <v>0</v>
      </c>
      <c r="AD2851">
        <v>14746743</v>
      </c>
      <c r="AE2851">
        <v>-1462383</v>
      </c>
      <c r="AF2851">
        <v>0</v>
      </c>
      <c r="AG2851">
        <v>0</v>
      </c>
      <c r="AH2851">
        <v>3226643</v>
      </c>
      <c r="AI2851">
        <v>0</v>
      </c>
      <c r="AJ2851">
        <v>0</v>
      </c>
      <c r="AK2851">
        <v>16830104</v>
      </c>
      <c r="AL2851">
        <v>20056747</v>
      </c>
      <c r="AM2851">
        <v>39393718</v>
      </c>
      <c r="AN2851">
        <v>17705532</v>
      </c>
      <c r="AO2851">
        <v>13887133</v>
      </c>
      <c r="AP2851">
        <v>36334960</v>
      </c>
      <c r="AQ2851">
        <v>1565</v>
      </c>
      <c r="AR2851">
        <v>0</v>
      </c>
      <c r="AS2851">
        <v>3473473</v>
      </c>
      <c r="AT2851">
        <v>63453392</v>
      </c>
      <c r="AU2851">
        <v>0</v>
      </c>
      <c r="AV2851">
        <v>2348003</v>
      </c>
      <c r="AW2851">
        <v>176597776</v>
      </c>
      <c r="AX2851">
        <v>1168344</v>
      </c>
      <c r="AY2851">
        <v>171138319</v>
      </c>
      <c r="AZ2851">
        <v>0</v>
      </c>
      <c r="BA2851">
        <v>2397238</v>
      </c>
      <c r="BB2851">
        <v>0</v>
      </c>
      <c r="BC2851">
        <v>0</v>
      </c>
      <c r="BD2851">
        <v>0</v>
      </c>
      <c r="BE2851">
        <v>0</v>
      </c>
      <c r="BF2851">
        <v>5151694</v>
      </c>
      <c r="BG2851">
        <v>149291220</v>
      </c>
      <c r="BH2851">
        <v>0</v>
      </c>
      <c r="BI2851">
        <v>0</v>
      </c>
      <c r="BJ2851">
        <v>0</v>
      </c>
      <c r="BK2851">
        <v>0</v>
      </c>
      <c r="BL2851">
        <v>0</v>
      </c>
      <c r="BM2851">
        <v>0</v>
      </c>
      <c r="BN2851">
        <v>0</v>
      </c>
      <c r="BO2851">
        <v>0</v>
      </c>
      <c r="BP2851">
        <v>0</v>
      </c>
      <c r="BQ2851">
        <v>0</v>
      </c>
      <c r="BR2851">
        <v>0</v>
      </c>
      <c r="BS2851">
        <v>6.916216216216216</v>
      </c>
    </row>
    <row r="2852" spans="1:71" x14ac:dyDescent="0.25">
      <c r="A2852">
        <v>106240942</v>
      </c>
      <c r="B2852" t="s">
        <v>515</v>
      </c>
      <c r="C2852" s="1">
        <f t="shared" si="44"/>
        <v>43466</v>
      </c>
      <c r="D2852" s="2" t="s">
        <v>936</v>
      </c>
      <c r="E2852" s="1">
        <v>43466</v>
      </c>
      <c r="F2852" s="1">
        <v>43555</v>
      </c>
      <c r="G2852" t="s">
        <v>487</v>
      </c>
      <c r="H2852" t="s">
        <v>89</v>
      </c>
      <c r="I2852" t="s">
        <v>72</v>
      </c>
      <c r="J2852" t="s">
        <v>85</v>
      </c>
      <c r="K2852" t="s">
        <v>488</v>
      </c>
      <c r="L2852">
        <v>186</v>
      </c>
      <c r="M2852">
        <v>131</v>
      </c>
      <c r="N2852">
        <v>8</v>
      </c>
      <c r="O2852">
        <v>69</v>
      </c>
      <c r="P2852">
        <v>2980</v>
      </c>
      <c r="Q2852">
        <v>0</v>
      </c>
      <c r="R2852">
        <v>5487</v>
      </c>
      <c r="S2852">
        <v>689</v>
      </c>
      <c r="T2852">
        <v>642</v>
      </c>
      <c r="U2852">
        <v>3181</v>
      </c>
      <c r="V2852">
        <v>0</v>
      </c>
      <c r="W2852">
        <v>0</v>
      </c>
      <c r="X2852">
        <v>109</v>
      </c>
      <c r="Y2852">
        <v>1359</v>
      </c>
      <c r="Z2852">
        <v>31</v>
      </c>
      <c r="AA2852">
        <v>280</v>
      </c>
      <c r="AB2852">
        <v>11778</v>
      </c>
      <c r="AC2852">
        <v>0</v>
      </c>
      <c r="AD2852">
        <v>3576403</v>
      </c>
      <c r="AE2852">
        <v>-1316610</v>
      </c>
      <c r="AF2852">
        <v>0</v>
      </c>
      <c r="AG2852">
        <v>0</v>
      </c>
      <c r="AH2852">
        <v>0</v>
      </c>
      <c r="AI2852">
        <v>0</v>
      </c>
      <c r="AJ2852">
        <v>0</v>
      </c>
      <c r="AK2852">
        <v>0</v>
      </c>
      <c r="AL2852">
        <v>0</v>
      </c>
      <c r="AM2852">
        <v>19835222</v>
      </c>
      <c r="AN2852">
        <v>2317212</v>
      </c>
      <c r="AO2852">
        <v>5035121</v>
      </c>
      <c r="AP2852">
        <v>27106378</v>
      </c>
      <c r="AQ2852">
        <v>0</v>
      </c>
      <c r="AR2852">
        <v>0</v>
      </c>
      <c r="AS2852">
        <v>1378287</v>
      </c>
      <c r="AT2852">
        <v>24816401</v>
      </c>
      <c r="AU2852">
        <v>0</v>
      </c>
      <c r="AV2852">
        <v>1516630</v>
      </c>
      <c r="AW2852">
        <v>82005251</v>
      </c>
      <c r="AX2852">
        <v>829888</v>
      </c>
      <c r="AY2852">
        <v>73350828</v>
      </c>
      <c r="AZ2852">
        <v>0</v>
      </c>
      <c r="BA2852">
        <v>-154532</v>
      </c>
      <c r="BB2852">
        <v>0</v>
      </c>
      <c r="BC2852">
        <v>0</v>
      </c>
      <c r="BD2852">
        <v>0</v>
      </c>
      <c r="BE2852">
        <v>0</v>
      </c>
      <c r="BF2852">
        <v>954948</v>
      </c>
      <c r="BG2852">
        <v>182809803</v>
      </c>
      <c r="BH2852">
        <v>0</v>
      </c>
      <c r="BI2852">
        <v>0</v>
      </c>
      <c r="BJ2852">
        <v>0</v>
      </c>
      <c r="BK2852">
        <v>0</v>
      </c>
      <c r="BL2852">
        <v>0</v>
      </c>
      <c r="BM2852">
        <v>0</v>
      </c>
      <c r="BN2852">
        <v>0</v>
      </c>
      <c r="BO2852">
        <v>0</v>
      </c>
      <c r="BP2852">
        <v>0</v>
      </c>
      <c r="BQ2852">
        <v>0</v>
      </c>
      <c r="BR2852">
        <v>0</v>
      </c>
      <c r="BS2852">
        <v>9.4006309148264986</v>
      </c>
    </row>
    <row r="2853" spans="1:71" x14ac:dyDescent="0.25">
      <c r="A2853">
        <v>106470871</v>
      </c>
      <c r="B2853" t="s">
        <v>516</v>
      </c>
      <c r="C2853" s="1">
        <f t="shared" si="44"/>
        <v>43466</v>
      </c>
      <c r="D2853" s="2" t="s">
        <v>936</v>
      </c>
      <c r="E2853" s="1">
        <v>43466</v>
      </c>
      <c r="F2853" s="1">
        <v>43555</v>
      </c>
      <c r="G2853" t="s">
        <v>277</v>
      </c>
      <c r="H2853" t="s">
        <v>84</v>
      </c>
      <c r="I2853" t="s">
        <v>72</v>
      </c>
      <c r="J2853" t="s">
        <v>73</v>
      </c>
      <c r="K2853" t="s">
        <v>517</v>
      </c>
      <c r="L2853">
        <v>25</v>
      </c>
      <c r="M2853">
        <v>25</v>
      </c>
      <c r="N2853">
        <v>1</v>
      </c>
      <c r="O2853">
        <v>4</v>
      </c>
      <c r="P2853">
        <v>274</v>
      </c>
      <c r="Q2853">
        <v>0</v>
      </c>
      <c r="R2853">
        <v>556</v>
      </c>
      <c r="S2853">
        <v>13</v>
      </c>
      <c r="T2853">
        <v>33</v>
      </c>
      <c r="U2853">
        <v>170</v>
      </c>
      <c r="V2853">
        <v>0</v>
      </c>
      <c r="W2853">
        <v>0</v>
      </c>
      <c r="X2853">
        <v>43</v>
      </c>
      <c r="Y2853">
        <v>64</v>
      </c>
      <c r="Z2853">
        <v>1</v>
      </c>
      <c r="AA2853">
        <v>11</v>
      </c>
      <c r="AB2853">
        <v>891</v>
      </c>
      <c r="AC2853">
        <v>0</v>
      </c>
      <c r="AD2853">
        <v>700834</v>
      </c>
      <c r="AE2853">
        <v>0</v>
      </c>
      <c r="AF2853">
        <v>0</v>
      </c>
      <c r="AG2853">
        <v>0</v>
      </c>
      <c r="AH2853">
        <v>0</v>
      </c>
      <c r="AI2853">
        <v>64394</v>
      </c>
      <c r="AJ2853">
        <v>0</v>
      </c>
      <c r="AK2853">
        <v>0</v>
      </c>
      <c r="AL2853">
        <v>64394</v>
      </c>
      <c r="AM2853">
        <v>6239775</v>
      </c>
      <c r="AN2853">
        <v>96503</v>
      </c>
      <c r="AO2853">
        <v>179196</v>
      </c>
      <c r="AP2853">
        <v>2679982</v>
      </c>
      <c r="AQ2853">
        <v>0</v>
      </c>
      <c r="AR2853">
        <v>0</v>
      </c>
      <c r="AS2853">
        <v>1227174</v>
      </c>
      <c r="AT2853">
        <v>3837672</v>
      </c>
      <c r="AU2853">
        <v>0</v>
      </c>
      <c r="AV2853">
        <v>197487</v>
      </c>
      <c r="AW2853">
        <v>14457789</v>
      </c>
      <c r="AX2853">
        <v>109333</v>
      </c>
      <c r="AY2853">
        <v>14922754</v>
      </c>
      <c r="AZ2853">
        <v>0</v>
      </c>
      <c r="BA2853">
        <v>524670</v>
      </c>
      <c r="BB2853">
        <v>0</v>
      </c>
      <c r="BC2853">
        <v>0</v>
      </c>
      <c r="BD2853">
        <v>0</v>
      </c>
      <c r="BE2853">
        <v>0</v>
      </c>
      <c r="BF2853">
        <v>3108934</v>
      </c>
      <c r="BG2853">
        <v>20428458</v>
      </c>
      <c r="BH2853">
        <v>0</v>
      </c>
      <c r="BI2853">
        <v>0</v>
      </c>
      <c r="BJ2853">
        <v>0</v>
      </c>
      <c r="BK2853">
        <v>0</v>
      </c>
      <c r="BL2853">
        <v>0</v>
      </c>
      <c r="BM2853">
        <v>0</v>
      </c>
      <c r="BN2853">
        <v>0</v>
      </c>
      <c r="BO2853">
        <v>0</v>
      </c>
      <c r="BP2853">
        <v>0</v>
      </c>
      <c r="BQ2853">
        <v>0</v>
      </c>
      <c r="BR2853">
        <v>0</v>
      </c>
      <c r="BS2853">
        <v>5.48</v>
      </c>
    </row>
    <row r="2854" spans="1:71" x14ac:dyDescent="0.25">
      <c r="A2854">
        <v>106450949</v>
      </c>
      <c r="B2854" t="s">
        <v>518</v>
      </c>
      <c r="C2854" s="1">
        <f t="shared" si="44"/>
        <v>43466</v>
      </c>
      <c r="D2854" s="2" t="s">
        <v>936</v>
      </c>
      <c r="E2854" s="1">
        <v>43466</v>
      </c>
      <c r="F2854" s="1">
        <v>43555</v>
      </c>
      <c r="G2854" t="s">
        <v>499</v>
      </c>
      <c r="H2854" t="s">
        <v>77</v>
      </c>
      <c r="I2854" t="s">
        <v>72</v>
      </c>
      <c r="J2854" t="s">
        <v>85</v>
      </c>
      <c r="K2854" t="s">
        <v>519</v>
      </c>
      <c r="L2854">
        <v>267</v>
      </c>
      <c r="M2854">
        <v>267</v>
      </c>
      <c r="N2854">
        <v>2</v>
      </c>
      <c r="O2854">
        <v>40</v>
      </c>
      <c r="P2854">
        <v>3509</v>
      </c>
      <c r="Q2854">
        <v>0</v>
      </c>
      <c r="R2854">
        <v>8424</v>
      </c>
      <c r="S2854">
        <v>328</v>
      </c>
      <c r="T2854">
        <v>863</v>
      </c>
      <c r="U2854">
        <v>3845</v>
      </c>
      <c r="V2854">
        <v>0</v>
      </c>
      <c r="W2854">
        <v>0</v>
      </c>
      <c r="X2854">
        <v>674</v>
      </c>
      <c r="Y2854">
        <v>1960</v>
      </c>
      <c r="Z2854">
        <v>11</v>
      </c>
      <c r="AA2854">
        <v>160</v>
      </c>
      <c r="AB2854">
        <v>16265</v>
      </c>
      <c r="AC2854">
        <v>0</v>
      </c>
      <c r="AD2854">
        <v>6573736</v>
      </c>
      <c r="AE2854">
        <v>0</v>
      </c>
      <c r="AF2854">
        <v>0</v>
      </c>
      <c r="AG2854">
        <v>0</v>
      </c>
      <c r="AH2854">
        <v>0</v>
      </c>
      <c r="AI2854">
        <v>79201</v>
      </c>
      <c r="AJ2854">
        <v>0</v>
      </c>
      <c r="AK2854">
        <v>0</v>
      </c>
      <c r="AL2854">
        <v>79201</v>
      </c>
      <c r="AM2854">
        <v>44112556</v>
      </c>
      <c r="AN2854">
        <v>1051084</v>
      </c>
      <c r="AO2854">
        <v>3904823</v>
      </c>
      <c r="AP2854">
        <v>28710599</v>
      </c>
      <c r="AQ2854">
        <v>0</v>
      </c>
      <c r="AR2854">
        <v>0</v>
      </c>
      <c r="AS2854">
        <v>5541643</v>
      </c>
      <c r="AT2854">
        <v>38400344</v>
      </c>
      <c r="AU2854">
        <v>0</v>
      </c>
      <c r="AV2854">
        <v>488515</v>
      </c>
      <c r="AW2854">
        <v>122209564</v>
      </c>
      <c r="AX2854">
        <v>835245</v>
      </c>
      <c r="AY2854">
        <v>115250951</v>
      </c>
      <c r="AZ2854">
        <v>0</v>
      </c>
      <c r="BA2854">
        <v>32273688</v>
      </c>
      <c r="BB2854">
        <v>0</v>
      </c>
      <c r="BC2854">
        <v>0</v>
      </c>
      <c r="BD2854">
        <v>0</v>
      </c>
      <c r="BE2854">
        <v>0</v>
      </c>
      <c r="BF2854">
        <v>4819851</v>
      </c>
      <c r="BG2854">
        <v>94497403</v>
      </c>
      <c r="BH2854">
        <v>0</v>
      </c>
      <c r="BI2854">
        <v>0</v>
      </c>
      <c r="BJ2854">
        <v>0</v>
      </c>
      <c r="BK2854">
        <v>0</v>
      </c>
      <c r="BL2854">
        <v>0</v>
      </c>
      <c r="BM2854">
        <v>0</v>
      </c>
      <c r="BN2854">
        <v>0</v>
      </c>
      <c r="BO2854">
        <v>0</v>
      </c>
      <c r="BP2854">
        <v>0</v>
      </c>
      <c r="BQ2854">
        <v>0</v>
      </c>
      <c r="BR2854">
        <v>0</v>
      </c>
      <c r="BS2854">
        <v>6.571161048689139</v>
      </c>
    </row>
    <row r="2855" spans="1:71" x14ac:dyDescent="0.25">
      <c r="A2855">
        <v>106013687</v>
      </c>
      <c r="B2855" t="s">
        <v>521</v>
      </c>
      <c r="C2855" s="1">
        <f t="shared" si="44"/>
        <v>43466</v>
      </c>
      <c r="D2855" s="2" t="s">
        <v>936</v>
      </c>
      <c r="E2855" s="1">
        <v>43466</v>
      </c>
      <c r="F2855" s="1">
        <v>43555</v>
      </c>
      <c r="G2855" t="s">
        <v>88</v>
      </c>
      <c r="H2855" t="s">
        <v>89</v>
      </c>
      <c r="I2855" t="s">
        <v>72</v>
      </c>
      <c r="J2855" t="s">
        <v>85</v>
      </c>
      <c r="K2855" t="s">
        <v>98</v>
      </c>
      <c r="L2855">
        <v>24</v>
      </c>
      <c r="M2855">
        <v>24</v>
      </c>
      <c r="N2855">
        <v>3</v>
      </c>
      <c r="O2855">
        <v>2</v>
      </c>
      <c r="P2855">
        <v>120</v>
      </c>
      <c r="Q2855">
        <v>0</v>
      </c>
      <c r="R2855">
        <v>3</v>
      </c>
      <c r="S2855">
        <v>22</v>
      </c>
      <c r="T2855">
        <v>0</v>
      </c>
      <c r="U2855">
        <v>0</v>
      </c>
      <c r="V2855">
        <v>0</v>
      </c>
      <c r="W2855">
        <v>0</v>
      </c>
      <c r="X2855">
        <v>3</v>
      </c>
      <c r="Y2855">
        <v>1819</v>
      </c>
      <c r="Z2855">
        <v>50</v>
      </c>
      <c r="AA2855">
        <v>47</v>
      </c>
      <c r="AB2855">
        <v>1944</v>
      </c>
      <c r="AC2855">
        <v>0</v>
      </c>
      <c r="AD2855">
        <v>0</v>
      </c>
      <c r="AE2855">
        <v>0</v>
      </c>
      <c r="AF2855">
        <v>0</v>
      </c>
      <c r="AG2855">
        <v>0</v>
      </c>
      <c r="AH2855">
        <v>0</v>
      </c>
      <c r="AI2855">
        <v>0</v>
      </c>
      <c r="AJ2855">
        <v>0</v>
      </c>
      <c r="AK2855">
        <v>0</v>
      </c>
      <c r="AL2855">
        <v>0</v>
      </c>
      <c r="AM2855">
        <v>0</v>
      </c>
      <c r="AN2855">
        <v>2750</v>
      </c>
      <c r="AO2855">
        <v>0</v>
      </c>
      <c r="AP2855">
        <v>0</v>
      </c>
      <c r="AQ2855">
        <v>0</v>
      </c>
      <c r="AR2855">
        <v>0</v>
      </c>
      <c r="AS2855">
        <v>0</v>
      </c>
      <c r="AT2855">
        <v>4143040</v>
      </c>
      <c r="AU2855">
        <v>0</v>
      </c>
      <c r="AV2855">
        <v>112219</v>
      </c>
      <c r="AW2855">
        <v>4258009</v>
      </c>
      <c r="AX2855">
        <v>300</v>
      </c>
      <c r="AY2855">
        <v>928967</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2.5</v>
      </c>
    </row>
    <row r="2856" spans="1:71" x14ac:dyDescent="0.25">
      <c r="A2856">
        <v>106340951</v>
      </c>
      <c r="B2856" t="s">
        <v>522</v>
      </c>
      <c r="C2856" s="1">
        <f t="shared" si="44"/>
        <v>43466</v>
      </c>
      <c r="D2856" s="2" t="s">
        <v>936</v>
      </c>
      <c r="E2856" s="1">
        <v>43466</v>
      </c>
      <c r="F2856" s="1">
        <v>43555</v>
      </c>
      <c r="G2856" t="s">
        <v>224</v>
      </c>
      <c r="H2856" t="s">
        <v>89</v>
      </c>
      <c r="I2856" t="s">
        <v>72</v>
      </c>
      <c r="J2856" t="s">
        <v>85</v>
      </c>
      <c r="K2856" t="s">
        <v>227</v>
      </c>
      <c r="L2856">
        <v>329</v>
      </c>
      <c r="M2856">
        <v>329</v>
      </c>
      <c r="N2856">
        <v>9</v>
      </c>
      <c r="O2856">
        <v>176</v>
      </c>
      <c r="P2856">
        <v>2547</v>
      </c>
      <c r="Q2856">
        <v>0</v>
      </c>
      <c r="R2856">
        <v>3361</v>
      </c>
      <c r="S2856">
        <v>1803</v>
      </c>
      <c r="T2856">
        <v>12007</v>
      </c>
      <c r="U2856">
        <v>3357</v>
      </c>
      <c r="V2856">
        <v>0</v>
      </c>
      <c r="W2856">
        <v>0</v>
      </c>
      <c r="X2856">
        <v>78</v>
      </c>
      <c r="Y2856">
        <v>1124</v>
      </c>
      <c r="Z2856">
        <v>41</v>
      </c>
      <c r="AA2856">
        <v>769</v>
      </c>
      <c r="AB2856">
        <v>22540</v>
      </c>
      <c r="AC2856">
        <v>0</v>
      </c>
      <c r="AD2856">
        <v>4090702</v>
      </c>
      <c r="AE2856">
        <v>-1187700</v>
      </c>
      <c r="AF2856">
        <v>0</v>
      </c>
      <c r="AG2856">
        <v>0</v>
      </c>
      <c r="AH2856">
        <v>885738</v>
      </c>
      <c r="AI2856">
        <v>0</v>
      </c>
      <c r="AJ2856">
        <v>0</v>
      </c>
      <c r="AK2856">
        <v>5918543</v>
      </c>
      <c r="AL2856">
        <v>6804281</v>
      </c>
      <c r="AM2856">
        <v>12761285</v>
      </c>
      <c r="AN2856">
        <v>5275429</v>
      </c>
      <c r="AO2856">
        <v>12271341</v>
      </c>
      <c r="AP2856">
        <v>22571725</v>
      </c>
      <c r="AQ2856">
        <v>0</v>
      </c>
      <c r="AR2856">
        <v>0</v>
      </c>
      <c r="AS2856">
        <v>1507646</v>
      </c>
      <c r="AT2856">
        <v>19542872</v>
      </c>
      <c r="AU2856">
        <v>0</v>
      </c>
      <c r="AV2856">
        <v>2162637</v>
      </c>
      <c r="AW2856">
        <v>76092935</v>
      </c>
      <c r="AX2856">
        <v>604984</v>
      </c>
      <c r="AY2856">
        <v>77561777</v>
      </c>
      <c r="AZ2856">
        <v>0</v>
      </c>
      <c r="BA2856">
        <v>311535</v>
      </c>
      <c r="BB2856">
        <v>0</v>
      </c>
      <c r="BC2856">
        <v>0</v>
      </c>
      <c r="BD2856">
        <v>0</v>
      </c>
      <c r="BE2856">
        <v>0</v>
      </c>
      <c r="BF2856">
        <v>1466866</v>
      </c>
      <c r="BG2856">
        <v>108553492</v>
      </c>
      <c r="BH2856">
        <v>0</v>
      </c>
      <c r="BI2856">
        <v>0</v>
      </c>
      <c r="BJ2856">
        <v>0</v>
      </c>
      <c r="BK2856">
        <v>0</v>
      </c>
      <c r="BL2856">
        <v>0</v>
      </c>
      <c r="BM2856">
        <v>0</v>
      </c>
      <c r="BN2856">
        <v>0</v>
      </c>
      <c r="BO2856">
        <v>0</v>
      </c>
      <c r="BP2856">
        <v>0</v>
      </c>
      <c r="BQ2856">
        <v>0</v>
      </c>
      <c r="BR2856">
        <v>0</v>
      </c>
      <c r="BS2856">
        <v>3.8708206686930091</v>
      </c>
    </row>
    <row r="2857" spans="1:71" x14ac:dyDescent="0.25">
      <c r="A2857">
        <v>106190529</v>
      </c>
      <c r="B2857" t="s">
        <v>923</v>
      </c>
      <c r="C2857" s="1">
        <f t="shared" si="44"/>
        <v>43466</v>
      </c>
      <c r="D2857" s="2" t="s">
        <v>936</v>
      </c>
      <c r="E2857" s="1">
        <v>43466</v>
      </c>
      <c r="F2857" s="1">
        <v>43555</v>
      </c>
      <c r="G2857" t="s">
        <v>92</v>
      </c>
      <c r="H2857" t="s">
        <v>89</v>
      </c>
      <c r="I2857" t="s">
        <v>72</v>
      </c>
      <c r="J2857" t="s">
        <v>85</v>
      </c>
      <c r="K2857" t="s">
        <v>524</v>
      </c>
      <c r="L2857">
        <v>293</v>
      </c>
      <c r="M2857">
        <v>293</v>
      </c>
      <c r="N2857">
        <v>6</v>
      </c>
      <c r="O2857">
        <v>107</v>
      </c>
      <c r="P2857">
        <v>3875</v>
      </c>
      <c r="Q2857">
        <v>0</v>
      </c>
      <c r="R2857">
        <v>9836</v>
      </c>
      <c r="S2857">
        <v>3154</v>
      </c>
      <c r="T2857">
        <v>1087</v>
      </c>
      <c r="U2857">
        <v>1853</v>
      </c>
      <c r="V2857">
        <v>0</v>
      </c>
      <c r="W2857">
        <v>0</v>
      </c>
      <c r="X2857">
        <v>208</v>
      </c>
      <c r="Y2857">
        <v>3493</v>
      </c>
      <c r="Z2857">
        <v>29</v>
      </c>
      <c r="AA2857">
        <v>348</v>
      </c>
      <c r="AB2857">
        <v>20008</v>
      </c>
      <c r="AC2857">
        <v>0</v>
      </c>
      <c r="AD2857">
        <v>1412622</v>
      </c>
      <c r="AE2857">
        <v>0</v>
      </c>
      <c r="AF2857">
        <v>0</v>
      </c>
      <c r="AG2857">
        <v>0</v>
      </c>
      <c r="AH2857">
        <v>0</v>
      </c>
      <c r="AI2857">
        <v>0</v>
      </c>
      <c r="AJ2857">
        <v>0</v>
      </c>
      <c r="AK2857">
        <v>0</v>
      </c>
      <c r="AL2857">
        <v>0</v>
      </c>
      <c r="AM2857">
        <v>32030605</v>
      </c>
      <c r="AN2857">
        <v>12755767</v>
      </c>
      <c r="AO2857">
        <v>2342015</v>
      </c>
      <c r="AP2857">
        <v>5258402</v>
      </c>
      <c r="AQ2857">
        <v>0</v>
      </c>
      <c r="AR2857">
        <v>0</v>
      </c>
      <c r="AS2857">
        <v>891592</v>
      </c>
      <c r="AT2857">
        <v>17491372</v>
      </c>
      <c r="AU2857">
        <v>0</v>
      </c>
      <c r="AV2857">
        <v>2609402</v>
      </c>
      <c r="AW2857">
        <v>73379155</v>
      </c>
      <c r="AX2857">
        <v>1015915</v>
      </c>
      <c r="AY2857">
        <v>70661054</v>
      </c>
      <c r="AZ2857">
        <v>0</v>
      </c>
      <c r="BA2857">
        <v>11221707</v>
      </c>
      <c r="BB2857">
        <v>0</v>
      </c>
      <c r="BC2857">
        <v>0</v>
      </c>
      <c r="BD2857">
        <v>0</v>
      </c>
      <c r="BE2857">
        <v>0</v>
      </c>
      <c r="BF2857">
        <v>2590540</v>
      </c>
      <c r="BG2857">
        <v>233884038</v>
      </c>
      <c r="BH2857">
        <v>0</v>
      </c>
      <c r="BI2857">
        <v>0</v>
      </c>
      <c r="BJ2857">
        <v>0</v>
      </c>
      <c r="BK2857">
        <v>0</v>
      </c>
      <c r="BL2857">
        <v>0</v>
      </c>
      <c r="BM2857">
        <v>0</v>
      </c>
      <c r="BN2857">
        <v>0</v>
      </c>
      <c r="BO2857">
        <v>0</v>
      </c>
      <c r="BP2857">
        <v>0</v>
      </c>
      <c r="BQ2857">
        <v>0</v>
      </c>
      <c r="BR2857">
        <v>0</v>
      </c>
      <c r="BS2857">
        <v>6.612627986348123</v>
      </c>
    </row>
    <row r="2858" spans="1:71" x14ac:dyDescent="0.25">
      <c r="A2858">
        <v>106190958</v>
      </c>
      <c r="B2858" t="s">
        <v>525</v>
      </c>
      <c r="C2858" s="1">
        <f t="shared" si="44"/>
        <v>43466</v>
      </c>
      <c r="D2858" s="2" t="s">
        <v>936</v>
      </c>
      <c r="E2858" s="1">
        <v>43466</v>
      </c>
      <c r="F2858" s="1">
        <v>43555</v>
      </c>
      <c r="G2858" t="s">
        <v>92</v>
      </c>
      <c r="H2858" t="s">
        <v>117</v>
      </c>
      <c r="I2858" t="s">
        <v>118</v>
      </c>
      <c r="J2858" t="s">
        <v>85</v>
      </c>
      <c r="K2858" t="s">
        <v>198</v>
      </c>
      <c r="L2858">
        <v>826</v>
      </c>
      <c r="M2858">
        <v>826</v>
      </c>
      <c r="N2858">
        <v>0</v>
      </c>
      <c r="O2858">
        <v>149</v>
      </c>
      <c r="P2858">
        <v>185</v>
      </c>
      <c r="Q2858">
        <v>0</v>
      </c>
      <c r="R2858">
        <v>24474</v>
      </c>
      <c r="S2858">
        <v>0</v>
      </c>
      <c r="T2858">
        <v>0</v>
      </c>
      <c r="U2858">
        <v>0</v>
      </c>
      <c r="V2858">
        <v>0</v>
      </c>
      <c r="W2858">
        <v>0</v>
      </c>
      <c r="X2858">
        <v>20</v>
      </c>
      <c r="Y2858">
        <v>0</v>
      </c>
      <c r="Z2858">
        <v>0</v>
      </c>
      <c r="AA2858">
        <v>46095</v>
      </c>
      <c r="AB2858">
        <v>70589</v>
      </c>
      <c r="AC2858">
        <v>0</v>
      </c>
      <c r="AD2858">
        <v>0</v>
      </c>
      <c r="AE2858">
        <v>0</v>
      </c>
      <c r="AF2858">
        <v>0</v>
      </c>
      <c r="AG2858">
        <v>0</v>
      </c>
      <c r="AH2858">
        <v>0</v>
      </c>
      <c r="AI2858">
        <v>0</v>
      </c>
      <c r="AJ2858">
        <v>0</v>
      </c>
      <c r="AK2858">
        <v>0</v>
      </c>
      <c r="AL2858">
        <v>0</v>
      </c>
      <c r="AM2858">
        <v>17787931</v>
      </c>
      <c r="AN2858">
        <v>0</v>
      </c>
      <c r="AO2858">
        <v>0</v>
      </c>
      <c r="AP2858">
        <v>0</v>
      </c>
      <c r="AQ2858">
        <v>0</v>
      </c>
      <c r="AR2858">
        <v>0</v>
      </c>
      <c r="AS2858">
        <v>14607</v>
      </c>
      <c r="AT2858">
        <v>0</v>
      </c>
      <c r="AU2858">
        <v>0</v>
      </c>
      <c r="AV2858">
        <v>33496663</v>
      </c>
      <c r="AW2858">
        <v>51299201</v>
      </c>
      <c r="AX2858">
        <v>0</v>
      </c>
      <c r="AY2858">
        <v>57790450</v>
      </c>
      <c r="AZ2858">
        <v>0</v>
      </c>
      <c r="BA2858">
        <v>6491249</v>
      </c>
      <c r="BB2858">
        <v>0</v>
      </c>
      <c r="BC2858">
        <v>0</v>
      </c>
      <c r="BD2858">
        <v>0</v>
      </c>
      <c r="BE2858">
        <v>0</v>
      </c>
      <c r="BF2858">
        <v>0</v>
      </c>
      <c r="BG2858">
        <v>0</v>
      </c>
      <c r="BH2858">
        <v>0</v>
      </c>
      <c r="BI2858">
        <v>0</v>
      </c>
      <c r="BJ2858">
        <v>0</v>
      </c>
      <c r="BK2858">
        <v>0</v>
      </c>
      <c r="BL2858">
        <v>0</v>
      </c>
      <c r="BM2858">
        <v>0</v>
      </c>
      <c r="BN2858">
        <v>0</v>
      </c>
      <c r="BO2858">
        <v>0</v>
      </c>
      <c r="BP2858">
        <v>0</v>
      </c>
      <c r="BQ2858">
        <v>0</v>
      </c>
      <c r="BR2858">
        <v>0</v>
      </c>
      <c r="BS2858">
        <v>0.11198547215496368</v>
      </c>
    </row>
    <row r="2859" spans="1:71" x14ac:dyDescent="0.25">
      <c r="A2859">
        <v>106410852</v>
      </c>
      <c r="B2859" t="s">
        <v>526</v>
      </c>
      <c r="C2859" s="1">
        <f t="shared" si="44"/>
        <v>43466</v>
      </c>
      <c r="D2859" s="2" t="s">
        <v>936</v>
      </c>
      <c r="E2859" s="1">
        <v>43466</v>
      </c>
      <c r="F2859" s="1">
        <v>43555</v>
      </c>
      <c r="G2859" t="s">
        <v>381</v>
      </c>
      <c r="H2859" t="s">
        <v>89</v>
      </c>
      <c r="I2859" t="s">
        <v>72</v>
      </c>
      <c r="J2859" t="s">
        <v>85</v>
      </c>
      <c r="K2859" t="s">
        <v>527</v>
      </c>
      <c r="L2859">
        <v>301</v>
      </c>
      <c r="M2859">
        <v>208</v>
      </c>
      <c r="N2859">
        <v>71</v>
      </c>
      <c r="O2859">
        <v>36</v>
      </c>
      <c r="P2859">
        <v>3352</v>
      </c>
      <c r="Q2859">
        <v>0</v>
      </c>
      <c r="R2859">
        <v>5426</v>
      </c>
      <c r="S2859">
        <v>2903</v>
      </c>
      <c r="T2859">
        <v>1284</v>
      </c>
      <c r="U2859">
        <v>1022</v>
      </c>
      <c r="V2859">
        <v>2</v>
      </c>
      <c r="W2859">
        <v>0</v>
      </c>
      <c r="X2859">
        <v>273</v>
      </c>
      <c r="Y2859">
        <v>4616</v>
      </c>
      <c r="Z2859">
        <v>324</v>
      </c>
      <c r="AA2859">
        <v>132</v>
      </c>
      <c r="AB2859">
        <v>15982</v>
      </c>
      <c r="AC2859">
        <v>0</v>
      </c>
      <c r="AD2859">
        <v>1779786</v>
      </c>
      <c r="AE2859">
        <v>0</v>
      </c>
      <c r="AF2859">
        <v>0</v>
      </c>
      <c r="AG2859">
        <v>0</v>
      </c>
      <c r="AH2859">
        <v>11377641</v>
      </c>
      <c r="AI2859">
        <v>0</v>
      </c>
      <c r="AJ2859">
        <v>0</v>
      </c>
      <c r="AK2859">
        <v>11612353</v>
      </c>
      <c r="AL2859">
        <v>22989994</v>
      </c>
      <c r="AM2859">
        <v>28251096</v>
      </c>
      <c r="AN2859">
        <v>20751226</v>
      </c>
      <c r="AO2859">
        <v>6307315</v>
      </c>
      <c r="AP2859">
        <v>4528210</v>
      </c>
      <c r="AQ2859">
        <v>14156</v>
      </c>
      <c r="AR2859">
        <v>0</v>
      </c>
      <c r="AS2859">
        <v>4481618</v>
      </c>
      <c r="AT2859">
        <v>95501505</v>
      </c>
      <c r="AU2859">
        <v>0</v>
      </c>
      <c r="AV2859">
        <v>763063</v>
      </c>
      <c r="AW2859">
        <v>160598189</v>
      </c>
      <c r="AX2859">
        <v>1519277</v>
      </c>
      <c r="AY2859">
        <v>160359645</v>
      </c>
      <c r="AZ2859">
        <v>0</v>
      </c>
      <c r="BA2859">
        <v>3626578</v>
      </c>
      <c r="BB2859">
        <v>0</v>
      </c>
      <c r="BC2859">
        <v>0</v>
      </c>
      <c r="BD2859">
        <v>0</v>
      </c>
      <c r="BE2859">
        <v>0</v>
      </c>
      <c r="BF2859">
        <v>3526810</v>
      </c>
      <c r="BG2859">
        <v>512224917</v>
      </c>
      <c r="BH2859">
        <v>0</v>
      </c>
      <c r="BI2859">
        <v>0</v>
      </c>
      <c r="BJ2859">
        <v>0</v>
      </c>
      <c r="BK2859">
        <v>0</v>
      </c>
      <c r="BL2859">
        <v>0</v>
      </c>
      <c r="BM2859">
        <v>0</v>
      </c>
      <c r="BN2859">
        <v>0</v>
      </c>
      <c r="BO2859">
        <v>0</v>
      </c>
      <c r="BP2859">
        <v>0</v>
      </c>
      <c r="BQ2859">
        <v>0</v>
      </c>
      <c r="BR2859">
        <v>0</v>
      </c>
      <c r="BS2859">
        <v>6.5854616895874267</v>
      </c>
    </row>
    <row r="2860" spans="1:71" x14ac:dyDescent="0.25">
      <c r="A2860">
        <v>106190524</v>
      </c>
      <c r="B2860" t="s">
        <v>529</v>
      </c>
      <c r="C2860" s="1">
        <f t="shared" si="44"/>
        <v>43466</v>
      </c>
      <c r="D2860" s="2" t="s">
        <v>936</v>
      </c>
      <c r="E2860" s="1">
        <v>43466</v>
      </c>
      <c r="F2860" s="1">
        <v>43555</v>
      </c>
      <c r="G2860" t="s">
        <v>92</v>
      </c>
      <c r="H2860" t="s">
        <v>89</v>
      </c>
      <c r="I2860" t="s">
        <v>72</v>
      </c>
      <c r="J2860" t="s">
        <v>85</v>
      </c>
      <c r="K2860" t="s">
        <v>379</v>
      </c>
      <c r="L2860">
        <v>145</v>
      </c>
      <c r="M2860">
        <v>135</v>
      </c>
      <c r="N2860">
        <v>20</v>
      </c>
      <c r="O2860">
        <v>292</v>
      </c>
      <c r="P2860">
        <v>1834</v>
      </c>
      <c r="Q2860">
        <v>0</v>
      </c>
      <c r="R2860">
        <v>3043</v>
      </c>
      <c r="S2860">
        <v>554</v>
      </c>
      <c r="T2860">
        <v>2525</v>
      </c>
      <c r="U2860">
        <v>2812</v>
      </c>
      <c r="V2860">
        <v>0</v>
      </c>
      <c r="W2860">
        <v>0</v>
      </c>
      <c r="X2860">
        <v>0</v>
      </c>
      <c r="Y2860">
        <v>0</v>
      </c>
      <c r="Z2860">
        <v>76</v>
      </c>
      <c r="AA2860">
        <v>1055</v>
      </c>
      <c r="AB2860">
        <v>10065</v>
      </c>
      <c r="AC2860">
        <v>0</v>
      </c>
      <c r="AD2860">
        <v>3035177</v>
      </c>
      <c r="AE2860">
        <v>-695644</v>
      </c>
      <c r="AF2860">
        <v>0</v>
      </c>
      <c r="AG2860">
        <v>0</v>
      </c>
      <c r="AH2860">
        <v>0</v>
      </c>
      <c r="AI2860">
        <v>-5388594</v>
      </c>
      <c r="AJ2860">
        <v>0</v>
      </c>
      <c r="AK2860">
        <v>0</v>
      </c>
      <c r="AL2860">
        <v>-5388594</v>
      </c>
      <c r="AM2860">
        <v>12030995</v>
      </c>
      <c r="AN2860">
        <v>2384096</v>
      </c>
      <c r="AO2860">
        <v>2382752</v>
      </c>
      <c r="AP2860">
        <v>3206706</v>
      </c>
      <c r="AQ2860">
        <v>0</v>
      </c>
      <c r="AR2860">
        <v>0</v>
      </c>
      <c r="AS2860">
        <v>0</v>
      </c>
      <c r="AT2860">
        <v>0</v>
      </c>
      <c r="AU2860">
        <v>0</v>
      </c>
      <c r="AV2860">
        <v>5331914</v>
      </c>
      <c r="AW2860">
        <v>25336463</v>
      </c>
      <c r="AX2860">
        <v>2391478</v>
      </c>
      <c r="AY2860">
        <v>26237590</v>
      </c>
      <c r="AZ2860">
        <v>0</v>
      </c>
      <c r="BA2860">
        <v>3583376</v>
      </c>
      <c r="BB2860">
        <v>0</v>
      </c>
      <c r="BC2860">
        <v>0</v>
      </c>
      <c r="BD2860">
        <v>0</v>
      </c>
      <c r="BE2860">
        <v>0</v>
      </c>
      <c r="BF2860">
        <v>172172</v>
      </c>
      <c r="BG2860">
        <v>3400717</v>
      </c>
      <c r="BH2860">
        <v>0</v>
      </c>
      <c r="BI2860">
        <v>0</v>
      </c>
      <c r="BJ2860">
        <v>0</v>
      </c>
      <c r="BK2860">
        <v>0</v>
      </c>
      <c r="BL2860">
        <v>0</v>
      </c>
      <c r="BM2860">
        <v>0</v>
      </c>
      <c r="BN2860">
        <v>0</v>
      </c>
      <c r="BO2860">
        <v>0</v>
      </c>
      <c r="BP2860">
        <v>0</v>
      </c>
      <c r="BQ2860">
        <v>0</v>
      </c>
      <c r="BR2860">
        <v>0</v>
      </c>
      <c r="BS2860">
        <v>6.55</v>
      </c>
    </row>
    <row r="2861" spans="1:71" x14ac:dyDescent="0.25">
      <c r="A2861">
        <v>106301262</v>
      </c>
      <c r="B2861" t="s">
        <v>530</v>
      </c>
      <c r="C2861" s="1">
        <f t="shared" si="44"/>
        <v>43466</v>
      </c>
      <c r="D2861" s="2" t="s">
        <v>936</v>
      </c>
      <c r="E2861" s="1">
        <v>43466</v>
      </c>
      <c r="F2861" s="1">
        <v>43555</v>
      </c>
      <c r="G2861" t="s">
        <v>83</v>
      </c>
      <c r="H2861" t="s">
        <v>89</v>
      </c>
      <c r="I2861" t="s">
        <v>72</v>
      </c>
      <c r="J2861" t="s">
        <v>85</v>
      </c>
      <c r="K2861" t="s">
        <v>180</v>
      </c>
      <c r="L2861">
        <v>404</v>
      </c>
      <c r="M2861">
        <v>220</v>
      </c>
      <c r="N2861">
        <v>1</v>
      </c>
      <c r="O2861">
        <v>78</v>
      </c>
      <c r="P2861">
        <v>4615</v>
      </c>
      <c r="Q2861">
        <v>0</v>
      </c>
      <c r="R2861">
        <v>6307</v>
      </c>
      <c r="S2861">
        <v>3763</v>
      </c>
      <c r="T2861">
        <v>1547</v>
      </c>
      <c r="U2861">
        <v>1621</v>
      </c>
      <c r="V2861">
        <v>0</v>
      </c>
      <c r="W2861">
        <v>0</v>
      </c>
      <c r="X2861">
        <v>222</v>
      </c>
      <c r="Y2861">
        <v>6126</v>
      </c>
      <c r="Z2861">
        <v>17</v>
      </c>
      <c r="AA2861">
        <v>190</v>
      </c>
      <c r="AB2861">
        <v>19793</v>
      </c>
      <c r="AC2861">
        <v>0</v>
      </c>
      <c r="AD2861">
        <v>-2206360</v>
      </c>
      <c r="AE2861">
        <v>0</v>
      </c>
      <c r="AF2861">
        <v>0</v>
      </c>
      <c r="AG2861">
        <v>0</v>
      </c>
      <c r="AH2861">
        <v>5434766</v>
      </c>
      <c r="AI2861">
        <v>0</v>
      </c>
      <c r="AJ2861">
        <v>0</v>
      </c>
      <c r="AK2861">
        <v>6877834</v>
      </c>
      <c r="AL2861">
        <v>12312600</v>
      </c>
      <c r="AM2861">
        <v>34016496</v>
      </c>
      <c r="AN2861">
        <v>13072319</v>
      </c>
      <c r="AO2861">
        <v>6383510</v>
      </c>
      <c r="AP2861">
        <v>7214667</v>
      </c>
      <c r="AQ2861">
        <v>0</v>
      </c>
      <c r="AR2861">
        <v>0</v>
      </c>
      <c r="AS2861">
        <v>4428132</v>
      </c>
      <c r="AT2861">
        <v>89395000</v>
      </c>
      <c r="AU2861">
        <v>0</v>
      </c>
      <c r="AV2861">
        <v>3551806</v>
      </c>
      <c r="AW2861">
        <v>158061930</v>
      </c>
      <c r="AX2861">
        <v>2978112</v>
      </c>
      <c r="AY2861">
        <v>121057214</v>
      </c>
      <c r="AZ2861">
        <v>0</v>
      </c>
      <c r="BA2861">
        <v>2518604</v>
      </c>
      <c r="BB2861">
        <v>0</v>
      </c>
      <c r="BC2861">
        <v>0</v>
      </c>
      <c r="BD2861">
        <v>0</v>
      </c>
      <c r="BE2861">
        <v>0</v>
      </c>
      <c r="BF2861">
        <v>3231827</v>
      </c>
      <c r="BG2861">
        <v>333429509</v>
      </c>
      <c r="BH2861">
        <v>0</v>
      </c>
      <c r="BI2861">
        <v>0</v>
      </c>
      <c r="BJ2861">
        <v>0</v>
      </c>
      <c r="BK2861">
        <v>0</v>
      </c>
      <c r="BL2861">
        <v>0</v>
      </c>
      <c r="BM2861">
        <v>0</v>
      </c>
      <c r="BN2861">
        <v>0</v>
      </c>
      <c r="BO2861">
        <v>0</v>
      </c>
      <c r="BP2861">
        <v>0</v>
      </c>
      <c r="BQ2861">
        <v>0</v>
      </c>
      <c r="BR2861">
        <v>0</v>
      </c>
      <c r="BS2861">
        <v>7.395833333333333</v>
      </c>
    </row>
    <row r="2862" spans="1:71" x14ac:dyDescent="0.25">
      <c r="A2862">
        <v>106250956</v>
      </c>
      <c r="B2862" t="s">
        <v>531</v>
      </c>
      <c r="C2862" s="1">
        <f t="shared" si="44"/>
        <v>43466</v>
      </c>
      <c r="D2862" s="2" t="s">
        <v>936</v>
      </c>
      <c r="E2862" s="1">
        <v>43466</v>
      </c>
      <c r="F2862" s="1">
        <v>43555</v>
      </c>
      <c r="G2862" t="s">
        <v>532</v>
      </c>
      <c r="H2862" t="s">
        <v>112</v>
      </c>
      <c r="I2862" t="s">
        <v>72</v>
      </c>
      <c r="J2862" t="s">
        <v>73</v>
      </c>
      <c r="K2862" t="s">
        <v>533</v>
      </c>
      <c r="L2862">
        <v>87</v>
      </c>
      <c r="M2862">
        <v>49</v>
      </c>
      <c r="N2862">
        <v>0</v>
      </c>
      <c r="O2862">
        <v>4</v>
      </c>
      <c r="P2862">
        <v>90</v>
      </c>
      <c r="Q2862">
        <v>18</v>
      </c>
      <c r="R2862">
        <v>243</v>
      </c>
      <c r="S2862">
        <v>26</v>
      </c>
      <c r="T2862">
        <v>664</v>
      </c>
      <c r="U2862">
        <v>2306</v>
      </c>
      <c r="V2862">
        <v>0</v>
      </c>
      <c r="W2862">
        <v>0</v>
      </c>
      <c r="X2862">
        <v>18</v>
      </c>
      <c r="Y2862">
        <v>0</v>
      </c>
      <c r="Z2862">
        <v>0</v>
      </c>
      <c r="AA2862">
        <v>288</v>
      </c>
      <c r="AB2862">
        <v>3545</v>
      </c>
      <c r="AC2862">
        <v>3304</v>
      </c>
      <c r="AD2862">
        <v>128382</v>
      </c>
      <c r="AE2862">
        <v>-928</v>
      </c>
      <c r="AF2862">
        <v>0</v>
      </c>
      <c r="AG2862">
        <v>0</v>
      </c>
      <c r="AH2862">
        <v>0</v>
      </c>
      <c r="AI2862">
        <v>41761</v>
      </c>
      <c r="AJ2862">
        <v>0</v>
      </c>
      <c r="AK2862">
        <v>0</v>
      </c>
      <c r="AL2862">
        <v>41761</v>
      </c>
      <c r="AM2862">
        <v>1706113</v>
      </c>
      <c r="AN2862">
        <v>35694</v>
      </c>
      <c r="AO2862">
        <v>327229</v>
      </c>
      <c r="AP2862">
        <v>2983113</v>
      </c>
      <c r="AQ2862">
        <v>0</v>
      </c>
      <c r="AR2862">
        <v>0</v>
      </c>
      <c r="AS2862">
        <v>787688</v>
      </c>
      <c r="AT2862">
        <v>0</v>
      </c>
      <c r="AU2862">
        <v>0</v>
      </c>
      <c r="AV2862">
        <v>170728</v>
      </c>
      <c r="AW2862">
        <v>6010565</v>
      </c>
      <c r="AX2862">
        <v>49921</v>
      </c>
      <c r="AY2862">
        <v>4967741</v>
      </c>
      <c r="AZ2862">
        <v>0</v>
      </c>
      <c r="BA2862">
        <v>119571</v>
      </c>
      <c r="BB2862">
        <v>0</v>
      </c>
      <c r="BC2862">
        <v>0</v>
      </c>
      <c r="BD2862">
        <v>0</v>
      </c>
      <c r="BE2862">
        <v>0</v>
      </c>
      <c r="BF2862">
        <v>636287</v>
      </c>
      <c r="BG2862">
        <v>10372391</v>
      </c>
      <c r="BH2862">
        <v>0</v>
      </c>
      <c r="BI2862">
        <v>0</v>
      </c>
      <c r="BJ2862">
        <v>0</v>
      </c>
      <c r="BK2862">
        <v>0</v>
      </c>
      <c r="BL2862">
        <v>0</v>
      </c>
      <c r="BM2862">
        <v>0</v>
      </c>
      <c r="BN2862">
        <v>0</v>
      </c>
      <c r="BO2862">
        <v>0</v>
      </c>
      <c r="BP2862">
        <v>0</v>
      </c>
      <c r="BQ2862">
        <v>0</v>
      </c>
      <c r="BR2862">
        <v>0</v>
      </c>
      <c r="BS2862">
        <v>0.66176470588235292</v>
      </c>
    </row>
    <row r="2863" spans="1:71" x14ac:dyDescent="0.25">
      <c r="A2863">
        <v>106190541</v>
      </c>
      <c r="B2863" t="s">
        <v>534</v>
      </c>
      <c r="C2863" s="1">
        <f t="shared" si="44"/>
        <v>43466</v>
      </c>
      <c r="D2863" s="2" t="s">
        <v>936</v>
      </c>
      <c r="E2863" s="1">
        <v>43466</v>
      </c>
      <c r="F2863" s="1">
        <v>43555</v>
      </c>
      <c r="G2863" t="s">
        <v>92</v>
      </c>
      <c r="H2863" t="s">
        <v>101</v>
      </c>
      <c r="I2863" t="s">
        <v>72</v>
      </c>
      <c r="J2863" t="s">
        <v>85</v>
      </c>
      <c r="K2863" t="s">
        <v>535</v>
      </c>
      <c r="L2863">
        <v>49</v>
      </c>
      <c r="M2863">
        <v>49</v>
      </c>
      <c r="N2863">
        <v>0</v>
      </c>
      <c r="O2863">
        <v>0</v>
      </c>
      <c r="P2863">
        <v>96</v>
      </c>
      <c r="Q2863">
        <v>83</v>
      </c>
      <c r="R2863">
        <v>2300</v>
      </c>
      <c r="S2863">
        <v>0</v>
      </c>
      <c r="T2863">
        <v>0</v>
      </c>
      <c r="U2863">
        <v>0</v>
      </c>
      <c r="V2863">
        <v>0</v>
      </c>
      <c r="W2863">
        <v>0</v>
      </c>
      <c r="X2863">
        <v>93</v>
      </c>
      <c r="Y2863">
        <v>0</v>
      </c>
      <c r="Z2863">
        <v>0</v>
      </c>
      <c r="AA2863">
        <v>0</v>
      </c>
      <c r="AB2863">
        <v>2393</v>
      </c>
      <c r="AC2863">
        <v>2300</v>
      </c>
      <c r="AD2863">
        <v>0</v>
      </c>
      <c r="AE2863">
        <v>0</v>
      </c>
      <c r="AF2863">
        <v>0</v>
      </c>
      <c r="AG2863">
        <v>0</v>
      </c>
      <c r="AH2863">
        <v>0</v>
      </c>
      <c r="AI2863">
        <v>0</v>
      </c>
      <c r="AJ2863">
        <v>0</v>
      </c>
      <c r="AK2863">
        <v>0</v>
      </c>
      <c r="AL2863">
        <v>0</v>
      </c>
      <c r="AM2863">
        <v>5002486</v>
      </c>
      <c r="AN2863">
        <v>0</v>
      </c>
      <c r="AO2863">
        <v>0</v>
      </c>
      <c r="AP2863">
        <v>0</v>
      </c>
      <c r="AQ2863">
        <v>0</v>
      </c>
      <c r="AR2863">
        <v>0</v>
      </c>
      <c r="AS2863">
        <v>1345375</v>
      </c>
      <c r="AT2863">
        <v>0</v>
      </c>
      <c r="AU2863">
        <v>0</v>
      </c>
      <c r="AV2863">
        <v>0</v>
      </c>
      <c r="AW2863">
        <v>6347861</v>
      </c>
      <c r="AX2863">
        <v>0</v>
      </c>
      <c r="AY2863">
        <v>4666962</v>
      </c>
      <c r="AZ2863">
        <v>0</v>
      </c>
      <c r="BA2863">
        <v>0</v>
      </c>
      <c r="BB2863">
        <v>0</v>
      </c>
      <c r="BC2863">
        <v>0</v>
      </c>
      <c r="BD2863">
        <v>0</v>
      </c>
      <c r="BE2863">
        <v>0</v>
      </c>
      <c r="BF2863">
        <v>0</v>
      </c>
      <c r="BG2863">
        <v>6418942</v>
      </c>
      <c r="BH2863">
        <v>0</v>
      </c>
      <c r="BI2863">
        <v>0</v>
      </c>
      <c r="BJ2863">
        <v>0</v>
      </c>
      <c r="BK2863">
        <v>0</v>
      </c>
      <c r="BL2863">
        <v>0</v>
      </c>
      <c r="BM2863">
        <v>0</v>
      </c>
      <c r="BN2863">
        <v>0</v>
      </c>
      <c r="BO2863">
        <v>0</v>
      </c>
      <c r="BP2863">
        <v>0</v>
      </c>
      <c r="BQ2863">
        <v>0</v>
      </c>
      <c r="BR2863">
        <v>0</v>
      </c>
      <c r="BS2863">
        <v>0.97959183673469385</v>
      </c>
    </row>
    <row r="2864" spans="1:71" x14ac:dyDescent="0.25">
      <c r="A2864">
        <v>106361166</v>
      </c>
      <c r="B2864" t="s">
        <v>536</v>
      </c>
      <c r="C2864" s="1">
        <f t="shared" si="44"/>
        <v>43466</v>
      </c>
      <c r="D2864" s="2" t="s">
        <v>936</v>
      </c>
      <c r="E2864" s="1">
        <v>43466</v>
      </c>
      <c r="F2864" s="1">
        <v>43555</v>
      </c>
      <c r="G2864" t="s">
        <v>111</v>
      </c>
      <c r="H2864" t="s">
        <v>101</v>
      </c>
      <c r="I2864" t="s">
        <v>72</v>
      </c>
      <c r="J2864" t="s">
        <v>85</v>
      </c>
      <c r="K2864" t="s">
        <v>537</v>
      </c>
      <c r="L2864">
        <v>102</v>
      </c>
      <c r="M2864">
        <v>50</v>
      </c>
      <c r="N2864">
        <v>0</v>
      </c>
      <c r="O2864">
        <v>26</v>
      </c>
      <c r="P2864">
        <v>665</v>
      </c>
      <c r="Q2864">
        <v>0</v>
      </c>
      <c r="R2864">
        <v>579</v>
      </c>
      <c r="S2864">
        <v>284</v>
      </c>
      <c r="T2864">
        <v>409</v>
      </c>
      <c r="U2864">
        <v>597</v>
      </c>
      <c r="V2864">
        <v>0</v>
      </c>
      <c r="W2864">
        <v>0</v>
      </c>
      <c r="X2864">
        <v>95</v>
      </c>
      <c r="Y2864">
        <v>8</v>
      </c>
      <c r="Z2864">
        <v>0</v>
      </c>
      <c r="AA2864">
        <v>54</v>
      </c>
      <c r="AB2864">
        <v>2026</v>
      </c>
      <c r="AC2864">
        <v>0</v>
      </c>
      <c r="AD2864">
        <v>2740754</v>
      </c>
      <c r="AE2864">
        <v>-185206</v>
      </c>
      <c r="AF2864">
        <v>0</v>
      </c>
      <c r="AG2864">
        <v>0</v>
      </c>
      <c r="AH2864">
        <v>0</v>
      </c>
      <c r="AI2864">
        <v>0</v>
      </c>
      <c r="AJ2864">
        <v>0</v>
      </c>
      <c r="AK2864">
        <v>0</v>
      </c>
      <c r="AL2864">
        <v>0</v>
      </c>
      <c r="AM2864">
        <v>2598664</v>
      </c>
      <c r="AN2864">
        <v>1688216</v>
      </c>
      <c r="AO2864">
        <v>2750249</v>
      </c>
      <c r="AP2864">
        <v>4008144</v>
      </c>
      <c r="AQ2864">
        <v>0</v>
      </c>
      <c r="AR2864">
        <v>0</v>
      </c>
      <c r="AS2864">
        <v>1745279</v>
      </c>
      <c r="AT2864">
        <v>71734</v>
      </c>
      <c r="AU2864">
        <v>0</v>
      </c>
      <c r="AV2864">
        <v>0</v>
      </c>
      <c r="AW2864">
        <v>12862286</v>
      </c>
      <c r="AX2864">
        <v>59793</v>
      </c>
      <c r="AY2864">
        <v>11617695</v>
      </c>
      <c r="AZ2864">
        <v>0</v>
      </c>
      <c r="BA2864">
        <v>0</v>
      </c>
      <c r="BB2864">
        <v>0</v>
      </c>
      <c r="BC2864">
        <v>0</v>
      </c>
      <c r="BD2864">
        <v>0</v>
      </c>
      <c r="BE2864">
        <v>0</v>
      </c>
      <c r="BF2864">
        <v>69328</v>
      </c>
      <c r="BG2864">
        <v>39522242</v>
      </c>
      <c r="BH2864">
        <v>0</v>
      </c>
      <c r="BI2864">
        <v>0</v>
      </c>
      <c r="BJ2864">
        <v>0</v>
      </c>
      <c r="BK2864">
        <v>0</v>
      </c>
      <c r="BL2864">
        <v>0</v>
      </c>
      <c r="BM2864">
        <v>0</v>
      </c>
      <c r="BN2864">
        <v>0</v>
      </c>
      <c r="BO2864">
        <v>0</v>
      </c>
      <c r="BP2864">
        <v>0</v>
      </c>
      <c r="BQ2864">
        <v>0</v>
      </c>
      <c r="BR2864">
        <v>0</v>
      </c>
      <c r="BS2864">
        <v>4.375</v>
      </c>
    </row>
    <row r="2865" spans="1:71" x14ac:dyDescent="0.25">
      <c r="A2865">
        <v>106190547</v>
      </c>
      <c r="B2865" t="s">
        <v>538</v>
      </c>
      <c r="C2865" s="1">
        <f t="shared" si="44"/>
        <v>43466</v>
      </c>
      <c r="D2865" s="2" t="s">
        <v>936</v>
      </c>
      <c r="E2865" s="1">
        <v>43466</v>
      </c>
      <c r="F2865" s="1">
        <v>43555</v>
      </c>
      <c r="G2865" t="s">
        <v>92</v>
      </c>
      <c r="H2865" t="s">
        <v>101</v>
      </c>
      <c r="I2865" t="s">
        <v>72</v>
      </c>
      <c r="J2865" t="s">
        <v>85</v>
      </c>
      <c r="K2865" t="s">
        <v>301</v>
      </c>
      <c r="L2865">
        <v>101</v>
      </c>
      <c r="M2865">
        <v>54</v>
      </c>
      <c r="N2865">
        <v>1</v>
      </c>
      <c r="O2865">
        <v>96</v>
      </c>
      <c r="P2865">
        <v>1254</v>
      </c>
      <c r="Q2865">
        <v>0</v>
      </c>
      <c r="R2865">
        <v>924</v>
      </c>
      <c r="S2865">
        <v>915</v>
      </c>
      <c r="T2865">
        <v>559</v>
      </c>
      <c r="U2865">
        <v>1941</v>
      </c>
      <c r="V2865">
        <v>0</v>
      </c>
      <c r="W2865">
        <v>0</v>
      </c>
      <c r="X2865">
        <v>1</v>
      </c>
      <c r="Y2865">
        <v>307</v>
      </c>
      <c r="Z2865">
        <v>1</v>
      </c>
      <c r="AA2865">
        <v>189</v>
      </c>
      <c r="AB2865">
        <v>4837</v>
      </c>
      <c r="AC2865">
        <v>0</v>
      </c>
      <c r="AD2865">
        <v>947998</v>
      </c>
      <c r="AE2865">
        <v>-1187500</v>
      </c>
      <c r="AF2865">
        <v>0</v>
      </c>
      <c r="AG2865">
        <v>0</v>
      </c>
      <c r="AH2865">
        <v>0</v>
      </c>
      <c r="AI2865">
        <v>4147600</v>
      </c>
      <c r="AJ2865">
        <v>0</v>
      </c>
      <c r="AK2865">
        <v>0</v>
      </c>
      <c r="AL2865">
        <v>4147600</v>
      </c>
      <c r="AM2865">
        <v>1546311</v>
      </c>
      <c r="AN2865">
        <v>2759906</v>
      </c>
      <c r="AO2865">
        <v>4873179</v>
      </c>
      <c r="AP2865">
        <v>8632654</v>
      </c>
      <c r="AQ2865">
        <v>0</v>
      </c>
      <c r="AR2865">
        <v>0</v>
      </c>
      <c r="AS2865">
        <v>173826</v>
      </c>
      <c r="AT2865">
        <v>2780630</v>
      </c>
      <c r="AU2865">
        <v>0</v>
      </c>
      <c r="AV2865">
        <v>394789</v>
      </c>
      <c r="AW2865">
        <v>21161295</v>
      </c>
      <c r="AX2865">
        <v>46385</v>
      </c>
      <c r="AY2865">
        <v>19322206</v>
      </c>
      <c r="AZ2865">
        <v>0</v>
      </c>
      <c r="BA2865">
        <v>2350</v>
      </c>
      <c r="BB2865">
        <v>0</v>
      </c>
      <c r="BC2865">
        <v>0</v>
      </c>
      <c r="BD2865">
        <v>0</v>
      </c>
      <c r="BE2865">
        <v>0</v>
      </c>
      <c r="BF2865">
        <v>37554</v>
      </c>
      <c r="BG2865">
        <v>2030953</v>
      </c>
      <c r="BH2865">
        <v>0</v>
      </c>
      <c r="BI2865">
        <v>0</v>
      </c>
      <c r="BJ2865">
        <v>0</v>
      </c>
      <c r="BK2865">
        <v>0</v>
      </c>
      <c r="BL2865">
        <v>0</v>
      </c>
      <c r="BM2865">
        <v>0</v>
      </c>
      <c r="BN2865">
        <v>0</v>
      </c>
      <c r="BO2865">
        <v>0</v>
      </c>
      <c r="BP2865">
        <v>0</v>
      </c>
      <c r="BQ2865">
        <v>0</v>
      </c>
      <c r="BR2865">
        <v>0</v>
      </c>
      <c r="BS2865">
        <v>8.0903225806451609</v>
      </c>
    </row>
    <row r="2866" spans="1:71" x14ac:dyDescent="0.25">
      <c r="A2866">
        <v>106190552</v>
      </c>
      <c r="B2866" t="s">
        <v>539</v>
      </c>
      <c r="C2866" s="1">
        <f t="shared" si="44"/>
        <v>43466</v>
      </c>
      <c r="D2866" s="2" t="s">
        <v>936</v>
      </c>
      <c r="E2866" s="1">
        <v>43466</v>
      </c>
      <c r="F2866" s="1">
        <v>43555</v>
      </c>
      <c r="G2866" t="s">
        <v>92</v>
      </c>
      <c r="H2866" t="s">
        <v>89</v>
      </c>
      <c r="I2866" t="s">
        <v>72</v>
      </c>
      <c r="J2866" t="s">
        <v>85</v>
      </c>
      <c r="K2866" t="s">
        <v>411</v>
      </c>
      <c r="L2866">
        <v>189</v>
      </c>
      <c r="M2866">
        <v>187</v>
      </c>
      <c r="N2866">
        <v>2</v>
      </c>
      <c r="O2866">
        <v>1</v>
      </c>
      <c r="P2866">
        <v>54</v>
      </c>
      <c r="Q2866">
        <v>0</v>
      </c>
      <c r="R2866">
        <v>329</v>
      </c>
      <c r="S2866">
        <v>0</v>
      </c>
      <c r="T2866">
        <v>5564</v>
      </c>
      <c r="U2866">
        <v>0</v>
      </c>
      <c r="V2866">
        <v>0</v>
      </c>
      <c r="W2866">
        <v>0</v>
      </c>
      <c r="X2866">
        <v>0</v>
      </c>
      <c r="Y2866">
        <v>209</v>
      </c>
      <c r="Z2866">
        <v>9596</v>
      </c>
      <c r="AA2866">
        <v>683</v>
      </c>
      <c r="AB2866">
        <v>16381</v>
      </c>
      <c r="AC2866">
        <v>0</v>
      </c>
      <c r="AD2866">
        <v>0</v>
      </c>
      <c r="AE2866">
        <v>0</v>
      </c>
      <c r="AF2866">
        <v>0</v>
      </c>
      <c r="AG2866">
        <v>0</v>
      </c>
      <c r="AH2866">
        <v>0</v>
      </c>
      <c r="AI2866">
        <v>0</v>
      </c>
      <c r="AJ2866">
        <v>0</v>
      </c>
      <c r="AK2866">
        <v>0</v>
      </c>
      <c r="AL2866">
        <v>0</v>
      </c>
      <c r="AM2866">
        <v>406969</v>
      </c>
      <c r="AN2866">
        <v>0</v>
      </c>
      <c r="AO2866">
        <v>2742745</v>
      </c>
      <c r="AP2866">
        <v>0</v>
      </c>
      <c r="AQ2866">
        <v>0</v>
      </c>
      <c r="AR2866">
        <v>0</v>
      </c>
      <c r="AS2866">
        <v>0</v>
      </c>
      <c r="AT2866">
        <v>359203</v>
      </c>
      <c r="AU2866">
        <v>1305673</v>
      </c>
      <c r="AV2866">
        <v>239486</v>
      </c>
      <c r="AW2866">
        <v>5054076</v>
      </c>
      <c r="AX2866">
        <v>220829</v>
      </c>
      <c r="AY2866">
        <v>13517715</v>
      </c>
      <c r="AZ2866">
        <v>0</v>
      </c>
      <c r="BA2866">
        <v>8200444</v>
      </c>
      <c r="BB2866">
        <v>0</v>
      </c>
      <c r="BC2866">
        <v>0</v>
      </c>
      <c r="BD2866">
        <v>0</v>
      </c>
      <c r="BE2866">
        <v>0</v>
      </c>
      <c r="BF2866">
        <v>56780</v>
      </c>
      <c r="BG2866">
        <v>26388304</v>
      </c>
      <c r="BH2866">
        <v>0</v>
      </c>
      <c r="BI2866">
        <v>0</v>
      </c>
      <c r="BJ2866">
        <v>0</v>
      </c>
      <c r="BK2866">
        <v>0</v>
      </c>
      <c r="BL2866">
        <v>0</v>
      </c>
      <c r="BM2866">
        <v>0</v>
      </c>
      <c r="BN2866">
        <v>0</v>
      </c>
      <c r="BO2866">
        <v>0</v>
      </c>
      <c r="BP2866">
        <v>0</v>
      </c>
      <c r="BQ2866">
        <v>0</v>
      </c>
      <c r="BR2866">
        <v>0</v>
      </c>
      <c r="BS2866">
        <v>0.14361702127659576</v>
      </c>
    </row>
    <row r="2867" spans="1:71" x14ac:dyDescent="0.25">
      <c r="A2867">
        <v>106361266</v>
      </c>
      <c r="B2867" t="s">
        <v>540</v>
      </c>
      <c r="C2867" s="1">
        <f t="shared" si="44"/>
        <v>43466</v>
      </c>
      <c r="D2867" s="2" t="s">
        <v>936</v>
      </c>
      <c r="E2867" s="1">
        <v>43466</v>
      </c>
      <c r="F2867" s="1">
        <v>43555</v>
      </c>
      <c r="G2867" t="s">
        <v>111</v>
      </c>
      <c r="H2867" t="s">
        <v>71</v>
      </c>
      <c r="I2867" t="s">
        <v>72</v>
      </c>
      <c r="J2867" t="s">
        <v>73</v>
      </c>
      <c r="K2867" t="s">
        <v>541</v>
      </c>
      <c r="L2867">
        <v>37</v>
      </c>
      <c r="M2867">
        <v>30</v>
      </c>
      <c r="N2867">
        <v>0</v>
      </c>
      <c r="O2867">
        <v>4</v>
      </c>
      <c r="P2867">
        <v>112</v>
      </c>
      <c r="Q2867">
        <v>7</v>
      </c>
      <c r="R2867">
        <v>108</v>
      </c>
      <c r="S2867">
        <v>62</v>
      </c>
      <c r="T2867">
        <v>1360</v>
      </c>
      <c r="U2867">
        <v>563</v>
      </c>
      <c r="V2867">
        <v>0</v>
      </c>
      <c r="W2867">
        <v>0</v>
      </c>
      <c r="X2867">
        <v>5</v>
      </c>
      <c r="Y2867">
        <v>33</v>
      </c>
      <c r="Z2867">
        <v>0</v>
      </c>
      <c r="AA2867">
        <v>11</v>
      </c>
      <c r="AB2867">
        <v>2142</v>
      </c>
      <c r="AC2867">
        <v>1779</v>
      </c>
      <c r="AD2867">
        <v>291000</v>
      </c>
      <c r="AE2867">
        <v>53175</v>
      </c>
      <c r="AF2867">
        <v>0</v>
      </c>
      <c r="AG2867">
        <v>0</v>
      </c>
      <c r="AH2867">
        <v>0</v>
      </c>
      <c r="AI2867">
        <v>0</v>
      </c>
      <c r="AJ2867">
        <v>0</v>
      </c>
      <c r="AK2867">
        <v>0</v>
      </c>
      <c r="AL2867">
        <v>0</v>
      </c>
      <c r="AM2867">
        <v>1029884</v>
      </c>
      <c r="AN2867">
        <v>885813</v>
      </c>
      <c r="AO2867">
        <v>1579064</v>
      </c>
      <c r="AP2867">
        <v>854638</v>
      </c>
      <c r="AQ2867">
        <v>0</v>
      </c>
      <c r="AR2867">
        <v>0</v>
      </c>
      <c r="AS2867">
        <v>139937</v>
      </c>
      <c r="AT2867">
        <v>5718</v>
      </c>
      <c r="AU2867">
        <v>0</v>
      </c>
      <c r="AV2867">
        <v>170002</v>
      </c>
      <c r="AW2867">
        <v>4665056</v>
      </c>
      <c r="AX2867">
        <v>74804</v>
      </c>
      <c r="AY2867">
        <v>5991618</v>
      </c>
      <c r="AZ2867">
        <v>0</v>
      </c>
      <c r="BA2867">
        <v>898930</v>
      </c>
      <c r="BB2867">
        <v>0</v>
      </c>
      <c r="BC2867">
        <v>0</v>
      </c>
      <c r="BD2867">
        <v>0</v>
      </c>
      <c r="BE2867">
        <v>0</v>
      </c>
      <c r="BF2867">
        <v>120019</v>
      </c>
      <c r="BG2867">
        <v>15959897</v>
      </c>
      <c r="BH2867">
        <v>0</v>
      </c>
      <c r="BI2867">
        <v>0</v>
      </c>
      <c r="BJ2867">
        <v>0</v>
      </c>
      <c r="BK2867">
        <v>0</v>
      </c>
      <c r="BL2867">
        <v>0</v>
      </c>
      <c r="BM2867">
        <v>0</v>
      </c>
      <c r="BN2867">
        <v>0</v>
      </c>
      <c r="BO2867">
        <v>0</v>
      </c>
      <c r="BP2867">
        <v>0</v>
      </c>
      <c r="BQ2867">
        <v>0</v>
      </c>
      <c r="BR2867">
        <v>0</v>
      </c>
      <c r="BS2867">
        <v>1.6716417910447761</v>
      </c>
    </row>
    <row r="2868" spans="1:71" x14ac:dyDescent="0.25">
      <c r="A2868">
        <v>106281266</v>
      </c>
      <c r="B2868" t="s">
        <v>542</v>
      </c>
      <c r="C2868" s="1">
        <f t="shared" si="44"/>
        <v>43466</v>
      </c>
      <c r="D2868" s="2" t="s">
        <v>936</v>
      </c>
      <c r="E2868" s="1">
        <v>43466</v>
      </c>
      <c r="F2868" s="1">
        <v>43555</v>
      </c>
      <c r="G2868" t="s">
        <v>543</v>
      </c>
      <c r="H2868" t="s">
        <v>117</v>
      </c>
      <c r="I2868" t="s">
        <v>118</v>
      </c>
      <c r="J2868" t="s">
        <v>85</v>
      </c>
      <c r="K2868" t="s">
        <v>544</v>
      </c>
      <c r="L2868">
        <v>1295</v>
      </c>
      <c r="M2868">
        <v>1295</v>
      </c>
      <c r="N2868">
        <v>0</v>
      </c>
      <c r="O2868">
        <v>111</v>
      </c>
      <c r="P2868">
        <v>162</v>
      </c>
      <c r="Q2868">
        <v>0</v>
      </c>
      <c r="R2868">
        <v>41833</v>
      </c>
      <c r="S2868">
        <v>0</v>
      </c>
      <c r="T2868">
        <v>0</v>
      </c>
      <c r="U2868">
        <v>0</v>
      </c>
      <c r="V2868">
        <v>0</v>
      </c>
      <c r="W2868">
        <v>0</v>
      </c>
      <c r="X2868">
        <v>17</v>
      </c>
      <c r="Y2868">
        <v>0</v>
      </c>
      <c r="Z2868">
        <v>0</v>
      </c>
      <c r="AA2868">
        <v>71105</v>
      </c>
      <c r="AB2868">
        <v>112955</v>
      </c>
      <c r="AC2868">
        <v>0</v>
      </c>
      <c r="AD2868">
        <v>0</v>
      </c>
      <c r="AE2868">
        <v>0</v>
      </c>
      <c r="AF2868">
        <v>0</v>
      </c>
      <c r="AG2868">
        <v>0</v>
      </c>
      <c r="AH2868">
        <v>0</v>
      </c>
      <c r="AI2868">
        <v>0</v>
      </c>
      <c r="AJ2868">
        <v>0</v>
      </c>
      <c r="AK2868">
        <v>0</v>
      </c>
      <c r="AL2868">
        <v>0</v>
      </c>
      <c r="AM2868">
        <v>24224836</v>
      </c>
      <c r="AN2868">
        <v>0</v>
      </c>
      <c r="AO2868">
        <v>0</v>
      </c>
      <c r="AP2868">
        <v>0</v>
      </c>
      <c r="AQ2868">
        <v>0</v>
      </c>
      <c r="AR2868">
        <v>0</v>
      </c>
      <c r="AS2868">
        <v>9799</v>
      </c>
      <c r="AT2868">
        <v>0</v>
      </c>
      <c r="AU2868">
        <v>0</v>
      </c>
      <c r="AV2868">
        <v>41161485</v>
      </c>
      <c r="AW2868">
        <v>65396120</v>
      </c>
      <c r="AX2868">
        <v>0</v>
      </c>
      <c r="AY2868">
        <v>87558194</v>
      </c>
      <c r="AZ2868">
        <v>0</v>
      </c>
      <c r="BA2868">
        <v>22162074</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6.2548262548262554E-2</v>
      </c>
    </row>
    <row r="2869" spans="1:71" x14ac:dyDescent="0.25">
      <c r="A2869">
        <v>106274043</v>
      </c>
      <c r="B2869" t="s">
        <v>545</v>
      </c>
      <c r="C2869" s="1">
        <f t="shared" si="44"/>
        <v>43466</v>
      </c>
      <c r="D2869" s="2" t="s">
        <v>936</v>
      </c>
      <c r="E2869" s="1">
        <v>43466</v>
      </c>
      <c r="F2869" s="1">
        <v>43555</v>
      </c>
      <c r="G2869" t="s">
        <v>212</v>
      </c>
      <c r="H2869" t="s">
        <v>112</v>
      </c>
      <c r="I2869" t="s">
        <v>72</v>
      </c>
      <c r="J2869" t="s">
        <v>85</v>
      </c>
      <c r="K2869" t="s">
        <v>546</v>
      </c>
      <c r="L2869">
        <v>114</v>
      </c>
      <c r="M2869">
        <v>114</v>
      </c>
      <c r="N2869">
        <v>2</v>
      </c>
      <c r="O2869">
        <v>74</v>
      </c>
      <c r="P2869">
        <v>2328</v>
      </c>
      <c r="Q2869">
        <v>0</v>
      </c>
      <c r="R2869">
        <v>3096</v>
      </c>
      <c r="S2869">
        <v>0</v>
      </c>
      <c r="T2869">
        <v>2400</v>
      </c>
      <c r="U2869">
        <v>2456</v>
      </c>
      <c r="V2869">
        <v>0</v>
      </c>
      <c r="W2869">
        <v>0</v>
      </c>
      <c r="X2869">
        <v>2013</v>
      </c>
      <c r="Y2869">
        <v>0</v>
      </c>
      <c r="Z2869">
        <v>6</v>
      </c>
      <c r="AA2869">
        <v>221</v>
      </c>
      <c r="AB2869">
        <v>10192</v>
      </c>
      <c r="AC2869">
        <v>0</v>
      </c>
      <c r="AD2869">
        <v>6090880</v>
      </c>
      <c r="AE2869">
        <v>-8289078</v>
      </c>
      <c r="AF2869">
        <v>0</v>
      </c>
      <c r="AG2869">
        <v>0</v>
      </c>
      <c r="AH2869">
        <v>0</v>
      </c>
      <c r="AI2869">
        <v>0</v>
      </c>
      <c r="AJ2869">
        <v>0</v>
      </c>
      <c r="AK2869">
        <v>0</v>
      </c>
      <c r="AL2869">
        <v>0</v>
      </c>
      <c r="AM2869">
        <v>15405291</v>
      </c>
      <c r="AN2869">
        <v>0</v>
      </c>
      <c r="AO2869">
        <v>14137086</v>
      </c>
      <c r="AP2869">
        <v>15220909</v>
      </c>
      <c r="AQ2869">
        <v>0</v>
      </c>
      <c r="AR2869">
        <v>0</v>
      </c>
      <c r="AS2869">
        <v>28759694</v>
      </c>
      <c r="AT2869">
        <v>0</v>
      </c>
      <c r="AU2869">
        <v>0</v>
      </c>
      <c r="AV2869">
        <v>-40845</v>
      </c>
      <c r="AW2869">
        <v>73482135</v>
      </c>
      <c r="AX2869">
        <v>3281330</v>
      </c>
      <c r="AY2869">
        <v>76092244</v>
      </c>
      <c r="AZ2869">
        <v>0</v>
      </c>
      <c r="BA2869">
        <v>748573</v>
      </c>
      <c r="BB2869">
        <v>0</v>
      </c>
      <c r="BC2869">
        <v>0</v>
      </c>
      <c r="BD2869">
        <v>0</v>
      </c>
      <c r="BE2869">
        <v>0</v>
      </c>
      <c r="BF2869">
        <v>4462166</v>
      </c>
      <c r="BG2869">
        <v>118148499</v>
      </c>
      <c r="BH2869">
        <v>0</v>
      </c>
      <c r="BI2869">
        <v>0</v>
      </c>
      <c r="BJ2869">
        <v>0</v>
      </c>
      <c r="BK2869">
        <v>0</v>
      </c>
      <c r="BL2869">
        <v>0</v>
      </c>
      <c r="BM2869">
        <v>0</v>
      </c>
      <c r="BN2869">
        <v>0</v>
      </c>
      <c r="BO2869">
        <v>0</v>
      </c>
      <c r="BP2869">
        <v>0</v>
      </c>
      <c r="BQ2869">
        <v>0</v>
      </c>
      <c r="BR2869">
        <v>0</v>
      </c>
      <c r="BS2869">
        <v>10.210526315789474</v>
      </c>
    </row>
    <row r="2870" spans="1:71" x14ac:dyDescent="0.25">
      <c r="A2870">
        <v>106301304</v>
      </c>
      <c r="B2870" t="s">
        <v>547</v>
      </c>
      <c r="C2870" s="1">
        <f t="shared" si="44"/>
        <v>43466</v>
      </c>
      <c r="D2870" s="2" t="s">
        <v>936</v>
      </c>
      <c r="E2870" s="1">
        <v>43466</v>
      </c>
      <c r="F2870" s="1">
        <v>43555</v>
      </c>
      <c r="G2870" t="s">
        <v>83</v>
      </c>
      <c r="H2870" t="s">
        <v>101</v>
      </c>
      <c r="I2870" t="s">
        <v>72</v>
      </c>
      <c r="J2870" t="s">
        <v>85</v>
      </c>
      <c r="K2870" t="s">
        <v>338</v>
      </c>
      <c r="L2870">
        <v>36</v>
      </c>
      <c r="M2870">
        <v>36</v>
      </c>
      <c r="N2870">
        <v>0</v>
      </c>
      <c r="O2870">
        <v>0</v>
      </c>
      <c r="P2870">
        <v>215</v>
      </c>
      <c r="Q2870">
        <v>0</v>
      </c>
      <c r="R2870">
        <v>2756</v>
      </c>
      <c r="S2870">
        <v>202</v>
      </c>
      <c r="T2870">
        <v>0</v>
      </c>
      <c r="U2870">
        <v>0</v>
      </c>
      <c r="V2870">
        <v>0</v>
      </c>
      <c r="W2870">
        <v>0</v>
      </c>
      <c r="X2870">
        <v>0</v>
      </c>
      <c r="Y2870">
        <v>0</v>
      </c>
      <c r="Z2870">
        <v>0</v>
      </c>
      <c r="AA2870">
        <v>0</v>
      </c>
      <c r="AB2870">
        <v>2958</v>
      </c>
      <c r="AC2870">
        <v>0</v>
      </c>
      <c r="AD2870">
        <v>0</v>
      </c>
      <c r="AE2870">
        <v>0</v>
      </c>
      <c r="AF2870">
        <v>0</v>
      </c>
      <c r="AG2870">
        <v>0</v>
      </c>
      <c r="AH2870">
        <v>0</v>
      </c>
      <c r="AI2870">
        <v>0</v>
      </c>
      <c r="AJ2870">
        <v>0</v>
      </c>
      <c r="AK2870">
        <v>0</v>
      </c>
      <c r="AL2870">
        <v>0</v>
      </c>
      <c r="AM2870">
        <v>2760429</v>
      </c>
      <c r="AN2870">
        <v>137392</v>
      </c>
      <c r="AO2870">
        <v>0</v>
      </c>
      <c r="AP2870">
        <v>0</v>
      </c>
      <c r="AQ2870">
        <v>0</v>
      </c>
      <c r="AR2870">
        <v>0</v>
      </c>
      <c r="AS2870">
        <v>0</v>
      </c>
      <c r="AT2870">
        <v>0</v>
      </c>
      <c r="AU2870">
        <v>0</v>
      </c>
      <c r="AV2870">
        <v>0</v>
      </c>
      <c r="AW2870">
        <v>2897821</v>
      </c>
      <c r="AX2870">
        <v>0</v>
      </c>
      <c r="AY2870">
        <v>2934978</v>
      </c>
      <c r="AZ2870">
        <v>0</v>
      </c>
      <c r="BA2870">
        <v>0</v>
      </c>
      <c r="BB2870">
        <v>0</v>
      </c>
      <c r="BC2870">
        <v>0</v>
      </c>
      <c r="BD2870">
        <v>0</v>
      </c>
      <c r="BE2870">
        <v>0</v>
      </c>
      <c r="BF2870">
        <v>0</v>
      </c>
      <c r="BG2870">
        <v>634</v>
      </c>
      <c r="BH2870">
        <v>0</v>
      </c>
      <c r="BI2870">
        <v>0</v>
      </c>
      <c r="BJ2870">
        <v>0</v>
      </c>
      <c r="BK2870">
        <v>0</v>
      </c>
      <c r="BL2870">
        <v>0</v>
      </c>
      <c r="BM2870">
        <v>0</v>
      </c>
      <c r="BN2870">
        <v>0</v>
      </c>
      <c r="BO2870">
        <v>0</v>
      </c>
      <c r="BP2870">
        <v>0</v>
      </c>
      <c r="BQ2870">
        <v>0</v>
      </c>
      <c r="BR2870">
        <v>0</v>
      </c>
      <c r="BS2870">
        <v>2.9861111111111112</v>
      </c>
    </row>
    <row r="2871" spans="1:71" x14ac:dyDescent="0.25">
      <c r="A2871">
        <v>106514033</v>
      </c>
      <c r="B2871" t="s">
        <v>548</v>
      </c>
      <c r="C2871" s="1">
        <f t="shared" si="44"/>
        <v>43466</v>
      </c>
      <c r="D2871" s="2" t="s">
        <v>936</v>
      </c>
      <c r="E2871" s="1">
        <v>43466</v>
      </c>
      <c r="F2871" s="1">
        <v>43555</v>
      </c>
      <c r="G2871" t="s">
        <v>549</v>
      </c>
      <c r="H2871" t="s">
        <v>101</v>
      </c>
      <c r="I2871" t="s">
        <v>155</v>
      </c>
      <c r="J2871" t="s">
        <v>85</v>
      </c>
      <c r="K2871" t="s">
        <v>550</v>
      </c>
      <c r="L2871">
        <v>16</v>
      </c>
      <c r="M2871">
        <v>16</v>
      </c>
      <c r="N2871">
        <v>0</v>
      </c>
      <c r="O2871">
        <v>83</v>
      </c>
      <c r="P2871">
        <v>83</v>
      </c>
      <c r="Q2871">
        <v>0</v>
      </c>
      <c r="R2871">
        <v>0</v>
      </c>
      <c r="S2871">
        <v>0</v>
      </c>
      <c r="T2871">
        <v>0</v>
      </c>
      <c r="U2871">
        <v>0</v>
      </c>
      <c r="V2871">
        <v>0</v>
      </c>
      <c r="W2871">
        <v>0</v>
      </c>
      <c r="X2871">
        <v>0</v>
      </c>
      <c r="Y2871">
        <v>0</v>
      </c>
      <c r="Z2871">
        <v>0</v>
      </c>
      <c r="AA2871">
        <v>1408</v>
      </c>
      <c r="AB2871">
        <v>1408</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1257749</v>
      </c>
      <c r="AW2871">
        <v>1257749</v>
      </c>
      <c r="AX2871">
        <v>0</v>
      </c>
      <c r="AY2871">
        <v>1187412</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2.59375</v>
      </c>
    </row>
    <row r="2872" spans="1:71" x14ac:dyDescent="0.25">
      <c r="A2872">
        <v>106481357</v>
      </c>
      <c r="B2872" t="s">
        <v>551</v>
      </c>
      <c r="C2872" s="1">
        <f t="shared" si="44"/>
        <v>43466</v>
      </c>
      <c r="D2872" s="2" t="s">
        <v>936</v>
      </c>
      <c r="E2872" s="1">
        <v>43466</v>
      </c>
      <c r="F2872" s="1">
        <v>43555</v>
      </c>
      <c r="G2872" t="s">
        <v>231</v>
      </c>
      <c r="H2872" t="s">
        <v>89</v>
      </c>
      <c r="I2872" t="s">
        <v>72</v>
      </c>
      <c r="J2872" t="s">
        <v>85</v>
      </c>
      <c r="K2872" t="s">
        <v>552</v>
      </c>
      <c r="L2872">
        <v>182</v>
      </c>
      <c r="M2872">
        <v>182</v>
      </c>
      <c r="N2872">
        <v>6</v>
      </c>
      <c r="O2872">
        <v>35</v>
      </c>
      <c r="P2872">
        <v>2602</v>
      </c>
      <c r="Q2872">
        <v>0</v>
      </c>
      <c r="R2872">
        <v>6198</v>
      </c>
      <c r="S2872">
        <v>473</v>
      </c>
      <c r="T2872">
        <v>1045</v>
      </c>
      <c r="U2872">
        <v>3506</v>
      </c>
      <c r="V2872">
        <v>0</v>
      </c>
      <c r="W2872">
        <v>3</v>
      </c>
      <c r="X2872">
        <v>545</v>
      </c>
      <c r="Y2872">
        <v>1313</v>
      </c>
      <c r="Z2872">
        <v>19</v>
      </c>
      <c r="AA2872">
        <v>211</v>
      </c>
      <c r="AB2872">
        <v>13313</v>
      </c>
      <c r="AC2872">
        <v>0</v>
      </c>
      <c r="AD2872">
        <v>5917388</v>
      </c>
      <c r="AE2872">
        <v>-598327</v>
      </c>
      <c r="AF2872">
        <v>0</v>
      </c>
      <c r="AG2872">
        <v>0</v>
      </c>
      <c r="AH2872">
        <v>0</v>
      </c>
      <c r="AI2872">
        <v>14837679</v>
      </c>
      <c r="AJ2872">
        <v>0</v>
      </c>
      <c r="AK2872">
        <v>10969628</v>
      </c>
      <c r="AL2872">
        <v>25807307</v>
      </c>
      <c r="AM2872">
        <v>31265033</v>
      </c>
      <c r="AN2872">
        <v>7932588</v>
      </c>
      <c r="AO2872">
        <v>8868070</v>
      </c>
      <c r="AP2872">
        <v>51537367</v>
      </c>
      <c r="AQ2872">
        <v>0</v>
      </c>
      <c r="AR2872">
        <v>190766</v>
      </c>
      <c r="AS2872">
        <v>12095062</v>
      </c>
      <c r="AT2872">
        <v>57728006</v>
      </c>
      <c r="AU2872">
        <v>0</v>
      </c>
      <c r="AV2872">
        <v>754975</v>
      </c>
      <c r="AW2872">
        <v>170371867</v>
      </c>
      <c r="AX2872">
        <v>3587444</v>
      </c>
      <c r="AY2872">
        <v>156359569</v>
      </c>
      <c r="AZ2872">
        <v>0</v>
      </c>
      <c r="BA2872">
        <v>10926408</v>
      </c>
      <c r="BB2872">
        <v>0</v>
      </c>
      <c r="BC2872">
        <v>0</v>
      </c>
      <c r="BD2872">
        <v>0</v>
      </c>
      <c r="BE2872">
        <v>0</v>
      </c>
      <c r="BF2872">
        <v>24451270</v>
      </c>
      <c r="BG2872">
        <v>307406826</v>
      </c>
      <c r="BH2872">
        <v>0</v>
      </c>
      <c r="BI2872">
        <v>0</v>
      </c>
      <c r="BJ2872">
        <v>0</v>
      </c>
      <c r="BK2872">
        <v>0</v>
      </c>
      <c r="BL2872">
        <v>0</v>
      </c>
      <c r="BM2872">
        <v>0</v>
      </c>
      <c r="BN2872">
        <v>0</v>
      </c>
      <c r="BO2872">
        <v>0</v>
      </c>
      <c r="BP2872">
        <v>0</v>
      </c>
      <c r="BQ2872">
        <v>0</v>
      </c>
      <c r="BR2872">
        <v>0</v>
      </c>
      <c r="BS2872">
        <v>7.1483516483516487</v>
      </c>
    </row>
    <row r="2873" spans="1:71" x14ac:dyDescent="0.25">
      <c r="A2873">
        <v>106190568</v>
      </c>
      <c r="B2873" t="s">
        <v>557</v>
      </c>
      <c r="C2873" s="1">
        <f t="shared" si="44"/>
        <v>43466</v>
      </c>
      <c r="D2873" s="2" t="s">
        <v>936</v>
      </c>
      <c r="E2873" s="1">
        <v>43466</v>
      </c>
      <c r="F2873" s="1">
        <v>43555</v>
      </c>
      <c r="G2873" t="s">
        <v>92</v>
      </c>
      <c r="H2873" t="s">
        <v>89</v>
      </c>
      <c r="I2873" t="s">
        <v>72</v>
      </c>
      <c r="J2873" t="s">
        <v>85</v>
      </c>
      <c r="K2873" t="s">
        <v>558</v>
      </c>
      <c r="L2873">
        <v>394</v>
      </c>
      <c r="M2873">
        <v>214</v>
      </c>
      <c r="N2873">
        <v>14</v>
      </c>
      <c r="O2873">
        <v>109</v>
      </c>
      <c r="P2873">
        <v>3762</v>
      </c>
      <c r="Q2873">
        <v>0</v>
      </c>
      <c r="R2873">
        <v>5759</v>
      </c>
      <c r="S2873">
        <v>3123</v>
      </c>
      <c r="T2873">
        <v>2112</v>
      </c>
      <c r="U2873">
        <v>2070</v>
      </c>
      <c r="V2873">
        <v>0</v>
      </c>
      <c r="W2873">
        <v>0</v>
      </c>
      <c r="X2873">
        <v>354</v>
      </c>
      <c r="Y2873">
        <v>3577</v>
      </c>
      <c r="Z2873">
        <v>69</v>
      </c>
      <c r="AA2873">
        <v>464</v>
      </c>
      <c r="AB2873">
        <v>17528</v>
      </c>
      <c r="AC2873">
        <v>0</v>
      </c>
      <c r="AD2873">
        <v>17141426</v>
      </c>
      <c r="AE2873">
        <v>0</v>
      </c>
      <c r="AF2873">
        <v>0</v>
      </c>
      <c r="AG2873">
        <v>0</v>
      </c>
      <c r="AH2873">
        <v>0</v>
      </c>
      <c r="AI2873">
        <v>0</v>
      </c>
      <c r="AJ2873">
        <v>0</v>
      </c>
      <c r="AK2873">
        <v>0</v>
      </c>
      <c r="AL2873">
        <v>0</v>
      </c>
      <c r="AM2873">
        <v>21241855</v>
      </c>
      <c r="AN2873">
        <v>14252382</v>
      </c>
      <c r="AO2873">
        <v>10504762</v>
      </c>
      <c r="AP2873">
        <v>17317558</v>
      </c>
      <c r="AQ2873">
        <v>0</v>
      </c>
      <c r="AR2873">
        <v>0</v>
      </c>
      <c r="AS2873">
        <v>3454224</v>
      </c>
      <c r="AT2873">
        <v>33372420</v>
      </c>
      <c r="AU2873">
        <v>0</v>
      </c>
      <c r="AV2873">
        <v>2050435</v>
      </c>
      <c r="AW2873">
        <v>102193636</v>
      </c>
      <c r="AX2873">
        <v>2104741</v>
      </c>
      <c r="AY2873">
        <v>106439488</v>
      </c>
      <c r="AZ2873">
        <v>0</v>
      </c>
      <c r="BA2873">
        <v>542278</v>
      </c>
      <c r="BB2873">
        <v>0</v>
      </c>
      <c r="BC2873">
        <v>0</v>
      </c>
      <c r="BD2873">
        <v>0</v>
      </c>
      <c r="BE2873">
        <v>0</v>
      </c>
      <c r="BF2873">
        <v>1195240</v>
      </c>
      <c r="BG2873">
        <v>172212662</v>
      </c>
      <c r="BH2873">
        <v>0</v>
      </c>
      <c r="BI2873">
        <v>0</v>
      </c>
      <c r="BJ2873">
        <v>0</v>
      </c>
      <c r="BK2873">
        <v>0</v>
      </c>
      <c r="BL2873">
        <v>0</v>
      </c>
      <c r="BM2873">
        <v>0</v>
      </c>
      <c r="BN2873">
        <v>0</v>
      </c>
      <c r="BO2873">
        <v>0</v>
      </c>
      <c r="BP2873">
        <v>0</v>
      </c>
      <c r="BQ2873">
        <v>0</v>
      </c>
      <c r="BR2873">
        <v>0</v>
      </c>
      <c r="BS2873">
        <v>6.1875</v>
      </c>
    </row>
    <row r="2874" spans="1:71" x14ac:dyDescent="0.25">
      <c r="A2874">
        <v>106214034</v>
      </c>
      <c r="B2874" t="s">
        <v>559</v>
      </c>
      <c r="C2874" s="1">
        <f t="shared" si="44"/>
        <v>43466</v>
      </c>
      <c r="D2874" s="2" t="s">
        <v>936</v>
      </c>
      <c r="E2874" s="1">
        <v>43466</v>
      </c>
      <c r="F2874" s="1">
        <v>43555</v>
      </c>
      <c r="G2874" t="s">
        <v>396</v>
      </c>
      <c r="H2874" t="s">
        <v>89</v>
      </c>
      <c r="I2874" t="s">
        <v>72</v>
      </c>
      <c r="J2874" t="s">
        <v>85</v>
      </c>
      <c r="K2874" t="s">
        <v>560</v>
      </c>
      <c r="L2874">
        <v>40</v>
      </c>
      <c r="M2874">
        <v>26</v>
      </c>
      <c r="N2874">
        <v>5</v>
      </c>
      <c r="O2874">
        <v>11</v>
      </c>
      <c r="P2874">
        <v>607</v>
      </c>
      <c r="Q2874">
        <v>0</v>
      </c>
      <c r="R2874">
        <v>1201</v>
      </c>
      <c r="S2874">
        <v>202</v>
      </c>
      <c r="T2874">
        <v>98</v>
      </c>
      <c r="U2874">
        <v>204</v>
      </c>
      <c r="V2874">
        <v>0</v>
      </c>
      <c r="W2874">
        <v>0</v>
      </c>
      <c r="X2874">
        <v>20</v>
      </c>
      <c r="Y2874">
        <v>167</v>
      </c>
      <c r="Z2874">
        <v>15</v>
      </c>
      <c r="AA2874">
        <v>41</v>
      </c>
      <c r="AB2874">
        <v>1948</v>
      </c>
      <c r="AC2874">
        <v>0</v>
      </c>
      <c r="AD2874">
        <v>748306</v>
      </c>
      <c r="AE2874">
        <v>0</v>
      </c>
      <c r="AF2874">
        <v>0</v>
      </c>
      <c r="AG2874">
        <v>0</v>
      </c>
      <c r="AH2874">
        <v>0</v>
      </c>
      <c r="AI2874">
        <v>0</v>
      </c>
      <c r="AJ2874">
        <v>0</v>
      </c>
      <c r="AK2874">
        <v>0</v>
      </c>
      <c r="AL2874">
        <v>0</v>
      </c>
      <c r="AM2874">
        <v>6792435</v>
      </c>
      <c r="AN2874">
        <v>1025427</v>
      </c>
      <c r="AO2874">
        <v>244875</v>
      </c>
      <c r="AP2874">
        <v>1378223</v>
      </c>
      <c r="AQ2874">
        <v>0</v>
      </c>
      <c r="AR2874">
        <v>0</v>
      </c>
      <c r="AS2874">
        <v>646670</v>
      </c>
      <c r="AT2874">
        <v>7910198</v>
      </c>
      <c r="AU2874">
        <v>0</v>
      </c>
      <c r="AV2874">
        <v>495077</v>
      </c>
      <c r="AW2874">
        <v>18492905</v>
      </c>
      <c r="AX2874">
        <v>225561</v>
      </c>
      <c r="AY2874">
        <v>27290384</v>
      </c>
      <c r="AZ2874">
        <v>0</v>
      </c>
      <c r="BA2874">
        <v>645340</v>
      </c>
      <c r="BB2874">
        <v>0</v>
      </c>
      <c r="BC2874">
        <v>0</v>
      </c>
      <c r="BD2874">
        <v>0</v>
      </c>
      <c r="BE2874">
        <v>0</v>
      </c>
      <c r="BF2874">
        <v>818104</v>
      </c>
      <c r="BG2874">
        <v>37524212</v>
      </c>
      <c r="BH2874">
        <v>0</v>
      </c>
      <c r="BI2874">
        <v>0</v>
      </c>
      <c r="BJ2874">
        <v>0</v>
      </c>
      <c r="BK2874">
        <v>0</v>
      </c>
      <c r="BL2874">
        <v>0</v>
      </c>
      <c r="BM2874">
        <v>0</v>
      </c>
      <c r="BN2874">
        <v>0</v>
      </c>
      <c r="BO2874">
        <v>0</v>
      </c>
      <c r="BP2874">
        <v>0</v>
      </c>
      <c r="BQ2874">
        <v>0</v>
      </c>
      <c r="BR2874">
        <v>0</v>
      </c>
      <c r="BS2874">
        <v>9.1969696969696972</v>
      </c>
    </row>
    <row r="2875" spans="1:71" x14ac:dyDescent="0.25">
      <c r="A2875">
        <v>106500967</v>
      </c>
      <c r="B2875" t="s">
        <v>561</v>
      </c>
      <c r="C2875" s="1">
        <f t="shared" si="44"/>
        <v>43466</v>
      </c>
      <c r="D2875" s="2" t="s">
        <v>936</v>
      </c>
      <c r="E2875" s="1">
        <v>43466</v>
      </c>
      <c r="F2875" s="1">
        <v>43555</v>
      </c>
      <c r="G2875" t="s">
        <v>174</v>
      </c>
      <c r="H2875" t="s">
        <v>71</v>
      </c>
      <c r="I2875" t="s">
        <v>72</v>
      </c>
      <c r="J2875" t="s">
        <v>73</v>
      </c>
      <c r="K2875" t="s">
        <v>562</v>
      </c>
      <c r="L2875">
        <v>144</v>
      </c>
      <c r="M2875">
        <v>144</v>
      </c>
      <c r="N2875">
        <v>0</v>
      </c>
      <c r="O2875">
        <v>6</v>
      </c>
      <c r="P2875">
        <v>232</v>
      </c>
      <c r="Q2875">
        <v>0</v>
      </c>
      <c r="R2875">
        <v>1182</v>
      </c>
      <c r="S2875">
        <v>317</v>
      </c>
      <c r="T2875">
        <v>6726</v>
      </c>
      <c r="U2875">
        <v>365</v>
      </c>
      <c r="V2875">
        <v>0</v>
      </c>
      <c r="W2875">
        <v>0</v>
      </c>
      <c r="X2875">
        <v>59</v>
      </c>
      <c r="Y2875">
        <v>25</v>
      </c>
      <c r="Z2875">
        <v>0</v>
      </c>
      <c r="AA2875">
        <v>194</v>
      </c>
      <c r="AB2875">
        <v>8868</v>
      </c>
      <c r="AC2875">
        <v>0</v>
      </c>
      <c r="AD2875">
        <v>1434225</v>
      </c>
      <c r="AE2875">
        <v>0</v>
      </c>
      <c r="AF2875">
        <v>0</v>
      </c>
      <c r="AG2875">
        <v>0</v>
      </c>
      <c r="AH2875">
        <v>0</v>
      </c>
      <c r="AI2875">
        <v>0</v>
      </c>
      <c r="AJ2875">
        <v>0</v>
      </c>
      <c r="AK2875">
        <v>22620</v>
      </c>
      <c r="AL2875">
        <v>22620</v>
      </c>
      <c r="AM2875">
        <v>1750758</v>
      </c>
      <c r="AN2875">
        <v>1137797</v>
      </c>
      <c r="AO2875">
        <v>4604205</v>
      </c>
      <c r="AP2875">
        <v>8553883</v>
      </c>
      <c r="AQ2875">
        <v>0</v>
      </c>
      <c r="AR2875">
        <v>0</v>
      </c>
      <c r="AS2875">
        <v>3435330</v>
      </c>
      <c r="AT2875">
        <v>372125</v>
      </c>
      <c r="AU2875">
        <v>0</v>
      </c>
      <c r="AV2875">
        <v>98336</v>
      </c>
      <c r="AW2875">
        <v>19952434</v>
      </c>
      <c r="AX2875">
        <v>996459</v>
      </c>
      <c r="AY2875">
        <v>18235495</v>
      </c>
      <c r="AZ2875">
        <v>0</v>
      </c>
      <c r="BA2875">
        <v>656588</v>
      </c>
      <c r="BB2875">
        <v>0</v>
      </c>
      <c r="BC2875">
        <v>0</v>
      </c>
      <c r="BD2875">
        <v>0</v>
      </c>
      <c r="BE2875">
        <v>0</v>
      </c>
      <c r="BF2875">
        <v>204293</v>
      </c>
      <c r="BG2875">
        <v>79585124</v>
      </c>
      <c r="BH2875">
        <v>0</v>
      </c>
      <c r="BI2875">
        <v>0</v>
      </c>
      <c r="BJ2875">
        <v>0</v>
      </c>
      <c r="BK2875">
        <v>0</v>
      </c>
      <c r="BL2875">
        <v>0</v>
      </c>
      <c r="BM2875">
        <v>0</v>
      </c>
      <c r="BN2875">
        <v>0</v>
      </c>
      <c r="BO2875">
        <v>0</v>
      </c>
      <c r="BP2875">
        <v>0</v>
      </c>
      <c r="BQ2875">
        <v>0</v>
      </c>
      <c r="BR2875">
        <v>0</v>
      </c>
      <c r="BS2875">
        <v>0.80555555555555558</v>
      </c>
    </row>
    <row r="2876" spans="1:71" x14ac:dyDescent="0.25">
      <c r="A2876">
        <v>106198495</v>
      </c>
      <c r="B2876" t="s">
        <v>880</v>
      </c>
      <c r="C2876" s="1">
        <f t="shared" si="44"/>
        <v>43466</v>
      </c>
      <c r="D2876" s="2" t="s">
        <v>936</v>
      </c>
      <c r="E2876" s="1">
        <v>43466</v>
      </c>
      <c r="F2876" s="1">
        <v>43555</v>
      </c>
      <c r="G2876" t="s">
        <v>92</v>
      </c>
      <c r="H2876" t="s">
        <v>101</v>
      </c>
      <c r="I2876" t="s">
        <v>155</v>
      </c>
      <c r="J2876" t="s">
        <v>85</v>
      </c>
      <c r="K2876" t="s">
        <v>204</v>
      </c>
      <c r="L2876">
        <v>36</v>
      </c>
      <c r="M2876">
        <v>36</v>
      </c>
      <c r="N2876">
        <v>0</v>
      </c>
      <c r="O2876">
        <v>6</v>
      </c>
      <c r="P2876">
        <v>253</v>
      </c>
      <c r="Q2876">
        <v>0</v>
      </c>
      <c r="R2876">
        <v>1645</v>
      </c>
      <c r="S2876">
        <v>109</v>
      </c>
      <c r="T2876">
        <v>0</v>
      </c>
      <c r="U2876">
        <v>0</v>
      </c>
      <c r="V2876">
        <v>0</v>
      </c>
      <c r="W2876">
        <v>0</v>
      </c>
      <c r="X2876">
        <v>344</v>
      </c>
      <c r="Y2876">
        <v>225</v>
      </c>
      <c r="Z2876">
        <v>0</v>
      </c>
      <c r="AA2876">
        <v>45</v>
      </c>
      <c r="AB2876">
        <v>2368</v>
      </c>
      <c r="AC2876">
        <v>0</v>
      </c>
      <c r="AD2876">
        <v>242704</v>
      </c>
      <c r="AE2876">
        <v>0</v>
      </c>
      <c r="AF2876">
        <v>0</v>
      </c>
      <c r="AG2876">
        <v>0</v>
      </c>
      <c r="AH2876">
        <v>0</v>
      </c>
      <c r="AI2876">
        <v>0</v>
      </c>
      <c r="AJ2876">
        <v>0</v>
      </c>
      <c r="AK2876">
        <v>0</v>
      </c>
      <c r="AL2876">
        <v>0</v>
      </c>
      <c r="AM2876">
        <v>1571709</v>
      </c>
      <c r="AN2876">
        <v>53984</v>
      </c>
      <c r="AO2876">
        <v>0</v>
      </c>
      <c r="AP2876">
        <v>0</v>
      </c>
      <c r="AQ2876">
        <v>0</v>
      </c>
      <c r="AR2876">
        <v>0</v>
      </c>
      <c r="AS2876">
        <v>204086</v>
      </c>
      <c r="AT2876">
        <v>233912</v>
      </c>
      <c r="AU2876">
        <v>0</v>
      </c>
      <c r="AV2876">
        <v>36358</v>
      </c>
      <c r="AW2876">
        <v>2100049</v>
      </c>
      <c r="AX2876">
        <v>0</v>
      </c>
      <c r="AY2876">
        <v>1869304</v>
      </c>
      <c r="AZ2876">
        <v>0</v>
      </c>
      <c r="BA2876">
        <v>0</v>
      </c>
      <c r="BB2876">
        <v>0</v>
      </c>
      <c r="BC2876">
        <v>0</v>
      </c>
      <c r="BD2876">
        <v>0</v>
      </c>
      <c r="BE2876">
        <v>0</v>
      </c>
      <c r="BF2876">
        <v>62837</v>
      </c>
      <c r="BG2876">
        <v>536222</v>
      </c>
      <c r="BH2876">
        <v>0</v>
      </c>
      <c r="BI2876">
        <v>0</v>
      </c>
      <c r="BJ2876">
        <v>0</v>
      </c>
      <c r="BK2876">
        <v>0</v>
      </c>
      <c r="BL2876">
        <v>0</v>
      </c>
      <c r="BM2876">
        <v>0</v>
      </c>
      <c r="BN2876">
        <v>0</v>
      </c>
      <c r="BO2876">
        <v>0</v>
      </c>
      <c r="BP2876">
        <v>0</v>
      </c>
      <c r="BQ2876">
        <v>0</v>
      </c>
      <c r="BR2876">
        <v>0</v>
      </c>
      <c r="BS2876">
        <v>3.5138888888888888</v>
      </c>
    </row>
    <row r="2877" spans="1:71" x14ac:dyDescent="0.25">
      <c r="A2877">
        <v>106430837</v>
      </c>
      <c r="B2877" t="s">
        <v>563</v>
      </c>
      <c r="C2877" s="1">
        <f t="shared" si="44"/>
        <v>43466</v>
      </c>
      <c r="D2877" s="2" t="s">
        <v>936</v>
      </c>
      <c r="E2877" s="1">
        <v>43466</v>
      </c>
      <c r="F2877" s="1">
        <v>43524</v>
      </c>
      <c r="G2877" t="s">
        <v>184</v>
      </c>
      <c r="H2877" t="s">
        <v>77</v>
      </c>
      <c r="I2877" t="s">
        <v>72</v>
      </c>
      <c r="J2877" t="s">
        <v>85</v>
      </c>
      <c r="K2877" t="s">
        <v>229</v>
      </c>
      <c r="L2877">
        <v>260</v>
      </c>
      <c r="M2877">
        <v>202</v>
      </c>
      <c r="N2877">
        <v>0</v>
      </c>
      <c r="O2877">
        <v>17</v>
      </c>
      <c r="P2877">
        <v>1190</v>
      </c>
      <c r="Q2877">
        <v>7</v>
      </c>
      <c r="R2877">
        <v>1398</v>
      </c>
      <c r="S2877">
        <v>338</v>
      </c>
      <c r="T2877">
        <v>2366</v>
      </c>
      <c r="U2877">
        <v>1741</v>
      </c>
      <c r="V2877">
        <v>0</v>
      </c>
      <c r="W2877">
        <v>0</v>
      </c>
      <c r="X2877">
        <v>29</v>
      </c>
      <c r="Y2877">
        <v>683</v>
      </c>
      <c r="Z2877">
        <v>0</v>
      </c>
      <c r="AA2877">
        <v>25</v>
      </c>
      <c r="AB2877">
        <v>6580</v>
      </c>
      <c r="AC2877">
        <v>1320</v>
      </c>
      <c r="AD2877">
        <v>1273937</v>
      </c>
      <c r="AE2877">
        <v>0</v>
      </c>
      <c r="AF2877">
        <v>0</v>
      </c>
      <c r="AG2877">
        <v>0</v>
      </c>
      <c r="AH2877">
        <v>0</v>
      </c>
      <c r="AI2877">
        <v>0</v>
      </c>
      <c r="AJ2877">
        <v>0</v>
      </c>
      <c r="AK2877">
        <v>0</v>
      </c>
      <c r="AL2877">
        <v>0</v>
      </c>
      <c r="AM2877">
        <v>8842344</v>
      </c>
      <c r="AN2877">
        <v>2682947</v>
      </c>
      <c r="AO2877">
        <v>5772909</v>
      </c>
      <c r="AP2877">
        <v>3801832</v>
      </c>
      <c r="AQ2877">
        <v>0</v>
      </c>
      <c r="AR2877">
        <v>0</v>
      </c>
      <c r="AS2877">
        <v>478521</v>
      </c>
      <c r="AT2877">
        <v>13084894</v>
      </c>
      <c r="AU2877">
        <v>0</v>
      </c>
      <c r="AV2877">
        <v>984179</v>
      </c>
      <c r="AW2877">
        <v>35647626</v>
      </c>
      <c r="AX2877">
        <v>639608</v>
      </c>
      <c r="AY2877">
        <v>47706152</v>
      </c>
      <c r="AZ2877">
        <v>0</v>
      </c>
      <c r="BA2877">
        <v>108161213</v>
      </c>
      <c r="BB2877">
        <v>0</v>
      </c>
      <c r="BC2877">
        <v>0</v>
      </c>
      <c r="BD2877">
        <v>0</v>
      </c>
      <c r="BE2877">
        <v>0</v>
      </c>
      <c r="BF2877">
        <v>0</v>
      </c>
      <c r="BG2877">
        <v>293925</v>
      </c>
      <c r="BH2877">
        <v>0</v>
      </c>
      <c r="BI2877">
        <v>0</v>
      </c>
      <c r="BJ2877">
        <v>0</v>
      </c>
      <c r="BK2877">
        <v>0</v>
      </c>
      <c r="BL2877">
        <v>0</v>
      </c>
      <c r="BM2877">
        <v>0</v>
      </c>
      <c r="BN2877">
        <v>0</v>
      </c>
      <c r="BO2877">
        <v>0</v>
      </c>
      <c r="BP2877">
        <v>0</v>
      </c>
      <c r="BQ2877">
        <v>0</v>
      </c>
      <c r="BR2877">
        <v>0</v>
      </c>
      <c r="BS2877">
        <v>2.5757575757575757</v>
      </c>
    </row>
    <row r="2878" spans="1:71" x14ac:dyDescent="0.25">
      <c r="A2878">
        <v>106560501</v>
      </c>
      <c r="B2878" t="s">
        <v>564</v>
      </c>
      <c r="C2878" s="1">
        <f t="shared" si="44"/>
        <v>43466</v>
      </c>
      <c r="D2878" s="2" t="s">
        <v>936</v>
      </c>
      <c r="E2878" s="1">
        <v>43466</v>
      </c>
      <c r="F2878" s="1">
        <v>43555</v>
      </c>
      <c r="G2878" t="s">
        <v>129</v>
      </c>
      <c r="H2878" t="s">
        <v>89</v>
      </c>
      <c r="I2878" t="s">
        <v>72</v>
      </c>
      <c r="J2878" t="s">
        <v>73</v>
      </c>
      <c r="K2878" t="s">
        <v>565</v>
      </c>
      <c r="L2878">
        <v>91</v>
      </c>
      <c r="M2878">
        <v>67</v>
      </c>
      <c r="N2878">
        <v>2</v>
      </c>
      <c r="O2878">
        <v>0</v>
      </c>
      <c r="P2878">
        <v>148</v>
      </c>
      <c r="Q2878">
        <v>27</v>
      </c>
      <c r="R2878">
        <v>827</v>
      </c>
      <c r="S2878">
        <v>671</v>
      </c>
      <c r="T2878">
        <v>218</v>
      </c>
      <c r="U2878">
        <v>3614</v>
      </c>
      <c r="V2878">
        <v>0</v>
      </c>
      <c r="W2878">
        <v>0</v>
      </c>
      <c r="X2878">
        <v>3</v>
      </c>
      <c r="Y2878">
        <v>643</v>
      </c>
      <c r="Z2878">
        <v>2</v>
      </c>
      <c r="AA2878">
        <v>0</v>
      </c>
      <c r="AB2878">
        <v>5978</v>
      </c>
      <c r="AC2878">
        <v>5240</v>
      </c>
      <c r="AD2878">
        <v>0</v>
      </c>
      <c r="AE2878">
        <v>0</v>
      </c>
      <c r="AF2878">
        <v>0</v>
      </c>
      <c r="AG2878">
        <v>0</v>
      </c>
      <c r="AH2878">
        <v>0</v>
      </c>
      <c r="AI2878">
        <v>86807</v>
      </c>
      <c r="AJ2878">
        <v>0</v>
      </c>
      <c r="AK2878">
        <v>0</v>
      </c>
      <c r="AL2878">
        <v>86807</v>
      </c>
      <c r="AM2878">
        <v>2546918</v>
      </c>
      <c r="AN2878">
        <v>795223</v>
      </c>
      <c r="AO2878">
        <v>220423</v>
      </c>
      <c r="AP2878">
        <v>1263642</v>
      </c>
      <c r="AQ2878">
        <v>0</v>
      </c>
      <c r="AR2878">
        <v>0</v>
      </c>
      <c r="AS2878">
        <v>86300</v>
      </c>
      <c r="AT2878">
        <v>1422607</v>
      </c>
      <c r="AU2878">
        <v>0</v>
      </c>
      <c r="AV2878">
        <v>186787</v>
      </c>
      <c r="AW2878">
        <v>6521900</v>
      </c>
      <c r="AX2878">
        <v>70726</v>
      </c>
      <c r="AY2878">
        <v>8255208</v>
      </c>
      <c r="AZ2878">
        <v>0</v>
      </c>
      <c r="BA2878">
        <v>34000</v>
      </c>
      <c r="BB2878">
        <v>0</v>
      </c>
      <c r="BC2878">
        <v>0</v>
      </c>
      <c r="BD2878">
        <v>0</v>
      </c>
      <c r="BE2878">
        <v>0</v>
      </c>
      <c r="BF2878">
        <v>1405934</v>
      </c>
      <c r="BG2878">
        <v>22948797</v>
      </c>
      <c r="BH2878">
        <v>0</v>
      </c>
      <c r="BI2878">
        <v>0</v>
      </c>
      <c r="BJ2878">
        <v>0</v>
      </c>
      <c r="BK2878">
        <v>0</v>
      </c>
      <c r="BL2878">
        <v>0</v>
      </c>
      <c r="BM2878">
        <v>0</v>
      </c>
      <c r="BN2878">
        <v>0</v>
      </c>
      <c r="BO2878">
        <v>0</v>
      </c>
      <c r="BP2878">
        <v>0</v>
      </c>
      <c r="BQ2878">
        <v>0</v>
      </c>
      <c r="BR2878">
        <v>0</v>
      </c>
      <c r="BS2878">
        <v>0.93670886075949367</v>
      </c>
    </row>
    <row r="2879" spans="1:71" x14ac:dyDescent="0.25">
      <c r="A2879">
        <v>106190534</v>
      </c>
      <c r="B2879" t="s">
        <v>566</v>
      </c>
      <c r="C2879" s="1">
        <f t="shared" si="44"/>
        <v>43466</v>
      </c>
      <c r="D2879" s="2" t="s">
        <v>936</v>
      </c>
      <c r="E2879" s="1">
        <v>43466</v>
      </c>
      <c r="F2879" s="1">
        <v>43555</v>
      </c>
      <c r="G2879" t="s">
        <v>92</v>
      </c>
      <c r="H2879" t="s">
        <v>101</v>
      </c>
      <c r="I2879" t="s">
        <v>72</v>
      </c>
      <c r="J2879" t="s">
        <v>85</v>
      </c>
      <c r="K2879" t="s">
        <v>141</v>
      </c>
      <c r="L2879">
        <v>204</v>
      </c>
      <c r="M2879">
        <v>79</v>
      </c>
      <c r="N2879">
        <v>0</v>
      </c>
      <c r="O2879">
        <v>97</v>
      </c>
      <c r="P2879">
        <v>1291</v>
      </c>
      <c r="Q2879">
        <v>0</v>
      </c>
      <c r="R2879">
        <v>3818</v>
      </c>
      <c r="S2879">
        <v>645</v>
      </c>
      <c r="T2879">
        <v>690</v>
      </c>
      <c r="U2879">
        <v>1120</v>
      </c>
      <c r="V2879">
        <v>0</v>
      </c>
      <c r="W2879">
        <v>0</v>
      </c>
      <c r="X2879">
        <v>347</v>
      </c>
      <c r="Y2879">
        <v>226</v>
      </c>
      <c r="Z2879">
        <v>0</v>
      </c>
      <c r="AA2879">
        <v>205</v>
      </c>
      <c r="AB2879">
        <v>7051</v>
      </c>
      <c r="AC2879">
        <v>0</v>
      </c>
      <c r="AD2879">
        <v>8910213</v>
      </c>
      <c r="AE2879">
        <v>0</v>
      </c>
      <c r="AF2879">
        <v>0</v>
      </c>
      <c r="AG2879">
        <v>0</v>
      </c>
      <c r="AH2879">
        <v>0</v>
      </c>
      <c r="AI2879">
        <v>0</v>
      </c>
      <c r="AJ2879">
        <v>0</v>
      </c>
      <c r="AK2879">
        <v>0</v>
      </c>
      <c r="AL2879">
        <v>0</v>
      </c>
      <c r="AM2879">
        <v>5951690</v>
      </c>
      <c r="AN2879">
        <v>2508693</v>
      </c>
      <c r="AO2879">
        <v>1198075</v>
      </c>
      <c r="AP2879">
        <v>294035</v>
      </c>
      <c r="AQ2879">
        <v>0</v>
      </c>
      <c r="AR2879">
        <v>0</v>
      </c>
      <c r="AS2879">
        <v>1385570</v>
      </c>
      <c r="AT2879">
        <v>2283777</v>
      </c>
      <c r="AU2879">
        <v>0</v>
      </c>
      <c r="AV2879">
        <v>7853177</v>
      </c>
      <c r="AW2879">
        <v>21475017</v>
      </c>
      <c r="AX2879">
        <v>239567</v>
      </c>
      <c r="AY2879">
        <v>18340976</v>
      </c>
      <c r="AZ2879">
        <v>0</v>
      </c>
      <c r="BA2879">
        <v>0</v>
      </c>
      <c r="BB2879">
        <v>0</v>
      </c>
      <c r="BC2879">
        <v>0</v>
      </c>
      <c r="BD2879">
        <v>0</v>
      </c>
      <c r="BE2879">
        <v>0</v>
      </c>
      <c r="BF2879">
        <v>549427</v>
      </c>
      <c r="BG2879">
        <v>46931900</v>
      </c>
      <c r="BH2879">
        <v>0</v>
      </c>
      <c r="BI2879">
        <v>0</v>
      </c>
      <c r="BJ2879">
        <v>0</v>
      </c>
      <c r="BK2879">
        <v>0</v>
      </c>
      <c r="BL2879">
        <v>0</v>
      </c>
      <c r="BM2879">
        <v>0</v>
      </c>
      <c r="BN2879">
        <v>0</v>
      </c>
      <c r="BO2879">
        <v>0</v>
      </c>
      <c r="BP2879">
        <v>0</v>
      </c>
      <c r="BQ2879">
        <v>0</v>
      </c>
      <c r="BR2879">
        <v>0</v>
      </c>
      <c r="BS2879">
        <v>4.5618374558303891</v>
      </c>
    </row>
    <row r="2880" spans="1:71" x14ac:dyDescent="0.25">
      <c r="A2880">
        <v>106301566</v>
      </c>
      <c r="B2880" t="s">
        <v>881</v>
      </c>
      <c r="C2880" s="1">
        <f t="shared" si="44"/>
        <v>43466</v>
      </c>
      <c r="D2880" s="2" t="s">
        <v>936</v>
      </c>
      <c r="E2880" s="1">
        <v>43466</v>
      </c>
      <c r="F2880" s="1">
        <v>43555</v>
      </c>
      <c r="G2880" t="s">
        <v>83</v>
      </c>
      <c r="H2880" t="s">
        <v>101</v>
      </c>
      <c r="I2880" t="s">
        <v>72</v>
      </c>
      <c r="J2880" t="s">
        <v>85</v>
      </c>
      <c r="K2880" t="s">
        <v>569</v>
      </c>
      <c r="L2880">
        <v>228</v>
      </c>
      <c r="M2880">
        <v>228</v>
      </c>
      <c r="N2880">
        <v>1</v>
      </c>
      <c r="O2880">
        <v>50</v>
      </c>
      <c r="P2880">
        <v>2056</v>
      </c>
      <c r="Q2880">
        <v>0</v>
      </c>
      <c r="R2880">
        <v>3730</v>
      </c>
      <c r="S2880">
        <v>1951</v>
      </c>
      <c r="T2880">
        <v>2030</v>
      </c>
      <c r="U2880">
        <v>3326</v>
      </c>
      <c r="V2880">
        <v>0</v>
      </c>
      <c r="W2880">
        <v>0</v>
      </c>
      <c r="X2880">
        <v>394</v>
      </c>
      <c r="Y2880">
        <v>1146</v>
      </c>
      <c r="Z2880">
        <v>1</v>
      </c>
      <c r="AA2880">
        <v>158</v>
      </c>
      <c r="AB2880">
        <v>12736</v>
      </c>
      <c r="AC2880">
        <v>0</v>
      </c>
      <c r="AD2880">
        <v>85865</v>
      </c>
      <c r="AE2880">
        <v>-2001747</v>
      </c>
      <c r="AF2880">
        <v>0</v>
      </c>
      <c r="AG2880">
        <v>0</v>
      </c>
      <c r="AH2880">
        <v>0</v>
      </c>
      <c r="AI2880">
        <v>0</v>
      </c>
      <c r="AJ2880">
        <v>0</v>
      </c>
      <c r="AK2880">
        <v>0</v>
      </c>
      <c r="AL2880">
        <v>0</v>
      </c>
      <c r="AM2880">
        <v>7131851</v>
      </c>
      <c r="AN2880">
        <v>5035161</v>
      </c>
      <c r="AO2880">
        <v>5434772</v>
      </c>
      <c r="AP2880">
        <v>6170727</v>
      </c>
      <c r="AQ2880">
        <v>0</v>
      </c>
      <c r="AR2880">
        <v>0</v>
      </c>
      <c r="AS2880">
        <v>5536763</v>
      </c>
      <c r="AT2880">
        <v>13334130</v>
      </c>
      <c r="AU2880">
        <v>8633</v>
      </c>
      <c r="AV2880">
        <v>6807674</v>
      </c>
      <c r="AW2880">
        <v>49459711</v>
      </c>
      <c r="AX2880">
        <v>145231</v>
      </c>
      <c r="AY2880">
        <v>49236555</v>
      </c>
      <c r="AZ2880">
        <v>1316035</v>
      </c>
      <c r="BA2880">
        <v>0</v>
      </c>
      <c r="BB2880">
        <v>0</v>
      </c>
      <c r="BC2880">
        <v>0</v>
      </c>
      <c r="BD2880">
        <v>0</v>
      </c>
      <c r="BE2880">
        <v>0</v>
      </c>
      <c r="BF2880">
        <v>1240845</v>
      </c>
      <c r="BG2880">
        <v>10139530</v>
      </c>
      <c r="BH2880">
        <v>0</v>
      </c>
      <c r="BI2880">
        <v>0</v>
      </c>
      <c r="BJ2880">
        <v>0</v>
      </c>
      <c r="BK2880">
        <v>0</v>
      </c>
      <c r="BL2880">
        <v>0</v>
      </c>
      <c r="BM2880">
        <v>0</v>
      </c>
      <c r="BN2880">
        <v>0</v>
      </c>
      <c r="BO2880">
        <v>0</v>
      </c>
      <c r="BP2880">
        <v>0</v>
      </c>
      <c r="BQ2880">
        <v>0</v>
      </c>
      <c r="BR2880">
        <v>0</v>
      </c>
      <c r="BS2880">
        <v>4.5087719298245617</v>
      </c>
    </row>
    <row r="2881" spans="1:71" x14ac:dyDescent="0.25">
      <c r="A2881">
        <v>106040802</v>
      </c>
      <c r="B2881" t="s">
        <v>570</v>
      </c>
      <c r="C2881" s="1">
        <f t="shared" si="44"/>
        <v>43466</v>
      </c>
      <c r="D2881" s="2" t="s">
        <v>936</v>
      </c>
      <c r="E2881" s="1">
        <v>43466</v>
      </c>
      <c r="F2881" s="1">
        <v>43555</v>
      </c>
      <c r="G2881" t="s">
        <v>154</v>
      </c>
      <c r="H2881" t="s">
        <v>89</v>
      </c>
      <c r="I2881" t="s">
        <v>72</v>
      </c>
      <c r="J2881" t="s">
        <v>73</v>
      </c>
      <c r="K2881" t="s">
        <v>571</v>
      </c>
      <c r="L2881">
        <v>106</v>
      </c>
      <c r="M2881">
        <v>67</v>
      </c>
      <c r="N2881">
        <v>0</v>
      </c>
      <c r="O2881">
        <v>6</v>
      </c>
      <c r="P2881">
        <v>167</v>
      </c>
      <c r="Q2881">
        <v>13</v>
      </c>
      <c r="R2881">
        <v>2474</v>
      </c>
      <c r="S2881">
        <v>0</v>
      </c>
      <c r="T2881">
        <v>2651</v>
      </c>
      <c r="U2881">
        <v>0</v>
      </c>
      <c r="V2881">
        <v>0</v>
      </c>
      <c r="W2881">
        <v>0</v>
      </c>
      <c r="X2881">
        <v>695</v>
      </c>
      <c r="Y2881">
        <v>0</v>
      </c>
      <c r="Z2881">
        <v>0</v>
      </c>
      <c r="AA2881">
        <v>209</v>
      </c>
      <c r="AB2881">
        <v>6029</v>
      </c>
      <c r="AC2881">
        <v>5092</v>
      </c>
      <c r="AD2881">
        <v>-143984</v>
      </c>
      <c r="AE2881">
        <v>-72460</v>
      </c>
      <c r="AF2881">
        <v>0</v>
      </c>
      <c r="AG2881">
        <v>0</v>
      </c>
      <c r="AH2881">
        <v>0</v>
      </c>
      <c r="AI2881">
        <v>0</v>
      </c>
      <c r="AJ2881">
        <v>0</v>
      </c>
      <c r="AK2881">
        <v>0</v>
      </c>
      <c r="AL2881">
        <v>0</v>
      </c>
      <c r="AM2881">
        <v>2695767</v>
      </c>
      <c r="AN2881">
        <v>0</v>
      </c>
      <c r="AO2881">
        <v>2411387</v>
      </c>
      <c r="AP2881">
        <v>0</v>
      </c>
      <c r="AQ2881">
        <v>0</v>
      </c>
      <c r="AR2881">
        <v>0</v>
      </c>
      <c r="AS2881">
        <v>759314</v>
      </c>
      <c r="AT2881">
        <v>0</v>
      </c>
      <c r="AU2881">
        <v>0</v>
      </c>
      <c r="AV2881">
        <v>754774</v>
      </c>
      <c r="AW2881">
        <v>6621242</v>
      </c>
      <c r="AX2881">
        <v>321501</v>
      </c>
      <c r="AY2881">
        <v>7444434</v>
      </c>
      <c r="AZ2881">
        <v>987157</v>
      </c>
      <c r="BA2881">
        <v>53432</v>
      </c>
      <c r="BB2881">
        <v>0</v>
      </c>
      <c r="BC2881">
        <v>0</v>
      </c>
      <c r="BD2881">
        <v>0</v>
      </c>
      <c r="BE2881">
        <v>0</v>
      </c>
      <c r="BF2881">
        <v>98500</v>
      </c>
      <c r="BG2881">
        <v>2560792</v>
      </c>
      <c r="BH2881">
        <v>0</v>
      </c>
      <c r="BI2881">
        <v>0</v>
      </c>
      <c r="BJ2881">
        <v>0</v>
      </c>
      <c r="BK2881">
        <v>0</v>
      </c>
      <c r="BL2881">
        <v>0</v>
      </c>
      <c r="BM2881">
        <v>0</v>
      </c>
      <c r="BN2881">
        <v>0</v>
      </c>
      <c r="BO2881">
        <v>0</v>
      </c>
      <c r="BP2881">
        <v>0</v>
      </c>
      <c r="BQ2881">
        <v>0</v>
      </c>
      <c r="BR2881">
        <v>0</v>
      </c>
      <c r="BS2881">
        <v>0.96531791907514453</v>
      </c>
    </row>
    <row r="2882" spans="1:71" x14ac:dyDescent="0.25">
      <c r="A2882">
        <v>106040937</v>
      </c>
      <c r="B2882" t="s">
        <v>572</v>
      </c>
      <c r="C2882" s="1">
        <f t="shared" ref="C2882:C2945" si="45">DATE(LEFT(D2882,4), MID(D2882,7,1)*3-2, 1)</f>
        <v>43466</v>
      </c>
      <c r="D2882" s="2" t="s">
        <v>936</v>
      </c>
      <c r="E2882" s="1">
        <v>43466</v>
      </c>
      <c r="F2882" s="1">
        <v>43555</v>
      </c>
      <c r="G2882" t="s">
        <v>154</v>
      </c>
      <c r="H2882" t="s">
        <v>89</v>
      </c>
      <c r="I2882" t="s">
        <v>72</v>
      </c>
      <c r="J2882" t="s">
        <v>85</v>
      </c>
      <c r="K2882" t="s">
        <v>573</v>
      </c>
      <c r="L2882">
        <v>153</v>
      </c>
      <c r="M2882">
        <v>153</v>
      </c>
      <c r="N2882">
        <v>5</v>
      </c>
      <c r="O2882">
        <v>34</v>
      </c>
      <c r="P2882">
        <v>3348</v>
      </c>
      <c r="Q2882">
        <v>0</v>
      </c>
      <c r="R2882">
        <v>6875</v>
      </c>
      <c r="S2882">
        <v>209</v>
      </c>
      <c r="T2882">
        <v>749</v>
      </c>
      <c r="U2882">
        <v>3311</v>
      </c>
      <c r="V2882">
        <v>0</v>
      </c>
      <c r="W2882">
        <v>0</v>
      </c>
      <c r="X2882">
        <v>916</v>
      </c>
      <c r="Y2882">
        <v>263</v>
      </c>
      <c r="Z2882">
        <v>18</v>
      </c>
      <c r="AA2882">
        <v>76</v>
      </c>
      <c r="AB2882">
        <v>12417</v>
      </c>
      <c r="AC2882">
        <v>0</v>
      </c>
      <c r="AD2882">
        <v>3416974</v>
      </c>
      <c r="AE2882">
        <v>-588958</v>
      </c>
      <c r="AF2882">
        <v>0</v>
      </c>
      <c r="AG2882">
        <v>0</v>
      </c>
      <c r="AH2882">
        <v>0</v>
      </c>
      <c r="AI2882">
        <v>0</v>
      </c>
      <c r="AJ2882">
        <v>0</v>
      </c>
      <c r="AK2882">
        <v>0</v>
      </c>
      <c r="AL2882">
        <v>0</v>
      </c>
      <c r="AM2882">
        <v>33088985</v>
      </c>
      <c r="AN2882">
        <v>827520</v>
      </c>
      <c r="AO2882">
        <v>10351596</v>
      </c>
      <c r="AP2882">
        <v>20246683</v>
      </c>
      <c r="AQ2882">
        <v>0</v>
      </c>
      <c r="AR2882">
        <v>2399</v>
      </c>
      <c r="AS2882">
        <v>9858146</v>
      </c>
      <c r="AT2882">
        <v>2526874</v>
      </c>
      <c r="AU2882">
        <v>88722</v>
      </c>
      <c r="AV2882">
        <v>235423</v>
      </c>
      <c r="AW2882">
        <v>77226348</v>
      </c>
      <c r="AX2882">
        <v>1440441</v>
      </c>
      <c r="AY2882">
        <v>75399143</v>
      </c>
      <c r="AZ2882">
        <v>13406235</v>
      </c>
      <c r="BA2882">
        <v>238025</v>
      </c>
      <c r="BB2882">
        <v>0</v>
      </c>
      <c r="BC2882">
        <v>0</v>
      </c>
      <c r="BD2882">
        <v>0</v>
      </c>
      <c r="BE2882">
        <v>0</v>
      </c>
      <c r="BF2882">
        <v>7164120</v>
      </c>
      <c r="BG2882">
        <v>56483038</v>
      </c>
      <c r="BH2882">
        <v>0</v>
      </c>
      <c r="BI2882">
        <v>0</v>
      </c>
      <c r="BJ2882">
        <v>0</v>
      </c>
      <c r="BK2882">
        <v>0</v>
      </c>
      <c r="BL2882">
        <v>0</v>
      </c>
      <c r="BM2882">
        <v>0</v>
      </c>
      <c r="BN2882">
        <v>0</v>
      </c>
      <c r="BO2882">
        <v>0</v>
      </c>
      <c r="BP2882">
        <v>0</v>
      </c>
      <c r="BQ2882">
        <v>0</v>
      </c>
      <c r="BR2882">
        <v>0</v>
      </c>
      <c r="BS2882">
        <v>10.941176470588236</v>
      </c>
    </row>
    <row r="2883" spans="1:71" x14ac:dyDescent="0.25">
      <c r="A2883">
        <v>106331226</v>
      </c>
      <c r="B2883" t="s">
        <v>575</v>
      </c>
      <c r="C2883" s="1">
        <f t="shared" si="45"/>
        <v>43466</v>
      </c>
      <c r="D2883" s="2" t="s">
        <v>936</v>
      </c>
      <c r="E2883" s="1">
        <v>43466</v>
      </c>
      <c r="F2883" s="1">
        <v>43555</v>
      </c>
      <c r="G2883" t="s">
        <v>220</v>
      </c>
      <c r="H2883" t="s">
        <v>101</v>
      </c>
      <c r="I2883" t="s">
        <v>72</v>
      </c>
      <c r="J2883" t="s">
        <v>85</v>
      </c>
      <c r="K2883" t="s">
        <v>385</v>
      </c>
      <c r="L2883">
        <v>68</v>
      </c>
      <c r="M2883">
        <v>62</v>
      </c>
      <c r="N2883">
        <v>0</v>
      </c>
      <c r="O2883">
        <v>84</v>
      </c>
      <c r="P2883">
        <v>551</v>
      </c>
      <c r="Q2883">
        <v>0</v>
      </c>
      <c r="R2883">
        <v>1085</v>
      </c>
      <c r="S2883">
        <v>1125</v>
      </c>
      <c r="T2883">
        <v>921</v>
      </c>
      <c r="U2883">
        <v>0</v>
      </c>
      <c r="V2883">
        <v>56</v>
      </c>
      <c r="W2883">
        <v>0</v>
      </c>
      <c r="X2883">
        <v>135</v>
      </c>
      <c r="Y2883">
        <v>406</v>
      </c>
      <c r="Z2883">
        <v>0</v>
      </c>
      <c r="AA2883">
        <v>425</v>
      </c>
      <c r="AB2883">
        <v>4153</v>
      </c>
      <c r="AC2883">
        <v>0</v>
      </c>
      <c r="AD2883">
        <v>54362</v>
      </c>
      <c r="AE2883">
        <v>0</v>
      </c>
      <c r="AF2883">
        <v>0</v>
      </c>
      <c r="AG2883">
        <v>0</v>
      </c>
      <c r="AH2883">
        <v>0</v>
      </c>
      <c r="AI2883">
        <v>0</v>
      </c>
      <c r="AJ2883">
        <v>0</v>
      </c>
      <c r="AK2883">
        <v>0</v>
      </c>
      <c r="AL2883">
        <v>0</v>
      </c>
      <c r="AM2883">
        <v>1099384</v>
      </c>
      <c r="AN2883">
        <v>1047305</v>
      </c>
      <c r="AO2883">
        <v>660627</v>
      </c>
      <c r="AP2883">
        <v>0</v>
      </c>
      <c r="AQ2883">
        <v>35630</v>
      </c>
      <c r="AR2883">
        <v>0</v>
      </c>
      <c r="AS2883">
        <v>66678</v>
      </c>
      <c r="AT2883">
        <v>388409</v>
      </c>
      <c r="AU2883">
        <v>0</v>
      </c>
      <c r="AV2883">
        <v>348338</v>
      </c>
      <c r="AW2883">
        <v>3646371</v>
      </c>
      <c r="AX2883">
        <v>11815</v>
      </c>
      <c r="AY2883">
        <v>2753622</v>
      </c>
      <c r="AZ2883">
        <v>0</v>
      </c>
      <c r="BA2883">
        <v>2284</v>
      </c>
      <c r="BB2883">
        <v>0</v>
      </c>
      <c r="BC2883">
        <v>0</v>
      </c>
      <c r="BD2883">
        <v>0</v>
      </c>
      <c r="BE2883">
        <v>0</v>
      </c>
      <c r="BF2883">
        <v>361849</v>
      </c>
      <c r="BG2883">
        <v>9875244</v>
      </c>
      <c r="BH2883">
        <v>0</v>
      </c>
      <c r="BI2883">
        <v>0</v>
      </c>
      <c r="BJ2883">
        <v>0</v>
      </c>
      <c r="BK2883">
        <v>0</v>
      </c>
      <c r="BL2883">
        <v>0</v>
      </c>
      <c r="BM2883">
        <v>0</v>
      </c>
      <c r="BN2883">
        <v>0</v>
      </c>
      <c r="BO2883">
        <v>0</v>
      </c>
      <c r="BP2883">
        <v>0</v>
      </c>
      <c r="BQ2883">
        <v>0</v>
      </c>
      <c r="BR2883">
        <v>0</v>
      </c>
      <c r="BS2883">
        <v>4.2384615384615385</v>
      </c>
    </row>
    <row r="2884" spans="1:71" x14ac:dyDescent="0.25">
      <c r="A2884">
        <v>106190696</v>
      </c>
      <c r="B2884" t="s">
        <v>576</v>
      </c>
      <c r="C2884" s="1">
        <f t="shared" si="45"/>
        <v>43466</v>
      </c>
      <c r="D2884" s="2" t="s">
        <v>936</v>
      </c>
      <c r="E2884" s="1">
        <v>43466</v>
      </c>
      <c r="F2884" s="1">
        <v>43555</v>
      </c>
      <c r="G2884" t="s">
        <v>92</v>
      </c>
      <c r="H2884" t="s">
        <v>101</v>
      </c>
      <c r="I2884" t="s">
        <v>72</v>
      </c>
      <c r="J2884" t="s">
        <v>85</v>
      </c>
      <c r="K2884" t="s">
        <v>577</v>
      </c>
      <c r="L2884">
        <v>231</v>
      </c>
      <c r="M2884">
        <v>231</v>
      </c>
      <c r="N2884">
        <v>0</v>
      </c>
      <c r="O2884">
        <v>18</v>
      </c>
      <c r="P2884">
        <v>1068</v>
      </c>
      <c r="Q2884">
        <v>0</v>
      </c>
      <c r="R2884">
        <v>767</v>
      </c>
      <c r="S2884">
        <v>324</v>
      </c>
      <c r="T2884">
        <v>5383</v>
      </c>
      <c r="U2884">
        <v>4485</v>
      </c>
      <c r="V2884">
        <v>0</v>
      </c>
      <c r="W2884">
        <v>0</v>
      </c>
      <c r="X2884">
        <v>73</v>
      </c>
      <c r="Y2884">
        <v>449</v>
      </c>
      <c r="Z2884">
        <v>0</v>
      </c>
      <c r="AA2884">
        <v>46</v>
      </c>
      <c r="AB2884">
        <v>11527</v>
      </c>
      <c r="AC2884">
        <v>0</v>
      </c>
      <c r="AD2884">
        <v>298270</v>
      </c>
      <c r="AE2884">
        <v>-1963065</v>
      </c>
      <c r="AF2884">
        <v>0</v>
      </c>
      <c r="AG2884">
        <v>0</v>
      </c>
      <c r="AH2884">
        <v>0</v>
      </c>
      <c r="AI2884">
        <v>0</v>
      </c>
      <c r="AJ2884">
        <v>0</v>
      </c>
      <c r="AK2884">
        <v>90000</v>
      </c>
      <c r="AL2884">
        <v>90000</v>
      </c>
      <c r="AM2884">
        <v>1764896</v>
      </c>
      <c r="AN2884">
        <v>1173304</v>
      </c>
      <c r="AO2884">
        <v>4819758</v>
      </c>
      <c r="AP2884">
        <v>18248436</v>
      </c>
      <c r="AQ2884">
        <v>0</v>
      </c>
      <c r="AR2884">
        <v>0</v>
      </c>
      <c r="AS2884">
        <v>67961</v>
      </c>
      <c r="AT2884">
        <v>954876</v>
      </c>
      <c r="AU2884">
        <v>0</v>
      </c>
      <c r="AV2884">
        <v>323053</v>
      </c>
      <c r="AW2884">
        <v>27352284</v>
      </c>
      <c r="AX2884">
        <v>21793</v>
      </c>
      <c r="AY2884">
        <v>18941504</v>
      </c>
      <c r="AZ2884">
        <v>629169</v>
      </c>
      <c r="BA2884">
        <v>12955</v>
      </c>
      <c r="BB2884">
        <v>0</v>
      </c>
      <c r="BC2884">
        <v>0</v>
      </c>
      <c r="BD2884">
        <v>0</v>
      </c>
      <c r="BE2884">
        <v>0</v>
      </c>
      <c r="BF2884">
        <v>171588</v>
      </c>
      <c r="BG2884">
        <v>13874061</v>
      </c>
      <c r="BH2884">
        <v>0</v>
      </c>
      <c r="BI2884">
        <v>0</v>
      </c>
      <c r="BJ2884">
        <v>0</v>
      </c>
      <c r="BK2884">
        <v>0</v>
      </c>
      <c r="BL2884">
        <v>0</v>
      </c>
      <c r="BM2884">
        <v>0</v>
      </c>
      <c r="BN2884">
        <v>0</v>
      </c>
      <c r="BO2884">
        <v>0</v>
      </c>
      <c r="BP2884">
        <v>0</v>
      </c>
      <c r="BQ2884">
        <v>0</v>
      </c>
      <c r="BR2884">
        <v>0</v>
      </c>
      <c r="BS2884">
        <v>2.3116883116883118</v>
      </c>
    </row>
    <row r="2885" spans="1:71" x14ac:dyDescent="0.25">
      <c r="A2885">
        <v>106196405</v>
      </c>
      <c r="B2885" t="s">
        <v>578</v>
      </c>
      <c r="C2885" s="1">
        <f t="shared" si="45"/>
        <v>43466</v>
      </c>
      <c r="D2885" s="2" t="s">
        <v>936</v>
      </c>
      <c r="E2885" s="1">
        <v>43466</v>
      </c>
      <c r="F2885" s="1">
        <v>43555</v>
      </c>
      <c r="G2885" t="s">
        <v>92</v>
      </c>
      <c r="H2885" t="s">
        <v>101</v>
      </c>
      <c r="I2885" t="s">
        <v>72</v>
      </c>
      <c r="J2885" t="s">
        <v>85</v>
      </c>
      <c r="K2885" t="s">
        <v>579</v>
      </c>
      <c r="L2885">
        <v>125</v>
      </c>
      <c r="M2885">
        <v>125</v>
      </c>
      <c r="N2885">
        <v>33</v>
      </c>
      <c r="O2885">
        <v>60</v>
      </c>
      <c r="P2885">
        <v>2221</v>
      </c>
      <c r="Q2885">
        <v>0</v>
      </c>
      <c r="R2885">
        <v>3665</v>
      </c>
      <c r="S2885">
        <v>1754</v>
      </c>
      <c r="T2885">
        <v>666</v>
      </c>
      <c r="U2885">
        <v>2291</v>
      </c>
      <c r="V2885">
        <v>0</v>
      </c>
      <c r="W2885">
        <v>0</v>
      </c>
      <c r="X2885">
        <v>191</v>
      </c>
      <c r="Y2885">
        <v>1258</v>
      </c>
      <c r="Z2885">
        <v>125</v>
      </c>
      <c r="AA2885">
        <v>219</v>
      </c>
      <c r="AB2885">
        <v>10169</v>
      </c>
      <c r="AC2885">
        <v>0</v>
      </c>
      <c r="AD2885">
        <v>4625399</v>
      </c>
      <c r="AE2885">
        <v>0</v>
      </c>
      <c r="AF2885">
        <v>0</v>
      </c>
      <c r="AG2885">
        <v>0</v>
      </c>
      <c r="AH2885">
        <v>0</v>
      </c>
      <c r="AI2885">
        <v>0</v>
      </c>
      <c r="AJ2885">
        <v>0</v>
      </c>
      <c r="AK2885">
        <v>0</v>
      </c>
      <c r="AL2885">
        <v>0</v>
      </c>
      <c r="AM2885">
        <v>10953877</v>
      </c>
      <c r="AN2885">
        <v>10265371</v>
      </c>
      <c r="AO2885">
        <v>2153745</v>
      </c>
      <c r="AP2885">
        <v>10969853</v>
      </c>
      <c r="AQ2885">
        <v>0</v>
      </c>
      <c r="AR2885">
        <v>0</v>
      </c>
      <c r="AS2885">
        <v>980084</v>
      </c>
      <c r="AT2885">
        <v>5231155</v>
      </c>
      <c r="AU2885">
        <v>3813528</v>
      </c>
      <c r="AV2885">
        <v>3358127</v>
      </c>
      <c r="AW2885">
        <v>47725740</v>
      </c>
      <c r="AX2885">
        <v>177385</v>
      </c>
      <c r="AY2885">
        <v>39681291</v>
      </c>
      <c r="AZ2885">
        <v>0</v>
      </c>
      <c r="BA2885">
        <v>0</v>
      </c>
      <c r="BB2885">
        <v>0</v>
      </c>
      <c r="BC2885">
        <v>0</v>
      </c>
      <c r="BD2885">
        <v>0</v>
      </c>
      <c r="BE2885">
        <v>0</v>
      </c>
      <c r="BF2885">
        <v>2358124</v>
      </c>
      <c r="BG2885">
        <v>181233294</v>
      </c>
      <c r="BH2885">
        <v>0</v>
      </c>
      <c r="BI2885">
        <v>0</v>
      </c>
      <c r="BJ2885">
        <v>0</v>
      </c>
      <c r="BK2885">
        <v>0</v>
      </c>
      <c r="BL2885">
        <v>0</v>
      </c>
      <c r="BM2885">
        <v>0</v>
      </c>
      <c r="BN2885">
        <v>0</v>
      </c>
      <c r="BO2885">
        <v>0</v>
      </c>
      <c r="BP2885">
        <v>0</v>
      </c>
      <c r="BQ2885">
        <v>0</v>
      </c>
      <c r="BR2885">
        <v>0</v>
      </c>
      <c r="BS2885">
        <v>8.8840000000000003</v>
      </c>
    </row>
    <row r="2886" spans="1:71" x14ac:dyDescent="0.25">
      <c r="A2886">
        <v>106331288</v>
      </c>
      <c r="B2886" t="s">
        <v>580</v>
      </c>
      <c r="C2886" s="1">
        <f t="shared" si="45"/>
        <v>43466</v>
      </c>
      <c r="D2886" s="2" t="s">
        <v>936</v>
      </c>
      <c r="E2886" s="1">
        <v>43466</v>
      </c>
      <c r="F2886" s="1">
        <v>43555</v>
      </c>
      <c r="G2886" t="s">
        <v>220</v>
      </c>
      <c r="H2886" t="s">
        <v>71</v>
      </c>
      <c r="I2886" t="s">
        <v>72</v>
      </c>
      <c r="J2886" t="s">
        <v>73</v>
      </c>
      <c r="K2886" t="s">
        <v>581</v>
      </c>
      <c r="L2886">
        <v>37</v>
      </c>
      <c r="M2886">
        <v>34</v>
      </c>
      <c r="N2886">
        <v>0</v>
      </c>
      <c r="O2886">
        <v>3</v>
      </c>
      <c r="P2886">
        <v>168</v>
      </c>
      <c r="Q2886">
        <v>0</v>
      </c>
      <c r="R2886">
        <v>143</v>
      </c>
      <c r="S2886">
        <v>27</v>
      </c>
      <c r="T2886">
        <v>182</v>
      </c>
      <c r="U2886">
        <v>8</v>
      </c>
      <c r="V2886">
        <v>0</v>
      </c>
      <c r="W2886">
        <v>0</v>
      </c>
      <c r="X2886">
        <v>129</v>
      </c>
      <c r="Y2886">
        <v>40</v>
      </c>
      <c r="Z2886">
        <v>0</v>
      </c>
      <c r="AA2886">
        <v>9</v>
      </c>
      <c r="AB2886">
        <v>538</v>
      </c>
      <c r="AC2886">
        <v>0</v>
      </c>
      <c r="AD2886">
        <v>998326</v>
      </c>
      <c r="AE2886">
        <v>0</v>
      </c>
      <c r="AF2886">
        <v>0</v>
      </c>
      <c r="AG2886">
        <v>0</v>
      </c>
      <c r="AH2886">
        <v>0</v>
      </c>
      <c r="AI2886">
        <v>0</v>
      </c>
      <c r="AJ2886">
        <v>0</v>
      </c>
      <c r="AK2886">
        <v>0</v>
      </c>
      <c r="AL2886">
        <v>0</v>
      </c>
      <c r="AM2886">
        <v>1291351</v>
      </c>
      <c r="AN2886">
        <v>324378</v>
      </c>
      <c r="AO2886">
        <v>2385193</v>
      </c>
      <c r="AP2886">
        <v>130429</v>
      </c>
      <c r="AQ2886">
        <v>0</v>
      </c>
      <c r="AR2886">
        <v>0</v>
      </c>
      <c r="AS2886">
        <v>1895214</v>
      </c>
      <c r="AT2886">
        <v>809723</v>
      </c>
      <c r="AU2886">
        <v>0</v>
      </c>
      <c r="AV2886">
        <v>110742</v>
      </c>
      <c r="AW2886">
        <v>6947030</v>
      </c>
      <c r="AX2886">
        <v>32658</v>
      </c>
      <c r="AY2886">
        <v>4854877</v>
      </c>
      <c r="AZ2886">
        <v>0</v>
      </c>
      <c r="BA2886">
        <v>0</v>
      </c>
      <c r="BB2886">
        <v>0</v>
      </c>
      <c r="BC2886">
        <v>0</v>
      </c>
      <c r="BD2886">
        <v>0</v>
      </c>
      <c r="BE2886">
        <v>0</v>
      </c>
      <c r="BF2886">
        <v>0</v>
      </c>
      <c r="BG2886">
        <v>1004639</v>
      </c>
      <c r="BH2886">
        <v>0</v>
      </c>
      <c r="BI2886">
        <v>0</v>
      </c>
      <c r="BJ2886">
        <v>0</v>
      </c>
      <c r="BK2886">
        <v>0</v>
      </c>
      <c r="BL2886">
        <v>0</v>
      </c>
      <c r="BM2886">
        <v>0</v>
      </c>
      <c r="BN2886">
        <v>0</v>
      </c>
      <c r="BO2886">
        <v>0</v>
      </c>
      <c r="BP2886">
        <v>0</v>
      </c>
      <c r="BQ2886">
        <v>0</v>
      </c>
      <c r="BR2886">
        <v>0</v>
      </c>
      <c r="BS2886">
        <v>2.3661971830985915</v>
      </c>
    </row>
    <row r="2887" spans="1:71" x14ac:dyDescent="0.25">
      <c r="A2887">
        <v>106370755</v>
      </c>
      <c r="B2887" t="s">
        <v>582</v>
      </c>
      <c r="C2887" s="1">
        <f t="shared" si="45"/>
        <v>43466</v>
      </c>
      <c r="D2887" s="2" t="s">
        <v>936</v>
      </c>
      <c r="E2887" s="1">
        <v>43466</v>
      </c>
      <c r="F2887" s="1">
        <v>43555</v>
      </c>
      <c r="G2887" t="s">
        <v>100</v>
      </c>
      <c r="H2887" t="s">
        <v>71</v>
      </c>
      <c r="I2887" t="s">
        <v>72</v>
      </c>
      <c r="J2887" t="s">
        <v>85</v>
      </c>
      <c r="K2887" t="s">
        <v>583</v>
      </c>
      <c r="L2887">
        <v>359</v>
      </c>
      <c r="M2887">
        <v>321</v>
      </c>
      <c r="N2887">
        <v>169</v>
      </c>
      <c r="O2887">
        <v>0</v>
      </c>
      <c r="P2887">
        <v>7275</v>
      </c>
      <c r="Q2887">
        <v>0</v>
      </c>
      <c r="R2887">
        <v>6121</v>
      </c>
      <c r="S2887">
        <v>5857</v>
      </c>
      <c r="T2887">
        <v>2780</v>
      </c>
      <c r="U2887">
        <v>4904</v>
      </c>
      <c r="V2887">
        <v>0</v>
      </c>
      <c r="W2887">
        <v>0</v>
      </c>
      <c r="X2887">
        <v>1970</v>
      </c>
      <c r="Y2887">
        <v>4218</v>
      </c>
      <c r="Z2887">
        <v>442</v>
      </c>
      <c r="AA2887">
        <v>0</v>
      </c>
      <c r="AB2887">
        <v>26292</v>
      </c>
      <c r="AC2887">
        <v>0</v>
      </c>
      <c r="AD2887">
        <v>20552901</v>
      </c>
      <c r="AE2887">
        <v>0</v>
      </c>
      <c r="AF2887">
        <v>0</v>
      </c>
      <c r="AG2887">
        <v>0</v>
      </c>
      <c r="AH2887">
        <v>11153485</v>
      </c>
      <c r="AI2887">
        <v>0</v>
      </c>
      <c r="AJ2887">
        <v>0</v>
      </c>
      <c r="AK2887">
        <v>10296020</v>
      </c>
      <c r="AL2887">
        <v>21449505</v>
      </c>
      <c r="AM2887">
        <v>26502685</v>
      </c>
      <c r="AN2887">
        <v>60752930</v>
      </c>
      <c r="AO2887">
        <v>13628017</v>
      </c>
      <c r="AP2887">
        <v>17934365</v>
      </c>
      <c r="AQ2887">
        <v>0</v>
      </c>
      <c r="AR2887">
        <v>0</v>
      </c>
      <c r="AS2887">
        <v>39788256</v>
      </c>
      <c r="AT2887">
        <v>12118235</v>
      </c>
      <c r="AU2887">
        <v>0</v>
      </c>
      <c r="AV2887">
        <v>105144</v>
      </c>
      <c r="AW2887">
        <v>170829632</v>
      </c>
      <c r="AX2887">
        <v>1016215</v>
      </c>
      <c r="AY2887">
        <v>147574070</v>
      </c>
      <c r="AZ2887">
        <v>0</v>
      </c>
      <c r="BA2887">
        <v>3232135</v>
      </c>
      <c r="BB2887">
        <v>0</v>
      </c>
      <c r="BC2887">
        <v>0</v>
      </c>
      <c r="BD2887">
        <v>0</v>
      </c>
      <c r="BE2887">
        <v>0</v>
      </c>
      <c r="BF2887">
        <v>870971</v>
      </c>
      <c r="BG2887">
        <v>900634870</v>
      </c>
      <c r="BH2887">
        <v>0</v>
      </c>
      <c r="BI2887">
        <v>0</v>
      </c>
      <c r="BJ2887">
        <v>0</v>
      </c>
      <c r="BK2887">
        <v>0</v>
      </c>
      <c r="BL2887">
        <v>0</v>
      </c>
      <c r="BM2887">
        <v>0</v>
      </c>
      <c r="BN2887">
        <v>0</v>
      </c>
      <c r="BO2887">
        <v>0</v>
      </c>
      <c r="BP2887">
        <v>0</v>
      </c>
      <c r="BQ2887">
        <v>0</v>
      </c>
      <c r="BR2887">
        <v>0</v>
      </c>
      <c r="BS2887">
        <v>10.698529411764707</v>
      </c>
    </row>
    <row r="2888" spans="1:71" x14ac:dyDescent="0.25">
      <c r="A2888">
        <v>106370759</v>
      </c>
      <c r="B2888" t="s">
        <v>584</v>
      </c>
      <c r="C2888" s="1">
        <f t="shared" si="45"/>
        <v>43466</v>
      </c>
      <c r="D2888" s="2" t="s">
        <v>936</v>
      </c>
      <c r="E2888" s="1">
        <v>43466</v>
      </c>
      <c r="F2888" s="1">
        <v>43555</v>
      </c>
      <c r="G2888" t="s">
        <v>100</v>
      </c>
      <c r="H2888" t="s">
        <v>77</v>
      </c>
      <c r="I2888" t="s">
        <v>72</v>
      </c>
      <c r="J2888" t="s">
        <v>85</v>
      </c>
      <c r="K2888" t="s">
        <v>585</v>
      </c>
      <c r="L2888">
        <v>291</v>
      </c>
      <c r="M2888">
        <v>291</v>
      </c>
      <c r="N2888">
        <v>1</v>
      </c>
      <c r="O2888">
        <v>255</v>
      </c>
      <c r="P2888">
        <v>2310</v>
      </c>
      <c r="Q2888">
        <v>0</v>
      </c>
      <c r="R2888">
        <v>4421</v>
      </c>
      <c r="S2888">
        <v>838</v>
      </c>
      <c r="T2888">
        <v>5847</v>
      </c>
      <c r="U2888">
        <v>1139</v>
      </c>
      <c r="V2888">
        <v>0</v>
      </c>
      <c r="W2888">
        <v>0</v>
      </c>
      <c r="X2888">
        <v>958</v>
      </c>
      <c r="Y2888">
        <v>28</v>
      </c>
      <c r="Z2888">
        <v>2</v>
      </c>
      <c r="AA2888">
        <v>521</v>
      </c>
      <c r="AB2888">
        <v>13754</v>
      </c>
      <c r="AC2888">
        <v>0</v>
      </c>
      <c r="AD2888">
        <v>6047704</v>
      </c>
      <c r="AE2888">
        <v>-1702450</v>
      </c>
      <c r="AF2888">
        <v>0</v>
      </c>
      <c r="AG2888">
        <v>0</v>
      </c>
      <c r="AH2888">
        <v>0</v>
      </c>
      <c r="AI2888">
        <v>0</v>
      </c>
      <c r="AJ2888">
        <v>0</v>
      </c>
      <c r="AK2888">
        <v>0</v>
      </c>
      <c r="AL2888">
        <v>0</v>
      </c>
      <c r="AM2888">
        <v>11016089</v>
      </c>
      <c r="AN2888">
        <v>4400666</v>
      </c>
      <c r="AO2888">
        <v>6930469</v>
      </c>
      <c r="AP2888">
        <v>10264883</v>
      </c>
      <c r="AQ2888">
        <v>0</v>
      </c>
      <c r="AR2888">
        <v>0</v>
      </c>
      <c r="AS2888">
        <v>1873299</v>
      </c>
      <c r="AT2888">
        <v>175250</v>
      </c>
      <c r="AU2888">
        <v>0</v>
      </c>
      <c r="AV2888">
        <v>185372</v>
      </c>
      <c r="AW2888">
        <v>34846028</v>
      </c>
      <c r="AX2888">
        <v>339604</v>
      </c>
      <c r="AY2888">
        <v>35676197</v>
      </c>
      <c r="AZ2888">
        <v>0</v>
      </c>
      <c r="BA2888">
        <v>407654</v>
      </c>
      <c r="BB2888">
        <v>0</v>
      </c>
      <c r="BC2888">
        <v>0</v>
      </c>
      <c r="BD2888">
        <v>0</v>
      </c>
      <c r="BE2888">
        <v>0</v>
      </c>
      <c r="BF2888">
        <v>1190731</v>
      </c>
      <c r="BG2888">
        <v>30075176</v>
      </c>
      <c r="BH2888">
        <v>0</v>
      </c>
      <c r="BI2888">
        <v>0</v>
      </c>
      <c r="BJ2888">
        <v>0</v>
      </c>
      <c r="BK2888">
        <v>0</v>
      </c>
      <c r="BL2888">
        <v>0</v>
      </c>
      <c r="BM2888">
        <v>0</v>
      </c>
      <c r="BN2888">
        <v>0</v>
      </c>
      <c r="BO2888">
        <v>0</v>
      </c>
      <c r="BP2888">
        <v>0</v>
      </c>
      <c r="BQ2888">
        <v>0</v>
      </c>
      <c r="BR2888">
        <v>0</v>
      </c>
      <c r="BS2888">
        <v>3.9690721649484537</v>
      </c>
    </row>
    <row r="2889" spans="1:71" x14ac:dyDescent="0.25">
      <c r="A2889">
        <v>106331293</v>
      </c>
      <c r="B2889" t="s">
        <v>586</v>
      </c>
      <c r="C2889" s="1">
        <f t="shared" si="45"/>
        <v>43466</v>
      </c>
      <c r="D2889" s="2" t="s">
        <v>936</v>
      </c>
      <c r="E2889" s="1">
        <v>43466</v>
      </c>
      <c r="F2889" s="1">
        <v>43555</v>
      </c>
      <c r="G2889" t="s">
        <v>220</v>
      </c>
      <c r="H2889" t="s">
        <v>89</v>
      </c>
      <c r="I2889" t="s">
        <v>72</v>
      </c>
      <c r="J2889" t="s">
        <v>85</v>
      </c>
      <c r="K2889" t="s">
        <v>385</v>
      </c>
      <c r="L2889">
        <v>193</v>
      </c>
      <c r="M2889">
        <v>114</v>
      </c>
      <c r="N2889">
        <v>0</v>
      </c>
      <c r="O2889">
        <v>46</v>
      </c>
      <c r="P2889">
        <v>1840</v>
      </c>
      <c r="Q2889">
        <v>0</v>
      </c>
      <c r="R2889">
        <v>2260</v>
      </c>
      <c r="S2889">
        <v>1650</v>
      </c>
      <c r="T2889">
        <v>1075</v>
      </c>
      <c r="U2889">
        <v>2218</v>
      </c>
      <c r="V2889">
        <v>0</v>
      </c>
      <c r="W2889">
        <v>0</v>
      </c>
      <c r="X2889">
        <v>104</v>
      </c>
      <c r="Y2889">
        <v>606</v>
      </c>
      <c r="Z2889">
        <v>0</v>
      </c>
      <c r="AA2889">
        <v>87</v>
      </c>
      <c r="AB2889">
        <v>8000</v>
      </c>
      <c r="AC2889">
        <v>0</v>
      </c>
      <c r="AD2889">
        <v>219364</v>
      </c>
      <c r="AE2889">
        <v>-450000</v>
      </c>
      <c r="AF2889">
        <v>0</v>
      </c>
      <c r="AG2889">
        <v>0</v>
      </c>
      <c r="AH2889">
        <v>0</v>
      </c>
      <c r="AI2889">
        <v>0</v>
      </c>
      <c r="AJ2889">
        <v>0</v>
      </c>
      <c r="AK2889">
        <v>156823</v>
      </c>
      <c r="AL2889">
        <v>156823</v>
      </c>
      <c r="AM2889">
        <v>5537217</v>
      </c>
      <c r="AN2889">
        <v>7133690</v>
      </c>
      <c r="AO2889">
        <v>7310257</v>
      </c>
      <c r="AP2889">
        <v>10451224</v>
      </c>
      <c r="AQ2889">
        <v>0</v>
      </c>
      <c r="AR2889">
        <v>0</v>
      </c>
      <c r="AS2889">
        <v>829845</v>
      </c>
      <c r="AT2889">
        <v>5621182</v>
      </c>
      <c r="AU2889">
        <v>0</v>
      </c>
      <c r="AV2889">
        <v>210775</v>
      </c>
      <c r="AW2889">
        <v>37094190</v>
      </c>
      <c r="AX2889">
        <v>575597</v>
      </c>
      <c r="AY2889">
        <v>36907628</v>
      </c>
      <c r="AZ2889">
        <v>0</v>
      </c>
      <c r="BA2889">
        <v>15177</v>
      </c>
      <c r="BB2889">
        <v>0</v>
      </c>
      <c r="BC2889">
        <v>0</v>
      </c>
      <c r="BD2889">
        <v>0</v>
      </c>
      <c r="BE2889">
        <v>0</v>
      </c>
      <c r="BF2889">
        <v>515208</v>
      </c>
      <c r="BG2889">
        <v>38017177</v>
      </c>
      <c r="BH2889">
        <v>0</v>
      </c>
      <c r="BI2889">
        <v>0</v>
      </c>
      <c r="BJ2889">
        <v>0</v>
      </c>
      <c r="BK2889">
        <v>0</v>
      </c>
      <c r="BL2889">
        <v>0</v>
      </c>
      <c r="BM2889">
        <v>0</v>
      </c>
      <c r="BN2889">
        <v>0</v>
      </c>
      <c r="BO2889">
        <v>0</v>
      </c>
      <c r="BP2889">
        <v>0</v>
      </c>
      <c r="BQ2889">
        <v>0</v>
      </c>
      <c r="BR2889">
        <v>0</v>
      </c>
      <c r="BS2889">
        <v>5.993485342019544</v>
      </c>
    </row>
    <row r="2890" spans="1:71" x14ac:dyDescent="0.25">
      <c r="A2890">
        <v>106454013</v>
      </c>
      <c r="B2890" t="s">
        <v>882</v>
      </c>
      <c r="C2890" s="1">
        <f t="shared" si="45"/>
        <v>43466</v>
      </c>
      <c r="D2890" s="2" t="s">
        <v>936</v>
      </c>
      <c r="E2890" s="1">
        <v>43466</v>
      </c>
      <c r="F2890" s="1">
        <v>43555</v>
      </c>
      <c r="G2890" t="s">
        <v>499</v>
      </c>
      <c r="H2890" t="s">
        <v>588</v>
      </c>
      <c r="I2890" t="s">
        <v>72</v>
      </c>
      <c r="J2890" t="s">
        <v>85</v>
      </c>
      <c r="K2890" t="s">
        <v>519</v>
      </c>
      <c r="L2890">
        <v>10</v>
      </c>
      <c r="M2890">
        <v>10</v>
      </c>
      <c r="N2890">
        <v>0</v>
      </c>
      <c r="O2890">
        <v>6</v>
      </c>
      <c r="P2890">
        <v>42</v>
      </c>
      <c r="Q2890">
        <v>0</v>
      </c>
      <c r="R2890">
        <v>32</v>
      </c>
      <c r="S2890">
        <v>0</v>
      </c>
      <c r="T2890">
        <v>0</v>
      </c>
      <c r="U2890">
        <v>4</v>
      </c>
      <c r="V2890">
        <v>0</v>
      </c>
      <c r="W2890">
        <v>0</v>
      </c>
      <c r="X2890">
        <v>15</v>
      </c>
      <c r="Y2890">
        <v>29</v>
      </c>
      <c r="Z2890">
        <v>0</v>
      </c>
      <c r="AA2890">
        <v>6</v>
      </c>
      <c r="AB2890">
        <v>86</v>
      </c>
      <c r="AC2890">
        <v>0</v>
      </c>
      <c r="AD2890">
        <v>0</v>
      </c>
      <c r="AE2890">
        <v>0</v>
      </c>
      <c r="AF2890">
        <v>0</v>
      </c>
      <c r="AG2890">
        <v>0</v>
      </c>
      <c r="AH2890">
        <v>0</v>
      </c>
      <c r="AI2890">
        <v>0</v>
      </c>
      <c r="AJ2890">
        <v>0</v>
      </c>
      <c r="AK2890">
        <v>0</v>
      </c>
      <c r="AL2890">
        <v>0</v>
      </c>
      <c r="AM2890">
        <v>900280</v>
      </c>
      <c r="AN2890">
        <v>0</v>
      </c>
      <c r="AO2890">
        <v>0</v>
      </c>
      <c r="AP2890">
        <v>34471</v>
      </c>
      <c r="AQ2890">
        <v>0</v>
      </c>
      <c r="AR2890">
        <v>0</v>
      </c>
      <c r="AS2890">
        <v>138221</v>
      </c>
      <c r="AT2890">
        <v>422840</v>
      </c>
      <c r="AU2890">
        <v>0</v>
      </c>
      <c r="AV2890">
        <v>32755</v>
      </c>
      <c r="AW2890">
        <v>1528567</v>
      </c>
      <c r="AX2890">
        <v>18631</v>
      </c>
      <c r="AY2890">
        <v>769406</v>
      </c>
      <c r="AZ2890">
        <v>0</v>
      </c>
      <c r="BA2890">
        <v>0</v>
      </c>
      <c r="BB2890">
        <v>0</v>
      </c>
      <c r="BC2890">
        <v>0</v>
      </c>
      <c r="BD2890">
        <v>0</v>
      </c>
      <c r="BE2890">
        <v>0</v>
      </c>
      <c r="BF2890">
        <v>0</v>
      </c>
      <c r="BG2890">
        <v>697841</v>
      </c>
      <c r="BH2890">
        <v>0</v>
      </c>
      <c r="BI2890">
        <v>0</v>
      </c>
      <c r="BJ2890">
        <v>0</v>
      </c>
      <c r="BK2890">
        <v>0</v>
      </c>
      <c r="BL2890">
        <v>0</v>
      </c>
      <c r="BM2890">
        <v>0</v>
      </c>
      <c r="BN2890">
        <v>0</v>
      </c>
      <c r="BO2890">
        <v>0</v>
      </c>
      <c r="BP2890">
        <v>0</v>
      </c>
      <c r="BQ2890">
        <v>0</v>
      </c>
      <c r="BR2890">
        <v>0</v>
      </c>
      <c r="BS2890">
        <v>2.1</v>
      </c>
    </row>
    <row r="2891" spans="1:71" x14ac:dyDescent="0.25">
      <c r="A2891">
        <v>106361768</v>
      </c>
      <c r="B2891" t="s">
        <v>589</v>
      </c>
      <c r="C2891" s="1">
        <f t="shared" si="45"/>
        <v>43466</v>
      </c>
      <c r="D2891" s="2" t="s">
        <v>936</v>
      </c>
      <c r="E2891" s="1">
        <v>43466</v>
      </c>
      <c r="F2891" s="1">
        <v>43555</v>
      </c>
      <c r="G2891" t="s">
        <v>111</v>
      </c>
      <c r="H2891" t="s">
        <v>117</v>
      </c>
      <c r="I2891" t="s">
        <v>118</v>
      </c>
      <c r="J2891" t="s">
        <v>85</v>
      </c>
      <c r="K2891" t="s">
        <v>590</v>
      </c>
      <c r="L2891">
        <v>1527</v>
      </c>
      <c r="M2891">
        <v>1527</v>
      </c>
      <c r="N2891">
        <v>0</v>
      </c>
      <c r="O2891">
        <v>304</v>
      </c>
      <c r="P2891">
        <v>342</v>
      </c>
      <c r="Q2891">
        <v>0</v>
      </c>
      <c r="R2891">
        <v>32839</v>
      </c>
      <c r="S2891">
        <v>0</v>
      </c>
      <c r="T2891">
        <v>0</v>
      </c>
      <c r="U2891">
        <v>0</v>
      </c>
      <c r="V2891">
        <v>0</v>
      </c>
      <c r="W2891">
        <v>0</v>
      </c>
      <c r="X2891">
        <v>100</v>
      </c>
      <c r="Y2891">
        <v>0</v>
      </c>
      <c r="Z2891">
        <v>0</v>
      </c>
      <c r="AA2891">
        <v>102555</v>
      </c>
      <c r="AB2891">
        <v>135494</v>
      </c>
      <c r="AC2891">
        <v>0</v>
      </c>
      <c r="AD2891">
        <v>0</v>
      </c>
      <c r="AE2891">
        <v>0</v>
      </c>
      <c r="AF2891">
        <v>0</v>
      </c>
      <c r="AG2891">
        <v>0</v>
      </c>
      <c r="AH2891">
        <v>0</v>
      </c>
      <c r="AI2891">
        <v>0</v>
      </c>
      <c r="AJ2891">
        <v>0</v>
      </c>
      <c r="AK2891">
        <v>0</v>
      </c>
      <c r="AL2891">
        <v>0</v>
      </c>
      <c r="AM2891">
        <v>17583289</v>
      </c>
      <c r="AN2891">
        <v>0</v>
      </c>
      <c r="AO2891">
        <v>0</v>
      </c>
      <c r="AP2891">
        <v>0</v>
      </c>
      <c r="AQ2891">
        <v>0</v>
      </c>
      <c r="AR2891">
        <v>0</v>
      </c>
      <c r="AS2891">
        <v>53447</v>
      </c>
      <c r="AT2891">
        <v>0</v>
      </c>
      <c r="AU2891">
        <v>0</v>
      </c>
      <c r="AV2891">
        <v>54909407</v>
      </c>
      <c r="AW2891">
        <v>72546143</v>
      </c>
      <c r="AX2891">
        <v>0</v>
      </c>
      <c r="AY2891">
        <v>91985644</v>
      </c>
      <c r="AZ2891">
        <v>0</v>
      </c>
      <c r="BA2891">
        <v>19439501</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0.11198428290766209</v>
      </c>
    </row>
    <row r="2892" spans="1:71" x14ac:dyDescent="0.25">
      <c r="A2892">
        <v>106491001</v>
      </c>
      <c r="B2892" t="s">
        <v>591</v>
      </c>
      <c r="C2892" s="1">
        <f t="shared" si="45"/>
        <v>43466</v>
      </c>
      <c r="D2892" s="2" t="s">
        <v>936</v>
      </c>
      <c r="E2892" s="1">
        <v>43466</v>
      </c>
      <c r="F2892" s="1">
        <v>43555</v>
      </c>
      <c r="G2892" t="s">
        <v>121</v>
      </c>
      <c r="H2892" t="s">
        <v>89</v>
      </c>
      <c r="I2892" t="s">
        <v>72</v>
      </c>
      <c r="J2892" t="s">
        <v>85</v>
      </c>
      <c r="K2892" t="s">
        <v>592</v>
      </c>
      <c r="L2892">
        <v>59</v>
      </c>
      <c r="M2892">
        <v>31</v>
      </c>
      <c r="N2892">
        <v>0</v>
      </c>
      <c r="O2892">
        <v>12</v>
      </c>
      <c r="P2892">
        <v>651</v>
      </c>
      <c r="Q2892">
        <v>0</v>
      </c>
      <c r="R2892">
        <v>1425</v>
      </c>
      <c r="S2892">
        <v>234</v>
      </c>
      <c r="T2892">
        <v>173</v>
      </c>
      <c r="U2892">
        <v>527</v>
      </c>
      <c r="V2892">
        <v>0</v>
      </c>
      <c r="W2892">
        <v>0</v>
      </c>
      <c r="X2892">
        <v>93</v>
      </c>
      <c r="Y2892">
        <v>279</v>
      </c>
      <c r="Z2892">
        <v>0</v>
      </c>
      <c r="AA2892">
        <v>52</v>
      </c>
      <c r="AB2892">
        <v>2783</v>
      </c>
      <c r="AC2892">
        <v>0</v>
      </c>
      <c r="AD2892">
        <v>820771</v>
      </c>
      <c r="AE2892">
        <v>0</v>
      </c>
      <c r="AF2892">
        <v>0</v>
      </c>
      <c r="AG2892">
        <v>0</v>
      </c>
      <c r="AH2892">
        <v>0</v>
      </c>
      <c r="AI2892">
        <v>0</v>
      </c>
      <c r="AJ2892">
        <v>0</v>
      </c>
      <c r="AK2892">
        <v>0</v>
      </c>
      <c r="AL2892">
        <v>0</v>
      </c>
      <c r="AM2892">
        <v>6001299</v>
      </c>
      <c r="AN2892">
        <v>1820613</v>
      </c>
      <c r="AO2892">
        <v>660081</v>
      </c>
      <c r="AP2892">
        <v>3034537</v>
      </c>
      <c r="AQ2892">
        <v>0</v>
      </c>
      <c r="AR2892">
        <v>0</v>
      </c>
      <c r="AS2892">
        <v>1419907</v>
      </c>
      <c r="AT2892">
        <v>6088859</v>
      </c>
      <c r="AU2892">
        <v>0</v>
      </c>
      <c r="AV2892">
        <v>759312</v>
      </c>
      <c r="AW2892">
        <v>19784608</v>
      </c>
      <c r="AX2892">
        <v>61690</v>
      </c>
      <c r="AY2892">
        <v>16373264</v>
      </c>
      <c r="AZ2892">
        <v>1040957</v>
      </c>
      <c r="BA2892">
        <v>107185</v>
      </c>
      <c r="BB2892">
        <v>0</v>
      </c>
      <c r="BC2892">
        <v>0</v>
      </c>
      <c r="BD2892">
        <v>0</v>
      </c>
      <c r="BE2892">
        <v>0</v>
      </c>
      <c r="BF2892">
        <v>248499</v>
      </c>
      <c r="BG2892">
        <v>11487651</v>
      </c>
      <c r="BH2892">
        <v>0</v>
      </c>
      <c r="BI2892">
        <v>0</v>
      </c>
      <c r="BJ2892">
        <v>0</v>
      </c>
      <c r="BK2892">
        <v>0</v>
      </c>
      <c r="BL2892">
        <v>0</v>
      </c>
      <c r="BM2892">
        <v>0</v>
      </c>
      <c r="BN2892">
        <v>0</v>
      </c>
      <c r="BO2892">
        <v>0</v>
      </c>
      <c r="BP2892">
        <v>0</v>
      </c>
      <c r="BQ2892">
        <v>0</v>
      </c>
      <c r="BR2892">
        <v>0</v>
      </c>
      <c r="BS2892">
        <v>7.2333333333333334</v>
      </c>
    </row>
    <row r="2893" spans="1:71" x14ac:dyDescent="0.25">
      <c r="A2893">
        <v>106190243</v>
      </c>
      <c r="B2893" t="s">
        <v>883</v>
      </c>
      <c r="C2893" s="1">
        <f t="shared" si="45"/>
        <v>43466</v>
      </c>
      <c r="D2893" s="2" t="s">
        <v>936</v>
      </c>
      <c r="E2893" s="1">
        <v>43466</v>
      </c>
      <c r="F2893" s="1">
        <v>43555</v>
      </c>
      <c r="G2893" t="s">
        <v>92</v>
      </c>
      <c r="H2893" t="s">
        <v>89</v>
      </c>
      <c r="I2893" t="s">
        <v>72</v>
      </c>
      <c r="J2893" t="s">
        <v>85</v>
      </c>
      <c r="K2893" t="s">
        <v>251</v>
      </c>
      <c r="L2893">
        <v>156</v>
      </c>
      <c r="M2893">
        <v>96</v>
      </c>
      <c r="N2893">
        <v>20</v>
      </c>
      <c r="O2893">
        <v>35</v>
      </c>
      <c r="P2893">
        <v>2100</v>
      </c>
      <c r="Q2893">
        <v>0</v>
      </c>
      <c r="R2893">
        <v>2412</v>
      </c>
      <c r="S2893">
        <v>2551</v>
      </c>
      <c r="T2893">
        <v>502</v>
      </c>
      <c r="U2893">
        <v>1699</v>
      </c>
      <c r="V2893">
        <v>0</v>
      </c>
      <c r="W2893">
        <v>0</v>
      </c>
      <c r="X2893">
        <v>28</v>
      </c>
      <c r="Y2893">
        <v>1189</v>
      </c>
      <c r="Z2893">
        <v>54</v>
      </c>
      <c r="AA2893">
        <v>95</v>
      </c>
      <c r="AB2893">
        <v>8530</v>
      </c>
      <c r="AC2893">
        <v>0</v>
      </c>
      <c r="AD2893">
        <v>732755</v>
      </c>
      <c r="AE2893">
        <v>0</v>
      </c>
      <c r="AF2893">
        <v>0</v>
      </c>
      <c r="AG2893">
        <v>0</v>
      </c>
      <c r="AH2893">
        <v>0</v>
      </c>
      <c r="AI2893">
        <v>0</v>
      </c>
      <c r="AJ2893">
        <v>0</v>
      </c>
      <c r="AK2893">
        <v>0</v>
      </c>
      <c r="AL2893">
        <v>0</v>
      </c>
      <c r="AM2893">
        <v>5180253</v>
      </c>
      <c r="AN2893">
        <v>7247503</v>
      </c>
      <c r="AO2893">
        <v>3854716</v>
      </c>
      <c r="AP2893">
        <v>6948319</v>
      </c>
      <c r="AQ2893">
        <v>0</v>
      </c>
      <c r="AR2893">
        <v>0</v>
      </c>
      <c r="AS2893">
        <v>347878</v>
      </c>
      <c r="AT2893">
        <v>11206403</v>
      </c>
      <c r="AU2893">
        <v>0</v>
      </c>
      <c r="AV2893">
        <v>5062722</v>
      </c>
      <c r="AW2893">
        <v>39847794</v>
      </c>
      <c r="AX2893">
        <v>878960</v>
      </c>
      <c r="AY2893">
        <v>41937236</v>
      </c>
      <c r="AZ2893">
        <v>0</v>
      </c>
      <c r="BA2893">
        <v>0</v>
      </c>
      <c r="BB2893">
        <v>0</v>
      </c>
      <c r="BC2893">
        <v>0</v>
      </c>
      <c r="BD2893">
        <v>0</v>
      </c>
      <c r="BE2893">
        <v>0</v>
      </c>
      <c r="BF2893">
        <v>1957433</v>
      </c>
      <c r="BG2893">
        <v>118047532</v>
      </c>
      <c r="BH2893">
        <v>0</v>
      </c>
      <c r="BI2893">
        <v>0</v>
      </c>
      <c r="BJ2893">
        <v>0</v>
      </c>
      <c r="BK2893">
        <v>0</v>
      </c>
      <c r="BL2893">
        <v>0</v>
      </c>
      <c r="BM2893">
        <v>0</v>
      </c>
      <c r="BN2893">
        <v>0</v>
      </c>
      <c r="BO2893">
        <v>0</v>
      </c>
      <c r="BP2893">
        <v>0</v>
      </c>
      <c r="BQ2893">
        <v>0</v>
      </c>
      <c r="BR2893">
        <v>0</v>
      </c>
      <c r="BS2893">
        <v>8.3333333333333339</v>
      </c>
    </row>
    <row r="2894" spans="1:71" x14ac:dyDescent="0.25">
      <c r="A2894">
        <v>106130760</v>
      </c>
      <c r="B2894" t="s">
        <v>593</v>
      </c>
      <c r="C2894" s="1">
        <f t="shared" si="45"/>
        <v>43466</v>
      </c>
      <c r="D2894" s="2" t="s">
        <v>936</v>
      </c>
      <c r="E2894" s="1">
        <v>43466</v>
      </c>
      <c r="F2894" s="1">
        <v>43555</v>
      </c>
      <c r="G2894" t="s">
        <v>264</v>
      </c>
      <c r="H2894" t="s">
        <v>71</v>
      </c>
      <c r="I2894" t="s">
        <v>72</v>
      </c>
      <c r="J2894" t="s">
        <v>85</v>
      </c>
      <c r="K2894" t="s">
        <v>594</v>
      </c>
      <c r="L2894">
        <v>107</v>
      </c>
      <c r="M2894">
        <v>91</v>
      </c>
      <c r="N2894">
        <v>0</v>
      </c>
      <c r="O2894">
        <v>100</v>
      </c>
      <c r="P2894">
        <v>1430</v>
      </c>
      <c r="Q2894">
        <v>0</v>
      </c>
      <c r="R2894">
        <v>1860</v>
      </c>
      <c r="S2894">
        <v>346</v>
      </c>
      <c r="T2894">
        <v>486</v>
      </c>
      <c r="U2894">
        <v>1605</v>
      </c>
      <c r="V2894">
        <v>0</v>
      </c>
      <c r="W2894">
        <v>0</v>
      </c>
      <c r="X2894">
        <v>91</v>
      </c>
      <c r="Y2894">
        <v>618</v>
      </c>
      <c r="Z2894">
        <v>0</v>
      </c>
      <c r="AA2894">
        <v>273</v>
      </c>
      <c r="AB2894">
        <v>5279</v>
      </c>
      <c r="AC2894">
        <v>0</v>
      </c>
      <c r="AD2894">
        <v>4223549</v>
      </c>
      <c r="AE2894">
        <v>-883138</v>
      </c>
      <c r="AF2894">
        <v>0</v>
      </c>
      <c r="AG2894">
        <v>0</v>
      </c>
      <c r="AH2894">
        <v>0</v>
      </c>
      <c r="AI2894">
        <v>0</v>
      </c>
      <c r="AJ2894">
        <v>0</v>
      </c>
      <c r="AK2894">
        <v>0</v>
      </c>
      <c r="AL2894">
        <v>0</v>
      </c>
      <c r="AM2894">
        <v>8799050</v>
      </c>
      <c r="AN2894">
        <v>1517572</v>
      </c>
      <c r="AO2894">
        <v>1500205</v>
      </c>
      <c r="AP2894">
        <v>8198163</v>
      </c>
      <c r="AQ2894">
        <v>0</v>
      </c>
      <c r="AR2894">
        <v>1086</v>
      </c>
      <c r="AS2894">
        <v>1025671</v>
      </c>
      <c r="AT2894">
        <v>7704608</v>
      </c>
      <c r="AU2894">
        <v>0</v>
      </c>
      <c r="AV2894">
        <v>1172360</v>
      </c>
      <c r="AW2894">
        <v>29918715</v>
      </c>
      <c r="AX2894">
        <v>922820</v>
      </c>
      <c r="AY2894">
        <v>34488733</v>
      </c>
      <c r="AZ2894">
        <v>3281299</v>
      </c>
      <c r="BA2894">
        <v>1182076</v>
      </c>
      <c r="BB2894">
        <v>0</v>
      </c>
      <c r="BC2894">
        <v>0</v>
      </c>
      <c r="BD2894">
        <v>0</v>
      </c>
      <c r="BE2894">
        <v>0</v>
      </c>
      <c r="BF2894">
        <v>1950149</v>
      </c>
      <c r="BG2894">
        <v>33786008</v>
      </c>
      <c r="BH2894">
        <v>0</v>
      </c>
      <c r="BI2894">
        <v>0</v>
      </c>
      <c r="BJ2894">
        <v>0</v>
      </c>
      <c r="BK2894">
        <v>0</v>
      </c>
      <c r="BL2894">
        <v>0</v>
      </c>
      <c r="BM2894">
        <v>0</v>
      </c>
      <c r="BN2894">
        <v>0</v>
      </c>
      <c r="BO2894">
        <v>0</v>
      </c>
      <c r="BP2894">
        <v>0</v>
      </c>
      <c r="BQ2894">
        <v>0</v>
      </c>
      <c r="BR2894">
        <v>0</v>
      </c>
      <c r="BS2894">
        <v>7.2222222222222223</v>
      </c>
    </row>
    <row r="2895" spans="1:71" x14ac:dyDescent="0.25">
      <c r="A2895">
        <v>106301297</v>
      </c>
      <c r="B2895" t="s">
        <v>595</v>
      </c>
      <c r="C2895" s="1">
        <f t="shared" si="45"/>
        <v>43466</v>
      </c>
      <c r="D2895" s="2" t="s">
        <v>936</v>
      </c>
      <c r="E2895" s="1">
        <v>43466</v>
      </c>
      <c r="F2895" s="1">
        <v>43555</v>
      </c>
      <c r="G2895" t="s">
        <v>83</v>
      </c>
      <c r="H2895" t="s">
        <v>101</v>
      </c>
      <c r="I2895" t="s">
        <v>72</v>
      </c>
      <c r="J2895" t="s">
        <v>85</v>
      </c>
      <c r="K2895" t="s">
        <v>596</v>
      </c>
      <c r="L2895">
        <v>114</v>
      </c>
      <c r="M2895">
        <v>32</v>
      </c>
      <c r="N2895">
        <v>4</v>
      </c>
      <c r="O2895">
        <v>14</v>
      </c>
      <c r="P2895">
        <v>825</v>
      </c>
      <c r="Q2895">
        <v>0</v>
      </c>
      <c r="R2895">
        <v>756</v>
      </c>
      <c r="S2895">
        <v>813</v>
      </c>
      <c r="T2895">
        <v>153</v>
      </c>
      <c r="U2895">
        <v>561</v>
      </c>
      <c r="V2895">
        <v>0</v>
      </c>
      <c r="W2895">
        <v>0</v>
      </c>
      <c r="X2895">
        <v>15</v>
      </c>
      <c r="Y2895">
        <v>552</v>
      </c>
      <c r="Z2895">
        <v>6</v>
      </c>
      <c r="AA2895">
        <v>21</v>
      </c>
      <c r="AB2895">
        <v>2877</v>
      </c>
      <c r="AC2895">
        <v>0</v>
      </c>
      <c r="AD2895">
        <v>1638246</v>
      </c>
      <c r="AE2895">
        <v>0</v>
      </c>
      <c r="AF2895">
        <v>0</v>
      </c>
      <c r="AG2895">
        <v>0</v>
      </c>
      <c r="AH2895">
        <v>0</v>
      </c>
      <c r="AI2895">
        <v>0</v>
      </c>
      <c r="AJ2895">
        <v>0</v>
      </c>
      <c r="AK2895">
        <v>0</v>
      </c>
      <c r="AL2895">
        <v>0</v>
      </c>
      <c r="AM2895">
        <v>3546944</v>
      </c>
      <c r="AN2895">
        <v>4303857</v>
      </c>
      <c r="AO2895">
        <v>847489</v>
      </c>
      <c r="AP2895">
        <v>1713523</v>
      </c>
      <c r="AQ2895">
        <v>165</v>
      </c>
      <c r="AR2895">
        <v>0</v>
      </c>
      <c r="AS2895">
        <v>604027</v>
      </c>
      <c r="AT2895">
        <v>15884932</v>
      </c>
      <c r="AU2895">
        <v>29941</v>
      </c>
      <c r="AV2895">
        <v>169488</v>
      </c>
      <c r="AW2895">
        <v>27100366</v>
      </c>
      <c r="AX2895">
        <v>87282</v>
      </c>
      <c r="AY2895">
        <v>24022367</v>
      </c>
      <c r="AZ2895">
        <v>0</v>
      </c>
      <c r="BA2895">
        <v>47472</v>
      </c>
      <c r="BB2895">
        <v>0</v>
      </c>
      <c r="BC2895">
        <v>0</v>
      </c>
      <c r="BD2895">
        <v>0</v>
      </c>
      <c r="BE2895">
        <v>0</v>
      </c>
      <c r="BF2895">
        <v>363689</v>
      </c>
      <c r="BG2895">
        <v>36049668</v>
      </c>
      <c r="BH2895">
        <v>0</v>
      </c>
      <c r="BI2895">
        <v>0</v>
      </c>
      <c r="BJ2895">
        <v>0</v>
      </c>
      <c r="BK2895">
        <v>0</v>
      </c>
      <c r="BL2895">
        <v>0</v>
      </c>
      <c r="BM2895">
        <v>0</v>
      </c>
      <c r="BN2895">
        <v>0</v>
      </c>
      <c r="BO2895">
        <v>0</v>
      </c>
      <c r="BP2895">
        <v>0</v>
      </c>
      <c r="BQ2895">
        <v>0</v>
      </c>
      <c r="BR2895">
        <v>0</v>
      </c>
      <c r="BS2895">
        <v>5.6506849315068495</v>
      </c>
    </row>
    <row r="2896" spans="1:71" x14ac:dyDescent="0.25">
      <c r="A2896">
        <v>106320986</v>
      </c>
      <c r="B2896" t="s">
        <v>597</v>
      </c>
      <c r="C2896" s="1">
        <f t="shared" si="45"/>
        <v>43466</v>
      </c>
      <c r="D2896" s="2" t="s">
        <v>936</v>
      </c>
      <c r="E2896" s="1">
        <v>43466</v>
      </c>
      <c r="F2896" s="1">
        <v>43555</v>
      </c>
      <c r="G2896" t="s">
        <v>255</v>
      </c>
      <c r="H2896" t="s">
        <v>71</v>
      </c>
      <c r="I2896" t="s">
        <v>72</v>
      </c>
      <c r="J2896" t="s">
        <v>73</v>
      </c>
      <c r="K2896" t="s">
        <v>598</v>
      </c>
      <c r="L2896">
        <v>25</v>
      </c>
      <c r="M2896">
        <v>25</v>
      </c>
      <c r="N2896">
        <v>0</v>
      </c>
      <c r="O2896">
        <v>0</v>
      </c>
      <c r="P2896">
        <v>123</v>
      </c>
      <c r="Q2896">
        <v>0</v>
      </c>
      <c r="R2896">
        <v>446</v>
      </c>
      <c r="S2896">
        <v>0</v>
      </c>
      <c r="T2896">
        <v>20</v>
      </c>
      <c r="U2896">
        <v>65</v>
      </c>
      <c r="V2896">
        <v>0</v>
      </c>
      <c r="W2896">
        <v>0</v>
      </c>
      <c r="X2896">
        <v>42</v>
      </c>
      <c r="Y2896">
        <v>0</v>
      </c>
      <c r="Z2896">
        <v>0</v>
      </c>
      <c r="AA2896">
        <v>0</v>
      </c>
      <c r="AB2896">
        <v>573</v>
      </c>
      <c r="AC2896">
        <v>0</v>
      </c>
      <c r="AD2896">
        <v>206617</v>
      </c>
      <c r="AE2896">
        <v>0</v>
      </c>
      <c r="AF2896">
        <v>0</v>
      </c>
      <c r="AG2896">
        <v>0</v>
      </c>
      <c r="AH2896">
        <v>0</v>
      </c>
      <c r="AI2896">
        <v>0</v>
      </c>
      <c r="AJ2896">
        <v>0</v>
      </c>
      <c r="AK2896">
        <v>0</v>
      </c>
      <c r="AL2896">
        <v>0</v>
      </c>
      <c r="AM2896">
        <v>4575024</v>
      </c>
      <c r="AN2896">
        <v>0</v>
      </c>
      <c r="AO2896">
        <v>256483</v>
      </c>
      <c r="AP2896">
        <v>255990</v>
      </c>
      <c r="AQ2896">
        <v>0</v>
      </c>
      <c r="AR2896">
        <v>0</v>
      </c>
      <c r="AS2896">
        <v>1981953</v>
      </c>
      <c r="AT2896">
        <v>0</v>
      </c>
      <c r="AU2896">
        <v>0</v>
      </c>
      <c r="AV2896">
        <v>-149993</v>
      </c>
      <c r="AW2896">
        <v>6919457</v>
      </c>
      <c r="AX2896">
        <v>507552</v>
      </c>
      <c r="AY2896">
        <v>6708750</v>
      </c>
      <c r="AZ2896">
        <v>0</v>
      </c>
      <c r="BA2896">
        <v>112999</v>
      </c>
      <c r="BB2896">
        <v>0</v>
      </c>
      <c r="BC2896">
        <v>0</v>
      </c>
      <c r="BD2896">
        <v>0</v>
      </c>
      <c r="BE2896">
        <v>0</v>
      </c>
      <c r="BF2896">
        <v>1809708</v>
      </c>
      <c r="BG2896">
        <v>7952413</v>
      </c>
      <c r="BH2896">
        <v>0</v>
      </c>
      <c r="BI2896">
        <v>0</v>
      </c>
      <c r="BJ2896">
        <v>0</v>
      </c>
      <c r="BK2896">
        <v>0</v>
      </c>
      <c r="BL2896">
        <v>0</v>
      </c>
      <c r="BM2896">
        <v>0</v>
      </c>
      <c r="BN2896">
        <v>0</v>
      </c>
      <c r="BO2896">
        <v>0</v>
      </c>
      <c r="BP2896">
        <v>0</v>
      </c>
      <c r="BQ2896">
        <v>0</v>
      </c>
      <c r="BR2896">
        <v>0</v>
      </c>
      <c r="BS2896">
        <v>2.46</v>
      </c>
    </row>
    <row r="2897" spans="1:71" x14ac:dyDescent="0.25">
      <c r="A2897">
        <v>106370977</v>
      </c>
      <c r="B2897" t="s">
        <v>599</v>
      </c>
      <c r="C2897" s="1">
        <f t="shared" si="45"/>
        <v>43466</v>
      </c>
      <c r="D2897" s="2" t="s">
        <v>936</v>
      </c>
      <c r="E2897" s="1">
        <v>43466</v>
      </c>
      <c r="F2897" s="1">
        <v>43555</v>
      </c>
      <c r="G2897" t="s">
        <v>100</v>
      </c>
      <c r="H2897" t="s">
        <v>71</v>
      </c>
      <c r="I2897" t="s">
        <v>72</v>
      </c>
      <c r="J2897" t="s">
        <v>85</v>
      </c>
      <c r="K2897" t="s">
        <v>600</v>
      </c>
      <c r="L2897">
        <v>236</v>
      </c>
      <c r="M2897">
        <v>190</v>
      </c>
      <c r="N2897">
        <v>35</v>
      </c>
      <c r="O2897">
        <v>0</v>
      </c>
      <c r="P2897">
        <v>2001</v>
      </c>
      <c r="Q2897">
        <v>256</v>
      </c>
      <c r="R2897">
        <v>4000</v>
      </c>
      <c r="S2897">
        <v>2849</v>
      </c>
      <c r="T2897">
        <v>1374</v>
      </c>
      <c r="U2897">
        <v>4916</v>
      </c>
      <c r="V2897">
        <v>0</v>
      </c>
      <c r="W2897">
        <v>0</v>
      </c>
      <c r="X2897">
        <v>1010</v>
      </c>
      <c r="Y2897">
        <v>1282</v>
      </c>
      <c r="Z2897">
        <v>117</v>
      </c>
      <c r="AA2897">
        <v>0</v>
      </c>
      <c r="AB2897">
        <v>15548</v>
      </c>
      <c r="AC2897">
        <v>9279</v>
      </c>
      <c r="AD2897">
        <v>2126577</v>
      </c>
      <c r="AE2897">
        <v>0</v>
      </c>
      <c r="AF2897">
        <v>0</v>
      </c>
      <c r="AG2897">
        <v>0</v>
      </c>
      <c r="AH2897">
        <v>4780065</v>
      </c>
      <c r="AI2897">
        <v>0</v>
      </c>
      <c r="AJ2897">
        <v>0</v>
      </c>
      <c r="AK2897">
        <v>4412580</v>
      </c>
      <c r="AL2897">
        <v>9192645</v>
      </c>
      <c r="AM2897">
        <v>10129758</v>
      </c>
      <c r="AN2897">
        <v>11679216</v>
      </c>
      <c r="AO2897">
        <v>3424823</v>
      </c>
      <c r="AP2897">
        <v>6375039</v>
      </c>
      <c r="AQ2897">
        <v>0</v>
      </c>
      <c r="AR2897">
        <v>0</v>
      </c>
      <c r="AS2897">
        <v>14109152</v>
      </c>
      <c r="AT2897">
        <v>7704335</v>
      </c>
      <c r="AU2897">
        <v>0</v>
      </c>
      <c r="AV2897">
        <v>2145245</v>
      </c>
      <c r="AW2897">
        <v>55567568</v>
      </c>
      <c r="AX2897">
        <v>355625</v>
      </c>
      <c r="AY2897">
        <v>45313185</v>
      </c>
      <c r="AZ2897">
        <v>0</v>
      </c>
      <c r="BA2897">
        <v>2328999</v>
      </c>
      <c r="BB2897">
        <v>0</v>
      </c>
      <c r="BC2897">
        <v>0</v>
      </c>
      <c r="BD2897">
        <v>0</v>
      </c>
      <c r="BE2897">
        <v>0</v>
      </c>
      <c r="BF2897">
        <v>243722</v>
      </c>
      <c r="BG2897">
        <v>71099128</v>
      </c>
      <c r="BH2897">
        <v>0</v>
      </c>
      <c r="BI2897">
        <v>0</v>
      </c>
      <c r="BJ2897">
        <v>0</v>
      </c>
      <c r="BK2897">
        <v>0</v>
      </c>
      <c r="BL2897">
        <v>0</v>
      </c>
      <c r="BM2897">
        <v>0</v>
      </c>
      <c r="BN2897">
        <v>0</v>
      </c>
      <c r="BO2897">
        <v>0</v>
      </c>
      <c r="BP2897">
        <v>0</v>
      </c>
      <c r="BQ2897">
        <v>0</v>
      </c>
      <c r="BR2897">
        <v>0</v>
      </c>
      <c r="BS2897">
        <v>4.697183098591549</v>
      </c>
    </row>
    <row r="2898" spans="1:71" x14ac:dyDescent="0.25">
      <c r="A2898">
        <v>106190630</v>
      </c>
      <c r="B2898" t="s">
        <v>601</v>
      </c>
      <c r="C2898" s="1">
        <f t="shared" si="45"/>
        <v>43466</v>
      </c>
      <c r="D2898" s="2" t="s">
        <v>936</v>
      </c>
      <c r="E2898" s="1">
        <v>43466</v>
      </c>
      <c r="F2898" s="1">
        <v>43555</v>
      </c>
      <c r="G2898" t="s">
        <v>92</v>
      </c>
      <c r="H2898" t="s">
        <v>89</v>
      </c>
      <c r="I2898" t="s">
        <v>72</v>
      </c>
      <c r="J2898" t="s">
        <v>85</v>
      </c>
      <c r="K2898" t="s">
        <v>106</v>
      </c>
      <c r="L2898">
        <v>390</v>
      </c>
      <c r="M2898">
        <v>300</v>
      </c>
      <c r="N2898">
        <v>14</v>
      </c>
      <c r="O2898">
        <v>148</v>
      </c>
      <c r="P2898">
        <v>4834</v>
      </c>
      <c r="Q2898">
        <v>0</v>
      </c>
      <c r="R2898">
        <v>3638</v>
      </c>
      <c r="S2898">
        <v>4268</v>
      </c>
      <c r="T2898">
        <v>4771</v>
      </c>
      <c r="U2898">
        <v>5643</v>
      </c>
      <c r="V2898">
        <v>0</v>
      </c>
      <c r="W2898">
        <v>0</v>
      </c>
      <c r="X2898">
        <v>139</v>
      </c>
      <c r="Y2898">
        <v>3166</v>
      </c>
      <c r="Z2898">
        <v>57</v>
      </c>
      <c r="AA2898">
        <v>593</v>
      </c>
      <c r="AB2898">
        <v>22275</v>
      </c>
      <c r="AC2898">
        <v>0</v>
      </c>
      <c r="AD2898">
        <v>14919157</v>
      </c>
      <c r="AE2898">
        <v>-3052191</v>
      </c>
      <c r="AF2898">
        <v>0</v>
      </c>
      <c r="AG2898">
        <v>0</v>
      </c>
      <c r="AH2898">
        <v>11918686</v>
      </c>
      <c r="AI2898">
        <v>258736</v>
      </c>
      <c r="AJ2898">
        <v>0</v>
      </c>
      <c r="AK2898">
        <v>0</v>
      </c>
      <c r="AL2898">
        <v>12177422</v>
      </c>
      <c r="AM2898">
        <v>5451178</v>
      </c>
      <c r="AN2898">
        <v>64842112</v>
      </c>
      <c r="AO2898">
        <v>21390490</v>
      </c>
      <c r="AP2898">
        <v>12776450</v>
      </c>
      <c r="AQ2898">
        <v>1145682</v>
      </c>
      <c r="AR2898">
        <v>0</v>
      </c>
      <c r="AS2898">
        <v>75210</v>
      </c>
      <c r="AT2898">
        <v>2830487</v>
      </c>
      <c r="AU2898">
        <v>0</v>
      </c>
      <c r="AV2898">
        <v>17142500</v>
      </c>
      <c r="AW2898">
        <v>125654109</v>
      </c>
      <c r="AX2898">
        <v>762078</v>
      </c>
      <c r="AY2898">
        <v>140329218</v>
      </c>
      <c r="AZ2898">
        <v>0</v>
      </c>
      <c r="BA2898">
        <v>-689238</v>
      </c>
      <c r="BB2898">
        <v>0</v>
      </c>
      <c r="BC2898">
        <v>0</v>
      </c>
      <c r="BD2898">
        <v>0</v>
      </c>
      <c r="BE2898">
        <v>0</v>
      </c>
      <c r="BF2898">
        <v>12136195</v>
      </c>
      <c r="BG2898">
        <v>296100059</v>
      </c>
      <c r="BH2898">
        <v>0</v>
      </c>
      <c r="BI2898">
        <v>0</v>
      </c>
      <c r="BJ2898">
        <v>0</v>
      </c>
      <c r="BK2898">
        <v>0</v>
      </c>
      <c r="BL2898">
        <v>0</v>
      </c>
      <c r="BM2898">
        <v>0</v>
      </c>
      <c r="BN2898">
        <v>0</v>
      </c>
      <c r="BO2898">
        <v>0</v>
      </c>
      <c r="BP2898">
        <v>0</v>
      </c>
      <c r="BQ2898">
        <v>0</v>
      </c>
      <c r="BR2898">
        <v>0</v>
      </c>
      <c r="BS2898">
        <v>7.005797101449275</v>
      </c>
    </row>
    <row r="2899" spans="1:71" x14ac:dyDescent="0.25">
      <c r="A2899">
        <v>106541123</v>
      </c>
      <c r="B2899" t="s">
        <v>602</v>
      </c>
      <c r="C2899" s="1">
        <f t="shared" si="45"/>
        <v>43466</v>
      </c>
      <c r="D2899" s="2" t="s">
        <v>936</v>
      </c>
      <c r="E2899" s="1">
        <v>43466</v>
      </c>
      <c r="F2899" s="1">
        <v>43555</v>
      </c>
      <c r="G2899" t="s">
        <v>416</v>
      </c>
      <c r="H2899" t="s">
        <v>117</v>
      </c>
      <c r="I2899" t="s">
        <v>118</v>
      </c>
      <c r="J2899" t="s">
        <v>85</v>
      </c>
      <c r="K2899" t="s">
        <v>603</v>
      </c>
      <c r="L2899">
        <v>260</v>
      </c>
      <c r="M2899">
        <v>260</v>
      </c>
      <c r="N2899">
        <v>0</v>
      </c>
      <c r="O2899">
        <v>10</v>
      </c>
      <c r="P2899">
        <v>38</v>
      </c>
      <c r="Q2899">
        <v>0</v>
      </c>
      <c r="R2899">
        <v>120</v>
      </c>
      <c r="S2899">
        <v>0</v>
      </c>
      <c r="T2899">
        <v>4341</v>
      </c>
      <c r="U2899">
        <v>0</v>
      </c>
      <c r="V2899">
        <v>0</v>
      </c>
      <c r="W2899">
        <v>0</v>
      </c>
      <c r="X2899">
        <v>12121</v>
      </c>
      <c r="Y2899">
        <v>0</v>
      </c>
      <c r="Z2899">
        <v>0</v>
      </c>
      <c r="AA2899">
        <v>6800</v>
      </c>
      <c r="AB2899">
        <v>23382</v>
      </c>
      <c r="AC2899">
        <v>0</v>
      </c>
      <c r="AD2899">
        <v>0</v>
      </c>
      <c r="AE2899">
        <v>0</v>
      </c>
      <c r="AF2899">
        <v>0</v>
      </c>
      <c r="AG2899">
        <v>0</v>
      </c>
      <c r="AH2899">
        <v>0</v>
      </c>
      <c r="AI2899">
        <v>0</v>
      </c>
      <c r="AJ2899">
        <v>0</v>
      </c>
      <c r="AK2899">
        <v>0</v>
      </c>
      <c r="AL2899">
        <v>0</v>
      </c>
      <c r="AM2899">
        <v>2026764</v>
      </c>
      <c r="AN2899">
        <v>0</v>
      </c>
      <c r="AO2899">
        <v>25779571</v>
      </c>
      <c r="AP2899">
        <v>0</v>
      </c>
      <c r="AQ2899">
        <v>0</v>
      </c>
      <c r="AR2899">
        <v>0</v>
      </c>
      <c r="AS2899">
        <v>1517360</v>
      </c>
      <c r="AT2899">
        <v>0</v>
      </c>
      <c r="AU2899">
        <v>0</v>
      </c>
      <c r="AV2899">
        <v>848433</v>
      </c>
      <c r="AW2899">
        <v>30172128</v>
      </c>
      <c r="AX2899">
        <v>0</v>
      </c>
      <c r="AY2899">
        <v>14709671</v>
      </c>
      <c r="AZ2899">
        <v>0</v>
      </c>
      <c r="BA2899">
        <v>-15462457</v>
      </c>
      <c r="BB2899">
        <v>0</v>
      </c>
      <c r="BC2899">
        <v>0</v>
      </c>
      <c r="BD2899">
        <v>0</v>
      </c>
      <c r="BE2899">
        <v>0</v>
      </c>
      <c r="BF2899">
        <v>0</v>
      </c>
      <c r="BG2899">
        <v>0</v>
      </c>
      <c r="BH2899">
        <v>0</v>
      </c>
      <c r="BI2899">
        <v>0</v>
      </c>
      <c r="BJ2899">
        <v>0</v>
      </c>
      <c r="BK2899">
        <v>0</v>
      </c>
      <c r="BL2899">
        <v>0</v>
      </c>
      <c r="BM2899">
        <v>0</v>
      </c>
      <c r="BN2899">
        <v>0</v>
      </c>
      <c r="BO2899">
        <v>0</v>
      </c>
      <c r="BP2899">
        <v>0</v>
      </c>
      <c r="BQ2899">
        <v>0</v>
      </c>
      <c r="BR2899">
        <v>0</v>
      </c>
      <c r="BS2899">
        <v>7.3076923076923081E-2</v>
      </c>
    </row>
    <row r="2900" spans="1:71" x14ac:dyDescent="0.25">
      <c r="A2900">
        <v>106190631</v>
      </c>
      <c r="B2900" t="s">
        <v>604</v>
      </c>
      <c r="C2900" s="1">
        <f t="shared" si="45"/>
        <v>43466</v>
      </c>
      <c r="D2900" s="2" t="s">
        <v>936</v>
      </c>
      <c r="E2900" s="1">
        <v>43466</v>
      </c>
      <c r="F2900" s="1">
        <v>43555</v>
      </c>
      <c r="G2900" t="s">
        <v>92</v>
      </c>
      <c r="H2900" t="s">
        <v>89</v>
      </c>
      <c r="I2900" t="s">
        <v>72</v>
      </c>
      <c r="J2900" t="s">
        <v>85</v>
      </c>
      <c r="K2900" t="s">
        <v>605</v>
      </c>
      <c r="L2900">
        <v>481</v>
      </c>
      <c r="M2900">
        <v>222</v>
      </c>
      <c r="N2900">
        <v>30</v>
      </c>
      <c r="O2900">
        <v>48</v>
      </c>
      <c r="P2900">
        <v>4725</v>
      </c>
      <c r="Q2900">
        <v>0</v>
      </c>
      <c r="R2900">
        <v>5592</v>
      </c>
      <c r="S2900">
        <v>6347</v>
      </c>
      <c r="T2900">
        <v>1192</v>
      </c>
      <c r="U2900">
        <v>2274</v>
      </c>
      <c r="V2900">
        <v>0</v>
      </c>
      <c r="W2900">
        <v>0</v>
      </c>
      <c r="X2900">
        <v>384</v>
      </c>
      <c r="Y2900">
        <v>3812</v>
      </c>
      <c r="Z2900">
        <v>106</v>
      </c>
      <c r="AA2900">
        <v>227</v>
      </c>
      <c r="AB2900">
        <v>19934</v>
      </c>
      <c r="AC2900">
        <v>0</v>
      </c>
      <c r="AD2900">
        <v>1970279</v>
      </c>
      <c r="AE2900">
        <v>0</v>
      </c>
      <c r="AF2900">
        <v>0</v>
      </c>
      <c r="AG2900">
        <v>0</v>
      </c>
      <c r="AH2900">
        <v>0</v>
      </c>
      <c r="AI2900">
        <v>0</v>
      </c>
      <c r="AJ2900">
        <v>0</v>
      </c>
      <c r="AK2900">
        <v>0</v>
      </c>
      <c r="AL2900">
        <v>0</v>
      </c>
      <c r="AM2900">
        <v>18021247</v>
      </c>
      <c r="AN2900">
        <v>26438767</v>
      </c>
      <c r="AO2900">
        <v>9655976</v>
      </c>
      <c r="AP2900">
        <v>8363150</v>
      </c>
      <c r="AQ2900">
        <v>0</v>
      </c>
      <c r="AR2900">
        <v>0</v>
      </c>
      <c r="AS2900">
        <v>1823415</v>
      </c>
      <c r="AT2900">
        <v>69640296</v>
      </c>
      <c r="AU2900">
        <v>0</v>
      </c>
      <c r="AV2900">
        <v>2626785</v>
      </c>
      <c r="AW2900">
        <v>136569636</v>
      </c>
      <c r="AX2900">
        <v>13754501</v>
      </c>
      <c r="AY2900">
        <v>145040528</v>
      </c>
      <c r="AZ2900">
        <v>7407258</v>
      </c>
      <c r="BA2900">
        <v>35984282</v>
      </c>
      <c r="BB2900">
        <v>0</v>
      </c>
      <c r="BC2900">
        <v>0</v>
      </c>
      <c r="BD2900">
        <v>0</v>
      </c>
      <c r="BE2900">
        <v>0</v>
      </c>
      <c r="BF2900">
        <v>5051113</v>
      </c>
      <c r="BG2900">
        <v>342748415</v>
      </c>
      <c r="BH2900">
        <v>0</v>
      </c>
      <c r="BI2900">
        <v>0</v>
      </c>
      <c r="BJ2900">
        <v>0</v>
      </c>
      <c r="BK2900">
        <v>0</v>
      </c>
      <c r="BL2900">
        <v>0</v>
      </c>
      <c r="BM2900">
        <v>0</v>
      </c>
      <c r="BN2900">
        <v>0</v>
      </c>
      <c r="BO2900">
        <v>0</v>
      </c>
      <c r="BP2900">
        <v>0</v>
      </c>
      <c r="BQ2900">
        <v>0</v>
      </c>
      <c r="BR2900">
        <v>0</v>
      </c>
      <c r="BS2900">
        <v>6.7211948790896159</v>
      </c>
    </row>
    <row r="2901" spans="1:71" x14ac:dyDescent="0.25">
      <c r="A2901">
        <v>106190385</v>
      </c>
      <c r="B2901" t="s">
        <v>609</v>
      </c>
      <c r="C2901" s="1">
        <f t="shared" si="45"/>
        <v>43466</v>
      </c>
      <c r="D2901" s="2" t="s">
        <v>936</v>
      </c>
      <c r="E2901" s="1">
        <v>43466</v>
      </c>
      <c r="F2901" s="1">
        <v>43555</v>
      </c>
      <c r="G2901" t="s">
        <v>92</v>
      </c>
      <c r="H2901" t="s">
        <v>77</v>
      </c>
      <c r="I2901" t="s">
        <v>72</v>
      </c>
      <c r="J2901" t="s">
        <v>85</v>
      </c>
      <c r="K2901" t="s">
        <v>610</v>
      </c>
      <c r="L2901">
        <v>377</v>
      </c>
      <c r="M2901">
        <v>315</v>
      </c>
      <c r="N2901">
        <v>91</v>
      </c>
      <c r="O2901">
        <v>0</v>
      </c>
      <c r="P2901">
        <v>4724</v>
      </c>
      <c r="Q2901">
        <v>102</v>
      </c>
      <c r="R2901">
        <v>7016</v>
      </c>
      <c r="S2901">
        <v>3516</v>
      </c>
      <c r="T2901">
        <v>3324</v>
      </c>
      <c r="U2901">
        <v>5221</v>
      </c>
      <c r="V2901">
        <v>0</v>
      </c>
      <c r="W2901">
        <v>0</v>
      </c>
      <c r="X2901">
        <v>232</v>
      </c>
      <c r="Y2901">
        <v>6423</v>
      </c>
      <c r="Z2901">
        <v>127</v>
      </c>
      <c r="AA2901">
        <v>0</v>
      </c>
      <c r="AB2901">
        <v>25859</v>
      </c>
      <c r="AC2901">
        <v>3877</v>
      </c>
      <c r="AD2901">
        <v>6971316</v>
      </c>
      <c r="AE2901">
        <v>-2075004</v>
      </c>
      <c r="AF2901">
        <v>0</v>
      </c>
      <c r="AG2901">
        <v>0</v>
      </c>
      <c r="AH2901">
        <v>5614430</v>
      </c>
      <c r="AI2901">
        <v>3403497</v>
      </c>
      <c r="AJ2901">
        <v>0</v>
      </c>
      <c r="AK2901">
        <v>0</v>
      </c>
      <c r="AL2901">
        <v>9017927</v>
      </c>
      <c r="AM2901">
        <v>18672761</v>
      </c>
      <c r="AN2901">
        <v>23887260</v>
      </c>
      <c r="AO2901">
        <v>20565439</v>
      </c>
      <c r="AP2901">
        <v>14698767</v>
      </c>
      <c r="AQ2901">
        <v>0</v>
      </c>
      <c r="AR2901">
        <v>0</v>
      </c>
      <c r="AS2901">
        <v>2287568</v>
      </c>
      <c r="AT2901">
        <v>46704747</v>
      </c>
      <c r="AU2901">
        <v>1044071</v>
      </c>
      <c r="AV2901">
        <v>522189</v>
      </c>
      <c r="AW2901">
        <v>128382802</v>
      </c>
      <c r="AX2901">
        <v>2385006</v>
      </c>
      <c r="AY2901">
        <v>127395966</v>
      </c>
      <c r="AZ2901">
        <v>4275484</v>
      </c>
      <c r="BA2901">
        <v>0</v>
      </c>
      <c r="BB2901">
        <v>0</v>
      </c>
      <c r="BC2901">
        <v>0</v>
      </c>
      <c r="BD2901">
        <v>0</v>
      </c>
      <c r="BE2901">
        <v>0</v>
      </c>
      <c r="BF2901">
        <v>4142673</v>
      </c>
      <c r="BG2901">
        <v>213893670</v>
      </c>
      <c r="BH2901">
        <v>0</v>
      </c>
      <c r="BI2901">
        <v>0</v>
      </c>
      <c r="BJ2901">
        <v>0</v>
      </c>
      <c r="BK2901">
        <v>0</v>
      </c>
      <c r="BL2901">
        <v>0</v>
      </c>
      <c r="BM2901">
        <v>0</v>
      </c>
      <c r="BN2901">
        <v>0</v>
      </c>
      <c r="BO2901">
        <v>0</v>
      </c>
      <c r="BP2901">
        <v>0</v>
      </c>
      <c r="BQ2901">
        <v>0</v>
      </c>
      <c r="BR2901">
        <v>0</v>
      </c>
      <c r="BS2901">
        <v>6.8265895953757223</v>
      </c>
    </row>
    <row r="2902" spans="1:71" x14ac:dyDescent="0.25">
      <c r="A2902">
        <v>106190680</v>
      </c>
      <c r="B2902" t="s">
        <v>886</v>
      </c>
      <c r="C2902" s="1">
        <f t="shared" si="45"/>
        <v>43466</v>
      </c>
      <c r="D2902" s="2" t="s">
        <v>936</v>
      </c>
      <c r="E2902" s="1">
        <v>43466</v>
      </c>
      <c r="F2902" s="1">
        <v>43555</v>
      </c>
      <c r="G2902" t="s">
        <v>92</v>
      </c>
      <c r="H2902" t="s">
        <v>89</v>
      </c>
      <c r="I2902" t="s">
        <v>72</v>
      </c>
      <c r="J2902" t="s">
        <v>85</v>
      </c>
      <c r="K2902" t="s">
        <v>612</v>
      </c>
      <c r="L2902">
        <v>324</v>
      </c>
      <c r="M2902">
        <v>324</v>
      </c>
      <c r="N2902">
        <v>18</v>
      </c>
      <c r="O2902">
        <v>0</v>
      </c>
      <c r="P2902">
        <v>1892</v>
      </c>
      <c r="Q2902">
        <v>307</v>
      </c>
      <c r="R2902">
        <v>4958</v>
      </c>
      <c r="S2902">
        <v>4171</v>
      </c>
      <c r="T2902">
        <v>2792</v>
      </c>
      <c r="U2902">
        <v>4278</v>
      </c>
      <c r="V2902">
        <v>0</v>
      </c>
      <c r="W2902">
        <v>0</v>
      </c>
      <c r="X2902">
        <v>325</v>
      </c>
      <c r="Y2902">
        <v>2770</v>
      </c>
      <c r="Z2902">
        <v>73</v>
      </c>
      <c r="AA2902">
        <v>0</v>
      </c>
      <c r="AB2902">
        <v>19367</v>
      </c>
      <c r="AC2902">
        <v>10723</v>
      </c>
      <c r="AD2902">
        <v>1206642</v>
      </c>
      <c r="AE2902">
        <v>-662499</v>
      </c>
      <c r="AF2902">
        <v>0</v>
      </c>
      <c r="AG2902">
        <v>0</v>
      </c>
      <c r="AH2902">
        <v>0</v>
      </c>
      <c r="AI2902">
        <v>0</v>
      </c>
      <c r="AJ2902">
        <v>0</v>
      </c>
      <c r="AK2902">
        <v>0</v>
      </c>
      <c r="AL2902">
        <v>0</v>
      </c>
      <c r="AM2902">
        <v>8068569</v>
      </c>
      <c r="AN2902">
        <v>8119824</v>
      </c>
      <c r="AO2902">
        <v>10140064</v>
      </c>
      <c r="AP2902">
        <v>5541879</v>
      </c>
      <c r="AQ2902">
        <v>0</v>
      </c>
      <c r="AR2902">
        <v>0</v>
      </c>
      <c r="AS2902">
        <v>1872516</v>
      </c>
      <c r="AT2902">
        <v>10584623</v>
      </c>
      <c r="AU2902">
        <v>195067</v>
      </c>
      <c r="AV2902">
        <v>467978</v>
      </c>
      <c r="AW2902">
        <v>44990520</v>
      </c>
      <c r="AX2902">
        <v>505878</v>
      </c>
      <c r="AY2902">
        <v>50907587</v>
      </c>
      <c r="AZ2902">
        <v>1458745</v>
      </c>
      <c r="BA2902">
        <v>0</v>
      </c>
      <c r="BB2902">
        <v>0</v>
      </c>
      <c r="BC2902">
        <v>0</v>
      </c>
      <c r="BD2902">
        <v>0</v>
      </c>
      <c r="BE2902">
        <v>0</v>
      </c>
      <c r="BF2902">
        <v>1364666</v>
      </c>
      <c r="BG2902">
        <v>34945514</v>
      </c>
      <c r="BH2902">
        <v>0</v>
      </c>
      <c r="BI2902">
        <v>0</v>
      </c>
      <c r="BJ2902">
        <v>0</v>
      </c>
      <c r="BK2902">
        <v>0</v>
      </c>
      <c r="BL2902">
        <v>0</v>
      </c>
      <c r="BM2902">
        <v>0</v>
      </c>
      <c r="BN2902">
        <v>0</v>
      </c>
      <c r="BO2902">
        <v>0</v>
      </c>
      <c r="BP2902">
        <v>0</v>
      </c>
      <c r="BQ2902">
        <v>0</v>
      </c>
      <c r="BR2902">
        <v>0</v>
      </c>
      <c r="BS2902">
        <v>2.9197530864197532</v>
      </c>
    </row>
    <row r="2903" spans="1:71" x14ac:dyDescent="0.25">
      <c r="A2903">
        <v>106190470</v>
      </c>
      <c r="B2903" t="s">
        <v>887</v>
      </c>
      <c r="C2903" s="1">
        <f t="shared" si="45"/>
        <v>43466</v>
      </c>
      <c r="D2903" s="2" t="s">
        <v>936</v>
      </c>
      <c r="E2903" s="1">
        <v>43466</v>
      </c>
      <c r="F2903" s="1">
        <v>43555</v>
      </c>
      <c r="G2903" t="s">
        <v>92</v>
      </c>
      <c r="H2903" t="s">
        <v>89</v>
      </c>
      <c r="I2903" t="s">
        <v>72</v>
      </c>
      <c r="J2903" t="s">
        <v>85</v>
      </c>
      <c r="K2903" t="s">
        <v>237</v>
      </c>
      <c r="L2903">
        <v>418</v>
      </c>
      <c r="M2903">
        <v>418</v>
      </c>
      <c r="N2903">
        <v>91</v>
      </c>
      <c r="O2903">
        <v>0</v>
      </c>
      <c r="P2903">
        <v>5227</v>
      </c>
      <c r="Q2903">
        <v>553</v>
      </c>
      <c r="R2903">
        <v>5932</v>
      </c>
      <c r="S2903">
        <v>8074</v>
      </c>
      <c r="T2903">
        <v>1665</v>
      </c>
      <c r="U2903">
        <v>2754</v>
      </c>
      <c r="V2903">
        <v>0</v>
      </c>
      <c r="W2903">
        <v>0</v>
      </c>
      <c r="X2903">
        <v>217</v>
      </c>
      <c r="Y2903">
        <v>6121</v>
      </c>
      <c r="Z2903">
        <v>145</v>
      </c>
      <c r="AA2903">
        <v>0</v>
      </c>
      <c r="AB2903">
        <v>24908</v>
      </c>
      <c r="AC2903">
        <v>6497</v>
      </c>
      <c r="AD2903">
        <v>2171642</v>
      </c>
      <c r="AE2903">
        <v>0</v>
      </c>
      <c r="AF2903">
        <v>0</v>
      </c>
      <c r="AG2903">
        <v>0</v>
      </c>
      <c r="AH2903">
        <v>288291</v>
      </c>
      <c r="AI2903">
        <v>0</v>
      </c>
      <c r="AJ2903">
        <v>0</v>
      </c>
      <c r="AK2903">
        <v>0</v>
      </c>
      <c r="AL2903">
        <v>288291</v>
      </c>
      <c r="AM2903">
        <v>21203883</v>
      </c>
      <c r="AN2903">
        <v>30056984</v>
      </c>
      <c r="AO2903">
        <v>7182259</v>
      </c>
      <c r="AP2903">
        <v>7886809</v>
      </c>
      <c r="AQ2903">
        <v>0</v>
      </c>
      <c r="AR2903">
        <v>0</v>
      </c>
      <c r="AS2903">
        <v>1975864</v>
      </c>
      <c r="AT2903">
        <v>42436255</v>
      </c>
      <c r="AU2903">
        <v>473773</v>
      </c>
      <c r="AV2903">
        <v>1092979</v>
      </c>
      <c r="AW2903">
        <v>112308806</v>
      </c>
      <c r="AX2903">
        <v>2290267</v>
      </c>
      <c r="AY2903">
        <v>124994963</v>
      </c>
      <c r="AZ2903">
        <v>3256762</v>
      </c>
      <c r="BA2903">
        <v>0</v>
      </c>
      <c r="BB2903">
        <v>0</v>
      </c>
      <c r="BC2903">
        <v>0</v>
      </c>
      <c r="BD2903">
        <v>0</v>
      </c>
      <c r="BE2903">
        <v>0</v>
      </c>
      <c r="BF2903">
        <v>3316336</v>
      </c>
      <c r="BG2903">
        <v>112145449</v>
      </c>
      <c r="BH2903">
        <v>0</v>
      </c>
      <c r="BI2903">
        <v>0</v>
      </c>
      <c r="BJ2903">
        <v>0</v>
      </c>
      <c r="BK2903">
        <v>0</v>
      </c>
      <c r="BL2903">
        <v>0</v>
      </c>
      <c r="BM2903">
        <v>0</v>
      </c>
      <c r="BN2903">
        <v>0</v>
      </c>
      <c r="BO2903">
        <v>0</v>
      </c>
      <c r="BP2903">
        <v>0</v>
      </c>
      <c r="BQ2903">
        <v>0</v>
      </c>
      <c r="BR2903">
        <v>0</v>
      </c>
      <c r="BS2903">
        <v>6.2523923444976077</v>
      </c>
    </row>
    <row r="2904" spans="1:71" x14ac:dyDescent="0.25">
      <c r="A2904">
        <v>106190756</v>
      </c>
      <c r="B2904" t="s">
        <v>614</v>
      </c>
      <c r="C2904" s="1">
        <f t="shared" si="45"/>
        <v>43466</v>
      </c>
      <c r="D2904" s="2" t="s">
        <v>936</v>
      </c>
      <c r="E2904" s="1">
        <v>43466</v>
      </c>
      <c r="F2904" s="1">
        <v>43555</v>
      </c>
      <c r="G2904" t="s">
        <v>92</v>
      </c>
      <c r="H2904" t="s">
        <v>77</v>
      </c>
      <c r="I2904" t="s">
        <v>72</v>
      </c>
      <c r="J2904" t="s">
        <v>85</v>
      </c>
      <c r="K2904" t="s">
        <v>615</v>
      </c>
      <c r="L2904">
        <v>234</v>
      </c>
      <c r="M2904">
        <v>234</v>
      </c>
      <c r="N2904">
        <v>3</v>
      </c>
      <c r="O2904">
        <v>25</v>
      </c>
      <c r="P2904">
        <v>3243</v>
      </c>
      <c r="Q2904">
        <v>0</v>
      </c>
      <c r="R2904">
        <v>6669</v>
      </c>
      <c r="S2904">
        <v>1161</v>
      </c>
      <c r="T2904">
        <v>666</v>
      </c>
      <c r="U2904">
        <v>797</v>
      </c>
      <c r="V2904">
        <v>0</v>
      </c>
      <c r="W2904">
        <v>0</v>
      </c>
      <c r="X2904">
        <v>80</v>
      </c>
      <c r="Y2904">
        <v>4928</v>
      </c>
      <c r="Z2904">
        <v>8</v>
      </c>
      <c r="AA2904">
        <v>79</v>
      </c>
      <c r="AB2904">
        <v>14388</v>
      </c>
      <c r="AC2904">
        <v>0</v>
      </c>
      <c r="AD2904">
        <v>211257</v>
      </c>
      <c r="AE2904">
        <v>0</v>
      </c>
      <c r="AF2904">
        <v>0</v>
      </c>
      <c r="AG2904">
        <v>0</v>
      </c>
      <c r="AH2904">
        <v>0</v>
      </c>
      <c r="AI2904">
        <v>0</v>
      </c>
      <c r="AJ2904">
        <v>0</v>
      </c>
      <c r="AK2904">
        <v>0</v>
      </c>
      <c r="AL2904">
        <v>0</v>
      </c>
      <c r="AM2904">
        <v>31884397</v>
      </c>
      <c r="AN2904">
        <v>6718546</v>
      </c>
      <c r="AO2904">
        <v>2637217</v>
      </c>
      <c r="AP2904">
        <v>1812393</v>
      </c>
      <c r="AQ2904">
        <v>0</v>
      </c>
      <c r="AR2904">
        <v>0</v>
      </c>
      <c r="AS2904">
        <v>2108111</v>
      </c>
      <c r="AT2904">
        <v>44055591</v>
      </c>
      <c r="AU2904">
        <v>692967</v>
      </c>
      <c r="AV2904">
        <v>838019</v>
      </c>
      <c r="AW2904">
        <v>90747241</v>
      </c>
      <c r="AX2904">
        <v>3238130</v>
      </c>
      <c r="AY2904">
        <v>110765166</v>
      </c>
      <c r="AZ2904">
        <v>1939047</v>
      </c>
      <c r="BA2904">
        <v>172000</v>
      </c>
      <c r="BB2904">
        <v>0</v>
      </c>
      <c r="BC2904">
        <v>0</v>
      </c>
      <c r="BD2904">
        <v>0</v>
      </c>
      <c r="BE2904">
        <v>0</v>
      </c>
      <c r="BF2904">
        <v>2008321</v>
      </c>
      <c r="BG2904">
        <v>286679148</v>
      </c>
      <c r="BH2904">
        <v>0</v>
      </c>
      <c r="BI2904">
        <v>0</v>
      </c>
      <c r="BJ2904">
        <v>0</v>
      </c>
      <c r="BK2904">
        <v>0</v>
      </c>
      <c r="BL2904">
        <v>0</v>
      </c>
      <c r="BM2904">
        <v>0</v>
      </c>
      <c r="BN2904">
        <v>0</v>
      </c>
      <c r="BO2904">
        <v>0</v>
      </c>
      <c r="BP2904">
        <v>0</v>
      </c>
      <c r="BQ2904">
        <v>0</v>
      </c>
      <c r="BR2904">
        <v>0</v>
      </c>
      <c r="BS2904">
        <v>6.9294871794871797</v>
      </c>
    </row>
    <row r="2905" spans="1:71" x14ac:dyDescent="0.25">
      <c r="A2905">
        <v>106190758</v>
      </c>
      <c r="B2905" t="s">
        <v>616</v>
      </c>
      <c r="C2905" s="1">
        <f t="shared" si="45"/>
        <v>43466</v>
      </c>
      <c r="D2905" s="2" t="s">
        <v>936</v>
      </c>
      <c r="E2905" s="1">
        <v>43466</v>
      </c>
      <c r="F2905" s="1">
        <v>43555</v>
      </c>
      <c r="G2905" t="s">
        <v>92</v>
      </c>
      <c r="H2905" t="s">
        <v>77</v>
      </c>
      <c r="I2905" t="s">
        <v>72</v>
      </c>
      <c r="J2905" t="s">
        <v>85</v>
      </c>
      <c r="K2905" t="s">
        <v>617</v>
      </c>
      <c r="L2905">
        <v>307</v>
      </c>
      <c r="M2905">
        <v>257</v>
      </c>
      <c r="N2905">
        <v>52</v>
      </c>
      <c r="O2905">
        <v>0</v>
      </c>
      <c r="P2905">
        <v>3906</v>
      </c>
      <c r="Q2905">
        <v>0</v>
      </c>
      <c r="R2905">
        <v>7987</v>
      </c>
      <c r="S2905">
        <v>2259</v>
      </c>
      <c r="T2905">
        <v>2073</v>
      </c>
      <c r="U2905">
        <v>2064</v>
      </c>
      <c r="V2905">
        <v>0</v>
      </c>
      <c r="W2905">
        <v>0</v>
      </c>
      <c r="X2905">
        <v>96</v>
      </c>
      <c r="Y2905">
        <v>4141</v>
      </c>
      <c r="Z2905">
        <v>126</v>
      </c>
      <c r="AA2905">
        <v>0</v>
      </c>
      <c r="AB2905">
        <v>18746</v>
      </c>
      <c r="AC2905">
        <v>0</v>
      </c>
      <c r="AD2905">
        <v>1154578</v>
      </c>
      <c r="AE2905">
        <v>0</v>
      </c>
      <c r="AF2905">
        <v>0</v>
      </c>
      <c r="AG2905">
        <v>0</v>
      </c>
      <c r="AH2905">
        <v>1175493</v>
      </c>
      <c r="AI2905">
        <v>0</v>
      </c>
      <c r="AJ2905">
        <v>0</v>
      </c>
      <c r="AK2905">
        <v>0</v>
      </c>
      <c r="AL2905">
        <v>1175493</v>
      </c>
      <c r="AM2905">
        <v>30028480</v>
      </c>
      <c r="AN2905">
        <v>15877355</v>
      </c>
      <c r="AO2905">
        <v>8392353</v>
      </c>
      <c r="AP2905">
        <v>5322389</v>
      </c>
      <c r="AQ2905">
        <v>0</v>
      </c>
      <c r="AR2905">
        <v>0</v>
      </c>
      <c r="AS2905">
        <v>2148418</v>
      </c>
      <c r="AT2905">
        <v>51051053</v>
      </c>
      <c r="AU2905">
        <v>383062</v>
      </c>
      <c r="AV2905">
        <v>216929</v>
      </c>
      <c r="AW2905">
        <v>113420039</v>
      </c>
      <c r="AX2905">
        <v>4349806</v>
      </c>
      <c r="AY2905">
        <v>120993026</v>
      </c>
      <c r="AZ2905">
        <v>1964530</v>
      </c>
      <c r="BA2905">
        <v>1</v>
      </c>
      <c r="BB2905">
        <v>0</v>
      </c>
      <c r="BC2905">
        <v>0</v>
      </c>
      <c r="BD2905">
        <v>0</v>
      </c>
      <c r="BE2905">
        <v>0</v>
      </c>
      <c r="BF2905">
        <v>1212292</v>
      </c>
      <c r="BG2905">
        <v>180191606</v>
      </c>
      <c r="BH2905">
        <v>0</v>
      </c>
      <c r="BI2905">
        <v>0</v>
      </c>
      <c r="BJ2905">
        <v>0</v>
      </c>
      <c r="BK2905">
        <v>0</v>
      </c>
      <c r="BL2905">
        <v>0</v>
      </c>
      <c r="BM2905">
        <v>0</v>
      </c>
      <c r="BN2905">
        <v>0</v>
      </c>
      <c r="BO2905">
        <v>0</v>
      </c>
      <c r="BP2905">
        <v>0</v>
      </c>
      <c r="BQ2905">
        <v>0</v>
      </c>
      <c r="BR2905">
        <v>0</v>
      </c>
      <c r="BS2905">
        <v>6.9255319148936172</v>
      </c>
    </row>
    <row r="2906" spans="1:71" x14ac:dyDescent="0.25">
      <c r="A2906">
        <v>106190517</v>
      </c>
      <c r="B2906" t="s">
        <v>618</v>
      </c>
      <c r="C2906" s="1">
        <f t="shared" si="45"/>
        <v>43466</v>
      </c>
      <c r="D2906" s="2" t="s">
        <v>936</v>
      </c>
      <c r="E2906" s="1">
        <v>43466</v>
      </c>
      <c r="F2906" s="1">
        <v>43555</v>
      </c>
      <c r="G2906" t="s">
        <v>92</v>
      </c>
      <c r="H2906" t="s">
        <v>101</v>
      </c>
      <c r="I2906" t="s">
        <v>72</v>
      </c>
      <c r="J2906" t="s">
        <v>85</v>
      </c>
      <c r="K2906" t="s">
        <v>619</v>
      </c>
      <c r="L2906">
        <v>249</v>
      </c>
      <c r="M2906">
        <v>201</v>
      </c>
      <c r="N2906">
        <v>31</v>
      </c>
      <c r="O2906">
        <v>0</v>
      </c>
      <c r="P2906">
        <v>3188</v>
      </c>
      <c r="Q2906">
        <v>0</v>
      </c>
      <c r="R2906">
        <v>4738</v>
      </c>
      <c r="S2906">
        <v>1382</v>
      </c>
      <c r="T2906">
        <v>999</v>
      </c>
      <c r="U2906">
        <v>1359</v>
      </c>
      <c r="V2906">
        <v>0</v>
      </c>
      <c r="W2906">
        <v>0</v>
      </c>
      <c r="X2906">
        <v>56</v>
      </c>
      <c r="Y2906">
        <v>3427</v>
      </c>
      <c r="Z2906">
        <v>55</v>
      </c>
      <c r="AA2906">
        <v>0</v>
      </c>
      <c r="AB2906">
        <v>12016</v>
      </c>
      <c r="AC2906">
        <v>0</v>
      </c>
      <c r="AD2906">
        <v>1226301</v>
      </c>
      <c r="AE2906">
        <v>0</v>
      </c>
      <c r="AF2906">
        <v>0</v>
      </c>
      <c r="AG2906">
        <v>0</v>
      </c>
      <c r="AH2906">
        <v>0</v>
      </c>
      <c r="AI2906">
        <v>0</v>
      </c>
      <c r="AJ2906">
        <v>0</v>
      </c>
      <c r="AK2906">
        <v>0</v>
      </c>
      <c r="AL2906">
        <v>0</v>
      </c>
      <c r="AM2906">
        <v>18683627</v>
      </c>
      <c r="AN2906">
        <v>6509489</v>
      </c>
      <c r="AO2906">
        <v>5727052</v>
      </c>
      <c r="AP2906">
        <v>3469573</v>
      </c>
      <c r="AQ2906">
        <v>0</v>
      </c>
      <c r="AR2906">
        <v>0</v>
      </c>
      <c r="AS2906">
        <v>224683</v>
      </c>
      <c r="AT2906">
        <v>27321402</v>
      </c>
      <c r="AU2906">
        <v>60941</v>
      </c>
      <c r="AV2906">
        <v>0</v>
      </c>
      <c r="AW2906">
        <v>61996767</v>
      </c>
      <c r="AX2906">
        <v>1024321</v>
      </c>
      <c r="AY2906">
        <v>77462285</v>
      </c>
      <c r="AZ2906">
        <v>2085722</v>
      </c>
      <c r="BA2906">
        <v>-144918</v>
      </c>
      <c r="BB2906">
        <v>0</v>
      </c>
      <c r="BC2906">
        <v>0</v>
      </c>
      <c r="BD2906">
        <v>0</v>
      </c>
      <c r="BE2906">
        <v>0</v>
      </c>
      <c r="BF2906">
        <v>21074394</v>
      </c>
      <c r="BG2906">
        <v>221352168</v>
      </c>
      <c r="BH2906">
        <v>0</v>
      </c>
      <c r="BI2906">
        <v>0</v>
      </c>
      <c r="BJ2906">
        <v>0</v>
      </c>
      <c r="BK2906">
        <v>0</v>
      </c>
      <c r="BL2906">
        <v>0</v>
      </c>
      <c r="BM2906">
        <v>0</v>
      </c>
      <c r="BN2906">
        <v>0</v>
      </c>
      <c r="BO2906">
        <v>0</v>
      </c>
      <c r="BP2906">
        <v>0</v>
      </c>
      <c r="BQ2906">
        <v>0</v>
      </c>
      <c r="BR2906">
        <v>0</v>
      </c>
      <c r="BS2906">
        <v>7.0844444444444443</v>
      </c>
    </row>
    <row r="2907" spans="1:71" x14ac:dyDescent="0.25">
      <c r="A2907">
        <v>106281047</v>
      </c>
      <c r="B2907" t="s">
        <v>620</v>
      </c>
      <c r="C2907" s="1">
        <f t="shared" si="45"/>
        <v>43466</v>
      </c>
      <c r="D2907" s="2" t="s">
        <v>936</v>
      </c>
      <c r="E2907" s="1">
        <v>43466</v>
      </c>
      <c r="F2907" s="1">
        <v>43555</v>
      </c>
      <c r="G2907" t="s">
        <v>543</v>
      </c>
      <c r="H2907" t="s">
        <v>77</v>
      </c>
      <c r="I2907" t="s">
        <v>72</v>
      </c>
      <c r="J2907" t="s">
        <v>85</v>
      </c>
      <c r="K2907" t="s">
        <v>544</v>
      </c>
      <c r="L2907">
        <v>148</v>
      </c>
      <c r="M2907">
        <v>125</v>
      </c>
      <c r="N2907">
        <v>4</v>
      </c>
      <c r="O2907">
        <v>11</v>
      </c>
      <c r="P2907">
        <v>1698</v>
      </c>
      <c r="Q2907">
        <v>0</v>
      </c>
      <c r="R2907">
        <v>4154</v>
      </c>
      <c r="S2907">
        <v>408</v>
      </c>
      <c r="T2907">
        <v>547</v>
      </c>
      <c r="U2907">
        <v>1406</v>
      </c>
      <c r="V2907">
        <v>0</v>
      </c>
      <c r="W2907">
        <v>0</v>
      </c>
      <c r="X2907">
        <v>62</v>
      </c>
      <c r="Y2907">
        <v>1235</v>
      </c>
      <c r="Z2907">
        <v>22</v>
      </c>
      <c r="AA2907">
        <v>36</v>
      </c>
      <c r="AB2907">
        <v>7870</v>
      </c>
      <c r="AC2907">
        <v>0</v>
      </c>
      <c r="AD2907">
        <v>1776094</v>
      </c>
      <c r="AE2907">
        <v>0</v>
      </c>
      <c r="AF2907">
        <v>0</v>
      </c>
      <c r="AG2907">
        <v>0</v>
      </c>
      <c r="AH2907">
        <v>648045</v>
      </c>
      <c r="AI2907">
        <v>5031290</v>
      </c>
      <c r="AJ2907">
        <v>0</v>
      </c>
      <c r="AK2907">
        <v>1106359</v>
      </c>
      <c r="AL2907">
        <v>6785694</v>
      </c>
      <c r="AM2907">
        <v>21554834</v>
      </c>
      <c r="AN2907">
        <v>8096598</v>
      </c>
      <c r="AO2907">
        <v>489664</v>
      </c>
      <c r="AP2907">
        <v>7544852</v>
      </c>
      <c r="AQ2907">
        <v>0</v>
      </c>
      <c r="AR2907">
        <v>0</v>
      </c>
      <c r="AS2907">
        <v>1547289</v>
      </c>
      <c r="AT2907">
        <v>29594186</v>
      </c>
      <c r="AU2907">
        <v>0</v>
      </c>
      <c r="AV2907">
        <v>3798979</v>
      </c>
      <c r="AW2907">
        <v>72626402</v>
      </c>
      <c r="AX2907">
        <v>1588951</v>
      </c>
      <c r="AY2907">
        <v>57683880</v>
      </c>
      <c r="AZ2907">
        <v>4703756</v>
      </c>
      <c r="BA2907">
        <v>10531970</v>
      </c>
      <c r="BB2907">
        <v>0</v>
      </c>
      <c r="BC2907">
        <v>0</v>
      </c>
      <c r="BD2907">
        <v>0</v>
      </c>
      <c r="BE2907">
        <v>0</v>
      </c>
      <c r="BF2907">
        <v>2009840</v>
      </c>
      <c r="BG2907">
        <v>198878064</v>
      </c>
      <c r="BH2907">
        <v>0</v>
      </c>
      <c r="BI2907">
        <v>0</v>
      </c>
      <c r="BJ2907">
        <v>0</v>
      </c>
      <c r="BK2907">
        <v>0</v>
      </c>
      <c r="BL2907">
        <v>0</v>
      </c>
      <c r="BM2907">
        <v>0</v>
      </c>
      <c r="BN2907">
        <v>0</v>
      </c>
      <c r="BO2907">
        <v>0</v>
      </c>
      <c r="BP2907">
        <v>0</v>
      </c>
      <c r="BQ2907">
        <v>0</v>
      </c>
      <c r="BR2907">
        <v>0</v>
      </c>
      <c r="BS2907">
        <v>6.2197802197802199</v>
      </c>
    </row>
    <row r="2908" spans="1:71" x14ac:dyDescent="0.25">
      <c r="A2908">
        <v>106370673</v>
      </c>
      <c r="B2908" t="s">
        <v>621</v>
      </c>
      <c r="C2908" s="1">
        <f t="shared" si="45"/>
        <v>43466</v>
      </c>
      <c r="D2908" s="2" t="s">
        <v>936</v>
      </c>
      <c r="E2908" s="1">
        <v>43466</v>
      </c>
      <c r="F2908" s="1">
        <v>43555</v>
      </c>
      <c r="G2908" t="s">
        <v>100</v>
      </c>
      <c r="H2908" t="s">
        <v>89</v>
      </c>
      <c r="I2908" t="s">
        <v>72</v>
      </c>
      <c r="J2908" t="s">
        <v>113</v>
      </c>
      <c r="K2908" t="s">
        <v>102</v>
      </c>
      <c r="L2908">
        <v>444</v>
      </c>
      <c r="M2908">
        <v>366</v>
      </c>
      <c r="N2908">
        <v>4</v>
      </c>
      <c r="O2908">
        <v>91</v>
      </c>
      <c r="P2908">
        <v>5609</v>
      </c>
      <c r="Q2908">
        <v>0</v>
      </c>
      <c r="R2908">
        <v>0</v>
      </c>
      <c r="S2908">
        <v>0</v>
      </c>
      <c r="T2908">
        <v>10321</v>
      </c>
      <c r="U2908">
        <v>3691</v>
      </c>
      <c r="V2908">
        <v>864</v>
      </c>
      <c r="W2908">
        <v>0</v>
      </c>
      <c r="X2908">
        <v>1546</v>
      </c>
      <c r="Y2908">
        <v>10268</v>
      </c>
      <c r="Z2908">
        <v>47</v>
      </c>
      <c r="AA2908">
        <v>186</v>
      </c>
      <c r="AB2908">
        <v>26923</v>
      </c>
      <c r="AC2908">
        <v>3048</v>
      </c>
      <c r="AD2908">
        <v>2763782</v>
      </c>
      <c r="AE2908">
        <v>-2100000</v>
      </c>
      <c r="AF2908">
        <v>0</v>
      </c>
      <c r="AG2908">
        <v>0</v>
      </c>
      <c r="AH2908">
        <v>0</v>
      </c>
      <c r="AI2908">
        <v>4784304</v>
      </c>
      <c r="AJ2908">
        <v>0</v>
      </c>
      <c r="AK2908">
        <v>11334989</v>
      </c>
      <c r="AL2908">
        <v>16119293</v>
      </c>
      <c r="AM2908">
        <v>0</v>
      </c>
      <c r="AN2908">
        <v>0</v>
      </c>
      <c r="AO2908">
        <v>94359169</v>
      </c>
      <c r="AP2908">
        <v>16674333</v>
      </c>
      <c r="AQ2908">
        <v>1346225</v>
      </c>
      <c r="AR2908">
        <v>0</v>
      </c>
      <c r="AS2908">
        <v>12282061</v>
      </c>
      <c r="AT2908">
        <v>112555476</v>
      </c>
      <c r="AU2908">
        <v>0</v>
      </c>
      <c r="AV2908">
        <v>1043567</v>
      </c>
      <c r="AW2908">
        <v>238260831</v>
      </c>
      <c r="AX2908">
        <v>18042560</v>
      </c>
      <c r="AY2908">
        <v>192531848</v>
      </c>
      <c r="AZ2908">
        <v>0</v>
      </c>
      <c r="BA2908">
        <v>53617550</v>
      </c>
      <c r="BB2908">
        <v>0</v>
      </c>
      <c r="BC2908">
        <v>0</v>
      </c>
      <c r="BD2908">
        <v>0</v>
      </c>
      <c r="BE2908">
        <v>0</v>
      </c>
      <c r="BF2908">
        <v>7821203</v>
      </c>
      <c r="BG2908">
        <v>484920197</v>
      </c>
      <c r="BH2908">
        <v>0</v>
      </c>
      <c r="BI2908">
        <v>0</v>
      </c>
      <c r="BJ2908">
        <v>0</v>
      </c>
      <c r="BK2908">
        <v>0</v>
      </c>
      <c r="BL2908">
        <v>0</v>
      </c>
      <c r="BM2908">
        <v>0</v>
      </c>
      <c r="BN2908">
        <v>0</v>
      </c>
      <c r="BO2908">
        <v>0</v>
      </c>
      <c r="BP2908">
        <v>0</v>
      </c>
      <c r="BQ2908">
        <v>0</v>
      </c>
      <c r="BR2908">
        <v>0</v>
      </c>
      <c r="BS2908">
        <v>6.9246913580246909</v>
      </c>
    </row>
    <row r="2909" spans="1:71" x14ac:dyDescent="0.25">
      <c r="A2909">
        <v>106361308</v>
      </c>
      <c r="B2909" t="s">
        <v>622</v>
      </c>
      <c r="C2909" s="1">
        <f t="shared" si="45"/>
        <v>43466</v>
      </c>
      <c r="D2909" s="2" t="s">
        <v>936</v>
      </c>
      <c r="E2909" s="1">
        <v>43466</v>
      </c>
      <c r="F2909" s="1">
        <v>43555</v>
      </c>
      <c r="G2909" t="s">
        <v>111</v>
      </c>
      <c r="H2909" t="s">
        <v>89</v>
      </c>
      <c r="I2909" t="s">
        <v>72</v>
      </c>
      <c r="J2909" t="s">
        <v>85</v>
      </c>
      <c r="K2909" t="s">
        <v>460</v>
      </c>
      <c r="L2909">
        <v>197</v>
      </c>
      <c r="M2909">
        <v>148</v>
      </c>
      <c r="N2909">
        <v>14</v>
      </c>
      <c r="O2909">
        <v>15</v>
      </c>
      <c r="P2909">
        <v>3139</v>
      </c>
      <c r="Q2909">
        <v>0</v>
      </c>
      <c r="R2909">
        <v>2528</v>
      </c>
      <c r="S2909">
        <v>4597</v>
      </c>
      <c r="T2909">
        <v>1163</v>
      </c>
      <c r="U2909">
        <v>1721</v>
      </c>
      <c r="V2909">
        <v>0</v>
      </c>
      <c r="W2909">
        <v>0</v>
      </c>
      <c r="X2909">
        <v>100</v>
      </c>
      <c r="Y2909">
        <v>3068</v>
      </c>
      <c r="Z2909">
        <v>40</v>
      </c>
      <c r="AA2909">
        <v>44</v>
      </c>
      <c r="AB2909">
        <v>13261</v>
      </c>
      <c r="AC2909">
        <v>0</v>
      </c>
      <c r="AD2909">
        <v>755627</v>
      </c>
      <c r="AE2909">
        <v>0</v>
      </c>
      <c r="AF2909">
        <v>0</v>
      </c>
      <c r="AG2909">
        <v>0</v>
      </c>
      <c r="AH2909">
        <v>16748089</v>
      </c>
      <c r="AI2909">
        <v>0</v>
      </c>
      <c r="AJ2909">
        <v>0</v>
      </c>
      <c r="AK2909">
        <v>21180411</v>
      </c>
      <c r="AL2909">
        <v>37928500</v>
      </c>
      <c r="AM2909">
        <v>9650947</v>
      </c>
      <c r="AN2909">
        <v>30000410</v>
      </c>
      <c r="AO2909">
        <v>2497947</v>
      </c>
      <c r="AP2909">
        <v>3707459</v>
      </c>
      <c r="AQ2909">
        <v>0</v>
      </c>
      <c r="AR2909">
        <v>0</v>
      </c>
      <c r="AS2909">
        <v>1075990</v>
      </c>
      <c r="AT2909">
        <v>36485825</v>
      </c>
      <c r="AU2909">
        <v>110272</v>
      </c>
      <c r="AV2909">
        <v>805404</v>
      </c>
      <c r="AW2909">
        <v>84334254</v>
      </c>
      <c r="AX2909">
        <v>699985</v>
      </c>
      <c r="AY2909">
        <v>84970528</v>
      </c>
      <c r="AZ2909">
        <v>1669607</v>
      </c>
      <c r="BA2909">
        <v>576049</v>
      </c>
      <c r="BB2909">
        <v>0</v>
      </c>
      <c r="BC2909">
        <v>0</v>
      </c>
      <c r="BD2909">
        <v>7540622</v>
      </c>
      <c r="BE2909">
        <v>12732427</v>
      </c>
      <c r="BF2909">
        <v>3839084</v>
      </c>
      <c r="BG2909">
        <v>138797818</v>
      </c>
      <c r="BH2909">
        <v>0</v>
      </c>
      <c r="BI2909">
        <v>0</v>
      </c>
      <c r="BJ2909">
        <v>0</v>
      </c>
      <c r="BK2909">
        <v>0</v>
      </c>
      <c r="BL2909">
        <v>0</v>
      </c>
      <c r="BM2909">
        <v>0</v>
      </c>
      <c r="BN2909">
        <v>0</v>
      </c>
      <c r="BO2909">
        <v>0</v>
      </c>
      <c r="BP2909">
        <v>0</v>
      </c>
      <c r="BQ2909">
        <v>0</v>
      </c>
      <c r="BR2909">
        <v>0</v>
      </c>
      <c r="BS2909">
        <v>9.0985507246376809</v>
      </c>
    </row>
    <row r="2910" spans="1:71" x14ac:dyDescent="0.25">
      <c r="A2910">
        <v>106121051</v>
      </c>
      <c r="B2910" t="s">
        <v>623</v>
      </c>
      <c r="C2910" s="1">
        <f t="shared" si="45"/>
        <v>43466</v>
      </c>
      <c r="D2910" s="2" t="s">
        <v>936</v>
      </c>
      <c r="E2910" s="1">
        <v>43466</v>
      </c>
      <c r="F2910" s="1">
        <v>43555</v>
      </c>
      <c r="G2910" t="s">
        <v>346</v>
      </c>
      <c r="H2910" t="s">
        <v>77</v>
      </c>
      <c r="I2910" t="s">
        <v>72</v>
      </c>
      <c r="J2910" t="s">
        <v>73</v>
      </c>
      <c r="K2910" t="s">
        <v>624</v>
      </c>
      <c r="L2910">
        <v>25</v>
      </c>
      <c r="M2910">
        <v>25</v>
      </c>
      <c r="N2910">
        <v>0</v>
      </c>
      <c r="O2910">
        <v>4</v>
      </c>
      <c r="P2910">
        <v>298</v>
      </c>
      <c r="Q2910">
        <v>0</v>
      </c>
      <c r="R2910">
        <v>780</v>
      </c>
      <c r="S2910">
        <v>8</v>
      </c>
      <c r="T2910">
        <v>56</v>
      </c>
      <c r="U2910">
        <v>302</v>
      </c>
      <c r="V2910">
        <v>0</v>
      </c>
      <c r="W2910">
        <v>0</v>
      </c>
      <c r="X2910">
        <v>6</v>
      </c>
      <c r="Y2910">
        <v>49</v>
      </c>
      <c r="Z2910">
        <v>0</v>
      </c>
      <c r="AA2910">
        <v>13</v>
      </c>
      <c r="AB2910">
        <v>1214</v>
      </c>
      <c r="AC2910">
        <v>0</v>
      </c>
      <c r="AD2910">
        <v>62993</v>
      </c>
      <c r="AE2910">
        <v>0</v>
      </c>
      <c r="AF2910">
        <v>0</v>
      </c>
      <c r="AG2910">
        <v>0</v>
      </c>
      <c r="AH2910">
        <v>0</v>
      </c>
      <c r="AI2910">
        <v>0</v>
      </c>
      <c r="AJ2910">
        <v>0</v>
      </c>
      <c r="AK2910">
        <v>0</v>
      </c>
      <c r="AL2910">
        <v>0</v>
      </c>
      <c r="AM2910">
        <v>4018988</v>
      </c>
      <c r="AN2910">
        <v>139612</v>
      </c>
      <c r="AO2910">
        <v>1374535</v>
      </c>
      <c r="AP2910">
        <v>1753969</v>
      </c>
      <c r="AQ2910">
        <v>0</v>
      </c>
      <c r="AR2910">
        <v>0</v>
      </c>
      <c r="AS2910">
        <v>975393</v>
      </c>
      <c r="AT2910">
        <v>3907862</v>
      </c>
      <c r="AU2910">
        <v>0</v>
      </c>
      <c r="AV2910">
        <v>612290</v>
      </c>
      <c r="AW2910">
        <v>12782649</v>
      </c>
      <c r="AX2910">
        <v>104000</v>
      </c>
      <c r="AY2910">
        <v>9109199</v>
      </c>
      <c r="AZ2910">
        <v>0</v>
      </c>
      <c r="BA2910">
        <v>6498000</v>
      </c>
      <c r="BB2910">
        <v>0</v>
      </c>
      <c r="BC2910">
        <v>0</v>
      </c>
      <c r="BD2910">
        <v>0</v>
      </c>
      <c r="BE2910">
        <v>0</v>
      </c>
      <c r="BF2910">
        <v>1447000</v>
      </c>
      <c r="BG2910">
        <v>14135000</v>
      </c>
      <c r="BH2910">
        <v>0</v>
      </c>
      <c r="BI2910">
        <v>0</v>
      </c>
      <c r="BJ2910">
        <v>0</v>
      </c>
      <c r="BK2910">
        <v>0</v>
      </c>
      <c r="BL2910">
        <v>0</v>
      </c>
      <c r="BM2910">
        <v>0</v>
      </c>
      <c r="BN2910">
        <v>0</v>
      </c>
      <c r="BO2910">
        <v>0</v>
      </c>
      <c r="BP2910">
        <v>0</v>
      </c>
      <c r="BQ2910">
        <v>0</v>
      </c>
      <c r="BR2910">
        <v>0</v>
      </c>
      <c r="BS2910">
        <v>5.96</v>
      </c>
    </row>
    <row r="2911" spans="1:71" x14ac:dyDescent="0.25">
      <c r="A2911">
        <v>106430705</v>
      </c>
      <c r="B2911" t="s">
        <v>625</v>
      </c>
      <c r="C2911" s="1">
        <f t="shared" si="45"/>
        <v>43466</v>
      </c>
      <c r="D2911" s="2" t="s">
        <v>936</v>
      </c>
      <c r="E2911" s="1">
        <v>43466</v>
      </c>
      <c r="F2911" s="1">
        <v>43555</v>
      </c>
      <c r="G2911" t="s">
        <v>184</v>
      </c>
      <c r="H2911" t="s">
        <v>101</v>
      </c>
      <c r="I2911" t="s">
        <v>72</v>
      </c>
      <c r="J2911" t="s">
        <v>85</v>
      </c>
      <c r="K2911" t="s">
        <v>229</v>
      </c>
      <c r="L2911">
        <v>264</v>
      </c>
      <c r="M2911">
        <v>264</v>
      </c>
      <c r="N2911">
        <v>51</v>
      </c>
      <c r="O2911">
        <v>96</v>
      </c>
      <c r="P2911">
        <v>3923</v>
      </c>
      <c r="Q2911">
        <v>0</v>
      </c>
      <c r="R2911">
        <v>8985</v>
      </c>
      <c r="S2911">
        <v>3877</v>
      </c>
      <c r="T2911">
        <v>1953</v>
      </c>
      <c r="U2911">
        <v>3977</v>
      </c>
      <c r="V2911">
        <v>0</v>
      </c>
      <c r="W2911">
        <v>0</v>
      </c>
      <c r="X2911">
        <v>318</v>
      </c>
      <c r="Y2911">
        <v>1939</v>
      </c>
      <c r="Z2911">
        <v>232</v>
      </c>
      <c r="AA2911">
        <v>340</v>
      </c>
      <c r="AB2911">
        <v>21621</v>
      </c>
      <c r="AC2911">
        <v>0</v>
      </c>
      <c r="AD2911">
        <v>10343681</v>
      </c>
      <c r="AE2911">
        <v>0</v>
      </c>
      <c r="AF2911">
        <v>0</v>
      </c>
      <c r="AG2911">
        <v>0</v>
      </c>
      <c r="AH2911">
        <v>0</v>
      </c>
      <c r="AI2911">
        <v>0</v>
      </c>
      <c r="AJ2911">
        <v>0</v>
      </c>
      <c r="AK2911">
        <v>0</v>
      </c>
      <c r="AL2911">
        <v>0</v>
      </c>
      <c r="AM2911">
        <v>33447445</v>
      </c>
      <c r="AN2911">
        <v>15478353</v>
      </c>
      <c r="AO2911">
        <v>7470748</v>
      </c>
      <c r="AP2911">
        <v>4240588</v>
      </c>
      <c r="AQ2911">
        <v>0</v>
      </c>
      <c r="AR2911">
        <v>0</v>
      </c>
      <c r="AS2911">
        <v>16668129</v>
      </c>
      <c r="AT2911">
        <v>30097347</v>
      </c>
      <c r="AU2911">
        <v>0</v>
      </c>
      <c r="AV2911">
        <v>-3678003</v>
      </c>
      <c r="AW2911">
        <v>103724607</v>
      </c>
      <c r="AX2911">
        <v>330938</v>
      </c>
      <c r="AY2911">
        <v>115401404</v>
      </c>
      <c r="AZ2911">
        <v>6890338</v>
      </c>
      <c r="BA2911">
        <v>53213</v>
      </c>
      <c r="BB2911">
        <v>0</v>
      </c>
      <c r="BC2911">
        <v>0</v>
      </c>
      <c r="BD2911">
        <v>0</v>
      </c>
      <c r="BE2911">
        <v>0</v>
      </c>
      <c r="BF2911">
        <v>612911</v>
      </c>
      <c r="BG2911">
        <v>284668560</v>
      </c>
      <c r="BH2911">
        <v>0</v>
      </c>
      <c r="BI2911">
        <v>0</v>
      </c>
      <c r="BJ2911">
        <v>0</v>
      </c>
      <c r="BK2911">
        <v>0</v>
      </c>
      <c r="BL2911">
        <v>0</v>
      </c>
      <c r="BM2911">
        <v>0</v>
      </c>
      <c r="BN2911">
        <v>0</v>
      </c>
      <c r="BO2911">
        <v>0</v>
      </c>
      <c r="BP2911">
        <v>0</v>
      </c>
      <c r="BQ2911">
        <v>0</v>
      </c>
      <c r="BR2911">
        <v>0</v>
      </c>
      <c r="BS2911">
        <v>7.4299242424242422</v>
      </c>
    </row>
    <row r="2912" spans="1:71" x14ac:dyDescent="0.25">
      <c r="A2912">
        <v>106190930</v>
      </c>
      <c r="B2912" t="s">
        <v>626</v>
      </c>
      <c r="C2912" s="1">
        <f t="shared" si="45"/>
        <v>43466</v>
      </c>
      <c r="D2912" s="2" t="s">
        <v>936</v>
      </c>
      <c r="E2912" s="1">
        <v>43466</v>
      </c>
      <c r="F2912" s="1">
        <v>43555</v>
      </c>
      <c r="G2912" t="s">
        <v>92</v>
      </c>
      <c r="H2912" t="s">
        <v>84</v>
      </c>
      <c r="I2912" t="s">
        <v>72</v>
      </c>
      <c r="J2912" t="s">
        <v>85</v>
      </c>
      <c r="K2912" t="s">
        <v>141</v>
      </c>
      <c r="L2912">
        <v>74</v>
      </c>
      <c r="M2912">
        <v>74</v>
      </c>
      <c r="N2912">
        <v>20</v>
      </c>
      <c r="O2912">
        <v>3</v>
      </c>
      <c r="P2912">
        <v>474</v>
      </c>
      <c r="Q2912">
        <v>0</v>
      </c>
      <c r="R2912">
        <v>1345</v>
      </c>
      <c r="S2912">
        <v>293</v>
      </c>
      <c r="T2912">
        <v>968</v>
      </c>
      <c r="U2912">
        <v>0</v>
      </c>
      <c r="V2912">
        <v>0</v>
      </c>
      <c r="W2912">
        <v>0</v>
      </c>
      <c r="X2912">
        <v>0</v>
      </c>
      <c r="Y2912">
        <v>3277</v>
      </c>
      <c r="Z2912">
        <v>242</v>
      </c>
      <c r="AA2912">
        <v>93</v>
      </c>
      <c r="AB2912">
        <v>6218</v>
      </c>
      <c r="AC2912">
        <v>0</v>
      </c>
      <c r="AD2912">
        <v>-611270</v>
      </c>
      <c r="AE2912">
        <v>0</v>
      </c>
      <c r="AF2912">
        <v>2437500</v>
      </c>
      <c r="AG2912">
        <v>-2437500</v>
      </c>
      <c r="AH2912">
        <v>0</v>
      </c>
      <c r="AI2912">
        <v>0</v>
      </c>
      <c r="AJ2912">
        <v>0</v>
      </c>
      <c r="AK2912">
        <v>0</v>
      </c>
      <c r="AL2912">
        <v>0</v>
      </c>
      <c r="AM2912">
        <v>3854733</v>
      </c>
      <c r="AN2912">
        <v>885904</v>
      </c>
      <c r="AO2912">
        <v>934852</v>
      </c>
      <c r="AP2912">
        <v>0</v>
      </c>
      <c r="AQ2912">
        <v>0</v>
      </c>
      <c r="AR2912">
        <v>0</v>
      </c>
      <c r="AS2912">
        <v>0</v>
      </c>
      <c r="AT2912">
        <v>12222326</v>
      </c>
      <c r="AU2912">
        <v>2437500</v>
      </c>
      <c r="AV2912">
        <v>36493</v>
      </c>
      <c r="AW2912">
        <v>20371808</v>
      </c>
      <c r="AX2912">
        <v>203749</v>
      </c>
      <c r="AY2912">
        <v>19601216</v>
      </c>
      <c r="AZ2912">
        <v>0</v>
      </c>
      <c r="BA2912">
        <v>755484</v>
      </c>
      <c r="BB2912">
        <v>0</v>
      </c>
      <c r="BC2912">
        <v>0</v>
      </c>
      <c r="BD2912">
        <v>0</v>
      </c>
      <c r="BE2912">
        <v>0</v>
      </c>
      <c r="BF2912">
        <v>49965</v>
      </c>
      <c r="BG2912">
        <v>9817473</v>
      </c>
      <c r="BH2912">
        <v>0</v>
      </c>
      <c r="BI2912">
        <v>0</v>
      </c>
      <c r="BJ2912">
        <v>0</v>
      </c>
      <c r="BK2912">
        <v>0</v>
      </c>
      <c r="BL2912">
        <v>0</v>
      </c>
      <c r="BM2912">
        <v>0</v>
      </c>
      <c r="BN2912">
        <v>0</v>
      </c>
      <c r="BO2912">
        <v>0</v>
      </c>
      <c r="BP2912">
        <v>0</v>
      </c>
      <c r="BQ2912">
        <v>0</v>
      </c>
      <c r="BR2912">
        <v>0</v>
      </c>
      <c r="BS2912">
        <v>3.2027027027027026</v>
      </c>
    </row>
    <row r="2913" spans="1:71" x14ac:dyDescent="0.25">
      <c r="A2913">
        <v>106454068</v>
      </c>
      <c r="B2913" t="s">
        <v>627</v>
      </c>
      <c r="C2913" s="1">
        <f t="shared" si="45"/>
        <v>43466</v>
      </c>
      <c r="D2913" s="2" t="s">
        <v>936</v>
      </c>
      <c r="E2913" s="1">
        <v>43466</v>
      </c>
      <c r="F2913" s="1">
        <v>43555</v>
      </c>
      <c r="G2913" t="s">
        <v>499</v>
      </c>
      <c r="H2913" t="s">
        <v>101</v>
      </c>
      <c r="I2913" t="s">
        <v>155</v>
      </c>
      <c r="J2913" t="s">
        <v>85</v>
      </c>
      <c r="K2913" t="s">
        <v>519</v>
      </c>
      <c r="L2913">
        <v>16</v>
      </c>
      <c r="M2913">
        <v>16</v>
      </c>
      <c r="N2913">
        <v>0</v>
      </c>
      <c r="O2913">
        <v>0</v>
      </c>
      <c r="P2913">
        <v>109</v>
      </c>
      <c r="Q2913">
        <v>0</v>
      </c>
      <c r="R2913">
        <v>0</v>
      </c>
      <c r="S2913">
        <v>0</v>
      </c>
      <c r="T2913">
        <v>0</v>
      </c>
      <c r="U2913">
        <v>0</v>
      </c>
      <c r="V2913">
        <v>1331</v>
      </c>
      <c r="W2913">
        <v>0</v>
      </c>
      <c r="X2913">
        <v>0</v>
      </c>
      <c r="Y2913">
        <v>0</v>
      </c>
      <c r="Z2913">
        <v>0</v>
      </c>
      <c r="AA2913">
        <v>0</v>
      </c>
      <c r="AB2913">
        <v>1331</v>
      </c>
      <c r="AC2913">
        <v>0</v>
      </c>
      <c r="AD2913">
        <v>0</v>
      </c>
      <c r="AE2913">
        <v>0</v>
      </c>
      <c r="AF2913">
        <v>0</v>
      </c>
      <c r="AG2913">
        <v>0</v>
      </c>
      <c r="AH2913">
        <v>0</v>
      </c>
      <c r="AI2913">
        <v>0</v>
      </c>
      <c r="AJ2913">
        <v>0</v>
      </c>
      <c r="AK2913">
        <v>0</v>
      </c>
      <c r="AL2913">
        <v>0</v>
      </c>
      <c r="AM2913">
        <v>0</v>
      </c>
      <c r="AN2913">
        <v>0</v>
      </c>
      <c r="AO2913">
        <v>0</v>
      </c>
      <c r="AP2913">
        <v>0</v>
      </c>
      <c r="AQ2913">
        <v>1197900</v>
      </c>
      <c r="AR2913">
        <v>0</v>
      </c>
      <c r="AS2913">
        <v>0</v>
      </c>
      <c r="AT2913">
        <v>0</v>
      </c>
      <c r="AU2913">
        <v>0</v>
      </c>
      <c r="AV2913">
        <v>0</v>
      </c>
      <c r="AW2913">
        <v>1197900</v>
      </c>
      <c r="AX2913">
        <v>0</v>
      </c>
      <c r="AY2913">
        <v>988087</v>
      </c>
      <c r="AZ2913">
        <v>0</v>
      </c>
      <c r="BA2913">
        <v>0</v>
      </c>
      <c r="BB2913">
        <v>0</v>
      </c>
      <c r="BC2913">
        <v>0</v>
      </c>
      <c r="BD2913">
        <v>0</v>
      </c>
      <c r="BE2913">
        <v>0</v>
      </c>
      <c r="BF2913">
        <v>0</v>
      </c>
      <c r="BG2913">
        <v>92639</v>
      </c>
      <c r="BH2913">
        <v>0</v>
      </c>
      <c r="BI2913">
        <v>0</v>
      </c>
      <c r="BJ2913">
        <v>0</v>
      </c>
      <c r="BK2913">
        <v>0</v>
      </c>
      <c r="BL2913">
        <v>0</v>
      </c>
      <c r="BM2913">
        <v>0</v>
      </c>
      <c r="BN2913">
        <v>0</v>
      </c>
      <c r="BO2913">
        <v>0</v>
      </c>
      <c r="BP2913">
        <v>0</v>
      </c>
      <c r="BQ2913">
        <v>0</v>
      </c>
      <c r="BR2913">
        <v>0</v>
      </c>
      <c r="BS2913">
        <v>3.40625</v>
      </c>
    </row>
    <row r="2914" spans="1:71" x14ac:dyDescent="0.25">
      <c r="A2914">
        <v>106524017</v>
      </c>
      <c r="B2914" t="s">
        <v>888</v>
      </c>
      <c r="C2914" s="1">
        <f t="shared" si="45"/>
        <v>43466</v>
      </c>
      <c r="D2914" s="2" t="s">
        <v>936</v>
      </c>
      <c r="E2914" s="1">
        <v>43466</v>
      </c>
      <c r="F2914" s="1">
        <v>43555</v>
      </c>
      <c r="G2914" t="s">
        <v>722</v>
      </c>
      <c r="H2914" t="s">
        <v>101</v>
      </c>
      <c r="I2914" t="s">
        <v>155</v>
      </c>
      <c r="J2914" t="s">
        <v>85</v>
      </c>
      <c r="K2914" t="s">
        <v>723</v>
      </c>
      <c r="L2914">
        <v>16</v>
      </c>
      <c r="M2914">
        <v>16</v>
      </c>
      <c r="N2914">
        <v>0</v>
      </c>
      <c r="O2914">
        <v>173</v>
      </c>
      <c r="P2914">
        <v>173</v>
      </c>
      <c r="Q2914">
        <v>0</v>
      </c>
      <c r="R2914">
        <v>0</v>
      </c>
      <c r="S2914">
        <v>0</v>
      </c>
      <c r="T2914">
        <v>0</v>
      </c>
      <c r="U2914">
        <v>0</v>
      </c>
      <c r="V2914">
        <v>0</v>
      </c>
      <c r="W2914">
        <v>0</v>
      </c>
      <c r="X2914">
        <v>0</v>
      </c>
      <c r="Y2914">
        <v>0</v>
      </c>
      <c r="Z2914">
        <v>0</v>
      </c>
      <c r="AA2914">
        <v>1292</v>
      </c>
      <c r="AB2914">
        <v>1292</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1345360</v>
      </c>
      <c r="AW2914">
        <v>1345360</v>
      </c>
      <c r="AX2914">
        <v>0</v>
      </c>
      <c r="AY2914">
        <v>1040063</v>
      </c>
      <c r="AZ2914">
        <v>0</v>
      </c>
      <c r="BA2914">
        <v>0</v>
      </c>
      <c r="BB2914">
        <v>0</v>
      </c>
      <c r="BC2914">
        <v>0</v>
      </c>
      <c r="BD2914">
        <v>0</v>
      </c>
      <c r="BE2914">
        <v>0</v>
      </c>
      <c r="BF2914">
        <v>0</v>
      </c>
      <c r="BG2914">
        <v>101978</v>
      </c>
      <c r="BH2914">
        <v>0</v>
      </c>
      <c r="BI2914">
        <v>0</v>
      </c>
      <c r="BJ2914">
        <v>0</v>
      </c>
      <c r="BK2914">
        <v>0</v>
      </c>
      <c r="BL2914">
        <v>0</v>
      </c>
      <c r="BM2914">
        <v>0</v>
      </c>
      <c r="BN2914">
        <v>0</v>
      </c>
      <c r="BO2914">
        <v>0</v>
      </c>
      <c r="BP2914">
        <v>0</v>
      </c>
      <c r="BQ2914">
        <v>0</v>
      </c>
      <c r="BR2914">
        <v>0</v>
      </c>
      <c r="BS2914">
        <v>5.40625</v>
      </c>
    </row>
    <row r="2915" spans="1:71" x14ac:dyDescent="0.25">
      <c r="A2915">
        <v>106150782</v>
      </c>
      <c r="B2915" t="s">
        <v>631</v>
      </c>
      <c r="C2915" s="1">
        <f t="shared" si="45"/>
        <v>43466</v>
      </c>
      <c r="D2915" s="2" t="s">
        <v>936</v>
      </c>
      <c r="E2915" s="1">
        <v>43466</v>
      </c>
      <c r="F2915" s="1">
        <v>43555</v>
      </c>
      <c r="G2915" t="s">
        <v>70</v>
      </c>
      <c r="H2915" t="s">
        <v>89</v>
      </c>
      <c r="I2915" t="s">
        <v>72</v>
      </c>
      <c r="J2915" t="s">
        <v>73</v>
      </c>
      <c r="K2915" t="s">
        <v>632</v>
      </c>
      <c r="L2915">
        <v>150</v>
      </c>
      <c r="M2915">
        <v>81</v>
      </c>
      <c r="N2915">
        <v>8</v>
      </c>
      <c r="O2915">
        <v>25</v>
      </c>
      <c r="P2915">
        <v>502</v>
      </c>
      <c r="Q2915">
        <v>0</v>
      </c>
      <c r="R2915">
        <v>906</v>
      </c>
      <c r="S2915">
        <v>0</v>
      </c>
      <c r="T2915">
        <v>375</v>
      </c>
      <c r="U2915">
        <v>75</v>
      </c>
      <c r="V2915">
        <v>0</v>
      </c>
      <c r="W2915">
        <v>0</v>
      </c>
      <c r="X2915">
        <v>292</v>
      </c>
      <c r="Y2915">
        <v>19</v>
      </c>
      <c r="Z2915">
        <v>27</v>
      </c>
      <c r="AA2915">
        <v>49</v>
      </c>
      <c r="AB2915">
        <v>1743</v>
      </c>
      <c r="AC2915">
        <v>0</v>
      </c>
      <c r="AD2915">
        <v>1090684</v>
      </c>
      <c r="AE2915">
        <v>0</v>
      </c>
      <c r="AF2915">
        <v>0</v>
      </c>
      <c r="AG2915">
        <v>0</v>
      </c>
      <c r="AH2915">
        <v>0</v>
      </c>
      <c r="AI2915">
        <v>0</v>
      </c>
      <c r="AJ2915">
        <v>0</v>
      </c>
      <c r="AK2915">
        <v>0</v>
      </c>
      <c r="AL2915">
        <v>0</v>
      </c>
      <c r="AM2915">
        <v>8225001</v>
      </c>
      <c r="AN2915">
        <v>0</v>
      </c>
      <c r="AO2915">
        <v>7810798</v>
      </c>
      <c r="AP2915">
        <v>-874014</v>
      </c>
      <c r="AQ2915">
        <v>0</v>
      </c>
      <c r="AR2915">
        <v>0</v>
      </c>
      <c r="AS2915">
        <v>15258052</v>
      </c>
      <c r="AT2915">
        <v>602489</v>
      </c>
      <c r="AU2915">
        <v>-49866</v>
      </c>
      <c r="AV2915">
        <v>-328481</v>
      </c>
      <c r="AW2915">
        <v>30643979</v>
      </c>
      <c r="AX2915">
        <v>140550</v>
      </c>
      <c r="AY2915">
        <v>30476927</v>
      </c>
      <c r="AZ2915">
        <v>0</v>
      </c>
      <c r="BA2915">
        <v>379130</v>
      </c>
      <c r="BB2915">
        <v>0</v>
      </c>
      <c r="BC2915">
        <v>0</v>
      </c>
      <c r="BD2915">
        <v>0</v>
      </c>
      <c r="BE2915">
        <v>0</v>
      </c>
      <c r="BF2915">
        <v>1056885</v>
      </c>
      <c r="BG2915">
        <v>83088336</v>
      </c>
      <c r="BH2915">
        <v>0</v>
      </c>
      <c r="BI2915">
        <v>0</v>
      </c>
      <c r="BJ2915">
        <v>0</v>
      </c>
      <c r="BK2915">
        <v>0</v>
      </c>
      <c r="BL2915">
        <v>0</v>
      </c>
      <c r="BM2915">
        <v>0</v>
      </c>
      <c r="BN2915">
        <v>0</v>
      </c>
      <c r="BO2915">
        <v>0</v>
      </c>
      <c r="BP2915">
        <v>0</v>
      </c>
      <c r="BQ2915">
        <v>0</v>
      </c>
      <c r="BR2915">
        <v>0</v>
      </c>
      <c r="BS2915">
        <v>2.1731601731601731</v>
      </c>
    </row>
    <row r="2916" spans="1:71" x14ac:dyDescent="0.25">
      <c r="A2916">
        <v>106331312</v>
      </c>
      <c r="B2916" t="s">
        <v>633</v>
      </c>
      <c r="C2916" s="1">
        <f t="shared" si="45"/>
        <v>43466</v>
      </c>
      <c r="D2916" s="2" t="s">
        <v>936</v>
      </c>
      <c r="E2916" s="1">
        <v>43466</v>
      </c>
      <c r="F2916" s="1">
        <v>43555</v>
      </c>
      <c r="G2916" t="s">
        <v>220</v>
      </c>
      <c r="H2916" t="s">
        <v>93</v>
      </c>
      <c r="I2916" t="s">
        <v>72</v>
      </c>
      <c r="J2916" t="s">
        <v>85</v>
      </c>
      <c r="K2916" t="s">
        <v>385</v>
      </c>
      <c r="L2916">
        <v>478</v>
      </c>
      <c r="M2916">
        <v>478</v>
      </c>
      <c r="N2916">
        <v>54</v>
      </c>
      <c r="O2916">
        <v>107</v>
      </c>
      <c r="P2916">
        <v>5949</v>
      </c>
      <c r="Q2916">
        <v>0</v>
      </c>
      <c r="R2916">
        <v>7966</v>
      </c>
      <c r="S2916">
        <v>7418</v>
      </c>
      <c r="T2916">
        <v>4203</v>
      </c>
      <c r="U2916">
        <v>7604</v>
      </c>
      <c r="V2916">
        <v>21</v>
      </c>
      <c r="W2916">
        <v>0</v>
      </c>
      <c r="X2916">
        <v>620</v>
      </c>
      <c r="Y2916">
        <v>4141</v>
      </c>
      <c r="Z2916">
        <v>264</v>
      </c>
      <c r="AA2916">
        <v>143</v>
      </c>
      <c r="AB2916">
        <v>32380</v>
      </c>
      <c r="AC2916">
        <v>0</v>
      </c>
      <c r="AD2916">
        <v>0</v>
      </c>
      <c r="AE2916">
        <v>0</v>
      </c>
      <c r="AF2916">
        <v>0</v>
      </c>
      <c r="AG2916">
        <v>0</v>
      </c>
      <c r="AH2916">
        <v>0</v>
      </c>
      <c r="AI2916">
        <v>0</v>
      </c>
      <c r="AJ2916">
        <v>0</v>
      </c>
      <c r="AK2916">
        <v>0</v>
      </c>
      <c r="AL2916">
        <v>0</v>
      </c>
      <c r="AM2916">
        <v>38646503</v>
      </c>
      <c r="AN2916">
        <v>29520879</v>
      </c>
      <c r="AO2916">
        <v>2246648</v>
      </c>
      <c r="AP2916">
        <v>15717438</v>
      </c>
      <c r="AQ2916">
        <v>3465</v>
      </c>
      <c r="AR2916">
        <v>0</v>
      </c>
      <c r="AS2916">
        <v>6202041</v>
      </c>
      <c r="AT2916">
        <v>54331339</v>
      </c>
      <c r="AU2916">
        <v>579796</v>
      </c>
      <c r="AV2916">
        <v>412961</v>
      </c>
      <c r="AW2916">
        <v>147661070</v>
      </c>
      <c r="AX2916">
        <v>542478</v>
      </c>
      <c r="AY2916">
        <v>102047615</v>
      </c>
      <c r="AZ2916">
        <v>5696977</v>
      </c>
      <c r="BA2916">
        <v>12785209</v>
      </c>
      <c r="BB2916">
        <v>0</v>
      </c>
      <c r="BC2916">
        <v>0</v>
      </c>
      <c r="BD2916">
        <v>0</v>
      </c>
      <c r="BE2916">
        <v>0</v>
      </c>
      <c r="BF2916">
        <v>8796798</v>
      </c>
      <c r="BG2916">
        <v>416364657</v>
      </c>
      <c r="BH2916">
        <v>0</v>
      </c>
      <c r="BI2916">
        <v>0</v>
      </c>
      <c r="BJ2916">
        <v>0</v>
      </c>
      <c r="BK2916">
        <v>0</v>
      </c>
      <c r="BL2916">
        <v>0</v>
      </c>
      <c r="BM2916">
        <v>0</v>
      </c>
      <c r="BN2916">
        <v>0</v>
      </c>
      <c r="BO2916">
        <v>0</v>
      </c>
      <c r="BP2916">
        <v>0</v>
      </c>
      <c r="BQ2916">
        <v>0</v>
      </c>
      <c r="BR2916">
        <v>0</v>
      </c>
      <c r="BS2916">
        <v>6.222803347280335</v>
      </c>
    </row>
    <row r="2917" spans="1:71" x14ac:dyDescent="0.25">
      <c r="A2917">
        <v>106334487</v>
      </c>
      <c r="B2917" t="s">
        <v>634</v>
      </c>
      <c r="C2917" s="1">
        <f t="shared" si="45"/>
        <v>43466</v>
      </c>
      <c r="D2917" s="2" t="s">
        <v>936</v>
      </c>
      <c r="E2917" s="1">
        <v>43466</v>
      </c>
      <c r="F2917" s="1">
        <v>43555</v>
      </c>
      <c r="G2917" t="s">
        <v>220</v>
      </c>
      <c r="H2917" t="s">
        <v>112</v>
      </c>
      <c r="I2917" t="s">
        <v>72</v>
      </c>
      <c r="J2917" t="s">
        <v>113</v>
      </c>
      <c r="K2917" t="s">
        <v>375</v>
      </c>
      <c r="L2917">
        <v>439</v>
      </c>
      <c r="M2917">
        <v>439</v>
      </c>
      <c r="N2917">
        <v>4</v>
      </c>
      <c r="O2917">
        <v>135</v>
      </c>
      <c r="P2917">
        <v>4623</v>
      </c>
      <c r="Q2917">
        <v>0</v>
      </c>
      <c r="R2917">
        <v>4990</v>
      </c>
      <c r="S2917">
        <v>3036</v>
      </c>
      <c r="T2917">
        <v>4070</v>
      </c>
      <c r="U2917">
        <v>6244</v>
      </c>
      <c r="V2917">
        <v>112</v>
      </c>
      <c r="W2917">
        <v>0</v>
      </c>
      <c r="X2917">
        <v>8697</v>
      </c>
      <c r="Y2917">
        <v>717</v>
      </c>
      <c r="Z2917">
        <v>9</v>
      </c>
      <c r="AA2917">
        <v>540</v>
      </c>
      <c r="AB2917">
        <v>28415</v>
      </c>
      <c r="AC2917">
        <v>0</v>
      </c>
      <c r="AD2917">
        <v>11857562</v>
      </c>
      <c r="AE2917">
        <v>-21326214</v>
      </c>
      <c r="AF2917">
        <v>0</v>
      </c>
      <c r="AG2917">
        <v>0</v>
      </c>
      <c r="AH2917">
        <v>0</v>
      </c>
      <c r="AI2917">
        <v>0</v>
      </c>
      <c r="AJ2917">
        <v>0</v>
      </c>
      <c r="AK2917">
        <v>0</v>
      </c>
      <c r="AL2917">
        <v>0</v>
      </c>
      <c r="AM2917">
        <v>12668595</v>
      </c>
      <c r="AN2917">
        <v>8840904</v>
      </c>
      <c r="AO2917">
        <v>40405058</v>
      </c>
      <c r="AP2917">
        <v>47547852</v>
      </c>
      <c r="AQ2917">
        <v>0</v>
      </c>
      <c r="AR2917">
        <v>0</v>
      </c>
      <c r="AS2917">
        <v>22312271</v>
      </c>
      <c r="AT2917">
        <v>9369794</v>
      </c>
      <c r="AU2917">
        <v>0</v>
      </c>
      <c r="AV2917">
        <v>107813</v>
      </c>
      <c r="AW2917">
        <v>141252287</v>
      </c>
      <c r="AX2917">
        <v>3740637</v>
      </c>
      <c r="AY2917">
        <v>160527734</v>
      </c>
      <c r="AZ2917">
        <v>0</v>
      </c>
      <c r="BA2917">
        <v>10198421</v>
      </c>
      <c r="BB2917">
        <v>0</v>
      </c>
      <c r="BC2917">
        <v>0</v>
      </c>
      <c r="BD2917">
        <v>0</v>
      </c>
      <c r="BE2917">
        <v>0</v>
      </c>
      <c r="BF2917">
        <v>7408508</v>
      </c>
      <c r="BG2917">
        <v>198355350</v>
      </c>
      <c r="BH2917">
        <v>0</v>
      </c>
      <c r="BI2917">
        <v>0</v>
      </c>
      <c r="BJ2917">
        <v>0</v>
      </c>
      <c r="BK2917">
        <v>0</v>
      </c>
      <c r="BL2917">
        <v>0</v>
      </c>
      <c r="BM2917">
        <v>0</v>
      </c>
      <c r="BN2917">
        <v>0</v>
      </c>
      <c r="BO2917">
        <v>0</v>
      </c>
      <c r="BP2917">
        <v>0</v>
      </c>
      <c r="BQ2917">
        <v>0</v>
      </c>
      <c r="BR2917">
        <v>0</v>
      </c>
      <c r="BS2917">
        <v>5.2653758542141231</v>
      </c>
    </row>
    <row r="2918" spans="1:71" x14ac:dyDescent="0.25">
      <c r="A2918">
        <v>106190796</v>
      </c>
      <c r="B2918" t="s">
        <v>635</v>
      </c>
      <c r="C2918" s="1">
        <f t="shared" si="45"/>
        <v>43466</v>
      </c>
      <c r="D2918" s="2" t="s">
        <v>936</v>
      </c>
      <c r="E2918" s="1">
        <v>43466</v>
      </c>
      <c r="F2918" s="1">
        <v>43555</v>
      </c>
      <c r="G2918" t="s">
        <v>92</v>
      </c>
      <c r="H2918" t="s">
        <v>84</v>
      </c>
      <c r="I2918" t="s">
        <v>72</v>
      </c>
      <c r="J2918" t="s">
        <v>113</v>
      </c>
      <c r="K2918" t="s">
        <v>141</v>
      </c>
      <c r="L2918">
        <v>445</v>
      </c>
      <c r="M2918">
        <v>459</v>
      </c>
      <c r="N2918">
        <v>1</v>
      </c>
      <c r="O2918">
        <v>121</v>
      </c>
      <c r="P2918">
        <v>5627</v>
      </c>
      <c r="Q2918">
        <v>0</v>
      </c>
      <c r="R2918">
        <v>11287</v>
      </c>
      <c r="S2918">
        <v>3204</v>
      </c>
      <c r="T2918">
        <v>6302</v>
      </c>
      <c r="U2918">
        <v>4013</v>
      </c>
      <c r="V2918">
        <v>0</v>
      </c>
      <c r="W2918">
        <v>0</v>
      </c>
      <c r="X2918">
        <v>324</v>
      </c>
      <c r="Y2918">
        <v>15648</v>
      </c>
      <c r="Z2918">
        <v>3</v>
      </c>
      <c r="AA2918">
        <v>513</v>
      </c>
      <c r="AB2918">
        <v>41294</v>
      </c>
      <c r="AC2918">
        <v>0</v>
      </c>
      <c r="AD2918">
        <v>7644821</v>
      </c>
      <c r="AE2918">
        <v>0</v>
      </c>
      <c r="AF2918">
        <v>812499</v>
      </c>
      <c r="AG2918">
        <v>-812499</v>
      </c>
      <c r="AH2918">
        <v>0</v>
      </c>
      <c r="AI2918">
        <v>0</v>
      </c>
      <c r="AJ2918">
        <v>0</v>
      </c>
      <c r="AK2918">
        <v>0</v>
      </c>
      <c r="AL2918">
        <v>0</v>
      </c>
      <c r="AM2918">
        <v>109895052</v>
      </c>
      <c r="AN2918">
        <v>33896963</v>
      </c>
      <c r="AO2918">
        <v>49957891</v>
      </c>
      <c r="AP2918">
        <v>25020116</v>
      </c>
      <c r="AQ2918">
        <v>0</v>
      </c>
      <c r="AR2918">
        <v>0</v>
      </c>
      <c r="AS2918">
        <v>4153403</v>
      </c>
      <c r="AT2918">
        <v>300086336</v>
      </c>
      <c r="AU2918">
        <v>0</v>
      </c>
      <c r="AV2918">
        <v>9520365</v>
      </c>
      <c r="AW2918">
        <v>532530126</v>
      </c>
      <c r="AX2918">
        <v>56261893</v>
      </c>
      <c r="AY2918">
        <v>509238424</v>
      </c>
      <c r="AZ2918">
        <v>0</v>
      </c>
      <c r="BA2918">
        <v>22180445</v>
      </c>
      <c r="BB2918">
        <v>0</v>
      </c>
      <c r="BC2918">
        <v>0</v>
      </c>
      <c r="BD2918">
        <v>0</v>
      </c>
      <c r="BE2918">
        <v>0</v>
      </c>
      <c r="BF2918">
        <v>3748471</v>
      </c>
      <c r="BG2918">
        <v>1001044497</v>
      </c>
      <c r="BH2918">
        <v>0</v>
      </c>
      <c r="BI2918">
        <v>0</v>
      </c>
      <c r="BJ2918">
        <v>0</v>
      </c>
      <c r="BK2918">
        <v>0</v>
      </c>
      <c r="BL2918">
        <v>0</v>
      </c>
      <c r="BM2918">
        <v>0</v>
      </c>
      <c r="BN2918">
        <v>0</v>
      </c>
      <c r="BO2918">
        <v>0</v>
      </c>
      <c r="BP2918">
        <v>0</v>
      </c>
      <c r="BQ2918">
        <v>0</v>
      </c>
      <c r="BR2918">
        <v>0</v>
      </c>
      <c r="BS2918">
        <v>6.2245575221238942</v>
      </c>
    </row>
    <row r="2919" spans="1:71" x14ac:dyDescent="0.25">
      <c r="A2919">
        <v>106344011</v>
      </c>
      <c r="B2919" t="s">
        <v>636</v>
      </c>
      <c r="C2919" s="1">
        <f t="shared" si="45"/>
        <v>43466</v>
      </c>
      <c r="D2919" s="2" t="s">
        <v>936</v>
      </c>
      <c r="E2919" s="1">
        <v>43466</v>
      </c>
      <c r="F2919" s="1">
        <v>43555</v>
      </c>
      <c r="G2919" t="s">
        <v>224</v>
      </c>
      <c r="H2919" t="s">
        <v>112</v>
      </c>
      <c r="I2919" t="s">
        <v>155</v>
      </c>
      <c r="J2919" t="s">
        <v>85</v>
      </c>
      <c r="K2919" t="s">
        <v>227</v>
      </c>
      <c r="L2919">
        <v>50</v>
      </c>
      <c r="M2919">
        <v>50</v>
      </c>
      <c r="N2919">
        <v>0</v>
      </c>
      <c r="O2919">
        <v>0</v>
      </c>
      <c r="P2919">
        <v>116</v>
      </c>
      <c r="Q2919">
        <v>0</v>
      </c>
      <c r="R2919">
        <v>0</v>
      </c>
      <c r="S2919">
        <v>0</v>
      </c>
      <c r="T2919">
        <v>0</v>
      </c>
      <c r="U2919">
        <v>0</v>
      </c>
      <c r="V2919">
        <v>0</v>
      </c>
      <c r="W2919">
        <v>0</v>
      </c>
      <c r="X2919">
        <v>4266</v>
      </c>
      <c r="Y2919">
        <v>0</v>
      </c>
      <c r="Z2919">
        <v>0</v>
      </c>
      <c r="AA2919">
        <v>0</v>
      </c>
      <c r="AB2919">
        <v>4266</v>
      </c>
      <c r="AC2919">
        <v>0</v>
      </c>
      <c r="AD2919">
        <v>0</v>
      </c>
      <c r="AE2919">
        <v>0</v>
      </c>
      <c r="AF2919">
        <v>0</v>
      </c>
      <c r="AG2919">
        <v>0</v>
      </c>
      <c r="AH2919">
        <v>0</v>
      </c>
      <c r="AI2919">
        <v>0</v>
      </c>
      <c r="AJ2919">
        <v>0</v>
      </c>
      <c r="AK2919">
        <v>0</v>
      </c>
      <c r="AL2919">
        <v>0</v>
      </c>
      <c r="AM2919">
        <v>0</v>
      </c>
      <c r="AN2919">
        <v>0</v>
      </c>
      <c r="AO2919">
        <v>0</v>
      </c>
      <c r="AP2919">
        <v>0</v>
      </c>
      <c r="AQ2919">
        <v>0</v>
      </c>
      <c r="AR2919">
        <v>0</v>
      </c>
      <c r="AS2919">
        <v>3071520</v>
      </c>
      <c r="AT2919">
        <v>0</v>
      </c>
      <c r="AU2919">
        <v>0</v>
      </c>
      <c r="AV2919">
        <v>0</v>
      </c>
      <c r="AW2919">
        <v>3071520</v>
      </c>
      <c r="AX2919">
        <v>0</v>
      </c>
      <c r="AY2919">
        <v>8506493</v>
      </c>
      <c r="AZ2919">
        <v>922105</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1.1599999999999999</v>
      </c>
    </row>
    <row r="2920" spans="1:71" x14ac:dyDescent="0.25">
      <c r="A2920">
        <v>106270875</v>
      </c>
      <c r="B2920" t="s">
        <v>639</v>
      </c>
      <c r="C2920" s="1">
        <f t="shared" si="45"/>
        <v>43466</v>
      </c>
      <c r="D2920" s="2" t="s">
        <v>936</v>
      </c>
      <c r="E2920" s="1">
        <v>43466</v>
      </c>
      <c r="F2920" s="1">
        <v>43555</v>
      </c>
      <c r="G2920" t="s">
        <v>212</v>
      </c>
      <c r="H2920" t="s">
        <v>71</v>
      </c>
      <c r="I2920" t="s">
        <v>72</v>
      </c>
      <c r="J2920" t="s">
        <v>85</v>
      </c>
      <c r="K2920" t="s">
        <v>546</v>
      </c>
      <c r="L2920">
        <v>255</v>
      </c>
      <c r="M2920">
        <v>149</v>
      </c>
      <c r="N2920">
        <v>6</v>
      </c>
      <c r="O2920">
        <v>49</v>
      </c>
      <c r="P2920">
        <v>2957</v>
      </c>
      <c r="Q2920">
        <v>0</v>
      </c>
      <c r="R2920">
        <v>5578</v>
      </c>
      <c r="S2920">
        <v>495</v>
      </c>
      <c r="T2920">
        <v>95</v>
      </c>
      <c r="U2920">
        <v>410</v>
      </c>
      <c r="V2920">
        <v>0</v>
      </c>
      <c r="W2920">
        <v>0</v>
      </c>
      <c r="X2920">
        <v>376</v>
      </c>
      <c r="Y2920">
        <v>5025</v>
      </c>
      <c r="Z2920">
        <v>22</v>
      </c>
      <c r="AA2920">
        <v>188</v>
      </c>
      <c r="AB2920">
        <v>12189</v>
      </c>
      <c r="AC2920">
        <v>0</v>
      </c>
      <c r="AD2920">
        <v>9389540</v>
      </c>
      <c r="AE2920">
        <v>0</v>
      </c>
      <c r="AF2920">
        <v>0</v>
      </c>
      <c r="AG2920">
        <v>0</v>
      </c>
      <c r="AH2920">
        <v>0</v>
      </c>
      <c r="AI2920">
        <v>0</v>
      </c>
      <c r="AJ2920">
        <v>0</v>
      </c>
      <c r="AK2920">
        <v>0</v>
      </c>
      <c r="AL2920">
        <v>0</v>
      </c>
      <c r="AM2920">
        <v>33645736</v>
      </c>
      <c r="AN2920">
        <v>3341804</v>
      </c>
      <c r="AO2920">
        <v>2020294</v>
      </c>
      <c r="AP2920">
        <v>19188385</v>
      </c>
      <c r="AQ2920">
        <v>0</v>
      </c>
      <c r="AR2920">
        <v>0</v>
      </c>
      <c r="AS2920">
        <v>14417877</v>
      </c>
      <c r="AT2920">
        <v>71075765</v>
      </c>
      <c r="AU2920">
        <v>719742</v>
      </c>
      <c r="AV2920">
        <v>570375</v>
      </c>
      <c r="AW2920">
        <v>144979978</v>
      </c>
      <c r="AX2920">
        <v>1576319</v>
      </c>
      <c r="AY2920">
        <v>115138963</v>
      </c>
      <c r="AZ2920">
        <v>0</v>
      </c>
      <c r="BA2920">
        <v>-1248947</v>
      </c>
      <c r="BB2920">
        <v>0</v>
      </c>
      <c r="BC2920">
        <v>0</v>
      </c>
      <c r="BD2920">
        <v>0</v>
      </c>
      <c r="BE2920">
        <v>0</v>
      </c>
      <c r="BF2920">
        <v>7280018</v>
      </c>
      <c r="BG2920">
        <v>255317639</v>
      </c>
      <c r="BH2920">
        <v>0</v>
      </c>
      <c r="BI2920">
        <v>0</v>
      </c>
      <c r="BJ2920">
        <v>0</v>
      </c>
      <c r="BK2920">
        <v>0</v>
      </c>
      <c r="BL2920">
        <v>0</v>
      </c>
      <c r="BM2920">
        <v>0</v>
      </c>
      <c r="BN2920">
        <v>0</v>
      </c>
      <c r="BO2920">
        <v>0</v>
      </c>
      <c r="BP2920">
        <v>0</v>
      </c>
      <c r="BQ2920">
        <v>0</v>
      </c>
      <c r="BR2920">
        <v>0</v>
      </c>
      <c r="BS2920">
        <v>7.3193069306930694</v>
      </c>
    </row>
    <row r="2921" spans="1:71" x14ac:dyDescent="0.25">
      <c r="A2921">
        <v>106361318</v>
      </c>
      <c r="B2921" t="s">
        <v>889</v>
      </c>
      <c r="C2921" s="1">
        <f t="shared" si="45"/>
        <v>43466</v>
      </c>
      <c r="D2921" s="2" t="s">
        <v>936</v>
      </c>
      <c r="E2921" s="1">
        <v>43466</v>
      </c>
      <c r="F2921" s="1">
        <v>43555</v>
      </c>
      <c r="G2921" t="s">
        <v>111</v>
      </c>
      <c r="H2921" t="s">
        <v>89</v>
      </c>
      <c r="I2921" t="s">
        <v>72</v>
      </c>
      <c r="J2921" t="s">
        <v>85</v>
      </c>
      <c r="K2921" t="s">
        <v>641</v>
      </c>
      <c r="L2921">
        <v>363</v>
      </c>
      <c r="M2921">
        <v>363</v>
      </c>
      <c r="N2921">
        <v>29</v>
      </c>
      <c r="O2921">
        <v>42</v>
      </c>
      <c r="P2921">
        <v>4589</v>
      </c>
      <c r="Q2921">
        <v>0</v>
      </c>
      <c r="R2921">
        <v>4377</v>
      </c>
      <c r="S2921">
        <v>4787</v>
      </c>
      <c r="T2921">
        <v>1412</v>
      </c>
      <c r="U2921">
        <v>3101</v>
      </c>
      <c r="V2921">
        <v>0</v>
      </c>
      <c r="W2921">
        <v>0</v>
      </c>
      <c r="X2921">
        <v>2500</v>
      </c>
      <c r="Y2921">
        <v>2210</v>
      </c>
      <c r="Z2921">
        <v>73</v>
      </c>
      <c r="AA2921">
        <v>106</v>
      </c>
      <c r="AB2921">
        <v>18566</v>
      </c>
      <c r="AC2921">
        <v>0</v>
      </c>
      <c r="AD2921">
        <v>2400000</v>
      </c>
      <c r="AE2921">
        <v>0</v>
      </c>
      <c r="AF2921">
        <v>0</v>
      </c>
      <c r="AG2921">
        <v>0</v>
      </c>
      <c r="AH2921">
        <v>0</v>
      </c>
      <c r="AI2921">
        <v>0</v>
      </c>
      <c r="AJ2921">
        <v>0</v>
      </c>
      <c r="AK2921">
        <v>208527</v>
      </c>
      <c r="AL2921">
        <v>208527</v>
      </c>
      <c r="AM2921">
        <v>17817800</v>
      </c>
      <c r="AN2921">
        <v>21335819</v>
      </c>
      <c r="AO2921">
        <v>3612189</v>
      </c>
      <c r="AP2921">
        <v>9341241</v>
      </c>
      <c r="AQ2921">
        <v>0</v>
      </c>
      <c r="AR2921">
        <v>0</v>
      </c>
      <c r="AS2921">
        <v>17551351</v>
      </c>
      <c r="AT2921">
        <v>16327746</v>
      </c>
      <c r="AU2921">
        <v>0</v>
      </c>
      <c r="AV2921">
        <v>655343</v>
      </c>
      <c r="AW2921">
        <v>86641489</v>
      </c>
      <c r="AX2921">
        <v>1727853</v>
      </c>
      <c r="AY2921">
        <v>90202137</v>
      </c>
      <c r="AZ2921">
        <v>0</v>
      </c>
      <c r="BA2921">
        <v>6074311</v>
      </c>
      <c r="BB2921">
        <v>0</v>
      </c>
      <c r="BC2921">
        <v>0</v>
      </c>
      <c r="BD2921">
        <v>0</v>
      </c>
      <c r="BE2921">
        <v>0</v>
      </c>
      <c r="BF2921">
        <v>8057585</v>
      </c>
      <c r="BG2921">
        <v>277836490</v>
      </c>
      <c r="BH2921">
        <v>0</v>
      </c>
      <c r="BI2921">
        <v>0</v>
      </c>
      <c r="BJ2921">
        <v>0</v>
      </c>
      <c r="BK2921">
        <v>0</v>
      </c>
      <c r="BL2921">
        <v>0</v>
      </c>
      <c r="BM2921">
        <v>0</v>
      </c>
      <c r="BN2921">
        <v>0</v>
      </c>
      <c r="BO2921">
        <v>0</v>
      </c>
      <c r="BP2921">
        <v>0</v>
      </c>
      <c r="BQ2921">
        <v>0</v>
      </c>
      <c r="BR2921">
        <v>0</v>
      </c>
      <c r="BS2921">
        <v>6.3209366391184574</v>
      </c>
    </row>
    <row r="2922" spans="1:71" x14ac:dyDescent="0.25">
      <c r="A2922">
        <v>106374055</v>
      </c>
      <c r="B2922" t="s">
        <v>642</v>
      </c>
      <c r="C2922" s="1">
        <f t="shared" si="45"/>
        <v>43466</v>
      </c>
      <c r="D2922" s="2" t="s">
        <v>936</v>
      </c>
      <c r="E2922" s="1">
        <v>43466</v>
      </c>
      <c r="F2922" s="1">
        <v>43555</v>
      </c>
      <c r="G2922" t="s">
        <v>100</v>
      </c>
      <c r="H2922" t="s">
        <v>112</v>
      </c>
      <c r="I2922" t="s">
        <v>349</v>
      </c>
      <c r="J2922" t="s">
        <v>85</v>
      </c>
      <c r="K2922" t="s">
        <v>102</v>
      </c>
      <c r="L2922">
        <v>301</v>
      </c>
      <c r="M2922">
        <v>248</v>
      </c>
      <c r="N2922">
        <v>0</v>
      </c>
      <c r="O2922">
        <v>2</v>
      </c>
      <c r="P2922">
        <v>454</v>
      </c>
      <c r="Q2922">
        <v>0</v>
      </c>
      <c r="R2922">
        <v>252</v>
      </c>
      <c r="S2922">
        <v>0</v>
      </c>
      <c r="T2922">
        <v>15809</v>
      </c>
      <c r="U2922">
        <v>0</v>
      </c>
      <c r="V2922">
        <v>881</v>
      </c>
      <c r="W2922">
        <v>0</v>
      </c>
      <c r="X2922">
        <v>909</v>
      </c>
      <c r="Y2922">
        <v>3526</v>
      </c>
      <c r="Z2922">
        <v>0</v>
      </c>
      <c r="AA2922">
        <v>22</v>
      </c>
      <c r="AB2922">
        <v>21399</v>
      </c>
      <c r="AC2922">
        <v>0</v>
      </c>
      <c r="AD2922">
        <v>0</v>
      </c>
      <c r="AE2922">
        <v>0</v>
      </c>
      <c r="AF2922">
        <v>0</v>
      </c>
      <c r="AG2922">
        <v>0</v>
      </c>
      <c r="AH2922">
        <v>0</v>
      </c>
      <c r="AI2922">
        <v>0</v>
      </c>
      <c r="AJ2922">
        <v>0</v>
      </c>
      <c r="AK2922">
        <v>0</v>
      </c>
      <c r="AL2922">
        <v>0</v>
      </c>
      <c r="AM2922">
        <v>554847</v>
      </c>
      <c r="AN2922">
        <v>0</v>
      </c>
      <c r="AO2922">
        <v>4492484</v>
      </c>
      <c r="AP2922">
        <v>0</v>
      </c>
      <c r="AQ2922">
        <v>1077817</v>
      </c>
      <c r="AR2922">
        <v>0</v>
      </c>
      <c r="AS2922">
        <v>1279534</v>
      </c>
      <c r="AT2922">
        <v>1950784</v>
      </c>
      <c r="AU2922">
        <v>0</v>
      </c>
      <c r="AV2922">
        <v>24642</v>
      </c>
      <c r="AW2922">
        <v>9380108</v>
      </c>
      <c r="AX2922">
        <v>0</v>
      </c>
      <c r="AY2922">
        <v>49358869</v>
      </c>
      <c r="AZ2922">
        <v>0</v>
      </c>
      <c r="BA2922">
        <v>17745</v>
      </c>
      <c r="BB2922">
        <v>0</v>
      </c>
      <c r="BC2922">
        <v>0</v>
      </c>
      <c r="BD2922">
        <v>0</v>
      </c>
      <c r="BE2922">
        <v>0</v>
      </c>
      <c r="BF2922">
        <v>0</v>
      </c>
      <c r="BG2922">
        <v>4217389</v>
      </c>
      <c r="BH2922">
        <v>0</v>
      </c>
      <c r="BI2922">
        <v>0</v>
      </c>
      <c r="BJ2922">
        <v>0</v>
      </c>
      <c r="BK2922">
        <v>0</v>
      </c>
      <c r="BL2922">
        <v>0</v>
      </c>
      <c r="BM2922">
        <v>0</v>
      </c>
      <c r="BN2922">
        <v>0</v>
      </c>
      <c r="BO2922">
        <v>0</v>
      </c>
      <c r="BP2922">
        <v>0</v>
      </c>
      <c r="BQ2922">
        <v>0</v>
      </c>
      <c r="BR2922">
        <v>0</v>
      </c>
      <c r="BS2922">
        <v>0.82695810564663019</v>
      </c>
    </row>
    <row r="2923" spans="1:71" x14ac:dyDescent="0.25">
      <c r="A2923">
        <v>106190673</v>
      </c>
      <c r="B2923" t="s">
        <v>643</v>
      </c>
      <c r="C2923" s="1">
        <f t="shared" si="45"/>
        <v>43466</v>
      </c>
      <c r="D2923" s="2" t="s">
        <v>936</v>
      </c>
      <c r="E2923" s="1">
        <v>43466</v>
      </c>
      <c r="F2923" s="1">
        <v>43555</v>
      </c>
      <c r="G2923" t="s">
        <v>92</v>
      </c>
      <c r="H2923" t="s">
        <v>101</v>
      </c>
      <c r="I2923" t="s">
        <v>72</v>
      </c>
      <c r="J2923" t="s">
        <v>85</v>
      </c>
      <c r="K2923" t="s">
        <v>644</v>
      </c>
      <c r="L2923">
        <v>101</v>
      </c>
      <c r="M2923">
        <v>50</v>
      </c>
      <c r="N2923">
        <v>0</v>
      </c>
      <c r="O2923">
        <v>6</v>
      </c>
      <c r="P2923">
        <v>822</v>
      </c>
      <c r="Q2923">
        <v>0</v>
      </c>
      <c r="R2923">
        <v>735</v>
      </c>
      <c r="S2923">
        <v>745</v>
      </c>
      <c r="T2923">
        <v>181</v>
      </c>
      <c r="U2923">
        <v>486</v>
      </c>
      <c r="V2923">
        <v>0</v>
      </c>
      <c r="W2923">
        <v>0</v>
      </c>
      <c r="X2923">
        <v>178</v>
      </c>
      <c r="Y2923">
        <v>564</v>
      </c>
      <c r="Z2923">
        <v>0</v>
      </c>
      <c r="AA2923">
        <v>24</v>
      </c>
      <c r="AB2923">
        <v>2913</v>
      </c>
      <c r="AC2923">
        <v>0</v>
      </c>
      <c r="AD2923">
        <v>228843</v>
      </c>
      <c r="AE2923">
        <v>-30170</v>
      </c>
      <c r="AF2923">
        <v>0</v>
      </c>
      <c r="AG2923">
        <v>0</v>
      </c>
      <c r="AH2923">
        <v>0</v>
      </c>
      <c r="AI2923">
        <v>0</v>
      </c>
      <c r="AJ2923">
        <v>0</v>
      </c>
      <c r="AK2923">
        <v>0</v>
      </c>
      <c r="AL2923">
        <v>0</v>
      </c>
      <c r="AM2923">
        <v>2453741</v>
      </c>
      <c r="AN2923">
        <v>1668298</v>
      </c>
      <c r="AO2923">
        <v>1016014</v>
      </c>
      <c r="AP2923">
        <v>2229183</v>
      </c>
      <c r="AQ2923">
        <v>0</v>
      </c>
      <c r="AR2923">
        <v>0</v>
      </c>
      <c r="AS2923">
        <v>2674825</v>
      </c>
      <c r="AT2923">
        <v>3224167</v>
      </c>
      <c r="AU2923">
        <v>0</v>
      </c>
      <c r="AV2923">
        <v>0</v>
      </c>
      <c r="AW2923">
        <v>13266228</v>
      </c>
      <c r="AX2923">
        <v>58495</v>
      </c>
      <c r="AY2923">
        <v>12325239</v>
      </c>
      <c r="AZ2923">
        <v>0</v>
      </c>
      <c r="BA2923">
        <v>100577</v>
      </c>
      <c r="BB2923">
        <v>0</v>
      </c>
      <c r="BC2923">
        <v>0</v>
      </c>
      <c r="BD2923">
        <v>0</v>
      </c>
      <c r="BE2923">
        <v>0</v>
      </c>
      <c r="BF2923">
        <v>63055</v>
      </c>
      <c r="BG2923">
        <v>15870790</v>
      </c>
      <c r="BH2923">
        <v>0</v>
      </c>
      <c r="BI2923">
        <v>0</v>
      </c>
      <c r="BJ2923">
        <v>0</v>
      </c>
      <c r="BK2923">
        <v>0</v>
      </c>
      <c r="BL2923">
        <v>0</v>
      </c>
      <c r="BM2923">
        <v>0</v>
      </c>
      <c r="BN2923">
        <v>0</v>
      </c>
      <c r="BO2923">
        <v>0</v>
      </c>
      <c r="BP2923">
        <v>0</v>
      </c>
      <c r="BQ2923">
        <v>0</v>
      </c>
      <c r="BR2923">
        <v>0</v>
      </c>
      <c r="BS2923">
        <v>5.443708609271523</v>
      </c>
    </row>
    <row r="2924" spans="1:71" x14ac:dyDescent="0.25">
      <c r="A2924">
        <v>106190200</v>
      </c>
      <c r="B2924" t="s">
        <v>645</v>
      </c>
      <c r="C2924" s="1">
        <f t="shared" si="45"/>
        <v>43466</v>
      </c>
      <c r="D2924" s="2" t="s">
        <v>936</v>
      </c>
      <c r="E2924" s="1">
        <v>43466</v>
      </c>
      <c r="F2924" s="1">
        <v>43555</v>
      </c>
      <c r="G2924" t="s">
        <v>92</v>
      </c>
      <c r="H2924" t="s">
        <v>89</v>
      </c>
      <c r="I2924" t="s">
        <v>72</v>
      </c>
      <c r="J2924" t="s">
        <v>85</v>
      </c>
      <c r="K2924" t="s">
        <v>646</v>
      </c>
      <c r="L2924">
        <v>273</v>
      </c>
      <c r="M2924">
        <v>273</v>
      </c>
      <c r="N2924">
        <v>0</v>
      </c>
      <c r="O2924">
        <v>101</v>
      </c>
      <c r="P2924">
        <v>2345</v>
      </c>
      <c r="Q2924">
        <v>0</v>
      </c>
      <c r="R2924">
        <v>7513</v>
      </c>
      <c r="S2924">
        <v>2238</v>
      </c>
      <c r="T2924">
        <v>1507</v>
      </c>
      <c r="U2924">
        <v>4312</v>
      </c>
      <c r="V2924">
        <v>0</v>
      </c>
      <c r="W2924">
        <v>0</v>
      </c>
      <c r="X2924">
        <v>51</v>
      </c>
      <c r="Y2924">
        <v>1561</v>
      </c>
      <c r="Z2924">
        <v>0</v>
      </c>
      <c r="AA2924">
        <v>291</v>
      </c>
      <c r="AB2924">
        <v>17473</v>
      </c>
      <c r="AC2924">
        <v>0</v>
      </c>
      <c r="AD2924">
        <v>1432068</v>
      </c>
      <c r="AE2924">
        <v>-308141</v>
      </c>
      <c r="AF2924">
        <v>0</v>
      </c>
      <c r="AG2924">
        <v>0</v>
      </c>
      <c r="AH2924">
        <v>973088</v>
      </c>
      <c r="AI2924">
        <v>0</v>
      </c>
      <c r="AJ2924">
        <v>0</v>
      </c>
      <c r="AK2924">
        <v>0</v>
      </c>
      <c r="AL2924">
        <v>973088</v>
      </c>
      <c r="AM2924">
        <v>14572514</v>
      </c>
      <c r="AN2924">
        <v>5910312</v>
      </c>
      <c r="AO2924">
        <v>6332265</v>
      </c>
      <c r="AP2924">
        <v>5486902</v>
      </c>
      <c r="AQ2924">
        <v>0</v>
      </c>
      <c r="AR2924">
        <v>0</v>
      </c>
      <c r="AS2924">
        <v>366715</v>
      </c>
      <c r="AT2924">
        <v>10273876</v>
      </c>
      <c r="AU2924">
        <v>0</v>
      </c>
      <c r="AV2924">
        <v>624166</v>
      </c>
      <c r="AW2924">
        <v>43566750</v>
      </c>
      <c r="AX2924">
        <v>421568</v>
      </c>
      <c r="AY2924">
        <v>44257853</v>
      </c>
      <c r="AZ2924">
        <v>243300</v>
      </c>
      <c r="BA2924">
        <v>0</v>
      </c>
      <c r="BB2924">
        <v>0</v>
      </c>
      <c r="BC2924">
        <v>0</v>
      </c>
      <c r="BD2924">
        <v>0</v>
      </c>
      <c r="BE2924">
        <v>0</v>
      </c>
      <c r="BF2924">
        <v>231365</v>
      </c>
      <c r="BG2924">
        <v>6673803</v>
      </c>
      <c r="BH2924">
        <v>0</v>
      </c>
      <c r="BI2924">
        <v>0</v>
      </c>
      <c r="BJ2924">
        <v>0</v>
      </c>
      <c r="BK2924">
        <v>0</v>
      </c>
      <c r="BL2924">
        <v>0</v>
      </c>
      <c r="BM2924">
        <v>0</v>
      </c>
      <c r="BN2924">
        <v>0</v>
      </c>
      <c r="BO2924">
        <v>0</v>
      </c>
      <c r="BP2924">
        <v>0</v>
      </c>
      <c r="BQ2924">
        <v>0</v>
      </c>
      <c r="BR2924">
        <v>0</v>
      </c>
      <c r="BS2924">
        <v>4.2948717948717947</v>
      </c>
    </row>
    <row r="2925" spans="1:71" x14ac:dyDescent="0.25">
      <c r="A2925">
        <v>106331326</v>
      </c>
      <c r="B2925" t="s">
        <v>647</v>
      </c>
      <c r="C2925" s="1">
        <f t="shared" si="45"/>
        <v>43466</v>
      </c>
      <c r="D2925" s="2" t="s">
        <v>936</v>
      </c>
      <c r="E2925" s="1">
        <v>43466</v>
      </c>
      <c r="F2925" s="1">
        <v>43555</v>
      </c>
      <c r="G2925" t="s">
        <v>220</v>
      </c>
      <c r="H2925" t="s">
        <v>71</v>
      </c>
      <c r="I2925" t="s">
        <v>72</v>
      </c>
      <c r="J2925" t="s">
        <v>73</v>
      </c>
      <c r="K2925" t="s">
        <v>648</v>
      </c>
      <c r="L2925">
        <v>79</v>
      </c>
      <c r="M2925">
        <v>79</v>
      </c>
      <c r="N2925">
        <v>15</v>
      </c>
      <c r="O2925">
        <v>20</v>
      </c>
      <c r="P2925">
        <v>794</v>
      </c>
      <c r="Q2925">
        <v>0</v>
      </c>
      <c r="R2925">
        <v>739</v>
      </c>
      <c r="S2925">
        <v>845</v>
      </c>
      <c r="T2925">
        <v>111</v>
      </c>
      <c r="U2925">
        <v>630</v>
      </c>
      <c r="V2925">
        <v>0</v>
      </c>
      <c r="W2925">
        <v>0</v>
      </c>
      <c r="X2925">
        <v>343</v>
      </c>
      <c r="Y2925">
        <v>0</v>
      </c>
      <c r="Z2925">
        <v>57</v>
      </c>
      <c r="AA2925">
        <v>76</v>
      </c>
      <c r="AB2925">
        <v>2801</v>
      </c>
      <c r="AC2925">
        <v>0</v>
      </c>
      <c r="AD2925">
        <v>5640435</v>
      </c>
      <c r="AE2925">
        <v>0</v>
      </c>
      <c r="AF2925">
        <v>0</v>
      </c>
      <c r="AG2925">
        <v>0</v>
      </c>
      <c r="AH2925">
        <v>0</v>
      </c>
      <c r="AI2925">
        <v>0</v>
      </c>
      <c r="AJ2925">
        <v>0</v>
      </c>
      <c r="AK2925">
        <v>0</v>
      </c>
      <c r="AL2925">
        <v>0</v>
      </c>
      <c r="AM2925">
        <v>840168</v>
      </c>
      <c r="AN2925">
        <v>774685</v>
      </c>
      <c r="AO2925">
        <v>973749</v>
      </c>
      <c r="AP2925">
        <v>7997724</v>
      </c>
      <c r="AQ2925">
        <v>0</v>
      </c>
      <c r="AR2925">
        <v>0</v>
      </c>
      <c r="AS2925">
        <v>1162521</v>
      </c>
      <c r="AT2925">
        <v>0</v>
      </c>
      <c r="AU2925">
        <v>0</v>
      </c>
      <c r="AV2925">
        <v>1082105</v>
      </c>
      <c r="AW2925">
        <v>12830952</v>
      </c>
      <c r="AX2925">
        <v>4193233</v>
      </c>
      <c r="AY2925">
        <v>19998813</v>
      </c>
      <c r="AZ2925">
        <v>0</v>
      </c>
      <c r="BA2925">
        <v>1789278</v>
      </c>
      <c r="BB2925">
        <v>0</v>
      </c>
      <c r="BC2925">
        <v>0</v>
      </c>
      <c r="BD2925">
        <v>0</v>
      </c>
      <c r="BE2925">
        <v>0</v>
      </c>
      <c r="BF2925">
        <v>134201</v>
      </c>
      <c r="BG2925">
        <v>98423345</v>
      </c>
      <c r="BH2925">
        <v>0</v>
      </c>
      <c r="BI2925">
        <v>0</v>
      </c>
      <c r="BJ2925">
        <v>0</v>
      </c>
      <c r="BK2925">
        <v>0</v>
      </c>
      <c r="BL2925">
        <v>0</v>
      </c>
      <c r="BM2925">
        <v>0</v>
      </c>
      <c r="BN2925">
        <v>0</v>
      </c>
      <c r="BO2925">
        <v>0</v>
      </c>
      <c r="BP2925">
        <v>0</v>
      </c>
      <c r="BQ2925">
        <v>0</v>
      </c>
      <c r="BR2925">
        <v>0</v>
      </c>
      <c r="BS2925">
        <v>5.0253164556962027</v>
      </c>
    </row>
    <row r="2926" spans="1:71" x14ac:dyDescent="0.25">
      <c r="A2926">
        <v>106394003</v>
      </c>
      <c r="B2926" t="s">
        <v>649</v>
      </c>
      <c r="C2926" s="1">
        <f t="shared" si="45"/>
        <v>43466</v>
      </c>
      <c r="D2926" s="2" t="s">
        <v>936</v>
      </c>
      <c r="E2926" s="1">
        <v>43466</v>
      </c>
      <c r="F2926" s="1">
        <v>43555</v>
      </c>
      <c r="G2926" t="s">
        <v>234</v>
      </c>
      <c r="H2926" t="s">
        <v>112</v>
      </c>
      <c r="I2926" t="s">
        <v>155</v>
      </c>
      <c r="J2926" t="s">
        <v>85</v>
      </c>
      <c r="K2926" t="s">
        <v>235</v>
      </c>
      <c r="L2926">
        <v>16</v>
      </c>
      <c r="M2926">
        <v>16</v>
      </c>
      <c r="N2926">
        <v>0</v>
      </c>
      <c r="O2926">
        <v>66</v>
      </c>
      <c r="P2926">
        <v>66</v>
      </c>
      <c r="Q2926">
        <v>0</v>
      </c>
      <c r="R2926">
        <v>0</v>
      </c>
      <c r="S2926">
        <v>0</v>
      </c>
      <c r="T2926">
        <v>0</v>
      </c>
      <c r="U2926">
        <v>0</v>
      </c>
      <c r="V2926">
        <v>0</v>
      </c>
      <c r="W2926">
        <v>0</v>
      </c>
      <c r="X2926">
        <v>0</v>
      </c>
      <c r="Y2926">
        <v>0</v>
      </c>
      <c r="Z2926">
        <v>0</v>
      </c>
      <c r="AA2926">
        <v>1440</v>
      </c>
      <c r="AB2926">
        <v>1440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1679846</v>
      </c>
      <c r="AW2926">
        <v>1679846</v>
      </c>
      <c r="AX2926">
        <v>0</v>
      </c>
      <c r="AY2926">
        <v>1679846</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2.0625</v>
      </c>
    </row>
    <row r="2927" spans="1:71" x14ac:dyDescent="0.25">
      <c r="A2927">
        <v>106391010</v>
      </c>
      <c r="B2927" t="s">
        <v>651</v>
      </c>
      <c r="C2927" s="1">
        <f t="shared" si="45"/>
        <v>43466</v>
      </c>
      <c r="D2927" s="2" t="s">
        <v>936</v>
      </c>
      <c r="E2927" s="1">
        <v>43466</v>
      </c>
      <c r="F2927" s="1">
        <v>43555</v>
      </c>
      <c r="G2927" t="s">
        <v>234</v>
      </c>
      <c r="H2927" t="s">
        <v>112</v>
      </c>
      <c r="I2927" t="s">
        <v>72</v>
      </c>
      <c r="J2927" t="s">
        <v>113</v>
      </c>
      <c r="K2927" t="s">
        <v>652</v>
      </c>
      <c r="L2927">
        <v>181</v>
      </c>
      <c r="M2927">
        <v>142</v>
      </c>
      <c r="N2927">
        <v>0</v>
      </c>
      <c r="O2927">
        <v>73</v>
      </c>
      <c r="P2927">
        <v>2529</v>
      </c>
      <c r="Q2927">
        <v>0</v>
      </c>
      <c r="R2927">
        <v>2669</v>
      </c>
      <c r="S2927">
        <v>0</v>
      </c>
      <c r="T2927">
        <v>2692</v>
      </c>
      <c r="U2927">
        <v>3262</v>
      </c>
      <c r="V2927">
        <v>0</v>
      </c>
      <c r="W2927">
        <v>0</v>
      </c>
      <c r="X2927">
        <v>2699</v>
      </c>
      <c r="Y2927">
        <v>0</v>
      </c>
      <c r="Z2927">
        <v>0</v>
      </c>
      <c r="AA2927">
        <v>263</v>
      </c>
      <c r="AB2927">
        <v>11585</v>
      </c>
      <c r="AC2927">
        <v>0</v>
      </c>
      <c r="AD2927">
        <v>6144937</v>
      </c>
      <c r="AE2927">
        <v>0</v>
      </c>
      <c r="AF2927">
        <v>0</v>
      </c>
      <c r="AG2927">
        <v>0</v>
      </c>
      <c r="AH2927">
        <v>0</v>
      </c>
      <c r="AI2927">
        <v>4693643</v>
      </c>
      <c r="AJ2927">
        <v>0</v>
      </c>
      <c r="AK2927">
        <v>0</v>
      </c>
      <c r="AL2927">
        <v>4693643</v>
      </c>
      <c r="AM2927">
        <v>18174737</v>
      </c>
      <c r="AN2927">
        <v>0</v>
      </c>
      <c r="AO2927">
        <v>19926025</v>
      </c>
      <c r="AP2927">
        <v>19685373</v>
      </c>
      <c r="AQ2927">
        <v>0</v>
      </c>
      <c r="AR2927">
        <v>0</v>
      </c>
      <c r="AS2927">
        <v>34066103</v>
      </c>
      <c r="AT2927">
        <v>0</v>
      </c>
      <c r="AU2927">
        <v>0</v>
      </c>
      <c r="AV2927">
        <v>3260681</v>
      </c>
      <c r="AW2927">
        <v>95112919</v>
      </c>
      <c r="AX2927">
        <v>2582174</v>
      </c>
      <c r="AY2927">
        <v>102222704</v>
      </c>
      <c r="AZ2927">
        <v>0</v>
      </c>
      <c r="BA2927">
        <v>5738695</v>
      </c>
      <c r="BB2927">
        <v>0</v>
      </c>
      <c r="BC2927">
        <v>0</v>
      </c>
      <c r="BD2927">
        <v>0</v>
      </c>
      <c r="BE2927">
        <v>0</v>
      </c>
      <c r="BF2927">
        <v>3006513</v>
      </c>
      <c r="BG2927">
        <v>122469734</v>
      </c>
      <c r="BH2927">
        <v>0</v>
      </c>
      <c r="BI2927">
        <v>0</v>
      </c>
      <c r="BJ2927">
        <v>0</v>
      </c>
      <c r="BK2927">
        <v>0</v>
      </c>
      <c r="BL2927">
        <v>0</v>
      </c>
      <c r="BM2927">
        <v>0</v>
      </c>
      <c r="BN2927">
        <v>0</v>
      </c>
      <c r="BO2927">
        <v>0</v>
      </c>
      <c r="BP2927">
        <v>0</v>
      </c>
      <c r="BQ2927">
        <v>0</v>
      </c>
      <c r="BR2927">
        <v>0</v>
      </c>
      <c r="BS2927">
        <v>7.829721362229102</v>
      </c>
    </row>
    <row r="2928" spans="1:71" x14ac:dyDescent="0.25">
      <c r="A2928">
        <v>106104023</v>
      </c>
      <c r="B2928" t="s">
        <v>890</v>
      </c>
      <c r="C2928" s="1">
        <f t="shared" si="45"/>
        <v>43466</v>
      </c>
      <c r="D2928" s="2" t="s">
        <v>936</v>
      </c>
      <c r="E2928" s="1">
        <v>43466</v>
      </c>
      <c r="F2928" s="1">
        <v>43555</v>
      </c>
      <c r="G2928" t="s">
        <v>80</v>
      </c>
      <c r="H2928" t="s">
        <v>93</v>
      </c>
      <c r="I2928" t="s">
        <v>72</v>
      </c>
      <c r="J2928" t="s">
        <v>85</v>
      </c>
      <c r="K2928" t="s">
        <v>172</v>
      </c>
      <c r="L2928">
        <v>62</v>
      </c>
      <c r="M2928">
        <v>62</v>
      </c>
      <c r="N2928">
        <v>0</v>
      </c>
      <c r="O2928">
        <v>0</v>
      </c>
      <c r="P2928">
        <v>364</v>
      </c>
      <c r="Q2928">
        <v>0</v>
      </c>
      <c r="R2928">
        <v>3104</v>
      </c>
      <c r="S2928">
        <v>322</v>
      </c>
      <c r="T2928">
        <v>105</v>
      </c>
      <c r="U2928">
        <v>245</v>
      </c>
      <c r="V2928">
        <v>0</v>
      </c>
      <c r="W2928">
        <v>0</v>
      </c>
      <c r="X2928">
        <v>641</v>
      </c>
      <c r="Y2928">
        <v>0</v>
      </c>
      <c r="Z2928">
        <v>0</v>
      </c>
      <c r="AA2928">
        <v>0</v>
      </c>
      <c r="AB2928">
        <v>4417</v>
      </c>
      <c r="AC2928">
        <v>0</v>
      </c>
      <c r="AD2928">
        <v>81953</v>
      </c>
      <c r="AE2928">
        <v>0</v>
      </c>
      <c r="AF2928">
        <v>0</v>
      </c>
      <c r="AG2928">
        <v>0</v>
      </c>
      <c r="AH2928">
        <v>0</v>
      </c>
      <c r="AI2928">
        <v>0</v>
      </c>
      <c r="AJ2928">
        <v>0</v>
      </c>
      <c r="AK2928">
        <v>0</v>
      </c>
      <c r="AL2928">
        <v>0</v>
      </c>
      <c r="AM2928">
        <v>6293934</v>
      </c>
      <c r="AN2928">
        <v>629210</v>
      </c>
      <c r="AO2928">
        <v>159860</v>
      </c>
      <c r="AP2928">
        <v>590037</v>
      </c>
      <c r="AQ2928">
        <v>0</v>
      </c>
      <c r="AR2928">
        <v>0</v>
      </c>
      <c r="AS2928">
        <v>1566348</v>
      </c>
      <c r="AT2928">
        <v>0</v>
      </c>
      <c r="AU2928">
        <v>0</v>
      </c>
      <c r="AV2928">
        <v>0</v>
      </c>
      <c r="AW2928">
        <v>9239389</v>
      </c>
      <c r="AX2928">
        <v>63577</v>
      </c>
      <c r="AY2928">
        <v>6500904</v>
      </c>
      <c r="AZ2928">
        <v>0</v>
      </c>
      <c r="BA2928">
        <v>0</v>
      </c>
      <c r="BB2928">
        <v>0</v>
      </c>
      <c r="BC2928">
        <v>0</v>
      </c>
      <c r="BD2928">
        <v>0</v>
      </c>
      <c r="BE2928">
        <v>0</v>
      </c>
      <c r="BF2928">
        <v>67501</v>
      </c>
      <c r="BG2928">
        <v>739861</v>
      </c>
      <c r="BH2928">
        <v>0</v>
      </c>
      <c r="BI2928">
        <v>0</v>
      </c>
      <c r="BJ2928">
        <v>0</v>
      </c>
      <c r="BK2928">
        <v>0</v>
      </c>
      <c r="BL2928">
        <v>0</v>
      </c>
      <c r="BM2928">
        <v>0</v>
      </c>
      <c r="BN2928">
        <v>0</v>
      </c>
      <c r="BO2928">
        <v>0</v>
      </c>
      <c r="BP2928">
        <v>0</v>
      </c>
      <c r="BQ2928">
        <v>0</v>
      </c>
      <c r="BR2928">
        <v>0</v>
      </c>
      <c r="BS2928">
        <v>2.935483870967742</v>
      </c>
    </row>
    <row r="2929" spans="1:71" x14ac:dyDescent="0.25">
      <c r="A2929">
        <v>106434032</v>
      </c>
      <c r="B2929" t="s">
        <v>654</v>
      </c>
      <c r="C2929" s="1">
        <f t="shared" si="45"/>
        <v>43466</v>
      </c>
      <c r="D2929" s="2" t="s">
        <v>936</v>
      </c>
      <c r="E2929" s="1">
        <v>43466</v>
      </c>
      <c r="F2929" s="1">
        <v>43555</v>
      </c>
      <c r="G2929" t="s">
        <v>184</v>
      </c>
      <c r="H2929" t="s">
        <v>89</v>
      </c>
      <c r="I2929" t="s">
        <v>72</v>
      </c>
      <c r="J2929" t="s">
        <v>85</v>
      </c>
      <c r="K2929" t="s">
        <v>229</v>
      </c>
      <c r="L2929">
        <v>80</v>
      </c>
      <c r="M2929">
        <v>80</v>
      </c>
      <c r="N2929">
        <v>0</v>
      </c>
      <c r="O2929">
        <v>0</v>
      </c>
      <c r="P2929">
        <v>712</v>
      </c>
      <c r="Q2929">
        <v>0</v>
      </c>
      <c r="R2929">
        <v>1644</v>
      </c>
      <c r="S2929">
        <v>541</v>
      </c>
      <c r="T2929">
        <v>191</v>
      </c>
      <c r="U2929">
        <v>0</v>
      </c>
      <c r="V2929">
        <v>1425</v>
      </c>
      <c r="W2929">
        <v>0</v>
      </c>
      <c r="X2929">
        <v>0</v>
      </c>
      <c r="Y2929">
        <v>2495</v>
      </c>
      <c r="Z2929">
        <v>0</v>
      </c>
      <c r="AA2929">
        <v>0</v>
      </c>
      <c r="AB2929">
        <v>6296</v>
      </c>
      <c r="AC2929">
        <v>0</v>
      </c>
      <c r="AD2929">
        <v>174702</v>
      </c>
      <c r="AE2929">
        <v>0</v>
      </c>
      <c r="AF2929">
        <v>0</v>
      </c>
      <c r="AG2929">
        <v>0</v>
      </c>
      <c r="AH2929">
        <v>0</v>
      </c>
      <c r="AI2929">
        <v>0</v>
      </c>
      <c r="AJ2929">
        <v>0</v>
      </c>
      <c r="AK2929">
        <v>0</v>
      </c>
      <c r="AL2929">
        <v>0</v>
      </c>
      <c r="AM2929">
        <v>2248728</v>
      </c>
      <c r="AN2929">
        <v>852375</v>
      </c>
      <c r="AO2929">
        <v>267400</v>
      </c>
      <c r="AP2929">
        <v>0</v>
      </c>
      <c r="AQ2929">
        <v>1437636</v>
      </c>
      <c r="AR2929">
        <v>0</v>
      </c>
      <c r="AS2929">
        <v>0</v>
      </c>
      <c r="AT2929">
        <v>4146542</v>
      </c>
      <c r="AU2929">
        <v>0</v>
      </c>
      <c r="AV2929">
        <v>0</v>
      </c>
      <c r="AW2929">
        <v>8952681</v>
      </c>
      <c r="AX2929">
        <v>0</v>
      </c>
      <c r="AY2929">
        <v>6032274</v>
      </c>
      <c r="AZ2929">
        <v>0</v>
      </c>
      <c r="BA2929">
        <v>215</v>
      </c>
      <c r="BB2929">
        <v>0</v>
      </c>
      <c r="BC2929">
        <v>0</v>
      </c>
      <c r="BD2929">
        <v>0</v>
      </c>
      <c r="BE2929">
        <v>0</v>
      </c>
      <c r="BF2929">
        <v>329169</v>
      </c>
      <c r="BG2929">
        <v>29463317</v>
      </c>
      <c r="BH2929">
        <v>0</v>
      </c>
      <c r="BI2929">
        <v>0</v>
      </c>
      <c r="BJ2929">
        <v>0</v>
      </c>
      <c r="BK2929">
        <v>0</v>
      </c>
      <c r="BL2929">
        <v>0</v>
      </c>
      <c r="BM2929">
        <v>0</v>
      </c>
      <c r="BN2929">
        <v>0</v>
      </c>
      <c r="BO2929">
        <v>0</v>
      </c>
      <c r="BP2929">
        <v>0</v>
      </c>
      <c r="BQ2929">
        <v>0</v>
      </c>
      <c r="BR2929">
        <v>0</v>
      </c>
      <c r="BS2929">
        <v>4.45</v>
      </c>
    </row>
    <row r="2930" spans="1:71" x14ac:dyDescent="0.25">
      <c r="A2930">
        <v>106013619</v>
      </c>
      <c r="B2930" t="s">
        <v>655</v>
      </c>
      <c r="C2930" s="1">
        <f t="shared" si="45"/>
        <v>43466</v>
      </c>
      <c r="D2930" s="2" t="s">
        <v>936</v>
      </c>
      <c r="E2930" s="1">
        <v>43466</v>
      </c>
      <c r="F2930" s="1">
        <v>43555</v>
      </c>
      <c r="G2930" t="s">
        <v>88</v>
      </c>
      <c r="H2930" t="s">
        <v>112</v>
      </c>
      <c r="I2930" t="s">
        <v>72</v>
      </c>
      <c r="J2930" t="s">
        <v>85</v>
      </c>
      <c r="K2930" t="s">
        <v>394</v>
      </c>
      <c r="L2930">
        <v>48</v>
      </c>
      <c r="M2930">
        <v>48</v>
      </c>
      <c r="N2930">
        <v>0</v>
      </c>
      <c r="O2930">
        <v>16</v>
      </c>
      <c r="P2930">
        <v>705</v>
      </c>
      <c r="Q2930">
        <v>0</v>
      </c>
      <c r="R2930">
        <v>1511</v>
      </c>
      <c r="S2930">
        <v>211</v>
      </c>
      <c r="T2930">
        <v>337</v>
      </c>
      <c r="U2930">
        <v>876</v>
      </c>
      <c r="V2930">
        <v>0</v>
      </c>
      <c r="W2930">
        <v>15</v>
      </c>
      <c r="X2930">
        <v>22</v>
      </c>
      <c r="Y2930">
        <v>183</v>
      </c>
      <c r="Z2930">
        <v>0</v>
      </c>
      <c r="AA2930">
        <v>53</v>
      </c>
      <c r="AB2930">
        <v>3208</v>
      </c>
      <c r="AC2930">
        <v>0</v>
      </c>
      <c r="AD2930">
        <v>1934926</v>
      </c>
      <c r="AE2930">
        <v>0</v>
      </c>
      <c r="AF2930">
        <v>0</v>
      </c>
      <c r="AG2930">
        <v>0</v>
      </c>
      <c r="AH2930">
        <v>0</v>
      </c>
      <c r="AI2930">
        <v>0</v>
      </c>
      <c r="AJ2930">
        <v>0</v>
      </c>
      <c r="AK2930">
        <v>0</v>
      </c>
      <c r="AL2930">
        <v>0</v>
      </c>
      <c r="AM2930">
        <v>7583172</v>
      </c>
      <c r="AN2930">
        <v>1099011</v>
      </c>
      <c r="AO2930">
        <v>1337032</v>
      </c>
      <c r="AP2930">
        <v>2310722</v>
      </c>
      <c r="AQ2930">
        <v>0</v>
      </c>
      <c r="AR2930">
        <v>1300594</v>
      </c>
      <c r="AS2930">
        <v>176913</v>
      </c>
      <c r="AT2930">
        <v>3608338</v>
      </c>
      <c r="AU2930">
        <v>70271</v>
      </c>
      <c r="AV2930">
        <v>1080561</v>
      </c>
      <c r="AW2930">
        <v>18566614</v>
      </c>
      <c r="AX2930">
        <v>18333</v>
      </c>
      <c r="AY2930">
        <v>16162359</v>
      </c>
      <c r="AZ2930">
        <v>0</v>
      </c>
      <c r="BA2930">
        <v>0</v>
      </c>
      <c r="BB2930">
        <v>0</v>
      </c>
      <c r="BC2930">
        <v>0</v>
      </c>
      <c r="BD2930">
        <v>0</v>
      </c>
      <c r="BE2930">
        <v>0</v>
      </c>
      <c r="BF2930">
        <v>65471</v>
      </c>
      <c r="BG2930">
        <v>13573630</v>
      </c>
      <c r="BH2930">
        <v>0</v>
      </c>
      <c r="BI2930">
        <v>0</v>
      </c>
      <c r="BJ2930">
        <v>0</v>
      </c>
      <c r="BK2930">
        <v>0</v>
      </c>
      <c r="BL2930">
        <v>0</v>
      </c>
      <c r="BM2930">
        <v>0</v>
      </c>
      <c r="BN2930">
        <v>0</v>
      </c>
      <c r="BO2930">
        <v>0</v>
      </c>
      <c r="BP2930">
        <v>0</v>
      </c>
      <c r="BQ2930">
        <v>0</v>
      </c>
      <c r="BR2930">
        <v>0</v>
      </c>
      <c r="BS2930">
        <v>7.34375</v>
      </c>
    </row>
    <row r="2931" spans="1:71" x14ac:dyDescent="0.25">
      <c r="A2931">
        <v>106404046</v>
      </c>
      <c r="B2931" t="s">
        <v>656</v>
      </c>
      <c r="C2931" s="1">
        <f t="shared" si="45"/>
        <v>43466</v>
      </c>
      <c r="D2931" s="2" t="s">
        <v>936</v>
      </c>
      <c r="E2931" s="1">
        <v>43466</v>
      </c>
      <c r="F2931" s="1">
        <v>43555</v>
      </c>
      <c r="G2931" t="s">
        <v>116</v>
      </c>
      <c r="H2931" t="s">
        <v>112</v>
      </c>
      <c r="I2931" t="s">
        <v>155</v>
      </c>
      <c r="J2931" t="s">
        <v>85</v>
      </c>
      <c r="K2931" t="s">
        <v>294</v>
      </c>
      <c r="L2931">
        <v>16</v>
      </c>
      <c r="M2931">
        <v>12</v>
      </c>
      <c r="N2931">
        <v>0</v>
      </c>
      <c r="O2931">
        <v>0</v>
      </c>
      <c r="P2931">
        <v>150</v>
      </c>
      <c r="Q2931">
        <v>0</v>
      </c>
      <c r="R2931">
        <v>0</v>
      </c>
      <c r="S2931">
        <v>0</v>
      </c>
      <c r="T2931">
        <v>0</v>
      </c>
      <c r="U2931">
        <v>0</v>
      </c>
      <c r="V2931">
        <v>559</v>
      </c>
      <c r="W2931">
        <v>0</v>
      </c>
      <c r="X2931">
        <v>352</v>
      </c>
      <c r="Y2931">
        <v>10</v>
      </c>
      <c r="Z2931">
        <v>0</v>
      </c>
      <c r="AA2931">
        <v>0</v>
      </c>
      <c r="AB2931">
        <v>921</v>
      </c>
      <c r="AC2931">
        <v>0</v>
      </c>
      <c r="AD2931">
        <v>0</v>
      </c>
      <c r="AE2931">
        <v>0</v>
      </c>
      <c r="AF2931">
        <v>0</v>
      </c>
      <c r="AG2931">
        <v>0</v>
      </c>
      <c r="AH2931">
        <v>0</v>
      </c>
      <c r="AI2931">
        <v>0</v>
      </c>
      <c r="AJ2931">
        <v>0</v>
      </c>
      <c r="AK2931">
        <v>0</v>
      </c>
      <c r="AL2931">
        <v>0</v>
      </c>
      <c r="AM2931">
        <v>0</v>
      </c>
      <c r="AN2931">
        <v>0</v>
      </c>
      <c r="AO2931">
        <v>0</v>
      </c>
      <c r="AP2931">
        <v>0</v>
      </c>
      <c r="AQ2931">
        <v>187899</v>
      </c>
      <c r="AR2931">
        <v>0</v>
      </c>
      <c r="AS2931">
        <v>692223</v>
      </c>
      <c r="AT2931">
        <v>19949</v>
      </c>
      <c r="AU2931">
        <v>0</v>
      </c>
      <c r="AV2931">
        <v>0</v>
      </c>
      <c r="AW2931">
        <v>900071</v>
      </c>
      <c r="AX2931">
        <v>0</v>
      </c>
      <c r="AY2931">
        <v>1317898</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5.3571428571428568</v>
      </c>
    </row>
    <row r="2932" spans="1:71" x14ac:dyDescent="0.25">
      <c r="A2932">
        <v>106410782</v>
      </c>
      <c r="B2932" t="s">
        <v>657</v>
      </c>
      <c r="C2932" s="1">
        <f t="shared" si="45"/>
        <v>43466</v>
      </c>
      <c r="D2932" s="2" t="s">
        <v>936</v>
      </c>
      <c r="E2932" s="1">
        <v>43466</v>
      </c>
      <c r="F2932" s="1">
        <v>43555</v>
      </c>
      <c r="G2932" t="s">
        <v>381</v>
      </c>
      <c r="H2932" t="s">
        <v>112</v>
      </c>
      <c r="I2932" t="s">
        <v>72</v>
      </c>
      <c r="J2932" t="s">
        <v>85</v>
      </c>
      <c r="K2932" t="s">
        <v>658</v>
      </c>
      <c r="L2932">
        <v>509</v>
      </c>
      <c r="M2932">
        <v>509</v>
      </c>
      <c r="N2932">
        <v>13</v>
      </c>
      <c r="O2932">
        <v>44</v>
      </c>
      <c r="P2932">
        <v>779</v>
      </c>
      <c r="Q2932">
        <v>130</v>
      </c>
      <c r="R2932">
        <v>2370</v>
      </c>
      <c r="S2932">
        <v>1773</v>
      </c>
      <c r="T2932">
        <v>4592</v>
      </c>
      <c r="U2932">
        <v>19865</v>
      </c>
      <c r="V2932">
        <v>0</v>
      </c>
      <c r="W2932">
        <v>144</v>
      </c>
      <c r="X2932">
        <v>1421</v>
      </c>
      <c r="Y2932">
        <v>0</v>
      </c>
      <c r="Z2932">
        <v>121</v>
      </c>
      <c r="AA2932">
        <v>330</v>
      </c>
      <c r="AB2932">
        <v>30616</v>
      </c>
      <c r="AC2932">
        <v>24779</v>
      </c>
      <c r="AD2932">
        <v>1039755</v>
      </c>
      <c r="AE2932">
        <v>-13904610</v>
      </c>
      <c r="AF2932">
        <v>0</v>
      </c>
      <c r="AG2932">
        <v>0</v>
      </c>
      <c r="AH2932">
        <v>0</v>
      </c>
      <c r="AI2932">
        <v>1277261</v>
      </c>
      <c r="AJ2932">
        <v>0</v>
      </c>
      <c r="AK2932">
        <v>0</v>
      </c>
      <c r="AL2932">
        <v>1277261</v>
      </c>
      <c r="AM2932">
        <v>4682708</v>
      </c>
      <c r="AN2932">
        <v>3992183</v>
      </c>
      <c r="AO2932">
        <v>11334945</v>
      </c>
      <c r="AP2932">
        <v>38054105</v>
      </c>
      <c r="AQ2932">
        <v>0</v>
      </c>
      <c r="AR2932">
        <v>1878553</v>
      </c>
      <c r="AS2932">
        <v>1016278</v>
      </c>
      <c r="AT2932">
        <v>0</v>
      </c>
      <c r="AU2932">
        <v>167640</v>
      </c>
      <c r="AV2932">
        <v>223484</v>
      </c>
      <c r="AW2932">
        <v>61349896</v>
      </c>
      <c r="AX2932">
        <v>14811953</v>
      </c>
      <c r="AY2932">
        <v>95480364</v>
      </c>
      <c r="AZ2932">
        <v>6993717</v>
      </c>
      <c r="BA2932">
        <v>17863815</v>
      </c>
      <c r="BB2932">
        <v>0</v>
      </c>
      <c r="BC2932">
        <v>0</v>
      </c>
      <c r="BD2932">
        <v>0</v>
      </c>
      <c r="BE2932">
        <v>0</v>
      </c>
      <c r="BF2932">
        <v>769770</v>
      </c>
      <c r="BG2932">
        <v>31580902</v>
      </c>
      <c r="BH2932">
        <v>0</v>
      </c>
      <c r="BI2932">
        <v>0</v>
      </c>
      <c r="BJ2932">
        <v>0</v>
      </c>
      <c r="BK2932">
        <v>0</v>
      </c>
      <c r="BL2932">
        <v>0</v>
      </c>
      <c r="BM2932">
        <v>0</v>
      </c>
      <c r="BN2932">
        <v>0</v>
      </c>
      <c r="BO2932">
        <v>0</v>
      </c>
      <c r="BP2932">
        <v>0</v>
      </c>
      <c r="BQ2932">
        <v>0</v>
      </c>
      <c r="BR2932">
        <v>0</v>
      </c>
      <c r="BS2932">
        <v>0.76522593320235754</v>
      </c>
    </row>
    <row r="2933" spans="1:71" x14ac:dyDescent="0.25">
      <c r="A2933">
        <v>106074017</v>
      </c>
      <c r="B2933" t="s">
        <v>659</v>
      </c>
      <c r="C2933" s="1">
        <f t="shared" si="45"/>
        <v>43466</v>
      </c>
      <c r="D2933" s="2" t="s">
        <v>936</v>
      </c>
      <c r="E2933" s="1">
        <v>43466</v>
      </c>
      <c r="F2933" s="1">
        <v>43555</v>
      </c>
      <c r="G2933" t="s">
        <v>217</v>
      </c>
      <c r="H2933" t="s">
        <v>101</v>
      </c>
      <c r="I2933" t="s">
        <v>72</v>
      </c>
      <c r="J2933" t="s">
        <v>85</v>
      </c>
      <c r="K2933" t="s">
        <v>660</v>
      </c>
      <c r="L2933">
        <v>123</v>
      </c>
      <c r="M2933">
        <v>58</v>
      </c>
      <c r="N2933">
        <v>1</v>
      </c>
      <c r="O2933">
        <v>18</v>
      </c>
      <c r="P2933">
        <v>1238</v>
      </c>
      <c r="Q2933">
        <v>0</v>
      </c>
      <c r="R2933">
        <v>1716</v>
      </c>
      <c r="S2933">
        <v>1275</v>
      </c>
      <c r="T2933">
        <v>197</v>
      </c>
      <c r="U2933">
        <v>274</v>
      </c>
      <c r="V2933">
        <v>0</v>
      </c>
      <c r="W2933">
        <v>0</v>
      </c>
      <c r="X2933">
        <v>71</v>
      </c>
      <c r="Y2933">
        <v>1400</v>
      </c>
      <c r="Z2933">
        <v>3</v>
      </c>
      <c r="AA2933">
        <v>35</v>
      </c>
      <c r="AB2933">
        <v>4971</v>
      </c>
      <c r="AC2933">
        <v>0</v>
      </c>
      <c r="AD2933">
        <v>1503413</v>
      </c>
      <c r="AE2933">
        <v>0</v>
      </c>
      <c r="AF2933">
        <v>0</v>
      </c>
      <c r="AG2933">
        <v>0</v>
      </c>
      <c r="AH2933">
        <v>0</v>
      </c>
      <c r="AI2933">
        <v>0</v>
      </c>
      <c r="AJ2933">
        <v>0</v>
      </c>
      <c r="AK2933">
        <v>0</v>
      </c>
      <c r="AL2933">
        <v>0</v>
      </c>
      <c r="AM2933">
        <v>10246607</v>
      </c>
      <c r="AN2933">
        <v>8114902</v>
      </c>
      <c r="AO2933">
        <v>663839</v>
      </c>
      <c r="AP2933">
        <v>955380</v>
      </c>
      <c r="AQ2933">
        <v>0</v>
      </c>
      <c r="AR2933">
        <v>0</v>
      </c>
      <c r="AS2933">
        <v>1345584</v>
      </c>
      <c r="AT2933">
        <v>31130037</v>
      </c>
      <c r="AU2933">
        <v>0</v>
      </c>
      <c r="AV2933">
        <v>370584</v>
      </c>
      <c r="AW2933">
        <v>52826933</v>
      </c>
      <c r="AX2933">
        <v>365167</v>
      </c>
      <c r="AY2933">
        <v>49137678</v>
      </c>
      <c r="AZ2933">
        <v>0</v>
      </c>
      <c r="BA2933">
        <v>59617</v>
      </c>
      <c r="BB2933">
        <v>0</v>
      </c>
      <c r="BC2933">
        <v>0</v>
      </c>
      <c r="BD2933">
        <v>0</v>
      </c>
      <c r="BE2933">
        <v>0</v>
      </c>
      <c r="BF2933">
        <v>43813</v>
      </c>
      <c r="BG2933">
        <v>68467762</v>
      </c>
      <c r="BH2933">
        <v>0</v>
      </c>
      <c r="BI2933">
        <v>0</v>
      </c>
      <c r="BJ2933">
        <v>0</v>
      </c>
      <c r="BK2933">
        <v>0</v>
      </c>
      <c r="BL2933">
        <v>0</v>
      </c>
      <c r="BM2933">
        <v>0</v>
      </c>
      <c r="BN2933">
        <v>0</v>
      </c>
      <c r="BO2933">
        <v>0</v>
      </c>
      <c r="BP2933">
        <v>0</v>
      </c>
      <c r="BQ2933">
        <v>0</v>
      </c>
      <c r="BR2933">
        <v>0</v>
      </c>
      <c r="BS2933">
        <v>6.8397790055248615</v>
      </c>
    </row>
    <row r="2934" spans="1:71" x14ac:dyDescent="0.25">
      <c r="A2934">
        <v>106424002</v>
      </c>
      <c r="B2934" t="s">
        <v>661</v>
      </c>
      <c r="C2934" s="1">
        <f t="shared" si="45"/>
        <v>43466</v>
      </c>
      <c r="D2934" s="2" t="s">
        <v>936</v>
      </c>
      <c r="E2934" s="1">
        <v>43466</v>
      </c>
      <c r="F2934" s="1">
        <v>43555</v>
      </c>
      <c r="G2934" t="s">
        <v>313</v>
      </c>
      <c r="H2934" t="s">
        <v>112</v>
      </c>
      <c r="I2934" t="s">
        <v>155</v>
      </c>
      <c r="J2934" t="s">
        <v>85</v>
      </c>
      <c r="K2934" t="s">
        <v>314</v>
      </c>
      <c r="L2934">
        <v>16</v>
      </c>
      <c r="M2934">
        <v>16</v>
      </c>
      <c r="N2934">
        <v>0</v>
      </c>
      <c r="O2934">
        <v>0</v>
      </c>
      <c r="P2934">
        <v>100</v>
      </c>
      <c r="Q2934">
        <v>0</v>
      </c>
      <c r="R2934">
        <v>258</v>
      </c>
      <c r="S2934">
        <v>0</v>
      </c>
      <c r="T2934">
        <v>897</v>
      </c>
      <c r="U2934">
        <v>0</v>
      </c>
      <c r="V2934">
        <v>161</v>
      </c>
      <c r="W2934">
        <v>0</v>
      </c>
      <c r="X2934">
        <v>73</v>
      </c>
      <c r="Y2934">
        <v>0</v>
      </c>
      <c r="Z2934">
        <v>0</v>
      </c>
      <c r="AA2934">
        <v>0</v>
      </c>
      <c r="AB2934">
        <v>1389</v>
      </c>
      <c r="AC2934">
        <v>0</v>
      </c>
      <c r="AD2934">
        <v>0</v>
      </c>
      <c r="AE2934">
        <v>0</v>
      </c>
      <c r="AF2934">
        <v>0</v>
      </c>
      <c r="AG2934">
        <v>0</v>
      </c>
      <c r="AH2934">
        <v>0</v>
      </c>
      <c r="AI2934">
        <v>0</v>
      </c>
      <c r="AJ2934">
        <v>0</v>
      </c>
      <c r="AK2934">
        <v>0</v>
      </c>
      <c r="AL2934">
        <v>0</v>
      </c>
      <c r="AM2934">
        <v>203182</v>
      </c>
      <c r="AN2934">
        <v>0</v>
      </c>
      <c r="AO2934">
        <v>1609152</v>
      </c>
      <c r="AP2934">
        <v>0</v>
      </c>
      <c r="AQ2934">
        <v>0</v>
      </c>
      <c r="AR2934">
        <v>0</v>
      </c>
      <c r="AS2934">
        <v>183115</v>
      </c>
      <c r="AT2934">
        <v>0</v>
      </c>
      <c r="AU2934">
        <v>0</v>
      </c>
      <c r="AV2934">
        <v>0</v>
      </c>
      <c r="AW2934">
        <v>1995449</v>
      </c>
      <c r="AX2934">
        <v>0</v>
      </c>
      <c r="AY2934">
        <v>2151450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3.125</v>
      </c>
    </row>
    <row r="2935" spans="1:71" x14ac:dyDescent="0.25">
      <c r="A2935">
        <v>106420514</v>
      </c>
      <c r="B2935" t="s">
        <v>662</v>
      </c>
      <c r="C2935" s="1">
        <f t="shared" si="45"/>
        <v>43466</v>
      </c>
      <c r="D2935" s="2" t="s">
        <v>936</v>
      </c>
      <c r="E2935" s="1">
        <v>43466</v>
      </c>
      <c r="F2935" s="1">
        <v>43555</v>
      </c>
      <c r="G2935" t="s">
        <v>313</v>
      </c>
      <c r="H2935" t="s">
        <v>89</v>
      </c>
      <c r="I2935" t="s">
        <v>72</v>
      </c>
      <c r="J2935" t="s">
        <v>113</v>
      </c>
      <c r="K2935" t="s">
        <v>314</v>
      </c>
      <c r="L2935">
        <v>363</v>
      </c>
      <c r="M2935">
        <v>260</v>
      </c>
      <c r="N2935">
        <v>0</v>
      </c>
      <c r="O2935">
        <v>56</v>
      </c>
      <c r="P2935">
        <v>4564</v>
      </c>
      <c r="Q2935">
        <v>0</v>
      </c>
      <c r="R2935">
        <v>10094</v>
      </c>
      <c r="S2935">
        <v>1896</v>
      </c>
      <c r="T2935">
        <v>1458</v>
      </c>
      <c r="U2935">
        <v>3148</v>
      </c>
      <c r="V2935">
        <v>0</v>
      </c>
      <c r="W2935">
        <v>0</v>
      </c>
      <c r="X2935">
        <v>515</v>
      </c>
      <c r="Y2935">
        <v>6029</v>
      </c>
      <c r="Z2935">
        <v>0</v>
      </c>
      <c r="AA2935">
        <v>201</v>
      </c>
      <c r="AB2935">
        <v>23341</v>
      </c>
      <c r="AC2935">
        <v>0</v>
      </c>
      <c r="AD2935">
        <v>-1826307</v>
      </c>
      <c r="AE2935">
        <v>0</v>
      </c>
      <c r="AF2935">
        <v>0</v>
      </c>
      <c r="AG2935">
        <v>0</v>
      </c>
      <c r="AH2935">
        <v>0</v>
      </c>
      <c r="AI2935">
        <v>0</v>
      </c>
      <c r="AJ2935">
        <v>0</v>
      </c>
      <c r="AK2935">
        <v>0</v>
      </c>
      <c r="AL2935">
        <v>0</v>
      </c>
      <c r="AM2935">
        <v>44601215</v>
      </c>
      <c r="AN2935">
        <v>44258532</v>
      </c>
      <c r="AO2935">
        <v>4991227</v>
      </c>
      <c r="AP2935">
        <v>17963603</v>
      </c>
      <c r="AQ2935">
        <v>0</v>
      </c>
      <c r="AR2935">
        <v>0</v>
      </c>
      <c r="AS2935">
        <v>-12062390</v>
      </c>
      <c r="AT2935">
        <v>83709008</v>
      </c>
      <c r="AU2935">
        <v>0</v>
      </c>
      <c r="AV2935">
        <v>-2702947</v>
      </c>
      <c r="AW2935">
        <v>180758248</v>
      </c>
      <c r="AX2935">
        <v>5448500</v>
      </c>
      <c r="AY2935">
        <v>178704814</v>
      </c>
      <c r="AZ2935">
        <v>9386830</v>
      </c>
      <c r="BA2935">
        <v>37794963</v>
      </c>
      <c r="BB2935">
        <v>0</v>
      </c>
      <c r="BC2935">
        <v>0</v>
      </c>
      <c r="BD2935">
        <v>0</v>
      </c>
      <c r="BE2935">
        <v>0</v>
      </c>
      <c r="BF2935">
        <v>10372792</v>
      </c>
      <c r="BG2935">
        <v>732474915</v>
      </c>
      <c r="BH2935">
        <v>0</v>
      </c>
      <c r="BI2935">
        <v>0</v>
      </c>
      <c r="BJ2935">
        <v>0</v>
      </c>
      <c r="BK2935">
        <v>0</v>
      </c>
      <c r="BL2935">
        <v>0</v>
      </c>
      <c r="BM2935">
        <v>0</v>
      </c>
      <c r="BN2935">
        <v>0</v>
      </c>
      <c r="BO2935">
        <v>0</v>
      </c>
      <c r="BP2935">
        <v>0</v>
      </c>
      <c r="BQ2935">
        <v>0</v>
      </c>
      <c r="BR2935">
        <v>0</v>
      </c>
      <c r="BS2935">
        <v>7.3258426966292136</v>
      </c>
    </row>
    <row r="2936" spans="1:71" x14ac:dyDescent="0.25">
      <c r="A2936">
        <v>106430883</v>
      </c>
      <c r="B2936" t="s">
        <v>663</v>
      </c>
      <c r="C2936" s="1">
        <f t="shared" si="45"/>
        <v>43466</v>
      </c>
      <c r="D2936" s="2" t="s">
        <v>936</v>
      </c>
      <c r="E2936" s="1">
        <v>43466</v>
      </c>
      <c r="F2936" s="1">
        <v>43555</v>
      </c>
      <c r="G2936" t="s">
        <v>184</v>
      </c>
      <c r="H2936" t="s">
        <v>112</v>
      </c>
      <c r="I2936" t="s">
        <v>72</v>
      </c>
      <c r="J2936" t="s">
        <v>113</v>
      </c>
      <c r="K2936" t="s">
        <v>229</v>
      </c>
      <c r="L2936">
        <v>711</v>
      </c>
      <c r="M2936">
        <v>416</v>
      </c>
      <c r="N2936">
        <v>137</v>
      </c>
      <c r="O2936">
        <v>0</v>
      </c>
      <c r="P2936">
        <v>5217</v>
      </c>
      <c r="Q2936">
        <v>0</v>
      </c>
      <c r="R2936">
        <v>7800</v>
      </c>
      <c r="S2936">
        <v>3188</v>
      </c>
      <c r="T2936">
        <v>7912</v>
      </c>
      <c r="U2936">
        <v>10671</v>
      </c>
      <c r="V2936">
        <v>478</v>
      </c>
      <c r="W2936">
        <v>11</v>
      </c>
      <c r="X2936">
        <v>576</v>
      </c>
      <c r="Y2936">
        <v>5021</v>
      </c>
      <c r="Z2936">
        <v>728</v>
      </c>
      <c r="AA2936">
        <v>0</v>
      </c>
      <c r="AB2936">
        <v>36385</v>
      </c>
      <c r="AC2936">
        <v>0</v>
      </c>
      <c r="AD2936">
        <v>2365493</v>
      </c>
      <c r="AE2936">
        <v>-29031831</v>
      </c>
      <c r="AF2936">
        <v>0</v>
      </c>
      <c r="AG2936">
        <v>0</v>
      </c>
      <c r="AH2936">
        <v>0</v>
      </c>
      <c r="AI2936">
        <v>55320497</v>
      </c>
      <c r="AJ2936">
        <v>157820</v>
      </c>
      <c r="AK2936">
        <v>0</v>
      </c>
      <c r="AL2936">
        <v>55478317</v>
      </c>
      <c r="AM2936">
        <v>39781547</v>
      </c>
      <c r="AN2936">
        <v>17907751</v>
      </c>
      <c r="AO2936">
        <v>72587432</v>
      </c>
      <c r="AP2936">
        <v>271029383</v>
      </c>
      <c r="AQ2936">
        <v>32360</v>
      </c>
      <c r="AR2936">
        <v>199592</v>
      </c>
      <c r="AS2936">
        <v>26630933</v>
      </c>
      <c r="AT2936">
        <v>52759096</v>
      </c>
      <c r="AU2936">
        <v>19491233</v>
      </c>
      <c r="AV2936">
        <v>0</v>
      </c>
      <c r="AW2936">
        <v>500419327</v>
      </c>
      <c r="AX2936">
        <v>14445270</v>
      </c>
      <c r="AY2936">
        <v>450025598</v>
      </c>
      <c r="AZ2936">
        <v>0</v>
      </c>
      <c r="BA2936">
        <v>-4265063</v>
      </c>
      <c r="BB2936">
        <v>0</v>
      </c>
      <c r="BC2936">
        <v>0</v>
      </c>
      <c r="BD2936">
        <v>0</v>
      </c>
      <c r="BE2936">
        <v>0</v>
      </c>
      <c r="BF2936">
        <v>5269625</v>
      </c>
      <c r="BG2936">
        <v>79625949</v>
      </c>
      <c r="BH2936">
        <v>0</v>
      </c>
      <c r="BI2936">
        <v>0</v>
      </c>
      <c r="BJ2936">
        <v>0</v>
      </c>
      <c r="BK2936">
        <v>0</v>
      </c>
      <c r="BL2936">
        <v>0</v>
      </c>
      <c r="BM2936">
        <v>0</v>
      </c>
      <c r="BN2936">
        <v>0</v>
      </c>
      <c r="BO2936">
        <v>0</v>
      </c>
      <c r="BP2936">
        <v>0</v>
      </c>
      <c r="BQ2936">
        <v>0</v>
      </c>
      <c r="BR2936">
        <v>0</v>
      </c>
      <c r="BS2936">
        <v>4.629103815439219</v>
      </c>
    </row>
    <row r="2937" spans="1:71" x14ac:dyDescent="0.25">
      <c r="A2937">
        <v>106190687</v>
      </c>
      <c r="B2937" t="s">
        <v>891</v>
      </c>
      <c r="C2937" s="1">
        <f t="shared" si="45"/>
        <v>43466</v>
      </c>
      <c r="D2937" s="2" t="s">
        <v>936</v>
      </c>
      <c r="E2937" s="1">
        <v>43466</v>
      </c>
      <c r="F2937" s="1">
        <v>43555</v>
      </c>
      <c r="G2937" t="s">
        <v>92</v>
      </c>
      <c r="H2937" t="s">
        <v>89</v>
      </c>
      <c r="I2937" t="s">
        <v>72</v>
      </c>
      <c r="J2937" t="s">
        <v>113</v>
      </c>
      <c r="K2937" t="s">
        <v>615</v>
      </c>
      <c r="L2937">
        <v>265</v>
      </c>
      <c r="M2937">
        <v>265</v>
      </c>
      <c r="N2937">
        <v>2</v>
      </c>
      <c r="O2937">
        <v>49</v>
      </c>
      <c r="P2937">
        <v>3986</v>
      </c>
      <c r="Q2937">
        <v>0</v>
      </c>
      <c r="R2937">
        <v>8027</v>
      </c>
      <c r="S2937">
        <v>2506</v>
      </c>
      <c r="T2937">
        <v>1898</v>
      </c>
      <c r="U2937">
        <v>1314</v>
      </c>
      <c r="V2937">
        <v>0</v>
      </c>
      <c r="W2937">
        <v>0</v>
      </c>
      <c r="X2937">
        <v>61</v>
      </c>
      <c r="Y2937">
        <v>6545</v>
      </c>
      <c r="Z2937">
        <v>7</v>
      </c>
      <c r="AA2937">
        <v>141</v>
      </c>
      <c r="AB2937">
        <v>20499</v>
      </c>
      <c r="AC2937">
        <v>0</v>
      </c>
      <c r="AD2937">
        <v>3555725</v>
      </c>
      <c r="AE2937">
        <v>0</v>
      </c>
      <c r="AF2937">
        <v>0</v>
      </c>
      <c r="AG2937">
        <v>0</v>
      </c>
      <c r="AH2937">
        <v>539432</v>
      </c>
      <c r="AI2937">
        <v>841295</v>
      </c>
      <c r="AJ2937">
        <v>0</v>
      </c>
      <c r="AK2937">
        <v>2959690</v>
      </c>
      <c r="AL2937">
        <v>4340417</v>
      </c>
      <c r="AM2937">
        <v>35264744</v>
      </c>
      <c r="AN2937">
        <v>11226195</v>
      </c>
      <c r="AO2937">
        <v>18874115</v>
      </c>
      <c r="AP2937">
        <v>6287355</v>
      </c>
      <c r="AQ2937">
        <v>27669</v>
      </c>
      <c r="AR2937">
        <v>0</v>
      </c>
      <c r="AS2937">
        <v>606719</v>
      </c>
      <c r="AT2937">
        <v>107889450</v>
      </c>
      <c r="AU2937">
        <v>0</v>
      </c>
      <c r="AV2937">
        <v>-202234</v>
      </c>
      <c r="AW2937">
        <v>179974013</v>
      </c>
      <c r="AX2937">
        <v>5191386</v>
      </c>
      <c r="AY2937">
        <v>167407508</v>
      </c>
      <c r="AZ2937">
        <v>0</v>
      </c>
      <c r="BA2937">
        <v>6632985</v>
      </c>
      <c r="BB2937">
        <v>0</v>
      </c>
      <c r="BC2937">
        <v>0</v>
      </c>
      <c r="BD2937">
        <v>0</v>
      </c>
      <c r="BE2937">
        <v>0</v>
      </c>
      <c r="BF2937">
        <v>3895918</v>
      </c>
      <c r="BG2937">
        <v>658494171</v>
      </c>
      <c r="BH2937">
        <v>0</v>
      </c>
      <c r="BI2937">
        <v>0</v>
      </c>
      <c r="BJ2937">
        <v>0</v>
      </c>
      <c r="BK2937">
        <v>0</v>
      </c>
      <c r="BL2937">
        <v>0</v>
      </c>
      <c r="BM2937">
        <v>0</v>
      </c>
      <c r="BN2937">
        <v>0</v>
      </c>
      <c r="BO2937">
        <v>0</v>
      </c>
      <c r="BP2937">
        <v>0</v>
      </c>
      <c r="BQ2937">
        <v>0</v>
      </c>
      <c r="BR2937">
        <v>0</v>
      </c>
      <c r="BS2937">
        <v>7.5207547169811324</v>
      </c>
    </row>
    <row r="2938" spans="1:71" x14ac:dyDescent="0.25">
      <c r="A2938">
        <v>106491064</v>
      </c>
      <c r="B2938" t="s">
        <v>665</v>
      </c>
      <c r="C2938" s="1">
        <f t="shared" si="45"/>
        <v>43466</v>
      </c>
      <c r="D2938" s="2" t="s">
        <v>936</v>
      </c>
      <c r="E2938" s="1">
        <v>43466</v>
      </c>
      <c r="F2938" s="1">
        <v>43555</v>
      </c>
      <c r="G2938" t="s">
        <v>121</v>
      </c>
      <c r="H2938" t="s">
        <v>77</v>
      </c>
      <c r="I2938" t="s">
        <v>72</v>
      </c>
      <c r="J2938" t="s">
        <v>85</v>
      </c>
      <c r="K2938" t="s">
        <v>122</v>
      </c>
      <c r="L2938">
        <v>298</v>
      </c>
      <c r="M2938">
        <v>221</v>
      </c>
      <c r="N2938">
        <v>3</v>
      </c>
      <c r="O2938">
        <v>152</v>
      </c>
      <c r="P2938">
        <v>3064</v>
      </c>
      <c r="Q2938">
        <v>0</v>
      </c>
      <c r="R2938">
        <v>8455</v>
      </c>
      <c r="S2938">
        <v>967</v>
      </c>
      <c r="T2938">
        <v>1241</v>
      </c>
      <c r="U2938">
        <v>3260</v>
      </c>
      <c r="V2938">
        <v>0</v>
      </c>
      <c r="W2938">
        <v>0</v>
      </c>
      <c r="X2938">
        <v>1005</v>
      </c>
      <c r="Y2938">
        <v>2315</v>
      </c>
      <c r="Z2938">
        <v>14</v>
      </c>
      <c r="AA2938">
        <v>900</v>
      </c>
      <c r="AB2938">
        <v>18157</v>
      </c>
      <c r="AC2938">
        <v>0</v>
      </c>
      <c r="AD2938">
        <v>6665850</v>
      </c>
      <c r="AE2938">
        <v>0</v>
      </c>
      <c r="AF2938">
        <v>0</v>
      </c>
      <c r="AG2938">
        <v>0</v>
      </c>
      <c r="AH2938">
        <v>0</v>
      </c>
      <c r="AI2938">
        <v>0</v>
      </c>
      <c r="AJ2938">
        <v>0</v>
      </c>
      <c r="AK2938">
        <v>8897050</v>
      </c>
      <c r="AL2938">
        <v>8897050</v>
      </c>
      <c r="AM2938">
        <v>41049944</v>
      </c>
      <c r="AN2938">
        <v>4308230</v>
      </c>
      <c r="AO2938">
        <v>8899408</v>
      </c>
      <c r="AP2938">
        <v>17923368</v>
      </c>
      <c r="AQ2938">
        <v>0</v>
      </c>
      <c r="AR2938">
        <v>0</v>
      </c>
      <c r="AS2938">
        <v>11508018</v>
      </c>
      <c r="AT2938">
        <v>39781995</v>
      </c>
      <c r="AU2938">
        <v>0</v>
      </c>
      <c r="AV2938">
        <v>8276971</v>
      </c>
      <c r="AW2938">
        <v>131747934</v>
      </c>
      <c r="AX2938">
        <v>3553918</v>
      </c>
      <c r="AY2938">
        <v>115411189</v>
      </c>
      <c r="AZ2938">
        <v>6825424</v>
      </c>
      <c r="BA2938">
        <v>8030903</v>
      </c>
      <c r="BB2938">
        <v>0</v>
      </c>
      <c r="BC2938">
        <v>0</v>
      </c>
      <c r="BD2938">
        <v>0</v>
      </c>
      <c r="BE2938">
        <v>0</v>
      </c>
      <c r="BF2938">
        <v>11899368</v>
      </c>
      <c r="BG2938">
        <v>245666150</v>
      </c>
      <c r="BH2938">
        <v>0</v>
      </c>
      <c r="BI2938">
        <v>0</v>
      </c>
      <c r="BJ2938">
        <v>0</v>
      </c>
      <c r="BK2938">
        <v>0</v>
      </c>
      <c r="BL2938">
        <v>0</v>
      </c>
      <c r="BM2938">
        <v>0</v>
      </c>
      <c r="BN2938">
        <v>0</v>
      </c>
      <c r="BO2938">
        <v>0</v>
      </c>
      <c r="BP2938">
        <v>0</v>
      </c>
      <c r="BQ2938">
        <v>0</v>
      </c>
      <c r="BR2938">
        <v>0</v>
      </c>
      <c r="BS2938">
        <v>5.9036608863198454</v>
      </c>
    </row>
    <row r="2939" spans="1:71" x14ac:dyDescent="0.25">
      <c r="A2939">
        <v>106420522</v>
      </c>
      <c r="B2939" t="s">
        <v>666</v>
      </c>
      <c r="C2939" s="1">
        <f t="shared" si="45"/>
        <v>43466</v>
      </c>
      <c r="D2939" s="2" t="s">
        <v>936</v>
      </c>
      <c r="E2939" s="1">
        <v>43466</v>
      </c>
      <c r="F2939" s="1">
        <v>43555</v>
      </c>
      <c r="G2939" t="s">
        <v>313</v>
      </c>
      <c r="H2939" t="s">
        <v>89</v>
      </c>
      <c r="I2939" t="s">
        <v>72</v>
      </c>
      <c r="J2939" t="s">
        <v>73</v>
      </c>
      <c r="K2939" t="s">
        <v>667</v>
      </c>
      <c r="L2939">
        <v>11</v>
      </c>
      <c r="M2939">
        <v>11</v>
      </c>
      <c r="N2939">
        <v>0</v>
      </c>
      <c r="O2939">
        <v>1</v>
      </c>
      <c r="P2939">
        <v>57</v>
      </c>
      <c r="Q2939">
        <v>0</v>
      </c>
      <c r="R2939">
        <v>127</v>
      </c>
      <c r="S2939">
        <v>12</v>
      </c>
      <c r="T2939">
        <v>0</v>
      </c>
      <c r="U2939">
        <v>20</v>
      </c>
      <c r="V2939">
        <v>0</v>
      </c>
      <c r="W2939">
        <v>0</v>
      </c>
      <c r="X2939">
        <v>0</v>
      </c>
      <c r="Y2939">
        <v>2</v>
      </c>
      <c r="Z2939">
        <v>0</v>
      </c>
      <c r="AA2939">
        <v>2</v>
      </c>
      <c r="AB2939">
        <v>163</v>
      </c>
      <c r="AC2939">
        <v>0</v>
      </c>
      <c r="AD2939">
        <v>147207</v>
      </c>
      <c r="AE2939">
        <v>0</v>
      </c>
      <c r="AF2939">
        <v>0</v>
      </c>
      <c r="AG2939">
        <v>0</v>
      </c>
      <c r="AH2939">
        <v>0</v>
      </c>
      <c r="AI2939">
        <v>0</v>
      </c>
      <c r="AJ2939">
        <v>0</v>
      </c>
      <c r="AK2939">
        <v>0</v>
      </c>
      <c r="AL2939">
        <v>0</v>
      </c>
      <c r="AM2939">
        <v>2116652</v>
      </c>
      <c r="AN2939">
        <v>767576</v>
      </c>
      <c r="AO2939">
        <v>39262</v>
      </c>
      <c r="AP2939">
        <v>179683</v>
      </c>
      <c r="AQ2939">
        <v>0</v>
      </c>
      <c r="AR2939">
        <v>0</v>
      </c>
      <c r="AS2939">
        <v>-282990</v>
      </c>
      <c r="AT2939">
        <v>2663420</v>
      </c>
      <c r="AU2939">
        <v>0</v>
      </c>
      <c r="AV2939">
        <v>6030</v>
      </c>
      <c r="AW2939">
        <v>5489633</v>
      </c>
      <c r="AX2939">
        <v>99626</v>
      </c>
      <c r="AY2939">
        <v>4922229</v>
      </c>
      <c r="AZ2939">
        <v>120893</v>
      </c>
      <c r="BA2939">
        <v>1787457</v>
      </c>
      <c r="BB2939">
        <v>0</v>
      </c>
      <c r="BC2939">
        <v>0</v>
      </c>
      <c r="BD2939">
        <v>0</v>
      </c>
      <c r="BE2939">
        <v>0</v>
      </c>
      <c r="BF2939">
        <v>712541</v>
      </c>
      <c r="BG2939">
        <v>13851950</v>
      </c>
      <c r="BH2939">
        <v>0</v>
      </c>
      <c r="BI2939">
        <v>0</v>
      </c>
      <c r="BJ2939">
        <v>0</v>
      </c>
      <c r="BK2939">
        <v>0</v>
      </c>
      <c r="BL2939">
        <v>0</v>
      </c>
      <c r="BM2939">
        <v>0</v>
      </c>
      <c r="BN2939">
        <v>0</v>
      </c>
      <c r="BO2939">
        <v>0</v>
      </c>
      <c r="BP2939">
        <v>0</v>
      </c>
      <c r="BQ2939">
        <v>0</v>
      </c>
      <c r="BR2939">
        <v>0</v>
      </c>
      <c r="BS2939">
        <v>2.5909090909090908</v>
      </c>
    </row>
    <row r="2940" spans="1:71" x14ac:dyDescent="0.25">
      <c r="A2940">
        <v>106371256</v>
      </c>
      <c r="B2940" t="s">
        <v>668</v>
      </c>
      <c r="C2940" s="1">
        <f t="shared" si="45"/>
        <v>43466</v>
      </c>
      <c r="D2940" s="2" t="s">
        <v>936</v>
      </c>
      <c r="E2940" s="1">
        <v>43466</v>
      </c>
      <c r="F2940" s="1">
        <v>43555</v>
      </c>
      <c r="G2940" t="s">
        <v>100</v>
      </c>
      <c r="H2940" t="s">
        <v>89</v>
      </c>
      <c r="I2940" t="s">
        <v>72</v>
      </c>
      <c r="J2940" t="s">
        <v>85</v>
      </c>
      <c r="K2940" t="s">
        <v>669</v>
      </c>
      <c r="L2940">
        <v>150</v>
      </c>
      <c r="M2940">
        <v>86</v>
      </c>
      <c r="N2940">
        <v>1</v>
      </c>
      <c r="O2940">
        <v>15</v>
      </c>
      <c r="P2940">
        <v>2064</v>
      </c>
      <c r="Q2940">
        <v>0</v>
      </c>
      <c r="R2940">
        <v>2596</v>
      </c>
      <c r="S2940">
        <v>2150</v>
      </c>
      <c r="T2940">
        <v>66</v>
      </c>
      <c r="U2940">
        <v>63</v>
      </c>
      <c r="V2940">
        <v>0</v>
      </c>
      <c r="W2940">
        <v>0</v>
      </c>
      <c r="X2940">
        <v>1</v>
      </c>
      <c r="Y2940">
        <v>2628</v>
      </c>
      <c r="Z2940">
        <v>3</v>
      </c>
      <c r="AA2940">
        <v>46</v>
      </c>
      <c r="AB2940">
        <v>7553</v>
      </c>
      <c r="AC2940">
        <v>0</v>
      </c>
      <c r="AD2940">
        <v>414398</v>
      </c>
      <c r="AE2940">
        <v>0</v>
      </c>
      <c r="AF2940">
        <v>0</v>
      </c>
      <c r="AG2940">
        <v>0</v>
      </c>
      <c r="AH2940">
        <v>0</v>
      </c>
      <c r="AI2940">
        <v>0</v>
      </c>
      <c r="AJ2940">
        <v>0</v>
      </c>
      <c r="AK2940">
        <v>0</v>
      </c>
      <c r="AL2940">
        <v>0</v>
      </c>
      <c r="AM2940">
        <v>22277362</v>
      </c>
      <c r="AN2940">
        <v>13107630</v>
      </c>
      <c r="AO2940">
        <v>248174</v>
      </c>
      <c r="AP2940">
        <v>24274</v>
      </c>
      <c r="AQ2940">
        <v>0</v>
      </c>
      <c r="AR2940">
        <v>0</v>
      </c>
      <c r="AS2940">
        <v>842273</v>
      </c>
      <c r="AT2940">
        <v>46414358</v>
      </c>
      <c r="AU2940">
        <v>0</v>
      </c>
      <c r="AV2940">
        <v>1126927</v>
      </c>
      <c r="AW2940">
        <v>84040998</v>
      </c>
      <c r="AX2940">
        <v>1829467</v>
      </c>
      <c r="AY2940">
        <v>69023285</v>
      </c>
      <c r="AZ2940">
        <v>912387</v>
      </c>
      <c r="BA2940">
        <v>0</v>
      </c>
      <c r="BB2940">
        <v>0</v>
      </c>
      <c r="BC2940">
        <v>0</v>
      </c>
      <c r="BD2940">
        <v>0</v>
      </c>
      <c r="BE2940">
        <v>0</v>
      </c>
      <c r="BF2940">
        <v>627730</v>
      </c>
      <c r="BG2940">
        <v>101456939</v>
      </c>
      <c r="BH2940">
        <v>0</v>
      </c>
      <c r="BI2940">
        <v>0</v>
      </c>
      <c r="BJ2940">
        <v>0</v>
      </c>
      <c r="BK2940">
        <v>0</v>
      </c>
      <c r="BL2940">
        <v>0</v>
      </c>
      <c r="BM2940">
        <v>0</v>
      </c>
      <c r="BN2940">
        <v>0</v>
      </c>
      <c r="BO2940">
        <v>0</v>
      </c>
      <c r="BP2940">
        <v>0</v>
      </c>
      <c r="BQ2940">
        <v>0</v>
      </c>
      <c r="BR2940">
        <v>0</v>
      </c>
      <c r="BS2940">
        <v>8.7457627118644066</v>
      </c>
    </row>
    <row r="2941" spans="1:71" x14ac:dyDescent="0.25">
      <c r="A2941">
        <v>106371394</v>
      </c>
      <c r="B2941" t="s">
        <v>670</v>
      </c>
      <c r="C2941" s="1">
        <f t="shared" si="45"/>
        <v>43466</v>
      </c>
      <c r="D2941" s="2" t="s">
        <v>936</v>
      </c>
      <c r="E2941" s="1">
        <v>43466</v>
      </c>
      <c r="F2941" s="1">
        <v>43555</v>
      </c>
      <c r="G2941" t="s">
        <v>100</v>
      </c>
      <c r="H2941" t="s">
        <v>89</v>
      </c>
      <c r="I2941" t="s">
        <v>72</v>
      </c>
      <c r="J2941" t="s">
        <v>85</v>
      </c>
      <c r="K2941" t="s">
        <v>671</v>
      </c>
      <c r="L2941">
        <v>192</v>
      </c>
      <c r="M2941">
        <v>147</v>
      </c>
      <c r="N2941">
        <v>2</v>
      </c>
      <c r="O2941">
        <v>20</v>
      </c>
      <c r="P2941">
        <v>3081</v>
      </c>
      <c r="Q2941">
        <v>0</v>
      </c>
      <c r="R2941">
        <v>4838</v>
      </c>
      <c r="S2941">
        <v>2842</v>
      </c>
      <c r="T2941">
        <v>597</v>
      </c>
      <c r="U2941">
        <v>788</v>
      </c>
      <c r="V2941">
        <v>0</v>
      </c>
      <c r="W2941">
        <v>0</v>
      </c>
      <c r="X2941">
        <v>60</v>
      </c>
      <c r="Y2941">
        <v>3178</v>
      </c>
      <c r="Z2941">
        <v>2</v>
      </c>
      <c r="AA2941">
        <v>24</v>
      </c>
      <c r="AB2941">
        <v>12329</v>
      </c>
      <c r="AC2941">
        <v>0</v>
      </c>
      <c r="AD2941">
        <v>2926258</v>
      </c>
      <c r="AE2941">
        <v>0</v>
      </c>
      <c r="AF2941">
        <v>0</v>
      </c>
      <c r="AG2941">
        <v>0</v>
      </c>
      <c r="AH2941">
        <v>0</v>
      </c>
      <c r="AI2941">
        <v>0</v>
      </c>
      <c r="AJ2941">
        <v>0</v>
      </c>
      <c r="AK2941">
        <v>89282</v>
      </c>
      <c r="AL2941">
        <v>89282</v>
      </c>
      <c r="AM2941">
        <v>17211120</v>
      </c>
      <c r="AN2941">
        <v>11200065</v>
      </c>
      <c r="AO2941">
        <v>3130002</v>
      </c>
      <c r="AP2941">
        <v>4088796</v>
      </c>
      <c r="AQ2941">
        <v>0</v>
      </c>
      <c r="AR2941">
        <v>0</v>
      </c>
      <c r="AS2941">
        <v>233267</v>
      </c>
      <c r="AT2941">
        <v>45009849</v>
      </c>
      <c r="AU2941">
        <v>0</v>
      </c>
      <c r="AV2941">
        <v>1346481</v>
      </c>
      <c r="AW2941">
        <v>82219580</v>
      </c>
      <c r="AX2941">
        <v>1148596</v>
      </c>
      <c r="AY2941">
        <v>72414994</v>
      </c>
      <c r="AZ2941">
        <v>4990067</v>
      </c>
      <c r="BA2941">
        <v>0</v>
      </c>
      <c r="BB2941">
        <v>0</v>
      </c>
      <c r="BC2941">
        <v>0</v>
      </c>
      <c r="BD2941">
        <v>0</v>
      </c>
      <c r="BE2941">
        <v>0</v>
      </c>
      <c r="BF2941">
        <v>4690577</v>
      </c>
      <c r="BG2941">
        <v>180137254</v>
      </c>
      <c r="BH2941">
        <v>0</v>
      </c>
      <c r="BI2941">
        <v>0</v>
      </c>
      <c r="BJ2941">
        <v>0</v>
      </c>
      <c r="BK2941">
        <v>0</v>
      </c>
      <c r="BL2941">
        <v>0</v>
      </c>
      <c r="BM2941">
        <v>0</v>
      </c>
      <c r="BN2941">
        <v>0</v>
      </c>
      <c r="BO2941">
        <v>0</v>
      </c>
      <c r="BP2941">
        <v>0</v>
      </c>
      <c r="BQ2941">
        <v>0</v>
      </c>
      <c r="BR2941">
        <v>0</v>
      </c>
      <c r="BS2941">
        <v>9.0884955752212395</v>
      </c>
    </row>
    <row r="2942" spans="1:71" x14ac:dyDescent="0.25">
      <c r="A2942">
        <v>106370771</v>
      </c>
      <c r="B2942" t="s">
        <v>672</v>
      </c>
      <c r="C2942" s="1">
        <f t="shared" si="45"/>
        <v>43466</v>
      </c>
      <c r="D2942" s="2" t="s">
        <v>936</v>
      </c>
      <c r="E2942" s="1">
        <v>43466</v>
      </c>
      <c r="F2942" s="1">
        <v>43555</v>
      </c>
      <c r="G2942" t="s">
        <v>100</v>
      </c>
      <c r="H2942" t="s">
        <v>89</v>
      </c>
      <c r="I2942" t="s">
        <v>72</v>
      </c>
      <c r="J2942" t="s">
        <v>85</v>
      </c>
      <c r="K2942" t="s">
        <v>669</v>
      </c>
      <c r="L2942">
        <v>365</v>
      </c>
      <c r="M2942">
        <v>268</v>
      </c>
      <c r="N2942">
        <v>11</v>
      </c>
      <c r="O2942">
        <v>44</v>
      </c>
      <c r="P2942">
        <v>4824</v>
      </c>
      <c r="Q2942">
        <v>0</v>
      </c>
      <c r="R2942">
        <v>7340</v>
      </c>
      <c r="S2942">
        <v>4256</v>
      </c>
      <c r="T2942">
        <v>981</v>
      </c>
      <c r="U2942">
        <v>1453</v>
      </c>
      <c r="V2942">
        <v>0</v>
      </c>
      <c r="W2942">
        <v>0</v>
      </c>
      <c r="X2942">
        <v>45</v>
      </c>
      <c r="Y2942">
        <v>8658</v>
      </c>
      <c r="Z2942">
        <v>45</v>
      </c>
      <c r="AA2942">
        <v>171</v>
      </c>
      <c r="AB2942">
        <v>22949</v>
      </c>
      <c r="AC2942">
        <v>0</v>
      </c>
      <c r="AD2942">
        <v>549147</v>
      </c>
      <c r="AE2942">
        <v>0</v>
      </c>
      <c r="AF2942">
        <v>0</v>
      </c>
      <c r="AG2942">
        <v>0</v>
      </c>
      <c r="AH2942">
        <v>0</v>
      </c>
      <c r="AI2942">
        <v>0</v>
      </c>
      <c r="AJ2942">
        <v>0</v>
      </c>
      <c r="AK2942">
        <v>-24283</v>
      </c>
      <c r="AL2942">
        <v>-24283</v>
      </c>
      <c r="AM2942">
        <v>35665873</v>
      </c>
      <c r="AN2942">
        <v>26812083</v>
      </c>
      <c r="AO2942">
        <v>3203187</v>
      </c>
      <c r="AP2942">
        <v>5570757</v>
      </c>
      <c r="AQ2942">
        <v>0</v>
      </c>
      <c r="AR2942">
        <v>0</v>
      </c>
      <c r="AS2942">
        <v>766731</v>
      </c>
      <c r="AT2942">
        <v>125892496</v>
      </c>
      <c r="AU2942">
        <v>0</v>
      </c>
      <c r="AV2942">
        <v>1917629</v>
      </c>
      <c r="AW2942">
        <v>199828756</v>
      </c>
      <c r="AX2942">
        <v>6218489</v>
      </c>
      <c r="AY2942">
        <v>163414371</v>
      </c>
      <c r="AZ2942">
        <v>2905091</v>
      </c>
      <c r="BA2942">
        <v>0</v>
      </c>
      <c r="BB2942">
        <v>0</v>
      </c>
      <c r="BC2942">
        <v>0</v>
      </c>
      <c r="BD2942">
        <v>0</v>
      </c>
      <c r="BE2942">
        <v>0</v>
      </c>
      <c r="BF2942">
        <v>3691976</v>
      </c>
      <c r="BG2942">
        <v>514951124</v>
      </c>
      <c r="BH2942">
        <v>0</v>
      </c>
      <c r="BI2942">
        <v>0</v>
      </c>
      <c r="BJ2942">
        <v>0</v>
      </c>
      <c r="BK2942">
        <v>0</v>
      </c>
      <c r="BL2942">
        <v>0</v>
      </c>
      <c r="BM2942">
        <v>0</v>
      </c>
      <c r="BN2942">
        <v>0</v>
      </c>
      <c r="BO2942">
        <v>0</v>
      </c>
      <c r="BP2942">
        <v>0</v>
      </c>
      <c r="BQ2942">
        <v>0</v>
      </c>
      <c r="BR2942">
        <v>0</v>
      </c>
      <c r="BS2942">
        <v>7.62085308056872</v>
      </c>
    </row>
    <row r="2943" spans="1:71" x14ac:dyDescent="0.25">
      <c r="A2943">
        <v>106370744</v>
      </c>
      <c r="B2943" t="s">
        <v>673</v>
      </c>
      <c r="C2943" s="1">
        <f t="shared" si="45"/>
        <v>43466</v>
      </c>
      <c r="D2943" s="2" t="s">
        <v>936</v>
      </c>
      <c r="E2943" s="1">
        <v>43466</v>
      </c>
      <c r="F2943" s="1">
        <v>43555</v>
      </c>
      <c r="G2943" t="s">
        <v>100</v>
      </c>
      <c r="H2943" t="s">
        <v>89</v>
      </c>
      <c r="I2943" t="s">
        <v>72</v>
      </c>
      <c r="J2943" t="s">
        <v>113</v>
      </c>
      <c r="K2943" t="s">
        <v>102</v>
      </c>
      <c r="L2943">
        <v>528</v>
      </c>
      <c r="M2943">
        <v>410</v>
      </c>
      <c r="N2943">
        <v>207</v>
      </c>
      <c r="O2943">
        <v>68</v>
      </c>
      <c r="P2943">
        <v>7916</v>
      </c>
      <c r="Q2943">
        <v>0</v>
      </c>
      <c r="R2943">
        <v>9135</v>
      </c>
      <c r="S2943">
        <v>9588</v>
      </c>
      <c r="T2943">
        <v>5204</v>
      </c>
      <c r="U2943">
        <v>7059</v>
      </c>
      <c r="V2943">
        <v>0</v>
      </c>
      <c r="W2943">
        <v>0</v>
      </c>
      <c r="X2943">
        <v>76</v>
      </c>
      <c r="Y2943">
        <v>4971</v>
      </c>
      <c r="Z2943">
        <v>584</v>
      </c>
      <c r="AA2943">
        <v>192</v>
      </c>
      <c r="AB2943">
        <v>36809</v>
      </c>
      <c r="AC2943">
        <v>0</v>
      </c>
      <c r="AD2943">
        <v>3121547</v>
      </c>
      <c r="AE2943">
        <v>-3811538</v>
      </c>
      <c r="AF2943">
        <v>0</v>
      </c>
      <c r="AG2943">
        <v>0</v>
      </c>
      <c r="AH2943">
        <v>0</v>
      </c>
      <c r="AI2943">
        <v>0</v>
      </c>
      <c r="AJ2943">
        <v>0</v>
      </c>
      <c r="AK2943">
        <v>-23688</v>
      </c>
      <c r="AL2943">
        <v>-23688</v>
      </c>
      <c r="AM2943">
        <v>24169211</v>
      </c>
      <c r="AN2943">
        <v>45116392</v>
      </c>
      <c r="AO2943">
        <v>18612534</v>
      </c>
      <c r="AP2943">
        <v>31575442</v>
      </c>
      <c r="AQ2943">
        <v>0</v>
      </c>
      <c r="AR2943">
        <v>0</v>
      </c>
      <c r="AS2943">
        <v>1809321</v>
      </c>
      <c r="AT2943">
        <v>69445625</v>
      </c>
      <c r="AU2943">
        <v>0</v>
      </c>
      <c r="AV2943">
        <v>541681</v>
      </c>
      <c r="AW2943">
        <v>191270206</v>
      </c>
      <c r="AX2943">
        <v>7371584</v>
      </c>
      <c r="AY2943">
        <v>195668216</v>
      </c>
      <c r="AZ2943">
        <v>6545430</v>
      </c>
      <c r="BA2943">
        <v>15787</v>
      </c>
      <c r="BB2943">
        <v>0</v>
      </c>
      <c r="BC2943">
        <v>0</v>
      </c>
      <c r="BD2943">
        <v>0</v>
      </c>
      <c r="BE2943">
        <v>0</v>
      </c>
      <c r="BF2943">
        <v>9820385</v>
      </c>
      <c r="BG2943">
        <v>207765312</v>
      </c>
      <c r="BH2943">
        <v>0</v>
      </c>
      <c r="BI2943">
        <v>0</v>
      </c>
      <c r="BJ2943">
        <v>0</v>
      </c>
      <c r="BK2943">
        <v>0</v>
      </c>
      <c r="BL2943">
        <v>0</v>
      </c>
      <c r="BM2943">
        <v>0</v>
      </c>
      <c r="BN2943">
        <v>0</v>
      </c>
      <c r="BO2943">
        <v>0</v>
      </c>
      <c r="BP2943">
        <v>0</v>
      </c>
      <c r="BQ2943">
        <v>0</v>
      </c>
      <c r="BR2943">
        <v>0</v>
      </c>
      <c r="BS2943">
        <v>8.4392324093816633</v>
      </c>
    </row>
    <row r="2944" spans="1:71" x14ac:dyDescent="0.25">
      <c r="A2944">
        <v>106124004</v>
      </c>
      <c r="B2944" t="s">
        <v>674</v>
      </c>
      <c r="C2944" s="1">
        <f t="shared" si="45"/>
        <v>43466</v>
      </c>
      <c r="D2944" s="2" t="s">
        <v>936</v>
      </c>
      <c r="E2944" s="1">
        <v>43466</v>
      </c>
      <c r="F2944" s="1">
        <v>43555</v>
      </c>
      <c r="G2944" t="s">
        <v>346</v>
      </c>
      <c r="H2944" t="s">
        <v>112</v>
      </c>
      <c r="I2944" t="s">
        <v>155</v>
      </c>
      <c r="J2944" t="s">
        <v>85</v>
      </c>
      <c r="K2944" t="s">
        <v>675</v>
      </c>
      <c r="L2944">
        <v>16</v>
      </c>
      <c r="M2944">
        <v>16</v>
      </c>
      <c r="N2944">
        <v>0</v>
      </c>
      <c r="O2944">
        <v>0</v>
      </c>
      <c r="P2944">
        <v>170</v>
      </c>
      <c r="Q2944">
        <v>0</v>
      </c>
      <c r="R2944">
        <v>362</v>
      </c>
      <c r="S2944">
        <v>0</v>
      </c>
      <c r="T2944">
        <v>0</v>
      </c>
      <c r="U2944">
        <v>0</v>
      </c>
      <c r="V2944">
        <v>0</v>
      </c>
      <c r="W2944">
        <v>0</v>
      </c>
      <c r="X2944">
        <v>717</v>
      </c>
      <c r="Y2944">
        <v>0</v>
      </c>
      <c r="Z2944">
        <v>0</v>
      </c>
      <c r="AA2944">
        <v>0</v>
      </c>
      <c r="AB2944">
        <v>1079</v>
      </c>
      <c r="AC2944">
        <v>0</v>
      </c>
      <c r="AD2944">
        <v>0</v>
      </c>
      <c r="AE2944">
        <v>-61</v>
      </c>
      <c r="AF2944">
        <v>0</v>
      </c>
      <c r="AG2944">
        <v>0</v>
      </c>
      <c r="AH2944">
        <v>0</v>
      </c>
      <c r="AI2944">
        <v>0</v>
      </c>
      <c r="AJ2944">
        <v>0</v>
      </c>
      <c r="AK2944">
        <v>0</v>
      </c>
      <c r="AL2944">
        <v>0</v>
      </c>
      <c r="AM2944">
        <v>618477</v>
      </c>
      <c r="AN2944">
        <v>0</v>
      </c>
      <c r="AO2944">
        <v>0</v>
      </c>
      <c r="AP2944">
        <v>0</v>
      </c>
      <c r="AQ2944">
        <v>0</v>
      </c>
      <c r="AR2944">
        <v>0</v>
      </c>
      <c r="AS2944">
        <v>1225056</v>
      </c>
      <c r="AT2944">
        <v>0</v>
      </c>
      <c r="AU2944">
        <v>0</v>
      </c>
      <c r="AV2944">
        <v>0</v>
      </c>
      <c r="AW2944">
        <v>1843533</v>
      </c>
      <c r="AX2944">
        <v>0</v>
      </c>
      <c r="AY2944">
        <v>2084865</v>
      </c>
      <c r="AZ2944">
        <v>257018</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5.3125</v>
      </c>
    </row>
    <row r="2945" spans="1:71" x14ac:dyDescent="0.25">
      <c r="A2945">
        <v>106321016</v>
      </c>
      <c r="B2945" t="s">
        <v>676</v>
      </c>
      <c r="C2945" s="1">
        <f t="shared" si="45"/>
        <v>43466</v>
      </c>
      <c r="D2945" s="2" t="s">
        <v>936</v>
      </c>
      <c r="E2945" s="1">
        <v>43466</v>
      </c>
      <c r="F2945" s="1">
        <v>43555</v>
      </c>
      <c r="G2945" t="s">
        <v>255</v>
      </c>
      <c r="H2945" t="s">
        <v>71</v>
      </c>
      <c r="I2945" t="s">
        <v>72</v>
      </c>
      <c r="J2945" t="s">
        <v>73</v>
      </c>
      <c r="K2945" t="s">
        <v>677</v>
      </c>
      <c r="L2945">
        <v>26</v>
      </c>
      <c r="M2945">
        <v>26</v>
      </c>
      <c r="N2945">
        <v>0</v>
      </c>
      <c r="O2945">
        <v>1</v>
      </c>
      <c r="P2945">
        <v>32</v>
      </c>
      <c r="Q2945">
        <v>3</v>
      </c>
      <c r="R2945">
        <v>221</v>
      </c>
      <c r="S2945">
        <v>0</v>
      </c>
      <c r="T2945">
        <v>1302</v>
      </c>
      <c r="U2945">
        <v>1</v>
      </c>
      <c r="V2945">
        <v>0</v>
      </c>
      <c r="W2945">
        <v>0</v>
      </c>
      <c r="X2945">
        <v>8</v>
      </c>
      <c r="Y2945">
        <v>0</v>
      </c>
      <c r="Z2945">
        <v>0</v>
      </c>
      <c r="AA2945">
        <v>30</v>
      </c>
      <c r="AB2945">
        <v>1562</v>
      </c>
      <c r="AC2945">
        <v>1332</v>
      </c>
      <c r="AD2945">
        <v>233218</v>
      </c>
      <c r="AE2945">
        <v>0</v>
      </c>
      <c r="AF2945">
        <v>0</v>
      </c>
      <c r="AG2945">
        <v>0</v>
      </c>
      <c r="AH2945">
        <v>0</v>
      </c>
      <c r="AI2945">
        <v>0</v>
      </c>
      <c r="AJ2945">
        <v>0</v>
      </c>
      <c r="AK2945">
        <v>0</v>
      </c>
      <c r="AL2945">
        <v>0</v>
      </c>
      <c r="AM2945">
        <v>1859577</v>
      </c>
      <c r="AN2945">
        <v>0</v>
      </c>
      <c r="AO2945">
        <v>686247</v>
      </c>
      <c r="AP2945">
        <v>60511</v>
      </c>
      <c r="AQ2945">
        <v>0</v>
      </c>
      <c r="AR2945">
        <v>0</v>
      </c>
      <c r="AS2945">
        <v>912559</v>
      </c>
      <c r="AT2945">
        <v>0</v>
      </c>
      <c r="AU2945">
        <v>0</v>
      </c>
      <c r="AV2945">
        <v>-145636</v>
      </c>
      <c r="AW2945">
        <v>3373258</v>
      </c>
      <c r="AX2945">
        <v>785346</v>
      </c>
      <c r="AY2945">
        <v>4343893</v>
      </c>
      <c r="AZ2945">
        <v>686206</v>
      </c>
      <c r="BA2945">
        <v>286348</v>
      </c>
      <c r="BB2945">
        <v>0</v>
      </c>
      <c r="BC2945">
        <v>0</v>
      </c>
      <c r="BD2945">
        <v>0</v>
      </c>
      <c r="BE2945">
        <v>0</v>
      </c>
      <c r="BF2945">
        <v>94529</v>
      </c>
      <c r="BG2945">
        <v>2097461</v>
      </c>
      <c r="BH2945">
        <v>0</v>
      </c>
      <c r="BI2945">
        <v>0</v>
      </c>
      <c r="BJ2945">
        <v>0</v>
      </c>
      <c r="BK2945">
        <v>0</v>
      </c>
      <c r="BL2945">
        <v>0</v>
      </c>
      <c r="BM2945">
        <v>0</v>
      </c>
      <c r="BN2945">
        <v>0</v>
      </c>
      <c r="BO2945">
        <v>0</v>
      </c>
      <c r="BP2945">
        <v>0</v>
      </c>
      <c r="BQ2945">
        <v>0</v>
      </c>
      <c r="BR2945">
        <v>0</v>
      </c>
      <c r="BS2945">
        <v>0.61538461538461542</v>
      </c>
    </row>
    <row r="2946" spans="1:71" x14ac:dyDescent="0.25">
      <c r="A2946">
        <v>106410891</v>
      </c>
      <c r="B2946" t="s">
        <v>678</v>
      </c>
      <c r="C2946" s="1">
        <f t="shared" ref="C2946:C3009" si="46">DATE(LEFT(D2946,4), MID(D2946,7,1)*3-2, 1)</f>
        <v>43466</v>
      </c>
      <c r="D2946" s="2" t="s">
        <v>936</v>
      </c>
      <c r="E2946" s="1">
        <v>43466</v>
      </c>
      <c r="F2946" s="1">
        <v>43555</v>
      </c>
      <c r="G2946" t="s">
        <v>381</v>
      </c>
      <c r="H2946" t="s">
        <v>89</v>
      </c>
      <c r="I2946" t="s">
        <v>72</v>
      </c>
      <c r="J2946" t="s">
        <v>85</v>
      </c>
      <c r="K2946" t="s">
        <v>382</v>
      </c>
      <c r="L2946">
        <v>139</v>
      </c>
      <c r="M2946">
        <v>62</v>
      </c>
      <c r="N2946">
        <v>4</v>
      </c>
      <c r="O2946">
        <v>41</v>
      </c>
      <c r="P2946">
        <v>1444</v>
      </c>
      <c r="Q2946">
        <v>0</v>
      </c>
      <c r="R2946">
        <v>2720</v>
      </c>
      <c r="S2946">
        <v>534</v>
      </c>
      <c r="T2946">
        <v>118</v>
      </c>
      <c r="U2946">
        <v>156</v>
      </c>
      <c r="V2946">
        <v>0</v>
      </c>
      <c r="W2946">
        <v>0</v>
      </c>
      <c r="X2946">
        <v>27</v>
      </c>
      <c r="Y2946">
        <v>1762</v>
      </c>
      <c r="Z2946">
        <v>16</v>
      </c>
      <c r="AA2946">
        <v>156</v>
      </c>
      <c r="AB2946">
        <v>5489</v>
      </c>
      <c r="AC2946">
        <v>0</v>
      </c>
      <c r="AD2946">
        <v>5334569</v>
      </c>
      <c r="AE2946">
        <v>0</v>
      </c>
      <c r="AF2946">
        <v>0</v>
      </c>
      <c r="AG2946">
        <v>0</v>
      </c>
      <c r="AH2946">
        <v>0</v>
      </c>
      <c r="AI2946">
        <v>0</v>
      </c>
      <c r="AJ2946">
        <v>0</v>
      </c>
      <c r="AK2946">
        <v>0</v>
      </c>
      <c r="AL2946">
        <v>0</v>
      </c>
      <c r="AM2946">
        <v>21128157</v>
      </c>
      <c r="AN2946">
        <v>3227923</v>
      </c>
      <c r="AO2946">
        <v>957921</v>
      </c>
      <c r="AP2946">
        <v>759756</v>
      </c>
      <c r="AQ2946">
        <v>0</v>
      </c>
      <c r="AR2946">
        <v>0</v>
      </c>
      <c r="AS2946">
        <v>396010</v>
      </c>
      <c r="AT2946">
        <v>41911049</v>
      </c>
      <c r="AU2946">
        <v>0</v>
      </c>
      <c r="AV2946">
        <v>513280</v>
      </c>
      <c r="AW2946">
        <v>68894096</v>
      </c>
      <c r="AX2946">
        <v>1018813</v>
      </c>
      <c r="AY2946">
        <v>74886865</v>
      </c>
      <c r="AZ2946">
        <v>0</v>
      </c>
      <c r="BA2946">
        <v>6263741</v>
      </c>
      <c r="BB2946">
        <v>0</v>
      </c>
      <c r="BC2946">
        <v>0</v>
      </c>
      <c r="BD2946">
        <v>0</v>
      </c>
      <c r="BE2946">
        <v>0</v>
      </c>
      <c r="BF2946">
        <v>3868627</v>
      </c>
      <c r="BG2946">
        <v>301506611</v>
      </c>
      <c r="BH2946">
        <v>0</v>
      </c>
      <c r="BI2946">
        <v>0</v>
      </c>
      <c r="BJ2946">
        <v>0</v>
      </c>
      <c r="BK2946">
        <v>0</v>
      </c>
      <c r="BL2946">
        <v>0</v>
      </c>
      <c r="BM2946">
        <v>0</v>
      </c>
      <c r="BN2946">
        <v>0</v>
      </c>
      <c r="BO2946">
        <v>0</v>
      </c>
      <c r="BP2946">
        <v>0</v>
      </c>
      <c r="BQ2946">
        <v>0</v>
      </c>
      <c r="BR2946">
        <v>0</v>
      </c>
      <c r="BS2946">
        <v>7.1840796019900495</v>
      </c>
    </row>
    <row r="2947" spans="1:71" x14ac:dyDescent="0.25">
      <c r="A2947">
        <v>106410817</v>
      </c>
      <c r="B2947" t="s">
        <v>679</v>
      </c>
      <c r="C2947" s="1">
        <f t="shared" si="46"/>
        <v>43466</v>
      </c>
      <c r="D2947" s="2" t="s">
        <v>936</v>
      </c>
      <c r="E2947" s="1">
        <v>43466</v>
      </c>
      <c r="F2947" s="1">
        <v>43555</v>
      </c>
      <c r="G2947" t="s">
        <v>381</v>
      </c>
      <c r="H2947" t="s">
        <v>89</v>
      </c>
      <c r="I2947" t="s">
        <v>72</v>
      </c>
      <c r="J2947" t="s">
        <v>85</v>
      </c>
      <c r="K2947" t="s">
        <v>680</v>
      </c>
      <c r="L2947">
        <v>478</v>
      </c>
      <c r="M2947">
        <v>260</v>
      </c>
      <c r="N2947">
        <v>0</v>
      </c>
      <c r="O2947">
        <v>18</v>
      </c>
      <c r="P2947">
        <v>1331</v>
      </c>
      <c r="Q2947">
        <v>113</v>
      </c>
      <c r="R2947">
        <v>5210</v>
      </c>
      <c r="S2947">
        <v>962</v>
      </c>
      <c r="T2947">
        <v>6558</v>
      </c>
      <c r="U2947">
        <v>7884</v>
      </c>
      <c r="V2947">
        <v>0</v>
      </c>
      <c r="W2947">
        <v>0</v>
      </c>
      <c r="X2947">
        <v>101</v>
      </c>
      <c r="Y2947">
        <v>2372</v>
      </c>
      <c r="Z2947">
        <v>0</v>
      </c>
      <c r="AA2947">
        <v>74</v>
      </c>
      <c r="AB2947">
        <v>23161</v>
      </c>
      <c r="AC2947">
        <v>16173</v>
      </c>
      <c r="AD2947">
        <v>3253344</v>
      </c>
      <c r="AE2947">
        <v>0</v>
      </c>
      <c r="AF2947">
        <v>0</v>
      </c>
      <c r="AG2947">
        <v>0</v>
      </c>
      <c r="AH2947">
        <v>0</v>
      </c>
      <c r="AI2947">
        <v>0</v>
      </c>
      <c r="AJ2947">
        <v>0</v>
      </c>
      <c r="AK2947">
        <v>0</v>
      </c>
      <c r="AL2947">
        <v>0</v>
      </c>
      <c r="AM2947">
        <v>11268702</v>
      </c>
      <c r="AN2947">
        <v>2373448</v>
      </c>
      <c r="AO2947">
        <v>6365509</v>
      </c>
      <c r="AP2947">
        <v>4555182</v>
      </c>
      <c r="AQ2947">
        <v>0</v>
      </c>
      <c r="AR2947">
        <v>0</v>
      </c>
      <c r="AS2947">
        <v>932652</v>
      </c>
      <c r="AT2947">
        <v>26774930</v>
      </c>
      <c r="AU2947">
        <v>0</v>
      </c>
      <c r="AV2947">
        <v>83999</v>
      </c>
      <c r="AW2947">
        <v>52354422</v>
      </c>
      <c r="AX2947">
        <v>487145</v>
      </c>
      <c r="AY2947">
        <v>63533516</v>
      </c>
      <c r="AZ2947">
        <v>0</v>
      </c>
      <c r="BA2947">
        <v>-3265391</v>
      </c>
      <c r="BB2947">
        <v>0</v>
      </c>
      <c r="BC2947">
        <v>0</v>
      </c>
      <c r="BD2947">
        <v>0</v>
      </c>
      <c r="BE2947">
        <v>0</v>
      </c>
      <c r="BF2947">
        <v>256205</v>
      </c>
      <c r="BG2947">
        <v>42892534</v>
      </c>
      <c r="BH2947">
        <v>0</v>
      </c>
      <c r="BI2947">
        <v>0</v>
      </c>
      <c r="BJ2947">
        <v>0</v>
      </c>
      <c r="BK2947">
        <v>0</v>
      </c>
      <c r="BL2947">
        <v>0</v>
      </c>
      <c r="BM2947">
        <v>0</v>
      </c>
      <c r="BN2947">
        <v>0</v>
      </c>
      <c r="BO2947">
        <v>0</v>
      </c>
      <c r="BP2947">
        <v>0</v>
      </c>
      <c r="BQ2947">
        <v>0</v>
      </c>
      <c r="BR2947">
        <v>0</v>
      </c>
      <c r="BS2947">
        <v>1.8035230352303524</v>
      </c>
    </row>
    <row r="2948" spans="1:71" x14ac:dyDescent="0.25">
      <c r="A2948">
        <v>106370875</v>
      </c>
      <c r="B2948" t="s">
        <v>681</v>
      </c>
      <c r="C2948" s="1">
        <f t="shared" si="46"/>
        <v>43466</v>
      </c>
      <c r="D2948" s="2" t="s">
        <v>936</v>
      </c>
      <c r="E2948" s="1">
        <v>43466</v>
      </c>
      <c r="F2948" s="1">
        <v>43555</v>
      </c>
      <c r="G2948" t="s">
        <v>100</v>
      </c>
      <c r="H2948" t="s">
        <v>89</v>
      </c>
      <c r="I2948" t="s">
        <v>72</v>
      </c>
      <c r="J2948" t="s">
        <v>85</v>
      </c>
      <c r="K2948" t="s">
        <v>682</v>
      </c>
      <c r="L2948">
        <v>343</v>
      </c>
      <c r="M2948">
        <v>296</v>
      </c>
      <c r="N2948">
        <v>84</v>
      </c>
      <c r="O2948">
        <v>47</v>
      </c>
      <c r="P2948">
        <v>4081</v>
      </c>
      <c r="Q2948">
        <v>203</v>
      </c>
      <c r="R2948">
        <v>6926</v>
      </c>
      <c r="S2948">
        <v>4377</v>
      </c>
      <c r="T2948">
        <v>4269</v>
      </c>
      <c r="U2948">
        <v>7945</v>
      </c>
      <c r="V2948">
        <v>7</v>
      </c>
      <c r="W2948">
        <v>0</v>
      </c>
      <c r="X2948">
        <v>367</v>
      </c>
      <c r="Y2948">
        <v>2188</v>
      </c>
      <c r="Z2948">
        <v>313</v>
      </c>
      <c r="AA2948">
        <v>177</v>
      </c>
      <c r="AB2948">
        <v>26569</v>
      </c>
      <c r="AC2948">
        <v>7810</v>
      </c>
      <c r="AD2948">
        <v>708572</v>
      </c>
      <c r="AE2948">
        <v>-1591074</v>
      </c>
      <c r="AF2948">
        <v>0</v>
      </c>
      <c r="AG2948">
        <v>0</v>
      </c>
      <c r="AH2948">
        <v>4512827</v>
      </c>
      <c r="AI2948">
        <v>0</v>
      </c>
      <c r="AJ2948">
        <v>0</v>
      </c>
      <c r="AK2948">
        <v>5423994</v>
      </c>
      <c r="AL2948">
        <v>9936821</v>
      </c>
      <c r="AM2948">
        <v>20887901</v>
      </c>
      <c r="AN2948">
        <v>10306474</v>
      </c>
      <c r="AO2948">
        <v>12590218</v>
      </c>
      <c r="AP2948">
        <v>26294155</v>
      </c>
      <c r="AQ2948">
        <v>24071</v>
      </c>
      <c r="AR2948">
        <v>0</v>
      </c>
      <c r="AS2948">
        <v>1679100</v>
      </c>
      <c r="AT2948">
        <v>29260209</v>
      </c>
      <c r="AU2948">
        <v>0</v>
      </c>
      <c r="AV2948">
        <v>475182</v>
      </c>
      <c r="AW2948">
        <v>101517310</v>
      </c>
      <c r="AX2948">
        <v>1121657</v>
      </c>
      <c r="AY2948">
        <v>106384125</v>
      </c>
      <c r="AZ2948">
        <v>0</v>
      </c>
      <c r="BA2948">
        <v>27045766</v>
      </c>
      <c r="BB2948">
        <v>0</v>
      </c>
      <c r="BC2948">
        <v>0</v>
      </c>
      <c r="BD2948">
        <v>0</v>
      </c>
      <c r="BE2948">
        <v>0</v>
      </c>
      <c r="BF2948">
        <v>23102838</v>
      </c>
      <c r="BG2948">
        <v>293076481</v>
      </c>
      <c r="BH2948">
        <v>0</v>
      </c>
      <c r="BI2948">
        <v>0</v>
      </c>
      <c r="BJ2948">
        <v>0</v>
      </c>
      <c r="BK2948">
        <v>0</v>
      </c>
      <c r="BL2948">
        <v>0</v>
      </c>
      <c r="BM2948">
        <v>0</v>
      </c>
      <c r="BN2948">
        <v>0</v>
      </c>
      <c r="BO2948">
        <v>0</v>
      </c>
      <c r="BP2948">
        <v>0</v>
      </c>
      <c r="BQ2948">
        <v>0</v>
      </c>
      <c r="BR2948">
        <v>0</v>
      </c>
      <c r="BS2948">
        <v>6.3865414710485133</v>
      </c>
    </row>
    <row r="2949" spans="1:71" x14ac:dyDescent="0.25">
      <c r="A2949">
        <v>106370689</v>
      </c>
      <c r="B2949" t="s">
        <v>683</v>
      </c>
      <c r="C2949" s="1">
        <f t="shared" si="46"/>
        <v>43466</v>
      </c>
      <c r="D2949" s="2" t="s">
        <v>936</v>
      </c>
      <c r="E2949" s="1">
        <v>43466</v>
      </c>
      <c r="F2949" s="1">
        <v>43555</v>
      </c>
      <c r="G2949" t="s">
        <v>100</v>
      </c>
      <c r="H2949" t="s">
        <v>89</v>
      </c>
      <c r="I2949" t="s">
        <v>72</v>
      </c>
      <c r="J2949" t="s">
        <v>85</v>
      </c>
      <c r="K2949" t="s">
        <v>684</v>
      </c>
      <c r="L2949">
        <v>154</v>
      </c>
      <c r="M2949">
        <v>124</v>
      </c>
      <c r="N2949">
        <v>2</v>
      </c>
      <c r="O2949">
        <v>1</v>
      </c>
      <c r="P2949">
        <v>697</v>
      </c>
      <c r="Q2949">
        <v>114</v>
      </c>
      <c r="R2949">
        <v>1262</v>
      </c>
      <c r="S2949">
        <v>658</v>
      </c>
      <c r="T2949">
        <v>2219</v>
      </c>
      <c r="U2949">
        <v>5466</v>
      </c>
      <c r="V2949">
        <v>0</v>
      </c>
      <c r="W2949">
        <v>0</v>
      </c>
      <c r="X2949">
        <v>578</v>
      </c>
      <c r="Y2949">
        <v>902</v>
      </c>
      <c r="Z2949">
        <v>9</v>
      </c>
      <c r="AA2949">
        <v>36</v>
      </c>
      <c r="AB2949">
        <v>11130</v>
      </c>
      <c r="AC2949">
        <v>9108</v>
      </c>
      <c r="AD2949">
        <v>159883</v>
      </c>
      <c r="AE2949">
        <v>0</v>
      </c>
      <c r="AF2949">
        <v>0</v>
      </c>
      <c r="AG2949">
        <v>0</v>
      </c>
      <c r="AH2949">
        <v>849074</v>
      </c>
      <c r="AI2949">
        <v>0</v>
      </c>
      <c r="AJ2949">
        <v>0</v>
      </c>
      <c r="AK2949">
        <v>2703110</v>
      </c>
      <c r="AL2949">
        <v>3552184</v>
      </c>
      <c r="AM2949">
        <v>3881841</v>
      </c>
      <c r="AN2949">
        <v>1617376</v>
      </c>
      <c r="AO2949">
        <v>4666884</v>
      </c>
      <c r="AP2949">
        <v>6456584</v>
      </c>
      <c r="AQ2949">
        <v>0</v>
      </c>
      <c r="AR2949">
        <v>0</v>
      </c>
      <c r="AS2949">
        <v>1374117</v>
      </c>
      <c r="AT2949">
        <v>9288095</v>
      </c>
      <c r="AU2949">
        <v>0</v>
      </c>
      <c r="AV2949">
        <v>76431</v>
      </c>
      <c r="AW2949">
        <v>27361328</v>
      </c>
      <c r="AX2949">
        <v>142798</v>
      </c>
      <c r="AY2949">
        <v>27676556</v>
      </c>
      <c r="AZ2949">
        <v>0</v>
      </c>
      <c r="BA2949">
        <v>5976786</v>
      </c>
      <c r="BB2949">
        <v>0</v>
      </c>
      <c r="BC2949">
        <v>0</v>
      </c>
      <c r="BD2949">
        <v>0</v>
      </c>
      <c r="BE2949">
        <v>0</v>
      </c>
      <c r="BF2949">
        <v>1387804</v>
      </c>
      <c r="BG2949">
        <v>32772925</v>
      </c>
      <c r="BH2949">
        <v>0</v>
      </c>
      <c r="BI2949">
        <v>0</v>
      </c>
      <c r="BJ2949">
        <v>0</v>
      </c>
      <c r="BK2949">
        <v>0</v>
      </c>
      <c r="BL2949">
        <v>0</v>
      </c>
      <c r="BM2949">
        <v>0</v>
      </c>
      <c r="BN2949">
        <v>0</v>
      </c>
      <c r="BO2949">
        <v>0</v>
      </c>
      <c r="BP2949">
        <v>0</v>
      </c>
      <c r="BQ2949">
        <v>0</v>
      </c>
      <c r="BR2949">
        <v>0</v>
      </c>
      <c r="BS2949">
        <v>2.5071942446043165</v>
      </c>
    </row>
    <row r="2950" spans="1:71" x14ac:dyDescent="0.25">
      <c r="A2950">
        <v>106370714</v>
      </c>
      <c r="B2950" t="s">
        <v>685</v>
      </c>
      <c r="C2950" s="1">
        <f t="shared" si="46"/>
        <v>43466</v>
      </c>
      <c r="D2950" s="2" t="s">
        <v>936</v>
      </c>
      <c r="E2950" s="1">
        <v>43466</v>
      </c>
      <c r="F2950" s="1">
        <v>43555</v>
      </c>
      <c r="G2950" t="s">
        <v>100</v>
      </c>
      <c r="H2950" t="s">
        <v>89</v>
      </c>
      <c r="I2950" t="s">
        <v>72</v>
      </c>
      <c r="J2950" t="s">
        <v>85</v>
      </c>
      <c r="K2950" t="s">
        <v>104</v>
      </c>
      <c r="L2950">
        <v>523</v>
      </c>
      <c r="M2950">
        <v>412</v>
      </c>
      <c r="N2950">
        <v>61</v>
      </c>
      <c r="O2950">
        <v>0</v>
      </c>
      <c r="P2950">
        <v>7110</v>
      </c>
      <c r="Q2950">
        <v>121</v>
      </c>
      <c r="R2950">
        <v>12748</v>
      </c>
      <c r="S2950">
        <v>6064</v>
      </c>
      <c r="T2950">
        <v>5534</v>
      </c>
      <c r="U2950">
        <v>7930</v>
      </c>
      <c r="V2950">
        <v>0</v>
      </c>
      <c r="W2950">
        <v>0</v>
      </c>
      <c r="X2950">
        <v>563</v>
      </c>
      <c r="Y2950">
        <v>4102</v>
      </c>
      <c r="Z2950">
        <v>64</v>
      </c>
      <c r="AA2950">
        <v>0</v>
      </c>
      <c r="AB2950">
        <v>37005</v>
      </c>
      <c r="AC2950">
        <v>1745</v>
      </c>
      <c r="AD2950">
        <v>308436</v>
      </c>
      <c r="AE2950">
        <v>-2221244</v>
      </c>
      <c r="AF2950">
        <v>0</v>
      </c>
      <c r="AG2950">
        <v>0</v>
      </c>
      <c r="AH2950">
        <v>7332984</v>
      </c>
      <c r="AI2950">
        <v>0</v>
      </c>
      <c r="AJ2950">
        <v>0</v>
      </c>
      <c r="AK2950">
        <v>13393520</v>
      </c>
      <c r="AL2950">
        <v>20726504</v>
      </c>
      <c r="AM2950">
        <v>45795279</v>
      </c>
      <c r="AN2950">
        <v>16373177</v>
      </c>
      <c r="AO2950">
        <v>20941949</v>
      </c>
      <c r="AP2950">
        <v>42311399</v>
      </c>
      <c r="AQ2950">
        <v>9933</v>
      </c>
      <c r="AR2950">
        <v>0</v>
      </c>
      <c r="AS2950">
        <v>2647738</v>
      </c>
      <c r="AT2950">
        <v>61753164</v>
      </c>
      <c r="AU2950">
        <v>0</v>
      </c>
      <c r="AV2950">
        <v>528007</v>
      </c>
      <c r="AW2950">
        <v>190360646</v>
      </c>
      <c r="AX2950">
        <v>2357996</v>
      </c>
      <c r="AY2950">
        <v>190347437</v>
      </c>
      <c r="AZ2950">
        <v>0</v>
      </c>
      <c r="BA2950">
        <v>32015624</v>
      </c>
      <c r="BB2950">
        <v>0</v>
      </c>
      <c r="BC2950">
        <v>0</v>
      </c>
      <c r="BD2950">
        <v>0</v>
      </c>
      <c r="BE2950">
        <v>0</v>
      </c>
      <c r="BF2950">
        <v>5353836</v>
      </c>
      <c r="BG2950">
        <v>418710065</v>
      </c>
      <c r="BH2950">
        <v>0</v>
      </c>
      <c r="BI2950">
        <v>0</v>
      </c>
      <c r="BJ2950">
        <v>0</v>
      </c>
      <c r="BK2950">
        <v>0</v>
      </c>
      <c r="BL2950">
        <v>0</v>
      </c>
      <c r="BM2950">
        <v>0</v>
      </c>
      <c r="BN2950">
        <v>0</v>
      </c>
      <c r="BO2950">
        <v>0</v>
      </c>
      <c r="BP2950">
        <v>0</v>
      </c>
      <c r="BQ2950">
        <v>0</v>
      </c>
      <c r="BR2950">
        <v>0</v>
      </c>
      <c r="BS2950">
        <v>7.6042780748663104</v>
      </c>
    </row>
    <row r="2951" spans="1:71" x14ac:dyDescent="0.25">
      <c r="A2951">
        <v>106374049</v>
      </c>
      <c r="B2951" t="s">
        <v>686</v>
      </c>
      <c r="C2951" s="1">
        <f t="shared" si="46"/>
        <v>43466</v>
      </c>
      <c r="D2951" s="2" t="s">
        <v>936</v>
      </c>
      <c r="E2951" s="1">
        <v>43466</v>
      </c>
      <c r="F2951" s="1">
        <v>43555</v>
      </c>
      <c r="G2951" t="s">
        <v>100</v>
      </c>
      <c r="H2951" t="s">
        <v>89</v>
      </c>
      <c r="I2951" t="s">
        <v>72</v>
      </c>
      <c r="J2951" t="s">
        <v>85</v>
      </c>
      <c r="K2951" t="s">
        <v>102</v>
      </c>
      <c r="L2951">
        <v>16</v>
      </c>
      <c r="M2951">
        <v>13</v>
      </c>
      <c r="N2951">
        <v>2</v>
      </c>
      <c r="O2951">
        <v>2</v>
      </c>
      <c r="P2951">
        <v>97</v>
      </c>
      <c r="Q2951">
        <v>0</v>
      </c>
      <c r="R2951">
        <v>0</v>
      </c>
      <c r="S2951">
        <v>51</v>
      </c>
      <c r="T2951">
        <v>0</v>
      </c>
      <c r="U2951">
        <v>0</v>
      </c>
      <c r="V2951">
        <v>0</v>
      </c>
      <c r="W2951">
        <v>0</v>
      </c>
      <c r="X2951">
        <v>0</v>
      </c>
      <c r="Y2951">
        <v>1003</v>
      </c>
      <c r="Z2951">
        <v>12</v>
      </c>
      <c r="AA2951">
        <v>34</v>
      </c>
      <c r="AB2951">
        <v>1100</v>
      </c>
      <c r="AC2951">
        <v>0</v>
      </c>
      <c r="AD2951">
        <v>11849</v>
      </c>
      <c r="AE2951">
        <v>0</v>
      </c>
      <c r="AF2951">
        <v>0</v>
      </c>
      <c r="AG2951">
        <v>0</v>
      </c>
      <c r="AH2951">
        <v>19648</v>
      </c>
      <c r="AI2951">
        <v>0</v>
      </c>
      <c r="AJ2951">
        <v>0</v>
      </c>
      <c r="AK2951">
        <v>537</v>
      </c>
      <c r="AL2951">
        <v>20185</v>
      </c>
      <c r="AM2951">
        <v>0</v>
      </c>
      <c r="AN2951">
        <v>21700</v>
      </c>
      <c r="AO2951">
        <v>0</v>
      </c>
      <c r="AP2951">
        <v>0</v>
      </c>
      <c r="AQ2951">
        <v>0</v>
      </c>
      <c r="AR2951">
        <v>0</v>
      </c>
      <c r="AS2951">
        <v>0</v>
      </c>
      <c r="AT2951">
        <v>1552272</v>
      </c>
      <c r="AU2951">
        <v>0</v>
      </c>
      <c r="AV2951">
        <v>5983</v>
      </c>
      <c r="AW2951">
        <v>1579955</v>
      </c>
      <c r="AX2951">
        <v>0</v>
      </c>
      <c r="AY2951">
        <v>1188429</v>
      </c>
      <c r="AZ2951">
        <v>0</v>
      </c>
      <c r="BA2951">
        <v>389286</v>
      </c>
      <c r="BB2951">
        <v>0</v>
      </c>
      <c r="BC2951">
        <v>0</v>
      </c>
      <c r="BD2951">
        <v>0</v>
      </c>
      <c r="BE2951">
        <v>0</v>
      </c>
      <c r="BF2951">
        <v>0</v>
      </c>
      <c r="BG2951">
        <v>377361</v>
      </c>
      <c r="BH2951">
        <v>0</v>
      </c>
      <c r="BI2951">
        <v>0</v>
      </c>
      <c r="BJ2951">
        <v>0</v>
      </c>
      <c r="BK2951">
        <v>0</v>
      </c>
      <c r="BL2951">
        <v>0</v>
      </c>
      <c r="BM2951">
        <v>0</v>
      </c>
      <c r="BN2951">
        <v>0</v>
      </c>
      <c r="BO2951">
        <v>0</v>
      </c>
      <c r="BP2951">
        <v>0</v>
      </c>
      <c r="BQ2951">
        <v>0</v>
      </c>
      <c r="BR2951">
        <v>0</v>
      </c>
      <c r="BS2951">
        <v>3.3448275862068964</v>
      </c>
    </row>
    <row r="2952" spans="1:71" x14ac:dyDescent="0.25">
      <c r="A2952">
        <v>106370694</v>
      </c>
      <c r="B2952" t="s">
        <v>687</v>
      </c>
      <c r="C2952" s="1">
        <f t="shared" si="46"/>
        <v>43466</v>
      </c>
      <c r="D2952" s="2" t="s">
        <v>936</v>
      </c>
      <c r="E2952" s="1">
        <v>43466</v>
      </c>
      <c r="F2952" s="1">
        <v>43555</v>
      </c>
      <c r="G2952" t="s">
        <v>100</v>
      </c>
      <c r="H2952" t="s">
        <v>89</v>
      </c>
      <c r="I2952" t="s">
        <v>72</v>
      </c>
      <c r="J2952" t="s">
        <v>85</v>
      </c>
      <c r="K2952" t="s">
        <v>102</v>
      </c>
      <c r="L2952">
        <v>665</v>
      </c>
      <c r="M2952">
        <v>474</v>
      </c>
      <c r="N2952">
        <v>103</v>
      </c>
      <c r="O2952">
        <v>71</v>
      </c>
      <c r="P2952">
        <v>8338</v>
      </c>
      <c r="Q2952">
        <v>0</v>
      </c>
      <c r="R2952">
        <v>7916</v>
      </c>
      <c r="S2952">
        <v>7554</v>
      </c>
      <c r="T2952">
        <v>5575</v>
      </c>
      <c r="U2952">
        <v>5672</v>
      </c>
      <c r="V2952">
        <v>0</v>
      </c>
      <c r="W2952">
        <v>0</v>
      </c>
      <c r="X2952">
        <v>1317</v>
      </c>
      <c r="Y2952">
        <v>14074</v>
      </c>
      <c r="Z2952">
        <v>331</v>
      </c>
      <c r="AA2952">
        <v>218</v>
      </c>
      <c r="AB2952">
        <v>42657</v>
      </c>
      <c r="AC2952">
        <v>0</v>
      </c>
      <c r="AD2952">
        <v>375303</v>
      </c>
      <c r="AE2952">
        <v>0</v>
      </c>
      <c r="AF2952">
        <v>0</v>
      </c>
      <c r="AG2952">
        <v>0</v>
      </c>
      <c r="AH2952">
        <v>19470296</v>
      </c>
      <c r="AI2952">
        <v>0</v>
      </c>
      <c r="AJ2952">
        <v>0</v>
      </c>
      <c r="AK2952">
        <v>53582994</v>
      </c>
      <c r="AL2952">
        <v>73053290</v>
      </c>
      <c r="AM2952">
        <v>39743310</v>
      </c>
      <c r="AN2952">
        <v>27896975</v>
      </c>
      <c r="AO2952">
        <v>26245440</v>
      </c>
      <c r="AP2952">
        <v>25668841</v>
      </c>
      <c r="AQ2952">
        <v>0</v>
      </c>
      <c r="AR2952">
        <v>0</v>
      </c>
      <c r="AS2952">
        <v>5929847</v>
      </c>
      <c r="AT2952">
        <v>173335428</v>
      </c>
      <c r="AU2952">
        <v>0</v>
      </c>
      <c r="AV2952">
        <v>684004</v>
      </c>
      <c r="AW2952">
        <v>299503845</v>
      </c>
      <c r="AX2952">
        <v>3097726</v>
      </c>
      <c r="AY2952">
        <v>257658609</v>
      </c>
      <c r="AZ2952">
        <v>0</v>
      </c>
      <c r="BA2952">
        <v>75256333</v>
      </c>
      <c r="BB2952">
        <v>0</v>
      </c>
      <c r="BC2952">
        <v>0</v>
      </c>
      <c r="BD2952">
        <v>0</v>
      </c>
      <c r="BE2952">
        <v>0</v>
      </c>
      <c r="BF2952">
        <v>2699818</v>
      </c>
      <c r="BG2952">
        <v>364424200</v>
      </c>
      <c r="BH2952">
        <v>0</v>
      </c>
      <c r="BI2952">
        <v>0</v>
      </c>
      <c r="BJ2952">
        <v>0</v>
      </c>
      <c r="BK2952">
        <v>0</v>
      </c>
      <c r="BL2952">
        <v>0</v>
      </c>
      <c r="BM2952">
        <v>0</v>
      </c>
      <c r="BN2952">
        <v>0</v>
      </c>
      <c r="BO2952">
        <v>0</v>
      </c>
      <c r="BP2952">
        <v>0</v>
      </c>
      <c r="BQ2952">
        <v>0</v>
      </c>
      <c r="BR2952">
        <v>0</v>
      </c>
      <c r="BS2952">
        <v>7.3204565408252851</v>
      </c>
    </row>
    <row r="2953" spans="1:71" x14ac:dyDescent="0.25">
      <c r="A2953">
        <v>106370745</v>
      </c>
      <c r="B2953" t="s">
        <v>688</v>
      </c>
      <c r="C2953" s="1">
        <f t="shared" si="46"/>
        <v>43466</v>
      </c>
      <c r="D2953" s="2" t="s">
        <v>936</v>
      </c>
      <c r="E2953" s="1">
        <v>43466</v>
      </c>
      <c r="F2953" s="1">
        <v>43555</v>
      </c>
      <c r="G2953" t="s">
        <v>100</v>
      </c>
      <c r="H2953" t="s">
        <v>89</v>
      </c>
      <c r="I2953" t="s">
        <v>72</v>
      </c>
      <c r="J2953" t="s">
        <v>85</v>
      </c>
      <c r="K2953" t="s">
        <v>102</v>
      </c>
      <c r="L2953">
        <v>158</v>
      </c>
      <c r="M2953">
        <v>120</v>
      </c>
      <c r="N2953">
        <v>19</v>
      </c>
      <c r="O2953">
        <v>0</v>
      </c>
      <c r="P2953">
        <v>1251</v>
      </c>
      <c r="Q2953">
        <v>0</v>
      </c>
      <c r="R2953">
        <v>1973</v>
      </c>
      <c r="S2953">
        <v>1127</v>
      </c>
      <c r="T2953">
        <v>1020</v>
      </c>
      <c r="U2953">
        <v>0</v>
      </c>
      <c r="V2953">
        <v>2868</v>
      </c>
      <c r="W2953">
        <v>0</v>
      </c>
      <c r="X2953">
        <v>580</v>
      </c>
      <c r="Y2953">
        <v>3077</v>
      </c>
      <c r="Z2953">
        <v>70</v>
      </c>
      <c r="AA2953">
        <v>0</v>
      </c>
      <c r="AB2953">
        <v>10715</v>
      </c>
      <c r="AC2953">
        <v>0</v>
      </c>
      <c r="AD2953">
        <v>89267</v>
      </c>
      <c r="AE2953">
        <v>0</v>
      </c>
      <c r="AF2953">
        <v>0</v>
      </c>
      <c r="AG2953">
        <v>0</v>
      </c>
      <c r="AH2953">
        <v>262032</v>
      </c>
      <c r="AI2953">
        <v>0</v>
      </c>
      <c r="AJ2953">
        <v>0</v>
      </c>
      <c r="AK2953">
        <v>0</v>
      </c>
      <c r="AL2953">
        <v>262032</v>
      </c>
      <c r="AM2953">
        <v>3984437</v>
      </c>
      <c r="AN2953">
        <v>1096643</v>
      </c>
      <c r="AO2953">
        <v>935650</v>
      </c>
      <c r="AP2953">
        <v>0</v>
      </c>
      <c r="AQ2953">
        <v>2445476</v>
      </c>
      <c r="AR2953">
        <v>0</v>
      </c>
      <c r="AS2953">
        <v>1199963</v>
      </c>
      <c r="AT2953">
        <v>10782166</v>
      </c>
      <c r="AU2953">
        <v>0</v>
      </c>
      <c r="AV2953">
        <v>14018</v>
      </c>
      <c r="AW2953">
        <v>20458353</v>
      </c>
      <c r="AX2953">
        <v>117256</v>
      </c>
      <c r="AY2953">
        <v>21977765</v>
      </c>
      <c r="AZ2953">
        <v>0</v>
      </c>
      <c r="BA2953">
        <v>5394908</v>
      </c>
      <c r="BB2953">
        <v>0</v>
      </c>
      <c r="BC2953">
        <v>0</v>
      </c>
      <c r="BD2953">
        <v>0</v>
      </c>
      <c r="BE2953">
        <v>0</v>
      </c>
      <c r="BF2953">
        <v>173207</v>
      </c>
      <c r="BG2953">
        <v>15991704</v>
      </c>
      <c r="BH2953">
        <v>0</v>
      </c>
      <c r="BI2953">
        <v>0</v>
      </c>
      <c r="BJ2953">
        <v>0</v>
      </c>
      <c r="BK2953">
        <v>0</v>
      </c>
      <c r="BL2953">
        <v>0</v>
      </c>
      <c r="BM2953">
        <v>0</v>
      </c>
      <c r="BN2953">
        <v>0</v>
      </c>
      <c r="BO2953">
        <v>0</v>
      </c>
      <c r="BP2953">
        <v>0</v>
      </c>
      <c r="BQ2953">
        <v>0</v>
      </c>
      <c r="BR2953">
        <v>0</v>
      </c>
      <c r="BS2953">
        <v>4.5</v>
      </c>
    </row>
    <row r="2954" spans="1:71" x14ac:dyDescent="0.25">
      <c r="A2954">
        <v>106450940</v>
      </c>
      <c r="B2954" t="s">
        <v>689</v>
      </c>
      <c r="C2954" s="1">
        <f t="shared" si="46"/>
        <v>43466</v>
      </c>
      <c r="D2954" s="2" t="s">
        <v>936</v>
      </c>
      <c r="E2954" s="1">
        <v>43466</v>
      </c>
      <c r="F2954" s="1">
        <v>43555</v>
      </c>
      <c r="G2954" t="s">
        <v>499</v>
      </c>
      <c r="H2954" t="s">
        <v>101</v>
      </c>
      <c r="I2954" t="s">
        <v>72</v>
      </c>
      <c r="J2954" t="s">
        <v>85</v>
      </c>
      <c r="K2954" t="s">
        <v>519</v>
      </c>
      <c r="L2954">
        <v>178</v>
      </c>
      <c r="M2954">
        <v>105</v>
      </c>
      <c r="N2954">
        <v>0</v>
      </c>
      <c r="O2954">
        <v>21</v>
      </c>
      <c r="P2954">
        <v>1742</v>
      </c>
      <c r="Q2954">
        <v>0</v>
      </c>
      <c r="R2954">
        <v>5853</v>
      </c>
      <c r="S2954">
        <v>77</v>
      </c>
      <c r="T2954">
        <v>608</v>
      </c>
      <c r="U2954">
        <v>1419</v>
      </c>
      <c r="V2954">
        <v>0</v>
      </c>
      <c r="W2954">
        <v>0</v>
      </c>
      <c r="X2954">
        <v>502</v>
      </c>
      <c r="Y2954">
        <v>318</v>
      </c>
      <c r="Z2954">
        <v>0</v>
      </c>
      <c r="AA2954">
        <v>29</v>
      </c>
      <c r="AB2954">
        <v>8806</v>
      </c>
      <c r="AC2954">
        <v>0</v>
      </c>
      <c r="AD2954">
        <v>10853757</v>
      </c>
      <c r="AE2954">
        <v>0</v>
      </c>
      <c r="AF2954">
        <v>0</v>
      </c>
      <c r="AG2954">
        <v>0</v>
      </c>
      <c r="AH2954">
        <v>0</v>
      </c>
      <c r="AI2954">
        <v>0</v>
      </c>
      <c r="AJ2954">
        <v>0</v>
      </c>
      <c r="AK2954">
        <v>0</v>
      </c>
      <c r="AL2954">
        <v>0</v>
      </c>
      <c r="AM2954">
        <v>22383737</v>
      </c>
      <c r="AN2954">
        <v>244699</v>
      </c>
      <c r="AO2954">
        <v>1580842</v>
      </c>
      <c r="AP2954">
        <v>7675483</v>
      </c>
      <c r="AQ2954">
        <v>0</v>
      </c>
      <c r="AR2954">
        <v>0</v>
      </c>
      <c r="AS2954">
        <v>6513618</v>
      </c>
      <c r="AT2954">
        <v>3829953</v>
      </c>
      <c r="AU2954">
        <v>0</v>
      </c>
      <c r="AV2954">
        <v>-178941</v>
      </c>
      <c r="AW2954">
        <v>42049391</v>
      </c>
      <c r="AX2954">
        <v>387087</v>
      </c>
      <c r="AY2954">
        <v>39952375</v>
      </c>
      <c r="AZ2954">
        <v>0</v>
      </c>
      <c r="BA2954">
        <v>6417</v>
      </c>
      <c r="BB2954">
        <v>0</v>
      </c>
      <c r="BC2954">
        <v>0</v>
      </c>
      <c r="BD2954">
        <v>0</v>
      </c>
      <c r="BE2954">
        <v>0</v>
      </c>
      <c r="BF2954">
        <v>745159</v>
      </c>
      <c r="BG2954">
        <v>15482304</v>
      </c>
      <c r="BH2954">
        <v>0</v>
      </c>
      <c r="BI2954">
        <v>0</v>
      </c>
      <c r="BJ2954">
        <v>0</v>
      </c>
      <c r="BK2954">
        <v>0</v>
      </c>
      <c r="BL2954">
        <v>0</v>
      </c>
      <c r="BM2954">
        <v>0</v>
      </c>
      <c r="BN2954">
        <v>0</v>
      </c>
      <c r="BO2954">
        <v>0</v>
      </c>
      <c r="BP2954">
        <v>0</v>
      </c>
      <c r="BQ2954">
        <v>0</v>
      </c>
      <c r="BR2954">
        <v>0</v>
      </c>
      <c r="BS2954">
        <v>6.1554770318021204</v>
      </c>
    </row>
    <row r="2955" spans="1:71" x14ac:dyDescent="0.25">
      <c r="A2955">
        <v>106190708</v>
      </c>
      <c r="B2955" t="s">
        <v>690</v>
      </c>
      <c r="C2955" s="1">
        <f t="shared" si="46"/>
        <v>43466</v>
      </c>
      <c r="D2955" s="2" t="s">
        <v>936</v>
      </c>
      <c r="E2955" s="1">
        <v>43466</v>
      </c>
      <c r="F2955" s="1">
        <v>43555</v>
      </c>
      <c r="G2955" t="s">
        <v>92</v>
      </c>
      <c r="H2955" t="s">
        <v>89</v>
      </c>
      <c r="I2955" t="s">
        <v>72</v>
      </c>
      <c r="J2955" t="s">
        <v>85</v>
      </c>
      <c r="K2955" t="s">
        <v>691</v>
      </c>
      <c r="L2955">
        <v>153</v>
      </c>
      <c r="M2955">
        <v>153</v>
      </c>
      <c r="N2955">
        <v>1</v>
      </c>
      <c r="O2955">
        <v>43</v>
      </c>
      <c r="P2955">
        <v>1467</v>
      </c>
      <c r="Q2955">
        <v>0</v>
      </c>
      <c r="R2955">
        <v>5048</v>
      </c>
      <c r="S2955">
        <v>549</v>
      </c>
      <c r="T2955">
        <v>584</v>
      </c>
      <c r="U2955">
        <v>1433</v>
      </c>
      <c r="V2955">
        <v>0</v>
      </c>
      <c r="W2955">
        <v>0</v>
      </c>
      <c r="X2955">
        <v>278</v>
      </c>
      <c r="Y2955">
        <v>97</v>
      </c>
      <c r="Z2955">
        <v>2</v>
      </c>
      <c r="AA2955">
        <v>83</v>
      </c>
      <c r="AB2955">
        <v>8074</v>
      </c>
      <c r="AC2955">
        <v>0</v>
      </c>
      <c r="AD2955">
        <v>2066174</v>
      </c>
      <c r="AE2955">
        <v>0</v>
      </c>
      <c r="AF2955">
        <v>0</v>
      </c>
      <c r="AG2955">
        <v>0</v>
      </c>
      <c r="AH2955">
        <v>0</v>
      </c>
      <c r="AI2955">
        <v>0</v>
      </c>
      <c r="AJ2955">
        <v>0</v>
      </c>
      <c r="AK2955">
        <v>0</v>
      </c>
      <c r="AL2955">
        <v>0</v>
      </c>
      <c r="AM2955">
        <v>11825406</v>
      </c>
      <c r="AN2955">
        <v>2318970</v>
      </c>
      <c r="AO2955">
        <v>1478129</v>
      </c>
      <c r="AP2955">
        <v>6462191</v>
      </c>
      <c r="AQ2955">
        <v>0</v>
      </c>
      <c r="AR2955">
        <v>0</v>
      </c>
      <c r="AS2955">
        <v>4102396</v>
      </c>
      <c r="AT2955">
        <v>751679</v>
      </c>
      <c r="AU2955">
        <v>54656</v>
      </c>
      <c r="AV2955">
        <v>-3001670</v>
      </c>
      <c r="AW2955">
        <v>23991757</v>
      </c>
      <c r="AX2955">
        <v>73924</v>
      </c>
      <c r="AY2955">
        <v>22597568</v>
      </c>
      <c r="AZ2955">
        <v>0</v>
      </c>
      <c r="BA2955">
        <v>-17655</v>
      </c>
      <c r="BB2955">
        <v>0</v>
      </c>
      <c r="BC2955">
        <v>0</v>
      </c>
      <c r="BD2955">
        <v>0</v>
      </c>
      <c r="BE2955">
        <v>0</v>
      </c>
      <c r="BF2955">
        <v>898846</v>
      </c>
      <c r="BG2955">
        <v>51355012</v>
      </c>
      <c r="BH2955">
        <v>0</v>
      </c>
      <c r="BI2955">
        <v>0</v>
      </c>
      <c r="BJ2955">
        <v>0</v>
      </c>
      <c r="BK2955">
        <v>0</v>
      </c>
      <c r="BL2955">
        <v>0</v>
      </c>
      <c r="BM2955">
        <v>0</v>
      </c>
      <c r="BN2955">
        <v>0</v>
      </c>
      <c r="BO2955">
        <v>0</v>
      </c>
      <c r="BP2955">
        <v>0</v>
      </c>
      <c r="BQ2955">
        <v>0</v>
      </c>
      <c r="BR2955">
        <v>0</v>
      </c>
      <c r="BS2955">
        <v>4.7941176470588234</v>
      </c>
    </row>
    <row r="2956" spans="1:71" x14ac:dyDescent="0.25">
      <c r="A2956">
        <v>106344114</v>
      </c>
      <c r="B2956" t="s">
        <v>694</v>
      </c>
      <c r="C2956" s="1">
        <f t="shared" si="46"/>
        <v>43466</v>
      </c>
      <c r="D2956" s="2" t="s">
        <v>936</v>
      </c>
      <c r="E2956" s="1">
        <v>43466</v>
      </c>
      <c r="F2956" s="1">
        <v>43555</v>
      </c>
      <c r="G2956" t="s">
        <v>224</v>
      </c>
      <c r="H2956" t="s">
        <v>89</v>
      </c>
      <c r="I2956" t="s">
        <v>693</v>
      </c>
      <c r="J2956" t="s">
        <v>85</v>
      </c>
      <c r="K2956" t="s">
        <v>227</v>
      </c>
      <c r="L2956">
        <v>70</v>
      </c>
      <c r="M2956">
        <v>70</v>
      </c>
      <c r="N2956">
        <v>46</v>
      </c>
      <c r="O2956">
        <v>0</v>
      </c>
      <c r="P2956">
        <v>279</v>
      </c>
      <c r="Q2956">
        <v>0</v>
      </c>
      <c r="R2956">
        <v>0</v>
      </c>
      <c r="S2956">
        <v>0</v>
      </c>
      <c r="T2956">
        <v>379</v>
      </c>
      <c r="U2956">
        <v>216</v>
      </c>
      <c r="V2956">
        <v>0</v>
      </c>
      <c r="W2956">
        <v>0</v>
      </c>
      <c r="X2956">
        <v>15</v>
      </c>
      <c r="Y2956">
        <v>219</v>
      </c>
      <c r="Z2956">
        <v>421</v>
      </c>
      <c r="AA2956">
        <v>0</v>
      </c>
      <c r="AB2956">
        <v>1250</v>
      </c>
      <c r="AC2956">
        <v>0</v>
      </c>
      <c r="AD2956">
        <v>0</v>
      </c>
      <c r="AE2956">
        <v>0</v>
      </c>
      <c r="AF2956">
        <v>0</v>
      </c>
      <c r="AG2956">
        <v>0</v>
      </c>
      <c r="AH2956">
        <v>0</v>
      </c>
      <c r="AI2956">
        <v>0</v>
      </c>
      <c r="AJ2956">
        <v>0</v>
      </c>
      <c r="AK2956">
        <v>0</v>
      </c>
      <c r="AL2956">
        <v>0</v>
      </c>
      <c r="AM2956">
        <v>0</v>
      </c>
      <c r="AN2956">
        <v>0</v>
      </c>
      <c r="AO2956">
        <v>1394577</v>
      </c>
      <c r="AP2956">
        <v>675437</v>
      </c>
      <c r="AQ2956">
        <v>0</v>
      </c>
      <c r="AR2956">
        <v>0</v>
      </c>
      <c r="AS2956">
        <v>273960</v>
      </c>
      <c r="AT2956">
        <v>1890030</v>
      </c>
      <c r="AU2956">
        <v>0</v>
      </c>
      <c r="AV2956">
        <v>0</v>
      </c>
      <c r="AW2956">
        <v>4234004</v>
      </c>
      <c r="AX2956">
        <v>962554</v>
      </c>
      <c r="AY2956">
        <v>15951532</v>
      </c>
      <c r="AZ2956">
        <v>0</v>
      </c>
      <c r="BA2956">
        <v>0</v>
      </c>
      <c r="BB2956">
        <v>0</v>
      </c>
      <c r="BC2956">
        <v>0</v>
      </c>
      <c r="BD2956">
        <v>0</v>
      </c>
      <c r="BE2956">
        <v>0</v>
      </c>
      <c r="BF2956">
        <v>681121</v>
      </c>
      <c r="BG2956">
        <v>69206997</v>
      </c>
      <c r="BH2956">
        <v>0</v>
      </c>
      <c r="BI2956">
        <v>0</v>
      </c>
      <c r="BJ2956">
        <v>0</v>
      </c>
      <c r="BK2956">
        <v>0</v>
      </c>
      <c r="BL2956">
        <v>0</v>
      </c>
      <c r="BM2956">
        <v>0</v>
      </c>
      <c r="BN2956">
        <v>0</v>
      </c>
      <c r="BO2956">
        <v>0</v>
      </c>
      <c r="BP2956">
        <v>0</v>
      </c>
      <c r="BQ2956">
        <v>0</v>
      </c>
      <c r="BR2956">
        <v>0</v>
      </c>
      <c r="BS2956">
        <v>1.9928571428571429</v>
      </c>
    </row>
    <row r="2957" spans="1:71" x14ac:dyDescent="0.25">
      <c r="A2957">
        <v>106291023</v>
      </c>
      <c r="B2957" t="s">
        <v>695</v>
      </c>
      <c r="C2957" s="1">
        <f t="shared" si="46"/>
        <v>43466</v>
      </c>
      <c r="D2957" s="2" t="s">
        <v>936</v>
      </c>
      <c r="E2957" s="1">
        <v>43466</v>
      </c>
      <c r="F2957" s="1">
        <v>43555</v>
      </c>
      <c r="G2957" t="s">
        <v>696</v>
      </c>
      <c r="H2957" t="s">
        <v>89</v>
      </c>
      <c r="I2957" t="s">
        <v>72</v>
      </c>
      <c r="J2957" t="s">
        <v>73</v>
      </c>
      <c r="K2957" t="s">
        <v>697</v>
      </c>
      <c r="L2957">
        <v>121</v>
      </c>
      <c r="M2957">
        <v>121</v>
      </c>
      <c r="N2957">
        <v>2</v>
      </c>
      <c r="O2957">
        <v>23</v>
      </c>
      <c r="P2957">
        <v>1230</v>
      </c>
      <c r="Q2957">
        <v>0</v>
      </c>
      <c r="R2957">
        <v>2554</v>
      </c>
      <c r="S2957">
        <v>527</v>
      </c>
      <c r="T2957">
        <v>177</v>
      </c>
      <c r="U2957">
        <v>869</v>
      </c>
      <c r="V2957">
        <v>0</v>
      </c>
      <c r="W2957">
        <v>0</v>
      </c>
      <c r="X2957">
        <v>71</v>
      </c>
      <c r="Y2957">
        <v>430</v>
      </c>
      <c r="Z2957">
        <v>13</v>
      </c>
      <c r="AA2957">
        <v>129</v>
      </c>
      <c r="AB2957">
        <v>4770</v>
      </c>
      <c r="AC2957">
        <v>0</v>
      </c>
      <c r="AD2957">
        <v>1364941</v>
      </c>
      <c r="AE2957">
        <v>0</v>
      </c>
      <c r="AF2957">
        <v>0</v>
      </c>
      <c r="AG2957">
        <v>0</v>
      </c>
      <c r="AH2957">
        <v>0</v>
      </c>
      <c r="AI2957">
        <v>0</v>
      </c>
      <c r="AJ2957">
        <v>0</v>
      </c>
      <c r="AK2957">
        <v>0</v>
      </c>
      <c r="AL2957">
        <v>0</v>
      </c>
      <c r="AM2957">
        <v>14948919</v>
      </c>
      <c r="AN2957">
        <v>2563205</v>
      </c>
      <c r="AO2957">
        <v>1374346</v>
      </c>
      <c r="AP2957">
        <v>6824254</v>
      </c>
      <c r="AQ2957">
        <v>54</v>
      </c>
      <c r="AR2957">
        <v>0</v>
      </c>
      <c r="AS2957">
        <v>1848481</v>
      </c>
      <c r="AT2957">
        <v>14022116</v>
      </c>
      <c r="AU2957">
        <v>0</v>
      </c>
      <c r="AV2957">
        <v>783674</v>
      </c>
      <c r="AW2957">
        <v>42365049</v>
      </c>
      <c r="AX2957">
        <v>626198</v>
      </c>
      <c r="AY2957">
        <v>42862392</v>
      </c>
      <c r="AZ2957">
        <v>0</v>
      </c>
      <c r="BA2957">
        <v>8423752</v>
      </c>
      <c r="BB2957">
        <v>0</v>
      </c>
      <c r="BC2957">
        <v>0</v>
      </c>
      <c r="BD2957">
        <v>0</v>
      </c>
      <c r="BE2957">
        <v>0</v>
      </c>
      <c r="BF2957">
        <v>2217536</v>
      </c>
      <c r="BG2957">
        <v>43577006</v>
      </c>
      <c r="BH2957">
        <v>0</v>
      </c>
      <c r="BI2957">
        <v>0</v>
      </c>
      <c r="BJ2957">
        <v>0</v>
      </c>
      <c r="BK2957">
        <v>0</v>
      </c>
      <c r="BL2957">
        <v>0</v>
      </c>
      <c r="BM2957">
        <v>0</v>
      </c>
      <c r="BN2957">
        <v>0</v>
      </c>
      <c r="BO2957">
        <v>0</v>
      </c>
      <c r="BP2957">
        <v>0</v>
      </c>
      <c r="BQ2957">
        <v>0</v>
      </c>
      <c r="BR2957">
        <v>0</v>
      </c>
      <c r="BS2957">
        <v>5.0826446280991737</v>
      </c>
    </row>
    <row r="2958" spans="1:71" x14ac:dyDescent="0.25">
      <c r="A2958">
        <v>106540798</v>
      </c>
      <c r="B2958" t="s">
        <v>698</v>
      </c>
      <c r="C2958" s="1">
        <f t="shared" si="46"/>
        <v>43466</v>
      </c>
      <c r="D2958" s="2" t="s">
        <v>936</v>
      </c>
      <c r="E2958" s="1">
        <v>43466</v>
      </c>
      <c r="F2958" s="1">
        <v>43555</v>
      </c>
      <c r="G2958" t="s">
        <v>416</v>
      </c>
      <c r="H2958" t="s">
        <v>71</v>
      </c>
      <c r="I2958" t="s">
        <v>72</v>
      </c>
      <c r="J2958" t="s">
        <v>85</v>
      </c>
      <c r="K2958" t="s">
        <v>603</v>
      </c>
      <c r="L2958">
        <v>167</v>
      </c>
      <c r="M2958">
        <v>167</v>
      </c>
      <c r="N2958">
        <v>0</v>
      </c>
      <c r="O2958">
        <v>11</v>
      </c>
      <c r="P2958">
        <v>1605</v>
      </c>
      <c r="Q2958">
        <v>0</v>
      </c>
      <c r="R2958">
        <v>2958</v>
      </c>
      <c r="S2958">
        <v>583</v>
      </c>
      <c r="T2958">
        <v>3157</v>
      </c>
      <c r="U2958">
        <v>1829</v>
      </c>
      <c r="V2958">
        <v>0</v>
      </c>
      <c r="W2958">
        <v>0</v>
      </c>
      <c r="X2958">
        <v>200</v>
      </c>
      <c r="Y2958">
        <v>580</v>
      </c>
      <c r="Z2958">
        <v>0</v>
      </c>
      <c r="AA2958">
        <v>72</v>
      </c>
      <c r="AB2958">
        <v>9379</v>
      </c>
      <c r="AC2958">
        <v>0</v>
      </c>
      <c r="AD2958">
        <v>0</v>
      </c>
      <c r="AE2958">
        <v>-548982</v>
      </c>
      <c r="AF2958">
        <v>0</v>
      </c>
      <c r="AG2958">
        <v>0</v>
      </c>
      <c r="AH2958">
        <v>0</v>
      </c>
      <c r="AI2958">
        <v>0</v>
      </c>
      <c r="AJ2958">
        <v>0</v>
      </c>
      <c r="AK2958">
        <v>0</v>
      </c>
      <c r="AL2958">
        <v>0</v>
      </c>
      <c r="AM2958">
        <v>10219294</v>
      </c>
      <c r="AN2958">
        <v>2148753</v>
      </c>
      <c r="AO2958">
        <v>2787678</v>
      </c>
      <c r="AP2958">
        <v>7633507</v>
      </c>
      <c r="AQ2958">
        <v>0</v>
      </c>
      <c r="AR2958">
        <v>0</v>
      </c>
      <c r="AS2958">
        <v>3824618</v>
      </c>
      <c r="AT2958">
        <v>10142239</v>
      </c>
      <c r="AU2958">
        <v>0</v>
      </c>
      <c r="AV2958">
        <v>-179694</v>
      </c>
      <c r="AW2958">
        <v>36576395</v>
      </c>
      <c r="AX2958">
        <v>1871962</v>
      </c>
      <c r="AY2958">
        <v>36094135</v>
      </c>
      <c r="AZ2958">
        <v>0</v>
      </c>
      <c r="BA2958">
        <v>1706792</v>
      </c>
      <c r="BB2958">
        <v>0</v>
      </c>
      <c r="BC2958">
        <v>0</v>
      </c>
      <c r="BD2958">
        <v>0</v>
      </c>
      <c r="BE2958">
        <v>0</v>
      </c>
      <c r="BF2958">
        <v>1273979</v>
      </c>
      <c r="BG2958">
        <v>102207271</v>
      </c>
      <c r="BH2958">
        <v>0</v>
      </c>
      <c r="BI2958">
        <v>0</v>
      </c>
      <c r="BJ2958">
        <v>0</v>
      </c>
      <c r="BK2958">
        <v>0</v>
      </c>
      <c r="BL2958">
        <v>0</v>
      </c>
      <c r="BM2958">
        <v>0</v>
      </c>
      <c r="BN2958">
        <v>0</v>
      </c>
      <c r="BO2958">
        <v>0</v>
      </c>
      <c r="BP2958">
        <v>0</v>
      </c>
      <c r="BQ2958">
        <v>0</v>
      </c>
      <c r="BR2958">
        <v>0</v>
      </c>
      <c r="BS2958">
        <v>4.8053892215568865</v>
      </c>
    </row>
    <row r="2959" spans="1:71" x14ac:dyDescent="0.25">
      <c r="A2959">
        <v>106342392</v>
      </c>
      <c r="B2959" t="s">
        <v>699</v>
      </c>
      <c r="C2959" s="1">
        <f t="shared" si="46"/>
        <v>43466</v>
      </c>
      <c r="D2959" s="2" t="s">
        <v>936</v>
      </c>
      <c r="E2959" s="1">
        <v>43466</v>
      </c>
      <c r="F2959" s="1">
        <v>43555</v>
      </c>
      <c r="G2959" t="s">
        <v>224</v>
      </c>
      <c r="H2959" t="s">
        <v>101</v>
      </c>
      <c r="I2959" t="s">
        <v>72</v>
      </c>
      <c r="J2959" t="s">
        <v>85</v>
      </c>
      <c r="K2959" t="s">
        <v>227</v>
      </c>
      <c r="L2959">
        <v>171</v>
      </c>
      <c r="M2959">
        <v>171</v>
      </c>
      <c r="N2959">
        <v>23</v>
      </c>
      <c r="O2959">
        <v>10</v>
      </c>
      <c r="P2959">
        <v>1241</v>
      </c>
      <c r="Q2959">
        <v>0</v>
      </c>
      <c r="R2959">
        <v>2267</v>
      </c>
      <c r="S2959">
        <v>652</v>
      </c>
      <c r="T2959">
        <v>6818</v>
      </c>
      <c r="U2959">
        <v>0</v>
      </c>
      <c r="V2959">
        <v>0</v>
      </c>
      <c r="W2959">
        <v>0</v>
      </c>
      <c r="X2959">
        <v>1363</v>
      </c>
      <c r="Y2959">
        <v>2381</v>
      </c>
      <c r="Z2959">
        <v>226</v>
      </c>
      <c r="AA2959">
        <v>103</v>
      </c>
      <c r="AB2959">
        <v>13810</v>
      </c>
      <c r="AC2959">
        <v>0</v>
      </c>
      <c r="AD2959">
        <v>0</v>
      </c>
      <c r="AE2959">
        <v>0</v>
      </c>
      <c r="AF2959">
        <v>0</v>
      </c>
      <c r="AG2959">
        <v>0</v>
      </c>
      <c r="AH2959">
        <v>0</v>
      </c>
      <c r="AI2959">
        <v>0</v>
      </c>
      <c r="AJ2959">
        <v>0</v>
      </c>
      <c r="AK2959">
        <v>0</v>
      </c>
      <c r="AL2959">
        <v>0</v>
      </c>
      <c r="AM2959">
        <v>3009732</v>
      </c>
      <c r="AN2959">
        <v>811469</v>
      </c>
      <c r="AO2959">
        <v>6515210</v>
      </c>
      <c r="AP2959">
        <v>0</v>
      </c>
      <c r="AQ2959">
        <v>0</v>
      </c>
      <c r="AR2959">
        <v>0</v>
      </c>
      <c r="AS2959">
        <v>1447269</v>
      </c>
      <c r="AT2959">
        <v>3041311</v>
      </c>
      <c r="AU2959">
        <v>0</v>
      </c>
      <c r="AV2959">
        <v>164800</v>
      </c>
      <c r="AW2959">
        <v>14989791</v>
      </c>
      <c r="AX2959">
        <v>2824</v>
      </c>
      <c r="AY2959">
        <v>10054765</v>
      </c>
      <c r="AZ2959">
        <v>1289404</v>
      </c>
      <c r="BA2959">
        <v>8806</v>
      </c>
      <c r="BB2959">
        <v>0</v>
      </c>
      <c r="BC2959">
        <v>0</v>
      </c>
      <c r="BD2959">
        <v>0</v>
      </c>
      <c r="BE2959">
        <v>0</v>
      </c>
      <c r="BF2959">
        <v>225040</v>
      </c>
      <c r="BG2959">
        <v>28540143</v>
      </c>
      <c r="BH2959">
        <v>0</v>
      </c>
      <c r="BI2959">
        <v>0</v>
      </c>
      <c r="BJ2959">
        <v>0</v>
      </c>
      <c r="BK2959">
        <v>0</v>
      </c>
      <c r="BL2959">
        <v>0</v>
      </c>
      <c r="BM2959">
        <v>0</v>
      </c>
      <c r="BN2959">
        <v>0</v>
      </c>
      <c r="BO2959">
        <v>0</v>
      </c>
      <c r="BP2959">
        <v>0</v>
      </c>
      <c r="BQ2959">
        <v>0</v>
      </c>
      <c r="BR2959">
        <v>0</v>
      </c>
      <c r="BS2959">
        <v>3.628654970760234</v>
      </c>
    </row>
    <row r="2960" spans="1:71" x14ac:dyDescent="0.25">
      <c r="A2960">
        <v>106400524</v>
      </c>
      <c r="B2960" t="s">
        <v>700</v>
      </c>
      <c r="C2960" s="1">
        <f t="shared" si="46"/>
        <v>43466</v>
      </c>
      <c r="D2960" s="2" t="s">
        <v>936</v>
      </c>
      <c r="E2960" s="1">
        <v>43466</v>
      </c>
      <c r="F2960" s="1">
        <v>43555</v>
      </c>
      <c r="G2960" t="s">
        <v>116</v>
      </c>
      <c r="H2960" t="s">
        <v>101</v>
      </c>
      <c r="I2960" t="s">
        <v>72</v>
      </c>
      <c r="J2960" t="s">
        <v>85</v>
      </c>
      <c r="K2960" t="s">
        <v>294</v>
      </c>
      <c r="L2960">
        <v>162</v>
      </c>
      <c r="M2960">
        <v>79</v>
      </c>
      <c r="N2960">
        <v>8</v>
      </c>
      <c r="O2960">
        <v>8</v>
      </c>
      <c r="P2960">
        <v>1534</v>
      </c>
      <c r="Q2960">
        <v>0</v>
      </c>
      <c r="R2960">
        <v>2119</v>
      </c>
      <c r="S2960">
        <v>594</v>
      </c>
      <c r="T2960">
        <v>475</v>
      </c>
      <c r="U2960">
        <v>1288</v>
      </c>
      <c r="V2960">
        <v>1</v>
      </c>
      <c r="W2960">
        <v>0</v>
      </c>
      <c r="X2960">
        <v>96</v>
      </c>
      <c r="Y2960">
        <v>1937</v>
      </c>
      <c r="Z2960">
        <v>30</v>
      </c>
      <c r="AA2960">
        <v>34</v>
      </c>
      <c r="AB2960">
        <v>6574</v>
      </c>
      <c r="AC2960">
        <v>0</v>
      </c>
      <c r="AD2960">
        <v>2757635</v>
      </c>
      <c r="AE2960">
        <v>0</v>
      </c>
      <c r="AF2960">
        <v>0</v>
      </c>
      <c r="AG2960">
        <v>0</v>
      </c>
      <c r="AH2960">
        <v>0</v>
      </c>
      <c r="AI2960">
        <v>0</v>
      </c>
      <c r="AJ2960">
        <v>0</v>
      </c>
      <c r="AK2960">
        <v>0</v>
      </c>
      <c r="AL2960">
        <v>0</v>
      </c>
      <c r="AM2960">
        <v>7616837</v>
      </c>
      <c r="AN2960">
        <v>2670427</v>
      </c>
      <c r="AO2960">
        <v>3803557</v>
      </c>
      <c r="AP2960">
        <v>2793983</v>
      </c>
      <c r="AQ2960">
        <v>1806</v>
      </c>
      <c r="AR2960">
        <v>0</v>
      </c>
      <c r="AS2960">
        <v>1606016</v>
      </c>
      <c r="AT2960">
        <v>23860105</v>
      </c>
      <c r="AU2960">
        <v>19034</v>
      </c>
      <c r="AV2960">
        <v>0</v>
      </c>
      <c r="AW2960">
        <v>42371765</v>
      </c>
      <c r="AX2960">
        <v>210862</v>
      </c>
      <c r="AY2960">
        <v>41974843</v>
      </c>
      <c r="AZ2960">
        <v>0</v>
      </c>
      <c r="BA2960">
        <v>47615</v>
      </c>
      <c r="BB2960">
        <v>0</v>
      </c>
      <c r="BC2960">
        <v>0</v>
      </c>
      <c r="BD2960">
        <v>0</v>
      </c>
      <c r="BE2960">
        <v>0</v>
      </c>
      <c r="BF2960">
        <v>831858</v>
      </c>
      <c r="BG2960">
        <v>60959622</v>
      </c>
      <c r="BH2960">
        <v>0</v>
      </c>
      <c r="BI2960">
        <v>0</v>
      </c>
      <c r="BJ2960">
        <v>0</v>
      </c>
      <c r="BK2960">
        <v>0</v>
      </c>
      <c r="BL2960">
        <v>0</v>
      </c>
      <c r="BM2960">
        <v>0</v>
      </c>
      <c r="BN2960">
        <v>0</v>
      </c>
      <c r="BO2960">
        <v>0</v>
      </c>
      <c r="BP2960">
        <v>0</v>
      </c>
      <c r="BQ2960">
        <v>0</v>
      </c>
      <c r="BR2960">
        <v>0</v>
      </c>
      <c r="BS2960">
        <v>6.3651452282157672</v>
      </c>
    </row>
    <row r="2961" spans="1:71" x14ac:dyDescent="0.25">
      <c r="A2961">
        <v>106190661</v>
      </c>
      <c r="B2961" t="s">
        <v>701</v>
      </c>
      <c r="C2961" s="1">
        <f t="shared" si="46"/>
        <v>43466</v>
      </c>
      <c r="D2961" s="2" t="s">
        <v>936</v>
      </c>
      <c r="E2961" s="1">
        <v>43466</v>
      </c>
      <c r="F2961" s="1">
        <v>43555</v>
      </c>
      <c r="G2961" t="s">
        <v>92</v>
      </c>
      <c r="H2961" t="s">
        <v>101</v>
      </c>
      <c r="I2961" t="s">
        <v>72</v>
      </c>
      <c r="J2961" t="s">
        <v>85</v>
      </c>
      <c r="K2961" t="s">
        <v>141</v>
      </c>
      <c r="L2961">
        <v>211</v>
      </c>
      <c r="M2961">
        <v>211</v>
      </c>
      <c r="N2961">
        <v>0</v>
      </c>
      <c r="O2961">
        <v>13</v>
      </c>
      <c r="P2961">
        <v>1540</v>
      </c>
      <c r="Q2961">
        <v>0</v>
      </c>
      <c r="R2961">
        <v>7863</v>
      </c>
      <c r="S2961">
        <v>251</v>
      </c>
      <c r="T2961">
        <v>4599</v>
      </c>
      <c r="U2961">
        <v>608</v>
      </c>
      <c r="V2961">
        <v>0</v>
      </c>
      <c r="W2961">
        <v>0</v>
      </c>
      <c r="X2961">
        <v>29</v>
      </c>
      <c r="Y2961">
        <v>77</v>
      </c>
      <c r="Z2961">
        <v>0</v>
      </c>
      <c r="AA2961">
        <v>40</v>
      </c>
      <c r="AB2961">
        <v>13467</v>
      </c>
      <c r="AC2961">
        <v>0</v>
      </c>
      <c r="AD2961">
        <v>0</v>
      </c>
      <c r="AE2961">
        <v>0</v>
      </c>
      <c r="AF2961">
        <v>0</v>
      </c>
      <c r="AG2961">
        <v>0</v>
      </c>
      <c r="AH2961">
        <v>0</v>
      </c>
      <c r="AI2961">
        <v>0</v>
      </c>
      <c r="AJ2961">
        <v>0</v>
      </c>
      <c r="AK2961">
        <v>0</v>
      </c>
      <c r="AL2961">
        <v>0</v>
      </c>
      <c r="AM2961">
        <v>9078191</v>
      </c>
      <c r="AN2961">
        <v>128050</v>
      </c>
      <c r="AO2961">
        <v>3558258</v>
      </c>
      <c r="AP2961">
        <v>-1284771</v>
      </c>
      <c r="AQ2961">
        <v>0</v>
      </c>
      <c r="AR2961">
        <v>0</v>
      </c>
      <c r="AS2961">
        <v>657338</v>
      </c>
      <c r="AT2961">
        <v>286321</v>
      </c>
      <c r="AU2961">
        <v>0</v>
      </c>
      <c r="AV2961">
        <v>142955</v>
      </c>
      <c r="AW2961">
        <v>12566342</v>
      </c>
      <c r="AX2961">
        <v>240676</v>
      </c>
      <c r="AY2961">
        <v>16623893</v>
      </c>
      <c r="AZ2961">
        <v>0</v>
      </c>
      <c r="BA2961">
        <v>0</v>
      </c>
      <c r="BB2961">
        <v>0</v>
      </c>
      <c r="BC2961">
        <v>0</v>
      </c>
      <c r="BD2961">
        <v>0</v>
      </c>
      <c r="BE2961">
        <v>0</v>
      </c>
      <c r="BF2961">
        <v>0</v>
      </c>
      <c r="BG2961">
        <v>1412311</v>
      </c>
      <c r="BH2961">
        <v>0</v>
      </c>
      <c r="BI2961">
        <v>0</v>
      </c>
      <c r="BJ2961">
        <v>0</v>
      </c>
      <c r="BK2961">
        <v>0</v>
      </c>
      <c r="BL2961">
        <v>0</v>
      </c>
      <c r="BM2961">
        <v>0</v>
      </c>
      <c r="BN2961">
        <v>0</v>
      </c>
      <c r="BO2961">
        <v>0</v>
      </c>
      <c r="BP2961">
        <v>0</v>
      </c>
      <c r="BQ2961">
        <v>0</v>
      </c>
      <c r="BR2961">
        <v>0</v>
      </c>
      <c r="BS2961">
        <v>3.6492890995260665</v>
      </c>
    </row>
    <row r="2962" spans="1:71" x14ac:dyDescent="0.25">
      <c r="A2962">
        <v>106491338</v>
      </c>
      <c r="B2962" t="s">
        <v>926</v>
      </c>
      <c r="C2962" s="1">
        <f t="shared" si="46"/>
        <v>43466</v>
      </c>
      <c r="D2962" s="2" t="s">
        <v>936</v>
      </c>
      <c r="E2962" s="1">
        <v>43466</v>
      </c>
      <c r="F2962" s="1">
        <v>43555</v>
      </c>
      <c r="G2962" t="s">
        <v>121</v>
      </c>
      <c r="H2962" t="s">
        <v>71</v>
      </c>
      <c r="I2962" t="s">
        <v>72</v>
      </c>
      <c r="J2962" t="s">
        <v>73</v>
      </c>
      <c r="K2962" t="s">
        <v>709</v>
      </c>
      <c r="L2962">
        <v>21</v>
      </c>
      <c r="M2962">
        <v>21</v>
      </c>
      <c r="N2962">
        <v>0</v>
      </c>
      <c r="O2962">
        <v>0</v>
      </c>
      <c r="P2962">
        <v>123</v>
      </c>
      <c r="Q2962">
        <v>0</v>
      </c>
      <c r="R2962">
        <v>397</v>
      </c>
      <c r="S2962">
        <v>0</v>
      </c>
      <c r="T2962">
        <v>0</v>
      </c>
      <c r="U2962">
        <v>100</v>
      </c>
      <c r="V2962">
        <v>0</v>
      </c>
      <c r="W2962">
        <v>0</v>
      </c>
      <c r="X2962">
        <v>0</v>
      </c>
      <c r="Y2962">
        <v>79</v>
      </c>
      <c r="Z2962">
        <v>0</v>
      </c>
      <c r="AA2962">
        <v>4</v>
      </c>
      <c r="AB2962">
        <v>580</v>
      </c>
      <c r="AC2962">
        <v>1152</v>
      </c>
      <c r="AD2962">
        <v>0</v>
      </c>
      <c r="AE2962">
        <v>0</v>
      </c>
      <c r="AF2962">
        <v>0</v>
      </c>
      <c r="AG2962">
        <v>0</v>
      </c>
      <c r="AH2962">
        <v>0</v>
      </c>
      <c r="AI2962">
        <v>0</v>
      </c>
      <c r="AJ2962">
        <v>0</v>
      </c>
      <c r="AK2962">
        <v>0</v>
      </c>
      <c r="AL2962">
        <v>0</v>
      </c>
      <c r="AM2962">
        <v>2524814</v>
      </c>
      <c r="AN2962">
        <v>9525</v>
      </c>
      <c r="AO2962">
        <v>53034</v>
      </c>
      <c r="AP2962">
        <v>889725</v>
      </c>
      <c r="AQ2962">
        <v>0</v>
      </c>
      <c r="AR2962">
        <v>0</v>
      </c>
      <c r="AS2962">
        <v>0</v>
      </c>
      <c r="AT2962">
        <v>1283819</v>
      </c>
      <c r="AU2962">
        <v>0</v>
      </c>
      <c r="AV2962">
        <v>234470</v>
      </c>
      <c r="AW2962">
        <v>4995387</v>
      </c>
      <c r="AX2962">
        <v>1359846</v>
      </c>
      <c r="AY2962">
        <v>2018248</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2.9285714285714284</v>
      </c>
    </row>
    <row r="2963" spans="1:71" x14ac:dyDescent="0.25">
      <c r="A2963">
        <v>106491076</v>
      </c>
      <c r="B2963" t="s">
        <v>706</v>
      </c>
      <c r="C2963" s="1">
        <f t="shared" si="46"/>
        <v>43466</v>
      </c>
      <c r="D2963" s="2" t="s">
        <v>936</v>
      </c>
      <c r="E2963" s="1">
        <v>43466</v>
      </c>
      <c r="F2963" s="1">
        <v>43555</v>
      </c>
      <c r="G2963" t="s">
        <v>121</v>
      </c>
      <c r="H2963" t="s">
        <v>71</v>
      </c>
      <c r="I2963" t="s">
        <v>72</v>
      </c>
      <c r="J2963" t="s">
        <v>85</v>
      </c>
      <c r="K2963" t="s">
        <v>707</v>
      </c>
      <c r="L2963">
        <v>64</v>
      </c>
      <c r="M2963">
        <v>36</v>
      </c>
      <c r="N2963">
        <v>0</v>
      </c>
      <c r="O2963">
        <v>1</v>
      </c>
      <c r="P2963">
        <v>304</v>
      </c>
      <c r="Q2963">
        <v>0</v>
      </c>
      <c r="R2963">
        <v>1016</v>
      </c>
      <c r="S2963">
        <v>275</v>
      </c>
      <c r="T2963">
        <v>39</v>
      </c>
      <c r="U2963">
        <v>324</v>
      </c>
      <c r="V2963">
        <v>0</v>
      </c>
      <c r="W2963">
        <v>0</v>
      </c>
      <c r="X2963">
        <v>184</v>
      </c>
      <c r="Y2963">
        <v>18</v>
      </c>
      <c r="Z2963">
        <v>0</v>
      </c>
      <c r="AA2963">
        <v>4</v>
      </c>
      <c r="AB2963">
        <v>1860</v>
      </c>
      <c r="AC2963">
        <v>0</v>
      </c>
      <c r="AD2963">
        <v>400000</v>
      </c>
      <c r="AE2963">
        <v>0</v>
      </c>
      <c r="AF2963">
        <v>0</v>
      </c>
      <c r="AG2963">
        <v>0</v>
      </c>
      <c r="AH2963">
        <v>0</v>
      </c>
      <c r="AI2963">
        <v>0</v>
      </c>
      <c r="AJ2963">
        <v>0</v>
      </c>
      <c r="AK2963">
        <v>130310</v>
      </c>
      <c r="AL2963">
        <v>130310</v>
      </c>
      <c r="AM2963">
        <v>4367980</v>
      </c>
      <c r="AN2963">
        <v>1101846</v>
      </c>
      <c r="AO2963">
        <v>356611</v>
      </c>
      <c r="AP2963">
        <v>6636939</v>
      </c>
      <c r="AQ2963">
        <v>11178</v>
      </c>
      <c r="AR2963">
        <v>0</v>
      </c>
      <c r="AS2963">
        <v>3648333</v>
      </c>
      <c r="AT2963">
        <v>423925</v>
      </c>
      <c r="AU2963">
        <v>125</v>
      </c>
      <c r="AV2963">
        <v>451935</v>
      </c>
      <c r="AW2963">
        <v>16998872</v>
      </c>
      <c r="AX2963">
        <v>46084</v>
      </c>
      <c r="AY2963">
        <v>16693846</v>
      </c>
      <c r="AZ2963">
        <v>0</v>
      </c>
      <c r="BA2963">
        <v>1899874</v>
      </c>
      <c r="BB2963">
        <v>0</v>
      </c>
      <c r="BC2963">
        <v>0</v>
      </c>
      <c r="BD2963">
        <v>0</v>
      </c>
      <c r="BE2963">
        <v>0</v>
      </c>
      <c r="BF2963">
        <v>591546</v>
      </c>
      <c r="BG2963">
        <v>51347570</v>
      </c>
      <c r="BH2963">
        <v>0</v>
      </c>
      <c r="BI2963">
        <v>0</v>
      </c>
      <c r="BJ2963">
        <v>0</v>
      </c>
      <c r="BK2963">
        <v>0</v>
      </c>
      <c r="BL2963">
        <v>0</v>
      </c>
      <c r="BM2963">
        <v>0</v>
      </c>
      <c r="BN2963">
        <v>0</v>
      </c>
      <c r="BO2963">
        <v>0</v>
      </c>
      <c r="BP2963">
        <v>0</v>
      </c>
      <c r="BQ2963">
        <v>0</v>
      </c>
      <c r="BR2963">
        <v>0</v>
      </c>
      <c r="BS2963">
        <v>3.04</v>
      </c>
    </row>
    <row r="2964" spans="1:71" x14ac:dyDescent="0.25">
      <c r="A2964">
        <v>106301258</v>
      </c>
      <c r="B2964" t="s">
        <v>892</v>
      </c>
      <c r="C2964" s="1">
        <f t="shared" si="46"/>
        <v>43466</v>
      </c>
      <c r="D2964" s="2" t="s">
        <v>936</v>
      </c>
      <c r="E2964" s="1">
        <v>43466</v>
      </c>
      <c r="F2964" s="1">
        <v>43555</v>
      </c>
      <c r="G2964" t="s">
        <v>83</v>
      </c>
      <c r="H2964" t="s">
        <v>101</v>
      </c>
      <c r="I2964" t="s">
        <v>72</v>
      </c>
      <c r="J2964" t="s">
        <v>85</v>
      </c>
      <c r="K2964" t="s">
        <v>569</v>
      </c>
      <c r="L2964">
        <v>178</v>
      </c>
      <c r="M2964">
        <v>178</v>
      </c>
      <c r="N2964">
        <v>0</v>
      </c>
      <c r="O2964">
        <v>352</v>
      </c>
      <c r="P2964">
        <v>1012</v>
      </c>
      <c r="Q2964">
        <v>0</v>
      </c>
      <c r="R2964">
        <v>2712</v>
      </c>
      <c r="S2964">
        <v>410</v>
      </c>
      <c r="T2964">
        <v>824</v>
      </c>
      <c r="U2964">
        <v>4127</v>
      </c>
      <c r="V2964">
        <v>0</v>
      </c>
      <c r="W2964">
        <v>0</v>
      </c>
      <c r="X2964">
        <v>56</v>
      </c>
      <c r="Y2964">
        <v>293</v>
      </c>
      <c r="Z2964">
        <v>0</v>
      </c>
      <c r="AA2964">
        <v>516</v>
      </c>
      <c r="AB2964">
        <v>8938</v>
      </c>
      <c r="AC2964">
        <v>0</v>
      </c>
      <c r="AD2964">
        <v>4509596</v>
      </c>
      <c r="AE2964">
        <v>-881209</v>
      </c>
      <c r="AF2964">
        <v>0</v>
      </c>
      <c r="AG2964">
        <v>0</v>
      </c>
      <c r="AH2964">
        <v>0</v>
      </c>
      <c r="AI2964">
        <v>0</v>
      </c>
      <c r="AJ2964">
        <v>0</v>
      </c>
      <c r="AK2964">
        <v>0</v>
      </c>
      <c r="AL2964">
        <v>0</v>
      </c>
      <c r="AM2964">
        <v>3652327</v>
      </c>
      <c r="AN2964">
        <v>1419888</v>
      </c>
      <c r="AO2964">
        <v>2347839</v>
      </c>
      <c r="AP2964">
        <v>900596</v>
      </c>
      <c r="AQ2964">
        <v>0</v>
      </c>
      <c r="AR2964">
        <v>0</v>
      </c>
      <c r="AS2964">
        <v>536140</v>
      </c>
      <c r="AT2964">
        <v>1478896</v>
      </c>
      <c r="AU2964">
        <v>7440</v>
      </c>
      <c r="AV2964">
        <v>3403693</v>
      </c>
      <c r="AW2964">
        <v>13746819</v>
      </c>
      <c r="AX2964">
        <v>-15901</v>
      </c>
      <c r="AY2964">
        <v>16488296</v>
      </c>
      <c r="AZ2964">
        <v>368694</v>
      </c>
      <c r="BA2964">
        <v>0</v>
      </c>
      <c r="BB2964">
        <v>0</v>
      </c>
      <c r="BC2964">
        <v>0</v>
      </c>
      <c r="BD2964">
        <v>0</v>
      </c>
      <c r="BE2964">
        <v>0</v>
      </c>
      <c r="BF2964">
        <v>275386</v>
      </c>
      <c r="BG2964">
        <v>1703427</v>
      </c>
      <c r="BH2964">
        <v>0</v>
      </c>
      <c r="BI2964">
        <v>0</v>
      </c>
      <c r="BJ2964">
        <v>0</v>
      </c>
      <c r="BK2964">
        <v>0</v>
      </c>
      <c r="BL2964">
        <v>0</v>
      </c>
      <c r="BM2964">
        <v>0</v>
      </c>
      <c r="BN2964">
        <v>0</v>
      </c>
      <c r="BO2964">
        <v>0</v>
      </c>
      <c r="BP2964">
        <v>0</v>
      </c>
      <c r="BQ2964">
        <v>0</v>
      </c>
      <c r="BR2964">
        <v>0</v>
      </c>
      <c r="BS2964">
        <v>2.8426966292134832</v>
      </c>
    </row>
    <row r="2965" spans="1:71" x14ac:dyDescent="0.25">
      <c r="A2965">
        <v>106190380</v>
      </c>
      <c r="B2965" t="s">
        <v>714</v>
      </c>
      <c r="C2965" s="1">
        <f t="shared" si="46"/>
        <v>43466</v>
      </c>
      <c r="D2965" s="2" t="s">
        <v>936</v>
      </c>
      <c r="E2965" s="1">
        <v>43466</v>
      </c>
      <c r="F2965" s="1">
        <v>43555</v>
      </c>
      <c r="G2965" t="s">
        <v>92</v>
      </c>
      <c r="H2965" t="s">
        <v>101</v>
      </c>
      <c r="I2965" t="s">
        <v>72</v>
      </c>
      <c r="J2965" t="s">
        <v>85</v>
      </c>
      <c r="K2965" t="s">
        <v>715</v>
      </c>
      <c r="L2965">
        <v>612</v>
      </c>
      <c r="M2965">
        <v>341</v>
      </c>
      <c r="N2965">
        <v>0</v>
      </c>
      <c r="O2965">
        <v>16</v>
      </c>
      <c r="P2965">
        <v>5018</v>
      </c>
      <c r="Q2965">
        <v>0</v>
      </c>
      <c r="R2965">
        <v>8250</v>
      </c>
      <c r="S2965">
        <v>1900</v>
      </c>
      <c r="T2965">
        <v>10432</v>
      </c>
      <c r="U2965">
        <v>8083</v>
      </c>
      <c r="V2965">
        <v>0</v>
      </c>
      <c r="W2965">
        <v>0</v>
      </c>
      <c r="X2965">
        <v>16</v>
      </c>
      <c r="Y2965">
        <v>1515</v>
      </c>
      <c r="Z2965">
        <v>0</v>
      </c>
      <c r="AA2965">
        <v>135</v>
      </c>
      <c r="AB2965">
        <v>30331</v>
      </c>
      <c r="AC2965">
        <v>0</v>
      </c>
      <c r="AD2965">
        <v>1938582</v>
      </c>
      <c r="AE2965">
        <v>-2868584</v>
      </c>
      <c r="AF2965">
        <v>0</v>
      </c>
      <c r="AG2965">
        <v>0</v>
      </c>
      <c r="AH2965">
        <v>6362568</v>
      </c>
      <c r="AI2965">
        <v>0</v>
      </c>
      <c r="AJ2965">
        <v>0</v>
      </c>
      <c r="AK2965">
        <v>0</v>
      </c>
      <c r="AL2965">
        <v>6362568</v>
      </c>
      <c r="AM2965">
        <v>25306213</v>
      </c>
      <c r="AN2965">
        <v>10730331</v>
      </c>
      <c r="AO2965">
        <v>10999283</v>
      </c>
      <c r="AP2965">
        <v>24973105</v>
      </c>
      <c r="AQ2965">
        <v>0</v>
      </c>
      <c r="AR2965">
        <v>0</v>
      </c>
      <c r="AS2965">
        <v>1432293</v>
      </c>
      <c r="AT2965">
        <v>11726288</v>
      </c>
      <c r="AU2965">
        <v>6143</v>
      </c>
      <c r="AV2965">
        <v>320679</v>
      </c>
      <c r="AW2965">
        <v>85494335</v>
      </c>
      <c r="AX2965">
        <v>145077</v>
      </c>
      <c r="AY2965">
        <v>67918905</v>
      </c>
      <c r="AZ2965">
        <v>0</v>
      </c>
      <c r="BA2965">
        <v>81835</v>
      </c>
      <c r="BB2965">
        <v>0</v>
      </c>
      <c r="BC2965">
        <v>0</v>
      </c>
      <c r="BD2965">
        <v>0</v>
      </c>
      <c r="BE2965">
        <v>0</v>
      </c>
      <c r="BF2965">
        <v>1389308</v>
      </c>
      <c r="BG2965">
        <v>67946134</v>
      </c>
      <c r="BH2965">
        <v>0</v>
      </c>
      <c r="BI2965">
        <v>0</v>
      </c>
      <c r="BJ2965">
        <v>0</v>
      </c>
      <c r="BK2965">
        <v>0</v>
      </c>
      <c r="BL2965">
        <v>0</v>
      </c>
      <c r="BM2965">
        <v>0</v>
      </c>
      <c r="BN2965">
        <v>0</v>
      </c>
      <c r="BO2965">
        <v>0</v>
      </c>
      <c r="BP2965">
        <v>0</v>
      </c>
      <c r="BQ2965">
        <v>0</v>
      </c>
      <c r="BR2965">
        <v>0</v>
      </c>
      <c r="BS2965">
        <v>5.2654774396642186</v>
      </c>
    </row>
    <row r="2966" spans="1:71" x14ac:dyDescent="0.25">
      <c r="A2966">
        <v>106141338</v>
      </c>
      <c r="B2966" t="s">
        <v>716</v>
      </c>
      <c r="C2966" s="1">
        <f t="shared" si="46"/>
        <v>43466</v>
      </c>
      <c r="D2966" s="2" t="s">
        <v>936</v>
      </c>
      <c r="E2966" s="1">
        <v>43466</v>
      </c>
      <c r="F2966" s="1">
        <v>43555</v>
      </c>
      <c r="G2966" t="s">
        <v>555</v>
      </c>
      <c r="H2966" t="s">
        <v>71</v>
      </c>
      <c r="I2966" t="s">
        <v>72</v>
      </c>
      <c r="J2966" t="s">
        <v>73</v>
      </c>
      <c r="K2966" t="s">
        <v>717</v>
      </c>
      <c r="L2966">
        <v>32</v>
      </c>
      <c r="M2966">
        <v>32</v>
      </c>
      <c r="N2966">
        <v>0</v>
      </c>
      <c r="O2966">
        <v>5</v>
      </c>
      <c r="P2966">
        <v>33</v>
      </c>
      <c r="Q2966">
        <v>11</v>
      </c>
      <c r="R2966">
        <v>46</v>
      </c>
      <c r="S2966">
        <v>0</v>
      </c>
      <c r="T2966">
        <v>1528</v>
      </c>
      <c r="U2966">
        <v>19</v>
      </c>
      <c r="V2966">
        <v>0</v>
      </c>
      <c r="W2966">
        <v>0</v>
      </c>
      <c r="X2966">
        <v>7</v>
      </c>
      <c r="Y2966">
        <v>0</v>
      </c>
      <c r="Z2966">
        <v>0</v>
      </c>
      <c r="AA2966">
        <v>16</v>
      </c>
      <c r="AB2966">
        <v>1616</v>
      </c>
      <c r="AC2966">
        <v>1616</v>
      </c>
      <c r="AD2966">
        <v>86942</v>
      </c>
      <c r="AE2966">
        <v>0</v>
      </c>
      <c r="AF2966">
        <v>0</v>
      </c>
      <c r="AG2966">
        <v>0</v>
      </c>
      <c r="AH2966">
        <v>0</v>
      </c>
      <c r="AI2966">
        <v>0</v>
      </c>
      <c r="AJ2966">
        <v>0</v>
      </c>
      <c r="AK2966">
        <v>0</v>
      </c>
      <c r="AL2966">
        <v>0</v>
      </c>
      <c r="AM2966">
        <v>414720</v>
      </c>
      <c r="AN2966">
        <v>181578</v>
      </c>
      <c r="AO2966">
        <v>768069</v>
      </c>
      <c r="AP2966">
        <v>144020</v>
      </c>
      <c r="AQ2966">
        <v>14232</v>
      </c>
      <c r="AR2966">
        <v>0</v>
      </c>
      <c r="AS2966">
        <v>294366</v>
      </c>
      <c r="AT2966">
        <v>20113</v>
      </c>
      <c r="AU2966">
        <v>0</v>
      </c>
      <c r="AV2966">
        <v>127686</v>
      </c>
      <c r="AW2966">
        <v>1964784</v>
      </c>
      <c r="AX2966">
        <v>19461</v>
      </c>
      <c r="AY2966">
        <v>2591277</v>
      </c>
      <c r="AZ2966">
        <v>239625</v>
      </c>
      <c r="BA2966">
        <v>116373</v>
      </c>
      <c r="BB2966">
        <v>0</v>
      </c>
      <c r="BC2966">
        <v>0</v>
      </c>
      <c r="BD2966">
        <v>16905</v>
      </c>
      <c r="BE2966">
        <v>0</v>
      </c>
      <c r="BF2966">
        <v>0</v>
      </c>
      <c r="BG2966">
        <v>1062085</v>
      </c>
      <c r="BH2966">
        <v>0</v>
      </c>
      <c r="BI2966">
        <v>0</v>
      </c>
      <c r="BJ2966">
        <v>0</v>
      </c>
      <c r="BK2966">
        <v>0</v>
      </c>
      <c r="BL2966">
        <v>0</v>
      </c>
      <c r="BM2966">
        <v>0</v>
      </c>
      <c r="BN2966">
        <v>0</v>
      </c>
      <c r="BO2966">
        <v>0</v>
      </c>
      <c r="BP2966">
        <v>0</v>
      </c>
      <c r="BQ2966">
        <v>0</v>
      </c>
      <c r="BR2966">
        <v>0</v>
      </c>
      <c r="BS2966">
        <v>0.515625</v>
      </c>
    </row>
    <row r="2967" spans="1:71" x14ac:dyDescent="0.25">
      <c r="A2967">
        <v>106334068</v>
      </c>
      <c r="B2967" t="s">
        <v>718</v>
      </c>
      <c r="C2967" s="1">
        <f t="shared" si="46"/>
        <v>43466</v>
      </c>
      <c r="D2967" s="2" t="s">
        <v>936</v>
      </c>
      <c r="E2967" s="1">
        <v>43466</v>
      </c>
      <c r="F2967" s="1">
        <v>43555</v>
      </c>
      <c r="G2967" t="s">
        <v>220</v>
      </c>
      <c r="H2967" t="s">
        <v>101</v>
      </c>
      <c r="I2967" t="s">
        <v>72</v>
      </c>
      <c r="J2967" t="s">
        <v>85</v>
      </c>
      <c r="K2967" t="s">
        <v>465</v>
      </c>
      <c r="L2967">
        <v>250</v>
      </c>
      <c r="M2967">
        <v>250</v>
      </c>
      <c r="N2967">
        <v>1</v>
      </c>
      <c r="O2967">
        <v>122</v>
      </c>
      <c r="P2967">
        <v>4106</v>
      </c>
      <c r="Q2967">
        <v>0</v>
      </c>
      <c r="R2967">
        <v>2606</v>
      </c>
      <c r="S2967">
        <v>3924</v>
      </c>
      <c r="T2967">
        <v>1097</v>
      </c>
      <c r="U2967">
        <v>3295</v>
      </c>
      <c r="V2967">
        <v>0</v>
      </c>
      <c r="W2967">
        <v>0</v>
      </c>
      <c r="X2967">
        <v>435</v>
      </c>
      <c r="Y2967">
        <v>3044</v>
      </c>
      <c r="Z2967">
        <v>4</v>
      </c>
      <c r="AA2967">
        <v>364</v>
      </c>
      <c r="AB2967">
        <v>14769</v>
      </c>
      <c r="AC2967">
        <v>0</v>
      </c>
      <c r="AD2967">
        <v>6255143</v>
      </c>
      <c r="AE2967">
        <v>0</v>
      </c>
      <c r="AF2967">
        <v>0</v>
      </c>
      <c r="AG2967">
        <v>0</v>
      </c>
      <c r="AH2967">
        <v>0</v>
      </c>
      <c r="AI2967">
        <v>0</v>
      </c>
      <c r="AJ2967">
        <v>0</v>
      </c>
      <c r="AK2967">
        <v>0</v>
      </c>
      <c r="AL2967">
        <v>0</v>
      </c>
      <c r="AM2967">
        <v>9480574</v>
      </c>
      <c r="AN2967">
        <v>15282027</v>
      </c>
      <c r="AO2967">
        <v>1990056</v>
      </c>
      <c r="AP2967">
        <v>8328295</v>
      </c>
      <c r="AQ2967">
        <v>0</v>
      </c>
      <c r="AR2967">
        <v>0</v>
      </c>
      <c r="AS2967">
        <v>2982195</v>
      </c>
      <c r="AT2967">
        <v>33536962</v>
      </c>
      <c r="AU2967">
        <v>0</v>
      </c>
      <c r="AV2967">
        <v>5003995</v>
      </c>
      <c r="AW2967">
        <v>76604104</v>
      </c>
      <c r="AX2967">
        <v>1275172</v>
      </c>
      <c r="AY2967">
        <v>69768579</v>
      </c>
      <c r="AZ2967">
        <v>0</v>
      </c>
      <c r="BA2967">
        <v>0</v>
      </c>
      <c r="BB2967">
        <v>0</v>
      </c>
      <c r="BC2967">
        <v>0</v>
      </c>
      <c r="BD2967">
        <v>0</v>
      </c>
      <c r="BE2967">
        <v>0</v>
      </c>
      <c r="BF2967">
        <v>771131</v>
      </c>
      <c r="BG2967">
        <v>104536866</v>
      </c>
      <c r="BH2967">
        <v>0</v>
      </c>
      <c r="BI2967">
        <v>0</v>
      </c>
      <c r="BJ2967">
        <v>0</v>
      </c>
      <c r="BK2967">
        <v>0</v>
      </c>
      <c r="BL2967">
        <v>0</v>
      </c>
      <c r="BM2967">
        <v>0</v>
      </c>
      <c r="BN2967">
        <v>0</v>
      </c>
      <c r="BO2967">
        <v>0</v>
      </c>
      <c r="BP2967">
        <v>0</v>
      </c>
      <c r="BQ2967">
        <v>0</v>
      </c>
      <c r="BR2967">
        <v>0</v>
      </c>
      <c r="BS2967">
        <v>8.2119999999999997</v>
      </c>
    </row>
    <row r="2968" spans="1:71" x14ac:dyDescent="0.25">
      <c r="A2968">
        <v>106100899</v>
      </c>
      <c r="B2968" t="s">
        <v>719</v>
      </c>
      <c r="C2968" s="1">
        <f t="shared" si="46"/>
        <v>43466</v>
      </c>
      <c r="D2968" s="2" t="s">
        <v>936</v>
      </c>
      <c r="E2968" s="1">
        <v>43466</v>
      </c>
      <c r="F2968" s="1">
        <v>43555</v>
      </c>
      <c r="G2968" t="s">
        <v>80</v>
      </c>
      <c r="H2968" t="s">
        <v>77</v>
      </c>
      <c r="I2968" t="s">
        <v>72</v>
      </c>
      <c r="J2968" t="s">
        <v>85</v>
      </c>
      <c r="K2968" t="s">
        <v>172</v>
      </c>
      <c r="L2968">
        <v>436</v>
      </c>
      <c r="M2968">
        <v>382</v>
      </c>
      <c r="N2968">
        <v>38</v>
      </c>
      <c r="O2968">
        <v>0</v>
      </c>
      <c r="P2968">
        <v>6101</v>
      </c>
      <c r="Q2968">
        <v>0</v>
      </c>
      <c r="R2968">
        <v>13000</v>
      </c>
      <c r="S2968">
        <v>3658</v>
      </c>
      <c r="T2968">
        <v>2510</v>
      </c>
      <c r="U2968">
        <v>7272</v>
      </c>
      <c r="V2968">
        <v>0</v>
      </c>
      <c r="W2968">
        <v>0</v>
      </c>
      <c r="X2968">
        <v>108</v>
      </c>
      <c r="Y2968">
        <v>3875</v>
      </c>
      <c r="Z2968">
        <v>174</v>
      </c>
      <c r="AA2968">
        <v>0</v>
      </c>
      <c r="AB2968">
        <v>30597</v>
      </c>
      <c r="AC2968">
        <v>0</v>
      </c>
      <c r="AD2968">
        <v>3462726</v>
      </c>
      <c r="AE2968">
        <v>0</v>
      </c>
      <c r="AF2968">
        <v>0</v>
      </c>
      <c r="AG2968">
        <v>0</v>
      </c>
      <c r="AH2968">
        <v>0</v>
      </c>
      <c r="AI2968">
        <v>0</v>
      </c>
      <c r="AJ2968">
        <v>0</v>
      </c>
      <c r="AK2968">
        <v>0</v>
      </c>
      <c r="AL2968">
        <v>0</v>
      </c>
      <c r="AM2968">
        <v>41623340</v>
      </c>
      <c r="AN2968">
        <v>11586881</v>
      </c>
      <c r="AO2968">
        <v>18760338</v>
      </c>
      <c r="AP2968">
        <v>18898651</v>
      </c>
      <c r="AQ2968">
        <v>0</v>
      </c>
      <c r="AR2968">
        <v>0</v>
      </c>
      <c r="AS2968">
        <v>1612744</v>
      </c>
      <c r="AT2968">
        <v>38256222</v>
      </c>
      <c r="AU2968">
        <v>0</v>
      </c>
      <c r="AV2968">
        <v>-354558</v>
      </c>
      <c r="AW2968">
        <v>130383618</v>
      </c>
      <c r="AX2968">
        <v>2726623</v>
      </c>
      <c r="AY2968">
        <v>142717998</v>
      </c>
      <c r="AZ2968">
        <v>842828</v>
      </c>
      <c r="BA2968">
        <v>22965781</v>
      </c>
      <c r="BB2968">
        <v>0</v>
      </c>
      <c r="BC2968">
        <v>0</v>
      </c>
      <c r="BD2968">
        <v>0</v>
      </c>
      <c r="BE2968">
        <v>0</v>
      </c>
      <c r="BF2968">
        <v>3921921</v>
      </c>
      <c r="BG2968">
        <v>196902074</v>
      </c>
      <c r="BH2968">
        <v>0</v>
      </c>
      <c r="BI2968">
        <v>0</v>
      </c>
      <c r="BJ2968">
        <v>0</v>
      </c>
      <c r="BK2968">
        <v>0</v>
      </c>
      <c r="BL2968">
        <v>0</v>
      </c>
      <c r="BM2968">
        <v>0</v>
      </c>
      <c r="BN2968">
        <v>0</v>
      </c>
      <c r="BO2968">
        <v>0</v>
      </c>
      <c r="BP2968">
        <v>0</v>
      </c>
      <c r="BQ2968">
        <v>0</v>
      </c>
      <c r="BR2968">
        <v>0</v>
      </c>
      <c r="BS2968">
        <v>7.4584352078239613</v>
      </c>
    </row>
    <row r="2969" spans="1:71" x14ac:dyDescent="0.25">
      <c r="A2969">
        <v>106361339</v>
      </c>
      <c r="B2969" t="s">
        <v>720</v>
      </c>
      <c r="C2969" s="1">
        <f t="shared" si="46"/>
        <v>43466</v>
      </c>
      <c r="D2969" s="2" t="s">
        <v>936</v>
      </c>
      <c r="E2969" s="1">
        <v>43466</v>
      </c>
      <c r="F2969" s="1">
        <v>43555</v>
      </c>
      <c r="G2969" t="s">
        <v>111</v>
      </c>
      <c r="H2969" t="s">
        <v>89</v>
      </c>
      <c r="I2969" t="s">
        <v>72</v>
      </c>
      <c r="J2969" t="s">
        <v>85</v>
      </c>
      <c r="K2969" t="s">
        <v>136</v>
      </c>
      <c r="L2969">
        <v>323</v>
      </c>
      <c r="M2969">
        <v>218</v>
      </c>
      <c r="N2969">
        <v>5</v>
      </c>
      <c r="O2969">
        <v>147</v>
      </c>
      <c r="P2969">
        <v>4022</v>
      </c>
      <c r="Q2969">
        <v>0</v>
      </c>
      <c r="R2969">
        <v>2763</v>
      </c>
      <c r="S2969">
        <v>4942</v>
      </c>
      <c r="T2969">
        <v>1572</v>
      </c>
      <c r="U2969">
        <v>5797</v>
      </c>
      <c r="V2969">
        <v>0</v>
      </c>
      <c r="W2969">
        <v>0</v>
      </c>
      <c r="X2969">
        <v>113</v>
      </c>
      <c r="Y2969">
        <v>1956</v>
      </c>
      <c r="Z2969">
        <v>21</v>
      </c>
      <c r="AA2969">
        <v>635</v>
      </c>
      <c r="AB2969">
        <v>17799</v>
      </c>
      <c r="AC2969">
        <v>0</v>
      </c>
      <c r="AD2969">
        <v>6703378</v>
      </c>
      <c r="AE2969">
        <v>-1367079</v>
      </c>
      <c r="AF2969">
        <v>0</v>
      </c>
      <c r="AG2969">
        <v>0</v>
      </c>
      <c r="AH2969">
        <v>1551199</v>
      </c>
      <c r="AI2969">
        <v>338143</v>
      </c>
      <c r="AJ2969">
        <v>0</v>
      </c>
      <c r="AK2969">
        <v>0</v>
      </c>
      <c r="AL2969">
        <v>1889342</v>
      </c>
      <c r="AM2969">
        <v>11812161</v>
      </c>
      <c r="AN2969">
        <v>23808471</v>
      </c>
      <c r="AO2969">
        <v>7630620</v>
      </c>
      <c r="AP2969">
        <v>31659942</v>
      </c>
      <c r="AQ2969">
        <v>0</v>
      </c>
      <c r="AR2969">
        <v>0</v>
      </c>
      <c r="AS2969">
        <v>515692</v>
      </c>
      <c r="AT2969">
        <v>23074912</v>
      </c>
      <c r="AU2969">
        <v>0</v>
      </c>
      <c r="AV2969">
        <v>1885901</v>
      </c>
      <c r="AW2969">
        <v>100387699</v>
      </c>
      <c r="AX2969">
        <v>579550</v>
      </c>
      <c r="AY2969">
        <v>105977541</v>
      </c>
      <c r="AZ2969">
        <v>0</v>
      </c>
      <c r="BA2969">
        <v>527573</v>
      </c>
      <c r="BB2969">
        <v>0</v>
      </c>
      <c r="BC2969">
        <v>0</v>
      </c>
      <c r="BD2969">
        <v>0</v>
      </c>
      <c r="BE2969">
        <v>0</v>
      </c>
      <c r="BF2969">
        <v>3904357</v>
      </c>
      <c r="BG2969">
        <v>129716856</v>
      </c>
      <c r="BH2969">
        <v>0</v>
      </c>
      <c r="BI2969">
        <v>0</v>
      </c>
      <c r="BJ2969">
        <v>0</v>
      </c>
      <c r="BK2969">
        <v>0</v>
      </c>
      <c r="BL2969">
        <v>0</v>
      </c>
      <c r="BM2969">
        <v>0</v>
      </c>
      <c r="BN2969">
        <v>0</v>
      </c>
      <c r="BO2969">
        <v>0</v>
      </c>
      <c r="BP2969">
        <v>0</v>
      </c>
      <c r="BQ2969">
        <v>0</v>
      </c>
      <c r="BR2969">
        <v>0</v>
      </c>
      <c r="BS2969">
        <v>7.4343807763401113</v>
      </c>
    </row>
    <row r="2970" spans="1:71" x14ac:dyDescent="0.25">
      <c r="A2970">
        <v>106521041</v>
      </c>
      <c r="B2970" t="s">
        <v>721</v>
      </c>
      <c r="C2970" s="1">
        <f t="shared" si="46"/>
        <v>43466</v>
      </c>
      <c r="D2970" s="2" t="s">
        <v>936</v>
      </c>
      <c r="E2970" s="1">
        <v>43466</v>
      </c>
      <c r="F2970" s="1">
        <v>43555</v>
      </c>
      <c r="G2970" t="s">
        <v>722</v>
      </c>
      <c r="H2970" t="s">
        <v>77</v>
      </c>
      <c r="I2970" t="s">
        <v>72</v>
      </c>
      <c r="J2970" t="s">
        <v>73</v>
      </c>
      <c r="K2970" t="s">
        <v>723</v>
      </c>
      <c r="L2970">
        <v>49</v>
      </c>
      <c r="M2970">
        <v>49</v>
      </c>
      <c r="N2970">
        <v>2</v>
      </c>
      <c r="O2970">
        <v>14</v>
      </c>
      <c r="P2970">
        <v>835</v>
      </c>
      <c r="Q2970">
        <v>0</v>
      </c>
      <c r="R2970">
        <v>1525</v>
      </c>
      <c r="S2970">
        <v>57</v>
      </c>
      <c r="T2970">
        <v>178</v>
      </c>
      <c r="U2970">
        <v>573</v>
      </c>
      <c r="V2970">
        <v>0</v>
      </c>
      <c r="W2970">
        <v>0</v>
      </c>
      <c r="X2970">
        <v>50</v>
      </c>
      <c r="Y2970">
        <v>351</v>
      </c>
      <c r="Z2970">
        <v>12</v>
      </c>
      <c r="AA2970">
        <v>54</v>
      </c>
      <c r="AB2970">
        <v>2800</v>
      </c>
      <c r="AC2970">
        <v>0</v>
      </c>
      <c r="AD2970">
        <v>2315671</v>
      </c>
      <c r="AE2970">
        <v>0</v>
      </c>
      <c r="AF2970">
        <v>0</v>
      </c>
      <c r="AG2970">
        <v>0</v>
      </c>
      <c r="AH2970">
        <v>0</v>
      </c>
      <c r="AI2970">
        <v>73079</v>
      </c>
      <c r="AJ2970">
        <v>0</v>
      </c>
      <c r="AK2970">
        <v>0</v>
      </c>
      <c r="AL2970">
        <v>73079</v>
      </c>
      <c r="AM2970">
        <v>10851517</v>
      </c>
      <c r="AN2970">
        <v>331658</v>
      </c>
      <c r="AO2970">
        <v>2001943</v>
      </c>
      <c r="AP2970">
        <v>6612635</v>
      </c>
      <c r="AQ2970">
        <v>0</v>
      </c>
      <c r="AR2970">
        <v>0</v>
      </c>
      <c r="AS2970">
        <v>1289965</v>
      </c>
      <c r="AT2970">
        <v>12252994</v>
      </c>
      <c r="AU2970">
        <v>0</v>
      </c>
      <c r="AV2970">
        <v>211762</v>
      </c>
      <c r="AW2970">
        <v>33552474</v>
      </c>
      <c r="AX2970">
        <v>152839</v>
      </c>
      <c r="AY2970">
        <v>30127826</v>
      </c>
      <c r="AZ2970">
        <v>0</v>
      </c>
      <c r="BA2970">
        <v>7571070</v>
      </c>
      <c r="BB2970">
        <v>0</v>
      </c>
      <c r="BC2970">
        <v>0</v>
      </c>
      <c r="BD2970">
        <v>0</v>
      </c>
      <c r="BE2970">
        <v>0</v>
      </c>
      <c r="BF2970">
        <v>1247757</v>
      </c>
      <c r="BG2970">
        <v>29194249</v>
      </c>
      <c r="BH2970">
        <v>0</v>
      </c>
      <c r="BI2970">
        <v>0</v>
      </c>
      <c r="BJ2970">
        <v>0</v>
      </c>
      <c r="BK2970">
        <v>0</v>
      </c>
      <c r="BL2970">
        <v>0</v>
      </c>
      <c r="BM2970">
        <v>0</v>
      </c>
      <c r="BN2970">
        <v>0</v>
      </c>
      <c r="BO2970">
        <v>0</v>
      </c>
      <c r="BP2970">
        <v>0</v>
      </c>
      <c r="BQ2970">
        <v>0</v>
      </c>
      <c r="BR2970">
        <v>0</v>
      </c>
      <c r="BS2970">
        <v>8.5204081632653068</v>
      </c>
    </row>
    <row r="2971" spans="1:71" x14ac:dyDescent="0.25">
      <c r="A2971">
        <v>106190754</v>
      </c>
      <c r="B2971" t="s">
        <v>724</v>
      </c>
      <c r="C2971" s="1">
        <f t="shared" si="46"/>
        <v>43466</v>
      </c>
      <c r="D2971" s="2" t="s">
        <v>936</v>
      </c>
      <c r="E2971" s="1">
        <v>43466</v>
      </c>
      <c r="F2971" s="1">
        <v>43555</v>
      </c>
      <c r="G2971" t="s">
        <v>92</v>
      </c>
      <c r="H2971" t="s">
        <v>77</v>
      </c>
      <c r="I2971" t="s">
        <v>72</v>
      </c>
      <c r="J2971" t="s">
        <v>85</v>
      </c>
      <c r="K2971" t="s">
        <v>725</v>
      </c>
      <c r="L2971">
        <v>384</v>
      </c>
      <c r="M2971">
        <v>384</v>
      </c>
      <c r="N2971">
        <v>33</v>
      </c>
      <c r="O2971">
        <v>112</v>
      </c>
      <c r="P2971">
        <v>4884</v>
      </c>
      <c r="Q2971">
        <v>0</v>
      </c>
      <c r="R2971">
        <v>4091</v>
      </c>
      <c r="S2971">
        <v>3040</v>
      </c>
      <c r="T2971">
        <v>6697</v>
      </c>
      <c r="U2971">
        <v>8389</v>
      </c>
      <c r="V2971">
        <v>10</v>
      </c>
      <c r="W2971">
        <v>0</v>
      </c>
      <c r="X2971">
        <v>1097</v>
      </c>
      <c r="Y2971">
        <v>1596</v>
      </c>
      <c r="Z2971">
        <v>34</v>
      </c>
      <c r="AA2971">
        <v>283</v>
      </c>
      <c r="AB2971">
        <v>25237</v>
      </c>
      <c r="AC2971">
        <v>0</v>
      </c>
      <c r="AD2971">
        <v>1587707</v>
      </c>
      <c r="AE2971">
        <v>-9193452</v>
      </c>
      <c r="AF2971">
        <v>0</v>
      </c>
      <c r="AG2971">
        <v>0</v>
      </c>
      <c r="AH2971">
        <v>21722153</v>
      </c>
      <c r="AI2971">
        <v>6509208</v>
      </c>
      <c r="AJ2971">
        <v>0</v>
      </c>
      <c r="AK2971">
        <v>788058</v>
      </c>
      <c r="AL2971">
        <v>29019419</v>
      </c>
      <c r="AM2971">
        <v>12887151</v>
      </c>
      <c r="AN2971">
        <v>31080454</v>
      </c>
      <c r="AO2971">
        <v>30996022</v>
      </c>
      <c r="AP2971">
        <v>27555799</v>
      </c>
      <c r="AQ2971">
        <v>1120852</v>
      </c>
      <c r="AR2971">
        <v>0</v>
      </c>
      <c r="AS2971">
        <v>2740133</v>
      </c>
      <c r="AT2971">
        <v>11630494</v>
      </c>
      <c r="AU2971">
        <v>0</v>
      </c>
      <c r="AV2971">
        <v>579274</v>
      </c>
      <c r="AW2971">
        <v>118590179</v>
      </c>
      <c r="AX2971">
        <v>464384</v>
      </c>
      <c r="AY2971">
        <v>113214070</v>
      </c>
      <c r="AZ2971">
        <v>0</v>
      </c>
      <c r="BA2971">
        <v>89465</v>
      </c>
      <c r="BB2971">
        <v>0</v>
      </c>
      <c r="BC2971">
        <v>0</v>
      </c>
      <c r="BD2971">
        <v>0</v>
      </c>
      <c r="BE2971">
        <v>0</v>
      </c>
      <c r="BF2971">
        <v>487762</v>
      </c>
      <c r="BG2971">
        <v>87553313</v>
      </c>
      <c r="BH2971">
        <v>0</v>
      </c>
      <c r="BI2971">
        <v>0</v>
      </c>
      <c r="BJ2971">
        <v>0</v>
      </c>
      <c r="BK2971">
        <v>0</v>
      </c>
      <c r="BL2971">
        <v>0</v>
      </c>
      <c r="BM2971">
        <v>0</v>
      </c>
      <c r="BN2971">
        <v>0</v>
      </c>
      <c r="BO2971">
        <v>0</v>
      </c>
      <c r="BP2971">
        <v>0</v>
      </c>
      <c r="BQ2971">
        <v>0</v>
      </c>
      <c r="BR2971">
        <v>0</v>
      </c>
      <c r="BS2971">
        <v>6.359375</v>
      </c>
    </row>
    <row r="2972" spans="1:71" x14ac:dyDescent="0.25">
      <c r="A2972">
        <v>106380960</v>
      </c>
      <c r="B2972" t="s">
        <v>726</v>
      </c>
      <c r="C2972" s="1">
        <f t="shared" si="46"/>
        <v>43466</v>
      </c>
      <c r="D2972" s="2" t="s">
        <v>936</v>
      </c>
      <c r="E2972" s="1">
        <v>43466</v>
      </c>
      <c r="F2972" s="1">
        <v>43555</v>
      </c>
      <c r="G2972" t="s">
        <v>159</v>
      </c>
      <c r="H2972" t="s">
        <v>89</v>
      </c>
      <c r="I2972" t="s">
        <v>72</v>
      </c>
      <c r="J2972" t="s">
        <v>85</v>
      </c>
      <c r="K2972" t="s">
        <v>160</v>
      </c>
      <c r="L2972">
        <v>170</v>
      </c>
      <c r="M2972">
        <v>96</v>
      </c>
      <c r="N2972">
        <v>6</v>
      </c>
      <c r="O2972">
        <v>89</v>
      </c>
      <c r="P2972">
        <v>1283</v>
      </c>
      <c r="Q2972">
        <v>0</v>
      </c>
      <c r="R2972">
        <v>2476</v>
      </c>
      <c r="S2972">
        <v>502</v>
      </c>
      <c r="T2972">
        <v>1688</v>
      </c>
      <c r="U2972">
        <v>1478</v>
      </c>
      <c r="V2972">
        <v>0</v>
      </c>
      <c r="W2972">
        <v>0</v>
      </c>
      <c r="X2972">
        <v>369</v>
      </c>
      <c r="Y2972">
        <v>1107</v>
      </c>
      <c r="Z2972">
        <v>13</v>
      </c>
      <c r="AA2972">
        <v>192</v>
      </c>
      <c r="AB2972">
        <v>7825</v>
      </c>
      <c r="AC2972">
        <v>0</v>
      </c>
      <c r="AD2972">
        <v>3877455</v>
      </c>
      <c r="AE2972">
        <v>0</v>
      </c>
      <c r="AF2972">
        <v>0</v>
      </c>
      <c r="AG2972">
        <v>0</v>
      </c>
      <c r="AH2972">
        <v>0</v>
      </c>
      <c r="AI2972">
        <v>0</v>
      </c>
      <c r="AJ2972">
        <v>0</v>
      </c>
      <c r="AK2972">
        <v>0</v>
      </c>
      <c r="AL2972">
        <v>0</v>
      </c>
      <c r="AM2972">
        <v>11108093</v>
      </c>
      <c r="AN2972">
        <v>2001371</v>
      </c>
      <c r="AO2972">
        <v>6533096</v>
      </c>
      <c r="AP2972">
        <v>4677455</v>
      </c>
      <c r="AQ2972">
        <v>0</v>
      </c>
      <c r="AR2972">
        <v>0</v>
      </c>
      <c r="AS2972">
        <v>1565035</v>
      </c>
      <c r="AT2972">
        <v>30550432</v>
      </c>
      <c r="AU2972">
        <v>0</v>
      </c>
      <c r="AV2972">
        <v>1566569</v>
      </c>
      <c r="AW2972">
        <v>58002051</v>
      </c>
      <c r="AX2972">
        <v>1322459</v>
      </c>
      <c r="AY2972">
        <v>59682253</v>
      </c>
      <c r="AZ2972">
        <v>0</v>
      </c>
      <c r="BA2972">
        <v>-28391</v>
      </c>
      <c r="BB2972">
        <v>0</v>
      </c>
      <c r="BC2972">
        <v>0</v>
      </c>
      <c r="BD2972">
        <v>0</v>
      </c>
      <c r="BE2972">
        <v>0</v>
      </c>
      <c r="BF2972">
        <v>2836437</v>
      </c>
      <c r="BG2972">
        <v>80726749</v>
      </c>
      <c r="BH2972">
        <v>0</v>
      </c>
      <c r="BI2972">
        <v>0</v>
      </c>
      <c r="BJ2972">
        <v>0</v>
      </c>
      <c r="BK2972">
        <v>0</v>
      </c>
      <c r="BL2972">
        <v>0</v>
      </c>
      <c r="BM2972">
        <v>0</v>
      </c>
      <c r="BN2972">
        <v>0</v>
      </c>
      <c r="BO2972">
        <v>0</v>
      </c>
      <c r="BP2972">
        <v>0</v>
      </c>
      <c r="BQ2972">
        <v>0</v>
      </c>
      <c r="BR2972">
        <v>0</v>
      </c>
      <c r="BS2972">
        <v>4.8233082706766917</v>
      </c>
    </row>
    <row r="2973" spans="1:71" x14ac:dyDescent="0.25">
      <c r="A2973">
        <v>106560508</v>
      </c>
      <c r="B2973" t="s">
        <v>733</v>
      </c>
      <c r="C2973" s="1">
        <f t="shared" si="46"/>
        <v>43466</v>
      </c>
      <c r="D2973" s="2" t="s">
        <v>936</v>
      </c>
      <c r="E2973" s="1">
        <v>43466</v>
      </c>
      <c r="F2973" s="1">
        <v>43555</v>
      </c>
      <c r="G2973" t="s">
        <v>129</v>
      </c>
      <c r="H2973" t="s">
        <v>89</v>
      </c>
      <c r="I2973" t="s">
        <v>72</v>
      </c>
      <c r="J2973" t="s">
        <v>85</v>
      </c>
      <c r="K2973" t="s">
        <v>734</v>
      </c>
      <c r="L2973">
        <v>155</v>
      </c>
      <c r="M2973">
        <v>119</v>
      </c>
      <c r="N2973">
        <v>2</v>
      </c>
      <c r="O2973">
        <v>4</v>
      </c>
      <c r="P2973">
        <v>1014</v>
      </c>
      <c r="Q2973">
        <v>65</v>
      </c>
      <c r="R2973">
        <v>6408</v>
      </c>
      <c r="S2973">
        <v>1141</v>
      </c>
      <c r="T2973">
        <v>337</v>
      </c>
      <c r="U2973">
        <v>2081</v>
      </c>
      <c r="V2973">
        <v>0</v>
      </c>
      <c r="W2973">
        <v>0</v>
      </c>
      <c r="X2973">
        <v>58</v>
      </c>
      <c r="Y2973">
        <v>408</v>
      </c>
      <c r="Z2973">
        <v>10</v>
      </c>
      <c r="AA2973">
        <v>18</v>
      </c>
      <c r="AB2973">
        <v>10461</v>
      </c>
      <c r="AC2973">
        <v>6178</v>
      </c>
      <c r="AD2973">
        <v>2219637</v>
      </c>
      <c r="AE2973">
        <v>0</v>
      </c>
      <c r="AF2973">
        <v>0</v>
      </c>
      <c r="AG2973">
        <v>0</v>
      </c>
      <c r="AH2973">
        <v>0</v>
      </c>
      <c r="AI2973">
        <v>0</v>
      </c>
      <c r="AJ2973">
        <v>0</v>
      </c>
      <c r="AK2973">
        <v>0</v>
      </c>
      <c r="AL2973">
        <v>0</v>
      </c>
      <c r="AM2973">
        <v>10838463</v>
      </c>
      <c r="AN2973">
        <v>2816556</v>
      </c>
      <c r="AO2973">
        <v>570540</v>
      </c>
      <c r="AP2973">
        <v>6041513</v>
      </c>
      <c r="AQ2973">
        <v>0</v>
      </c>
      <c r="AR2973">
        <v>0</v>
      </c>
      <c r="AS2973">
        <v>2055422</v>
      </c>
      <c r="AT2973">
        <v>8493765</v>
      </c>
      <c r="AU2973">
        <v>0</v>
      </c>
      <c r="AV2973">
        <v>205318</v>
      </c>
      <c r="AW2973">
        <v>31021577</v>
      </c>
      <c r="AX2973">
        <v>141987</v>
      </c>
      <c r="AY2973">
        <v>33124337</v>
      </c>
      <c r="AZ2973">
        <v>0</v>
      </c>
      <c r="BA2973">
        <v>521818</v>
      </c>
      <c r="BB2973">
        <v>0</v>
      </c>
      <c r="BC2973">
        <v>0</v>
      </c>
      <c r="BD2973">
        <v>0</v>
      </c>
      <c r="BE2973">
        <v>0</v>
      </c>
      <c r="BF2973">
        <v>1993691</v>
      </c>
      <c r="BG2973">
        <v>105086851</v>
      </c>
      <c r="BH2973">
        <v>0</v>
      </c>
      <c r="BI2973">
        <v>0</v>
      </c>
      <c r="BJ2973">
        <v>0</v>
      </c>
      <c r="BK2973">
        <v>0</v>
      </c>
      <c r="BL2973">
        <v>0</v>
      </c>
      <c r="BM2973">
        <v>0</v>
      </c>
      <c r="BN2973">
        <v>0</v>
      </c>
      <c r="BO2973">
        <v>0</v>
      </c>
      <c r="BP2973">
        <v>0</v>
      </c>
      <c r="BQ2973">
        <v>0</v>
      </c>
      <c r="BR2973">
        <v>0</v>
      </c>
      <c r="BS2973">
        <v>3.7007299270072993</v>
      </c>
    </row>
    <row r="2974" spans="1:71" x14ac:dyDescent="0.25">
      <c r="A2974">
        <v>106560529</v>
      </c>
      <c r="B2974" t="s">
        <v>735</v>
      </c>
      <c r="C2974" s="1">
        <f t="shared" si="46"/>
        <v>43466</v>
      </c>
      <c r="D2974" s="2" t="s">
        <v>936</v>
      </c>
      <c r="E2974" s="1">
        <v>43466</v>
      </c>
      <c r="F2974" s="1">
        <v>43555</v>
      </c>
      <c r="G2974" t="s">
        <v>129</v>
      </c>
      <c r="H2974" t="s">
        <v>77</v>
      </c>
      <c r="I2974" t="s">
        <v>72</v>
      </c>
      <c r="J2974" t="s">
        <v>85</v>
      </c>
      <c r="K2974" t="s">
        <v>736</v>
      </c>
      <c r="L2974">
        <v>265</v>
      </c>
      <c r="M2974">
        <v>163</v>
      </c>
      <c r="N2974">
        <v>0</v>
      </c>
      <c r="O2974">
        <v>16</v>
      </c>
      <c r="P2974">
        <v>2788</v>
      </c>
      <c r="Q2974">
        <v>0</v>
      </c>
      <c r="R2974">
        <v>5978</v>
      </c>
      <c r="S2974">
        <v>2179</v>
      </c>
      <c r="T2974">
        <v>1449</v>
      </c>
      <c r="U2974">
        <v>2256</v>
      </c>
      <c r="V2974">
        <v>0</v>
      </c>
      <c r="W2974">
        <v>0</v>
      </c>
      <c r="X2974">
        <v>360</v>
      </c>
      <c r="Y2974">
        <v>1991</v>
      </c>
      <c r="Z2974">
        <v>0</v>
      </c>
      <c r="AA2974">
        <v>100</v>
      </c>
      <c r="AB2974">
        <v>14313</v>
      </c>
      <c r="AC2974">
        <v>0</v>
      </c>
      <c r="AD2974">
        <v>6766430</v>
      </c>
      <c r="AE2974">
        <v>0</v>
      </c>
      <c r="AF2974">
        <v>0</v>
      </c>
      <c r="AG2974">
        <v>0</v>
      </c>
      <c r="AH2974">
        <v>0</v>
      </c>
      <c r="AI2974">
        <v>0</v>
      </c>
      <c r="AJ2974">
        <v>0</v>
      </c>
      <c r="AK2974">
        <v>0</v>
      </c>
      <c r="AL2974">
        <v>0</v>
      </c>
      <c r="AM2974">
        <v>29832364</v>
      </c>
      <c r="AN2974">
        <v>9295474</v>
      </c>
      <c r="AO2974">
        <v>6564994</v>
      </c>
      <c r="AP2974">
        <v>15969191</v>
      </c>
      <c r="AQ2974">
        <v>0</v>
      </c>
      <c r="AR2974">
        <v>0</v>
      </c>
      <c r="AS2974">
        <v>5286629</v>
      </c>
      <c r="AT2974">
        <v>27138709</v>
      </c>
      <c r="AU2974">
        <v>0</v>
      </c>
      <c r="AV2974">
        <v>856940</v>
      </c>
      <c r="AW2974">
        <v>94944301</v>
      </c>
      <c r="AX2974">
        <v>774495</v>
      </c>
      <c r="AY2974">
        <v>93104599</v>
      </c>
      <c r="AZ2974">
        <v>0</v>
      </c>
      <c r="BA2974">
        <v>-62107</v>
      </c>
      <c r="BB2974">
        <v>0</v>
      </c>
      <c r="BC2974">
        <v>0</v>
      </c>
      <c r="BD2974">
        <v>0</v>
      </c>
      <c r="BE2974">
        <v>0</v>
      </c>
      <c r="BF2974">
        <v>7088635</v>
      </c>
      <c r="BG2974">
        <v>132716885</v>
      </c>
      <c r="BH2974">
        <v>0</v>
      </c>
      <c r="BI2974">
        <v>0</v>
      </c>
      <c r="BJ2974">
        <v>0</v>
      </c>
      <c r="BK2974">
        <v>0</v>
      </c>
      <c r="BL2974">
        <v>0</v>
      </c>
      <c r="BM2974">
        <v>0</v>
      </c>
      <c r="BN2974">
        <v>0</v>
      </c>
      <c r="BO2974">
        <v>0</v>
      </c>
      <c r="BP2974">
        <v>0</v>
      </c>
      <c r="BQ2974">
        <v>0</v>
      </c>
      <c r="BR2974">
        <v>0</v>
      </c>
      <c r="BS2974">
        <v>6.5140186915887854</v>
      </c>
    </row>
    <row r="2975" spans="1:71" x14ac:dyDescent="0.25">
      <c r="A2975">
        <v>106121080</v>
      </c>
      <c r="B2975" t="s">
        <v>737</v>
      </c>
      <c r="C2975" s="1">
        <f t="shared" si="46"/>
        <v>43466</v>
      </c>
      <c r="D2975" s="2" t="s">
        <v>936</v>
      </c>
      <c r="E2975" s="1">
        <v>43466</v>
      </c>
      <c r="F2975" s="1">
        <v>43555</v>
      </c>
      <c r="G2975" t="s">
        <v>346</v>
      </c>
      <c r="H2975" t="s">
        <v>89</v>
      </c>
      <c r="I2975" t="s">
        <v>72</v>
      </c>
      <c r="J2975" t="s">
        <v>85</v>
      </c>
      <c r="K2975" t="s">
        <v>675</v>
      </c>
      <c r="L2975">
        <v>153</v>
      </c>
      <c r="M2975">
        <v>153</v>
      </c>
      <c r="N2975">
        <v>0</v>
      </c>
      <c r="O2975">
        <v>65</v>
      </c>
      <c r="P2975">
        <v>1801</v>
      </c>
      <c r="Q2975">
        <v>0</v>
      </c>
      <c r="R2975">
        <v>5432</v>
      </c>
      <c r="S2975">
        <v>298</v>
      </c>
      <c r="T2975">
        <v>228</v>
      </c>
      <c r="U2975">
        <v>2282</v>
      </c>
      <c r="V2975">
        <v>0</v>
      </c>
      <c r="W2975">
        <v>0</v>
      </c>
      <c r="X2975">
        <v>16</v>
      </c>
      <c r="Y2975">
        <v>1198</v>
      </c>
      <c r="Z2975">
        <v>0</v>
      </c>
      <c r="AA2975">
        <v>366</v>
      </c>
      <c r="AB2975">
        <v>9820</v>
      </c>
      <c r="AC2975">
        <v>0</v>
      </c>
      <c r="AD2975">
        <v>608916</v>
      </c>
      <c r="AE2975">
        <v>0</v>
      </c>
      <c r="AF2975">
        <v>0</v>
      </c>
      <c r="AG2975">
        <v>0</v>
      </c>
      <c r="AH2975">
        <v>0</v>
      </c>
      <c r="AI2975">
        <v>0</v>
      </c>
      <c r="AJ2975">
        <v>0</v>
      </c>
      <c r="AK2975">
        <v>0</v>
      </c>
      <c r="AL2975">
        <v>0</v>
      </c>
      <c r="AM2975">
        <v>22495956</v>
      </c>
      <c r="AN2975">
        <v>947494</v>
      </c>
      <c r="AO2975">
        <v>3701909</v>
      </c>
      <c r="AP2975">
        <v>13386944</v>
      </c>
      <c r="AQ2975">
        <v>0</v>
      </c>
      <c r="AR2975">
        <v>0</v>
      </c>
      <c r="AS2975">
        <v>2771497</v>
      </c>
      <c r="AT2975">
        <v>26092740</v>
      </c>
      <c r="AU2975">
        <v>0</v>
      </c>
      <c r="AV2975">
        <v>3810746</v>
      </c>
      <c r="AW2975">
        <v>73207286</v>
      </c>
      <c r="AX2975">
        <v>110000</v>
      </c>
      <c r="AY2975">
        <v>52890068</v>
      </c>
      <c r="AZ2975">
        <v>0</v>
      </c>
      <c r="BA2975">
        <v>2262000</v>
      </c>
      <c r="BB2975">
        <v>0</v>
      </c>
      <c r="BC2975">
        <v>0</v>
      </c>
      <c r="BD2975">
        <v>0</v>
      </c>
      <c r="BE2975">
        <v>0</v>
      </c>
      <c r="BF2975">
        <v>1502000</v>
      </c>
      <c r="BG2975">
        <v>193737000</v>
      </c>
      <c r="BH2975">
        <v>0</v>
      </c>
      <c r="BI2975">
        <v>0</v>
      </c>
      <c r="BJ2975">
        <v>0</v>
      </c>
      <c r="BK2975">
        <v>0</v>
      </c>
      <c r="BL2975">
        <v>0</v>
      </c>
      <c r="BM2975">
        <v>0</v>
      </c>
      <c r="BN2975">
        <v>0</v>
      </c>
      <c r="BO2975">
        <v>0</v>
      </c>
      <c r="BP2975">
        <v>0</v>
      </c>
      <c r="BQ2975">
        <v>0</v>
      </c>
      <c r="BR2975">
        <v>0</v>
      </c>
      <c r="BS2975">
        <v>5.8856209150326801</v>
      </c>
    </row>
    <row r="2976" spans="1:71" x14ac:dyDescent="0.25">
      <c r="A2976">
        <v>106301340</v>
      </c>
      <c r="B2976" t="s">
        <v>738</v>
      </c>
      <c r="C2976" s="1">
        <f t="shared" si="46"/>
        <v>43466</v>
      </c>
      <c r="D2976" s="2" t="s">
        <v>936</v>
      </c>
      <c r="E2976" s="1">
        <v>43466</v>
      </c>
      <c r="F2976" s="1">
        <v>43555</v>
      </c>
      <c r="G2976" t="s">
        <v>83</v>
      </c>
      <c r="H2976" t="s">
        <v>77</v>
      </c>
      <c r="I2976" t="s">
        <v>72</v>
      </c>
      <c r="J2976" t="s">
        <v>85</v>
      </c>
      <c r="K2976" t="s">
        <v>177</v>
      </c>
      <c r="L2976">
        <v>379</v>
      </c>
      <c r="M2976">
        <v>379</v>
      </c>
      <c r="N2976">
        <v>5</v>
      </c>
      <c r="O2976">
        <v>51</v>
      </c>
      <c r="P2976">
        <v>5183</v>
      </c>
      <c r="Q2976">
        <v>0</v>
      </c>
      <c r="R2976">
        <v>5182</v>
      </c>
      <c r="S2976">
        <v>4481</v>
      </c>
      <c r="T2976">
        <v>1725</v>
      </c>
      <c r="U2976">
        <v>0</v>
      </c>
      <c r="V2976">
        <v>0</v>
      </c>
      <c r="W2976">
        <v>0</v>
      </c>
      <c r="X2976">
        <v>2689</v>
      </c>
      <c r="Y2976">
        <v>7975</v>
      </c>
      <c r="Z2976">
        <v>12</v>
      </c>
      <c r="AA2976">
        <v>129</v>
      </c>
      <c r="AB2976">
        <v>22193</v>
      </c>
      <c r="AC2976">
        <v>0</v>
      </c>
      <c r="AD2976">
        <v>429334</v>
      </c>
      <c r="AE2976">
        <v>0</v>
      </c>
      <c r="AF2976">
        <v>0</v>
      </c>
      <c r="AG2976">
        <v>0</v>
      </c>
      <c r="AH2976">
        <v>251974</v>
      </c>
      <c r="AI2976">
        <v>0</v>
      </c>
      <c r="AJ2976">
        <v>0</v>
      </c>
      <c r="AK2976">
        <v>0</v>
      </c>
      <c r="AL2976">
        <v>251974</v>
      </c>
      <c r="AM2976">
        <v>30122720</v>
      </c>
      <c r="AN2976">
        <v>2935034</v>
      </c>
      <c r="AO2976">
        <v>15626753</v>
      </c>
      <c r="AP2976">
        <v>0</v>
      </c>
      <c r="AQ2976">
        <v>0</v>
      </c>
      <c r="AR2976">
        <v>0</v>
      </c>
      <c r="AS2976">
        <v>42018811</v>
      </c>
      <c r="AT2976">
        <v>49107535</v>
      </c>
      <c r="AU2976">
        <v>289796</v>
      </c>
      <c r="AV2976">
        <v>3271999</v>
      </c>
      <c r="AW2976">
        <v>143372648</v>
      </c>
      <c r="AX2976">
        <v>5915610</v>
      </c>
      <c r="AY2976">
        <v>142315100</v>
      </c>
      <c r="AZ2976">
        <v>0</v>
      </c>
      <c r="BA2976">
        <v>15270775</v>
      </c>
      <c r="BB2976">
        <v>0</v>
      </c>
      <c r="BC2976">
        <v>0</v>
      </c>
      <c r="BD2976">
        <v>0</v>
      </c>
      <c r="BE2976">
        <v>0</v>
      </c>
      <c r="BF2976">
        <v>3680830</v>
      </c>
      <c r="BG2976">
        <v>393042459</v>
      </c>
      <c r="BH2976">
        <v>0</v>
      </c>
      <c r="BI2976">
        <v>0</v>
      </c>
      <c r="BJ2976">
        <v>0</v>
      </c>
      <c r="BK2976">
        <v>0</v>
      </c>
      <c r="BL2976">
        <v>0</v>
      </c>
      <c r="BM2976">
        <v>0</v>
      </c>
      <c r="BN2976">
        <v>0</v>
      </c>
      <c r="BO2976">
        <v>0</v>
      </c>
      <c r="BP2976">
        <v>0</v>
      </c>
      <c r="BQ2976">
        <v>0</v>
      </c>
      <c r="BR2976">
        <v>0</v>
      </c>
      <c r="BS2976">
        <v>6.8377308707124014</v>
      </c>
    </row>
    <row r="2977" spans="1:71" x14ac:dyDescent="0.25">
      <c r="A2977">
        <v>106392232</v>
      </c>
      <c r="B2977" t="s">
        <v>739</v>
      </c>
      <c r="C2977" s="1">
        <f t="shared" si="46"/>
        <v>43466</v>
      </c>
      <c r="D2977" s="2" t="s">
        <v>936</v>
      </c>
      <c r="E2977" s="1">
        <v>43466</v>
      </c>
      <c r="F2977" s="1">
        <v>43555</v>
      </c>
      <c r="G2977" t="s">
        <v>234</v>
      </c>
      <c r="H2977" t="s">
        <v>89</v>
      </c>
      <c r="I2977" t="s">
        <v>72</v>
      </c>
      <c r="J2977" t="s">
        <v>85</v>
      </c>
      <c r="K2977" t="s">
        <v>235</v>
      </c>
      <c r="L2977">
        <v>35</v>
      </c>
      <c r="M2977">
        <v>35</v>
      </c>
      <c r="N2977">
        <v>0</v>
      </c>
      <c r="O2977">
        <v>1</v>
      </c>
      <c r="P2977">
        <v>489</v>
      </c>
      <c r="Q2977">
        <v>0</v>
      </c>
      <c r="R2977">
        <v>1277</v>
      </c>
      <c r="S2977">
        <v>702</v>
      </c>
      <c r="T2977">
        <v>0</v>
      </c>
      <c r="U2977">
        <v>0</v>
      </c>
      <c r="V2977">
        <v>0</v>
      </c>
      <c r="W2977">
        <v>0</v>
      </c>
      <c r="X2977">
        <v>38</v>
      </c>
      <c r="Y2977">
        <v>832</v>
      </c>
      <c r="Z2977">
        <v>0</v>
      </c>
      <c r="AA2977">
        <v>6</v>
      </c>
      <c r="AB2977">
        <v>2855</v>
      </c>
      <c r="AC2977">
        <v>0</v>
      </c>
      <c r="AD2977">
        <v>194622</v>
      </c>
      <c r="AE2977">
        <v>0</v>
      </c>
      <c r="AF2977">
        <v>0</v>
      </c>
      <c r="AG2977">
        <v>0</v>
      </c>
      <c r="AH2977">
        <v>0</v>
      </c>
      <c r="AI2977">
        <v>0</v>
      </c>
      <c r="AJ2977">
        <v>0</v>
      </c>
      <c r="AK2977">
        <v>0</v>
      </c>
      <c r="AL2977">
        <v>0</v>
      </c>
      <c r="AM2977">
        <v>1168741</v>
      </c>
      <c r="AN2977">
        <v>815490</v>
      </c>
      <c r="AO2977">
        <v>0</v>
      </c>
      <c r="AP2977">
        <v>0</v>
      </c>
      <c r="AQ2977">
        <v>0</v>
      </c>
      <c r="AR2977">
        <v>0</v>
      </c>
      <c r="AS2977">
        <v>99092</v>
      </c>
      <c r="AT2977">
        <v>1636913</v>
      </c>
      <c r="AU2977">
        <v>0</v>
      </c>
      <c r="AV2977">
        <v>8260</v>
      </c>
      <c r="AW2977">
        <v>3728496</v>
      </c>
      <c r="AX2977">
        <v>366</v>
      </c>
      <c r="AY2977">
        <v>5184420</v>
      </c>
      <c r="AZ2977">
        <v>0</v>
      </c>
      <c r="BA2977">
        <v>1540</v>
      </c>
      <c r="BB2977">
        <v>0</v>
      </c>
      <c r="BC2977">
        <v>0</v>
      </c>
      <c r="BD2977">
        <v>0</v>
      </c>
      <c r="BE2977">
        <v>0</v>
      </c>
      <c r="BF2977">
        <v>54602</v>
      </c>
      <c r="BG2977">
        <v>1539819</v>
      </c>
      <c r="BH2977">
        <v>0</v>
      </c>
      <c r="BI2977">
        <v>0</v>
      </c>
      <c r="BJ2977">
        <v>0</v>
      </c>
      <c r="BK2977">
        <v>0</v>
      </c>
      <c r="BL2977">
        <v>0</v>
      </c>
      <c r="BM2977">
        <v>0</v>
      </c>
      <c r="BN2977">
        <v>0</v>
      </c>
      <c r="BO2977">
        <v>0</v>
      </c>
      <c r="BP2977">
        <v>0</v>
      </c>
      <c r="BQ2977">
        <v>0</v>
      </c>
      <c r="BR2977">
        <v>0</v>
      </c>
      <c r="BS2977">
        <v>6.9857142857142858</v>
      </c>
    </row>
    <row r="2978" spans="1:71" x14ac:dyDescent="0.25">
      <c r="A2978">
        <v>106391042</v>
      </c>
      <c r="B2978" t="s">
        <v>740</v>
      </c>
      <c r="C2978" s="1">
        <f t="shared" si="46"/>
        <v>43466</v>
      </c>
      <c r="D2978" s="2" t="s">
        <v>936</v>
      </c>
      <c r="E2978" s="1">
        <v>43466</v>
      </c>
      <c r="F2978" s="1">
        <v>43555</v>
      </c>
      <c r="G2978" t="s">
        <v>234</v>
      </c>
      <c r="H2978" t="s">
        <v>89</v>
      </c>
      <c r="I2978" t="s">
        <v>72</v>
      </c>
      <c r="J2978" t="s">
        <v>85</v>
      </c>
      <c r="K2978" t="s">
        <v>235</v>
      </c>
      <c r="L2978">
        <v>337</v>
      </c>
      <c r="M2978">
        <v>293</v>
      </c>
      <c r="N2978">
        <v>6</v>
      </c>
      <c r="O2978">
        <v>153</v>
      </c>
      <c r="P2978">
        <v>5455</v>
      </c>
      <c r="Q2978">
        <v>0</v>
      </c>
      <c r="R2978">
        <v>7056</v>
      </c>
      <c r="S2978">
        <v>4412</v>
      </c>
      <c r="T2978">
        <v>2374</v>
      </c>
      <c r="U2978">
        <v>5063</v>
      </c>
      <c r="V2978">
        <v>0</v>
      </c>
      <c r="W2978">
        <v>0</v>
      </c>
      <c r="X2978">
        <v>399</v>
      </c>
      <c r="Y2978">
        <v>4286</v>
      </c>
      <c r="Z2978">
        <v>33</v>
      </c>
      <c r="AA2978">
        <v>895</v>
      </c>
      <c r="AB2978">
        <v>24518</v>
      </c>
      <c r="AC2978">
        <v>0</v>
      </c>
      <c r="AD2978">
        <v>13152458</v>
      </c>
      <c r="AE2978">
        <v>0</v>
      </c>
      <c r="AF2978">
        <v>0</v>
      </c>
      <c r="AG2978">
        <v>0</v>
      </c>
      <c r="AH2978">
        <v>0</v>
      </c>
      <c r="AI2978">
        <v>0</v>
      </c>
      <c r="AJ2978">
        <v>0</v>
      </c>
      <c r="AK2978">
        <v>0</v>
      </c>
      <c r="AL2978">
        <v>0</v>
      </c>
      <c r="AM2978">
        <v>37536940</v>
      </c>
      <c r="AN2978">
        <v>20886721</v>
      </c>
      <c r="AO2978">
        <v>11541972</v>
      </c>
      <c r="AP2978">
        <v>33185493</v>
      </c>
      <c r="AQ2978">
        <v>0</v>
      </c>
      <c r="AR2978">
        <v>0</v>
      </c>
      <c r="AS2978">
        <v>4739116</v>
      </c>
      <c r="AT2978">
        <v>50083196</v>
      </c>
      <c r="AU2978">
        <v>0</v>
      </c>
      <c r="AV2978">
        <v>3262586</v>
      </c>
      <c r="AW2978">
        <v>161236024</v>
      </c>
      <c r="AX2978">
        <v>803604</v>
      </c>
      <c r="AY2978">
        <v>141834934</v>
      </c>
      <c r="AZ2978">
        <v>4426784</v>
      </c>
      <c r="BA2978">
        <v>2812896</v>
      </c>
      <c r="BB2978">
        <v>0</v>
      </c>
      <c r="BC2978">
        <v>0</v>
      </c>
      <c r="BD2978">
        <v>0</v>
      </c>
      <c r="BE2978">
        <v>0</v>
      </c>
      <c r="BF2978">
        <v>4821866</v>
      </c>
      <c r="BG2978">
        <v>183314702</v>
      </c>
      <c r="BH2978">
        <v>0</v>
      </c>
      <c r="BI2978">
        <v>0</v>
      </c>
      <c r="BJ2978">
        <v>0</v>
      </c>
      <c r="BK2978">
        <v>0</v>
      </c>
      <c r="BL2978">
        <v>0</v>
      </c>
      <c r="BM2978">
        <v>0</v>
      </c>
      <c r="BN2978">
        <v>0</v>
      </c>
      <c r="BO2978">
        <v>0</v>
      </c>
      <c r="BP2978">
        <v>0</v>
      </c>
      <c r="BQ2978">
        <v>0</v>
      </c>
      <c r="BR2978">
        <v>0</v>
      </c>
      <c r="BS2978">
        <v>8.6587301587301582</v>
      </c>
    </row>
    <row r="2979" spans="1:71" x14ac:dyDescent="0.25">
      <c r="A2979">
        <v>106301342</v>
      </c>
      <c r="B2979" t="s">
        <v>741</v>
      </c>
      <c r="C2979" s="1">
        <f t="shared" si="46"/>
        <v>43466</v>
      </c>
      <c r="D2979" s="2" t="s">
        <v>936</v>
      </c>
      <c r="E2979" s="1">
        <v>43466</v>
      </c>
      <c r="F2979" s="1">
        <v>43555</v>
      </c>
      <c r="G2979" t="s">
        <v>83</v>
      </c>
      <c r="H2979" t="s">
        <v>77</v>
      </c>
      <c r="I2979" t="s">
        <v>72</v>
      </c>
      <c r="J2979" t="s">
        <v>85</v>
      </c>
      <c r="K2979" t="s">
        <v>742</v>
      </c>
      <c r="L2979">
        <v>320</v>
      </c>
      <c r="M2979">
        <v>266</v>
      </c>
      <c r="N2979">
        <v>1</v>
      </c>
      <c r="O2979">
        <v>18</v>
      </c>
      <c r="P2979">
        <v>3715</v>
      </c>
      <c r="Q2979">
        <v>0</v>
      </c>
      <c r="R2979">
        <v>5441</v>
      </c>
      <c r="S2979">
        <v>4927</v>
      </c>
      <c r="T2979">
        <v>1334</v>
      </c>
      <c r="U2979">
        <v>1999</v>
      </c>
      <c r="V2979">
        <v>0</v>
      </c>
      <c r="W2979">
        <v>0</v>
      </c>
      <c r="X2979">
        <v>99</v>
      </c>
      <c r="Y2979">
        <v>4328</v>
      </c>
      <c r="Z2979">
        <v>6</v>
      </c>
      <c r="AA2979">
        <v>65</v>
      </c>
      <c r="AB2979">
        <v>18199</v>
      </c>
      <c r="AC2979">
        <v>0</v>
      </c>
      <c r="AD2979">
        <v>916772</v>
      </c>
      <c r="AE2979">
        <v>0</v>
      </c>
      <c r="AF2979">
        <v>0</v>
      </c>
      <c r="AG2979">
        <v>0</v>
      </c>
      <c r="AH2979">
        <v>24709696</v>
      </c>
      <c r="AI2979">
        <v>0</v>
      </c>
      <c r="AJ2979">
        <v>0</v>
      </c>
      <c r="AK2979">
        <v>16339116</v>
      </c>
      <c r="AL2979">
        <v>41048812</v>
      </c>
      <c r="AM2979">
        <v>30670228</v>
      </c>
      <c r="AN2979">
        <v>32136855</v>
      </c>
      <c r="AO2979">
        <v>6567253</v>
      </c>
      <c r="AP2979">
        <v>6691904</v>
      </c>
      <c r="AQ2979">
        <v>0</v>
      </c>
      <c r="AR2979">
        <v>0</v>
      </c>
      <c r="AS2979">
        <v>685684</v>
      </c>
      <c r="AT2979">
        <v>86400642</v>
      </c>
      <c r="AU2979">
        <v>-7112799</v>
      </c>
      <c r="AV2979">
        <v>4483299</v>
      </c>
      <c r="AW2979">
        <v>160523066</v>
      </c>
      <c r="AX2979">
        <v>4520296</v>
      </c>
      <c r="AY2979">
        <v>149645819</v>
      </c>
      <c r="AZ2979">
        <v>0</v>
      </c>
      <c r="BA2979">
        <v>16286227</v>
      </c>
      <c r="BB2979">
        <v>0</v>
      </c>
      <c r="BC2979">
        <v>0</v>
      </c>
      <c r="BD2979">
        <v>0</v>
      </c>
      <c r="BE2979">
        <v>0</v>
      </c>
      <c r="BF2979">
        <v>3842847</v>
      </c>
      <c r="BG2979">
        <v>624476051</v>
      </c>
      <c r="BH2979">
        <v>0</v>
      </c>
      <c r="BI2979">
        <v>0</v>
      </c>
      <c r="BJ2979">
        <v>0</v>
      </c>
      <c r="BK2979">
        <v>0</v>
      </c>
      <c r="BL2979">
        <v>0</v>
      </c>
      <c r="BM2979">
        <v>0</v>
      </c>
      <c r="BN2979">
        <v>0</v>
      </c>
      <c r="BO2979">
        <v>0</v>
      </c>
      <c r="BP2979">
        <v>0</v>
      </c>
      <c r="BQ2979">
        <v>0</v>
      </c>
      <c r="BR2979">
        <v>0</v>
      </c>
      <c r="BS2979">
        <v>6.3395904436860064</v>
      </c>
    </row>
    <row r="2980" spans="1:71" x14ac:dyDescent="0.25">
      <c r="A2980">
        <v>106434138</v>
      </c>
      <c r="B2980" t="s">
        <v>743</v>
      </c>
      <c r="C2980" s="1">
        <f t="shared" si="46"/>
        <v>43466</v>
      </c>
      <c r="D2980" s="2" t="s">
        <v>936</v>
      </c>
      <c r="E2980" s="1">
        <v>43466</v>
      </c>
      <c r="F2980" s="1">
        <v>43524</v>
      </c>
      <c r="G2980" t="s">
        <v>184</v>
      </c>
      <c r="H2980" t="s">
        <v>89</v>
      </c>
      <c r="I2980" t="s">
        <v>72</v>
      </c>
      <c r="J2980" t="s">
        <v>85</v>
      </c>
      <c r="K2980" t="s">
        <v>744</v>
      </c>
      <c r="L2980">
        <v>72</v>
      </c>
      <c r="M2980">
        <v>30</v>
      </c>
      <c r="N2980">
        <v>0</v>
      </c>
      <c r="O2980">
        <v>3</v>
      </c>
      <c r="P2980">
        <v>450</v>
      </c>
      <c r="Q2980">
        <v>0</v>
      </c>
      <c r="R2980">
        <v>650</v>
      </c>
      <c r="S2980">
        <v>148</v>
      </c>
      <c r="T2980">
        <v>230</v>
      </c>
      <c r="U2980">
        <v>349</v>
      </c>
      <c r="V2980">
        <v>0</v>
      </c>
      <c r="W2980">
        <v>0</v>
      </c>
      <c r="X2980">
        <v>1</v>
      </c>
      <c r="Y2980">
        <v>357</v>
      </c>
      <c r="Z2980">
        <v>0</v>
      </c>
      <c r="AA2980">
        <v>8</v>
      </c>
      <c r="AB2980">
        <v>1743</v>
      </c>
      <c r="AC2980">
        <v>0</v>
      </c>
      <c r="AD2980">
        <v>1303127</v>
      </c>
      <c r="AE2980">
        <v>0</v>
      </c>
      <c r="AF2980">
        <v>0</v>
      </c>
      <c r="AG2980">
        <v>0</v>
      </c>
      <c r="AH2980">
        <v>0</v>
      </c>
      <c r="AI2980">
        <v>0</v>
      </c>
      <c r="AJ2980">
        <v>0</v>
      </c>
      <c r="AK2980">
        <v>0</v>
      </c>
      <c r="AL2980">
        <v>0</v>
      </c>
      <c r="AM2980">
        <v>3178377</v>
      </c>
      <c r="AN2980">
        <v>641036</v>
      </c>
      <c r="AO2980">
        <v>1050004</v>
      </c>
      <c r="AP2980">
        <v>1415412</v>
      </c>
      <c r="AQ2980">
        <v>0</v>
      </c>
      <c r="AR2980">
        <v>0</v>
      </c>
      <c r="AS2980">
        <v>75976</v>
      </c>
      <c r="AT2980">
        <v>6067386</v>
      </c>
      <c r="AU2980">
        <v>0</v>
      </c>
      <c r="AV2980">
        <v>162468</v>
      </c>
      <c r="AW2980">
        <v>12590659</v>
      </c>
      <c r="AX2980">
        <v>12162</v>
      </c>
      <c r="AY2980">
        <v>13583116</v>
      </c>
      <c r="AZ2980">
        <v>0</v>
      </c>
      <c r="BA2980">
        <v>48608945</v>
      </c>
      <c r="BB2980">
        <v>0</v>
      </c>
      <c r="BC2980">
        <v>0</v>
      </c>
      <c r="BD2980">
        <v>0</v>
      </c>
      <c r="BE2980">
        <v>0</v>
      </c>
      <c r="BF2980">
        <v>314094</v>
      </c>
      <c r="BG2980">
        <v>0</v>
      </c>
      <c r="BH2980">
        <v>0</v>
      </c>
      <c r="BI2980">
        <v>0</v>
      </c>
      <c r="BJ2980">
        <v>0</v>
      </c>
      <c r="BK2980">
        <v>0</v>
      </c>
      <c r="BL2980">
        <v>0</v>
      </c>
      <c r="BM2980">
        <v>0</v>
      </c>
      <c r="BN2980">
        <v>0</v>
      </c>
      <c r="BO2980">
        <v>0</v>
      </c>
      <c r="BP2980">
        <v>0</v>
      </c>
      <c r="BQ2980">
        <v>0</v>
      </c>
      <c r="BR2980">
        <v>0</v>
      </c>
      <c r="BS2980">
        <v>4.4117647058823533</v>
      </c>
    </row>
    <row r="2981" spans="1:71" x14ac:dyDescent="0.25">
      <c r="A2981">
        <v>106361343</v>
      </c>
      <c r="B2981" t="s">
        <v>745</v>
      </c>
      <c r="C2981" s="1">
        <f t="shared" si="46"/>
        <v>43466</v>
      </c>
      <c r="D2981" s="2" t="s">
        <v>936</v>
      </c>
      <c r="E2981" s="1">
        <v>43466</v>
      </c>
      <c r="F2981" s="1">
        <v>43555</v>
      </c>
      <c r="G2981" t="s">
        <v>111</v>
      </c>
      <c r="H2981" t="s">
        <v>77</v>
      </c>
      <c r="I2981" t="s">
        <v>72</v>
      </c>
      <c r="J2981" t="s">
        <v>73</v>
      </c>
      <c r="K2981" t="s">
        <v>746</v>
      </c>
      <c r="L2981">
        <v>212</v>
      </c>
      <c r="M2981">
        <v>210</v>
      </c>
      <c r="N2981">
        <v>4</v>
      </c>
      <c r="O2981">
        <v>62</v>
      </c>
      <c r="P2981">
        <v>3648</v>
      </c>
      <c r="Q2981">
        <v>0</v>
      </c>
      <c r="R2981">
        <v>4895</v>
      </c>
      <c r="S2981">
        <v>2374</v>
      </c>
      <c r="T2981">
        <v>996</v>
      </c>
      <c r="U2981">
        <v>4752</v>
      </c>
      <c r="V2981">
        <v>0</v>
      </c>
      <c r="W2981">
        <v>0</v>
      </c>
      <c r="X2981">
        <v>121</v>
      </c>
      <c r="Y2981">
        <v>2325</v>
      </c>
      <c r="Z2981">
        <v>6</v>
      </c>
      <c r="AA2981">
        <v>228</v>
      </c>
      <c r="AB2981">
        <v>15697</v>
      </c>
      <c r="AC2981">
        <v>0</v>
      </c>
      <c r="AD2981">
        <v>1550262</v>
      </c>
      <c r="AE2981">
        <v>0</v>
      </c>
      <c r="AF2981">
        <v>0</v>
      </c>
      <c r="AG2981">
        <v>0</v>
      </c>
      <c r="AH2981">
        <v>384580</v>
      </c>
      <c r="AI2981">
        <v>0</v>
      </c>
      <c r="AJ2981">
        <v>0</v>
      </c>
      <c r="AK2981">
        <v>437895</v>
      </c>
      <c r="AL2981">
        <v>822475</v>
      </c>
      <c r="AM2981">
        <v>12269844</v>
      </c>
      <c r="AN2981">
        <v>12222491</v>
      </c>
      <c r="AO2981">
        <v>7247956</v>
      </c>
      <c r="AP2981">
        <v>12309357</v>
      </c>
      <c r="AQ2981">
        <v>0</v>
      </c>
      <c r="AR2981">
        <v>0</v>
      </c>
      <c r="AS2981">
        <v>617159</v>
      </c>
      <c r="AT2981">
        <v>29493656</v>
      </c>
      <c r="AU2981">
        <v>509740</v>
      </c>
      <c r="AV2981">
        <v>1127050</v>
      </c>
      <c r="AW2981">
        <v>75797253</v>
      </c>
      <c r="AX2981">
        <v>769586</v>
      </c>
      <c r="AY2981">
        <v>72983687</v>
      </c>
      <c r="AZ2981">
        <v>2749891</v>
      </c>
      <c r="BA2981">
        <v>15071588</v>
      </c>
      <c r="BB2981">
        <v>0</v>
      </c>
      <c r="BC2981">
        <v>0</v>
      </c>
      <c r="BD2981">
        <v>0</v>
      </c>
      <c r="BE2981">
        <v>0</v>
      </c>
      <c r="BF2981">
        <v>3853800</v>
      </c>
      <c r="BG2981">
        <v>125850057</v>
      </c>
      <c r="BH2981">
        <v>0</v>
      </c>
      <c r="BI2981">
        <v>0</v>
      </c>
      <c r="BJ2981">
        <v>0</v>
      </c>
      <c r="BK2981">
        <v>0</v>
      </c>
      <c r="BL2981">
        <v>0</v>
      </c>
      <c r="BM2981">
        <v>0</v>
      </c>
      <c r="BN2981">
        <v>0</v>
      </c>
      <c r="BO2981">
        <v>0</v>
      </c>
      <c r="BP2981">
        <v>0</v>
      </c>
      <c r="BQ2981">
        <v>0</v>
      </c>
      <c r="BR2981">
        <v>0</v>
      </c>
      <c r="BS2981">
        <v>8.6445497630331758</v>
      </c>
    </row>
    <row r="2982" spans="1:71" x14ac:dyDescent="0.25">
      <c r="A2982">
        <v>106190053</v>
      </c>
      <c r="B2982" t="s">
        <v>747</v>
      </c>
      <c r="C2982" s="1">
        <f t="shared" si="46"/>
        <v>43466</v>
      </c>
      <c r="D2982" s="2" t="s">
        <v>936</v>
      </c>
      <c r="E2982" s="1">
        <v>43466</v>
      </c>
      <c r="F2982" s="1">
        <v>43555</v>
      </c>
      <c r="G2982" t="s">
        <v>92</v>
      </c>
      <c r="H2982" t="s">
        <v>89</v>
      </c>
      <c r="I2982" t="s">
        <v>72</v>
      </c>
      <c r="J2982" t="s">
        <v>85</v>
      </c>
      <c r="K2982" t="s">
        <v>204</v>
      </c>
      <c r="L2982">
        <v>302</v>
      </c>
      <c r="M2982">
        <v>183</v>
      </c>
      <c r="N2982">
        <v>15</v>
      </c>
      <c r="O2982">
        <v>111</v>
      </c>
      <c r="P2982">
        <v>3027</v>
      </c>
      <c r="Q2982">
        <v>0</v>
      </c>
      <c r="R2982">
        <v>3235</v>
      </c>
      <c r="S2982">
        <v>2306</v>
      </c>
      <c r="T2982">
        <v>1959</v>
      </c>
      <c r="U2982">
        <v>5483</v>
      </c>
      <c r="V2982">
        <v>0</v>
      </c>
      <c r="W2982">
        <v>0</v>
      </c>
      <c r="X2982">
        <v>361</v>
      </c>
      <c r="Y2982">
        <v>1092</v>
      </c>
      <c r="Z2982">
        <v>78</v>
      </c>
      <c r="AA2982">
        <v>489</v>
      </c>
      <c r="AB2982">
        <v>15003</v>
      </c>
      <c r="AC2982">
        <v>0</v>
      </c>
      <c r="AD2982">
        <v>3960765</v>
      </c>
      <c r="AE2982">
        <v>-5104955</v>
      </c>
      <c r="AF2982">
        <v>0</v>
      </c>
      <c r="AG2982">
        <v>0</v>
      </c>
      <c r="AH2982">
        <v>367716</v>
      </c>
      <c r="AI2982">
        <v>7507450</v>
      </c>
      <c r="AJ2982">
        <v>0</v>
      </c>
      <c r="AK2982">
        <v>0</v>
      </c>
      <c r="AL2982">
        <v>7875166</v>
      </c>
      <c r="AM2982">
        <v>12198986</v>
      </c>
      <c r="AN2982">
        <v>9148897</v>
      </c>
      <c r="AO2982">
        <v>13402287</v>
      </c>
      <c r="AP2982">
        <v>31272776</v>
      </c>
      <c r="AQ2982">
        <v>0</v>
      </c>
      <c r="AR2982">
        <v>0</v>
      </c>
      <c r="AS2982">
        <v>1586982</v>
      </c>
      <c r="AT2982">
        <v>11098092</v>
      </c>
      <c r="AU2982">
        <v>1392014</v>
      </c>
      <c r="AV2982">
        <v>2158347</v>
      </c>
      <c r="AW2982">
        <v>82258381</v>
      </c>
      <c r="AX2982">
        <v>4946297</v>
      </c>
      <c r="AY2982">
        <v>90350732</v>
      </c>
      <c r="AZ2982">
        <v>0</v>
      </c>
      <c r="BA2982">
        <v>104476</v>
      </c>
      <c r="BB2982">
        <v>0</v>
      </c>
      <c r="BC2982">
        <v>0</v>
      </c>
      <c r="BD2982">
        <v>0</v>
      </c>
      <c r="BE2982">
        <v>0</v>
      </c>
      <c r="BF2982">
        <v>1900350</v>
      </c>
      <c r="BG2982">
        <v>67502202</v>
      </c>
      <c r="BH2982">
        <v>0</v>
      </c>
      <c r="BI2982">
        <v>0</v>
      </c>
      <c r="BJ2982">
        <v>0</v>
      </c>
      <c r="BK2982">
        <v>0</v>
      </c>
      <c r="BL2982">
        <v>0</v>
      </c>
      <c r="BM2982">
        <v>0</v>
      </c>
      <c r="BN2982">
        <v>0</v>
      </c>
      <c r="BO2982">
        <v>0</v>
      </c>
      <c r="BP2982">
        <v>0</v>
      </c>
      <c r="BQ2982">
        <v>0</v>
      </c>
      <c r="BR2982">
        <v>0</v>
      </c>
      <c r="BS2982">
        <v>6.2412371134020619</v>
      </c>
    </row>
    <row r="2983" spans="1:71" x14ac:dyDescent="0.25">
      <c r="A2983">
        <v>106380965</v>
      </c>
      <c r="B2983" t="s">
        <v>748</v>
      </c>
      <c r="C2983" s="1">
        <f t="shared" si="46"/>
        <v>43466</v>
      </c>
      <c r="D2983" s="2" t="s">
        <v>936</v>
      </c>
      <c r="E2983" s="1">
        <v>43466</v>
      </c>
      <c r="F2983" s="1">
        <v>43555</v>
      </c>
      <c r="G2983" t="s">
        <v>159</v>
      </c>
      <c r="H2983" t="s">
        <v>89</v>
      </c>
      <c r="I2983" t="s">
        <v>72</v>
      </c>
      <c r="J2983" t="s">
        <v>85</v>
      </c>
      <c r="K2983" t="s">
        <v>160</v>
      </c>
      <c r="L2983">
        <v>232</v>
      </c>
      <c r="M2983">
        <v>90</v>
      </c>
      <c r="N2983">
        <v>1</v>
      </c>
      <c r="O2983">
        <v>42</v>
      </c>
      <c r="P2983">
        <v>1405</v>
      </c>
      <c r="Q2983">
        <v>0</v>
      </c>
      <c r="R2983">
        <v>3534</v>
      </c>
      <c r="S2983">
        <v>1630</v>
      </c>
      <c r="T2983">
        <v>842</v>
      </c>
      <c r="U2983">
        <v>629</v>
      </c>
      <c r="V2983">
        <v>0</v>
      </c>
      <c r="W2983">
        <v>0</v>
      </c>
      <c r="X2983">
        <v>160</v>
      </c>
      <c r="Y2983">
        <v>1144</v>
      </c>
      <c r="Z2983">
        <v>2</v>
      </c>
      <c r="AA2983">
        <v>123</v>
      </c>
      <c r="AB2983">
        <v>8064</v>
      </c>
      <c r="AC2983">
        <v>0</v>
      </c>
      <c r="AD2983">
        <v>3876430</v>
      </c>
      <c r="AE2983">
        <v>0</v>
      </c>
      <c r="AF2983">
        <v>0</v>
      </c>
      <c r="AG2983">
        <v>0</v>
      </c>
      <c r="AH2983">
        <v>0</v>
      </c>
      <c r="AI2983">
        <v>0</v>
      </c>
      <c r="AJ2983">
        <v>0</v>
      </c>
      <c r="AK2983">
        <v>0</v>
      </c>
      <c r="AL2983">
        <v>0</v>
      </c>
      <c r="AM2983">
        <v>16264547</v>
      </c>
      <c r="AN2983">
        <v>6229253</v>
      </c>
      <c r="AO2983">
        <v>1206627</v>
      </c>
      <c r="AP2983">
        <v>4050809</v>
      </c>
      <c r="AQ2983">
        <v>0</v>
      </c>
      <c r="AR2983">
        <v>0</v>
      </c>
      <c r="AS2983">
        <v>757783</v>
      </c>
      <c r="AT2983">
        <v>26545812</v>
      </c>
      <c r="AU2983">
        <v>0</v>
      </c>
      <c r="AV2983">
        <v>1511491</v>
      </c>
      <c r="AW2983">
        <v>56566322</v>
      </c>
      <c r="AX2983">
        <v>2785778</v>
      </c>
      <c r="AY2983">
        <v>65654245</v>
      </c>
      <c r="AZ2983">
        <v>0</v>
      </c>
      <c r="BA2983">
        <v>-976573</v>
      </c>
      <c r="BB2983">
        <v>0</v>
      </c>
      <c r="BC2983">
        <v>0</v>
      </c>
      <c r="BD2983">
        <v>0</v>
      </c>
      <c r="BE2983">
        <v>0</v>
      </c>
      <c r="BF2983">
        <v>7022495</v>
      </c>
      <c r="BG2983">
        <v>82761238</v>
      </c>
      <c r="BH2983">
        <v>0</v>
      </c>
      <c r="BI2983">
        <v>0</v>
      </c>
      <c r="BJ2983">
        <v>0</v>
      </c>
      <c r="BK2983">
        <v>0</v>
      </c>
      <c r="BL2983">
        <v>0</v>
      </c>
      <c r="BM2983">
        <v>0</v>
      </c>
      <c r="BN2983">
        <v>0</v>
      </c>
      <c r="BO2983">
        <v>0</v>
      </c>
      <c r="BP2983">
        <v>0</v>
      </c>
      <c r="BQ2983">
        <v>0</v>
      </c>
      <c r="BR2983">
        <v>0</v>
      </c>
      <c r="BS2983">
        <v>4.3633540372670812</v>
      </c>
    </row>
    <row r="2984" spans="1:71" x14ac:dyDescent="0.25">
      <c r="A2984">
        <v>106010967</v>
      </c>
      <c r="B2984" t="s">
        <v>749</v>
      </c>
      <c r="C2984" s="1">
        <f t="shared" si="46"/>
        <v>43466</v>
      </c>
      <c r="D2984" s="2" t="s">
        <v>936</v>
      </c>
      <c r="E2984" s="1">
        <v>43466</v>
      </c>
      <c r="F2984" s="1">
        <v>43555</v>
      </c>
      <c r="G2984" t="s">
        <v>88</v>
      </c>
      <c r="H2984" t="s">
        <v>89</v>
      </c>
      <c r="I2984" t="s">
        <v>72</v>
      </c>
      <c r="J2984" t="s">
        <v>85</v>
      </c>
      <c r="K2984" t="s">
        <v>750</v>
      </c>
      <c r="L2984">
        <v>195</v>
      </c>
      <c r="M2984">
        <v>174</v>
      </c>
      <c r="N2984">
        <v>52</v>
      </c>
      <c r="O2984">
        <v>2</v>
      </c>
      <c r="P2984">
        <v>1254</v>
      </c>
      <c r="Q2984">
        <v>0</v>
      </c>
      <c r="R2984">
        <v>2980</v>
      </c>
      <c r="S2984">
        <v>439</v>
      </c>
      <c r="T2984">
        <v>653</v>
      </c>
      <c r="U2984">
        <v>1190</v>
      </c>
      <c r="V2984">
        <v>17</v>
      </c>
      <c r="W2984">
        <v>0</v>
      </c>
      <c r="X2984">
        <v>79</v>
      </c>
      <c r="Y2984">
        <v>321</v>
      </c>
      <c r="Z2984">
        <v>72</v>
      </c>
      <c r="AA2984">
        <v>3</v>
      </c>
      <c r="AB2984">
        <v>5754</v>
      </c>
      <c r="AC2984">
        <v>0</v>
      </c>
      <c r="AD2984">
        <v>4696549</v>
      </c>
      <c r="AE2984">
        <v>-274654</v>
      </c>
      <c r="AF2984">
        <v>0</v>
      </c>
      <c r="AG2984">
        <v>0</v>
      </c>
      <c r="AH2984">
        <v>0</v>
      </c>
      <c r="AI2984">
        <v>0</v>
      </c>
      <c r="AJ2984">
        <v>0</v>
      </c>
      <c r="AK2984">
        <v>0</v>
      </c>
      <c r="AL2984">
        <v>0</v>
      </c>
      <c r="AM2984">
        <v>17436436</v>
      </c>
      <c r="AN2984">
        <v>1101524</v>
      </c>
      <c r="AO2984">
        <v>2889558</v>
      </c>
      <c r="AP2984">
        <v>5168948</v>
      </c>
      <c r="AQ2984">
        <v>-77577</v>
      </c>
      <c r="AR2984">
        <v>0</v>
      </c>
      <c r="AS2984">
        <v>3366234</v>
      </c>
      <c r="AT2984">
        <v>1135905</v>
      </c>
      <c r="AU2984">
        <v>692526</v>
      </c>
      <c r="AV2984">
        <v>162681</v>
      </c>
      <c r="AW2984">
        <v>31876235</v>
      </c>
      <c r="AX2984">
        <v>159158</v>
      </c>
      <c r="AY2984">
        <v>36658335</v>
      </c>
      <c r="AZ2984">
        <v>0</v>
      </c>
      <c r="BA2984">
        <v>68025</v>
      </c>
      <c r="BB2984">
        <v>0</v>
      </c>
      <c r="BC2984">
        <v>0</v>
      </c>
      <c r="BD2984">
        <v>0</v>
      </c>
      <c r="BE2984">
        <v>0</v>
      </c>
      <c r="BF2984">
        <v>1625366</v>
      </c>
      <c r="BG2984">
        <v>32025599</v>
      </c>
      <c r="BH2984">
        <v>0</v>
      </c>
      <c r="BI2984">
        <v>0</v>
      </c>
      <c r="BJ2984">
        <v>0</v>
      </c>
      <c r="BK2984">
        <v>0</v>
      </c>
      <c r="BL2984">
        <v>0</v>
      </c>
      <c r="BM2984">
        <v>0</v>
      </c>
      <c r="BN2984">
        <v>0</v>
      </c>
      <c r="BO2984">
        <v>0</v>
      </c>
      <c r="BP2984">
        <v>0</v>
      </c>
      <c r="BQ2984">
        <v>0</v>
      </c>
      <c r="BR2984">
        <v>0</v>
      </c>
      <c r="BS2984">
        <v>3.3983739837398375</v>
      </c>
    </row>
    <row r="2985" spans="1:71" x14ac:dyDescent="0.25">
      <c r="A2985">
        <v>106190762</v>
      </c>
      <c r="B2985" t="s">
        <v>751</v>
      </c>
      <c r="C2985" s="1">
        <f t="shared" si="46"/>
        <v>43466</v>
      </c>
      <c r="D2985" s="2" t="s">
        <v>936</v>
      </c>
      <c r="E2985" s="1">
        <v>43466</v>
      </c>
      <c r="F2985" s="1">
        <v>43555</v>
      </c>
      <c r="G2985" t="s">
        <v>92</v>
      </c>
      <c r="H2985" t="s">
        <v>89</v>
      </c>
      <c r="I2985" t="s">
        <v>72</v>
      </c>
      <c r="J2985" t="s">
        <v>85</v>
      </c>
      <c r="K2985" t="s">
        <v>141</v>
      </c>
      <c r="L2985">
        <v>333</v>
      </c>
      <c r="M2985">
        <v>333</v>
      </c>
      <c r="N2985">
        <v>0</v>
      </c>
      <c r="O2985">
        <v>14</v>
      </c>
      <c r="P2985">
        <v>2537</v>
      </c>
      <c r="Q2985">
        <v>83</v>
      </c>
      <c r="R2985">
        <v>4923</v>
      </c>
      <c r="S2985">
        <v>2711</v>
      </c>
      <c r="T2985">
        <v>958</v>
      </c>
      <c r="U2985">
        <v>2087</v>
      </c>
      <c r="V2985">
        <v>0</v>
      </c>
      <c r="W2985">
        <v>0</v>
      </c>
      <c r="X2985">
        <v>55</v>
      </c>
      <c r="Y2985">
        <v>1083</v>
      </c>
      <c r="Z2985">
        <v>0</v>
      </c>
      <c r="AA2985">
        <v>60</v>
      </c>
      <c r="AB2985">
        <v>11877</v>
      </c>
      <c r="AC2985">
        <v>992</v>
      </c>
      <c r="AD2985">
        <v>0</v>
      </c>
      <c r="AE2985">
        <v>0</v>
      </c>
      <c r="AF2985">
        <v>0</v>
      </c>
      <c r="AG2985">
        <v>0</v>
      </c>
      <c r="AH2985">
        <v>3209344</v>
      </c>
      <c r="AI2985">
        <v>0</v>
      </c>
      <c r="AJ2985">
        <v>0</v>
      </c>
      <c r="AK2985">
        <v>0</v>
      </c>
      <c r="AL2985">
        <v>3209344</v>
      </c>
      <c r="AM2985">
        <v>17435753</v>
      </c>
      <c r="AN2985">
        <v>11373650</v>
      </c>
      <c r="AO2985">
        <v>5057830</v>
      </c>
      <c r="AP2985">
        <v>4734654</v>
      </c>
      <c r="AQ2985">
        <v>0</v>
      </c>
      <c r="AR2985">
        <v>0</v>
      </c>
      <c r="AS2985">
        <v>283002</v>
      </c>
      <c r="AT2985">
        <v>10387515</v>
      </c>
      <c r="AU2985">
        <v>0</v>
      </c>
      <c r="AV2985">
        <v>1537540</v>
      </c>
      <c r="AW2985">
        <v>50809944</v>
      </c>
      <c r="AX2985">
        <v>309773</v>
      </c>
      <c r="AY2985">
        <v>60755291</v>
      </c>
      <c r="AZ2985">
        <v>0</v>
      </c>
      <c r="BA2985">
        <v>-1889800</v>
      </c>
      <c r="BB2985">
        <v>0</v>
      </c>
      <c r="BC2985">
        <v>0</v>
      </c>
      <c r="BD2985">
        <v>0</v>
      </c>
      <c r="BE2985">
        <v>0</v>
      </c>
      <c r="BF2985">
        <v>253000</v>
      </c>
      <c r="BG2985">
        <v>45384525</v>
      </c>
      <c r="BH2985">
        <v>0</v>
      </c>
      <c r="BI2985">
        <v>0</v>
      </c>
      <c r="BJ2985">
        <v>0</v>
      </c>
      <c r="BK2985">
        <v>0</v>
      </c>
      <c r="BL2985">
        <v>0</v>
      </c>
      <c r="BM2985">
        <v>0</v>
      </c>
      <c r="BN2985">
        <v>0</v>
      </c>
      <c r="BO2985">
        <v>0</v>
      </c>
      <c r="BP2985">
        <v>0</v>
      </c>
      <c r="BQ2985">
        <v>0</v>
      </c>
      <c r="BR2985">
        <v>0</v>
      </c>
      <c r="BS2985">
        <v>3.8093093093093091</v>
      </c>
    </row>
    <row r="2986" spans="1:71" x14ac:dyDescent="0.25">
      <c r="A2986">
        <v>106430905</v>
      </c>
      <c r="B2986" t="s">
        <v>752</v>
      </c>
      <c r="C2986" s="1">
        <f t="shared" si="46"/>
        <v>43466</v>
      </c>
      <c r="D2986" s="2" t="s">
        <v>936</v>
      </c>
      <c r="E2986" s="1">
        <v>43466</v>
      </c>
      <c r="F2986" s="1">
        <v>43555</v>
      </c>
      <c r="G2986" t="s">
        <v>184</v>
      </c>
      <c r="H2986" t="s">
        <v>89</v>
      </c>
      <c r="I2986" t="s">
        <v>72</v>
      </c>
      <c r="J2986" t="s">
        <v>113</v>
      </c>
      <c r="K2986" t="s">
        <v>475</v>
      </c>
      <c r="L2986">
        <v>474</v>
      </c>
      <c r="M2986">
        <v>474</v>
      </c>
      <c r="N2986">
        <v>60</v>
      </c>
      <c r="O2986">
        <v>59</v>
      </c>
      <c r="P2986">
        <v>6737</v>
      </c>
      <c r="Q2986">
        <v>0</v>
      </c>
      <c r="R2986">
        <v>15391</v>
      </c>
      <c r="S2986">
        <v>3114</v>
      </c>
      <c r="T2986">
        <v>2034</v>
      </c>
      <c r="U2986">
        <v>4805</v>
      </c>
      <c r="V2986">
        <v>0</v>
      </c>
      <c r="W2986">
        <v>0</v>
      </c>
      <c r="X2986">
        <v>1393</v>
      </c>
      <c r="Y2986">
        <v>12345</v>
      </c>
      <c r="Z2986">
        <v>351</v>
      </c>
      <c r="AA2986">
        <v>170</v>
      </c>
      <c r="AB2986">
        <v>39603</v>
      </c>
      <c r="AC2986">
        <v>0</v>
      </c>
      <c r="AD2986">
        <v>11566991</v>
      </c>
      <c r="AE2986">
        <v>0</v>
      </c>
      <c r="AF2986">
        <v>0</v>
      </c>
      <c r="AG2986">
        <v>0</v>
      </c>
      <c r="AH2986">
        <v>0</v>
      </c>
      <c r="AI2986">
        <v>5536</v>
      </c>
      <c r="AJ2986">
        <v>0</v>
      </c>
      <c r="AK2986">
        <v>131352</v>
      </c>
      <c r="AL2986">
        <v>136888</v>
      </c>
      <c r="AM2986">
        <v>205315278</v>
      </c>
      <c r="AN2986">
        <v>38904322</v>
      </c>
      <c r="AO2986">
        <v>62442647</v>
      </c>
      <c r="AP2986">
        <v>40860911</v>
      </c>
      <c r="AQ2986">
        <v>0</v>
      </c>
      <c r="AR2986">
        <v>0</v>
      </c>
      <c r="AS2986">
        <v>30842625</v>
      </c>
      <c r="AT2986">
        <v>757392527</v>
      </c>
      <c r="AU2986">
        <v>0</v>
      </c>
      <c r="AV2986">
        <v>10495655</v>
      </c>
      <c r="AW2986">
        <v>1146253965</v>
      </c>
      <c r="AX2986">
        <v>26682472</v>
      </c>
      <c r="AY2986">
        <v>1030387067</v>
      </c>
      <c r="AZ2986">
        <v>0</v>
      </c>
      <c r="BA2986">
        <v>19887210</v>
      </c>
      <c r="BB2986">
        <v>0</v>
      </c>
      <c r="BC2986">
        <v>0</v>
      </c>
      <c r="BD2986">
        <v>0</v>
      </c>
      <c r="BE2986">
        <v>0</v>
      </c>
      <c r="BF2986">
        <v>159528389</v>
      </c>
      <c r="BG2986">
        <v>3273411703</v>
      </c>
      <c r="BH2986">
        <v>0</v>
      </c>
      <c r="BI2986">
        <v>0</v>
      </c>
      <c r="BJ2986">
        <v>0</v>
      </c>
      <c r="BK2986">
        <v>0</v>
      </c>
      <c r="BL2986">
        <v>0</v>
      </c>
      <c r="BM2986">
        <v>0</v>
      </c>
      <c r="BN2986">
        <v>0</v>
      </c>
      <c r="BO2986">
        <v>0</v>
      </c>
      <c r="BP2986">
        <v>0</v>
      </c>
      <c r="BQ2986">
        <v>0</v>
      </c>
      <c r="BR2986">
        <v>0</v>
      </c>
      <c r="BS2986">
        <v>7.1065400843881861</v>
      </c>
    </row>
    <row r="2987" spans="1:71" x14ac:dyDescent="0.25">
      <c r="A2987">
        <v>106504038</v>
      </c>
      <c r="B2987" t="s">
        <v>753</v>
      </c>
      <c r="C2987" s="1">
        <f t="shared" si="46"/>
        <v>43466</v>
      </c>
      <c r="D2987" s="2" t="s">
        <v>936</v>
      </c>
      <c r="E2987" s="1">
        <v>43466</v>
      </c>
      <c r="F2987" s="1">
        <v>43555</v>
      </c>
      <c r="G2987" t="s">
        <v>174</v>
      </c>
      <c r="H2987" t="s">
        <v>588</v>
      </c>
      <c r="I2987" t="s">
        <v>72</v>
      </c>
      <c r="J2987" t="s">
        <v>85</v>
      </c>
      <c r="K2987" t="s">
        <v>175</v>
      </c>
      <c r="L2987">
        <v>23</v>
      </c>
      <c r="M2987">
        <v>23</v>
      </c>
      <c r="N2987">
        <v>0</v>
      </c>
      <c r="O2987">
        <v>4</v>
      </c>
      <c r="P2987">
        <v>96</v>
      </c>
      <c r="Q2987">
        <v>0</v>
      </c>
      <c r="R2987">
        <v>95</v>
      </c>
      <c r="S2987">
        <v>3</v>
      </c>
      <c r="T2987">
        <v>0</v>
      </c>
      <c r="U2987">
        <v>0</v>
      </c>
      <c r="V2987">
        <v>0</v>
      </c>
      <c r="W2987">
        <v>0</v>
      </c>
      <c r="X2987">
        <v>53</v>
      </c>
      <c r="Y2987">
        <v>0</v>
      </c>
      <c r="Z2987">
        <v>0</v>
      </c>
      <c r="AA2987">
        <v>4</v>
      </c>
      <c r="AB2987">
        <v>155</v>
      </c>
      <c r="AC2987">
        <v>0</v>
      </c>
      <c r="AD2987">
        <v>-42277</v>
      </c>
      <c r="AE2987">
        <v>0</v>
      </c>
      <c r="AF2987">
        <v>0</v>
      </c>
      <c r="AG2987">
        <v>0</v>
      </c>
      <c r="AH2987">
        <v>0</v>
      </c>
      <c r="AI2987">
        <v>0</v>
      </c>
      <c r="AJ2987">
        <v>0</v>
      </c>
      <c r="AK2987">
        <v>0</v>
      </c>
      <c r="AL2987">
        <v>0</v>
      </c>
      <c r="AM2987">
        <v>2144632</v>
      </c>
      <c r="AN2987">
        <v>200205</v>
      </c>
      <c r="AO2987">
        <v>15209</v>
      </c>
      <c r="AP2987">
        <v>1003394</v>
      </c>
      <c r="AQ2987">
        <v>3967</v>
      </c>
      <c r="AR2987">
        <v>0</v>
      </c>
      <c r="AS2987">
        <v>4026602</v>
      </c>
      <c r="AT2987">
        <v>44068</v>
      </c>
      <c r="AU2987">
        <v>0</v>
      </c>
      <c r="AV2987">
        <v>260410</v>
      </c>
      <c r="AW2987">
        <v>7698487</v>
      </c>
      <c r="AX2987">
        <v>382947</v>
      </c>
      <c r="AY2987">
        <v>7537202</v>
      </c>
      <c r="AZ2987">
        <v>0</v>
      </c>
      <c r="BA2987">
        <v>2064</v>
      </c>
      <c r="BB2987">
        <v>0</v>
      </c>
      <c r="BC2987">
        <v>0</v>
      </c>
      <c r="BD2987">
        <v>0</v>
      </c>
      <c r="BE2987">
        <v>0</v>
      </c>
      <c r="BF2987">
        <v>165526</v>
      </c>
      <c r="BG2987">
        <v>3632391</v>
      </c>
      <c r="BH2987">
        <v>0</v>
      </c>
      <c r="BI2987">
        <v>0</v>
      </c>
      <c r="BJ2987">
        <v>0</v>
      </c>
      <c r="BK2987">
        <v>0</v>
      </c>
      <c r="BL2987">
        <v>0</v>
      </c>
      <c r="BM2987">
        <v>0</v>
      </c>
      <c r="BN2987">
        <v>0</v>
      </c>
      <c r="BO2987">
        <v>0</v>
      </c>
      <c r="BP2987">
        <v>0</v>
      </c>
      <c r="BQ2987">
        <v>0</v>
      </c>
      <c r="BR2987">
        <v>0</v>
      </c>
      <c r="BS2987">
        <v>2.0869565217391304</v>
      </c>
    </row>
    <row r="2988" spans="1:71" x14ac:dyDescent="0.25">
      <c r="A2988">
        <v>106194967</v>
      </c>
      <c r="B2988" t="s">
        <v>754</v>
      </c>
      <c r="C2988" s="1">
        <f t="shared" si="46"/>
        <v>43466</v>
      </c>
      <c r="D2988" s="2" t="s">
        <v>936</v>
      </c>
      <c r="E2988" s="1">
        <v>43466</v>
      </c>
      <c r="F2988" s="1">
        <v>43555</v>
      </c>
      <c r="G2988" t="s">
        <v>92</v>
      </c>
      <c r="H2988" t="s">
        <v>101</v>
      </c>
      <c r="I2988" t="s">
        <v>155</v>
      </c>
      <c r="J2988" t="s">
        <v>85</v>
      </c>
      <c r="K2988" t="s">
        <v>237</v>
      </c>
      <c r="L2988">
        <v>16</v>
      </c>
      <c r="M2988">
        <v>16</v>
      </c>
      <c r="N2988">
        <v>0</v>
      </c>
      <c r="O2988">
        <v>0</v>
      </c>
      <c r="P2988">
        <v>15</v>
      </c>
      <c r="Q2988">
        <v>0</v>
      </c>
      <c r="R2988">
        <v>0</v>
      </c>
      <c r="S2988">
        <v>0</v>
      </c>
      <c r="T2988">
        <v>0</v>
      </c>
      <c r="U2988">
        <v>0</v>
      </c>
      <c r="V2988">
        <v>1384</v>
      </c>
      <c r="W2988">
        <v>0</v>
      </c>
      <c r="X2988">
        <v>0</v>
      </c>
      <c r="Y2988">
        <v>0</v>
      </c>
      <c r="Z2988">
        <v>0</v>
      </c>
      <c r="AA2988">
        <v>0</v>
      </c>
      <c r="AB2988">
        <v>1384</v>
      </c>
      <c r="AC2988">
        <v>0</v>
      </c>
      <c r="AD2988">
        <v>0</v>
      </c>
      <c r="AE2988">
        <v>0</v>
      </c>
      <c r="AF2988">
        <v>0</v>
      </c>
      <c r="AG2988">
        <v>0</v>
      </c>
      <c r="AH2988">
        <v>0</v>
      </c>
      <c r="AI2988">
        <v>0</v>
      </c>
      <c r="AJ2988">
        <v>0</v>
      </c>
      <c r="AK2988">
        <v>0</v>
      </c>
      <c r="AL2988">
        <v>0</v>
      </c>
      <c r="AM2988">
        <v>0</v>
      </c>
      <c r="AN2988">
        <v>0</v>
      </c>
      <c r="AO2988">
        <v>0</v>
      </c>
      <c r="AP2988">
        <v>0</v>
      </c>
      <c r="AQ2988">
        <v>877166</v>
      </c>
      <c r="AR2988">
        <v>0</v>
      </c>
      <c r="AS2988">
        <v>0</v>
      </c>
      <c r="AT2988">
        <v>0</v>
      </c>
      <c r="AU2988">
        <v>0</v>
      </c>
      <c r="AV2988">
        <v>0</v>
      </c>
      <c r="AW2988">
        <v>877166</v>
      </c>
      <c r="AX2988">
        <v>1227726</v>
      </c>
      <c r="AY2988">
        <v>874286</v>
      </c>
      <c r="AZ2988">
        <v>0</v>
      </c>
      <c r="BA2988">
        <v>0</v>
      </c>
      <c r="BB2988">
        <v>0</v>
      </c>
      <c r="BC2988">
        <v>0</v>
      </c>
      <c r="BD2988">
        <v>0</v>
      </c>
      <c r="BE2988">
        <v>0</v>
      </c>
      <c r="BF2988">
        <v>262718</v>
      </c>
      <c r="BG2988">
        <v>847197</v>
      </c>
      <c r="BH2988">
        <v>0</v>
      </c>
      <c r="BI2988">
        <v>0</v>
      </c>
      <c r="BJ2988">
        <v>0</v>
      </c>
      <c r="BK2988">
        <v>0</v>
      </c>
      <c r="BL2988">
        <v>0</v>
      </c>
      <c r="BM2988">
        <v>0</v>
      </c>
      <c r="BN2988">
        <v>0</v>
      </c>
      <c r="BO2988">
        <v>0</v>
      </c>
      <c r="BP2988">
        <v>0</v>
      </c>
      <c r="BQ2988">
        <v>0</v>
      </c>
      <c r="BR2988">
        <v>0</v>
      </c>
      <c r="BS2988">
        <v>0.46875</v>
      </c>
    </row>
    <row r="2989" spans="1:71" x14ac:dyDescent="0.25">
      <c r="A2989">
        <v>106250955</v>
      </c>
      <c r="B2989" t="s">
        <v>755</v>
      </c>
      <c r="C2989" s="1">
        <f t="shared" si="46"/>
        <v>43466</v>
      </c>
      <c r="D2989" s="2" t="s">
        <v>936</v>
      </c>
      <c r="E2989" s="1">
        <v>43466</v>
      </c>
      <c r="F2989" s="1">
        <v>43555</v>
      </c>
      <c r="G2989" t="s">
        <v>532</v>
      </c>
      <c r="H2989" t="s">
        <v>71</v>
      </c>
      <c r="I2989" t="s">
        <v>72</v>
      </c>
      <c r="J2989" t="s">
        <v>73</v>
      </c>
      <c r="K2989" t="s">
        <v>756</v>
      </c>
      <c r="L2989">
        <v>26</v>
      </c>
      <c r="M2989">
        <v>26</v>
      </c>
      <c r="N2989">
        <v>0</v>
      </c>
      <c r="O2989">
        <v>4</v>
      </c>
      <c r="P2989">
        <v>17</v>
      </c>
      <c r="Q2989">
        <v>4</v>
      </c>
      <c r="R2989">
        <v>79</v>
      </c>
      <c r="S2989">
        <v>0</v>
      </c>
      <c r="T2989">
        <v>224</v>
      </c>
      <c r="U2989">
        <v>0</v>
      </c>
      <c r="V2989">
        <v>0</v>
      </c>
      <c r="W2989">
        <v>0</v>
      </c>
      <c r="X2989">
        <v>0</v>
      </c>
      <c r="Y2989">
        <v>0</v>
      </c>
      <c r="Z2989">
        <v>0</v>
      </c>
      <c r="AA2989">
        <v>180</v>
      </c>
      <c r="AB2989">
        <v>483</v>
      </c>
      <c r="AC2989">
        <v>1716</v>
      </c>
      <c r="AD2989">
        <v>2179</v>
      </c>
      <c r="AE2989">
        <v>0</v>
      </c>
      <c r="AF2989">
        <v>0</v>
      </c>
      <c r="AG2989">
        <v>0</v>
      </c>
      <c r="AH2989">
        <v>0</v>
      </c>
      <c r="AI2989">
        <v>0</v>
      </c>
      <c r="AJ2989">
        <v>0</v>
      </c>
      <c r="AK2989">
        <v>0</v>
      </c>
      <c r="AL2989">
        <v>0</v>
      </c>
      <c r="AM2989">
        <v>334004</v>
      </c>
      <c r="AN2989">
        <v>0</v>
      </c>
      <c r="AO2989">
        <v>335074</v>
      </c>
      <c r="AP2989">
        <v>0</v>
      </c>
      <c r="AQ2989">
        <v>-42</v>
      </c>
      <c r="AR2989">
        <v>0</v>
      </c>
      <c r="AS2989">
        <v>22576</v>
      </c>
      <c r="AT2989">
        <v>0</v>
      </c>
      <c r="AU2989">
        <v>0</v>
      </c>
      <c r="AV2989">
        <v>47889</v>
      </c>
      <c r="AW2989">
        <v>739501</v>
      </c>
      <c r="AX2989">
        <v>387566</v>
      </c>
      <c r="AY2989">
        <v>1297967</v>
      </c>
      <c r="AZ2989">
        <v>0</v>
      </c>
      <c r="BA2989">
        <v>3295</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0.32692307692307693</v>
      </c>
    </row>
    <row r="2990" spans="1:71" x14ac:dyDescent="0.25">
      <c r="A2990">
        <v>106514001</v>
      </c>
      <c r="B2990" t="s">
        <v>757</v>
      </c>
      <c r="C2990" s="1">
        <f t="shared" si="46"/>
        <v>43466</v>
      </c>
      <c r="D2990" s="2" t="s">
        <v>936</v>
      </c>
      <c r="E2990" s="1">
        <v>43466</v>
      </c>
      <c r="F2990" s="1">
        <v>43555</v>
      </c>
      <c r="G2990" t="s">
        <v>549</v>
      </c>
      <c r="H2990" t="s">
        <v>112</v>
      </c>
      <c r="I2990" t="s">
        <v>155</v>
      </c>
      <c r="J2990" t="s">
        <v>85</v>
      </c>
      <c r="K2990" t="s">
        <v>550</v>
      </c>
      <c r="L2990">
        <v>16</v>
      </c>
      <c r="M2990">
        <v>16</v>
      </c>
      <c r="N2990">
        <v>0</v>
      </c>
      <c r="O2990">
        <v>13</v>
      </c>
      <c r="P2990">
        <v>108</v>
      </c>
      <c r="Q2990">
        <v>0</v>
      </c>
      <c r="R2990">
        <v>43</v>
      </c>
      <c r="S2990">
        <v>0</v>
      </c>
      <c r="T2990">
        <v>0</v>
      </c>
      <c r="U2990">
        <v>0</v>
      </c>
      <c r="V2990">
        <v>0</v>
      </c>
      <c r="W2990">
        <v>0</v>
      </c>
      <c r="X2990">
        <v>953</v>
      </c>
      <c r="Y2990">
        <v>9</v>
      </c>
      <c r="Z2990">
        <v>0</v>
      </c>
      <c r="AA2990">
        <v>113</v>
      </c>
      <c r="AB2990">
        <v>1118</v>
      </c>
      <c r="AC2990">
        <v>0</v>
      </c>
      <c r="AD2990">
        <v>0</v>
      </c>
      <c r="AE2990">
        <v>0</v>
      </c>
      <c r="AF2990">
        <v>0</v>
      </c>
      <c r="AG2990">
        <v>0</v>
      </c>
      <c r="AH2990">
        <v>0</v>
      </c>
      <c r="AI2990">
        <v>0</v>
      </c>
      <c r="AJ2990">
        <v>0</v>
      </c>
      <c r="AK2990">
        <v>0</v>
      </c>
      <c r="AL2990">
        <v>0</v>
      </c>
      <c r="AM2990">
        <v>48872</v>
      </c>
      <c r="AN2990">
        <v>0</v>
      </c>
      <c r="AO2990">
        <v>0</v>
      </c>
      <c r="AP2990">
        <v>0</v>
      </c>
      <c r="AQ2990">
        <v>0</v>
      </c>
      <c r="AR2990">
        <v>0</v>
      </c>
      <c r="AS2990">
        <v>1083132</v>
      </c>
      <c r="AT2990">
        <v>10229</v>
      </c>
      <c r="AU2990">
        <v>0</v>
      </c>
      <c r="AV2990">
        <v>128430</v>
      </c>
      <c r="AW2990">
        <v>1270663</v>
      </c>
      <c r="AX2990">
        <v>0</v>
      </c>
      <c r="AY2990">
        <v>1126054</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3.375</v>
      </c>
    </row>
    <row r="2991" spans="1:71" x14ac:dyDescent="0.25">
      <c r="A2991">
        <v>106034002</v>
      </c>
      <c r="B2991" t="s">
        <v>758</v>
      </c>
      <c r="C2991" s="1">
        <f t="shared" si="46"/>
        <v>43466</v>
      </c>
      <c r="D2991" s="2" t="s">
        <v>936</v>
      </c>
      <c r="E2991" s="1">
        <v>43466</v>
      </c>
      <c r="F2991" s="1">
        <v>43555</v>
      </c>
      <c r="G2991" t="s">
        <v>759</v>
      </c>
      <c r="H2991" t="s">
        <v>89</v>
      </c>
      <c r="I2991" t="s">
        <v>72</v>
      </c>
      <c r="J2991" t="s">
        <v>73</v>
      </c>
      <c r="K2991" t="s">
        <v>760</v>
      </c>
      <c r="L2991">
        <v>52</v>
      </c>
      <c r="M2991">
        <v>30</v>
      </c>
      <c r="N2991">
        <v>4</v>
      </c>
      <c r="O2991">
        <v>0</v>
      </c>
      <c r="P2991">
        <v>595</v>
      </c>
      <c r="Q2991">
        <v>0</v>
      </c>
      <c r="R2991">
        <v>1434</v>
      </c>
      <c r="S2991">
        <v>173</v>
      </c>
      <c r="T2991">
        <v>59</v>
      </c>
      <c r="U2991">
        <v>251</v>
      </c>
      <c r="V2991">
        <v>0</v>
      </c>
      <c r="W2991">
        <v>0</v>
      </c>
      <c r="X2991">
        <v>87</v>
      </c>
      <c r="Y2991">
        <v>225</v>
      </c>
      <c r="Z2991">
        <v>4</v>
      </c>
      <c r="AA2991">
        <v>0</v>
      </c>
      <c r="AB2991">
        <v>2233</v>
      </c>
      <c r="AC2991">
        <v>0</v>
      </c>
      <c r="AD2991">
        <v>592504</v>
      </c>
      <c r="AE2991">
        <v>-13825</v>
      </c>
      <c r="AF2991">
        <v>0</v>
      </c>
      <c r="AG2991">
        <v>0</v>
      </c>
      <c r="AH2991">
        <v>0</v>
      </c>
      <c r="AI2991">
        <v>0</v>
      </c>
      <c r="AJ2991">
        <v>0</v>
      </c>
      <c r="AK2991">
        <v>0</v>
      </c>
      <c r="AL2991">
        <v>0</v>
      </c>
      <c r="AM2991">
        <v>9431247</v>
      </c>
      <c r="AN2991">
        <v>760414</v>
      </c>
      <c r="AO2991">
        <v>1972331</v>
      </c>
      <c r="AP2991">
        <v>1718363</v>
      </c>
      <c r="AQ2991">
        <v>0</v>
      </c>
      <c r="AR2991">
        <v>0</v>
      </c>
      <c r="AS2991">
        <v>1376043</v>
      </c>
      <c r="AT2991">
        <v>7845475</v>
      </c>
      <c r="AU2991">
        <v>0</v>
      </c>
      <c r="AV2991">
        <v>0</v>
      </c>
      <c r="AW2991">
        <v>23103873</v>
      </c>
      <c r="AX2991">
        <v>116078</v>
      </c>
      <c r="AY2991">
        <v>22313820</v>
      </c>
      <c r="AZ2991">
        <v>0</v>
      </c>
      <c r="BA2991">
        <v>207105</v>
      </c>
      <c r="BB2991">
        <v>0</v>
      </c>
      <c r="BC2991">
        <v>0</v>
      </c>
      <c r="BD2991">
        <v>0</v>
      </c>
      <c r="BE2991">
        <v>0</v>
      </c>
      <c r="BF2991">
        <v>1191709</v>
      </c>
      <c r="BG2991">
        <v>45986953</v>
      </c>
      <c r="BH2991">
        <v>0</v>
      </c>
      <c r="BI2991">
        <v>0</v>
      </c>
      <c r="BJ2991">
        <v>0</v>
      </c>
      <c r="BK2991">
        <v>0</v>
      </c>
      <c r="BL2991">
        <v>0</v>
      </c>
      <c r="BM2991">
        <v>0</v>
      </c>
      <c r="BN2991">
        <v>0</v>
      </c>
      <c r="BO2991">
        <v>0</v>
      </c>
      <c r="BP2991">
        <v>0</v>
      </c>
      <c r="BQ2991">
        <v>0</v>
      </c>
      <c r="BR2991">
        <v>0</v>
      </c>
      <c r="BS2991">
        <v>7.2560975609756095</v>
      </c>
    </row>
    <row r="2992" spans="1:71" x14ac:dyDescent="0.25">
      <c r="A2992">
        <v>106310791</v>
      </c>
      <c r="B2992" t="s">
        <v>761</v>
      </c>
      <c r="C2992" s="1">
        <f t="shared" si="46"/>
        <v>43466</v>
      </c>
      <c r="D2992" s="2" t="s">
        <v>936</v>
      </c>
      <c r="E2992" s="1">
        <v>43466</v>
      </c>
      <c r="F2992" s="1">
        <v>43555</v>
      </c>
      <c r="G2992" t="s">
        <v>387</v>
      </c>
      <c r="H2992" t="s">
        <v>89</v>
      </c>
      <c r="I2992" t="s">
        <v>72</v>
      </c>
      <c r="J2992" t="s">
        <v>85</v>
      </c>
      <c r="K2992" t="s">
        <v>762</v>
      </c>
      <c r="L2992">
        <v>64</v>
      </c>
      <c r="M2992">
        <v>41</v>
      </c>
      <c r="N2992">
        <v>7</v>
      </c>
      <c r="O2992">
        <v>5</v>
      </c>
      <c r="P2992">
        <v>862</v>
      </c>
      <c r="Q2992">
        <v>0</v>
      </c>
      <c r="R2992">
        <v>1514</v>
      </c>
      <c r="S2992">
        <v>527</v>
      </c>
      <c r="T2992">
        <v>250</v>
      </c>
      <c r="U2992">
        <v>321</v>
      </c>
      <c r="V2992">
        <v>0</v>
      </c>
      <c r="W2992">
        <v>0</v>
      </c>
      <c r="X2992">
        <v>101</v>
      </c>
      <c r="Y2992">
        <v>391</v>
      </c>
      <c r="Z2992">
        <v>26</v>
      </c>
      <c r="AA2992">
        <v>15</v>
      </c>
      <c r="AB2992">
        <v>3145</v>
      </c>
      <c r="AC2992">
        <v>0</v>
      </c>
      <c r="AD2992">
        <v>906653</v>
      </c>
      <c r="AE2992">
        <v>0</v>
      </c>
      <c r="AF2992">
        <v>0</v>
      </c>
      <c r="AG2992">
        <v>0</v>
      </c>
      <c r="AH2992">
        <v>3188867</v>
      </c>
      <c r="AI2992">
        <v>0</v>
      </c>
      <c r="AJ2992">
        <v>0</v>
      </c>
      <c r="AK2992">
        <v>1865269</v>
      </c>
      <c r="AL2992">
        <v>5054136</v>
      </c>
      <c r="AM2992">
        <v>15854342</v>
      </c>
      <c r="AN2992">
        <v>5208629</v>
      </c>
      <c r="AO2992">
        <v>2479041</v>
      </c>
      <c r="AP2992">
        <v>2340740</v>
      </c>
      <c r="AQ2992">
        <v>0</v>
      </c>
      <c r="AR2992">
        <v>0</v>
      </c>
      <c r="AS2992">
        <v>1693333</v>
      </c>
      <c r="AT2992">
        <v>15439055</v>
      </c>
      <c r="AU2992">
        <v>0</v>
      </c>
      <c r="AV2992">
        <v>6826</v>
      </c>
      <c r="AW2992">
        <v>43021966</v>
      </c>
      <c r="AX2992">
        <v>307884</v>
      </c>
      <c r="AY2992">
        <v>40685208</v>
      </c>
      <c r="AZ2992">
        <v>0</v>
      </c>
      <c r="BA2992">
        <v>273338</v>
      </c>
      <c r="BB2992">
        <v>0</v>
      </c>
      <c r="BC2992">
        <v>0</v>
      </c>
      <c r="BD2992">
        <v>0</v>
      </c>
      <c r="BE2992">
        <v>0</v>
      </c>
      <c r="BF2992">
        <v>1642750</v>
      </c>
      <c r="BG2992">
        <v>43636555</v>
      </c>
      <c r="BH2992">
        <v>0</v>
      </c>
      <c r="BI2992">
        <v>0</v>
      </c>
      <c r="BJ2992">
        <v>0</v>
      </c>
      <c r="BK2992">
        <v>0</v>
      </c>
      <c r="BL2992">
        <v>0</v>
      </c>
      <c r="BM2992">
        <v>0</v>
      </c>
      <c r="BN2992">
        <v>0</v>
      </c>
      <c r="BO2992">
        <v>0</v>
      </c>
      <c r="BP2992">
        <v>0</v>
      </c>
      <c r="BQ2992">
        <v>0</v>
      </c>
      <c r="BR2992">
        <v>0</v>
      </c>
      <c r="BS2992">
        <v>8.2095238095238088</v>
      </c>
    </row>
    <row r="2993" spans="1:71" x14ac:dyDescent="0.25">
      <c r="A2993">
        <v>106344017</v>
      </c>
      <c r="B2993" t="s">
        <v>763</v>
      </c>
      <c r="C2993" s="1">
        <f t="shared" si="46"/>
        <v>43466</v>
      </c>
      <c r="D2993" s="2" t="s">
        <v>936</v>
      </c>
      <c r="E2993" s="1">
        <v>43466</v>
      </c>
      <c r="F2993" s="1">
        <v>43555</v>
      </c>
      <c r="G2993" t="s">
        <v>224</v>
      </c>
      <c r="H2993" t="s">
        <v>89</v>
      </c>
      <c r="I2993" t="s">
        <v>72</v>
      </c>
      <c r="J2993" t="s">
        <v>85</v>
      </c>
      <c r="K2993" t="s">
        <v>227</v>
      </c>
      <c r="L2993">
        <v>73</v>
      </c>
      <c r="M2993">
        <v>60</v>
      </c>
      <c r="N2993">
        <v>486</v>
      </c>
      <c r="O2993">
        <v>40</v>
      </c>
      <c r="P2993">
        <v>3221</v>
      </c>
      <c r="Q2993">
        <v>0</v>
      </c>
      <c r="R2993">
        <v>891</v>
      </c>
      <c r="S2993">
        <v>286</v>
      </c>
      <c r="T2993">
        <v>574</v>
      </c>
      <c r="U2993">
        <v>8</v>
      </c>
      <c r="V2993">
        <v>0</v>
      </c>
      <c r="W2993">
        <v>0</v>
      </c>
      <c r="X2993">
        <v>1142</v>
      </c>
      <c r="Y2993">
        <v>1349</v>
      </c>
      <c r="Z2993">
        <v>486</v>
      </c>
      <c r="AA2993">
        <v>40</v>
      </c>
      <c r="AB2993">
        <v>4776</v>
      </c>
      <c r="AC2993">
        <v>0</v>
      </c>
      <c r="AD2993">
        <v>141451</v>
      </c>
      <c r="AE2993">
        <v>0</v>
      </c>
      <c r="AF2993">
        <v>0</v>
      </c>
      <c r="AG2993">
        <v>0</v>
      </c>
      <c r="AH2993">
        <v>0</v>
      </c>
      <c r="AI2993">
        <v>0</v>
      </c>
      <c r="AJ2993">
        <v>0</v>
      </c>
      <c r="AK2993">
        <v>136689</v>
      </c>
      <c r="AL2993">
        <v>136689</v>
      </c>
      <c r="AM2993">
        <v>1171000</v>
      </c>
      <c r="AN2993">
        <v>663256</v>
      </c>
      <c r="AO2993">
        <v>315331</v>
      </c>
      <c r="AP2993">
        <v>13370</v>
      </c>
      <c r="AQ2993">
        <v>0</v>
      </c>
      <c r="AR2993">
        <v>0</v>
      </c>
      <c r="AS2993">
        <v>993809</v>
      </c>
      <c r="AT2993">
        <v>4853546</v>
      </c>
      <c r="AU2993">
        <v>0</v>
      </c>
      <c r="AV2993">
        <v>0</v>
      </c>
      <c r="AW2993">
        <v>8010312</v>
      </c>
      <c r="AX2993">
        <v>17859</v>
      </c>
      <c r="AY2993">
        <v>10607572</v>
      </c>
      <c r="AZ2993">
        <v>0</v>
      </c>
      <c r="BA2993">
        <v>18359</v>
      </c>
      <c r="BB2993">
        <v>0</v>
      </c>
      <c r="BC2993">
        <v>0</v>
      </c>
      <c r="BD2993">
        <v>0</v>
      </c>
      <c r="BE2993">
        <v>0</v>
      </c>
      <c r="BF2993">
        <v>12626</v>
      </c>
      <c r="BG2993">
        <v>9231516</v>
      </c>
      <c r="BH2993">
        <v>0</v>
      </c>
      <c r="BI2993">
        <v>0</v>
      </c>
      <c r="BJ2993">
        <v>0</v>
      </c>
      <c r="BK2993">
        <v>0</v>
      </c>
      <c r="BL2993">
        <v>0</v>
      </c>
      <c r="BM2993">
        <v>0</v>
      </c>
      <c r="BN2993">
        <v>0</v>
      </c>
      <c r="BO2993">
        <v>0</v>
      </c>
      <c r="BP2993">
        <v>0</v>
      </c>
      <c r="BQ2993">
        <v>0</v>
      </c>
      <c r="BR2993">
        <v>0</v>
      </c>
      <c r="BS2993">
        <v>24.218045112781954</v>
      </c>
    </row>
    <row r="2994" spans="1:71" x14ac:dyDescent="0.25">
      <c r="A2994">
        <v>106084001</v>
      </c>
      <c r="B2994" t="s">
        <v>764</v>
      </c>
      <c r="C2994" s="1">
        <f t="shared" si="46"/>
        <v>43466</v>
      </c>
      <c r="D2994" s="2" t="s">
        <v>936</v>
      </c>
      <c r="E2994" s="1">
        <v>43466</v>
      </c>
      <c r="F2994" s="1">
        <v>43555</v>
      </c>
      <c r="G2994" t="s">
        <v>765</v>
      </c>
      <c r="H2994" t="s">
        <v>89</v>
      </c>
      <c r="I2994" t="s">
        <v>72</v>
      </c>
      <c r="J2994" t="s">
        <v>73</v>
      </c>
      <c r="K2994" t="s">
        <v>766</v>
      </c>
      <c r="L2994">
        <v>49</v>
      </c>
      <c r="M2994">
        <v>34</v>
      </c>
      <c r="N2994">
        <v>41</v>
      </c>
      <c r="O2994">
        <v>0</v>
      </c>
      <c r="P2994">
        <v>1300</v>
      </c>
      <c r="Q2994">
        <v>0</v>
      </c>
      <c r="R2994">
        <v>1481</v>
      </c>
      <c r="S2994">
        <v>113</v>
      </c>
      <c r="T2994">
        <v>60</v>
      </c>
      <c r="U2994">
        <v>515</v>
      </c>
      <c r="V2994">
        <v>0</v>
      </c>
      <c r="W2994">
        <v>0</v>
      </c>
      <c r="X2994">
        <v>140</v>
      </c>
      <c r="Y2994">
        <v>235</v>
      </c>
      <c r="Z2994">
        <v>57</v>
      </c>
      <c r="AA2994">
        <v>0</v>
      </c>
      <c r="AB2994">
        <v>2601</v>
      </c>
      <c r="AC2994">
        <v>0</v>
      </c>
      <c r="AD2994">
        <v>900241</v>
      </c>
      <c r="AE2994">
        <v>-9178</v>
      </c>
      <c r="AF2994">
        <v>0</v>
      </c>
      <c r="AG2994">
        <v>0</v>
      </c>
      <c r="AH2994">
        <v>0</v>
      </c>
      <c r="AI2994">
        <v>60744</v>
      </c>
      <c r="AJ2994">
        <v>0</v>
      </c>
      <c r="AK2994">
        <v>0</v>
      </c>
      <c r="AL2994">
        <v>60744</v>
      </c>
      <c r="AM2994">
        <v>8892785</v>
      </c>
      <c r="AN2994">
        <v>696052</v>
      </c>
      <c r="AO2994">
        <v>0</v>
      </c>
      <c r="AP2994">
        <v>5547966</v>
      </c>
      <c r="AQ2994">
        <v>0</v>
      </c>
      <c r="AR2994">
        <v>0</v>
      </c>
      <c r="AS2994">
        <v>1911181</v>
      </c>
      <c r="AT2994">
        <v>6933540</v>
      </c>
      <c r="AU2994">
        <v>0</v>
      </c>
      <c r="AV2994">
        <v>0</v>
      </c>
      <c r="AW2994">
        <v>23981524</v>
      </c>
      <c r="AX2994">
        <v>280601</v>
      </c>
      <c r="AY2994">
        <v>23504194</v>
      </c>
      <c r="AZ2994">
        <v>0</v>
      </c>
      <c r="BA2994">
        <v>18919</v>
      </c>
      <c r="BB2994">
        <v>0</v>
      </c>
      <c r="BC2994">
        <v>0</v>
      </c>
      <c r="BD2994">
        <v>0</v>
      </c>
      <c r="BE2994">
        <v>0</v>
      </c>
      <c r="BF2994">
        <v>805371</v>
      </c>
      <c r="BG2994">
        <v>23088486</v>
      </c>
      <c r="BH2994">
        <v>0</v>
      </c>
      <c r="BI2994">
        <v>0</v>
      </c>
      <c r="BJ2994">
        <v>0</v>
      </c>
      <c r="BK2994">
        <v>0</v>
      </c>
      <c r="BL2994">
        <v>0</v>
      </c>
      <c r="BM2994">
        <v>0</v>
      </c>
      <c r="BN2994">
        <v>0</v>
      </c>
      <c r="BO2994">
        <v>0</v>
      </c>
      <c r="BP2994">
        <v>0</v>
      </c>
      <c r="BQ2994">
        <v>0</v>
      </c>
      <c r="BR2994">
        <v>0</v>
      </c>
      <c r="BS2994">
        <v>15.662650602409638</v>
      </c>
    </row>
    <row r="2995" spans="1:71" x14ac:dyDescent="0.25">
      <c r="A2995">
        <v>106574010</v>
      </c>
      <c r="B2995" t="s">
        <v>767</v>
      </c>
      <c r="C2995" s="1">
        <f t="shared" si="46"/>
        <v>43466</v>
      </c>
      <c r="D2995" s="2" t="s">
        <v>936</v>
      </c>
      <c r="E2995" s="1">
        <v>43466</v>
      </c>
      <c r="F2995" s="1">
        <v>43555</v>
      </c>
      <c r="G2995" t="s">
        <v>768</v>
      </c>
      <c r="H2995" t="s">
        <v>89</v>
      </c>
      <c r="I2995" t="s">
        <v>72</v>
      </c>
      <c r="J2995" t="s">
        <v>85</v>
      </c>
      <c r="K2995" t="s">
        <v>769</v>
      </c>
      <c r="L2995">
        <v>48</v>
      </c>
      <c r="M2995">
        <v>37</v>
      </c>
      <c r="N2995">
        <v>9</v>
      </c>
      <c r="O2995">
        <v>16</v>
      </c>
      <c r="P2995">
        <v>931</v>
      </c>
      <c r="Q2995">
        <v>0</v>
      </c>
      <c r="R2995">
        <v>1166</v>
      </c>
      <c r="S2995">
        <v>337</v>
      </c>
      <c r="T2995">
        <v>151</v>
      </c>
      <c r="U2995">
        <v>519</v>
      </c>
      <c r="V2995">
        <v>0</v>
      </c>
      <c r="W2995">
        <v>0</v>
      </c>
      <c r="X2995">
        <v>51</v>
      </c>
      <c r="Y2995">
        <v>561</v>
      </c>
      <c r="Z2995">
        <v>29</v>
      </c>
      <c r="AA2995">
        <v>60</v>
      </c>
      <c r="AB2995">
        <v>2874</v>
      </c>
      <c r="AC2995">
        <v>0</v>
      </c>
      <c r="AD2995">
        <v>1039765</v>
      </c>
      <c r="AE2995">
        <v>0</v>
      </c>
      <c r="AF2995">
        <v>0</v>
      </c>
      <c r="AG2995">
        <v>0</v>
      </c>
      <c r="AH2995">
        <v>1977468</v>
      </c>
      <c r="AI2995">
        <v>0</v>
      </c>
      <c r="AJ2995">
        <v>0</v>
      </c>
      <c r="AK2995">
        <v>2596936</v>
      </c>
      <c r="AL2995">
        <v>4574404</v>
      </c>
      <c r="AM2995">
        <v>6974317</v>
      </c>
      <c r="AN2995">
        <v>2712264</v>
      </c>
      <c r="AO2995">
        <v>2246078</v>
      </c>
      <c r="AP2995">
        <v>2975934</v>
      </c>
      <c r="AQ2995">
        <v>0</v>
      </c>
      <c r="AR2995">
        <v>0</v>
      </c>
      <c r="AS2995">
        <v>891412</v>
      </c>
      <c r="AT2995">
        <v>19950992</v>
      </c>
      <c r="AU2995">
        <v>0</v>
      </c>
      <c r="AV2995">
        <v>754492</v>
      </c>
      <c r="AW2995">
        <v>36505489</v>
      </c>
      <c r="AX2995">
        <v>282410</v>
      </c>
      <c r="AY2995">
        <v>33150646</v>
      </c>
      <c r="AZ2995">
        <v>0</v>
      </c>
      <c r="BA2995">
        <v>20562</v>
      </c>
      <c r="BB2995">
        <v>0</v>
      </c>
      <c r="BC2995">
        <v>0</v>
      </c>
      <c r="BD2995">
        <v>0</v>
      </c>
      <c r="BE2995">
        <v>0</v>
      </c>
      <c r="BF2995">
        <v>1359099</v>
      </c>
      <c r="BG2995">
        <v>26193937</v>
      </c>
      <c r="BH2995">
        <v>0</v>
      </c>
      <c r="BI2995">
        <v>0</v>
      </c>
      <c r="BJ2995">
        <v>0</v>
      </c>
      <c r="BK2995">
        <v>0</v>
      </c>
      <c r="BL2995">
        <v>0</v>
      </c>
      <c r="BM2995">
        <v>0</v>
      </c>
      <c r="BN2995">
        <v>0</v>
      </c>
      <c r="BO2995">
        <v>0</v>
      </c>
      <c r="BP2995">
        <v>0</v>
      </c>
      <c r="BQ2995">
        <v>0</v>
      </c>
      <c r="BR2995">
        <v>0</v>
      </c>
      <c r="BS2995">
        <v>10.952941176470588</v>
      </c>
    </row>
    <row r="2996" spans="1:71" x14ac:dyDescent="0.25">
      <c r="A2996">
        <v>106070934</v>
      </c>
      <c r="B2996" t="s">
        <v>770</v>
      </c>
      <c r="C2996" s="1">
        <f t="shared" si="46"/>
        <v>43466</v>
      </c>
      <c r="D2996" s="2" t="s">
        <v>936</v>
      </c>
      <c r="E2996" s="1">
        <v>43466</v>
      </c>
      <c r="F2996" s="1">
        <v>43555</v>
      </c>
      <c r="G2996" t="s">
        <v>217</v>
      </c>
      <c r="H2996" t="s">
        <v>89</v>
      </c>
      <c r="I2996" t="s">
        <v>72</v>
      </c>
      <c r="J2996" t="s">
        <v>85</v>
      </c>
      <c r="K2996" t="s">
        <v>364</v>
      </c>
      <c r="L2996">
        <v>145</v>
      </c>
      <c r="M2996">
        <v>98</v>
      </c>
      <c r="N2996">
        <v>31</v>
      </c>
      <c r="O2996">
        <v>18</v>
      </c>
      <c r="P2996">
        <v>2196</v>
      </c>
      <c r="Q2996">
        <v>0</v>
      </c>
      <c r="R2996">
        <v>3034</v>
      </c>
      <c r="S2996">
        <v>722</v>
      </c>
      <c r="T2996">
        <v>815</v>
      </c>
      <c r="U2996">
        <v>1965</v>
      </c>
      <c r="V2996">
        <v>0</v>
      </c>
      <c r="W2996">
        <v>0</v>
      </c>
      <c r="X2996">
        <v>155</v>
      </c>
      <c r="Y2996">
        <v>713</v>
      </c>
      <c r="Z2996">
        <v>82</v>
      </c>
      <c r="AA2996">
        <v>48</v>
      </c>
      <c r="AB2996">
        <v>7534</v>
      </c>
      <c r="AC2996">
        <v>0</v>
      </c>
      <c r="AD2996">
        <v>2012826</v>
      </c>
      <c r="AE2996">
        <v>-316852</v>
      </c>
      <c r="AF2996">
        <v>0</v>
      </c>
      <c r="AG2996">
        <v>0</v>
      </c>
      <c r="AH2996">
        <v>0</v>
      </c>
      <c r="AI2996">
        <v>0</v>
      </c>
      <c r="AJ2996">
        <v>0</v>
      </c>
      <c r="AK2996">
        <v>0</v>
      </c>
      <c r="AL2996">
        <v>0</v>
      </c>
      <c r="AM2996">
        <v>13409803</v>
      </c>
      <c r="AN2996">
        <v>3328586</v>
      </c>
      <c r="AO2996">
        <v>7647277</v>
      </c>
      <c r="AP2996">
        <v>9317395</v>
      </c>
      <c r="AQ2996">
        <v>0</v>
      </c>
      <c r="AR2996">
        <v>0</v>
      </c>
      <c r="AS2996">
        <v>1875771</v>
      </c>
      <c r="AT2996">
        <v>15688674</v>
      </c>
      <c r="AU2996">
        <v>0</v>
      </c>
      <c r="AV2996">
        <v>178432</v>
      </c>
      <c r="AW2996">
        <v>51445938</v>
      </c>
      <c r="AX2996">
        <v>132334</v>
      </c>
      <c r="AY2996">
        <v>53929454</v>
      </c>
      <c r="AZ2996">
        <v>0</v>
      </c>
      <c r="BA2996">
        <v>62684</v>
      </c>
      <c r="BB2996">
        <v>0</v>
      </c>
      <c r="BC2996">
        <v>0</v>
      </c>
      <c r="BD2996">
        <v>0</v>
      </c>
      <c r="BE2996">
        <v>0</v>
      </c>
      <c r="BF2996">
        <v>2130064</v>
      </c>
      <c r="BG2996">
        <v>52160314</v>
      </c>
      <c r="BH2996">
        <v>0</v>
      </c>
      <c r="BI2996">
        <v>0</v>
      </c>
      <c r="BJ2996">
        <v>0</v>
      </c>
      <c r="BK2996">
        <v>0</v>
      </c>
      <c r="BL2996">
        <v>0</v>
      </c>
      <c r="BM2996">
        <v>0</v>
      </c>
      <c r="BN2996">
        <v>0</v>
      </c>
      <c r="BO2996">
        <v>0</v>
      </c>
      <c r="BP2996">
        <v>0</v>
      </c>
      <c r="BQ2996">
        <v>0</v>
      </c>
      <c r="BR2996">
        <v>0</v>
      </c>
      <c r="BS2996">
        <v>9.0370370370370363</v>
      </c>
    </row>
    <row r="2997" spans="1:71" x14ac:dyDescent="0.25">
      <c r="A2997">
        <v>106171395</v>
      </c>
      <c r="B2997" t="s">
        <v>771</v>
      </c>
      <c r="C2997" s="1">
        <f t="shared" si="46"/>
        <v>43466</v>
      </c>
      <c r="D2997" s="2" t="s">
        <v>936</v>
      </c>
      <c r="E2997" s="1">
        <v>43466</v>
      </c>
      <c r="F2997" s="1">
        <v>43555</v>
      </c>
      <c r="G2997" t="s">
        <v>730</v>
      </c>
      <c r="H2997" t="s">
        <v>89</v>
      </c>
      <c r="I2997" t="s">
        <v>72</v>
      </c>
      <c r="J2997" t="s">
        <v>73</v>
      </c>
      <c r="K2997" t="s">
        <v>772</v>
      </c>
      <c r="L2997">
        <v>25</v>
      </c>
      <c r="M2997">
        <v>24</v>
      </c>
      <c r="N2997">
        <v>9</v>
      </c>
      <c r="O2997">
        <v>3</v>
      </c>
      <c r="P2997">
        <v>610</v>
      </c>
      <c r="Q2997">
        <v>0</v>
      </c>
      <c r="R2997">
        <v>1194</v>
      </c>
      <c r="S2997">
        <v>49</v>
      </c>
      <c r="T2997">
        <v>81</v>
      </c>
      <c r="U2997">
        <v>374</v>
      </c>
      <c r="V2997">
        <v>0</v>
      </c>
      <c r="W2997">
        <v>0</v>
      </c>
      <c r="X2997">
        <v>59</v>
      </c>
      <c r="Y2997">
        <v>131</v>
      </c>
      <c r="Z2997">
        <v>16</v>
      </c>
      <c r="AA2997">
        <v>4</v>
      </c>
      <c r="AB2997">
        <v>1908</v>
      </c>
      <c r="AC2997">
        <v>0</v>
      </c>
      <c r="AD2997">
        <v>3598599</v>
      </c>
      <c r="AE2997">
        <v>-12173</v>
      </c>
      <c r="AF2997">
        <v>0</v>
      </c>
      <c r="AG2997">
        <v>0</v>
      </c>
      <c r="AH2997">
        <v>0</v>
      </c>
      <c r="AI2997">
        <v>86077</v>
      </c>
      <c r="AJ2997">
        <v>0</v>
      </c>
      <c r="AK2997">
        <v>0</v>
      </c>
      <c r="AL2997">
        <v>86077</v>
      </c>
      <c r="AM2997">
        <v>8350060</v>
      </c>
      <c r="AN2997">
        <v>438735</v>
      </c>
      <c r="AO2997">
        <v>2258800</v>
      </c>
      <c r="AP2997">
        <v>3670634</v>
      </c>
      <c r="AQ2997">
        <v>0</v>
      </c>
      <c r="AR2997">
        <v>0</v>
      </c>
      <c r="AS2997">
        <v>1556485</v>
      </c>
      <c r="AT2997">
        <v>5400973</v>
      </c>
      <c r="AU2997">
        <v>0</v>
      </c>
      <c r="AV2997">
        <v>74444</v>
      </c>
      <c r="AW2997">
        <v>21750131</v>
      </c>
      <c r="AX2997">
        <v>119367</v>
      </c>
      <c r="AY2997">
        <v>25773932</v>
      </c>
      <c r="AZ2997">
        <v>0</v>
      </c>
      <c r="BA2997">
        <v>12077</v>
      </c>
      <c r="BB2997">
        <v>0</v>
      </c>
      <c r="BC2997">
        <v>0</v>
      </c>
      <c r="BD2997">
        <v>0</v>
      </c>
      <c r="BE2997">
        <v>0</v>
      </c>
      <c r="BF2997">
        <v>940145</v>
      </c>
      <c r="BG2997">
        <v>30524133</v>
      </c>
      <c r="BH2997">
        <v>0</v>
      </c>
      <c r="BI2997">
        <v>0</v>
      </c>
      <c r="BJ2997">
        <v>0</v>
      </c>
      <c r="BK2997">
        <v>0</v>
      </c>
      <c r="BL2997">
        <v>0</v>
      </c>
      <c r="BM2997">
        <v>0</v>
      </c>
      <c r="BN2997">
        <v>0</v>
      </c>
      <c r="BO2997">
        <v>0</v>
      </c>
      <c r="BP2997">
        <v>0</v>
      </c>
      <c r="BQ2997">
        <v>0</v>
      </c>
      <c r="BR2997">
        <v>0</v>
      </c>
      <c r="BS2997">
        <v>12.448979591836734</v>
      </c>
    </row>
    <row r="2998" spans="1:71" x14ac:dyDescent="0.25">
      <c r="A2998">
        <v>106444012</v>
      </c>
      <c r="B2998" t="s">
        <v>773</v>
      </c>
      <c r="C2998" s="1">
        <f t="shared" si="46"/>
        <v>43466</v>
      </c>
      <c r="D2998" s="2" t="s">
        <v>936</v>
      </c>
      <c r="E2998" s="1">
        <v>43466</v>
      </c>
      <c r="F2998" s="1">
        <v>43555</v>
      </c>
      <c r="G2998" t="s">
        <v>248</v>
      </c>
      <c r="H2998" t="s">
        <v>89</v>
      </c>
      <c r="I2998" t="s">
        <v>72</v>
      </c>
      <c r="J2998" t="s">
        <v>85</v>
      </c>
      <c r="K2998" t="s">
        <v>249</v>
      </c>
      <c r="L2998">
        <v>30</v>
      </c>
      <c r="M2998">
        <v>11</v>
      </c>
      <c r="N2998">
        <v>3</v>
      </c>
      <c r="O2998">
        <v>1</v>
      </c>
      <c r="P2998">
        <v>271</v>
      </c>
      <c r="Q2998">
        <v>0</v>
      </c>
      <c r="R2998">
        <v>86</v>
      </c>
      <c r="S2998">
        <v>8</v>
      </c>
      <c r="T2998">
        <v>30</v>
      </c>
      <c r="U2998">
        <v>106</v>
      </c>
      <c r="V2998">
        <v>0</v>
      </c>
      <c r="W2998">
        <v>0</v>
      </c>
      <c r="X2998">
        <v>17</v>
      </c>
      <c r="Y2998">
        <v>457</v>
      </c>
      <c r="Z2998">
        <v>6</v>
      </c>
      <c r="AA2998">
        <v>1</v>
      </c>
      <c r="AB2998">
        <v>711</v>
      </c>
      <c r="AC2998">
        <v>0</v>
      </c>
      <c r="AD2998">
        <v>176438</v>
      </c>
      <c r="AE2998">
        <v>0</v>
      </c>
      <c r="AF2998">
        <v>0</v>
      </c>
      <c r="AG2998">
        <v>0</v>
      </c>
      <c r="AH2998">
        <v>0</v>
      </c>
      <c r="AI2998">
        <v>0</v>
      </c>
      <c r="AJ2998">
        <v>0</v>
      </c>
      <c r="AK2998">
        <v>0</v>
      </c>
      <c r="AL2998">
        <v>0</v>
      </c>
      <c r="AM2998">
        <v>4619260</v>
      </c>
      <c r="AN2998">
        <v>673847</v>
      </c>
      <c r="AO2998">
        <v>323386</v>
      </c>
      <c r="AP2998">
        <v>604350</v>
      </c>
      <c r="AQ2998">
        <v>21890</v>
      </c>
      <c r="AR2998">
        <v>0</v>
      </c>
      <c r="AS2998">
        <v>414737</v>
      </c>
      <c r="AT2998">
        <v>14414646</v>
      </c>
      <c r="AU2998">
        <v>0</v>
      </c>
      <c r="AV2998">
        <v>0</v>
      </c>
      <c r="AW2998">
        <v>21072116</v>
      </c>
      <c r="AX2998">
        <v>336882</v>
      </c>
      <c r="AY2998">
        <v>17966762</v>
      </c>
      <c r="AZ2998">
        <v>0</v>
      </c>
      <c r="BA2998">
        <v>35865</v>
      </c>
      <c r="BB2998">
        <v>0</v>
      </c>
      <c r="BC2998">
        <v>0</v>
      </c>
      <c r="BD2998">
        <v>0</v>
      </c>
      <c r="BE2998">
        <v>0</v>
      </c>
      <c r="BF2998">
        <v>319927</v>
      </c>
      <c r="BG2998">
        <v>27314836</v>
      </c>
      <c r="BH2998">
        <v>0</v>
      </c>
      <c r="BI2998">
        <v>0</v>
      </c>
      <c r="BJ2998">
        <v>0</v>
      </c>
      <c r="BK2998">
        <v>0</v>
      </c>
      <c r="BL2998">
        <v>0</v>
      </c>
      <c r="BM2998">
        <v>0</v>
      </c>
      <c r="BN2998">
        <v>0</v>
      </c>
      <c r="BO2998">
        <v>0</v>
      </c>
      <c r="BP2998">
        <v>0</v>
      </c>
      <c r="BQ2998">
        <v>0</v>
      </c>
      <c r="BR2998">
        <v>0</v>
      </c>
      <c r="BS2998">
        <v>6.6097560975609753</v>
      </c>
    </row>
    <row r="2999" spans="1:71" x14ac:dyDescent="0.25">
      <c r="A2999">
        <v>106311000</v>
      </c>
      <c r="B2999" t="s">
        <v>941</v>
      </c>
      <c r="C2999" s="1">
        <f t="shared" si="46"/>
        <v>43466</v>
      </c>
      <c r="D2999" s="2" t="s">
        <v>936</v>
      </c>
      <c r="E2999" s="1">
        <v>43466</v>
      </c>
      <c r="F2999" s="1">
        <v>43555</v>
      </c>
      <c r="G2999" t="s">
        <v>387</v>
      </c>
      <c r="H2999" t="s">
        <v>89</v>
      </c>
      <c r="I2999" t="s">
        <v>72</v>
      </c>
      <c r="J2999" t="s">
        <v>85</v>
      </c>
      <c r="K2999" t="s">
        <v>388</v>
      </c>
      <c r="L2999">
        <v>328</v>
      </c>
      <c r="M2999">
        <v>283</v>
      </c>
      <c r="N2999">
        <v>101</v>
      </c>
      <c r="O2999">
        <v>1</v>
      </c>
      <c r="P2999">
        <v>5214</v>
      </c>
      <c r="Q2999">
        <v>0</v>
      </c>
      <c r="R2999">
        <v>9753</v>
      </c>
      <c r="S2999">
        <v>2963</v>
      </c>
      <c r="T2999">
        <v>1348</v>
      </c>
      <c r="U2999">
        <v>2175</v>
      </c>
      <c r="V2999">
        <v>0</v>
      </c>
      <c r="W2999">
        <v>0</v>
      </c>
      <c r="X2999">
        <v>1130</v>
      </c>
      <c r="Y2999">
        <v>4820</v>
      </c>
      <c r="Z2999">
        <v>307</v>
      </c>
      <c r="AA2999">
        <v>2</v>
      </c>
      <c r="AB2999">
        <v>22498</v>
      </c>
      <c r="AC2999">
        <v>0</v>
      </c>
      <c r="AD2999">
        <v>3667545</v>
      </c>
      <c r="AE2999">
        <v>0</v>
      </c>
      <c r="AF2999">
        <v>0</v>
      </c>
      <c r="AG2999">
        <v>0</v>
      </c>
      <c r="AH2999">
        <v>11023150</v>
      </c>
      <c r="AI2999">
        <v>0</v>
      </c>
      <c r="AJ2999">
        <v>0</v>
      </c>
      <c r="AK2999">
        <v>13664634</v>
      </c>
      <c r="AL2999">
        <v>24687784</v>
      </c>
      <c r="AM2999">
        <v>51098720</v>
      </c>
      <c r="AN2999">
        <v>16537617</v>
      </c>
      <c r="AO2999">
        <v>14244955</v>
      </c>
      <c r="AP2999">
        <v>12810038</v>
      </c>
      <c r="AQ2999">
        <v>0</v>
      </c>
      <c r="AR2999">
        <v>0</v>
      </c>
      <c r="AS2999">
        <v>8386947</v>
      </c>
      <c r="AT2999">
        <v>90148500</v>
      </c>
      <c r="AU2999">
        <v>0</v>
      </c>
      <c r="AV2999">
        <v>0</v>
      </c>
      <c r="AW2999">
        <v>193226777</v>
      </c>
      <c r="AX2999">
        <v>1150484</v>
      </c>
      <c r="AY2999">
        <v>164317179</v>
      </c>
      <c r="AZ2999">
        <v>0</v>
      </c>
      <c r="BA2999">
        <v>350337</v>
      </c>
      <c r="BB2999">
        <v>0</v>
      </c>
      <c r="BC2999">
        <v>0</v>
      </c>
      <c r="BD2999">
        <v>0</v>
      </c>
      <c r="BE2999">
        <v>0</v>
      </c>
      <c r="BF2999">
        <v>13592751</v>
      </c>
      <c r="BG2999">
        <v>251169371</v>
      </c>
      <c r="BH2999">
        <v>0</v>
      </c>
      <c r="BI2999">
        <v>0</v>
      </c>
      <c r="BJ2999">
        <v>0</v>
      </c>
      <c r="BK2999">
        <v>0</v>
      </c>
      <c r="BL2999">
        <v>0</v>
      </c>
      <c r="BM2999">
        <v>0</v>
      </c>
      <c r="BN2999">
        <v>0</v>
      </c>
      <c r="BO2999">
        <v>0</v>
      </c>
      <c r="BP2999">
        <v>0</v>
      </c>
      <c r="BQ2999">
        <v>0</v>
      </c>
      <c r="BR2999">
        <v>0</v>
      </c>
      <c r="BS2999">
        <v>8.5335515548281506</v>
      </c>
    </row>
    <row r="3000" spans="1:71" x14ac:dyDescent="0.25">
      <c r="A3000">
        <v>106341051</v>
      </c>
      <c r="B3000" t="s">
        <v>775</v>
      </c>
      <c r="C3000" s="1">
        <f t="shared" si="46"/>
        <v>43466</v>
      </c>
      <c r="D3000" s="2" t="s">
        <v>936</v>
      </c>
      <c r="E3000" s="1">
        <v>43466</v>
      </c>
      <c r="F3000" s="1">
        <v>43555</v>
      </c>
      <c r="G3000" t="s">
        <v>224</v>
      </c>
      <c r="H3000" t="s">
        <v>89</v>
      </c>
      <c r="I3000" t="s">
        <v>72</v>
      </c>
      <c r="J3000" t="s">
        <v>85</v>
      </c>
      <c r="K3000" t="s">
        <v>227</v>
      </c>
      <c r="L3000">
        <v>523</v>
      </c>
      <c r="M3000">
        <v>421</v>
      </c>
      <c r="N3000">
        <v>88</v>
      </c>
      <c r="O3000">
        <v>37</v>
      </c>
      <c r="P3000">
        <v>7280</v>
      </c>
      <c r="Q3000">
        <v>0</v>
      </c>
      <c r="R3000">
        <v>8664</v>
      </c>
      <c r="S3000">
        <v>3252</v>
      </c>
      <c r="T3000">
        <v>2831</v>
      </c>
      <c r="U3000">
        <v>6042</v>
      </c>
      <c r="V3000">
        <v>0</v>
      </c>
      <c r="W3000">
        <v>0</v>
      </c>
      <c r="X3000">
        <v>4228</v>
      </c>
      <c r="Y3000">
        <v>7610</v>
      </c>
      <c r="Z3000">
        <v>420</v>
      </c>
      <c r="AA3000">
        <v>141</v>
      </c>
      <c r="AB3000">
        <v>33188</v>
      </c>
      <c r="AC3000">
        <v>0</v>
      </c>
      <c r="AD3000">
        <v>3816953</v>
      </c>
      <c r="AE3000">
        <v>0</v>
      </c>
      <c r="AF3000">
        <v>0</v>
      </c>
      <c r="AG3000">
        <v>0</v>
      </c>
      <c r="AH3000">
        <v>15726650</v>
      </c>
      <c r="AI3000">
        <v>0</v>
      </c>
      <c r="AJ3000">
        <v>0</v>
      </c>
      <c r="AK3000">
        <v>23927373</v>
      </c>
      <c r="AL3000">
        <v>39654023</v>
      </c>
      <c r="AM3000">
        <v>71353012</v>
      </c>
      <c r="AN3000">
        <v>23552995</v>
      </c>
      <c r="AO3000">
        <v>34722170</v>
      </c>
      <c r="AP3000">
        <v>32723702</v>
      </c>
      <c r="AQ3000">
        <v>0</v>
      </c>
      <c r="AR3000">
        <v>0</v>
      </c>
      <c r="AS3000">
        <v>25227166</v>
      </c>
      <c r="AT3000">
        <v>134111796</v>
      </c>
      <c r="AU3000">
        <v>0</v>
      </c>
      <c r="AV3000">
        <v>1281294</v>
      </c>
      <c r="AW3000">
        <v>322972135</v>
      </c>
      <c r="AX3000">
        <v>4989798</v>
      </c>
      <c r="AY3000">
        <v>313054110</v>
      </c>
      <c r="AZ3000">
        <v>0</v>
      </c>
      <c r="BA3000">
        <v>7854439</v>
      </c>
      <c r="BB3000">
        <v>0</v>
      </c>
      <c r="BC3000">
        <v>0</v>
      </c>
      <c r="BD3000">
        <v>0</v>
      </c>
      <c r="BE3000">
        <v>0</v>
      </c>
      <c r="BF3000">
        <v>13732879</v>
      </c>
      <c r="BG3000">
        <v>835959304</v>
      </c>
      <c r="BH3000">
        <v>0</v>
      </c>
      <c r="BI3000">
        <v>0</v>
      </c>
      <c r="BJ3000">
        <v>0</v>
      </c>
      <c r="BK3000">
        <v>0</v>
      </c>
      <c r="BL3000">
        <v>0</v>
      </c>
      <c r="BM3000">
        <v>0</v>
      </c>
      <c r="BN3000">
        <v>0</v>
      </c>
      <c r="BO3000">
        <v>0</v>
      </c>
      <c r="BP3000">
        <v>0</v>
      </c>
      <c r="BQ3000">
        <v>0</v>
      </c>
      <c r="BR3000">
        <v>0</v>
      </c>
      <c r="BS3000">
        <v>7.7118644067796609</v>
      </c>
    </row>
    <row r="3001" spans="1:71" x14ac:dyDescent="0.25">
      <c r="A3001">
        <v>106481094</v>
      </c>
      <c r="B3001" t="s">
        <v>893</v>
      </c>
      <c r="C3001" s="1">
        <f t="shared" si="46"/>
        <v>43466</v>
      </c>
      <c r="D3001" s="2" t="s">
        <v>936</v>
      </c>
      <c r="E3001" s="1">
        <v>43466</v>
      </c>
      <c r="F3001" s="1">
        <v>43555</v>
      </c>
      <c r="G3001" t="s">
        <v>231</v>
      </c>
      <c r="H3001" t="s">
        <v>89</v>
      </c>
      <c r="I3001" t="s">
        <v>72</v>
      </c>
      <c r="J3001" t="s">
        <v>85</v>
      </c>
      <c r="K3001" t="s">
        <v>232</v>
      </c>
      <c r="L3001">
        <v>106</v>
      </c>
      <c r="M3001">
        <v>63</v>
      </c>
      <c r="N3001">
        <v>23</v>
      </c>
      <c r="O3001">
        <v>3</v>
      </c>
      <c r="P3001">
        <v>979</v>
      </c>
      <c r="Q3001">
        <v>0</v>
      </c>
      <c r="R3001">
        <v>2513</v>
      </c>
      <c r="S3001">
        <v>188</v>
      </c>
      <c r="T3001">
        <v>354</v>
      </c>
      <c r="U3001">
        <v>1044</v>
      </c>
      <c r="V3001">
        <v>0</v>
      </c>
      <c r="W3001">
        <v>7</v>
      </c>
      <c r="X3001">
        <v>64</v>
      </c>
      <c r="Y3001">
        <v>417</v>
      </c>
      <c r="Z3001">
        <v>94</v>
      </c>
      <c r="AA3001">
        <v>11</v>
      </c>
      <c r="AB3001">
        <v>4692</v>
      </c>
      <c r="AC3001">
        <v>0</v>
      </c>
      <c r="AD3001">
        <v>1588122</v>
      </c>
      <c r="AE3001">
        <v>-175000</v>
      </c>
      <c r="AF3001">
        <v>0</v>
      </c>
      <c r="AG3001">
        <v>0</v>
      </c>
      <c r="AH3001">
        <v>0</v>
      </c>
      <c r="AI3001">
        <v>0</v>
      </c>
      <c r="AJ3001">
        <v>0</v>
      </c>
      <c r="AK3001">
        <v>305293</v>
      </c>
      <c r="AL3001">
        <v>305293</v>
      </c>
      <c r="AM3001">
        <v>11579003</v>
      </c>
      <c r="AN3001">
        <v>1007695</v>
      </c>
      <c r="AO3001">
        <v>3817076</v>
      </c>
      <c r="AP3001">
        <v>6514101</v>
      </c>
      <c r="AQ3001">
        <v>0</v>
      </c>
      <c r="AR3001">
        <v>8552</v>
      </c>
      <c r="AS3001">
        <v>1501445</v>
      </c>
      <c r="AT3001">
        <v>12328130</v>
      </c>
      <c r="AU3001">
        <v>0</v>
      </c>
      <c r="AV3001">
        <v>0</v>
      </c>
      <c r="AW3001">
        <v>36756002</v>
      </c>
      <c r="AX3001">
        <v>156599</v>
      </c>
      <c r="AY3001">
        <v>41633223</v>
      </c>
      <c r="AZ3001">
        <v>0</v>
      </c>
      <c r="BA3001">
        <v>293674</v>
      </c>
      <c r="BB3001">
        <v>0</v>
      </c>
      <c r="BC3001">
        <v>0</v>
      </c>
      <c r="BD3001">
        <v>0</v>
      </c>
      <c r="BE3001">
        <v>0</v>
      </c>
      <c r="BF3001">
        <v>2332272</v>
      </c>
      <c r="BG3001">
        <v>47776732</v>
      </c>
      <c r="BH3001">
        <v>0</v>
      </c>
      <c r="BI3001">
        <v>0</v>
      </c>
      <c r="BJ3001">
        <v>0</v>
      </c>
      <c r="BK3001">
        <v>0</v>
      </c>
      <c r="BL3001">
        <v>0</v>
      </c>
      <c r="BM3001">
        <v>0</v>
      </c>
      <c r="BN3001">
        <v>0</v>
      </c>
      <c r="BO3001">
        <v>0</v>
      </c>
      <c r="BP3001">
        <v>0</v>
      </c>
      <c r="BQ3001">
        <v>0</v>
      </c>
      <c r="BR3001">
        <v>0</v>
      </c>
      <c r="BS3001">
        <v>5.7928994082840237</v>
      </c>
    </row>
    <row r="3002" spans="1:71" x14ac:dyDescent="0.25">
      <c r="A3002">
        <v>106494106</v>
      </c>
      <c r="B3002" t="s">
        <v>777</v>
      </c>
      <c r="C3002" s="1">
        <f t="shared" si="46"/>
        <v>43466</v>
      </c>
      <c r="D3002" s="2" t="s">
        <v>936</v>
      </c>
      <c r="E3002" s="1">
        <v>43466</v>
      </c>
      <c r="F3002" s="1">
        <v>43555</v>
      </c>
      <c r="G3002" t="s">
        <v>121</v>
      </c>
      <c r="H3002" t="s">
        <v>89</v>
      </c>
      <c r="I3002" t="s">
        <v>72</v>
      </c>
      <c r="J3002" t="s">
        <v>85</v>
      </c>
      <c r="K3002" t="s">
        <v>122</v>
      </c>
      <c r="L3002">
        <v>84</v>
      </c>
      <c r="M3002">
        <v>79</v>
      </c>
      <c r="N3002">
        <v>40</v>
      </c>
      <c r="O3002">
        <v>0</v>
      </c>
      <c r="P3002">
        <v>1982</v>
      </c>
      <c r="Q3002">
        <v>0</v>
      </c>
      <c r="R3002">
        <v>2558</v>
      </c>
      <c r="S3002">
        <v>639</v>
      </c>
      <c r="T3002">
        <v>483</v>
      </c>
      <c r="U3002">
        <v>1362</v>
      </c>
      <c r="V3002">
        <v>0</v>
      </c>
      <c r="W3002">
        <v>6</v>
      </c>
      <c r="X3002">
        <v>241</v>
      </c>
      <c r="Y3002">
        <v>1009</v>
      </c>
      <c r="Z3002">
        <v>92</v>
      </c>
      <c r="AA3002">
        <v>0</v>
      </c>
      <c r="AB3002">
        <v>6390</v>
      </c>
      <c r="AC3002">
        <v>0</v>
      </c>
      <c r="AD3002">
        <v>2074147</v>
      </c>
      <c r="AE3002">
        <v>0</v>
      </c>
      <c r="AF3002">
        <v>0</v>
      </c>
      <c r="AG3002">
        <v>0</v>
      </c>
      <c r="AH3002">
        <v>2367151</v>
      </c>
      <c r="AI3002">
        <v>0</v>
      </c>
      <c r="AJ3002">
        <v>0</v>
      </c>
      <c r="AK3002">
        <v>5427479</v>
      </c>
      <c r="AL3002">
        <v>7794630</v>
      </c>
      <c r="AM3002">
        <v>18718358</v>
      </c>
      <c r="AN3002">
        <v>4143219</v>
      </c>
      <c r="AO3002">
        <v>5277043</v>
      </c>
      <c r="AP3002">
        <v>10690928</v>
      </c>
      <c r="AQ3002">
        <v>184</v>
      </c>
      <c r="AR3002">
        <v>30056</v>
      </c>
      <c r="AS3002">
        <v>4558171</v>
      </c>
      <c r="AT3002">
        <v>29064232</v>
      </c>
      <c r="AU3002">
        <v>0</v>
      </c>
      <c r="AV3002">
        <v>114492</v>
      </c>
      <c r="AW3002">
        <v>72596683</v>
      </c>
      <c r="AX3002">
        <v>604558</v>
      </c>
      <c r="AY3002">
        <v>81863183</v>
      </c>
      <c r="AZ3002">
        <v>0</v>
      </c>
      <c r="BA3002">
        <v>279018</v>
      </c>
      <c r="BB3002">
        <v>0</v>
      </c>
      <c r="BC3002">
        <v>0</v>
      </c>
      <c r="BD3002">
        <v>0</v>
      </c>
      <c r="BE3002">
        <v>0</v>
      </c>
      <c r="BF3002">
        <v>1539238</v>
      </c>
      <c r="BG3002">
        <v>261765528</v>
      </c>
      <c r="BH3002">
        <v>0</v>
      </c>
      <c r="BI3002">
        <v>0</v>
      </c>
      <c r="BJ3002">
        <v>0</v>
      </c>
      <c r="BK3002">
        <v>0</v>
      </c>
      <c r="BL3002">
        <v>0</v>
      </c>
      <c r="BM3002">
        <v>0</v>
      </c>
      <c r="BN3002">
        <v>0</v>
      </c>
      <c r="BO3002">
        <v>0</v>
      </c>
      <c r="BP3002">
        <v>0</v>
      </c>
      <c r="BQ3002">
        <v>0</v>
      </c>
      <c r="BR3002">
        <v>0</v>
      </c>
      <c r="BS3002">
        <v>12.159509202453988</v>
      </c>
    </row>
    <row r="3003" spans="1:71" x14ac:dyDescent="0.25">
      <c r="A3003">
        <v>106514030</v>
      </c>
      <c r="B3003" t="s">
        <v>778</v>
      </c>
      <c r="C3003" s="1">
        <f t="shared" si="46"/>
        <v>43466</v>
      </c>
      <c r="D3003" s="2" t="s">
        <v>936</v>
      </c>
      <c r="E3003" s="1">
        <v>43466</v>
      </c>
      <c r="F3003" s="1">
        <v>43555</v>
      </c>
      <c r="G3003" t="s">
        <v>549</v>
      </c>
      <c r="H3003" t="s">
        <v>84</v>
      </c>
      <c r="I3003" t="s">
        <v>72</v>
      </c>
      <c r="J3003" t="s">
        <v>85</v>
      </c>
      <c r="K3003" t="s">
        <v>550</v>
      </c>
      <c r="L3003">
        <v>14</v>
      </c>
      <c r="M3003">
        <v>5</v>
      </c>
      <c r="N3003">
        <v>0</v>
      </c>
      <c r="O3003">
        <v>2</v>
      </c>
      <c r="P3003">
        <v>131</v>
      </c>
      <c r="Q3003">
        <v>0</v>
      </c>
      <c r="R3003">
        <v>219</v>
      </c>
      <c r="S3003">
        <v>0</v>
      </c>
      <c r="T3003">
        <v>2</v>
      </c>
      <c r="U3003">
        <v>14</v>
      </c>
      <c r="V3003">
        <v>0</v>
      </c>
      <c r="W3003">
        <v>0</v>
      </c>
      <c r="X3003">
        <v>12</v>
      </c>
      <c r="Y3003">
        <v>66</v>
      </c>
      <c r="Z3003">
        <v>0</v>
      </c>
      <c r="AA3003">
        <v>3</v>
      </c>
      <c r="AB3003">
        <v>316</v>
      </c>
      <c r="AC3003">
        <v>0</v>
      </c>
      <c r="AD3003">
        <v>0</v>
      </c>
      <c r="AE3003">
        <v>0</v>
      </c>
      <c r="AF3003">
        <v>0</v>
      </c>
      <c r="AG3003">
        <v>0</v>
      </c>
      <c r="AH3003">
        <v>0</v>
      </c>
      <c r="AI3003">
        <v>0</v>
      </c>
      <c r="AJ3003">
        <v>0</v>
      </c>
      <c r="AK3003">
        <v>0</v>
      </c>
      <c r="AL3003">
        <v>0</v>
      </c>
      <c r="AM3003">
        <v>2852764</v>
      </c>
      <c r="AN3003">
        <v>59212</v>
      </c>
      <c r="AO3003">
        <v>0</v>
      </c>
      <c r="AP3003">
        <v>122814</v>
      </c>
      <c r="AQ3003">
        <v>0</v>
      </c>
      <c r="AR3003">
        <v>0</v>
      </c>
      <c r="AS3003">
        <v>769400</v>
      </c>
      <c r="AT3003">
        <v>3584332</v>
      </c>
      <c r="AU3003">
        <v>0</v>
      </c>
      <c r="AV3003">
        <v>0</v>
      </c>
      <c r="AW3003">
        <v>7388522</v>
      </c>
      <c r="AX3003">
        <v>2520750</v>
      </c>
      <c r="AY3003">
        <v>9179104</v>
      </c>
      <c r="AZ3003">
        <v>0</v>
      </c>
      <c r="BA3003">
        <v>-95070</v>
      </c>
      <c r="BB3003">
        <v>0</v>
      </c>
      <c r="BC3003">
        <v>0</v>
      </c>
      <c r="BD3003">
        <v>0</v>
      </c>
      <c r="BE3003">
        <v>0</v>
      </c>
      <c r="BF3003">
        <v>325374</v>
      </c>
      <c r="BG3003">
        <v>1887537</v>
      </c>
      <c r="BH3003">
        <v>0</v>
      </c>
      <c r="BI3003">
        <v>0</v>
      </c>
      <c r="BJ3003">
        <v>0</v>
      </c>
      <c r="BK3003">
        <v>0</v>
      </c>
      <c r="BL3003">
        <v>0</v>
      </c>
      <c r="BM3003">
        <v>0</v>
      </c>
      <c r="BN3003">
        <v>0</v>
      </c>
      <c r="BO3003">
        <v>0</v>
      </c>
      <c r="BP3003">
        <v>0</v>
      </c>
      <c r="BQ3003">
        <v>0</v>
      </c>
      <c r="BR3003">
        <v>0</v>
      </c>
      <c r="BS3003">
        <v>6.8947368421052628</v>
      </c>
    </row>
    <row r="3004" spans="1:71" x14ac:dyDescent="0.25">
      <c r="A3004">
        <v>106391056</v>
      </c>
      <c r="B3004" t="s">
        <v>779</v>
      </c>
      <c r="C3004" s="1">
        <f t="shared" si="46"/>
        <v>43466</v>
      </c>
      <c r="D3004" s="2" t="s">
        <v>936</v>
      </c>
      <c r="E3004" s="1">
        <v>43466</v>
      </c>
      <c r="F3004" s="1">
        <v>43555</v>
      </c>
      <c r="G3004" t="s">
        <v>234</v>
      </c>
      <c r="H3004" t="s">
        <v>89</v>
      </c>
      <c r="I3004" t="s">
        <v>72</v>
      </c>
      <c r="J3004" t="s">
        <v>85</v>
      </c>
      <c r="K3004" t="s">
        <v>780</v>
      </c>
      <c r="L3004">
        <v>77</v>
      </c>
      <c r="M3004">
        <v>41</v>
      </c>
      <c r="N3004">
        <v>19</v>
      </c>
      <c r="O3004">
        <v>11</v>
      </c>
      <c r="P3004">
        <v>1044</v>
      </c>
      <c r="Q3004">
        <v>0</v>
      </c>
      <c r="R3004">
        <v>1204</v>
      </c>
      <c r="S3004">
        <v>386</v>
      </c>
      <c r="T3004">
        <v>248</v>
      </c>
      <c r="U3004">
        <v>498</v>
      </c>
      <c r="V3004">
        <v>0</v>
      </c>
      <c r="W3004">
        <v>0</v>
      </c>
      <c r="X3004">
        <v>70</v>
      </c>
      <c r="Y3004">
        <v>524</v>
      </c>
      <c r="Z3004">
        <v>44</v>
      </c>
      <c r="AA3004">
        <v>28</v>
      </c>
      <c r="AB3004">
        <v>3002</v>
      </c>
      <c r="AC3004">
        <v>0</v>
      </c>
      <c r="AD3004">
        <v>1199675</v>
      </c>
      <c r="AE3004">
        <v>0</v>
      </c>
      <c r="AF3004">
        <v>0</v>
      </c>
      <c r="AG3004">
        <v>0</v>
      </c>
      <c r="AH3004">
        <v>3252</v>
      </c>
      <c r="AI3004">
        <v>0</v>
      </c>
      <c r="AJ3004">
        <v>0</v>
      </c>
      <c r="AK3004">
        <v>12959</v>
      </c>
      <c r="AL3004">
        <v>16211</v>
      </c>
      <c r="AM3004">
        <v>6098290</v>
      </c>
      <c r="AN3004">
        <v>1414653</v>
      </c>
      <c r="AO3004">
        <v>2716873</v>
      </c>
      <c r="AP3004">
        <v>2683156</v>
      </c>
      <c r="AQ3004">
        <v>0</v>
      </c>
      <c r="AR3004">
        <v>0</v>
      </c>
      <c r="AS3004">
        <v>1422433</v>
      </c>
      <c r="AT3004">
        <v>17507772</v>
      </c>
      <c r="AU3004">
        <v>0</v>
      </c>
      <c r="AV3004">
        <v>392716</v>
      </c>
      <c r="AW3004">
        <v>32235893</v>
      </c>
      <c r="AX3004">
        <v>-48307</v>
      </c>
      <c r="AY3004">
        <v>31017672</v>
      </c>
      <c r="AZ3004">
        <v>0</v>
      </c>
      <c r="BA3004">
        <v>31811</v>
      </c>
      <c r="BB3004">
        <v>0</v>
      </c>
      <c r="BC3004">
        <v>0</v>
      </c>
      <c r="BD3004">
        <v>0</v>
      </c>
      <c r="BE3004">
        <v>0</v>
      </c>
      <c r="BF3004">
        <v>1191482</v>
      </c>
      <c r="BG3004">
        <v>52343144</v>
      </c>
      <c r="BH3004">
        <v>0</v>
      </c>
      <c r="BI3004">
        <v>0</v>
      </c>
      <c r="BJ3004">
        <v>0</v>
      </c>
      <c r="BK3004">
        <v>0</v>
      </c>
      <c r="BL3004">
        <v>0</v>
      </c>
      <c r="BM3004">
        <v>0</v>
      </c>
      <c r="BN3004">
        <v>0</v>
      </c>
      <c r="BO3004">
        <v>0</v>
      </c>
      <c r="BP3004">
        <v>0</v>
      </c>
      <c r="BQ3004">
        <v>0</v>
      </c>
      <c r="BR3004">
        <v>0</v>
      </c>
      <c r="BS3004">
        <v>8.8474576271186436</v>
      </c>
    </row>
    <row r="3005" spans="1:71" x14ac:dyDescent="0.25">
      <c r="A3005">
        <v>106291053</v>
      </c>
      <c r="B3005" t="s">
        <v>781</v>
      </c>
      <c r="C3005" s="1">
        <f t="shared" si="46"/>
        <v>43466</v>
      </c>
      <c r="D3005" s="2" t="s">
        <v>936</v>
      </c>
      <c r="E3005" s="1">
        <v>43466</v>
      </c>
      <c r="F3005" s="1">
        <v>43555</v>
      </c>
      <c r="G3005" t="s">
        <v>696</v>
      </c>
      <c r="H3005" t="s">
        <v>71</v>
      </c>
      <c r="I3005" t="s">
        <v>72</v>
      </c>
      <c r="J3005" t="s">
        <v>73</v>
      </c>
      <c r="K3005" t="s">
        <v>782</v>
      </c>
      <c r="L3005">
        <v>62</v>
      </c>
      <c r="M3005">
        <v>62</v>
      </c>
      <c r="N3005">
        <v>0</v>
      </c>
      <c r="O3005">
        <v>23</v>
      </c>
      <c r="P3005">
        <v>533</v>
      </c>
      <c r="Q3005">
        <v>0</v>
      </c>
      <c r="R3005">
        <v>657</v>
      </c>
      <c r="S3005">
        <v>59</v>
      </c>
      <c r="T3005">
        <v>134</v>
      </c>
      <c r="U3005">
        <v>251</v>
      </c>
      <c r="V3005">
        <v>0</v>
      </c>
      <c r="W3005">
        <v>0</v>
      </c>
      <c r="X3005">
        <v>117</v>
      </c>
      <c r="Y3005">
        <v>464</v>
      </c>
      <c r="Z3005">
        <v>0</v>
      </c>
      <c r="AA3005">
        <v>57</v>
      </c>
      <c r="AB3005">
        <v>1739</v>
      </c>
      <c r="AC3005">
        <v>0</v>
      </c>
      <c r="AD3005">
        <v>2003940</v>
      </c>
      <c r="AE3005">
        <v>0</v>
      </c>
      <c r="AF3005">
        <v>0</v>
      </c>
      <c r="AG3005">
        <v>0</v>
      </c>
      <c r="AH3005">
        <v>0</v>
      </c>
      <c r="AI3005">
        <v>0</v>
      </c>
      <c r="AJ3005">
        <v>0</v>
      </c>
      <c r="AK3005">
        <v>0</v>
      </c>
      <c r="AL3005">
        <v>0</v>
      </c>
      <c r="AM3005">
        <v>10983734</v>
      </c>
      <c r="AN3005">
        <v>722068</v>
      </c>
      <c r="AO3005">
        <v>2704345</v>
      </c>
      <c r="AP3005">
        <v>3265919</v>
      </c>
      <c r="AQ3005">
        <v>-203</v>
      </c>
      <c r="AR3005">
        <v>0</v>
      </c>
      <c r="AS3005">
        <v>5670629</v>
      </c>
      <c r="AT3005">
        <v>22779474</v>
      </c>
      <c r="AU3005">
        <v>0</v>
      </c>
      <c r="AV3005">
        <v>-3540428</v>
      </c>
      <c r="AW3005">
        <v>42585538</v>
      </c>
      <c r="AX3005">
        <v>904585</v>
      </c>
      <c r="AY3005">
        <v>40574488</v>
      </c>
      <c r="AZ3005">
        <v>0</v>
      </c>
      <c r="BA3005">
        <v>-2473083</v>
      </c>
      <c r="BB3005">
        <v>0</v>
      </c>
      <c r="BC3005">
        <v>0</v>
      </c>
      <c r="BD3005">
        <v>0</v>
      </c>
      <c r="BE3005">
        <v>0</v>
      </c>
      <c r="BF3005">
        <v>9890504</v>
      </c>
      <c r="BG3005">
        <v>159938681</v>
      </c>
      <c r="BH3005">
        <v>0</v>
      </c>
      <c r="BI3005">
        <v>0</v>
      </c>
      <c r="BJ3005">
        <v>0</v>
      </c>
      <c r="BK3005">
        <v>0</v>
      </c>
      <c r="BL3005">
        <v>0</v>
      </c>
      <c r="BM3005">
        <v>0</v>
      </c>
      <c r="BN3005">
        <v>0</v>
      </c>
      <c r="BO3005">
        <v>0</v>
      </c>
      <c r="BP3005">
        <v>0</v>
      </c>
      <c r="BQ3005">
        <v>0</v>
      </c>
      <c r="BR3005">
        <v>0</v>
      </c>
      <c r="BS3005">
        <v>4.2983870967741939</v>
      </c>
    </row>
    <row r="3006" spans="1:71" x14ac:dyDescent="0.25">
      <c r="A3006">
        <v>106190782</v>
      </c>
      <c r="B3006" t="s">
        <v>783</v>
      </c>
      <c r="C3006" s="1">
        <f t="shared" si="46"/>
        <v>43466</v>
      </c>
      <c r="D3006" s="2" t="s">
        <v>936</v>
      </c>
      <c r="E3006" s="1">
        <v>43466</v>
      </c>
      <c r="F3006" s="1">
        <v>43555</v>
      </c>
      <c r="G3006" t="s">
        <v>92</v>
      </c>
      <c r="H3006" t="s">
        <v>89</v>
      </c>
      <c r="I3006" t="s">
        <v>72</v>
      </c>
      <c r="J3006" t="s">
        <v>85</v>
      </c>
      <c r="K3006" t="s">
        <v>619</v>
      </c>
      <c r="L3006">
        <v>60</v>
      </c>
      <c r="M3006">
        <v>60</v>
      </c>
      <c r="N3006">
        <v>0</v>
      </c>
      <c r="O3006">
        <v>7</v>
      </c>
      <c r="P3006">
        <v>800</v>
      </c>
      <c r="Q3006">
        <v>0</v>
      </c>
      <c r="R3006">
        <v>268</v>
      </c>
      <c r="S3006">
        <v>0</v>
      </c>
      <c r="T3006">
        <v>1628</v>
      </c>
      <c r="U3006">
        <v>0</v>
      </c>
      <c r="V3006">
        <v>2120</v>
      </c>
      <c r="W3006">
        <v>0</v>
      </c>
      <c r="X3006">
        <v>749</v>
      </c>
      <c r="Y3006">
        <v>0</v>
      </c>
      <c r="Z3006">
        <v>0</v>
      </c>
      <c r="AA3006">
        <v>35</v>
      </c>
      <c r="AB3006">
        <v>4800</v>
      </c>
      <c r="AC3006">
        <v>0</v>
      </c>
      <c r="AD3006">
        <v>0</v>
      </c>
      <c r="AE3006">
        <v>0</v>
      </c>
      <c r="AF3006">
        <v>0</v>
      </c>
      <c r="AG3006">
        <v>0</v>
      </c>
      <c r="AH3006">
        <v>0</v>
      </c>
      <c r="AI3006">
        <v>0</v>
      </c>
      <c r="AJ3006">
        <v>0</v>
      </c>
      <c r="AK3006">
        <v>0</v>
      </c>
      <c r="AL3006">
        <v>0</v>
      </c>
      <c r="AM3006">
        <v>146034</v>
      </c>
      <c r="AN3006">
        <v>0</v>
      </c>
      <c r="AO3006">
        <v>742591</v>
      </c>
      <c r="AP3006">
        <v>0</v>
      </c>
      <c r="AQ3006">
        <v>600347</v>
      </c>
      <c r="AR3006">
        <v>0</v>
      </c>
      <c r="AS3006">
        <v>572396</v>
      </c>
      <c r="AT3006">
        <v>0</v>
      </c>
      <c r="AU3006">
        <v>0</v>
      </c>
      <c r="AV3006">
        <v>28210</v>
      </c>
      <c r="AW3006">
        <v>2089578</v>
      </c>
      <c r="AX3006">
        <v>0</v>
      </c>
      <c r="AY3006">
        <v>2046465</v>
      </c>
      <c r="AZ3006">
        <v>0</v>
      </c>
      <c r="BA3006">
        <v>20756</v>
      </c>
      <c r="BB3006">
        <v>0</v>
      </c>
      <c r="BC3006">
        <v>0</v>
      </c>
      <c r="BD3006">
        <v>0</v>
      </c>
      <c r="BE3006">
        <v>0</v>
      </c>
      <c r="BF3006">
        <v>1350284</v>
      </c>
      <c r="BG3006">
        <v>10589558</v>
      </c>
      <c r="BH3006">
        <v>0</v>
      </c>
      <c r="BI3006">
        <v>0</v>
      </c>
      <c r="BJ3006">
        <v>0</v>
      </c>
      <c r="BK3006">
        <v>0</v>
      </c>
      <c r="BL3006">
        <v>0</v>
      </c>
      <c r="BM3006">
        <v>0</v>
      </c>
      <c r="BN3006">
        <v>0</v>
      </c>
      <c r="BO3006">
        <v>0</v>
      </c>
      <c r="BP3006">
        <v>0</v>
      </c>
      <c r="BQ3006">
        <v>0</v>
      </c>
      <c r="BR3006">
        <v>0</v>
      </c>
      <c r="BS3006">
        <v>6.666666666666667</v>
      </c>
    </row>
    <row r="3007" spans="1:71" x14ac:dyDescent="0.25">
      <c r="A3007">
        <v>106014207</v>
      </c>
      <c r="B3007" t="s">
        <v>784</v>
      </c>
      <c r="C3007" s="1">
        <f t="shared" si="46"/>
        <v>43466</v>
      </c>
      <c r="D3007" s="2" t="s">
        <v>936</v>
      </c>
      <c r="E3007" s="1">
        <v>43466</v>
      </c>
      <c r="F3007" s="1">
        <v>43555</v>
      </c>
      <c r="G3007" t="s">
        <v>88</v>
      </c>
      <c r="H3007" t="s">
        <v>101</v>
      </c>
      <c r="I3007" t="s">
        <v>155</v>
      </c>
      <c r="J3007" t="s">
        <v>85</v>
      </c>
      <c r="K3007" t="s">
        <v>98</v>
      </c>
      <c r="L3007">
        <v>26</v>
      </c>
      <c r="M3007">
        <v>26</v>
      </c>
      <c r="N3007">
        <v>0</v>
      </c>
      <c r="O3007">
        <v>0</v>
      </c>
      <c r="P3007">
        <v>356</v>
      </c>
      <c r="Q3007">
        <v>0</v>
      </c>
      <c r="R3007">
        <v>23</v>
      </c>
      <c r="S3007">
        <v>0</v>
      </c>
      <c r="T3007">
        <v>0</v>
      </c>
      <c r="U3007">
        <v>35</v>
      </c>
      <c r="V3007">
        <v>0</v>
      </c>
      <c r="W3007">
        <v>0</v>
      </c>
      <c r="X3007">
        <v>0</v>
      </c>
      <c r="Y3007">
        <v>1792</v>
      </c>
      <c r="Z3007">
        <v>0</v>
      </c>
      <c r="AA3007">
        <v>0</v>
      </c>
      <c r="AB3007">
        <v>1850</v>
      </c>
      <c r="AC3007">
        <v>0</v>
      </c>
      <c r="AD3007">
        <v>148191</v>
      </c>
      <c r="AE3007">
        <v>0</v>
      </c>
      <c r="AF3007">
        <v>0</v>
      </c>
      <c r="AG3007">
        <v>0</v>
      </c>
      <c r="AH3007">
        <v>0</v>
      </c>
      <c r="AI3007">
        <v>0</v>
      </c>
      <c r="AJ3007">
        <v>0</v>
      </c>
      <c r="AK3007">
        <v>0</v>
      </c>
      <c r="AL3007">
        <v>0</v>
      </c>
      <c r="AM3007">
        <v>28129</v>
      </c>
      <c r="AN3007">
        <v>0</v>
      </c>
      <c r="AO3007">
        <v>0</v>
      </c>
      <c r="AP3007">
        <v>42572</v>
      </c>
      <c r="AQ3007">
        <v>0</v>
      </c>
      <c r="AR3007">
        <v>0</v>
      </c>
      <c r="AS3007">
        <v>0</v>
      </c>
      <c r="AT3007">
        <v>2842637</v>
      </c>
      <c r="AU3007">
        <v>0</v>
      </c>
      <c r="AV3007">
        <v>0</v>
      </c>
      <c r="AW3007">
        <v>2913338</v>
      </c>
      <c r="AX3007">
        <v>1489</v>
      </c>
      <c r="AY3007">
        <v>2621322</v>
      </c>
      <c r="AZ3007">
        <v>0</v>
      </c>
      <c r="BA3007">
        <v>0</v>
      </c>
      <c r="BB3007">
        <v>0</v>
      </c>
      <c r="BC3007">
        <v>0</v>
      </c>
      <c r="BD3007">
        <v>0</v>
      </c>
      <c r="BE3007">
        <v>0</v>
      </c>
      <c r="BF3007">
        <v>5871</v>
      </c>
      <c r="BG3007">
        <v>1077953</v>
      </c>
      <c r="BH3007">
        <v>0</v>
      </c>
      <c r="BI3007">
        <v>0</v>
      </c>
      <c r="BJ3007">
        <v>0</v>
      </c>
      <c r="BK3007">
        <v>0</v>
      </c>
      <c r="BL3007">
        <v>0</v>
      </c>
      <c r="BM3007">
        <v>0</v>
      </c>
      <c r="BN3007">
        <v>0</v>
      </c>
      <c r="BO3007">
        <v>0</v>
      </c>
      <c r="BP3007">
        <v>0</v>
      </c>
      <c r="BQ3007">
        <v>0</v>
      </c>
      <c r="BR3007">
        <v>0</v>
      </c>
      <c r="BS3007">
        <v>6.8461538461538458</v>
      </c>
    </row>
    <row r="3008" spans="1:71" x14ac:dyDescent="0.25">
      <c r="A3008">
        <v>106334457</v>
      </c>
      <c r="B3008" t="s">
        <v>786</v>
      </c>
      <c r="C3008" s="1">
        <f t="shared" si="46"/>
        <v>43466</v>
      </c>
      <c r="D3008" s="2" t="s">
        <v>936</v>
      </c>
      <c r="E3008" s="1">
        <v>43466</v>
      </c>
      <c r="F3008" s="1">
        <v>43555</v>
      </c>
      <c r="G3008" t="s">
        <v>220</v>
      </c>
      <c r="H3008" t="s">
        <v>101</v>
      </c>
      <c r="I3008" t="s">
        <v>155</v>
      </c>
      <c r="J3008" t="s">
        <v>85</v>
      </c>
      <c r="K3008" t="s">
        <v>354</v>
      </c>
      <c r="L3008">
        <v>16</v>
      </c>
      <c r="M3008">
        <v>16</v>
      </c>
      <c r="N3008">
        <v>0</v>
      </c>
      <c r="O3008">
        <v>0</v>
      </c>
      <c r="P3008">
        <v>48</v>
      </c>
      <c r="Q3008">
        <v>0</v>
      </c>
      <c r="R3008">
        <v>0</v>
      </c>
      <c r="S3008">
        <v>0</v>
      </c>
      <c r="T3008">
        <v>0</v>
      </c>
      <c r="U3008">
        <v>0</v>
      </c>
      <c r="V3008">
        <v>183</v>
      </c>
      <c r="W3008">
        <v>0</v>
      </c>
      <c r="X3008">
        <v>633</v>
      </c>
      <c r="Y3008">
        <v>605</v>
      </c>
      <c r="Z3008">
        <v>0</v>
      </c>
      <c r="AA3008">
        <v>0</v>
      </c>
      <c r="AB3008">
        <v>1421</v>
      </c>
      <c r="AC3008">
        <v>0</v>
      </c>
      <c r="AD3008">
        <v>0</v>
      </c>
      <c r="AE3008">
        <v>0</v>
      </c>
      <c r="AF3008">
        <v>0</v>
      </c>
      <c r="AG3008">
        <v>0</v>
      </c>
      <c r="AH3008">
        <v>0</v>
      </c>
      <c r="AI3008">
        <v>0</v>
      </c>
      <c r="AJ3008">
        <v>0</v>
      </c>
      <c r="AK3008">
        <v>0</v>
      </c>
      <c r="AL3008">
        <v>0</v>
      </c>
      <c r="AM3008">
        <v>0</v>
      </c>
      <c r="AN3008">
        <v>0</v>
      </c>
      <c r="AO3008">
        <v>0</v>
      </c>
      <c r="AP3008">
        <v>0</v>
      </c>
      <c r="AQ3008">
        <v>153920</v>
      </c>
      <c r="AR3008">
        <v>0</v>
      </c>
      <c r="AS3008">
        <v>532410</v>
      </c>
      <c r="AT3008">
        <v>508859</v>
      </c>
      <c r="AU3008">
        <v>0</v>
      </c>
      <c r="AV3008">
        <v>0</v>
      </c>
      <c r="AW3008">
        <v>1195189</v>
      </c>
      <c r="AX3008">
        <v>0</v>
      </c>
      <c r="AY3008">
        <v>1144091</v>
      </c>
      <c r="AZ3008">
        <v>0</v>
      </c>
      <c r="BA3008">
        <v>0</v>
      </c>
      <c r="BB3008">
        <v>0</v>
      </c>
      <c r="BC3008">
        <v>0</v>
      </c>
      <c r="BD3008">
        <v>0</v>
      </c>
      <c r="BE3008">
        <v>0</v>
      </c>
      <c r="BF3008">
        <v>0</v>
      </c>
      <c r="BG3008">
        <v>2012</v>
      </c>
      <c r="BH3008">
        <v>0</v>
      </c>
      <c r="BI3008">
        <v>0</v>
      </c>
      <c r="BJ3008">
        <v>0</v>
      </c>
      <c r="BK3008">
        <v>0</v>
      </c>
      <c r="BL3008">
        <v>0</v>
      </c>
      <c r="BM3008">
        <v>0</v>
      </c>
      <c r="BN3008">
        <v>0</v>
      </c>
      <c r="BO3008">
        <v>0</v>
      </c>
      <c r="BP3008">
        <v>0</v>
      </c>
      <c r="BQ3008">
        <v>0</v>
      </c>
      <c r="BR3008">
        <v>0</v>
      </c>
      <c r="BS3008">
        <v>1.5</v>
      </c>
    </row>
    <row r="3009" spans="1:71" x14ac:dyDescent="0.25">
      <c r="A3009">
        <v>106444029</v>
      </c>
      <c r="B3009" t="s">
        <v>787</v>
      </c>
      <c r="C3009" s="1">
        <f t="shared" si="46"/>
        <v>43466</v>
      </c>
      <c r="D3009" s="2" t="s">
        <v>936</v>
      </c>
      <c r="E3009" s="1">
        <v>43466</v>
      </c>
      <c r="F3009" s="1">
        <v>43555</v>
      </c>
      <c r="G3009" t="s">
        <v>248</v>
      </c>
      <c r="H3009" t="s">
        <v>101</v>
      </c>
      <c r="I3009" t="s">
        <v>155</v>
      </c>
      <c r="J3009" t="s">
        <v>85</v>
      </c>
      <c r="K3009" t="s">
        <v>249</v>
      </c>
      <c r="L3009">
        <v>16</v>
      </c>
      <c r="M3009">
        <v>16</v>
      </c>
      <c r="N3009">
        <v>0</v>
      </c>
      <c r="O3009">
        <v>0</v>
      </c>
      <c r="P3009">
        <v>135</v>
      </c>
      <c r="Q3009">
        <v>0</v>
      </c>
      <c r="R3009">
        <v>297</v>
      </c>
      <c r="S3009">
        <v>0</v>
      </c>
      <c r="T3009">
        <v>851</v>
      </c>
      <c r="U3009">
        <v>0</v>
      </c>
      <c r="V3009">
        <v>60</v>
      </c>
      <c r="W3009">
        <v>0</v>
      </c>
      <c r="X3009">
        <v>2</v>
      </c>
      <c r="Y3009">
        <v>101</v>
      </c>
      <c r="Z3009">
        <v>0</v>
      </c>
      <c r="AA3009">
        <v>0</v>
      </c>
      <c r="AB3009">
        <v>1311</v>
      </c>
      <c r="AC3009">
        <v>0</v>
      </c>
      <c r="AD3009">
        <v>0</v>
      </c>
      <c r="AE3009">
        <v>0</v>
      </c>
      <c r="AF3009">
        <v>0</v>
      </c>
      <c r="AG3009">
        <v>0</v>
      </c>
      <c r="AH3009">
        <v>0</v>
      </c>
      <c r="AI3009">
        <v>0</v>
      </c>
      <c r="AJ3009">
        <v>0</v>
      </c>
      <c r="AK3009">
        <v>0</v>
      </c>
      <c r="AL3009">
        <v>0</v>
      </c>
      <c r="AM3009">
        <v>407545</v>
      </c>
      <c r="AN3009">
        <v>0</v>
      </c>
      <c r="AO3009">
        <v>1167747</v>
      </c>
      <c r="AP3009">
        <v>0</v>
      </c>
      <c r="AQ3009">
        <v>82332</v>
      </c>
      <c r="AR3009">
        <v>0</v>
      </c>
      <c r="AS3009">
        <v>2744</v>
      </c>
      <c r="AT3009">
        <v>138593</v>
      </c>
      <c r="AU3009">
        <v>0</v>
      </c>
      <c r="AV3009">
        <v>0</v>
      </c>
      <c r="AW3009">
        <v>1798961</v>
      </c>
      <c r="AX3009">
        <v>0</v>
      </c>
      <c r="AY3009">
        <v>1776963</v>
      </c>
      <c r="AZ3009">
        <v>0</v>
      </c>
      <c r="BA3009">
        <v>0</v>
      </c>
      <c r="BB3009">
        <v>0</v>
      </c>
      <c r="BC3009">
        <v>0</v>
      </c>
      <c r="BD3009">
        <v>0</v>
      </c>
      <c r="BE3009">
        <v>0</v>
      </c>
      <c r="BF3009">
        <v>10325</v>
      </c>
      <c r="BG3009">
        <v>48853</v>
      </c>
      <c r="BH3009">
        <v>0</v>
      </c>
      <c r="BI3009">
        <v>0</v>
      </c>
      <c r="BJ3009">
        <v>0</v>
      </c>
      <c r="BK3009">
        <v>0</v>
      </c>
      <c r="BL3009">
        <v>0</v>
      </c>
      <c r="BM3009">
        <v>0</v>
      </c>
      <c r="BN3009">
        <v>0</v>
      </c>
      <c r="BO3009">
        <v>0</v>
      </c>
      <c r="BP3009">
        <v>0</v>
      </c>
      <c r="BQ3009">
        <v>0</v>
      </c>
      <c r="BR3009">
        <v>0</v>
      </c>
      <c r="BS3009">
        <v>4.21875</v>
      </c>
    </row>
    <row r="3010" spans="1:71" x14ac:dyDescent="0.25">
      <c r="A3010">
        <v>106504081</v>
      </c>
      <c r="B3010" t="s">
        <v>788</v>
      </c>
      <c r="C3010" s="1">
        <f t="shared" ref="C3010:C3073" si="47">DATE(LEFT(D3010,4), MID(D3010,7,1)*3-2, 1)</f>
        <v>43466</v>
      </c>
      <c r="D3010" s="2" t="s">
        <v>936</v>
      </c>
      <c r="E3010" s="1">
        <v>43466</v>
      </c>
      <c r="F3010" s="1">
        <v>43555</v>
      </c>
      <c r="G3010" t="s">
        <v>174</v>
      </c>
      <c r="H3010" t="s">
        <v>101</v>
      </c>
      <c r="I3010" t="s">
        <v>155</v>
      </c>
      <c r="J3010" t="s">
        <v>85</v>
      </c>
      <c r="K3010" t="s">
        <v>789</v>
      </c>
      <c r="L3010">
        <v>16</v>
      </c>
      <c r="M3010">
        <v>16</v>
      </c>
      <c r="N3010">
        <v>0</v>
      </c>
      <c r="O3010">
        <v>0</v>
      </c>
      <c r="P3010">
        <v>238</v>
      </c>
      <c r="Q3010">
        <v>0</v>
      </c>
      <c r="R3010">
        <v>0</v>
      </c>
      <c r="S3010">
        <v>0</v>
      </c>
      <c r="T3010">
        <v>0</v>
      </c>
      <c r="U3010">
        <v>0</v>
      </c>
      <c r="V3010">
        <v>173</v>
      </c>
      <c r="W3010">
        <v>0</v>
      </c>
      <c r="X3010">
        <v>1035</v>
      </c>
      <c r="Y3010">
        <v>0</v>
      </c>
      <c r="Z3010">
        <v>0</v>
      </c>
      <c r="AA3010">
        <v>0</v>
      </c>
      <c r="AB3010">
        <v>1208</v>
      </c>
      <c r="AC3010">
        <v>0</v>
      </c>
      <c r="AD3010">
        <v>0</v>
      </c>
      <c r="AE3010">
        <v>0</v>
      </c>
      <c r="AF3010">
        <v>0</v>
      </c>
      <c r="AG3010">
        <v>0</v>
      </c>
      <c r="AH3010">
        <v>0</v>
      </c>
      <c r="AI3010">
        <v>0</v>
      </c>
      <c r="AJ3010">
        <v>0</v>
      </c>
      <c r="AK3010">
        <v>0</v>
      </c>
      <c r="AL3010">
        <v>0</v>
      </c>
      <c r="AM3010">
        <v>0</v>
      </c>
      <c r="AN3010">
        <v>0</v>
      </c>
      <c r="AO3010">
        <v>0</v>
      </c>
      <c r="AP3010">
        <v>0</v>
      </c>
      <c r="AQ3010">
        <v>126412</v>
      </c>
      <c r="AR3010">
        <v>0</v>
      </c>
      <c r="AS3010">
        <v>756281</v>
      </c>
      <c r="AT3010">
        <v>0</v>
      </c>
      <c r="AU3010">
        <v>0</v>
      </c>
      <c r="AV3010">
        <v>0</v>
      </c>
      <c r="AW3010">
        <v>882693</v>
      </c>
      <c r="AX3010">
        <v>0</v>
      </c>
      <c r="AY3010">
        <v>1297855</v>
      </c>
      <c r="AZ3010">
        <v>0</v>
      </c>
      <c r="BA3010">
        <v>0</v>
      </c>
      <c r="BB3010">
        <v>0</v>
      </c>
      <c r="BC3010">
        <v>0</v>
      </c>
      <c r="BD3010">
        <v>0</v>
      </c>
      <c r="BE3010">
        <v>0</v>
      </c>
      <c r="BF3010">
        <v>22611</v>
      </c>
      <c r="BG3010">
        <v>33460</v>
      </c>
      <c r="BH3010">
        <v>0</v>
      </c>
      <c r="BI3010">
        <v>0</v>
      </c>
      <c r="BJ3010">
        <v>0</v>
      </c>
      <c r="BK3010">
        <v>0</v>
      </c>
      <c r="BL3010">
        <v>0</v>
      </c>
      <c r="BM3010">
        <v>0</v>
      </c>
      <c r="BN3010">
        <v>0</v>
      </c>
      <c r="BO3010">
        <v>0</v>
      </c>
      <c r="BP3010">
        <v>0</v>
      </c>
      <c r="BQ3010">
        <v>0</v>
      </c>
      <c r="BR3010">
        <v>0</v>
      </c>
      <c r="BS3010">
        <v>7.4375</v>
      </c>
    </row>
    <row r="3011" spans="1:71" x14ac:dyDescent="0.25">
      <c r="A3011">
        <v>106014226</v>
      </c>
      <c r="B3011" t="s">
        <v>790</v>
      </c>
      <c r="C3011" s="1">
        <f t="shared" si="47"/>
        <v>43466</v>
      </c>
      <c r="D3011" s="2" t="s">
        <v>936</v>
      </c>
      <c r="E3011" s="1">
        <v>43466</v>
      </c>
      <c r="F3011" s="1">
        <v>43555</v>
      </c>
      <c r="G3011" t="s">
        <v>88</v>
      </c>
      <c r="H3011" t="s">
        <v>101</v>
      </c>
      <c r="I3011" t="s">
        <v>155</v>
      </c>
      <c r="J3011" t="s">
        <v>85</v>
      </c>
      <c r="K3011" t="s">
        <v>394</v>
      </c>
      <c r="L3011">
        <v>16</v>
      </c>
      <c r="M3011">
        <v>16</v>
      </c>
      <c r="N3011">
        <v>0</v>
      </c>
      <c r="O3011">
        <v>0</v>
      </c>
      <c r="P3011">
        <v>134</v>
      </c>
      <c r="Q3011">
        <v>0</v>
      </c>
      <c r="R3011">
        <v>0</v>
      </c>
      <c r="S3011">
        <v>0</v>
      </c>
      <c r="T3011">
        <v>0</v>
      </c>
      <c r="U3011">
        <v>0</v>
      </c>
      <c r="V3011">
        <v>125</v>
      </c>
      <c r="W3011">
        <v>0</v>
      </c>
      <c r="X3011">
        <v>685</v>
      </c>
      <c r="Y3011">
        <v>208</v>
      </c>
      <c r="Z3011">
        <v>0</v>
      </c>
      <c r="AA3011">
        <v>0</v>
      </c>
      <c r="AB3011">
        <v>1018</v>
      </c>
      <c r="AC3011">
        <v>0</v>
      </c>
      <c r="AD3011">
        <v>3693</v>
      </c>
      <c r="AE3011">
        <v>0</v>
      </c>
      <c r="AF3011">
        <v>0</v>
      </c>
      <c r="AG3011">
        <v>0</v>
      </c>
      <c r="AH3011">
        <v>0</v>
      </c>
      <c r="AI3011">
        <v>0</v>
      </c>
      <c r="AJ3011">
        <v>0</v>
      </c>
      <c r="AK3011">
        <v>0</v>
      </c>
      <c r="AL3011">
        <v>0</v>
      </c>
      <c r="AM3011">
        <v>0</v>
      </c>
      <c r="AN3011">
        <v>0</v>
      </c>
      <c r="AO3011">
        <v>0</v>
      </c>
      <c r="AP3011">
        <v>0</v>
      </c>
      <c r="AQ3011">
        <v>211698</v>
      </c>
      <c r="AR3011">
        <v>0</v>
      </c>
      <c r="AS3011">
        <v>1148250</v>
      </c>
      <c r="AT3011">
        <v>277970</v>
      </c>
      <c r="AU3011">
        <v>0</v>
      </c>
      <c r="AV3011">
        <v>0</v>
      </c>
      <c r="AW3011">
        <v>1637918</v>
      </c>
      <c r="AX3011">
        <v>57</v>
      </c>
      <c r="AY3011">
        <v>1686056</v>
      </c>
      <c r="AZ3011">
        <v>0</v>
      </c>
      <c r="BA3011">
        <v>0</v>
      </c>
      <c r="BB3011">
        <v>0</v>
      </c>
      <c r="BC3011">
        <v>0</v>
      </c>
      <c r="BD3011">
        <v>0</v>
      </c>
      <c r="BE3011">
        <v>0</v>
      </c>
      <c r="BF3011">
        <v>0</v>
      </c>
      <c r="BG3011">
        <v>118037</v>
      </c>
      <c r="BH3011">
        <v>0</v>
      </c>
      <c r="BI3011">
        <v>0</v>
      </c>
      <c r="BJ3011">
        <v>0</v>
      </c>
      <c r="BK3011">
        <v>0</v>
      </c>
      <c r="BL3011">
        <v>0</v>
      </c>
      <c r="BM3011">
        <v>0</v>
      </c>
      <c r="BN3011">
        <v>0</v>
      </c>
      <c r="BO3011">
        <v>0</v>
      </c>
      <c r="BP3011">
        <v>0</v>
      </c>
      <c r="BQ3011">
        <v>0</v>
      </c>
      <c r="BR3011">
        <v>0</v>
      </c>
      <c r="BS3011">
        <v>4.1875</v>
      </c>
    </row>
    <row r="3012" spans="1:71" x14ac:dyDescent="0.25">
      <c r="A3012">
        <v>106334564</v>
      </c>
      <c r="B3012" t="s">
        <v>791</v>
      </c>
      <c r="C3012" s="1">
        <f t="shared" si="47"/>
        <v>43466</v>
      </c>
      <c r="D3012" s="2" t="s">
        <v>936</v>
      </c>
      <c r="E3012" s="1">
        <v>43466</v>
      </c>
      <c r="F3012" s="1">
        <v>43555</v>
      </c>
      <c r="G3012" t="s">
        <v>220</v>
      </c>
      <c r="H3012" t="s">
        <v>101</v>
      </c>
      <c r="I3012" t="s">
        <v>72</v>
      </c>
      <c r="J3012" t="s">
        <v>85</v>
      </c>
      <c r="K3012" t="s">
        <v>792</v>
      </c>
      <c r="L3012">
        <v>140</v>
      </c>
      <c r="M3012">
        <v>140</v>
      </c>
      <c r="N3012">
        <v>3</v>
      </c>
      <c r="O3012">
        <v>66</v>
      </c>
      <c r="P3012">
        <v>2330</v>
      </c>
      <c r="Q3012">
        <v>0</v>
      </c>
      <c r="R3012">
        <v>3107</v>
      </c>
      <c r="S3012">
        <v>2413</v>
      </c>
      <c r="T3012">
        <v>657</v>
      </c>
      <c r="U3012">
        <v>1359</v>
      </c>
      <c r="V3012">
        <v>0</v>
      </c>
      <c r="W3012">
        <v>0</v>
      </c>
      <c r="X3012">
        <v>237</v>
      </c>
      <c r="Y3012">
        <v>1459</v>
      </c>
      <c r="Z3012">
        <v>8</v>
      </c>
      <c r="AA3012">
        <v>260</v>
      </c>
      <c r="AB3012">
        <v>9500</v>
      </c>
      <c r="AC3012">
        <v>0</v>
      </c>
      <c r="AD3012">
        <v>3027558</v>
      </c>
      <c r="AE3012">
        <v>0</v>
      </c>
      <c r="AF3012">
        <v>0</v>
      </c>
      <c r="AG3012">
        <v>0</v>
      </c>
      <c r="AH3012">
        <v>0</v>
      </c>
      <c r="AI3012">
        <v>0</v>
      </c>
      <c r="AJ3012">
        <v>0</v>
      </c>
      <c r="AK3012">
        <v>0</v>
      </c>
      <c r="AL3012">
        <v>0</v>
      </c>
      <c r="AM3012">
        <v>10867653</v>
      </c>
      <c r="AN3012">
        <v>9687549</v>
      </c>
      <c r="AO3012">
        <v>1275338</v>
      </c>
      <c r="AP3012">
        <v>2984861</v>
      </c>
      <c r="AQ3012">
        <v>0</v>
      </c>
      <c r="AR3012">
        <v>0</v>
      </c>
      <c r="AS3012">
        <v>2023115</v>
      </c>
      <c r="AT3012">
        <v>15905811</v>
      </c>
      <c r="AU3012">
        <v>0</v>
      </c>
      <c r="AV3012">
        <v>508291</v>
      </c>
      <c r="AW3012">
        <v>43252618</v>
      </c>
      <c r="AX3012">
        <v>265882</v>
      </c>
      <c r="AY3012">
        <v>46698097</v>
      </c>
      <c r="AZ3012">
        <v>0</v>
      </c>
      <c r="BA3012">
        <v>0</v>
      </c>
      <c r="BB3012">
        <v>0</v>
      </c>
      <c r="BC3012">
        <v>0</v>
      </c>
      <c r="BD3012">
        <v>0</v>
      </c>
      <c r="BE3012">
        <v>0</v>
      </c>
      <c r="BF3012">
        <v>36718122</v>
      </c>
      <c r="BG3012">
        <v>163867098</v>
      </c>
      <c r="BH3012">
        <v>0</v>
      </c>
      <c r="BI3012">
        <v>0</v>
      </c>
      <c r="BJ3012">
        <v>0</v>
      </c>
      <c r="BK3012">
        <v>0</v>
      </c>
      <c r="BL3012">
        <v>0</v>
      </c>
      <c r="BM3012">
        <v>0</v>
      </c>
      <c r="BN3012">
        <v>0</v>
      </c>
      <c r="BO3012">
        <v>0</v>
      </c>
      <c r="BP3012">
        <v>0</v>
      </c>
      <c r="BQ3012">
        <v>0</v>
      </c>
      <c r="BR3012">
        <v>0</v>
      </c>
      <c r="BS3012">
        <v>8.3214285714285712</v>
      </c>
    </row>
    <row r="3013" spans="1:71" x14ac:dyDescent="0.25">
      <c r="A3013">
        <v>106330120</v>
      </c>
      <c r="B3013" t="s">
        <v>793</v>
      </c>
      <c r="C3013" s="1">
        <f t="shared" si="47"/>
        <v>43466</v>
      </c>
      <c r="D3013" s="2" t="s">
        <v>936</v>
      </c>
      <c r="E3013" s="1">
        <v>43466</v>
      </c>
      <c r="F3013" s="1">
        <v>43555</v>
      </c>
      <c r="G3013" t="s">
        <v>220</v>
      </c>
      <c r="H3013" t="s">
        <v>89</v>
      </c>
      <c r="I3013" t="s">
        <v>72</v>
      </c>
      <c r="J3013" t="s">
        <v>85</v>
      </c>
      <c r="K3013" t="s">
        <v>260</v>
      </c>
      <c r="L3013">
        <v>100</v>
      </c>
      <c r="M3013">
        <v>90</v>
      </c>
      <c r="N3013">
        <v>0</v>
      </c>
      <c r="O3013">
        <v>31</v>
      </c>
      <c r="P3013">
        <v>414</v>
      </c>
      <c r="Q3013">
        <v>0</v>
      </c>
      <c r="R3013">
        <v>0</v>
      </c>
      <c r="S3013">
        <v>0</v>
      </c>
      <c r="T3013">
        <v>0</v>
      </c>
      <c r="U3013">
        <v>0</v>
      </c>
      <c r="V3013">
        <v>0</v>
      </c>
      <c r="W3013">
        <v>0</v>
      </c>
      <c r="X3013">
        <v>6096</v>
      </c>
      <c r="Y3013">
        <v>0</v>
      </c>
      <c r="Z3013">
        <v>0</v>
      </c>
      <c r="AA3013">
        <v>642</v>
      </c>
      <c r="AB3013">
        <v>6738</v>
      </c>
      <c r="AC3013">
        <v>0</v>
      </c>
      <c r="AD3013">
        <v>424079</v>
      </c>
      <c r="AE3013">
        <v>0</v>
      </c>
      <c r="AF3013">
        <v>0</v>
      </c>
      <c r="AG3013">
        <v>0</v>
      </c>
      <c r="AH3013">
        <v>0</v>
      </c>
      <c r="AI3013">
        <v>0</v>
      </c>
      <c r="AJ3013">
        <v>0</v>
      </c>
      <c r="AK3013">
        <v>0</v>
      </c>
      <c r="AL3013">
        <v>0</v>
      </c>
      <c r="AM3013">
        <v>0</v>
      </c>
      <c r="AN3013">
        <v>0</v>
      </c>
      <c r="AO3013">
        <v>0</v>
      </c>
      <c r="AP3013">
        <v>0</v>
      </c>
      <c r="AQ3013">
        <v>0</v>
      </c>
      <c r="AR3013">
        <v>0</v>
      </c>
      <c r="AS3013">
        <v>6497820</v>
      </c>
      <c r="AT3013">
        <v>0</v>
      </c>
      <c r="AU3013">
        <v>0</v>
      </c>
      <c r="AV3013">
        <v>-365221</v>
      </c>
      <c r="AW3013">
        <v>6132599</v>
      </c>
      <c r="AX3013">
        <v>1105995</v>
      </c>
      <c r="AY3013">
        <v>4413793</v>
      </c>
      <c r="AZ3013">
        <v>0</v>
      </c>
      <c r="BA3013">
        <v>-137305</v>
      </c>
      <c r="BB3013">
        <v>0</v>
      </c>
      <c r="BC3013">
        <v>0</v>
      </c>
      <c r="BD3013">
        <v>0</v>
      </c>
      <c r="BE3013">
        <v>0</v>
      </c>
      <c r="BF3013">
        <v>533478</v>
      </c>
      <c r="BG3013">
        <v>28552297</v>
      </c>
      <c r="BH3013">
        <v>0</v>
      </c>
      <c r="BI3013">
        <v>0</v>
      </c>
      <c r="BJ3013">
        <v>0</v>
      </c>
      <c r="BK3013">
        <v>0</v>
      </c>
      <c r="BL3013">
        <v>0</v>
      </c>
      <c r="BM3013">
        <v>0</v>
      </c>
      <c r="BN3013">
        <v>0</v>
      </c>
      <c r="BO3013">
        <v>0</v>
      </c>
      <c r="BP3013">
        <v>0</v>
      </c>
      <c r="BQ3013">
        <v>0</v>
      </c>
      <c r="BR3013">
        <v>0</v>
      </c>
      <c r="BS3013">
        <v>2.1789473684210527</v>
      </c>
    </row>
    <row r="3014" spans="1:71" x14ac:dyDescent="0.25">
      <c r="A3014">
        <v>106191225</v>
      </c>
      <c r="B3014" t="s">
        <v>796</v>
      </c>
      <c r="C3014" s="1">
        <f t="shared" si="47"/>
        <v>43466</v>
      </c>
      <c r="D3014" s="2" t="s">
        <v>936</v>
      </c>
      <c r="E3014" s="1">
        <v>43466</v>
      </c>
      <c r="F3014" s="1">
        <v>43555</v>
      </c>
      <c r="G3014" t="s">
        <v>92</v>
      </c>
      <c r="H3014" t="s">
        <v>89</v>
      </c>
      <c r="I3014" t="s">
        <v>72</v>
      </c>
      <c r="J3014" t="s">
        <v>85</v>
      </c>
      <c r="K3014" t="s">
        <v>204</v>
      </c>
      <c r="L3014">
        <v>63</v>
      </c>
      <c r="M3014">
        <v>63</v>
      </c>
      <c r="N3014">
        <v>0</v>
      </c>
      <c r="O3014">
        <v>0</v>
      </c>
      <c r="P3014">
        <v>200</v>
      </c>
      <c r="Q3014">
        <v>0</v>
      </c>
      <c r="R3014">
        <v>0</v>
      </c>
      <c r="S3014">
        <v>0</v>
      </c>
      <c r="T3014">
        <v>0</v>
      </c>
      <c r="U3014">
        <v>0</v>
      </c>
      <c r="V3014">
        <v>4355</v>
      </c>
      <c r="W3014">
        <v>0</v>
      </c>
      <c r="X3014">
        <v>0</v>
      </c>
      <c r="Y3014">
        <v>0</v>
      </c>
      <c r="Z3014">
        <v>0</v>
      </c>
      <c r="AA3014">
        <v>0</v>
      </c>
      <c r="AB3014">
        <v>4355</v>
      </c>
      <c r="AC3014">
        <v>0</v>
      </c>
      <c r="AD3014">
        <v>0</v>
      </c>
      <c r="AE3014">
        <v>0</v>
      </c>
      <c r="AF3014">
        <v>0</v>
      </c>
      <c r="AG3014">
        <v>0</v>
      </c>
      <c r="AH3014">
        <v>0</v>
      </c>
      <c r="AI3014">
        <v>0</v>
      </c>
      <c r="AJ3014">
        <v>0</v>
      </c>
      <c r="AK3014">
        <v>0</v>
      </c>
      <c r="AL3014">
        <v>0</v>
      </c>
      <c r="AM3014">
        <v>0</v>
      </c>
      <c r="AN3014">
        <v>0</v>
      </c>
      <c r="AO3014">
        <v>0</v>
      </c>
      <c r="AP3014">
        <v>0</v>
      </c>
      <c r="AQ3014">
        <v>907402</v>
      </c>
      <c r="AR3014">
        <v>0</v>
      </c>
      <c r="AS3014">
        <v>0</v>
      </c>
      <c r="AT3014">
        <v>0</v>
      </c>
      <c r="AU3014">
        <v>0</v>
      </c>
      <c r="AV3014">
        <v>0</v>
      </c>
      <c r="AW3014">
        <v>907402</v>
      </c>
      <c r="AX3014">
        <v>0</v>
      </c>
      <c r="AY3014">
        <v>795539</v>
      </c>
      <c r="AZ3014">
        <v>54323</v>
      </c>
      <c r="BA3014">
        <v>0</v>
      </c>
      <c r="BB3014">
        <v>0</v>
      </c>
      <c r="BC3014">
        <v>0</v>
      </c>
      <c r="BD3014">
        <v>0</v>
      </c>
      <c r="BE3014">
        <v>0</v>
      </c>
      <c r="BF3014">
        <v>0</v>
      </c>
      <c r="BG3014">
        <v>1557535</v>
      </c>
      <c r="BH3014">
        <v>0</v>
      </c>
      <c r="BI3014">
        <v>0</v>
      </c>
      <c r="BJ3014">
        <v>0</v>
      </c>
      <c r="BK3014">
        <v>0</v>
      </c>
      <c r="BL3014">
        <v>0</v>
      </c>
      <c r="BM3014">
        <v>0</v>
      </c>
      <c r="BN3014">
        <v>0</v>
      </c>
      <c r="BO3014">
        <v>0</v>
      </c>
      <c r="BP3014">
        <v>0</v>
      </c>
      <c r="BQ3014">
        <v>0</v>
      </c>
      <c r="BR3014">
        <v>0</v>
      </c>
      <c r="BS3014">
        <v>1.5873015873015872</v>
      </c>
    </row>
    <row r="3015" spans="1:71" x14ac:dyDescent="0.25">
      <c r="A3015">
        <v>106190422</v>
      </c>
      <c r="B3015" t="s">
        <v>797</v>
      </c>
      <c r="C3015" s="1">
        <f t="shared" si="47"/>
        <v>43466</v>
      </c>
      <c r="D3015" s="2" t="s">
        <v>936</v>
      </c>
      <c r="E3015" s="1">
        <v>43466</v>
      </c>
      <c r="F3015" s="1">
        <v>43555</v>
      </c>
      <c r="G3015" t="s">
        <v>92</v>
      </c>
      <c r="H3015" t="s">
        <v>89</v>
      </c>
      <c r="I3015" t="s">
        <v>72</v>
      </c>
      <c r="J3015" t="s">
        <v>85</v>
      </c>
      <c r="K3015" t="s">
        <v>237</v>
      </c>
      <c r="L3015">
        <v>444</v>
      </c>
      <c r="M3015">
        <v>354</v>
      </c>
      <c r="N3015">
        <v>0</v>
      </c>
      <c r="O3015">
        <v>159</v>
      </c>
      <c r="P3015">
        <v>6963</v>
      </c>
      <c r="Q3015">
        <v>0</v>
      </c>
      <c r="R3015">
        <v>9004</v>
      </c>
      <c r="S3015">
        <v>7944</v>
      </c>
      <c r="T3015">
        <v>820</v>
      </c>
      <c r="U3015">
        <v>1280</v>
      </c>
      <c r="V3015">
        <v>0</v>
      </c>
      <c r="W3015">
        <v>0</v>
      </c>
      <c r="X3015">
        <v>252</v>
      </c>
      <c r="Y3015">
        <v>8916</v>
      </c>
      <c r="Z3015">
        <v>0</v>
      </c>
      <c r="AA3015">
        <v>745</v>
      </c>
      <c r="AB3015">
        <v>28961</v>
      </c>
      <c r="AC3015">
        <v>0</v>
      </c>
      <c r="AD3015">
        <v>857020</v>
      </c>
      <c r="AE3015">
        <v>0</v>
      </c>
      <c r="AF3015">
        <v>0</v>
      </c>
      <c r="AG3015">
        <v>0</v>
      </c>
      <c r="AH3015">
        <v>17972766</v>
      </c>
      <c r="AI3015">
        <v>0</v>
      </c>
      <c r="AJ3015">
        <v>0</v>
      </c>
      <c r="AK3015">
        <v>17430366</v>
      </c>
      <c r="AL3015">
        <v>35403132</v>
      </c>
      <c r="AM3015">
        <v>37203040</v>
      </c>
      <c r="AN3015">
        <v>33433106</v>
      </c>
      <c r="AO3015">
        <v>6130566</v>
      </c>
      <c r="AP3015">
        <v>5351685</v>
      </c>
      <c r="AQ3015">
        <v>0</v>
      </c>
      <c r="AR3015">
        <v>0</v>
      </c>
      <c r="AS3015">
        <v>1937196</v>
      </c>
      <c r="AT3015">
        <v>81776844</v>
      </c>
      <c r="AU3015">
        <v>0</v>
      </c>
      <c r="AV3015">
        <v>1030860</v>
      </c>
      <c r="AW3015">
        <v>166863297</v>
      </c>
      <c r="AX3015">
        <v>6125572</v>
      </c>
      <c r="AY3015">
        <v>164693422</v>
      </c>
      <c r="AZ3015">
        <v>0</v>
      </c>
      <c r="BA3015">
        <v>16536062</v>
      </c>
      <c r="BB3015">
        <v>0</v>
      </c>
      <c r="BC3015">
        <v>0</v>
      </c>
      <c r="BD3015">
        <v>0</v>
      </c>
      <c r="BE3015">
        <v>0</v>
      </c>
      <c r="BF3015">
        <v>6015707</v>
      </c>
      <c r="BG3015">
        <v>610420702</v>
      </c>
      <c r="BH3015">
        <v>0</v>
      </c>
      <c r="BI3015">
        <v>0</v>
      </c>
      <c r="BJ3015">
        <v>0</v>
      </c>
      <c r="BK3015">
        <v>0</v>
      </c>
      <c r="BL3015">
        <v>0</v>
      </c>
      <c r="BM3015">
        <v>0</v>
      </c>
      <c r="BN3015">
        <v>0</v>
      </c>
      <c r="BO3015">
        <v>0</v>
      </c>
      <c r="BP3015">
        <v>0</v>
      </c>
      <c r="BQ3015">
        <v>0</v>
      </c>
      <c r="BR3015">
        <v>0</v>
      </c>
      <c r="BS3015">
        <v>8.7255639097744364</v>
      </c>
    </row>
    <row r="3016" spans="1:71" x14ac:dyDescent="0.25">
      <c r="A3016">
        <v>106364451</v>
      </c>
      <c r="B3016" t="s">
        <v>798</v>
      </c>
      <c r="C3016" s="1">
        <f t="shared" si="47"/>
        <v>43466</v>
      </c>
      <c r="D3016" s="2" t="s">
        <v>936</v>
      </c>
      <c r="E3016" s="1">
        <v>43466</v>
      </c>
      <c r="F3016" s="1">
        <v>43555</v>
      </c>
      <c r="G3016" t="s">
        <v>111</v>
      </c>
      <c r="H3016" t="s">
        <v>101</v>
      </c>
      <c r="I3016" t="s">
        <v>72</v>
      </c>
      <c r="J3016" t="s">
        <v>85</v>
      </c>
      <c r="K3016" t="s">
        <v>462</v>
      </c>
      <c r="L3016">
        <v>81</v>
      </c>
      <c r="M3016">
        <v>81</v>
      </c>
      <c r="N3016">
        <v>0</v>
      </c>
      <c r="O3016">
        <v>0</v>
      </c>
      <c r="P3016">
        <v>38</v>
      </c>
      <c r="Q3016">
        <v>14</v>
      </c>
      <c r="R3016">
        <v>0</v>
      </c>
      <c r="S3016">
        <v>0</v>
      </c>
      <c r="T3016">
        <v>5006</v>
      </c>
      <c r="U3016">
        <v>334</v>
      </c>
      <c r="V3016">
        <v>0</v>
      </c>
      <c r="W3016">
        <v>0</v>
      </c>
      <c r="X3016">
        <v>0</v>
      </c>
      <c r="Y3016">
        <v>159</v>
      </c>
      <c r="Z3016">
        <v>0</v>
      </c>
      <c r="AA3016">
        <v>0</v>
      </c>
      <c r="AB3016">
        <v>5499</v>
      </c>
      <c r="AC3016">
        <v>4932</v>
      </c>
      <c r="AD3016">
        <v>0</v>
      </c>
      <c r="AE3016">
        <v>0</v>
      </c>
      <c r="AF3016">
        <v>0</v>
      </c>
      <c r="AG3016">
        <v>0</v>
      </c>
      <c r="AH3016">
        <v>0</v>
      </c>
      <c r="AI3016">
        <v>0</v>
      </c>
      <c r="AJ3016">
        <v>0</v>
      </c>
      <c r="AK3016">
        <v>0</v>
      </c>
      <c r="AL3016">
        <v>0</v>
      </c>
      <c r="AM3016">
        <v>0</v>
      </c>
      <c r="AN3016">
        <v>0</v>
      </c>
      <c r="AO3016">
        <v>6039631</v>
      </c>
      <c r="AP3016">
        <v>420157</v>
      </c>
      <c r="AQ3016">
        <v>0</v>
      </c>
      <c r="AR3016">
        <v>0</v>
      </c>
      <c r="AS3016">
        <v>0</v>
      </c>
      <c r="AT3016">
        <v>371845</v>
      </c>
      <c r="AU3016">
        <v>0</v>
      </c>
      <c r="AV3016">
        <v>0</v>
      </c>
      <c r="AW3016">
        <v>6831633</v>
      </c>
      <c r="AX3016">
        <v>0</v>
      </c>
      <c r="AY3016">
        <v>6803146</v>
      </c>
      <c r="AZ3016">
        <v>0</v>
      </c>
      <c r="BA3016">
        <v>40319</v>
      </c>
      <c r="BB3016">
        <v>0</v>
      </c>
      <c r="BC3016">
        <v>0</v>
      </c>
      <c r="BD3016">
        <v>0</v>
      </c>
      <c r="BE3016">
        <v>0</v>
      </c>
      <c r="BF3016">
        <v>73210</v>
      </c>
      <c r="BG3016">
        <v>892039</v>
      </c>
      <c r="BH3016">
        <v>0</v>
      </c>
      <c r="BI3016">
        <v>0</v>
      </c>
      <c r="BJ3016">
        <v>0</v>
      </c>
      <c r="BK3016">
        <v>0</v>
      </c>
      <c r="BL3016">
        <v>0</v>
      </c>
      <c r="BM3016">
        <v>0</v>
      </c>
      <c r="BN3016">
        <v>0</v>
      </c>
      <c r="BO3016">
        <v>0</v>
      </c>
      <c r="BP3016">
        <v>0</v>
      </c>
      <c r="BQ3016">
        <v>0</v>
      </c>
      <c r="BR3016">
        <v>0</v>
      </c>
      <c r="BS3016">
        <v>0.23456790123456789</v>
      </c>
    </row>
    <row r="3017" spans="1:71" x14ac:dyDescent="0.25">
      <c r="A3017">
        <v>106370780</v>
      </c>
      <c r="B3017" t="s">
        <v>799</v>
      </c>
      <c r="C3017" s="1">
        <f t="shared" si="47"/>
        <v>43466</v>
      </c>
      <c r="D3017" s="2" t="s">
        <v>936</v>
      </c>
      <c r="E3017" s="1">
        <v>43466</v>
      </c>
      <c r="F3017" s="1">
        <v>43555</v>
      </c>
      <c r="G3017" t="s">
        <v>100</v>
      </c>
      <c r="H3017" t="s">
        <v>71</v>
      </c>
      <c r="I3017" t="s">
        <v>72</v>
      </c>
      <c r="J3017" t="s">
        <v>85</v>
      </c>
      <c r="K3017" t="s">
        <v>800</v>
      </c>
      <c r="L3017">
        <v>386</v>
      </c>
      <c r="M3017">
        <v>199</v>
      </c>
      <c r="N3017">
        <v>8</v>
      </c>
      <c r="O3017">
        <v>118</v>
      </c>
      <c r="P3017">
        <v>2921</v>
      </c>
      <c r="Q3017">
        <v>0</v>
      </c>
      <c r="R3017">
        <v>3978</v>
      </c>
      <c r="S3017">
        <v>2582</v>
      </c>
      <c r="T3017">
        <v>1730</v>
      </c>
      <c r="U3017">
        <v>2673</v>
      </c>
      <c r="V3017">
        <v>0</v>
      </c>
      <c r="W3017">
        <v>0</v>
      </c>
      <c r="X3017">
        <v>2022</v>
      </c>
      <c r="Y3017">
        <v>1177</v>
      </c>
      <c r="Z3017">
        <v>30</v>
      </c>
      <c r="AA3017">
        <v>462</v>
      </c>
      <c r="AB3017">
        <v>14654</v>
      </c>
      <c r="AC3017">
        <v>0</v>
      </c>
      <c r="AD3017">
        <v>9938455</v>
      </c>
      <c r="AE3017">
        <v>0</v>
      </c>
      <c r="AF3017">
        <v>0</v>
      </c>
      <c r="AG3017">
        <v>0</v>
      </c>
      <c r="AH3017">
        <v>3250841</v>
      </c>
      <c r="AI3017">
        <v>0</v>
      </c>
      <c r="AJ3017">
        <v>0</v>
      </c>
      <c r="AK3017">
        <v>1967913</v>
      </c>
      <c r="AL3017">
        <v>5218754</v>
      </c>
      <c r="AM3017">
        <v>22344094</v>
      </c>
      <c r="AN3017">
        <v>14088616</v>
      </c>
      <c r="AO3017">
        <v>11581995</v>
      </c>
      <c r="AP3017">
        <v>6260835</v>
      </c>
      <c r="AQ3017">
        <v>0</v>
      </c>
      <c r="AR3017">
        <v>0</v>
      </c>
      <c r="AS3017">
        <v>8764415</v>
      </c>
      <c r="AT3017">
        <v>21139513</v>
      </c>
      <c r="AU3017">
        <v>0</v>
      </c>
      <c r="AV3017">
        <v>445160</v>
      </c>
      <c r="AW3017">
        <v>84624628</v>
      </c>
      <c r="AX3017">
        <v>2784850</v>
      </c>
      <c r="AY3017">
        <v>91098318</v>
      </c>
      <c r="AZ3017">
        <v>0</v>
      </c>
      <c r="BA3017">
        <v>2979218</v>
      </c>
      <c r="BB3017">
        <v>0</v>
      </c>
      <c r="BC3017">
        <v>0</v>
      </c>
      <c r="BD3017">
        <v>0</v>
      </c>
      <c r="BE3017">
        <v>0</v>
      </c>
      <c r="BF3017">
        <v>4294042</v>
      </c>
      <c r="BG3017">
        <v>99080781</v>
      </c>
      <c r="BH3017">
        <v>0</v>
      </c>
      <c r="BI3017">
        <v>0</v>
      </c>
      <c r="BJ3017">
        <v>0</v>
      </c>
      <c r="BK3017">
        <v>0</v>
      </c>
      <c r="BL3017">
        <v>0</v>
      </c>
      <c r="BM3017">
        <v>0</v>
      </c>
      <c r="BN3017">
        <v>0</v>
      </c>
      <c r="BO3017">
        <v>0</v>
      </c>
      <c r="BP3017">
        <v>0</v>
      </c>
      <c r="BQ3017">
        <v>0</v>
      </c>
      <c r="BR3017">
        <v>0</v>
      </c>
      <c r="BS3017">
        <v>4.9931623931623932</v>
      </c>
    </row>
    <row r="3018" spans="1:71" x14ac:dyDescent="0.25">
      <c r="A3018">
        <v>106531059</v>
      </c>
      <c r="B3018" t="s">
        <v>801</v>
      </c>
      <c r="C3018" s="1">
        <f t="shared" si="47"/>
        <v>43466</v>
      </c>
      <c r="D3018" s="2" t="s">
        <v>936</v>
      </c>
      <c r="E3018" s="1">
        <v>43466</v>
      </c>
      <c r="F3018" s="1">
        <v>43555</v>
      </c>
      <c r="G3018" t="s">
        <v>802</v>
      </c>
      <c r="H3018" t="s">
        <v>71</v>
      </c>
      <c r="I3018" t="s">
        <v>72</v>
      </c>
      <c r="J3018" t="s">
        <v>73</v>
      </c>
      <c r="K3018" t="s">
        <v>803</v>
      </c>
      <c r="L3018">
        <v>50</v>
      </c>
      <c r="M3018">
        <v>40</v>
      </c>
      <c r="N3018">
        <v>0</v>
      </c>
      <c r="O3018">
        <v>0</v>
      </c>
      <c r="P3018">
        <v>69</v>
      </c>
      <c r="Q3018">
        <v>1</v>
      </c>
      <c r="R3018">
        <v>544</v>
      </c>
      <c r="S3018">
        <v>0</v>
      </c>
      <c r="T3018">
        <v>3</v>
      </c>
      <c r="U3018">
        <v>997</v>
      </c>
      <c r="V3018">
        <v>0</v>
      </c>
      <c r="W3018">
        <v>0</v>
      </c>
      <c r="X3018">
        <v>28</v>
      </c>
      <c r="Y3018">
        <v>0</v>
      </c>
      <c r="Z3018">
        <v>0</v>
      </c>
      <c r="AA3018">
        <v>131</v>
      </c>
      <c r="AB3018">
        <v>1703</v>
      </c>
      <c r="AC3018">
        <v>1062</v>
      </c>
      <c r="AD3018">
        <v>113439</v>
      </c>
      <c r="AE3018">
        <v>-143</v>
      </c>
      <c r="AF3018">
        <v>0</v>
      </c>
      <c r="AG3018">
        <v>0</v>
      </c>
      <c r="AH3018">
        <v>0</v>
      </c>
      <c r="AI3018">
        <v>98053</v>
      </c>
      <c r="AJ3018">
        <v>0</v>
      </c>
      <c r="AK3018">
        <v>0</v>
      </c>
      <c r="AL3018">
        <v>98053</v>
      </c>
      <c r="AM3018">
        <v>3154330</v>
      </c>
      <c r="AN3018">
        <v>0</v>
      </c>
      <c r="AO3018">
        <v>52990</v>
      </c>
      <c r="AP3018">
        <v>813865</v>
      </c>
      <c r="AQ3018">
        <v>0</v>
      </c>
      <c r="AR3018">
        <v>0</v>
      </c>
      <c r="AS3018">
        <v>952443</v>
      </c>
      <c r="AT3018">
        <v>0</v>
      </c>
      <c r="AU3018">
        <v>0</v>
      </c>
      <c r="AV3018">
        <v>147075</v>
      </c>
      <c r="AW3018">
        <v>5120703</v>
      </c>
      <c r="AX3018">
        <v>128590</v>
      </c>
      <c r="AY3018">
        <v>4264170</v>
      </c>
      <c r="AZ3018">
        <v>0</v>
      </c>
      <c r="BA3018">
        <v>0</v>
      </c>
      <c r="BB3018">
        <v>0</v>
      </c>
      <c r="BC3018">
        <v>0</v>
      </c>
      <c r="BD3018">
        <v>0</v>
      </c>
      <c r="BE3018">
        <v>0</v>
      </c>
      <c r="BF3018">
        <v>364016</v>
      </c>
      <c r="BG3018">
        <v>4234165</v>
      </c>
      <c r="BH3018">
        <v>0</v>
      </c>
      <c r="BI3018">
        <v>0</v>
      </c>
      <c r="BJ3018">
        <v>0</v>
      </c>
      <c r="BK3018">
        <v>0</v>
      </c>
      <c r="BL3018">
        <v>0</v>
      </c>
      <c r="BM3018">
        <v>0</v>
      </c>
      <c r="BN3018">
        <v>0</v>
      </c>
      <c r="BO3018">
        <v>0</v>
      </c>
      <c r="BP3018">
        <v>0</v>
      </c>
      <c r="BQ3018">
        <v>0</v>
      </c>
      <c r="BR3018">
        <v>0</v>
      </c>
      <c r="BS3018">
        <v>0.76666666666666672</v>
      </c>
    </row>
    <row r="3019" spans="1:71" x14ac:dyDescent="0.25">
      <c r="A3019">
        <v>106540816</v>
      </c>
      <c r="B3019" t="s">
        <v>804</v>
      </c>
      <c r="C3019" s="1">
        <f t="shared" si="47"/>
        <v>43466</v>
      </c>
      <c r="D3019" s="2" t="s">
        <v>936</v>
      </c>
      <c r="E3019" s="1">
        <v>43466</v>
      </c>
      <c r="F3019" s="1">
        <v>43555</v>
      </c>
      <c r="G3019" t="s">
        <v>416</v>
      </c>
      <c r="H3019" t="s">
        <v>71</v>
      </c>
      <c r="I3019" t="s">
        <v>72</v>
      </c>
      <c r="J3019" t="s">
        <v>85</v>
      </c>
      <c r="K3019" t="s">
        <v>805</v>
      </c>
      <c r="L3019">
        <v>103</v>
      </c>
      <c r="M3019">
        <v>103</v>
      </c>
      <c r="N3019">
        <v>0</v>
      </c>
      <c r="O3019">
        <v>10</v>
      </c>
      <c r="P3019">
        <v>174</v>
      </c>
      <c r="Q3019">
        <v>0</v>
      </c>
      <c r="R3019">
        <v>450</v>
      </c>
      <c r="S3019">
        <v>101</v>
      </c>
      <c r="T3019">
        <v>30</v>
      </c>
      <c r="U3019">
        <v>161</v>
      </c>
      <c r="V3019">
        <v>0</v>
      </c>
      <c r="W3019">
        <v>0</v>
      </c>
      <c r="X3019">
        <v>14</v>
      </c>
      <c r="Y3019">
        <v>54</v>
      </c>
      <c r="Z3019">
        <v>0</v>
      </c>
      <c r="AA3019">
        <v>40</v>
      </c>
      <c r="AB3019">
        <v>850</v>
      </c>
      <c r="AC3019">
        <v>0</v>
      </c>
      <c r="AD3019">
        <v>169562</v>
      </c>
      <c r="AE3019">
        <v>0</v>
      </c>
      <c r="AF3019">
        <v>0</v>
      </c>
      <c r="AG3019">
        <v>0</v>
      </c>
      <c r="AH3019">
        <v>0</v>
      </c>
      <c r="AI3019">
        <v>0</v>
      </c>
      <c r="AJ3019">
        <v>0</v>
      </c>
      <c r="AK3019">
        <v>0</v>
      </c>
      <c r="AL3019">
        <v>0</v>
      </c>
      <c r="AM3019">
        <v>713979</v>
      </c>
      <c r="AN3019">
        <v>390441</v>
      </c>
      <c r="AO3019">
        <v>204959</v>
      </c>
      <c r="AP3019">
        <v>2612894</v>
      </c>
      <c r="AQ3019">
        <v>0</v>
      </c>
      <c r="AR3019">
        <v>0</v>
      </c>
      <c r="AS3019">
        <v>523570</v>
      </c>
      <c r="AT3019">
        <v>1283427</v>
      </c>
      <c r="AU3019">
        <v>0</v>
      </c>
      <c r="AV3019">
        <v>164624</v>
      </c>
      <c r="AW3019">
        <v>5893894</v>
      </c>
      <c r="AX3019">
        <v>1072317</v>
      </c>
      <c r="AY3019">
        <v>11769496</v>
      </c>
      <c r="AZ3019">
        <v>0</v>
      </c>
      <c r="BA3019">
        <v>0</v>
      </c>
      <c r="BB3019">
        <v>0</v>
      </c>
      <c r="BC3019">
        <v>0</v>
      </c>
      <c r="BD3019">
        <v>0</v>
      </c>
      <c r="BE3019">
        <v>0</v>
      </c>
      <c r="BF3019">
        <v>80457</v>
      </c>
      <c r="BG3019">
        <v>0</v>
      </c>
      <c r="BH3019">
        <v>0</v>
      </c>
      <c r="BI3019">
        <v>0</v>
      </c>
      <c r="BJ3019">
        <v>0</v>
      </c>
      <c r="BK3019">
        <v>0</v>
      </c>
      <c r="BL3019">
        <v>0</v>
      </c>
      <c r="BM3019">
        <v>0</v>
      </c>
      <c r="BN3019">
        <v>0</v>
      </c>
      <c r="BO3019">
        <v>0</v>
      </c>
      <c r="BP3019">
        <v>0</v>
      </c>
      <c r="BQ3019">
        <v>0</v>
      </c>
      <c r="BR3019">
        <v>0</v>
      </c>
      <c r="BS3019">
        <v>0.84466019417475724</v>
      </c>
    </row>
    <row r="3020" spans="1:71" x14ac:dyDescent="0.25">
      <c r="A3020">
        <v>106400548</v>
      </c>
      <c r="B3020" t="s">
        <v>806</v>
      </c>
      <c r="C3020" s="1">
        <f t="shared" si="47"/>
        <v>43466</v>
      </c>
      <c r="D3020" s="2" t="s">
        <v>936</v>
      </c>
      <c r="E3020" s="1">
        <v>43466</v>
      </c>
      <c r="F3020" s="1">
        <v>43555</v>
      </c>
      <c r="G3020" t="s">
        <v>116</v>
      </c>
      <c r="H3020" t="s">
        <v>101</v>
      </c>
      <c r="I3020" t="s">
        <v>72</v>
      </c>
      <c r="J3020" t="s">
        <v>73</v>
      </c>
      <c r="K3020" t="s">
        <v>807</v>
      </c>
      <c r="L3020">
        <v>122</v>
      </c>
      <c r="M3020">
        <v>55</v>
      </c>
      <c r="N3020">
        <v>6</v>
      </c>
      <c r="O3020">
        <v>3</v>
      </c>
      <c r="P3020">
        <v>1223</v>
      </c>
      <c r="Q3020">
        <v>0</v>
      </c>
      <c r="R3020">
        <v>2327</v>
      </c>
      <c r="S3020">
        <v>348</v>
      </c>
      <c r="T3020">
        <v>265</v>
      </c>
      <c r="U3020">
        <v>697</v>
      </c>
      <c r="V3020">
        <v>8</v>
      </c>
      <c r="W3020">
        <v>0</v>
      </c>
      <c r="X3020">
        <v>144</v>
      </c>
      <c r="Y3020">
        <v>868</v>
      </c>
      <c r="Z3020">
        <v>13</v>
      </c>
      <c r="AA3020">
        <v>6</v>
      </c>
      <c r="AB3020">
        <v>4676</v>
      </c>
      <c r="AC3020">
        <v>0</v>
      </c>
      <c r="AD3020">
        <v>2153996</v>
      </c>
      <c r="AE3020">
        <v>0</v>
      </c>
      <c r="AF3020">
        <v>0</v>
      </c>
      <c r="AG3020">
        <v>0</v>
      </c>
      <c r="AH3020">
        <v>0</v>
      </c>
      <c r="AI3020">
        <v>0</v>
      </c>
      <c r="AJ3020">
        <v>0</v>
      </c>
      <c r="AK3020">
        <v>0</v>
      </c>
      <c r="AL3020">
        <v>0</v>
      </c>
      <c r="AM3020">
        <v>7309477</v>
      </c>
      <c r="AN3020">
        <v>1250427</v>
      </c>
      <c r="AO3020">
        <v>1929725</v>
      </c>
      <c r="AP3020">
        <v>2798477</v>
      </c>
      <c r="AQ3020">
        <v>13236</v>
      </c>
      <c r="AR3020">
        <v>0</v>
      </c>
      <c r="AS3020">
        <v>844533</v>
      </c>
      <c r="AT3020">
        <v>13753483</v>
      </c>
      <c r="AU3020">
        <v>80181</v>
      </c>
      <c r="AV3020">
        <v>149983</v>
      </c>
      <c r="AW3020">
        <v>28129522</v>
      </c>
      <c r="AX3020">
        <v>93694</v>
      </c>
      <c r="AY3020">
        <v>24939892</v>
      </c>
      <c r="AZ3020">
        <v>0</v>
      </c>
      <c r="BA3020">
        <v>39215</v>
      </c>
      <c r="BB3020">
        <v>0</v>
      </c>
      <c r="BC3020">
        <v>0</v>
      </c>
      <c r="BD3020">
        <v>0</v>
      </c>
      <c r="BE3020">
        <v>0</v>
      </c>
      <c r="BF3020">
        <v>913714</v>
      </c>
      <c r="BG3020">
        <v>60403525</v>
      </c>
      <c r="BH3020">
        <v>0</v>
      </c>
      <c r="BI3020">
        <v>0</v>
      </c>
      <c r="BJ3020">
        <v>0</v>
      </c>
      <c r="BK3020">
        <v>0</v>
      </c>
      <c r="BL3020">
        <v>0</v>
      </c>
      <c r="BM3020">
        <v>0</v>
      </c>
      <c r="BN3020">
        <v>0</v>
      </c>
      <c r="BO3020">
        <v>0</v>
      </c>
      <c r="BP3020">
        <v>0</v>
      </c>
      <c r="BQ3020">
        <v>0</v>
      </c>
      <c r="BR3020">
        <v>0</v>
      </c>
      <c r="BS3020">
        <v>6.9096045197740112</v>
      </c>
    </row>
    <row r="3021" spans="1:71" x14ac:dyDescent="0.25">
      <c r="A3021">
        <v>106010776</v>
      </c>
      <c r="B3021" t="s">
        <v>894</v>
      </c>
      <c r="C3021" s="1">
        <f t="shared" si="47"/>
        <v>43466</v>
      </c>
      <c r="D3021" s="2" t="s">
        <v>936</v>
      </c>
      <c r="E3021" s="1">
        <v>43466</v>
      </c>
      <c r="F3021" s="1">
        <v>43555</v>
      </c>
      <c r="G3021" t="s">
        <v>88</v>
      </c>
      <c r="H3021" t="s">
        <v>89</v>
      </c>
      <c r="I3021" t="s">
        <v>72</v>
      </c>
      <c r="J3021" t="s">
        <v>85</v>
      </c>
      <c r="K3021" t="s">
        <v>98</v>
      </c>
      <c r="L3021">
        <v>190</v>
      </c>
      <c r="M3021">
        <v>190</v>
      </c>
      <c r="N3021">
        <v>0</v>
      </c>
      <c r="O3021">
        <v>31</v>
      </c>
      <c r="P3021">
        <v>2550</v>
      </c>
      <c r="Q3021">
        <v>0</v>
      </c>
      <c r="R3021">
        <v>11</v>
      </c>
      <c r="S3021">
        <v>0</v>
      </c>
      <c r="T3021">
        <v>5712</v>
      </c>
      <c r="U3021">
        <v>3621</v>
      </c>
      <c r="V3021">
        <v>0</v>
      </c>
      <c r="W3021">
        <v>0</v>
      </c>
      <c r="X3021">
        <v>0</v>
      </c>
      <c r="Y3021">
        <v>3176</v>
      </c>
      <c r="Z3021">
        <v>0</v>
      </c>
      <c r="AA3021">
        <v>140</v>
      </c>
      <c r="AB3021">
        <v>12660</v>
      </c>
      <c r="AC3021">
        <v>0</v>
      </c>
      <c r="AD3021">
        <v>3342882</v>
      </c>
      <c r="AE3021">
        <v>0</v>
      </c>
      <c r="AF3021">
        <v>0</v>
      </c>
      <c r="AG3021">
        <v>0</v>
      </c>
      <c r="AH3021">
        <v>0</v>
      </c>
      <c r="AI3021">
        <v>0</v>
      </c>
      <c r="AJ3021">
        <v>0</v>
      </c>
      <c r="AK3021">
        <v>0</v>
      </c>
      <c r="AL3021">
        <v>0</v>
      </c>
      <c r="AM3021">
        <v>706672</v>
      </c>
      <c r="AN3021">
        <v>0</v>
      </c>
      <c r="AO3021">
        <v>5566592</v>
      </c>
      <c r="AP3021">
        <v>99649194</v>
      </c>
      <c r="AQ3021">
        <v>0</v>
      </c>
      <c r="AR3021">
        <v>0</v>
      </c>
      <c r="AS3021">
        <v>0</v>
      </c>
      <c r="AT3021">
        <v>46016170</v>
      </c>
      <c r="AU3021">
        <v>347</v>
      </c>
      <c r="AV3021">
        <v>5229501</v>
      </c>
      <c r="AW3021">
        <v>157168476</v>
      </c>
      <c r="AX3021">
        <v>15954000</v>
      </c>
      <c r="AY3021">
        <v>168450000</v>
      </c>
      <c r="AZ3021">
        <v>0</v>
      </c>
      <c r="BA3021">
        <v>20735000</v>
      </c>
      <c r="BB3021">
        <v>0</v>
      </c>
      <c r="BC3021">
        <v>0</v>
      </c>
      <c r="BD3021">
        <v>0</v>
      </c>
      <c r="BE3021">
        <v>0</v>
      </c>
      <c r="BF3021">
        <v>12135000</v>
      </c>
      <c r="BG3021">
        <v>327635000</v>
      </c>
      <c r="BH3021">
        <v>0</v>
      </c>
      <c r="BI3021">
        <v>0</v>
      </c>
      <c r="BJ3021">
        <v>0</v>
      </c>
      <c r="BK3021">
        <v>0</v>
      </c>
      <c r="BL3021">
        <v>0</v>
      </c>
      <c r="BM3021">
        <v>0</v>
      </c>
      <c r="BN3021">
        <v>0</v>
      </c>
      <c r="BO3021">
        <v>0</v>
      </c>
      <c r="BP3021">
        <v>0</v>
      </c>
      <c r="BQ3021">
        <v>0</v>
      </c>
      <c r="BR3021">
        <v>0</v>
      </c>
      <c r="BS3021">
        <v>6.7105263157894735</v>
      </c>
    </row>
    <row r="3022" spans="1:71" x14ac:dyDescent="0.25">
      <c r="A3022">
        <v>106381154</v>
      </c>
      <c r="B3022" t="s">
        <v>808</v>
      </c>
      <c r="C3022" s="1">
        <f t="shared" si="47"/>
        <v>43466</v>
      </c>
      <c r="D3022" s="2" t="s">
        <v>936</v>
      </c>
      <c r="E3022" s="1">
        <v>43466</v>
      </c>
      <c r="F3022" s="1">
        <v>43555</v>
      </c>
      <c r="G3022" t="s">
        <v>159</v>
      </c>
      <c r="H3022" t="s">
        <v>84</v>
      </c>
      <c r="I3022" t="s">
        <v>72</v>
      </c>
      <c r="J3022" t="s">
        <v>113</v>
      </c>
      <c r="K3022" t="s">
        <v>160</v>
      </c>
      <c r="L3022">
        <v>754</v>
      </c>
      <c r="M3022">
        <v>726</v>
      </c>
      <c r="N3022">
        <v>0</v>
      </c>
      <c r="O3022">
        <v>64</v>
      </c>
      <c r="P3022">
        <v>8868</v>
      </c>
      <c r="Q3022">
        <v>0</v>
      </c>
      <c r="R3022">
        <v>16097</v>
      </c>
      <c r="S3022">
        <v>3334</v>
      </c>
      <c r="T3022">
        <v>5350</v>
      </c>
      <c r="U3022">
        <v>14130</v>
      </c>
      <c r="V3022">
        <v>235</v>
      </c>
      <c r="W3022">
        <v>0</v>
      </c>
      <c r="X3022">
        <v>0</v>
      </c>
      <c r="Y3022">
        <v>21307</v>
      </c>
      <c r="Z3022">
        <v>0</v>
      </c>
      <c r="AA3022">
        <v>261</v>
      </c>
      <c r="AB3022">
        <v>60714</v>
      </c>
      <c r="AC3022">
        <v>0</v>
      </c>
      <c r="AD3022">
        <v>11303851</v>
      </c>
      <c r="AE3022">
        <v>0</v>
      </c>
      <c r="AF3022">
        <v>0</v>
      </c>
      <c r="AG3022">
        <v>0</v>
      </c>
      <c r="AH3022">
        <v>0</v>
      </c>
      <c r="AI3022">
        <v>0</v>
      </c>
      <c r="AJ3022">
        <v>0</v>
      </c>
      <c r="AK3022">
        <v>2033778</v>
      </c>
      <c r="AL3022">
        <v>2033778</v>
      </c>
      <c r="AM3022">
        <v>176913761</v>
      </c>
      <c r="AN3022">
        <v>36124174</v>
      </c>
      <c r="AO3022">
        <v>57620860</v>
      </c>
      <c r="AP3022">
        <v>107250476</v>
      </c>
      <c r="AQ3022">
        <v>3283562</v>
      </c>
      <c r="AR3022">
        <v>0</v>
      </c>
      <c r="AS3022">
        <v>0</v>
      </c>
      <c r="AT3022">
        <v>608469121</v>
      </c>
      <c r="AU3022">
        <v>0</v>
      </c>
      <c r="AV3022">
        <v>17817345</v>
      </c>
      <c r="AW3022">
        <v>1007479299</v>
      </c>
      <c r="AX3022">
        <v>64714886</v>
      </c>
      <c r="AY3022">
        <v>1037433831</v>
      </c>
      <c r="AZ3022">
        <v>0</v>
      </c>
      <c r="BA3022">
        <v>2771355</v>
      </c>
      <c r="BB3022">
        <v>0</v>
      </c>
      <c r="BC3022">
        <v>0</v>
      </c>
      <c r="BD3022">
        <v>0</v>
      </c>
      <c r="BE3022">
        <v>0</v>
      </c>
      <c r="BF3022">
        <v>35911358</v>
      </c>
      <c r="BG3022">
        <v>2063158975</v>
      </c>
      <c r="BH3022">
        <v>0</v>
      </c>
      <c r="BI3022">
        <v>0</v>
      </c>
      <c r="BJ3022">
        <v>0</v>
      </c>
      <c r="BK3022">
        <v>0</v>
      </c>
      <c r="BL3022">
        <v>0</v>
      </c>
      <c r="BM3022">
        <v>0</v>
      </c>
      <c r="BN3022">
        <v>0</v>
      </c>
      <c r="BO3022">
        <v>0</v>
      </c>
      <c r="BP3022">
        <v>0</v>
      </c>
      <c r="BQ3022">
        <v>0</v>
      </c>
      <c r="BR3022">
        <v>0</v>
      </c>
      <c r="BS3022">
        <v>5.9918918918918918</v>
      </c>
    </row>
    <row r="3023" spans="1:71" x14ac:dyDescent="0.25">
      <c r="A3023">
        <v>106341006</v>
      </c>
      <c r="B3023" t="s">
        <v>895</v>
      </c>
      <c r="C3023" s="1">
        <f t="shared" si="47"/>
        <v>43466</v>
      </c>
      <c r="D3023" s="2" t="s">
        <v>936</v>
      </c>
      <c r="E3023" s="1">
        <v>43466</v>
      </c>
      <c r="F3023" s="1">
        <v>43555</v>
      </c>
      <c r="G3023" t="s">
        <v>224</v>
      </c>
      <c r="H3023" t="s">
        <v>84</v>
      </c>
      <c r="I3023" t="s">
        <v>72</v>
      </c>
      <c r="J3023" t="s">
        <v>113</v>
      </c>
      <c r="K3023" t="s">
        <v>227</v>
      </c>
      <c r="L3023">
        <v>605</v>
      </c>
      <c r="M3023">
        <v>605</v>
      </c>
      <c r="N3023">
        <v>58</v>
      </c>
      <c r="O3023">
        <v>1</v>
      </c>
      <c r="P3023">
        <v>7324</v>
      </c>
      <c r="Q3023">
        <v>0</v>
      </c>
      <c r="R3023">
        <v>15200</v>
      </c>
      <c r="S3023">
        <v>1648</v>
      </c>
      <c r="T3023">
        <v>8979</v>
      </c>
      <c r="U3023">
        <v>10160</v>
      </c>
      <c r="V3023">
        <v>27</v>
      </c>
      <c r="W3023">
        <v>0</v>
      </c>
      <c r="X3023">
        <v>1479</v>
      </c>
      <c r="Y3023">
        <v>8803</v>
      </c>
      <c r="Z3023">
        <v>331</v>
      </c>
      <c r="AA3023">
        <v>3</v>
      </c>
      <c r="AB3023">
        <v>46630</v>
      </c>
      <c r="AC3023">
        <v>0</v>
      </c>
      <c r="AD3023">
        <v>25259884</v>
      </c>
      <c r="AE3023">
        <v>0</v>
      </c>
      <c r="AF3023">
        <v>0</v>
      </c>
      <c r="AG3023">
        <v>0</v>
      </c>
      <c r="AH3023">
        <v>0</v>
      </c>
      <c r="AI3023">
        <v>0</v>
      </c>
      <c r="AJ3023">
        <v>0</v>
      </c>
      <c r="AK3023">
        <v>17551621</v>
      </c>
      <c r="AL3023">
        <v>17551621</v>
      </c>
      <c r="AM3023">
        <v>123237219</v>
      </c>
      <c r="AN3023">
        <v>15032372</v>
      </c>
      <c r="AO3023">
        <v>47091048</v>
      </c>
      <c r="AP3023">
        <v>77941013</v>
      </c>
      <c r="AQ3023">
        <v>100765</v>
      </c>
      <c r="AR3023">
        <v>0</v>
      </c>
      <c r="AS3023">
        <v>14500179</v>
      </c>
      <c r="AT3023">
        <v>271295793</v>
      </c>
      <c r="AU3023">
        <v>1881791</v>
      </c>
      <c r="AV3023">
        <v>322384</v>
      </c>
      <c r="AW3023">
        <v>551402564</v>
      </c>
      <c r="AX3023">
        <v>18054523</v>
      </c>
      <c r="AY3023">
        <v>567893482</v>
      </c>
      <c r="AZ3023">
        <v>0</v>
      </c>
      <c r="BA3023">
        <v>9463064</v>
      </c>
      <c r="BB3023">
        <v>0</v>
      </c>
      <c r="BC3023">
        <v>0</v>
      </c>
      <c r="BD3023">
        <v>0</v>
      </c>
      <c r="BE3023">
        <v>0</v>
      </c>
      <c r="BF3023">
        <v>35536000</v>
      </c>
      <c r="BG3023">
        <v>1110540000</v>
      </c>
      <c r="BH3023">
        <v>0</v>
      </c>
      <c r="BI3023">
        <v>0</v>
      </c>
      <c r="BJ3023">
        <v>0</v>
      </c>
      <c r="BK3023">
        <v>0</v>
      </c>
      <c r="BL3023">
        <v>0</v>
      </c>
      <c r="BM3023">
        <v>0</v>
      </c>
      <c r="BN3023">
        <v>0</v>
      </c>
      <c r="BO3023">
        <v>0</v>
      </c>
      <c r="BP3023">
        <v>0</v>
      </c>
      <c r="BQ3023">
        <v>0</v>
      </c>
      <c r="BR3023">
        <v>0</v>
      </c>
      <c r="BS3023">
        <v>6.0528925619834713</v>
      </c>
    </row>
    <row r="3024" spans="1:71" x14ac:dyDescent="0.25">
      <c r="A3024">
        <v>106301279</v>
      </c>
      <c r="B3024" t="s">
        <v>896</v>
      </c>
      <c r="C3024" s="1">
        <f t="shared" si="47"/>
        <v>43466</v>
      </c>
      <c r="D3024" s="2" t="s">
        <v>936</v>
      </c>
      <c r="E3024" s="1">
        <v>43466</v>
      </c>
      <c r="F3024" s="1">
        <v>43555</v>
      </c>
      <c r="G3024" t="s">
        <v>83</v>
      </c>
      <c r="H3024" t="s">
        <v>84</v>
      </c>
      <c r="I3024" t="s">
        <v>72</v>
      </c>
      <c r="J3024" t="s">
        <v>113</v>
      </c>
      <c r="K3024" t="s">
        <v>177</v>
      </c>
      <c r="L3024">
        <v>417</v>
      </c>
      <c r="M3024">
        <v>417</v>
      </c>
      <c r="N3024">
        <v>139</v>
      </c>
      <c r="O3024">
        <v>0</v>
      </c>
      <c r="P3024">
        <v>5559</v>
      </c>
      <c r="Q3024">
        <v>0</v>
      </c>
      <c r="R3024">
        <v>6363</v>
      </c>
      <c r="S3024">
        <v>3912</v>
      </c>
      <c r="T3024">
        <v>7494</v>
      </c>
      <c r="U3024">
        <v>7033</v>
      </c>
      <c r="V3024">
        <v>105</v>
      </c>
      <c r="W3024">
        <v>0</v>
      </c>
      <c r="X3024">
        <v>582</v>
      </c>
      <c r="Y3024">
        <v>6316</v>
      </c>
      <c r="Z3024">
        <v>251</v>
      </c>
      <c r="AA3024">
        <v>0</v>
      </c>
      <c r="AB3024">
        <v>32056</v>
      </c>
      <c r="AC3024">
        <v>0</v>
      </c>
      <c r="AD3024">
        <v>16881161</v>
      </c>
      <c r="AE3024">
        <v>0</v>
      </c>
      <c r="AF3024">
        <v>1970400</v>
      </c>
      <c r="AG3024">
        <v>-1970400</v>
      </c>
      <c r="AH3024">
        <v>0</v>
      </c>
      <c r="AI3024">
        <v>430297</v>
      </c>
      <c r="AJ3024">
        <v>0</v>
      </c>
      <c r="AK3024">
        <v>0</v>
      </c>
      <c r="AL3024">
        <v>430297</v>
      </c>
      <c r="AM3024">
        <v>53814330</v>
      </c>
      <c r="AN3024">
        <v>27018034</v>
      </c>
      <c r="AO3024">
        <v>42357820</v>
      </c>
      <c r="AP3024">
        <v>25199712</v>
      </c>
      <c r="AQ3024">
        <v>653534</v>
      </c>
      <c r="AR3024">
        <v>0</v>
      </c>
      <c r="AS3024">
        <v>5822098</v>
      </c>
      <c r="AT3024">
        <v>128360448</v>
      </c>
      <c r="AU3024">
        <v>9195767</v>
      </c>
      <c r="AV3024">
        <v>0</v>
      </c>
      <c r="AW3024">
        <v>292421743</v>
      </c>
      <c r="AX3024">
        <v>26304504</v>
      </c>
      <c r="AY3024">
        <v>278663435</v>
      </c>
      <c r="AZ3024">
        <v>0</v>
      </c>
      <c r="BA3024">
        <v>4929427</v>
      </c>
      <c r="BB3024">
        <v>0</v>
      </c>
      <c r="BC3024">
        <v>0</v>
      </c>
      <c r="BD3024">
        <v>0</v>
      </c>
      <c r="BE3024">
        <v>0</v>
      </c>
      <c r="BF3024">
        <v>21207341</v>
      </c>
      <c r="BG3024">
        <v>771750890</v>
      </c>
      <c r="BH3024">
        <v>0</v>
      </c>
      <c r="BI3024">
        <v>0</v>
      </c>
      <c r="BJ3024">
        <v>0</v>
      </c>
      <c r="BK3024">
        <v>0</v>
      </c>
      <c r="BL3024">
        <v>0</v>
      </c>
      <c r="BM3024">
        <v>0</v>
      </c>
      <c r="BN3024">
        <v>0</v>
      </c>
      <c r="BO3024">
        <v>0</v>
      </c>
      <c r="BP3024">
        <v>0</v>
      </c>
      <c r="BQ3024">
        <v>0</v>
      </c>
      <c r="BR3024">
        <v>0</v>
      </c>
      <c r="BS3024">
        <v>6.6654676258992804</v>
      </c>
    </row>
    <row r="3025" spans="1:71" x14ac:dyDescent="0.25">
      <c r="A3025">
        <v>106370782</v>
      </c>
      <c r="B3025" t="s">
        <v>897</v>
      </c>
      <c r="C3025" s="1">
        <f t="shared" si="47"/>
        <v>43466</v>
      </c>
      <c r="D3025" s="2" t="s">
        <v>936</v>
      </c>
      <c r="E3025" s="1">
        <v>43466</v>
      </c>
      <c r="F3025" s="1">
        <v>43555</v>
      </c>
      <c r="G3025" t="s">
        <v>100</v>
      </c>
      <c r="H3025" t="s">
        <v>84</v>
      </c>
      <c r="I3025" t="s">
        <v>72</v>
      </c>
      <c r="J3025" t="s">
        <v>113</v>
      </c>
      <c r="K3025" t="s">
        <v>102</v>
      </c>
      <c r="L3025">
        <v>701</v>
      </c>
      <c r="M3025">
        <v>701</v>
      </c>
      <c r="N3025">
        <v>147</v>
      </c>
      <c r="O3025">
        <v>0</v>
      </c>
      <c r="P3025">
        <v>8433</v>
      </c>
      <c r="Q3025">
        <v>0</v>
      </c>
      <c r="R3025">
        <v>14312</v>
      </c>
      <c r="S3025">
        <v>5484</v>
      </c>
      <c r="T3025">
        <v>8296</v>
      </c>
      <c r="U3025">
        <v>13048</v>
      </c>
      <c r="V3025">
        <v>0</v>
      </c>
      <c r="W3025">
        <v>0</v>
      </c>
      <c r="X3025">
        <v>1077</v>
      </c>
      <c r="Y3025">
        <v>11872</v>
      </c>
      <c r="Z3025">
        <v>564</v>
      </c>
      <c r="AA3025">
        <v>0</v>
      </c>
      <c r="AB3025">
        <v>54653</v>
      </c>
      <c r="AC3025">
        <v>0</v>
      </c>
      <c r="AD3025">
        <v>137520</v>
      </c>
      <c r="AE3025">
        <v>-44688601</v>
      </c>
      <c r="AF3025">
        <v>0</v>
      </c>
      <c r="AG3025">
        <v>0</v>
      </c>
      <c r="AH3025">
        <v>0</v>
      </c>
      <c r="AI3025">
        <v>0</v>
      </c>
      <c r="AJ3025">
        <v>0</v>
      </c>
      <c r="AK3025">
        <v>0</v>
      </c>
      <c r="AL3025">
        <v>0</v>
      </c>
      <c r="AM3025">
        <v>97331459</v>
      </c>
      <c r="AN3025">
        <v>36294021</v>
      </c>
      <c r="AO3025">
        <v>104118275</v>
      </c>
      <c r="AP3025">
        <v>49888146</v>
      </c>
      <c r="AQ3025">
        <v>39461</v>
      </c>
      <c r="AR3025">
        <v>0</v>
      </c>
      <c r="AS3025">
        <v>9234300</v>
      </c>
      <c r="AT3025">
        <v>231199987</v>
      </c>
      <c r="AU3025">
        <v>18274083</v>
      </c>
      <c r="AV3025">
        <v>0</v>
      </c>
      <c r="AW3025">
        <v>546379732</v>
      </c>
      <c r="AX3025">
        <v>50038969</v>
      </c>
      <c r="AY3025">
        <v>572408728</v>
      </c>
      <c r="AZ3025">
        <v>0</v>
      </c>
      <c r="BA3025">
        <v>5041257</v>
      </c>
      <c r="BB3025">
        <v>0</v>
      </c>
      <c r="BC3025">
        <v>0</v>
      </c>
      <c r="BD3025">
        <v>0</v>
      </c>
      <c r="BE3025">
        <v>0</v>
      </c>
      <c r="BF3025">
        <v>50381222</v>
      </c>
      <c r="BG3025">
        <v>1629507216</v>
      </c>
      <c r="BH3025">
        <v>0</v>
      </c>
      <c r="BI3025">
        <v>0</v>
      </c>
      <c r="BJ3025">
        <v>0</v>
      </c>
      <c r="BK3025">
        <v>0</v>
      </c>
      <c r="BL3025">
        <v>0</v>
      </c>
      <c r="BM3025">
        <v>0</v>
      </c>
      <c r="BN3025">
        <v>0</v>
      </c>
      <c r="BO3025">
        <v>0</v>
      </c>
      <c r="BP3025">
        <v>0</v>
      </c>
      <c r="BQ3025">
        <v>0</v>
      </c>
      <c r="BR3025">
        <v>0</v>
      </c>
      <c r="BS3025">
        <v>6.0149786019971465</v>
      </c>
    </row>
    <row r="3026" spans="1:71" x14ac:dyDescent="0.25">
      <c r="A3026">
        <v>106191216</v>
      </c>
      <c r="B3026" t="s">
        <v>814</v>
      </c>
      <c r="C3026" s="1">
        <f t="shared" si="47"/>
        <v>43466</v>
      </c>
      <c r="D3026" s="2" t="s">
        <v>936</v>
      </c>
      <c r="E3026" s="1">
        <v>43466</v>
      </c>
      <c r="F3026" s="1">
        <v>43555</v>
      </c>
      <c r="G3026" t="s">
        <v>92</v>
      </c>
      <c r="H3026" t="s">
        <v>89</v>
      </c>
      <c r="I3026" t="s">
        <v>72</v>
      </c>
      <c r="J3026" t="s">
        <v>85</v>
      </c>
      <c r="K3026" t="s">
        <v>141</v>
      </c>
      <c r="L3026">
        <v>60</v>
      </c>
      <c r="M3026">
        <v>40</v>
      </c>
      <c r="N3026">
        <v>0</v>
      </c>
      <c r="O3026">
        <v>0</v>
      </c>
      <c r="P3026">
        <v>398</v>
      </c>
      <c r="Q3026">
        <v>0</v>
      </c>
      <c r="R3026">
        <v>593</v>
      </c>
      <c r="S3026">
        <v>259</v>
      </c>
      <c r="T3026">
        <v>690</v>
      </c>
      <c r="U3026">
        <v>546</v>
      </c>
      <c r="V3026">
        <v>0</v>
      </c>
      <c r="W3026">
        <v>0</v>
      </c>
      <c r="X3026">
        <v>35</v>
      </c>
      <c r="Y3026">
        <v>1400</v>
      </c>
      <c r="Z3026">
        <v>0</v>
      </c>
      <c r="AA3026">
        <v>0</v>
      </c>
      <c r="AB3026">
        <v>3523</v>
      </c>
      <c r="AC3026">
        <v>0</v>
      </c>
      <c r="AD3026">
        <v>491981</v>
      </c>
      <c r="AE3026">
        <v>0</v>
      </c>
      <c r="AF3026">
        <v>0</v>
      </c>
      <c r="AG3026">
        <v>0</v>
      </c>
      <c r="AH3026">
        <v>0</v>
      </c>
      <c r="AI3026">
        <v>0</v>
      </c>
      <c r="AJ3026">
        <v>0</v>
      </c>
      <c r="AK3026">
        <v>0</v>
      </c>
      <c r="AL3026">
        <v>0</v>
      </c>
      <c r="AM3026">
        <v>16700645</v>
      </c>
      <c r="AN3026">
        <v>5018962</v>
      </c>
      <c r="AO3026">
        <v>3721781</v>
      </c>
      <c r="AP3026">
        <v>8515382</v>
      </c>
      <c r="AQ3026">
        <v>0</v>
      </c>
      <c r="AR3026">
        <v>0</v>
      </c>
      <c r="AS3026">
        <v>322042</v>
      </c>
      <c r="AT3026">
        <v>33804854</v>
      </c>
      <c r="AU3026">
        <v>0</v>
      </c>
      <c r="AV3026">
        <v>12852</v>
      </c>
      <c r="AW3026">
        <v>68096518</v>
      </c>
      <c r="AX3026">
        <v>1443601</v>
      </c>
      <c r="AY3026">
        <v>52017728</v>
      </c>
      <c r="AZ3026">
        <v>0</v>
      </c>
      <c r="BA3026">
        <v>0</v>
      </c>
      <c r="BB3026">
        <v>0</v>
      </c>
      <c r="BC3026">
        <v>0</v>
      </c>
      <c r="BD3026">
        <v>0</v>
      </c>
      <c r="BE3026">
        <v>0</v>
      </c>
      <c r="BF3026">
        <v>1881909</v>
      </c>
      <c r="BG3026">
        <v>37974666</v>
      </c>
      <c r="BH3026">
        <v>0</v>
      </c>
      <c r="BI3026">
        <v>0</v>
      </c>
      <c r="BJ3026">
        <v>0</v>
      </c>
      <c r="BK3026">
        <v>0</v>
      </c>
      <c r="BL3026">
        <v>0</v>
      </c>
      <c r="BM3026">
        <v>0</v>
      </c>
      <c r="BN3026">
        <v>0</v>
      </c>
      <c r="BO3026">
        <v>0</v>
      </c>
      <c r="BP3026">
        <v>0</v>
      </c>
      <c r="BQ3026">
        <v>0</v>
      </c>
      <c r="BR3026">
        <v>0</v>
      </c>
      <c r="BS3026">
        <v>3.98</v>
      </c>
    </row>
    <row r="3027" spans="1:71" x14ac:dyDescent="0.25">
      <c r="A3027">
        <v>106190818</v>
      </c>
      <c r="B3027" t="s">
        <v>815</v>
      </c>
      <c r="C3027" s="1">
        <f t="shared" si="47"/>
        <v>43466</v>
      </c>
      <c r="D3027" s="2" t="s">
        <v>936</v>
      </c>
      <c r="E3027" s="1">
        <v>43466</v>
      </c>
      <c r="F3027" s="1">
        <v>43555</v>
      </c>
      <c r="G3027" t="s">
        <v>92</v>
      </c>
      <c r="H3027" t="s">
        <v>89</v>
      </c>
      <c r="I3027" t="s">
        <v>72</v>
      </c>
      <c r="J3027" t="s">
        <v>85</v>
      </c>
      <c r="K3027" t="s">
        <v>306</v>
      </c>
      <c r="L3027">
        <v>158</v>
      </c>
      <c r="M3027">
        <v>95</v>
      </c>
      <c r="N3027">
        <v>0</v>
      </c>
      <c r="O3027">
        <v>23</v>
      </c>
      <c r="P3027">
        <v>1790</v>
      </c>
      <c r="Q3027">
        <v>0</v>
      </c>
      <c r="R3027">
        <v>4092</v>
      </c>
      <c r="S3027">
        <v>1789</v>
      </c>
      <c r="T3027">
        <v>172</v>
      </c>
      <c r="U3027">
        <v>438</v>
      </c>
      <c r="V3027">
        <v>0</v>
      </c>
      <c r="W3027">
        <v>0</v>
      </c>
      <c r="X3027">
        <v>0</v>
      </c>
      <c r="Y3027">
        <v>1913</v>
      </c>
      <c r="Z3027">
        <v>0</v>
      </c>
      <c r="AA3027">
        <v>98</v>
      </c>
      <c r="AB3027">
        <v>8502</v>
      </c>
      <c r="AC3027">
        <v>0</v>
      </c>
      <c r="AD3027">
        <v>515196</v>
      </c>
      <c r="AE3027">
        <v>0</v>
      </c>
      <c r="AF3027">
        <v>0</v>
      </c>
      <c r="AG3027">
        <v>0</v>
      </c>
      <c r="AH3027">
        <v>0</v>
      </c>
      <c r="AI3027">
        <v>0</v>
      </c>
      <c r="AJ3027">
        <v>0</v>
      </c>
      <c r="AK3027">
        <v>0</v>
      </c>
      <c r="AL3027">
        <v>0</v>
      </c>
      <c r="AM3027">
        <v>17143720</v>
      </c>
      <c r="AN3027">
        <v>3838222</v>
      </c>
      <c r="AO3027">
        <v>911276</v>
      </c>
      <c r="AP3027">
        <v>2643671</v>
      </c>
      <c r="AQ3027">
        <v>0</v>
      </c>
      <c r="AR3027">
        <v>0</v>
      </c>
      <c r="AS3027">
        <v>0</v>
      </c>
      <c r="AT3027">
        <v>10996337</v>
      </c>
      <c r="AU3027">
        <v>0</v>
      </c>
      <c r="AV3027">
        <v>119730</v>
      </c>
      <c r="AW3027">
        <v>35652956</v>
      </c>
      <c r="AX3027">
        <v>248440</v>
      </c>
      <c r="AY3027">
        <v>35837256</v>
      </c>
      <c r="AZ3027">
        <v>0</v>
      </c>
      <c r="BA3027">
        <v>-372364</v>
      </c>
      <c r="BB3027">
        <v>0</v>
      </c>
      <c r="BC3027">
        <v>0</v>
      </c>
      <c r="BD3027">
        <v>0</v>
      </c>
      <c r="BE3027">
        <v>0</v>
      </c>
      <c r="BF3027">
        <v>832232</v>
      </c>
      <c r="BG3027">
        <v>28872133</v>
      </c>
      <c r="BH3027">
        <v>0</v>
      </c>
      <c r="BI3027">
        <v>0</v>
      </c>
      <c r="BJ3027">
        <v>0</v>
      </c>
      <c r="BK3027">
        <v>0</v>
      </c>
      <c r="BL3027">
        <v>0</v>
      </c>
      <c r="BM3027">
        <v>0</v>
      </c>
      <c r="BN3027">
        <v>0</v>
      </c>
      <c r="BO3027">
        <v>0</v>
      </c>
      <c r="BP3027">
        <v>0</v>
      </c>
      <c r="BQ3027">
        <v>0</v>
      </c>
      <c r="BR3027">
        <v>0</v>
      </c>
      <c r="BS3027">
        <v>7.075098814229249</v>
      </c>
    </row>
    <row r="3028" spans="1:71" x14ac:dyDescent="0.25">
      <c r="A3028">
        <v>106204019</v>
      </c>
      <c r="B3028" t="s">
        <v>816</v>
      </c>
      <c r="C3028" s="1">
        <f t="shared" si="47"/>
        <v>43466</v>
      </c>
      <c r="D3028" s="2" t="s">
        <v>936</v>
      </c>
      <c r="E3028" s="1">
        <v>43466</v>
      </c>
      <c r="F3028" s="1">
        <v>43555</v>
      </c>
      <c r="G3028" t="s">
        <v>479</v>
      </c>
      <c r="H3028" t="s">
        <v>89</v>
      </c>
      <c r="I3028" t="s">
        <v>72</v>
      </c>
      <c r="J3028" t="s">
        <v>85</v>
      </c>
      <c r="K3028" t="s">
        <v>480</v>
      </c>
      <c r="L3028">
        <v>358</v>
      </c>
      <c r="M3028">
        <v>236</v>
      </c>
      <c r="N3028">
        <v>7</v>
      </c>
      <c r="O3028">
        <v>7</v>
      </c>
      <c r="P3028">
        <v>3625</v>
      </c>
      <c r="Q3028">
        <v>0</v>
      </c>
      <c r="R3028">
        <v>20</v>
      </c>
      <c r="S3028">
        <v>0</v>
      </c>
      <c r="T3028">
        <v>11244</v>
      </c>
      <c r="U3028">
        <v>5412</v>
      </c>
      <c r="V3028">
        <v>0</v>
      </c>
      <c r="W3028">
        <v>0</v>
      </c>
      <c r="X3028">
        <v>359</v>
      </c>
      <c r="Y3028">
        <v>4116</v>
      </c>
      <c r="Z3028">
        <v>16</v>
      </c>
      <c r="AA3028">
        <v>31</v>
      </c>
      <c r="AB3028">
        <v>21198</v>
      </c>
      <c r="AC3028">
        <v>0</v>
      </c>
      <c r="AD3028">
        <v>1920581</v>
      </c>
      <c r="AE3028">
        <v>-2750000</v>
      </c>
      <c r="AF3028">
        <v>0</v>
      </c>
      <c r="AG3028">
        <v>0</v>
      </c>
      <c r="AH3028">
        <v>0</v>
      </c>
      <c r="AI3028">
        <v>0</v>
      </c>
      <c r="AJ3028">
        <v>0</v>
      </c>
      <c r="AK3028">
        <v>0</v>
      </c>
      <c r="AL3028">
        <v>0</v>
      </c>
      <c r="AM3028">
        <v>204140</v>
      </c>
      <c r="AN3028">
        <v>0</v>
      </c>
      <c r="AO3028">
        <v>69724477</v>
      </c>
      <c r="AP3028">
        <v>97196859</v>
      </c>
      <c r="AQ3028">
        <v>0</v>
      </c>
      <c r="AR3028">
        <v>0</v>
      </c>
      <c r="AS3028">
        <v>5135650</v>
      </c>
      <c r="AT3028">
        <v>44286439</v>
      </c>
      <c r="AU3028">
        <v>0</v>
      </c>
      <c r="AV3028">
        <v>235720</v>
      </c>
      <c r="AW3028">
        <v>216783285</v>
      </c>
      <c r="AX3028">
        <v>6342359</v>
      </c>
      <c r="AY3028">
        <v>154926460</v>
      </c>
      <c r="AZ3028">
        <v>0</v>
      </c>
      <c r="BA3028">
        <v>33150608</v>
      </c>
      <c r="BB3028">
        <v>0</v>
      </c>
      <c r="BC3028">
        <v>0</v>
      </c>
      <c r="BD3028">
        <v>0</v>
      </c>
      <c r="BE3028">
        <v>0</v>
      </c>
      <c r="BF3028">
        <v>20374390</v>
      </c>
      <c r="BG3028">
        <v>284359640</v>
      </c>
      <c r="BH3028">
        <v>0</v>
      </c>
      <c r="BI3028">
        <v>0</v>
      </c>
      <c r="BJ3028">
        <v>0</v>
      </c>
      <c r="BK3028">
        <v>0</v>
      </c>
      <c r="BL3028">
        <v>0</v>
      </c>
      <c r="BM3028">
        <v>0</v>
      </c>
      <c r="BN3028">
        <v>0</v>
      </c>
      <c r="BO3028">
        <v>0</v>
      </c>
      <c r="BP3028">
        <v>0</v>
      </c>
      <c r="BQ3028">
        <v>0</v>
      </c>
      <c r="BR3028">
        <v>0</v>
      </c>
      <c r="BS3028">
        <v>6.1026936026936029</v>
      </c>
    </row>
    <row r="3029" spans="1:71" x14ac:dyDescent="0.25">
      <c r="A3029">
        <v>106190812</v>
      </c>
      <c r="B3029" t="s">
        <v>817</v>
      </c>
      <c r="C3029" s="1">
        <f t="shared" si="47"/>
        <v>43466</v>
      </c>
      <c r="D3029" s="2" t="s">
        <v>936</v>
      </c>
      <c r="E3029" s="1">
        <v>43466</v>
      </c>
      <c r="F3029" s="1">
        <v>43555</v>
      </c>
      <c r="G3029" t="s">
        <v>92</v>
      </c>
      <c r="H3029" t="s">
        <v>89</v>
      </c>
      <c r="I3029" t="s">
        <v>72</v>
      </c>
      <c r="J3029" t="s">
        <v>85</v>
      </c>
      <c r="K3029" t="s">
        <v>818</v>
      </c>
      <c r="L3029">
        <v>348</v>
      </c>
      <c r="M3029">
        <v>211</v>
      </c>
      <c r="N3029">
        <v>2</v>
      </c>
      <c r="O3029">
        <v>38</v>
      </c>
      <c r="P3029">
        <v>3534</v>
      </c>
      <c r="Q3029">
        <v>0</v>
      </c>
      <c r="R3029">
        <v>3831</v>
      </c>
      <c r="S3029">
        <v>1007</v>
      </c>
      <c r="T3029">
        <v>3159</v>
      </c>
      <c r="U3029">
        <v>7807</v>
      </c>
      <c r="V3029">
        <v>0</v>
      </c>
      <c r="W3029">
        <v>0</v>
      </c>
      <c r="X3029">
        <v>100</v>
      </c>
      <c r="Y3029">
        <v>1230</v>
      </c>
      <c r="Z3029">
        <v>7</v>
      </c>
      <c r="AA3029">
        <v>100</v>
      </c>
      <c r="AB3029">
        <v>17241</v>
      </c>
      <c r="AC3029">
        <v>0</v>
      </c>
      <c r="AD3029">
        <v>1953562</v>
      </c>
      <c r="AE3029">
        <v>-5706252</v>
      </c>
      <c r="AF3029">
        <v>0</v>
      </c>
      <c r="AG3029">
        <v>0</v>
      </c>
      <c r="AH3029">
        <v>0</v>
      </c>
      <c r="AI3029">
        <v>22323695</v>
      </c>
      <c r="AJ3029">
        <v>0</v>
      </c>
      <c r="AK3029">
        <v>0</v>
      </c>
      <c r="AL3029">
        <v>22323695</v>
      </c>
      <c r="AM3029">
        <v>12756614</v>
      </c>
      <c r="AN3029">
        <v>3772220</v>
      </c>
      <c r="AO3029">
        <v>22963887</v>
      </c>
      <c r="AP3029">
        <v>36556605</v>
      </c>
      <c r="AQ3029">
        <v>0</v>
      </c>
      <c r="AR3029">
        <v>0</v>
      </c>
      <c r="AS3029">
        <v>1302716</v>
      </c>
      <c r="AT3029">
        <v>5295508</v>
      </c>
      <c r="AU3029">
        <v>2921</v>
      </c>
      <c r="AV3029">
        <v>259342</v>
      </c>
      <c r="AW3029">
        <v>82909813</v>
      </c>
      <c r="AX3029">
        <v>3026347</v>
      </c>
      <c r="AY3029">
        <v>89081791</v>
      </c>
      <c r="AZ3029">
        <v>0</v>
      </c>
      <c r="BA3029">
        <v>18631635</v>
      </c>
      <c r="BB3029">
        <v>0</v>
      </c>
      <c r="BC3029">
        <v>0</v>
      </c>
      <c r="BD3029">
        <v>0</v>
      </c>
      <c r="BE3029">
        <v>0</v>
      </c>
      <c r="BF3029">
        <v>3377767</v>
      </c>
      <c r="BG3029">
        <v>108947189</v>
      </c>
      <c r="BH3029">
        <v>0</v>
      </c>
      <c r="BI3029">
        <v>0</v>
      </c>
      <c r="BJ3029">
        <v>0</v>
      </c>
      <c r="BK3029">
        <v>0</v>
      </c>
      <c r="BL3029">
        <v>0</v>
      </c>
      <c r="BM3029">
        <v>0</v>
      </c>
      <c r="BN3029">
        <v>0</v>
      </c>
      <c r="BO3029">
        <v>0</v>
      </c>
      <c r="BP3029">
        <v>0</v>
      </c>
      <c r="BQ3029">
        <v>0</v>
      </c>
      <c r="BR3029">
        <v>0</v>
      </c>
      <c r="BS3029">
        <v>6.3220035778175312</v>
      </c>
    </row>
    <row r="3030" spans="1:71" x14ac:dyDescent="0.25">
      <c r="A3030">
        <v>106014050</v>
      </c>
      <c r="B3030" t="s">
        <v>819</v>
      </c>
      <c r="C3030" s="1">
        <f t="shared" si="47"/>
        <v>43466</v>
      </c>
      <c r="D3030" s="2" t="s">
        <v>936</v>
      </c>
      <c r="E3030" s="1">
        <v>43466</v>
      </c>
      <c r="F3030" s="1">
        <v>43555</v>
      </c>
      <c r="G3030" t="s">
        <v>88</v>
      </c>
      <c r="H3030" t="s">
        <v>89</v>
      </c>
      <c r="I3030" t="s">
        <v>72</v>
      </c>
      <c r="J3030" t="s">
        <v>85</v>
      </c>
      <c r="K3030" t="s">
        <v>820</v>
      </c>
      <c r="L3030">
        <v>110</v>
      </c>
      <c r="M3030">
        <v>110</v>
      </c>
      <c r="N3030">
        <v>3</v>
      </c>
      <c r="O3030">
        <v>8</v>
      </c>
      <c r="P3030">
        <v>1922</v>
      </c>
      <c r="Q3030">
        <v>93</v>
      </c>
      <c r="R3030">
        <v>4344</v>
      </c>
      <c r="S3030">
        <v>698</v>
      </c>
      <c r="T3030">
        <v>557</v>
      </c>
      <c r="U3030">
        <v>994</v>
      </c>
      <c r="V3030">
        <v>0</v>
      </c>
      <c r="W3030">
        <v>0</v>
      </c>
      <c r="X3030">
        <v>362</v>
      </c>
      <c r="Y3030">
        <v>2329</v>
      </c>
      <c r="Z3030">
        <v>7</v>
      </c>
      <c r="AA3030">
        <v>42</v>
      </c>
      <c r="AB3030">
        <v>9333</v>
      </c>
      <c r="AC3030">
        <v>1816</v>
      </c>
      <c r="AD3030">
        <v>-4103009</v>
      </c>
      <c r="AE3030">
        <v>0</v>
      </c>
      <c r="AF3030">
        <v>0</v>
      </c>
      <c r="AG3030">
        <v>0</v>
      </c>
      <c r="AH3030">
        <v>0</v>
      </c>
      <c r="AI3030">
        <v>0</v>
      </c>
      <c r="AJ3030">
        <v>0</v>
      </c>
      <c r="AK3030">
        <v>0</v>
      </c>
      <c r="AL3030">
        <v>0</v>
      </c>
      <c r="AM3030">
        <v>20714104</v>
      </c>
      <c r="AN3030">
        <v>4013130</v>
      </c>
      <c r="AO3030">
        <v>8914973</v>
      </c>
      <c r="AP3030">
        <v>2889986</v>
      </c>
      <c r="AQ3030">
        <v>0</v>
      </c>
      <c r="AR3030">
        <v>0</v>
      </c>
      <c r="AS3030">
        <v>4802723</v>
      </c>
      <c r="AT3030">
        <v>40851749</v>
      </c>
      <c r="AU3030">
        <v>0</v>
      </c>
      <c r="AV3030">
        <v>766090</v>
      </c>
      <c r="AW3030">
        <v>82952755</v>
      </c>
      <c r="AX3030">
        <v>2554569</v>
      </c>
      <c r="AY3030">
        <v>79449375</v>
      </c>
      <c r="AZ3030">
        <v>2290271</v>
      </c>
      <c r="BA3030">
        <v>70409</v>
      </c>
      <c r="BB3030">
        <v>0</v>
      </c>
      <c r="BC3030">
        <v>0</v>
      </c>
      <c r="BD3030">
        <v>0</v>
      </c>
      <c r="BE3030">
        <v>0</v>
      </c>
      <c r="BF3030">
        <v>1407702</v>
      </c>
      <c r="BG3030">
        <v>178111504</v>
      </c>
      <c r="BH3030">
        <v>0</v>
      </c>
      <c r="BI3030">
        <v>0</v>
      </c>
      <c r="BJ3030">
        <v>0</v>
      </c>
      <c r="BK3030">
        <v>0</v>
      </c>
      <c r="BL3030">
        <v>0</v>
      </c>
      <c r="BM3030">
        <v>0</v>
      </c>
      <c r="BN3030">
        <v>0</v>
      </c>
      <c r="BO3030">
        <v>0</v>
      </c>
      <c r="BP3030">
        <v>0</v>
      </c>
      <c r="BQ3030">
        <v>0</v>
      </c>
      <c r="BR3030">
        <v>0</v>
      </c>
      <c r="BS3030">
        <v>8.7363636363636363</v>
      </c>
    </row>
    <row r="3031" spans="1:71" x14ac:dyDescent="0.25">
      <c r="A3031">
        <v>106560481</v>
      </c>
      <c r="B3031" t="s">
        <v>821</v>
      </c>
      <c r="C3031" s="1">
        <f t="shared" si="47"/>
        <v>43466</v>
      </c>
      <c r="D3031" s="2" t="s">
        <v>936</v>
      </c>
      <c r="E3031" s="1">
        <v>43466</v>
      </c>
      <c r="F3031" s="1">
        <v>43555</v>
      </c>
      <c r="G3031" t="s">
        <v>129</v>
      </c>
      <c r="H3031" t="s">
        <v>112</v>
      </c>
      <c r="I3031" t="s">
        <v>72</v>
      </c>
      <c r="J3031" t="s">
        <v>85</v>
      </c>
      <c r="K3031" t="s">
        <v>130</v>
      </c>
      <c r="L3031">
        <v>259</v>
      </c>
      <c r="M3031">
        <v>129</v>
      </c>
      <c r="N3031">
        <v>0</v>
      </c>
      <c r="O3031">
        <v>100</v>
      </c>
      <c r="P3031">
        <v>2416</v>
      </c>
      <c r="Q3031">
        <v>0</v>
      </c>
      <c r="R3031">
        <v>2137</v>
      </c>
      <c r="S3031">
        <v>202</v>
      </c>
      <c r="T3031">
        <v>1951</v>
      </c>
      <c r="U3031">
        <v>2586</v>
      </c>
      <c r="V3031">
        <v>0</v>
      </c>
      <c r="W3031">
        <v>0</v>
      </c>
      <c r="X3031">
        <v>1736</v>
      </c>
      <c r="Y3031">
        <v>1511</v>
      </c>
      <c r="Z3031">
        <v>0</v>
      </c>
      <c r="AA3031">
        <v>433</v>
      </c>
      <c r="AB3031">
        <v>10556</v>
      </c>
      <c r="AC3031">
        <v>0</v>
      </c>
      <c r="AD3031">
        <v>14948307</v>
      </c>
      <c r="AE3031">
        <v>-22644446</v>
      </c>
      <c r="AF3031">
        <v>0</v>
      </c>
      <c r="AG3031">
        <v>0</v>
      </c>
      <c r="AH3031">
        <v>0</v>
      </c>
      <c r="AI3031">
        <v>2712169</v>
      </c>
      <c r="AJ3031">
        <v>0</v>
      </c>
      <c r="AK3031">
        <v>368103</v>
      </c>
      <c r="AL3031">
        <v>3080272</v>
      </c>
      <c r="AM3031">
        <v>23984581</v>
      </c>
      <c r="AN3031">
        <v>2911676</v>
      </c>
      <c r="AO3031">
        <v>5390950</v>
      </c>
      <c r="AP3031">
        <v>65481664</v>
      </c>
      <c r="AQ3031">
        <v>0</v>
      </c>
      <c r="AR3031">
        <v>0</v>
      </c>
      <c r="AS3031">
        <v>26844778</v>
      </c>
      <c r="AT3031">
        <v>37244877</v>
      </c>
      <c r="AU3031">
        <v>0</v>
      </c>
      <c r="AV3031">
        <v>25030053</v>
      </c>
      <c r="AW3031">
        <v>186888579</v>
      </c>
      <c r="AX3031">
        <v>12225436</v>
      </c>
      <c r="AY3031">
        <v>102108174</v>
      </c>
      <c r="AZ3031">
        <v>0</v>
      </c>
      <c r="BA3031">
        <v>11864461</v>
      </c>
      <c r="BB3031">
        <v>0</v>
      </c>
      <c r="BC3031">
        <v>0</v>
      </c>
      <c r="BD3031">
        <v>0</v>
      </c>
      <c r="BE3031">
        <v>0</v>
      </c>
      <c r="BF3031">
        <v>1006402</v>
      </c>
      <c r="BG3031">
        <v>426431417</v>
      </c>
      <c r="BH3031">
        <v>0</v>
      </c>
      <c r="BI3031">
        <v>0</v>
      </c>
      <c r="BJ3031">
        <v>0</v>
      </c>
      <c r="BK3031">
        <v>0</v>
      </c>
      <c r="BL3031">
        <v>0</v>
      </c>
      <c r="BM3031">
        <v>0</v>
      </c>
      <c r="BN3031">
        <v>0</v>
      </c>
      <c r="BO3031">
        <v>0</v>
      </c>
      <c r="BP3031">
        <v>0</v>
      </c>
      <c r="BQ3031">
        <v>0</v>
      </c>
      <c r="BR3031">
        <v>0</v>
      </c>
      <c r="BS3031">
        <v>6.2268041237113403</v>
      </c>
    </row>
    <row r="3032" spans="1:71" x14ac:dyDescent="0.25">
      <c r="A3032">
        <v>106454012</v>
      </c>
      <c r="B3032" t="s">
        <v>898</v>
      </c>
      <c r="C3032" s="1">
        <f t="shared" si="47"/>
        <v>43466</v>
      </c>
      <c r="D3032" s="2" t="s">
        <v>936</v>
      </c>
      <c r="E3032" s="1">
        <v>43466</v>
      </c>
      <c r="F3032" s="1">
        <v>43555</v>
      </c>
      <c r="G3032" t="s">
        <v>499</v>
      </c>
      <c r="H3032" t="s">
        <v>101</v>
      </c>
      <c r="I3032" t="s">
        <v>72</v>
      </c>
      <c r="J3032" t="s">
        <v>85</v>
      </c>
      <c r="K3032" t="s">
        <v>519</v>
      </c>
      <c r="L3032">
        <v>88</v>
      </c>
      <c r="M3032">
        <v>74</v>
      </c>
      <c r="N3032">
        <v>0</v>
      </c>
      <c r="O3032">
        <v>0</v>
      </c>
      <c r="P3032">
        <v>197</v>
      </c>
      <c r="Q3032">
        <v>0</v>
      </c>
      <c r="R3032">
        <v>4538</v>
      </c>
      <c r="S3032">
        <v>25</v>
      </c>
      <c r="T3032">
        <v>0</v>
      </c>
      <c r="U3032">
        <v>1805</v>
      </c>
      <c r="V3032">
        <v>0</v>
      </c>
      <c r="W3032">
        <v>0</v>
      </c>
      <c r="X3032">
        <v>0</v>
      </c>
      <c r="Y3032">
        <v>239</v>
      </c>
      <c r="Z3032">
        <v>0</v>
      </c>
      <c r="AA3032">
        <v>0</v>
      </c>
      <c r="AB3032">
        <v>6607</v>
      </c>
      <c r="AC3032">
        <v>0</v>
      </c>
      <c r="AD3032">
        <v>0</v>
      </c>
      <c r="AE3032">
        <v>0</v>
      </c>
      <c r="AF3032">
        <v>0</v>
      </c>
      <c r="AG3032">
        <v>0</v>
      </c>
      <c r="AH3032">
        <v>0</v>
      </c>
      <c r="AI3032">
        <v>0</v>
      </c>
      <c r="AJ3032">
        <v>0</v>
      </c>
      <c r="AK3032">
        <v>0</v>
      </c>
      <c r="AL3032">
        <v>0</v>
      </c>
      <c r="AM3032">
        <v>6154564</v>
      </c>
      <c r="AN3032">
        <v>20627</v>
      </c>
      <c r="AO3032">
        <v>0</v>
      </c>
      <c r="AP3032">
        <v>3193082</v>
      </c>
      <c r="AQ3032">
        <v>0</v>
      </c>
      <c r="AR3032">
        <v>0</v>
      </c>
      <c r="AS3032">
        <v>0</v>
      </c>
      <c r="AT3032">
        <v>353948</v>
      </c>
      <c r="AU3032">
        <v>0</v>
      </c>
      <c r="AV3032">
        <v>0</v>
      </c>
      <c r="AW3032">
        <v>9722221</v>
      </c>
      <c r="AX3032">
        <v>33420</v>
      </c>
      <c r="AY3032">
        <v>7797751</v>
      </c>
      <c r="AZ3032">
        <v>0</v>
      </c>
      <c r="BA3032">
        <v>0</v>
      </c>
      <c r="BB3032">
        <v>0</v>
      </c>
      <c r="BC3032">
        <v>0</v>
      </c>
      <c r="BD3032">
        <v>0</v>
      </c>
      <c r="BE3032">
        <v>0</v>
      </c>
      <c r="BF3032">
        <v>4490</v>
      </c>
      <c r="BG3032">
        <v>1212048</v>
      </c>
      <c r="BH3032">
        <v>0</v>
      </c>
      <c r="BI3032">
        <v>0</v>
      </c>
      <c r="BJ3032">
        <v>0</v>
      </c>
      <c r="BK3032">
        <v>0</v>
      </c>
      <c r="BL3032">
        <v>0</v>
      </c>
      <c r="BM3032">
        <v>0</v>
      </c>
      <c r="BN3032">
        <v>0</v>
      </c>
      <c r="BO3032">
        <v>0</v>
      </c>
      <c r="BP3032">
        <v>0</v>
      </c>
      <c r="BQ3032">
        <v>0</v>
      </c>
      <c r="BR3032">
        <v>0</v>
      </c>
      <c r="BS3032">
        <v>1.2160493827160495</v>
      </c>
    </row>
    <row r="3033" spans="1:71" x14ac:dyDescent="0.25">
      <c r="A3033">
        <v>106344035</v>
      </c>
      <c r="B3033" t="s">
        <v>822</v>
      </c>
      <c r="C3033" s="1">
        <f t="shared" si="47"/>
        <v>43466</v>
      </c>
      <c r="D3033" s="2" t="s">
        <v>936</v>
      </c>
      <c r="E3033" s="1">
        <v>43466</v>
      </c>
      <c r="F3033" s="1">
        <v>43555</v>
      </c>
      <c r="G3033" t="s">
        <v>224</v>
      </c>
      <c r="H3033" t="s">
        <v>101</v>
      </c>
      <c r="I3033" t="s">
        <v>72</v>
      </c>
      <c r="J3033" t="s">
        <v>85</v>
      </c>
      <c r="K3033" t="s">
        <v>514</v>
      </c>
      <c r="L3033">
        <v>58</v>
      </c>
      <c r="M3033">
        <v>48</v>
      </c>
      <c r="N3033">
        <v>0</v>
      </c>
      <c r="O3033">
        <v>0</v>
      </c>
      <c r="P3033">
        <v>120</v>
      </c>
      <c r="Q3033">
        <v>0</v>
      </c>
      <c r="R3033">
        <v>1943</v>
      </c>
      <c r="S3033">
        <v>458</v>
      </c>
      <c r="T3033">
        <v>2</v>
      </c>
      <c r="U3033">
        <v>1024</v>
      </c>
      <c r="V3033">
        <v>0</v>
      </c>
      <c r="W3033">
        <v>0</v>
      </c>
      <c r="X3033">
        <v>0</v>
      </c>
      <c r="Y3033">
        <v>878</v>
      </c>
      <c r="Z3033">
        <v>0</v>
      </c>
      <c r="AA3033">
        <v>0</v>
      </c>
      <c r="AB3033">
        <v>4305</v>
      </c>
      <c r="AC3033">
        <v>0</v>
      </c>
      <c r="AD3033">
        <v>0</v>
      </c>
      <c r="AE3033">
        <v>0</v>
      </c>
      <c r="AF3033">
        <v>0</v>
      </c>
      <c r="AG3033">
        <v>0</v>
      </c>
      <c r="AH3033">
        <v>0</v>
      </c>
      <c r="AI3033">
        <v>0</v>
      </c>
      <c r="AJ3033">
        <v>0</v>
      </c>
      <c r="AK3033">
        <v>0</v>
      </c>
      <c r="AL3033">
        <v>0</v>
      </c>
      <c r="AM3033">
        <v>4087299</v>
      </c>
      <c r="AN3033">
        <v>1074464</v>
      </c>
      <c r="AO3033">
        <v>25053</v>
      </c>
      <c r="AP3033">
        <v>2055646</v>
      </c>
      <c r="AQ3033">
        <v>0</v>
      </c>
      <c r="AR3033">
        <v>0</v>
      </c>
      <c r="AS3033">
        <v>0</v>
      </c>
      <c r="AT3033">
        <v>3019138</v>
      </c>
      <c r="AU3033">
        <v>0</v>
      </c>
      <c r="AV3033">
        <v>0</v>
      </c>
      <c r="AW3033">
        <v>10261600</v>
      </c>
      <c r="AX3033">
        <v>22183</v>
      </c>
      <c r="AY3033">
        <v>7353514</v>
      </c>
      <c r="AZ3033">
        <v>0</v>
      </c>
      <c r="BA3033">
        <v>0</v>
      </c>
      <c r="BB3033">
        <v>0</v>
      </c>
      <c r="BC3033">
        <v>0</v>
      </c>
      <c r="BD3033">
        <v>0</v>
      </c>
      <c r="BE3033">
        <v>0</v>
      </c>
      <c r="BF3033">
        <v>53503</v>
      </c>
      <c r="BG3033">
        <v>437534</v>
      </c>
      <c r="BH3033">
        <v>0</v>
      </c>
      <c r="BI3033">
        <v>0</v>
      </c>
      <c r="BJ3033">
        <v>0</v>
      </c>
      <c r="BK3033">
        <v>0</v>
      </c>
      <c r="BL3033">
        <v>0</v>
      </c>
      <c r="BM3033">
        <v>0</v>
      </c>
      <c r="BN3033">
        <v>0</v>
      </c>
      <c r="BO3033">
        <v>0</v>
      </c>
      <c r="BP3033">
        <v>0</v>
      </c>
      <c r="BQ3033">
        <v>0</v>
      </c>
      <c r="BR3033">
        <v>0</v>
      </c>
      <c r="BS3033">
        <v>1.1320754716981132</v>
      </c>
    </row>
    <row r="3034" spans="1:71" x14ac:dyDescent="0.25">
      <c r="A3034">
        <v>106374094</v>
      </c>
      <c r="B3034" t="s">
        <v>823</v>
      </c>
      <c r="C3034" s="1">
        <f t="shared" si="47"/>
        <v>43466</v>
      </c>
      <c r="D3034" s="2" t="s">
        <v>936</v>
      </c>
      <c r="E3034" s="1">
        <v>43466</v>
      </c>
      <c r="F3034" s="1">
        <v>43555</v>
      </c>
      <c r="G3034" t="s">
        <v>100</v>
      </c>
      <c r="H3034" t="s">
        <v>101</v>
      </c>
      <c r="I3034" t="s">
        <v>72</v>
      </c>
      <c r="J3034" t="s">
        <v>85</v>
      </c>
      <c r="K3034" t="s">
        <v>102</v>
      </c>
      <c r="L3034">
        <v>88</v>
      </c>
      <c r="M3034">
        <v>88</v>
      </c>
      <c r="N3034">
        <v>0</v>
      </c>
      <c r="O3034">
        <v>0</v>
      </c>
      <c r="P3034">
        <v>115</v>
      </c>
      <c r="Q3034">
        <v>0</v>
      </c>
      <c r="R3034">
        <v>2016</v>
      </c>
      <c r="S3034">
        <v>392</v>
      </c>
      <c r="T3034">
        <v>90</v>
      </c>
      <c r="U3034">
        <v>891</v>
      </c>
      <c r="V3034">
        <v>0</v>
      </c>
      <c r="W3034">
        <v>0</v>
      </c>
      <c r="X3034">
        <v>1666</v>
      </c>
      <c r="Y3034">
        <v>0</v>
      </c>
      <c r="Z3034">
        <v>0</v>
      </c>
      <c r="AA3034">
        <v>0</v>
      </c>
      <c r="AB3034">
        <v>5055</v>
      </c>
      <c r="AC3034">
        <v>0</v>
      </c>
      <c r="AD3034">
        <v>116319</v>
      </c>
      <c r="AE3034">
        <v>0</v>
      </c>
      <c r="AF3034">
        <v>0</v>
      </c>
      <c r="AG3034">
        <v>0</v>
      </c>
      <c r="AH3034">
        <v>0</v>
      </c>
      <c r="AI3034">
        <v>0</v>
      </c>
      <c r="AJ3034">
        <v>0</v>
      </c>
      <c r="AK3034">
        <v>0</v>
      </c>
      <c r="AL3034">
        <v>0</v>
      </c>
      <c r="AM3034">
        <v>4075338</v>
      </c>
      <c r="AN3034">
        <v>665670</v>
      </c>
      <c r="AO3034">
        <v>0</v>
      </c>
      <c r="AP3034">
        <v>1258742</v>
      </c>
      <c r="AQ3034">
        <v>0</v>
      </c>
      <c r="AR3034">
        <v>0</v>
      </c>
      <c r="AS3034">
        <v>3005306</v>
      </c>
      <c r="AT3034">
        <v>0</v>
      </c>
      <c r="AU3034">
        <v>0</v>
      </c>
      <c r="AV3034">
        <v>0</v>
      </c>
      <c r="AW3034">
        <v>9005056</v>
      </c>
      <c r="AX3034">
        <v>47415</v>
      </c>
      <c r="AY3034">
        <v>11886545</v>
      </c>
      <c r="AZ3034">
        <v>0</v>
      </c>
      <c r="BA3034">
        <v>0</v>
      </c>
      <c r="BB3034">
        <v>0</v>
      </c>
      <c r="BC3034">
        <v>0</v>
      </c>
      <c r="BD3034">
        <v>0</v>
      </c>
      <c r="BE3034">
        <v>0</v>
      </c>
      <c r="BF3034">
        <v>1513860</v>
      </c>
      <c r="BG3034">
        <v>2417505</v>
      </c>
      <c r="BH3034">
        <v>0</v>
      </c>
      <c r="BI3034">
        <v>0</v>
      </c>
      <c r="BJ3034">
        <v>0</v>
      </c>
      <c r="BK3034">
        <v>0</v>
      </c>
      <c r="BL3034">
        <v>0</v>
      </c>
      <c r="BM3034">
        <v>0</v>
      </c>
      <c r="BN3034">
        <v>0</v>
      </c>
      <c r="BO3034">
        <v>0</v>
      </c>
      <c r="BP3034">
        <v>0</v>
      </c>
      <c r="BQ3034">
        <v>0</v>
      </c>
      <c r="BR3034">
        <v>0</v>
      </c>
      <c r="BS3034">
        <v>0.65340909090909094</v>
      </c>
    </row>
    <row r="3035" spans="1:71" x14ac:dyDescent="0.25">
      <c r="A3035">
        <v>106334533</v>
      </c>
      <c r="B3035" t="s">
        <v>899</v>
      </c>
      <c r="C3035" s="1">
        <f t="shared" si="47"/>
        <v>43466</v>
      </c>
      <c r="D3035" s="2" t="s">
        <v>936</v>
      </c>
      <c r="E3035" s="1">
        <v>43466</v>
      </c>
      <c r="F3035" s="1">
        <v>43555</v>
      </c>
      <c r="G3035" t="s">
        <v>220</v>
      </c>
      <c r="H3035" t="s">
        <v>101</v>
      </c>
      <c r="I3035" t="s">
        <v>72</v>
      </c>
      <c r="J3035" t="s">
        <v>85</v>
      </c>
      <c r="K3035" t="s">
        <v>260</v>
      </c>
      <c r="L3035">
        <v>50</v>
      </c>
      <c r="M3035">
        <v>50</v>
      </c>
      <c r="N3035">
        <v>0</v>
      </c>
      <c r="O3035">
        <v>3</v>
      </c>
      <c r="P3035">
        <v>161</v>
      </c>
      <c r="Q3035">
        <v>0</v>
      </c>
      <c r="R3035">
        <v>1567</v>
      </c>
      <c r="S3035">
        <v>27</v>
      </c>
      <c r="T3035">
        <v>0</v>
      </c>
      <c r="U3035">
        <v>0</v>
      </c>
      <c r="V3035">
        <v>0</v>
      </c>
      <c r="W3035">
        <v>0</v>
      </c>
      <c r="X3035">
        <v>82</v>
      </c>
      <c r="Y3035">
        <v>0</v>
      </c>
      <c r="Z3035">
        <v>0</v>
      </c>
      <c r="AA3035">
        <v>35</v>
      </c>
      <c r="AB3035">
        <v>1711</v>
      </c>
      <c r="AC3035">
        <v>0</v>
      </c>
      <c r="AD3035">
        <v>31812</v>
      </c>
      <c r="AE3035">
        <v>0</v>
      </c>
      <c r="AF3035">
        <v>0</v>
      </c>
      <c r="AG3035">
        <v>0</v>
      </c>
      <c r="AH3035">
        <v>0</v>
      </c>
      <c r="AI3035">
        <v>0</v>
      </c>
      <c r="AJ3035">
        <v>0</v>
      </c>
      <c r="AK3035">
        <v>0</v>
      </c>
      <c r="AL3035">
        <v>0</v>
      </c>
      <c r="AM3035">
        <v>2295123</v>
      </c>
      <c r="AN3035">
        <v>36559</v>
      </c>
      <c r="AO3035">
        <v>0</v>
      </c>
      <c r="AP3035">
        <v>0</v>
      </c>
      <c r="AQ3035">
        <v>0</v>
      </c>
      <c r="AR3035">
        <v>0</v>
      </c>
      <c r="AS3035">
        <v>70475</v>
      </c>
      <c r="AT3035">
        <v>0</v>
      </c>
      <c r="AU3035">
        <v>0</v>
      </c>
      <c r="AV3035">
        <v>63318</v>
      </c>
      <c r="AW3035">
        <v>2465475</v>
      </c>
      <c r="AX3035">
        <v>247</v>
      </c>
      <c r="AY3035">
        <v>3211895</v>
      </c>
      <c r="AZ3035">
        <v>0</v>
      </c>
      <c r="BA3035">
        <v>0</v>
      </c>
      <c r="BB3035">
        <v>0</v>
      </c>
      <c r="BC3035">
        <v>0</v>
      </c>
      <c r="BD3035">
        <v>0</v>
      </c>
      <c r="BE3035">
        <v>0</v>
      </c>
      <c r="BF3035">
        <v>3137590</v>
      </c>
      <c r="BG3035">
        <v>3114844</v>
      </c>
      <c r="BH3035">
        <v>0</v>
      </c>
      <c r="BI3035">
        <v>0</v>
      </c>
      <c r="BJ3035">
        <v>0</v>
      </c>
      <c r="BK3035">
        <v>0</v>
      </c>
      <c r="BL3035">
        <v>0</v>
      </c>
      <c r="BM3035">
        <v>0</v>
      </c>
      <c r="BN3035">
        <v>0</v>
      </c>
      <c r="BO3035">
        <v>0</v>
      </c>
      <c r="BP3035">
        <v>0</v>
      </c>
      <c r="BQ3035">
        <v>0</v>
      </c>
      <c r="BR3035">
        <v>0</v>
      </c>
      <c r="BS3035">
        <v>1.61</v>
      </c>
    </row>
    <row r="3036" spans="1:71" x14ac:dyDescent="0.25">
      <c r="A3036">
        <v>106361370</v>
      </c>
      <c r="B3036" t="s">
        <v>824</v>
      </c>
      <c r="C3036" s="1">
        <f t="shared" si="47"/>
        <v>43466</v>
      </c>
      <c r="D3036" s="2" t="s">
        <v>936</v>
      </c>
      <c r="E3036" s="1">
        <v>43466</v>
      </c>
      <c r="F3036" s="1">
        <v>43555</v>
      </c>
      <c r="G3036" t="s">
        <v>111</v>
      </c>
      <c r="H3036" t="s">
        <v>101</v>
      </c>
      <c r="I3036" t="s">
        <v>72</v>
      </c>
      <c r="J3036" t="s">
        <v>73</v>
      </c>
      <c r="K3036" t="s">
        <v>243</v>
      </c>
      <c r="L3036">
        <v>101</v>
      </c>
      <c r="M3036">
        <v>101</v>
      </c>
      <c r="N3036">
        <v>0</v>
      </c>
      <c r="O3036">
        <v>14</v>
      </c>
      <c r="P3036">
        <v>1332</v>
      </c>
      <c r="Q3036">
        <v>0</v>
      </c>
      <c r="R3036">
        <v>1512</v>
      </c>
      <c r="S3036">
        <v>878</v>
      </c>
      <c r="T3036">
        <v>447</v>
      </c>
      <c r="U3036">
        <v>1861</v>
      </c>
      <c r="V3036">
        <v>0</v>
      </c>
      <c r="W3036">
        <v>0</v>
      </c>
      <c r="X3036">
        <v>550</v>
      </c>
      <c r="Y3036">
        <v>124</v>
      </c>
      <c r="Z3036">
        <v>0</v>
      </c>
      <c r="AA3036">
        <v>38</v>
      </c>
      <c r="AB3036">
        <v>5410</v>
      </c>
      <c r="AC3036">
        <v>0</v>
      </c>
      <c r="AD3036">
        <v>1392663</v>
      </c>
      <c r="AE3036">
        <v>-1010000</v>
      </c>
      <c r="AF3036">
        <v>0</v>
      </c>
      <c r="AG3036">
        <v>0</v>
      </c>
      <c r="AH3036">
        <v>0</v>
      </c>
      <c r="AI3036">
        <v>0</v>
      </c>
      <c r="AJ3036">
        <v>0</v>
      </c>
      <c r="AK3036">
        <v>0</v>
      </c>
      <c r="AL3036">
        <v>0</v>
      </c>
      <c r="AM3036">
        <v>4053643</v>
      </c>
      <c r="AN3036">
        <v>4441119</v>
      </c>
      <c r="AO3036">
        <v>2487866</v>
      </c>
      <c r="AP3036">
        <v>9030188</v>
      </c>
      <c r="AQ3036">
        <v>0</v>
      </c>
      <c r="AR3036">
        <v>0</v>
      </c>
      <c r="AS3036">
        <v>2226870</v>
      </c>
      <c r="AT3036">
        <v>849140</v>
      </c>
      <c r="AU3036">
        <v>0</v>
      </c>
      <c r="AV3036">
        <v>282168</v>
      </c>
      <c r="AW3036">
        <v>23370994</v>
      </c>
      <c r="AX3036">
        <v>741975</v>
      </c>
      <c r="AY3036">
        <v>25706518</v>
      </c>
      <c r="AZ3036">
        <v>625077</v>
      </c>
      <c r="BA3036">
        <v>0</v>
      </c>
      <c r="BB3036">
        <v>0</v>
      </c>
      <c r="BC3036">
        <v>0</v>
      </c>
      <c r="BD3036">
        <v>0</v>
      </c>
      <c r="BE3036">
        <v>0</v>
      </c>
      <c r="BF3036">
        <v>231357</v>
      </c>
      <c r="BG3036">
        <v>12559138</v>
      </c>
      <c r="BH3036">
        <v>0</v>
      </c>
      <c r="BI3036">
        <v>0</v>
      </c>
      <c r="BJ3036">
        <v>0</v>
      </c>
      <c r="BK3036">
        <v>0</v>
      </c>
      <c r="BL3036">
        <v>0</v>
      </c>
      <c r="BM3036">
        <v>0</v>
      </c>
      <c r="BN3036">
        <v>0</v>
      </c>
      <c r="BO3036">
        <v>0</v>
      </c>
      <c r="BP3036">
        <v>0</v>
      </c>
      <c r="BQ3036">
        <v>0</v>
      </c>
      <c r="BR3036">
        <v>0</v>
      </c>
      <c r="BS3036">
        <v>6.5940594059405937</v>
      </c>
    </row>
    <row r="3037" spans="1:71" x14ac:dyDescent="0.25">
      <c r="A3037">
        <v>106010987</v>
      </c>
      <c r="B3037" t="s">
        <v>825</v>
      </c>
      <c r="C3037" s="1">
        <f t="shared" si="47"/>
        <v>43466</v>
      </c>
      <c r="D3037" s="2" t="s">
        <v>936</v>
      </c>
      <c r="E3037" s="1">
        <v>43466</v>
      </c>
      <c r="F3037" s="1">
        <v>43555</v>
      </c>
      <c r="G3037" t="s">
        <v>88</v>
      </c>
      <c r="H3037" t="s">
        <v>71</v>
      </c>
      <c r="I3037" t="s">
        <v>72</v>
      </c>
      <c r="J3037" t="s">
        <v>85</v>
      </c>
      <c r="K3037" t="s">
        <v>292</v>
      </c>
      <c r="L3037">
        <v>319</v>
      </c>
      <c r="M3037">
        <v>200</v>
      </c>
      <c r="N3037">
        <v>17</v>
      </c>
      <c r="O3037">
        <v>31</v>
      </c>
      <c r="P3037">
        <v>3174</v>
      </c>
      <c r="Q3037">
        <v>0</v>
      </c>
      <c r="R3037">
        <v>8850</v>
      </c>
      <c r="S3037">
        <v>1422</v>
      </c>
      <c r="T3037">
        <v>1609</v>
      </c>
      <c r="U3037">
        <v>2448</v>
      </c>
      <c r="V3037">
        <v>0</v>
      </c>
      <c r="W3037">
        <v>0</v>
      </c>
      <c r="X3037">
        <v>222</v>
      </c>
      <c r="Y3037">
        <v>3178</v>
      </c>
      <c r="Z3037">
        <v>27</v>
      </c>
      <c r="AA3037">
        <v>201</v>
      </c>
      <c r="AB3037">
        <v>17957</v>
      </c>
      <c r="AC3037">
        <v>0</v>
      </c>
      <c r="AD3037">
        <v>11675687</v>
      </c>
      <c r="AE3037">
        <v>0</v>
      </c>
      <c r="AF3037">
        <v>0</v>
      </c>
      <c r="AG3037">
        <v>0</v>
      </c>
      <c r="AH3037">
        <v>0</v>
      </c>
      <c r="AI3037">
        <v>0</v>
      </c>
      <c r="AJ3037">
        <v>0</v>
      </c>
      <c r="AK3037">
        <v>0</v>
      </c>
      <c r="AL3037">
        <v>0</v>
      </c>
      <c r="AM3037">
        <v>33047195</v>
      </c>
      <c r="AN3037">
        <v>4845826</v>
      </c>
      <c r="AO3037">
        <v>6747235</v>
      </c>
      <c r="AP3037">
        <v>7350208</v>
      </c>
      <c r="AQ3037">
        <v>0</v>
      </c>
      <c r="AR3037">
        <v>0</v>
      </c>
      <c r="AS3037">
        <v>5023529</v>
      </c>
      <c r="AT3037">
        <v>65603297</v>
      </c>
      <c r="AU3037">
        <v>0</v>
      </c>
      <c r="AV3037">
        <v>1189719</v>
      </c>
      <c r="AW3037">
        <v>123807009</v>
      </c>
      <c r="AX3037">
        <v>3114889</v>
      </c>
      <c r="AY3037">
        <v>129215646</v>
      </c>
      <c r="AZ3037">
        <v>0</v>
      </c>
      <c r="BA3037">
        <v>6707448</v>
      </c>
      <c r="BB3037">
        <v>0</v>
      </c>
      <c r="BC3037">
        <v>0</v>
      </c>
      <c r="BD3037">
        <v>0</v>
      </c>
      <c r="BE3037">
        <v>0</v>
      </c>
      <c r="BF3037">
        <v>12995840</v>
      </c>
      <c r="BG3037">
        <v>726132379</v>
      </c>
      <c r="BH3037">
        <v>0</v>
      </c>
      <c r="BI3037">
        <v>39</v>
      </c>
      <c r="BJ3037">
        <v>141</v>
      </c>
      <c r="BK3037">
        <v>355</v>
      </c>
      <c r="BL3037">
        <v>5570799</v>
      </c>
      <c r="BM3037">
        <v>2254665</v>
      </c>
      <c r="BN3037">
        <v>3836321</v>
      </c>
      <c r="BO3037">
        <v>28852</v>
      </c>
      <c r="BP3037">
        <v>0</v>
      </c>
      <c r="BQ3037">
        <v>3960291</v>
      </c>
      <c r="BR3037">
        <v>221</v>
      </c>
      <c r="BS3037">
        <v>6.1156069364161851</v>
      </c>
    </row>
    <row r="3038" spans="1:71" x14ac:dyDescent="0.25">
      <c r="A3038">
        <v>106444013</v>
      </c>
      <c r="B3038" t="s">
        <v>826</v>
      </c>
      <c r="C3038" s="1">
        <f t="shared" si="47"/>
        <v>43466</v>
      </c>
      <c r="D3038" s="2" t="s">
        <v>936</v>
      </c>
      <c r="E3038" s="1">
        <v>43466</v>
      </c>
      <c r="F3038" s="1">
        <v>43555</v>
      </c>
      <c r="G3038" t="s">
        <v>248</v>
      </c>
      <c r="H3038" t="s">
        <v>101</v>
      </c>
      <c r="I3038" t="s">
        <v>72</v>
      </c>
      <c r="J3038" t="s">
        <v>85</v>
      </c>
      <c r="K3038" t="s">
        <v>827</v>
      </c>
      <c r="L3038">
        <v>106</v>
      </c>
      <c r="M3038">
        <v>90</v>
      </c>
      <c r="N3038">
        <v>22</v>
      </c>
      <c r="O3038">
        <v>16</v>
      </c>
      <c r="P3038">
        <v>918</v>
      </c>
      <c r="Q3038">
        <v>0</v>
      </c>
      <c r="R3038">
        <v>1526</v>
      </c>
      <c r="S3038">
        <v>162</v>
      </c>
      <c r="T3038">
        <v>1151</v>
      </c>
      <c r="U3038">
        <v>259</v>
      </c>
      <c r="V3038">
        <v>0</v>
      </c>
      <c r="W3038">
        <v>0</v>
      </c>
      <c r="X3038">
        <v>0</v>
      </c>
      <c r="Y3038">
        <v>447</v>
      </c>
      <c r="Z3038">
        <v>22</v>
      </c>
      <c r="AA3038">
        <v>63</v>
      </c>
      <c r="AB3038">
        <v>3630</v>
      </c>
      <c r="AC3038">
        <v>0</v>
      </c>
      <c r="AD3038">
        <v>1527991</v>
      </c>
      <c r="AE3038">
        <v>0</v>
      </c>
      <c r="AF3038">
        <v>0</v>
      </c>
      <c r="AG3038">
        <v>0</v>
      </c>
      <c r="AH3038">
        <v>0</v>
      </c>
      <c r="AI3038">
        <v>0</v>
      </c>
      <c r="AJ3038">
        <v>0</v>
      </c>
      <c r="AK3038">
        <v>0</v>
      </c>
      <c r="AL3038">
        <v>0</v>
      </c>
      <c r="AM3038">
        <v>7014188</v>
      </c>
      <c r="AN3038">
        <v>634559</v>
      </c>
      <c r="AO3038">
        <v>6917424</v>
      </c>
      <c r="AP3038">
        <v>4752877</v>
      </c>
      <c r="AQ3038">
        <v>25647</v>
      </c>
      <c r="AR3038">
        <v>0</v>
      </c>
      <c r="AS3038">
        <v>37932</v>
      </c>
      <c r="AT3038">
        <v>9311691</v>
      </c>
      <c r="AU3038">
        <v>349340</v>
      </c>
      <c r="AV3038">
        <v>362864</v>
      </c>
      <c r="AW3038">
        <v>29406522</v>
      </c>
      <c r="AX3038">
        <v>35549</v>
      </c>
      <c r="AY3038">
        <v>29955674</v>
      </c>
      <c r="AZ3038">
        <v>0</v>
      </c>
      <c r="BA3038">
        <v>127078</v>
      </c>
      <c r="BB3038">
        <v>0</v>
      </c>
      <c r="BC3038">
        <v>0</v>
      </c>
      <c r="BD3038">
        <v>0</v>
      </c>
      <c r="BE3038">
        <v>0</v>
      </c>
      <c r="BF3038">
        <v>241778</v>
      </c>
      <c r="BG3038">
        <v>34842204</v>
      </c>
      <c r="BH3038">
        <v>0</v>
      </c>
      <c r="BI3038">
        <v>0</v>
      </c>
      <c r="BJ3038">
        <v>0</v>
      </c>
      <c r="BK3038">
        <v>0</v>
      </c>
      <c r="BL3038">
        <v>0</v>
      </c>
      <c r="BM3038">
        <v>0</v>
      </c>
      <c r="BN3038">
        <v>0</v>
      </c>
      <c r="BO3038">
        <v>0</v>
      </c>
      <c r="BP3038">
        <v>0</v>
      </c>
      <c r="BQ3038">
        <v>0</v>
      </c>
      <c r="BR3038">
        <v>0</v>
      </c>
      <c r="BS3038">
        <v>4.6836734693877551</v>
      </c>
    </row>
    <row r="3039" spans="1:71" x14ac:dyDescent="0.25">
      <c r="A3039">
        <v>106301379</v>
      </c>
      <c r="B3039" t="s">
        <v>828</v>
      </c>
      <c r="C3039" s="1">
        <f t="shared" si="47"/>
        <v>43466</v>
      </c>
      <c r="D3039" s="2" t="s">
        <v>936</v>
      </c>
      <c r="E3039" s="1">
        <v>43466</v>
      </c>
      <c r="F3039" s="1">
        <v>43555</v>
      </c>
      <c r="G3039" t="s">
        <v>83</v>
      </c>
      <c r="H3039" t="s">
        <v>101</v>
      </c>
      <c r="I3039" t="s">
        <v>72</v>
      </c>
      <c r="J3039" t="s">
        <v>85</v>
      </c>
      <c r="K3039" t="s">
        <v>86</v>
      </c>
      <c r="L3039">
        <v>219</v>
      </c>
      <c r="M3039">
        <v>219</v>
      </c>
      <c r="N3039">
        <v>0</v>
      </c>
      <c r="O3039">
        <v>68</v>
      </c>
      <c r="P3039">
        <v>1678</v>
      </c>
      <c r="Q3039">
        <v>0</v>
      </c>
      <c r="R3039">
        <v>5088</v>
      </c>
      <c r="S3039">
        <v>1178</v>
      </c>
      <c r="T3039">
        <v>820</v>
      </c>
      <c r="U3039">
        <v>2575</v>
      </c>
      <c r="V3039">
        <v>0</v>
      </c>
      <c r="W3039">
        <v>0</v>
      </c>
      <c r="X3039">
        <v>396</v>
      </c>
      <c r="Y3039">
        <v>191</v>
      </c>
      <c r="Z3039">
        <v>0</v>
      </c>
      <c r="AA3039">
        <v>186</v>
      </c>
      <c r="AB3039">
        <v>10434</v>
      </c>
      <c r="AC3039">
        <v>0</v>
      </c>
      <c r="AD3039">
        <v>1919017</v>
      </c>
      <c r="AE3039">
        <v>0</v>
      </c>
      <c r="AF3039">
        <v>0</v>
      </c>
      <c r="AG3039">
        <v>0</v>
      </c>
      <c r="AH3039">
        <v>0</v>
      </c>
      <c r="AI3039">
        <v>0</v>
      </c>
      <c r="AJ3039">
        <v>0</v>
      </c>
      <c r="AK3039">
        <v>0</v>
      </c>
      <c r="AL3039">
        <v>0</v>
      </c>
      <c r="AM3039">
        <v>10392973</v>
      </c>
      <c r="AN3039">
        <v>4427079</v>
      </c>
      <c r="AO3039">
        <v>2599803</v>
      </c>
      <c r="AP3039">
        <v>10953804</v>
      </c>
      <c r="AQ3039">
        <v>0</v>
      </c>
      <c r="AR3039">
        <v>0</v>
      </c>
      <c r="AS3039">
        <v>3908219</v>
      </c>
      <c r="AT3039">
        <v>798718</v>
      </c>
      <c r="AU3039">
        <v>0</v>
      </c>
      <c r="AV3039">
        <v>793753</v>
      </c>
      <c r="AW3039">
        <v>33874349</v>
      </c>
      <c r="AX3039">
        <v>181438</v>
      </c>
      <c r="AY3039">
        <v>29106321</v>
      </c>
      <c r="AZ3039">
        <v>0</v>
      </c>
      <c r="BA3039">
        <v>-13778</v>
      </c>
      <c r="BB3039">
        <v>0</v>
      </c>
      <c r="BC3039">
        <v>0</v>
      </c>
      <c r="BD3039">
        <v>0</v>
      </c>
      <c r="BE3039">
        <v>0</v>
      </c>
      <c r="BF3039">
        <v>1269669</v>
      </c>
      <c r="BG3039">
        <v>21925365</v>
      </c>
      <c r="BH3039">
        <v>0</v>
      </c>
      <c r="BI3039">
        <v>0</v>
      </c>
      <c r="BJ3039">
        <v>0</v>
      </c>
      <c r="BK3039">
        <v>0</v>
      </c>
      <c r="BL3039">
        <v>0</v>
      </c>
      <c r="BM3039">
        <v>0</v>
      </c>
      <c r="BN3039">
        <v>0</v>
      </c>
      <c r="BO3039">
        <v>0</v>
      </c>
      <c r="BP3039">
        <v>0</v>
      </c>
      <c r="BQ3039">
        <v>0</v>
      </c>
      <c r="BR3039">
        <v>0</v>
      </c>
      <c r="BS3039">
        <v>3.8310502283105023</v>
      </c>
    </row>
    <row r="3040" spans="1:71" x14ac:dyDescent="0.25">
      <c r="A3040">
        <v>106190857</v>
      </c>
      <c r="B3040" t="s">
        <v>829</v>
      </c>
      <c r="C3040" s="1">
        <f t="shared" si="47"/>
        <v>43466</v>
      </c>
      <c r="D3040" s="2" t="s">
        <v>936</v>
      </c>
      <c r="E3040" s="1">
        <v>43466</v>
      </c>
      <c r="F3040" s="1">
        <v>43555</v>
      </c>
      <c r="G3040" t="s">
        <v>92</v>
      </c>
      <c r="H3040" t="s">
        <v>101</v>
      </c>
      <c r="I3040" t="s">
        <v>72</v>
      </c>
      <c r="J3040" t="s">
        <v>85</v>
      </c>
      <c r="K3040" t="s">
        <v>189</v>
      </c>
      <c r="L3040">
        <v>46</v>
      </c>
      <c r="M3040">
        <v>46</v>
      </c>
      <c r="N3040">
        <v>0</v>
      </c>
      <c r="O3040">
        <v>2</v>
      </c>
      <c r="P3040">
        <v>181</v>
      </c>
      <c r="Q3040">
        <v>3</v>
      </c>
      <c r="R3040">
        <v>521</v>
      </c>
      <c r="S3040">
        <v>1</v>
      </c>
      <c r="T3040">
        <v>1066</v>
      </c>
      <c r="U3040">
        <v>855</v>
      </c>
      <c r="V3040">
        <v>0</v>
      </c>
      <c r="W3040">
        <v>0</v>
      </c>
      <c r="X3040">
        <v>26</v>
      </c>
      <c r="Y3040">
        <v>7</v>
      </c>
      <c r="Z3040">
        <v>0</v>
      </c>
      <c r="AA3040">
        <v>5</v>
      </c>
      <c r="AB3040">
        <v>2481</v>
      </c>
      <c r="AC3040">
        <v>934</v>
      </c>
      <c r="AD3040">
        <v>1415298</v>
      </c>
      <c r="AE3040">
        <v>0</v>
      </c>
      <c r="AF3040">
        <v>0</v>
      </c>
      <c r="AG3040">
        <v>0</v>
      </c>
      <c r="AH3040">
        <v>0</v>
      </c>
      <c r="AI3040">
        <v>0</v>
      </c>
      <c r="AJ3040">
        <v>0</v>
      </c>
      <c r="AK3040">
        <v>0</v>
      </c>
      <c r="AL3040">
        <v>0</v>
      </c>
      <c r="AM3040">
        <v>1377347</v>
      </c>
      <c r="AN3040">
        <v>1069</v>
      </c>
      <c r="AO3040">
        <v>2179938</v>
      </c>
      <c r="AP3040">
        <v>11481</v>
      </c>
      <c r="AQ3040">
        <v>0</v>
      </c>
      <c r="AR3040">
        <v>0</v>
      </c>
      <c r="AS3040">
        <v>422368</v>
      </c>
      <c r="AT3040">
        <v>62745</v>
      </c>
      <c r="AU3040">
        <v>0</v>
      </c>
      <c r="AV3040">
        <v>12987</v>
      </c>
      <c r="AW3040">
        <v>4067935</v>
      </c>
      <c r="AX3040">
        <v>82711</v>
      </c>
      <c r="AY3040">
        <v>3242965</v>
      </c>
      <c r="AZ3040">
        <v>0</v>
      </c>
      <c r="BA3040">
        <v>0</v>
      </c>
      <c r="BB3040">
        <v>0</v>
      </c>
      <c r="BC3040">
        <v>0</v>
      </c>
      <c r="BD3040">
        <v>0</v>
      </c>
      <c r="BE3040">
        <v>0</v>
      </c>
      <c r="BF3040">
        <v>0</v>
      </c>
      <c r="BG3040">
        <v>2165381</v>
      </c>
      <c r="BH3040">
        <v>0</v>
      </c>
      <c r="BI3040">
        <v>0</v>
      </c>
      <c r="BJ3040">
        <v>0</v>
      </c>
      <c r="BK3040">
        <v>0</v>
      </c>
      <c r="BL3040">
        <v>0</v>
      </c>
      <c r="BM3040">
        <v>0</v>
      </c>
      <c r="BN3040">
        <v>0</v>
      </c>
      <c r="BO3040">
        <v>0</v>
      </c>
      <c r="BP3040">
        <v>0</v>
      </c>
      <c r="BQ3040">
        <v>0</v>
      </c>
      <c r="BR3040">
        <v>0</v>
      </c>
      <c r="BS3040">
        <v>1.9673913043478262</v>
      </c>
    </row>
    <row r="3041" spans="1:71" x14ac:dyDescent="0.25">
      <c r="A3041">
        <v>106190859</v>
      </c>
      <c r="B3041" t="s">
        <v>830</v>
      </c>
      <c r="C3041" s="1">
        <f t="shared" si="47"/>
        <v>43466</v>
      </c>
      <c r="D3041" s="2" t="s">
        <v>936</v>
      </c>
      <c r="E3041" s="1">
        <v>43466</v>
      </c>
      <c r="F3041" s="1">
        <v>43555</v>
      </c>
      <c r="G3041" t="s">
        <v>92</v>
      </c>
      <c r="H3041" t="s">
        <v>101</v>
      </c>
      <c r="I3041" t="s">
        <v>72</v>
      </c>
      <c r="J3041" t="s">
        <v>85</v>
      </c>
      <c r="K3041" t="s">
        <v>831</v>
      </c>
      <c r="L3041">
        <v>228</v>
      </c>
      <c r="M3041">
        <v>228</v>
      </c>
      <c r="N3041">
        <v>8</v>
      </c>
      <c r="O3041">
        <v>9</v>
      </c>
      <c r="P3041">
        <v>2152</v>
      </c>
      <c r="Q3041">
        <v>0</v>
      </c>
      <c r="R3041">
        <v>5110</v>
      </c>
      <c r="S3041">
        <v>1825</v>
      </c>
      <c r="T3041">
        <v>862</v>
      </c>
      <c r="U3041">
        <v>857</v>
      </c>
      <c r="V3041">
        <v>0</v>
      </c>
      <c r="W3041">
        <v>0</v>
      </c>
      <c r="X3041">
        <v>184</v>
      </c>
      <c r="Y3041">
        <v>1788</v>
      </c>
      <c r="Z3041">
        <v>123</v>
      </c>
      <c r="AA3041">
        <v>36</v>
      </c>
      <c r="AB3041">
        <v>10785</v>
      </c>
      <c r="AC3041">
        <v>0</v>
      </c>
      <c r="AD3041">
        <v>458017</v>
      </c>
      <c r="AE3041">
        <v>0</v>
      </c>
      <c r="AF3041">
        <v>0</v>
      </c>
      <c r="AG3041">
        <v>0</v>
      </c>
      <c r="AH3041">
        <v>0</v>
      </c>
      <c r="AI3041">
        <v>0</v>
      </c>
      <c r="AJ3041">
        <v>0</v>
      </c>
      <c r="AK3041">
        <v>0</v>
      </c>
      <c r="AL3041">
        <v>0</v>
      </c>
      <c r="AM3041">
        <v>21373971</v>
      </c>
      <c r="AN3041">
        <v>6359607</v>
      </c>
      <c r="AO3041">
        <v>300271</v>
      </c>
      <c r="AP3041">
        <v>338055</v>
      </c>
      <c r="AQ3041">
        <v>0</v>
      </c>
      <c r="AR3041">
        <v>0</v>
      </c>
      <c r="AS3041">
        <v>1060598</v>
      </c>
      <c r="AT3041">
        <v>32641874</v>
      </c>
      <c r="AU3041">
        <v>0</v>
      </c>
      <c r="AV3041">
        <v>732994</v>
      </c>
      <c r="AW3041">
        <v>62807370</v>
      </c>
      <c r="AX3041">
        <v>2599318</v>
      </c>
      <c r="AY3041">
        <v>56293053</v>
      </c>
      <c r="AZ3041">
        <v>0</v>
      </c>
      <c r="BA3041">
        <v>179512</v>
      </c>
      <c r="BB3041">
        <v>0</v>
      </c>
      <c r="BC3041">
        <v>0</v>
      </c>
      <c r="BD3041">
        <v>0</v>
      </c>
      <c r="BE3041">
        <v>0</v>
      </c>
      <c r="BF3041">
        <v>2440227</v>
      </c>
      <c r="BG3041">
        <v>90031542</v>
      </c>
      <c r="BH3041">
        <v>0</v>
      </c>
      <c r="BI3041">
        <v>0</v>
      </c>
      <c r="BJ3041">
        <v>0</v>
      </c>
      <c r="BK3041">
        <v>0</v>
      </c>
      <c r="BL3041">
        <v>0</v>
      </c>
      <c r="BM3041">
        <v>0</v>
      </c>
      <c r="BN3041">
        <v>0</v>
      </c>
      <c r="BO3041">
        <v>0</v>
      </c>
      <c r="BP3041">
        <v>0</v>
      </c>
      <c r="BQ3041">
        <v>0</v>
      </c>
      <c r="BR3041">
        <v>0</v>
      </c>
      <c r="BS3041">
        <v>4.7192982456140351</v>
      </c>
    </row>
    <row r="3042" spans="1:71" x14ac:dyDescent="0.25">
      <c r="A3042">
        <v>106190883</v>
      </c>
      <c r="B3042" t="s">
        <v>833</v>
      </c>
      <c r="C3042" s="1">
        <f t="shared" si="47"/>
        <v>43466</v>
      </c>
      <c r="D3042" s="2" t="s">
        <v>936</v>
      </c>
      <c r="E3042" s="1">
        <v>43466</v>
      </c>
      <c r="F3042" s="1">
        <v>43555</v>
      </c>
      <c r="G3042" t="s">
        <v>92</v>
      </c>
      <c r="H3042" t="s">
        <v>101</v>
      </c>
      <c r="I3042" t="s">
        <v>72</v>
      </c>
      <c r="J3042" t="s">
        <v>85</v>
      </c>
      <c r="K3042" t="s">
        <v>605</v>
      </c>
      <c r="L3042">
        <v>178</v>
      </c>
      <c r="M3042">
        <v>178</v>
      </c>
      <c r="N3042">
        <v>6</v>
      </c>
      <c r="O3042">
        <v>227</v>
      </c>
      <c r="P3042">
        <v>1890</v>
      </c>
      <c r="Q3042">
        <v>0</v>
      </c>
      <c r="R3042">
        <v>1211</v>
      </c>
      <c r="S3042">
        <v>1432</v>
      </c>
      <c r="T3042">
        <v>2510</v>
      </c>
      <c r="U3042">
        <v>2021</v>
      </c>
      <c r="V3042">
        <v>0</v>
      </c>
      <c r="W3042">
        <v>0</v>
      </c>
      <c r="X3042">
        <v>18</v>
      </c>
      <c r="Y3042">
        <v>834</v>
      </c>
      <c r="Z3042">
        <v>36</v>
      </c>
      <c r="AA3042">
        <v>523</v>
      </c>
      <c r="AB3042">
        <v>8585</v>
      </c>
      <c r="AC3042">
        <v>0</v>
      </c>
      <c r="AD3042">
        <v>3292950</v>
      </c>
      <c r="AE3042">
        <v>-772500</v>
      </c>
      <c r="AF3042">
        <v>0</v>
      </c>
      <c r="AG3042">
        <v>0</v>
      </c>
      <c r="AH3042">
        <v>0</v>
      </c>
      <c r="AI3042">
        <v>0</v>
      </c>
      <c r="AJ3042">
        <v>0</v>
      </c>
      <c r="AK3042">
        <v>0</v>
      </c>
      <c r="AL3042">
        <v>0</v>
      </c>
      <c r="AM3042">
        <v>4036775</v>
      </c>
      <c r="AN3042">
        <v>5364622</v>
      </c>
      <c r="AO3042">
        <v>7918679</v>
      </c>
      <c r="AP3042">
        <v>4823627</v>
      </c>
      <c r="AQ3042">
        <v>0</v>
      </c>
      <c r="AR3042">
        <v>0</v>
      </c>
      <c r="AS3042">
        <v>100724</v>
      </c>
      <c r="AT3042">
        <v>6662859</v>
      </c>
      <c r="AU3042">
        <v>0</v>
      </c>
      <c r="AV3042">
        <v>857366</v>
      </c>
      <c r="AW3042">
        <v>29764652</v>
      </c>
      <c r="AX3042">
        <v>116677</v>
      </c>
      <c r="AY3042">
        <v>29117487</v>
      </c>
      <c r="AZ3042">
        <v>0</v>
      </c>
      <c r="BA3042">
        <v>0</v>
      </c>
      <c r="BB3042">
        <v>0</v>
      </c>
      <c r="BC3042">
        <v>0</v>
      </c>
      <c r="BD3042">
        <v>0</v>
      </c>
      <c r="BE3042">
        <v>0</v>
      </c>
      <c r="BF3042">
        <v>168115</v>
      </c>
      <c r="BG3042">
        <v>5494325</v>
      </c>
      <c r="BH3042">
        <v>0</v>
      </c>
      <c r="BI3042">
        <v>0</v>
      </c>
      <c r="BJ3042">
        <v>0</v>
      </c>
      <c r="BK3042">
        <v>0</v>
      </c>
      <c r="BL3042">
        <v>0</v>
      </c>
      <c r="BM3042">
        <v>0</v>
      </c>
      <c r="BN3042">
        <v>0</v>
      </c>
      <c r="BO3042">
        <v>0</v>
      </c>
      <c r="BP3042">
        <v>0</v>
      </c>
      <c r="BQ3042">
        <v>0</v>
      </c>
      <c r="BR3042">
        <v>0</v>
      </c>
      <c r="BS3042">
        <v>5.308988764044944</v>
      </c>
    </row>
    <row r="3043" spans="1:71" x14ac:dyDescent="0.25">
      <c r="A3043">
        <v>106571086</v>
      </c>
      <c r="B3043" t="s">
        <v>834</v>
      </c>
      <c r="C3043" s="1">
        <f t="shared" si="47"/>
        <v>43466</v>
      </c>
      <c r="D3043" s="2" t="s">
        <v>936</v>
      </c>
      <c r="E3043" s="1">
        <v>43466</v>
      </c>
      <c r="F3043" s="1">
        <v>43555</v>
      </c>
      <c r="G3043" t="s">
        <v>768</v>
      </c>
      <c r="H3043" t="s">
        <v>89</v>
      </c>
      <c r="I3043" t="s">
        <v>72</v>
      </c>
      <c r="J3043" t="s">
        <v>85</v>
      </c>
      <c r="K3043" t="s">
        <v>835</v>
      </c>
      <c r="L3043">
        <v>108</v>
      </c>
      <c r="M3043">
        <v>108</v>
      </c>
      <c r="N3043">
        <v>2</v>
      </c>
      <c r="O3043">
        <v>18</v>
      </c>
      <c r="P3043">
        <v>1262</v>
      </c>
      <c r="Q3043">
        <v>0</v>
      </c>
      <c r="R3043">
        <v>1116</v>
      </c>
      <c r="S3043">
        <v>811</v>
      </c>
      <c r="T3043">
        <v>936</v>
      </c>
      <c r="U3043">
        <v>679</v>
      </c>
      <c r="V3043">
        <v>5</v>
      </c>
      <c r="W3043">
        <v>0</v>
      </c>
      <c r="X3043">
        <v>58</v>
      </c>
      <c r="Y3043">
        <v>1648</v>
      </c>
      <c r="Z3043">
        <v>21</v>
      </c>
      <c r="AA3043">
        <v>119</v>
      </c>
      <c r="AB3043">
        <v>5393</v>
      </c>
      <c r="AC3043">
        <v>0</v>
      </c>
      <c r="AD3043">
        <v>2917371</v>
      </c>
      <c r="AE3043">
        <v>0</v>
      </c>
      <c r="AF3043">
        <v>0</v>
      </c>
      <c r="AG3043">
        <v>0</v>
      </c>
      <c r="AH3043">
        <v>2881108</v>
      </c>
      <c r="AI3043">
        <v>3884806</v>
      </c>
      <c r="AJ3043">
        <v>0</v>
      </c>
      <c r="AK3043">
        <v>7832568</v>
      </c>
      <c r="AL3043">
        <v>14598482</v>
      </c>
      <c r="AM3043">
        <v>8268628</v>
      </c>
      <c r="AN3043">
        <v>5955035</v>
      </c>
      <c r="AO3043">
        <v>3606745</v>
      </c>
      <c r="AP3043">
        <v>9454451</v>
      </c>
      <c r="AQ3043">
        <v>1078</v>
      </c>
      <c r="AR3043">
        <v>0</v>
      </c>
      <c r="AS3043">
        <v>1132330</v>
      </c>
      <c r="AT3043">
        <v>23036528</v>
      </c>
      <c r="AU3043">
        <v>0</v>
      </c>
      <c r="AV3043">
        <v>206163</v>
      </c>
      <c r="AW3043">
        <v>51660958</v>
      </c>
      <c r="AX3043">
        <v>973569</v>
      </c>
      <c r="AY3043">
        <v>48895135</v>
      </c>
      <c r="AZ3043">
        <v>0</v>
      </c>
      <c r="BA3043">
        <v>-16963</v>
      </c>
      <c r="BB3043">
        <v>0</v>
      </c>
      <c r="BC3043">
        <v>0</v>
      </c>
      <c r="BD3043">
        <v>0</v>
      </c>
      <c r="BE3043">
        <v>0</v>
      </c>
      <c r="BF3043">
        <v>2088293</v>
      </c>
      <c r="BG3043">
        <v>41109940</v>
      </c>
      <c r="BH3043">
        <v>0</v>
      </c>
      <c r="BI3043">
        <v>0</v>
      </c>
      <c r="BJ3043">
        <v>0</v>
      </c>
      <c r="BK3043">
        <v>0</v>
      </c>
      <c r="BL3043">
        <v>0</v>
      </c>
      <c r="BM3043">
        <v>0</v>
      </c>
      <c r="BN3043">
        <v>0</v>
      </c>
      <c r="BO3043">
        <v>0</v>
      </c>
      <c r="BP3043">
        <v>0</v>
      </c>
      <c r="BQ3043">
        <v>0</v>
      </c>
      <c r="BR3043">
        <v>0</v>
      </c>
      <c r="BS3043">
        <v>5.8425925925925926</v>
      </c>
    </row>
    <row r="3044" spans="1:71" x14ac:dyDescent="0.25">
      <c r="A3044">
        <v>106380939</v>
      </c>
      <c r="B3044" t="s">
        <v>900</v>
      </c>
      <c r="C3044" s="1">
        <f t="shared" si="47"/>
        <v>43466</v>
      </c>
      <c r="D3044" s="2" t="s">
        <v>936</v>
      </c>
      <c r="E3044" s="1">
        <v>43466</v>
      </c>
      <c r="F3044" s="1">
        <v>43555</v>
      </c>
      <c r="G3044" t="s">
        <v>159</v>
      </c>
      <c r="H3044" t="s">
        <v>112</v>
      </c>
      <c r="I3044" t="s">
        <v>72</v>
      </c>
      <c r="J3044" t="s">
        <v>113</v>
      </c>
      <c r="K3044" t="s">
        <v>160</v>
      </c>
      <c r="L3044">
        <v>324</v>
      </c>
      <c r="M3044">
        <v>311</v>
      </c>
      <c r="N3044">
        <v>0</v>
      </c>
      <c r="O3044">
        <v>26</v>
      </c>
      <c r="P3044">
        <v>4181</v>
      </c>
      <c r="Q3044">
        <v>0</v>
      </c>
      <c r="R3044">
        <v>8252</v>
      </c>
      <c r="S3044">
        <v>1075</v>
      </c>
      <c r="T3044">
        <v>5509</v>
      </c>
      <c r="U3044">
        <v>7987</v>
      </c>
      <c r="V3044">
        <v>227</v>
      </c>
      <c r="W3044">
        <v>0</v>
      </c>
      <c r="X3044">
        <v>3864</v>
      </c>
      <c r="Y3044">
        <v>856</v>
      </c>
      <c r="Z3044">
        <v>0</v>
      </c>
      <c r="AA3044">
        <v>182</v>
      </c>
      <c r="AB3044">
        <v>27952</v>
      </c>
      <c r="AC3044">
        <v>0</v>
      </c>
      <c r="AD3044">
        <v>34169668</v>
      </c>
      <c r="AE3044">
        <v>-27986945</v>
      </c>
      <c r="AF3044">
        <v>0</v>
      </c>
      <c r="AG3044">
        <v>0</v>
      </c>
      <c r="AH3044">
        <v>0</v>
      </c>
      <c r="AI3044">
        <v>7887001</v>
      </c>
      <c r="AJ3044">
        <v>0</v>
      </c>
      <c r="AK3044">
        <v>10363054</v>
      </c>
      <c r="AL3044">
        <v>18250055</v>
      </c>
      <c r="AM3044">
        <v>29554968</v>
      </c>
      <c r="AN3044">
        <v>4539378</v>
      </c>
      <c r="AO3044">
        <v>37327207</v>
      </c>
      <c r="AP3044">
        <v>6242797</v>
      </c>
      <c r="AQ3044">
        <v>72648</v>
      </c>
      <c r="AR3044">
        <v>0</v>
      </c>
      <c r="AS3044">
        <v>21038916</v>
      </c>
      <c r="AT3044">
        <v>20588072</v>
      </c>
      <c r="AU3044">
        <v>0</v>
      </c>
      <c r="AV3044">
        <v>0</v>
      </c>
      <c r="AW3044">
        <v>119363986</v>
      </c>
      <c r="AX3044">
        <v>19407883</v>
      </c>
      <c r="AY3044">
        <v>191459715</v>
      </c>
      <c r="AZ3044">
        <v>0</v>
      </c>
      <c r="BA3044">
        <v>8471575</v>
      </c>
      <c r="BB3044">
        <v>0</v>
      </c>
      <c r="BC3044">
        <v>0</v>
      </c>
      <c r="BD3044">
        <v>0</v>
      </c>
      <c r="BE3044">
        <v>0</v>
      </c>
      <c r="BF3044">
        <v>1802185</v>
      </c>
      <c r="BG3044">
        <v>135653408</v>
      </c>
      <c r="BH3044">
        <v>0</v>
      </c>
      <c r="BI3044">
        <v>0</v>
      </c>
      <c r="BJ3044">
        <v>0</v>
      </c>
      <c r="BK3044">
        <v>0</v>
      </c>
      <c r="BL3044">
        <v>0</v>
      </c>
      <c r="BM3044">
        <v>0</v>
      </c>
      <c r="BN3044">
        <v>0</v>
      </c>
      <c r="BO3044">
        <v>0</v>
      </c>
      <c r="BP3044">
        <v>0</v>
      </c>
      <c r="BQ3044">
        <v>0</v>
      </c>
      <c r="BR3044">
        <v>0</v>
      </c>
      <c r="BS3044">
        <v>6.5842519685039367</v>
      </c>
    </row>
    <row r="3045" spans="1:71" x14ac:dyDescent="0.25">
      <c r="A3045">
        <v>106150788</v>
      </c>
      <c r="B3045" t="s">
        <v>836</v>
      </c>
      <c r="C3045" s="1">
        <f t="shared" si="47"/>
        <v>43374</v>
      </c>
      <c r="D3045" s="2" t="s">
        <v>837</v>
      </c>
      <c r="E3045" s="1">
        <v>43110</v>
      </c>
      <c r="F3045" s="1">
        <v>43465</v>
      </c>
      <c r="G3045" t="s">
        <v>70</v>
      </c>
      <c r="H3045" t="s">
        <v>89</v>
      </c>
      <c r="I3045" t="s">
        <v>72</v>
      </c>
      <c r="J3045" t="s">
        <v>85</v>
      </c>
      <c r="K3045" t="s">
        <v>132</v>
      </c>
      <c r="L3045">
        <v>254</v>
      </c>
      <c r="M3045">
        <v>174</v>
      </c>
      <c r="N3045">
        <v>0</v>
      </c>
      <c r="O3045">
        <v>79</v>
      </c>
      <c r="P3045">
        <v>4301</v>
      </c>
      <c r="Q3045">
        <v>0</v>
      </c>
      <c r="R3045">
        <v>3985</v>
      </c>
      <c r="S3045">
        <v>3125</v>
      </c>
      <c r="T3045">
        <v>837</v>
      </c>
      <c r="U3045">
        <v>3406</v>
      </c>
      <c r="V3045">
        <v>0</v>
      </c>
      <c r="W3045">
        <v>0</v>
      </c>
      <c r="X3045">
        <v>874</v>
      </c>
      <c r="Y3045">
        <v>3067</v>
      </c>
      <c r="Z3045">
        <v>0</v>
      </c>
      <c r="AA3045">
        <v>362</v>
      </c>
      <c r="AB3045">
        <v>15656</v>
      </c>
      <c r="AC3045">
        <v>0</v>
      </c>
      <c r="AD3045">
        <v>2681720</v>
      </c>
      <c r="AE3045">
        <v>0</v>
      </c>
      <c r="AF3045">
        <v>0</v>
      </c>
      <c r="AG3045">
        <v>0</v>
      </c>
      <c r="AH3045">
        <v>0</v>
      </c>
      <c r="AI3045">
        <v>0</v>
      </c>
      <c r="AJ3045">
        <v>0</v>
      </c>
      <c r="AK3045">
        <v>0</v>
      </c>
      <c r="AL3045">
        <v>0</v>
      </c>
      <c r="AM3045">
        <v>23795303</v>
      </c>
      <c r="AN3045">
        <v>11898173</v>
      </c>
      <c r="AO3045">
        <v>3117065</v>
      </c>
      <c r="AP3045">
        <v>32010545</v>
      </c>
      <c r="AQ3045">
        <v>0</v>
      </c>
      <c r="AR3045">
        <v>0</v>
      </c>
      <c r="AS3045">
        <v>6120180</v>
      </c>
      <c r="AT3045">
        <v>27219223</v>
      </c>
      <c r="AU3045">
        <v>0</v>
      </c>
      <c r="AV3045">
        <v>2939045</v>
      </c>
      <c r="AW3045">
        <v>107099534</v>
      </c>
      <c r="AX3045">
        <v>1486223</v>
      </c>
      <c r="AY3045">
        <v>105754653</v>
      </c>
      <c r="AZ3045">
        <v>0</v>
      </c>
      <c r="BA3045">
        <v>986311</v>
      </c>
      <c r="BB3045">
        <v>0</v>
      </c>
      <c r="BC3045">
        <v>0</v>
      </c>
      <c r="BD3045">
        <v>0</v>
      </c>
      <c r="BE3045">
        <v>0</v>
      </c>
      <c r="BF3045">
        <v>2372544</v>
      </c>
      <c r="BG3045">
        <v>130737189</v>
      </c>
      <c r="BH3045">
        <v>0</v>
      </c>
      <c r="BI3045">
        <v>0</v>
      </c>
      <c r="BJ3045">
        <v>0</v>
      </c>
      <c r="BK3045">
        <v>0</v>
      </c>
      <c r="BL3045">
        <v>0</v>
      </c>
      <c r="BM3045">
        <v>0</v>
      </c>
      <c r="BN3045">
        <v>0</v>
      </c>
      <c r="BO3045">
        <v>0</v>
      </c>
      <c r="BP3045">
        <v>0</v>
      </c>
      <c r="BQ3045">
        <v>0</v>
      </c>
      <c r="BR3045">
        <v>0</v>
      </c>
      <c r="BS3045">
        <v>10.049065420560748</v>
      </c>
    </row>
    <row r="3046" spans="1:71" x14ac:dyDescent="0.25">
      <c r="A3046">
        <v>106171049</v>
      </c>
      <c r="B3046" t="s">
        <v>838</v>
      </c>
      <c r="C3046" s="1">
        <f t="shared" si="47"/>
        <v>43374</v>
      </c>
      <c r="D3046" s="2" t="s">
        <v>837</v>
      </c>
      <c r="E3046" s="1">
        <v>43110</v>
      </c>
      <c r="F3046" s="1">
        <v>43465</v>
      </c>
      <c r="G3046" t="s">
        <v>730</v>
      </c>
      <c r="H3046" t="s">
        <v>89</v>
      </c>
      <c r="I3046" t="s">
        <v>72</v>
      </c>
      <c r="J3046" t="s">
        <v>73</v>
      </c>
      <c r="K3046" t="s">
        <v>731</v>
      </c>
      <c r="L3046">
        <v>25</v>
      </c>
      <c r="M3046">
        <v>19</v>
      </c>
      <c r="N3046">
        <v>0</v>
      </c>
      <c r="O3046">
        <v>5</v>
      </c>
      <c r="P3046">
        <v>343</v>
      </c>
      <c r="Q3046">
        <v>0</v>
      </c>
      <c r="R3046">
        <v>789</v>
      </c>
      <c r="S3046">
        <v>40</v>
      </c>
      <c r="T3046">
        <v>52</v>
      </c>
      <c r="U3046">
        <v>317</v>
      </c>
      <c r="V3046">
        <v>0</v>
      </c>
      <c r="W3046">
        <v>0</v>
      </c>
      <c r="X3046">
        <v>61</v>
      </c>
      <c r="Y3046">
        <v>65</v>
      </c>
      <c r="Z3046">
        <v>0</v>
      </c>
      <c r="AA3046">
        <v>13</v>
      </c>
      <c r="AB3046">
        <v>1337</v>
      </c>
      <c r="AC3046">
        <v>0</v>
      </c>
      <c r="AD3046">
        <v>569599</v>
      </c>
      <c r="AE3046">
        <v>-160434</v>
      </c>
      <c r="AF3046">
        <v>0</v>
      </c>
      <c r="AG3046">
        <v>0</v>
      </c>
      <c r="AH3046">
        <v>0</v>
      </c>
      <c r="AI3046">
        <v>2867898</v>
      </c>
      <c r="AJ3046">
        <v>0</v>
      </c>
      <c r="AK3046">
        <v>0</v>
      </c>
      <c r="AL3046">
        <v>2867898</v>
      </c>
      <c r="AM3046">
        <v>11044014</v>
      </c>
      <c r="AN3046">
        <v>416501</v>
      </c>
      <c r="AO3046">
        <v>-115446</v>
      </c>
      <c r="AP3046">
        <v>8746121</v>
      </c>
      <c r="AQ3046">
        <v>0</v>
      </c>
      <c r="AR3046">
        <v>0</v>
      </c>
      <c r="AS3046">
        <v>883279</v>
      </c>
      <c r="AT3046">
        <v>3433454</v>
      </c>
      <c r="AU3046">
        <v>0</v>
      </c>
      <c r="AV3046">
        <v>-473258</v>
      </c>
      <c r="AW3046">
        <v>23934665</v>
      </c>
      <c r="AX3046">
        <v>976169</v>
      </c>
      <c r="AY3046">
        <v>23928177</v>
      </c>
      <c r="AZ3046">
        <v>0</v>
      </c>
      <c r="BA3046">
        <v>10868</v>
      </c>
      <c r="BB3046">
        <v>0</v>
      </c>
      <c r="BC3046">
        <v>0</v>
      </c>
      <c r="BD3046">
        <v>0</v>
      </c>
      <c r="BE3046">
        <v>0</v>
      </c>
      <c r="BF3046">
        <v>1071180</v>
      </c>
      <c r="BG3046">
        <v>32546068</v>
      </c>
      <c r="BH3046">
        <v>0</v>
      </c>
      <c r="BI3046">
        <v>0</v>
      </c>
      <c r="BJ3046">
        <v>0</v>
      </c>
      <c r="BK3046">
        <v>0</v>
      </c>
      <c r="BL3046">
        <v>0</v>
      </c>
      <c r="BM3046">
        <v>0</v>
      </c>
      <c r="BN3046">
        <v>0</v>
      </c>
      <c r="BO3046">
        <v>0</v>
      </c>
      <c r="BP3046">
        <v>0</v>
      </c>
      <c r="BQ3046">
        <v>0</v>
      </c>
      <c r="BR3046">
        <v>0</v>
      </c>
      <c r="BS3046">
        <v>7.7954545454545459</v>
      </c>
    </row>
    <row r="3047" spans="1:71" x14ac:dyDescent="0.25">
      <c r="A3047">
        <v>106040875</v>
      </c>
      <c r="B3047" t="s">
        <v>839</v>
      </c>
      <c r="C3047" s="1">
        <f t="shared" si="47"/>
        <v>43374</v>
      </c>
      <c r="D3047" s="2" t="s">
        <v>837</v>
      </c>
      <c r="E3047" s="1">
        <v>43110</v>
      </c>
      <c r="F3047" s="1">
        <v>43465</v>
      </c>
      <c r="G3047" t="s">
        <v>154</v>
      </c>
      <c r="H3047" t="s">
        <v>77</v>
      </c>
      <c r="I3047" t="s">
        <v>72</v>
      </c>
      <c r="J3047" t="s">
        <v>85</v>
      </c>
      <c r="K3047" t="s">
        <v>281</v>
      </c>
      <c r="L3047">
        <v>100</v>
      </c>
      <c r="M3047">
        <v>24</v>
      </c>
      <c r="N3047">
        <v>0</v>
      </c>
      <c r="O3047">
        <v>8</v>
      </c>
      <c r="P3047">
        <v>506</v>
      </c>
      <c r="Q3047">
        <v>0</v>
      </c>
      <c r="R3047">
        <v>1050</v>
      </c>
      <c r="S3047">
        <v>38</v>
      </c>
      <c r="T3047">
        <v>83</v>
      </c>
      <c r="U3047">
        <v>419</v>
      </c>
      <c r="V3047">
        <v>0</v>
      </c>
      <c r="W3047">
        <v>0</v>
      </c>
      <c r="X3047">
        <v>2</v>
      </c>
      <c r="Y3047">
        <v>254</v>
      </c>
      <c r="Z3047">
        <v>0</v>
      </c>
      <c r="AA3047">
        <v>37</v>
      </c>
      <c r="AB3047">
        <v>1883</v>
      </c>
      <c r="AC3047">
        <v>0</v>
      </c>
      <c r="AD3047">
        <v>1066708</v>
      </c>
      <c r="AE3047">
        <v>-735392</v>
      </c>
      <c r="AF3047">
        <v>0</v>
      </c>
      <c r="AG3047">
        <v>0</v>
      </c>
      <c r="AH3047">
        <v>0</v>
      </c>
      <c r="AI3047">
        <v>0</v>
      </c>
      <c r="AJ3047">
        <v>0</v>
      </c>
      <c r="AK3047">
        <v>0</v>
      </c>
      <c r="AL3047">
        <v>0</v>
      </c>
      <c r="AM3047">
        <v>7374641</v>
      </c>
      <c r="AN3047">
        <v>-800691</v>
      </c>
      <c r="AO3047">
        <v>-669991</v>
      </c>
      <c r="AP3047">
        <v>19150841</v>
      </c>
      <c r="AQ3047">
        <v>0</v>
      </c>
      <c r="AR3047">
        <v>0</v>
      </c>
      <c r="AS3047">
        <v>-25886</v>
      </c>
      <c r="AT3047">
        <v>4634816</v>
      </c>
      <c r="AU3047">
        <v>0</v>
      </c>
      <c r="AV3047">
        <v>-127784</v>
      </c>
      <c r="AW3047">
        <v>29535946</v>
      </c>
      <c r="AX3047">
        <v>3180292</v>
      </c>
      <c r="AY3047">
        <v>61643571</v>
      </c>
      <c r="AZ3047">
        <v>0</v>
      </c>
      <c r="BA3047">
        <v>567017</v>
      </c>
      <c r="BB3047">
        <v>0</v>
      </c>
      <c r="BC3047">
        <v>0</v>
      </c>
      <c r="BD3047">
        <v>0</v>
      </c>
      <c r="BE3047">
        <v>0</v>
      </c>
      <c r="BF3047">
        <v>0</v>
      </c>
      <c r="BG3047">
        <v>50236182</v>
      </c>
      <c r="BH3047">
        <v>0</v>
      </c>
      <c r="BI3047">
        <v>0</v>
      </c>
      <c r="BJ3047">
        <v>0</v>
      </c>
      <c r="BK3047">
        <v>0</v>
      </c>
      <c r="BL3047">
        <v>0</v>
      </c>
      <c r="BM3047">
        <v>0</v>
      </c>
      <c r="BN3047">
        <v>0</v>
      </c>
      <c r="BO3047">
        <v>0</v>
      </c>
      <c r="BP3047">
        <v>0</v>
      </c>
      <c r="BQ3047">
        <v>0</v>
      </c>
      <c r="BR3047">
        <v>0</v>
      </c>
      <c r="BS3047">
        <v>4.080645161290323</v>
      </c>
    </row>
    <row r="3048" spans="1:71" x14ac:dyDescent="0.25">
      <c r="A3048">
        <v>106190323</v>
      </c>
      <c r="B3048" t="s">
        <v>840</v>
      </c>
      <c r="C3048" s="1">
        <f t="shared" si="47"/>
        <v>43374</v>
      </c>
      <c r="D3048" s="2" t="s">
        <v>837</v>
      </c>
      <c r="E3048" s="1">
        <v>43110</v>
      </c>
      <c r="F3048" s="1">
        <v>43465</v>
      </c>
      <c r="G3048" t="s">
        <v>92</v>
      </c>
      <c r="H3048" t="s">
        <v>77</v>
      </c>
      <c r="I3048" t="s">
        <v>72</v>
      </c>
      <c r="J3048" t="s">
        <v>85</v>
      </c>
      <c r="K3048" t="s">
        <v>306</v>
      </c>
      <c r="L3048">
        <v>492</v>
      </c>
      <c r="M3048">
        <v>273</v>
      </c>
      <c r="N3048">
        <v>0</v>
      </c>
      <c r="O3048">
        <v>76</v>
      </c>
      <c r="P3048">
        <v>4742</v>
      </c>
      <c r="Q3048">
        <v>0</v>
      </c>
      <c r="R3048">
        <v>12578</v>
      </c>
      <c r="S3048">
        <v>1631</v>
      </c>
      <c r="T3048">
        <v>2658</v>
      </c>
      <c r="U3048">
        <v>3233</v>
      </c>
      <c r="V3048">
        <v>0</v>
      </c>
      <c r="W3048">
        <v>0</v>
      </c>
      <c r="X3048">
        <v>493</v>
      </c>
      <c r="Y3048">
        <v>3849</v>
      </c>
      <c r="Z3048">
        <v>0</v>
      </c>
      <c r="AA3048">
        <v>341</v>
      </c>
      <c r="AB3048">
        <v>24783</v>
      </c>
      <c r="AC3048">
        <v>0</v>
      </c>
      <c r="AD3048">
        <v>1117719</v>
      </c>
      <c r="AE3048">
        <v>0</v>
      </c>
      <c r="AF3048">
        <v>0</v>
      </c>
      <c r="AG3048">
        <v>0</v>
      </c>
      <c r="AH3048">
        <v>0</v>
      </c>
      <c r="AI3048">
        <v>0</v>
      </c>
      <c r="AJ3048">
        <v>0</v>
      </c>
      <c r="AK3048">
        <v>0</v>
      </c>
      <c r="AL3048">
        <v>0</v>
      </c>
      <c r="AM3048">
        <v>36087874</v>
      </c>
      <c r="AN3048">
        <v>9237037</v>
      </c>
      <c r="AO3048">
        <v>2898432</v>
      </c>
      <c r="AP3048">
        <v>12941160</v>
      </c>
      <c r="AQ3048">
        <v>0</v>
      </c>
      <c r="AR3048">
        <v>0</v>
      </c>
      <c r="AS3048">
        <v>2680874</v>
      </c>
      <c r="AT3048">
        <v>40058474</v>
      </c>
      <c r="AU3048">
        <v>0</v>
      </c>
      <c r="AV3048">
        <v>490017</v>
      </c>
      <c r="AW3048">
        <v>104393868</v>
      </c>
      <c r="AX3048">
        <v>33404430</v>
      </c>
      <c r="AY3048">
        <v>120403449</v>
      </c>
      <c r="AZ3048">
        <v>0</v>
      </c>
      <c r="BA3048">
        <v>3365608</v>
      </c>
      <c r="BB3048">
        <v>0</v>
      </c>
      <c r="BC3048">
        <v>0</v>
      </c>
      <c r="BD3048">
        <v>0</v>
      </c>
      <c r="BE3048">
        <v>0</v>
      </c>
      <c r="BF3048">
        <v>2385350</v>
      </c>
      <c r="BG3048">
        <v>197950182</v>
      </c>
      <c r="BH3048">
        <v>0</v>
      </c>
      <c r="BI3048">
        <v>0</v>
      </c>
      <c r="BJ3048">
        <v>0</v>
      </c>
      <c r="BK3048">
        <v>0</v>
      </c>
      <c r="BL3048">
        <v>0</v>
      </c>
      <c r="BM3048">
        <v>0</v>
      </c>
      <c r="BN3048">
        <v>0</v>
      </c>
      <c r="BO3048">
        <v>0</v>
      </c>
      <c r="BP3048">
        <v>0</v>
      </c>
      <c r="BQ3048">
        <v>0</v>
      </c>
      <c r="BR3048">
        <v>0</v>
      </c>
      <c r="BS3048">
        <v>6.1986928104575165</v>
      </c>
    </row>
    <row r="3049" spans="1:71" x14ac:dyDescent="0.25">
      <c r="A3049">
        <v>106164029</v>
      </c>
      <c r="B3049" t="s">
        <v>841</v>
      </c>
      <c r="C3049" s="1">
        <f t="shared" si="47"/>
        <v>43374</v>
      </c>
      <c r="D3049" s="2" t="s">
        <v>837</v>
      </c>
      <c r="E3049" s="1">
        <v>43110</v>
      </c>
      <c r="F3049" s="1">
        <v>43465</v>
      </c>
      <c r="G3049" t="s">
        <v>76</v>
      </c>
      <c r="H3049" t="s">
        <v>77</v>
      </c>
      <c r="I3049" t="s">
        <v>72</v>
      </c>
      <c r="J3049" t="s">
        <v>73</v>
      </c>
      <c r="K3049" t="s">
        <v>78</v>
      </c>
      <c r="L3049">
        <v>230</v>
      </c>
      <c r="M3049">
        <v>123</v>
      </c>
      <c r="N3049">
        <v>0</v>
      </c>
      <c r="O3049">
        <v>60</v>
      </c>
      <c r="P3049">
        <v>2726</v>
      </c>
      <c r="Q3049">
        <v>0</v>
      </c>
      <c r="R3049">
        <v>4315</v>
      </c>
      <c r="S3049">
        <v>1074</v>
      </c>
      <c r="T3049">
        <v>723</v>
      </c>
      <c r="U3049">
        <v>3107</v>
      </c>
      <c r="V3049">
        <v>0</v>
      </c>
      <c r="W3049">
        <v>0</v>
      </c>
      <c r="X3049">
        <v>405</v>
      </c>
      <c r="Y3049">
        <v>1050</v>
      </c>
      <c r="Z3049">
        <v>0</v>
      </c>
      <c r="AA3049">
        <v>261</v>
      </c>
      <c r="AB3049">
        <v>10935</v>
      </c>
      <c r="AC3049">
        <v>0</v>
      </c>
      <c r="AD3049">
        <v>-3813267</v>
      </c>
      <c r="AE3049">
        <v>-57039</v>
      </c>
      <c r="AF3049">
        <v>0</v>
      </c>
      <c r="AG3049">
        <v>0</v>
      </c>
      <c r="AH3049">
        <v>0</v>
      </c>
      <c r="AI3049">
        <v>5440934</v>
      </c>
      <c r="AJ3049">
        <v>0</v>
      </c>
      <c r="AK3049">
        <v>0</v>
      </c>
      <c r="AL3049">
        <v>5440934</v>
      </c>
      <c r="AM3049">
        <v>15305702</v>
      </c>
      <c r="AN3049">
        <v>3282455</v>
      </c>
      <c r="AO3049">
        <v>11305482</v>
      </c>
      <c r="AP3049">
        <v>14021727</v>
      </c>
      <c r="AQ3049">
        <v>0</v>
      </c>
      <c r="AR3049">
        <v>0</v>
      </c>
      <c r="AS3049">
        <v>3060079</v>
      </c>
      <c r="AT3049">
        <v>22939212</v>
      </c>
      <c r="AU3049">
        <v>0</v>
      </c>
      <c r="AV3049">
        <v>713337</v>
      </c>
      <c r="AW3049">
        <v>70627994</v>
      </c>
      <c r="AX3049">
        <v>2423342</v>
      </c>
      <c r="AY3049">
        <v>66076978</v>
      </c>
      <c r="AZ3049">
        <v>0</v>
      </c>
      <c r="BA3049">
        <v>-1632354</v>
      </c>
      <c r="BB3049">
        <v>0</v>
      </c>
      <c r="BC3049">
        <v>0</v>
      </c>
      <c r="BD3049">
        <v>0</v>
      </c>
      <c r="BE3049">
        <v>0</v>
      </c>
      <c r="BF3049">
        <v>4702246</v>
      </c>
      <c r="BG3049">
        <v>196137150</v>
      </c>
      <c r="BH3049">
        <v>0</v>
      </c>
      <c r="BI3049">
        <v>0</v>
      </c>
      <c r="BJ3049">
        <v>0</v>
      </c>
      <c r="BK3049">
        <v>0</v>
      </c>
      <c r="BL3049">
        <v>0</v>
      </c>
      <c r="BM3049">
        <v>0</v>
      </c>
      <c r="BN3049">
        <v>0</v>
      </c>
      <c r="BO3049">
        <v>0</v>
      </c>
      <c r="BP3049">
        <v>0</v>
      </c>
      <c r="BQ3049">
        <v>0</v>
      </c>
      <c r="BR3049">
        <v>0</v>
      </c>
      <c r="BS3049">
        <v>7.7223796033994336</v>
      </c>
    </row>
    <row r="3050" spans="1:71" x14ac:dyDescent="0.25">
      <c r="A3050">
        <v>106234038</v>
      </c>
      <c r="B3050" t="s">
        <v>842</v>
      </c>
      <c r="C3050" s="1">
        <f t="shared" si="47"/>
        <v>43374</v>
      </c>
      <c r="D3050" s="2" t="s">
        <v>837</v>
      </c>
      <c r="E3050" s="1">
        <v>43110</v>
      </c>
      <c r="F3050" s="1">
        <v>43465</v>
      </c>
      <c r="G3050" t="s">
        <v>289</v>
      </c>
      <c r="H3050" t="s">
        <v>89</v>
      </c>
      <c r="I3050" t="s">
        <v>72</v>
      </c>
      <c r="J3050" t="s">
        <v>85</v>
      </c>
      <c r="K3050" t="s">
        <v>290</v>
      </c>
      <c r="L3050">
        <v>25</v>
      </c>
      <c r="M3050">
        <v>23</v>
      </c>
      <c r="N3050">
        <v>0</v>
      </c>
      <c r="O3050">
        <v>4</v>
      </c>
      <c r="P3050">
        <v>415</v>
      </c>
      <c r="Q3050">
        <v>0</v>
      </c>
      <c r="R3050">
        <v>934</v>
      </c>
      <c r="S3050">
        <v>85</v>
      </c>
      <c r="T3050">
        <v>106</v>
      </c>
      <c r="U3050">
        <v>364</v>
      </c>
      <c r="V3050">
        <v>0</v>
      </c>
      <c r="W3050">
        <v>0</v>
      </c>
      <c r="X3050">
        <v>55</v>
      </c>
      <c r="Y3050">
        <v>212</v>
      </c>
      <c r="Z3050">
        <v>0</v>
      </c>
      <c r="AA3050">
        <v>8</v>
      </c>
      <c r="AB3050">
        <v>1764</v>
      </c>
      <c r="AC3050">
        <v>0</v>
      </c>
      <c r="AD3050">
        <v>432043</v>
      </c>
      <c r="AE3050">
        <v>-74987</v>
      </c>
      <c r="AF3050">
        <v>0</v>
      </c>
      <c r="AG3050">
        <v>0</v>
      </c>
      <c r="AH3050">
        <v>0</v>
      </c>
      <c r="AI3050">
        <v>1211547</v>
      </c>
      <c r="AJ3050">
        <v>0</v>
      </c>
      <c r="AK3050">
        <v>0</v>
      </c>
      <c r="AL3050">
        <v>1211547</v>
      </c>
      <c r="AM3050">
        <v>3224959</v>
      </c>
      <c r="AN3050">
        <v>668588</v>
      </c>
      <c r="AO3050">
        <v>740726</v>
      </c>
      <c r="AP3050">
        <v>1190481</v>
      </c>
      <c r="AQ3050">
        <v>0</v>
      </c>
      <c r="AR3050">
        <v>0</v>
      </c>
      <c r="AS3050">
        <v>1338836</v>
      </c>
      <c r="AT3050">
        <v>3950962</v>
      </c>
      <c r="AU3050">
        <v>0</v>
      </c>
      <c r="AV3050">
        <v>226311</v>
      </c>
      <c r="AW3050">
        <v>11340863</v>
      </c>
      <c r="AX3050">
        <v>1910069</v>
      </c>
      <c r="AY3050">
        <v>15946627</v>
      </c>
      <c r="AZ3050">
        <v>0</v>
      </c>
      <c r="BA3050">
        <v>639329</v>
      </c>
      <c r="BB3050">
        <v>0</v>
      </c>
      <c r="BC3050">
        <v>0</v>
      </c>
      <c r="BD3050">
        <v>0</v>
      </c>
      <c r="BE3050">
        <v>0</v>
      </c>
      <c r="BF3050">
        <v>250052</v>
      </c>
      <c r="BG3050">
        <v>56603649</v>
      </c>
      <c r="BH3050">
        <v>0</v>
      </c>
      <c r="BI3050">
        <v>0</v>
      </c>
      <c r="BJ3050">
        <v>0</v>
      </c>
      <c r="BK3050">
        <v>0</v>
      </c>
      <c r="BL3050">
        <v>0</v>
      </c>
      <c r="BM3050">
        <v>0</v>
      </c>
      <c r="BN3050">
        <v>0</v>
      </c>
      <c r="BO3050">
        <v>0</v>
      </c>
      <c r="BP3050">
        <v>0</v>
      </c>
      <c r="BQ3050">
        <v>0</v>
      </c>
      <c r="BR3050">
        <v>0</v>
      </c>
      <c r="BS3050">
        <v>8.6458333333333339</v>
      </c>
    </row>
    <row r="3051" spans="1:71" x14ac:dyDescent="0.25">
      <c r="A3051">
        <v>106390923</v>
      </c>
      <c r="B3051" t="s">
        <v>843</v>
      </c>
      <c r="C3051" s="1">
        <f t="shared" si="47"/>
        <v>43374</v>
      </c>
      <c r="D3051" s="2" t="s">
        <v>837</v>
      </c>
      <c r="E3051" s="1">
        <v>43110</v>
      </c>
      <c r="F3051" s="1">
        <v>43465</v>
      </c>
      <c r="G3051" t="s">
        <v>234</v>
      </c>
      <c r="H3051" t="s">
        <v>89</v>
      </c>
      <c r="I3051" t="s">
        <v>72</v>
      </c>
      <c r="J3051" t="s">
        <v>85</v>
      </c>
      <c r="K3051" t="s">
        <v>458</v>
      </c>
      <c r="L3051">
        <v>190</v>
      </c>
      <c r="M3051">
        <v>88</v>
      </c>
      <c r="N3051">
        <v>0</v>
      </c>
      <c r="O3051">
        <v>28</v>
      </c>
      <c r="P3051">
        <v>2074</v>
      </c>
      <c r="Q3051">
        <v>0</v>
      </c>
      <c r="R3051">
        <v>3559</v>
      </c>
      <c r="S3051">
        <v>697</v>
      </c>
      <c r="T3051">
        <v>564</v>
      </c>
      <c r="U3051">
        <v>1476</v>
      </c>
      <c r="V3051">
        <v>0</v>
      </c>
      <c r="W3051">
        <v>0</v>
      </c>
      <c r="X3051">
        <v>124</v>
      </c>
      <c r="Y3051">
        <v>1210</v>
      </c>
      <c r="Z3051">
        <v>0</v>
      </c>
      <c r="AA3051">
        <v>62</v>
      </c>
      <c r="AB3051">
        <v>7692</v>
      </c>
      <c r="AC3051">
        <v>0</v>
      </c>
      <c r="AD3051">
        <v>-1647352</v>
      </c>
      <c r="AE3051">
        <v>0</v>
      </c>
      <c r="AF3051">
        <v>0</v>
      </c>
      <c r="AG3051">
        <v>0</v>
      </c>
      <c r="AH3051">
        <v>0</v>
      </c>
      <c r="AI3051">
        <v>729209</v>
      </c>
      <c r="AJ3051">
        <v>0</v>
      </c>
      <c r="AK3051">
        <v>0</v>
      </c>
      <c r="AL3051">
        <v>729209</v>
      </c>
      <c r="AM3051">
        <v>16652025</v>
      </c>
      <c r="AN3051">
        <v>2934741</v>
      </c>
      <c r="AO3051">
        <v>5999029</v>
      </c>
      <c r="AP3051">
        <v>5478902</v>
      </c>
      <c r="AQ3051">
        <v>0</v>
      </c>
      <c r="AR3051">
        <v>0</v>
      </c>
      <c r="AS3051">
        <v>1595561</v>
      </c>
      <c r="AT3051">
        <v>23039352</v>
      </c>
      <c r="AU3051">
        <v>24</v>
      </c>
      <c r="AV3051">
        <v>413801</v>
      </c>
      <c r="AW3051">
        <v>56113435</v>
      </c>
      <c r="AX3051">
        <v>699959</v>
      </c>
      <c r="AY3051">
        <v>53806053</v>
      </c>
      <c r="AZ3051">
        <v>0</v>
      </c>
      <c r="BA3051">
        <v>-2898858</v>
      </c>
      <c r="BB3051">
        <v>0</v>
      </c>
      <c r="BC3051">
        <v>0</v>
      </c>
      <c r="BD3051">
        <v>0</v>
      </c>
      <c r="BE3051">
        <v>0</v>
      </c>
      <c r="BF3051">
        <v>257041</v>
      </c>
      <c r="BG3051">
        <v>125227456</v>
      </c>
      <c r="BH3051">
        <v>0</v>
      </c>
      <c r="BI3051">
        <v>0</v>
      </c>
      <c r="BJ3051">
        <v>0</v>
      </c>
      <c r="BK3051">
        <v>0</v>
      </c>
      <c r="BL3051">
        <v>0</v>
      </c>
      <c r="BM3051">
        <v>0</v>
      </c>
      <c r="BN3051">
        <v>0</v>
      </c>
      <c r="BO3051">
        <v>0</v>
      </c>
      <c r="BP3051">
        <v>0</v>
      </c>
      <c r="BQ3051">
        <v>0</v>
      </c>
      <c r="BR3051">
        <v>0</v>
      </c>
      <c r="BS3051">
        <v>7.4604316546762588</v>
      </c>
    </row>
    <row r="3052" spans="1:71" x14ac:dyDescent="0.25">
      <c r="A3052">
        <v>106100797</v>
      </c>
      <c r="B3052" t="s">
        <v>844</v>
      </c>
      <c r="C3052" s="1">
        <f t="shared" si="47"/>
        <v>43374</v>
      </c>
      <c r="D3052" s="2" t="s">
        <v>837</v>
      </c>
      <c r="E3052" s="1">
        <v>43110</v>
      </c>
      <c r="F3052" s="1">
        <v>43465</v>
      </c>
      <c r="G3052" t="s">
        <v>80</v>
      </c>
      <c r="H3052" t="s">
        <v>71</v>
      </c>
      <c r="I3052" t="s">
        <v>72</v>
      </c>
      <c r="J3052" t="s">
        <v>73</v>
      </c>
      <c r="K3052" t="s">
        <v>81</v>
      </c>
      <c r="L3052">
        <v>49</v>
      </c>
      <c r="M3052">
        <v>16</v>
      </c>
      <c r="N3052">
        <v>0</v>
      </c>
      <c r="O3052">
        <v>4</v>
      </c>
      <c r="P3052">
        <v>468</v>
      </c>
      <c r="Q3052">
        <v>0</v>
      </c>
      <c r="R3052">
        <v>227</v>
      </c>
      <c r="S3052">
        <v>46</v>
      </c>
      <c r="T3052">
        <v>136</v>
      </c>
      <c r="U3052">
        <v>523</v>
      </c>
      <c r="V3052">
        <v>0</v>
      </c>
      <c r="W3052">
        <v>0</v>
      </c>
      <c r="X3052">
        <v>4</v>
      </c>
      <c r="Y3052">
        <v>139</v>
      </c>
      <c r="Z3052">
        <v>0</v>
      </c>
      <c r="AA3052">
        <v>12</v>
      </c>
      <c r="AB3052">
        <v>1087</v>
      </c>
      <c r="AC3052">
        <v>0</v>
      </c>
      <c r="AD3052">
        <v>-1477032</v>
      </c>
      <c r="AE3052">
        <v>-446625</v>
      </c>
      <c r="AF3052">
        <v>0</v>
      </c>
      <c r="AG3052">
        <v>0</v>
      </c>
      <c r="AH3052">
        <v>0</v>
      </c>
      <c r="AI3052">
        <v>0</v>
      </c>
      <c r="AJ3052">
        <v>0</v>
      </c>
      <c r="AK3052">
        <v>484255</v>
      </c>
      <c r="AL3052">
        <v>484255</v>
      </c>
      <c r="AM3052">
        <v>10673</v>
      </c>
      <c r="AN3052">
        <v>931649</v>
      </c>
      <c r="AO3052">
        <v>8639416</v>
      </c>
      <c r="AP3052">
        <v>19463922</v>
      </c>
      <c r="AQ3052">
        <v>0</v>
      </c>
      <c r="AR3052">
        <v>0</v>
      </c>
      <c r="AS3052">
        <v>764143</v>
      </c>
      <c r="AT3052">
        <v>6021621</v>
      </c>
      <c r="AU3052">
        <v>86623</v>
      </c>
      <c r="AV3052">
        <v>487844</v>
      </c>
      <c r="AW3052">
        <v>36405891</v>
      </c>
      <c r="AX3052">
        <v>2904467</v>
      </c>
      <c r="AY3052">
        <v>36710119</v>
      </c>
      <c r="AZ3052">
        <v>0</v>
      </c>
      <c r="BA3052">
        <v>317008</v>
      </c>
      <c r="BB3052">
        <v>0</v>
      </c>
      <c r="BC3052">
        <v>0</v>
      </c>
      <c r="BD3052">
        <v>0</v>
      </c>
      <c r="BE3052">
        <v>0</v>
      </c>
      <c r="BF3052">
        <v>1623171</v>
      </c>
      <c r="BG3052">
        <v>21084821</v>
      </c>
      <c r="BH3052">
        <v>0</v>
      </c>
      <c r="BI3052">
        <v>0</v>
      </c>
      <c r="BJ3052">
        <v>0</v>
      </c>
      <c r="BK3052">
        <v>0</v>
      </c>
      <c r="BL3052">
        <v>0</v>
      </c>
      <c r="BM3052">
        <v>0</v>
      </c>
      <c r="BN3052">
        <v>0</v>
      </c>
      <c r="BO3052">
        <v>0</v>
      </c>
      <c r="BP3052">
        <v>0</v>
      </c>
      <c r="BQ3052">
        <v>0</v>
      </c>
      <c r="BR3052">
        <v>0</v>
      </c>
      <c r="BS3052">
        <v>7.2</v>
      </c>
    </row>
    <row r="3053" spans="1:71" x14ac:dyDescent="0.25">
      <c r="A3053">
        <v>106580996</v>
      </c>
      <c r="B3053" t="s">
        <v>845</v>
      </c>
      <c r="C3053" s="1">
        <f t="shared" si="47"/>
        <v>43374</v>
      </c>
      <c r="D3053" s="2" t="s">
        <v>837</v>
      </c>
      <c r="E3053" s="1">
        <v>43110</v>
      </c>
      <c r="F3053" s="1">
        <v>43465</v>
      </c>
      <c r="G3053" t="s">
        <v>629</v>
      </c>
      <c r="H3053" t="s">
        <v>89</v>
      </c>
      <c r="I3053" t="s">
        <v>72</v>
      </c>
      <c r="J3053" t="s">
        <v>85</v>
      </c>
      <c r="K3053" t="s">
        <v>630</v>
      </c>
      <c r="L3053">
        <v>221</v>
      </c>
      <c r="M3053">
        <v>146</v>
      </c>
      <c r="N3053">
        <v>15</v>
      </c>
      <c r="O3053">
        <v>15</v>
      </c>
      <c r="P3053">
        <v>2956</v>
      </c>
      <c r="Q3053">
        <v>0</v>
      </c>
      <c r="R3053">
        <v>7236</v>
      </c>
      <c r="S3053">
        <v>209</v>
      </c>
      <c r="T3053">
        <v>866</v>
      </c>
      <c r="U3053">
        <v>2785</v>
      </c>
      <c r="V3053">
        <v>0</v>
      </c>
      <c r="W3053">
        <v>0</v>
      </c>
      <c r="X3053">
        <v>2111</v>
      </c>
      <c r="Y3053">
        <v>0</v>
      </c>
      <c r="Z3053">
        <v>89</v>
      </c>
      <c r="AA3053">
        <v>84</v>
      </c>
      <c r="AB3053">
        <v>13380</v>
      </c>
      <c r="AC3053">
        <v>0</v>
      </c>
      <c r="AD3053">
        <v>5074765</v>
      </c>
      <c r="AE3053">
        <v>0</v>
      </c>
      <c r="AF3053">
        <v>0</v>
      </c>
      <c r="AG3053">
        <v>0</v>
      </c>
      <c r="AH3053">
        <v>0</v>
      </c>
      <c r="AI3053">
        <v>0</v>
      </c>
      <c r="AJ3053">
        <v>0</v>
      </c>
      <c r="AK3053">
        <v>0</v>
      </c>
      <c r="AL3053">
        <v>0</v>
      </c>
      <c r="AM3053">
        <v>78016045</v>
      </c>
      <c r="AN3053">
        <v>3640240</v>
      </c>
      <c r="AO3053">
        <v>10330971</v>
      </c>
      <c r="AP3053">
        <v>15743400</v>
      </c>
      <c r="AQ3053">
        <v>1209</v>
      </c>
      <c r="AR3053">
        <v>0</v>
      </c>
      <c r="AS3053">
        <v>9514268</v>
      </c>
      <c r="AT3053">
        <v>0</v>
      </c>
      <c r="AU3053">
        <v>0</v>
      </c>
      <c r="AV3053">
        <v>7505670</v>
      </c>
      <c r="AW3053">
        <v>124751803</v>
      </c>
      <c r="AX3053">
        <v>2147322</v>
      </c>
      <c r="AY3053">
        <v>107059834</v>
      </c>
      <c r="AZ3053">
        <v>12806895</v>
      </c>
      <c r="BA3053">
        <v>96226</v>
      </c>
      <c r="BB3053">
        <v>0</v>
      </c>
      <c r="BC3053">
        <v>0</v>
      </c>
      <c r="BD3053">
        <v>0</v>
      </c>
      <c r="BE3053">
        <v>0</v>
      </c>
      <c r="BF3053">
        <v>1352137</v>
      </c>
      <c r="BG3053">
        <v>340790966</v>
      </c>
      <c r="BH3053">
        <v>0</v>
      </c>
      <c r="BI3053">
        <v>0</v>
      </c>
      <c r="BJ3053">
        <v>0</v>
      </c>
      <c r="BK3053">
        <v>0</v>
      </c>
      <c r="BL3053">
        <v>0</v>
      </c>
      <c r="BM3053">
        <v>0</v>
      </c>
      <c r="BN3053">
        <v>0</v>
      </c>
      <c r="BO3053">
        <v>0</v>
      </c>
      <c r="BP3053">
        <v>0</v>
      </c>
      <c r="BQ3053">
        <v>0</v>
      </c>
      <c r="BR3053">
        <v>0</v>
      </c>
      <c r="BS3053">
        <v>8.054495912806539</v>
      </c>
    </row>
    <row r="3054" spans="1:71" x14ac:dyDescent="0.25">
      <c r="A3054">
        <v>106560525</v>
      </c>
      <c r="B3054" t="s">
        <v>846</v>
      </c>
      <c r="C3054" s="1">
        <f t="shared" si="47"/>
        <v>43374</v>
      </c>
      <c r="D3054" s="2" t="s">
        <v>837</v>
      </c>
      <c r="E3054" s="1">
        <v>43110</v>
      </c>
      <c r="F3054" s="1">
        <v>43465</v>
      </c>
      <c r="G3054" t="s">
        <v>129</v>
      </c>
      <c r="H3054" t="s">
        <v>77</v>
      </c>
      <c r="I3054" t="s">
        <v>72</v>
      </c>
      <c r="J3054" t="s">
        <v>85</v>
      </c>
      <c r="K3054" t="s">
        <v>703</v>
      </c>
      <c r="L3054">
        <v>85</v>
      </c>
      <c r="M3054">
        <v>75</v>
      </c>
      <c r="N3054">
        <v>0</v>
      </c>
      <c r="O3054">
        <v>35</v>
      </c>
      <c r="P3054">
        <v>1624</v>
      </c>
      <c r="Q3054">
        <v>0</v>
      </c>
      <c r="R3054">
        <v>2801</v>
      </c>
      <c r="S3054">
        <v>766</v>
      </c>
      <c r="T3054">
        <v>288</v>
      </c>
      <c r="U3054">
        <v>1053</v>
      </c>
      <c r="V3054">
        <v>0</v>
      </c>
      <c r="W3054">
        <v>0</v>
      </c>
      <c r="X3054">
        <v>97</v>
      </c>
      <c r="Y3054">
        <v>1404</v>
      </c>
      <c r="Z3054">
        <v>0</v>
      </c>
      <c r="AA3054">
        <v>99</v>
      </c>
      <c r="AB3054">
        <v>6508</v>
      </c>
      <c r="AC3054">
        <v>0</v>
      </c>
      <c r="AD3054">
        <v>666771</v>
      </c>
      <c r="AE3054">
        <v>0</v>
      </c>
      <c r="AF3054">
        <v>0</v>
      </c>
      <c r="AG3054">
        <v>0</v>
      </c>
      <c r="AH3054">
        <v>0</v>
      </c>
      <c r="AI3054">
        <v>0</v>
      </c>
      <c r="AJ3054">
        <v>0</v>
      </c>
      <c r="AK3054">
        <v>0</v>
      </c>
      <c r="AL3054">
        <v>0</v>
      </c>
      <c r="AM3054">
        <v>10615724</v>
      </c>
      <c r="AN3054">
        <v>6673180</v>
      </c>
      <c r="AO3054">
        <v>43214</v>
      </c>
      <c r="AP3054">
        <v>102074</v>
      </c>
      <c r="AQ3054">
        <v>0</v>
      </c>
      <c r="AR3054">
        <v>0</v>
      </c>
      <c r="AS3054">
        <v>328938</v>
      </c>
      <c r="AT3054">
        <v>20119424</v>
      </c>
      <c r="AU3054">
        <v>0</v>
      </c>
      <c r="AV3054">
        <v>662945</v>
      </c>
      <c r="AW3054">
        <v>38545499</v>
      </c>
      <c r="AX3054">
        <v>12486234</v>
      </c>
      <c r="AY3054">
        <v>43393843</v>
      </c>
      <c r="AZ3054">
        <v>0</v>
      </c>
      <c r="BA3054">
        <v>110686</v>
      </c>
      <c r="BB3054">
        <v>0</v>
      </c>
      <c r="BC3054">
        <v>0</v>
      </c>
      <c r="BD3054">
        <v>0</v>
      </c>
      <c r="BE3054">
        <v>0</v>
      </c>
      <c r="BF3054">
        <v>445660</v>
      </c>
      <c r="BG3054">
        <v>125349540</v>
      </c>
      <c r="BH3054">
        <v>0</v>
      </c>
      <c r="BI3054">
        <v>0</v>
      </c>
      <c r="BJ3054">
        <v>0</v>
      </c>
      <c r="BK3054">
        <v>0</v>
      </c>
      <c r="BL3054">
        <v>0</v>
      </c>
      <c r="BM3054">
        <v>0</v>
      </c>
      <c r="BN3054">
        <v>0</v>
      </c>
      <c r="BO3054">
        <v>0</v>
      </c>
      <c r="BP3054">
        <v>0</v>
      </c>
      <c r="BQ3054">
        <v>0</v>
      </c>
      <c r="BR3054">
        <v>0</v>
      </c>
      <c r="BS3054">
        <v>10.15</v>
      </c>
    </row>
    <row r="3055" spans="1:71" x14ac:dyDescent="0.25">
      <c r="A3055">
        <v>106554011</v>
      </c>
      <c r="B3055" t="s">
        <v>847</v>
      </c>
      <c r="C3055" s="1">
        <f t="shared" si="47"/>
        <v>43374</v>
      </c>
      <c r="D3055" s="2" t="s">
        <v>837</v>
      </c>
      <c r="E3055" s="1">
        <v>43110</v>
      </c>
      <c r="F3055" s="1">
        <v>43465</v>
      </c>
      <c r="G3055" t="s">
        <v>711</v>
      </c>
      <c r="H3055" t="s">
        <v>77</v>
      </c>
      <c r="I3055" t="s">
        <v>72</v>
      </c>
      <c r="J3055" t="s">
        <v>73</v>
      </c>
      <c r="K3055" t="s">
        <v>712</v>
      </c>
      <c r="L3055">
        <v>152</v>
      </c>
      <c r="M3055">
        <v>106</v>
      </c>
      <c r="N3055">
        <v>0</v>
      </c>
      <c r="O3055">
        <v>6</v>
      </c>
      <c r="P3055">
        <v>970</v>
      </c>
      <c r="Q3055">
        <v>16</v>
      </c>
      <c r="R3055">
        <v>1939</v>
      </c>
      <c r="S3055">
        <v>126</v>
      </c>
      <c r="T3055">
        <v>5984</v>
      </c>
      <c r="U3055">
        <v>705</v>
      </c>
      <c r="V3055">
        <v>0</v>
      </c>
      <c r="W3055">
        <v>0</v>
      </c>
      <c r="X3055">
        <v>157</v>
      </c>
      <c r="Y3055">
        <v>443</v>
      </c>
      <c r="Z3055">
        <v>0</v>
      </c>
      <c r="AA3055">
        <v>16</v>
      </c>
      <c r="AB3055">
        <v>9370</v>
      </c>
      <c r="AC3055">
        <v>5966</v>
      </c>
      <c r="AD3055">
        <v>-856420</v>
      </c>
      <c r="AE3055">
        <v>0</v>
      </c>
      <c r="AF3055">
        <v>0</v>
      </c>
      <c r="AG3055">
        <v>0</v>
      </c>
      <c r="AH3055">
        <v>0</v>
      </c>
      <c r="AI3055">
        <v>0</v>
      </c>
      <c r="AJ3055">
        <v>0</v>
      </c>
      <c r="AK3055">
        <v>0</v>
      </c>
      <c r="AL3055">
        <v>0</v>
      </c>
      <c r="AM3055">
        <v>23967625</v>
      </c>
      <c r="AN3055">
        <v>1324049</v>
      </c>
      <c r="AO3055">
        <v>11507609</v>
      </c>
      <c r="AP3055">
        <v>4402875</v>
      </c>
      <c r="AQ3055">
        <v>0</v>
      </c>
      <c r="AR3055">
        <v>0</v>
      </c>
      <c r="AS3055">
        <v>3309314</v>
      </c>
      <c r="AT3055">
        <v>20528698</v>
      </c>
      <c r="AU3055">
        <v>71</v>
      </c>
      <c r="AV3055">
        <v>689415</v>
      </c>
      <c r="AW3055">
        <v>65729656</v>
      </c>
      <c r="AX3055">
        <v>647115</v>
      </c>
      <c r="AY3055">
        <v>61407808</v>
      </c>
      <c r="AZ3055">
        <v>0</v>
      </c>
      <c r="BA3055">
        <v>2439895</v>
      </c>
      <c r="BB3055">
        <v>0</v>
      </c>
      <c r="BC3055">
        <v>0</v>
      </c>
      <c r="BD3055">
        <v>0</v>
      </c>
      <c r="BE3055">
        <v>0</v>
      </c>
      <c r="BF3055">
        <v>2115179</v>
      </c>
      <c r="BG3055">
        <v>92891444</v>
      </c>
      <c r="BH3055">
        <v>0</v>
      </c>
      <c r="BI3055">
        <v>0</v>
      </c>
      <c r="BJ3055">
        <v>0</v>
      </c>
      <c r="BK3055">
        <v>0</v>
      </c>
      <c r="BL3055">
        <v>0</v>
      </c>
      <c r="BM3055">
        <v>0</v>
      </c>
      <c r="BN3055">
        <v>0</v>
      </c>
      <c r="BO3055">
        <v>0</v>
      </c>
      <c r="BP3055">
        <v>0</v>
      </c>
      <c r="BQ3055">
        <v>0</v>
      </c>
      <c r="BR3055">
        <v>0</v>
      </c>
      <c r="BS3055">
        <v>3.7596899224806202</v>
      </c>
    </row>
    <row r="3056" spans="1:71" x14ac:dyDescent="0.25">
      <c r="A3056">
        <v>106281078</v>
      </c>
      <c r="B3056" t="s">
        <v>848</v>
      </c>
      <c r="C3056" s="1">
        <f t="shared" si="47"/>
        <v>43374</v>
      </c>
      <c r="D3056" s="2" t="s">
        <v>837</v>
      </c>
      <c r="E3056" s="1">
        <v>43110</v>
      </c>
      <c r="F3056" s="1">
        <v>43465</v>
      </c>
      <c r="G3056" t="s">
        <v>543</v>
      </c>
      <c r="H3056" t="s">
        <v>89</v>
      </c>
      <c r="I3056" t="s">
        <v>72</v>
      </c>
      <c r="J3056" t="s">
        <v>85</v>
      </c>
      <c r="K3056" t="s">
        <v>728</v>
      </c>
      <c r="L3056">
        <v>151</v>
      </c>
      <c r="M3056">
        <v>70</v>
      </c>
      <c r="N3056">
        <v>0</v>
      </c>
      <c r="O3056">
        <v>5</v>
      </c>
      <c r="P3056">
        <v>1092</v>
      </c>
      <c r="Q3056">
        <v>0</v>
      </c>
      <c r="R3056">
        <v>3173</v>
      </c>
      <c r="S3056">
        <v>407</v>
      </c>
      <c r="T3056">
        <v>1233</v>
      </c>
      <c r="U3056">
        <v>656</v>
      </c>
      <c r="V3056">
        <v>0</v>
      </c>
      <c r="W3056">
        <v>0</v>
      </c>
      <c r="X3056">
        <v>215</v>
      </c>
      <c r="Y3056">
        <v>534</v>
      </c>
      <c r="Z3056">
        <v>0</v>
      </c>
      <c r="AA3056">
        <v>11</v>
      </c>
      <c r="AB3056">
        <v>6229</v>
      </c>
      <c r="AC3056">
        <v>0</v>
      </c>
      <c r="AD3056">
        <v>430157</v>
      </c>
      <c r="AE3056">
        <v>1345032</v>
      </c>
      <c r="AF3056">
        <v>0</v>
      </c>
      <c r="AG3056">
        <v>0</v>
      </c>
      <c r="AH3056">
        <v>0</v>
      </c>
      <c r="AI3056">
        <v>6535722</v>
      </c>
      <c r="AJ3056">
        <v>0</v>
      </c>
      <c r="AK3056">
        <v>0</v>
      </c>
      <c r="AL3056">
        <v>6535722</v>
      </c>
      <c r="AM3056">
        <v>20099716</v>
      </c>
      <c r="AN3056">
        <v>2256602</v>
      </c>
      <c r="AO3056">
        <v>1199415</v>
      </c>
      <c r="AP3056">
        <v>10355933</v>
      </c>
      <c r="AQ3056">
        <v>0</v>
      </c>
      <c r="AR3056">
        <v>0</v>
      </c>
      <c r="AS3056">
        <v>2240951</v>
      </c>
      <c r="AT3056">
        <v>16685483</v>
      </c>
      <c r="AU3056">
        <v>0</v>
      </c>
      <c r="AV3056">
        <v>-1325823</v>
      </c>
      <c r="AW3056">
        <v>51512277</v>
      </c>
      <c r="AX3056">
        <v>6333840</v>
      </c>
      <c r="AY3056">
        <v>63414553</v>
      </c>
      <c r="AZ3056">
        <v>0</v>
      </c>
      <c r="BA3056">
        <v>31407</v>
      </c>
      <c r="BB3056">
        <v>0</v>
      </c>
      <c r="BC3056">
        <v>0</v>
      </c>
      <c r="BD3056">
        <v>0</v>
      </c>
      <c r="BE3056">
        <v>0</v>
      </c>
      <c r="BF3056">
        <v>1340472</v>
      </c>
      <c r="BG3056">
        <v>86503818</v>
      </c>
      <c r="BH3056">
        <v>0</v>
      </c>
      <c r="BI3056">
        <v>0</v>
      </c>
      <c r="BJ3056">
        <v>0</v>
      </c>
      <c r="BK3056">
        <v>0</v>
      </c>
      <c r="BL3056">
        <v>0</v>
      </c>
      <c r="BM3056">
        <v>0</v>
      </c>
      <c r="BN3056">
        <v>0</v>
      </c>
      <c r="BO3056">
        <v>0</v>
      </c>
      <c r="BP3056">
        <v>0</v>
      </c>
      <c r="BQ3056">
        <v>0</v>
      </c>
      <c r="BR3056">
        <v>0</v>
      </c>
      <c r="BS3056">
        <v>4.9411764705882355</v>
      </c>
    </row>
    <row r="3057" spans="1:71" x14ac:dyDescent="0.25">
      <c r="A3057">
        <v>106150808</v>
      </c>
      <c r="B3057" t="s">
        <v>849</v>
      </c>
      <c r="C3057" s="1">
        <f t="shared" si="47"/>
        <v>43374</v>
      </c>
      <c r="D3057" s="2" t="s">
        <v>837</v>
      </c>
      <c r="E3057" s="1">
        <v>43110</v>
      </c>
      <c r="F3057" s="1">
        <v>43404</v>
      </c>
      <c r="G3057" t="s">
        <v>70</v>
      </c>
      <c r="H3057" t="s">
        <v>71</v>
      </c>
      <c r="I3057" t="s">
        <v>72</v>
      </c>
      <c r="J3057" t="s">
        <v>73</v>
      </c>
      <c r="K3057" t="s">
        <v>74</v>
      </c>
      <c r="L3057">
        <v>24</v>
      </c>
      <c r="M3057">
        <v>9</v>
      </c>
      <c r="N3057">
        <v>0</v>
      </c>
      <c r="O3057">
        <v>1</v>
      </c>
      <c r="P3057">
        <v>19</v>
      </c>
      <c r="Q3057">
        <v>0</v>
      </c>
      <c r="R3057">
        <v>45</v>
      </c>
      <c r="S3057">
        <v>33</v>
      </c>
      <c r="T3057">
        <v>60</v>
      </c>
      <c r="U3057">
        <v>5</v>
      </c>
      <c r="V3057">
        <v>0</v>
      </c>
      <c r="W3057">
        <v>0</v>
      </c>
      <c r="X3057">
        <v>15</v>
      </c>
      <c r="Y3057">
        <v>8</v>
      </c>
      <c r="Z3057">
        <v>0</v>
      </c>
      <c r="AA3057">
        <v>1</v>
      </c>
      <c r="AB3057">
        <v>167</v>
      </c>
      <c r="AC3057">
        <v>0</v>
      </c>
      <c r="AD3057">
        <v>213682</v>
      </c>
      <c r="AE3057">
        <v>0</v>
      </c>
      <c r="AF3057">
        <v>0</v>
      </c>
      <c r="AG3057">
        <v>0</v>
      </c>
      <c r="AH3057">
        <v>0</v>
      </c>
      <c r="AI3057">
        <v>0</v>
      </c>
      <c r="AJ3057">
        <v>0</v>
      </c>
      <c r="AK3057">
        <v>0</v>
      </c>
      <c r="AL3057">
        <v>0</v>
      </c>
      <c r="AM3057">
        <v>522434</v>
      </c>
      <c r="AN3057">
        <v>153713</v>
      </c>
      <c r="AO3057">
        <v>64014</v>
      </c>
      <c r="AP3057">
        <v>231766</v>
      </c>
      <c r="AQ3057">
        <v>0</v>
      </c>
      <c r="AR3057">
        <v>0</v>
      </c>
      <c r="AS3057">
        <v>135358</v>
      </c>
      <c r="AT3057">
        <v>667235</v>
      </c>
      <c r="AU3057">
        <v>0</v>
      </c>
      <c r="AV3057">
        <v>152616</v>
      </c>
      <c r="AW3057">
        <v>1927136</v>
      </c>
      <c r="AX3057">
        <v>2064</v>
      </c>
      <c r="AY3057">
        <v>2428574</v>
      </c>
      <c r="AZ3057">
        <v>0</v>
      </c>
      <c r="BA3057">
        <v>2245</v>
      </c>
      <c r="BB3057">
        <v>0</v>
      </c>
      <c r="BC3057">
        <v>0</v>
      </c>
      <c r="BD3057">
        <v>0</v>
      </c>
      <c r="BE3057">
        <v>0</v>
      </c>
      <c r="BF3057">
        <v>871947</v>
      </c>
      <c r="BG3057">
        <v>36151643</v>
      </c>
      <c r="BH3057">
        <v>0</v>
      </c>
      <c r="BI3057">
        <v>0</v>
      </c>
      <c r="BJ3057">
        <v>0</v>
      </c>
      <c r="BK3057">
        <v>0</v>
      </c>
      <c r="BL3057">
        <v>0</v>
      </c>
      <c r="BM3057">
        <v>0</v>
      </c>
      <c r="BN3057">
        <v>0</v>
      </c>
      <c r="BO3057">
        <v>0</v>
      </c>
      <c r="BP3057">
        <v>0</v>
      </c>
      <c r="BQ3057">
        <v>0</v>
      </c>
      <c r="BR3057">
        <v>0</v>
      </c>
      <c r="BS3057">
        <v>0.5757575757575758</v>
      </c>
    </row>
    <row r="3058" spans="1:71" x14ac:dyDescent="0.25">
      <c r="A3058">
        <v>106154168</v>
      </c>
      <c r="B3058" t="s">
        <v>849</v>
      </c>
      <c r="C3058" s="1">
        <f t="shared" si="47"/>
        <v>43374</v>
      </c>
      <c r="D3058" s="2" t="s">
        <v>837</v>
      </c>
      <c r="E3058" s="1">
        <v>43110</v>
      </c>
      <c r="F3058" s="1">
        <v>43465</v>
      </c>
      <c r="G3058" t="s">
        <v>70</v>
      </c>
      <c r="H3058" t="s">
        <v>71</v>
      </c>
      <c r="I3058" t="s">
        <v>72</v>
      </c>
      <c r="J3058" t="s">
        <v>73</v>
      </c>
      <c r="K3058" t="s">
        <v>74</v>
      </c>
      <c r="L3058">
        <v>20</v>
      </c>
      <c r="M3058">
        <v>12</v>
      </c>
      <c r="N3058">
        <v>0</v>
      </c>
      <c r="O3058">
        <v>2</v>
      </c>
      <c r="P3058">
        <v>87</v>
      </c>
      <c r="Q3058">
        <v>0</v>
      </c>
      <c r="R3058">
        <v>282</v>
      </c>
      <c r="S3058">
        <v>90</v>
      </c>
      <c r="T3058">
        <v>14</v>
      </c>
      <c r="U3058">
        <v>21</v>
      </c>
      <c r="V3058">
        <v>0</v>
      </c>
      <c r="W3058">
        <v>0</v>
      </c>
      <c r="X3058">
        <v>26</v>
      </c>
      <c r="Y3058">
        <v>21</v>
      </c>
      <c r="Z3058">
        <v>0</v>
      </c>
      <c r="AA3058">
        <v>4</v>
      </c>
      <c r="AB3058">
        <v>458</v>
      </c>
      <c r="AC3058">
        <v>0</v>
      </c>
      <c r="AD3058">
        <v>766456</v>
      </c>
      <c r="AE3058">
        <v>0</v>
      </c>
      <c r="AF3058">
        <v>0</v>
      </c>
      <c r="AG3058">
        <v>0</v>
      </c>
      <c r="AH3058">
        <v>0</v>
      </c>
      <c r="AI3058">
        <v>0</v>
      </c>
      <c r="AJ3058">
        <v>0</v>
      </c>
      <c r="AK3058">
        <v>0</v>
      </c>
      <c r="AL3058">
        <v>0</v>
      </c>
      <c r="AM3058">
        <v>1922775</v>
      </c>
      <c r="AN3058">
        <v>447834</v>
      </c>
      <c r="AO3058">
        <v>129936</v>
      </c>
      <c r="AP3058">
        <v>481142</v>
      </c>
      <c r="AQ3058">
        <v>0</v>
      </c>
      <c r="AR3058">
        <v>0</v>
      </c>
      <c r="AS3058">
        <v>454615</v>
      </c>
      <c r="AT3058">
        <v>1606259</v>
      </c>
      <c r="AU3058">
        <v>0</v>
      </c>
      <c r="AV3058">
        <v>304726</v>
      </c>
      <c r="AW3058">
        <v>5347287</v>
      </c>
      <c r="AX3058">
        <v>20852</v>
      </c>
      <c r="AY3058">
        <v>6148967</v>
      </c>
      <c r="AZ3058">
        <v>0</v>
      </c>
      <c r="BA3058">
        <v>3872</v>
      </c>
      <c r="BB3058">
        <v>0</v>
      </c>
      <c r="BC3058">
        <v>0</v>
      </c>
      <c r="BD3058">
        <v>0</v>
      </c>
      <c r="BE3058">
        <v>0</v>
      </c>
      <c r="BF3058">
        <v>2765366</v>
      </c>
      <c r="BG3058">
        <v>37773488</v>
      </c>
      <c r="BH3058">
        <v>0</v>
      </c>
      <c r="BI3058">
        <v>0</v>
      </c>
      <c r="BJ3058">
        <v>0</v>
      </c>
      <c r="BK3058">
        <v>0</v>
      </c>
      <c r="BL3058">
        <v>0</v>
      </c>
      <c r="BM3058">
        <v>0</v>
      </c>
      <c r="BN3058">
        <v>0</v>
      </c>
      <c r="BO3058">
        <v>0</v>
      </c>
      <c r="BP3058">
        <v>0</v>
      </c>
      <c r="BQ3058">
        <v>0</v>
      </c>
      <c r="BR3058">
        <v>0</v>
      </c>
      <c r="BS3058">
        <v>2.71875</v>
      </c>
    </row>
    <row r="3059" spans="1:71" x14ac:dyDescent="0.25">
      <c r="A3059">
        <v>106231396</v>
      </c>
      <c r="B3059" t="s">
        <v>850</v>
      </c>
      <c r="C3059" s="1">
        <f t="shared" si="47"/>
        <v>43374</v>
      </c>
      <c r="D3059" s="2" t="s">
        <v>837</v>
      </c>
      <c r="E3059" s="1">
        <v>43110</v>
      </c>
      <c r="F3059" s="1">
        <v>43465</v>
      </c>
      <c r="G3059" t="s">
        <v>289</v>
      </c>
      <c r="H3059" t="s">
        <v>77</v>
      </c>
      <c r="I3059" t="s">
        <v>72</v>
      </c>
      <c r="J3059" t="s">
        <v>73</v>
      </c>
      <c r="K3059" t="s">
        <v>810</v>
      </c>
      <c r="L3059">
        <v>50</v>
      </c>
      <c r="M3059">
        <v>35</v>
      </c>
      <c r="N3059">
        <v>0</v>
      </c>
      <c r="O3059">
        <v>16</v>
      </c>
      <c r="P3059">
        <v>825</v>
      </c>
      <c r="Q3059">
        <v>0</v>
      </c>
      <c r="R3059">
        <v>1220</v>
      </c>
      <c r="S3059">
        <v>51</v>
      </c>
      <c r="T3059">
        <v>203</v>
      </c>
      <c r="U3059">
        <v>911</v>
      </c>
      <c r="V3059">
        <v>0</v>
      </c>
      <c r="W3059">
        <v>0</v>
      </c>
      <c r="X3059">
        <v>84</v>
      </c>
      <c r="Y3059">
        <v>377</v>
      </c>
      <c r="Z3059">
        <v>0</v>
      </c>
      <c r="AA3059">
        <v>46</v>
      </c>
      <c r="AB3059">
        <v>2892</v>
      </c>
      <c r="AC3059">
        <v>0</v>
      </c>
      <c r="AD3059">
        <v>201850</v>
      </c>
      <c r="AE3059">
        <v>-1617387</v>
      </c>
      <c r="AF3059">
        <v>0</v>
      </c>
      <c r="AG3059">
        <v>0</v>
      </c>
      <c r="AH3059">
        <v>0</v>
      </c>
      <c r="AI3059">
        <v>14266451</v>
      </c>
      <c r="AJ3059">
        <v>0</v>
      </c>
      <c r="AK3059">
        <v>0</v>
      </c>
      <c r="AL3059">
        <v>14266451</v>
      </c>
      <c r="AM3059">
        <v>15448074</v>
      </c>
      <c r="AN3059">
        <v>46688</v>
      </c>
      <c r="AO3059">
        <v>896596</v>
      </c>
      <c r="AP3059">
        <v>21089291</v>
      </c>
      <c r="AQ3059">
        <v>0</v>
      </c>
      <c r="AR3059">
        <v>0</v>
      </c>
      <c r="AS3059">
        <v>2582725</v>
      </c>
      <c r="AT3059">
        <v>11728886</v>
      </c>
      <c r="AU3059">
        <v>0</v>
      </c>
      <c r="AV3059">
        <v>-590584</v>
      </c>
      <c r="AW3059">
        <v>51201676</v>
      </c>
      <c r="AX3059">
        <v>1233699</v>
      </c>
      <c r="AY3059">
        <v>47878678</v>
      </c>
      <c r="AZ3059">
        <v>0</v>
      </c>
      <c r="BA3059">
        <v>36907</v>
      </c>
      <c r="BB3059">
        <v>0</v>
      </c>
      <c r="BC3059">
        <v>0</v>
      </c>
      <c r="BD3059">
        <v>0</v>
      </c>
      <c r="BE3059">
        <v>0</v>
      </c>
      <c r="BF3059">
        <v>2138372</v>
      </c>
      <c r="BG3059">
        <v>76183448</v>
      </c>
      <c r="BH3059">
        <v>0</v>
      </c>
      <c r="BI3059">
        <v>0</v>
      </c>
      <c r="BJ3059">
        <v>0</v>
      </c>
      <c r="BK3059">
        <v>0</v>
      </c>
      <c r="BL3059">
        <v>0</v>
      </c>
      <c r="BM3059">
        <v>0</v>
      </c>
      <c r="BN3059">
        <v>0</v>
      </c>
      <c r="BO3059">
        <v>0</v>
      </c>
      <c r="BP3059">
        <v>0</v>
      </c>
      <c r="BQ3059">
        <v>0</v>
      </c>
      <c r="BR3059">
        <v>0</v>
      </c>
      <c r="BS3059">
        <v>9.7058823529411757</v>
      </c>
    </row>
    <row r="3060" spans="1:71" x14ac:dyDescent="0.25">
      <c r="A3060">
        <v>106481015</v>
      </c>
      <c r="B3060" t="s">
        <v>851</v>
      </c>
      <c r="C3060" s="1">
        <f t="shared" si="47"/>
        <v>43374</v>
      </c>
      <c r="D3060" s="2" t="s">
        <v>837</v>
      </c>
      <c r="E3060" s="1">
        <v>43110</v>
      </c>
      <c r="F3060" s="1">
        <v>43465</v>
      </c>
      <c r="G3060" t="s">
        <v>231</v>
      </c>
      <c r="H3060" t="s">
        <v>89</v>
      </c>
      <c r="I3060" t="s">
        <v>72</v>
      </c>
      <c r="J3060" t="s">
        <v>85</v>
      </c>
      <c r="K3060" t="s">
        <v>232</v>
      </c>
      <c r="L3060">
        <v>61</v>
      </c>
      <c r="M3060">
        <v>50</v>
      </c>
      <c r="N3060">
        <v>0</v>
      </c>
      <c r="O3060">
        <v>0</v>
      </c>
      <c r="P3060">
        <v>503</v>
      </c>
      <c r="Q3060">
        <v>0</v>
      </c>
      <c r="R3060">
        <v>971</v>
      </c>
      <c r="S3060">
        <v>318</v>
      </c>
      <c r="T3060">
        <v>1001</v>
      </c>
      <c r="U3060">
        <v>0</v>
      </c>
      <c r="V3060">
        <v>0</v>
      </c>
      <c r="W3060">
        <v>0</v>
      </c>
      <c r="X3060">
        <v>150</v>
      </c>
      <c r="Y3060">
        <v>1792</v>
      </c>
      <c r="Z3060">
        <v>0</v>
      </c>
      <c r="AA3060">
        <v>0</v>
      </c>
      <c r="AB3060">
        <v>4232</v>
      </c>
      <c r="AC3060">
        <v>0</v>
      </c>
      <c r="AD3060">
        <v>39739</v>
      </c>
      <c r="AE3060">
        <v>0</v>
      </c>
      <c r="AF3060">
        <v>0</v>
      </c>
      <c r="AG3060">
        <v>0</v>
      </c>
      <c r="AH3060">
        <v>0</v>
      </c>
      <c r="AI3060">
        <v>0</v>
      </c>
      <c r="AJ3060">
        <v>0</v>
      </c>
      <c r="AK3060">
        <v>0</v>
      </c>
      <c r="AL3060">
        <v>0</v>
      </c>
      <c r="AM3060">
        <v>572477</v>
      </c>
      <c r="AN3060">
        <v>1216746</v>
      </c>
      <c r="AO3060">
        <v>1533809</v>
      </c>
      <c r="AP3060">
        <v>0</v>
      </c>
      <c r="AQ3060">
        <v>0</v>
      </c>
      <c r="AR3060">
        <v>0</v>
      </c>
      <c r="AS3060">
        <v>867657</v>
      </c>
      <c r="AT3060">
        <v>2530878</v>
      </c>
      <c r="AU3060">
        <v>0</v>
      </c>
      <c r="AV3060">
        <v>-348768</v>
      </c>
      <c r="AW3060">
        <v>6372799</v>
      </c>
      <c r="AX3060">
        <v>38375</v>
      </c>
      <c r="AY3060">
        <v>6478782</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4.5315315315315319</v>
      </c>
    </row>
    <row r="3061" spans="1:71" x14ac:dyDescent="0.25">
      <c r="A3061">
        <v>106190878</v>
      </c>
      <c r="B3061" t="s">
        <v>852</v>
      </c>
      <c r="C3061" s="1">
        <f t="shared" si="47"/>
        <v>43374</v>
      </c>
      <c r="D3061" s="2" t="s">
        <v>837</v>
      </c>
      <c r="E3061" s="1">
        <v>43110</v>
      </c>
      <c r="F3061" s="1">
        <v>43465</v>
      </c>
      <c r="G3061" t="s">
        <v>92</v>
      </c>
      <c r="H3061" t="s">
        <v>89</v>
      </c>
      <c r="I3061" t="s">
        <v>72</v>
      </c>
      <c r="J3061" t="s">
        <v>113</v>
      </c>
      <c r="K3061" t="s">
        <v>141</v>
      </c>
      <c r="L3061">
        <v>353</v>
      </c>
      <c r="M3061">
        <v>234</v>
      </c>
      <c r="N3061">
        <v>0</v>
      </c>
      <c r="O3061">
        <v>111</v>
      </c>
      <c r="P3061">
        <v>4916</v>
      </c>
      <c r="Q3061">
        <v>0</v>
      </c>
      <c r="R3061">
        <v>4328</v>
      </c>
      <c r="S3061">
        <v>2832</v>
      </c>
      <c r="T3061">
        <v>4702</v>
      </c>
      <c r="U3061">
        <v>6474</v>
      </c>
      <c r="V3061">
        <v>0</v>
      </c>
      <c r="W3061">
        <v>0</v>
      </c>
      <c r="X3061">
        <v>457</v>
      </c>
      <c r="Y3061">
        <v>2070</v>
      </c>
      <c r="Z3061">
        <v>0</v>
      </c>
      <c r="AA3061">
        <v>323</v>
      </c>
      <c r="AB3061">
        <v>21186</v>
      </c>
      <c r="AC3061">
        <v>0</v>
      </c>
      <c r="AD3061">
        <v>2015569</v>
      </c>
      <c r="AE3061">
        <v>-15937294</v>
      </c>
      <c r="AF3061">
        <v>0</v>
      </c>
      <c r="AG3061">
        <v>0</v>
      </c>
      <c r="AH3061">
        <v>57388</v>
      </c>
      <c r="AI3061">
        <v>8161448</v>
      </c>
      <c r="AJ3061">
        <v>0</v>
      </c>
      <c r="AK3061">
        <v>0</v>
      </c>
      <c r="AL3061">
        <v>8218836</v>
      </c>
      <c r="AM3061">
        <v>15814719</v>
      </c>
      <c r="AN3061">
        <v>18217124</v>
      </c>
      <c r="AO3061">
        <v>6005913</v>
      </c>
      <c r="AP3061">
        <v>48781380</v>
      </c>
      <c r="AQ3061">
        <v>0</v>
      </c>
      <c r="AR3061">
        <v>0</v>
      </c>
      <c r="AS3061">
        <v>214394</v>
      </c>
      <c r="AT3061">
        <v>20494751</v>
      </c>
      <c r="AU3061">
        <v>0</v>
      </c>
      <c r="AV3061">
        <v>836124</v>
      </c>
      <c r="AW3061">
        <v>110364405</v>
      </c>
      <c r="AX3061">
        <v>43863740</v>
      </c>
      <c r="AY3061">
        <v>104233458</v>
      </c>
      <c r="AZ3061">
        <v>0</v>
      </c>
      <c r="BA3061">
        <v>-884333</v>
      </c>
      <c r="BB3061">
        <v>0</v>
      </c>
      <c r="BC3061">
        <v>0</v>
      </c>
      <c r="BD3061">
        <v>0</v>
      </c>
      <c r="BE3061">
        <v>0</v>
      </c>
      <c r="BF3061">
        <v>5403888</v>
      </c>
      <c r="BG3061">
        <v>151127542</v>
      </c>
      <c r="BH3061">
        <v>0</v>
      </c>
      <c r="BI3061">
        <v>0</v>
      </c>
      <c r="BJ3061">
        <v>0</v>
      </c>
      <c r="BK3061">
        <v>0</v>
      </c>
      <c r="BL3061">
        <v>0</v>
      </c>
      <c r="BM3061">
        <v>0</v>
      </c>
      <c r="BN3061">
        <v>0</v>
      </c>
      <c r="BO3061">
        <v>0</v>
      </c>
      <c r="BP3061">
        <v>0</v>
      </c>
      <c r="BQ3061">
        <v>0</v>
      </c>
      <c r="BR3061">
        <v>0</v>
      </c>
      <c r="BS3061">
        <v>8.3747870528109036</v>
      </c>
    </row>
    <row r="3062" spans="1:71" x14ac:dyDescent="0.25">
      <c r="A3062">
        <v>106301098</v>
      </c>
      <c r="B3062" t="s">
        <v>82</v>
      </c>
      <c r="C3062" s="1">
        <f t="shared" si="47"/>
        <v>43374</v>
      </c>
      <c r="D3062" s="2" t="s">
        <v>837</v>
      </c>
      <c r="E3062" s="1">
        <v>43110</v>
      </c>
      <c r="F3062" s="1">
        <v>43465</v>
      </c>
      <c r="G3062" t="s">
        <v>83</v>
      </c>
      <c r="H3062" t="s">
        <v>84</v>
      </c>
      <c r="I3062" t="s">
        <v>72</v>
      </c>
      <c r="J3062" t="s">
        <v>85</v>
      </c>
      <c r="K3062" t="s">
        <v>86</v>
      </c>
      <c r="L3062">
        <v>223</v>
      </c>
      <c r="M3062">
        <v>223</v>
      </c>
      <c r="N3062">
        <v>1</v>
      </c>
      <c r="O3062">
        <v>58</v>
      </c>
      <c r="P3062">
        <v>2477</v>
      </c>
      <c r="Q3062">
        <v>0</v>
      </c>
      <c r="R3062">
        <v>2583</v>
      </c>
      <c r="S3062">
        <v>2127</v>
      </c>
      <c r="T3062">
        <v>1032</v>
      </c>
      <c r="U3062">
        <v>2720</v>
      </c>
      <c r="V3062">
        <v>0</v>
      </c>
      <c r="W3062">
        <v>0</v>
      </c>
      <c r="X3062">
        <v>34</v>
      </c>
      <c r="Y3062">
        <v>1267</v>
      </c>
      <c r="Z3062">
        <v>2</v>
      </c>
      <c r="AA3062">
        <v>224</v>
      </c>
      <c r="AB3062">
        <v>9989</v>
      </c>
      <c r="AC3062">
        <v>0</v>
      </c>
      <c r="AD3062">
        <v>2378181</v>
      </c>
      <c r="AE3062">
        <v>-810000</v>
      </c>
      <c r="AF3062">
        <v>0</v>
      </c>
      <c r="AG3062">
        <v>0</v>
      </c>
      <c r="AH3062">
        <v>0</v>
      </c>
      <c r="AI3062">
        <v>6562350</v>
      </c>
      <c r="AJ3062">
        <v>0</v>
      </c>
      <c r="AK3062">
        <v>0</v>
      </c>
      <c r="AL3062">
        <v>6562350</v>
      </c>
      <c r="AM3062">
        <v>10305272</v>
      </c>
      <c r="AN3062">
        <v>9746108</v>
      </c>
      <c r="AO3062">
        <v>5479569</v>
      </c>
      <c r="AP3062">
        <v>12362512</v>
      </c>
      <c r="AQ3062">
        <v>0</v>
      </c>
      <c r="AR3062">
        <v>0</v>
      </c>
      <c r="AS3062">
        <v>981402</v>
      </c>
      <c r="AT3062">
        <v>11033383</v>
      </c>
      <c r="AU3062">
        <v>0</v>
      </c>
      <c r="AV3062">
        <v>2066550</v>
      </c>
      <c r="AW3062">
        <v>51974796</v>
      </c>
      <c r="AX3062">
        <v>257171</v>
      </c>
      <c r="AY3062">
        <v>55786916</v>
      </c>
      <c r="AZ3062">
        <v>0</v>
      </c>
      <c r="BA3062">
        <v>0</v>
      </c>
      <c r="BB3062">
        <v>0</v>
      </c>
      <c r="BC3062">
        <v>0</v>
      </c>
      <c r="BD3062">
        <v>0</v>
      </c>
      <c r="BE3062">
        <v>0</v>
      </c>
      <c r="BF3062">
        <v>177924</v>
      </c>
      <c r="BG3062">
        <v>5728011</v>
      </c>
      <c r="BH3062">
        <v>0</v>
      </c>
      <c r="BI3062">
        <v>0</v>
      </c>
      <c r="BJ3062">
        <v>0</v>
      </c>
      <c r="BK3062">
        <v>0</v>
      </c>
      <c r="BL3062">
        <v>0</v>
      </c>
      <c r="BM3062">
        <v>0</v>
      </c>
      <c r="BN3062">
        <v>0</v>
      </c>
      <c r="BO3062">
        <v>0</v>
      </c>
      <c r="BP3062">
        <v>0</v>
      </c>
      <c r="BQ3062">
        <v>0</v>
      </c>
      <c r="BR3062">
        <v>0</v>
      </c>
      <c r="BS3062">
        <v>5.5538116591928253</v>
      </c>
    </row>
    <row r="3063" spans="1:71" x14ac:dyDescent="0.25">
      <c r="A3063">
        <v>106010735</v>
      </c>
      <c r="B3063" t="s">
        <v>87</v>
      </c>
      <c r="C3063" s="1">
        <f t="shared" si="47"/>
        <v>43374</v>
      </c>
      <c r="D3063" s="2" t="s">
        <v>837</v>
      </c>
      <c r="E3063" s="1">
        <v>43110</v>
      </c>
      <c r="F3063" s="1">
        <v>43465</v>
      </c>
      <c r="G3063" t="s">
        <v>88</v>
      </c>
      <c r="H3063" t="s">
        <v>89</v>
      </c>
      <c r="I3063" t="s">
        <v>72</v>
      </c>
      <c r="J3063" t="s">
        <v>85</v>
      </c>
      <c r="K3063" t="s">
        <v>90</v>
      </c>
      <c r="L3063">
        <v>215</v>
      </c>
      <c r="M3063">
        <v>231</v>
      </c>
      <c r="N3063">
        <v>0</v>
      </c>
      <c r="O3063">
        <v>9</v>
      </c>
      <c r="P3063">
        <v>714</v>
      </c>
      <c r="Q3063">
        <v>0</v>
      </c>
      <c r="R3063">
        <v>3036</v>
      </c>
      <c r="S3063">
        <v>431</v>
      </c>
      <c r="T3063">
        <v>14529</v>
      </c>
      <c r="U3063">
        <v>2157</v>
      </c>
      <c r="V3063">
        <v>0</v>
      </c>
      <c r="W3063">
        <v>33</v>
      </c>
      <c r="X3063">
        <v>45</v>
      </c>
      <c r="Y3063">
        <v>832</v>
      </c>
      <c r="Z3063">
        <v>0</v>
      </c>
      <c r="AA3063">
        <v>114</v>
      </c>
      <c r="AB3063">
        <v>21177</v>
      </c>
      <c r="AC3063">
        <v>0</v>
      </c>
      <c r="AD3063">
        <v>1234198</v>
      </c>
      <c r="AE3063">
        <v>0</v>
      </c>
      <c r="AF3063">
        <v>0</v>
      </c>
      <c r="AG3063">
        <v>0</v>
      </c>
      <c r="AH3063">
        <v>0</v>
      </c>
      <c r="AI3063">
        <v>0</v>
      </c>
      <c r="AJ3063">
        <v>0</v>
      </c>
      <c r="AK3063">
        <v>0</v>
      </c>
      <c r="AL3063">
        <v>0</v>
      </c>
      <c r="AM3063">
        <v>6090389</v>
      </c>
      <c r="AN3063">
        <v>1042369</v>
      </c>
      <c r="AO3063">
        <v>3376297</v>
      </c>
      <c r="AP3063">
        <v>3387387</v>
      </c>
      <c r="AQ3063">
        <v>0</v>
      </c>
      <c r="AR3063">
        <v>0</v>
      </c>
      <c r="AS3063">
        <v>240880</v>
      </c>
      <c r="AT3063">
        <v>3226180</v>
      </c>
      <c r="AU3063">
        <v>0</v>
      </c>
      <c r="AV3063">
        <v>62352</v>
      </c>
      <c r="AW3063">
        <v>17425854</v>
      </c>
      <c r="AX3063">
        <v>74197</v>
      </c>
      <c r="AY3063">
        <v>21472554</v>
      </c>
      <c r="AZ3063">
        <v>0</v>
      </c>
      <c r="BA3063">
        <v>1063855</v>
      </c>
      <c r="BB3063">
        <v>0</v>
      </c>
      <c r="BC3063">
        <v>0</v>
      </c>
      <c r="BD3063">
        <v>0</v>
      </c>
      <c r="BE3063">
        <v>0</v>
      </c>
      <c r="BF3063">
        <v>2957620</v>
      </c>
      <c r="BG3063">
        <v>9348444</v>
      </c>
      <c r="BH3063">
        <v>0</v>
      </c>
      <c r="BI3063">
        <v>0</v>
      </c>
      <c r="BJ3063">
        <v>0</v>
      </c>
      <c r="BK3063">
        <v>0</v>
      </c>
      <c r="BL3063">
        <v>0</v>
      </c>
      <c r="BM3063">
        <v>0</v>
      </c>
      <c r="BN3063">
        <v>0</v>
      </c>
      <c r="BO3063">
        <v>0</v>
      </c>
      <c r="BP3063">
        <v>0</v>
      </c>
      <c r="BQ3063">
        <v>0</v>
      </c>
      <c r="BR3063">
        <v>0</v>
      </c>
      <c r="BS3063">
        <v>1.600896860986547</v>
      </c>
    </row>
    <row r="3064" spans="1:71" x14ac:dyDescent="0.25">
      <c r="A3064">
        <v>106190017</v>
      </c>
      <c r="B3064" t="s">
        <v>91</v>
      </c>
      <c r="C3064" s="1">
        <f t="shared" si="47"/>
        <v>43374</v>
      </c>
      <c r="D3064" s="2" t="s">
        <v>837</v>
      </c>
      <c r="E3064" s="1">
        <v>43110</v>
      </c>
      <c r="F3064" s="1">
        <v>43465</v>
      </c>
      <c r="G3064" t="s">
        <v>92</v>
      </c>
      <c r="H3064" t="s">
        <v>93</v>
      </c>
      <c r="I3064" t="s">
        <v>72</v>
      </c>
      <c r="J3064" t="s">
        <v>85</v>
      </c>
      <c r="K3064" t="s">
        <v>94</v>
      </c>
      <c r="L3064">
        <v>144</v>
      </c>
      <c r="M3064">
        <v>144</v>
      </c>
      <c r="N3064">
        <v>0</v>
      </c>
      <c r="O3064">
        <v>10</v>
      </c>
      <c r="P3064">
        <v>1227</v>
      </c>
      <c r="Q3064">
        <v>1</v>
      </c>
      <c r="R3064">
        <v>2385</v>
      </c>
      <c r="S3064">
        <v>1115</v>
      </c>
      <c r="T3064">
        <v>706</v>
      </c>
      <c r="U3064">
        <v>3422</v>
      </c>
      <c r="V3064">
        <v>0</v>
      </c>
      <c r="W3064">
        <v>0</v>
      </c>
      <c r="X3064">
        <v>33</v>
      </c>
      <c r="Y3064">
        <v>393</v>
      </c>
      <c r="Z3064">
        <v>0</v>
      </c>
      <c r="AA3064">
        <v>28</v>
      </c>
      <c r="AB3064">
        <v>8082</v>
      </c>
      <c r="AC3064">
        <v>2395</v>
      </c>
      <c r="AD3064">
        <v>1153831</v>
      </c>
      <c r="AE3064">
        <v>0</v>
      </c>
      <c r="AF3064">
        <v>0</v>
      </c>
      <c r="AG3064">
        <v>0</v>
      </c>
      <c r="AH3064">
        <v>24581672</v>
      </c>
      <c r="AI3064">
        <v>3591259</v>
      </c>
      <c r="AJ3064">
        <v>0</v>
      </c>
      <c r="AK3064">
        <v>0</v>
      </c>
      <c r="AL3064">
        <v>28172931</v>
      </c>
      <c r="AM3064">
        <v>5260062</v>
      </c>
      <c r="AN3064">
        <v>26492260</v>
      </c>
      <c r="AO3064">
        <v>442215</v>
      </c>
      <c r="AP3064">
        <v>7797546</v>
      </c>
      <c r="AQ3064">
        <v>0</v>
      </c>
      <c r="AR3064">
        <v>0</v>
      </c>
      <c r="AS3064">
        <v>150114</v>
      </c>
      <c r="AT3064">
        <v>2886099</v>
      </c>
      <c r="AU3064">
        <v>0</v>
      </c>
      <c r="AV3064">
        <v>462884</v>
      </c>
      <c r="AW3064">
        <v>43491180</v>
      </c>
      <c r="AX3064">
        <v>147851</v>
      </c>
      <c r="AY3064">
        <v>41733087</v>
      </c>
      <c r="AZ3064">
        <v>0</v>
      </c>
      <c r="BA3064">
        <v>230851</v>
      </c>
      <c r="BB3064">
        <v>0</v>
      </c>
      <c r="BC3064">
        <v>0</v>
      </c>
      <c r="BD3064">
        <v>0</v>
      </c>
      <c r="BE3064">
        <v>0</v>
      </c>
      <c r="BF3064">
        <v>22458</v>
      </c>
      <c r="BG3064">
        <v>10214058</v>
      </c>
      <c r="BH3064">
        <v>0</v>
      </c>
      <c r="BI3064">
        <v>0</v>
      </c>
      <c r="BJ3064">
        <v>0</v>
      </c>
      <c r="BK3064">
        <v>0</v>
      </c>
      <c r="BL3064">
        <v>0</v>
      </c>
      <c r="BM3064">
        <v>0</v>
      </c>
      <c r="BN3064">
        <v>0</v>
      </c>
      <c r="BO3064">
        <v>0</v>
      </c>
      <c r="BP3064">
        <v>0</v>
      </c>
      <c r="BQ3064">
        <v>0</v>
      </c>
      <c r="BR3064">
        <v>0</v>
      </c>
      <c r="BS3064">
        <v>4.260416666666667</v>
      </c>
    </row>
    <row r="3065" spans="1:71" x14ac:dyDescent="0.25">
      <c r="A3065">
        <v>106010739</v>
      </c>
      <c r="B3065" t="s">
        <v>95</v>
      </c>
      <c r="C3065" s="1">
        <f t="shared" si="47"/>
        <v>43374</v>
      </c>
      <c r="D3065" s="2" t="s">
        <v>837</v>
      </c>
      <c r="E3065" s="1">
        <v>43110</v>
      </c>
      <c r="F3065" s="1">
        <v>43465</v>
      </c>
      <c r="G3065" t="s">
        <v>88</v>
      </c>
      <c r="H3065" t="s">
        <v>89</v>
      </c>
      <c r="I3065" t="s">
        <v>72</v>
      </c>
      <c r="J3065" t="s">
        <v>85</v>
      </c>
      <c r="K3065" t="s">
        <v>96</v>
      </c>
      <c r="L3065">
        <v>401</v>
      </c>
      <c r="M3065">
        <v>247</v>
      </c>
      <c r="N3065">
        <v>40</v>
      </c>
      <c r="O3065">
        <v>14</v>
      </c>
      <c r="P3065">
        <v>4003</v>
      </c>
      <c r="Q3065">
        <v>0</v>
      </c>
      <c r="R3065">
        <v>4381</v>
      </c>
      <c r="S3065">
        <v>1435</v>
      </c>
      <c r="T3065">
        <v>2105</v>
      </c>
      <c r="U3065">
        <v>3175</v>
      </c>
      <c r="V3065">
        <v>0</v>
      </c>
      <c r="W3065">
        <v>0</v>
      </c>
      <c r="X3065">
        <v>2400</v>
      </c>
      <c r="Y3065">
        <v>5308</v>
      </c>
      <c r="Z3065">
        <v>154</v>
      </c>
      <c r="AA3065">
        <v>49</v>
      </c>
      <c r="AB3065">
        <v>19007</v>
      </c>
      <c r="AC3065">
        <v>0</v>
      </c>
      <c r="AD3065">
        <v>2134020</v>
      </c>
      <c r="AE3065">
        <v>0</v>
      </c>
      <c r="AF3065">
        <v>0</v>
      </c>
      <c r="AG3065">
        <v>0</v>
      </c>
      <c r="AH3065">
        <v>866520</v>
      </c>
      <c r="AI3065">
        <v>0</v>
      </c>
      <c r="AJ3065">
        <v>0</v>
      </c>
      <c r="AK3065">
        <v>6019425</v>
      </c>
      <c r="AL3065">
        <v>6885945</v>
      </c>
      <c r="AM3065">
        <v>26870727</v>
      </c>
      <c r="AN3065">
        <v>8731483</v>
      </c>
      <c r="AO3065">
        <v>24424400</v>
      </c>
      <c r="AP3065">
        <v>16427924</v>
      </c>
      <c r="AQ3065">
        <v>66970</v>
      </c>
      <c r="AR3065">
        <v>0</v>
      </c>
      <c r="AS3065">
        <v>12259992</v>
      </c>
      <c r="AT3065">
        <v>82494595</v>
      </c>
      <c r="AU3065">
        <v>0</v>
      </c>
      <c r="AV3065">
        <v>1066273</v>
      </c>
      <c r="AW3065">
        <v>172342364</v>
      </c>
      <c r="AX3065">
        <v>822822</v>
      </c>
      <c r="AY3065">
        <v>179842059</v>
      </c>
      <c r="AZ3065">
        <v>0</v>
      </c>
      <c r="BA3065">
        <v>4594086</v>
      </c>
      <c r="BB3065">
        <v>0</v>
      </c>
      <c r="BC3065">
        <v>0</v>
      </c>
      <c r="BD3065">
        <v>0</v>
      </c>
      <c r="BE3065">
        <v>0</v>
      </c>
      <c r="BF3065">
        <v>11346267</v>
      </c>
      <c r="BG3065">
        <v>92750138</v>
      </c>
      <c r="BH3065">
        <v>0</v>
      </c>
      <c r="BI3065">
        <v>0</v>
      </c>
      <c r="BJ3065">
        <v>0</v>
      </c>
      <c r="BK3065">
        <v>0</v>
      </c>
      <c r="BL3065">
        <v>0</v>
      </c>
      <c r="BM3065">
        <v>0</v>
      </c>
      <c r="BN3065">
        <v>0</v>
      </c>
      <c r="BO3065">
        <v>0</v>
      </c>
      <c r="BP3065">
        <v>0</v>
      </c>
      <c r="BQ3065">
        <v>0</v>
      </c>
      <c r="BR3065">
        <v>0</v>
      </c>
      <c r="BS3065">
        <v>6.1774691358024691</v>
      </c>
    </row>
    <row r="3066" spans="1:71" x14ac:dyDescent="0.25">
      <c r="A3066">
        <v>106010937</v>
      </c>
      <c r="B3066" t="s">
        <v>97</v>
      </c>
      <c r="C3066" s="1">
        <f t="shared" si="47"/>
        <v>43374</v>
      </c>
      <c r="D3066" s="2" t="s">
        <v>837</v>
      </c>
      <c r="E3066" s="1">
        <v>43110</v>
      </c>
      <c r="F3066" s="1">
        <v>43465</v>
      </c>
      <c r="G3066" t="s">
        <v>88</v>
      </c>
      <c r="H3066" t="s">
        <v>89</v>
      </c>
      <c r="I3066" t="s">
        <v>72</v>
      </c>
      <c r="J3066" t="s">
        <v>85</v>
      </c>
      <c r="K3066" t="s">
        <v>98</v>
      </c>
      <c r="L3066">
        <v>354</v>
      </c>
      <c r="M3066">
        <v>231</v>
      </c>
      <c r="N3066">
        <v>83</v>
      </c>
      <c r="O3066">
        <v>0</v>
      </c>
      <c r="P3066">
        <v>3247</v>
      </c>
      <c r="Q3066">
        <v>0</v>
      </c>
      <c r="R3066">
        <v>8615</v>
      </c>
      <c r="S3066">
        <v>1666</v>
      </c>
      <c r="T3066">
        <v>1232</v>
      </c>
      <c r="U3066">
        <v>3408</v>
      </c>
      <c r="V3066">
        <v>0</v>
      </c>
      <c r="W3066">
        <v>0</v>
      </c>
      <c r="X3066">
        <v>337</v>
      </c>
      <c r="Y3066">
        <v>2240</v>
      </c>
      <c r="Z3066">
        <v>513</v>
      </c>
      <c r="AA3066">
        <v>0</v>
      </c>
      <c r="AB3066">
        <v>18011</v>
      </c>
      <c r="AC3066">
        <v>0</v>
      </c>
      <c r="AD3066">
        <v>1442097</v>
      </c>
      <c r="AE3066">
        <v>0</v>
      </c>
      <c r="AF3066">
        <v>0</v>
      </c>
      <c r="AG3066">
        <v>0</v>
      </c>
      <c r="AH3066">
        <v>0</v>
      </c>
      <c r="AI3066">
        <v>0</v>
      </c>
      <c r="AJ3066">
        <v>0</v>
      </c>
      <c r="AK3066">
        <v>0</v>
      </c>
      <c r="AL3066">
        <v>0</v>
      </c>
      <c r="AM3066">
        <v>36041937</v>
      </c>
      <c r="AN3066">
        <v>6882013</v>
      </c>
      <c r="AO3066">
        <v>9805388</v>
      </c>
      <c r="AP3066">
        <v>17337317</v>
      </c>
      <c r="AQ3066">
        <v>0</v>
      </c>
      <c r="AR3066">
        <v>0</v>
      </c>
      <c r="AS3066">
        <v>5169850</v>
      </c>
      <c r="AT3066">
        <v>47731183</v>
      </c>
      <c r="AU3066">
        <v>0</v>
      </c>
      <c r="AV3066">
        <v>136346</v>
      </c>
      <c r="AW3066">
        <v>123104034</v>
      </c>
      <c r="AX3066">
        <v>22783944</v>
      </c>
      <c r="AY3066">
        <v>137402960</v>
      </c>
      <c r="AZ3066">
        <v>0</v>
      </c>
      <c r="BA3066">
        <v>-8252192</v>
      </c>
      <c r="BB3066">
        <v>0</v>
      </c>
      <c r="BC3066">
        <v>0</v>
      </c>
      <c r="BD3066">
        <v>0</v>
      </c>
      <c r="BE3066">
        <v>0</v>
      </c>
      <c r="BF3066">
        <v>25794106</v>
      </c>
      <c r="BG3066">
        <v>522456740</v>
      </c>
      <c r="BH3066">
        <v>0</v>
      </c>
      <c r="BI3066">
        <v>0</v>
      </c>
      <c r="BJ3066">
        <v>0</v>
      </c>
      <c r="BK3066">
        <v>0</v>
      </c>
      <c r="BL3066">
        <v>0</v>
      </c>
      <c r="BM3066">
        <v>0</v>
      </c>
      <c r="BN3066">
        <v>0</v>
      </c>
      <c r="BO3066">
        <v>0</v>
      </c>
      <c r="BP3066">
        <v>0</v>
      </c>
      <c r="BQ3066">
        <v>0</v>
      </c>
      <c r="BR3066">
        <v>0</v>
      </c>
      <c r="BS3066">
        <v>5.5504273504273502</v>
      </c>
    </row>
    <row r="3067" spans="1:71" x14ac:dyDescent="0.25">
      <c r="A3067">
        <v>106370749</v>
      </c>
      <c r="B3067" t="s">
        <v>103</v>
      </c>
      <c r="C3067" s="1">
        <f t="shared" si="47"/>
        <v>43374</v>
      </c>
      <c r="D3067" s="2" t="s">
        <v>837</v>
      </c>
      <c r="E3067" s="1">
        <v>43110</v>
      </c>
      <c r="F3067" s="1">
        <v>43465</v>
      </c>
      <c r="G3067" t="s">
        <v>100</v>
      </c>
      <c r="H3067" t="s">
        <v>101</v>
      </c>
      <c r="I3067" t="s">
        <v>72</v>
      </c>
      <c r="J3067" t="s">
        <v>85</v>
      </c>
      <c r="K3067" t="s">
        <v>104</v>
      </c>
      <c r="L3067">
        <v>66</v>
      </c>
      <c r="M3067">
        <v>66</v>
      </c>
      <c r="N3067">
        <v>0</v>
      </c>
      <c r="O3067">
        <v>6</v>
      </c>
      <c r="P3067">
        <v>632</v>
      </c>
      <c r="Q3067">
        <v>0</v>
      </c>
      <c r="R3067">
        <v>1883</v>
      </c>
      <c r="S3067">
        <v>559</v>
      </c>
      <c r="T3067">
        <v>602</v>
      </c>
      <c r="U3067">
        <v>0</v>
      </c>
      <c r="V3067">
        <v>0</v>
      </c>
      <c r="W3067">
        <v>0</v>
      </c>
      <c r="X3067">
        <v>0</v>
      </c>
      <c r="Y3067">
        <v>2319</v>
      </c>
      <c r="Z3067">
        <v>0</v>
      </c>
      <c r="AA3067">
        <v>37</v>
      </c>
      <c r="AB3067">
        <v>5400</v>
      </c>
      <c r="AC3067">
        <v>0</v>
      </c>
      <c r="AD3067">
        <v>616669</v>
      </c>
      <c r="AE3067">
        <v>0</v>
      </c>
      <c r="AF3067">
        <v>0</v>
      </c>
      <c r="AG3067">
        <v>0</v>
      </c>
      <c r="AH3067">
        <v>0</v>
      </c>
      <c r="AI3067">
        <v>0</v>
      </c>
      <c r="AJ3067">
        <v>0</v>
      </c>
      <c r="AK3067">
        <v>0</v>
      </c>
      <c r="AL3067">
        <v>0</v>
      </c>
      <c r="AM3067">
        <v>3733674</v>
      </c>
      <c r="AN3067">
        <v>740759</v>
      </c>
      <c r="AO3067">
        <v>615480</v>
      </c>
      <c r="AP3067">
        <v>0</v>
      </c>
      <c r="AQ3067">
        <v>0</v>
      </c>
      <c r="AR3067">
        <v>0</v>
      </c>
      <c r="AS3067">
        <v>0</v>
      </c>
      <c r="AT3067">
        <v>2839972</v>
      </c>
      <c r="AU3067">
        <v>0</v>
      </c>
      <c r="AV3067">
        <v>92500</v>
      </c>
      <c r="AW3067">
        <v>8022385</v>
      </c>
      <c r="AX3067">
        <v>0</v>
      </c>
      <c r="AY3067">
        <v>7144953</v>
      </c>
      <c r="AZ3067">
        <v>0</v>
      </c>
      <c r="BA3067">
        <v>0</v>
      </c>
      <c r="BB3067">
        <v>0</v>
      </c>
      <c r="BC3067">
        <v>0</v>
      </c>
      <c r="BD3067">
        <v>0</v>
      </c>
      <c r="BE3067">
        <v>0</v>
      </c>
      <c r="BF3067">
        <v>199157</v>
      </c>
      <c r="BG3067">
        <v>1908843</v>
      </c>
      <c r="BH3067">
        <v>0</v>
      </c>
      <c r="BI3067">
        <v>0</v>
      </c>
      <c r="BJ3067">
        <v>0</v>
      </c>
      <c r="BK3067">
        <v>0</v>
      </c>
      <c r="BL3067">
        <v>0</v>
      </c>
      <c r="BM3067">
        <v>0</v>
      </c>
      <c r="BN3067">
        <v>0</v>
      </c>
      <c r="BO3067">
        <v>0</v>
      </c>
      <c r="BP3067">
        <v>0</v>
      </c>
      <c r="BQ3067">
        <v>0</v>
      </c>
      <c r="BR3067">
        <v>0</v>
      </c>
      <c r="BS3067">
        <v>4.7878787878787881</v>
      </c>
    </row>
    <row r="3068" spans="1:71" x14ac:dyDescent="0.25">
      <c r="A3068">
        <v>106194010</v>
      </c>
      <c r="B3068" t="s">
        <v>105</v>
      </c>
      <c r="C3068" s="1">
        <f t="shared" si="47"/>
        <v>43374</v>
      </c>
      <c r="D3068" s="2" t="s">
        <v>837</v>
      </c>
      <c r="E3068" s="1">
        <v>43110</v>
      </c>
      <c r="F3068" s="1">
        <v>43465</v>
      </c>
      <c r="G3068" t="s">
        <v>92</v>
      </c>
      <c r="H3068" t="s">
        <v>89</v>
      </c>
      <c r="I3068" t="s">
        <v>72</v>
      </c>
      <c r="J3068" t="s">
        <v>85</v>
      </c>
      <c r="K3068" t="s">
        <v>106</v>
      </c>
      <c r="L3068">
        <v>173</v>
      </c>
      <c r="M3068">
        <v>173</v>
      </c>
      <c r="N3068">
        <v>0</v>
      </c>
      <c r="O3068">
        <v>0</v>
      </c>
      <c r="P3068">
        <v>496</v>
      </c>
      <c r="Q3068">
        <v>0</v>
      </c>
      <c r="R3068">
        <v>0</v>
      </c>
      <c r="S3068">
        <v>0</v>
      </c>
      <c r="T3068">
        <v>0</v>
      </c>
      <c r="U3068">
        <v>0</v>
      </c>
      <c r="V3068">
        <v>8673</v>
      </c>
      <c r="W3068">
        <v>0</v>
      </c>
      <c r="X3068">
        <v>0</v>
      </c>
      <c r="Y3068">
        <v>0</v>
      </c>
      <c r="Z3068">
        <v>0</v>
      </c>
      <c r="AA3068">
        <v>0</v>
      </c>
      <c r="AB3068">
        <v>8673</v>
      </c>
      <c r="AC3068">
        <v>0</v>
      </c>
      <c r="AD3068">
        <v>0</v>
      </c>
      <c r="AE3068">
        <v>0</v>
      </c>
      <c r="AF3068">
        <v>0</v>
      </c>
      <c r="AG3068">
        <v>0</v>
      </c>
      <c r="AH3068">
        <v>0</v>
      </c>
      <c r="AI3068">
        <v>0</v>
      </c>
      <c r="AJ3068">
        <v>0</v>
      </c>
      <c r="AK3068">
        <v>0</v>
      </c>
      <c r="AL3068">
        <v>0</v>
      </c>
      <c r="AM3068">
        <v>0</v>
      </c>
      <c r="AN3068">
        <v>0</v>
      </c>
      <c r="AO3068">
        <v>0</v>
      </c>
      <c r="AP3068">
        <v>0</v>
      </c>
      <c r="AQ3068">
        <v>1954239</v>
      </c>
      <c r="AR3068">
        <v>0</v>
      </c>
      <c r="AS3068">
        <v>0</v>
      </c>
      <c r="AT3068">
        <v>0</v>
      </c>
      <c r="AU3068">
        <v>0</v>
      </c>
      <c r="AV3068">
        <v>0</v>
      </c>
      <c r="AW3068">
        <v>1954239</v>
      </c>
      <c r="AX3068">
        <v>0</v>
      </c>
      <c r="AY3068">
        <v>1194436</v>
      </c>
      <c r="AZ3068">
        <v>67233</v>
      </c>
      <c r="BA3068">
        <v>0</v>
      </c>
      <c r="BB3068">
        <v>0</v>
      </c>
      <c r="BC3068">
        <v>0</v>
      </c>
      <c r="BD3068">
        <v>0</v>
      </c>
      <c r="BE3068">
        <v>0</v>
      </c>
      <c r="BF3068">
        <v>0</v>
      </c>
      <c r="BG3068">
        <v>2351879</v>
      </c>
      <c r="BH3068">
        <v>0</v>
      </c>
      <c r="BI3068">
        <v>0</v>
      </c>
      <c r="BJ3068">
        <v>0</v>
      </c>
      <c r="BK3068">
        <v>0</v>
      </c>
      <c r="BL3068">
        <v>0</v>
      </c>
      <c r="BM3068">
        <v>0</v>
      </c>
      <c r="BN3068">
        <v>0</v>
      </c>
      <c r="BO3068">
        <v>0</v>
      </c>
      <c r="BP3068">
        <v>0</v>
      </c>
      <c r="BQ3068">
        <v>0</v>
      </c>
      <c r="BR3068">
        <v>0</v>
      </c>
      <c r="BS3068">
        <v>1.4335260115606936</v>
      </c>
    </row>
    <row r="3069" spans="1:71" x14ac:dyDescent="0.25">
      <c r="A3069">
        <v>106301188</v>
      </c>
      <c r="B3069" t="s">
        <v>107</v>
      </c>
      <c r="C3069" s="1">
        <f t="shared" si="47"/>
        <v>43374</v>
      </c>
      <c r="D3069" s="2" t="s">
        <v>837</v>
      </c>
      <c r="E3069" s="1">
        <v>43110</v>
      </c>
      <c r="F3069" s="1">
        <v>43465</v>
      </c>
      <c r="G3069" t="s">
        <v>83</v>
      </c>
      <c r="H3069" t="s">
        <v>101</v>
      </c>
      <c r="I3069" t="s">
        <v>72</v>
      </c>
      <c r="J3069" t="s">
        <v>85</v>
      </c>
      <c r="K3069" t="s">
        <v>86</v>
      </c>
      <c r="L3069">
        <v>188</v>
      </c>
      <c r="M3069">
        <v>188</v>
      </c>
      <c r="N3069">
        <v>1</v>
      </c>
      <c r="O3069">
        <v>44</v>
      </c>
      <c r="P3069">
        <v>1216</v>
      </c>
      <c r="Q3069">
        <v>0</v>
      </c>
      <c r="R3069">
        <v>1946</v>
      </c>
      <c r="S3069">
        <v>1492</v>
      </c>
      <c r="T3069">
        <v>4599</v>
      </c>
      <c r="U3069">
        <v>667</v>
      </c>
      <c r="V3069">
        <v>0</v>
      </c>
      <c r="W3069">
        <v>0</v>
      </c>
      <c r="X3069">
        <v>1348</v>
      </c>
      <c r="Y3069">
        <v>195</v>
      </c>
      <c r="Z3069">
        <v>1</v>
      </c>
      <c r="AA3069">
        <v>225</v>
      </c>
      <c r="AB3069">
        <v>10473</v>
      </c>
      <c r="AC3069">
        <v>0</v>
      </c>
      <c r="AD3069">
        <v>159435</v>
      </c>
      <c r="AE3069">
        <v>-2108525</v>
      </c>
      <c r="AF3069">
        <v>0</v>
      </c>
      <c r="AG3069">
        <v>0</v>
      </c>
      <c r="AH3069">
        <v>0</v>
      </c>
      <c r="AI3069">
        <v>0</v>
      </c>
      <c r="AJ3069">
        <v>0</v>
      </c>
      <c r="AK3069">
        <v>0</v>
      </c>
      <c r="AL3069">
        <v>0</v>
      </c>
      <c r="AM3069">
        <v>4020928</v>
      </c>
      <c r="AN3069">
        <v>1219491</v>
      </c>
      <c r="AO3069">
        <v>5553736</v>
      </c>
      <c r="AP3069">
        <v>1121000</v>
      </c>
      <c r="AQ3069">
        <v>0</v>
      </c>
      <c r="AR3069">
        <v>0</v>
      </c>
      <c r="AS3069">
        <v>5147030</v>
      </c>
      <c r="AT3069">
        <v>1729630</v>
      </c>
      <c r="AU3069">
        <v>106246</v>
      </c>
      <c r="AV3069">
        <v>2108330</v>
      </c>
      <c r="AW3069">
        <v>21006391</v>
      </c>
      <c r="AX3069">
        <v>47943</v>
      </c>
      <c r="AY3069">
        <v>22535903</v>
      </c>
      <c r="AZ3069">
        <v>350890</v>
      </c>
      <c r="BA3069">
        <v>0</v>
      </c>
      <c r="BB3069">
        <v>0</v>
      </c>
      <c r="BC3069">
        <v>0</v>
      </c>
      <c r="BD3069">
        <v>0</v>
      </c>
      <c r="BE3069">
        <v>0</v>
      </c>
      <c r="BF3069">
        <v>276205</v>
      </c>
      <c r="BG3069">
        <v>4775355</v>
      </c>
      <c r="BH3069">
        <v>0</v>
      </c>
      <c r="BI3069">
        <v>0</v>
      </c>
      <c r="BJ3069">
        <v>0</v>
      </c>
      <c r="BK3069">
        <v>0</v>
      </c>
      <c r="BL3069">
        <v>0</v>
      </c>
      <c r="BM3069">
        <v>0</v>
      </c>
      <c r="BN3069">
        <v>0</v>
      </c>
      <c r="BO3069">
        <v>0</v>
      </c>
      <c r="BP3069">
        <v>0</v>
      </c>
      <c r="BQ3069">
        <v>0</v>
      </c>
      <c r="BR3069">
        <v>0</v>
      </c>
      <c r="BS3069">
        <v>3.2340425531914891</v>
      </c>
    </row>
    <row r="3070" spans="1:71" x14ac:dyDescent="0.25">
      <c r="A3070">
        <v>106190034</v>
      </c>
      <c r="B3070" t="s">
        <v>108</v>
      </c>
      <c r="C3070" s="1">
        <f t="shared" si="47"/>
        <v>43374</v>
      </c>
      <c r="D3070" s="2" t="s">
        <v>837</v>
      </c>
      <c r="E3070" s="1">
        <v>43110</v>
      </c>
      <c r="F3070" s="1">
        <v>43465</v>
      </c>
      <c r="G3070" t="s">
        <v>92</v>
      </c>
      <c r="H3070" t="s">
        <v>71</v>
      </c>
      <c r="I3070" t="s">
        <v>72</v>
      </c>
      <c r="J3070" t="s">
        <v>85</v>
      </c>
      <c r="K3070" t="s">
        <v>109</v>
      </c>
      <c r="L3070">
        <v>393</v>
      </c>
      <c r="M3070">
        <v>260</v>
      </c>
      <c r="N3070">
        <v>93</v>
      </c>
      <c r="O3070">
        <v>71</v>
      </c>
      <c r="P3070">
        <v>5016</v>
      </c>
      <c r="Q3070">
        <v>0</v>
      </c>
      <c r="R3070">
        <v>4268</v>
      </c>
      <c r="S3070">
        <v>2992</v>
      </c>
      <c r="T3070">
        <v>2185</v>
      </c>
      <c r="U3070">
        <v>5623</v>
      </c>
      <c r="V3070">
        <v>0</v>
      </c>
      <c r="W3070">
        <v>0</v>
      </c>
      <c r="X3070">
        <v>3770</v>
      </c>
      <c r="Y3070">
        <v>0</v>
      </c>
      <c r="Z3070">
        <v>447</v>
      </c>
      <c r="AA3070">
        <v>381</v>
      </c>
      <c r="AB3070">
        <v>19666</v>
      </c>
      <c r="AC3070">
        <v>0</v>
      </c>
      <c r="AD3070">
        <v>10388903</v>
      </c>
      <c r="AE3070">
        <v>-870053</v>
      </c>
      <c r="AF3070">
        <v>0</v>
      </c>
      <c r="AG3070">
        <v>0</v>
      </c>
      <c r="AH3070">
        <v>0</v>
      </c>
      <c r="AI3070">
        <v>0</v>
      </c>
      <c r="AJ3070">
        <v>0</v>
      </c>
      <c r="AK3070">
        <v>0</v>
      </c>
      <c r="AL3070">
        <v>0</v>
      </c>
      <c r="AM3070">
        <v>14600274</v>
      </c>
      <c r="AN3070">
        <v>17351807</v>
      </c>
      <c r="AO3070">
        <v>5129929</v>
      </c>
      <c r="AP3070">
        <v>23485627</v>
      </c>
      <c r="AQ3070">
        <v>0</v>
      </c>
      <c r="AR3070">
        <v>0</v>
      </c>
      <c r="AS3070">
        <v>17459835</v>
      </c>
      <c r="AT3070">
        <v>0</v>
      </c>
      <c r="AU3070">
        <v>4921809</v>
      </c>
      <c r="AV3070">
        <v>7433009</v>
      </c>
      <c r="AW3070">
        <v>90382290</v>
      </c>
      <c r="AX3070">
        <v>3923302</v>
      </c>
      <c r="AY3070">
        <v>105814011</v>
      </c>
      <c r="AZ3070">
        <v>0</v>
      </c>
      <c r="BA3070">
        <v>1933470</v>
      </c>
      <c r="BB3070">
        <v>0</v>
      </c>
      <c r="BC3070">
        <v>0</v>
      </c>
      <c r="BD3070">
        <v>0</v>
      </c>
      <c r="BE3070">
        <v>0</v>
      </c>
      <c r="BF3070">
        <v>9538673</v>
      </c>
      <c r="BG3070">
        <v>188839800</v>
      </c>
      <c r="BH3070">
        <v>0</v>
      </c>
      <c r="BI3070">
        <v>0</v>
      </c>
      <c r="BJ3070">
        <v>0</v>
      </c>
      <c r="BK3070">
        <v>0</v>
      </c>
      <c r="BL3070">
        <v>0</v>
      </c>
      <c r="BM3070">
        <v>0</v>
      </c>
      <c r="BN3070">
        <v>0</v>
      </c>
      <c r="BO3070">
        <v>0</v>
      </c>
      <c r="BP3070">
        <v>0</v>
      </c>
      <c r="BQ3070">
        <v>0</v>
      </c>
      <c r="BR3070">
        <v>0</v>
      </c>
      <c r="BS3070">
        <v>7.6814701378254213</v>
      </c>
    </row>
    <row r="3071" spans="1:71" x14ac:dyDescent="0.25">
      <c r="A3071">
        <v>106364231</v>
      </c>
      <c r="B3071" t="s">
        <v>110</v>
      </c>
      <c r="C3071" s="1">
        <f t="shared" si="47"/>
        <v>43374</v>
      </c>
      <c r="D3071" s="2" t="s">
        <v>837</v>
      </c>
      <c r="E3071" s="1">
        <v>43110</v>
      </c>
      <c r="F3071" s="1">
        <v>43465</v>
      </c>
      <c r="G3071" t="s">
        <v>111</v>
      </c>
      <c r="H3071" t="s">
        <v>112</v>
      </c>
      <c r="I3071" t="s">
        <v>72</v>
      </c>
      <c r="J3071" t="s">
        <v>113</v>
      </c>
      <c r="K3071" t="s">
        <v>114</v>
      </c>
      <c r="L3071">
        <v>436</v>
      </c>
      <c r="M3071">
        <v>368</v>
      </c>
      <c r="N3071">
        <v>215</v>
      </c>
      <c r="O3071">
        <v>0</v>
      </c>
      <c r="P3071">
        <v>5420</v>
      </c>
      <c r="Q3071">
        <v>0</v>
      </c>
      <c r="R3071">
        <v>4411</v>
      </c>
      <c r="S3071">
        <v>0</v>
      </c>
      <c r="T3071">
        <v>13667</v>
      </c>
      <c r="U3071">
        <v>9752</v>
      </c>
      <c r="V3071">
        <v>0</v>
      </c>
      <c r="W3071">
        <v>0</v>
      </c>
      <c r="X3071">
        <v>1252</v>
      </c>
      <c r="Y3071">
        <v>0</v>
      </c>
      <c r="Z3071">
        <v>1146</v>
      </c>
      <c r="AA3071">
        <v>0</v>
      </c>
      <c r="AB3071">
        <v>30228</v>
      </c>
      <c r="AC3071">
        <v>0</v>
      </c>
      <c r="AD3071">
        <v>443035</v>
      </c>
      <c r="AE3071">
        <v>-17897763</v>
      </c>
      <c r="AF3071">
        <v>0</v>
      </c>
      <c r="AG3071">
        <v>0</v>
      </c>
      <c r="AH3071">
        <v>0</v>
      </c>
      <c r="AI3071">
        <v>0</v>
      </c>
      <c r="AJ3071">
        <v>0</v>
      </c>
      <c r="AK3071">
        <v>0</v>
      </c>
      <c r="AL3071">
        <v>0</v>
      </c>
      <c r="AM3071">
        <v>23773261</v>
      </c>
      <c r="AN3071">
        <v>0</v>
      </c>
      <c r="AO3071">
        <v>67422307</v>
      </c>
      <c r="AP3071">
        <v>9501877</v>
      </c>
      <c r="AQ3071">
        <v>0</v>
      </c>
      <c r="AR3071">
        <v>0</v>
      </c>
      <c r="AS3071">
        <v>10509144</v>
      </c>
      <c r="AT3071">
        <v>0</v>
      </c>
      <c r="AU3071">
        <v>2904046</v>
      </c>
      <c r="AV3071">
        <v>45346</v>
      </c>
      <c r="AW3071">
        <v>114155981</v>
      </c>
      <c r="AX3071">
        <v>32120476</v>
      </c>
      <c r="AY3071">
        <v>144373477</v>
      </c>
      <c r="AZ3071">
        <v>0</v>
      </c>
      <c r="BA3071">
        <v>83441</v>
      </c>
      <c r="BB3071">
        <v>0</v>
      </c>
      <c r="BC3071">
        <v>0</v>
      </c>
      <c r="BD3071">
        <v>0</v>
      </c>
      <c r="BE3071">
        <v>0</v>
      </c>
      <c r="BF3071">
        <v>3771796</v>
      </c>
      <c r="BG3071">
        <v>338771858</v>
      </c>
      <c r="BH3071">
        <v>0</v>
      </c>
      <c r="BI3071">
        <v>0</v>
      </c>
      <c r="BJ3071">
        <v>0</v>
      </c>
      <c r="BK3071">
        <v>0</v>
      </c>
      <c r="BL3071">
        <v>0</v>
      </c>
      <c r="BM3071">
        <v>0</v>
      </c>
      <c r="BN3071">
        <v>0</v>
      </c>
      <c r="BO3071">
        <v>0</v>
      </c>
      <c r="BP3071">
        <v>0</v>
      </c>
      <c r="BQ3071">
        <v>0</v>
      </c>
      <c r="BR3071">
        <v>0</v>
      </c>
      <c r="BS3071">
        <v>6.7412935323383083</v>
      </c>
    </row>
    <row r="3072" spans="1:71" x14ac:dyDescent="0.25">
      <c r="A3072">
        <v>106400683</v>
      </c>
      <c r="B3072" t="s">
        <v>115</v>
      </c>
      <c r="C3072" s="1">
        <f t="shared" si="47"/>
        <v>43374</v>
      </c>
      <c r="D3072" s="2" t="s">
        <v>837</v>
      </c>
      <c r="E3072" s="1">
        <v>43110</v>
      </c>
      <c r="F3072" s="1">
        <v>43465</v>
      </c>
      <c r="G3072" t="s">
        <v>116</v>
      </c>
      <c r="H3072" t="s">
        <v>117</v>
      </c>
      <c r="I3072" t="s">
        <v>118</v>
      </c>
      <c r="J3072" t="s">
        <v>85</v>
      </c>
      <c r="K3072" t="s">
        <v>119</v>
      </c>
      <c r="L3072">
        <v>1159</v>
      </c>
      <c r="M3072">
        <v>1159</v>
      </c>
      <c r="N3072">
        <v>0</v>
      </c>
      <c r="O3072">
        <v>153</v>
      </c>
      <c r="P3072">
        <v>353</v>
      </c>
      <c r="Q3072">
        <v>0</v>
      </c>
      <c r="R3072">
        <v>57864</v>
      </c>
      <c r="S3072">
        <v>0</v>
      </c>
      <c r="T3072">
        <v>0</v>
      </c>
      <c r="U3072">
        <v>0</v>
      </c>
      <c r="V3072">
        <v>0</v>
      </c>
      <c r="W3072">
        <v>0</v>
      </c>
      <c r="X3072">
        <v>968</v>
      </c>
      <c r="Y3072">
        <v>0</v>
      </c>
      <c r="Z3072">
        <v>0</v>
      </c>
      <c r="AA3072">
        <v>44873</v>
      </c>
      <c r="AB3072">
        <v>103705</v>
      </c>
      <c r="AC3072">
        <v>0</v>
      </c>
      <c r="AD3072">
        <v>0</v>
      </c>
      <c r="AE3072">
        <v>0</v>
      </c>
      <c r="AF3072">
        <v>0</v>
      </c>
      <c r="AG3072">
        <v>0</v>
      </c>
      <c r="AH3072">
        <v>0</v>
      </c>
      <c r="AI3072">
        <v>0</v>
      </c>
      <c r="AJ3072">
        <v>0</v>
      </c>
      <c r="AK3072">
        <v>0</v>
      </c>
      <c r="AL3072">
        <v>0</v>
      </c>
      <c r="AM3072">
        <v>29423009</v>
      </c>
      <c r="AN3072">
        <v>0</v>
      </c>
      <c r="AO3072">
        <v>0</v>
      </c>
      <c r="AP3072">
        <v>0</v>
      </c>
      <c r="AQ3072">
        <v>0</v>
      </c>
      <c r="AR3072">
        <v>0</v>
      </c>
      <c r="AS3072">
        <v>492235</v>
      </c>
      <c r="AT3072">
        <v>0</v>
      </c>
      <c r="AU3072">
        <v>0</v>
      </c>
      <c r="AV3072">
        <v>22817436</v>
      </c>
      <c r="AW3072">
        <v>52732680</v>
      </c>
      <c r="AX3072">
        <v>0</v>
      </c>
      <c r="AY3072">
        <v>61016352</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0.15228645383951683</v>
      </c>
    </row>
    <row r="3073" spans="1:71" x14ac:dyDescent="0.25">
      <c r="A3073">
        <v>106494048</v>
      </c>
      <c r="B3073" t="s">
        <v>120</v>
      </c>
      <c r="C3073" s="1">
        <f t="shared" si="47"/>
        <v>43374</v>
      </c>
      <c r="D3073" s="2" t="s">
        <v>837</v>
      </c>
      <c r="E3073" s="1">
        <v>43110</v>
      </c>
      <c r="F3073" s="1">
        <v>43465</v>
      </c>
      <c r="G3073" t="s">
        <v>121</v>
      </c>
      <c r="H3073" t="s">
        <v>101</v>
      </c>
      <c r="I3073" t="s">
        <v>72</v>
      </c>
      <c r="J3073" t="s">
        <v>85</v>
      </c>
      <c r="K3073" t="s">
        <v>122</v>
      </c>
      <c r="L3073">
        <v>95</v>
      </c>
      <c r="M3073">
        <v>74</v>
      </c>
      <c r="N3073">
        <v>0</v>
      </c>
      <c r="O3073">
        <v>1</v>
      </c>
      <c r="P3073">
        <v>720</v>
      </c>
      <c r="Q3073">
        <v>0</v>
      </c>
      <c r="R3073">
        <v>1591</v>
      </c>
      <c r="S3073">
        <v>107</v>
      </c>
      <c r="T3073">
        <v>1926</v>
      </c>
      <c r="U3073">
        <v>0</v>
      </c>
      <c r="V3073">
        <v>1124</v>
      </c>
      <c r="W3073">
        <v>0</v>
      </c>
      <c r="X3073">
        <v>127</v>
      </c>
      <c r="Y3073">
        <v>1924</v>
      </c>
      <c r="Z3073">
        <v>0</v>
      </c>
      <c r="AA3073">
        <v>3</v>
      </c>
      <c r="AB3073">
        <v>6802</v>
      </c>
      <c r="AC3073">
        <v>0</v>
      </c>
      <c r="AD3073">
        <v>0</v>
      </c>
      <c r="AE3073">
        <v>0</v>
      </c>
      <c r="AF3073">
        <v>0</v>
      </c>
      <c r="AG3073">
        <v>0</v>
      </c>
      <c r="AH3073">
        <v>0</v>
      </c>
      <c r="AI3073">
        <v>0</v>
      </c>
      <c r="AJ3073">
        <v>0</v>
      </c>
      <c r="AK3073">
        <v>0</v>
      </c>
      <c r="AL3073">
        <v>0</v>
      </c>
      <c r="AM3073">
        <v>2138679</v>
      </c>
      <c r="AN3073">
        <v>152820</v>
      </c>
      <c r="AO3073">
        <v>2769045</v>
      </c>
      <c r="AP3073">
        <v>0</v>
      </c>
      <c r="AQ3073">
        <v>1121547</v>
      </c>
      <c r="AR3073">
        <v>0</v>
      </c>
      <c r="AS3073">
        <v>100720</v>
      </c>
      <c r="AT3073">
        <v>3305571</v>
      </c>
      <c r="AU3073">
        <v>0</v>
      </c>
      <c r="AV3073">
        <v>6000</v>
      </c>
      <c r="AW3073">
        <v>9594382</v>
      </c>
      <c r="AX3073">
        <v>2050</v>
      </c>
      <c r="AY3073">
        <v>9509073</v>
      </c>
      <c r="AZ3073">
        <v>1564249</v>
      </c>
      <c r="BA3073">
        <v>-723</v>
      </c>
      <c r="BB3073">
        <v>0</v>
      </c>
      <c r="BC3073">
        <v>0</v>
      </c>
      <c r="BD3073">
        <v>0</v>
      </c>
      <c r="BE3073">
        <v>0</v>
      </c>
      <c r="BF3073">
        <v>30162</v>
      </c>
      <c r="BG3073">
        <v>255584</v>
      </c>
      <c r="BH3073">
        <v>0</v>
      </c>
      <c r="BI3073">
        <v>0</v>
      </c>
      <c r="BJ3073">
        <v>0</v>
      </c>
      <c r="BK3073">
        <v>0</v>
      </c>
      <c r="BL3073">
        <v>0</v>
      </c>
      <c r="BM3073">
        <v>0</v>
      </c>
      <c r="BN3073">
        <v>0</v>
      </c>
      <c r="BO3073">
        <v>0</v>
      </c>
      <c r="BP3073">
        <v>0</v>
      </c>
      <c r="BQ3073">
        <v>0</v>
      </c>
      <c r="BR3073">
        <v>0</v>
      </c>
      <c r="BS3073">
        <v>4.2603550295857993</v>
      </c>
    </row>
    <row r="3074" spans="1:71" x14ac:dyDescent="0.25">
      <c r="A3074">
        <v>106190163</v>
      </c>
      <c r="B3074" t="s">
        <v>123</v>
      </c>
      <c r="C3074" s="1">
        <f t="shared" ref="C3074:C3137" si="48">DATE(LEFT(D3074,4), MID(D3074,7,1)*3-2, 1)</f>
        <v>43374</v>
      </c>
      <c r="D3074" s="2" t="s">
        <v>837</v>
      </c>
      <c r="E3074" s="1">
        <v>43110</v>
      </c>
      <c r="F3074" s="1">
        <v>43465</v>
      </c>
      <c r="G3074" t="s">
        <v>92</v>
      </c>
      <c r="H3074" t="s">
        <v>101</v>
      </c>
      <c r="I3074" t="s">
        <v>72</v>
      </c>
      <c r="J3074" t="s">
        <v>85</v>
      </c>
      <c r="K3074" t="s">
        <v>124</v>
      </c>
      <c r="L3074">
        <v>134</v>
      </c>
      <c r="M3074">
        <v>118</v>
      </c>
      <c r="N3074">
        <v>125</v>
      </c>
      <c r="O3074">
        <v>3</v>
      </c>
      <c r="P3074">
        <v>1574</v>
      </c>
      <c r="Q3074">
        <v>0</v>
      </c>
      <c r="R3074">
        <v>1443</v>
      </c>
      <c r="S3074">
        <v>1174</v>
      </c>
      <c r="T3074">
        <v>2286</v>
      </c>
      <c r="U3074">
        <v>0</v>
      </c>
      <c r="V3074">
        <v>1922</v>
      </c>
      <c r="W3074">
        <v>0</v>
      </c>
      <c r="X3074">
        <v>373</v>
      </c>
      <c r="Y3074">
        <v>2906</v>
      </c>
      <c r="Z3074">
        <v>705</v>
      </c>
      <c r="AA3074">
        <v>21</v>
      </c>
      <c r="AB3074">
        <v>10830</v>
      </c>
      <c r="AC3074">
        <v>0</v>
      </c>
      <c r="AD3074">
        <v>0</v>
      </c>
      <c r="AE3074">
        <v>-11393</v>
      </c>
      <c r="AF3074">
        <v>0</v>
      </c>
      <c r="AG3074">
        <v>0</v>
      </c>
      <c r="AH3074">
        <v>0</v>
      </c>
      <c r="AI3074">
        <v>0</v>
      </c>
      <c r="AJ3074">
        <v>0</v>
      </c>
      <c r="AK3074">
        <v>0</v>
      </c>
      <c r="AL3074">
        <v>0</v>
      </c>
      <c r="AM3074">
        <v>1728528</v>
      </c>
      <c r="AN3074">
        <v>1206449</v>
      </c>
      <c r="AO3074">
        <v>2096079</v>
      </c>
      <c r="AP3074">
        <v>0</v>
      </c>
      <c r="AQ3074">
        <v>1948734</v>
      </c>
      <c r="AR3074">
        <v>0</v>
      </c>
      <c r="AS3074">
        <v>355425</v>
      </c>
      <c r="AT3074">
        <v>3106903</v>
      </c>
      <c r="AU3074">
        <v>607025</v>
      </c>
      <c r="AV3074">
        <v>22952</v>
      </c>
      <c r="AW3074">
        <v>11072095</v>
      </c>
      <c r="AX3074">
        <v>8332</v>
      </c>
      <c r="AY3074">
        <v>9975957</v>
      </c>
      <c r="AZ3074">
        <v>418445</v>
      </c>
      <c r="BA3074">
        <v>457898</v>
      </c>
      <c r="BB3074">
        <v>0</v>
      </c>
      <c r="BC3074">
        <v>0</v>
      </c>
      <c r="BD3074">
        <v>0</v>
      </c>
      <c r="BE3074">
        <v>0</v>
      </c>
      <c r="BF3074">
        <v>358496</v>
      </c>
      <c r="BG3074">
        <v>2606313</v>
      </c>
      <c r="BH3074">
        <v>0</v>
      </c>
      <c r="BI3074">
        <v>0</v>
      </c>
      <c r="BJ3074">
        <v>0</v>
      </c>
      <c r="BK3074">
        <v>0</v>
      </c>
      <c r="BL3074">
        <v>0</v>
      </c>
      <c r="BM3074">
        <v>0</v>
      </c>
      <c r="BN3074">
        <v>0</v>
      </c>
      <c r="BO3074">
        <v>0</v>
      </c>
      <c r="BP3074">
        <v>0</v>
      </c>
      <c r="BQ3074">
        <v>0</v>
      </c>
      <c r="BR3074">
        <v>0</v>
      </c>
      <c r="BS3074">
        <v>6.246031746031746</v>
      </c>
    </row>
    <row r="3075" spans="1:71" x14ac:dyDescent="0.25">
      <c r="A3075">
        <v>106190462</v>
      </c>
      <c r="B3075" t="s">
        <v>125</v>
      </c>
      <c r="C3075" s="1">
        <f t="shared" si="48"/>
        <v>43374</v>
      </c>
      <c r="D3075" s="2" t="s">
        <v>837</v>
      </c>
      <c r="E3075" s="1">
        <v>43110</v>
      </c>
      <c r="F3075" s="1">
        <v>43465</v>
      </c>
      <c r="G3075" t="s">
        <v>92</v>
      </c>
      <c r="H3075" t="s">
        <v>101</v>
      </c>
      <c r="I3075" t="s">
        <v>72</v>
      </c>
      <c r="J3075" t="s">
        <v>85</v>
      </c>
      <c r="K3075" t="s">
        <v>126</v>
      </c>
      <c r="L3075">
        <v>118</v>
      </c>
      <c r="M3075">
        <v>69</v>
      </c>
      <c r="N3075">
        <v>1</v>
      </c>
      <c r="O3075">
        <v>18</v>
      </c>
      <c r="P3075">
        <v>1251</v>
      </c>
      <c r="Q3075">
        <v>0</v>
      </c>
      <c r="R3075">
        <v>1604</v>
      </c>
      <c r="S3075">
        <v>440</v>
      </c>
      <c r="T3075">
        <v>57</v>
      </c>
      <c r="U3075">
        <v>0</v>
      </c>
      <c r="V3075">
        <v>253</v>
      </c>
      <c r="W3075">
        <v>0</v>
      </c>
      <c r="X3075">
        <v>1105</v>
      </c>
      <c r="Y3075">
        <v>2729</v>
      </c>
      <c r="Z3075">
        <v>5</v>
      </c>
      <c r="AA3075">
        <v>125</v>
      </c>
      <c r="AB3075">
        <v>6318</v>
      </c>
      <c r="AC3075">
        <v>0</v>
      </c>
      <c r="AD3075">
        <v>0</v>
      </c>
      <c r="AE3075">
        <v>0</v>
      </c>
      <c r="AF3075">
        <v>0</v>
      </c>
      <c r="AG3075">
        <v>0</v>
      </c>
      <c r="AH3075">
        <v>0</v>
      </c>
      <c r="AI3075">
        <v>0</v>
      </c>
      <c r="AJ3075">
        <v>0</v>
      </c>
      <c r="AK3075">
        <v>0</v>
      </c>
      <c r="AL3075">
        <v>0</v>
      </c>
      <c r="AM3075">
        <v>1454201</v>
      </c>
      <c r="AN3075">
        <v>451040</v>
      </c>
      <c r="AO3075">
        <v>45144</v>
      </c>
      <c r="AP3075">
        <v>0</v>
      </c>
      <c r="AQ3075">
        <v>199250</v>
      </c>
      <c r="AR3075">
        <v>0</v>
      </c>
      <c r="AS3075">
        <v>1152520</v>
      </c>
      <c r="AT3075">
        <v>3262409</v>
      </c>
      <c r="AU3075">
        <v>0</v>
      </c>
      <c r="AV3075">
        <v>112326</v>
      </c>
      <c r="AW3075">
        <v>6676890</v>
      </c>
      <c r="AX3075">
        <v>10693</v>
      </c>
      <c r="AY3075">
        <v>7430103</v>
      </c>
      <c r="AZ3075">
        <v>94940</v>
      </c>
      <c r="BA3075">
        <v>378625</v>
      </c>
      <c r="BB3075">
        <v>0</v>
      </c>
      <c r="BC3075">
        <v>0</v>
      </c>
      <c r="BD3075">
        <v>0</v>
      </c>
      <c r="BE3075">
        <v>0</v>
      </c>
      <c r="BF3075">
        <v>970133</v>
      </c>
      <c r="BG3075">
        <v>3370802</v>
      </c>
      <c r="BH3075">
        <v>0</v>
      </c>
      <c r="BI3075">
        <v>0</v>
      </c>
      <c r="BJ3075">
        <v>0</v>
      </c>
      <c r="BK3075">
        <v>0</v>
      </c>
      <c r="BL3075">
        <v>0</v>
      </c>
      <c r="BM3075">
        <v>0</v>
      </c>
      <c r="BN3075">
        <v>0</v>
      </c>
      <c r="BO3075">
        <v>0</v>
      </c>
      <c r="BP3075">
        <v>0</v>
      </c>
      <c r="BQ3075">
        <v>0</v>
      </c>
      <c r="BR3075">
        <v>0</v>
      </c>
      <c r="BS3075">
        <v>6.689839572192513</v>
      </c>
    </row>
    <row r="3076" spans="1:71" x14ac:dyDescent="0.25">
      <c r="A3076">
        <v>106374024</v>
      </c>
      <c r="B3076" t="s">
        <v>127</v>
      </c>
      <c r="C3076" s="1">
        <f t="shared" si="48"/>
        <v>43374</v>
      </c>
      <c r="D3076" s="2" t="s">
        <v>837</v>
      </c>
      <c r="E3076" s="1">
        <v>43110</v>
      </c>
      <c r="F3076" s="1">
        <v>43465</v>
      </c>
      <c r="G3076" t="s">
        <v>100</v>
      </c>
      <c r="H3076" t="s">
        <v>101</v>
      </c>
      <c r="I3076" t="s">
        <v>72</v>
      </c>
      <c r="J3076" t="s">
        <v>85</v>
      </c>
      <c r="K3076" t="s">
        <v>102</v>
      </c>
      <c r="L3076">
        <v>80</v>
      </c>
      <c r="M3076">
        <v>73</v>
      </c>
      <c r="N3076">
        <v>0</v>
      </c>
      <c r="O3076">
        <v>1</v>
      </c>
      <c r="P3076">
        <v>625</v>
      </c>
      <c r="Q3076">
        <v>0</v>
      </c>
      <c r="R3076">
        <v>467</v>
      </c>
      <c r="S3076">
        <v>309</v>
      </c>
      <c r="T3076">
        <v>17</v>
      </c>
      <c r="U3076">
        <v>0</v>
      </c>
      <c r="V3076">
        <v>15</v>
      </c>
      <c r="W3076">
        <v>0</v>
      </c>
      <c r="X3076">
        <v>3643</v>
      </c>
      <c r="Y3076">
        <v>2230</v>
      </c>
      <c r="Z3076">
        <v>0</v>
      </c>
      <c r="AA3076">
        <v>3</v>
      </c>
      <c r="AB3076">
        <v>6684</v>
      </c>
      <c r="AC3076">
        <v>0</v>
      </c>
      <c r="AD3076">
        <v>0</v>
      </c>
      <c r="AE3076">
        <v>0</v>
      </c>
      <c r="AF3076">
        <v>0</v>
      </c>
      <c r="AG3076">
        <v>0</v>
      </c>
      <c r="AH3076">
        <v>0</v>
      </c>
      <c r="AI3076">
        <v>0</v>
      </c>
      <c r="AJ3076">
        <v>0</v>
      </c>
      <c r="AK3076">
        <v>0</v>
      </c>
      <c r="AL3076">
        <v>0</v>
      </c>
      <c r="AM3076">
        <v>371376</v>
      </c>
      <c r="AN3076">
        <v>288416</v>
      </c>
      <c r="AO3076">
        <v>14133</v>
      </c>
      <c r="AP3076">
        <v>0</v>
      </c>
      <c r="AQ3076">
        <v>0</v>
      </c>
      <c r="AR3076">
        <v>0</v>
      </c>
      <c r="AS3076">
        <v>4354769</v>
      </c>
      <c r="AT3076">
        <v>2753242</v>
      </c>
      <c r="AU3076">
        <v>0</v>
      </c>
      <c r="AV3076">
        <v>2454</v>
      </c>
      <c r="AW3076">
        <v>7784390</v>
      </c>
      <c r="AX3076">
        <v>11307</v>
      </c>
      <c r="AY3076">
        <v>6590842</v>
      </c>
      <c r="AZ3076">
        <v>156537</v>
      </c>
      <c r="BA3076">
        <v>-750</v>
      </c>
      <c r="BB3076">
        <v>0</v>
      </c>
      <c r="BC3076">
        <v>0</v>
      </c>
      <c r="BD3076">
        <v>0</v>
      </c>
      <c r="BE3076">
        <v>0</v>
      </c>
      <c r="BF3076">
        <v>9748</v>
      </c>
      <c r="BG3076">
        <v>615210</v>
      </c>
      <c r="BH3076">
        <v>0</v>
      </c>
      <c r="BI3076">
        <v>0</v>
      </c>
      <c r="BJ3076">
        <v>0</v>
      </c>
      <c r="BK3076">
        <v>0</v>
      </c>
      <c r="BL3076">
        <v>0</v>
      </c>
      <c r="BM3076">
        <v>0</v>
      </c>
      <c r="BN3076">
        <v>0</v>
      </c>
      <c r="BO3076">
        <v>0</v>
      </c>
      <c r="BP3076">
        <v>0</v>
      </c>
      <c r="BQ3076">
        <v>0</v>
      </c>
      <c r="BR3076">
        <v>0</v>
      </c>
      <c r="BS3076">
        <v>4.0849673202614376</v>
      </c>
    </row>
    <row r="3077" spans="1:71" x14ac:dyDescent="0.25">
      <c r="A3077">
        <v>106560203</v>
      </c>
      <c r="B3077" t="s">
        <v>128</v>
      </c>
      <c r="C3077" s="1">
        <f t="shared" si="48"/>
        <v>43374</v>
      </c>
      <c r="D3077" s="2" t="s">
        <v>837</v>
      </c>
      <c r="E3077" s="1">
        <v>43110</v>
      </c>
      <c r="F3077" s="1">
        <v>43465</v>
      </c>
      <c r="G3077" t="s">
        <v>129</v>
      </c>
      <c r="H3077" t="s">
        <v>101</v>
      </c>
      <c r="I3077" t="s">
        <v>72</v>
      </c>
      <c r="J3077" t="s">
        <v>85</v>
      </c>
      <c r="K3077" t="s">
        <v>130</v>
      </c>
      <c r="L3077">
        <v>28</v>
      </c>
      <c r="M3077">
        <v>28</v>
      </c>
      <c r="N3077">
        <v>1</v>
      </c>
      <c r="O3077">
        <v>1</v>
      </c>
      <c r="P3077">
        <v>262</v>
      </c>
      <c r="Q3077">
        <v>0</v>
      </c>
      <c r="R3077">
        <v>366</v>
      </c>
      <c r="S3077">
        <v>59</v>
      </c>
      <c r="T3077">
        <v>448</v>
      </c>
      <c r="U3077">
        <v>0</v>
      </c>
      <c r="V3077">
        <v>52</v>
      </c>
      <c r="W3077">
        <v>0</v>
      </c>
      <c r="X3077">
        <v>90</v>
      </c>
      <c r="Y3077">
        <v>620</v>
      </c>
      <c r="Z3077">
        <v>2</v>
      </c>
      <c r="AA3077">
        <v>17</v>
      </c>
      <c r="AB3077">
        <v>1654</v>
      </c>
      <c r="AC3077">
        <v>0</v>
      </c>
      <c r="AD3077">
        <v>0</v>
      </c>
      <c r="AE3077">
        <v>0</v>
      </c>
      <c r="AF3077">
        <v>0</v>
      </c>
      <c r="AG3077">
        <v>0</v>
      </c>
      <c r="AH3077">
        <v>0</v>
      </c>
      <c r="AI3077">
        <v>0</v>
      </c>
      <c r="AJ3077">
        <v>0</v>
      </c>
      <c r="AK3077">
        <v>0</v>
      </c>
      <c r="AL3077">
        <v>0</v>
      </c>
      <c r="AM3077">
        <v>369136</v>
      </c>
      <c r="AN3077">
        <v>70171</v>
      </c>
      <c r="AO3077">
        <v>393446</v>
      </c>
      <c r="AP3077">
        <v>0</v>
      </c>
      <c r="AQ3077">
        <v>40320</v>
      </c>
      <c r="AR3077">
        <v>0</v>
      </c>
      <c r="AS3077">
        <v>100653</v>
      </c>
      <c r="AT3077">
        <v>755361</v>
      </c>
      <c r="AU3077">
        <v>0</v>
      </c>
      <c r="AV3077">
        <v>28079</v>
      </c>
      <c r="AW3077">
        <v>1757166</v>
      </c>
      <c r="AX3077">
        <v>31554</v>
      </c>
      <c r="AY3077">
        <v>3279219</v>
      </c>
      <c r="AZ3077">
        <v>58118</v>
      </c>
      <c r="BA3077">
        <v>-491</v>
      </c>
      <c r="BB3077">
        <v>0</v>
      </c>
      <c r="BC3077">
        <v>0</v>
      </c>
      <c r="BD3077">
        <v>0</v>
      </c>
      <c r="BE3077">
        <v>0</v>
      </c>
      <c r="BF3077">
        <v>2732053</v>
      </c>
      <c r="BG3077">
        <v>5401705</v>
      </c>
      <c r="BH3077">
        <v>0</v>
      </c>
      <c r="BI3077">
        <v>0</v>
      </c>
      <c r="BJ3077">
        <v>0</v>
      </c>
      <c r="BK3077">
        <v>0</v>
      </c>
      <c r="BL3077">
        <v>0</v>
      </c>
      <c r="BM3077">
        <v>0</v>
      </c>
      <c r="BN3077">
        <v>0</v>
      </c>
      <c r="BO3077">
        <v>0</v>
      </c>
      <c r="BP3077">
        <v>0</v>
      </c>
      <c r="BQ3077">
        <v>0</v>
      </c>
      <c r="BR3077">
        <v>0</v>
      </c>
      <c r="BS3077">
        <v>4.6785714285714288</v>
      </c>
    </row>
    <row r="3078" spans="1:71" x14ac:dyDescent="0.25">
      <c r="A3078">
        <v>106154044</v>
      </c>
      <c r="B3078" t="s">
        <v>131</v>
      </c>
      <c r="C3078" s="1">
        <f t="shared" si="48"/>
        <v>43374</v>
      </c>
      <c r="D3078" s="2" t="s">
        <v>837</v>
      </c>
      <c r="E3078" s="1">
        <v>43110</v>
      </c>
      <c r="F3078" s="1">
        <v>43465</v>
      </c>
      <c r="G3078" t="s">
        <v>70</v>
      </c>
      <c r="H3078" t="s">
        <v>89</v>
      </c>
      <c r="I3078" t="s">
        <v>72</v>
      </c>
      <c r="J3078" t="s">
        <v>85</v>
      </c>
      <c r="K3078" t="s">
        <v>132</v>
      </c>
      <c r="L3078">
        <v>90</v>
      </c>
      <c r="M3078">
        <v>54</v>
      </c>
      <c r="N3078">
        <v>0</v>
      </c>
      <c r="O3078">
        <v>0</v>
      </c>
      <c r="P3078">
        <v>660</v>
      </c>
      <c r="Q3078">
        <v>0</v>
      </c>
      <c r="R3078">
        <v>683</v>
      </c>
      <c r="S3078">
        <v>138</v>
      </c>
      <c r="T3078">
        <v>1256</v>
      </c>
      <c r="U3078">
        <v>0</v>
      </c>
      <c r="V3078">
        <v>1550</v>
      </c>
      <c r="W3078">
        <v>0</v>
      </c>
      <c r="X3078">
        <v>44</v>
      </c>
      <c r="Y3078">
        <v>1258</v>
      </c>
      <c r="Z3078">
        <v>0</v>
      </c>
      <c r="AA3078">
        <v>0</v>
      </c>
      <c r="AB3078">
        <v>4929</v>
      </c>
      <c r="AC3078">
        <v>0</v>
      </c>
      <c r="AD3078">
        <v>0</v>
      </c>
      <c r="AE3078">
        <v>0</v>
      </c>
      <c r="AF3078">
        <v>0</v>
      </c>
      <c r="AG3078">
        <v>0</v>
      </c>
      <c r="AH3078">
        <v>0</v>
      </c>
      <c r="AI3078">
        <v>0</v>
      </c>
      <c r="AJ3078">
        <v>0</v>
      </c>
      <c r="AK3078">
        <v>0</v>
      </c>
      <c r="AL3078">
        <v>0</v>
      </c>
      <c r="AM3078">
        <v>642832</v>
      </c>
      <c r="AN3078">
        <v>131651</v>
      </c>
      <c r="AO3078">
        <v>815407</v>
      </c>
      <c r="AP3078">
        <v>0</v>
      </c>
      <c r="AQ3078">
        <v>1086810</v>
      </c>
      <c r="AR3078">
        <v>0</v>
      </c>
      <c r="AS3078">
        <v>98078</v>
      </c>
      <c r="AT3078">
        <v>1516092</v>
      </c>
      <c r="AU3078">
        <v>0</v>
      </c>
      <c r="AV3078">
        <v>0</v>
      </c>
      <c r="AW3078">
        <v>4290870</v>
      </c>
      <c r="AX3078">
        <v>14145</v>
      </c>
      <c r="AY3078">
        <v>5656414</v>
      </c>
      <c r="AZ3078">
        <v>877546</v>
      </c>
      <c r="BA3078">
        <v>-466</v>
      </c>
      <c r="BB3078">
        <v>0</v>
      </c>
      <c r="BC3078">
        <v>0</v>
      </c>
      <c r="BD3078">
        <v>0</v>
      </c>
      <c r="BE3078">
        <v>0</v>
      </c>
      <c r="BF3078">
        <v>12861</v>
      </c>
      <c r="BG3078">
        <v>524226</v>
      </c>
      <c r="BH3078">
        <v>0</v>
      </c>
      <c r="BI3078">
        <v>0</v>
      </c>
      <c r="BJ3078">
        <v>0</v>
      </c>
      <c r="BK3078">
        <v>0</v>
      </c>
      <c r="BL3078">
        <v>0</v>
      </c>
      <c r="BM3078">
        <v>0</v>
      </c>
      <c r="BN3078">
        <v>0</v>
      </c>
      <c r="BO3078">
        <v>0</v>
      </c>
      <c r="BP3078">
        <v>0</v>
      </c>
      <c r="BQ3078">
        <v>0</v>
      </c>
      <c r="BR3078">
        <v>0</v>
      </c>
      <c r="BS3078">
        <v>4.583333333333333</v>
      </c>
    </row>
    <row r="3079" spans="1:71" x14ac:dyDescent="0.25">
      <c r="A3079">
        <v>106154101</v>
      </c>
      <c r="B3079" t="s">
        <v>133</v>
      </c>
      <c r="C3079" s="1">
        <f t="shared" si="48"/>
        <v>43374</v>
      </c>
      <c r="D3079" s="2" t="s">
        <v>837</v>
      </c>
      <c r="E3079" s="1">
        <v>43110</v>
      </c>
      <c r="F3079" s="1">
        <v>43465</v>
      </c>
      <c r="G3079" t="s">
        <v>70</v>
      </c>
      <c r="H3079" t="s">
        <v>101</v>
      </c>
      <c r="I3079" t="s">
        <v>72</v>
      </c>
      <c r="J3079" t="s">
        <v>85</v>
      </c>
      <c r="K3079" t="s">
        <v>132</v>
      </c>
      <c r="L3079">
        <v>47</v>
      </c>
      <c r="M3079">
        <v>47</v>
      </c>
      <c r="N3079">
        <v>0</v>
      </c>
      <c r="O3079">
        <v>16</v>
      </c>
      <c r="P3079">
        <v>770</v>
      </c>
      <c r="Q3079">
        <v>0</v>
      </c>
      <c r="R3079">
        <v>2043</v>
      </c>
      <c r="S3079">
        <v>365</v>
      </c>
      <c r="T3079">
        <v>79</v>
      </c>
      <c r="U3079">
        <v>421</v>
      </c>
      <c r="V3079">
        <v>0</v>
      </c>
      <c r="W3079">
        <v>0</v>
      </c>
      <c r="X3079">
        <v>427</v>
      </c>
      <c r="Y3079">
        <v>0</v>
      </c>
      <c r="Z3079">
        <v>0</v>
      </c>
      <c r="AA3079">
        <v>70</v>
      </c>
      <c r="AB3079">
        <v>3405</v>
      </c>
      <c r="AC3079">
        <v>0</v>
      </c>
      <c r="AD3079">
        <v>1328497</v>
      </c>
      <c r="AE3079">
        <v>0</v>
      </c>
      <c r="AF3079">
        <v>0</v>
      </c>
      <c r="AG3079">
        <v>0</v>
      </c>
      <c r="AH3079">
        <v>0</v>
      </c>
      <c r="AI3079">
        <v>0</v>
      </c>
      <c r="AJ3079">
        <v>0</v>
      </c>
      <c r="AK3079">
        <v>0</v>
      </c>
      <c r="AL3079">
        <v>0</v>
      </c>
      <c r="AM3079">
        <v>7380278</v>
      </c>
      <c r="AN3079">
        <v>3611525</v>
      </c>
      <c r="AO3079">
        <v>258835</v>
      </c>
      <c r="AP3079">
        <v>348084</v>
      </c>
      <c r="AQ3079">
        <v>0</v>
      </c>
      <c r="AR3079">
        <v>0</v>
      </c>
      <c r="AS3079">
        <v>4442341</v>
      </c>
      <c r="AT3079">
        <v>0</v>
      </c>
      <c r="AU3079">
        <v>0</v>
      </c>
      <c r="AV3079">
        <v>4167023</v>
      </c>
      <c r="AW3079">
        <v>20208086</v>
      </c>
      <c r="AX3079">
        <v>341672</v>
      </c>
      <c r="AY3079">
        <v>16903567</v>
      </c>
      <c r="AZ3079">
        <v>70500</v>
      </c>
      <c r="BA3079">
        <v>-74841</v>
      </c>
      <c r="BB3079">
        <v>0</v>
      </c>
      <c r="BC3079">
        <v>0</v>
      </c>
      <c r="BD3079">
        <v>0</v>
      </c>
      <c r="BE3079">
        <v>0</v>
      </c>
      <c r="BF3079">
        <v>610921</v>
      </c>
      <c r="BG3079">
        <v>36025122</v>
      </c>
      <c r="BH3079">
        <v>0</v>
      </c>
      <c r="BI3079">
        <v>0</v>
      </c>
      <c r="BJ3079">
        <v>0</v>
      </c>
      <c r="BK3079">
        <v>0</v>
      </c>
      <c r="BL3079">
        <v>0</v>
      </c>
      <c r="BM3079">
        <v>0</v>
      </c>
      <c r="BN3079">
        <v>0</v>
      </c>
      <c r="BO3079">
        <v>0</v>
      </c>
      <c r="BP3079">
        <v>0</v>
      </c>
      <c r="BQ3079">
        <v>0</v>
      </c>
      <c r="BR3079">
        <v>0</v>
      </c>
      <c r="BS3079">
        <v>8.1914893617021285</v>
      </c>
    </row>
    <row r="3080" spans="1:71" x14ac:dyDescent="0.25">
      <c r="A3080">
        <v>106150722</v>
      </c>
      <c r="B3080" t="s">
        <v>134</v>
      </c>
      <c r="C3080" s="1">
        <f t="shared" si="48"/>
        <v>43374</v>
      </c>
      <c r="D3080" s="2" t="s">
        <v>837</v>
      </c>
      <c r="E3080" s="1">
        <v>43110</v>
      </c>
      <c r="F3080" s="1">
        <v>43465</v>
      </c>
      <c r="G3080" t="s">
        <v>70</v>
      </c>
      <c r="H3080" t="s">
        <v>89</v>
      </c>
      <c r="I3080" t="s">
        <v>72</v>
      </c>
      <c r="J3080" t="s">
        <v>85</v>
      </c>
      <c r="K3080" t="s">
        <v>132</v>
      </c>
      <c r="L3080">
        <v>398</v>
      </c>
      <c r="M3080">
        <v>398</v>
      </c>
      <c r="N3080">
        <v>26</v>
      </c>
      <c r="O3080">
        <v>63</v>
      </c>
      <c r="P3080">
        <v>4214</v>
      </c>
      <c r="Q3080">
        <v>0</v>
      </c>
      <c r="R3080">
        <v>4063</v>
      </c>
      <c r="S3080">
        <v>2054</v>
      </c>
      <c r="T3080">
        <v>2958</v>
      </c>
      <c r="U3080">
        <v>4346</v>
      </c>
      <c r="V3080">
        <v>0</v>
      </c>
      <c r="W3080">
        <v>0</v>
      </c>
      <c r="X3080">
        <v>235</v>
      </c>
      <c r="Y3080">
        <v>2975</v>
      </c>
      <c r="Z3080">
        <v>119</v>
      </c>
      <c r="AA3080">
        <v>295</v>
      </c>
      <c r="AB3080">
        <v>17045</v>
      </c>
      <c r="AC3080">
        <v>0</v>
      </c>
      <c r="AD3080">
        <v>4891393</v>
      </c>
      <c r="AE3080">
        <v>0</v>
      </c>
      <c r="AF3080">
        <v>0</v>
      </c>
      <c r="AG3080">
        <v>0</v>
      </c>
      <c r="AH3080">
        <v>7106317</v>
      </c>
      <c r="AI3080">
        <v>0</v>
      </c>
      <c r="AJ3080">
        <v>0</v>
      </c>
      <c r="AK3080">
        <v>5502791</v>
      </c>
      <c r="AL3080">
        <v>12609108</v>
      </c>
      <c r="AM3080">
        <v>19788523</v>
      </c>
      <c r="AN3080">
        <v>14006823</v>
      </c>
      <c r="AO3080">
        <v>21393945</v>
      </c>
      <c r="AP3080">
        <v>19760815</v>
      </c>
      <c r="AQ3080">
        <v>0</v>
      </c>
      <c r="AR3080">
        <v>0</v>
      </c>
      <c r="AS3080">
        <v>2753521</v>
      </c>
      <c r="AT3080">
        <v>43176594</v>
      </c>
      <c r="AU3080">
        <v>0</v>
      </c>
      <c r="AV3080">
        <v>131513</v>
      </c>
      <c r="AW3080">
        <v>121011734</v>
      </c>
      <c r="AX3080">
        <v>825640</v>
      </c>
      <c r="AY3080">
        <v>117853746</v>
      </c>
      <c r="AZ3080">
        <v>0</v>
      </c>
      <c r="BA3080">
        <v>-11074799</v>
      </c>
      <c r="BB3080">
        <v>0</v>
      </c>
      <c r="BC3080">
        <v>0</v>
      </c>
      <c r="BD3080">
        <v>0</v>
      </c>
      <c r="BE3080">
        <v>0</v>
      </c>
      <c r="BF3080">
        <v>2657773</v>
      </c>
      <c r="BG3080">
        <v>155692656</v>
      </c>
      <c r="BH3080">
        <v>0</v>
      </c>
      <c r="BI3080">
        <v>0</v>
      </c>
      <c r="BJ3080">
        <v>0</v>
      </c>
      <c r="BK3080">
        <v>0</v>
      </c>
      <c r="BL3080">
        <v>0</v>
      </c>
      <c r="BM3080">
        <v>0</v>
      </c>
      <c r="BN3080">
        <v>0</v>
      </c>
      <c r="BO3080">
        <v>0</v>
      </c>
      <c r="BP3080">
        <v>0</v>
      </c>
      <c r="BQ3080">
        <v>0</v>
      </c>
      <c r="BR3080">
        <v>0</v>
      </c>
      <c r="BS3080">
        <v>5.2939698492462313</v>
      </c>
    </row>
    <row r="3081" spans="1:71" x14ac:dyDescent="0.25">
      <c r="A3081">
        <v>106364121</v>
      </c>
      <c r="B3081" t="s">
        <v>853</v>
      </c>
      <c r="C3081" s="1">
        <f t="shared" si="48"/>
        <v>43374</v>
      </c>
      <c r="D3081" s="2" t="s">
        <v>837</v>
      </c>
      <c r="E3081" s="1">
        <v>43110</v>
      </c>
      <c r="F3081" s="1">
        <v>43465</v>
      </c>
      <c r="G3081" t="s">
        <v>111</v>
      </c>
      <c r="H3081" t="s">
        <v>93</v>
      </c>
      <c r="I3081" t="s">
        <v>72</v>
      </c>
      <c r="J3081" t="s">
        <v>85</v>
      </c>
      <c r="K3081" t="s">
        <v>136</v>
      </c>
      <c r="L3081">
        <v>60</v>
      </c>
      <c r="M3081">
        <v>60</v>
      </c>
      <c r="N3081">
        <v>0</v>
      </c>
      <c r="O3081">
        <v>0</v>
      </c>
      <c r="P3081">
        <v>222</v>
      </c>
      <c r="Q3081">
        <v>0</v>
      </c>
      <c r="R3081">
        <v>856</v>
      </c>
      <c r="S3081">
        <v>435</v>
      </c>
      <c r="T3081">
        <v>561</v>
      </c>
      <c r="U3081">
        <v>799</v>
      </c>
      <c r="V3081">
        <v>0</v>
      </c>
      <c r="W3081">
        <v>0</v>
      </c>
      <c r="X3081">
        <v>706</v>
      </c>
      <c r="Y3081">
        <v>0</v>
      </c>
      <c r="Z3081">
        <v>0</v>
      </c>
      <c r="AA3081">
        <v>0</v>
      </c>
      <c r="AB3081">
        <v>3357</v>
      </c>
      <c r="AC3081">
        <v>0</v>
      </c>
      <c r="AD3081">
        <v>124934</v>
      </c>
      <c r="AE3081">
        <v>0</v>
      </c>
      <c r="AF3081">
        <v>0</v>
      </c>
      <c r="AG3081">
        <v>0</v>
      </c>
      <c r="AH3081">
        <v>0</v>
      </c>
      <c r="AI3081">
        <v>0</v>
      </c>
      <c r="AJ3081">
        <v>0</v>
      </c>
      <c r="AK3081">
        <v>0</v>
      </c>
      <c r="AL3081">
        <v>0</v>
      </c>
      <c r="AM3081">
        <v>1618987</v>
      </c>
      <c r="AN3081">
        <v>710780</v>
      </c>
      <c r="AO3081">
        <v>663361</v>
      </c>
      <c r="AP3081">
        <v>886599</v>
      </c>
      <c r="AQ3081">
        <v>0</v>
      </c>
      <c r="AR3081">
        <v>0</v>
      </c>
      <c r="AS3081">
        <v>1285051</v>
      </c>
      <c r="AT3081">
        <v>0</v>
      </c>
      <c r="AU3081">
        <v>0</v>
      </c>
      <c r="AV3081">
        <v>0</v>
      </c>
      <c r="AW3081">
        <v>5164778</v>
      </c>
      <c r="AX3081">
        <v>5517</v>
      </c>
      <c r="AY3081">
        <v>4793939</v>
      </c>
      <c r="AZ3081">
        <v>0</v>
      </c>
      <c r="BA3081">
        <v>0</v>
      </c>
      <c r="BB3081">
        <v>0</v>
      </c>
      <c r="BC3081">
        <v>0</v>
      </c>
      <c r="BD3081">
        <v>0</v>
      </c>
      <c r="BE3081">
        <v>0</v>
      </c>
      <c r="BF3081">
        <v>24276</v>
      </c>
      <c r="BG3081">
        <v>487118</v>
      </c>
      <c r="BH3081">
        <v>0</v>
      </c>
      <c r="BI3081">
        <v>0</v>
      </c>
      <c r="BJ3081">
        <v>0</v>
      </c>
      <c r="BK3081">
        <v>0</v>
      </c>
      <c r="BL3081">
        <v>0</v>
      </c>
      <c r="BM3081">
        <v>0</v>
      </c>
      <c r="BN3081">
        <v>0</v>
      </c>
      <c r="BO3081">
        <v>0</v>
      </c>
      <c r="BP3081">
        <v>0</v>
      </c>
      <c r="BQ3081">
        <v>0</v>
      </c>
      <c r="BR3081">
        <v>0</v>
      </c>
      <c r="BS3081">
        <v>1.85</v>
      </c>
    </row>
    <row r="3082" spans="1:71" x14ac:dyDescent="0.25">
      <c r="A3082">
        <v>106184008</v>
      </c>
      <c r="B3082" t="s">
        <v>137</v>
      </c>
      <c r="C3082" s="1">
        <f t="shared" si="48"/>
        <v>43374</v>
      </c>
      <c r="D3082" s="2" t="s">
        <v>837</v>
      </c>
      <c r="E3082" s="1">
        <v>43110</v>
      </c>
      <c r="F3082" s="1">
        <v>43465</v>
      </c>
      <c r="G3082" t="s">
        <v>138</v>
      </c>
      <c r="H3082" t="s">
        <v>89</v>
      </c>
      <c r="I3082" t="s">
        <v>72</v>
      </c>
      <c r="J3082" t="s">
        <v>73</v>
      </c>
      <c r="K3082" t="s">
        <v>139</v>
      </c>
      <c r="L3082">
        <v>25</v>
      </c>
      <c r="M3082">
        <v>25</v>
      </c>
      <c r="N3082">
        <v>0</v>
      </c>
      <c r="O3082">
        <v>2</v>
      </c>
      <c r="P3082">
        <v>242</v>
      </c>
      <c r="Q3082">
        <v>0</v>
      </c>
      <c r="R3082">
        <v>368</v>
      </c>
      <c r="S3082">
        <v>11</v>
      </c>
      <c r="T3082">
        <v>200</v>
      </c>
      <c r="U3082">
        <v>0</v>
      </c>
      <c r="V3082">
        <v>0</v>
      </c>
      <c r="W3082">
        <v>0</v>
      </c>
      <c r="X3082">
        <v>317</v>
      </c>
      <c r="Y3082">
        <v>0</v>
      </c>
      <c r="Z3082">
        <v>0</v>
      </c>
      <c r="AA3082">
        <v>9</v>
      </c>
      <c r="AB3082">
        <v>905</v>
      </c>
      <c r="AC3082">
        <v>0</v>
      </c>
      <c r="AD3082">
        <v>446618</v>
      </c>
      <c r="AE3082">
        <v>0</v>
      </c>
      <c r="AF3082">
        <v>0</v>
      </c>
      <c r="AG3082">
        <v>0</v>
      </c>
      <c r="AH3082">
        <v>0</v>
      </c>
      <c r="AI3082">
        <v>0</v>
      </c>
      <c r="AJ3082">
        <v>0</v>
      </c>
      <c r="AK3082">
        <v>0</v>
      </c>
      <c r="AL3082">
        <v>0</v>
      </c>
      <c r="AM3082">
        <v>2545312</v>
      </c>
      <c r="AN3082">
        <v>112230</v>
      </c>
      <c r="AO3082">
        <v>2032747</v>
      </c>
      <c r="AP3082">
        <v>0</v>
      </c>
      <c r="AQ3082">
        <v>0</v>
      </c>
      <c r="AR3082">
        <v>0</v>
      </c>
      <c r="AS3082">
        <v>5002753</v>
      </c>
      <c r="AT3082">
        <v>0</v>
      </c>
      <c r="AU3082">
        <v>0</v>
      </c>
      <c r="AV3082">
        <v>27711</v>
      </c>
      <c r="AW3082">
        <v>9720753</v>
      </c>
      <c r="AX3082">
        <v>23397</v>
      </c>
      <c r="AY3082">
        <v>8436166</v>
      </c>
      <c r="AZ3082">
        <v>700318</v>
      </c>
      <c r="BA3082">
        <v>0</v>
      </c>
      <c r="BB3082">
        <v>0</v>
      </c>
      <c r="BC3082">
        <v>0</v>
      </c>
      <c r="BD3082">
        <v>0</v>
      </c>
      <c r="BE3082">
        <v>0</v>
      </c>
      <c r="BF3082">
        <v>2277508</v>
      </c>
      <c r="BG3082">
        <v>16508883</v>
      </c>
      <c r="BH3082">
        <v>0</v>
      </c>
      <c r="BI3082">
        <v>0</v>
      </c>
      <c r="BJ3082">
        <v>0</v>
      </c>
      <c r="BK3082">
        <v>0</v>
      </c>
      <c r="BL3082">
        <v>0</v>
      </c>
      <c r="BM3082">
        <v>0</v>
      </c>
      <c r="BN3082">
        <v>0</v>
      </c>
      <c r="BO3082">
        <v>0</v>
      </c>
      <c r="BP3082">
        <v>0</v>
      </c>
      <c r="BQ3082">
        <v>0</v>
      </c>
      <c r="BR3082">
        <v>0</v>
      </c>
      <c r="BS3082">
        <v>4.84</v>
      </c>
    </row>
    <row r="3083" spans="1:71" x14ac:dyDescent="0.25">
      <c r="A3083">
        <v>106190052</v>
      </c>
      <c r="B3083" t="s">
        <v>140</v>
      </c>
      <c r="C3083" s="1">
        <f t="shared" si="48"/>
        <v>43374</v>
      </c>
      <c r="D3083" s="2" t="s">
        <v>837</v>
      </c>
      <c r="E3083" s="1">
        <v>43110</v>
      </c>
      <c r="F3083" s="1">
        <v>43465</v>
      </c>
      <c r="G3083" t="s">
        <v>92</v>
      </c>
      <c r="H3083" t="s">
        <v>89</v>
      </c>
      <c r="I3083" t="s">
        <v>72</v>
      </c>
      <c r="J3083" t="s">
        <v>85</v>
      </c>
      <c r="K3083" t="s">
        <v>141</v>
      </c>
      <c r="L3083">
        <v>105</v>
      </c>
      <c r="M3083">
        <v>105</v>
      </c>
      <c r="N3083">
        <v>0</v>
      </c>
      <c r="O3083">
        <v>1</v>
      </c>
      <c r="P3083">
        <v>228</v>
      </c>
      <c r="Q3083">
        <v>0</v>
      </c>
      <c r="R3083">
        <v>4975</v>
      </c>
      <c r="S3083">
        <v>543</v>
      </c>
      <c r="T3083">
        <v>420</v>
      </c>
      <c r="U3083">
        <v>267</v>
      </c>
      <c r="V3083">
        <v>0</v>
      </c>
      <c r="W3083">
        <v>0</v>
      </c>
      <c r="X3083">
        <v>326</v>
      </c>
      <c r="Y3083">
        <v>606</v>
      </c>
      <c r="Z3083">
        <v>0</v>
      </c>
      <c r="AA3083">
        <v>15</v>
      </c>
      <c r="AB3083">
        <v>7152</v>
      </c>
      <c r="AC3083">
        <v>0</v>
      </c>
      <c r="AD3083">
        <v>-9452</v>
      </c>
      <c r="AE3083">
        <v>0</v>
      </c>
      <c r="AF3083">
        <v>0</v>
      </c>
      <c r="AG3083">
        <v>0</v>
      </c>
      <c r="AH3083">
        <v>0</v>
      </c>
      <c r="AI3083">
        <v>0</v>
      </c>
      <c r="AJ3083">
        <v>0</v>
      </c>
      <c r="AK3083">
        <v>0</v>
      </c>
      <c r="AL3083">
        <v>0</v>
      </c>
      <c r="AM3083">
        <v>11772367</v>
      </c>
      <c r="AN3083">
        <v>1279958</v>
      </c>
      <c r="AO3083">
        <v>598266</v>
      </c>
      <c r="AP3083">
        <v>456728</v>
      </c>
      <c r="AQ3083">
        <v>0</v>
      </c>
      <c r="AR3083">
        <v>0</v>
      </c>
      <c r="AS3083">
        <v>771424</v>
      </c>
      <c r="AT3083">
        <v>1639042</v>
      </c>
      <c r="AU3083">
        <v>0</v>
      </c>
      <c r="AV3083">
        <v>150000</v>
      </c>
      <c r="AW3083">
        <v>16667785</v>
      </c>
      <c r="AX3083">
        <v>895228</v>
      </c>
      <c r="AY3083">
        <v>15952331</v>
      </c>
      <c r="AZ3083">
        <v>0</v>
      </c>
      <c r="BA3083">
        <v>0</v>
      </c>
      <c r="BB3083">
        <v>0</v>
      </c>
      <c r="BC3083">
        <v>0</v>
      </c>
      <c r="BD3083">
        <v>0</v>
      </c>
      <c r="BE3083">
        <v>0</v>
      </c>
      <c r="BF3083">
        <v>1176296</v>
      </c>
      <c r="BG3083">
        <v>6795361</v>
      </c>
      <c r="BH3083">
        <v>0</v>
      </c>
      <c r="BI3083">
        <v>0</v>
      </c>
      <c r="BJ3083">
        <v>0</v>
      </c>
      <c r="BK3083">
        <v>0</v>
      </c>
      <c r="BL3083">
        <v>0</v>
      </c>
      <c r="BM3083">
        <v>0</v>
      </c>
      <c r="BN3083">
        <v>0</v>
      </c>
      <c r="BO3083">
        <v>0</v>
      </c>
      <c r="BP3083">
        <v>0</v>
      </c>
      <c r="BQ3083">
        <v>0</v>
      </c>
      <c r="BR3083">
        <v>0</v>
      </c>
      <c r="BS3083">
        <v>1.0857142857142856</v>
      </c>
    </row>
    <row r="3084" spans="1:71" x14ac:dyDescent="0.25">
      <c r="A3084">
        <v>106364430</v>
      </c>
      <c r="B3084" t="s">
        <v>142</v>
      </c>
      <c r="C3084" s="1">
        <f t="shared" si="48"/>
        <v>43374</v>
      </c>
      <c r="D3084" s="2" t="s">
        <v>837</v>
      </c>
      <c r="E3084" s="1">
        <v>43110</v>
      </c>
      <c r="F3084" s="1">
        <v>43465</v>
      </c>
      <c r="G3084" t="s">
        <v>111</v>
      </c>
      <c r="H3084" t="s">
        <v>101</v>
      </c>
      <c r="I3084" t="s">
        <v>72</v>
      </c>
      <c r="J3084" t="s">
        <v>73</v>
      </c>
      <c r="K3084" t="s">
        <v>143</v>
      </c>
      <c r="L3084">
        <v>30</v>
      </c>
      <c r="M3084">
        <v>30</v>
      </c>
      <c r="N3084">
        <v>0</v>
      </c>
      <c r="O3084">
        <v>2</v>
      </c>
      <c r="P3084">
        <v>445</v>
      </c>
      <c r="Q3084">
        <v>0</v>
      </c>
      <c r="R3084">
        <v>371</v>
      </c>
      <c r="S3084">
        <v>262</v>
      </c>
      <c r="T3084">
        <v>231</v>
      </c>
      <c r="U3084">
        <v>376</v>
      </c>
      <c r="V3084">
        <v>0</v>
      </c>
      <c r="W3084">
        <v>0</v>
      </c>
      <c r="X3084">
        <v>29</v>
      </c>
      <c r="Y3084">
        <v>118</v>
      </c>
      <c r="Z3084">
        <v>0</v>
      </c>
      <c r="AA3084">
        <v>51</v>
      </c>
      <c r="AB3084">
        <v>1438</v>
      </c>
      <c r="AC3084">
        <v>0</v>
      </c>
      <c r="AD3084">
        <v>2437655</v>
      </c>
      <c r="AE3084">
        <v>0</v>
      </c>
      <c r="AF3084">
        <v>0</v>
      </c>
      <c r="AG3084">
        <v>0</v>
      </c>
      <c r="AH3084">
        <v>0</v>
      </c>
      <c r="AI3084">
        <v>0</v>
      </c>
      <c r="AJ3084">
        <v>0</v>
      </c>
      <c r="AK3084">
        <v>0</v>
      </c>
      <c r="AL3084">
        <v>0</v>
      </c>
      <c r="AM3084">
        <v>1751507</v>
      </c>
      <c r="AN3084">
        <v>1283530</v>
      </c>
      <c r="AO3084">
        <v>3121549</v>
      </c>
      <c r="AP3084">
        <v>972820</v>
      </c>
      <c r="AQ3084">
        <v>0</v>
      </c>
      <c r="AR3084">
        <v>0</v>
      </c>
      <c r="AS3084">
        <v>4590778</v>
      </c>
      <c r="AT3084">
        <v>1891152</v>
      </c>
      <c r="AU3084">
        <v>0</v>
      </c>
      <c r="AV3084">
        <v>996756</v>
      </c>
      <c r="AW3084">
        <v>14608092</v>
      </c>
      <c r="AX3084">
        <v>13560</v>
      </c>
      <c r="AY3084">
        <v>9836349</v>
      </c>
      <c r="AZ3084">
        <v>0</v>
      </c>
      <c r="BA3084">
        <v>0</v>
      </c>
      <c r="BB3084">
        <v>0</v>
      </c>
      <c r="BC3084">
        <v>0</v>
      </c>
      <c r="BD3084">
        <v>0</v>
      </c>
      <c r="BE3084">
        <v>0</v>
      </c>
      <c r="BF3084">
        <v>404155</v>
      </c>
      <c r="BG3084">
        <v>57295150</v>
      </c>
      <c r="BH3084">
        <v>0</v>
      </c>
      <c r="BI3084">
        <v>0</v>
      </c>
      <c r="BJ3084">
        <v>0</v>
      </c>
      <c r="BK3084">
        <v>0</v>
      </c>
      <c r="BL3084">
        <v>0</v>
      </c>
      <c r="BM3084">
        <v>0</v>
      </c>
      <c r="BN3084">
        <v>0</v>
      </c>
      <c r="BO3084">
        <v>0</v>
      </c>
      <c r="BP3084">
        <v>0</v>
      </c>
      <c r="BQ3084">
        <v>0</v>
      </c>
      <c r="BR3084">
        <v>0</v>
      </c>
      <c r="BS3084">
        <v>7.416666666666667</v>
      </c>
    </row>
    <row r="3085" spans="1:71" x14ac:dyDescent="0.25">
      <c r="A3085">
        <v>106090793</v>
      </c>
      <c r="B3085" t="s">
        <v>144</v>
      </c>
      <c r="C3085" s="1">
        <f t="shared" si="48"/>
        <v>43374</v>
      </c>
      <c r="D3085" s="2" t="s">
        <v>837</v>
      </c>
      <c r="E3085" s="1">
        <v>43110</v>
      </c>
      <c r="F3085" s="1">
        <v>43465</v>
      </c>
      <c r="G3085" t="s">
        <v>145</v>
      </c>
      <c r="H3085" t="s">
        <v>89</v>
      </c>
      <c r="I3085" t="s">
        <v>72</v>
      </c>
      <c r="J3085" t="s">
        <v>73</v>
      </c>
      <c r="K3085" t="s">
        <v>146</v>
      </c>
      <c r="L3085">
        <v>98</v>
      </c>
      <c r="M3085">
        <v>98</v>
      </c>
      <c r="N3085">
        <v>22</v>
      </c>
      <c r="O3085">
        <v>12</v>
      </c>
      <c r="P3085">
        <v>594</v>
      </c>
      <c r="Q3085">
        <v>2</v>
      </c>
      <c r="R3085">
        <v>667</v>
      </c>
      <c r="S3085">
        <v>73</v>
      </c>
      <c r="T3085">
        <v>188</v>
      </c>
      <c r="U3085">
        <v>394</v>
      </c>
      <c r="V3085">
        <v>0</v>
      </c>
      <c r="W3085">
        <v>0</v>
      </c>
      <c r="X3085">
        <v>76</v>
      </c>
      <c r="Y3085">
        <v>376</v>
      </c>
      <c r="Z3085">
        <v>35</v>
      </c>
      <c r="AA3085">
        <v>13</v>
      </c>
      <c r="AB3085">
        <v>1822</v>
      </c>
      <c r="AC3085">
        <v>3195</v>
      </c>
      <c r="AD3085">
        <v>1598900</v>
      </c>
      <c r="AE3085">
        <v>0</v>
      </c>
      <c r="AF3085">
        <v>0</v>
      </c>
      <c r="AG3085">
        <v>0</v>
      </c>
      <c r="AH3085">
        <v>0</v>
      </c>
      <c r="AI3085">
        <v>0</v>
      </c>
      <c r="AJ3085">
        <v>0</v>
      </c>
      <c r="AK3085">
        <v>0</v>
      </c>
      <c r="AL3085">
        <v>0</v>
      </c>
      <c r="AM3085">
        <v>3973142</v>
      </c>
      <c r="AN3085">
        <v>474576</v>
      </c>
      <c r="AO3085">
        <v>1094243</v>
      </c>
      <c r="AP3085">
        <v>2676993</v>
      </c>
      <c r="AQ3085">
        <v>0</v>
      </c>
      <c r="AR3085">
        <v>0</v>
      </c>
      <c r="AS3085">
        <v>4673723</v>
      </c>
      <c r="AT3085">
        <v>20841980</v>
      </c>
      <c r="AU3085">
        <v>4635571</v>
      </c>
      <c r="AV3085">
        <v>384307</v>
      </c>
      <c r="AW3085">
        <v>38754535</v>
      </c>
      <c r="AX3085">
        <v>6805824</v>
      </c>
      <c r="AY3085">
        <v>44639971</v>
      </c>
      <c r="AZ3085">
        <v>0</v>
      </c>
      <c r="BA3085">
        <v>-5007838</v>
      </c>
      <c r="BB3085">
        <v>0</v>
      </c>
      <c r="BC3085">
        <v>0</v>
      </c>
      <c r="BD3085">
        <v>0</v>
      </c>
      <c r="BE3085">
        <v>0</v>
      </c>
      <c r="BF3085">
        <v>13171466</v>
      </c>
      <c r="BG3085">
        <v>102414381</v>
      </c>
      <c r="BH3085">
        <v>0</v>
      </c>
      <c r="BI3085">
        <v>0</v>
      </c>
      <c r="BJ3085">
        <v>0</v>
      </c>
      <c r="BK3085">
        <v>0</v>
      </c>
      <c r="BL3085">
        <v>0</v>
      </c>
      <c r="BM3085">
        <v>0</v>
      </c>
      <c r="BN3085">
        <v>0</v>
      </c>
      <c r="BO3085">
        <v>0</v>
      </c>
      <c r="BP3085">
        <v>0</v>
      </c>
      <c r="BQ3085">
        <v>0</v>
      </c>
      <c r="BR3085">
        <v>0</v>
      </c>
      <c r="BS3085">
        <v>3.0306122448979593</v>
      </c>
    </row>
    <row r="3086" spans="1:71" x14ac:dyDescent="0.25">
      <c r="A3086">
        <v>106361110</v>
      </c>
      <c r="B3086" t="s">
        <v>147</v>
      </c>
      <c r="C3086" s="1">
        <f t="shared" si="48"/>
        <v>43374</v>
      </c>
      <c r="D3086" s="2" t="s">
        <v>837</v>
      </c>
      <c r="E3086" s="1">
        <v>43110</v>
      </c>
      <c r="F3086" s="1">
        <v>43465</v>
      </c>
      <c r="G3086" t="s">
        <v>111</v>
      </c>
      <c r="H3086" t="s">
        <v>71</v>
      </c>
      <c r="I3086" t="s">
        <v>72</v>
      </c>
      <c r="J3086" t="s">
        <v>73</v>
      </c>
      <c r="K3086" t="s">
        <v>148</v>
      </c>
      <c r="L3086">
        <v>30</v>
      </c>
      <c r="M3086">
        <v>26</v>
      </c>
      <c r="N3086">
        <v>0</v>
      </c>
      <c r="O3086">
        <v>1</v>
      </c>
      <c r="P3086">
        <v>36</v>
      </c>
      <c r="Q3086">
        <v>3</v>
      </c>
      <c r="R3086">
        <v>338</v>
      </c>
      <c r="S3086">
        <v>31</v>
      </c>
      <c r="T3086">
        <v>1204</v>
      </c>
      <c r="U3086">
        <v>0</v>
      </c>
      <c r="V3086">
        <v>0</v>
      </c>
      <c r="W3086">
        <v>0</v>
      </c>
      <c r="X3086">
        <v>18</v>
      </c>
      <c r="Y3086">
        <v>0</v>
      </c>
      <c r="Z3086">
        <v>0</v>
      </c>
      <c r="AA3086">
        <v>2</v>
      </c>
      <c r="AB3086">
        <v>1593</v>
      </c>
      <c r="AC3086">
        <v>1450</v>
      </c>
      <c r="AD3086">
        <v>89937</v>
      </c>
      <c r="AE3086">
        <v>0</v>
      </c>
      <c r="AF3086">
        <v>0</v>
      </c>
      <c r="AG3086">
        <v>0</v>
      </c>
      <c r="AH3086">
        <v>0</v>
      </c>
      <c r="AI3086">
        <v>0</v>
      </c>
      <c r="AJ3086">
        <v>0</v>
      </c>
      <c r="AK3086">
        <v>0</v>
      </c>
      <c r="AL3086">
        <v>0</v>
      </c>
      <c r="AM3086">
        <v>662912</v>
      </c>
      <c r="AN3086">
        <v>867587</v>
      </c>
      <c r="AO3086">
        <v>1335889</v>
      </c>
      <c r="AP3086">
        <v>188834</v>
      </c>
      <c r="AQ3086">
        <v>0</v>
      </c>
      <c r="AR3086">
        <v>0</v>
      </c>
      <c r="AS3086">
        <v>1433509</v>
      </c>
      <c r="AT3086">
        <v>249563</v>
      </c>
      <c r="AU3086">
        <v>0</v>
      </c>
      <c r="AV3086">
        <v>475127</v>
      </c>
      <c r="AW3086">
        <v>5213421</v>
      </c>
      <c r="AX3086">
        <v>165325</v>
      </c>
      <c r="AY3086">
        <v>6188134</v>
      </c>
      <c r="AZ3086">
        <v>0</v>
      </c>
      <c r="BA3086">
        <v>677981</v>
      </c>
      <c r="BB3086">
        <v>0</v>
      </c>
      <c r="BC3086">
        <v>0</v>
      </c>
      <c r="BD3086">
        <v>0</v>
      </c>
      <c r="BE3086">
        <v>0</v>
      </c>
      <c r="BF3086">
        <v>436990</v>
      </c>
      <c r="BG3086">
        <v>8746879</v>
      </c>
      <c r="BH3086">
        <v>0</v>
      </c>
      <c r="BI3086">
        <v>0</v>
      </c>
      <c r="BJ3086">
        <v>0</v>
      </c>
      <c r="BK3086">
        <v>0</v>
      </c>
      <c r="BL3086">
        <v>0</v>
      </c>
      <c r="BM3086">
        <v>0</v>
      </c>
      <c r="BN3086">
        <v>0</v>
      </c>
      <c r="BO3086">
        <v>0</v>
      </c>
      <c r="BP3086">
        <v>0</v>
      </c>
      <c r="BQ3086">
        <v>0</v>
      </c>
      <c r="BR3086">
        <v>0</v>
      </c>
      <c r="BS3086">
        <v>0.6428571428571429</v>
      </c>
    </row>
    <row r="3087" spans="1:71" x14ac:dyDescent="0.25">
      <c r="A3087">
        <v>106190081</v>
      </c>
      <c r="B3087" t="s">
        <v>149</v>
      </c>
      <c r="C3087" s="1">
        <f t="shared" si="48"/>
        <v>43374</v>
      </c>
      <c r="D3087" s="2" t="s">
        <v>837</v>
      </c>
      <c r="E3087" s="1">
        <v>43110</v>
      </c>
      <c r="F3087" s="1">
        <v>43465</v>
      </c>
      <c r="G3087" t="s">
        <v>92</v>
      </c>
      <c r="H3087" t="s">
        <v>89</v>
      </c>
      <c r="I3087" t="s">
        <v>72</v>
      </c>
      <c r="J3087" t="s">
        <v>85</v>
      </c>
      <c r="K3087" t="s">
        <v>150</v>
      </c>
      <c r="L3087">
        <v>167</v>
      </c>
      <c r="M3087">
        <v>120</v>
      </c>
      <c r="N3087">
        <v>5</v>
      </c>
      <c r="O3087">
        <v>50</v>
      </c>
      <c r="P3087">
        <v>2754</v>
      </c>
      <c r="Q3087">
        <v>0</v>
      </c>
      <c r="R3087">
        <v>2289</v>
      </c>
      <c r="S3087">
        <v>1719</v>
      </c>
      <c r="T3087">
        <v>879</v>
      </c>
      <c r="U3087">
        <v>3921</v>
      </c>
      <c r="V3087">
        <v>0</v>
      </c>
      <c r="W3087">
        <v>0</v>
      </c>
      <c r="X3087">
        <v>49</v>
      </c>
      <c r="Y3087">
        <v>754</v>
      </c>
      <c r="Z3087">
        <v>8</v>
      </c>
      <c r="AA3087">
        <v>105</v>
      </c>
      <c r="AB3087">
        <v>9724</v>
      </c>
      <c r="AC3087">
        <v>0</v>
      </c>
      <c r="AD3087">
        <v>2399871</v>
      </c>
      <c r="AE3087">
        <v>-1982683</v>
      </c>
      <c r="AF3087">
        <v>0</v>
      </c>
      <c r="AG3087">
        <v>0</v>
      </c>
      <c r="AH3087">
        <v>391154</v>
      </c>
      <c r="AI3087">
        <v>14571532</v>
      </c>
      <c r="AJ3087">
        <v>0</v>
      </c>
      <c r="AK3087">
        <v>0</v>
      </c>
      <c r="AL3087">
        <v>14962686</v>
      </c>
      <c r="AM3087">
        <v>7935976</v>
      </c>
      <c r="AN3087">
        <v>6709292</v>
      </c>
      <c r="AO3087">
        <v>15623393</v>
      </c>
      <c r="AP3087">
        <v>20096021</v>
      </c>
      <c r="AQ3087">
        <v>0</v>
      </c>
      <c r="AR3087">
        <v>0</v>
      </c>
      <c r="AS3087">
        <v>-126982</v>
      </c>
      <c r="AT3087">
        <v>3037692</v>
      </c>
      <c r="AU3087">
        <v>0</v>
      </c>
      <c r="AV3087">
        <v>-312264</v>
      </c>
      <c r="AW3087">
        <v>52963128</v>
      </c>
      <c r="AX3087">
        <v>39108</v>
      </c>
      <c r="AY3087">
        <v>51824490</v>
      </c>
      <c r="AZ3087">
        <v>1204938</v>
      </c>
      <c r="BA3087">
        <v>132237</v>
      </c>
      <c r="BB3087">
        <v>0</v>
      </c>
      <c r="BC3087">
        <v>0</v>
      </c>
      <c r="BD3087">
        <v>0</v>
      </c>
      <c r="BE3087">
        <v>0</v>
      </c>
      <c r="BF3087">
        <v>3452622</v>
      </c>
      <c r="BG3087">
        <v>89687485</v>
      </c>
      <c r="BH3087">
        <v>0</v>
      </c>
      <c r="BI3087">
        <v>0</v>
      </c>
      <c r="BJ3087">
        <v>0</v>
      </c>
      <c r="BK3087">
        <v>0</v>
      </c>
      <c r="BL3087">
        <v>0</v>
      </c>
      <c r="BM3087">
        <v>0</v>
      </c>
      <c r="BN3087">
        <v>0</v>
      </c>
      <c r="BO3087">
        <v>0</v>
      </c>
      <c r="BP3087">
        <v>0</v>
      </c>
      <c r="BQ3087">
        <v>0</v>
      </c>
      <c r="BR3087">
        <v>0</v>
      </c>
      <c r="BS3087">
        <v>9.5958188153310111</v>
      </c>
    </row>
    <row r="3088" spans="1:71" x14ac:dyDescent="0.25">
      <c r="A3088">
        <v>106190020</v>
      </c>
      <c r="B3088" t="s">
        <v>151</v>
      </c>
      <c r="C3088" s="1">
        <f t="shared" si="48"/>
        <v>43374</v>
      </c>
      <c r="D3088" s="2" t="s">
        <v>837</v>
      </c>
      <c r="E3088" s="1">
        <v>43110</v>
      </c>
      <c r="F3088" s="1">
        <v>43465</v>
      </c>
      <c r="G3088" t="s">
        <v>92</v>
      </c>
      <c r="H3088" t="s">
        <v>101</v>
      </c>
      <c r="I3088" t="s">
        <v>72</v>
      </c>
      <c r="J3088" t="s">
        <v>85</v>
      </c>
      <c r="K3088" t="s">
        <v>152</v>
      </c>
      <c r="L3088">
        <v>97</v>
      </c>
      <c r="M3088">
        <v>96</v>
      </c>
      <c r="N3088">
        <v>3</v>
      </c>
      <c r="O3088">
        <v>0</v>
      </c>
      <c r="P3088">
        <v>1453</v>
      </c>
      <c r="Q3088">
        <v>0</v>
      </c>
      <c r="R3088">
        <v>918</v>
      </c>
      <c r="S3088">
        <v>149</v>
      </c>
      <c r="T3088">
        <v>1567</v>
      </c>
      <c r="U3088">
        <v>0</v>
      </c>
      <c r="V3088">
        <v>0</v>
      </c>
      <c r="W3088">
        <v>0</v>
      </c>
      <c r="X3088">
        <v>211</v>
      </c>
      <c r="Y3088">
        <v>5138</v>
      </c>
      <c r="Z3088">
        <v>11</v>
      </c>
      <c r="AA3088">
        <v>0</v>
      </c>
      <c r="AB3088">
        <v>7994</v>
      </c>
      <c r="AC3088">
        <v>0</v>
      </c>
      <c r="AD3088">
        <v>152788</v>
      </c>
      <c r="AE3088">
        <v>0</v>
      </c>
      <c r="AF3088">
        <v>0</v>
      </c>
      <c r="AG3088">
        <v>0</v>
      </c>
      <c r="AH3088">
        <v>0</v>
      </c>
      <c r="AI3088">
        <v>0</v>
      </c>
      <c r="AJ3088">
        <v>0</v>
      </c>
      <c r="AK3088">
        <v>0</v>
      </c>
      <c r="AL3088">
        <v>0</v>
      </c>
      <c r="AM3088">
        <v>1659379</v>
      </c>
      <c r="AN3088">
        <v>145659</v>
      </c>
      <c r="AO3088">
        <v>1214063</v>
      </c>
      <c r="AP3088">
        <v>0</v>
      </c>
      <c r="AQ3088">
        <v>0</v>
      </c>
      <c r="AR3088">
        <v>0</v>
      </c>
      <c r="AS3088">
        <v>233374</v>
      </c>
      <c r="AT3088">
        <v>5947542</v>
      </c>
      <c r="AU3088">
        <v>0</v>
      </c>
      <c r="AV3088">
        <v>0</v>
      </c>
      <c r="AW3088">
        <v>9200017</v>
      </c>
      <c r="AX3088">
        <v>5925</v>
      </c>
      <c r="AY3088">
        <v>6194463</v>
      </c>
      <c r="AZ3088">
        <v>250955</v>
      </c>
      <c r="BA3088">
        <v>32819</v>
      </c>
      <c r="BB3088">
        <v>0</v>
      </c>
      <c r="BC3088">
        <v>0</v>
      </c>
      <c r="BD3088">
        <v>0</v>
      </c>
      <c r="BE3088">
        <v>0</v>
      </c>
      <c r="BF3088">
        <v>532657</v>
      </c>
      <c r="BG3088">
        <v>8005607</v>
      </c>
      <c r="BH3088">
        <v>0</v>
      </c>
      <c r="BI3088">
        <v>0</v>
      </c>
      <c r="BJ3088">
        <v>0</v>
      </c>
      <c r="BK3088">
        <v>0</v>
      </c>
      <c r="BL3088">
        <v>0</v>
      </c>
      <c r="BM3088">
        <v>0</v>
      </c>
      <c r="BN3088">
        <v>0</v>
      </c>
      <c r="BO3088">
        <v>0</v>
      </c>
      <c r="BP3088">
        <v>0</v>
      </c>
      <c r="BQ3088">
        <v>0</v>
      </c>
      <c r="BR3088">
        <v>0</v>
      </c>
      <c r="BS3088">
        <v>7.528497409326425</v>
      </c>
    </row>
    <row r="3089" spans="1:71" x14ac:dyDescent="0.25">
      <c r="A3089">
        <v>106044006</v>
      </c>
      <c r="B3089" t="s">
        <v>153</v>
      </c>
      <c r="C3089" s="1">
        <f t="shared" si="48"/>
        <v>43374</v>
      </c>
      <c r="D3089" s="2" t="s">
        <v>837</v>
      </c>
      <c r="E3089" s="1">
        <v>43110</v>
      </c>
      <c r="F3089" s="1">
        <v>43465</v>
      </c>
      <c r="G3089" t="s">
        <v>154</v>
      </c>
      <c r="H3089" t="s">
        <v>112</v>
      </c>
      <c r="I3089" t="s">
        <v>155</v>
      </c>
      <c r="J3089" t="s">
        <v>85</v>
      </c>
      <c r="K3089" t="s">
        <v>156</v>
      </c>
      <c r="L3089">
        <v>16</v>
      </c>
      <c r="M3089">
        <v>16</v>
      </c>
      <c r="N3089">
        <v>0</v>
      </c>
      <c r="O3089">
        <v>0</v>
      </c>
      <c r="P3089">
        <v>80</v>
      </c>
      <c r="Q3089">
        <v>0</v>
      </c>
      <c r="R3089">
        <v>0</v>
      </c>
      <c r="S3089">
        <v>0</v>
      </c>
      <c r="T3089">
        <v>0</v>
      </c>
      <c r="U3089">
        <v>0</v>
      </c>
      <c r="V3089">
        <v>0</v>
      </c>
      <c r="W3089">
        <v>0</v>
      </c>
      <c r="X3089">
        <v>1260</v>
      </c>
      <c r="Y3089">
        <v>0</v>
      </c>
      <c r="Z3089">
        <v>0</v>
      </c>
      <c r="AA3089">
        <v>0</v>
      </c>
      <c r="AB3089">
        <v>1260</v>
      </c>
      <c r="AC3089">
        <v>0</v>
      </c>
      <c r="AD3089">
        <v>0</v>
      </c>
      <c r="AE3089">
        <v>-6702</v>
      </c>
      <c r="AF3089">
        <v>0</v>
      </c>
      <c r="AG3089">
        <v>0</v>
      </c>
      <c r="AH3089">
        <v>0</v>
      </c>
      <c r="AI3089">
        <v>0</v>
      </c>
      <c r="AJ3089">
        <v>0</v>
      </c>
      <c r="AK3089">
        <v>0</v>
      </c>
      <c r="AL3089">
        <v>0</v>
      </c>
      <c r="AM3089">
        <v>0</v>
      </c>
      <c r="AN3089">
        <v>0</v>
      </c>
      <c r="AO3089">
        <v>0</v>
      </c>
      <c r="AP3089">
        <v>0</v>
      </c>
      <c r="AQ3089">
        <v>0</v>
      </c>
      <c r="AR3089">
        <v>0</v>
      </c>
      <c r="AS3089">
        <v>370564</v>
      </c>
      <c r="AT3089">
        <v>0</v>
      </c>
      <c r="AU3089">
        <v>0</v>
      </c>
      <c r="AV3089">
        <v>0</v>
      </c>
      <c r="AW3089">
        <v>370564</v>
      </c>
      <c r="AX3089">
        <v>0</v>
      </c>
      <c r="AY3089">
        <v>772336</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2.5</v>
      </c>
    </row>
    <row r="3090" spans="1:71" x14ac:dyDescent="0.25">
      <c r="A3090">
        <v>106190125</v>
      </c>
      <c r="B3090" t="s">
        <v>157</v>
      </c>
      <c r="C3090" s="1">
        <f t="shared" si="48"/>
        <v>43374</v>
      </c>
      <c r="D3090" s="2" t="s">
        <v>837</v>
      </c>
      <c r="E3090" s="1">
        <v>43110</v>
      </c>
      <c r="F3090" s="1">
        <v>43465</v>
      </c>
      <c r="G3090" t="s">
        <v>92</v>
      </c>
      <c r="H3090" t="s">
        <v>89</v>
      </c>
      <c r="I3090" t="s">
        <v>72</v>
      </c>
      <c r="J3090" t="s">
        <v>85</v>
      </c>
      <c r="K3090" t="s">
        <v>141</v>
      </c>
      <c r="L3090">
        <v>243</v>
      </c>
      <c r="M3090">
        <v>218</v>
      </c>
      <c r="N3090">
        <v>12</v>
      </c>
      <c r="O3090">
        <v>150</v>
      </c>
      <c r="P3090">
        <v>4647</v>
      </c>
      <c r="Q3090">
        <v>0</v>
      </c>
      <c r="R3090">
        <v>1961</v>
      </c>
      <c r="S3090">
        <v>1562</v>
      </c>
      <c r="T3090">
        <v>4556</v>
      </c>
      <c r="U3090">
        <v>9370</v>
      </c>
      <c r="V3090">
        <v>0</v>
      </c>
      <c r="W3090">
        <v>0</v>
      </c>
      <c r="X3090">
        <v>184</v>
      </c>
      <c r="Y3090">
        <v>905</v>
      </c>
      <c r="Z3090">
        <v>51</v>
      </c>
      <c r="AA3090">
        <v>489</v>
      </c>
      <c r="AB3090">
        <v>19078</v>
      </c>
      <c r="AC3090">
        <v>0</v>
      </c>
      <c r="AD3090">
        <v>4793267</v>
      </c>
      <c r="AE3090">
        <v>-12663840</v>
      </c>
      <c r="AF3090">
        <v>0</v>
      </c>
      <c r="AG3090">
        <v>0</v>
      </c>
      <c r="AH3090">
        <v>500445</v>
      </c>
      <c r="AI3090">
        <v>21289491</v>
      </c>
      <c r="AJ3090">
        <v>0</v>
      </c>
      <c r="AK3090">
        <v>0</v>
      </c>
      <c r="AL3090">
        <v>21789936</v>
      </c>
      <c r="AM3090">
        <v>7756326</v>
      </c>
      <c r="AN3090">
        <v>9839648</v>
      </c>
      <c r="AO3090">
        <v>38418200</v>
      </c>
      <c r="AP3090">
        <v>50478727</v>
      </c>
      <c r="AQ3090">
        <v>0</v>
      </c>
      <c r="AR3090">
        <v>0</v>
      </c>
      <c r="AS3090">
        <v>1133868</v>
      </c>
      <c r="AT3090">
        <v>10603049</v>
      </c>
      <c r="AU3090">
        <v>0</v>
      </c>
      <c r="AV3090">
        <v>637645</v>
      </c>
      <c r="AW3090">
        <v>118867463</v>
      </c>
      <c r="AX3090">
        <v>6472940</v>
      </c>
      <c r="AY3090">
        <v>108953790</v>
      </c>
      <c r="AZ3090">
        <v>0</v>
      </c>
      <c r="BA3090">
        <v>575862</v>
      </c>
      <c r="BB3090">
        <v>0</v>
      </c>
      <c r="BC3090">
        <v>0</v>
      </c>
      <c r="BD3090">
        <v>0</v>
      </c>
      <c r="BE3090">
        <v>0</v>
      </c>
      <c r="BF3090">
        <v>8441436</v>
      </c>
      <c r="BG3090">
        <v>85824813</v>
      </c>
      <c r="BH3090">
        <v>0</v>
      </c>
      <c r="BI3090">
        <v>0</v>
      </c>
      <c r="BJ3090">
        <v>0</v>
      </c>
      <c r="BK3090">
        <v>0</v>
      </c>
      <c r="BL3090">
        <v>0</v>
      </c>
      <c r="BM3090">
        <v>0</v>
      </c>
      <c r="BN3090">
        <v>0</v>
      </c>
      <c r="BO3090">
        <v>0</v>
      </c>
      <c r="BP3090">
        <v>0</v>
      </c>
      <c r="BQ3090">
        <v>0</v>
      </c>
      <c r="BR3090">
        <v>0</v>
      </c>
      <c r="BS3090">
        <v>10.080260303687636</v>
      </c>
    </row>
    <row r="3091" spans="1:71" x14ac:dyDescent="0.25">
      <c r="A3091">
        <v>106380929</v>
      </c>
      <c r="B3091" t="s">
        <v>158</v>
      </c>
      <c r="C3091" s="1">
        <f t="shared" si="48"/>
        <v>43374</v>
      </c>
      <c r="D3091" s="2" t="s">
        <v>837</v>
      </c>
      <c r="E3091" s="1">
        <v>43110</v>
      </c>
      <c r="F3091" s="1">
        <v>43465</v>
      </c>
      <c r="G3091" t="s">
        <v>159</v>
      </c>
      <c r="H3091" t="s">
        <v>89</v>
      </c>
      <c r="I3091" t="s">
        <v>72</v>
      </c>
      <c r="J3091" t="s">
        <v>85</v>
      </c>
      <c r="K3091" t="s">
        <v>160</v>
      </c>
      <c r="L3091">
        <v>643</v>
      </c>
      <c r="M3091">
        <v>430</v>
      </c>
      <c r="N3091">
        <v>65</v>
      </c>
      <c r="O3091">
        <v>18</v>
      </c>
      <c r="P3091">
        <v>5605</v>
      </c>
      <c r="Q3091">
        <v>0</v>
      </c>
      <c r="R3091">
        <v>11793</v>
      </c>
      <c r="S3091">
        <v>4158</v>
      </c>
      <c r="T3091">
        <v>2510</v>
      </c>
      <c r="U3091">
        <v>4495</v>
      </c>
      <c r="V3091">
        <v>0</v>
      </c>
      <c r="W3091">
        <v>0</v>
      </c>
      <c r="X3091">
        <v>1520</v>
      </c>
      <c r="Y3091">
        <v>8817</v>
      </c>
      <c r="Z3091">
        <v>290</v>
      </c>
      <c r="AA3091">
        <v>66</v>
      </c>
      <c r="AB3091">
        <v>33649</v>
      </c>
      <c r="AC3091">
        <v>0</v>
      </c>
      <c r="AD3091">
        <v>2294503</v>
      </c>
      <c r="AE3091">
        <v>0</v>
      </c>
      <c r="AF3091">
        <v>0</v>
      </c>
      <c r="AG3091">
        <v>0</v>
      </c>
      <c r="AH3091">
        <v>0</v>
      </c>
      <c r="AI3091">
        <v>7260031</v>
      </c>
      <c r="AJ3091">
        <v>0</v>
      </c>
      <c r="AK3091">
        <v>4866515</v>
      </c>
      <c r="AL3091">
        <v>12126546</v>
      </c>
      <c r="AM3091">
        <v>59938726</v>
      </c>
      <c r="AN3091">
        <v>20426510</v>
      </c>
      <c r="AO3091">
        <v>15399298</v>
      </c>
      <c r="AP3091">
        <v>26659958</v>
      </c>
      <c r="AQ3091">
        <v>12237</v>
      </c>
      <c r="AR3091">
        <v>0</v>
      </c>
      <c r="AS3091">
        <v>11660314</v>
      </c>
      <c r="AT3091">
        <v>148784287</v>
      </c>
      <c r="AU3091">
        <v>0</v>
      </c>
      <c r="AV3091">
        <v>4833852</v>
      </c>
      <c r="AW3091">
        <v>287715182</v>
      </c>
      <c r="AX3091">
        <v>4845419</v>
      </c>
      <c r="AY3091">
        <v>269721564</v>
      </c>
      <c r="AZ3091">
        <v>0</v>
      </c>
      <c r="BA3091">
        <v>6328259</v>
      </c>
      <c r="BB3091">
        <v>0</v>
      </c>
      <c r="BC3091">
        <v>0</v>
      </c>
      <c r="BD3091">
        <v>0</v>
      </c>
      <c r="BE3091">
        <v>0</v>
      </c>
      <c r="BF3091">
        <v>110586935</v>
      </c>
      <c r="BG3091">
        <v>2363212338</v>
      </c>
      <c r="BH3091">
        <v>0</v>
      </c>
      <c r="BI3091">
        <v>0</v>
      </c>
      <c r="BJ3091">
        <v>0</v>
      </c>
      <c r="BK3091">
        <v>0</v>
      </c>
      <c r="BL3091">
        <v>0</v>
      </c>
      <c r="BM3091">
        <v>0</v>
      </c>
      <c r="BN3091">
        <v>0</v>
      </c>
      <c r="BO3091">
        <v>0</v>
      </c>
      <c r="BP3091">
        <v>0</v>
      </c>
      <c r="BQ3091">
        <v>0</v>
      </c>
      <c r="BR3091">
        <v>0</v>
      </c>
      <c r="BS3091">
        <v>5.223671947809879</v>
      </c>
    </row>
    <row r="3092" spans="1:71" x14ac:dyDescent="0.25">
      <c r="A3092">
        <v>106384202</v>
      </c>
      <c r="B3092" t="s">
        <v>854</v>
      </c>
      <c r="C3092" s="1">
        <f t="shared" si="48"/>
        <v>43374</v>
      </c>
      <c r="D3092" s="2" t="s">
        <v>837</v>
      </c>
      <c r="E3092" s="1">
        <v>43110</v>
      </c>
      <c r="F3092" s="1">
        <v>43465</v>
      </c>
      <c r="G3092" t="s">
        <v>159</v>
      </c>
      <c r="H3092" t="s">
        <v>89</v>
      </c>
      <c r="I3092" t="s">
        <v>72</v>
      </c>
      <c r="J3092" t="s">
        <v>85</v>
      </c>
      <c r="K3092" t="s">
        <v>160</v>
      </c>
      <c r="L3092">
        <v>120</v>
      </c>
      <c r="M3092">
        <v>65</v>
      </c>
      <c r="N3092">
        <v>14</v>
      </c>
      <c r="O3092">
        <v>8</v>
      </c>
      <c r="P3092">
        <v>1233</v>
      </c>
      <c r="Q3092">
        <v>0</v>
      </c>
      <c r="R3092">
        <v>1690</v>
      </c>
      <c r="S3092">
        <v>750</v>
      </c>
      <c r="T3092">
        <v>447</v>
      </c>
      <c r="U3092">
        <v>960</v>
      </c>
      <c r="V3092">
        <v>0</v>
      </c>
      <c r="W3092">
        <v>0</v>
      </c>
      <c r="X3092">
        <v>63</v>
      </c>
      <c r="Y3092">
        <v>678</v>
      </c>
      <c r="Z3092">
        <v>34</v>
      </c>
      <c r="AA3092">
        <v>19</v>
      </c>
      <c r="AB3092">
        <v>4641</v>
      </c>
      <c r="AC3092">
        <v>0</v>
      </c>
      <c r="AD3092">
        <v>478815</v>
      </c>
      <c r="AE3092">
        <v>-137030</v>
      </c>
      <c r="AF3092">
        <v>0</v>
      </c>
      <c r="AG3092">
        <v>0</v>
      </c>
      <c r="AH3092">
        <v>0</v>
      </c>
      <c r="AI3092">
        <v>0</v>
      </c>
      <c r="AJ3092">
        <v>0</v>
      </c>
      <c r="AK3092">
        <v>0</v>
      </c>
      <c r="AL3092">
        <v>0</v>
      </c>
      <c r="AM3092">
        <v>9436461</v>
      </c>
      <c r="AN3092">
        <v>2483074</v>
      </c>
      <c r="AO3092">
        <v>7557272</v>
      </c>
      <c r="AP3092">
        <v>2197535</v>
      </c>
      <c r="AQ3092">
        <v>0</v>
      </c>
      <c r="AR3092">
        <v>0</v>
      </c>
      <c r="AS3092">
        <v>1321971</v>
      </c>
      <c r="AT3092">
        <v>14909337</v>
      </c>
      <c r="AU3092">
        <v>0</v>
      </c>
      <c r="AV3092">
        <v>66899</v>
      </c>
      <c r="AW3092">
        <v>37972549</v>
      </c>
      <c r="AX3092">
        <v>238448</v>
      </c>
      <c r="AY3092">
        <v>66196601</v>
      </c>
      <c r="AZ3092">
        <v>0</v>
      </c>
      <c r="BA3092">
        <v>364440</v>
      </c>
      <c r="BB3092">
        <v>0</v>
      </c>
      <c r="BC3092">
        <v>0</v>
      </c>
      <c r="BD3092">
        <v>0</v>
      </c>
      <c r="BE3092">
        <v>0</v>
      </c>
      <c r="BF3092">
        <v>23054063</v>
      </c>
      <c r="BG3092">
        <v>497546378</v>
      </c>
      <c r="BH3092">
        <v>0</v>
      </c>
      <c r="BI3092">
        <v>0</v>
      </c>
      <c r="BJ3092">
        <v>0</v>
      </c>
      <c r="BK3092">
        <v>0</v>
      </c>
      <c r="BL3092">
        <v>0</v>
      </c>
      <c r="BM3092">
        <v>0</v>
      </c>
      <c r="BN3092">
        <v>0</v>
      </c>
      <c r="BO3092">
        <v>0</v>
      </c>
      <c r="BP3092">
        <v>0</v>
      </c>
      <c r="BQ3092">
        <v>0</v>
      </c>
      <c r="BR3092">
        <v>0</v>
      </c>
      <c r="BS3092">
        <v>6.6648648648648647</v>
      </c>
    </row>
    <row r="3093" spans="1:71" x14ac:dyDescent="0.25">
      <c r="A3093">
        <v>106190155</v>
      </c>
      <c r="B3093" t="s">
        <v>855</v>
      </c>
      <c r="C3093" s="1">
        <f t="shared" si="48"/>
        <v>43374</v>
      </c>
      <c r="D3093" s="2" t="s">
        <v>837</v>
      </c>
      <c r="E3093" s="1">
        <v>43110</v>
      </c>
      <c r="F3093" s="1">
        <v>43465</v>
      </c>
      <c r="G3093" t="s">
        <v>92</v>
      </c>
      <c r="H3093" t="s">
        <v>101</v>
      </c>
      <c r="I3093" t="s">
        <v>72</v>
      </c>
      <c r="J3093" t="s">
        <v>85</v>
      </c>
      <c r="K3093" t="s">
        <v>141</v>
      </c>
      <c r="L3093">
        <v>138</v>
      </c>
      <c r="M3093">
        <v>120</v>
      </c>
      <c r="N3093">
        <v>0</v>
      </c>
      <c r="O3093">
        <v>1</v>
      </c>
      <c r="P3093">
        <v>749</v>
      </c>
      <c r="Q3093">
        <v>0</v>
      </c>
      <c r="R3093">
        <v>6749</v>
      </c>
      <c r="S3093">
        <v>687</v>
      </c>
      <c r="T3093">
        <v>35</v>
      </c>
      <c r="U3093">
        <v>0</v>
      </c>
      <c r="V3093">
        <v>0</v>
      </c>
      <c r="W3093">
        <v>0</v>
      </c>
      <c r="X3093">
        <v>2816</v>
      </c>
      <c r="Y3093">
        <v>0</v>
      </c>
      <c r="Z3093">
        <v>0</v>
      </c>
      <c r="AA3093">
        <v>6</v>
      </c>
      <c r="AB3093">
        <v>10293</v>
      </c>
      <c r="AC3093">
        <v>0</v>
      </c>
      <c r="AD3093">
        <v>541835</v>
      </c>
      <c r="AE3093">
        <v>0</v>
      </c>
      <c r="AF3093">
        <v>0</v>
      </c>
      <c r="AG3093">
        <v>0</v>
      </c>
      <c r="AH3093">
        <v>0</v>
      </c>
      <c r="AI3093">
        <v>0</v>
      </c>
      <c r="AJ3093">
        <v>0</v>
      </c>
      <c r="AK3093">
        <v>0</v>
      </c>
      <c r="AL3093">
        <v>0</v>
      </c>
      <c r="AM3093">
        <v>12765486</v>
      </c>
      <c r="AN3093">
        <v>1763470</v>
      </c>
      <c r="AO3093">
        <v>41558</v>
      </c>
      <c r="AP3093">
        <v>0</v>
      </c>
      <c r="AQ3093">
        <v>0</v>
      </c>
      <c r="AR3093">
        <v>0</v>
      </c>
      <c r="AS3093">
        <v>12059144</v>
      </c>
      <c r="AT3093">
        <v>0</v>
      </c>
      <c r="AU3093">
        <v>0</v>
      </c>
      <c r="AV3093">
        <v>29988</v>
      </c>
      <c r="AW3093">
        <v>26659646</v>
      </c>
      <c r="AX3093">
        <v>30810</v>
      </c>
      <c r="AY3093">
        <v>22168964</v>
      </c>
      <c r="AZ3093">
        <v>0</v>
      </c>
      <c r="BA3093">
        <v>0</v>
      </c>
      <c r="BB3093">
        <v>0</v>
      </c>
      <c r="BC3093">
        <v>0</v>
      </c>
      <c r="BD3093">
        <v>0</v>
      </c>
      <c r="BE3093">
        <v>0</v>
      </c>
      <c r="BF3093">
        <v>95341</v>
      </c>
      <c r="BG3093">
        <v>6956316</v>
      </c>
      <c r="BH3093">
        <v>0</v>
      </c>
      <c r="BI3093">
        <v>0</v>
      </c>
      <c r="BJ3093">
        <v>0</v>
      </c>
      <c r="BK3093">
        <v>0</v>
      </c>
      <c r="BL3093">
        <v>0</v>
      </c>
      <c r="BM3093">
        <v>0</v>
      </c>
      <c r="BN3093">
        <v>0</v>
      </c>
      <c r="BO3093">
        <v>0</v>
      </c>
      <c r="BP3093">
        <v>0</v>
      </c>
      <c r="BQ3093">
        <v>0</v>
      </c>
      <c r="BR3093">
        <v>0</v>
      </c>
      <c r="BS3093">
        <v>2.9031007751937983</v>
      </c>
    </row>
    <row r="3094" spans="1:71" x14ac:dyDescent="0.25">
      <c r="A3094">
        <v>106364050</v>
      </c>
      <c r="B3094" t="s">
        <v>163</v>
      </c>
      <c r="C3094" s="1">
        <f t="shared" si="48"/>
        <v>43374</v>
      </c>
      <c r="D3094" s="2" t="s">
        <v>837</v>
      </c>
      <c r="E3094" s="1">
        <v>43110</v>
      </c>
      <c r="F3094" s="1">
        <v>43465</v>
      </c>
      <c r="G3094" t="s">
        <v>111</v>
      </c>
      <c r="H3094" t="s">
        <v>101</v>
      </c>
      <c r="I3094" t="s">
        <v>72</v>
      </c>
      <c r="J3094" t="s">
        <v>85</v>
      </c>
      <c r="K3094" t="s">
        <v>164</v>
      </c>
      <c r="L3094">
        <v>106</v>
      </c>
      <c r="M3094">
        <v>102</v>
      </c>
      <c r="N3094">
        <v>9</v>
      </c>
      <c r="O3094">
        <v>0</v>
      </c>
      <c r="P3094">
        <v>1412</v>
      </c>
      <c r="Q3094">
        <v>0</v>
      </c>
      <c r="R3094">
        <v>2101</v>
      </c>
      <c r="S3094">
        <v>661</v>
      </c>
      <c r="T3094">
        <v>0</v>
      </c>
      <c r="U3094">
        <v>881</v>
      </c>
      <c r="V3094">
        <v>0</v>
      </c>
      <c r="W3094">
        <v>290</v>
      </c>
      <c r="X3094">
        <v>180</v>
      </c>
      <c r="Y3094">
        <v>4641</v>
      </c>
      <c r="Z3094">
        <v>40</v>
      </c>
      <c r="AA3094">
        <v>0</v>
      </c>
      <c r="AB3094">
        <v>8794</v>
      </c>
      <c r="AC3094">
        <v>0</v>
      </c>
      <c r="AD3094">
        <v>177675</v>
      </c>
      <c r="AE3094">
        <v>0</v>
      </c>
      <c r="AF3094">
        <v>0</v>
      </c>
      <c r="AG3094">
        <v>0</v>
      </c>
      <c r="AH3094">
        <v>0</v>
      </c>
      <c r="AI3094">
        <v>0</v>
      </c>
      <c r="AJ3094">
        <v>0</v>
      </c>
      <c r="AK3094">
        <v>0</v>
      </c>
      <c r="AL3094">
        <v>0</v>
      </c>
      <c r="AM3094">
        <v>2258446</v>
      </c>
      <c r="AN3094">
        <v>654181</v>
      </c>
      <c r="AO3094">
        <v>0</v>
      </c>
      <c r="AP3094">
        <v>622017</v>
      </c>
      <c r="AQ3094">
        <v>0</v>
      </c>
      <c r="AR3094">
        <v>96679</v>
      </c>
      <c r="AS3094">
        <v>201384</v>
      </c>
      <c r="AT3094">
        <v>4792501</v>
      </c>
      <c r="AU3094">
        <v>0</v>
      </c>
      <c r="AV3094">
        <v>0</v>
      </c>
      <c r="AW3094">
        <v>8625208</v>
      </c>
      <c r="AX3094">
        <v>4275</v>
      </c>
      <c r="AY3094">
        <v>5398369</v>
      </c>
      <c r="AZ3094">
        <v>148401</v>
      </c>
      <c r="BA3094">
        <v>5453</v>
      </c>
      <c r="BB3094">
        <v>0</v>
      </c>
      <c r="BC3094">
        <v>0</v>
      </c>
      <c r="BD3094">
        <v>0</v>
      </c>
      <c r="BE3094">
        <v>0</v>
      </c>
      <c r="BF3094">
        <v>687924</v>
      </c>
      <c r="BG3094">
        <v>14534790</v>
      </c>
      <c r="BH3094">
        <v>0</v>
      </c>
      <c r="BI3094">
        <v>0</v>
      </c>
      <c r="BJ3094">
        <v>0</v>
      </c>
      <c r="BK3094">
        <v>0</v>
      </c>
      <c r="BL3094">
        <v>0</v>
      </c>
      <c r="BM3094">
        <v>0</v>
      </c>
      <c r="BN3094">
        <v>0</v>
      </c>
      <c r="BO3094">
        <v>0</v>
      </c>
      <c r="BP3094">
        <v>0</v>
      </c>
      <c r="BQ3094">
        <v>0</v>
      </c>
      <c r="BR3094">
        <v>0</v>
      </c>
      <c r="BS3094">
        <v>6.7884615384615383</v>
      </c>
    </row>
    <row r="3095" spans="1:71" x14ac:dyDescent="0.25">
      <c r="A3095">
        <v>106190137</v>
      </c>
      <c r="B3095" t="s">
        <v>165</v>
      </c>
      <c r="C3095" s="1">
        <f t="shared" si="48"/>
        <v>43374</v>
      </c>
      <c r="D3095" s="2" t="s">
        <v>837</v>
      </c>
      <c r="E3095" s="1">
        <v>43110</v>
      </c>
      <c r="F3095" s="1">
        <v>43465</v>
      </c>
      <c r="G3095" t="s">
        <v>92</v>
      </c>
      <c r="H3095" t="s">
        <v>89</v>
      </c>
      <c r="I3095" t="s">
        <v>72</v>
      </c>
      <c r="J3095" t="s">
        <v>85</v>
      </c>
      <c r="K3095" t="s">
        <v>106</v>
      </c>
      <c r="L3095">
        <v>99</v>
      </c>
      <c r="M3095">
        <v>99</v>
      </c>
      <c r="N3095">
        <v>0</v>
      </c>
      <c r="O3095">
        <v>1</v>
      </c>
      <c r="P3095">
        <v>631</v>
      </c>
      <c r="Q3095">
        <v>0</v>
      </c>
      <c r="R3095">
        <v>3022</v>
      </c>
      <c r="S3095">
        <v>400</v>
      </c>
      <c r="T3095">
        <v>168</v>
      </c>
      <c r="U3095">
        <v>439</v>
      </c>
      <c r="V3095">
        <v>0</v>
      </c>
      <c r="W3095">
        <v>0</v>
      </c>
      <c r="X3095">
        <v>1500</v>
      </c>
      <c r="Y3095">
        <v>1143</v>
      </c>
      <c r="Z3095">
        <v>0</v>
      </c>
      <c r="AA3095">
        <v>29</v>
      </c>
      <c r="AB3095">
        <v>6701</v>
      </c>
      <c r="AC3095">
        <v>0</v>
      </c>
      <c r="AD3095">
        <v>723051</v>
      </c>
      <c r="AE3095">
        <v>0</v>
      </c>
      <c r="AF3095">
        <v>0</v>
      </c>
      <c r="AG3095">
        <v>0</v>
      </c>
      <c r="AH3095">
        <v>0</v>
      </c>
      <c r="AI3095">
        <v>0</v>
      </c>
      <c r="AJ3095">
        <v>0</v>
      </c>
      <c r="AK3095">
        <v>0</v>
      </c>
      <c r="AL3095">
        <v>0</v>
      </c>
      <c r="AM3095">
        <v>2002153</v>
      </c>
      <c r="AN3095">
        <v>1303874</v>
      </c>
      <c r="AO3095">
        <v>310948</v>
      </c>
      <c r="AP3095">
        <v>1821172</v>
      </c>
      <c r="AQ3095">
        <v>0</v>
      </c>
      <c r="AR3095">
        <v>0</v>
      </c>
      <c r="AS3095">
        <v>6847395</v>
      </c>
      <c r="AT3095">
        <v>3964093</v>
      </c>
      <c r="AU3095">
        <v>0</v>
      </c>
      <c r="AV3095">
        <v>1701790</v>
      </c>
      <c r="AW3095">
        <v>17951425</v>
      </c>
      <c r="AX3095">
        <v>184028</v>
      </c>
      <c r="AY3095">
        <v>18702395</v>
      </c>
      <c r="AZ3095">
        <v>0</v>
      </c>
      <c r="BA3095">
        <v>979422</v>
      </c>
      <c r="BB3095">
        <v>0</v>
      </c>
      <c r="BC3095">
        <v>0</v>
      </c>
      <c r="BD3095">
        <v>0</v>
      </c>
      <c r="BE3095">
        <v>0</v>
      </c>
      <c r="BF3095">
        <v>1014192</v>
      </c>
      <c r="BG3095">
        <v>80771334</v>
      </c>
      <c r="BH3095">
        <v>0</v>
      </c>
      <c r="BI3095">
        <v>0</v>
      </c>
      <c r="BJ3095">
        <v>0</v>
      </c>
      <c r="BK3095">
        <v>0</v>
      </c>
      <c r="BL3095">
        <v>0</v>
      </c>
      <c r="BM3095">
        <v>0</v>
      </c>
      <c r="BN3095">
        <v>0</v>
      </c>
      <c r="BO3095">
        <v>0</v>
      </c>
      <c r="BP3095">
        <v>0</v>
      </c>
      <c r="BQ3095">
        <v>0</v>
      </c>
      <c r="BR3095">
        <v>0</v>
      </c>
      <c r="BS3095">
        <v>3.1868686868686869</v>
      </c>
    </row>
    <row r="3096" spans="1:71" x14ac:dyDescent="0.25">
      <c r="A3096">
        <v>106190045</v>
      </c>
      <c r="B3096" t="s">
        <v>166</v>
      </c>
      <c r="C3096" s="1">
        <f t="shared" si="48"/>
        <v>43374</v>
      </c>
      <c r="D3096" s="2" t="s">
        <v>837</v>
      </c>
      <c r="E3096" s="1">
        <v>43110</v>
      </c>
      <c r="F3096" s="1">
        <v>43465</v>
      </c>
      <c r="G3096" t="s">
        <v>92</v>
      </c>
      <c r="H3096" t="s">
        <v>89</v>
      </c>
      <c r="I3096" t="s">
        <v>72</v>
      </c>
      <c r="J3096" t="s">
        <v>73</v>
      </c>
      <c r="K3096" t="s">
        <v>167</v>
      </c>
      <c r="L3096">
        <v>12</v>
      </c>
      <c r="M3096">
        <v>12</v>
      </c>
      <c r="N3096">
        <v>0</v>
      </c>
      <c r="O3096">
        <v>0</v>
      </c>
      <c r="P3096">
        <v>4</v>
      </c>
      <c r="Q3096">
        <v>0</v>
      </c>
      <c r="R3096">
        <v>102</v>
      </c>
      <c r="S3096">
        <v>0</v>
      </c>
      <c r="T3096">
        <v>581</v>
      </c>
      <c r="U3096">
        <v>0</v>
      </c>
      <c r="V3096">
        <v>0</v>
      </c>
      <c r="W3096">
        <v>0</v>
      </c>
      <c r="X3096">
        <v>0</v>
      </c>
      <c r="Y3096">
        <v>0</v>
      </c>
      <c r="Z3096">
        <v>0</v>
      </c>
      <c r="AA3096">
        <v>0</v>
      </c>
      <c r="AB3096">
        <v>683</v>
      </c>
      <c r="AC3096">
        <v>0</v>
      </c>
      <c r="AD3096">
        <v>284030</v>
      </c>
      <c r="AE3096">
        <v>0</v>
      </c>
      <c r="AF3096">
        <v>0</v>
      </c>
      <c r="AG3096">
        <v>0</v>
      </c>
      <c r="AH3096">
        <v>0</v>
      </c>
      <c r="AI3096">
        <v>0</v>
      </c>
      <c r="AJ3096">
        <v>0</v>
      </c>
      <c r="AK3096">
        <v>0</v>
      </c>
      <c r="AL3096">
        <v>0</v>
      </c>
      <c r="AM3096">
        <v>1237443</v>
      </c>
      <c r="AN3096">
        <v>0</v>
      </c>
      <c r="AO3096">
        <v>449708</v>
      </c>
      <c r="AP3096">
        <v>0</v>
      </c>
      <c r="AQ3096">
        <v>0</v>
      </c>
      <c r="AR3096">
        <v>0</v>
      </c>
      <c r="AS3096">
        <v>489320</v>
      </c>
      <c r="AT3096">
        <v>0</v>
      </c>
      <c r="AU3096">
        <v>0</v>
      </c>
      <c r="AV3096">
        <v>-30222</v>
      </c>
      <c r="AW3096">
        <v>2146249</v>
      </c>
      <c r="AX3096">
        <v>351485</v>
      </c>
      <c r="AY3096">
        <v>2418382</v>
      </c>
      <c r="AZ3096">
        <v>0</v>
      </c>
      <c r="BA3096">
        <v>0</v>
      </c>
      <c r="BB3096">
        <v>0</v>
      </c>
      <c r="BC3096">
        <v>0</v>
      </c>
      <c r="BD3096">
        <v>0</v>
      </c>
      <c r="BE3096">
        <v>0</v>
      </c>
      <c r="BF3096">
        <v>183359</v>
      </c>
      <c r="BG3096">
        <v>1884881</v>
      </c>
      <c r="BH3096">
        <v>0</v>
      </c>
      <c r="BI3096">
        <v>0</v>
      </c>
      <c r="BJ3096">
        <v>0</v>
      </c>
      <c r="BK3096">
        <v>0</v>
      </c>
      <c r="BL3096">
        <v>0</v>
      </c>
      <c r="BM3096">
        <v>0</v>
      </c>
      <c r="BN3096">
        <v>0</v>
      </c>
      <c r="BO3096">
        <v>0</v>
      </c>
      <c r="BP3096">
        <v>0</v>
      </c>
      <c r="BQ3096">
        <v>0</v>
      </c>
      <c r="BR3096">
        <v>0</v>
      </c>
      <c r="BS3096">
        <v>0.16666666666666666</v>
      </c>
    </row>
    <row r="3097" spans="1:71" x14ac:dyDescent="0.25">
      <c r="A3097">
        <v>106190500</v>
      </c>
      <c r="B3097" t="s">
        <v>856</v>
      </c>
      <c r="C3097" s="1">
        <f t="shared" si="48"/>
        <v>43374</v>
      </c>
      <c r="D3097" s="2" t="s">
        <v>837</v>
      </c>
      <c r="E3097" s="1">
        <v>43110</v>
      </c>
      <c r="F3097" s="1">
        <v>43465</v>
      </c>
      <c r="G3097" t="s">
        <v>92</v>
      </c>
      <c r="H3097" t="s">
        <v>89</v>
      </c>
      <c r="I3097" t="s">
        <v>72</v>
      </c>
      <c r="J3097" t="s">
        <v>85</v>
      </c>
      <c r="K3097" t="s">
        <v>492</v>
      </c>
      <c r="L3097">
        <v>103</v>
      </c>
      <c r="M3097">
        <v>75</v>
      </c>
      <c r="N3097">
        <v>0</v>
      </c>
      <c r="O3097">
        <v>35</v>
      </c>
      <c r="P3097">
        <v>1173</v>
      </c>
      <c r="Q3097">
        <v>0</v>
      </c>
      <c r="R3097">
        <v>1754</v>
      </c>
      <c r="S3097">
        <v>522</v>
      </c>
      <c r="T3097">
        <v>138</v>
      </c>
      <c r="U3097">
        <v>215</v>
      </c>
      <c r="V3097">
        <v>0</v>
      </c>
      <c r="W3097">
        <v>0</v>
      </c>
      <c r="X3097">
        <v>184</v>
      </c>
      <c r="Y3097">
        <v>911</v>
      </c>
      <c r="Z3097">
        <v>0</v>
      </c>
      <c r="AA3097">
        <v>87</v>
      </c>
      <c r="AB3097">
        <v>3811</v>
      </c>
      <c r="AC3097">
        <v>0</v>
      </c>
      <c r="AD3097">
        <v>3046911</v>
      </c>
      <c r="AE3097">
        <v>0</v>
      </c>
      <c r="AF3097">
        <v>0</v>
      </c>
      <c r="AG3097">
        <v>0</v>
      </c>
      <c r="AH3097">
        <v>0</v>
      </c>
      <c r="AI3097">
        <v>0</v>
      </c>
      <c r="AJ3097">
        <v>0</v>
      </c>
      <c r="AK3097">
        <v>0</v>
      </c>
      <c r="AL3097">
        <v>0</v>
      </c>
      <c r="AM3097">
        <v>7337955</v>
      </c>
      <c r="AN3097">
        <v>1935931</v>
      </c>
      <c r="AO3097">
        <v>1277673</v>
      </c>
      <c r="AP3097">
        <v>1151146</v>
      </c>
      <c r="AQ3097">
        <v>0</v>
      </c>
      <c r="AR3097">
        <v>0</v>
      </c>
      <c r="AS3097">
        <v>2214660</v>
      </c>
      <c r="AT3097">
        <v>15831076</v>
      </c>
      <c r="AU3097">
        <v>0</v>
      </c>
      <c r="AV3097">
        <v>502740</v>
      </c>
      <c r="AW3097">
        <v>30251181</v>
      </c>
      <c r="AX3097">
        <v>844848</v>
      </c>
      <c r="AY3097">
        <v>26565713</v>
      </c>
      <c r="AZ3097">
        <v>0</v>
      </c>
      <c r="BA3097">
        <v>0</v>
      </c>
      <c r="BB3097">
        <v>0</v>
      </c>
      <c r="BC3097">
        <v>0</v>
      </c>
      <c r="BD3097">
        <v>0</v>
      </c>
      <c r="BE3097">
        <v>0</v>
      </c>
      <c r="BF3097">
        <v>132047</v>
      </c>
      <c r="BG3097">
        <v>33667863</v>
      </c>
      <c r="BH3097">
        <v>0</v>
      </c>
      <c r="BI3097">
        <v>0</v>
      </c>
      <c r="BJ3097">
        <v>0</v>
      </c>
      <c r="BK3097">
        <v>0</v>
      </c>
      <c r="BL3097">
        <v>0</v>
      </c>
      <c r="BM3097">
        <v>0</v>
      </c>
      <c r="BN3097">
        <v>0</v>
      </c>
      <c r="BO3097">
        <v>0</v>
      </c>
      <c r="BP3097">
        <v>0</v>
      </c>
      <c r="BQ3097">
        <v>0</v>
      </c>
      <c r="BR3097">
        <v>0</v>
      </c>
      <c r="BS3097">
        <v>6.5898876404494384</v>
      </c>
    </row>
    <row r="3098" spans="1:71" x14ac:dyDescent="0.25">
      <c r="A3098">
        <v>106190555</v>
      </c>
      <c r="B3098" t="s">
        <v>168</v>
      </c>
      <c r="C3098" s="1">
        <f t="shared" si="48"/>
        <v>43374</v>
      </c>
      <c r="D3098" s="2" t="s">
        <v>837</v>
      </c>
      <c r="E3098" s="1">
        <v>43110</v>
      </c>
      <c r="F3098" s="1">
        <v>43465</v>
      </c>
      <c r="G3098" t="s">
        <v>92</v>
      </c>
      <c r="H3098" t="s">
        <v>89</v>
      </c>
      <c r="I3098" t="s">
        <v>72</v>
      </c>
      <c r="J3098" t="s">
        <v>113</v>
      </c>
      <c r="K3098" t="s">
        <v>141</v>
      </c>
      <c r="L3098">
        <v>885</v>
      </c>
      <c r="M3098">
        <v>885</v>
      </c>
      <c r="N3098">
        <v>0</v>
      </c>
      <c r="O3098">
        <v>232</v>
      </c>
      <c r="P3098">
        <v>12760</v>
      </c>
      <c r="Q3098">
        <v>0</v>
      </c>
      <c r="R3098">
        <v>29964</v>
      </c>
      <c r="S3098">
        <v>4078</v>
      </c>
      <c r="T3098">
        <v>4215</v>
      </c>
      <c r="U3098">
        <v>4505</v>
      </c>
      <c r="V3098">
        <v>0</v>
      </c>
      <c r="W3098">
        <v>0</v>
      </c>
      <c r="X3098">
        <v>1159</v>
      </c>
      <c r="Y3098">
        <v>22004</v>
      </c>
      <c r="Z3098">
        <v>0</v>
      </c>
      <c r="AA3098">
        <v>769</v>
      </c>
      <c r="AB3098">
        <v>66694</v>
      </c>
      <c r="AC3098">
        <v>0</v>
      </c>
      <c r="AD3098">
        <v>29708751</v>
      </c>
      <c r="AE3098">
        <v>0</v>
      </c>
      <c r="AF3098">
        <v>0</v>
      </c>
      <c r="AG3098">
        <v>0</v>
      </c>
      <c r="AH3098">
        <v>4716942</v>
      </c>
      <c r="AI3098">
        <v>0</v>
      </c>
      <c r="AJ3098">
        <v>0</v>
      </c>
      <c r="AK3098">
        <v>0</v>
      </c>
      <c r="AL3098">
        <v>4716942</v>
      </c>
      <c r="AM3098">
        <v>177491759</v>
      </c>
      <c r="AN3098">
        <v>42559702</v>
      </c>
      <c r="AO3098">
        <v>39510744</v>
      </c>
      <c r="AP3098">
        <v>45225323</v>
      </c>
      <c r="AQ3098">
        <v>0</v>
      </c>
      <c r="AR3098">
        <v>0</v>
      </c>
      <c r="AS3098">
        <v>10090200</v>
      </c>
      <c r="AT3098">
        <v>461119508</v>
      </c>
      <c r="AU3098">
        <v>7487</v>
      </c>
      <c r="AV3098">
        <v>3170251</v>
      </c>
      <c r="AW3098">
        <v>779174974</v>
      </c>
      <c r="AX3098">
        <v>105498656</v>
      </c>
      <c r="AY3098">
        <v>798702945</v>
      </c>
      <c r="AZ3098">
        <v>0</v>
      </c>
      <c r="BA3098">
        <v>-39024924</v>
      </c>
      <c r="BB3098">
        <v>0</v>
      </c>
      <c r="BC3098">
        <v>0</v>
      </c>
      <c r="BD3098">
        <v>0</v>
      </c>
      <c r="BE3098">
        <v>0</v>
      </c>
      <c r="BF3098">
        <v>67552265</v>
      </c>
      <c r="BG3098">
        <v>2228767935</v>
      </c>
      <c r="BH3098">
        <v>0</v>
      </c>
      <c r="BI3098">
        <v>0</v>
      </c>
      <c r="BJ3098">
        <v>0</v>
      </c>
      <c r="BK3098">
        <v>0</v>
      </c>
      <c r="BL3098">
        <v>0</v>
      </c>
      <c r="BM3098">
        <v>0</v>
      </c>
      <c r="BN3098">
        <v>0</v>
      </c>
      <c r="BO3098">
        <v>0</v>
      </c>
      <c r="BP3098">
        <v>0</v>
      </c>
      <c r="BQ3098">
        <v>0</v>
      </c>
      <c r="BR3098">
        <v>0</v>
      </c>
      <c r="BS3098">
        <v>7.2090395480225986</v>
      </c>
    </row>
    <row r="3099" spans="1:71" x14ac:dyDescent="0.25">
      <c r="A3099">
        <v>106190148</v>
      </c>
      <c r="B3099" t="s">
        <v>169</v>
      </c>
      <c r="C3099" s="1">
        <f t="shared" si="48"/>
        <v>43374</v>
      </c>
      <c r="D3099" s="2" t="s">
        <v>837</v>
      </c>
      <c r="E3099" s="1">
        <v>43110</v>
      </c>
      <c r="F3099" s="1">
        <v>43465</v>
      </c>
      <c r="G3099" t="s">
        <v>92</v>
      </c>
      <c r="H3099" t="s">
        <v>101</v>
      </c>
      <c r="I3099" t="s">
        <v>72</v>
      </c>
      <c r="J3099" t="s">
        <v>85</v>
      </c>
      <c r="K3099" t="s">
        <v>170</v>
      </c>
      <c r="L3099">
        <v>374</v>
      </c>
      <c r="M3099">
        <v>374</v>
      </c>
      <c r="N3099">
        <v>0</v>
      </c>
      <c r="O3099">
        <v>204</v>
      </c>
      <c r="P3099">
        <v>4219</v>
      </c>
      <c r="Q3099">
        <v>0</v>
      </c>
      <c r="R3099">
        <v>6073</v>
      </c>
      <c r="S3099">
        <v>2229</v>
      </c>
      <c r="T3099">
        <v>2134</v>
      </c>
      <c r="U3099">
        <v>5122</v>
      </c>
      <c r="V3099">
        <v>0</v>
      </c>
      <c r="W3099">
        <v>0</v>
      </c>
      <c r="X3099">
        <v>986</v>
      </c>
      <c r="Y3099">
        <v>0</v>
      </c>
      <c r="Z3099">
        <v>2</v>
      </c>
      <c r="AA3099">
        <v>351</v>
      </c>
      <c r="AB3099">
        <v>16897</v>
      </c>
      <c r="AC3099">
        <v>0</v>
      </c>
      <c r="AD3099">
        <v>10251833</v>
      </c>
      <c r="AE3099">
        <v>-816315</v>
      </c>
      <c r="AF3099">
        <v>0</v>
      </c>
      <c r="AG3099">
        <v>0</v>
      </c>
      <c r="AH3099">
        <v>0</v>
      </c>
      <c r="AI3099">
        <v>0</v>
      </c>
      <c r="AJ3099">
        <v>0</v>
      </c>
      <c r="AK3099">
        <v>0</v>
      </c>
      <c r="AL3099">
        <v>0</v>
      </c>
      <c r="AM3099">
        <v>17706591</v>
      </c>
      <c r="AN3099">
        <v>15135335</v>
      </c>
      <c r="AO3099">
        <v>4305006</v>
      </c>
      <c r="AP3099">
        <v>13216735</v>
      </c>
      <c r="AQ3099">
        <v>0</v>
      </c>
      <c r="AR3099">
        <v>0</v>
      </c>
      <c r="AS3099">
        <v>19998725</v>
      </c>
      <c r="AT3099">
        <v>0</v>
      </c>
      <c r="AU3099">
        <v>21941</v>
      </c>
      <c r="AV3099">
        <v>12730</v>
      </c>
      <c r="AW3099">
        <v>70397063</v>
      </c>
      <c r="AX3099">
        <v>418816</v>
      </c>
      <c r="AY3099">
        <v>57913316</v>
      </c>
      <c r="AZ3099">
        <v>0</v>
      </c>
      <c r="BA3099">
        <v>-823796</v>
      </c>
      <c r="BB3099">
        <v>0</v>
      </c>
      <c r="BC3099">
        <v>0</v>
      </c>
      <c r="BD3099">
        <v>0</v>
      </c>
      <c r="BE3099">
        <v>0</v>
      </c>
      <c r="BF3099">
        <v>1219453</v>
      </c>
      <c r="BG3099">
        <v>154788772</v>
      </c>
      <c r="BH3099">
        <v>0</v>
      </c>
      <c r="BI3099">
        <v>0</v>
      </c>
      <c r="BJ3099">
        <v>0</v>
      </c>
      <c r="BK3099">
        <v>0</v>
      </c>
      <c r="BL3099">
        <v>0</v>
      </c>
      <c r="BM3099">
        <v>0</v>
      </c>
      <c r="BN3099">
        <v>0</v>
      </c>
      <c r="BO3099">
        <v>0</v>
      </c>
      <c r="BP3099">
        <v>0</v>
      </c>
      <c r="BQ3099">
        <v>0</v>
      </c>
      <c r="BR3099">
        <v>0</v>
      </c>
      <c r="BS3099">
        <v>5.6403743315508024</v>
      </c>
    </row>
    <row r="3100" spans="1:71" x14ac:dyDescent="0.25">
      <c r="A3100">
        <v>106105125</v>
      </c>
      <c r="B3100" t="s">
        <v>171</v>
      </c>
      <c r="C3100" s="1">
        <f t="shared" si="48"/>
        <v>43374</v>
      </c>
      <c r="D3100" s="2" t="s">
        <v>837</v>
      </c>
      <c r="E3100" s="1">
        <v>43110</v>
      </c>
      <c r="F3100" s="1">
        <v>43465</v>
      </c>
      <c r="G3100" t="s">
        <v>80</v>
      </c>
      <c r="H3100" t="s">
        <v>101</v>
      </c>
      <c r="I3100" t="s">
        <v>155</v>
      </c>
      <c r="J3100" t="s">
        <v>85</v>
      </c>
      <c r="K3100" t="s">
        <v>172</v>
      </c>
      <c r="L3100">
        <v>16</v>
      </c>
      <c r="M3100">
        <v>13</v>
      </c>
      <c r="N3100">
        <v>0</v>
      </c>
      <c r="O3100">
        <v>36</v>
      </c>
      <c r="P3100">
        <v>184</v>
      </c>
      <c r="Q3100">
        <v>0</v>
      </c>
      <c r="R3100">
        <v>0</v>
      </c>
      <c r="S3100">
        <v>0</v>
      </c>
      <c r="T3100">
        <v>949</v>
      </c>
      <c r="U3100">
        <v>0</v>
      </c>
      <c r="V3100">
        <v>0</v>
      </c>
      <c r="W3100">
        <v>0</v>
      </c>
      <c r="X3100">
        <v>0</v>
      </c>
      <c r="Y3100">
        <v>0</v>
      </c>
      <c r="Z3100">
        <v>0</v>
      </c>
      <c r="AA3100">
        <v>204</v>
      </c>
      <c r="AB3100">
        <v>1153</v>
      </c>
      <c r="AC3100">
        <v>0</v>
      </c>
      <c r="AD3100">
        <v>0</v>
      </c>
      <c r="AE3100">
        <v>0</v>
      </c>
      <c r="AF3100">
        <v>0</v>
      </c>
      <c r="AG3100">
        <v>0</v>
      </c>
      <c r="AH3100">
        <v>0</v>
      </c>
      <c r="AI3100">
        <v>0</v>
      </c>
      <c r="AJ3100">
        <v>0</v>
      </c>
      <c r="AK3100">
        <v>0</v>
      </c>
      <c r="AL3100">
        <v>0</v>
      </c>
      <c r="AM3100">
        <v>0</v>
      </c>
      <c r="AN3100">
        <v>0</v>
      </c>
      <c r="AO3100">
        <v>1203107</v>
      </c>
      <c r="AP3100">
        <v>0</v>
      </c>
      <c r="AQ3100">
        <v>0</v>
      </c>
      <c r="AR3100">
        <v>0</v>
      </c>
      <c r="AS3100">
        <v>0</v>
      </c>
      <c r="AT3100">
        <v>0</v>
      </c>
      <c r="AU3100">
        <v>0</v>
      </c>
      <c r="AV3100">
        <v>220782</v>
      </c>
      <c r="AW3100">
        <v>1423889</v>
      </c>
      <c r="AX3100">
        <v>0</v>
      </c>
      <c r="AY3100">
        <v>3707966</v>
      </c>
      <c r="AZ3100">
        <v>185413</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6.3448275862068968</v>
      </c>
    </row>
    <row r="3101" spans="1:71" x14ac:dyDescent="0.25">
      <c r="A3101">
        <v>106500954</v>
      </c>
      <c r="B3101" t="s">
        <v>173</v>
      </c>
      <c r="C3101" s="1">
        <f t="shared" si="48"/>
        <v>43374</v>
      </c>
      <c r="D3101" s="2" t="s">
        <v>837</v>
      </c>
      <c r="E3101" s="1">
        <v>43110</v>
      </c>
      <c r="F3101" s="1">
        <v>43465</v>
      </c>
      <c r="G3101" t="s">
        <v>174</v>
      </c>
      <c r="H3101" t="s">
        <v>101</v>
      </c>
      <c r="I3101" t="s">
        <v>72</v>
      </c>
      <c r="J3101" t="s">
        <v>85</v>
      </c>
      <c r="K3101" t="s">
        <v>175</v>
      </c>
      <c r="L3101">
        <v>96</v>
      </c>
      <c r="M3101">
        <v>96</v>
      </c>
      <c r="N3101">
        <v>0</v>
      </c>
      <c r="O3101">
        <v>0</v>
      </c>
      <c r="P3101">
        <v>213</v>
      </c>
      <c r="Q3101">
        <v>0</v>
      </c>
      <c r="R3101">
        <v>2305</v>
      </c>
      <c r="S3101">
        <v>0</v>
      </c>
      <c r="T3101">
        <v>558</v>
      </c>
      <c r="U3101">
        <v>0</v>
      </c>
      <c r="V3101">
        <v>0</v>
      </c>
      <c r="W3101">
        <v>0</v>
      </c>
      <c r="X3101">
        <v>3094</v>
      </c>
      <c r="Y3101">
        <v>0</v>
      </c>
      <c r="Z3101">
        <v>0</v>
      </c>
      <c r="AA3101">
        <v>0</v>
      </c>
      <c r="AB3101">
        <v>5957</v>
      </c>
      <c r="AC3101">
        <v>0</v>
      </c>
      <c r="AD3101">
        <v>0</v>
      </c>
      <c r="AE3101">
        <v>0</v>
      </c>
      <c r="AF3101">
        <v>0</v>
      </c>
      <c r="AG3101">
        <v>0</v>
      </c>
      <c r="AH3101">
        <v>0</v>
      </c>
      <c r="AI3101">
        <v>0</v>
      </c>
      <c r="AJ3101">
        <v>0</v>
      </c>
      <c r="AK3101">
        <v>0</v>
      </c>
      <c r="AL3101">
        <v>0</v>
      </c>
      <c r="AM3101">
        <v>5145743</v>
      </c>
      <c r="AN3101">
        <v>0</v>
      </c>
      <c r="AO3101">
        <v>955455</v>
      </c>
      <c r="AP3101">
        <v>0</v>
      </c>
      <c r="AQ3101">
        <v>0</v>
      </c>
      <c r="AR3101">
        <v>0</v>
      </c>
      <c r="AS3101">
        <v>6492708</v>
      </c>
      <c r="AT3101">
        <v>0</v>
      </c>
      <c r="AU3101">
        <v>0</v>
      </c>
      <c r="AV3101">
        <v>0</v>
      </c>
      <c r="AW3101">
        <v>12593906</v>
      </c>
      <c r="AX3101">
        <v>27520</v>
      </c>
      <c r="AY3101">
        <v>10539271</v>
      </c>
      <c r="AZ3101">
        <v>0</v>
      </c>
      <c r="BA3101">
        <v>0</v>
      </c>
      <c r="BB3101">
        <v>0</v>
      </c>
      <c r="BC3101">
        <v>0</v>
      </c>
      <c r="BD3101">
        <v>0</v>
      </c>
      <c r="BE3101">
        <v>0</v>
      </c>
      <c r="BF3101">
        <v>0</v>
      </c>
      <c r="BG3101">
        <v>1522366</v>
      </c>
      <c r="BH3101">
        <v>0</v>
      </c>
      <c r="BI3101">
        <v>0</v>
      </c>
      <c r="BJ3101">
        <v>0</v>
      </c>
      <c r="BK3101">
        <v>0</v>
      </c>
      <c r="BL3101">
        <v>0</v>
      </c>
      <c r="BM3101">
        <v>0</v>
      </c>
      <c r="BN3101">
        <v>0</v>
      </c>
      <c r="BO3101">
        <v>0</v>
      </c>
      <c r="BP3101">
        <v>0</v>
      </c>
      <c r="BQ3101">
        <v>0</v>
      </c>
      <c r="BR3101">
        <v>0</v>
      </c>
      <c r="BS3101">
        <v>1.109375</v>
      </c>
    </row>
    <row r="3102" spans="1:71" x14ac:dyDescent="0.25">
      <c r="A3102">
        <v>106301140</v>
      </c>
      <c r="B3102" t="s">
        <v>176</v>
      </c>
      <c r="C3102" s="1">
        <f t="shared" si="48"/>
        <v>43374</v>
      </c>
      <c r="D3102" s="2" t="s">
        <v>837</v>
      </c>
      <c r="E3102" s="1">
        <v>43110</v>
      </c>
      <c r="F3102" s="1">
        <v>43465</v>
      </c>
      <c r="G3102" t="s">
        <v>83</v>
      </c>
      <c r="H3102" t="s">
        <v>101</v>
      </c>
      <c r="I3102" t="s">
        <v>72</v>
      </c>
      <c r="J3102" t="s">
        <v>85</v>
      </c>
      <c r="K3102" t="s">
        <v>177</v>
      </c>
      <c r="L3102">
        <v>100</v>
      </c>
      <c r="M3102">
        <v>100</v>
      </c>
      <c r="N3102">
        <v>0</v>
      </c>
      <c r="O3102">
        <v>7</v>
      </c>
      <c r="P3102">
        <v>556</v>
      </c>
      <c r="Q3102">
        <v>0</v>
      </c>
      <c r="R3102">
        <v>1125</v>
      </c>
      <c r="S3102">
        <v>530</v>
      </c>
      <c r="T3102">
        <v>143</v>
      </c>
      <c r="U3102">
        <v>2435</v>
      </c>
      <c r="V3102">
        <v>0</v>
      </c>
      <c r="W3102">
        <v>0</v>
      </c>
      <c r="X3102">
        <v>245</v>
      </c>
      <c r="Y3102">
        <v>425</v>
      </c>
      <c r="Z3102">
        <v>0</v>
      </c>
      <c r="AA3102">
        <v>14</v>
      </c>
      <c r="AB3102">
        <v>4917</v>
      </c>
      <c r="AC3102">
        <v>0</v>
      </c>
      <c r="AD3102">
        <v>869738</v>
      </c>
      <c r="AE3102">
        <v>0</v>
      </c>
      <c r="AF3102">
        <v>0</v>
      </c>
      <c r="AG3102">
        <v>0</v>
      </c>
      <c r="AH3102">
        <v>0</v>
      </c>
      <c r="AI3102">
        <v>0</v>
      </c>
      <c r="AJ3102">
        <v>0</v>
      </c>
      <c r="AK3102">
        <v>0</v>
      </c>
      <c r="AL3102">
        <v>0</v>
      </c>
      <c r="AM3102">
        <v>1918543</v>
      </c>
      <c r="AN3102">
        <v>1167115</v>
      </c>
      <c r="AO3102">
        <v>401501</v>
      </c>
      <c r="AP3102">
        <v>3102893</v>
      </c>
      <c r="AQ3102">
        <v>0</v>
      </c>
      <c r="AR3102">
        <v>0</v>
      </c>
      <c r="AS3102">
        <v>1050672</v>
      </c>
      <c r="AT3102">
        <v>2189479</v>
      </c>
      <c r="AU3102">
        <v>15188</v>
      </c>
      <c r="AV3102">
        <v>203865</v>
      </c>
      <c r="AW3102">
        <v>10049256</v>
      </c>
      <c r="AX3102">
        <v>71031</v>
      </c>
      <c r="AY3102">
        <v>12056694</v>
      </c>
      <c r="AZ3102">
        <v>164075</v>
      </c>
      <c r="BA3102">
        <v>0</v>
      </c>
      <c r="BB3102">
        <v>0</v>
      </c>
      <c r="BC3102">
        <v>0</v>
      </c>
      <c r="BD3102">
        <v>0</v>
      </c>
      <c r="BE3102">
        <v>0</v>
      </c>
      <c r="BF3102">
        <v>87949</v>
      </c>
      <c r="BG3102">
        <v>2263302</v>
      </c>
      <c r="BH3102">
        <v>0</v>
      </c>
      <c r="BI3102">
        <v>0</v>
      </c>
      <c r="BJ3102">
        <v>0</v>
      </c>
      <c r="BK3102">
        <v>0</v>
      </c>
      <c r="BL3102">
        <v>0</v>
      </c>
      <c r="BM3102">
        <v>0</v>
      </c>
      <c r="BN3102">
        <v>0</v>
      </c>
      <c r="BO3102">
        <v>0</v>
      </c>
      <c r="BP3102">
        <v>0</v>
      </c>
      <c r="BQ3102">
        <v>0</v>
      </c>
      <c r="BR3102">
        <v>0</v>
      </c>
      <c r="BS3102">
        <v>2.78</v>
      </c>
    </row>
    <row r="3103" spans="1:71" x14ac:dyDescent="0.25">
      <c r="A3103">
        <v>106434051</v>
      </c>
      <c r="B3103" t="s">
        <v>857</v>
      </c>
      <c r="C3103" s="1">
        <f t="shared" si="48"/>
        <v>43374</v>
      </c>
      <c r="D3103" s="2" t="s">
        <v>837</v>
      </c>
      <c r="E3103" s="1">
        <v>43110</v>
      </c>
      <c r="F3103" s="1">
        <v>43465</v>
      </c>
      <c r="G3103" t="s">
        <v>184</v>
      </c>
      <c r="H3103" t="s">
        <v>101</v>
      </c>
      <c r="I3103" t="s">
        <v>72</v>
      </c>
      <c r="J3103" t="s">
        <v>85</v>
      </c>
      <c r="K3103" t="s">
        <v>185</v>
      </c>
      <c r="L3103">
        <v>27</v>
      </c>
      <c r="M3103">
        <v>25</v>
      </c>
      <c r="N3103">
        <v>0</v>
      </c>
      <c r="O3103">
        <v>0</v>
      </c>
      <c r="P3103">
        <v>8</v>
      </c>
      <c r="Q3103">
        <v>0</v>
      </c>
      <c r="R3103">
        <v>0</v>
      </c>
      <c r="S3103">
        <v>0</v>
      </c>
      <c r="T3103">
        <v>1753</v>
      </c>
      <c r="U3103">
        <v>388</v>
      </c>
      <c r="V3103">
        <v>0</v>
      </c>
      <c r="W3103">
        <v>0</v>
      </c>
      <c r="X3103">
        <v>0</v>
      </c>
      <c r="Y3103">
        <v>60</v>
      </c>
      <c r="Z3103">
        <v>0</v>
      </c>
      <c r="AA3103">
        <v>0</v>
      </c>
      <c r="AB3103">
        <v>2201</v>
      </c>
      <c r="AC3103">
        <v>0</v>
      </c>
      <c r="AD3103">
        <v>0</v>
      </c>
      <c r="AE3103">
        <v>0</v>
      </c>
      <c r="AF3103">
        <v>0</v>
      </c>
      <c r="AG3103">
        <v>0</v>
      </c>
      <c r="AH3103">
        <v>0</v>
      </c>
      <c r="AI3103">
        <v>0</v>
      </c>
      <c r="AJ3103">
        <v>0</v>
      </c>
      <c r="AK3103">
        <v>0</v>
      </c>
      <c r="AL3103">
        <v>0</v>
      </c>
      <c r="AM3103">
        <v>0</v>
      </c>
      <c r="AN3103">
        <v>0</v>
      </c>
      <c r="AO3103">
        <v>1447895</v>
      </c>
      <c r="AP3103">
        <v>488048</v>
      </c>
      <c r="AQ3103">
        <v>0</v>
      </c>
      <c r="AR3103">
        <v>0</v>
      </c>
      <c r="AS3103">
        <v>0</v>
      </c>
      <c r="AT3103">
        <v>78186</v>
      </c>
      <c r="AU3103">
        <v>0</v>
      </c>
      <c r="AV3103">
        <v>0</v>
      </c>
      <c r="AW3103">
        <v>2014129</v>
      </c>
      <c r="AX3103">
        <v>0</v>
      </c>
      <c r="AY3103">
        <v>2434692</v>
      </c>
      <c r="AZ3103">
        <v>0</v>
      </c>
      <c r="BA3103">
        <v>0</v>
      </c>
      <c r="BB3103">
        <v>0</v>
      </c>
      <c r="BC3103">
        <v>0</v>
      </c>
      <c r="BD3103">
        <v>0</v>
      </c>
      <c r="BE3103">
        <v>0</v>
      </c>
      <c r="BF3103">
        <v>0</v>
      </c>
      <c r="BG3103">
        <v>537954</v>
      </c>
      <c r="BH3103">
        <v>0</v>
      </c>
      <c r="BI3103">
        <v>0</v>
      </c>
      <c r="BJ3103">
        <v>0</v>
      </c>
      <c r="BK3103">
        <v>0</v>
      </c>
      <c r="BL3103">
        <v>0</v>
      </c>
      <c r="BM3103">
        <v>0</v>
      </c>
      <c r="BN3103">
        <v>0</v>
      </c>
      <c r="BO3103">
        <v>0</v>
      </c>
      <c r="BP3103">
        <v>0</v>
      </c>
      <c r="BQ3103">
        <v>0</v>
      </c>
      <c r="BR3103">
        <v>0</v>
      </c>
      <c r="BS3103">
        <v>0.15384615384615385</v>
      </c>
    </row>
    <row r="3104" spans="1:71" x14ac:dyDescent="0.25">
      <c r="A3104">
        <v>106190170</v>
      </c>
      <c r="B3104" t="s">
        <v>178</v>
      </c>
      <c r="C3104" s="1">
        <f t="shared" si="48"/>
        <v>43374</v>
      </c>
      <c r="D3104" s="2" t="s">
        <v>837</v>
      </c>
      <c r="E3104" s="1">
        <v>43110</v>
      </c>
      <c r="F3104" s="1">
        <v>43465</v>
      </c>
      <c r="G3104" t="s">
        <v>92</v>
      </c>
      <c r="H3104" t="s">
        <v>89</v>
      </c>
      <c r="I3104" t="s">
        <v>72</v>
      </c>
      <c r="J3104" t="s">
        <v>113</v>
      </c>
      <c r="K3104" t="s">
        <v>141</v>
      </c>
      <c r="L3104">
        <v>374</v>
      </c>
      <c r="M3104">
        <v>374</v>
      </c>
      <c r="N3104">
        <v>0</v>
      </c>
      <c r="O3104">
        <v>15</v>
      </c>
      <c r="P3104">
        <v>4399</v>
      </c>
      <c r="Q3104">
        <v>0</v>
      </c>
      <c r="R3104">
        <v>130</v>
      </c>
      <c r="S3104">
        <v>0</v>
      </c>
      <c r="T3104">
        <v>16346</v>
      </c>
      <c r="U3104">
        <v>3553</v>
      </c>
      <c r="V3104">
        <v>0</v>
      </c>
      <c r="W3104">
        <v>0</v>
      </c>
      <c r="X3104">
        <v>1546</v>
      </c>
      <c r="Y3104">
        <v>7339</v>
      </c>
      <c r="Z3104">
        <v>0</v>
      </c>
      <c r="AA3104">
        <v>67</v>
      </c>
      <c r="AB3104">
        <v>28981</v>
      </c>
      <c r="AC3104">
        <v>0</v>
      </c>
      <c r="AD3104">
        <v>3362292</v>
      </c>
      <c r="AE3104">
        <v>-12027767</v>
      </c>
      <c r="AF3104">
        <v>0</v>
      </c>
      <c r="AG3104">
        <v>0</v>
      </c>
      <c r="AH3104">
        <v>0</v>
      </c>
      <c r="AI3104">
        <v>0</v>
      </c>
      <c r="AJ3104">
        <v>0</v>
      </c>
      <c r="AK3104">
        <v>0</v>
      </c>
      <c r="AL3104">
        <v>0</v>
      </c>
      <c r="AM3104">
        <v>-141913</v>
      </c>
      <c r="AN3104">
        <v>0</v>
      </c>
      <c r="AO3104">
        <v>174308430</v>
      </c>
      <c r="AP3104">
        <v>20646416</v>
      </c>
      <c r="AQ3104">
        <v>0</v>
      </c>
      <c r="AR3104">
        <v>0</v>
      </c>
      <c r="AS3104">
        <v>21433399</v>
      </c>
      <c r="AT3104">
        <v>83524285</v>
      </c>
      <c r="AU3104">
        <v>0</v>
      </c>
      <c r="AV3104">
        <v>2519976</v>
      </c>
      <c r="AW3104">
        <v>302290593</v>
      </c>
      <c r="AX3104">
        <v>38057356</v>
      </c>
      <c r="AY3104">
        <v>310517050</v>
      </c>
      <c r="AZ3104">
        <v>0</v>
      </c>
      <c r="BA3104">
        <v>-22790307</v>
      </c>
      <c r="BB3104">
        <v>0</v>
      </c>
      <c r="BC3104">
        <v>0</v>
      </c>
      <c r="BD3104">
        <v>0</v>
      </c>
      <c r="BE3104">
        <v>0</v>
      </c>
      <c r="BF3104">
        <v>11520094</v>
      </c>
      <c r="BG3104">
        <v>950276372</v>
      </c>
      <c r="BH3104">
        <v>0</v>
      </c>
      <c r="BI3104">
        <v>0</v>
      </c>
      <c r="BJ3104">
        <v>0</v>
      </c>
      <c r="BK3104">
        <v>0</v>
      </c>
      <c r="BL3104">
        <v>0</v>
      </c>
      <c r="BM3104">
        <v>0</v>
      </c>
      <c r="BN3104">
        <v>0</v>
      </c>
      <c r="BO3104">
        <v>0</v>
      </c>
      <c r="BP3104">
        <v>0</v>
      </c>
      <c r="BQ3104">
        <v>0</v>
      </c>
      <c r="BR3104">
        <v>0</v>
      </c>
      <c r="BS3104">
        <v>5.8810160427807485</v>
      </c>
    </row>
    <row r="3105" spans="1:71" x14ac:dyDescent="0.25">
      <c r="A3105">
        <v>106304113</v>
      </c>
      <c r="B3105" t="s">
        <v>179</v>
      </c>
      <c r="C3105" s="1">
        <f t="shared" si="48"/>
        <v>43374</v>
      </c>
      <c r="D3105" s="2" t="s">
        <v>837</v>
      </c>
      <c r="E3105" s="1">
        <v>43110</v>
      </c>
      <c r="F3105" s="1">
        <v>43465</v>
      </c>
      <c r="G3105" t="s">
        <v>83</v>
      </c>
      <c r="H3105" t="s">
        <v>89</v>
      </c>
      <c r="I3105" t="s">
        <v>72</v>
      </c>
      <c r="J3105" t="s">
        <v>85</v>
      </c>
      <c r="K3105" t="s">
        <v>180</v>
      </c>
      <c r="L3105">
        <v>54</v>
      </c>
      <c r="M3105">
        <v>17</v>
      </c>
      <c r="N3105">
        <v>0</v>
      </c>
      <c r="O3105">
        <v>12</v>
      </c>
      <c r="P3105">
        <v>470</v>
      </c>
      <c r="Q3105">
        <v>0</v>
      </c>
      <c r="R3105">
        <v>0</v>
      </c>
      <c r="S3105">
        <v>0</v>
      </c>
      <c r="T3105">
        <v>278</v>
      </c>
      <c r="U3105">
        <v>254</v>
      </c>
      <c r="V3105">
        <v>0</v>
      </c>
      <c r="W3105">
        <v>0</v>
      </c>
      <c r="X3105">
        <v>21</v>
      </c>
      <c r="Y3105">
        <v>953</v>
      </c>
      <c r="Z3105">
        <v>0</v>
      </c>
      <c r="AA3105">
        <v>29</v>
      </c>
      <c r="AB3105">
        <v>1535</v>
      </c>
      <c r="AC3105">
        <v>0</v>
      </c>
      <c r="AD3105">
        <v>1352638</v>
      </c>
      <c r="AE3105">
        <v>-372577</v>
      </c>
      <c r="AF3105">
        <v>0</v>
      </c>
      <c r="AG3105">
        <v>0</v>
      </c>
      <c r="AH3105">
        <v>0</v>
      </c>
      <c r="AI3105">
        <v>0</v>
      </c>
      <c r="AJ3105">
        <v>0</v>
      </c>
      <c r="AK3105">
        <v>0</v>
      </c>
      <c r="AL3105">
        <v>0</v>
      </c>
      <c r="AM3105">
        <v>0</v>
      </c>
      <c r="AN3105">
        <v>0</v>
      </c>
      <c r="AO3105">
        <v>3195296</v>
      </c>
      <c r="AP3105">
        <v>1479534</v>
      </c>
      <c r="AQ3105">
        <v>0</v>
      </c>
      <c r="AR3105">
        <v>0</v>
      </c>
      <c r="AS3105">
        <v>416604</v>
      </c>
      <c r="AT3105">
        <v>11950530</v>
      </c>
      <c r="AU3105">
        <v>0</v>
      </c>
      <c r="AV3105">
        <v>911118</v>
      </c>
      <c r="AW3105">
        <v>17953082</v>
      </c>
      <c r="AX3105">
        <v>141888</v>
      </c>
      <c r="AY3105">
        <v>12591021</v>
      </c>
      <c r="AZ3105">
        <v>0</v>
      </c>
      <c r="BA3105">
        <v>34821</v>
      </c>
      <c r="BB3105">
        <v>0</v>
      </c>
      <c r="BC3105">
        <v>0</v>
      </c>
      <c r="BD3105">
        <v>0</v>
      </c>
      <c r="BE3105">
        <v>0</v>
      </c>
      <c r="BF3105">
        <v>0</v>
      </c>
      <c r="BG3105">
        <v>6985301</v>
      </c>
      <c r="BH3105">
        <v>0</v>
      </c>
      <c r="BI3105">
        <v>0</v>
      </c>
      <c r="BJ3105">
        <v>0</v>
      </c>
      <c r="BK3105">
        <v>0</v>
      </c>
      <c r="BL3105">
        <v>0</v>
      </c>
      <c r="BM3105">
        <v>0</v>
      </c>
      <c r="BN3105">
        <v>0</v>
      </c>
      <c r="BO3105">
        <v>0</v>
      </c>
      <c r="BP3105">
        <v>0</v>
      </c>
      <c r="BQ3105">
        <v>0</v>
      </c>
      <c r="BR3105">
        <v>0</v>
      </c>
      <c r="BS3105">
        <v>6.619718309859155</v>
      </c>
    </row>
    <row r="3106" spans="1:71" x14ac:dyDescent="0.25">
      <c r="A3106">
        <v>106300032</v>
      </c>
      <c r="B3106" t="s">
        <v>181</v>
      </c>
      <c r="C3106" s="1">
        <f t="shared" si="48"/>
        <v>43374</v>
      </c>
      <c r="D3106" s="2" t="s">
        <v>837</v>
      </c>
      <c r="E3106" s="1">
        <v>43110</v>
      </c>
      <c r="F3106" s="1">
        <v>43465</v>
      </c>
      <c r="G3106" t="s">
        <v>83</v>
      </c>
      <c r="H3106" t="s">
        <v>89</v>
      </c>
      <c r="I3106" t="s">
        <v>72</v>
      </c>
      <c r="J3106" t="s">
        <v>85</v>
      </c>
      <c r="K3106" t="s">
        <v>177</v>
      </c>
      <c r="L3106">
        <v>334</v>
      </c>
      <c r="M3106">
        <v>334</v>
      </c>
      <c r="N3106">
        <v>0</v>
      </c>
      <c r="O3106">
        <v>11</v>
      </c>
      <c r="P3106">
        <v>3008</v>
      </c>
      <c r="Q3106">
        <v>0</v>
      </c>
      <c r="R3106">
        <v>4</v>
      </c>
      <c r="S3106">
        <v>0</v>
      </c>
      <c r="T3106">
        <v>8360</v>
      </c>
      <c r="U3106">
        <v>1454</v>
      </c>
      <c r="V3106">
        <v>0</v>
      </c>
      <c r="W3106">
        <v>0</v>
      </c>
      <c r="X3106">
        <v>149</v>
      </c>
      <c r="Y3106">
        <v>6786</v>
      </c>
      <c r="Z3106">
        <v>0</v>
      </c>
      <c r="AA3106">
        <v>33</v>
      </c>
      <c r="AB3106">
        <v>16786</v>
      </c>
      <c r="AC3106">
        <v>0</v>
      </c>
      <c r="AD3106">
        <v>6460945</v>
      </c>
      <c r="AE3106">
        <v>-3665746</v>
      </c>
      <c r="AF3106">
        <v>0</v>
      </c>
      <c r="AG3106">
        <v>0</v>
      </c>
      <c r="AH3106">
        <v>0</v>
      </c>
      <c r="AI3106">
        <v>7770916</v>
      </c>
      <c r="AJ3106">
        <v>0</v>
      </c>
      <c r="AK3106">
        <v>0</v>
      </c>
      <c r="AL3106">
        <v>7770916</v>
      </c>
      <c r="AM3106">
        <v>0</v>
      </c>
      <c r="AN3106">
        <v>0</v>
      </c>
      <c r="AO3106">
        <v>48352706</v>
      </c>
      <c r="AP3106">
        <v>30024589</v>
      </c>
      <c r="AQ3106">
        <v>0</v>
      </c>
      <c r="AR3106">
        <v>0</v>
      </c>
      <c r="AS3106">
        <v>2049168</v>
      </c>
      <c r="AT3106">
        <v>87643434</v>
      </c>
      <c r="AU3106">
        <v>0</v>
      </c>
      <c r="AV3106">
        <v>795411</v>
      </c>
      <c r="AW3106">
        <v>168865308</v>
      </c>
      <c r="AX3106">
        <v>15521795</v>
      </c>
      <c r="AY3106">
        <v>154722935</v>
      </c>
      <c r="AZ3106">
        <v>0</v>
      </c>
      <c r="BA3106">
        <v>-11922151</v>
      </c>
      <c r="BB3106">
        <v>0</v>
      </c>
      <c r="BC3106">
        <v>0</v>
      </c>
      <c r="BD3106">
        <v>0</v>
      </c>
      <c r="BE3106">
        <v>0</v>
      </c>
      <c r="BF3106">
        <v>7352707</v>
      </c>
      <c r="BG3106">
        <v>612804133</v>
      </c>
      <c r="BH3106">
        <v>0</v>
      </c>
      <c r="BI3106">
        <v>0</v>
      </c>
      <c r="BJ3106">
        <v>0</v>
      </c>
      <c r="BK3106">
        <v>0</v>
      </c>
      <c r="BL3106">
        <v>0</v>
      </c>
      <c r="BM3106">
        <v>0</v>
      </c>
      <c r="BN3106">
        <v>0</v>
      </c>
      <c r="BO3106">
        <v>0</v>
      </c>
      <c r="BP3106">
        <v>0</v>
      </c>
      <c r="BQ3106">
        <v>0</v>
      </c>
      <c r="BR3106">
        <v>0</v>
      </c>
      <c r="BS3106">
        <v>4.5029940119760479</v>
      </c>
    </row>
    <row r="3107" spans="1:71" x14ac:dyDescent="0.25">
      <c r="A3107">
        <v>106382715</v>
      </c>
      <c r="B3107" t="s">
        <v>186</v>
      </c>
      <c r="C3107" s="1">
        <f t="shared" si="48"/>
        <v>43374</v>
      </c>
      <c r="D3107" s="2" t="s">
        <v>837</v>
      </c>
      <c r="E3107" s="1">
        <v>43110</v>
      </c>
      <c r="F3107" s="1">
        <v>43465</v>
      </c>
      <c r="G3107" t="s">
        <v>159</v>
      </c>
      <c r="H3107" t="s">
        <v>89</v>
      </c>
      <c r="I3107" t="s">
        <v>72</v>
      </c>
      <c r="J3107" t="s">
        <v>85</v>
      </c>
      <c r="K3107" t="s">
        <v>160</v>
      </c>
      <c r="L3107">
        <v>60</v>
      </c>
      <c r="M3107">
        <v>16</v>
      </c>
      <c r="N3107">
        <v>0</v>
      </c>
      <c r="O3107">
        <v>1</v>
      </c>
      <c r="P3107">
        <v>318</v>
      </c>
      <c r="Q3107">
        <v>0</v>
      </c>
      <c r="R3107">
        <v>274</v>
      </c>
      <c r="S3107">
        <v>684</v>
      </c>
      <c r="T3107">
        <v>0</v>
      </c>
      <c r="U3107">
        <v>131</v>
      </c>
      <c r="V3107">
        <v>0</v>
      </c>
      <c r="W3107">
        <v>0</v>
      </c>
      <c r="X3107">
        <v>82</v>
      </c>
      <c r="Y3107">
        <v>10</v>
      </c>
      <c r="Z3107">
        <v>0</v>
      </c>
      <c r="AA3107">
        <v>53</v>
      </c>
      <c r="AB3107">
        <v>1234</v>
      </c>
      <c r="AC3107">
        <v>0</v>
      </c>
      <c r="AD3107">
        <v>562292</v>
      </c>
      <c r="AE3107">
        <v>0</v>
      </c>
      <c r="AF3107">
        <v>0</v>
      </c>
      <c r="AG3107">
        <v>0</v>
      </c>
      <c r="AH3107">
        <v>4888072</v>
      </c>
      <c r="AI3107">
        <v>3011625</v>
      </c>
      <c r="AJ3107">
        <v>0</v>
      </c>
      <c r="AK3107">
        <v>665048</v>
      </c>
      <c r="AL3107">
        <v>8564745</v>
      </c>
      <c r="AM3107">
        <v>4936799</v>
      </c>
      <c r="AN3107">
        <v>444445</v>
      </c>
      <c r="AO3107">
        <v>1251049</v>
      </c>
      <c r="AP3107">
        <v>3011624</v>
      </c>
      <c r="AQ3107">
        <v>0</v>
      </c>
      <c r="AR3107">
        <v>0</v>
      </c>
      <c r="AS3107">
        <v>7296000</v>
      </c>
      <c r="AT3107">
        <v>665048</v>
      </c>
      <c r="AU3107">
        <v>74024</v>
      </c>
      <c r="AV3107">
        <v>227262</v>
      </c>
      <c r="AW3107">
        <v>17906251</v>
      </c>
      <c r="AX3107">
        <v>5411447</v>
      </c>
      <c r="AY3107">
        <v>32877429</v>
      </c>
      <c r="AZ3107">
        <v>1314582</v>
      </c>
      <c r="BA3107">
        <v>21703</v>
      </c>
      <c r="BB3107">
        <v>0</v>
      </c>
      <c r="BC3107">
        <v>0</v>
      </c>
      <c r="BD3107">
        <v>0</v>
      </c>
      <c r="BE3107">
        <v>0</v>
      </c>
      <c r="BF3107">
        <v>1567844</v>
      </c>
      <c r="BG3107">
        <v>252053250</v>
      </c>
      <c r="BH3107">
        <v>0</v>
      </c>
      <c r="BI3107">
        <v>0</v>
      </c>
      <c r="BJ3107">
        <v>0</v>
      </c>
      <c r="BK3107">
        <v>0</v>
      </c>
      <c r="BL3107">
        <v>0</v>
      </c>
      <c r="BM3107">
        <v>0</v>
      </c>
      <c r="BN3107">
        <v>0</v>
      </c>
      <c r="BO3107">
        <v>0</v>
      </c>
      <c r="BP3107">
        <v>0</v>
      </c>
      <c r="BQ3107">
        <v>0</v>
      </c>
      <c r="BR3107">
        <v>0</v>
      </c>
      <c r="BS3107">
        <v>4.1842105263157894</v>
      </c>
    </row>
    <row r="3108" spans="1:71" x14ac:dyDescent="0.25">
      <c r="A3108">
        <v>106361144</v>
      </c>
      <c r="B3108" t="s">
        <v>187</v>
      </c>
      <c r="C3108" s="1">
        <f t="shared" si="48"/>
        <v>43374</v>
      </c>
      <c r="D3108" s="2" t="s">
        <v>837</v>
      </c>
      <c r="E3108" s="1">
        <v>43110</v>
      </c>
      <c r="F3108" s="1">
        <v>43465</v>
      </c>
      <c r="G3108" t="s">
        <v>111</v>
      </c>
      <c r="H3108" t="s">
        <v>101</v>
      </c>
      <c r="I3108" t="s">
        <v>72</v>
      </c>
      <c r="J3108" t="s">
        <v>85</v>
      </c>
      <c r="K3108" t="s">
        <v>164</v>
      </c>
      <c r="L3108">
        <v>112</v>
      </c>
      <c r="M3108">
        <v>112</v>
      </c>
      <c r="N3108">
        <v>0</v>
      </c>
      <c r="O3108">
        <v>53</v>
      </c>
      <c r="P3108">
        <v>1213</v>
      </c>
      <c r="Q3108">
        <v>0</v>
      </c>
      <c r="R3108">
        <v>726</v>
      </c>
      <c r="S3108">
        <v>754</v>
      </c>
      <c r="T3108">
        <v>503</v>
      </c>
      <c r="U3108">
        <v>1127</v>
      </c>
      <c r="V3108">
        <v>0</v>
      </c>
      <c r="W3108">
        <v>0</v>
      </c>
      <c r="X3108">
        <v>362</v>
      </c>
      <c r="Y3108">
        <v>78</v>
      </c>
      <c r="Z3108">
        <v>0</v>
      </c>
      <c r="AA3108">
        <v>126</v>
      </c>
      <c r="AB3108">
        <v>3676</v>
      </c>
      <c r="AC3108">
        <v>0</v>
      </c>
      <c r="AD3108">
        <v>2788664</v>
      </c>
      <c r="AE3108">
        <v>0</v>
      </c>
      <c r="AF3108">
        <v>0</v>
      </c>
      <c r="AG3108">
        <v>0</v>
      </c>
      <c r="AH3108">
        <v>593442</v>
      </c>
      <c r="AI3108">
        <v>0</v>
      </c>
      <c r="AJ3108">
        <v>0</v>
      </c>
      <c r="AK3108">
        <v>0</v>
      </c>
      <c r="AL3108">
        <v>593442</v>
      </c>
      <c r="AM3108">
        <v>3729551</v>
      </c>
      <c r="AN3108">
        <v>4228978</v>
      </c>
      <c r="AO3108">
        <v>2882469</v>
      </c>
      <c r="AP3108">
        <v>4885416</v>
      </c>
      <c r="AQ3108">
        <v>0</v>
      </c>
      <c r="AR3108">
        <v>0</v>
      </c>
      <c r="AS3108">
        <v>3753780</v>
      </c>
      <c r="AT3108">
        <v>770215</v>
      </c>
      <c r="AU3108">
        <v>0</v>
      </c>
      <c r="AV3108">
        <v>159604</v>
      </c>
      <c r="AW3108">
        <v>20410013</v>
      </c>
      <c r="AX3108">
        <v>71740</v>
      </c>
      <c r="AY3108">
        <v>20751944</v>
      </c>
      <c r="AZ3108">
        <v>0</v>
      </c>
      <c r="BA3108">
        <v>4209</v>
      </c>
      <c r="BB3108">
        <v>0</v>
      </c>
      <c r="BC3108">
        <v>0</v>
      </c>
      <c r="BD3108">
        <v>0</v>
      </c>
      <c r="BE3108">
        <v>0</v>
      </c>
      <c r="BF3108">
        <v>719576</v>
      </c>
      <c r="BG3108">
        <v>46363730</v>
      </c>
      <c r="BH3108">
        <v>0</v>
      </c>
      <c r="BI3108">
        <v>8</v>
      </c>
      <c r="BJ3108">
        <v>22</v>
      </c>
      <c r="BK3108">
        <v>35</v>
      </c>
      <c r="BL3108">
        <v>229516</v>
      </c>
      <c r="BM3108">
        <v>237750</v>
      </c>
      <c r="BN3108">
        <v>187767</v>
      </c>
      <c r="BO3108">
        <v>0</v>
      </c>
      <c r="BP3108">
        <v>0</v>
      </c>
      <c r="BQ3108">
        <v>279499</v>
      </c>
      <c r="BR3108">
        <v>76</v>
      </c>
      <c r="BS3108">
        <v>5.4151785714285712</v>
      </c>
    </row>
    <row r="3109" spans="1:71" x14ac:dyDescent="0.25">
      <c r="A3109">
        <v>106190176</v>
      </c>
      <c r="B3109" t="s">
        <v>190</v>
      </c>
      <c r="C3109" s="1">
        <f t="shared" si="48"/>
        <v>43374</v>
      </c>
      <c r="D3109" s="2" t="s">
        <v>837</v>
      </c>
      <c r="E3109" s="1">
        <v>43110</v>
      </c>
      <c r="F3109" s="1">
        <v>43465</v>
      </c>
      <c r="G3109" t="s">
        <v>92</v>
      </c>
      <c r="H3109" t="s">
        <v>89</v>
      </c>
      <c r="I3109" t="s">
        <v>72</v>
      </c>
      <c r="J3109" t="s">
        <v>85</v>
      </c>
      <c r="K3109" t="s">
        <v>191</v>
      </c>
      <c r="L3109">
        <v>217</v>
      </c>
      <c r="M3109">
        <v>217</v>
      </c>
      <c r="N3109">
        <v>0</v>
      </c>
      <c r="O3109">
        <v>4</v>
      </c>
      <c r="P3109">
        <v>1634</v>
      </c>
      <c r="Q3109">
        <v>0</v>
      </c>
      <c r="R3109">
        <v>5653</v>
      </c>
      <c r="S3109">
        <v>498</v>
      </c>
      <c r="T3109">
        <v>3333</v>
      </c>
      <c r="U3109">
        <v>981</v>
      </c>
      <c r="V3109">
        <v>0</v>
      </c>
      <c r="W3109">
        <v>0</v>
      </c>
      <c r="X3109">
        <v>8677</v>
      </c>
      <c r="Y3109">
        <v>693</v>
      </c>
      <c r="Z3109">
        <v>0</v>
      </c>
      <c r="AA3109">
        <v>48</v>
      </c>
      <c r="AB3109">
        <v>19883</v>
      </c>
      <c r="AC3109">
        <v>0</v>
      </c>
      <c r="AD3109">
        <v>9996512</v>
      </c>
      <c r="AE3109">
        <v>0</v>
      </c>
      <c r="AF3109">
        <v>0</v>
      </c>
      <c r="AG3109">
        <v>0</v>
      </c>
      <c r="AH3109">
        <v>0</v>
      </c>
      <c r="AI3109">
        <v>0</v>
      </c>
      <c r="AJ3109">
        <v>0</v>
      </c>
      <c r="AK3109">
        <v>0</v>
      </c>
      <c r="AL3109">
        <v>0</v>
      </c>
      <c r="AM3109">
        <v>53151400</v>
      </c>
      <c r="AN3109">
        <v>15646507</v>
      </c>
      <c r="AO3109">
        <v>25613398</v>
      </c>
      <c r="AP3109">
        <v>7099283</v>
      </c>
      <c r="AQ3109">
        <v>0</v>
      </c>
      <c r="AR3109">
        <v>0</v>
      </c>
      <c r="AS3109">
        <v>168994480</v>
      </c>
      <c r="AT3109">
        <v>32496295</v>
      </c>
      <c r="AU3109">
        <v>0</v>
      </c>
      <c r="AV3109">
        <v>5747302</v>
      </c>
      <c r="AW3109">
        <v>308748665</v>
      </c>
      <c r="AX3109">
        <v>9380529</v>
      </c>
      <c r="AY3109">
        <v>310272819</v>
      </c>
      <c r="AZ3109">
        <v>0</v>
      </c>
      <c r="BA3109">
        <v>-29168347</v>
      </c>
      <c r="BB3109">
        <v>0</v>
      </c>
      <c r="BC3109">
        <v>0</v>
      </c>
      <c r="BD3109">
        <v>0</v>
      </c>
      <c r="BE3109">
        <v>0</v>
      </c>
      <c r="BF3109">
        <v>11212048</v>
      </c>
      <c r="BG3109">
        <v>467219349</v>
      </c>
      <c r="BH3109">
        <v>0</v>
      </c>
      <c r="BI3109">
        <v>0</v>
      </c>
      <c r="BJ3109">
        <v>0</v>
      </c>
      <c r="BK3109">
        <v>0</v>
      </c>
      <c r="BL3109">
        <v>0</v>
      </c>
      <c r="BM3109">
        <v>0</v>
      </c>
      <c r="BN3109">
        <v>0</v>
      </c>
      <c r="BO3109">
        <v>0</v>
      </c>
      <c r="BP3109">
        <v>0</v>
      </c>
      <c r="BQ3109">
        <v>0</v>
      </c>
      <c r="BR3109">
        <v>0</v>
      </c>
      <c r="BS3109">
        <v>3.7649769585253456</v>
      </c>
    </row>
    <row r="3110" spans="1:71" x14ac:dyDescent="0.25">
      <c r="A3110">
        <v>106100005</v>
      </c>
      <c r="B3110" t="s">
        <v>192</v>
      </c>
      <c r="C3110" s="1">
        <f t="shared" si="48"/>
        <v>43374</v>
      </c>
      <c r="D3110" s="2" t="s">
        <v>837</v>
      </c>
      <c r="E3110" s="1">
        <v>43110</v>
      </c>
      <c r="F3110" s="1">
        <v>43465</v>
      </c>
      <c r="G3110" t="s">
        <v>80</v>
      </c>
      <c r="H3110" t="s">
        <v>89</v>
      </c>
      <c r="I3110" t="s">
        <v>72</v>
      </c>
      <c r="J3110" t="s">
        <v>85</v>
      </c>
      <c r="K3110" t="s">
        <v>193</v>
      </c>
      <c r="L3110">
        <v>208</v>
      </c>
      <c r="M3110">
        <v>190</v>
      </c>
      <c r="N3110">
        <v>15</v>
      </c>
      <c r="O3110">
        <v>26</v>
      </c>
      <c r="P3110">
        <v>3874</v>
      </c>
      <c r="Q3110">
        <v>0</v>
      </c>
      <c r="R3110">
        <v>5564</v>
      </c>
      <c r="S3110">
        <v>1954</v>
      </c>
      <c r="T3110">
        <v>1026</v>
      </c>
      <c r="U3110">
        <v>3667</v>
      </c>
      <c r="V3110">
        <v>0</v>
      </c>
      <c r="W3110">
        <v>0</v>
      </c>
      <c r="X3110">
        <v>157</v>
      </c>
      <c r="Y3110">
        <v>4647</v>
      </c>
      <c r="Z3110">
        <v>27</v>
      </c>
      <c r="AA3110">
        <v>47</v>
      </c>
      <c r="AB3110">
        <v>17089</v>
      </c>
      <c r="AC3110">
        <v>0</v>
      </c>
      <c r="AD3110">
        <v>9271612</v>
      </c>
      <c r="AE3110">
        <v>0</v>
      </c>
      <c r="AF3110">
        <v>0</v>
      </c>
      <c r="AG3110">
        <v>0</v>
      </c>
      <c r="AH3110">
        <v>0</v>
      </c>
      <c r="AI3110">
        <v>0</v>
      </c>
      <c r="AJ3110">
        <v>0</v>
      </c>
      <c r="AK3110">
        <v>114297</v>
      </c>
      <c r="AL3110">
        <v>114297</v>
      </c>
      <c r="AM3110">
        <v>19216799</v>
      </c>
      <c r="AN3110">
        <v>5795318</v>
      </c>
      <c r="AO3110">
        <v>5122460</v>
      </c>
      <c r="AP3110">
        <v>8624045</v>
      </c>
      <c r="AQ3110">
        <v>0</v>
      </c>
      <c r="AR3110">
        <v>0</v>
      </c>
      <c r="AS3110">
        <v>3901041</v>
      </c>
      <c r="AT3110">
        <v>50981905</v>
      </c>
      <c r="AU3110">
        <v>1815366</v>
      </c>
      <c r="AV3110">
        <v>2961913</v>
      </c>
      <c r="AW3110">
        <v>98418847</v>
      </c>
      <c r="AX3110">
        <v>1042342</v>
      </c>
      <c r="AY3110">
        <v>91354877</v>
      </c>
      <c r="AZ3110">
        <v>5225275</v>
      </c>
      <c r="BA3110">
        <v>-2611329</v>
      </c>
      <c r="BB3110">
        <v>0</v>
      </c>
      <c r="BC3110">
        <v>0</v>
      </c>
      <c r="BD3110">
        <v>0</v>
      </c>
      <c r="BE3110">
        <v>0</v>
      </c>
      <c r="BF3110">
        <v>17874818</v>
      </c>
      <c r="BG3110">
        <v>451239778</v>
      </c>
      <c r="BH3110">
        <v>0</v>
      </c>
      <c r="BI3110">
        <v>0</v>
      </c>
      <c r="BJ3110">
        <v>0</v>
      </c>
      <c r="BK3110">
        <v>0</v>
      </c>
      <c r="BL3110">
        <v>0</v>
      </c>
      <c r="BM3110">
        <v>0</v>
      </c>
      <c r="BN3110">
        <v>0</v>
      </c>
      <c r="BO3110">
        <v>0</v>
      </c>
      <c r="BP3110">
        <v>0</v>
      </c>
      <c r="BQ3110">
        <v>0</v>
      </c>
      <c r="BR3110">
        <v>0</v>
      </c>
      <c r="BS3110">
        <v>9.7336683417085421</v>
      </c>
    </row>
    <row r="3111" spans="1:71" x14ac:dyDescent="0.25">
      <c r="A3111">
        <v>106105051</v>
      </c>
      <c r="B3111" t="s">
        <v>196</v>
      </c>
      <c r="C3111" s="1">
        <f t="shared" si="48"/>
        <v>43374</v>
      </c>
      <c r="D3111" s="2" t="s">
        <v>837</v>
      </c>
      <c r="E3111" s="1">
        <v>43110</v>
      </c>
      <c r="F3111" s="1">
        <v>43465</v>
      </c>
      <c r="G3111" t="s">
        <v>80</v>
      </c>
      <c r="H3111" t="s">
        <v>117</v>
      </c>
      <c r="I3111" t="s">
        <v>118</v>
      </c>
      <c r="J3111" t="s">
        <v>85</v>
      </c>
      <c r="K3111" t="s">
        <v>195</v>
      </c>
      <c r="L3111">
        <v>1420</v>
      </c>
      <c r="M3111">
        <v>1420</v>
      </c>
      <c r="N3111">
        <v>0</v>
      </c>
      <c r="O3111">
        <v>7</v>
      </c>
      <c r="P3111">
        <v>59</v>
      </c>
      <c r="Q3111">
        <v>0</v>
      </c>
      <c r="R3111">
        <v>103641</v>
      </c>
      <c r="S3111">
        <v>0</v>
      </c>
      <c r="T3111">
        <v>0</v>
      </c>
      <c r="U3111">
        <v>0</v>
      </c>
      <c r="V3111">
        <v>0</v>
      </c>
      <c r="W3111">
        <v>0</v>
      </c>
      <c r="X3111">
        <v>0</v>
      </c>
      <c r="Y3111">
        <v>0</v>
      </c>
      <c r="Z3111">
        <v>0</v>
      </c>
      <c r="AA3111">
        <v>14708</v>
      </c>
      <c r="AB3111">
        <v>118349</v>
      </c>
      <c r="AC3111">
        <v>0</v>
      </c>
      <c r="AD3111">
        <v>0</v>
      </c>
      <c r="AE3111">
        <v>0</v>
      </c>
      <c r="AF3111">
        <v>0</v>
      </c>
      <c r="AG3111">
        <v>0</v>
      </c>
      <c r="AH3111">
        <v>0</v>
      </c>
      <c r="AI3111">
        <v>0</v>
      </c>
      <c r="AJ3111">
        <v>0</v>
      </c>
      <c r="AK3111">
        <v>0</v>
      </c>
      <c r="AL3111">
        <v>0</v>
      </c>
      <c r="AM3111">
        <v>60449435</v>
      </c>
      <c r="AN3111">
        <v>0</v>
      </c>
      <c r="AO3111">
        <v>0</v>
      </c>
      <c r="AP3111">
        <v>0</v>
      </c>
      <c r="AQ3111">
        <v>0</v>
      </c>
      <c r="AR3111">
        <v>0</v>
      </c>
      <c r="AS3111">
        <v>0</v>
      </c>
      <c r="AT3111">
        <v>0</v>
      </c>
      <c r="AU3111">
        <v>0</v>
      </c>
      <c r="AV3111">
        <v>8578480</v>
      </c>
      <c r="AW3111">
        <v>69027915</v>
      </c>
      <c r="AX3111">
        <v>0</v>
      </c>
      <c r="AY3111">
        <v>67566573</v>
      </c>
      <c r="AZ3111">
        <v>0</v>
      </c>
      <c r="BA3111">
        <v>-1461342</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2.0774647887323944E-2</v>
      </c>
    </row>
    <row r="3112" spans="1:71" x14ac:dyDescent="0.25">
      <c r="A3112">
        <v>106190766</v>
      </c>
      <c r="B3112" t="s">
        <v>197</v>
      </c>
      <c r="C3112" s="1">
        <f t="shared" si="48"/>
        <v>43374</v>
      </c>
      <c r="D3112" s="2" t="s">
        <v>837</v>
      </c>
      <c r="E3112" s="1">
        <v>43110</v>
      </c>
      <c r="F3112" s="1">
        <v>43465</v>
      </c>
      <c r="G3112" t="s">
        <v>92</v>
      </c>
      <c r="H3112" t="s">
        <v>93</v>
      </c>
      <c r="I3112" t="s">
        <v>72</v>
      </c>
      <c r="J3112" t="s">
        <v>85</v>
      </c>
      <c r="K3112" t="s">
        <v>198</v>
      </c>
      <c r="L3112">
        <v>105</v>
      </c>
      <c r="M3112">
        <v>105</v>
      </c>
      <c r="N3112">
        <v>20</v>
      </c>
      <c r="O3112">
        <v>5</v>
      </c>
      <c r="P3112">
        <v>614</v>
      </c>
      <c r="Q3112">
        <v>0</v>
      </c>
      <c r="R3112">
        <v>1225</v>
      </c>
      <c r="S3112">
        <v>313</v>
      </c>
      <c r="T3112">
        <v>272</v>
      </c>
      <c r="U3112">
        <v>742</v>
      </c>
      <c r="V3112">
        <v>0</v>
      </c>
      <c r="W3112">
        <v>0</v>
      </c>
      <c r="X3112">
        <v>132</v>
      </c>
      <c r="Y3112">
        <v>38</v>
      </c>
      <c r="Z3112">
        <v>115</v>
      </c>
      <c r="AA3112">
        <v>4</v>
      </c>
      <c r="AB3112">
        <v>2841</v>
      </c>
      <c r="AC3112">
        <v>0</v>
      </c>
      <c r="AD3112">
        <v>1011341</v>
      </c>
      <c r="AE3112">
        <v>-289835</v>
      </c>
      <c r="AF3112">
        <v>0</v>
      </c>
      <c r="AG3112">
        <v>0</v>
      </c>
      <c r="AH3112">
        <v>0</v>
      </c>
      <c r="AI3112">
        <v>0</v>
      </c>
      <c r="AJ3112">
        <v>0</v>
      </c>
      <c r="AK3112">
        <v>0</v>
      </c>
      <c r="AL3112">
        <v>0</v>
      </c>
      <c r="AM3112">
        <v>4682661</v>
      </c>
      <c r="AN3112">
        <v>402051</v>
      </c>
      <c r="AO3112">
        <v>1170816</v>
      </c>
      <c r="AP3112">
        <v>189346</v>
      </c>
      <c r="AQ3112">
        <v>0</v>
      </c>
      <c r="AR3112">
        <v>0</v>
      </c>
      <c r="AS3112">
        <v>1801653</v>
      </c>
      <c r="AT3112">
        <v>-152400</v>
      </c>
      <c r="AU3112">
        <v>0</v>
      </c>
      <c r="AV3112">
        <v>490907</v>
      </c>
      <c r="AW3112">
        <v>8585034</v>
      </c>
      <c r="AX3112">
        <v>0</v>
      </c>
      <c r="AY3112">
        <v>9305763</v>
      </c>
      <c r="AZ3112">
        <v>0</v>
      </c>
      <c r="BA3112">
        <v>-52399</v>
      </c>
      <c r="BB3112">
        <v>0</v>
      </c>
      <c r="BC3112">
        <v>0</v>
      </c>
      <c r="BD3112">
        <v>0</v>
      </c>
      <c r="BE3112">
        <v>0</v>
      </c>
      <c r="BF3112">
        <v>168718</v>
      </c>
      <c r="BG3112">
        <v>11843091</v>
      </c>
      <c r="BH3112">
        <v>0</v>
      </c>
      <c r="BI3112">
        <v>0</v>
      </c>
      <c r="BJ3112">
        <v>0</v>
      </c>
      <c r="BK3112">
        <v>0</v>
      </c>
      <c r="BL3112">
        <v>0</v>
      </c>
      <c r="BM3112">
        <v>0</v>
      </c>
      <c r="BN3112">
        <v>0</v>
      </c>
      <c r="BO3112">
        <v>0</v>
      </c>
      <c r="BP3112">
        <v>0</v>
      </c>
      <c r="BQ3112">
        <v>0</v>
      </c>
      <c r="BR3112">
        <v>0</v>
      </c>
      <c r="BS3112">
        <v>2.9238095238095236</v>
      </c>
    </row>
    <row r="3113" spans="1:71" x14ac:dyDescent="0.25">
      <c r="A3113">
        <v>106190184</v>
      </c>
      <c r="B3113" t="s">
        <v>199</v>
      </c>
      <c r="C3113" s="1">
        <f t="shared" si="48"/>
        <v>43374</v>
      </c>
      <c r="D3113" s="2" t="s">
        <v>837</v>
      </c>
      <c r="E3113" s="1">
        <v>43110</v>
      </c>
      <c r="F3113" s="1">
        <v>43465</v>
      </c>
      <c r="G3113" t="s">
        <v>92</v>
      </c>
      <c r="H3113" t="s">
        <v>101</v>
      </c>
      <c r="I3113" t="s">
        <v>72</v>
      </c>
      <c r="J3113" t="s">
        <v>85</v>
      </c>
      <c r="K3113" t="s">
        <v>200</v>
      </c>
      <c r="L3113">
        <v>187</v>
      </c>
      <c r="M3113">
        <v>187</v>
      </c>
      <c r="N3113">
        <v>0</v>
      </c>
      <c r="O3113">
        <v>96</v>
      </c>
      <c r="P3113">
        <v>1227</v>
      </c>
      <c r="Q3113">
        <v>0</v>
      </c>
      <c r="R3113">
        <v>4204</v>
      </c>
      <c r="S3113">
        <v>0</v>
      </c>
      <c r="T3113">
        <v>931</v>
      </c>
      <c r="U3113">
        <v>0</v>
      </c>
      <c r="V3113">
        <v>162</v>
      </c>
      <c r="W3113">
        <v>0</v>
      </c>
      <c r="X3113">
        <v>0</v>
      </c>
      <c r="Y3113">
        <v>10204</v>
      </c>
      <c r="Z3113">
        <v>0</v>
      </c>
      <c r="AA3113">
        <v>462</v>
      </c>
      <c r="AB3113">
        <v>15963</v>
      </c>
      <c r="AC3113">
        <v>0</v>
      </c>
      <c r="AD3113">
        <v>474360</v>
      </c>
      <c r="AE3113">
        <v>0</v>
      </c>
      <c r="AF3113">
        <v>0</v>
      </c>
      <c r="AG3113">
        <v>0</v>
      </c>
      <c r="AH3113">
        <v>0</v>
      </c>
      <c r="AI3113">
        <v>0</v>
      </c>
      <c r="AJ3113">
        <v>0</v>
      </c>
      <c r="AK3113">
        <v>0</v>
      </c>
      <c r="AL3113">
        <v>0</v>
      </c>
      <c r="AM3113">
        <v>5264175</v>
      </c>
      <c r="AN3113">
        <v>0</v>
      </c>
      <c r="AO3113">
        <v>7671</v>
      </c>
      <c r="AP3113">
        <v>0</v>
      </c>
      <c r="AQ3113">
        <v>111469</v>
      </c>
      <c r="AR3113">
        <v>0</v>
      </c>
      <c r="AS3113">
        <v>0</v>
      </c>
      <c r="AT3113">
        <v>12856370</v>
      </c>
      <c r="AU3113">
        <v>0</v>
      </c>
      <c r="AV3113">
        <v>648525</v>
      </c>
      <c r="AW3113">
        <v>18888210</v>
      </c>
      <c r="AX3113">
        <v>5095</v>
      </c>
      <c r="AY3113">
        <v>15190362</v>
      </c>
      <c r="AZ3113">
        <v>0</v>
      </c>
      <c r="BA3113">
        <v>3239</v>
      </c>
      <c r="BB3113">
        <v>0</v>
      </c>
      <c r="BC3113">
        <v>0</v>
      </c>
      <c r="BD3113">
        <v>0</v>
      </c>
      <c r="BE3113">
        <v>0</v>
      </c>
      <c r="BF3113">
        <v>316328</v>
      </c>
      <c r="BG3113">
        <v>7315836</v>
      </c>
      <c r="BH3113">
        <v>0</v>
      </c>
      <c r="BI3113">
        <v>0</v>
      </c>
      <c r="BJ3113">
        <v>0</v>
      </c>
      <c r="BK3113">
        <v>0</v>
      </c>
      <c r="BL3113">
        <v>0</v>
      </c>
      <c r="BM3113">
        <v>0</v>
      </c>
      <c r="BN3113">
        <v>0</v>
      </c>
      <c r="BO3113">
        <v>0</v>
      </c>
      <c r="BP3113">
        <v>0</v>
      </c>
      <c r="BQ3113">
        <v>0</v>
      </c>
      <c r="BR3113">
        <v>0</v>
      </c>
      <c r="BS3113">
        <v>3.2807486631016043</v>
      </c>
    </row>
    <row r="3114" spans="1:71" x14ac:dyDescent="0.25">
      <c r="A3114">
        <v>106301155</v>
      </c>
      <c r="B3114" t="s">
        <v>201</v>
      </c>
      <c r="C3114" s="1">
        <f t="shared" si="48"/>
        <v>43374</v>
      </c>
      <c r="D3114" s="2" t="s">
        <v>837</v>
      </c>
      <c r="E3114" s="1">
        <v>43110</v>
      </c>
      <c r="F3114" s="1">
        <v>43465</v>
      </c>
      <c r="G3114" t="s">
        <v>83</v>
      </c>
      <c r="H3114" t="s">
        <v>101</v>
      </c>
      <c r="I3114" t="s">
        <v>72</v>
      </c>
      <c r="J3114" t="s">
        <v>85</v>
      </c>
      <c r="K3114" t="s">
        <v>202</v>
      </c>
      <c r="L3114">
        <v>122</v>
      </c>
      <c r="M3114">
        <v>110</v>
      </c>
      <c r="N3114">
        <v>0</v>
      </c>
      <c r="O3114">
        <v>7</v>
      </c>
      <c r="P3114">
        <v>966</v>
      </c>
      <c r="Q3114">
        <v>0</v>
      </c>
      <c r="R3114">
        <v>431</v>
      </c>
      <c r="S3114">
        <v>107</v>
      </c>
      <c r="T3114">
        <v>8087</v>
      </c>
      <c r="U3114">
        <v>19</v>
      </c>
      <c r="V3114">
        <v>540</v>
      </c>
      <c r="W3114">
        <v>0</v>
      </c>
      <c r="X3114">
        <v>13</v>
      </c>
      <c r="Y3114">
        <v>848</v>
      </c>
      <c r="Z3114">
        <v>0</v>
      </c>
      <c r="AA3114">
        <v>19</v>
      </c>
      <c r="AB3114">
        <v>10064</v>
      </c>
      <c r="AC3114">
        <v>0</v>
      </c>
      <c r="AD3114">
        <v>76590</v>
      </c>
      <c r="AE3114">
        <v>-2775702</v>
      </c>
      <c r="AF3114">
        <v>0</v>
      </c>
      <c r="AG3114">
        <v>0</v>
      </c>
      <c r="AH3114">
        <v>0</v>
      </c>
      <c r="AI3114">
        <v>0</v>
      </c>
      <c r="AJ3114">
        <v>0</v>
      </c>
      <c r="AK3114">
        <v>0</v>
      </c>
      <c r="AL3114">
        <v>0</v>
      </c>
      <c r="AM3114">
        <v>1066733</v>
      </c>
      <c r="AN3114">
        <v>272982</v>
      </c>
      <c r="AO3114">
        <v>11184015</v>
      </c>
      <c r="AP3114">
        <v>1895657</v>
      </c>
      <c r="AQ3114">
        <v>412690</v>
      </c>
      <c r="AR3114">
        <v>0</v>
      </c>
      <c r="AS3114">
        <v>33292</v>
      </c>
      <c r="AT3114">
        <v>1018219</v>
      </c>
      <c r="AU3114">
        <v>0</v>
      </c>
      <c r="AV3114">
        <v>50140</v>
      </c>
      <c r="AW3114">
        <v>15933728</v>
      </c>
      <c r="AX3114">
        <v>237875</v>
      </c>
      <c r="AY3114">
        <v>15859695</v>
      </c>
      <c r="AZ3114">
        <v>455179</v>
      </c>
      <c r="BA3114">
        <v>0</v>
      </c>
      <c r="BB3114">
        <v>0</v>
      </c>
      <c r="BC3114">
        <v>0</v>
      </c>
      <c r="BD3114">
        <v>0</v>
      </c>
      <c r="BE3114">
        <v>0</v>
      </c>
      <c r="BF3114">
        <v>215466</v>
      </c>
      <c r="BG3114">
        <v>3214844</v>
      </c>
      <c r="BH3114">
        <v>0</v>
      </c>
      <c r="BI3114">
        <v>0</v>
      </c>
      <c r="BJ3114">
        <v>0</v>
      </c>
      <c r="BK3114">
        <v>0</v>
      </c>
      <c r="BL3114">
        <v>0</v>
      </c>
      <c r="BM3114">
        <v>0</v>
      </c>
      <c r="BN3114">
        <v>0</v>
      </c>
      <c r="BO3114">
        <v>0</v>
      </c>
      <c r="BP3114">
        <v>0</v>
      </c>
      <c r="BQ3114">
        <v>0</v>
      </c>
      <c r="BR3114">
        <v>0</v>
      </c>
      <c r="BS3114">
        <v>4.1637931034482758</v>
      </c>
    </row>
    <row r="3115" spans="1:71" x14ac:dyDescent="0.25">
      <c r="A3115">
        <v>106190587</v>
      </c>
      <c r="B3115" t="s">
        <v>203</v>
      </c>
      <c r="C3115" s="1">
        <f t="shared" si="48"/>
        <v>43374</v>
      </c>
      <c r="D3115" s="2" t="s">
        <v>837</v>
      </c>
      <c r="E3115" s="1">
        <v>43110</v>
      </c>
      <c r="F3115" s="1">
        <v>43465</v>
      </c>
      <c r="G3115" t="s">
        <v>92</v>
      </c>
      <c r="H3115" t="s">
        <v>101</v>
      </c>
      <c r="I3115" t="s">
        <v>72</v>
      </c>
      <c r="J3115" t="s">
        <v>85</v>
      </c>
      <c r="K3115" t="s">
        <v>204</v>
      </c>
      <c r="L3115">
        <v>221</v>
      </c>
      <c r="M3115">
        <v>221</v>
      </c>
      <c r="N3115">
        <v>0</v>
      </c>
      <c r="O3115">
        <v>24</v>
      </c>
      <c r="P3115">
        <v>2280</v>
      </c>
      <c r="Q3115">
        <v>0</v>
      </c>
      <c r="R3115">
        <v>1755</v>
      </c>
      <c r="S3115">
        <v>805</v>
      </c>
      <c r="T3115">
        <v>11848</v>
      </c>
      <c r="U3115">
        <v>1077</v>
      </c>
      <c r="V3115">
        <v>0</v>
      </c>
      <c r="W3115">
        <v>0</v>
      </c>
      <c r="X3115">
        <v>301</v>
      </c>
      <c r="Y3115">
        <v>0</v>
      </c>
      <c r="Z3115">
        <v>0</v>
      </c>
      <c r="AA3115">
        <v>219</v>
      </c>
      <c r="AB3115">
        <v>16005</v>
      </c>
      <c r="AC3115">
        <v>0</v>
      </c>
      <c r="AD3115">
        <v>2486350</v>
      </c>
      <c r="AE3115">
        <v>-2220000</v>
      </c>
      <c r="AF3115">
        <v>0</v>
      </c>
      <c r="AG3115">
        <v>0</v>
      </c>
      <c r="AH3115">
        <v>0</v>
      </c>
      <c r="AI3115">
        <v>0</v>
      </c>
      <c r="AJ3115">
        <v>0</v>
      </c>
      <c r="AK3115">
        <v>0</v>
      </c>
      <c r="AL3115">
        <v>0</v>
      </c>
      <c r="AM3115">
        <v>1967429</v>
      </c>
      <c r="AN3115">
        <v>1262799</v>
      </c>
      <c r="AO3115">
        <v>13332568</v>
      </c>
      <c r="AP3115">
        <v>1276740</v>
      </c>
      <c r="AQ3115">
        <v>0</v>
      </c>
      <c r="AR3115">
        <v>0</v>
      </c>
      <c r="AS3115">
        <v>1082519</v>
      </c>
      <c r="AT3115">
        <v>0</v>
      </c>
      <c r="AU3115">
        <v>0</v>
      </c>
      <c r="AV3115">
        <v>410931</v>
      </c>
      <c r="AW3115">
        <v>19332986</v>
      </c>
      <c r="AX3115">
        <v>89705</v>
      </c>
      <c r="AY3115">
        <v>23078018</v>
      </c>
      <c r="AZ3115">
        <v>0</v>
      </c>
      <c r="BA3115">
        <v>0</v>
      </c>
      <c r="BB3115">
        <v>0</v>
      </c>
      <c r="BC3115">
        <v>0</v>
      </c>
      <c r="BD3115">
        <v>0</v>
      </c>
      <c r="BE3115">
        <v>0</v>
      </c>
      <c r="BF3115">
        <v>253931</v>
      </c>
      <c r="BG3115">
        <v>7589230</v>
      </c>
      <c r="BH3115">
        <v>0</v>
      </c>
      <c r="BI3115">
        <v>0</v>
      </c>
      <c r="BJ3115">
        <v>0</v>
      </c>
      <c r="BK3115">
        <v>0</v>
      </c>
      <c r="BL3115">
        <v>0</v>
      </c>
      <c r="BM3115">
        <v>0</v>
      </c>
      <c r="BN3115">
        <v>0</v>
      </c>
      <c r="BO3115">
        <v>0</v>
      </c>
      <c r="BP3115">
        <v>0</v>
      </c>
      <c r="BQ3115">
        <v>0</v>
      </c>
      <c r="BR3115">
        <v>0</v>
      </c>
      <c r="BS3115">
        <v>5.1583710407239822</v>
      </c>
    </row>
    <row r="3116" spans="1:71" x14ac:dyDescent="0.25">
      <c r="A3116">
        <v>106361458</v>
      </c>
      <c r="B3116" t="s">
        <v>205</v>
      </c>
      <c r="C3116" s="1">
        <f t="shared" si="48"/>
        <v>43374</v>
      </c>
      <c r="D3116" s="2" t="s">
        <v>837</v>
      </c>
      <c r="E3116" s="1">
        <v>43110</v>
      </c>
      <c r="F3116" s="1">
        <v>43465</v>
      </c>
      <c r="G3116" t="s">
        <v>111</v>
      </c>
      <c r="H3116" t="s">
        <v>101</v>
      </c>
      <c r="I3116" t="s">
        <v>72</v>
      </c>
      <c r="J3116" t="s">
        <v>73</v>
      </c>
      <c r="K3116" t="s">
        <v>206</v>
      </c>
      <c r="L3116">
        <v>25</v>
      </c>
      <c r="M3116">
        <v>10</v>
      </c>
      <c r="N3116">
        <v>0</v>
      </c>
      <c r="O3116">
        <v>3</v>
      </c>
      <c r="P3116">
        <v>109</v>
      </c>
      <c r="Q3116">
        <v>0</v>
      </c>
      <c r="R3116">
        <v>209</v>
      </c>
      <c r="S3116">
        <v>0</v>
      </c>
      <c r="T3116">
        <v>107</v>
      </c>
      <c r="U3116">
        <v>0</v>
      </c>
      <c r="V3116">
        <v>0</v>
      </c>
      <c r="W3116">
        <v>0</v>
      </c>
      <c r="X3116">
        <v>15</v>
      </c>
      <c r="Y3116">
        <v>0</v>
      </c>
      <c r="Z3116">
        <v>0</v>
      </c>
      <c r="AA3116">
        <v>5</v>
      </c>
      <c r="AB3116">
        <v>336</v>
      </c>
      <c r="AC3116">
        <v>0</v>
      </c>
      <c r="AD3116">
        <v>376107</v>
      </c>
      <c r="AE3116">
        <v>0</v>
      </c>
      <c r="AF3116">
        <v>0</v>
      </c>
      <c r="AG3116">
        <v>0</v>
      </c>
      <c r="AH3116">
        <v>0</v>
      </c>
      <c r="AI3116">
        <v>0</v>
      </c>
      <c r="AJ3116">
        <v>0</v>
      </c>
      <c r="AK3116">
        <v>0</v>
      </c>
      <c r="AL3116">
        <v>0</v>
      </c>
      <c r="AM3116">
        <v>716628</v>
      </c>
      <c r="AN3116">
        <v>0</v>
      </c>
      <c r="AO3116">
        <v>1432832</v>
      </c>
      <c r="AP3116">
        <v>0</v>
      </c>
      <c r="AQ3116">
        <v>0</v>
      </c>
      <c r="AR3116">
        <v>0</v>
      </c>
      <c r="AS3116">
        <v>274978</v>
      </c>
      <c r="AT3116">
        <v>0</v>
      </c>
      <c r="AU3116">
        <v>0</v>
      </c>
      <c r="AV3116">
        <v>173289</v>
      </c>
      <c r="AW3116">
        <v>2597727</v>
      </c>
      <c r="AX3116">
        <v>61299</v>
      </c>
      <c r="AY3116">
        <v>2659954</v>
      </c>
      <c r="AZ3116">
        <v>0</v>
      </c>
      <c r="BA3116">
        <v>0</v>
      </c>
      <c r="BB3116">
        <v>0</v>
      </c>
      <c r="BC3116">
        <v>0</v>
      </c>
      <c r="BD3116">
        <v>0</v>
      </c>
      <c r="BE3116">
        <v>0</v>
      </c>
      <c r="BF3116">
        <v>0</v>
      </c>
      <c r="BG3116">
        <v>3645829</v>
      </c>
      <c r="BH3116">
        <v>0</v>
      </c>
      <c r="BI3116">
        <v>0</v>
      </c>
      <c r="BJ3116">
        <v>0</v>
      </c>
      <c r="BK3116">
        <v>0</v>
      </c>
      <c r="BL3116">
        <v>0</v>
      </c>
      <c r="BM3116">
        <v>0</v>
      </c>
      <c r="BN3116">
        <v>0</v>
      </c>
      <c r="BO3116">
        <v>0</v>
      </c>
      <c r="BP3116">
        <v>0</v>
      </c>
      <c r="BQ3116">
        <v>0</v>
      </c>
      <c r="BR3116">
        <v>0</v>
      </c>
      <c r="BS3116">
        <v>3.1142857142857143</v>
      </c>
    </row>
    <row r="3117" spans="1:71" x14ac:dyDescent="0.25">
      <c r="A3117">
        <v>106060870</v>
      </c>
      <c r="B3117" t="s">
        <v>858</v>
      </c>
      <c r="C3117" s="1">
        <f t="shared" si="48"/>
        <v>43374</v>
      </c>
      <c r="D3117" s="2" t="s">
        <v>837</v>
      </c>
      <c r="E3117" s="1">
        <v>43110</v>
      </c>
      <c r="F3117" s="1">
        <v>43465</v>
      </c>
      <c r="G3117" t="s">
        <v>859</v>
      </c>
      <c r="H3117" t="s">
        <v>89</v>
      </c>
      <c r="I3117" t="s">
        <v>72</v>
      </c>
      <c r="J3117" t="s">
        <v>73</v>
      </c>
      <c r="K3117" t="s">
        <v>860</v>
      </c>
      <c r="L3117">
        <v>48</v>
      </c>
      <c r="M3117">
        <v>48</v>
      </c>
      <c r="N3117">
        <v>0</v>
      </c>
      <c r="O3117">
        <v>9</v>
      </c>
      <c r="P3117">
        <v>219</v>
      </c>
      <c r="Q3117">
        <v>0</v>
      </c>
      <c r="R3117">
        <v>605</v>
      </c>
      <c r="S3117">
        <v>0</v>
      </c>
      <c r="T3117">
        <v>205</v>
      </c>
      <c r="U3117">
        <v>0</v>
      </c>
      <c r="V3117">
        <v>0</v>
      </c>
      <c r="W3117">
        <v>0</v>
      </c>
      <c r="X3117">
        <v>218</v>
      </c>
      <c r="Y3117">
        <v>0</v>
      </c>
      <c r="Z3117">
        <v>0</v>
      </c>
      <c r="AA3117">
        <v>43</v>
      </c>
      <c r="AB3117">
        <v>1071</v>
      </c>
      <c r="AC3117">
        <v>0</v>
      </c>
      <c r="AD3117">
        <v>340000</v>
      </c>
      <c r="AE3117">
        <v>0</v>
      </c>
      <c r="AF3117">
        <v>0</v>
      </c>
      <c r="AG3117">
        <v>0</v>
      </c>
      <c r="AH3117">
        <v>0</v>
      </c>
      <c r="AI3117">
        <v>0</v>
      </c>
      <c r="AJ3117">
        <v>0</v>
      </c>
      <c r="AK3117">
        <v>0</v>
      </c>
      <c r="AL3117">
        <v>0</v>
      </c>
      <c r="AM3117">
        <v>3843675</v>
      </c>
      <c r="AN3117">
        <v>0</v>
      </c>
      <c r="AO3117">
        <v>1289323</v>
      </c>
      <c r="AP3117">
        <v>0</v>
      </c>
      <c r="AQ3117">
        <v>0</v>
      </c>
      <c r="AR3117">
        <v>0</v>
      </c>
      <c r="AS3117">
        <v>1171866</v>
      </c>
      <c r="AT3117">
        <v>0</v>
      </c>
      <c r="AU3117">
        <v>0</v>
      </c>
      <c r="AV3117">
        <v>321433</v>
      </c>
      <c r="AW3117">
        <v>6626297</v>
      </c>
      <c r="AX3117">
        <v>29887</v>
      </c>
      <c r="AY3117">
        <v>4452616</v>
      </c>
      <c r="AZ3117">
        <v>0</v>
      </c>
      <c r="BA3117">
        <v>0</v>
      </c>
      <c r="BB3117">
        <v>0</v>
      </c>
      <c r="BC3117">
        <v>0</v>
      </c>
      <c r="BD3117">
        <v>0</v>
      </c>
      <c r="BE3117">
        <v>0</v>
      </c>
      <c r="BF3117">
        <v>25000</v>
      </c>
      <c r="BG3117">
        <v>1531629</v>
      </c>
      <c r="BH3117">
        <v>0</v>
      </c>
      <c r="BI3117">
        <v>0</v>
      </c>
      <c r="BJ3117">
        <v>0</v>
      </c>
      <c r="BK3117">
        <v>0</v>
      </c>
      <c r="BL3117">
        <v>0</v>
      </c>
      <c r="BM3117">
        <v>0</v>
      </c>
      <c r="BN3117">
        <v>0</v>
      </c>
      <c r="BO3117">
        <v>0</v>
      </c>
      <c r="BP3117">
        <v>0</v>
      </c>
      <c r="BQ3117">
        <v>0</v>
      </c>
      <c r="BR3117">
        <v>0</v>
      </c>
      <c r="BS3117">
        <v>2.28125</v>
      </c>
    </row>
    <row r="3118" spans="1:71" x14ac:dyDescent="0.25">
      <c r="A3118">
        <v>106190197</v>
      </c>
      <c r="B3118" t="s">
        <v>207</v>
      </c>
      <c r="C3118" s="1">
        <f t="shared" si="48"/>
        <v>43374</v>
      </c>
      <c r="D3118" s="2" t="s">
        <v>837</v>
      </c>
      <c r="E3118" s="1">
        <v>43110</v>
      </c>
      <c r="F3118" s="1">
        <v>43465</v>
      </c>
      <c r="G3118" t="s">
        <v>92</v>
      </c>
      <c r="H3118" t="s">
        <v>101</v>
      </c>
      <c r="I3118" t="s">
        <v>72</v>
      </c>
      <c r="J3118" t="s">
        <v>85</v>
      </c>
      <c r="K3118" t="s">
        <v>208</v>
      </c>
      <c r="L3118">
        <v>81</v>
      </c>
      <c r="M3118">
        <v>81</v>
      </c>
      <c r="N3118">
        <v>5</v>
      </c>
      <c r="O3118">
        <v>14</v>
      </c>
      <c r="P3118">
        <v>903</v>
      </c>
      <c r="Q3118">
        <v>0</v>
      </c>
      <c r="R3118">
        <v>612</v>
      </c>
      <c r="S3118">
        <v>449</v>
      </c>
      <c r="T3118">
        <v>976</v>
      </c>
      <c r="U3118">
        <v>1067</v>
      </c>
      <c r="V3118">
        <v>0</v>
      </c>
      <c r="W3118">
        <v>0</v>
      </c>
      <c r="X3118">
        <v>47</v>
      </c>
      <c r="Y3118">
        <v>132</v>
      </c>
      <c r="Z3118">
        <v>15</v>
      </c>
      <c r="AA3118">
        <v>31</v>
      </c>
      <c r="AB3118">
        <v>3329</v>
      </c>
      <c r="AC3118">
        <v>0</v>
      </c>
      <c r="AD3118">
        <v>2598167</v>
      </c>
      <c r="AE3118">
        <v>-714223</v>
      </c>
      <c r="AF3118">
        <v>0</v>
      </c>
      <c r="AG3118">
        <v>0</v>
      </c>
      <c r="AH3118">
        <v>0</v>
      </c>
      <c r="AI3118">
        <v>0</v>
      </c>
      <c r="AJ3118">
        <v>0</v>
      </c>
      <c r="AK3118">
        <v>0</v>
      </c>
      <c r="AL3118">
        <v>0</v>
      </c>
      <c r="AM3118">
        <v>2430020</v>
      </c>
      <c r="AN3118">
        <v>1262366</v>
      </c>
      <c r="AO3118">
        <v>3156705</v>
      </c>
      <c r="AP3118">
        <v>1953236</v>
      </c>
      <c r="AQ3118">
        <v>0</v>
      </c>
      <c r="AR3118">
        <v>0</v>
      </c>
      <c r="AS3118">
        <v>495546</v>
      </c>
      <c r="AT3118">
        <v>256666</v>
      </c>
      <c r="AU3118">
        <v>0</v>
      </c>
      <c r="AV3118">
        <v>476753</v>
      </c>
      <c r="AW3118">
        <v>10031292</v>
      </c>
      <c r="AX3118">
        <v>0</v>
      </c>
      <c r="AY3118">
        <v>10662025</v>
      </c>
      <c r="AZ3118">
        <v>0</v>
      </c>
      <c r="BA3118">
        <v>0</v>
      </c>
      <c r="BB3118">
        <v>0</v>
      </c>
      <c r="BC3118">
        <v>0</v>
      </c>
      <c r="BD3118">
        <v>0</v>
      </c>
      <c r="BE3118">
        <v>0</v>
      </c>
      <c r="BF3118">
        <v>26396</v>
      </c>
      <c r="BG3118">
        <v>2314507</v>
      </c>
      <c r="BH3118">
        <v>0</v>
      </c>
      <c r="BI3118">
        <v>0</v>
      </c>
      <c r="BJ3118">
        <v>0</v>
      </c>
      <c r="BK3118">
        <v>0</v>
      </c>
      <c r="BL3118">
        <v>0</v>
      </c>
      <c r="BM3118">
        <v>0</v>
      </c>
      <c r="BN3118">
        <v>0</v>
      </c>
      <c r="BO3118">
        <v>0</v>
      </c>
      <c r="BP3118">
        <v>0</v>
      </c>
      <c r="BQ3118">
        <v>0</v>
      </c>
      <c r="BR3118">
        <v>0</v>
      </c>
      <c r="BS3118">
        <v>5.5740740740740744</v>
      </c>
    </row>
    <row r="3119" spans="1:71" x14ac:dyDescent="0.25">
      <c r="A3119">
        <v>106361323</v>
      </c>
      <c r="B3119" t="s">
        <v>210</v>
      </c>
      <c r="C3119" s="1">
        <f t="shared" si="48"/>
        <v>43374</v>
      </c>
      <c r="D3119" s="2" t="s">
        <v>837</v>
      </c>
      <c r="E3119" s="1">
        <v>43110</v>
      </c>
      <c r="F3119" s="1">
        <v>43465</v>
      </c>
      <c r="G3119" t="s">
        <v>111</v>
      </c>
      <c r="H3119" t="s">
        <v>89</v>
      </c>
      <c r="I3119" t="s">
        <v>72</v>
      </c>
      <c r="J3119" t="s">
        <v>85</v>
      </c>
      <c r="K3119" t="s">
        <v>136</v>
      </c>
      <c r="L3119">
        <v>347</v>
      </c>
      <c r="M3119">
        <v>278</v>
      </c>
      <c r="N3119">
        <v>1</v>
      </c>
      <c r="O3119">
        <v>53</v>
      </c>
      <c r="P3119">
        <v>4130</v>
      </c>
      <c r="Q3119">
        <v>0</v>
      </c>
      <c r="R3119">
        <v>1188</v>
      </c>
      <c r="S3119">
        <v>1443</v>
      </c>
      <c r="T3119">
        <v>11425</v>
      </c>
      <c r="U3119">
        <v>6359</v>
      </c>
      <c r="V3119">
        <v>0</v>
      </c>
      <c r="W3119">
        <v>0</v>
      </c>
      <c r="X3119">
        <v>2174</v>
      </c>
      <c r="Y3119">
        <v>532</v>
      </c>
      <c r="Z3119">
        <v>4</v>
      </c>
      <c r="AA3119">
        <v>85</v>
      </c>
      <c r="AB3119">
        <v>23210</v>
      </c>
      <c r="AC3119">
        <v>0</v>
      </c>
      <c r="AD3119">
        <v>1446109</v>
      </c>
      <c r="AE3119">
        <v>-2841301</v>
      </c>
      <c r="AF3119">
        <v>0</v>
      </c>
      <c r="AG3119">
        <v>0</v>
      </c>
      <c r="AH3119">
        <v>0</v>
      </c>
      <c r="AI3119">
        <v>0</v>
      </c>
      <c r="AJ3119">
        <v>0</v>
      </c>
      <c r="AK3119">
        <v>0</v>
      </c>
      <c r="AL3119">
        <v>0</v>
      </c>
      <c r="AM3119">
        <v>2495829</v>
      </c>
      <c r="AN3119">
        <v>5499552</v>
      </c>
      <c r="AO3119">
        <v>33907191</v>
      </c>
      <c r="AP3119">
        <v>16735689</v>
      </c>
      <c r="AQ3119">
        <v>0</v>
      </c>
      <c r="AR3119">
        <v>0</v>
      </c>
      <c r="AS3119">
        <v>651285</v>
      </c>
      <c r="AT3119">
        <v>5126298</v>
      </c>
      <c r="AU3119">
        <v>0</v>
      </c>
      <c r="AV3119">
        <v>1709803</v>
      </c>
      <c r="AW3119">
        <v>66125647</v>
      </c>
      <c r="AX3119">
        <v>457951</v>
      </c>
      <c r="AY3119">
        <v>68399989</v>
      </c>
      <c r="AZ3119">
        <v>0</v>
      </c>
      <c r="BA3119">
        <v>-656</v>
      </c>
      <c r="BB3119">
        <v>0</v>
      </c>
      <c r="BC3119">
        <v>0</v>
      </c>
      <c r="BD3119">
        <v>0</v>
      </c>
      <c r="BE3119">
        <v>0</v>
      </c>
      <c r="BF3119">
        <v>944219</v>
      </c>
      <c r="BG3119">
        <v>38228224</v>
      </c>
      <c r="BH3119">
        <v>0</v>
      </c>
      <c r="BI3119">
        <v>0</v>
      </c>
      <c r="BJ3119">
        <v>0</v>
      </c>
      <c r="BK3119">
        <v>0</v>
      </c>
      <c r="BL3119">
        <v>0</v>
      </c>
      <c r="BM3119">
        <v>0</v>
      </c>
      <c r="BN3119">
        <v>0</v>
      </c>
      <c r="BO3119">
        <v>0</v>
      </c>
      <c r="BP3119">
        <v>0</v>
      </c>
      <c r="BQ3119">
        <v>0</v>
      </c>
      <c r="BR3119">
        <v>0</v>
      </c>
      <c r="BS3119">
        <v>6.6079999999999997</v>
      </c>
    </row>
    <row r="3120" spans="1:71" x14ac:dyDescent="0.25">
      <c r="A3120">
        <v>106270744</v>
      </c>
      <c r="B3120" t="s">
        <v>211</v>
      </c>
      <c r="C3120" s="1">
        <f t="shared" si="48"/>
        <v>43374</v>
      </c>
      <c r="D3120" s="2" t="s">
        <v>837</v>
      </c>
      <c r="E3120" s="1">
        <v>43110</v>
      </c>
      <c r="F3120" s="1">
        <v>43465</v>
      </c>
      <c r="G3120" t="s">
        <v>212</v>
      </c>
      <c r="H3120" t="s">
        <v>89</v>
      </c>
      <c r="I3120" t="s">
        <v>72</v>
      </c>
      <c r="J3120" t="s">
        <v>85</v>
      </c>
      <c r="K3120" t="s">
        <v>213</v>
      </c>
      <c r="L3120">
        <v>220</v>
      </c>
      <c r="M3120">
        <v>220</v>
      </c>
      <c r="N3120">
        <v>0</v>
      </c>
      <c r="O3120">
        <v>7</v>
      </c>
      <c r="P3120">
        <v>3235</v>
      </c>
      <c r="Q3120">
        <v>0</v>
      </c>
      <c r="R3120">
        <v>8915</v>
      </c>
      <c r="S3120">
        <v>497</v>
      </c>
      <c r="T3120">
        <v>2233</v>
      </c>
      <c r="U3120">
        <v>0</v>
      </c>
      <c r="V3120">
        <v>0</v>
      </c>
      <c r="W3120">
        <v>0</v>
      </c>
      <c r="X3120">
        <v>657</v>
      </c>
      <c r="Y3120">
        <v>2816</v>
      </c>
      <c r="Z3120">
        <v>0</v>
      </c>
      <c r="AA3120">
        <v>34</v>
      </c>
      <c r="AB3120">
        <v>15152</v>
      </c>
      <c r="AC3120">
        <v>0</v>
      </c>
      <c r="AD3120">
        <v>4068344</v>
      </c>
      <c r="AE3120">
        <v>0</v>
      </c>
      <c r="AF3120">
        <v>0</v>
      </c>
      <c r="AG3120">
        <v>0</v>
      </c>
      <c r="AH3120">
        <v>1203400</v>
      </c>
      <c r="AI3120">
        <v>0</v>
      </c>
      <c r="AJ3120">
        <v>0</v>
      </c>
      <c r="AK3120">
        <v>0</v>
      </c>
      <c r="AL3120">
        <v>1203400</v>
      </c>
      <c r="AM3120">
        <v>57061989</v>
      </c>
      <c r="AN3120">
        <v>1415513</v>
      </c>
      <c r="AO3120">
        <v>11931233</v>
      </c>
      <c r="AP3120">
        <v>0</v>
      </c>
      <c r="AQ3120">
        <v>0</v>
      </c>
      <c r="AR3120">
        <v>0</v>
      </c>
      <c r="AS3120">
        <v>1384690</v>
      </c>
      <c r="AT3120">
        <v>77976705</v>
      </c>
      <c r="AU3120">
        <v>0</v>
      </c>
      <c r="AV3120">
        <v>204016</v>
      </c>
      <c r="AW3120">
        <v>149974146</v>
      </c>
      <c r="AX3120">
        <v>8903375</v>
      </c>
      <c r="AY3120">
        <v>149331786</v>
      </c>
      <c r="AZ3120">
        <v>0</v>
      </c>
      <c r="BA3120">
        <v>2100310</v>
      </c>
      <c r="BB3120">
        <v>0</v>
      </c>
      <c r="BC3120">
        <v>0</v>
      </c>
      <c r="BD3120">
        <v>0</v>
      </c>
      <c r="BE3120">
        <v>0</v>
      </c>
      <c r="BF3120">
        <v>75620286</v>
      </c>
      <c r="BG3120">
        <v>308969616</v>
      </c>
      <c r="BH3120">
        <v>0</v>
      </c>
      <c r="BI3120">
        <v>0</v>
      </c>
      <c r="BJ3120">
        <v>0</v>
      </c>
      <c r="BK3120">
        <v>0</v>
      </c>
      <c r="BL3120">
        <v>0</v>
      </c>
      <c r="BM3120">
        <v>0</v>
      </c>
      <c r="BN3120">
        <v>0</v>
      </c>
      <c r="BO3120">
        <v>0</v>
      </c>
      <c r="BP3120">
        <v>0</v>
      </c>
      <c r="BQ3120">
        <v>0</v>
      </c>
      <c r="BR3120">
        <v>0</v>
      </c>
      <c r="BS3120">
        <v>7.3522727272727275</v>
      </c>
    </row>
    <row r="3121" spans="1:71" x14ac:dyDescent="0.25">
      <c r="A3121">
        <v>106560473</v>
      </c>
      <c r="B3121" t="s">
        <v>214</v>
      </c>
      <c r="C3121" s="1">
        <f t="shared" si="48"/>
        <v>43374</v>
      </c>
      <c r="D3121" s="2" t="s">
        <v>837</v>
      </c>
      <c r="E3121" s="1">
        <v>43110</v>
      </c>
      <c r="F3121" s="1">
        <v>43465</v>
      </c>
      <c r="G3121" t="s">
        <v>129</v>
      </c>
      <c r="H3121" t="s">
        <v>89</v>
      </c>
      <c r="I3121" t="s">
        <v>72</v>
      </c>
      <c r="J3121" t="s">
        <v>85</v>
      </c>
      <c r="K3121" t="s">
        <v>130</v>
      </c>
      <c r="L3121">
        <v>250</v>
      </c>
      <c r="M3121">
        <v>125</v>
      </c>
      <c r="N3121">
        <v>8</v>
      </c>
      <c r="O3121">
        <v>20</v>
      </c>
      <c r="P3121">
        <v>2911</v>
      </c>
      <c r="Q3121">
        <v>0</v>
      </c>
      <c r="R3121">
        <v>3014</v>
      </c>
      <c r="S3121">
        <v>2473</v>
      </c>
      <c r="T3121">
        <v>909</v>
      </c>
      <c r="U3121">
        <v>1407</v>
      </c>
      <c r="V3121">
        <v>0</v>
      </c>
      <c r="W3121">
        <v>0</v>
      </c>
      <c r="X3121">
        <v>507</v>
      </c>
      <c r="Y3121">
        <v>3054</v>
      </c>
      <c r="Z3121">
        <v>38</v>
      </c>
      <c r="AA3121">
        <v>54</v>
      </c>
      <c r="AB3121">
        <v>11456</v>
      </c>
      <c r="AC3121">
        <v>0</v>
      </c>
      <c r="AD3121">
        <v>819519</v>
      </c>
      <c r="AE3121">
        <v>0</v>
      </c>
      <c r="AF3121">
        <v>0</v>
      </c>
      <c r="AG3121">
        <v>0</v>
      </c>
      <c r="AH3121">
        <v>0</v>
      </c>
      <c r="AI3121">
        <v>1082174</v>
      </c>
      <c r="AJ3121">
        <v>0</v>
      </c>
      <c r="AK3121">
        <v>0</v>
      </c>
      <c r="AL3121">
        <v>1082174</v>
      </c>
      <c r="AM3121">
        <v>18682071</v>
      </c>
      <c r="AN3121">
        <v>12744320</v>
      </c>
      <c r="AO3121">
        <v>9954568</v>
      </c>
      <c r="AP3121">
        <v>9270724</v>
      </c>
      <c r="AQ3121">
        <v>0</v>
      </c>
      <c r="AR3121">
        <v>0</v>
      </c>
      <c r="AS3121">
        <v>290486</v>
      </c>
      <c r="AT3121">
        <v>46705033</v>
      </c>
      <c r="AU3121">
        <v>0</v>
      </c>
      <c r="AV3121">
        <v>1226342</v>
      </c>
      <c r="AW3121">
        <v>98873544</v>
      </c>
      <c r="AX3121">
        <v>2502138</v>
      </c>
      <c r="AY3121">
        <v>96410068</v>
      </c>
      <c r="AZ3121">
        <v>0</v>
      </c>
      <c r="BA3121">
        <v>-10280065</v>
      </c>
      <c r="BB3121">
        <v>0</v>
      </c>
      <c r="BC3121">
        <v>0</v>
      </c>
      <c r="BD3121">
        <v>0</v>
      </c>
      <c r="BE3121">
        <v>0</v>
      </c>
      <c r="BF3121">
        <v>24540301</v>
      </c>
      <c r="BG3121">
        <v>549762187</v>
      </c>
      <c r="BH3121">
        <v>0</v>
      </c>
      <c r="BI3121">
        <v>0</v>
      </c>
      <c r="BJ3121">
        <v>0</v>
      </c>
      <c r="BK3121">
        <v>0</v>
      </c>
      <c r="BL3121">
        <v>0</v>
      </c>
      <c r="BM3121">
        <v>0</v>
      </c>
      <c r="BN3121">
        <v>0</v>
      </c>
      <c r="BO3121">
        <v>0</v>
      </c>
      <c r="BP3121">
        <v>0</v>
      </c>
      <c r="BQ3121">
        <v>0</v>
      </c>
      <c r="BR3121">
        <v>0</v>
      </c>
      <c r="BS3121">
        <v>7.762666666666667</v>
      </c>
    </row>
    <row r="3122" spans="1:71" x14ac:dyDescent="0.25">
      <c r="A3122">
        <v>106100717</v>
      </c>
      <c r="B3122" t="s">
        <v>215</v>
      </c>
      <c r="C3122" s="1">
        <f t="shared" si="48"/>
        <v>43374</v>
      </c>
      <c r="D3122" s="2" t="s">
        <v>837</v>
      </c>
      <c r="E3122" s="1">
        <v>43110</v>
      </c>
      <c r="F3122" s="1">
        <v>43465</v>
      </c>
      <c r="G3122" t="s">
        <v>80</v>
      </c>
      <c r="H3122" t="s">
        <v>89</v>
      </c>
      <c r="I3122" t="s">
        <v>72</v>
      </c>
      <c r="J3122" t="s">
        <v>113</v>
      </c>
      <c r="K3122" t="s">
        <v>172</v>
      </c>
      <c r="L3122">
        <v>909</v>
      </c>
      <c r="M3122">
        <v>734</v>
      </c>
      <c r="N3122">
        <v>182</v>
      </c>
      <c r="O3122">
        <v>0</v>
      </c>
      <c r="P3122">
        <v>9595</v>
      </c>
      <c r="Q3122">
        <v>94</v>
      </c>
      <c r="R3122">
        <v>16195</v>
      </c>
      <c r="S3122">
        <v>5714</v>
      </c>
      <c r="T3122">
        <v>18442</v>
      </c>
      <c r="U3122">
        <v>18336</v>
      </c>
      <c r="V3122">
        <v>0</v>
      </c>
      <c r="W3122">
        <v>0</v>
      </c>
      <c r="X3122">
        <v>1294</v>
      </c>
      <c r="Y3122">
        <v>7200</v>
      </c>
      <c r="Z3122">
        <v>233</v>
      </c>
      <c r="AA3122">
        <v>0</v>
      </c>
      <c r="AB3122">
        <v>67414</v>
      </c>
      <c r="AC3122">
        <v>9039</v>
      </c>
      <c r="AD3122">
        <v>21695915</v>
      </c>
      <c r="AE3122">
        <v>-15192760</v>
      </c>
      <c r="AF3122">
        <v>0</v>
      </c>
      <c r="AG3122">
        <v>0</v>
      </c>
      <c r="AH3122">
        <v>0</v>
      </c>
      <c r="AI3122">
        <v>0</v>
      </c>
      <c r="AJ3122">
        <v>0</v>
      </c>
      <c r="AK3122">
        <v>194793</v>
      </c>
      <c r="AL3122">
        <v>194793</v>
      </c>
      <c r="AM3122">
        <v>73937275</v>
      </c>
      <c r="AN3122">
        <v>17740209</v>
      </c>
      <c r="AO3122">
        <v>70449735</v>
      </c>
      <c r="AP3122">
        <v>48338762</v>
      </c>
      <c r="AQ3122">
        <v>0</v>
      </c>
      <c r="AR3122">
        <v>0</v>
      </c>
      <c r="AS3122">
        <v>18910305</v>
      </c>
      <c r="AT3122">
        <v>76434603</v>
      </c>
      <c r="AU3122">
        <v>576090</v>
      </c>
      <c r="AV3122">
        <v>0</v>
      </c>
      <c r="AW3122">
        <v>306386979</v>
      </c>
      <c r="AX3122">
        <v>9327890</v>
      </c>
      <c r="AY3122">
        <v>293541978</v>
      </c>
      <c r="AZ3122">
        <v>30844122</v>
      </c>
      <c r="BA3122">
        <v>-21928277</v>
      </c>
      <c r="BB3122">
        <v>0</v>
      </c>
      <c r="BC3122">
        <v>0</v>
      </c>
      <c r="BD3122">
        <v>0</v>
      </c>
      <c r="BE3122">
        <v>0</v>
      </c>
      <c r="BF3122">
        <v>22521721</v>
      </c>
      <c r="BG3122">
        <v>418709490</v>
      </c>
      <c r="BH3122">
        <v>0</v>
      </c>
      <c r="BI3122">
        <v>0</v>
      </c>
      <c r="BJ3122">
        <v>0</v>
      </c>
      <c r="BK3122">
        <v>0</v>
      </c>
      <c r="BL3122">
        <v>0</v>
      </c>
      <c r="BM3122">
        <v>0</v>
      </c>
      <c r="BN3122">
        <v>0</v>
      </c>
      <c r="BO3122">
        <v>0</v>
      </c>
      <c r="BP3122">
        <v>0</v>
      </c>
      <c r="BQ3122">
        <v>0</v>
      </c>
      <c r="BR3122">
        <v>0</v>
      </c>
      <c r="BS3122">
        <v>5.8399269628727941</v>
      </c>
    </row>
    <row r="3123" spans="1:71" x14ac:dyDescent="0.25">
      <c r="A3123">
        <v>106070924</v>
      </c>
      <c r="B3123" t="s">
        <v>216</v>
      </c>
      <c r="C3123" s="1">
        <f t="shared" si="48"/>
        <v>43374</v>
      </c>
      <c r="D3123" s="2" t="s">
        <v>837</v>
      </c>
      <c r="E3123" s="1">
        <v>43110</v>
      </c>
      <c r="F3123" s="1">
        <v>43465</v>
      </c>
      <c r="G3123" t="s">
        <v>217</v>
      </c>
      <c r="H3123" t="s">
        <v>112</v>
      </c>
      <c r="I3123" t="s">
        <v>72</v>
      </c>
      <c r="J3123" t="s">
        <v>85</v>
      </c>
      <c r="K3123" t="s">
        <v>218</v>
      </c>
      <c r="L3123">
        <v>146</v>
      </c>
      <c r="M3123">
        <v>123</v>
      </c>
      <c r="N3123">
        <v>0</v>
      </c>
      <c r="O3123">
        <v>1</v>
      </c>
      <c r="P3123">
        <v>1711</v>
      </c>
      <c r="Q3123">
        <v>0</v>
      </c>
      <c r="R3123">
        <v>3755</v>
      </c>
      <c r="S3123">
        <v>92</v>
      </c>
      <c r="T3123">
        <v>2524</v>
      </c>
      <c r="U3123">
        <v>3436</v>
      </c>
      <c r="V3123">
        <v>147</v>
      </c>
      <c r="W3123">
        <v>0</v>
      </c>
      <c r="X3123">
        <v>1204</v>
      </c>
      <c r="Y3123">
        <v>114</v>
      </c>
      <c r="Z3123">
        <v>0</v>
      </c>
      <c r="AA3123">
        <v>5</v>
      </c>
      <c r="AB3123">
        <v>11277</v>
      </c>
      <c r="AC3123">
        <v>0</v>
      </c>
      <c r="AD3123">
        <v>2386</v>
      </c>
      <c r="AE3123">
        <v>-17715509</v>
      </c>
      <c r="AF3123">
        <v>0</v>
      </c>
      <c r="AG3123">
        <v>0</v>
      </c>
      <c r="AH3123">
        <v>0</v>
      </c>
      <c r="AI3123">
        <v>0</v>
      </c>
      <c r="AJ3123">
        <v>0</v>
      </c>
      <c r="AK3123">
        <v>0</v>
      </c>
      <c r="AL3123">
        <v>0</v>
      </c>
      <c r="AM3123">
        <v>13139309</v>
      </c>
      <c r="AN3123">
        <v>205996</v>
      </c>
      <c r="AO3123">
        <v>50204716</v>
      </c>
      <c r="AP3123">
        <v>54244553</v>
      </c>
      <c r="AQ3123">
        <v>1389389</v>
      </c>
      <c r="AR3123">
        <v>0</v>
      </c>
      <c r="AS3123">
        <v>4359744</v>
      </c>
      <c r="AT3123">
        <v>4723872</v>
      </c>
      <c r="AU3123">
        <v>0</v>
      </c>
      <c r="AV3123">
        <v>210281</v>
      </c>
      <c r="AW3123">
        <v>128477860</v>
      </c>
      <c r="AX3123">
        <v>11526936</v>
      </c>
      <c r="AY3123">
        <v>157541468</v>
      </c>
      <c r="AZ3123">
        <v>22395646</v>
      </c>
      <c r="BA3123">
        <v>4491207</v>
      </c>
      <c r="BB3123">
        <v>0</v>
      </c>
      <c r="BC3123">
        <v>0</v>
      </c>
      <c r="BD3123">
        <v>0</v>
      </c>
      <c r="BE3123">
        <v>0</v>
      </c>
      <c r="BF3123">
        <v>3391687</v>
      </c>
      <c r="BG3123">
        <v>146913963</v>
      </c>
      <c r="BH3123">
        <v>0</v>
      </c>
      <c r="BI3123">
        <v>0</v>
      </c>
      <c r="BJ3123">
        <v>0</v>
      </c>
      <c r="BK3123">
        <v>0</v>
      </c>
      <c r="BL3123">
        <v>0</v>
      </c>
      <c r="BM3123">
        <v>0</v>
      </c>
      <c r="BN3123">
        <v>0</v>
      </c>
      <c r="BO3123">
        <v>0</v>
      </c>
      <c r="BP3123">
        <v>0</v>
      </c>
      <c r="BQ3123">
        <v>0</v>
      </c>
      <c r="BR3123">
        <v>0</v>
      </c>
      <c r="BS3123">
        <v>6.3605947955390336</v>
      </c>
    </row>
    <row r="3124" spans="1:71" x14ac:dyDescent="0.25">
      <c r="A3124">
        <v>106331152</v>
      </c>
      <c r="B3124" t="s">
        <v>219</v>
      </c>
      <c r="C3124" s="1">
        <f t="shared" si="48"/>
        <v>43374</v>
      </c>
      <c r="D3124" s="2" t="s">
        <v>837</v>
      </c>
      <c r="E3124" s="1">
        <v>43110</v>
      </c>
      <c r="F3124" s="1">
        <v>43465</v>
      </c>
      <c r="G3124" t="s">
        <v>220</v>
      </c>
      <c r="H3124" t="s">
        <v>89</v>
      </c>
      <c r="I3124" t="s">
        <v>72</v>
      </c>
      <c r="J3124" t="s">
        <v>85</v>
      </c>
      <c r="K3124" t="s">
        <v>221</v>
      </c>
      <c r="L3124">
        <v>238</v>
      </c>
      <c r="M3124">
        <v>144</v>
      </c>
      <c r="N3124">
        <v>10</v>
      </c>
      <c r="O3124">
        <v>61</v>
      </c>
      <c r="P3124">
        <v>2334</v>
      </c>
      <c r="Q3124">
        <v>0</v>
      </c>
      <c r="R3124">
        <v>2202</v>
      </c>
      <c r="S3124">
        <v>2551</v>
      </c>
      <c r="T3124">
        <v>2480</v>
      </c>
      <c r="U3124">
        <v>4250</v>
      </c>
      <c r="V3124">
        <v>0</v>
      </c>
      <c r="W3124">
        <v>0</v>
      </c>
      <c r="X3124">
        <v>156</v>
      </c>
      <c r="Y3124">
        <v>1329</v>
      </c>
      <c r="Z3124">
        <v>28</v>
      </c>
      <c r="AA3124">
        <v>217</v>
      </c>
      <c r="AB3124">
        <v>13213</v>
      </c>
      <c r="AC3124">
        <v>0</v>
      </c>
      <c r="AD3124">
        <v>2161471</v>
      </c>
      <c r="AE3124">
        <v>0</v>
      </c>
      <c r="AF3124">
        <v>0</v>
      </c>
      <c r="AG3124">
        <v>0</v>
      </c>
      <c r="AH3124">
        <v>0</v>
      </c>
      <c r="AI3124">
        <v>0</v>
      </c>
      <c r="AJ3124">
        <v>0</v>
      </c>
      <c r="AK3124">
        <v>0</v>
      </c>
      <c r="AL3124">
        <v>0</v>
      </c>
      <c r="AM3124">
        <v>9961288</v>
      </c>
      <c r="AN3124">
        <v>5969136</v>
      </c>
      <c r="AO3124">
        <v>7579628</v>
      </c>
      <c r="AP3124">
        <v>9964140</v>
      </c>
      <c r="AQ3124">
        <v>0</v>
      </c>
      <c r="AR3124">
        <v>0</v>
      </c>
      <c r="AS3124">
        <v>1836739</v>
      </c>
      <c r="AT3124">
        <v>8501555</v>
      </c>
      <c r="AU3124">
        <v>0</v>
      </c>
      <c r="AV3124">
        <v>583054</v>
      </c>
      <c r="AW3124">
        <v>44395540</v>
      </c>
      <c r="AX3124">
        <v>94736</v>
      </c>
      <c r="AY3124">
        <v>47775431</v>
      </c>
      <c r="AZ3124">
        <v>0</v>
      </c>
      <c r="BA3124">
        <v>123955</v>
      </c>
      <c r="BB3124">
        <v>0</v>
      </c>
      <c r="BC3124">
        <v>0</v>
      </c>
      <c r="BD3124">
        <v>0</v>
      </c>
      <c r="BE3124">
        <v>0</v>
      </c>
      <c r="BF3124">
        <v>1209387</v>
      </c>
      <c r="BG3124">
        <v>90845242</v>
      </c>
      <c r="BH3124">
        <v>0</v>
      </c>
      <c r="BI3124">
        <v>35</v>
      </c>
      <c r="BJ3124">
        <v>117</v>
      </c>
      <c r="BK3124">
        <v>243</v>
      </c>
      <c r="BL3124">
        <v>1300248</v>
      </c>
      <c r="BM3124">
        <v>1724711</v>
      </c>
      <c r="BN3124">
        <v>2056160</v>
      </c>
      <c r="BO3124">
        <v>0</v>
      </c>
      <c r="BP3124">
        <v>0</v>
      </c>
      <c r="BQ3124">
        <v>968799</v>
      </c>
      <c r="BR3124">
        <v>73</v>
      </c>
      <c r="BS3124">
        <v>6.1099476439790577</v>
      </c>
    </row>
    <row r="3125" spans="1:71" x14ac:dyDescent="0.25">
      <c r="A3125">
        <v>106154160</v>
      </c>
      <c r="B3125" t="s">
        <v>861</v>
      </c>
      <c r="C3125" s="1">
        <f t="shared" si="48"/>
        <v>43374</v>
      </c>
      <c r="D3125" s="2" t="s">
        <v>837</v>
      </c>
      <c r="E3125" s="1">
        <v>43110</v>
      </c>
      <c r="F3125" s="1">
        <v>43465</v>
      </c>
      <c r="G3125" t="s">
        <v>70</v>
      </c>
      <c r="H3125" t="s">
        <v>101</v>
      </c>
      <c r="I3125" t="s">
        <v>155</v>
      </c>
      <c r="J3125" t="s">
        <v>85</v>
      </c>
      <c r="K3125" t="s">
        <v>132</v>
      </c>
      <c r="L3125">
        <v>16</v>
      </c>
      <c r="M3125">
        <v>16</v>
      </c>
      <c r="N3125">
        <v>0</v>
      </c>
      <c r="O3125">
        <v>0</v>
      </c>
      <c r="P3125">
        <v>128</v>
      </c>
      <c r="Q3125">
        <v>0</v>
      </c>
      <c r="R3125">
        <v>0</v>
      </c>
      <c r="S3125">
        <v>0</v>
      </c>
      <c r="T3125">
        <v>0</v>
      </c>
      <c r="U3125">
        <v>0</v>
      </c>
      <c r="V3125">
        <v>1059</v>
      </c>
      <c r="W3125">
        <v>0</v>
      </c>
      <c r="X3125">
        <v>0</v>
      </c>
      <c r="Y3125">
        <v>0</v>
      </c>
      <c r="Z3125">
        <v>0</v>
      </c>
      <c r="AA3125">
        <v>0</v>
      </c>
      <c r="AB3125">
        <v>1059</v>
      </c>
      <c r="AC3125">
        <v>0</v>
      </c>
      <c r="AD3125">
        <v>0</v>
      </c>
      <c r="AE3125">
        <v>0</v>
      </c>
      <c r="AF3125">
        <v>0</v>
      </c>
      <c r="AG3125">
        <v>0</v>
      </c>
      <c r="AH3125">
        <v>0</v>
      </c>
      <c r="AI3125">
        <v>0</v>
      </c>
      <c r="AJ3125">
        <v>0</v>
      </c>
      <c r="AK3125">
        <v>0</v>
      </c>
      <c r="AL3125">
        <v>0</v>
      </c>
      <c r="AM3125">
        <v>0</v>
      </c>
      <c r="AN3125">
        <v>0</v>
      </c>
      <c r="AO3125">
        <v>0</v>
      </c>
      <c r="AP3125">
        <v>0</v>
      </c>
      <c r="AQ3125">
        <v>976920</v>
      </c>
      <c r="AR3125">
        <v>0</v>
      </c>
      <c r="AS3125">
        <v>0</v>
      </c>
      <c r="AT3125">
        <v>0</v>
      </c>
      <c r="AU3125">
        <v>0</v>
      </c>
      <c r="AV3125">
        <v>0</v>
      </c>
      <c r="AW3125">
        <v>976920</v>
      </c>
      <c r="AX3125">
        <v>4801</v>
      </c>
      <c r="AY3125">
        <v>960375</v>
      </c>
      <c r="AZ3125">
        <v>126150</v>
      </c>
      <c r="BA3125">
        <v>0</v>
      </c>
      <c r="BB3125">
        <v>0</v>
      </c>
      <c r="BC3125">
        <v>0</v>
      </c>
      <c r="BD3125">
        <v>0</v>
      </c>
      <c r="BE3125">
        <v>0</v>
      </c>
      <c r="BF3125">
        <v>0</v>
      </c>
      <c r="BG3125">
        <v>170501</v>
      </c>
      <c r="BH3125">
        <v>0</v>
      </c>
      <c r="BI3125">
        <v>0</v>
      </c>
      <c r="BJ3125">
        <v>0</v>
      </c>
      <c r="BK3125">
        <v>0</v>
      </c>
      <c r="BL3125">
        <v>0</v>
      </c>
      <c r="BM3125">
        <v>0</v>
      </c>
      <c r="BN3125">
        <v>0</v>
      </c>
      <c r="BO3125">
        <v>0</v>
      </c>
      <c r="BP3125">
        <v>0</v>
      </c>
      <c r="BQ3125">
        <v>0</v>
      </c>
      <c r="BR3125">
        <v>0</v>
      </c>
      <c r="BS3125">
        <v>4</v>
      </c>
    </row>
    <row r="3126" spans="1:71" x14ac:dyDescent="0.25">
      <c r="A3126">
        <v>106344170</v>
      </c>
      <c r="B3126" t="s">
        <v>862</v>
      </c>
      <c r="C3126" s="1">
        <f t="shared" si="48"/>
        <v>43374</v>
      </c>
      <c r="D3126" s="2" t="s">
        <v>837</v>
      </c>
      <c r="E3126" s="1">
        <v>43110</v>
      </c>
      <c r="F3126" s="1">
        <v>43465</v>
      </c>
      <c r="G3126" t="s">
        <v>224</v>
      </c>
      <c r="H3126" t="s">
        <v>101</v>
      </c>
      <c r="I3126" t="s">
        <v>155</v>
      </c>
      <c r="J3126" t="s">
        <v>85</v>
      </c>
      <c r="K3126" t="s">
        <v>225</v>
      </c>
      <c r="L3126">
        <v>16</v>
      </c>
      <c r="M3126">
        <v>16</v>
      </c>
      <c r="N3126">
        <v>0</v>
      </c>
      <c r="O3126">
        <v>0</v>
      </c>
      <c r="P3126">
        <v>108</v>
      </c>
      <c r="Q3126">
        <v>0</v>
      </c>
      <c r="R3126">
        <v>0</v>
      </c>
      <c r="S3126">
        <v>0</v>
      </c>
      <c r="T3126">
        <v>0</v>
      </c>
      <c r="U3126">
        <v>0</v>
      </c>
      <c r="V3126">
        <v>1464</v>
      </c>
      <c r="W3126">
        <v>0</v>
      </c>
      <c r="X3126">
        <v>0</v>
      </c>
      <c r="Y3126">
        <v>0</v>
      </c>
      <c r="Z3126">
        <v>0</v>
      </c>
      <c r="AA3126">
        <v>0</v>
      </c>
      <c r="AB3126">
        <v>1464</v>
      </c>
      <c r="AC3126">
        <v>0</v>
      </c>
      <c r="AD3126">
        <v>0</v>
      </c>
      <c r="AE3126">
        <v>0</v>
      </c>
      <c r="AF3126">
        <v>0</v>
      </c>
      <c r="AG3126">
        <v>0</v>
      </c>
      <c r="AH3126">
        <v>0</v>
      </c>
      <c r="AI3126">
        <v>0</v>
      </c>
      <c r="AJ3126">
        <v>0</v>
      </c>
      <c r="AK3126">
        <v>0</v>
      </c>
      <c r="AL3126">
        <v>0</v>
      </c>
      <c r="AM3126">
        <v>0</v>
      </c>
      <c r="AN3126">
        <v>0</v>
      </c>
      <c r="AO3126">
        <v>0</v>
      </c>
      <c r="AP3126">
        <v>0</v>
      </c>
      <c r="AQ3126">
        <v>1223113</v>
      </c>
      <c r="AR3126">
        <v>0</v>
      </c>
      <c r="AS3126">
        <v>0</v>
      </c>
      <c r="AT3126">
        <v>0</v>
      </c>
      <c r="AU3126">
        <v>0</v>
      </c>
      <c r="AV3126">
        <v>0</v>
      </c>
      <c r="AW3126">
        <v>1223113</v>
      </c>
      <c r="AX3126">
        <v>6666</v>
      </c>
      <c r="AY3126">
        <v>991677</v>
      </c>
      <c r="AZ3126">
        <v>161400</v>
      </c>
      <c r="BA3126">
        <v>0</v>
      </c>
      <c r="BB3126">
        <v>0</v>
      </c>
      <c r="BC3126">
        <v>0</v>
      </c>
      <c r="BD3126">
        <v>0</v>
      </c>
      <c r="BE3126">
        <v>0</v>
      </c>
      <c r="BF3126">
        <v>17423</v>
      </c>
      <c r="BG3126">
        <v>171356</v>
      </c>
      <c r="BH3126">
        <v>0</v>
      </c>
      <c r="BI3126">
        <v>0</v>
      </c>
      <c r="BJ3126">
        <v>0</v>
      </c>
      <c r="BK3126">
        <v>0</v>
      </c>
      <c r="BL3126">
        <v>0</v>
      </c>
      <c r="BM3126">
        <v>0</v>
      </c>
      <c r="BN3126">
        <v>0</v>
      </c>
      <c r="BO3126">
        <v>0</v>
      </c>
      <c r="BP3126">
        <v>0</v>
      </c>
      <c r="BQ3126">
        <v>0</v>
      </c>
      <c r="BR3126">
        <v>0</v>
      </c>
      <c r="BS3126">
        <v>3.375</v>
      </c>
    </row>
    <row r="3127" spans="1:71" x14ac:dyDescent="0.25">
      <c r="A3127">
        <v>106344188</v>
      </c>
      <c r="B3127" t="s">
        <v>863</v>
      </c>
      <c r="C3127" s="1">
        <f t="shared" si="48"/>
        <v>43374</v>
      </c>
      <c r="D3127" s="2" t="s">
        <v>837</v>
      </c>
      <c r="E3127" s="1">
        <v>43110</v>
      </c>
      <c r="F3127" s="1">
        <v>43465</v>
      </c>
      <c r="G3127" t="s">
        <v>224</v>
      </c>
      <c r="H3127" t="s">
        <v>101</v>
      </c>
      <c r="I3127" t="s">
        <v>155</v>
      </c>
      <c r="J3127" t="s">
        <v>85</v>
      </c>
      <c r="K3127" t="s">
        <v>227</v>
      </c>
      <c r="L3127">
        <v>16</v>
      </c>
      <c r="M3127">
        <v>16</v>
      </c>
      <c r="N3127">
        <v>0</v>
      </c>
      <c r="O3127">
        <v>0</v>
      </c>
      <c r="P3127">
        <v>100</v>
      </c>
      <c r="Q3127">
        <v>0</v>
      </c>
      <c r="R3127">
        <v>0</v>
      </c>
      <c r="S3127">
        <v>0</v>
      </c>
      <c r="T3127">
        <v>0</v>
      </c>
      <c r="U3127">
        <v>0</v>
      </c>
      <c r="V3127">
        <v>1463</v>
      </c>
      <c r="W3127">
        <v>0</v>
      </c>
      <c r="X3127">
        <v>0</v>
      </c>
      <c r="Y3127">
        <v>0</v>
      </c>
      <c r="Z3127">
        <v>0</v>
      </c>
      <c r="AA3127">
        <v>0</v>
      </c>
      <c r="AB3127">
        <v>1463</v>
      </c>
      <c r="AC3127">
        <v>0</v>
      </c>
      <c r="AD3127">
        <v>0</v>
      </c>
      <c r="AE3127">
        <v>0</v>
      </c>
      <c r="AF3127">
        <v>0</v>
      </c>
      <c r="AG3127">
        <v>0</v>
      </c>
      <c r="AH3127">
        <v>0</v>
      </c>
      <c r="AI3127">
        <v>0</v>
      </c>
      <c r="AJ3127">
        <v>0</v>
      </c>
      <c r="AK3127">
        <v>0</v>
      </c>
      <c r="AL3127">
        <v>0</v>
      </c>
      <c r="AM3127">
        <v>0</v>
      </c>
      <c r="AN3127">
        <v>0</v>
      </c>
      <c r="AO3127">
        <v>0</v>
      </c>
      <c r="AP3127">
        <v>0</v>
      </c>
      <c r="AQ3127">
        <v>1232036</v>
      </c>
      <c r="AR3127">
        <v>0</v>
      </c>
      <c r="AS3127">
        <v>0</v>
      </c>
      <c r="AT3127">
        <v>0</v>
      </c>
      <c r="AU3127">
        <v>0</v>
      </c>
      <c r="AV3127">
        <v>0</v>
      </c>
      <c r="AW3127">
        <v>1232036</v>
      </c>
      <c r="AX3127">
        <v>7579</v>
      </c>
      <c r="AY3127">
        <v>1017641</v>
      </c>
      <c r="AZ3127">
        <v>147000</v>
      </c>
      <c r="BA3127">
        <v>0</v>
      </c>
      <c r="BB3127">
        <v>0</v>
      </c>
      <c r="BC3127">
        <v>0</v>
      </c>
      <c r="BD3127">
        <v>0</v>
      </c>
      <c r="BE3127">
        <v>0</v>
      </c>
      <c r="BF3127">
        <v>21235</v>
      </c>
      <c r="BG3127">
        <v>128852</v>
      </c>
      <c r="BH3127">
        <v>0</v>
      </c>
      <c r="BI3127">
        <v>0</v>
      </c>
      <c r="BJ3127">
        <v>0</v>
      </c>
      <c r="BK3127">
        <v>0</v>
      </c>
      <c r="BL3127">
        <v>0</v>
      </c>
      <c r="BM3127">
        <v>0</v>
      </c>
      <c r="BN3127">
        <v>0</v>
      </c>
      <c r="BO3127">
        <v>0</v>
      </c>
      <c r="BP3127">
        <v>0</v>
      </c>
      <c r="BQ3127">
        <v>0</v>
      </c>
      <c r="BR3127">
        <v>0</v>
      </c>
      <c r="BS3127">
        <v>3.125</v>
      </c>
    </row>
    <row r="3128" spans="1:71" x14ac:dyDescent="0.25">
      <c r="A3128">
        <v>106434220</v>
      </c>
      <c r="B3128" t="s">
        <v>864</v>
      </c>
      <c r="C3128" s="1">
        <f t="shared" si="48"/>
        <v>43374</v>
      </c>
      <c r="D3128" s="2" t="s">
        <v>837</v>
      </c>
      <c r="E3128" s="1">
        <v>43110</v>
      </c>
      <c r="F3128" s="1">
        <v>43465</v>
      </c>
      <c r="G3128" t="s">
        <v>184</v>
      </c>
      <c r="H3128" t="s">
        <v>101</v>
      </c>
      <c r="I3128" t="s">
        <v>155</v>
      </c>
      <c r="J3128" t="s">
        <v>85</v>
      </c>
      <c r="K3128" t="s">
        <v>229</v>
      </c>
      <c r="L3128">
        <v>16</v>
      </c>
      <c r="M3128">
        <v>16</v>
      </c>
      <c r="N3128">
        <v>0</v>
      </c>
      <c r="O3128">
        <v>0</v>
      </c>
      <c r="P3128">
        <v>72</v>
      </c>
      <c r="Q3128">
        <v>0</v>
      </c>
      <c r="R3128">
        <v>0</v>
      </c>
      <c r="S3128">
        <v>0</v>
      </c>
      <c r="T3128">
        <v>0</v>
      </c>
      <c r="U3128">
        <v>0</v>
      </c>
      <c r="V3128">
        <v>815</v>
      </c>
      <c r="W3128">
        <v>0</v>
      </c>
      <c r="X3128">
        <v>0</v>
      </c>
      <c r="Y3128">
        <v>0</v>
      </c>
      <c r="Z3128">
        <v>0</v>
      </c>
      <c r="AA3128">
        <v>0</v>
      </c>
      <c r="AB3128">
        <v>815</v>
      </c>
      <c r="AC3128">
        <v>0</v>
      </c>
      <c r="AD3128">
        <v>0</v>
      </c>
      <c r="AE3128">
        <v>0</v>
      </c>
      <c r="AF3128">
        <v>0</v>
      </c>
      <c r="AG3128">
        <v>0</v>
      </c>
      <c r="AH3128">
        <v>0</v>
      </c>
      <c r="AI3128">
        <v>0</v>
      </c>
      <c r="AJ3128">
        <v>0</v>
      </c>
      <c r="AK3128">
        <v>0</v>
      </c>
      <c r="AL3128">
        <v>0</v>
      </c>
      <c r="AM3128">
        <v>0</v>
      </c>
      <c r="AN3128">
        <v>0</v>
      </c>
      <c r="AO3128">
        <v>0</v>
      </c>
      <c r="AP3128">
        <v>0</v>
      </c>
      <c r="AQ3128">
        <v>802932</v>
      </c>
      <c r="AR3128">
        <v>0</v>
      </c>
      <c r="AS3128">
        <v>0</v>
      </c>
      <c r="AT3128">
        <v>0</v>
      </c>
      <c r="AU3128">
        <v>0</v>
      </c>
      <c r="AV3128">
        <v>0</v>
      </c>
      <c r="AW3128">
        <v>802932</v>
      </c>
      <c r="AX3128">
        <v>649980</v>
      </c>
      <c r="AY3128">
        <v>967901</v>
      </c>
      <c r="AZ3128">
        <v>158659</v>
      </c>
      <c r="BA3128">
        <v>0</v>
      </c>
      <c r="BB3128">
        <v>0</v>
      </c>
      <c r="BC3128">
        <v>0</v>
      </c>
      <c r="BD3128">
        <v>0</v>
      </c>
      <c r="BE3128">
        <v>0</v>
      </c>
      <c r="BF3128">
        <v>0</v>
      </c>
      <c r="BG3128">
        <v>483434</v>
      </c>
      <c r="BH3128">
        <v>0</v>
      </c>
      <c r="BI3128">
        <v>0</v>
      </c>
      <c r="BJ3128">
        <v>0</v>
      </c>
      <c r="BK3128">
        <v>0</v>
      </c>
      <c r="BL3128">
        <v>0</v>
      </c>
      <c r="BM3128">
        <v>0</v>
      </c>
      <c r="BN3128">
        <v>0</v>
      </c>
      <c r="BO3128">
        <v>0</v>
      </c>
      <c r="BP3128">
        <v>0</v>
      </c>
      <c r="BQ3128">
        <v>0</v>
      </c>
      <c r="BR3128">
        <v>0</v>
      </c>
      <c r="BS3128">
        <v>2.25</v>
      </c>
    </row>
    <row r="3129" spans="1:71" x14ac:dyDescent="0.25">
      <c r="A3129">
        <v>106484062</v>
      </c>
      <c r="B3129" t="s">
        <v>865</v>
      </c>
      <c r="C3129" s="1">
        <f t="shared" si="48"/>
        <v>43374</v>
      </c>
      <c r="D3129" s="2" t="s">
        <v>837</v>
      </c>
      <c r="E3129" s="1">
        <v>43110</v>
      </c>
      <c r="F3129" s="1">
        <v>43465</v>
      </c>
      <c r="G3129" t="s">
        <v>231</v>
      </c>
      <c r="H3129" t="s">
        <v>101</v>
      </c>
      <c r="I3129" t="s">
        <v>155</v>
      </c>
      <c r="J3129" t="s">
        <v>85</v>
      </c>
      <c r="K3129" t="s">
        <v>232</v>
      </c>
      <c r="L3129">
        <v>16</v>
      </c>
      <c r="M3129">
        <v>16</v>
      </c>
      <c r="N3129">
        <v>0</v>
      </c>
      <c r="O3129">
        <v>0</v>
      </c>
      <c r="P3129">
        <v>164</v>
      </c>
      <c r="Q3129">
        <v>0</v>
      </c>
      <c r="R3129">
        <v>0</v>
      </c>
      <c r="S3129">
        <v>0</v>
      </c>
      <c r="T3129">
        <v>0</v>
      </c>
      <c r="U3129">
        <v>0</v>
      </c>
      <c r="V3129">
        <v>1167</v>
      </c>
      <c r="W3129">
        <v>0</v>
      </c>
      <c r="X3129">
        <v>0</v>
      </c>
      <c r="Y3129">
        <v>0</v>
      </c>
      <c r="Z3129">
        <v>0</v>
      </c>
      <c r="AA3129">
        <v>0</v>
      </c>
      <c r="AB3129">
        <v>1167</v>
      </c>
      <c r="AC3129">
        <v>0</v>
      </c>
      <c r="AD3129">
        <v>0</v>
      </c>
      <c r="AE3129">
        <v>0</v>
      </c>
      <c r="AF3129">
        <v>0</v>
      </c>
      <c r="AG3129">
        <v>0</v>
      </c>
      <c r="AH3129">
        <v>0</v>
      </c>
      <c r="AI3129">
        <v>0</v>
      </c>
      <c r="AJ3129">
        <v>0</v>
      </c>
      <c r="AK3129">
        <v>0</v>
      </c>
      <c r="AL3129">
        <v>0</v>
      </c>
      <c r="AM3129">
        <v>0</v>
      </c>
      <c r="AN3129">
        <v>0</v>
      </c>
      <c r="AO3129">
        <v>0</v>
      </c>
      <c r="AP3129">
        <v>0</v>
      </c>
      <c r="AQ3129">
        <v>1038129</v>
      </c>
      <c r="AR3129">
        <v>0</v>
      </c>
      <c r="AS3129">
        <v>0</v>
      </c>
      <c r="AT3129">
        <v>0</v>
      </c>
      <c r="AU3129">
        <v>0</v>
      </c>
      <c r="AV3129">
        <v>0</v>
      </c>
      <c r="AW3129">
        <v>1038129</v>
      </c>
      <c r="AX3129">
        <v>275693</v>
      </c>
      <c r="AY3129">
        <v>1218308</v>
      </c>
      <c r="AZ3129">
        <v>196280</v>
      </c>
      <c r="BA3129">
        <v>0</v>
      </c>
      <c r="BB3129">
        <v>0</v>
      </c>
      <c r="BC3129">
        <v>0</v>
      </c>
      <c r="BD3129">
        <v>0</v>
      </c>
      <c r="BE3129">
        <v>0</v>
      </c>
      <c r="BF3129">
        <v>10901</v>
      </c>
      <c r="BG3129">
        <v>130176</v>
      </c>
      <c r="BH3129">
        <v>0</v>
      </c>
      <c r="BI3129">
        <v>0</v>
      </c>
      <c r="BJ3129">
        <v>0</v>
      </c>
      <c r="BK3129">
        <v>0</v>
      </c>
      <c r="BL3129">
        <v>0</v>
      </c>
      <c r="BM3129">
        <v>0</v>
      </c>
      <c r="BN3129">
        <v>0</v>
      </c>
      <c r="BO3129">
        <v>0</v>
      </c>
      <c r="BP3129">
        <v>0</v>
      </c>
      <c r="BQ3129">
        <v>0</v>
      </c>
      <c r="BR3129">
        <v>0</v>
      </c>
      <c r="BS3129">
        <v>5.125</v>
      </c>
    </row>
    <row r="3130" spans="1:71" x14ac:dyDescent="0.25">
      <c r="A3130">
        <v>106390846</v>
      </c>
      <c r="B3130" t="s">
        <v>233</v>
      </c>
      <c r="C3130" s="1">
        <f t="shared" si="48"/>
        <v>43374</v>
      </c>
      <c r="D3130" s="2" t="s">
        <v>837</v>
      </c>
      <c r="E3130" s="1">
        <v>43110</v>
      </c>
      <c r="F3130" s="1">
        <v>43465</v>
      </c>
      <c r="G3130" t="s">
        <v>234</v>
      </c>
      <c r="H3130" t="s">
        <v>89</v>
      </c>
      <c r="I3130" t="s">
        <v>72</v>
      </c>
      <c r="J3130" t="s">
        <v>85</v>
      </c>
      <c r="K3130" t="s">
        <v>235</v>
      </c>
      <c r="L3130">
        <v>202</v>
      </c>
      <c r="M3130">
        <v>33</v>
      </c>
      <c r="N3130">
        <v>1</v>
      </c>
      <c r="O3130">
        <v>11</v>
      </c>
      <c r="P3130">
        <v>817</v>
      </c>
      <c r="Q3130">
        <v>0</v>
      </c>
      <c r="R3130">
        <v>1032</v>
      </c>
      <c r="S3130">
        <v>615</v>
      </c>
      <c r="T3130">
        <v>221</v>
      </c>
      <c r="U3130">
        <v>771</v>
      </c>
      <c r="V3130">
        <v>0</v>
      </c>
      <c r="W3130">
        <v>0</v>
      </c>
      <c r="X3130">
        <v>55</v>
      </c>
      <c r="Y3130">
        <v>232</v>
      </c>
      <c r="Z3130">
        <v>5</v>
      </c>
      <c r="AA3130">
        <v>47</v>
      </c>
      <c r="AB3130">
        <v>2978</v>
      </c>
      <c r="AC3130">
        <v>0</v>
      </c>
      <c r="AD3130">
        <v>2505819</v>
      </c>
      <c r="AE3130">
        <v>0</v>
      </c>
      <c r="AF3130">
        <v>0</v>
      </c>
      <c r="AG3130">
        <v>0</v>
      </c>
      <c r="AH3130">
        <v>4356303</v>
      </c>
      <c r="AI3130">
        <v>0</v>
      </c>
      <c r="AJ3130">
        <v>0</v>
      </c>
      <c r="AK3130">
        <v>0</v>
      </c>
      <c r="AL3130">
        <v>4356303</v>
      </c>
      <c r="AM3130">
        <v>7210932</v>
      </c>
      <c r="AN3130">
        <v>9141587</v>
      </c>
      <c r="AO3130">
        <v>1368540</v>
      </c>
      <c r="AP3130">
        <v>7633170</v>
      </c>
      <c r="AQ3130">
        <v>0</v>
      </c>
      <c r="AR3130">
        <v>0</v>
      </c>
      <c r="AS3130">
        <v>1035796</v>
      </c>
      <c r="AT3130">
        <v>2359528</v>
      </c>
      <c r="AU3130">
        <v>0</v>
      </c>
      <c r="AV3130">
        <v>3452449</v>
      </c>
      <c r="AW3130">
        <v>32202002</v>
      </c>
      <c r="AX3130">
        <v>149511</v>
      </c>
      <c r="AY3130">
        <v>45403006</v>
      </c>
      <c r="AZ3130">
        <v>730974</v>
      </c>
      <c r="BA3130">
        <v>-1551458</v>
      </c>
      <c r="BB3130">
        <v>0</v>
      </c>
      <c r="BC3130">
        <v>0</v>
      </c>
      <c r="BD3130">
        <v>4487312</v>
      </c>
      <c r="BE3130">
        <v>0</v>
      </c>
      <c r="BF3130">
        <v>1035517</v>
      </c>
      <c r="BG3130">
        <v>61367042</v>
      </c>
      <c r="BH3130">
        <v>0</v>
      </c>
      <c r="BI3130">
        <v>0</v>
      </c>
      <c r="BJ3130">
        <v>0</v>
      </c>
      <c r="BK3130">
        <v>0</v>
      </c>
      <c r="BL3130">
        <v>0</v>
      </c>
      <c r="BM3130">
        <v>0</v>
      </c>
      <c r="BN3130">
        <v>0</v>
      </c>
      <c r="BO3130">
        <v>0</v>
      </c>
      <c r="BP3130">
        <v>0</v>
      </c>
      <c r="BQ3130">
        <v>0</v>
      </c>
      <c r="BR3130">
        <v>0</v>
      </c>
      <c r="BS3130">
        <v>3.4765957446808509</v>
      </c>
    </row>
    <row r="3131" spans="1:71" x14ac:dyDescent="0.25">
      <c r="A3131">
        <v>106190232</v>
      </c>
      <c r="B3131" t="s">
        <v>236</v>
      </c>
      <c r="C3131" s="1">
        <f t="shared" si="48"/>
        <v>43374</v>
      </c>
      <c r="D3131" s="2" t="s">
        <v>837</v>
      </c>
      <c r="E3131" s="1">
        <v>43110</v>
      </c>
      <c r="F3131" s="1">
        <v>43465</v>
      </c>
      <c r="G3131" t="s">
        <v>92</v>
      </c>
      <c r="H3131" t="s">
        <v>101</v>
      </c>
      <c r="I3131" t="s">
        <v>72</v>
      </c>
      <c r="J3131" t="s">
        <v>85</v>
      </c>
      <c r="K3131" t="s">
        <v>237</v>
      </c>
      <c r="L3131">
        <v>166</v>
      </c>
      <c r="M3131">
        <v>166</v>
      </c>
      <c r="N3131">
        <v>6</v>
      </c>
      <c r="O3131">
        <v>0</v>
      </c>
      <c r="P3131">
        <v>1713</v>
      </c>
      <c r="Q3131">
        <v>0</v>
      </c>
      <c r="R3131">
        <v>2347</v>
      </c>
      <c r="S3131">
        <v>576</v>
      </c>
      <c r="T3131">
        <v>3906</v>
      </c>
      <c r="U3131">
        <v>0</v>
      </c>
      <c r="V3131">
        <v>0</v>
      </c>
      <c r="W3131">
        <v>0</v>
      </c>
      <c r="X3131">
        <v>1210</v>
      </c>
      <c r="Y3131">
        <v>3492</v>
      </c>
      <c r="Z3131">
        <v>41</v>
      </c>
      <c r="AA3131">
        <v>0</v>
      </c>
      <c r="AB3131">
        <v>11572</v>
      </c>
      <c r="AC3131">
        <v>0</v>
      </c>
      <c r="AD3131">
        <v>80184</v>
      </c>
      <c r="AE3131">
        <v>0</v>
      </c>
      <c r="AF3131">
        <v>0</v>
      </c>
      <c r="AG3131">
        <v>0</v>
      </c>
      <c r="AH3131">
        <v>0</v>
      </c>
      <c r="AI3131">
        <v>0</v>
      </c>
      <c r="AJ3131">
        <v>0</v>
      </c>
      <c r="AK3131">
        <v>0</v>
      </c>
      <c r="AL3131">
        <v>0</v>
      </c>
      <c r="AM3131">
        <v>2473296</v>
      </c>
      <c r="AN3131">
        <v>532452</v>
      </c>
      <c r="AO3131">
        <v>3120431</v>
      </c>
      <c r="AP3131">
        <v>0</v>
      </c>
      <c r="AQ3131">
        <v>0</v>
      </c>
      <c r="AR3131">
        <v>0</v>
      </c>
      <c r="AS3131">
        <v>1335800</v>
      </c>
      <c r="AT3131">
        <v>3548278</v>
      </c>
      <c r="AU3131">
        <v>0</v>
      </c>
      <c r="AV3131">
        <v>93835</v>
      </c>
      <c r="AW3131">
        <v>11104092</v>
      </c>
      <c r="AX3131">
        <v>12177</v>
      </c>
      <c r="AY3131">
        <v>7851561</v>
      </c>
      <c r="AZ3131">
        <v>289130</v>
      </c>
      <c r="BA3131">
        <v>9012</v>
      </c>
      <c r="BB3131">
        <v>0</v>
      </c>
      <c r="BC3131">
        <v>0</v>
      </c>
      <c r="BD3131">
        <v>0</v>
      </c>
      <c r="BE3131">
        <v>0</v>
      </c>
      <c r="BF3131">
        <v>150299</v>
      </c>
      <c r="BG3131">
        <v>2123833</v>
      </c>
      <c r="BH3131">
        <v>0</v>
      </c>
      <c r="BI3131">
        <v>0</v>
      </c>
      <c r="BJ3131">
        <v>0</v>
      </c>
      <c r="BK3131">
        <v>0</v>
      </c>
      <c r="BL3131">
        <v>0</v>
      </c>
      <c r="BM3131">
        <v>0</v>
      </c>
      <c r="BN3131">
        <v>0</v>
      </c>
      <c r="BO3131">
        <v>0</v>
      </c>
      <c r="BP3131">
        <v>0</v>
      </c>
      <c r="BQ3131">
        <v>0</v>
      </c>
      <c r="BR3131">
        <v>0</v>
      </c>
      <c r="BS3131">
        <v>5.1596385542168672</v>
      </c>
    </row>
    <row r="3132" spans="1:71" x14ac:dyDescent="0.25">
      <c r="A3132">
        <v>106150706</v>
      </c>
      <c r="B3132" t="s">
        <v>238</v>
      </c>
      <c r="C3132" s="1">
        <f t="shared" si="48"/>
        <v>43374</v>
      </c>
      <c r="D3132" s="2" t="s">
        <v>837</v>
      </c>
      <c r="E3132" s="1">
        <v>43110</v>
      </c>
      <c r="F3132" s="1">
        <v>43465</v>
      </c>
      <c r="G3132" t="s">
        <v>70</v>
      </c>
      <c r="H3132" t="s">
        <v>89</v>
      </c>
      <c r="I3132" t="s">
        <v>72</v>
      </c>
      <c r="J3132" t="s">
        <v>85</v>
      </c>
      <c r="K3132" t="s">
        <v>239</v>
      </c>
      <c r="L3132">
        <v>156</v>
      </c>
      <c r="M3132">
        <v>156</v>
      </c>
      <c r="N3132">
        <v>0</v>
      </c>
      <c r="O3132">
        <v>43</v>
      </c>
      <c r="P3132">
        <v>584</v>
      </c>
      <c r="Q3132">
        <v>9</v>
      </c>
      <c r="R3132">
        <v>2667</v>
      </c>
      <c r="S3132">
        <v>125</v>
      </c>
      <c r="T3132">
        <v>1981</v>
      </c>
      <c r="U3132">
        <v>796</v>
      </c>
      <c r="V3132">
        <v>0</v>
      </c>
      <c r="W3132">
        <v>0</v>
      </c>
      <c r="X3132">
        <v>220</v>
      </c>
      <c r="Y3132">
        <v>490</v>
      </c>
      <c r="Z3132">
        <v>0</v>
      </c>
      <c r="AA3132">
        <v>104</v>
      </c>
      <c r="AB3132">
        <v>6383</v>
      </c>
      <c r="AC3132">
        <v>4284</v>
      </c>
      <c r="AD3132">
        <v>712160</v>
      </c>
      <c r="AE3132">
        <v>140159</v>
      </c>
      <c r="AF3132">
        <v>0</v>
      </c>
      <c r="AG3132">
        <v>0</v>
      </c>
      <c r="AH3132">
        <v>0</v>
      </c>
      <c r="AI3132">
        <v>0</v>
      </c>
      <c r="AJ3132">
        <v>0</v>
      </c>
      <c r="AK3132">
        <v>0</v>
      </c>
      <c r="AL3132">
        <v>0</v>
      </c>
      <c r="AM3132">
        <v>1303448</v>
      </c>
      <c r="AN3132">
        <v>673141</v>
      </c>
      <c r="AO3132">
        <v>4830915</v>
      </c>
      <c r="AP3132">
        <v>3104295</v>
      </c>
      <c r="AQ3132">
        <v>0</v>
      </c>
      <c r="AR3132">
        <v>0</v>
      </c>
      <c r="AS3132">
        <v>1162502</v>
      </c>
      <c r="AT3132">
        <v>1171055</v>
      </c>
      <c r="AU3132">
        <v>0</v>
      </c>
      <c r="AV3132">
        <v>1275216</v>
      </c>
      <c r="AW3132">
        <v>13520572</v>
      </c>
      <c r="AX3132">
        <v>87125</v>
      </c>
      <c r="AY3132">
        <v>19286679</v>
      </c>
      <c r="AZ3132">
        <v>0</v>
      </c>
      <c r="BA3132">
        <v>0</v>
      </c>
      <c r="BB3132">
        <v>0</v>
      </c>
      <c r="BC3132">
        <v>0</v>
      </c>
      <c r="BD3132">
        <v>0</v>
      </c>
      <c r="BE3132">
        <v>0</v>
      </c>
      <c r="BF3132">
        <v>493702</v>
      </c>
      <c r="BG3132">
        <v>41749728</v>
      </c>
      <c r="BH3132">
        <v>0</v>
      </c>
      <c r="BI3132">
        <v>0</v>
      </c>
      <c r="BJ3132">
        <v>0</v>
      </c>
      <c r="BK3132">
        <v>0</v>
      </c>
      <c r="BL3132">
        <v>0</v>
      </c>
      <c r="BM3132">
        <v>0</v>
      </c>
      <c r="BN3132">
        <v>0</v>
      </c>
      <c r="BO3132">
        <v>0</v>
      </c>
      <c r="BP3132">
        <v>0</v>
      </c>
      <c r="BQ3132">
        <v>0</v>
      </c>
      <c r="BR3132">
        <v>0</v>
      </c>
      <c r="BS3132">
        <v>1.8717948717948718</v>
      </c>
    </row>
    <row r="3133" spans="1:71" x14ac:dyDescent="0.25">
      <c r="A3133">
        <v>106331164</v>
      </c>
      <c r="B3133" t="s">
        <v>240</v>
      </c>
      <c r="C3133" s="1">
        <f t="shared" si="48"/>
        <v>43374</v>
      </c>
      <c r="D3133" s="2" t="s">
        <v>837</v>
      </c>
      <c r="E3133" s="1">
        <v>43110</v>
      </c>
      <c r="F3133" s="1">
        <v>43465</v>
      </c>
      <c r="G3133" t="s">
        <v>220</v>
      </c>
      <c r="H3133" t="s">
        <v>101</v>
      </c>
      <c r="I3133" t="s">
        <v>72</v>
      </c>
      <c r="J3133" t="s">
        <v>85</v>
      </c>
      <c r="K3133" t="s">
        <v>241</v>
      </c>
      <c r="L3133">
        <v>367</v>
      </c>
      <c r="M3133">
        <v>274</v>
      </c>
      <c r="N3133">
        <v>39</v>
      </c>
      <c r="O3133">
        <v>32</v>
      </c>
      <c r="P3133">
        <v>5063</v>
      </c>
      <c r="Q3133">
        <v>0</v>
      </c>
      <c r="R3133">
        <v>4399</v>
      </c>
      <c r="S3133">
        <v>5892</v>
      </c>
      <c r="T3133">
        <v>3946</v>
      </c>
      <c r="U3133">
        <v>4608</v>
      </c>
      <c r="V3133">
        <v>0</v>
      </c>
      <c r="W3133">
        <v>0</v>
      </c>
      <c r="X3133">
        <v>823</v>
      </c>
      <c r="Y3133">
        <v>4106</v>
      </c>
      <c r="Z3133">
        <v>172</v>
      </c>
      <c r="AA3133">
        <v>80</v>
      </c>
      <c r="AB3133">
        <v>24026</v>
      </c>
      <c r="AC3133">
        <v>0</v>
      </c>
      <c r="AD3133">
        <v>5381683</v>
      </c>
      <c r="AE3133">
        <v>0</v>
      </c>
      <c r="AF3133">
        <v>0</v>
      </c>
      <c r="AG3133">
        <v>0</v>
      </c>
      <c r="AH3133">
        <v>0</v>
      </c>
      <c r="AI3133">
        <v>0</v>
      </c>
      <c r="AJ3133">
        <v>0</v>
      </c>
      <c r="AK3133">
        <v>0</v>
      </c>
      <c r="AL3133">
        <v>0</v>
      </c>
      <c r="AM3133">
        <v>23473815</v>
      </c>
      <c r="AN3133">
        <v>26711112</v>
      </c>
      <c r="AO3133">
        <v>20268564</v>
      </c>
      <c r="AP3133">
        <v>18041271</v>
      </c>
      <c r="AQ3133">
        <v>28</v>
      </c>
      <c r="AR3133">
        <v>0</v>
      </c>
      <c r="AS3133">
        <v>4835996</v>
      </c>
      <c r="AT3133">
        <v>53874420</v>
      </c>
      <c r="AU3133">
        <v>32566</v>
      </c>
      <c r="AV3133">
        <v>0</v>
      </c>
      <c r="AW3133">
        <v>147237772</v>
      </c>
      <c r="AX3133">
        <v>481383</v>
      </c>
      <c r="AY3133">
        <v>132309616</v>
      </c>
      <c r="AZ3133">
        <v>0</v>
      </c>
      <c r="BA3133">
        <v>364198</v>
      </c>
      <c r="BB3133">
        <v>0</v>
      </c>
      <c r="BC3133">
        <v>0</v>
      </c>
      <c r="BD3133">
        <v>0</v>
      </c>
      <c r="BE3133">
        <v>0</v>
      </c>
      <c r="BF3133">
        <v>6251751</v>
      </c>
      <c r="BG3133">
        <v>94509579</v>
      </c>
      <c r="BH3133">
        <v>0</v>
      </c>
      <c r="BI3133">
        <v>0</v>
      </c>
      <c r="BJ3133">
        <v>0</v>
      </c>
      <c r="BK3133">
        <v>0</v>
      </c>
      <c r="BL3133">
        <v>0</v>
      </c>
      <c r="BM3133">
        <v>0</v>
      </c>
      <c r="BN3133">
        <v>0</v>
      </c>
      <c r="BO3133">
        <v>0</v>
      </c>
      <c r="BP3133">
        <v>0</v>
      </c>
      <c r="BQ3133">
        <v>0</v>
      </c>
      <c r="BR3133">
        <v>0</v>
      </c>
      <c r="BS3133">
        <v>7.8985959438377531</v>
      </c>
    </row>
    <row r="3134" spans="1:71" x14ac:dyDescent="0.25">
      <c r="A3134">
        <v>106364144</v>
      </c>
      <c r="B3134" t="s">
        <v>242</v>
      </c>
      <c r="C3134" s="1">
        <f t="shared" si="48"/>
        <v>43374</v>
      </c>
      <c r="D3134" s="2" t="s">
        <v>837</v>
      </c>
      <c r="E3134" s="1">
        <v>43110</v>
      </c>
      <c r="F3134" s="1">
        <v>43465</v>
      </c>
      <c r="G3134" t="s">
        <v>111</v>
      </c>
      <c r="H3134" t="s">
        <v>101</v>
      </c>
      <c r="I3134" t="s">
        <v>72</v>
      </c>
      <c r="J3134" t="s">
        <v>85</v>
      </c>
      <c r="K3134" t="s">
        <v>243</v>
      </c>
      <c r="L3134">
        <v>148</v>
      </c>
      <c r="M3134">
        <v>148</v>
      </c>
      <c r="N3134">
        <v>0</v>
      </c>
      <c r="O3134">
        <v>58</v>
      </c>
      <c r="P3134">
        <v>2373</v>
      </c>
      <c r="Q3134">
        <v>0</v>
      </c>
      <c r="R3134">
        <v>2815</v>
      </c>
      <c r="S3134">
        <v>1992</v>
      </c>
      <c r="T3134">
        <v>781</v>
      </c>
      <c r="U3134">
        <v>2311</v>
      </c>
      <c r="V3134">
        <v>0</v>
      </c>
      <c r="W3134">
        <v>0</v>
      </c>
      <c r="X3134">
        <v>756</v>
      </c>
      <c r="Y3134">
        <v>329</v>
      </c>
      <c r="Z3134">
        <v>0</v>
      </c>
      <c r="AA3134">
        <v>144</v>
      </c>
      <c r="AB3134">
        <v>9128</v>
      </c>
      <c r="AC3134">
        <v>0</v>
      </c>
      <c r="AD3134">
        <v>4791013</v>
      </c>
      <c r="AE3134">
        <v>-397546</v>
      </c>
      <c r="AF3134">
        <v>0</v>
      </c>
      <c r="AG3134">
        <v>0</v>
      </c>
      <c r="AH3134">
        <v>1881155</v>
      </c>
      <c r="AI3134">
        <v>0</v>
      </c>
      <c r="AJ3134">
        <v>0</v>
      </c>
      <c r="AK3134">
        <v>0</v>
      </c>
      <c r="AL3134">
        <v>1881155</v>
      </c>
      <c r="AM3134">
        <v>5951919</v>
      </c>
      <c r="AN3134">
        <v>10185640</v>
      </c>
      <c r="AO3134">
        <v>4815316</v>
      </c>
      <c r="AP3134">
        <v>11760999</v>
      </c>
      <c r="AQ3134">
        <v>0</v>
      </c>
      <c r="AR3134">
        <v>0</v>
      </c>
      <c r="AS3134">
        <v>7464777</v>
      </c>
      <c r="AT3134">
        <v>6105704</v>
      </c>
      <c r="AU3134">
        <v>0</v>
      </c>
      <c r="AV3134">
        <v>171523</v>
      </c>
      <c r="AW3134">
        <v>46455878</v>
      </c>
      <c r="AX3134">
        <v>98748</v>
      </c>
      <c r="AY3134">
        <v>36527573</v>
      </c>
      <c r="AZ3134">
        <v>0</v>
      </c>
      <c r="BA3134">
        <v>-49469</v>
      </c>
      <c r="BB3134">
        <v>0</v>
      </c>
      <c r="BC3134">
        <v>0</v>
      </c>
      <c r="BD3134">
        <v>0</v>
      </c>
      <c r="BE3134">
        <v>0</v>
      </c>
      <c r="BF3134">
        <v>520944</v>
      </c>
      <c r="BG3134">
        <v>74191778</v>
      </c>
      <c r="BH3134">
        <v>0</v>
      </c>
      <c r="BI3134">
        <v>34</v>
      </c>
      <c r="BJ3134">
        <v>124</v>
      </c>
      <c r="BK3134">
        <v>133</v>
      </c>
      <c r="BL3134">
        <v>2345248</v>
      </c>
      <c r="BM3134">
        <v>794262</v>
      </c>
      <c r="BN3134">
        <v>2420135</v>
      </c>
      <c r="BO3134">
        <v>0</v>
      </c>
      <c r="BP3134">
        <v>0</v>
      </c>
      <c r="BQ3134">
        <v>719375</v>
      </c>
      <c r="BR3134">
        <v>79</v>
      </c>
      <c r="BS3134">
        <v>8.0168918918918912</v>
      </c>
    </row>
    <row r="3135" spans="1:71" x14ac:dyDescent="0.25">
      <c r="A3135">
        <v>106392287</v>
      </c>
      <c r="B3135" t="s">
        <v>244</v>
      </c>
      <c r="C3135" s="1">
        <f t="shared" si="48"/>
        <v>43374</v>
      </c>
      <c r="D3135" s="2" t="s">
        <v>837</v>
      </c>
      <c r="E3135" s="1">
        <v>43110</v>
      </c>
      <c r="F3135" s="1">
        <v>43465</v>
      </c>
      <c r="G3135" t="s">
        <v>234</v>
      </c>
      <c r="H3135" t="s">
        <v>101</v>
      </c>
      <c r="I3135" t="s">
        <v>72</v>
      </c>
      <c r="J3135" t="s">
        <v>85</v>
      </c>
      <c r="K3135" t="s">
        <v>245</v>
      </c>
      <c r="L3135">
        <v>73</v>
      </c>
      <c r="M3135">
        <v>41</v>
      </c>
      <c r="N3135">
        <v>3</v>
      </c>
      <c r="O3135">
        <v>14</v>
      </c>
      <c r="P3135">
        <v>939</v>
      </c>
      <c r="Q3135">
        <v>0</v>
      </c>
      <c r="R3135">
        <v>1443</v>
      </c>
      <c r="S3135">
        <v>500</v>
      </c>
      <c r="T3135">
        <v>269</v>
      </c>
      <c r="U3135">
        <v>777</v>
      </c>
      <c r="V3135">
        <v>0</v>
      </c>
      <c r="W3135">
        <v>0</v>
      </c>
      <c r="X3135">
        <v>45</v>
      </c>
      <c r="Y3135">
        <v>411</v>
      </c>
      <c r="Z3135">
        <v>8</v>
      </c>
      <c r="AA3135">
        <v>37</v>
      </c>
      <c r="AB3135">
        <v>3490</v>
      </c>
      <c r="AC3135">
        <v>0</v>
      </c>
      <c r="AD3135">
        <v>1989584</v>
      </c>
      <c r="AE3135">
        <v>0</v>
      </c>
      <c r="AF3135">
        <v>0</v>
      </c>
      <c r="AG3135">
        <v>0</v>
      </c>
      <c r="AH3135">
        <v>6883783</v>
      </c>
      <c r="AI3135">
        <v>0</v>
      </c>
      <c r="AJ3135">
        <v>0</v>
      </c>
      <c r="AK3135">
        <v>0</v>
      </c>
      <c r="AL3135">
        <v>6883783</v>
      </c>
      <c r="AM3135">
        <v>6557394</v>
      </c>
      <c r="AN3135">
        <v>-2964421</v>
      </c>
      <c r="AO3135">
        <v>769400</v>
      </c>
      <c r="AP3135">
        <v>3806812</v>
      </c>
      <c r="AQ3135">
        <v>0</v>
      </c>
      <c r="AR3135">
        <v>0</v>
      </c>
      <c r="AS3135">
        <v>965750</v>
      </c>
      <c r="AT3135">
        <v>13954904</v>
      </c>
      <c r="AU3135">
        <v>4876</v>
      </c>
      <c r="AV3135">
        <v>200299</v>
      </c>
      <c r="AW3135">
        <v>23295014</v>
      </c>
      <c r="AX3135">
        <v>100859</v>
      </c>
      <c r="AY3135">
        <v>28567360</v>
      </c>
      <c r="AZ3135">
        <v>0</v>
      </c>
      <c r="BA3135">
        <v>45722</v>
      </c>
      <c r="BB3135">
        <v>0</v>
      </c>
      <c r="BC3135">
        <v>0</v>
      </c>
      <c r="BD3135">
        <v>0</v>
      </c>
      <c r="BE3135">
        <v>0</v>
      </c>
      <c r="BF3135">
        <v>1001455</v>
      </c>
      <c r="BG3135">
        <v>27030307</v>
      </c>
      <c r="BH3135">
        <v>0</v>
      </c>
      <c r="BI3135">
        <v>0</v>
      </c>
      <c r="BJ3135">
        <v>0</v>
      </c>
      <c r="BK3135">
        <v>0</v>
      </c>
      <c r="BL3135">
        <v>0</v>
      </c>
      <c r="BM3135">
        <v>0</v>
      </c>
      <c r="BN3135">
        <v>0</v>
      </c>
      <c r="BO3135">
        <v>0</v>
      </c>
      <c r="BP3135">
        <v>0</v>
      </c>
      <c r="BQ3135">
        <v>0</v>
      </c>
      <c r="BR3135">
        <v>0</v>
      </c>
      <c r="BS3135">
        <v>8.2368421052631575</v>
      </c>
    </row>
    <row r="3136" spans="1:71" x14ac:dyDescent="0.25">
      <c r="A3136">
        <v>106500852</v>
      </c>
      <c r="B3136" t="s">
        <v>246</v>
      </c>
      <c r="C3136" s="1">
        <f t="shared" si="48"/>
        <v>43374</v>
      </c>
      <c r="D3136" s="2" t="s">
        <v>837</v>
      </c>
      <c r="E3136" s="1">
        <v>43110</v>
      </c>
      <c r="F3136" s="1">
        <v>43465</v>
      </c>
      <c r="G3136" t="s">
        <v>174</v>
      </c>
      <c r="H3136" t="s">
        <v>101</v>
      </c>
      <c r="I3136" t="s">
        <v>72</v>
      </c>
      <c r="J3136" t="s">
        <v>85</v>
      </c>
      <c r="K3136" t="s">
        <v>175</v>
      </c>
      <c r="L3136">
        <v>461</v>
      </c>
      <c r="M3136">
        <v>390</v>
      </c>
      <c r="N3136">
        <v>35</v>
      </c>
      <c r="O3136">
        <v>53</v>
      </c>
      <c r="P3136">
        <v>6541</v>
      </c>
      <c r="Q3136">
        <v>0</v>
      </c>
      <c r="R3136">
        <v>9322</v>
      </c>
      <c r="S3136">
        <v>3894</v>
      </c>
      <c r="T3136">
        <v>6754</v>
      </c>
      <c r="U3136">
        <v>9106</v>
      </c>
      <c r="V3136">
        <v>12</v>
      </c>
      <c r="W3136">
        <v>0</v>
      </c>
      <c r="X3136">
        <v>620</v>
      </c>
      <c r="Y3136">
        <v>4237</v>
      </c>
      <c r="Z3136">
        <v>113</v>
      </c>
      <c r="AA3136">
        <v>198</v>
      </c>
      <c r="AB3136">
        <v>34256</v>
      </c>
      <c r="AC3136">
        <v>0</v>
      </c>
      <c r="AD3136">
        <v>14463097</v>
      </c>
      <c r="AE3136">
        <v>-3419421</v>
      </c>
      <c r="AF3136">
        <v>0</v>
      </c>
      <c r="AG3136">
        <v>0</v>
      </c>
      <c r="AH3136">
        <v>3150272</v>
      </c>
      <c r="AI3136">
        <v>0</v>
      </c>
      <c r="AJ3136">
        <v>0</v>
      </c>
      <c r="AK3136">
        <v>0</v>
      </c>
      <c r="AL3136">
        <v>3150272</v>
      </c>
      <c r="AM3136">
        <v>30966328</v>
      </c>
      <c r="AN3136">
        <v>14350093</v>
      </c>
      <c r="AO3136">
        <v>32911226</v>
      </c>
      <c r="AP3136">
        <v>34293906</v>
      </c>
      <c r="AQ3136">
        <v>17449</v>
      </c>
      <c r="AR3136">
        <v>0</v>
      </c>
      <c r="AS3136">
        <v>3423317</v>
      </c>
      <c r="AT3136">
        <v>55387820</v>
      </c>
      <c r="AU3136">
        <v>29087</v>
      </c>
      <c r="AV3136">
        <v>1019181</v>
      </c>
      <c r="AW3136">
        <v>172398407</v>
      </c>
      <c r="AX3136">
        <v>495026</v>
      </c>
      <c r="AY3136">
        <v>163688472</v>
      </c>
      <c r="AZ3136">
        <v>0</v>
      </c>
      <c r="BA3136">
        <v>9520</v>
      </c>
      <c r="BB3136">
        <v>0</v>
      </c>
      <c r="BC3136">
        <v>0</v>
      </c>
      <c r="BD3136">
        <v>0</v>
      </c>
      <c r="BE3136">
        <v>0</v>
      </c>
      <c r="BF3136">
        <v>5151491</v>
      </c>
      <c r="BG3136">
        <v>89729663</v>
      </c>
      <c r="BH3136">
        <v>0</v>
      </c>
      <c r="BI3136">
        <v>0</v>
      </c>
      <c r="BJ3136">
        <v>0</v>
      </c>
      <c r="BK3136">
        <v>0</v>
      </c>
      <c r="BL3136">
        <v>0</v>
      </c>
      <c r="BM3136">
        <v>0</v>
      </c>
      <c r="BN3136">
        <v>0</v>
      </c>
      <c r="BO3136">
        <v>0</v>
      </c>
      <c r="BP3136">
        <v>0</v>
      </c>
      <c r="BQ3136">
        <v>0</v>
      </c>
      <c r="BR3136">
        <v>0</v>
      </c>
      <c r="BS3136">
        <v>7.6862514688601644</v>
      </c>
    </row>
    <row r="3137" spans="1:71" x14ac:dyDescent="0.25">
      <c r="A3137">
        <v>106440755</v>
      </c>
      <c r="B3137" t="s">
        <v>247</v>
      </c>
      <c r="C3137" s="1">
        <f t="shared" si="48"/>
        <v>43374</v>
      </c>
      <c r="D3137" s="2" t="s">
        <v>837</v>
      </c>
      <c r="E3137" s="1">
        <v>43110</v>
      </c>
      <c r="F3137" s="1">
        <v>43465</v>
      </c>
      <c r="G3137" t="s">
        <v>248</v>
      </c>
      <c r="H3137" t="s">
        <v>84</v>
      </c>
      <c r="I3137" t="s">
        <v>72</v>
      </c>
      <c r="J3137" t="s">
        <v>85</v>
      </c>
      <c r="K3137" t="s">
        <v>249</v>
      </c>
      <c r="L3137">
        <v>220</v>
      </c>
      <c r="M3137">
        <v>154</v>
      </c>
      <c r="N3137">
        <v>3</v>
      </c>
      <c r="O3137">
        <v>100</v>
      </c>
      <c r="P3137">
        <v>2652</v>
      </c>
      <c r="Q3137">
        <v>0</v>
      </c>
      <c r="R3137">
        <v>6556</v>
      </c>
      <c r="S3137">
        <v>432</v>
      </c>
      <c r="T3137">
        <v>718</v>
      </c>
      <c r="U3137">
        <v>2508</v>
      </c>
      <c r="V3137">
        <v>0</v>
      </c>
      <c r="W3137">
        <v>0</v>
      </c>
      <c r="X3137">
        <v>298</v>
      </c>
      <c r="Y3137">
        <v>2174</v>
      </c>
      <c r="Z3137">
        <v>4</v>
      </c>
      <c r="AA3137">
        <v>160</v>
      </c>
      <c r="AB3137">
        <v>12850</v>
      </c>
      <c r="AC3137">
        <v>0</v>
      </c>
      <c r="AD3137">
        <v>3164715</v>
      </c>
      <c r="AE3137">
        <v>0</v>
      </c>
      <c r="AF3137">
        <v>0</v>
      </c>
      <c r="AG3137">
        <v>0</v>
      </c>
      <c r="AH3137">
        <v>0</v>
      </c>
      <c r="AI3137">
        <v>0</v>
      </c>
      <c r="AJ3137">
        <v>0</v>
      </c>
      <c r="AK3137">
        <v>0</v>
      </c>
      <c r="AL3137">
        <v>0</v>
      </c>
      <c r="AM3137">
        <v>34199587</v>
      </c>
      <c r="AN3137">
        <v>2140872</v>
      </c>
      <c r="AO3137">
        <v>4467372</v>
      </c>
      <c r="AP3137">
        <v>12982816</v>
      </c>
      <c r="AQ3137">
        <v>0</v>
      </c>
      <c r="AR3137">
        <v>0</v>
      </c>
      <c r="AS3137">
        <v>7224092</v>
      </c>
      <c r="AT3137">
        <v>47865518</v>
      </c>
      <c r="AU3137">
        <v>0</v>
      </c>
      <c r="AV3137">
        <v>1307139</v>
      </c>
      <c r="AW3137">
        <v>110187396</v>
      </c>
      <c r="AX3137">
        <v>1698575</v>
      </c>
      <c r="AY3137">
        <v>102516461</v>
      </c>
      <c r="AZ3137">
        <v>0</v>
      </c>
      <c r="BA3137">
        <v>-17442037</v>
      </c>
      <c r="BB3137">
        <v>0</v>
      </c>
      <c r="BC3137">
        <v>0</v>
      </c>
      <c r="BD3137">
        <v>0</v>
      </c>
      <c r="BE3137">
        <v>0</v>
      </c>
      <c r="BF3137">
        <v>4824241</v>
      </c>
      <c r="BG3137">
        <v>73804083</v>
      </c>
      <c r="BH3137">
        <v>0</v>
      </c>
      <c r="BI3137">
        <v>0</v>
      </c>
      <c r="BJ3137">
        <v>0</v>
      </c>
      <c r="BK3137">
        <v>0</v>
      </c>
      <c r="BL3137">
        <v>0</v>
      </c>
      <c r="BM3137">
        <v>0</v>
      </c>
      <c r="BN3137">
        <v>0</v>
      </c>
      <c r="BO3137">
        <v>0</v>
      </c>
      <c r="BP3137">
        <v>0</v>
      </c>
      <c r="BQ3137">
        <v>0</v>
      </c>
      <c r="BR3137">
        <v>0</v>
      </c>
      <c r="BS3137">
        <v>7.0909090909090908</v>
      </c>
    </row>
    <row r="3138" spans="1:71" x14ac:dyDescent="0.25">
      <c r="A3138">
        <v>106196168</v>
      </c>
      <c r="B3138" t="s">
        <v>252</v>
      </c>
      <c r="C3138" s="1">
        <f t="shared" ref="C3138:C3201" si="49">DATE(LEFT(D3138,4), MID(D3138,7,1)*3-2, 1)</f>
        <v>43374</v>
      </c>
      <c r="D3138" s="2" t="s">
        <v>837</v>
      </c>
      <c r="E3138" s="1">
        <v>43110</v>
      </c>
      <c r="F3138" s="1">
        <v>43465</v>
      </c>
      <c r="G3138" t="s">
        <v>92</v>
      </c>
      <c r="H3138" t="s">
        <v>89</v>
      </c>
      <c r="I3138" t="s">
        <v>72</v>
      </c>
      <c r="J3138" t="s">
        <v>113</v>
      </c>
      <c r="K3138" t="s">
        <v>204</v>
      </c>
      <c r="L3138">
        <v>357</v>
      </c>
      <c r="M3138">
        <v>203</v>
      </c>
      <c r="N3138">
        <v>20</v>
      </c>
      <c r="O3138">
        <v>17</v>
      </c>
      <c r="P3138">
        <v>3762</v>
      </c>
      <c r="Q3138">
        <v>0</v>
      </c>
      <c r="R3138">
        <v>11</v>
      </c>
      <c r="S3138">
        <v>3</v>
      </c>
      <c r="T3138">
        <v>6989</v>
      </c>
      <c r="U3138">
        <v>4673</v>
      </c>
      <c r="V3138">
        <v>0</v>
      </c>
      <c r="W3138">
        <v>0</v>
      </c>
      <c r="X3138">
        <v>155</v>
      </c>
      <c r="Y3138">
        <v>4915</v>
      </c>
      <c r="Z3138">
        <v>27</v>
      </c>
      <c r="AA3138">
        <v>171</v>
      </c>
      <c r="AB3138">
        <v>16944</v>
      </c>
      <c r="AC3138">
        <v>0</v>
      </c>
      <c r="AD3138">
        <v>2196431</v>
      </c>
      <c r="AE3138">
        <v>-4914205</v>
      </c>
      <c r="AF3138">
        <v>0</v>
      </c>
      <c r="AG3138">
        <v>0</v>
      </c>
      <c r="AH3138">
        <v>0</v>
      </c>
      <c r="AI3138">
        <v>2383648</v>
      </c>
      <c r="AJ3138">
        <v>0</v>
      </c>
      <c r="AK3138">
        <v>0</v>
      </c>
      <c r="AL3138">
        <v>2383648</v>
      </c>
      <c r="AM3138">
        <v>42215</v>
      </c>
      <c r="AN3138">
        <v>58957</v>
      </c>
      <c r="AO3138">
        <v>43104281</v>
      </c>
      <c r="AP3138">
        <v>20547923</v>
      </c>
      <c r="AQ3138">
        <v>0</v>
      </c>
      <c r="AR3138">
        <v>0</v>
      </c>
      <c r="AS3138">
        <v>766218</v>
      </c>
      <c r="AT3138">
        <v>37165108</v>
      </c>
      <c r="AU3138">
        <v>54545</v>
      </c>
      <c r="AV3138">
        <v>385293</v>
      </c>
      <c r="AW3138">
        <v>102124540</v>
      </c>
      <c r="AX3138">
        <v>1512427</v>
      </c>
      <c r="AY3138">
        <v>99789983</v>
      </c>
      <c r="AZ3138">
        <v>0</v>
      </c>
      <c r="BA3138">
        <v>593396</v>
      </c>
      <c r="BB3138">
        <v>0</v>
      </c>
      <c r="BC3138">
        <v>0</v>
      </c>
      <c r="BD3138">
        <v>0</v>
      </c>
      <c r="BE3138">
        <v>0</v>
      </c>
      <c r="BF3138">
        <v>20693932</v>
      </c>
      <c r="BG3138">
        <v>245209956</v>
      </c>
      <c r="BH3138">
        <v>0</v>
      </c>
      <c r="BI3138">
        <v>0</v>
      </c>
      <c r="BJ3138">
        <v>0</v>
      </c>
      <c r="BK3138">
        <v>0</v>
      </c>
      <c r="BL3138">
        <v>0</v>
      </c>
      <c r="BM3138">
        <v>0</v>
      </c>
      <c r="BN3138">
        <v>0</v>
      </c>
      <c r="BO3138">
        <v>0</v>
      </c>
      <c r="BP3138">
        <v>0</v>
      </c>
      <c r="BQ3138">
        <v>0</v>
      </c>
      <c r="BR3138">
        <v>0</v>
      </c>
      <c r="BS3138">
        <v>6.7178571428571425</v>
      </c>
    </row>
    <row r="3139" spans="1:71" x14ac:dyDescent="0.25">
      <c r="A3139">
        <v>106190256</v>
      </c>
      <c r="B3139" t="s">
        <v>253</v>
      </c>
      <c r="C3139" s="1">
        <f t="shared" si="49"/>
        <v>43374</v>
      </c>
      <c r="D3139" s="2" t="s">
        <v>837</v>
      </c>
      <c r="E3139" s="1">
        <v>43110</v>
      </c>
      <c r="F3139" s="1">
        <v>43465</v>
      </c>
      <c r="G3139" t="s">
        <v>92</v>
      </c>
      <c r="H3139" t="s">
        <v>101</v>
      </c>
      <c r="I3139" t="s">
        <v>72</v>
      </c>
      <c r="J3139" t="s">
        <v>85</v>
      </c>
      <c r="K3139" t="s">
        <v>141</v>
      </c>
      <c r="L3139">
        <v>127</v>
      </c>
      <c r="M3139">
        <v>127</v>
      </c>
      <c r="N3139">
        <v>0</v>
      </c>
      <c r="O3139">
        <v>11</v>
      </c>
      <c r="P3139">
        <v>757</v>
      </c>
      <c r="Q3139">
        <v>10</v>
      </c>
      <c r="R3139">
        <v>731</v>
      </c>
      <c r="S3139">
        <v>253</v>
      </c>
      <c r="T3139">
        <v>734</v>
      </c>
      <c r="U3139">
        <v>1470</v>
      </c>
      <c r="V3139">
        <v>0</v>
      </c>
      <c r="W3139">
        <v>0</v>
      </c>
      <c r="X3139">
        <v>19</v>
      </c>
      <c r="Y3139">
        <v>55</v>
      </c>
      <c r="Z3139">
        <v>0</v>
      </c>
      <c r="AA3139">
        <v>27</v>
      </c>
      <c r="AB3139">
        <v>3289</v>
      </c>
      <c r="AC3139">
        <v>2038</v>
      </c>
      <c r="AD3139">
        <v>1302299</v>
      </c>
      <c r="AE3139">
        <v>-979347</v>
      </c>
      <c r="AF3139">
        <v>0</v>
      </c>
      <c r="AG3139">
        <v>0</v>
      </c>
      <c r="AH3139">
        <v>0</v>
      </c>
      <c r="AI3139">
        <v>2882332</v>
      </c>
      <c r="AJ3139">
        <v>0</v>
      </c>
      <c r="AK3139">
        <v>0</v>
      </c>
      <c r="AL3139">
        <v>2882332</v>
      </c>
      <c r="AM3139">
        <v>1678532</v>
      </c>
      <c r="AN3139">
        <v>1004617</v>
      </c>
      <c r="AO3139">
        <v>2767565</v>
      </c>
      <c r="AP3139">
        <v>7571520</v>
      </c>
      <c r="AQ3139">
        <v>0</v>
      </c>
      <c r="AR3139">
        <v>0</v>
      </c>
      <c r="AS3139">
        <v>204201</v>
      </c>
      <c r="AT3139">
        <v>227956</v>
      </c>
      <c r="AU3139">
        <v>0</v>
      </c>
      <c r="AV3139">
        <v>329017</v>
      </c>
      <c r="AW3139">
        <v>13783408</v>
      </c>
      <c r="AX3139">
        <v>31486</v>
      </c>
      <c r="AY3139">
        <v>14548077</v>
      </c>
      <c r="AZ3139">
        <v>0</v>
      </c>
      <c r="BA3139">
        <v>1342</v>
      </c>
      <c r="BB3139">
        <v>0</v>
      </c>
      <c r="BC3139">
        <v>0</v>
      </c>
      <c r="BD3139">
        <v>0</v>
      </c>
      <c r="BE3139">
        <v>0</v>
      </c>
      <c r="BF3139">
        <v>753926</v>
      </c>
      <c r="BG3139">
        <v>13393729</v>
      </c>
      <c r="BH3139">
        <v>0</v>
      </c>
      <c r="BI3139">
        <v>0</v>
      </c>
      <c r="BJ3139">
        <v>0</v>
      </c>
      <c r="BK3139">
        <v>0</v>
      </c>
      <c r="BL3139">
        <v>0</v>
      </c>
      <c r="BM3139">
        <v>0</v>
      </c>
      <c r="BN3139">
        <v>0</v>
      </c>
      <c r="BO3139">
        <v>0</v>
      </c>
      <c r="BP3139">
        <v>0</v>
      </c>
      <c r="BQ3139">
        <v>0</v>
      </c>
      <c r="BR3139">
        <v>0</v>
      </c>
      <c r="BS3139">
        <v>2.9803149606299213</v>
      </c>
    </row>
    <row r="3140" spans="1:71" x14ac:dyDescent="0.25">
      <c r="A3140">
        <v>106320859</v>
      </c>
      <c r="B3140" t="s">
        <v>254</v>
      </c>
      <c r="C3140" s="1">
        <f t="shared" si="49"/>
        <v>43374</v>
      </c>
      <c r="D3140" s="2" t="s">
        <v>837</v>
      </c>
      <c r="E3140" s="1">
        <v>43110</v>
      </c>
      <c r="F3140" s="1">
        <v>43465</v>
      </c>
      <c r="G3140" t="s">
        <v>255</v>
      </c>
      <c r="H3140" t="s">
        <v>71</v>
      </c>
      <c r="I3140" t="s">
        <v>72</v>
      </c>
      <c r="J3140" t="s">
        <v>73</v>
      </c>
      <c r="K3140" t="s">
        <v>256</v>
      </c>
      <c r="L3140">
        <v>75</v>
      </c>
      <c r="M3140">
        <v>56</v>
      </c>
      <c r="N3140">
        <v>0</v>
      </c>
      <c r="O3140">
        <v>2</v>
      </c>
      <c r="P3140">
        <v>39</v>
      </c>
      <c r="Q3140">
        <v>8</v>
      </c>
      <c r="R3140">
        <v>187</v>
      </c>
      <c r="S3140">
        <v>11</v>
      </c>
      <c r="T3140">
        <v>4075</v>
      </c>
      <c r="U3140">
        <v>6</v>
      </c>
      <c r="V3140">
        <v>0</v>
      </c>
      <c r="W3140">
        <v>0</v>
      </c>
      <c r="X3140">
        <v>95</v>
      </c>
      <c r="Y3140">
        <v>0</v>
      </c>
      <c r="Z3140">
        <v>0</v>
      </c>
      <c r="AA3140">
        <v>416</v>
      </c>
      <c r="AB3140">
        <v>4790</v>
      </c>
      <c r="AC3140">
        <v>4582</v>
      </c>
      <c r="AD3140">
        <v>176459</v>
      </c>
      <c r="AE3140">
        <v>-10106</v>
      </c>
      <c r="AF3140">
        <v>0</v>
      </c>
      <c r="AG3140">
        <v>0</v>
      </c>
      <c r="AH3140">
        <v>0</v>
      </c>
      <c r="AI3140">
        <v>0</v>
      </c>
      <c r="AJ3140">
        <v>0</v>
      </c>
      <c r="AK3140">
        <v>0</v>
      </c>
      <c r="AL3140">
        <v>0</v>
      </c>
      <c r="AM3140">
        <v>2173601</v>
      </c>
      <c r="AN3140">
        <v>171513</v>
      </c>
      <c r="AO3140">
        <v>1252233</v>
      </c>
      <c r="AP3140">
        <v>482810</v>
      </c>
      <c r="AQ3140">
        <v>800</v>
      </c>
      <c r="AR3140">
        <v>3196</v>
      </c>
      <c r="AS3140">
        <v>803534</v>
      </c>
      <c r="AT3140">
        <v>9426</v>
      </c>
      <c r="AU3140">
        <v>0</v>
      </c>
      <c r="AV3140">
        <v>64044</v>
      </c>
      <c r="AW3140">
        <v>4961157</v>
      </c>
      <c r="AX3140">
        <v>1065164</v>
      </c>
      <c r="AY3140">
        <v>6579210</v>
      </c>
      <c r="AZ3140">
        <v>642765</v>
      </c>
      <c r="BA3140">
        <v>196950</v>
      </c>
      <c r="BB3140">
        <v>0</v>
      </c>
      <c r="BC3140">
        <v>0</v>
      </c>
      <c r="BD3140">
        <v>0</v>
      </c>
      <c r="BE3140">
        <v>0</v>
      </c>
      <c r="BF3140">
        <v>195118</v>
      </c>
      <c r="BG3140">
        <v>9698940</v>
      </c>
      <c r="BH3140">
        <v>0</v>
      </c>
      <c r="BI3140">
        <v>0</v>
      </c>
      <c r="BJ3140">
        <v>0</v>
      </c>
      <c r="BK3140">
        <v>0</v>
      </c>
      <c r="BL3140">
        <v>0</v>
      </c>
      <c r="BM3140">
        <v>0</v>
      </c>
      <c r="BN3140">
        <v>0</v>
      </c>
      <c r="BO3140">
        <v>0</v>
      </c>
      <c r="BP3140">
        <v>0</v>
      </c>
      <c r="BQ3140">
        <v>0</v>
      </c>
      <c r="BR3140">
        <v>0</v>
      </c>
      <c r="BS3140">
        <v>0.29770992366412213</v>
      </c>
    </row>
    <row r="3141" spans="1:71" x14ac:dyDescent="0.25">
      <c r="A3141">
        <v>106014233</v>
      </c>
      <c r="B3141" t="s">
        <v>257</v>
      </c>
      <c r="C3141" s="1">
        <f t="shared" si="49"/>
        <v>43374</v>
      </c>
      <c r="D3141" s="2" t="s">
        <v>837</v>
      </c>
      <c r="E3141" s="1">
        <v>43110</v>
      </c>
      <c r="F3141" s="1">
        <v>43465</v>
      </c>
      <c r="G3141" t="s">
        <v>88</v>
      </c>
      <c r="H3141" t="s">
        <v>89</v>
      </c>
      <c r="I3141" t="s">
        <v>72</v>
      </c>
      <c r="J3141" t="s">
        <v>85</v>
      </c>
      <c r="K3141" t="s">
        <v>258</v>
      </c>
      <c r="L3141">
        <v>130</v>
      </c>
      <c r="M3141">
        <v>122</v>
      </c>
      <c r="N3141">
        <v>34</v>
      </c>
      <c r="O3141">
        <v>28</v>
      </c>
      <c r="P3141">
        <v>2272</v>
      </c>
      <c r="Q3141">
        <v>0</v>
      </c>
      <c r="R3141">
        <v>4039</v>
      </c>
      <c r="S3141">
        <v>1139</v>
      </c>
      <c r="T3141">
        <v>1101</v>
      </c>
      <c r="U3141">
        <v>1521</v>
      </c>
      <c r="V3141">
        <v>0</v>
      </c>
      <c r="W3141">
        <v>0</v>
      </c>
      <c r="X3141">
        <v>215</v>
      </c>
      <c r="Y3141">
        <v>1672</v>
      </c>
      <c r="Z3141">
        <v>172</v>
      </c>
      <c r="AA3141">
        <v>158</v>
      </c>
      <c r="AB3141">
        <v>10017</v>
      </c>
      <c r="AC3141">
        <v>0</v>
      </c>
      <c r="AD3141">
        <v>1992516</v>
      </c>
      <c r="AE3141">
        <v>0</v>
      </c>
      <c r="AF3141">
        <v>0</v>
      </c>
      <c r="AG3141">
        <v>0</v>
      </c>
      <c r="AH3141">
        <v>0</v>
      </c>
      <c r="AI3141">
        <v>0</v>
      </c>
      <c r="AJ3141">
        <v>0</v>
      </c>
      <c r="AK3141">
        <v>0</v>
      </c>
      <c r="AL3141">
        <v>0</v>
      </c>
      <c r="AM3141">
        <v>16228168</v>
      </c>
      <c r="AN3141">
        <v>4992634</v>
      </c>
      <c r="AO3141">
        <v>9726535</v>
      </c>
      <c r="AP3141">
        <v>11331514</v>
      </c>
      <c r="AQ3141">
        <v>3920</v>
      </c>
      <c r="AR3141">
        <v>0</v>
      </c>
      <c r="AS3141">
        <v>5677946</v>
      </c>
      <c r="AT3141">
        <v>37129449</v>
      </c>
      <c r="AU3141">
        <v>0</v>
      </c>
      <c r="AV3141">
        <v>2925024</v>
      </c>
      <c r="AW3141">
        <v>88015190</v>
      </c>
      <c r="AX3141">
        <v>1625803</v>
      </c>
      <c r="AY3141">
        <v>85770604</v>
      </c>
      <c r="AZ3141">
        <v>0</v>
      </c>
      <c r="BA3141">
        <v>333172</v>
      </c>
      <c r="BB3141">
        <v>0</v>
      </c>
      <c r="BC3141">
        <v>0</v>
      </c>
      <c r="BD3141">
        <v>0</v>
      </c>
      <c r="BE3141">
        <v>0</v>
      </c>
      <c r="BF3141">
        <v>3656039</v>
      </c>
      <c r="BG3141">
        <v>283826435</v>
      </c>
      <c r="BH3141">
        <v>0</v>
      </c>
      <c r="BI3141">
        <v>0</v>
      </c>
      <c r="BJ3141">
        <v>0</v>
      </c>
      <c r="BK3141">
        <v>0</v>
      </c>
      <c r="BL3141">
        <v>0</v>
      </c>
      <c r="BM3141">
        <v>0</v>
      </c>
      <c r="BN3141">
        <v>0</v>
      </c>
      <c r="BO3141">
        <v>0</v>
      </c>
      <c r="BP3141">
        <v>0</v>
      </c>
      <c r="BQ3141">
        <v>0</v>
      </c>
      <c r="BR3141">
        <v>0</v>
      </c>
      <c r="BS3141">
        <v>9.0158730158730158</v>
      </c>
    </row>
    <row r="3142" spans="1:71" x14ac:dyDescent="0.25">
      <c r="A3142">
        <v>106331168</v>
      </c>
      <c r="B3142" t="s">
        <v>259</v>
      </c>
      <c r="C3142" s="1">
        <f t="shared" si="49"/>
        <v>43374</v>
      </c>
      <c r="D3142" s="2" t="s">
        <v>837</v>
      </c>
      <c r="E3142" s="1">
        <v>43110</v>
      </c>
      <c r="F3142" s="1">
        <v>43465</v>
      </c>
      <c r="G3142" t="s">
        <v>220</v>
      </c>
      <c r="H3142" t="s">
        <v>89</v>
      </c>
      <c r="I3142" t="s">
        <v>72</v>
      </c>
      <c r="J3142" t="s">
        <v>85</v>
      </c>
      <c r="K3142" t="s">
        <v>260</v>
      </c>
      <c r="L3142">
        <v>410</v>
      </c>
      <c r="M3142">
        <v>186</v>
      </c>
      <c r="N3142">
        <v>1</v>
      </c>
      <c r="O3142">
        <v>62</v>
      </c>
      <c r="P3142">
        <v>4813</v>
      </c>
      <c r="Q3142">
        <v>0</v>
      </c>
      <c r="R3142">
        <v>8206</v>
      </c>
      <c r="S3142">
        <v>3367</v>
      </c>
      <c r="T3142">
        <v>648</v>
      </c>
      <c r="U3142">
        <v>2304</v>
      </c>
      <c r="V3142">
        <v>0</v>
      </c>
      <c r="W3142">
        <v>0</v>
      </c>
      <c r="X3142">
        <v>431</v>
      </c>
      <c r="Y3142">
        <v>1935</v>
      </c>
      <c r="Z3142">
        <v>1</v>
      </c>
      <c r="AA3142">
        <v>216</v>
      </c>
      <c r="AB3142">
        <v>17108</v>
      </c>
      <c r="AC3142">
        <v>0</v>
      </c>
      <c r="AD3142">
        <v>1933022</v>
      </c>
      <c r="AE3142">
        <v>0</v>
      </c>
      <c r="AF3142">
        <v>0</v>
      </c>
      <c r="AG3142">
        <v>0</v>
      </c>
      <c r="AH3142">
        <v>0</v>
      </c>
      <c r="AI3142">
        <v>0</v>
      </c>
      <c r="AJ3142">
        <v>0</v>
      </c>
      <c r="AK3142">
        <v>0</v>
      </c>
      <c r="AL3142">
        <v>0</v>
      </c>
      <c r="AM3142">
        <v>82765689</v>
      </c>
      <c r="AN3142">
        <v>22055409</v>
      </c>
      <c r="AO3142">
        <v>1320826</v>
      </c>
      <c r="AP3142">
        <v>11061671</v>
      </c>
      <c r="AQ3142">
        <v>0</v>
      </c>
      <c r="AR3142">
        <v>0</v>
      </c>
      <c r="AS3142">
        <v>5413306</v>
      </c>
      <c r="AT3142">
        <v>58303540</v>
      </c>
      <c r="AU3142">
        <v>0</v>
      </c>
      <c r="AV3142">
        <v>2366360</v>
      </c>
      <c r="AW3142">
        <v>183286801</v>
      </c>
      <c r="AX3142">
        <v>4149669</v>
      </c>
      <c r="AY3142">
        <v>194188078</v>
      </c>
      <c r="AZ3142">
        <v>0</v>
      </c>
      <c r="BA3142">
        <v>-390787</v>
      </c>
      <c r="BB3142">
        <v>0</v>
      </c>
      <c r="BC3142">
        <v>0</v>
      </c>
      <c r="BD3142">
        <v>0</v>
      </c>
      <c r="BE3142">
        <v>0</v>
      </c>
      <c r="BF3142">
        <v>13427172</v>
      </c>
      <c r="BG3142">
        <v>562584200</v>
      </c>
      <c r="BH3142">
        <v>0</v>
      </c>
      <c r="BI3142">
        <v>0</v>
      </c>
      <c r="BJ3142">
        <v>0</v>
      </c>
      <c r="BK3142">
        <v>0</v>
      </c>
      <c r="BL3142">
        <v>0</v>
      </c>
      <c r="BM3142">
        <v>0</v>
      </c>
      <c r="BN3142">
        <v>0</v>
      </c>
      <c r="BO3142">
        <v>0</v>
      </c>
      <c r="BP3142">
        <v>0</v>
      </c>
      <c r="BQ3142">
        <v>0</v>
      </c>
      <c r="BR3142">
        <v>0</v>
      </c>
      <c r="BS3142">
        <v>8.0755033557046971</v>
      </c>
    </row>
    <row r="3143" spans="1:71" x14ac:dyDescent="0.25">
      <c r="A3143">
        <v>106430763</v>
      </c>
      <c r="B3143" t="s">
        <v>261</v>
      </c>
      <c r="C3143" s="1">
        <f t="shared" si="49"/>
        <v>43374</v>
      </c>
      <c r="D3143" s="2" t="s">
        <v>837</v>
      </c>
      <c r="E3143" s="1">
        <v>43110</v>
      </c>
      <c r="F3143" s="1">
        <v>43465</v>
      </c>
      <c r="G3143" t="s">
        <v>184</v>
      </c>
      <c r="H3143" t="s">
        <v>71</v>
      </c>
      <c r="I3143" t="s">
        <v>72</v>
      </c>
      <c r="J3143" t="s">
        <v>85</v>
      </c>
      <c r="K3143" t="s">
        <v>262</v>
      </c>
      <c r="L3143">
        <v>443</v>
      </c>
      <c r="M3143">
        <v>443</v>
      </c>
      <c r="N3143">
        <v>30</v>
      </c>
      <c r="O3143">
        <v>56</v>
      </c>
      <c r="P3143">
        <v>5964</v>
      </c>
      <c r="Q3143">
        <v>0</v>
      </c>
      <c r="R3143">
        <v>7656</v>
      </c>
      <c r="S3143">
        <v>2485</v>
      </c>
      <c r="T3143">
        <v>937</v>
      </c>
      <c r="U3143">
        <v>1573</v>
      </c>
      <c r="V3143">
        <v>0</v>
      </c>
      <c r="W3143">
        <v>0</v>
      </c>
      <c r="X3143">
        <v>456</v>
      </c>
      <c r="Y3143">
        <v>10938</v>
      </c>
      <c r="Z3143">
        <v>156</v>
      </c>
      <c r="AA3143">
        <v>231</v>
      </c>
      <c r="AB3143">
        <v>24432</v>
      </c>
      <c r="AC3143">
        <v>0</v>
      </c>
      <c r="AD3143">
        <v>6609842</v>
      </c>
      <c r="AE3143">
        <v>0</v>
      </c>
      <c r="AF3143">
        <v>0</v>
      </c>
      <c r="AG3143">
        <v>0</v>
      </c>
      <c r="AH3143">
        <v>0</v>
      </c>
      <c r="AI3143">
        <v>0</v>
      </c>
      <c r="AJ3143">
        <v>0</v>
      </c>
      <c r="AK3143">
        <v>0</v>
      </c>
      <c r="AL3143">
        <v>0</v>
      </c>
      <c r="AM3143">
        <v>48163998</v>
      </c>
      <c r="AN3143">
        <v>13594113</v>
      </c>
      <c r="AO3143">
        <v>1832843</v>
      </c>
      <c r="AP3143">
        <v>4479106</v>
      </c>
      <c r="AQ3143">
        <v>0</v>
      </c>
      <c r="AR3143">
        <v>0</v>
      </c>
      <c r="AS3143">
        <v>3972821</v>
      </c>
      <c r="AT3143">
        <v>158576074</v>
      </c>
      <c r="AU3143">
        <v>19094</v>
      </c>
      <c r="AV3143">
        <v>1413295</v>
      </c>
      <c r="AW3143">
        <v>232051344</v>
      </c>
      <c r="AX3143">
        <v>8864559</v>
      </c>
      <c r="AY3143">
        <v>207717214</v>
      </c>
      <c r="AZ3143">
        <v>0</v>
      </c>
      <c r="BA3143">
        <v>-54335316</v>
      </c>
      <c r="BB3143">
        <v>0</v>
      </c>
      <c r="BC3143">
        <v>0</v>
      </c>
      <c r="BD3143">
        <v>0</v>
      </c>
      <c r="BE3143">
        <v>0</v>
      </c>
      <c r="BF3143">
        <v>14450067</v>
      </c>
      <c r="BG3143">
        <v>603111703</v>
      </c>
      <c r="BH3143">
        <v>0</v>
      </c>
      <c r="BI3143">
        <v>0</v>
      </c>
      <c r="BJ3143">
        <v>0</v>
      </c>
      <c r="BK3143">
        <v>0</v>
      </c>
      <c r="BL3143">
        <v>0</v>
      </c>
      <c r="BM3143">
        <v>0</v>
      </c>
      <c r="BN3143">
        <v>0</v>
      </c>
      <c r="BO3143">
        <v>0</v>
      </c>
      <c r="BP3143">
        <v>0</v>
      </c>
      <c r="BQ3143">
        <v>0</v>
      </c>
      <c r="BR3143">
        <v>0</v>
      </c>
      <c r="BS3143">
        <v>6.7313769751693</v>
      </c>
    </row>
    <row r="3144" spans="1:71" x14ac:dyDescent="0.25">
      <c r="A3144">
        <v>106130699</v>
      </c>
      <c r="B3144" t="s">
        <v>263</v>
      </c>
      <c r="C3144" s="1">
        <f t="shared" si="49"/>
        <v>43374</v>
      </c>
      <c r="D3144" s="2" t="s">
        <v>837</v>
      </c>
      <c r="E3144" s="1">
        <v>43110</v>
      </c>
      <c r="F3144" s="1">
        <v>43465</v>
      </c>
      <c r="G3144" t="s">
        <v>264</v>
      </c>
      <c r="H3144" t="s">
        <v>112</v>
      </c>
      <c r="I3144" t="s">
        <v>72</v>
      </c>
      <c r="J3144" t="s">
        <v>85</v>
      </c>
      <c r="K3144" t="s">
        <v>265</v>
      </c>
      <c r="L3144">
        <v>161</v>
      </c>
      <c r="M3144">
        <v>161</v>
      </c>
      <c r="N3144">
        <v>0</v>
      </c>
      <c r="O3144">
        <v>75</v>
      </c>
      <c r="P3144">
        <v>1368</v>
      </c>
      <c r="Q3144">
        <v>0</v>
      </c>
      <c r="R3144">
        <v>2873</v>
      </c>
      <c r="S3144">
        <v>279</v>
      </c>
      <c r="T3144">
        <v>528</v>
      </c>
      <c r="U3144">
        <v>1206</v>
      </c>
      <c r="V3144">
        <v>0</v>
      </c>
      <c r="W3144">
        <v>0</v>
      </c>
      <c r="X3144">
        <v>146</v>
      </c>
      <c r="Y3144">
        <v>336</v>
      </c>
      <c r="Z3144">
        <v>0</v>
      </c>
      <c r="AA3144">
        <v>188</v>
      </c>
      <c r="AB3144">
        <v>5556</v>
      </c>
      <c r="AC3144">
        <v>0</v>
      </c>
      <c r="AD3144">
        <v>3324119</v>
      </c>
      <c r="AE3144">
        <v>-464765</v>
      </c>
      <c r="AF3144">
        <v>0</v>
      </c>
      <c r="AG3144">
        <v>0</v>
      </c>
      <c r="AH3144">
        <v>0</v>
      </c>
      <c r="AI3144">
        <v>0</v>
      </c>
      <c r="AJ3144">
        <v>0</v>
      </c>
      <c r="AK3144">
        <v>0</v>
      </c>
      <c r="AL3144">
        <v>0</v>
      </c>
      <c r="AM3144">
        <v>13694415</v>
      </c>
      <c r="AN3144">
        <v>1792754</v>
      </c>
      <c r="AO3144">
        <v>5283792</v>
      </c>
      <c r="AP3144">
        <v>6035457</v>
      </c>
      <c r="AQ3144">
        <v>0</v>
      </c>
      <c r="AR3144">
        <v>0</v>
      </c>
      <c r="AS3144">
        <v>1335538</v>
      </c>
      <c r="AT3144">
        <v>7266115</v>
      </c>
      <c r="AU3144">
        <v>38021</v>
      </c>
      <c r="AV3144">
        <v>-270674</v>
      </c>
      <c r="AW3144">
        <v>35175418</v>
      </c>
      <c r="AX3144">
        <v>858384</v>
      </c>
      <c r="AY3144">
        <v>43822606</v>
      </c>
      <c r="AZ3144">
        <v>0</v>
      </c>
      <c r="BA3144">
        <v>1575550</v>
      </c>
      <c r="BB3144">
        <v>0</v>
      </c>
      <c r="BC3144">
        <v>0</v>
      </c>
      <c r="BD3144">
        <v>0</v>
      </c>
      <c r="BE3144">
        <v>0</v>
      </c>
      <c r="BF3144">
        <v>8720653</v>
      </c>
      <c r="BG3144">
        <v>106893621</v>
      </c>
      <c r="BH3144">
        <v>0</v>
      </c>
      <c r="BI3144">
        <v>0</v>
      </c>
      <c r="BJ3144">
        <v>0</v>
      </c>
      <c r="BK3144">
        <v>0</v>
      </c>
      <c r="BL3144">
        <v>0</v>
      </c>
      <c r="BM3144">
        <v>0</v>
      </c>
      <c r="BN3144">
        <v>0</v>
      </c>
      <c r="BO3144">
        <v>0</v>
      </c>
      <c r="BP3144">
        <v>0</v>
      </c>
      <c r="BQ3144">
        <v>0</v>
      </c>
      <c r="BR3144">
        <v>0</v>
      </c>
      <c r="BS3144">
        <v>4.2484472049689437</v>
      </c>
    </row>
    <row r="3145" spans="1:71" x14ac:dyDescent="0.25">
      <c r="A3145">
        <v>106094002</v>
      </c>
      <c r="B3145" t="s">
        <v>266</v>
      </c>
      <c r="C3145" s="1">
        <f t="shared" si="49"/>
        <v>43374</v>
      </c>
      <c r="D3145" s="2" t="s">
        <v>837</v>
      </c>
      <c r="E3145" s="1">
        <v>43110</v>
      </c>
      <c r="F3145" s="1">
        <v>43465</v>
      </c>
      <c r="G3145" t="s">
        <v>145</v>
      </c>
      <c r="H3145" t="s">
        <v>112</v>
      </c>
      <c r="I3145" t="s">
        <v>155</v>
      </c>
      <c r="J3145" t="s">
        <v>85</v>
      </c>
      <c r="K3145" t="s">
        <v>267</v>
      </c>
      <c r="L3145">
        <v>16</v>
      </c>
      <c r="M3145">
        <v>16</v>
      </c>
      <c r="N3145">
        <v>0</v>
      </c>
      <c r="O3145">
        <v>0</v>
      </c>
      <c r="P3145">
        <v>124</v>
      </c>
      <c r="Q3145">
        <v>0</v>
      </c>
      <c r="R3145">
        <v>0</v>
      </c>
      <c r="S3145">
        <v>0</v>
      </c>
      <c r="T3145">
        <v>0</v>
      </c>
      <c r="U3145">
        <v>0</v>
      </c>
      <c r="V3145">
        <v>316</v>
      </c>
      <c r="W3145">
        <v>0</v>
      </c>
      <c r="X3145">
        <v>719</v>
      </c>
      <c r="Y3145">
        <v>0</v>
      </c>
      <c r="Z3145">
        <v>0</v>
      </c>
      <c r="AA3145">
        <v>0</v>
      </c>
      <c r="AB3145">
        <v>1035</v>
      </c>
      <c r="AC3145">
        <v>0</v>
      </c>
      <c r="AD3145">
        <v>0</v>
      </c>
      <c r="AE3145">
        <v>0</v>
      </c>
      <c r="AF3145">
        <v>0</v>
      </c>
      <c r="AG3145">
        <v>0</v>
      </c>
      <c r="AH3145">
        <v>0</v>
      </c>
      <c r="AI3145">
        <v>0</v>
      </c>
      <c r="AJ3145">
        <v>0</v>
      </c>
      <c r="AK3145">
        <v>0</v>
      </c>
      <c r="AL3145">
        <v>0</v>
      </c>
      <c r="AM3145">
        <v>0</v>
      </c>
      <c r="AN3145">
        <v>0</v>
      </c>
      <c r="AO3145">
        <v>0</v>
      </c>
      <c r="AP3145">
        <v>0</v>
      </c>
      <c r="AQ3145">
        <v>263860</v>
      </c>
      <c r="AR3145">
        <v>0</v>
      </c>
      <c r="AS3145">
        <v>600365</v>
      </c>
      <c r="AT3145">
        <v>0</v>
      </c>
      <c r="AU3145">
        <v>0</v>
      </c>
      <c r="AV3145">
        <v>0</v>
      </c>
      <c r="AW3145">
        <v>864225</v>
      </c>
      <c r="AX3145">
        <v>0</v>
      </c>
      <c r="AY3145">
        <v>1053556</v>
      </c>
      <c r="AZ3145">
        <v>0</v>
      </c>
      <c r="BA3145">
        <v>0</v>
      </c>
      <c r="BB3145">
        <v>0</v>
      </c>
      <c r="BC3145">
        <v>0</v>
      </c>
      <c r="BD3145">
        <v>0</v>
      </c>
      <c r="BE3145">
        <v>0</v>
      </c>
      <c r="BF3145">
        <v>0</v>
      </c>
      <c r="BG3145">
        <v>2149</v>
      </c>
      <c r="BH3145">
        <v>0</v>
      </c>
      <c r="BI3145">
        <v>0</v>
      </c>
      <c r="BJ3145">
        <v>0</v>
      </c>
      <c r="BK3145">
        <v>0</v>
      </c>
      <c r="BL3145">
        <v>0</v>
      </c>
      <c r="BM3145">
        <v>0</v>
      </c>
      <c r="BN3145">
        <v>0</v>
      </c>
      <c r="BO3145">
        <v>0</v>
      </c>
      <c r="BP3145">
        <v>0</v>
      </c>
      <c r="BQ3145">
        <v>0</v>
      </c>
      <c r="BR3145">
        <v>0</v>
      </c>
      <c r="BS3145">
        <v>3.875</v>
      </c>
    </row>
    <row r="3146" spans="1:71" x14ac:dyDescent="0.25">
      <c r="A3146">
        <v>106190298</v>
      </c>
      <c r="B3146" t="s">
        <v>866</v>
      </c>
      <c r="C3146" s="1">
        <f t="shared" si="49"/>
        <v>43374</v>
      </c>
      <c r="D3146" s="2" t="s">
        <v>837</v>
      </c>
      <c r="E3146" s="1">
        <v>43110</v>
      </c>
      <c r="F3146" s="1">
        <v>43465</v>
      </c>
      <c r="G3146" t="s">
        <v>92</v>
      </c>
      <c r="H3146" t="s">
        <v>89</v>
      </c>
      <c r="I3146" t="s">
        <v>72</v>
      </c>
      <c r="J3146" t="s">
        <v>85</v>
      </c>
      <c r="K3146" t="s">
        <v>283</v>
      </c>
      <c r="L3146">
        <v>105</v>
      </c>
      <c r="M3146">
        <v>71</v>
      </c>
      <c r="N3146">
        <v>8</v>
      </c>
      <c r="O3146">
        <v>63</v>
      </c>
      <c r="P3146">
        <v>1408</v>
      </c>
      <c r="Q3146">
        <v>0</v>
      </c>
      <c r="R3146">
        <v>1645</v>
      </c>
      <c r="S3146">
        <v>1341</v>
      </c>
      <c r="T3146">
        <v>342</v>
      </c>
      <c r="U3146">
        <v>1215</v>
      </c>
      <c r="V3146">
        <v>0</v>
      </c>
      <c r="W3146">
        <v>0</v>
      </c>
      <c r="X3146">
        <v>20</v>
      </c>
      <c r="Y3146">
        <v>966</v>
      </c>
      <c r="Z3146">
        <v>13</v>
      </c>
      <c r="AA3146">
        <v>102</v>
      </c>
      <c r="AB3146">
        <v>5644</v>
      </c>
      <c r="AC3146">
        <v>0</v>
      </c>
      <c r="AD3146">
        <v>733084</v>
      </c>
      <c r="AE3146">
        <v>0</v>
      </c>
      <c r="AF3146">
        <v>0</v>
      </c>
      <c r="AG3146">
        <v>0</v>
      </c>
      <c r="AH3146">
        <v>0</v>
      </c>
      <c r="AI3146">
        <v>0</v>
      </c>
      <c r="AJ3146">
        <v>0</v>
      </c>
      <c r="AK3146">
        <v>0</v>
      </c>
      <c r="AL3146">
        <v>0</v>
      </c>
      <c r="AM3146">
        <v>4719453</v>
      </c>
      <c r="AN3146">
        <v>5466665</v>
      </c>
      <c r="AO3146">
        <v>5273499</v>
      </c>
      <c r="AP3146">
        <v>5458546</v>
      </c>
      <c r="AQ3146">
        <v>0</v>
      </c>
      <c r="AR3146">
        <v>0</v>
      </c>
      <c r="AS3146">
        <v>345375</v>
      </c>
      <c r="AT3146">
        <v>10075276</v>
      </c>
      <c r="AU3146">
        <v>0</v>
      </c>
      <c r="AV3146">
        <v>706748</v>
      </c>
      <c r="AW3146">
        <v>32045562</v>
      </c>
      <c r="AX3146">
        <v>145822</v>
      </c>
      <c r="AY3146">
        <v>30564972</v>
      </c>
      <c r="AZ3146">
        <v>0</v>
      </c>
      <c r="BA3146">
        <v>-2083578</v>
      </c>
      <c r="BB3146">
        <v>0</v>
      </c>
      <c r="BC3146">
        <v>0</v>
      </c>
      <c r="BD3146">
        <v>0</v>
      </c>
      <c r="BE3146">
        <v>0</v>
      </c>
      <c r="BF3146">
        <v>1662817</v>
      </c>
      <c r="BG3146">
        <v>33886502</v>
      </c>
      <c r="BH3146">
        <v>0</v>
      </c>
      <c r="BI3146">
        <v>0</v>
      </c>
      <c r="BJ3146">
        <v>0</v>
      </c>
      <c r="BK3146">
        <v>0</v>
      </c>
      <c r="BL3146">
        <v>0</v>
      </c>
      <c r="BM3146">
        <v>0</v>
      </c>
      <c r="BN3146">
        <v>0</v>
      </c>
      <c r="BO3146">
        <v>0</v>
      </c>
      <c r="BP3146">
        <v>0</v>
      </c>
      <c r="BQ3146">
        <v>0</v>
      </c>
      <c r="BR3146">
        <v>0</v>
      </c>
      <c r="BS3146">
        <v>8</v>
      </c>
    </row>
    <row r="3147" spans="1:71" x14ac:dyDescent="0.25">
      <c r="A3147">
        <v>106190636</v>
      </c>
      <c r="B3147" t="s">
        <v>867</v>
      </c>
      <c r="C3147" s="1">
        <f t="shared" si="49"/>
        <v>43374</v>
      </c>
      <c r="D3147" s="2" t="s">
        <v>837</v>
      </c>
      <c r="E3147" s="1">
        <v>43110</v>
      </c>
      <c r="F3147" s="1">
        <v>43465</v>
      </c>
      <c r="G3147" t="s">
        <v>92</v>
      </c>
      <c r="H3147" t="s">
        <v>89</v>
      </c>
      <c r="I3147" t="s">
        <v>72</v>
      </c>
      <c r="J3147" t="s">
        <v>85</v>
      </c>
      <c r="K3147" t="s">
        <v>189</v>
      </c>
      <c r="L3147">
        <v>516</v>
      </c>
      <c r="M3147">
        <v>302</v>
      </c>
      <c r="N3147">
        <v>39</v>
      </c>
      <c r="O3147">
        <v>208</v>
      </c>
      <c r="P3147">
        <v>5975</v>
      </c>
      <c r="Q3147">
        <v>0</v>
      </c>
      <c r="R3147">
        <v>6911</v>
      </c>
      <c r="S3147">
        <v>4574</v>
      </c>
      <c r="T3147">
        <v>4826</v>
      </c>
      <c r="U3147">
        <v>5737</v>
      </c>
      <c r="V3147">
        <v>0</v>
      </c>
      <c r="W3147">
        <v>0</v>
      </c>
      <c r="X3147">
        <v>99</v>
      </c>
      <c r="Y3147">
        <v>3053</v>
      </c>
      <c r="Z3147">
        <v>86</v>
      </c>
      <c r="AA3147">
        <v>469</v>
      </c>
      <c r="AB3147">
        <v>25755</v>
      </c>
      <c r="AC3147">
        <v>0</v>
      </c>
      <c r="AD3147">
        <v>3324724</v>
      </c>
      <c r="AE3147">
        <v>-3189609</v>
      </c>
      <c r="AF3147">
        <v>0</v>
      </c>
      <c r="AG3147">
        <v>0</v>
      </c>
      <c r="AH3147">
        <v>0</v>
      </c>
      <c r="AI3147">
        <v>1845328</v>
      </c>
      <c r="AJ3147">
        <v>0</v>
      </c>
      <c r="AK3147">
        <v>0</v>
      </c>
      <c r="AL3147">
        <v>1845328</v>
      </c>
      <c r="AM3147">
        <v>21483223</v>
      </c>
      <c r="AN3147">
        <v>20952530</v>
      </c>
      <c r="AO3147">
        <v>24840629</v>
      </c>
      <c r="AP3147">
        <v>25614831</v>
      </c>
      <c r="AQ3147">
        <v>0</v>
      </c>
      <c r="AR3147">
        <v>0</v>
      </c>
      <c r="AS3147">
        <v>781441</v>
      </c>
      <c r="AT3147">
        <v>22706157</v>
      </c>
      <c r="AU3147">
        <v>0</v>
      </c>
      <c r="AV3147">
        <v>549882</v>
      </c>
      <c r="AW3147">
        <v>116928693</v>
      </c>
      <c r="AX3147">
        <v>1995844</v>
      </c>
      <c r="AY3147">
        <v>109667744</v>
      </c>
      <c r="AZ3147">
        <v>2781688</v>
      </c>
      <c r="BA3147">
        <v>-16728720</v>
      </c>
      <c r="BB3147">
        <v>0</v>
      </c>
      <c r="BC3147">
        <v>0</v>
      </c>
      <c r="BD3147">
        <v>1236370</v>
      </c>
      <c r="BE3147">
        <v>608958</v>
      </c>
      <c r="BF3147">
        <v>6444915</v>
      </c>
      <c r="BG3147">
        <v>124178748</v>
      </c>
      <c r="BH3147">
        <v>0</v>
      </c>
      <c r="BI3147">
        <v>0</v>
      </c>
      <c r="BJ3147">
        <v>0</v>
      </c>
      <c r="BK3147">
        <v>0</v>
      </c>
      <c r="BL3147">
        <v>0</v>
      </c>
      <c r="BM3147">
        <v>0</v>
      </c>
      <c r="BN3147">
        <v>0</v>
      </c>
      <c r="BO3147">
        <v>0</v>
      </c>
      <c r="BP3147">
        <v>0</v>
      </c>
      <c r="BQ3147">
        <v>0</v>
      </c>
      <c r="BR3147">
        <v>0</v>
      </c>
      <c r="BS3147">
        <v>7.30440097799511</v>
      </c>
    </row>
    <row r="3148" spans="1:71" x14ac:dyDescent="0.25">
      <c r="A3148">
        <v>106500867</v>
      </c>
      <c r="B3148" t="s">
        <v>268</v>
      </c>
      <c r="C3148" s="1">
        <f t="shared" si="49"/>
        <v>43374</v>
      </c>
      <c r="D3148" s="2" t="s">
        <v>837</v>
      </c>
      <c r="E3148" s="1">
        <v>43110</v>
      </c>
      <c r="F3148" s="1">
        <v>43465</v>
      </c>
      <c r="G3148" t="s">
        <v>174</v>
      </c>
      <c r="H3148" t="s">
        <v>89</v>
      </c>
      <c r="I3148" t="s">
        <v>72</v>
      </c>
      <c r="J3148" t="s">
        <v>85</v>
      </c>
      <c r="K3148" t="s">
        <v>269</v>
      </c>
      <c r="L3148">
        <v>209</v>
      </c>
      <c r="M3148">
        <v>99</v>
      </c>
      <c r="N3148">
        <v>17</v>
      </c>
      <c r="O3148">
        <v>26</v>
      </c>
      <c r="P3148">
        <v>2331</v>
      </c>
      <c r="Q3148">
        <v>0</v>
      </c>
      <c r="R3148">
        <v>3425</v>
      </c>
      <c r="S3148">
        <v>972</v>
      </c>
      <c r="T3148">
        <v>776</v>
      </c>
      <c r="U3148">
        <v>2311</v>
      </c>
      <c r="V3148">
        <v>0</v>
      </c>
      <c r="W3148">
        <v>0</v>
      </c>
      <c r="X3148">
        <v>88</v>
      </c>
      <c r="Y3148">
        <v>902</v>
      </c>
      <c r="Z3148">
        <v>51</v>
      </c>
      <c r="AA3148">
        <v>77</v>
      </c>
      <c r="AB3148">
        <v>8602</v>
      </c>
      <c r="AC3148">
        <v>0</v>
      </c>
      <c r="AD3148">
        <v>4550070</v>
      </c>
      <c r="AE3148">
        <v>0</v>
      </c>
      <c r="AF3148">
        <v>0</v>
      </c>
      <c r="AG3148">
        <v>0</v>
      </c>
      <c r="AH3148">
        <v>0</v>
      </c>
      <c r="AI3148">
        <v>0</v>
      </c>
      <c r="AJ3148">
        <v>0</v>
      </c>
      <c r="AK3148">
        <v>0</v>
      </c>
      <c r="AL3148">
        <v>0</v>
      </c>
      <c r="AM3148">
        <v>12715394</v>
      </c>
      <c r="AN3148">
        <v>5855446</v>
      </c>
      <c r="AO3148">
        <v>8034436</v>
      </c>
      <c r="AP3148">
        <v>9393746</v>
      </c>
      <c r="AQ3148">
        <v>0</v>
      </c>
      <c r="AR3148">
        <v>0</v>
      </c>
      <c r="AS3148">
        <v>1550865</v>
      </c>
      <c r="AT3148">
        <v>27268207</v>
      </c>
      <c r="AU3148">
        <v>397149</v>
      </c>
      <c r="AV3148">
        <v>82370</v>
      </c>
      <c r="AW3148">
        <v>65297613</v>
      </c>
      <c r="AX3148">
        <v>1255244</v>
      </c>
      <c r="AY3148">
        <v>59375130</v>
      </c>
      <c r="AZ3148">
        <v>0</v>
      </c>
      <c r="BA3148">
        <v>250804</v>
      </c>
      <c r="BB3148">
        <v>0</v>
      </c>
      <c r="BC3148">
        <v>0</v>
      </c>
      <c r="BD3148">
        <v>0</v>
      </c>
      <c r="BE3148">
        <v>0</v>
      </c>
      <c r="BF3148">
        <v>1472710</v>
      </c>
      <c r="BG3148">
        <v>65026407</v>
      </c>
      <c r="BH3148">
        <v>0</v>
      </c>
      <c r="BI3148">
        <v>0</v>
      </c>
      <c r="BJ3148">
        <v>0</v>
      </c>
      <c r="BK3148">
        <v>0</v>
      </c>
      <c r="BL3148">
        <v>0</v>
      </c>
      <c r="BM3148">
        <v>0</v>
      </c>
      <c r="BN3148">
        <v>0</v>
      </c>
      <c r="BO3148">
        <v>0</v>
      </c>
      <c r="BP3148">
        <v>0</v>
      </c>
      <c r="BQ3148">
        <v>0</v>
      </c>
      <c r="BR3148">
        <v>0</v>
      </c>
      <c r="BS3148">
        <v>7.5681818181818183</v>
      </c>
    </row>
    <row r="3149" spans="1:71" x14ac:dyDescent="0.25">
      <c r="A3149">
        <v>106190280</v>
      </c>
      <c r="B3149" t="s">
        <v>270</v>
      </c>
      <c r="C3149" s="1">
        <f t="shared" si="49"/>
        <v>43374</v>
      </c>
      <c r="D3149" s="2" t="s">
        <v>837</v>
      </c>
      <c r="E3149" s="1">
        <v>43110</v>
      </c>
      <c r="F3149" s="1">
        <v>43465</v>
      </c>
      <c r="G3149" t="s">
        <v>92</v>
      </c>
      <c r="H3149" t="s">
        <v>101</v>
      </c>
      <c r="I3149" t="s">
        <v>72</v>
      </c>
      <c r="J3149" t="s">
        <v>85</v>
      </c>
      <c r="K3149" t="s">
        <v>271</v>
      </c>
      <c r="L3149">
        <v>148</v>
      </c>
      <c r="M3149">
        <v>148</v>
      </c>
      <c r="N3149">
        <v>0</v>
      </c>
      <c r="O3149">
        <v>31</v>
      </c>
      <c r="P3149">
        <v>864</v>
      </c>
      <c r="Q3149">
        <v>0</v>
      </c>
      <c r="R3149">
        <v>3267</v>
      </c>
      <c r="S3149">
        <v>428</v>
      </c>
      <c r="T3149">
        <v>458</v>
      </c>
      <c r="U3149">
        <v>1434</v>
      </c>
      <c r="V3149">
        <v>0</v>
      </c>
      <c r="W3149">
        <v>0</v>
      </c>
      <c r="X3149">
        <v>1228</v>
      </c>
      <c r="Y3149">
        <v>0</v>
      </c>
      <c r="Z3149">
        <v>0</v>
      </c>
      <c r="AA3149">
        <v>112</v>
      </c>
      <c r="AB3149">
        <v>6927</v>
      </c>
      <c r="AC3149">
        <v>0</v>
      </c>
      <c r="AD3149">
        <v>11035676</v>
      </c>
      <c r="AE3149">
        <v>-334576</v>
      </c>
      <c r="AF3149">
        <v>0</v>
      </c>
      <c r="AG3149">
        <v>0</v>
      </c>
      <c r="AH3149">
        <v>0</v>
      </c>
      <c r="AI3149">
        <v>0</v>
      </c>
      <c r="AJ3149">
        <v>0</v>
      </c>
      <c r="AK3149">
        <v>0</v>
      </c>
      <c r="AL3149">
        <v>0</v>
      </c>
      <c r="AM3149">
        <v>5552806</v>
      </c>
      <c r="AN3149">
        <v>1518301</v>
      </c>
      <c r="AO3149">
        <v>1867927</v>
      </c>
      <c r="AP3149">
        <v>3411040</v>
      </c>
      <c r="AQ3149">
        <v>0</v>
      </c>
      <c r="AR3149">
        <v>0</v>
      </c>
      <c r="AS3149">
        <v>6119954</v>
      </c>
      <c r="AT3149">
        <v>0</v>
      </c>
      <c r="AU3149">
        <v>0</v>
      </c>
      <c r="AV3149">
        <v>-6747110</v>
      </c>
      <c r="AW3149">
        <v>11722918</v>
      </c>
      <c r="AX3149">
        <v>1644351</v>
      </c>
      <c r="AY3149">
        <v>13405781</v>
      </c>
      <c r="AZ3149">
        <v>0</v>
      </c>
      <c r="BA3149">
        <v>484</v>
      </c>
      <c r="BB3149">
        <v>0</v>
      </c>
      <c r="BC3149">
        <v>0</v>
      </c>
      <c r="BD3149">
        <v>0</v>
      </c>
      <c r="BE3149">
        <v>0</v>
      </c>
      <c r="BF3149">
        <v>173114</v>
      </c>
      <c r="BG3149">
        <v>21295127</v>
      </c>
      <c r="BH3149">
        <v>0</v>
      </c>
      <c r="BI3149">
        <v>0</v>
      </c>
      <c r="BJ3149">
        <v>0</v>
      </c>
      <c r="BK3149">
        <v>0</v>
      </c>
      <c r="BL3149">
        <v>0</v>
      </c>
      <c r="BM3149">
        <v>0</v>
      </c>
      <c r="BN3149">
        <v>0</v>
      </c>
      <c r="BO3149">
        <v>0</v>
      </c>
      <c r="BP3149">
        <v>0</v>
      </c>
      <c r="BQ3149">
        <v>0</v>
      </c>
      <c r="BR3149">
        <v>0</v>
      </c>
      <c r="BS3149">
        <v>2.9189189189189189</v>
      </c>
    </row>
    <row r="3150" spans="1:71" x14ac:dyDescent="0.25">
      <c r="A3150">
        <v>106304079</v>
      </c>
      <c r="B3150" t="s">
        <v>868</v>
      </c>
      <c r="C3150" s="1">
        <f t="shared" si="49"/>
        <v>43374</v>
      </c>
      <c r="D3150" s="2" t="s">
        <v>837</v>
      </c>
      <c r="E3150" s="1">
        <v>43110</v>
      </c>
      <c r="F3150" s="1">
        <v>43465</v>
      </c>
      <c r="G3150" t="s">
        <v>83</v>
      </c>
      <c r="H3150" t="s">
        <v>93</v>
      </c>
      <c r="I3150" t="s">
        <v>72</v>
      </c>
      <c r="J3150" t="s">
        <v>85</v>
      </c>
      <c r="K3150" t="s">
        <v>285</v>
      </c>
      <c r="L3150">
        <v>48</v>
      </c>
      <c r="M3150">
        <v>38</v>
      </c>
      <c r="N3150">
        <v>0</v>
      </c>
      <c r="O3150">
        <v>0</v>
      </c>
      <c r="P3150">
        <v>301</v>
      </c>
      <c r="Q3150">
        <v>0</v>
      </c>
      <c r="R3150">
        <v>1848</v>
      </c>
      <c r="S3150">
        <v>304</v>
      </c>
      <c r="T3150">
        <v>0</v>
      </c>
      <c r="U3150">
        <v>253</v>
      </c>
      <c r="V3150">
        <v>0</v>
      </c>
      <c r="W3150">
        <v>0</v>
      </c>
      <c r="X3150">
        <v>227</v>
      </c>
      <c r="Y3150">
        <v>738</v>
      </c>
      <c r="Z3150">
        <v>0</v>
      </c>
      <c r="AA3150">
        <v>0</v>
      </c>
      <c r="AB3150">
        <v>3370</v>
      </c>
      <c r="AC3150">
        <v>0</v>
      </c>
      <c r="AD3150">
        <v>11360</v>
      </c>
      <c r="AE3150">
        <v>0</v>
      </c>
      <c r="AF3150">
        <v>0</v>
      </c>
      <c r="AG3150">
        <v>0</v>
      </c>
      <c r="AH3150">
        <v>0</v>
      </c>
      <c r="AI3150">
        <v>0</v>
      </c>
      <c r="AJ3150">
        <v>0</v>
      </c>
      <c r="AK3150">
        <v>0</v>
      </c>
      <c r="AL3150">
        <v>0</v>
      </c>
      <c r="AM3150">
        <v>3741789</v>
      </c>
      <c r="AN3150">
        <v>461772</v>
      </c>
      <c r="AO3150">
        <v>0</v>
      </c>
      <c r="AP3150">
        <v>353278</v>
      </c>
      <c r="AQ3150">
        <v>0</v>
      </c>
      <c r="AR3150">
        <v>0</v>
      </c>
      <c r="AS3150">
        <v>202163</v>
      </c>
      <c r="AT3150">
        <v>947233</v>
      </c>
      <c r="AU3150">
        <v>0</v>
      </c>
      <c r="AV3150">
        <v>0</v>
      </c>
      <c r="AW3150">
        <v>5706235</v>
      </c>
      <c r="AX3150">
        <v>7614</v>
      </c>
      <c r="AY3150">
        <v>5431938</v>
      </c>
      <c r="AZ3150">
        <v>0</v>
      </c>
      <c r="BA3150">
        <v>13589</v>
      </c>
      <c r="BB3150">
        <v>0</v>
      </c>
      <c r="BC3150">
        <v>0</v>
      </c>
      <c r="BD3150">
        <v>0</v>
      </c>
      <c r="BE3150">
        <v>0</v>
      </c>
      <c r="BF3150">
        <v>63010</v>
      </c>
      <c r="BG3150">
        <v>699273</v>
      </c>
      <c r="BH3150">
        <v>0</v>
      </c>
      <c r="BI3150">
        <v>0</v>
      </c>
      <c r="BJ3150">
        <v>0</v>
      </c>
      <c r="BK3150">
        <v>0</v>
      </c>
      <c r="BL3150">
        <v>0</v>
      </c>
      <c r="BM3150">
        <v>0</v>
      </c>
      <c r="BN3150">
        <v>0</v>
      </c>
      <c r="BO3150">
        <v>0</v>
      </c>
      <c r="BP3150">
        <v>0</v>
      </c>
      <c r="BQ3150">
        <v>0</v>
      </c>
      <c r="BR3150">
        <v>0</v>
      </c>
      <c r="BS3150">
        <v>3.5</v>
      </c>
    </row>
    <row r="3151" spans="1:71" x14ac:dyDescent="0.25">
      <c r="A3151">
        <v>106040962</v>
      </c>
      <c r="B3151" t="s">
        <v>272</v>
      </c>
      <c r="C3151" s="1">
        <f t="shared" si="49"/>
        <v>43374</v>
      </c>
      <c r="D3151" s="2" t="s">
        <v>837</v>
      </c>
      <c r="E3151" s="1">
        <v>43110</v>
      </c>
      <c r="F3151" s="1">
        <v>43465</v>
      </c>
      <c r="G3151" t="s">
        <v>154</v>
      </c>
      <c r="H3151" t="s">
        <v>89</v>
      </c>
      <c r="I3151" t="s">
        <v>72</v>
      </c>
      <c r="J3151" t="s">
        <v>85</v>
      </c>
      <c r="K3151" t="s">
        <v>156</v>
      </c>
      <c r="L3151">
        <v>277</v>
      </c>
      <c r="M3151">
        <v>248</v>
      </c>
      <c r="N3151">
        <v>0</v>
      </c>
      <c r="O3151">
        <v>34</v>
      </c>
      <c r="P3151">
        <v>5055</v>
      </c>
      <c r="Q3151">
        <v>0</v>
      </c>
      <c r="R3151">
        <v>13143</v>
      </c>
      <c r="S3151">
        <v>667</v>
      </c>
      <c r="T3151">
        <v>1253</v>
      </c>
      <c r="U3151">
        <v>3373</v>
      </c>
      <c r="V3151">
        <v>0</v>
      </c>
      <c r="W3151">
        <v>0</v>
      </c>
      <c r="X3151">
        <v>795</v>
      </c>
      <c r="Y3151">
        <v>2786</v>
      </c>
      <c r="Z3151">
        <v>0</v>
      </c>
      <c r="AA3151">
        <v>208</v>
      </c>
      <c r="AB3151">
        <v>22225</v>
      </c>
      <c r="AC3151">
        <v>0</v>
      </c>
      <c r="AD3151">
        <v>5338817</v>
      </c>
      <c r="AE3151">
        <v>0</v>
      </c>
      <c r="AF3151">
        <v>0</v>
      </c>
      <c r="AG3151">
        <v>0</v>
      </c>
      <c r="AH3151">
        <v>0</v>
      </c>
      <c r="AI3151">
        <v>0</v>
      </c>
      <c r="AJ3151">
        <v>0</v>
      </c>
      <c r="AK3151">
        <v>0</v>
      </c>
      <c r="AL3151">
        <v>0</v>
      </c>
      <c r="AM3151">
        <v>58947361</v>
      </c>
      <c r="AN3151">
        <v>1678926</v>
      </c>
      <c r="AO3151">
        <v>14491530</v>
      </c>
      <c r="AP3151">
        <v>14933195</v>
      </c>
      <c r="AQ3151">
        <v>-135500</v>
      </c>
      <c r="AR3151">
        <v>0</v>
      </c>
      <c r="AS3151">
        <v>16217865</v>
      </c>
      <c r="AT3151">
        <v>54899031</v>
      </c>
      <c r="AU3151">
        <v>0</v>
      </c>
      <c r="AV3151">
        <v>-3888354</v>
      </c>
      <c r="AW3151">
        <v>157144054</v>
      </c>
      <c r="AX3151">
        <v>893406</v>
      </c>
      <c r="AY3151">
        <v>162074398</v>
      </c>
      <c r="AZ3151">
        <v>0</v>
      </c>
      <c r="BA3151">
        <v>1963701</v>
      </c>
      <c r="BB3151">
        <v>0</v>
      </c>
      <c r="BC3151">
        <v>0</v>
      </c>
      <c r="BD3151">
        <v>0</v>
      </c>
      <c r="BE3151">
        <v>0</v>
      </c>
      <c r="BF3151">
        <v>728775</v>
      </c>
      <c r="BG3151">
        <v>275389075</v>
      </c>
      <c r="BH3151">
        <v>0</v>
      </c>
      <c r="BI3151">
        <v>0</v>
      </c>
      <c r="BJ3151">
        <v>0</v>
      </c>
      <c r="BK3151">
        <v>0</v>
      </c>
      <c r="BL3151">
        <v>0</v>
      </c>
      <c r="BM3151">
        <v>0</v>
      </c>
      <c r="BN3151">
        <v>0</v>
      </c>
      <c r="BO3151">
        <v>0</v>
      </c>
      <c r="BP3151">
        <v>0</v>
      </c>
      <c r="BQ3151">
        <v>0</v>
      </c>
      <c r="BR3151">
        <v>0</v>
      </c>
      <c r="BS3151">
        <v>9.6285714285714281</v>
      </c>
    </row>
    <row r="3152" spans="1:71" x14ac:dyDescent="0.25">
      <c r="A3152">
        <v>106104089</v>
      </c>
      <c r="B3152" t="s">
        <v>273</v>
      </c>
      <c r="C3152" s="1">
        <f t="shared" si="49"/>
        <v>43374</v>
      </c>
      <c r="D3152" s="2" t="s">
        <v>837</v>
      </c>
      <c r="E3152" s="1">
        <v>43110</v>
      </c>
      <c r="F3152" s="1">
        <v>43465</v>
      </c>
      <c r="G3152" t="s">
        <v>80</v>
      </c>
      <c r="H3152" t="s">
        <v>101</v>
      </c>
      <c r="I3152" t="s">
        <v>155</v>
      </c>
      <c r="J3152" t="s">
        <v>85</v>
      </c>
      <c r="K3152" t="s">
        <v>172</v>
      </c>
      <c r="L3152">
        <v>8</v>
      </c>
      <c r="M3152">
        <v>8</v>
      </c>
      <c r="N3152">
        <v>0</v>
      </c>
      <c r="O3152">
        <v>0</v>
      </c>
      <c r="P3152">
        <v>42</v>
      </c>
      <c r="Q3152">
        <v>0</v>
      </c>
      <c r="R3152">
        <v>0</v>
      </c>
      <c r="S3152">
        <v>0</v>
      </c>
      <c r="T3152">
        <v>453</v>
      </c>
      <c r="U3152">
        <v>0</v>
      </c>
      <c r="V3152">
        <v>80</v>
      </c>
      <c r="W3152">
        <v>0</v>
      </c>
      <c r="X3152">
        <v>0</v>
      </c>
      <c r="Y3152">
        <v>0</v>
      </c>
      <c r="Z3152">
        <v>0</v>
      </c>
      <c r="AA3152">
        <v>0</v>
      </c>
      <c r="AB3152">
        <v>533</v>
      </c>
      <c r="AC3152">
        <v>0</v>
      </c>
      <c r="AD3152">
        <v>0</v>
      </c>
      <c r="AE3152">
        <v>0</v>
      </c>
      <c r="AF3152">
        <v>0</v>
      </c>
      <c r="AG3152">
        <v>0</v>
      </c>
      <c r="AH3152">
        <v>0</v>
      </c>
      <c r="AI3152">
        <v>0</v>
      </c>
      <c r="AJ3152">
        <v>0</v>
      </c>
      <c r="AK3152">
        <v>0</v>
      </c>
      <c r="AL3152">
        <v>0</v>
      </c>
      <c r="AM3152">
        <v>0</v>
      </c>
      <c r="AN3152">
        <v>0</v>
      </c>
      <c r="AO3152">
        <v>276330</v>
      </c>
      <c r="AP3152">
        <v>0</v>
      </c>
      <c r="AQ3152">
        <v>30500</v>
      </c>
      <c r="AR3152">
        <v>0</v>
      </c>
      <c r="AS3152">
        <v>0</v>
      </c>
      <c r="AT3152">
        <v>0</v>
      </c>
      <c r="AU3152">
        <v>0</v>
      </c>
      <c r="AV3152">
        <v>0</v>
      </c>
      <c r="AW3152">
        <v>306830</v>
      </c>
      <c r="AX3152">
        <v>0</v>
      </c>
      <c r="AY3152">
        <v>983860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2.625</v>
      </c>
    </row>
    <row r="3153" spans="1:71" x14ac:dyDescent="0.25">
      <c r="A3153">
        <v>106197931</v>
      </c>
      <c r="B3153" t="s">
        <v>274</v>
      </c>
      <c r="C3153" s="1">
        <f t="shared" si="49"/>
        <v>43374</v>
      </c>
      <c r="D3153" s="2" t="s">
        <v>837</v>
      </c>
      <c r="E3153" s="1">
        <v>43110</v>
      </c>
      <c r="F3153" s="1">
        <v>43465</v>
      </c>
      <c r="G3153" t="s">
        <v>92</v>
      </c>
      <c r="H3153" t="s">
        <v>101</v>
      </c>
      <c r="I3153" t="s">
        <v>155</v>
      </c>
      <c r="J3153" t="s">
        <v>85</v>
      </c>
      <c r="K3153" t="s">
        <v>275</v>
      </c>
      <c r="L3153">
        <v>16</v>
      </c>
      <c r="M3153">
        <v>32</v>
      </c>
      <c r="N3153">
        <v>82</v>
      </c>
      <c r="O3153">
        <v>0</v>
      </c>
      <c r="P3153">
        <v>164</v>
      </c>
      <c r="Q3153">
        <v>0</v>
      </c>
      <c r="R3153">
        <v>0</v>
      </c>
      <c r="S3153">
        <v>0</v>
      </c>
      <c r="T3153">
        <v>1055</v>
      </c>
      <c r="U3153">
        <v>0</v>
      </c>
      <c r="V3153">
        <v>390</v>
      </c>
      <c r="W3153">
        <v>0</v>
      </c>
      <c r="X3153">
        <v>0</v>
      </c>
      <c r="Y3153">
        <v>0</v>
      </c>
      <c r="Z3153">
        <v>1445</v>
      </c>
      <c r="AA3153">
        <v>0</v>
      </c>
      <c r="AB3153">
        <v>2890</v>
      </c>
      <c r="AC3153">
        <v>0</v>
      </c>
      <c r="AD3153">
        <v>0</v>
      </c>
      <c r="AE3153">
        <v>0</v>
      </c>
      <c r="AF3153">
        <v>0</v>
      </c>
      <c r="AG3153">
        <v>0</v>
      </c>
      <c r="AH3153">
        <v>0</v>
      </c>
      <c r="AI3153">
        <v>0</v>
      </c>
      <c r="AJ3153">
        <v>0</v>
      </c>
      <c r="AK3153">
        <v>0</v>
      </c>
      <c r="AL3153">
        <v>0</v>
      </c>
      <c r="AM3153">
        <v>0</v>
      </c>
      <c r="AN3153">
        <v>0</v>
      </c>
      <c r="AO3153">
        <v>522151</v>
      </c>
      <c r="AP3153">
        <v>0</v>
      </c>
      <c r="AQ3153">
        <v>193023</v>
      </c>
      <c r="AR3153">
        <v>0</v>
      </c>
      <c r="AS3153">
        <v>0</v>
      </c>
      <c r="AT3153">
        <v>0</v>
      </c>
      <c r="AU3153">
        <v>39738</v>
      </c>
      <c r="AV3153">
        <v>0</v>
      </c>
      <c r="AW3153">
        <v>754912</v>
      </c>
      <c r="AX3153">
        <v>0</v>
      </c>
      <c r="AY3153">
        <v>991156</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3.4166666666666665</v>
      </c>
    </row>
    <row r="3154" spans="1:71" x14ac:dyDescent="0.25">
      <c r="A3154">
        <v>106474007</v>
      </c>
      <c r="B3154" t="s">
        <v>276</v>
      </c>
      <c r="C3154" s="1">
        <f t="shared" si="49"/>
        <v>43374</v>
      </c>
      <c r="D3154" s="2" t="s">
        <v>837</v>
      </c>
      <c r="E3154" s="1">
        <v>43110</v>
      </c>
      <c r="F3154" s="1">
        <v>43465</v>
      </c>
      <c r="G3154" t="s">
        <v>277</v>
      </c>
      <c r="H3154" t="s">
        <v>89</v>
      </c>
      <c r="I3154" t="s">
        <v>72</v>
      </c>
      <c r="J3154" t="s">
        <v>73</v>
      </c>
      <c r="K3154" t="s">
        <v>278</v>
      </c>
      <c r="L3154">
        <v>25</v>
      </c>
      <c r="M3154">
        <v>25</v>
      </c>
      <c r="N3154">
        <v>0</v>
      </c>
      <c r="O3154">
        <v>11</v>
      </c>
      <c r="P3154">
        <v>307</v>
      </c>
      <c r="Q3154">
        <v>0</v>
      </c>
      <c r="R3154">
        <v>647</v>
      </c>
      <c r="S3154">
        <v>0</v>
      </c>
      <c r="T3154">
        <v>352</v>
      </c>
      <c r="U3154">
        <v>0</v>
      </c>
      <c r="V3154">
        <v>0</v>
      </c>
      <c r="W3154">
        <v>0</v>
      </c>
      <c r="X3154">
        <v>106</v>
      </c>
      <c r="Y3154">
        <v>0</v>
      </c>
      <c r="Z3154">
        <v>0</v>
      </c>
      <c r="AA3154">
        <v>14</v>
      </c>
      <c r="AB3154">
        <v>1119</v>
      </c>
      <c r="AC3154">
        <v>0</v>
      </c>
      <c r="AD3154">
        <v>1062999</v>
      </c>
      <c r="AE3154">
        <v>0</v>
      </c>
      <c r="AF3154">
        <v>0</v>
      </c>
      <c r="AG3154">
        <v>0</v>
      </c>
      <c r="AH3154">
        <v>0</v>
      </c>
      <c r="AI3154">
        <v>0</v>
      </c>
      <c r="AJ3154">
        <v>0</v>
      </c>
      <c r="AK3154">
        <v>0</v>
      </c>
      <c r="AL3154">
        <v>0</v>
      </c>
      <c r="AM3154">
        <v>11602758</v>
      </c>
      <c r="AN3154">
        <v>0</v>
      </c>
      <c r="AO3154">
        <v>5473557</v>
      </c>
      <c r="AP3154">
        <v>0</v>
      </c>
      <c r="AQ3154">
        <v>0</v>
      </c>
      <c r="AR3154">
        <v>0</v>
      </c>
      <c r="AS3154">
        <v>9617289</v>
      </c>
      <c r="AT3154">
        <v>0</v>
      </c>
      <c r="AU3154">
        <v>0</v>
      </c>
      <c r="AV3154">
        <v>94266</v>
      </c>
      <c r="AW3154">
        <v>26787870</v>
      </c>
      <c r="AX3154">
        <v>459083</v>
      </c>
      <c r="AY3154">
        <v>19788618</v>
      </c>
      <c r="AZ3154">
        <v>0</v>
      </c>
      <c r="BA3154">
        <v>0</v>
      </c>
      <c r="BB3154">
        <v>0</v>
      </c>
      <c r="BC3154">
        <v>0</v>
      </c>
      <c r="BD3154">
        <v>0</v>
      </c>
      <c r="BE3154">
        <v>0</v>
      </c>
      <c r="BF3154">
        <v>828609</v>
      </c>
      <c r="BG3154">
        <v>23820041</v>
      </c>
      <c r="BH3154">
        <v>0</v>
      </c>
      <c r="BI3154">
        <v>0</v>
      </c>
      <c r="BJ3154">
        <v>0</v>
      </c>
      <c r="BK3154">
        <v>0</v>
      </c>
      <c r="BL3154">
        <v>0</v>
      </c>
      <c r="BM3154">
        <v>0</v>
      </c>
      <c r="BN3154">
        <v>0</v>
      </c>
      <c r="BO3154">
        <v>0</v>
      </c>
      <c r="BP3154">
        <v>0</v>
      </c>
      <c r="BQ3154">
        <v>0</v>
      </c>
      <c r="BR3154">
        <v>0</v>
      </c>
      <c r="BS3154">
        <v>6.14</v>
      </c>
    </row>
    <row r="3155" spans="1:71" x14ac:dyDescent="0.25">
      <c r="A3155">
        <v>106301781</v>
      </c>
      <c r="B3155" t="s">
        <v>279</v>
      </c>
      <c r="C3155" s="1">
        <f t="shared" si="49"/>
        <v>43374</v>
      </c>
      <c r="D3155" s="2" t="s">
        <v>837</v>
      </c>
      <c r="E3155" s="1">
        <v>43110</v>
      </c>
      <c r="F3155" s="1">
        <v>43465</v>
      </c>
      <c r="G3155" t="s">
        <v>83</v>
      </c>
      <c r="H3155" t="s">
        <v>117</v>
      </c>
      <c r="I3155" t="s">
        <v>118</v>
      </c>
      <c r="J3155" t="s">
        <v>85</v>
      </c>
      <c r="K3155" t="s">
        <v>202</v>
      </c>
      <c r="L3155">
        <v>1123</v>
      </c>
      <c r="M3155">
        <v>95</v>
      </c>
      <c r="N3155">
        <v>0</v>
      </c>
      <c r="O3155">
        <v>2</v>
      </c>
      <c r="P3155">
        <v>16</v>
      </c>
      <c r="Q3155">
        <v>0</v>
      </c>
      <c r="R3155">
        <v>47</v>
      </c>
      <c r="S3155">
        <v>0</v>
      </c>
      <c r="T3155">
        <v>7748</v>
      </c>
      <c r="U3155">
        <v>0</v>
      </c>
      <c r="V3155">
        <v>0</v>
      </c>
      <c r="W3155">
        <v>0</v>
      </c>
      <c r="X3155">
        <v>0</v>
      </c>
      <c r="Y3155">
        <v>0</v>
      </c>
      <c r="Z3155">
        <v>0</v>
      </c>
      <c r="AA3155">
        <v>870</v>
      </c>
      <c r="AB3155">
        <v>8665</v>
      </c>
      <c r="AC3155">
        <v>0</v>
      </c>
      <c r="AD3155">
        <v>0</v>
      </c>
      <c r="AE3155">
        <v>0</v>
      </c>
      <c r="AF3155">
        <v>0</v>
      </c>
      <c r="AG3155">
        <v>0</v>
      </c>
      <c r="AH3155">
        <v>0</v>
      </c>
      <c r="AI3155">
        <v>0</v>
      </c>
      <c r="AJ3155">
        <v>0</v>
      </c>
      <c r="AK3155">
        <v>0</v>
      </c>
      <c r="AL3155">
        <v>0</v>
      </c>
      <c r="AM3155">
        <v>76665</v>
      </c>
      <c r="AN3155">
        <v>0</v>
      </c>
      <c r="AO3155">
        <v>12781967</v>
      </c>
      <c r="AP3155">
        <v>0</v>
      </c>
      <c r="AQ3155">
        <v>0</v>
      </c>
      <c r="AR3155">
        <v>0</v>
      </c>
      <c r="AS3155">
        <v>0</v>
      </c>
      <c r="AT3155">
        <v>0</v>
      </c>
      <c r="AU3155">
        <v>0</v>
      </c>
      <c r="AV3155">
        <v>196018</v>
      </c>
      <c r="AW3155">
        <v>13054650</v>
      </c>
      <c r="AX3155">
        <v>0</v>
      </c>
      <c r="AY3155">
        <v>11311907</v>
      </c>
      <c r="AZ3155">
        <v>0</v>
      </c>
      <c r="BA3155">
        <v>-11742743</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1.3136288998357963E-2</v>
      </c>
    </row>
    <row r="3156" spans="1:71" x14ac:dyDescent="0.25">
      <c r="A3156">
        <v>106301357</v>
      </c>
      <c r="B3156" t="s">
        <v>869</v>
      </c>
      <c r="C3156" s="1">
        <f t="shared" si="49"/>
        <v>43374</v>
      </c>
      <c r="D3156" s="2" t="s">
        <v>837</v>
      </c>
      <c r="E3156" s="1">
        <v>43110</v>
      </c>
      <c r="F3156" s="1">
        <v>43465</v>
      </c>
      <c r="G3156" t="s">
        <v>83</v>
      </c>
      <c r="H3156" t="s">
        <v>101</v>
      </c>
      <c r="I3156" t="s">
        <v>72</v>
      </c>
      <c r="J3156" t="s">
        <v>85</v>
      </c>
      <c r="K3156" t="s">
        <v>285</v>
      </c>
      <c r="L3156">
        <v>177</v>
      </c>
      <c r="M3156">
        <v>53</v>
      </c>
      <c r="N3156">
        <v>0</v>
      </c>
      <c r="O3156">
        <v>5</v>
      </c>
      <c r="P3156">
        <v>604</v>
      </c>
      <c r="Q3156">
        <v>0</v>
      </c>
      <c r="R3156">
        <v>479</v>
      </c>
      <c r="S3156">
        <v>629</v>
      </c>
      <c r="T3156">
        <v>344</v>
      </c>
      <c r="U3156">
        <v>3211</v>
      </c>
      <c r="V3156">
        <v>0</v>
      </c>
      <c r="W3156">
        <v>0</v>
      </c>
      <c r="X3156">
        <v>98</v>
      </c>
      <c r="Y3156">
        <v>38</v>
      </c>
      <c r="Z3156">
        <v>0</v>
      </c>
      <c r="AA3156">
        <v>10</v>
      </c>
      <c r="AB3156">
        <v>4809</v>
      </c>
      <c r="AC3156">
        <v>0</v>
      </c>
      <c r="AD3156">
        <v>657922</v>
      </c>
      <c r="AE3156">
        <v>-21502</v>
      </c>
      <c r="AF3156">
        <v>0</v>
      </c>
      <c r="AG3156">
        <v>0</v>
      </c>
      <c r="AH3156">
        <v>21453649</v>
      </c>
      <c r="AI3156">
        <v>0</v>
      </c>
      <c r="AJ3156">
        <v>0</v>
      </c>
      <c r="AK3156">
        <v>0</v>
      </c>
      <c r="AL3156">
        <v>21453649</v>
      </c>
      <c r="AM3156">
        <v>1273667</v>
      </c>
      <c r="AN3156">
        <v>24930903</v>
      </c>
      <c r="AO3156">
        <v>516149</v>
      </c>
      <c r="AP3156">
        <v>6776977</v>
      </c>
      <c r="AQ3156">
        <v>0</v>
      </c>
      <c r="AR3156">
        <v>0</v>
      </c>
      <c r="AS3156">
        <v>466067</v>
      </c>
      <c r="AT3156">
        <v>1538717</v>
      </c>
      <c r="AU3156">
        <v>0</v>
      </c>
      <c r="AV3156">
        <v>59771</v>
      </c>
      <c r="AW3156">
        <v>35562251</v>
      </c>
      <c r="AX3156">
        <v>43292</v>
      </c>
      <c r="AY3156">
        <v>33854478</v>
      </c>
      <c r="AZ3156">
        <v>0</v>
      </c>
      <c r="BA3156">
        <v>0</v>
      </c>
      <c r="BB3156">
        <v>0</v>
      </c>
      <c r="BC3156">
        <v>0</v>
      </c>
      <c r="BD3156">
        <v>0</v>
      </c>
      <c r="BE3156">
        <v>0</v>
      </c>
      <c r="BF3156">
        <v>723149</v>
      </c>
      <c r="BG3156">
        <v>26217710</v>
      </c>
      <c r="BH3156">
        <v>0</v>
      </c>
      <c r="BI3156">
        <v>0</v>
      </c>
      <c r="BJ3156">
        <v>0</v>
      </c>
      <c r="BK3156">
        <v>0</v>
      </c>
      <c r="BL3156">
        <v>0</v>
      </c>
      <c r="BM3156">
        <v>0</v>
      </c>
      <c r="BN3156">
        <v>0</v>
      </c>
      <c r="BO3156">
        <v>0</v>
      </c>
      <c r="BP3156">
        <v>0</v>
      </c>
      <c r="BQ3156">
        <v>0</v>
      </c>
      <c r="BR3156">
        <v>0</v>
      </c>
      <c r="BS3156">
        <v>2.6260869565217391</v>
      </c>
    </row>
    <row r="3157" spans="1:71" x14ac:dyDescent="0.25">
      <c r="A3157">
        <v>106301175</v>
      </c>
      <c r="B3157" t="s">
        <v>286</v>
      </c>
      <c r="C3157" s="1">
        <f t="shared" si="49"/>
        <v>43374</v>
      </c>
      <c r="D3157" s="2" t="s">
        <v>837</v>
      </c>
      <c r="E3157" s="1">
        <v>43110</v>
      </c>
      <c r="F3157" s="1">
        <v>43465</v>
      </c>
      <c r="G3157" t="s">
        <v>83</v>
      </c>
      <c r="H3157" t="s">
        <v>101</v>
      </c>
      <c r="I3157" t="s">
        <v>72</v>
      </c>
      <c r="J3157" t="s">
        <v>85</v>
      </c>
      <c r="K3157" t="s">
        <v>287</v>
      </c>
      <c r="L3157">
        <v>331</v>
      </c>
      <c r="M3157">
        <v>230</v>
      </c>
      <c r="N3157">
        <v>16</v>
      </c>
      <c r="O3157">
        <v>240</v>
      </c>
      <c r="P3157">
        <v>4549</v>
      </c>
      <c r="Q3157">
        <v>0</v>
      </c>
      <c r="R3157">
        <v>5334</v>
      </c>
      <c r="S3157">
        <v>2679</v>
      </c>
      <c r="T3157">
        <v>1510</v>
      </c>
      <c r="U3157">
        <v>6968</v>
      </c>
      <c r="V3157">
        <v>9</v>
      </c>
      <c r="W3157">
        <v>0</v>
      </c>
      <c r="X3157">
        <v>112</v>
      </c>
      <c r="Y3157">
        <v>2279</v>
      </c>
      <c r="Z3157">
        <v>74</v>
      </c>
      <c r="AA3157">
        <v>633</v>
      </c>
      <c r="AB3157">
        <v>19598</v>
      </c>
      <c r="AC3157">
        <v>0</v>
      </c>
      <c r="AD3157">
        <v>3983570</v>
      </c>
      <c r="AE3157">
        <v>-3493098</v>
      </c>
      <c r="AF3157">
        <v>0</v>
      </c>
      <c r="AG3157">
        <v>0</v>
      </c>
      <c r="AH3157">
        <v>830730</v>
      </c>
      <c r="AI3157">
        <v>5476881</v>
      </c>
      <c r="AJ3157">
        <v>0</v>
      </c>
      <c r="AK3157">
        <v>19848333</v>
      </c>
      <c r="AL3157">
        <v>26155944</v>
      </c>
      <c r="AM3157">
        <v>15705667</v>
      </c>
      <c r="AN3157">
        <v>12435402</v>
      </c>
      <c r="AO3157">
        <v>12722290</v>
      </c>
      <c r="AP3157">
        <v>24820327</v>
      </c>
      <c r="AQ3157">
        <v>18464</v>
      </c>
      <c r="AR3157">
        <v>0</v>
      </c>
      <c r="AS3157">
        <v>372253</v>
      </c>
      <c r="AT3157">
        <v>23763403</v>
      </c>
      <c r="AU3157">
        <v>0</v>
      </c>
      <c r="AV3157">
        <v>1201742</v>
      </c>
      <c r="AW3157">
        <v>91039548</v>
      </c>
      <c r="AX3157">
        <v>392892</v>
      </c>
      <c r="AY3157">
        <v>96828929</v>
      </c>
      <c r="AZ3157">
        <v>0</v>
      </c>
      <c r="BA3157">
        <v>-58998</v>
      </c>
      <c r="BB3157">
        <v>0</v>
      </c>
      <c r="BC3157">
        <v>0</v>
      </c>
      <c r="BD3157">
        <v>0</v>
      </c>
      <c r="BE3157">
        <v>0</v>
      </c>
      <c r="BF3157">
        <v>3664787</v>
      </c>
      <c r="BG3157">
        <v>94396028</v>
      </c>
      <c r="BH3157">
        <v>0</v>
      </c>
      <c r="BI3157">
        <v>0</v>
      </c>
      <c r="BJ3157">
        <v>0</v>
      </c>
      <c r="BK3157">
        <v>0</v>
      </c>
      <c r="BL3157">
        <v>0</v>
      </c>
      <c r="BM3157">
        <v>0</v>
      </c>
      <c r="BN3157">
        <v>0</v>
      </c>
      <c r="BO3157">
        <v>0</v>
      </c>
      <c r="BP3157">
        <v>0</v>
      </c>
      <c r="BQ3157">
        <v>0</v>
      </c>
      <c r="BR3157">
        <v>0</v>
      </c>
      <c r="BS3157">
        <v>8.1087344028520505</v>
      </c>
    </row>
    <row r="3158" spans="1:71" x14ac:dyDescent="0.25">
      <c r="A3158">
        <v>106014034</v>
      </c>
      <c r="B3158" t="s">
        <v>291</v>
      </c>
      <c r="C3158" s="1">
        <f t="shared" si="49"/>
        <v>43374</v>
      </c>
      <c r="D3158" s="2" t="s">
        <v>837</v>
      </c>
      <c r="E3158" s="1">
        <v>43110</v>
      </c>
      <c r="F3158" s="1">
        <v>43465</v>
      </c>
      <c r="G3158" t="s">
        <v>88</v>
      </c>
      <c r="H3158" t="s">
        <v>101</v>
      </c>
      <c r="I3158" t="s">
        <v>72</v>
      </c>
      <c r="J3158" t="s">
        <v>85</v>
      </c>
      <c r="K3158" t="s">
        <v>292</v>
      </c>
      <c r="L3158">
        <v>148</v>
      </c>
      <c r="M3158">
        <v>148</v>
      </c>
      <c r="N3158">
        <v>0</v>
      </c>
      <c r="O3158">
        <v>3</v>
      </c>
      <c r="P3158">
        <v>1469</v>
      </c>
      <c r="Q3158">
        <v>0</v>
      </c>
      <c r="R3158">
        <v>1210</v>
      </c>
      <c r="S3158">
        <v>63</v>
      </c>
      <c r="T3158">
        <v>1609</v>
      </c>
      <c r="U3158">
        <v>0</v>
      </c>
      <c r="V3158">
        <v>0</v>
      </c>
      <c r="W3158">
        <v>0</v>
      </c>
      <c r="X3158">
        <v>1603</v>
      </c>
      <c r="Y3158">
        <v>5156</v>
      </c>
      <c r="Z3158">
        <v>0</v>
      </c>
      <c r="AA3158">
        <v>23</v>
      </c>
      <c r="AB3158">
        <v>9664</v>
      </c>
      <c r="AC3158">
        <v>0</v>
      </c>
      <c r="AD3158">
        <v>249166</v>
      </c>
      <c r="AE3158">
        <v>0</v>
      </c>
      <c r="AF3158">
        <v>0</v>
      </c>
      <c r="AG3158">
        <v>0</v>
      </c>
      <c r="AH3158">
        <v>0</v>
      </c>
      <c r="AI3158">
        <v>0</v>
      </c>
      <c r="AJ3158">
        <v>0</v>
      </c>
      <c r="AK3158">
        <v>0</v>
      </c>
      <c r="AL3158">
        <v>0</v>
      </c>
      <c r="AM3158">
        <v>1322209</v>
      </c>
      <c r="AN3158">
        <v>108112</v>
      </c>
      <c r="AO3158">
        <v>2085363</v>
      </c>
      <c r="AP3158">
        <v>0</v>
      </c>
      <c r="AQ3158">
        <v>0</v>
      </c>
      <c r="AR3158">
        <v>0</v>
      </c>
      <c r="AS3158">
        <v>2371239</v>
      </c>
      <c r="AT3158">
        <v>7814448</v>
      </c>
      <c r="AU3158">
        <v>0</v>
      </c>
      <c r="AV3158">
        <v>16325</v>
      </c>
      <c r="AW3158">
        <v>13717696</v>
      </c>
      <c r="AX3158">
        <v>689</v>
      </c>
      <c r="AY3158">
        <v>9548134</v>
      </c>
      <c r="AZ3158">
        <v>663854</v>
      </c>
      <c r="BA3158">
        <v>14605</v>
      </c>
      <c r="BB3158">
        <v>0</v>
      </c>
      <c r="BC3158">
        <v>0</v>
      </c>
      <c r="BD3158">
        <v>0</v>
      </c>
      <c r="BE3158">
        <v>0</v>
      </c>
      <c r="BF3158">
        <v>160782</v>
      </c>
      <c r="BG3158">
        <v>31684907</v>
      </c>
      <c r="BH3158">
        <v>0</v>
      </c>
      <c r="BI3158">
        <v>0</v>
      </c>
      <c r="BJ3158">
        <v>0</v>
      </c>
      <c r="BK3158">
        <v>0</v>
      </c>
      <c r="BL3158">
        <v>0</v>
      </c>
      <c r="BM3158">
        <v>0</v>
      </c>
      <c r="BN3158">
        <v>0</v>
      </c>
      <c r="BO3158">
        <v>0</v>
      </c>
      <c r="BP3158">
        <v>0</v>
      </c>
      <c r="BQ3158">
        <v>0</v>
      </c>
      <c r="BR3158">
        <v>0</v>
      </c>
      <c r="BS3158">
        <v>4.9628378378378377</v>
      </c>
    </row>
    <row r="3159" spans="1:71" x14ac:dyDescent="0.25">
      <c r="A3159">
        <v>106400480</v>
      </c>
      <c r="B3159" t="s">
        <v>293</v>
      </c>
      <c r="C3159" s="1">
        <f t="shared" si="49"/>
        <v>43374</v>
      </c>
      <c r="D3159" s="2" t="s">
        <v>837</v>
      </c>
      <c r="E3159" s="1">
        <v>43110</v>
      </c>
      <c r="F3159" s="1">
        <v>43465</v>
      </c>
      <c r="G3159" t="s">
        <v>116</v>
      </c>
      <c r="H3159" t="s">
        <v>89</v>
      </c>
      <c r="I3159" t="s">
        <v>72</v>
      </c>
      <c r="J3159" t="s">
        <v>85</v>
      </c>
      <c r="K3159" t="s">
        <v>294</v>
      </c>
      <c r="L3159">
        <v>98</v>
      </c>
      <c r="M3159">
        <v>53</v>
      </c>
      <c r="N3159">
        <v>0</v>
      </c>
      <c r="O3159">
        <v>9</v>
      </c>
      <c r="P3159">
        <v>1229</v>
      </c>
      <c r="Q3159">
        <v>0</v>
      </c>
      <c r="R3159">
        <v>2433</v>
      </c>
      <c r="S3159">
        <v>272</v>
      </c>
      <c r="T3159">
        <v>164</v>
      </c>
      <c r="U3159">
        <v>684</v>
      </c>
      <c r="V3159">
        <v>0</v>
      </c>
      <c r="W3159">
        <v>0</v>
      </c>
      <c r="X3159">
        <v>85</v>
      </c>
      <c r="Y3159">
        <v>993</v>
      </c>
      <c r="Z3159">
        <v>0</v>
      </c>
      <c r="AA3159">
        <v>35</v>
      </c>
      <c r="AB3159">
        <v>4666</v>
      </c>
      <c r="AC3159">
        <v>0</v>
      </c>
      <c r="AD3159">
        <v>1828591</v>
      </c>
      <c r="AE3159">
        <v>0</v>
      </c>
      <c r="AF3159">
        <v>0</v>
      </c>
      <c r="AG3159">
        <v>0</v>
      </c>
      <c r="AH3159">
        <v>0</v>
      </c>
      <c r="AI3159">
        <v>1026856</v>
      </c>
      <c r="AJ3159">
        <v>0</v>
      </c>
      <c r="AK3159">
        <v>2157289</v>
      </c>
      <c r="AL3159">
        <v>3184145</v>
      </c>
      <c r="AM3159">
        <v>12708390</v>
      </c>
      <c r="AN3159">
        <v>1951814</v>
      </c>
      <c r="AO3159">
        <v>1512663</v>
      </c>
      <c r="AP3159">
        <v>1247286</v>
      </c>
      <c r="AQ3159">
        <v>0</v>
      </c>
      <c r="AR3159">
        <v>0</v>
      </c>
      <c r="AS3159">
        <v>964022</v>
      </c>
      <c r="AT3159">
        <v>20838788</v>
      </c>
      <c r="AU3159">
        <v>0</v>
      </c>
      <c r="AV3159">
        <v>184741</v>
      </c>
      <c r="AW3159">
        <v>39407704</v>
      </c>
      <c r="AX3159">
        <v>561032</v>
      </c>
      <c r="AY3159">
        <v>42810426</v>
      </c>
      <c r="AZ3159">
        <v>0</v>
      </c>
      <c r="BA3159">
        <v>563813</v>
      </c>
      <c r="BB3159">
        <v>0</v>
      </c>
      <c r="BC3159">
        <v>0</v>
      </c>
      <c r="BD3159">
        <v>0</v>
      </c>
      <c r="BE3159">
        <v>0</v>
      </c>
      <c r="BF3159">
        <v>1720411</v>
      </c>
      <c r="BG3159">
        <v>60851279</v>
      </c>
      <c r="BH3159">
        <v>0</v>
      </c>
      <c r="BI3159">
        <v>0</v>
      </c>
      <c r="BJ3159">
        <v>0</v>
      </c>
      <c r="BK3159">
        <v>0</v>
      </c>
      <c r="BL3159">
        <v>0</v>
      </c>
      <c r="BM3159">
        <v>0</v>
      </c>
      <c r="BN3159">
        <v>0</v>
      </c>
      <c r="BO3159">
        <v>0</v>
      </c>
      <c r="BP3159">
        <v>0</v>
      </c>
      <c r="BQ3159">
        <v>0</v>
      </c>
      <c r="BR3159">
        <v>0</v>
      </c>
      <c r="BS3159">
        <v>8.1390728476821188</v>
      </c>
    </row>
    <row r="3160" spans="1:71" x14ac:dyDescent="0.25">
      <c r="A3160">
        <v>106104047</v>
      </c>
      <c r="B3160" t="s">
        <v>295</v>
      </c>
      <c r="C3160" s="1">
        <f t="shared" si="49"/>
        <v>43374</v>
      </c>
      <c r="D3160" s="2" t="s">
        <v>837</v>
      </c>
      <c r="E3160" s="1">
        <v>43110</v>
      </c>
      <c r="F3160" s="1">
        <v>43465</v>
      </c>
      <c r="G3160" t="s">
        <v>80</v>
      </c>
      <c r="H3160" t="s">
        <v>93</v>
      </c>
      <c r="I3160" t="s">
        <v>72</v>
      </c>
      <c r="J3160" t="s">
        <v>85</v>
      </c>
      <c r="K3160" t="s">
        <v>172</v>
      </c>
      <c r="L3160">
        <v>27</v>
      </c>
      <c r="M3160">
        <v>27</v>
      </c>
      <c r="N3160">
        <v>0</v>
      </c>
      <c r="O3160">
        <v>0</v>
      </c>
      <c r="P3160">
        <v>497</v>
      </c>
      <c r="Q3160">
        <v>0</v>
      </c>
      <c r="R3160">
        <v>264</v>
      </c>
      <c r="S3160">
        <v>48</v>
      </c>
      <c r="T3160">
        <v>0</v>
      </c>
      <c r="U3160">
        <v>9</v>
      </c>
      <c r="V3160">
        <v>0</v>
      </c>
      <c r="W3160">
        <v>0</v>
      </c>
      <c r="X3160">
        <v>26</v>
      </c>
      <c r="Y3160">
        <v>256</v>
      </c>
      <c r="Z3160">
        <v>0</v>
      </c>
      <c r="AA3160">
        <v>0</v>
      </c>
      <c r="AB3160">
        <v>603</v>
      </c>
      <c r="AC3160">
        <v>0</v>
      </c>
      <c r="AD3160">
        <v>-48689</v>
      </c>
      <c r="AE3160">
        <v>0</v>
      </c>
      <c r="AF3160">
        <v>0</v>
      </c>
      <c r="AG3160">
        <v>0</v>
      </c>
      <c r="AH3160">
        <v>0</v>
      </c>
      <c r="AI3160">
        <v>0</v>
      </c>
      <c r="AJ3160">
        <v>0</v>
      </c>
      <c r="AK3160">
        <v>0</v>
      </c>
      <c r="AL3160">
        <v>0</v>
      </c>
      <c r="AM3160">
        <v>7210372</v>
      </c>
      <c r="AN3160">
        <v>1432957</v>
      </c>
      <c r="AO3160">
        <v>12873</v>
      </c>
      <c r="AP3160">
        <v>232126</v>
      </c>
      <c r="AQ3160">
        <v>0</v>
      </c>
      <c r="AR3160">
        <v>0</v>
      </c>
      <c r="AS3160">
        <v>877295</v>
      </c>
      <c r="AT3160">
        <v>10455803</v>
      </c>
      <c r="AU3160">
        <v>0</v>
      </c>
      <c r="AV3160">
        <v>95744</v>
      </c>
      <c r="AW3160">
        <v>20317170</v>
      </c>
      <c r="AX3160">
        <v>327584</v>
      </c>
      <c r="AY3160">
        <v>19304062</v>
      </c>
      <c r="AZ3160">
        <v>0</v>
      </c>
      <c r="BA3160">
        <v>0</v>
      </c>
      <c r="BB3160">
        <v>0</v>
      </c>
      <c r="BC3160">
        <v>0</v>
      </c>
      <c r="BD3160">
        <v>0</v>
      </c>
      <c r="BE3160">
        <v>0</v>
      </c>
      <c r="BF3160">
        <v>329535</v>
      </c>
      <c r="BG3160">
        <v>14306683</v>
      </c>
      <c r="BH3160">
        <v>0</v>
      </c>
      <c r="BI3160">
        <v>0</v>
      </c>
      <c r="BJ3160">
        <v>0</v>
      </c>
      <c r="BK3160">
        <v>0</v>
      </c>
      <c r="BL3160">
        <v>0</v>
      </c>
      <c r="BM3160">
        <v>0</v>
      </c>
      <c r="BN3160">
        <v>0</v>
      </c>
      <c r="BO3160">
        <v>0</v>
      </c>
      <c r="BP3160">
        <v>0</v>
      </c>
      <c r="BQ3160">
        <v>0</v>
      </c>
      <c r="BR3160">
        <v>0</v>
      </c>
      <c r="BS3160">
        <v>9.2037037037037042</v>
      </c>
    </row>
    <row r="3161" spans="1:71" x14ac:dyDescent="0.25">
      <c r="A3161">
        <v>106301283</v>
      </c>
      <c r="B3161" t="s">
        <v>296</v>
      </c>
      <c r="C3161" s="1">
        <f t="shared" si="49"/>
        <v>43374</v>
      </c>
      <c r="D3161" s="2" t="s">
        <v>837</v>
      </c>
      <c r="E3161" s="1">
        <v>43110</v>
      </c>
      <c r="F3161" s="1">
        <v>43465</v>
      </c>
      <c r="G3161" t="s">
        <v>83</v>
      </c>
      <c r="H3161" t="s">
        <v>101</v>
      </c>
      <c r="I3161" t="s">
        <v>72</v>
      </c>
      <c r="J3161" t="s">
        <v>85</v>
      </c>
      <c r="K3161" t="s">
        <v>297</v>
      </c>
      <c r="L3161">
        <v>167</v>
      </c>
      <c r="M3161">
        <v>167</v>
      </c>
      <c r="N3161">
        <v>0</v>
      </c>
      <c r="O3161">
        <v>257</v>
      </c>
      <c r="P3161">
        <v>1241</v>
      </c>
      <c r="Q3161">
        <v>0</v>
      </c>
      <c r="R3161">
        <v>1587</v>
      </c>
      <c r="S3161">
        <v>512</v>
      </c>
      <c r="T3161">
        <v>542</v>
      </c>
      <c r="U3161">
        <v>1086</v>
      </c>
      <c r="V3161">
        <v>0</v>
      </c>
      <c r="W3161">
        <v>0</v>
      </c>
      <c r="X3161">
        <v>131</v>
      </c>
      <c r="Y3161">
        <v>148</v>
      </c>
      <c r="Z3161">
        <v>0</v>
      </c>
      <c r="AA3161">
        <v>437</v>
      </c>
      <c r="AB3161">
        <v>4443</v>
      </c>
      <c r="AC3161">
        <v>0</v>
      </c>
      <c r="AD3161">
        <v>7495566</v>
      </c>
      <c r="AE3161">
        <v>-170620</v>
      </c>
      <c r="AF3161">
        <v>0</v>
      </c>
      <c r="AG3161">
        <v>0</v>
      </c>
      <c r="AH3161">
        <v>0</v>
      </c>
      <c r="AI3161">
        <v>0</v>
      </c>
      <c r="AJ3161">
        <v>0</v>
      </c>
      <c r="AK3161">
        <v>0</v>
      </c>
      <c r="AL3161">
        <v>0</v>
      </c>
      <c r="AM3161">
        <v>5988969</v>
      </c>
      <c r="AN3161">
        <v>4964463</v>
      </c>
      <c r="AO3161">
        <v>2434115</v>
      </c>
      <c r="AP3161">
        <v>5895216</v>
      </c>
      <c r="AQ3161">
        <v>0</v>
      </c>
      <c r="AR3161">
        <v>0</v>
      </c>
      <c r="AS3161">
        <v>1254736</v>
      </c>
      <c r="AT3161">
        <v>609049</v>
      </c>
      <c r="AU3161">
        <v>0</v>
      </c>
      <c r="AV3161">
        <v>267066</v>
      </c>
      <c r="AW3161">
        <v>21413614</v>
      </c>
      <c r="AX3161">
        <v>83569</v>
      </c>
      <c r="AY3161">
        <v>16673209</v>
      </c>
      <c r="AZ3161">
        <v>0</v>
      </c>
      <c r="BA3161">
        <v>146155</v>
      </c>
      <c r="BB3161">
        <v>0</v>
      </c>
      <c r="BC3161">
        <v>0</v>
      </c>
      <c r="BD3161">
        <v>0</v>
      </c>
      <c r="BE3161">
        <v>0</v>
      </c>
      <c r="BF3161">
        <v>142727</v>
      </c>
      <c r="BG3161">
        <v>24557457</v>
      </c>
      <c r="BH3161">
        <v>0</v>
      </c>
      <c r="BI3161">
        <v>0</v>
      </c>
      <c r="BJ3161">
        <v>0</v>
      </c>
      <c r="BK3161">
        <v>0</v>
      </c>
      <c r="BL3161">
        <v>0</v>
      </c>
      <c r="BM3161">
        <v>0</v>
      </c>
      <c r="BN3161">
        <v>0</v>
      </c>
      <c r="BO3161">
        <v>0</v>
      </c>
      <c r="BP3161">
        <v>0</v>
      </c>
      <c r="BQ3161">
        <v>0</v>
      </c>
      <c r="BR3161">
        <v>0</v>
      </c>
      <c r="BS3161">
        <v>3.715568862275449</v>
      </c>
    </row>
    <row r="3162" spans="1:71" x14ac:dyDescent="0.25">
      <c r="A3162">
        <v>106190315</v>
      </c>
      <c r="B3162" t="s">
        <v>300</v>
      </c>
      <c r="C3162" s="1">
        <f t="shared" si="49"/>
        <v>43374</v>
      </c>
      <c r="D3162" s="2" t="s">
        <v>837</v>
      </c>
      <c r="E3162" s="1">
        <v>43110</v>
      </c>
      <c r="F3162" s="1">
        <v>43465</v>
      </c>
      <c r="G3162" t="s">
        <v>92</v>
      </c>
      <c r="H3162" t="s">
        <v>101</v>
      </c>
      <c r="I3162" t="s">
        <v>72</v>
      </c>
      <c r="J3162" t="s">
        <v>85</v>
      </c>
      <c r="K3162" t="s">
        <v>301</v>
      </c>
      <c r="L3162">
        <v>210</v>
      </c>
      <c r="M3162">
        <v>210</v>
      </c>
      <c r="N3162">
        <v>37</v>
      </c>
      <c r="O3162">
        <v>210</v>
      </c>
      <c r="P3162">
        <v>2608</v>
      </c>
      <c r="Q3162">
        <v>0</v>
      </c>
      <c r="R3162">
        <v>4650</v>
      </c>
      <c r="S3162">
        <v>2852</v>
      </c>
      <c r="T3162">
        <v>1198</v>
      </c>
      <c r="U3162">
        <v>2752</v>
      </c>
      <c r="V3162">
        <v>0</v>
      </c>
      <c r="W3162">
        <v>0</v>
      </c>
      <c r="X3162">
        <v>157</v>
      </c>
      <c r="Y3162">
        <v>1328</v>
      </c>
      <c r="Z3162">
        <v>46</v>
      </c>
      <c r="AA3162">
        <v>634</v>
      </c>
      <c r="AB3162">
        <v>13617</v>
      </c>
      <c r="AC3162">
        <v>0</v>
      </c>
      <c r="AD3162">
        <v>2072673</v>
      </c>
      <c r="AE3162">
        <v>-1838060</v>
      </c>
      <c r="AF3162">
        <v>0</v>
      </c>
      <c r="AG3162">
        <v>0</v>
      </c>
      <c r="AH3162">
        <v>2338647</v>
      </c>
      <c r="AI3162">
        <v>10105614</v>
      </c>
      <c r="AJ3162">
        <v>0</v>
      </c>
      <c r="AK3162">
        <v>4315603</v>
      </c>
      <c r="AL3162">
        <v>16759864</v>
      </c>
      <c r="AM3162">
        <v>18169733</v>
      </c>
      <c r="AN3162">
        <v>13029353</v>
      </c>
      <c r="AO3162">
        <v>7397347</v>
      </c>
      <c r="AP3162">
        <v>-15815081</v>
      </c>
      <c r="AQ3162">
        <v>0</v>
      </c>
      <c r="AR3162">
        <v>0</v>
      </c>
      <c r="AS3162">
        <v>79652</v>
      </c>
      <c r="AT3162">
        <v>31993722</v>
      </c>
      <c r="AU3162">
        <v>310118</v>
      </c>
      <c r="AV3162">
        <v>5792941</v>
      </c>
      <c r="AW3162">
        <v>60957785</v>
      </c>
      <c r="AX3162">
        <v>332466</v>
      </c>
      <c r="AY3162">
        <v>60646873</v>
      </c>
      <c r="AZ3162">
        <v>0</v>
      </c>
      <c r="BA3162">
        <v>1239737</v>
      </c>
      <c r="BB3162">
        <v>0</v>
      </c>
      <c r="BC3162">
        <v>0</v>
      </c>
      <c r="BD3162">
        <v>0</v>
      </c>
      <c r="BE3162">
        <v>0</v>
      </c>
      <c r="BF3162">
        <v>653231</v>
      </c>
      <c r="BG3162">
        <v>18557761</v>
      </c>
      <c r="BH3162">
        <v>0</v>
      </c>
      <c r="BI3162">
        <v>0</v>
      </c>
      <c r="BJ3162">
        <v>0</v>
      </c>
      <c r="BK3162">
        <v>0</v>
      </c>
      <c r="BL3162">
        <v>0</v>
      </c>
      <c r="BM3162">
        <v>0</v>
      </c>
      <c r="BN3162">
        <v>0</v>
      </c>
      <c r="BO3162">
        <v>0</v>
      </c>
      <c r="BP3162">
        <v>0</v>
      </c>
      <c r="BQ3162">
        <v>0</v>
      </c>
      <c r="BR3162">
        <v>0</v>
      </c>
      <c r="BS3162">
        <v>6.2095238095238097</v>
      </c>
    </row>
    <row r="3163" spans="1:71" x14ac:dyDescent="0.25">
      <c r="A3163">
        <v>106190317</v>
      </c>
      <c r="B3163" t="s">
        <v>302</v>
      </c>
      <c r="C3163" s="1">
        <f t="shared" si="49"/>
        <v>43374</v>
      </c>
      <c r="D3163" s="2" t="s">
        <v>837</v>
      </c>
      <c r="E3163" s="1">
        <v>43110</v>
      </c>
      <c r="F3163" s="1">
        <v>43465</v>
      </c>
      <c r="G3163" t="s">
        <v>92</v>
      </c>
      <c r="H3163" t="s">
        <v>89</v>
      </c>
      <c r="I3163" t="s">
        <v>72</v>
      </c>
      <c r="J3163" t="s">
        <v>85</v>
      </c>
      <c r="K3163" t="s">
        <v>141</v>
      </c>
      <c r="L3163">
        <v>55</v>
      </c>
      <c r="M3163">
        <v>55</v>
      </c>
      <c r="N3163">
        <v>0</v>
      </c>
      <c r="O3163">
        <v>0</v>
      </c>
      <c r="P3163">
        <v>204</v>
      </c>
      <c r="Q3163">
        <v>0</v>
      </c>
      <c r="R3163">
        <v>0</v>
      </c>
      <c r="S3163">
        <v>0</v>
      </c>
      <c r="T3163">
        <v>0</v>
      </c>
      <c r="U3163">
        <v>0</v>
      </c>
      <c r="V3163">
        <v>2384</v>
      </c>
      <c r="W3163">
        <v>0</v>
      </c>
      <c r="X3163">
        <v>482</v>
      </c>
      <c r="Y3163">
        <v>0</v>
      </c>
      <c r="Z3163">
        <v>0</v>
      </c>
      <c r="AA3163">
        <v>0</v>
      </c>
      <c r="AB3163">
        <v>2866</v>
      </c>
      <c r="AC3163">
        <v>0</v>
      </c>
      <c r="AD3163">
        <v>0</v>
      </c>
      <c r="AE3163">
        <v>-72389</v>
      </c>
      <c r="AF3163">
        <v>0</v>
      </c>
      <c r="AG3163">
        <v>0</v>
      </c>
      <c r="AH3163">
        <v>0</v>
      </c>
      <c r="AI3163">
        <v>0</v>
      </c>
      <c r="AJ3163">
        <v>0</v>
      </c>
      <c r="AK3163">
        <v>0</v>
      </c>
      <c r="AL3163">
        <v>0</v>
      </c>
      <c r="AM3163">
        <v>0</v>
      </c>
      <c r="AN3163">
        <v>0</v>
      </c>
      <c r="AO3163">
        <v>0</v>
      </c>
      <c r="AP3163">
        <v>0</v>
      </c>
      <c r="AQ3163">
        <v>5873038</v>
      </c>
      <c r="AR3163">
        <v>0</v>
      </c>
      <c r="AS3163">
        <v>1731614</v>
      </c>
      <c r="AT3163">
        <v>0</v>
      </c>
      <c r="AU3163">
        <v>0</v>
      </c>
      <c r="AV3163">
        <v>0</v>
      </c>
      <c r="AW3163">
        <v>7604652</v>
      </c>
      <c r="AX3163">
        <v>13687</v>
      </c>
      <c r="AY3163">
        <v>7310090</v>
      </c>
      <c r="AZ3163">
        <v>378320</v>
      </c>
      <c r="BA3163">
        <v>272131</v>
      </c>
      <c r="BB3163">
        <v>0</v>
      </c>
      <c r="BC3163">
        <v>0</v>
      </c>
      <c r="BD3163">
        <v>0</v>
      </c>
      <c r="BE3163">
        <v>0</v>
      </c>
      <c r="BF3163">
        <v>7599</v>
      </c>
      <c r="BG3163">
        <v>12174274</v>
      </c>
      <c r="BH3163">
        <v>0</v>
      </c>
      <c r="BI3163">
        <v>0</v>
      </c>
      <c r="BJ3163">
        <v>0</v>
      </c>
      <c r="BK3163">
        <v>0</v>
      </c>
      <c r="BL3163">
        <v>0</v>
      </c>
      <c r="BM3163">
        <v>0</v>
      </c>
      <c r="BN3163">
        <v>0</v>
      </c>
      <c r="BO3163">
        <v>0</v>
      </c>
      <c r="BP3163">
        <v>0</v>
      </c>
      <c r="BQ3163">
        <v>0</v>
      </c>
      <c r="BR3163">
        <v>0</v>
      </c>
      <c r="BS3163">
        <v>1.8545454545454545</v>
      </c>
    </row>
    <row r="3164" spans="1:71" x14ac:dyDescent="0.25">
      <c r="A3164">
        <v>106270777</v>
      </c>
      <c r="B3164" t="s">
        <v>303</v>
      </c>
      <c r="C3164" s="1">
        <f t="shared" si="49"/>
        <v>43374</v>
      </c>
      <c r="D3164" s="2" t="s">
        <v>837</v>
      </c>
      <c r="E3164" s="1">
        <v>43110</v>
      </c>
      <c r="F3164" s="1">
        <v>43465</v>
      </c>
      <c r="G3164" t="s">
        <v>212</v>
      </c>
      <c r="H3164" t="s">
        <v>89</v>
      </c>
      <c r="I3164" t="s">
        <v>72</v>
      </c>
      <c r="J3164" t="s">
        <v>73</v>
      </c>
      <c r="K3164" t="s">
        <v>304</v>
      </c>
      <c r="L3164">
        <v>94</v>
      </c>
      <c r="M3164">
        <v>94</v>
      </c>
      <c r="N3164">
        <v>0</v>
      </c>
      <c r="O3164">
        <v>4</v>
      </c>
      <c r="P3164">
        <v>235</v>
      </c>
      <c r="Q3164">
        <v>0</v>
      </c>
      <c r="R3164">
        <v>441</v>
      </c>
      <c r="S3164">
        <v>0</v>
      </c>
      <c r="T3164">
        <v>186</v>
      </c>
      <c r="U3164">
        <v>3527</v>
      </c>
      <c r="V3164">
        <v>0</v>
      </c>
      <c r="W3164">
        <v>0</v>
      </c>
      <c r="X3164">
        <v>77</v>
      </c>
      <c r="Y3164">
        <v>0</v>
      </c>
      <c r="Z3164">
        <v>0</v>
      </c>
      <c r="AA3164">
        <v>16</v>
      </c>
      <c r="AB3164">
        <v>4247</v>
      </c>
      <c r="AC3164">
        <v>0</v>
      </c>
      <c r="AD3164">
        <v>517605</v>
      </c>
      <c r="AE3164">
        <v>-135433</v>
      </c>
      <c r="AF3164">
        <v>0</v>
      </c>
      <c r="AG3164">
        <v>0</v>
      </c>
      <c r="AH3164">
        <v>0</v>
      </c>
      <c r="AI3164">
        <v>0</v>
      </c>
      <c r="AJ3164">
        <v>0</v>
      </c>
      <c r="AK3164">
        <v>0</v>
      </c>
      <c r="AL3164">
        <v>0</v>
      </c>
      <c r="AM3164">
        <v>1345443</v>
      </c>
      <c r="AN3164">
        <v>0</v>
      </c>
      <c r="AO3164">
        <v>1252881</v>
      </c>
      <c r="AP3164">
        <v>7289482</v>
      </c>
      <c r="AQ3164">
        <v>0</v>
      </c>
      <c r="AR3164">
        <v>0</v>
      </c>
      <c r="AS3164">
        <v>5424906</v>
      </c>
      <c r="AT3164">
        <v>0</v>
      </c>
      <c r="AU3164">
        <v>0</v>
      </c>
      <c r="AV3164">
        <v>340319</v>
      </c>
      <c r="AW3164">
        <v>15653031</v>
      </c>
      <c r="AX3164">
        <v>525062</v>
      </c>
      <c r="AY3164">
        <v>17041976</v>
      </c>
      <c r="AZ3164">
        <v>0</v>
      </c>
      <c r="BA3164">
        <v>33021</v>
      </c>
      <c r="BB3164">
        <v>0</v>
      </c>
      <c r="BC3164">
        <v>0</v>
      </c>
      <c r="BD3164">
        <v>0</v>
      </c>
      <c r="BE3164">
        <v>0</v>
      </c>
      <c r="BF3164">
        <v>715167</v>
      </c>
      <c r="BG3164">
        <v>19787741</v>
      </c>
      <c r="BH3164">
        <v>0</v>
      </c>
      <c r="BI3164">
        <v>0</v>
      </c>
      <c r="BJ3164">
        <v>0</v>
      </c>
      <c r="BK3164">
        <v>0</v>
      </c>
      <c r="BL3164">
        <v>0</v>
      </c>
      <c r="BM3164">
        <v>0</v>
      </c>
      <c r="BN3164">
        <v>0</v>
      </c>
      <c r="BO3164">
        <v>0</v>
      </c>
      <c r="BP3164">
        <v>0</v>
      </c>
      <c r="BQ3164">
        <v>0</v>
      </c>
      <c r="BR3164">
        <v>0</v>
      </c>
      <c r="BS3164">
        <v>1.25</v>
      </c>
    </row>
    <row r="3165" spans="1:71" x14ac:dyDescent="0.25">
      <c r="A3165">
        <v>106190522</v>
      </c>
      <c r="B3165" t="s">
        <v>307</v>
      </c>
      <c r="C3165" s="1">
        <f t="shared" si="49"/>
        <v>43374</v>
      </c>
      <c r="D3165" s="2" t="s">
        <v>837</v>
      </c>
      <c r="E3165" s="1">
        <v>43110</v>
      </c>
      <c r="F3165" s="1">
        <v>43465</v>
      </c>
      <c r="G3165" t="s">
        <v>92</v>
      </c>
      <c r="H3165" t="s">
        <v>89</v>
      </c>
      <c r="I3165" t="s">
        <v>72</v>
      </c>
      <c r="J3165" t="s">
        <v>85</v>
      </c>
      <c r="K3165" t="s">
        <v>306</v>
      </c>
      <c r="L3165">
        <v>321</v>
      </c>
      <c r="M3165">
        <v>127</v>
      </c>
      <c r="N3165">
        <v>1</v>
      </c>
      <c r="O3165">
        <v>65</v>
      </c>
      <c r="P3165">
        <v>2769</v>
      </c>
      <c r="Q3165">
        <v>0</v>
      </c>
      <c r="R3165">
        <v>3848</v>
      </c>
      <c r="S3165">
        <v>855</v>
      </c>
      <c r="T3165">
        <v>2538</v>
      </c>
      <c r="U3165">
        <v>2193</v>
      </c>
      <c r="V3165">
        <v>0</v>
      </c>
      <c r="W3165">
        <v>0</v>
      </c>
      <c r="X3165">
        <v>47</v>
      </c>
      <c r="Y3165">
        <v>897</v>
      </c>
      <c r="Z3165">
        <v>1</v>
      </c>
      <c r="AA3165">
        <v>258</v>
      </c>
      <c r="AB3165">
        <v>10637</v>
      </c>
      <c r="AC3165">
        <v>0</v>
      </c>
      <c r="AD3165">
        <v>3776495</v>
      </c>
      <c r="AE3165">
        <v>-1107187</v>
      </c>
      <c r="AF3165">
        <v>0</v>
      </c>
      <c r="AG3165">
        <v>0</v>
      </c>
      <c r="AH3165">
        <v>499273</v>
      </c>
      <c r="AI3165">
        <v>2984312</v>
      </c>
      <c r="AJ3165">
        <v>0</v>
      </c>
      <c r="AK3165">
        <v>0</v>
      </c>
      <c r="AL3165">
        <v>3483585</v>
      </c>
      <c r="AM3165">
        <v>14702852</v>
      </c>
      <c r="AN3165">
        <v>4937487</v>
      </c>
      <c r="AO3165">
        <v>12580667</v>
      </c>
      <c r="AP3165">
        <v>9914290</v>
      </c>
      <c r="AQ3165">
        <v>0</v>
      </c>
      <c r="AR3165">
        <v>0</v>
      </c>
      <c r="AS3165">
        <v>389598</v>
      </c>
      <c r="AT3165">
        <v>8673421</v>
      </c>
      <c r="AU3165">
        <v>0</v>
      </c>
      <c r="AV3165">
        <v>1642306</v>
      </c>
      <c r="AW3165">
        <v>52840621</v>
      </c>
      <c r="AX3165">
        <v>719491</v>
      </c>
      <c r="AY3165">
        <v>59403564</v>
      </c>
      <c r="AZ3165">
        <v>0</v>
      </c>
      <c r="BA3165">
        <v>37054</v>
      </c>
      <c r="BB3165">
        <v>0</v>
      </c>
      <c r="BC3165">
        <v>0</v>
      </c>
      <c r="BD3165">
        <v>0</v>
      </c>
      <c r="BE3165">
        <v>0</v>
      </c>
      <c r="BF3165">
        <v>2996323</v>
      </c>
      <c r="BG3165">
        <v>55602488</v>
      </c>
      <c r="BH3165">
        <v>0</v>
      </c>
      <c r="BI3165">
        <v>0</v>
      </c>
      <c r="BJ3165">
        <v>0</v>
      </c>
      <c r="BK3165">
        <v>0</v>
      </c>
      <c r="BL3165">
        <v>0</v>
      </c>
      <c r="BM3165">
        <v>0</v>
      </c>
      <c r="BN3165">
        <v>0</v>
      </c>
      <c r="BO3165">
        <v>0</v>
      </c>
      <c r="BP3165">
        <v>0</v>
      </c>
      <c r="BQ3165">
        <v>0</v>
      </c>
      <c r="BR3165">
        <v>0</v>
      </c>
      <c r="BS3165">
        <v>6.1808035714285712</v>
      </c>
    </row>
    <row r="3166" spans="1:71" x14ac:dyDescent="0.25">
      <c r="A3166">
        <v>106190328</v>
      </c>
      <c r="B3166" t="s">
        <v>308</v>
      </c>
      <c r="C3166" s="1">
        <f t="shared" si="49"/>
        <v>43374</v>
      </c>
      <c r="D3166" s="2" t="s">
        <v>837</v>
      </c>
      <c r="E3166" s="1">
        <v>43110</v>
      </c>
      <c r="F3166" s="1">
        <v>43465</v>
      </c>
      <c r="G3166" t="s">
        <v>92</v>
      </c>
      <c r="H3166" t="s">
        <v>89</v>
      </c>
      <c r="I3166" t="s">
        <v>72</v>
      </c>
      <c r="J3166" t="s">
        <v>85</v>
      </c>
      <c r="K3166" t="s">
        <v>283</v>
      </c>
      <c r="L3166">
        <v>128</v>
      </c>
      <c r="M3166">
        <v>80</v>
      </c>
      <c r="N3166">
        <v>0</v>
      </c>
      <c r="O3166">
        <v>2</v>
      </c>
      <c r="P3166">
        <v>513</v>
      </c>
      <c r="Q3166">
        <v>0</v>
      </c>
      <c r="R3166">
        <v>2779</v>
      </c>
      <c r="S3166">
        <v>160</v>
      </c>
      <c r="T3166">
        <v>155</v>
      </c>
      <c r="U3166">
        <v>174</v>
      </c>
      <c r="V3166">
        <v>0</v>
      </c>
      <c r="W3166">
        <v>0</v>
      </c>
      <c r="X3166">
        <v>5</v>
      </c>
      <c r="Y3166">
        <v>9</v>
      </c>
      <c r="Z3166">
        <v>0</v>
      </c>
      <c r="AA3166">
        <v>2</v>
      </c>
      <c r="AB3166">
        <v>3284</v>
      </c>
      <c r="AC3166">
        <v>0</v>
      </c>
      <c r="AD3166">
        <v>123592</v>
      </c>
      <c r="AE3166">
        <v>0</v>
      </c>
      <c r="AF3166">
        <v>0</v>
      </c>
      <c r="AG3166">
        <v>0</v>
      </c>
      <c r="AH3166">
        <v>0</v>
      </c>
      <c r="AI3166">
        <v>0</v>
      </c>
      <c r="AJ3166">
        <v>0</v>
      </c>
      <c r="AK3166">
        <v>0</v>
      </c>
      <c r="AL3166">
        <v>0</v>
      </c>
      <c r="AM3166">
        <v>4744678</v>
      </c>
      <c r="AN3166">
        <v>350649</v>
      </c>
      <c r="AO3166">
        <v>1121335</v>
      </c>
      <c r="AP3166">
        <v>418285</v>
      </c>
      <c r="AQ3166">
        <v>0</v>
      </c>
      <c r="AR3166">
        <v>0</v>
      </c>
      <c r="AS3166">
        <v>64613</v>
      </c>
      <c r="AT3166">
        <v>8229</v>
      </c>
      <c r="AU3166">
        <v>0</v>
      </c>
      <c r="AV3166">
        <v>1</v>
      </c>
      <c r="AW3166">
        <v>6707790</v>
      </c>
      <c r="AX3166">
        <v>15777</v>
      </c>
      <c r="AY3166">
        <v>8371164</v>
      </c>
      <c r="AZ3166">
        <v>0</v>
      </c>
      <c r="BA3166">
        <v>0</v>
      </c>
      <c r="BB3166">
        <v>0</v>
      </c>
      <c r="BC3166">
        <v>0</v>
      </c>
      <c r="BD3166">
        <v>0</v>
      </c>
      <c r="BE3166">
        <v>0</v>
      </c>
      <c r="BF3166">
        <v>1687058</v>
      </c>
      <c r="BG3166">
        <v>43356262</v>
      </c>
      <c r="BH3166">
        <v>0</v>
      </c>
      <c r="BI3166">
        <v>0</v>
      </c>
      <c r="BJ3166">
        <v>0</v>
      </c>
      <c r="BK3166">
        <v>0</v>
      </c>
      <c r="BL3166">
        <v>0</v>
      </c>
      <c r="BM3166">
        <v>0</v>
      </c>
      <c r="BN3166">
        <v>0</v>
      </c>
      <c r="BO3166">
        <v>0</v>
      </c>
      <c r="BP3166">
        <v>0</v>
      </c>
      <c r="BQ3166">
        <v>0</v>
      </c>
      <c r="BR3166">
        <v>0</v>
      </c>
      <c r="BS3166">
        <v>2.4663461538461537</v>
      </c>
    </row>
    <row r="3167" spans="1:71" x14ac:dyDescent="0.25">
      <c r="A3167">
        <v>106110889</v>
      </c>
      <c r="B3167" t="s">
        <v>309</v>
      </c>
      <c r="C3167" s="1">
        <f t="shared" si="49"/>
        <v>43374</v>
      </c>
      <c r="D3167" s="2" t="s">
        <v>837</v>
      </c>
      <c r="E3167" s="1">
        <v>43110</v>
      </c>
      <c r="F3167" s="1">
        <v>43465</v>
      </c>
      <c r="G3167" t="s">
        <v>310</v>
      </c>
      <c r="H3167" t="s">
        <v>89</v>
      </c>
      <c r="I3167" t="s">
        <v>72</v>
      </c>
      <c r="J3167" t="s">
        <v>73</v>
      </c>
      <c r="K3167" t="s">
        <v>311</v>
      </c>
      <c r="L3167">
        <v>25</v>
      </c>
      <c r="M3167">
        <v>25</v>
      </c>
      <c r="N3167">
        <v>0</v>
      </c>
      <c r="O3167">
        <v>3</v>
      </c>
      <c r="P3167">
        <v>43</v>
      </c>
      <c r="Q3167">
        <v>0</v>
      </c>
      <c r="R3167">
        <v>748</v>
      </c>
      <c r="S3167">
        <v>0</v>
      </c>
      <c r="T3167">
        <v>286</v>
      </c>
      <c r="U3167">
        <v>112</v>
      </c>
      <c r="V3167">
        <v>0</v>
      </c>
      <c r="W3167">
        <v>0</v>
      </c>
      <c r="X3167">
        <v>127</v>
      </c>
      <c r="Y3167">
        <v>0</v>
      </c>
      <c r="Z3167">
        <v>0</v>
      </c>
      <c r="AA3167">
        <v>27</v>
      </c>
      <c r="AB3167">
        <v>1300</v>
      </c>
      <c r="AC3167">
        <v>0</v>
      </c>
      <c r="AD3167">
        <v>462667</v>
      </c>
      <c r="AE3167">
        <v>0</v>
      </c>
      <c r="AF3167">
        <v>0</v>
      </c>
      <c r="AG3167">
        <v>0</v>
      </c>
      <c r="AH3167">
        <v>0</v>
      </c>
      <c r="AI3167">
        <v>0</v>
      </c>
      <c r="AJ3167">
        <v>0</v>
      </c>
      <c r="AK3167">
        <v>0</v>
      </c>
      <c r="AL3167">
        <v>0</v>
      </c>
      <c r="AM3167">
        <v>1858568</v>
      </c>
      <c r="AN3167">
        <v>0</v>
      </c>
      <c r="AO3167">
        <v>1576643</v>
      </c>
      <c r="AP3167">
        <v>295641</v>
      </c>
      <c r="AQ3167">
        <v>0</v>
      </c>
      <c r="AR3167">
        <v>0</v>
      </c>
      <c r="AS3167">
        <v>1458216</v>
      </c>
      <c r="AT3167">
        <v>0</v>
      </c>
      <c r="AU3167">
        <v>0</v>
      </c>
      <c r="AV3167">
        <v>146971</v>
      </c>
      <c r="AW3167">
        <v>5336039</v>
      </c>
      <c r="AX3167">
        <v>57653</v>
      </c>
      <c r="AY3167">
        <v>5896474</v>
      </c>
      <c r="AZ3167">
        <v>0</v>
      </c>
      <c r="BA3167">
        <v>0</v>
      </c>
      <c r="BB3167">
        <v>0</v>
      </c>
      <c r="BC3167">
        <v>0</v>
      </c>
      <c r="BD3167">
        <v>0</v>
      </c>
      <c r="BE3167">
        <v>0</v>
      </c>
      <c r="BF3167">
        <v>55214</v>
      </c>
      <c r="BG3167">
        <v>2948763</v>
      </c>
      <c r="BH3167">
        <v>0</v>
      </c>
      <c r="BI3167">
        <v>0</v>
      </c>
      <c r="BJ3167">
        <v>0</v>
      </c>
      <c r="BK3167">
        <v>0</v>
      </c>
      <c r="BL3167">
        <v>0</v>
      </c>
      <c r="BM3167">
        <v>0</v>
      </c>
      <c r="BN3167">
        <v>0</v>
      </c>
      <c r="BO3167">
        <v>0</v>
      </c>
      <c r="BP3167">
        <v>0</v>
      </c>
      <c r="BQ3167">
        <v>0</v>
      </c>
      <c r="BR3167">
        <v>0</v>
      </c>
      <c r="BS3167">
        <v>0.86</v>
      </c>
    </row>
    <row r="3168" spans="1:71" x14ac:dyDescent="0.25">
      <c r="A3168">
        <v>106420483</v>
      </c>
      <c r="B3168" t="s">
        <v>312</v>
      </c>
      <c r="C3168" s="1">
        <f t="shared" si="49"/>
        <v>43374</v>
      </c>
      <c r="D3168" s="2" t="s">
        <v>837</v>
      </c>
      <c r="E3168" s="1">
        <v>43110</v>
      </c>
      <c r="F3168" s="1">
        <v>43465</v>
      </c>
      <c r="G3168" t="s">
        <v>313</v>
      </c>
      <c r="H3168" t="s">
        <v>89</v>
      </c>
      <c r="I3168" t="s">
        <v>72</v>
      </c>
      <c r="J3168" t="s">
        <v>85</v>
      </c>
      <c r="K3168" t="s">
        <v>314</v>
      </c>
      <c r="L3168">
        <v>28</v>
      </c>
      <c r="M3168">
        <v>28</v>
      </c>
      <c r="N3168">
        <v>0</v>
      </c>
      <c r="O3168">
        <v>12</v>
      </c>
      <c r="P3168">
        <v>505</v>
      </c>
      <c r="Q3168">
        <v>0</v>
      </c>
      <c r="R3168">
        <v>590</v>
      </c>
      <c r="S3168">
        <v>80</v>
      </c>
      <c r="T3168">
        <v>9</v>
      </c>
      <c r="U3168">
        <v>62</v>
      </c>
      <c r="V3168">
        <v>0</v>
      </c>
      <c r="W3168">
        <v>0</v>
      </c>
      <c r="X3168">
        <v>30</v>
      </c>
      <c r="Y3168">
        <v>283</v>
      </c>
      <c r="Z3168">
        <v>0</v>
      </c>
      <c r="AA3168">
        <v>25</v>
      </c>
      <c r="AB3168">
        <v>1079</v>
      </c>
      <c r="AC3168">
        <v>0</v>
      </c>
      <c r="AD3168">
        <v>-112935</v>
      </c>
      <c r="AE3168">
        <v>0</v>
      </c>
      <c r="AF3168">
        <v>0</v>
      </c>
      <c r="AG3168">
        <v>0</v>
      </c>
      <c r="AH3168">
        <v>0</v>
      </c>
      <c r="AI3168">
        <v>0</v>
      </c>
      <c r="AJ3168">
        <v>0</v>
      </c>
      <c r="AK3168">
        <v>0</v>
      </c>
      <c r="AL3168">
        <v>0</v>
      </c>
      <c r="AM3168">
        <v>8787963</v>
      </c>
      <c r="AN3168">
        <v>3892897</v>
      </c>
      <c r="AO3168">
        <v>83929</v>
      </c>
      <c r="AP3168">
        <v>636322</v>
      </c>
      <c r="AQ3168">
        <v>0</v>
      </c>
      <c r="AR3168">
        <v>0</v>
      </c>
      <c r="AS3168">
        <v>1400634</v>
      </c>
      <c r="AT3168">
        <v>14879664</v>
      </c>
      <c r="AU3168">
        <v>0</v>
      </c>
      <c r="AV3168">
        <v>-1339209</v>
      </c>
      <c r="AW3168">
        <v>28342200</v>
      </c>
      <c r="AX3168">
        <v>147426</v>
      </c>
      <c r="AY3168">
        <v>20193491</v>
      </c>
      <c r="AZ3168">
        <v>812762</v>
      </c>
      <c r="BA3168">
        <v>-374674</v>
      </c>
      <c r="BB3168">
        <v>0</v>
      </c>
      <c r="BC3168">
        <v>0</v>
      </c>
      <c r="BD3168">
        <v>0</v>
      </c>
      <c r="BE3168">
        <v>0</v>
      </c>
      <c r="BF3168">
        <v>146359</v>
      </c>
      <c r="BG3168">
        <v>112522622</v>
      </c>
      <c r="BH3168">
        <v>0</v>
      </c>
      <c r="BI3168">
        <v>0</v>
      </c>
      <c r="BJ3168">
        <v>0</v>
      </c>
      <c r="BK3168">
        <v>0</v>
      </c>
      <c r="BL3168">
        <v>0</v>
      </c>
      <c r="BM3168">
        <v>0</v>
      </c>
      <c r="BN3168">
        <v>0</v>
      </c>
      <c r="BO3168">
        <v>0</v>
      </c>
      <c r="BP3168">
        <v>0</v>
      </c>
      <c r="BQ3168">
        <v>0</v>
      </c>
      <c r="BR3168">
        <v>0</v>
      </c>
      <c r="BS3168">
        <v>9.0178571428571423</v>
      </c>
    </row>
    <row r="3169" spans="1:71" x14ac:dyDescent="0.25">
      <c r="A3169">
        <v>106150775</v>
      </c>
      <c r="B3169" t="s">
        <v>315</v>
      </c>
      <c r="C3169" s="1">
        <f t="shared" si="49"/>
        <v>43374</v>
      </c>
      <c r="D3169" s="2" t="s">
        <v>837</v>
      </c>
      <c r="E3169" s="1">
        <v>43110</v>
      </c>
      <c r="F3169" s="1">
        <v>43465</v>
      </c>
      <c r="G3169" t="s">
        <v>70</v>
      </c>
      <c r="H3169" t="s">
        <v>93</v>
      </c>
      <c r="I3169" t="s">
        <v>72</v>
      </c>
      <c r="J3169" t="s">
        <v>85</v>
      </c>
      <c r="K3169" t="s">
        <v>132</v>
      </c>
      <c r="L3169">
        <v>64</v>
      </c>
      <c r="M3169">
        <v>57</v>
      </c>
      <c r="N3169">
        <v>0</v>
      </c>
      <c r="O3169">
        <v>2</v>
      </c>
      <c r="P3169">
        <v>329</v>
      </c>
      <c r="Q3169">
        <v>0</v>
      </c>
      <c r="R3169">
        <v>816</v>
      </c>
      <c r="S3169">
        <v>202</v>
      </c>
      <c r="T3169">
        <v>40</v>
      </c>
      <c r="U3169">
        <v>345</v>
      </c>
      <c r="V3169">
        <v>0</v>
      </c>
      <c r="W3169">
        <v>0</v>
      </c>
      <c r="X3169">
        <v>155</v>
      </c>
      <c r="Y3169">
        <v>83</v>
      </c>
      <c r="Z3169">
        <v>0</v>
      </c>
      <c r="AA3169">
        <v>7</v>
      </c>
      <c r="AB3169">
        <v>1648</v>
      </c>
      <c r="AC3169">
        <v>0</v>
      </c>
      <c r="AD3169">
        <v>84429</v>
      </c>
      <c r="AE3169">
        <v>-319881</v>
      </c>
      <c r="AF3169">
        <v>0</v>
      </c>
      <c r="AG3169">
        <v>0</v>
      </c>
      <c r="AH3169">
        <v>0</v>
      </c>
      <c r="AI3169">
        <v>0</v>
      </c>
      <c r="AJ3169">
        <v>0</v>
      </c>
      <c r="AK3169">
        <v>0</v>
      </c>
      <c r="AL3169">
        <v>0</v>
      </c>
      <c r="AM3169">
        <v>2287756</v>
      </c>
      <c r="AN3169">
        <v>671424</v>
      </c>
      <c r="AO3169">
        <v>2944792</v>
      </c>
      <c r="AP3169">
        <v>781133</v>
      </c>
      <c r="AQ3169">
        <v>0</v>
      </c>
      <c r="AR3169">
        <v>0</v>
      </c>
      <c r="AS3169">
        <v>175557</v>
      </c>
      <c r="AT3169">
        <v>-395296</v>
      </c>
      <c r="AU3169">
        <v>0</v>
      </c>
      <c r="AV3169">
        <v>273669</v>
      </c>
      <c r="AW3169">
        <v>6739035</v>
      </c>
      <c r="AX3169">
        <v>207531</v>
      </c>
      <c r="AY3169">
        <v>7955001</v>
      </c>
      <c r="AZ3169">
        <v>0</v>
      </c>
      <c r="BA3169">
        <v>0</v>
      </c>
      <c r="BB3169">
        <v>0</v>
      </c>
      <c r="BC3169">
        <v>0</v>
      </c>
      <c r="BD3169">
        <v>0</v>
      </c>
      <c r="BE3169">
        <v>0</v>
      </c>
      <c r="BF3169">
        <v>0</v>
      </c>
      <c r="BG3169">
        <v>2652878</v>
      </c>
      <c r="BH3169">
        <v>0</v>
      </c>
      <c r="BI3169">
        <v>0</v>
      </c>
      <c r="BJ3169">
        <v>0</v>
      </c>
      <c r="BK3169">
        <v>0</v>
      </c>
      <c r="BL3169">
        <v>0</v>
      </c>
      <c r="BM3169">
        <v>0</v>
      </c>
      <c r="BN3169">
        <v>0</v>
      </c>
      <c r="BO3169">
        <v>0</v>
      </c>
      <c r="BP3169">
        <v>0</v>
      </c>
      <c r="BQ3169">
        <v>0</v>
      </c>
      <c r="BR3169">
        <v>0</v>
      </c>
      <c r="BS3169">
        <v>2.71900826446281</v>
      </c>
    </row>
    <row r="3170" spans="1:71" x14ac:dyDescent="0.25">
      <c r="A3170">
        <v>106190392</v>
      </c>
      <c r="B3170" t="s">
        <v>316</v>
      </c>
      <c r="C3170" s="1">
        <f t="shared" si="49"/>
        <v>43374</v>
      </c>
      <c r="D3170" s="2" t="s">
        <v>837</v>
      </c>
      <c r="E3170" s="1">
        <v>43110</v>
      </c>
      <c r="F3170" s="1">
        <v>43465</v>
      </c>
      <c r="G3170" t="s">
        <v>92</v>
      </c>
      <c r="H3170" t="s">
        <v>89</v>
      </c>
      <c r="I3170" t="s">
        <v>72</v>
      </c>
      <c r="J3170" t="s">
        <v>85</v>
      </c>
      <c r="K3170" t="s">
        <v>141</v>
      </c>
      <c r="L3170">
        <v>333</v>
      </c>
      <c r="M3170">
        <v>184</v>
      </c>
      <c r="N3170">
        <v>40</v>
      </c>
      <c r="O3170">
        <v>19</v>
      </c>
      <c r="P3170">
        <v>3250</v>
      </c>
      <c r="Q3170">
        <v>0</v>
      </c>
      <c r="R3170">
        <v>5189</v>
      </c>
      <c r="S3170">
        <v>2251</v>
      </c>
      <c r="T3170">
        <v>3603</v>
      </c>
      <c r="U3170">
        <v>3016</v>
      </c>
      <c r="V3170">
        <v>0</v>
      </c>
      <c r="W3170">
        <v>0</v>
      </c>
      <c r="X3170">
        <v>200</v>
      </c>
      <c r="Y3170">
        <v>2345</v>
      </c>
      <c r="Z3170">
        <v>132</v>
      </c>
      <c r="AA3170">
        <v>41</v>
      </c>
      <c r="AB3170">
        <v>16777</v>
      </c>
      <c r="AC3170">
        <v>0</v>
      </c>
      <c r="AD3170">
        <v>2154292</v>
      </c>
      <c r="AE3170">
        <v>0</v>
      </c>
      <c r="AF3170">
        <v>0</v>
      </c>
      <c r="AG3170">
        <v>0</v>
      </c>
      <c r="AH3170">
        <v>687290</v>
      </c>
      <c r="AI3170">
        <v>844890</v>
      </c>
      <c r="AJ3170">
        <v>0</v>
      </c>
      <c r="AK3170">
        <v>824144</v>
      </c>
      <c r="AL3170">
        <v>2356324</v>
      </c>
      <c r="AM3170">
        <v>19864957</v>
      </c>
      <c r="AN3170">
        <v>12552519</v>
      </c>
      <c r="AO3170">
        <v>17638679</v>
      </c>
      <c r="AP3170">
        <v>9535829</v>
      </c>
      <c r="AQ3170">
        <v>0</v>
      </c>
      <c r="AR3170">
        <v>0</v>
      </c>
      <c r="AS3170">
        <v>2368985</v>
      </c>
      <c r="AT3170">
        <v>23081862</v>
      </c>
      <c r="AU3170">
        <v>936671</v>
      </c>
      <c r="AV3170">
        <v>88243</v>
      </c>
      <c r="AW3170">
        <v>86067745</v>
      </c>
      <c r="AX3170">
        <v>996537</v>
      </c>
      <c r="AY3170">
        <v>93014934</v>
      </c>
      <c r="AZ3170">
        <v>0</v>
      </c>
      <c r="BA3170">
        <v>2690325</v>
      </c>
      <c r="BB3170">
        <v>0</v>
      </c>
      <c r="BC3170">
        <v>0</v>
      </c>
      <c r="BD3170">
        <v>0</v>
      </c>
      <c r="BE3170">
        <v>0</v>
      </c>
      <c r="BF3170">
        <v>6300331</v>
      </c>
      <c r="BG3170">
        <v>111948630</v>
      </c>
      <c r="BH3170">
        <v>0</v>
      </c>
      <c r="BI3170">
        <v>0</v>
      </c>
      <c r="BJ3170">
        <v>0</v>
      </c>
      <c r="BK3170">
        <v>0</v>
      </c>
      <c r="BL3170">
        <v>0</v>
      </c>
      <c r="BM3170">
        <v>0</v>
      </c>
      <c r="BN3170">
        <v>0</v>
      </c>
      <c r="BO3170">
        <v>0</v>
      </c>
      <c r="BP3170">
        <v>0</v>
      </c>
      <c r="BQ3170">
        <v>0</v>
      </c>
      <c r="BR3170">
        <v>0</v>
      </c>
      <c r="BS3170">
        <v>6.2862669245647966</v>
      </c>
    </row>
    <row r="3171" spans="1:71" x14ac:dyDescent="0.25">
      <c r="A3171">
        <v>106430779</v>
      </c>
      <c r="B3171" t="s">
        <v>317</v>
      </c>
      <c r="C3171" s="1">
        <f t="shared" si="49"/>
        <v>43374</v>
      </c>
      <c r="D3171" s="2" t="s">
        <v>837</v>
      </c>
      <c r="E3171" s="1">
        <v>43110</v>
      </c>
      <c r="F3171" s="1">
        <v>43465</v>
      </c>
      <c r="G3171" t="s">
        <v>184</v>
      </c>
      <c r="H3171" t="s">
        <v>101</v>
      </c>
      <c r="I3171" t="s">
        <v>72</v>
      </c>
      <c r="J3171" t="s">
        <v>85</v>
      </c>
      <c r="K3171" t="s">
        <v>229</v>
      </c>
      <c r="L3171">
        <v>342</v>
      </c>
      <c r="M3171">
        <v>342</v>
      </c>
      <c r="N3171">
        <v>20</v>
      </c>
      <c r="O3171">
        <v>114</v>
      </c>
      <c r="P3171">
        <v>4392</v>
      </c>
      <c r="Q3171">
        <v>0</v>
      </c>
      <c r="R3171">
        <v>6556</v>
      </c>
      <c r="S3171">
        <v>1598</v>
      </c>
      <c r="T3171">
        <v>721</v>
      </c>
      <c r="U3171">
        <v>1673</v>
      </c>
      <c r="V3171">
        <v>0</v>
      </c>
      <c r="W3171">
        <v>0</v>
      </c>
      <c r="X3171">
        <v>1019</v>
      </c>
      <c r="Y3171">
        <v>8662</v>
      </c>
      <c r="Z3171">
        <v>85</v>
      </c>
      <c r="AA3171">
        <v>329</v>
      </c>
      <c r="AB3171">
        <v>20643</v>
      </c>
      <c r="AC3171">
        <v>0</v>
      </c>
      <c r="AD3171">
        <v>0</v>
      </c>
      <c r="AE3171">
        <v>0</v>
      </c>
      <c r="AF3171">
        <v>0</v>
      </c>
      <c r="AG3171">
        <v>0</v>
      </c>
      <c r="AH3171">
        <v>0</v>
      </c>
      <c r="AI3171">
        <v>0</v>
      </c>
      <c r="AJ3171">
        <v>0</v>
      </c>
      <c r="AK3171">
        <v>0</v>
      </c>
      <c r="AL3171">
        <v>0</v>
      </c>
      <c r="AM3171">
        <v>35506780</v>
      </c>
      <c r="AN3171">
        <v>3751906</v>
      </c>
      <c r="AO3171">
        <v>1114150</v>
      </c>
      <c r="AP3171">
        <v>3062468</v>
      </c>
      <c r="AQ3171">
        <v>0</v>
      </c>
      <c r="AR3171">
        <v>0</v>
      </c>
      <c r="AS3171">
        <v>10520328</v>
      </c>
      <c r="AT3171">
        <v>96898970</v>
      </c>
      <c r="AU3171">
        <v>4905929</v>
      </c>
      <c r="AV3171">
        <v>12105580</v>
      </c>
      <c r="AW3171">
        <v>167866111</v>
      </c>
      <c r="AX3171">
        <v>289676</v>
      </c>
      <c r="AY3171">
        <v>116874508</v>
      </c>
      <c r="AZ3171">
        <v>2613600</v>
      </c>
      <c r="BA3171">
        <v>0</v>
      </c>
      <c r="BB3171">
        <v>0</v>
      </c>
      <c r="BC3171">
        <v>0</v>
      </c>
      <c r="BD3171">
        <v>0</v>
      </c>
      <c r="BE3171">
        <v>0</v>
      </c>
      <c r="BF3171">
        <v>6843547</v>
      </c>
      <c r="BG3171">
        <v>154814163</v>
      </c>
      <c r="BH3171">
        <v>0</v>
      </c>
      <c r="BI3171">
        <v>0</v>
      </c>
      <c r="BJ3171">
        <v>0</v>
      </c>
      <c r="BK3171">
        <v>0</v>
      </c>
      <c r="BL3171">
        <v>0</v>
      </c>
      <c r="BM3171">
        <v>0</v>
      </c>
      <c r="BN3171">
        <v>0</v>
      </c>
      <c r="BO3171">
        <v>0</v>
      </c>
      <c r="BP3171">
        <v>0</v>
      </c>
      <c r="BQ3171">
        <v>0</v>
      </c>
      <c r="BR3171">
        <v>0</v>
      </c>
      <c r="BS3171">
        <v>6.4210526315789478</v>
      </c>
    </row>
    <row r="3172" spans="1:71" x14ac:dyDescent="0.25">
      <c r="A3172">
        <v>106190352</v>
      </c>
      <c r="B3172" t="s">
        <v>318</v>
      </c>
      <c r="C3172" s="1">
        <f t="shared" si="49"/>
        <v>43374</v>
      </c>
      <c r="D3172" s="2" t="s">
        <v>837</v>
      </c>
      <c r="E3172" s="1">
        <v>43110</v>
      </c>
      <c r="F3172" s="1">
        <v>43465</v>
      </c>
      <c r="G3172" t="s">
        <v>92</v>
      </c>
      <c r="H3172" t="s">
        <v>101</v>
      </c>
      <c r="I3172" t="s">
        <v>72</v>
      </c>
      <c r="J3172" t="s">
        <v>85</v>
      </c>
      <c r="K3172" t="s">
        <v>319</v>
      </c>
      <c r="L3172">
        <v>117</v>
      </c>
      <c r="M3172">
        <v>117</v>
      </c>
      <c r="N3172">
        <v>0</v>
      </c>
      <c r="O3172">
        <v>14</v>
      </c>
      <c r="P3172">
        <v>765</v>
      </c>
      <c r="Q3172">
        <v>0</v>
      </c>
      <c r="R3172">
        <v>726</v>
      </c>
      <c r="S3172">
        <v>549</v>
      </c>
      <c r="T3172">
        <v>896</v>
      </c>
      <c r="U3172">
        <v>2193</v>
      </c>
      <c r="V3172">
        <v>0</v>
      </c>
      <c r="W3172">
        <v>0</v>
      </c>
      <c r="X3172">
        <v>0</v>
      </c>
      <c r="Y3172">
        <v>153</v>
      </c>
      <c r="Z3172">
        <v>0</v>
      </c>
      <c r="AA3172">
        <v>56</v>
      </c>
      <c r="AB3172">
        <v>4573</v>
      </c>
      <c r="AC3172">
        <v>0</v>
      </c>
      <c r="AD3172">
        <v>1288781</v>
      </c>
      <c r="AE3172">
        <v>-3195278</v>
      </c>
      <c r="AF3172">
        <v>0</v>
      </c>
      <c r="AG3172">
        <v>0</v>
      </c>
      <c r="AH3172">
        <v>0</v>
      </c>
      <c r="AI3172">
        <v>2300204</v>
      </c>
      <c r="AJ3172">
        <v>0</v>
      </c>
      <c r="AK3172">
        <v>0</v>
      </c>
      <c r="AL3172">
        <v>2300204</v>
      </c>
      <c r="AM3172">
        <v>2056299</v>
      </c>
      <c r="AN3172">
        <v>1554046</v>
      </c>
      <c r="AO3172">
        <v>1762670</v>
      </c>
      <c r="AP3172">
        <v>5406695</v>
      </c>
      <c r="AQ3172">
        <v>0</v>
      </c>
      <c r="AR3172">
        <v>0</v>
      </c>
      <c r="AS3172">
        <v>0</v>
      </c>
      <c r="AT3172">
        <v>1072503</v>
      </c>
      <c r="AU3172">
        <v>0</v>
      </c>
      <c r="AV3172">
        <v>736746</v>
      </c>
      <c r="AW3172">
        <v>12588959</v>
      </c>
      <c r="AX3172">
        <v>20757</v>
      </c>
      <c r="AY3172">
        <v>17843135</v>
      </c>
      <c r="AZ3172">
        <v>0</v>
      </c>
      <c r="BA3172">
        <v>0</v>
      </c>
      <c r="BB3172">
        <v>0</v>
      </c>
      <c r="BC3172">
        <v>0</v>
      </c>
      <c r="BD3172">
        <v>0</v>
      </c>
      <c r="BE3172">
        <v>0</v>
      </c>
      <c r="BF3172">
        <v>102260</v>
      </c>
      <c r="BG3172">
        <v>2312795</v>
      </c>
      <c r="BH3172">
        <v>0</v>
      </c>
      <c r="BI3172">
        <v>0</v>
      </c>
      <c r="BJ3172">
        <v>0</v>
      </c>
      <c r="BK3172">
        <v>0</v>
      </c>
      <c r="BL3172">
        <v>0</v>
      </c>
      <c r="BM3172">
        <v>0</v>
      </c>
      <c r="BN3172">
        <v>0</v>
      </c>
      <c r="BO3172">
        <v>0</v>
      </c>
      <c r="BP3172">
        <v>0</v>
      </c>
      <c r="BQ3172">
        <v>0</v>
      </c>
      <c r="BR3172">
        <v>0</v>
      </c>
      <c r="BS3172">
        <v>3.2692307692307692</v>
      </c>
    </row>
    <row r="3173" spans="1:71" x14ac:dyDescent="0.25">
      <c r="A3173">
        <v>106350784</v>
      </c>
      <c r="B3173" t="s">
        <v>320</v>
      </c>
      <c r="C3173" s="1">
        <f t="shared" si="49"/>
        <v>43374</v>
      </c>
      <c r="D3173" s="2" t="s">
        <v>837</v>
      </c>
      <c r="E3173" s="1">
        <v>43110</v>
      </c>
      <c r="F3173" s="1">
        <v>43465</v>
      </c>
      <c r="G3173" t="s">
        <v>321</v>
      </c>
      <c r="H3173" t="s">
        <v>71</v>
      </c>
      <c r="I3173" t="s">
        <v>72</v>
      </c>
      <c r="J3173" t="s">
        <v>73</v>
      </c>
      <c r="K3173" t="s">
        <v>322</v>
      </c>
      <c r="L3173">
        <v>162</v>
      </c>
      <c r="M3173">
        <v>122</v>
      </c>
      <c r="N3173">
        <v>0</v>
      </c>
      <c r="O3173">
        <v>3</v>
      </c>
      <c r="P3173">
        <v>522</v>
      </c>
      <c r="Q3173">
        <v>60</v>
      </c>
      <c r="R3173">
        <v>1920</v>
      </c>
      <c r="S3173">
        <v>205</v>
      </c>
      <c r="T3173">
        <v>7262</v>
      </c>
      <c r="U3173">
        <v>170</v>
      </c>
      <c r="V3173">
        <v>0</v>
      </c>
      <c r="W3173">
        <v>0</v>
      </c>
      <c r="X3173">
        <v>29</v>
      </c>
      <c r="Y3173">
        <v>250</v>
      </c>
      <c r="Z3173">
        <v>0</v>
      </c>
      <c r="AA3173">
        <v>572</v>
      </c>
      <c r="AB3173">
        <v>10408</v>
      </c>
      <c r="AC3173">
        <v>8994</v>
      </c>
      <c r="AD3173">
        <v>719658</v>
      </c>
      <c r="AE3173">
        <v>-422002</v>
      </c>
      <c r="AF3173">
        <v>0</v>
      </c>
      <c r="AG3173">
        <v>0</v>
      </c>
      <c r="AH3173">
        <v>0</v>
      </c>
      <c r="AI3173">
        <v>0</v>
      </c>
      <c r="AJ3173">
        <v>0</v>
      </c>
      <c r="AK3173">
        <v>0</v>
      </c>
      <c r="AL3173">
        <v>0</v>
      </c>
      <c r="AM3173">
        <v>5084675</v>
      </c>
      <c r="AN3173">
        <v>550555</v>
      </c>
      <c r="AO3173">
        <v>8988252</v>
      </c>
      <c r="AP3173">
        <v>1401152</v>
      </c>
      <c r="AQ3173">
        <v>0</v>
      </c>
      <c r="AR3173">
        <v>19055</v>
      </c>
      <c r="AS3173">
        <v>1107318</v>
      </c>
      <c r="AT3173">
        <v>8816329</v>
      </c>
      <c r="AU3173">
        <v>970</v>
      </c>
      <c r="AV3173">
        <v>423905</v>
      </c>
      <c r="AW3173">
        <v>26392211</v>
      </c>
      <c r="AX3173">
        <v>1732735</v>
      </c>
      <c r="AY3173">
        <v>29811030</v>
      </c>
      <c r="AZ3173">
        <v>3160586</v>
      </c>
      <c r="BA3173">
        <v>1166568</v>
      </c>
      <c r="BB3173">
        <v>0</v>
      </c>
      <c r="BC3173">
        <v>0</v>
      </c>
      <c r="BD3173">
        <v>0</v>
      </c>
      <c r="BE3173">
        <v>0</v>
      </c>
      <c r="BF3173">
        <v>393514</v>
      </c>
      <c r="BG3173">
        <v>63498918</v>
      </c>
      <c r="BH3173">
        <v>0</v>
      </c>
      <c r="BI3173">
        <v>0</v>
      </c>
      <c r="BJ3173">
        <v>0</v>
      </c>
      <c r="BK3173">
        <v>0</v>
      </c>
      <c r="BL3173">
        <v>0</v>
      </c>
      <c r="BM3173">
        <v>0</v>
      </c>
      <c r="BN3173">
        <v>0</v>
      </c>
      <c r="BO3173">
        <v>0</v>
      </c>
      <c r="BP3173">
        <v>0</v>
      </c>
      <c r="BQ3173">
        <v>0</v>
      </c>
      <c r="BR3173">
        <v>0</v>
      </c>
      <c r="BS3173">
        <v>1.8380281690140845</v>
      </c>
    </row>
    <row r="3174" spans="1:71" x14ac:dyDescent="0.25">
      <c r="A3174">
        <v>106490964</v>
      </c>
      <c r="B3174" t="s">
        <v>323</v>
      </c>
      <c r="C3174" s="1">
        <f t="shared" si="49"/>
        <v>43374</v>
      </c>
      <c r="D3174" s="2" t="s">
        <v>837</v>
      </c>
      <c r="E3174" s="1">
        <v>43110</v>
      </c>
      <c r="F3174" s="1">
        <v>43465</v>
      </c>
      <c r="G3174" t="s">
        <v>121</v>
      </c>
      <c r="H3174" t="s">
        <v>71</v>
      </c>
      <c r="I3174" t="s">
        <v>72</v>
      </c>
      <c r="J3174" t="s">
        <v>73</v>
      </c>
      <c r="K3174" t="s">
        <v>324</v>
      </c>
      <c r="L3174">
        <v>38</v>
      </c>
      <c r="M3174">
        <v>27</v>
      </c>
      <c r="N3174">
        <v>0</v>
      </c>
      <c r="O3174">
        <v>8</v>
      </c>
      <c r="P3174">
        <v>193</v>
      </c>
      <c r="Q3174">
        <v>0</v>
      </c>
      <c r="R3174">
        <v>822</v>
      </c>
      <c r="S3174">
        <v>26</v>
      </c>
      <c r="T3174">
        <v>200</v>
      </c>
      <c r="U3174">
        <v>936</v>
      </c>
      <c r="V3174">
        <v>0</v>
      </c>
      <c r="W3174">
        <v>0</v>
      </c>
      <c r="X3174">
        <v>76</v>
      </c>
      <c r="Y3174">
        <v>13</v>
      </c>
      <c r="Z3174">
        <v>0</v>
      </c>
      <c r="AA3174">
        <v>12</v>
      </c>
      <c r="AB3174">
        <v>2085</v>
      </c>
      <c r="AC3174">
        <v>0</v>
      </c>
      <c r="AD3174">
        <v>476775</v>
      </c>
      <c r="AE3174">
        <v>0</v>
      </c>
      <c r="AF3174">
        <v>0</v>
      </c>
      <c r="AG3174">
        <v>0</v>
      </c>
      <c r="AH3174">
        <v>109584</v>
      </c>
      <c r="AI3174">
        <v>113528</v>
      </c>
      <c r="AJ3174">
        <v>0</v>
      </c>
      <c r="AK3174">
        <v>87487</v>
      </c>
      <c r="AL3174">
        <v>310599</v>
      </c>
      <c r="AM3174">
        <v>4715667</v>
      </c>
      <c r="AN3174">
        <v>568574</v>
      </c>
      <c r="AO3174">
        <v>-247940</v>
      </c>
      <c r="AP3174">
        <v>1943814</v>
      </c>
      <c r="AQ3174">
        <v>0</v>
      </c>
      <c r="AR3174">
        <v>0</v>
      </c>
      <c r="AS3174">
        <v>2453316</v>
      </c>
      <c r="AT3174">
        <v>659076</v>
      </c>
      <c r="AU3174">
        <v>0</v>
      </c>
      <c r="AV3174">
        <v>114193</v>
      </c>
      <c r="AW3174">
        <v>10206700</v>
      </c>
      <c r="AX3174">
        <v>867596</v>
      </c>
      <c r="AY3174">
        <v>14596547</v>
      </c>
      <c r="AZ3174">
        <v>0</v>
      </c>
      <c r="BA3174">
        <v>1176697</v>
      </c>
      <c r="BB3174">
        <v>0</v>
      </c>
      <c r="BC3174">
        <v>0</v>
      </c>
      <c r="BD3174">
        <v>0</v>
      </c>
      <c r="BE3174">
        <v>0</v>
      </c>
      <c r="BF3174">
        <v>442784</v>
      </c>
      <c r="BG3174">
        <v>9240766</v>
      </c>
      <c r="BH3174">
        <v>0</v>
      </c>
      <c r="BI3174">
        <v>0</v>
      </c>
      <c r="BJ3174">
        <v>0</v>
      </c>
      <c r="BK3174">
        <v>0</v>
      </c>
      <c r="BL3174">
        <v>0</v>
      </c>
      <c r="BM3174">
        <v>0</v>
      </c>
      <c r="BN3174">
        <v>0</v>
      </c>
      <c r="BO3174">
        <v>0</v>
      </c>
      <c r="BP3174">
        <v>0</v>
      </c>
      <c r="BQ3174">
        <v>0</v>
      </c>
      <c r="BR3174">
        <v>0</v>
      </c>
      <c r="BS3174">
        <v>2.9692307692307693</v>
      </c>
    </row>
    <row r="3175" spans="1:71" x14ac:dyDescent="0.25">
      <c r="A3175">
        <v>106304159</v>
      </c>
      <c r="B3175" t="s">
        <v>325</v>
      </c>
      <c r="C3175" s="1">
        <f t="shared" si="49"/>
        <v>43374</v>
      </c>
      <c r="D3175" s="2" t="s">
        <v>837</v>
      </c>
      <c r="E3175" s="1">
        <v>43110</v>
      </c>
      <c r="F3175" s="1">
        <v>43465</v>
      </c>
      <c r="G3175" t="s">
        <v>83</v>
      </c>
      <c r="H3175" t="s">
        <v>93</v>
      </c>
      <c r="I3175" t="s">
        <v>72</v>
      </c>
      <c r="J3175" t="s">
        <v>85</v>
      </c>
      <c r="K3175" t="s">
        <v>177</v>
      </c>
      <c r="L3175">
        <v>27</v>
      </c>
      <c r="M3175">
        <v>27</v>
      </c>
      <c r="N3175">
        <v>0</v>
      </c>
      <c r="O3175">
        <v>0</v>
      </c>
      <c r="P3175">
        <v>24</v>
      </c>
      <c r="Q3175">
        <v>0</v>
      </c>
      <c r="R3175">
        <v>0</v>
      </c>
      <c r="S3175">
        <v>0</v>
      </c>
      <c r="T3175">
        <v>731</v>
      </c>
      <c r="U3175">
        <v>904</v>
      </c>
      <c r="V3175">
        <v>0</v>
      </c>
      <c r="W3175">
        <v>0</v>
      </c>
      <c r="X3175">
        <v>0</v>
      </c>
      <c r="Y3175">
        <v>426</v>
      </c>
      <c r="Z3175">
        <v>0</v>
      </c>
      <c r="AA3175">
        <v>0</v>
      </c>
      <c r="AB3175">
        <v>2061</v>
      </c>
      <c r="AC3175">
        <v>0</v>
      </c>
      <c r="AD3175">
        <v>96794</v>
      </c>
      <c r="AE3175">
        <v>0</v>
      </c>
      <c r="AF3175">
        <v>0</v>
      </c>
      <c r="AG3175">
        <v>0</v>
      </c>
      <c r="AH3175">
        <v>0</v>
      </c>
      <c r="AI3175">
        <v>0</v>
      </c>
      <c r="AJ3175">
        <v>0</v>
      </c>
      <c r="AK3175">
        <v>0</v>
      </c>
      <c r="AL3175">
        <v>0</v>
      </c>
      <c r="AM3175">
        <v>0</v>
      </c>
      <c r="AN3175">
        <v>0</v>
      </c>
      <c r="AO3175">
        <v>933916</v>
      </c>
      <c r="AP3175">
        <v>1033109</v>
      </c>
      <c r="AQ3175">
        <v>0</v>
      </c>
      <c r="AR3175">
        <v>0</v>
      </c>
      <c r="AS3175">
        <v>0</v>
      </c>
      <c r="AT3175">
        <v>322566</v>
      </c>
      <c r="AU3175">
        <v>0</v>
      </c>
      <c r="AV3175">
        <v>0</v>
      </c>
      <c r="AW3175">
        <v>2289591</v>
      </c>
      <c r="AX3175">
        <v>1840</v>
      </c>
      <c r="AY3175">
        <v>2349465</v>
      </c>
      <c r="AZ3175">
        <v>0</v>
      </c>
      <c r="BA3175">
        <v>0</v>
      </c>
      <c r="BB3175">
        <v>0</v>
      </c>
      <c r="BC3175">
        <v>0</v>
      </c>
      <c r="BD3175">
        <v>0</v>
      </c>
      <c r="BE3175">
        <v>0</v>
      </c>
      <c r="BF3175">
        <v>0</v>
      </c>
      <c r="BG3175">
        <v>2862033</v>
      </c>
      <c r="BH3175">
        <v>0</v>
      </c>
      <c r="BI3175">
        <v>0</v>
      </c>
      <c r="BJ3175">
        <v>0</v>
      </c>
      <c r="BK3175">
        <v>0</v>
      </c>
      <c r="BL3175">
        <v>0</v>
      </c>
      <c r="BM3175">
        <v>0</v>
      </c>
      <c r="BN3175">
        <v>0</v>
      </c>
      <c r="BO3175">
        <v>0</v>
      </c>
      <c r="BP3175">
        <v>0</v>
      </c>
      <c r="BQ3175">
        <v>0</v>
      </c>
      <c r="BR3175">
        <v>0</v>
      </c>
      <c r="BS3175">
        <v>0.44444444444444442</v>
      </c>
    </row>
    <row r="3176" spans="1:71" x14ac:dyDescent="0.25">
      <c r="A3176">
        <v>106154022</v>
      </c>
      <c r="B3176" t="s">
        <v>326</v>
      </c>
      <c r="C3176" s="1">
        <f t="shared" si="49"/>
        <v>43374</v>
      </c>
      <c r="D3176" s="2" t="s">
        <v>837</v>
      </c>
      <c r="E3176" s="1">
        <v>43110</v>
      </c>
      <c r="F3176" s="1">
        <v>43465</v>
      </c>
      <c r="G3176" t="s">
        <v>70</v>
      </c>
      <c r="H3176" t="s">
        <v>101</v>
      </c>
      <c r="I3176" t="s">
        <v>72</v>
      </c>
      <c r="J3176" t="s">
        <v>85</v>
      </c>
      <c r="K3176" t="s">
        <v>132</v>
      </c>
      <c r="L3176">
        <v>86</v>
      </c>
      <c r="M3176">
        <v>65</v>
      </c>
      <c r="N3176">
        <v>0</v>
      </c>
      <c r="O3176">
        <v>5</v>
      </c>
      <c r="P3176">
        <v>433</v>
      </c>
      <c r="Q3176">
        <v>0</v>
      </c>
      <c r="R3176">
        <v>3773</v>
      </c>
      <c r="S3176">
        <v>305</v>
      </c>
      <c r="T3176">
        <v>333</v>
      </c>
      <c r="U3176">
        <v>417</v>
      </c>
      <c r="V3176">
        <v>0</v>
      </c>
      <c r="W3176">
        <v>0</v>
      </c>
      <c r="X3176">
        <v>377</v>
      </c>
      <c r="Y3176">
        <v>230</v>
      </c>
      <c r="Z3176">
        <v>0</v>
      </c>
      <c r="AA3176">
        <v>77</v>
      </c>
      <c r="AB3176">
        <v>5512</v>
      </c>
      <c r="AC3176">
        <v>0</v>
      </c>
      <c r="AD3176">
        <v>126753</v>
      </c>
      <c r="AE3176">
        <v>0</v>
      </c>
      <c r="AF3176">
        <v>0</v>
      </c>
      <c r="AG3176">
        <v>0</v>
      </c>
      <c r="AH3176">
        <v>0</v>
      </c>
      <c r="AI3176">
        <v>0</v>
      </c>
      <c r="AJ3176">
        <v>0</v>
      </c>
      <c r="AK3176">
        <v>0</v>
      </c>
      <c r="AL3176">
        <v>0</v>
      </c>
      <c r="AM3176">
        <v>7958273</v>
      </c>
      <c r="AN3176">
        <v>424371</v>
      </c>
      <c r="AO3176">
        <v>459805</v>
      </c>
      <c r="AP3176">
        <v>553535</v>
      </c>
      <c r="AQ3176">
        <v>0</v>
      </c>
      <c r="AR3176">
        <v>0</v>
      </c>
      <c r="AS3176">
        <v>421032</v>
      </c>
      <c r="AT3176">
        <v>317952</v>
      </c>
      <c r="AU3176">
        <v>0</v>
      </c>
      <c r="AV3176">
        <v>102357</v>
      </c>
      <c r="AW3176">
        <v>10237325</v>
      </c>
      <c r="AX3176">
        <v>7540</v>
      </c>
      <c r="AY3176">
        <v>7505102</v>
      </c>
      <c r="AZ3176">
        <v>0</v>
      </c>
      <c r="BA3176">
        <v>15284</v>
      </c>
      <c r="BB3176">
        <v>0</v>
      </c>
      <c r="BC3176">
        <v>0</v>
      </c>
      <c r="BD3176">
        <v>0</v>
      </c>
      <c r="BE3176">
        <v>0</v>
      </c>
      <c r="BF3176">
        <v>14239</v>
      </c>
      <c r="BG3176">
        <v>7014843</v>
      </c>
      <c r="BH3176">
        <v>0</v>
      </c>
      <c r="BI3176">
        <v>0</v>
      </c>
      <c r="BJ3176">
        <v>0</v>
      </c>
      <c r="BK3176">
        <v>0</v>
      </c>
      <c r="BL3176">
        <v>0</v>
      </c>
      <c r="BM3176">
        <v>0</v>
      </c>
      <c r="BN3176">
        <v>0</v>
      </c>
      <c r="BO3176">
        <v>0</v>
      </c>
      <c r="BP3176">
        <v>0</v>
      </c>
      <c r="BQ3176">
        <v>0</v>
      </c>
      <c r="BR3176">
        <v>0</v>
      </c>
      <c r="BS3176">
        <v>2.8675496688741724</v>
      </c>
    </row>
    <row r="3177" spans="1:71" x14ac:dyDescent="0.25">
      <c r="A3177">
        <v>106504079</v>
      </c>
      <c r="B3177" t="s">
        <v>870</v>
      </c>
      <c r="C3177" s="1">
        <f t="shared" si="49"/>
        <v>43374</v>
      </c>
      <c r="D3177" s="2" t="s">
        <v>837</v>
      </c>
      <c r="E3177" s="1">
        <v>43110</v>
      </c>
      <c r="F3177" s="1">
        <v>43465</v>
      </c>
      <c r="G3177" t="s">
        <v>174</v>
      </c>
      <c r="H3177" t="s">
        <v>101</v>
      </c>
      <c r="I3177" t="s">
        <v>72</v>
      </c>
      <c r="J3177" t="s">
        <v>85</v>
      </c>
      <c r="K3177" t="s">
        <v>175</v>
      </c>
      <c r="L3177">
        <v>50</v>
      </c>
      <c r="M3177">
        <v>34</v>
      </c>
      <c r="N3177">
        <v>0</v>
      </c>
      <c r="O3177">
        <v>7</v>
      </c>
      <c r="P3177">
        <v>218</v>
      </c>
      <c r="Q3177">
        <v>0</v>
      </c>
      <c r="R3177">
        <v>1443</v>
      </c>
      <c r="S3177">
        <v>138</v>
      </c>
      <c r="T3177">
        <v>322</v>
      </c>
      <c r="U3177">
        <v>622</v>
      </c>
      <c r="V3177">
        <v>0</v>
      </c>
      <c r="W3177">
        <v>0</v>
      </c>
      <c r="X3177">
        <v>0</v>
      </c>
      <c r="Y3177">
        <v>433</v>
      </c>
      <c r="Z3177">
        <v>0</v>
      </c>
      <c r="AA3177">
        <v>108</v>
      </c>
      <c r="AB3177">
        <v>3066</v>
      </c>
      <c r="AC3177">
        <v>0</v>
      </c>
      <c r="AD3177">
        <v>181048</v>
      </c>
      <c r="AE3177">
        <v>0</v>
      </c>
      <c r="AF3177">
        <v>0</v>
      </c>
      <c r="AG3177">
        <v>0</v>
      </c>
      <c r="AH3177">
        <v>0</v>
      </c>
      <c r="AI3177">
        <v>0</v>
      </c>
      <c r="AJ3177">
        <v>0</v>
      </c>
      <c r="AK3177">
        <v>0</v>
      </c>
      <c r="AL3177">
        <v>0</v>
      </c>
      <c r="AM3177">
        <v>2756339</v>
      </c>
      <c r="AN3177">
        <v>240049</v>
      </c>
      <c r="AO3177">
        <v>383030</v>
      </c>
      <c r="AP3177">
        <v>739891</v>
      </c>
      <c r="AQ3177">
        <v>0</v>
      </c>
      <c r="AR3177">
        <v>0</v>
      </c>
      <c r="AS3177">
        <v>0</v>
      </c>
      <c r="AT3177">
        <v>583179</v>
      </c>
      <c r="AU3177">
        <v>0</v>
      </c>
      <c r="AV3177">
        <v>140927</v>
      </c>
      <c r="AW3177">
        <v>4843415</v>
      </c>
      <c r="AX3177">
        <v>13735</v>
      </c>
      <c r="AY3177">
        <v>4372618</v>
      </c>
      <c r="AZ3177">
        <v>0</v>
      </c>
      <c r="BA3177">
        <v>0</v>
      </c>
      <c r="BB3177">
        <v>0</v>
      </c>
      <c r="BC3177">
        <v>0</v>
      </c>
      <c r="BD3177">
        <v>0</v>
      </c>
      <c r="BE3177">
        <v>0</v>
      </c>
      <c r="BF3177">
        <v>0</v>
      </c>
      <c r="BG3177">
        <v>1858928</v>
      </c>
      <c r="BH3177">
        <v>0</v>
      </c>
      <c r="BI3177">
        <v>0</v>
      </c>
      <c r="BJ3177">
        <v>0</v>
      </c>
      <c r="BK3177">
        <v>0</v>
      </c>
      <c r="BL3177">
        <v>0</v>
      </c>
      <c r="BM3177">
        <v>0</v>
      </c>
      <c r="BN3177">
        <v>0</v>
      </c>
      <c r="BO3177">
        <v>0</v>
      </c>
      <c r="BP3177">
        <v>0</v>
      </c>
      <c r="BQ3177">
        <v>0</v>
      </c>
      <c r="BR3177">
        <v>0</v>
      </c>
      <c r="BS3177">
        <v>2.5952380952380953</v>
      </c>
    </row>
    <row r="3178" spans="1:71" x14ac:dyDescent="0.25">
      <c r="A3178">
        <v>106331194</v>
      </c>
      <c r="B3178" t="s">
        <v>329</v>
      </c>
      <c r="C3178" s="1">
        <f t="shared" si="49"/>
        <v>43374</v>
      </c>
      <c r="D3178" s="2" t="s">
        <v>837</v>
      </c>
      <c r="E3178" s="1">
        <v>43110</v>
      </c>
      <c r="F3178" s="1">
        <v>43465</v>
      </c>
      <c r="G3178" t="s">
        <v>220</v>
      </c>
      <c r="H3178" t="s">
        <v>71</v>
      </c>
      <c r="I3178" t="s">
        <v>72</v>
      </c>
      <c r="J3178" t="s">
        <v>85</v>
      </c>
      <c r="K3178" t="s">
        <v>330</v>
      </c>
      <c r="L3178">
        <v>417</v>
      </c>
      <c r="M3178">
        <v>180</v>
      </c>
      <c r="N3178">
        <v>0</v>
      </c>
      <c r="O3178">
        <v>25</v>
      </c>
      <c r="P3178">
        <v>2629</v>
      </c>
      <c r="Q3178">
        <v>0</v>
      </c>
      <c r="R3178">
        <v>3782</v>
      </c>
      <c r="S3178">
        <v>4706</v>
      </c>
      <c r="T3178">
        <v>794</v>
      </c>
      <c r="U3178">
        <v>4181</v>
      </c>
      <c r="V3178">
        <v>0</v>
      </c>
      <c r="W3178">
        <v>0</v>
      </c>
      <c r="X3178">
        <v>333</v>
      </c>
      <c r="Y3178">
        <v>937</v>
      </c>
      <c r="Z3178">
        <v>0</v>
      </c>
      <c r="AA3178">
        <v>117</v>
      </c>
      <c r="AB3178">
        <v>14850</v>
      </c>
      <c r="AC3178">
        <v>0</v>
      </c>
      <c r="AD3178">
        <v>3102954</v>
      </c>
      <c r="AE3178">
        <v>-1957525</v>
      </c>
      <c r="AF3178">
        <v>0</v>
      </c>
      <c r="AG3178">
        <v>0</v>
      </c>
      <c r="AH3178">
        <v>0</v>
      </c>
      <c r="AI3178">
        <v>0</v>
      </c>
      <c r="AJ3178">
        <v>0</v>
      </c>
      <c r="AK3178">
        <v>0</v>
      </c>
      <c r="AL3178">
        <v>0</v>
      </c>
      <c r="AM3178">
        <v>9047602</v>
      </c>
      <c r="AN3178">
        <v>13459217</v>
      </c>
      <c r="AO3178">
        <v>4431414</v>
      </c>
      <c r="AP3178">
        <v>14016514</v>
      </c>
      <c r="AQ3178">
        <v>0</v>
      </c>
      <c r="AR3178">
        <v>0</v>
      </c>
      <c r="AS3178">
        <v>999672</v>
      </c>
      <c r="AT3178">
        <v>2713203</v>
      </c>
      <c r="AU3178">
        <v>0</v>
      </c>
      <c r="AV3178">
        <v>891711</v>
      </c>
      <c r="AW3178">
        <v>45559333</v>
      </c>
      <c r="AX3178">
        <v>40927</v>
      </c>
      <c r="AY3178">
        <v>36323902</v>
      </c>
      <c r="AZ3178">
        <v>517776</v>
      </c>
      <c r="BA3178">
        <v>0</v>
      </c>
      <c r="BB3178">
        <v>0</v>
      </c>
      <c r="BC3178">
        <v>0</v>
      </c>
      <c r="BD3178">
        <v>0</v>
      </c>
      <c r="BE3178">
        <v>0</v>
      </c>
      <c r="BF3178">
        <v>162964</v>
      </c>
      <c r="BG3178">
        <v>20698641</v>
      </c>
      <c r="BH3178">
        <v>0</v>
      </c>
      <c r="BI3178">
        <v>0</v>
      </c>
      <c r="BJ3178">
        <v>0</v>
      </c>
      <c r="BK3178">
        <v>0</v>
      </c>
      <c r="BL3178">
        <v>0</v>
      </c>
      <c r="BM3178">
        <v>0</v>
      </c>
      <c r="BN3178">
        <v>0</v>
      </c>
      <c r="BO3178">
        <v>0</v>
      </c>
      <c r="BP3178">
        <v>0</v>
      </c>
      <c r="BQ3178">
        <v>0</v>
      </c>
      <c r="BR3178">
        <v>0</v>
      </c>
      <c r="BS3178">
        <v>4.4036850921273034</v>
      </c>
    </row>
    <row r="3179" spans="1:71" x14ac:dyDescent="0.25">
      <c r="A3179">
        <v>106190949</v>
      </c>
      <c r="B3179" t="s">
        <v>871</v>
      </c>
      <c r="C3179" s="1">
        <f t="shared" si="49"/>
        <v>43374</v>
      </c>
      <c r="D3179" s="2" t="s">
        <v>837</v>
      </c>
      <c r="E3179" s="1">
        <v>43110</v>
      </c>
      <c r="F3179" s="1">
        <v>43465</v>
      </c>
      <c r="G3179" t="s">
        <v>92</v>
      </c>
      <c r="H3179" t="s">
        <v>89</v>
      </c>
      <c r="I3179" t="s">
        <v>72</v>
      </c>
      <c r="J3179" t="s">
        <v>85</v>
      </c>
      <c r="K3179" t="s">
        <v>332</v>
      </c>
      <c r="L3179">
        <v>232</v>
      </c>
      <c r="M3179">
        <v>153</v>
      </c>
      <c r="N3179">
        <v>10</v>
      </c>
      <c r="O3179">
        <v>59</v>
      </c>
      <c r="P3179">
        <v>3090</v>
      </c>
      <c r="Q3179">
        <v>0</v>
      </c>
      <c r="R3179">
        <v>4188</v>
      </c>
      <c r="S3179">
        <v>2698</v>
      </c>
      <c r="T3179">
        <v>1202</v>
      </c>
      <c r="U3179">
        <v>927</v>
      </c>
      <c r="V3179">
        <v>0</v>
      </c>
      <c r="W3179">
        <v>0</v>
      </c>
      <c r="X3179">
        <v>404</v>
      </c>
      <c r="Y3179">
        <v>4307</v>
      </c>
      <c r="Z3179">
        <v>40</v>
      </c>
      <c r="AA3179">
        <v>224</v>
      </c>
      <c r="AB3179">
        <v>13990</v>
      </c>
      <c r="AC3179">
        <v>0</v>
      </c>
      <c r="AD3179">
        <v>9071398</v>
      </c>
      <c r="AE3179">
        <v>0</v>
      </c>
      <c r="AF3179">
        <v>0</v>
      </c>
      <c r="AG3179">
        <v>0</v>
      </c>
      <c r="AH3179">
        <v>0</v>
      </c>
      <c r="AI3179">
        <v>0</v>
      </c>
      <c r="AJ3179">
        <v>0</v>
      </c>
      <c r="AK3179">
        <v>0</v>
      </c>
      <c r="AL3179">
        <v>0</v>
      </c>
      <c r="AM3179">
        <v>10718371</v>
      </c>
      <c r="AN3179">
        <v>13401428</v>
      </c>
      <c r="AO3179">
        <v>346065</v>
      </c>
      <c r="AP3179">
        <v>3064925</v>
      </c>
      <c r="AQ3179">
        <v>0</v>
      </c>
      <c r="AR3179">
        <v>0</v>
      </c>
      <c r="AS3179">
        <v>4062638</v>
      </c>
      <c r="AT3179">
        <v>53218997</v>
      </c>
      <c r="AU3179">
        <v>406304</v>
      </c>
      <c r="AV3179">
        <v>1085302</v>
      </c>
      <c r="AW3179">
        <v>86304030</v>
      </c>
      <c r="AX3179">
        <v>1403261</v>
      </c>
      <c r="AY3179">
        <v>79214691</v>
      </c>
      <c r="AZ3179">
        <v>0</v>
      </c>
      <c r="BA3179">
        <v>7613135</v>
      </c>
      <c r="BB3179">
        <v>0</v>
      </c>
      <c r="BC3179">
        <v>0</v>
      </c>
      <c r="BD3179">
        <v>0</v>
      </c>
      <c r="BE3179">
        <v>0</v>
      </c>
      <c r="BF3179">
        <v>13849888</v>
      </c>
      <c r="BG3179">
        <v>293112860</v>
      </c>
      <c r="BH3179">
        <v>0</v>
      </c>
      <c r="BI3179">
        <v>0</v>
      </c>
      <c r="BJ3179">
        <v>0</v>
      </c>
      <c r="BK3179">
        <v>0</v>
      </c>
      <c r="BL3179">
        <v>0</v>
      </c>
      <c r="BM3179">
        <v>0</v>
      </c>
      <c r="BN3179">
        <v>0</v>
      </c>
      <c r="BO3179">
        <v>0</v>
      </c>
      <c r="BP3179">
        <v>0</v>
      </c>
      <c r="BQ3179">
        <v>0</v>
      </c>
      <c r="BR3179">
        <v>0</v>
      </c>
      <c r="BS3179">
        <v>8.0259740259740262</v>
      </c>
    </row>
    <row r="3180" spans="1:71" x14ac:dyDescent="0.25">
      <c r="A3180">
        <v>106344021</v>
      </c>
      <c r="B3180" t="s">
        <v>333</v>
      </c>
      <c r="C3180" s="1">
        <f t="shared" si="49"/>
        <v>43374</v>
      </c>
      <c r="D3180" s="2" t="s">
        <v>837</v>
      </c>
      <c r="E3180" s="1">
        <v>43110</v>
      </c>
      <c r="F3180" s="1">
        <v>43465</v>
      </c>
      <c r="G3180" t="s">
        <v>224</v>
      </c>
      <c r="H3180" t="s">
        <v>101</v>
      </c>
      <c r="I3180" t="s">
        <v>72</v>
      </c>
      <c r="J3180" t="s">
        <v>85</v>
      </c>
      <c r="K3180" t="s">
        <v>227</v>
      </c>
      <c r="L3180">
        <v>120</v>
      </c>
      <c r="M3180">
        <v>120</v>
      </c>
      <c r="N3180">
        <v>3</v>
      </c>
      <c r="O3180">
        <v>0</v>
      </c>
      <c r="P3180">
        <v>1116</v>
      </c>
      <c r="Q3180">
        <v>0</v>
      </c>
      <c r="R3180">
        <v>2418</v>
      </c>
      <c r="S3180">
        <v>0</v>
      </c>
      <c r="T3180">
        <v>3940</v>
      </c>
      <c r="U3180">
        <v>0</v>
      </c>
      <c r="V3180">
        <v>0</v>
      </c>
      <c r="W3180">
        <v>1839</v>
      </c>
      <c r="X3180">
        <v>0</v>
      </c>
      <c r="Y3180">
        <v>2088</v>
      </c>
      <c r="Z3180">
        <v>27</v>
      </c>
      <c r="AA3180">
        <v>0</v>
      </c>
      <c r="AB3180">
        <v>10312</v>
      </c>
      <c r="AC3180">
        <v>0</v>
      </c>
      <c r="AD3180">
        <v>481134</v>
      </c>
      <c r="AE3180">
        <v>0</v>
      </c>
      <c r="AF3180">
        <v>0</v>
      </c>
      <c r="AG3180">
        <v>0</v>
      </c>
      <c r="AH3180">
        <v>0</v>
      </c>
      <c r="AI3180">
        <v>0</v>
      </c>
      <c r="AJ3180">
        <v>0</v>
      </c>
      <c r="AK3180">
        <v>0</v>
      </c>
      <c r="AL3180">
        <v>0</v>
      </c>
      <c r="AM3180">
        <v>3315250</v>
      </c>
      <c r="AN3180">
        <v>0</v>
      </c>
      <c r="AO3180">
        <v>3143763</v>
      </c>
      <c r="AP3180">
        <v>0</v>
      </c>
      <c r="AQ3180">
        <v>0</v>
      </c>
      <c r="AR3180">
        <v>1638275</v>
      </c>
      <c r="AS3180">
        <v>0</v>
      </c>
      <c r="AT3180">
        <v>3206081</v>
      </c>
      <c r="AU3180">
        <v>0</v>
      </c>
      <c r="AV3180">
        <v>150</v>
      </c>
      <c r="AW3180">
        <v>11303519</v>
      </c>
      <c r="AX3180">
        <v>3385</v>
      </c>
      <c r="AY3180">
        <v>8401917</v>
      </c>
      <c r="AZ3180">
        <v>990918</v>
      </c>
      <c r="BA3180">
        <v>174196</v>
      </c>
      <c r="BB3180">
        <v>0</v>
      </c>
      <c r="BC3180">
        <v>0</v>
      </c>
      <c r="BD3180">
        <v>0</v>
      </c>
      <c r="BE3180">
        <v>0</v>
      </c>
      <c r="BF3180">
        <v>338219</v>
      </c>
      <c r="BG3180">
        <v>16251491</v>
      </c>
      <c r="BH3180">
        <v>0</v>
      </c>
      <c r="BI3180">
        <v>0</v>
      </c>
      <c r="BJ3180">
        <v>0</v>
      </c>
      <c r="BK3180">
        <v>0</v>
      </c>
      <c r="BL3180">
        <v>0</v>
      </c>
      <c r="BM3180">
        <v>0</v>
      </c>
      <c r="BN3180">
        <v>0</v>
      </c>
      <c r="BO3180">
        <v>0</v>
      </c>
      <c r="BP3180">
        <v>0</v>
      </c>
      <c r="BQ3180">
        <v>0</v>
      </c>
      <c r="BR3180">
        <v>0</v>
      </c>
      <c r="BS3180">
        <v>4.6500000000000004</v>
      </c>
    </row>
    <row r="3181" spans="1:71" x14ac:dyDescent="0.25">
      <c r="A3181">
        <v>106362041</v>
      </c>
      <c r="B3181" t="s">
        <v>334</v>
      </c>
      <c r="C3181" s="1">
        <f t="shared" si="49"/>
        <v>43374</v>
      </c>
      <c r="D3181" s="2" t="s">
        <v>837</v>
      </c>
      <c r="E3181" s="1">
        <v>43110</v>
      </c>
      <c r="F3181" s="1">
        <v>43465</v>
      </c>
      <c r="G3181" t="s">
        <v>111</v>
      </c>
      <c r="H3181" t="s">
        <v>93</v>
      </c>
      <c r="I3181" t="s">
        <v>72</v>
      </c>
      <c r="J3181" t="s">
        <v>73</v>
      </c>
      <c r="K3181" t="s">
        <v>335</v>
      </c>
      <c r="L3181">
        <v>179</v>
      </c>
      <c r="M3181">
        <v>99</v>
      </c>
      <c r="N3181">
        <v>1</v>
      </c>
      <c r="O3181">
        <v>24</v>
      </c>
      <c r="P3181">
        <v>534</v>
      </c>
      <c r="Q3181">
        <v>0</v>
      </c>
      <c r="R3181">
        <v>942</v>
      </c>
      <c r="S3181">
        <v>364</v>
      </c>
      <c r="T3181">
        <v>5878</v>
      </c>
      <c r="U3181">
        <v>941</v>
      </c>
      <c r="V3181">
        <v>0</v>
      </c>
      <c r="W3181">
        <v>0</v>
      </c>
      <c r="X3181">
        <v>487</v>
      </c>
      <c r="Y3181">
        <v>112</v>
      </c>
      <c r="Z3181">
        <v>3</v>
      </c>
      <c r="AA3181">
        <v>196</v>
      </c>
      <c r="AB3181">
        <v>8923</v>
      </c>
      <c r="AC3181">
        <v>0</v>
      </c>
      <c r="AD3181">
        <v>464462</v>
      </c>
      <c r="AE3181">
        <v>-49449</v>
      </c>
      <c r="AF3181">
        <v>0</v>
      </c>
      <c r="AG3181">
        <v>0</v>
      </c>
      <c r="AH3181">
        <v>0</v>
      </c>
      <c r="AI3181">
        <v>0</v>
      </c>
      <c r="AJ3181">
        <v>0</v>
      </c>
      <c r="AK3181">
        <v>0</v>
      </c>
      <c r="AL3181">
        <v>0</v>
      </c>
      <c r="AM3181">
        <v>2955535</v>
      </c>
      <c r="AN3181">
        <v>1622196</v>
      </c>
      <c r="AO3181">
        <v>7029391</v>
      </c>
      <c r="AP3181">
        <v>950262</v>
      </c>
      <c r="AQ3181">
        <v>0</v>
      </c>
      <c r="AR3181">
        <v>0</v>
      </c>
      <c r="AS3181">
        <v>810193</v>
      </c>
      <c r="AT3181">
        <v>2007235</v>
      </c>
      <c r="AU3181">
        <v>0</v>
      </c>
      <c r="AV3181">
        <v>191976</v>
      </c>
      <c r="AW3181">
        <v>15566788</v>
      </c>
      <c r="AX3181">
        <v>101631</v>
      </c>
      <c r="AY3181">
        <v>16584050</v>
      </c>
      <c r="AZ3181">
        <v>0</v>
      </c>
      <c r="BA3181">
        <v>31</v>
      </c>
      <c r="BB3181">
        <v>0</v>
      </c>
      <c r="BC3181">
        <v>0</v>
      </c>
      <c r="BD3181">
        <v>0</v>
      </c>
      <c r="BE3181">
        <v>0</v>
      </c>
      <c r="BF3181">
        <v>1398685</v>
      </c>
      <c r="BG3181">
        <v>22260689</v>
      </c>
      <c r="BH3181">
        <v>0</v>
      </c>
      <c r="BI3181">
        <v>0</v>
      </c>
      <c r="BJ3181">
        <v>0</v>
      </c>
      <c r="BK3181">
        <v>0</v>
      </c>
      <c r="BL3181">
        <v>0</v>
      </c>
      <c r="BM3181">
        <v>0</v>
      </c>
      <c r="BN3181">
        <v>0</v>
      </c>
      <c r="BO3181">
        <v>0</v>
      </c>
      <c r="BP3181">
        <v>0</v>
      </c>
      <c r="BQ3181">
        <v>0</v>
      </c>
      <c r="BR3181">
        <v>0</v>
      </c>
      <c r="BS3181">
        <v>1.920863309352518</v>
      </c>
    </row>
    <row r="3182" spans="1:71" x14ac:dyDescent="0.25">
      <c r="A3182">
        <v>106010846</v>
      </c>
      <c r="B3182" t="s">
        <v>336</v>
      </c>
      <c r="C3182" s="1">
        <f t="shared" si="49"/>
        <v>43374</v>
      </c>
      <c r="D3182" s="2" t="s">
        <v>837</v>
      </c>
      <c r="E3182" s="1">
        <v>43110</v>
      </c>
      <c r="F3182" s="1">
        <v>43465</v>
      </c>
      <c r="G3182" t="s">
        <v>88</v>
      </c>
      <c r="H3182" t="s">
        <v>112</v>
      </c>
      <c r="I3182" t="s">
        <v>72</v>
      </c>
      <c r="J3182" t="s">
        <v>85</v>
      </c>
      <c r="K3182" t="s">
        <v>98</v>
      </c>
      <c r="L3182">
        <v>372</v>
      </c>
      <c r="M3182">
        <v>372</v>
      </c>
      <c r="N3182">
        <v>10</v>
      </c>
      <c r="O3182">
        <v>88</v>
      </c>
      <c r="P3182">
        <v>3665</v>
      </c>
      <c r="Q3182">
        <v>0</v>
      </c>
      <c r="R3182">
        <v>7935</v>
      </c>
      <c r="S3182">
        <v>517</v>
      </c>
      <c r="T3182">
        <v>13018</v>
      </c>
      <c r="U3182">
        <v>9290</v>
      </c>
      <c r="V3182">
        <v>0</v>
      </c>
      <c r="W3182">
        <v>350</v>
      </c>
      <c r="X3182">
        <v>388</v>
      </c>
      <c r="Y3182">
        <v>1381</v>
      </c>
      <c r="Z3182">
        <v>62</v>
      </c>
      <c r="AA3182">
        <v>520</v>
      </c>
      <c r="AB3182">
        <v>33461</v>
      </c>
      <c r="AC3182">
        <v>0</v>
      </c>
      <c r="AD3182">
        <v>15180782</v>
      </c>
      <c r="AE3182">
        <v>-22125000</v>
      </c>
      <c r="AF3182">
        <v>0</v>
      </c>
      <c r="AG3182">
        <v>0</v>
      </c>
      <c r="AH3182">
        <v>0</v>
      </c>
      <c r="AI3182">
        <v>0</v>
      </c>
      <c r="AJ3182">
        <v>9547334</v>
      </c>
      <c r="AK3182">
        <v>0</v>
      </c>
      <c r="AL3182">
        <v>9547334</v>
      </c>
      <c r="AM3182">
        <v>29797312</v>
      </c>
      <c r="AN3182">
        <v>2483208</v>
      </c>
      <c r="AO3182">
        <v>47804202</v>
      </c>
      <c r="AP3182">
        <v>46902878</v>
      </c>
      <c r="AQ3182">
        <v>0</v>
      </c>
      <c r="AR3182">
        <v>9547334</v>
      </c>
      <c r="AS3182">
        <v>1867700</v>
      </c>
      <c r="AT3182">
        <v>16766903</v>
      </c>
      <c r="AU3182">
        <v>57372</v>
      </c>
      <c r="AV3182">
        <v>1420670</v>
      </c>
      <c r="AW3182">
        <v>156647579</v>
      </c>
      <c r="AX3182">
        <v>43183945</v>
      </c>
      <c r="AY3182">
        <v>220004937</v>
      </c>
      <c r="AZ3182">
        <v>0</v>
      </c>
      <c r="BA3182">
        <v>0</v>
      </c>
      <c r="BB3182">
        <v>0</v>
      </c>
      <c r="BC3182">
        <v>0</v>
      </c>
      <c r="BD3182">
        <v>0</v>
      </c>
      <c r="BE3182">
        <v>0</v>
      </c>
      <c r="BF3182">
        <v>13008650</v>
      </c>
      <c r="BG3182">
        <v>95764499</v>
      </c>
      <c r="BH3182">
        <v>0</v>
      </c>
      <c r="BI3182">
        <v>0</v>
      </c>
      <c r="BJ3182">
        <v>0</v>
      </c>
      <c r="BK3182">
        <v>0</v>
      </c>
      <c r="BL3182">
        <v>0</v>
      </c>
      <c r="BM3182">
        <v>0</v>
      </c>
      <c r="BN3182">
        <v>0</v>
      </c>
      <c r="BO3182">
        <v>0</v>
      </c>
      <c r="BP3182">
        <v>0</v>
      </c>
      <c r="BQ3182">
        <v>0</v>
      </c>
      <c r="BR3182">
        <v>0</v>
      </c>
      <c r="BS3182">
        <v>4.926075268817204</v>
      </c>
    </row>
    <row r="3183" spans="1:71" x14ac:dyDescent="0.25">
      <c r="A3183">
        <v>106301205</v>
      </c>
      <c r="B3183" t="s">
        <v>337</v>
      </c>
      <c r="C3183" s="1">
        <f t="shared" si="49"/>
        <v>43374</v>
      </c>
      <c r="D3183" s="2" t="s">
        <v>837</v>
      </c>
      <c r="E3183" s="1">
        <v>43110</v>
      </c>
      <c r="F3183" s="1">
        <v>43465</v>
      </c>
      <c r="G3183" t="s">
        <v>83</v>
      </c>
      <c r="H3183" t="s">
        <v>89</v>
      </c>
      <c r="I3183" t="s">
        <v>72</v>
      </c>
      <c r="J3183" t="s">
        <v>85</v>
      </c>
      <c r="K3183" t="s">
        <v>338</v>
      </c>
      <c r="L3183">
        <v>499</v>
      </c>
      <c r="M3183">
        <v>376</v>
      </c>
      <c r="N3183">
        <v>0</v>
      </c>
      <c r="O3183">
        <v>394</v>
      </c>
      <c r="P3183">
        <v>7768</v>
      </c>
      <c r="Q3183">
        <v>0</v>
      </c>
      <c r="R3183">
        <v>10525</v>
      </c>
      <c r="S3183">
        <v>4509</v>
      </c>
      <c r="T3183">
        <v>935</v>
      </c>
      <c r="U3183">
        <v>2464</v>
      </c>
      <c r="V3183">
        <v>0</v>
      </c>
      <c r="W3183">
        <v>0</v>
      </c>
      <c r="X3183">
        <v>348</v>
      </c>
      <c r="Y3183">
        <v>11410</v>
      </c>
      <c r="Z3183">
        <v>0</v>
      </c>
      <c r="AA3183">
        <v>1292</v>
      </c>
      <c r="AB3183">
        <v>31483</v>
      </c>
      <c r="AC3183">
        <v>0</v>
      </c>
      <c r="AD3183">
        <v>11000008</v>
      </c>
      <c r="AE3183">
        <v>0</v>
      </c>
      <c r="AF3183">
        <v>0</v>
      </c>
      <c r="AG3183">
        <v>0</v>
      </c>
      <c r="AH3183">
        <v>6686</v>
      </c>
      <c r="AI3183">
        <v>0</v>
      </c>
      <c r="AJ3183">
        <v>0</v>
      </c>
      <c r="AK3183">
        <v>10064436</v>
      </c>
      <c r="AL3183">
        <v>10071122</v>
      </c>
      <c r="AM3183">
        <v>55064766</v>
      </c>
      <c r="AN3183">
        <v>21050180</v>
      </c>
      <c r="AO3183">
        <v>-3416001</v>
      </c>
      <c r="AP3183">
        <v>18717152</v>
      </c>
      <c r="AQ3183">
        <v>0</v>
      </c>
      <c r="AR3183">
        <v>0</v>
      </c>
      <c r="AS3183">
        <v>6237117</v>
      </c>
      <c r="AT3183">
        <v>155997434</v>
      </c>
      <c r="AU3183">
        <v>0</v>
      </c>
      <c r="AV3183">
        <v>11337649</v>
      </c>
      <c r="AW3183">
        <v>264988297</v>
      </c>
      <c r="AX3183">
        <v>19465169</v>
      </c>
      <c r="AY3183">
        <v>274686420</v>
      </c>
      <c r="AZ3183">
        <v>0</v>
      </c>
      <c r="BA3183">
        <v>-96200917</v>
      </c>
      <c r="BB3183">
        <v>0</v>
      </c>
      <c r="BC3183">
        <v>0</v>
      </c>
      <c r="BD3183">
        <v>0</v>
      </c>
      <c r="BE3183">
        <v>0</v>
      </c>
      <c r="BF3183">
        <v>28585703</v>
      </c>
      <c r="BG3183">
        <v>813920861</v>
      </c>
      <c r="BH3183">
        <v>0</v>
      </c>
      <c r="BI3183">
        <v>0</v>
      </c>
      <c r="BJ3183">
        <v>0</v>
      </c>
      <c r="BK3183">
        <v>0</v>
      </c>
      <c r="BL3183">
        <v>0</v>
      </c>
      <c r="BM3183">
        <v>0</v>
      </c>
      <c r="BN3183">
        <v>0</v>
      </c>
      <c r="BO3183">
        <v>0</v>
      </c>
      <c r="BP3183">
        <v>0</v>
      </c>
      <c r="BQ3183">
        <v>0</v>
      </c>
      <c r="BR3183">
        <v>0</v>
      </c>
      <c r="BS3183">
        <v>8.8777142857142852</v>
      </c>
    </row>
    <row r="3184" spans="1:71" x14ac:dyDescent="0.25">
      <c r="A3184">
        <v>106304460</v>
      </c>
      <c r="B3184" t="s">
        <v>339</v>
      </c>
      <c r="C3184" s="1">
        <f t="shared" si="49"/>
        <v>43374</v>
      </c>
      <c r="D3184" s="2" t="s">
        <v>837</v>
      </c>
      <c r="E3184" s="1">
        <v>43110</v>
      </c>
      <c r="F3184" s="1">
        <v>43465</v>
      </c>
      <c r="G3184" t="s">
        <v>83</v>
      </c>
      <c r="H3184" t="s">
        <v>93</v>
      </c>
      <c r="I3184" t="s">
        <v>72</v>
      </c>
      <c r="J3184" t="s">
        <v>85</v>
      </c>
      <c r="K3184" t="s">
        <v>340</v>
      </c>
      <c r="L3184">
        <v>70</v>
      </c>
      <c r="M3184">
        <v>26</v>
      </c>
      <c r="N3184">
        <v>0</v>
      </c>
      <c r="O3184">
        <v>8</v>
      </c>
      <c r="P3184">
        <v>1236</v>
      </c>
      <c r="Q3184">
        <v>0</v>
      </c>
      <c r="R3184">
        <v>956</v>
      </c>
      <c r="S3184">
        <v>316</v>
      </c>
      <c r="T3184">
        <v>0</v>
      </c>
      <c r="U3184">
        <v>0</v>
      </c>
      <c r="V3184">
        <v>0</v>
      </c>
      <c r="W3184">
        <v>0</v>
      </c>
      <c r="X3184">
        <v>73</v>
      </c>
      <c r="Y3184">
        <v>812</v>
      </c>
      <c r="Z3184">
        <v>0</v>
      </c>
      <c r="AA3184">
        <v>22</v>
      </c>
      <c r="AB3184">
        <v>2179</v>
      </c>
      <c r="AC3184">
        <v>0</v>
      </c>
      <c r="AD3184">
        <v>185774</v>
      </c>
      <c r="AE3184">
        <v>0</v>
      </c>
      <c r="AF3184">
        <v>0</v>
      </c>
      <c r="AG3184">
        <v>0</v>
      </c>
      <c r="AH3184">
        <v>0</v>
      </c>
      <c r="AI3184">
        <v>0</v>
      </c>
      <c r="AJ3184">
        <v>0</v>
      </c>
      <c r="AK3184">
        <v>0</v>
      </c>
      <c r="AL3184">
        <v>0</v>
      </c>
      <c r="AM3184">
        <v>11996137</v>
      </c>
      <c r="AN3184">
        <v>4775934</v>
      </c>
      <c r="AO3184">
        <v>0</v>
      </c>
      <c r="AP3184">
        <v>0</v>
      </c>
      <c r="AQ3184">
        <v>0</v>
      </c>
      <c r="AR3184">
        <v>0</v>
      </c>
      <c r="AS3184">
        <v>903348</v>
      </c>
      <c r="AT3184">
        <v>18715937</v>
      </c>
      <c r="AU3184">
        <v>0</v>
      </c>
      <c r="AV3184">
        <v>211279</v>
      </c>
      <c r="AW3184">
        <v>36602635</v>
      </c>
      <c r="AX3184">
        <v>1609585</v>
      </c>
      <c r="AY3184">
        <v>26149883</v>
      </c>
      <c r="AZ3184">
        <v>0</v>
      </c>
      <c r="BA3184">
        <v>177551</v>
      </c>
      <c r="BB3184">
        <v>0</v>
      </c>
      <c r="BC3184">
        <v>0</v>
      </c>
      <c r="BD3184">
        <v>0</v>
      </c>
      <c r="BE3184">
        <v>0</v>
      </c>
      <c r="BF3184">
        <v>264945</v>
      </c>
      <c r="BG3184">
        <v>4853123</v>
      </c>
      <c r="BH3184">
        <v>0</v>
      </c>
      <c r="BI3184">
        <v>0</v>
      </c>
      <c r="BJ3184">
        <v>0</v>
      </c>
      <c r="BK3184">
        <v>0</v>
      </c>
      <c r="BL3184">
        <v>0</v>
      </c>
      <c r="BM3184">
        <v>0</v>
      </c>
      <c r="BN3184">
        <v>0</v>
      </c>
      <c r="BO3184">
        <v>0</v>
      </c>
      <c r="BP3184">
        <v>0</v>
      </c>
      <c r="BQ3184">
        <v>0</v>
      </c>
      <c r="BR3184">
        <v>0</v>
      </c>
      <c r="BS3184">
        <v>12.875</v>
      </c>
    </row>
    <row r="3185" spans="1:71" x14ac:dyDescent="0.25">
      <c r="A3185">
        <v>106190382</v>
      </c>
      <c r="B3185" t="s">
        <v>341</v>
      </c>
      <c r="C3185" s="1">
        <f t="shared" si="49"/>
        <v>43374</v>
      </c>
      <c r="D3185" s="2" t="s">
        <v>837</v>
      </c>
      <c r="E3185" s="1">
        <v>43110</v>
      </c>
      <c r="F3185" s="1">
        <v>43465</v>
      </c>
      <c r="G3185" t="s">
        <v>92</v>
      </c>
      <c r="H3185" t="s">
        <v>101</v>
      </c>
      <c r="I3185" t="s">
        <v>72</v>
      </c>
      <c r="J3185" t="s">
        <v>85</v>
      </c>
      <c r="K3185" t="s">
        <v>141</v>
      </c>
      <c r="L3185">
        <v>413</v>
      </c>
      <c r="M3185">
        <v>225</v>
      </c>
      <c r="N3185">
        <v>0</v>
      </c>
      <c r="O3185">
        <v>79</v>
      </c>
      <c r="P3185">
        <v>3148</v>
      </c>
      <c r="Q3185">
        <v>0</v>
      </c>
      <c r="R3185">
        <v>5306</v>
      </c>
      <c r="S3185">
        <v>1221</v>
      </c>
      <c r="T3185">
        <v>3552</v>
      </c>
      <c r="U3185">
        <v>9268</v>
      </c>
      <c r="V3185">
        <v>0</v>
      </c>
      <c r="W3185">
        <v>0</v>
      </c>
      <c r="X3185">
        <v>105</v>
      </c>
      <c r="Y3185">
        <v>985</v>
      </c>
      <c r="Z3185">
        <v>0</v>
      </c>
      <c r="AA3185">
        <v>249</v>
      </c>
      <c r="AB3185">
        <v>20686</v>
      </c>
      <c r="AC3185">
        <v>0</v>
      </c>
      <c r="AD3185">
        <v>969952</v>
      </c>
      <c r="AE3185">
        <v>-5512761</v>
      </c>
      <c r="AF3185">
        <v>0</v>
      </c>
      <c r="AG3185">
        <v>0</v>
      </c>
      <c r="AH3185">
        <v>0</v>
      </c>
      <c r="AI3185">
        <v>6526312</v>
      </c>
      <c r="AJ3185">
        <v>0</v>
      </c>
      <c r="AK3185">
        <v>0</v>
      </c>
      <c r="AL3185">
        <v>6526312</v>
      </c>
      <c r="AM3185">
        <v>17875288</v>
      </c>
      <c r="AN3185">
        <v>-527364</v>
      </c>
      <c r="AO3185">
        <v>109559951</v>
      </c>
      <c r="AP3185">
        <v>21044186</v>
      </c>
      <c r="AQ3185">
        <v>0</v>
      </c>
      <c r="AR3185">
        <v>0</v>
      </c>
      <c r="AS3185">
        <v>-465941</v>
      </c>
      <c r="AT3185">
        <v>6748634</v>
      </c>
      <c r="AU3185">
        <v>0</v>
      </c>
      <c r="AV3185">
        <v>-47002</v>
      </c>
      <c r="AW3185">
        <v>154187752</v>
      </c>
      <c r="AX3185">
        <v>1216980</v>
      </c>
      <c r="AY3185">
        <v>95651584</v>
      </c>
      <c r="AZ3185">
        <v>0</v>
      </c>
      <c r="BA3185">
        <v>1018784</v>
      </c>
      <c r="BB3185">
        <v>0</v>
      </c>
      <c r="BC3185">
        <v>0</v>
      </c>
      <c r="BD3185">
        <v>0</v>
      </c>
      <c r="BE3185">
        <v>0</v>
      </c>
      <c r="BF3185">
        <v>15155888</v>
      </c>
      <c r="BG3185">
        <v>116845130</v>
      </c>
      <c r="BH3185">
        <v>0</v>
      </c>
      <c r="BI3185">
        <v>0</v>
      </c>
      <c r="BJ3185">
        <v>0</v>
      </c>
      <c r="BK3185">
        <v>0</v>
      </c>
      <c r="BL3185">
        <v>0</v>
      </c>
      <c r="BM3185">
        <v>0</v>
      </c>
      <c r="BN3185">
        <v>0</v>
      </c>
      <c r="BO3185">
        <v>0</v>
      </c>
      <c r="BP3185">
        <v>0</v>
      </c>
      <c r="BQ3185">
        <v>0</v>
      </c>
      <c r="BR3185">
        <v>0</v>
      </c>
      <c r="BS3185">
        <v>4.9341692789968654</v>
      </c>
    </row>
    <row r="3186" spans="1:71" x14ac:dyDescent="0.25">
      <c r="A3186">
        <v>106301209</v>
      </c>
      <c r="B3186" t="s">
        <v>342</v>
      </c>
      <c r="C3186" s="1">
        <f t="shared" si="49"/>
        <v>43374</v>
      </c>
      <c r="D3186" s="2" t="s">
        <v>837</v>
      </c>
      <c r="E3186" s="1">
        <v>43110</v>
      </c>
      <c r="F3186" s="1">
        <v>43465</v>
      </c>
      <c r="G3186" t="s">
        <v>83</v>
      </c>
      <c r="H3186" t="s">
        <v>101</v>
      </c>
      <c r="I3186" t="s">
        <v>72</v>
      </c>
      <c r="J3186" t="s">
        <v>85</v>
      </c>
      <c r="K3186" t="s">
        <v>343</v>
      </c>
      <c r="L3186">
        <v>131</v>
      </c>
      <c r="M3186">
        <v>131</v>
      </c>
      <c r="N3186">
        <v>0</v>
      </c>
      <c r="O3186">
        <v>29</v>
      </c>
      <c r="P3186">
        <v>880</v>
      </c>
      <c r="Q3186">
        <v>0</v>
      </c>
      <c r="R3186">
        <v>3881</v>
      </c>
      <c r="S3186">
        <v>235</v>
      </c>
      <c r="T3186">
        <v>286</v>
      </c>
      <c r="U3186">
        <v>693</v>
      </c>
      <c r="V3186">
        <v>0</v>
      </c>
      <c r="W3186">
        <v>0</v>
      </c>
      <c r="X3186">
        <v>211</v>
      </c>
      <c r="Y3186">
        <v>86</v>
      </c>
      <c r="Z3186">
        <v>0</v>
      </c>
      <c r="AA3186">
        <v>41</v>
      </c>
      <c r="AB3186">
        <v>5433</v>
      </c>
      <c r="AC3186">
        <v>0</v>
      </c>
      <c r="AD3186">
        <v>1262476</v>
      </c>
      <c r="AE3186">
        <v>-137212</v>
      </c>
      <c r="AF3186">
        <v>0</v>
      </c>
      <c r="AG3186">
        <v>0</v>
      </c>
      <c r="AH3186">
        <v>0</v>
      </c>
      <c r="AI3186">
        <v>0</v>
      </c>
      <c r="AJ3186">
        <v>0</v>
      </c>
      <c r="AK3186">
        <v>0</v>
      </c>
      <c r="AL3186">
        <v>0</v>
      </c>
      <c r="AM3186">
        <v>4812468</v>
      </c>
      <c r="AN3186">
        <v>1873777</v>
      </c>
      <c r="AO3186">
        <v>339286</v>
      </c>
      <c r="AP3186">
        <v>4926652</v>
      </c>
      <c r="AQ3186">
        <v>0</v>
      </c>
      <c r="AR3186">
        <v>0</v>
      </c>
      <c r="AS3186">
        <v>1099403</v>
      </c>
      <c r="AT3186">
        <v>446535</v>
      </c>
      <c r="AU3186">
        <v>0</v>
      </c>
      <c r="AV3186">
        <v>35080</v>
      </c>
      <c r="AW3186">
        <v>13533201</v>
      </c>
      <c r="AX3186">
        <v>86831</v>
      </c>
      <c r="AY3186">
        <v>12081297</v>
      </c>
      <c r="AZ3186">
        <v>0</v>
      </c>
      <c r="BA3186">
        <v>-54482</v>
      </c>
      <c r="BB3186">
        <v>0</v>
      </c>
      <c r="BC3186">
        <v>0</v>
      </c>
      <c r="BD3186">
        <v>0</v>
      </c>
      <c r="BE3186">
        <v>0</v>
      </c>
      <c r="BF3186">
        <v>207402</v>
      </c>
      <c r="BG3186">
        <v>59423482</v>
      </c>
      <c r="BH3186">
        <v>0</v>
      </c>
      <c r="BI3186">
        <v>0</v>
      </c>
      <c r="BJ3186">
        <v>0</v>
      </c>
      <c r="BK3186">
        <v>0</v>
      </c>
      <c r="BL3186">
        <v>0</v>
      </c>
      <c r="BM3186">
        <v>0</v>
      </c>
      <c r="BN3186">
        <v>0</v>
      </c>
      <c r="BO3186">
        <v>0</v>
      </c>
      <c r="BP3186">
        <v>0</v>
      </c>
      <c r="BQ3186">
        <v>0</v>
      </c>
      <c r="BR3186">
        <v>0</v>
      </c>
      <c r="BS3186">
        <v>3.3587786259541983</v>
      </c>
    </row>
    <row r="3187" spans="1:71" x14ac:dyDescent="0.25">
      <c r="A3187">
        <v>106190400</v>
      </c>
      <c r="B3187" t="s">
        <v>344</v>
      </c>
      <c r="C3187" s="1">
        <f t="shared" si="49"/>
        <v>43374</v>
      </c>
      <c r="D3187" s="2" t="s">
        <v>837</v>
      </c>
      <c r="E3187" s="1">
        <v>43110</v>
      </c>
      <c r="F3187" s="1">
        <v>43465</v>
      </c>
      <c r="G3187" t="s">
        <v>92</v>
      </c>
      <c r="H3187" t="s">
        <v>89</v>
      </c>
      <c r="I3187" t="s">
        <v>72</v>
      </c>
      <c r="J3187" t="s">
        <v>85</v>
      </c>
      <c r="K3187" t="s">
        <v>126</v>
      </c>
      <c r="L3187">
        <v>575</v>
      </c>
      <c r="M3187">
        <v>313</v>
      </c>
      <c r="N3187">
        <v>85</v>
      </c>
      <c r="O3187">
        <v>26</v>
      </c>
      <c r="P3187">
        <v>6852</v>
      </c>
      <c r="Q3187">
        <v>0</v>
      </c>
      <c r="R3187">
        <v>9106</v>
      </c>
      <c r="S3187">
        <v>4839</v>
      </c>
      <c r="T3187">
        <v>3244</v>
      </c>
      <c r="U3187">
        <v>2524</v>
      </c>
      <c r="V3187">
        <v>6</v>
      </c>
      <c r="W3187">
        <v>0</v>
      </c>
      <c r="X3187">
        <v>554</v>
      </c>
      <c r="Y3187">
        <v>8156</v>
      </c>
      <c r="Z3187">
        <v>276</v>
      </c>
      <c r="AA3187">
        <v>59</v>
      </c>
      <c r="AB3187">
        <v>28764</v>
      </c>
      <c r="AC3187">
        <v>0</v>
      </c>
      <c r="AD3187">
        <v>10693647</v>
      </c>
      <c r="AE3187">
        <v>0</v>
      </c>
      <c r="AF3187">
        <v>0</v>
      </c>
      <c r="AG3187">
        <v>0</v>
      </c>
      <c r="AH3187">
        <v>0</v>
      </c>
      <c r="AI3187">
        <v>0</v>
      </c>
      <c r="AJ3187">
        <v>0</v>
      </c>
      <c r="AK3187">
        <v>0</v>
      </c>
      <c r="AL3187">
        <v>0</v>
      </c>
      <c r="AM3187">
        <v>35193868</v>
      </c>
      <c r="AN3187">
        <v>25453345</v>
      </c>
      <c r="AO3187">
        <v>10805193</v>
      </c>
      <c r="AP3187">
        <v>7333050</v>
      </c>
      <c r="AQ3187">
        <v>99428</v>
      </c>
      <c r="AR3187">
        <v>0</v>
      </c>
      <c r="AS3187">
        <v>3593460</v>
      </c>
      <c r="AT3187">
        <v>68787268</v>
      </c>
      <c r="AU3187">
        <v>0</v>
      </c>
      <c r="AV3187">
        <v>538265</v>
      </c>
      <c r="AW3187">
        <v>151803877</v>
      </c>
      <c r="AX3187">
        <v>3395536</v>
      </c>
      <c r="AY3187">
        <v>160581950</v>
      </c>
      <c r="AZ3187">
        <v>0</v>
      </c>
      <c r="BA3187">
        <v>-11481123</v>
      </c>
      <c r="BB3187">
        <v>0</v>
      </c>
      <c r="BC3187">
        <v>0</v>
      </c>
      <c r="BD3187">
        <v>0</v>
      </c>
      <c r="BE3187">
        <v>0</v>
      </c>
      <c r="BF3187">
        <v>10725011</v>
      </c>
      <c r="BG3187">
        <v>446137751</v>
      </c>
      <c r="BH3187">
        <v>0</v>
      </c>
      <c r="BI3187">
        <v>0</v>
      </c>
      <c r="BJ3187">
        <v>0</v>
      </c>
      <c r="BK3187">
        <v>0</v>
      </c>
      <c r="BL3187">
        <v>0</v>
      </c>
      <c r="BM3187">
        <v>0</v>
      </c>
      <c r="BN3187">
        <v>0</v>
      </c>
      <c r="BO3187">
        <v>0</v>
      </c>
      <c r="BP3187">
        <v>0</v>
      </c>
      <c r="BQ3187">
        <v>0</v>
      </c>
      <c r="BR3187">
        <v>0</v>
      </c>
      <c r="BS3187">
        <v>7.7162162162162158</v>
      </c>
    </row>
    <row r="3188" spans="1:71" x14ac:dyDescent="0.25">
      <c r="A3188">
        <v>106121031</v>
      </c>
      <c r="B3188" t="s">
        <v>345</v>
      </c>
      <c r="C3188" s="1">
        <f t="shared" si="49"/>
        <v>43374</v>
      </c>
      <c r="D3188" s="2" t="s">
        <v>837</v>
      </c>
      <c r="E3188" s="1">
        <v>43110</v>
      </c>
      <c r="F3188" s="1">
        <v>43465</v>
      </c>
      <c r="G3188" t="s">
        <v>346</v>
      </c>
      <c r="H3188" t="s">
        <v>71</v>
      </c>
      <c r="I3188" t="s">
        <v>72</v>
      </c>
      <c r="J3188" t="s">
        <v>73</v>
      </c>
      <c r="K3188" t="s">
        <v>347</v>
      </c>
      <c r="L3188">
        <v>17</v>
      </c>
      <c r="M3188">
        <v>17</v>
      </c>
      <c r="N3188">
        <v>0</v>
      </c>
      <c r="O3188">
        <v>0</v>
      </c>
      <c r="P3188">
        <v>22</v>
      </c>
      <c r="Q3188">
        <v>3</v>
      </c>
      <c r="R3188">
        <v>102</v>
      </c>
      <c r="S3188">
        <v>17</v>
      </c>
      <c r="T3188">
        <v>5</v>
      </c>
      <c r="U3188">
        <v>706</v>
      </c>
      <c r="V3188">
        <v>0</v>
      </c>
      <c r="W3188">
        <v>0</v>
      </c>
      <c r="X3188">
        <v>0</v>
      </c>
      <c r="Y3188">
        <v>0</v>
      </c>
      <c r="Z3188">
        <v>0</v>
      </c>
      <c r="AA3188">
        <v>92</v>
      </c>
      <c r="AB3188">
        <v>922</v>
      </c>
      <c r="AC3188">
        <v>680</v>
      </c>
      <c r="AD3188">
        <v>0</v>
      </c>
      <c r="AE3188">
        <v>0</v>
      </c>
      <c r="AF3188">
        <v>0</v>
      </c>
      <c r="AG3188">
        <v>0</v>
      </c>
      <c r="AH3188">
        <v>0</v>
      </c>
      <c r="AI3188">
        <v>0</v>
      </c>
      <c r="AJ3188">
        <v>0</v>
      </c>
      <c r="AK3188">
        <v>0</v>
      </c>
      <c r="AL3188">
        <v>0</v>
      </c>
      <c r="AM3188">
        <v>483575</v>
      </c>
      <c r="AN3188">
        <v>85723</v>
      </c>
      <c r="AO3188">
        <v>23305</v>
      </c>
      <c r="AP3188">
        <v>398728</v>
      </c>
      <c r="AQ3188">
        <v>0</v>
      </c>
      <c r="AR3188">
        <v>0</v>
      </c>
      <c r="AS3188">
        <v>327751</v>
      </c>
      <c r="AT3188">
        <v>22674</v>
      </c>
      <c r="AU3188">
        <v>0</v>
      </c>
      <c r="AV3188">
        <v>62254</v>
      </c>
      <c r="AW3188">
        <v>1404010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0.6470588235294118</v>
      </c>
    </row>
    <row r="3189" spans="1:71" x14ac:dyDescent="0.25">
      <c r="A3189">
        <v>106380842</v>
      </c>
      <c r="B3189" t="s">
        <v>348</v>
      </c>
      <c r="C3189" s="1">
        <f t="shared" si="49"/>
        <v>43374</v>
      </c>
      <c r="D3189" s="2" t="s">
        <v>837</v>
      </c>
      <c r="E3189" s="1">
        <v>43110</v>
      </c>
      <c r="F3189" s="1">
        <v>43465</v>
      </c>
      <c r="G3189" t="s">
        <v>159</v>
      </c>
      <c r="H3189" t="s">
        <v>89</v>
      </c>
      <c r="I3189" t="s">
        <v>349</v>
      </c>
      <c r="J3189" t="s">
        <v>85</v>
      </c>
      <c r="K3189" t="s">
        <v>160</v>
      </c>
      <c r="L3189">
        <v>391</v>
      </c>
      <c r="M3189">
        <v>357</v>
      </c>
      <c r="N3189">
        <v>0</v>
      </c>
      <c r="O3189">
        <v>8</v>
      </c>
      <c r="P3189">
        <v>429</v>
      </c>
      <c r="Q3189">
        <v>386</v>
      </c>
      <c r="R3189">
        <v>5840</v>
      </c>
      <c r="S3189">
        <v>4335</v>
      </c>
      <c r="T3189">
        <v>21883</v>
      </c>
      <c r="U3189">
        <v>0</v>
      </c>
      <c r="V3189">
        <v>0</v>
      </c>
      <c r="W3189">
        <v>0</v>
      </c>
      <c r="X3189">
        <v>0</v>
      </c>
      <c r="Y3189">
        <v>0</v>
      </c>
      <c r="Z3189">
        <v>0</v>
      </c>
      <c r="AA3189">
        <v>734</v>
      </c>
      <c r="AB3189">
        <v>32792</v>
      </c>
      <c r="AC3189">
        <v>31864</v>
      </c>
      <c r="AD3189">
        <v>177015</v>
      </c>
      <c r="AE3189">
        <v>0</v>
      </c>
      <c r="AF3189">
        <v>0</v>
      </c>
      <c r="AG3189">
        <v>0</v>
      </c>
      <c r="AH3189">
        <v>0</v>
      </c>
      <c r="AI3189">
        <v>0</v>
      </c>
      <c r="AJ3189">
        <v>0</v>
      </c>
      <c r="AK3189">
        <v>0</v>
      </c>
      <c r="AL3189">
        <v>0</v>
      </c>
      <c r="AM3189">
        <v>7362941</v>
      </c>
      <c r="AN3189">
        <v>261922</v>
      </c>
      <c r="AO3189">
        <v>9950215</v>
      </c>
      <c r="AP3189">
        <v>0</v>
      </c>
      <c r="AQ3189">
        <v>0</v>
      </c>
      <c r="AR3189">
        <v>0</v>
      </c>
      <c r="AS3189">
        <v>0</v>
      </c>
      <c r="AT3189">
        <v>0</v>
      </c>
      <c r="AU3189">
        <v>0</v>
      </c>
      <c r="AV3189">
        <v>242713</v>
      </c>
      <c r="AW3189">
        <v>17817791</v>
      </c>
      <c r="AX3189">
        <v>98278</v>
      </c>
      <c r="AY3189">
        <v>18512507</v>
      </c>
      <c r="AZ3189">
        <v>0</v>
      </c>
      <c r="BA3189">
        <v>1087177</v>
      </c>
      <c r="BB3189">
        <v>0</v>
      </c>
      <c r="BC3189">
        <v>0</v>
      </c>
      <c r="BD3189">
        <v>0</v>
      </c>
      <c r="BE3189">
        <v>0</v>
      </c>
      <c r="BF3189">
        <v>8602276</v>
      </c>
      <c r="BG3189">
        <v>113327319</v>
      </c>
      <c r="BH3189">
        <v>0</v>
      </c>
      <c r="BI3189">
        <v>0</v>
      </c>
      <c r="BJ3189">
        <v>0</v>
      </c>
      <c r="BK3189">
        <v>0</v>
      </c>
      <c r="BL3189">
        <v>0</v>
      </c>
      <c r="BM3189">
        <v>0</v>
      </c>
      <c r="BN3189">
        <v>0</v>
      </c>
      <c r="BO3189">
        <v>0</v>
      </c>
      <c r="BP3189">
        <v>0</v>
      </c>
      <c r="BQ3189">
        <v>0</v>
      </c>
      <c r="BR3189">
        <v>0</v>
      </c>
      <c r="BS3189">
        <v>0.57352941176470584</v>
      </c>
    </row>
    <row r="3190" spans="1:71" x14ac:dyDescent="0.25">
      <c r="A3190">
        <v>106220733</v>
      </c>
      <c r="B3190" t="s">
        <v>350</v>
      </c>
      <c r="C3190" s="1">
        <f t="shared" si="49"/>
        <v>43374</v>
      </c>
      <c r="D3190" s="2" t="s">
        <v>837</v>
      </c>
      <c r="E3190" s="1">
        <v>43110</v>
      </c>
      <c r="F3190" s="1">
        <v>43465</v>
      </c>
      <c r="G3190" t="s">
        <v>351</v>
      </c>
      <c r="H3190" t="s">
        <v>71</v>
      </c>
      <c r="I3190" t="s">
        <v>72</v>
      </c>
      <c r="J3190" t="s">
        <v>73</v>
      </c>
      <c r="K3190" t="s">
        <v>352</v>
      </c>
      <c r="L3190">
        <v>33</v>
      </c>
      <c r="M3190">
        <v>33</v>
      </c>
      <c r="N3190">
        <v>0</v>
      </c>
      <c r="O3190">
        <v>2</v>
      </c>
      <c r="P3190">
        <v>96</v>
      </c>
      <c r="Q3190">
        <v>0</v>
      </c>
      <c r="R3190">
        <v>415</v>
      </c>
      <c r="S3190">
        <v>0</v>
      </c>
      <c r="T3190">
        <v>2184</v>
      </c>
      <c r="U3190">
        <v>0</v>
      </c>
      <c r="V3190">
        <v>0</v>
      </c>
      <c r="W3190">
        <v>0</v>
      </c>
      <c r="X3190">
        <v>76</v>
      </c>
      <c r="Y3190">
        <v>0</v>
      </c>
      <c r="Z3190">
        <v>0</v>
      </c>
      <c r="AA3190">
        <v>4</v>
      </c>
      <c r="AB3190">
        <v>2679</v>
      </c>
      <c r="AC3190">
        <v>0</v>
      </c>
      <c r="AD3190">
        <v>339399</v>
      </c>
      <c r="AE3190">
        <v>0</v>
      </c>
      <c r="AF3190">
        <v>0</v>
      </c>
      <c r="AG3190">
        <v>0</v>
      </c>
      <c r="AH3190">
        <v>0</v>
      </c>
      <c r="AI3190">
        <v>0</v>
      </c>
      <c r="AJ3190">
        <v>0</v>
      </c>
      <c r="AK3190">
        <v>0</v>
      </c>
      <c r="AL3190">
        <v>0</v>
      </c>
      <c r="AM3190">
        <v>2451333</v>
      </c>
      <c r="AN3190">
        <v>0</v>
      </c>
      <c r="AO3190">
        <v>760069</v>
      </c>
      <c r="AP3190">
        <v>0</v>
      </c>
      <c r="AQ3190">
        <v>0</v>
      </c>
      <c r="AR3190">
        <v>0</v>
      </c>
      <c r="AS3190">
        <v>1756361</v>
      </c>
      <c r="AT3190">
        <v>0</v>
      </c>
      <c r="AU3190">
        <v>0</v>
      </c>
      <c r="AV3190">
        <v>164747</v>
      </c>
      <c r="AW3190">
        <v>5132510</v>
      </c>
      <c r="AX3190">
        <v>533984</v>
      </c>
      <c r="AY3190">
        <v>6386325</v>
      </c>
      <c r="AZ3190">
        <v>814051</v>
      </c>
      <c r="BA3190">
        <v>638347</v>
      </c>
      <c r="BB3190">
        <v>0</v>
      </c>
      <c r="BC3190">
        <v>0</v>
      </c>
      <c r="BD3190">
        <v>0</v>
      </c>
      <c r="BE3190">
        <v>0</v>
      </c>
      <c r="BF3190">
        <v>114826</v>
      </c>
      <c r="BG3190">
        <v>3284229</v>
      </c>
      <c r="BH3190">
        <v>0</v>
      </c>
      <c r="BI3190">
        <v>0</v>
      </c>
      <c r="BJ3190">
        <v>0</v>
      </c>
      <c r="BK3190">
        <v>0</v>
      </c>
      <c r="BL3190">
        <v>0</v>
      </c>
      <c r="BM3190">
        <v>0</v>
      </c>
      <c r="BN3190">
        <v>0</v>
      </c>
      <c r="BO3190">
        <v>0</v>
      </c>
      <c r="BP3190">
        <v>0</v>
      </c>
      <c r="BQ3190">
        <v>0</v>
      </c>
      <c r="BR3190">
        <v>0</v>
      </c>
      <c r="BS3190">
        <v>1.4545454545454546</v>
      </c>
    </row>
    <row r="3191" spans="1:71" x14ac:dyDescent="0.25">
      <c r="A3191">
        <v>106331216</v>
      </c>
      <c r="B3191" t="s">
        <v>353</v>
      </c>
      <c r="C3191" s="1">
        <f t="shared" si="49"/>
        <v>43374</v>
      </c>
      <c r="D3191" s="2" t="s">
        <v>837</v>
      </c>
      <c r="E3191" s="1">
        <v>43110</v>
      </c>
      <c r="F3191" s="1">
        <v>43465</v>
      </c>
      <c r="G3191" t="s">
        <v>220</v>
      </c>
      <c r="H3191" t="s">
        <v>101</v>
      </c>
      <c r="I3191" t="s">
        <v>72</v>
      </c>
      <c r="J3191" t="s">
        <v>85</v>
      </c>
      <c r="K3191" t="s">
        <v>354</v>
      </c>
      <c r="L3191">
        <v>145</v>
      </c>
      <c r="M3191">
        <v>58</v>
      </c>
      <c r="N3191">
        <v>5</v>
      </c>
      <c r="O3191">
        <v>23</v>
      </c>
      <c r="P3191">
        <v>1644</v>
      </c>
      <c r="Q3191">
        <v>0</v>
      </c>
      <c r="R3191">
        <v>870</v>
      </c>
      <c r="S3191">
        <v>771</v>
      </c>
      <c r="T3191">
        <v>542</v>
      </c>
      <c r="U3191">
        <v>1728</v>
      </c>
      <c r="V3191">
        <v>7</v>
      </c>
      <c r="W3191">
        <v>0</v>
      </c>
      <c r="X3191">
        <v>64</v>
      </c>
      <c r="Y3191">
        <v>486</v>
      </c>
      <c r="Z3191">
        <v>11</v>
      </c>
      <c r="AA3191">
        <v>48</v>
      </c>
      <c r="AB3191">
        <v>4527</v>
      </c>
      <c r="AC3191">
        <v>0</v>
      </c>
      <c r="AD3191">
        <v>1572006</v>
      </c>
      <c r="AE3191">
        <v>-308690</v>
      </c>
      <c r="AF3191">
        <v>0</v>
      </c>
      <c r="AG3191">
        <v>0</v>
      </c>
      <c r="AH3191">
        <v>0</v>
      </c>
      <c r="AI3191">
        <v>0</v>
      </c>
      <c r="AJ3191">
        <v>0</v>
      </c>
      <c r="AK3191">
        <v>0</v>
      </c>
      <c r="AL3191">
        <v>0</v>
      </c>
      <c r="AM3191">
        <v>4189586</v>
      </c>
      <c r="AN3191">
        <v>4785938</v>
      </c>
      <c r="AO3191">
        <v>5223372</v>
      </c>
      <c r="AP3191">
        <v>5886481</v>
      </c>
      <c r="AQ3191">
        <v>170900</v>
      </c>
      <c r="AR3191">
        <v>0</v>
      </c>
      <c r="AS3191">
        <v>936758</v>
      </c>
      <c r="AT3191">
        <v>7674014</v>
      </c>
      <c r="AU3191">
        <v>0</v>
      </c>
      <c r="AV3191">
        <v>245583</v>
      </c>
      <c r="AW3191">
        <v>29112632</v>
      </c>
      <c r="AX3191">
        <v>88311</v>
      </c>
      <c r="AY3191">
        <v>34711116</v>
      </c>
      <c r="AZ3191">
        <v>0</v>
      </c>
      <c r="BA3191">
        <v>0</v>
      </c>
      <c r="BB3191">
        <v>0</v>
      </c>
      <c r="BC3191">
        <v>0</v>
      </c>
      <c r="BD3191">
        <v>0</v>
      </c>
      <c r="BE3191">
        <v>0</v>
      </c>
      <c r="BF3191">
        <v>3665203</v>
      </c>
      <c r="BG3191">
        <v>25673518</v>
      </c>
      <c r="BH3191">
        <v>0</v>
      </c>
      <c r="BI3191">
        <v>0</v>
      </c>
      <c r="BJ3191">
        <v>0</v>
      </c>
      <c r="BK3191">
        <v>0</v>
      </c>
      <c r="BL3191">
        <v>0</v>
      </c>
      <c r="BM3191">
        <v>0</v>
      </c>
      <c r="BN3191">
        <v>0</v>
      </c>
      <c r="BO3191">
        <v>0</v>
      </c>
      <c r="BP3191">
        <v>0</v>
      </c>
      <c r="BQ3191">
        <v>0</v>
      </c>
      <c r="BR3191">
        <v>0</v>
      </c>
      <c r="BS3191">
        <v>8.0985221674876851</v>
      </c>
    </row>
    <row r="3192" spans="1:71" x14ac:dyDescent="0.25">
      <c r="A3192">
        <v>106074039</v>
      </c>
      <c r="B3192" t="s">
        <v>355</v>
      </c>
      <c r="C3192" s="1">
        <f t="shared" si="49"/>
        <v>43374</v>
      </c>
      <c r="D3192" s="2" t="s">
        <v>837</v>
      </c>
      <c r="E3192" s="1">
        <v>43110</v>
      </c>
      <c r="F3192" s="1">
        <v>43465</v>
      </c>
      <c r="G3192" t="s">
        <v>217</v>
      </c>
      <c r="H3192" t="s">
        <v>89</v>
      </c>
      <c r="I3192" t="s">
        <v>72</v>
      </c>
      <c r="J3192" t="s">
        <v>85</v>
      </c>
      <c r="K3192" t="s">
        <v>356</v>
      </c>
      <c r="L3192">
        <v>70</v>
      </c>
      <c r="M3192">
        <v>58</v>
      </c>
      <c r="N3192">
        <v>0</v>
      </c>
      <c r="O3192">
        <v>1</v>
      </c>
      <c r="P3192">
        <v>660</v>
      </c>
      <c r="Q3192">
        <v>0</v>
      </c>
      <c r="R3192">
        <v>421</v>
      </c>
      <c r="S3192">
        <v>37</v>
      </c>
      <c r="T3192">
        <v>812</v>
      </c>
      <c r="U3192">
        <v>71</v>
      </c>
      <c r="V3192">
        <v>0</v>
      </c>
      <c r="W3192">
        <v>0</v>
      </c>
      <c r="X3192">
        <v>611</v>
      </c>
      <c r="Y3192">
        <v>1686</v>
      </c>
      <c r="Z3192">
        <v>0</v>
      </c>
      <c r="AA3192">
        <v>3</v>
      </c>
      <c r="AB3192">
        <v>3641</v>
      </c>
      <c r="AC3192">
        <v>0</v>
      </c>
      <c r="AD3192">
        <v>140370</v>
      </c>
      <c r="AE3192">
        <v>0</v>
      </c>
      <c r="AF3192">
        <v>0</v>
      </c>
      <c r="AG3192">
        <v>0</v>
      </c>
      <c r="AH3192">
        <v>0</v>
      </c>
      <c r="AI3192">
        <v>0</v>
      </c>
      <c r="AJ3192">
        <v>0</v>
      </c>
      <c r="AK3192">
        <v>0</v>
      </c>
      <c r="AL3192">
        <v>0</v>
      </c>
      <c r="AM3192">
        <v>599373</v>
      </c>
      <c r="AN3192">
        <v>116154</v>
      </c>
      <c r="AO3192">
        <v>1157323</v>
      </c>
      <c r="AP3192">
        <v>90767</v>
      </c>
      <c r="AQ3192">
        <v>0</v>
      </c>
      <c r="AR3192">
        <v>0</v>
      </c>
      <c r="AS3192">
        <v>1059992</v>
      </c>
      <c r="AT3192">
        <v>5073705</v>
      </c>
      <c r="AU3192">
        <v>0</v>
      </c>
      <c r="AV3192">
        <v>-51272</v>
      </c>
      <c r="AW3192">
        <v>8046042</v>
      </c>
      <c r="AX3192">
        <v>66702</v>
      </c>
      <c r="AY3192">
        <v>9693891</v>
      </c>
      <c r="AZ3192">
        <v>0</v>
      </c>
      <c r="BA3192">
        <v>0</v>
      </c>
      <c r="BB3192">
        <v>0</v>
      </c>
      <c r="BC3192">
        <v>0</v>
      </c>
      <c r="BD3192">
        <v>0</v>
      </c>
      <c r="BE3192">
        <v>0</v>
      </c>
      <c r="BF3192">
        <v>2413603</v>
      </c>
      <c r="BG3192">
        <v>12647652</v>
      </c>
      <c r="BH3192">
        <v>0</v>
      </c>
      <c r="BI3192">
        <v>0</v>
      </c>
      <c r="BJ3192">
        <v>0</v>
      </c>
      <c r="BK3192">
        <v>0</v>
      </c>
      <c r="BL3192">
        <v>0</v>
      </c>
      <c r="BM3192">
        <v>0</v>
      </c>
      <c r="BN3192">
        <v>0</v>
      </c>
      <c r="BO3192">
        <v>0</v>
      </c>
      <c r="BP3192">
        <v>0</v>
      </c>
      <c r="BQ3192">
        <v>0</v>
      </c>
      <c r="BR3192">
        <v>0</v>
      </c>
      <c r="BS3192">
        <v>5.15625</v>
      </c>
    </row>
    <row r="3193" spans="1:71" x14ac:dyDescent="0.25">
      <c r="A3193">
        <v>106071018</v>
      </c>
      <c r="B3193" t="s">
        <v>357</v>
      </c>
      <c r="C3193" s="1">
        <f t="shared" si="49"/>
        <v>43374</v>
      </c>
      <c r="D3193" s="2" t="s">
        <v>837</v>
      </c>
      <c r="E3193" s="1">
        <v>43110</v>
      </c>
      <c r="F3193" s="1">
        <v>43465</v>
      </c>
      <c r="G3193" t="s">
        <v>217</v>
      </c>
      <c r="H3193" t="s">
        <v>89</v>
      </c>
      <c r="I3193" t="s">
        <v>72</v>
      </c>
      <c r="J3193" t="s">
        <v>85</v>
      </c>
      <c r="K3193" t="s">
        <v>356</v>
      </c>
      <c r="L3193">
        <v>207</v>
      </c>
      <c r="M3193">
        <v>154</v>
      </c>
      <c r="N3193">
        <v>0</v>
      </c>
      <c r="O3193">
        <v>35</v>
      </c>
      <c r="P3193">
        <v>2853</v>
      </c>
      <c r="Q3193">
        <v>0</v>
      </c>
      <c r="R3193">
        <v>5914</v>
      </c>
      <c r="S3193">
        <v>2689</v>
      </c>
      <c r="T3193">
        <v>793</v>
      </c>
      <c r="U3193">
        <v>2223</v>
      </c>
      <c r="V3193">
        <v>0</v>
      </c>
      <c r="W3193">
        <v>0</v>
      </c>
      <c r="X3193">
        <v>22</v>
      </c>
      <c r="Y3193">
        <v>1762</v>
      </c>
      <c r="Z3193">
        <v>0</v>
      </c>
      <c r="AA3193">
        <v>120</v>
      </c>
      <c r="AB3193">
        <v>13523</v>
      </c>
      <c r="AC3193">
        <v>0</v>
      </c>
      <c r="AD3193">
        <v>3382912</v>
      </c>
      <c r="AE3193">
        <v>0</v>
      </c>
      <c r="AF3193">
        <v>0</v>
      </c>
      <c r="AG3193">
        <v>0</v>
      </c>
      <c r="AH3193">
        <v>0</v>
      </c>
      <c r="AI3193">
        <v>0</v>
      </c>
      <c r="AJ3193">
        <v>0</v>
      </c>
      <c r="AK3193">
        <v>0</v>
      </c>
      <c r="AL3193">
        <v>0</v>
      </c>
      <c r="AM3193">
        <v>39817651</v>
      </c>
      <c r="AN3193">
        <v>13671359</v>
      </c>
      <c r="AO3193">
        <v>8414461</v>
      </c>
      <c r="AP3193">
        <v>21709328</v>
      </c>
      <c r="AQ3193">
        <v>0</v>
      </c>
      <c r="AR3193">
        <v>0</v>
      </c>
      <c r="AS3193">
        <v>998022</v>
      </c>
      <c r="AT3193">
        <v>56587118</v>
      </c>
      <c r="AU3193">
        <v>0</v>
      </c>
      <c r="AV3193">
        <v>2577928</v>
      </c>
      <c r="AW3193">
        <v>143775867</v>
      </c>
      <c r="AX3193">
        <v>-16248</v>
      </c>
      <c r="AY3193">
        <v>143496523</v>
      </c>
      <c r="AZ3193">
        <v>0</v>
      </c>
      <c r="BA3193">
        <v>1249565</v>
      </c>
      <c r="BB3193">
        <v>0</v>
      </c>
      <c r="BC3193">
        <v>0</v>
      </c>
      <c r="BD3193">
        <v>0</v>
      </c>
      <c r="BE3193">
        <v>0</v>
      </c>
      <c r="BF3193">
        <v>8891977</v>
      </c>
      <c r="BG3193">
        <v>241021048</v>
      </c>
      <c r="BH3193">
        <v>0</v>
      </c>
      <c r="BI3193">
        <v>0</v>
      </c>
      <c r="BJ3193">
        <v>0</v>
      </c>
      <c r="BK3193">
        <v>0</v>
      </c>
      <c r="BL3193">
        <v>0</v>
      </c>
      <c r="BM3193">
        <v>0</v>
      </c>
      <c r="BN3193">
        <v>0</v>
      </c>
      <c r="BO3193">
        <v>0</v>
      </c>
      <c r="BP3193">
        <v>0</v>
      </c>
      <c r="BQ3193">
        <v>0</v>
      </c>
      <c r="BR3193">
        <v>0</v>
      </c>
      <c r="BS3193">
        <v>7.9030470914127422</v>
      </c>
    </row>
    <row r="3194" spans="1:71" x14ac:dyDescent="0.25">
      <c r="A3194">
        <v>106070988</v>
      </c>
      <c r="B3194" t="s">
        <v>358</v>
      </c>
      <c r="C3194" s="1">
        <f t="shared" si="49"/>
        <v>43374</v>
      </c>
      <c r="D3194" s="2" t="s">
        <v>837</v>
      </c>
      <c r="E3194" s="1">
        <v>43110</v>
      </c>
      <c r="F3194" s="1">
        <v>43465</v>
      </c>
      <c r="G3194" t="s">
        <v>217</v>
      </c>
      <c r="H3194" t="s">
        <v>89</v>
      </c>
      <c r="I3194" t="s">
        <v>72</v>
      </c>
      <c r="J3194" t="s">
        <v>85</v>
      </c>
      <c r="K3194" t="s">
        <v>359</v>
      </c>
      <c r="L3194">
        <v>399</v>
      </c>
      <c r="M3194">
        <v>274</v>
      </c>
      <c r="N3194">
        <v>36</v>
      </c>
      <c r="O3194">
        <v>10</v>
      </c>
      <c r="P3194">
        <v>4998</v>
      </c>
      <c r="Q3194">
        <v>0</v>
      </c>
      <c r="R3194">
        <v>8960</v>
      </c>
      <c r="S3194">
        <v>3281</v>
      </c>
      <c r="T3194">
        <v>1329</v>
      </c>
      <c r="U3194">
        <v>3021</v>
      </c>
      <c r="V3194">
        <v>0</v>
      </c>
      <c r="W3194">
        <v>0</v>
      </c>
      <c r="X3194">
        <v>259</v>
      </c>
      <c r="Y3194">
        <v>8204</v>
      </c>
      <c r="Z3194">
        <v>138</v>
      </c>
      <c r="AA3194">
        <v>39</v>
      </c>
      <c r="AB3194">
        <v>25231</v>
      </c>
      <c r="AC3194">
        <v>0</v>
      </c>
      <c r="AD3194">
        <v>1475019</v>
      </c>
      <c r="AE3194">
        <v>0</v>
      </c>
      <c r="AF3194">
        <v>0</v>
      </c>
      <c r="AG3194">
        <v>0</v>
      </c>
      <c r="AH3194">
        <v>0</v>
      </c>
      <c r="AI3194">
        <v>0</v>
      </c>
      <c r="AJ3194">
        <v>0</v>
      </c>
      <c r="AK3194">
        <v>0</v>
      </c>
      <c r="AL3194">
        <v>0</v>
      </c>
      <c r="AM3194">
        <v>41558548</v>
      </c>
      <c r="AN3194">
        <v>16712067</v>
      </c>
      <c r="AO3194">
        <v>22644449</v>
      </c>
      <c r="AP3194">
        <v>27616796</v>
      </c>
      <c r="AQ3194">
        <v>0</v>
      </c>
      <c r="AR3194">
        <v>0</v>
      </c>
      <c r="AS3194">
        <v>3270778</v>
      </c>
      <c r="AT3194">
        <v>155155843</v>
      </c>
      <c r="AU3194">
        <v>0</v>
      </c>
      <c r="AV3194">
        <v>-1239351</v>
      </c>
      <c r="AW3194">
        <v>265719130</v>
      </c>
      <c r="AX3194">
        <v>3345739</v>
      </c>
      <c r="AY3194">
        <v>255376359</v>
      </c>
      <c r="AZ3194">
        <v>0</v>
      </c>
      <c r="BA3194">
        <v>3009974</v>
      </c>
      <c r="BB3194">
        <v>0</v>
      </c>
      <c r="BC3194">
        <v>0</v>
      </c>
      <c r="BD3194">
        <v>0</v>
      </c>
      <c r="BE3194">
        <v>0</v>
      </c>
      <c r="BF3194">
        <v>10235183</v>
      </c>
      <c r="BG3194">
        <v>538686156</v>
      </c>
      <c r="BH3194">
        <v>0</v>
      </c>
      <c r="BI3194">
        <v>0</v>
      </c>
      <c r="BJ3194">
        <v>0</v>
      </c>
      <c r="BK3194">
        <v>0</v>
      </c>
      <c r="BL3194">
        <v>0</v>
      </c>
      <c r="BM3194">
        <v>0</v>
      </c>
      <c r="BN3194">
        <v>0</v>
      </c>
      <c r="BO3194">
        <v>0</v>
      </c>
      <c r="BP3194">
        <v>0</v>
      </c>
      <c r="BQ3194">
        <v>0</v>
      </c>
      <c r="BR3194">
        <v>0</v>
      </c>
      <c r="BS3194">
        <v>7.4264487369985144</v>
      </c>
    </row>
    <row r="3195" spans="1:71" x14ac:dyDescent="0.25">
      <c r="A3195">
        <v>106196404</v>
      </c>
      <c r="B3195" t="s">
        <v>360</v>
      </c>
      <c r="C3195" s="1">
        <f t="shared" si="49"/>
        <v>43374</v>
      </c>
      <c r="D3195" s="2" t="s">
        <v>837</v>
      </c>
      <c r="E3195" s="1">
        <v>43110</v>
      </c>
      <c r="F3195" s="1">
        <v>43465</v>
      </c>
      <c r="G3195" t="s">
        <v>92</v>
      </c>
      <c r="H3195" t="s">
        <v>89</v>
      </c>
      <c r="I3195" t="s">
        <v>349</v>
      </c>
      <c r="J3195" t="s">
        <v>85</v>
      </c>
      <c r="K3195" t="s">
        <v>361</v>
      </c>
      <c r="L3195">
        <v>249</v>
      </c>
      <c r="M3195">
        <v>242</v>
      </c>
      <c r="N3195">
        <v>0</v>
      </c>
      <c r="O3195">
        <v>7</v>
      </c>
      <c r="P3195">
        <v>97</v>
      </c>
      <c r="Q3195">
        <v>0</v>
      </c>
      <c r="R3195">
        <v>866</v>
      </c>
      <c r="S3195">
        <v>488</v>
      </c>
      <c r="T3195">
        <v>2568</v>
      </c>
      <c r="U3195">
        <v>15230</v>
      </c>
      <c r="V3195">
        <v>0</v>
      </c>
      <c r="W3195">
        <v>0</v>
      </c>
      <c r="X3195">
        <v>0</v>
      </c>
      <c r="Y3195">
        <v>0</v>
      </c>
      <c r="Z3195">
        <v>0</v>
      </c>
      <c r="AA3195">
        <v>3071</v>
      </c>
      <c r="AB3195">
        <v>22223</v>
      </c>
      <c r="AC3195">
        <v>0</v>
      </c>
      <c r="AD3195">
        <v>28000</v>
      </c>
      <c r="AE3195">
        <v>0</v>
      </c>
      <c r="AF3195">
        <v>0</v>
      </c>
      <c r="AG3195">
        <v>0</v>
      </c>
      <c r="AH3195">
        <v>0</v>
      </c>
      <c r="AI3195">
        <v>0</v>
      </c>
      <c r="AJ3195">
        <v>0</v>
      </c>
      <c r="AK3195">
        <v>0</v>
      </c>
      <c r="AL3195">
        <v>0</v>
      </c>
      <c r="AM3195">
        <v>-8426</v>
      </c>
      <c r="AN3195">
        <v>490157</v>
      </c>
      <c r="AO3195">
        <v>995372</v>
      </c>
      <c r="AP3195">
        <v>5858319</v>
      </c>
      <c r="AQ3195">
        <v>0</v>
      </c>
      <c r="AR3195">
        <v>0</v>
      </c>
      <c r="AS3195">
        <v>0</v>
      </c>
      <c r="AT3195">
        <v>0</v>
      </c>
      <c r="AU3195">
        <v>0</v>
      </c>
      <c r="AV3195">
        <v>1449554</v>
      </c>
      <c r="AW3195">
        <v>8784976</v>
      </c>
      <c r="AX3195">
        <v>111610</v>
      </c>
      <c r="AY3195">
        <v>8155953</v>
      </c>
      <c r="AZ3195">
        <v>0</v>
      </c>
      <c r="BA3195">
        <v>5724</v>
      </c>
      <c r="BB3195">
        <v>0</v>
      </c>
      <c r="BC3195">
        <v>0</v>
      </c>
      <c r="BD3195">
        <v>0</v>
      </c>
      <c r="BE3195">
        <v>0</v>
      </c>
      <c r="BF3195">
        <v>18417</v>
      </c>
      <c r="BG3195">
        <v>53868331</v>
      </c>
      <c r="BH3195">
        <v>0</v>
      </c>
      <c r="BI3195">
        <v>0</v>
      </c>
      <c r="BJ3195">
        <v>0</v>
      </c>
      <c r="BK3195">
        <v>0</v>
      </c>
      <c r="BL3195">
        <v>0</v>
      </c>
      <c r="BM3195">
        <v>0</v>
      </c>
      <c r="BN3195">
        <v>0</v>
      </c>
      <c r="BO3195">
        <v>0</v>
      </c>
      <c r="BP3195">
        <v>0</v>
      </c>
      <c r="BQ3195">
        <v>0</v>
      </c>
      <c r="BR3195">
        <v>0</v>
      </c>
      <c r="BS3195">
        <v>0.19755600814663951</v>
      </c>
    </row>
    <row r="3196" spans="1:71" x14ac:dyDescent="0.25">
      <c r="A3196">
        <v>106074097</v>
      </c>
      <c r="B3196" t="s">
        <v>362</v>
      </c>
      <c r="C3196" s="1">
        <f t="shared" si="49"/>
        <v>43374</v>
      </c>
      <c r="D3196" s="2" t="s">
        <v>837</v>
      </c>
      <c r="E3196" s="1">
        <v>43110</v>
      </c>
      <c r="F3196" s="1">
        <v>43465</v>
      </c>
      <c r="G3196" t="s">
        <v>217</v>
      </c>
      <c r="H3196" t="s">
        <v>89</v>
      </c>
      <c r="I3196" t="s">
        <v>363</v>
      </c>
      <c r="J3196" t="s">
        <v>85</v>
      </c>
      <c r="K3196" t="s">
        <v>364</v>
      </c>
      <c r="L3196">
        <v>146</v>
      </c>
      <c r="M3196">
        <v>60</v>
      </c>
      <c r="N3196">
        <v>0</v>
      </c>
      <c r="O3196">
        <v>19</v>
      </c>
      <c r="P3196">
        <v>1684</v>
      </c>
      <c r="Q3196">
        <v>0</v>
      </c>
      <c r="R3196">
        <v>418</v>
      </c>
      <c r="S3196">
        <v>2235</v>
      </c>
      <c r="T3196">
        <v>46</v>
      </c>
      <c r="U3196">
        <v>385</v>
      </c>
      <c r="V3196">
        <v>0</v>
      </c>
      <c r="W3196">
        <v>0</v>
      </c>
      <c r="X3196">
        <v>14</v>
      </c>
      <c r="Y3196">
        <v>1841</v>
      </c>
      <c r="Z3196">
        <v>0</v>
      </c>
      <c r="AA3196">
        <v>45</v>
      </c>
      <c r="AB3196">
        <v>4984</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87166092</v>
      </c>
      <c r="AZ3196">
        <v>0</v>
      </c>
      <c r="BA3196">
        <v>0</v>
      </c>
      <c r="BB3196">
        <v>0</v>
      </c>
      <c r="BC3196">
        <v>0</v>
      </c>
      <c r="BD3196">
        <v>0</v>
      </c>
      <c r="BE3196">
        <v>0</v>
      </c>
      <c r="BF3196">
        <v>529360</v>
      </c>
      <c r="BG3196">
        <v>156110711</v>
      </c>
      <c r="BH3196">
        <v>0</v>
      </c>
      <c r="BI3196">
        <v>0</v>
      </c>
      <c r="BJ3196">
        <v>0</v>
      </c>
      <c r="BK3196">
        <v>0</v>
      </c>
      <c r="BL3196">
        <v>0</v>
      </c>
      <c r="BM3196">
        <v>0</v>
      </c>
      <c r="BN3196">
        <v>0</v>
      </c>
      <c r="BO3196">
        <v>0</v>
      </c>
      <c r="BP3196">
        <v>0</v>
      </c>
      <c r="BQ3196">
        <v>0</v>
      </c>
      <c r="BR3196">
        <v>0</v>
      </c>
      <c r="BS3196">
        <v>8.1747572815533989</v>
      </c>
    </row>
    <row r="3197" spans="1:71" x14ac:dyDescent="0.25">
      <c r="A3197">
        <v>106196035</v>
      </c>
      <c r="B3197" t="s">
        <v>365</v>
      </c>
      <c r="C3197" s="1">
        <f t="shared" si="49"/>
        <v>43374</v>
      </c>
      <c r="D3197" s="2" t="s">
        <v>837</v>
      </c>
      <c r="E3197" s="1">
        <v>43110</v>
      </c>
      <c r="F3197" s="1">
        <v>43465</v>
      </c>
      <c r="G3197" t="s">
        <v>92</v>
      </c>
      <c r="H3197" t="s">
        <v>89</v>
      </c>
      <c r="I3197" t="s">
        <v>363</v>
      </c>
      <c r="J3197" t="s">
        <v>85</v>
      </c>
      <c r="K3197" t="s">
        <v>366</v>
      </c>
      <c r="L3197">
        <v>257</v>
      </c>
      <c r="M3197">
        <v>94</v>
      </c>
      <c r="N3197">
        <v>0</v>
      </c>
      <c r="O3197">
        <v>22</v>
      </c>
      <c r="P3197">
        <v>2528</v>
      </c>
      <c r="Q3197">
        <v>0</v>
      </c>
      <c r="R3197">
        <v>121</v>
      </c>
      <c r="S3197">
        <v>3350</v>
      </c>
      <c r="T3197">
        <v>92</v>
      </c>
      <c r="U3197">
        <v>416</v>
      </c>
      <c r="V3197">
        <v>0</v>
      </c>
      <c r="W3197">
        <v>0</v>
      </c>
      <c r="X3197">
        <v>4</v>
      </c>
      <c r="Y3197">
        <v>3760</v>
      </c>
      <c r="Z3197">
        <v>0</v>
      </c>
      <c r="AA3197">
        <v>41</v>
      </c>
      <c r="AB3197">
        <v>7784</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136745477</v>
      </c>
      <c r="AZ3197">
        <v>0</v>
      </c>
      <c r="BA3197">
        <v>0</v>
      </c>
      <c r="BB3197">
        <v>0</v>
      </c>
      <c r="BC3197">
        <v>0</v>
      </c>
      <c r="BD3197">
        <v>0</v>
      </c>
      <c r="BE3197">
        <v>0</v>
      </c>
      <c r="BF3197">
        <v>7408868</v>
      </c>
      <c r="BG3197">
        <v>200341785</v>
      </c>
      <c r="BH3197">
        <v>0</v>
      </c>
      <c r="BI3197">
        <v>0</v>
      </c>
      <c r="BJ3197">
        <v>0</v>
      </c>
      <c r="BK3197">
        <v>0</v>
      </c>
      <c r="BL3197">
        <v>0</v>
      </c>
      <c r="BM3197">
        <v>0</v>
      </c>
      <c r="BN3197">
        <v>0</v>
      </c>
      <c r="BO3197">
        <v>0</v>
      </c>
      <c r="BP3197">
        <v>0</v>
      </c>
      <c r="BQ3197">
        <v>0</v>
      </c>
      <c r="BR3197">
        <v>0</v>
      </c>
      <c r="BS3197">
        <v>7.2022792022792022</v>
      </c>
    </row>
    <row r="3198" spans="1:71" x14ac:dyDescent="0.25">
      <c r="A3198">
        <v>106196403</v>
      </c>
      <c r="B3198" t="s">
        <v>367</v>
      </c>
      <c r="C3198" s="1">
        <f t="shared" si="49"/>
        <v>43374</v>
      </c>
      <c r="D3198" s="2" t="s">
        <v>837</v>
      </c>
      <c r="E3198" s="1">
        <v>43110</v>
      </c>
      <c r="F3198" s="1">
        <v>43465</v>
      </c>
      <c r="G3198" t="s">
        <v>92</v>
      </c>
      <c r="H3198" t="s">
        <v>89</v>
      </c>
      <c r="I3198" t="s">
        <v>363</v>
      </c>
      <c r="J3198" t="s">
        <v>85</v>
      </c>
      <c r="K3198" t="s">
        <v>251</v>
      </c>
      <c r="L3198">
        <v>352</v>
      </c>
      <c r="M3198">
        <v>172</v>
      </c>
      <c r="N3198">
        <v>0</v>
      </c>
      <c r="O3198">
        <v>30</v>
      </c>
      <c r="P3198">
        <v>3860</v>
      </c>
      <c r="Q3198">
        <v>0</v>
      </c>
      <c r="R3198">
        <v>389</v>
      </c>
      <c r="S3198">
        <v>5374</v>
      </c>
      <c r="T3198">
        <v>260</v>
      </c>
      <c r="U3198">
        <v>1210</v>
      </c>
      <c r="V3198">
        <v>0</v>
      </c>
      <c r="W3198">
        <v>0</v>
      </c>
      <c r="X3198">
        <v>83</v>
      </c>
      <c r="Y3198">
        <v>6963</v>
      </c>
      <c r="Z3198">
        <v>0</v>
      </c>
      <c r="AA3198">
        <v>107</v>
      </c>
      <c r="AB3198">
        <v>14386</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179193982</v>
      </c>
      <c r="AZ3198">
        <v>0</v>
      </c>
      <c r="BA3198">
        <v>0</v>
      </c>
      <c r="BB3198">
        <v>0</v>
      </c>
      <c r="BC3198">
        <v>0</v>
      </c>
      <c r="BD3198">
        <v>0</v>
      </c>
      <c r="BE3198">
        <v>0</v>
      </c>
      <c r="BF3198">
        <v>29519686</v>
      </c>
      <c r="BG3198">
        <v>561253283</v>
      </c>
      <c r="BH3198">
        <v>0</v>
      </c>
      <c r="BI3198">
        <v>0</v>
      </c>
      <c r="BJ3198">
        <v>0</v>
      </c>
      <c r="BK3198">
        <v>0</v>
      </c>
      <c r="BL3198">
        <v>0</v>
      </c>
      <c r="BM3198">
        <v>0</v>
      </c>
      <c r="BN3198">
        <v>0</v>
      </c>
      <c r="BO3198">
        <v>0</v>
      </c>
      <c r="BP3198">
        <v>0</v>
      </c>
      <c r="BQ3198">
        <v>0</v>
      </c>
      <c r="BR3198">
        <v>0</v>
      </c>
      <c r="BS3198">
        <v>7.3664122137404577</v>
      </c>
    </row>
    <row r="3199" spans="1:71" x14ac:dyDescent="0.25">
      <c r="A3199">
        <v>106361223</v>
      </c>
      <c r="B3199" t="s">
        <v>368</v>
      </c>
      <c r="C3199" s="1">
        <f t="shared" si="49"/>
        <v>43374</v>
      </c>
      <c r="D3199" s="2" t="s">
        <v>837</v>
      </c>
      <c r="E3199" s="1">
        <v>43110</v>
      </c>
      <c r="F3199" s="1">
        <v>43465</v>
      </c>
      <c r="G3199" t="s">
        <v>111</v>
      </c>
      <c r="H3199" t="s">
        <v>89</v>
      </c>
      <c r="I3199" t="s">
        <v>363</v>
      </c>
      <c r="J3199" t="s">
        <v>113</v>
      </c>
      <c r="K3199" t="s">
        <v>369</v>
      </c>
      <c r="L3199">
        <v>626</v>
      </c>
      <c r="M3199">
        <v>350</v>
      </c>
      <c r="N3199">
        <v>0</v>
      </c>
      <c r="O3199">
        <v>114</v>
      </c>
      <c r="P3199">
        <v>7844</v>
      </c>
      <c r="Q3199">
        <v>0</v>
      </c>
      <c r="R3199">
        <v>736</v>
      </c>
      <c r="S3199">
        <v>11260</v>
      </c>
      <c r="T3199">
        <v>358</v>
      </c>
      <c r="U3199">
        <v>2918</v>
      </c>
      <c r="V3199">
        <v>0</v>
      </c>
      <c r="W3199">
        <v>0</v>
      </c>
      <c r="X3199">
        <v>207</v>
      </c>
      <c r="Y3199">
        <v>13353</v>
      </c>
      <c r="Z3199">
        <v>0</v>
      </c>
      <c r="AA3199">
        <v>419</v>
      </c>
      <c r="AB3199">
        <v>29251</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312013626</v>
      </c>
      <c r="AZ3199">
        <v>0</v>
      </c>
      <c r="BA3199">
        <v>0</v>
      </c>
      <c r="BB3199">
        <v>0</v>
      </c>
      <c r="BC3199">
        <v>0</v>
      </c>
      <c r="BD3199">
        <v>0</v>
      </c>
      <c r="BE3199">
        <v>0</v>
      </c>
      <c r="BF3199">
        <v>17749021</v>
      </c>
      <c r="BG3199">
        <v>991343576</v>
      </c>
      <c r="BH3199">
        <v>0</v>
      </c>
      <c r="BI3199">
        <v>0</v>
      </c>
      <c r="BJ3199">
        <v>0</v>
      </c>
      <c r="BK3199">
        <v>0</v>
      </c>
      <c r="BL3199">
        <v>0</v>
      </c>
      <c r="BM3199">
        <v>0</v>
      </c>
      <c r="BN3199">
        <v>0</v>
      </c>
      <c r="BO3199">
        <v>0</v>
      </c>
      <c r="BP3199">
        <v>0</v>
      </c>
      <c r="BQ3199">
        <v>0</v>
      </c>
      <c r="BR3199">
        <v>0</v>
      </c>
      <c r="BS3199">
        <v>8.0368852459016402</v>
      </c>
    </row>
    <row r="3200" spans="1:71" x14ac:dyDescent="0.25">
      <c r="A3200">
        <v>106014132</v>
      </c>
      <c r="B3200" t="s">
        <v>370</v>
      </c>
      <c r="C3200" s="1">
        <f t="shared" si="49"/>
        <v>43374</v>
      </c>
      <c r="D3200" s="2" t="s">
        <v>837</v>
      </c>
      <c r="E3200" s="1">
        <v>43110</v>
      </c>
      <c r="F3200" s="1">
        <v>43465</v>
      </c>
      <c r="G3200" t="s">
        <v>88</v>
      </c>
      <c r="H3200" t="s">
        <v>89</v>
      </c>
      <c r="I3200" t="s">
        <v>363</v>
      </c>
      <c r="J3200" t="s">
        <v>85</v>
      </c>
      <c r="K3200" t="s">
        <v>292</v>
      </c>
      <c r="L3200">
        <v>82</v>
      </c>
      <c r="M3200">
        <v>37</v>
      </c>
      <c r="N3200">
        <v>0</v>
      </c>
      <c r="O3200">
        <v>7</v>
      </c>
      <c r="P3200">
        <v>890</v>
      </c>
      <c r="Q3200">
        <v>0</v>
      </c>
      <c r="R3200">
        <v>158</v>
      </c>
      <c r="S3200">
        <v>1802</v>
      </c>
      <c r="T3200">
        <v>25</v>
      </c>
      <c r="U3200">
        <v>127</v>
      </c>
      <c r="V3200">
        <v>0</v>
      </c>
      <c r="W3200">
        <v>0</v>
      </c>
      <c r="X3200">
        <v>23</v>
      </c>
      <c r="Y3200">
        <v>908</v>
      </c>
      <c r="Z3200">
        <v>0</v>
      </c>
      <c r="AA3200">
        <v>15</v>
      </c>
      <c r="AB3200">
        <v>3058</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58192500</v>
      </c>
      <c r="AZ3200">
        <v>0</v>
      </c>
      <c r="BA3200">
        <v>0</v>
      </c>
      <c r="BB3200">
        <v>0</v>
      </c>
      <c r="BC3200">
        <v>0</v>
      </c>
      <c r="BD3200">
        <v>0</v>
      </c>
      <c r="BE3200">
        <v>0</v>
      </c>
      <c r="BF3200">
        <v>10418121</v>
      </c>
      <c r="BG3200">
        <v>88453698</v>
      </c>
      <c r="BH3200">
        <v>0</v>
      </c>
      <c r="BI3200">
        <v>0</v>
      </c>
      <c r="BJ3200">
        <v>0</v>
      </c>
      <c r="BK3200">
        <v>0</v>
      </c>
      <c r="BL3200">
        <v>0</v>
      </c>
      <c r="BM3200">
        <v>0</v>
      </c>
      <c r="BN3200">
        <v>0</v>
      </c>
      <c r="BO3200">
        <v>0</v>
      </c>
      <c r="BP3200">
        <v>0</v>
      </c>
      <c r="BQ3200">
        <v>0</v>
      </c>
      <c r="BR3200">
        <v>0</v>
      </c>
      <c r="BS3200">
        <v>7.4789915966386555</v>
      </c>
    </row>
    <row r="3201" spans="1:71" x14ac:dyDescent="0.25">
      <c r="A3201">
        <v>106104062</v>
      </c>
      <c r="B3201" t="s">
        <v>371</v>
      </c>
      <c r="C3201" s="1">
        <f t="shared" si="49"/>
        <v>43374</v>
      </c>
      <c r="D3201" s="2" t="s">
        <v>837</v>
      </c>
      <c r="E3201" s="1">
        <v>43110</v>
      </c>
      <c r="F3201" s="1">
        <v>43465</v>
      </c>
      <c r="G3201" t="s">
        <v>80</v>
      </c>
      <c r="H3201" t="s">
        <v>89</v>
      </c>
      <c r="I3201" t="s">
        <v>363</v>
      </c>
      <c r="J3201" t="s">
        <v>85</v>
      </c>
      <c r="K3201" t="s">
        <v>172</v>
      </c>
      <c r="L3201">
        <v>169</v>
      </c>
      <c r="M3201">
        <v>82</v>
      </c>
      <c r="N3201">
        <v>0</v>
      </c>
      <c r="O3201">
        <v>14</v>
      </c>
      <c r="P3201">
        <v>2021</v>
      </c>
      <c r="Q3201">
        <v>0</v>
      </c>
      <c r="R3201">
        <v>400</v>
      </c>
      <c r="S3201">
        <v>3831</v>
      </c>
      <c r="T3201">
        <v>48</v>
      </c>
      <c r="U3201">
        <v>36</v>
      </c>
      <c r="V3201">
        <v>0</v>
      </c>
      <c r="W3201">
        <v>0</v>
      </c>
      <c r="X3201">
        <v>11</v>
      </c>
      <c r="Y3201">
        <v>2469</v>
      </c>
      <c r="Z3201">
        <v>0</v>
      </c>
      <c r="AA3201">
        <v>67</v>
      </c>
      <c r="AB3201">
        <v>6862</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84460706</v>
      </c>
      <c r="AZ3201">
        <v>0</v>
      </c>
      <c r="BA3201">
        <v>0</v>
      </c>
      <c r="BB3201">
        <v>0</v>
      </c>
      <c r="BC3201">
        <v>0</v>
      </c>
      <c r="BD3201">
        <v>0</v>
      </c>
      <c r="BE3201">
        <v>0</v>
      </c>
      <c r="BF3201">
        <v>1821461</v>
      </c>
      <c r="BG3201">
        <v>52344126</v>
      </c>
      <c r="BH3201">
        <v>0</v>
      </c>
      <c r="BI3201">
        <v>0</v>
      </c>
      <c r="BJ3201">
        <v>0</v>
      </c>
      <c r="BK3201">
        <v>0</v>
      </c>
      <c r="BL3201">
        <v>0</v>
      </c>
      <c r="BM3201">
        <v>0</v>
      </c>
      <c r="BN3201">
        <v>0</v>
      </c>
      <c r="BO3201">
        <v>0</v>
      </c>
      <c r="BP3201">
        <v>0</v>
      </c>
      <c r="BQ3201">
        <v>0</v>
      </c>
      <c r="BR3201">
        <v>0</v>
      </c>
      <c r="BS3201">
        <v>8.0517928286852598</v>
      </c>
    </row>
    <row r="3202" spans="1:71" x14ac:dyDescent="0.25">
      <c r="A3202">
        <v>106190429</v>
      </c>
      <c r="B3202" t="s">
        <v>372</v>
      </c>
      <c r="C3202" s="1">
        <f t="shared" ref="C3202:C3265" si="50">DATE(LEFT(D3202,4), MID(D3202,7,1)*3-2, 1)</f>
        <v>43374</v>
      </c>
      <c r="D3202" s="2" t="s">
        <v>837</v>
      </c>
      <c r="E3202" s="1">
        <v>43110</v>
      </c>
      <c r="F3202" s="1">
        <v>43465</v>
      </c>
      <c r="G3202" t="s">
        <v>92</v>
      </c>
      <c r="H3202" t="s">
        <v>89</v>
      </c>
      <c r="I3202" t="s">
        <v>363</v>
      </c>
      <c r="J3202" t="s">
        <v>113</v>
      </c>
      <c r="K3202" t="s">
        <v>141</v>
      </c>
      <c r="L3202">
        <v>528</v>
      </c>
      <c r="M3202">
        <v>362</v>
      </c>
      <c r="N3202">
        <v>0</v>
      </c>
      <c r="O3202">
        <v>112</v>
      </c>
      <c r="P3202">
        <v>6849</v>
      </c>
      <c r="Q3202">
        <v>0</v>
      </c>
      <c r="R3202">
        <v>504</v>
      </c>
      <c r="S3202">
        <v>12725</v>
      </c>
      <c r="T3202">
        <v>332</v>
      </c>
      <c r="U3202">
        <v>1691</v>
      </c>
      <c r="V3202">
        <v>0</v>
      </c>
      <c r="W3202">
        <v>0</v>
      </c>
      <c r="X3202">
        <v>83</v>
      </c>
      <c r="Y3202">
        <v>14531</v>
      </c>
      <c r="Z3202">
        <v>0</v>
      </c>
      <c r="AA3202">
        <v>404</v>
      </c>
      <c r="AB3202">
        <v>30270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252894537</v>
      </c>
      <c r="AZ3202">
        <v>0</v>
      </c>
      <c r="BA3202">
        <v>0</v>
      </c>
      <c r="BB3202">
        <v>0</v>
      </c>
      <c r="BC3202">
        <v>0</v>
      </c>
      <c r="BD3202">
        <v>0</v>
      </c>
      <c r="BE3202">
        <v>0</v>
      </c>
      <c r="BF3202">
        <v>1407396</v>
      </c>
      <c r="BG3202">
        <v>520672246</v>
      </c>
      <c r="BH3202">
        <v>0</v>
      </c>
      <c r="BI3202">
        <v>0</v>
      </c>
      <c r="BJ3202">
        <v>0</v>
      </c>
      <c r="BK3202">
        <v>0</v>
      </c>
      <c r="BL3202">
        <v>0</v>
      </c>
      <c r="BM3202">
        <v>0</v>
      </c>
      <c r="BN3202">
        <v>0</v>
      </c>
      <c r="BO3202">
        <v>0</v>
      </c>
      <c r="BP3202">
        <v>0</v>
      </c>
      <c r="BQ3202">
        <v>0</v>
      </c>
      <c r="BR3202">
        <v>0</v>
      </c>
      <c r="BS3202">
        <v>7.6955056179775285</v>
      </c>
    </row>
    <row r="3203" spans="1:71" x14ac:dyDescent="0.25">
      <c r="A3203">
        <v>106394009</v>
      </c>
      <c r="B3203" t="s">
        <v>373</v>
      </c>
      <c r="C3203" s="1">
        <f t="shared" si="50"/>
        <v>43374</v>
      </c>
      <c r="D3203" s="2" t="s">
        <v>837</v>
      </c>
      <c r="E3203" s="1">
        <v>43110</v>
      </c>
      <c r="F3203" s="1">
        <v>43465</v>
      </c>
      <c r="G3203" t="s">
        <v>234</v>
      </c>
      <c r="H3203" t="s">
        <v>89</v>
      </c>
      <c r="I3203" t="s">
        <v>363</v>
      </c>
      <c r="J3203" t="s">
        <v>85</v>
      </c>
      <c r="K3203" t="s">
        <v>245</v>
      </c>
      <c r="L3203">
        <v>251</v>
      </c>
      <c r="M3203">
        <v>97</v>
      </c>
      <c r="N3203">
        <v>0</v>
      </c>
      <c r="O3203">
        <v>26</v>
      </c>
      <c r="P3203">
        <v>2587</v>
      </c>
      <c r="Q3203">
        <v>0</v>
      </c>
      <c r="R3203">
        <v>342</v>
      </c>
      <c r="S3203">
        <v>3455</v>
      </c>
      <c r="T3203">
        <v>59</v>
      </c>
      <c r="U3203">
        <v>296</v>
      </c>
      <c r="V3203">
        <v>0</v>
      </c>
      <c r="W3203">
        <v>0</v>
      </c>
      <c r="X3203">
        <v>42</v>
      </c>
      <c r="Y3203">
        <v>3815</v>
      </c>
      <c r="Z3203">
        <v>0</v>
      </c>
      <c r="AA3203">
        <v>95</v>
      </c>
      <c r="AB3203">
        <v>8104</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146084877</v>
      </c>
      <c r="AZ3203">
        <v>0</v>
      </c>
      <c r="BA3203">
        <v>0</v>
      </c>
      <c r="BB3203">
        <v>0</v>
      </c>
      <c r="BC3203">
        <v>0</v>
      </c>
      <c r="BD3203">
        <v>0</v>
      </c>
      <c r="BE3203">
        <v>0</v>
      </c>
      <c r="BF3203">
        <v>1172513</v>
      </c>
      <c r="BG3203">
        <v>236364671</v>
      </c>
      <c r="BH3203">
        <v>0</v>
      </c>
      <c r="BI3203">
        <v>0</v>
      </c>
      <c r="BJ3203">
        <v>0</v>
      </c>
      <c r="BK3203">
        <v>0</v>
      </c>
      <c r="BL3203">
        <v>0</v>
      </c>
      <c r="BM3203">
        <v>0</v>
      </c>
      <c r="BN3203">
        <v>0</v>
      </c>
      <c r="BO3203">
        <v>0</v>
      </c>
      <c r="BP3203">
        <v>0</v>
      </c>
      <c r="BQ3203">
        <v>0</v>
      </c>
      <c r="BR3203">
        <v>0</v>
      </c>
      <c r="BS3203">
        <v>7.4339080459770113</v>
      </c>
    </row>
    <row r="3204" spans="1:71" x14ac:dyDescent="0.25">
      <c r="A3204">
        <v>106334048</v>
      </c>
      <c r="B3204" t="s">
        <v>374</v>
      </c>
      <c r="C3204" s="1">
        <f t="shared" si="50"/>
        <v>43374</v>
      </c>
      <c r="D3204" s="2" t="s">
        <v>837</v>
      </c>
      <c r="E3204" s="1">
        <v>43110</v>
      </c>
      <c r="F3204" s="1">
        <v>43465</v>
      </c>
      <c r="G3204" t="s">
        <v>220</v>
      </c>
      <c r="H3204" t="s">
        <v>89</v>
      </c>
      <c r="I3204" t="s">
        <v>363</v>
      </c>
      <c r="J3204" t="s">
        <v>85</v>
      </c>
      <c r="K3204" t="s">
        <v>375</v>
      </c>
      <c r="L3204">
        <v>94</v>
      </c>
      <c r="M3204">
        <v>35</v>
      </c>
      <c r="N3204">
        <v>0</v>
      </c>
      <c r="O3204">
        <v>4</v>
      </c>
      <c r="P3204">
        <v>934</v>
      </c>
      <c r="Q3204">
        <v>0</v>
      </c>
      <c r="R3204">
        <v>141</v>
      </c>
      <c r="S3204">
        <v>1528</v>
      </c>
      <c r="T3204">
        <v>4</v>
      </c>
      <c r="U3204">
        <v>217</v>
      </c>
      <c r="V3204">
        <v>0</v>
      </c>
      <c r="W3204">
        <v>0</v>
      </c>
      <c r="X3204">
        <v>6</v>
      </c>
      <c r="Y3204">
        <v>1006</v>
      </c>
      <c r="Z3204">
        <v>0</v>
      </c>
      <c r="AA3204">
        <v>4</v>
      </c>
      <c r="AB3204">
        <v>2906</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37772096</v>
      </c>
      <c r="AZ3204">
        <v>0</v>
      </c>
      <c r="BA3204">
        <v>0</v>
      </c>
      <c r="BB3204">
        <v>0</v>
      </c>
      <c r="BC3204">
        <v>0</v>
      </c>
      <c r="BD3204">
        <v>0</v>
      </c>
      <c r="BE3204">
        <v>0</v>
      </c>
      <c r="BF3204">
        <v>2068295</v>
      </c>
      <c r="BG3204">
        <v>113001195</v>
      </c>
      <c r="BH3204">
        <v>0</v>
      </c>
      <c r="BI3204">
        <v>0</v>
      </c>
      <c r="BJ3204">
        <v>0</v>
      </c>
      <c r="BK3204">
        <v>0</v>
      </c>
      <c r="BL3204">
        <v>0</v>
      </c>
      <c r="BM3204">
        <v>0</v>
      </c>
      <c r="BN3204">
        <v>0</v>
      </c>
      <c r="BO3204">
        <v>0</v>
      </c>
      <c r="BP3204">
        <v>0</v>
      </c>
      <c r="BQ3204">
        <v>0</v>
      </c>
      <c r="BR3204">
        <v>0</v>
      </c>
      <c r="BS3204">
        <v>7.2403100775193803</v>
      </c>
    </row>
    <row r="3205" spans="1:71" x14ac:dyDescent="0.25">
      <c r="A3205">
        <v>106014326</v>
      </c>
      <c r="B3205" t="s">
        <v>376</v>
      </c>
      <c r="C3205" s="1">
        <f t="shared" si="50"/>
        <v>43374</v>
      </c>
      <c r="D3205" s="2" t="s">
        <v>837</v>
      </c>
      <c r="E3205" s="1">
        <v>43110</v>
      </c>
      <c r="F3205" s="1">
        <v>43465</v>
      </c>
      <c r="G3205" t="s">
        <v>88</v>
      </c>
      <c r="H3205" t="s">
        <v>89</v>
      </c>
      <c r="I3205" t="s">
        <v>363</v>
      </c>
      <c r="J3205" t="s">
        <v>113</v>
      </c>
      <c r="K3205" t="s">
        <v>98</v>
      </c>
      <c r="L3205">
        <v>365</v>
      </c>
      <c r="M3205">
        <v>219</v>
      </c>
      <c r="N3205">
        <v>0</v>
      </c>
      <c r="O3205">
        <v>81</v>
      </c>
      <c r="P3205">
        <v>4993</v>
      </c>
      <c r="Q3205">
        <v>0</v>
      </c>
      <c r="R3205">
        <v>1671</v>
      </c>
      <c r="S3205">
        <v>6574</v>
      </c>
      <c r="T3205">
        <v>242</v>
      </c>
      <c r="U3205">
        <v>1245</v>
      </c>
      <c r="V3205">
        <v>0</v>
      </c>
      <c r="W3205">
        <v>0</v>
      </c>
      <c r="X3205">
        <v>177</v>
      </c>
      <c r="Y3205">
        <v>8023</v>
      </c>
      <c r="Z3205">
        <v>0</v>
      </c>
      <c r="AA3205">
        <v>353</v>
      </c>
      <c r="AB3205">
        <v>18285</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277543042</v>
      </c>
      <c r="AZ3205">
        <v>0</v>
      </c>
      <c r="BA3205">
        <v>0</v>
      </c>
      <c r="BB3205">
        <v>0</v>
      </c>
      <c r="BC3205">
        <v>0</v>
      </c>
      <c r="BD3205">
        <v>0</v>
      </c>
      <c r="BE3205">
        <v>0</v>
      </c>
      <c r="BF3205">
        <v>2165789</v>
      </c>
      <c r="BG3205">
        <v>980410659</v>
      </c>
      <c r="BH3205">
        <v>0</v>
      </c>
      <c r="BI3205">
        <v>0</v>
      </c>
      <c r="BJ3205">
        <v>0</v>
      </c>
      <c r="BK3205">
        <v>0</v>
      </c>
      <c r="BL3205">
        <v>0</v>
      </c>
      <c r="BM3205">
        <v>0</v>
      </c>
      <c r="BN3205">
        <v>0</v>
      </c>
      <c r="BO3205">
        <v>0</v>
      </c>
      <c r="BP3205">
        <v>0</v>
      </c>
      <c r="BQ3205">
        <v>0</v>
      </c>
      <c r="BR3205">
        <v>0</v>
      </c>
      <c r="BS3205">
        <v>8.5496575342465757</v>
      </c>
    </row>
    <row r="3206" spans="1:71" x14ac:dyDescent="0.25">
      <c r="A3206">
        <v>106304409</v>
      </c>
      <c r="B3206" t="s">
        <v>377</v>
      </c>
      <c r="C3206" s="1">
        <f t="shared" si="50"/>
        <v>43374</v>
      </c>
      <c r="D3206" s="2" t="s">
        <v>837</v>
      </c>
      <c r="E3206" s="1">
        <v>43110</v>
      </c>
      <c r="F3206" s="1">
        <v>43465</v>
      </c>
      <c r="G3206" t="s">
        <v>83</v>
      </c>
      <c r="H3206" t="s">
        <v>89</v>
      </c>
      <c r="I3206" t="s">
        <v>363</v>
      </c>
      <c r="J3206" t="s">
        <v>113</v>
      </c>
      <c r="K3206" t="s">
        <v>86</v>
      </c>
      <c r="L3206">
        <v>472</v>
      </c>
      <c r="M3206">
        <v>241</v>
      </c>
      <c r="N3206">
        <v>0</v>
      </c>
      <c r="O3206">
        <v>20</v>
      </c>
      <c r="P3206">
        <v>5916</v>
      </c>
      <c r="Q3206">
        <v>0</v>
      </c>
      <c r="R3206">
        <v>159</v>
      </c>
      <c r="S3206">
        <v>7997</v>
      </c>
      <c r="T3206">
        <v>182</v>
      </c>
      <c r="U3206">
        <v>1354</v>
      </c>
      <c r="V3206">
        <v>0</v>
      </c>
      <c r="W3206">
        <v>0</v>
      </c>
      <c r="X3206">
        <v>65</v>
      </c>
      <c r="Y3206">
        <v>10350</v>
      </c>
      <c r="Z3206">
        <v>0</v>
      </c>
      <c r="AA3206">
        <v>65</v>
      </c>
      <c r="AB3206">
        <v>20172</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233103209</v>
      </c>
      <c r="AZ3206">
        <v>0</v>
      </c>
      <c r="BA3206">
        <v>0</v>
      </c>
      <c r="BB3206">
        <v>0</v>
      </c>
      <c r="BC3206">
        <v>0</v>
      </c>
      <c r="BD3206">
        <v>0</v>
      </c>
      <c r="BE3206">
        <v>0</v>
      </c>
      <c r="BF3206">
        <v>7471822</v>
      </c>
      <c r="BG3206">
        <v>828723566</v>
      </c>
      <c r="BH3206">
        <v>0</v>
      </c>
      <c r="BI3206">
        <v>0</v>
      </c>
      <c r="BJ3206">
        <v>0</v>
      </c>
      <c r="BK3206">
        <v>0</v>
      </c>
      <c r="BL3206">
        <v>0</v>
      </c>
      <c r="BM3206">
        <v>0</v>
      </c>
      <c r="BN3206">
        <v>0</v>
      </c>
      <c r="BO3206">
        <v>0</v>
      </c>
      <c r="BP3206">
        <v>0</v>
      </c>
      <c r="BQ3206">
        <v>0</v>
      </c>
      <c r="BR3206">
        <v>0</v>
      </c>
      <c r="BS3206">
        <v>8.2973352033660586</v>
      </c>
    </row>
    <row r="3207" spans="1:71" x14ac:dyDescent="0.25">
      <c r="A3207">
        <v>106190432</v>
      </c>
      <c r="B3207" t="s">
        <v>378</v>
      </c>
      <c r="C3207" s="1">
        <f t="shared" si="50"/>
        <v>43374</v>
      </c>
      <c r="D3207" s="2" t="s">
        <v>837</v>
      </c>
      <c r="E3207" s="1">
        <v>43110</v>
      </c>
      <c r="F3207" s="1">
        <v>43465</v>
      </c>
      <c r="G3207" t="s">
        <v>92</v>
      </c>
      <c r="H3207" t="s">
        <v>89</v>
      </c>
      <c r="I3207" t="s">
        <v>363</v>
      </c>
      <c r="J3207" t="s">
        <v>85</v>
      </c>
      <c r="K3207" t="s">
        <v>379</v>
      </c>
      <c r="L3207">
        <v>218</v>
      </c>
      <c r="M3207">
        <v>77</v>
      </c>
      <c r="N3207">
        <v>0</v>
      </c>
      <c r="O3207">
        <v>11</v>
      </c>
      <c r="P3207">
        <v>2109</v>
      </c>
      <c r="Q3207">
        <v>0</v>
      </c>
      <c r="R3207">
        <v>93</v>
      </c>
      <c r="S3207">
        <v>2409</v>
      </c>
      <c r="T3207">
        <v>22</v>
      </c>
      <c r="U3207">
        <v>525</v>
      </c>
      <c r="V3207">
        <v>0</v>
      </c>
      <c r="W3207">
        <v>0</v>
      </c>
      <c r="X3207">
        <v>12</v>
      </c>
      <c r="Y3207">
        <v>3356</v>
      </c>
      <c r="Z3207">
        <v>0</v>
      </c>
      <c r="AA3207">
        <v>40</v>
      </c>
      <c r="AB3207">
        <v>6457</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110527432</v>
      </c>
      <c r="AZ3207">
        <v>0</v>
      </c>
      <c r="BA3207">
        <v>0</v>
      </c>
      <c r="BB3207">
        <v>0</v>
      </c>
      <c r="BC3207">
        <v>0</v>
      </c>
      <c r="BD3207">
        <v>0</v>
      </c>
      <c r="BE3207">
        <v>0</v>
      </c>
      <c r="BF3207">
        <v>2387018</v>
      </c>
      <c r="BG3207">
        <v>263591039</v>
      </c>
      <c r="BH3207">
        <v>0</v>
      </c>
      <c r="BI3207">
        <v>0</v>
      </c>
      <c r="BJ3207">
        <v>0</v>
      </c>
      <c r="BK3207">
        <v>0</v>
      </c>
      <c r="BL3207">
        <v>0</v>
      </c>
      <c r="BM3207">
        <v>0</v>
      </c>
      <c r="BN3207">
        <v>0</v>
      </c>
      <c r="BO3207">
        <v>0</v>
      </c>
      <c r="BP3207">
        <v>0</v>
      </c>
      <c r="BQ3207">
        <v>0</v>
      </c>
      <c r="BR3207">
        <v>0</v>
      </c>
      <c r="BS3207">
        <v>7.1491525423728817</v>
      </c>
    </row>
    <row r="3208" spans="1:71" x14ac:dyDescent="0.25">
      <c r="A3208">
        <v>106414139</v>
      </c>
      <c r="B3208" t="s">
        <v>380</v>
      </c>
      <c r="C3208" s="1">
        <f t="shared" si="50"/>
        <v>43374</v>
      </c>
      <c r="D3208" s="2" t="s">
        <v>837</v>
      </c>
      <c r="E3208" s="1">
        <v>43110</v>
      </c>
      <c r="F3208" s="1">
        <v>43465</v>
      </c>
      <c r="G3208" t="s">
        <v>381</v>
      </c>
      <c r="H3208" t="s">
        <v>89</v>
      </c>
      <c r="I3208" t="s">
        <v>363</v>
      </c>
      <c r="J3208" t="s">
        <v>85</v>
      </c>
      <c r="K3208" t="s">
        <v>382</v>
      </c>
      <c r="L3208">
        <v>149</v>
      </c>
      <c r="M3208">
        <v>69</v>
      </c>
      <c r="N3208">
        <v>0</v>
      </c>
      <c r="O3208">
        <v>25</v>
      </c>
      <c r="P3208">
        <v>1928</v>
      </c>
      <c r="Q3208">
        <v>0</v>
      </c>
      <c r="R3208">
        <v>199</v>
      </c>
      <c r="S3208">
        <v>2384</v>
      </c>
      <c r="T3208">
        <v>27</v>
      </c>
      <c r="U3208">
        <v>234</v>
      </c>
      <c r="V3208">
        <v>0</v>
      </c>
      <c r="W3208">
        <v>0</v>
      </c>
      <c r="X3208">
        <v>20</v>
      </c>
      <c r="Y3208">
        <v>2809</v>
      </c>
      <c r="Z3208">
        <v>0</v>
      </c>
      <c r="AA3208">
        <v>132</v>
      </c>
      <c r="AB3208">
        <v>5805</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96390225</v>
      </c>
      <c r="AZ3208">
        <v>0</v>
      </c>
      <c r="BA3208">
        <v>0</v>
      </c>
      <c r="BB3208">
        <v>0</v>
      </c>
      <c r="BC3208">
        <v>0</v>
      </c>
      <c r="BD3208">
        <v>0</v>
      </c>
      <c r="BE3208">
        <v>0</v>
      </c>
      <c r="BF3208">
        <v>2995762</v>
      </c>
      <c r="BG3208">
        <v>357039632</v>
      </c>
      <c r="BH3208">
        <v>0</v>
      </c>
      <c r="BI3208">
        <v>0</v>
      </c>
      <c r="BJ3208">
        <v>0</v>
      </c>
      <c r="BK3208">
        <v>0</v>
      </c>
      <c r="BL3208">
        <v>0</v>
      </c>
      <c r="BM3208">
        <v>0</v>
      </c>
      <c r="BN3208">
        <v>0</v>
      </c>
      <c r="BO3208">
        <v>0</v>
      </c>
      <c r="BP3208">
        <v>0</v>
      </c>
      <c r="BQ3208">
        <v>0</v>
      </c>
      <c r="BR3208">
        <v>0</v>
      </c>
      <c r="BS3208">
        <v>8.8440366972477058</v>
      </c>
    </row>
    <row r="3209" spans="1:71" x14ac:dyDescent="0.25">
      <c r="A3209">
        <v>106334025</v>
      </c>
      <c r="B3209" t="s">
        <v>384</v>
      </c>
      <c r="C3209" s="1">
        <f t="shared" si="50"/>
        <v>43374</v>
      </c>
      <c r="D3209" s="2" t="s">
        <v>837</v>
      </c>
      <c r="E3209" s="1">
        <v>43110</v>
      </c>
      <c r="F3209" s="1">
        <v>43465</v>
      </c>
      <c r="G3209" t="s">
        <v>220</v>
      </c>
      <c r="H3209" t="s">
        <v>89</v>
      </c>
      <c r="I3209" t="s">
        <v>363</v>
      </c>
      <c r="J3209" t="s">
        <v>85</v>
      </c>
      <c r="K3209" t="s">
        <v>385</v>
      </c>
      <c r="L3209">
        <v>226</v>
      </c>
      <c r="M3209">
        <v>103</v>
      </c>
      <c r="N3209">
        <v>0</v>
      </c>
      <c r="O3209">
        <v>9</v>
      </c>
      <c r="P3209">
        <v>2348</v>
      </c>
      <c r="Q3209">
        <v>0</v>
      </c>
      <c r="R3209">
        <v>159</v>
      </c>
      <c r="S3209">
        <v>3408</v>
      </c>
      <c r="T3209">
        <v>31</v>
      </c>
      <c r="U3209">
        <v>988</v>
      </c>
      <c r="V3209">
        <v>0</v>
      </c>
      <c r="W3209">
        <v>0</v>
      </c>
      <c r="X3209">
        <v>101</v>
      </c>
      <c r="Y3209">
        <v>3907</v>
      </c>
      <c r="Z3209">
        <v>0</v>
      </c>
      <c r="AA3209">
        <v>47</v>
      </c>
      <c r="AB3209">
        <v>8641</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141057676</v>
      </c>
      <c r="AZ3209">
        <v>0</v>
      </c>
      <c r="BA3209">
        <v>0</v>
      </c>
      <c r="BB3209">
        <v>0</v>
      </c>
      <c r="BC3209">
        <v>0</v>
      </c>
      <c r="BD3209">
        <v>0</v>
      </c>
      <c r="BE3209">
        <v>0</v>
      </c>
      <c r="BF3209">
        <v>19328727</v>
      </c>
      <c r="BG3209">
        <v>197762721</v>
      </c>
      <c r="BH3209">
        <v>0</v>
      </c>
      <c r="BI3209">
        <v>0</v>
      </c>
      <c r="BJ3209">
        <v>0</v>
      </c>
      <c r="BK3209">
        <v>0</v>
      </c>
      <c r="BL3209">
        <v>0</v>
      </c>
      <c r="BM3209">
        <v>0</v>
      </c>
      <c r="BN3209">
        <v>0</v>
      </c>
      <c r="BO3209">
        <v>0</v>
      </c>
      <c r="BP3209">
        <v>0</v>
      </c>
      <c r="BQ3209">
        <v>0</v>
      </c>
      <c r="BR3209">
        <v>0</v>
      </c>
      <c r="BS3209">
        <v>7.13677811550152</v>
      </c>
    </row>
    <row r="3210" spans="1:71" x14ac:dyDescent="0.25">
      <c r="A3210">
        <v>106314024</v>
      </c>
      <c r="B3210" t="s">
        <v>386</v>
      </c>
      <c r="C3210" s="1">
        <f t="shared" si="50"/>
        <v>43374</v>
      </c>
      <c r="D3210" s="2" t="s">
        <v>837</v>
      </c>
      <c r="E3210" s="1">
        <v>43110</v>
      </c>
      <c r="F3210" s="1">
        <v>43465</v>
      </c>
      <c r="G3210" t="s">
        <v>387</v>
      </c>
      <c r="H3210" t="s">
        <v>89</v>
      </c>
      <c r="I3210" t="s">
        <v>363</v>
      </c>
      <c r="J3210" t="s">
        <v>85</v>
      </c>
      <c r="K3210" t="s">
        <v>388</v>
      </c>
      <c r="L3210">
        <v>340</v>
      </c>
      <c r="M3210">
        <v>220</v>
      </c>
      <c r="N3210">
        <v>0</v>
      </c>
      <c r="O3210">
        <v>50</v>
      </c>
      <c r="P3210">
        <v>5430</v>
      </c>
      <c r="Q3210">
        <v>0</v>
      </c>
      <c r="R3210">
        <v>708</v>
      </c>
      <c r="S3210">
        <v>7098</v>
      </c>
      <c r="T3210">
        <v>213</v>
      </c>
      <c r="U3210">
        <v>1395</v>
      </c>
      <c r="V3210">
        <v>0</v>
      </c>
      <c r="W3210">
        <v>0</v>
      </c>
      <c r="X3210">
        <v>165</v>
      </c>
      <c r="Y3210">
        <v>8642</v>
      </c>
      <c r="Z3210">
        <v>0</v>
      </c>
      <c r="AA3210">
        <v>205</v>
      </c>
      <c r="AB3210">
        <v>18426</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229194703</v>
      </c>
      <c r="AZ3210">
        <v>0</v>
      </c>
      <c r="BA3210">
        <v>0</v>
      </c>
      <c r="BB3210">
        <v>0</v>
      </c>
      <c r="BC3210">
        <v>0</v>
      </c>
      <c r="BD3210">
        <v>0</v>
      </c>
      <c r="BE3210">
        <v>0</v>
      </c>
      <c r="BF3210">
        <v>4836323</v>
      </c>
      <c r="BG3210">
        <v>300956924</v>
      </c>
      <c r="BH3210">
        <v>0</v>
      </c>
      <c r="BI3210">
        <v>0</v>
      </c>
      <c r="BJ3210">
        <v>0</v>
      </c>
      <c r="BK3210">
        <v>0</v>
      </c>
      <c r="BL3210">
        <v>0</v>
      </c>
      <c r="BM3210">
        <v>0</v>
      </c>
      <c r="BN3210">
        <v>0</v>
      </c>
      <c r="BO3210">
        <v>0</v>
      </c>
      <c r="BP3210">
        <v>0</v>
      </c>
      <c r="BQ3210">
        <v>0</v>
      </c>
      <c r="BR3210">
        <v>0</v>
      </c>
      <c r="BS3210">
        <v>9.6964285714285712</v>
      </c>
    </row>
    <row r="3211" spans="1:71" x14ac:dyDescent="0.25">
      <c r="A3211">
        <v>106340913</v>
      </c>
      <c r="B3211" t="s">
        <v>389</v>
      </c>
      <c r="C3211" s="1">
        <f t="shared" si="50"/>
        <v>43374</v>
      </c>
      <c r="D3211" s="2" t="s">
        <v>837</v>
      </c>
      <c r="E3211" s="1">
        <v>43110</v>
      </c>
      <c r="F3211" s="1">
        <v>43465</v>
      </c>
      <c r="G3211" t="s">
        <v>224</v>
      </c>
      <c r="H3211" t="s">
        <v>89</v>
      </c>
      <c r="I3211" t="s">
        <v>363</v>
      </c>
      <c r="J3211" t="s">
        <v>85</v>
      </c>
      <c r="K3211" t="s">
        <v>227</v>
      </c>
      <c r="L3211">
        <v>287</v>
      </c>
      <c r="M3211">
        <v>132</v>
      </c>
      <c r="N3211">
        <v>0</v>
      </c>
      <c r="O3211">
        <v>52</v>
      </c>
      <c r="P3211">
        <v>2831</v>
      </c>
      <c r="Q3211">
        <v>0</v>
      </c>
      <c r="R3211">
        <v>1194</v>
      </c>
      <c r="S3211">
        <v>5100</v>
      </c>
      <c r="T3211">
        <v>381</v>
      </c>
      <c r="U3211">
        <v>1198</v>
      </c>
      <c r="V3211">
        <v>0</v>
      </c>
      <c r="W3211">
        <v>10</v>
      </c>
      <c r="X3211">
        <v>132</v>
      </c>
      <c r="Y3211">
        <v>2819</v>
      </c>
      <c r="Z3211">
        <v>0</v>
      </c>
      <c r="AA3211">
        <v>223</v>
      </c>
      <c r="AB3211">
        <v>11057</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190199125</v>
      </c>
      <c r="AZ3211">
        <v>0</v>
      </c>
      <c r="BA3211">
        <v>0</v>
      </c>
      <c r="BB3211">
        <v>0</v>
      </c>
      <c r="BC3211">
        <v>0</v>
      </c>
      <c r="BD3211">
        <v>0</v>
      </c>
      <c r="BE3211">
        <v>0</v>
      </c>
      <c r="BF3211">
        <v>5154842</v>
      </c>
      <c r="BG3211">
        <v>106577188</v>
      </c>
      <c r="BH3211">
        <v>0</v>
      </c>
      <c r="BI3211">
        <v>0</v>
      </c>
      <c r="BJ3211">
        <v>0</v>
      </c>
      <c r="BK3211">
        <v>0</v>
      </c>
      <c r="BL3211">
        <v>0</v>
      </c>
      <c r="BM3211">
        <v>0</v>
      </c>
      <c r="BN3211">
        <v>0</v>
      </c>
      <c r="BO3211">
        <v>0</v>
      </c>
      <c r="BP3211">
        <v>0</v>
      </c>
      <c r="BQ3211">
        <v>0</v>
      </c>
      <c r="BR3211">
        <v>0</v>
      </c>
      <c r="BS3211">
        <v>6.7565632458233891</v>
      </c>
    </row>
    <row r="3212" spans="1:71" x14ac:dyDescent="0.25">
      <c r="A3212">
        <v>106370730</v>
      </c>
      <c r="B3212" t="s">
        <v>390</v>
      </c>
      <c r="C3212" s="1">
        <f t="shared" si="50"/>
        <v>43374</v>
      </c>
      <c r="D3212" s="2" t="s">
        <v>837</v>
      </c>
      <c r="E3212" s="1">
        <v>43110</v>
      </c>
      <c r="F3212" s="1">
        <v>43465</v>
      </c>
      <c r="G3212" t="s">
        <v>100</v>
      </c>
      <c r="H3212" t="s">
        <v>89</v>
      </c>
      <c r="I3212" t="s">
        <v>363</v>
      </c>
      <c r="J3212" t="s">
        <v>113</v>
      </c>
      <c r="K3212" t="s">
        <v>102</v>
      </c>
      <c r="L3212">
        <v>544</v>
      </c>
      <c r="M3212">
        <v>253</v>
      </c>
      <c r="N3212">
        <v>0</v>
      </c>
      <c r="O3212">
        <v>41</v>
      </c>
      <c r="P3212">
        <v>6035</v>
      </c>
      <c r="Q3212">
        <v>0</v>
      </c>
      <c r="R3212">
        <v>503</v>
      </c>
      <c r="S3212">
        <v>9024</v>
      </c>
      <c r="T3212">
        <v>121</v>
      </c>
      <c r="U3212">
        <v>1239</v>
      </c>
      <c r="V3212">
        <v>0</v>
      </c>
      <c r="W3212">
        <v>0</v>
      </c>
      <c r="X3212">
        <v>84</v>
      </c>
      <c r="Y3212">
        <v>9969</v>
      </c>
      <c r="Z3212">
        <v>0</v>
      </c>
      <c r="AA3212">
        <v>213</v>
      </c>
      <c r="AB3212">
        <v>21153</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308969979</v>
      </c>
      <c r="AZ3212">
        <v>0</v>
      </c>
      <c r="BA3212">
        <v>0</v>
      </c>
      <c r="BB3212">
        <v>0</v>
      </c>
      <c r="BC3212">
        <v>0</v>
      </c>
      <c r="BD3212">
        <v>0</v>
      </c>
      <c r="BE3212">
        <v>0</v>
      </c>
      <c r="BF3212">
        <v>4597493</v>
      </c>
      <c r="BG3212">
        <v>897257537</v>
      </c>
      <c r="BH3212">
        <v>0</v>
      </c>
      <c r="BI3212">
        <v>0</v>
      </c>
      <c r="BJ3212">
        <v>0</v>
      </c>
      <c r="BK3212">
        <v>0</v>
      </c>
      <c r="BL3212">
        <v>0</v>
      </c>
      <c r="BM3212">
        <v>0</v>
      </c>
      <c r="BN3212">
        <v>0</v>
      </c>
      <c r="BO3212">
        <v>0</v>
      </c>
      <c r="BP3212">
        <v>0</v>
      </c>
      <c r="BQ3212">
        <v>0</v>
      </c>
      <c r="BR3212">
        <v>0</v>
      </c>
      <c r="BS3212">
        <v>7.5721455457967375</v>
      </c>
    </row>
    <row r="3213" spans="1:71" x14ac:dyDescent="0.25">
      <c r="A3213">
        <v>106380857</v>
      </c>
      <c r="B3213" t="s">
        <v>391</v>
      </c>
      <c r="C3213" s="1">
        <f t="shared" si="50"/>
        <v>43374</v>
      </c>
      <c r="D3213" s="2" t="s">
        <v>837</v>
      </c>
      <c r="E3213" s="1">
        <v>43110</v>
      </c>
      <c r="F3213" s="1">
        <v>43465</v>
      </c>
      <c r="G3213" t="s">
        <v>159</v>
      </c>
      <c r="H3213" t="s">
        <v>89</v>
      </c>
      <c r="I3213" t="s">
        <v>363</v>
      </c>
      <c r="J3213" t="s">
        <v>113</v>
      </c>
      <c r="K3213" t="s">
        <v>160</v>
      </c>
      <c r="L3213">
        <v>239</v>
      </c>
      <c r="M3213">
        <v>148</v>
      </c>
      <c r="N3213">
        <v>0</v>
      </c>
      <c r="O3213">
        <v>24</v>
      </c>
      <c r="P3213">
        <v>2891</v>
      </c>
      <c r="Q3213">
        <v>0</v>
      </c>
      <c r="R3213">
        <v>453</v>
      </c>
      <c r="S3213">
        <v>5633</v>
      </c>
      <c r="T3213">
        <v>93</v>
      </c>
      <c r="U3213">
        <v>419</v>
      </c>
      <c r="V3213">
        <v>0</v>
      </c>
      <c r="W3213">
        <v>0</v>
      </c>
      <c r="X3213">
        <v>91</v>
      </c>
      <c r="Y3213">
        <v>5584</v>
      </c>
      <c r="Z3213">
        <v>0</v>
      </c>
      <c r="AA3213">
        <v>68</v>
      </c>
      <c r="AB3213">
        <v>12341</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176527711</v>
      </c>
      <c r="AZ3213">
        <v>0</v>
      </c>
      <c r="BA3213">
        <v>0</v>
      </c>
      <c r="BB3213">
        <v>0</v>
      </c>
      <c r="BC3213">
        <v>0</v>
      </c>
      <c r="BD3213">
        <v>0</v>
      </c>
      <c r="BE3213">
        <v>0</v>
      </c>
      <c r="BF3213">
        <v>5113836</v>
      </c>
      <c r="BG3213">
        <v>213105965</v>
      </c>
      <c r="BH3213">
        <v>0</v>
      </c>
      <c r="BI3213">
        <v>0</v>
      </c>
      <c r="BJ3213">
        <v>0</v>
      </c>
      <c r="BK3213">
        <v>0</v>
      </c>
      <c r="BL3213">
        <v>0</v>
      </c>
      <c r="BM3213">
        <v>0</v>
      </c>
      <c r="BN3213">
        <v>0</v>
      </c>
      <c r="BO3213">
        <v>0</v>
      </c>
      <c r="BP3213">
        <v>0</v>
      </c>
      <c r="BQ3213">
        <v>0</v>
      </c>
      <c r="BR3213">
        <v>0</v>
      </c>
      <c r="BS3213">
        <v>7.4702842377260978</v>
      </c>
    </row>
    <row r="3214" spans="1:71" x14ac:dyDescent="0.25">
      <c r="A3214">
        <v>106431506</v>
      </c>
      <c r="B3214" t="s">
        <v>392</v>
      </c>
      <c r="C3214" s="1">
        <f t="shared" si="50"/>
        <v>43374</v>
      </c>
      <c r="D3214" s="2" t="s">
        <v>837</v>
      </c>
      <c r="E3214" s="1">
        <v>43110</v>
      </c>
      <c r="F3214" s="1">
        <v>43465</v>
      </c>
      <c r="G3214" t="s">
        <v>184</v>
      </c>
      <c r="H3214" t="s">
        <v>89</v>
      </c>
      <c r="I3214" t="s">
        <v>363</v>
      </c>
      <c r="J3214" t="s">
        <v>85</v>
      </c>
      <c r="K3214" t="s">
        <v>229</v>
      </c>
      <c r="L3214">
        <v>247</v>
      </c>
      <c r="M3214">
        <v>100</v>
      </c>
      <c r="N3214">
        <v>0</v>
      </c>
      <c r="O3214">
        <v>29</v>
      </c>
      <c r="P3214">
        <v>2725</v>
      </c>
      <c r="Q3214">
        <v>0</v>
      </c>
      <c r="R3214">
        <v>500</v>
      </c>
      <c r="S3214">
        <v>3748</v>
      </c>
      <c r="T3214">
        <v>212</v>
      </c>
      <c r="U3214">
        <v>278</v>
      </c>
      <c r="V3214">
        <v>0</v>
      </c>
      <c r="W3214">
        <v>0</v>
      </c>
      <c r="X3214">
        <v>28</v>
      </c>
      <c r="Y3214">
        <v>3550</v>
      </c>
      <c r="Z3214">
        <v>0</v>
      </c>
      <c r="AA3214">
        <v>74</v>
      </c>
      <c r="AB3214">
        <v>8390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129298899</v>
      </c>
      <c r="AZ3214">
        <v>0</v>
      </c>
      <c r="BA3214">
        <v>0</v>
      </c>
      <c r="BB3214">
        <v>0</v>
      </c>
      <c r="BC3214">
        <v>0</v>
      </c>
      <c r="BD3214">
        <v>0</v>
      </c>
      <c r="BE3214">
        <v>0</v>
      </c>
      <c r="BF3214">
        <v>2212409</v>
      </c>
      <c r="BG3214">
        <v>57611897</v>
      </c>
      <c r="BH3214">
        <v>0</v>
      </c>
      <c r="BI3214">
        <v>0</v>
      </c>
      <c r="BJ3214">
        <v>0</v>
      </c>
      <c r="BK3214">
        <v>0</v>
      </c>
      <c r="BL3214">
        <v>0</v>
      </c>
      <c r="BM3214">
        <v>0</v>
      </c>
      <c r="BN3214">
        <v>0</v>
      </c>
      <c r="BO3214">
        <v>0</v>
      </c>
      <c r="BP3214">
        <v>0</v>
      </c>
      <c r="BQ3214">
        <v>0</v>
      </c>
      <c r="BR3214">
        <v>0</v>
      </c>
      <c r="BS3214">
        <v>7.8530259365994235</v>
      </c>
    </row>
    <row r="3215" spans="1:71" x14ac:dyDescent="0.25">
      <c r="A3215">
        <v>106014337</v>
      </c>
      <c r="B3215" t="s">
        <v>393</v>
      </c>
      <c r="C3215" s="1">
        <f t="shared" si="50"/>
        <v>43374</v>
      </c>
      <c r="D3215" s="2" t="s">
        <v>837</v>
      </c>
      <c r="E3215" s="1">
        <v>43110</v>
      </c>
      <c r="F3215" s="1">
        <v>43465</v>
      </c>
      <c r="G3215" t="s">
        <v>88</v>
      </c>
      <c r="H3215" t="s">
        <v>89</v>
      </c>
      <c r="I3215" t="s">
        <v>363</v>
      </c>
      <c r="J3215" t="s">
        <v>85</v>
      </c>
      <c r="K3215" t="s">
        <v>394</v>
      </c>
      <c r="L3215">
        <v>206</v>
      </c>
      <c r="M3215">
        <v>103</v>
      </c>
      <c r="N3215">
        <v>0</v>
      </c>
      <c r="O3215">
        <v>22</v>
      </c>
      <c r="P3215">
        <v>2715</v>
      </c>
      <c r="Q3215">
        <v>0</v>
      </c>
      <c r="R3215">
        <v>297</v>
      </c>
      <c r="S3215">
        <v>3322</v>
      </c>
      <c r="T3215">
        <v>87</v>
      </c>
      <c r="U3215">
        <v>438</v>
      </c>
      <c r="V3215">
        <v>0</v>
      </c>
      <c r="W3215">
        <v>0</v>
      </c>
      <c r="X3215">
        <v>119</v>
      </c>
      <c r="Y3215">
        <v>4274</v>
      </c>
      <c r="Z3215">
        <v>0</v>
      </c>
      <c r="AA3215">
        <v>108</v>
      </c>
      <c r="AB3215">
        <v>8645</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131070789</v>
      </c>
      <c r="AZ3215">
        <v>0</v>
      </c>
      <c r="BA3215">
        <v>0</v>
      </c>
      <c r="BB3215">
        <v>0</v>
      </c>
      <c r="BC3215">
        <v>0</v>
      </c>
      <c r="BD3215">
        <v>0</v>
      </c>
      <c r="BE3215">
        <v>0</v>
      </c>
      <c r="BF3215">
        <v>1109569</v>
      </c>
      <c r="BG3215">
        <v>525613650</v>
      </c>
      <c r="BH3215">
        <v>0</v>
      </c>
      <c r="BI3215">
        <v>0</v>
      </c>
      <c r="BJ3215">
        <v>0</v>
      </c>
      <c r="BK3215">
        <v>0</v>
      </c>
      <c r="BL3215">
        <v>0</v>
      </c>
      <c r="BM3215">
        <v>0</v>
      </c>
      <c r="BN3215">
        <v>0</v>
      </c>
      <c r="BO3215">
        <v>0</v>
      </c>
      <c r="BP3215">
        <v>0</v>
      </c>
      <c r="BQ3215">
        <v>0</v>
      </c>
      <c r="BR3215">
        <v>0</v>
      </c>
      <c r="BS3215">
        <v>8.7864077669902905</v>
      </c>
    </row>
    <row r="3216" spans="1:71" x14ac:dyDescent="0.25">
      <c r="A3216">
        <v>106210992</v>
      </c>
      <c r="B3216" t="s">
        <v>395</v>
      </c>
      <c r="C3216" s="1">
        <f t="shared" si="50"/>
        <v>43374</v>
      </c>
      <c r="D3216" s="2" t="s">
        <v>837</v>
      </c>
      <c r="E3216" s="1">
        <v>43110</v>
      </c>
      <c r="F3216" s="1">
        <v>43465</v>
      </c>
      <c r="G3216" t="s">
        <v>396</v>
      </c>
      <c r="H3216" t="s">
        <v>89</v>
      </c>
      <c r="I3216" t="s">
        <v>363</v>
      </c>
      <c r="J3216" t="s">
        <v>85</v>
      </c>
      <c r="K3216" t="s">
        <v>397</v>
      </c>
      <c r="L3216">
        <v>116</v>
      </c>
      <c r="M3216">
        <v>40</v>
      </c>
      <c r="N3216">
        <v>0</v>
      </c>
      <c r="O3216">
        <v>5</v>
      </c>
      <c r="P3216">
        <v>939</v>
      </c>
      <c r="Q3216">
        <v>0</v>
      </c>
      <c r="R3216">
        <v>122</v>
      </c>
      <c r="S3216">
        <v>2263</v>
      </c>
      <c r="T3216">
        <v>18</v>
      </c>
      <c r="U3216">
        <v>0</v>
      </c>
      <c r="V3216">
        <v>0</v>
      </c>
      <c r="W3216">
        <v>0</v>
      </c>
      <c r="X3216">
        <v>30</v>
      </c>
      <c r="Y3216">
        <v>850</v>
      </c>
      <c r="Z3216">
        <v>0</v>
      </c>
      <c r="AA3216">
        <v>22</v>
      </c>
      <c r="AB3216">
        <v>3305</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75006286</v>
      </c>
      <c r="AZ3216">
        <v>0</v>
      </c>
      <c r="BA3216">
        <v>0</v>
      </c>
      <c r="BB3216">
        <v>0</v>
      </c>
      <c r="BC3216">
        <v>0</v>
      </c>
      <c r="BD3216">
        <v>0</v>
      </c>
      <c r="BE3216">
        <v>0</v>
      </c>
      <c r="BF3216">
        <v>2707170</v>
      </c>
      <c r="BG3216">
        <v>73091128</v>
      </c>
      <c r="BH3216">
        <v>0</v>
      </c>
      <c r="BI3216">
        <v>0</v>
      </c>
      <c r="BJ3216">
        <v>0</v>
      </c>
      <c r="BK3216">
        <v>0</v>
      </c>
      <c r="BL3216">
        <v>0</v>
      </c>
      <c r="BM3216">
        <v>0</v>
      </c>
      <c r="BN3216">
        <v>0</v>
      </c>
      <c r="BO3216">
        <v>0</v>
      </c>
      <c r="BP3216">
        <v>0</v>
      </c>
      <c r="BQ3216">
        <v>0</v>
      </c>
      <c r="BR3216">
        <v>0</v>
      </c>
      <c r="BS3216">
        <v>6.0192307692307692</v>
      </c>
    </row>
    <row r="3217" spans="1:71" x14ac:dyDescent="0.25">
      <c r="A3217">
        <v>106434153</v>
      </c>
      <c r="B3217" t="s">
        <v>398</v>
      </c>
      <c r="C3217" s="1">
        <f t="shared" si="50"/>
        <v>43374</v>
      </c>
      <c r="D3217" s="2" t="s">
        <v>837</v>
      </c>
      <c r="E3217" s="1">
        <v>43110</v>
      </c>
      <c r="F3217" s="1">
        <v>43465</v>
      </c>
      <c r="G3217" t="s">
        <v>184</v>
      </c>
      <c r="H3217" t="s">
        <v>89</v>
      </c>
      <c r="I3217" t="s">
        <v>363</v>
      </c>
      <c r="J3217" t="s">
        <v>113</v>
      </c>
      <c r="K3217" t="s">
        <v>399</v>
      </c>
      <c r="L3217">
        <v>327</v>
      </c>
      <c r="M3217">
        <v>197</v>
      </c>
      <c r="N3217">
        <v>0</v>
      </c>
      <c r="O3217">
        <v>39</v>
      </c>
      <c r="P3217">
        <v>4297</v>
      </c>
      <c r="Q3217">
        <v>0</v>
      </c>
      <c r="R3217">
        <v>756</v>
      </c>
      <c r="S3217">
        <v>6334</v>
      </c>
      <c r="T3217">
        <v>134</v>
      </c>
      <c r="U3217">
        <v>625</v>
      </c>
      <c r="V3217">
        <v>0</v>
      </c>
      <c r="W3217">
        <v>0</v>
      </c>
      <c r="X3217">
        <v>65</v>
      </c>
      <c r="Y3217">
        <v>8451</v>
      </c>
      <c r="Z3217">
        <v>0</v>
      </c>
      <c r="AA3217">
        <v>134</v>
      </c>
      <c r="AB3217">
        <v>16499</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236248969</v>
      </c>
      <c r="AZ3217">
        <v>0</v>
      </c>
      <c r="BA3217">
        <v>0</v>
      </c>
      <c r="BB3217">
        <v>0</v>
      </c>
      <c r="BC3217">
        <v>0</v>
      </c>
      <c r="BD3217">
        <v>0</v>
      </c>
      <c r="BE3217">
        <v>0</v>
      </c>
      <c r="BF3217">
        <v>3971617</v>
      </c>
      <c r="BG3217">
        <v>282047644</v>
      </c>
      <c r="BH3217">
        <v>0</v>
      </c>
      <c r="BI3217">
        <v>0</v>
      </c>
      <c r="BJ3217">
        <v>0</v>
      </c>
      <c r="BK3217">
        <v>0</v>
      </c>
      <c r="BL3217">
        <v>0</v>
      </c>
      <c r="BM3217">
        <v>0</v>
      </c>
      <c r="BN3217">
        <v>0</v>
      </c>
      <c r="BO3217">
        <v>0</v>
      </c>
      <c r="BP3217">
        <v>0</v>
      </c>
      <c r="BQ3217">
        <v>0</v>
      </c>
      <c r="BR3217">
        <v>0</v>
      </c>
      <c r="BS3217">
        <v>8.2003816793893129</v>
      </c>
    </row>
    <row r="3218" spans="1:71" x14ac:dyDescent="0.25">
      <c r="A3218">
        <v>106494019</v>
      </c>
      <c r="B3218" t="s">
        <v>400</v>
      </c>
      <c r="C3218" s="1">
        <f t="shared" si="50"/>
        <v>43374</v>
      </c>
      <c r="D3218" s="2" t="s">
        <v>837</v>
      </c>
      <c r="E3218" s="1">
        <v>43110</v>
      </c>
      <c r="F3218" s="1">
        <v>43465</v>
      </c>
      <c r="G3218" t="s">
        <v>121</v>
      </c>
      <c r="H3218" t="s">
        <v>89</v>
      </c>
      <c r="I3218" t="s">
        <v>363</v>
      </c>
      <c r="J3218" t="s">
        <v>85</v>
      </c>
      <c r="K3218" t="s">
        <v>122</v>
      </c>
      <c r="L3218">
        <v>173</v>
      </c>
      <c r="M3218">
        <v>87</v>
      </c>
      <c r="N3218">
        <v>0</v>
      </c>
      <c r="O3218">
        <v>28</v>
      </c>
      <c r="P3218">
        <v>2181</v>
      </c>
      <c r="Q3218">
        <v>0</v>
      </c>
      <c r="R3218">
        <v>219</v>
      </c>
      <c r="S3218">
        <v>3676</v>
      </c>
      <c r="T3218">
        <v>113</v>
      </c>
      <c r="U3218">
        <v>366</v>
      </c>
      <c r="V3218">
        <v>0</v>
      </c>
      <c r="W3218">
        <v>0</v>
      </c>
      <c r="X3218">
        <v>27</v>
      </c>
      <c r="Y3218">
        <v>2836</v>
      </c>
      <c r="Z3218">
        <v>0</v>
      </c>
      <c r="AA3218">
        <v>78</v>
      </c>
      <c r="AB3218">
        <v>7315</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101273481</v>
      </c>
      <c r="AZ3218">
        <v>0</v>
      </c>
      <c r="BA3218">
        <v>0</v>
      </c>
      <c r="BB3218">
        <v>0</v>
      </c>
      <c r="BC3218">
        <v>0</v>
      </c>
      <c r="BD3218">
        <v>0</v>
      </c>
      <c r="BE3218">
        <v>0</v>
      </c>
      <c r="BF3218">
        <v>1513190</v>
      </c>
      <c r="BG3218">
        <v>166363782</v>
      </c>
      <c r="BH3218">
        <v>0</v>
      </c>
      <c r="BI3218">
        <v>0</v>
      </c>
      <c r="BJ3218">
        <v>0</v>
      </c>
      <c r="BK3218">
        <v>0</v>
      </c>
      <c r="BL3218">
        <v>0</v>
      </c>
      <c r="BM3218">
        <v>0</v>
      </c>
      <c r="BN3218">
        <v>0</v>
      </c>
      <c r="BO3218">
        <v>0</v>
      </c>
      <c r="BP3218">
        <v>0</v>
      </c>
      <c r="BQ3218">
        <v>0</v>
      </c>
      <c r="BR3218">
        <v>0</v>
      </c>
      <c r="BS3218">
        <v>8.388461538461538</v>
      </c>
    </row>
    <row r="3219" spans="1:71" x14ac:dyDescent="0.25">
      <c r="A3219">
        <v>106190431</v>
      </c>
      <c r="B3219" t="s">
        <v>401</v>
      </c>
      <c r="C3219" s="1">
        <f t="shared" si="50"/>
        <v>43374</v>
      </c>
      <c r="D3219" s="2" t="s">
        <v>837</v>
      </c>
      <c r="E3219" s="1">
        <v>43110</v>
      </c>
      <c r="F3219" s="1">
        <v>43465</v>
      </c>
      <c r="G3219" t="s">
        <v>92</v>
      </c>
      <c r="H3219" t="s">
        <v>89</v>
      </c>
      <c r="I3219" t="s">
        <v>363</v>
      </c>
      <c r="J3219" t="s">
        <v>85</v>
      </c>
      <c r="K3219" t="s">
        <v>402</v>
      </c>
      <c r="L3219">
        <v>257</v>
      </c>
      <c r="M3219">
        <v>101</v>
      </c>
      <c r="N3219">
        <v>0</v>
      </c>
      <c r="O3219">
        <v>21</v>
      </c>
      <c r="P3219">
        <v>2625</v>
      </c>
      <c r="Q3219">
        <v>0</v>
      </c>
      <c r="R3219">
        <v>311</v>
      </c>
      <c r="S3219">
        <v>3749</v>
      </c>
      <c r="T3219">
        <v>57</v>
      </c>
      <c r="U3219">
        <v>593</v>
      </c>
      <c r="V3219">
        <v>0</v>
      </c>
      <c r="W3219">
        <v>0</v>
      </c>
      <c r="X3219">
        <v>23</v>
      </c>
      <c r="Y3219">
        <v>3668</v>
      </c>
      <c r="Z3219">
        <v>0</v>
      </c>
      <c r="AA3219">
        <v>64</v>
      </c>
      <c r="AB3219">
        <v>8465</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112724157</v>
      </c>
      <c r="AZ3219">
        <v>0</v>
      </c>
      <c r="BA3219">
        <v>0</v>
      </c>
      <c r="BB3219">
        <v>0</v>
      </c>
      <c r="BC3219">
        <v>0</v>
      </c>
      <c r="BD3219">
        <v>0</v>
      </c>
      <c r="BE3219">
        <v>0</v>
      </c>
      <c r="BF3219">
        <v>4655989</v>
      </c>
      <c r="BG3219">
        <v>496633203</v>
      </c>
      <c r="BH3219">
        <v>0</v>
      </c>
      <c r="BI3219">
        <v>0</v>
      </c>
      <c r="BJ3219">
        <v>0</v>
      </c>
      <c r="BK3219">
        <v>0</v>
      </c>
      <c r="BL3219">
        <v>0</v>
      </c>
      <c r="BM3219">
        <v>0</v>
      </c>
      <c r="BN3219">
        <v>0</v>
      </c>
      <c r="BO3219">
        <v>0</v>
      </c>
      <c r="BP3219">
        <v>0</v>
      </c>
      <c r="BQ3219">
        <v>0</v>
      </c>
      <c r="BR3219">
        <v>0</v>
      </c>
      <c r="BS3219">
        <v>7.3324022346368718</v>
      </c>
    </row>
    <row r="3220" spans="1:71" x14ac:dyDescent="0.25">
      <c r="A3220">
        <v>106342344</v>
      </c>
      <c r="B3220" t="s">
        <v>403</v>
      </c>
      <c r="C3220" s="1">
        <f t="shared" si="50"/>
        <v>43374</v>
      </c>
      <c r="D3220" s="2" t="s">
        <v>837</v>
      </c>
      <c r="E3220" s="1">
        <v>43110</v>
      </c>
      <c r="F3220" s="1">
        <v>43465</v>
      </c>
      <c r="G3220" t="s">
        <v>224</v>
      </c>
      <c r="H3220" t="s">
        <v>89</v>
      </c>
      <c r="I3220" t="s">
        <v>363</v>
      </c>
      <c r="J3220" t="s">
        <v>85</v>
      </c>
      <c r="K3220" t="s">
        <v>227</v>
      </c>
      <c r="L3220">
        <v>217</v>
      </c>
      <c r="M3220">
        <v>133</v>
      </c>
      <c r="N3220">
        <v>0</v>
      </c>
      <c r="O3220">
        <v>61</v>
      </c>
      <c r="P3220">
        <v>3347</v>
      </c>
      <c r="Q3220">
        <v>0</v>
      </c>
      <c r="R3220">
        <v>1162</v>
      </c>
      <c r="S3220">
        <v>4442</v>
      </c>
      <c r="T3220">
        <v>441</v>
      </c>
      <c r="U3220">
        <v>1189</v>
      </c>
      <c r="V3220">
        <v>0</v>
      </c>
      <c r="W3220">
        <v>0</v>
      </c>
      <c r="X3220">
        <v>238</v>
      </c>
      <c r="Y3220">
        <v>3430</v>
      </c>
      <c r="Z3220">
        <v>0</v>
      </c>
      <c r="AA3220">
        <v>235</v>
      </c>
      <c r="AB3220">
        <v>11137</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164230386</v>
      </c>
      <c r="AZ3220">
        <v>0</v>
      </c>
      <c r="BA3220">
        <v>0</v>
      </c>
      <c r="BB3220">
        <v>0</v>
      </c>
      <c r="BC3220">
        <v>0</v>
      </c>
      <c r="BD3220">
        <v>0</v>
      </c>
      <c r="BE3220">
        <v>0</v>
      </c>
      <c r="BF3220">
        <v>7813901</v>
      </c>
      <c r="BG3220">
        <v>195661719</v>
      </c>
      <c r="BH3220">
        <v>0</v>
      </c>
      <c r="BI3220">
        <v>0</v>
      </c>
      <c r="BJ3220">
        <v>0</v>
      </c>
      <c r="BK3220">
        <v>0</v>
      </c>
      <c r="BL3220">
        <v>0</v>
      </c>
      <c r="BM3220">
        <v>0</v>
      </c>
      <c r="BN3220">
        <v>0</v>
      </c>
      <c r="BO3220">
        <v>0</v>
      </c>
      <c r="BP3220">
        <v>0</v>
      </c>
      <c r="BQ3220">
        <v>0</v>
      </c>
      <c r="BR3220">
        <v>0</v>
      </c>
      <c r="BS3220">
        <v>9.5628571428571423</v>
      </c>
    </row>
    <row r="3221" spans="1:71" x14ac:dyDescent="0.25">
      <c r="A3221">
        <v>106410806</v>
      </c>
      <c r="B3221" t="s">
        <v>404</v>
      </c>
      <c r="C3221" s="1">
        <f t="shared" si="50"/>
        <v>43374</v>
      </c>
      <c r="D3221" s="2" t="s">
        <v>837</v>
      </c>
      <c r="E3221" s="1">
        <v>43110</v>
      </c>
      <c r="F3221" s="1">
        <v>43465</v>
      </c>
      <c r="G3221" t="s">
        <v>381</v>
      </c>
      <c r="H3221" t="s">
        <v>89</v>
      </c>
      <c r="I3221" t="s">
        <v>363</v>
      </c>
      <c r="J3221" t="s">
        <v>85</v>
      </c>
      <c r="K3221" t="s">
        <v>405</v>
      </c>
      <c r="L3221">
        <v>120</v>
      </c>
      <c r="M3221">
        <v>55</v>
      </c>
      <c r="N3221">
        <v>0</v>
      </c>
      <c r="O3221">
        <v>29</v>
      </c>
      <c r="P3221">
        <v>1309</v>
      </c>
      <c r="Q3221">
        <v>0</v>
      </c>
      <c r="R3221">
        <v>269</v>
      </c>
      <c r="S3221">
        <v>2614</v>
      </c>
      <c r="T3221">
        <v>9</v>
      </c>
      <c r="U3221">
        <v>189</v>
      </c>
      <c r="V3221">
        <v>0</v>
      </c>
      <c r="W3221">
        <v>0</v>
      </c>
      <c r="X3221">
        <v>28</v>
      </c>
      <c r="Y3221">
        <v>1419</v>
      </c>
      <c r="Z3221">
        <v>0</v>
      </c>
      <c r="AA3221">
        <v>108</v>
      </c>
      <c r="AB3221">
        <v>4636</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79897548</v>
      </c>
      <c r="AZ3221">
        <v>0</v>
      </c>
      <c r="BA3221">
        <v>0</v>
      </c>
      <c r="BB3221">
        <v>0</v>
      </c>
      <c r="BC3221">
        <v>0</v>
      </c>
      <c r="BD3221">
        <v>0</v>
      </c>
      <c r="BE3221">
        <v>0</v>
      </c>
      <c r="BF3221">
        <v>4036163</v>
      </c>
      <c r="BG3221">
        <v>57780531</v>
      </c>
      <c r="BH3221">
        <v>0</v>
      </c>
      <c r="BI3221">
        <v>0</v>
      </c>
      <c r="BJ3221">
        <v>0</v>
      </c>
      <c r="BK3221">
        <v>0</v>
      </c>
      <c r="BL3221">
        <v>0</v>
      </c>
      <c r="BM3221">
        <v>0</v>
      </c>
      <c r="BN3221">
        <v>0</v>
      </c>
      <c r="BO3221">
        <v>0</v>
      </c>
      <c r="BP3221">
        <v>0</v>
      </c>
      <c r="BQ3221">
        <v>0</v>
      </c>
      <c r="BR3221">
        <v>0</v>
      </c>
      <c r="BS3221">
        <v>7.48</v>
      </c>
    </row>
    <row r="3222" spans="1:71" x14ac:dyDescent="0.25">
      <c r="A3222">
        <v>106484044</v>
      </c>
      <c r="B3222" t="s">
        <v>406</v>
      </c>
      <c r="C3222" s="1">
        <f t="shared" si="50"/>
        <v>43374</v>
      </c>
      <c r="D3222" s="2" t="s">
        <v>837</v>
      </c>
      <c r="E3222" s="1">
        <v>43110</v>
      </c>
      <c r="F3222" s="1">
        <v>43465</v>
      </c>
      <c r="G3222" t="s">
        <v>231</v>
      </c>
      <c r="H3222" t="s">
        <v>89</v>
      </c>
      <c r="I3222" t="s">
        <v>363</v>
      </c>
      <c r="J3222" t="s">
        <v>85</v>
      </c>
      <c r="K3222" t="s">
        <v>407</v>
      </c>
      <c r="L3222">
        <v>140</v>
      </c>
      <c r="M3222">
        <v>61</v>
      </c>
      <c r="N3222">
        <v>0</v>
      </c>
      <c r="O3222">
        <v>28</v>
      </c>
      <c r="P3222">
        <v>1411</v>
      </c>
      <c r="Q3222">
        <v>0</v>
      </c>
      <c r="R3222">
        <v>376</v>
      </c>
      <c r="S3222">
        <v>2460</v>
      </c>
      <c r="T3222">
        <v>206</v>
      </c>
      <c r="U3222">
        <v>223</v>
      </c>
      <c r="V3222">
        <v>0</v>
      </c>
      <c r="W3222">
        <v>0</v>
      </c>
      <c r="X3222">
        <v>86</v>
      </c>
      <c r="Y3222">
        <v>1670</v>
      </c>
      <c r="Z3222">
        <v>0</v>
      </c>
      <c r="AA3222">
        <v>79</v>
      </c>
      <c r="AB3222">
        <v>5100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80927224</v>
      </c>
      <c r="AZ3222">
        <v>0</v>
      </c>
      <c r="BA3222">
        <v>0</v>
      </c>
      <c r="BB3222">
        <v>0</v>
      </c>
      <c r="BC3222">
        <v>0</v>
      </c>
      <c r="BD3222">
        <v>0</v>
      </c>
      <c r="BE3222">
        <v>0</v>
      </c>
      <c r="BF3222">
        <v>209700</v>
      </c>
      <c r="BG3222">
        <v>180756001</v>
      </c>
      <c r="BH3222">
        <v>0</v>
      </c>
      <c r="BI3222">
        <v>0</v>
      </c>
      <c r="BJ3222">
        <v>0</v>
      </c>
      <c r="BK3222">
        <v>0</v>
      </c>
      <c r="BL3222">
        <v>0</v>
      </c>
      <c r="BM3222">
        <v>0</v>
      </c>
      <c r="BN3222">
        <v>0</v>
      </c>
      <c r="BO3222">
        <v>0</v>
      </c>
      <c r="BP3222">
        <v>0</v>
      </c>
      <c r="BQ3222">
        <v>0</v>
      </c>
      <c r="BR3222">
        <v>0</v>
      </c>
      <c r="BS3222">
        <v>7.0199004975124382</v>
      </c>
    </row>
    <row r="3223" spans="1:71" x14ac:dyDescent="0.25">
      <c r="A3223">
        <v>106480989</v>
      </c>
      <c r="B3223" t="s">
        <v>872</v>
      </c>
      <c r="C3223" s="1">
        <f t="shared" si="50"/>
        <v>43374</v>
      </c>
      <c r="D3223" s="2" t="s">
        <v>837</v>
      </c>
      <c r="E3223" s="1">
        <v>43110</v>
      </c>
      <c r="F3223" s="1">
        <v>43465</v>
      </c>
      <c r="G3223" t="s">
        <v>231</v>
      </c>
      <c r="H3223" t="s">
        <v>89</v>
      </c>
      <c r="I3223" t="s">
        <v>363</v>
      </c>
      <c r="J3223" t="s">
        <v>85</v>
      </c>
      <c r="K3223" t="s">
        <v>232</v>
      </c>
      <c r="L3223">
        <v>248</v>
      </c>
      <c r="M3223">
        <v>135</v>
      </c>
      <c r="N3223">
        <v>0</v>
      </c>
      <c r="O3223">
        <v>58</v>
      </c>
      <c r="P3223">
        <v>2389</v>
      </c>
      <c r="Q3223">
        <v>0</v>
      </c>
      <c r="R3223">
        <v>797</v>
      </c>
      <c r="S3223">
        <v>5080</v>
      </c>
      <c r="T3223">
        <v>240</v>
      </c>
      <c r="U3223">
        <v>574</v>
      </c>
      <c r="V3223">
        <v>0</v>
      </c>
      <c r="W3223">
        <v>0</v>
      </c>
      <c r="X3223">
        <v>155</v>
      </c>
      <c r="Y3223">
        <v>4123</v>
      </c>
      <c r="Z3223">
        <v>0</v>
      </c>
      <c r="AA3223">
        <v>319</v>
      </c>
      <c r="AB3223">
        <v>11288</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130920297</v>
      </c>
      <c r="AZ3223">
        <v>0</v>
      </c>
      <c r="BA3223">
        <v>0</v>
      </c>
      <c r="BB3223">
        <v>0</v>
      </c>
      <c r="BC3223">
        <v>0</v>
      </c>
      <c r="BD3223">
        <v>0</v>
      </c>
      <c r="BE3223">
        <v>0</v>
      </c>
      <c r="BF3223">
        <v>5212187</v>
      </c>
      <c r="BG3223">
        <v>354084510</v>
      </c>
      <c r="BH3223">
        <v>0</v>
      </c>
      <c r="BI3223">
        <v>0</v>
      </c>
      <c r="BJ3223">
        <v>0</v>
      </c>
      <c r="BK3223">
        <v>0</v>
      </c>
      <c r="BL3223">
        <v>0</v>
      </c>
      <c r="BM3223">
        <v>0</v>
      </c>
      <c r="BN3223">
        <v>0</v>
      </c>
      <c r="BO3223">
        <v>0</v>
      </c>
      <c r="BP3223">
        <v>0</v>
      </c>
      <c r="BQ3223">
        <v>0</v>
      </c>
      <c r="BR3223">
        <v>0</v>
      </c>
      <c r="BS3223">
        <v>6.2375979112271542</v>
      </c>
    </row>
    <row r="3224" spans="1:71" x14ac:dyDescent="0.25">
      <c r="A3224">
        <v>106070990</v>
      </c>
      <c r="B3224" t="s">
        <v>408</v>
      </c>
      <c r="C3224" s="1">
        <f t="shared" si="50"/>
        <v>43374</v>
      </c>
      <c r="D3224" s="2" t="s">
        <v>837</v>
      </c>
      <c r="E3224" s="1">
        <v>43110</v>
      </c>
      <c r="F3224" s="1">
        <v>43465</v>
      </c>
      <c r="G3224" t="s">
        <v>217</v>
      </c>
      <c r="H3224" t="s">
        <v>89</v>
      </c>
      <c r="I3224" t="s">
        <v>363</v>
      </c>
      <c r="J3224" t="s">
        <v>85</v>
      </c>
      <c r="K3224" t="s">
        <v>359</v>
      </c>
      <c r="L3224">
        <v>233</v>
      </c>
      <c r="M3224">
        <v>115</v>
      </c>
      <c r="N3224">
        <v>0</v>
      </c>
      <c r="O3224">
        <v>23</v>
      </c>
      <c r="P3224">
        <v>2783</v>
      </c>
      <c r="Q3224">
        <v>0</v>
      </c>
      <c r="R3224">
        <v>312</v>
      </c>
      <c r="S3224">
        <v>4541</v>
      </c>
      <c r="T3224">
        <v>77</v>
      </c>
      <c r="U3224">
        <v>362</v>
      </c>
      <c r="V3224">
        <v>0</v>
      </c>
      <c r="W3224">
        <v>0</v>
      </c>
      <c r="X3224">
        <v>147</v>
      </c>
      <c r="Y3224">
        <v>4150</v>
      </c>
      <c r="Z3224">
        <v>0</v>
      </c>
      <c r="AA3224">
        <v>69</v>
      </c>
      <c r="AB3224">
        <v>9658</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168844135</v>
      </c>
      <c r="AZ3224">
        <v>0</v>
      </c>
      <c r="BA3224">
        <v>0</v>
      </c>
      <c r="BB3224">
        <v>0</v>
      </c>
      <c r="BC3224">
        <v>0</v>
      </c>
      <c r="BD3224">
        <v>0</v>
      </c>
      <c r="BE3224">
        <v>0</v>
      </c>
      <c r="BF3224">
        <v>3364322</v>
      </c>
      <c r="BG3224">
        <v>150475357</v>
      </c>
      <c r="BH3224">
        <v>0</v>
      </c>
      <c r="BI3224">
        <v>0</v>
      </c>
      <c r="BJ3224">
        <v>0</v>
      </c>
      <c r="BK3224">
        <v>0</v>
      </c>
      <c r="BL3224">
        <v>0</v>
      </c>
      <c r="BM3224">
        <v>0</v>
      </c>
      <c r="BN3224">
        <v>0</v>
      </c>
      <c r="BO3224">
        <v>0</v>
      </c>
      <c r="BP3224">
        <v>0</v>
      </c>
      <c r="BQ3224">
        <v>0</v>
      </c>
      <c r="BR3224">
        <v>0</v>
      </c>
      <c r="BS3224">
        <v>7.9971264367816088</v>
      </c>
    </row>
    <row r="3225" spans="1:71" x14ac:dyDescent="0.25">
      <c r="A3225">
        <v>106190434</v>
      </c>
      <c r="B3225" t="s">
        <v>409</v>
      </c>
      <c r="C3225" s="1">
        <f t="shared" si="50"/>
        <v>43374</v>
      </c>
      <c r="D3225" s="2" t="s">
        <v>837</v>
      </c>
      <c r="E3225" s="1">
        <v>43110</v>
      </c>
      <c r="F3225" s="1">
        <v>43465</v>
      </c>
      <c r="G3225" t="s">
        <v>92</v>
      </c>
      <c r="H3225" t="s">
        <v>89</v>
      </c>
      <c r="I3225" t="s">
        <v>363</v>
      </c>
      <c r="J3225" t="s">
        <v>85</v>
      </c>
      <c r="K3225" t="s">
        <v>141</v>
      </c>
      <c r="L3225">
        <v>265</v>
      </c>
      <c r="M3225">
        <v>74</v>
      </c>
      <c r="N3225">
        <v>0</v>
      </c>
      <c r="O3225">
        <v>45</v>
      </c>
      <c r="P3225">
        <v>2030</v>
      </c>
      <c r="Q3225">
        <v>0</v>
      </c>
      <c r="R3225">
        <v>315</v>
      </c>
      <c r="S3225">
        <v>2503</v>
      </c>
      <c r="T3225">
        <v>96</v>
      </c>
      <c r="U3225">
        <v>496</v>
      </c>
      <c r="V3225">
        <v>0</v>
      </c>
      <c r="W3225">
        <v>0</v>
      </c>
      <c r="X3225">
        <v>20</v>
      </c>
      <c r="Y3225">
        <v>2535</v>
      </c>
      <c r="Z3225">
        <v>0</v>
      </c>
      <c r="AA3225">
        <v>212</v>
      </c>
      <c r="AB3225">
        <v>6177</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116776161</v>
      </c>
      <c r="AZ3225">
        <v>0</v>
      </c>
      <c r="BA3225">
        <v>0</v>
      </c>
      <c r="BB3225">
        <v>0</v>
      </c>
      <c r="BC3225">
        <v>0</v>
      </c>
      <c r="BD3225">
        <v>0</v>
      </c>
      <c r="BE3225">
        <v>0</v>
      </c>
      <c r="BF3225">
        <v>172773</v>
      </c>
      <c r="BG3225">
        <v>197080615</v>
      </c>
      <c r="BH3225">
        <v>0</v>
      </c>
      <c r="BI3225">
        <v>0</v>
      </c>
      <c r="BJ3225">
        <v>0</v>
      </c>
      <c r="BK3225">
        <v>0</v>
      </c>
      <c r="BL3225">
        <v>0</v>
      </c>
      <c r="BM3225">
        <v>0</v>
      </c>
      <c r="BN3225">
        <v>0</v>
      </c>
      <c r="BO3225">
        <v>0</v>
      </c>
      <c r="BP3225">
        <v>0</v>
      </c>
      <c r="BQ3225">
        <v>0</v>
      </c>
      <c r="BR3225">
        <v>0</v>
      </c>
      <c r="BS3225">
        <v>5.9882005899705018</v>
      </c>
    </row>
    <row r="3226" spans="1:71" x14ac:dyDescent="0.25">
      <c r="A3226">
        <v>106191450</v>
      </c>
      <c r="B3226" t="s">
        <v>410</v>
      </c>
      <c r="C3226" s="1">
        <f t="shared" si="50"/>
        <v>43374</v>
      </c>
      <c r="D3226" s="2" t="s">
        <v>837</v>
      </c>
      <c r="E3226" s="1">
        <v>43110</v>
      </c>
      <c r="F3226" s="1">
        <v>43465</v>
      </c>
      <c r="G3226" t="s">
        <v>92</v>
      </c>
      <c r="H3226" t="s">
        <v>89</v>
      </c>
      <c r="I3226" t="s">
        <v>363</v>
      </c>
      <c r="J3226" t="s">
        <v>85</v>
      </c>
      <c r="K3226" t="s">
        <v>411</v>
      </c>
      <c r="L3226">
        <v>252</v>
      </c>
      <c r="M3226">
        <v>84</v>
      </c>
      <c r="N3226">
        <v>0</v>
      </c>
      <c r="O3226">
        <v>17</v>
      </c>
      <c r="P3226">
        <v>2010</v>
      </c>
      <c r="Q3226">
        <v>0</v>
      </c>
      <c r="R3226">
        <v>124</v>
      </c>
      <c r="S3226">
        <v>4013</v>
      </c>
      <c r="T3226">
        <v>49</v>
      </c>
      <c r="U3226">
        <v>344</v>
      </c>
      <c r="V3226">
        <v>0</v>
      </c>
      <c r="W3226">
        <v>0</v>
      </c>
      <c r="X3226">
        <v>36</v>
      </c>
      <c r="Y3226">
        <v>2366</v>
      </c>
      <c r="Z3226">
        <v>0</v>
      </c>
      <c r="AA3226">
        <v>99</v>
      </c>
      <c r="AB3226">
        <v>7031</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107776293</v>
      </c>
      <c r="AZ3226">
        <v>0</v>
      </c>
      <c r="BA3226">
        <v>0</v>
      </c>
      <c r="BB3226">
        <v>0</v>
      </c>
      <c r="BC3226">
        <v>0</v>
      </c>
      <c r="BD3226">
        <v>0</v>
      </c>
      <c r="BE3226">
        <v>0</v>
      </c>
      <c r="BF3226">
        <v>35180306</v>
      </c>
      <c r="BG3226">
        <v>402016279</v>
      </c>
      <c r="BH3226">
        <v>0</v>
      </c>
      <c r="BI3226">
        <v>0</v>
      </c>
      <c r="BJ3226">
        <v>0</v>
      </c>
      <c r="BK3226">
        <v>0</v>
      </c>
      <c r="BL3226">
        <v>0</v>
      </c>
      <c r="BM3226">
        <v>0</v>
      </c>
      <c r="BN3226">
        <v>0</v>
      </c>
      <c r="BO3226">
        <v>0</v>
      </c>
      <c r="BP3226">
        <v>0</v>
      </c>
      <c r="BQ3226">
        <v>0</v>
      </c>
      <c r="BR3226">
        <v>0</v>
      </c>
      <c r="BS3226">
        <v>5.9821428571428568</v>
      </c>
    </row>
    <row r="3227" spans="1:71" x14ac:dyDescent="0.25">
      <c r="A3227">
        <v>106015000</v>
      </c>
      <c r="B3227" t="s">
        <v>412</v>
      </c>
      <c r="C3227" s="1">
        <f t="shared" si="50"/>
        <v>43374</v>
      </c>
      <c r="D3227" s="2" t="s">
        <v>837</v>
      </c>
      <c r="E3227" s="1">
        <v>43110</v>
      </c>
      <c r="F3227" s="1">
        <v>43465</v>
      </c>
      <c r="G3227" t="s">
        <v>1046</v>
      </c>
      <c r="H3227" t="s">
        <v>89</v>
      </c>
      <c r="I3227" t="s">
        <v>363</v>
      </c>
      <c r="J3227" t="s">
        <v>85</v>
      </c>
      <c r="K3227" t="s">
        <v>98</v>
      </c>
      <c r="L3227">
        <v>4079</v>
      </c>
      <c r="M3227">
        <v>2114</v>
      </c>
      <c r="N3227">
        <v>0</v>
      </c>
      <c r="O3227">
        <v>633</v>
      </c>
      <c r="P3227">
        <v>49639</v>
      </c>
      <c r="Q3227">
        <v>0</v>
      </c>
      <c r="R3227">
        <v>10364</v>
      </c>
      <c r="S3227">
        <v>76879</v>
      </c>
      <c r="T3227">
        <v>2678</v>
      </c>
      <c r="U3227">
        <v>9622</v>
      </c>
      <c r="V3227">
        <v>0</v>
      </c>
      <c r="W3227">
        <v>10</v>
      </c>
      <c r="X3227">
        <v>1637</v>
      </c>
      <c r="Y3227">
        <v>72961</v>
      </c>
      <c r="Z3227">
        <v>0</v>
      </c>
      <c r="AA3227">
        <v>2485</v>
      </c>
      <c r="AB3227">
        <v>176636</v>
      </c>
      <c r="AC3227">
        <v>0</v>
      </c>
      <c r="AD3227">
        <v>61714910</v>
      </c>
      <c r="AE3227">
        <v>0</v>
      </c>
      <c r="AF3227">
        <v>0</v>
      </c>
      <c r="AG3227">
        <v>0</v>
      </c>
      <c r="AH3227">
        <v>0</v>
      </c>
      <c r="AI3227">
        <v>0</v>
      </c>
      <c r="AJ3227">
        <v>0</v>
      </c>
      <c r="AK3227">
        <v>0</v>
      </c>
      <c r="AL3227">
        <v>0</v>
      </c>
      <c r="AM3227">
        <v>47377980</v>
      </c>
      <c r="AN3227">
        <v>615679974</v>
      </c>
      <c r="AO3227">
        <v>-10876661</v>
      </c>
      <c r="AP3227">
        <v>22067379</v>
      </c>
      <c r="AQ3227">
        <v>-32</v>
      </c>
      <c r="AR3227">
        <v>-31126</v>
      </c>
      <c r="AS3227">
        <v>28207848</v>
      </c>
      <c r="AT3227">
        <v>1612537968</v>
      </c>
      <c r="AU3227">
        <v>0</v>
      </c>
      <c r="AV3227">
        <v>-67316366</v>
      </c>
      <c r="AW3227">
        <v>2247646964</v>
      </c>
      <c r="AX3227">
        <v>28301975</v>
      </c>
      <c r="AY3227">
        <v>2492129496</v>
      </c>
      <c r="AZ3227">
        <v>0</v>
      </c>
      <c r="BA3227">
        <v>84911558</v>
      </c>
      <c r="BB3227">
        <v>0</v>
      </c>
      <c r="BC3227">
        <v>0</v>
      </c>
      <c r="BD3227">
        <v>0</v>
      </c>
      <c r="BE3227">
        <v>0</v>
      </c>
      <c r="BF3227">
        <v>96534591</v>
      </c>
      <c r="BG3227">
        <v>2991488289</v>
      </c>
      <c r="BH3227">
        <v>0</v>
      </c>
      <c r="BI3227">
        <v>0</v>
      </c>
      <c r="BJ3227">
        <v>0</v>
      </c>
      <c r="BK3227">
        <v>0</v>
      </c>
      <c r="BL3227">
        <v>0</v>
      </c>
      <c r="BM3227">
        <v>0</v>
      </c>
      <c r="BN3227">
        <v>0</v>
      </c>
      <c r="BO3227">
        <v>0</v>
      </c>
      <c r="BP3227">
        <v>0</v>
      </c>
      <c r="BQ3227">
        <v>0</v>
      </c>
      <c r="BR3227">
        <v>0</v>
      </c>
      <c r="BS3227">
        <v>8.0153398998869694</v>
      </c>
    </row>
    <row r="3228" spans="1:71" x14ac:dyDescent="0.25">
      <c r="A3228">
        <v>106191300</v>
      </c>
      <c r="B3228" t="s">
        <v>413</v>
      </c>
      <c r="C3228" s="1">
        <f t="shared" si="50"/>
        <v>43374</v>
      </c>
      <c r="D3228" s="2" t="s">
        <v>837</v>
      </c>
      <c r="E3228" s="1">
        <v>43110</v>
      </c>
      <c r="F3228" s="1">
        <v>43465</v>
      </c>
      <c r="G3228" t="s">
        <v>1046</v>
      </c>
      <c r="H3228" t="s">
        <v>89</v>
      </c>
      <c r="I3228" t="s">
        <v>363</v>
      </c>
      <c r="J3228" t="s">
        <v>85</v>
      </c>
      <c r="K3228" t="s">
        <v>126</v>
      </c>
      <c r="L3228">
        <v>4091</v>
      </c>
      <c r="M3228">
        <v>1945</v>
      </c>
      <c r="N3228">
        <v>0</v>
      </c>
      <c r="O3228">
        <v>446</v>
      </c>
      <c r="P3228">
        <v>45088</v>
      </c>
      <c r="Q3228">
        <v>0</v>
      </c>
      <c r="R3228">
        <v>3555</v>
      </c>
      <c r="S3228">
        <v>67340</v>
      </c>
      <c r="T3228">
        <v>1604</v>
      </c>
      <c r="U3228">
        <v>11991</v>
      </c>
      <c r="V3228">
        <v>0</v>
      </c>
      <c r="W3228">
        <v>0</v>
      </c>
      <c r="X3228">
        <v>724</v>
      </c>
      <c r="Y3228">
        <v>75764</v>
      </c>
      <c r="Z3228">
        <v>0</v>
      </c>
      <c r="AA3228">
        <v>1715</v>
      </c>
      <c r="AB3228">
        <v>162693</v>
      </c>
      <c r="AC3228">
        <v>0</v>
      </c>
      <c r="AD3228">
        <v>31687786</v>
      </c>
      <c r="AE3228">
        <v>0</v>
      </c>
      <c r="AF3228">
        <v>0</v>
      </c>
      <c r="AG3228">
        <v>0</v>
      </c>
      <c r="AH3228">
        <v>0</v>
      </c>
      <c r="AI3228">
        <v>0</v>
      </c>
      <c r="AJ3228">
        <v>0</v>
      </c>
      <c r="AK3228">
        <v>0</v>
      </c>
      <c r="AL3228">
        <v>0</v>
      </c>
      <c r="AM3228">
        <v>18861261</v>
      </c>
      <c r="AN3228">
        <v>466776080</v>
      </c>
      <c r="AO3228">
        <v>10030336</v>
      </c>
      <c r="AP3228">
        <v>24174939</v>
      </c>
      <c r="AQ3228">
        <v>0</v>
      </c>
      <c r="AR3228">
        <v>-15363</v>
      </c>
      <c r="AS3228">
        <v>31284524</v>
      </c>
      <c r="AT3228">
        <v>1269300627</v>
      </c>
      <c r="AU3228">
        <v>0</v>
      </c>
      <c r="AV3228">
        <v>-48585969</v>
      </c>
      <c r="AW3228">
        <v>1771826435</v>
      </c>
      <c r="AX3228">
        <v>391456202</v>
      </c>
      <c r="AY3228">
        <v>2348795670</v>
      </c>
      <c r="AZ3228">
        <v>0</v>
      </c>
      <c r="BA3228">
        <v>45666971</v>
      </c>
      <c r="BB3228">
        <v>0</v>
      </c>
      <c r="BC3228">
        <v>0</v>
      </c>
      <c r="BD3228">
        <v>0</v>
      </c>
      <c r="BE3228">
        <v>0</v>
      </c>
      <c r="BF3228">
        <v>44408955</v>
      </c>
      <c r="BG3228">
        <v>1200382832</v>
      </c>
      <c r="BH3228">
        <v>0</v>
      </c>
      <c r="BI3228">
        <v>0</v>
      </c>
      <c r="BJ3228">
        <v>0</v>
      </c>
      <c r="BK3228">
        <v>0</v>
      </c>
      <c r="BL3228">
        <v>0</v>
      </c>
      <c r="BM3228">
        <v>0</v>
      </c>
      <c r="BN3228">
        <v>0</v>
      </c>
      <c r="BO3228">
        <v>0</v>
      </c>
      <c r="BP3228">
        <v>0</v>
      </c>
      <c r="BQ3228">
        <v>0</v>
      </c>
      <c r="BR3228">
        <v>0</v>
      </c>
      <c r="BS3228">
        <v>7.4698475811795895</v>
      </c>
    </row>
    <row r="3229" spans="1:71" x14ac:dyDescent="0.25">
      <c r="A3229">
        <v>106434218</v>
      </c>
      <c r="B3229" t="s">
        <v>873</v>
      </c>
      <c r="C3229" s="1">
        <f t="shared" si="50"/>
        <v>43374</v>
      </c>
      <c r="D3229" s="2" t="s">
        <v>837</v>
      </c>
      <c r="E3229" s="1">
        <v>43110</v>
      </c>
      <c r="F3229" s="1">
        <v>43465</v>
      </c>
      <c r="G3229" t="s">
        <v>184</v>
      </c>
      <c r="H3229" t="s">
        <v>89</v>
      </c>
      <c r="I3229" t="s">
        <v>155</v>
      </c>
      <c r="J3229" t="s">
        <v>85</v>
      </c>
      <c r="K3229" t="s">
        <v>399</v>
      </c>
      <c r="L3229">
        <v>24</v>
      </c>
      <c r="M3229">
        <v>24</v>
      </c>
      <c r="N3229">
        <v>0</v>
      </c>
      <c r="O3229">
        <v>13</v>
      </c>
      <c r="P3229">
        <v>288</v>
      </c>
      <c r="Q3229">
        <v>0</v>
      </c>
      <c r="R3229">
        <v>11</v>
      </c>
      <c r="S3229">
        <v>287</v>
      </c>
      <c r="T3229">
        <v>7</v>
      </c>
      <c r="U3229">
        <v>43</v>
      </c>
      <c r="V3229">
        <v>0</v>
      </c>
      <c r="W3229">
        <v>0</v>
      </c>
      <c r="X3229">
        <v>39</v>
      </c>
      <c r="Y3229">
        <v>1298</v>
      </c>
      <c r="Z3229">
        <v>0</v>
      </c>
      <c r="AA3229">
        <v>56</v>
      </c>
      <c r="AB3229">
        <v>1741</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2828283</v>
      </c>
      <c r="AZ3229">
        <v>0</v>
      </c>
      <c r="BA3229">
        <v>0</v>
      </c>
      <c r="BB3229">
        <v>0</v>
      </c>
      <c r="BC3229">
        <v>0</v>
      </c>
      <c r="BD3229">
        <v>0</v>
      </c>
      <c r="BE3229">
        <v>0</v>
      </c>
      <c r="BF3229">
        <v>0</v>
      </c>
      <c r="BG3229">
        <v>13973710</v>
      </c>
      <c r="BH3229">
        <v>0</v>
      </c>
      <c r="BI3229">
        <v>0</v>
      </c>
      <c r="BJ3229">
        <v>0</v>
      </c>
      <c r="BK3229">
        <v>0</v>
      </c>
      <c r="BL3229">
        <v>0</v>
      </c>
      <c r="BM3229">
        <v>0</v>
      </c>
      <c r="BN3229">
        <v>0</v>
      </c>
      <c r="BO3229">
        <v>0</v>
      </c>
      <c r="BP3229">
        <v>0</v>
      </c>
      <c r="BQ3229">
        <v>0</v>
      </c>
      <c r="BR3229">
        <v>0</v>
      </c>
      <c r="BS3229">
        <v>6</v>
      </c>
    </row>
    <row r="3230" spans="1:71" x14ac:dyDescent="0.25">
      <c r="A3230">
        <v>106540734</v>
      </c>
      <c r="B3230" t="s">
        <v>415</v>
      </c>
      <c r="C3230" s="1">
        <f t="shared" si="50"/>
        <v>43374</v>
      </c>
      <c r="D3230" s="2" t="s">
        <v>837</v>
      </c>
      <c r="E3230" s="1">
        <v>43110</v>
      </c>
      <c r="F3230" s="1">
        <v>43465</v>
      </c>
      <c r="G3230" t="s">
        <v>416</v>
      </c>
      <c r="H3230" t="s">
        <v>71</v>
      </c>
      <c r="I3230" t="s">
        <v>72</v>
      </c>
      <c r="J3230" t="s">
        <v>85</v>
      </c>
      <c r="K3230" t="s">
        <v>417</v>
      </c>
      <c r="L3230">
        <v>576</v>
      </c>
      <c r="M3230">
        <v>481</v>
      </c>
      <c r="N3230">
        <v>28</v>
      </c>
      <c r="O3230">
        <v>57</v>
      </c>
      <c r="P3230">
        <v>6751</v>
      </c>
      <c r="Q3230">
        <v>186</v>
      </c>
      <c r="R3230">
        <v>15321</v>
      </c>
      <c r="S3230">
        <v>2673</v>
      </c>
      <c r="T3230">
        <v>6341</v>
      </c>
      <c r="U3230">
        <v>7860</v>
      </c>
      <c r="V3230">
        <v>254</v>
      </c>
      <c r="W3230">
        <v>0</v>
      </c>
      <c r="X3230">
        <v>370</v>
      </c>
      <c r="Y3230">
        <v>4858</v>
      </c>
      <c r="Z3230">
        <v>85</v>
      </c>
      <c r="AA3230">
        <v>783</v>
      </c>
      <c r="AB3230">
        <v>38545</v>
      </c>
      <c r="AC3230">
        <v>5415</v>
      </c>
      <c r="AD3230">
        <v>4654604</v>
      </c>
      <c r="AE3230">
        <v>0</v>
      </c>
      <c r="AF3230">
        <v>0</v>
      </c>
      <c r="AG3230">
        <v>0</v>
      </c>
      <c r="AH3230">
        <v>8893402</v>
      </c>
      <c r="AI3230">
        <v>0</v>
      </c>
      <c r="AJ3230">
        <v>0</v>
      </c>
      <c r="AK3230">
        <v>52908</v>
      </c>
      <c r="AL3230">
        <v>8946310</v>
      </c>
      <c r="AM3230">
        <v>51248736</v>
      </c>
      <c r="AN3230">
        <v>18739849</v>
      </c>
      <c r="AO3230">
        <v>7191054</v>
      </c>
      <c r="AP3230">
        <v>31033857</v>
      </c>
      <c r="AQ3230">
        <v>43310</v>
      </c>
      <c r="AR3230">
        <v>0</v>
      </c>
      <c r="AS3230">
        <v>1695971</v>
      </c>
      <c r="AT3230">
        <v>36498736</v>
      </c>
      <c r="AU3230">
        <v>0</v>
      </c>
      <c r="AV3230">
        <v>1067240</v>
      </c>
      <c r="AW3230">
        <v>147518753</v>
      </c>
      <c r="AX3230">
        <v>16682776</v>
      </c>
      <c r="AY3230">
        <v>173831686</v>
      </c>
      <c r="AZ3230">
        <v>0</v>
      </c>
      <c r="BA3230">
        <v>6680553</v>
      </c>
      <c r="BB3230">
        <v>0</v>
      </c>
      <c r="BC3230">
        <v>0</v>
      </c>
      <c r="BD3230">
        <v>0</v>
      </c>
      <c r="BE3230">
        <v>0</v>
      </c>
      <c r="BF3230">
        <v>7896483</v>
      </c>
      <c r="BG3230">
        <v>300630981</v>
      </c>
      <c r="BH3230">
        <v>0</v>
      </c>
      <c r="BI3230">
        <v>0</v>
      </c>
      <c r="BJ3230">
        <v>0</v>
      </c>
      <c r="BK3230">
        <v>0</v>
      </c>
      <c r="BL3230">
        <v>0</v>
      </c>
      <c r="BM3230">
        <v>0</v>
      </c>
      <c r="BN3230">
        <v>0</v>
      </c>
      <c r="BO3230">
        <v>0</v>
      </c>
      <c r="BP3230">
        <v>0</v>
      </c>
      <c r="BQ3230">
        <v>0</v>
      </c>
      <c r="BR3230">
        <v>0</v>
      </c>
      <c r="BS3230">
        <v>6.3869441816461681</v>
      </c>
    </row>
    <row r="3231" spans="1:71" x14ac:dyDescent="0.25">
      <c r="A3231">
        <v>106194219</v>
      </c>
      <c r="B3231" t="s">
        <v>418</v>
      </c>
      <c r="C3231" s="1">
        <f t="shared" si="50"/>
        <v>43374</v>
      </c>
      <c r="D3231" s="2" t="s">
        <v>837</v>
      </c>
      <c r="E3231" s="1">
        <v>43110</v>
      </c>
      <c r="F3231" s="1">
        <v>43465</v>
      </c>
      <c r="G3231" t="s">
        <v>92</v>
      </c>
      <c r="H3231" t="s">
        <v>101</v>
      </c>
      <c r="I3231" t="s">
        <v>72</v>
      </c>
      <c r="J3231" t="s">
        <v>113</v>
      </c>
      <c r="K3231" t="s">
        <v>141</v>
      </c>
      <c r="L3231">
        <v>350</v>
      </c>
      <c r="M3231">
        <v>232</v>
      </c>
      <c r="N3231">
        <v>0</v>
      </c>
      <c r="O3231">
        <v>15</v>
      </c>
      <c r="P3231">
        <v>3025</v>
      </c>
      <c r="Q3231">
        <v>0</v>
      </c>
      <c r="R3231">
        <v>7118</v>
      </c>
      <c r="S3231">
        <v>2436</v>
      </c>
      <c r="T3231">
        <v>1532</v>
      </c>
      <c r="U3231">
        <v>3754</v>
      </c>
      <c r="V3231">
        <v>0</v>
      </c>
      <c r="W3231">
        <v>0</v>
      </c>
      <c r="X3231">
        <v>268</v>
      </c>
      <c r="Y3231">
        <v>5354</v>
      </c>
      <c r="Z3231">
        <v>0</v>
      </c>
      <c r="AA3231">
        <v>60</v>
      </c>
      <c r="AB3231">
        <v>20522</v>
      </c>
      <c r="AC3231">
        <v>0</v>
      </c>
      <c r="AD3231">
        <v>9008</v>
      </c>
      <c r="AE3231">
        <v>0</v>
      </c>
      <c r="AF3231">
        <v>0</v>
      </c>
      <c r="AG3231">
        <v>0</v>
      </c>
      <c r="AH3231">
        <v>0</v>
      </c>
      <c r="AI3231">
        <v>0</v>
      </c>
      <c r="AJ3231">
        <v>0</v>
      </c>
      <c r="AK3231">
        <v>0</v>
      </c>
      <c r="AL3231">
        <v>0</v>
      </c>
      <c r="AM3231">
        <v>70931767</v>
      </c>
      <c r="AN3231">
        <v>28839094</v>
      </c>
      <c r="AO3231">
        <v>20535392</v>
      </c>
      <c r="AP3231">
        <v>39587167</v>
      </c>
      <c r="AQ3231">
        <v>0</v>
      </c>
      <c r="AR3231">
        <v>0</v>
      </c>
      <c r="AS3231">
        <v>615261</v>
      </c>
      <c r="AT3231">
        <v>116776042</v>
      </c>
      <c r="AU3231">
        <v>0</v>
      </c>
      <c r="AV3231">
        <v>414069</v>
      </c>
      <c r="AW3231">
        <v>277698792</v>
      </c>
      <c r="AX3231">
        <v>15972457</v>
      </c>
      <c r="AY3231">
        <v>264259403</v>
      </c>
      <c r="AZ3231">
        <v>0</v>
      </c>
      <c r="BA3231">
        <v>0</v>
      </c>
      <c r="BB3231">
        <v>0</v>
      </c>
      <c r="BC3231">
        <v>0</v>
      </c>
      <c r="BD3231">
        <v>0</v>
      </c>
      <c r="BE3231">
        <v>0</v>
      </c>
      <c r="BF3231">
        <v>1309265</v>
      </c>
      <c r="BG3231">
        <v>448960634</v>
      </c>
      <c r="BH3231">
        <v>0</v>
      </c>
      <c r="BI3231">
        <v>0</v>
      </c>
      <c r="BJ3231">
        <v>0</v>
      </c>
      <c r="BK3231">
        <v>0</v>
      </c>
      <c r="BL3231">
        <v>0</v>
      </c>
      <c r="BM3231">
        <v>0</v>
      </c>
      <c r="BN3231">
        <v>0</v>
      </c>
      <c r="BO3231">
        <v>0</v>
      </c>
      <c r="BP3231">
        <v>0</v>
      </c>
      <c r="BQ3231">
        <v>0</v>
      </c>
      <c r="BR3231">
        <v>0</v>
      </c>
      <c r="BS3231">
        <v>5.1975945017182132</v>
      </c>
    </row>
    <row r="3232" spans="1:71" x14ac:dyDescent="0.25">
      <c r="A3232">
        <v>106190150</v>
      </c>
      <c r="B3232" t="s">
        <v>419</v>
      </c>
      <c r="C3232" s="1">
        <f t="shared" si="50"/>
        <v>43374</v>
      </c>
      <c r="D3232" s="2" t="s">
        <v>837</v>
      </c>
      <c r="E3232" s="1">
        <v>43110</v>
      </c>
      <c r="F3232" s="1">
        <v>43465</v>
      </c>
      <c r="G3232" t="s">
        <v>92</v>
      </c>
      <c r="H3232" t="s">
        <v>89</v>
      </c>
      <c r="I3232" t="s">
        <v>72</v>
      </c>
      <c r="J3232" t="s">
        <v>85</v>
      </c>
      <c r="K3232" t="s">
        <v>141</v>
      </c>
      <c r="L3232">
        <v>72</v>
      </c>
      <c r="M3232">
        <v>72</v>
      </c>
      <c r="N3232">
        <v>0</v>
      </c>
      <c r="O3232">
        <v>0</v>
      </c>
      <c r="P3232">
        <v>410</v>
      </c>
      <c r="Q3232">
        <v>0</v>
      </c>
      <c r="R3232">
        <v>0</v>
      </c>
      <c r="S3232">
        <v>0</v>
      </c>
      <c r="T3232">
        <v>0</v>
      </c>
      <c r="U3232">
        <v>0</v>
      </c>
      <c r="V3232">
        <v>0</v>
      </c>
      <c r="W3232">
        <v>0</v>
      </c>
      <c r="X3232">
        <v>3971</v>
      </c>
      <c r="Y3232">
        <v>0</v>
      </c>
      <c r="Z3232">
        <v>0</v>
      </c>
      <c r="AA3232">
        <v>0</v>
      </c>
      <c r="AB3232">
        <v>3971</v>
      </c>
      <c r="AC3232">
        <v>0</v>
      </c>
      <c r="AD3232">
        <v>0</v>
      </c>
      <c r="AE3232">
        <v>0</v>
      </c>
      <c r="AF3232">
        <v>0</v>
      </c>
      <c r="AG3232">
        <v>0</v>
      </c>
      <c r="AH3232">
        <v>0</v>
      </c>
      <c r="AI3232">
        <v>0</v>
      </c>
      <c r="AJ3232">
        <v>0</v>
      </c>
      <c r="AK3232">
        <v>0</v>
      </c>
      <c r="AL3232">
        <v>0</v>
      </c>
      <c r="AM3232">
        <v>0</v>
      </c>
      <c r="AN3232">
        <v>0</v>
      </c>
      <c r="AO3232">
        <v>0</v>
      </c>
      <c r="AP3232">
        <v>0</v>
      </c>
      <c r="AQ3232">
        <v>0</v>
      </c>
      <c r="AR3232">
        <v>0</v>
      </c>
      <c r="AS3232">
        <v>7085346</v>
      </c>
      <c r="AT3232">
        <v>0</v>
      </c>
      <c r="AU3232">
        <v>0</v>
      </c>
      <c r="AV3232">
        <v>0</v>
      </c>
      <c r="AW3232">
        <v>7085346</v>
      </c>
      <c r="AX3232">
        <v>0</v>
      </c>
      <c r="AY3232">
        <v>8773524</v>
      </c>
      <c r="AZ3232">
        <v>0</v>
      </c>
      <c r="BA3232">
        <v>0</v>
      </c>
      <c r="BB3232">
        <v>0</v>
      </c>
      <c r="BC3232">
        <v>0</v>
      </c>
      <c r="BD3232">
        <v>0</v>
      </c>
      <c r="BE3232">
        <v>0</v>
      </c>
      <c r="BF3232">
        <v>117812</v>
      </c>
      <c r="BG3232">
        <v>5501387</v>
      </c>
      <c r="BH3232">
        <v>0</v>
      </c>
      <c r="BI3232">
        <v>0</v>
      </c>
      <c r="BJ3232">
        <v>0</v>
      </c>
      <c r="BK3232">
        <v>0</v>
      </c>
      <c r="BL3232">
        <v>0</v>
      </c>
      <c r="BM3232">
        <v>0</v>
      </c>
      <c r="BN3232">
        <v>0</v>
      </c>
      <c r="BO3232">
        <v>0</v>
      </c>
      <c r="BP3232">
        <v>0</v>
      </c>
      <c r="BQ3232">
        <v>0</v>
      </c>
      <c r="BR3232">
        <v>0</v>
      </c>
      <c r="BS3232">
        <v>2.8472222222222223</v>
      </c>
    </row>
    <row r="3233" spans="1:71" x14ac:dyDescent="0.25">
      <c r="A3233">
        <v>106210993</v>
      </c>
      <c r="B3233" t="s">
        <v>874</v>
      </c>
      <c r="C3233" s="1">
        <f t="shared" si="50"/>
        <v>43374</v>
      </c>
      <c r="D3233" s="2" t="s">
        <v>837</v>
      </c>
      <c r="E3233" s="1">
        <v>43110</v>
      </c>
      <c r="F3233" s="1">
        <v>43465</v>
      </c>
      <c r="G3233" t="s">
        <v>396</v>
      </c>
      <c r="H3233" t="s">
        <v>101</v>
      </c>
      <c r="I3233" t="s">
        <v>72</v>
      </c>
      <c r="J3233" t="s">
        <v>85</v>
      </c>
      <c r="K3233" t="s">
        <v>421</v>
      </c>
      <c r="L3233">
        <v>100</v>
      </c>
      <c r="M3233">
        <v>100</v>
      </c>
      <c r="N3233">
        <v>0</v>
      </c>
      <c r="O3233">
        <v>0</v>
      </c>
      <c r="P3233">
        <v>126</v>
      </c>
      <c r="Q3233">
        <v>0</v>
      </c>
      <c r="R3233">
        <v>2340</v>
      </c>
      <c r="S3233">
        <v>457</v>
      </c>
      <c r="T3233">
        <v>0</v>
      </c>
      <c r="U3233">
        <v>2049</v>
      </c>
      <c r="V3233">
        <v>0</v>
      </c>
      <c r="W3233">
        <v>0</v>
      </c>
      <c r="X3233">
        <v>0</v>
      </c>
      <c r="Y3233">
        <v>1874</v>
      </c>
      <c r="Z3233">
        <v>0</v>
      </c>
      <c r="AA3233">
        <v>0</v>
      </c>
      <c r="AB3233">
        <v>6720</v>
      </c>
      <c r="AC3233">
        <v>0</v>
      </c>
      <c r="AD3233">
        <v>0</v>
      </c>
      <c r="AE3233">
        <v>0</v>
      </c>
      <c r="AF3233">
        <v>0</v>
      </c>
      <c r="AG3233">
        <v>0</v>
      </c>
      <c r="AH3233">
        <v>0</v>
      </c>
      <c r="AI3233">
        <v>0</v>
      </c>
      <c r="AJ3233">
        <v>0</v>
      </c>
      <c r="AK3233">
        <v>0</v>
      </c>
      <c r="AL3233">
        <v>0</v>
      </c>
      <c r="AM3233">
        <v>5479854</v>
      </c>
      <c r="AN3233">
        <v>941425</v>
      </c>
      <c r="AO3233">
        <v>0</v>
      </c>
      <c r="AP3233">
        <v>4242262</v>
      </c>
      <c r="AQ3233">
        <v>0</v>
      </c>
      <c r="AR3233">
        <v>0</v>
      </c>
      <c r="AS3233">
        <v>13419</v>
      </c>
      <c r="AT3233">
        <v>4581163</v>
      </c>
      <c r="AU3233">
        <v>0</v>
      </c>
      <c r="AV3233">
        <v>0</v>
      </c>
      <c r="AW3233">
        <v>15258123</v>
      </c>
      <c r="AX3233">
        <v>26540</v>
      </c>
      <c r="AY3233">
        <v>14212700</v>
      </c>
      <c r="AZ3233">
        <v>0</v>
      </c>
      <c r="BA3233">
        <v>0</v>
      </c>
      <c r="BB3233">
        <v>0</v>
      </c>
      <c r="BC3233">
        <v>0</v>
      </c>
      <c r="BD3233">
        <v>0</v>
      </c>
      <c r="BE3233">
        <v>0</v>
      </c>
      <c r="BF3233">
        <v>95324</v>
      </c>
      <c r="BG3233">
        <v>501205</v>
      </c>
      <c r="BH3233">
        <v>0</v>
      </c>
      <c r="BI3233">
        <v>0</v>
      </c>
      <c r="BJ3233">
        <v>0</v>
      </c>
      <c r="BK3233">
        <v>0</v>
      </c>
      <c r="BL3233">
        <v>0</v>
      </c>
      <c r="BM3233">
        <v>0</v>
      </c>
      <c r="BN3233">
        <v>0</v>
      </c>
      <c r="BO3233">
        <v>0</v>
      </c>
      <c r="BP3233">
        <v>0</v>
      </c>
      <c r="BQ3233">
        <v>0</v>
      </c>
      <c r="BR3233">
        <v>0</v>
      </c>
      <c r="BS3233">
        <v>0.63</v>
      </c>
    </row>
    <row r="3234" spans="1:71" x14ac:dyDescent="0.25">
      <c r="A3234">
        <v>106150736</v>
      </c>
      <c r="B3234" t="s">
        <v>422</v>
      </c>
      <c r="C3234" s="1">
        <f t="shared" si="50"/>
        <v>43374</v>
      </c>
      <c r="D3234" s="2" t="s">
        <v>837</v>
      </c>
      <c r="E3234" s="1">
        <v>43110</v>
      </c>
      <c r="F3234" s="1">
        <v>43465</v>
      </c>
      <c r="G3234" t="s">
        <v>70</v>
      </c>
      <c r="H3234" t="s">
        <v>112</v>
      </c>
      <c r="I3234" t="s">
        <v>72</v>
      </c>
      <c r="J3234" t="s">
        <v>113</v>
      </c>
      <c r="K3234" t="s">
        <v>132</v>
      </c>
      <c r="L3234">
        <v>204</v>
      </c>
      <c r="M3234">
        <v>154</v>
      </c>
      <c r="N3234">
        <v>0</v>
      </c>
      <c r="O3234">
        <v>0</v>
      </c>
      <c r="P3234">
        <v>2459</v>
      </c>
      <c r="Q3234">
        <v>0</v>
      </c>
      <c r="R3234">
        <v>1771</v>
      </c>
      <c r="S3234">
        <v>393</v>
      </c>
      <c r="T3234">
        <v>5330</v>
      </c>
      <c r="U3234">
        <v>4066</v>
      </c>
      <c r="V3234">
        <v>292</v>
      </c>
      <c r="W3234">
        <v>0</v>
      </c>
      <c r="X3234">
        <v>268</v>
      </c>
      <c r="Y3234">
        <v>545</v>
      </c>
      <c r="Z3234">
        <v>0</v>
      </c>
      <c r="AA3234">
        <v>0</v>
      </c>
      <c r="AB3234">
        <v>12665</v>
      </c>
      <c r="AC3234">
        <v>0</v>
      </c>
      <c r="AD3234">
        <v>13282310</v>
      </c>
      <c r="AE3234">
        <v>-8026071</v>
      </c>
      <c r="AF3234">
        <v>0</v>
      </c>
      <c r="AG3234">
        <v>0</v>
      </c>
      <c r="AH3234">
        <v>0</v>
      </c>
      <c r="AI3234">
        <v>0</v>
      </c>
      <c r="AJ3234">
        <v>0</v>
      </c>
      <c r="AK3234">
        <v>0</v>
      </c>
      <c r="AL3234">
        <v>0</v>
      </c>
      <c r="AM3234">
        <v>8913674</v>
      </c>
      <c r="AN3234">
        <v>4918096</v>
      </c>
      <c r="AO3234">
        <v>22768431</v>
      </c>
      <c r="AP3234">
        <v>1450761</v>
      </c>
      <c r="AQ3234">
        <v>11884373</v>
      </c>
      <c r="AR3234">
        <v>0</v>
      </c>
      <c r="AS3234">
        <v>6349967</v>
      </c>
      <c r="AT3234">
        <v>3675751</v>
      </c>
      <c r="AU3234">
        <v>0</v>
      </c>
      <c r="AV3234">
        <v>0</v>
      </c>
      <c r="AW3234">
        <v>59961053</v>
      </c>
      <c r="AX3234">
        <v>2834648</v>
      </c>
      <c r="AY3234">
        <v>98063860</v>
      </c>
      <c r="AZ3234">
        <v>0</v>
      </c>
      <c r="BA3234">
        <v>4250436</v>
      </c>
      <c r="BB3234">
        <v>0</v>
      </c>
      <c r="BC3234">
        <v>0</v>
      </c>
      <c r="BD3234">
        <v>0</v>
      </c>
      <c r="BE3234">
        <v>0</v>
      </c>
      <c r="BF3234">
        <v>15992946</v>
      </c>
      <c r="BG3234">
        <v>81520721</v>
      </c>
      <c r="BH3234">
        <v>0</v>
      </c>
      <c r="BI3234">
        <v>0</v>
      </c>
      <c r="BJ3234">
        <v>0</v>
      </c>
      <c r="BK3234">
        <v>0</v>
      </c>
      <c r="BL3234">
        <v>0</v>
      </c>
      <c r="BM3234">
        <v>0</v>
      </c>
      <c r="BN3234">
        <v>0</v>
      </c>
      <c r="BO3234">
        <v>0</v>
      </c>
      <c r="BP3234">
        <v>0</v>
      </c>
      <c r="BQ3234">
        <v>0</v>
      </c>
      <c r="BR3234">
        <v>0</v>
      </c>
      <c r="BS3234">
        <v>6.8687150837988824</v>
      </c>
    </row>
    <row r="3235" spans="1:71" x14ac:dyDescent="0.25">
      <c r="A3235">
        <v>106150737</v>
      </c>
      <c r="B3235" t="s">
        <v>423</v>
      </c>
      <c r="C3235" s="1">
        <f t="shared" si="50"/>
        <v>43374</v>
      </c>
      <c r="D3235" s="2" t="s">
        <v>837</v>
      </c>
      <c r="E3235" s="1">
        <v>43110</v>
      </c>
      <c r="F3235" s="1">
        <v>43465</v>
      </c>
      <c r="G3235" t="s">
        <v>70</v>
      </c>
      <c r="H3235" t="s">
        <v>71</v>
      </c>
      <c r="I3235" t="s">
        <v>72</v>
      </c>
      <c r="J3235" t="s">
        <v>73</v>
      </c>
      <c r="K3235" t="s">
        <v>424</v>
      </c>
      <c r="L3235">
        <v>99</v>
      </c>
      <c r="M3235">
        <v>99</v>
      </c>
      <c r="N3235">
        <v>2</v>
      </c>
      <c r="O3235">
        <v>2</v>
      </c>
      <c r="P3235">
        <v>156</v>
      </c>
      <c r="Q3235">
        <v>69</v>
      </c>
      <c r="R3235">
        <v>340</v>
      </c>
      <c r="S3235">
        <v>204</v>
      </c>
      <c r="T3235">
        <v>4541</v>
      </c>
      <c r="U3235">
        <v>174</v>
      </c>
      <c r="V3235">
        <v>0</v>
      </c>
      <c r="W3235">
        <v>0</v>
      </c>
      <c r="X3235">
        <v>220</v>
      </c>
      <c r="Y3235">
        <v>17</v>
      </c>
      <c r="Z3235">
        <v>2</v>
      </c>
      <c r="AA3235">
        <v>29</v>
      </c>
      <c r="AB3235">
        <v>5527</v>
      </c>
      <c r="AC3235">
        <v>5197</v>
      </c>
      <c r="AD3235">
        <v>583641</v>
      </c>
      <c r="AE3235">
        <v>-68946</v>
      </c>
      <c r="AF3235">
        <v>0</v>
      </c>
      <c r="AG3235">
        <v>0</v>
      </c>
      <c r="AH3235">
        <v>0</v>
      </c>
      <c r="AI3235">
        <v>0</v>
      </c>
      <c r="AJ3235">
        <v>0</v>
      </c>
      <c r="AK3235">
        <v>0</v>
      </c>
      <c r="AL3235">
        <v>0</v>
      </c>
      <c r="AM3235">
        <v>895990</v>
      </c>
      <c r="AN3235">
        <v>1287369</v>
      </c>
      <c r="AO3235">
        <v>1991420</v>
      </c>
      <c r="AP3235">
        <v>1280490</v>
      </c>
      <c r="AQ3235">
        <v>0</v>
      </c>
      <c r="AR3235">
        <v>0</v>
      </c>
      <c r="AS3235">
        <v>322075</v>
      </c>
      <c r="AT3235">
        <v>459844</v>
      </c>
      <c r="AU3235">
        <v>0</v>
      </c>
      <c r="AV3235">
        <v>-443581</v>
      </c>
      <c r="AW3235">
        <v>5793607</v>
      </c>
      <c r="AX3235">
        <v>55596</v>
      </c>
      <c r="AY3235">
        <v>6459808</v>
      </c>
      <c r="AZ3235">
        <v>812740</v>
      </c>
      <c r="BA3235">
        <v>115507</v>
      </c>
      <c r="BB3235">
        <v>0</v>
      </c>
      <c r="BC3235">
        <v>0</v>
      </c>
      <c r="BD3235">
        <v>0</v>
      </c>
      <c r="BE3235">
        <v>0</v>
      </c>
      <c r="BF3235">
        <v>478520</v>
      </c>
      <c r="BG3235">
        <v>4423531</v>
      </c>
      <c r="BH3235">
        <v>0</v>
      </c>
      <c r="BI3235">
        <v>0</v>
      </c>
      <c r="BJ3235">
        <v>0</v>
      </c>
      <c r="BK3235">
        <v>0</v>
      </c>
      <c r="BL3235">
        <v>0</v>
      </c>
      <c r="BM3235">
        <v>0</v>
      </c>
      <c r="BN3235">
        <v>0</v>
      </c>
      <c r="BO3235">
        <v>0</v>
      </c>
      <c r="BP3235">
        <v>0</v>
      </c>
      <c r="BQ3235">
        <v>0</v>
      </c>
      <c r="BR3235">
        <v>0</v>
      </c>
      <c r="BS3235">
        <v>0.78787878787878785</v>
      </c>
    </row>
    <row r="3236" spans="1:71" x14ac:dyDescent="0.25">
      <c r="A3236">
        <v>106190049</v>
      </c>
      <c r="B3236" t="s">
        <v>425</v>
      </c>
      <c r="C3236" s="1">
        <f t="shared" si="50"/>
        <v>43374</v>
      </c>
      <c r="D3236" s="2" t="s">
        <v>837</v>
      </c>
      <c r="E3236" s="1">
        <v>43110</v>
      </c>
      <c r="F3236" s="1">
        <v>43465</v>
      </c>
      <c r="G3236" t="s">
        <v>92</v>
      </c>
      <c r="H3236" t="s">
        <v>93</v>
      </c>
      <c r="I3236" t="s">
        <v>72</v>
      </c>
      <c r="J3236" t="s">
        <v>85</v>
      </c>
      <c r="K3236" t="s">
        <v>366</v>
      </c>
      <c r="L3236">
        <v>91</v>
      </c>
      <c r="M3236">
        <v>61</v>
      </c>
      <c r="N3236">
        <v>0</v>
      </c>
      <c r="O3236">
        <v>0</v>
      </c>
      <c r="P3236">
        <v>186</v>
      </c>
      <c r="Q3236">
        <v>0</v>
      </c>
      <c r="R3236">
        <v>3482</v>
      </c>
      <c r="S3236">
        <v>556</v>
      </c>
      <c r="T3236">
        <v>0</v>
      </c>
      <c r="U3236">
        <v>954</v>
      </c>
      <c r="V3236">
        <v>0</v>
      </c>
      <c r="W3236">
        <v>0</v>
      </c>
      <c r="X3236">
        <v>545</v>
      </c>
      <c r="Y3236">
        <v>0</v>
      </c>
      <c r="Z3236">
        <v>0</v>
      </c>
      <c r="AA3236">
        <v>0</v>
      </c>
      <c r="AB3236">
        <v>5537</v>
      </c>
      <c r="AC3236">
        <v>0</v>
      </c>
      <c r="AD3236">
        <v>435002</v>
      </c>
      <c r="AE3236">
        <v>0</v>
      </c>
      <c r="AF3236">
        <v>0</v>
      </c>
      <c r="AG3236">
        <v>0</v>
      </c>
      <c r="AH3236">
        <v>0</v>
      </c>
      <c r="AI3236">
        <v>0</v>
      </c>
      <c r="AJ3236">
        <v>0</v>
      </c>
      <c r="AK3236">
        <v>0</v>
      </c>
      <c r="AL3236">
        <v>0</v>
      </c>
      <c r="AM3236">
        <v>6966065</v>
      </c>
      <c r="AN3236">
        <v>1122051</v>
      </c>
      <c r="AO3236">
        <v>0</v>
      </c>
      <c r="AP3236">
        <v>1805319</v>
      </c>
      <c r="AQ3236">
        <v>0</v>
      </c>
      <c r="AR3236">
        <v>0</v>
      </c>
      <c r="AS3236">
        <v>1532712</v>
      </c>
      <c r="AT3236">
        <v>0</v>
      </c>
      <c r="AU3236">
        <v>0</v>
      </c>
      <c r="AV3236">
        <v>0</v>
      </c>
      <c r="AW3236">
        <v>11426147</v>
      </c>
      <c r="AX3236">
        <v>23448</v>
      </c>
      <c r="AY3236">
        <v>8955100</v>
      </c>
      <c r="AZ3236">
        <v>212406</v>
      </c>
      <c r="BA3236">
        <v>0</v>
      </c>
      <c r="BB3236">
        <v>0</v>
      </c>
      <c r="BC3236">
        <v>0</v>
      </c>
      <c r="BD3236">
        <v>0</v>
      </c>
      <c r="BE3236">
        <v>0</v>
      </c>
      <c r="BF3236">
        <v>20599</v>
      </c>
      <c r="BG3236">
        <v>1401955</v>
      </c>
      <c r="BH3236">
        <v>0</v>
      </c>
      <c r="BI3236">
        <v>0</v>
      </c>
      <c r="BJ3236">
        <v>0</v>
      </c>
      <c r="BK3236">
        <v>0</v>
      </c>
      <c r="BL3236">
        <v>0</v>
      </c>
      <c r="BM3236">
        <v>0</v>
      </c>
      <c r="BN3236">
        <v>0</v>
      </c>
      <c r="BO3236">
        <v>0</v>
      </c>
      <c r="BP3236">
        <v>0</v>
      </c>
      <c r="BQ3236">
        <v>0</v>
      </c>
      <c r="BR3236">
        <v>0</v>
      </c>
      <c r="BS3236">
        <v>1.2236842105263157</v>
      </c>
    </row>
    <row r="3237" spans="1:71" x14ac:dyDescent="0.25">
      <c r="A3237">
        <v>106301127</v>
      </c>
      <c r="B3237" t="s">
        <v>426</v>
      </c>
      <c r="C3237" s="1">
        <f t="shared" si="50"/>
        <v>43374</v>
      </c>
      <c r="D3237" s="2" t="s">
        <v>837</v>
      </c>
      <c r="E3237" s="1">
        <v>43110</v>
      </c>
      <c r="F3237" s="1">
        <v>43465</v>
      </c>
      <c r="G3237" t="s">
        <v>83</v>
      </c>
      <c r="H3237" t="s">
        <v>101</v>
      </c>
      <c r="I3237" t="s">
        <v>72</v>
      </c>
      <c r="J3237" t="s">
        <v>85</v>
      </c>
      <c r="K3237" t="s">
        <v>427</v>
      </c>
      <c r="L3237">
        <v>86</v>
      </c>
      <c r="M3237">
        <v>86</v>
      </c>
      <c r="N3237">
        <v>0</v>
      </c>
      <c r="O3237">
        <v>4</v>
      </c>
      <c r="P3237">
        <v>137</v>
      </c>
      <c r="Q3237">
        <v>113</v>
      </c>
      <c r="R3237">
        <v>2476</v>
      </c>
      <c r="S3237">
        <v>604</v>
      </c>
      <c r="T3237">
        <v>632</v>
      </c>
      <c r="U3237">
        <v>1415</v>
      </c>
      <c r="V3237">
        <v>0</v>
      </c>
      <c r="W3237">
        <v>0</v>
      </c>
      <c r="X3237">
        <v>0</v>
      </c>
      <c r="Y3237">
        <v>960</v>
      </c>
      <c r="Z3237">
        <v>0</v>
      </c>
      <c r="AA3237">
        <v>110</v>
      </c>
      <c r="AB3237">
        <v>6197</v>
      </c>
      <c r="AC3237">
        <v>3693</v>
      </c>
      <c r="AD3237">
        <v>0</v>
      </c>
      <c r="AE3237">
        <v>0</v>
      </c>
      <c r="AF3237">
        <v>0</v>
      </c>
      <c r="AG3237">
        <v>0</v>
      </c>
      <c r="AH3237">
        <v>0</v>
      </c>
      <c r="AI3237">
        <v>0</v>
      </c>
      <c r="AJ3237">
        <v>0</v>
      </c>
      <c r="AK3237">
        <v>0</v>
      </c>
      <c r="AL3237">
        <v>0</v>
      </c>
      <c r="AM3237">
        <v>4407267</v>
      </c>
      <c r="AN3237">
        <v>991557</v>
      </c>
      <c r="AO3237">
        <v>503240</v>
      </c>
      <c r="AP3237">
        <v>1647278</v>
      </c>
      <c r="AQ3237">
        <v>0</v>
      </c>
      <c r="AR3237">
        <v>0</v>
      </c>
      <c r="AS3237">
        <v>0</v>
      </c>
      <c r="AT3237">
        <v>1880235</v>
      </c>
      <c r="AU3237">
        <v>0</v>
      </c>
      <c r="AV3237">
        <v>334157</v>
      </c>
      <c r="AW3237">
        <v>9763734</v>
      </c>
      <c r="AX3237">
        <v>11539</v>
      </c>
      <c r="AY3237">
        <v>6971217</v>
      </c>
      <c r="AZ3237">
        <v>0</v>
      </c>
      <c r="BA3237">
        <v>0</v>
      </c>
      <c r="BB3237">
        <v>0</v>
      </c>
      <c r="BC3237">
        <v>0</v>
      </c>
      <c r="BD3237">
        <v>0</v>
      </c>
      <c r="BE3237">
        <v>0</v>
      </c>
      <c r="BF3237">
        <v>14871</v>
      </c>
      <c r="BG3237">
        <v>1534123</v>
      </c>
      <c r="BH3237">
        <v>0</v>
      </c>
      <c r="BI3237">
        <v>0</v>
      </c>
      <c r="BJ3237">
        <v>0</v>
      </c>
      <c r="BK3237">
        <v>0</v>
      </c>
      <c r="BL3237">
        <v>0</v>
      </c>
      <c r="BM3237">
        <v>0</v>
      </c>
      <c r="BN3237">
        <v>0</v>
      </c>
      <c r="BO3237">
        <v>0</v>
      </c>
      <c r="BP3237">
        <v>0</v>
      </c>
      <c r="BQ3237">
        <v>0</v>
      </c>
      <c r="BR3237">
        <v>0</v>
      </c>
      <c r="BS3237">
        <v>0.79651162790697672</v>
      </c>
    </row>
    <row r="3238" spans="1:71" x14ac:dyDescent="0.25">
      <c r="A3238">
        <v>106190449</v>
      </c>
      <c r="B3238" t="s">
        <v>428</v>
      </c>
      <c r="C3238" s="1">
        <f t="shared" si="50"/>
        <v>43374</v>
      </c>
      <c r="D3238" s="2" t="s">
        <v>837</v>
      </c>
      <c r="E3238" s="1">
        <v>43110</v>
      </c>
      <c r="F3238" s="1">
        <v>43465</v>
      </c>
      <c r="G3238" t="s">
        <v>92</v>
      </c>
      <c r="H3238" t="s">
        <v>101</v>
      </c>
      <c r="I3238" t="s">
        <v>72</v>
      </c>
      <c r="J3238" t="s">
        <v>85</v>
      </c>
      <c r="K3238" t="s">
        <v>429</v>
      </c>
      <c r="L3238">
        <v>248</v>
      </c>
      <c r="M3238">
        <v>248</v>
      </c>
      <c r="N3238">
        <v>0</v>
      </c>
      <c r="O3238">
        <v>0</v>
      </c>
      <c r="P3238">
        <v>451</v>
      </c>
      <c r="Q3238">
        <v>0</v>
      </c>
      <c r="R3238">
        <v>7439</v>
      </c>
      <c r="S3238">
        <v>1252</v>
      </c>
      <c r="T3238">
        <v>120</v>
      </c>
      <c r="U3238">
        <v>1745</v>
      </c>
      <c r="V3238">
        <v>0</v>
      </c>
      <c r="W3238">
        <v>0</v>
      </c>
      <c r="X3238">
        <v>1039</v>
      </c>
      <c r="Y3238">
        <v>0</v>
      </c>
      <c r="Z3238">
        <v>0</v>
      </c>
      <c r="AA3238">
        <v>0</v>
      </c>
      <c r="AB3238">
        <v>11595</v>
      </c>
      <c r="AC3238">
        <v>0</v>
      </c>
      <c r="AD3238">
        <v>-315574</v>
      </c>
      <c r="AE3238">
        <v>0</v>
      </c>
      <c r="AF3238">
        <v>0</v>
      </c>
      <c r="AG3238">
        <v>0</v>
      </c>
      <c r="AH3238">
        <v>0</v>
      </c>
      <c r="AI3238">
        <v>0</v>
      </c>
      <c r="AJ3238">
        <v>0</v>
      </c>
      <c r="AK3238">
        <v>0</v>
      </c>
      <c r="AL3238">
        <v>0</v>
      </c>
      <c r="AM3238">
        <v>13924149</v>
      </c>
      <c r="AN3238">
        <v>2354949</v>
      </c>
      <c r="AO3238">
        <v>87330</v>
      </c>
      <c r="AP3238">
        <v>3091026</v>
      </c>
      <c r="AQ3238">
        <v>0</v>
      </c>
      <c r="AR3238">
        <v>0</v>
      </c>
      <c r="AS3238">
        <v>4620988</v>
      </c>
      <c r="AT3238">
        <v>0</v>
      </c>
      <c r="AU3238">
        <v>0</v>
      </c>
      <c r="AV3238">
        <v>0</v>
      </c>
      <c r="AW3238">
        <v>24078442</v>
      </c>
      <c r="AX3238">
        <v>66125</v>
      </c>
      <c r="AY3238">
        <v>18618400</v>
      </c>
      <c r="AZ3238">
        <v>0</v>
      </c>
      <c r="BA3238">
        <v>0</v>
      </c>
      <c r="BB3238">
        <v>0</v>
      </c>
      <c r="BC3238">
        <v>0</v>
      </c>
      <c r="BD3238">
        <v>0</v>
      </c>
      <c r="BE3238">
        <v>0</v>
      </c>
      <c r="BF3238">
        <v>20530412</v>
      </c>
      <c r="BG3238">
        <v>14779794</v>
      </c>
      <c r="BH3238">
        <v>0</v>
      </c>
      <c r="BI3238">
        <v>0</v>
      </c>
      <c r="BJ3238">
        <v>0</v>
      </c>
      <c r="BK3238">
        <v>0</v>
      </c>
      <c r="BL3238">
        <v>0</v>
      </c>
      <c r="BM3238">
        <v>0</v>
      </c>
      <c r="BN3238">
        <v>0</v>
      </c>
      <c r="BO3238">
        <v>0</v>
      </c>
      <c r="BP3238">
        <v>0</v>
      </c>
      <c r="BQ3238">
        <v>0</v>
      </c>
      <c r="BR3238">
        <v>0</v>
      </c>
      <c r="BS3238">
        <v>0.90927419354838712</v>
      </c>
    </row>
    <row r="3239" spans="1:71" x14ac:dyDescent="0.25">
      <c r="A3239">
        <v>106190305</v>
      </c>
      <c r="B3239" t="s">
        <v>430</v>
      </c>
      <c r="C3239" s="1">
        <f t="shared" si="50"/>
        <v>43374</v>
      </c>
      <c r="D3239" s="2" t="s">
        <v>837</v>
      </c>
      <c r="E3239" s="1">
        <v>43110</v>
      </c>
      <c r="F3239" s="1">
        <v>43465</v>
      </c>
      <c r="G3239" t="s">
        <v>92</v>
      </c>
      <c r="H3239" t="s">
        <v>101</v>
      </c>
      <c r="I3239" t="s">
        <v>72</v>
      </c>
      <c r="J3239" t="s">
        <v>85</v>
      </c>
      <c r="K3239" t="s">
        <v>141</v>
      </c>
      <c r="L3239">
        <v>81</v>
      </c>
      <c r="M3239">
        <v>81</v>
      </c>
      <c r="N3239">
        <v>0</v>
      </c>
      <c r="O3239">
        <v>0</v>
      </c>
      <c r="P3239">
        <v>115</v>
      </c>
      <c r="Q3239">
        <v>0</v>
      </c>
      <c r="R3239">
        <v>3181</v>
      </c>
      <c r="S3239">
        <v>657</v>
      </c>
      <c r="T3239">
        <v>153</v>
      </c>
      <c r="U3239">
        <v>1907</v>
      </c>
      <c r="V3239">
        <v>0</v>
      </c>
      <c r="W3239">
        <v>0</v>
      </c>
      <c r="X3239">
        <v>1352</v>
      </c>
      <c r="Y3239">
        <v>0</v>
      </c>
      <c r="Z3239">
        <v>0</v>
      </c>
      <c r="AA3239">
        <v>0</v>
      </c>
      <c r="AB3239">
        <v>7250</v>
      </c>
      <c r="AC3239">
        <v>0</v>
      </c>
      <c r="AD3239">
        <v>2265352</v>
      </c>
      <c r="AE3239">
        <v>0</v>
      </c>
      <c r="AF3239">
        <v>0</v>
      </c>
      <c r="AG3239">
        <v>0</v>
      </c>
      <c r="AH3239">
        <v>0</v>
      </c>
      <c r="AI3239">
        <v>0</v>
      </c>
      <c r="AJ3239">
        <v>0</v>
      </c>
      <c r="AK3239">
        <v>0</v>
      </c>
      <c r="AL3239">
        <v>0</v>
      </c>
      <c r="AM3239">
        <v>5676533</v>
      </c>
      <c r="AN3239">
        <v>1460003</v>
      </c>
      <c r="AO3239">
        <v>196106</v>
      </c>
      <c r="AP3239">
        <v>3632836</v>
      </c>
      <c r="AQ3239">
        <v>0</v>
      </c>
      <c r="AR3239">
        <v>0</v>
      </c>
      <c r="AS3239">
        <v>4263493</v>
      </c>
      <c r="AT3239">
        <v>0</v>
      </c>
      <c r="AU3239">
        <v>0</v>
      </c>
      <c r="AV3239">
        <v>0</v>
      </c>
      <c r="AW3239">
        <v>15228971</v>
      </c>
      <c r="AX3239">
        <v>91401</v>
      </c>
      <c r="AY3239">
        <v>9863132</v>
      </c>
      <c r="AZ3239">
        <v>0</v>
      </c>
      <c r="BA3239">
        <v>0</v>
      </c>
      <c r="BB3239">
        <v>0</v>
      </c>
      <c r="BC3239">
        <v>0</v>
      </c>
      <c r="BD3239">
        <v>0</v>
      </c>
      <c r="BE3239">
        <v>0</v>
      </c>
      <c r="BF3239">
        <v>103267</v>
      </c>
      <c r="BG3239">
        <v>7036223</v>
      </c>
      <c r="BH3239">
        <v>0</v>
      </c>
      <c r="BI3239">
        <v>0</v>
      </c>
      <c r="BJ3239">
        <v>0</v>
      </c>
      <c r="BK3239">
        <v>0</v>
      </c>
      <c r="BL3239">
        <v>0</v>
      </c>
      <c r="BM3239">
        <v>0</v>
      </c>
      <c r="BN3239">
        <v>0</v>
      </c>
      <c r="BO3239">
        <v>0</v>
      </c>
      <c r="BP3239">
        <v>0</v>
      </c>
      <c r="BQ3239">
        <v>0</v>
      </c>
      <c r="BR3239">
        <v>0</v>
      </c>
      <c r="BS3239">
        <v>0.70987654320987659</v>
      </c>
    </row>
    <row r="3240" spans="1:71" x14ac:dyDescent="0.25">
      <c r="A3240">
        <v>106361274</v>
      </c>
      <c r="B3240" t="s">
        <v>431</v>
      </c>
      <c r="C3240" s="1">
        <f t="shared" si="50"/>
        <v>43374</v>
      </c>
      <c r="D3240" s="2" t="s">
        <v>837</v>
      </c>
      <c r="E3240" s="1">
        <v>43110</v>
      </c>
      <c r="F3240" s="1">
        <v>43465</v>
      </c>
      <c r="G3240" t="s">
        <v>111</v>
      </c>
      <c r="H3240" t="s">
        <v>101</v>
      </c>
      <c r="I3240" t="s">
        <v>72</v>
      </c>
      <c r="J3240" t="s">
        <v>85</v>
      </c>
      <c r="K3240" t="s">
        <v>432</v>
      </c>
      <c r="L3240">
        <v>91</v>
      </c>
      <c r="M3240">
        <v>91</v>
      </c>
      <c r="N3240">
        <v>0</v>
      </c>
      <c r="O3240">
        <v>0</v>
      </c>
      <c r="P3240">
        <v>121</v>
      </c>
      <c r="Q3240">
        <v>0</v>
      </c>
      <c r="R3240">
        <v>2246</v>
      </c>
      <c r="S3240">
        <v>843</v>
      </c>
      <c r="T3240">
        <v>115</v>
      </c>
      <c r="U3240">
        <v>2077</v>
      </c>
      <c r="V3240">
        <v>0</v>
      </c>
      <c r="W3240">
        <v>0</v>
      </c>
      <c r="X3240">
        <v>956</v>
      </c>
      <c r="Y3240">
        <v>0</v>
      </c>
      <c r="Z3240">
        <v>0</v>
      </c>
      <c r="AA3240">
        <v>0</v>
      </c>
      <c r="AB3240">
        <v>6237</v>
      </c>
      <c r="AC3240">
        <v>0</v>
      </c>
      <c r="AD3240">
        <v>-349249</v>
      </c>
      <c r="AE3240">
        <v>0</v>
      </c>
      <c r="AF3240">
        <v>0</v>
      </c>
      <c r="AG3240">
        <v>0</v>
      </c>
      <c r="AH3240">
        <v>0</v>
      </c>
      <c r="AI3240">
        <v>0</v>
      </c>
      <c r="AJ3240">
        <v>0</v>
      </c>
      <c r="AK3240">
        <v>0</v>
      </c>
      <c r="AL3240">
        <v>0</v>
      </c>
      <c r="AM3240">
        <v>3731031</v>
      </c>
      <c r="AN3240">
        <v>1518730</v>
      </c>
      <c r="AO3240">
        <v>184132</v>
      </c>
      <c r="AP3240">
        <v>3719814</v>
      </c>
      <c r="AQ3240">
        <v>0</v>
      </c>
      <c r="AR3240">
        <v>0</v>
      </c>
      <c r="AS3240">
        <v>3883142</v>
      </c>
      <c r="AT3240">
        <v>0</v>
      </c>
      <c r="AU3240">
        <v>0</v>
      </c>
      <c r="AV3240">
        <v>0</v>
      </c>
      <c r="AW3240">
        <v>13036849</v>
      </c>
      <c r="AX3240">
        <v>40312</v>
      </c>
      <c r="AY3240">
        <v>8811651</v>
      </c>
      <c r="AZ3240">
        <v>0</v>
      </c>
      <c r="BA3240">
        <v>0</v>
      </c>
      <c r="BB3240">
        <v>0</v>
      </c>
      <c r="BC3240">
        <v>0</v>
      </c>
      <c r="BD3240">
        <v>0</v>
      </c>
      <c r="BE3240">
        <v>0</v>
      </c>
      <c r="BF3240">
        <v>4243790</v>
      </c>
      <c r="BG3240">
        <v>2183817</v>
      </c>
      <c r="BH3240">
        <v>0</v>
      </c>
      <c r="BI3240">
        <v>0</v>
      </c>
      <c r="BJ3240">
        <v>0</v>
      </c>
      <c r="BK3240">
        <v>0</v>
      </c>
      <c r="BL3240">
        <v>0</v>
      </c>
      <c r="BM3240">
        <v>0</v>
      </c>
      <c r="BN3240">
        <v>0</v>
      </c>
      <c r="BO3240">
        <v>0</v>
      </c>
      <c r="BP3240">
        <v>0</v>
      </c>
      <c r="BQ3240">
        <v>0</v>
      </c>
      <c r="BR3240">
        <v>0</v>
      </c>
      <c r="BS3240">
        <v>0.6648351648351648</v>
      </c>
    </row>
    <row r="3241" spans="1:71" x14ac:dyDescent="0.25">
      <c r="A3241">
        <v>106364188</v>
      </c>
      <c r="B3241" t="s">
        <v>433</v>
      </c>
      <c r="C3241" s="1">
        <f t="shared" si="50"/>
        <v>43374</v>
      </c>
      <c r="D3241" s="2" t="s">
        <v>837</v>
      </c>
      <c r="E3241" s="1">
        <v>43110</v>
      </c>
      <c r="F3241" s="1">
        <v>43465</v>
      </c>
      <c r="G3241" t="s">
        <v>111</v>
      </c>
      <c r="H3241" t="s">
        <v>89</v>
      </c>
      <c r="I3241" t="s">
        <v>72</v>
      </c>
      <c r="J3241" t="s">
        <v>85</v>
      </c>
      <c r="K3241" t="s">
        <v>434</v>
      </c>
      <c r="L3241">
        <v>55</v>
      </c>
      <c r="M3241">
        <v>55</v>
      </c>
      <c r="N3241">
        <v>0</v>
      </c>
      <c r="O3241">
        <v>1</v>
      </c>
      <c r="P3241">
        <v>160</v>
      </c>
      <c r="Q3241">
        <v>0</v>
      </c>
      <c r="R3241">
        <v>1862</v>
      </c>
      <c r="S3241">
        <v>529</v>
      </c>
      <c r="T3241">
        <v>96</v>
      </c>
      <c r="U3241">
        <v>1268</v>
      </c>
      <c r="V3241">
        <v>0</v>
      </c>
      <c r="W3241">
        <v>0</v>
      </c>
      <c r="X3241">
        <v>52</v>
      </c>
      <c r="Y3241">
        <v>554</v>
      </c>
      <c r="Z3241">
        <v>0</v>
      </c>
      <c r="AA3241">
        <v>6</v>
      </c>
      <c r="AB3241">
        <v>4367</v>
      </c>
      <c r="AC3241">
        <v>0</v>
      </c>
      <c r="AD3241">
        <v>-451251</v>
      </c>
      <c r="AE3241">
        <v>0</v>
      </c>
      <c r="AF3241">
        <v>0</v>
      </c>
      <c r="AG3241">
        <v>0</v>
      </c>
      <c r="AH3241">
        <v>0</v>
      </c>
      <c r="AI3241">
        <v>0</v>
      </c>
      <c r="AJ3241">
        <v>0</v>
      </c>
      <c r="AK3241">
        <v>0</v>
      </c>
      <c r="AL3241">
        <v>0</v>
      </c>
      <c r="AM3241">
        <v>3875305</v>
      </c>
      <c r="AN3241">
        <v>919210</v>
      </c>
      <c r="AO3241">
        <v>304188</v>
      </c>
      <c r="AP3241">
        <v>2130668</v>
      </c>
      <c r="AQ3241">
        <v>0</v>
      </c>
      <c r="AR3241">
        <v>0</v>
      </c>
      <c r="AS3241">
        <v>353719</v>
      </c>
      <c r="AT3241">
        <v>2349412</v>
      </c>
      <c r="AU3241">
        <v>0</v>
      </c>
      <c r="AV3241">
        <v>489226</v>
      </c>
      <c r="AW3241">
        <v>10421728</v>
      </c>
      <c r="AX3241">
        <v>0</v>
      </c>
      <c r="AY3241">
        <v>9750076</v>
      </c>
      <c r="AZ3241">
        <v>0</v>
      </c>
      <c r="BA3241">
        <v>75714</v>
      </c>
      <c r="BB3241">
        <v>0</v>
      </c>
      <c r="BC3241">
        <v>0</v>
      </c>
      <c r="BD3241">
        <v>0</v>
      </c>
      <c r="BE3241">
        <v>0</v>
      </c>
      <c r="BF3241">
        <v>228336</v>
      </c>
      <c r="BG3241">
        <v>1497650</v>
      </c>
      <c r="BH3241">
        <v>0</v>
      </c>
      <c r="BI3241">
        <v>0</v>
      </c>
      <c r="BJ3241">
        <v>0</v>
      </c>
      <c r="BK3241">
        <v>0</v>
      </c>
      <c r="BL3241">
        <v>0</v>
      </c>
      <c r="BM3241">
        <v>0</v>
      </c>
      <c r="BN3241">
        <v>0</v>
      </c>
      <c r="BO3241">
        <v>0</v>
      </c>
      <c r="BP3241">
        <v>0</v>
      </c>
      <c r="BQ3241">
        <v>0</v>
      </c>
      <c r="BR3241">
        <v>0</v>
      </c>
      <c r="BS3241">
        <v>1.4545454545454546</v>
      </c>
    </row>
    <row r="3242" spans="1:71" x14ac:dyDescent="0.25">
      <c r="A3242">
        <v>106332172</v>
      </c>
      <c r="B3242" t="s">
        <v>435</v>
      </c>
      <c r="C3242" s="1">
        <f t="shared" si="50"/>
        <v>43374</v>
      </c>
      <c r="D3242" s="2" t="s">
        <v>837</v>
      </c>
      <c r="E3242" s="1">
        <v>43110</v>
      </c>
      <c r="F3242" s="1">
        <v>43465</v>
      </c>
      <c r="G3242" t="s">
        <v>220</v>
      </c>
      <c r="H3242" t="s">
        <v>101</v>
      </c>
      <c r="I3242" t="s">
        <v>72</v>
      </c>
      <c r="J3242" t="s">
        <v>85</v>
      </c>
      <c r="K3242" t="s">
        <v>436</v>
      </c>
      <c r="L3242">
        <v>40</v>
      </c>
      <c r="M3242">
        <v>40</v>
      </c>
      <c r="N3242">
        <v>0</v>
      </c>
      <c r="O3242">
        <v>0</v>
      </c>
      <c r="P3242">
        <v>96</v>
      </c>
      <c r="Q3242">
        <v>0</v>
      </c>
      <c r="R3242">
        <v>1322</v>
      </c>
      <c r="S3242">
        <v>504</v>
      </c>
      <c r="T3242">
        <v>254</v>
      </c>
      <c r="U3242">
        <v>567</v>
      </c>
      <c r="V3242">
        <v>0</v>
      </c>
      <c r="W3242">
        <v>0</v>
      </c>
      <c r="X3242">
        <v>14</v>
      </c>
      <c r="Y3242">
        <v>177</v>
      </c>
      <c r="Z3242">
        <v>0</v>
      </c>
      <c r="AA3242">
        <v>0</v>
      </c>
      <c r="AB3242">
        <v>2838</v>
      </c>
      <c r="AC3242">
        <v>0</v>
      </c>
      <c r="AD3242">
        <v>-20406</v>
      </c>
      <c r="AE3242">
        <v>0</v>
      </c>
      <c r="AF3242">
        <v>0</v>
      </c>
      <c r="AG3242">
        <v>0</v>
      </c>
      <c r="AH3242">
        <v>0</v>
      </c>
      <c r="AI3242">
        <v>0</v>
      </c>
      <c r="AJ3242">
        <v>0</v>
      </c>
      <c r="AK3242">
        <v>0</v>
      </c>
      <c r="AL3242">
        <v>0</v>
      </c>
      <c r="AM3242">
        <v>3080285</v>
      </c>
      <c r="AN3242">
        <v>1074748</v>
      </c>
      <c r="AO3242">
        <v>336375</v>
      </c>
      <c r="AP3242">
        <v>945022</v>
      </c>
      <c r="AQ3242">
        <v>0</v>
      </c>
      <c r="AR3242">
        <v>0</v>
      </c>
      <c r="AS3242">
        <v>74620</v>
      </c>
      <c r="AT3242">
        <v>682700</v>
      </c>
      <c r="AU3242">
        <v>0</v>
      </c>
      <c r="AV3242">
        <v>0</v>
      </c>
      <c r="AW3242">
        <v>6193750</v>
      </c>
      <c r="AX3242">
        <v>7579</v>
      </c>
      <c r="AY3242">
        <v>6187931</v>
      </c>
      <c r="AZ3242">
        <v>0</v>
      </c>
      <c r="BA3242">
        <v>0</v>
      </c>
      <c r="BB3242">
        <v>0</v>
      </c>
      <c r="BC3242">
        <v>0</v>
      </c>
      <c r="BD3242">
        <v>0</v>
      </c>
      <c r="BE3242">
        <v>0</v>
      </c>
      <c r="BF3242">
        <v>115732</v>
      </c>
      <c r="BG3242">
        <v>897832</v>
      </c>
      <c r="BH3242">
        <v>0</v>
      </c>
      <c r="BI3242">
        <v>0</v>
      </c>
      <c r="BJ3242">
        <v>0</v>
      </c>
      <c r="BK3242">
        <v>0</v>
      </c>
      <c r="BL3242">
        <v>0</v>
      </c>
      <c r="BM3242">
        <v>0</v>
      </c>
      <c r="BN3242">
        <v>0</v>
      </c>
      <c r="BO3242">
        <v>0</v>
      </c>
      <c r="BP3242">
        <v>0</v>
      </c>
      <c r="BQ3242">
        <v>0</v>
      </c>
      <c r="BR3242">
        <v>0</v>
      </c>
      <c r="BS3242">
        <v>1.2</v>
      </c>
    </row>
    <row r="3243" spans="1:71" x14ac:dyDescent="0.25">
      <c r="A3243">
        <v>106370721</v>
      </c>
      <c r="B3243" t="s">
        <v>437</v>
      </c>
      <c r="C3243" s="1">
        <f t="shared" si="50"/>
        <v>43374</v>
      </c>
      <c r="D3243" s="2" t="s">
        <v>837</v>
      </c>
      <c r="E3243" s="1">
        <v>43110</v>
      </c>
      <c r="F3243" s="1">
        <v>43465</v>
      </c>
      <c r="G3243" t="s">
        <v>100</v>
      </c>
      <c r="H3243" t="s">
        <v>101</v>
      </c>
      <c r="I3243" t="s">
        <v>72</v>
      </c>
      <c r="J3243" t="s">
        <v>85</v>
      </c>
      <c r="K3243" t="s">
        <v>102</v>
      </c>
      <c r="L3243">
        <v>70</v>
      </c>
      <c r="M3243">
        <v>70</v>
      </c>
      <c r="N3243">
        <v>0</v>
      </c>
      <c r="O3243">
        <v>1</v>
      </c>
      <c r="P3243">
        <v>126</v>
      </c>
      <c r="Q3243">
        <v>126</v>
      </c>
      <c r="R3243">
        <v>2098</v>
      </c>
      <c r="S3243">
        <v>682</v>
      </c>
      <c r="T3243">
        <v>61</v>
      </c>
      <c r="U3243">
        <v>1162</v>
      </c>
      <c r="V3243">
        <v>0</v>
      </c>
      <c r="W3243">
        <v>0</v>
      </c>
      <c r="X3243">
        <v>899</v>
      </c>
      <c r="Y3243">
        <v>0</v>
      </c>
      <c r="Z3243">
        <v>0</v>
      </c>
      <c r="AA3243">
        <v>51</v>
      </c>
      <c r="AB3243">
        <v>4953</v>
      </c>
      <c r="AC3243">
        <v>4953</v>
      </c>
      <c r="AD3243">
        <v>112670</v>
      </c>
      <c r="AE3243">
        <v>0</v>
      </c>
      <c r="AF3243">
        <v>0</v>
      </c>
      <c r="AG3243">
        <v>0</v>
      </c>
      <c r="AH3243">
        <v>0</v>
      </c>
      <c r="AI3243">
        <v>0</v>
      </c>
      <c r="AJ3243">
        <v>0</v>
      </c>
      <c r="AK3243">
        <v>0</v>
      </c>
      <c r="AL3243">
        <v>0</v>
      </c>
      <c r="AM3243">
        <v>4254084</v>
      </c>
      <c r="AN3243">
        <v>1199449</v>
      </c>
      <c r="AO3243">
        <v>79448</v>
      </c>
      <c r="AP3243">
        <v>2124658</v>
      </c>
      <c r="AQ3243">
        <v>0</v>
      </c>
      <c r="AR3243">
        <v>0</v>
      </c>
      <c r="AS3243">
        <v>2530539</v>
      </c>
      <c r="AT3243">
        <v>0</v>
      </c>
      <c r="AU3243">
        <v>0</v>
      </c>
      <c r="AV3243">
        <v>333355</v>
      </c>
      <c r="AW3243">
        <v>10521533</v>
      </c>
      <c r="AX3243">
        <v>82668</v>
      </c>
      <c r="AY3243">
        <v>7515759</v>
      </c>
      <c r="AZ3243">
        <v>0</v>
      </c>
      <c r="BA3243">
        <v>0</v>
      </c>
      <c r="BB3243">
        <v>0</v>
      </c>
      <c r="BC3243">
        <v>0</v>
      </c>
      <c r="BD3243">
        <v>0</v>
      </c>
      <c r="BE3243">
        <v>0</v>
      </c>
      <c r="BF3243">
        <v>156903</v>
      </c>
      <c r="BG3243">
        <v>1246502</v>
      </c>
      <c r="BH3243">
        <v>0</v>
      </c>
      <c r="BI3243">
        <v>0</v>
      </c>
      <c r="BJ3243">
        <v>0</v>
      </c>
      <c r="BK3243">
        <v>0</v>
      </c>
      <c r="BL3243">
        <v>0</v>
      </c>
      <c r="BM3243">
        <v>0</v>
      </c>
      <c r="BN3243">
        <v>0</v>
      </c>
      <c r="BO3243">
        <v>0</v>
      </c>
      <c r="BP3243">
        <v>0</v>
      </c>
      <c r="BQ3243">
        <v>0</v>
      </c>
      <c r="BR3243">
        <v>0</v>
      </c>
      <c r="BS3243">
        <v>0.9</v>
      </c>
    </row>
    <row r="3244" spans="1:71" x14ac:dyDescent="0.25">
      <c r="A3244">
        <v>106010887</v>
      </c>
      <c r="B3244" t="s">
        <v>438</v>
      </c>
      <c r="C3244" s="1">
        <f t="shared" si="50"/>
        <v>43374</v>
      </c>
      <c r="D3244" s="2" t="s">
        <v>837</v>
      </c>
      <c r="E3244" s="1">
        <v>43110</v>
      </c>
      <c r="F3244" s="1">
        <v>43465</v>
      </c>
      <c r="G3244" t="s">
        <v>88</v>
      </c>
      <c r="H3244" t="s">
        <v>101</v>
      </c>
      <c r="I3244" t="s">
        <v>72</v>
      </c>
      <c r="J3244" t="s">
        <v>85</v>
      </c>
      <c r="K3244" t="s">
        <v>394</v>
      </c>
      <c r="L3244">
        <v>99</v>
      </c>
      <c r="M3244">
        <v>99</v>
      </c>
      <c r="N3244">
        <v>0</v>
      </c>
      <c r="O3244">
        <v>0</v>
      </c>
      <c r="P3244">
        <v>105</v>
      </c>
      <c r="Q3244">
        <v>0</v>
      </c>
      <c r="R3244">
        <v>1920</v>
      </c>
      <c r="S3244">
        <v>717</v>
      </c>
      <c r="T3244">
        <v>745</v>
      </c>
      <c r="U3244">
        <v>3040</v>
      </c>
      <c r="V3244">
        <v>0</v>
      </c>
      <c r="W3244">
        <v>0</v>
      </c>
      <c r="X3244">
        <v>0</v>
      </c>
      <c r="Y3244">
        <v>838</v>
      </c>
      <c r="Z3244">
        <v>0</v>
      </c>
      <c r="AA3244">
        <v>0</v>
      </c>
      <c r="AB3244">
        <v>7260</v>
      </c>
      <c r="AC3244">
        <v>0</v>
      </c>
      <c r="AD3244">
        <v>10368</v>
      </c>
      <c r="AE3244">
        <v>0</v>
      </c>
      <c r="AF3244">
        <v>0</v>
      </c>
      <c r="AG3244">
        <v>0</v>
      </c>
      <c r="AH3244">
        <v>0</v>
      </c>
      <c r="AI3244">
        <v>0</v>
      </c>
      <c r="AJ3244">
        <v>0</v>
      </c>
      <c r="AK3244">
        <v>0</v>
      </c>
      <c r="AL3244">
        <v>0</v>
      </c>
      <c r="AM3244">
        <v>4257549</v>
      </c>
      <c r="AN3244">
        <v>1220203</v>
      </c>
      <c r="AO3244">
        <v>507403</v>
      </c>
      <c r="AP3244">
        <v>6842252</v>
      </c>
      <c r="AQ3244">
        <v>0</v>
      </c>
      <c r="AR3244">
        <v>0</v>
      </c>
      <c r="AS3244">
        <v>0</v>
      </c>
      <c r="AT3244">
        <v>2247116</v>
      </c>
      <c r="AU3244">
        <v>0</v>
      </c>
      <c r="AV3244">
        <v>0</v>
      </c>
      <c r="AW3244">
        <v>15074523</v>
      </c>
      <c r="AX3244">
        <v>50032</v>
      </c>
      <c r="AY3244">
        <v>11812909</v>
      </c>
      <c r="AZ3244">
        <v>0</v>
      </c>
      <c r="BA3244">
        <v>0</v>
      </c>
      <c r="BB3244">
        <v>0</v>
      </c>
      <c r="BC3244">
        <v>0</v>
      </c>
      <c r="BD3244">
        <v>0</v>
      </c>
      <c r="BE3244">
        <v>0</v>
      </c>
      <c r="BF3244">
        <v>677901</v>
      </c>
      <c r="BG3244">
        <v>2755845</v>
      </c>
      <c r="BH3244">
        <v>0</v>
      </c>
      <c r="BI3244">
        <v>0</v>
      </c>
      <c r="BJ3244">
        <v>0</v>
      </c>
      <c r="BK3244">
        <v>0</v>
      </c>
      <c r="BL3244">
        <v>0</v>
      </c>
      <c r="BM3244">
        <v>0</v>
      </c>
      <c r="BN3244">
        <v>0</v>
      </c>
      <c r="BO3244">
        <v>0</v>
      </c>
      <c r="BP3244">
        <v>0</v>
      </c>
      <c r="BQ3244">
        <v>0</v>
      </c>
      <c r="BR3244">
        <v>0</v>
      </c>
      <c r="BS3244">
        <v>0.53030303030303028</v>
      </c>
    </row>
    <row r="3245" spans="1:71" x14ac:dyDescent="0.25">
      <c r="A3245">
        <v>106190196</v>
      </c>
      <c r="B3245" t="s">
        <v>439</v>
      </c>
      <c r="C3245" s="1">
        <f t="shared" si="50"/>
        <v>43374</v>
      </c>
      <c r="D3245" s="2" t="s">
        <v>837</v>
      </c>
      <c r="E3245" s="1">
        <v>43110</v>
      </c>
      <c r="F3245" s="1">
        <v>43465</v>
      </c>
      <c r="G3245" t="s">
        <v>92</v>
      </c>
      <c r="H3245" t="s">
        <v>101</v>
      </c>
      <c r="I3245" t="s">
        <v>72</v>
      </c>
      <c r="J3245" t="s">
        <v>85</v>
      </c>
      <c r="K3245" t="s">
        <v>440</v>
      </c>
      <c r="L3245">
        <v>54</v>
      </c>
      <c r="M3245">
        <v>54</v>
      </c>
      <c r="N3245">
        <v>0</v>
      </c>
      <c r="O3245">
        <v>0</v>
      </c>
      <c r="P3245">
        <v>119</v>
      </c>
      <c r="Q3245">
        <v>0</v>
      </c>
      <c r="R3245">
        <v>2147</v>
      </c>
      <c r="S3245">
        <v>312</v>
      </c>
      <c r="T3245">
        <v>182</v>
      </c>
      <c r="U3245">
        <v>1452</v>
      </c>
      <c r="V3245">
        <v>0</v>
      </c>
      <c r="W3245">
        <v>0</v>
      </c>
      <c r="X3245">
        <v>535</v>
      </c>
      <c r="Y3245">
        <v>0</v>
      </c>
      <c r="Z3245">
        <v>0</v>
      </c>
      <c r="AA3245">
        <v>0</v>
      </c>
      <c r="AB3245">
        <v>4628</v>
      </c>
      <c r="AC3245">
        <v>0</v>
      </c>
      <c r="AD3245">
        <v>-198912</v>
      </c>
      <c r="AE3245">
        <v>0</v>
      </c>
      <c r="AF3245">
        <v>0</v>
      </c>
      <c r="AG3245">
        <v>0</v>
      </c>
      <c r="AH3245">
        <v>0</v>
      </c>
      <c r="AI3245">
        <v>0</v>
      </c>
      <c r="AJ3245">
        <v>0</v>
      </c>
      <c r="AK3245">
        <v>0</v>
      </c>
      <c r="AL3245">
        <v>0</v>
      </c>
      <c r="AM3245">
        <v>4312762</v>
      </c>
      <c r="AN3245">
        <v>693323</v>
      </c>
      <c r="AO3245">
        <v>160586</v>
      </c>
      <c r="AP3245">
        <v>2690756</v>
      </c>
      <c r="AQ3245">
        <v>0</v>
      </c>
      <c r="AR3245">
        <v>0</v>
      </c>
      <c r="AS3245">
        <v>1221949</v>
      </c>
      <c r="AT3245">
        <v>0</v>
      </c>
      <c r="AU3245">
        <v>0</v>
      </c>
      <c r="AV3245">
        <v>0</v>
      </c>
      <c r="AW3245">
        <v>9079376</v>
      </c>
      <c r="AX3245">
        <v>13610</v>
      </c>
      <c r="AY3245">
        <v>7152177</v>
      </c>
      <c r="AZ3245">
        <v>0</v>
      </c>
      <c r="BA3245">
        <v>0</v>
      </c>
      <c r="BB3245">
        <v>0</v>
      </c>
      <c r="BC3245">
        <v>0</v>
      </c>
      <c r="BD3245">
        <v>0</v>
      </c>
      <c r="BE3245">
        <v>0</v>
      </c>
      <c r="BF3245">
        <v>215688</v>
      </c>
      <c r="BG3245">
        <v>1091257</v>
      </c>
      <c r="BH3245">
        <v>0</v>
      </c>
      <c r="BI3245">
        <v>0</v>
      </c>
      <c r="BJ3245">
        <v>0</v>
      </c>
      <c r="BK3245">
        <v>0</v>
      </c>
      <c r="BL3245">
        <v>0</v>
      </c>
      <c r="BM3245">
        <v>0</v>
      </c>
      <c r="BN3245">
        <v>0</v>
      </c>
      <c r="BO3245">
        <v>0</v>
      </c>
      <c r="BP3245">
        <v>0</v>
      </c>
      <c r="BQ3245">
        <v>0</v>
      </c>
      <c r="BR3245">
        <v>0</v>
      </c>
      <c r="BS3245">
        <v>1.1018518518518519</v>
      </c>
    </row>
    <row r="3246" spans="1:71" x14ac:dyDescent="0.25">
      <c r="A3246">
        <v>106301380</v>
      </c>
      <c r="B3246" t="s">
        <v>441</v>
      </c>
      <c r="C3246" s="1">
        <f t="shared" si="50"/>
        <v>43374</v>
      </c>
      <c r="D3246" s="2" t="s">
        <v>837</v>
      </c>
      <c r="E3246" s="1">
        <v>43110</v>
      </c>
      <c r="F3246" s="1">
        <v>43465</v>
      </c>
      <c r="G3246" t="s">
        <v>83</v>
      </c>
      <c r="H3246" t="s">
        <v>101</v>
      </c>
      <c r="I3246" t="s">
        <v>72</v>
      </c>
      <c r="J3246" t="s">
        <v>85</v>
      </c>
      <c r="K3246" t="s">
        <v>442</v>
      </c>
      <c r="L3246">
        <v>109</v>
      </c>
      <c r="M3246">
        <v>109</v>
      </c>
      <c r="N3246">
        <v>0</v>
      </c>
      <c r="O3246">
        <v>0</v>
      </c>
      <c r="P3246">
        <v>194</v>
      </c>
      <c r="Q3246">
        <v>0</v>
      </c>
      <c r="R3246">
        <v>4148</v>
      </c>
      <c r="S3246">
        <v>954</v>
      </c>
      <c r="T3246">
        <v>109</v>
      </c>
      <c r="U3246">
        <v>927</v>
      </c>
      <c r="V3246">
        <v>0</v>
      </c>
      <c r="W3246">
        <v>0</v>
      </c>
      <c r="X3246">
        <v>0</v>
      </c>
      <c r="Y3246">
        <v>1243</v>
      </c>
      <c r="Z3246">
        <v>0</v>
      </c>
      <c r="AA3246">
        <v>0</v>
      </c>
      <c r="AB3246">
        <v>7381</v>
      </c>
      <c r="AC3246">
        <v>0</v>
      </c>
      <c r="AD3246">
        <v>26615</v>
      </c>
      <c r="AE3246">
        <v>0</v>
      </c>
      <c r="AF3246">
        <v>0</v>
      </c>
      <c r="AG3246">
        <v>0</v>
      </c>
      <c r="AH3246">
        <v>0</v>
      </c>
      <c r="AI3246">
        <v>0</v>
      </c>
      <c r="AJ3246">
        <v>0</v>
      </c>
      <c r="AK3246">
        <v>0</v>
      </c>
      <c r="AL3246">
        <v>0</v>
      </c>
      <c r="AM3246">
        <v>7571322</v>
      </c>
      <c r="AN3246">
        <v>2041578</v>
      </c>
      <c r="AO3246">
        <v>61699</v>
      </c>
      <c r="AP3246">
        <v>1551142</v>
      </c>
      <c r="AQ3246">
        <v>0</v>
      </c>
      <c r="AR3246">
        <v>0</v>
      </c>
      <c r="AS3246">
        <v>0</v>
      </c>
      <c r="AT3246">
        <v>6312446</v>
      </c>
      <c r="AU3246">
        <v>0</v>
      </c>
      <c r="AV3246">
        <v>0</v>
      </c>
      <c r="AW3246">
        <v>17538187</v>
      </c>
      <c r="AX3246">
        <v>27186</v>
      </c>
      <c r="AY3246">
        <v>14967128</v>
      </c>
      <c r="AZ3246">
        <v>0</v>
      </c>
      <c r="BA3246">
        <v>0</v>
      </c>
      <c r="BB3246">
        <v>0</v>
      </c>
      <c r="BC3246">
        <v>0</v>
      </c>
      <c r="BD3246">
        <v>0</v>
      </c>
      <c r="BE3246">
        <v>0</v>
      </c>
      <c r="BF3246">
        <v>186789</v>
      </c>
      <c r="BG3246">
        <v>1714745</v>
      </c>
      <c r="BH3246">
        <v>0</v>
      </c>
      <c r="BI3246">
        <v>0</v>
      </c>
      <c r="BJ3246">
        <v>0</v>
      </c>
      <c r="BK3246">
        <v>0</v>
      </c>
      <c r="BL3246">
        <v>0</v>
      </c>
      <c r="BM3246">
        <v>0</v>
      </c>
      <c r="BN3246">
        <v>0</v>
      </c>
      <c r="BO3246">
        <v>0</v>
      </c>
      <c r="BP3246">
        <v>0</v>
      </c>
      <c r="BQ3246">
        <v>0</v>
      </c>
      <c r="BR3246">
        <v>0</v>
      </c>
      <c r="BS3246">
        <v>0.88990825688073394</v>
      </c>
    </row>
    <row r="3247" spans="1:71" x14ac:dyDescent="0.25">
      <c r="A3247">
        <v>106194981</v>
      </c>
      <c r="B3247" t="s">
        <v>443</v>
      </c>
      <c r="C3247" s="1">
        <f t="shared" si="50"/>
        <v>43374</v>
      </c>
      <c r="D3247" s="2" t="s">
        <v>837</v>
      </c>
      <c r="E3247" s="1">
        <v>43110</v>
      </c>
      <c r="F3247" s="1">
        <v>43465</v>
      </c>
      <c r="G3247" t="s">
        <v>92</v>
      </c>
      <c r="H3247" t="s">
        <v>101</v>
      </c>
      <c r="I3247" t="s">
        <v>155</v>
      </c>
      <c r="J3247" t="s">
        <v>85</v>
      </c>
      <c r="K3247" t="s">
        <v>204</v>
      </c>
      <c r="L3247">
        <v>16</v>
      </c>
      <c r="M3247">
        <v>16</v>
      </c>
      <c r="N3247">
        <v>0</v>
      </c>
      <c r="O3247">
        <v>0</v>
      </c>
      <c r="P3247">
        <v>21</v>
      </c>
      <c r="Q3247">
        <v>0</v>
      </c>
      <c r="R3247">
        <v>0</v>
      </c>
      <c r="S3247">
        <v>0</v>
      </c>
      <c r="T3247">
        <v>0</v>
      </c>
      <c r="U3247">
        <v>0</v>
      </c>
      <c r="V3247">
        <v>166</v>
      </c>
      <c r="W3247">
        <v>0</v>
      </c>
      <c r="X3247">
        <v>1283</v>
      </c>
      <c r="Y3247">
        <v>0</v>
      </c>
      <c r="Z3247">
        <v>0</v>
      </c>
      <c r="AA3247">
        <v>0</v>
      </c>
      <c r="AB3247">
        <v>1449</v>
      </c>
      <c r="AC3247">
        <v>0</v>
      </c>
      <c r="AD3247">
        <v>0</v>
      </c>
      <c r="AE3247">
        <v>0</v>
      </c>
      <c r="AF3247">
        <v>0</v>
      </c>
      <c r="AG3247">
        <v>0</v>
      </c>
      <c r="AH3247">
        <v>0</v>
      </c>
      <c r="AI3247">
        <v>0</v>
      </c>
      <c r="AJ3247">
        <v>0</v>
      </c>
      <c r="AK3247">
        <v>0</v>
      </c>
      <c r="AL3247">
        <v>0</v>
      </c>
      <c r="AM3247">
        <v>0</v>
      </c>
      <c r="AN3247">
        <v>0</v>
      </c>
      <c r="AO3247">
        <v>0</v>
      </c>
      <c r="AP3247">
        <v>0</v>
      </c>
      <c r="AQ3247">
        <v>101947</v>
      </c>
      <c r="AR3247">
        <v>0</v>
      </c>
      <c r="AS3247">
        <v>787939</v>
      </c>
      <c r="AT3247">
        <v>0</v>
      </c>
      <c r="AU3247">
        <v>0</v>
      </c>
      <c r="AV3247">
        <v>0</v>
      </c>
      <c r="AW3247">
        <v>889886</v>
      </c>
      <c r="AX3247">
        <v>0</v>
      </c>
      <c r="AY3247">
        <v>888765</v>
      </c>
      <c r="AZ3247">
        <v>0</v>
      </c>
      <c r="BA3247">
        <v>0</v>
      </c>
      <c r="BB3247">
        <v>0</v>
      </c>
      <c r="BC3247">
        <v>0</v>
      </c>
      <c r="BD3247">
        <v>0</v>
      </c>
      <c r="BE3247">
        <v>0</v>
      </c>
      <c r="BF3247">
        <v>0</v>
      </c>
      <c r="BG3247">
        <v>3995</v>
      </c>
      <c r="BH3247">
        <v>0</v>
      </c>
      <c r="BI3247">
        <v>0</v>
      </c>
      <c r="BJ3247">
        <v>0</v>
      </c>
      <c r="BK3247">
        <v>0</v>
      </c>
      <c r="BL3247">
        <v>0</v>
      </c>
      <c r="BM3247">
        <v>0</v>
      </c>
      <c r="BN3247">
        <v>0</v>
      </c>
      <c r="BO3247">
        <v>0</v>
      </c>
      <c r="BP3247">
        <v>0</v>
      </c>
      <c r="BQ3247">
        <v>0</v>
      </c>
      <c r="BR3247">
        <v>0</v>
      </c>
      <c r="BS3247">
        <v>0.65625</v>
      </c>
    </row>
    <row r="3248" spans="1:71" x14ac:dyDescent="0.25">
      <c r="A3248">
        <v>106301234</v>
      </c>
      <c r="B3248" t="s">
        <v>444</v>
      </c>
      <c r="C3248" s="1">
        <f t="shared" si="50"/>
        <v>43374</v>
      </c>
      <c r="D3248" s="2" t="s">
        <v>837</v>
      </c>
      <c r="E3248" s="1">
        <v>43110</v>
      </c>
      <c r="F3248" s="1">
        <v>43465</v>
      </c>
      <c r="G3248" t="s">
        <v>83</v>
      </c>
      <c r="H3248" t="s">
        <v>101</v>
      </c>
      <c r="I3248" t="s">
        <v>72</v>
      </c>
      <c r="J3248" t="s">
        <v>85</v>
      </c>
      <c r="K3248" t="s">
        <v>445</v>
      </c>
      <c r="L3248">
        <v>141</v>
      </c>
      <c r="M3248">
        <v>141</v>
      </c>
      <c r="N3248">
        <v>0</v>
      </c>
      <c r="O3248">
        <v>20</v>
      </c>
      <c r="P3248">
        <v>669</v>
      </c>
      <c r="Q3248">
        <v>0</v>
      </c>
      <c r="R3248">
        <v>2056</v>
      </c>
      <c r="S3248">
        <v>391</v>
      </c>
      <c r="T3248">
        <v>388</v>
      </c>
      <c r="U3248">
        <v>302</v>
      </c>
      <c r="V3248">
        <v>0</v>
      </c>
      <c r="W3248">
        <v>0</v>
      </c>
      <c r="X3248">
        <v>125</v>
      </c>
      <c r="Y3248">
        <v>72</v>
      </c>
      <c r="Z3248">
        <v>0</v>
      </c>
      <c r="AA3248">
        <v>49</v>
      </c>
      <c r="AB3248">
        <v>3383</v>
      </c>
      <c r="AC3248">
        <v>0</v>
      </c>
      <c r="AD3248">
        <v>1002057</v>
      </c>
      <c r="AE3248">
        <v>0</v>
      </c>
      <c r="AF3248">
        <v>0</v>
      </c>
      <c r="AG3248">
        <v>0</v>
      </c>
      <c r="AH3248">
        <v>0</v>
      </c>
      <c r="AI3248">
        <v>0</v>
      </c>
      <c r="AJ3248">
        <v>0</v>
      </c>
      <c r="AK3248">
        <v>0</v>
      </c>
      <c r="AL3248">
        <v>0</v>
      </c>
      <c r="AM3248">
        <v>4799098</v>
      </c>
      <c r="AN3248">
        <v>1495915</v>
      </c>
      <c r="AO3248">
        <v>1406214</v>
      </c>
      <c r="AP3248">
        <v>2127930</v>
      </c>
      <c r="AQ3248">
        <v>0</v>
      </c>
      <c r="AR3248">
        <v>0</v>
      </c>
      <c r="AS3248">
        <v>1787470</v>
      </c>
      <c r="AT3248">
        <v>269190</v>
      </c>
      <c r="AU3248">
        <v>0</v>
      </c>
      <c r="AV3248">
        <v>13412</v>
      </c>
      <c r="AW3248">
        <v>11899229</v>
      </c>
      <c r="AX3248">
        <v>73931</v>
      </c>
      <c r="AY3248">
        <v>9998393</v>
      </c>
      <c r="AZ3248">
        <v>0</v>
      </c>
      <c r="BA3248">
        <v>-25819</v>
      </c>
      <c r="BB3248">
        <v>0</v>
      </c>
      <c r="BC3248">
        <v>0</v>
      </c>
      <c r="BD3248">
        <v>0</v>
      </c>
      <c r="BE3248">
        <v>0</v>
      </c>
      <c r="BF3248">
        <v>399084</v>
      </c>
      <c r="BG3248">
        <v>36033115</v>
      </c>
      <c r="BH3248">
        <v>0</v>
      </c>
      <c r="BI3248">
        <v>0</v>
      </c>
      <c r="BJ3248">
        <v>0</v>
      </c>
      <c r="BK3248">
        <v>0</v>
      </c>
      <c r="BL3248">
        <v>0</v>
      </c>
      <c r="BM3248">
        <v>0</v>
      </c>
      <c r="BN3248">
        <v>0</v>
      </c>
      <c r="BO3248">
        <v>0</v>
      </c>
      <c r="BP3248">
        <v>0</v>
      </c>
      <c r="BQ3248">
        <v>0</v>
      </c>
      <c r="BR3248">
        <v>0</v>
      </c>
      <c r="BS3248">
        <v>2.3723404255319149</v>
      </c>
    </row>
    <row r="3249" spans="1:71" x14ac:dyDescent="0.25">
      <c r="A3249">
        <v>106191227</v>
      </c>
      <c r="B3249" t="s">
        <v>446</v>
      </c>
      <c r="C3249" s="1">
        <f t="shared" si="50"/>
        <v>43374</v>
      </c>
      <c r="D3249" s="2" t="s">
        <v>837</v>
      </c>
      <c r="E3249" s="1">
        <v>43110</v>
      </c>
      <c r="F3249" s="1">
        <v>43465</v>
      </c>
      <c r="G3249" t="s">
        <v>92</v>
      </c>
      <c r="H3249" t="s">
        <v>112</v>
      </c>
      <c r="I3249" t="s">
        <v>72</v>
      </c>
      <c r="J3249" t="s">
        <v>113</v>
      </c>
      <c r="K3249" t="s">
        <v>237</v>
      </c>
      <c r="L3249">
        <v>415</v>
      </c>
      <c r="M3249">
        <v>373</v>
      </c>
      <c r="N3249">
        <v>0</v>
      </c>
      <c r="O3249">
        <v>54</v>
      </c>
      <c r="P3249">
        <v>4363</v>
      </c>
      <c r="Q3249">
        <v>0</v>
      </c>
      <c r="R3249">
        <v>3227</v>
      </c>
      <c r="S3249">
        <v>1231</v>
      </c>
      <c r="T3249">
        <v>9418</v>
      </c>
      <c r="U3249">
        <v>9068</v>
      </c>
      <c r="V3249">
        <v>530</v>
      </c>
      <c r="W3249">
        <v>0</v>
      </c>
      <c r="X3249">
        <v>1189</v>
      </c>
      <c r="Y3249">
        <v>538</v>
      </c>
      <c r="Z3249">
        <v>0</v>
      </c>
      <c r="AA3249">
        <v>217</v>
      </c>
      <c r="AB3249">
        <v>25418</v>
      </c>
      <c r="AC3249">
        <v>0</v>
      </c>
      <c r="AD3249">
        <v>598987</v>
      </c>
      <c r="AE3249">
        <v>-63067228</v>
      </c>
      <c r="AF3249">
        <v>0</v>
      </c>
      <c r="AG3249">
        <v>0</v>
      </c>
      <c r="AH3249">
        <v>0</v>
      </c>
      <c r="AI3249">
        <v>19100634</v>
      </c>
      <c r="AJ3249">
        <v>0</v>
      </c>
      <c r="AK3249">
        <v>12740500</v>
      </c>
      <c r="AL3249">
        <v>31841134</v>
      </c>
      <c r="AM3249">
        <v>16960182</v>
      </c>
      <c r="AN3249">
        <v>6159880</v>
      </c>
      <c r="AO3249">
        <v>120775309</v>
      </c>
      <c r="AP3249">
        <v>123882480</v>
      </c>
      <c r="AQ3249">
        <v>7991321</v>
      </c>
      <c r="AR3249">
        <v>0</v>
      </c>
      <c r="AS3249">
        <v>7163381</v>
      </c>
      <c r="AT3249">
        <v>16868846</v>
      </c>
      <c r="AU3249">
        <v>0</v>
      </c>
      <c r="AV3249">
        <v>1635630</v>
      </c>
      <c r="AW3249">
        <v>301437029</v>
      </c>
      <c r="AX3249">
        <v>32218919</v>
      </c>
      <c r="AY3249">
        <v>247193500</v>
      </c>
      <c r="AZ3249">
        <v>15682361</v>
      </c>
      <c r="BA3249">
        <v>38985487</v>
      </c>
      <c r="BB3249">
        <v>0</v>
      </c>
      <c r="BC3249">
        <v>0</v>
      </c>
      <c r="BD3249">
        <v>0</v>
      </c>
      <c r="BE3249">
        <v>0</v>
      </c>
      <c r="BF3249">
        <v>151499</v>
      </c>
      <c r="BG3249">
        <v>367512727</v>
      </c>
      <c r="BH3249">
        <v>73253522</v>
      </c>
      <c r="BI3249">
        <v>0</v>
      </c>
      <c r="BJ3249">
        <v>0</v>
      </c>
      <c r="BK3249">
        <v>0</v>
      </c>
      <c r="BL3249">
        <v>0</v>
      </c>
      <c r="BM3249">
        <v>0</v>
      </c>
      <c r="BN3249">
        <v>0</v>
      </c>
      <c r="BO3249">
        <v>0</v>
      </c>
      <c r="BP3249">
        <v>0</v>
      </c>
      <c r="BQ3249">
        <v>0</v>
      </c>
      <c r="BR3249">
        <v>0</v>
      </c>
      <c r="BS3249">
        <v>5.5368020304568528</v>
      </c>
    </row>
    <row r="3250" spans="1:71" x14ac:dyDescent="0.25">
      <c r="A3250">
        <v>106191231</v>
      </c>
      <c r="B3250" t="s">
        <v>447</v>
      </c>
      <c r="C3250" s="1">
        <f t="shared" si="50"/>
        <v>43374</v>
      </c>
      <c r="D3250" s="2" t="s">
        <v>837</v>
      </c>
      <c r="E3250" s="1">
        <v>43110</v>
      </c>
      <c r="F3250" s="1">
        <v>43465</v>
      </c>
      <c r="G3250" t="s">
        <v>92</v>
      </c>
      <c r="H3250" t="s">
        <v>112</v>
      </c>
      <c r="I3250" t="s">
        <v>72</v>
      </c>
      <c r="J3250" t="s">
        <v>113</v>
      </c>
      <c r="K3250" t="s">
        <v>448</v>
      </c>
      <c r="L3250">
        <v>276</v>
      </c>
      <c r="M3250">
        <v>189</v>
      </c>
      <c r="N3250">
        <v>0</v>
      </c>
      <c r="O3250">
        <v>1</v>
      </c>
      <c r="P3250">
        <v>2665</v>
      </c>
      <c r="Q3250">
        <v>0</v>
      </c>
      <c r="R3250">
        <v>1950</v>
      </c>
      <c r="S3250">
        <v>529</v>
      </c>
      <c r="T3250">
        <v>6870</v>
      </c>
      <c r="U3250">
        <v>5077</v>
      </c>
      <c r="V3250">
        <v>744</v>
      </c>
      <c r="W3250">
        <v>0</v>
      </c>
      <c r="X3250">
        <v>615</v>
      </c>
      <c r="Y3250">
        <v>283</v>
      </c>
      <c r="Z3250">
        <v>0</v>
      </c>
      <c r="AA3250">
        <v>5</v>
      </c>
      <c r="AB3250">
        <v>16073</v>
      </c>
      <c r="AC3250">
        <v>0</v>
      </c>
      <c r="AD3250">
        <v>191624</v>
      </c>
      <c r="AE3250">
        <v>-29997372</v>
      </c>
      <c r="AF3250">
        <v>0</v>
      </c>
      <c r="AG3250">
        <v>0</v>
      </c>
      <c r="AH3250">
        <v>0</v>
      </c>
      <c r="AI3250">
        <v>7557065</v>
      </c>
      <c r="AJ3250">
        <v>0</v>
      </c>
      <c r="AK3250">
        <v>2878750</v>
      </c>
      <c r="AL3250">
        <v>10435815</v>
      </c>
      <c r="AM3250">
        <v>5618904</v>
      </c>
      <c r="AN3250">
        <v>1189346</v>
      </c>
      <c r="AO3250">
        <v>42882553</v>
      </c>
      <c r="AP3250">
        <v>43347213</v>
      </c>
      <c r="AQ3250">
        <v>323000</v>
      </c>
      <c r="AR3250">
        <v>0</v>
      </c>
      <c r="AS3250">
        <v>6246939</v>
      </c>
      <c r="AT3250">
        <v>4400311</v>
      </c>
      <c r="AU3250">
        <v>0</v>
      </c>
      <c r="AV3250">
        <v>194750</v>
      </c>
      <c r="AW3250">
        <v>104203016</v>
      </c>
      <c r="AX3250">
        <v>16905725</v>
      </c>
      <c r="AY3250">
        <v>141792755</v>
      </c>
      <c r="AZ3250">
        <v>15752815</v>
      </c>
      <c r="BA3250">
        <v>30569769</v>
      </c>
      <c r="BB3250">
        <v>0</v>
      </c>
      <c r="BC3250">
        <v>0</v>
      </c>
      <c r="BD3250">
        <v>0</v>
      </c>
      <c r="BE3250">
        <v>0</v>
      </c>
      <c r="BF3250">
        <v>33975</v>
      </c>
      <c r="BG3250">
        <v>92789806</v>
      </c>
      <c r="BH3250">
        <v>32386652</v>
      </c>
      <c r="BI3250">
        <v>0</v>
      </c>
      <c r="BJ3250">
        <v>0</v>
      </c>
      <c r="BK3250">
        <v>0</v>
      </c>
      <c r="BL3250">
        <v>0</v>
      </c>
      <c r="BM3250">
        <v>0</v>
      </c>
      <c r="BN3250">
        <v>0</v>
      </c>
      <c r="BO3250">
        <v>0</v>
      </c>
      <c r="BP3250">
        <v>0</v>
      </c>
      <c r="BQ3250">
        <v>0</v>
      </c>
      <c r="BR3250">
        <v>0</v>
      </c>
      <c r="BS3250">
        <v>5.731182795698925</v>
      </c>
    </row>
    <row r="3251" spans="1:71" x14ac:dyDescent="0.25">
      <c r="A3251">
        <v>106191306</v>
      </c>
      <c r="B3251" t="s">
        <v>875</v>
      </c>
      <c r="C3251" s="1">
        <f t="shared" si="50"/>
        <v>43374</v>
      </c>
      <c r="D3251" s="2" t="s">
        <v>837</v>
      </c>
      <c r="E3251" s="1">
        <v>43110</v>
      </c>
      <c r="F3251" s="1">
        <v>43465</v>
      </c>
      <c r="G3251" t="s">
        <v>92</v>
      </c>
      <c r="H3251" t="s">
        <v>112</v>
      </c>
      <c r="I3251" t="s">
        <v>72</v>
      </c>
      <c r="J3251" t="s">
        <v>85</v>
      </c>
      <c r="K3251" t="s">
        <v>251</v>
      </c>
      <c r="L3251">
        <v>189</v>
      </c>
      <c r="M3251">
        <v>136</v>
      </c>
      <c r="N3251">
        <v>0</v>
      </c>
      <c r="O3251">
        <v>7</v>
      </c>
      <c r="P3251">
        <v>831</v>
      </c>
      <c r="Q3251">
        <v>0</v>
      </c>
      <c r="R3251">
        <v>817</v>
      </c>
      <c r="S3251">
        <v>306</v>
      </c>
      <c r="T3251">
        <v>4044</v>
      </c>
      <c r="U3251">
        <v>4037</v>
      </c>
      <c r="V3251">
        <v>831</v>
      </c>
      <c r="W3251">
        <v>0</v>
      </c>
      <c r="X3251">
        <v>748</v>
      </c>
      <c r="Y3251">
        <v>62</v>
      </c>
      <c r="Z3251">
        <v>0</v>
      </c>
      <c r="AA3251">
        <v>35</v>
      </c>
      <c r="AB3251">
        <v>10880</v>
      </c>
      <c r="AC3251">
        <v>0</v>
      </c>
      <c r="AD3251">
        <v>463914</v>
      </c>
      <c r="AE3251">
        <v>-29083272</v>
      </c>
      <c r="AF3251">
        <v>0</v>
      </c>
      <c r="AG3251">
        <v>0</v>
      </c>
      <c r="AH3251">
        <v>0</v>
      </c>
      <c r="AI3251">
        <v>4402235</v>
      </c>
      <c r="AJ3251">
        <v>0</v>
      </c>
      <c r="AK3251">
        <v>88500</v>
      </c>
      <c r="AL3251">
        <v>4490735</v>
      </c>
      <c r="AM3251">
        <v>4176482</v>
      </c>
      <c r="AN3251">
        <v>484615</v>
      </c>
      <c r="AO3251">
        <v>39726900</v>
      </c>
      <c r="AP3251">
        <v>11861739</v>
      </c>
      <c r="AQ3251">
        <v>0</v>
      </c>
      <c r="AR3251">
        <v>0</v>
      </c>
      <c r="AS3251">
        <v>4881847</v>
      </c>
      <c r="AT3251">
        <v>237306</v>
      </c>
      <c r="AU3251">
        <v>0</v>
      </c>
      <c r="AV3251">
        <v>49036</v>
      </c>
      <c r="AW3251">
        <v>61417925</v>
      </c>
      <c r="AX3251">
        <v>15155066</v>
      </c>
      <c r="AY3251">
        <v>80223500</v>
      </c>
      <c r="AZ3251">
        <v>0</v>
      </c>
      <c r="BA3251">
        <v>34779963</v>
      </c>
      <c r="BB3251">
        <v>0</v>
      </c>
      <c r="BC3251">
        <v>0</v>
      </c>
      <c r="BD3251">
        <v>0</v>
      </c>
      <c r="BE3251">
        <v>0</v>
      </c>
      <c r="BF3251">
        <v>409852</v>
      </c>
      <c r="BG3251">
        <v>96982453</v>
      </c>
      <c r="BH3251">
        <v>35235642</v>
      </c>
      <c r="BI3251">
        <v>0</v>
      </c>
      <c r="BJ3251">
        <v>0</v>
      </c>
      <c r="BK3251">
        <v>0</v>
      </c>
      <c r="BL3251">
        <v>0</v>
      </c>
      <c r="BM3251">
        <v>0</v>
      </c>
      <c r="BN3251">
        <v>0</v>
      </c>
      <c r="BO3251">
        <v>0</v>
      </c>
      <c r="BP3251">
        <v>0</v>
      </c>
      <c r="BQ3251">
        <v>0</v>
      </c>
      <c r="BR3251">
        <v>0</v>
      </c>
      <c r="BS3251">
        <v>2.5569230769230771</v>
      </c>
    </row>
    <row r="3252" spans="1:71" x14ac:dyDescent="0.25">
      <c r="A3252">
        <v>106191228</v>
      </c>
      <c r="B3252" t="s">
        <v>450</v>
      </c>
      <c r="C3252" s="1">
        <f t="shared" si="50"/>
        <v>43374</v>
      </c>
      <c r="D3252" s="2" t="s">
        <v>837</v>
      </c>
      <c r="E3252" s="1">
        <v>43110</v>
      </c>
      <c r="F3252" s="1">
        <v>43465</v>
      </c>
      <c r="G3252" t="s">
        <v>92</v>
      </c>
      <c r="H3252" t="s">
        <v>112</v>
      </c>
      <c r="I3252" t="s">
        <v>72</v>
      </c>
      <c r="J3252" t="s">
        <v>113</v>
      </c>
      <c r="K3252" t="s">
        <v>141</v>
      </c>
      <c r="L3252">
        <v>649</v>
      </c>
      <c r="M3252">
        <v>637</v>
      </c>
      <c r="N3252">
        <v>0</v>
      </c>
      <c r="O3252">
        <v>39</v>
      </c>
      <c r="P3252">
        <v>7202</v>
      </c>
      <c r="Q3252">
        <v>0</v>
      </c>
      <c r="R3252">
        <v>5827</v>
      </c>
      <c r="S3252">
        <v>1562</v>
      </c>
      <c r="T3252">
        <v>20902</v>
      </c>
      <c r="U3252">
        <v>16152</v>
      </c>
      <c r="V3252">
        <v>557</v>
      </c>
      <c r="W3252">
        <v>0</v>
      </c>
      <c r="X3252">
        <v>2499</v>
      </c>
      <c r="Y3252">
        <v>447</v>
      </c>
      <c r="Z3252">
        <v>0</v>
      </c>
      <c r="AA3252">
        <v>130</v>
      </c>
      <c r="AB3252">
        <v>48076</v>
      </c>
      <c r="AC3252">
        <v>0</v>
      </c>
      <c r="AD3252">
        <v>4819088</v>
      </c>
      <c r="AE3252">
        <v>-115944935</v>
      </c>
      <c r="AF3252">
        <v>0</v>
      </c>
      <c r="AG3252">
        <v>0</v>
      </c>
      <c r="AH3252">
        <v>0</v>
      </c>
      <c r="AI3252">
        <v>26271778</v>
      </c>
      <c r="AJ3252">
        <v>0</v>
      </c>
      <c r="AK3252">
        <v>11901500</v>
      </c>
      <c r="AL3252">
        <v>38173278</v>
      </c>
      <c r="AM3252">
        <v>19838750</v>
      </c>
      <c r="AN3252">
        <v>3154000</v>
      </c>
      <c r="AO3252">
        <v>198104185</v>
      </c>
      <c r="AP3252">
        <v>155962095</v>
      </c>
      <c r="AQ3252">
        <v>0</v>
      </c>
      <c r="AR3252">
        <v>0</v>
      </c>
      <c r="AS3252">
        <v>23500000</v>
      </c>
      <c r="AT3252">
        <v>11901500</v>
      </c>
      <c r="AU3252">
        <v>0</v>
      </c>
      <c r="AV3252">
        <v>628750</v>
      </c>
      <c r="AW3252">
        <v>413089280</v>
      </c>
      <c r="AX3252">
        <v>18321750</v>
      </c>
      <c r="AY3252">
        <v>412187688</v>
      </c>
      <c r="AZ3252">
        <v>55920300</v>
      </c>
      <c r="BA3252">
        <v>78136145</v>
      </c>
      <c r="BB3252">
        <v>0</v>
      </c>
      <c r="BC3252">
        <v>0</v>
      </c>
      <c r="BD3252">
        <v>0</v>
      </c>
      <c r="BE3252">
        <v>0</v>
      </c>
      <c r="BF3252">
        <v>1021430</v>
      </c>
      <c r="BG3252">
        <v>793116701</v>
      </c>
      <c r="BH3252">
        <v>103386638</v>
      </c>
      <c r="BI3252">
        <v>0</v>
      </c>
      <c r="BJ3252">
        <v>0</v>
      </c>
      <c r="BK3252">
        <v>0</v>
      </c>
      <c r="BL3252">
        <v>0</v>
      </c>
      <c r="BM3252">
        <v>0</v>
      </c>
      <c r="BN3252">
        <v>0</v>
      </c>
      <c r="BO3252">
        <v>0</v>
      </c>
      <c r="BP3252">
        <v>0</v>
      </c>
      <c r="BQ3252">
        <v>0</v>
      </c>
      <c r="BR3252">
        <v>0</v>
      </c>
      <c r="BS3252">
        <v>5.6003110419906683</v>
      </c>
    </row>
    <row r="3253" spans="1:71" x14ac:dyDescent="0.25">
      <c r="A3253">
        <v>106380865</v>
      </c>
      <c r="B3253" t="s">
        <v>876</v>
      </c>
      <c r="C3253" s="1">
        <f t="shared" si="50"/>
        <v>43374</v>
      </c>
      <c r="D3253" s="2" t="s">
        <v>837</v>
      </c>
      <c r="E3253" s="1">
        <v>43110</v>
      </c>
      <c r="F3253" s="1">
        <v>43465</v>
      </c>
      <c r="G3253" t="s">
        <v>159</v>
      </c>
      <c r="H3253" t="s">
        <v>112</v>
      </c>
      <c r="I3253" t="s">
        <v>349</v>
      </c>
      <c r="J3253" t="s">
        <v>85</v>
      </c>
      <c r="K3253" t="s">
        <v>160</v>
      </c>
      <c r="L3253">
        <v>780</v>
      </c>
      <c r="M3253">
        <v>776</v>
      </c>
      <c r="N3253">
        <v>0</v>
      </c>
      <c r="O3253">
        <v>2</v>
      </c>
      <c r="P3253">
        <v>202</v>
      </c>
      <c r="Q3253">
        <v>0</v>
      </c>
      <c r="R3253">
        <v>817</v>
      </c>
      <c r="S3253">
        <v>32</v>
      </c>
      <c r="T3253">
        <v>67481</v>
      </c>
      <c r="U3253">
        <v>1053</v>
      </c>
      <c r="V3253">
        <v>0</v>
      </c>
      <c r="W3253">
        <v>0</v>
      </c>
      <c r="X3253">
        <v>267</v>
      </c>
      <c r="Y3253">
        <v>0</v>
      </c>
      <c r="Z3253">
        <v>0</v>
      </c>
      <c r="AA3253">
        <v>92</v>
      </c>
      <c r="AB3253">
        <v>69742</v>
      </c>
      <c r="AC3253">
        <v>0</v>
      </c>
      <c r="AD3253">
        <v>0</v>
      </c>
      <c r="AE3253">
        <v>0</v>
      </c>
      <c r="AF3253">
        <v>0</v>
      </c>
      <c r="AG3253">
        <v>0</v>
      </c>
      <c r="AH3253">
        <v>0</v>
      </c>
      <c r="AI3253">
        <v>0</v>
      </c>
      <c r="AJ3253">
        <v>0</v>
      </c>
      <c r="AK3253">
        <v>0</v>
      </c>
      <c r="AL3253">
        <v>0</v>
      </c>
      <c r="AM3253">
        <v>1279204</v>
      </c>
      <c r="AN3253">
        <v>50838</v>
      </c>
      <c r="AO3253">
        <v>43526587</v>
      </c>
      <c r="AP3253">
        <v>267697</v>
      </c>
      <c r="AQ3253">
        <v>0</v>
      </c>
      <c r="AR3253">
        <v>0</v>
      </c>
      <c r="AS3253">
        <v>399825</v>
      </c>
      <c r="AT3253">
        <v>0</v>
      </c>
      <c r="AU3253">
        <v>0</v>
      </c>
      <c r="AV3253">
        <v>-101844</v>
      </c>
      <c r="AW3253">
        <v>45422307</v>
      </c>
      <c r="AX3253">
        <v>319452</v>
      </c>
      <c r="AY3253">
        <v>70233626</v>
      </c>
      <c r="AZ3253">
        <v>0</v>
      </c>
      <c r="BA3253">
        <v>29667023</v>
      </c>
      <c r="BB3253">
        <v>0</v>
      </c>
      <c r="BC3253">
        <v>0</v>
      </c>
      <c r="BD3253">
        <v>0</v>
      </c>
      <c r="BE3253">
        <v>0</v>
      </c>
      <c r="BF3253">
        <v>168745</v>
      </c>
      <c r="BG3253">
        <v>494203148</v>
      </c>
      <c r="BH3253">
        <v>0</v>
      </c>
      <c r="BI3253">
        <v>0</v>
      </c>
      <c r="BJ3253">
        <v>0</v>
      </c>
      <c r="BK3253">
        <v>0</v>
      </c>
      <c r="BL3253">
        <v>0</v>
      </c>
      <c r="BM3253">
        <v>0</v>
      </c>
      <c r="BN3253">
        <v>0</v>
      </c>
      <c r="BO3253">
        <v>0</v>
      </c>
      <c r="BP3253">
        <v>0</v>
      </c>
      <c r="BQ3253">
        <v>0</v>
      </c>
      <c r="BR3253">
        <v>0</v>
      </c>
      <c r="BS3253">
        <v>0.12982005141388175</v>
      </c>
    </row>
    <row r="3254" spans="1:71" x14ac:dyDescent="0.25">
      <c r="A3254">
        <v>106304583</v>
      </c>
      <c r="B3254" t="s">
        <v>452</v>
      </c>
      <c r="C3254" s="1">
        <f t="shared" si="50"/>
        <v>43374</v>
      </c>
      <c r="D3254" s="2" t="s">
        <v>837</v>
      </c>
      <c r="E3254" s="1">
        <v>43110</v>
      </c>
      <c r="F3254" s="1">
        <v>43465</v>
      </c>
      <c r="G3254" t="s">
        <v>83</v>
      </c>
      <c r="H3254" t="s">
        <v>89</v>
      </c>
      <c r="I3254" t="s">
        <v>72</v>
      </c>
      <c r="J3254" t="s">
        <v>85</v>
      </c>
      <c r="K3254" t="s">
        <v>453</v>
      </c>
      <c r="L3254">
        <v>93</v>
      </c>
      <c r="M3254">
        <v>93</v>
      </c>
      <c r="N3254">
        <v>0</v>
      </c>
      <c r="O3254">
        <v>0</v>
      </c>
      <c r="P3254">
        <v>199</v>
      </c>
      <c r="Q3254">
        <v>0</v>
      </c>
      <c r="R3254">
        <v>0</v>
      </c>
      <c r="S3254">
        <v>0</v>
      </c>
      <c r="T3254">
        <v>0</v>
      </c>
      <c r="U3254">
        <v>0</v>
      </c>
      <c r="V3254">
        <v>0</v>
      </c>
      <c r="W3254">
        <v>0</v>
      </c>
      <c r="X3254">
        <v>4968</v>
      </c>
      <c r="Y3254">
        <v>0</v>
      </c>
      <c r="Z3254">
        <v>0</v>
      </c>
      <c r="AA3254">
        <v>0</v>
      </c>
      <c r="AB3254">
        <v>4968</v>
      </c>
      <c r="AC3254">
        <v>0</v>
      </c>
      <c r="AD3254">
        <v>0</v>
      </c>
      <c r="AE3254">
        <v>0</v>
      </c>
      <c r="AF3254">
        <v>0</v>
      </c>
      <c r="AG3254">
        <v>0</v>
      </c>
      <c r="AH3254">
        <v>0</v>
      </c>
      <c r="AI3254">
        <v>0</v>
      </c>
      <c r="AJ3254">
        <v>0</v>
      </c>
      <c r="AK3254">
        <v>0</v>
      </c>
      <c r="AL3254">
        <v>0</v>
      </c>
      <c r="AM3254">
        <v>0</v>
      </c>
      <c r="AN3254">
        <v>0</v>
      </c>
      <c r="AO3254">
        <v>0</v>
      </c>
      <c r="AP3254">
        <v>0</v>
      </c>
      <c r="AQ3254">
        <v>0</v>
      </c>
      <c r="AR3254">
        <v>0</v>
      </c>
      <c r="AS3254">
        <v>3546347</v>
      </c>
      <c r="AT3254">
        <v>0</v>
      </c>
      <c r="AU3254">
        <v>0</v>
      </c>
      <c r="AV3254">
        <v>0</v>
      </c>
      <c r="AW3254">
        <v>3546347</v>
      </c>
      <c r="AX3254">
        <v>0</v>
      </c>
      <c r="AY3254">
        <v>3563488</v>
      </c>
      <c r="AZ3254">
        <v>0</v>
      </c>
      <c r="BA3254">
        <v>0</v>
      </c>
      <c r="BB3254">
        <v>0</v>
      </c>
      <c r="BC3254">
        <v>0</v>
      </c>
      <c r="BD3254">
        <v>0</v>
      </c>
      <c r="BE3254">
        <v>0</v>
      </c>
      <c r="BF3254">
        <v>0</v>
      </c>
      <c r="BG3254">
        <v>805818</v>
      </c>
      <c r="BH3254">
        <v>0</v>
      </c>
      <c r="BI3254">
        <v>0</v>
      </c>
      <c r="BJ3254">
        <v>0</v>
      </c>
      <c r="BK3254">
        <v>0</v>
      </c>
      <c r="BL3254">
        <v>0</v>
      </c>
      <c r="BM3254">
        <v>0</v>
      </c>
      <c r="BN3254">
        <v>0</v>
      </c>
      <c r="BO3254">
        <v>0</v>
      </c>
      <c r="BP3254">
        <v>0</v>
      </c>
      <c r="BQ3254">
        <v>0</v>
      </c>
      <c r="BR3254">
        <v>0</v>
      </c>
      <c r="BS3254">
        <v>1.0698924731182795</v>
      </c>
    </row>
    <row r="3255" spans="1:71" x14ac:dyDescent="0.25">
      <c r="A3255">
        <v>106190240</v>
      </c>
      <c r="B3255" t="s">
        <v>454</v>
      </c>
      <c r="C3255" s="1">
        <f t="shared" si="50"/>
        <v>43374</v>
      </c>
      <c r="D3255" s="2" t="s">
        <v>837</v>
      </c>
      <c r="E3255" s="1">
        <v>43110</v>
      </c>
      <c r="F3255" s="1">
        <v>43465</v>
      </c>
      <c r="G3255" t="s">
        <v>92</v>
      </c>
      <c r="H3255" t="s">
        <v>101</v>
      </c>
      <c r="I3255" t="s">
        <v>72</v>
      </c>
      <c r="J3255" t="s">
        <v>85</v>
      </c>
      <c r="K3255" t="s">
        <v>455</v>
      </c>
      <c r="L3255">
        <v>172</v>
      </c>
      <c r="M3255">
        <v>106</v>
      </c>
      <c r="N3255">
        <v>19</v>
      </c>
      <c r="O3255">
        <v>5</v>
      </c>
      <c r="P3255">
        <v>2187</v>
      </c>
      <c r="Q3255">
        <v>0</v>
      </c>
      <c r="R3255">
        <v>2843</v>
      </c>
      <c r="S3255">
        <v>2540</v>
      </c>
      <c r="T3255">
        <v>655</v>
      </c>
      <c r="U3255">
        <v>2148</v>
      </c>
      <c r="V3255">
        <v>0</v>
      </c>
      <c r="W3255">
        <v>0</v>
      </c>
      <c r="X3255">
        <v>81</v>
      </c>
      <c r="Y3255">
        <v>1319</v>
      </c>
      <c r="Z3255">
        <v>79</v>
      </c>
      <c r="AA3255">
        <v>17</v>
      </c>
      <c r="AB3255">
        <v>9682</v>
      </c>
      <c r="AC3255">
        <v>0</v>
      </c>
      <c r="AD3255">
        <v>2214484</v>
      </c>
      <c r="AE3255">
        <v>0</v>
      </c>
      <c r="AF3255">
        <v>0</v>
      </c>
      <c r="AG3255">
        <v>0</v>
      </c>
      <c r="AH3255">
        <v>0</v>
      </c>
      <c r="AI3255">
        <v>0</v>
      </c>
      <c r="AJ3255">
        <v>0</v>
      </c>
      <c r="AK3255">
        <v>0</v>
      </c>
      <c r="AL3255">
        <v>0</v>
      </c>
      <c r="AM3255">
        <v>9048434</v>
      </c>
      <c r="AN3255">
        <v>14915140</v>
      </c>
      <c r="AO3255">
        <v>4609403</v>
      </c>
      <c r="AP3255">
        <v>5901666</v>
      </c>
      <c r="AQ3255">
        <v>0</v>
      </c>
      <c r="AR3255">
        <v>0</v>
      </c>
      <c r="AS3255">
        <v>612012</v>
      </c>
      <c r="AT3255">
        <v>19006228</v>
      </c>
      <c r="AU3255">
        <v>6768</v>
      </c>
      <c r="AV3255">
        <v>0</v>
      </c>
      <c r="AW3255">
        <v>54099651</v>
      </c>
      <c r="AX3255">
        <v>201547</v>
      </c>
      <c r="AY3255">
        <v>50770197</v>
      </c>
      <c r="AZ3255">
        <v>0</v>
      </c>
      <c r="BA3255">
        <v>114163</v>
      </c>
      <c r="BB3255">
        <v>0</v>
      </c>
      <c r="BC3255">
        <v>0</v>
      </c>
      <c r="BD3255">
        <v>0</v>
      </c>
      <c r="BE3255">
        <v>0</v>
      </c>
      <c r="BF3255">
        <v>1994499</v>
      </c>
      <c r="BG3255">
        <v>36676471</v>
      </c>
      <c r="BH3255">
        <v>0</v>
      </c>
      <c r="BI3255">
        <v>0</v>
      </c>
      <c r="BJ3255">
        <v>0</v>
      </c>
      <c r="BK3255">
        <v>0</v>
      </c>
      <c r="BL3255">
        <v>0</v>
      </c>
      <c r="BM3255">
        <v>0</v>
      </c>
      <c r="BN3255">
        <v>0</v>
      </c>
      <c r="BO3255">
        <v>0</v>
      </c>
      <c r="BP3255">
        <v>0</v>
      </c>
      <c r="BQ3255">
        <v>0</v>
      </c>
      <c r="BR3255">
        <v>0</v>
      </c>
      <c r="BS3255">
        <v>7.8669064748201443</v>
      </c>
    </row>
    <row r="3256" spans="1:71" x14ac:dyDescent="0.25">
      <c r="A3256">
        <v>106380868</v>
      </c>
      <c r="B3256" t="s">
        <v>456</v>
      </c>
      <c r="C3256" s="1">
        <f t="shared" si="50"/>
        <v>43374</v>
      </c>
      <c r="D3256" s="2" t="s">
        <v>837</v>
      </c>
      <c r="E3256" s="1">
        <v>43110</v>
      </c>
      <c r="F3256" s="1">
        <v>43465</v>
      </c>
      <c r="G3256" t="s">
        <v>159</v>
      </c>
      <c r="H3256" t="s">
        <v>84</v>
      </c>
      <c r="I3256" t="s">
        <v>72</v>
      </c>
      <c r="J3256" t="s">
        <v>85</v>
      </c>
      <c r="K3256" t="s">
        <v>160</v>
      </c>
      <c r="L3256">
        <v>22</v>
      </c>
      <c r="M3256">
        <v>22</v>
      </c>
      <c r="N3256">
        <v>0</v>
      </c>
      <c r="O3256">
        <v>3</v>
      </c>
      <c r="P3256">
        <v>149</v>
      </c>
      <c r="Q3256">
        <v>0</v>
      </c>
      <c r="R3256">
        <v>668</v>
      </c>
      <c r="S3256">
        <v>117</v>
      </c>
      <c r="T3256">
        <v>0</v>
      </c>
      <c r="U3256">
        <v>33</v>
      </c>
      <c r="V3256">
        <v>0</v>
      </c>
      <c r="W3256">
        <v>0</v>
      </c>
      <c r="X3256">
        <v>0</v>
      </c>
      <c r="Y3256">
        <v>568</v>
      </c>
      <c r="Z3256">
        <v>0</v>
      </c>
      <c r="AA3256">
        <v>16</v>
      </c>
      <c r="AB3256">
        <v>1402</v>
      </c>
      <c r="AC3256">
        <v>0</v>
      </c>
      <c r="AD3256">
        <v>47736</v>
      </c>
      <c r="AE3256">
        <v>0</v>
      </c>
      <c r="AF3256">
        <v>0</v>
      </c>
      <c r="AG3256">
        <v>0</v>
      </c>
      <c r="AH3256">
        <v>0</v>
      </c>
      <c r="AI3256">
        <v>0</v>
      </c>
      <c r="AJ3256">
        <v>0</v>
      </c>
      <c r="AK3256">
        <v>0</v>
      </c>
      <c r="AL3256">
        <v>0</v>
      </c>
      <c r="AM3256">
        <v>2120607</v>
      </c>
      <c r="AN3256">
        <v>315763</v>
      </c>
      <c r="AO3256">
        <v>0</v>
      </c>
      <c r="AP3256">
        <v>0</v>
      </c>
      <c r="AQ3256">
        <v>0</v>
      </c>
      <c r="AR3256">
        <v>0</v>
      </c>
      <c r="AS3256">
        <v>0</v>
      </c>
      <c r="AT3256">
        <v>4007349</v>
      </c>
      <c r="AU3256">
        <v>0</v>
      </c>
      <c r="AV3256">
        <v>150182</v>
      </c>
      <c r="AW3256">
        <v>6593901</v>
      </c>
      <c r="AX3256">
        <v>299196</v>
      </c>
      <c r="AY3256">
        <v>11147715</v>
      </c>
      <c r="AZ3256">
        <v>0</v>
      </c>
      <c r="BA3256">
        <v>0</v>
      </c>
      <c r="BB3256">
        <v>0</v>
      </c>
      <c r="BC3256">
        <v>0</v>
      </c>
      <c r="BD3256">
        <v>0</v>
      </c>
      <c r="BE3256">
        <v>0</v>
      </c>
      <c r="BF3256">
        <v>150803</v>
      </c>
      <c r="BG3256">
        <v>1806785</v>
      </c>
      <c r="BH3256">
        <v>0</v>
      </c>
      <c r="BI3256">
        <v>0</v>
      </c>
      <c r="BJ3256">
        <v>0</v>
      </c>
      <c r="BK3256">
        <v>0</v>
      </c>
      <c r="BL3256">
        <v>0</v>
      </c>
      <c r="BM3256">
        <v>0</v>
      </c>
      <c r="BN3256">
        <v>0</v>
      </c>
      <c r="BO3256">
        <v>0</v>
      </c>
      <c r="BP3256">
        <v>0</v>
      </c>
      <c r="BQ3256">
        <v>0</v>
      </c>
      <c r="BR3256">
        <v>0</v>
      </c>
      <c r="BS3256">
        <v>3.3863636363636362</v>
      </c>
    </row>
    <row r="3257" spans="1:71" x14ac:dyDescent="0.25">
      <c r="A3257">
        <v>106364014</v>
      </c>
      <c r="B3257" t="s">
        <v>459</v>
      </c>
      <c r="C3257" s="1">
        <f t="shared" si="50"/>
        <v>43374</v>
      </c>
      <c r="D3257" s="2" t="s">
        <v>837</v>
      </c>
      <c r="E3257" s="1">
        <v>43110</v>
      </c>
      <c r="F3257" s="1">
        <v>43465</v>
      </c>
      <c r="G3257" t="s">
        <v>111</v>
      </c>
      <c r="H3257" t="s">
        <v>89</v>
      </c>
      <c r="I3257" t="s">
        <v>72</v>
      </c>
      <c r="J3257" t="s">
        <v>85</v>
      </c>
      <c r="K3257" t="s">
        <v>460</v>
      </c>
      <c r="L3257">
        <v>89</v>
      </c>
      <c r="M3257">
        <v>71</v>
      </c>
      <c r="N3257">
        <v>2</v>
      </c>
      <c r="O3257">
        <v>17</v>
      </c>
      <c r="P3257">
        <v>1080</v>
      </c>
      <c r="Q3257">
        <v>0</v>
      </c>
      <c r="R3257">
        <v>770</v>
      </c>
      <c r="S3257">
        <v>291</v>
      </c>
      <c r="T3257">
        <v>3088</v>
      </c>
      <c r="U3257">
        <v>0</v>
      </c>
      <c r="V3257">
        <v>0</v>
      </c>
      <c r="W3257">
        <v>0</v>
      </c>
      <c r="X3257">
        <v>2181</v>
      </c>
      <c r="Y3257">
        <v>71</v>
      </c>
      <c r="Z3257">
        <v>17</v>
      </c>
      <c r="AA3257">
        <v>69</v>
      </c>
      <c r="AB3257">
        <v>6487</v>
      </c>
      <c r="AC3257">
        <v>0</v>
      </c>
      <c r="AD3257">
        <v>83172</v>
      </c>
      <c r="AE3257">
        <v>0</v>
      </c>
      <c r="AF3257">
        <v>0</v>
      </c>
      <c r="AG3257">
        <v>0</v>
      </c>
      <c r="AH3257">
        <v>0</v>
      </c>
      <c r="AI3257">
        <v>0</v>
      </c>
      <c r="AJ3257">
        <v>0</v>
      </c>
      <c r="AK3257">
        <v>0</v>
      </c>
      <c r="AL3257">
        <v>0</v>
      </c>
      <c r="AM3257">
        <v>735678</v>
      </c>
      <c r="AN3257">
        <v>378593</v>
      </c>
      <c r="AO3257">
        <v>2774627</v>
      </c>
      <c r="AP3257">
        <v>0</v>
      </c>
      <c r="AQ3257">
        <v>0</v>
      </c>
      <c r="AR3257">
        <v>0</v>
      </c>
      <c r="AS3257">
        <v>3677284</v>
      </c>
      <c r="AT3257">
        <v>734876</v>
      </c>
      <c r="AU3257">
        <v>0</v>
      </c>
      <c r="AV3257">
        <v>136144</v>
      </c>
      <c r="AW3257">
        <v>8437202</v>
      </c>
      <c r="AX3257">
        <v>229753</v>
      </c>
      <c r="AY3257">
        <v>9596304</v>
      </c>
      <c r="AZ3257">
        <v>474910</v>
      </c>
      <c r="BA3257">
        <v>0</v>
      </c>
      <c r="BB3257">
        <v>0</v>
      </c>
      <c r="BC3257">
        <v>0</v>
      </c>
      <c r="BD3257">
        <v>0</v>
      </c>
      <c r="BE3257">
        <v>0</v>
      </c>
      <c r="BF3257">
        <v>93801</v>
      </c>
      <c r="BG3257">
        <v>24807075</v>
      </c>
      <c r="BH3257">
        <v>0</v>
      </c>
      <c r="BI3257">
        <v>0</v>
      </c>
      <c r="BJ3257">
        <v>0</v>
      </c>
      <c r="BK3257">
        <v>0</v>
      </c>
      <c r="BL3257">
        <v>0</v>
      </c>
      <c r="BM3257">
        <v>0</v>
      </c>
      <c r="BN3257">
        <v>0</v>
      </c>
      <c r="BO3257">
        <v>0</v>
      </c>
      <c r="BP3257">
        <v>0</v>
      </c>
      <c r="BQ3257">
        <v>0</v>
      </c>
      <c r="BR3257">
        <v>0</v>
      </c>
      <c r="BS3257">
        <v>6.75</v>
      </c>
    </row>
    <row r="3258" spans="1:71" x14ac:dyDescent="0.25">
      <c r="A3258">
        <v>106364502</v>
      </c>
      <c r="B3258" t="s">
        <v>461</v>
      </c>
      <c r="C3258" s="1">
        <f t="shared" si="50"/>
        <v>43374</v>
      </c>
      <c r="D3258" s="2" t="s">
        <v>837</v>
      </c>
      <c r="E3258" s="1">
        <v>43110</v>
      </c>
      <c r="F3258" s="1">
        <v>43465</v>
      </c>
      <c r="G3258" t="s">
        <v>111</v>
      </c>
      <c r="H3258" t="s">
        <v>89</v>
      </c>
      <c r="I3258" t="s">
        <v>72</v>
      </c>
      <c r="J3258" t="s">
        <v>113</v>
      </c>
      <c r="K3258" t="s">
        <v>462</v>
      </c>
      <c r="L3258">
        <v>343</v>
      </c>
      <c r="M3258">
        <v>257</v>
      </c>
      <c r="N3258">
        <v>2</v>
      </c>
      <c r="O3258">
        <v>32</v>
      </c>
      <c r="P3258">
        <v>3641</v>
      </c>
      <c r="Q3258">
        <v>0</v>
      </c>
      <c r="R3258">
        <v>45</v>
      </c>
      <c r="S3258">
        <v>4</v>
      </c>
      <c r="T3258">
        <v>11854</v>
      </c>
      <c r="U3258">
        <v>3694</v>
      </c>
      <c r="V3258">
        <v>0</v>
      </c>
      <c r="W3258">
        <v>0</v>
      </c>
      <c r="X3258">
        <v>4420</v>
      </c>
      <c r="Y3258">
        <v>529</v>
      </c>
      <c r="Z3258">
        <v>12</v>
      </c>
      <c r="AA3258">
        <v>83</v>
      </c>
      <c r="AB3258">
        <v>20641</v>
      </c>
      <c r="AC3258">
        <v>0</v>
      </c>
      <c r="AD3258">
        <v>1242327</v>
      </c>
      <c r="AE3258">
        <v>0</v>
      </c>
      <c r="AF3258">
        <v>0</v>
      </c>
      <c r="AG3258">
        <v>0</v>
      </c>
      <c r="AH3258">
        <v>0</v>
      </c>
      <c r="AI3258">
        <v>0</v>
      </c>
      <c r="AJ3258">
        <v>0</v>
      </c>
      <c r="AK3258">
        <v>0</v>
      </c>
      <c r="AL3258">
        <v>0</v>
      </c>
      <c r="AM3258">
        <v>118436</v>
      </c>
      <c r="AN3258">
        <v>17166</v>
      </c>
      <c r="AO3258">
        <v>41621409</v>
      </c>
      <c r="AP3258">
        <v>9140543</v>
      </c>
      <c r="AQ3258">
        <v>0</v>
      </c>
      <c r="AR3258">
        <v>0</v>
      </c>
      <c r="AS3258">
        <v>34364893</v>
      </c>
      <c r="AT3258">
        <v>2276936</v>
      </c>
      <c r="AU3258">
        <v>0</v>
      </c>
      <c r="AV3258">
        <v>681533</v>
      </c>
      <c r="AW3258">
        <v>88220916</v>
      </c>
      <c r="AX3258">
        <v>4626061</v>
      </c>
      <c r="AY3258">
        <v>98944600</v>
      </c>
      <c r="AZ3258">
        <v>0</v>
      </c>
      <c r="BA3258">
        <v>13687</v>
      </c>
      <c r="BB3258">
        <v>0</v>
      </c>
      <c r="BC3258">
        <v>0</v>
      </c>
      <c r="BD3258">
        <v>0</v>
      </c>
      <c r="BE3258">
        <v>0</v>
      </c>
      <c r="BF3258">
        <v>0</v>
      </c>
      <c r="BG3258">
        <v>39561745</v>
      </c>
      <c r="BH3258">
        <v>0</v>
      </c>
      <c r="BI3258">
        <v>0</v>
      </c>
      <c r="BJ3258">
        <v>0</v>
      </c>
      <c r="BK3258">
        <v>0</v>
      </c>
      <c r="BL3258">
        <v>0</v>
      </c>
      <c r="BM3258">
        <v>0</v>
      </c>
      <c r="BN3258">
        <v>0</v>
      </c>
      <c r="BO3258">
        <v>0</v>
      </c>
      <c r="BP3258">
        <v>0</v>
      </c>
      <c r="BQ3258">
        <v>0</v>
      </c>
      <c r="BR3258">
        <v>0</v>
      </c>
      <c r="BS3258">
        <v>6.0683333333333334</v>
      </c>
    </row>
    <row r="3259" spans="1:71" x14ac:dyDescent="0.25">
      <c r="A3259">
        <v>106361246</v>
      </c>
      <c r="B3259" t="s">
        <v>463</v>
      </c>
      <c r="C3259" s="1">
        <f t="shared" si="50"/>
        <v>43374</v>
      </c>
      <c r="D3259" s="2" t="s">
        <v>837</v>
      </c>
      <c r="E3259" s="1">
        <v>43110</v>
      </c>
      <c r="F3259" s="1">
        <v>43465</v>
      </c>
      <c r="G3259" t="s">
        <v>111</v>
      </c>
      <c r="H3259" t="s">
        <v>89</v>
      </c>
      <c r="I3259" t="s">
        <v>72</v>
      </c>
      <c r="J3259" t="s">
        <v>113</v>
      </c>
      <c r="K3259" t="s">
        <v>462</v>
      </c>
      <c r="L3259">
        <v>533</v>
      </c>
      <c r="M3259">
        <v>361</v>
      </c>
      <c r="N3259">
        <v>2</v>
      </c>
      <c r="O3259">
        <v>76</v>
      </c>
      <c r="P3259">
        <v>5978</v>
      </c>
      <c r="Q3259">
        <v>0</v>
      </c>
      <c r="R3259">
        <v>7871</v>
      </c>
      <c r="S3259">
        <v>5036</v>
      </c>
      <c r="T3259">
        <v>4510</v>
      </c>
      <c r="U3259">
        <v>8557</v>
      </c>
      <c r="V3259">
        <v>0</v>
      </c>
      <c r="W3259">
        <v>0</v>
      </c>
      <c r="X3259">
        <v>6383</v>
      </c>
      <c r="Y3259">
        <v>515</v>
      </c>
      <c r="Z3259">
        <v>10</v>
      </c>
      <c r="AA3259">
        <v>278</v>
      </c>
      <c r="AB3259">
        <v>33160</v>
      </c>
      <c r="AC3259">
        <v>0</v>
      </c>
      <c r="AD3259">
        <v>7627398</v>
      </c>
      <c r="AE3259">
        <v>-3125000</v>
      </c>
      <c r="AF3259">
        <v>0</v>
      </c>
      <c r="AG3259">
        <v>0</v>
      </c>
      <c r="AH3259">
        <v>0</v>
      </c>
      <c r="AI3259">
        <v>0</v>
      </c>
      <c r="AJ3259">
        <v>0</v>
      </c>
      <c r="AK3259">
        <v>3572856</v>
      </c>
      <c r="AL3259">
        <v>3572856</v>
      </c>
      <c r="AM3259">
        <v>57088932</v>
      </c>
      <c r="AN3259">
        <v>32429435</v>
      </c>
      <c r="AO3259">
        <v>18509159</v>
      </c>
      <c r="AP3259">
        <v>38237413</v>
      </c>
      <c r="AQ3259">
        <v>0</v>
      </c>
      <c r="AR3259">
        <v>0</v>
      </c>
      <c r="AS3259">
        <v>71685066</v>
      </c>
      <c r="AT3259">
        <v>16276749</v>
      </c>
      <c r="AU3259">
        <v>0</v>
      </c>
      <c r="AV3259">
        <v>2679990</v>
      </c>
      <c r="AW3259">
        <v>236906744</v>
      </c>
      <c r="AX3259">
        <v>22223590</v>
      </c>
      <c r="AY3259">
        <v>250245717</v>
      </c>
      <c r="AZ3259">
        <v>0</v>
      </c>
      <c r="BA3259">
        <v>5920096</v>
      </c>
      <c r="BB3259">
        <v>0</v>
      </c>
      <c r="BC3259">
        <v>0</v>
      </c>
      <c r="BD3259">
        <v>0</v>
      </c>
      <c r="BE3259">
        <v>0</v>
      </c>
      <c r="BF3259">
        <v>106084998</v>
      </c>
      <c r="BG3259">
        <v>1413601845</v>
      </c>
      <c r="BH3259">
        <v>0</v>
      </c>
      <c r="BI3259">
        <v>0</v>
      </c>
      <c r="BJ3259">
        <v>0</v>
      </c>
      <c r="BK3259">
        <v>0</v>
      </c>
      <c r="BL3259">
        <v>0</v>
      </c>
      <c r="BM3259">
        <v>0</v>
      </c>
      <c r="BN3259">
        <v>0</v>
      </c>
      <c r="BO3259">
        <v>0</v>
      </c>
      <c r="BP3259">
        <v>0</v>
      </c>
      <c r="BQ3259">
        <v>0</v>
      </c>
      <c r="BR3259">
        <v>0</v>
      </c>
      <c r="BS3259">
        <v>6.6868008948545858</v>
      </c>
    </row>
    <row r="3260" spans="1:71" x14ac:dyDescent="0.25">
      <c r="A3260">
        <v>106334589</v>
      </c>
      <c r="B3260" t="s">
        <v>464</v>
      </c>
      <c r="C3260" s="1">
        <f t="shared" si="50"/>
        <v>43374</v>
      </c>
      <c r="D3260" s="2" t="s">
        <v>837</v>
      </c>
      <c r="E3260" s="1">
        <v>43110</v>
      </c>
      <c r="F3260" s="1">
        <v>43465</v>
      </c>
      <c r="G3260" t="s">
        <v>220</v>
      </c>
      <c r="H3260" t="s">
        <v>89</v>
      </c>
      <c r="I3260" t="s">
        <v>72</v>
      </c>
      <c r="J3260" t="s">
        <v>85</v>
      </c>
      <c r="K3260" t="s">
        <v>465</v>
      </c>
      <c r="L3260">
        <v>111</v>
      </c>
      <c r="M3260">
        <v>94</v>
      </c>
      <c r="N3260">
        <v>0</v>
      </c>
      <c r="O3260">
        <v>19</v>
      </c>
      <c r="P3260">
        <v>2381</v>
      </c>
      <c r="Q3260">
        <v>0</v>
      </c>
      <c r="R3260">
        <v>2529</v>
      </c>
      <c r="S3260">
        <v>2330</v>
      </c>
      <c r="T3260">
        <v>304</v>
      </c>
      <c r="U3260">
        <v>1233</v>
      </c>
      <c r="V3260">
        <v>0</v>
      </c>
      <c r="W3260">
        <v>0</v>
      </c>
      <c r="X3260">
        <v>2019</v>
      </c>
      <c r="Y3260">
        <v>35</v>
      </c>
      <c r="Z3260">
        <v>0</v>
      </c>
      <c r="AA3260">
        <v>123</v>
      </c>
      <c r="AB3260">
        <v>8573</v>
      </c>
      <c r="AC3260">
        <v>0</v>
      </c>
      <c r="AD3260">
        <v>4209344</v>
      </c>
      <c r="AE3260">
        <v>0</v>
      </c>
      <c r="AF3260">
        <v>0</v>
      </c>
      <c r="AG3260">
        <v>0</v>
      </c>
      <c r="AH3260">
        <v>0</v>
      </c>
      <c r="AI3260">
        <v>0</v>
      </c>
      <c r="AJ3260">
        <v>0</v>
      </c>
      <c r="AK3260">
        <v>0</v>
      </c>
      <c r="AL3260">
        <v>0</v>
      </c>
      <c r="AM3260">
        <v>11727875</v>
      </c>
      <c r="AN3260">
        <v>15191403</v>
      </c>
      <c r="AO3260">
        <v>1740081</v>
      </c>
      <c r="AP3260">
        <v>5834204</v>
      </c>
      <c r="AQ3260">
        <v>0</v>
      </c>
      <c r="AR3260">
        <v>0</v>
      </c>
      <c r="AS3260">
        <v>13228745</v>
      </c>
      <c r="AT3260">
        <v>4000704</v>
      </c>
      <c r="AU3260">
        <v>0</v>
      </c>
      <c r="AV3260">
        <v>2811646</v>
      </c>
      <c r="AW3260">
        <v>54534658</v>
      </c>
      <c r="AX3260">
        <v>842139</v>
      </c>
      <c r="AY3260">
        <v>50561347</v>
      </c>
      <c r="AZ3260">
        <v>0</v>
      </c>
      <c r="BA3260">
        <v>0</v>
      </c>
      <c r="BB3260">
        <v>0</v>
      </c>
      <c r="BC3260">
        <v>0</v>
      </c>
      <c r="BD3260">
        <v>0</v>
      </c>
      <c r="BE3260">
        <v>0</v>
      </c>
      <c r="BF3260">
        <v>186284</v>
      </c>
      <c r="BG3260">
        <v>25341038</v>
      </c>
      <c r="BH3260">
        <v>0</v>
      </c>
      <c r="BI3260">
        <v>0</v>
      </c>
      <c r="BJ3260">
        <v>0</v>
      </c>
      <c r="BK3260">
        <v>0</v>
      </c>
      <c r="BL3260">
        <v>0</v>
      </c>
      <c r="BM3260">
        <v>0</v>
      </c>
      <c r="BN3260">
        <v>0</v>
      </c>
      <c r="BO3260">
        <v>0</v>
      </c>
      <c r="BP3260">
        <v>0</v>
      </c>
      <c r="BQ3260">
        <v>0</v>
      </c>
      <c r="BR3260">
        <v>0</v>
      </c>
      <c r="BS3260">
        <v>11.614634146341464</v>
      </c>
    </row>
    <row r="3261" spans="1:71" x14ac:dyDescent="0.25">
      <c r="A3261">
        <v>106420491</v>
      </c>
      <c r="B3261" t="s">
        <v>466</v>
      </c>
      <c r="C3261" s="1">
        <f t="shared" si="50"/>
        <v>43374</v>
      </c>
      <c r="D3261" s="2" t="s">
        <v>837</v>
      </c>
      <c r="E3261" s="1">
        <v>43110</v>
      </c>
      <c r="F3261" s="1">
        <v>43465</v>
      </c>
      <c r="G3261" t="s">
        <v>313</v>
      </c>
      <c r="H3261" t="s">
        <v>71</v>
      </c>
      <c r="I3261" t="s">
        <v>72</v>
      </c>
      <c r="J3261" t="s">
        <v>73</v>
      </c>
      <c r="K3261" t="s">
        <v>467</v>
      </c>
      <c r="L3261">
        <v>170</v>
      </c>
      <c r="M3261">
        <v>170</v>
      </c>
      <c r="N3261">
        <v>0</v>
      </c>
      <c r="O3261">
        <v>50</v>
      </c>
      <c r="P3261">
        <v>540</v>
      </c>
      <c r="Q3261">
        <v>68</v>
      </c>
      <c r="R3261">
        <v>1519</v>
      </c>
      <c r="S3261">
        <v>232</v>
      </c>
      <c r="T3261">
        <v>256</v>
      </c>
      <c r="U3261">
        <v>5792</v>
      </c>
      <c r="V3261">
        <v>0</v>
      </c>
      <c r="W3261">
        <v>0</v>
      </c>
      <c r="X3261">
        <v>204</v>
      </c>
      <c r="Y3261">
        <v>45</v>
      </c>
      <c r="Z3261">
        <v>0</v>
      </c>
      <c r="AA3261">
        <v>991</v>
      </c>
      <c r="AB3261">
        <v>9039</v>
      </c>
      <c r="AC3261">
        <v>7447</v>
      </c>
      <c r="AD3261">
        <v>1145905</v>
      </c>
      <c r="AE3261">
        <v>-207776</v>
      </c>
      <c r="AF3261">
        <v>0</v>
      </c>
      <c r="AG3261">
        <v>0</v>
      </c>
      <c r="AH3261">
        <v>0</v>
      </c>
      <c r="AI3261">
        <v>40490</v>
      </c>
      <c r="AJ3261">
        <v>0</v>
      </c>
      <c r="AK3261">
        <v>1654</v>
      </c>
      <c r="AL3261">
        <v>42144</v>
      </c>
      <c r="AM3261">
        <v>6020139</v>
      </c>
      <c r="AN3261">
        <v>495971</v>
      </c>
      <c r="AO3261">
        <v>774523</v>
      </c>
      <c r="AP3261">
        <v>7507880</v>
      </c>
      <c r="AQ3261">
        <v>0</v>
      </c>
      <c r="AR3261">
        <v>0</v>
      </c>
      <c r="AS3261">
        <v>4428392</v>
      </c>
      <c r="AT3261">
        <v>1041573</v>
      </c>
      <c r="AU3261">
        <v>0</v>
      </c>
      <c r="AV3261">
        <v>898672</v>
      </c>
      <c r="AW3261">
        <v>21167150</v>
      </c>
      <c r="AX3261">
        <v>1205218</v>
      </c>
      <c r="AY3261">
        <v>23536111</v>
      </c>
      <c r="AZ3261">
        <v>0</v>
      </c>
      <c r="BA3261">
        <v>864616</v>
      </c>
      <c r="BB3261">
        <v>0</v>
      </c>
      <c r="BC3261">
        <v>0</v>
      </c>
      <c r="BD3261">
        <v>0</v>
      </c>
      <c r="BE3261">
        <v>0</v>
      </c>
      <c r="BF3261">
        <v>8595873</v>
      </c>
      <c r="BG3261">
        <v>76193785</v>
      </c>
      <c r="BH3261">
        <v>0</v>
      </c>
      <c r="BI3261">
        <v>0</v>
      </c>
      <c r="BJ3261">
        <v>0</v>
      </c>
      <c r="BK3261">
        <v>0</v>
      </c>
      <c r="BL3261">
        <v>0</v>
      </c>
      <c r="BM3261">
        <v>0</v>
      </c>
      <c r="BN3261">
        <v>0</v>
      </c>
      <c r="BO3261">
        <v>0</v>
      </c>
      <c r="BP3261">
        <v>0</v>
      </c>
      <c r="BQ3261">
        <v>0</v>
      </c>
      <c r="BR3261">
        <v>0</v>
      </c>
      <c r="BS3261">
        <v>1.588235294117647</v>
      </c>
    </row>
    <row r="3262" spans="1:71" x14ac:dyDescent="0.25">
      <c r="A3262">
        <v>106301248</v>
      </c>
      <c r="B3262" t="s">
        <v>469</v>
      </c>
      <c r="C3262" s="1">
        <f t="shared" si="50"/>
        <v>43374</v>
      </c>
      <c r="D3262" s="2" t="s">
        <v>837</v>
      </c>
      <c r="E3262" s="1">
        <v>43110</v>
      </c>
      <c r="F3262" s="1">
        <v>43465</v>
      </c>
      <c r="G3262" t="s">
        <v>83</v>
      </c>
      <c r="H3262" t="s">
        <v>101</v>
      </c>
      <c r="I3262" t="s">
        <v>72</v>
      </c>
      <c r="J3262" t="s">
        <v>85</v>
      </c>
      <c r="K3262" t="s">
        <v>470</v>
      </c>
      <c r="L3262">
        <v>146</v>
      </c>
      <c r="M3262">
        <v>111</v>
      </c>
      <c r="N3262">
        <v>6</v>
      </c>
      <c r="O3262">
        <v>27</v>
      </c>
      <c r="P3262">
        <v>2228</v>
      </c>
      <c r="Q3262">
        <v>0</v>
      </c>
      <c r="R3262">
        <v>3785</v>
      </c>
      <c r="S3262">
        <v>2754</v>
      </c>
      <c r="T3262">
        <v>426</v>
      </c>
      <c r="U3262">
        <v>608</v>
      </c>
      <c r="V3262">
        <v>2</v>
      </c>
      <c r="W3262">
        <v>0</v>
      </c>
      <c r="X3262">
        <v>174</v>
      </c>
      <c r="Y3262">
        <v>1921</v>
      </c>
      <c r="Z3262">
        <v>20</v>
      </c>
      <c r="AA3262">
        <v>85</v>
      </c>
      <c r="AB3262">
        <v>9775</v>
      </c>
      <c r="AC3262">
        <v>0</v>
      </c>
      <c r="AD3262">
        <v>2601195</v>
      </c>
      <c r="AE3262">
        <v>0</v>
      </c>
      <c r="AF3262">
        <v>0</v>
      </c>
      <c r="AG3262">
        <v>0</v>
      </c>
      <c r="AH3262">
        <v>115846</v>
      </c>
      <c r="AI3262">
        <v>0</v>
      </c>
      <c r="AJ3262">
        <v>0</v>
      </c>
      <c r="AK3262">
        <v>0</v>
      </c>
      <c r="AL3262">
        <v>115846</v>
      </c>
      <c r="AM3262">
        <v>11632415</v>
      </c>
      <c r="AN3262">
        <v>11105156</v>
      </c>
      <c r="AO3262">
        <v>1909438</v>
      </c>
      <c r="AP3262">
        <v>2035283</v>
      </c>
      <c r="AQ3262">
        <v>6362</v>
      </c>
      <c r="AR3262">
        <v>0</v>
      </c>
      <c r="AS3262">
        <v>1570401</v>
      </c>
      <c r="AT3262">
        <v>28735099</v>
      </c>
      <c r="AU3262">
        <v>42448</v>
      </c>
      <c r="AV3262">
        <v>0</v>
      </c>
      <c r="AW3262">
        <v>57036602</v>
      </c>
      <c r="AX3262">
        <v>477766</v>
      </c>
      <c r="AY3262">
        <v>54792640</v>
      </c>
      <c r="AZ3262">
        <v>0</v>
      </c>
      <c r="BA3262">
        <v>1579618</v>
      </c>
      <c r="BB3262">
        <v>0</v>
      </c>
      <c r="BC3262">
        <v>0</v>
      </c>
      <c r="BD3262">
        <v>0</v>
      </c>
      <c r="BE3262">
        <v>0</v>
      </c>
      <c r="BF3262">
        <v>4586824</v>
      </c>
      <c r="BG3262">
        <v>90208189</v>
      </c>
      <c r="BH3262">
        <v>0</v>
      </c>
      <c r="BI3262">
        <v>0</v>
      </c>
      <c r="BJ3262">
        <v>0</v>
      </c>
      <c r="BK3262">
        <v>0</v>
      </c>
      <c r="BL3262">
        <v>0</v>
      </c>
      <c r="BM3262">
        <v>0</v>
      </c>
      <c r="BN3262">
        <v>0</v>
      </c>
      <c r="BO3262">
        <v>0</v>
      </c>
      <c r="BP3262">
        <v>0</v>
      </c>
      <c r="BQ3262">
        <v>0</v>
      </c>
      <c r="BR3262">
        <v>0</v>
      </c>
      <c r="BS3262">
        <v>8.6692607003891045</v>
      </c>
    </row>
    <row r="3263" spans="1:71" x14ac:dyDescent="0.25">
      <c r="A3263">
        <v>106190198</v>
      </c>
      <c r="B3263" t="s">
        <v>471</v>
      </c>
      <c r="C3263" s="1">
        <f t="shared" si="50"/>
        <v>43374</v>
      </c>
      <c r="D3263" s="2" t="s">
        <v>837</v>
      </c>
      <c r="E3263" s="1">
        <v>43110</v>
      </c>
      <c r="F3263" s="1">
        <v>43465</v>
      </c>
      <c r="G3263" t="s">
        <v>92</v>
      </c>
      <c r="H3263" t="s">
        <v>101</v>
      </c>
      <c r="I3263" t="s">
        <v>72</v>
      </c>
      <c r="J3263" t="s">
        <v>85</v>
      </c>
      <c r="K3263" t="s">
        <v>141</v>
      </c>
      <c r="L3263">
        <v>324</v>
      </c>
      <c r="M3263">
        <v>173</v>
      </c>
      <c r="N3263">
        <v>0</v>
      </c>
      <c r="O3263">
        <v>11</v>
      </c>
      <c r="P3263">
        <v>2682</v>
      </c>
      <c r="Q3263">
        <v>0</v>
      </c>
      <c r="R3263">
        <v>3033</v>
      </c>
      <c r="S3263">
        <v>927</v>
      </c>
      <c r="T3263">
        <v>2626</v>
      </c>
      <c r="U3263">
        <v>8893</v>
      </c>
      <c r="V3263">
        <v>0</v>
      </c>
      <c r="W3263">
        <v>0</v>
      </c>
      <c r="X3263">
        <v>85</v>
      </c>
      <c r="Y3263">
        <v>218</v>
      </c>
      <c r="Z3263">
        <v>0</v>
      </c>
      <c r="AA3263">
        <v>50</v>
      </c>
      <c r="AB3263">
        <v>15832</v>
      </c>
      <c r="AC3263">
        <v>0</v>
      </c>
      <c r="AD3263">
        <v>184757</v>
      </c>
      <c r="AE3263">
        <v>-2828392</v>
      </c>
      <c r="AF3263">
        <v>0</v>
      </c>
      <c r="AG3263">
        <v>0</v>
      </c>
      <c r="AH3263">
        <v>0</v>
      </c>
      <c r="AI3263">
        <v>0</v>
      </c>
      <c r="AJ3263">
        <v>0</v>
      </c>
      <c r="AK3263">
        <v>0</v>
      </c>
      <c r="AL3263">
        <v>0</v>
      </c>
      <c r="AM3263">
        <v>13935728</v>
      </c>
      <c r="AN3263">
        <v>3698859</v>
      </c>
      <c r="AO3263">
        <v>2815414</v>
      </c>
      <c r="AP3263">
        <v>27330780</v>
      </c>
      <c r="AQ3263">
        <v>0</v>
      </c>
      <c r="AR3263">
        <v>0</v>
      </c>
      <c r="AS3263">
        <v>1320170</v>
      </c>
      <c r="AT3263">
        <v>1178476</v>
      </c>
      <c r="AU3263">
        <v>0</v>
      </c>
      <c r="AV3263">
        <v>70622</v>
      </c>
      <c r="AW3263">
        <v>50350049</v>
      </c>
      <c r="AX3263">
        <v>156425</v>
      </c>
      <c r="AY3263">
        <v>32330634</v>
      </c>
      <c r="AZ3263">
        <v>0</v>
      </c>
      <c r="BA3263">
        <v>0</v>
      </c>
      <c r="BB3263">
        <v>0</v>
      </c>
      <c r="BC3263">
        <v>0</v>
      </c>
      <c r="BD3263">
        <v>0</v>
      </c>
      <c r="BE3263">
        <v>0</v>
      </c>
      <c r="BF3263">
        <v>1702968</v>
      </c>
      <c r="BG3263">
        <v>47591339</v>
      </c>
      <c r="BH3263">
        <v>0</v>
      </c>
      <c r="BI3263">
        <v>0</v>
      </c>
      <c r="BJ3263">
        <v>0</v>
      </c>
      <c r="BK3263">
        <v>0</v>
      </c>
      <c r="BL3263">
        <v>0</v>
      </c>
      <c r="BM3263">
        <v>0</v>
      </c>
      <c r="BN3263">
        <v>0</v>
      </c>
      <c r="BO3263">
        <v>0</v>
      </c>
      <c r="BP3263">
        <v>0</v>
      </c>
      <c r="BQ3263">
        <v>0</v>
      </c>
      <c r="BR3263">
        <v>0</v>
      </c>
      <c r="BS3263">
        <v>5.3963782696177063</v>
      </c>
    </row>
    <row r="3264" spans="1:71" x14ac:dyDescent="0.25">
      <c r="A3264">
        <v>106560492</v>
      </c>
      <c r="B3264" t="s">
        <v>472</v>
      </c>
      <c r="C3264" s="1">
        <f t="shared" si="50"/>
        <v>43374</v>
      </c>
      <c r="D3264" s="2" t="s">
        <v>837</v>
      </c>
      <c r="E3264" s="1">
        <v>43110</v>
      </c>
      <c r="F3264" s="1">
        <v>43465</v>
      </c>
      <c r="G3264" t="s">
        <v>129</v>
      </c>
      <c r="H3264" t="s">
        <v>101</v>
      </c>
      <c r="I3264" t="s">
        <v>72</v>
      </c>
      <c r="J3264" t="s">
        <v>85</v>
      </c>
      <c r="K3264" t="s">
        <v>473</v>
      </c>
      <c r="L3264">
        <v>341</v>
      </c>
      <c r="M3264">
        <v>341</v>
      </c>
      <c r="N3264">
        <v>25</v>
      </c>
      <c r="O3264">
        <v>26</v>
      </c>
      <c r="P3264">
        <v>4200</v>
      </c>
      <c r="Q3264">
        <v>0</v>
      </c>
      <c r="R3264">
        <v>11100</v>
      </c>
      <c r="S3264">
        <v>1495</v>
      </c>
      <c r="T3264">
        <v>1088</v>
      </c>
      <c r="U3264">
        <v>1377</v>
      </c>
      <c r="V3264">
        <v>0</v>
      </c>
      <c r="W3264">
        <v>0</v>
      </c>
      <c r="X3264">
        <v>514</v>
      </c>
      <c r="Y3264">
        <v>5209</v>
      </c>
      <c r="Z3264">
        <v>90</v>
      </c>
      <c r="AA3264">
        <v>78</v>
      </c>
      <c r="AB3264">
        <v>20951</v>
      </c>
      <c r="AC3264">
        <v>0</v>
      </c>
      <c r="AD3264">
        <v>0</v>
      </c>
      <c r="AE3264">
        <v>0</v>
      </c>
      <c r="AF3264">
        <v>0</v>
      </c>
      <c r="AG3264">
        <v>0</v>
      </c>
      <c r="AH3264">
        <v>0</v>
      </c>
      <c r="AI3264">
        <v>0</v>
      </c>
      <c r="AJ3264">
        <v>0</v>
      </c>
      <c r="AK3264">
        <v>0</v>
      </c>
      <c r="AL3264">
        <v>0</v>
      </c>
      <c r="AM3264">
        <v>38167017</v>
      </c>
      <c r="AN3264">
        <v>5083944</v>
      </c>
      <c r="AO3264">
        <v>2114819</v>
      </c>
      <c r="AP3264">
        <v>3533389</v>
      </c>
      <c r="AQ3264">
        <v>0</v>
      </c>
      <c r="AR3264">
        <v>0</v>
      </c>
      <c r="AS3264">
        <v>7325442</v>
      </c>
      <c r="AT3264">
        <v>53437599</v>
      </c>
      <c r="AU3264">
        <v>10311114</v>
      </c>
      <c r="AV3264">
        <v>12778490</v>
      </c>
      <c r="AW3264">
        <v>132751814</v>
      </c>
      <c r="AX3264">
        <v>304817</v>
      </c>
      <c r="AY3264">
        <v>86281968</v>
      </c>
      <c r="AZ3264">
        <v>0</v>
      </c>
      <c r="BA3264">
        <v>120750</v>
      </c>
      <c r="BB3264">
        <v>0</v>
      </c>
      <c r="BC3264">
        <v>0</v>
      </c>
      <c r="BD3264">
        <v>0</v>
      </c>
      <c r="BE3264">
        <v>0</v>
      </c>
      <c r="BF3264">
        <v>7759165</v>
      </c>
      <c r="BG3264">
        <v>178898526</v>
      </c>
      <c r="BH3264">
        <v>0</v>
      </c>
      <c r="BI3264">
        <v>0</v>
      </c>
      <c r="BJ3264">
        <v>0</v>
      </c>
      <c r="BK3264">
        <v>0</v>
      </c>
      <c r="BL3264">
        <v>0</v>
      </c>
      <c r="BM3264">
        <v>0</v>
      </c>
      <c r="BN3264">
        <v>0</v>
      </c>
      <c r="BO3264">
        <v>0</v>
      </c>
      <c r="BP3264">
        <v>0</v>
      </c>
      <c r="BQ3264">
        <v>0</v>
      </c>
      <c r="BR3264">
        <v>0</v>
      </c>
      <c r="BS3264">
        <v>6.1583577712609969</v>
      </c>
    </row>
    <row r="3265" spans="1:71" x14ac:dyDescent="0.25">
      <c r="A3265">
        <v>106434040</v>
      </c>
      <c r="B3265" t="s">
        <v>474</v>
      </c>
      <c r="C3265" s="1">
        <f t="shared" si="50"/>
        <v>43374</v>
      </c>
      <c r="D3265" s="2" t="s">
        <v>837</v>
      </c>
      <c r="E3265" s="1">
        <v>43110</v>
      </c>
      <c r="F3265" s="1">
        <v>43465</v>
      </c>
      <c r="G3265" t="s">
        <v>184</v>
      </c>
      <c r="H3265" t="s">
        <v>89</v>
      </c>
      <c r="I3265" t="s">
        <v>72</v>
      </c>
      <c r="J3265" t="s">
        <v>113</v>
      </c>
      <c r="K3265" t="s">
        <v>475</v>
      </c>
      <c r="L3265">
        <v>347</v>
      </c>
      <c r="M3265">
        <v>280</v>
      </c>
      <c r="N3265">
        <v>5</v>
      </c>
      <c r="O3265">
        <v>14</v>
      </c>
      <c r="P3265">
        <v>3463</v>
      </c>
      <c r="Q3265">
        <v>0</v>
      </c>
      <c r="R3265">
        <v>212</v>
      </c>
      <c r="S3265">
        <v>0</v>
      </c>
      <c r="T3265">
        <v>6099</v>
      </c>
      <c r="U3265">
        <v>3795</v>
      </c>
      <c r="V3265">
        <v>0</v>
      </c>
      <c r="W3265">
        <v>0</v>
      </c>
      <c r="X3265">
        <v>258</v>
      </c>
      <c r="Y3265">
        <v>11985</v>
      </c>
      <c r="Z3265">
        <v>29</v>
      </c>
      <c r="AA3265">
        <v>44</v>
      </c>
      <c r="AB3265">
        <v>22422</v>
      </c>
      <c r="AC3265">
        <v>0</v>
      </c>
      <c r="AD3265">
        <v>0</v>
      </c>
      <c r="AE3265">
        <v>0</v>
      </c>
      <c r="AF3265">
        <v>0</v>
      </c>
      <c r="AG3265">
        <v>0</v>
      </c>
      <c r="AH3265">
        <v>0</v>
      </c>
      <c r="AI3265">
        <v>0</v>
      </c>
      <c r="AJ3265">
        <v>0</v>
      </c>
      <c r="AK3265">
        <v>0</v>
      </c>
      <c r="AL3265">
        <v>0</v>
      </c>
      <c r="AM3265">
        <v>2906639</v>
      </c>
      <c r="AN3265">
        <v>0</v>
      </c>
      <c r="AO3265">
        <v>58387977</v>
      </c>
      <c r="AP3265">
        <v>21466840</v>
      </c>
      <c r="AQ3265">
        <v>0</v>
      </c>
      <c r="AR3265">
        <v>0</v>
      </c>
      <c r="AS3265">
        <v>5351689</v>
      </c>
      <c r="AT3265">
        <v>298865581</v>
      </c>
      <c r="AU3265">
        <v>0</v>
      </c>
      <c r="AV3265">
        <v>2022839</v>
      </c>
      <c r="AW3265">
        <v>389001565</v>
      </c>
      <c r="AX3265">
        <v>24639274</v>
      </c>
      <c r="AY3265">
        <v>419463477</v>
      </c>
      <c r="AZ3265">
        <v>0</v>
      </c>
      <c r="BA3265">
        <v>-11551630</v>
      </c>
      <c r="BB3265">
        <v>0</v>
      </c>
      <c r="BC3265">
        <v>0</v>
      </c>
      <c r="BD3265">
        <v>0</v>
      </c>
      <c r="BE3265">
        <v>0</v>
      </c>
      <c r="BF3265">
        <v>41499626</v>
      </c>
      <c r="BG3265">
        <v>1827112177</v>
      </c>
      <c r="BH3265">
        <v>0</v>
      </c>
      <c r="BI3265">
        <v>0</v>
      </c>
      <c r="BJ3265">
        <v>0</v>
      </c>
      <c r="BK3265">
        <v>0</v>
      </c>
      <c r="BL3265">
        <v>0</v>
      </c>
      <c r="BM3265">
        <v>0</v>
      </c>
      <c r="BN3265">
        <v>0</v>
      </c>
      <c r="BO3265">
        <v>0</v>
      </c>
      <c r="BP3265">
        <v>0</v>
      </c>
      <c r="BQ3265">
        <v>0</v>
      </c>
      <c r="BR3265">
        <v>0</v>
      </c>
      <c r="BS3265">
        <v>5.5231259968102071</v>
      </c>
    </row>
    <row r="3266" spans="1:71" x14ac:dyDescent="0.25">
      <c r="A3266">
        <v>106121002</v>
      </c>
      <c r="B3266" t="s">
        <v>476</v>
      </c>
      <c r="C3266" s="1">
        <f t="shared" ref="C3266:C3329" si="51">DATE(LEFT(D3266,4), MID(D3266,7,1)*3-2, 1)</f>
        <v>43374</v>
      </c>
      <c r="D3266" s="2" t="s">
        <v>837</v>
      </c>
      <c r="E3266" s="1">
        <v>43110</v>
      </c>
      <c r="F3266" s="1">
        <v>43465</v>
      </c>
      <c r="G3266" t="s">
        <v>346</v>
      </c>
      <c r="H3266" t="s">
        <v>101</v>
      </c>
      <c r="I3266" t="s">
        <v>72</v>
      </c>
      <c r="J3266" t="s">
        <v>85</v>
      </c>
      <c r="K3266" t="s">
        <v>477</v>
      </c>
      <c r="L3266">
        <v>46</v>
      </c>
      <c r="M3266">
        <v>42</v>
      </c>
      <c r="N3266">
        <v>0</v>
      </c>
      <c r="O3266">
        <v>8</v>
      </c>
      <c r="P3266">
        <v>455</v>
      </c>
      <c r="Q3266">
        <v>0</v>
      </c>
      <c r="R3266">
        <v>838</v>
      </c>
      <c r="S3266">
        <v>0</v>
      </c>
      <c r="T3266">
        <v>96</v>
      </c>
      <c r="U3266">
        <v>511</v>
      </c>
      <c r="V3266">
        <v>0</v>
      </c>
      <c r="W3266">
        <v>0</v>
      </c>
      <c r="X3266">
        <v>380</v>
      </c>
      <c r="Y3266">
        <v>0</v>
      </c>
      <c r="Z3266">
        <v>0</v>
      </c>
      <c r="AA3266">
        <v>31</v>
      </c>
      <c r="AB3266">
        <v>1856</v>
      </c>
      <c r="AC3266">
        <v>0</v>
      </c>
      <c r="AD3266">
        <v>1013984</v>
      </c>
      <c r="AE3266">
        <v>0</v>
      </c>
      <c r="AF3266">
        <v>0</v>
      </c>
      <c r="AG3266">
        <v>0</v>
      </c>
      <c r="AH3266">
        <v>0</v>
      </c>
      <c r="AI3266">
        <v>0</v>
      </c>
      <c r="AJ3266">
        <v>0</v>
      </c>
      <c r="AK3266">
        <v>0</v>
      </c>
      <c r="AL3266">
        <v>0</v>
      </c>
      <c r="AM3266">
        <v>3776367</v>
      </c>
      <c r="AN3266">
        <v>0</v>
      </c>
      <c r="AO3266">
        <v>1844040</v>
      </c>
      <c r="AP3266">
        <v>2028795</v>
      </c>
      <c r="AQ3266">
        <v>0</v>
      </c>
      <c r="AR3266">
        <v>0</v>
      </c>
      <c r="AS3266">
        <v>8519306</v>
      </c>
      <c r="AT3266">
        <v>0</v>
      </c>
      <c r="AU3266">
        <v>0</v>
      </c>
      <c r="AV3266">
        <v>632915</v>
      </c>
      <c r="AW3266">
        <v>16801423</v>
      </c>
      <c r="AX3266">
        <v>221622</v>
      </c>
      <c r="AY3266">
        <v>16296811</v>
      </c>
      <c r="AZ3266">
        <v>0</v>
      </c>
      <c r="BA3266">
        <v>0</v>
      </c>
      <c r="BB3266">
        <v>0</v>
      </c>
      <c r="BC3266">
        <v>0</v>
      </c>
      <c r="BD3266">
        <v>0</v>
      </c>
      <c r="BE3266">
        <v>0</v>
      </c>
      <c r="BF3266">
        <v>32886</v>
      </c>
      <c r="BG3266">
        <v>8793628</v>
      </c>
      <c r="BH3266">
        <v>0</v>
      </c>
      <c r="BI3266">
        <v>0</v>
      </c>
      <c r="BJ3266">
        <v>0</v>
      </c>
      <c r="BK3266">
        <v>0</v>
      </c>
      <c r="BL3266">
        <v>0</v>
      </c>
      <c r="BM3266">
        <v>0</v>
      </c>
      <c r="BN3266">
        <v>0</v>
      </c>
      <c r="BO3266">
        <v>0</v>
      </c>
      <c r="BP3266">
        <v>0</v>
      </c>
      <c r="BQ3266">
        <v>0</v>
      </c>
      <c r="BR3266">
        <v>0</v>
      </c>
      <c r="BS3266">
        <v>5.1704545454545459</v>
      </c>
    </row>
    <row r="3267" spans="1:71" x14ac:dyDescent="0.25">
      <c r="A3267">
        <v>106201281</v>
      </c>
      <c r="B3267" t="s">
        <v>478</v>
      </c>
      <c r="C3267" s="1">
        <f t="shared" si="51"/>
        <v>43374</v>
      </c>
      <c r="D3267" s="2" t="s">
        <v>837</v>
      </c>
      <c r="E3267" s="1">
        <v>43110</v>
      </c>
      <c r="F3267" s="1">
        <v>43465</v>
      </c>
      <c r="G3267" t="s">
        <v>479</v>
      </c>
      <c r="H3267" t="s">
        <v>89</v>
      </c>
      <c r="I3267" t="s">
        <v>72</v>
      </c>
      <c r="J3267" t="s">
        <v>85</v>
      </c>
      <c r="K3267" t="s">
        <v>480</v>
      </c>
      <c r="L3267">
        <v>106</v>
      </c>
      <c r="M3267">
        <v>43</v>
      </c>
      <c r="N3267">
        <v>1</v>
      </c>
      <c r="O3267">
        <v>8</v>
      </c>
      <c r="P3267">
        <v>927</v>
      </c>
      <c r="Q3267">
        <v>0</v>
      </c>
      <c r="R3267">
        <v>1293</v>
      </c>
      <c r="S3267">
        <v>379</v>
      </c>
      <c r="T3267">
        <v>409</v>
      </c>
      <c r="U3267">
        <v>1072</v>
      </c>
      <c r="V3267">
        <v>0</v>
      </c>
      <c r="W3267">
        <v>0</v>
      </c>
      <c r="X3267">
        <v>151</v>
      </c>
      <c r="Y3267">
        <v>216</v>
      </c>
      <c r="Z3267">
        <v>3</v>
      </c>
      <c r="AA3267">
        <v>32</v>
      </c>
      <c r="AB3267">
        <v>3555</v>
      </c>
      <c r="AC3267">
        <v>0</v>
      </c>
      <c r="AD3267">
        <v>665322</v>
      </c>
      <c r="AE3267">
        <v>-787500</v>
      </c>
      <c r="AF3267">
        <v>0</v>
      </c>
      <c r="AG3267">
        <v>0</v>
      </c>
      <c r="AH3267">
        <v>0</v>
      </c>
      <c r="AI3267">
        <v>0</v>
      </c>
      <c r="AJ3267">
        <v>0</v>
      </c>
      <c r="AK3267">
        <v>0</v>
      </c>
      <c r="AL3267">
        <v>0</v>
      </c>
      <c r="AM3267">
        <v>3297076</v>
      </c>
      <c r="AN3267">
        <v>2055259</v>
      </c>
      <c r="AO3267">
        <v>4213862</v>
      </c>
      <c r="AP3267">
        <v>8486849</v>
      </c>
      <c r="AQ3267">
        <v>-4198</v>
      </c>
      <c r="AR3267">
        <v>0</v>
      </c>
      <c r="AS3267">
        <v>2108977</v>
      </c>
      <c r="AT3267">
        <v>2204767</v>
      </c>
      <c r="AU3267">
        <v>6678</v>
      </c>
      <c r="AV3267">
        <v>205525</v>
      </c>
      <c r="AW3267">
        <v>22574795</v>
      </c>
      <c r="AX3267">
        <v>363411</v>
      </c>
      <c r="AY3267">
        <v>23064807</v>
      </c>
      <c r="AZ3267">
        <v>1638745</v>
      </c>
      <c r="BA3267">
        <v>207562</v>
      </c>
      <c r="BB3267">
        <v>0</v>
      </c>
      <c r="BC3267">
        <v>0</v>
      </c>
      <c r="BD3267">
        <v>0</v>
      </c>
      <c r="BE3267">
        <v>0</v>
      </c>
      <c r="BF3267">
        <v>279497</v>
      </c>
      <c r="BG3267">
        <v>27759340</v>
      </c>
      <c r="BH3267">
        <v>0</v>
      </c>
      <c r="BI3267">
        <v>0</v>
      </c>
      <c r="BJ3267">
        <v>0</v>
      </c>
      <c r="BK3267">
        <v>0</v>
      </c>
      <c r="BL3267">
        <v>0</v>
      </c>
      <c r="BM3267">
        <v>0</v>
      </c>
      <c r="BN3267">
        <v>0</v>
      </c>
      <c r="BO3267">
        <v>0</v>
      </c>
      <c r="BP3267">
        <v>0</v>
      </c>
      <c r="BQ3267">
        <v>0</v>
      </c>
      <c r="BR3267">
        <v>0</v>
      </c>
      <c r="BS3267">
        <v>6.2214765100671139</v>
      </c>
    </row>
    <row r="3268" spans="1:71" x14ac:dyDescent="0.25">
      <c r="A3268">
        <v>106260011</v>
      </c>
      <c r="B3268" t="s">
        <v>481</v>
      </c>
      <c r="C3268" s="1">
        <f t="shared" si="51"/>
        <v>43374</v>
      </c>
      <c r="D3268" s="2" t="s">
        <v>837</v>
      </c>
      <c r="E3268" s="1">
        <v>43110</v>
      </c>
      <c r="F3268" s="1">
        <v>43465</v>
      </c>
      <c r="G3268" t="s">
        <v>482</v>
      </c>
      <c r="H3268" t="s">
        <v>71</v>
      </c>
      <c r="I3268" t="s">
        <v>72</v>
      </c>
      <c r="J3268" t="s">
        <v>73</v>
      </c>
      <c r="K3268" t="s">
        <v>483</v>
      </c>
      <c r="L3268">
        <v>17</v>
      </c>
      <c r="M3268">
        <v>17</v>
      </c>
      <c r="N3268">
        <v>0</v>
      </c>
      <c r="O3268">
        <v>6</v>
      </c>
      <c r="P3268">
        <v>138</v>
      </c>
      <c r="Q3268">
        <v>0</v>
      </c>
      <c r="R3268">
        <v>72</v>
      </c>
      <c r="S3268">
        <v>3</v>
      </c>
      <c r="T3268">
        <v>27</v>
      </c>
      <c r="U3268">
        <v>58</v>
      </c>
      <c r="V3268">
        <v>0</v>
      </c>
      <c r="W3268">
        <v>0</v>
      </c>
      <c r="X3268">
        <v>108</v>
      </c>
      <c r="Y3268">
        <v>9</v>
      </c>
      <c r="Z3268">
        <v>0</v>
      </c>
      <c r="AA3268">
        <v>12</v>
      </c>
      <c r="AB3268">
        <v>289</v>
      </c>
      <c r="AC3268">
        <v>0</v>
      </c>
      <c r="AD3268">
        <v>-579306</v>
      </c>
      <c r="AE3268">
        <v>0</v>
      </c>
      <c r="AF3268">
        <v>0</v>
      </c>
      <c r="AG3268">
        <v>0</v>
      </c>
      <c r="AH3268">
        <v>0</v>
      </c>
      <c r="AI3268">
        <v>0</v>
      </c>
      <c r="AJ3268">
        <v>0</v>
      </c>
      <c r="AK3268">
        <v>0</v>
      </c>
      <c r="AL3268">
        <v>0</v>
      </c>
      <c r="AM3268">
        <v>2623198</v>
      </c>
      <c r="AN3268">
        <v>59959</v>
      </c>
      <c r="AO3268">
        <v>1259285</v>
      </c>
      <c r="AP3268">
        <v>1204108</v>
      </c>
      <c r="AQ3268">
        <v>0</v>
      </c>
      <c r="AR3268">
        <v>0</v>
      </c>
      <c r="AS3268">
        <v>8936573</v>
      </c>
      <c r="AT3268">
        <v>398629</v>
      </c>
      <c r="AU3268">
        <v>0</v>
      </c>
      <c r="AV3268">
        <v>1913585</v>
      </c>
      <c r="AW3268">
        <v>16395337</v>
      </c>
      <c r="AX3268">
        <v>217867</v>
      </c>
      <c r="AY3268">
        <v>16881071</v>
      </c>
      <c r="AZ3268">
        <v>0</v>
      </c>
      <c r="BA3268">
        <v>1354752</v>
      </c>
      <c r="BB3268">
        <v>0</v>
      </c>
      <c r="BC3268">
        <v>0</v>
      </c>
      <c r="BD3268">
        <v>0</v>
      </c>
      <c r="BE3268">
        <v>0</v>
      </c>
      <c r="BF3268">
        <v>400097</v>
      </c>
      <c r="BG3268">
        <v>40528758</v>
      </c>
      <c r="BH3268">
        <v>0</v>
      </c>
      <c r="BI3268">
        <v>0</v>
      </c>
      <c r="BJ3268">
        <v>0</v>
      </c>
      <c r="BK3268">
        <v>0</v>
      </c>
      <c r="BL3268">
        <v>0</v>
      </c>
      <c r="BM3268">
        <v>0</v>
      </c>
      <c r="BN3268">
        <v>0</v>
      </c>
      <c r="BO3268">
        <v>0</v>
      </c>
      <c r="BP3268">
        <v>0</v>
      </c>
      <c r="BQ3268">
        <v>0</v>
      </c>
      <c r="BR3268">
        <v>0</v>
      </c>
      <c r="BS3268">
        <v>4.0588235294117645</v>
      </c>
    </row>
    <row r="3269" spans="1:71" x14ac:dyDescent="0.25">
      <c r="A3269">
        <v>106420493</v>
      </c>
      <c r="B3269" t="s">
        <v>484</v>
      </c>
      <c r="C3269" s="1">
        <f t="shared" si="51"/>
        <v>43374</v>
      </c>
      <c r="D3269" s="2" t="s">
        <v>837</v>
      </c>
      <c r="E3269" s="1">
        <v>43110</v>
      </c>
      <c r="F3269" s="1">
        <v>43465</v>
      </c>
      <c r="G3269" t="s">
        <v>313</v>
      </c>
      <c r="H3269" t="s">
        <v>89</v>
      </c>
      <c r="I3269" t="s">
        <v>72</v>
      </c>
      <c r="J3269" t="s">
        <v>85</v>
      </c>
      <c r="K3269" t="s">
        <v>485</v>
      </c>
      <c r="L3269">
        <v>353</v>
      </c>
      <c r="M3269">
        <v>266</v>
      </c>
      <c r="N3269">
        <v>0</v>
      </c>
      <c r="O3269">
        <v>48</v>
      </c>
      <c r="P3269">
        <v>4045</v>
      </c>
      <c r="Q3269">
        <v>167</v>
      </c>
      <c r="R3269">
        <v>8286</v>
      </c>
      <c r="S3269">
        <v>1198</v>
      </c>
      <c r="T3269">
        <v>2452</v>
      </c>
      <c r="U3269">
        <v>7278</v>
      </c>
      <c r="V3269">
        <v>0</v>
      </c>
      <c r="W3269">
        <v>0</v>
      </c>
      <c r="X3269">
        <v>1099</v>
      </c>
      <c r="Y3269">
        <v>2693</v>
      </c>
      <c r="Z3269">
        <v>0</v>
      </c>
      <c r="AA3269">
        <v>267</v>
      </c>
      <c r="AB3269">
        <v>23273</v>
      </c>
      <c r="AC3269">
        <v>7675</v>
      </c>
      <c r="AD3269">
        <v>5457966</v>
      </c>
      <c r="AE3269">
        <v>0</v>
      </c>
      <c r="AF3269">
        <v>0</v>
      </c>
      <c r="AG3269">
        <v>0</v>
      </c>
      <c r="AH3269">
        <v>0</v>
      </c>
      <c r="AI3269">
        <v>13415396</v>
      </c>
      <c r="AJ3269">
        <v>0</v>
      </c>
      <c r="AK3269">
        <v>1308023</v>
      </c>
      <c r="AL3269">
        <v>14723419</v>
      </c>
      <c r="AM3269">
        <v>41958632</v>
      </c>
      <c r="AN3269">
        <v>4790656</v>
      </c>
      <c r="AO3269">
        <v>17773240</v>
      </c>
      <c r="AP3269">
        <v>19464736</v>
      </c>
      <c r="AQ3269">
        <v>0</v>
      </c>
      <c r="AR3269">
        <v>0</v>
      </c>
      <c r="AS3269">
        <v>4570005</v>
      </c>
      <c r="AT3269">
        <v>60288204</v>
      </c>
      <c r="AU3269">
        <v>0</v>
      </c>
      <c r="AV3269">
        <v>1149497</v>
      </c>
      <c r="AW3269">
        <v>149994970</v>
      </c>
      <c r="AX3269">
        <v>693073</v>
      </c>
      <c r="AY3269">
        <v>143586745</v>
      </c>
      <c r="AZ3269">
        <v>0</v>
      </c>
      <c r="BA3269">
        <v>192694</v>
      </c>
      <c r="BB3269">
        <v>0</v>
      </c>
      <c r="BC3269">
        <v>0</v>
      </c>
      <c r="BD3269">
        <v>0</v>
      </c>
      <c r="BE3269">
        <v>0</v>
      </c>
      <c r="BF3269">
        <v>1744278</v>
      </c>
      <c r="BG3269">
        <v>275152132</v>
      </c>
      <c r="BH3269">
        <v>0</v>
      </c>
      <c r="BI3269">
        <v>0</v>
      </c>
      <c r="BJ3269">
        <v>0</v>
      </c>
      <c r="BK3269">
        <v>0</v>
      </c>
      <c r="BL3269">
        <v>0</v>
      </c>
      <c r="BM3269">
        <v>0</v>
      </c>
      <c r="BN3269">
        <v>0</v>
      </c>
      <c r="BO3269">
        <v>0</v>
      </c>
      <c r="BP3269">
        <v>0</v>
      </c>
      <c r="BQ3269">
        <v>0</v>
      </c>
      <c r="BR3269">
        <v>0</v>
      </c>
      <c r="BS3269">
        <v>6.5347334410339259</v>
      </c>
    </row>
    <row r="3270" spans="1:71" x14ac:dyDescent="0.25">
      <c r="A3270">
        <v>106244027</v>
      </c>
      <c r="B3270" t="s">
        <v>486</v>
      </c>
      <c r="C3270" s="1">
        <f t="shared" si="51"/>
        <v>43374</v>
      </c>
      <c r="D3270" s="2" t="s">
        <v>837</v>
      </c>
      <c r="E3270" s="1">
        <v>43110</v>
      </c>
      <c r="F3270" s="1">
        <v>43465</v>
      </c>
      <c r="G3270" t="s">
        <v>487</v>
      </c>
      <c r="H3270" t="s">
        <v>112</v>
      </c>
      <c r="I3270" t="s">
        <v>155</v>
      </c>
      <c r="J3270" t="s">
        <v>85</v>
      </c>
      <c r="K3270" t="s">
        <v>488</v>
      </c>
      <c r="L3270">
        <v>16</v>
      </c>
      <c r="M3270">
        <v>16</v>
      </c>
      <c r="N3270">
        <v>0</v>
      </c>
      <c r="O3270">
        <v>0</v>
      </c>
      <c r="P3270">
        <v>111</v>
      </c>
      <c r="Q3270">
        <v>0</v>
      </c>
      <c r="R3270">
        <v>0</v>
      </c>
      <c r="S3270">
        <v>0</v>
      </c>
      <c r="T3270">
        <v>0</v>
      </c>
      <c r="U3270">
        <v>563</v>
      </c>
      <c r="V3270">
        <v>0</v>
      </c>
      <c r="W3270">
        <v>0</v>
      </c>
      <c r="X3270">
        <v>173</v>
      </c>
      <c r="Y3270">
        <v>0</v>
      </c>
      <c r="Z3270">
        <v>0</v>
      </c>
      <c r="AA3270">
        <v>0</v>
      </c>
      <c r="AB3270">
        <v>736</v>
      </c>
      <c r="AC3270">
        <v>0</v>
      </c>
      <c r="AD3270">
        <v>0</v>
      </c>
      <c r="AE3270">
        <v>0</v>
      </c>
      <c r="AF3270">
        <v>0</v>
      </c>
      <c r="AG3270">
        <v>0</v>
      </c>
      <c r="AH3270">
        <v>0</v>
      </c>
      <c r="AI3270">
        <v>0</v>
      </c>
      <c r="AJ3270">
        <v>0</v>
      </c>
      <c r="AK3270">
        <v>0</v>
      </c>
      <c r="AL3270">
        <v>0</v>
      </c>
      <c r="AM3270">
        <v>0</v>
      </c>
      <c r="AN3270">
        <v>0</v>
      </c>
      <c r="AO3270">
        <v>0</v>
      </c>
      <c r="AP3270">
        <v>947817</v>
      </c>
      <c r="AQ3270">
        <v>0</v>
      </c>
      <c r="AR3270">
        <v>0</v>
      </c>
      <c r="AS3270">
        <v>291247</v>
      </c>
      <c r="AT3270">
        <v>0</v>
      </c>
      <c r="AU3270">
        <v>0</v>
      </c>
      <c r="AV3270">
        <v>0</v>
      </c>
      <c r="AW3270">
        <v>1239064</v>
      </c>
      <c r="AX3270">
        <v>0</v>
      </c>
      <c r="AY3270">
        <v>1239064</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3.46875</v>
      </c>
    </row>
    <row r="3271" spans="1:71" x14ac:dyDescent="0.25">
      <c r="A3271">
        <v>106211006</v>
      </c>
      <c r="B3271" t="s">
        <v>489</v>
      </c>
      <c r="C3271" s="1">
        <f t="shared" si="51"/>
        <v>43374</v>
      </c>
      <c r="D3271" s="2" t="s">
        <v>837</v>
      </c>
      <c r="E3271" s="1">
        <v>43110</v>
      </c>
      <c r="F3271" s="1">
        <v>43465</v>
      </c>
      <c r="G3271" t="s">
        <v>396</v>
      </c>
      <c r="H3271" t="s">
        <v>84</v>
      </c>
      <c r="I3271" t="s">
        <v>72</v>
      </c>
      <c r="J3271" t="s">
        <v>85</v>
      </c>
      <c r="K3271" t="s">
        <v>490</v>
      </c>
      <c r="L3271">
        <v>176</v>
      </c>
      <c r="M3271">
        <v>176</v>
      </c>
      <c r="N3271">
        <v>0</v>
      </c>
      <c r="O3271">
        <v>65</v>
      </c>
      <c r="P3271">
        <v>2254</v>
      </c>
      <c r="Q3271">
        <v>0</v>
      </c>
      <c r="R3271">
        <v>4878</v>
      </c>
      <c r="S3271">
        <v>562</v>
      </c>
      <c r="T3271">
        <v>1393</v>
      </c>
      <c r="U3271">
        <v>1231</v>
      </c>
      <c r="V3271">
        <v>0</v>
      </c>
      <c r="W3271">
        <v>0</v>
      </c>
      <c r="X3271">
        <v>383</v>
      </c>
      <c r="Y3271">
        <v>1784</v>
      </c>
      <c r="Z3271">
        <v>0</v>
      </c>
      <c r="AA3271">
        <v>277</v>
      </c>
      <c r="AB3271">
        <v>10508</v>
      </c>
      <c r="AC3271">
        <v>0</v>
      </c>
      <c r="AD3271">
        <v>1045974</v>
      </c>
      <c r="AE3271">
        <v>0</v>
      </c>
      <c r="AF3271">
        <v>0</v>
      </c>
      <c r="AG3271">
        <v>0</v>
      </c>
      <c r="AH3271">
        <v>1196949</v>
      </c>
      <c r="AI3271">
        <v>5371306</v>
      </c>
      <c r="AJ3271">
        <v>0</v>
      </c>
      <c r="AK3271">
        <v>-88690</v>
      </c>
      <c r="AL3271">
        <v>6479565</v>
      </c>
      <c r="AM3271">
        <v>22008959</v>
      </c>
      <c r="AN3271">
        <v>11511568</v>
      </c>
      <c r="AO3271">
        <v>1728610</v>
      </c>
      <c r="AP3271">
        <v>23669940</v>
      </c>
      <c r="AQ3271">
        <v>-68079</v>
      </c>
      <c r="AR3271">
        <v>0</v>
      </c>
      <c r="AS3271">
        <v>19622525</v>
      </c>
      <c r="AT3271">
        <v>22183615</v>
      </c>
      <c r="AU3271">
        <v>0</v>
      </c>
      <c r="AV3271">
        <v>7497042</v>
      </c>
      <c r="AW3271">
        <v>108154180</v>
      </c>
      <c r="AX3271">
        <v>7297660</v>
      </c>
      <c r="AY3271">
        <v>99127937</v>
      </c>
      <c r="AZ3271">
        <v>0</v>
      </c>
      <c r="BA3271">
        <v>0</v>
      </c>
      <c r="BB3271">
        <v>0</v>
      </c>
      <c r="BC3271">
        <v>0</v>
      </c>
      <c r="BD3271">
        <v>0</v>
      </c>
      <c r="BE3271">
        <v>0</v>
      </c>
      <c r="BF3271">
        <v>7314147</v>
      </c>
      <c r="BG3271">
        <v>93273515</v>
      </c>
      <c r="BH3271">
        <v>0</v>
      </c>
      <c r="BI3271">
        <v>0</v>
      </c>
      <c r="BJ3271">
        <v>0</v>
      </c>
      <c r="BK3271">
        <v>0</v>
      </c>
      <c r="BL3271">
        <v>0</v>
      </c>
      <c r="BM3271">
        <v>0</v>
      </c>
      <c r="BN3271">
        <v>0</v>
      </c>
      <c r="BO3271">
        <v>0</v>
      </c>
      <c r="BP3271">
        <v>0</v>
      </c>
      <c r="BQ3271">
        <v>0</v>
      </c>
      <c r="BR3271">
        <v>0</v>
      </c>
      <c r="BS3271">
        <v>6.4034090909090908</v>
      </c>
    </row>
    <row r="3272" spans="1:71" x14ac:dyDescent="0.25">
      <c r="A3272">
        <v>106050932</v>
      </c>
      <c r="B3272" t="s">
        <v>493</v>
      </c>
      <c r="C3272" s="1">
        <f t="shared" si="51"/>
        <v>43374</v>
      </c>
      <c r="D3272" s="2" t="s">
        <v>837</v>
      </c>
      <c r="E3272" s="1">
        <v>43110</v>
      </c>
      <c r="F3272" s="1">
        <v>43465</v>
      </c>
      <c r="G3272" t="s">
        <v>494</v>
      </c>
      <c r="H3272" t="s">
        <v>89</v>
      </c>
      <c r="I3272" t="s">
        <v>72</v>
      </c>
      <c r="J3272" t="s">
        <v>73</v>
      </c>
      <c r="K3272" t="s">
        <v>495</v>
      </c>
      <c r="L3272">
        <v>48</v>
      </c>
      <c r="M3272">
        <v>11</v>
      </c>
      <c r="N3272">
        <v>0</v>
      </c>
      <c r="O3272">
        <v>3</v>
      </c>
      <c r="P3272">
        <v>221</v>
      </c>
      <c r="Q3272">
        <v>4</v>
      </c>
      <c r="R3272">
        <v>489</v>
      </c>
      <c r="S3272">
        <v>68</v>
      </c>
      <c r="T3272">
        <v>22</v>
      </c>
      <c r="U3272">
        <v>106</v>
      </c>
      <c r="V3272">
        <v>0</v>
      </c>
      <c r="W3272">
        <v>0</v>
      </c>
      <c r="X3272">
        <v>27</v>
      </c>
      <c r="Y3272">
        <v>76</v>
      </c>
      <c r="Z3272">
        <v>0</v>
      </c>
      <c r="AA3272">
        <v>5</v>
      </c>
      <c r="AB3272">
        <v>793</v>
      </c>
      <c r="AC3272">
        <v>21</v>
      </c>
      <c r="AD3272">
        <v>830599</v>
      </c>
      <c r="AE3272">
        <v>0</v>
      </c>
      <c r="AF3272">
        <v>0</v>
      </c>
      <c r="AG3272">
        <v>0</v>
      </c>
      <c r="AH3272">
        <v>0</v>
      </c>
      <c r="AI3272">
        <v>0</v>
      </c>
      <c r="AJ3272">
        <v>0</v>
      </c>
      <c r="AK3272">
        <v>0</v>
      </c>
      <c r="AL3272">
        <v>0</v>
      </c>
      <c r="AM3272">
        <v>5933757</v>
      </c>
      <c r="AN3272">
        <v>666757</v>
      </c>
      <c r="AO3272">
        <v>1256930</v>
      </c>
      <c r="AP3272">
        <v>2160977</v>
      </c>
      <c r="AQ3272">
        <v>79</v>
      </c>
      <c r="AR3272">
        <v>0</v>
      </c>
      <c r="AS3272">
        <v>807211</v>
      </c>
      <c r="AT3272">
        <v>5464574</v>
      </c>
      <c r="AU3272">
        <v>0</v>
      </c>
      <c r="AV3272">
        <v>35064</v>
      </c>
      <c r="AW3272">
        <v>16325349</v>
      </c>
      <c r="AX3272">
        <v>173945</v>
      </c>
      <c r="AY3272">
        <v>17092360</v>
      </c>
      <c r="AZ3272">
        <v>0</v>
      </c>
      <c r="BA3272">
        <v>-185498</v>
      </c>
      <c r="BB3272">
        <v>0</v>
      </c>
      <c r="BC3272">
        <v>0</v>
      </c>
      <c r="BD3272">
        <v>0</v>
      </c>
      <c r="BE3272">
        <v>0</v>
      </c>
      <c r="BF3272">
        <v>542608</v>
      </c>
      <c r="BG3272">
        <v>12675991</v>
      </c>
      <c r="BH3272">
        <v>0</v>
      </c>
      <c r="BI3272">
        <v>0</v>
      </c>
      <c r="BJ3272">
        <v>0</v>
      </c>
      <c r="BK3272">
        <v>0</v>
      </c>
      <c r="BL3272">
        <v>0</v>
      </c>
      <c r="BM3272">
        <v>0</v>
      </c>
      <c r="BN3272">
        <v>0</v>
      </c>
      <c r="BO3272">
        <v>0</v>
      </c>
      <c r="BP3272">
        <v>0</v>
      </c>
      <c r="BQ3272">
        <v>0</v>
      </c>
      <c r="BR3272">
        <v>0</v>
      </c>
      <c r="BS3272">
        <v>3.7457627118644066</v>
      </c>
    </row>
    <row r="3273" spans="1:71" x14ac:dyDescent="0.25">
      <c r="A3273">
        <v>106090933</v>
      </c>
      <c r="B3273" t="s">
        <v>496</v>
      </c>
      <c r="C3273" s="1">
        <f t="shared" si="51"/>
        <v>43374</v>
      </c>
      <c r="D3273" s="2" t="s">
        <v>837</v>
      </c>
      <c r="E3273" s="1">
        <v>43110</v>
      </c>
      <c r="F3273" s="1">
        <v>43465</v>
      </c>
      <c r="G3273" t="s">
        <v>145</v>
      </c>
      <c r="H3273" t="s">
        <v>89</v>
      </c>
      <c r="I3273" t="s">
        <v>72</v>
      </c>
      <c r="J3273" t="s">
        <v>73</v>
      </c>
      <c r="K3273" t="s">
        <v>267</v>
      </c>
      <c r="L3273">
        <v>117</v>
      </c>
      <c r="M3273">
        <v>117</v>
      </c>
      <c r="N3273">
        <v>0</v>
      </c>
      <c r="O3273">
        <v>11</v>
      </c>
      <c r="P3273">
        <v>1311</v>
      </c>
      <c r="Q3273">
        <v>85</v>
      </c>
      <c r="R3273">
        <v>2894</v>
      </c>
      <c r="S3273">
        <v>584</v>
      </c>
      <c r="T3273">
        <v>237</v>
      </c>
      <c r="U3273">
        <v>830</v>
      </c>
      <c r="V3273">
        <v>0</v>
      </c>
      <c r="W3273">
        <v>0</v>
      </c>
      <c r="X3273">
        <v>57</v>
      </c>
      <c r="Y3273">
        <v>631</v>
      </c>
      <c r="Z3273">
        <v>0</v>
      </c>
      <c r="AA3273">
        <v>53</v>
      </c>
      <c r="AB3273">
        <v>5286</v>
      </c>
      <c r="AC3273">
        <v>819</v>
      </c>
      <c r="AD3273">
        <v>1063108</v>
      </c>
      <c r="AE3273">
        <v>0</v>
      </c>
      <c r="AF3273">
        <v>0</v>
      </c>
      <c r="AG3273">
        <v>0</v>
      </c>
      <c r="AH3273">
        <v>0</v>
      </c>
      <c r="AI3273">
        <v>0</v>
      </c>
      <c r="AJ3273">
        <v>0</v>
      </c>
      <c r="AK3273">
        <v>20106</v>
      </c>
      <c r="AL3273">
        <v>20106</v>
      </c>
      <c r="AM3273">
        <v>22013550</v>
      </c>
      <c r="AN3273">
        <v>1851203</v>
      </c>
      <c r="AO3273">
        <v>3416974</v>
      </c>
      <c r="AP3273">
        <v>6128611</v>
      </c>
      <c r="AQ3273">
        <v>-2684</v>
      </c>
      <c r="AR3273">
        <v>0</v>
      </c>
      <c r="AS3273">
        <v>1044587</v>
      </c>
      <c r="AT3273">
        <v>26179240</v>
      </c>
      <c r="AU3273">
        <v>2754</v>
      </c>
      <c r="AV3273">
        <v>4227102</v>
      </c>
      <c r="AW3273">
        <v>64861337</v>
      </c>
      <c r="AX3273">
        <v>394730</v>
      </c>
      <c r="AY3273">
        <v>61984789</v>
      </c>
      <c r="AZ3273">
        <v>12663344</v>
      </c>
      <c r="BA3273">
        <v>-1986938</v>
      </c>
      <c r="BB3273">
        <v>0</v>
      </c>
      <c r="BC3273">
        <v>0</v>
      </c>
      <c r="BD3273">
        <v>0</v>
      </c>
      <c r="BE3273">
        <v>0</v>
      </c>
      <c r="BF3273">
        <v>3221060</v>
      </c>
      <c r="BG3273">
        <v>117769617</v>
      </c>
      <c r="BH3273">
        <v>0</v>
      </c>
      <c r="BI3273">
        <v>0</v>
      </c>
      <c r="BJ3273">
        <v>0</v>
      </c>
      <c r="BK3273">
        <v>0</v>
      </c>
      <c r="BL3273">
        <v>0</v>
      </c>
      <c r="BM3273">
        <v>0</v>
      </c>
      <c r="BN3273">
        <v>0</v>
      </c>
      <c r="BO3273">
        <v>0</v>
      </c>
      <c r="BP3273">
        <v>0</v>
      </c>
      <c r="BQ3273">
        <v>0</v>
      </c>
      <c r="BR3273">
        <v>0</v>
      </c>
      <c r="BS3273">
        <v>5.6025641025641022</v>
      </c>
    </row>
    <row r="3274" spans="1:71" x14ac:dyDescent="0.25">
      <c r="A3274">
        <v>106191230</v>
      </c>
      <c r="B3274" t="s">
        <v>497</v>
      </c>
      <c r="C3274" s="1">
        <f t="shared" si="51"/>
        <v>43374</v>
      </c>
      <c r="D3274" s="2" t="s">
        <v>837</v>
      </c>
      <c r="E3274" s="1">
        <v>43110</v>
      </c>
      <c r="F3274" s="1">
        <v>43465</v>
      </c>
      <c r="G3274" t="s">
        <v>92</v>
      </c>
      <c r="H3274" t="s">
        <v>89</v>
      </c>
      <c r="I3274" t="s">
        <v>72</v>
      </c>
      <c r="J3274" t="s">
        <v>85</v>
      </c>
      <c r="K3274" t="s">
        <v>141</v>
      </c>
      <c r="L3274">
        <v>126</v>
      </c>
      <c r="M3274">
        <v>126</v>
      </c>
      <c r="N3274">
        <v>0</v>
      </c>
      <c r="O3274">
        <v>0</v>
      </c>
      <c r="P3274">
        <v>2352</v>
      </c>
      <c r="Q3274">
        <v>0</v>
      </c>
      <c r="R3274">
        <v>1235</v>
      </c>
      <c r="S3274">
        <v>421</v>
      </c>
      <c r="T3274">
        <v>3616</v>
      </c>
      <c r="U3274">
        <v>2965</v>
      </c>
      <c r="V3274">
        <v>783</v>
      </c>
      <c r="W3274">
        <v>0</v>
      </c>
      <c r="X3274">
        <v>288</v>
      </c>
      <c r="Y3274">
        <v>0</v>
      </c>
      <c r="Z3274">
        <v>0</v>
      </c>
      <c r="AA3274">
        <v>0</v>
      </c>
      <c r="AB3274">
        <v>9308</v>
      </c>
      <c r="AC3274">
        <v>0</v>
      </c>
      <c r="AD3274">
        <v>0</v>
      </c>
      <c r="AE3274">
        <v>0</v>
      </c>
      <c r="AF3274">
        <v>0</v>
      </c>
      <c r="AG3274">
        <v>0</v>
      </c>
      <c r="AH3274">
        <v>0</v>
      </c>
      <c r="AI3274">
        <v>0</v>
      </c>
      <c r="AJ3274">
        <v>0</v>
      </c>
      <c r="AK3274">
        <v>0</v>
      </c>
      <c r="AL3274">
        <v>0</v>
      </c>
      <c r="AM3274">
        <v>6913061</v>
      </c>
      <c r="AN3274">
        <v>2778273</v>
      </c>
      <c r="AO3274">
        <v>42472407</v>
      </c>
      <c r="AP3274">
        <v>10099892</v>
      </c>
      <c r="AQ3274">
        <v>5213407</v>
      </c>
      <c r="AR3274">
        <v>0</v>
      </c>
      <c r="AS3274">
        <v>3039884</v>
      </c>
      <c r="AT3274">
        <v>0</v>
      </c>
      <c r="AU3274">
        <v>0</v>
      </c>
      <c r="AV3274">
        <v>0</v>
      </c>
      <c r="AW3274">
        <v>70516924</v>
      </c>
      <c r="AX3274">
        <v>721352</v>
      </c>
      <c r="AY3274">
        <v>74795506</v>
      </c>
      <c r="AZ3274">
        <v>0</v>
      </c>
      <c r="BA3274">
        <v>0</v>
      </c>
      <c r="BB3274">
        <v>0</v>
      </c>
      <c r="BC3274">
        <v>0</v>
      </c>
      <c r="BD3274">
        <v>0</v>
      </c>
      <c r="BE3274">
        <v>0</v>
      </c>
      <c r="BF3274">
        <v>2714096</v>
      </c>
      <c r="BG3274">
        <v>274329407</v>
      </c>
      <c r="BH3274">
        <v>0</v>
      </c>
      <c r="BI3274">
        <v>0</v>
      </c>
      <c r="BJ3274">
        <v>0</v>
      </c>
      <c r="BK3274">
        <v>0</v>
      </c>
      <c r="BL3274">
        <v>0</v>
      </c>
      <c r="BM3274">
        <v>0</v>
      </c>
      <c r="BN3274">
        <v>0</v>
      </c>
      <c r="BO3274">
        <v>0</v>
      </c>
      <c r="BP3274">
        <v>0</v>
      </c>
      <c r="BQ3274">
        <v>0</v>
      </c>
      <c r="BR3274">
        <v>0</v>
      </c>
      <c r="BS3274">
        <v>9.3333333333333339</v>
      </c>
    </row>
    <row r="3275" spans="1:71" x14ac:dyDescent="0.25">
      <c r="A3275">
        <v>106450936</v>
      </c>
      <c r="B3275" t="s">
        <v>498</v>
      </c>
      <c r="C3275" s="1">
        <f t="shared" si="51"/>
        <v>43374</v>
      </c>
      <c r="D3275" s="2" t="s">
        <v>837</v>
      </c>
      <c r="E3275" s="1">
        <v>43110</v>
      </c>
      <c r="F3275" s="1">
        <v>43465</v>
      </c>
      <c r="G3275" t="s">
        <v>499</v>
      </c>
      <c r="H3275" t="s">
        <v>71</v>
      </c>
      <c r="I3275" t="s">
        <v>72</v>
      </c>
      <c r="J3275" t="s">
        <v>73</v>
      </c>
      <c r="K3275" t="s">
        <v>500</v>
      </c>
      <c r="L3275">
        <v>115</v>
      </c>
      <c r="M3275">
        <v>115</v>
      </c>
      <c r="N3275">
        <v>0</v>
      </c>
      <c r="O3275">
        <v>2</v>
      </c>
      <c r="P3275">
        <v>88</v>
      </c>
      <c r="Q3275">
        <v>11</v>
      </c>
      <c r="R3275">
        <v>496</v>
      </c>
      <c r="S3275">
        <v>0</v>
      </c>
      <c r="T3275">
        <v>6494</v>
      </c>
      <c r="U3275">
        <v>0</v>
      </c>
      <c r="V3275">
        <v>0</v>
      </c>
      <c r="W3275">
        <v>0</v>
      </c>
      <c r="X3275">
        <v>31</v>
      </c>
      <c r="Y3275">
        <v>0</v>
      </c>
      <c r="Z3275">
        <v>0</v>
      </c>
      <c r="AA3275">
        <v>558</v>
      </c>
      <c r="AB3275">
        <v>7579</v>
      </c>
      <c r="AC3275">
        <v>7019</v>
      </c>
      <c r="AD3275">
        <v>792199</v>
      </c>
      <c r="AE3275">
        <v>-15726</v>
      </c>
      <c r="AF3275">
        <v>0</v>
      </c>
      <c r="AG3275">
        <v>0</v>
      </c>
      <c r="AH3275">
        <v>0</v>
      </c>
      <c r="AI3275">
        <v>0</v>
      </c>
      <c r="AJ3275">
        <v>0</v>
      </c>
      <c r="AK3275">
        <v>0</v>
      </c>
      <c r="AL3275">
        <v>0</v>
      </c>
      <c r="AM3275">
        <v>1582366</v>
      </c>
      <c r="AN3275">
        <v>0</v>
      </c>
      <c r="AO3275">
        <v>2526751</v>
      </c>
      <c r="AP3275">
        <v>0</v>
      </c>
      <c r="AQ3275">
        <v>0</v>
      </c>
      <c r="AR3275">
        <v>0</v>
      </c>
      <c r="AS3275">
        <v>457230</v>
      </c>
      <c r="AT3275">
        <v>0</v>
      </c>
      <c r="AU3275">
        <v>0</v>
      </c>
      <c r="AV3275">
        <v>41770</v>
      </c>
      <c r="AW3275">
        <v>4608117</v>
      </c>
      <c r="AX3275">
        <v>163426</v>
      </c>
      <c r="AY3275">
        <v>6711470</v>
      </c>
      <c r="AZ3275">
        <v>416392</v>
      </c>
      <c r="BA3275">
        <v>475736</v>
      </c>
      <c r="BB3275">
        <v>0</v>
      </c>
      <c r="BC3275">
        <v>0</v>
      </c>
      <c r="BD3275">
        <v>0</v>
      </c>
      <c r="BE3275">
        <v>0</v>
      </c>
      <c r="BF3275">
        <v>1279426</v>
      </c>
      <c r="BG3275">
        <v>12436503</v>
      </c>
      <c r="BH3275">
        <v>0</v>
      </c>
      <c r="BI3275">
        <v>0</v>
      </c>
      <c r="BJ3275">
        <v>0</v>
      </c>
      <c r="BK3275">
        <v>0</v>
      </c>
      <c r="BL3275">
        <v>0</v>
      </c>
      <c r="BM3275">
        <v>0</v>
      </c>
      <c r="BN3275">
        <v>0</v>
      </c>
      <c r="BO3275">
        <v>0</v>
      </c>
      <c r="BP3275">
        <v>0</v>
      </c>
      <c r="BQ3275">
        <v>0</v>
      </c>
      <c r="BR3275">
        <v>0</v>
      </c>
      <c r="BS3275">
        <v>0.38260869565217392</v>
      </c>
    </row>
    <row r="3276" spans="1:71" x14ac:dyDescent="0.25">
      <c r="A3276">
        <v>106190521</v>
      </c>
      <c r="B3276" t="s">
        <v>501</v>
      </c>
      <c r="C3276" s="1">
        <f t="shared" si="51"/>
        <v>43374</v>
      </c>
      <c r="D3276" s="2" t="s">
        <v>837</v>
      </c>
      <c r="E3276" s="1">
        <v>43110</v>
      </c>
      <c r="F3276" s="1">
        <v>43465</v>
      </c>
      <c r="G3276" t="s">
        <v>92</v>
      </c>
      <c r="H3276" t="s">
        <v>101</v>
      </c>
      <c r="I3276" t="s">
        <v>72</v>
      </c>
      <c r="J3276" t="s">
        <v>85</v>
      </c>
      <c r="K3276" t="s">
        <v>440</v>
      </c>
      <c r="L3276">
        <v>172</v>
      </c>
      <c r="M3276">
        <v>149</v>
      </c>
      <c r="N3276">
        <v>8</v>
      </c>
      <c r="O3276">
        <v>59</v>
      </c>
      <c r="P3276">
        <v>1689</v>
      </c>
      <c r="Q3276">
        <v>13</v>
      </c>
      <c r="R3276">
        <v>1707</v>
      </c>
      <c r="S3276">
        <v>505</v>
      </c>
      <c r="T3276">
        <v>779</v>
      </c>
      <c r="U3276">
        <v>2546</v>
      </c>
      <c r="V3276">
        <v>0</v>
      </c>
      <c r="W3276">
        <v>0</v>
      </c>
      <c r="X3276">
        <v>102</v>
      </c>
      <c r="Y3276">
        <v>106</v>
      </c>
      <c r="Z3276">
        <v>20</v>
      </c>
      <c r="AA3276">
        <v>160</v>
      </c>
      <c r="AB3276">
        <v>5925</v>
      </c>
      <c r="AC3276">
        <v>4310</v>
      </c>
      <c r="AD3276">
        <v>5228756</v>
      </c>
      <c r="AE3276">
        <v>-1633497</v>
      </c>
      <c r="AF3276">
        <v>0</v>
      </c>
      <c r="AG3276">
        <v>0</v>
      </c>
      <c r="AH3276">
        <v>0</v>
      </c>
      <c r="AI3276">
        <v>1811217</v>
      </c>
      <c r="AJ3276">
        <v>0</v>
      </c>
      <c r="AK3276">
        <v>0</v>
      </c>
      <c r="AL3276">
        <v>1811217</v>
      </c>
      <c r="AM3276">
        <v>8280824</v>
      </c>
      <c r="AN3276">
        <v>2505277</v>
      </c>
      <c r="AO3276">
        <v>3395161</v>
      </c>
      <c r="AP3276">
        <v>9043123</v>
      </c>
      <c r="AQ3276">
        <v>0</v>
      </c>
      <c r="AR3276">
        <v>0</v>
      </c>
      <c r="AS3276">
        <v>581778</v>
      </c>
      <c r="AT3276">
        <v>17928</v>
      </c>
      <c r="AU3276">
        <v>0</v>
      </c>
      <c r="AV3276">
        <v>1286951</v>
      </c>
      <c r="AW3276">
        <v>25111042</v>
      </c>
      <c r="AX3276">
        <v>72849</v>
      </c>
      <c r="AY3276">
        <v>23446572</v>
      </c>
      <c r="AZ3276">
        <v>0</v>
      </c>
      <c r="BA3276">
        <v>-2291</v>
      </c>
      <c r="BB3276">
        <v>0</v>
      </c>
      <c r="BC3276">
        <v>0</v>
      </c>
      <c r="BD3276">
        <v>0</v>
      </c>
      <c r="BE3276">
        <v>0</v>
      </c>
      <c r="BF3276">
        <v>337935</v>
      </c>
      <c r="BG3276">
        <v>21654068</v>
      </c>
      <c r="BH3276">
        <v>0</v>
      </c>
      <c r="BI3276">
        <v>0</v>
      </c>
      <c r="BJ3276">
        <v>0</v>
      </c>
      <c r="BK3276">
        <v>0</v>
      </c>
      <c r="BL3276">
        <v>0</v>
      </c>
      <c r="BM3276">
        <v>0</v>
      </c>
      <c r="BN3276">
        <v>0</v>
      </c>
      <c r="BO3276">
        <v>0</v>
      </c>
      <c r="BP3276">
        <v>0</v>
      </c>
      <c r="BQ3276">
        <v>0</v>
      </c>
      <c r="BR3276">
        <v>0</v>
      </c>
      <c r="BS3276">
        <v>5.2616822429906538</v>
      </c>
    </row>
    <row r="3277" spans="1:71" x14ac:dyDescent="0.25">
      <c r="A3277">
        <v>106240924</v>
      </c>
      <c r="B3277" t="s">
        <v>502</v>
      </c>
      <c r="C3277" s="1">
        <f t="shared" si="51"/>
        <v>43374</v>
      </c>
      <c r="D3277" s="2" t="s">
        <v>837</v>
      </c>
      <c r="E3277" s="1">
        <v>43110</v>
      </c>
      <c r="F3277" s="1">
        <v>43465</v>
      </c>
      <c r="G3277" t="s">
        <v>487</v>
      </c>
      <c r="H3277" t="s">
        <v>89</v>
      </c>
      <c r="I3277" t="s">
        <v>72</v>
      </c>
      <c r="J3277" t="s">
        <v>73</v>
      </c>
      <c r="K3277" t="s">
        <v>503</v>
      </c>
      <c r="L3277">
        <v>40</v>
      </c>
      <c r="M3277">
        <v>14</v>
      </c>
      <c r="N3277">
        <v>1</v>
      </c>
      <c r="O3277">
        <v>4</v>
      </c>
      <c r="P3277">
        <v>412</v>
      </c>
      <c r="Q3277">
        <v>0</v>
      </c>
      <c r="R3277">
        <v>294</v>
      </c>
      <c r="S3277">
        <v>58</v>
      </c>
      <c r="T3277">
        <v>80</v>
      </c>
      <c r="U3277">
        <v>296</v>
      </c>
      <c r="V3277">
        <v>0</v>
      </c>
      <c r="W3277">
        <v>0</v>
      </c>
      <c r="X3277">
        <v>32</v>
      </c>
      <c r="Y3277">
        <v>103</v>
      </c>
      <c r="Z3277">
        <v>6</v>
      </c>
      <c r="AA3277">
        <v>14</v>
      </c>
      <c r="AB3277">
        <v>883</v>
      </c>
      <c r="AC3277">
        <v>0</v>
      </c>
      <c r="AD3277">
        <v>843809</v>
      </c>
      <c r="AE3277">
        <v>-55518</v>
      </c>
      <c r="AF3277">
        <v>0</v>
      </c>
      <c r="AG3277">
        <v>0</v>
      </c>
      <c r="AH3277">
        <v>0</v>
      </c>
      <c r="AI3277">
        <v>0</v>
      </c>
      <c r="AJ3277">
        <v>0</v>
      </c>
      <c r="AK3277">
        <v>0</v>
      </c>
      <c r="AL3277">
        <v>0</v>
      </c>
      <c r="AM3277">
        <v>3880568</v>
      </c>
      <c r="AN3277">
        <v>582332</v>
      </c>
      <c r="AO3277">
        <v>1773109</v>
      </c>
      <c r="AP3277">
        <v>3756404</v>
      </c>
      <c r="AQ3277">
        <v>0</v>
      </c>
      <c r="AR3277">
        <v>0</v>
      </c>
      <c r="AS3277">
        <v>585168</v>
      </c>
      <c r="AT3277">
        <v>6752773</v>
      </c>
      <c r="AU3277">
        <v>0</v>
      </c>
      <c r="AV3277">
        <v>557736</v>
      </c>
      <c r="AW3277">
        <v>17888090</v>
      </c>
      <c r="AX3277">
        <v>230471</v>
      </c>
      <c r="AY3277">
        <v>17203369</v>
      </c>
      <c r="AZ3277">
        <v>0</v>
      </c>
      <c r="BA3277">
        <v>41791</v>
      </c>
      <c r="BB3277">
        <v>0</v>
      </c>
      <c r="BC3277">
        <v>0</v>
      </c>
      <c r="BD3277">
        <v>0</v>
      </c>
      <c r="BE3277">
        <v>0</v>
      </c>
      <c r="BF3277">
        <v>1150512</v>
      </c>
      <c r="BG3277">
        <v>13622843</v>
      </c>
      <c r="BH3277">
        <v>0</v>
      </c>
      <c r="BI3277">
        <v>0</v>
      </c>
      <c r="BJ3277">
        <v>0</v>
      </c>
      <c r="BK3277">
        <v>0</v>
      </c>
      <c r="BL3277">
        <v>0</v>
      </c>
      <c r="BM3277">
        <v>0</v>
      </c>
      <c r="BN3277">
        <v>0</v>
      </c>
      <c r="BO3277">
        <v>0</v>
      </c>
      <c r="BP3277">
        <v>0</v>
      </c>
      <c r="BQ3277">
        <v>0</v>
      </c>
      <c r="BR3277">
        <v>0</v>
      </c>
      <c r="BS3277">
        <v>7.6296296296296298</v>
      </c>
    </row>
    <row r="3278" spans="1:71" x14ac:dyDescent="0.25">
      <c r="A3278">
        <v>106500939</v>
      </c>
      <c r="B3278" t="s">
        <v>504</v>
      </c>
      <c r="C3278" s="1">
        <f t="shared" si="51"/>
        <v>43374</v>
      </c>
      <c r="D3278" s="2" t="s">
        <v>837</v>
      </c>
      <c r="E3278" s="1">
        <v>43110</v>
      </c>
      <c r="F3278" s="1">
        <v>43465</v>
      </c>
      <c r="G3278" t="s">
        <v>174</v>
      </c>
      <c r="H3278" t="s">
        <v>89</v>
      </c>
      <c r="I3278" t="s">
        <v>72</v>
      </c>
      <c r="J3278" t="s">
        <v>85</v>
      </c>
      <c r="K3278" t="s">
        <v>175</v>
      </c>
      <c r="L3278">
        <v>379</v>
      </c>
      <c r="M3278">
        <v>248</v>
      </c>
      <c r="N3278">
        <v>20</v>
      </c>
      <c r="O3278">
        <v>40</v>
      </c>
      <c r="P3278">
        <v>4233</v>
      </c>
      <c r="Q3278">
        <v>0</v>
      </c>
      <c r="R3278">
        <v>7611</v>
      </c>
      <c r="S3278">
        <v>3455</v>
      </c>
      <c r="T3278">
        <v>1259</v>
      </c>
      <c r="U3278">
        <v>3423</v>
      </c>
      <c r="V3278">
        <v>0</v>
      </c>
      <c r="W3278">
        <v>0</v>
      </c>
      <c r="X3278">
        <v>420</v>
      </c>
      <c r="Y3278">
        <v>2867</v>
      </c>
      <c r="Z3278">
        <v>80</v>
      </c>
      <c r="AA3278">
        <v>177</v>
      </c>
      <c r="AB3278">
        <v>19292</v>
      </c>
      <c r="AC3278">
        <v>0</v>
      </c>
      <c r="AD3278">
        <v>2555948</v>
      </c>
      <c r="AE3278">
        <v>0</v>
      </c>
      <c r="AF3278">
        <v>0</v>
      </c>
      <c r="AG3278">
        <v>0</v>
      </c>
      <c r="AH3278">
        <v>14914119</v>
      </c>
      <c r="AI3278">
        <v>0</v>
      </c>
      <c r="AJ3278">
        <v>0</v>
      </c>
      <c r="AK3278">
        <v>6635933</v>
      </c>
      <c r="AL3278">
        <v>21550052</v>
      </c>
      <c r="AM3278">
        <v>30297978</v>
      </c>
      <c r="AN3278">
        <v>18602281</v>
      </c>
      <c r="AO3278">
        <v>11635922</v>
      </c>
      <c r="AP3278">
        <v>17761900</v>
      </c>
      <c r="AQ3278">
        <v>0</v>
      </c>
      <c r="AR3278">
        <v>0</v>
      </c>
      <c r="AS3278">
        <v>6712987</v>
      </c>
      <c r="AT3278">
        <v>65884656</v>
      </c>
      <c r="AU3278">
        <v>0</v>
      </c>
      <c r="AV3278">
        <v>675756</v>
      </c>
      <c r="AW3278">
        <v>151571480</v>
      </c>
      <c r="AX3278">
        <v>3456797</v>
      </c>
      <c r="AY3278">
        <v>152622486</v>
      </c>
      <c r="AZ3278">
        <v>0</v>
      </c>
      <c r="BA3278">
        <v>551955</v>
      </c>
      <c r="BB3278">
        <v>0</v>
      </c>
      <c r="BC3278">
        <v>0</v>
      </c>
      <c r="BD3278">
        <v>0</v>
      </c>
      <c r="BE3278">
        <v>0</v>
      </c>
      <c r="BF3278">
        <v>7333669</v>
      </c>
      <c r="BG3278">
        <v>196496325</v>
      </c>
      <c r="BH3278">
        <v>0</v>
      </c>
      <c r="BI3278">
        <v>0</v>
      </c>
      <c r="BJ3278">
        <v>0</v>
      </c>
      <c r="BK3278">
        <v>0</v>
      </c>
      <c r="BL3278">
        <v>0</v>
      </c>
      <c r="BM3278">
        <v>0</v>
      </c>
      <c r="BN3278">
        <v>0</v>
      </c>
      <c r="BO3278">
        <v>0</v>
      </c>
      <c r="BP3278">
        <v>0</v>
      </c>
      <c r="BQ3278">
        <v>0</v>
      </c>
      <c r="BR3278">
        <v>0</v>
      </c>
      <c r="BS3278">
        <v>6.7511961722488039</v>
      </c>
    </row>
    <row r="3279" spans="1:71" x14ac:dyDescent="0.25">
      <c r="A3279">
        <v>106190525</v>
      </c>
      <c r="B3279" t="s">
        <v>877</v>
      </c>
      <c r="C3279" s="1">
        <f t="shared" si="51"/>
        <v>43374</v>
      </c>
      <c r="D3279" s="2" t="s">
        <v>837</v>
      </c>
      <c r="E3279" s="1">
        <v>43110</v>
      </c>
      <c r="F3279" s="1">
        <v>43465</v>
      </c>
      <c r="G3279" t="s">
        <v>92</v>
      </c>
      <c r="H3279" t="s">
        <v>89</v>
      </c>
      <c r="I3279" t="s">
        <v>72</v>
      </c>
      <c r="J3279" t="s">
        <v>113</v>
      </c>
      <c r="K3279" t="s">
        <v>204</v>
      </c>
      <c r="L3279">
        <v>453</v>
      </c>
      <c r="M3279">
        <v>310</v>
      </c>
      <c r="N3279">
        <v>24</v>
      </c>
      <c r="O3279">
        <v>27</v>
      </c>
      <c r="P3279">
        <v>5343</v>
      </c>
      <c r="Q3279">
        <v>0</v>
      </c>
      <c r="R3279">
        <v>7958</v>
      </c>
      <c r="S3279">
        <v>4849</v>
      </c>
      <c r="T3279">
        <v>2105</v>
      </c>
      <c r="U3279">
        <v>5004</v>
      </c>
      <c r="V3279">
        <v>21</v>
      </c>
      <c r="W3279">
        <v>0</v>
      </c>
      <c r="X3279">
        <v>374</v>
      </c>
      <c r="Y3279">
        <v>5375</v>
      </c>
      <c r="Z3279">
        <v>85</v>
      </c>
      <c r="AA3279">
        <v>162</v>
      </c>
      <c r="AB3279">
        <v>25933</v>
      </c>
      <c r="AC3279">
        <v>0</v>
      </c>
      <c r="AD3279">
        <v>3534700</v>
      </c>
      <c r="AE3279">
        <v>0</v>
      </c>
      <c r="AF3279">
        <v>0</v>
      </c>
      <c r="AG3279">
        <v>0</v>
      </c>
      <c r="AH3279">
        <v>3017333</v>
      </c>
      <c r="AI3279">
        <v>1864573</v>
      </c>
      <c r="AJ3279">
        <v>0</v>
      </c>
      <c r="AK3279">
        <v>233107</v>
      </c>
      <c r="AL3279">
        <v>5115013</v>
      </c>
      <c r="AM3279">
        <v>30885374</v>
      </c>
      <c r="AN3279">
        <v>25631769</v>
      </c>
      <c r="AO3279">
        <v>13782967</v>
      </c>
      <c r="AP3279">
        <v>20102668</v>
      </c>
      <c r="AQ3279">
        <v>35575</v>
      </c>
      <c r="AR3279">
        <v>0</v>
      </c>
      <c r="AS3279">
        <v>1596276</v>
      </c>
      <c r="AT3279">
        <v>76826232</v>
      </c>
      <c r="AU3279">
        <v>110142</v>
      </c>
      <c r="AV3279">
        <v>655405</v>
      </c>
      <c r="AW3279">
        <v>169626408</v>
      </c>
      <c r="AX3279">
        <v>1013245</v>
      </c>
      <c r="AY3279">
        <v>150128551</v>
      </c>
      <c r="AZ3279">
        <v>0</v>
      </c>
      <c r="BA3279">
        <v>320241</v>
      </c>
      <c r="BB3279">
        <v>0</v>
      </c>
      <c r="BC3279">
        <v>0</v>
      </c>
      <c r="BD3279">
        <v>0</v>
      </c>
      <c r="BE3279">
        <v>0</v>
      </c>
      <c r="BF3279">
        <v>15566781</v>
      </c>
      <c r="BG3279">
        <v>110032341</v>
      </c>
      <c r="BH3279">
        <v>0</v>
      </c>
      <c r="BI3279">
        <v>0</v>
      </c>
      <c r="BJ3279">
        <v>0</v>
      </c>
      <c r="BK3279">
        <v>0</v>
      </c>
      <c r="BL3279">
        <v>0</v>
      </c>
      <c r="BM3279">
        <v>0</v>
      </c>
      <c r="BN3279">
        <v>0</v>
      </c>
      <c r="BO3279">
        <v>0</v>
      </c>
      <c r="BP3279">
        <v>0</v>
      </c>
      <c r="BQ3279">
        <v>0</v>
      </c>
      <c r="BR3279">
        <v>0</v>
      </c>
      <c r="BS3279">
        <v>7.0026212319790302</v>
      </c>
    </row>
    <row r="3280" spans="1:71" x14ac:dyDescent="0.25">
      <c r="A3280">
        <v>106300225</v>
      </c>
      <c r="B3280" t="s">
        <v>878</v>
      </c>
      <c r="C3280" s="1">
        <f t="shared" si="51"/>
        <v>43374</v>
      </c>
      <c r="D3280" s="2" t="s">
        <v>837</v>
      </c>
      <c r="E3280" s="1">
        <v>43110</v>
      </c>
      <c r="F3280" s="1">
        <v>43465</v>
      </c>
      <c r="G3280" t="s">
        <v>83</v>
      </c>
      <c r="H3280" t="s">
        <v>89</v>
      </c>
      <c r="I3280" t="s">
        <v>72</v>
      </c>
      <c r="J3280" t="s">
        <v>85</v>
      </c>
      <c r="K3280" t="s">
        <v>287</v>
      </c>
      <c r="L3280">
        <v>218</v>
      </c>
      <c r="M3280">
        <v>124</v>
      </c>
      <c r="N3280">
        <v>17</v>
      </c>
      <c r="O3280">
        <v>32</v>
      </c>
      <c r="P3280">
        <v>2949</v>
      </c>
      <c r="Q3280">
        <v>0</v>
      </c>
      <c r="R3280">
        <v>2851</v>
      </c>
      <c r="S3280">
        <v>2939</v>
      </c>
      <c r="T3280">
        <v>251</v>
      </c>
      <c r="U3280">
        <v>1059</v>
      </c>
      <c r="V3280">
        <v>0</v>
      </c>
      <c r="W3280">
        <v>0</v>
      </c>
      <c r="X3280">
        <v>57</v>
      </c>
      <c r="Y3280">
        <v>3001</v>
      </c>
      <c r="Z3280">
        <v>43</v>
      </c>
      <c r="AA3280">
        <v>135</v>
      </c>
      <c r="AB3280">
        <v>10336</v>
      </c>
      <c r="AC3280">
        <v>0</v>
      </c>
      <c r="AD3280">
        <v>1137275</v>
      </c>
      <c r="AE3280">
        <v>0</v>
      </c>
      <c r="AF3280">
        <v>0</v>
      </c>
      <c r="AG3280">
        <v>0</v>
      </c>
      <c r="AH3280">
        <v>8874989</v>
      </c>
      <c r="AI3280">
        <v>0</v>
      </c>
      <c r="AJ3280">
        <v>0</v>
      </c>
      <c r="AK3280">
        <v>0</v>
      </c>
      <c r="AL3280">
        <v>8874989</v>
      </c>
      <c r="AM3280">
        <v>12126553</v>
      </c>
      <c r="AN3280">
        <v>18114461</v>
      </c>
      <c r="AO3280">
        <v>1839782</v>
      </c>
      <c r="AP3280">
        <v>7697868</v>
      </c>
      <c r="AQ3280">
        <v>0</v>
      </c>
      <c r="AR3280">
        <v>0</v>
      </c>
      <c r="AS3280">
        <v>626952</v>
      </c>
      <c r="AT3280">
        <v>40944016</v>
      </c>
      <c r="AU3280">
        <v>38150</v>
      </c>
      <c r="AV3280">
        <v>616434</v>
      </c>
      <c r="AW3280">
        <v>82004216</v>
      </c>
      <c r="AX3280">
        <v>312104</v>
      </c>
      <c r="AY3280">
        <v>78703062</v>
      </c>
      <c r="AZ3280">
        <v>0</v>
      </c>
      <c r="BA3280">
        <v>716428</v>
      </c>
      <c r="BB3280">
        <v>0</v>
      </c>
      <c r="BC3280">
        <v>0</v>
      </c>
      <c r="BD3280">
        <v>0</v>
      </c>
      <c r="BE3280">
        <v>0</v>
      </c>
      <c r="BF3280">
        <v>3869173</v>
      </c>
      <c r="BG3280">
        <v>139746304</v>
      </c>
      <c r="BH3280">
        <v>0</v>
      </c>
      <c r="BI3280">
        <v>0</v>
      </c>
      <c r="BJ3280">
        <v>0</v>
      </c>
      <c r="BK3280">
        <v>0</v>
      </c>
      <c r="BL3280">
        <v>0</v>
      </c>
      <c r="BM3280">
        <v>0</v>
      </c>
      <c r="BN3280">
        <v>0</v>
      </c>
      <c r="BO3280">
        <v>0</v>
      </c>
      <c r="BP3280">
        <v>0</v>
      </c>
      <c r="BQ3280">
        <v>0</v>
      </c>
      <c r="BR3280">
        <v>0</v>
      </c>
      <c r="BS3280">
        <v>8.6228070175438596</v>
      </c>
    </row>
    <row r="3281" spans="1:71" x14ac:dyDescent="0.25">
      <c r="A3281">
        <v>106301317</v>
      </c>
      <c r="B3281" t="s">
        <v>879</v>
      </c>
      <c r="C3281" s="1">
        <f t="shared" si="51"/>
        <v>43374</v>
      </c>
      <c r="D3281" s="2" t="s">
        <v>837</v>
      </c>
      <c r="E3281" s="1">
        <v>43110</v>
      </c>
      <c r="F3281" s="1">
        <v>43465</v>
      </c>
      <c r="G3281" t="s">
        <v>83</v>
      </c>
      <c r="H3281" t="s">
        <v>89</v>
      </c>
      <c r="I3281" t="s">
        <v>72</v>
      </c>
      <c r="J3281" t="s">
        <v>85</v>
      </c>
      <c r="K3281" t="s">
        <v>638</v>
      </c>
      <c r="L3281">
        <v>252</v>
      </c>
      <c r="M3281">
        <v>122</v>
      </c>
      <c r="N3281">
        <v>19</v>
      </c>
      <c r="O3281">
        <v>14</v>
      </c>
      <c r="P3281">
        <v>2892</v>
      </c>
      <c r="Q3281">
        <v>0</v>
      </c>
      <c r="R3281">
        <v>2623</v>
      </c>
      <c r="S3281">
        <v>2923</v>
      </c>
      <c r="T3281">
        <v>186</v>
      </c>
      <c r="U3281">
        <v>505</v>
      </c>
      <c r="V3281">
        <v>0</v>
      </c>
      <c r="W3281">
        <v>0</v>
      </c>
      <c r="X3281">
        <v>168</v>
      </c>
      <c r="Y3281">
        <v>3662</v>
      </c>
      <c r="Z3281">
        <v>93</v>
      </c>
      <c r="AA3281">
        <v>30</v>
      </c>
      <c r="AB3281">
        <v>10190</v>
      </c>
      <c r="AC3281">
        <v>0</v>
      </c>
      <c r="AD3281">
        <v>0</v>
      </c>
      <c r="AE3281">
        <v>0</v>
      </c>
      <c r="AF3281">
        <v>0</v>
      </c>
      <c r="AG3281">
        <v>0</v>
      </c>
      <c r="AH3281">
        <v>6234410</v>
      </c>
      <c r="AI3281">
        <v>0</v>
      </c>
      <c r="AJ3281">
        <v>0</v>
      </c>
      <c r="AK3281">
        <v>0</v>
      </c>
      <c r="AL3281">
        <v>6234410</v>
      </c>
      <c r="AM3281">
        <v>14882330</v>
      </c>
      <c r="AN3281">
        <v>17088022</v>
      </c>
      <c r="AO3281">
        <v>1580253</v>
      </c>
      <c r="AP3281">
        <v>3296160</v>
      </c>
      <c r="AQ3281">
        <v>0</v>
      </c>
      <c r="AR3281">
        <v>0</v>
      </c>
      <c r="AS3281">
        <v>786807</v>
      </c>
      <c r="AT3281">
        <v>49323598</v>
      </c>
      <c r="AU3281">
        <v>40671</v>
      </c>
      <c r="AV3281">
        <v>247855</v>
      </c>
      <c r="AW3281">
        <v>87245696</v>
      </c>
      <c r="AX3281">
        <v>409559</v>
      </c>
      <c r="AY3281">
        <v>82551244</v>
      </c>
      <c r="AZ3281">
        <v>0</v>
      </c>
      <c r="BA3281">
        <v>434150</v>
      </c>
      <c r="BB3281">
        <v>0</v>
      </c>
      <c r="BC3281">
        <v>0</v>
      </c>
      <c r="BD3281">
        <v>0</v>
      </c>
      <c r="BE3281">
        <v>0</v>
      </c>
      <c r="BF3281">
        <v>4943738</v>
      </c>
      <c r="BG3281">
        <v>98809874</v>
      </c>
      <c r="BH3281">
        <v>0</v>
      </c>
      <c r="BI3281">
        <v>0</v>
      </c>
      <c r="BJ3281">
        <v>0</v>
      </c>
      <c r="BK3281">
        <v>0</v>
      </c>
      <c r="BL3281">
        <v>0</v>
      </c>
      <c r="BM3281">
        <v>0</v>
      </c>
      <c r="BN3281">
        <v>0</v>
      </c>
      <c r="BO3281">
        <v>0</v>
      </c>
      <c r="BP3281">
        <v>0</v>
      </c>
      <c r="BQ3281">
        <v>0</v>
      </c>
      <c r="BR3281">
        <v>0</v>
      </c>
      <c r="BS3281">
        <v>7.7326203208556148</v>
      </c>
    </row>
    <row r="3282" spans="1:71" x14ac:dyDescent="0.25">
      <c r="A3282">
        <v>106231013</v>
      </c>
      <c r="B3282" t="s">
        <v>505</v>
      </c>
      <c r="C3282" s="1">
        <f t="shared" si="51"/>
        <v>43374</v>
      </c>
      <c r="D3282" s="2" t="s">
        <v>837</v>
      </c>
      <c r="E3282" s="1">
        <v>43110</v>
      </c>
      <c r="F3282" s="1">
        <v>43465</v>
      </c>
      <c r="G3282" t="s">
        <v>289</v>
      </c>
      <c r="H3282" t="s">
        <v>71</v>
      </c>
      <c r="I3282" t="s">
        <v>72</v>
      </c>
      <c r="J3282" t="s">
        <v>73</v>
      </c>
      <c r="K3282" t="s">
        <v>506</v>
      </c>
      <c r="L3282">
        <v>25</v>
      </c>
      <c r="M3282">
        <v>17</v>
      </c>
      <c r="N3282">
        <v>0</v>
      </c>
      <c r="O3282">
        <v>4</v>
      </c>
      <c r="P3282">
        <v>213</v>
      </c>
      <c r="Q3282">
        <v>29</v>
      </c>
      <c r="R3282">
        <v>408</v>
      </c>
      <c r="S3282">
        <v>0</v>
      </c>
      <c r="T3282">
        <v>53</v>
      </c>
      <c r="U3282">
        <v>126</v>
      </c>
      <c r="V3282">
        <v>0</v>
      </c>
      <c r="W3282">
        <v>0</v>
      </c>
      <c r="X3282">
        <v>63</v>
      </c>
      <c r="Y3282">
        <v>0</v>
      </c>
      <c r="Z3282">
        <v>0</v>
      </c>
      <c r="AA3282">
        <v>9</v>
      </c>
      <c r="AB3282">
        <v>659</v>
      </c>
      <c r="AC3282">
        <v>234</v>
      </c>
      <c r="AD3282">
        <v>324822</v>
      </c>
      <c r="AE3282">
        <v>0</v>
      </c>
      <c r="AF3282">
        <v>0</v>
      </c>
      <c r="AG3282">
        <v>0</v>
      </c>
      <c r="AH3282">
        <v>0</v>
      </c>
      <c r="AI3282">
        <v>0</v>
      </c>
      <c r="AJ3282">
        <v>0</v>
      </c>
      <c r="AK3282">
        <v>0</v>
      </c>
      <c r="AL3282">
        <v>0</v>
      </c>
      <c r="AM3282">
        <v>8835121</v>
      </c>
      <c r="AN3282">
        <v>0</v>
      </c>
      <c r="AO3282">
        <v>367823</v>
      </c>
      <c r="AP3282">
        <v>1248475</v>
      </c>
      <c r="AQ3282">
        <v>0</v>
      </c>
      <c r="AR3282">
        <v>0</v>
      </c>
      <c r="AS3282">
        <v>2436619</v>
      </c>
      <c r="AT3282">
        <v>0</v>
      </c>
      <c r="AU3282">
        <v>0</v>
      </c>
      <c r="AV3282">
        <v>-136239</v>
      </c>
      <c r="AW3282">
        <v>12751799</v>
      </c>
      <c r="AX3282">
        <v>525431</v>
      </c>
      <c r="AY3282">
        <v>14051078</v>
      </c>
      <c r="AZ3282">
        <v>0</v>
      </c>
      <c r="BA3282">
        <v>213583</v>
      </c>
      <c r="BB3282">
        <v>0</v>
      </c>
      <c r="BC3282">
        <v>0</v>
      </c>
      <c r="BD3282">
        <v>0</v>
      </c>
      <c r="BE3282">
        <v>0</v>
      </c>
      <c r="BF3282">
        <v>556500</v>
      </c>
      <c r="BG3282">
        <v>14390471</v>
      </c>
      <c r="BH3282">
        <v>0</v>
      </c>
      <c r="BI3282">
        <v>0</v>
      </c>
      <c r="BJ3282">
        <v>0</v>
      </c>
      <c r="BK3282">
        <v>0</v>
      </c>
      <c r="BL3282">
        <v>0</v>
      </c>
      <c r="BM3282">
        <v>0</v>
      </c>
      <c r="BN3282">
        <v>0</v>
      </c>
      <c r="BO3282">
        <v>0</v>
      </c>
      <c r="BP3282">
        <v>0</v>
      </c>
      <c r="BQ3282">
        <v>0</v>
      </c>
      <c r="BR3282">
        <v>0</v>
      </c>
      <c r="BS3282">
        <v>5.0714285714285712</v>
      </c>
    </row>
    <row r="3283" spans="1:71" x14ac:dyDescent="0.25">
      <c r="A3283">
        <v>106334018</v>
      </c>
      <c r="B3283" t="s">
        <v>507</v>
      </c>
      <c r="C3283" s="1">
        <f t="shared" si="51"/>
        <v>43374</v>
      </c>
      <c r="D3283" s="2" t="s">
        <v>837</v>
      </c>
      <c r="E3283" s="1">
        <v>43110</v>
      </c>
      <c r="F3283" s="1">
        <v>43465</v>
      </c>
      <c r="G3283" t="s">
        <v>220</v>
      </c>
      <c r="H3283" t="s">
        <v>71</v>
      </c>
      <c r="I3283" t="s">
        <v>72</v>
      </c>
      <c r="J3283" t="s">
        <v>85</v>
      </c>
      <c r="K3283" t="s">
        <v>508</v>
      </c>
      <c r="L3283">
        <v>84</v>
      </c>
      <c r="M3283">
        <v>84</v>
      </c>
      <c r="N3283">
        <v>0</v>
      </c>
      <c r="O3283">
        <v>8</v>
      </c>
      <c r="P3283">
        <v>793</v>
      </c>
      <c r="Q3283">
        <v>0</v>
      </c>
      <c r="R3283">
        <v>584</v>
      </c>
      <c r="S3283">
        <v>915</v>
      </c>
      <c r="T3283">
        <v>1545</v>
      </c>
      <c r="U3283">
        <v>160</v>
      </c>
      <c r="V3283">
        <v>0</v>
      </c>
      <c r="W3283">
        <v>0</v>
      </c>
      <c r="X3283">
        <v>125</v>
      </c>
      <c r="Y3283">
        <v>111</v>
      </c>
      <c r="Z3283">
        <v>0</v>
      </c>
      <c r="AA3283">
        <v>19</v>
      </c>
      <c r="AB3283">
        <v>3459</v>
      </c>
      <c r="AC3283">
        <v>0</v>
      </c>
      <c r="AD3283">
        <v>905375</v>
      </c>
      <c r="AE3283">
        <v>0</v>
      </c>
      <c r="AF3283">
        <v>0</v>
      </c>
      <c r="AG3283">
        <v>0</v>
      </c>
      <c r="AH3283">
        <v>0</v>
      </c>
      <c r="AI3283">
        <v>0</v>
      </c>
      <c r="AJ3283">
        <v>0</v>
      </c>
      <c r="AK3283">
        <v>0</v>
      </c>
      <c r="AL3283">
        <v>0</v>
      </c>
      <c r="AM3283">
        <v>687077</v>
      </c>
      <c r="AN3283">
        <v>3468109</v>
      </c>
      <c r="AO3283">
        <v>674293</v>
      </c>
      <c r="AP3283">
        <v>2934072</v>
      </c>
      <c r="AQ3283">
        <v>0</v>
      </c>
      <c r="AR3283">
        <v>0</v>
      </c>
      <c r="AS3283">
        <v>398366</v>
      </c>
      <c r="AT3283">
        <v>765079</v>
      </c>
      <c r="AU3283">
        <v>0</v>
      </c>
      <c r="AV3283">
        <v>207277</v>
      </c>
      <c r="AW3283">
        <v>9134273</v>
      </c>
      <c r="AX3283">
        <v>-18736</v>
      </c>
      <c r="AY3283">
        <v>11493171</v>
      </c>
      <c r="AZ3283">
        <v>208500</v>
      </c>
      <c r="BA3283">
        <v>0</v>
      </c>
      <c r="BB3283">
        <v>0</v>
      </c>
      <c r="BC3283">
        <v>0</v>
      </c>
      <c r="BD3283">
        <v>0</v>
      </c>
      <c r="BE3283">
        <v>0</v>
      </c>
      <c r="BF3283">
        <v>192906</v>
      </c>
      <c r="BG3283">
        <v>3838928</v>
      </c>
      <c r="BH3283">
        <v>0</v>
      </c>
      <c r="BI3283">
        <v>0</v>
      </c>
      <c r="BJ3283">
        <v>0</v>
      </c>
      <c r="BK3283">
        <v>0</v>
      </c>
      <c r="BL3283">
        <v>0</v>
      </c>
      <c r="BM3283">
        <v>0</v>
      </c>
      <c r="BN3283">
        <v>0</v>
      </c>
      <c r="BO3283">
        <v>0</v>
      </c>
      <c r="BP3283">
        <v>0</v>
      </c>
      <c r="BQ3283">
        <v>0</v>
      </c>
      <c r="BR3283">
        <v>0</v>
      </c>
      <c r="BS3283">
        <v>4.7202380952380949</v>
      </c>
    </row>
    <row r="3284" spans="1:71" x14ac:dyDescent="0.25">
      <c r="A3284">
        <v>106414018</v>
      </c>
      <c r="B3284" t="s">
        <v>509</v>
      </c>
      <c r="C3284" s="1">
        <f t="shared" si="51"/>
        <v>43374</v>
      </c>
      <c r="D3284" s="2" t="s">
        <v>837</v>
      </c>
      <c r="E3284" s="1">
        <v>43110</v>
      </c>
      <c r="F3284" s="1">
        <v>43465</v>
      </c>
      <c r="G3284" t="s">
        <v>381</v>
      </c>
      <c r="H3284" t="s">
        <v>101</v>
      </c>
      <c r="I3284" t="s">
        <v>72</v>
      </c>
      <c r="J3284" t="s">
        <v>85</v>
      </c>
      <c r="K3284" t="s">
        <v>510</v>
      </c>
      <c r="L3284">
        <v>16</v>
      </c>
      <c r="M3284">
        <v>2</v>
      </c>
      <c r="N3284">
        <v>0</v>
      </c>
      <c r="O3284">
        <v>0</v>
      </c>
      <c r="P3284">
        <v>52</v>
      </c>
      <c r="Q3284">
        <v>0</v>
      </c>
      <c r="R3284">
        <v>15</v>
      </c>
      <c r="S3284">
        <v>2</v>
      </c>
      <c r="T3284">
        <v>0</v>
      </c>
      <c r="U3284">
        <v>0</v>
      </c>
      <c r="V3284">
        <v>0</v>
      </c>
      <c r="W3284">
        <v>0</v>
      </c>
      <c r="X3284">
        <v>0</v>
      </c>
      <c r="Y3284">
        <v>56</v>
      </c>
      <c r="Z3284">
        <v>0</v>
      </c>
      <c r="AA3284">
        <v>0</v>
      </c>
      <c r="AB3284">
        <v>73</v>
      </c>
      <c r="AC3284">
        <v>0</v>
      </c>
      <c r="AD3284">
        <v>18674</v>
      </c>
      <c r="AE3284">
        <v>0</v>
      </c>
      <c r="AF3284">
        <v>0</v>
      </c>
      <c r="AG3284">
        <v>0</v>
      </c>
      <c r="AH3284">
        <v>0</v>
      </c>
      <c r="AI3284">
        <v>0</v>
      </c>
      <c r="AJ3284">
        <v>0</v>
      </c>
      <c r="AK3284">
        <v>0</v>
      </c>
      <c r="AL3284">
        <v>0</v>
      </c>
      <c r="AM3284">
        <v>704965</v>
      </c>
      <c r="AN3284">
        <v>143832</v>
      </c>
      <c r="AO3284">
        <v>0</v>
      </c>
      <c r="AP3284">
        <v>2211</v>
      </c>
      <c r="AQ3284">
        <v>0</v>
      </c>
      <c r="AR3284">
        <v>0</v>
      </c>
      <c r="AS3284">
        <v>105199</v>
      </c>
      <c r="AT3284">
        <v>4109197</v>
      </c>
      <c r="AU3284">
        <v>0</v>
      </c>
      <c r="AV3284">
        <v>32972</v>
      </c>
      <c r="AW3284">
        <v>5098376</v>
      </c>
      <c r="AX3284">
        <v>59200</v>
      </c>
      <c r="AY3284">
        <v>3959092</v>
      </c>
      <c r="AZ3284">
        <v>0</v>
      </c>
      <c r="BA3284">
        <v>24122</v>
      </c>
      <c r="BB3284">
        <v>0</v>
      </c>
      <c r="BC3284">
        <v>0</v>
      </c>
      <c r="BD3284">
        <v>0</v>
      </c>
      <c r="BE3284">
        <v>0</v>
      </c>
      <c r="BF3284">
        <v>847278</v>
      </c>
      <c r="BG3284">
        <v>7493046</v>
      </c>
      <c r="BH3284">
        <v>0</v>
      </c>
      <c r="BI3284">
        <v>0</v>
      </c>
      <c r="BJ3284">
        <v>0</v>
      </c>
      <c r="BK3284">
        <v>0</v>
      </c>
      <c r="BL3284">
        <v>0</v>
      </c>
      <c r="BM3284">
        <v>0</v>
      </c>
      <c r="BN3284">
        <v>0</v>
      </c>
      <c r="BO3284">
        <v>0</v>
      </c>
      <c r="BP3284">
        <v>0</v>
      </c>
      <c r="BQ3284">
        <v>0</v>
      </c>
      <c r="BR3284">
        <v>0</v>
      </c>
      <c r="BS3284">
        <v>2.8888888888888888</v>
      </c>
    </row>
    <row r="3285" spans="1:71" x14ac:dyDescent="0.25">
      <c r="A3285">
        <v>106340947</v>
      </c>
      <c r="B3285" t="s">
        <v>511</v>
      </c>
      <c r="C3285" s="1">
        <f t="shared" si="51"/>
        <v>43374</v>
      </c>
      <c r="D3285" s="2" t="s">
        <v>837</v>
      </c>
      <c r="E3285" s="1">
        <v>43110</v>
      </c>
      <c r="F3285" s="1">
        <v>43465</v>
      </c>
      <c r="G3285" t="s">
        <v>224</v>
      </c>
      <c r="H3285" t="s">
        <v>77</v>
      </c>
      <c r="I3285" t="s">
        <v>72</v>
      </c>
      <c r="J3285" t="s">
        <v>85</v>
      </c>
      <c r="K3285" t="s">
        <v>227</v>
      </c>
      <c r="L3285">
        <v>394</v>
      </c>
      <c r="M3285">
        <v>394</v>
      </c>
      <c r="N3285">
        <v>1</v>
      </c>
      <c r="O3285">
        <v>21</v>
      </c>
      <c r="P3285">
        <v>3561</v>
      </c>
      <c r="Q3285">
        <v>0</v>
      </c>
      <c r="R3285">
        <v>4594</v>
      </c>
      <c r="S3285">
        <v>3115</v>
      </c>
      <c r="T3285">
        <v>818</v>
      </c>
      <c r="U3285">
        <v>3426</v>
      </c>
      <c r="V3285">
        <v>0</v>
      </c>
      <c r="W3285">
        <v>0</v>
      </c>
      <c r="X3285">
        <v>174</v>
      </c>
      <c r="Y3285">
        <v>3708</v>
      </c>
      <c r="Z3285">
        <v>5</v>
      </c>
      <c r="AA3285">
        <v>89</v>
      </c>
      <c r="AB3285">
        <v>15929</v>
      </c>
      <c r="AC3285">
        <v>0</v>
      </c>
      <c r="AD3285">
        <v>4339375</v>
      </c>
      <c r="AE3285">
        <v>0</v>
      </c>
      <c r="AF3285">
        <v>0</v>
      </c>
      <c r="AG3285">
        <v>0</v>
      </c>
      <c r="AH3285">
        <v>2308647</v>
      </c>
      <c r="AI3285">
        <v>0</v>
      </c>
      <c r="AJ3285">
        <v>0</v>
      </c>
      <c r="AK3285">
        <v>18186270</v>
      </c>
      <c r="AL3285">
        <v>20494917</v>
      </c>
      <c r="AM3285">
        <v>30298709</v>
      </c>
      <c r="AN3285">
        <v>27805162</v>
      </c>
      <c r="AO3285">
        <v>3487306</v>
      </c>
      <c r="AP3285">
        <v>22767195</v>
      </c>
      <c r="AQ3285">
        <v>0</v>
      </c>
      <c r="AR3285">
        <v>0</v>
      </c>
      <c r="AS3285">
        <v>1606429</v>
      </c>
      <c r="AT3285">
        <v>64269807</v>
      </c>
      <c r="AU3285">
        <v>0</v>
      </c>
      <c r="AV3285">
        <v>2744438</v>
      </c>
      <c r="AW3285">
        <v>152979046</v>
      </c>
      <c r="AX3285">
        <v>2582518</v>
      </c>
      <c r="AY3285">
        <v>150237178</v>
      </c>
      <c r="AZ3285">
        <v>0</v>
      </c>
      <c r="BA3285">
        <v>-4292224</v>
      </c>
      <c r="BB3285">
        <v>0</v>
      </c>
      <c r="BC3285">
        <v>0</v>
      </c>
      <c r="BD3285">
        <v>0</v>
      </c>
      <c r="BE3285">
        <v>0</v>
      </c>
      <c r="BF3285">
        <v>3985562</v>
      </c>
      <c r="BG3285">
        <v>255162852</v>
      </c>
      <c r="BH3285">
        <v>0</v>
      </c>
      <c r="BI3285">
        <v>0</v>
      </c>
      <c r="BJ3285">
        <v>0</v>
      </c>
      <c r="BK3285">
        <v>0</v>
      </c>
      <c r="BL3285">
        <v>0</v>
      </c>
      <c r="BM3285">
        <v>0</v>
      </c>
      <c r="BN3285">
        <v>0</v>
      </c>
      <c r="BO3285">
        <v>0</v>
      </c>
      <c r="BP3285">
        <v>0</v>
      </c>
      <c r="BQ3285">
        <v>0</v>
      </c>
      <c r="BR3285">
        <v>0</v>
      </c>
      <c r="BS3285">
        <v>4.5190355329949234</v>
      </c>
    </row>
    <row r="3286" spans="1:71" x14ac:dyDescent="0.25">
      <c r="A3286">
        <v>106150761</v>
      </c>
      <c r="B3286" t="s">
        <v>512</v>
      </c>
      <c r="C3286" s="1">
        <f t="shared" si="51"/>
        <v>43374</v>
      </c>
      <c r="D3286" s="2" t="s">
        <v>837</v>
      </c>
      <c r="E3286" s="1">
        <v>43110</v>
      </c>
      <c r="F3286" s="1">
        <v>43465</v>
      </c>
      <c r="G3286" t="s">
        <v>70</v>
      </c>
      <c r="H3286" t="s">
        <v>89</v>
      </c>
      <c r="I3286" t="s">
        <v>72</v>
      </c>
      <c r="J3286" t="s">
        <v>85</v>
      </c>
      <c r="K3286" t="s">
        <v>132</v>
      </c>
      <c r="L3286">
        <v>218</v>
      </c>
      <c r="M3286">
        <v>117</v>
      </c>
      <c r="N3286">
        <v>41</v>
      </c>
      <c r="O3286">
        <v>32</v>
      </c>
      <c r="P3286">
        <v>2652</v>
      </c>
      <c r="Q3286">
        <v>0</v>
      </c>
      <c r="R3286">
        <v>2146</v>
      </c>
      <c r="S3286">
        <v>937</v>
      </c>
      <c r="T3286">
        <v>830</v>
      </c>
      <c r="U3286">
        <v>2363</v>
      </c>
      <c r="V3286">
        <v>0</v>
      </c>
      <c r="W3286">
        <v>0</v>
      </c>
      <c r="X3286">
        <v>325</v>
      </c>
      <c r="Y3286">
        <v>2846</v>
      </c>
      <c r="Z3286">
        <v>143</v>
      </c>
      <c r="AA3286">
        <v>114</v>
      </c>
      <c r="AB3286">
        <v>9704</v>
      </c>
      <c r="AC3286">
        <v>0</v>
      </c>
      <c r="AD3286">
        <v>4578178</v>
      </c>
      <c r="AE3286">
        <v>0</v>
      </c>
      <c r="AF3286">
        <v>0</v>
      </c>
      <c r="AG3286">
        <v>0</v>
      </c>
      <c r="AH3286">
        <v>4862496</v>
      </c>
      <c r="AI3286">
        <v>0</v>
      </c>
      <c r="AJ3286">
        <v>0</v>
      </c>
      <c r="AK3286">
        <v>6341135</v>
      </c>
      <c r="AL3286">
        <v>11203631</v>
      </c>
      <c r="AM3286">
        <v>9921936</v>
      </c>
      <c r="AN3286">
        <v>7946297</v>
      </c>
      <c r="AO3286">
        <v>7906732</v>
      </c>
      <c r="AP3286">
        <v>10266260</v>
      </c>
      <c r="AQ3286">
        <v>3685</v>
      </c>
      <c r="AR3286">
        <v>0</v>
      </c>
      <c r="AS3286">
        <v>3445993</v>
      </c>
      <c r="AT3286">
        <v>38888184</v>
      </c>
      <c r="AU3286">
        <v>0</v>
      </c>
      <c r="AV3286">
        <v>209373</v>
      </c>
      <c r="AW3286">
        <v>78588460</v>
      </c>
      <c r="AX3286">
        <v>505517</v>
      </c>
      <c r="AY3286">
        <v>81540513</v>
      </c>
      <c r="AZ3286">
        <v>0</v>
      </c>
      <c r="BA3286">
        <v>-5672422</v>
      </c>
      <c r="BB3286">
        <v>0</v>
      </c>
      <c r="BC3286">
        <v>0</v>
      </c>
      <c r="BD3286">
        <v>0</v>
      </c>
      <c r="BE3286">
        <v>0</v>
      </c>
      <c r="BF3286">
        <v>11274503</v>
      </c>
      <c r="BG3286">
        <v>79156286</v>
      </c>
      <c r="BH3286">
        <v>0</v>
      </c>
      <c r="BI3286">
        <v>0</v>
      </c>
      <c r="BJ3286">
        <v>0</v>
      </c>
      <c r="BK3286">
        <v>0</v>
      </c>
      <c r="BL3286">
        <v>0</v>
      </c>
      <c r="BM3286">
        <v>0</v>
      </c>
      <c r="BN3286">
        <v>0</v>
      </c>
      <c r="BO3286">
        <v>0</v>
      </c>
      <c r="BP3286">
        <v>0</v>
      </c>
      <c r="BQ3286">
        <v>0</v>
      </c>
      <c r="BR3286">
        <v>0</v>
      </c>
      <c r="BS3286">
        <v>7.9164179104477608</v>
      </c>
    </row>
    <row r="3287" spans="1:71" x14ac:dyDescent="0.25">
      <c r="A3287">
        <v>106344029</v>
      </c>
      <c r="B3287" t="s">
        <v>513</v>
      </c>
      <c r="C3287" s="1">
        <f t="shared" si="51"/>
        <v>43374</v>
      </c>
      <c r="D3287" s="2" t="s">
        <v>837</v>
      </c>
      <c r="E3287" s="1">
        <v>43110</v>
      </c>
      <c r="F3287" s="1">
        <v>43465</v>
      </c>
      <c r="G3287" t="s">
        <v>224</v>
      </c>
      <c r="H3287" t="s">
        <v>77</v>
      </c>
      <c r="I3287" t="s">
        <v>72</v>
      </c>
      <c r="J3287" t="s">
        <v>85</v>
      </c>
      <c r="K3287" t="s">
        <v>514</v>
      </c>
      <c r="L3287">
        <v>106</v>
      </c>
      <c r="M3287">
        <v>106</v>
      </c>
      <c r="N3287">
        <v>3</v>
      </c>
      <c r="O3287">
        <v>18</v>
      </c>
      <c r="P3287">
        <v>1627</v>
      </c>
      <c r="Q3287">
        <v>0</v>
      </c>
      <c r="R3287">
        <v>2204</v>
      </c>
      <c r="S3287">
        <v>762</v>
      </c>
      <c r="T3287">
        <v>317</v>
      </c>
      <c r="U3287">
        <v>672</v>
      </c>
      <c r="V3287">
        <v>0</v>
      </c>
      <c r="W3287">
        <v>0</v>
      </c>
      <c r="X3287">
        <v>94</v>
      </c>
      <c r="Y3287">
        <v>1530</v>
      </c>
      <c r="Z3287">
        <v>25</v>
      </c>
      <c r="AA3287">
        <v>140</v>
      </c>
      <c r="AB3287">
        <v>5744</v>
      </c>
      <c r="AC3287">
        <v>0</v>
      </c>
      <c r="AD3287">
        <v>5643024</v>
      </c>
      <c r="AE3287">
        <v>0</v>
      </c>
      <c r="AF3287">
        <v>0</v>
      </c>
      <c r="AG3287">
        <v>0</v>
      </c>
      <c r="AH3287">
        <v>1025527</v>
      </c>
      <c r="AI3287">
        <v>0</v>
      </c>
      <c r="AJ3287">
        <v>0</v>
      </c>
      <c r="AK3287">
        <v>7936865</v>
      </c>
      <c r="AL3287">
        <v>8962392</v>
      </c>
      <c r="AM3287">
        <v>9332094</v>
      </c>
      <c r="AN3287">
        <v>3914396</v>
      </c>
      <c r="AO3287">
        <v>1211558</v>
      </c>
      <c r="AP3287">
        <v>5370420</v>
      </c>
      <c r="AQ3287">
        <v>0</v>
      </c>
      <c r="AR3287">
        <v>0</v>
      </c>
      <c r="AS3287">
        <v>738554</v>
      </c>
      <c r="AT3287">
        <v>38747283</v>
      </c>
      <c r="AU3287">
        <v>0</v>
      </c>
      <c r="AV3287">
        <v>298140</v>
      </c>
      <c r="AW3287">
        <v>59612445</v>
      </c>
      <c r="AX3287">
        <v>295578</v>
      </c>
      <c r="AY3287">
        <v>51540976</v>
      </c>
      <c r="AZ3287">
        <v>0</v>
      </c>
      <c r="BA3287">
        <v>-12808774</v>
      </c>
      <c r="BB3287">
        <v>0</v>
      </c>
      <c r="BC3287">
        <v>0</v>
      </c>
      <c r="BD3287">
        <v>0</v>
      </c>
      <c r="BE3287">
        <v>0</v>
      </c>
      <c r="BF3287">
        <v>1285960</v>
      </c>
      <c r="BG3287">
        <v>46597034</v>
      </c>
      <c r="BH3287">
        <v>0</v>
      </c>
      <c r="BI3287">
        <v>0</v>
      </c>
      <c r="BJ3287">
        <v>0</v>
      </c>
      <c r="BK3287">
        <v>0</v>
      </c>
      <c r="BL3287">
        <v>0</v>
      </c>
      <c r="BM3287">
        <v>0</v>
      </c>
      <c r="BN3287">
        <v>0</v>
      </c>
      <c r="BO3287">
        <v>0</v>
      </c>
      <c r="BP3287">
        <v>0</v>
      </c>
      <c r="BQ3287">
        <v>0</v>
      </c>
      <c r="BR3287">
        <v>0</v>
      </c>
      <c r="BS3287">
        <v>7.6745283018867925</v>
      </c>
    </row>
    <row r="3288" spans="1:71" x14ac:dyDescent="0.25">
      <c r="A3288">
        <v>106240942</v>
      </c>
      <c r="B3288" t="s">
        <v>515</v>
      </c>
      <c r="C3288" s="1">
        <f t="shared" si="51"/>
        <v>43374</v>
      </c>
      <c r="D3288" s="2" t="s">
        <v>837</v>
      </c>
      <c r="E3288" s="1">
        <v>43110</v>
      </c>
      <c r="F3288" s="1">
        <v>43465</v>
      </c>
      <c r="G3288" t="s">
        <v>487</v>
      </c>
      <c r="H3288" t="s">
        <v>89</v>
      </c>
      <c r="I3288" t="s">
        <v>72</v>
      </c>
      <c r="J3288" t="s">
        <v>85</v>
      </c>
      <c r="K3288" t="s">
        <v>488</v>
      </c>
      <c r="L3288">
        <v>186</v>
      </c>
      <c r="M3288">
        <v>126</v>
      </c>
      <c r="N3288">
        <v>16</v>
      </c>
      <c r="O3288">
        <v>49</v>
      </c>
      <c r="P3288">
        <v>3064</v>
      </c>
      <c r="Q3288">
        <v>0</v>
      </c>
      <c r="R3288">
        <v>4809</v>
      </c>
      <c r="S3288">
        <v>531</v>
      </c>
      <c r="T3288">
        <v>697</v>
      </c>
      <c r="U3288">
        <v>3551</v>
      </c>
      <c r="V3288">
        <v>0</v>
      </c>
      <c r="W3288">
        <v>0</v>
      </c>
      <c r="X3288">
        <v>215</v>
      </c>
      <c r="Y3288">
        <v>1224</v>
      </c>
      <c r="Z3288">
        <v>68</v>
      </c>
      <c r="AA3288">
        <v>215</v>
      </c>
      <c r="AB3288">
        <v>11310</v>
      </c>
      <c r="AC3288">
        <v>0</v>
      </c>
      <c r="AD3288">
        <v>3960782</v>
      </c>
      <c r="AE3288">
        <v>-1314885</v>
      </c>
      <c r="AF3288">
        <v>0</v>
      </c>
      <c r="AG3288">
        <v>0</v>
      </c>
      <c r="AH3288">
        <v>0</v>
      </c>
      <c r="AI3288">
        <v>0</v>
      </c>
      <c r="AJ3288">
        <v>0</v>
      </c>
      <c r="AK3288">
        <v>0</v>
      </c>
      <c r="AL3288">
        <v>0</v>
      </c>
      <c r="AM3288">
        <v>18706864</v>
      </c>
      <c r="AN3288">
        <v>2005597</v>
      </c>
      <c r="AO3288">
        <v>14924890</v>
      </c>
      <c r="AP3288">
        <v>17897643</v>
      </c>
      <c r="AQ3288">
        <v>0</v>
      </c>
      <c r="AR3288">
        <v>0</v>
      </c>
      <c r="AS3288">
        <v>2714976</v>
      </c>
      <c r="AT3288">
        <v>26342751</v>
      </c>
      <c r="AU3288">
        <v>0</v>
      </c>
      <c r="AV3288">
        <v>275732</v>
      </c>
      <c r="AW3288">
        <v>82868453</v>
      </c>
      <c r="AX3288">
        <v>817947</v>
      </c>
      <c r="AY3288">
        <v>78589213</v>
      </c>
      <c r="AZ3288">
        <v>0</v>
      </c>
      <c r="BA3288">
        <v>-8578</v>
      </c>
      <c r="BB3288">
        <v>0</v>
      </c>
      <c r="BC3288">
        <v>0</v>
      </c>
      <c r="BD3288">
        <v>0</v>
      </c>
      <c r="BE3288">
        <v>0</v>
      </c>
      <c r="BF3288">
        <v>1090694</v>
      </c>
      <c r="BG3288">
        <v>188262566</v>
      </c>
      <c r="BH3288">
        <v>0</v>
      </c>
      <c r="BI3288">
        <v>0</v>
      </c>
      <c r="BJ3288">
        <v>0</v>
      </c>
      <c r="BK3288">
        <v>0</v>
      </c>
      <c r="BL3288">
        <v>0</v>
      </c>
      <c r="BM3288">
        <v>0</v>
      </c>
      <c r="BN3288">
        <v>0</v>
      </c>
      <c r="BO3288">
        <v>0</v>
      </c>
      <c r="BP3288">
        <v>0</v>
      </c>
      <c r="BQ3288">
        <v>0</v>
      </c>
      <c r="BR3288">
        <v>0</v>
      </c>
      <c r="BS3288">
        <v>9.8205128205128212</v>
      </c>
    </row>
    <row r="3289" spans="1:71" x14ac:dyDescent="0.25">
      <c r="A3289">
        <v>106470871</v>
      </c>
      <c r="B3289" t="s">
        <v>516</v>
      </c>
      <c r="C3289" s="1">
        <f t="shared" si="51"/>
        <v>43374</v>
      </c>
      <c r="D3289" s="2" t="s">
        <v>837</v>
      </c>
      <c r="E3289" s="1">
        <v>43110</v>
      </c>
      <c r="F3289" s="1">
        <v>43465</v>
      </c>
      <c r="G3289" t="s">
        <v>277</v>
      </c>
      <c r="H3289" t="s">
        <v>84</v>
      </c>
      <c r="I3289" t="s">
        <v>72</v>
      </c>
      <c r="J3289" t="s">
        <v>73</v>
      </c>
      <c r="K3289" t="s">
        <v>517</v>
      </c>
      <c r="L3289">
        <v>25</v>
      </c>
      <c r="M3289">
        <v>25</v>
      </c>
      <c r="N3289">
        <v>1</v>
      </c>
      <c r="O3289">
        <v>3</v>
      </c>
      <c r="P3289">
        <v>243</v>
      </c>
      <c r="Q3289">
        <v>0</v>
      </c>
      <c r="R3289">
        <v>343</v>
      </c>
      <c r="S3289">
        <v>25</v>
      </c>
      <c r="T3289">
        <v>13</v>
      </c>
      <c r="U3289">
        <v>131</v>
      </c>
      <c r="V3289">
        <v>0</v>
      </c>
      <c r="W3289">
        <v>0</v>
      </c>
      <c r="X3289">
        <v>18</v>
      </c>
      <c r="Y3289">
        <v>112</v>
      </c>
      <c r="Z3289">
        <v>1</v>
      </c>
      <c r="AA3289">
        <v>7</v>
      </c>
      <c r="AB3289">
        <v>650</v>
      </c>
      <c r="AC3289">
        <v>0</v>
      </c>
      <c r="AD3289">
        <v>439689</v>
      </c>
      <c r="AE3289">
        <v>0</v>
      </c>
      <c r="AF3289">
        <v>0</v>
      </c>
      <c r="AG3289">
        <v>0</v>
      </c>
      <c r="AH3289">
        <v>0</v>
      </c>
      <c r="AI3289">
        <v>64327</v>
      </c>
      <c r="AJ3289">
        <v>0</v>
      </c>
      <c r="AK3289">
        <v>0</v>
      </c>
      <c r="AL3289">
        <v>64327</v>
      </c>
      <c r="AM3289">
        <v>5739041</v>
      </c>
      <c r="AN3289">
        <v>360396</v>
      </c>
      <c r="AO3289">
        <v>352351</v>
      </c>
      <c r="AP3289">
        <v>2480466</v>
      </c>
      <c r="AQ3289">
        <v>0</v>
      </c>
      <c r="AR3289">
        <v>0</v>
      </c>
      <c r="AS3289">
        <v>870629</v>
      </c>
      <c r="AT3289">
        <v>4835745</v>
      </c>
      <c r="AU3289">
        <v>0</v>
      </c>
      <c r="AV3289">
        <v>280351</v>
      </c>
      <c r="AW3289">
        <v>14918979</v>
      </c>
      <c r="AX3289">
        <v>91057</v>
      </c>
      <c r="AY3289">
        <v>14534628</v>
      </c>
      <c r="AZ3289">
        <v>0</v>
      </c>
      <c r="BA3289">
        <v>-425522</v>
      </c>
      <c r="BB3289">
        <v>0</v>
      </c>
      <c r="BC3289">
        <v>0</v>
      </c>
      <c r="BD3289">
        <v>0</v>
      </c>
      <c r="BE3289">
        <v>0</v>
      </c>
      <c r="BF3289">
        <v>992841</v>
      </c>
      <c r="BG3289">
        <v>17822580</v>
      </c>
      <c r="BH3289">
        <v>0</v>
      </c>
      <c r="BI3289">
        <v>0</v>
      </c>
      <c r="BJ3289">
        <v>0</v>
      </c>
      <c r="BK3289">
        <v>0</v>
      </c>
      <c r="BL3289">
        <v>0</v>
      </c>
      <c r="BM3289">
        <v>0</v>
      </c>
      <c r="BN3289">
        <v>0</v>
      </c>
      <c r="BO3289">
        <v>0</v>
      </c>
      <c r="BP3289">
        <v>0</v>
      </c>
      <c r="BQ3289">
        <v>0</v>
      </c>
      <c r="BR3289">
        <v>0</v>
      </c>
      <c r="BS3289">
        <v>4.8600000000000003</v>
      </c>
    </row>
    <row r="3290" spans="1:71" x14ac:dyDescent="0.25">
      <c r="A3290">
        <v>106450949</v>
      </c>
      <c r="B3290" t="s">
        <v>518</v>
      </c>
      <c r="C3290" s="1">
        <f t="shared" si="51"/>
        <v>43374</v>
      </c>
      <c r="D3290" s="2" t="s">
        <v>837</v>
      </c>
      <c r="E3290" s="1">
        <v>43110</v>
      </c>
      <c r="F3290" s="1">
        <v>43465</v>
      </c>
      <c r="G3290" t="s">
        <v>499</v>
      </c>
      <c r="H3290" t="s">
        <v>77</v>
      </c>
      <c r="I3290" t="s">
        <v>72</v>
      </c>
      <c r="J3290" t="s">
        <v>85</v>
      </c>
      <c r="K3290" t="s">
        <v>519</v>
      </c>
      <c r="L3290">
        <v>267</v>
      </c>
      <c r="M3290">
        <v>267</v>
      </c>
      <c r="N3290">
        <v>3</v>
      </c>
      <c r="O3290">
        <v>47</v>
      </c>
      <c r="P3290">
        <v>3535</v>
      </c>
      <c r="Q3290">
        <v>0</v>
      </c>
      <c r="R3290">
        <v>8179</v>
      </c>
      <c r="S3290">
        <v>359</v>
      </c>
      <c r="T3290">
        <v>996</v>
      </c>
      <c r="U3290">
        <v>3105</v>
      </c>
      <c r="V3290">
        <v>0</v>
      </c>
      <c r="W3290">
        <v>0</v>
      </c>
      <c r="X3290">
        <v>629</v>
      </c>
      <c r="Y3290">
        <v>2231</v>
      </c>
      <c r="Z3290">
        <v>18</v>
      </c>
      <c r="AA3290">
        <v>234</v>
      </c>
      <c r="AB3290">
        <v>15751</v>
      </c>
      <c r="AC3290">
        <v>0</v>
      </c>
      <c r="AD3290">
        <v>3997751</v>
      </c>
      <c r="AE3290">
        <v>0</v>
      </c>
      <c r="AF3290">
        <v>0</v>
      </c>
      <c r="AG3290">
        <v>0</v>
      </c>
      <c r="AH3290">
        <v>0</v>
      </c>
      <c r="AI3290">
        <v>82857</v>
      </c>
      <c r="AJ3290">
        <v>0</v>
      </c>
      <c r="AK3290">
        <v>0</v>
      </c>
      <c r="AL3290">
        <v>82857</v>
      </c>
      <c r="AM3290">
        <v>44877473</v>
      </c>
      <c r="AN3290">
        <v>1250302</v>
      </c>
      <c r="AO3290">
        <v>4921547</v>
      </c>
      <c r="AP3290">
        <v>26011175</v>
      </c>
      <c r="AQ3290">
        <v>0</v>
      </c>
      <c r="AR3290">
        <v>0</v>
      </c>
      <c r="AS3290">
        <v>4595287</v>
      </c>
      <c r="AT3290">
        <v>41614742</v>
      </c>
      <c r="AU3290">
        <v>0</v>
      </c>
      <c r="AV3290">
        <v>701844</v>
      </c>
      <c r="AW3290">
        <v>123972370</v>
      </c>
      <c r="AX3290">
        <v>931506</v>
      </c>
      <c r="AY3290">
        <v>117564478</v>
      </c>
      <c r="AZ3290">
        <v>0</v>
      </c>
      <c r="BA3290">
        <v>-26091253</v>
      </c>
      <c r="BB3290">
        <v>0</v>
      </c>
      <c r="BC3290">
        <v>0</v>
      </c>
      <c r="BD3290">
        <v>0</v>
      </c>
      <c r="BE3290">
        <v>0</v>
      </c>
      <c r="BF3290">
        <v>3822375</v>
      </c>
      <c r="BG3290">
        <v>92234647</v>
      </c>
      <c r="BH3290">
        <v>0</v>
      </c>
      <c r="BI3290">
        <v>0</v>
      </c>
      <c r="BJ3290">
        <v>0</v>
      </c>
      <c r="BK3290">
        <v>0</v>
      </c>
      <c r="BL3290">
        <v>0</v>
      </c>
      <c r="BM3290">
        <v>0</v>
      </c>
      <c r="BN3290">
        <v>0</v>
      </c>
      <c r="BO3290">
        <v>0</v>
      </c>
      <c r="BP3290">
        <v>0</v>
      </c>
      <c r="BQ3290">
        <v>0</v>
      </c>
      <c r="BR3290">
        <v>0</v>
      </c>
      <c r="BS3290">
        <v>6.6198501872659179</v>
      </c>
    </row>
    <row r="3291" spans="1:71" x14ac:dyDescent="0.25">
      <c r="A3291">
        <v>106340950</v>
      </c>
      <c r="B3291" t="s">
        <v>520</v>
      </c>
      <c r="C3291" s="1">
        <f t="shared" si="51"/>
        <v>43374</v>
      </c>
      <c r="D3291" s="2" t="s">
        <v>837</v>
      </c>
      <c r="E3291" s="1">
        <v>43110</v>
      </c>
      <c r="F3291" s="1">
        <v>43465</v>
      </c>
      <c r="G3291" t="s">
        <v>224</v>
      </c>
      <c r="H3291" t="s">
        <v>89</v>
      </c>
      <c r="I3291" t="s">
        <v>72</v>
      </c>
      <c r="J3291" t="s">
        <v>85</v>
      </c>
      <c r="K3291" t="s">
        <v>225</v>
      </c>
      <c r="L3291">
        <v>370</v>
      </c>
      <c r="M3291">
        <v>370</v>
      </c>
      <c r="N3291">
        <v>21</v>
      </c>
      <c r="O3291">
        <v>178</v>
      </c>
      <c r="P3291">
        <v>5041</v>
      </c>
      <c r="Q3291">
        <v>0</v>
      </c>
      <c r="R3291">
        <v>7131</v>
      </c>
      <c r="S3291">
        <v>3034</v>
      </c>
      <c r="T3291">
        <v>2537</v>
      </c>
      <c r="U3291">
        <v>5976</v>
      </c>
      <c r="V3291">
        <v>10</v>
      </c>
      <c r="W3291">
        <v>0</v>
      </c>
      <c r="X3291">
        <v>346</v>
      </c>
      <c r="Y3291">
        <v>3617</v>
      </c>
      <c r="Z3291">
        <v>86</v>
      </c>
      <c r="AA3291">
        <v>752</v>
      </c>
      <c r="AB3291">
        <v>23489</v>
      </c>
      <c r="AC3291">
        <v>0</v>
      </c>
      <c r="AD3291">
        <v>12183079</v>
      </c>
      <c r="AE3291">
        <v>-2931083</v>
      </c>
      <c r="AF3291">
        <v>0</v>
      </c>
      <c r="AG3291">
        <v>0</v>
      </c>
      <c r="AH3291">
        <v>2012869</v>
      </c>
      <c r="AI3291">
        <v>0</v>
      </c>
      <c r="AJ3291">
        <v>0</v>
      </c>
      <c r="AK3291">
        <v>16866907</v>
      </c>
      <c r="AL3291">
        <v>18879776</v>
      </c>
      <c r="AM3291">
        <v>35920461</v>
      </c>
      <c r="AN3291">
        <v>14942674</v>
      </c>
      <c r="AO3291">
        <v>14582364</v>
      </c>
      <c r="AP3291">
        <v>35908963</v>
      </c>
      <c r="AQ3291">
        <v>45263</v>
      </c>
      <c r="AR3291">
        <v>0</v>
      </c>
      <c r="AS3291">
        <v>2712639</v>
      </c>
      <c r="AT3291">
        <v>64858340</v>
      </c>
      <c r="AU3291">
        <v>0</v>
      </c>
      <c r="AV3291">
        <v>2986817</v>
      </c>
      <c r="AW3291">
        <v>171957521</v>
      </c>
      <c r="AX3291">
        <v>1475240</v>
      </c>
      <c r="AY3291">
        <v>173248010</v>
      </c>
      <c r="AZ3291">
        <v>0</v>
      </c>
      <c r="BA3291">
        <v>-2722996</v>
      </c>
      <c r="BB3291">
        <v>0</v>
      </c>
      <c r="BC3291">
        <v>0</v>
      </c>
      <c r="BD3291">
        <v>0</v>
      </c>
      <c r="BE3291">
        <v>0</v>
      </c>
      <c r="BF3291">
        <v>2280794</v>
      </c>
      <c r="BG3291">
        <v>147773940</v>
      </c>
      <c r="BH3291">
        <v>0</v>
      </c>
      <c r="BI3291">
        <v>0</v>
      </c>
      <c r="BJ3291">
        <v>0</v>
      </c>
      <c r="BK3291">
        <v>0</v>
      </c>
      <c r="BL3291">
        <v>0</v>
      </c>
      <c r="BM3291">
        <v>0</v>
      </c>
      <c r="BN3291">
        <v>0</v>
      </c>
      <c r="BO3291">
        <v>0</v>
      </c>
      <c r="BP3291">
        <v>0</v>
      </c>
      <c r="BQ3291">
        <v>0</v>
      </c>
      <c r="BR3291">
        <v>0</v>
      </c>
      <c r="BS3291">
        <v>6.8121621621621617</v>
      </c>
    </row>
    <row r="3292" spans="1:71" x14ac:dyDescent="0.25">
      <c r="A3292">
        <v>106013687</v>
      </c>
      <c r="B3292" t="s">
        <v>521</v>
      </c>
      <c r="C3292" s="1">
        <f t="shared" si="51"/>
        <v>43374</v>
      </c>
      <c r="D3292" s="2" t="s">
        <v>837</v>
      </c>
      <c r="E3292" s="1">
        <v>43110</v>
      </c>
      <c r="F3292" s="1">
        <v>43465</v>
      </c>
      <c r="G3292" t="s">
        <v>88</v>
      </c>
      <c r="H3292" t="s">
        <v>89</v>
      </c>
      <c r="I3292" t="s">
        <v>72</v>
      </c>
      <c r="J3292" t="s">
        <v>85</v>
      </c>
      <c r="K3292" t="s">
        <v>98</v>
      </c>
      <c r="L3292">
        <v>24</v>
      </c>
      <c r="M3292">
        <v>23</v>
      </c>
      <c r="N3292">
        <v>4</v>
      </c>
      <c r="O3292">
        <v>3</v>
      </c>
      <c r="P3292">
        <v>120</v>
      </c>
      <c r="Q3292">
        <v>0</v>
      </c>
      <c r="R3292">
        <v>0</v>
      </c>
      <c r="S3292">
        <v>139</v>
      </c>
      <c r="T3292">
        <v>0</v>
      </c>
      <c r="U3292">
        <v>0</v>
      </c>
      <c r="V3292">
        <v>0</v>
      </c>
      <c r="W3292">
        <v>0</v>
      </c>
      <c r="X3292">
        <v>211</v>
      </c>
      <c r="Y3292">
        <v>1467</v>
      </c>
      <c r="Z3292">
        <v>40</v>
      </c>
      <c r="AA3292">
        <v>38</v>
      </c>
      <c r="AB3292">
        <v>1895</v>
      </c>
      <c r="AC3292">
        <v>0</v>
      </c>
      <c r="AD3292">
        <v>0</v>
      </c>
      <c r="AE3292">
        <v>0</v>
      </c>
      <c r="AF3292">
        <v>0</v>
      </c>
      <c r="AG3292">
        <v>0</v>
      </c>
      <c r="AH3292">
        <v>0</v>
      </c>
      <c r="AI3292">
        <v>0</v>
      </c>
      <c r="AJ3292">
        <v>0</v>
      </c>
      <c r="AK3292">
        <v>0</v>
      </c>
      <c r="AL3292">
        <v>0</v>
      </c>
      <c r="AM3292">
        <v>0</v>
      </c>
      <c r="AN3292">
        <v>44710</v>
      </c>
      <c r="AO3292">
        <v>0</v>
      </c>
      <c r="AP3292">
        <v>0</v>
      </c>
      <c r="AQ3292">
        <v>0</v>
      </c>
      <c r="AR3292">
        <v>0</v>
      </c>
      <c r="AS3292">
        <v>325093</v>
      </c>
      <c r="AT3292">
        <v>2154832</v>
      </c>
      <c r="AU3292">
        <v>0</v>
      </c>
      <c r="AV3292">
        <v>83292</v>
      </c>
      <c r="AW3292">
        <v>2607927</v>
      </c>
      <c r="AX3292">
        <v>300</v>
      </c>
      <c r="AY3292">
        <v>900262</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2.5531914893617023</v>
      </c>
    </row>
    <row r="3293" spans="1:71" x14ac:dyDescent="0.25">
      <c r="A3293">
        <v>106340951</v>
      </c>
      <c r="B3293" t="s">
        <v>522</v>
      </c>
      <c r="C3293" s="1">
        <f t="shared" si="51"/>
        <v>43374</v>
      </c>
      <c r="D3293" s="2" t="s">
        <v>837</v>
      </c>
      <c r="E3293" s="1">
        <v>43110</v>
      </c>
      <c r="F3293" s="1">
        <v>43465</v>
      </c>
      <c r="G3293" t="s">
        <v>224</v>
      </c>
      <c r="H3293" t="s">
        <v>89</v>
      </c>
      <c r="I3293" t="s">
        <v>72</v>
      </c>
      <c r="J3293" t="s">
        <v>85</v>
      </c>
      <c r="K3293" t="s">
        <v>227</v>
      </c>
      <c r="L3293">
        <v>329</v>
      </c>
      <c r="M3293">
        <v>329</v>
      </c>
      <c r="N3293">
        <v>9</v>
      </c>
      <c r="O3293">
        <v>82</v>
      </c>
      <c r="P3293">
        <v>2886</v>
      </c>
      <c r="Q3293">
        <v>630</v>
      </c>
      <c r="R3293">
        <v>2747</v>
      </c>
      <c r="S3293">
        <v>1549</v>
      </c>
      <c r="T3293">
        <v>11894</v>
      </c>
      <c r="U3293">
        <v>3507</v>
      </c>
      <c r="V3293">
        <v>0</v>
      </c>
      <c r="W3293">
        <v>0</v>
      </c>
      <c r="X3293">
        <v>77</v>
      </c>
      <c r="Y3293">
        <v>1149</v>
      </c>
      <c r="Z3293">
        <v>37</v>
      </c>
      <c r="AA3293">
        <v>706</v>
      </c>
      <c r="AB3293">
        <v>21666</v>
      </c>
      <c r="AC3293">
        <v>13777</v>
      </c>
      <c r="AD3293">
        <v>4518317</v>
      </c>
      <c r="AE3293">
        <v>-1190342</v>
      </c>
      <c r="AF3293">
        <v>0</v>
      </c>
      <c r="AG3293">
        <v>0</v>
      </c>
      <c r="AH3293">
        <v>925130</v>
      </c>
      <c r="AI3293">
        <v>0</v>
      </c>
      <c r="AJ3293">
        <v>0</v>
      </c>
      <c r="AK3293">
        <v>5626764</v>
      </c>
      <c r="AL3293">
        <v>6551894</v>
      </c>
      <c r="AM3293">
        <v>12452222</v>
      </c>
      <c r="AN3293">
        <v>5028014</v>
      </c>
      <c r="AO3293">
        <v>13962343</v>
      </c>
      <c r="AP3293">
        <v>20350700</v>
      </c>
      <c r="AQ3293">
        <v>872</v>
      </c>
      <c r="AR3293">
        <v>0</v>
      </c>
      <c r="AS3293">
        <v>2272406</v>
      </c>
      <c r="AT3293">
        <v>20203263</v>
      </c>
      <c r="AU3293">
        <v>0</v>
      </c>
      <c r="AV3293">
        <v>521644</v>
      </c>
      <c r="AW3293">
        <v>74791464</v>
      </c>
      <c r="AX3293">
        <v>935810</v>
      </c>
      <c r="AY3293">
        <v>79021964</v>
      </c>
      <c r="AZ3293">
        <v>0</v>
      </c>
      <c r="BA3293">
        <v>-81919</v>
      </c>
      <c r="BB3293">
        <v>0</v>
      </c>
      <c r="BC3293">
        <v>0</v>
      </c>
      <c r="BD3293">
        <v>0</v>
      </c>
      <c r="BE3293">
        <v>0</v>
      </c>
      <c r="BF3293">
        <v>1641828</v>
      </c>
      <c r="BG3293">
        <v>108978165</v>
      </c>
      <c r="BH3293">
        <v>0</v>
      </c>
      <c r="BI3293">
        <v>0</v>
      </c>
      <c r="BJ3293">
        <v>0</v>
      </c>
      <c r="BK3293">
        <v>0</v>
      </c>
      <c r="BL3293">
        <v>0</v>
      </c>
      <c r="BM3293">
        <v>0</v>
      </c>
      <c r="BN3293">
        <v>0</v>
      </c>
      <c r="BO3293">
        <v>0</v>
      </c>
      <c r="BP3293">
        <v>0</v>
      </c>
      <c r="BQ3293">
        <v>0</v>
      </c>
      <c r="BR3293">
        <v>0</v>
      </c>
      <c r="BS3293">
        <v>4.3860182370820668</v>
      </c>
    </row>
    <row r="3294" spans="1:71" x14ac:dyDescent="0.25">
      <c r="A3294">
        <v>106190529</v>
      </c>
      <c r="B3294" t="s">
        <v>523</v>
      </c>
      <c r="C3294" s="1">
        <f t="shared" si="51"/>
        <v>43374</v>
      </c>
      <c r="D3294" s="2" t="s">
        <v>837</v>
      </c>
      <c r="E3294" s="1">
        <v>43110</v>
      </c>
      <c r="F3294" s="1">
        <v>43465</v>
      </c>
      <c r="G3294" t="s">
        <v>92</v>
      </c>
      <c r="H3294" t="s">
        <v>89</v>
      </c>
      <c r="I3294" t="s">
        <v>72</v>
      </c>
      <c r="J3294" t="s">
        <v>85</v>
      </c>
      <c r="K3294" t="s">
        <v>524</v>
      </c>
      <c r="L3294">
        <v>274</v>
      </c>
      <c r="M3294">
        <v>274</v>
      </c>
      <c r="N3294">
        <v>6</v>
      </c>
      <c r="O3294">
        <v>95</v>
      </c>
      <c r="P3294">
        <v>3841</v>
      </c>
      <c r="Q3294">
        <v>0</v>
      </c>
      <c r="R3294">
        <v>9144</v>
      </c>
      <c r="S3294">
        <v>2996</v>
      </c>
      <c r="T3294">
        <v>809</v>
      </c>
      <c r="U3294">
        <v>1532</v>
      </c>
      <c r="V3294">
        <v>0</v>
      </c>
      <c r="W3294">
        <v>0</v>
      </c>
      <c r="X3294">
        <v>188</v>
      </c>
      <c r="Y3294">
        <v>3275</v>
      </c>
      <c r="Z3294">
        <v>28</v>
      </c>
      <c r="AA3294">
        <v>337</v>
      </c>
      <c r="AB3294">
        <v>18309</v>
      </c>
      <c r="AC3294">
        <v>0</v>
      </c>
      <c r="AD3294">
        <v>1351435</v>
      </c>
      <c r="AE3294">
        <v>0</v>
      </c>
      <c r="AF3294">
        <v>0</v>
      </c>
      <c r="AG3294">
        <v>0</v>
      </c>
      <c r="AH3294">
        <v>0</v>
      </c>
      <c r="AI3294">
        <v>0</v>
      </c>
      <c r="AJ3294">
        <v>0</v>
      </c>
      <c r="AK3294">
        <v>0</v>
      </c>
      <c r="AL3294">
        <v>0</v>
      </c>
      <c r="AM3294">
        <v>27684634</v>
      </c>
      <c r="AN3294">
        <v>13463757</v>
      </c>
      <c r="AO3294">
        <v>2320371</v>
      </c>
      <c r="AP3294">
        <v>5485847</v>
      </c>
      <c r="AQ3294">
        <v>0</v>
      </c>
      <c r="AR3294">
        <v>0</v>
      </c>
      <c r="AS3294">
        <v>1323054</v>
      </c>
      <c r="AT3294">
        <v>20042690</v>
      </c>
      <c r="AU3294">
        <v>0</v>
      </c>
      <c r="AV3294">
        <v>2565559</v>
      </c>
      <c r="AW3294">
        <v>72885912</v>
      </c>
      <c r="AX3294">
        <v>831118</v>
      </c>
      <c r="AY3294">
        <v>70281598</v>
      </c>
      <c r="AZ3294">
        <v>0</v>
      </c>
      <c r="BA3294">
        <v>-29520214</v>
      </c>
      <c r="BB3294">
        <v>0</v>
      </c>
      <c r="BC3294">
        <v>0</v>
      </c>
      <c r="BD3294">
        <v>0</v>
      </c>
      <c r="BE3294">
        <v>0</v>
      </c>
      <c r="BF3294">
        <v>1761469</v>
      </c>
      <c r="BG3294">
        <v>234865822</v>
      </c>
      <c r="BH3294">
        <v>0</v>
      </c>
      <c r="BI3294">
        <v>0</v>
      </c>
      <c r="BJ3294">
        <v>0</v>
      </c>
      <c r="BK3294">
        <v>0</v>
      </c>
      <c r="BL3294">
        <v>0</v>
      </c>
      <c r="BM3294">
        <v>0</v>
      </c>
      <c r="BN3294">
        <v>0</v>
      </c>
      <c r="BO3294">
        <v>0</v>
      </c>
      <c r="BP3294">
        <v>0</v>
      </c>
      <c r="BQ3294">
        <v>0</v>
      </c>
      <c r="BR3294">
        <v>0</v>
      </c>
      <c r="BS3294">
        <v>7.0091240875912408</v>
      </c>
    </row>
    <row r="3295" spans="1:71" x14ac:dyDescent="0.25">
      <c r="A3295">
        <v>106190958</v>
      </c>
      <c r="B3295" t="s">
        <v>525</v>
      </c>
      <c r="C3295" s="1">
        <f t="shared" si="51"/>
        <v>43374</v>
      </c>
      <c r="D3295" s="2" t="s">
        <v>837</v>
      </c>
      <c r="E3295" s="1">
        <v>43110</v>
      </c>
      <c r="F3295" s="1">
        <v>43465</v>
      </c>
      <c r="G3295" t="s">
        <v>92</v>
      </c>
      <c r="H3295" t="s">
        <v>117</v>
      </c>
      <c r="I3295" t="s">
        <v>118</v>
      </c>
      <c r="J3295" t="s">
        <v>85</v>
      </c>
      <c r="K3295" t="s">
        <v>198</v>
      </c>
      <c r="L3295">
        <v>826</v>
      </c>
      <c r="M3295">
        <v>826</v>
      </c>
      <c r="N3295">
        <v>0</v>
      </c>
      <c r="O3295">
        <v>131</v>
      </c>
      <c r="P3295">
        <v>217</v>
      </c>
      <c r="Q3295">
        <v>0</v>
      </c>
      <c r="R3295">
        <v>28128</v>
      </c>
      <c r="S3295">
        <v>0</v>
      </c>
      <c r="T3295">
        <v>0</v>
      </c>
      <c r="U3295">
        <v>0</v>
      </c>
      <c r="V3295">
        <v>0</v>
      </c>
      <c r="W3295">
        <v>0</v>
      </c>
      <c r="X3295">
        <v>291</v>
      </c>
      <c r="Y3295">
        <v>0</v>
      </c>
      <c r="Z3295">
        <v>0</v>
      </c>
      <c r="AA3295">
        <v>43054</v>
      </c>
      <c r="AB3295">
        <v>71473</v>
      </c>
      <c r="AC3295">
        <v>0</v>
      </c>
      <c r="AD3295">
        <v>0</v>
      </c>
      <c r="AE3295">
        <v>0</v>
      </c>
      <c r="AF3295">
        <v>0</v>
      </c>
      <c r="AG3295">
        <v>0</v>
      </c>
      <c r="AH3295">
        <v>0</v>
      </c>
      <c r="AI3295">
        <v>0</v>
      </c>
      <c r="AJ3295">
        <v>0</v>
      </c>
      <c r="AK3295">
        <v>0</v>
      </c>
      <c r="AL3295">
        <v>0</v>
      </c>
      <c r="AM3295">
        <v>19579270</v>
      </c>
      <c r="AN3295">
        <v>0</v>
      </c>
      <c r="AO3295">
        <v>0</v>
      </c>
      <c r="AP3295">
        <v>0</v>
      </c>
      <c r="AQ3295">
        <v>0</v>
      </c>
      <c r="AR3295">
        <v>0</v>
      </c>
      <c r="AS3295">
        <v>202606</v>
      </c>
      <c r="AT3295">
        <v>0</v>
      </c>
      <c r="AU3295">
        <v>0</v>
      </c>
      <c r="AV3295">
        <v>29968607</v>
      </c>
      <c r="AW3295">
        <v>49750483</v>
      </c>
      <c r="AX3295">
        <v>0</v>
      </c>
      <c r="AY3295">
        <v>54366100</v>
      </c>
      <c r="AZ3295">
        <v>0</v>
      </c>
      <c r="BA3295">
        <v>4615617</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0.13135593220338984</v>
      </c>
    </row>
    <row r="3296" spans="1:71" x14ac:dyDescent="0.25">
      <c r="A3296">
        <v>106410852</v>
      </c>
      <c r="B3296" t="s">
        <v>526</v>
      </c>
      <c r="C3296" s="1">
        <f t="shared" si="51"/>
        <v>43374</v>
      </c>
      <c r="D3296" s="2" t="s">
        <v>837</v>
      </c>
      <c r="E3296" s="1">
        <v>43110</v>
      </c>
      <c r="F3296" s="1">
        <v>43465</v>
      </c>
      <c r="G3296" t="s">
        <v>381</v>
      </c>
      <c r="H3296" t="s">
        <v>89</v>
      </c>
      <c r="I3296" t="s">
        <v>72</v>
      </c>
      <c r="J3296" t="s">
        <v>85</v>
      </c>
      <c r="K3296" t="s">
        <v>527</v>
      </c>
      <c r="L3296">
        <v>301</v>
      </c>
      <c r="M3296">
        <v>196</v>
      </c>
      <c r="N3296">
        <v>64</v>
      </c>
      <c r="O3296">
        <v>52</v>
      </c>
      <c r="P3296">
        <v>3493</v>
      </c>
      <c r="Q3296">
        <v>0</v>
      </c>
      <c r="R3296">
        <v>5141</v>
      </c>
      <c r="S3296">
        <v>2702</v>
      </c>
      <c r="T3296">
        <v>1158</v>
      </c>
      <c r="U3296">
        <v>1088</v>
      </c>
      <c r="V3296">
        <v>0</v>
      </c>
      <c r="W3296">
        <v>0</v>
      </c>
      <c r="X3296">
        <v>262</v>
      </c>
      <c r="Y3296">
        <v>4517</v>
      </c>
      <c r="Z3296">
        <v>217</v>
      </c>
      <c r="AA3296">
        <v>172</v>
      </c>
      <c r="AB3296">
        <v>15257</v>
      </c>
      <c r="AC3296">
        <v>0</v>
      </c>
      <c r="AD3296">
        <v>683527</v>
      </c>
      <c r="AE3296">
        <v>0</v>
      </c>
      <c r="AF3296">
        <v>0</v>
      </c>
      <c r="AG3296">
        <v>0</v>
      </c>
      <c r="AH3296">
        <v>9853191</v>
      </c>
      <c r="AI3296">
        <v>0</v>
      </c>
      <c r="AJ3296">
        <v>0</v>
      </c>
      <c r="AK3296">
        <v>11164703</v>
      </c>
      <c r="AL3296">
        <v>21017894</v>
      </c>
      <c r="AM3296">
        <v>29435985</v>
      </c>
      <c r="AN3296">
        <v>19990185</v>
      </c>
      <c r="AO3296">
        <v>5077065</v>
      </c>
      <c r="AP3296">
        <v>4488133</v>
      </c>
      <c r="AQ3296">
        <v>0</v>
      </c>
      <c r="AR3296">
        <v>0</v>
      </c>
      <c r="AS3296">
        <v>4326068</v>
      </c>
      <c r="AT3296">
        <v>88391653</v>
      </c>
      <c r="AU3296">
        <v>0</v>
      </c>
      <c r="AV3296">
        <v>1655680</v>
      </c>
      <c r="AW3296">
        <v>153364769</v>
      </c>
      <c r="AX3296">
        <v>2166889</v>
      </c>
      <c r="AY3296">
        <v>156496712</v>
      </c>
      <c r="AZ3296">
        <v>0</v>
      </c>
      <c r="BA3296">
        <v>5487985</v>
      </c>
      <c r="BB3296">
        <v>0</v>
      </c>
      <c r="BC3296">
        <v>0</v>
      </c>
      <c r="BD3296">
        <v>0</v>
      </c>
      <c r="BE3296">
        <v>0</v>
      </c>
      <c r="BF3296">
        <v>11403824</v>
      </c>
      <c r="BG3296">
        <v>519571006</v>
      </c>
      <c r="BH3296">
        <v>0</v>
      </c>
      <c r="BI3296">
        <v>0</v>
      </c>
      <c r="BJ3296">
        <v>0</v>
      </c>
      <c r="BK3296">
        <v>0</v>
      </c>
      <c r="BL3296">
        <v>0</v>
      </c>
      <c r="BM3296">
        <v>0</v>
      </c>
      <c r="BN3296">
        <v>0</v>
      </c>
      <c r="BO3296">
        <v>0</v>
      </c>
      <c r="BP3296">
        <v>0</v>
      </c>
      <c r="BQ3296">
        <v>0</v>
      </c>
      <c r="BR3296">
        <v>0</v>
      </c>
      <c r="BS3296">
        <v>7.028169014084507</v>
      </c>
    </row>
    <row r="3297" spans="1:71" x14ac:dyDescent="0.25">
      <c r="A3297">
        <v>106190681</v>
      </c>
      <c r="B3297" t="s">
        <v>528</v>
      </c>
      <c r="C3297" s="1">
        <f t="shared" si="51"/>
        <v>43374</v>
      </c>
      <c r="D3297" s="2" t="s">
        <v>837</v>
      </c>
      <c r="E3297" s="1">
        <v>43110</v>
      </c>
      <c r="F3297" s="1">
        <v>43465</v>
      </c>
      <c r="G3297" t="s">
        <v>92</v>
      </c>
      <c r="H3297" t="s">
        <v>101</v>
      </c>
      <c r="I3297" t="s">
        <v>72</v>
      </c>
      <c r="J3297" t="s">
        <v>85</v>
      </c>
      <c r="K3297" t="s">
        <v>141</v>
      </c>
      <c r="L3297">
        <v>17</v>
      </c>
      <c r="M3297">
        <v>3</v>
      </c>
      <c r="N3297">
        <v>0</v>
      </c>
      <c r="O3297">
        <v>0</v>
      </c>
      <c r="P3297">
        <v>39</v>
      </c>
      <c r="Q3297">
        <v>0</v>
      </c>
      <c r="R3297">
        <v>36</v>
      </c>
      <c r="S3297">
        <v>0</v>
      </c>
      <c r="T3297">
        <v>0</v>
      </c>
      <c r="U3297">
        <v>0</v>
      </c>
      <c r="V3297">
        <v>0</v>
      </c>
      <c r="W3297">
        <v>0</v>
      </c>
      <c r="X3297">
        <v>40</v>
      </c>
      <c r="Y3297">
        <v>0</v>
      </c>
      <c r="Z3297">
        <v>0</v>
      </c>
      <c r="AA3297">
        <v>0</v>
      </c>
      <c r="AB3297">
        <v>76</v>
      </c>
      <c r="AC3297">
        <v>0</v>
      </c>
      <c r="AD3297">
        <v>300998</v>
      </c>
      <c r="AE3297">
        <v>0</v>
      </c>
      <c r="AF3297">
        <v>0</v>
      </c>
      <c r="AG3297">
        <v>0</v>
      </c>
      <c r="AH3297">
        <v>0</v>
      </c>
      <c r="AI3297">
        <v>0</v>
      </c>
      <c r="AJ3297">
        <v>0</v>
      </c>
      <c r="AK3297">
        <v>0</v>
      </c>
      <c r="AL3297">
        <v>0</v>
      </c>
      <c r="AM3297">
        <v>396912</v>
      </c>
      <c r="AN3297">
        <v>0</v>
      </c>
      <c r="AO3297">
        <v>0</v>
      </c>
      <c r="AP3297">
        <v>0</v>
      </c>
      <c r="AQ3297">
        <v>0</v>
      </c>
      <c r="AR3297">
        <v>0</v>
      </c>
      <c r="AS3297">
        <v>0</v>
      </c>
      <c r="AT3297">
        <v>0</v>
      </c>
      <c r="AU3297">
        <v>0</v>
      </c>
      <c r="AV3297">
        <v>492625</v>
      </c>
      <c r="AW3297">
        <v>889537</v>
      </c>
      <c r="AX3297">
        <v>0</v>
      </c>
      <c r="AY3297">
        <v>2114904</v>
      </c>
      <c r="AZ3297">
        <v>0</v>
      </c>
      <c r="BA3297">
        <v>0</v>
      </c>
      <c r="BB3297">
        <v>0</v>
      </c>
      <c r="BC3297">
        <v>0</v>
      </c>
      <c r="BD3297">
        <v>0</v>
      </c>
      <c r="BE3297">
        <v>0</v>
      </c>
      <c r="BF3297">
        <v>44088</v>
      </c>
      <c r="BG3297">
        <v>1613358</v>
      </c>
      <c r="BH3297">
        <v>0</v>
      </c>
      <c r="BI3297">
        <v>0</v>
      </c>
      <c r="BJ3297">
        <v>0</v>
      </c>
      <c r="BK3297">
        <v>0</v>
      </c>
      <c r="BL3297">
        <v>0</v>
      </c>
      <c r="BM3297">
        <v>0</v>
      </c>
      <c r="BN3297">
        <v>0</v>
      </c>
      <c r="BO3297">
        <v>0</v>
      </c>
      <c r="BP3297">
        <v>0</v>
      </c>
      <c r="BQ3297">
        <v>0</v>
      </c>
      <c r="BR3297">
        <v>0</v>
      </c>
      <c r="BS3297">
        <v>1.95</v>
      </c>
    </row>
    <row r="3298" spans="1:71" x14ac:dyDescent="0.25">
      <c r="A3298">
        <v>106190524</v>
      </c>
      <c r="B3298" t="s">
        <v>529</v>
      </c>
      <c r="C3298" s="1">
        <f t="shared" si="51"/>
        <v>43374</v>
      </c>
      <c r="D3298" s="2" t="s">
        <v>837</v>
      </c>
      <c r="E3298" s="1">
        <v>43110</v>
      </c>
      <c r="F3298" s="1">
        <v>43465</v>
      </c>
      <c r="G3298" t="s">
        <v>92</v>
      </c>
      <c r="H3298" t="s">
        <v>89</v>
      </c>
      <c r="I3298" t="s">
        <v>72</v>
      </c>
      <c r="J3298" t="s">
        <v>85</v>
      </c>
      <c r="K3298" t="s">
        <v>379</v>
      </c>
      <c r="L3298">
        <v>145</v>
      </c>
      <c r="M3298">
        <v>135</v>
      </c>
      <c r="N3298">
        <v>20</v>
      </c>
      <c r="O3298">
        <v>305</v>
      </c>
      <c r="P3298">
        <v>1868</v>
      </c>
      <c r="Q3298">
        <v>0</v>
      </c>
      <c r="R3298">
        <v>2890</v>
      </c>
      <c r="S3298">
        <v>518</v>
      </c>
      <c r="T3298">
        <v>2400</v>
      </c>
      <c r="U3298">
        <v>2659</v>
      </c>
      <c r="V3298">
        <v>0</v>
      </c>
      <c r="W3298">
        <v>0</v>
      </c>
      <c r="X3298">
        <v>0</v>
      </c>
      <c r="Y3298">
        <v>0</v>
      </c>
      <c r="Z3298">
        <v>75</v>
      </c>
      <c r="AA3298">
        <v>1019</v>
      </c>
      <c r="AB3298">
        <v>9561</v>
      </c>
      <c r="AC3298">
        <v>0</v>
      </c>
      <c r="AD3298">
        <v>2301406</v>
      </c>
      <c r="AE3298">
        <v>-841288</v>
      </c>
      <c r="AF3298">
        <v>0</v>
      </c>
      <c r="AG3298">
        <v>0</v>
      </c>
      <c r="AH3298">
        <v>0</v>
      </c>
      <c r="AI3298">
        <v>-9109045</v>
      </c>
      <c r="AJ3298">
        <v>0</v>
      </c>
      <c r="AK3298">
        <v>0</v>
      </c>
      <c r="AL3298">
        <v>-9109045</v>
      </c>
      <c r="AM3298">
        <v>12485273</v>
      </c>
      <c r="AN3298">
        <v>2211040</v>
      </c>
      <c r="AO3298">
        <v>2589453</v>
      </c>
      <c r="AP3298">
        <v>4799409</v>
      </c>
      <c r="AQ3298">
        <v>0</v>
      </c>
      <c r="AR3298">
        <v>0</v>
      </c>
      <c r="AS3298">
        <v>0</v>
      </c>
      <c r="AT3298">
        <v>0</v>
      </c>
      <c r="AU3298">
        <v>0</v>
      </c>
      <c r="AV3298">
        <v>4801298</v>
      </c>
      <c r="AW3298">
        <v>26886473</v>
      </c>
      <c r="AX3298">
        <v>2148289</v>
      </c>
      <c r="AY3298">
        <v>25512895</v>
      </c>
      <c r="AZ3298">
        <v>0</v>
      </c>
      <c r="BA3298">
        <v>0</v>
      </c>
      <c r="BB3298">
        <v>0</v>
      </c>
      <c r="BC3298">
        <v>0</v>
      </c>
      <c r="BD3298">
        <v>0</v>
      </c>
      <c r="BE3298">
        <v>0</v>
      </c>
      <c r="BF3298">
        <v>475307</v>
      </c>
      <c r="BG3298">
        <v>3110105</v>
      </c>
      <c r="BH3298">
        <v>0</v>
      </c>
      <c r="BI3298">
        <v>0</v>
      </c>
      <c r="BJ3298">
        <v>0</v>
      </c>
      <c r="BK3298">
        <v>0</v>
      </c>
      <c r="BL3298">
        <v>0</v>
      </c>
      <c r="BM3298">
        <v>0</v>
      </c>
      <c r="BN3298">
        <v>0</v>
      </c>
      <c r="BO3298">
        <v>0</v>
      </c>
      <c r="BP3298">
        <v>0</v>
      </c>
      <c r="BQ3298">
        <v>0</v>
      </c>
      <c r="BR3298">
        <v>0</v>
      </c>
      <c r="BS3298">
        <v>6.6714285714285717</v>
      </c>
    </row>
    <row r="3299" spans="1:71" x14ac:dyDescent="0.25">
      <c r="A3299">
        <v>106301262</v>
      </c>
      <c r="B3299" t="s">
        <v>530</v>
      </c>
      <c r="C3299" s="1">
        <f t="shared" si="51"/>
        <v>43374</v>
      </c>
      <c r="D3299" s="2" t="s">
        <v>837</v>
      </c>
      <c r="E3299" s="1">
        <v>43110</v>
      </c>
      <c r="F3299" s="1">
        <v>43465</v>
      </c>
      <c r="G3299" t="s">
        <v>83</v>
      </c>
      <c r="H3299" t="s">
        <v>89</v>
      </c>
      <c r="I3299" t="s">
        <v>72</v>
      </c>
      <c r="J3299" t="s">
        <v>85</v>
      </c>
      <c r="K3299" t="s">
        <v>180</v>
      </c>
      <c r="L3299">
        <v>404</v>
      </c>
      <c r="M3299">
        <v>209</v>
      </c>
      <c r="N3299">
        <v>2</v>
      </c>
      <c r="O3299">
        <v>92</v>
      </c>
      <c r="P3299">
        <v>4683</v>
      </c>
      <c r="Q3299">
        <v>0</v>
      </c>
      <c r="R3299">
        <v>6349</v>
      </c>
      <c r="S3299">
        <v>3153</v>
      </c>
      <c r="T3299">
        <v>1225</v>
      </c>
      <c r="U3299">
        <v>1809</v>
      </c>
      <c r="V3299">
        <v>0</v>
      </c>
      <c r="W3299">
        <v>0</v>
      </c>
      <c r="X3299">
        <v>199</v>
      </c>
      <c r="Y3299">
        <v>6034</v>
      </c>
      <c r="Z3299">
        <v>35</v>
      </c>
      <c r="AA3299">
        <v>342</v>
      </c>
      <c r="AB3299">
        <v>19146</v>
      </c>
      <c r="AC3299">
        <v>0</v>
      </c>
      <c r="AD3299">
        <v>1251341</v>
      </c>
      <c r="AE3299">
        <v>0</v>
      </c>
      <c r="AF3299">
        <v>0</v>
      </c>
      <c r="AG3299">
        <v>0</v>
      </c>
      <c r="AH3299">
        <v>3719850</v>
      </c>
      <c r="AI3299">
        <v>0</v>
      </c>
      <c r="AJ3299">
        <v>0</v>
      </c>
      <c r="AK3299">
        <v>4862540</v>
      </c>
      <c r="AL3299">
        <v>8582390</v>
      </c>
      <c r="AM3299">
        <v>31735666</v>
      </c>
      <c r="AN3299">
        <v>8201929</v>
      </c>
      <c r="AO3299">
        <v>8797069</v>
      </c>
      <c r="AP3299">
        <v>47707046</v>
      </c>
      <c r="AQ3299">
        <v>0</v>
      </c>
      <c r="AR3299">
        <v>0</v>
      </c>
      <c r="AS3299">
        <v>4321835</v>
      </c>
      <c r="AT3299">
        <v>89623988</v>
      </c>
      <c r="AU3299">
        <v>0</v>
      </c>
      <c r="AV3299">
        <v>2766028</v>
      </c>
      <c r="AW3299">
        <v>193153561</v>
      </c>
      <c r="AX3299">
        <v>8451498</v>
      </c>
      <c r="AY3299">
        <v>151742796</v>
      </c>
      <c r="AZ3299">
        <v>0</v>
      </c>
      <c r="BA3299">
        <v>-9549353</v>
      </c>
      <c r="BB3299">
        <v>0</v>
      </c>
      <c r="BC3299">
        <v>0</v>
      </c>
      <c r="BD3299">
        <v>0</v>
      </c>
      <c r="BE3299">
        <v>0</v>
      </c>
      <c r="BF3299">
        <v>3089610</v>
      </c>
      <c r="BG3299">
        <v>336361711</v>
      </c>
      <c r="BH3299">
        <v>0</v>
      </c>
      <c r="BI3299">
        <v>0</v>
      </c>
      <c r="BJ3299">
        <v>0</v>
      </c>
      <c r="BK3299">
        <v>0</v>
      </c>
      <c r="BL3299">
        <v>0</v>
      </c>
      <c r="BM3299">
        <v>0</v>
      </c>
      <c r="BN3299">
        <v>0</v>
      </c>
      <c r="BO3299">
        <v>0</v>
      </c>
      <c r="BP3299">
        <v>0</v>
      </c>
      <c r="BQ3299">
        <v>0</v>
      </c>
      <c r="BR3299">
        <v>0</v>
      </c>
      <c r="BS3299">
        <v>7.6394779771615005</v>
      </c>
    </row>
    <row r="3300" spans="1:71" x14ac:dyDescent="0.25">
      <c r="A3300">
        <v>106250956</v>
      </c>
      <c r="B3300" t="s">
        <v>531</v>
      </c>
      <c r="C3300" s="1">
        <f t="shared" si="51"/>
        <v>43374</v>
      </c>
      <c r="D3300" s="2" t="s">
        <v>837</v>
      </c>
      <c r="E3300" s="1">
        <v>43110</v>
      </c>
      <c r="F3300" s="1">
        <v>43465</v>
      </c>
      <c r="G3300" t="s">
        <v>532</v>
      </c>
      <c r="H3300" t="s">
        <v>112</v>
      </c>
      <c r="I3300" t="s">
        <v>72</v>
      </c>
      <c r="J3300" t="s">
        <v>73</v>
      </c>
      <c r="K3300" t="s">
        <v>533</v>
      </c>
      <c r="L3300">
        <v>87</v>
      </c>
      <c r="M3300">
        <v>49</v>
      </c>
      <c r="N3300">
        <v>0</v>
      </c>
      <c r="O3300">
        <v>5</v>
      </c>
      <c r="P3300">
        <v>66</v>
      </c>
      <c r="Q3300">
        <v>12</v>
      </c>
      <c r="R3300">
        <v>157</v>
      </c>
      <c r="S3300">
        <v>24</v>
      </c>
      <c r="T3300">
        <v>438</v>
      </c>
      <c r="U3300">
        <v>2160</v>
      </c>
      <c r="V3300">
        <v>0</v>
      </c>
      <c r="W3300">
        <v>0</v>
      </c>
      <c r="X3300">
        <v>66</v>
      </c>
      <c r="Y3300">
        <v>0</v>
      </c>
      <c r="Z3300">
        <v>0</v>
      </c>
      <c r="AA3300">
        <v>348</v>
      </c>
      <c r="AB3300">
        <v>3193</v>
      </c>
      <c r="AC3300">
        <v>3024</v>
      </c>
      <c r="AD3300">
        <v>210982</v>
      </c>
      <c r="AE3300">
        <v>-18816</v>
      </c>
      <c r="AF3300">
        <v>0</v>
      </c>
      <c r="AG3300">
        <v>0</v>
      </c>
      <c r="AH3300">
        <v>0</v>
      </c>
      <c r="AI3300">
        <v>41455</v>
      </c>
      <c r="AJ3300">
        <v>0</v>
      </c>
      <c r="AK3300">
        <v>0</v>
      </c>
      <c r="AL3300">
        <v>41455</v>
      </c>
      <c r="AM3300">
        <v>1408132</v>
      </c>
      <c r="AN3300">
        <v>142391</v>
      </c>
      <c r="AO3300">
        <v>168315</v>
      </c>
      <c r="AP3300">
        <v>1479435</v>
      </c>
      <c r="AQ3300">
        <v>0</v>
      </c>
      <c r="AR3300">
        <v>0</v>
      </c>
      <c r="AS3300">
        <v>404898</v>
      </c>
      <c r="AT3300">
        <v>0</v>
      </c>
      <c r="AU3300">
        <v>0</v>
      </c>
      <c r="AV3300">
        <v>130114</v>
      </c>
      <c r="AW3300">
        <v>3733285</v>
      </c>
      <c r="AX3300">
        <v>78014</v>
      </c>
      <c r="AY3300">
        <v>4943286</v>
      </c>
      <c r="AZ3300">
        <v>0</v>
      </c>
      <c r="BA3300">
        <v>1351340</v>
      </c>
      <c r="BB3300">
        <v>0</v>
      </c>
      <c r="BC3300">
        <v>0</v>
      </c>
      <c r="BD3300">
        <v>0</v>
      </c>
      <c r="BE3300">
        <v>0</v>
      </c>
      <c r="BF3300">
        <v>1493216</v>
      </c>
      <c r="BG3300">
        <v>9858896</v>
      </c>
      <c r="BH3300">
        <v>0</v>
      </c>
      <c r="BI3300">
        <v>0</v>
      </c>
      <c r="BJ3300">
        <v>0</v>
      </c>
      <c r="BK3300">
        <v>0</v>
      </c>
      <c r="BL3300">
        <v>0</v>
      </c>
      <c r="BM3300">
        <v>0</v>
      </c>
      <c r="BN3300">
        <v>0</v>
      </c>
      <c r="BO3300">
        <v>0</v>
      </c>
      <c r="BP3300">
        <v>0</v>
      </c>
      <c r="BQ3300">
        <v>0</v>
      </c>
      <c r="BR3300">
        <v>0</v>
      </c>
      <c r="BS3300">
        <v>0.48529411764705882</v>
      </c>
    </row>
    <row r="3301" spans="1:71" x14ac:dyDescent="0.25">
      <c r="A3301">
        <v>106190541</v>
      </c>
      <c r="B3301" t="s">
        <v>534</v>
      </c>
      <c r="C3301" s="1">
        <f t="shared" si="51"/>
        <v>43374</v>
      </c>
      <c r="D3301" s="2" t="s">
        <v>837</v>
      </c>
      <c r="E3301" s="1">
        <v>43110</v>
      </c>
      <c r="F3301" s="1">
        <v>43465</v>
      </c>
      <c r="G3301" t="s">
        <v>92</v>
      </c>
      <c r="H3301" t="s">
        <v>101</v>
      </c>
      <c r="I3301" t="s">
        <v>72</v>
      </c>
      <c r="J3301" t="s">
        <v>85</v>
      </c>
      <c r="K3301" t="s">
        <v>535</v>
      </c>
      <c r="L3301">
        <v>49</v>
      </c>
      <c r="M3301">
        <v>49</v>
      </c>
      <c r="N3301">
        <v>0</v>
      </c>
      <c r="O3301">
        <v>0</v>
      </c>
      <c r="P3301">
        <v>102</v>
      </c>
      <c r="Q3301">
        <v>63</v>
      </c>
      <c r="R3301">
        <v>2005</v>
      </c>
      <c r="S3301">
        <v>0</v>
      </c>
      <c r="T3301">
        <v>0</v>
      </c>
      <c r="U3301">
        <v>0</v>
      </c>
      <c r="V3301">
        <v>0</v>
      </c>
      <c r="W3301">
        <v>0</v>
      </c>
      <c r="X3301">
        <v>161</v>
      </c>
      <c r="Y3301">
        <v>0</v>
      </c>
      <c r="Z3301">
        <v>0</v>
      </c>
      <c r="AA3301">
        <v>0</v>
      </c>
      <c r="AB3301">
        <v>2166</v>
      </c>
      <c r="AC3301">
        <v>2005</v>
      </c>
      <c r="AD3301">
        <v>0</v>
      </c>
      <c r="AE3301">
        <v>0</v>
      </c>
      <c r="AF3301">
        <v>0</v>
      </c>
      <c r="AG3301">
        <v>0</v>
      </c>
      <c r="AH3301">
        <v>0</v>
      </c>
      <c r="AI3301">
        <v>0</v>
      </c>
      <c r="AJ3301">
        <v>0</v>
      </c>
      <c r="AK3301">
        <v>0</v>
      </c>
      <c r="AL3301">
        <v>0</v>
      </c>
      <c r="AM3301">
        <v>4243418</v>
      </c>
      <c r="AN3301">
        <v>0</v>
      </c>
      <c r="AO3301">
        <v>0</v>
      </c>
      <c r="AP3301">
        <v>0</v>
      </c>
      <c r="AQ3301">
        <v>0</v>
      </c>
      <c r="AR3301">
        <v>0</v>
      </c>
      <c r="AS3301">
        <v>2273986</v>
      </c>
      <c r="AT3301">
        <v>0</v>
      </c>
      <c r="AU3301">
        <v>0</v>
      </c>
      <c r="AV3301">
        <v>0</v>
      </c>
      <c r="AW3301">
        <v>6517404</v>
      </c>
      <c r="AX3301">
        <v>0</v>
      </c>
      <c r="AY3301">
        <v>5889379</v>
      </c>
      <c r="AZ3301">
        <v>0</v>
      </c>
      <c r="BA3301">
        <v>0</v>
      </c>
      <c r="BB3301">
        <v>0</v>
      </c>
      <c r="BC3301">
        <v>0</v>
      </c>
      <c r="BD3301">
        <v>0</v>
      </c>
      <c r="BE3301">
        <v>0</v>
      </c>
      <c r="BF3301">
        <v>20961</v>
      </c>
      <c r="BG3301">
        <v>6506295</v>
      </c>
      <c r="BH3301">
        <v>0</v>
      </c>
      <c r="BI3301">
        <v>0</v>
      </c>
      <c r="BJ3301">
        <v>0</v>
      </c>
      <c r="BK3301">
        <v>0</v>
      </c>
      <c r="BL3301">
        <v>0</v>
      </c>
      <c r="BM3301">
        <v>0</v>
      </c>
      <c r="BN3301">
        <v>0</v>
      </c>
      <c r="BO3301">
        <v>0</v>
      </c>
      <c r="BP3301">
        <v>0</v>
      </c>
      <c r="BQ3301">
        <v>0</v>
      </c>
      <c r="BR3301">
        <v>0</v>
      </c>
      <c r="BS3301">
        <v>1.0408163265306123</v>
      </c>
    </row>
    <row r="3302" spans="1:71" x14ac:dyDescent="0.25">
      <c r="A3302">
        <v>106361166</v>
      </c>
      <c r="B3302" t="s">
        <v>536</v>
      </c>
      <c r="C3302" s="1">
        <f t="shared" si="51"/>
        <v>43374</v>
      </c>
      <c r="D3302" s="2" t="s">
        <v>837</v>
      </c>
      <c r="E3302" s="1">
        <v>43110</v>
      </c>
      <c r="F3302" s="1">
        <v>43465</v>
      </c>
      <c r="G3302" t="s">
        <v>111</v>
      </c>
      <c r="H3302" t="s">
        <v>101</v>
      </c>
      <c r="I3302" t="s">
        <v>72</v>
      </c>
      <c r="J3302" t="s">
        <v>85</v>
      </c>
      <c r="K3302" t="s">
        <v>537</v>
      </c>
      <c r="L3302">
        <v>102</v>
      </c>
      <c r="M3302">
        <v>50</v>
      </c>
      <c r="N3302">
        <v>0</v>
      </c>
      <c r="O3302">
        <v>32</v>
      </c>
      <c r="P3302">
        <v>696</v>
      </c>
      <c r="Q3302">
        <v>0</v>
      </c>
      <c r="R3302">
        <v>567</v>
      </c>
      <c r="S3302">
        <v>230</v>
      </c>
      <c r="T3302">
        <v>327</v>
      </c>
      <c r="U3302">
        <v>724</v>
      </c>
      <c r="V3302">
        <v>0</v>
      </c>
      <c r="W3302">
        <v>0</v>
      </c>
      <c r="X3302">
        <v>81</v>
      </c>
      <c r="Y3302">
        <v>1</v>
      </c>
      <c r="Z3302">
        <v>0</v>
      </c>
      <c r="AA3302">
        <v>40</v>
      </c>
      <c r="AB3302">
        <v>1970</v>
      </c>
      <c r="AC3302">
        <v>0</v>
      </c>
      <c r="AD3302">
        <v>2249852</v>
      </c>
      <c r="AE3302">
        <v>-642751</v>
      </c>
      <c r="AF3302">
        <v>0</v>
      </c>
      <c r="AG3302">
        <v>0</v>
      </c>
      <c r="AH3302">
        <v>0</v>
      </c>
      <c r="AI3302">
        <v>0</v>
      </c>
      <c r="AJ3302">
        <v>0</v>
      </c>
      <c r="AK3302">
        <v>0</v>
      </c>
      <c r="AL3302">
        <v>0</v>
      </c>
      <c r="AM3302">
        <v>2548175</v>
      </c>
      <c r="AN3302">
        <v>898565</v>
      </c>
      <c r="AO3302">
        <v>2153047</v>
      </c>
      <c r="AP3302">
        <v>4275720</v>
      </c>
      <c r="AQ3302">
        <v>0</v>
      </c>
      <c r="AR3302">
        <v>0</v>
      </c>
      <c r="AS3302">
        <v>2769097</v>
      </c>
      <c r="AT3302">
        <v>109962</v>
      </c>
      <c r="AU3302">
        <v>0</v>
      </c>
      <c r="AV3302">
        <v>0</v>
      </c>
      <c r="AW3302">
        <v>12754566</v>
      </c>
      <c r="AX3302">
        <v>62292</v>
      </c>
      <c r="AY3302">
        <v>11449415</v>
      </c>
      <c r="AZ3302">
        <v>0</v>
      </c>
      <c r="BA3302">
        <v>0</v>
      </c>
      <c r="BB3302">
        <v>0</v>
      </c>
      <c r="BC3302">
        <v>0</v>
      </c>
      <c r="BD3302">
        <v>0</v>
      </c>
      <c r="BE3302">
        <v>0</v>
      </c>
      <c r="BF3302">
        <v>92811</v>
      </c>
      <c r="BG3302">
        <v>39867247</v>
      </c>
      <c r="BH3302">
        <v>0</v>
      </c>
      <c r="BI3302">
        <v>0</v>
      </c>
      <c r="BJ3302">
        <v>0</v>
      </c>
      <c r="BK3302">
        <v>0</v>
      </c>
      <c r="BL3302">
        <v>0</v>
      </c>
      <c r="BM3302">
        <v>0</v>
      </c>
      <c r="BN3302">
        <v>0</v>
      </c>
      <c r="BO3302">
        <v>0</v>
      </c>
      <c r="BP3302">
        <v>0</v>
      </c>
      <c r="BQ3302">
        <v>0</v>
      </c>
      <c r="BR3302">
        <v>0</v>
      </c>
      <c r="BS3302">
        <v>4.5789473684210522</v>
      </c>
    </row>
    <row r="3303" spans="1:71" x14ac:dyDescent="0.25">
      <c r="A3303">
        <v>106190547</v>
      </c>
      <c r="B3303" t="s">
        <v>538</v>
      </c>
      <c r="C3303" s="1">
        <f t="shared" si="51"/>
        <v>43374</v>
      </c>
      <c r="D3303" s="2" t="s">
        <v>837</v>
      </c>
      <c r="E3303" s="1">
        <v>43110</v>
      </c>
      <c r="F3303" s="1">
        <v>43465</v>
      </c>
      <c r="G3303" t="s">
        <v>92</v>
      </c>
      <c r="H3303" t="s">
        <v>101</v>
      </c>
      <c r="I3303" t="s">
        <v>72</v>
      </c>
      <c r="J3303" t="s">
        <v>85</v>
      </c>
      <c r="K3303" t="s">
        <v>301</v>
      </c>
      <c r="L3303">
        <v>101</v>
      </c>
      <c r="M3303">
        <v>49</v>
      </c>
      <c r="N3303">
        <v>0</v>
      </c>
      <c r="O3303">
        <v>91</v>
      </c>
      <c r="P3303">
        <v>1177</v>
      </c>
      <c r="Q3303">
        <v>0</v>
      </c>
      <c r="R3303">
        <v>791</v>
      </c>
      <c r="S3303">
        <v>678</v>
      </c>
      <c r="T3303">
        <v>622</v>
      </c>
      <c r="U3303">
        <v>1937</v>
      </c>
      <c r="V3303">
        <v>0</v>
      </c>
      <c r="W3303">
        <v>0</v>
      </c>
      <c r="X3303">
        <v>4</v>
      </c>
      <c r="Y3303">
        <v>255</v>
      </c>
      <c r="Z3303">
        <v>0</v>
      </c>
      <c r="AA3303">
        <v>162</v>
      </c>
      <c r="AB3303">
        <v>4449</v>
      </c>
      <c r="AC3303">
        <v>0</v>
      </c>
      <c r="AD3303">
        <v>1370446</v>
      </c>
      <c r="AE3303">
        <v>-1187500</v>
      </c>
      <c r="AF3303">
        <v>0</v>
      </c>
      <c r="AG3303">
        <v>0</v>
      </c>
      <c r="AH3303">
        <v>233617</v>
      </c>
      <c r="AI3303">
        <v>4327377</v>
      </c>
      <c r="AJ3303">
        <v>0</v>
      </c>
      <c r="AK3303">
        <v>0</v>
      </c>
      <c r="AL3303">
        <v>4560994</v>
      </c>
      <c r="AM3303">
        <v>1890347</v>
      </c>
      <c r="AN3303">
        <v>2559512</v>
      </c>
      <c r="AO3303">
        <v>4698156</v>
      </c>
      <c r="AP3303">
        <v>9047614</v>
      </c>
      <c r="AQ3303">
        <v>0</v>
      </c>
      <c r="AR3303">
        <v>0</v>
      </c>
      <c r="AS3303">
        <v>117784</v>
      </c>
      <c r="AT3303">
        <v>2511959</v>
      </c>
      <c r="AU3303">
        <v>0</v>
      </c>
      <c r="AV3303">
        <v>527429</v>
      </c>
      <c r="AW3303">
        <v>21352801</v>
      </c>
      <c r="AX3303">
        <v>112698</v>
      </c>
      <c r="AY3303">
        <v>21997863</v>
      </c>
      <c r="AZ3303">
        <v>0</v>
      </c>
      <c r="BA3303">
        <v>2372</v>
      </c>
      <c r="BB3303">
        <v>0</v>
      </c>
      <c r="BC3303">
        <v>0</v>
      </c>
      <c r="BD3303">
        <v>0</v>
      </c>
      <c r="BE3303">
        <v>0</v>
      </c>
      <c r="BF3303">
        <v>323039</v>
      </c>
      <c r="BG3303">
        <v>2185755</v>
      </c>
      <c r="BH3303">
        <v>0</v>
      </c>
      <c r="BI3303">
        <v>0</v>
      </c>
      <c r="BJ3303">
        <v>0</v>
      </c>
      <c r="BK3303">
        <v>0</v>
      </c>
      <c r="BL3303">
        <v>0</v>
      </c>
      <c r="BM3303">
        <v>0</v>
      </c>
      <c r="BN3303">
        <v>0</v>
      </c>
      <c r="BO3303">
        <v>0</v>
      </c>
      <c r="BP3303">
        <v>0</v>
      </c>
      <c r="BQ3303">
        <v>0</v>
      </c>
      <c r="BR3303">
        <v>0</v>
      </c>
      <c r="BS3303">
        <v>7.8466666666666667</v>
      </c>
    </row>
    <row r="3304" spans="1:71" x14ac:dyDescent="0.25">
      <c r="A3304">
        <v>106190552</v>
      </c>
      <c r="B3304" t="s">
        <v>539</v>
      </c>
      <c r="C3304" s="1">
        <f t="shared" si="51"/>
        <v>43374</v>
      </c>
      <c r="D3304" s="2" t="s">
        <v>837</v>
      </c>
      <c r="E3304" s="1">
        <v>43110</v>
      </c>
      <c r="F3304" s="1">
        <v>43465</v>
      </c>
      <c r="G3304" t="s">
        <v>92</v>
      </c>
      <c r="H3304" t="s">
        <v>89</v>
      </c>
      <c r="I3304" t="s">
        <v>72</v>
      </c>
      <c r="J3304" t="s">
        <v>85</v>
      </c>
      <c r="K3304" t="s">
        <v>411</v>
      </c>
      <c r="L3304">
        <v>189</v>
      </c>
      <c r="M3304">
        <v>189</v>
      </c>
      <c r="N3304">
        <v>6</v>
      </c>
      <c r="O3304">
        <v>5</v>
      </c>
      <c r="P3304">
        <v>54</v>
      </c>
      <c r="Q3304">
        <v>0</v>
      </c>
      <c r="R3304">
        <v>204</v>
      </c>
      <c r="S3304">
        <v>0</v>
      </c>
      <c r="T3304">
        <v>5552</v>
      </c>
      <c r="U3304">
        <v>0</v>
      </c>
      <c r="V3304">
        <v>0</v>
      </c>
      <c r="W3304">
        <v>0</v>
      </c>
      <c r="X3304">
        <v>0</v>
      </c>
      <c r="Y3304">
        <v>0</v>
      </c>
      <c r="Z3304">
        <v>9762</v>
      </c>
      <c r="AA3304">
        <v>774</v>
      </c>
      <c r="AB3304">
        <v>16292</v>
      </c>
      <c r="AC3304">
        <v>0</v>
      </c>
      <c r="AD3304">
        <v>0</v>
      </c>
      <c r="AE3304">
        <v>0</v>
      </c>
      <c r="AF3304">
        <v>0</v>
      </c>
      <c r="AG3304">
        <v>0</v>
      </c>
      <c r="AH3304">
        <v>0</v>
      </c>
      <c r="AI3304">
        <v>0</v>
      </c>
      <c r="AJ3304">
        <v>0</v>
      </c>
      <c r="AK3304">
        <v>0</v>
      </c>
      <c r="AL3304">
        <v>0</v>
      </c>
      <c r="AM3304">
        <v>259315</v>
      </c>
      <c r="AN3304">
        <v>0</v>
      </c>
      <c r="AO3304">
        <v>2648924</v>
      </c>
      <c r="AP3304">
        <v>0</v>
      </c>
      <c r="AQ3304">
        <v>0</v>
      </c>
      <c r="AR3304">
        <v>0</v>
      </c>
      <c r="AS3304">
        <v>0</v>
      </c>
      <c r="AT3304">
        <v>0</v>
      </c>
      <c r="AU3304">
        <v>1344091</v>
      </c>
      <c r="AV3304">
        <v>1164345</v>
      </c>
      <c r="AW3304">
        <v>5416675</v>
      </c>
      <c r="AX3304">
        <v>217604</v>
      </c>
      <c r="AY3304">
        <v>13976531</v>
      </c>
      <c r="AZ3304">
        <v>0</v>
      </c>
      <c r="BA3304">
        <v>4209718</v>
      </c>
      <c r="BB3304">
        <v>0</v>
      </c>
      <c r="BC3304">
        <v>0</v>
      </c>
      <c r="BD3304">
        <v>0</v>
      </c>
      <c r="BE3304">
        <v>0</v>
      </c>
      <c r="BF3304">
        <v>413220</v>
      </c>
      <c r="BG3304">
        <v>27089198</v>
      </c>
      <c r="BH3304">
        <v>0</v>
      </c>
      <c r="BI3304">
        <v>0</v>
      </c>
      <c r="BJ3304">
        <v>0</v>
      </c>
      <c r="BK3304">
        <v>0</v>
      </c>
      <c r="BL3304">
        <v>0</v>
      </c>
      <c r="BM3304">
        <v>0</v>
      </c>
      <c r="BN3304">
        <v>0</v>
      </c>
      <c r="BO3304">
        <v>0</v>
      </c>
      <c r="BP3304">
        <v>0</v>
      </c>
      <c r="BQ3304">
        <v>0</v>
      </c>
      <c r="BR3304">
        <v>0</v>
      </c>
      <c r="BS3304">
        <v>0.14285714285714285</v>
      </c>
    </row>
    <row r="3305" spans="1:71" x14ac:dyDescent="0.25">
      <c r="A3305">
        <v>106361266</v>
      </c>
      <c r="B3305" t="s">
        <v>540</v>
      </c>
      <c r="C3305" s="1">
        <f t="shared" si="51"/>
        <v>43374</v>
      </c>
      <c r="D3305" s="2" t="s">
        <v>837</v>
      </c>
      <c r="E3305" s="1">
        <v>43110</v>
      </c>
      <c r="F3305" s="1">
        <v>43465</v>
      </c>
      <c r="G3305" t="s">
        <v>111</v>
      </c>
      <c r="H3305" t="s">
        <v>71</v>
      </c>
      <c r="I3305" t="s">
        <v>72</v>
      </c>
      <c r="J3305" t="s">
        <v>73</v>
      </c>
      <c r="K3305" t="s">
        <v>541</v>
      </c>
      <c r="L3305">
        <v>37</v>
      </c>
      <c r="M3305">
        <v>30</v>
      </c>
      <c r="N3305">
        <v>0</v>
      </c>
      <c r="O3305">
        <v>2</v>
      </c>
      <c r="P3305">
        <v>63</v>
      </c>
      <c r="Q3305">
        <v>5</v>
      </c>
      <c r="R3305">
        <v>84</v>
      </c>
      <c r="S3305">
        <v>39</v>
      </c>
      <c r="T3305">
        <v>1342</v>
      </c>
      <c r="U3305">
        <v>577</v>
      </c>
      <c r="V3305">
        <v>0</v>
      </c>
      <c r="W3305">
        <v>0</v>
      </c>
      <c r="X3305">
        <v>1</v>
      </c>
      <c r="Y3305">
        <v>28</v>
      </c>
      <c r="Z3305">
        <v>0</v>
      </c>
      <c r="AA3305">
        <v>5</v>
      </c>
      <c r="AB3305">
        <v>2076</v>
      </c>
      <c r="AC3305">
        <v>1891</v>
      </c>
      <c r="AD3305">
        <v>280000</v>
      </c>
      <c r="AE3305">
        <v>-85060</v>
      </c>
      <c r="AF3305">
        <v>0</v>
      </c>
      <c r="AG3305">
        <v>0</v>
      </c>
      <c r="AH3305">
        <v>0</v>
      </c>
      <c r="AI3305">
        <v>0</v>
      </c>
      <c r="AJ3305">
        <v>0</v>
      </c>
      <c r="AK3305">
        <v>0</v>
      </c>
      <c r="AL3305">
        <v>0</v>
      </c>
      <c r="AM3305">
        <v>875363</v>
      </c>
      <c r="AN3305">
        <v>596135</v>
      </c>
      <c r="AO3305">
        <v>1876084</v>
      </c>
      <c r="AP3305">
        <v>463384</v>
      </c>
      <c r="AQ3305">
        <v>0</v>
      </c>
      <c r="AR3305">
        <v>0</v>
      </c>
      <c r="AS3305">
        <v>158258</v>
      </c>
      <c r="AT3305">
        <v>1135455</v>
      </c>
      <c r="AU3305">
        <v>0</v>
      </c>
      <c r="AV3305">
        <v>221284</v>
      </c>
      <c r="AW3305">
        <v>5325963</v>
      </c>
      <c r="AX3305">
        <v>94739</v>
      </c>
      <c r="AY3305">
        <v>6131096</v>
      </c>
      <c r="AZ3305">
        <v>0</v>
      </c>
      <c r="BA3305">
        <v>916014</v>
      </c>
      <c r="BB3305">
        <v>0</v>
      </c>
      <c r="BC3305">
        <v>0</v>
      </c>
      <c r="BD3305">
        <v>0</v>
      </c>
      <c r="BE3305">
        <v>0</v>
      </c>
      <c r="BF3305">
        <v>179483</v>
      </c>
      <c r="BG3305">
        <v>16209900</v>
      </c>
      <c r="BH3305">
        <v>0</v>
      </c>
      <c r="BI3305">
        <v>0</v>
      </c>
      <c r="BJ3305">
        <v>0</v>
      </c>
      <c r="BK3305">
        <v>0</v>
      </c>
      <c r="BL3305">
        <v>0</v>
      </c>
      <c r="BM3305">
        <v>0</v>
      </c>
      <c r="BN3305">
        <v>0</v>
      </c>
      <c r="BO3305">
        <v>0</v>
      </c>
      <c r="BP3305">
        <v>0</v>
      </c>
      <c r="BQ3305">
        <v>0</v>
      </c>
      <c r="BR3305">
        <v>0</v>
      </c>
      <c r="BS3305">
        <v>0.94029850746268662</v>
      </c>
    </row>
    <row r="3306" spans="1:71" x14ac:dyDescent="0.25">
      <c r="A3306">
        <v>106281266</v>
      </c>
      <c r="B3306" t="s">
        <v>542</v>
      </c>
      <c r="C3306" s="1">
        <f t="shared" si="51"/>
        <v>43374</v>
      </c>
      <c r="D3306" s="2" t="s">
        <v>837</v>
      </c>
      <c r="E3306" s="1">
        <v>43110</v>
      </c>
      <c r="F3306" s="1">
        <v>43465</v>
      </c>
      <c r="G3306" t="s">
        <v>543</v>
      </c>
      <c r="H3306" t="s">
        <v>117</v>
      </c>
      <c r="I3306" t="s">
        <v>118</v>
      </c>
      <c r="J3306" t="s">
        <v>85</v>
      </c>
      <c r="K3306" t="s">
        <v>544</v>
      </c>
      <c r="L3306">
        <v>1296</v>
      </c>
      <c r="M3306">
        <v>1296</v>
      </c>
      <c r="N3306">
        <v>0</v>
      </c>
      <c r="O3306">
        <v>167</v>
      </c>
      <c r="P3306">
        <v>225</v>
      </c>
      <c r="Q3306">
        <v>0</v>
      </c>
      <c r="R3306">
        <v>47124</v>
      </c>
      <c r="S3306">
        <v>0</v>
      </c>
      <c r="T3306">
        <v>0</v>
      </c>
      <c r="U3306">
        <v>0</v>
      </c>
      <c r="V3306">
        <v>0</v>
      </c>
      <c r="W3306">
        <v>0</v>
      </c>
      <c r="X3306">
        <v>106</v>
      </c>
      <c r="Y3306">
        <v>0</v>
      </c>
      <c r="Z3306">
        <v>0</v>
      </c>
      <c r="AA3306">
        <v>68221</v>
      </c>
      <c r="AB3306">
        <v>115451</v>
      </c>
      <c r="AC3306">
        <v>0</v>
      </c>
      <c r="AD3306">
        <v>0</v>
      </c>
      <c r="AE3306">
        <v>0</v>
      </c>
      <c r="AF3306">
        <v>0</v>
      </c>
      <c r="AG3306">
        <v>0</v>
      </c>
      <c r="AH3306">
        <v>0</v>
      </c>
      <c r="AI3306">
        <v>0</v>
      </c>
      <c r="AJ3306">
        <v>0</v>
      </c>
      <c r="AK3306">
        <v>0</v>
      </c>
      <c r="AL3306">
        <v>0</v>
      </c>
      <c r="AM3306">
        <v>27074242</v>
      </c>
      <c r="AN3306">
        <v>0</v>
      </c>
      <c r="AO3306">
        <v>0</v>
      </c>
      <c r="AP3306">
        <v>0</v>
      </c>
      <c r="AQ3306">
        <v>0</v>
      </c>
      <c r="AR3306">
        <v>0</v>
      </c>
      <c r="AS3306">
        <v>61120</v>
      </c>
      <c r="AT3306">
        <v>0</v>
      </c>
      <c r="AU3306">
        <v>0</v>
      </c>
      <c r="AV3306">
        <v>39193952</v>
      </c>
      <c r="AW3306">
        <v>66329314</v>
      </c>
      <c r="AX3306">
        <v>0</v>
      </c>
      <c r="AY3306">
        <v>83782706</v>
      </c>
      <c r="AZ3306">
        <v>0</v>
      </c>
      <c r="BA3306">
        <v>17453392</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8.6805555555555552E-2</v>
      </c>
    </row>
    <row r="3307" spans="1:71" x14ac:dyDescent="0.25">
      <c r="A3307">
        <v>106274043</v>
      </c>
      <c r="B3307" t="s">
        <v>545</v>
      </c>
      <c r="C3307" s="1">
        <f t="shared" si="51"/>
        <v>43374</v>
      </c>
      <c r="D3307" s="2" t="s">
        <v>837</v>
      </c>
      <c r="E3307" s="1">
        <v>43110</v>
      </c>
      <c r="F3307" s="1">
        <v>43465</v>
      </c>
      <c r="G3307" t="s">
        <v>212</v>
      </c>
      <c r="H3307" t="s">
        <v>112</v>
      </c>
      <c r="I3307" t="s">
        <v>72</v>
      </c>
      <c r="J3307" t="s">
        <v>85</v>
      </c>
      <c r="K3307" t="s">
        <v>546</v>
      </c>
      <c r="L3307">
        <v>114</v>
      </c>
      <c r="M3307">
        <v>114</v>
      </c>
      <c r="N3307">
        <v>2</v>
      </c>
      <c r="O3307">
        <v>81</v>
      </c>
      <c r="P3307">
        <v>2240</v>
      </c>
      <c r="Q3307">
        <v>0</v>
      </c>
      <c r="R3307">
        <v>2628</v>
      </c>
      <c r="S3307">
        <v>0</v>
      </c>
      <c r="T3307">
        <v>2656</v>
      </c>
      <c r="U3307">
        <v>2997</v>
      </c>
      <c r="V3307">
        <v>0</v>
      </c>
      <c r="W3307">
        <v>0</v>
      </c>
      <c r="X3307">
        <v>1846</v>
      </c>
      <c r="Y3307">
        <v>0</v>
      </c>
      <c r="Z3307">
        <v>7</v>
      </c>
      <c r="AA3307">
        <v>245</v>
      </c>
      <c r="AB3307">
        <v>10379</v>
      </c>
      <c r="AC3307">
        <v>0</v>
      </c>
      <c r="AD3307">
        <v>6807311</v>
      </c>
      <c r="AE3307">
        <v>-8289078</v>
      </c>
      <c r="AF3307">
        <v>0</v>
      </c>
      <c r="AG3307">
        <v>0</v>
      </c>
      <c r="AH3307">
        <v>0</v>
      </c>
      <c r="AI3307">
        <v>0</v>
      </c>
      <c r="AJ3307">
        <v>0</v>
      </c>
      <c r="AK3307">
        <v>0</v>
      </c>
      <c r="AL3307">
        <v>0</v>
      </c>
      <c r="AM3307">
        <v>9082652</v>
      </c>
      <c r="AN3307">
        <v>0</v>
      </c>
      <c r="AO3307">
        <v>20549047</v>
      </c>
      <c r="AP3307">
        <v>16241718</v>
      </c>
      <c r="AQ3307">
        <v>0</v>
      </c>
      <c r="AR3307">
        <v>0</v>
      </c>
      <c r="AS3307">
        <v>27630945</v>
      </c>
      <c r="AT3307">
        <v>0</v>
      </c>
      <c r="AU3307">
        <v>0</v>
      </c>
      <c r="AV3307">
        <v>354238</v>
      </c>
      <c r="AW3307">
        <v>73858600</v>
      </c>
      <c r="AX3307">
        <v>3470264</v>
      </c>
      <c r="AY3307">
        <v>74239746</v>
      </c>
      <c r="AZ3307">
        <v>0</v>
      </c>
      <c r="BA3307">
        <v>498784</v>
      </c>
      <c r="BB3307">
        <v>0</v>
      </c>
      <c r="BC3307">
        <v>0</v>
      </c>
      <c r="BD3307">
        <v>0</v>
      </c>
      <c r="BE3307">
        <v>0</v>
      </c>
      <c r="BF3307">
        <v>2544122</v>
      </c>
      <c r="BG3307">
        <v>116721853</v>
      </c>
      <c r="BH3307">
        <v>0</v>
      </c>
      <c r="BI3307">
        <v>0</v>
      </c>
      <c r="BJ3307">
        <v>0</v>
      </c>
      <c r="BK3307">
        <v>0</v>
      </c>
      <c r="BL3307">
        <v>0</v>
      </c>
      <c r="BM3307">
        <v>0</v>
      </c>
      <c r="BN3307">
        <v>0</v>
      </c>
      <c r="BO3307">
        <v>0</v>
      </c>
      <c r="BP3307">
        <v>0</v>
      </c>
      <c r="BQ3307">
        <v>0</v>
      </c>
      <c r="BR3307">
        <v>0</v>
      </c>
      <c r="BS3307">
        <v>9.8245614035087723</v>
      </c>
    </row>
    <row r="3308" spans="1:71" x14ac:dyDescent="0.25">
      <c r="A3308">
        <v>106301304</v>
      </c>
      <c r="B3308" t="s">
        <v>547</v>
      </c>
      <c r="C3308" s="1">
        <f t="shared" si="51"/>
        <v>43374</v>
      </c>
      <c r="D3308" s="2" t="s">
        <v>837</v>
      </c>
      <c r="E3308" s="1">
        <v>43110</v>
      </c>
      <c r="F3308" s="1">
        <v>43465</v>
      </c>
      <c r="G3308" t="s">
        <v>83</v>
      </c>
      <c r="H3308" t="s">
        <v>101</v>
      </c>
      <c r="I3308" t="s">
        <v>72</v>
      </c>
      <c r="J3308" t="s">
        <v>85</v>
      </c>
      <c r="K3308" t="s">
        <v>338</v>
      </c>
      <c r="L3308">
        <v>36</v>
      </c>
      <c r="M3308">
        <v>36</v>
      </c>
      <c r="N3308">
        <v>0</v>
      </c>
      <c r="O3308">
        <v>0</v>
      </c>
      <c r="P3308">
        <v>227</v>
      </c>
      <c r="Q3308">
        <v>0</v>
      </c>
      <c r="R3308">
        <v>2754</v>
      </c>
      <c r="S3308">
        <v>125</v>
      </c>
      <c r="T3308">
        <v>0</v>
      </c>
      <c r="U3308">
        <v>0</v>
      </c>
      <c r="V3308">
        <v>0</v>
      </c>
      <c r="W3308">
        <v>0</v>
      </c>
      <c r="X3308">
        <v>25</v>
      </c>
      <c r="Y3308">
        <v>0</v>
      </c>
      <c r="Z3308">
        <v>0</v>
      </c>
      <c r="AA3308">
        <v>0</v>
      </c>
      <c r="AB3308">
        <v>2904</v>
      </c>
      <c r="AC3308">
        <v>0</v>
      </c>
      <c r="AD3308">
        <v>0</v>
      </c>
      <c r="AE3308">
        <v>0</v>
      </c>
      <c r="AF3308">
        <v>0</v>
      </c>
      <c r="AG3308">
        <v>0</v>
      </c>
      <c r="AH3308">
        <v>0</v>
      </c>
      <c r="AI3308">
        <v>0</v>
      </c>
      <c r="AJ3308">
        <v>0</v>
      </c>
      <c r="AK3308">
        <v>0</v>
      </c>
      <c r="AL3308">
        <v>0</v>
      </c>
      <c r="AM3308">
        <v>2682641</v>
      </c>
      <c r="AN3308">
        <v>189607</v>
      </c>
      <c r="AO3308">
        <v>0</v>
      </c>
      <c r="AP3308">
        <v>0</v>
      </c>
      <c r="AQ3308">
        <v>0</v>
      </c>
      <c r="AR3308">
        <v>0</v>
      </c>
      <c r="AS3308">
        <v>14323</v>
      </c>
      <c r="AT3308">
        <v>0</v>
      </c>
      <c r="AU3308">
        <v>0</v>
      </c>
      <c r="AV3308">
        <v>0</v>
      </c>
      <c r="AW3308">
        <v>2886571</v>
      </c>
      <c r="AX3308">
        <v>0</v>
      </c>
      <c r="AY3308">
        <v>3011480</v>
      </c>
      <c r="AZ3308">
        <v>0</v>
      </c>
      <c r="BA3308">
        <v>0</v>
      </c>
      <c r="BB3308">
        <v>0</v>
      </c>
      <c r="BC3308">
        <v>0</v>
      </c>
      <c r="BD3308">
        <v>0</v>
      </c>
      <c r="BE3308">
        <v>0</v>
      </c>
      <c r="BF3308">
        <v>0</v>
      </c>
      <c r="BG3308">
        <v>667</v>
      </c>
      <c r="BH3308">
        <v>0</v>
      </c>
      <c r="BI3308">
        <v>0</v>
      </c>
      <c r="BJ3308">
        <v>0</v>
      </c>
      <c r="BK3308">
        <v>0</v>
      </c>
      <c r="BL3308">
        <v>0</v>
      </c>
      <c r="BM3308">
        <v>0</v>
      </c>
      <c r="BN3308">
        <v>0</v>
      </c>
      <c r="BO3308">
        <v>0</v>
      </c>
      <c r="BP3308">
        <v>0</v>
      </c>
      <c r="BQ3308">
        <v>0</v>
      </c>
      <c r="BR3308">
        <v>0</v>
      </c>
      <c r="BS3308">
        <v>3.1527777777777777</v>
      </c>
    </row>
    <row r="3309" spans="1:71" x14ac:dyDescent="0.25">
      <c r="A3309">
        <v>106514033</v>
      </c>
      <c r="B3309" t="s">
        <v>548</v>
      </c>
      <c r="C3309" s="1">
        <f t="shared" si="51"/>
        <v>43374</v>
      </c>
      <c r="D3309" s="2" t="s">
        <v>837</v>
      </c>
      <c r="E3309" s="1">
        <v>43110</v>
      </c>
      <c r="F3309" s="1">
        <v>43465</v>
      </c>
      <c r="G3309" t="s">
        <v>549</v>
      </c>
      <c r="H3309" t="s">
        <v>101</v>
      </c>
      <c r="I3309" t="s">
        <v>155</v>
      </c>
      <c r="J3309" t="s">
        <v>85</v>
      </c>
      <c r="K3309" t="s">
        <v>550</v>
      </c>
      <c r="L3309">
        <v>16</v>
      </c>
      <c r="M3309">
        <v>16</v>
      </c>
      <c r="N3309">
        <v>0</v>
      </c>
      <c r="O3309">
        <v>72</v>
      </c>
      <c r="P3309">
        <v>72</v>
      </c>
      <c r="Q3309">
        <v>0</v>
      </c>
      <c r="R3309">
        <v>0</v>
      </c>
      <c r="S3309">
        <v>0</v>
      </c>
      <c r="T3309">
        <v>0</v>
      </c>
      <c r="U3309">
        <v>0</v>
      </c>
      <c r="V3309">
        <v>0</v>
      </c>
      <c r="W3309">
        <v>0</v>
      </c>
      <c r="X3309">
        <v>0</v>
      </c>
      <c r="Y3309">
        <v>0</v>
      </c>
      <c r="Z3309">
        <v>0</v>
      </c>
      <c r="AA3309">
        <v>1440</v>
      </c>
      <c r="AB3309">
        <v>1440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1284815</v>
      </c>
      <c r="AW3309">
        <v>1284815</v>
      </c>
      <c r="AX3309">
        <v>0</v>
      </c>
      <c r="AY3309">
        <v>1202625</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2.25</v>
      </c>
    </row>
    <row r="3310" spans="1:71" x14ac:dyDescent="0.25">
      <c r="A3310">
        <v>106481357</v>
      </c>
      <c r="B3310" t="s">
        <v>551</v>
      </c>
      <c r="C3310" s="1">
        <f t="shared" si="51"/>
        <v>43374</v>
      </c>
      <c r="D3310" s="2" t="s">
        <v>837</v>
      </c>
      <c r="E3310" s="1">
        <v>43110</v>
      </c>
      <c r="F3310" s="1">
        <v>43465</v>
      </c>
      <c r="G3310" t="s">
        <v>231</v>
      </c>
      <c r="H3310" t="s">
        <v>89</v>
      </c>
      <c r="I3310" t="s">
        <v>72</v>
      </c>
      <c r="J3310" t="s">
        <v>85</v>
      </c>
      <c r="K3310" t="s">
        <v>552</v>
      </c>
      <c r="L3310">
        <v>182</v>
      </c>
      <c r="M3310">
        <v>182</v>
      </c>
      <c r="N3310">
        <v>22</v>
      </c>
      <c r="O3310">
        <v>14</v>
      </c>
      <c r="P3310">
        <v>2456</v>
      </c>
      <c r="Q3310">
        <v>0</v>
      </c>
      <c r="R3310">
        <v>5185</v>
      </c>
      <c r="S3310">
        <v>377</v>
      </c>
      <c r="T3310">
        <v>1075</v>
      </c>
      <c r="U3310">
        <v>2958</v>
      </c>
      <c r="V3310">
        <v>0</v>
      </c>
      <c r="W3310">
        <v>29</v>
      </c>
      <c r="X3310">
        <v>411</v>
      </c>
      <c r="Y3310">
        <v>1150</v>
      </c>
      <c r="Z3310">
        <v>50</v>
      </c>
      <c r="AA3310">
        <v>32</v>
      </c>
      <c r="AB3310">
        <v>11267</v>
      </c>
      <c r="AC3310">
        <v>0</v>
      </c>
      <c r="AD3310">
        <v>8926898</v>
      </c>
      <c r="AE3310">
        <v>-829110</v>
      </c>
      <c r="AF3310">
        <v>0</v>
      </c>
      <c r="AG3310">
        <v>0</v>
      </c>
      <c r="AH3310">
        <v>0</v>
      </c>
      <c r="AI3310">
        <v>25663243</v>
      </c>
      <c r="AJ3310">
        <v>0</v>
      </c>
      <c r="AK3310">
        <v>9568112</v>
      </c>
      <c r="AL3310">
        <v>35231355</v>
      </c>
      <c r="AM3310">
        <v>27928164</v>
      </c>
      <c r="AN3310">
        <v>2867623</v>
      </c>
      <c r="AO3310">
        <v>4415146</v>
      </c>
      <c r="AP3310">
        <v>47587774</v>
      </c>
      <c r="AQ3310">
        <v>0</v>
      </c>
      <c r="AR3310">
        <v>1156903</v>
      </c>
      <c r="AS3310">
        <v>2665574</v>
      </c>
      <c r="AT3310">
        <v>87773087</v>
      </c>
      <c r="AU3310">
        <v>0</v>
      </c>
      <c r="AV3310">
        <v>144418</v>
      </c>
      <c r="AW3310">
        <v>174538689</v>
      </c>
      <c r="AX3310">
        <v>-1153458</v>
      </c>
      <c r="AY3310">
        <v>138184540</v>
      </c>
      <c r="AZ3310">
        <v>0</v>
      </c>
      <c r="BA3310">
        <v>-8269413</v>
      </c>
      <c r="BB3310">
        <v>0</v>
      </c>
      <c r="BC3310">
        <v>0</v>
      </c>
      <c r="BD3310">
        <v>0</v>
      </c>
      <c r="BE3310">
        <v>0</v>
      </c>
      <c r="BF3310">
        <v>33852682</v>
      </c>
      <c r="BG3310">
        <v>287443376</v>
      </c>
      <c r="BH3310">
        <v>0</v>
      </c>
      <c r="BI3310">
        <v>0</v>
      </c>
      <c r="BJ3310">
        <v>0</v>
      </c>
      <c r="BK3310">
        <v>0</v>
      </c>
      <c r="BL3310">
        <v>0</v>
      </c>
      <c r="BM3310">
        <v>0</v>
      </c>
      <c r="BN3310">
        <v>0</v>
      </c>
      <c r="BO3310">
        <v>0</v>
      </c>
      <c r="BP3310">
        <v>0</v>
      </c>
      <c r="BQ3310">
        <v>0</v>
      </c>
      <c r="BR3310">
        <v>0</v>
      </c>
      <c r="BS3310">
        <v>6.7472527472527473</v>
      </c>
    </row>
    <row r="3311" spans="1:71" x14ac:dyDescent="0.25">
      <c r="A3311">
        <v>106190568</v>
      </c>
      <c r="B3311" t="s">
        <v>557</v>
      </c>
      <c r="C3311" s="1">
        <f t="shared" si="51"/>
        <v>43374</v>
      </c>
      <c r="D3311" s="2" t="s">
        <v>837</v>
      </c>
      <c r="E3311" s="1">
        <v>43110</v>
      </c>
      <c r="F3311" s="1">
        <v>43465</v>
      </c>
      <c r="G3311" t="s">
        <v>92</v>
      </c>
      <c r="H3311" t="s">
        <v>89</v>
      </c>
      <c r="I3311" t="s">
        <v>72</v>
      </c>
      <c r="J3311" t="s">
        <v>85</v>
      </c>
      <c r="K3311" t="s">
        <v>558</v>
      </c>
      <c r="L3311">
        <v>394</v>
      </c>
      <c r="M3311">
        <v>200</v>
      </c>
      <c r="N3311">
        <v>9</v>
      </c>
      <c r="O3311">
        <v>43</v>
      </c>
      <c r="P3311">
        <v>3626</v>
      </c>
      <c r="Q3311">
        <v>0</v>
      </c>
      <c r="R3311">
        <v>5773</v>
      </c>
      <c r="S3311">
        <v>2518</v>
      </c>
      <c r="T3311">
        <v>1841</v>
      </c>
      <c r="U3311">
        <v>2083</v>
      </c>
      <c r="V3311">
        <v>0</v>
      </c>
      <c r="W3311">
        <v>0</v>
      </c>
      <c r="X3311">
        <v>681</v>
      </c>
      <c r="Y3311">
        <v>3609</v>
      </c>
      <c r="Z3311">
        <v>41</v>
      </c>
      <c r="AA3311">
        <v>188</v>
      </c>
      <c r="AB3311">
        <v>16734</v>
      </c>
      <c r="AC3311">
        <v>0</v>
      </c>
      <c r="AD3311">
        <v>12104956</v>
      </c>
      <c r="AE3311">
        <v>0</v>
      </c>
      <c r="AF3311">
        <v>0</v>
      </c>
      <c r="AG3311">
        <v>0</v>
      </c>
      <c r="AH3311">
        <v>0</v>
      </c>
      <c r="AI3311">
        <v>0</v>
      </c>
      <c r="AJ3311">
        <v>0</v>
      </c>
      <c r="AK3311">
        <v>0</v>
      </c>
      <c r="AL3311">
        <v>0</v>
      </c>
      <c r="AM3311">
        <v>22821826</v>
      </c>
      <c r="AN3311">
        <v>13009980</v>
      </c>
      <c r="AO3311">
        <v>14430079</v>
      </c>
      <c r="AP3311">
        <v>8639206</v>
      </c>
      <c r="AQ3311">
        <v>0</v>
      </c>
      <c r="AR3311">
        <v>0</v>
      </c>
      <c r="AS3311">
        <v>3629722</v>
      </c>
      <c r="AT3311">
        <v>38396587</v>
      </c>
      <c r="AU3311">
        <v>0</v>
      </c>
      <c r="AV3311">
        <v>229816</v>
      </c>
      <c r="AW3311">
        <v>101157216</v>
      </c>
      <c r="AX3311">
        <v>2024590</v>
      </c>
      <c r="AY3311">
        <v>105747013</v>
      </c>
      <c r="AZ3311">
        <v>0</v>
      </c>
      <c r="BA3311">
        <v>963836</v>
      </c>
      <c r="BB3311">
        <v>0</v>
      </c>
      <c r="BC3311">
        <v>0</v>
      </c>
      <c r="BD3311">
        <v>0</v>
      </c>
      <c r="BE3311">
        <v>0</v>
      </c>
      <c r="BF3311">
        <v>3011644</v>
      </c>
      <c r="BG3311">
        <v>173594801</v>
      </c>
      <c r="BH3311">
        <v>0</v>
      </c>
      <c r="BI3311">
        <v>0</v>
      </c>
      <c r="BJ3311">
        <v>0</v>
      </c>
      <c r="BK3311">
        <v>0</v>
      </c>
      <c r="BL3311">
        <v>0</v>
      </c>
      <c r="BM3311">
        <v>0</v>
      </c>
      <c r="BN3311">
        <v>0</v>
      </c>
      <c r="BO3311">
        <v>0</v>
      </c>
      <c r="BP3311">
        <v>0</v>
      </c>
      <c r="BQ3311">
        <v>0</v>
      </c>
      <c r="BR3311">
        <v>0</v>
      </c>
      <c r="BS3311">
        <v>6.1043771043771047</v>
      </c>
    </row>
    <row r="3312" spans="1:71" x14ac:dyDescent="0.25">
      <c r="A3312">
        <v>106214034</v>
      </c>
      <c r="B3312" t="s">
        <v>559</v>
      </c>
      <c r="C3312" s="1">
        <f t="shared" si="51"/>
        <v>43374</v>
      </c>
      <c r="D3312" s="2" t="s">
        <v>837</v>
      </c>
      <c r="E3312" s="1">
        <v>43110</v>
      </c>
      <c r="F3312" s="1">
        <v>43465</v>
      </c>
      <c r="G3312" t="s">
        <v>396</v>
      </c>
      <c r="H3312" t="s">
        <v>89</v>
      </c>
      <c r="I3312" t="s">
        <v>72</v>
      </c>
      <c r="J3312" t="s">
        <v>85</v>
      </c>
      <c r="K3312" t="s">
        <v>560</v>
      </c>
      <c r="L3312">
        <v>47</v>
      </c>
      <c r="M3312">
        <v>23</v>
      </c>
      <c r="N3312">
        <v>3</v>
      </c>
      <c r="O3312">
        <v>16</v>
      </c>
      <c r="P3312">
        <v>537</v>
      </c>
      <c r="Q3312">
        <v>0</v>
      </c>
      <c r="R3312">
        <v>957</v>
      </c>
      <c r="S3312">
        <v>143</v>
      </c>
      <c r="T3312">
        <v>123</v>
      </c>
      <c r="U3312">
        <v>117</v>
      </c>
      <c r="V3312">
        <v>0</v>
      </c>
      <c r="W3312">
        <v>1</v>
      </c>
      <c r="X3312">
        <v>27</v>
      </c>
      <c r="Y3312">
        <v>232</v>
      </c>
      <c r="Z3312">
        <v>8</v>
      </c>
      <c r="AA3312">
        <v>43</v>
      </c>
      <c r="AB3312">
        <v>1651</v>
      </c>
      <c r="AC3312">
        <v>0</v>
      </c>
      <c r="AD3312">
        <v>305761</v>
      </c>
      <c r="AE3312">
        <v>0</v>
      </c>
      <c r="AF3312">
        <v>0</v>
      </c>
      <c r="AG3312">
        <v>0</v>
      </c>
      <c r="AH3312">
        <v>0</v>
      </c>
      <c r="AI3312">
        <v>0</v>
      </c>
      <c r="AJ3312">
        <v>0</v>
      </c>
      <c r="AK3312">
        <v>0</v>
      </c>
      <c r="AL3312">
        <v>0</v>
      </c>
      <c r="AM3312">
        <v>5490386</v>
      </c>
      <c r="AN3312">
        <v>856119</v>
      </c>
      <c r="AO3312">
        <v>209161</v>
      </c>
      <c r="AP3312">
        <v>1249306</v>
      </c>
      <c r="AQ3312">
        <v>0</v>
      </c>
      <c r="AR3312">
        <v>31938</v>
      </c>
      <c r="AS3312">
        <v>708658</v>
      </c>
      <c r="AT3312">
        <v>9331898</v>
      </c>
      <c r="AU3312">
        <v>0</v>
      </c>
      <c r="AV3312">
        <v>276228</v>
      </c>
      <c r="AW3312">
        <v>18153694</v>
      </c>
      <c r="AX3312">
        <v>293544</v>
      </c>
      <c r="AY3312">
        <v>27329870</v>
      </c>
      <c r="AZ3312">
        <v>0</v>
      </c>
      <c r="BA3312">
        <v>53489</v>
      </c>
      <c r="BB3312">
        <v>0</v>
      </c>
      <c r="BC3312">
        <v>0</v>
      </c>
      <c r="BD3312">
        <v>0</v>
      </c>
      <c r="BE3312">
        <v>0</v>
      </c>
      <c r="BF3312">
        <v>3351402</v>
      </c>
      <c r="BG3312">
        <v>37614699</v>
      </c>
      <c r="BH3312">
        <v>0</v>
      </c>
      <c r="BI3312">
        <v>0</v>
      </c>
      <c r="BJ3312">
        <v>0</v>
      </c>
      <c r="BK3312">
        <v>0</v>
      </c>
      <c r="BL3312">
        <v>0</v>
      </c>
      <c r="BM3312">
        <v>0</v>
      </c>
      <c r="BN3312">
        <v>0</v>
      </c>
      <c r="BO3312">
        <v>0</v>
      </c>
      <c r="BP3312">
        <v>0</v>
      </c>
      <c r="BQ3312">
        <v>0</v>
      </c>
      <c r="BR3312">
        <v>0</v>
      </c>
      <c r="BS3312">
        <v>7.6714285714285717</v>
      </c>
    </row>
    <row r="3313" spans="1:71" x14ac:dyDescent="0.25">
      <c r="A3313">
        <v>106500967</v>
      </c>
      <c r="B3313" t="s">
        <v>561</v>
      </c>
      <c r="C3313" s="1">
        <f t="shared" si="51"/>
        <v>43374</v>
      </c>
      <c r="D3313" s="2" t="s">
        <v>837</v>
      </c>
      <c r="E3313" s="1">
        <v>43110</v>
      </c>
      <c r="F3313" s="1">
        <v>43465</v>
      </c>
      <c r="G3313" t="s">
        <v>174</v>
      </c>
      <c r="H3313" t="s">
        <v>71</v>
      </c>
      <c r="I3313" t="s">
        <v>72</v>
      </c>
      <c r="J3313" t="s">
        <v>73</v>
      </c>
      <c r="K3313" t="s">
        <v>562</v>
      </c>
      <c r="L3313">
        <v>144</v>
      </c>
      <c r="M3313">
        <v>144</v>
      </c>
      <c r="N3313">
        <v>0</v>
      </c>
      <c r="O3313">
        <v>7</v>
      </c>
      <c r="P3313">
        <v>264</v>
      </c>
      <c r="Q3313">
        <v>0</v>
      </c>
      <c r="R3313">
        <v>753</v>
      </c>
      <c r="S3313">
        <v>363</v>
      </c>
      <c r="T3313">
        <v>6935</v>
      </c>
      <c r="U3313">
        <v>429</v>
      </c>
      <c r="V3313">
        <v>0</v>
      </c>
      <c r="W3313">
        <v>0</v>
      </c>
      <c r="X3313">
        <v>103</v>
      </c>
      <c r="Y3313">
        <v>23</v>
      </c>
      <c r="Z3313">
        <v>0</v>
      </c>
      <c r="AA3313">
        <v>116</v>
      </c>
      <c r="AB3313">
        <v>8722</v>
      </c>
      <c r="AC3313">
        <v>0</v>
      </c>
      <c r="AD3313">
        <v>1138216</v>
      </c>
      <c r="AE3313">
        <v>0</v>
      </c>
      <c r="AF3313">
        <v>0</v>
      </c>
      <c r="AG3313">
        <v>0</v>
      </c>
      <c r="AH3313">
        <v>0</v>
      </c>
      <c r="AI3313">
        <v>0</v>
      </c>
      <c r="AJ3313">
        <v>0</v>
      </c>
      <c r="AK3313">
        <v>22914</v>
      </c>
      <c r="AL3313">
        <v>22914</v>
      </c>
      <c r="AM3313">
        <v>2223799</v>
      </c>
      <c r="AN3313">
        <v>11529</v>
      </c>
      <c r="AO3313">
        <v>2717326</v>
      </c>
      <c r="AP3313">
        <v>6853093</v>
      </c>
      <c r="AQ3313">
        <v>0</v>
      </c>
      <c r="AR3313">
        <v>0</v>
      </c>
      <c r="AS3313">
        <v>3645511</v>
      </c>
      <c r="AT3313">
        <v>170991</v>
      </c>
      <c r="AU3313">
        <v>0</v>
      </c>
      <c r="AV3313">
        <v>256891</v>
      </c>
      <c r="AW3313">
        <v>15879140</v>
      </c>
      <c r="AX3313">
        <v>1377080</v>
      </c>
      <c r="AY3313">
        <v>17650648</v>
      </c>
      <c r="AZ3313">
        <v>0</v>
      </c>
      <c r="BA3313">
        <v>663700</v>
      </c>
      <c r="BB3313">
        <v>0</v>
      </c>
      <c r="BC3313">
        <v>0</v>
      </c>
      <c r="BD3313">
        <v>0</v>
      </c>
      <c r="BE3313">
        <v>0</v>
      </c>
      <c r="BF3313">
        <v>372692</v>
      </c>
      <c r="BG3313">
        <v>80976622</v>
      </c>
      <c r="BH3313">
        <v>0</v>
      </c>
      <c r="BI3313">
        <v>0</v>
      </c>
      <c r="BJ3313">
        <v>0</v>
      </c>
      <c r="BK3313">
        <v>0</v>
      </c>
      <c r="BL3313">
        <v>0</v>
      </c>
      <c r="BM3313">
        <v>0</v>
      </c>
      <c r="BN3313">
        <v>0</v>
      </c>
      <c r="BO3313">
        <v>0</v>
      </c>
      <c r="BP3313">
        <v>0</v>
      </c>
      <c r="BQ3313">
        <v>0</v>
      </c>
      <c r="BR3313">
        <v>0</v>
      </c>
      <c r="BS3313">
        <v>0.91666666666666663</v>
      </c>
    </row>
    <row r="3314" spans="1:71" x14ac:dyDescent="0.25">
      <c r="A3314">
        <v>106198495</v>
      </c>
      <c r="B3314" t="s">
        <v>880</v>
      </c>
      <c r="C3314" s="1">
        <f t="shared" si="51"/>
        <v>43374</v>
      </c>
      <c r="D3314" s="2" t="s">
        <v>837</v>
      </c>
      <c r="E3314" s="1">
        <v>43110</v>
      </c>
      <c r="F3314" s="1">
        <v>43465</v>
      </c>
      <c r="G3314" t="s">
        <v>92</v>
      </c>
      <c r="H3314" t="s">
        <v>101</v>
      </c>
      <c r="I3314" t="s">
        <v>155</v>
      </c>
      <c r="J3314" t="s">
        <v>85</v>
      </c>
      <c r="K3314" t="s">
        <v>204</v>
      </c>
      <c r="L3314">
        <v>36</v>
      </c>
      <c r="M3314">
        <v>36</v>
      </c>
      <c r="N3314">
        <v>0</v>
      </c>
      <c r="O3314">
        <v>19</v>
      </c>
      <c r="P3314">
        <v>243</v>
      </c>
      <c r="Q3314">
        <v>0</v>
      </c>
      <c r="R3314">
        <v>1383</v>
      </c>
      <c r="S3314">
        <v>151</v>
      </c>
      <c r="T3314">
        <v>0</v>
      </c>
      <c r="U3314">
        <v>0</v>
      </c>
      <c r="V3314">
        <v>0</v>
      </c>
      <c r="W3314">
        <v>0</v>
      </c>
      <c r="X3314">
        <v>307</v>
      </c>
      <c r="Y3314">
        <v>79</v>
      </c>
      <c r="Z3314">
        <v>0</v>
      </c>
      <c r="AA3314">
        <v>23</v>
      </c>
      <c r="AB3314">
        <v>1943</v>
      </c>
      <c r="AC3314">
        <v>0</v>
      </c>
      <c r="AD3314">
        <v>0</v>
      </c>
      <c r="AE3314">
        <v>0</v>
      </c>
      <c r="AF3314">
        <v>0</v>
      </c>
      <c r="AG3314">
        <v>0</v>
      </c>
      <c r="AH3314">
        <v>0</v>
      </c>
      <c r="AI3314">
        <v>0</v>
      </c>
      <c r="AJ3314">
        <v>0</v>
      </c>
      <c r="AK3314">
        <v>0</v>
      </c>
      <c r="AL3314">
        <v>0</v>
      </c>
      <c r="AM3314">
        <v>1579605</v>
      </c>
      <c r="AN3314">
        <v>169335</v>
      </c>
      <c r="AO3314">
        <v>0</v>
      </c>
      <c r="AP3314">
        <v>0</v>
      </c>
      <c r="AQ3314">
        <v>0</v>
      </c>
      <c r="AR3314">
        <v>0</v>
      </c>
      <c r="AS3314">
        <v>336999</v>
      </c>
      <c r="AT3314">
        <v>63180</v>
      </c>
      <c r="AU3314">
        <v>0</v>
      </c>
      <c r="AV3314">
        <v>24050</v>
      </c>
      <c r="AW3314">
        <v>2173169</v>
      </c>
      <c r="AX3314">
        <v>0</v>
      </c>
      <c r="AY3314">
        <v>1981931</v>
      </c>
      <c r="AZ3314">
        <v>0</v>
      </c>
      <c r="BA3314">
        <v>0</v>
      </c>
      <c r="BB3314">
        <v>0</v>
      </c>
      <c r="BC3314">
        <v>0</v>
      </c>
      <c r="BD3314">
        <v>0</v>
      </c>
      <c r="BE3314">
        <v>0</v>
      </c>
      <c r="BF3314">
        <v>27102</v>
      </c>
      <c r="BG3314">
        <v>328786</v>
      </c>
      <c r="BH3314">
        <v>0</v>
      </c>
      <c r="BI3314">
        <v>0</v>
      </c>
      <c r="BJ3314">
        <v>0</v>
      </c>
      <c r="BK3314">
        <v>0</v>
      </c>
      <c r="BL3314">
        <v>0</v>
      </c>
      <c r="BM3314">
        <v>0</v>
      </c>
      <c r="BN3314">
        <v>0</v>
      </c>
      <c r="BO3314">
        <v>0</v>
      </c>
      <c r="BP3314">
        <v>0</v>
      </c>
      <c r="BQ3314">
        <v>0</v>
      </c>
      <c r="BR3314">
        <v>0</v>
      </c>
      <c r="BS3314">
        <v>3.375</v>
      </c>
    </row>
    <row r="3315" spans="1:71" x14ac:dyDescent="0.25">
      <c r="A3315">
        <v>106430837</v>
      </c>
      <c r="B3315" t="s">
        <v>563</v>
      </c>
      <c r="C3315" s="1">
        <f t="shared" si="51"/>
        <v>43374</v>
      </c>
      <c r="D3315" s="2" t="s">
        <v>837</v>
      </c>
      <c r="E3315" s="1">
        <v>43110</v>
      </c>
      <c r="F3315" s="1">
        <v>43465</v>
      </c>
      <c r="G3315" t="s">
        <v>184</v>
      </c>
      <c r="H3315" t="s">
        <v>77</v>
      </c>
      <c r="I3315" t="s">
        <v>72</v>
      </c>
      <c r="J3315" t="s">
        <v>85</v>
      </c>
      <c r="K3315" t="s">
        <v>229</v>
      </c>
      <c r="L3315">
        <v>260</v>
      </c>
      <c r="M3315">
        <v>202</v>
      </c>
      <c r="N3315">
        <v>0</v>
      </c>
      <c r="O3315">
        <v>29</v>
      </c>
      <c r="P3315">
        <v>1855</v>
      </c>
      <c r="Q3315">
        <v>4</v>
      </c>
      <c r="R3315">
        <v>2764</v>
      </c>
      <c r="S3315">
        <v>759</v>
      </c>
      <c r="T3315">
        <v>2514</v>
      </c>
      <c r="U3315">
        <v>2019</v>
      </c>
      <c r="V3315">
        <v>0</v>
      </c>
      <c r="W3315">
        <v>0</v>
      </c>
      <c r="X3315">
        <v>81</v>
      </c>
      <c r="Y3315">
        <v>1551</v>
      </c>
      <c r="Z3315">
        <v>0</v>
      </c>
      <c r="AA3315">
        <v>63</v>
      </c>
      <c r="AB3315">
        <v>9751</v>
      </c>
      <c r="AC3315">
        <v>2177</v>
      </c>
      <c r="AD3315">
        <v>978096</v>
      </c>
      <c r="AE3315">
        <v>0</v>
      </c>
      <c r="AF3315">
        <v>0</v>
      </c>
      <c r="AG3315">
        <v>0</v>
      </c>
      <c r="AH3315">
        <v>0</v>
      </c>
      <c r="AI3315">
        <v>0</v>
      </c>
      <c r="AJ3315">
        <v>0</v>
      </c>
      <c r="AK3315">
        <v>0</v>
      </c>
      <c r="AL3315">
        <v>0</v>
      </c>
      <c r="AM3315">
        <v>14809245</v>
      </c>
      <c r="AN3315">
        <v>4585622</v>
      </c>
      <c r="AO3315">
        <v>7537875</v>
      </c>
      <c r="AP3315">
        <v>6895158</v>
      </c>
      <c r="AQ3315">
        <v>0</v>
      </c>
      <c r="AR3315">
        <v>0</v>
      </c>
      <c r="AS3315">
        <v>1008874</v>
      </c>
      <c r="AT3315">
        <v>22181146</v>
      </c>
      <c r="AU3315">
        <v>0</v>
      </c>
      <c r="AV3315">
        <v>1179064</v>
      </c>
      <c r="AW3315">
        <v>58196984</v>
      </c>
      <c r="AX3315">
        <v>973232</v>
      </c>
      <c r="AY3315">
        <v>76114506</v>
      </c>
      <c r="AZ3315">
        <v>0</v>
      </c>
      <c r="BA3315">
        <v>109625</v>
      </c>
      <c r="BB3315">
        <v>0</v>
      </c>
      <c r="BC3315">
        <v>0</v>
      </c>
      <c r="BD3315">
        <v>0</v>
      </c>
      <c r="BE3315">
        <v>0</v>
      </c>
      <c r="BF3315">
        <v>1041000</v>
      </c>
      <c r="BG3315">
        <v>29439224</v>
      </c>
      <c r="BH3315">
        <v>0</v>
      </c>
      <c r="BI3315">
        <v>0</v>
      </c>
      <c r="BJ3315">
        <v>0</v>
      </c>
      <c r="BK3315">
        <v>0</v>
      </c>
      <c r="BL3315">
        <v>0</v>
      </c>
      <c r="BM3315">
        <v>0</v>
      </c>
      <c r="BN3315">
        <v>0</v>
      </c>
      <c r="BO3315">
        <v>0</v>
      </c>
      <c r="BP3315">
        <v>0</v>
      </c>
      <c r="BQ3315">
        <v>0</v>
      </c>
      <c r="BR3315">
        <v>0</v>
      </c>
      <c r="BS3315">
        <v>4.0151515151515156</v>
      </c>
    </row>
    <row r="3316" spans="1:71" x14ac:dyDescent="0.25">
      <c r="A3316">
        <v>106560501</v>
      </c>
      <c r="B3316" t="s">
        <v>564</v>
      </c>
      <c r="C3316" s="1">
        <f t="shared" si="51"/>
        <v>43374</v>
      </c>
      <c r="D3316" s="2" t="s">
        <v>837</v>
      </c>
      <c r="E3316" s="1">
        <v>43110</v>
      </c>
      <c r="F3316" s="1">
        <v>43465</v>
      </c>
      <c r="G3316" t="s">
        <v>129</v>
      </c>
      <c r="H3316" t="s">
        <v>89</v>
      </c>
      <c r="I3316" t="s">
        <v>72</v>
      </c>
      <c r="J3316" t="s">
        <v>73</v>
      </c>
      <c r="K3316" t="s">
        <v>565</v>
      </c>
      <c r="L3316">
        <v>91</v>
      </c>
      <c r="M3316">
        <v>66</v>
      </c>
      <c r="N3316">
        <v>2</v>
      </c>
      <c r="O3316">
        <v>1</v>
      </c>
      <c r="P3316">
        <v>141</v>
      </c>
      <c r="Q3316">
        <v>25</v>
      </c>
      <c r="R3316">
        <v>1017</v>
      </c>
      <c r="S3316">
        <v>553</v>
      </c>
      <c r="T3316">
        <v>189</v>
      </c>
      <c r="U3316">
        <v>2990</v>
      </c>
      <c r="V3316">
        <v>0</v>
      </c>
      <c r="W3316">
        <v>0</v>
      </c>
      <c r="X3316">
        <v>8</v>
      </c>
      <c r="Y3316">
        <v>1245</v>
      </c>
      <c r="Z3316">
        <v>2</v>
      </c>
      <c r="AA3316">
        <v>1</v>
      </c>
      <c r="AB3316">
        <v>6005</v>
      </c>
      <c r="AC3316">
        <v>5236</v>
      </c>
      <c r="AD3316">
        <v>427196</v>
      </c>
      <c r="AE3316">
        <v>-7865</v>
      </c>
      <c r="AF3316">
        <v>0</v>
      </c>
      <c r="AG3316">
        <v>0</v>
      </c>
      <c r="AH3316">
        <v>0</v>
      </c>
      <c r="AI3316">
        <v>89484</v>
      </c>
      <c r="AJ3316">
        <v>0</v>
      </c>
      <c r="AK3316">
        <v>0</v>
      </c>
      <c r="AL3316">
        <v>89484</v>
      </c>
      <c r="AM3316">
        <v>2805714</v>
      </c>
      <c r="AN3316">
        <v>890679</v>
      </c>
      <c r="AO3316">
        <v>-544796</v>
      </c>
      <c r="AP3316">
        <v>1634855</v>
      </c>
      <c r="AQ3316">
        <v>0</v>
      </c>
      <c r="AR3316">
        <v>0</v>
      </c>
      <c r="AS3316">
        <v>197577</v>
      </c>
      <c r="AT3316">
        <v>2132256</v>
      </c>
      <c r="AU3316">
        <v>0</v>
      </c>
      <c r="AV3316">
        <v>143071</v>
      </c>
      <c r="AW3316">
        <v>7259356</v>
      </c>
      <c r="AX3316">
        <v>127996</v>
      </c>
      <c r="AY3316">
        <v>7664341</v>
      </c>
      <c r="AZ3316">
        <v>0</v>
      </c>
      <c r="BA3316">
        <v>1093022</v>
      </c>
      <c r="BB3316">
        <v>0</v>
      </c>
      <c r="BC3316">
        <v>0</v>
      </c>
      <c r="BD3316">
        <v>0</v>
      </c>
      <c r="BE3316">
        <v>0</v>
      </c>
      <c r="BF3316">
        <v>2249610</v>
      </c>
      <c r="BG3316">
        <v>21782860</v>
      </c>
      <c r="BH3316">
        <v>0</v>
      </c>
      <c r="BI3316">
        <v>0</v>
      </c>
      <c r="BJ3316">
        <v>0</v>
      </c>
      <c r="BK3316">
        <v>0</v>
      </c>
      <c r="BL3316">
        <v>0</v>
      </c>
      <c r="BM3316">
        <v>0</v>
      </c>
      <c r="BN3316">
        <v>0</v>
      </c>
      <c r="BO3316">
        <v>0</v>
      </c>
      <c r="BP3316">
        <v>0</v>
      </c>
      <c r="BQ3316">
        <v>0</v>
      </c>
      <c r="BR3316">
        <v>0</v>
      </c>
      <c r="BS3316">
        <v>0.89808917197452232</v>
      </c>
    </row>
    <row r="3317" spans="1:71" x14ac:dyDescent="0.25">
      <c r="A3317">
        <v>106190534</v>
      </c>
      <c r="B3317" t="s">
        <v>566</v>
      </c>
      <c r="C3317" s="1">
        <f t="shared" si="51"/>
        <v>43374</v>
      </c>
      <c r="D3317" s="2" t="s">
        <v>837</v>
      </c>
      <c r="E3317" s="1">
        <v>43110</v>
      </c>
      <c r="F3317" s="1">
        <v>43465</v>
      </c>
      <c r="G3317" t="s">
        <v>92</v>
      </c>
      <c r="H3317" t="s">
        <v>101</v>
      </c>
      <c r="I3317" t="s">
        <v>72</v>
      </c>
      <c r="J3317" t="s">
        <v>85</v>
      </c>
      <c r="K3317" t="s">
        <v>141</v>
      </c>
      <c r="L3317">
        <v>204</v>
      </c>
      <c r="M3317">
        <v>61</v>
      </c>
      <c r="N3317">
        <v>0</v>
      </c>
      <c r="O3317">
        <v>76</v>
      </c>
      <c r="P3317">
        <v>1097</v>
      </c>
      <c r="Q3317">
        <v>0</v>
      </c>
      <c r="R3317">
        <v>3163</v>
      </c>
      <c r="S3317">
        <v>373</v>
      </c>
      <c r="T3317">
        <v>417</v>
      </c>
      <c r="U3317">
        <v>996</v>
      </c>
      <c r="V3317">
        <v>0</v>
      </c>
      <c r="W3317">
        <v>0</v>
      </c>
      <c r="X3317">
        <v>275</v>
      </c>
      <c r="Y3317">
        <v>216</v>
      </c>
      <c r="Z3317">
        <v>0</v>
      </c>
      <c r="AA3317">
        <v>124</v>
      </c>
      <c r="AB3317">
        <v>5564</v>
      </c>
      <c r="AC3317">
        <v>0</v>
      </c>
      <c r="AD3317">
        <v>11201325</v>
      </c>
      <c r="AE3317">
        <v>0</v>
      </c>
      <c r="AF3317">
        <v>0</v>
      </c>
      <c r="AG3317">
        <v>0</v>
      </c>
      <c r="AH3317">
        <v>0</v>
      </c>
      <c r="AI3317">
        <v>0</v>
      </c>
      <c r="AJ3317">
        <v>0</v>
      </c>
      <c r="AK3317">
        <v>0</v>
      </c>
      <c r="AL3317">
        <v>0</v>
      </c>
      <c r="AM3317">
        <v>6027498</v>
      </c>
      <c r="AN3317">
        <v>2127613</v>
      </c>
      <c r="AO3317">
        <v>798025</v>
      </c>
      <c r="AP3317">
        <v>1881447</v>
      </c>
      <c r="AQ3317">
        <v>0</v>
      </c>
      <c r="AR3317">
        <v>0</v>
      </c>
      <c r="AS3317">
        <v>1772560</v>
      </c>
      <c r="AT3317">
        <v>772822</v>
      </c>
      <c r="AU3317">
        <v>0</v>
      </c>
      <c r="AV3317">
        <v>6709726</v>
      </c>
      <c r="AW3317">
        <v>20089691</v>
      </c>
      <c r="AX3317">
        <v>76945</v>
      </c>
      <c r="AY3317">
        <v>17642532</v>
      </c>
      <c r="AZ3317">
        <v>0</v>
      </c>
      <c r="BA3317">
        <v>0</v>
      </c>
      <c r="BB3317">
        <v>0</v>
      </c>
      <c r="BC3317">
        <v>0</v>
      </c>
      <c r="BD3317">
        <v>0</v>
      </c>
      <c r="BE3317">
        <v>0</v>
      </c>
      <c r="BF3317">
        <v>929479</v>
      </c>
      <c r="BG3317">
        <v>47343622</v>
      </c>
      <c r="BH3317">
        <v>0</v>
      </c>
      <c r="BI3317">
        <v>0</v>
      </c>
      <c r="BJ3317">
        <v>0</v>
      </c>
      <c r="BK3317">
        <v>0</v>
      </c>
      <c r="BL3317">
        <v>0</v>
      </c>
      <c r="BM3317">
        <v>0</v>
      </c>
      <c r="BN3317">
        <v>0</v>
      </c>
      <c r="BO3317">
        <v>0</v>
      </c>
      <c r="BP3317">
        <v>0</v>
      </c>
      <c r="BQ3317">
        <v>0</v>
      </c>
      <c r="BR3317">
        <v>0</v>
      </c>
      <c r="BS3317">
        <v>4.1396226415094342</v>
      </c>
    </row>
    <row r="3318" spans="1:71" x14ac:dyDescent="0.25">
      <c r="A3318">
        <v>106301566</v>
      </c>
      <c r="B3318" t="s">
        <v>881</v>
      </c>
      <c r="C3318" s="1">
        <f t="shared" si="51"/>
        <v>43374</v>
      </c>
      <c r="D3318" s="2" t="s">
        <v>837</v>
      </c>
      <c r="E3318" s="1">
        <v>43110</v>
      </c>
      <c r="F3318" s="1">
        <v>43465</v>
      </c>
      <c r="G3318" t="s">
        <v>83</v>
      </c>
      <c r="H3318" t="s">
        <v>101</v>
      </c>
      <c r="I3318" t="s">
        <v>72</v>
      </c>
      <c r="J3318" t="s">
        <v>85</v>
      </c>
      <c r="K3318" t="s">
        <v>569</v>
      </c>
      <c r="L3318">
        <v>228</v>
      </c>
      <c r="M3318">
        <v>228</v>
      </c>
      <c r="N3318">
        <v>4</v>
      </c>
      <c r="O3318">
        <v>57</v>
      </c>
      <c r="P3318">
        <v>1978</v>
      </c>
      <c r="Q3318">
        <v>0</v>
      </c>
      <c r="R3318">
        <v>2970</v>
      </c>
      <c r="S3318">
        <v>1829</v>
      </c>
      <c r="T3318">
        <v>2044</v>
      </c>
      <c r="U3318">
        <v>2621</v>
      </c>
      <c r="V3318">
        <v>0</v>
      </c>
      <c r="W3318">
        <v>0</v>
      </c>
      <c r="X3318">
        <v>727</v>
      </c>
      <c r="Y3318">
        <v>1140</v>
      </c>
      <c r="Z3318">
        <v>4</v>
      </c>
      <c r="AA3318">
        <v>158</v>
      </c>
      <c r="AB3318">
        <v>11493</v>
      </c>
      <c r="AC3318">
        <v>0</v>
      </c>
      <c r="AD3318">
        <v>163047</v>
      </c>
      <c r="AE3318">
        <v>-2001740</v>
      </c>
      <c r="AF3318">
        <v>0</v>
      </c>
      <c r="AG3318">
        <v>0</v>
      </c>
      <c r="AH3318">
        <v>0</v>
      </c>
      <c r="AI3318">
        <v>0</v>
      </c>
      <c r="AJ3318">
        <v>0</v>
      </c>
      <c r="AK3318">
        <v>0</v>
      </c>
      <c r="AL3318">
        <v>0</v>
      </c>
      <c r="AM3318">
        <v>5855279</v>
      </c>
      <c r="AN3318">
        <v>4353875</v>
      </c>
      <c r="AO3318">
        <v>8064908</v>
      </c>
      <c r="AP3318">
        <v>5872989</v>
      </c>
      <c r="AQ3318">
        <v>0</v>
      </c>
      <c r="AR3318">
        <v>0</v>
      </c>
      <c r="AS3318">
        <v>10801862</v>
      </c>
      <c r="AT3318">
        <v>12623155</v>
      </c>
      <c r="AU3318">
        <v>265154</v>
      </c>
      <c r="AV3318">
        <v>4515087</v>
      </c>
      <c r="AW3318">
        <v>52352309</v>
      </c>
      <c r="AX3318">
        <v>133883</v>
      </c>
      <c r="AY3318">
        <v>49859580</v>
      </c>
      <c r="AZ3318">
        <v>1329350</v>
      </c>
      <c r="BA3318">
        <v>0</v>
      </c>
      <c r="BB3318">
        <v>0</v>
      </c>
      <c r="BC3318">
        <v>0</v>
      </c>
      <c r="BD3318">
        <v>0</v>
      </c>
      <c r="BE3318">
        <v>0</v>
      </c>
      <c r="BF3318">
        <v>58158</v>
      </c>
      <c r="BG3318">
        <v>9250597</v>
      </c>
      <c r="BH3318">
        <v>0</v>
      </c>
      <c r="BI3318">
        <v>0</v>
      </c>
      <c r="BJ3318">
        <v>0</v>
      </c>
      <c r="BK3318">
        <v>0</v>
      </c>
      <c r="BL3318">
        <v>0</v>
      </c>
      <c r="BM3318">
        <v>0</v>
      </c>
      <c r="BN3318">
        <v>0</v>
      </c>
      <c r="BO3318">
        <v>0</v>
      </c>
      <c r="BP3318">
        <v>0</v>
      </c>
      <c r="BQ3318">
        <v>0</v>
      </c>
      <c r="BR3318">
        <v>0</v>
      </c>
      <c r="BS3318">
        <v>4.3377192982456139</v>
      </c>
    </row>
    <row r="3319" spans="1:71" x14ac:dyDescent="0.25">
      <c r="A3319">
        <v>106040802</v>
      </c>
      <c r="B3319" t="s">
        <v>570</v>
      </c>
      <c r="C3319" s="1">
        <f t="shared" si="51"/>
        <v>43374</v>
      </c>
      <c r="D3319" s="2" t="s">
        <v>837</v>
      </c>
      <c r="E3319" s="1">
        <v>43110</v>
      </c>
      <c r="F3319" s="1">
        <v>43465</v>
      </c>
      <c r="G3319" t="s">
        <v>154</v>
      </c>
      <c r="H3319" t="s">
        <v>89</v>
      </c>
      <c r="I3319" t="s">
        <v>72</v>
      </c>
      <c r="J3319" t="s">
        <v>73</v>
      </c>
      <c r="K3319" t="s">
        <v>571</v>
      </c>
      <c r="L3319">
        <v>106</v>
      </c>
      <c r="M3319">
        <v>65</v>
      </c>
      <c r="N3319">
        <v>0</v>
      </c>
      <c r="O3319">
        <v>4</v>
      </c>
      <c r="P3319">
        <v>128</v>
      </c>
      <c r="Q3319">
        <v>12</v>
      </c>
      <c r="R3319">
        <v>2668</v>
      </c>
      <c r="S3319">
        <v>0</v>
      </c>
      <c r="T3319">
        <v>2321</v>
      </c>
      <c r="U3319">
        <v>0</v>
      </c>
      <c r="V3319">
        <v>0</v>
      </c>
      <c r="W3319">
        <v>0</v>
      </c>
      <c r="X3319">
        <v>751</v>
      </c>
      <c r="Y3319">
        <v>0</v>
      </c>
      <c r="Z3319">
        <v>0</v>
      </c>
      <c r="AA3319">
        <v>190</v>
      </c>
      <c r="AB3319">
        <v>5930</v>
      </c>
      <c r="AC3319">
        <v>5184</v>
      </c>
      <c r="AD3319">
        <v>449037</v>
      </c>
      <c r="AE3319">
        <v>-98297</v>
      </c>
      <c r="AF3319">
        <v>0</v>
      </c>
      <c r="AG3319">
        <v>0</v>
      </c>
      <c r="AH3319">
        <v>0</v>
      </c>
      <c r="AI3319">
        <v>0</v>
      </c>
      <c r="AJ3319">
        <v>0</v>
      </c>
      <c r="AK3319">
        <v>0</v>
      </c>
      <c r="AL3319">
        <v>0</v>
      </c>
      <c r="AM3319">
        <v>3975238</v>
      </c>
      <c r="AN3319">
        <v>0</v>
      </c>
      <c r="AO3319">
        <v>2060572</v>
      </c>
      <c r="AP3319">
        <v>0</v>
      </c>
      <c r="AQ3319">
        <v>0</v>
      </c>
      <c r="AR3319">
        <v>0</v>
      </c>
      <c r="AS3319">
        <v>337564</v>
      </c>
      <c r="AT3319">
        <v>0</v>
      </c>
      <c r="AU3319">
        <v>0</v>
      </c>
      <c r="AV3319">
        <v>8887</v>
      </c>
      <c r="AW3319">
        <v>6382261</v>
      </c>
      <c r="AX3319">
        <v>224893</v>
      </c>
      <c r="AY3319">
        <v>7017601</v>
      </c>
      <c r="AZ3319">
        <v>793300</v>
      </c>
      <c r="BA3319">
        <v>-4965</v>
      </c>
      <c r="BB3319">
        <v>0</v>
      </c>
      <c r="BC3319">
        <v>0</v>
      </c>
      <c r="BD3319">
        <v>0</v>
      </c>
      <c r="BE3319">
        <v>0</v>
      </c>
      <c r="BF3319">
        <v>49206</v>
      </c>
      <c r="BG3319">
        <v>2574806</v>
      </c>
      <c r="BH3319">
        <v>0</v>
      </c>
      <c r="BI3319">
        <v>0</v>
      </c>
      <c r="BJ3319">
        <v>0</v>
      </c>
      <c r="BK3319">
        <v>0</v>
      </c>
      <c r="BL3319">
        <v>0</v>
      </c>
      <c r="BM3319">
        <v>0</v>
      </c>
      <c r="BN3319">
        <v>0</v>
      </c>
      <c r="BO3319">
        <v>0</v>
      </c>
      <c r="BP3319">
        <v>0</v>
      </c>
      <c r="BQ3319">
        <v>0</v>
      </c>
      <c r="BR3319">
        <v>0</v>
      </c>
      <c r="BS3319">
        <v>0.74853801169590639</v>
      </c>
    </row>
    <row r="3320" spans="1:71" x14ac:dyDescent="0.25">
      <c r="A3320">
        <v>106040937</v>
      </c>
      <c r="B3320" t="s">
        <v>572</v>
      </c>
      <c r="C3320" s="1">
        <f t="shared" si="51"/>
        <v>43374</v>
      </c>
      <c r="D3320" s="2" t="s">
        <v>837</v>
      </c>
      <c r="E3320" s="1">
        <v>43110</v>
      </c>
      <c r="F3320" s="1">
        <v>43465</v>
      </c>
      <c r="G3320" t="s">
        <v>154</v>
      </c>
      <c r="H3320" t="s">
        <v>89</v>
      </c>
      <c r="I3320" t="s">
        <v>72</v>
      </c>
      <c r="J3320" t="s">
        <v>85</v>
      </c>
      <c r="K3320" t="s">
        <v>573</v>
      </c>
      <c r="L3320">
        <v>139</v>
      </c>
      <c r="M3320">
        <v>139</v>
      </c>
      <c r="N3320">
        <v>2</v>
      </c>
      <c r="O3320">
        <v>56</v>
      </c>
      <c r="P3320">
        <v>3380</v>
      </c>
      <c r="Q3320">
        <v>0</v>
      </c>
      <c r="R3320">
        <v>6179</v>
      </c>
      <c r="S3320">
        <v>169</v>
      </c>
      <c r="T3320">
        <v>679</v>
      </c>
      <c r="U3320">
        <v>3511</v>
      </c>
      <c r="V3320">
        <v>0</v>
      </c>
      <c r="W3320">
        <v>5</v>
      </c>
      <c r="X3320">
        <v>939</v>
      </c>
      <c r="Y3320">
        <v>217</v>
      </c>
      <c r="Z3320">
        <v>7</v>
      </c>
      <c r="AA3320">
        <v>119</v>
      </c>
      <c r="AB3320">
        <v>11825</v>
      </c>
      <c r="AC3320">
        <v>0</v>
      </c>
      <c r="AD3320">
        <v>939948</v>
      </c>
      <c r="AE3320">
        <v>-564665</v>
      </c>
      <c r="AF3320">
        <v>0</v>
      </c>
      <c r="AG3320">
        <v>0</v>
      </c>
      <c r="AH3320">
        <v>0</v>
      </c>
      <c r="AI3320">
        <v>0</v>
      </c>
      <c r="AJ3320">
        <v>0</v>
      </c>
      <c r="AK3320">
        <v>0</v>
      </c>
      <c r="AL3320">
        <v>0</v>
      </c>
      <c r="AM3320">
        <v>25978284</v>
      </c>
      <c r="AN3320">
        <v>716920</v>
      </c>
      <c r="AO3320">
        <v>9990834</v>
      </c>
      <c r="AP3320">
        <v>19765662</v>
      </c>
      <c r="AQ3320">
        <v>0</v>
      </c>
      <c r="AR3320">
        <v>5065</v>
      </c>
      <c r="AS3320">
        <v>8368265</v>
      </c>
      <c r="AT3320">
        <v>5330393</v>
      </c>
      <c r="AU3320">
        <v>126464</v>
      </c>
      <c r="AV3320">
        <v>442946</v>
      </c>
      <c r="AW3320">
        <v>70724833</v>
      </c>
      <c r="AX3320">
        <v>1398996</v>
      </c>
      <c r="AY3320">
        <v>78597204</v>
      </c>
      <c r="AZ3320">
        <v>13007597</v>
      </c>
      <c r="BA3320">
        <v>940066</v>
      </c>
      <c r="BB3320">
        <v>0</v>
      </c>
      <c r="BC3320">
        <v>0</v>
      </c>
      <c r="BD3320">
        <v>0</v>
      </c>
      <c r="BE3320">
        <v>0</v>
      </c>
      <c r="BF3320">
        <v>6721483</v>
      </c>
      <c r="BG3320">
        <v>51453587</v>
      </c>
      <c r="BH3320">
        <v>0</v>
      </c>
      <c r="BI3320">
        <v>0</v>
      </c>
      <c r="BJ3320">
        <v>0</v>
      </c>
      <c r="BK3320">
        <v>0</v>
      </c>
      <c r="BL3320">
        <v>0</v>
      </c>
      <c r="BM3320">
        <v>0</v>
      </c>
      <c r="BN3320">
        <v>0</v>
      </c>
      <c r="BO3320">
        <v>0</v>
      </c>
      <c r="BP3320">
        <v>0</v>
      </c>
      <c r="BQ3320">
        <v>0</v>
      </c>
      <c r="BR3320">
        <v>0</v>
      </c>
      <c r="BS3320">
        <v>12.158273381294965</v>
      </c>
    </row>
    <row r="3321" spans="1:71" x14ac:dyDescent="0.25">
      <c r="A3321">
        <v>106331226</v>
      </c>
      <c r="B3321" t="s">
        <v>575</v>
      </c>
      <c r="C3321" s="1">
        <f t="shared" si="51"/>
        <v>43374</v>
      </c>
      <c r="D3321" s="2" t="s">
        <v>837</v>
      </c>
      <c r="E3321" s="1">
        <v>43110</v>
      </c>
      <c r="F3321" s="1">
        <v>43465</v>
      </c>
      <c r="G3321" t="s">
        <v>220</v>
      </c>
      <c r="H3321" t="s">
        <v>101</v>
      </c>
      <c r="I3321" t="s">
        <v>72</v>
      </c>
      <c r="J3321" t="s">
        <v>85</v>
      </c>
      <c r="K3321" t="s">
        <v>385</v>
      </c>
      <c r="L3321">
        <v>68</v>
      </c>
      <c r="M3321">
        <v>62</v>
      </c>
      <c r="N3321">
        <v>0</v>
      </c>
      <c r="O3321">
        <v>93</v>
      </c>
      <c r="P3321">
        <v>537</v>
      </c>
      <c r="Q3321">
        <v>0</v>
      </c>
      <c r="R3321">
        <v>786</v>
      </c>
      <c r="S3321">
        <v>1064</v>
      </c>
      <c r="T3321">
        <v>764</v>
      </c>
      <c r="U3321">
        <v>0</v>
      </c>
      <c r="V3321">
        <v>43</v>
      </c>
      <c r="W3321">
        <v>0</v>
      </c>
      <c r="X3321">
        <v>122</v>
      </c>
      <c r="Y3321">
        <v>482</v>
      </c>
      <c r="Z3321">
        <v>0</v>
      </c>
      <c r="AA3321">
        <v>444</v>
      </c>
      <c r="AB3321">
        <v>3705</v>
      </c>
      <c r="AC3321">
        <v>0</v>
      </c>
      <c r="AD3321">
        <v>104892</v>
      </c>
      <c r="AE3321">
        <v>0</v>
      </c>
      <c r="AF3321">
        <v>0</v>
      </c>
      <c r="AG3321">
        <v>0</v>
      </c>
      <c r="AH3321">
        <v>0</v>
      </c>
      <c r="AI3321">
        <v>0</v>
      </c>
      <c r="AJ3321">
        <v>0</v>
      </c>
      <c r="AK3321">
        <v>0</v>
      </c>
      <c r="AL3321">
        <v>0</v>
      </c>
      <c r="AM3321">
        <v>777176</v>
      </c>
      <c r="AN3321">
        <v>905990</v>
      </c>
      <c r="AO3321">
        <v>449288</v>
      </c>
      <c r="AP3321">
        <v>0</v>
      </c>
      <c r="AQ3321">
        <v>51710</v>
      </c>
      <c r="AR3321">
        <v>0</v>
      </c>
      <c r="AS3321">
        <v>156085</v>
      </c>
      <c r="AT3321">
        <v>426152</v>
      </c>
      <c r="AU3321">
        <v>0</v>
      </c>
      <c r="AV3321">
        <v>421428</v>
      </c>
      <c r="AW3321">
        <v>3187829</v>
      </c>
      <c r="AX3321">
        <v>50734</v>
      </c>
      <c r="AY3321">
        <v>2513650</v>
      </c>
      <c r="AZ3321">
        <v>0</v>
      </c>
      <c r="BA3321">
        <v>0</v>
      </c>
      <c r="BB3321">
        <v>0</v>
      </c>
      <c r="BC3321">
        <v>0</v>
      </c>
      <c r="BD3321">
        <v>0</v>
      </c>
      <c r="BE3321">
        <v>0</v>
      </c>
      <c r="BF3321">
        <v>95542</v>
      </c>
      <c r="BG3321">
        <v>9630416</v>
      </c>
      <c r="BH3321">
        <v>0</v>
      </c>
      <c r="BI3321">
        <v>0</v>
      </c>
      <c r="BJ3321">
        <v>0</v>
      </c>
      <c r="BK3321">
        <v>0</v>
      </c>
      <c r="BL3321">
        <v>0</v>
      </c>
      <c r="BM3321">
        <v>0</v>
      </c>
      <c r="BN3321">
        <v>0</v>
      </c>
      <c r="BO3321">
        <v>0</v>
      </c>
      <c r="BP3321">
        <v>0</v>
      </c>
      <c r="BQ3321">
        <v>0</v>
      </c>
      <c r="BR3321">
        <v>0</v>
      </c>
      <c r="BS3321">
        <v>4.1307692307692312</v>
      </c>
    </row>
    <row r="3322" spans="1:71" x14ac:dyDescent="0.25">
      <c r="A3322">
        <v>106190696</v>
      </c>
      <c r="B3322" t="s">
        <v>576</v>
      </c>
      <c r="C3322" s="1">
        <f t="shared" si="51"/>
        <v>43374</v>
      </c>
      <c r="D3322" s="2" t="s">
        <v>837</v>
      </c>
      <c r="E3322" s="1">
        <v>43110</v>
      </c>
      <c r="F3322" s="1">
        <v>43465</v>
      </c>
      <c r="G3322" t="s">
        <v>92</v>
      </c>
      <c r="H3322" t="s">
        <v>101</v>
      </c>
      <c r="I3322" t="s">
        <v>72</v>
      </c>
      <c r="J3322" t="s">
        <v>85</v>
      </c>
      <c r="K3322" t="s">
        <v>577</v>
      </c>
      <c r="L3322">
        <v>231</v>
      </c>
      <c r="M3322">
        <v>231</v>
      </c>
      <c r="N3322">
        <v>0</v>
      </c>
      <c r="O3322">
        <v>20</v>
      </c>
      <c r="P3322">
        <v>1114</v>
      </c>
      <c r="Q3322">
        <v>0</v>
      </c>
      <c r="R3322">
        <v>427</v>
      </c>
      <c r="S3322">
        <v>305</v>
      </c>
      <c r="T3322">
        <v>5408</v>
      </c>
      <c r="U3322">
        <v>4315</v>
      </c>
      <c r="V3322">
        <v>0</v>
      </c>
      <c r="W3322">
        <v>0</v>
      </c>
      <c r="X3322">
        <v>20</v>
      </c>
      <c r="Y3322">
        <v>260</v>
      </c>
      <c r="Z3322">
        <v>0</v>
      </c>
      <c r="AA3322">
        <v>55</v>
      </c>
      <c r="AB3322">
        <v>10790</v>
      </c>
      <c r="AC3322">
        <v>0</v>
      </c>
      <c r="AD3322">
        <v>438732</v>
      </c>
      <c r="AE3322">
        <v>-2251131</v>
      </c>
      <c r="AF3322">
        <v>0</v>
      </c>
      <c r="AG3322">
        <v>0</v>
      </c>
      <c r="AH3322">
        <v>0</v>
      </c>
      <c r="AI3322">
        <v>0</v>
      </c>
      <c r="AJ3322">
        <v>0</v>
      </c>
      <c r="AK3322">
        <v>90000</v>
      </c>
      <c r="AL3322">
        <v>90000</v>
      </c>
      <c r="AM3322">
        <v>1382975</v>
      </c>
      <c r="AN3322">
        <v>1446134</v>
      </c>
      <c r="AO3322">
        <v>9614905</v>
      </c>
      <c r="AP3322">
        <v>8067356</v>
      </c>
      <c r="AQ3322">
        <v>0</v>
      </c>
      <c r="AR3322">
        <v>0</v>
      </c>
      <c r="AS3322">
        <v>46651</v>
      </c>
      <c r="AT3322">
        <v>476050</v>
      </c>
      <c r="AU3322">
        <v>-35075</v>
      </c>
      <c r="AV3322">
        <v>5075</v>
      </c>
      <c r="AW3322">
        <v>21004071</v>
      </c>
      <c r="AX3322">
        <v>14559119</v>
      </c>
      <c r="AY3322">
        <v>19363222</v>
      </c>
      <c r="AZ3322">
        <v>528627</v>
      </c>
      <c r="BA3322">
        <v>141257</v>
      </c>
      <c r="BB3322">
        <v>0</v>
      </c>
      <c r="BC3322">
        <v>0</v>
      </c>
      <c r="BD3322">
        <v>0</v>
      </c>
      <c r="BE3322">
        <v>0</v>
      </c>
      <c r="BF3322">
        <v>45698</v>
      </c>
      <c r="BG3322">
        <v>14002318</v>
      </c>
      <c r="BH3322">
        <v>0</v>
      </c>
      <c r="BI3322">
        <v>0</v>
      </c>
      <c r="BJ3322">
        <v>0</v>
      </c>
      <c r="BK3322">
        <v>0</v>
      </c>
      <c r="BL3322">
        <v>0</v>
      </c>
      <c r="BM3322">
        <v>0</v>
      </c>
      <c r="BN3322">
        <v>0</v>
      </c>
      <c r="BO3322">
        <v>0</v>
      </c>
      <c r="BP3322">
        <v>0</v>
      </c>
      <c r="BQ3322">
        <v>0</v>
      </c>
      <c r="BR3322">
        <v>0</v>
      </c>
      <c r="BS3322">
        <v>2.4112554112554112</v>
      </c>
    </row>
    <row r="3323" spans="1:71" x14ac:dyDescent="0.25">
      <c r="A3323">
        <v>106196405</v>
      </c>
      <c r="B3323" t="s">
        <v>578</v>
      </c>
      <c r="C3323" s="1">
        <f t="shared" si="51"/>
        <v>43374</v>
      </c>
      <c r="D3323" s="2" t="s">
        <v>837</v>
      </c>
      <c r="E3323" s="1">
        <v>43110</v>
      </c>
      <c r="F3323" s="1">
        <v>43465</v>
      </c>
      <c r="G3323" t="s">
        <v>92</v>
      </c>
      <c r="H3323" t="s">
        <v>101</v>
      </c>
      <c r="I3323" t="s">
        <v>72</v>
      </c>
      <c r="J3323" t="s">
        <v>85</v>
      </c>
      <c r="K3323" t="s">
        <v>579</v>
      </c>
      <c r="L3323">
        <v>125</v>
      </c>
      <c r="M3323">
        <v>125</v>
      </c>
      <c r="N3323">
        <v>45</v>
      </c>
      <c r="O3323">
        <v>65</v>
      </c>
      <c r="P3323">
        <v>2209</v>
      </c>
      <c r="Q3323">
        <v>0</v>
      </c>
      <c r="R3323">
        <v>3599</v>
      </c>
      <c r="S3323">
        <v>1623</v>
      </c>
      <c r="T3323">
        <v>644</v>
      </c>
      <c r="U3323">
        <v>2367</v>
      </c>
      <c r="V3323">
        <v>0</v>
      </c>
      <c r="W3323">
        <v>0</v>
      </c>
      <c r="X3323">
        <v>142</v>
      </c>
      <c r="Y3323">
        <v>1325</v>
      </c>
      <c r="Z3323">
        <v>122</v>
      </c>
      <c r="AA3323">
        <v>298</v>
      </c>
      <c r="AB3323">
        <v>10120</v>
      </c>
      <c r="AC3323">
        <v>0</v>
      </c>
      <c r="AD3323">
        <v>2413830</v>
      </c>
      <c r="AE3323">
        <v>0</v>
      </c>
      <c r="AF3323">
        <v>0</v>
      </c>
      <c r="AG3323">
        <v>0</v>
      </c>
      <c r="AH3323">
        <v>0</v>
      </c>
      <c r="AI3323">
        <v>0</v>
      </c>
      <c r="AJ3323">
        <v>0</v>
      </c>
      <c r="AK3323">
        <v>0</v>
      </c>
      <c r="AL3323">
        <v>0</v>
      </c>
      <c r="AM3323">
        <v>12976757</v>
      </c>
      <c r="AN3323">
        <v>9468343</v>
      </c>
      <c r="AO3323">
        <v>2472217</v>
      </c>
      <c r="AP3323">
        <v>11978951</v>
      </c>
      <c r="AQ3323">
        <v>0</v>
      </c>
      <c r="AR3323">
        <v>0</v>
      </c>
      <c r="AS3323">
        <v>1301874</v>
      </c>
      <c r="AT3323">
        <v>7304035</v>
      </c>
      <c r="AU3323">
        <v>2770271</v>
      </c>
      <c r="AV3323">
        <v>-2547505</v>
      </c>
      <c r="AW3323">
        <v>45724943</v>
      </c>
      <c r="AX3323">
        <v>504677</v>
      </c>
      <c r="AY3323">
        <v>38183209</v>
      </c>
      <c r="AZ3323">
        <v>0</v>
      </c>
      <c r="BA3323">
        <v>0</v>
      </c>
      <c r="BB3323">
        <v>0</v>
      </c>
      <c r="BC3323">
        <v>0</v>
      </c>
      <c r="BD3323">
        <v>0</v>
      </c>
      <c r="BE3323">
        <v>0</v>
      </c>
      <c r="BF3323">
        <v>665838</v>
      </c>
      <c r="BG3323">
        <v>183416391</v>
      </c>
      <c r="BH3323">
        <v>0</v>
      </c>
      <c r="BI3323">
        <v>0</v>
      </c>
      <c r="BJ3323">
        <v>0</v>
      </c>
      <c r="BK3323">
        <v>0</v>
      </c>
      <c r="BL3323">
        <v>0</v>
      </c>
      <c r="BM3323">
        <v>0</v>
      </c>
      <c r="BN3323">
        <v>0</v>
      </c>
      <c r="BO3323">
        <v>0</v>
      </c>
      <c r="BP3323">
        <v>0</v>
      </c>
      <c r="BQ3323">
        <v>0</v>
      </c>
      <c r="BR3323">
        <v>0</v>
      </c>
      <c r="BS3323">
        <v>8.8360000000000003</v>
      </c>
    </row>
    <row r="3324" spans="1:71" x14ac:dyDescent="0.25">
      <c r="A3324">
        <v>106331288</v>
      </c>
      <c r="B3324" t="s">
        <v>580</v>
      </c>
      <c r="C3324" s="1">
        <f t="shared" si="51"/>
        <v>43374</v>
      </c>
      <c r="D3324" s="2" t="s">
        <v>837</v>
      </c>
      <c r="E3324" s="1">
        <v>43110</v>
      </c>
      <c r="F3324" s="1">
        <v>43465</v>
      </c>
      <c r="G3324" t="s">
        <v>220</v>
      </c>
      <c r="H3324" t="s">
        <v>71</v>
      </c>
      <c r="I3324" t="s">
        <v>72</v>
      </c>
      <c r="J3324" t="s">
        <v>73</v>
      </c>
      <c r="K3324" t="s">
        <v>581</v>
      </c>
      <c r="L3324">
        <v>37</v>
      </c>
      <c r="M3324">
        <v>35</v>
      </c>
      <c r="N3324">
        <v>0</v>
      </c>
      <c r="O3324">
        <v>4</v>
      </c>
      <c r="P3324">
        <v>171</v>
      </c>
      <c r="Q3324">
        <v>0</v>
      </c>
      <c r="R3324">
        <v>150</v>
      </c>
      <c r="S3324">
        <v>29</v>
      </c>
      <c r="T3324">
        <v>150</v>
      </c>
      <c r="U3324">
        <v>11</v>
      </c>
      <c r="V3324">
        <v>0</v>
      </c>
      <c r="W3324">
        <v>0</v>
      </c>
      <c r="X3324">
        <v>127</v>
      </c>
      <c r="Y3324">
        <v>36</v>
      </c>
      <c r="Z3324">
        <v>0</v>
      </c>
      <c r="AA3324">
        <v>10</v>
      </c>
      <c r="AB3324">
        <v>513</v>
      </c>
      <c r="AC3324">
        <v>0</v>
      </c>
      <c r="AD3324">
        <v>1088990</v>
      </c>
      <c r="AE3324">
        <v>0</v>
      </c>
      <c r="AF3324">
        <v>0</v>
      </c>
      <c r="AG3324">
        <v>0</v>
      </c>
      <c r="AH3324">
        <v>0</v>
      </c>
      <c r="AI3324">
        <v>0</v>
      </c>
      <c r="AJ3324">
        <v>0</v>
      </c>
      <c r="AK3324">
        <v>0</v>
      </c>
      <c r="AL3324">
        <v>0</v>
      </c>
      <c r="AM3324">
        <v>1272747</v>
      </c>
      <c r="AN3324">
        <v>342348</v>
      </c>
      <c r="AO3324">
        <v>2393397</v>
      </c>
      <c r="AP3324">
        <v>141756</v>
      </c>
      <c r="AQ3324">
        <v>0</v>
      </c>
      <c r="AR3324">
        <v>0</v>
      </c>
      <c r="AS3324">
        <v>1863893</v>
      </c>
      <c r="AT3324">
        <v>807185</v>
      </c>
      <c r="AU3324">
        <v>0</v>
      </c>
      <c r="AV3324">
        <v>56246</v>
      </c>
      <c r="AW3324">
        <v>6877572</v>
      </c>
      <c r="AX3324">
        <v>1027711</v>
      </c>
      <c r="AY3324">
        <v>4759683</v>
      </c>
      <c r="AZ3324">
        <v>0</v>
      </c>
      <c r="BA3324">
        <v>0</v>
      </c>
      <c r="BB3324">
        <v>0</v>
      </c>
      <c r="BC3324">
        <v>0</v>
      </c>
      <c r="BD3324">
        <v>0</v>
      </c>
      <c r="BE3324">
        <v>0</v>
      </c>
      <c r="BF3324">
        <v>24116</v>
      </c>
      <c r="BG3324">
        <v>1083020</v>
      </c>
      <c r="BH3324">
        <v>0</v>
      </c>
      <c r="BI3324">
        <v>0</v>
      </c>
      <c r="BJ3324">
        <v>0</v>
      </c>
      <c r="BK3324">
        <v>0</v>
      </c>
      <c r="BL3324">
        <v>0</v>
      </c>
      <c r="BM3324">
        <v>0</v>
      </c>
      <c r="BN3324">
        <v>0</v>
      </c>
      <c r="BO3324">
        <v>0</v>
      </c>
      <c r="BP3324">
        <v>0</v>
      </c>
      <c r="BQ3324">
        <v>0</v>
      </c>
      <c r="BR3324">
        <v>0</v>
      </c>
      <c r="BS3324">
        <v>2.375</v>
      </c>
    </row>
    <row r="3325" spans="1:71" x14ac:dyDescent="0.25">
      <c r="A3325">
        <v>106370755</v>
      </c>
      <c r="B3325" t="s">
        <v>582</v>
      </c>
      <c r="C3325" s="1">
        <f t="shared" si="51"/>
        <v>43374</v>
      </c>
      <c r="D3325" s="2" t="s">
        <v>837</v>
      </c>
      <c r="E3325" s="1">
        <v>43110</v>
      </c>
      <c r="F3325" s="1">
        <v>43465</v>
      </c>
      <c r="G3325" t="s">
        <v>100</v>
      </c>
      <c r="H3325" t="s">
        <v>71</v>
      </c>
      <c r="I3325" t="s">
        <v>72</v>
      </c>
      <c r="J3325" t="s">
        <v>85</v>
      </c>
      <c r="K3325" t="s">
        <v>583</v>
      </c>
      <c r="L3325">
        <v>359</v>
      </c>
      <c r="M3325">
        <v>297</v>
      </c>
      <c r="N3325">
        <v>178</v>
      </c>
      <c r="O3325">
        <v>0</v>
      </c>
      <c r="P3325">
        <v>7072</v>
      </c>
      <c r="Q3325">
        <v>0</v>
      </c>
      <c r="R3325">
        <v>5798</v>
      </c>
      <c r="S3325">
        <v>5657</v>
      </c>
      <c r="T3325">
        <v>2168</v>
      </c>
      <c r="U3325">
        <v>4473</v>
      </c>
      <c r="V3325">
        <v>0</v>
      </c>
      <c r="W3325">
        <v>0</v>
      </c>
      <c r="X3325">
        <v>1830</v>
      </c>
      <c r="Y3325">
        <v>4337</v>
      </c>
      <c r="Z3325">
        <v>610</v>
      </c>
      <c r="AA3325">
        <v>0</v>
      </c>
      <c r="AB3325">
        <v>24873</v>
      </c>
      <c r="AC3325">
        <v>0</v>
      </c>
      <c r="AD3325">
        <v>20080796</v>
      </c>
      <c r="AE3325">
        <v>0</v>
      </c>
      <c r="AF3325">
        <v>0</v>
      </c>
      <c r="AG3325">
        <v>0</v>
      </c>
      <c r="AH3325">
        <v>10172324</v>
      </c>
      <c r="AI3325">
        <v>0</v>
      </c>
      <c r="AJ3325">
        <v>0</v>
      </c>
      <c r="AK3325">
        <v>11321646</v>
      </c>
      <c r="AL3325">
        <v>21493970</v>
      </c>
      <c r="AM3325">
        <v>25717972</v>
      </c>
      <c r="AN3325">
        <v>57111146</v>
      </c>
      <c r="AO3325">
        <v>13367864</v>
      </c>
      <c r="AP3325">
        <v>17414859</v>
      </c>
      <c r="AQ3325">
        <v>0</v>
      </c>
      <c r="AR3325">
        <v>0</v>
      </c>
      <c r="AS3325">
        <v>52805144</v>
      </c>
      <c r="AT3325">
        <v>9002683</v>
      </c>
      <c r="AU3325">
        <v>0</v>
      </c>
      <c r="AV3325">
        <v>54267</v>
      </c>
      <c r="AW3325">
        <v>175473935</v>
      </c>
      <c r="AX3325">
        <v>857607</v>
      </c>
      <c r="AY3325">
        <v>149971203</v>
      </c>
      <c r="AZ3325">
        <v>0</v>
      </c>
      <c r="BA3325">
        <v>3325882</v>
      </c>
      <c r="BB3325">
        <v>0</v>
      </c>
      <c r="BC3325">
        <v>0</v>
      </c>
      <c r="BD3325">
        <v>0</v>
      </c>
      <c r="BE3325">
        <v>0</v>
      </c>
      <c r="BF3325">
        <v>1951176</v>
      </c>
      <c r="BG3325">
        <v>907352876</v>
      </c>
      <c r="BH3325">
        <v>0</v>
      </c>
      <c r="BI3325">
        <v>0</v>
      </c>
      <c r="BJ3325">
        <v>0</v>
      </c>
      <c r="BK3325">
        <v>0</v>
      </c>
      <c r="BL3325">
        <v>0</v>
      </c>
      <c r="BM3325">
        <v>0</v>
      </c>
      <c r="BN3325">
        <v>0</v>
      </c>
      <c r="BO3325">
        <v>0</v>
      </c>
      <c r="BP3325">
        <v>0</v>
      </c>
      <c r="BQ3325">
        <v>0</v>
      </c>
      <c r="BR3325">
        <v>0</v>
      </c>
      <c r="BS3325">
        <v>10.780487804878049</v>
      </c>
    </row>
    <row r="3326" spans="1:71" x14ac:dyDescent="0.25">
      <c r="A3326">
        <v>106370759</v>
      </c>
      <c r="B3326" t="s">
        <v>584</v>
      </c>
      <c r="C3326" s="1">
        <f t="shared" si="51"/>
        <v>43374</v>
      </c>
      <c r="D3326" s="2" t="s">
        <v>837</v>
      </c>
      <c r="E3326" s="1">
        <v>43110</v>
      </c>
      <c r="F3326" s="1">
        <v>43465</v>
      </c>
      <c r="G3326" t="s">
        <v>100</v>
      </c>
      <c r="H3326" t="s">
        <v>77</v>
      </c>
      <c r="I3326" t="s">
        <v>72</v>
      </c>
      <c r="J3326" t="s">
        <v>85</v>
      </c>
      <c r="K3326" t="s">
        <v>585</v>
      </c>
      <c r="L3326">
        <v>291</v>
      </c>
      <c r="M3326">
        <v>291</v>
      </c>
      <c r="N3326">
        <v>0</v>
      </c>
      <c r="O3326">
        <v>290</v>
      </c>
      <c r="P3326">
        <v>2156</v>
      </c>
      <c r="Q3326">
        <v>0</v>
      </c>
      <c r="R3326">
        <v>3553</v>
      </c>
      <c r="S3326">
        <v>943</v>
      </c>
      <c r="T3326">
        <v>6081</v>
      </c>
      <c r="U3326">
        <v>932</v>
      </c>
      <c r="V3326">
        <v>0</v>
      </c>
      <c r="W3326">
        <v>0</v>
      </c>
      <c r="X3326">
        <v>749</v>
      </c>
      <c r="Y3326">
        <v>5</v>
      </c>
      <c r="Z3326">
        <v>26</v>
      </c>
      <c r="AA3326">
        <v>565</v>
      </c>
      <c r="AB3326">
        <v>12854</v>
      </c>
      <c r="AC3326">
        <v>0</v>
      </c>
      <c r="AD3326">
        <v>4602721</v>
      </c>
      <c r="AE3326">
        <v>-2495579</v>
      </c>
      <c r="AF3326">
        <v>0</v>
      </c>
      <c r="AG3326">
        <v>0</v>
      </c>
      <c r="AH3326">
        <v>0</v>
      </c>
      <c r="AI3326">
        <v>0</v>
      </c>
      <c r="AJ3326">
        <v>0</v>
      </c>
      <c r="AK3326">
        <v>0</v>
      </c>
      <c r="AL3326">
        <v>0</v>
      </c>
      <c r="AM3326">
        <v>11434312</v>
      </c>
      <c r="AN3326">
        <v>4112243</v>
      </c>
      <c r="AO3326">
        <v>11560814</v>
      </c>
      <c r="AP3326">
        <v>11751010</v>
      </c>
      <c r="AQ3326">
        <v>0</v>
      </c>
      <c r="AR3326">
        <v>0</v>
      </c>
      <c r="AS3326">
        <v>1980196</v>
      </c>
      <c r="AT3326">
        <v>74617</v>
      </c>
      <c r="AU3326">
        <v>0</v>
      </c>
      <c r="AV3326">
        <v>-3409687</v>
      </c>
      <c r="AW3326">
        <v>37503505</v>
      </c>
      <c r="AX3326">
        <v>370531</v>
      </c>
      <c r="AY3326">
        <v>33197383</v>
      </c>
      <c r="AZ3326">
        <v>0</v>
      </c>
      <c r="BA3326">
        <v>268744</v>
      </c>
      <c r="BB3326">
        <v>0</v>
      </c>
      <c r="BC3326">
        <v>0</v>
      </c>
      <c r="BD3326">
        <v>0</v>
      </c>
      <c r="BE3326">
        <v>0</v>
      </c>
      <c r="BF3326">
        <v>617053</v>
      </c>
      <c r="BG3326">
        <v>29568476</v>
      </c>
      <c r="BH3326">
        <v>0</v>
      </c>
      <c r="BI3326">
        <v>0</v>
      </c>
      <c r="BJ3326">
        <v>0</v>
      </c>
      <c r="BK3326">
        <v>0</v>
      </c>
      <c r="BL3326">
        <v>0</v>
      </c>
      <c r="BM3326">
        <v>0</v>
      </c>
      <c r="BN3326">
        <v>0</v>
      </c>
      <c r="BO3326">
        <v>0</v>
      </c>
      <c r="BP3326">
        <v>0</v>
      </c>
      <c r="BQ3326">
        <v>0</v>
      </c>
      <c r="BR3326">
        <v>0</v>
      </c>
      <c r="BS3326">
        <v>3.7044673539518902</v>
      </c>
    </row>
    <row r="3327" spans="1:71" x14ac:dyDescent="0.25">
      <c r="A3327">
        <v>106331293</v>
      </c>
      <c r="B3327" t="s">
        <v>586</v>
      </c>
      <c r="C3327" s="1">
        <f t="shared" si="51"/>
        <v>43374</v>
      </c>
      <c r="D3327" s="2" t="s">
        <v>837</v>
      </c>
      <c r="E3327" s="1">
        <v>43110</v>
      </c>
      <c r="F3327" s="1">
        <v>43465</v>
      </c>
      <c r="G3327" t="s">
        <v>220</v>
      </c>
      <c r="H3327" t="s">
        <v>89</v>
      </c>
      <c r="I3327" t="s">
        <v>72</v>
      </c>
      <c r="J3327" t="s">
        <v>85</v>
      </c>
      <c r="K3327" t="s">
        <v>385</v>
      </c>
      <c r="L3327">
        <v>193</v>
      </c>
      <c r="M3327">
        <v>105</v>
      </c>
      <c r="N3327">
        <v>2</v>
      </c>
      <c r="O3327">
        <v>60</v>
      </c>
      <c r="P3327">
        <v>1794</v>
      </c>
      <c r="Q3327">
        <v>0</v>
      </c>
      <c r="R3327">
        <v>1844</v>
      </c>
      <c r="S3327">
        <v>1046</v>
      </c>
      <c r="T3327">
        <v>935</v>
      </c>
      <c r="U3327">
        <v>2026</v>
      </c>
      <c r="V3327">
        <v>0</v>
      </c>
      <c r="W3327">
        <v>0</v>
      </c>
      <c r="X3327">
        <v>75</v>
      </c>
      <c r="Y3327">
        <v>837</v>
      </c>
      <c r="Z3327">
        <v>8</v>
      </c>
      <c r="AA3327">
        <v>181</v>
      </c>
      <c r="AB3327">
        <v>6952</v>
      </c>
      <c r="AC3327">
        <v>0</v>
      </c>
      <c r="AD3327">
        <v>160496</v>
      </c>
      <c r="AE3327">
        <v>-1526396</v>
      </c>
      <c r="AF3327">
        <v>0</v>
      </c>
      <c r="AG3327">
        <v>0</v>
      </c>
      <c r="AH3327">
        <v>0</v>
      </c>
      <c r="AI3327">
        <v>0</v>
      </c>
      <c r="AJ3327">
        <v>0</v>
      </c>
      <c r="AK3327">
        <v>105061</v>
      </c>
      <c r="AL3327">
        <v>105061</v>
      </c>
      <c r="AM3327">
        <v>2009677</v>
      </c>
      <c r="AN3327">
        <v>3081604</v>
      </c>
      <c r="AO3327">
        <v>8791647</v>
      </c>
      <c r="AP3327">
        <v>28577877</v>
      </c>
      <c r="AQ3327">
        <v>0</v>
      </c>
      <c r="AR3327">
        <v>0</v>
      </c>
      <c r="AS3327">
        <v>694395</v>
      </c>
      <c r="AT3327">
        <v>6408475</v>
      </c>
      <c r="AU3327">
        <v>0</v>
      </c>
      <c r="AV3327">
        <v>169170</v>
      </c>
      <c r="AW3327">
        <v>49732845</v>
      </c>
      <c r="AX3327">
        <v>263293</v>
      </c>
      <c r="AY3327">
        <v>41401020</v>
      </c>
      <c r="AZ3327">
        <v>0</v>
      </c>
      <c r="BA3327">
        <v>407619</v>
      </c>
      <c r="BB3327">
        <v>0</v>
      </c>
      <c r="BC3327">
        <v>0</v>
      </c>
      <c r="BD3327">
        <v>0</v>
      </c>
      <c r="BE3327">
        <v>0</v>
      </c>
      <c r="BF3327">
        <v>6407924</v>
      </c>
      <c r="BG3327">
        <v>38229470</v>
      </c>
      <c r="BH3327">
        <v>0</v>
      </c>
      <c r="BI3327">
        <v>0</v>
      </c>
      <c r="BJ3327">
        <v>0</v>
      </c>
      <c r="BK3327">
        <v>0</v>
      </c>
      <c r="BL3327">
        <v>0</v>
      </c>
      <c r="BM3327">
        <v>0</v>
      </c>
      <c r="BN3327">
        <v>0</v>
      </c>
      <c r="BO3327">
        <v>0</v>
      </c>
      <c r="BP3327">
        <v>0</v>
      </c>
      <c r="BQ3327">
        <v>0</v>
      </c>
      <c r="BR3327">
        <v>0</v>
      </c>
      <c r="BS3327">
        <v>6.0201342281879198</v>
      </c>
    </row>
    <row r="3328" spans="1:71" x14ac:dyDescent="0.25">
      <c r="A3328">
        <v>106454013</v>
      </c>
      <c r="B3328" t="s">
        <v>882</v>
      </c>
      <c r="C3328" s="1">
        <f t="shared" si="51"/>
        <v>43374</v>
      </c>
      <c r="D3328" s="2" t="s">
        <v>837</v>
      </c>
      <c r="E3328" s="1">
        <v>43110</v>
      </c>
      <c r="F3328" s="1">
        <v>43465</v>
      </c>
      <c r="G3328" t="s">
        <v>499</v>
      </c>
      <c r="H3328" t="s">
        <v>588</v>
      </c>
      <c r="I3328" t="s">
        <v>72</v>
      </c>
      <c r="J3328" t="s">
        <v>85</v>
      </c>
      <c r="K3328" t="s">
        <v>519</v>
      </c>
      <c r="L3328">
        <v>0</v>
      </c>
      <c r="M3328">
        <v>10</v>
      </c>
      <c r="N3328">
        <v>0</v>
      </c>
      <c r="O3328">
        <v>4</v>
      </c>
      <c r="P3328">
        <v>42</v>
      </c>
      <c r="Q3328">
        <v>0</v>
      </c>
      <c r="R3328">
        <v>22</v>
      </c>
      <c r="S3328">
        <v>0</v>
      </c>
      <c r="T3328">
        <v>0</v>
      </c>
      <c r="U3328">
        <v>2</v>
      </c>
      <c r="V3328">
        <v>0</v>
      </c>
      <c r="W3328">
        <v>0</v>
      </c>
      <c r="X3328">
        <v>17</v>
      </c>
      <c r="Y3328">
        <v>35</v>
      </c>
      <c r="Z3328">
        <v>0</v>
      </c>
      <c r="AA3328">
        <v>4</v>
      </c>
      <c r="AB3328">
        <v>80</v>
      </c>
      <c r="AC3328">
        <v>0</v>
      </c>
      <c r="AD3328">
        <v>0</v>
      </c>
      <c r="AE3328">
        <v>0</v>
      </c>
      <c r="AF3328">
        <v>0</v>
      </c>
      <c r="AG3328">
        <v>0</v>
      </c>
      <c r="AH3328">
        <v>0</v>
      </c>
      <c r="AI3328">
        <v>0</v>
      </c>
      <c r="AJ3328">
        <v>0</v>
      </c>
      <c r="AK3328">
        <v>0</v>
      </c>
      <c r="AL3328">
        <v>0</v>
      </c>
      <c r="AM3328">
        <v>746288</v>
      </c>
      <c r="AN3328">
        <v>0</v>
      </c>
      <c r="AO3328">
        <v>0</v>
      </c>
      <c r="AP3328">
        <v>13876</v>
      </c>
      <c r="AQ3328">
        <v>0</v>
      </c>
      <c r="AR3328">
        <v>0</v>
      </c>
      <c r="AS3328">
        <v>145548</v>
      </c>
      <c r="AT3328">
        <v>505379</v>
      </c>
      <c r="AU3328">
        <v>0</v>
      </c>
      <c r="AV3328">
        <v>23765</v>
      </c>
      <c r="AW3328">
        <v>1434856</v>
      </c>
      <c r="AX3328">
        <v>24697</v>
      </c>
      <c r="AY3328">
        <v>748490</v>
      </c>
      <c r="AZ3328">
        <v>0</v>
      </c>
      <c r="BA3328">
        <v>0</v>
      </c>
      <c r="BB3328">
        <v>0</v>
      </c>
      <c r="BC3328">
        <v>0</v>
      </c>
      <c r="BD3328">
        <v>0</v>
      </c>
      <c r="BE3328">
        <v>0</v>
      </c>
      <c r="BF3328">
        <v>4000</v>
      </c>
      <c r="BG3328">
        <v>743352</v>
      </c>
      <c r="BH3328">
        <v>0</v>
      </c>
      <c r="BI3328">
        <v>0</v>
      </c>
      <c r="BJ3328">
        <v>0</v>
      </c>
      <c r="BK3328">
        <v>0</v>
      </c>
      <c r="BL3328">
        <v>0</v>
      </c>
      <c r="BM3328">
        <v>0</v>
      </c>
      <c r="BN3328">
        <v>0</v>
      </c>
      <c r="BO3328">
        <v>0</v>
      </c>
      <c r="BP3328">
        <v>0</v>
      </c>
      <c r="BQ3328">
        <v>0</v>
      </c>
      <c r="BR3328">
        <v>0</v>
      </c>
      <c r="BS3328">
        <v>4.2</v>
      </c>
    </row>
    <row r="3329" spans="1:71" x14ac:dyDescent="0.25">
      <c r="A3329">
        <v>106361768</v>
      </c>
      <c r="B3329" t="s">
        <v>589</v>
      </c>
      <c r="C3329" s="1">
        <f t="shared" si="51"/>
        <v>43374</v>
      </c>
      <c r="D3329" s="2" t="s">
        <v>837</v>
      </c>
      <c r="E3329" s="1">
        <v>43110</v>
      </c>
      <c r="F3329" s="1">
        <v>43465</v>
      </c>
      <c r="G3329" t="s">
        <v>111</v>
      </c>
      <c r="H3329" t="s">
        <v>117</v>
      </c>
      <c r="I3329" t="s">
        <v>118</v>
      </c>
      <c r="J3329" t="s">
        <v>85</v>
      </c>
      <c r="K3329" t="s">
        <v>590</v>
      </c>
      <c r="L3329">
        <v>1527</v>
      </c>
      <c r="M3329">
        <v>1527</v>
      </c>
      <c r="N3329">
        <v>0</v>
      </c>
      <c r="O3329">
        <v>288</v>
      </c>
      <c r="P3329">
        <v>339</v>
      </c>
      <c r="Q3329">
        <v>0</v>
      </c>
      <c r="R3329">
        <v>20606</v>
      </c>
      <c r="S3329">
        <v>0</v>
      </c>
      <c r="T3329">
        <v>0</v>
      </c>
      <c r="U3329">
        <v>0</v>
      </c>
      <c r="V3329">
        <v>0</v>
      </c>
      <c r="W3329">
        <v>0</v>
      </c>
      <c r="X3329">
        <v>180</v>
      </c>
      <c r="Y3329">
        <v>0</v>
      </c>
      <c r="Z3329">
        <v>0</v>
      </c>
      <c r="AA3329">
        <v>117255</v>
      </c>
      <c r="AB3329">
        <v>138041</v>
      </c>
      <c r="AC3329">
        <v>0</v>
      </c>
      <c r="AD3329">
        <v>0</v>
      </c>
      <c r="AE3329">
        <v>0</v>
      </c>
      <c r="AF3329">
        <v>0</v>
      </c>
      <c r="AG3329">
        <v>0</v>
      </c>
      <c r="AH3329">
        <v>0</v>
      </c>
      <c r="AI3329">
        <v>0</v>
      </c>
      <c r="AJ3329">
        <v>0</v>
      </c>
      <c r="AK3329">
        <v>0</v>
      </c>
      <c r="AL3329">
        <v>0</v>
      </c>
      <c r="AM3329">
        <v>11016726</v>
      </c>
      <c r="AN3329">
        <v>0</v>
      </c>
      <c r="AO3329">
        <v>0</v>
      </c>
      <c r="AP3329">
        <v>0</v>
      </c>
      <c r="AQ3329">
        <v>0</v>
      </c>
      <c r="AR3329">
        <v>0</v>
      </c>
      <c r="AS3329">
        <v>68314</v>
      </c>
      <c r="AT3329">
        <v>0</v>
      </c>
      <c r="AU3329">
        <v>0</v>
      </c>
      <c r="AV3329">
        <v>62688482</v>
      </c>
      <c r="AW3329">
        <v>73773522</v>
      </c>
      <c r="AX3329">
        <v>0</v>
      </c>
      <c r="AY3329">
        <v>85661329</v>
      </c>
      <c r="AZ3329">
        <v>0</v>
      </c>
      <c r="BA3329">
        <v>11887807</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0.11100196463654224</v>
      </c>
    </row>
    <row r="3330" spans="1:71" x14ac:dyDescent="0.25">
      <c r="A3330">
        <v>106491001</v>
      </c>
      <c r="B3330" t="s">
        <v>591</v>
      </c>
      <c r="C3330" s="1">
        <f t="shared" ref="C3330:C3393" si="52">DATE(LEFT(D3330,4), MID(D3330,7,1)*3-2, 1)</f>
        <v>43374</v>
      </c>
      <c r="D3330" s="2" t="s">
        <v>837</v>
      </c>
      <c r="E3330" s="1">
        <v>43110</v>
      </c>
      <c r="F3330" s="1">
        <v>43465</v>
      </c>
      <c r="G3330" t="s">
        <v>121</v>
      </c>
      <c r="H3330" t="s">
        <v>89</v>
      </c>
      <c r="I3330" t="s">
        <v>72</v>
      </c>
      <c r="J3330" t="s">
        <v>85</v>
      </c>
      <c r="K3330" t="s">
        <v>592</v>
      </c>
      <c r="L3330">
        <v>59</v>
      </c>
      <c r="M3330">
        <v>31</v>
      </c>
      <c r="N3330">
        <v>1</v>
      </c>
      <c r="O3330">
        <v>6</v>
      </c>
      <c r="P3330">
        <v>641</v>
      </c>
      <c r="Q3330">
        <v>0</v>
      </c>
      <c r="R3330">
        <v>1154</v>
      </c>
      <c r="S3330">
        <v>171</v>
      </c>
      <c r="T3330">
        <v>135</v>
      </c>
      <c r="U3330">
        <v>515</v>
      </c>
      <c r="V3330">
        <v>0</v>
      </c>
      <c r="W3330">
        <v>0</v>
      </c>
      <c r="X3330">
        <v>39</v>
      </c>
      <c r="Y3330">
        <v>376</v>
      </c>
      <c r="Z3330">
        <v>2</v>
      </c>
      <c r="AA3330">
        <v>24</v>
      </c>
      <c r="AB3330">
        <v>2416</v>
      </c>
      <c r="AC3330">
        <v>0</v>
      </c>
      <c r="AD3330">
        <v>-164596</v>
      </c>
      <c r="AE3330">
        <v>0</v>
      </c>
      <c r="AF3330">
        <v>0</v>
      </c>
      <c r="AG3330">
        <v>0</v>
      </c>
      <c r="AH3330">
        <v>0</v>
      </c>
      <c r="AI3330">
        <v>0</v>
      </c>
      <c r="AJ3330">
        <v>0</v>
      </c>
      <c r="AK3330">
        <v>0</v>
      </c>
      <c r="AL3330">
        <v>0</v>
      </c>
      <c r="AM3330">
        <v>5551808</v>
      </c>
      <c r="AN3330">
        <v>981263</v>
      </c>
      <c r="AO3330">
        <v>960135</v>
      </c>
      <c r="AP3330">
        <v>11585044</v>
      </c>
      <c r="AQ3330">
        <v>0</v>
      </c>
      <c r="AR3330">
        <v>0</v>
      </c>
      <c r="AS3330">
        <v>843097</v>
      </c>
      <c r="AT3330">
        <v>9714164</v>
      </c>
      <c r="AU3330">
        <v>0</v>
      </c>
      <c r="AV3330">
        <v>585551</v>
      </c>
      <c r="AW3330">
        <v>30221062</v>
      </c>
      <c r="AX3330">
        <v>55872</v>
      </c>
      <c r="AY3330">
        <v>21019061</v>
      </c>
      <c r="AZ3330">
        <v>1063168</v>
      </c>
      <c r="BA3330">
        <v>58138</v>
      </c>
      <c r="BB3330">
        <v>0</v>
      </c>
      <c r="BC3330">
        <v>0</v>
      </c>
      <c r="BD3330">
        <v>0</v>
      </c>
      <c r="BE3330">
        <v>0</v>
      </c>
      <c r="BF3330">
        <v>1238423</v>
      </c>
      <c r="BG3330">
        <v>11705381</v>
      </c>
      <c r="BH3330">
        <v>0</v>
      </c>
      <c r="BI3330">
        <v>0</v>
      </c>
      <c r="BJ3330">
        <v>0</v>
      </c>
      <c r="BK3330">
        <v>0</v>
      </c>
      <c r="BL3330">
        <v>0</v>
      </c>
      <c r="BM3330">
        <v>0</v>
      </c>
      <c r="BN3330">
        <v>0</v>
      </c>
      <c r="BO3330">
        <v>0</v>
      </c>
      <c r="BP3330">
        <v>0</v>
      </c>
      <c r="BQ3330">
        <v>0</v>
      </c>
      <c r="BR3330">
        <v>0</v>
      </c>
      <c r="BS3330">
        <v>7.1222222222222218</v>
      </c>
    </row>
    <row r="3331" spans="1:71" x14ac:dyDescent="0.25">
      <c r="A3331">
        <v>106190243</v>
      </c>
      <c r="B3331" t="s">
        <v>883</v>
      </c>
      <c r="C3331" s="1">
        <f t="shared" si="52"/>
        <v>43374</v>
      </c>
      <c r="D3331" s="2" t="s">
        <v>837</v>
      </c>
      <c r="E3331" s="1">
        <v>43110</v>
      </c>
      <c r="F3331" s="1">
        <v>43465</v>
      </c>
      <c r="G3331" t="s">
        <v>92</v>
      </c>
      <c r="H3331" t="s">
        <v>89</v>
      </c>
      <c r="I3331" t="s">
        <v>72</v>
      </c>
      <c r="J3331" t="s">
        <v>85</v>
      </c>
      <c r="K3331" t="s">
        <v>251</v>
      </c>
      <c r="L3331">
        <v>156</v>
      </c>
      <c r="M3331">
        <v>79</v>
      </c>
      <c r="N3331">
        <v>13</v>
      </c>
      <c r="O3331">
        <v>27</v>
      </c>
      <c r="P3331">
        <v>1964</v>
      </c>
      <c r="Q3331">
        <v>0</v>
      </c>
      <c r="R3331">
        <v>2231</v>
      </c>
      <c r="S3331">
        <v>1941</v>
      </c>
      <c r="T3331">
        <v>534</v>
      </c>
      <c r="U3331">
        <v>1278</v>
      </c>
      <c r="V3331">
        <v>0</v>
      </c>
      <c r="W3331">
        <v>0</v>
      </c>
      <c r="X3331">
        <v>34</v>
      </c>
      <c r="Y3331">
        <v>1048</v>
      </c>
      <c r="Z3331">
        <v>33</v>
      </c>
      <c r="AA3331">
        <v>67</v>
      </c>
      <c r="AB3331">
        <v>7166</v>
      </c>
      <c r="AC3331">
        <v>0</v>
      </c>
      <c r="AD3331">
        <v>925526</v>
      </c>
      <c r="AE3331">
        <v>0</v>
      </c>
      <c r="AF3331">
        <v>0</v>
      </c>
      <c r="AG3331">
        <v>0</v>
      </c>
      <c r="AH3331">
        <v>0</v>
      </c>
      <c r="AI3331">
        <v>0</v>
      </c>
      <c r="AJ3331">
        <v>0</v>
      </c>
      <c r="AK3331">
        <v>0</v>
      </c>
      <c r="AL3331">
        <v>0</v>
      </c>
      <c r="AM3331">
        <v>5540727</v>
      </c>
      <c r="AN3331">
        <v>9055447</v>
      </c>
      <c r="AO3331">
        <v>3848749</v>
      </c>
      <c r="AP3331">
        <v>6076472</v>
      </c>
      <c r="AQ3331">
        <v>0</v>
      </c>
      <c r="AR3331">
        <v>0</v>
      </c>
      <c r="AS3331">
        <v>405640</v>
      </c>
      <c r="AT3331">
        <v>9258652</v>
      </c>
      <c r="AU3331">
        <v>0</v>
      </c>
      <c r="AV3331">
        <v>4233741</v>
      </c>
      <c r="AW3331">
        <v>38419428</v>
      </c>
      <c r="AX3331">
        <v>647410</v>
      </c>
      <c r="AY3331">
        <v>41705529</v>
      </c>
      <c r="AZ3331">
        <v>0</v>
      </c>
      <c r="BA3331">
        <v>0</v>
      </c>
      <c r="BB3331">
        <v>0</v>
      </c>
      <c r="BC3331">
        <v>0</v>
      </c>
      <c r="BD3331">
        <v>0</v>
      </c>
      <c r="BE3331">
        <v>0</v>
      </c>
      <c r="BF3331">
        <v>539777</v>
      </c>
      <c r="BG3331">
        <v>117850472</v>
      </c>
      <c r="BH3331">
        <v>0</v>
      </c>
      <c r="BI3331">
        <v>0</v>
      </c>
      <c r="BJ3331">
        <v>0</v>
      </c>
      <c r="BK3331">
        <v>0</v>
      </c>
      <c r="BL3331">
        <v>0</v>
      </c>
      <c r="BM3331">
        <v>0</v>
      </c>
      <c r="BN3331">
        <v>0</v>
      </c>
      <c r="BO3331">
        <v>0</v>
      </c>
      <c r="BP3331">
        <v>0</v>
      </c>
      <c r="BQ3331">
        <v>0</v>
      </c>
      <c r="BR3331">
        <v>0</v>
      </c>
      <c r="BS3331">
        <v>8.3574468085106375</v>
      </c>
    </row>
    <row r="3332" spans="1:71" x14ac:dyDescent="0.25">
      <c r="A3332">
        <v>106130760</v>
      </c>
      <c r="B3332" t="s">
        <v>593</v>
      </c>
      <c r="C3332" s="1">
        <f t="shared" si="52"/>
        <v>43374</v>
      </c>
      <c r="D3332" s="2" t="s">
        <v>837</v>
      </c>
      <c r="E3332" s="1">
        <v>43110</v>
      </c>
      <c r="F3332" s="1">
        <v>43465</v>
      </c>
      <c r="G3332" t="s">
        <v>264</v>
      </c>
      <c r="H3332" t="s">
        <v>71</v>
      </c>
      <c r="I3332" t="s">
        <v>72</v>
      </c>
      <c r="J3332" t="s">
        <v>85</v>
      </c>
      <c r="K3332" t="s">
        <v>594</v>
      </c>
      <c r="L3332">
        <v>107</v>
      </c>
      <c r="M3332">
        <v>91</v>
      </c>
      <c r="N3332">
        <v>0</v>
      </c>
      <c r="O3332">
        <v>81</v>
      </c>
      <c r="P3332">
        <v>1270</v>
      </c>
      <c r="Q3332">
        <v>0</v>
      </c>
      <c r="R3332">
        <v>1448</v>
      </c>
      <c r="S3332">
        <v>243</v>
      </c>
      <c r="T3332">
        <v>392</v>
      </c>
      <c r="U3332">
        <v>1497</v>
      </c>
      <c r="V3332">
        <v>0</v>
      </c>
      <c r="W3332">
        <v>0</v>
      </c>
      <c r="X3332">
        <v>113</v>
      </c>
      <c r="Y3332">
        <v>427</v>
      </c>
      <c r="Z3332">
        <v>0</v>
      </c>
      <c r="AA3332">
        <v>188</v>
      </c>
      <c r="AB3332">
        <v>4308</v>
      </c>
      <c r="AC3332">
        <v>0</v>
      </c>
      <c r="AD3332">
        <v>3011330</v>
      </c>
      <c r="AE3332">
        <v>-1206230</v>
      </c>
      <c r="AF3332">
        <v>0</v>
      </c>
      <c r="AG3332">
        <v>0</v>
      </c>
      <c r="AH3332">
        <v>0</v>
      </c>
      <c r="AI3332">
        <v>0</v>
      </c>
      <c r="AJ3332">
        <v>0</v>
      </c>
      <c r="AK3332">
        <v>0</v>
      </c>
      <c r="AL3332">
        <v>0</v>
      </c>
      <c r="AM3332">
        <v>8450970</v>
      </c>
      <c r="AN3332">
        <v>1494752</v>
      </c>
      <c r="AO3332">
        <v>1136619</v>
      </c>
      <c r="AP3332">
        <v>8875372</v>
      </c>
      <c r="AQ3332">
        <v>0</v>
      </c>
      <c r="AR3332">
        <v>1869</v>
      </c>
      <c r="AS3332">
        <v>1001999</v>
      </c>
      <c r="AT3332">
        <v>7541420</v>
      </c>
      <c r="AU3332">
        <v>0</v>
      </c>
      <c r="AV3332">
        <v>1087005</v>
      </c>
      <c r="AW3332">
        <v>29590006</v>
      </c>
      <c r="AX3332">
        <v>1868430</v>
      </c>
      <c r="AY3332">
        <v>32376945</v>
      </c>
      <c r="AZ3332">
        <v>3051295</v>
      </c>
      <c r="BA3332">
        <v>1063074</v>
      </c>
      <c r="BB3332">
        <v>0</v>
      </c>
      <c r="BC3332">
        <v>0</v>
      </c>
      <c r="BD3332">
        <v>0</v>
      </c>
      <c r="BE3332">
        <v>0</v>
      </c>
      <c r="BF3332">
        <v>2068608</v>
      </c>
      <c r="BG3332">
        <v>32782917</v>
      </c>
      <c r="BH3332">
        <v>0</v>
      </c>
      <c r="BI3332">
        <v>0</v>
      </c>
      <c r="BJ3332">
        <v>0</v>
      </c>
      <c r="BK3332">
        <v>0</v>
      </c>
      <c r="BL3332">
        <v>0</v>
      </c>
      <c r="BM3332">
        <v>0</v>
      </c>
      <c r="BN3332">
        <v>0</v>
      </c>
      <c r="BO3332">
        <v>0</v>
      </c>
      <c r="BP3332">
        <v>0</v>
      </c>
      <c r="BQ3332">
        <v>0</v>
      </c>
      <c r="BR3332">
        <v>0</v>
      </c>
      <c r="BS3332">
        <v>6.4141414141414144</v>
      </c>
    </row>
    <row r="3333" spans="1:71" x14ac:dyDescent="0.25">
      <c r="A3333">
        <v>106301297</v>
      </c>
      <c r="B3333" t="s">
        <v>595</v>
      </c>
      <c r="C3333" s="1">
        <f t="shared" si="52"/>
        <v>43374</v>
      </c>
      <c r="D3333" s="2" t="s">
        <v>837</v>
      </c>
      <c r="E3333" s="1">
        <v>43110</v>
      </c>
      <c r="F3333" s="1">
        <v>43465</v>
      </c>
      <c r="G3333" t="s">
        <v>83</v>
      </c>
      <c r="H3333" t="s">
        <v>101</v>
      </c>
      <c r="I3333" t="s">
        <v>72</v>
      </c>
      <c r="J3333" t="s">
        <v>85</v>
      </c>
      <c r="K3333" t="s">
        <v>596</v>
      </c>
      <c r="L3333">
        <v>114</v>
      </c>
      <c r="M3333">
        <v>25</v>
      </c>
      <c r="N3333">
        <v>7</v>
      </c>
      <c r="O3333">
        <v>11</v>
      </c>
      <c r="P3333">
        <v>715</v>
      </c>
      <c r="Q3333">
        <v>0</v>
      </c>
      <c r="R3333">
        <v>685</v>
      </c>
      <c r="S3333">
        <v>631</v>
      </c>
      <c r="T3333">
        <v>110</v>
      </c>
      <c r="U3333">
        <v>338</v>
      </c>
      <c r="V3333">
        <v>0</v>
      </c>
      <c r="W3333">
        <v>0</v>
      </c>
      <c r="X3333">
        <v>7</v>
      </c>
      <c r="Y3333">
        <v>486</v>
      </c>
      <c r="Z3333">
        <v>18</v>
      </c>
      <c r="AA3333">
        <v>15</v>
      </c>
      <c r="AB3333">
        <v>2290</v>
      </c>
      <c r="AC3333">
        <v>0</v>
      </c>
      <c r="AD3333">
        <v>1667969</v>
      </c>
      <c r="AE3333">
        <v>0</v>
      </c>
      <c r="AF3333">
        <v>0</v>
      </c>
      <c r="AG3333">
        <v>0</v>
      </c>
      <c r="AH3333">
        <v>0</v>
      </c>
      <c r="AI3333">
        <v>0</v>
      </c>
      <c r="AJ3333">
        <v>0</v>
      </c>
      <c r="AK3333">
        <v>0</v>
      </c>
      <c r="AL3333">
        <v>0</v>
      </c>
      <c r="AM3333">
        <v>3179511</v>
      </c>
      <c r="AN3333">
        <v>3769065</v>
      </c>
      <c r="AO3333">
        <v>496783</v>
      </c>
      <c r="AP3333">
        <v>1236956</v>
      </c>
      <c r="AQ3333">
        <v>0</v>
      </c>
      <c r="AR3333">
        <v>0</v>
      </c>
      <c r="AS3333">
        <v>627962</v>
      </c>
      <c r="AT3333">
        <v>16177124</v>
      </c>
      <c r="AU3333">
        <v>163055</v>
      </c>
      <c r="AV3333">
        <v>0</v>
      </c>
      <c r="AW3333">
        <v>25650456</v>
      </c>
      <c r="AX3333">
        <v>117611</v>
      </c>
      <c r="AY3333">
        <v>22767118</v>
      </c>
      <c r="AZ3333">
        <v>0</v>
      </c>
      <c r="BA3333">
        <v>53736</v>
      </c>
      <c r="BB3333">
        <v>0</v>
      </c>
      <c r="BC3333">
        <v>0</v>
      </c>
      <c r="BD3333">
        <v>0</v>
      </c>
      <c r="BE3333">
        <v>0</v>
      </c>
      <c r="BF3333">
        <v>2697712</v>
      </c>
      <c r="BG3333">
        <v>40833649</v>
      </c>
      <c r="BH3333">
        <v>0</v>
      </c>
      <c r="BI3333">
        <v>0</v>
      </c>
      <c r="BJ3333">
        <v>0</v>
      </c>
      <c r="BK3333">
        <v>0</v>
      </c>
      <c r="BL3333">
        <v>0</v>
      </c>
      <c r="BM3333">
        <v>0</v>
      </c>
      <c r="BN3333">
        <v>0</v>
      </c>
      <c r="BO3333">
        <v>0</v>
      </c>
      <c r="BP3333">
        <v>0</v>
      </c>
      <c r="BQ3333">
        <v>0</v>
      </c>
      <c r="BR3333">
        <v>0</v>
      </c>
      <c r="BS3333">
        <v>5.1438848920863309</v>
      </c>
    </row>
    <row r="3334" spans="1:71" x14ac:dyDescent="0.25">
      <c r="A3334">
        <v>106320986</v>
      </c>
      <c r="B3334" t="s">
        <v>597</v>
      </c>
      <c r="C3334" s="1">
        <f t="shared" si="52"/>
        <v>43374</v>
      </c>
      <c r="D3334" s="2" t="s">
        <v>837</v>
      </c>
      <c r="E3334" s="1">
        <v>43110</v>
      </c>
      <c r="F3334" s="1">
        <v>43465</v>
      </c>
      <c r="G3334" t="s">
        <v>255</v>
      </c>
      <c r="H3334" t="s">
        <v>71</v>
      </c>
      <c r="I3334" t="s">
        <v>72</v>
      </c>
      <c r="J3334" t="s">
        <v>73</v>
      </c>
      <c r="K3334" t="s">
        <v>598</v>
      </c>
      <c r="L3334">
        <v>25</v>
      </c>
      <c r="M3334">
        <v>25</v>
      </c>
      <c r="N3334">
        <v>0</v>
      </c>
      <c r="O3334">
        <v>1</v>
      </c>
      <c r="P3334">
        <v>150</v>
      </c>
      <c r="Q3334">
        <v>0</v>
      </c>
      <c r="R3334">
        <v>506</v>
      </c>
      <c r="S3334">
        <v>0</v>
      </c>
      <c r="T3334">
        <v>16</v>
      </c>
      <c r="U3334">
        <v>88</v>
      </c>
      <c r="V3334">
        <v>0</v>
      </c>
      <c r="W3334">
        <v>0</v>
      </c>
      <c r="X3334">
        <v>30</v>
      </c>
      <c r="Y3334">
        <v>0</v>
      </c>
      <c r="Z3334">
        <v>0</v>
      </c>
      <c r="AA3334">
        <v>1</v>
      </c>
      <c r="AB3334">
        <v>641</v>
      </c>
      <c r="AC3334">
        <v>0</v>
      </c>
      <c r="AD3334">
        <v>121366</v>
      </c>
      <c r="AE3334">
        <v>0</v>
      </c>
      <c r="AF3334">
        <v>0</v>
      </c>
      <c r="AG3334">
        <v>0</v>
      </c>
      <c r="AH3334">
        <v>0</v>
      </c>
      <c r="AI3334">
        <v>0</v>
      </c>
      <c r="AJ3334">
        <v>0</v>
      </c>
      <c r="AK3334">
        <v>0</v>
      </c>
      <c r="AL3334">
        <v>0</v>
      </c>
      <c r="AM3334">
        <v>2932628</v>
      </c>
      <c r="AN3334">
        <v>0</v>
      </c>
      <c r="AO3334">
        <v>354049</v>
      </c>
      <c r="AP3334">
        <v>961867</v>
      </c>
      <c r="AQ3334">
        <v>0</v>
      </c>
      <c r="AR3334">
        <v>0</v>
      </c>
      <c r="AS3334">
        <v>1950617</v>
      </c>
      <c r="AT3334">
        <v>0</v>
      </c>
      <c r="AU3334">
        <v>0</v>
      </c>
      <c r="AV3334">
        <v>5855</v>
      </c>
      <c r="AW3334">
        <v>6205016</v>
      </c>
      <c r="AX3334">
        <v>425282</v>
      </c>
      <c r="AY3334">
        <v>6477987</v>
      </c>
      <c r="AZ3334">
        <v>0</v>
      </c>
      <c r="BA3334">
        <v>94276</v>
      </c>
      <c r="BB3334">
        <v>0</v>
      </c>
      <c r="BC3334">
        <v>0</v>
      </c>
      <c r="BD3334">
        <v>0</v>
      </c>
      <c r="BE3334">
        <v>0</v>
      </c>
      <c r="BF3334">
        <v>371538</v>
      </c>
      <c r="BG3334">
        <v>6080133</v>
      </c>
      <c r="BH3334">
        <v>0</v>
      </c>
      <c r="BI3334">
        <v>0</v>
      </c>
      <c r="BJ3334">
        <v>0</v>
      </c>
      <c r="BK3334">
        <v>0</v>
      </c>
      <c r="BL3334">
        <v>0</v>
      </c>
      <c r="BM3334">
        <v>0</v>
      </c>
      <c r="BN3334">
        <v>0</v>
      </c>
      <c r="BO3334">
        <v>0</v>
      </c>
      <c r="BP3334">
        <v>0</v>
      </c>
      <c r="BQ3334">
        <v>0</v>
      </c>
      <c r="BR3334">
        <v>0</v>
      </c>
      <c r="BS3334">
        <v>3</v>
      </c>
    </row>
    <row r="3335" spans="1:71" x14ac:dyDescent="0.25">
      <c r="A3335">
        <v>106370977</v>
      </c>
      <c r="B3335" t="s">
        <v>599</v>
      </c>
      <c r="C3335" s="1">
        <f t="shared" si="52"/>
        <v>43374</v>
      </c>
      <c r="D3335" s="2" t="s">
        <v>837</v>
      </c>
      <c r="E3335" s="1">
        <v>43110</v>
      </c>
      <c r="F3335" s="1">
        <v>43465</v>
      </c>
      <c r="G3335" t="s">
        <v>100</v>
      </c>
      <c r="H3335" t="s">
        <v>71</v>
      </c>
      <c r="I3335" t="s">
        <v>72</v>
      </c>
      <c r="J3335" t="s">
        <v>85</v>
      </c>
      <c r="K3335" t="s">
        <v>600</v>
      </c>
      <c r="L3335">
        <v>236</v>
      </c>
      <c r="M3335">
        <v>177</v>
      </c>
      <c r="N3335">
        <v>63</v>
      </c>
      <c r="O3335">
        <v>0</v>
      </c>
      <c r="P3335">
        <v>1920</v>
      </c>
      <c r="Q3335">
        <v>227</v>
      </c>
      <c r="R3335">
        <v>3865</v>
      </c>
      <c r="S3335">
        <v>2065</v>
      </c>
      <c r="T3335">
        <v>1406</v>
      </c>
      <c r="U3335">
        <v>5143</v>
      </c>
      <c r="V3335">
        <v>0</v>
      </c>
      <c r="W3335">
        <v>0</v>
      </c>
      <c r="X3335">
        <v>964</v>
      </c>
      <c r="Y3335">
        <v>1154</v>
      </c>
      <c r="Z3335">
        <v>165</v>
      </c>
      <c r="AA3335">
        <v>0</v>
      </c>
      <c r="AB3335">
        <v>14762</v>
      </c>
      <c r="AC3335">
        <v>9186</v>
      </c>
      <c r="AD3335">
        <v>1658248</v>
      </c>
      <c r="AE3335">
        <v>0</v>
      </c>
      <c r="AF3335">
        <v>0</v>
      </c>
      <c r="AG3335">
        <v>0</v>
      </c>
      <c r="AH3335">
        <v>4359567</v>
      </c>
      <c r="AI3335">
        <v>0</v>
      </c>
      <c r="AJ3335">
        <v>0</v>
      </c>
      <c r="AK3335">
        <v>4852134</v>
      </c>
      <c r="AL3335">
        <v>9211701</v>
      </c>
      <c r="AM3335">
        <v>9816529</v>
      </c>
      <c r="AN3335">
        <v>8057077</v>
      </c>
      <c r="AO3335">
        <v>2402554</v>
      </c>
      <c r="AP3335">
        <v>6290532</v>
      </c>
      <c r="AQ3335">
        <v>0</v>
      </c>
      <c r="AR3335">
        <v>0</v>
      </c>
      <c r="AS3335">
        <v>14643831</v>
      </c>
      <c r="AT3335">
        <v>12088160</v>
      </c>
      <c r="AU3335">
        <v>0</v>
      </c>
      <c r="AV3335">
        <v>1465194</v>
      </c>
      <c r="AW3335">
        <v>54763877</v>
      </c>
      <c r="AX3335">
        <v>161771</v>
      </c>
      <c r="AY3335">
        <v>47284263</v>
      </c>
      <c r="AZ3335">
        <v>0</v>
      </c>
      <c r="BA3335">
        <v>457222</v>
      </c>
      <c r="BB3335">
        <v>0</v>
      </c>
      <c r="BC3335">
        <v>0</v>
      </c>
      <c r="BD3335">
        <v>0</v>
      </c>
      <c r="BE3335">
        <v>0</v>
      </c>
      <c r="BF3335">
        <v>1282767</v>
      </c>
      <c r="BG3335">
        <v>75375997</v>
      </c>
      <c r="BH3335">
        <v>0</v>
      </c>
      <c r="BI3335">
        <v>0</v>
      </c>
      <c r="BJ3335">
        <v>0</v>
      </c>
      <c r="BK3335">
        <v>0</v>
      </c>
      <c r="BL3335">
        <v>0</v>
      </c>
      <c r="BM3335">
        <v>0</v>
      </c>
      <c r="BN3335">
        <v>0</v>
      </c>
      <c r="BO3335">
        <v>0</v>
      </c>
      <c r="BP3335">
        <v>0</v>
      </c>
      <c r="BQ3335">
        <v>0</v>
      </c>
      <c r="BR3335">
        <v>0</v>
      </c>
      <c r="BS3335">
        <v>4.6489104116222757</v>
      </c>
    </row>
    <row r="3336" spans="1:71" x14ac:dyDescent="0.25">
      <c r="A3336">
        <v>106190630</v>
      </c>
      <c r="B3336" t="s">
        <v>601</v>
      </c>
      <c r="C3336" s="1">
        <f t="shared" si="52"/>
        <v>43374</v>
      </c>
      <c r="D3336" s="2" t="s">
        <v>837</v>
      </c>
      <c r="E3336" s="1">
        <v>43110</v>
      </c>
      <c r="F3336" s="1">
        <v>43465</v>
      </c>
      <c r="G3336" t="s">
        <v>92</v>
      </c>
      <c r="H3336" t="s">
        <v>89</v>
      </c>
      <c r="I3336" t="s">
        <v>72</v>
      </c>
      <c r="J3336" t="s">
        <v>85</v>
      </c>
      <c r="K3336" t="s">
        <v>106</v>
      </c>
      <c r="L3336">
        <v>390</v>
      </c>
      <c r="M3336">
        <v>300</v>
      </c>
      <c r="N3336">
        <v>42</v>
      </c>
      <c r="O3336">
        <v>145</v>
      </c>
      <c r="P3336">
        <v>5191</v>
      </c>
      <c r="Q3336">
        <v>0</v>
      </c>
      <c r="R3336">
        <v>3190</v>
      </c>
      <c r="S3336">
        <v>3788</v>
      </c>
      <c r="T3336">
        <v>5112</v>
      </c>
      <c r="U3336">
        <v>6083</v>
      </c>
      <c r="V3336">
        <v>0</v>
      </c>
      <c r="W3336">
        <v>0</v>
      </c>
      <c r="X3336">
        <v>153</v>
      </c>
      <c r="Y3336">
        <v>3421</v>
      </c>
      <c r="Z3336">
        <v>121</v>
      </c>
      <c r="AA3336">
        <v>424</v>
      </c>
      <c r="AB3336">
        <v>22292</v>
      </c>
      <c r="AC3336">
        <v>0</v>
      </c>
      <c r="AD3336">
        <v>7598917</v>
      </c>
      <c r="AE3336">
        <v>-3268334</v>
      </c>
      <c r="AF3336">
        <v>0</v>
      </c>
      <c r="AG3336">
        <v>0</v>
      </c>
      <c r="AH3336">
        <v>11429318</v>
      </c>
      <c r="AI3336">
        <v>289058</v>
      </c>
      <c r="AJ3336">
        <v>0</v>
      </c>
      <c r="AK3336">
        <v>0</v>
      </c>
      <c r="AL3336">
        <v>11718376</v>
      </c>
      <c r="AM3336">
        <v>4079707</v>
      </c>
      <c r="AN3336">
        <v>50879880</v>
      </c>
      <c r="AO3336">
        <v>7677599</v>
      </c>
      <c r="AP3336">
        <v>64649911</v>
      </c>
      <c r="AQ3336">
        <v>1087156</v>
      </c>
      <c r="AR3336">
        <v>0</v>
      </c>
      <c r="AS3336">
        <v>368162</v>
      </c>
      <c r="AT3336">
        <v>5523701</v>
      </c>
      <c r="AU3336">
        <v>0</v>
      </c>
      <c r="AV3336">
        <v>11226616</v>
      </c>
      <c r="AW3336">
        <v>145492732</v>
      </c>
      <c r="AX3336">
        <v>501270</v>
      </c>
      <c r="AY3336">
        <v>181571335</v>
      </c>
      <c r="AZ3336">
        <v>0</v>
      </c>
      <c r="BA3336">
        <v>-941572</v>
      </c>
      <c r="BB3336">
        <v>0</v>
      </c>
      <c r="BC3336">
        <v>0</v>
      </c>
      <c r="BD3336">
        <v>0</v>
      </c>
      <c r="BE3336">
        <v>0</v>
      </c>
      <c r="BF3336">
        <v>11562656</v>
      </c>
      <c r="BG3336">
        <v>288550915</v>
      </c>
      <c r="BH3336">
        <v>0</v>
      </c>
      <c r="BI3336">
        <v>0</v>
      </c>
      <c r="BJ3336">
        <v>0</v>
      </c>
      <c r="BK3336">
        <v>0</v>
      </c>
      <c r="BL3336">
        <v>0</v>
      </c>
      <c r="BM3336">
        <v>0</v>
      </c>
      <c r="BN3336">
        <v>0</v>
      </c>
      <c r="BO3336">
        <v>0</v>
      </c>
      <c r="BP3336">
        <v>0</v>
      </c>
      <c r="BQ3336">
        <v>0</v>
      </c>
      <c r="BR3336">
        <v>0</v>
      </c>
      <c r="BS3336">
        <v>7.523188405797101</v>
      </c>
    </row>
    <row r="3337" spans="1:71" x14ac:dyDescent="0.25">
      <c r="A3337">
        <v>106541123</v>
      </c>
      <c r="B3337" t="s">
        <v>602</v>
      </c>
      <c r="C3337" s="1">
        <f t="shared" si="52"/>
        <v>43374</v>
      </c>
      <c r="D3337" s="2" t="s">
        <v>837</v>
      </c>
      <c r="E3337" s="1">
        <v>43110</v>
      </c>
      <c r="F3337" s="1">
        <v>43465</v>
      </c>
      <c r="G3337" t="s">
        <v>416</v>
      </c>
      <c r="H3337" t="s">
        <v>117</v>
      </c>
      <c r="I3337" t="s">
        <v>118</v>
      </c>
      <c r="J3337" t="s">
        <v>85</v>
      </c>
      <c r="K3337" t="s">
        <v>603</v>
      </c>
      <c r="L3337">
        <v>259</v>
      </c>
      <c r="M3337">
        <v>259</v>
      </c>
      <c r="N3337">
        <v>0</v>
      </c>
      <c r="O3337">
        <v>30</v>
      </c>
      <c r="P3337">
        <v>38</v>
      </c>
      <c r="Q3337">
        <v>0</v>
      </c>
      <c r="R3337">
        <v>125</v>
      </c>
      <c r="S3337">
        <v>0</v>
      </c>
      <c r="T3337">
        <v>4651</v>
      </c>
      <c r="U3337">
        <v>0</v>
      </c>
      <c r="V3337">
        <v>0</v>
      </c>
      <c r="W3337">
        <v>0</v>
      </c>
      <c r="X3337">
        <v>0</v>
      </c>
      <c r="Y3337">
        <v>0</v>
      </c>
      <c r="Z3337">
        <v>0</v>
      </c>
      <c r="AA3337">
        <v>18965</v>
      </c>
      <c r="AB3337">
        <v>23741</v>
      </c>
      <c r="AC3337">
        <v>0</v>
      </c>
      <c r="AD3337">
        <v>0</v>
      </c>
      <c r="AE3337">
        <v>0</v>
      </c>
      <c r="AF3337">
        <v>0</v>
      </c>
      <c r="AG3337">
        <v>0</v>
      </c>
      <c r="AH3337">
        <v>0</v>
      </c>
      <c r="AI3337">
        <v>0</v>
      </c>
      <c r="AJ3337">
        <v>0</v>
      </c>
      <c r="AK3337">
        <v>0</v>
      </c>
      <c r="AL3337">
        <v>0</v>
      </c>
      <c r="AM3337">
        <v>1140021</v>
      </c>
      <c r="AN3337">
        <v>0</v>
      </c>
      <c r="AO3337">
        <v>29252612</v>
      </c>
      <c r="AP3337">
        <v>0</v>
      </c>
      <c r="AQ3337">
        <v>0</v>
      </c>
      <c r="AR3337">
        <v>0</v>
      </c>
      <c r="AS3337">
        <v>0</v>
      </c>
      <c r="AT3337">
        <v>0</v>
      </c>
      <c r="AU3337">
        <v>0</v>
      </c>
      <c r="AV3337">
        <v>584943</v>
      </c>
      <c r="AW3337">
        <v>30977576</v>
      </c>
      <c r="AX3337">
        <v>0</v>
      </c>
      <c r="AY3337">
        <v>20842676</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7.3359073359073365E-2</v>
      </c>
    </row>
    <row r="3338" spans="1:71" x14ac:dyDescent="0.25">
      <c r="A3338">
        <v>106190631</v>
      </c>
      <c r="B3338" t="s">
        <v>604</v>
      </c>
      <c r="C3338" s="1">
        <f t="shared" si="52"/>
        <v>43374</v>
      </c>
      <c r="D3338" s="2" t="s">
        <v>837</v>
      </c>
      <c r="E3338" s="1">
        <v>43110</v>
      </c>
      <c r="F3338" s="1">
        <v>43465</v>
      </c>
      <c r="G3338" t="s">
        <v>92</v>
      </c>
      <c r="H3338" t="s">
        <v>89</v>
      </c>
      <c r="I3338" t="s">
        <v>72</v>
      </c>
      <c r="J3338" t="s">
        <v>85</v>
      </c>
      <c r="K3338" t="s">
        <v>605</v>
      </c>
      <c r="L3338">
        <v>475</v>
      </c>
      <c r="M3338">
        <v>203</v>
      </c>
      <c r="N3338">
        <v>43</v>
      </c>
      <c r="O3338">
        <v>39</v>
      </c>
      <c r="P3338">
        <v>4575</v>
      </c>
      <c r="Q3338">
        <v>0</v>
      </c>
      <c r="R3338">
        <v>4722</v>
      </c>
      <c r="S3338">
        <v>5550</v>
      </c>
      <c r="T3338">
        <v>1249</v>
      </c>
      <c r="U3338">
        <v>1862</v>
      </c>
      <c r="V3338">
        <v>0</v>
      </c>
      <c r="W3338">
        <v>0</v>
      </c>
      <c r="X3338">
        <v>605</v>
      </c>
      <c r="Y3338">
        <v>4245</v>
      </c>
      <c r="Z3338">
        <v>182</v>
      </c>
      <c r="AA3338">
        <v>231</v>
      </c>
      <c r="AB3338">
        <v>18646</v>
      </c>
      <c r="AC3338">
        <v>0</v>
      </c>
      <c r="AD3338">
        <v>2583046</v>
      </c>
      <c r="AE3338">
        <v>0</v>
      </c>
      <c r="AF3338">
        <v>0</v>
      </c>
      <c r="AG3338">
        <v>0</v>
      </c>
      <c r="AH3338">
        <v>0</v>
      </c>
      <c r="AI3338">
        <v>0</v>
      </c>
      <c r="AJ3338">
        <v>0</v>
      </c>
      <c r="AK3338">
        <v>0</v>
      </c>
      <c r="AL3338">
        <v>0</v>
      </c>
      <c r="AM3338">
        <v>27128255</v>
      </c>
      <c r="AN3338">
        <v>19279824</v>
      </c>
      <c r="AO3338">
        <v>9802432</v>
      </c>
      <c r="AP3338">
        <v>7163105</v>
      </c>
      <c r="AQ3338">
        <v>0</v>
      </c>
      <c r="AR3338">
        <v>0</v>
      </c>
      <c r="AS3338">
        <v>6597646</v>
      </c>
      <c r="AT3338">
        <v>61883502</v>
      </c>
      <c r="AU3338">
        <v>0</v>
      </c>
      <c r="AV3338">
        <v>4235917</v>
      </c>
      <c r="AW3338">
        <v>136090681</v>
      </c>
      <c r="AX3338">
        <v>14315199</v>
      </c>
      <c r="AY3338">
        <v>140538687</v>
      </c>
      <c r="AZ3338">
        <v>7761933</v>
      </c>
      <c r="BA3338">
        <v>-36649612</v>
      </c>
      <c r="BB3338">
        <v>0</v>
      </c>
      <c r="BC3338">
        <v>0</v>
      </c>
      <c r="BD3338">
        <v>0</v>
      </c>
      <c r="BE3338">
        <v>0</v>
      </c>
      <c r="BF3338">
        <v>507512</v>
      </c>
      <c r="BG3338">
        <v>343389446</v>
      </c>
      <c r="BH3338">
        <v>0</v>
      </c>
      <c r="BI3338">
        <v>0</v>
      </c>
      <c r="BJ3338">
        <v>0</v>
      </c>
      <c r="BK3338">
        <v>0</v>
      </c>
      <c r="BL3338">
        <v>0</v>
      </c>
      <c r="BM3338">
        <v>0</v>
      </c>
      <c r="BN3338">
        <v>0</v>
      </c>
      <c r="BO3338">
        <v>0</v>
      </c>
      <c r="BP3338">
        <v>0</v>
      </c>
      <c r="BQ3338">
        <v>0</v>
      </c>
      <c r="BR3338">
        <v>0</v>
      </c>
      <c r="BS3338">
        <v>6.7477876106194694</v>
      </c>
    </row>
    <row r="3339" spans="1:71" x14ac:dyDescent="0.25">
      <c r="A3339">
        <v>106190599</v>
      </c>
      <c r="B3339" t="s">
        <v>884</v>
      </c>
      <c r="C3339" s="1">
        <f t="shared" si="52"/>
        <v>43374</v>
      </c>
      <c r="D3339" s="2" t="s">
        <v>837</v>
      </c>
      <c r="E3339" s="1">
        <v>43110</v>
      </c>
      <c r="F3339" s="1">
        <v>43465</v>
      </c>
      <c r="G3339" t="s">
        <v>92</v>
      </c>
      <c r="H3339" t="s">
        <v>101</v>
      </c>
      <c r="I3339" t="s">
        <v>72</v>
      </c>
      <c r="J3339" t="s">
        <v>85</v>
      </c>
      <c r="K3339" t="s">
        <v>885</v>
      </c>
      <c r="L3339">
        <v>177</v>
      </c>
      <c r="M3339">
        <v>120</v>
      </c>
      <c r="N3339">
        <v>0</v>
      </c>
      <c r="O3339">
        <v>0</v>
      </c>
      <c r="P3339">
        <v>118</v>
      </c>
      <c r="Q3339">
        <v>0</v>
      </c>
      <c r="R3339">
        <v>4842</v>
      </c>
      <c r="S3339">
        <v>189</v>
      </c>
      <c r="T3339">
        <v>268</v>
      </c>
      <c r="U3339">
        <v>2442</v>
      </c>
      <c r="V3339">
        <v>0</v>
      </c>
      <c r="W3339">
        <v>0</v>
      </c>
      <c r="X3339">
        <v>0</v>
      </c>
      <c r="Y3339">
        <v>763</v>
      </c>
      <c r="Z3339">
        <v>0</v>
      </c>
      <c r="AA3339">
        <v>0</v>
      </c>
      <c r="AB3339">
        <v>8504</v>
      </c>
      <c r="AC3339">
        <v>0</v>
      </c>
      <c r="AD3339">
        <v>694393</v>
      </c>
      <c r="AE3339">
        <v>0</v>
      </c>
      <c r="AF3339">
        <v>0</v>
      </c>
      <c r="AG3339">
        <v>0</v>
      </c>
      <c r="AH3339">
        <v>0</v>
      </c>
      <c r="AI3339">
        <v>0</v>
      </c>
      <c r="AJ3339">
        <v>0</v>
      </c>
      <c r="AK3339">
        <v>0</v>
      </c>
      <c r="AL3339">
        <v>0</v>
      </c>
      <c r="AM3339">
        <v>9256817</v>
      </c>
      <c r="AN3339">
        <v>358521</v>
      </c>
      <c r="AO3339">
        <v>382768</v>
      </c>
      <c r="AP3339">
        <v>5304023</v>
      </c>
      <c r="AQ3339">
        <v>0</v>
      </c>
      <c r="AR3339">
        <v>0</v>
      </c>
      <c r="AS3339">
        <v>0</v>
      </c>
      <c r="AT3339">
        <v>2055505</v>
      </c>
      <c r="AU3339">
        <v>0</v>
      </c>
      <c r="AV3339">
        <v>500</v>
      </c>
      <c r="AW3339">
        <v>17358134</v>
      </c>
      <c r="AX3339">
        <v>32622</v>
      </c>
      <c r="AY3339">
        <v>15218875</v>
      </c>
      <c r="AZ3339">
        <v>0</v>
      </c>
      <c r="BA3339">
        <v>0</v>
      </c>
      <c r="BB3339">
        <v>0</v>
      </c>
      <c r="BC3339">
        <v>0</v>
      </c>
      <c r="BD3339">
        <v>0</v>
      </c>
      <c r="BE3339">
        <v>0</v>
      </c>
      <c r="BF3339">
        <v>0</v>
      </c>
      <c r="BG3339">
        <v>2501003</v>
      </c>
      <c r="BH3339">
        <v>0</v>
      </c>
      <c r="BI3339">
        <v>0</v>
      </c>
      <c r="BJ3339">
        <v>0</v>
      </c>
      <c r="BK3339">
        <v>0</v>
      </c>
      <c r="BL3339">
        <v>0</v>
      </c>
      <c r="BM3339">
        <v>0</v>
      </c>
      <c r="BN3339">
        <v>0</v>
      </c>
      <c r="BO3339">
        <v>0</v>
      </c>
      <c r="BP3339">
        <v>0</v>
      </c>
      <c r="BQ3339">
        <v>0</v>
      </c>
      <c r="BR3339">
        <v>0</v>
      </c>
      <c r="BS3339">
        <v>0.39730639730639733</v>
      </c>
    </row>
    <row r="3340" spans="1:71" x14ac:dyDescent="0.25">
      <c r="A3340">
        <v>106190385</v>
      </c>
      <c r="B3340" t="s">
        <v>609</v>
      </c>
      <c r="C3340" s="1">
        <f t="shared" si="52"/>
        <v>43374</v>
      </c>
      <c r="D3340" s="2" t="s">
        <v>837</v>
      </c>
      <c r="E3340" s="1">
        <v>43110</v>
      </c>
      <c r="F3340" s="1">
        <v>43465</v>
      </c>
      <c r="G3340" t="s">
        <v>92</v>
      </c>
      <c r="H3340" t="s">
        <v>77</v>
      </c>
      <c r="I3340" t="s">
        <v>72</v>
      </c>
      <c r="J3340" t="s">
        <v>85</v>
      </c>
      <c r="K3340" t="s">
        <v>610</v>
      </c>
      <c r="L3340">
        <v>377</v>
      </c>
      <c r="M3340">
        <v>315</v>
      </c>
      <c r="N3340">
        <v>72</v>
      </c>
      <c r="O3340">
        <v>11</v>
      </c>
      <c r="P3340">
        <v>4489</v>
      </c>
      <c r="Q3340">
        <v>119</v>
      </c>
      <c r="R3340">
        <v>6363</v>
      </c>
      <c r="S3340">
        <v>2501</v>
      </c>
      <c r="T3340">
        <v>2745</v>
      </c>
      <c r="U3340">
        <v>4497</v>
      </c>
      <c r="V3340">
        <v>0</v>
      </c>
      <c r="W3340">
        <v>0</v>
      </c>
      <c r="X3340">
        <v>240</v>
      </c>
      <c r="Y3340">
        <v>6453</v>
      </c>
      <c r="Z3340">
        <v>174</v>
      </c>
      <c r="AA3340">
        <v>26</v>
      </c>
      <c r="AB3340">
        <v>22999</v>
      </c>
      <c r="AC3340">
        <v>4243</v>
      </c>
      <c r="AD3340">
        <v>-116416</v>
      </c>
      <c r="AE3340">
        <v>-2075004</v>
      </c>
      <c r="AF3340">
        <v>0</v>
      </c>
      <c r="AG3340">
        <v>0</v>
      </c>
      <c r="AH3340">
        <v>5384711</v>
      </c>
      <c r="AI3340">
        <v>3389192</v>
      </c>
      <c r="AJ3340">
        <v>0</v>
      </c>
      <c r="AK3340">
        <v>0</v>
      </c>
      <c r="AL3340">
        <v>8773903</v>
      </c>
      <c r="AM3340">
        <v>19923419</v>
      </c>
      <c r="AN3340">
        <v>26611416</v>
      </c>
      <c r="AO3340">
        <v>20218884</v>
      </c>
      <c r="AP3340">
        <v>53173063</v>
      </c>
      <c r="AQ3340">
        <v>0</v>
      </c>
      <c r="AR3340">
        <v>0</v>
      </c>
      <c r="AS3340">
        <v>1843364</v>
      </c>
      <c r="AT3340">
        <v>30481970</v>
      </c>
      <c r="AU3340">
        <v>7429698</v>
      </c>
      <c r="AV3340">
        <v>169341</v>
      </c>
      <c r="AW3340">
        <v>159851155</v>
      </c>
      <c r="AX3340">
        <v>3061473</v>
      </c>
      <c r="AY3340">
        <v>117261111</v>
      </c>
      <c r="AZ3340">
        <v>3500328</v>
      </c>
      <c r="BA3340">
        <v>3652263</v>
      </c>
      <c r="BB3340">
        <v>0</v>
      </c>
      <c r="BC3340">
        <v>0</v>
      </c>
      <c r="BD3340">
        <v>0</v>
      </c>
      <c r="BE3340">
        <v>0</v>
      </c>
      <c r="BF3340">
        <v>11688363</v>
      </c>
      <c r="BG3340">
        <v>213108086</v>
      </c>
      <c r="BH3340">
        <v>0</v>
      </c>
      <c r="BI3340">
        <v>0</v>
      </c>
      <c r="BJ3340">
        <v>0</v>
      </c>
      <c r="BK3340">
        <v>0</v>
      </c>
      <c r="BL3340">
        <v>0</v>
      </c>
      <c r="BM3340">
        <v>0</v>
      </c>
      <c r="BN3340">
        <v>0</v>
      </c>
      <c r="BO3340">
        <v>0</v>
      </c>
      <c r="BP3340">
        <v>0</v>
      </c>
      <c r="BQ3340">
        <v>0</v>
      </c>
      <c r="BR3340">
        <v>0</v>
      </c>
      <c r="BS3340">
        <v>6.4869942196531793</v>
      </c>
    </row>
    <row r="3341" spans="1:71" x14ac:dyDescent="0.25">
      <c r="A3341">
        <v>106190680</v>
      </c>
      <c r="B3341" t="s">
        <v>886</v>
      </c>
      <c r="C3341" s="1">
        <f t="shared" si="52"/>
        <v>43374</v>
      </c>
      <c r="D3341" s="2" t="s">
        <v>837</v>
      </c>
      <c r="E3341" s="1">
        <v>43110</v>
      </c>
      <c r="F3341" s="1">
        <v>43465</v>
      </c>
      <c r="G3341" t="s">
        <v>92</v>
      </c>
      <c r="H3341" t="s">
        <v>89</v>
      </c>
      <c r="I3341" t="s">
        <v>72</v>
      </c>
      <c r="J3341" t="s">
        <v>85</v>
      </c>
      <c r="K3341" t="s">
        <v>612</v>
      </c>
      <c r="L3341">
        <v>324</v>
      </c>
      <c r="M3341">
        <v>324</v>
      </c>
      <c r="N3341">
        <v>15</v>
      </c>
      <c r="O3341">
        <v>7</v>
      </c>
      <c r="P3341">
        <v>1801</v>
      </c>
      <c r="Q3341">
        <v>304</v>
      </c>
      <c r="R3341">
        <v>4919</v>
      </c>
      <c r="S3341">
        <v>4090</v>
      </c>
      <c r="T3341">
        <v>2654</v>
      </c>
      <c r="U3341">
        <v>3854</v>
      </c>
      <c r="V3341">
        <v>0</v>
      </c>
      <c r="W3341">
        <v>0</v>
      </c>
      <c r="X3341">
        <v>330</v>
      </c>
      <c r="Y3341">
        <v>2574</v>
      </c>
      <c r="Z3341">
        <v>112</v>
      </c>
      <c r="AA3341">
        <v>51</v>
      </c>
      <c r="AB3341">
        <v>18584</v>
      </c>
      <c r="AC3341">
        <v>10755</v>
      </c>
      <c r="AD3341">
        <v>19551</v>
      </c>
      <c r="AE3341">
        <v>-662499</v>
      </c>
      <c r="AF3341">
        <v>0</v>
      </c>
      <c r="AG3341">
        <v>0</v>
      </c>
      <c r="AH3341">
        <v>0</v>
      </c>
      <c r="AI3341">
        <v>0</v>
      </c>
      <c r="AJ3341">
        <v>0</v>
      </c>
      <c r="AK3341">
        <v>0</v>
      </c>
      <c r="AL3341">
        <v>0</v>
      </c>
      <c r="AM3341">
        <v>8700739</v>
      </c>
      <c r="AN3341">
        <v>7451639</v>
      </c>
      <c r="AO3341">
        <v>8301064</v>
      </c>
      <c r="AP3341">
        <v>16362336</v>
      </c>
      <c r="AQ3341">
        <v>0</v>
      </c>
      <c r="AR3341">
        <v>0</v>
      </c>
      <c r="AS3341">
        <v>197433</v>
      </c>
      <c r="AT3341">
        <v>10347530</v>
      </c>
      <c r="AU3341">
        <v>685653</v>
      </c>
      <c r="AV3341">
        <v>475447</v>
      </c>
      <c r="AW3341">
        <v>52521841</v>
      </c>
      <c r="AX3341">
        <v>556361</v>
      </c>
      <c r="AY3341">
        <v>50581761</v>
      </c>
      <c r="AZ3341">
        <v>1304565</v>
      </c>
      <c r="BA3341">
        <v>-636451</v>
      </c>
      <c r="BB3341">
        <v>0</v>
      </c>
      <c r="BC3341">
        <v>0</v>
      </c>
      <c r="BD3341">
        <v>0</v>
      </c>
      <c r="BE3341">
        <v>0</v>
      </c>
      <c r="BF3341">
        <v>3138377</v>
      </c>
      <c r="BG3341">
        <v>34325861</v>
      </c>
      <c r="BH3341">
        <v>0</v>
      </c>
      <c r="BI3341">
        <v>0</v>
      </c>
      <c r="BJ3341">
        <v>0</v>
      </c>
      <c r="BK3341">
        <v>0</v>
      </c>
      <c r="BL3341">
        <v>0</v>
      </c>
      <c r="BM3341">
        <v>0</v>
      </c>
      <c r="BN3341">
        <v>0</v>
      </c>
      <c r="BO3341">
        <v>0</v>
      </c>
      <c r="BP3341">
        <v>0</v>
      </c>
      <c r="BQ3341">
        <v>0</v>
      </c>
      <c r="BR3341">
        <v>0</v>
      </c>
      <c r="BS3341">
        <v>2.7793209876543208</v>
      </c>
    </row>
    <row r="3342" spans="1:71" x14ac:dyDescent="0.25">
      <c r="A3342">
        <v>106190470</v>
      </c>
      <c r="B3342" t="s">
        <v>887</v>
      </c>
      <c r="C3342" s="1">
        <f t="shared" si="52"/>
        <v>43374</v>
      </c>
      <c r="D3342" s="2" t="s">
        <v>837</v>
      </c>
      <c r="E3342" s="1">
        <v>43110</v>
      </c>
      <c r="F3342" s="1">
        <v>43465</v>
      </c>
      <c r="G3342" t="s">
        <v>92</v>
      </c>
      <c r="H3342" t="s">
        <v>89</v>
      </c>
      <c r="I3342" t="s">
        <v>72</v>
      </c>
      <c r="J3342" t="s">
        <v>85</v>
      </c>
      <c r="K3342" t="s">
        <v>237</v>
      </c>
      <c r="L3342">
        <v>418</v>
      </c>
      <c r="M3342">
        <v>418</v>
      </c>
      <c r="N3342">
        <v>50</v>
      </c>
      <c r="O3342">
        <v>49</v>
      </c>
      <c r="P3342">
        <v>5053</v>
      </c>
      <c r="Q3342">
        <v>574</v>
      </c>
      <c r="R3342">
        <v>5970</v>
      </c>
      <c r="S3342">
        <v>7266</v>
      </c>
      <c r="T3342">
        <v>1621</v>
      </c>
      <c r="U3342">
        <v>2418</v>
      </c>
      <c r="V3342">
        <v>0</v>
      </c>
      <c r="W3342">
        <v>0</v>
      </c>
      <c r="X3342">
        <v>193</v>
      </c>
      <c r="Y3342">
        <v>5543</v>
      </c>
      <c r="Z3342">
        <v>134</v>
      </c>
      <c r="AA3342">
        <v>129</v>
      </c>
      <c r="AB3342">
        <v>23274</v>
      </c>
      <c r="AC3342">
        <v>6509</v>
      </c>
      <c r="AD3342">
        <v>1226416</v>
      </c>
      <c r="AE3342">
        <v>0</v>
      </c>
      <c r="AF3342">
        <v>0</v>
      </c>
      <c r="AG3342">
        <v>0</v>
      </c>
      <c r="AH3342">
        <v>264932</v>
      </c>
      <c r="AI3342">
        <v>0</v>
      </c>
      <c r="AJ3342">
        <v>0</v>
      </c>
      <c r="AK3342">
        <v>0</v>
      </c>
      <c r="AL3342">
        <v>264932</v>
      </c>
      <c r="AM3342">
        <v>21188393</v>
      </c>
      <c r="AN3342">
        <v>27300570</v>
      </c>
      <c r="AO3342">
        <v>7045798</v>
      </c>
      <c r="AP3342">
        <v>20766884</v>
      </c>
      <c r="AQ3342">
        <v>0</v>
      </c>
      <c r="AR3342">
        <v>0</v>
      </c>
      <c r="AS3342">
        <v>1582094</v>
      </c>
      <c r="AT3342">
        <v>46559103</v>
      </c>
      <c r="AU3342">
        <v>103602</v>
      </c>
      <c r="AV3342">
        <v>858325</v>
      </c>
      <c r="AW3342">
        <v>125404769</v>
      </c>
      <c r="AX3342">
        <v>1686973</v>
      </c>
      <c r="AY3342">
        <v>118527799</v>
      </c>
      <c r="AZ3342">
        <v>2680922</v>
      </c>
      <c r="BA3342">
        <v>1136278</v>
      </c>
      <c r="BB3342">
        <v>0</v>
      </c>
      <c r="BC3342">
        <v>0</v>
      </c>
      <c r="BD3342">
        <v>0</v>
      </c>
      <c r="BE3342">
        <v>0</v>
      </c>
      <c r="BF3342">
        <v>3498688</v>
      </c>
      <c r="BG3342">
        <v>114592266</v>
      </c>
      <c r="BH3342">
        <v>0</v>
      </c>
      <c r="BI3342">
        <v>0</v>
      </c>
      <c r="BJ3342">
        <v>0</v>
      </c>
      <c r="BK3342">
        <v>0</v>
      </c>
      <c r="BL3342">
        <v>0</v>
      </c>
      <c r="BM3342">
        <v>0</v>
      </c>
      <c r="BN3342">
        <v>0</v>
      </c>
      <c r="BO3342">
        <v>0</v>
      </c>
      <c r="BP3342">
        <v>0</v>
      </c>
      <c r="BQ3342">
        <v>0</v>
      </c>
      <c r="BR3342">
        <v>0</v>
      </c>
      <c r="BS3342">
        <v>6.044258373205742</v>
      </c>
    </row>
    <row r="3343" spans="1:71" x14ac:dyDescent="0.25">
      <c r="A3343">
        <v>106190756</v>
      </c>
      <c r="B3343" t="s">
        <v>614</v>
      </c>
      <c r="C3343" s="1">
        <f t="shared" si="52"/>
        <v>43374</v>
      </c>
      <c r="D3343" s="2" t="s">
        <v>837</v>
      </c>
      <c r="E3343" s="1">
        <v>43110</v>
      </c>
      <c r="F3343" s="1">
        <v>43465</v>
      </c>
      <c r="G3343" t="s">
        <v>92</v>
      </c>
      <c r="H3343" t="s">
        <v>77</v>
      </c>
      <c r="I3343" t="s">
        <v>72</v>
      </c>
      <c r="J3343" t="s">
        <v>85</v>
      </c>
      <c r="K3343" t="s">
        <v>615</v>
      </c>
      <c r="L3343">
        <v>234</v>
      </c>
      <c r="M3343">
        <v>234</v>
      </c>
      <c r="N3343">
        <v>27</v>
      </c>
      <c r="O3343">
        <v>7</v>
      </c>
      <c r="P3343">
        <v>3137</v>
      </c>
      <c r="Q3343">
        <v>0</v>
      </c>
      <c r="R3343">
        <v>6624</v>
      </c>
      <c r="S3343">
        <v>657</v>
      </c>
      <c r="T3343">
        <v>395</v>
      </c>
      <c r="U3343">
        <v>784</v>
      </c>
      <c r="V3343">
        <v>0</v>
      </c>
      <c r="W3343">
        <v>0</v>
      </c>
      <c r="X3343">
        <v>28</v>
      </c>
      <c r="Y3343">
        <v>4535</v>
      </c>
      <c r="Z3343">
        <v>107</v>
      </c>
      <c r="AA3343">
        <v>28</v>
      </c>
      <c r="AB3343">
        <v>13158</v>
      </c>
      <c r="AC3343">
        <v>0</v>
      </c>
      <c r="AD3343">
        <v>571452</v>
      </c>
      <c r="AE3343">
        <v>0</v>
      </c>
      <c r="AF3343">
        <v>0</v>
      </c>
      <c r="AG3343">
        <v>0</v>
      </c>
      <c r="AH3343">
        <v>0</v>
      </c>
      <c r="AI3343">
        <v>0</v>
      </c>
      <c r="AJ3343">
        <v>0</v>
      </c>
      <c r="AK3343">
        <v>0</v>
      </c>
      <c r="AL3343">
        <v>0</v>
      </c>
      <c r="AM3343">
        <v>31968043</v>
      </c>
      <c r="AN3343">
        <v>3876138</v>
      </c>
      <c r="AO3343">
        <v>1583284</v>
      </c>
      <c r="AP3343">
        <v>1976341</v>
      </c>
      <c r="AQ3343">
        <v>0</v>
      </c>
      <c r="AR3343">
        <v>0</v>
      </c>
      <c r="AS3343">
        <v>539409</v>
      </c>
      <c r="AT3343">
        <v>45934000</v>
      </c>
      <c r="AU3343">
        <v>2125784</v>
      </c>
      <c r="AV3343">
        <v>408964</v>
      </c>
      <c r="AW3343">
        <v>88411963</v>
      </c>
      <c r="AX3343">
        <v>2383199</v>
      </c>
      <c r="AY3343">
        <v>104082320</v>
      </c>
      <c r="AZ3343">
        <v>2139953</v>
      </c>
      <c r="BA3343">
        <v>-2342525</v>
      </c>
      <c r="BB3343">
        <v>0</v>
      </c>
      <c r="BC3343">
        <v>0</v>
      </c>
      <c r="BD3343">
        <v>0</v>
      </c>
      <c r="BE3343">
        <v>0</v>
      </c>
      <c r="BF3343">
        <v>4528327</v>
      </c>
      <c r="BG3343">
        <v>287403109</v>
      </c>
      <c r="BH3343">
        <v>0</v>
      </c>
      <c r="BI3343">
        <v>0</v>
      </c>
      <c r="BJ3343">
        <v>0</v>
      </c>
      <c r="BK3343">
        <v>0</v>
      </c>
      <c r="BL3343">
        <v>0</v>
      </c>
      <c r="BM3343">
        <v>0</v>
      </c>
      <c r="BN3343">
        <v>0</v>
      </c>
      <c r="BO3343">
        <v>0</v>
      </c>
      <c r="BP3343">
        <v>0</v>
      </c>
      <c r="BQ3343">
        <v>0</v>
      </c>
      <c r="BR3343">
        <v>0</v>
      </c>
      <c r="BS3343">
        <v>6.7029914529914532</v>
      </c>
    </row>
    <row r="3344" spans="1:71" x14ac:dyDescent="0.25">
      <c r="A3344">
        <v>106190758</v>
      </c>
      <c r="B3344" t="s">
        <v>616</v>
      </c>
      <c r="C3344" s="1">
        <f t="shared" si="52"/>
        <v>43374</v>
      </c>
      <c r="D3344" s="2" t="s">
        <v>837</v>
      </c>
      <c r="E3344" s="1">
        <v>43110</v>
      </c>
      <c r="F3344" s="1">
        <v>43465</v>
      </c>
      <c r="G3344" t="s">
        <v>92</v>
      </c>
      <c r="H3344" t="s">
        <v>77</v>
      </c>
      <c r="I3344" t="s">
        <v>72</v>
      </c>
      <c r="J3344" t="s">
        <v>85</v>
      </c>
      <c r="K3344" t="s">
        <v>617</v>
      </c>
      <c r="L3344">
        <v>307</v>
      </c>
      <c r="M3344">
        <v>257</v>
      </c>
      <c r="N3344">
        <v>36</v>
      </c>
      <c r="O3344">
        <v>29</v>
      </c>
      <c r="P3344">
        <v>3911</v>
      </c>
      <c r="Q3344">
        <v>0</v>
      </c>
      <c r="R3344">
        <v>7988</v>
      </c>
      <c r="S3344">
        <v>1695</v>
      </c>
      <c r="T3344">
        <v>1663</v>
      </c>
      <c r="U3344">
        <v>2452</v>
      </c>
      <c r="V3344">
        <v>0</v>
      </c>
      <c r="W3344">
        <v>0</v>
      </c>
      <c r="X3344">
        <v>186</v>
      </c>
      <c r="Y3344">
        <v>4067</v>
      </c>
      <c r="Z3344">
        <v>45</v>
      </c>
      <c r="AA3344">
        <v>36</v>
      </c>
      <c r="AB3344">
        <v>18132</v>
      </c>
      <c r="AC3344">
        <v>0</v>
      </c>
      <c r="AD3344">
        <v>-902587</v>
      </c>
      <c r="AE3344">
        <v>0</v>
      </c>
      <c r="AF3344">
        <v>0</v>
      </c>
      <c r="AG3344">
        <v>0</v>
      </c>
      <c r="AH3344">
        <v>800904</v>
      </c>
      <c r="AI3344">
        <v>0</v>
      </c>
      <c r="AJ3344">
        <v>0</v>
      </c>
      <c r="AK3344">
        <v>0</v>
      </c>
      <c r="AL3344">
        <v>800904</v>
      </c>
      <c r="AM3344">
        <v>32314021</v>
      </c>
      <c r="AN3344">
        <v>11908713</v>
      </c>
      <c r="AO3344">
        <v>8624922</v>
      </c>
      <c r="AP3344">
        <v>29200728</v>
      </c>
      <c r="AQ3344">
        <v>0</v>
      </c>
      <c r="AR3344">
        <v>0</v>
      </c>
      <c r="AS3344">
        <v>3966198</v>
      </c>
      <c r="AT3344">
        <v>42403554</v>
      </c>
      <c r="AU3344">
        <v>870151</v>
      </c>
      <c r="AV3344">
        <v>922904</v>
      </c>
      <c r="AW3344">
        <v>130211191</v>
      </c>
      <c r="AX3344">
        <v>2385163</v>
      </c>
      <c r="AY3344">
        <v>118463049</v>
      </c>
      <c r="AZ3344">
        <v>1731697</v>
      </c>
      <c r="BA3344">
        <v>-1280897</v>
      </c>
      <c r="BB3344">
        <v>0</v>
      </c>
      <c r="BC3344">
        <v>0</v>
      </c>
      <c r="BD3344">
        <v>0</v>
      </c>
      <c r="BE3344">
        <v>0</v>
      </c>
      <c r="BF3344">
        <v>2348593</v>
      </c>
      <c r="BG3344">
        <v>182751065</v>
      </c>
      <c r="BH3344">
        <v>0</v>
      </c>
      <c r="BI3344">
        <v>0</v>
      </c>
      <c r="BJ3344">
        <v>0</v>
      </c>
      <c r="BK3344">
        <v>0</v>
      </c>
      <c r="BL3344">
        <v>0</v>
      </c>
      <c r="BM3344">
        <v>0</v>
      </c>
      <c r="BN3344">
        <v>0</v>
      </c>
      <c r="BO3344">
        <v>0</v>
      </c>
      <c r="BP3344">
        <v>0</v>
      </c>
      <c r="BQ3344">
        <v>0</v>
      </c>
      <c r="BR3344">
        <v>0</v>
      </c>
      <c r="BS3344">
        <v>6.9343971631205674</v>
      </c>
    </row>
    <row r="3345" spans="1:71" x14ac:dyDescent="0.25">
      <c r="A3345">
        <v>106190517</v>
      </c>
      <c r="B3345" t="s">
        <v>618</v>
      </c>
      <c r="C3345" s="1">
        <f t="shared" si="52"/>
        <v>43374</v>
      </c>
      <c r="D3345" s="2" t="s">
        <v>837</v>
      </c>
      <c r="E3345" s="1">
        <v>43110</v>
      </c>
      <c r="F3345" s="1">
        <v>43465</v>
      </c>
      <c r="G3345" t="s">
        <v>92</v>
      </c>
      <c r="H3345" t="s">
        <v>101</v>
      </c>
      <c r="I3345" t="s">
        <v>72</v>
      </c>
      <c r="J3345" t="s">
        <v>85</v>
      </c>
      <c r="K3345" t="s">
        <v>619</v>
      </c>
      <c r="L3345">
        <v>249</v>
      </c>
      <c r="M3345">
        <v>201</v>
      </c>
      <c r="N3345">
        <v>20</v>
      </c>
      <c r="O3345">
        <v>18</v>
      </c>
      <c r="P3345">
        <v>2998</v>
      </c>
      <c r="Q3345">
        <v>0</v>
      </c>
      <c r="R3345">
        <v>4269</v>
      </c>
      <c r="S3345">
        <v>868</v>
      </c>
      <c r="T3345">
        <v>1010</v>
      </c>
      <c r="U3345">
        <v>1229</v>
      </c>
      <c r="V3345">
        <v>0</v>
      </c>
      <c r="W3345">
        <v>0</v>
      </c>
      <c r="X3345">
        <v>123</v>
      </c>
      <c r="Y3345">
        <v>2932</v>
      </c>
      <c r="Z3345">
        <v>42</v>
      </c>
      <c r="AA3345">
        <v>39</v>
      </c>
      <c r="AB3345">
        <v>10512</v>
      </c>
      <c r="AC3345">
        <v>0</v>
      </c>
      <c r="AD3345">
        <v>1405</v>
      </c>
      <c r="AE3345">
        <v>0</v>
      </c>
      <c r="AF3345">
        <v>0</v>
      </c>
      <c r="AG3345">
        <v>0</v>
      </c>
      <c r="AH3345">
        <v>0</v>
      </c>
      <c r="AI3345">
        <v>0</v>
      </c>
      <c r="AJ3345">
        <v>0</v>
      </c>
      <c r="AK3345">
        <v>0</v>
      </c>
      <c r="AL3345">
        <v>0</v>
      </c>
      <c r="AM3345">
        <v>16953559</v>
      </c>
      <c r="AN3345">
        <v>5245973</v>
      </c>
      <c r="AO3345">
        <v>4791367</v>
      </c>
      <c r="AP3345">
        <v>10819187</v>
      </c>
      <c r="AQ3345">
        <v>0</v>
      </c>
      <c r="AR3345">
        <v>0</v>
      </c>
      <c r="AS3345">
        <v>1303749</v>
      </c>
      <c r="AT3345">
        <v>26895272</v>
      </c>
      <c r="AU3345">
        <v>1448460</v>
      </c>
      <c r="AV3345">
        <v>583397</v>
      </c>
      <c r="AW3345">
        <v>68040964</v>
      </c>
      <c r="AX3345">
        <v>179716</v>
      </c>
      <c r="AY3345">
        <v>78498692</v>
      </c>
      <c r="AZ3345">
        <v>740779</v>
      </c>
      <c r="BA3345">
        <v>247452</v>
      </c>
      <c r="BB3345">
        <v>0</v>
      </c>
      <c r="BC3345">
        <v>0</v>
      </c>
      <c r="BD3345">
        <v>0</v>
      </c>
      <c r="BE3345">
        <v>0</v>
      </c>
      <c r="BF3345">
        <v>28258019</v>
      </c>
      <c r="BG3345">
        <v>204698839</v>
      </c>
      <c r="BH3345">
        <v>0</v>
      </c>
      <c r="BI3345">
        <v>0</v>
      </c>
      <c r="BJ3345">
        <v>0</v>
      </c>
      <c r="BK3345">
        <v>0</v>
      </c>
      <c r="BL3345">
        <v>0</v>
      </c>
      <c r="BM3345">
        <v>0</v>
      </c>
      <c r="BN3345">
        <v>0</v>
      </c>
      <c r="BO3345">
        <v>0</v>
      </c>
      <c r="BP3345">
        <v>0</v>
      </c>
      <c r="BQ3345">
        <v>0</v>
      </c>
      <c r="BR3345">
        <v>0</v>
      </c>
      <c r="BS3345">
        <v>6.6622222222222218</v>
      </c>
    </row>
    <row r="3346" spans="1:71" x14ac:dyDescent="0.25">
      <c r="A3346">
        <v>106281047</v>
      </c>
      <c r="B3346" t="s">
        <v>620</v>
      </c>
      <c r="C3346" s="1">
        <f t="shared" si="52"/>
        <v>43374</v>
      </c>
      <c r="D3346" s="2" t="s">
        <v>837</v>
      </c>
      <c r="E3346" s="1">
        <v>43110</v>
      </c>
      <c r="F3346" s="1">
        <v>43465</v>
      </c>
      <c r="G3346" t="s">
        <v>543</v>
      </c>
      <c r="H3346" t="s">
        <v>77</v>
      </c>
      <c r="I3346" t="s">
        <v>72</v>
      </c>
      <c r="J3346" t="s">
        <v>85</v>
      </c>
      <c r="K3346" t="s">
        <v>544</v>
      </c>
      <c r="L3346">
        <v>153</v>
      </c>
      <c r="M3346">
        <v>125</v>
      </c>
      <c r="N3346">
        <v>2</v>
      </c>
      <c r="O3346">
        <v>12</v>
      </c>
      <c r="P3346">
        <v>1612</v>
      </c>
      <c r="Q3346">
        <v>0</v>
      </c>
      <c r="R3346">
        <v>3960</v>
      </c>
      <c r="S3346">
        <v>355</v>
      </c>
      <c r="T3346">
        <v>582</v>
      </c>
      <c r="U3346">
        <v>1204</v>
      </c>
      <c r="V3346">
        <v>0</v>
      </c>
      <c r="W3346">
        <v>0</v>
      </c>
      <c r="X3346">
        <v>127</v>
      </c>
      <c r="Y3346">
        <v>1080</v>
      </c>
      <c r="Z3346">
        <v>6</v>
      </c>
      <c r="AA3346">
        <v>42</v>
      </c>
      <c r="AB3346">
        <v>7356</v>
      </c>
      <c r="AC3346">
        <v>0</v>
      </c>
      <c r="AD3346">
        <v>2164921</v>
      </c>
      <c r="AE3346">
        <v>0</v>
      </c>
      <c r="AF3346">
        <v>0</v>
      </c>
      <c r="AG3346">
        <v>0</v>
      </c>
      <c r="AH3346">
        <v>556265</v>
      </c>
      <c r="AI3346">
        <v>6188626</v>
      </c>
      <c r="AJ3346">
        <v>0</v>
      </c>
      <c r="AK3346">
        <v>1011832</v>
      </c>
      <c r="AL3346">
        <v>7756723</v>
      </c>
      <c r="AM3346">
        <v>19719826</v>
      </c>
      <c r="AN3346">
        <v>8599018</v>
      </c>
      <c r="AO3346">
        <v>3652731</v>
      </c>
      <c r="AP3346">
        <v>41095784</v>
      </c>
      <c r="AQ3346">
        <v>0</v>
      </c>
      <c r="AR3346">
        <v>0</v>
      </c>
      <c r="AS3346">
        <v>23694</v>
      </c>
      <c r="AT3346">
        <v>25271537</v>
      </c>
      <c r="AU3346">
        <v>0</v>
      </c>
      <c r="AV3346">
        <v>-546506</v>
      </c>
      <c r="AW3346">
        <v>97816084</v>
      </c>
      <c r="AX3346">
        <v>2056542</v>
      </c>
      <c r="AY3346">
        <v>72296676</v>
      </c>
      <c r="AZ3346">
        <v>3066898</v>
      </c>
      <c r="BA3346">
        <v>-11472181</v>
      </c>
      <c r="BB3346">
        <v>0</v>
      </c>
      <c r="BC3346">
        <v>0</v>
      </c>
      <c r="BD3346">
        <v>0</v>
      </c>
      <c r="BE3346">
        <v>0</v>
      </c>
      <c r="BF3346">
        <v>4107477</v>
      </c>
      <c r="BG3346">
        <v>200229132</v>
      </c>
      <c r="BH3346">
        <v>0</v>
      </c>
      <c r="BI3346">
        <v>0</v>
      </c>
      <c r="BJ3346">
        <v>0</v>
      </c>
      <c r="BK3346">
        <v>0</v>
      </c>
      <c r="BL3346">
        <v>0</v>
      </c>
      <c r="BM3346">
        <v>0</v>
      </c>
      <c r="BN3346">
        <v>0</v>
      </c>
      <c r="BO3346">
        <v>0</v>
      </c>
      <c r="BP3346">
        <v>0</v>
      </c>
      <c r="BQ3346">
        <v>0</v>
      </c>
      <c r="BR3346">
        <v>0</v>
      </c>
      <c r="BS3346">
        <v>5.7985611510791371</v>
      </c>
    </row>
    <row r="3347" spans="1:71" x14ac:dyDescent="0.25">
      <c r="A3347">
        <v>106370673</v>
      </c>
      <c r="B3347" t="s">
        <v>621</v>
      </c>
      <c r="C3347" s="1">
        <f t="shared" si="52"/>
        <v>43374</v>
      </c>
      <c r="D3347" s="2" t="s">
        <v>837</v>
      </c>
      <c r="E3347" s="1">
        <v>43110</v>
      </c>
      <c r="F3347" s="1">
        <v>43465</v>
      </c>
      <c r="G3347" t="s">
        <v>100</v>
      </c>
      <c r="H3347" t="s">
        <v>89</v>
      </c>
      <c r="I3347" t="s">
        <v>72</v>
      </c>
      <c r="J3347" t="s">
        <v>113</v>
      </c>
      <c r="K3347" t="s">
        <v>102</v>
      </c>
      <c r="L3347">
        <v>444</v>
      </c>
      <c r="M3347">
        <v>324</v>
      </c>
      <c r="N3347">
        <v>3</v>
      </c>
      <c r="O3347">
        <v>147</v>
      </c>
      <c r="P3347">
        <v>4876</v>
      </c>
      <c r="Q3347">
        <v>11</v>
      </c>
      <c r="R3347">
        <v>103</v>
      </c>
      <c r="S3347">
        <v>0</v>
      </c>
      <c r="T3347">
        <v>9862</v>
      </c>
      <c r="U3347">
        <v>2529</v>
      </c>
      <c r="V3347">
        <v>532</v>
      </c>
      <c r="W3347">
        <v>0</v>
      </c>
      <c r="X3347">
        <v>1403</v>
      </c>
      <c r="Y3347">
        <v>9336</v>
      </c>
      <c r="Z3347">
        <v>19</v>
      </c>
      <c r="AA3347">
        <v>163</v>
      </c>
      <c r="AB3347">
        <v>23947</v>
      </c>
      <c r="AC3347">
        <v>3131</v>
      </c>
      <c r="AD3347">
        <v>2513826</v>
      </c>
      <c r="AE3347">
        <v>-2037778</v>
      </c>
      <c r="AF3347">
        <v>0</v>
      </c>
      <c r="AG3347">
        <v>0</v>
      </c>
      <c r="AH3347">
        <v>0</v>
      </c>
      <c r="AI3347">
        <v>4715256</v>
      </c>
      <c r="AJ3347">
        <v>0</v>
      </c>
      <c r="AK3347">
        <v>13124951</v>
      </c>
      <c r="AL3347">
        <v>17840207</v>
      </c>
      <c r="AM3347">
        <v>936274</v>
      </c>
      <c r="AN3347">
        <v>0</v>
      </c>
      <c r="AO3347">
        <v>79555277</v>
      </c>
      <c r="AP3347">
        <v>11566532</v>
      </c>
      <c r="AQ3347">
        <v>1410589</v>
      </c>
      <c r="AR3347">
        <v>0</v>
      </c>
      <c r="AS3347">
        <v>8770786</v>
      </c>
      <c r="AT3347">
        <v>99940453</v>
      </c>
      <c r="AU3347">
        <v>0</v>
      </c>
      <c r="AV3347">
        <v>805822</v>
      </c>
      <c r="AW3347">
        <v>202985733</v>
      </c>
      <c r="AX3347">
        <v>19880524</v>
      </c>
      <c r="AY3347">
        <v>178644150</v>
      </c>
      <c r="AZ3347">
        <v>0</v>
      </c>
      <c r="BA3347">
        <v>-104930211</v>
      </c>
      <c r="BB3347">
        <v>0</v>
      </c>
      <c r="BC3347">
        <v>0</v>
      </c>
      <c r="BD3347">
        <v>0</v>
      </c>
      <c r="BE3347">
        <v>0</v>
      </c>
      <c r="BF3347">
        <v>7607868</v>
      </c>
      <c r="BG3347">
        <v>488225283</v>
      </c>
      <c r="BH3347">
        <v>0</v>
      </c>
      <c r="BI3347">
        <v>0</v>
      </c>
      <c r="BJ3347">
        <v>0</v>
      </c>
      <c r="BK3347">
        <v>0</v>
      </c>
      <c r="BL3347">
        <v>0</v>
      </c>
      <c r="BM3347">
        <v>0</v>
      </c>
      <c r="BN3347">
        <v>0</v>
      </c>
      <c r="BO3347">
        <v>0</v>
      </c>
      <c r="BP3347">
        <v>0</v>
      </c>
      <c r="BQ3347">
        <v>0</v>
      </c>
      <c r="BR3347">
        <v>0</v>
      </c>
      <c r="BS3347">
        <v>6.348958333333333</v>
      </c>
    </row>
    <row r="3348" spans="1:71" x14ac:dyDescent="0.25">
      <c r="A3348">
        <v>106361308</v>
      </c>
      <c r="B3348" t="s">
        <v>622</v>
      </c>
      <c r="C3348" s="1">
        <f t="shared" si="52"/>
        <v>43374</v>
      </c>
      <c r="D3348" s="2" t="s">
        <v>837</v>
      </c>
      <c r="E3348" s="1">
        <v>43110</v>
      </c>
      <c r="F3348" s="1">
        <v>43465</v>
      </c>
      <c r="G3348" t="s">
        <v>111</v>
      </c>
      <c r="H3348" t="s">
        <v>89</v>
      </c>
      <c r="I3348" t="s">
        <v>72</v>
      </c>
      <c r="J3348" t="s">
        <v>85</v>
      </c>
      <c r="K3348" t="s">
        <v>460</v>
      </c>
      <c r="L3348">
        <v>197</v>
      </c>
      <c r="M3348">
        <v>140</v>
      </c>
      <c r="N3348">
        <v>11</v>
      </c>
      <c r="O3348">
        <v>12</v>
      </c>
      <c r="P3348">
        <v>3123</v>
      </c>
      <c r="Q3348">
        <v>0</v>
      </c>
      <c r="R3348">
        <v>2001</v>
      </c>
      <c r="S3348">
        <v>4417</v>
      </c>
      <c r="T3348">
        <v>1145</v>
      </c>
      <c r="U3348">
        <v>1503</v>
      </c>
      <c r="V3348">
        <v>0</v>
      </c>
      <c r="W3348">
        <v>0</v>
      </c>
      <c r="X3348">
        <v>116</v>
      </c>
      <c r="Y3348">
        <v>3126</v>
      </c>
      <c r="Z3348">
        <v>24</v>
      </c>
      <c r="AA3348">
        <v>26</v>
      </c>
      <c r="AB3348">
        <v>12358</v>
      </c>
      <c r="AC3348">
        <v>0</v>
      </c>
      <c r="AD3348">
        <v>671056</v>
      </c>
      <c r="AE3348">
        <v>0</v>
      </c>
      <c r="AF3348">
        <v>0</v>
      </c>
      <c r="AG3348">
        <v>0</v>
      </c>
      <c r="AH3348">
        <v>15611379</v>
      </c>
      <c r="AI3348">
        <v>0</v>
      </c>
      <c r="AJ3348">
        <v>0</v>
      </c>
      <c r="AK3348">
        <v>16416771</v>
      </c>
      <c r="AL3348">
        <v>32028150</v>
      </c>
      <c r="AM3348">
        <v>8870510</v>
      </c>
      <c r="AN3348">
        <v>27621486</v>
      </c>
      <c r="AO3348">
        <v>2590022</v>
      </c>
      <c r="AP3348">
        <v>3399824</v>
      </c>
      <c r="AQ3348">
        <v>0</v>
      </c>
      <c r="AR3348">
        <v>0</v>
      </c>
      <c r="AS3348">
        <v>1081600</v>
      </c>
      <c r="AT3348">
        <v>32714486</v>
      </c>
      <c r="AU3348">
        <v>99671</v>
      </c>
      <c r="AV3348">
        <v>582845</v>
      </c>
      <c r="AW3348">
        <v>76960444</v>
      </c>
      <c r="AX3348">
        <v>677785</v>
      </c>
      <c r="AY3348">
        <v>77395092</v>
      </c>
      <c r="AZ3348">
        <v>1569816</v>
      </c>
      <c r="BA3348">
        <v>10095194</v>
      </c>
      <c r="BB3348">
        <v>0</v>
      </c>
      <c r="BC3348">
        <v>0</v>
      </c>
      <c r="BD3348">
        <v>7698457</v>
      </c>
      <c r="BE3348">
        <v>9281763</v>
      </c>
      <c r="BF3348">
        <v>10500261</v>
      </c>
      <c r="BG3348">
        <v>135149985</v>
      </c>
      <c r="BH3348">
        <v>0</v>
      </c>
      <c r="BI3348">
        <v>0</v>
      </c>
      <c r="BJ3348">
        <v>0</v>
      </c>
      <c r="BK3348">
        <v>0</v>
      </c>
      <c r="BL3348">
        <v>0</v>
      </c>
      <c r="BM3348">
        <v>0</v>
      </c>
      <c r="BN3348">
        <v>0</v>
      </c>
      <c r="BO3348">
        <v>0</v>
      </c>
      <c r="BP3348">
        <v>0</v>
      </c>
      <c r="BQ3348">
        <v>0</v>
      </c>
      <c r="BR3348">
        <v>0</v>
      </c>
      <c r="BS3348">
        <v>9.267062314540059</v>
      </c>
    </row>
    <row r="3349" spans="1:71" x14ac:dyDescent="0.25">
      <c r="A3349">
        <v>106121051</v>
      </c>
      <c r="B3349" t="s">
        <v>623</v>
      </c>
      <c r="C3349" s="1">
        <f t="shared" si="52"/>
        <v>43374</v>
      </c>
      <c r="D3349" s="2" t="s">
        <v>837</v>
      </c>
      <c r="E3349" s="1">
        <v>43110</v>
      </c>
      <c r="F3349" s="1">
        <v>43465</v>
      </c>
      <c r="G3349" t="s">
        <v>346</v>
      </c>
      <c r="H3349" t="s">
        <v>77</v>
      </c>
      <c r="I3349" t="s">
        <v>72</v>
      </c>
      <c r="J3349" t="s">
        <v>73</v>
      </c>
      <c r="K3349" t="s">
        <v>624</v>
      </c>
      <c r="L3349">
        <v>25</v>
      </c>
      <c r="M3349">
        <v>25</v>
      </c>
      <c r="N3349">
        <v>0</v>
      </c>
      <c r="O3349">
        <v>14</v>
      </c>
      <c r="P3349">
        <v>312</v>
      </c>
      <c r="Q3349">
        <v>0</v>
      </c>
      <c r="R3349">
        <v>574</v>
      </c>
      <c r="S3349">
        <v>35</v>
      </c>
      <c r="T3349">
        <v>48</v>
      </c>
      <c r="U3349">
        <v>284</v>
      </c>
      <c r="V3349">
        <v>0</v>
      </c>
      <c r="W3349">
        <v>0</v>
      </c>
      <c r="X3349">
        <v>18</v>
      </c>
      <c r="Y3349">
        <v>92</v>
      </c>
      <c r="Z3349">
        <v>0</v>
      </c>
      <c r="AA3349">
        <v>26</v>
      </c>
      <c r="AB3349">
        <v>1077</v>
      </c>
      <c r="AC3349">
        <v>0</v>
      </c>
      <c r="AD3349">
        <v>66787</v>
      </c>
      <c r="AE3349">
        <v>0</v>
      </c>
      <c r="AF3349">
        <v>0</v>
      </c>
      <c r="AG3349">
        <v>0</v>
      </c>
      <c r="AH3349">
        <v>0</v>
      </c>
      <c r="AI3349">
        <v>0</v>
      </c>
      <c r="AJ3349">
        <v>0</v>
      </c>
      <c r="AK3349">
        <v>0</v>
      </c>
      <c r="AL3349">
        <v>0</v>
      </c>
      <c r="AM3349">
        <v>3324338</v>
      </c>
      <c r="AN3349">
        <v>275350</v>
      </c>
      <c r="AO3349">
        <v>1688069</v>
      </c>
      <c r="AP3349">
        <v>1169850</v>
      </c>
      <c r="AQ3349">
        <v>0</v>
      </c>
      <c r="AR3349">
        <v>0</v>
      </c>
      <c r="AS3349">
        <v>1036681</v>
      </c>
      <c r="AT3349">
        <v>4493055</v>
      </c>
      <c r="AU3349">
        <v>0</v>
      </c>
      <c r="AV3349">
        <v>829867</v>
      </c>
      <c r="AW3349">
        <v>12817210</v>
      </c>
      <c r="AX3349">
        <v>157595</v>
      </c>
      <c r="AY3349">
        <v>10957000</v>
      </c>
      <c r="AZ3349">
        <v>0</v>
      </c>
      <c r="BA3349">
        <v>-6671595</v>
      </c>
      <c r="BB3349">
        <v>0</v>
      </c>
      <c r="BC3349">
        <v>0</v>
      </c>
      <c r="BD3349">
        <v>0</v>
      </c>
      <c r="BE3349">
        <v>0</v>
      </c>
      <c r="BF3349">
        <v>693000</v>
      </c>
      <c r="BG3349">
        <v>12967000</v>
      </c>
      <c r="BH3349">
        <v>0</v>
      </c>
      <c r="BI3349">
        <v>0</v>
      </c>
      <c r="BJ3349">
        <v>0</v>
      </c>
      <c r="BK3349">
        <v>0</v>
      </c>
      <c r="BL3349">
        <v>0</v>
      </c>
      <c r="BM3349">
        <v>0</v>
      </c>
      <c r="BN3349">
        <v>0</v>
      </c>
      <c r="BO3349">
        <v>0</v>
      </c>
      <c r="BP3349">
        <v>0</v>
      </c>
      <c r="BQ3349">
        <v>0</v>
      </c>
      <c r="BR3349">
        <v>0</v>
      </c>
      <c r="BS3349">
        <v>6.24</v>
      </c>
    </row>
    <row r="3350" spans="1:71" x14ac:dyDescent="0.25">
      <c r="A3350">
        <v>106430705</v>
      </c>
      <c r="B3350" t="s">
        <v>625</v>
      </c>
      <c r="C3350" s="1">
        <f t="shared" si="52"/>
        <v>43374</v>
      </c>
      <c r="D3350" s="2" t="s">
        <v>837</v>
      </c>
      <c r="E3350" s="1">
        <v>43110</v>
      </c>
      <c r="F3350" s="1">
        <v>43465</v>
      </c>
      <c r="G3350" t="s">
        <v>184</v>
      </c>
      <c r="H3350" t="s">
        <v>101</v>
      </c>
      <c r="I3350" t="s">
        <v>72</v>
      </c>
      <c r="J3350" t="s">
        <v>85</v>
      </c>
      <c r="K3350" t="s">
        <v>229</v>
      </c>
      <c r="L3350">
        <v>264</v>
      </c>
      <c r="M3350">
        <v>264</v>
      </c>
      <c r="N3350">
        <v>12</v>
      </c>
      <c r="O3350">
        <v>127</v>
      </c>
      <c r="P3350">
        <v>3812</v>
      </c>
      <c r="Q3350">
        <v>0</v>
      </c>
      <c r="R3350">
        <v>7483</v>
      </c>
      <c r="S3350">
        <v>3615</v>
      </c>
      <c r="T3350">
        <v>2015</v>
      </c>
      <c r="U3350">
        <v>3967</v>
      </c>
      <c r="V3350">
        <v>0</v>
      </c>
      <c r="W3350">
        <v>0</v>
      </c>
      <c r="X3350">
        <v>234</v>
      </c>
      <c r="Y3350">
        <v>1925</v>
      </c>
      <c r="Z3350">
        <v>47</v>
      </c>
      <c r="AA3350">
        <v>512</v>
      </c>
      <c r="AB3350">
        <v>19798</v>
      </c>
      <c r="AC3350">
        <v>0</v>
      </c>
      <c r="AD3350">
        <v>12335855</v>
      </c>
      <c r="AE3350">
        <v>0</v>
      </c>
      <c r="AF3350">
        <v>0</v>
      </c>
      <c r="AG3350">
        <v>0</v>
      </c>
      <c r="AH3350">
        <v>0</v>
      </c>
      <c r="AI3350">
        <v>0</v>
      </c>
      <c r="AJ3350">
        <v>0</v>
      </c>
      <c r="AK3350">
        <v>0</v>
      </c>
      <c r="AL3350">
        <v>0</v>
      </c>
      <c r="AM3350">
        <v>20910874</v>
      </c>
      <c r="AN3350">
        <v>22143537</v>
      </c>
      <c r="AO3350">
        <v>7993266</v>
      </c>
      <c r="AP3350">
        <v>7196877</v>
      </c>
      <c r="AQ3350">
        <v>0</v>
      </c>
      <c r="AR3350">
        <v>0</v>
      </c>
      <c r="AS3350">
        <v>15529068</v>
      </c>
      <c r="AT3350">
        <v>32890769</v>
      </c>
      <c r="AU3350">
        <v>0</v>
      </c>
      <c r="AV3350">
        <v>-8392725</v>
      </c>
      <c r="AW3350">
        <v>98271666</v>
      </c>
      <c r="AX3350">
        <v>315865</v>
      </c>
      <c r="AY3350">
        <v>106738791</v>
      </c>
      <c r="AZ3350">
        <v>6507866</v>
      </c>
      <c r="BA3350">
        <v>43538</v>
      </c>
      <c r="BB3350">
        <v>0</v>
      </c>
      <c r="BC3350">
        <v>0</v>
      </c>
      <c r="BD3350">
        <v>0</v>
      </c>
      <c r="BE3350">
        <v>0</v>
      </c>
      <c r="BF3350">
        <v>3785692</v>
      </c>
      <c r="BG3350">
        <v>289119036</v>
      </c>
      <c r="BH3350">
        <v>0</v>
      </c>
      <c r="BI3350">
        <v>0</v>
      </c>
      <c r="BJ3350">
        <v>0</v>
      </c>
      <c r="BK3350">
        <v>0</v>
      </c>
      <c r="BL3350">
        <v>0</v>
      </c>
      <c r="BM3350">
        <v>0</v>
      </c>
      <c r="BN3350">
        <v>0</v>
      </c>
      <c r="BO3350">
        <v>0</v>
      </c>
      <c r="BP3350">
        <v>0</v>
      </c>
      <c r="BQ3350">
        <v>0</v>
      </c>
      <c r="BR3350">
        <v>0</v>
      </c>
      <c r="BS3350">
        <v>7.2196969696969697</v>
      </c>
    </row>
    <row r="3351" spans="1:71" x14ac:dyDescent="0.25">
      <c r="A3351">
        <v>106190930</v>
      </c>
      <c r="B3351" t="s">
        <v>626</v>
      </c>
      <c r="C3351" s="1">
        <f t="shared" si="52"/>
        <v>43374</v>
      </c>
      <c r="D3351" s="2" t="s">
        <v>837</v>
      </c>
      <c r="E3351" s="1">
        <v>43110</v>
      </c>
      <c r="F3351" s="1">
        <v>43465</v>
      </c>
      <c r="G3351" t="s">
        <v>92</v>
      </c>
      <c r="H3351" t="s">
        <v>84</v>
      </c>
      <c r="I3351" t="s">
        <v>72</v>
      </c>
      <c r="J3351" t="s">
        <v>85</v>
      </c>
      <c r="K3351" t="s">
        <v>141</v>
      </c>
      <c r="L3351">
        <v>74</v>
      </c>
      <c r="M3351">
        <v>74</v>
      </c>
      <c r="N3351">
        <v>22</v>
      </c>
      <c r="O3351">
        <v>5</v>
      </c>
      <c r="P3351">
        <v>523</v>
      </c>
      <c r="Q3351">
        <v>0</v>
      </c>
      <c r="R3351">
        <v>1395</v>
      </c>
      <c r="S3351">
        <v>220</v>
      </c>
      <c r="T3351">
        <v>979</v>
      </c>
      <c r="U3351">
        <v>0</v>
      </c>
      <c r="V3351">
        <v>0</v>
      </c>
      <c r="W3351">
        <v>0</v>
      </c>
      <c r="X3351">
        <v>0</v>
      </c>
      <c r="Y3351">
        <v>3212</v>
      </c>
      <c r="Z3351">
        <v>305</v>
      </c>
      <c r="AA3351">
        <v>31</v>
      </c>
      <c r="AB3351">
        <v>6142</v>
      </c>
      <c r="AC3351">
        <v>0</v>
      </c>
      <c r="AD3351">
        <v>804745</v>
      </c>
      <c r="AE3351">
        <v>0</v>
      </c>
      <c r="AF3351">
        <v>2437500</v>
      </c>
      <c r="AG3351">
        <v>-2437500</v>
      </c>
      <c r="AH3351">
        <v>0</v>
      </c>
      <c r="AI3351">
        <v>0</v>
      </c>
      <c r="AJ3351">
        <v>0</v>
      </c>
      <c r="AK3351">
        <v>0</v>
      </c>
      <c r="AL3351">
        <v>0</v>
      </c>
      <c r="AM3351">
        <v>2592719</v>
      </c>
      <c r="AN3351">
        <v>70846</v>
      </c>
      <c r="AO3351">
        <v>883518</v>
      </c>
      <c r="AP3351">
        <v>0</v>
      </c>
      <c r="AQ3351">
        <v>0</v>
      </c>
      <c r="AR3351">
        <v>0</v>
      </c>
      <c r="AS3351">
        <v>0</v>
      </c>
      <c r="AT3351">
        <v>12403061</v>
      </c>
      <c r="AU3351">
        <v>2437500</v>
      </c>
      <c r="AV3351">
        <v>12567</v>
      </c>
      <c r="AW3351">
        <v>18400211</v>
      </c>
      <c r="AX3351">
        <v>11162</v>
      </c>
      <c r="AY3351">
        <v>19728310</v>
      </c>
      <c r="AZ3351">
        <v>0</v>
      </c>
      <c r="BA3351">
        <v>751871</v>
      </c>
      <c r="BB3351">
        <v>0</v>
      </c>
      <c r="BC3351">
        <v>0</v>
      </c>
      <c r="BD3351">
        <v>0</v>
      </c>
      <c r="BE3351">
        <v>0</v>
      </c>
      <c r="BF3351">
        <v>3395659</v>
      </c>
      <c r="BG3351">
        <v>10052170</v>
      </c>
      <c r="BH3351">
        <v>0</v>
      </c>
      <c r="BI3351">
        <v>0</v>
      </c>
      <c r="BJ3351">
        <v>0</v>
      </c>
      <c r="BK3351">
        <v>0</v>
      </c>
      <c r="BL3351">
        <v>0</v>
      </c>
      <c r="BM3351">
        <v>0</v>
      </c>
      <c r="BN3351">
        <v>0</v>
      </c>
      <c r="BO3351">
        <v>0</v>
      </c>
      <c r="BP3351">
        <v>0</v>
      </c>
      <c r="BQ3351">
        <v>0</v>
      </c>
      <c r="BR3351">
        <v>0</v>
      </c>
      <c r="BS3351">
        <v>3.5337837837837838</v>
      </c>
    </row>
    <row r="3352" spans="1:71" x14ac:dyDescent="0.25">
      <c r="A3352">
        <v>106454068</v>
      </c>
      <c r="B3352" t="s">
        <v>627</v>
      </c>
      <c r="C3352" s="1">
        <f t="shared" si="52"/>
        <v>43374</v>
      </c>
      <c r="D3352" s="2" t="s">
        <v>837</v>
      </c>
      <c r="E3352" s="1">
        <v>43110</v>
      </c>
      <c r="F3352" s="1">
        <v>43465</v>
      </c>
      <c r="G3352" t="s">
        <v>499</v>
      </c>
      <c r="H3352" t="s">
        <v>101</v>
      </c>
      <c r="I3352" t="s">
        <v>155</v>
      </c>
      <c r="J3352" t="s">
        <v>85</v>
      </c>
      <c r="K3352" t="s">
        <v>519</v>
      </c>
      <c r="L3352">
        <v>16</v>
      </c>
      <c r="M3352">
        <v>16</v>
      </c>
      <c r="N3352">
        <v>0</v>
      </c>
      <c r="O3352">
        <v>0</v>
      </c>
      <c r="P3352">
        <v>143</v>
      </c>
      <c r="Q3352">
        <v>0</v>
      </c>
      <c r="R3352">
        <v>0</v>
      </c>
      <c r="S3352">
        <v>0</v>
      </c>
      <c r="T3352">
        <v>0</v>
      </c>
      <c r="U3352">
        <v>0</v>
      </c>
      <c r="V3352">
        <v>1211</v>
      </c>
      <c r="W3352">
        <v>0</v>
      </c>
      <c r="X3352">
        <v>0</v>
      </c>
      <c r="Y3352">
        <v>0</v>
      </c>
      <c r="Z3352">
        <v>0</v>
      </c>
      <c r="AA3352">
        <v>0</v>
      </c>
      <c r="AB3352">
        <v>1211</v>
      </c>
      <c r="AC3352">
        <v>0</v>
      </c>
      <c r="AD3352">
        <v>0</v>
      </c>
      <c r="AE3352">
        <v>0</v>
      </c>
      <c r="AF3352">
        <v>0</v>
      </c>
      <c r="AG3352">
        <v>0</v>
      </c>
      <c r="AH3352">
        <v>0</v>
      </c>
      <c r="AI3352">
        <v>0</v>
      </c>
      <c r="AJ3352">
        <v>0</v>
      </c>
      <c r="AK3352">
        <v>0</v>
      </c>
      <c r="AL3352">
        <v>0</v>
      </c>
      <c r="AM3352">
        <v>0</v>
      </c>
      <c r="AN3352">
        <v>0</v>
      </c>
      <c r="AO3352">
        <v>0</v>
      </c>
      <c r="AP3352">
        <v>0</v>
      </c>
      <c r="AQ3352">
        <v>1086700</v>
      </c>
      <c r="AR3352">
        <v>0</v>
      </c>
      <c r="AS3352">
        <v>0</v>
      </c>
      <c r="AT3352">
        <v>0</v>
      </c>
      <c r="AU3352">
        <v>0</v>
      </c>
      <c r="AV3352">
        <v>0</v>
      </c>
      <c r="AW3352">
        <v>1086700</v>
      </c>
      <c r="AX3352">
        <v>0</v>
      </c>
      <c r="AY3352">
        <v>1165632</v>
      </c>
      <c r="AZ3352">
        <v>0</v>
      </c>
      <c r="BA3352">
        <v>0</v>
      </c>
      <c r="BB3352">
        <v>0</v>
      </c>
      <c r="BC3352">
        <v>0</v>
      </c>
      <c r="BD3352">
        <v>0</v>
      </c>
      <c r="BE3352">
        <v>0</v>
      </c>
      <c r="BF3352">
        <v>6869</v>
      </c>
      <c r="BG3352">
        <v>78760</v>
      </c>
      <c r="BH3352">
        <v>0</v>
      </c>
      <c r="BI3352">
        <v>0</v>
      </c>
      <c r="BJ3352">
        <v>0</v>
      </c>
      <c r="BK3352">
        <v>0</v>
      </c>
      <c r="BL3352">
        <v>0</v>
      </c>
      <c r="BM3352">
        <v>0</v>
      </c>
      <c r="BN3352">
        <v>0</v>
      </c>
      <c r="BO3352">
        <v>0</v>
      </c>
      <c r="BP3352">
        <v>0</v>
      </c>
      <c r="BQ3352">
        <v>0</v>
      </c>
      <c r="BR3352">
        <v>0</v>
      </c>
      <c r="BS3352">
        <v>4.46875</v>
      </c>
    </row>
    <row r="3353" spans="1:71" x14ac:dyDescent="0.25">
      <c r="A3353">
        <v>106524017</v>
      </c>
      <c r="B3353" t="s">
        <v>888</v>
      </c>
      <c r="C3353" s="1">
        <f t="shared" si="52"/>
        <v>43374</v>
      </c>
      <c r="D3353" s="2" t="s">
        <v>837</v>
      </c>
      <c r="E3353" s="1">
        <v>43110</v>
      </c>
      <c r="F3353" s="1">
        <v>43465</v>
      </c>
      <c r="G3353" t="s">
        <v>722</v>
      </c>
      <c r="H3353" t="s">
        <v>101</v>
      </c>
      <c r="I3353" t="s">
        <v>155</v>
      </c>
      <c r="J3353" t="s">
        <v>85</v>
      </c>
      <c r="K3353" t="s">
        <v>723</v>
      </c>
      <c r="L3353">
        <v>16</v>
      </c>
      <c r="M3353">
        <v>16</v>
      </c>
      <c r="N3353">
        <v>0</v>
      </c>
      <c r="O3353">
        <v>196</v>
      </c>
      <c r="P3353">
        <v>196</v>
      </c>
      <c r="Q3353">
        <v>0</v>
      </c>
      <c r="R3353">
        <v>0</v>
      </c>
      <c r="S3353">
        <v>0</v>
      </c>
      <c r="T3353">
        <v>0</v>
      </c>
      <c r="U3353">
        <v>0</v>
      </c>
      <c r="V3353">
        <v>0</v>
      </c>
      <c r="W3353">
        <v>0</v>
      </c>
      <c r="X3353">
        <v>0</v>
      </c>
      <c r="Y3353">
        <v>0</v>
      </c>
      <c r="Z3353">
        <v>0</v>
      </c>
      <c r="AA3353">
        <v>1056</v>
      </c>
      <c r="AB3353">
        <v>1056</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1077660</v>
      </c>
      <c r="AW3353">
        <v>1077660</v>
      </c>
      <c r="AX3353">
        <v>0</v>
      </c>
      <c r="AY3353">
        <v>1231936</v>
      </c>
      <c r="AZ3353">
        <v>0</v>
      </c>
      <c r="BA3353">
        <v>0</v>
      </c>
      <c r="BB3353">
        <v>0</v>
      </c>
      <c r="BC3353">
        <v>0</v>
      </c>
      <c r="BD3353">
        <v>0</v>
      </c>
      <c r="BE3353">
        <v>0</v>
      </c>
      <c r="BF3353">
        <v>0</v>
      </c>
      <c r="BG3353">
        <v>109667</v>
      </c>
      <c r="BH3353">
        <v>0</v>
      </c>
      <c r="BI3353">
        <v>0</v>
      </c>
      <c r="BJ3353">
        <v>0</v>
      </c>
      <c r="BK3353">
        <v>0</v>
      </c>
      <c r="BL3353">
        <v>0</v>
      </c>
      <c r="BM3353">
        <v>0</v>
      </c>
      <c r="BN3353">
        <v>0</v>
      </c>
      <c r="BO3353">
        <v>0</v>
      </c>
      <c r="BP3353">
        <v>0</v>
      </c>
      <c r="BQ3353">
        <v>0</v>
      </c>
      <c r="BR3353">
        <v>0</v>
      </c>
      <c r="BS3353">
        <v>6.125</v>
      </c>
    </row>
    <row r="3354" spans="1:71" x14ac:dyDescent="0.25">
      <c r="A3354">
        <v>106150782</v>
      </c>
      <c r="B3354" t="s">
        <v>631</v>
      </c>
      <c r="C3354" s="1">
        <f t="shared" si="52"/>
        <v>43374</v>
      </c>
      <c r="D3354" s="2" t="s">
        <v>837</v>
      </c>
      <c r="E3354" s="1">
        <v>43110</v>
      </c>
      <c r="F3354" s="1">
        <v>43465</v>
      </c>
      <c r="G3354" t="s">
        <v>70</v>
      </c>
      <c r="H3354" t="s">
        <v>89</v>
      </c>
      <c r="I3354" t="s">
        <v>72</v>
      </c>
      <c r="J3354" t="s">
        <v>73</v>
      </c>
      <c r="K3354" t="s">
        <v>632</v>
      </c>
      <c r="L3354">
        <v>150</v>
      </c>
      <c r="M3354">
        <v>77</v>
      </c>
      <c r="N3354">
        <v>9</v>
      </c>
      <c r="O3354">
        <v>24</v>
      </c>
      <c r="P3354">
        <v>445</v>
      </c>
      <c r="Q3354">
        <v>0</v>
      </c>
      <c r="R3354">
        <v>634</v>
      </c>
      <c r="S3354">
        <v>0</v>
      </c>
      <c r="T3354">
        <v>370</v>
      </c>
      <c r="U3354">
        <v>70</v>
      </c>
      <c r="V3354">
        <v>0</v>
      </c>
      <c r="W3354">
        <v>0</v>
      </c>
      <c r="X3354">
        <v>311</v>
      </c>
      <c r="Y3354">
        <v>12</v>
      </c>
      <c r="Z3354">
        <v>43</v>
      </c>
      <c r="AA3354">
        <v>71</v>
      </c>
      <c r="AB3354">
        <v>1511</v>
      </c>
      <c r="AC3354">
        <v>0</v>
      </c>
      <c r="AD3354">
        <v>270484</v>
      </c>
      <c r="AE3354">
        <v>0</v>
      </c>
      <c r="AF3354">
        <v>0</v>
      </c>
      <c r="AG3354">
        <v>0</v>
      </c>
      <c r="AH3354">
        <v>0</v>
      </c>
      <c r="AI3354">
        <v>0</v>
      </c>
      <c r="AJ3354">
        <v>0</v>
      </c>
      <c r="AK3354">
        <v>0</v>
      </c>
      <c r="AL3354">
        <v>0</v>
      </c>
      <c r="AM3354">
        <v>6267146</v>
      </c>
      <c r="AN3354">
        <v>0</v>
      </c>
      <c r="AO3354">
        <v>8124871</v>
      </c>
      <c r="AP3354">
        <v>-351431</v>
      </c>
      <c r="AQ3354">
        <v>0</v>
      </c>
      <c r="AR3354">
        <v>0</v>
      </c>
      <c r="AS3354">
        <v>13033666</v>
      </c>
      <c r="AT3354">
        <v>730930</v>
      </c>
      <c r="AU3354">
        <v>-32089</v>
      </c>
      <c r="AV3354">
        <v>638132</v>
      </c>
      <c r="AW3354">
        <v>28411225</v>
      </c>
      <c r="AX3354">
        <v>463887</v>
      </c>
      <c r="AY3354">
        <v>30883339</v>
      </c>
      <c r="AZ3354">
        <v>0</v>
      </c>
      <c r="BA3354">
        <v>165165</v>
      </c>
      <c r="BB3354">
        <v>0</v>
      </c>
      <c r="BC3354">
        <v>0</v>
      </c>
      <c r="BD3354">
        <v>0</v>
      </c>
      <c r="BE3354">
        <v>0</v>
      </c>
      <c r="BF3354">
        <v>638662</v>
      </c>
      <c r="BG3354">
        <v>83119164</v>
      </c>
      <c r="BH3354">
        <v>0</v>
      </c>
      <c r="BI3354">
        <v>0</v>
      </c>
      <c r="BJ3354">
        <v>0</v>
      </c>
      <c r="BK3354">
        <v>0</v>
      </c>
      <c r="BL3354">
        <v>0</v>
      </c>
      <c r="BM3354">
        <v>0</v>
      </c>
      <c r="BN3354">
        <v>0</v>
      </c>
      <c r="BO3354">
        <v>0</v>
      </c>
      <c r="BP3354">
        <v>0</v>
      </c>
      <c r="BQ3354">
        <v>0</v>
      </c>
      <c r="BR3354">
        <v>0</v>
      </c>
      <c r="BS3354">
        <v>1.9603524229074889</v>
      </c>
    </row>
    <row r="3355" spans="1:71" x14ac:dyDescent="0.25">
      <c r="A3355">
        <v>106331312</v>
      </c>
      <c r="B3355" t="s">
        <v>633</v>
      </c>
      <c r="C3355" s="1">
        <f t="shared" si="52"/>
        <v>43374</v>
      </c>
      <c r="D3355" s="2" t="s">
        <v>837</v>
      </c>
      <c r="E3355" s="1">
        <v>43110</v>
      </c>
      <c r="F3355" s="1">
        <v>43465</v>
      </c>
      <c r="G3355" t="s">
        <v>220</v>
      </c>
      <c r="H3355" t="s">
        <v>93</v>
      </c>
      <c r="I3355" t="s">
        <v>72</v>
      </c>
      <c r="J3355" t="s">
        <v>85</v>
      </c>
      <c r="K3355" t="s">
        <v>385</v>
      </c>
      <c r="L3355">
        <v>478</v>
      </c>
      <c r="M3355">
        <v>478</v>
      </c>
      <c r="N3355">
        <v>13</v>
      </c>
      <c r="O3355">
        <v>135</v>
      </c>
      <c r="P3355">
        <v>6080</v>
      </c>
      <c r="Q3355">
        <v>0</v>
      </c>
      <c r="R3355">
        <v>6557</v>
      </c>
      <c r="S3355">
        <v>6354</v>
      </c>
      <c r="T3355">
        <v>3311</v>
      </c>
      <c r="U3355">
        <v>6549</v>
      </c>
      <c r="V3355">
        <v>29</v>
      </c>
      <c r="W3355">
        <v>0</v>
      </c>
      <c r="X3355">
        <v>513</v>
      </c>
      <c r="Y3355">
        <v>4133</v>
      </c>
      <c r="Z3355">
        <v>118</v>
      </c>
      <c r="AA3355">
        <v>844</v>
      </c>
      <c r="AB3355">
        <v>28408</v>
      </c>
      <c r="AC3355">
        <v>0</v>
      </c>
      <c r="AD3355">
        <v>0</v>
      </c>
      <c r="AE3355">
        <v>0</v>
      </c>
      <c r="AF3355">
        <v>0</v>
      </c>
      <c r="AG3355">
        <v>0</v>
      </c>
      <c r="AH3355">
        <v>0</v>
      </c>
      <c r="AI3355">
        <v>0</v>
      </c>
      <c r="AJ3355">
        <v>0</v>
      </c>
      <c r="AK3355">
        <v>0</v>
      </c>
      <c r="AL3355">
        <v>0</v>
      </c>
      <c r="AM3355">
        <v>33884683</v>
      </c>
      <c r="AN3355">
        <v>28023308</v>
      </c>
      <c r="AO3355">
        <v>4986338</v>
      </c>
      <c r="AP3355">
        <v>9490573</v>
      </c>
      <c r="AQ3355">
        <v>-456548</v>
      </c>
      <c r="AR3355">
        <v>0</v>
      </c>
      <c r="AS3355">
        <v>6788999</v>
      </c>
      <c r="AT3355">
        <v>52470947</v>
      </c>
      <c r="AU3355">
        <v>-1097045</v>
      </c>
      <c r="AV3355">
        <v>2144785</v>
      </c>
      <c r="AW3355">
        <v>136236040</v>
      </c>
      <c r="AX3355">
        <v>424726</v>
      </c>
      <c r="AY3355">
        <v>101330777</v>
      </c>
      <c r="AZ3355">
        <v>5548155</v>
      </c>
      <c r="BA3355">
        <v>11797555</v>
      </c>
      <c r="BB3355">
        <v>0</v>
      </c>
      <c r="BC3355">
        <v>0</v>
      </c>
      <c r="BD3355">
        <v>0</v>
      </c>
      <c r="BE3355">
        <v>0</v>
      </c>
      <c r="BF3355">
        <v>13079371</v>
      </c>
      <c r="BG3355">
        <v>415123516</v>
      </c>
      <c r="BH3355">
        <v>0</v>
      </c>
      <c r="BI3355">
        <v>0</v>
      </c>
      <c r="BJ3355">
        <v>0</v>
      </c>
      <c r="BK3355">
        <v>0</v>
      </c>
      <c r="BL3355">
        <v>0</v>
      </c>
      <c r="BM3355">
        <v>0</v>
      </c>
      <c r="BN3355">
        <v>0</v>
      </c>
      <c r="BO3355">
        <v>0</v>
      </c>
      <c r="BP3355">
        <v>0</v>
      </c>
      <c r="BQ3355">
        <v>0</v>
      </c>
      <c r="BR3355">
        <v>0</v>
      </c>
      <c r="BS3355">
        <v>6.3598326359832633</v>
      </c>
    </row>
    <row r="3356" spans="1:71" x14ac:dyDescent="0.25">
      <c r="A3356">
        <v>106334487</v>
      </c>
      <c r="B3356" t="s">
        <v>634</v>
      </c>
      <c r="C3356" s="1">
        <f t="shared" si="52"/>
        <v>43374</v>
      </c>
      <c r="D3356" s="2" t="s">
        <v>837</v>
      </c>
      <c r="E3356" s="1">
        <v>43110</v>
      </c>
      <c r="F3356" s="1">
        <v>43465</v>
      </c>
      <c r="G3356" t="s">
        <v>220</v>
      </c>
      <c r="H3356" t="s">
        <v>112</v>
      </c>
      <c r="I3356" t="s">
        <v>72</v>
      </c>
      <c r="J3356" t="s">
        <v>113</v>
      </c>
      <c r="K3356" t="s">
        <v>375</v>
      </c>
      <c r="L3356">
        <v>439</v>
      </c>
      <c r="M3356">
        <v>439</v>
      </c>
      <c r="N3356">
        <v>2</v>
      </c>
      <c r="O3356">
        <v>154</v>
      </c>
      <c r="P3356">
        <v>4970</v>
      </c>
      <c r="Q3356">
        <v>0</v>
      </c>
      <c r="R3356">
        <v>4244</v>
      </c>
      <c r="S3356">
        <v>3313</v>
      </c>
      <c r="T3356">
        <v>5320</v>
      </c>
      <c r="U3356">
        <v>6074</v>
      </c>
      <c r="V3356">
        <v>165</v>
      </c>
      <c r="W3356">
        <v>0</v>
      </c>
      <c r="X3356">
        <v>7584</v>
      </c>
      <c r="Y3356">
        <v>637</v>
      </c>
      <c r="Z3356">
        <v>17</v>
      </c>
      <c r="AA3356">
        <v>502</v>
      </c>
      <c r="AB3356">
        <v>27856</v>
      </c>
      <c r="AC3356">
        <v>0</v>
      </c>
      <c r="AD3356">
        <v>10531211</v>
      </c>
      <c r="AE3356">
        <v>-12252893</v>
      </c>
      <c r="AF3356">
        <v>0</v>
      </c>
      <c r="AG3356">
        <v>0</v>
      </c>
      <c r="AH3356">
        <v>0</v>
      </c>
      <c r="AI3356">
        <v>0</v>
      </c>
      <c r="AJ3356">
        <v>0</v>
      </c>
      <c r="AK3356">
        <v>0</v>
      </c>
      <c r="AL3356">
        <v>0</v>
      </c>
      <c r="AM3356">
        <v>13811789</v>
      </c>
      <c r="AN3356">
        <v>11708580</v>
      </c>
      <c r="AO3356">
        <v>34272195</v>
      </c>
      <c r="AP3356">
        <v>38929296</v>
      </c>
      <c r="AQ3356">
        <v>0</v>
      </c>
      <c r="AR3356">
        <v>0</v>
      </c>
      <c r="AS3356">
        <v>20579492</v>
      </c>
      <c r="AT3356">
        <v>7688028</v>
      </c>
      <c r="AU3356">
        <v>0</v>
      </c>
      <c r="AV3356">
        <v>111676</v>
      </c>
      <c r="AW3356">
        <v>127101056</v>
      </c>
      <c r="AX3356">
        <v>5726074</v>
      </c>
      <c r="AY3356">
        <v>148501401</v>
      </c>
      <c r="AZ3356">
        <v>0</v>
      </c>
      <c r="BA3356">
        <v>12975635</v>
      </c>
      <c r="BB3356">
        <v>0</v>
      </c>
      <c r="BC3356">
        <v>0</v>
      </c>
      <c r="BD3356">
        <v>0</v>
      </c>
      <c r="BE3356">
        <v>0</v>
      </c>
      <c r="BF3356">
        <v>5408370</v>
      </c>
      <c r="BG3356">
        <v>197336084</v>
      </c>
      <c r="BH3356">
        <v>0</v>
      </c>
      <c r="BI3356">
        <v>0</v>
      </c>
      <c r="BJ3356">
        <v>0</v>
      </c>
      <c r="BK3356">
        <v>0</v>
      </c>
      <c r="BL3356">
        <v>0</v>
      </c>
      <c r="BM3356">
        <v>0</v>
      </c>
      <c r="BN3356">
        <v>0</v>
      </c>
      <c r="BO3356">
        <v>0</v>
      </c>
      <c r="BP3356">
        <v>0</v>
      </c>
      <c r="BQ3356">
        <v>0</v>
      </c>
      <c r="BR3356">
        <v>0</v>
      </c>
      <c r="BS3356">
        <v>5.6605922551252847</v>
      </c>
    </row>
    <row r="3357" spans="1:71" x14ac:dyDescent="0.25">
      <c r="A3357">
        <v>106190796</v>
      </c>
      <c r="B3357" t="s">
        <v>635</v>
      </c>
      <c r="C3357" s="1">
        <f t="shared" si="52"/>
        <v>43374</v>
      </c>
      <c r="D3357" s="2" t="s">
        <v>837</v>
      </c>
      <c r="E3357" s="1">
        <v>43110</v>
      </c>
      <c r="F3357" s="1">
        <v>43465</v>
      </c>
      <c r="G3357" t="s">
        <v>92</v>
      </c>
      <c r="H3357" t="s">
        <v>84</v>
      </c>
      <c r="I3357" t="s">
        <v>72</v>
      </c>
      <c r="J3357" t="s">
        <v>113</v>
      </c>
      <c r="K3357" t="s">
        <v>141</v>
      </c>
      <c r="L3357">
        <v>445</v>
      </c>
      <c r="M3357">
        <v>445</v>
      </c>
      <c r="N3357">
        <v>7</v>
      </c>
      <c r="O3357">
        <v>111</v>
      </c>
      <c r="P3357">
        <v>5682</v>
      </c>
      <c r="Q3357">
        <v>0</v>
      </c>
      <c r="R3357">
        <v>10844</v>
      </c>
      <c r="S3357">
        <v>3164</v>
      </c>
      <c r="T3357">
        <v>7163</v>
      </c>
      <c r="U3357">
        <v>3427</v>
      </c>
      <c r="V3357">
        <v>0</v>
      </c>
      <c r="W3357">
        <v>0</v>
      </c>
      <c r="X3357">
        <v>274</v>
      </c>
      <c r="Y3357">
        <v>15490</v>
      </c>
      <c r="Z3357">
        <v>50</v>
      </c>
      <c r="AA3357">
        <v>799</v>
      </c>
      <c r="AB3357">
        <v>41211</v>
      </c>
      <c r="AC3357">
        <v>0</v>
      </c>
      <c r="AD3357">
        <v>6475160</v>
      </c>
      <c r="AE3357">
        <v>0</v>
      </c>
      <c r="AF3357">
        <v>812499</v>
      </c>
      <c r="AG3357">
        <v>-812499</v>
      </c>
      <c r="AH3357">
        <v>0</v>
      </c>
      <c r="AI3357">
        <v>0</v>
      </c>
      <c r="AJ3357">
        <v>0</v>
      </c>
      <c r="AK3357">
        <v>0</v>
      </c>
      <c r="AL3357">
        <v>0</v>
      </c>
      <c r="AM3357">
        <v>117777342</v>
      </c>
      <c r="AN3357">
        <v>45472450</v>
      </c>
      <c r="AO3357">
        <v>37117029</v>
      </c>
      <c r="AP3357">
        <v>22383060</v>
      </c>
      <c r="AQ3357">
        <v>0</v>
      </c>
      <c r="AR3357">
        <v>0</v>
      </c>
      <c r="AS3357">
        <v>3632252</v>
      </c>
      <c r="AT3357">
        <v>264452165</v>
      </c>
      <c r="AU3357">
        <v>0</v>
      </c>
      <c r="AV3357">
        <v>8434706</v>
      </c>
      <c r="AW3357">
        <v>499269004</v>
      </c>
      <c r="AX3357">
        <v>51580540</v>
      </c>
      <c r="AY3357">
        <v>519068668</v>
      </c>
      <c r="AZ3357">
        <v>0</v>
      </c>
      <c r="BA3357">
        <v>-6800066</v>
      </c>
      <c r="BB3357">
        <v>0</v>
      </c>
      <c r="BC3357">
        <v>0</v>
      </c>
      <c r="BD3357">
        <v>0</v>
      </c>
      <c r="BE3357">
        <v>0</v>
      </c>
      <c r="BF3357">
        <v>25961442</v>
      </c>
      <c r="BG3357">
        <v>1030405626</v>
      </c>
      <c r="BH3357">
        <v>0</v>
      </c>
      <c r="BI3357">
        <v>0</v>
      </c>
      <c r="BJ3357">
        <v>0</v>
      </c>
      <c r="BK3357">
        <v>0</v>
      </c>
      <c r="BL3357">
        <v>0</v>
      </c>
      <c r="BM3357">
        <v>0</v>
      </c>
      <c r="BN3357">
        <v>0</v>
      </c>
      <c r="BO3357">
        <v>0</v>
      </c>
      <c r="BP3357">
        <v>0</v>
      </c>
      <c r="BQ3357">
        <v>0</v>
      </c>
      <c r="BR3357">
        <v>0</v>
      </c>
      <c r="BS3357">
        <v>6.3842696629213487</v>
      </c>
    </row>
    <row r="3358" spans="1:71" x14ac:dyDescent="0.25">
      <c r="A3358">
        <v>106344011</v>
      </c>
      <c r="B3358" t="s">
        <v>636</v>
      </c>
      <c r="C3358" s="1">
        <f t="shared" si="52"/>
        <v>43374</v>
      </c>
      <c r="D3358" s="2" t="s">
        <v>837</v>
      </c>
      <c r="E3358" s="1">
        <v>43110</v>
      </c>
      <c r="F3358" s="1">
        <v>43465</v>
      </c>
      <c r="G3358" t="s">
        <v>224</v>
      </c>
      <c r="H3358" t="s">
        <v>112</v>
      </c>
      <c r="I3358" t="s">
        <v>155</v>
      </c>
      <c r="J3358" t="s">
        <v>85</v>
      </c>
      <c r="K3358" t="s">
        <v>227</v>
      </c>
      <c r="L3358">
        <v>50</v>
      </c>
      <c r="M3358">
        <v>50</v>
      </c>
      <c r="N3358">
        <v>0</v>
      </c>
      <c r="O3358">
        <v>0</v>
      </c>
      <c r="P3358">
        <v>143</v>
      </c>
      <c r="Q3358">
        <v>0</v>
      </c>
      <c r="R3358">
        <v>0</v>
      </c>
      <c r="S3358">
        <v>0</v>
      </c>
      <c r="T3358">
        <v>0</v>
      </c>
      <c r="U3358">
        <v>0</v>
      </c>
      <c r="V3358">
        <v>0</v>
      </c>
      <c r="W3358">
        <v>0</v>
      </c>
      <c r="X3358">
        <v>4408</v>
      </c>
      <c r="Y3358">
        <v>0</v>
      </c>
      <c r="Z3358">
        <v>0</v>
      </c>
      <c r="AA3358">
        <v>0</v>
      </c>
      <c r="AB3358">
        <v>4408</v>
      </c>
      <c r="AC3358">
        <v>0</v>
      </c>
      <c r="AD3358">
        <v>0</v>
      </c>
      <c r="AE3358">
        <v>0</v>
      </c>
      <c r="AF3358">
        <v>0</v>
      </c>
      <c r="AG3358">
        <v>0</v>
      </c>
      <c r="AH3358">
        <v>0</v>
      </c>
      <c r="AI3358">
        <v>0</v>
      </c>
      <c r="AJ3358">
        <v>0</v>
      </c>
      <c r="AK3358">
        <v>0</v>
      </c>
      <c r="AL3358">
        <v>0</v>
      </c>
      <c r="AM3358">
        <v>0</v>
      </c>
      <c r="AN3358">
        <v>0</v>
      </c>
      <c r="AO3358">
        <v>0</v>
      </c>
      <c r="AP3358">
        <v>0</v>
      </c>
      <c r="AQ3358">
        <v>0</v>
      </c>
      <c r="AR3358">
        <v>0</v>
      </c>
      <c r="AS3358">
        <v>3173760</v>
      </c>
      <c r="AT3358">
        <v>0</v>
      </c>
      <c r="AU3358">
        <v>0</v>
      </c>
      <c r="AV3358">
        <v>0</v>
      </c>
      <c r="AW3358">
        <v>3173760</v>
      </c>
      <c r="AX3358">
        <v>0</v>
      </c>
      <c r="AY3358">
        <v>10000230</v>
      </c>
      <c r="AZ3358">
        <v>936492</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1.43</v>
      </c>
    </row>
    <row r="3359" spans="1:71" x14ac:dyDescent="0.25">
      <c r="A3359">
        <v>106270875</v>
      </c>
      <c r="B3359" t="s">
        <v>639</v>
      </c>
      <c r="C3359" s="1">
        <f t="shared" si="52"/>
        <v>43374</v>
      </c>
      <c r="D3359" s="2" t="s">
        <v>837</v>
      </c>
      <c r="E3359" s="1">
        <v>43110</v>
      </c>
      <c r="F3359" s="1">
        <v>43465</v>
      </c>
      <c r="G3359" t="s">
        <v>212</v>
      </c>
      <c r="H3359" t="s">
        <v>71</v>
      </c>
      <c r="I3359" t="s">
        <v>72</v>
      </c>
      <c r="J3359" t="s">
        <v>85</v>
      </c>
      <c r="K3359" t="s">
        <v>546</v>
      </c>
      <c r="L3359">
        <v>255</v>
      </c>
      <c r="M3359">
        <v>140</v>
      </c>
      <c r="N3359">
        <v>3</v>
      </c>
      <c r="O3359">
        <v>39</v>
      </c>
      <c r="P3359">
        <v>2713</v>
      </c>
      <c r="Q3359">
        <v>0</v>
      </c>
      <c r="R3359">
        <v>5030</v>
      </c>
      <c r="S3359">
        <v>291</v>
      </c>
      <c r="T3359">
        <v>118</v>
      </c>
      <c r="U3359">
        <v>484</v>
      </c>
      <c r="V3359">
        <v>0</v>
      </c>
      <c r="W3359">
        <v>0</v>
      </c>
      <c r="X3359">
        <v>361</v>
      </c>
      <c r="Y3359">
        <v>4548</v>
      </c>
      <c r="Z3359">
        <v>10</v>
      </c>
      <c r="AA3359">
        <v>72</v>
      </c>
      <c r="AB3359">
        <v>10914</v>
      </c>
      <c r="AC3359">
        <v>0</v>
      </c>
      <c r="AD3359">
        <v>9091173</v>
      </c>
      <c r="AE3359">
        <v>0</v>
      </c>
      <c r="AF3359">
        <v>0</v>
      </c>
      <c r="AG3359">
        <v>0</v>
      </c>
      <c r="AH3359">
        <v>0</v>
      </c>
      <c r="AI3359">
        <v>0</v>
      </c>
      <c r="AJ3359">
        <v>0</v>
      </c>
      <c r="AK3359">
        <v>0</v>
      </c>
      <c r="AL3359">
        <v>0</v>
      </c>
      <c r="AM3359">
        <v>27309485</v>
      </c>
      <c r="AN3359">
        <v>1861510</v>
      </c>
      <c r="AO3359">
        <v>3287568</v>
      </c>
      <c r="AP3359">
        <v>15693358</v>
      </c>
      <c r="AQ3359">
        <v>0</v>
      </c>
      <c r="AR3359">
        <v>0</v>
      </c>
      <c r="AS3359">
        <v>13992112</v>
      </c>
      <c r="AT3359">
        <v>70264389</v>
      </c>
      <c r="AU3359">
        <v>-813753</v>
      </c>
      <c r="AV3359">
        <v>772453</v>
      </c>
      <c r="AW3359">
        <v>132367122</v>
      </c>
      <c r="AX3359">
        <v>3736048</v>
      </c>
      <c r="AY3359">
        <v>102834240</v>
      </c>
      <c r="AZ3359">
        <v>0</v>
      </c>
      <c r="BA3359">
        <v>-2435656</v>
      </c>
      <c r="BB3359">
        <v>0</v>
      </c>
      <c r="BC3359">
        <v>0</v>
      </c>
      <c r="BD3359">
        <v>0</v>
      </c>
      <c r="BE3359">
        <v>0</v>
      </c>
      <c r="BF3359">
        <v>5515083</v>
      </c>
      <c r="BG3359">
        <v>252700579</v>
      </c>
      <c r="BH3359">
        <v>0</v>
      </c>
      <c r="BI3359">
        <v>0</v>
      </c>
      <c r="BJ3359">
        <v>0</v>
      </c>
      <c r="BK3359">
        <v>0</v>
      </c>
      <c r="BL3359">
        <v>0</v>
      </c>
      <c r="BM3359">
        <v>0</v>
      </c>
      <c r="BN3359">
        <v>0</v>
      </c>
      <c r="BO3359">
        <v>0</v>
      </c>
      <c r="BP3359">
        <v>0</v>
      </c>
      <c r="BQ3359">
        <v>0</v>
      </c>
      <c r="BR3359">
        <v>0</v>
      </c>
      <c r="BS3359">
        <v>6.868354430379747</v>
      </c>
    </row>
    <row r="3360" spans="1:71" x14ac:dyDescent="0.25">
      <c r="A3360">
        <v>106361318</v>
      </c>
      <c r="B3360" t="s">
        <v>889</v>
      </c>
      <c r="C3360" s="1">
        <f t="shared" si="52"/>
        <v>43374</v>
      </c>
      <c r="D3360" s="2" t="s">
        <v>837</v>
      </c>
      <c r="E3360" s="1">
        <v>43110</v>
      </c>
      <c r="F3360" s="1">
        <v>43465</v>
      </c>
      <c r="G3360" t="s">
        <v>111</v>
      </c>
      <c r="H3360" t="s">
        <v>89</v>
      </c>
      <c r="I3360" t="s">
        <v>72</v>
      </c>
      <c r="J3360" t="s">
        <v>85</v>
      </c>
      <c r="K3360" t="s">
        <v>641</v>
      </c>
      <c r="L3360">
        <v>363</v>
      </c>
      <c r="M3360">
        <v>363</v>
      </c>
      <c r="N3360">
        <v>27</v>
      </c>
      <c r="O3360">
        <v>40</v>
      </c>
      <c r="P3360">
        <v>4368</v>
      </c>
      <c r="Q3360">
        <v>0</v>
      </c>
      <c r="R3360">
        <v>3919</v>
      </c>
      <c r="S3360">
        <v>4495</v>
      </c>
      <c r="T3360">
        <v>1064</v>
      </c>
      <c r="U3360">
        <v>2847</v>
      </c>
      <c r="V3360">
        <v>0</v>
      </c>
      <c r="W3360">
        <v>0</v>
      </c>
      <c r="X3360">
        <v>2546</v>
      </c>
      <c r="Y3360">
        <v>1735</v>
      </c>
      <c r="Z3360">
        <v>61</v>
      </c>
      <c r="AA3360">
        <v>87</v>
      </c>
      <c r="AB3360">
        <v>16754</v>
      </c>
      <c r="AC3360">
        <v>0</v>
      </c>
      <c r="AD3360">
        <v>655880</v>
      </c>
      <c r="AE3360">
        <v>0</v>
      </c>
      <c r="AF3360">
        <v>0</v>
      </c>
      <c r="AG3360">
        <v>0</v>
      </c>
      <c r="AH3360">
        <v>0</v>
      </c>
      <c r="AI3360">
        <v>0</v>
      </c>
      <c r="AJ3360">
        <v>0</v>
      </c>
      <c r="AK3360">
        <v>291854</v>
      </c>
      <c r="AL3360">
        <v>291854</v>
      </c>
      <c r="AM3360">
        <v>16582643</v>
      </c>
      <c r="AN3360">
        <v>20241714</v>
      </c>
      <c r="AO3360">
        <v>2760930</v>
      </c>
      <c r="AP3360">
        <v>8657058</v>
      </c>
      <c r="AQ3360">
        <v>0</v>
      </c>
      <c r="AR3360">
        <v>0</v>
      </c>
      <c r="AS3360">
        <v>24250944</v>
      </c>
      <c r="AT3360">
        <v>21598779</v>
      </c>
      <c r="AU3360">
        <v>0</v>
      </c>
      <c r="AV3360">
        <v>602720</v>
      </c>
      <c r="AW3360">
        <v>94694788</v>
      </c>
      <c r="AX3360">
        <v>4329324</v>
      </c>
      <c r="AY3360">
        <v>105881000</v>
      </c>
      <c r="AZ3360">
        <v>0</v>
      </c>
      <c r="BA3360">
        <v>2551874</v>
      </c>
      <c r="BB3360">
        <v>0</v>
      </c>
      <c r="BC3360">
        <v>0</v>
      </c>
      <c r="BD3360">
        <v>0</v>
      </c>
      <c r="BE3360">
        <v>0</v>
      </c>
      <c r="BF3360">
        <v>8848932</v>
      </c>
      <c r="BG3360">
        <v>274194693</v>
      </c>
      <c r="BH3360">
        <v>0</v>
      </c>
      <c r="BI3360">
        <v>0</v>
      </c>
      <c r="BJ3360">
        <v>0</v>
      </c>
      <c r="BK3360">
        <v>0</v>
      </c>
      <c r="BL3360">
        <v>0</v>
      </c>
      <c r="BM3360">
        <v>0</v>
      </c>
      <c r="BN3360">
        <v>0</v>
      </c>
      <c r="BO3360">
        <v>0</v>
      </c>
      <c r="BP3360">
        <v>0</v>
      </c>
      <c r="BQ3360">
        <v>0</v>
      </c>
      <c r="BR3360">
        <v>0</v>
      </c>
      <c r="BS3360">
        <v>6.0165289256198351</v>
      </c>
    </row>
    <row r="3361" spans="1:71" x14ac:dyDescent="0.25">
      <c r="A3361">
        <v>106374055</v>
      </c>
      <c r="B3361" t="s">
        <v>642</v>
      </c>
      <c r="C3361" s="1">
        <f t="shared" si="52"/>
        <v>43374</v>
      </c>
      <c r="D3361" s="2" t="s">
        <v>837</v>
      </c>
      <c r="E3361" s="1">
        <v>43110</v>
      </c>
      <c r="F3361" s="1">
        <v>43465</v>
      </c>
      <c r="G3361" t="s">
        <v>100</v>
      </c>
      <c r="H3361" t="s">
        <v>112</v>
      </c>
      <c r="I3361" t="s">
        <v>349</v>
      </c>
      <c r="J3361" t="s">
        <v>85</v>
      </c>
      <c r="K3361" t="s">
        <v>102</v>
      </c>
      <c r="L3361">
        <v>301</v>
      </c>
      <c r="M3361">
        <v>253</v>
      </c>
      <c r="N3361">
        <v>0</v>
      </c>
      <c r="O3361">
        <v>5</v>
      </c>
      <c r="P3361">
        <v>584</v>
      </c>
      <c r="Q3361">
        <v>0</v>
      </c>
      <c r="R3361">
        <v>605</v>
      </c>
      <c r="S3361">
        <v>0</v>
      </c>
      <c r="T3361">
        <v>16198</v>
      </c>
      <c r="U3361">
        <v>0</v>
      </c>
      <c r="V3361">
        <v>1283</v>
      </c>
      <c r="W3361">
        <v>0</v>
      </c>
      <c r="X3361">
        <v>1439</v>
      </c>
      <c r="Y3361">
        <v>3611</v>
      </c>
      <c r="Z3361">
        <v>0</v>
      </c>
      <c r="AA3361">
        <v>52</v>
      </c>
      <c r="AB3361">
        <v>23188</v>
      </c>
      <c r="AC3361">
        <v>0</v>
      </c>
      <c r="AD3361">
        <v>0</v>
      </c>
      <c r="AE3361">
        <v>0</v>
      </c>
      <c r="AF3361">
        <v>0</v>
      </c>
      <c r="AG3361">
        <v>0</v>
      </c>
      <c r="AH3361">
        <v>0</v>
      </c>
      <c r="AI3361">
        <v>0</v>
      </c>
      <c r="AJ3361">
        <v>0</v>
      </c>
      <c r="AK3361">
        <v>0</v>
      </c>
      <c r="AL3361">
        <v>0</v>
      </c>
      <c r="AM3361">
        <v>843798</v>
      </c>
      <c r="AN3361">
        <v>0</v>
      </c>
      <c r="AO3361">
        <v>4641704</v>
      </c>
      <c r="AP3361">
        <v>0</v>
      </c>
      <c r="AQ3361">
        <v>1456439</v>
      </c>
      <c r="AR3361">
        <v>0</v>
      </c>
      <c r="AS3361">
        <v>1769429</v>
      </c>
      <c r="AT3361">
        <v>2120823</v>
      </c>
      <c r="AU3361">
        <v>0</v>
      </c>
      <c r="AV3361">
        <v>59202</v>
      </c>
      <c r="AW3361">
        <v>10891395</v>
      </c>
      <c r="AX3361">
        <v>0</v>
      </c>
      <c r="AY3361">
        <v>37351179</v>
      </c>
      <c r="AZ3361">
        <v>0</v>
      </c>
      <c r="BA3361">
        <v>26592840</v>
      </c>
      <c r="BB3361">
        <v>0</v>
      </c>
      <c r="BC3361">
        <v>0</v>
      </c>
      <c r="BD3361">
        <v>0</v>
      </c>
      <c r="BE3361">
        <v>0</v>
      </c>
      <c r="BF3361">
        <v>0</v>
      </c>
      <c r="BG3361">
        <v>4266307</v>
      </c>
      <c r="BH3361">
        <v>0</v>
      </c>
      <c r="BI3361">
        <v>0</v>
      </c>
      <c r="BJ3361">
        <v>0</v>
      </c>
      <c r="BK3361">
        <v>0</v>
      </c>
      <c r="BL3361">
        <v>0</v>
      </c>
      <c r="BM3361">
        <v>0</v>
      </c>
      <c r="BN3361">
        <v>0</v>
      </c>
      <c r="BO3361">
        <v>0</v>
      </c>
      <c r="BP3361">
        <v>0</v>
      </c>
      <c r="BQ3361">
        <v>0</v>
      </c>
      <c r="BR3361">
        <v>0</v>
      </c>
      <c r="BS3361">
        <v>1.0541516245487366</v>
      </c>
    </row>
    <row r="3362" spans="1:71" x14ac:dyDescent="0.25">
      <c r="A3362">
        <v>106190673</v>
      </c>
      <c r="B3362" t="s">
        <v>643</v>
      </c>
      <c r="C3362" s="1">
        <f t="shared" si="52"/>
        <v>43374</v>
      </c>
      <c r="D3362" s="2" t="s">
        <v>837</v>
      </c>
      <c r="E3362" s="1">
        <v>43110</v>
      </c>
      <c r="F3362" s="1">
        <v>43465</v>
      </c>
      <c r="G3362" t="s">
        <v>92</v>
      </c>
      <c r="H3362" t="s">
        <v>101</v>
      </c>
      <c r="I3362" t="s">
        <v>72</v>
      </c>
      <c r="J3362" t="s">
        <v>85</v>
      </c>
      <c r="K3362" t="s">
        <v>644</v>
      </c>
      <c r="L3362">
        <v>101</v>
      </c>
      <c r="M3362">
        <v>50</v>
      </c>
      <c r="N3362">
        <v>0</v>
      </c>
      <c r="O3362">
        <v>46</v>
      </c>
      <c r="P3362">
        <v>827</v>
      </c>
      <c r="Q3362">
        <v>0</v>
      </c>
      <c r="R3362">
        <v>881</v>
      </c>
      <c r="S3362">
        <v>584</v>
      </c>
      <c r="T3362">
        <v>144</v>
      </c>
      <c r="U3362">
        <v>511</v>
      </c>
      <c r="V3362">
        <v>0</v>
      </c>
      <c r="W3362">
        <v>0</v>
      </c>
      <c r="X3362">
        <v>142</v>
      </c>
      <c r="Y3362">
        <v>522</v>
      </c>
      <c r="Z3362">
        <v>0</v>
      </c>
      <c r="AA3362">
        <v>89</v>
      </c>
      <c r="AB3362">
        <v>2873</v>
      </c>
      <c r="AC3362">
        <v>0</v>
      </c>
      <c r="AD3362">
        <v>713539</v>
      </c>
      <c r="AE3362">
        <v>-60340</v>
      </c>
      <c r="AF3362">
        <v>0</v>
      </c>
      <c r="AG3362">
        <v>0</v>
      </c>
      <c r="AH3362">
        <v>0</v>
      </c>
      <c r="AI3362">
        <v>0</v>
      </c>
      <c r="AJ3362">
        <v>0</v>
      </c>
      <c r="AK3362">
        <v>0</v>
      </c>
      <c r="AL3362">
        <v>0</v>
      </c>
      <c r="AM3362">
        <v>2948621</v>
      </c>
      <c r="AN3362">
        <v>2423438</v>
      </c>
      <c r="AO3362">
        <v>1038916</v>
      </c>
      <c r="AP3362">
        <v>2205743</v>
      </c>
      <c r="AQ3362">
        <v>0</v>
      </c>
      <c r="AR3362">
        <v>0</v>
      </c>
      <c r="AS3362">
        <v>2547777</v>
      </c>
      <c r="AT3362">
        <v>3703130</v>
      </c>
      <c r="AU3362">
        <v>0</v>
      </c>
      <c r="AV3362">
        <v>0</v>
      </c>
      <c r="AW3362">
        <v>14867625</v>
      </c>
      <c r="AX3362">
        <v>69457</v>
      </c>
      <c r="AY3362">
        <v>13326912</v>
      </c>
      <c r="AZ3362">
        <v>0</v>
      </c>
      <c r="BA3362">
        <v>69368</v>
      </c>
      <c r="BB3362">
        <v>0</v>
      </c>
      <c r="BC3362">
        <v>0</v>
      </c>
      <c r="BD3362">
        <v>0</v>
      </c>
      <c r="BE3362">
        <v>0</v>
      </c>
      <c r="BF3362">
        <v>193552</v>
      </c>
      <c r="BG3362">
        <v>16289062</v>
      </c>
      <c r="BH3362">
        <v>0</v>
      </c>
      <c r="BI3362">
        <v>0</v>
      </c>
      <c r="BJ3362">
        <v>0</v>
      </c>
      <c r="BK3362">
        <v>0</v>
      </c>
      <c r="BL3362">
        <v>0</v>
      </c>
      <c r="BM3362">
        <v>0</v>
      </c>
      <c r="BN3362">
        <v>0</v>
      </c>
      <c r="BO3362">
        <v>0</v>
      </c>
      <c r="BP3362">
        <v>0</v>
      </c>
      <c r="BQ3362">
        <v>0</v>
      </c>
      <c r="BR3362">
        <v>0</v>
      </c>
      <c r="BS3362">
        <v>5.4768211920529799</v>
      </c>
    </row>
    <row r="3363" spans="1:71" x14ac:dyDescent="0.25">
      <c r="A3363">
        <v>106190200</v>
      </c>
      <c r="B3363" t="s">
        <v>645</v>
      </c>
      <c r="C3363" s="1">
        <f t="shared" si="52"/>
        <v>43374</v>
      </c>
      <c r="D3363" s="2" t="s">
        <v>837</v>
      </c>
      <c r="E3363" s="1">
        <v>43110</v>
      </c>
      <c r="F3363" s="1">
        <v>43465</v>
      </c>
      <c r="G3363" t="s">
        <v>92</v>
      </c>
      <c r="H3363" t="s">
        <v>89</v>
      </c>
      <c r="I3363" t="s">
        <v>72</v>
      </c>
      <c r="J3363" t="s">
        <v>85</v>
      </c>
      <c r="K3363" t="s">
        <v>646</v>
      </c>
      <c r="L3363">
        <v>273</v>
      </c>
      <c r="M3363">
        <v>273</v>
      </c>
      <c r="N3363">
        <v>0</v>
      </c>
      <c r="O3363">
        <v>88</v>
      </c>
      <c r="P3363">
        <v>2246</v>
      </c>
      <c r="Q3363">
        <v>0</v>
      </c>
      <c r="R3363">
        <v>6087</v>
      </c>
      <c r="S3363">
        <v>1921</v>
      </c>
      <c r="T3363">
        <v>1492</v>
      </c>
      <c r="U3363">
        <v>4218</v>
      </c>
      <c r="V3363">
        <v>0</v>
      </c>
      <c r="W3363">
        <v>0</v>
      </c>
      <c r="X3363">
        <v>107</v>
      </c>
      <c r="Y3363">
        <v>1249</v>
      </c>
      <c r="Z3363">
        <v>0</v>
      </c>
      <c r="AA3363">
        <v>231</v>
      </c>
      <c r="AB3363">
        <v>15305</v>
      </c>
      <c r="AC3363">
        <v>0</v>
      </c>
      <c r="AD3363">
        <v>-281671</v>
      </c>
      <c r="AE3363">
        <v>0</v>
      </c>
      <c r="AF3363">
        <v>0</v>
      </c>
      <c r="AG3363">
        <v>0</v>
      </c>
      <c r="AH3363">
        <v>741651</v>
      </c>
      <c r="AI3363">
        <v>5711675</v>
      </c>
      <c r="AJ3363">
        <v>0</v>
      </c>
      <c r="AK3363">
        <v>0</v>
      </c>
      <c r="AL3363">
        <v>6453326</v>
      </c>
      <c r="AM3363">
        <v>12122978</v>
      </c>
      <c r="AN3363">
        <v>4886348</v>
      </c>
      <c r="AO3363">
        <v>5743870</v>
      </c>
      <c r="AP3363">
        <v>10894551</v>
      </c>
      <c r="AQ3363">
        <v>0</v>
      </c>
      <c r="AR3363">
        <v>0</v>
      </c>
      <c r="AS3363">
        <v>634063</v>
      </c>
      <c r="AT3363">
        <v>9547876</v>
      </c>
      <c r="AU3363">
        <v>0</v>
      </c>
      <c r="AV3363">
        <v>547182</v>
      </c>
      <c r="AW3363">
        <v>44376868</v>
      </c>
      <c r="AX3363">
        <v>229096</v>
      </c>
      <c r="AY3363">
        <v>50012278</v>
      </c>
      <c r="AZ3363">
        <v>242200</v>
      </c>
      <c r="BA3363">
        <v>0</v>
      </c>
      <c r="BB3363">
        <v>0</v>
      </c>
      <c r="BC3363">
        <v>0</v>
      </c>
      <c r="BD3363">
        <v>0</v>
      </c>
      <c r="BE3363">
        <v>0</v>
      </c>
      <c r="BF3363">
        <v>259739</v>
      </c>
      <c r="BG3363">
        <v>6770162</v>
      </c>
      <c r="BH3363">
        <v>0</v>
      </c>
      <c r="BI3363">
        <v>0</v>
      </c>
      <c r="BJ3363">
        <v>0</v>
      </c>
      <c r="BK3363">
        <v>0</v>
      </c>
      <c r="BL3363">
        <v>0</v>
      </c>
      <c r="BM3363">
        <v>0</v>
      </c>
      <c r="BN3363">
        <v>0</v>
      </c>
      <c r="BO3363">
        <v>0</v>
      </c>
      <c r="BP3363">
        <v>0</v>
      </c>
      <c r="BQ3363">
        <v>0</v>
      </c>
      <c r="BR3363">
        <v>0</v>
      </c>
      <c r="BS3363">
        <v>4.1135531135531131</v>
      </c>
    </row>
    <row r="3364" spans="1:71" x14ac:dyDescent="0.25">
      <c r="A3364">
        <v>106331326</v>
      </c>
      <c r="B3364" t="s">
        <v>647</v>
      </c>
      <c r="C3364" s="1">
        <f t="shared" si="52"/>
        <v>43374</v>
      </c>
      <c r="D3364" s="2" t="s">
        <v>837</v>
      </c>
      <c r="E3364" s="1">
        <v>43110</v>
      </c>
      <c r="F3364" s="1">
        <v>43465</v>
      </c>
      <c r="G3364" t="s">
        <v>220</v>
      </c>
      <c r="H3364" t="s">
        <v>71</v>
      </c>
      <c r="I3364" t="s">
        <v>72</v>
      </c>
      <c r="J3364" t="s">
        <v>73</v>
      </c>
      <c r="K3364" t="s">
        <v>648</v>
      </c>
      <c r="L3364">
        <v>79</v>
      </c>
      <c r="M3364">
        <v>79</v>
      </c>
      <c r="N3364">
        <v>3</v>
      </c>
      <c r="O3364">
        <v>12</v>
      </c>
      <c r="P3364">
        <v>696</v>
      </c>
      <c r="Q3364">
        <v>0</v>
      </c>
      <c r="R3364">
        <v>542</v>
      </c>
      <c r="S3364">
        <v>605</v>
      </c>
      <c r="T3364">
        <v>170</v>
      </c>
      <c r="U3364">
        <v>597</v>
      </c>
      <c r="V3364">
        <v>0</v>
      </c>
      <c r="W3364">
        <v>0</v>
      </c>
      <c r="X3364">
        <v>312</v>
      </c>
      <c r="Y3364">
        <v>0</v>
      </c>
      <c r="Z3364">
        <v>9</v>
      </c>
      <c r="AA3364">
        <v>53</v>
      </c>
      <c r="AB3364">
        <v>2288</v>
      </c>
      <c r="AC3364">
        <v>0</v>
      </c>
      <c r="AD3364">
        <v>4949581</v>
      </c>
      <c r="AE3364">
        <v>0</v>
      </c>
      <c r="AF3364">
        <v>0</v>
      </c>
      <c r="AG3364">
        <v>0</v>
      </c>
      <c r="AH3364">
        <v>0</v>
      </c>
      <c r="AI3364">
        <v>0</v>
      </c>
      <c r="AJ3364">
        <v>0</v>
      </c>
      <c r="AK3364">
        <v>0</v>
      </c>
      <c r="AL3364">
        <v>0</v>
      </c>
      <c r="AM3364">
        <v>861942</v>
      </c>
      <c r="AN3364">
        <v>464244</v>
      </c>
      <c r="AO3364">
        <v>539055</v>
      </c>
      <c r="AP3364">
        <v>9019898</v>
      </c>
      <c r="AQ3364">
        <v>0</v>
      </c>
      <c r="AR3364">
        <v>0</v>
      </c>
      <c r="AS3364">
        <v>1916337</v>
      </c>
      <c r="AT3364">
        <v>0</v>
      </c>
      <c r="AU3364">
        <v>0</v>
      </c>
      <c r="AV3364">
        <v>1326280</v>
      </c>
      <c r="AW3364">
        <v>14127756</v>
      </c>
      <c r="AX3364">
        <v>4232629</v>
      </c>
      <c r="AY3364">
        <v>18879286</v>
      </c>
      <c r="AZ3364">
        <v>0</v>
      </c>
      <c r="BA3364">
        <v>1756839</v>
      </c>
      <c r="BB3364">
        <v>0</v>
      </c>
      <c r="BC3364">
        <v>0</v>
      </c>
      <c r="BD3364">
        <v>0</v>
      </c>
      <c r="BE3364">
        <v>0</v>
      </c>
      <c r="BF3364">
        <v>220886</v>
      </c>
      <c r="BG3364">
        <v>100497060</v>
      </c>
      <c r="BH3364">
        <v>0</v>
      </c>
      <c r="BI3364">
        <v>0</v>
      </c>
      <c r="BJ3364">
        <v>0</v>
      </c>
      <c r="BK3364">
        <v>0</v>
      </c>
      <c r="BL3364">
        <v>0</v>
      </c>
      <c r="BM3364">
        <v>0</v>
      </c>
      <c r="BN3364">
        <v>0</v>
      </c>
      <c r="BO3364">
        <v>0</v>
      </c>
      <c r="BP3364">
        <v>0</v>
      </c>
      <c r="BQ3364">
        <v>0</v>
      </c>
      <c r="BR3364">
        <v>0</v>
      </c>
      <c r="BS3364">
        <v>4.4050632911392409</v>
      </c>
    </row>
    <row r="3365" spans="1:71" x14ac:dyDescent="0.25">
      <c r="A3365">
        <v>106394003</v>
      </c>
      <c r="B3365" t="s">
        <v>649</v>
      </c>
      <c r="C3365" s="1">
        <f t="shared" si="52"/>
        <v>43374</v>
      </c>
      <c r="D3365" s="2" t="s">
        <v>837</v>
      </c>
      <c r="E3365" s="1">
        <v>43110</v>
      </c>
      <c r="F3365" s="1">
        <v>43465</v>
      </c>
      <c r="G3365" t="s">
        <v>234</v>
      </c>
      <c r="H3365" t="s">
        <v>112</v>
      </c>
      <c r="I3365" t="s">
        <v>155</v>
      </c>
      <c r="J3365" t="s">
        <v>85</v>
      </c>
      <c r="K3365" t="s">
        <v>235</v>
      </c>
      <c r="L3365">
        <v>16</v>
      </c>
      <c r="M3365">
        <v>16</v>
      </c>
      <c r="N3365">
        <v>0</v>
      </c>
      <c r="O3365">
        <v>88</v>
      </c>
      <c r="P3365">
        <v>88</v>
      </c>
      <c r="Q3365">
        <v>0</v>
      </c>
      <c r="R3365">
        <v>0</v>
      </c>
      <c r="S3365">
        <v>0</v>
      </c>
      <c r="T3365">
        <v>0</v>
      </c>
      <c r="U3365">
        <v>0</v>
      </c>
      <c r="V3365">
        <v>0</v>
      </c>
      <c r="W3365">
        <v>0</v>
      </c>
      <c r="X3365">
        <v>0</v>
      </c>
      <c r="Y3365">
        <v>0</v>
      </c>
      <c r="Z3365">
        <v>0</v>
      </c>
      <c r="AA3365">
        <v>1472</v>
      </c>
      <c r="AB3365">
        <v>1472</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2047423</v>
      </c>
      <c r="AW3365">
        <v>2047423</v>
      </c>
      <c r="AX3365">
        <v>0</v>
      </c>
      <c r="AY3365">
        <v>2047423</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2.75</v>
      </c>
    </row>
    <row r="3366" spans="1:71" x14ac:dyDescent="0.25">
      <c r="A3366">
        <v>106391010</v>
      </c>
      <c r="B3366" t="s">
        <v>651</v>
      </c>
      <c r="C3366" s="1">
        <f t="shared" si="52"/>
        <v>43374</v>
      </c>
      <c r="D3366" s="2" t="s">
        <v>837</v>
      </c>
      <c r="E3366" s="1">
        <v>43110</v>
      </c>
      <c r="F3366" s="1">
        <v>43465</v>
      </c>
      <c r="G3366" t="s">
        <v>234</v>
      </c>
      <c r="H3366" t="s">
        <v>112</v>
      </c>
      <c r="I3366" t="s">
        <v>72</v>
      </c>
      <c r="J3366" t="s">
        <v>113</v>
      </c>
      <c r="K3366" t="s">
        <v>652</v>
      </c>
      <c r="L3366">
        <v>181</v>
      </c>
      <c r="M3366">
        <v>140</v>
      </c>
      <c r="N3366">
        <v>0</v>
      </c>
      <c r="O3366">
        <v>89</v>
      </c>
      <c r="P3366">
        <v>2666</v>
      </c>
      <c r="Q3366">
        <v>0</v>
      </c>
      <c r="R3366">
        <v>2619</v>
      </c>
      <c r="S3366">
        <v>0</v>
      </c>
      <c r="T3366">
        <v>2329</v>
      </c>
      <c r="U3366">
        <v>3459</v>
      </c>
      <c r="V3366">
        <v>0</v>
      </c>
      <c r="W3366">
        <v>0</v>
      </c>
      <c r="X3366">
        <v>2927</v>
      </c>
      <c r="Y3366">
        <v>0</v>
      </c>
      <c r="Z3366">
        <v>0</v>
      </c>
      <c r="AA3366">
        <v>348</v>
      </c>
      <c r="AB3366">
        <v>11682</v>
      </c>
      <c r="AC3366">
        <v>0</v>
      </c>
      <c r="AD3366">
        <v>13577286</v>
      </c>
      <c r="AE3366">
        <v>0</v>
      </c>
      <c r="AF3366">
        <v>0</v>
      </c>
      <c r="AG3366">
        <v>0</v>
      </c>
      <c r="AH3366">
        <v>0</v>
      </c>
      <c r="AI3366">
        <v>4262316</v>
      </c>
      <c r="AJ3366">
        <v>0</v>
      </c>
      <c r="AK3366">
        <v>0</v>
      </c>
      <c r="AL3366">
        <v>4262316</v>
      </c>
      <c r="AM3366">
        <v>18273204</v>
      </c>
      <c r="AN3366">
        <v>0</v>
      </c>
      <c r="AO3366">
        <v>21249742</v>
      </c>
      <c r="AP3366">
        <v>24105425</v>
      </c>
      <c r="AQ3366">
        <v>0</v>
      </c>
      <c r="AR3366">
        <v>0</v>
      </c>
      <c r="AS3366">
        <v>13233497</v>
      </c>
      <c r="AT3366">
        <v>0</v>
      </c>
      <c r="AU3366">
        <v>0</v>
      </c>
      <c r="AV3366">
        <v>1876885</v>
      </c>
      <c r="AW3366">
        <v>78738753</v>
      </c>
      <c r="AX3366">
        <v>2953972</v>
      </c>
      <c r="AY3366">
        <v>96918264</v>
      </c>
      <c r="AZ3366">
        <v>0</v>
      </c>
      <c r="BA3366">
        <v>5738694</v>
      </c>
      <c r="BB3366">
        <v>0</v>
      </c>
      <c r="BC3366">
        <v>0</v>
      </c>
      <c r="BD3366">
        <v>0</v>
      </c>
      <c r="BE3366">
        <v>0</v>
      </c>
      <c r="BF3366">
        <v>674246</v>
      </c>
      <c r="BG3366">
        <v>121939865</v>
      </c>
      <c r="BH3366">
        <v>0</v>
      </c>
      <c r="BI3366">
        <v>0</v>
      </c>
      <c r="BJ3366">
        <v>0</v>
      </c>
      <c r="BK3366">
        <v>0</v>
      </c>
      <c r="BL3366">
        <v>0</v>
      </c>
      <c r="BM3366">
        <v>0</v>
      </c>
      <c r="BN3366">
        <v>0</v>
      </c>
      <c r="BO3366">
        <v>0</v>
      </c>
      <c r="BP3366">
        <v>0</v>
      </c>
      <c r="BQ3366">
        <v>0</v>
      </c>
      <c r="BR3366">
        <v>0</v>
      </c>
      <c r="BS3366">
        <v>8.3052959501557631</v>
      </c>
    </row>
    <row r="3367" spans="1:71" x14ac:dyDescent="0.25">
      <c r="A3367">
        <v>106104023</v>
      </c>
      <c r="B3367" t="s">
        <v>890</v>
      </c>
      <c r="C3367" s="1">
        <f t="shared" si="52"/>
        <v>43374</v>
      </c>
      <c r="D3367" s="2" t="s">
        <v>837</v>
      </c>
      <c r="E3367" s="1">
        <v>43110</v>
      </c>
      <c r="F3367" s="1">
        <v>43465</v>
      </c>
      <c r="G3367" t="s">
        <v>80</v>
      </c>
      <c r="H3367" t="s">
        <v>93</v>
      </c>
      <c r="I3367" t="s">
        <v>72</v>
      </c>
      <c r="J3367" t="s">
        <v>85</v>
      </c>
      <c r="K3367" t="s">
        <v>172</v>
      </c>
      <c r="L3367">
        <v>62</v>
      </c>
      <c r="M3367">
        <v>62</v>
      </c>
      <c r="N3367">
        <v>0</v>
      </c>
      <c r="O3367">
        <v>0</v>
      </c>
      <c r="P3367">
        <v>371</v>
      </c>
      <c r="Q3367">
        <v>0</v>
      </c>
      <c r="R3367">
        <v>2972</v>
      </c>
      <c r="S3367">
        <v>482</v>
      </c>
      <c r="T3367">
        <v>63</v>
      </c>
      <c r="U3367">
        <v>351</v>
      </c>
      <c r="V3367">
        <v>0</v>
      </c>
      <c r="W3367">
        <v>0</v>
      </c>
      <c r="X3367">
        <v>660</v>
      </c>
      <c r="Y3367">
        <v>0</v>
      </c>
      <c r="Z3367">
        <v>0</v>
      </c>
      <c r="AA3367">
        <v>0</v>
      </c>
      <c r="AB3367">
        <v>4528</v>
      </c>
      <c r="AC3367">
        <v>0</v>
      </c>
      <c r="AD3367">
        <v>83251</v>
      </c>
      <c r="AE3367">
        <v>0</v>
      </c>
      <c r="AF3367">
        <v>0</v>
      </c>
      <c r="AG3367">
        <v>0</v>
      </c>
      <c r="AH3367">
        <v>0</v>
      </c>
      <c r="AI3367">
        <v>0</v>
      </c>
      <c r="AJ3367">
        <v>0</v>
      </c>
      <c r="AK3367">
        <v>0</v>
      </c>
      <c r="AL3367">
        <v>0</v>
      </c>
      <c r="AM3367">
        <v>5566196</v>
      </c>
      <c r="AN3367">
        <v>1116424</v>
      </c>
      <c r="AO3367">
        <v>52351</v>
      </c>
      <c r="AP3367">
        <v>729652</v>
      </c>
      <c r="AQ3367">
        <v>0</v>
      </c>
      <c r="AR3367">
        <v>0</v>
      </c>
      <c r="AS3367">
        <v>1594528</v>
      </c>
      <c r="AT3367">
        <v>0</v>
      </c>
      <c r="AU3367">
        <v>0</v>
      </c>
      <c r="AV3367">
        <v>0</v>
      </c>
      <c r="AW3367">
        <v>9059151</v>
      </c>
      <c r="AX3367">
        <v>38506</v>
      </c>
      <c r="AY3367">
        <v>6883426</v>
      </c>
      <c r="AZ3367">
        <v>0</v>
      </c>
      <c r="BA3367">
        <v>0</v>
      </c>
      <c r="BB3367">
        <v>0</v>
      </c>
      <c r="BC3367">
        <v>0</v>
      </c>
      <c r="BD3367">
        <v>0</v>
      </c>
      <c r="BE3367">
        <v>0</v>
      </c>
      <c r="BF3367">
        <v>40672</v>
      </c>
      <c r="BG3367">
        <v>714957</v>
      </c>
      <c r="BH3367">
        <v>0</v>
      </c>
      <c r="BI3367">
        <v>0</v>
      </c>
      <c r="BJ3367">
        <v>0</v>
      </c>
      <c r="BK3367">
        <v>0</v>
      </c>
      <c r="BL3367">
        <v>0</v>
      </c>
      <c r="BM3367">
        <v>0</v>
      </c>
      <c r="BN3367">
        <v>0</v>
      </c>
      <c r="BO3367">
        <v>0</v>
      </c>
      <c r="BP3367">
        <v>0</v>
      </c>
      <c r="BQ3367">
        <v>0</v>
      </c>
      <c r="BR3367">
        <v>0</v>
      </c>
      <c r="BS3367">
        <v>2.9919354838709675</v>
      </c>
    </row>
    <row r="3368" spans="1:71" x14ac:dyDescent="0.25">
      <c r="A3368">
        <v>106434032</v>
      </c>
      <c r="B3368" t="s">
        <v>654</v>
      </c>
      <c r="C3368" s="1">
        <f t="shared" si="52"/>
        <v>43374</v>
      </c>
      <c r="D3368" s="2" t="s">
        <v>837</v>
      </c>
      <c r="E3368" s="1">
        <v>43110</v>
      </c>
      <c r="F3368" s="1">
        <v>43465</v>
      </c>
      <c r="G3368" t="s">
        <v>184</v>
      </c>
      <c r="H3368" t="s">
        <v>89</v>
      </c>
      <c r="I3368" t="s">
        <v>72</v>
      </c>
      <c r="J3368" t="s">
        <v>85</v>
      </c>
      <c r="K3368" t="s">
        <v>229</v>
      </c>
      <c r="L3368">
        <v>80</v>
      </c>
      <c r="M3368">
        <v>80</v>
      </c>
      <c r="N3368">
        <v>0</v>
      </c>
      <c r="O3368">
        <v>0</v>
      </c>
      <c r="P3368">
        <v>766</v>
      </c>
      <c r="Q3368">
        <v>0</v>
      </c>
      <c r="R3368">
        <v>1710</v>
      </c>
      <c r="S3368">
        <v>438</v>
      </c>
      <c r="T3368">
        <v>202</v>
      </c>
      <c r="U3368">
        <v>0</v>
      </c>
      <c r="V3368">
        <v>1899</v>
      </c>
      <c r="W3368">
        <v>0</v>
      </c>
      <c r="X3368">
        <v>0</v>
      </c>
      <c r="Y3368">
        <v>2420</v>
      </c>
      <c r="Z3368">
        <v>0</v>
      </c>
      <c r="AA3368">
        <v>0</v>
      </c>
      <c r="AB3368">
        <v>6669</v>
      </c>
      <c r="AC3368">
        <v>0</v>
      </c>
      <c r="AD3368">
        <v>266262</v>
      </c>
      <c r="AE3368">
        <v>0</v>
      </c>
      <c r="AF3368">
        <v>0</v>
      </c>
      <c r="AG3368">
        <v>0</v>
      </c>
      <c r="AH3368">
        <v>0</v>
      </c>
      <c r="AI3368">
        <v>0</v>
      </c>
      <c r="AJ3368">
        <v>0</v>
      </c>
      <c r="AK3368">
        <v>0</v>
      </c>
      <c r="AL3368">
        <v>0</v>
      </c>
      <c r="AM3368">
        <v>2309573</v>
      </c>
      <c r="AN3368">
        <v>587768</v>
      </c>
      <c r="AO3368">
        <v>266112</v>
      </c>
      <c r="AP3368">
        <v>0</v>
      </c>
      <c r="AQ3368">
        <v>2265366</v>
      </c>
      <c r="AR3368">
        <v>0</v>
      </c>
      <c r="AS3368">
        <v>0</v>
      </c>
      <c r="AT3368">
        <v>4076152</v>
      </c>
      <c r="AU3368">
        <v>0</v>
      </c>
      <c r="AV3368">
        <v>0</v>
      </c>
      <c r="AW3368">
        <v>9504971</v>
      </c>
      <c r="AX3368">
        <v>0</v>
      </c>
      <c r="AY3368">
        <v>0</v>
      </c>
      <c r="AZ3368">
        <v>0</v>
      </c>
      <c r="BA3368">
        <v>260</v>
      </c>
      <c r="BB3368">
        <v>0</v>
      </c>
      <c r="BC3368">
        <v>0</v>
      </c>
      <c r="BD3368">
        <v>0</v>
      </c>
      <c r="BE3368">
        <v>0</v>
      </c>
      <c r="BF3368">
        <v>452789</v>
      </c>
      <c r="BG3368">
        <v>29487410</v>
      </c>
      <c r="BH3368">
        <v>0</v>
      </c>
      <c r="BI3368">
        <v>0</v>
      </c>
      <c r="BJ3368">
        <v>0</v>
      </c>
      <c r="BK3368">
        <v>0</v>
      </c>
      <c r="BL3368">
        <v>0</v>
      </c>
      <c r="BM3368">
        <v>0</v>
      </c>
      <c r="BN3368">
        <v>0</v>
      </c>
      <c r="BO3368">
        <v>0</v>
      </c>
      <c r="BP3368">
        <v>0</v>
      </c>
      <c r="BQ3368">
        <v>0</v>
      </c>
      <c r="BR3368">
        <v>0</v>
      </c>
      <c r="BS3368">
        <v>4.7874999999999996</v>
      </c>
    </row>
    <row r="3369" spans="1:71" x14ac:dyDescent="0.25">
      <c r="A3369">
        <v>106013619</v>
      </c>
      <c r="B3369" t="s">
        <v>655</v>
      </c>
      <c r="C3369" s="1">
        <f t="shared" si="52"/>
        <v>43374</v>
      </c>
      <c r="D3369" s="2" t="s">
        <v>837</v>
      </c>
      <c r="E3369" s="1">
        <v>43110</v>
      </c>
      <c r="F3369" s="1">
        <v>43465</v>
      </c>
      <c r="G3369" t="s">
        <v>88</v>
      </c>
      <c r="H3369" t="s">
        <v>112</v>
      </c>
      <c r="I3369" t="s">
        <v>72</v>
      </c>
      <c r="J3369" t="s">
        <v>85</v>
      </c>
      <c r="K3369" t="s">
        <v>394</v>
      </c>
      <c r="L3369">
        <v>48</v>
      </c>
      <c r="M3369">
        <v>48</v>
      </c>
      <c r="N3369">
        <v>1</v>
      </c>
      <c r="O3369">
        <v>10</v>
      </c>
      <c r="P3369">
        <v>619</v>
      </c>
      <c r="Q3369">
        <v>0</v>
      </c>
      <c r="R3369">
        <v>1299</v>
      </c>
      <c r="S3369">
        <v>217</v>
      </c>
      <c r="T3369">
        <v>252</v>
      </c>
      <c r="U3369">
        <v>593</v>
      </c>
      <c r="V3369">
        <v>0</v>
      </c>
      <c r="W3369">
        <v>20</v>
      </c>
      <c r="X3369">
        <v>8</v>
      </c>
      <c r="Y3369">
        <v>144</v>
      </c>
      <c r="Z3369">
        <v>11</v>
      </c>
      <c r="AA3369">
        <v>41</v>
      </c>
      <c r="AB3369">
        <v>2585</v>
      </c>
      <c r="AC3369">
        <v>0</v>
      </c>
      <c r="AD3369">
        <v>2263317</v>
      </c>
      <c r="AE3369">
        <v>0</v>
      </c>
      <c r="AF3369">
        <v>0</v>
      </c>
      <c r="AG3369">
        <v>0</v>
      </c>
      <c r="AH3369">
        <v>0</v>
      </c>
      <c r="AI3369">
        <v>0</v>
      </c>
      <c r="AJ3369">
        <v>0</v>
      </c>
      <c r="AK3369">
        <v>0</v>
      </c>
      <c r="AL3369">
        <v>0</v>
      </c>
      <c r="AM3369">
        <v>7041474</v>
      </c>
      <c r="AN3369">
        <v>1076098</v>
      </c>
      <c r="AO3369">
        <v>1330623</v>
      </c>
      <c r="AP3369">
        <v>2060441</v>
      </c>
      <c r="AQ3369">
        <v>0</v>
      </c>
      <c r="AR3369">
        <v>1630998</v>
      </c>
      <c r="AS3369">
        <v>218686</v>
      </c>
      <c r="AT3369">
        <v>3277120</v>
      </c>
      <c r="AU3369">
        <v>355994</v>
      </c>
      <c r="AV3369">
        <v>949777</v>
      </c>
      <c r="AW3369">
        <v>17941211</v>
      </c>
      <c r="AX3369">
        <v>34803</v>
      </c>
      <c r="AY3369">
        <v>15883924</v>
      </c>
      <c r="AZ3369">
        <v>0</v>
      </c>
      <c r="BA3369">
        <v>0</v>
      </c>
      <c r="BB3369">
        <v>0</v>
      </c>
      <c r="BC3369">
        <v>0</v>
      </c>
      <c r="BD3369">
        <v>0</v>
      </c>
      <c r="BE3369">
        <v>0</v>
      </c>
      <c r="BF3369">
        <v>0</v>
      </c>
      <c r="BG3369">
        <v>13736263</v>
      </c>
      <c r="BH3369">
        <v>0</v>
      </c>
      <c r="BI3369">
        <v>0</v>
      </c>
      <c r="BJ3369">
        <v>0</v>
      </c>
      <c r="BK3369">
        <v>0</v>
      </c>
      <c r="BL3369">
        <v>0</v>
      </c>
      <c r="BM3369">
        <v>0</v>
      </c>
      <c r="BN3369">
        <v>0</v>
      </c>
      <c r="BO3369">
        <v>0</v>
      </c>
      <c r="BP3369">
        <v>0</v>
      </c>
      <c r="BQ3369">
        <v>0</v>
      </c>
      <c r="BR3369">
        <v>0</v>
      </c>
      <c r="BS3369">
        <v>6.447916666666667</v>
      </c>
    </row>
    <row r="3370" spans="1:71" x14ac:dyDescent="0.25">
      <c r="A3370">
        <v>106404046</v>
      </c>
      <c r="B3370" t="s">
        <v>656</v>
      </c>
      <c r="C3370" s="1">
        <f t="shared" si="52"/>
        <v>43374</v>
      </c>
      <c r="D3370" s="2" t="s">
        <v>837</v>
      </c>
      <c r="E3370" s="1">
        <v>43110</v>
      </c>
      <c r="F3370" s="1">
        <v>43465</v>
      </c>
      <c r="G3370" t="s">
        <v>116</v>
      </c>
      <c r="H3370" t="s">
        <v>112</v>
      </c>
      <c r="I3370" t="s">
        <v>155</v>
      </c>
      <c r="J3370" t="s">
        <v>85</v>
      </c>
      <c r="K3370" t="s">
        <v>294</v>
      </c>
      <c r="L3370">
        <v>16</v>
      </c>
      <c r="M3370">
        <v>11</v>
      </c>
      <c r="N3370">
        <v>0</v>
      </c>
      <c r="O3370">
        <v>0</v>
      </c>
      <c r="P3370">
        <v>157</v>
      </c>
      <c r="Q3370">
        <v>0</v>
      </c>
      <c r="R3370">
        <v>0</v>
      </c>
      <c r="S3370">
        <v>0</v>
      </c>
      <c r="T3370">
        <v>0</v>
      </c>
      <c r="U3370">
        <v>0</v>
      </c>
      <c r="V3370">
        <v>568</v>
      </c>
      <c r="W3370">
        <v>0</v>
      </c>
      <c r="X3370">
        <v>379</v>
      </c>
      <c r="Y3370">
        <v>5</v>
      </c>
      <c r="Z3370">
        <v>0</v>
      </c>
      <c r="AA3370">
        <v>0</v>
      </c>
      <c r="AB3370">
        <v>952</v>
      </c>
      <c r="AC3370">
        <v>0</v>
      </c>
      <c r="AD3370">
        <v>0</v>
      </c>
      <c r="AE3370">
        <v>0</v>
      </c>
      <c r="AF3370">
        <v>0</v>
      </c>
      <c r="AG3370">
        <v>0</v>
      </c>
      <c r="AH3370">
        <v>0</v>
      </c>
      <c r="AI3370">
        <v>0</v>
      </c>
      <c r="AJ3370">
        <v>0</v>
      </c>
      <c r="AK3370">
        <v>0</v>
      </c>
      <c r="AL3370">
        <v>0</v>
      </c>
      <c r="AM3370">
        <v>0</v>
      </c>
      <c r="AN3370">
        <v>0</v>
      </c>
      <c r="AO3370">
        <v>0</v>
      </c>
      <c r="AP3370">
        <v>0</v>
      </c>
      <c r="AQ3370">
        <v>201724</v>
      </c>
      <c r="AR3370">
        <v>0</v>
      </c>
      <c r="AS3370">
        <v>744090</v>
      </c>
      <c r="AT3370">
        <v>9974</v>
      </c>
      <c r="AU3370">
        <v>0</v>
      </c>
      <c r="AV3370">
        <v>0</v>
      </c>
      <c r="AW3370">
        <v>955788</v>
      </c>
      <c r="AX3370">
        <v>0</v>
      </c>
      <c r="AY3370">
        <v>1317898</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5.8148148148148149</v>
      </c>
    </row>
    <row r="3371" spans="1:71" x14ac:dyDescent="0.25">
      <c r="A3371">
        <v>106410782</v>
      </c>
      <c r="B3371" t="s">
        <v>657</v>
      </c>
      <c r="C3371" s="1">
        <f t="shared" si="52"/>
        <v>43374</v>
      </c>
      <c r="D3371" s="2" t="s">
        <v>837</v>
      </c>
      <c r="E3371" s="1">
        <v>43110</v>
      </c>
      <c r="F3371" s="1">
        <v>43465</v>
      </c>
      <c r="G3371" t="s">
        <v>381</v>
      </c>
      <c r="H3371" t="s">
        <v>112</v>
      </c>
      <c r="I3371" t="s">
        <v>72</v>
      </c>
      <c r="J3371" t="s">
        <v>85</v>
      </c>
      <c r="K3371" t="s">
        <v>658</v>
      </c>
      <c r="L3371">
        <v>509</v>
      </c>
      <c r="M3371">
        <v>509</v>
      </c>
      <c r="N3371">
        <v>21</v>
      </c>
      <c r="O3371">
        <v>54</v>
      </c>
      <c r="P3371">
        <v>754</v>
      </c>
      <c r="Q3371">
        <v>119</v>
      </c>
      <c r="R3371">
        <v>3245</v>
      </c>
      <c r="S3371">
        <v>1701</v>
      </c>
      <c r="T3371">
        <v>3899</v>
      </c>
      <c r="U3371">
        <v>20286</v>
      </c>
      <c r="V3371">
        <v>0</v>
      </c>
      <c r="W3371">
        <v>137</v>
      </c>
      <c r="X3371">
        <v>1181</v>
      </c>
      <c r="Y3371">
        <v>21</v>
      </c>
      <c r="Z3371">
        <v>239</v>
      </c>
      <c r="AA3371">
        <v>460</v>
      </c>
      <c r="AB3371">
        <v>31169</v>
      </c>
      <c r="AC3371">
        <v>24607</v>
      </c>
      <c r="AD3371">
        <v>21114</v>
      </c>
      <c r="AE3371">
        <v>-12004601</v>
      </c>
      <c r="AF3371">
        <v>0</v>
      </c>
      <c r="AG3371">
        <v>0</v>
      </c>
      <c r="AH3371">
        <v>0</v>
      </c>
      <c r="AI3371">
        <v>839307</v>
      </c>
      <c r="AJ3371">
        <v>0</v>
      </c>
      <c r="AK3371">
        <v>0</v>
      </c>
      <c r="AL3371">
        <v>839307</v>
      </c>
      <c r="AM3371">
        <v>6632918</v>
      </c>
      <c r="AN3371">
        <v>4984911</v>
      </c>
      <c r="AO3371">
        <v>10456510</v>
      </c>
      <c r="AP3371">
        <v>32152373</v>
      </c>
      <c r="AQ3371">
        <v>0</v>
      </c>
      <c r="AR3371">
        <v>1907163</v>
      </c>
      <c r="AS3371">
        <v>907700</v>
      </c>
      <c r="AT3371">
        <v>18477</v>
      </c>
      <c r="AU3371">
        <v>357050</v>
      </c>
      <c r="AV3371">
        <v>2186291</v>
      </c>
      <c r="AW3371">
        <v>59603393</v>
      </c>
      <c r="AX3371">
        <v>24460715</v>
      </c>
      <c r="AY3371">
        <v>99135287</v>
      </c>
      <c r="AZ3371">
        <v>7071828</v>
      </c>
      <c r="BA3371">
        <v>15580466</v>
      </c>
      <c r="BB3371">
        <v>0</v>
      </c>
      <c r="BC3371">
        <v>0</v>
      </c>
      <c r="BD3371">
        <v>0</v>
      </c>
      <c r="BE3371">
        <v>0</v>
      </c>
      <c r="BF3371">
        <v>105015</v>
      </c>
      <c r="BG3371">
        <v>31420769</v>
      </c>
      <c r="BH3371">
        <v>0</v>
      </c>
      <c r="BI3371">
        <v>0</v>
      </c>
      <c r="BJ3371">
        <v>0</v>
      </c>
      <c r="BK3371">
        <v>0</v>
      </c>
      <c r="BL3371">
        <v>0</v>
      </c>
      <c r="BM3371">
        <v>0</v>
      </c>
      <c r="BN3371">
        <v>0</v>
      </c>
      <c r="BO3371">
        <v>0</v>
      </c>
      <c r="BP3371">
        <v>0</v>
      </c>
      <c r="BQ3371">
        <v>0</v>
      </c>
      <c r="BR3371">
        <v>0</v>
      </c>
      <c r="BS3371">
        <v>0.74066797642436144</v>
      </c>
    </row>
    <row r="3372" spans="1:71" x14ac:dyDescent="0.25">
      <c r="A3372">
        <v>106074017</v>
      </c>
      <c r="B3372" t="s">
        <v>659</v>
      </c>
      <c r="C3372" s="1">
        <f t="shared" si="52"/>
        <v>43374</v>
      </c>
      <c r="D3372" s="2" t="s">
        <v>837</v>
      </c>
      <c r="E3372" s="1">
        <v>43110</v>
      </c>
      <c r="F3372" s="1">
        <v>43465</v>
      </c>
      <c r="G3372" t="s">
        <v>217</v>
      </c>
      <c r="H3372" t="s">
        <v>101</v>
      </c>
      <c r="I3372" t="s">
        <v>72</v>
      </c>
      <c r="J3372" t="s">
        <v>85</v>
      </c>
      <c r="K3372" t="s">
        <v>660</v>
      </c>
      <c r="L3372">
        <v>123</v>
      </c>
      <c r="M3372">
        <v>52</v>
      </c>
      <c r="N3372">
        <v>0</v>
      </c>
      <c r="O3372">
        <v>11</v>
      </c>
      <c r="P3372">
        <v>1190</v>
      </c>
      <c r="Q3372">
        <v>0</v>
      </c>
      <c r="R3372">
        <v>1580</v>
      </c>
      <c r="S3372">
        <v>943</v>
      </c>
      <c r="T3372">
        <v>78</v>
      </c>
      <c r="U3372">
        <v>252</v>
      </c>
      <c r="V3372">
        <v>0</v>
      </c>
      <c r="W3372">
        <v>0</v>
      </c>
      <c r="X3372">
        <v>84</v>
      </c>
      <c r="Y3372">
        <v>1508</v>
      </c>
      <c r="Z3372">
        <v>0</v>
      </c>
      <c r="AA3372">
        <v>28</v>
      </c>
      <c r="AB3372">
        <v>4473</v>
      </c>
      <c r="AC3372">
        <v>0</v>
      </c>
      <c r="AD3372">
        <v>1307103</v>
      </c>
      <c r="AE3372">
        <v>0</v>
      </c>
      <c r="AF3372">
        <v>0</v>
      </c>
      <c r="AG3372">
        <v>0</v>
      </c>
      <c r="AH3372">
        <v>0</v>
      </c>
      <c r="AI3372">
        <v>0</v>
      </c>
      <c r="AJ3372">
        <v>0</v>
      </c>
      <c r="AK3372">
        <v>0</v>
      </c>
      <c r="AL3372">
        <v>0</v>
      </c>
      <c r="AM3372">
        <v>9311749</v>
      </c>
      <c r="AN3372">
        <v>6573181</v>
      </c>
      <c r="AO3372">
        <v>482558</v>
      </c>
      <c r="AP3372">
        <v>1020743</v>
      </c>
      <c r="AQ3372">
        <v>0</v>
      </c>
      <c r="AR3372">
        <v>0</v>
      </c>
      <c r="AS3372">
        <v>1081480</v>
      </c>
      <c r="AT3372">
        <v>31934519</v>
      </c>
      <c r="AU3372">
        <v>2504</v>
      </c>
      <c r="AV3372">
        <v>92781</v>
      </c>
      <c r="AW3372">
        <v>50499515</v>
      </c>
      <c r="AX3372">
        <v>360510</v>
      </c>
      <c r="AY3372">
        <v>46645318</v>
      </c>
      <c r="AZ3372">
        <v>0</v>
      </c>
      <c r="BA3372">
        <v>62276</v>
      </c>
      <c r="BB3372">
        <v>0</v>
      </c>
      <c r="BC3372">
        <v>0</v>
      </c>
      <c r="BD3372">
        <v>0</v>
      </c>
      <c r="BE3372">
        <v>0</v>
      </c>
      <c r="BF3372">
        <v>1716697</v>
      </c>
      <c r="BG3372">
        <v>71314290</v>
      </c>
      <c r="BH3372">
        <v>0</v>
      </c>
      <c r="BI3372">
        <v>0</v>
      </c>
      <c r="BJ3372">
        <v>0</v>
      </c>
      <c r="BK3372">
        <v>0</v>
      </c>
      <c r="BL3372">
        <v>0</v>
      </c>
      <c r="BM3372">
        <v>0</v>
      </c>
      <c r="BN3372">
        <v>0</v>
      </c>
      <c r="BO3372">
        <v>0</v>
      </c>
      <c r="BP3372">
        <v>0</v>
      </c>
      <c r="BQ3372">
        <v>0</v>
      </c>
      <c r="BR3372">
        <v>0</v>
      </c>
      <c r="BS3372">
        <v>6.8</v>
      </c>
    </row>
    <row r="3373" spans="1:71" x14ac:dyDescent="0.25">
      <c r="A3373">
        <v>106424002</v>
      </c>
      <c r="B3373" t="s">
        <v>661</v>
      </c>
      <c r="C3373" s="1">
        <f t="shared" si="52"/>
        <v>43374</v>
      </c>
      <c r="D3373" s="2" t="s">
        <v>837</v>
      </c>
      <c r="E3373" s="1">
        <v>43110</v>
      </c>
      <c r="F3373" s="1">
        <v>43465</v>
      </c>
      <c r="G3373" t="s">
        <v>313</v>
      </c>
      <c r="H3373" t="s">
        <v>112</v>
      </c>
      <c r="I3373" t="s">
        <v>155</v>
      </c>
      <c r="J3373" t="s">
        <v>85</v>
      </c>
      <c r="K3373" t="s">
        <v>314</v>
      </c>
      <c r="L3373">
        <v>16</v>
      </c>
      <c r="M3373">
        <v>16</v>
      </c>
      <c r="N3373">
        <v>0</v>
      </c>
      <c r="O3373">
        <v>0</v>
      </c>
      <c r="P3373">
        <v>100</v>
      </c>
      <c r="Q3373">
        <v>0</v>
      </c>
      <c r="R3373">
        <v>448</v>
      </c>
      <c r="S3373">
        <v>0</v>
      </c>
      <c r="T3373">
        <v>702</v>
      </c>
      <c r="U3373">
        <v>0</v>
      </c>
      <c r="V3373">
        <v>264</v>
      </c>
      <c r="W3373">
        <v>0</v>
      </c>
      <c r="X3373">
        <v>23</v>
      </c>
      <c r="Y3373">
        <v>0</v>
      </c>
      <c r="Z3373">
        <v>0</v>
      </c>
      <c r="AA3373">
        <v>0</v>
      </c>
      <c r="AB3373">
        <v>1437</v>
      </c>
      <c r="AC3373">
        <v>0</v>
      </c>
      <c r="AD3373">
        <v>0</v>
      </c>
      <c r="AE3373">
        <v>0</v>
      </c>
      <c r="AF3373">
        <v>0</v>
      </c>
      <c r="AG3373">
        <v>0</v>
      </c>
      <c r="AH3373">
        <v>0</v>
      </c>
      <c r="AI3373">
        <v>0</v>
      </c>
      <c r="AJ3373">
        <v>0</v>
      </c>
      <c r="AK3373">
        <v>0</v>
      </c>
      <c r="AL3373">
        <v>0</v>
      </c>
      <c r="AM3373">
        <v>459041</v>
      </c>
      <c r="AN3373">
        <v>0</v>
      </c>
      <c r="AO3373">
        <v>1077367</v>
      </c>
      <c r="AP3373">
        <v>0</v>
      </c>
      <c r="AQ3373">
        <v>0</v>
      </c>
      <c r="AR3373">
        <v>0</v>
      </c>
      <c r="AS3373">
        <v>57694</v>
      </c>
      <c r="AT3373">
        <v>0</v>
      </c>
      <c r="AU3373">
        <v>0</v>
      </c>
      <c r="AV3373">
        <v>0</v>
      </c>
      <c r="AW3373">
        <v>1594102</v>
      </c>
      <c r="AX3373">
        <v>0</v>
      </c>
      <c r="AY3373">
        <v>2255090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3.125</v>
      </c>
    </row>
    <row r="3374" spans="1:71" x14ac:dyDescent="0.25">
      <c r="A3374">
        <v>106420514</v>
      </c>
      <c r="B3374" t="s">
        <v>662</v>
      </c>
      <c r="C3374" s="1">
        <f t="shared" si="52"/>
        <v>43374</v>
      </c>
      <c r="D3374" s="2" t="s">
        <v>837</v>
      </c>
      <c r="E3374" s="1">
        <v>43110</v>
      </c>
      <c r="F3374" s="1">
        <v>43465</v>
      </c>
      <c r="G3374" t="s">
        <v>313</v>
      </c>
      <c r="H3374" t="s">
        <v>89</v>
      </c>
      <c r="I3374" t="s">
        <v>72</v>
      </c>
      <c r="J3374" t="s">
        <v>113</v>
      </c>
      <c r="K3374" t="s">
        <v>314</v>
      </c>
      <c r="L3374">
        <v>363</v>
      </c>
      <c r="M3374">
        <v>255</v>
      </c>
      <c r="N3374">
        <v>0</v>
      </c>
      <c r="O3374">
        <v>98</v>
      </c>
      <c r="P3374">
        <v>4581</v>
      </c>
      <c r="Q3374">
        <v>0</v>
      </c>
      <c r="R3374">
        <v>9934</v>
      </c>
      <c r="S3374">
        <v>1320</v>
      </c>
      <c r="T3374">
        <v>1495</v>
      </c>
      <c r="U3374">
        <v>3116</v>
      </c>
      <c r="V3374">
        <v>0</v>
      </c>
      <c r="W3374">
        <v>0</v>
      </c>
      <c r="X3374">
        <v>635</v>
      </c>
      <c r="Y3374">
        <v>5546</v>
      </c>
      <c r="Z3374">
        <v>0</v>
      </c>
      <c r="AA3374">
        <v>228</v>
      </c>
      <c r="AB3374">
        <v>22274</v>
      </c>
      <c r="AC3374">
        <v>0</v>
      </c>
      <c r="AD3374">
        <v>-5346442</v>
      </c>
      <c r="AE3374">
        <v>0</v>
      </c>
      <c r="AF3374">
        <v>0</v>
      </c>
      <c r="AG3374">
        <v>0</v>
      </c>
      <c r="AH3374">
        <v>0</v>
      </c>
      <c r="AI3374">
        <v>0</v>
      </c>
      <c r="AJ3374">
        <v>0</v>
      </c>
      <c r="AK3374">
        <v>0</v>
      </c>
      <c r="AL3374">
        <v>0</v>
      </c>
      <c r="AM3374">
        <v>57410298</v>
      </c>
      <c r="AN3374">
        <v>34391170</v>
      </c>
      <c r="AO3374">
        <v>4637495</v>
      </c>
      <c r="AP3374">
        <v>30916787</v>
      </c>
      <c r="AQ3374">
        <v>0</v>
      </c>
      <c r="AR3374">
        <v>0</v>
      </c>
      <c r="AS3374">
        <v>4494818</v>
      </c>
      <c r="AT3374">
        <v>70115871</v>
      </c>
      <c r="AU3374">
        <v>0</v>
      </c>
      <c r="AV3374">
        <v>-1921472</v>
      </c>
      <c r="AW3374">
        <v>200044967</v>
      </c>
      <c r="AX3374">
        <v>4659643</v>
      </c>
      <c r="AY3374">
        <v>182000541</v>
      </c>
      <c r="AZ3374">
        <v>10112348</v>
      </c>
      <c r="BA3374">
        <v>-44216355</v>
      </c>
      <c r="BB3374">
        <v>0</v>
      </c>
      <c r="BC3374">
        <v>0</v>
      </c>
      <c r="BD3374">
        <v>0</v>
      </c>
      <c r="BE3374">
        <v>0</v>
      </c>
      <c r="BF3374">
        <v>18546775</v>
      </c>
      <c r="BG3374">
        <v>731264231</v>
      </c>
      <c r="BH3374">
        <v>0</v>
      </c>
      <c r="BI3374">
        <v>0</v>
      </c>
      <c r="BJ3374">
        <v>0</v>
      </c>
      <c r="BK3374">
        <v>0</v>
      </c>
      <c r="BL3374">
        <v>0</v>
      </c>
      <c r="BM3374">
        <v>0</v>
      </c>
      <c r="BN3374">
        <v>0</v>
      </c>
      <c r="BO3374">
        <v>0</v>
      </c>
      <c r="BP3374">
        <v>0</v>
      </c>
      <c r="BQ3374">
        <v>0</v>
      </c>
      <c r="BR3374">
        <v>0</v>
      </c>
      <c r="BS3374">
        <v>7.4126213592233006</v>
      </c>
    </row>
    <row r="3375" spans="1:71" x14ac:dyDescent="0.25">
      <c r="A3375">
        <v>106430883</v>
      </c>
      <c r="B3375" t="s">
        <v>663</v>
      </c>
      <c r="C3375" s="1">
        <f t="shared" si="52"/>
        <v>43374</v>
      </c>
      <c r="D3375" s="2" t="s">
        <v>837</v>
      </c>
      <c r="E3375" s="1">
        <v>43110</v>
      </c>
      <c r="F3375" s="1">
        <v>43465</v>
      </c>
      <c r="G3375" t="s">
        <v>184</v>
      </c>
      <c r="H3375" t="s">
        <v>112</v>
      </c>
      <c r="I3375" t="s">
        <v>72</v>
      </c>
      <c r="J3375" t="s">
        <v>113</v>
      </c>
      <c r="K3375" t="s">
        <v>229</v>
      </c>
      <c r="L3375">
        <v>711</v>
      </c>
      <c r="M3375">
        <v>355</v>
      </c>
      <c r="N3375">
        <v>124</v>
      </c>
      <c r="O3375">
        <v>0</v>
      </c>
      <c r="P3375">
        <v>5296</v>
      </c>
      <c r="Q3375">
        <v>0</v>
      </c>
      <c r="R3375">
        <v>6482</v>
      </c>
      <c r="S3375">
        <v>1950</v>
      </c>
      <c r="T3375">
        <v>6853</v>
      </c>
      <c r="U3375">
        <v>9973</v>
      </c>
      <c r="V3375">
        <v>367</v>
      </c>
      <c r="W3375">
        <v>16</v>
      </c>
      <c r="X3375">
        <v>625</v>
      </c>
      <c r="Y3375">
        <v>4738</v>
      </c>
      <c r="Z3375">
        <v>749</v>
      </c>
      <c r="AA3375">
        <v>0</v>
      </c>
      <c r="AB3375">
        <v>31753</v>
      </c>
      <c r="AC3375">
        <v>0</v>
      </c>
      <c r="AD3375">
        <v>835390</v>
      </c>
      <c r="AE3375">
        <v>-35443732</v>
      </c>
      <c r="AF3375">
        <v>0</v>
      </c>
      <c r="AG3375">
        <v>0</v>
      </c>
      <c r="AH3375">
        <v>0</v>
      </c>
      <c r="AI3375">
        <v>56369084</v>
      </c>
      <c r="AJ3375">
        <v>208632</v>
      </c>
      <c r="AK3375">
        <v>0</v>
      </c>
      <c r="AL3375">
        <v>56577716</v>
      </c>
      <c r="AM3375">
        <v>35004441</v>
      </c>
      <c r="AN3375">
        <v>15840369</v>
      </c>
      <c r="AO3375">
        <v>71150329</v>
      </c>
      <c r="AP3375">
        <v>121799586</v>
      </c>
      <c r="AQ3375">
        <v>78862</v>
      </c>
      <c r="AR3375">
        <v>228309</v>
      </c>
      <c r="AS3375">
        <v>31882085</v>
      </c>
      <c r="AT3375">
        <v>54706674</v>
      </c>
      <c r="AU3375">
        <v>11088158</v>
      </c>
      <c r="AV3375">
        <v>0</v>
      </c>
      <c r="AW3375">
        <v>341778813</v>
      </c>
      <c r="AX3375">
        <v>15830108</v>
      </c>
      <c r="AY3375">
        <v>437072675</v>
      </c>
      <c r="AZ3375">
        <v>0</v>
      </c>
      <c r="BA3375">
        <v>15706347</v>
      </c>
      <c r="BB3375">
        <v>0</v>
      </c>
      <c r="BC3375">
        <v>0</v>
      </c>
      <c r="BD3375">
        <v>0</v>
      </c>
      <c r="BE3375">
        <v>0</v>
      </c>
      <c r="BF3375">
        <v>13855167</v>
      </c>
      <c r="BG3375">
        <v>78454019</v>
      </c>
      <c r="BH3375">
        <v>0</v>
      </c>
      <c r="BI3375">
        <v>0</v>
      </c>
      <c r="BJ3375">
        <v>0</v>
      </c>
      <c r="BK3375">
        <v>0</v>
      </c>
      <c r="BL3375">
        <v>0</v>
      </c>
      <c r="BM3375">
        <v>0</v>
      </c>
      <c r="BN3375">
        <v>0</v>
      </c>
      <c r="BO3375">
        <v>0</v>
      </c>
      <c r="BP3375">
        <v>0</v>
      </c>
      <c r="BQ3375">
        <v>0</v>
      </c>
      <c r="BR3375">
        <v>0</v>
      </c>
      <c r="BS3375">
        <v>4.968105065666041</v>
      </c>
    </row>
    <row r="3376" spans="1:71" x14ac:dyDescent="0.25">
      <c r="A3376">
        <v>106190687</v>
      </c>
      <c r="B3376" t="s">
        <v>891</v>
      </c>
      <c r="C3376" s="1">
        <f t="shared" si="52"/>
        <v>43374</v>
      </c>
      <c r="D3376" s="2" t="s">
        <v>837</v>
      </c>
      <c r="E3376" s="1">
        <v>43110</v>
      </c>
      <c r="F3376" s="1">
        <v>43465</v>
      </c>
      <c r="G3376" t="s">
        <v>92</v>
      </c>
      <c r="H3376" t="s">
        <v>89</v>
      </c>
      <c r="I3376" t="s">
        <v>72</v>
      </c>
      <c r="J3376" t="s">
        <v>113</v>
      </c>
      <c r="K3376" t="s">
        <v>615</v>
      </c>
      <c r="L3376">
        <v>265</v>
      </c>
      <c r="M3376">
        <v>265</v>
      </c>
      <c r="N3376">
        <v>7</v>
      </c>
      <c r="O3376">
        <v>20</v>
      </c>
      <c r="P3376">
        <v>3795</v>
      </c>
      <c r="Q3376">
        <v>0</v>
      </c>
      <c r="R3376">
        <v>6760</v>
      </c>
      <c r="S3376">
        <v>2028</v>
      </c>
      <c r="T3376">
        <v>1522</v>
      </c>
      <c r="U3376">
        <v>1273</v>
      </c>
      <c r="V3376">
        <v>0</v>
      </c>
      <c r="W3376">
        <v>0</v>
      </c>
      <c r="X3376">
        <v>40</v>
      </c>
      <c r="Y3376">
        <v>6500</v>
      </c>
      <c r="Z3376">
        <v>49</v>
      </c>
      <c r="AA3376">
        <v>147</v>
      </c>
      <c r="AB3376">
        <v>18319</v>
      </c>
      <c r="AC3376">
        <v>0</v>
      </c>
      <c r="AD3376">
        <v>2693013</v>
      </c>
      <c r="AE3376">
        <v>0</v>
      </c>
      <c r="AF3376">
        <v>0</v>
      </c>
      <c r="AG3376">
        <v>0</v>
      </c>
      <c r="AH3376">
        <v>819201</v>
      </c>
      <c r="AI3376">
        <v>822156</v>
      </c>
      <c r="AJ3376">
        <v>0</v>
      </c>
      <c r="AK3376">
        <v>2817659</v>
      </c>
      <c r="AL3376">
        <v>4459016</v>
      </c>
      <c r="AM3376">
        <v>32466254</v>
      </c>
      <c r="AN3376">
        <v>23351881</v>
      </c>
      <c r="AO3376">
        <v>8687320</v>
      </c>
      <c r="AP3376">
        <v>5873529</v>
      </c>
      <c r="AQ3376">
        <v>19498</v>
      </c>
      <c r="AR3376">
        <v>0</v>
      </c>
      <c r="AS3376">
        <v>567294</v>
      </c>
      <c r="AT3376">
        <v>78171447</v>
      </c>
      <c r="AU3376">
        <v>0</v>
      </c>
      <c r="AV3376">
        <v>-971534</v>
      </c>
      <c r="AW3376">
        <v>148165689</v>
      </c>
      <c r="AX3376">
        <v>6497246</v>
      </c>
      <c r="AY3376">
        <v>164970331</v>
      </c>
      <c r="AZ3376">
        <v>0</v>
      </c>
      <c r="BA3376">
        <v>6808736</v>
      </c>
      <c r="BB3376">
        <v>0</v>
      </c>
      <c r="BC3376">
        <v>0</v>
      </c>
      <c r="BD3376">
        <v>0</v>
      </c>
      <c r="BE3376">
        <v>0</v>
      </c>
      <c r="BF3376">
        <v>3057227</v>
      </c>
      <c r="BG3376">
        <v>660531577</v>
      </c>
      <c r="BH3376">
        <v>0</v>
      </c>
      <c r="BI3376">
        <v>0</v>
      </c>
      <c r="BJ3376">
        <v>0</v>
      </c>
      <c r="BK3376">
        <v>0</v>
      </c>
      <c r="BL3376">
        <v>0</v>
      </c>
      <c r="BM3376">
        <v>0</v>
      </c>
      <c r="BN3376">
        <v>0</v>
      </c>
      <c r="BO3376">
        <v>0</v>
      </c>
      <c r="BP3376">
        <v>0</v>
      </c>
      <c r="BQ3376">
        <v>0</v>
      </c>
      <c r="BR3376">
        <v>0</v>
      </c>
      <c r="BS3376">
        <v>7.1603773584905657</v>
      </c>
    </row>
    <row r="3377" spans="1:71" x14ac:dyDescent="0.25">
      <c r="A3377">
        <v>106491064</v>
      </c>
      <c r="B3377" t="s">
        <v>665</v>
      </c>
      <c r="C3377" s="1">
        <f t="shared" si="52"/>
        <v>43374</v>
      </c>
      <c r="D3377" s="2" t="s">
        <v>837</v>
      </c>
      <c r="E3377" s="1">
        <v>43110</v>
      </c>
      <c r="F3377" s="1">
        <v>43465</v>
      </c>
      <c r="G3377" t="s">
        <v>121</v>
      </c>
      <c r="H3377" t="s">
        <v>77</v>
      </c>
      <c r="I3377" t="s">
        <v>72</v>
      </c>
      <c r="J3377" t="s">
        <v>85</v>
      </c>
      <c r="K3377" t="s">
        <v>122</v>
      </c>
      <c r="L3377">
        <v>298</v>
      </c>
      <c r="M3377">
        <v>221</v>
      </c>
      <c r="N3377">
        <v>9</v>
      </c>
      <c r="O3377">
        <v>153</v>
      </c>
      <c r="P3377">
        <v>3071</v>
      </c>
      <c r="Q3377">
        <v>0</v>
      </c>
      <c r="R3377">
        <v>7717</v>
      </c>
      <c r="S3377">
        <v>817</v>
      </c>
      <c r="T3377">
        <v>1380</v>
      </c>
      <c r="U3377">
        <v>3159</v>
      </c>
      <c r="V3377">
        <v>0</v>
      </c>
      <c r="W3377">
        <v>0</v>
      </c>
      <c r="X3377">
        <v>795</v>
      </c>
      <c r="Y3377">
        <v>2057</v>
      </c>
      <c r="Z3377">
        <v>48</v>
      </c>
      <c r="AA3377">
        <v>836</v>
      </c>
      <c r="AB3377">
        <v>16809</v>
      </c>
      <c r="AC3377">
        <v>0</v>
      </c>
      <c r="AD3377">
        <v>3435994</v>
      </c>
      <c r="AE3377">
        <v>0</v>
      </c>
      <c r="AF3377">
        <v>0</v>
      </c>
      <c r="AG3377">
        <v>0</v>
      </c>
      <c r="AH3377">
        <v>0</v>
      </c>
      <c r="AI3377">
        <v>0</v>
      </c>
      <c r="AJ3377">
        <v>0</v>
      </c>
      <c r="AK3377">
        <v>7785749</v>
      </c>
      <c r="AL3377">
        <v>7785749</v>
      </c>
      <c r="AM3377">
        <v>40429223</v>
      </c>
      <c r="AN3377">
        <v>3159141</v>
      </c>
      <c r="AO3377">
        <v>8558701</v>
      </c>
      <c r="AP3377">
        <v>55615192</v>
      </c>
      <c r="AQ3377">
        <v>0</v>
      </c>
      <c r="AR3377">
        <v>0</v>
      </c>
      <c r="AS3377">
        <v>9894734</v>
      </c>
      <c r="AT3377">
        <v>41435964</v>
      </c>
      <c r="AU3377">
        <v>0</v>
      </c>
      <c r="AV3377">
        <v>9617813</v>
      </c>
      <c r="AW3377">
        <v>168710768</v>
      </c>
      <c r="AX3377">
        <v>4649494</v>
      </c>
      <c r="AY3377">
        <v>140186568</v>
      </c>
      <c r="AZ3377">
        <v>6956165</v>
      </c>
      <c r="BA3377">
        <v>-9384340</v>
      </c>
      <c r="BB3377">
        <v>0</v>
      </c>
      <c r="BC3377">
        <v>0</v>
      </c>
      <c r="BD3377">
        <v>0</v>
      </c>
      <c r="BE3377">
        <v>0</v>
      </c>
      <c r="BF3377">
        <v>8579700</v>
      </c>
      <c r="BG3377">
        <v>239228201</v>
      </c>
      <c r="BH3377">
        <v>0</v>
      </c>
      <c r="BI3377">
        <v>0</v>
      </c>
      <c r="BJ3377">
        <v>0</v>
      </c>
      <c r="BK3377">
        <v>0</v>
      </c>
      <c r="BL3377">
        <v>0</v>
      </c>
      <c r="BM3377">
        <v>0</v>
      </c>
      <c r="BN3377">
        <v>0</v>
      </c>
      <c r="BO3377">
        <v>0</v>
      </c>
      <c r="BP3377">
        <v>0</v>
      </c>
      <c r="BQ3377">
        <v>0</v>
      </c>
      <c r="BR3377">
        <v>0</v>
      </c>
      <c r="BS3377">
        <v>5.9171483622350678</v>
      </c>
    </row>
    <row r="3378" spans="1:71" x14ac:dyDescent="0.25">
      <c r="A3378">
        <v>106420522</v>
      </c>
      <c r="B3378" t="s">
        <v>666</v>
      </c>
      <c r="C3378" s="1">
        <f t="shared" si="52"/>
        <v>43374</v>
      </c>
      <c r="D3378" s="2" t="s">
        <v>837</v>
      </c>
      <c r="E3378" s="1">
        <v>43110</v>
      </c>
      <c r="F3378" s="1">
        <v>43465</v>
      </c>
      <c r="G3378" t="s">
        <v>313</v>
      </c>
      <c r="H3378" t="s">
        <v>89</v>
      </c>
      <c r="I3378" t="s">
        <v>72</v>
      </c>
      <c r="J3378" t="s">
        <v>73</v>
      </c>
      <c r="K3378" t="s">
        <v>667</v>
      </c>
      <c r="L3378">
        <v>11</v>
      </c>
      <c r="M3378">
        <v>11</v>
      </c>
      <c r="N3378">
        <v>0</v>
      </c>
      <c r="O3378">
        <v>1</v>
      </c>
      <c r="P3378">
        <v>61</v>
      </c>
      <c r="Q3378">
        <v>0</v>
      </c>
      <c r="R3378">
        <v>155</v>
      </c>
      <c r="S3378">
        <v>12</v>
      </c>
      <c r="T3378">
        <v>0</v>
      </c>
      <c r="U3378">
        <v>2</v>
      </c>
      <c r="V3378">
        <v>0</v>
      </c>
      <c r="W3378">
        <v>0</v>
      </c>
      <c r="X3378">
        <v>0</v>
      </c>
      <c r="Y3378">
        <v>11</v>
      </c>
      <c r="Z3378">
        <v>0</v>
      </c>
      <c r="AA3378">
        <v>5</v>
      </c>
      <c r="AB3378">
        <v>185</v>
      </c>
      <c r="AC3378">
        <v>0</v>
      </c>
      <c r="AD3378">
        <v>10385</v>
      </c>
      <c r="AE3378">
        <v>0</v>
      </c>
      <c r="AF3378">
        <v>0</v>
      </c>
      <c r="AG3378">
        <v>0</v>
      </c>
      <c r="AH3378">
        <v>0</v>
      </c>
      <c r="AI3378">
        <v>0</v>
      </c>
      <c r="AJ3378">
        <v>0</v>
      </c>
      <c r="AK3378">
        <v>0</v>
      </c>
      <c r="AL3378">
        <v>0</v>
      </c>
      <c r="AM3378">
        <v>2953978</v>
      </c>
      <c r="AN3378">
        <v>547155</v>
      </c>
      <c r="AO3378">
        <v>5326</v>
      </c>
      <c r="AP3378">
        <v>90986</v>
      </c>
      <c r="AQ3378">
        <v>0</v>
      </c>
      <c r="AR3378">
        <v>0</v>
      </c>
      <c r="AS3378">
        <v>-246127</v>
      </c>
      <c r="AT3378">
        <v>2519973</v>
      </c>
      <c r="AU3378">
        <v>0</v>
      </c>
      <c r="AV3378">
        <v>22939</v>
      </c>
      <c r="AW3378">
        <v>5894230</v>
      </c>
      <c r="AX3378">
        <v>419402</v>
      </c>
      <c r="AY3378">
        <v>4806913</v>
      </c>
      <c r="AZ3378">
        <v>190569</v>
      </c>
      <c r="BA3378">
        <v>-2017823</v>
      </c>
      <c r="BB3378">
        <v>0</v>
      </c>
      <c r="BC3378">
        <v>0</v>
      </c>
      <c r="BD3378">
        <v>0</v>
      </c>
      <c r="BE3378">
        <v>0</v>
      </c>
      <c r="BF3378">
        <v>393889</v>
      </c>
      <c r="BG3378">
        <v>13369537</v>
      </c>
      <c r="BH3378">
        <v>0</v>
      </c>
      <c r="BI3378">
        <v>0</v>
      </c>
      <c r="BJ3378">
        <v>0</v>
      </c>
      <c r="BK3378">
        <v>0</v>
      </c>
      <c r="BL3378">
        <v>0</v>
      </c>
      <c r="BM3378">
        <v>0</v>
      </c>
      <c r="BN3378">
        <v>0</v>
      </c>
      <c r="BO3378">
        <v>0</v>
      </c>
      <c r="BP3378">
        <v>0</v>
      </c>
      <c r="BQ3378">
        <v>0</v>
      </c>
      <c r="BR3378">
        <v>0</v>
      </c>
      <c r="BS3378">
        <v>2.7727272727272729</v>
      </c>
    </row>
    <row r="3379" spans="1:71" x14ac:dyDescent="0.25">
      <c r="A3379">
        <v>106371256</v>
      </c>
      <c r="B3379" t="s">
        <v>668</v>
      </c>
      <c r="C3379" s="1">
        <f t="shared" si="52"/>
        <v>43374</v>
      </c>
      <c r="D3379" s="2" t="s">
        <v>837</v>
      </c>
      <c r="E3379" s="1">
        <v>43110</v>
      </c>
      <c r="F3379" s="1">
        <v>43465</v>
      </c>
      <c r="G3379" t="s">
        <v>100</v>
      </c>
      <c r="H3379" t="s">
        <v>89</v>
      </c>
      <c r="I3379" t="s">
        <v>72</v>
      </c>
      <c r="J3379" t="s">
        <v>85</v>
      </c>
      <c r="K3379" t="s">
        <v>669</v>
      </c>
      <c r="L3379">
        <v>150</v>
      </c>
      <c r="M3379">
        <v>78</v>
      </c>
      <c r="N3379">
        <v>1</v>
      </c>
      <c r="O3379">
        <v>11</v>
      </c>
      <c r="P3379">
        <v>2032</v>
      </c>
      <c r="Q3379">
        <v>0</v>
      </c>
      <c r="R3379">
        <v>2405</v>
      </c>
      <c r="S3379">
        <v>1709</v>
      </c>
      <c r="T3379">
        <v>64</v>
      </c>
      <c r="U3379">
        <v>41</v>
      </c>
      <c r="V3379">
        <v>0</v>
      </c>
      <c r="W3379">
        <v>0</v>
      </c>
      <c r="X3379">
        <v>0</v>
      </c>
      <c r="Y3379">
        <v>2438</v>
      </c>
      <c r="Z3379">
        <v>2</v>
      </c>
      <c r="AA3379">
        <v>44</v>
      </c>
      <c r="AB3379">
        <v>6703</v>
      </c>
      <c r="AC3379">
        <v>0</v>
      </c>
      <c r="AD3379">
        <v>1902602</v>
      </c>
      <c r="AE3379">
        <v>0</v>
      </c>
      <c r="AF3379">
        <v>0</v>
      </c>
      <c r="AG3379">
        <v>0</v>
      </c>
      <c r="AH3379">
        <v>0</v>
      </c>
      <c r="AI3379">
        <v>0</v>
      </c>
      <c r="AJ3379">
        <v>0</v>
      </c>
      <c r="AK3379">
        <v>0</v>
      </c>
      <c r="AL3379">
        <v>0</v>
      </c>
      <c r="AM3379">
        <v>21138095</v>
      </c>
      <c r="AN3379">
        <v>11206376</v>
      </c>
      <c r="AO3379">
        <v>138041</v>
      </c>
      <c r="AP3379">
        <v>113301</v>
      </c>
      <c r="AQ3379">
        <v>0</v>
      </c>
      <c r="AR3379">
        <v>0</v>
      </c>
      <c r="AS3379">
        <v>937279</v>
      </c>
      <c r="AT3379">
        <v>48418618</v>
      </c>
      <c r="AU3379">
        <v>0</v>
      </c>
      <c r="AV3379">
        <v>637944</v>
      </c>
      <c r="AW3379">
        <v>82589654</v>
      </c>
      <c r="AX3379">
        <v>2235817</v>
      </c>
      <c r="AY3379">
        <v>67494463</v>
      </c>
      <c r="AZ3379">
        <v>952655</v>
      </c>
      <c r="BA3379">
        <v>0</v>
      </c>
      <c r="BB3379">
        <v>0</v>
      </c>
      <c r="BC3379">
        <v>0</v>
      </c>
      <c r="BD3379">
        <v>0</v>
      </c>
      <c r="BE3379">
        <v>0</v>
      </c>
      <c r="BF3379">
        <v>4342223</v>
      </c>
      <c r="BG3379">
        <v>103932534</v>
      </c>
      <c r="BH3379">
        <v>0</v>
      </c>
      <c r="BI3379">
        <v>0</v>
      </c>
      <c r="BJ3379">
        <v>0</v>
      </c>
      <c r="BK3379">
        <v>0</v>
      </c>
      <c r="BL3379">
        <v>0</v>
      </c>
      <c r="BM3379">
        <v>0</v>
      </c>
      <c r="BN3379">
        <v>0</v>
      </c>
      <c r="BO3379">
        <v>0</v>
      </c>
      <c r="BP3379">
        <v>0</v>
      </c>
      <c r="BQ3379">
        <v>0</v>
      </c>
      <c r="BR3379">
        <v>0</v>
      </c>
      <c r="BS3379">
        <v>8.9122807017543852</v>
      </c>
    </row>
    <row r="3380" spans="1:71" x14ac:dyDescent="0.25">
      <c r="A3380">
        <v>106371394</v>
      </c>
      <c r="B3380" t="s">
        <v>670</v>
      </c>
      <c r="C3380" s="1">
        <f t="shared" si="52"/>
        <v>43374</v>
      </c>
      <c r="D3380" s="2" t="s">
        <v>837</v>
      </c>
      <c r="E3380" s="1">
        <v>43110</v>
      </c>
      <c r="F3380" s="1">
        <v>43465</v>
      </c>
      <c r="G3380" t="s">
        <v>100</v>
      </c>
      <c r="H3380" t="s">
        <v>89</v>
      </c>
      <c r="I3380" t="s">
        <v>72</v>
      </c>
      <c r="J3380" t="s">
        <v>85</v>
      </c>
      <c r="K3380" t="s">
        <v>671</v>
      </c>
      <c r="L3380">
        <v>192</v>
      </c>
      <c r="M3380">
        <v>147</v>
      </c>
      <c r="N3380">
        <v>11</v>
      </c>
      <c r="O3380">
        <v>34</v>
      </c>
      <c r="P3380">
        <v>3035</v>
      </c>
      <c r="Q3380">
        <v>0</v>
      </c>
      <c r="R3380">
        <v>4297</v>
      </c>
      <c r="S3380">
        <v>2758</v>
      </c>
      <c r="T3380">
        <v>594</v>
      </c>
      <c r="U3380">
        <v>723</v>
      </c>
      <c r="V3380">
        <v>0</v>
      </c>
      <c r="W3380">
        <v>0</v>
      </c>
      <c r="X3380">
        <v>19</v>
      </c>
      <c r="Y3380">
        <v>3393</v>
      </c>
      <c r="Z3380">
        <v>40</v>
      </c>
      <c r="AA3380">
        <v>128</v>
      </c>
      <c r="AB3380">
        <v>11952</v>
      </c>
      <c r="AC3380">
        <v>0</v>
      </c>
      <c r="AD3380">
        <v>3900742</v>
      </c>
      <c r="AE3380">
        <v>0</v>
      </c>
      <c r="AF3380">
        <v>0</v>
      </c>
      <c r="AG3380">
        <v>0</v>
      </c>
      <c r="AH3380">
        <v>0</v>
      </c>
      <c r="AI3380">
        <v>0</v>
      </c>
      <c r="AJ3380">
        <v>0</v>
      </c>
      <c r="AK3380">
        <v>-38651</v>
      </c>
      <c r="AL3380">
        <v>-38651</v>
      </c>
      <c r="AM3380">
        <v>16177444</v>
      </c>
      <c r="AN3380">
        <v>10034970</v>
      </c>
      <c r="AO3380">
        <v>1728031</v>
      </c>
      <c r="AP3380">
        <v>3197479</v>
      </c>
      <c r="AQ3380">
        <v>0</v>
      </c>
      <c r="AR3380">
        <v>0</v>
      </c>
      <c r="AS3380">
        <v>190967</v>
      </c>
      <c r="AT3380">
        <v>45126687</v>
      </c>
      <c r="AU3380">
        <v>0</v>
      </c>
      <c r="AV3380">
        <v>939131</v>
      </c>
      <c r="AW3380">
        <v>77394709</v>
      </c>
      <c r="AX3380">
        <v>772607</v>
      </c>
      <c r="AY3380">
        <v>71045003</v>
      </c>
      <c r="AZ3380">
        <v>4353785</v>
      </c>
      <c r="BA3380">
        <v>0</v>
      </c>
      <c r="BB3380">
        <v>0</v>
      </c>
      <c r="BC3380">
        <v>0</v>
      </c>
      <c r="BD3380">
        <v>0</v>
      </c>
      <c r="BE3380">
        <v>0</v>
      </c>
      <c r="BF3380">
        <v>11697571</v>
      </c>
      <c r="BG3380">
        <v>176975535</v>
      </c>
      <c r="BH3380">
        <v>0</v>
      </c>
      <c r="BI3380">
        <v>0</v>
      </c>
      <c r="BJ3380">
        <v>0</v>
      </c>
      <c r="BK3380">
        <v>0</v>
      </c>
      <c r="BL3380">
        <v>0</v>
      </c>
      <c r="BM3380">
        <v>0</v>
      </c>
      <c r="BN3380">
        <v>0</v>
      </c>
      <c r="BO3380">
        <v>0</v>
      </c>
      <c r="BP3380">
        <v>0</v>
      </c>
      <c r="BQ3380">
        <v>0</v>
      </c>
      <c r="BR3380">
        <v>0</v>
      </c>
      <c r="BS3380">
        <v>8.9528023598820052</v>
      </c>
    </row>
    <row r="3381" spans="1:71" x14ac:dyDescent="0.25">
      <c r="A3381">
        <v>106370771</v>
      </c>
      <c r="B3381" t="s">
        <v>672</v>
      </c>
      <c r="C3381" s="1">
        <f t="shared" si="52"/>
        <v>43374</v>
      </c>
      <c r="D3381" s="2" t="s">
        <v>837</v>
      </c>
      <c r="E3381" s="1">
        <v>43110</v>
      </c>
      <c r="F3381" s="1">
        <v>43465</v>
      </c>
      <c r="G3381" t="s">
        <v>100</v>
      </c>
      <c r="H3381" t="s">
        <v>89</v>
      </c>
      <c r="I3381" t="s">
        <v>72</v>
      </c>
      <c r="J3381" t="s">
        <v>85</v>
      </c>
      <c r="K3381" t="s">
        <v>669</v>
      </c>
      <c r="L3381">
        <v>365</v>
      </c>
      <c r="M3381">
        <v>227</v>
      </c>
      <c r="N3381">
        <v>16</v>
      </c>
      <c r="O3381">
        <v>73</v>
      </c>
      <c r="P3381">
        <v>4587</v>
      </c>
      <c r="Q3381">
        <v>0</v>
      </c>
      <c r="R3381">
        <v>6926</v>
      </c>
      <c r="S3381">
        <v>3572</v>
      </c>
      <c r="T3381">
        <v>861</v>
      </c>
      <c r="U3381">
        <v>1264</v>
      </c>
      <c r="V3381">
        <v>0</v>
      </c>
      <c r="W3381">
        <v>0</v>
      </c>
      <c r="X3381">
        <v>76</v>
      </c>
      <c r="Y3381">
        <v>7546</v>
      </c>
      <c r="Z3381">
        <v>58</v>
      </c>
      <c r="AA3381">
        <v>272</v>
      </c>
      <c r="AB3381">
        <v>20575</v>
      </c>
      <c r="AC3381">
        <v>0</v>
      </c>
      <c r="AD3381">
        <v>4911853</v>
      </c>
      <c r="AE3381">
        <v>0</v>
      </c>
      <c r="AF3381">
        <v>0</v>
      </c>
      <c r="AG3381">
        <v>0</v>
      </c>
      <c r="AH3381">
        <v>0</v>
      </c>
      <c r="AI3381">
        <v>0</v>
      </c>
      <c r="AJ3381">
        <v>0</v>
      </c>
      <c r="AK3381">
        <v>-99760</v>
      </c>
      <c r="AL3381">
        <v>-99760</v>
      </c>
      <c r="AM3381">
        <v>36709700</v>
      </c>
      <c r="AN3381">
        <v>16093851</v>
      </c>
      <c r="AO3381">
        <v>4084277</v>
      </c>
      <c r="AP3381">
        <v>7273553</v>
      </c>
      <c r="AQ3381">
        <v>0</v>
      </c>
      <c r="AR3381">
        <v>0</v>
      </c>
      <c r="AS3381">
        <v>1688871</v>
      </c>
      <c r="AT3381">
        <v>122953823</v>
      </c>
      <c r="AU3381">
        <v>0</v>
      </c>
      <c r="AV3381">
        <v>1131179</v>
      </c>
      <c r="AW3381">
        <v>189935254</v>
      </c>
      <c r="AX3381">
        <v>5404400</v>
      </c>
      <c r="AY3381">
        <v>158317440</v>
      </c>
      <c r="AZ3381">
        <v>2673056</v>
      </c>
      <c r="BA3381">
        <v>0</v>
      </c>
      <c r="BB3381">
        <v>0</v>
      </c>
      <c r="BC3381">
        <v>0</v>
      </c>
      <c r="BD3381">
        <v>0</v>
      </c>
      <c r="BE3381">
        <v>0</v>
      </c>
      <c r="BF3381">
        <v>4786300</v>
      </c>
      <c r="BG3381">
        <v>519880867</v>
      </c>
      <c r="BH3381">
        <v>0</v>
      </c>
      <c r="BI3381">
        <v>0</v>
      </c>
      <c r="BJ3381">
        <v>0</v>
      </c>
      <c r="BK3381">
        <v>0</v>
      </c>
      <c r="BL3381">
        <v>0</v>
      </c>
      <c r="BM3381">
        <v>0</v>
      </c>
      <c r="BN3381">
        <v>0</v>
      </c>
      <c r="BO3381">
        <v>0</v>
      </c>
      <c r="BP3381">
        <v>0</v>
      </c>
      <c r="BQ3381">
        <v>0</v>
      </c>
      <c r="BR3381">
        <v>0</v>
      </c>
      <c r="BS3381">
        <v>7.7483108108108105</v>
      </c>
    </row>
    <row r="3382" spans="1:71" x14ac:dyDescent="0.25">
      <c r="A3382">
        <v>106370744</v>
      </c>
      <c r="B3382" t="s">
        <v>673</v>
      </c>
      <c r="C3382" s="1">
        <f t="shared" si="52"/>
        <v>43374</v>
      </c>
      <c r="D3382" s="2" t="s">
        <v>837</v>
      </c>
      <c r="E3382" s="1">
        <v>43110</v>
      </c>
      <c r="F3382" s="1">
        <v>43465</v>
      </c>
      <c r="G3382" t="s">
        <v>100</v>
      </c>
      <c r="H3382" t="s">
        <v>89</v>
      </c>
      <c r="I3382" t="s">
        <v>72</v>
      </c>
      <c r="J3382" t="s">
        <v>113</v>
      </c>
      <c r="K3382" t="s">
        <v>102</v>
      </c>
      <c r="L3382">
        <v>528</v>
      </c>
      <c r="M3382">
        <v>391</v>
      </c>
      <c r="N3382">
        <v>148</v>
      </c>
      <c r="O3382">
        <v>222</v>
      </c>
      <c r="P3382">
        <v>7680</v>
      </c>
      <c r="Q3382">
        <v>0</v>
      </c>
      <c r="R3382">
        <v>8908</v>
      </c>
      <c r="S3382">
        <v>7695</v>
      </c>
      <c r="T3382">
        <v>4434</v>
      </c>
      <c r="U3382">
        <v>7237</v>
      </c>
      <c r="V3382">
        <v>0</v>
      </c>
      <c r="W3382">
        <v>0</v>
      </c>
      <c r="X3382">
        <v>212</v>
      </c>
      <c r="Y3382">
        <v>4784</v>
      </c>
      <c r="Z3382">
        <v>476</v>
      </c>
      <c r="AA3382">
        <v>717</v>
      </c>
      <c r="AB3382">
        <v>34463</v>
      </c>
      <c r="AC3382">
        <v>0</v>
      </c>
      <c r="AD3382">
        <v>5034453</v>
      </c>
      <c r="AE3382">
        <v>-3952279</v>
      </c>
      <c r="AF3382">
        <v>0</v>
      </c>
      <c r="AG3382">
        <v>0</v>
      </c>
      <c r="AH3382">
        <v>0</v>
      </c>
      <c r="AI3382">
        <v>0</v>
      </c>
      <c r="AJ3382">
        <v>0</v>
      </c>
      <c r="AK3382">
        <v>-138628</v>
      </c>
      <c r="AL3382">
        <v>-138628</v>
      </c>
      <c r="AM3382">
        <v>36033453</v>
      </c>
      <c r="AN3382">
        <v>29496185</v>
      </c>
      <c r="AO3382">
        <v>19265455</v>
      </c>
      <c r="AP3382">
        <v>35875939</v>
      </c>
      <c r="AQ3382">
        <v>0</v>
      </c>
      <c r="AR3382">
        <v>0</v>
      </c>
      <c r="AS3382">
        <v>2167535</v>
      </c>
      <c r="AT3382">
        <v>60273380</v>
      </c>
      <c r="AU3382">
        <v>0</v>
      </c>
      <c r="AV3382">
        <v>6692891</v>
      </c>
      <c r="AW3382">
        <v>189804838</v>
      </c>
      <c r="AX3382">
        <v>6479117</v>
      </c>
      <c r="AY3382">
        <v>193879090</v>
      </c>
      <c r="AZ3382">
        <v>6347214</v>
      </c>
      <c r="BA3382">
        <v>747</v>
      </c>
      <c r="BB3382">
        <v>0</v>
      </c>
      <c r="BC3382">
        <v>0</v>
      </c>
      <c r="BD3382">
        <v>0</v>
      </c>
      <c r="BE3382">
        <v>0</v>
      </c>
      <c r="BF3382">
        <v>11084594</v>
      </c>
      <c r="BG3382">
        <v>202971659</v>
      </c>
      <c r="BH3382">
        <v>0</v>
      </c>
      <c r="BI3382">
        <v>0</v>
      </c>
      <c r="BJ3382">
        <v>0</v>
      </c>
      <c r="BK3382">
        <v>0</v>
      </c>
      <c r="BL3382">
        <v>0</v>
      </c>
      <c r="BM3382">
        <v>0</v>
      </c>
      <c r="BN3382">
        <v>0</v>
      </c>
      <c r="BO3382">
        <v>0</v>
      </c>
      <c r="BP3382">
        <v>0</v>
      </c>
      <c r="BQ3382">
        <v>0</v>
      </c>
      <c r="BR3382">
        <v>0</v>
      </c>
      <c r="BS3382">
        <v>8.3569096844396089</v>
      </c>
    </row>
    <row r="3383" spans="1:71" x14ac:dyDescent="0.25">
      <c r="A3383">
        <v>106124004</v>
      </c>
      <c r="B3383" t="s">
        <v>674</v>
      </c>
      <c r="C3383" s="1">
        <f t="shared" si="52"/>
        <v>43374</v>
      </c>
      <c r="D3383" s="2" t="s">
        <v>837</v>
      </c>
      <c r="E3383" s="1">
        <v>43110</v>
      </c>
      <c r="F3383" s="1">
        <v>43465</v>
      </c>
      <c r="G3383" t="s">
        <v>346</v>
      </c>
      <c r="H3383" t="s">
        <v>112</v>
      </c>
      <c r="I3383" t="s">
        <v>155</v>
      </c>
      <c r="J3383" t="s">
        <v>85</v>
      </c>
      <c r="K3383" t="s">
        <v>675</v>
      </c>
      <c r="L3383">
        <v>16</v>
      </c>
      <c r="M3383">
        <v>16</v>
      </c>
      <c r="N3383">
        <v>0</v>
      </c>
      <c r="O3383">
        <v>0</v>
      </c>
      <c r="P3383">
        <v>154</v>
      </c>
      <c r="Q3383">
        <v>0</v>
      </c>
      <c r="R3383">
        <v>427</v>
      </c>
      <c r="S3383">
        <v>0</v>
      </c>
      <c r="T3383">
        <v>0</v>
      </c>
      <c r="U3383">
        <v>0</v>
      </c>
      <c r="V3383">
        <v>0</v>
      </c>
      <c r="W3383">
        <v>0</v>
      </c>
      <c r="X3383">
        <v>806</v>
      </c>
      <c r="Y3383">
        <v>0</v>
      </c>
      <c r="Z3383">
        <v>0</v>
      </c>
      <c r="AA3383">
        <v>0</v>
      </c>
      <c r="AB3383">
        <v>1233</v>
      </c>
      <c r="AC3383">
        <v>0</v>
      </c>
      <c r="AD3383">
        <v>0</v>
      </c>
      <c r="AE3383">
        <v>0</v>
      </c>
      <c r="AF3383">
        <v>0</v>
      </c>
      <c r="AG3383">
        <v>0</v>
      </c>
      <c r="AH3383">
        <v>0</v>
      </c>
      <c r="AI3383">
        <v>0</v>
      </c>
      <c r="AJ3383">
        <v>0</v>
      </c>
      <c r="AK3383">
        <v>0</v>
      </c>
      <c r="AL3383">
        <v>0</v>
      </c>
      <c r="AM3383">
        <v>729530</v>
      </c>
      <c r="AN3383">
        <v>0</v>
      </c>
      <c r="AO3383">
        <v>0</v>
      </c>
      <c r="AP3383">
        <v>0</v>
      </c>
      <c r="AQ3383">
        <v>0</v>
      </c>
      <c r="AR3383">
        <v>0</v>
      </c>
      <c r="AS3383">
        <v>1377051</v>
      </c>
      <c r="AT3383">
        <v>0</v>
      </c>
      <c r="AU3383">
        <v>0</v>
      </c>
      <c r="AV3383">
        <v>0</v>
      </c>
      <c r="AW3383">
        <v>2106581</v>
      </c>
      <c r="AX3383">
        <v>0</v>
      </c>
      <c r="AY3383">
        <v>2291338</v>
      </c>
      <c r="AZ3383">
        <v>293701</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4.8125</v>
      </c>
    </row>
    <row r="3384" spans="1:71" x14ac:dyDescent="0.25">
      <c r="A3384">
        <v>106321016</v>
      </c>
      <c r="B3384" t="s">
        <v>676</v>
      </c>
      <c r="C3384" s="1">
        <f t="shared" si="52"/>
        <v>43374</v>
      </c>
      <c r="D3384" s="2" t="s">
        <v>837</v>
      </c>
      <c r="E3384" s="1">
        <v>43110</v>
      </c>
      <c r="F3384" s="1">
        <v>43465</v>
      </c>
      <c r="G3384" t="s">
        <v>255</v>
      </c>
      <c r="H3384" t="s">
        <v>71</v>
      </c>
      <c r="I3384" t="s">
        <v>72</v>
      </c>
      <c r="J3384" t="s">
        <v>73</v>
      </c>
      <c r="K3384" t="s">
        <v>677</v>
      </c>
      <c r="L3384">
        <v>26</v>
      </c>
      <c r="M3384">
        <v>26</v>
      </c>
      <c r="N3384">
        <v>0</v>
      </c>
      <c r="O3384">
        <v>0</v>
      </c>
      <c r="P3384">
        <v>38</v>
      </c>
      <c r="Q3384">
        <v>1</v>
      </c>
      <c r="R3384">
        <v>189</v>
      </c>
      <c r="S3384">
        <v>0</v>
      </c>
      <c r="T3384">
        <v>1309</v>
      </c>
      <c r="U3384">
        <v>22</v>
      </c>
      <c r="V3384">
        <v>0</v>
      </c>
      <c r="W3384">
        <v>0</v>
      </c>
      <c r="X3384">
        <v>9</v>
      </c>
      <c r="Y3384">
        <v>0</v>
      </c>
      <c r="Z3384">
        <v>0</v>
      </c>
      <c r="AA3384">
        <v>13</v>
      </c>
      <c r="AB3384">
        <v>1542</v>
      </c>
      <c r="AC3384">
        <v>1320</v>
      </c>
      <c r="AD3384">
        <v>195072</v>
      </c>
      <c r="AE3384">
        <v>0</v>
      </c>
      <c r="AF3384">
        <v>0</v>
      </c>
      <c r="AG3384">
        <v>0</v>
      </c>
      <c r="AH3384">
        <v>0</v>
      </c>
      <c r="AI3384">
        <v>0</v>
      </c>
      <c r="AJ3384">
        <v>0</v>
      </c>
      <c r="AK3384">
        <v>0</v>
      </c>
      <c r="AL3384">
        <v>0</v>
      </c>
      <c r="AM3384">
        <v>1697373</v>
      </c>
      <c r="AN3384">
        <v>0</v>
      </c>
      <c r="AO3384">
        <v>703480</v>
      </c>
      <c r="AP3384">
        <v>215302</v>
      </c>
      <c r="AQ3384">
        <v>0</v>
      </c>
      <c r="AR3384">
        <v>0</v>
      </c>
      <c r="AS3384">
        <v>1007065</v>
      </c>
      <c r="AT3384">
        <v>0</v>
      </c>
      <c r="AU3384">
        <v>0</v>
      </c>
      <c r="AV3384">
        <v>-153154</v>
      </c>
      <c r="AW3384">
        <v>3470066</v>
      </c>
      <c r="AX3384">
        <v>136659</v>
      </c>
      <c r="AY3384">
        <v>4459975</v>
      </c>
      <c r="AZ3384">
        <v>704832</v>
      </c>
      <c r="BA3384">
        <v>96978</v>
      </c>
      <c r="BB3384">
        <v>0</v>
      </c>
      <c r="BC3384">
        <v>0</v>
      </c>
      <c r="BD3384">
        <v>0</v>
      </c>
      <c r="BE3384">
        <v>0</v>
      </c>
      <c r="BF3384">
        <v>251690</v>
      </c>
      <c r="BG3384">
        <v>2100258</v>
      </c>
      <c r="BH3384">
        <v>0</v>
      </c>
      <c r="BI3384">
        <v>0</v>
      </c>
      <c r="BJ3384">
        <v>0</v>
      </c>
      <c r="BK3384">
        <v>0</v>
      </c>
      <c r="BL3384">
        <v>0</v>
      </c>
      <c r="BM3384">
        <v>0</v>
      </c>
      <c r="BN3384">
        <v>0</v>
      </c>
      <c r="BO3384">
        <v>0</v>
      </c>
      <c r="BP3384">
        <v>0</v>
      </c>
      <c r="BQ3384">
        <v>0</v>
      </c>
      <c r="BR3384">
        <v>0</v>
      </c>
      <c r="BS3384">
        <v>0.73076923076923073</v>
      </c>
    </row>
    <row r="3385" spans="1:71" x14ac:dyDescent="0.25">
      <c r="A3385">
        <v>106410891</v>
      </c>
      <c r="B3385" t="s">
        <v>678</v>
      </c>
      <c r="C3385" s="1">
        <f t="shared" si="52"/>
        <v>43374</v>
      </c>
      <c r="D3385" s="2" t="s">
        <v>837</v>
      </c>
      <c r="E3385" s="1">
        <v>43110</v>
      </c>
      <c r="F3385" s="1">
        <v>43465</v>
      </c>
      <c r="G3385" t="s">
        <v>381</v>
      </c>
      <c r="H3385" t="s">
        <v>89</v>
      </c>
      <c r="I3385" t="s">
        <v>72</v>
      </c>
      <c r="J3385" t="s">
        <v>85</v>
      </c>
      <c r="K3385" t="s">
        <v>382</v>
      </c>
      <c r="L3385">
        <v>172</v>
      </c>
      <c r="M3385">
        <v>62</v>
      </c>
      <c r="N3385">
        <v>1</v>
      </c>
      <c r="O3385">
        <v>16</v>
      </c>
      <c r="P3385">
        <v>1334</v>
      </c>
      <c r="Q3385">
        <v>0</v>
      </c>
      <c r="R3385">
        <v>2240</v>
      </c>
      <c r="S3385">
        <v>400</v>
      </c>
      <c r="T3385">
        <v>52</v>
      </c>
      <c r="U3385">
        <v>175</v>
      </c>
      <c r="V3385">
        <v>0</v>
      </c>
      <c r="W3385">
        <v>0</v>
      </c>
      <c r="X3385">
        <v>15</v>
      </c>
      <c r="Y3385">
        <v>2046</v>
      </c>
      <c r="Z3385">
        <v>3</v>
      </c>
      <c r="AA3385">
        <v>61</v>
      </c>
      <c r="AB3385">
        <v>4992</v>
      </c>
      <c r="AC3385">
        <v>0</v>
      </c>
      <c r="AD3385">
        <v>2114705</v>
      </c>
      <c r="AE3385">
        <v>0</v>
      </c>
      <c r="AF3385">
        <v>0</v>
      </c>
      <c r="AG3385">
        <v>0</v>
      </c>
      <c r="AH3385">
        <v>0</v>
      </c>
      <c r="AI3385">
        <v>0</v>
      </c>
      <c r="AJ3385">
        <v>0</v>
      </c>
      <c r="AK3385">
        <v>0</v>
      </c>
      <c r="AL3385">
        <v>0</v>
      </c>
      <c r="AM3385">
        <v>18485705</v>
      </c>
      <c r="AN3385">
        <v>2555282</v>
      </c>
      <c r="AO3385">
        <v>291902</v>
      </c>
      <c r="AP3385">
        <v>1178319</v>
      </c>
      <c r="AQ3385">
        <v>0</v>
      </c>
      <c r="AR3385">
        <v>0</v>
      </c>
      <c r="AS3385">
        <v>157647</v>
      </c>
      <c r="AT3385">
        <v>51802131</v>
      </c>
      <c r="AU3385">
        <v>0</v>
      </c>
      <c r="AV3385">
        <v>648220</v>
      </c>
      <c r="AW3385">
        <v>75119206</v>
      </c>
      <c r="AX3385">
        <v>1029092</v>
      </c>
      <c r="AY3385">
        <v>72722443</v>
      </c>
      <c r="AZ3385">
        <v>0</v>
      </c>
      <c r="BA3385">
        <v>-4182970</v>
      </c>
      <c r="BB3385">
        <v>0</v>
      </c>
      <c r="BC3385">
        <v>0</v>
      </c>
      <c r="BD3385">
        <v>0</v>
      </c>
      <c r="BE3385">
        <v>0</v>
      </c>
      <c r="BF3385">
        <v>3045192</v>
      </c>
      <c r="BG3385">
        <v>303769941</v>
      </c>
      <c r="BH3385">
        <v>0</v>
      </c>
      <c r="BI3385">
        <v>0</v>
      </c>
      <c r="BJ3385">
        <v>0</v>
      </c>
      <c r="BK3385">
        <v>0</v>
      </c>
      <c r="BL3385">
        <v>0</v>
      </c>
      <c r="BM3385">
        <v>0</v>
      </c>
      <c r="BN3385">
        <v>0</v>
      </c>
      <c r="BO3385">
        <v>0</v>
      </c>
      <c r="BP3385">
        <v>0</v>
      </c>
      <c r="BQ3385">
        <v>0</v>
      </c>
      <c r="BR3385">
        <v>0</v>
      </c>
      <c r="BS3385">
        <v>5.700854700854701</v>
      </c>
    </row>
    <row r="3386" spans="1:71" x14ac:dyDescent="0.25">
      <c r="A3386">
        <v>106410817</v>
      </c>
      <c r="B3386" t="s">
        <v>679</v>
      </c>
      <c r="C3386" s="1">
        <f t="shared" si="52"/>
        <v>43374</v>
      </c>
      <c r="D3386" s="2" t="s">
        <v>837</v>
      </c>
      <c r="E3386" s="1">
        <v>43110</v>
      </c>
      <c r="F3386" s="1">
        <v>43465</v>
      </c>
      <c r="G3386" t="s">
        <v>381</v>
      </c>
      <c r="H3386" t="s">
        <v>89</v>
      </c>
      <c r="I3386" t="s">
        <v>72</v>
      </c>
      <c r="J3386" t="s">
        <v>85</v>
      </c>
      <c r="K3386" t="s">
        <v>680</v>
      </c>
      <c r="L3386">
        <v>478</v>
      </c>
      <c r="M3386">
        <v>247</v>
      </c>
      <c r="N3386">
        <v>0</v>
      </c>
      <c r="O3386">
        <v>18</v>
      </c>
      <c r="P3386">
        <v>1353</v>
      </c>
      <c r="Q3386">
        <v>91</v>
      </c>
      <c r="R3386">
        <v>4999</v>
      </c>
      <c r="S3386">
        <v>1117</v>
      </c>
      <c r="T3386">
        <v>6477</v>
      </c>
      <c r="U3386">
        <v>7191</v>
      </c>
      <c r="V3386">
        <v>0</v>
      </c>
      <c r="W3386">
        <v>0</v>
      </c>
      <c r="X3386">
        <v>90</v>
      </c>
      <c r="Y3386">
        <v>2606</v>
      </c>
      <c r="Z3386">
        <v>0</v>
      </c>
      <c r="AA3386">
        <v>59</v>
      </c>
      <c r="AB3386">
        <v>22539</v>
      </c>
      <c r="AC3386">
        <v>15701</v>
      </c>
      <c r="AD3386">
        <v>3587318</v>
      </c>
      <c r="AE3386">
        <v>0</v>
      </c>
      <c r="AF3386">
        <v>0</v>
      </c>
      <c r="AG3386">
        <v>0</v>
      </c>
      <c r="AH3386">
        <v>0</v>
      </c>
      <c r="AI3386">
        <v>0</v>
      </c>
      <c r="AJ3386">
        <v>0</v>
      </c>
      <c r="AK3386">
        <v>0</v>
      </c>
      <c r="AL3386">
        <v>0</v>
      </c>
      <c r="AM3386">
        <v>10859474</v>
      </c>
      <c r="AN3386">
        <v>2776537</v>
      </c>
      <c r="AO3386">
        <v>6318252</v>
      </c>
      <c r="AP3386">
        <v>4540915</v>
      </c>
      <c r="AQ3386">
        <v>0</v>
      </c>
      <c r="AR3386">
        <v>0</v>
      </c>
      <c r="AS3386">
        <v>979161</v>
      </c>
      <c r="AT3386">
        <v>32018767</v>
      </c>
      <c r="AU3386">
        <v>0</v>
      </c>
      <c r="AV3386">
        <v>150814</v>
      </c>
      <c r="AW3386">
        <v>57643920</v>
      </c>
      <c r="AX3386">
        <v>482274</v>
      </c>
      <c r="AY3386">
        <v>73004726</v>
      </c>
      <c r="AZ3386">
        <v>0</v>
      </c>
      <c r="BA3386">
        <v>-418688</v>
      </c>
      <c r="BB3386">
        <v>0</v>
      </c>
      <c r="BC3386">
        <v>0</v>
      </c>
      <c r="BD3386">
        <v>0</v>
      </c>
      <c r="BE3386">
        <v>0</v>
      </c>
      <c r="BF3386">
        <v>1301426</v>
      </c>
      <c r="BG3386">
        <v>43954869</v>
      </c>
      <c r="BH3386">
        <v>0</v>
      </c>
      <c r="BI3386">
        <v>0</v>
      </c>
      <c r="BJ3386">
        <v>0</v>
      </c>
      <c r="BK3386">
        <v>0</v>
      </c>
      <c r="BL3386">
        <v>0</v>
      </c>
      <c r="BM3386">
        <v>0</v>
      </c>
      <c r="BN3386">
        <v>0</v>
      </c>
      <c r="BO3386">
        <v>0</v>
      </c>
      <c r="BP3386">
        <v>0</v>
      </c>
      <c r="BQ3386">
        <v>0</v>
      </c>
      <c r="BR3386">
        <v>0</v>
      </c>
      <c r="BS3386">
        <v>1.8662068965517242</v>
      </c>
    </row>
    <row r="3387" spans="1:71" x14ac:dyDescent="0.25">
      <c r="A3387">
        <v>106370875</v>
      </c>
      <c r="B3387" t="s">
        <v>681</v>
      </c>
      <c r="C3387" s="1">
        <f t="shared" si="52"/>
        <v>43374</v>
      </c>
      <c r="D3387" s="2" t="s">
        <v>837</v>
      </c>
      <c r="E3387" s="1">
        <v>43110</v>
      </c>
      <c r="F3387" s="1">
        <v>43465</v>
      </c>
      <c r="G3387" t="s">
        <v>100</v>
      </c>
      <c r="H3387" t="s">
        <v>89</v>
      </c>
      <c r="I3387" t="s">
        <v>72</v>
      </c>
      <c r="J3387" t="s">
        <v>85</v>
      </c>
      <c r="K3387" t="s">
        <v>682</v>
      </c>
      <c r="L3387">
        <v>343</v>
      </c>
      <c r="M3387">
        <v>267</v>
      </c>
      <c r="N3387">
        <v>101</v>
      </c>
      <c r="O3387">
        <v>58</v>
      </c>
      <c r="P3387">
        <v>4054</v>
      </c>
      <c r="Q3387">
        <v>180</v>
      </c>
      <c r="R3387">
        <v>6025</v>
      </c>
      <c r="S3387">
        <v>3970</v>
      </c>
      <c r="T3387">
        <v>4045</v>
      </c>
      <c r="U3387">
        <v>7640</v>
      </c>
      <c r="V3387">
        <v>21</v>
      </c>
      <c r="W3387">
        <v>0</v>
      </c>
      <c r="X3387">
        <v>280</v>
      </c>
      <c r="Y3387">
        <v>1981</v>
      </c>
      <c r="Z3387">
        <v>333</v>
      </c>
      <c r="AA3387">
        <v>189</v>
      </c>
      <c r="AB3387">
        <v>24484</v>
      </c>
      <c r="AC3387">
        <v>7825</v>
      </c>
      <c r="AD3387">
        <v>157131</v>
      </c>
      <c r="AE3387">
        <v>-1551991</v>
      </c>
      <c r="AF3387">
        <v>0</v>
      </c>
      <c r="AG3387">
        <v>0</v>
      </c>
      <c r="AH3387">
        <v>3821934</v>
      </c>
      <c r="AI3387">
        <v>0</v>
      </c>
      <c r="AJ3387">
        <v>0</v>
      </c>
      <c r="AK3387">
        <v>5657678</v>
      </c>
      <c r="AL3387">
        <v>9479612</v>
      </c>
      <c r="AM3387">
        <v>19337224</v>
      </c>
      <c r="AN3387">
        <v>9256304</v>
      </c>
      <c r="AO3387">
        <v>12239370</v>
      </c>
      <c r="AP3387">
        <v>26311671</v>
      </c>
      <c r="AQ3387">
        <v>40212</v>
      </c>
      <c r="AR3387">
        <v>0</v>
      </c>
      <c r="AS3387">
        <v>1566221</v>
      </c>
      <c r="AT3387">
        <v>29398276</v>
      </c>
      <c r="AU3387">
        <v>0</v>
      </c>
      <c r="AV3387">
        <v>674035</v>
      </c>
      <c r="AW3387">
        <v>98823313</v>
      </c>
      <c r="AX3387">
        <v>1253679</v>
      </c>
      <c r="AY3387">
        <v>105984000</v>
      </c>
      <c r="AZ3387">
        <v>0</v>
      </c>
      <c r="BA3387">
        <v>-21151946</v>
      </c>
      <c r="BB3387">
        <v>0</v>
      </c>
      <c r="BC3387">
        <v>0</v>
      </c>
      <c r="BD3387">
        <v>0</v>
      </c>
      <c r="BE3387">
        <v>0</v>
      </c>
      <c r="BF3387">
        <v>23420277</v>
      </c>
      <c r="BG3387">
        <v>273422513</v>
      </c>
      <c r="BH3387">
        <v>0</v>
      </c>
      <c r="BI3387">
        <v>0</v>
      </c>
      <c r="BJ3387">
        <v>0</v>
      </c>
      <c r="BK3387">
        <v>0</v>
      </c>
      <c r="BL3387">
        <v>0</v>
      </c>
      <c r="BM3387">
        <v>0</v>
      </c>
      <c r="BN3387">
        <v>0</v>
      </c>
      <c r="BO3387">
        <v>0</v>
      </c>
      <c r="BP3387">
        <v>0</v>
      </c>
      <c r="BQ3387">
        <v>0</v>
      </c>
      <c r="BR3387">
        <v>0</v>
      </c>
      <c r="BS3387">
        <v>6.6459016393442623</v>
      </c>
    </row>
    <row r="3388" spans="1:71" x14ac:dyDescent="0.25">
      <c r="A3388">
        <v>106370689</v>
      </c>
      <c r="B3388" t="s">
        <v>683</v>
      </c>
      <c r="C3388" s="1">
        <f t="shared" si="52"/>
        <v>43374</v>
      </c>
      <c r="D3388" s="2" t="s">
        <v>837</v>
      </c>
      <c r="E3388" s="1">
        <v>43110</v>
      </c>
      <c r="F3388" s="1">
        <v>43465</v>
      </c>
      <c r="G3388" t="s">
        <v>100</v>
      </c>
      <c r="H3388" t="s">
        <v>89</v>
      </c>
      <c r="I3388" t="s">
        <v>72</v>
      </c>
      <c r="J3388" t="s">
        <v>85</v>
      </c>
      <c r="K3388" t="s">
        <v>684</v>
      </c>
      <c r="L3388">
        <v>154</v>
      </c>
      <c r="M3388">
        <v>120</v>
      </c>
      <c r="N3388">
        <v>1</v>
      </c>
      <c r="O3388">
        <v>7</v>
      </c>
      <c r="P3388">
        <v>586</v>
      </c>
      <c r="Q3388">
        <v>108</v>
      </c>
      <c r="R3388">
        <v>1112</v>
      </c>
      <c r="S3388">
        <v>599</v>
      </c>
      <c r="T3388">
        <v>2239</v>
      </c>
      <c r="U3388">
        <v>5460</v>
      </c>
      <c r="V3388">
        <v>0</v>
      </c>
      <c r="W3388">
        <v>0</v>
      </c>
      <c r="X3388">
        <v>524</v>
      </c>
      <c r="Y3388">
        <v>971</v>
      </c>
      <c r="Z3388">
        <v>14</v>
      </c>
      <c r="AA3388">
        <v>95</v>
      </c>
      <c r="AB3388">
        <v>11014</v>
      </c>
      <c r="AC3388">
        <v>9393</v>
      </c>
      <c r="AD3388">
        <v>135490</v>
      </c>
      <c r="AE3388">
        <v>0</v>
      </c>
      <c r="AF3388">
        <v>0</v>
      </c>
      <c r="AG3388">
        <v>0</v>
      </c>
      <c r="AH3388">
        <v>825688</v>
      </c>
      <c r="AI3388">
        <v>0</v>
      </c>
      <c r="AJ3388">
        <v>0</v>
      </c>
      <c r="AK3388">
        <v>2361627</v>
      </c>
      <c r="AL3388">
        <v>3187315</v>
      </c>
      <c r="AM3388">
        <v>3275230</v>
      </c>
      <c r="AN3388">
        <v>1168424</v>
      </c>
      <c r="AO3388">
        <v>4675030</v>
      </c>
      <c r="AP3388">
        <v>5954614</v>
      </c>
      <c r="AQ3388">
        <v>0</v>
      </c>
      <c r="AR3388">
        <v>0</v>
      </c>
      <c r="AS3388">
        <v>1282889</v>
      </c>
      <c r="AT3388">
        <v>8356358</v>
      </c>
      <c r="AU3388">
        <v>0</v>
      </c>
      <c r="AV3388">
        <v>151624</v>
      </c>
      <c r="AW3388">
        <v>24864169</v>
      </c>
      <c r="AX3388">
        <v>336819</v>
      </c>
      <c r="AY3388">
        <v>27127325</v>
      </c>
      <c r="AZ3388">
        <v>0</v>
      </c>
      <c r="BA3388">
        <v>-4725259</v>
      </c>
      <c r="BB3388">
        <v>0</v>
      </c>
      <c r="BC3388">
        <v>0</v>
      </c>
      <c r="BD3388">
        <v>0</v>
      </c>
      <c r="BE3388">
        <v>0</v>
      </c>
      <c r="BF3388">
        <v>487419</v>
      </c>
      <c r="BG3388">
        <v>32434372</v>
      </c>
      <c r="BH3388">
        <v>0</v>
      </c>
      <c r="BI3388">
        <v>0</v>
      </c>
      <c r="BJ3388">
        <v>0</v>
      </c>
      <c r="BK3388">
        <v>0</v>
      </c>
      <c r="BL3388">
        <v>0</v>
      </c>
      <c r="BM3388">
        <v>0</v>
      </c>
      <c r="BN3388">
        <v>0</v>
      </c>
      <c r="BO3388">
        <v>0</v>
      </c>
      <c r="BP3388">
        <v>0</v>
      </c>
      <c r="BQ3388">
        <v>0</v>
      </c>
      <c r="BR3388">
        <v>0</v>
      </c>
      <c r="BS3388">
        <v>2.1386861313868613</v>
      </c>
    </row>
    <row r="3389" spans="1:71" x14ac:dyDescent="0.25">
      <c r="A3389">
        <v>106370714</v>
      </c>
      <c r="B3389" t="s">
        <v>685</v>
      </c>
      <c r="C3389" s="1">
        <f t="shared" si="52"/>
        <v>43374</v>
      </c>
      <c r="D3389" s="2" t="s">
        <v>837</v>
      </c>
      <c r="E3389" s="1">
        <v>43110</v>
      </c>
      <c r="F3389" s="1">
        <v>43465</v>
      </c>
      <c r="G3389" t="s">
        <v>100</v>
      </c>
      <c r="H3389" t="s">
        <v>89</v>
      </c>
      <c r="I3389" t="s">
        <v>72</v>
      </c>
      <c r="J3389" t="s">
        <v>85</v>
      </c>
      <c r="K3389" t="s">
        <v>104</v>
      </c>
      <c r="L3389">
        <v>522</v>
      </c>
      <c r="M3389">
        <v>370</v>
      </c>
      <c r="N3389">
        <v>80</v>
      </c>
      <c r="O3389">
        <v>7</v>
      </c>
      <c r="P3389">
        <v>7094</v>
      </c>
      <c r="Q3389">
        <v>84</v>
      </c>
      <c r="R3389">
        <v>11699</v>
      </c>
      <c r="S3389">
        <v>5146</v>
      </c>
      <c r="T3389">
        <v>4881</v>
      </c>
      <c r="U3389">
        <v>7609</v>
      </c>
      <c r="V3389">
        <v>12</v>
      </c>
      <c r="W3389">
        <v>0</v>
      </c>
      <c r="X3389">
        <v>516</v>
      </c>
      <c r="Y3389">
        <v>3820</v>
      </c>
      <c r="Z3389">
        <v>264</v>
      </c>
      <c r="AA3389">
        <v>23</v>
      </c>
      <c r="AB3389">
        <v>33970</v>
      </c>
      <c r="AC3389">
        <v>1074</v>
      </c>
      <c r="AD3389">
        <v>68923</v>
      </c>
      <c r="AE3389">
        <v>-1998497</v>
      </c>
      <c r="AF3389">
        <v>0</v>
      </c>
      <c r="AG3389">
        <v>0</v>
      </c>
      <c r="AH3389">
        <v>6377241</v>
      </c>
      <c r="AI3389">
        <v>0</v>
      </c>
      <c r="AJ3389">
        <v>0</v>
      </c>
      <c r="AK3389">
        <v>13632334</v>
      </c>
      <c r="AL3389">
        <v>20009575</v>
      </c>
      <c r="AM3389">
        <v>43823845</v>
      </c>
      <c r="AN3389">
        <v>14070126</v>
      </c>
      <c r="AO3389">
        <v>19408635</v>
      </c>
      <c r="AP3389">
        <v>42329943</v>
      </c>
      <c r="AQ3389">
        <v>45250</v>
      </c>
      <c r="AR3389">
        <v>0</v>
      </c>
      <c r="AS3389">
        <v>2681823</v>
      </c>
      <c r="AT3389">
        <v>62899523</v>
      </c>
      <c r="AU3389">
        <v>0</v>
      </c>
      <c r="AV3389">
        <v>579371</v>
      </c>
      <c r="AW3389">
        <v>185838516</v>
      </c>
      <c r="AX3389">
        <v>1955655</v>
      </c>
      <c r="AY3389">
        <v>191238288</v>
      </c>
      <c r="AZ3389">
        <v>0</v>
      </c>
      <c r="BA3389">
        <v>-26348274</v>
      </c>
      <c r="BB3389">
        <v>0</v>
      </c>
      <c r="BC3389">
        <v>0</v>
      </c>
      <c r="BD3389">
        <v>0</v>
      </c>
      <c r="BE3389">
        <v>0</v>
      </c>
      <c r="BF3389">
        <v>4433790</v>
      </c>
      <c r="BG3389">
        <v>422144450</v>
      </c>
      <c r="BH3389">
        <v>0</v>
      </c>
      <c r="BI3389">
        <v>0</v>
      </c>
      <c r="BJ3389">
        <v>0</v>
      </c>
      <c r="BK3389">
        <v>0</v>
      </c>
      <c r="BL3389">
        <v>0</v>
      </c>
      <c r="BM3389">
        <v>0</v>
      </c>
      <c r="BN3389">
        <v>0</v>
      </c>
      <c r="BO3389">
        <v>0</v>
      </c>
      <c r="BP3389">
        <v>0</v>
      </c>
      <c r="BQ3389">
        <v>0</v>
      </c>
      <c r="BR3389">
        <v>0</v>
      </c>
      <c r="BS3389">
        <v>7.9529147982062778</v>
      </c>
    </row>
    <row r="3390" spans="1:71" x14ac:dyDescent="0.25">
      <c r="A3390">
        <v>106374049</v>
      </c>
      <c r="B3390" t="s">
        <v>686</v>
      </c>
      <c r="C3390" s="1">
        <f t="shared" si="52"/>
        <v>43374</v>
      </c>
      <c r="D3390" s="2" t="s">
        <v>837</v>
      </c>
      <c r="E3390" s="1">
        <v>43110</v>
      </c>
      <c r="F3390" s="1">
        <v>43465</v>
      </c>
      <c r="G3390" t="s">
        <v>100</v>
      </c>
      <c r="H3390" t="s">
        <v>89</v>
      </c>
      <c r="I3390" t="s">
        <v>72</v>
      </c>
      <c r="J3390" t="s">
        <v>85</v>
      </c>
      <c r="K3390" t="s">
        <v>102</v>
      </c>
      <c r="L3390">
        <v>14</v>
      </c>
      <c r="M3390">
        <v>13</v>
      </c>
      <c r="N3390">
        <v>1</v>
      </c>
      <c r="O3390">
        <v>6</v>
      </c>
      <c r="P3390">
        <v>97</v>
      </c>
      <c r="Q3390">
        <v>0</v>
      </c>
      <c r="R3390">
        <v>0</v>
      </c>
      <c r="S3390">
        <v>68</v>
      </c>
      <c r="T3390">
        <v>0</v>
      </c>
      <c r="U3390">
        <v>0</v>
      </c>
      <c r="V3390">
        <v>0</v>
      </c>
      <c r="W3390">
        <v>0</v>
      </c>
      <c r="X3390">
        <v>28</v>
      </c>
      <c r="Y3390">
        <v>998</v>
      </c>
      <c r="Z3390">
        <v>14</v>
      </c>
      <c r="AA3390">
        <v>53</v>
      </c>
      <c r="AB3390">
        <v>1161</v>
      </c>
      <c r="AC3390">
        <v>0</v>
      </c>
      <c r="AD3390">
        <v>11379</v>
      </c>
      <c r="AE3390">
        <v>0</v>
      </c>
      <c r="AF3390">
        <v>0</v>
      </c>
      <c r="AG3390">
        <v>0</v>
      </c>
      <c r="AH3390">
        <v>6892</v>
      </c>
      <c r="AI3390">
        <v>0</v>
      </c>
      <c r="AJ3390">
        <v>0</v>
      </c>
      <c r="AK3390">
        <v>2909</v>
      </c>
      <c r="AL3390">
        <v>9801</v>
      </c>
      <c r="AM3390">
        <v>0</v>
      </c>
      <c r="AN3390">
        <v>59010</v>
      </c>
      <c r="AO3390">
        <v>114</v>
      </c>
      <c r="AP3390">
        <v>0</v>
      </c>
      <c r="AQ3390">
        <v>0</v>
      </c>
      <c r="AR3390">
        <v>0</v>
      </c>
      <c r="AS3390">
        <v>5552</v>
      </c>
      <c r="AT3390">
        <v>1563361</v>
      </c>
      <c r="AU3390">
        <v>0</v>
      </c>
      <c r="AV3390">
        <v>10994</v>
      </c>
      <c r="AW3390">
        <v>1639031</v>
      </c>
      <c r="AX3390">
        <v>0</v>
      </c>
      <c r="AY3390">
        <v>1171825</v>
      </c>
      <c r="AZ3390">
        <v>0</v>
      </c>
      <c r="BA3390">
        <v>-341762</v>
      </c>
      <c r="BB3390">
        <v>0</v>
      </c>
      <c r="BC3390">
        <v>0</v>
      </c>
      <c r="BD3390">
        <v>0</v>
      </c>
      <c r="BE3390">
        <v>0</v>
      </c>
      <c r="BF3390">
        <v>31883</v>
      </c>
      <c r="BG3390">
        <v>385417</v>
      </c>
      <c r="BH3390">
        <v>0</v>
      </c>
      <c r="BI3390">
        <v>0</v>
      </c>
      <c r="BJ3390">
        <v>0</v>
      </c>
      <c r="BK3390">
        <v>0</v>
      </c>
      <c r="BL3390">
        <v>0</v>
      </c>
      <c r="BM3390">
        <v>0</v>
      </c>
      <c r="BN3390">
        <v>0</v>
      </c>
      <c r="BO3390">
        <v>0</v>
      </c>
      <c r="BP3390">
        <v>0</v>
      </c>
      <c r="BQ3390">
        <v>0</v>
      </c>
      <c r="BR3390">
        <v>0</v>
      </c>
      <c r="BS3390">
        <v>3.5925925925925926</v>
      </c>
    </row>
    <row r="3391" spans="1:71" x14ac:dyDescent="0.25">
      <c r="A3391">
        <v>106370694</v>
      </c>
      <c r="B3391" t="s">
        <v>687</v>
      </c>
      <c r="C3391" s="1">
        <f t="shared" si="52"/>
        <v>43374</v>
      </c>
      <c r="D3391" s="2" t="s">
        <v>837</v>
      </c>
      <c r="E3391" s="1">
        <v>43110</v>
      </c>
      <c r="F3391" s="1">
        <v>43465</v>
      </c>
      <c r="G3391" t="s">
        <v>100</v>
      </c>
      <c r="H3391" t="s">
        <v>89</v>
      </c>
      <c r="I3391" t="s">
        <v>72</v>
      </c>
      <c r="J3391" t="s">
        <v>85</v>
      </c>
      <c r="K3391" t="s">
        <v>102</v>
      </c>
      <c r="L3391">
        <v>665</v>
      </c>
      <c r="M3391">
        <v>446</v>
      </c>
      <c r="N3391">
        <v>84</v>
      </c>
      <c r="O3391">
        <v>92</v>
      </c>
      <c r="P3391">
        <v>8144</v>
      </c>
      <c r="Q3391">
        <v>0</v>
      </c>
      <c r="R3391">
        <v>7437</v>
      </c>
      <c r="S3391">
        <v>6357</v>
      </c>
      <c r="T3391">
        <v>4505</v>
      </c>
      <c r="U3391">
        <v>5733</v>
      </c>
      <c r="V3391">
        <v>0</v>
      </c>
      <c r="W3391">
        <v>0</v>
      </c>
      <c r="X3391">
        <v>1206</v>
      </c>
      <c r="Y3391">
        <v>15031</v>
      </c>
      <c r="Z3391">
        <v>326</v>
      </c>
      <c r="AA3391">
        <v>357</v>
      </c>
      <c r="AB3391">
        <v>40952</v>
      </c>
      <c r="AC3391">
        <v>0</v>
      </c>
      <c r="AD3391">
        <v>455517</v>
      </c>
      <c r="AE3391">
        <v>0</v>
      </c>
      <c r="AF3391">
        <v>0</v>
      </c>
      <c r="AG3391">
        <v>0</v>
      </c>
      <c r="AH3391">
        <v>18211867</v>
      </c>
      <c r="AI3391">
        <v>0</v>
      </c>
      <c r="AJ3391">
        <v>0</v>
      </c>
      <c r="AK3391">
        <v>52955915</v>
      </c>
      <c r="AL3391">
        <v>71167782</v>
      </c>
      <c r="AM3391">
        <v>36939550</v>
      </c>
      <c r="AN3391">
        <v>24941240</v>
      </c>
      <c r="AO3391">
        <v>23901155</v>
      </c>
      <c r="AP3391">
        <v>25277027</v>
      </c>
      <c r="AQ3391">
        <v>0</v>
      </c>
      <c r="AR3391">
        <v>0</v>
      </c>
      <c r="AS3391">
        <v>4982612</v>
      </c>
      <c r="AT3391">
        <v>178313185</v>
      </c>
      <c r="AU3391">
        <v>0</v>
      </c>
      <c r="AV3391">
        <v>808984</v>
      </c>
      <c r="AW3391">
        <v>295163753</v>
      </c>
      <c r="AX3391">
        <v>2933197</v>
      </c>
      <c r="AY3391">
        <v>260556104</v>
      </c>
      <c r="AZ3391">
        <v>0</v>
      </c>
      <c r="BA3391">
        <v>-60636420</v>
      </c>
      <c r="BB3391">
        <v>0</v>
      </c>
      <c r="BC3391">
        <v>0</v>
      </c>
      <c r="BD3391">
        <v>0</v>
      </c>
      <c r="BE3391">
        <v>0</v>
      </c>
      <c r="BF3391">
        <v>3404488</v>
      </c>
      <c r="BG3391">
        <v>370781302</v>
      </c>
      <c r="BH3391">
        <v>0</v>
      </c>
      <c r="BI3391">
        <v>0</v>
      </c>
      <c r="BJ3391">
        <v>0</v>
      </c>
      <c r="BK3391">
        <v>0</v>
      </c>
      <c r="BL3391">
        <v>0</v>
      </c>
      <c r="BM3391">
        <v>0</v>
      </c>
      <c r="BN3391">
        <v>0</v>
      </c>
      <c r="BO3391">
        <v>0</v>
      </c>
      <c r="BP3391">
        <v>0</v>
      </c>
      <c r="BQ3391">
        <v>0</v>
      </c>
      <c r="BR3391">
        <v>0</v>
      </c>
      <c r="BS3391">
        <v>7.3303330333033303</v>
      </c>
    </row>
    <row r="3392" spans="1:71" x14ac:dyDescent="0.25">
      <c r="A3392">
        <v>106370745</v>
      </c>
      <c r="B3392" t="s">
        <v>688</v>
      </c>
      <c r="C3392" s="1">
        <f t="shared" si="52"/>
        <v>43374</v>
      </c>
      <c r="D3392" s="2" t="s">
        <v>837</v>
      </c>
      <c r="E3392" s="1">
        <v>43110</v>
      </c>
      <c r="F3392" s="1">
        <v>43465</v>
      </c>
      <c r="G3392" t="s">
        <v>100</v>
      </c>
      <c r="H3392" t="s">
        <v>89</v>
      </c>
      <c r="I3392" t="s">
        <v>72</v>
      </c>
      <c r="J3392" t="s">
        <v>85</v>
      </c>
      <c r="K3392" t="s">
        <v>102</v>
      </c>
      <c r="L3392">
        <v>137</v>
      </c>
      <c r="M3392">
        <v>121</v>
      </c>
      <c r="N3392">
        <v>20</v>
      </c>
      <c r="O3392">
        <v>8</v>
      </c>
      <c r="P3392">
        <v>1256</v>
      </c>
      <c r="Q3392">
        <v>0</v>
      </c>
      <c r="R3392">
        <v>2666</v>
      </c>
      <c r="S3392">
        <v>1411</v>
      </c>
      <c r="T3392">
        <v>917</v>
      </c>
      <c r="U3392">
        <v>0</v>
      </c>
      <c r="V3392">
        <v>2755</v>
      </c>
      <c r="W3392">
        <v>0</v>
      </c>
      <c r="X3392">
        <v>669</v>
      </c>
      <c r="Y3392">
        <v>2534</v>
      </c>
      <c r="Z3392">
        <v>117</v>
      </c>
      <c r="AA3392">
        <v>47</v>
      </c>
      <c r="AB3392">
        <v>11116</v>
      </c>
      <c r="AC3392">
        <v>0</v>
      </c>
      <c r="AD3392">
        <v>83991</v>
      </c>
      <c r="AE3392">
        <v>0</v>
      </c>
      <c r="AF3392">
        <v>0</v>
      </c>
      <c r="AG3392">
        <v>0</v>
      </c>
      <c r="AH3392">
        <v>344232</v>
      </c>
      <c r="AI3392">
        <v>0</v>
      </c>
      <c r="AJ3392">
        <v>0</v>
      </c>
      <c r="AK3392">
        <v>0</v>
      </c>
      <c r="AL3392">
        <v>344232</v>
      </c>
      <c r="AM3392">
        <v>4559150</v>
      </c>
      <c r="AN3392">
        <v>1415737</v>
      </c>
      <c r="AO3392">
        <v>935431</v>
      </c>
      <c r="AP3392">
        <v>0</v>
      </c>
      <c r="AQ3392">
        <v>2353382</v>
      </c>
      <c r="AR3392">
        <v>0</v>
      </c>
      <c r="AS3392">
        <v>1153760</v>
      </c>
      <c r="AT3392">
        <v>9413943</v>
      </c>
      <c r="AU3392">
        <v>0</v>
      </c>
      <c r="AV3392">
        <v>69663</v>
      </c>
      <c r="AW3392">
        <v>19901066</v>
      </c>
      <c r="AX3392">
        <v>123768</v>
      </c>
      <c r="AY3392">
        <v>21960318</v>
      </c>
      <c r="AZ3392">
        <v>0</v>
      </c>
      <c r="BA3392">
        <v>-4241626</v>
      </c>
      <c r="BB3392">
        <v>0</v>
      </c>
      <c r="BC3392">
        <v>0</v>
      </c>
      <c r="BD3392">
        <v>0</v>
      </c>
      <c r="BE3392">
        <v>0</v>
      </c>
      <c r="BF3392">
        <v>298051</v>
      </c>
      <c r="BG3392">
        <v>16499525</v>
      </c>
      <c r="BH3392">
        <v>0</v>
      </c>
      <c r="BI3392">
        <v>0</v>
      </c>
      <c r="BJ3392">
        <v>0</v>
      </c>
      <c r="BK3392">
        <v>0</v>
      </c>
      <c r="BL3392">
        <v>0</v>
      </c>
      <c r="BM3392">
        <v>0</v>
      </c>
      <c r="BN3392">
        <v>0</v>
      </c>
      <c r="BO3392">
        <v>0</v>
      </c>
      <c r="BP3392">
        <v>0</v>
      </c>
      <c r="BQ3392">
        <v>0</v>
      </c>
      <c r="BR3392">
        <v>0</v>
      </c>
      <c r="BS3392">
        <v>4.8682170542635657</v>
      </c>
    </row>
    <row r="3393" spans="1:71" x14ac:dyDescent="0.25">
      <c r="A3393">
        <v>106450940</v>
      </c>
      <c r="B3393" t="s">
        <v>689</v>
      </c>
      <c r="C3393" s="1">
        <f t="shared" si="52"/>
        <v>43374</v>
      </c>
      <c r="D3393" s="2" t="s">
        <v>837</v>
      </c>
      <c r="E3393" s="1">
        <v>43110</v>
      </c>
      <c r="F3393" s="1">
        <v>43465</v>
      </c>
      <c r="G3393" t="s">
        <v>499</v>
      </c>
      <c r="H3393" t="s">
        <v>101</v>
      </c>
      <c r="I3393" t="s">
        <v>72</v>
      </c>
      <c r="J3393" t="s">
        <v>85</v>
      </c>
      <c r="K3393" t="s">
        <v>519</v>
      </c>
      <c r="L3393">
        <v>178</v>
      </c>
      <c r="M3393">
        <v>97</v>
      </c>
      <c r="N3393">
        <v>0</v>
      </c>
      <c r="O3393">
        <v>19</v>
      </c>
      <c r="P3393">
        <v>1689</v>
      </c>
      <c r="Q3393">
        <v>0</v>
      </c>
      <c r="R3393">
        <v>5628</v>
      </c>
      <c r="S3393">
        <v>256</v>
      </c>
      <c r="T3393">
        <v>454</v>
      </c>
      <c r="U3393">
        <v>1732</v>
      </c>
      <c r="V3393">
        <v>0</v>
      </c>
      <c r="W3393">
        <v>0</v>
      </c>
      <c r="X3393">
        <v>263</v>
      </c>
      <c r="Y3393">
        <v>184</v>
      </c>
      <c r="Z3393">
        <v>0</v>
      </c>
      <c r="AA3393">
        <v>23</v>
      </c>
      <c r="AB3393">
        <v>8540</v>
      </c>
      <c r="AC3393">
        <v>0</v>
      </c>
      <c r="AD3393">
        <v>1690123</v>
      </c>
      <c r="AE3393">
        <v>-61048</v>
      </c>
      <c r="AF3393">
        <v>0</v>
      </c>
      <c r="AG3393">
        <v>0</v>
      </c>
      <c r="AH3393">
        <v>0</v>
      </c>
      <c r="AI3393">
        <v>0</v>
      </c>
      <c r="AJ3393">
        <v>0</v>
      </c>
      <c r="AK3393">
        <v>0</v>
      </c>
      <c r="AL3393">
        <v>0</v>
      </c>
      <c r="AM3393">
        <v>15414481</v>
      </c>
      <c r="AN3393">
        <v>1220501</v>
      </c>
      <c r="AO3393">
        <v>3726237</v>
      </c>
      <c r="AP3393">
        <v>7527578</v>
      </c>
      <c r="AQ3393">
        <v>0</v>
      </c>
      <c r="AR3393">
        <v>0</v>
      </c>
      <c r="AS3393">
        <v>6024461</v>
      </c>
      <c r="AT3393">
        <v>3195019</v>
      </c>
      <c r="AU3393">
        <v>0</v>
      </c>
      <c r="AV3393">
        <v>-423723</v>
      </c>
      <c r="AW3393">
        <v>36684554</v>
      </c>
      <c r="AX3393">
        <v>202570</v>
      </c>
      <c r="AY3393">
        <v>38138087</v>
      </c>
      <c r="AZ3393">
        <v>0</v>
      </c>
      <c r="BA3393">
        <v>17137</v>
      </c>
      <c r="BB3393">
        <v>0</v>
      </c>
      <c r="BC3393">
        <v>0</v>
      </c>
      <c r="BD3393">
        <v>0</v>
      </c>
      <c r="BE3393">
        <v>0</v>
      </c>
      <c r="BF3393">
        <v>96490</v>
      </c>
      <c r="BG3393">
        <v>15695661</v>
      </c>
      <c r="BH3393">
        <v>0</v>
      </c>
      <c r="BI3393">
        <v>0</v>
      </c>
      <c r="BJ3393">
        <v>0</v>
      </c>
      <c r="BK3393">
        <v>0</v>
      </c>
      <c r="BL3393">
        <v>0</v>
      </c>
      <c r="BM3393">
        <v>0</v>
      </c>
      <c r="BN3393">
        <v>0</v>
      </c>
      <c r="BO3393">
        <v>0</v>
      </c>
      <c r="BP3393">
        <v>0</v>
      </c>
      <c r="BQ3393">
        <v>0</v>
      </c>
      <c r="BR3393">
        <v>0</v>
      </c>
      <c r="BS3393">
        <v>6.1418181818181816</v>
      </c>
    </row>
    <row r="3394" spans="1:71" x14ac:dyDescent="0.25">
      <c r="A3394">
        <v>106190708</v>
      </c>
      <c r="B3394" t="s">
        <v>690</v>
      </c>
      <c r="C3394" s="1">
        <f t="shared" ref="C3394:C3457" si="53">DATE(LEFT(D3394,4), MID(D3394,7,1)*3-2, 1)</f>
        <v>43374</v>
      </c>
      <c r="D3394" s="2" t="s">
        <v>837</v>
      </c>
      <c r="E3394" s="1">
        <v>43110</v>
      </c>
      <c r="F3394" s="1">
        <v>43465</v>
      </c>
      <c r="G3394" t="s">
        <v>92</v>
      </c>
      <c r="H3394" t="s">
        <v>89</v>
      </c>
      <c r="I3394" t="s">
        <v>72</v>
      </c>
      <c r="J3394" t="s">
        <v>85</v>
      </c>
      <c r="K3394" t="s">
        <v>691</v>
      </c>
      <c r="L3394">
        <v>153</v>
      </c>
      <c r="M3394">
        <v>153</v>
      </c>
      <c r="N3394">
        <v>1</v>
      </c>
      <c r="O3394">
        <v>39</v>
      </c>
      <c r="P3394">
        <v>1432</v>
      </c>
      <c r="Q3394">
        <v>0</v>
      </c>
      <c r="R3394">
        <v>4403</v>
      </c>
      <c r="S3394">
        <v>446</v>
      </c>
      <c r="T3394">
        <v>823</v>
      </c>
      <c r="U3394">
        <v>1789</v>
      </c>
      <c r="V3394">
        <v>0</v>
      </c>
      <c r="W3394">
        <v>0</v>
      </c>
      <c r="X3394">
        <v>376</v>
      </c>
      <c r="Y3394">
        <v>63</v>
      </c>
      <c r="Z3394">
        <v>2</v>
      </c>
      <c r="AA3394">
        <v>109</v>
      </c>
      <c r="AB3394">
        <v>8011</v>
      </c>
      <c r="AC3394">
        <v>0</v>
      </c>
      <c r="AD3394">
        <v>6474225</v>
      </c>
      <c r="AE3394">
        <v>0</v>
      </c>
      <c r="AF3394">
        <v>0</v>
      </c>
      <c r="AG3394">
        <v>0</v>
      </c>
      <c r="AH3394">
        <v>0</v>
      </c>
      <c r="AI3394">
        <v>0</v>
      </c>
      <c r="AJ3394">
        <v>0</v>
      </c>
      <c r="AK3394">
        <v>0</v>
      </c>
      <c r="AL3394">
        <v>0</v>
      </c>
      <c r="AM3394">
        <v>10344947</v>
      </c>
      <c r="AN3394">
        <v>-433877</v>
      </c>
      <c r="AO3394">
        <v>4337628</v>
      </c>
      <c r="AP3394">
        <v>5811962</v>
      </c>
      <c r="AQ3394">
        <v>0</v>
      </c>
      <c r="AR3394">
        <v>0</v>
      </c>
      <c r="AS3394">
        <v>4977083</v>
      </c>
      <c r="AT3394">
        <v>1401125</v>
      </c>
      <c r="AU3394">
        <v>53278</v>
      </c>
      <c r="AV3394">
        <v>-3458347</v>
      </c>
      <c r="AW3394">
        <v>23033799</v>
      </c>
      <c r="AX3394">
        <v>371809</v>
      </c>
      <c r="AY3394">
        <v>22889976</v>
      </c>
      <c r="AZ3394">
        <v>0</v>
      </c>
      <c r="BA3394">
        <v>0</v>
      </c>
      <c r="BB3394">
        <v>0</v>
      </c>
      <c r="BC3394">
        <v>0</v>
      </c>
      <c r="BD3394">
        <v>0</v>
      </c>
      <c r="BE3394">
        <v>0</v>
      </c>
      <c r="BF3394">
        <v>1038652</v>
      </c>
      <c r="BG3394">
        <v>51208374</v>
      </c>
      <c r="BH3394">
        <v>0</v>
      </c>
      <c r="BI3394">
        <v>0</v>
      </c>
      <c r="BJ3394">
        <v>0</v>
      </c>
      <c r="BK3394">
        <v>0</v>
      </c>
      <c r="BL3394">
        <v>0</v>
      </c>
      <c r="BM3394">
        <v>0</v>
      </c>
      <c r="BN3394">
        <v>0</v>
      </c>
      <c r="BO3394">
        <v>0</v>
      </c>
      <c r="BP3394">
        <v>0</v>
      </c>
      <c r="BQ3394">
        <v>0</v>
      </c>
      <c r="BR3394">
        <v>0</v>
      </c>
      <c r="BS3394">
        <v>4.6797385620915035</v>
      </c>
    </row>
    <row r="3395" spans="1:71" x14ac:dyDescent="0.25">
      <c r="A3395">
        <v>106344114</v>
      </c>
      <c r="B3395" t="s">
        <v>694</v>
      </c>
      <c r="C3395" s="1">
        <f t="shared" si="53"/>
        <v>43374</v>
      </c>
      <c r="D3395" s="2" t="s">
        <v>837</v>
      </c>
      <c r="E3395" s="1">
        <v>43110</v>
      </c>
      <c r="F3395" s="1">
        <v>43465</v>
      </c>
      <c r="G3395" t="s">
        <v>224</v>
      </c>
      <c r="H3395" t="s">
        <v>89</v>
      </c>
      <c r="I3395" t="s">
        <v>693</v>
      </c>
      <c r="J3395" t="s">
        <v>85</v>
      </c>
      <c r="K3395" t="s">
        <v>227</v>
      </c>
      <c r="L3395">
        <v>70</v>
      </c>
      <c r="M3395">
        <v>70</v>
      </c>
      <c r="N3395">
        <v>42</v>
      </c>
      <c r="O3395">
        <v>0</v>
      </c>
      <c r="P3395">
        <v>299</v>
      </c>
      <c r="Q3395">
        <v>0</v>
      </c>
      <c r="R3395">
        <v>0</v>
      </c>
      <c r="S3395">
        <v>0</v>
      </c>
      <c r="T3395">
        <v>438</v>
      </c>
      <c r="U3395">
        <v>233</v>
      </c>
      <c r="V3395">
        <v>0</v>
      </c>
      <c r="W3395">
        <v>0</v>
      </c>
      <c r="X3395">
        <v>8</v>
      </c>
      <c r="Y3395">
        <v>297</v>
      </c>
      <c r="Z3395">
        <v>756</v>
      </c>
      <c r="AA3395">
        <v>0</v>
      </c>
      <c r="AB3395">
        <v>1732</v>
      </c>
      <c r="AC3395">
        <v>0</v>
      </c>
      <c r="AD3395">
        <v>0</v>
      </c>
      <c r="AE3395">
        <v>0</v>
      </c>
      <c r="AF3395">
        <v>0</v>
      </c>
      <c r="AG3395">
        <v>0</v>
      </c>
      <c r="AH3395">
        <v>0</v>
      </c>
      <c r="AI3395">
        <v>0</v>
      </c>
      <c r="AJ3395">
        <v>0</v>
      </c>
      <c r="AK3395">
        <v>0</v>
      </c>
      <c r="AL3395">
        <v>0</v>
      </c>
      <c r="AM3395">
        <v>0</v>
      </c>
      <c r="AN3395">
        <v>0</v>
      </c>
      <c r="AO3395">
        <v>1890929</v>
      </c>
      <c r="AP3395">
        <v>778609</v>
      </c>
      <c r="AQ3395">
        <v>0</v>
      </c>
      <c r="AR3395">
        <v>0</v>
      </c>
      <c r="AS3395">
        <v>194321</v>
      </c>
      <c r="AT3395">
        <v>1757622</v>
      </c>
      <c r="AU3395">
        <v>0</v>
      </c>
      <c r="AV3395">
        <v>0</v>
      </c>
      <c r="AW3395">
        <v>4621481</v>
      </c>
      <c r="AX3395">
        <v>3181745</v>
      </c>
      <c r="AY3395">
        <v>17323418</v>
      </c>
      <c r="AZ3395">
        <v>0</v>
      </c>
      <c r="BA3395">
        <v>0</v>
      </c>
      <c r="BB3395">
        <v>0</v>
      </c>
      <c r="BC3395">
        <v>0</v>
      </c>
      <c r="BD3395">
        <v>0</v>
      </c>
      <c r="BE3395">
        <v>0</v>
      </c>
      <c r="BF3395">
        <v>905319</v>
      </c>
      <c r="BG3395">
        <v>69532016</v>
      </c>
      <c r="BH3395">
        <v>0</v>
      </c>
      <c r="BI3395">
        <v>0</v>
      </c>
      <c r="BJ3395">
        <v>0</v>
      </c>
      <c r="BK3395">
        <v>0</v>
      </c>
      <c r="BL3395">
        <v>0</v>
      </c>
      <c r="BM3395">
        <v>0</v>
      </c>
      <c r="BN3395">
        <v>0</v>
      </c>
      <c r="BO3395">
        <v>0</v>
      </c>
      <c r="BP3395">
        <v>0</v>
      </c>
      <c r="BQ3395">
        <v>0</v>
      </c>
      <c r="BR3395">
        <v>0</v>
      </c>
      <c r="BS3395">
        <v>2.1357142857142857</v>
      </c>
    </row>
    <row r="3396" spans="1:71" x14ac:dyDescent="0.25">
      <c r="A3396">
        <v>106291023</v>
      </c>
      <c r="B3396" t="s">
        <v>695</v>
      </c>
      <c r="C3396" s="1">
        <f t="shared" si="53"/>
        <v>43374</v>
      </c>
      <c r="D3396" s="2" t="s">
        <v>837</v>
      </c>
      <c r="E3396" s="1">
        <v>43110</v>
      </c>
      <c r="F3396" s="1">
        <v>43465</v>
      </c>
      <c r="G3396" t="s">
        <v>696</v>
      </c>
      <c r="H3396" t="s">
        <v>89</v>
      </c>
      <c r="I3396" t="s">
        <v>72</v>
      </c>
      <c r="J3396" t="s">
        <v>73</v>
      </c>
      <c r="K3396" t="s">
        <v>697</v>
      </c>
      <c r="L3396">
        <v>121</v>
      </c>
      <c r="M3396">
        <v>121</v>
      </c>
      <c r="N3396">
        <v>2</v>
      </c>
      <c r="O3396">
        <v>15</v>
      </c>
      <c r="P3396">
        <v>1177</v>
      </c>
      <c r="Q3396">
        <v>0</v>
      </c>
      <c r="R3396">
        <v>2453</v>
      </c>
      <c r="S3396">
        <v>431</v>
      </c>
      <c r="T3396">
        <v>241</v>
      </c>
      <c r="U3396">
        <v>800</v>
      </c>
      <c r="V3396">
        <v>0</v>
      </c>
      <c r="W3396">
        <v>0</v>
      </c>
      <c r="X3396">
        <v>97</v>
      </c>
      <c r="Y3396">
        <v>531</v>
      </c>
      <c r="Z3396">
        <v>8</v>
      </c>
      <c r="AA3396">
        <v>70</v>
      </c>
      <c r="AB3396">
        <v>4631</v>
      </c>
      <c r="AC3396">
        <v>0</v>
      </c>
      <c r="AD3396">
        <v>2589072</v>
      </c>
      <c r="AE3396">
        <v>0</v>
      </c>
      <c r="AF3396">
        <v>0</v>
      </c>
      <c r="AG3396">
        <v>0</v>
      </c>
      <c r="AH3396">
        <v>0</v>
      </c>
      <c r="AI3396">
        <v>0</v>
      </c>
      <c r="AJ3396">
        <v>0</v>
      </c>
      <c r="AK3396">
        <v>0</v>
      </c>
      <c r="AL3396">
        <v>0</v>
      </c>
      <c r="AM3396">
        <v>14950810</v>
      </c>
      <c r="AN3396">
        <v>2748575</v>
      </c>
      <c r="AO3396">
        <v>1381347</v>
      </c>
      <c r="AP3396">
        <v>6803243</v>
      </c>
      <c r="AQ3396">
        <v>0</v>
      </c>
      <c r="AR3396">
        <v>0</v>
      </c>
      <c r="AS3396">
        <v>1465400</v>
      </c>
      <c r="AT3396">
        <v>15435825</v>
      </c>
      <c r="AU3396">
        <v>0</v>
      </c>
      <c r="AV3396">
        <v>212363</v>
      </c>
      <c r="AW3396">
        <v>42997563</v>
      </c>
      <c r="AX3396">
        <v>236372</v>
      </c>
      <c r="AY3396">
        <v>43885246</v>
      </c>
      <c r="AZ3396">
        <v>0</v>
      </c>
      <c r="BA3396">
        <v>-7032900</v>
      </c>
      <c r="BB3396">
        <v>0</v>
      </c>
      <c r="BC3396">
        <v>0</v>
      </c>
      <c r="BD3396">
        <v>0</v>
      </c>
      <c r="BE3396">
        <v>0</v>
      </c>
      <c r="BF3396">
        <v>3668620</v>
      </c>
      <c r="BG3396">
        <v>40128453</v>
      </c>
      <c r="BH3396">
        <v>0</v>
      </c>
      <c r="BI3396">
        <v>0</v>
      </c>
      <c r="BJ3396">
        <v>0</v>
      </c>
      <c r="BK3396">
        <v>0</v>
      </c>
      <c r="BL3396">
        <v>0</v>
      </c>
      <c r="BM3396">
        <v>0</v>
      </c>
      <c r="BN3396">
        <v>0</v>
      </c>
      <c r="BO3396">
        <v>0</v>
      </c>
      <c r="BP3396">
        <v>0</v>
      </c>
      <c r="BQ3396">
        <v>0</v>
      </c>
      <c r="BR3396">
        <v>0</v>
      </c>
      <c r="BS3396">
        <v>4.8636363636363633</v>
      </c>
    </row>
    <row r="3397" spans="1:71" x14ac:dyDescent="0.25">
      <c r="A3397">
        <v>106540798</v>
      </c>
      <c r="B3397" t="s">
        <v>698</v>
      </c>
      <c r="C3397" s="1">
        <f t="shared" si="53"/>
        <v>43374</v>
      </c>
      <c r="D3397" s="2" t="s">
        <v>837</v>
      </c>
      <c r="E3397" s="1">
        <v>43110</v>
      </c>
      <c r="F3397" s="1">
        <v>43465</v>
      </c>
      <c r="G3397" t="s">
        <v>416</v>
      </c>
      <c r="H3397" t="s">
        <v>71</v>
      </c>
      <c r="I3397" t="s">
        <v>72</v>
      </c>
      <c r="J3397" t="s">
        <v>85</v>
      </c>
      <c r="K3397" t="s">
        <v>603</v>
      </c>
      <c r="L3397">
        <v>167</v>
      </c>
      <c r="M3397">
        <v>167</v>
      </c>
      <c r="N3397">
        <v>0</v>
      </c>
      <c r="O3397">
        <v>16</v>
      </c>
      <c r="P3397">
        <v>1538</v>
      </c>
      <c r="Q3397">
        <v>0</v>
      </c>
      <c r="R3397">
        <v>2630</v>
      </c>
      <c r="S3397">
        <v>567</v>
      </c>
      <c r="T3397">
        <v>3370</v>
      </c>
      <c r="U3397">
        <v>1617</v>
      </c>
      <c r="V3397">
        <v>0</v>
      </c>
      <c r="W3397">
        <v>0</v>
      </c>
      <c r="X3397">
        <v>181</v>
      </c>
      <c r="Y3397">
        <v>597</v>
      </c>
      <c r="Z3397">
        <v>0</v>
      </c>
      <c r="AA3397">
        <v>57</v>
      </c>
      <c r="AB3397">
        <v>9019</v>
      </c>
      <c r="AC3397">
        <v>0</v>
      </c>
      <c r="AD3397">
        <v>1298500</v>
      </c>
      <c r="AE3397">
        <v>-711045</v>
      </c>
      <c r="AF3397">
        <v>0</v>
      </c>
      <c r="AG3397">
        <v>0</v>
      </c>
      <c r="AH3397">
        <v>0</v>
      </c>
      <c r="AI3397">
        <v>0</v>
      </c>
      <c r="AJ3397">
        <v>0</v>
      </c>
      <c r="AK3397">
        <v>0</v>
      </c>
      <c r="AL3397">
        <v>0</v>
      </c>
      <c r="AM3397">
        <v>9676831</v>
      </c>
      <c r="AN3397">
        <v>2063613</v>
      </c>
      <c r="AO3397">
        <v>4431420</v>
      </c>
      <c r="AP3397">
        <v>5797731</v>
      </c>
      <c r="AQ3397">
        <v>34722</v>
      </c>
      <c r="AR3397">
        <v>0</v>
      </c>
      <c r="AS3397">
        <v>2864706</v>
      </c>
      <c r="AT3397">
        <v>10681281</v>
      </c>
      <c r="AU3397">
        <v>0</v>
      </c>
      <c r="AV3397">
        <v>179474</v>
      </c>
      <c r="AW3397">
        <v>35729778</v>
      </c>
      <c r="AX3397">
        <v>1707521</v>
      </c>
      <c r="AY3397">
        <v>37421808</v>
      </c>
      <c r="AZ3397">
        <v>0</v>
      </c>
      <c r="BA3397">
        <v>1911859</v>
      </c>
      <c r="BB3397">
        <v>0</v>
      </c>
      <c r="BC3397">
        <v>0</v>
      </c>
      <c r="BD3397">
        <v>0</v>
      </c>
      <c r="BE3397">
        <v>0</v>
      </c>
      <c r="BF3397">
        <v>971964</v>
      </c>
      <c r="BG3397">
        <v>103633608</v>
      </c>
      <c r="BH3397">
        <v>0</v>
      </c>
      <c r="BI3397">
        <v>0</v>
      </c>
      <c r="BJ3397">
        <v>0</v>
      </c>
      <c r="BK3397">
        <v>0</v>
      </c>
      <c r="BL3397">
        <v>0</v>
      </c>
      <c r="BM3397">
        <v>0</v>
      </c>
      <c r="BN3397">
        <v>0</v>
      </c>
      <c r="BO3397">
        <v>0</v>
      </c>
      <c r="BP3397">
        <v>0</v>
      </c>
      <c r="BQ3397">
        <v>0</v>
      </c>
      <c r="BR3397">
        <v>0</v>
      </c>
      <c r="BS3397">
        <v>4.6047904191616764</v>
      </c>
    </row>
    <row r="3398" spans="1:71" x14ac:dyDescent="0.25">
      <c r="A3398">
        <v>106342392</v>
      </c>
      <c r="B3398" t="s">
        <v>699</v>
      </c>
      <c r="C3398" s="1">
        <f t="shared" si="53"/>
        <v>43374</v>
      </c>
      <c r="D3398" s="2" t="s">
        <v>837</v>
      </c>
      <c r="E3398" s="1">
        <v>43110</v>
      </c>
      <c r="F3398" s="1">
        <v>43465</v>
      </c>
      <c r="G3398" t="s">
        <v>224</v>
      </c>
      <c r="H3398" t="s">
        <v>101</v>
      </c>
      <c r="I3398" t="s">
        <v>72</v>
      </c>
      <c r="J3398" t="s">
        <v>85</v>
      </c>
      <c r="K3398" t="s">
        <v>227</v>
      </c>
      <c r="L3398">
        <v>171</v>
      </c>
      <c r="M3398">
        <v>171</v>
      </c>
      <c r="N3398">
        <v>32</v>
      </c>
      <c r="O3398">
        <v>4</v>
      </c>
      <c r="P3398">
        <v>1306</v>
      </c>
      <c r="Q3398">
        <v>0</v>
      </c>
      <c r="R3398">
        <v>2085</v>
      </c>
      <c r="S3398">
        <v>942</v>
      </c>
      <c r="T3398">
        <v>6555</v>
      </c>
      <c r="U3398">
        <v>0</v>
      </c>
      <c r="V3398">
        <v>0</v>
      </c>
      <c r="W3398">
        <v>0</v>
      </c>
      <c r="X3398">
        <v>1065</v>
      </c>
      <c r="Y3398">
        <v>2614</v>
      </c>
      <c r="Z3398">
        <v>330</v>
      </c>
      <c r="AA3398">
        <v>36</v>
      </c>
      <c r="AB3398">
        <v>13627</v>
      </c>
      <c r="AC3398">
        <v>0</v>
      </c>
      <c r="AD3398">
        <v>966055</v>
      </c>
      <c r="AE3398">
        <v>0</v>
      </c>
      <c r="AF3398">
        <v>0</v>
      </c>
      <c r="AG3398">
        <v>0</v>
      </c>
      <c r="AH3398">
        <v>0</v>
      </c>
      <c r="AI3398">
        <v>0</v>
      </c>
      <c r="AJ3398">
        <v>0</v>
      </c>
      <c r="AK3398">
        <v>0</v>
      </c>
      <c r="AL3398">
        <v>0</v>
      </c>
      <c r="AM3398">
        <v>2654602</v>
      </c>
      <c r="AN3398">
        <v>1263993</v>
      </c>
      <c r="AO3398">
        <v>6317461</v>
      </c>
      <c r="AP3398">
        <v>0</v>
      </c>
      <c r="AQ3398">
        <v>0</v>
      </c>
      <c r="AR3398">
        <v>0</v>
      </c>
      <c r="AS3398">
        <v>1225701</v>
      </c>
      <c r="AT3398">
        <v>1934134</v>
      </c>
      <c r="AU3398">
        <v>0</v>
      </c>
      <c r="AV3398">
        <v>57600</v>
      </c>
      <c r="AW3398">
        <v>13453491</v>
      </c>
      <c r="AX3398">
        <v>3374</v>
      </c>
      <c r="AY3398">
        <v>9128023</v>
      </c>
      <c r="AZ3398">
        <v>981792</v>
      </c>
      <c r="BA3398">
        <v>13206</v>
      </c>
      <c r="BB3398">
        <v>0</v>
      </c>
      <c r="BC3398">
        <v>0</v>
      </c>
      <c r="BD3398">
        <v>0</v>
      </c>
      <c r="BE3398">
        <v>0</v>
      </c>
      <c r="BF3398">
        <v>152536</v>
      </c>
      <c r="BG3398">
        <v>28805077</v>
      </c>
      <c r="BH3398">
        <v>0</v>
      </c>
      <c r="BI3398">
        <v>0</v>
      </c>
      <c r="BJ3398">
        <v>0</v>
      </c>
      <c r="BK3398">
        <v>0</v>
      </c>
      <c r="BL3398">
        <v>0</v>
      </c>
      <c r="BM3398">
        <v>0</v>
      </c>
      <c r="BN3398">
        <v>0</v>
      </c>
      <c r="BO3398">
        <v>0</v>
      </c>
      <c r="BP3398">
        <v>0</v>
      </c>
      <c r="BQ3398">
        <v>0</v>
      </c>
      <c r="BR3398">
        <v>0</v>
      </c>
      <c r="BS3398">
        <v>3.8187134502923978</v>
      </c>
    </row>
    <row r="3399" spans="1:71" x14ac:dyDescent="0.25">
      <c r="A3399">
        <v>106400524</v>
      </c>
      <c r="B3399" t="s">
        <v>700</v>
      </c>
      <c r="C3399" s="1">
        <f t="shared" si="53"/>
        <v>43374</v>
      </c>
      <c r="D3399" s="2" t="s">
        <v>837</v>
      </c>
      <c r="E3399" s="1">
        <v>43110</v>
      </c>
      <c r="F3399" s="1">
        <v>43465</v>
      </c>
      <c r="G3399" t="s">
        <v>116</v>
      </c>
      <c r="H3399" t="s">
        <v>101</v>
      </c>
      <c r="I3399" t="s">
        <v>72</v>
      </c>
      <c r="J3399" t="s">
        <v>85</v>
      </c>
      <c r="K3399" t="s">
        <v>294</v>
      </c>
      <c r="L3399">
        <v>162</v>
      </c>
      <c r="M3399">
        <v>73</v>
      </c>
      <c r="N3399">
        <v>4</v>
      </c>
      <c r="O3399">
        <v>14</v>
      </c>
      <c r="P3399">
        <v>1329</v>
      </c>
      <c r="Q3399">
        <v>0</v>
      </c>
      <c r="R3399">
        <v>1913</v>
      </c>
      <c r="S3399">
        <v>376</v>
      </c>
      <c r="T3399">
        <v>497</v>
      </c>
      <c r="U3399">
        <v>1062</v>
      </c>
      <c r="V3399">
        <v>5</v>
      </c>
      <c r="W3399">
        <v>0</v>
      </c>
      <c r="X3399">
        <v>151</v>
      </c>
      <c r="Y3399">
        <v>2134</v>
      </c>
      <c r="Z3399">
        <v>10</v>
      </c>
      <c r="AA3399">
        <v>43</v>
      </c>
      <c r="AB3399">
        <v>6191</v>
      </c>
      <c r="AC3399">
        <v>0</v>
      </c>
      <c r="AD3399">
        <v>2226931</v>
      </c>
      <c r="AE3399">
        <v>0</v>
      </c>
      <c r="AF3399">
        <v>0</v>
      </c>
      <c r="AG3399">
        <v>0</v>
      </c>
      <c r="AH3399">
        <v>0</v>
      </c>
      <c r="AI3399">
        <v>0</v>
      </c>
      <c r="AJ3399">
        <v>0</v>
      </c>
      <c r="AK3399">
        <v>0</v>
      </c>
      <c r="AL3399">
        <v>0</v>
      </c>
      <c r="AM3399">
        <v>7842104</v>
      </c>
      <c r="AN3399">
        <v>1839913</v>
      </c>
      <c r="AO3399">
        <v>3251336</v>
      </c>
      <c r="AP3399">
        <v>2306921</v>
      </c>
      <c r="AQ3399">
        <v>24670</v>
      </c>
      <c r="AR3399">
        <v>0</v>
      </c>
      <c r="AS3399">
        <v>1104586</v>
      </c>
      <c r="AT3399">
        <v>23220305</v>
      </c>
      <c r="AU3399">
        <v>4799</v>
      </c>
      <c r="AV3399">
        <v>493603</v>
      </c>
      <c r="AW3399">
        <v>40088237</v>
      </c>
      <c r="AX3399">
        <v>176503</v>
      </c>
      <c r="AY3399">
        <v>38421600</v>
      </c>
      <c r="AZ3399">
        <v>0</v>
      </c>
      <c r="BA3399">
        <v>119066</v>
      </c>
      <c r="BB3399">
        <v>0</v>
      </c>
      <c r="BC3399">
        <v>0</v>
      </c>
      <c r="BD3399">
        <v>0</v>
      </c>
      <c r="BE3399">
        <v>0</v>
      </c>
      <c r="BF3399">
        <v>531565</v>
      </c>
      <c r="BG3399">
        <v>61970783</v>
      </c>
      <c r="BH3399">
        <v>0</v>
      </c>
      <c r="BI3399">
        <v>0</v>
      </c>
      <c r="BJ3399">
        <v>0</v>
      </c>
      <c r="BK3399">
        <v>0</v>
      </c>
      <c r="BL3399">
        <v>0</v>
      </c>
      <c r="BM3399">
        <v>0</v>
      </c>
      <c r="BN3399">
        <v>0</v>
      </c>
      <c r="BO3399">
        <v>0</v>
      </c>
      <c r="BP3399">
        <v>0</v>
      </c>
      <c r="BQ3399">
        <v>0</v>
      </c>
      <c r="BR3399">
        <v>0</v>
      </c>
      <c r="BS3399">
        <v>5.6553191489361705</v>
      </c>
    </row>
    <row r="3400" spans="1:71" x14ac:dyDescent="0.25">
      <c r="A3400">
        <v>106190661</v>
      </c>
      <c r="B3400" t="s">
        <v>701</v>
      </c>
      <c r="C3400" s="1">
        <f t="shared" si="53"/>
        <v>43374</v>
      </c>
      <c r="D3400" s="2" t="s">
        <v>837</v>
      </c>
      <c r="E3400" s="1">
        <v>43110</v>
      </c>
      <c r="F3400" s="1">
        <v>43465</v>
      </c>
      <c r="G3400" t="s">
        <v>92</v>
      </c>
      <c r="H3400" t="s">
        <v>101</v>
      </c>
      <c r="I3400" t="s">
        <v>72</v>
      </c>
      <c r="J3400" t="s">
        <v>85</v>
      </c>
      <c r="K3400" t="s">
        <v>141</v>
      </c>
      <c r="L3400">
        <v>211</v>
      </c>
      <c r="M3400">
        <v>211</v>
      </c>
      <c r="N3400">
        <v>0</v>
      </c>
      <c r="O3400">
        <v>15</v>
      </c>
      <c r="P3400">
        <v>1576</v>
      </c>
      <c r="Q3400">
        <v>0</v>
      </c>
      <c r="R3400">
        <v>7579</v>
      </c>
      <c r="S3400">
        <v>270</v>
      </c>
      <c r="T3400">
        <v>4720</v>
      </c>
      <c r="U3400">
        <v>495</v>
      </c>
      <c r="V3400">
        <v>0</v>
      </c>
      <c r="W3400">
        <v>0</v>
      </c>
      <c r="X3400">
        <v>52</v>
      </c>
      <c r="Y3400">
        <v>32</v>
      </c>
      <c r="Z3400">
        <v>0</v>
      </c>
      <c r="AA3400">
        <v>53</v>
      </c>
      <c r="AB3400">
        <v>13201</v>
      </c>
      <c r="AC3400">
        <v>0</v>
      </c>
      <c r="AD3400">
        <v>0</v>
      </c>
      <c r="AE3400">
        <v>0</v>
      </c>
      <c r="AF3400">
        <v>0</v>
      </c>
      <c r="AG3400">
        <v>0</v>
      </c>
      <c r="AH3400">
        <v>0</v>
      </c>
      <c r="AI3400">
        <v>0</v>
      </c>
      <c r="AJ3400">
        <v>0</v>
      </c>
      <c r="AK3400">
        <v>0</v>
      </c>
      <c r="AL3400">
        <v>0</v>
      </c>
      <c r="AM3400">
        <v>10078293</v>
      </c>
      <c r="AN3400">
        <v>183605</v>
      </c>
      <c r="AO3400">
        <v>4808023</v>
      </c>
      <c r="AP3400">
        <v>1175830</v>
      </c>
      <c r="AQ3400">
        <v>0</v>
      </c>
      <c r="AR3400">
        <v>0</v>
      </c>
      <c r="AS3400">
        <v>96550</v>
      </c>
      <c r="AT3400">
        <v>300411</v>
      </c>
      <c r="AU3400">
        <v>0</v>
      </c>
      <c r="AV3400">
        <v>428479</v>
      </c>
      <c r="AW3400">
        <v>17071191</v>
      </c>
      <c r="AX3400">
        <v>239659</v>
      </c>
      <c r="AY3400">
        <v>17056052</v>
      </c>
      <c r="AZ3400">
        <v>0</v>
      </c>
      <c r="BA3400">
        <v>0</v>
      </c>
      <c r="BB3400">
        <v>0</v>
      </c>
      <c r="BC3400">
        <v>0</v>
      </c>
      <c r="BD3400">
        <v>0</v>
      </c>
      <c r="BE3400">
        <v>0</v>
      </c>
      <c r="BF3400">
        <v>355193</v>
      </c>
      <c r="BG3400">
        <v>9917771</v>
      </c>
      <c r="BH3400">
        <v>0</v>
      </c>
      <c r="BI3400">
        <v>0</v>
      </c>
      <c r="BJ3400">
        <v>0</v>
      </c>
      <c r="BK3400">
        <v>0</v>
      </c>
      <c r="BL3400">
        <v>0</v>
      </c>
      <c r="BM3400">
        <v>0</v>
      </c>
      <c r="BN3400">
        <v>0</v>
      </c>
      <c r="BO3400">
        <v>0</v>
      </c>
      <c r="BP3400">
        <v>0</v>
      </c>
      <c r="BQ3400">
        <v>0</v>
      </c>
      <c r="BR3400">
        <v>0</v>
      </c>
      <c r="BS3400">
        <v>3.7345971563981042</v>
      </c>
    </row>
    <row r="3401" spans="1:71" x14ac:dyDescent="0.25">
      <c r="A3401">
        <v>106491267</v>
      </c>
      <c r="B3401" t="s">
        <v>704</v>
      </c>
      <c r="C3401" s="1">
        <f t="shared" si="53"/>
        <v>43374</v>
      </c>
      <c r="D3401" s="2" t="s">
        <v>837</v>
      </c>
      <c r="E3401" s="1">
        <v>43110</v>
      </c>
      <c r="F3401" s="1">
        <v>43465</v>
      </c>
      <c r="G3401" t="s">
        <v>121</v>
      </c>
      <c r="H3401" t="s">
        <v>117</v>
      </c>
      <c r="I3401" t="s">
        <v>118</v>
      </c>
      <c r="J3401" t="s">
        <v>85</v>
      </c>
      <c r="K3401" t="s">
        <v>705</v>
      </c>
      <c r="L3401">
        <v>1023</v>
      </c>
      <c r="M3401">
        <v>59</v>
      </c>
      <c r="N3401">
        <v>0</v>
      </c>
      <c r="O3401">
        <v>50</v>
      </c>
      <c r="P3401">
        <v>53</v>
      </c>
      <c r="Q3401">
        <v>0</v>
      </c>
      <c r="R3401">
        <v>1</v>
      </c>
      <c r="S3401">
        <v>0</v>
      </c>
      <c r="T3401">
        <v>82</v>
      </c>
      <c r="U3401">
        <v>0</v>
      </c>
      <c r="V3401">
        <v>0</v>
      </c>
      <c r="W3401">
        <v>0</v>
      </c>
      <c r="X3401">
        <v>0</v>
      </c>
      <c r="Y3401">
        <v>0</v>
      </c>
      <c r="Z3401">
        <v>0</v>
      </c>
      <c r="AA3401">
        <v>1911</v>
      </c>
      <c r="AB3401">
        <v>1994</v>
      </c>
      <c r="AC3401">
        <v>0</v>
      </c>
      <c r="AD3401">
        <v>0</v>
      </c>
      <c r="AE3401">
        <v>0</v>
      </c>
      <c r="AF3401">
        <v>0</v>
      </c>
      <c r="AG3401">
        <v>0</v>
      </c>
      <c r="AH3401">
        <v>0</v>
      </c>
      <c r="AI3401">
        <v>0</v>
      </c>
      <c r="AJ3401">
        <v>0</v>
      </c>
      <c r="AK3401">
        <v>0</v>
      </c>
      <c r="AL3401">
        <v>0</v>
      </c>
      <c r="AM3401">
        <v>509254</v>
      </c>
      <c r="AN3401">
        <v>0</v>
      </c>
      <c r="AO3401">
        <v>1783957</v>
      </c>
      <c r="AP3401">
        <v>0</v>
      </c>
      <c r="AQ3401">
        <v>0</v>
      </c>
      <c r="AR3401">
        <v>0</v>
      </c>
      <c r="AS3401">
        <v>0</v>
      </c>
      <c r="AT3401">
        <v>0</v>
      </c>
      <c r="AU3401">
        <v>0</v>
      </c>
      <c r="AV3401">
        <v>562288</v>
      </c>
      <c r="AW3401">
        <v>2855499</v>
      </c>
      <c r="AX3401">
        <v>0</v>
      </c>
      <c r="AY3401">
        <v>14099649</v>
      </c>
      <c r="AZ3401">
        <v>0</v>
      </c>
      <c r="BA3401">
        <v>11244150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4.8983364140480594E-2</v>
      </c>
    </row>
    <row r="3402" spans="1:71" x14ac:dyDescent="0.25">
      <c r="A3402">
        <v>106491076</v>
      </c>
      <c r="B3402" t="s">
        <v>706</v>
      </c>
      <c r="C3402" s="1">
        <f t="shared" si="53"/>
        <v>43374</v>
      </c>
      <c r="D3402" s="2" t="s">
        <v>837</v>
      </c>
      <c r="E3402" s="1">
        <v>43110</v>
      </c>
      <c r="F3402" s="1">
        <v>43465</v>
      </c>
      <c r="G3402" t="s">
        <v>121</v>
      </c>
      <c r="H3402" t="s">
        <v>71</v>
      </c>
      <c r="I3402" t="s">
        <v>72</v>
      </c>
      <c r="J3402" t="s">
        <v>85</v>
      </c>
      <c r="K3402" t="s">
        <v>707</v>
      </c>
      <c r="L3402">
        <v>64</v>
      </c>
      <c r="M3402">
        <v>38</v>
      </c>
      <c r="N3402">
        <v>0</v>
      </c>
      <c r="O3402">
        <v>2</v>
      </c>
      <c r="P3402">
        <v>345</v>
      </c>
      <c r="Q3402">
        <v>0</v>
      </c>
      <c r="R3402">
        <v>1176</v>
      </c>
      <c r="S3402">
        <v>345</v>
      </c>
      <c r="T3402">
        <v>24</v>
      </c>
      <c r="U3402">
        <v>254</v>
      </c>
      <c r="V3402">
        <v>0</v>
      </c>
      <c r="W3402">
        <v>0</v>
      </c>
      <c r="X3402">
        <v>225</v>
      </c>
      <c r="Y3402">
        <v>76</v>
      </c>
      <c r="Z3402">
        <v>0</v>
      </c>
      <c r="AA3402">
        <v>2</v>
      </c>
      <c r="AB3402">
        <v>2102</v>
      </c>
      <c r="AC3402">
        <v>0</v>
      </c>
      <c r="AD3402">
        <v>525000</v>
      </c>
      <c r="AE3402">
        <v>0</v>
      </c>
      <c r="AF3402">
        <v>0</v>
      </c>
      <c r="AG3402">
        <v>0</v>
      </c>
      <c r="AH3402">
        <v>0</v>
      </c>
      <c r="AI3402">
        <v>0</v>
      </c>
      <c r="AJ3402">
        <v>0</v>
      </c>
      <c r="AK3402">
        <v>299776</v>
      </c>
      <c r="AL3402">
        <v>299776</v>
      </c>
      <c r="AM3402">
        <v>4370799</v>
      </c>
      <c r="AN3402">
        <v>1334579</v>
      </c>
      <c r="AO3402">
        <v>128550</v>
      </c>
      <c r="AP3402">
        <v>1744907</v>
      </c>
      <c r="AQ3402">
        <v>0</v>
      </c>
      <c r="AR3402">
        <v>0</v>
      </c>
      <c r="AS3402">
        <v>4095233</v>
      </c>
      <c r="AT3402">
        <v>575859</v>
      </c>
      <c r="AU3402">
        <v>143488</v>
      </c>
      <c r="AV3402">
        <v>326794</v>
      </c>
      <c r="AW3402">
        <v>12720209</v>
      </c>
      <c r="AX3402">
        <v>41009</v>
      </c>
      <c r="AY3402">
        <v>14906144</v>
      </c>
      <c r="AZ3402">
        <v>0</v>
      </c>
      <c r="BA3402">
        <v>1722831</v>
      </c>
      <c r="BB3402">
        <v>0</v>
      </c>
      <c r="BC3402">
        <v>0</v>
      </c>
      <c r="BD3402">
        <v>0</v>
      </c>
      <c r="BE3402">
        <v>0</v>
      </c>
      <c r="BF3402">
        <v>416648</v>
      </c>
      <c r="BG3402">
        <v>51425809</v>
      </c>
      <c r="BH3402">
        <v>0</v>
      </c>
      <c r="BI3402">
        <v>0</v>
      </c>
      <c r="BJ3402">
        <v>0</v>
      </c>
      <c r="BK3402">
        <v>0</v>
      </c>
      <c r="BL3402">
        <v>0</v>
      </c>
      <c r="BM3402">
        <v>0</v>
      </c>
      <c r="BN3402">
        <v>0</v>
      </c>
      <c r="BO3402">
        <v>0</v>
      </c>
      <c r="BP3402">
        <v>0</v>
      </c>
      <c r="BQ3402">
        <v>0</v>
      </c>
      <c r="BR3402">
        <v>0</v>
      </c>
      <c r="BS3402">
        <v>3.3823529411764706</v>
      </c>
    </row>
    <row r="3403" spans="1:71" x14ac:dyDescent="0.25">
      <c r="A3403">
        <v>106301258</v>
      </c>
      <c r="B3403" t="s">
        <v>892</v>
      </c>
      <c r="C3403" s="1">
        <f t="shared" si="53"/>
        <v>43374</v>
      </c>
      <c r="D3403" s="2" t="s">
        <v>837</v>
      </c>
      <c r="E3403" s="1">
        <v>43110</v>
      </c>
      <c r="F3403" s="1">
        <v>43465</v>
      </c>
      <c r="G3403" t="s">
        <v>83</v>
      </c>
      <c r="H3403" t="s">
        <v>101</v>
      </c>
      <c r="I3403" t="s">
        <v>72</v>
      </c>
      <c r="J3403" t="s">
        <v>85</v>
      </c>
      <c r="K3403" t="s">
        <v>569</v>
      </c>
      <c r="L3403">
        <v>178</v>
      </c>
      <c r="M3403">
        <v>178</v>
      </c>
      <c r="N3403">
        <v>0</v>
      </c>
      <c r="O3403">
        <v>317</v>
      </c>
      <c r="P3403">
        <v>928</v>
      </c>
      <c r="Q3403">
        <v>0</v>
      </c>
      <c r="R3403">
        <v>2197</v>
      </c>
      <c r="S3403">
        <v>413</v>
      </c>
      <c r="T3403">
        <v>639</v>
      </c>
      <c r="U3403">
        <v>4309</v>
      </c>
      <c r="V3403">
        <v>0</v>
      </c>
      <c r="W3403">
        <v>0</v>
      </c>
      <c r="X3403">
        <v>8</v>
      </c>
      <c r="Y3403">
        <v>197</v>
      </c>
      <c r="Z3403">
        <v>0</v>
      </c>
      <c r="AA3403">
        <v>524</v>
      </c>
      <c r="AB3403">
        <v>8287</v>
      </c>
      <c r="AC3403">
        <v>0</v>
      </c>
      <c r="AD3403">
        <v>3592563</v>
      </c>
      <c r="AE3403">
        <v>-881202</v>
      </c>
      <c r="AF3403">
        <v>0</v>
      </c>
      <c r="AG3403">
        <v>0</v>
      </c>
      <c r="AH3403">
        <v>0</v>
      </c>
      <c r="AI3403">
        <v>0</v>
      </c>
      <c r="AJ3403">
        <v>0</v>
      </c>
      <c r="AK3403">
        <v>0</v>
      </c>
      <c r="AL3403">
        <v>0</v>
      </c>
      <c r="AM3403">
        <v>3485586</v>
      </c>
      <c r="AN3403">
        <v>303833</v>
      </c>
      <c r="AO3403">
        <v>1463242</v>
      </c>
      <c r="AP3403">
        <v>4237335</v>
      </c>
      <c r="AQ3403">
        <v>0</v>
      </c>
      <c r="AR3403">
        <v>0</v>
      </c>
      <c r="AS3403">
        <v>507386</v>
      </c>
      <c r="AT3403">
        <v>1610476</v>
      </c>
      <c r="AU3403">
        <v>140916</v>
      </c>
      <c r="AV3403">
        <v>4072625</v>
      </c>
      <c r="AW3403">
        <v>15821399</v>
      </c>
      <c r="AX3403">
        <v>32666</v>
      </c>
      <c r="AY3403">
        <v>16665144</v>
      </c>
      <c r="AZ3403">
        <v>282860</v>
      </c>
      <c r="BA3403">
        <v>0</v>
      </c>
      <c r="BB3403">
        <v>0</v>
      </c>
      <c r="BC3403">
        <v>0</v>
      </c>
      <c r="BD3403">
        <v>0</v>
      </c>
      <c r="BE3403">
        <v>0</v>
      </c>
      <c r="BF3403">
        <v>35609</v>
      </c>
      <c r="BG3403">
        <v>1490548</v>
      </c>
      <c r="BH3403">
        <v>0</v>
      </c>
      <c r="BI3403">
        <v>0</v>
      </c>
      <c r="BJ3403">
        <v>0</v>
      </c>
      <c r="BK3403">
        <v>0</v>
      </c>
      <c r="BL3403">
        <v>0</v>
      </c>
      <c r="BM3403">
        <v>0</v>
      </c>
      <c r="BN3403">
        <v>0</v>
      </c>
      <c r="BO3403">
        <v>0</v>
      </c>
      <c r="BP3403">
        <v>0</v>
      </c>
      <c r="BQ3403">
        <v>0</v>
      </c>
      <c r="BR3403">
        <v>0</v>
      </c>
      <c r="BS3403">
        <v>2.606741573033708</v>
      </c>
    </row>
    <row r="3404" spans="1:71" x14ac:dyDescent="0.25">
      <c r="A3404">
        <v>106190380</v>
      </c>
      <c r="B3404" t="s">
        <v>714</v>
      </c>
      <c r="C3404" s="1">
        <f t="shared" si="53"/>
        <v>43374</v>
      </c>
      <c r="D3404" s="2" t="s">
        <v>837</v>
      </c>
      <c r="E3404" s="1">
        <v>43110</v>
      </c>
      <c r="F3404" s="1">
        <v>43465</v>
      </c>
      <c r="G3404" t="s">
        <v>92</v>
      </c>
      <c r="H3404" t="s">
        <v>101</v>
      </c>
      <c r="I3404" t="s">
        <v>72</v>
      </c>
      <c r="J3404" t="s">
        <v>85</v>
      </c>
      <c r="K3404" t="s">
        <v>715</v>
      </c>
      <c r="L3404">
        <v>612</v>
      </c>
      <c r="M3404">
        <v>318</v>
      </c>
      <c r="N3404">
        <v>0</v>
      </c>
      <c r="O3404">
        <v>19</v>
      </c>
      <c r="P3404">
        <v>5192</v>
      </c>
      <c r="Q3404">
        <v>0</v>
      </c>
      <c r="R3404">
        <v>8897</v>
      </c>
      <c r="S3404">
        <v>1872</v>
      </c>
      <c r="T3404">
        <v>9199</v>
      </c>
      <c r="U3404">
        <v>7457</v>
      </c>
      <c r="V3404">
        <v>0</v>
      </c>
      <c r="W3404">
        <v>0</v>
      </c>
      <c r="X3404">
        <v>40</v>
      </c>
      <c r="Y3404">
        <v>1575</v>
      </c>
      <c r="Z3404">
        <v>0</v>
      </c>
      <c r="AA3404">
        <v>166</v>
      </c>
      <c r="AB3404">
        <v>29206</v>
      </c>
      <c r="AC3404">
        <v>0</v>
      </c>
      <c r="AD3404">
        <v>1875984</v>
      </c>
      <c r="AE3404">
        <v>-2869077</v>
      </c>
      <c r="AF3404">
        <v>0</v>
      </c>
      <c r="AG3404">
        <v>0</v>
      </c>
      <c r="AH3404">
        <v>6114380</v>
      </c>
      <c r="AI3404">
        <v>0</v>
      </c>
      <c r="AJ3404">
        <v>0</v>
      </c>
      <c r="AK3404">
        <v>0</v>
      </c>
      <c r="AL3404">
        <v>6114380</v>
      </c>
      <c r="AM3404">
        <v>16829882</v>
      </c>
      <c r="AN3404">
        <v>3339902</v>
      </c>
      <c r="AO3404">
        <v>20318068</v>
      </c>
      <c r="AP3404">
        <v>30403874</v>
      </c>
      <c r="AQ3404">
        <v>0</v>
      </c>
      <c r="AR3404">
        <v>0</v>
      </c>
      <c r="AS3404">
        <v>1619007</v>
      </c>
      <c r="AT3404">
        <v>11716218</v>
      </c>
      <c r="AU3404">
        <v>0</v>
      </c>
      <c r="AV3404">
        <v>415239</v>
      </c>
      <c r="AW3404">
        <v>84642190</v>
      </c>
      <c r="AX3404">
        <v>80752</v>
      </c>
      <c r="AY3404">
        <v>67309922</v>
      </c>
      <c r="AZ3404">
        <v>0</v>
      </c>
      <c r="BA3404">
        <v>0</v>
      </c>
      <c r="BB3404">
        <v>0</v>
      </c>
      <c r="BC3404">
        <v>0</v>
      </c>
      <c r="BD3404">
        <v>0</v>
      </c>
      <c r="BE3404">
        <v>0</v>
      </c>
      <c r="BF3404">
        <v>1050335</v>
      </c>
      <c r="BG3404">
        <v>68015424</v>
      </c>
      <c r="BH3404">
        <v>0</v>
      </c>
      <c r="BI3404">
        <v>0</v>
      </c>
      <c r="BJ3404">
        <v>0</v>
      </c>
      <c r="BK3404">
        <v>0</v>
      </c>
      <c r="BL3404">
        <v>0</v>
      </c>
      <c r="BM3404">
        <v>0</v>
      </c>
      <c r="BN3404">
        <v>0</v>
      </c>
      <c r="BO3404">
        <v>0</v>
      </c>
      <c r="BP3404">
        <v>0</v>
      </c>
      <c r="BQ3404">
        <v>0</v>
      </c>
      <c r="BR3404">
        <v>0</v>
      </c>
      <c r="BS3404">
        <v>5.5827956989247314</v>
      </c>
    </row>
    <row r="3405" spans="1:71" x14ac:dyDescent="0.25">
      <c r="A3405">
        <v>106141338</v>
      </c>
      <c r="B3405" t="s">
        <v>716</v>
      </c>
      <c r="C3405" s="1">
        <f t="shared" si="53"/>
        <v>43374</v>
      </c>
      <c r="D3405" s="2" t="s">
        <v>837</v>
      </c>
      <c r="E3405" s="1">
        <v>43110</v>
      </c>
      <c r="F3405" s="1">
        <v>43465</v>
      </c>
      <c r="G3405" t="s">
        <v>555</v>
      </c>
      <c r="H3405" t="s">
        <v>71</v>
      </c>
      <c r="I3405" t="s">
        <v>72</v>
      </c>
      <c r="J3405" t="s">
        <v>73</v>
      </c>
      <c r="K3405" t="s">
        <v>717</v>
      </c>
      <c r="L3405">
        <v>32</v>
      </c>
      <c r="M3405">
        <v>32</v>
      </c>
      <c r="N3405">
        <v>0</v>
      </c>
      <c r="O3405">
        <v>2</v>
      </c>
      <c r="P3405">
        <v>41</v>
      </c>
      <c r="Q3405">
        <v>13</v>
      </c>
      <c r="R3405">
        <v>58</v>
      </c>
      <c r="S3405">
        <v>0</v>
      </c>
      <c r="T3405">
        <v>2220</v>
      </c>
      <c r="U3405">
        <v>0</v>
      </c>
      <c r="V3405">
        <v>0</v>
      </c>
      <c r="W3405">
        <v>0</v>
      </c>
      <c r="X3405">
        <v>12</v>
      </c>
      <c r="Y3405">
        <v>0</v>
      </c>
      <c r="Z3405">
        <v>0</v>
      </c>
      <c r="AA3405">
        <v>10</v>
      </c>
      <c r="AB3405">
        <v>2300</v>
      </c>
      <c r="AC3405">
        <v>2120</v>
      </c>
      <c r="AD3405">
        <v>238206</v>
      </c>
      <c r="AE3405">
        <v>0</v>
      </c>
      <c r="AF3405">
        <v>0</v>
      </c>
      <c r="AG3405">
        <v>0</v>
      </c>
      <c r="AH3405">
        <v>0</v>
      </c>
      <c r="AI3405">
        <v>0</v>
      </c>
      <c r="AJ3405">
        <v>0</v>
      </c>
      <c r="AK3405">
        <v>0</v>
      </c>
      <c r="AL3405">
        <v>0</v>
      </c>
      <c r="AM3405">
        <v>222062</v>
      </c>
      <c r="AN3405">
        <v>221579</v>
      </c>
      <c r="AO3405">
        <v>683416</v>
      </c>
      <c r="AP3405">
        <v>91885</v>
      </c>
      <c r="AQ3405">
        <v>24370</v>
      </c>
      <c r="AR3405">
        <v>0</v>
      </c>
      <c r="AS3405">
        <v>164182</v>
      </c>
      <c r="AT3405">
        <v>1642</v>
      </c>
      <c r="AU3405">
        <v>0</v>
      </c>
      <c r="AV3405">
        <v>524380</v>
      </c>
      <c r="AW3405">
        <v>1933516</v>
      </c>
      <c r="AX3405">
        <v>24654</v>
      </c>
      <c r="AY3405">
        <v>2255275</v>
      </c>
      <c r="AZ3405">
        <v>185324</v>
      </c>
      <c r="BA3405">
        <v>92747</v>
      </c>
      <c r="BB3405">
        <v>0</v>
      </c>
      <c r="BC3405">
        <v>0</v>
      </c>
      <c r="BD3405">
        <v>32809</v>
      </c>
      <c r="BE3405">
        <v>0</v>
      </c>
      <c r="BF3405">
        <v>0</v>
      </c>
      <c r="BG3405">
        <v>155154</v>
      </c>
      <c r="BH3405">
        <v>0</v>
      </c>
      <c r="BI3405">
        <v>0</v>
      </c>
      <c r="BJ3405">
        <v>0</v>
      </c>
      <c r="BK3405">
        <v>0</v>
      </c>
      <c r="BL3405">
        <v>0</v>
      </c>
      <c r="BM3405">
        <v>0</v>
      </c>
      <c r="BN3405">
        <v>0</v>
      </c>
      <c r="BO3405">
        <v>0</v>
      </c>
      <c r="BP3405">
        <v>0</v>
      </c>
      <c r="BQ3405">
        <v>0</v>
      </c>
      <c r="BR3405">
        <v>0</v>
      </c>
      <c r="BS3405">
        <v>0.640625</v>
      </c>
    </row>
    <row r="3406" spans="1:71" x14ac:dyDescent="0.25">
      <c r="A3406">
        <v>106334068</v>
      </c>
      <c r="B3406" t="s">
        <v>718</v>
      </c>
      <c r="C3406" s="1">
        <f t="shared" si="53"/>
        <v>43374</v>
      </c>
      <c r="D3406" s="2" t="s">
        <v>837</v>
      </c>
      <c r="E3406" s="1">
        <v>43110</v>
      </c>
      <c r="F3406" s="1">
        <v>43465</v>
      </c>
      <c r="G3406" t="s">
        <v>220</v>
      </c>
      <c r="H3406" t="s">
        <v>101</v>
      </c>
      <c r="I3406" t="s">
        <v>72</v>
      </c>
      <c r="J3406" t="s">
        <v>85</v>
      </c>
      <c r="K3406" t="s">
        <v>465</v>
      </c>
      <c r="L3406">
        <v>250</v>
      </c>
      <c r="M3406">
        <v>250</v>
      </c>
      <c r="N3406">
        <v>2</v>
      </c>
      <c r="O3406">
        <v>112</v>
      </c>
      <c r="P3406">
        <v>3920</v>
      </c>
      <c r="Q3406">
        <v>0</v>
      </c>
      <c r="R3406">
        <v>2584</v>
      </c>
      <c r="S3406">
        <v>2974</v>
      </c>
      <c r="T3406">
        <v>727</v>
      </c>
      <c r="U3406">
        <v>3272</v>
      </c>
      <c r="V3406">
        <v>0</v>
      </c>
      <c r="W3406">
        <v>0</v>
      </c>
      <c r="X3406">
        <v>406</v>
      </c>
      <c r="Y3406">
        <v>2743</v>
      </c>
      <c r="Z3406">
        <v>5</v>
      </c>
      <c r="AA3406">
        <v>402</v>
      </c>
      <c r="AB3406">
        <v>13113</v>
      </c>
      <c r="AC3406">
        <v>0</v>
      </c>
      <c r="AD3406">
        <v>6437124</v>
      </c>
      <c r="AE3406">
        <v>0</v>
      </c>
      <c r="AF3406">
        <v>0</v>
      </c>
      <c r="AG3406">
        <v>0</v>
      </c>
      <c r="AH3406">
        <v>0</v>
      </c>
      <c r="AI3406">
        <v>0</v>
      </c>
      <c r="AJ3406">
        <v>0</v>
      </c>
      <c r="AK3406">
        <v>0</v>
      </c>
      <c r="AL3406">
        <v>0</v>
      </c>
      <c r="AM3406">
        <v>9322237</v>
      </c>
      <c r="AN3406">
        <v>13373264</v>
      </c>
      <c r="AO3406">
        <v>1428500</v>
      </c>
      <c r="AP3406">
        <v>11809042</v>
      </c>
      <c r="AQ3406">
        <v>0</v>
      </c>
      <c r="AR3406">
        <v>0</v>
      </c>
      <c r="AS3406">
        <v>2375165</v>
      </c>
      <c r="AT3406">
        <v>33356992</v>
      </c>
      <c r="AU3406">
        <v>0</v>
      </c>
      <c r="AV3406">
        <v>-6725860</v>
      </c>
      <c r="AW3406">
        <v>64939340</v>
      </c>
      <c r="AX3406">
        <v>1458609</v>
      </c>
      <c r="AY3406">
        <v>66767669</v>
      </c>
      <c r="AZ3406">
        <v>0</v>
      </c>
      <c r="BA3406">
        <v>0</v>
      </c>
      <c r="BB3406">
        <v>0</v>
      </c>
      <c r="BC3406">
        <v>0</v>
      </c>
      <c r="BD3406">
        <v>0</v>
      </c>
      <c r="BE3406">
        <v>0</v>
      </c>
      <c r="BF3406">
        <v>3662537</v>
      </c>
      <c r="BG3406">
        <v>106245703</v>
      </c>
      <c r="BH3406">
        <v>0</v>
      </c>
      <c r="BI3406">
        <v>0</v>
      </c>
      <c r="BJ3406">
        <v>0</v>
      </c>
      <c r="BK3406">
        <v>0</v>
      </c>
      <c r="BL3406">
        <v>0</v>
      </c>
      <c r="BM3406">
        <v>0</v>
      </c>
      <c r="BN3406">
        <v>0</v>
      </c>
      <c r="BO3406">
        <v>0</v>
      </c>
      <c r="BP3406">
        <v>0</v>
      </c>
      <c r="BQ3406">
        <v>0</v>
      </c>
      <c r="BR3406">
        <v>0</v>
      </c>
      <c r="BS3406">
        <v>7.84</v>
      </c>
    </row>
    <row r="3407" spans="1:71" x14ac:dyDescent="0.25">
      <c r="A3407">
        <v>106100899</v>
      </c>
      <c r="B3407" t="s">
        <v>719</v>
      </c>
      <c r="C3407" s="1">
        <f t="shared" si="53"/>
        <v>43374</v>
      </c>
      <c r="D3407" s="2" t="s">
        <v>837</v>
      </c>
      <c r="E3407" s="1">
        <v>43110</v>
      </c>
      <c r="F3407" s="1">
        <v>43465</v>
      </c>
      <c r="G3407" t="s">
        <v>80</v>
      </c>
      <c r="H3407" t="s">
        <v>77</v>
      </c>
      <c r="I3407" t="s">
        <v>72</v>
      </c>
      <c r="J3407" t="s">
        <v>85</v>
      </c>
      <c r="K3407" t="s">
        <v>172</v>
      </c>
      <c r="L3407">
        <v>436</v>
      </c>
      <c r="M3407">
        <v>375</v>
      </c>
      <c r="N3407">
        <v>43</v>
      </c>
      <c r="O3407">
        <v>0</v>
      </c>
      <c r="P3407">
        <v>6144</v>
      </c>
      <c r="Q3407">
        <v>0</v>
      </c>
      <c r="R3407">
        <v>11319</v>
      </c>
      <c r="S3407">
        <v>2991</v>
      </c>
      <c r="T3407">
        <v>2245</v>
      </c>
      <c r="U3407">
        <v>7330</v>
      </c>
      <c r="V3407">
        <v>0</v>
      </c>
      <c r="W3407">
        <v>0</v>
      </c>
      <c r="X3407">
        <v>166</v>
      </c>
      <c r="Y3407">
        <v>3351</v>
      </c>
      <c r="Z3407">
        <v>125</v>
      </c>
      <c r="AA3407">
        <v>0</v>
      </c>
      <c r="AB3407">
        <v>27527</v>
      </c>
      <c r="AC3407">
        <v>0</v>
      </c>
      <c r="AD3407">
        <v>3389322</v>
      </c>
      <c r="AE3407">
        <v>0</v>
      </c>
      <c r="AF3407">
        <v>0</v>
      </c>
      <c r="AG3407">
        <v>0</v>
      </c>
      <c r="AH3407">
        <v>0</v>
      </c>
      <c r="AI3407">
        <v>0</v>
      </c>
      <c r="AJ3407">
        <v>0</v>
      </c>
      <c r="AK3407">
        <v>0</v>
      </c>
      <c r="AL3407">
        <v>0</v>
      </c>
      <c r="AM3407">
        <v>39585950</v>
      </c>
      <c r="AN3407">
        <v>10342871</v>
      </c>
      <c r="AO3407">
        <v>14340516</v>
      </c>
      <c r="AP3407">
        <v>17896910</v>
      </c>
      <c r="AQ3407">
        <v>0</v>
      </c>
      <c r="AR3407">
        <v>0</v>
      </c>
      <c r="AS3407">
        <v>2236647</v>
      </c>
      <c r="AT3407">
        <v>35872904</v>
      </c>
      <c r="AU3407">
        <v>0</v>
      </c>
      <c r="AV3407">
        <v>1400005</v>
      </c>
      <c r="AW3407">
        <v>121675803</v>
      </c>
      <c r="AX3407">
        <v>2885682</v>
      </c>
      <c r="AY3407">
        <v>122432262</v>
      </c>
      <c r="AZ3407">
        <v>966789</v>
      </c>
      <c r="BA3407">
        <v>-25037507</v>
      </c>
      <c r="BB3407">
        <v>0</v>
      </c>
      <c r="BC3407">
        <v>0</v>
      </c>
      <c r="BD3407">
        <v>0</v>
      </c>
      <c r="BE3407">
        <v>0</v>
      </c>
      <c r="BF3407">
        <v>7230453</v>
      </c>
      <c r="BG3407">
        <v>198004409</v>
      </c>
      <c r="BH3407">
        <v>0</v>
      </c>
      <c r="BI3407">
        <v>0</v>
      </c>
      <c r="BJ3407">
        <v>0</v>
      </c>
      <c r="BK3407">
        <v>0</v>
      </c>
      <c r="BL3407">
        <v>0</v>
      </c>
      <c r="BM3407">
        <v>0</v>
      </c>
      <c r="BN3407">
        <v>0</v>
      </c>
      <c r="BO3407">
        <v>0</v>
      </c>
      <c r="BP3407">
        <v>0</v>
      </c>
      <c r="BQ3407">
        <v>0</v>
      </c>
      <c r="BR3407">
        <v>0</v>
      </c>
      <c r="BS3407">
        <v>7.5758323057953145</v>
      </c>
    </row>
    <row r="3408" spans="1:71" x14ac:dyDescent="0.25">
      <c r="A3408">
        <v>106361339</v>
      </c>
      <c r="B3408" t="s">
        <v>720</v>
      </c>
      <c r="C3408" s="1">
        <f t="shared" si="53"/>
        <v>43374</v>
      </c>
      <c r="D3408" s="2" t="s">
        <v>837</v>
      </c>
      <c r="E3408" s="1">
        <v>43110</v>
      </c>
      <c r="F3408" s="1">
        <v>43465</v>
      </c>
      <c r="G3408" t="s">
        <v>111</v>
      </c>
      <c r="H3408" t="s">
        <v>89</v>
      </c>
      <c r="I3408" t="s">
        <v>72</v>
      </c>
      <c r="J3408" t="s">
        <v>85</v>
      </c>
      <c r="K3408" t="s">
        <v>136</v>
      </c>
      <c r="L3408">
        <v>342</v>
      </c>
      <c r="M3408">
        <v>182</v>
      </c>
      <c r="N3408">
        <v>6</v>
      </c>
      <c r="O3408">
        <v>124</v>
      </c>
      <c r="P3408">
        <v>3665</v>
      </c>
      <c r="Q3408">
        <v>0</v>
      </c>
      <c r="R3408">
        <v>2679</v>
      </c>
      <c r="S3408">
        <v>3808</v>
      </c>
      <c r="T3408">
        <v>1959</v>
      </c>
      <c r="U3408">
        <v>4589</v>
      </c>
      <c r="V3408">
        <v>0</v>
      </c>
      <c r="W3408">
        <v>0</v>
      </c>
      <c r="X3408">
        <v>100</v>
      </c>
      <c r="Y3408">
        <v>1535</v>
      </c>
      <c r="Z3408">
        <v>17</v>
      </c>
      <c r="AA3408">
        <v>524</v>
      </c>
      <c r="AB3408">
        <v>15211</v>
      </c>
      <c r="AC3408">
        <v>0</v>
      </c>
      <c r="AD3408">
        <v>3307197</v>
      </c>
      <c r="AE3408">
        <v>-1367079</v>
      </c>
      <c r="AF3408">
        <v>0</v>
      </c>
      <c r="AG3408">
        <v>0</v>
      </c>
      <c r="AH3408">
        <v>1424427</v>
      </c>
      <c r="AI3408">
        <v>273013</v>
      </c>
      <c r="AJ3408">
        <v>0</v>
      </c>
      <c r="AK3408">
        <v>0</v>
      </c>
      <c r="AL3408">
        <v>1697440</v>
      </c>
      <c r="AM3408">
        <v>9904477</v>
      </c>
      <c r="AN3408">
        <v>18648384</v>
      </c>
      <c r="AO3408">
        <v>20246810</v>
      </c>
      <c r="AP3408">
        <v>16594195</v>
      </c>
      <c r="AQ3408">
        <v>0</v>
      </c>
      <c r="AR3408">
        <v>0</v>
      </c>
      <c r="AS3408">
        <v>596295</v>
      </c>
      <c r="AT3408">
        <v>18807912</v>
      </c>
      <c r="AU3408">
        <v>0</v>
      </c>
      <c r="AV3408">
        <v>3384608</v>
      </c>
      <c r="AW3408">
        <v>88182681</v>
      </c>
      <c r="AX3408">
        <v>507487</v>
      </c>
      <c r="AY3408">
        <v>103692847</v>
      </c>
      <c r="AZ3408">
        <v>0</v>
      </c>
      <c r="BA3408">
        <v>-563836</v>
      </c>
      <c r="BB3408">
        <v>0</v>
      </c>
      <c r="BC3408">
        <v>0</v>
      </c>
      <c r="BD3408">
        <v>0</v>
      </c>
      <c r="BE3408">
        <v>0</v>
      </c>
      <c r="BF3408">
        <v>9412874</v>
      </c>
      <c r="BG3408">
        <v>122054448</v>
      </c>
      <c r="BH3408">
        <v>0</v>
      </c>
      <c r="BI3408">
        <v>0</v>
      </c>
      <c r="BJ3408">
        <v>0</v>
      </c>
      <c r="BK3408">
        <v>0</v>
      </c>
      <c r="BL3408">
        <v>0</v>
      </c>
      <c r="BM3408">
        <v>0</v>
      </c>
      <c r="BN3408">
        <v>0</v>
      </c>
      <c r="BO3408">
        <v>0</v>
      </c>
      <c r="BP3408">
        <v>0</v>
      </c>
      <c r="BQ3408">
        <v>0</v>
      </c>
      <c r="BR3408">
        <v>0</v>
      </c>
      <c r="BS3408">
        <v>6.9942748091603058</v>
      </c>
    </row>
    <row r="3409" spans="1:71" x14ac:dyDescent="0.25">
      <c r="A3409">
        <v>106521041</v>
      </c>
      <c r="B3409" t="s">
        <v>721</v>
      </c>
      <c r="C3409" s="1">
        <f t="shared" si="53"/>
        <v>43374</v>
      </c>
      <c r="D3409" s="2" t="s">
        <v>837</v>
      </c>
      <c r="E3409" s="1">
        <v>43110</v>
      </c>
      <c r="F3409" s="1">
        <v>43465</v>
      </c>
      <c r="G3409" t="s">
        <v>722</v>
      </c>
      <c r="H3409" t="s">
        <v>77</v>
      </c>
      <c r="I3409" t="s">
        <v>72</v>
      </c>
      <c r="J3409" t="s">
        <v>73</v>
      </c>
      <c r="K3409" t="s">
        <v>723</v>
      </c>
      <c r="L3409">
        <v>49</v>
      </c>
      <c r="M3409">
        <v>49</v>
      </c>
      <c r="N3409">
        <v>2</v>
      </c>
      <c r="O3409">
        <v>10</v>
      </c>
      <c r="P3409">
        <v>763</v>
      </c>
      <c r="Q3409">
        <v>0</v>
      </c>
      <c r="R3409">
        <v>998</v>
      </c>
      <c r="S3409">
        <v>39</v>
      </c>
      <c r="T3409">
        <v>124</v>
      </c>
      <c r="U3409">
        <v>439</v>
      </c>
      <c r="V3409">
        <v>0</v>
      </c>
      <c r="W3409">
        <v>0</v>
      </c>
      <c r="X3409">
        <v>48</v>
      </c>
      <c r="Y3409">
        <v>220</v>
      </c>
      <c r="Z3409">
        <v>5</v>
      </c>
      <c r="AA3409">
        <v>30</v>
      </c>
      <c r="AB3409">
        <v>1903</v>
      </c>
      <c r="AC3409">
        <v>0</v>
      </c>
      <c r="AD3409">
        <v>2442800</v>
      </c>
      <c r="AE3409">
        <v>0</v>
      </c>
      <c r="AF3409">
        <v>0</v>
      </c>
      <c r="AG3409">
        <v>0</v>
      </c>
      <c r="AH3409">
        <v>0</v>
      </c>
      <c r="AI3409">
        <v>77385</v>
      </c>
      <c r="AJ3409">
        <v>0</v>
      </c>
      <c r="AK3409">
        <v>0</v>
      </c>
      <c r="AL3409">
        <v>77385</v>
      </c>
      <c r="AM3409">
        <v>11404130</v>
      </c>
      <c r="AN3409">
        <v>361564</v>
      </c>
      <c r="AO3409">
        <v>1601445</v>
      </c>
      <c r="AP3409">
        <v>6401093</v>
      </c>
      <c r="AQ3409">
        <v>15342</v>
      </c>
      <c r="AR3409">
        <v>0</v>
      </c>
      <c r="AS3409">
        <v>1306587</v>
      </c>
      <c r="AT3409">
        <v>12001163</v>
      </c>
      <c r="AU3409">
        <v>0</v>
      </c>
      <c r="AV3409">
        <v>188357</v>
      </c>
      <c r="AW3409">
        <v>33279681</v>
      </c>
      <c r="AX3409">
        <v>226076</v>
      </c>
      <c r="AY3409">
        <v>31181771</v>
      </c>
      <c r="AZ3409">
        <v>0</v>
      </c>
      <c r="BA3409">
        <v>-6545931</v>
      </c>
      <c r="BB3409">
        <v>0</v>
      </c>
      <c r="BC3409">
        <v>0</v>
      </c>
      <c r="BD3409">
        <v>0</v>
      </c>
      <c r="BE3409">
        <v>0</v>
      </c>
      <c r="BF3409">
        <v>1233605</v>
      </c>
      <c r="BG3409">
        <v>28863655</v>
      </c>
      <c r="BH3409">
        <v>0</v>
      </c>
      <c r="BI3409">
        <v>0</v>
      </c>
      <c r="BJ3409">
        <v>0</v>
      </c>
      <c r="BK3409">
        <v>0</v>
      </c>
      <c r="BL3409">
        <v>0</v>
      </c>
      <c r="BM3409">
        <v>0</v>
      </c>
      <c r="BN3409">
        <v>0</v>
      </c>
      <c r="BO3409">
        <v>0</v>
      </c>
      <c r="BP3409">
        <v>0</v>
      </c>
      <c r="BQ3409">
        <v>0</v>
      </c>
      <c r="BR3409">
        <v>0</v>
      </c>
      <c r="BS3409">
        <v>7.7857142857142856</v>
      </c>
    </row>
    <row r="3410" spans="1:71" x14ac:dyDescent="0.25">
      <c r="A3410">
        <v>106190754</v>
      </c>
      <c r="B3410" t="s">
        <v>724</v>
      </c>
      <c r="C3410" s="1">
        <f t="shared" si="53"/>
        <v>43374</v>
      </c>
      <c r="D3410" s="2" t="s">
        <v>837</v>
      </c>
      <c r="E3410" s="1">
        <v>43110</v>
      </c>
      <c r="F3410" s="1">
        <v>43465</v>
      </c>
      <c r="G3410" t="s">
        <v>92</v>
      </c>
      <c r="H3410" t="s">
        <v>77</v>
      </c>
      <c r="I3410" t="s">
        <v>72</v>
      </c>
      <c r="J3410" t="s">
        <v>85</v>
      </c>
      <c r="K3410" t="s">
        <v>725</v>
      </c>
      <c r="L3410">
        <v>384</v>
      </c>
      <c r="M3410">
        <v>384</v>
      </c>
      <c r="N3410">
        <v>3</v>
      </c>
      <c r="O3410">
        <v>203</v>
      </c>
      <c r="P3410">
        <v>4988</v>
      </c>
      <c r="Q3410">
        <v>0</v>
      </c>
      <c r="R3410">
        <v>3981</v>
      </c>
      <c r="S3410">
        <v>2989</v>
      </c>
      <c r="T3410">
        <v>6692</v>
      </c>
      <c r="U3410">
        <v>8709</v>
      </c>
      <c r="V3410">
        <v>7</v>
      </c>
      <c r="W3410">
        <v>0</v>
      </c>
      <c r="X3410">
        <v>1012</v>
      </c>
      <c r="Y3410">
        <v>1510</v>
      </c>
      <c r="Z3410">
        <v>5</v>
      </c>
      <c r="AA3410">
        <v>443</v>
      </c>
      <c r="AB3410">
        <v>25348</v>
      </c>
      <c r="AC3410">
        <v>0</v>
      </c>
      <c r="AD3410">
        <v>6001065</v>
      </c>
      <c r="AE3410">
        <v>-10745986</v>
      </c>
      <c r="AF3410">
        <v>0</v>
      </c>
      <c r="AG3410">
        <v>0</v>
      </c>
      <c r="AH3410">
        <v>20172106</v>
      </c>
      <c r="AI3410">
        <v>6044726</v>
      </c>
      <c r="AJ3410">
        <v>0</v>
      </c>
      <c r="AK3410">
        <v>731824</v>
      </c>
      <c r="AL3410">
        <v>26948656</v>
      </c>
      <c r="AM3410">
        <v>15269760</v>
      </c>
      <c r="AN3410">
        <v>28230531</v>
      </c>
      <c r="AO3410">
        <v>34240091</v>
      </c>
      <c r="AP3410">
        <v>24454880</v>
      </c>
      <c r="AQ3410">
        <v>654470</v>
      </c>
      <c r="AR3410">
        <v>0</v>
      </c>
      <c r="AS3410">
        <v>3066376</v>
      </c>
      <c r="AT3410">
        <v>10054932</v>
      </c>
      <c r="AU3410">
        <v>0</v>
      </c>
      <c r="AV3410">
        <v>696537</v>
      </c>
      <c r="AW3410">
        <v>116667577</v>
      </c>
      <c r="AX3410">
        <v>513777</v>
      </c>
      <c r="AY3410">
        <v>121333543</v>
      </c>
      <c r="AZ3410">
        <v>0</v>
      </c>
      <c r="BA3410">
        <v>-44034</v>
      </c>
      <c r="BB3410">
        <v>0</v>
      </c>
      <c r="BC3410">
        <v>0</v>
      </c>
      <c r="BD3410">
        <v>0</v>
      </c>
      <c r="BE3410">
        <v>0</v>
      </c>
      <c r="BF3410">
        <v>818943</v>
      </c>
      <c r="BG3410">
        <v>89059408</v>
      </c>
      <c r="BH3410">
        <v>0</v>
      </c>
      <c r="BI3410">
        <v>0</v>
      </c>
      <c r="BJ3410">
        <v>0</v>
      </c>
      <c r="BK3410">
        <v>0</v>
      </c>
      <c r="BL3410">
        <v>0</v>
      </c>
      <c r="BM3410">
        <v>0</v>
      </c>
      <c r="BN3410">
        <v>0</v>
      </c>
      <c r="BO3410">
        <v>0</v>
      </c>
      <c r="BP3410">
        <v>0</v>
      </c>
      <c r="BQ3410">
        <v>0</v>
      </c>
      <c r="BR3410">
        <v>0</v>
      </c>
      <c r="BS3410">
        <v>6.494791666666667</v>
      </c>
    </row>
    <row r="3411" spans="1:71" x14ac:dyDescent="0.25">
      <c r="A3411">
        <v>106380960</v>
      </c>
      <c r="B3411" t="s">
        <v>726</v>
      </c>
      <c r="C3411" s="1">
        <f t="shared" si="53"/>
        <v>43374</v>
      </c>
      <c r="D3411" s="2" t="s">
        <v>837</v>
      </c>
      <c r="E3411" s="1">
        <v>43110</v>
      </c>
      <c r="F3411" s="1">
        <v>43465</v>
      </c>
      <c r="G3411" t="s">
        <v>159</v>
      </c>
      <c r="H3411" t="s">
        <v>89</v>
      </c>
      <c r="I3411" t="s">
        <v>72</v>
      </c>
      <c r="J3411" t="s">
        <v>85</v>
      </c>
      <c r="K3411" t="s">
        <v>160</v>
      </c>
      <c r="L3411">
        <v>170</v>
      </c>
      <c r="M3411">
        <v>84</v>
      </c>
      <c r="N3411">
        <v>6</v>
      </c>
      <c r="O3411">
        <v>141</v>
      </c>
      <c r="P3411">
        <v>1163</v>
      </c>
      <c r="Q3411">
        <v>0</v>
      </c>
      <c r="R3411">
        <v>1656</v>
      </c>
      <c r="S3411">
        <v>364</v>
      </c>
      <c r="T3411">
        <v>1434</v>
      </c>
      <c r="U3411">
        <v>1132</v>
      </c>
      <c r="V3411">
        <v>0</v>
      </c>
      <c r="W3411">
        <v>0</v>
      </c>
      <c r="X3411">
        <v>333</v>
      </c>
      <c r="Y3411">
        <v>1468</v>
      </c>
      <c r="Z3411">
        <v>22</v>
      </c>
      <c r="AA3411">
        <v>587</v>
      </c>
      <c r="AB3411">
        <v>6996</v>
      </c>
      <c r="AC3411">
        <v>0</v>
      </c>
      <c r="AD3411">
        <v>3979000</v>
      </c>
      <c r="AE3411">
        <v>0</v>
      </c>
      <c r="AF3411">
        <v>0</v>
      </c>
      <c r="AG3411">
        <v>0</v>
      </c>
      <c r="AH3411">
        <v>0</v>
      </c>
      <c r="AI3411">
        <v>0</v>
      </c>
      <c r="AJ3411">
        <v>0</v>
      </c>
      <c r="AK3411">
        <v>0</v>
      </c>
      <c r="AL3411">
        <v>0</v>
      </c>
      <c r="AM3411">
        <v>11335050</v>
      </c>
      <c r="AN3411">
        <v>1991475</v>
      </c>
      <c r="AO3411">
        <v>1068978</v>
      </c>
      <c r="AP3411">
        <v>3080346</v>
      </c>
      <c r="AQ3411">
        <v>0</v>
      </c>
      <c r="AR3411">
        <v>0</v>
      </c>
      <c r="AS3411">
        <v>1262238</v>
      </c>
      <c r="AT3411">
        <v>32617453</v>
      </c>
      <c r="AU3411">
        <v>0</v>
      </c>
      <c r="AV3411">
        <v>1966529</v>
      </c>
      <c r="AW3411">
        <v>53322069</v>
      </c>
      <c r="AX3411">
        <v>1412231</v>
      </c>
      <c r="AY3411">
        <v>58865111</v>
      </c>
      <c r="AZ3411">
        <v>0</v>
      </c>
      <c r="BA3411">
        <v>-1621619</v>
      </c>
      <c r="BB3411">
        <v>0</v>
      </c>
      <c r="BC3411">
        <v>0</v>
      </c>
      <c r="BD3411">
        <v>0</v>
      </c>
      <c r="BE3411">
        <v>0</v>
      </c>
      <c r="BF3411">
        <v>1706096</v>
      </c>
      <c r="BG3411">
        <v>80235222</v>
      </c>
      <c r="BH3411">
        <v>0</v>
      </c>
      <c r="BI3411">
        <v>0</v>
      </c>
      <c r="BJ3411">
        <v>0</v>
      </c>
      <c r="BK3411">
        <v>0</v>
      </c>
      <c r="BL3411">
        <v>0</v>
      </c>
      <c r="BM3411">
        <v>0</v>
      </c>
      <c r="BN3411">
        <v>0</v>
      </c>
      <c r="BO3411">
        <v>0</v>
      </c>
      <c r="BP3411">
        <v>0</v>
      </c>
      <c r="BQ3411">
        <v>0</v>
      </c>
      <c r="BR3411">
        <v>0</v>
      </c>
      <c r="BS3411">
        <v>4.5787401574803148</v>
      </c>
    </row>
    <row r="3412" spans="1:71" x14ac:dyDescent="0.25">
      <c r="A3412">
        <v>106560508</v>
      </c>
      <c r="B3412" t="s">
        <v>733</v>
      </c>
      <c r="C3412" s="1">
        <f t="shared" si="53"/>
        <v>43374</v>
      </c>
      <c r="D3412" s="2" t="s">
        <v>837</v>
      </c>
      <c r="E3412" s="1">
        <v>43110</v>
      </c>
      <c r="F3412" s="1">
        <v>43465</v>
      </c>
      <c r="G3412" t="s">
        <v>129</v>
      </c>
      <c r="H3412" t="s">
        <v>89</v>
      </c>
      <c r="I3412" t="s">
        <v>72</v>
      </c>
      <c r="J3412" t="s">
        <v>85</v>
      </c>
      <c r="K3412" t="s">
        <v>734</v>
      </c>
      <c r="L3412">
        <v>155</v>
      </c>
      <c r="M3412">
        <v>111</v>
      </c>
      <c r="N3412">
        <v>0</v>
      </c>
      <c r="O3412">
        <v>5</v>
      </c>
      <c r="P3412">
        <v>971</v>
      </c>
      <c r="Q3412">
        <v>64</v>
      </c>
      <c r="R3412">
        <v>6056</v>
      </c>
      <c r="S3412">
        <v>891</v>
      </c>
      <c r="T3412">
        <v>136</v>
      </c>
      <c r="U3412">
        <v>2098</v>
      </c>
      <c r="V3412">
        <v>0</v>
      </c>
      <c r="W3412">
        <v>0</v>
      </c>
      <c r="X3412">
        <v>68</v>
      </c>
      <c r="Y3412">
        <v>437</v>
      </c>
      <c r="Z3412">
        <v>0</v>
      </c>
      <c r="AA3412">
        <v>35</v>
      </c>
      <c r="AB3412">
        <v>9721</v>
      </c>
      <c r="AC3412">
        <v>6309</v>
      </c>
      <c r="AD3412">
        <v>1149394</v>
      </c>
      <c r="AE3412">
        <v>0</v>
      </c>
      <c r="AF3412">
        <v>0</v>
      </c>
      <c r="AG3412">
        <v>0</v>
      </c>
      <c r="AH3412">
        <v>0</v>
      </c>
      <c r="AI3412">
        <v>0</v>
      </c>
      <c r="AJ3412">
        <v>0</v>
      </c>
      <c r="AK3412">
        <v>0</v>
      </c>
      <c r="AL3412">
        <v>0</v>
      </c>
      <c r="AM3412">
        <v>11819614</v>
      </c>
      <c r="AN3412">
        <v>2588687</v>
      </c>
      <c r="AO3412">
        <v>709648</v>
      </c>
      <c r="AP3412">
        <v>3651364</v>
      </c>
      <c r="AQ3412">
        <v>0</v>
      </c>
      <c r="AR3412">
        <v>0</v>
      </c>
      <c r="AS3412">
        <v>1608894</v>
      </c>
      <c r="AT3412">
        <v>9681097</v>
      </c>
      <c r="AU3412">
        <v>0</v>
      </c>
      <c r="AV3412">
        <v>458355</v>
      </c>
      <c r="AW3412">
        <v>30517659</v>
      </c>
      <c r="AX3412">
        <v>115398</v>
      </c>
      <c r="AY3412">
        <v>32140493</v>
      </c>
      <c r="AZ3412">
        <v>0</v>
      </c>
      <c r="BA3412">
        <v>-285649</v>
      </c>
      <c r="BB3412">
        <v>0</v>
      </c>
      <c r="BC3412">
        <v>0</v>
      </c>
      <c r="BD3412">
        <v>0</v>
      </c>
      <c r="BE3412">
        <v>0</v>
      </c>
      <c r="BF3412">
        <v>4245398</v>
      </c>
      <c r="BG3412">
        <v>103787509</v>
      </c>
      <c r="BH3412">
        <v>0</v>
      </c>
      <c r="BI3412">
        <v>0</v>
      </c>
      <c r="BJ3412">
        <v>0</v>
      </c>
      <c r="BK3412">
        <v>0</v>
      </c>
      <c r="BL3412">
        <v>0</v>
      </c>
      <c r="BM3412">
        <v>0</v>
      </c>
      <c r="BN3412">
        <v>0</v>
      </c>
      <c r="BO3412">
        <v>0</v>
      </c>
      <c r="BP3412">
        <v>0</v>
      </c>
      <c r="BQ3412">
        <v>0</v>
      </c>
      <c r="BR3412">
        <v>0</v>
      </c>
      <c r="BS3412">
        <v>3.6503759398496243</v>
      </c>
    </row>
    <row r="3413" spans="1:71" x14ac:dyDescent="0.25">
      <c r="A3413">
        <v>106560529</v>
      </c>
      <c r="B3413" t="s">
        <v>735</v>
      </c>
      <c r="C3413" s="1">
        <f t="shared" si="53"/>
        <v>43374</v>
      </c>
      <c r="D3413" s="2" t="s">
        <v>837</v>
      </c>
      <c r="E3413" s="1">
        <v>43110</v>
      </c>
      <c r="F3413" s="1">
        <v>43465</v>
      </c>
      <c r="G3413" t="s">
        <v>129</v>
      </c>
      <c r="H3413" t="s">
        <v>77</v>
      </c>
      <c r="I3413" t="s">
        <v>72</v>
      </c>
      <c r="J3413" t="s">
        <v>85</v>
      </c>
      <c r="K3413" t="s">
        <v>736</v>
      </c>
      <c r="L3413">
        <v>265</v>
      </c>
      <c r="M3413">
        <v>97</v>
      </c>
      <c r="N3413">
        <v>0</v>
      </c>
      <c r="O3413">
        <v>13</v>
      </c>
      <c r="P3413">
        <v>1865</v>
      </c>
      <c r="Q3413">
        <v>0</v>
      </c>
      <c r="R3413">
        <v>3540</v>
      </c>
      <c r="S3413">
        <v>1096</v>
      </c>
      <c r="T3413">
        <v>827</v>
      </c>
      <c r="U3413">
        <v>1355</v>
      </c>
      <c r="V3413">
        <v>0</v>
      </c>
      <c r="W3413">
        <v>0</v>
      </c>
      <c r="X3413">
        <v>195</v>
      </c>
      <c r="Y3413">
        <v>1421</v>
      </c>
      <c r="Z3413">
        <v>0</v>
      </c>
      <c r="AA3413">
        <v>46</v>
      </c>
      <c r="AB3413">
        <v>8480</v>
      </c>
      <c r="AC3413">
        <v>0</v>
      </c>
      <c r="AD3413">
        <v>3389078</v>
      </c>
      <c r="AE3413">
        <v>0</v>
      </c>
      <c r="AF3413">
        <v>0</v>
      </c>
      <c r="AG3413">
        <v>0</v>
      </c>
      <c r="AH3413">
        <v>0</v>
      </c>
      <c r="AI3413">
        <v>0</v>
      </c>
      <c r="AJ3413">
        <v>0</v>
      </c>
      <c r="AK3413">
        <v>0</v>
      </c>
      <c r="AL3413">
        <v>0</v>
      </c>
      <c r="AM3413">
        <v>29020185</v>
      </c>
      <c r="AN3413">
        <v>8281244</v>
      </c>
      <c r="AO3413">
        <v>3005000</v>
      </c>
      <c r="AP3413">
        <v>11637168</v>
      </c>
      <c r="AQ3413">
        <v>0</v>
      </c>
      <c r="AR3413">
        <v>0</v>
      </c>
      <c r="AS3413">
        <v>3805825</v>
      </c>
      <c r="AT3413">
        <v>33669458</v>
      </c>
      <c r="AU3413">
        <v>0</v>
      </c>
      <c r="AV3413">
        <v>1258222</v>
      </c>
      <c r="AW3413">
        <v>90677102</v>
      </c>
      <c r="AX3413">
        <v>888667</v>
      </c>
      <c r="AY3413">
        <v>91850023</v>
      </c>
      <c r="AZ3413">
        <v>0</v>
      </c>
      <c r="BA3413">
        <v>-448053</v>
      </c>
      <c r="BB3413">
        <v>0</v>
      </c>
      <c r="BC3413">
        <v>0</v>
      </c>
      <c r="BD3413">
        <v>0</v>
      </c>
      <c r="BE3413">
        <v>0</v>
      </c>
      <c r="BF3413">
        <v>2866651</v>
      </c>
      <c r="BG3413">
        <v>126181817</v>
      </c>
      <c r="BH3413">
        <v>0</v>
      </c>
      <c r="BI3413">
        <v>0</v>
      </c>
      <c r="BJ3413">
        <v>0</v>
      </c>
      <c r="BK3413">
        <v>0</v>
      </c>
      <c r="BL3413">
        <v>0</v>
      </c>
      <c r="BM3413">
        <v>0</v>
      </c>
      <c r="BN3413">
        <v>0</v>
      </c>
      <c r="BO3413">
        <v>0</v>
      </c>
      <c r="BP3413">
        <v>0</v>
      </c>
      <c r="BQ3413">
        <v>0</v>
      </c>
      <c r="BR3413">
        <v>0</v>
      </c>
      <c r="BS3413">
        <v>5.1519337016574589</v>
      </c>
    </row>
    <row r="3414" spans="1:71" x14ac:dyDescent="0.25">
      <c r="A3414">
        <v>106121080</v>
      </c>
      <c r="B3414" t="s">
        <v>737</v>
      </c>
      <c r="C3414" s="1">
        <f t="shared" si="53"/>
        <v>43374</v>
      </c>
      <c r="D3414" s="2" t="s">
        <v>837</v>
      </c>
      <c r="E3414" s="1">
        <v>43110</v>
      </c>
      <c r="F3414" s="1">
        <v>43465</v>
      </c>
      <c r="G3414" t="s">
        <v>346</v>
      </c>
      <c r="H3414" t="s">
        <v>89</v>
      </c>
      <c r="I3414" t="s">
        <v>72</v>
      </c>
      <c r="J3414" t="s">
        <v>85</v>
      </c>
      <c r="K3414" t="s">
        <v>675</v>
      </c>
      <c r="L3414">
        <v>153</v>
      </c>
      <c r="M3414">
        <v>153</v>
      </c>
      <c r="N3414">
        <v>0</v>
      </c>
      <c r="O3414">
        <v>72</v>
      </c>
      <c r="P3414">
        <v>1758</v>
      </c>
      <c r="Q3414">
        <v>0</v>
      </c>
      <c r="R3414">
        <v>4237</v>
      </c>
      <c r="S3414">
        <v>442</v>
      </c>
      <c r="T3414">
        <v>344</v>
      </c>
      <c r="U3414">
        <v>2247</v>
      </c>
      <c r="V3414">
        <v>0</v>
      </c>
      <c r="W3414">
        <v>0</v>
      </c>
      <c r="X3414">
        <v>35</v>
      </c>
      <c r="Y3414">
        <v>934</v>
      </c>
      <c r="Z3414">
        <v>0</v>
      </c>
      <c r="AA3414">
        <v>360</v>
      </c>
      <c r="AB3414">
        <v>8599</v>
      </c>
      <c r="AC3414">
        <v>0</v>
      </c>
      <c r="AD3414">
        <v>485761</v>
      </c>
      <c r="AE3414">
        <v>0</v>
      </c>
      <c r="AF3414">
        <v>0</v>
      </c>
      <c r="AG3414">
        <v>0</v>
      </c>
      <c r="AH3414">
        <v>0</v>
      </c>
      <c r="AI3414">
        <v>0</v>
      </c>
      <c r="AJ3414">
        <v>0</v>
      </c>
      <c r="AK3414">
        <v>0</v>
      </c>
      <c r="AL3414">
        <v>0</v>
      </c>
      <c r="AM3414">
        <v>19616132</v>
      </c>
      <c r="AN3414">
        <v>1914477</v>
      </c>
      <c r="AO3414">
        <v>4099256</v>
      </c>
      <c r="AP3414">
        <v>12873640</v>
      </c>
      <c r="AQ3414">
        <v>0</v>
      </c>
      <c r="AR3414">
        <v>0</v>
      </c>
      <c r="AS3414">
        <v>2989992</v>
      </c>
      <c r="AT3414">
        <v>24084731</v>
      </c>
      <c r="AU3414">
        <v>0</v>
      </c>
      <c r="AV3414">
        <v>3703146</v>
      </c>
      <c r="AW3414">
        <v>69281374</v>
      </c>
      <c r="AX3414">
        <v>-114000</v>
      </c>
      <c r="AY3414">
        <v>68535553</v>
      </c>
      <c r="AZ3414">
        <v>0</v>
      </c>
      <c r="BA3414">
        <v>-2563000</v>
      </c>
      <c r="BB3414">
        <v>0</v>
      </c>
      <c r="BC3414">
        <v>0</v>
      </c>
      <c r="BD3414">
        <v>0</v>
      </c>
      <c r="BE3414">
        <v>0</v>
      </c>
      <c r="BF3414">
        <v>3717000</v>
      </c>
      <c r="BG3414">
        <v>194851000</v>
      </c>
      <c r="BH3414">
        <v>0</v>
      </c>
      <c r="BI3414">
        <v>0</v>
      </c>
      <c r="BJ3414">
        <v>0</v>
      </c>
      <c r="BK3414">
        <v>0</v>
      </c>
      <c r="BL3414">
        <v>0</v>
      </c>
      <c r="BM3414">
        <v>0</v>
      </c>
      <c r="BN3414">
        <v>0</v>
      </c>
      <c r="BO3414">
        <v>0</v>
      </c>
      <c r="BP3414">
        <v>0</v>
      </c>
      <c r="BQ3414">
        <v>0</v>
      </c>
      <c r="BR3414">
        <v>0</v>
      </c>
      <c r="BS3414">
        <v>5.7450980392156863</v>
      </c>
    </row>
    <row r="3415" spans="1:71" x14ac:dyDescent="0.25">
      <c r="A3415">
        <v>106301340</v>
      </c>
      <c r="B3415" t="s">
        <v>738</v>
      </c>
      <c r="C3415" s="1">
        <f t="shared" si="53"/>
        <v>43374</v>
      </c>
      <c r="D3415" s="2" t="s">
        <v>837</v>
      </c>
      <c r="E3415" s="1">
        <v>43110</v>
      </c>
      <c r="F3415" s="1">
        <v>43465</v>
      </c>
      <c r="G3415" t="s">
        <v>83</v>
      </c>
      <c r="H3415" t="s">
        <v>77</v>
      </c>
      <c r="I3415" t="s">
        <v>72</v>
      </c>
      <c r="J3415" t="s">
        <v>85</v>
      </c>
      <c r="K3415" t="s">
        <v>177</v>
      </c>
      <c r="L3415">
        <v>379</v>
      </c>
      <c r="M3415">
        <v>379</v>
      </c>
      <c r="N3415">
        <v>3</v>
      </c>
      <c r="O3415">
        <v>69</v>
      </c>
      <c r="P3415">
        <v>5099</v>
      </c>
      <c r="Q3415">
        <v>0</v>
      </c>
      <c r="R3415">
        <v>4501</v>
      </c>
      <c r="S3415">
        <v>4000</v>
      </c>
      <c r="T3415">
        <v>1481</v>
      </c>
      <c r="U3415">
        <v>0</v>
      </c>
      <c r="V3415">
        <v>0</v>
      </c>
      <c r="W3415">
        <v>0</v>
      </c>
      <c r="X3415">
        <v>2785</v>
      </c>
      <c r="Y3415">
        <v>7459</v>
      </c>
      <c r="Z3415">
        <v>23</v>
      </c>
      <c r="AA3415">
        <v>193</v>
      </c>
      <c r="AB3415">
        <v>20442</v>
      </c>
      <c r="AC3415">
        <v>0</v>
      </c>
      <c r="AD3415">
        <v>1266135</v>
      </c>
      <c r="AE3415">
        <v>0</v>
      </c>
      <c r="AF3415">
        <v>0</v>
      </c>
      <c r="AG3415">
        <v>0</v>
      </c>
      <c r="AH3415">
        <v>153792</v>
      </c>
      <c r="AI3415">
        <v>0</v>
      </c>
      <c r="AJ3415">
        <v>0</v>
      </c>
      <c r="AK3415">
        <v>0</v>
      </c>
      <c r="AL3415">
        <v>153792</v>
      </c>
      <c r="AM3415">
        <v>29269075</v>
      </c>
      <c r="AN3415">
        <v>1306741</v>
      </c>
      <c r="AO3415">
        <v>16277312</v>
      </c>
      <c r="AP3415">
        <v>0</v>
      </c>
      <c r="AQ3415">
        <v>0</v>
      </c>
      <c r="AR3415">
        <v>0</v>
      </c>
      <c r="AS3415">
        <v>47044171</v>
      </c>
      <c r="AT3415">
        <v>59543140</v>
      </c>
      <c r="AU3415">
        <v>4060528</v>
      </c>
      <c r="AV3415">
        <v>-37056</v>
      </c>
      <c r="AW3415">
        <v>157463911</v>
      </c>
      <c r="AX3415">
        <v>11492825</v>
      </c>
      <c r="AY3415">
        <v>182074049</v>
      </c>
      <c r="AZ3415">
        <v>0</v>
      </c>
      <c r="BA3415">
        <v>-15615675</v>
      </c>
      <c r="BB3415">
        <v>0</v>
      </c>
      <c r="BC3415">
        <v>0</v>
      </c>
      <c r="BD3415">
        <v>0</v>
      </c>
      <c r="BE3415">
        <v>0</v>
      </c>
      <c r="BF3415">
        <v>10418069</v>
      </c>
      <c r="BG3415">
        <v>396678007</v>
      </c>
      <c r="BH3415">
        <v>0</v>
      </c>
      <c r="BI3415">
        <v>0</v>
      </c>
      <c r="BJ3415">
        <v>0</v>
      </c>
      <c r="BK3415">
        <v>0</v>
      </c>
      <c r="BL3415">
        <v>0</v>
      </c>
      <c r="BM3415">
        <v>0</v>
      </c>
      <c r="BN3415">
        <v>0</v>
      </c>
      <c r="BO3415">
        <v>0</v>
      </c>
      <c r="BP3415">
        <v>0</v>
      </c>
      <c r="BQ3415">
        <v>0</v>
      </c>
      <c r="BR3415">
        <v>0</v>
      </c>
      <c r="BS3415">
        <v>6.7269129287598943</v>
      </c>
    </row>
    <row r="3416" spans="1:71" x14ac:dyDescent="0.25">
      <c r="A3416">
        <v>106392232</v>
      </c>
      <c r="B3416" t="s">
        <v>739</v>
      </c>
      <c r="C3416" s="1">
        <f t="shared" si="53"/>
        <v>43374</v>
      </c>
      <c r="D3416" s="2" t="s">
        <v>837</v>
      </c>
      <c r="E3416" s="1">
        <v>43110</v>
      </c>
      <c r="F3416" s="1">
        <v>43465</v>
      </c>
      <c r="G3416" t="s">
        <v>234</v>
      </c>
      <c r="H3416" t="s">
        <v>89</v>
      </c>
      <c r="I3416" t="s">
        <v>72</v>
      </c>
      <c r="J3416" t="s">
        <v>85</v>
      </c>
      <c r="K3416" t="s">
        <v>235</v>
      </c>
      <c r="L3416">
        <v>35</v>
      </c>
      <c r="M3416">
        <v>35</v>
      </c>
      <c r="N3416">
        <v>0</v>
      </c>
      <c r="O3416">
        <v>1</v>
      </c>
      <c r="P3416">
        <v>503</v>
      </c>
      <c r="Q3416">
        <v>0</v>
      </c>
      <c r="R3416">
        <v>1603</v>
      </c>
      <c r="S3416">
        <v>550</v>
      </c>
      <c r="T3416">
        <v>0</v>
      </c>
      <c r="U3416">
        <v>0</v>
      </c>
      <c r="V3416">
        <v>0</v>
      </c>
      <c r="W3416">
        <v>0</v>
      </c>
      <c r="X3416">
        <v>25</v>
      </c>
      <c r="Y3416">
        <v>756</v>
      </c>
      <c r="Z3416">
        <v>0</v>
      </c>
      <c r="AA3416">
        <v>2</v>
      </c>
      <c r="AB3416">
        <v>2936</v>
      </c>
      <c r="AC3416">
        <v>0</v>
      </c>
      <c r="AD3416">
        <v>252477</v>
      </c>
      <c r="AE3416">
        <v>0</v>
      </c>
      <c r="AF3416">
        <v>0</v>
      </c>
      <c r="AG3416">
        <v>0</v>
      </c>
      <c r="AH3416">
        <v>0</v>
      </c>
      <c r="AI3416">
        <v>0</v>
      </c>
      <c r="AJ3416">
        <v>0</v>
      </c>
      <c r="AK3416">
        <v>0</v>
      </c>
      <c r="AL3416">
        <v>0</v>
      </c>
      <c r="AM3416">
        <v>1524427</v>
      </c>
      <c r="AN3416">
        <v>629436</v>
      </c>
      <c r="AO3416">
        <v>0</v>
      </c>
      <c r="AP3416">
        <v>0</v>
      </c>
      <c r="AQ3416">
        <v>0</v>
      </c>
      <c r="AR3416">
        <v>0</v>
      </c>
      <c r="AS3416">
        <v>120430</v>
      </c>
      <c r="AT3416">
        <v>1886173</v>
      </c>
      <c r="AU3416">
        <v>0</v>
      </c>
      <c r="AV3416">
        <v>9369</v>
      </c>
      <c r="AW3416">
        <v>4169835</v>
      </c>
      <c r="AX3416">
        <v>2256</v>
      </c>
      <c r="AY3416">
        <v>4977197</v>
      </c>
      <c r="AZ3416">
        <v>243430</v>
      </c>
      <c r="BA3416">
        <v>4275</v>
      </c>
      <c r="BB3416">
        <v>0</v>
      </c>
      <c r="BC3416">
        <v>0</v>
      </c>
      <c r="BD3416">
        <v>0</v>
      </c>
      <c r="BE3416">
        <v>0</v>
      </c>
      <c r="BF3416">
        <v>22351</v>
      </c>
      <c r="BG3416">
        <v>1563163</v>
      </c>
      <c r="BH3416">
        <v>0</v>
      </c>
      <c r="BI3416">
        <v>0</v>
      </c>
      <c r="BJ3416">
        <v>0</v>
      </c>
      <c r="BK3416">
        <v>0</v>
      </c>
      <c r="BL3416">
        <v>0</v>
      </c>
      <c r="BM3416">
        <v>0</v>
      </c>
      <c r="BN3416">
        <v>0</v>
      </c>
      <c r="BO3416">
        <v>0</v>
      </c>
      <c r="BP3416">
        <v>0</v>
      </c>
      <c r="BQ3416">
        <v>0</v>
      </c>
      <c r="BR3416">
        <v>0</v>
      </c>
      <c r="BS3416">
        <v>7.1857142857142859</v>
      </c>
    </row>
    <row r="3417" spans="1:71" x14ac:dyDescent="0.25">
      <c r="A3417">
        <v>106391042</v>
      </c>
      <c r="B3417" t="s">
        <v>740</v>
      </c>
      <c r="C3417" s="1">
        <f t="shared" si="53"/>
        <v>43374</v>
      </c>
      <c r="D3417" s="2" t="s">
        <v>837</v>
      </c>
      <c r="E3417" s="1">
        <v>43110</v>
      </c>
      <c r="F3417" s="1">
        <v>43465</v>
      </c>
      <c r="G3417" t="s">
        <v>234</v>
      </c>
      <c r="H3417" t="s">
        <v>89</v>
      </c>
      <c r="I3417" t="s">
        <v>72</v>
      </c>
      <c r="J3417" t="s">
        <v>85</v>
      </c>
      <c r="K3417" t="s">
        <v>235</v>
      </c>
      <c r="L3417">
        <v>337</v>
      </c>
      <c r="M3417">
        <v>276</v>
      </c>
      <c r="N3417">
        <v>50</v>
      </c>
      <c r="O3417">
        <v>124</v>
      </c>
      <c r="P3417">
        <v>5058</v>
      </c>
      <c r="Q3417">
        <v>0</v>
      </c>
      <c r="R3417">
        <v>6511</v>
      </c>
      <c r="S3417">
        <v>4150</v>
      </c>
      <c r="T3417">
        <v>2188</v>
      </c>
      <c r="U3417">
        <v>4750</v>
      </c>
      <c r="V3417">
        <v>0</v>
      </c>
      <c r="W3417">
        <v>0</v>
      </c>
      <c r="X3417">
        <v>244</v>
      </c>
      <c r="Y3417">
        <v>4340</v>
      </c>
      <c r="Z3417">
        <v>254</v>
      </c>
      <c r="AA3417">
        <v>634</v>
      </c>
      <c r="AB3417">
        <v>23071</v>
      </c>
      <c r="AC3417">
        <v>0</v>
      </c>
      <c r="AD3417">
        <v>4324099</v>
      </c>
      <c r="AE3417">
        <v>0</v>
      </c>
      <c r="AF3417">
        <v>0</v>
      </c>
      <c r="AG3417">
        <v>0</v>
      </c>
      <c r="AH3417">
        <v>0</v>
      </c>
      <c r="AI3417">
        <v>0</v>
      </c>
      <c r="AJ3417">
        <v>0</v>
      </c>
      <c r="AK3417">
        <v>0</v>
      </c>
      <c r="AL3417">
        <v>0</v>
      </c>
      <c r="AM3417">
        <v>34497038</v>
      </c>
      <c r="AN3417">
        <v>21395540</v>
      </c>
      <c r="AO3417">
        <v>23413850</v>
      </c>
      <c r="AP3417">
        <v>21764917</v>
      </c>
      <c r="AQ3417">
        <v>0</v>
      </c>
      <c r="AR3417">
        <v>0</v>
      </c>
      <c r="AS3417">
        <v>4282867</v>
      </c>
      <c r="AT3417">
        <v>53342400</v>
      </c>
      <c r="AU3417">
        <v>0</v>
      </c>
      <c r="AV3417">
        <v>1120489</v>
      </c>
      <c r="AW3417">
        <v>159817101</v>
      </c>
      <c r="AX3417">
        <v>1343810</v>
      </c>
      <c r="AY3417">
        <v>142038344</v>
      </c>
      <c r="AZ3417">
        <v>5228076</v>
      </c>
      <c r="BA3417">
        <v>-1426895</v>
      </c>
      <c r="BB3417">
        <v>0</v>
      </c>
      <c r="BC3417">
        <v>0</v>
      </c>
      <c r="BD3417">
        <v>0</v>
      </c>
      <c r="BE3417">
        <v>0</v>
      </c>
      <c r="BF3417">
        <v>4200484</v>
      </c>
      <c r="BG3417">
        <v>182326415</v>
      </c>
      <c r="BH3417">
        <v>0</v>
      </c>
      <c r="BI3417">
        <v>0</v>
      </c>
      <c r="BJ3417">
        <v>0</v>
      </c>
      <c r="BK3417">
        <v>0</v>
      </c>
      <c r="BL3417">
        <v>0</v>
      </c>
      <c r="BM3417">
        <v>0</v>
      </c>
      <c r="BN3417">
        <v>0</v>
      </c>
      <c r="BO3417">
        <v>0</v>
      </c>
      <c r="BP3417">
        <v>0</v>
      </c>
      <c r="BQ3417">
        <v>0</v>
      </c>
      <c r="BR3417">
        <v>0</v>
      </c>
      <c r="BS3417">
        <v>8.2512234910277318</v>
      </c>
    </row>
    <row r="3418" spans="1:71" x14ac:dyDescent="0.25">
      <c r="A3418">
        <v>106301342</v>
      </c>
      <c r="B3418" t="s">
        <v>741</v>
      </c>
      <c r="C3418" s="1">
        <f t="shared" si="53"/>
        <v>43374</v>
      </c>
      <c r="D3418" s="2" t="s">
        <v>837</v>
      </c>
      <c r="E3418" s="1">
        <v>43110</v>
      </c>
      <c r="F3418" s="1">
        <v>43465</v>
      </c>
      <c r="G3418" t="s">
        <v>83</v>
      </c>
      <c r="H3418" t="s">
        <v>77</v>
      </c>
      <c r="I3418" t="s">
        <v>72</v>
      </c>
      <c r="J3418" t="s">
        <v>85</v>
      </c>
      <c r="K3418" t="s">
        <v>742</v>
      </c>
      <c r="L3418">
        <v>320</v>
      </c>
      <c r="M3418">
        <v>239</v>
      </c>
      <c r="N3418">
        <v>2</v>
      </c>
      <c r="O3418">
        <v>28</v>
      </c>
      <c r="P3418">
        <v>3725</v>
      </c>
      <c r="Q3418">
        <v>0</v>
      </c>
      <c r="R3418">
        <v>4720</v>
      </c>
      <c r="S3418">
        <v>4285</v>
      </c>
      <c r="T3418">
        <v>1078</v>
      </c>
      <c r="U3418">
        <v>1705</v>
      </c>
      <c r="V3418">
        <v>0</v>
      </c>
      <c r="W3418">
        <v>0</v>
      </c>
      <c r="X3418">
        <v>114</v>
      </c>
      <c r="Y3418">
        <v>4454</v>
      </c>
      <c r="Z3418">
        <v>14</v>
      </c>
      <c r="AA3418">
        <v>124</v>
      </c>
      <c r="AB3418">
        <v>16494</v>
      </c>
      <c r="AC3418">
        <v>0</v>
      </c>
      <c r="AD3418">
        <v>2086700</v>
      </c>
      <c r="AE3418">
        <v>0</v>
      </c>
      <c r="AF3418">
        <v>0</v>
      </c>
      <c r="AG3418">
        <v>0</v>
      </c>
      <c r="AH3418">
        <v>15744718</v>
      </c>
      <c r="AI3418">
        <v>0</v>
      </c>
      <c r="AJ3418">
        <v>0</v>
      </c>
      <c r="AK3418">
        <v>11108533</v>
      </c>
      <c r="AL3418">
        <v>26853251</v>
      </c>
      <c r="AM3418">
        <v>17999704</v>
      </c>
      <c r="AN3418">
        <v>22992278</v>
      </c>
      <c r="AO3418">
        <v>15177941</v>
      </c>
      <c r="AP3418">
        <v>26618307</v>
      </c>
      <c r="AQ3418">
        <v>0</v>
      </c>
      <c r="AR3418">
        <v>0</v>
      </c>
      <c r="AS3418">
        <v>898633</v>
      </c>
      <c r="AT3418">
        <v>83843339</v>
      </c>
      <c r="AU3418">
        <v>-7345187</v>
      </c>
      <c r="AV3418">
        <v>2807253</v>
      </c>
      <c r="AW3418">
        <v>162992268</v>
      </c>
      <c r="AX3418">
        <v>6992195</v>
      </c>
      <c r="AY3418">
        <v>143763764</v>
      </c>
      <c r="AZ3418">
        <v>0</v>
      </c>
      <c r="BA3418">
        <v>-15123085</v>
      </c>
      <c r="BB3418">
        <v>0</v>
      </c>
      <c r="BC3418">
        <v>0</v>
      </c>
      <c r="BD3418">
        <v>0</v>
      </c>
      <c r="BE3418">
        <v>0</v>
      </c>
      <c r="BF3418">
        <v>8678725</v>
      </c>
      <c r="BG3418">
        <v>624476051</v>
      </c>
      <c r="BH3418">
        <v>0</v>
      </c>
      <c r="BI3418">
        <v>0</v>
      </c>
      <c r="BJ3418">
        <v>0</v>
      </c>
      <c r="BK3418">
        <v>0</v>
      </c>
      <c r="BL3418">
        <v>0</v>
      </c>
      <c r="BM3418">
        <v>0</v>
      </c>
      <c r="BN3418">
        <v>0</v>
      </c>
      <c r="BO3418">
        <v>0</v>
      </c>
      <c r="BP3418">
        <v>0</v>
      </c>
      <c r="BQ3418">
        <v>0</v>
      </c>
      <c r="BR3418">
        <v>0</v>
      </c>
      <c r="BS3418">
        <v>6.6636851520572451</v>
      </c>
    </row>
    <row r="3419" spans="1:71" x14ac:dyDescent="0.25">
      <c r="A3419">
        <v>106434138</v>
      </c>
      <c r="B3419" t="s">
        <v>743</v>
      </c>
      <c r="C3419" s="1">
        <f t="shared" si="53"/>
        <v>43374</v>
      </c>
      <c r="D3419" s="2" t="s">
        <v>837</v>
      </c>
      <c r="E3419" s="1">
        <v>43110</v>
      </c>
      <c r="F3419" s="1">
        <v>43465</v>
      </c>
      <c r="G3419" t="s">
        <v>184</v>
      </c>
      <c r="H3419" t="s">
        <v>89</v>
      </c>
      <c r="I3419" t="s">
        <v>72</v>
      </c>
      <c r="J3419" t="s">
        <v>85</v>
      </c>
      <c r="K3419" t="s">
        <v>744</v>
      </c>
      <c r="L3419">
        <v>72</v>
      </c>
      <c r="M3419">
        <v>25</v>
      </c>
      <c r="N3419">
        <v>0</v>
      </c>
      <c r="O3419">
        <v>6</v>
      </c>
      <c r="P3419">
        <v>662</v>
      </c>
      <c r="Q3419">
        <v>0</v>
      </c>
      <c r="R3419">
        <v>856</v>
      </c>
      <c r="S3419">
        <v>182</v>
      </c>
      <c r="T3419">
        <v>290</v>
      </c>
      <c r="U3419">
        <v>448</v>
      </c>
      <c r="V3419">
        <v>0</v>
      </c>
      <c r="W3419">
        <v>0</v>
      </c>
      <c r="X3419">
        <v>2</v>
      </c>
      <c r="Y3419">
        <v>476</v>
      </c>
      <c r="Z3419">
        <v>0</v>
      </c>
      <c r="AA3419">
        <v>15</v>
      </c>
      <c r="AB3419">
        <v>2269</v>
      </c>
      <c r="AC3419">
        <v>0</v>
      </c>
      <c r="AD3419">
        <v>78511</v>
      </c>
      <c r="AE3419">
        <v>0</v>
      </c>
      <c r="AF3419">
        <v>0</v>
      </c>
      <c r="AG3419">
        <v>0</v>
      </c>
      <c r="AH3419">
        <v>0</v>
      </c>
      <c r="AI3419">
        <v>0</v>
      </c>
      <c r="AJ3419">
        <v>0</v>
      </c>
      <c r="AK3419">
        <v>0</v>
      </c>
      <c r="AL3419">
        <v>0</v>
      </c>
      <c r="AM3419">
        <v>4631082</v>
      </c>
      <c r="AN3419">
        <v>887617</v>
      </c>
      <c r="AO3419">
        <v>1770146</v>
      </c>
      <c r="AP3419">
        <v>2353128</v>
      </c>
      <c r="AQ3419">
        <v>0</v>
      </c>
      <c r="AR3419">
        <v>0</v>
      </c>
      <c r="AS3419">
        <v>133927</v>
      </c>
      <c r="AT3419">
        <v>9333353</v>
      </c>
      <c r="AU3419">
        <v>0</v>
      </c>
      <c r="AV3419">
        <v>266593</v>
      </c>
      <c r="AW3419">
        <v>19375846</v>
      </c>
      <c r="AX3419">
        <v>45138</v>
      </c>
      <c r="AY3419">
        <v>25107573</v>
      </c>
      <c r="AZ3419">
        <v>0</v>
      </c>
      <c r="BA3419">
        <v>40520</v>
      </c>
      <c r="BB3419">
        <v>0</v>
      </c>
      <c r="BC3419">
        <v>0</v>
      </c>
      <c r="BD3419">
        <v>0</v>
      </c>
      <c r="BE3419">
        <v>0</v>
      </c>
      <c r="BF3419">
        <v>242450</v>
      </c>
      <c r="BG3419">
        <v>13859636</v>
      </c>
      <c r="BH3419">
        <v>0</v>
      </c>
      <c r="BI3419">
        <v>0</v>
      </c>
      <c r="BJ3419">
        <v>0</v>
      </c>
      <c r="BK3419">
        <v>0</v>
      </c>
      <c r="BL3419">
        <v>0</v>
      </c>
      <c r="BM3419">
        <v>0</v>
      </c>
      <c r="BN3419">
        <v>0</v>
      </c>
      <c r="BO3419">
        <v>0</v>
      </c>
      <c r="BP3419">
        <v>0</v>
      </c>
      <c r="BQ3419">
        <v>0</v>
      </c>
      <c r="BR3419">
        <v>0</v>
      </c>
      <c r="BS3419">
        <v>6.8247422680412368</v>
      </c>
    </row>
    <row r="3420" spans="1:71" x14ac:dyDescent="0.25">
      <c r="A3420">
        <v>106361343</v>
      </c>
      <c r="B3420" t="s">
        <v>745</v>
      </c>
      <c r="C3420" s="1">
        <f t="shared" si="53"/>
        <v>43374</v>
      </c>
      <c r="D3420" s="2" t="s">
        <v>837</v>
      </c>
      <c r="E3420" s="1">
        <v>43110</v>
      </c>
      <c r="F3420" s="1">
        <v>43465</v>
      </c>
      <c r="G3420" t="s">
        <v>111</v>
      </c>
      <c r="H3420" t="s">
        <v>77</v>
      </c>
      <c r="I3420" t="s">
        <v>72</v>
      </c>
      <c r="J3420" t="s">
        <v>73</v>
      </c>
      <c r="K3420" t="s">
        <v>746</v>
      </c>
      <c r="L3420">
        <v>212</v>
      </c>
      <c r="M3420">
        <v>210</v>
      </c>
      <c r="N3420">
        <v>6</v>
      </c>
      <c r="O3420">
        <v>58</v>
      </c>
      <c r="P3420">
        <v>3507</v>
      </c>
      <c r="Q3420">
        <v>0</v>
      </c>
      <c r="R3420">
        <v>4760</v>
      </c>
      <c r="S3420">
        <v>2219</v>
      </c>
      <c r="T3420">
        <v>1388</v>
      </c>
      <c r="U3420">
        <v>4225</v>
      </c>
      <c r="V3420">
        <v>0</v>
      </c>
      <c r="W3420">
        <v>0</v>
      </c>
      <c r="X3420">
        <v>181</v>
      </c>
      <c r="Y3420">
        <v>2330</v>
      </c>
      <c r="Z3420">
        <v>31</v>
      </c>
      <c r="AA3420">
        <v>264</v>
      </c>
      <c r="AB3420">
        <v>15398</v>
      </c>
      <c r="AC3420">
        <v>0</v>
      </c>
      <c r="AD3420">
        <v>373764</v>
      </c>
      <c r="AE3420">
        <v>0</v>
      </c>
      <c r="AF3420">
        <v>0</v>
      </c>
      <c r="AG3420">
        <v>0</v>
      </c>
      <c r="AH3420">
        <v>3692728</v>
      </c>
      <c r="AI3420">
        <v>0</v>
      </c>
      <c r="AJ3420">
        <v>0</v>
      </c>
      <c r="AK3420">
        <v>617041</v>
      </c>
      <c r="AL3420">
        <v>4309769</v>
      </c>
      <c r="AM3420">
        <v>15264093</v>
      </c>
      <c r="AN3420">
        <v>14669367</v>
      </c>
      <c r="AO3420">
        <v>8394116</v>
      </c>
      <c r="AP3420">
        <v>12286882</v>
      </c>
      <c r="AQ3420">
        <v>0</v>
      </c>
      <c r="AR3420">
        <v>0</v>
      </c>
      <c r="AS3420">
        <v>890039</v>
      </c>
      <c r="AT3420">
        <v>27391817</v>
      </c>
      <c r="AU3420">
        <v>923548</v>
      </c>
      <c r="AV3420">
        <v>811768</v>
      </c>
      <c r="AW3420">
        <v>80631630</v>
      </c>
      <c r="AX3420">
        <v>5325526</v>
      </c>
      <c r="AY3420">
        <v>78458272</v>
      </c>
      <c r="AZ3420">
        <v>2879516</v>
      </c>
      <c r="BA3420">
        <v>-15970041</v>
      </c>
      <c r="BB3420">
        <v>0</v>
      </c>
      <c r="BC3420">
        <v>0</v>
      </c>
      <c r="BD3420">
        <v>0</v>
      </c>
      <c r="BE3420">
        <v>0</v>
      </c>
      <c r="BF3420">
        <v>1003821</v>
      </c>
      <c r="BG3420">
        <v>124240883</v>
      </c>
      <c r="BH3420">
        <v>0</v>
      </c>
      <c r="BI3420">
        <v>0</v>
      </c>
      <c r="BJ3420">
        <v>0</v>
      </c>
      <c r="BK3420">
        <v>0</v>
      </c>
      <c r="BL3420">
        <v>0</v>
      </c>
      <c r="BM3420">
        <v>0</v>
      </c>
      <c r="BN3420">
        <v>0</v>
      </c>
      <c r="BO3420">
        <v>0</v>
      </c>
      <c r="BP3420">
        <v>0</v>
      </c>
      <c r="BQ3420">
        <v>0</v>
      </c>
      <c r="BR3420">
        <v>0</v>
      </c>
      <c r="BS3420">
        <v>8.3104265402843609</v>
      </c>
    </row>
    <row r="3421" spans="1:71" x14ac:dyDescent="0.25">
      <c r="A3421">
        <v>106190053</v>
      </c>
      <c r="B3421" t="s">
        <v>747</v>
      </c>
      <c r="C3421" s="1">
        <f t="shared" si="53"/>
        <v>43374</v>
      </c>
      <c r="D3421" s="2" t="s">
        <v>837</v>
      </c>
      <c r="E3421" s="1">
        <v>43110</v>
      </c>
      <c r="F3421" s="1">
        <v>43465</v>
      </c>
      <c r="G3421" t="s">
        <v>92</v>
      </c>
      <c r="H3421" t="s">
        <v>89</v>
      </c>
      <c r="I3421" t="s">
        <v>72</v>
      </c>
      <c r="J3421" t="s">
        <v>85</v>
      </c>
      <c r="K3421" t="s">
        <v>204</v>
      </c>
      <c r="L3421">
        <v>307</v>
      </c>
      <c r="M3421">
        <v>167</v>
      </c>
      <c r="N3421">
        <v>10</v>
      </c>
      <c r="O3421">
        <v>95</v>
      </c>
      <c r="P3421">
        <v>3055</v>
      </c>
      <c r="Q3421">
        <v>0</v>
      </c>
      <c r="R3421">
        <v>3006</v>
      </c>
      <c r="S3421">
        <v>1850</v>
      </c>
      <c r="T3421">
        <v>1988</v>
      </c>
      <c r="U3421">
        <v>5077</v>
      </c>
      <c r="V3421">
        <v>0</v>
      </c>
      <c r="W3421">
        <v>0</v>
      </c>
      <c r="X3421">
        <v>272</v>
      </c>
      <c r="Y3421">
        <v>1131</v>
      </c>
      <c r="Z3421">
        <v>41</v>
      </c>
      <c r="AA3421">
        <v>590</v>
      </c>
      <c r="AB3421">
        <v>13955</v>
      </c>
      <c r="AC3421">
        <v>0</v>
      </c>
      <c r="AD3421">
        <v>4924048</v>
      </c>
      <c r="AE3421">
        <v>-8423177</v>
      </c>
      <c r="AF3421">
        <v>0</v>
      </c>
      <c r="AG3421">
        <v>0</v>
      </c>
      <c r="AH3421">
        <v>341212</v>
      </c>
      <c r="AI3421">
        <v>6112250</v>
      </c>
      <c r="AJ3421">
        <v>0</v>
      </c>
      <c r="AK3421">
        <v>0</v>
      </c>
      <c r="AL3421">
        <v>6453462</v>
      </c>
      <c r="AM3421">
        <v>10575678</v>
      </c>
      <c r="AN3421">
        <v>7795147</v>
      </c>
      <c r="AO3421">
        <v>21318307</v>
      </c>
      <c r="AP3421">
        <v>22126785</v>
      </c>
      <c r="AQ3421">
        <v>568</v>
      </c>
      <c r="AR3421">
        <v>0</v>
      </c>
      <c r="AS3421">
        <v>1225465</v>
      </c>
      <c r="AT3421">
        <v>13106110</v>
      </c>
      <c r="AU3421">
        <v>0</v>
      </c>
      <c r="AV3421">
        <v>613119</v>
      </c>
      <c r="AW3421">
        <v>76761179</v>
      </c>
      <c r="AX3421">
        <v>5334804</v>
      </c>
      <c r="AY3421">
        <v>86713537</v>
      </c>
      <c r="AZ3421">
        <v>0</v>
      </c>
      <c r="BA3421">
        <v>16989</v>
      </c>
      <c r="BB3421">
        <v>0</v>
      </c>
      <c r="BC3421">
        <v>0</v>
      </c>
      <c r="BD3421">
        <v>0</v>
      </c>
      <c r="BE3421">
        <v>0</v>
      </c>
      <c r="BF3421">
        <v>6403773</v>
      </c>
      <c r="BG3421">
        <v>67307032</v>
      </c>
      <c r="BH3421">
        <v>0</v>
      </c>
      <c r="BI3421">
        <v>0</v>
      </c>
      <c r="BJ3421">
        <v>0</v>
      </c>
      <c r="BK3421">
        <v>0</v>
      </c>
      <c r="BL3421">
        <v>0</v>
      </c>
      <c r="BM3421">
        <v>0</v>
      </c>
      <c r="BN3421">
        <v>0</v>
      </c>
      <c r="BO3421">
        <v>0</v>
      </c>
      <c r="BP3421">
        <v>0</v>
      </c>
      <c r="BQ3421">
        <v>0</v>
      </c>
      <c r="BR3421">
        <v>0</v>
      </c>
      <c r="BS3421">
        <v>6.4451476793248945</v>
      </c>
    </row>
    <row r="3422" spans="1:71" x14ac:dyDescent="0.25">
      <c r="A3422">
        <v>106380965</v>
      </c>
      <c r="B3422" t="s">
        <v>748</v>
      </c>
      <c r="C3422" s="1">
        <f t="shared" si="53"/>
        <v>43374</v>
      </c>
      <c r="D3422" s="2" t="s">
        <v>837</v>
      </c>
      <c r="E3422" s="1">
        <v>43110</v>
      </c>
      <c r="F3422" s="1">
        <v>43465</v>
      </c>
      <c r="G3422" t="s">
        <v>159</v>
      </c>
      <c r="H3422" t="s">
        <v>89</v>
      </c>
      <c r="I3422" t="s">
        <v>72</v>
      </c>
      <c r="J3422" t="s">
        <v>85</v>
      </c>
      <c r="K3422" t="s">
        <v>160</v>
      </c>
      <c r="L3422">
        <v>232</v>
      </c>
      <c r="M3422">
        <v>85</v>
      </c>
      <c r="N3422">
        <v>2</v>
      </c>
      <c r="O3422">
        <v>13</v>
      </c>
      <c r="P3422">
        <v>1033</v>
      </c>
      <c r="Q3422">
        <v>0</v>
      </c>
      <c r="R3422">
        <v>2827</v>
      </c>
      <c r="S3422">
        <v>1188</v>
      </c>
      <c r="T3422">
        <v>721</v>
      </c>
      <c r="U3422">
        <v>599</v>
      </c>
      <c r="V3422">
        <v>0</v>
      </c>
      <c r="W3422">
        <v>0</v>
      </c>
      <c r="X3422">
        <v>103</v>
      </c>
      <c r="Y3422">
        <v>1483</v>
      </c>
      <c r="Z3422">
        <v>30</v>
      </c>
      <c r="AA3422">
        <v>188</v>
      </c>
      <c r="AB3422">
        <v>7139</v>
      </c>
      <c r="AC3422">
        <v>0</v>
      </c>
      <c r="AD3422">
        <v>1496574</v>
      </c>
      <c r="AE3422">
        <v>0</v>
      </c>
      <c r="AF3422">
        <v>0</v>
      </c>
      <c r="AG3422">
        <v>0</v>
      </c>
      <c r="AH3422">
        <v>0</v>
      </c>
      <c r="AI3422">
        <v>0</v>
      </c>
      <c r="AJ3422">
        <v>0</v>
      </c>
      <c r="AK3422">
        <v>0</v>
      </c>
      <c r="AL3422">
        <v>0</v>
      </c>
      <c r="AM3422">
        <v>14673928</v>
      </c>
      <c r="AN3422">
        <v>5210466</v>
      </c>
      <c r="AO3422">
        <v>1046638</v>
      </c>
      <c r="AP3422">
        <v>3933309</v>
      </c>
      <c r="AQ3422">
        <v>0</v>
      </c>
      <c r="AR3422">
        <v>0</v>
      </c>
      <c r="AS3422">
        <v>891233</v>
      </c>
      <c r="AT3422">
        <v>26022096</v>
      </c>
      <c r="AU3422">
        <v>0</v>
      </c>
      <c r="AV3422">
        <v>607493</v>
      </c>
      <c r="AW3422">
        <v>52385163</v>
      </c>
      <c r="AX3422">
        <v>4526748</v>
      </c>
      <c r="AY3422">
        <v>64642890</v>
      </c>
      <c r="AZ3422">
        <v>0</v>
      </c>
      <c r="BA3422">
        <v>-325414</v>
      </c>
      <c r="BB3422">
        <v>0</v>
      </c>
      <c r="BC3422">
        <v>0</v>
      </c>
      <c r="BD3422">
        <v>0</v>
      </c>
      <c r="BE3422">
        <v>0</v>
      </c>
      <c r="BF3422">
        <v>3284065</v>
      </c>
      <c r="BG3422">
        <v>77807130</v>
      </c>
      <c r="BH3422">
        <v>0</v>
      </c>
      <c r="BI3422">
        <v>0</v>
      </c>
      <c r="BJ3422">
        <v>0</v>
      </c>
      <c r="BK3422">
        <v>0</v>
      </c>
      <c r="BL3422">
        <v>0</v>
      </c>
      <c r="BM3422">
        <v>0</v>
      </c>
      <c r="BN3422">
        <v>0</v>
      </c>
      <c r="BO3422">
        <v>0</v>
      </c>
      <c r="BP3422">
        <v>0</v>
      </c>
      <c r="BQ3422">
        <v>0</v>
      </c>
      <c r="BR3422">
        <v>0</v>
      </c>
      <c r="BS3422">
        <v>3.2586750788643535</v>
      </c>
    </row>
    <row r="3423" spans="1:71" x14ac:dyDescent="0.25">
      <c r="A3423">
        <v>106010967</v>
      </c>
      <c r="B3423" t="s">
        <v>749</v>
      </c>
      <c r="C3423" s="1">
        <f t="shared" si="53"/>
        <v>43374</v>
      </c>
      <c r="D3423" s="2" t="s">
        <v>837</v>
      </c>
      <c r="E3423" s="1">
        <v>43110</v>
      </c>
      <c r="F3423" s="1">
        <v>43465</v>
      </c>
      <c r="G3423" t="s">
        <v>88</v>
      </c>
      <c r="H3423" t="s">
        <v>89</v>
      </c>
      <c r="I3423" t="s">
        <v>72</v>
      </c>
      <c r="J3423" t="s">
        <v>85</v>
      </c>
      <c r="K3423" t="s">
        <v>750</v>
      </c>
      <c r="L3423">
        <v>195</v>
      </c>
      <c r="M3423">
        <v>172</v>
      </c>
      <c r="N3423">
        <v>66</v>
      </c>
      <c r="O3423">
        <v>2</v>
      </c>
      <c r="P3423">
        <v>1295</v>
      </c>
      <c r="Q3423">
        <v>0</v>
      </c>
      <c r="R3423">
        <v>2480</v>
      </c>
      <c r="S3423">
        <v>420</v>
      </c>
      <c r="T3423">
        <v>549</v>
      </c>
      <c r="U3423">
        <v>1368</v>
      </c>
      <c r="V3423">
        <v>7</v>
      </c>
      <c r="W3423">
        <v>0</v>
      </c>
      <c r="X3423">
        <v>27</v>
      </c>
      <c r="Y3423">
        <v>323</v>
      </c>
      <c r="Z3423">
        <v>104</v>
      </c>
      <c r="AA3423">
        <v>3</v>
      </c>
      <c r="AB3423">
        <v>5281</v>
      </c>
      <c r="AC3423">
        <v>0</v>
      </c>
      <c r="AD3423">
        <v>5781358</v>
      </c>
      <c r="AE3423">
        <v>-266140</v>
      </c>
      <c r="AF3423">
        <v>0</v>
      </c>
      <c r="AG3423">
        <v>0</v>
      </c>
      <c r="AH3423">
        <v>0</v>
      </c>
      <c r="AI3423">
        <v>0</v>
      </c>
      <c r="AJ3423">
        <v>0</v>
      </c>
      <c r="AK3423">
        <v>0</v>
      </c>
      <c r="AL3423">
        <v>0</v>
      </c>
      <c r="AM3423">
        <v>11646030</v>
      </c>
      <c r="AN3423">
        <v>3094408</v>
      </c>
      <c r="AO3423">
        <v>-959867</v>
      </c>
      <c r="AP3423">
        <v>6887054</v>
      </c>
      <c r="AQ3423">
        <v>517078</v>
      </c>
      <c r="AR3423">
        <v>0</v>
      </c>
      <c r="AS3423">
        <v>2086367</v>
      </c>
      <c r="AT3423">
        <v>3731076</v>
      </c>
      <c r="AU3423">
        <v>1215829</v>
      </c>
      <c r="AV3423">
        <v>-1007078</v>
      </c>
      <c r="AW3423">
        <v>27210897</v>
      </c>
      <c r="AX3423">
        <v>123897</v>
      </c>
      <c r="AY3423">
        <v>33307918</v>
      </c>
      <c r="AZ3423">
        <v>0</v>
      </c>
      <c r="BA3423">
        <v>73418</v>
      </c>
      <c r="BB3423">
        <v>0</v>
      </c>
      <c r="BC3423">
        <v>0</v>
      </c>
      <c r="BD3423">
        <v>0</v>
      </c>
      <c r="BE3423">
        <v>0</v>
      </c>
      <c r="BF3423">
        <v>935607</v>
      </c>
      <c r="BG3423">
        <v>31502427</v>
      </c>
      <c r="BH3423">
        <v>0</v>
      </c>
      <c r="BI3423">
        <v>0</v>
      </c>
      <c r="BJ3423">
        <v>0</v>
      </c>
      <c r="BK3423">
        <v>0</v>
      </c>
      <c r="BL3423">
        <v>0</v>
      </c>
      <c r="BM3423">
        <v>0</v>
      </c>
      <c r="BN3423">
        <v>0</v>
      </c>
      <c r="BO3423">
        <v>0</v>
      </c>
      <c r="BP3423">
        <v>0</v>
      </c>
      <c r="BQ3423">
        <v>0</v>
      </c>
      <c r="BR3423">
        <v>0</v>
      </c>
      <c r="BS3423">
        <v>3.5286103542234333</v>
      </c>
    </row>
    <row r="3424" spans="1:71" x14ac:dyDescent="0.25">
      <c r="A3424">
        <v>106190762</v>
      </c>
      <c r="B3424" t="s">
        <v>751</v>
      </c>
      <c r="C3424" s="1">
        <f t="shared" si="53"/>
        <v>43374</v>
      </c>
      <c r="D3424" s="2" t="s">
        <v>837</v>
      </c>
      <c r="E3424" s="1">
        <v>43110</v>
      </c>
      <c r="F3424" s="1">
        <v>43465</v>
      </c>
      <c r="G3424" t="s">
        <v>92</v>
      </c>
      <c r="H3424" t="s">
        <v>89</v>
      </c>
      <c r="I3424" t="s">
        <v>72</v>
      </c>
      <c r="J3424" t="s">
        <v>85</v>
      </c>
      <c r="K3424" t="s">
        <v>141</v>
      </c>
      <c r="L3424">
        <v>333</v>
      </c>
      <c r="M3424">
        <v>333</v>
      </c>
      <c r="N3424">
        <v>0</v>
      </c>
      <c r="O3424">
        <v>13</v>
      </c>
      <c r="P3424">
        <v>2098</v>
      </c>
      <c r="Q3424">
        <v>85</v>
      </c>
      <c r="R3424">
        <v>5156</v>
      </c>
      <c r="S3424">
        <v>1737</v>
      </c>
      <c r="T3424">
        <v>680</v>
      </c>
      <c r="U3424">
        <v>1521</v>
      </c>
      <c r="V3424">
        <v>0</v>
      </c>
      <c r="W3424">
        <v>0</v>
      </c>
      <c r="X3424">
        <v>22</v>
      </c>
      <c r="Y3424">
        <v>967</v>
      </c>
      <c r="Z3424">
        <v>0</v>
      </c>
      <c r="AA3424">
        <v>37</v>
      </c>
      <c r="AB3424">
        <v>10120</v>
      </c>
      <c r="AC3424">
        <v>1050</v>
      </c>
      <c r="AD3424">
        <v>0</v>
      </c>
      <c r="AE3424">
        <v>0</v>
      </c>
      <c r="AF3424">
        <v>0</v>
      </c>
      <c r="AG3424">
        <v>0</v>
      </c>
      <c r="AH3424">
        <v>2803175</v>
      </c>
      <c r="AI3424">
        <v>0</v>
      </c>
      <c r="AJ3424">
        <v>0</v>
      </c>
      <c r="AK3424">
        <v>0</v>
      </c>
      <c r="AL3424">
        <v>2803175</v>
      </c>
      <c r="AM3424">
        <v>14474536</v>
      </c>
      <c r="AN3424">
        <v>8040768</v>
      </c>
      <c r="AO3424">
        <v>4535603</v>
      </c>
      <c r="AP3424">
        <v>4182871</v>
      </c>
      <c r="AQ3424">
        <v>0</v>
      </c>
      <c r="AR3424">
        <v>0</v>
      </c>
      <c r="AS3424">
        <v>181853</v>
      </c>
      <c r="AT3424">
        <v>8920419</v>
      </c>
      <c r="AU3424">
        <v>0</v>
      </c>
      <c r="AV3424">
        <v>2950350</v>
      </c>
      <c r="AW3424">
        <v>43286400</v>
      </c>
      <c r="AX3424">
        <v>170766</v>
      </c>
      <c r="AY3424">
        <v>63510532</v>
      </c>
      <c r="AZ3424">
        <v>0</v>
      </c>
      <c r="BA3424">
        <v>41449</v>
      </c>
      <c r="BB3424">
        <v>0</v>
      </c>
      <c r="BC3424">
        <v>0</v>
      </c>
      <c r="BD3424">
        <v>0</v>
      </c>
      <c r="BE3424">
        <v>0</v>
      </c>
      <c r="BF3424">
        <v>364921</v>
      </c>
      <c r="BG3424">
        <v>46515147</v>
      </c>
      <c r="BH3424">
        <v>0</v>
      </c>
      <c r="BI3424">
        <v>0</v>
      </c>
      <c r="BJ3424">
        <v>0</v>
      </c>
      <c r="BK3424">
        <v>0</v>
      </c>
      <c r="BL3424">
        <v>0</v>
      </c>
      <c r="BM3424">
        <v>0</v>
      </c>
      <c r="BN3424">
        <v>0</v>
      </c>
      <c r="BO3424">
        <v>0</v>
      </c>
      <c r="BP3424">
        <v>0</v>
      </c>
      <c r="BQ3424">
        <v>0</v>
      </c>
      <c r="BR3424">
        <v>0</v>
      </c>
      <c r="BS3424">
        <v>3.1501501501501501</v>
      </c>
    </row>
    <row r="3425" spans="1:71" x14ac:dyDescent="0.25">
      <c r="A3425">
        <v>106430905</v>
      </c>
      <c r="B3425" t="s">
        <v>752</v>
      </c>
      <c r="C3425" s="1">
        <f t="shared" si="53"/>
        <v>43374</v>
      </c>
      <c r="D3425" s="2" t="s">
        <v>837</v>
      </c>
      <c r="E3425" s="1">
        <v>43110</v>
      </c>
      <c r="F3425" s="1">
        <v>43465</v>
      </c>
      <c r="G3425" t="s">
        <v>184</v>
      </c>
      <c r="H3425" t="s">
        <v>89</v>
      </c>
      <c r="I3425" t="s">
        <v>72</v>
      </c>
      <c r="J3425" t="s">
        <v>113</v>
      </c>
      <c r="K3425" t="s">
        <v>475</v>
      </c>
      <c r="L3425">
        <v>474</v>
      </c>
      <c r="M3425">
        <v>474</v>
      </c>
      <c r="N3425">
        <v>75</v>
      </c>
      <c r="O3425">
        <v>75</v>
      </c>
      <c r="P3425">
        <v>6776</v>
      </c>
      <c r="Q3425">
        <v>0</v>
      </c>
      <c r="R3425">
        <v>14517</v>
      </c>
      <c r="S3425">
        <v>2727</v>
      </c>
      <c r="T3425">
        <v>1955</v>
      </c>
      <c r="U3425">
        <v>4733</v>
      </c>
      <c r="V3425">
        <v>0</v>
      </c>
      <c r="W3425">
        <v>0</v>
      </c>
      <c r="X3425">
        <v>1358</v>
      </c>
      <c r="Y3425">
        <v>12711</v>
      </c>
      <c r="Z3425">
        <v>403</v>
      </c>
      <c r="AA3425">
        <v>329</v>
      </c>
      <c r="AB3425">
        <v>38733</v>
      </c>
      <c r="AC3425">
        <v>0</v>
      </c>
      <c r="AD3425">
        <v>11642571</v>
      </c>
      <c r="AE3425">
        <v>0</v>
      </c>
      <c r="AF3425">
        <v>0</v>
      </c>
      <c r="AG3425">
        <v>0</v>
      </c>
      <c r="AH3425">
        <v>0</v>
      </c>
      <c r="AI3425">
        <v>6006</v>
      </c>
      <c r="AJ3425">
        <v>0</v>
      </c>
      <c r="AK3425">
        <v>74837</v>
      </c>
      <c r="AL3425">
        <v>80843</v>
      </c>
      <c r="AM3425">
        <v>190116266</v>
      </c>
      <c r="AN3425">
        <v>31675038</v>
      </c>
      <c r="AO3425">
        <v>31784225</v>
      </c>
      <c r="AP3425">
        <v>47175484</v>
      </c>
      <c r="AQ3425">
        <v>0</v>
      </c>
      <c r="AR3425">
        <v>0</v>
      </c>
      <c r="AS3425">
        <v>26196788</v>
      </c>
      <c r="AT3425">
        <v>789947663</v>
      </c>
      <c r="AU3425">
        <v>0</v>
      </c>
      <c r="AV3425">
        <v>5356078</v>
      </c>
      <c r="AW3425">
        <v>1122251542</v>
      </c>
      <c r="AX3425">
        <v>28260191</v>
      </c>
      <c r="AY3425">
        <v>1004692435</v>
      </c>
      <c r="AZ3425">
        <v>0</v>
      </c>
      <c r="BA3425">
        <v>-42702762</v>
      </c>
      <c r="BB3425">
        <v>0</v>
      </c>
      <c r="BC3425">
        <v>0</v>
      </c>
      <c r="BD3425">
        <v>0</v>
      </c>
      <c r="BE3425">
        <v>0</v>
      </c>
      <c r="BF3425">
        <v>131364118</v>
      </c>
      <c r="BG3425">
        <v>3152769161</v>
      </c>
      <c r="BH3425">
        <v>0</v>
      </c>
      <c r="BI3425">
        <v>0</v>
      </c>
      <c r="BJ3425">
        <v>0</v>
      </c>
      <c r="BK3425">
        <v>0</v>
      </c>
      <c r="BL3425">
        <v>0</v>
      </c>
      <c r="BM3425">
        <v>0</v>
      </c>
      <c r="BN3425">
        <v>0</v>
      </c>
      <c r="BO3425">
        <v>0</v>
      </c>
      <c r="BP3425">
        <v>0</v>
      </c>
      <c r="BQ3425">
        <v>0</v>
      </c>
      <c r="BR3425">
        <v>0</v>
      </c>
      <c r="BS3425">
        <v>7.147679324894515</v>
      </c>
    </row>
    <row r="3426" spans="1:71" x14ac:dyDescent="0.25">
      <c r="A3426">
        <v>106504038</v>
      </c>
      <c r="B3426" t="s">
        <v>753</v>
      </c>
      <c r="C3426" s="1">
        <f t="shared" si="53"/>
        <v>43374</v>
      </c>
      <c r="D3426" s="2" t="s">
        <v>837</v>
      </c>
      <c r="E3426" s="1">
        <v>43110</v>
      </c>
      <c r="F3426" s="1">
        <v>43465</v>
      </c>
      <c r="G3426" t="s">
        <v>174</v>
      </c>
      <c r="H3426" t="s">
        <v>588</v>
      </c>
      <c r="I3426" t="s">
        <v>72</v>
      </c>
      <c r="J3426" t="s">
        <v>85</v>
      </c>
      <c r="K3426" t="s">
        <v>175</v>
      </c>
      <c r="L3426">
        <v>23</v>
      </c>
      <c r="M3426">
        <v>23</v>
      </c>
      <c r="N3426">
        <v>0</v>
      </c>
      <c r="O3426">
        <v>6</v>
      </c>
      <c r="P3426">
        <v>111</v>
      </c>
      <c r="Q3426">
        <v>0</v>
      </c>
      <c r="R3426">
        <v>99</v>
      </c>
      <c r="S3426">
        <v>1</v>
      </c>
      <c r="T3426">
        <v>0</v>
      </c>
      <c r="U3426">
        <v>11</v>
      </c>
      <c r="V3426">
        <v>0</v>
      </c>
      <c r="W3426">
        <v>0</v>
      </c>
      <c r="X3426">
        <v>86</v>
      </c>
      <c r="Y3426">
        <v>0</v>
      </c>
      <c r="Z3426">
        <v>0</v>
      </c>
      <c r="AA3426">
        <v>10</v>
      </c>
      <c r="AB3426">
        <v>207</v>
      </c>
      <c r="AC3426">
        <v>0</v>
      </c>
      <c r="AD3426">
        <v>16841</v>
      </c>
      <c r="AE3426">
        <v>0</v>
      </c>
      <c r="AF3426">
        <v>0</v>
      </c>
      <c r="AG3426">
        <v>0</v>
      </c>
      <c r="AH3426">
        <v>0</v>
      </c>
      <c r="AI3426">
        <v>0</v>
      </c>
      <c r="AJ3426">
        <v>0</v>
      </c>
      <c r="AK3426">
        <v>0</v>
      </c>
      <c r="AL3426">
        <v>0</v>
      </c>
      <c r="AM3426">
        <v>2319538</v>
      </c>
      <c r="AN3426">
        <v>309448</v>
      </c>
      <c r="AO3426">
        <v>24658</v>
      </c>
      <c r="AP3426">
        <v>1288906</v>
      </c>
      <c r="AQ3426">
        <v>0</v>
      </c>
      <c r="AR3426">
        <v>0</v>
      </c>
      <c r="AS3426">
        <v>4886922</v>
      </c>
      <c r="AT3426">
        <v>130971</v>
      </c>
      <c r="AU3426">
        <v>0</v>
      </c>
      <c r="AV3426">
        <v>273649</v>
      </c>
      <c r="AW3426">
        <v>9234092</v>
      </c>
      <c r="AX3426">
        <v>1223951</v>
      </c>
      <c r="AY3426">
        <v>7472306</v>
      </c>
      <c r="AZ3426">
        <v>0</v>
      </c>
      <c r="BA3426">
        <v>2942</v>
      </c>
      <c r="BB3426">
        <v>0</v>
      </c>
      <c r="BC3426">
        <v>0</v>
      </c>
      <c r="BD3426">
        <v>0</v>
      </c>
      <c r="BE3426">
        <v>0</v>
      </c>
      <c r="BF3426">
        <v>501643</v>
      </c>
      <c r="BG3426">
        <v>3688028</v>
      </c>
      <c r="BH3426">
        <v>0</v>
      </c>
      <c r="BI3426">
        <v>0</v>
      </c>
      <c r="BJ3426">
        <v>0</v>
      </c>
      <c r="BK3426">
        <v>0</v>
      </c>
      <c r="BL3426">
        <v>0</v>
      </c>
      <c r="BM3426">
        <v>0</v>
      </c>
      <c r="BN3426">
        <v>0</v>
      </c>
      <c r="BO3426">
        <v>0</v>
      </c>
      <c r="BP3426">
        <v>0</v>
      </c>
      <c r="BQ3426">
        <v>0</v>
      </c>
      <c r="BR3426">
        <v>0</v>
      </c>
      <c r="BS3426">
        <v>2.4130434782608696</v>
      </c>
    </row>
    <row r="3427" spans="1:71" x14ac:dyDescent="0.25">
      <c r="A3427">
        <v>106194967</v>
      </c>
      <c r="B3427" t="s">
        <v>754</v>
      </c>
      <c r="C3427" s="1">
        <f t="shared" si="53"/>
        <v>43374</v>
      </c>
      <c r="D3427" s="2" t="s">
        <v>837</v>
      </c>
      <c r="E3427" s="1">
        <v>43110</v>
      </c>
      <c r="F3427" s="1">
        <v>43465</v>
      </c>
      <c r="G3427" t="s">
        <v>92</v>
      </c>
      <c r="H3427" t="s">
        <v>101</v>
      </c>
      <c r="I3427" t="s">
        <v>155</v>
      </c>
      <c r="J3427" t="s">
        <v>85</v>
      </c>
      <c r="K3427" t="s">
        <v>237</v>
      </c>
      <c r="L3427">
        <v>16</v>
      </c>
      <c r="M3427">
        <v>16</v>
      </c>
      <c r="N3427">
        <v>0</v>
      </c>
      <c r="O3427">
        <v>0</v>
      </c>
      <c r="P3427">
        <v>21</v>
      </c>
      <c r="Q3427">
        <v>0</v>
      </c>
      <c r="R3427">
        <v>0</v>
      </c>
      <c r="S3427">
        <v>0</v>
      </c>
      <c r="T3427">
        <v>0</v>
      </c>
      <c r="U3427">
        <v>0</v>
      </c>
      <c r="V3427">
        <v>1341</v>
      </c>
      <c r="W3427">
        <v>0</v>
      </c>
      <c r="X3427">
        <v>0</v>
      </c>
      <c r="Y3427">
        <v>0</v>
      </c>
      <c r="Z3427">
        <v>0</v>
      </c>
      <c r="AA3427">
        <v>0</v>
      </c>
      <c r="AB3427">
        <v>1341</v>
      </c>
      <c r="AC3427">
        <v>0</v>
      </c>
      <c r="AD3427">
        <v>0</v>
      </c>
      <c r="AE3427">
        <v>0</v>
      </c>
      <c r="AF3427">
        <v>0</v>
      </c>
      <c r="AG3427">
        <v>0</v>
      </c>
      <c r="AH3427">
        <v>0</v>
      </c>
      <c r="AI3427">
        <v>0</v>
      </c>
      <c r="AJ3427">
        <v>0</v>
      </c>
      <c r="AK3427">
        <v>0</v>
      </c>
      <c r="AL3427">
        <v>0</v>
      </c>
      <c r="AM3427">
        <v>0</v>
      </c>
      <c r="AN3427">
        <v>0</v>
      </c>
      <c r="AO3427">
        <v>0</v>
      </c>
      <c r="AP3427">
        <v>0</v>
      </c>
      <c r="AQ3427">
        <v>819915</v>
      </c>
      <c r="AR3427">
        <v>0</v>
      </c>
      <c r="AS3427">
        <v>0</v>
      </c>
      <c r="AT3427">
        <v>0</v>
      </c>
      <c r="AU3427">
        <v>0</v>
      </c>
      <c r="AV3427">
        <v>0</v>
      </c>
      <c r="AW3427">
        <v>819915</v>
      </c>
      <c r="AX3427">
        <v>1010588</v>
      </c>
      <c r="AY3427">
        <v>815772</v>
      </c>
      <c r="AZ3427">
        <v>0</v>
      </c>
      <c r="BA3427">
        <v>0</v>
      </c>
      <c r="BB3427">
        <v>0</v>
      </c>
      <c r="BC3427">
        <v>0</v>
      </c>
      <c r="BD3427">
        <v>0</v>
      </c>
      <c r="BE3427">
        <v>0</v>
      </c>
      <c r="BF3427">
        <v>0</v>
      </c>
      <c r="BG3427">
        <v>611936</v>
      </c>
      <c r="BH3427">
        <v>0</v>
      </c>
      <c r="BI3427">
        <v>0</v>
      </c>
      <c r="BJ3427">
        <v>0</v>
      </c>
      <c r="BK3427">
        <v>0</v>
      </c>
      <c r="BL3427">
        <v>0</v>
      </c>
      <c r="BM3427">
        <v>0</v>
      </c>
      <c r="BN3427">
        <v>0</v>
      </c>
      <c r="BO3427">
        <v>0</v>
      </c>
      <c r="BP3427">
        <v>0</v>
      </c>
      <c r="BQ3427">
        <v>0</v>
      </c>
      <c r="BR3427">
        <v>0</v>
      </c>
      <c r="BS3427">
        <v>0.65625</v>
      </c>
    </row>
    <row r="3428" spans="1:71" x14ac:dyDescent="0.25">
      <c r="A3428">
        <v>106250955</v>
      </c>
      <c r="B3428" t="s">
        <v>755</v>
      </c>
      <c r="C3428" s="1">
        <f t="shared" si="53"/>
        <v>43374</v>
      </c>
      <c r="D3428" s="2" t="s">
        <v>837</v>
      </c>
      <c r="E3428" s="1">
        <v>43110</v>
      </c>
      <c r="F3428" s="1">
        <v>43465</v>
      </c>
      <c r="G3428" t="s">
        <v>532</v>
      </c>
      <c r="H3428" t="s">
        <v>71</v>
      </c>
      <c r="I3428" t="s">
        <v>72</v>
      </c>
      <c r="J3428" t="s">
        <v>73</v>
      </c>
      <c r="K3428" t="s">
        <v>756</v>
      </c>
      <c r="L3428">
        <v>26</v>
      </c>
      <c r="M3428">
        <v>26</v>
      </c>
      <c r="N3428">
        <v>0</v>
      </c>
      <c r="O3428">
        <v>1</v>
      </c>
      <c r="P3428">
        <v>24</v>
      </c>
      <c r="Q3428">
        <v>4</v>
      </c>
      <c r="R3428">
        <v>5</v>
      </c>
      <c r="S3428">
        <v>0</v>
      </c>
      <c r="T3428">
        <v>1588</v>
      </c>
      <c r="U3428">
        <v>0</v>
      </c>
      <c r="V3428">
        <v>0</v>
      </c>
      <c r="W3428">
        <v>0</v>
      </c>
      <c r="X3428">
        <v>93</v>
      </c>
      <c r="Y3428">
        <v>0</v>
      </c>
      <c r="Z3428">
        <v>0</v>
      </c>
      <c r="AA3428">
        <v>140</v>
      </c>
      <c r="AB3428">
        <v>1826</v>
      </c>
      <c r="AC3428">
        <v>1606</v>
      </c>
      <c r="AD3428">
        <v>2112</v>
      </c>
      <c r="AE3428">
        <v>0</v>
      </c>
      <c r="AF3428">
        <v>0</v>
      </c>
      <c r="AG3428">
        <v>0</v>
      </c>
      <c r="AH3428">
        <v>0</v>
      </c>
      <c r="AI3428">
        <v>0</v>
      </c>
      <c r="AJ3428">
        <v>0</v>
      </c>
      <c r="AK3428">
        <v>0</v>
      </c>
      <c r="AL3428">
        <v>0</v>
      </c>
      <c r="AM3428">
        <v>315274</v>
      </c>
      <c r="AN3428">
        <v>0</v>
      </c>
      <c r="AO3428">
        <v>572979</v>
      </c>
      <c r="AP3428">
        <v>0</v>
      </c>
      <c r="AQ3428">
        <v>0</v>
      </c>
      <c r="AR3428">
        <v>0</v>
      </c>
      <c r="AS3428">
        <v>62667</v>
      </c>
      <c r="AT3428">
        <v>0</v>
      </c>
      <c r="AU3428">
        <v>0</v>
      </c>
      <c r="AV3428">
        <v>13240</v>
      </c>
      <c r="AW3428">
        <v>964160</v>
      </c>
      <c r="AX3428">
        <v>2356617</v>
      </c>
      <c r="AY3428">
        <v>1280871</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0</v>
      </c>
      <c r="BR3428">
        <v>0</v>
      </c>
      <c r="BS3428">
        <v>0.46153846153846156</v>
      </c>
    </row>
    <row r="3429" spans="1:71" x14ac:dyDescent="0.25">
      <c r="A3429">
        <v>106514001</v>
      </c>
      <c r="B3429" t="s">
        <v>757</v>
      </c>
      <c r="C3429" s="1">
        <f t="shared" si="53"/>
        <v>43374</v>
      </c>
      <c r="D3429" s="2" t="s">
        <v>837</v>
      </c>
      <c r="E3429" s="1">
        <v>43110</v>
      </c>
      <c r="F3429" s="1">
        <v>43465</v>
      </c>
      <c r="G3429" t="s">
        <v>549</v>
      </c>
      <c r="H3429" t="s">
        <v>112</v>
      </c>
      <c r="I3429" t="s">
        <v>155</v>
      </c>
      <c r="J3429" t="s">
        <v>85</v>
      </c>
      <c r="K3429" t="s">
        <v>550</v>
      </c>
      <c r="L3429">
        <v>16</v>
      </c>
      <c r="M3429">
        <v>16</v>
      </c>
      <c r="N3429">
        <v>0</v>
      </c>
      <c r="O3429">
        <v>10</v>
      </c>
      <c r="P3429">
        <v>88</v>
      </c>
      <c r="Q3429">
        <v>0</v>
      </c>
      <c r="R3429">
        <v>32</v>
      </c>
      <c r="S3429">
        <v>0</v>
      </c>
      <c r="T3429">
        <v>0</v>
      </c>
      <c r="U3429">
        <v>0</v>
      </c>
      <c r="V3429">
        <v>0</v>
      </c>
      <c r="W3429">
        <v>0</v>
      </c>
      <c r="X3429">
        <v>771</v>
      </c>
      <c r="Y3429">
        <v>0</v>
      </c>
      <c r="Z3429">
        <v>0</v>
      </c>
      <c r="AA3429">
        <v>106</v>
      </c>
      <c r="AB3429">
        <v>909</v>
      </c>
      <c r="AC3429">
        <v>0</v>
      </c>
      <c r="AD3429">
        <v>0</v>
      </c>
      <c r="AE3429">
        <v>0</v>
      </c>
      <c r="AF3429">
        <v>0</v>
      </c>
      <c r="AG3429">
        <v>0</v>
      </c>
      <c r="AH3429">
        <v>0</v>
      </c>
      <c r="AI3429">
        <v>0</v>
      </c>
      <c r="AJ3429">
        <v>0</v>
      </c>
      <c r="AK3429">
        <v>0</v>
      </c>
      <c r="AL3429">
        <v>0</v>
      </c>
      <c r="AM3429">
        <v>36370</v>
      </c>
      <c r="AN3429">
        <v>0</v>
      </c>
      <c r="AO3429">
        <v>0</v>
      </c>
      <c r="AP3429">
        <v>0</v>
      </c>
      <c r="AQ3429">
        <v>0</v>
      </c>
      <c r="AR3429">
        <v>0</v>
      </c>
      <c r="AS3429">
        <v>876280</v>
      </c>
      <c r="AT3429">
        <v>0</v>
      </c>
      <c r="AU3429">
        <v>0</v>
      </c>
      <c r="AV3429">
        <v>120474</v>
      </c>
      <c r="AW3429">
        <v>1033124</v>
      </c>
      <c r="AX3429">
        <v>0</v>
      </c>
      <c r="AY3429">
        <v>1235419</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2.75</v>
      </c>
    </row>
    <row r="3430" spans="1:71" x14ac:dyDescent="0.25">
      <c r="A3430">
        <v>106034002</v>
      </c>
      <c r="B3430" t="s">
        <v>758</v>
      </c>
      <c r="C3430" s="1">
        <f t="shared" si="53"/>
        <v>43374</v>
      </c>
      <c r="D3430" s="2" t="s">
        <v>837</v>
      </c>
      <c r="E3430" s="1">
        <v>43110</v>
      </c>
      <c r="F3430" s="1">
        <v>43465</v>
      </c>
      <c r="G3430" t="s">
        <v>759</v>
      </c>
      <c r="H3430" t="s">
        <v>89</v>
      </c>
      <c r="I3430" t="s">
        <v>72</v>
      </c>
      <c r="J3430" t="s">
        <v>73</v>
      </c>
      <c r="K3430" t="s">
        <v>760</v>
      </c>
      <c r="L3430">
        <v>52</v>
      </c>
      <c r="M3430">
        <v>29</v>
      </c>
      <c r="N3430">
        <v>9</v>
      </c>
      <c r="O3430">
        <v>2</v>
      </c>
      <c r="P3430">
        <v>567</v>
      </c>
      <c r="Q3430">
        <v>0</v>
      </c>
      <c r="R3430">
        <v>1236</v>
      </c>
      <c r="S3430">
        <v>235</v>
      </c>
      <c r="T3430">
        <v>108</v>
      </c>
      <c r="U3430">
        <v>256</v>
      </c>
      <c r="V3430">
        <v>0</v>
      </c>
      <c r="W3430">
        <v>3</v>
      </c>
      <c r="X3430">
        <v>91</v>
      </c>
      <c r="Y3430">
        <v>191</v>
      </c>
      <c r="Z3430">
        <v>24</v>
      </c>
      <c r="AA3430">
        <v>3</v>
      </c>
      <c r="AB3430">
        <v>2147</v>
      </c>
      <c r="AC3430">
        <v>0</v>
      </c>
      <c r="AD3430">
        <v>669229</v>
      </c>
      <c r="AE3430">
        <v>-13827</v>
      </c>
      <c r="AF3430">
        <v>0</v>
      </c>
      <c r="AG3430">
        <v>0</v>
      </c>
      <c r="AH3430">
        <v>0</v>
      </c>
      <c r="AI3430">
        <v>0</v>
      </c>
      <c r="AJ3430">
        <v>0</v>
      </c>
      <c r="AK3430">
        <v>0</v>
      </c>
      <c r="AL3430">
        <v>0</v>
      </c>
      <c r="AM3430">
        <v>6792214</v>
      </c>
      <c r="AN3430">
        <v>1043208</v>
      </c>
      <c r="AO3430">
        <v>2146190</v>
      </c>
      <c r="AP3430">
        <v>1658174</v>
      </c>
      <c r="AQ3430">
        <v>0</v>
      </c>
      <c r="AR3430">
        <v>51661</v>
      </c>
      <c r="AS3430">
        <v>1516229</v>
      </c>
      <c r="AT3430">
        <v>7395530</v>
      </c>
      <c r="AU3430">
        <v>0</v>
      </c>
      <c r="AV3430">
        <v>24137</v>
      </c>
      <c r="AW3430">
        <v>20627343</v>
      </c>
      <c r="AX3430">
        <v>149898</v>
      </c>
      <c r="AY3430">
        <v>24076594</v>
      </c>
      <c r="AZ3430">
        <v>0</v>
      </c>
      <c r="BA3430">
        <v>213345</v>
      </c>
      <c r="BB3430">
        <v>0</v>
      </c>
      <c r="BC3430">
        <v>0</v>
      </c>
      <c r="BD3430">
        <v>0</v>
      </c>
      <c r="BE3430">
        <v>0</v>
      </c>
      <c r="BF3430">
        <v>1793567</v>
      </c>
      <c r="BG3430">
        <v>46544767</v>
      </c>
      <c r="BH3430">
        <v>0</v>
      </c>
      <c r="BI3430">
        <v>0</v>
      </c>
      <c r="BJ3430">
        <v>0</v>
      </c>
      <c r="BK3430">
        <v>0</v>
      </c>
      <c r="BL3430">
        <v>0</v>
      </c>
      <c r="BM3430">
        <v>0</v>
      </c>
      <c r="BN3430">
        <v>0</v>
      </c>
      <c r="BO3430">
        <v>0</v>
      </c>
      <c r="BP3430">
        <v>0</v>
      </c>
      <c r="BQ3430">
        <v>0</v>
      </c>
      <c r="BR3430">
        <v>0</v>
      </c>
      <c r="BS3430">
        <v>7</v>
      </c>
    </row>
    <row r="3431" spans="1:71" x14ac:dyDescent="0.25">
      <c r="A3431">
        <v>106310791</v>
      </c>
      <c r="B3431" t="s">
        <v>761</v>
      </c>
      <c r="C3431" s="1">
        <f t="shared" si="53"/>
        <v>43374</v>
      </c>
      <c r="D3431" s="2" t="s">
        <v>837</v>
      </c>
      <c r="E3431" s="1">
        <v>43110</v>
      </c>
      <c r="F3431" s="1">
        <v>43465</v>
      </c>
      <c r="G3431" t="s">
        <v>387</v>
      </c>
      <c r="H3431" t="s">
        <v>89</v>
      </c>
      <c r="I3431" t="s">
        <v>72</v>
      </c>
      <c r="J3431" t="s">
        <v>85</v>
      </c>
      <c r="K3431" t="s">
        <v>762</v>
      </c>
      <c r="L3431">
        <v>64</v>
      </c>
      <c r="M3431">
        <v>35</v>
      </c>
      <c r="N3431">
        <v>14</v>
      </c>
      <c r="O3431">
        <v>1</v>
      </c>
      <c r="P3431">
        <v>765</v>
      </c>
      <c r="Q3431">
        <v>0</v>
      </c>
      <c r="R3431">
        <v>1288</v>
      </c>
      <c r="S3431">
        <v>465</v>
      </c>
      <c r="T3431">
        <v>138</v>
      </c>
      <c r="U3431">
        <v>323</v>
      </c>
      <c r="V3431">
        <v>0</v>
      </c>
      <c r="W3431">
        <v>0</v>
      </c>
      <c r="X3431">
        <v>63</v>
      </c>
      <c r="Y3431">
        <v>278</v>
      </c>
      <c r="Z3431">
        <v>34</v>
      </c>
      <c r="AA3431">
        <v>1</v>
      </c>
      <c r="AB3431">
        <v>2590</v>
      </c>
      <c r="AC3431">
        <v>0</v>
      </c>
      <c r="AD3431">
        <v>806014</v>
      </c>
      <c r="AE3431">
        <v>0</v>
      </c>
      <c r="AF3431">
        <v>0</v>
      </c>
      <c r="AG3431">
        <v>0</v>
      </c>
      <c r="AH3431">
        <v>2890049</v>
      </c>
      <c r="AI3431">
        <v>0</v>
      </c>
      <c r="AJ3431">
        <v>0</v>
      </c>
      <c r="AK3431">
        <v>2226498</v>
      </c>
      <c r="AL3431">
        <v>5116547</v>
      </c>
      <c r="AM3431">
        <v>14185027</v>
      </c>
      <c r="AN3431">
        <v>4670613</v>
      </c>
      <c r="AO3431">
        <v>2817839</v>
      </c>
      <c r="AP3431">
        <v>1920756</v>
      </c>
      <c r="AQ3431">
        <v>0</v>
      </c>
      <c r="AR3431">
        <v>0</v>
      </c>
      <c r="AS3431">
        <v>1214589</v>
      </c>
      <c r="AT3431">
        <v>13647765</v>
      </c>
      <c r="AU3431">
        <v>0</v>
      </c>
      <c r="AV3431">
        <v>9587</v>
      </c>
      <c r="AW3431">
        <v>38466176</v>
      </c>
      <c r="AX3431">
        <v>359294</v>
      </c>
      <c r="AY3431">
        <v>38913150</v>
      </c>
      <c r="AZ3431">
        <v>0</v>
      </c>
      <c r="BA3431">
        <v>355040</v>
      </c>
      <c r="BB3431">
        <v>0</v>
      </c>
      <c r="BC3431">
        <v>0</v>
      </c>
      <c r="BD3431">
        <v>0</v>
      </c>
      <c r="BE3431">
        <v>0</v>
      </c>
      <c r="BF3431">
        <v>775420</v>
      </c>
      <c r="BG3431">
        <v>44513394</v>
      </c>
      <c r="BH3431">
        <v>0</v>
      </c>
      <c r="BI3431">
        <v>0</v>
      </c>
      <c r="BJ3431">
        <v>0</v>
      </c>
      <c r="BK3431">
        <v>0</v>
      </c>
      <c r="BL3431">
        <v>0</v>
      </c>
      <c r="BM3431">
        <v>0</v>
      </c>
      <c r="BN3431">
        <v>0</v>
      </c>
      <c r="BO3431">
        <v>0</v>
      </c>
      <c r="BP3431">
        <v>0</v>
      </c>
      <c r="BQ3431">
        <v>0</v>
      </c>
      <c r="BR3431">
        <v>0</v>
      </c>
      <c r="BS3431">
        <v>7.7272727272727275</v>
      </c>
    </row>
    <row r="3432" spans="1:71" x14ac:dyDescent="0.25">
      <c r="A3432">
        <v>106344017</v>
      </c>
      <c r="B3432" t="s">
        <v>763</v>
      </c>
      <c r="C3432" s="1">
        <f t="shared" si="53"/>
        <v>43374</v>
      </c>
      <c r="D3432" s="2" t="s">
        <v>837</v>
      </c>
      <c r="E3432" s="1">
        <v>43110</v>
      </c>
      <c r="F3432" s="1">
        <v>43465</v>
      </c>
      <c r="G3432" t="s">
        <v>224</v>
      </c>
      <c r="H3432" t="s">
        <v>89</v>
      </c>
      <c r="I3432" t="s">
        <v>72</v>
      </c>
      <c r="J3432" t="s">
        <v>85</v>
      </c>
      <c r="K3432" t="s">
        <v>227</v>
      </c>
      <c r="L3432">
        <v>73</v>
      </c>
      <c r="M3432">
        <v>57</v>
      </c>
      <c r="N3432">
        <v>99</v>
      </c>
      <c r="O3432">
        <v>0</v>
      </c>
      <c r="P3432">
        <v>667</v>
      </c>
      <c r="Q3432">
        <v>0</v>
      </c>
      <c r="R3432">
        <v>827</v>
      </c>
      <c r="S3432">
        <v>177</v>
      </c>
      <c r="T3432">
        <v>757</v>
      </c>
      <c r="U3432">
        <v>6</v>
      </c>
      <c r="V3432">
        <v>0</v>
      </c>
      <c r="W3432">
        <v>0</v>
      </c>
      <c r="X3432">
        <v>585</v>
      </c>
      <c r="Y3432">
        <v>1515</v>
      </c>
      <c r="Z3432">
        <v>741</v>
      </c>
      <c r="AA3432">
        <v>0</v>
      </c>
      <c r="AB3432">
        <v>4608</v>
      </c>
      <c r="AC3432">
        <v>0</v>
      </c>
      <c r="AD3432">
        <v>266621</v>
      </c>
      <c r="AE3432">
        <v>0</v>
      </c>
      <c r="AF3432">
        <v>0</v>
      </c>
      <c r="AG3432">
        <v>0</v>
      </c>
      <c r="AH3432">
        <v>44950</v>
      </c>
      <c r="AI3432">
        <v>0</v>
      </c>
      <c r="AJ3432">
        <v>0</v>
      </c>
      <c r="AK3432">
        <v>28300</v>
      </c>
      <c r="AL3432">
        <v>73250</v>
      </c>
      <c r="AM3432">
        <v>1167429</v>
      </c>
      <c r="AN3432">
        <v>448212</v>
      </c>
      <c r="AO3432">
        <v>337685</v>
      </c>
      <c r="AP3432">
        <v>8719</v>
      </c>
      <c r="AQ3432">
        <v>0</v>
      </c>
      <c r="AR3432">
        <v>0</v>
      </c>
      <c r="AS3432">
        <v>557831</v>
      </c>
      <c r="AT3432">
        <v>5462678</v>
      </c>
      <c r="AU3432">
        <v>0</v>
      </c>
      <c r="AV3432">
        <v>24393</v>
      </c>
      <c r="AW3432">
        <v>8006947</v>
      </c>
      <c r="AX3432">
        <v>64092</v>
      </c>
      <c r="AY3432">
        <v>9357490</v>
      </c>
      <c r="AZ3432">
        <v>0</v>
      </c>
      <c r="BA3432">
        <v>25579</v>
      </c>
      <c r="BB3432">
        <v>0</v>
      </c>
      <c r="BC3432">
        <v>0</v>
      </c>
      <c r="BD3432">
        <v>0</v>
      </c>
      <c r="BE3432">
        <v>0</v>
      </c>
      <c r="BF3432">
        <v>755127</v>
      </c>
      <c r="BG3432">
        <v>9436143</v>
      </c>
      <c r="BH3432">
        <v>0</v>
      </c>
      <c r="BI3432">
        <v>0</v>
      </c>
      <c r="BJ3432">
        <v>0</v>
      </c>
      <c r="BK3432">
        <v>0</v>
      </c>
      <c r="BL3432">
        <v>0</v>
      </c>
      <c r="BM3432">
        <v>0</v>
      </c>
      <c r="BN3432">
        <v>0</v>
      </c>
      <c r="BO3432">
        <v>0</v>
      </c>
      <c r="BP3432">
        <v>0</v>
      </c>
      <c r="BQ3432">
        <v>0</v>
      </c>
      <c r="BR3432">
        <v>0</v>
      </c>
      <c r="BS3432">
        <v>5.1307692307692312</v>
      </c>
    </row>
    <row r="3433" spans="1:71" x14ac:dyDescent="0.25">
      <c r="A3433">
        <v>106084001</v>
      </c>
      <c r="B3433" t="s">
        <v>764</v>
      </c>
      <c r="C3433" s="1">
        <f t="shared" si="53"/>
        <v>43374</v>
      </c>
      <c r="D3433" s="2" t="s">
        <v>837</v>
      </c>
      <c r="E3433" s="1">
        <v>43110</v>
      </c>
      <c r="F3433" s="1">
        <v>43465</v>
      </c>
      <c r="G3433" t="s">
        <v>765</v>
      </c>
      <c r="H3433" t="s">
        <v>89</v>
      </c>
      <c r="I3433" t="s">
        <v>72</v>
      </c>
      <c r="J3433" t="s">
        <v>73</v>
      </c>
      <c r="K3433" t="s">
        <v>766</v>
      </c>
      <c r="L3433">
        <v>49</v>
      </c>
      <c r="M3433">
        <v>30</v>
      </c>
      <c r="N3433">
        <v>10</v>
      </c>
      <c r="O3433">
        <v>3</v>
      </c>
      <c r="P3433">
        <v>573</v>
      </c>
      <c r="Q3433">
        <v>0</v>
      </c>
      <c r="R3433">
        <v>1266</v>
      </c>
      <c r="S3433">
        <v>151</v>
      </c>
      <c r="T3433">
        <v>63</v>
      </c>
      <c r="U3433">
        <v>469</v>
      </c>
      <c r="V3433">
        <v>0</v>
      </c>
      <c r="W3433">
        <v>0</v>
      </c>
      <c r="X3433">
        <v>138</v>
      </c>
      <c r="Y3433">
        <v>171</v>
      </c>
      <c r="Z3433">
        <v>53</v>
      </c>
      <c r="AA3433">
        <v>17</v>
      </c>
      <c r="AB3433">
        <v>2328</v>
      </c>
      <c r="AC3433">
        <v>0</v>
      </c>
      <c r="AD3433">
        <v>541473</v>
      </c>
      <c r="AE3433">
        <v>-9178</v>
      </c>
      <c r="AF3433">
        <v>0</v>
      </c>
      <c r="AG3433">
        <v>0</v>
      </c>
      <c r="AH3433">
        <v>0</v>
      </c>
      <c r="AI3433">
        <v>102998</v>
      </c>
      <c r="AJ3433">
        <v>0</v>
      </c>
      <c r="AK3433">
        <v>0</v>
      </c>
      <c r="AL3433">
        <v>102998</v>
      </c>
      <c r="AM3433">
        <v>7303298</v>
      </c>
      <c r="AN3433">
        <v>646415</v>
      </c>
      <c r="AO3433">
        <v>1533380</v>
      </c>
      <c r="AP3433">
        <v>4962181</v>
      </c>
      <c r="AQ3433">
        <v>0</v>
      </c>
      <c r="AR3433">
        <v>0</v>
      </c>
      <c r="AS3433">
        <v>1742311</v>
      </c>
      <c r="AT3433">
        <v>5091396</v>
      </c>
      <c r="AU3433">
        <v>0</v>
      </c>
      <c r="AV3433">
        <v>619739</v>
      </c>
      <c r="AW3433">
        <v>21898720</v>
      </c>
      <c r="AX3433">
        <v>109054</v>
      </c>
      <c r="AY3433">
        <v>21650230</v>
      </c>
      <c r="AZ3433">
        <v>0</v>
      </c>
      <c r="BA3433">
        <v>25981</v>
      </c>
      <c r="BB3433">
        <v>0</v>
      </c>
      <c r="BC3433">
        <v>0</v>
      </c>
      <c r="BD3433">
        <v>0</v>
      </c>
      <c r="BE3433">
        <v>0</v>
      </c>
      <c r="BF3433">
        <v>2823512</v>
      </c>
      <c r="BG3433">
        <v>23097260</v>
      </c>
      <c r="BH3433">
        <v>0</v>
      </c>
      <c r="BI3433">
        <v>0</v>
      </c>
      <c r="BJ3433">
        <v>0</v>
      </c>
      <c r="BK3433">
        <v>0</v>
      </c>
      <c r="BL3433">
        <v>0</v>
      </c>
      <c r="BM3433">
        <v>0</v>
      </c>
      <c r="BN3433">
        <v>0</v>
      </c>
      <c r="BO3433">
        <v>0</v>
      </c>
      <c r="BP3433">
        <v>0</v>
      </c>
      <c r="BQ3433">
        <v>0</v>
      </c>
      <c r="BR3433">
        <v>0</v>
      </c>
      <c r="BS3433">
        <v>7.2531645569620249</v>
      </c>
    </row>
    <row r="3434" spans="1:71" x14ac:dyDescent="0.25">
      <c r="A3434">
        <v>106574010</v>
      </c>
      <c r="B3434" t="s">
        <v>767</v>
      </c>
      <c r="C3434" s="1">
        <f t="shared" si="53"/>
        <v>43374</v>
      </c>
      <c r="D3434" s="2" t="s">
        <v>837</v>
      </c>
      <c r="E3434" s="1">
        <v>43110</v>
      </c>
      <c r="F3434" s="1">
        <v>43465</v>
      </c>
      <c r="G3434" t="s">
        <v>768</v>
      </c>
      <c r="H3434" t="s">
        <v>89</v>
      </c>
      <c r="I3434" t="s">
        <v>72</v>
      </c>
      <c r="J3434" t="s">
        <v>85</v>
      </c>
      <c r="K3434" t="s">
        <v>769</v>
      </c>
      <c r="L3434">
        <v>48</v>
      </c>
      <c r="M3434">
        <v>34</v>
      </c>
      <c r="N3434">
        <v>18</v>
      </c>
      <c r="O3434">
        <v>13</v>
      </c>
      <c r="P3434">
        <v>988</v>
      </c>
      <c r="Q3434">
        <v>0</v>
      </c>
      <c r="R3434">
        <v>953</v>
      </c>
      <c r="S3434">
        <v>345</v>
      </c>
      <c r="T3434">
        <v>142</v>
      </c>
      <c r="U3434">
        <v>487</v>
      </c>
      <c r="V3434">
        <v>0</v>
      </c>
      <c r="W3434">
        <v>0</v>
      </c>
      <c r="X3434">
        <v>65</v>
      </c>
      <c r="Y3434">
        <v>604</v>
      </c>
      <c r="Z3434">
        <v>43</v>
      </c>
      <c r="AA3434">
        <v>32</v>
      </c>
      <c r="AB3434">
        <v>2671</v>
      </c>
      <c r="AC3434">
        <v>0</v>
      </c>
      <c r="AD3434">
        <v>608104</v>
      </c>
      <c r="AE3434">
        <v>0</v>
      </c>
      <c r="AF3434">
        <v>0</v>
      </c>
      <c r="AG3434">
        <v>0</v>
      </c>
      <c r="AH3434">
        <v>1769523</v>
      </c>
      <c r="AI3434">
        <v>0</v>
      </c>
      <c r="AJ3434">
        <v>0</v>
      </c>
      <c r="AK3434">
        <v>2140911</v>
      </c>
      <c r="AL3434">
        <v>3910434</v>
      </c>
      <c r="AM3434">
        <v>6213689</v>
      </c>
      <c r="AN3434">
        <v>2706296</v>
      </c>
      <c r="AO3434">
        <v>2187361</v>
      </c>
      <c r="AP3434">
        <v>3036431</v>
      </c>
      <c r="AQ3434">
        <v>0</v>
      </c>
      <c r="AR3434">
        <v>0</v>
      </c>
      <c r="AS3434">
        <v>1272565</v>
      </c>
      <c r="AT3434">
        <v>18390572</v>
      </c>
      <c r="AU3434">
        <v>0</v>
      </c>
      <c r="AV3434">
        <v>357444</v>
      </c>
      <c r="AW3434">
        <v>34164358</v>
      </c>
      <c r="AX3434">
        <v>373823</v>
      </c>
      <c r="AY3434">
        <v>32938385</v>
      </c>
      <c r="AZ3434">
        <v>0</v>
      </c>
      <c r="BA3434">
        <v>135809</v>
      </c>
      <c r="BB3434">
        <v>0</v>
      </c>
      <c r="BC3434">
        <v>0</v>
      </c>
      <c r="BD3434">
        <v>0</v>
      </c>
      <c r="BE3434">
        <v>0</v>
      </c>
      <c r="BF3434">
        <v>2510318</v>
      </c>
      <c r="BG3434">
        <v>26607232</v>
      </c>
      <c r="BH3434">
        <v>0</v>
      </c>
      <c r="BI3434">
        <v>0</v>
      </c>
      <c r="BJ3434">
        <v>0</v>
      </c>
      <c r="BK3434">
        <v>0</v>
      </c>
      <c r="BL3434">
        <v>0</v>
      </c>
      <c r="BM3434">
        <v>0</v>
      </c>
      <c r="BN3434">
        <v>0</v>
      </c>
      <c r="BO3434">
        <v>0</v>
      </c>
      <c r="BP3434">
        <v>0</v>
      </c>
      <c r="BQ3434">
        <v>0</v>
      </c>
      <c r="BR3434">
        <v>0</v>
      </c>
      <c r="BS3434">
        <v>12.048780487804878</v>
      </c>
    </row>
    <row r="3435" spans="1:71" x14ac:dyDescent="0.25">
      <c r="A3435">
        <v>106070934</v>
      </c>
      <c r="B3435" t="s">
        <v>770</v>
      </c>
      <c r="C3435" s="1">
        <f t="shared" si="53"/>
        <v>43374</v>
      </c>
      <c r="D3435" s="2" t="s">
        <v>837</v>
      </c>
      <c r="E3435" s="1">
        <v>43110</v>
      </c>
      <c r="F3435" s="1">
        <v>43465</v>
      </c>
      <c r="G3435" t="s">
        <v>217</v>
      </c>
      <c r="H3435" t="s">
        <v>89</v>
      </c>
      <c r="I3435" t="s">
        <v>72</v>
      </c>
      <c r="J3435" t="s">
        <v>85</v>
      </c>
      <c r="K3435" t="s">
        <v>364</v>
      </c>
      <c r="L3435">
        <v>145</v>
      </c>
      <c r="M3435">
        <v>88</v>
      </c>
      <c r="N3435">
        <v>47</v>
      </c>
      <c r="O3435">
        <v>6</v>
      </c>
      <c r="P3435">
        <v>1849</v>
      </c>
      <c r="Q3435">
        <v>0</v>
      </c>
      <c r="R3435">
        <v>3014</v>
      </c>
      <c r="S3435">
        <v>688</v>
      </c>
      <c r="T3435">
        <v>574</v>
      </c>
      <c r="U3435">
        <v>1548</v>
      </c>
      <c r="V3435">
        <v>0</v>
      </c>
      <c r="W3435">
        <v>0</v>
      </c>
      <c r="X3435">
        <v>200</v>
      </c>
      <c r="Y3435">
        <v>595</v>
      </c>
      <c r="Z3435">
        <v>144</v>
      </c>
      <c r="AA3435">
        <v>20</v>
      </c>
      <c r="AB3435">
        <v>6783</v>
      </c>
      <c r="AC3435">
        <v>0</v>
      </c>
      <c r="AD3435">
        <v>1631537</v>
      </c>
      <c r="AE3435">
        <v>-1270787</v>
      </c>
      <c r="AF3435">
        <v>0</v>
      </c>
      <c r="AG3435">
        <v>0</v>
      </c>
      <c r="AH3435">
        <v>0</v>
      </c>
      <c r="AI3435">
        <v>0</v>
      </c>
      <c r="AJ3435">
        <v>0</v>
      </c>
      <c r="AK3435">
        <v>0</v>
      </c>
      <c r="AL3435">
        <v>0</v>
      </c>
      <c r="AM3435">
        <v>9502254</v>
      </c>
      <c r="AN3435">
        <v>2945033</v>
      </c>
      <c r="AO3435">
        <v>9360432</v>
      </c>
      <c r="AP3435">
        <v>5517120</v>
      </c>
      <c r="AQ3435">
        <v>12232</v>
      </c>
      <c r="AR3435">
        <v>0</v>
      </c>
      <c r="AS3435">
        <v>2689011</v>
      </c>
      <c r="AT3435">
        <v>13437470</v>
      </c>
      <c r="AU3435">
        <v>0</v>
      </c>
      <c r="AV3435">
        <v>1104659</v>
      </c>
      <c r="AW3435">
        <v>44568211</v>
      </c>
      <c r="AX3435">
        <v>229511</v>
      </c>
      <c r="AY3435">
        <v>53524270</v>
      </c>
      <c r="AZ3435">
        <v>0</v>
      </c>
      <c r="BA3435">
        <v>160242</v>
      </c>
      <c r="BB3435">
        <v>0</v>
      </c>
      <c r="BC3435">
        <v>0</v>
      </c>
      <c r="BD3435">
        <v>0</v>
      </c>
      <c r="BE3435">
        <v>0</v>
      </c>
      <c r="BF3435">
        <v>6008353</v>
      </c>
      <c r="BG3435">
        <v>51234687</v>
      </c>
      <c r="BH3435">
        <v>0</v>
      </c>
      <c r="BI3435">
        <v>0</v>
      </c>
      <c r="BJ3435">
        <v>0</v>
      </c>
      <c r="BK3435">
        <v>0</v>
      </c>
      <c r="BL3435">
        <v>0</v>
      </c>
      <c r="BM3435">
        <v>0</v>
      </c>
      <c r="BN3435">
        <v>0</v>
      </c>
      <c r="BO3435">
        <v>0</v>
      </c>
      <c r="BP3435">
        <v>0</v>
      </c>
      <c r="BQ3435">
        <v>0</v>
      </c>
      <c r="BR3435">
        <v>0</v>
      </c>
      <c r="BS3435">
        <v>7.9356223175965663</v>
      </c>
    </row>
    <row r="3436" spans="1:71" x14ac:dyDescent="0.25">
      <c r="A3436">
        <v>106171395</v>
      </c>
      <c r="B3436" t="s">
        <v>771</v>
      </c>
      <c r="C3436" s="1">
        <f t="shared" si="53"/>
        <v>43374</v>
      </c>
      <c r="D3436" s="2" t="s">
        <v>837</v>
      </c>
      <c r="E3436" s="1">
        <v>43110</v>
      </c>
      <c r="F3436" s="1">
        <v>43465</v>
      </c>
      <c r="G3436" t="s">
        <v>730</v>
      </c>
      <c r="H3436" t="s">
        <v>89</v>
      </c>
      <c r="I3436" t="s">
        <v>72</v>
      </c>
      <c r="J3436" t="s">
        <v>73</v>
      </c>
      <c r="K3436" t="s">
        <v>772</v>
      </c>
      <c r="L3436">
        <v>25</v>
      </c>
      <c r="M3436">
        <v>20</v>
      </c>
      <c r="N3436">
        <v>1</v>
      </c>
      <c r="O3436">
        <v>4</v>
      </c>
      <c r="P3436">
        <v>505</v>
      </c>
      <c r="Q3436">
        <v>0</v>
      </c>
      <c r="R3436">
        <v>922</v>
      </c>
      <c r="S3436">
        <v>21</v>
      </c>
      <c r="T3436">
        <v>53</v>
      </c>
      <c r="U3436">
        <v>396</v>
      </c>
      <c r="V3436">
        <v>0</v>
      </c>
      <c r="W3436">
        <v>0</v>
      </c>
      <c r="X3436">
        <v>54</v>
      </c>
      <c r="Y3436">
        <v>116</v>
      </c>
      <c r="Z3436">
        <v>6</v>
      </c>
      <c r="AA3436">
        <v>11</v>
      </c>
      <c r="AB3436">
        <v>1579</v>
      </c>
      <c r="AC3436">
        <v>0</v>
      </c>
      <c r="AD3436">
        <v>742763</v>
      </c>
      <c r="AE3436">
        <v>-12174</v>
      </c>
      <c r="AF3436">
        <v>0</v>
      </c>
      <c r="AG3436">
        <v>0</v>
      </c>
      <c r="AH3436">
        <v>0</v>
      </c>
      <c r="AI3436">
        <v>128970</v>
      </c>
      <c r="AJ3436">
        <v>0</v>
      </c>
      <c r="AK3436">
        <v>0</v>
      </c>
      <c r="AL3436">
        <v>128970</v>
      </c>
      <c r="AM3436">
        <v>6976145</v>
      </c>
      <c r="AN3436">
        <v>238469</v>
      </c>
      <c r="AO3436">
        <v>1726384</v>
      </c>
      <c r="AP3436">
        <v>3743387</v>
      </c>
      <c r="AQ3436">
        <v>0</v>
      </c>
      <c r="AR3436">
        <v>0</v>
      </c>
      <c r="AS3436">
        <v>1293621</v>
      </c>
      <c r="AT3436">
        <v>4974824</v>
      </c>
      <c r="AU3436">
        <v>0</v>
      </c>
      <c r="AV3436">
        <v>349945</v>
      </c>
      <c r="AW3436">
        <v>19302775</v>
      </c>
      <c r="AX3436">
        <v>1006224</v>
      </c>
      <c r="AY3436">
        <v>28641974</v>
      </c>
      <c r="AZ3436">
        <v>0</v>
      </c>
      <c r="BA3436">
        <v>22207</v>
      </c>
      <c r="BB3436">
        <v>0</v>
      </c>
      <c r="BC3436">
        <v>0</v>
      </c>
      <c r="BD3436">
        <v>0</v>
      </c>
      <c r="BE3436">
        <v>0</v>
      </c>
      <c r="BF3436">
        <v>6329002</v>
      </c>
      <c r="BG3436">
        <v>30540494</v>
      </c>
      <c r="BH3436">
        <v>0</v>
      </c>
      <c r="BI3436">
        <v>0</v>
      </c>
      <c r="BJ3436">
        <v>0</v>
      </c>
      <c r="BK3436">
        <v>0</v>
      </c>
      <c r="BL3436">
        <v>0</v>
      </c>
      <c r="BM3436">
        <v>0</v>
      </c>
      <c r="BN3436">
        <v>0</v>
      </c>
      <c r="BO3436">
        <v>0</v>
      </c>
      <c r="BP3436">
        <v>0</v>
      </c>
      <c r="BQ3436">
        <v>0</v>
      </c>
      <c r="BR3436">
        <v>0</v>
      </c>
      <c r="BS3436">
        <v>11.222222222222221</v>
      </c>
    </row>
    <row r="3437" spans="1:71" x14ac:dyDescent="0.25">
      <c r="A3437">
        <v>106444012</v>
      </c>
      <c r="B3437" t="s">
        <v>773</v>
      </c>
      <c r="C3437" s="1">
        <f t="shared" si="53"/>
        <v>43374</v>
      </c>
      <c r="D3437" s="2" t="s">
        <v>837</v>
      </c>
      <c r="E3437" s="1">
        <v>43110</v>
      </c>
      <c r="F3437" s="1">
        <v>43465</v>
      </c>
      <c r="G3437" t="s">
        <v>248</v>
      </c>
      <c r="H3437" t="s">
        <v>89</v>
      </c>
      <c r="I3437" t="s">
        <v>72</v>
      </c>
      <c r="J3437" t="s">
        <v>85</v>
      </c>
      <c r="K3437" t="s">
        <v>249</v>
      </c>
      <c r="L3437">
        <v>30</v>
      </c>
      <c r="M3437">
        <v>12</v>
      </c>
      <c r="N3437">
        <v>0</v>
      </c>
      <c r="O3437">
        <v>4</v>
      </c>
      <c r="P3437">
        <v>315</v>
      </c>
      <c r="Q3437">
        <v>0</v>
      </c>
      <c r="R3437">
        <v>89</v>
      </c>
      <c r="S3437">
        <v>7</v>
      </c>
      <c r="T3437">
        <v>29</v>
      </c>
      <c r="U3437">
        <v>161</v>
      </c>
      <c r="V3437">
        <v>0</v>
      </c>
      <c r="W3437">
        <v>0</v>
      </c>
      <c r="X3437">
        <v>20</v>
      </c>
      <c r="Y3437">
        <v>506</v>
      </c>
      <c r="Z3437">
        <v>0</v>
      </c>
      <c r="AA3437">
        <v>4</v>
      </c>
      <c r="AB3437">
        <v>816</v>
      </c>
      <c r="AC3437">
        <v>0</v>
      </c>
      <c r="AD3437">
        <v>178296</v>
      </c>
      <c r="AE3437">
        <v>0</v>
      </c>
      <c r="AF3437">
        <v>0</v>
      </c>
      <c r="AG3437">
        <v>0</v>
      </c>
      <c r="AH3437">
        <v>0</v>
      </c>
      <c r="AI3437">
        <v>0</v>
      </c>
      <c r="AJ3437">
        <v>0</v>
      </c>
      <c r="AK3437">
        <v>0</v>
      </c>
      <c r="AL3437">
        <v>0</v>
      </c>
      <c r="AM3437">
        <v>4585787</v>
      </c>
      <c r="AN3437">
        <v>411636</v>
      </c>
      <c r="AO3437">
        <v>324035</v>
      </c>
      <c r="AP3437">
        <v>589151</v>
      </c>
      <c r="AQ3437">
        <v>562</v>
      </c>
      <c r="AR3437">
        <v>0</v>
      </c>
      <c r="AS3437">
        <v>592627</v>
      </c>
      <c r="AT3437">
        <v>15158250</v>
      </c>
      <c r="AU3437">
        <v>0</v>
      </c>
      <c r="AV3437">
        <v>53407</v>
      </c>
      <c r="AW3437">
        <v>21715455</v>
      </c>
      <c r="AX3437">
        <v>125308</v>
      </c>
      <c r="AY3437">
        <v>18964784</v>
      </c>
      <c r="AZ3437">
        <v>0</v>
      </c>
      <c r="BA3437">
        <v>-95582</v>
      </c>
      <c r="BB3437">
        <v>0</v>
      </c>
      <c r="BC3437">
        <v>0</v>
      </c>
      <c r="BD3437">
        <v>0</v>
      </c>
      <c r="BE3437">
        <v>0</v>
      </c>
      <c r="BF3437">
        <v>3575313</v>
      </c>
      <c r="BG3437">
        <v>27731621</v>
      </c>
      <c r="BH3437">
        <v>0</v>
      </c>
      <c r="BI3437">
        <v>0</v>
      </c>
      <c r="BJ3437">
        <v>0</v>
      </c>
      <c r="BK3437">
        <v>0</v>
      </c>
      <c r="BL3437">
        <v>0</v>
      </c>
      <c r="BM3437">
        <v>0</v>
      </c>
      <c r="BN3437">
        <v>0</v>
      </c>
      <c r="BO3437">
        <v>0</v>
      </c>
      <c r="BP3437">
        <v>0</v>
      </c>
      <c r="BQ3437">
        <v>0</v>
      </c>
      <c r="BR3437">
        <v>0</v>
      </c>
      <c r="BS3437">
        <v>7.5</v>
      </c>
    </row>
    <row r="3438" spans="1:71" x14ac:dyDescent="0.25">
      <c r="A3438">
        <v>106311000</v>
      </c>
      <c r="B3438" t="s">
        <v>774</v>
      </c>
      <c r="C3438" s="1">
        <f t="shared" si="53"/>
        <v>43374</v>
      </c>
      <c r="D3438" s="2" t="s">
        <v>837</v>
      </c>
      <c r="E3438" s="1">
        <v>43110</v>
      </c>
      <c r="F3438" s="1">
        <v>43465</v>
      </c>
      <c r="G3438" t="s">
        <v>387</v>
      </c>
      <c r="H3438" t="s">
        <v>89</v>
      </c>
      <c r="I3438" t="s">
        <v>72</v>
      </c>
      <c r="J3438" t="s">
        <v>85</v>
      </c>
      <c r="K3438" t="s">
        <v>388</v>
      </c>
      <c r="L3438">
        <v>328</v>
      </c>
      <c r="M3438">
        <v>278</v>
      </c>
      <c r="N3438">
        <v>92</v>
      </c>
      <c r="O3438">
        <v>38</v>
      </c>
      <c r="P3438">
        <v>5042</v>
      </c>
      <c r="Q3438">
        <v>0</v>
      </c>
      <c r="R3438">
        <v>9348</v>
      </c>
      <c r="S3438">
        <v>2659</v>
      </c>
      <c r="T3438">
        <v>1413</v>
      </c>
      <c r="U3438">
        <v>2432</v>
      </c>
      <c r="V3438">
        <v>0</v>
      </c>
      <c r="W3438">
        <v>0</v>
      </c>
      <c r="X3438">
        <v>1282</v>
      </c>
      <c r="Y3438">
        <v>4911</v>
      </c>
      <c r="Z3438">
        <v>347</v>
      </c>
      <c r="AA3438">
        <v>137</v>
      </c>
      <c r="AB3438">
        <v>22529</v>
      </c>
      <c r="AC3438">
        <v>0</v>
      </c>
      <c r="AD3438">
        <v>3958205</v>
      </c>
      <c r="AE3438">
        <v>0</v>
      </c>
      <c r="AF3438">
        <v>0</v>
      </c>
      <c r="AG3438">
        <v>0</v>
      </c>
      <c r="AH3438">
        <v>9862111</v>
      </c>
      <c r="AI3438">
        <v>0</v>
      </c>
      <c r="AJ3438">
        <v>0</v>
      </c>
      <c r="AK3438">
        <v>11641350</v>
      </c>
      <c r="AL3438">
        <v>21503461</v>
      </c>
      <c r="AM3438">
        <v>44612529</v>
      </c>
      <c r="AN3438">
        <v>16230333</v>
      </c>
      <c r="AO3438">
        <v>13371240</v>
      </c>
      <c r="AP3438">
        <v>14502753</v>
      </c>
      <c r="AQ3438">
        <v>0</v>
      </c>
      <c r="AR3438">
        <v>0</v>
      </c>
      <c r="AS3438">
        <v>10774128</v>
      </c>
      <c r="AT3438">
        <v>88758600</v>
      </c>
      <c r="AU3438">
        <v>0</v>
      </c>
      <c r="AV3438">
        <v>2056560</v>
      </c>
      <c r="AW3438">
        <v>190306143</v>
      </c>
      <c r="AX3438">
        <v>1211001</v>
      </c>
      <c r="AY3438">
        <v>160153552</v>
      </c>
      <c r="AZ3438">
        <v>0</v>
      </c>
      <c r="BA3438">
        <v>817464</v>
      </c>
      <c r="BB3438">
        <v>0</v>
      </c>
      <c r="BC3438">
        <v>0</v>
      </c>
      <c r="BD3438">
        <v>0</v>
      </c>
      <c r="BE3438">
        <v>0</v>
      </c>
      <c r="BF3438">
        <v>27204352</v>
      </c>
      <c r="BG3438">
        <v>244371937</v>
      </c>
      <c r="BH3438">
        <v>0</v>
      </c>
      <c r="BI3438">
        <v>0</v>
      </c>
      <c r="BJ3438">
        <v>0</v>
      </c>
      <c r="BK3438">
        <v>0</v>
      </c>
      <c r="BL3438">
        <v>0</v>
      </c>
      <c r="BM3438">
        <v>0</v>
      </c>
      <c r="BN3438">
        <v>0</v>
      </c>
      <c r="BO3438">
        <v>0</v>
      </c>
      <c r="BP3438">
        <v>0</v>
      </c>
      <c r="BQ3438">
        <v>0</v>
      </c>
      <c r="BR3438">
        <v>0</v>
      </c>
      <c r="BS3438">
        <v>8.3201320132013201</v>
      </c>
    </row>
    <row r="3439" spans="1:71" x14ac:dyDescent="0.25">
      <c r="A3439">
        <v>106341051</v>
      </c>
      <c r="B3439" t="s">
        <v>775</v>
      </c>
      <c r="C3439" s="1">
        <f t="shared" si="53"/>
        <v>43374</v>
      </c>
      <c r="D3439" s="2" t="s">
        <v>837</v>
      </c>
      <c r="E3439" s="1">
        <v>43110</v>
      </c>
      <c r="F3439" s="1">
        <v>43465</v>
      </c>
      <c r="G3439" t="s">
        <v>224</v>
      </c>
      <c r="H3439" t="s">
        <v>89</v>
      </c>
      <c r="I3439" t="s">
        <v>72</v>
      </c>
      <c r="J3439" t="s">
        <v>85</v>
      </c>
      <c r="K3439" t="s">
        <v>227</v>
      </c>
      <c r="L3439">
        <v>523</v>
      </c>
      <c r="M3439">
        <v>405</v>
      </c>
      <c r="N3439">
        <v>82</v>
      </c>
      <c r="O3439">
        <v>18</v>
      </c>
      <c r="P3439">
        <v>7044</v>
      </c>
      <c r="Q3439">
        <v>0</v>
      </c>
      <c r="R3439">
        <v>8237</v>
      </c>
      <c r="S3439">
        <v>3096</v>
      </c>
      <c r="T3439">
        <v>2620</v>
      </c>
      <c r="U3439">
        <v>6260</v>
      </c>
      <c r="V3439">
        <v>0</v>
      </c>
      <c r="W3439">
        <v>1</v>
      </c>
      <c r="X3439">
        <v>4927</v>
      </c>
      <c r="Y3439">
        <v>6989</v>
      </c>
      <c r="Z3439">
        <v>254</v>
      </c>
      <c r="AA3439">
        <v>52</v>
      </c>
      <c r="AB3439">
        <v>32436</v>
      </c>
      <c r="AC3439">
        <v>0</v>
      </c>
      <c r="AD3439">
        <v>3578318</v>
      </c>
      <c r="AE3439">
        <v>0</v>
      </c>
      <c r="AF3439">
        <v>0</v>
      </c>
      <c r="AG3439">
        <v>0</v>
      </c>
      <c r="AH3439">
        <v>13856764</v>
      </c>
      <c r="AI3439">
        <v>0</v>
      </c>
      <c r="AJ3439">
        <v>0</v>
      </c>
      <c r="AK3439">
        <v>21191245</v>
      </c>
      <c r="AL3439">
        <v>35048009</v>
      </c>
      <c r="AM3439">
        <v>56584235</v>
      </c>
      <c r="AN3439">
        <v>21433031</v>
      </c>
      <c r="AO3439">
        <v>37950085</v>
      </c>
      <c r="AP3439">
        <v>30680140</v>
      </c>
      <c r="AQ3439">
        <v>0</v>
      </c>
      <c r="AR3439">
        <v>44946</v>
      </c>
      <c r="AS3439">
        <v>22185643</v>
      </c>
      <c r="AT3439">
        <v>132215161</v>
      </c>
      <c r="AU3439">
        <v>0</v>
      </c>
      <c r="AV3439">
        <v>1342637</v>
      </c>
      <c r="AW3439">
        <v>302435878</v>
      </c>
      <c r="AX3439">
        <v>3536031</v>
      </c>
      <c r="AY3439">
        <v>309348079</v>
      </c>
      <c r="AZ3439">
        <v>0</v>
      </c>
      <c r="BA3439">
        <v>4261437</v>
      </c>
      <c r="BB3439">
        <v>0</v>
      </c>
      <c r="BC3439">
        <v>0</v>
      </c>
      <c r="BD3439">
        <v>0</v>
      </c>
      <c r="BE3439">
        <v>0</v>
      </c>
      <c r="BF3439">
        <v>8955049</v>
      </c>
      <c r="BG3439">
        <v>839585643</v>
      </c>
      <c r="BH3439">
        <v>0</v>
      </c>
      <c r="BI3439">
        <v>0</v>
      </c>
      <c r="BJ3439">
        <v>0</v>
      </c>
      <c r="BK3439">
        <v>0</v>
      </c>
      <c r="BL3439">
        <v>0</v>
      </c>
      <c r="BM3439">
        <v>0</v>
      </c>
      <c r="BN3439">
        <v>0</v>
      </c>
      <c r="BO3439">
        <v>0</v>
      </c>
      <c r="BP3439">
        <v>0</v>
      </c>
      <c r="BQ3439">
        <v>0</v>
      </c>
      <c r="BR3439">
        <v>0</v>
      </c>
      <c r="BS3439">
        <v>7.5905172413793105</v>
      </c>
    </row>
    <row r="3440" spans="1:71" x14ac:dyDescent="0.25">
      <c r="A3440">
        <v>106481094</v>
      </c>
      <c r="B3440" t="s">
        <v>893</v>
      </c>
      <c r="C3440" s="1">
        <f t="shared" si="53"/>
        <v>43374</v>
      </c>
      <c r="D3440" s="2" t="s">
        <v>837</v>
      </c>
      <c r="E3440" s="1">
        <v>43110</v>
      </c>
      <c r="F3440" s="1">
        <v>43465</v>
      </c>
      <c r="G3440" t="s">
        <v>231</v>
      </c>
      <c r="H3440" t="s">
        <v>89</v>
      </c>
      <c r="I3440" t="s">
        <v>72</v>
      </c>
      <c r="J3440" t="s">
        <v>85</v>
      </c>
      <c r="K3440" t="s">
        <v>232</v>
      </c>
      <c r="L3440">
        <v>108</v>
      </c>
      <c r="M3440">
        <v>57</v>
      </c>
      <c r="N3440">
        <v>21</v>
      </c>
      <c r="O3440">
        <v>13</v>
      </c>
      <c r="P3440">
        <v>985</v>
      </c>
      <c r="Q3440">
        <v>0</v>
      </c>
      <c r="R3440">
        <v>1888</v>
      </c>
      <c r="S3440">
        <v>104</v>
      </c>
      <c r="T3440">
        <v>503</v>
      </c>
      <c r="U3440">
        <v>1120</v>
      </c>
      <c r="V3440">
        <v>0</v>
      </c>
      <c r="W3440">
        <v>0</v>
      </c>
      <c r="X3440">
        <v>79</v>
      </c>
      <c r="Y3440">
        <v>434</v>
      </c>
      <c r="Z3440">
        <v>60</v>
      </c>
      <c r="AA3440">
        <v>29</v>
      </c>
      <c r="AB3440">
        <v>4217</v>
      </c>
      <c r="AC3440">
        <v>0</v>
      </c>
      <c r="AD3440">
        <v>952610</v>
      </c>
      <c r="AE3440">
        <v>-439492</v>
      </c>
      <c r="AF3440">
        <v>0</v>
      </c>
      <c r="AG3440">
        <v>0</v>
      </c>
      <c r="AH3440">
        <v>0</v>
      </c>
      <c r="AI3440">
        <v>0</v>
      </c>
      <c r="AJ3440">
        <v>0</v>
      </c>
      <c r="AK3440">
        <v>155483</v>
      </c>
      <c r="AL3440">
        <v>155483</v>
      </c>
      <c r="AM3440">
        <v>10072090</v>
      </c>
      <c r="AN3440">
        <v>718987</v>
      </c>
      <c r="AO3440">
        <v>4673866</v>
      </c>
      <c r="AP3440">
        <v>6589662</v>
      </c>
      <c r="AQ3440">
        <v>0</v>
      </c>
      <c r="AR3440">
        <v>0</v>
      </c>
      <c r="AS3440">
        <v>692957</v>
      </c>
      <c r="AT3440">
        <v>10508139</v>
      </c>
      <c r="AU3440">
        <v>0</v>
      </c>
      <c r="AV3440">
        <v>864000</v>
      </c>
      <c r="AW3440">
        <v>34119701</v>
      </c>
      <c r="AX3440">
        <v>159213</v>
      </c>
      <c r="AY3440">
        <v>41161518</v>
      </c>
      <c r="AZ3440">
        <v>0</v>
      </c>
      <c r="BA3440">
        <v>518798</v>
      </c>
      <c r="BB3440">
        <v>0</v>
      </c>
      <c r="BC3440">
        <v>0</v>
      </c>
      <c r="BD3440">
        <v>0</v>
      </c>
      <c r="BE3440">
        <v>0</v>
      </c>
      <c r="BF3440">
        <v>3265276</v>
      </c>
      <c r="BG3440">
        <v>48573786</v>
      </c>
      <c r="BH3440">
        <v>0</v>
      </c>
      <c r="BI3440">
        <v>0</v>
      </c>
      <c r="BJ3440">
        <v>0</v>
      </c>
      <c r="BK3440">
        <v>0</v>
      </c>
      <c r="BL3440">
        <v>0</v>
      </c>
      <c r="BM3440">
        <v>0</v>
      </c>
      <c r="BN3440">
        <v>0</v>
      </c>
      <c r="BO3440">
        <v>0</v>
      </c>
      <c r="BP3440">
        <v>0</v>
      </c>
      <c r="BQ3440">
        <v>0</v>
      </c>
      <c r="BR3440">
        <v>0</v>
      </c>
      <c r="BS3440">
        <v>5.9696969696969697</v>
      </c>
    </row>
    <row r="3441" spans="1:71" x14ac:dyDescent="0.25">
      <c r="A3441">
        <v>106494106</v>
      </c>
      <c r="B3441" t="s">
        <v>777</v>
      </c>
      <c r="C3441" s="1">
        <f t="shared" si="53"/>
        <v>43374</v>
      </c>
      <c r="D3441" s="2" t="s">
        <v>837</v>
      </c>
      <c r="E3441" s="1">
        <v>43110</v>
      </c>
      <c r="F3441" s="1">
        <v>43465</v>
      </c>
      <c r="G3441" t="s">
        <v>121</v>
      </c>
      <c r="H3441" t="s">
        <v>89</v>
      </c>
      <c r="I3441" t="s">
        <v>72</v>
      </c>
      <c r="J3441" t="s">
        <v>85</v>
      </c>
      <c r="K3441" t="s">
        <v>122</v>
      </c>
      <c r="L3441">
        <v>84</v>
      </c>
      <c r="M3441">
        <v>80</v>
      </c>
      <c r="N3441">
        <v>22</v>
      </c>
      <c r="O3441">
        <v>12</v>
      </c>
      <c r="P3441">
        <v>1738</v>
      </c>
      <c r="Q3441">
        <v>0</v>
      </c>
      <c r="R3441">
        <v>2269</v>
      </c>
      <c r="S3441">
        <v>566</v>
      </c>
      <c r="T3441">
        <v>524</v>
      </c>
      <c r="U3441">
        <v>1466</v>
      </c>
      <c r="V3441">
        <v>0</v>
      </c>
      <c r="W3441">
        <v>9</v>
      </c>
      <c r="X3441">
        <v>444</v>
      </c>
      <c r="Y3441">
        <v>1207</v>
      </c>
      <c r="Z3441">
        <v>85</v>
      </c>
      <c r="AA3441">
        <v>51</v>
      </c>
      <c r="AB3441">
        <v>6621</v>
      </c>
      <c r="AC3441">
        <v>0</v>
      </c>
      <c r="AD3441">
        <v>1300189</v>
      </c>
      <c r="AE3441">
        <v>-650326</v>
      </c>
      <c r="AF3441">
        <v>0</v>
      </c>
      <c r="AG3441">
        <v>0</v>
      </c>
      <c r="AH3441">
        <v>1974732</v>
      </c>
      <c r="AI3441">
        <v>0</v>
      </c>
      <c r="AJ3441">
        <v>0</v>
      </c>
      <c r="AK3441">
        <v>6168025</v>
      </c>
      <c r="AL3441">
        <v>8142757</v>
      </c>
      <c r="AM3441">
        <v>19536043</v>
      </c>
      <c r="AN3441">
        <v>4298382</v>
      </c>
      <c r="AO3441">
        <v>656714</v>
      </c>
      <c r="AP3441">
        <v>12509053</v>
      </c>
      <c r="AQ3441">
        <v>0</v>
      </c>
      <c r="AR3441">
        <v>0</v>
      </c>
      <c r="AS3441">
        <v>3394029</v>
      </c>
      <c r="AT3441">
        <v>29580352</v>
      </c>
      <c r="AU3441">
        <v>0</v>
      </c>
      <c r="AV3441">
        <v>1472792</v>
      </c>
      <c r="AW3441">
        <v>71447365</v>
      </c>
      <c r="AX3441">
        <v>1761810</v>
      </c>
      <c r="AY3441">
        <v>83834391</v>
      </c>
      <c r="AZ3441">
        <v>0</v>
      </c>
      <c r="BA3441">
        <v>148897</v>
      </c>
      <c r="BB3441">
        <v>0</v>
      </c>
      <c r="BC3441">
        <v>0</v>
      </c>
      <c r="BD3441">
        <v>0</v>
      </c>
      <c r="BE3441">
        <v>0</v>
      </c>
      <c r="BF3441">
        <v>8362052</v>
      </c>
      <c r="BG3441">
        <v>264951097</v>
      </c>
      <c r="BH3441">
        <v>0</v>
      </c>
      <c r="BI3441">
        <v>0</v>
      </c>
      <c r="BJ3441">
        <v>0</v>
      </c>
      <c r="BK3441">
        <v>0</v>
      </c>
      <c r="BL3441">
        <v>0</v>
      </c>
      <c r="BM3441">
        <v>0</v>
      </c>
      <c r="BN3441">
        <v>0</v>
      </c>
      <c r="BO3441">
        <v>0</v>
      </c>
      <c r="BP3441">
        <v>0</v>
      </c>
      <c r="BQ3441">
        <v>0</v>
      </c>
      <c r="BR3441">
        <v>0</v>
      </c>
      <c r="BS3441">
        <v>10.597560975609756</v>
      </c>
    </row>
    <row r="3442" spans="1:71" x14ac:dyDescent="0.25">
      <c r="A3442">
        <v>106514030</v>
      </c>
      <c r="B3442" t="s">
        <v>778</v>
      </c>
      <c r="C3442" s="1">
        <f t="shared" si="53"/>
        <v>43374</v>
      </c>
      <c r="D3442" s="2" t="s">
        <v>837</v>
      </c>
      <c r="E3442" s="1">
        <v>43110</v>
      </c>
      <c r="F3442" s="1">
        <v>43465</v>
      </c>
      <c r="G3442" t="s">
        <v>549</v>
      </c>
      <c r="H3442" t="s">
        <v>84</v>
      </c>
      <c r="I3442" t="s">
        <v>72</v>
      </c>
      <c r="J3442" t="s">
        <v>85</v>
      </c>
      <c r="K3442" t="s">
        <v>550</v>
      </c>
      <c r="L3442">
        <v>14</v>
      </c>
      <c r="M3442">
        <v>5</v>
      </c>
      <c r="N3442">
        <v>0</v>
      </c>
      <c r="O3442">
        <v>1</v>
      </c>
      <c r="P3442">
        <v>128</v>
      </c>
      <c r="Q3442">
        <v>0</v>
      </c>
      <c r="R3442">
        <v>160</v>
      </c>
      <c r="S3442">
        <v>0</v>
      </c>
      <c r="T3442">
        <v>0</v>
      </c>
      <c r="U3442">
        <v>15</v>
      </c>
      <c r="V3442">
        <v>0</v>
      </c>
      <c r="W3442">
        <v>0</v>
      </c>
      <c r="X3442">
        <v>6</v>
      </c>
      <c r="Y3442">
        <v>127</v>
      </c>
      <c r="Z3442">
        <v>0</v>
      </c>
      <c r="AA3442">
        <v>1</v>
      </c>
      <c r="AB3442">
        <v>309</v>
      </c>
      <c r="AC3442">
        <v>0</v>
      </c>
      <c r="AD3442">
        <v>0</v>
      </c>
      <c r="AE3442">
        <v>0</v>
      </c>
      <c r="AF3442">
        <v>0</v>
      </c>
      <c r="AG3442">
        <v>0</v>
      </c>
      <c r="AH3442">
        <v>0</v>
      </c>
      <c r="AI3442">
        <v>0</v>
      </c>
      <c r="AJ3442">
        <v>0</v>
      </c>
      <c r="AK3442">
        <v>0</v>
      </c>
      <c r="AL3442">
        <v>0</v>
      </c>
      <c r="AM3442">
        <v>969964</v>
      </c>
      <c r="AN3442">
        <v>68515</v>
      </c>
      <c r="AO3442">
        <v>51692</v>
      </c>
      <c r="AP3442">
        <v>1051608</v>
      </c>
      <c r="AQ3442">
        <v>0</v>
      </c>
      <c r="AR3442">
        <v>0</v>
      </c>
      <c r="AS3442">
        <v>0</v>
      </c>
      <c r="AT3442">
        <v>4998710</v>
      </c>
      <c r="AU3442">
        <v>0</v>
      </c>
      <c r="AV3442">
        <v>0</v>
      </c>
      <c r="AW3442">
        <v>7140489</v>
      </c>
      <c r="AX3442">
        <v>265245</v>
      </c>
      <c r="AY3442">
        <v>6831305</v>
      </c>
      <c r="AZ3442">
        <v>0</v>
      </c>
      <c r="BA3442">
        <v>-101388</v>
      </c>
      <c r="BB3442">
        <v>0</v>
      </c>
      <c r="BC3442">
        <v>0</v>
      </c>
      <c r="BD3442">
        <v>0</v>
      </c>
      <c r="BE3442">
        <v>0</v>
      </c>
      <c r="BF3442">
        <v>197329</v>
      </c>
      <c r="BG3442">
        <v>1693879</v>
      </c>
      <c r="BH3442">
        <v>0</v>
      </c>
      <c r="BI3442">
        <v>0</v>
      </c>
      <c r="BJ3442">
        <v>0</v>
      </c>
      <c r="BK3442">
        <v>0</v>
      </c>
      <c r="BL3442">
        <v>0</v>
      </c>
      <c r="BM3442">
        <v>0</v>
      </c>
      <c r="BN3442">
        <v>0</v>
      </c>
      <c r="BO3442">
        <v>0</v>
      </c>
      <c r="BP3442">
        <v>0</v>
      </c>
      <c r="BQ3442">
        <v>0</v>
      </c>
      <c r="BR3442">
        <v>0</v>
      </c>
      <c r="BS3442">
        <v>6.7368421052631575</v>
      </c>
    </row>
    <row r="3443" spans="1:71" x14ac:dyDescent="0.25">
      <c r="A3443">
        <v>106391056</v>
      </c>
      <c r="B3443" t="s">
        <v>779</v>
      </c>
      <c r="C3443" s="1">
        <f t="shared" si="53"/>
        <v>43374</v>
      </c>
      <c r="D3443" s="2" t="s">
        <v>837</v>
      </c>
      <c r="E3443" s="1">
        <v>43110</v>
      </c>
      <c r="F3443" s="1">
        <v>43465</v>
      </c>
      <c r="G3443" t="s">
        <v>234</v>
      </c>
      <c r="H3443" t="s">
        <v>89</v>
      </c>
      <c r="I3443" t="s">
        <v>72</v>
      </c>
      <c r="J3443" t="s">
        <v>85</v>
      </c>
      <c r="K3443" t="s">
        <v>780</v>
      </c>
      <c r="L3443">
        <v>70</v>
      </c>
      <c r="M3443">
        <v>36</v>
      </c>
      <c r="N3443">
        <v>17</v>
      </c>
      <c r="O3443">
        <v>1</v>
      </c>
      <c r="P3443">
        <v>895</v>
      </c>
      <c r="Q3443">
        <v>0</v>
      </c>
      <c r="R3443">
        <v>998</v>
      </c>
      <c r="S3443">
        <v>236</v>
      </c>
      <c r="T3443">
        <v>240</v>
      </c>
      <c r="U3443">
        <v>490</v>
      </c>
      <c r="V3443">
        <v>0</v>
      </c>
      <c r="W3443">
        <v>0</v>
      </c>
      <c r="X3443">
        <v>50</v>
      </c>
      <c r="Y3443">
        <v>632</v>
      </c>
      <c r="Z3443">
        <v>34</v>
      </c>
      <c r="AA3443">
        <v>2</v>
      </c>
      <c r="AB3443">
        <v>2682</v>
      </c>
      <c r="AC3443">
        <v>0</v>
      </c>
      <c r="AD3443">
        <v>1078737</v>
      </c>
      <c r="AE3443">
        <v>0</v>
      </c>
      <c r="AF3443">
        <v>0</v>
      </c>
      <c r="AG3443">
        <v>0</v>
      </c>
      <c r="AH3443">
        <v>3201</v>
      </c>
      <c r="AI3443">
        <v>0</v>
      </c>
      <c r="AJ3443">
        <v>0</v>
      </c>
      <c r="AK3443">
        <v>16476</v>
      </c>
      <c r="AL3443">
        <v>19677</v>
      </c>
      <c r="AM3443">
        <v>5671268</v>
      </c>
      <c r="AN3443">
        <v>1247328</v>
      </c>
      <c r="AO3443">
        <v>3177014</v>
      </c>
      <c r="AP3443">
        <v>2176959</v>
      </c>
      <c r="AQ3443">
        <v>0</v>
      </c>
      <c r="AR3443">
        <v>0</v>
      </c>
      <c r="AS3443">
        <v>1331512</v>
      </c>
      <c r="AT3443">
        <v>18111560</v>
      </c>
      <c r="AU3443">
        <v>0</v>
      </c>
      <c r="AV3443">
        <v>98408</v>
      </c>
      <c r="AW3443">
        <v>31814049</v>
      </c>
      <c r="AX3443">
        <v>246144</v>
      </c>
      <c r="AY3443">
        <v>30999344</v>
      </c>
      <c r="AZ3443">
        <v>0</v>
      </c>
      <c r="BA3443">
        <v>96477</v>
      </c>
      <c r="BB3443">
        <v>0</v>
      </c>
      <c r="BC3443">
        <v>0</v>
      </c>
      <c r="BD3443">
        <v>0</v>
      </c>
      <c r="BE3443">
        <v>0</v>
      </c>
      <c r="BF3443">
        <v>1385636</v>
      </c>
      <c r="BG3443">
        <v>52422248</v>
      </c>
      <c r="BH3443">
        <v>0</v>
      </c>
      <c r="BI3443">
        <v>0</v>
      </c>
      <c r="BJ3443">
        <v>0</v>
      </c>
      <c r="BK3443">
        <v>0</v>
      </c>
      <c r="BL3443">
        <v>0</v>
      </c>
      <c r="BM3443">
        <v>0</v>
      </c>
      <c r="BN3443">
        <v>0</v>
      </c>
      <c r="BO3443">
        <v>0</v>
      </c>
      <c r="BP3443">
        <v>0</v>
      </c>
      <c r="BQ3443">
        <v>0</v>
      </c>
      <c r="BR3443">
        <v>0</v>
      </c>
      <c r="BS3443">
        <v>8.4433962264150946</v>
      </c>
    </row>
    <row r="3444" spans="1:71" x14ac:dyDescent="0.25">
      <c r="A3444">
        <v>106291053</v>
      </c>
      <c r="B3444" t="s">
        <v>781</v>
      </c>
      <c r="C3444" s="1">
        <f t="shared" si="53"/>
        <v>43374</v>
      </c>
      <c r="D3444" s="2" t="s">
        <v>837</v>
      </c>
      <c r="E3444" s="1">
        <v>43110</v>
      </c>
      <c r="F3444" s="1">
        <v>43465</v>
      </c>
      <c r="G3444" t="s">
        <v>696</v>
      </c>
      <c r="H3444" t="s">
        <v>71</v>
      </c>
      <c r="I3444" t="s">
        <v>72</v>
      </c>
      <c r="J3444" t="s">
        <v>73</v>
      </c>
      <c r="K3444" t="s">
        <v>782</v>
      </c>
      <c r="L3444">
        <v>62</v>
      </c>
      <c r="M3444">
        <v>62</v>
      </c>
      <c r="N3444">
        <v>0</v>
      </c>
      <c r="O3444">
        <v>31</v>
      </c>
      <c r="P3444">
        <v>503</v>
      </c>
      <c r="Q3444">
        <v>0</v>
      </c>
      <c r="R3444">
        <v>628</v>
      </c>
      <c r="S3444">
        <v>71</v>
      </c>
      <c r="T3444">
        <v>108</v>
      </c>
      <c r="U3444">
        <v>268</v>
      </c>
      <c r="V3444">
        <v>0</v>
      </c>
      <c r="W3444">
        <v>0</v>
      </c>
      <c r="X3444">
        <v>55</v>
      </c>
      <c r="Y3444">
        <v>445</v>
      </c>
      <c r="Z3444">
        <v>0</v>
      </c>
      <c r="AA3444">
        <v>74</v>
      </c>
      <c r="AB3444">
        <v>1649</v>
      </c>
      <c r="AC3444">
        <v>0</v>
      </c>
      <c r="AD3444">
        <v>276699</v>
      </c>
      <c r="AE3444">
        <v>0</v>
      </c>
      <c r="AF3444">
        <v>0</v>
      </c>
      <c r="AG3444">
        <v>0</v>
      </c>
      <c r="AH3444">
        <v>0</v>
      </c>
      <c r="AI3444">
        <v>0</v>
      </c>
      <c r="AJ3444">
        <v>0</v>
      </c>
      <c r="AK3444">
        <v>0</v>
      </c>
      <c r="AL3444">
        <v>0</v>
      </c>
      <c r="AM3444">
        <v>11567348</v>
      </c>
      <c r="AN3444">
        <v>606686</v>
      </c>
      <c r="AO3444">
        <v>1283260</v>
      </c>
      <c r="AP3444">
        <v>2869826</v>
      </c>
      <c r="AQ3444">
        <v>77</v>
      </c>
      <c r="AR3444">
        <v>0</v>
      </c>
      <c r="AS3444">
        <v>3555127</v>
      </c>
      <c r="AT3444">
        <v>21119654</v>
      </c>
      <c r="AU3444">
        <v>0</v>
      </c>
      <c r="AV3444">
        <v>1685718</v>
      </c>
      <c r="AW3444">
        <v>42687696</v>
      </c>
      <c r="AX3444">
        <v>1016681</v>
      </c>
      <c r="AY3444">
        <v>42222614</v>
      </c>
      <c r="AZ3444">
        <v>0</v>
      </c>
      <c r="BA3444">
        <v>-2271019</v>
      </c>
      <c r="BB3444">
        <v>0</v>
      </c>
      <c r="BC3444">
        <v>0</v>
      </c>
      <c r="BD3444">
        <v>0</v>
      </c>
      <c r="BE3444">
        <v>0</v>
      </c>
      <c r="BF3444">
        <v>3890497</v>
      </c>
      <c r="BG3444">
        <v>158416167</v>
      </c>
      <c r="BH3444">
        <v>0</v>
      </c>
      <c r="BI3444">
        <v>0</v>
      </c>
      <c r="BJ3444">
        <v>0</v>
      </c>
      <c r="BK3444">
        <v>0</v>
      </c>
      <c r="BL3444">
        <v>0</v>
      </c>
      <c r="BM3444">
        <v>0</v>
      </c>
      <c r="BN3444">
        <v>0</v>
      </c>
      <c r="BO3444">
        <v>0</v>
      </c>
      <c r="BP3444">
        <v>0</v>
      </c>
      <c r="BQ3444">
        <v>0</v>
      </c>
      <c r="BR3444">
        <v>0</v>
      </c>
      <c r="BS3444">
        <v>4.056451612903226</v>
      </c>
    </row>
    <row r="3445" spans="1:71" x14ac:dyDescent="0.25">
      <c r="A3445">
        <v>106190782</v>
      </c>
      <c r="B3445" t="s">
        <v>783</v>
      </c>
      <c r="C3445" s="1">
        <f t="shared" si="53"/>
        <v>43374</v>
      </c>
      <c r="D3445" s="2" t="s">
        <v>837</v>
      </c>
      <c r="E3445" s="1">
        <v>43110</v>
      </c>
      <c r="F3445" s="1">
        <v>43465</v>
      </c>
      <c r="G3445" t="s">
        <v>92</v>
      </c>
      <c r="H3445" t="s">
        <v>89</v>
      </c>
      <c r="I3445" t="s">
        <v>72</v>
      </c>
      <c r="J3445" t="s">
        <v>85</v>
      </c>
      <c r="K3445" t="s">
        <v>619</v>
      </c>
      <c r="L3445">
        <v>60</v>
      </c>
      <c r="M3445">
        <v>60</v>
      </c>
      <c r="N3445">
        <v>0</v>
      </c>
      <c r="O3445">
        <v>12</v>
      </c>
      <c r="P3445">
        <v>895</v>
      </c>
      <c r="Q3445">
        <v>0</v>
      </c>
      <c r="R3445">
        <v>261</v>
      </c>
      <c r="S3445">
        <v>0</v>
      </c>
      <c r="T3445">
        <v>2063</v>
      </c>
      <c r="U3445">
        <v>0</v>
      </c>
      <c r="V3445">
        <v>1895</v>
      </c>
      <c r="W3445">
        <v>0</v>
      </c>
      <c r="X3445">
        <v>716</v>
      </c>
      <c r="Y3445">
        <v>0</v>
      </c>
      <c r="Z3445">
        <v>0</v>
      </c>
      <c r="AA3445">
        <v>61</v>
      </c>
      <c r="AB3445">
        <v>4996</v>
      </c>
      <c r="AC3445">
        <v>0</v>
      </c>
      <c r="AD3445">
        <v>0</v>
      </c>
      <c r="AE3445">
        <v>0</v>
      </c>
      <c r="AF3445">
        <v>0</v>
      </c>
      <c r="AG3445">
        <v>0</v>
      </c>
      <c r="AH3445">
        <v>0</v>
      </c>
      <c r="AI3445">
        <v>0</v>
      </c>
      <c r="AJ3445">
        <v>0</v>
      </c>
      <c r="AK3445">
        <v>0</v>
      </c>
      <c r="AL3445">
        <v>0</v>
      </c>
      <c r="AM3445">
        <v>222372</v>
      </c>
      <c r="AN3445">
        <v>0</v>
      </c>
      <c r="AO3445">
        <v>852706</v>
      </c>
      <c r="AP3445">
        <v>0</v>
      </c>
      <c r="AQ3445">
        <v>809518</v>
      </c>
      <c r="AR3445">
        <v>0</v>
      </c>
      <c r="AS3445">
        <v>572713</v>
      </c>
      <c r="AT3445">
        <v>0</v>
      </c>
      <c r="AU3445">
        <v>0</v>
      </c>
      <c r="AV3445">
        <v>22260</v>
      </c>
      <c r="AW3445">
        <v>2479569</v>
      </c>
      <c r="AX3445">
        <v>0</v>
      </c>
      <c r="AY3445">
        <v>1858998</v>
      </c>
      <c r="AZ3445">
        <v>0</v>
      </c>
      <c r="BA3445">
        <v>203455</v>
      </c>
      <c r="BB3445">
        <v>0</v>
      </c>
      <c r="BC3445">
        <v>0</v>
      </c>
      <c r="BD3445">
        <v>0</v>
      </c>
      <c r="BE3445">
        <v>0</v>
      </c>
      <c r="BF3445">
        <v>867443</v>
      </c>
      <c r="BG3445">
        <v>9462311</v>
      </c>
      <c r="BH3445">
        <v>0</v>
      </c>
      <c r="BI3445">
        <v>0</v>
      </c>
      <c r="BJ3445">
        <v>0</v>
      </c>
      <c r="BK3445">
        <v>0</v>
      </c>
      <c r="BL3445">
        <v>0</v>
      </c>
      <c r="BM3445">
        <v>0</v>
      </c>
      <c r="BN3445">
        <v>0</v>
      </c>
      <c r="BO3445">
        <v>0</v>
      </c>
      <c r="BP3445">
        <v>0</v>
      </c>
      <c r="BQ3445">
        <v>0</v>
      </c>
      <c r="BR3445">
        <v>0</v>
      </c>
      <c r="BS3445">
        <v>7.458333333333333</v>
      </c>
    </row>
    <row r="3446" spans="1:71" x14ac:dyDescent="0.25">
      <c r="A3446">
        <v>106014207</v>
      </c>
      <c r="B3446" t="s">
        <v>784</v>
      </c>
      <c r="C3446" s="1">
        <f t="shared" si="53"/>
        <v>43374</v>
      </c>
      <c r="D3446" s="2" t="s">
        <v>837</v>
      </c>
      <c r="E3446" s="1">
        <v>43110</v>
      </c>
      <c r="F3446" s="1">
        <v>43465</v>
      </c>
      <c r="G3446" t="s">
        <v>88</v>
      </c>
      <c r="H3446" t="s">
        <v>101</v>
      </c>
      <c r="I3446" t="s">
        <v>155</v>
      </c>
      <c r="J3446" t="s">
        <v>85</v>
      </c>
      <c r="K3446" t="s">
        <v>98</v>
      </c>
      <c r="L3446">
        <v>26</v>
      </c>
      <c r="M3446">
        <v>26</v>
      </c>
      <c r="N3446">
        <v>0</v>
      </c>
      <c r="O3446">
        <v>0</v>
      </c>
      <c r="P3446">
        <v>344</v>
      </c>
      <c r="Q3446">
        <v>0</v>
      </c>
      <c r="R3446">
        <v>5</v>
      </c>
      <c r="S3446">
        <v>0</v>
      </c>
      <c r="T3446">
        <v>0</v>
      </c>
      <c r="U3446">
        <v>98</v>
      </c>
      <c r="V3446">
        <v>0</v>
      </c>
      <c r="W3446">
        <v>0</v>
      </c>
      <c r="X3446">
        <v>0</v>
      </c>
      <c r="Y3446">
        <v>1695</v>
      </c>
      <c r="Z3446">
        <v>0</v>
      </c>
      <c r="AA3446">
        <v>0</v>
      </c>
      <c r="AB3446">
        <v>1798</v>
      </c>
      <c r="AC3446">
        <v>0</v>
      </c>
      <c r="AD3446">
        <v>7179</v>
      </c>
      <c r="AE3446">
        <v>0</v>
      </c>
      <c r="AF3446">
        <v>0</v>
      </c>
      <c r="AG3446">
        <v>0</v>
      </c>
      <c r="AH3446">
        <v>0</v>
      </c>
      <c r="AI3446">
        <v>0</v>
      </c>
      <c r="AJ3446">
        <v>0</v>
      </c>
      <c r="AK3446">
        <v>0</v>
      </c>
      <c r="AL3446">
        <v>0</v>
      </c>
      <c r="AM3446">
        <v>6115</v>
      </c>
      <c r="AN3446">
        <v>0</v>
      </c>
      <c r="AO3446">
        <v>0</v>
      </c>
      <c r="AP3446">
        <v>119202</v>
      </c>
      <c r="AQ3446">
        <v>0</v>
      </c>
      <c r="AR3446">
        <v>0</v>
      </c>
      <c r="AS3446">
        <v>0</v>
      </c>
      <c r="AT3446">
        <v>2718225</v>
      </c>
      <c r="AU3446">
        <v>0</v>
      </c>
      <c r="AV3446">
        <v>0</v>
      </c>
      <c r="AW3446">
        <v>2843542</v>
      </c>
      <c r="AX3446">
        <v>13718</v>
      </c>
      <c r="AY3446">
        <v>2471905</v>
      </c>
      <c r="AZ3446">
        <v>0</v>
      </c>
      <c r="BA3446">
        <v>0</v>
      </c>
      <c r="BB3446">
        <v>0</v>
      </c>
      <c r="BC3446">
        <v>0</v>
      </c>
      <c r="BD3446">
        <v>0</v>
      </c>
      <c r="BE3446">
        <v>0</v>
      </c>
      <c r="BF3446">
        <v>28545</v>
      </c>
      <c r="BG3446">
        <v>1219356</v>
      </c>
      <c r="BH3446">
        <v>0</v>
      </c>
      <c r="BI3446">
        <v>0</v>
      </c>
      <c r="BJ3446">
        <v>0</v>
      </c>
      <c r="BK3446">
        <v>0</v>
      </c>
      <c r="BL3446">
        <v>0</v>
      </c>
      <c r="BM3446">
        <v>0</v>
      </c>
      <c r="BN3446">
        <v>0</v>
      </c>
      <c r="BO3446">
        <v>0</v>
      </c>
      <c r="BP3446">
        <v>0</v>
      </c>
      <c r="BQ3446">
        <v>0</v>
      </c>
      <c r="BR3446">
        <v>0</v>
      </c>
      <c r="BS3446">
        <v>6.615384615384615</v>
      </c>
    </row>
    <row r="3447" spans="1:71" x14ac:dyDescent="0.25">
      <c r="A3447">
        <v>106314029</v>
      </c>
      <c r="B3447" t="s">
        <v>785</v>
      </c>
      <c r="C3447" s="1">
        <f t="shared" si="53"/>
        <v>43374</v>
      </c>
      <c r="D3447" s="2" t="s">
        <v>837</v>
      </c>
      <c r="E3447" s="1">
        <v>43110</v>
      </c>
      <c r="F3447" s="1">
        <v>43465</v>
      </c>
      <c r="G3447" t="s">
        <v>387</v>
      </c>
      <c r="H3447" t="s">
        <v>101</v>
      </c>
      <c r="I3447" t="s">
        <v>155</v>
      </c>
      <c r="J3447" t="s">
        <v>85</v>
      </c>
      <c r="K3447" t="s">
        <v>388</v>
      </c>
      <c r="L3447">
        <v>16</v>
      </c>
      <c r="M3447">
        <v>16</v>
      </c>
      <c r="N3447">
        <v>0</v>
      </c>
      <c r="O3447">
        <v>58</v>
      </c>
      <c r="P3447">
        <v>58</v>
      </c>
      <c r="Q3447">
        <v>0</v>
      </c>
      <c r="R3447">
        <v>0</v>
      </c>
      <c r="S3447">
        <v>0</v>
      </c>
      <c r="T3447">
        <v>0</v>
      </c>
      <c r="U3447">
        <v>0</v>
      </c>
      <c r="V3447">
        <v>0</v>
      </c>
      <c r="W3447">
        <v>0</v>
      </c>
      <c r="X3447">
        <v>0</v>
      </c>
      <c r="Y3447">
        <v>0</v>
      </c>
      <c r="Z3447">
        <v>0</v>
      </c>
      <c r="AA3447">
        <v>1424</v>
      </c>
      <c r="AB3447">
        <v>1424</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1161972</v>
      </c>
      <c r="AW3447">
        <v>1161972</v>
      </c>
      <c r="AX3447">
        <v>0</v>
      </c>
      <c r="AY3447">
        <v>937455</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1.8125</v>
      </c>
    </row>
    <row r="3448" spans="1:71" x14ac:dyDescent="0.25">
      <c r="A3448">
        <v>106334457</v>
      </c>
      <c r="B3448" t="s">
        <v>786</v>
      </c>
      <c r="C3448" s="1">
        <f t="shared" si="53"/>
        <v>43374</v>
      </c>
      <c r="D3448" s="2" t="s">
        <v>837</v>
      </c>
      <c r="E3448" s="1">
        <v>43110</v>
      </c>
      <c r="F3448" s="1">
        <v>43465</v>
      </c>
      <c r="G3448" t="s">
        <v>220</v>
      </c>
      <c r="H3448" t="s">
        <v>101</v>
      </c>
      <c r="I3448" t="s">
        <v>155</v>
      </c>
      <c r="J3448" t="s">
        <v>85</v>
      </c>
      <c r="K3448" t="s">
        <v>354</v>
      </c>
      <c r="L3448">
        <v>16</v>
      </c>
      <c r="M3448">
        <v>16</v>
      </c>
      <c r="N3448">
        <v>0</v>
      </c>
      <c r="O3448">
        <v>0</v>
      </c>
      <c r="P3448">
        <v>81</v>
      </c>
      <c r="Q3448">
        <v>0</v>
      </c>
      <c r="R3448">
        <v>0</v>
      </c>
      <c r="S3448">
        <v>0</v>
      </c>
      <c r="T3448">
        <v>0</v>
      </c>
      <c r="U3448">
        <v>0</v>
      </c>
      <c r="V3448">
        <v>62</v>
      </c>
      <c r="W3448">
        <v>0</v>
      </c>
      <c r="X3448">
        <v>614</v>
      </c>
      <c r="Y3448">
        <v>744</v>
      </c>
      <c r="Z3448">
        <v>0</v>
      </c>
      <c r="AA3448">
        <v>0</v>
      </c>
      <c r="AB3448">
        <v>1420</v>
      </c>
      <c r="AC3448">
        <v>0</v>
      </c>
      <c r="AD3448">
        <v>0</v>
      </c>
      <c r="AE3448">
        <v>0</v>
      </c>
      <c r="AF3448">
        <v>0</v>
      </c>
      <c r="AG3448">
        <v>0</v>
      </c>
      <c r="AH3448">
        <v>0</v>
      </c>
      <c r="AI3448">
        <v>0</v>
      </c>
      <c r="AJ3448">
        <v>0</v>
      </c>
      <c r="AK3448">
        <v>0</v>
      </c>
      <c r="AL3448">
        <v>0</v>
      </c>
      <c r="AM3448">
        <v>0</v>
      </c>
      <c r="AN3448">
        <v>0</v>
      </c>
      <c r="AO3448">
        <v>0</v>
      </c>
      <c r="AP3448">
        <v>0</v>
      </c>
      <c r="AQ3448">
        <v>53331</v>
      </c>
      <c r="AR3448">
        <v>0</v>
      </c>
      <c r="AS3448">
        <v>528154</v>
      </c>
      <c r="AT3448">
        <v>639978</v>
      </c>
      <c r="AU3448">
        <v>0</v>
      </c>
      <c r="AV3448">
        <v>0</v>
      </c>
      <c r="AW3448">
        <v>1221463</v>
      </c>
      <c r="AX3448">
        <v>0</v>
      </c>
      <c r="AY3448">
        <v>1168356</v>
      </c>
      <c r="AZ3448">
        <v>0</v>
      </c>
      <c r="BA3448">
        <v>0</v>
      </c>
      <c r="BB3448">
        <v>0</v>
      </c>
      <c r="BC3448">
        <v>0</v>
      </c>
      <c r="BD3448">
        <v>0</v>
      </c>
      <c r="BE3448">
        <v>0</v>
      </c>
      <c r="BF3448">
        <v>0</v>
      </c>
      <c r="BG3448">
        <v>2259</v>
      </c>
      <c r="BH3448">
        <v>0</v>
      </c>
      <c r="BI3448">
        <v>0</v>
      </c>
      <c r="BJ3448">
        <v>0</v>
      </c>
      <c r="BK3448">
        <v>0</v>
      </c>
      <c r="BL3448">
        <v>0</v>
      </c>
      <c r="BM3448">
        <v>0</v>
      </c>
      <c r="BN3448">
        <v>0</v>
      </c>
      <c r="BO3448">
        <v>0</v>
      </c>
      <c r="BP3448">
        <v>0</v>
      </c>
      <c r="BQ3448">
        <v>0</v>
      </c>
      <c r="BR3448">
        <v>0</v>
      </c>
      <c r="BS3448">
        <v>2.53125</v>
      </c>
    </row>
    <row r="3449" spans="1:71" x14ac:dyDescent="0.25">
      <c r="A3449">
        <v>106444029</v>
      </c>
      <c r="B3449" t="s">
        <v>787</v>
      </c>
      <c r="C3449" s="1">
        <f t="shared" si="53"/>
        <v>43374</v>
      </c>
      <c r="D3449" s="2" t="s">
        <v>837</v>
      </c>
      <c r="E3449" s="1">
        <v>43110</v>
      </c>
      <c r="F3449" s="1">
        <v>43465</v>
      </c>
      <c r="G3449" t="s">
        <v>248</v>
      </c>
      <c r="H3449" t="s">
        <v>101</v>
      </c>
      <c r="I3449" t="s">
        <v>155</v>
      </c>
      <c r="J3449" t="s">
        <v>85</v>
      </c>
      <c r="K3449" t="s">
        <v>249</v>
      </c>
      <c r="L3449">
        <v>16</v>
      </c>
      <c r="M3449">
        <v>16</v>
      </c>
      <c r="N3449">
        <v>0</v>
      </c>
      <c r="O3449">
        <v>0</v>
      </c>
      <c r="P3449">
        <v>124</v>
      </c>
      <c r="Q3449">
        <v>0</v>
      </c>
      <c r="R3449">
        <v>376</v>
      </c>
      <c r="S3449">
        <v>0</v>
      </c>
      <c r="T3449">
        <v>929</v>
      </c>
      <c r="U3449">
        <v>0</v>
      </c>
      <c r="V3449">
        <v>64</v>
      </c>
      <c r="W3449">
        <v>0</v>
      </c>
      <c r="X3449">
        <v>0</v>
      </c>
      <c r="Y3449">
        <v>0</v>
      </c>
      <c r="Z3449">
        <v>0</v>
      </c>
      <c r="AA3449">
        <v>0</v>
      </c>
      <c r="AB3449">
        <v>1369</v>
      </c>
      <c r="AC3449">
        <v>0</v>
      </c>
      <c r="AD3449">
        <v>0</v>
      </c>
      <c r="AE3449">
        <v>0</v>
      </c>
      <c r="AF3449">
        <v>0</v>
      </c>
      <c r="AG3449">
        <v>0</v>
      </c>
      <c r="AH3449">
        <v>0</v>
      </c>
      <c r="AI3449">
        <v>0</v>
      </c>
      <c r="AJ3449">
        <v>0</v>
      </c>
      <c r="AK3449">
        <v>0</v>
      </c>
      <c r="AL3449">
        <v>0</v>
      </c>
      <c r="AM3449">
        <v>518437</v>
      </c>
      <c r="AN3449">
        <v>0</v>
      </c>
      <c r="AO3449">
        <v>2322500</v>
      </c>
      <c r="AP3449">
        <v>0</v>
      </c>
      <c r="AQ3449">
        <v>88245</v>
      </c>
      <c r="AR3449">
        <v>0</v>
      </c>
      <c r="AS3449">
        <v>0</v>
      </c>
      <c r="AT3449">
        <v>0</v>
      </c>
      <c r="AU3449">
        <v>0</v>
      </c>
      <c r="AV3449">
        <v>0</v>
      </c>
      <c r="AW3449">
        <v>2929182</v>
      </c>
      <c r="AX3449">
        <v>0</v>
      </c>
      <c r="AY3449">
        <v>1869610</v>
      </c>
      <c r="AZ3449">
        <v>0</v>
      </c>
      <c r="BA3449">
        <v>0</v>
      </c>
      <c r="BB3449">
        <v>0</v>
      </c>
      <c r="BC3449">
        <v>0</v>
      </c>
      <c r="BD3449">
        <v>0</v>
      </c>
      <c r="BE3449">
        <v>0</v>
      </c>
      <c r="BF3449">
        <v>2044</v>
      </c>
      <c r="BG3449">
        <v>41327</v>
      </c>
      <c r="BH3449">
        <v>0</v>
      </c>
      <c r="BI3449">
        <v>0</v>
      </c>
      <c r="BJ3449">
        <v>0</v>
      </c>
      <c r="BK3449">
        <v>0</v>
      </c>
      <c r="BL3449">
        <v>0</v>
      </c>
      <c r="BM3449">
        <v>0</v>
      </c>
      <c r="BN3449">
        <v>0</v>
      </c>
      <c r="BO3449">
        <v>0</v>
      </c>
      <c r="BP3449">
        <v>0</v>
      </c>
      <c r="BQ3449">
        <v>0</v>
      </c>
      <c r="BR3449">
        <v>0</v>
      </c>
      <c r="BS3449">
        <v>3.875</v>
      </c>
    </row>
    <row r="3450" spans="1:71" x14ac:dyDescent="0.25">
      <c r="A3450">
        <v>106504081</v>
      </c>
      <c r="B3450" t="s">
        <v>788</v>
      </c>
      <c r="C3450" s="1">
        <f t="shared" si="53"/>
        <v>43374</v>
      </c>
      <c r="D3450" s="2" t="s">
        <v>837</v>
      </c>
      <c r="E3450" s="1">
        <v>43110</v>
      </c>
      <c r="F3450" s="1">
        <v>43465</v>
      </c>
      <c r="G3450" t="s">
        <v>174</v>
      </c>
      <c r="H3450" t="s">
        <v>101</v>
      </c>
      <c r="I3450" t="s">
        <v>155</v>
      </c>
      <c r="J3450" t="s">
        <v>85</v>
      </c>
      <c r="K3450" t="s">
        <v>789</v>
      </c>
      <c r="L3450">
        <v>16</v>
      </c>
      <c r="M3450">
        <v>16</v>
      </c>
      <c r="N3450">
        <v>0</v>
      </c>
      <c r="O3450">
        <v>0</v>
      </c>
      <c r="P3450">
        <v>235</v>
      </c>
      <c r="Q3450">
        <v>0</v>
      </c>
      <c r="R3450">
        <v>0</v>
      </c>
      <c r="S3450">
        <v>0</v>
      </c>
      <c r="T3450">
        <v>0</v>
      </c>
      <c r="U3450">
        <v>0</v>
      </c>
      <c r="V3450">
        <v>130</v>
      </c>
      <c r="W3450">
        <v>0</v>
      </c>
      <c r="X3450">
        <v>1018</v>
      </c>
      <c r="Y3450">
        <v>0</v>
      </c>
      <c r="Z3450">
        <v>0</v>
      </c>
      <c r="AA3450">
        <v>0</v>
      </c>
      <c r="AB3450">
        <v>1148</v>
      </c>
      <c r="AC3450">
        <v>0</v>
      </c>
      <c r="AD3450">
        <v>0</v>
      </c>
      <c r="AE3450">
        <v>0</v>
      </c>
      <c r="AF3450">
        <v>0</v>
      </c>
      <c r="AG3450">
        <v>0</v>
      </c>
      <c r="AH3450">
        <v>0</v>
      </c>
      <c r="AI3450">
        <v>0</v>
      </c>
      <c r="AJ3450">
        <v>0</v>
      </c>
      <c r="AK3450">
        <v>0</v>
      </c>
      <c r="AL3450">
        <v>0</v>
      </c>
      <c r="AM3450">
        <v>0</v>
      </c>
      <c r="AN3450">
        <v>0</v>
      </c>
      <c r="AO3450">
        <v>0</v>
      </c>
      <c r="AP3450">
        <v>0</v>
      </c>
      <c r="AQ3450">
        <v>147504</v>
      </c>
      <c r="AR3450">
        <v>0</v>
      </c>
      <c r="AS3450">
        <v>1155070</v>
      </c>
      <c r="AT3450">
        <v>0</v>
      </c>
      <c r="AU3450">
        <v>0</v>
      </c>
      <c r="AV3450">
        <v>0</v>
      </c>
      <c r="AW3450">
        <v>1302574</v>
      </c>
      <c r="AX3450">
        <v>0</v>
      </c>
      <c r="AY3450">
        <v>1234824</v>
      </c>
      <c r="AZ3450">
        <v>0</v>
      </c>
      <c r="BA3450">
        <v>0</v>
      </c>
      <c r="BB3450">
        <v>0</v>
      </c>
      <c r="BC3450">
        <v>0</v>
      </c>
      <c r="BD3450">
        <v>0</v>
      </c>
      <c r="BE3450">
        <v>0</v>
      </c>
      <c r="BF3450">
        <v>1250</v>
      </c>
      <c r="BG3450">
        <v>12548</v>
      </c>
      <c r="BH3450">
        <v>0</v>
      </c>
      <c r="BI3450">
        <v>0</v>
      </c>
      <c r="BJ3450">
        <v>0</v>
      </c>
      <c r="BK3450">
        <v>0</v>
      </c>
      <c r="BL3450">
        <v>0</v>
      </c>
      <c r="BM3450">
        <v>0</v>
      </c>
      <c r="BN3450">
        <v>0</v>
      </c>
      <c r="BO3450">
        <v>0</v>
      </c>
      <c r="BP3450">
        <v>0</v>
      </c>
      <c r="BQ3450">
        <v>0</v>
      </c>
      <c r="BR3450">
        <v>0</v>
      </c>
      <c r="BS3450">
        <v>7.34375</v>
      </c>
    </row>
    <row r="3451" spans="1:71" x14ac:dyDescent="0.25">
      <c r="A3451">
        <v>106014226</v>
      </c>
      <c r="B3451" t="s">
        <v>790</v>
      </c>
      <c r="C3451" s="1">
        <f t="shared" si="53"/>
        <v>43374</v>
      </c>
      <c r="D3451" s="2" t="s">
        <v>837</v>
      </c>
      <c r="E3451" s="1">
        <v>43110</v>
      </c>
      <c r="F3451" s="1">
        <v>43465</v>
      </c>
      <c r="G3451" t="s">
        <v>88</v>
      </c>
      <c r="H3451" t="s">
        <v>101</v>
      </c>
      <c r="I3451" t="s">
        <v>155</v>
      </c>
      <c r="J3451" t="s">
        <v>85</v>
      </c>
      <c r="K3451" t="s">
        <v>394</v>
      </c>
      <c r="L3451">
        <v>16</v>
      </c>
      <c r="M3451">
        <v>16</v>
      </c>
      <c r="N3451">
        <v>0</v>
      </c>
      <c r="O3451">
        <v>0</v>
      </c>
      <c r="P3451">
        <v>131</v>
      </c>
      <c r="Q3451">
        <v>0</v>
      </c>
      <c r="R3451">
        <v>0</v>
      </c>
      <c r="S3451">
        <v>0</v>
      </c>
      <c r="T3451">
        <v>0</v>
      </c>
      <c r="U3451">
        <v>0</v>
      </c>
      <c r="V3451">
        <v>170</v>
      </c>
      <c r="W3451">
        <v>0</v>
      </c>
      <c r="X3451">
        <v>571</v>
      </c>
      <c r="Y3451">
        <v>239</v>
      </c>
      <c r="Z3451">
        <v>0</v>
      </c>
      <c r="AA3451">
        <v>0</v>
      </c>
      <c r="AB3451">
        <v>980</v>
      </c>
      <c r="AC3451">
        <v>0</v>
      </c>
      <c r="AD3451">
        <v>0</v>
      </c>
      <c r="AE3451">
        <v>0</v>
      </c>
      <c r="AF3451">
        <v>0</v>
      </c>
      <c r="AG3451">
        <v>0</v>
      </c>
      <c r="AH3451">
        <v>0</v>
      </c>
      <c r="AI3451">
        <v>0</v>
      </c>
      <c r="AJ3451">
        <v>0</v>
      </c>
      <c r="AK3451">
        <v>0</v>
      </c>
      <c r="AL3451">
        <v>0</v>
      </c>
      <c r="AM3451">
        <v>0</v>
      </c>
      <c r="AN3451">
        <v>0</v>
      </c>
      <c r="AO3451">
        <v>0</v>
      </c>
      <c r="AP3451">
        <v>0</v>
      </c>
      <c r="AQ3451">
        <v>320940</v>
      </c>
      <c r="AR3451">
        <v>0</v>
      </c>
      <c r="AS3451">
        <v>1077980</v>
      </c>
      <c r="AT3451">
        <v>259456</v>
      </c>
      <c r="AU3451">
        <v>0</v>
      </c>
      <c r="AV3451">
        <v>0</v>
      </c>
      <c r="AW3451">
        <v>1658376</v>
      </c>
      <c r="AX3451">
        <v>40</v>
      </c>
      <c r="AY3451">
        <v>1714671</v>
      </c>
      <c r="AZ3451">
        <v>0</v>
      </c>
      <c r="BA3451">
        <v>0</v>
      </c>
      <c r="BB3451">
        <v>0</v>
      </c>
      <c r="BC3451">
        <v>0</v>
      </c>
      <c r="BD3451">
        <v>0</v>
      </c>
      <c r="BE3451">
        <v>0</v>
      </c>
      <c r="BF3451">
        <v>6246</v>
      </c>
      <c r="BG3451">
        <v>133938</v>
      </c>
      <c r="BH3451">
        <v>0</v>
      </c>
      <c r="BI3451">
        <v>0</v>
      </c>
      <c r="BJ3451">
        <v>0</v>
      </c>
      <c r="BK3451">
        <v>0</v>
      </c>
      <c r="BL3451">
        <v>0</v>
      </c>
      <c r="BM3451">
        <v>0</v>
      </c>
      <c r="BN3451">
        <v>0</v>
      </c>
      <c r="BO3451">
        <v>0</v>
      </c>
      <c r="BP3451">
        <v>0</v>
      </c>
      <c r="BQ3451">
        <v>0</v>
      </c>
      <c r="BR3451">
        <v>0</v>
      </c>
      <c r="BS3451">
        <v>4.09375</v>
      </c>
    </row>
    <row r="3452" spans="1:71" x14ac:dyDescent="0.25">
      <c r="A3452">
        <v>106334564</v>
      </c>
      <c r="B3452" t="s">
        <v>791</v>
      </c>
      <c r="C3452" s="1">
        <f t="shared" si="53"/>
        <v>43374</v>
      </c>
      <c r="D3452" s="2" t="s">
        <v>837</v>
      </c>
      <c r="E3452" s="1">
        <v>43110</v>
      </c>
      <c r="F3452" s="1">
        <v>43465</v>
      </c>
      <c r="G3452" t="s">
        <v>220</v>
      </c>
      <c r="H3452" t="s">
        <v>101</v>
      </c>
      <c r="I3452" t="s">
        <v>72</v>
      </c>
      <c r="J3452" t="s">
        <v>85</v>
      </c>
      <c r="K3452" t="s">
        <v>792</v>
      </c>
      <c r="L3452">
        <v>140</v>
      </c>
      <c r="M3452">
        <v>140</v>
      </c>
      <c r="N3452">
        <v>3</v>
      </c>
      <c r="O3452">
        <v>56</v>
      </c>
      <c r="P3452">
        <v>2285</v>
      </c>
      <c r="Q3452">
        <v>0</v>
      </c>
      <c r="R3452">
        <v>3463</v>
      </c>
      <c r="S3452">
        <v>2087</v>
      </c>
      <c r="T3452">
        <v>418</v>
      </c>
      <c r="U3452">
        <v>1339</v>
      </c>
      <c r="V3452">
        <v>0</v>
      </c>
      <c r="W3452">
        <v>0</v>
      </c>
      <c r="X3452">
        <v>307</v>
      </c>
      <c r="Y3452">
        <v>1418</v>
      </c>
      <c r="Z3452">
        <v>8</v>
      </c>
      <c r="AA3452">
        <v>144</v>
      </c>
      <c r="AB3452">
        <v>9184</v>
      </c>
      <c r="AC3452">
        <v>0</v>
      </c>
      <c r="AD3452">
        <v>171868</v>
      </c>
      <c r="AE3452">
        <v>0</v>
      </c>
      <c r="AF3452">
        <v>0</v>
      </c>
      <c r="AG3452">
        <v>0</v>
      </c>
      <c r="AH3452">
        <v>0</v>
      </c>
      <c r="AI3452">
        <v>0</v>
      </c>
      <c r="AJ3452">
        <v>0</v>
      </c>
      <c r="AK3452">
        <v>0</v>
      </c>
      <c r="AL3452">
        <v>0</v>
      </c>
      <c r="AM3452">
        <v>11428511</v>
      </c>
      <c r="AN3452">
        <v>9165841</v>
      </c>
      <c r="AO3452">
        <v>583562</v>
      </c>
      <c r="AP3452">
        <v>3375111</v>
      </c>
      <c r="AQ3452">
        <v>0</v>
      </c>
      <c r="AR3452">
        <v>0</v>
      </c>
      <c r="AS3452">
        <v>1714148</v>
      </c>
      <c r="AT3452">
        <v>16286719</v>
      </c>
      <c r="AU3452">
        <v>0</v>
      </c>
      <c r="AV3452">
        <v>735992</v>
      </c>
      <c r="AW3452">
        <v>43289884</v>
      </c>
      <c r="AX3452">
        <v>305766</v>
      </c>
      <c r="AY3452">
        <v>43032513</v>
      </c>
      <c r="AZ3452">
        <v>0</v>
      </c>
      <c r="BA3452">
        <v>0</v>
      </c>
      <c r="BB3452">
        <v>0</v>
      </c>
      <c r="BC3452">
        <v>0</v>
      </c>
      <c r="BD3452">
        <v>0</v>
      </c>
      <c r="BE3452">
        <v>0</v>
      </c>
      <c r="BF3452">
        <v>5166910</v>
      </c>
      <c r="BG3452">
        <v>165281274</v>
      </c>
      <c r="BH3452">
        <v>0</v>
      </c>
      <c r="BI3452">
        <v>0</v>
      </c>
      <c r="BJ3452">
        <v>0</v>
      </c>
      <c r="BK3452">
        <v>0</v>
      </c>
      <c r="BL3452">
        <v>0</v>
      </c>
      <c r="BM3452">
        <v>0</v>
      </c>
      <c r="BN3452">
        <v>0</v>
      </c>
      <c r="BO3452">
        <v>0</v>
      </c>
      <c r="BP3452">
        <v>0</v>
      </c>
      <c r="BQ3452">
        <v>0</v>
      </c>
      <c r="BR3452">
        <v>0</v>
      </c>
      <c r="BS3452">
        <v>8.1607142857142865</v>
      </c>
    </row>
    <row r="3453" spans="1:71" x14ac:dyDescent="0.25">
      <c r="A3453">
        <v>106330120</v>
      </c>
      <c r="B3453" t="s">
        <v>793</v>
      </c>
      <c r="C3453" s="1">
        <f t="shared" si="53"/>
        <v>43374</v>
      </c>
      <c r="D3453" s="2" t="s">
        <v>837</v>
      </c>
      <c r="E3453" s="1">
        <v>43110</v>
      </c>
      <c r="F3453" s="1">
        <v>43465</v>
      </c>
      <c r="G3453" t="s">
        <v>220</v>
      </c>
      <c r="H3453" t="s">
        <v>89</v>
      </c>
      <c r="I3453" t="s">
        <v>72</v>
      </c>
      <c r="J3453" t="s">
        <v>85</v>
      </c>
      <c r="K3453" t="s">
        <v>260</v>
      </c>
      <c r="L3453">
        <v>100</v>
      </c>
      <c r="M3453">
        <v>85</v>
      </c>
      <c r="N3453">
        <v>0</v>
      </c>
      <c r="O3453">
        <v>45</v>
      </c>
      <c r="P3453">
        <v>393</v>
      </c>
      <c r="Q3453">
        <v>0</v>
      </c>
      <c r="R3453">
        <v>0</v>
      </c>
      <c r="S3453">
        <v>0</v>
      </c>
      <c r="T3453">
        <v>0</v>
      </c>
      <c r="U3453">
        <v>0</v>
      </c>
      <c r="V3453">
        <v>0</v>
      </c>
      <c r="W3453">
        <v>0</v>
      </c>
      <c r="X3453">
        <v>5338</v>
      </c>
      <c r="Y3453">
        <v>0</v>
      </c>
      <c r="Z3453">
        <v>0</v>
      </c>
      <c r="AA3453">
        <v>346</v>
      </c>
      <c r="AB3453">
        <v>5684</v>
      </c>
      <c r="AC3453">
        <v>0</v>
      </c>
      <c r="AD3453">
        <v>366043</v>
      </c>
      <c r="AE3453">
        <v>0</v>
      </c>
      <c r="AF3453">
        <v>0</v>
      </c>
      <c r="AG3453">
        <v>0</v>
      </c>
      <c r="AH3453">
        <v>0</v>
      </c>
      <c r="AI3453">
        <v>0</v>
      </c>
      <c r="AJ3453">
        <v>0</v>
      </c>
      <c r="AK3453">
        <v>0</v>
      </c>
      <c r="AL3453">
        <v>0</v>
      </c>
      <c r="AM3453">
        <v>0</v>
      </c>
      <c r="AN3453">
        <v>0</v>
      </c>
      <c r="AO3453">
        <v>0</v>
      </c>
      <c r="AP3453">
        <v>0</v>
      </c>
      <c r="AQ3453">
        <v>0</v>
      </c>
      <c r="AR3453">
        <v>0</v>
      </c>
      <c r="AS3453">
        <v>6713803</v>
      </c>
      <c r="AT3453">
        <v>0</v>
      </c>
      <c r="AU3453">
        <v>0</v>
      </c>
      <c r="AV3453">
        <v>-1133100</v>
      </c>
      <c r="AW3453">
        <v>5580703</v>
      </c>
      <c r="AX3453">
        <v>1362160</v>
      </c>
      <c r="AY3453">
        <v>4729226</v>
      </c>
      <c r="AZ3453">
        <v>0</v>
      </c>
      <c r="BA3453">
        <v>-233177</v>
      </c>
      <c r="BB3453">
        <v>0</v>
      </c>
      <c r="BC3453">
        <v>0</v>
      </c>
      <c r="BD3453">
        <v>0</v>
      </c>
      <c r="BE3453">
        <v>0</v>
      </c>
      <c r="BF3453">
        <v>683456</v>
      </c>
      <c r="BG3453">
        <v>28878618</v>
      </c>
      <c r="BH3453">
        <v>0</v>
      </c>
      <c r="BI3453">
        <v>0</v>
      </c>
      <c r="BJ3453">
        <v>0</v>
      </c>
      <c r="BK3453">
        <v>0</v>
      </c>
      <c r="BL3453">
        <v>0</v>
      </c>
      <c r="BM3453">
        <v>0</v>
      </c>
      <c r="BN3453">
        <v>0</v>
      </c>
      <c r="BO3453">
        <v>0</v>
      </c>
      <c r="BP3453">
        <v>0</v>
      </c>
      <c r="BQ3453">
        <v>0</v>
      </c>
      <c r="BR3453">
        <v>0</v>
      </c>
      <c r="BS3453">
        <v>2.1243243243243244</v>
      </c>
    </row>
    <row r="3454" spans="1:71" x14ac:dyDescent="0.25">
      <c r="A3454">
        <v>106191225</v>
      </c>
      <c r="B3454" t="s">
        <v>796</v>
      </c>
      <c r="C3454" s="1">
        <f t="shared" si="53"/>
        <v>43374</v>
      </c>
      <c r="D3454" s="2" t="s">
        <v>837</v>
      </c>
      <c r="E3454" s="1">
        <v>43110</v>
      </c>
      <c r="F3454" s="1">
        <v>43465</v>
      </c>
      <c r="G3454" t="s">
        <v>92</v>
      </c>
      <c r="H3454" t="s">
        <v>89</v>
      </c>
      <c r="I3454" t="s">
        <v>72</v>
      </c>
      <c r="J3454" t="s">
        <v>85</v>
      </c>
      <c r="K3454" t="s">
        <v>204</v>
      </c>
      <c r="L3454">
        <v>63</v>
      </c>
      <c r="M3454">
        <v>63</v>
      </c>
      <c r="N3454">
        <v>0</v>
      </c>
      <c r="O3454">
        <v>0</v>
      </c>
      <c r="P3454">
        <v>196</v>
      </c>
      <c r="Q3454">
        <v>0</v>
      </c>
      <c r="R3454">
        <v>0</v>
      </c>
      <c r="S3454">
        <v>0</v>
      </c>
      <c r="T3454">
        <v>0</v>
      </c>
      <c r="U3454">
        <v>0</v>
      </c>
      <c r="V3454">
        <v>4946</v>
      </c>
      <c r="W3454">
        <v>0</v>
      </c>
      <c r="X3454">
        <v>0</v>
      </c>
      <c r="Y3454">
        <v>0</v>
      </c>
      <c r="Z3454">
        <v>0</v>
      </c>
      <c r="AA3454">
        <v>0</v>
      </c>
      <c r="AB3454">
        <v>4946</v>
      </c>
      <c r="AC3454">
        <v>0</v>
      </c>
      <c r="AD3454">
        <v>0</v>
      </c>
      <c r="AE3454">
        <v>0</v>
      </c>
      <c r="AF3454">
        <v>0</v>
      </c>
      <c r="AG3454">
        <v>0</v>
      </c>
      <c r="AH3454">
        <v>0</v>
      </c>
      <c r="AI3454">
        <v>0</v>
      </c>
      <c r="AJ3454">
        <v>0</v>
      </c>
      <c r="AK3454">
        <v>0</v>
      </c>
      <c r="AL3454">
        <v>0</v>
      </c>
      <c r="AM3454">
        <v>0</v>
      </c>
      <c r="AN3454">
        <v>0</v>
      </c>
      <c r="AO3454">
        <v>0</v>
      </c>
      <c r="AP3454">
        <v>0</v>
      </c>
      <c r="AQ3454">
        <v>849282</v>
      </c>
      <c r="AR3454">
        <v>0</v>
      </c>
      <c r="AS3454">
        <v>0</v>
      </c>
      <c r="AT3454">
        <v>0</v>
      </c>
      <c r="AU3454">
        <v>0</v>
      </c>
      <c r="AV3454">
        <v>0</v>
      </c>
      <c r="AW3454">
        <v>849282</v>
      </c>
      <c r="AX3454">
        <v>0</v>
      </c>
      <c r="AY3454">
        <v>812903</v>
      </c>
      <c r="AZ3454">
        <v>54323</v>
      </c>
      <c r="BA3454">
        <v>0</v>
      </c>
      <c r="BB3454">
        <v>0</v>
      </c>
      <c r="BC3454">
        <v>0</v>
      </c>
      <c r="BD3454">
        <v>0</v>
      </c>
      <c r="BE3454">
        <v>0</v>
      </c>
      <c r="BF3454">
        <v>0</v>
      </c>
      <c r="BG3454">
        <v>1570624</v>
      </c>
      <c r="BH3454">
        <v>0</v>
      </c>
      <c r="BI3454">
        <v>0</v>
      </c>
      <c r="BJ3454">
        <v>0</v>
      </c>
      <c r="BK3454">
        <v>0</v>
      </c>
      <c r="BL3454">
        <v>0</v>
      </c>
      <c r="BM3454">
        <v>0</v>
      </c>
      <c r="BN3454">
        <v>0</v>
      </c>
      <c r="BO3454">
        <v>0</v>
      </c>
      <c r="BP3454">
        <v>0</v>
      </c>
      <c r="BQ3454">
        <v>0</v>
      </c>
      <c r="BR3454">
        <v>0</v>
      </c>
      <c r="BS3454">
        <v>1.5555555555555556</v>
      </c>
    </row>
    <row r="3455" spans="1:71" x14ac:dyDescent="0.25">
      <c r="A3455">
        <v>106190422</v>
      </c>
      <c r="B3455" t="s">
        <v>797</v>
      </c>
      <c r="C3455" s="1">
        <f t="shared" si="53"/>
        <v>43374</v>
      </c>
      <c r="D3455" s="2" t="s">
        <v>837</v>
      </c>
      <c r="E3455" s="1">
        <v>43110</v>
      </c>
      <c r="F3455" s="1">
        <v>43465</v>
      </c>
      <c r="G3455" t="s">
        <v>92</v>
      </c>
      <c r="H3455" t="s">
        <v>89</v>
      </c>
      <c r="I3455" t="s">
        <v>72</v>
      </c>
      <c r="J3455" t="s">
        <v>85</v>
      </c>
      <c r="K3455" t="s">
        <v>237</v>
      </c>
      <c r="L3455">
        <v>444</v>
      </c>
      <c r="M3455">
        <v>313</v>
      </c>
      <c r="N3455">
        <v>0</v>
      </c>
      <c r="O3455">
        <v>153</v>
      </c>
      <c r="P3455">
        <v>6519</v>
      </c>
      <c r="Q3455">
        <v>0</v>
      </c>
      <c r="R3455">
        <v>8561</v>
      </c>
      <c r="S3455">
        <v>7341</v>
      </c>
      <c r="T3455">
        <v>692</v>
      </c>
      <c r="U3455">
        <v>1343</v>
      </c>
      <c r="V3455">
        <v>0</v>
      </c>
      <c r="W3455">
        <v>0</v>
      </c>
      <c r="X3455">
        <v>305</v>
      </c>
      <c r="Y3455">
        <v>8544</v>
      </c>
      <c r="Z3455">
        <v>0</v>
      </c>
      <c r="AA3455">
        <v>674</v>
      </c>
      <c r="AB3455">
        <v>27460</v>
      </c>
      <c r="AC3455">
        <v>0</v>
      </c>
      <c r="AD3455">
        <v>1620378</v>
      </c>
      <c r="AE3455">
        <v>0</v>
      </c>
      <c r="AF3455">
        <v>0</v>
      </c>
      <c r="AG3455">
        <v>0</v>
      </c>
      <c r="AH3455">
        <v>19041056</v>
      </c>
      <c r="AI3455">
        <v>0</v>
      </c>
      <c r="AJ3455">
        <v>0</v>
      </c>
      <c r="AK3455">
        <v>15358865</v>
      </c>
      <c r="AL3455">
        <v>34399921</v>
      </c>
      <c r="AM3455">
        <v>34786471</v>
      </c>
      <c r="AN3455">
        <v>28274010</v>
      </c>
      <c r="AO3455">
        <v>5860681</v>
      </c>
      <c r="AP3455">
        <v>5929701</v>
      </c>
      <c r="AQ3455">
        <v>0</v>
      </c>
      <c r="AR3455">
        <v>0</v>
      </c>
      <c r="AS3455">
        <v>2531422</v>
      </c>
      <c r="AT3455">
        <v>85222431</v>
      </c>
      <c r="AU3455">
        <v>0</v>
      </c>
      <c r="AV3455">
        <v>274857</v>
      </c>
      <c r="AW3455">
        <v>162879573</v>
      </c>
      <c r="AX3455">
        <v>7925229</v>
      </c>
      <c r="AY3455">
        <v>159096865</v>
      </c>
      <c r="AZ3455">
        <v>0</v>
      </c>
      <c r="BA3455">
        <v>-17536369</v>
      </c>
      <c r="BB3455">
        <v>0</v>
      </c>
      <c r="BC3455">
        <v>0</v>
      </c>
      <c r="BD3455">
        <v>0</v>
      </c>
      <c r="BE3455">
        <v>0</v>
      </c>
      <c r="BF3455">
        <v>9960728</v>
      </c>
      <c r="BG3455">
        <v>611916154</v>
      </c>
      <c r="BH3455">
        <v>0</v>
      </c>
      <c r="BI3455">
        <v>0</v>
      </c>
      <c r="BJ3455">
        <v>0</v>
      </c>
      <c r="BK3455">
        <v>0</v>
      </c>
      <c r="BL3455">
        <v>0</v>
      </c>
      <c r="BM3455">
        <v>0</v>
      </c>
      <c r="BN3455">
        <v>0</v>
      </c>
      <c r="BO3455">
        <v>0</v>
      </c>
      <c r="BP3455">
        <v>0</v>
      </c>
      <c r="BQ3455">
        <v>0</v>
      </c>
      <c r="BR3455">
        <v>0</v>
      </c>
      <c r="BS3455">
        <v>8.6116248348745046</v>
      </c>
    </row>
    <row r="3456" spans="1:71" x14ac:dyDescent="0.25">
      <c r="A3456">
        <v>106364451</v>
      </c>
      <c r="B3456" t="s">
        <v>798</v>
      </c>
      <c r="C3456" s="1">
        <f t="shared" si="53"/>
        <v>43374</v>
      </c>
      <c r="D3456" s="2" t="s">
        <v>837</v>
      </c>
      <c r="E3456" s="1">
        <v>43110</v>
      </c>
      <c r="F3456" s="1">
        <v>43465</v>
      </c>
      <c r="G3456" t="s">
        <v>111</v>
      </c>
      <c r="H3456" t="s">
        <v>101</v>
      </c>
      <c r="I3456" t="s">
        <v>72</v>
      </c>
      <c r="J3456" t="s">
        <v>85</v>
      </c>
      <c r="K3456" t="s">
        <v>462</v>
      </c>
      <c r="L3456">
        <v>81</v>
      </c>
      <c r="M3456">
        <v>64</v>
      </c>
      <c r="N3456">
        <v>0</v>
      </c>
      <c r="O3456">
        <v>0</v>
      </c>
      <c r="P3456">
        <v>30</v>
      </c>
      <c r="Q3456">
        <v>11</v>
      </c>
      <c r="R3456">
        <v>0</v>
      </c>
      <c r="S3456">
        <v>0</v>
      </c>
      <c r="T3456">
        <v>5086</v>
      </c>
      <c r="U3456">
        <v>387</v>
      </c>
      <c r="V3456">
        <v>0</v>
      </c>
      <c r="W3456">
        <v>0</v>
      </c>
      <c r="X3456">
        <v>0</v>
      </c>
      <c r="Y3456">
        <v>81</v>
      </c>
      <c r="Z3456">
        <v>0</v>
      </c>
      <c r="AA3456">
        <v>0</v>
      </c>
      <c r="AB3456">
        <v>5554</v>
      </c>
      <c r="AC3456">
        <v>5016</v>
      </c>
      <c r="AD3456">
        <v>0</v>
      </c>
      <c r="AE3456">
        <v>0</v>
      </c>
      <c r="AF3456">
        <v>0</v>
      </c>
      <c r="AG3456">
        <v>0</v>
      </c>
      <c r="AH3456">
        <v>0</v>
      </c>
      <c r="AI3456">
        <v>0</v>
      </c>
      <c r="AJ3456">
        <v>0</v>
      </c>
      <c r="AK3456">
        <v>0</v>
      </c>
      <c r="AL3456">
        <v>0</v>
      </c>
      <c r="AM3456">
        <v>0</v>
      </c>
      <c r="AN3456">
        <v>0</v>
      </c>
      <c r="AO3456">
        <v>6319675</v>
      </c>
      <c r="AP3456">
        <v>573520</v>
      </c>
      <c r="AQ3456">
        <v>0</v>
      </c>
      <c r="AR3456">
        <v>0</v>
      </c>
      <c r="AS3456">
        <v>0</v>
      </c>
      <c r="AT3456">
        <v>267605</v>
      </c>
      <c r="AU3456">
        <v>0</v>
      </c>
      <c r="AV3456">
        <v>0</v>
      </c>
      <c r="AW3456">
        <v>7160800</v>
      </c>
      <c r="AX3456">
        <v>0</v>
      </c>
      <c r="AY3456">
        <v>6608389</v>
      </c>
      <c r="AZ3456">
        <v>0</v>
      </c>
      <c r="BA3456">
        <v>0</v>
      </c>
      <c r="BB3456">
        <v>0</v>
      </c>
      <c r="BC3456">
        <v>0</v>
      </c>
      <c r="BD3456">
        <v>0</v>
      </c>
      <c r="BE3456">
        <v>0</v>
      </c>
      <c r="BF3456">
        <v>21767</v>
      </c>
      <c r="BG3456">
        <v>904152</v>
      </c>
      <c r="BH3456">
        <v>0</v>
      </c>
      <c r="BI3456">
        <v>0</v>
      </c>
      <c r="BJ3456">
        <v>0</v>
      </c>
      <c r="BK3456">
        <v>0</v>
      </c>
      <c r="BL3456">
        <v>0</v>
      </c>
      <c r="BM3456">
        <v>0</v>
      </c>
      <c r="BN3456">
        <v>0</v>
      </c>
      <c r="BO3456">
        <v>0</v>
      </c>
      <c r="BP3456">
        <v>0</v>
      </c>
      <c r="BQ3456">
        <v>0</v>
      </c>
      <c r="BR3456">
        <v>0</v>
      </c>
      <c r="BS3456">
        <v>0.20689655172413793</v>
      </c>
    </row>
    <row r="3457" spans="1:71" x14ac:dyDescent="0.25">
      <c r="A3457">
        <v>106370780</v>
      </c>
      <c r="B3457" t="s">
        <v>799</v>
      </c>
      <c r="C3457" s="1">
        <f t="shared" si="53"/>
        <v>43374</v>
      </c>
      <c r="D3457" s="2" t="s">
        <v>837</v>
      </c>
      <c r="E3457" s="1">
        <v>43110</v>
      </c>
      <c r="F3457" s="1">
        <v>43465</v>
      </c>
      <c r="G3457" t="s">
        <v>100</v>
      </c>
      <c r="H3457" t="s">
        <v>71</v>
      </c>
      <c r="I3457" t="s">
        <v>72</v>
      </c>
      <c r="J3457" t="s">
        <v>85</v>
      </c>
      <c r="K3457" t="s">
        <v>800</v>
      </c>
      <c r="L3457">
        <v>386</v>
      </c>
      <c r="M3457">
        <v>182</v>
      </c>
      <c r="N3457">
        <v>11</v>
      </c>
      <c r="O3457">
        <v>103</v>
      </c>
      <c r="P3457">
        <v>2938</v>
      </c>
      <c r="Q3457">
        <v>0</v>
      </c>
      <c r="R3457">
        <v>3576</v>
      </c>
      <c r="S3457">
        <v>2449</v>
      </c>
      <c r="T3457">
        <v>1362</v>
      </c>
      <c r="U3457">
        <v>2460</v>
      </c>
      <c r="V3457">
        <v>0</v>
      </c>
      <c r="W3457">
        <v>0</v>
      </c>
      <c r="X3457">
        <v>2170</v>
      </c>
      <c r="Y3457">
        <v>1297</v>
      </c>
      <c r="Z3457">
        <v>37</v>
      </c>
      <c r="AA3457">
        <v>347</v>
      </c>
      <c r="AB3457">
        <v>13698</v>
      </c>
      <c r="AC3457">
        <v>0</v>
      </c>
      <c r="AD3457">
        <v>10121524</v>
      </c>
      <c r="AE3457">
        <v>0</v>
      </c>
      <c r="AF3457">
        <v>0</v>
      </c>
      <c r="AG3457">
        <v>0</v>
      </c>
      <c r="AH3457">
        <v>3089319</v>
      </c>
      <c r="AI3457">
        <v>0</v>
      </c>
      <c r="AJ3457">
        <v>0</v>
      </c>
      <c r="AK3457">
        <v>2161451</v>
      </c>
      <c r="AL3457">
        <v>5250770</v>
      </c>
      <c r="AM3457">
        <v>20187383</v>
      </c>
      <c r="AN3457">
        <v>14470096</v>
      </c>
      <c r="AO3457">
        <v>8752304</v>
      </c>
      <c r="AP3457">
        <v>8484413</v>
      </c>
      <c r="AQ3457">
        <v>0</v>
      </c>
      <c r="AR3457">
        <v>0</v>
      </c>
      <c r="AS3457">
        <v>8611370</v>
      </c>
      <c r="AT3457">
        <v>23611286</v>
      </c>
      <c r="AU3457">
        <v>0</v>
      </c>
      <c r="AV3457">
        <v>-1225451</v>
      </c>
      <c r="AW3457">
        <v>82891401</v>
      </c>
      <c r="AX3457">
        <v>1946392</v>
      </c>
      <c r="AY3457">
        <v>87781638</v>
      </c>
      <c r="AZ3457">
        <v>0</v>
      </c>
      <c r="BA3457">
        <v>3033560</v>
      </c>
      <c r="BB3457">
        <v>0</v>
      </c>
      <c r="BC3457">
        <v>0</v>
      </c>
      <c r="BD3457">
        <v>0</v>
      </c>
      <c r="BE3457">
        <v>0</v>
      </c>
      <c r="BF3457">
        <v>2665840</v>
      </c>
      <c r="BG3457">
        <v>97792245</v>
      </c>
      <c r="BH3457">
        <v>0</v>
      </c>
      <c r="BI3457">
        <v>0</v>
      </c>
      <c r="BJ3457">
        <v>0</v>
      </c>
      <c r="BK3457">
        <v>0</v>
      </c>
      <c r="BL3457">
        <v>0</v>
      </c>
      <c r="BM3457">
        <v>0</v>
      </c>
      <c r="BN3457">
        <v>0</v>
      </c>
      <c r="BO3457">
        <v>0</v>
      </c>
      <c r="BP3457">
        <v>0</v>
      </c>
      <c r="BQ3457">
        <v>0</v>
      </c>
      <c r="BR3457">
        <v>0</v>
      </c>
      <c r="BS3457">
        <v>5.172535211267606</v>
      </c>
    </row>
    <row r="3458" spans="1:71" x14ac:dyDescent="0.25">
      <c r="A3458">
        <v>106531059</v>
      </c>
      <c r="B3458" t="s">
        <v>801</v>
      </c>
      <c r="C3458" s="1">
        <f t="shared" ref="C3458:C3521" si="54">DATE(LEFT(D3458,4), MID(D3458,7,1)*3-2, 1)</f>
        <v>43374</v>
      </c>
      <c r="D3458" s="2" t="s">
        <v>837</v>
      </c>
      <c r="E3458" s="1">
        <v>43110</v>
      </c>
      <c r="F3458" s="1">
        <v>43465</v>
      </c>
      <c r="G3458" t="s">
        <v>802</v>
      </c>
      <c r="H3458" t="s">
        <v>71</v>
      </c>
      <c r="I3458" t="s">
        <v>72</v>
      </c>
      <c r="J3458" t="s">
        <v>73</v>
      </c>
      <c r="K3458" t="s">
        <v>803</v>
      </c>
      <c r="L3458">
        <v>50</v>
      </c>
      <c r="M3458">
        <v>40</v>
      </c>
      <c r="N3458">
        <v>0</v>
      </c>
      <c r="O3458">
        <v>1</v>
      </c>
      <c r="P3458">
        <v>78</v>
      </c>
      <c r="Q3458">
        <v>0</v>
      </c>
      <c r="R3458">
        <v>440</v>
      </c>
      <c r="S3458">
        <v>0</v>
      </c>
      <c r="T3458">
        <v>6</v>
      </c>
      <c r="U3458">
        <v>892</v>
      </c>
      <c r="V3458">
        <v>0</v>
      </c>
      <c r="W3458">
        <v>0</v>
      </c>
      <c r="X3458">
        <v>48</v>
      </c>
      <c r="Y3458">
        <v>0</v>
      </c>
      <c r="Z3458">
        <v>0</v>
      </c>
      <c r="AA3458">
        <v>94</v>
      </c>
      <c r="AB3458">
        <v>1480</v>
      </c>
      <c r="AC3458">
        <v>964</v>
      </c>
      <c r="AD3458">
        <v>-4161</v>
      </c>
      <c r="AE3458">
        <v>0</v>
      </c>
      <c r="AF3458">
        <v>0</v>
      </c>
      <c r="AG3458">
        <v>0</v>
      </c>
      <c r="AH3458">
        <v>0</v>
      </c>
      <c r="AI3458">
        <v>101267</v>
      </c>
      <c r="AJ3458">
        <v>0</v>
      </c>
      <c r="AK3458">
        <v>0</v>
      </c>
      <c r="AL3458">
        <v>101267</v>
      </c>
      <c r="AM3458">
        <v>800793</v>
      </c>
      <c r="AN3458">
        <v>0</v>
      </c>
      <c r="AO3458">
        <v>-210397</v>
      </c>
      <c r="AP3458">
        <v>2816563</v>
      </c>
      <c r="AQ3458">
        <v>0</v>
      </c>
      <c r="AR3458">
        <v>0</v>
      </c>
      <c r="AS3458">
        <v>956560</v>
      </c>
      <c r="AT3458">
        <v>0</v>
      </c>
      <c r="AU3458">
        <v>0</v>
      </c>
      <c r="AV3458">
        <v>103721</v>
      </c>
      <c r="AW3458">
        <v>4467240</v>
      </c>
      <c r="AX3458">
        <v>120551</v>
      </c>
      <c r="AY3458">
        <v>4308534</v>
      </c>
      <c r="AZ3458">
        <v>0</v>
      </c>
      <c r="BA3458">
        <v>0</v>
      </c>
      <c r="BB3458">
        <v>0</v>
      </c>
      <c r="BC3458">
        <v>0</v>
      </c>
      <c r="BD3458">
        <v>0</v>
      </c>
      <c r="BE3458">
        <v>0</v>
      </c>
      <c r="BF3458">
        <v>106621</v>
      </c>
      <c r="BG3458">
        <v>3973675</v>
      </c>
      <c r="BH3458">
        <v>0</v>
      </c>
      <c r="BI3458">
        <v>0</v>
      </c>
      <c r="BJ3458">
        <v>0</v>
      </c>
      <c r="BK3458">
        <v>0</v>
      </c>
      <c r="BL3458">
        <v>0</v>
      </c>
      <c r="BM3458">
        <v>0</v>
      </c>
      <c r="BN3458">
        <v>0</v>
      </c>
      <c r="BO3458">
        <v>0</v>
      </c>
      <c r="BP3458">
        <v>0</v>
      </c>
      <c r="BQ3458">
        <v>0</v>
      </c>
      <c r="BR3458">
        <v>0</v>
      </c>
      <c r="BS3458">
        <v>0.8666666666666667</v>
      </c>
    </row>
    <row r="3459" spans="1:71" x14ac:dyDescent="0.25">
      <c r="A3459">
        <v>106540816</v>
      </c>
      <c r="B3459" t="s">
        <v>804</v>
      </c>
      <c r="C3459" s="1">
        <f t="shared" si="54"/>
        <v>43374</v>
      </c>
      <c r="D3459" s="2" t="s">
        <v>837</v>
      </c>
      <c r="E3459" s="1">
        <v>43110</v>
      </c>
      <c r="F3459" s="1">
        <v>43465</v>
      </c>
      <c r="G3459" t="s">
        <v>416</v>
      </c>
      <c r="H3459" t="s">
        <v>71</v>
      </c>
      <c r="I3459" t="s">
        <v>72</v>
      </c>
      <c r="J3459" t="s">
        <v>85</v>
      </c>
      <c r="K3459" t="s">
        <v>805</v>
      </c>
      <c r="L3459">
        <v>103</v>
      </c>
      <c r="M3459">
        <v>103</v>
      </c>
      <c r="N3459">
        <v>0</v>
      </c>
      <c r="O3459">
        <v>11</v>
      </c>
      <c r="P3459">
        <v>158</v>
      </c>
      <c r="Q3459">
        <v>0</v>
      </c>
      <c r="R3459">
        <v>262</v>
      </c>
      <c r="S3459">
        <v>42</v>
      </c>
      <c r="T3459">
        <v>26</v>
      </c>
      <c r="U3459">
        <v>211</v>
      </c>
      <c r="V3459">
        <v>0</v>
      </c>
      <c r="W3459">
        <v>0</v>
      </c>
      <c r="X3459">
        <v>3</v>
      </c>
      <c r="Y3459">
        <v>47</v>
      </c>
      <c r="Z3459">
        <v>0</v>
      </c>
      <c r="AA3459">
        <v>50</v>
      </c>
      <c r="AB3459">
        <v>641</v>
      </c>
      <c r="AC3459">
        <v>0</v>
      </c>
      <c r="AD3459">
        <v>1156153</v>
      </c>
      <c r="AE3459">
        <v>0</v>
      </c>
      <c r="AF3459">
        <v>0</v>
      </c>
      <c r="AG3459">
        <v>0</v>
      </c>
      <c r="AH3459">
        <v>0</v>
      </c>
      <c r="AI3459">
        <v>0</v>
      </c>
      <c r="AJ3459">
        <v>0</v>
      </c>
      <c r="AK3459">
        <v>0</v>
      </c>
      <c r="AL3459">
        <v>0</v>
      </c>
      <c r="AM3459">
        <v>215663</v>
      </c>
      <c r="AN3459">
        <v>-81494</v>
      </c>
      <c r="AO3459">
        <v>-26524</v>
      </c>
      <c r="AP3459">
        <v>-854631</v>
      </c>
      <c r="AQ3459">
        <v>0</v>
      </c>
      <c r="AR3459">
        <v>0</v>
      </c>
      <c r="AS3459">
        <v>-801989</v>
      </c>
      <c r="AT3459">
        <v>2059993</v>
      </c>
      <c r="AU3459">
        <v>0</v>
      </c>
      <c r="AV3459">
        <v>1103513</v>
      </c>
      <c r="AW3459">
        <v>1614531</v>
      </c>
      <c r="AX3459">
        <v>5794416</v>
      </c>
      <c r="AY3459">
        <v>48407954</v>
      </c>
      <c r="AZ3459">
        <v>0</v>
      </c>
      <c r="BA3459">
        <v>386179</v>
      </c>
      <c r="BB3459">
        <v>0</v>
      </c>
      <c r="BC3459">
        <v>0</v>
      </c>
      <c r="BD3459">
        <v>0</v>
      </c>
      <c r="BE3459">
        <v>0</v>
      </c>
      <c r="BF3459">
        <v>1294074</v>
      </c>
      <c r="BG3459">
        <v>157092122</v>
      </c>
      <c r="BH3459">
        <v>0</v>
      </c>
      <c r="BI3459">
        <v>0</v>
      </c>
      <c r="BJ3459">
        <v>0</v>
      </c>
      <c r="BK3459">
        <v>0</v>
      </c>
      <c r="BL3459">
        <v>0</v>
      </c>
      <c r="BM3459">
        <v>0</v>
      </c>
      <c r="BN3459">
        <v>0</v>
      </c>
      <c r="BO3459">
        <v>0</v>
      </c>
      <c r="BP3459">
        <v>0</v>
      </c>
      <c r="BQ3459">
        <v>0</v>
      </c>
      <c r="BR3459">
        <v>0</v>
      </c>
      <c r="BS3459">
        <v>0.76699029126213591</v>
      </c>
    </row>
    <row r="3460" spans="1:71" x14ac:dyDescent="0.25">
      <c r="A3460">
        <v>106400548</v>
      </c>
      <c r="B3460" t="s">
        <v>806</v>
      </c>
      <c r="C3460" s="1">
        <f t="shared" si="54"/>
        <v>43374</v>
      </c>
      <c r="D3460" s="2" t="s">
        <v>837</v>
      </c>
      <c r="E3460" s="1">
        <v>43110</v>
      </c>
      <c r="F3460" s="1">
        <v>43465</v>
      </c>
      <c r="G3460" t="s">
        <v>116</v>
      </c>
      <c r="H3460" t="s">
        <v>101</v>
      </c>
      <c r="I3460" t="s">
        <v>72</v>
      </c>
      <c r="J3460" t="s">
        <v>73</v>
      </c>
      <c r="K3460" t="s">
        <v>807</v>
      </c>
      <c r="L3460">
        <v>122</v>
      </c>
      <c r="M3460">
        <v>48</v>
      </c>
      <c r="N3460">
        <v>7</v>
      </c>
      <c r="O3460">
        <v>4</v>
      </c>
      <c r="P3460">
        <v>1080</v>
      </c>
      <c r="Q3460">
        <v>0</v>
      </c>
      <c r="R3460">
        <v>1940</v>
      </c>
      <c r="S3460">
        <v>293</v>
      </c>
      <c r="T3460">
        <v>209</v>
      </c>
      <c r="U3460">
        <v>679</v>
      </c>
      <c r="V3460">
        <v>0</v>
      </c>
      <c r="W3460">
        <v>0</v>
      </c>
      <c r="X3460">
        <v>49</v>
      </c>
      <c r="Y3460">
        <v>903</v>
      </c>
      <c r="Z3460">
        <v>19</v>
      </c>
      <c r="AA3460">
        <v>6</v>
      </c>
      <c r="AB3460">
        <v>4098</v>
      </c>
      <c r="AC3460">
        <v>0</v>
      </c>
      <c r="AD3460">
        <v>1926612</v>
      </c>
      <c r="AE3460">
        <v>0</v>
      </c>
      <c r="AF3460">
        <v>0</v>
      </c>
      <c r="AG3460">
        <v>0</v>
      </c>
      <c r="AH3460">
        <v>0</v>
      </c>
      <c r="AI3460">
        <v>0</v>
      </c>
      <c r="AJ3460">
        <v>0</v>
      </c>
      <c r="AK3460">
        <v>0</v>
      </c>
      <c r="AL3460">
        <v>0</v>
      </c>
      <c r="AM3460">
        <v>6675939</v>
      </c>
      <c r="AN3460">
        <v>1000050</v>
      </c>
      <c r="AO3460">
        <v>1687569</v>
      </c>
      <c r="AP3460">
        <v>2669124</v>
      </c>
      <c r="AQ3460">
        <v>1550</v>
      </c>
      <c r="AR3460">
        <v>0</v>
      </c>
      <c r="AS3460">
        <v>709308</v>
      </c>
      <c r="AT3460">
        <v>13837694</v>
      </c>
      <c r="AU3460">
        <v>28252</v>
      </c>
      <c r="AV3460">
        <v>0</v>
      </c>
      <c r="AW3460">
        <v>26609486</v>
      </c>
      <c r="AX3460">
        <v>90896</v>
      </c>
      <c r="AY3460">
        <v>25673869</v>
      </c>
      <c r="AZ3460">
        <v>0</v>
      </c>
      <c r="BA3460">
        <v>39606</v>
      </c>
      <c r="BB3460">
        <v>0</v>
      </c>
      <c r="BC3460">
        <v>0</v>
      </c>
      <c r="BD3460">
        <v>0</v>
      </c>
      <c r="BE3460">
        <v>0</v>
      </c>
      <c r="BF3460">
        <v>1524494</v>
      </c>
      <c r="BG3460">
        <v>60756381</v>
      </c>
      <c r="BH3460">
        <v>0</v>
      </c>
      <c r="BI3460">
        <v>0</v>
      </c>
      <c r="BJ3460">
        <v>0</v>
      </c>
      <c r="BK3460">
        <v>0</v>
      </c>
      <c r="BL3460">
        <v>0</v>
      </c>
      <c r="BM3460">
        <v>0</v>
      </c>
      <c r="BN3460">
        <v>0</v>
      </c>
      <c r="BO3460">
        <v>0</v>
      </c>
      <c r="BP3460">
        <v>0</v>
      </c>
      <c r="BQ3460">
        <v>0</v>
      </c>
      <c r="BR3460">
        <v>0</v>
      </c>
      <c r="BS3460">
        <v>6.3529411764705879</v>
      </c>
    </row>
    <row r="3461" spans="1:71" x14ac:dyDescent="0.25">
      <c r="A3461">
        <v>106010776</v>
      </c>
      <c r="B3461" t="s">
        <v>894</v>
      </c>
      <c r="C3461" s="1">
        <f t="shared" si="54"/>
        <v>43374</v>
      </c>
      <c r="D3461" s="2" t="s">
        <v>837</v>
      </c>
      <c r="E3461" s="1">
        <v>43110</v>
      </c>
      <c r="F3461" s="1">
        <v>43465</v>
      </c>
      <c r="G3461" t="s">
        <v>88</v>
      </c>
      <c r="H3461" t="s">
        <v>89</v>
      </c>
      <c r="I3461" t="s">
        <v>72</v>
      </c>
      <c r="J3461" t="s">
        <v>85</v>
      </c>
      <c r="K3461" t="s">
        <v>98</v>
      </c>
      <c r="L3461">
        <v>190</v>
      </c>
      <c r="M3461">
        <v>190</v>
      </c>
      <c r="N3461">
        <v>0</v>
      </c>
      <c r="O3461">
        <v>25</v>
      </c>
      <c r="P3461">
        <v>2268</v>
      </c>
      <c r="Q3461">
        <v>0</v>
      </c>
      <c r="R3461">
        <v>69</v>
      </c>
      <c r="S3461">
        <v>0</v>
      </c>
      <c r="T3461">
        <v>5906</v>
      </c>
      <c r="U3461">
        <v>2357</v>
      </c>
      <c r="V3461">
        <v>0</v>
      </c>
      <c r="W3461">
        <v>0</v>
      </c>
      <c r="X3461">
        <v>0</v>
      </c>
      <c r="Y3461">
        <v>2928</v>
      </c>
      <c r="Z3461">
        <v>0</v>
      </c>
      <c r="AA3461">
        <v>103</v>
      </c>
      <c r="AB3461">
        <v>11363</v>
      </c>
      <c r="AC3461">
        <v>0</v>
      </c>
      <c r="AD3461">
        <v>787055</v>
      </c>
      <c r="AE3461">
        <v>0</v>
      </c>
      <c r="AF3461">
        <v>0</v>
      </c>
      <c r="AG3461">
        <v>0</v>
      </c>
      <c r="AH3461">
        <v>0</v>
      </c>
      <c r="AI3461">
        <v>0</v>
      </c>
      <c r="AJ3461">
        <v>0</v>
      </c>
      <c r="AK3461">
        <v>0</v>
      </c>
      <c r="AL3461">
        <v>0</v>
      </c>
      <c r="AM3461">
        <v>1411243</v>
      </c>
      <c r="AN3461">
        <v>0</v>
      </c>
      <c r="AO3461">
        <v>79071038</v>
      </c>
      <c r="AP3461">
        <v>20522098</v>
      </c>
      <c r="AQ3461">
        <v>0</v>
      </c>
      <c r="AR3461">
        <v>0</v>
      </c>
      <c r="AS3461">
        <v>0</v>
      </c>
      <c r="AT3461">
        <v>55624806</v>
      </c>
      <c r="AU3461">
        <v>170288</v>
      </c>
      <c r="AV3461">
        <v>3310706</v>
      </c>
      <c r="AW3461">
        <v>160110179</v>
      </c>
      <c r="AX3461">
        <v>18401000</v>
      </c>
      <c r="AY3461">
        <v>155047000</v>
      </c>
      <c r="AZ3461">
        <v>0</v>
      </c>
      <c r="BA3461">
        <v>4522038</v>
      </c>
      <c r="BB3461">
        <v>0</v>
      </c>
      <c r="BC3461">
        <v>0</v>
      </c>
      <c r="BD3461">
        <v>0</v>
      </c>
      <c r="BE3461">
        <v>0</v>
      </c>
      <c r="BF3461">
        <v>10939000</v>
      </c>
      <c r="BG3461">
        <v>322674810</v>
      </c>
      <c r="BH3461">
        <v>0</v>
      </c>
      <c r="BI3461">
        <v>0</v>
      </c>
      <c r="BJ3461">
        <v>0</v>
      </c>
      <c r="BK3461">
        <v>0</v>
      </c>
      <c r="BL3461">
        <v>0</v>
      </c>
      <c r="BM3461">
        <v>0</v>
      </c>
      <c r="BN3461">
        <v>0</v>
      </c>
      <c r="BO3461">
        <v>0</v>
      </c>
      <c r="BP3461">
        <v>0</v>
      </c>
      <c r="BQ3461">
        <v>0</v>
      </c>
      <c r="BR3461">
        <v>0</v>
      </c>
      <c r="BS3461">
        <v>5.9684210526315793</v>
      </c>
    </row>
    <row r="3462" spans="1:71" x14ac:dyDescent="0.25">
      <c r="A3462">
        <v>106381154</v>
      </c>
      <c r="B3462" t="s">
        <v>808</v>
      </c>
      <c r="C3462" s="1">
        <f t="shared" si="54"/>
        <v>43374</v>
      </c>
      <c r="D3462" s="2" t="s">
        <v>837</v>
      </c>
      <c r="E3462" s="1">
        <v>43110</v>
      </c>
      <c r="F3462" s="1">
        <v>43465</v>
      </c>
      <c r="G3462" t="s">
        <v>159</v>
      </c>
      <c r="H3462" t="s">
        <v>84</v>
      </c>
      <c r="I3462" t="s">
        <v>72</v>
      </c>
      <c r="J3462" t="s">
        <v>113</v>
      </c>
      <c r="K3462" t="s">
        <v>160</v>
      </c>
      <c r="L3462">
        <v>782</v>
      </c>
      <c r="M3462">
        <v>726</v>
      </c>
      <c r="N3462">
        <v>0</v>
      </c>
      <c r="O3462">
        <v>44</v>
      </c>
      <c r="P3462">
        <v>8785</v>
      </c>
      <c r="Q3462">
        <v>0</v>
      </c>
      <c r="R3462">
        <v>14705</v>
      </c>
      <c r="S3462">
        <v>3313</v>
      </c>
      <c r="T3462">
        <v>6209</v>
      </c>
      <c r="U3462">
        <v>12614</v>
      </c>
      <c r="V3462">
        <v>325</v>
      </c>
      <c r="W3462">
        <v>0</v>
      </c>
      <c r="X3462">
        <v>0</v>
      </c>
      <c r="Y3462">
        <v>20765</v>
      </c>
      <c r="Z3462">
        <v>0</v>
      </c>
      <c r="AA3462">
        <v>470</v>
      </c>
      <c r="AB3462">
        <v>58401</v>
      </c>
      <c r="AC3462">
        <v>0</v>
      </c>
      <c r="AD3462">
        <v>12141688</v>
      </c>
      <c r="AE3462">
        <v>0</v>
      </c>
      <c r="AF3462">
        <v>0</v>
      </c>
      <c r="AG3462">
        <v>0</v>
      </c>
      <c r="AH3462">
        <v>0</v>
      </c>
      <c r="AI3462">
        <v>0</v>
      </c>
      <c r="AJ3462">
        <v>0</v>
      </c>
      <c r="AK3462">
        <v>978788</v>
      </c>
      <c r="AL3462">
        <v>978788</v>
      </c>
      <c r="AM3462">
        <v>161220275</v>
      </c>
      <c r="AN3462">
        <v>36935761</v>
      </c>
      <c r="AO3462">
        <v>56987681</v>
      </c>
      <c r="AP3462">
        <v>92652302</v>
      </c>
      <c r="AQ3462">
        <v>2301809</v>
      </c>
      <c r="AR3462">
        <v>0</v>
      </c>
      <c r="AS3462">
        <v>0</v>
      </c>
      <c r="AT3462">
        <v>584567012</v>
      </c>
      <c r="AU3462">
        <v>0</v>
      </c>
      <c r="AV3462">
        <v>14233133</v>
      </c>
      <c r="AW3462">
        <v>948897973</v>
      </c>
      <c r="AX3462">
        <v>52804802</v>
      </c>
      <c r="AY3462">
        <v>1022022386</v>
      </c>
      <c r="AZ3462">
        <v>0</v>
      </c>
      <c r="BA3462">
        <v>7230797</v>
      </c>
      <c r="BB3462">
        <v>0</v>
      </c>
      <c r="BC3462">
        <v>0</v>
      </c>
      <c r="BD3462">
        <v>0</v>
      </c>
      <c r="BE3462">
        <v>0</v>
      </c>
      <c r="BF3462">
        <v>51913770</v>
      </c>
      <c r="BG3462">
        <v>2056535630</v>
      </c>
      <c r="BH3462">
        <v>0</v>
      </c>
      <c r="BI3462">
        <v>0</v>
      </c>
      <c r="BJ3462">
        <v>0</v>
      </c>
      <c r="BK3462">
        <v>0</v>
      </c>
      <c r="BL3462">
        <v>0</v>
      </c>
      <c r="BM3462">
        <v>0</v>
      </c>
      <c r="BN3462">
        <v>0</v>
      </c>
      <c r="BO3462">
        <v>0</v>
      </c>
      <c r="BP3462">
        <v>0</v>
      </c>
      <c r="BQ3462">
        <v>0</v>
      </c>
      <c r="BR3462">
        <v>0</v>
      </c>
      <c r="BS3462">
        <v>5.8255968169761276</v>
      </c>
    </row>
    <row r="3463" spans="1:71" x14ac:dyDescent="0.25">
      <c r="A3463">
        <v>106341006</v>
      </c>
      <c r="B3463" t="s">
        <v>895</v>
      </c>
      <c r="C3463" s="1">
        <f t="shared" si="54"/>
        <v>43374</v>
      </c>
      <c r="D3463" s="2" t="s">
        <v>837</v>
      </c>
      <c r="E3463" s="1">
        <v>43110</v>
      </c>
      <c r="F3463" s="1">
        <v>43465</v>
      </c>
      <c r="G3463" t="s">
        <v>224</v>
      </c>
      <c r="H3463" t="s">
        <v>84</v>
      </c>
      <c r="I3463" t="s">
        <v>72</v>
      </c>
      <c r="J3463" t="s">
        <v>113</v>
      </c>
      <c r="K3463" t="s">
        <v>227</v>
      </c>
      <c r="L3463">
        <v>605</v>
      </c>
      <c r="M3463">
        <v>605</v>
      </c>
      <c r="N3463">
        <v>62</v>
      </c>
      <c r="O3463">
        <v>4</v>
      </c>
      <c r="P3463">
        <v>7701</v>
      </c>
      <c r="Q3463">
        <v>0</v>
      </c>
      <c r="R3463">
        <v>15965</v>
      </c>
      <c r="S3463">
        <v>1929</v>
      </c>
      <c r="T3463">
        <v>8916</v>
      </c>
      <c r="U3463">
        <v>10102</v>
      </c>
      <c r="V3463">
        <v>28</v>
      </c>
      <c r="W3463">
        <v>0</v>
      </c>
      <c r="X3463">
        <v>1520</v>
      </c>
      <c r="Y3463">
        <v>9641</v>
      </c>
      <c r="Z3463">
        <v>246</v>
      </c>
      <c r="AA3463">
        <v>20</v>
      </c>
      <c r="AB3463">
        <v>48367</v>
      </c>
      <c r="AC3463">
        <v>0</v>
      </c>
      <c r="AD3463">
        <v>12945050</v>
      </c>
      <c r="AE3463">
        <v>0</v>
      </c>
      <c r="AF3463">
        <v>0</v>
      </c>
      <c r="AG3463">
        <v>0</v>
      </c>
      <c r="AH3463">
        <v>0</v>
      </c>
      <c r="AI3463">
        <v>0</v>
      </c>
      <c r="AJ3463">
        <v>0</v>
      </c>
      <c r="AK3463">
        <v>18343410</v>
      </c>
      <c r="AL3463">
        <v>18343410</v>
      </c>
      <c r="AM3463">
        <v>131966381</v>
      </c>
      <c r="AN3463">
        <v>14939729</v>
      </c>
      <c r="AO3463">
        <v>40541459</v>
      </c>
      <c r="AP3463">
        <v>69266058</v>
      </c>
      <c r="AQ3463">
        <v>607035</v>
      </c>
      <c r="AR3463">
        <v>0</v>
      </c>
      <c r="AS3463">
        <v>9576536</v>
      </c>
      <c r="AT3463">
        <v>296654460</v>
      </c>
      <c r="AU3463">
        <v>462892</v>
      </c>
      <c r="AV3463">
        <v>24757</v>
      </c>
      <c r="AW3463">
        <v>564039307</v>
      </c>
      <c r="AX3463">
        <v>22737878</v>
      </c>
      <c r="AY3463">
        <v>556246312</v>
      </c>
      <c r="AZ3463">
        <v>0</v>
      </c>
      <c r="BA3463">
        <v>1077912</v>
      </c>
      <c r="BB3463">
        <v>0</v>
      </c>
      <c r="BC3463">
        <v>0</v>
      </c>
      <c r="BD3463">
        <v>0</v>
      </c>
      <c r="BE3463">
        <v>0</v>
      </c>
      <c r="BF3463">
        <v>31667000</v>
      </c>
      <c r="BG3463">
        <v>1095884000</v>
      </c>
      <c r="BH3463">
        <v>0</v>
      </c>
      <c r="BI3463">
        <v>0</v>
      </c>
      <c r="BJ3463">
        <v>0</v>
      </c>
      <c r="BK3463">
        <v>0</v>
      </c>
      <c r="BL3463">
        <v>0</v>
      </c>
      <c r="BM3463">
        <v>0</v>
      </c>
      <c r="BN3463">
        <v>0</v>
      </c>
      <c r="BO3463">
        <v>0</v>
      </c>
      <c r="BP3463">
        <v>0</v>
      </c>
      <c r="BQ3463">
        <v>0</v>
      </c>
      <c r="BR3463">
        <v>0</v>
      </c>
      <c r="BS3463">
        <v>6.364462809917355</v>
      </c>
    </row>
    <row r="3464" spans="1:71" x14ac:dyDescent="0.25">
      <c r="A3464">
        <v>106301279</v>
      </c>
      <c r="B3464" t="s">
        <v>896</v>
      </c>
      <c r="C3464" s="1">
        <f t="shared" si="54"/>
        <v>43374</v>
      </c>
      <c r="D3464" s="2" t="s">
        <v>837</v>
      </c>
      <c r="E3464" s="1">
        <v>43110</v>
      </c>
      <c r="F3464" s="1">
        <v>43465</v>
      </c>
      <c r="G3464" t="s">
        <v>83</v>
      </c>
      <c r="H3464" t="s">
        <v>84</v>
      </c>
      <c r="I3464" t="s">
        <v>72</v>
      </c>
      <c r="J3464" t="s">
        <v>113</v>
      </c>
      <c r="K3464" t="s">
        <v>177</v>
      </c>
      <c r="L3464">
        <v>417</v>
      </c>
      <c r="M3464">
        <v>417</v>
      </c>
      <c r="N3464">
        <v>154</v>
      </c>
      <c r="O3464">
        <v>0</v>
      </c>
      <c r="P3464">
        <v>5439</v>
      </c>
      <c r="Q3464">
        <v>0</v>
      </c>
      <c r="R3464">
        <v>6554</v>
      </c>
      <c r="S3464">
        <v>3187</v>
      </c>
      <c r="T3464">
        <v>7015</v>
      </c>
      <c r="U3464">
        <v>6749</v>
      </c>
      <c r="V3464">
        <v>90</v>
      </c>
      <c r="W3464">
        <v>0</v>
      </c>
      <c r="X3464">
        <v>583</v>
      </c>
      <c r="Y3464">
        <v>6674</v>
      </c>
      <c r="Z3464">
        <v>545</v>
      </c>
      <c r="AA3464">
        <v>0</v>
      </c>
      <c r="AB3464">
        <v>31397</v>
      </c>
      <c r="AC3464">
        <v>0</v>
      </c>
      <c r="AD3464">
        <v>12599884</v>
      </c>
      <c r="AE3464">
        <v>0</v>
      </c>
      <c r="AF3464">
        <v>1970400</v>
      </c>
      <c r="AG3464">
        <v>-1970400</v>
      </c>
      <c r="AH3464">
        <v>0</v>
      </c>
      <c r="AI3464">
        <v>356747</v>
      </c>
      <c r="AJ3464">
        <v>0</v>
      </c>
      <c r="AK3464">
        <v>0</v>
      </c>
      <c r="AL3464">
        <v>356747</v>
      </c>
      <c r="AM3464">
        <v>58276951</v>
      </c>
      <c r="AN3464">
        <v>19214906</v>
      </c>
      <c r="AO3464">
        <v>28860263</v>
      </c>
      <c r="AP3464">
        <v>28764174</v>
      </c>
      <c r="AQ3464">
        <v>-82636</v>
      </c>
      <c r="AR3464">
        <v>0</v>
      </c>
      <c r="AS3464">
        <v>8750064</v>
      </c>
      <c r="AT3464">
        <v>134557985</v>
      </c>
      <c r="AU3464">
        <v>6691744</v>
      </c>
      <c r="AV3464">
        <v>0</v>
      </c>
      <c r="AW3464">
        <v>285033451</v>
      </c>
      <c r="AX3464">
        <v>27163578</v>
      </c>
      <c r="AY3464">
        <v>294927644</v>
      </c>
      <c r="AZ3464">
        <v>0</v>
      </c>
      <c r="BA3464">
        <v>5716369</v>
      </c>
      <c r="BB3464">
        <v>0</v>
      </c>
      <c r="BC3464">
        <v>0</v>
      </c>
      <c r="BD3464">
        <v>0</v>
      </c>
      <c r="BE3464">
        <v>0</v>
      </c>
      <c r="BF3464">
        <v>28228759</v>
      </c>
      <c r="BG3464">
        <v>772369011</v>
      </c>
      <c r="BH3464">
        <v>0</v>
      </c>
      <c r="BI3464">
        <v>0</v>
      </c>
      <c r="BJ3464">
        <v>0</v>
      </c>
      <c r="BK3464">
        <v>0</v>
      </c>
      <c r="BL3464">
        <v>0</v>
      </c>
      <c r="BM3464">
        <v>0</v>
      </c>
      <c r="BN3464">
        <v>0</v>
      </c>
      <c r="BO3464">
        <v>0</v>
      </c>
      <c r="BP3464">
        <v>0</v>
      </c>
      <c r="BQ3464">
        <v>0</v>
      </c>
      <c r="BR3464">
        <v>0</v>
      </c>
      <c r="BS3464">
        <v>6.5215827338129495</v>
      </c>
    </row>
    <row r="3465" spans="1:71" x14ac:dyDescent="0.25">
      <c r="A3465">
        <v>106370782</v>
      </c>
      <c r="B3465" t="s">
        <v>897</v>
      </c>
      <c r="C3465" s="1">
        <f t="shared" si="54"/>
        <v>43374</v>
      </c>
      <c r="D3465" s="2" t="s">
        <v>837</v>
      </c>
      <c r="E3465" s="1">
        <v>43110</v>
      </c>
      <c r="F3465" s="1">
        <v>43465</v>
      </c>
      <c r="G3465" t="s">
        <v>100</v>
      </c>
      <c r="H3465" t="s">
        <v>84</v>
      </c>
      <c r="I3465" t="s">
        <v>72</v>
      </c>
      <c r="J3465" t="s">
        <v>113</v>
      </c>
      <c r="K3465" t="s">
        <v>102</v>
      </c>
      <c r="L3465">
        <v>693</v>
      </c>
      <c r="M3465">
        <v>693</v>
      </c>
      <c r="N3465">
        <v>193</v>
      </c>
      <c r="O3465">
        <v>0</v>
      </c>
      <c r="P3465">
        <v>8243</v>
      </c>
      <c r="Q3465">
        <v>0</v>
      </c>
      <c r="R3465">
        <v>13569</v>
      </c>
      <c r="S3465">
        <v>4959</v>
      </c>
      <c r="T3465">
        <v>6546</v>
      </c>
      <c r="U3465">
        <v>11354</v>
      </c>
      <c r="V3465">
        <v>0</v>
      </c>
      <c r="W3465">
        <v>0</v>
      </c>
      <c r="X3465">
        <v>1058</v>
      </c>
      <c r="Y3465">
        <v>12627</v>
      </c>
      <c r="Z3465">
        <v>1017</v>
      </c>
      <c r="AA3465">
        <v>0</v>
      </c>
      <c r="AB3465">
        <v>51130</v>
      </c>
      <c r="AC3465">
        <v>0</v>
      </c>
      <c r="AD3465">
        <v>303814</v>
      </c>
      <c r="AE3465">
        <v>-45086441</v>
      </c>
      <c r="AF3465">
        <v>0</v>
      </c>
      <c r="AG3465">
        <v>0</v>
      </c>
      <c r="AH3465">
        <v>0</v>
      </c>
      <c r="AI3465">
        <v>0</v>
      </c>
      <c r="AJ3465">
        <v>0</v>
      </c>
      <c r="AK3465">
        <v>0</v>
      </c>
      <c r="AL3465">
        <v>0</v>
      </c>
      <c r="AM3465">
        <v>76461359</v>
      </c>
      <c r="AN3465">
        <v>34320334</v>
      </c>
      <c r="AO3465">
        <v>99330689</v>
      </c>
      <c r="AP3465">
        <v>191820757</v>
      </c>
      <c r="AQ3465">
        <v>0</v>
      </c>
      <c r="AR3465">
        <v>0</v>
      </c>
      <c r="AS3465">
        <v>8506219</v>
      </c>
      <c r="AT3465">
        <v>225613208</v>
      </c>
      <c r="AU3465">
        <v>32249854</v>
      </c>
      <c r="AV3465">
        <v>0</v>
      </c>
      <c r="AW3465">
        <v>668302420</v>
      </c>
      <c r="AX3465">
        <v>46261985</v>
      </c>
      <c r="AY3465">
        <v>572408728</v>
      </c>
      <c r="AZ3465">
        <v>0</v>
      </c>
      <c r="BA3465">
        <v>6285333</v>
      </c>
      <c r="BB3465">
        <v>0</v>
      </c>
      <c r="BC3465">
        <v>0</v>
      </c>
      <c r="BD3465">
        <v>0</v>
      </c>
      <c r="BE3465">
        <v>0</v>
      </c>
      <c r="BF3465">
        <v>27928533</v>
      </c>
      <c r="BG3465">
        <v>1640649151</v>
      </c>
      <c r="BH3465">
        <v>0</v>
      </c>
      <c r="BI3465">
        <v>0</v>
      </c>
      <c r="BJ3465">
        <v>0</v>
      </c>
      <c r="BK3465">
        <v>0</v>
      </c>
      <c r="BL3465">
        <v>0</v>
      </c>
      <c r="BM3465">
        <v>0</v>
      </c>
      <c r="BN3465">
        <v>0</v>
      </c>
      <c r="BO3465">
        <v>0</v>
      </c>
      <c r="BP3465">
        <v>0</v>
      </c>
      <c r="BQ3465">
        <v>0</v>
      </c>
      <c r="BR3465">
        <v>0</v>
      </c>
      <c r="BS3465">
        <v>5.9473304473304474</v>
      </c>
    </row>
    <row r="3466" spans="1:71" x14ac:dyDescent="0.25">
      <c r="A3466">
        <v>106191216</v>
      </c>
      <c r="B3466" t="s">
        <v>814</v>
      </c>
      <c r="C3466" s="1">
        <f t="shared" si="54"/>
        <v>43374</v>
      </c>
      <c r="D3466" s="2" t="s">
        <v>837</v>
      </c>
      <c r="E3466" s="1">
        <v>43110</v>
      </c>
      <c r="F3466" s="1">
        <v>43465</v>
      </c>
      <c r="G3466" t="s">
        <v>92</v>
      </c>
      <c r="H3466" t="s">
        <v>89</v>
      </c>
      <c r="I3466" t="s">
        <v>72</v>
      </c>
      <c r="J3466" t="s">
        <v>85</v>
      </c>
      <c r="K3466" t="s">
        <v>141</v>
      </c>
      <c r="L3466">
        <v>60</v>
      </c>
      <c r="M3466">
        <v>41</v>
      </c>
      <c r="N3466">
        <v>0</v>
      </c>
      <c r="O3466">
        <v>0</v>
      </c>
      <c r="P3466">
        <v>411</v>
      </c>
      <c r="Q3466">
        <v>0</v>
      </c>
      <c r="R3466">
        <v>838</v>
      </c>
      <c r="S3466">
        <v>251</v>
      </c>
      <c r="T3466">
        <v>629</v>
      </c>
      <c r="U3466">
        <v>723</v>
      </c>
      <c r="V3466">
        <v>0</v>
      </c>
      <c r="W3466">
        <v>0</v>
      </c>
      <c r="X3466">
        <v>57</v>
      </c>
      <c r="Y3466">
        <v>1222</v>
      </c>
      <c r="Z3466">
        <v>0</v>
      </c>
      <c r="AA3466">
        <v>0</v>
      </c>
      <c r="AB3466">
        <v>3720</v>
      </c>
      <c r="AC3466">
        <v>0</v>
      </c>
      <c r="AD3466">
        <v>367068</v>
      </c>
      <c r="AE3466">
        <v>0</v>
      </c>
      <c r="AF3466">
        <v>0</v>
      </c>
      <c r="AG3466">
        <v>0</v>
      </c>
      <c r="AH3466">
        <v>0</v>
      </c>
      <c r="AI3466">
        <v>0</v>
      </c>
      <c r="AJ3466">
        <v>0</v>
      </c>
      <c r="AK3466">
        <v>0</v>
      </c>
      <c r="AL3466">
        <v>0</v>
      </c>
      <c r="AM3466">
        <v>16250262</v>
      </c>
      <c r="AN3466">
        <v>4529740</v>
      </c>
      <c r="AO3466">
        <v>2654156</v>
      </c>
      <c r="AP3466">
        <v>6817333</v>
      </c>
      <c r="AQ3466">
        <v>0</v>
      </c>
      <c r="AR3466">
        <v>0</v>
      </c>
      <c r="AS3466">
        <v>700929</v>
      </c>
      <c r="AT3466">
        <v>34935648</v>
      </c>
      <c r="AU3466">
        <v>0</v>
      </c>
      <c r="AV3466">
        <v>264342</v>
      </c>
      <c r="AW3466">
        <v>66152410</v>
      </c>
      <c r="AX3466">
        <v>972155</v>
      </c>
      <c r="AY3466">
        <v>52756388</v>
      </c>
      <c r="AZ3466">
        <v>0</v>
      </c>
      <c r="BA3466">
        <v>0</v>
      </c>
      <c r="BB3466">
        <v>0</v>
      </c>
      <c r="BC3466">
        <v>0</v>
      </c>
      <c r="BD3466">
        <v>0</v>
      </c>
      <c r="BE3466">
        <v>0</v>
      </c>
      <c r="BF3466">
        <v>731974</v>
      </c>
      <c r="BG3466">
        <v>37193609</v>
      </c>
      <c r="BH3466">
        <v>0</v>
      </c>
      <c r="BI3466">
        <v>0</v>
      </c>
      <c r="BJ3466">
        <v>0</v>
      </c>
      <c r="BK3466">
        <v>0</v>
      </c>
      <c r="BL3466">
        <v>0</v>
      </c>
      <c r="BM3466">
        <v>0</v>
      </c>
      <c r="BN3466">
        <v>0</v>
      </c>
      <c r="BO3466">
        <v>0</v>
      </c>
      <c r="BP3466">
        <v>0</v>
      </c>
      <c r="BQ3466">
        <v>0</v>
      </c>
      <c r="BR3466">
        <v>0</v>
      </c>
      <c r="BS3466">
        <v>4.0693069306930694</v>
      </c>
    </row>
    <row r="3467" spans="1:71" x14ac:dyDescent="0.25">
      <c r="A3467">
        <v>106190818</v>
      </c>
      <c r="B3467" t="s">
        <v>815</v>
      </c>
      <c r="C3467" s="1">
        <f t="shared" si="54"/>
        <v>43374</v>
      </c>
      <c r="D3467" s="2" t="s">
        <v>837</v>
      </c>
      <c r="E3467" s="1">
        <v>43110</v>
      </c>
      <c r="F3467" s="1">
        <v>43465</v>
      </c>
      <c r="G3467" t="s">
        <v>92</v>
      </c>
      <c r="H3467" t="s">
        <v>89</v>
      </c>
      <c r="I3467" t="s">
        <v>72</v>
      </c>
      <c r="J3467" t="s">
        <v>85</v>
      </c>
      <c r="K3467" t="s">
        <v>306</v>
      </c>
      <c r="L3467">
        <v>158</v>
      </c>
      <c r="M3467">
        <v>91</v>
      </c>
      <c r="N3467">
        <v>34</v>
      </c>
      <c r="O3467">
        <v>0</v>
      </c>
      <c r="P3467">
        <v>1757</v>
      </c>
      <c r="Q3467">
        <v>0</v>
      </c>
      <c r="R3467">
        <v>3991</v>
      </c>
      <c r="S3467">
        <v>1789</v>
      </c>
      <c r="T3467">
        <v>168</v>
      </c>
      <c r="U3467">
        <v>373</v>
      </c>
      <c r="V3467">
        <v>0</v>
      </c>
      <c r="W3467">
        <v>0</v>
      </c>
      <c r="X3467">
        <v>0</v>
      </c>
      <c r="Y3467">
        <v>1902</v>
      </c>
      <c r="Z3467">
        <v>60</v>
      </c>
      <c r="AA3467">
        <v>0</v>
      </c>
      <c r="AB3467">
        <v>8283</v>
      </c>
      <c r="AC3467">
        <v>0</v>
      </c>
      <c r="AD3467">
        <v>978276</v>
      </c>
      <c r="AE3467">
        <v>0</v>
      </c>
      <c r="AF3467">
        <v>0</v>
      </c>
      <c r="AG3467">
        <v>0</v>
      </c>
      <c r="AH3467">
        <v>0</v>
      </c>
      <c r="AI3467">
        <v>0</v>
      </c>
      <c r="AJ3467">
        <v>0</v>
      </c>
      <c r="AK3467">
        <v>0</v>
      </c>
      <c r="AL3467">
        <v>0</v>
      </c>
      <c r="AM3467">
        <v>16881673</v>
      </c>
      <c r="AN3467">
        <v>3799656</v>
      </c>
      <c r="AO3467">
        <v>842748</v>
      </c>
      <c r="AP3467">
        <v>2551143</v>
      </c>
      <c r="AQ3467">
        <v>0</v>
      </c>
      <c r="AR3467">
        <v>0</v>
      </c>
      <c r="AS3467">
        <v>0</v>
      </c>
      <c r="AT3467">
        <v>10781108</v>
      </c>
      <c r="AU3467">
        <v>18329</v>
      </c>
      <c r="AV3467">
        <v>0</v>
      </c>
      <c r="AW3467">
        <v>34874657</v>
      </c>
      <c r="AX3467">
        <v>459473</v>
      </c>
      <c r="AY3467">
        <v>34851456</v>
      </c>
      <c r="AZ3467">
        <v>0</v>
      </c>
      <c r="BA3467">
        <v>-385596</v>
      </c>
      <c r="BB3467">
        <v>0</v>
      </c>
      <c r="BC3467">
        <v>0</v>
      </c>
      <c r="BD3467">
        <v>0</v>
      </c>
      <c r="BE3467">
        <v>0</v>
      </c>
      <c r="BF3467">
        <v>613884</v>
      </c>
      <c r="BG3467">
        <v>28229766</v>
      </c>
      <c r="BH3467">
        <v>0</v>
      </c>
      <c r="BI3467">
        <v>0</v>
      </c>
      <c r="BJ3467">
        <v>0</v>
      </c>
      <c r="BK3467">
        <v>0</v>
      </c>
      <c r="BL3467">
        <v>0</v>
      </c>
      <c r="BM3467">
        <v>0</v>
      </c>
      <c r="BN3467">
        <v>0</v>
      </c>
      <c r="BO3467">
        <v>0</v>
      </c>
      <c r="BP3467">
        <v>0</v>
      </c>
      <c r="BQ3467">
        <v>0</v>
      </c>
      <c r="BR3467">
        <v>0</v>
      </c>
      <c r="BS3467">
        <v>7.0562248995983934</v>
      </c>
    </row>
    <row r="3468" spans="1:71" x14ac:dyDescent="0.25">
      <c r="A3468">
        <v>106204019</v>
      </c>
      <c r="B3468" t="s">
        <v>816</v>
      </c>
      <c r="C3468" s="1">
        <f t="shared" si="54"/>
        <v>43374</v>
      </c>
      <c r="D3468" s="2" t="s">
        <v>837</v>
      </c>
      <c r="E3468" s="1">
        <v>43110</v>
      </c>
      <c r="F3468" s="1">
        <v>43465</v>
      </c>
      <c r="G3468" t="s">
        <v>479</v>
      </c>
      <c r="H3468" t="s">
        <v>89</v>
      </c>
      <c r="I3468" t="s">
        <v>72</v>
      </c>
      <c r="J3468" t="s">
        <v>85</v>
      </c>
      <c r="K3468" t="s">
        <v>480</v>
      </c>
      <c r="L3468">
        <v>358</v>
      </c>
      <c r="M3468">
        <v>207</v>
      </c>
      <c r="N3468">
        <v>13</v>
      </c>
      <c r="O3468">
        <v>7</v>
      </c>
      <c r="P3468">
        <v>2878</v>
      </c>
      <c r="Q3468">
        <v>0</v>
      </c>
      <c r="R3468">
        <v>12</v>
      </c>
      <c r="S3468">
        <v>0</v>
      </c>
      <c r="T3468">
        <v>9671</v>
      </c>
      <c r="U3468">
        <v>3672</v>
      </c>
      <c r="V3468">
        <v>0</v>
      </c>
      <c r="W3468">
        <v>0</v>
      </c>
      <c r="X3468">
        <v>308</v>
      </c>
      <c r="Y3468">
        <v>4035</v>
      </c>
      <c r="Z3468">
        <v>46</v>
      </c>
      <c r="AA3468">
        <v>7</v>
      </c>
      <c r="AB3468">
        <v>17751</v>
      </c>
      <c r="AC3468">
        <v>0</v>
      </c>
      <c r="AD3468">
        <v>1974767</v>
      </c>
      <c r="AE3468">
        <v>-2750000</v>
      </c>
      <c r="AF3468">
        <v>0</v>
      </c>
      <c r="AG3468">
        <v>0</v>
      </c>
      <c r="AH3468">
        <v>0</v>
      </c>
      <c r="AI3468">
        <v>0</v>
      </c>
      <c r="AJ3468">
        <v>0</v>
      </c>
      <c r="AK3468">
        <v>0</v>
      </c>
      <c r="AL3468">
        <v>0</v>
      </c>
      <c r="AM3468">
        <v>176548</v>
      </c>
      <c r="AN3468">
        <v>0</v>
      </c>
      <c r="AO3468">
        <v>60206164</v>
      </c>
      <c r="AP3468">
        <v>39904986</v>
      </c>
      <c r="AQ3468">
        <v>0</v>
      </c>
      <c r="AR3468">
        <v>0</v>
      </c>
      <c r="AS3468">
        <v>4649342</v>
      </c>
      <c r="AT3468">
        <v>48977154</v>
      </c>
      <c r="AU3468">
        <v>0</v>
      </c>
      <c r="AV3468">
        <v>155844</v>
      </c>
      <c r="AW3468">
        <v>154070038</v>
      </c>
      <c r="AX3468">
        <v>5166532</v>
      </c>
      <c r="AY3468">
        <v>147267432</v>
      </c>
      <c r="AZ3468">
        <v>0</v>
      </c>
      <c r="BA3468">
        <v>-44799571</v>
      </c>
      <c r="BB3468">
        <v>0</v>
      </c>
      <c r="BC3468">
        <v>0</v>
      </c>
      <c r="BD3468">
        <v>0</v>
      </c>
      <c r="BE3468">
        <v>0</v>
      </c>
      <c r="BF3468">
        <v>5704651</v>
      </c>
      <c r="BG3468">
        <v>270203524</v>
      </c>
      <c r="BH3468">
        <v>0</v>
      </c>
      <c r="BI3468">
        <v>0</v>
      </c>
      <c r="BJ3468">
        <v>0</v>
      </c>
      <c r="BK3468">
        <v>0</v>
      </c>
      <c r="BL3468">
        <v>0</v>
      </c>
      <c r="BM3468">
        <v>0</v>
      </c>
      <c r="BN3468">
        <v>0</v>
      </c>
      <c r="BO3468">
        <v>0</v>
      </c>
      <c r="BP3468">
        <v>0</v>
      </c>
      <c r="BQ3468">
        <v>0</v>
      </c>
      <c r="BR3468">
        <v>0</v>
      </c>
      <c r="BS3468">
        <v>5.0938053097345133</v>
      </c>
    </row>
    <row r="3469" spans="1:71" x14ac:dyDescent="0.25">
      <c r="A3469">
        <v>106190812</v>
      </c>
      <c r="B3469" t="s">
        <v>817</v>
      </c>
      <c r="C3469" s="1">
        <f t="shared" si="54"/>
        <v>43374</v>
      </c>
      <c r="D3469" s="2" t="s">
        <v>837</v>
      </c>
      <c r="E3469" s="1">
        <v>43110</v>
      </c>
      <c r="F3469" s="1">
        <v>43465</v>
      </c>
      <c r="G3469" t="s">
        <v>92</v>
      </c>
      <c r="H3469" t="s">
        <v>89</v>
      </c>
      <c r="I3469" t="s">
        <v>72</v>
      </c>
      <c r="J3469" t="s">
        <v>85</v>
      </c>
      <c r="K3469" t="s">
        <v>818</v>
      </c>
      <c r="L3469">
        <v>348</v>
      </c>
      <c r="M3469">
        <v>211</v>
      </c>
      <c r="N3469">
        <v>4</v>
      </c>
      <c r="O3469">
        <v>28</v>
      </c>
      <c r="P3469">
        <v>3283</v>
      </c>
      <c r="Q3469">
        <v>0</v>
      </c>
      <c r="R3469">
        <v>3777</v>
      </c>
      <c r="S3469">
        <v>907</v>
      </c>
      <c r="T3469">
        <v>3287</v>
      </c>
      <c r="U3469">
        <v>6872</v>
      </c>
      <c r="V3469">
        <v>0</v>
      </c>
      <c r="W3469">
        <v>0</v>
      </c>
      <c r="X3469">
        <v>103</v>
      </c>
      <c r="Y3469">
        <v>1178</v>
      </c>
      <c r="Z3469">
        <v>21</v>
      </c>
      <c r="AA3469">
        <v>96</v>
      </c>
      <c r="AB3469">
        <v>16241</v>
      </c>
      <c r="AC3469">
        <v>0</v>
      </c>
      <c r="AD3469">
        <v>2200241</v>
      </c>
      <c r="AE3469">
        <v>-6175011</v>
      </c>
      <c r="AF3469">
        <v>0</v>
      </c>
      <c r="AG3469">
        <v>0</v>
      </c>
      <c r="AH3469">
        <v>0</v>
      </c>
      <c r="AI3469">
        <v>22406487</v>
      </c>
      <c r="AJ3469">
        <v>0</v>
      </c>
      <c r="AK3469">
        <v>0</v>
      </c>
      <c r="AL3469">
        <v>22406487</v>
      </c>
      <c r="AM3469">
        <v>12276506</v>
      </c>
      <c r="AN3469">
        <v>3602341</v>
      </c>
      <c r="AO3469">
        <v>23204681</v>
      </c>
      <c r="AP3469">
        <v>34269676</v>
      </c>
      <c r="AQ3469">
        <v>0</v>
      </c>
      <c r="AR3469">
        <v>0</v>
      </c>
      <c r="AS3469">
        <v>1056199</v>
      </c>
      <c r="AT3469">
        <v>5695948</v>
      </c>
      <c r="AU3469">
        <v>126</v>
      </c>
      <c r="AV3469">
        <v>266981</v>
      </c>
      <c r="AW3469">
        <v>80372458</v>
      </c>
      <c r="AX3469">
        <v>2716978</v>
      </c>
      <c r="AY3469">
        <v>89114649</v>
      </c>
      <c r="AZ3469">
        <v>0</v>
      </c>
      <c r="BA3469">
        <v>-19416336</v>
      </c>
      <c r="BB3469">
        <v>0</v>
      </c>
      <c r="BC3469">
        <v>0</v>
      </c>
      <c r="BD3469">
        <v>0</v>
      </c>
      <c r="BE3469">
        <v>0</v>
      </c>
      <c r="BF3469">
        <v>4093034</v>
      </c>
      <c r="BG3469">
        <v>107866190</v>
      </c>
      <c r="BH3469">
        <v>0</v>
      </c>
      <c r="BI3469">
        <v>0</v>
      </c>
      <c r="BJ3469">
        <v>0</v>
      </c>
      <c r="BK3469">
        <v>0</v>
      </c>
      <c r="BL3469">
        <v>0</v>
      </c>
      <c r="BM3469">
        <v>0</v>
      </c>
      <c r="BN3469">
        <v>0</v>
      </c>
      <c r="BO3469">
        <v>0</v>
      </c>
      <c r="BP3469">
        <v>0</v>
      </c>
      <c r="BQ3469">
        <v>0</v>
      </c>
      <c r="BR3469">
        <v>0</v>
      </c>
      <c r="BS3469">
        <v>5.8729874776386408</v>
      </c>
    </row>
    <row r="3470" spans="1:71" x14ac:dyDescent="0.25">
      <c r="A3470">
        <v>106014050</v>
      </c>
      <c r="B3470" t="s">
        <v>819</v>
      </c>
      <c r="C3470" s="1">
        <f t="shared" si="54"/>
        <v>43374</v>
      </c>
      <c r="D3470" s="2" t="s">
        <v>837</v>
      </c>
      <c r="E3470" s="1">
        <v>43110</v>
      </c>
      <c r="F3470" s="1">
        <v>43465</v>
      </c>
      <c r="G3470" t="s">
        <v>88</v>
      </c>
      <c r="H3470" t="s">
        <v>89</v>
      </c>
      <c r="I3470" t="s">
        <v>72</v>
      </c>
      <c r="J3470" t="s">
        <v>85</v>
      </c>
      <c r="K3470" t="s">
        <v>820</v>
      </c>
      <c r="L3470">
        <v>110</v>
      </c>
      <c r="M3470">
        <v>110</v>
      </c>
      <c r="N3470">
        <v>6</v>
      </c>
      <c r="O3470">
        <v>11</v>
      </c>
      <c r="P3470">
        <v>1788</v>
      </c>
      <c r="Q3470">
        <v>102</v>
      </c>
      <c r="R3470">
        <v>4230</v>
      </c>
      <c r="S3470">
        <v>604</v>
      </c>
      <c r="T3470">
        <v>381</v>
      </c>
      <c r="U3470">
        <v>736</v>
      </c>
      <c r="V3470">
        <v>0</v>
      </c>
      <c r="W3470">
        <v>0</v>
      </c>
      <c r="X3470">
        <v>369</v>
      </c>
      <c r="Y3470">
        <v>1924</v>
      </c>
      <c r="Z3470">
        <v>12</v>
      </c>
      <c r="AA3470">
        <v>38</v>
      </c>
      <c r="AB3470">
        <v>8294</v>
      </c>
      <c r="AC3470">
        <v>1972</v>
      </c>
      <c r="AD3470">
        <v>5562787</v>
      </c>
      <c r="AE3470">
        <v>0</v>
      </c>
      <c r="AF3470">
        <v>0</v>
      </c>
      <c r="AG3470">
        <v>0</v>
      </c>
      <c r="AH3470">
        <v>0</v>
      </c>
      <c r="AI3470">
        <v>0</v>
      </c>
      <c r="AJ3470">
        <v>0</v>
      </c>
      <c r="AK3470">
        <v>0</v>
      </c>
      <c r="AL3470">
        <v>0</v>
      </c>
      <c r="AM3470">
        <v>16645124</v>
      </c>
      <c r="AN3470">
        <v>2830737</v>
      </c>
      <c r="AO3470">
        <v>1924997</v>
      </c>
      <c r="AP3470">
        <v>2299098</v>
      </c>
      <c r="AQ3470">
        <v>0</v>
      </c>
      <c r="AR3470">
        <v>0</v>
      </c>
      <c r="AS3470">
        <v>5423947</v>
      </c>
      <c r="AT3470">
        <v>42673191</v>
      </c>
      <c r="AU3470">
        <v>0</v>
      </c>
      <c r="AV3470">
        <v>676383</v>
      </c>
      <c r="AW3470">
        <v>72473477</v>
      </c>
      <c r="AX3470">
        <v>1823868</v>
      </c>
      <c r="AY3470">
        <v>74750182</v>
      </c>
      <c r="AZ3470">
        <v>2322379</v>
      </c>
      <c r="BA3470">
        <v>132723</v>
      </c>
      <c r="BB3470">
        <v>0</v>
      </c>
      <c r="BC3470">
        <v>0</v>
      </c>
      <c r="BD3470">
        <v>0</v>
      </c>
      <c r="BE3470">
        <v>0</v>
      </c>
      <c r="BF3470">
        <v>2242648</v>
      </c>
      <c r="BG3470">
        <v>180628906</v>
      </c>
      <c r="BH3470">
        <v>0</v>
      </c>
      <c r="BI3470">
        <v>0</v>
      </c>
      <c r="BJ3470">
        <v>0</v>
      </c>
      <c r="BK3470">
        <v>0</v>
      </c>
      <c r="BL3470">
        <v>0</v>
      </c>
      <c r="BM3470">
        <v>0</v>
      </c>
      <c r="BN3470">
        <v>0</v>
      </c>
      <c r="BO3470">
        <v>0</v>
      </c>
      <c r="BP3470">
        <v>0</v>
      </c>
      <c r="BQ3470">
        <v>0</v>
      </c>
      <c r="BR3470">
        <v>0</v>
      </c>
      <c r="BS3470">
        <v>8.127272727272727</v>
      </c>
    </row>
    <row r="3471" spans="1:71" x14ac:dyDescent="0.25">
      <c r="A3471">
        <v>106560481</v>
      </c>
      <c r="B3471" t="s">
        <v>821</v>
      </c>
      <c r="C3471" s="1">
        <f t="shared" si="54"/>
        <v>43374</v>
      </c>
      <c r="D3471" s="2" t="s">
        <v>837</v>
      </c>
      <c r="E3471" s="1">
        <v>43110</v>
      </c>
      <c r="F3471" s="1">
        <v>43465</v>
      </c>
      <c r="G3471" t="s">
        <v>129</v>
      </c>
      <c r="H3471" t="s">
        <v>112</v>
      </c>
      <c r="I3471" t="s">
        <v>72</v>
      </c>
      <c r="J3471" t="s">
        <v>85</v>
      </c>
      <c r="K3471" t="s">
        <v>130</v>
      </c>
      <c r="L3471">
        <v>259</v>
      </c>
      <c r="M3471">
        <v>126</v>
      </c>
      <c r="N3471">
        <v>0</v>
      </c>
      <c r="O3471">
        <v>70</v>
      </c>
      <c r="P3471">
        <v>2254</v>
      </c>
      <c r="Q3471">
        <v>0</v>
      </c>
      <c r="R3471">
        <v>1979</v>
      </c>
      <c r="S3471">
        <v>258</v>
      </c>
      <c r="T3471">
        <v>2250</v>
      </c>
      <c r="U3471">
        <v>2463</v>
      </c>
      <c r="V3471">
        <v>0</v>
      </c>
      <c r="W3471">
        <v>0</v>
      </c>
      <c r="X3471">
        <v>1826</v>
      </c>
      <c r="Y3471">
        <v>1541</v>
      </c>
      <c r="Z3471">
        <v>0</v>
      </c>
      <c r="AA3471">
        <v>190</v>
      </c>
      <c r="AB3471">
        <v>10507</v>
      </c>
      <c r="AC3471">
        <v>0</v>
      </c>
      <c r="AD3471">
        <v>16441471</v>
      </c>
      <c r="AE3471">
        <v>-23251152</v>
      </c>
      <c r="AF3471">
        <v>0</v>
      </c>
      <c r="AG3471">
        <v>0</v>
      </c>
      <c r="AH3471">
        <v>0</v>
      </c>
      <c r="AI3471">
        <v>2745022</v>
      </c>
      <c r="AJ3471">
        <v>0</v>
      </c>
      <c r="AK3471">
        <v>1555484</v>
      </c>
      <c r="AL3471">
        <v>4300506</v>
      </c>
      <c r="AM3471">
        <v>27620289</v>
      </c>
      <c r="AN3471">
        <v>352538</v>
      </c>
      <c r="AO3471">
        <v>15511517</v>
      </c>
      <c r="AP3471">
        <v>86963708</v>
      </c>
      <c r="AQ3471">
        <v>0</v>
      </c>
      <c r="AR3471">
        <v>0</v>
      </c>
      <c r="AS3471">
        <v>27050656</v>
      </c>
      <c r="AT3471">
        <v>26004965</v>
      </c>
      <c r="AU3471">
        <v>0</v>
      </c>
      <c r="AV3471">
        <v>23781138</v>
      </c>
      <c r="AW3471">
        <v>207284811</v>
      </c>
      <c r="AX3471">
        <v>13374723</v>
      </c>
      <c r="AY3471">
        <v>112813512</v>
      </c>
      <c r="AZ3471">
        <v>0</v>
      </c>
      <c r="BA3471">
        <v>5392145</v>
      </c>
      <c r="BB3471">
        <v>0</v>
      </c>
      <c r="BC3471">
        <v>0</v>
      </c>
      <c r="BD3471">
        <v>0</v>
      </c>
      <c r="BE3471">
        <v>0</v>
      </c>
      <c r="BF3471">
        <v>345796</v>
      </c>
      <c r="BG3471">
        <v>430244358</v>
      </c>
      <c r="BH3471">
        <v>0</v>
      </c>
      <c r="BI3471">
        <v>0</v>
      </c>
      <c r="BJ3471">
        <v>0</v>
      </c>
      <c r="BK3471">
        <v>0</v>
      </c>
      <c r="BL3471">
        <v>0</v>
      </c>
      <c r="BM3471">
        <v>0</v>
      </c>
      <c r="BN3471">
        <v>0</v>
      </c>
      <c r="BO3471">
        <v>0</v>
      </c>
      <c r="BP3471">
        <v>0</v>
      </c>
      <c r="BQ3471">
        <v>0</v>
      </c>
      <c r="BR3471">
        <v>0</v>
      </c>
      <c r="BS3471">
        <v>5.8545454545454545</v>
      </c>
    </row>
    <row r="3472" spans="1:71" x14ac:dyDescent="0.25">
      <c r="A3472">
        <v>106454012</v>
      </c>
      <c r="B3472" t="s">
        <v>898</v>
      </c>
      <c r="C3472" s="1">
        <f t="shared" si="54"/>
        <v>43374</v>
      </c>
      <c r="D3472" s="2" t="s">
        <v>837</v>
      </c>
      <c r="E3472" s="1">
        <v>43110</v>
      </c>
      <c r="F3472" s="1">
        <v>43465</v>
      </c>
      <c r="G3472" t="s">
        <v>499</v>
      </c>
      <c r="H3472" t="s">
        <v>101</v>
      </c>
      <c r="I3472" t="s">
        <v>72</v>
      </c>
      <c r="J3472" t="s">
        <v>85</v>
      </c>
      <c r="K3472" t="s">
        <v>519</v>
      </c>
      <c r="L3472">
        <v>88</v>
      </c>
      <c r="M3472">
        <v>72</v>
      </c>
      <c r="N3472">
        <v>0</v>
      </c>
      <c r="O3472">
        <v>0</v>
      </c>
      <c r="P3472">
        <v>240</v>
      </c>
      <c r="Q3472">
        <v>0</v>
      </c>
      <c r="R3472">
        <v>4406</v>
      </c>
      <c r="S3472">
        <v>98</v>
      </c>
      <c r="T3472">
        <v>0</v>
      </c>
      <c r="U3472">
        <v>1893</v>
      </c>
      <c r="V3472">
        <v>0</v>
      </c>
      <c r="W3472">
        <v>0</v>
      </c>
      <c r="X3472">
        <v>0</v>
      </c>
      <c r="Y3472">
        <v>161</v>
      </c>
      <c r="Z3472">
        <v>0</v>
      </c>
      <c r="AA3472">
        <v>0</v>
      </c>
      <c r="AB3472">
        <v>6558</v>
      </c>
      <c r="AC3472">
        <v>0</v>
      </c>
      <c r="AD3472">
        <v>0</v>
      </c>
      <c r="AE3472">
        <v>0</v>
      </c>
      <c r="AF3472">
        <v>0</v>
      </c>
      <c r="AG3472">
        <v>0</v>
      </c>
      <c r="AH3472">
        <v>0</v>
      </c>
      <c r="AI3472">
        <v>0</v>
      </c>
      <c r="AJ3472">
        <v>0</v>
      </c>
      <c r="AK3472">
        <v>0</v>
      </c>
      <c r="AL3472">
        <v>0</v>
      </c>
      <c r="AM3472">
        <v>5460294</v>
      </c>
      <c r="AN3472">
        <v>87415</v>
      </c>
      <c r="AO3472">
        <v>0</v>
      </c>
      <c r="AP3472">
        <v>3499709</v>
      </c>
      <c r="AQ3472">
        <v>0</v>
      </c>
      <c r="AR3472">
        <v>0</v>
      </c>
      <c r="AS3472">
        <v>0</v>
      </c>
      <c r="AT3472">
        <v>269288</v>
      </c>
      <c r="AU3472">
        <v>0</v>
      </c>
      <c r="AV3472">
        <v>0</v>
      </c>
      <c r="AW3472">
        <v>9316706</v>
      </c>
      <c r="AX3472">
        <v>28210</v>
      </c>
      <c r="AY3472">
        <v>7411736</v>
      </c>
      <c r="AZ3472">
        <v>0</v>
      </c>
      <c r="BA3472">
        <v>0</v>
      </c>
      <c r="BB3472">
        <v>0</v>
      </c>
      <c r="BC3472">
        <v>0</v>
      </c>
      <c r="BD3472">
        <v>0</v>
      </c>
      <c r="BE3472">
        <v>0</v>
      </c>
      <c r="BF3472">
        <v>23938</v>
      </c>
      <c r="BG3472">
        <v>1204237</v>
      </c>
      <c r="BH3472">
        <v>0</v>
      </c>
      <c r="BI3472">
        <v>0</v>
      </c>
      <c r="BJ3472">
        <v>0</v>
      </c>
      <c r="BK3472">
        <v>0</v>
      </c>
      <c r="BL3472">
        <v>0</v>
      </c>
      <c r="BM3472">
        <v>0</v>
      </c>
      <c r="BN3472">
        <v>0</v>
      </c>
      <c r="BO3472">
        <v>0</v>
      </c>
      <c r="BP3472">
        <v>0</v>
      </c>
      <c r="BQ3472">
        <v>0</v>
      </c>
      <c r="BR3472">
        <v>0</v>
      </c>
      <c r="BS3472">
        <v>1.5</v>
      </c>
    </row>
    <row r="3473" spans="1:71" x14ac:dyDescent="0.25">
      <c r="A3473">
        <v>106344035</v>
      </c>
      <c r="B3473" t="s">
        <v>822</v>
      </c>
      <c r="C3473" s="1">
        <f t="shared" si="54"/>
        <v>43374</v>
      </c>
      <c r="D3473" s="2" t="s">
        <v>837</v>
      </c>
      <c r="E3473" s="1">
        <v>43110</v>
      </c>
      <c r="F3473" s="1">
        <v>43465</v>
      </c>
      <c r="G3473" t="s">
        <v>224</v>
      </c>
      <c r="H3473" t="s">
        <v>101</v>
      </c>
      <c r="I3473" t="s">
        <v>72</v>
      </c>
      <c r="J3473" t="s">
        <v>85</v>
      </c>
      <c r="K3473" t="s">
        <v>514</v>
      </c>
      <c r="L3473">
        <v>58</v>
      </c>
      <c r="M3473">
        <v>58</v>
      </c>
      <c r="N3473">
        <v>0</v>
      </c>
      <c r="O3473">
        <v>0</v>
      </c>
      <c r="P3473">
        <v>90</v>
      </c>
      <c r="Q3473">
        <v>0</v>
      </c>
      <c r="R3473">
        <v>1907</v>
      </c>
      <c r="S3473">
        <v>643</v>
      </c>
      <c r="T3473">
        <v>88</v>
      </c>
      <c r="U3473">
        <v>656</v>
      </c>
      <c r="V3473">
        <v>0</v>
      </c>
      <c r="W3473">
        <v>0</v>
      </c>
      <c r="X3473">
        <v>0</v>
      </c>
      <c r="Y3473">
        <v>855</v>
      </c>
      <c r="Z3473">
        <v>0</v>
      </c>
      <c r="AA3473">
        <v>0</v>
      </c>
      <c r="AB3473">
        <v>4149</v>
      </c>
      <c r="AC3473">
        <v>0</v>
      </c>
      <c r="AD3473">
        <v>0</v>
      </c>
      <c r="AE3473">
        <v>0</v>
      </c>
      <c r="AF3473">
        <v>0</v>
      </c>
      <c r="AG3473">
        <v>0</v>
      </c>
      <c r="AH3473">
        <v>0</v>
      </c>
      <c r="AI3473">
        <v>0</v>
      </c>
      <c r="AJ3473">
        <v>0</v>
      </c>
      <c r="AK3473">
        <v>0</v>
      </c>
      <c r="AL3473">
        <v>0</v>
      </c>
      <c r="AM3473">
        <v>3990792</v>
      </c>
      <c r="AN3473">
        <v>887248</v>
      </c>
      <c r="AO3473">
        <v>98733</v>
      </c>
      <c r="AP3473">
        <v>1357598</v>
      </c>
      <c r="AQ3473">
        <v>0</v>
      </c>
      <c r="AR3473">
        <v>0</v>
      </c>
      <c r="AS3473">
        <v>0</v>
      </c>
      <c r="AT3473">
        <v>3468721</v>
      </c>
      <c r="AU3473">
        <v>0</v>
      </c>
      <c r="AV3473">
        <v>0</v>
      </c>
      <c r="AW3473">
        <v>9803092</v>
      </c>
      <c r="AX3473">
        <v>18927</v>
      </c>
      <c r="AY3473">
        <v>7227992</v>
      </c>
      <c r="AZ3473">
        <v>0</v>
      </c>
      <c r="BA3473">
        <v>0</v>
      </c>
      <c r="BB3473">
        <v>0</v>
      </c>
      <c r="BC3473">
        <v>0</v>
      </c>
      <c r="BD3473">
        <v>0</v>
      </c>
      <c r="BE3473">
        <v>0</v>
      </c>
      <c r="BF3473">
        <v>16619</v>
      </c>
      <c r="BG3473">
        <v>416807</v>
      </c>
      <c r="BH3473">
        <v>0</v>
      </c>
      <c r="BI3473">
        <v>0</v>
      </c>
      <c r="BJ3473">
        <v>0</v>
      </c>
      <c r="BK3473">
        <v>0</v>
      </c>
      <c r="BL3473">
        <v>0</v>
      </c>
      <c r="BM3473">
        <v>0</v>
      </c>
      <c r="BN3473">
        <v>0</v>
      </c>
      <c r="BO3473">
        <v>0</v>
      </c>
      <c r="BP3473">
        <v>0</v>
      </c>
      <c r="BQ3473">
        <v>0</v>
      </c>
      <c r="BR3473">
        <v>0</v>
      </c>
      <c r="BS3473">
        <v>0.77586206896551724</v>
      </c>
    </row>
    <row r="3474" spans="1:71" x14ac:dyDescent="0.25">
      <c r="A3474">
        <v>106374094</v>
      </c>
      <c r="B3474" t="s">
        <v>823</v>
      </c>
      <c r="C3474" s="1">
        <f t="shared" si="54"/>
        <v>43374</v>
      </c>
      <c r="D3474" s="2" t="s">
        <v>837</v>
      </c>
      <c r="E3474" s="1">
        <v>43110</v>
      </c>
      <c r="F3474" s="1">
        <v>43465</v>
      </c>
      <c r="G3474" t="s">
        <v>100</v>
      </c>
      <c r="H3474" t="s">
        <v>101</v>
      </c>
      <c r="I3474" t="s">
        <v>72</v>
      </c>
      <c r="J3474" t="s">
        <v>85</v>
      </c>
      <c r="K3474" t="s">
        <v>102</v>
      </c>
      <c r="L3474">
        <v>110</v>
      </c>
      <c r="M3474">
        <v>110</v>
      </c>
      <c r="N3474">
        <v>0</v>
      </c>
      <c r="O3474">
        <v>0</v>
      </c>
      <c r="P3474">
        <v>123</v>
      </c>
      <c r="Q3474">
        <v>0</v>
      </c>
      <c r="R3474">
        <v>2349</v>
      </c>
      <c r="S3474">
        <v>308</v>
      </c>
      <c r="T3474">
        <v>92</v>
      </c>
      <c r="U3474">
        <v>1253</v>
      </c>
      <c r="V3474">
        <v>0</v>
      </c>
      <c r="W3474">
        <v>0</v>
      </c>
      <c r="X3474">
        <v>925</v>
      </c>
      <c r="Y3474">
        <v>0</v>
      </c>
      <c r="Z3474">
        <v>0</v>
      </c>
      <c r="AA3474">
        <v>0</v>
      </c>
      <c r="AB3474">
        <v>4927</v>
      </c>
      <c r="AC3474">
        <v>0</v>
      </c>
      <c r="AD3474">
        <v>1760207</v>
      </c>
      <c r="AE3474">
        <v>0</v>
      </c>
      <c r="AF3474">
        <v>0</v>
      </c>
      <c r="AG3474">
        <v>0</v>
      </c>
      <c r="AH3474">
        <v>0</v>
      </c>
      <c r="AI3474">
        <v>0</v>
      </c>
      <c r="AJ3474">
        <v>0</v>
      </c>
      <c r="AK3474">
        <v>0</v>
      </c>
      <c r="AL3474">
        <v>0</v>
      </c>
      <c r="AM3474">
        <v>4760624</v>
      </c>
      <c r="AN3474">
        <v>395879</v>
      </c>
      <c r="AO3474">
        <v>0</v>
      </c>
      <c r="AP3474">
        <v>3490368</v>
      </c>
      <c r="AQ3474">
        <v>0</v>
      </c>
      <c r="AR3474">
        <v>0</v>
      </c>
      <c r="AS3474">
        <v>2726908</v>
      </c>
      <c r="AT3474">
        <v>0</v>
      </c>
      <c r="AU3474">
        <v>0</v>
      </c>
      <c r="AV3474">
        <v>0</v>
      </c>
      <c r="AW3474">
        <v>11373779</v>
      </c>
      <c r="AX3474">
        <v>37017</v>
      </c>
      <c r="AY3474">
        <v>9661359</v>
      </c>
      <c r="AZ3474">
        <v>0</v>
      </c>
      <c r="BA3474">
        <v>0</v>
      </c>
      <c r="BB3474">
        <v>0</v>
      </c>
      <c r="BC3474">
        <v>0</v>
      </c>
      <c r="BD3474">
        <v>0</v>
      </c>
      <c r="BE3474">
        <v>0</v>
      </c>
      <c r="BF3474">
        <v>14760</v>
      </c>
      <c r="BG3474">
        <v>903645</v>
      </c>
      <c r="BH3474">
        <v>0</v>
      </c>
      <c r="BI3474">
        <v>0</v>
      </c>
      <c r="BJ3474">
        <v>0</v>
      </c>
      <c r="BK3474">
        <v>0</v>
      </c>
      <c r="BL3474">
        <v>0</v>
      </c>
      <c r="BM3474">
        <v>0</v>
      </c>
      <c r="BN3474">
        <v>0</v>
      </c>
      <c r="BO3474">
        <v>0</v>
      </c>
      <c r="BP3474">
        <v>0</v>
      </c>
      <c r="BQ3474">
        <v>0</v>
      </c>
      <c r="BR3474">
        <v>0</v>
      </c>
      <c r="BS3474">
        <v>0.55909090909090908</v>
      </c>
    </row>
    <row r="3475" spans="1:71" x14ac:dyDescent="0.25">
      <c r="A3475">
        <v>106334533</v>
      </c>
      <c r="B3475" t="s">
        <v>899</v>
      </c>
      <c r="C3475" s="1">
        <f t="shared" si="54"/>
        <v>43374</v>
      </c>
      <c r="D3475" s="2" t="s">
        <v>837</v>
      </c>
      <c r="E3475" s="1">
        <v>43110</v>
      </c>
      <c r="F3475" s="1">
        <v>43465</v>
      </c>
      <c r="G3475" t="s">
        <v>220</v>
      </c>
      <c r="H3475" t="s">
        <v>101</v>
      </c>
      <c r="I3475" t="s">
        <v>72</v>
      </c>
      <c r="J3475" t="s">
        <v>85</v>
      </c>
      <c r="K3475" t="s">
        <v>260</v>
      </c>
      <c r="L3475">
        <v>50</v>
      </c>
      <c r="M3475">
        <v>50</v>
      </c>
      <c r="N3475">
        <v>0</v>
      </c>
      <c r="O3475">
        <v>1</v>
      </c>
      <c r="P3475">
        <v>94</v>
      </c>
      <c r="Q3475">
        <v>0</v>
      </c>
      <c r="R3475">
        <v>1038</v>
      </c>
      <c r="S3475">
        <v>0</v>
      </c>
      <c r="T3475">
        <v>0</v>
      </c>
      <c r="U3475">
        <v>0</v>
      </c>
      <c r="V3475">
        <v>0</v>
      </c>
      <c r="W3475">
        <v>0</v>
      </c>
      <c r="X3475">
        <v>17</v>
      </c>
      <c r="Y3475">
        <v>0</v>
      </c>
      <c r="Z3475">
        <v>0</v>
      </c>
      <c r="AA3475">
        <v>2</v>
      </c>
      <c r="AB3475">
        <v>1057</v>
      </c>
      <c r="AC3475">
        <v>0</v>
      </c>
      <c r="AD3475">
        <v>16593</v>
      </c>
      <c r="AE3475">
        <v>0</v>
      </c>
      <c r="AF3475">
        <v>0</v>
      </c>
      <c r="AG3475">
        <v>0</v>
      </c>
      <c r="AH3475">
        <v>0</v>
      </c>
      <c r="AI3475">
        <v>0</v>
      </c>
      <c r="AJ3475">
        <v>0</v>
      </c>
      <c r="AK3475">
        <v>0</v>
      </c>
      <c r="AL3475">
        <v>0</v>
      </c>
      <c r="AM3475">
        <v>3131769</v>
      </c>
      <c r="AN3475">
        <v>0</v>
      </c>
      <c r="AO3475">
        <v>0</v>
      </c>
      <c r="AP3475">
        <v>0</v>
      </c>
      <c r="AQ3475">
        <v>0</v>
      </c>
      <c r="AR3475">
        <v>0</v>
      </c>
      <c r="AS3475">
        <v>7116</v>
      </c>
      <c r="AT3475">
        <v>0</v>
      </c>
      <c r="AU3475">
        <v>0</v>
      </c>
      <c r="AV3475">
        <v>5764</v>
      </c>
      <c r="AW3475">
        <v>3144649</v>
      </c>
      <c r="AX3475">
        <v>119</v>
      </c>
      <c r="AY3475">
        <v>2911248</v>
      </c>
      <c r="AZ3475">
        <v>0</v>
      </c>
      <c r="BA3475">
        <v>0</v>
      </c>
      <c r="BB3475">
        <v>0</v>
      </c>
      <c r="BC3475">
        <v>0</v>
      </c>
      <c r="BD3475">
        <v>0</v>
      </c>
      <c r="BE3475">
        <v>0</v>
      </c>
      <c r="BF3475">
        <v>0</v>
      </c>
      <c r="BG3475">
        <v>106398</v>
      </c>
      <c r="BH3475">
        <v>0</v>
      </c>
      <c r="BI3475">
        <v>0</v>
      </c>
      <c r="BJ3475">
        <v>0</v>
      </c>
      <c r="BK3475">
        <v>0</v>
      </c>
      <c r="BL3475">
        <v>0</v>
      </c>
      <c r="BM3475">
        <v>0</v>
      </c>
      <c r="BN3475">
        <v>0</v>
      </c>
      <c r="BO3475">
        <v>0</v>
      </c>
      <c r="BP3475">
        <v>0</v>
      </c>
      <c r="BQ3475">
        <v>0</v>
      </c>
      <c r="BR3475">
        <v>0</v>
      </c>
      <c r="BS3475">
        <v>0.94</v>
      </c>
    </row>
    <row r="3476" spans="1:71" x14ac:dyDescent="0.25">
      <c r="A3476">
        <v>106361370</v>
      </c>
      <c r="B3476" t="s">
        <v>824</v>
      </c>
      <c r="C3476" s="1">
        <f t="shared" si="54"/>
        <v>43374</v>
      </c>
      <c r="D3476" s="2" t="s">
        <v>837</v>
      </c>
      <c r="E3476" s="1">
        <v>43110</v>
      </c>
      <c r="F3476" s="1">
        <v>43465</v>
      </c>
      <c r="G3476" t="s">
        <v>111</v>
      </c>
      <c r="H3476" t="s">
        <v>101</v>
      </c>
      <c r="I3476" t="s">
        <v>72</v>
      </c>
      <c r="J3476" t="s">
        <v>73</v>
      </c>
      <c r="K3476" t="s">
        <v>243</v>
      </c>
      <c r="L3476">
        <v>101</v>
      </c>
      <c r="M3476">
        <v>101</v>
      </c>
      <c r="N3476">
        <v>0</v>
      </c>
      <c r="O3476">
        <v>9</v>
      </c>
      <c r="P3476">
        <v>1342</v>
      </c>
      <c r="Q3476">
        <v>0</v>
      </c>
      <c r="R3476">
        <v>1274</v>
      </c>
      <c r="S3476">
        <v>829</v>
      </c>
      <c r="T3476">
        <v>268</v>
      </c>
      <c r="U3476">
        <v>1977</v>
      </c>
      <c r="V3476">
        <v>0</v>
      </c>
      <c r="W3476">
        <v>0</v>
      </c>
      <c r="X3476">
        <v>574</v>
      </c>
      <c r="Y3476">
        <v>146</v>
      </c>
      <c r="Z3476">
        <v>0</v>
      </c>
      <c r="AA3476">
        <v>22</v>
      </c>
      <c r="AB3476">
        <v>5090</v>
      </c>
      <c r="AC3476">
        <v>0</v>
      </c>
      <c r="AD3476">
        <v>1168580</v>
      </c>
      <c r="AE3476">
        <v>-820094</v>
      </c>
      <c r="AF3476">
        <v>0</v>
      </c>
      <c r="AG3476">
        <v>0</v>
      </c>
      <c r="AH3476">
        <v>0</v>
      </c>
      <c r="AI3476">
        <v>0</v>
      </c>
      <c r="AJ3476">
        <v>0</v>
      </c>
      <c r="AK3476">
        <v>0</v>
      </c>
      <c r="AL3476">
        <v>0</v>
      </c>
      <c r="AM3476">
        <v>3586418</v>
      </c>
      <c r="AN3476">
        <v>4113016</v>
      </c>
      <c r="AO3476">
        <v>1913886</v>
      </c>
      <c r="AP3476">
        <v>9835602</v>
      </c>
      <c r="AQ3476">
        <v>0</v>
      </c>
      <c r="AR3476">
        <v>0</v>
      </c>
      <c r="AS3476">
        <v>2770292</v>
      </c>
      <c r="AT3476">
        <v>1117000</v>
      </c>
      <c r="AU3476">
        <v>0</v>
      </c>
      <c r="AV3476">
        <v>446135</v>
      </c>
      <c r="AW3476">
        <v>23782349</v>
      </c>
      <c r="AX3476">
        <v>199994</v>
      </c>
      <c r="AY3476">
        <v>23231722</v>
      </c>
      <c r="AZ3476">
        <v>775285</v>
      </c>
      <c r="BA3476">
        <v>0</v>
      </c>
      <c r="BB3476">
        <v>0</v>
      </c>
      <c r="BC3476">
        <v>0</v>
      </c>
      <c r="BD3476">
        <v>0</v>
      </c>
      <c r="BE3476">
        <v>0</v>
      </c>
      <c r="BF3476">
        <v>763557</v>
      </c>
      <c r="BG3476">
        <v>13088577</v>
      </c>
      <c r="BH3476">
        <v>0</v>
      </c>
      <c r="BI3476">
        <v>0</v>
      </c>
      <c r="BJ3476">
        <v>0</v>
      </c>
      <c r="BK3476">
        <v>0</v>
      </c>
      <c r="BL3476">
        <v>0</v>
      </c>
      <c r="BM3476">
        <v>0</v>
      </c>
      <c r="BN3476">
        <v>0</v>
      </c>
      <c r="BO3476">
        <v>0</v>
      </c>
      <c r="BP3476">
        <v>0</v>
      </c>
      <c r="BQ3476">
        <v>0</v>
      </c>
      <c r="BR3476">
        <v>0</v>
      </c>
      <c r="BS3476">
        <v>6.6435643564356432</v>
      </c>
    </row>
    <row r="3477" spans="1:71" x14ac:dyDescent="0.25">
      <c r="A3477">
        <v>106010987</v>
      </c>
      <c r="B3477" t="s">
        <v>825</v>
      </c>
      <c r="C3477" s="1">
        <f t="shared" si="54"/>
        <v>43374</v>
      </c>
      <c r="D3477" s="2" t="s">
        <v>837</v>
      </c>
      <c r="E3477" s="1">
        <v>43110</v>
      </c>
      <c r="F3477" s="1">
        <v>43465</v>
      </c>
      <c r="G3477" t="s">
        <v>88</v>
      </c>
      <c r="H3477" t="s">
        <v>71</v>
      </c>
      <c r="I3477" t="s">
        <v>72</v>
      </c>
      <c r="J3477" t="s">
        <v>85</v>
      </c>
      <c r="K3477" t="s">
        <v>292</v>
      </c>
      <c r="L3477">
        <v>319</v>
      </c>
      <c r="M3477">
        <v>150</v>
      </c>
      <c r="N3477">
        <v>9</v>
      </c>
      <c r="O3477">
        <v>59</v>
      </c>
      <c r="P3477">
        <v>2933</v>
      </c>
      <c r="Q3477">
        <v>0</v>
      </c>
      <c r="R3477">
        <v>5973</v>
      </c>
      <c r="S3477">
        <v>1096</v>
      </c>
      <c r="T3477">
        <v>1182</v>
      </c>
      <c r="U3477">
        <v>2090</v>
      </c>
      <c r="V3477">
        <v>0</v>
      </c>
      <c r="W3477">
        <v>0</v>
      </c>
      <c r="X3477">
        <v>153</v>
      </c>
      <c r="Y3477">
        <v>3005</v>
      </c>
      <c r="Z3477">
        <v>13</v>
      </c>
      <c r="AA3477">
        <v>242</v>
      </c>
      <c r="AB3477">
        <v>13754</v>
      </c>
      <c r="AC3477">
        <v>0</v>
      </c>
      <c r="AD3477">
        <v>13252157</v>
      </c>
      <c r="AE3477">
        <v>0</v>
      </c>
      <c r="AF3477">
        <v>0</v>
      </c>
      <c r="AG3477">
        <v>0</v>
      </c>
      <c r="AH3477">
        <v>0</v>
      </c>
      <c r="AI3477">
        <v>0</v>
      </c>
      <c r="AJ3477">
        <v>0</v>
      </c>
      <c r="AK3477">
        <v>0</v>
      </c>
      <c r="AL3477">
        <v>0</v>
      </c>
      <c r="AM3477">
        <v>27662918</v>
      </c>
      <c r="AN3477">
        <v>4057227</v>
      </c>
      <c r="AO3477">
        <v>3129648</v>
      </c>
      <c r="AP3477">
        <v>6104007</v>
      </c>
      <c r="AQ3477">
        <v>0</v>
      </c>
      <c r="AR3477">
        <v>0</v>
      </c>
      <c r="AS3477">
        <v>4974570</v>
      </c>
      <c r="AT3477">
        <v>65897602</v>
      </c>
      <c r="AU3477">
        <v>0</v>
      </c>
      <c r="AV3477">
        <v>2256962</v>
      </c>
      <c r="AW3477">
        <v>114082934</v>
      </c>
      <c r="AX3477">
        <v>1327010</v>
      </c>
      <c r="AY3477">
        <v>118628702</v>
      </c>
      <c r="AZ3477">
        <v>0</v>
      </c>
      <c r="BA3477">
        <v>5718629</v>
      </c>
      <c r="BB3477">
        <v>0</v>
      </c>
      <c r="BC3477">
        <v>0</v>
      </c>
      <c r="BD3477">
        <v>0</v>
      </c>
      <c r="BE3477">
        <v>0</v>
      </c>
      <c r="BF3477">
        <v>15641739</v>
      </c>
      <c r="BG3477">
        <v>727775124</v>
      </c>
      <c r="BH3477">
        <v>0</v>
      </c>
      <c r="BI3477">
        <v>38</v>
      </c>
      <c r="BJ3477">
        <v>126</v>
      </c>
      <c r="BK3477">
        <v>296</v>
      </c>
      <c r="BL3477">
        <v>5049955</v>
      </c>
      <c r="BM3477">
        <v>1233257</v>
      </c>
      <c r="BN3477">
        <v>2757123</v>
      </c>
      <c r="BO3477">
        <v>167672</v>
      </c>
      <c r="BP3477">
        <v>0</v>
      </c>
      <c r="BQ3477">
        <v>3358417</v>
      </c>
      <c r="BR3477">
        <v>244</v>
      </c>
      <c r="BS3477">
        <v>6.2537313432835822</v>
      </c>
    </row>
    <row r="3478" spans="1:71" x14ac:dyDescent="0.25">
      <c r="A3478">
        <v>106444013</v>
      </c>
      <c r="B3478" t="s">
        <v>826</v>
      </c>
      <c r="C3478" s="1">
        <f t="shared" si="54"/>
        <v>43374</v>
      </c>
      <c r="D3478" s="2" t="s">
        <v>837</v>
      </c>
      <c r="E3478" s="1">
        <v>43110</v>
      </c>
      <c r="F3478" s="1">
        <v>43465</v>
      </c>
      <c r="G3478" t="s">
        <v>248</v>
      </c>
      <c r="H3478" t="s">
        <v>101</v>
      </c>
      <c r="I3478" t="s">
        <v>72</v>
      </c>
      <c r="J3478" t="s">
        <v>85</v>
      </c>
      <c r="K3478" t="s">
        <v>827</v>
      </c>
      <c r="L3478">
        <v>106</v>
      </c>
      <c r="M3478">
        <v>92</v>
      </c>
      <c r="N3478">
        <v>50</v>
      </c>
      <c r="O3478">
        <v>17</v>
      </c>
      <c r="P3478">
        <v>899</v>
      </c>
      <c r="Q3478">
        <v>0</v>
      </c>
      <c r="R3478">
        <v>1159</v>
      </c>
      <c r="S3478">
        <v>90</v>
      </c>
      <c r="T3478">
        <v>1253</v>
      </c>
      <c r="U3478">
        <v>290</v>
      </c>
      <c r="V3478">
        <v>0</v>
      </c>
      <c r="W3478">
        <v>0</v>
      </c>
      <c r="X3478">
        <v>1</v>
      </c>
      <c r="Y3478">
        <v>389</v>
      </c>
      <c r="Z3478">
        <v>50</v>
      </c>
      <c r="AA3478">
        <v>42</v>
      </c>
      <c r="AB3478">
        <v>3274</v>
      </c>
      <c r="AC3478">
        <v>0</v>
      </c>
      <c r="AD3478">
        <v>1042989</v>
      </c>
      <c r="AE3478">
        <v>0</v>
      </c>
      <c r="AF3478">
        <v>0</v>
      </c>
      <c r="AG3478">
        <v>0</v>
      </c>
      <c r="AH3478">
        <v>0</v>
      </c>
      <c r="AI3478">
        <v>0</v>
      </c>
      <c r="AJ3478">
        <v>0</v>
      </c>
      <c r="AK3478">
        <v>0</v>
      </c>
      <c r="AL3478">
        <v>0</v>
      </c>
      <c r="AM3478">
        <v>5539345</v>
      </c>
      <c r="AN3478">
        <v>448814</v>
      </c>
      <c r="AO3478">
        <v>6225527</v>
      </c>
      <c r="AP3478">
        <v>4835658</v>
      </c>
      <c r="AQ3478">
        <v>5474</v>
      </c>
      <c r="AR3478">
        <v>0</v>
      </c>
      <c r="AS3478">
        <v>140553</v>
      </c>
      <c r="AT3478">
        <v>8295103</v>
      </c>
      <c r="AU3478">
        <v>747774</v>
      </c>
      <c r="AV3478">
        <v>1716262</v>
      </c>
      <c r="AW3478">
        <v>27954510</v>
      </c>
      <c r="AX3478">
        <v>31472</v>
      </c>
      <c r="AY3478">
        <v>26065720</v>
      </c>
      <c r="AZ3478">
        <v>0</v>
      </c>
      <c r="BA3478">
        <v>107570</v>
      </c>
      <c r="BB3478">
        <v>0</v>
      </c>
      <c r="BC3478">
        <v>0</v>
      </c>
      <c r="BD3478">
        <v>0</v>
      </c>
      <c r="BE3478">
        <v>0</v>
      </c>
      <c r="BF3478">
        <v>1035058</v>
      </c>
      <c r="BG3478">
        <v>35295927</v>
      </c>
      <c r="BH3478">
        <v>0</v>
      </c>
      <c r="BI3478">
        <v>0</v>
      </c>
      <c r="BJ3478">
        <v>0</v>
      </c>
      <c r="BK3478">
        <v>0</v>
      </c>
      <c r="BL3478">
        <v>0</v>
      </c>
      <c r="BM3478">
        <v>0</v>
      </c>
      <c r="BN3478">
        <v>0</v>
      </c>
      <c r="BO3478">
        <v>0</v>
      </c>
      <c r="BP3478">
        <v>0</v>
      </c>
      <c r="BQ3478">
        <v>0</v>
      </c>
      <c r="BR3478">
        <v>0</v>
      </c>
      <c r="BS3478">
        <v>4.5404040404040407</v>
      </c>
    </row>
    <row r="3479" spans="1:71" x14ac:dyDescent="0.25">
      <c r="A3479">
        <v>106301379</v>
      </c>
      <c r="B3479" t="s">
        <v>828</v>
      </c>
      <c r="C3479" s="1">
        <f t="shared" si="54"/>
        <v>43374</v>
      </c>
      <c r="D3479" s="2" t="s">
        <v>837</v>
      </c>
      <c r="E3479" s="1">
        <v>43110</v>
      </c>
      <c r="F3479" s="1">
        <v>43465</v>
      </c>
      <c r="G3479" t="s">
        <v>83</v>
      </c>
      <c r="H3479" t="s">
        <v>101</v>
      </c>
      <c r="I3479" t="s">
        <v>72</v>
      </c>
      <c r="J3479" t="s">
        <v>85</v>
      </c>
      <c r="K3479" t="s">
        <v>86</v>
      </c>
      <c r="L3479">
        <v>219</v>
      </c>
      <c r="M3479">
        <v>219</v>
      </c>
      <c r="N3479">
        <v>0</v>
      </c>
      <c r="O3479">
        <v>64</v>
      </c>
      <c r="P3479">
        <v>1642</v>
      </c>
      <c r="Q3479">
        <v>0</v>
      </c>
      <c r="R3479">
        <v>4264</v>
      </c>
      <c r="S3479">
        <v>1030</v>
      </c>
      <c r="T3479">
        <v>1442</v>
      </c>
      <c r="U3479">
        <v>2287</v>
      </c>
      <c r="V3479">
        <v>0</v>
      </c>
      <c r="W3479">
        <v>0</v>
      </c>
      <c r="X3479">
        <v>356</v>
      </c>
      <c r="Y3479">
        <v>228</v>
      </c>
      <c r="Z3479">
        <v>0</v>
      </c>
      <c r="AA3479">
        <v>95</v>
      </c>
      <c r="AB3479">
        <v>9702</v>
      </c>
      <c r="AC3479">
        <v>0</v>
      </c>
      <c r="AD3479">
        <v>1994989</v>
      </c>
      <c r="AE3479">
        <v>0</v>
      </c>
      <c r="AF3479">
        <v>0</v>
      </c>
      <c r="AG3479">
        <v>0</v>
      </c>
      <c r="AH3479">
        <v>0</v>
      </c>
      <c r="AI3479">
        <v>0</v>
      </c>
      <c r="AJ3479">
        <v>0</v>
      </c>
      <c r="AK3479">
        <v>0</v>
      </c>
      <c r="AL3479">
        <v>0</v>
      </c>
      <c r="AM3479">
        <v>9985595</v>
      </c>
      <c r="AN3479">
        <v>3580759</v>
      </c>
      <c r="AO3479">
        <v>2435490</v>
      </c>
      <c r="AP3479">
        <v>10943545</v>
      </c>
      <c r="AQ3479">
        <v>0</v>
      </c>
      <c r="AR3479">
        <v>0</v>
      </c>
      <c r="AS3479">
        <v>3991640</v>
      </c>
      <c r="AT3479">
        <v>644580</v>
      </c>
      <c r="AU3479">
        <v>0</v>
      </c>
      <c r="AV3479">
        <v>761067</v>
      </c>
      <c r="AW3479">
        <v>32342676</v>
      </c>
      <c r="AX3479">
        <v>182399</v>
      </c>
      <c r="AY3479">
        <v>26879615</v>
      </c>
      <c r="AZ3479">
        <v>0</v>
      </c>
      <c r="BA3479">
        <v>-23613</v>
      </c>
      <c r="BB3479">
        <v>0</v>
      </c>
      <c r="BC3479">
        <v>0</v>
      </c>
      <c r="BD3479">
        <v>0</v>
      </c>
      <c r="BE3479">
        <v>0</v>
      </c>
      <c r="BF3479">
        <v>1735622</v>
      </c>
      <c r="BG3479">
        <v>21479474</v>
      </c>
      <c r="BH3479">
        <v>0</v>
      </c>
      <c r="BI3479">
        <v>0</v>
      </c>
      <c r="BJ3479">
        <v>0</v>
      </c>
      <c r="BK3479">
        <v>0</v>
      </c>
      <c r="BL3479">
        <v>0</v>
      </c>
      <c r="BM3479">
        <v>0</v>
      </c>
      <c r="BN3479">
        <v>0</v>
      </c>
      <c r="BO3479">
        <v>0</v>
      </c>
      <c r="BP3479">
        <v>0</v>
      </c>
      <c r="BQ3479">
        <v>0</v>
      </c>
      <c r="BR3479">
        <v>0</v>
      </c>
      <c r="BS3479">
        <v>3.7488584474885847</v>
      </c>
    </row>
    <row r="3480" spans="1:71" x14ac:dyDescent="0.25">
      <c r="A3480">
        <v>106190857</v>
      </c>
      <c r="B3480" t="s">
        <v>829</v>
      </c>
      <c r="C3480" s="1">
        <f t="shared" si="54"/>
        <v>43374</v>
      </c>
      <c r="D3480" s="2" t="s">
        <v>837</v>
      </c>
      <c r="E3480" s="1">
        <v>43110</v>
      </c>
      <c r="F3480" s="1">
        <v>43465</v>
      </c>
      <c r="G3480" t="s">
        <v>92</v>
      </c>
      <c r="H3480" t="s">
        <v>101</v>
      </c>
      <c r="I3480" t="s">
        <v>72</v>
      </c>
      <c r="J3480" t="s">
        <v>85</v>
      </c>
      <c r="K3480" t="s">
        <v>189</v>
      </c>
      <c r="L3480">
        <v>46</v>
      </c>
      <c r="M3480">
        <v>46</v>
      </c>
      <c r="N3480">
        <v>0</v>
      </c>
      <c r="O3480">
        <v>2</v>
      </c>
      <c r="P3480">
        <v>163</v>
      </c>
      <c r="Q3480">
        <v>159</v>
      </c>
      <c r="R3480">
        <v>484</v>
      </c>
      <c r="S3480">
        <v>2</v>
      </c>
      <c r="T3480">
        <v>7</v>
      </c>
      <c r="U3480">
        <v>2200</v>
      </c>
      <c r="V3480">
        <v>0</v>
      </c>
      <c r="W3480">
        <v>0</v>
      </c>
      <c r="X3480">
        <v>6</v>
      </c>
      <c r="Y3480">
        <v>8</v>
      </c>
      <c r="Z3480">
        <v>0</v>
      </c>
      <c r="AA3480">
        <v>2</v>
      </c>
      <c r="AB3480">
        <v>2709</v>
      </c>
      <c r="AC3480">
        <v>513</v>
      </c>
      <c r="AD3480">
        <v>320000</v>
      </c>
      <c r="AE3480">
        <v>0</v>
      </c>
      <c r="AF3480">
        <v>0</v>
      </c>
      <c r="AG3480">
        <v>0</v>
      </c>
      <c r="AH3480">
        <v>0</v>
      </c>
      <c r="AI3480">
        <v>0</v>
      </c>
      <c r="AJ3480">
        <v>0</v>
      </c>
      <c r="AK3480">
        <v>0</v>
      </c>
      <c r="AL3480">
        <v>0</v>
      </c>
      <c r="AM3480">
        <v>2053772</v>
      </c>
      <c r="AN3480">
        <v>1587285</v>
      </c>
      <c r="AO3480">
        <v>1974614</v>
      </c>
      <c r="AP3480">
        <v>624287</v>
      </c>
      <c r="AQ3480">
        <v>0</v>
      </c>
      <c r="AR3480">
        <v>0</v>
      </c>
      <c r="AS3480">
        <v>3471</v>
      </c>
      <c r="AT3480">
        <v>23067</v>
      </c>
      <c r="AU3480">
        <v>0</v>
      </c>
      <c r="AV3480">
        <v>0</v>
      </c>
      <c r="AW3480">
        <v>6266496</v>
      </c>
      <c r="AX3480">
        <v>160559</v>
      </c>
      <c r="AY3480">
        <v>4718328</v>
      </c>
      <c r="AZ3480">
        <v>0</v>
      </c>
      <c r="BA3480">
        <v>0</v>
      </c>
      <c r="BB3480">
        <v>0</v>
      </c>
      <c r="BC3480">
        <v>0</v>
      </c>
      <c r="BD3480">
        <v>0</v>
      </c>
      <c r="BE3480">
        <v>0</v>
      </c>
      <c r="BF3480">
        <v>146473</v>
      </c>
      <c r="BG3480">
        <v>1858195</v>
      </c>
      <c r="BH3480">
        <v>0</v>
      </c>
      <c r="BI3480">
        <v>0</v>
      </c>
      <c r="BJ3480">
        <v>0</v>
      </c>
      <c r="BK3480">
        <v>0</v>
      </c>
      <c r="BL3480">
        <v>0</v>
      </c>
      <c r="BM3480">
        <v>0</v>
      </c>
      <c r="BN3480">
        <v>0</v>
      </c>
      <c r="BO3480">
        <v>0</v>
      </c>
      <c r="BP3480">
        <v>0</v>
      </c>
      <c r="BQ3480">
        <v>0</v>
      </c>
      <c r="BR3480">
        <v>0</v>
      </c>
      <c r="BS3480">
        <v>1.7717391304347827</v>
      </c>
    </row>
    <row r="3481" spans="1:71" x14ac:dyDescent="0.25">
      <c r="A3481">
        <v>106190859</v>
      </c>
      <c r="B3481" t="s">
        <v>830</v>
      </c>
      <c r="C3481" s="1">
        <f t="shared" si="54"/>
        <v>43374</v>
      </c>
      <c r="D3481" s="2" t="s">
        <v>837</v>
      </c>
      <c r="E3481" s="1">
        <v>43110</v>
      </c>
      <c r="F3481" s="1">
        <v>43465</v>
      </c>
      <c r="G3481" t="s">
        <v>92</v>
      </c>
      <c r="H3481" t="s">
        <v>101</v>
      </c>
      <c r="I3481" t="s">
        <v>72</v>
      </c>
      <c r="J3481" t="s">
        <v>85</v>
      </c>
      <c r="K3481" t="s">
        <v>831</v>
      </c>
      <c r="L3481">
        <v>228</v>
      </c>
      <c r="M3481">
        <v>228</v>
      </c>
      <c r="N3481">
        <v>9</v>
      </c>
      <c r="O3481">
        <v>32</v>
      </c>
      <c r="P3481">
        <v>2157</v>
      </c>
      <c r="Q3481">
        <v>0</v>
      </c>
      <c r="R3481">
        <v>4836</v>
      </c>
      <c r="S3481">
        <v>1287</v>
      </c>
      <c r="T3481">
        <v>694</v>
      </c>
      <c r="U3481">
        <v>1074</v>
      </c>
      <c r="V3481">
        <v>0</v>
      </c>
      <c r="W3481">
        <v>0</v>
      </c>
      <c r="X3481">
        <v>125</v>
      </c>
      <c r="Y3481">
        <v>1917</v>
      </c>
      <c r="Z3481">
        <v>20</v>
      </c>
      <c r="AA3481">
        <v>125</v>
      </c>
      <c r="AB3481">
        <v>10078</v>
      </c>
      <c r="AC3481">
        <v>0</v>
      </c>
      <c r="AD3481">
        <v>2659486</v>
      </c>
      <c r="AE3481">
        <v>0</v>
      </c>
      <c r="AF3481">
        <v>0</v>
      </c>
      <c r="AG3481">
        <v>0</v>
      </c>
      <c r="AH3481">
        <v>0</v>
      </c>
      <c r="AI3481">
        <v>0</v>
      </c>
      <c r="AJ3481">
        <v>0</v>
      </c>
      <c r="AK3481">
        <v>0</v>
      </c>
      <c r="AL3481">
        <v>0</v>
      </c>
      <c r="AM3481">
        <v>21856413</v>
      </c>
      <c r="AN3481">
        <v>5608284</v>
      </c>
      <c r="AO3481">
        <v>74756</v>
      </c>
      <c r="AP3481">
        <v>1506261</v>
      </c>
      <c r="AQ3481">
        <v>0</v>
      </c>
      <c r="AR3481">
        <v>0</v>
      </c>
      <c r="AS3481">
        <v>837934</v>
      </c>
      <c r="AT3481">
        <v>30989003</v>
      </c>
      <c r="AU3481">
        <v>0</v>
      </c>
      <c r="AV3481">
        <v>-2786118</v>
      </c>
      <c r="AW3481">
        <v>58086533</v>
      </c>
      <c r="AX3481">
        <v>2811307</v>
      </c>
      <c r="AY3481">
        <v>54087736</v>
      </c>
      <c r="AZ3481">
        <v>0</v>
      </c>
      <c r="BA3481">
        <v>105367</v>
      </c>
      <c r="BB3481">
        <v>0</v>
      </c>
      <c r="BC3481">
        <v>0</v>
      </c>
      <c r="BD3481">
        <v>0</v>
      </c>
      <c r="BE3481">
        <v>0</v>
      </c>
      <c r="BF3481">
        <v>4732878</v>
      </c>
      <c r="BG3481">
        <v>94306023</v>
      </c>
      <c r="BH3481">
        <v>0</v>
      </c>
      <c r="BI3481">
        <v>0</v>
      </c>
      <c r="BJ3481">
        <v>0</v>
      </c>
      <c r="BK3481">
        <v>0</v>
      </c>
      <c r="BL3481">
        <v>0</v>
      </c>
      <c r="BM3481">
        <v>0</v>
      </c>
      <c r="BN3481">
        <v>0</v>
      </c>
      <c r="BO3481">
        <v>0</v>
      </c>
      <c r="BP3481">
        <v>0</v>
      </c>
      <c r="BQ3481">
        <v>0</v>
      </c>
      <c r="BR3481">
        <v>0</v>
      </c>
      <c r="BS3481">
        <v>4.7302631578947372</v>
      </c>
    </row>
    <row r="3482" spans="1:71" x14ac:dyDescent="0.25">
      <c r="A3482">
        <v>106190883</v>
      </c>
      <c r="B3482" t="s">
        <v>833</v>
      </c>
      <c r="C3482" s="1">
        <f t="shared" si="54"/>
        <v>43374</v>
      </c>
      <c r="D3482" s="2" t="s">
        <v>837</v>
      </c>
      <c r="E3482" s="1">
        <v>43110</v>
      </c>
      <c r="F3482" s="1">
        <v>43465</v>
      </c>
      <c r="G3482" t="s">
        <v>92</v>
      </c>
      <c r="H3482" t="s">
        <v>101</v>
      </c>
      <c r="I3482" t="s">
        <v>72</v>
      </c>
      <c r="J3482" t="s">
        <v>85</v>
      </c>
      <c r="K3482" t="s">
        <v>605</v>
      </c>
      <c r="L3482">
        <v>178</v>
      </c>
      <c r="M3482">
        <v>178</v>
      </c>
      <c r="N3482">
        <v>4</v>
      </c>
      <c r="O3482">
        <v>236</v>
      </c>
      <c r="P3482">
        <v>1642</v>
      </c>
      <c r="Q3482">
        <v>0</v>
      </c>
      <c r="R3482">
        <v>1132</v>
      </c>
      <c r="S3482">
        <v>908</v>
      </c>
      <c r="T3482">
        <v>2643</v>
      </c>
      <c r="U3482">
        <v>1410</v>
      </c>
      <c r="V3482">
        <v>0</v>
      </c>
      <c r="W3482">
        <v>0</v>
      </c>
      <c r="X3482">
        <v>21</v>
      </c>
      <c r="Y3482">
        <v>766</v>
      </c>
      <c r="Z3482">
        <v>35</v>
      </c>
      <c r="AA3482">
        <v>575</v>
      </c>
      <c r="AB3482">
        <v>7490</v>
      </c>
      <c r="AC3482">
        <v>0</v>
      </c>
      <c r="AD3482">
        <v>1273609</v>
      </c>
      <c r="AE3482">
        <v>-776354</v>
      </c>
      <c r="AF3482">
        <v>0</v>
      </c>
      <c r="AG3482">
        <v>0</v>
      </c>
      <c r="AH3482">
        <v>0</v>
      </c>
      <c r="AI3482">
        <v>0</v>
      </c>
      <c r="AJ3482">
        <v>0</v>
      </c>
      <c r="AK3482">
        <v>0</v>
      </c>
      <c r="AL3482">
        <v>0</v>
      </c>
      <c r="AM3482">
        <v>4202008</v>
      </c>
      <c r="AN3482">
        <v>3870436</v>
      </c>
      <c r="AO3482">
        <v>8202033</v>
      </c>
      <c r="AP3482">
        <v>3436574</v>
      </c>
      <c r="AQ3482">
        <v>0</v>
      </c>
      <c r="AR3482">
        <v>0</v>
      </c>
      <c r="AS3482">
        <v>195140</v>
      </c>
      <c r="AT3482">
        <v>6315710</v>
      </c>
      <c r="AU3482">
        <v>0</v>
      </c>
      <c r="AV3482">
        <v>2564695</v>
      </c>
      <c r="AW3482">
        <v>28786596</v>
      </c>
      <c r="AX3482">
        <v>-108220</v>
      </c>
      <c r="AY3482">
        <v>28168602</v>
      </c>
      <c r="AZ3482">
        <v>0</v>
      </c>
      <c r="BA3482">
        <v>0</v>
      </c>
      <c r="BB3482">
        <v>0</v>
      </c>
      <c r="BC3482">
        <v>0</v>
      </c>
      <c r="BD3482">
        <v>0</v>
      </c>
      <c r="BE3482">
        <v>0</v>
      </c>
      <c r="BF3482">
        <v>18443</v>
      </c>
      <c r="BG3482">
        <v>5581820</v>
      </c>
      <c r="BH3482">
        <v>0</v>
      </c>
      <c r="BI3482">
        <v>0</v>
      </c>
      <c r="BJ3482">
        <v>0</v>
      </c>
      <c r="BK3482">
        <v>0</v>
      </c>
      <c r="BL3482">
        <v>0</v>
      </c>
      <c r="BM3482">
        <v>0</v>
      </c>
      <c r="BN3482">
        <v>0</v>
      </c>
      <c r="BO3482">
        <v>0</v>
      </c>
      <c r="BP3482">
        <v>0</v>
      </c>
      <c r="BQ3482">
        <v>0</v>
      </c>
      <c r="BR3482">
        <v>0</v>
      </c>
      <c r="BS3482">
        <v>4.6123595505617976</v>
      </c>
    </row>
    <row r="3483" spans="1:71" x14ac:dyDescent="0.25">
      <c r="A3483">
        <v>106571086</v>
      </c>
      <c r="B3483" t="s">
        <v>834</v>
      </c>
      <c r="C3483" s="1">
        <f t="shared" si="54"/>
        <v>43374</v>
      </c>
      <c r="D3483" s="2" t="s">
        <v>837</v>
      </c>
      <c r="E3483" s="1">
        <v>43110</v>
      </c>
      <c r="F3483" s="1">
        <v>43465</v>
      </c>
      <c r="G3483" t="s">
        <v>768</v>
      </c>
      <c r="H3483" t="s">
        <v>89</v>
      </c>
      <c r="I3483" t="s">
        <v>72</v>
      </c>
      <c r="J3483" t="s">
        <v>85</v>
      </c>
      <c r="K3483" t="s">
        <v>835</v>
      </c>
      <c r="L3483">
        <v>108</v>
      </c>
      <c r="M3483">
        <v>116</v>
      </c>
      <c r="N3483">
        <v>8</v>
      </c>
      <c r="O3483">
        <v>12</v>
      </c>
      <c r="P3483">
        <v>1203</v>
      </c>
      <c r="Q3483">
        <v>0</v>
      </c>
      <c r="R3483">
        <v>1206</v>
      </c>
      <c r="S3483">
        <v>782</v>
      </c>
      <c r="T3483">
        <v>1153</v>
      </c>
      <c r="U3483">
        <v>636</v>
      </c>
      <c r="V3483">
        <v>0</v>
      </c>
      <c r="W3483">
        <v>0</v>
      </c>
      <c r="X3483">
        <v>26</v>
      </c>
      <c r="Y3483">
        <v>1418</v>
      </c>
      <c r="Z3483">
        <v>35</v>
      </c>
      <c r="AA3483">
        <v>38</v>
      </c>
      <c r="AB3483">
        <v>5294</v>
      </c>
      <c r="AC3483">
        <v>0</v>
      </c>
      <c r="AD3483">
        <v>2343930</v>
      </c>
      <c r="AE3483">
        <v>0</v>
      </c>
      <c r="AF3483">
        <v>0</v>
      </c>
      <c r="AG3483">
        <v>0</v>
      </c>
      <c r="AH3483">
        <v>2617485</v>
      </c>
      <c r="AI3483">
        <v>3845506</v>
      </c>
      <c r="AJ3483">
        <v>0</v>
      </c>
      <c r="AK3483">
        <v>7347925</v>
      </c>
      <c r="AL3483">
        <v>13810916</v>
      </c>
      <c r="AM3483">
        <v>7768039</v>
      </c>
      <c r="AN3483">
        <v>4817794</v>
      </c>
      <c r="AO3483">
        <v>4069860</v>
      </c>
      <c r="AP3483">
        <v>8857327</v>
      </c>
      <c r="AQ3483">
        <v>401</v>
      </c>
      <c r="AR3483">
        <v>0</v>
      </c>
      <c r="AS3483">
        <v>1039634</v>
      </c>
      <c r="AT3483">
        <v>21001941</v>
      </c>
      <c r="AU3483">
        <v>0</v>
      </c>
      <c r="AV3483">
        <v>1451620</v>
      </c>
      <c r="AW3483">
        <v>49006616</v>
      </c>
      <c r="AX3483">
        <v>1093517</v>
      </c>
      <c r="AY3483">
        <v>48916428</v>
      </c>
      <c r="AZ3483">
        <v>0</v>
      </c>
      <c r="BA3483">
        <v>-159808</v>
      </c>
      <c r="BB3483">
        <v>0</v>
      </c>
      <c r="BC3483">
        <v>0</v>
      </c>
      <c r="BD3483">
        <v>0</v>
      </c>
      <c r="BE3483">
        <v>0</v>
      </c>
      <c r="BF3483">
        <v>1068943</v>
      </c>
      <c r="BG3483">
        <v>38926970</v>
      </c>
      <c r="BH3483">
        <v>0</v>
      </c>
      <c r="BI3483">
        <v>0</v>
      </c>
      <c r="BJ3483">
        <v>0</v>
      </c>
      <c r="BK3483">
        <v>0</v>
      </c>
      <c r="BL3483">
        <v>0</v>
      </c>
      <c r="BM3483">
        <v>0</v>
      </c>
      <c r="BN3483">
        <v>0</v>
      </c>
      <c r="BO3483">
        <v>0</v>
      </c>
      <c r="BP3483">
        <v>0</v>
      </c>
      <c r="BQ3483">
        <v>0</v>
      </c>
      <c r="BR3483">
        <v>0</v>
      </c>
      <c r="BS3483">
        <v>5.3705357142857144</v>
      </c>
    </row>
    <row r="3484" spans="1:71" x14ac:dyDescent="0.25">
      <c r="A3484">
        <v>106380939</v>
      </c>
      <c r="B3484" t="s">
        <v>900</v>
      </c>
      <c r="C3484" s="1">
        <f t="shared" si="54"/>
        <v>43374</v>
      </c>
      <c r="D3484" s="2" t="s">
        <v>837</v>
      </c>
      <c r="E3484" s="1">
        <v>43110</v>
      </c>
      <c r="F3484" s="1">
        <v>43465</v>
      </c>
      <c r="G3484" t="s">
        <v>159</v>
      </c>
      <c r="H3484" t="s">
        <v>112</v>
      </c>
      <c r="I3484" t="s">
        <v>72</v>
      </c>
      <c r="J3484" t="s">
        <v>113</v>
      </c>
      <c r="K3484" t="s">
        <v>160</v>
      </c>
      <c r="L3484">
        <v>324</v>
      </c>
      <c r="M3484">
        <v>305</v>
      </c>
      <c r="N3484">
        <v>0</v>
      </c>
      <c r="O3484">
        <v>23</v>
      </c>
      <c r="P3484">
        <v>4204</v>
      </c>
      <c r="Q3484">
        <v>0</v>
      </c>
      <c r="R3484">
        <v>7422</v>
      </c>
      <c r="S3484">
        <v>1007</v>
      </c>
      <c r="T3484">
        <v>6269</v>
      </c>
      <c r="U3484">
        <v>7543</v>
      </c>
      <c r="V3484">
        <v>274</v>
      </c>
      <c r="W3484">
        <v>0</v>
      </c>
      <c r="X3484">
        <v>4386</v>
      </c>
      <c r="Y3484">
        <v>875</v>
      </c>
      <c r="Z3484">
        <v>0</v>
      </c>
      <c r="AA3484">
        <v>161</v>
      </c>
      <c r="AB3484">
        <v>27937</v>
      </c>
      <c r="AC3484">
        <v>0</v>
      </c>
      <c r="AD3484">
        <v>28890513</v>
      </c>
      <c r="AE3484">
        <v>-28779475</v>
      </c>
      <c r="AF3484">
        <v>0</v>
      </c>
      <c r="AG3484">
        <v>0</v>
      </c>
      <c r="AH3484">
        <v>0</v>
      </c>
      <c r="AI3484">
        <v>9000212</v>
      </c>
      <c r="AJ3484">
        <v>0</v>
      </c>
      <c r="AK3484">
        <v>9883462</v>
      </c>
      <c r="AL3484">
        <v>18883674</v>
      </c>
      <c r="AM3484">
        <v>26838720</v>
      </c>
      <c r="AN3484">
        <v>6203987</v>
      </c>
      <c r="AO3484">
        <v>60641421</v>
      </c>
      <c r="AP3484">
        <v>15697181</v>
      </c>
      <c r="AQ3484">
        <v>67397</v>
      </c>
      <c r="AR3484">
        <v>0</v>
      </c>
      <c r="AS3484">
        <v>27423068</v>
      </c>
      <c r="AT3484">
        <v>26157932</v>
      </c>
      <c r="AU3484">
        <v>10211</v>
      </c>
      <c r="AV3484">
        <v>0</v>
      </c>
      <c r="AW3484">
        <v>163039917</v>
      </c>
      <c r="AX3484">
        <v>19113876</v>
      </c>
      <c r="AY3484">
        <v>242094900</v>
      </c>
      <c r="AZ3484">
        <v>0</v>
      </c>
      <c r="BA3484">
        <v>27180158</v>
      </c>
      <c r="BB3484">
        <v>0</v>
      </c>
      <c r="BC3484">
        <v>0</v>
      </c>
      <c r="BD3484">
        <v>0</v>
      </c>
      <c r="BE3484">
        <v>0</v>
      </c>
      <c r="BF3484">
        <v>1802185</v>
      </c>
      <c r="BG3484">
        <v>140844863</v>
      </c>
      <c r="BH3484">
        <v>0</v>
      </c>
      <c r="BI3484">
        <v>0</v>
      </c>
      <c r="BJ3484">
        <v>0</v>
      </c>
      <c r="BK3484">
        <v>0</v>
      </c>
      <c r="BL3484">
        <v>0</v>
      </c>
      <c r="BM3484">
        <v>0</v>
      </c>
      <c r="BN3484">
        <v>0</v>
      </c>
      <c r="BO3484">
        <v>0</v>
      </c>
      <c r="BP3484">
        <v>0</v>
      </c>
      <c r="BQ3484">
        <v>0</v>
      </c>
      <c r="BR3484">
        <v>0</v>
      </c>
      <c r="BS3484">
        <v>6.6836248012718604</v>
      </c>
    </row>
    <row r="3485" spans="1:71" x14ac:dyDescent="0.25">
      <c r="A3485">
        <v>106580996</v>
      </c>
      <c r="B3485" t="s">
        <v>961</v>
      </c>
      <c r="C3485" s="1">
        <f t="shared" si="54"/>
        <v>43282</v>
      </c>
      <c r="D3485" s="2" t="s">
        <v>1024</v>
      </c>
      <c r="E3485" s="1">
        <v>43107</v>
      </c>
      <c r="F3485" s="1">
        <v>43373</v>
      </c>
      <c r="G3485" t="s">
        <v>629</v>
      </c>
      <c r="H3485" t="s">
        <v>89</v>
      </c>
      <c r="I3485" t="s">
        <v>72</v>
      </c>
      <c r="J3485" t="s">
        <v>85</v>
      </c>
      <c r="K3485" t="s">
        <v>630</v>
      </c>
      <c r="L3485">
        <v>221</v>
      </c>
      <c r="M3485">
        <v>137</v>
      </c>
      <c r="N3485">
        <v>16</v>
      </c>
      <c r="O3485">
        <v>11</v>
      </c>
      <c r="P3485">
        <v>2887</v>
      </c>
      <c r="Q3485">
        <v>0</v>
      </c>
      <c r="R3485">
        <v>6545</v>
      </c>
      <c r="S3485">
        <v>137</v>
      </c>
      <c r="T3485">
        <v>1044</v>
      </c>
      <c r="U3485">
        <v>2851</v>
      </c>
      <c r="V3485">
        <v>0</v>
      </c>
      <c r="W3485">
        <v>0</v>
      </c>
      <c r="X3485">
        <v>1868</v>
      </c>
      <c r="Y3485">
        <v>0</v>
      </c>
      <c r="Z3485">
        <v>76</v>
      </c>
      <c r="AA3485">
        <v>51</v>
      </c>
      <c r="AB3485">
        <v>12572</v>
      </c>
      <c r="AC3485">
        <v>0</v>
      </c>
      <c r="AD3485">
        <v>3786163</v>
      </c>
      <c r="AE3485">
        <v>-3871</v>
      </c>
      <c r="AF3485">
        <v>0</v>
      </c>
      <c r="AG3485">
        <v>0</v>
      </c>
      <c r="AH3485">
        <v>0</v>
      </c>
      <c r="AI3485">
        <v>0</v>
      </c>
      <c r="AJ3485">
        <v>0</v>
      </c>
      <c r="AK3485">
        <v>0</v>
      </c>
      <c r="AL3485">
        <v>0</v>
      </c>
      <c r="AM3485">
        <v>30806210</v>
      </c>
      <c r="AN3485">
        <v>721138</v>
      </c>
      <c r="AO3485">
        <v>13257883</v>
      </c>
      <c r="AP3485">
        <v>15016854</v>
      </c>
      <c r="AQ3485">
        <v>681</v>
      </c>
      <c r="AR3485">
        <v>0</v>
      </c>
      <c r="AS3485">
        <v>29816862</v>
      </c>
      <c r="AT3485">
        <v>0</v>
      </c>
      <c r="AU3485">
        <v>0</v>
      </c>
      <c r="AV3485">
        <v>5482383</v>
      </c>
      <c r="AW3485">
        <v>95102011</v>
      </c>
      <c r="AX3485">
        <v>1101327</v>
      </c>
      <c r="AY3485">
        <v>97030813</v>
      </c>
      <c r="AZ3485">
        <v>12261673</v>
      </c>
      <c r="BA3485">
        <v>317456</v>
      </c>
      <c r="BB3485">
        <v>0</v>
      </c>
      <c r="BC3485">
        <v>0</v>
      </c>
      <c r="BD3485">
        <v>0</v>
      </c>
      <c r="BE3485">
        <v>0</v>
      </c>
      <c r="BF3485">
        <v>266551</v>
      </c>
      <c r="BG3485">
        <v>352124852</v>
      </c>
      <c r="BH3485">
        <v>0</v>
      </c>
      <c r="BI3485">
        <v>0</v>
      </c>
      <c r="BJ3485">
        <v>0</v>
      </c>
      <c r="BK3485">
        <v>0</v>
      </c>
      <c r="BL3485">
        <v>0</v>
      </c>
      <c r="BM3485">
        <v>0</v>
      </c>
      <c r="BN3485">
        <v>0</v>
      </c>
      <c r="BO3485">
        <v>0</v>
      </c>
      <c r="BP3485">
        <v>0</v>
      </c>
      <c r="BQ3485">
        <v>0</v>
      </c>
      <c r="BR3485">
        <v>0</v>
      </c>
      <c r="BS3485">
        <v>8.0642458100558656</v>
      </c>
    </row>
    <row r="3486" spans="1:71" x14ac:dyDescent="0.25">
      <c r="A3486">
        <v>106150788</v>
      </c>
      <c r="B3486" t="s">
        <v>836</v>
      </c>
      <c r="C3486" s="1">
        <f t="shared" si="54"/>
        <v>43282</v>
      </c>
      <c r="D3486" s="2" t="s">
        <v>1024</v>
      </c>
      <c r="E3486" s="1">
        <v>43107</v>
      </c>
      <c r="F3486" s="1">
        <v>43373</v>
      </c>
      <c r="G3486" t="s">
        <v>70</v>
      </c>
      <c r="H3486" t="s">
        <v>89</v>
      </c>
      <c r="I3486" t="s">
        <v>72</v>
      </c>
      <c r="J3486" t="s">
        <v>85</v>
      </c>
      <c r="K3486" t="s">
        <v>132</v>
      </c>
      <c r="L3486">
        <v>254</v>
      </c>
      <c r="M3486">
        <v>175</v>
      </c>
      <c r="N3486">
        <v>0</v>
      </c>
      <c r="O3486">
        <v>57</v>
      </c>
      <c r="P3486">
        <v>4302</v>
      </c>
      <c r="Q3486">
        <v>0</v>
      </c>
      <c r="R3486">
        <v>3971</v>
      </c>
      <c r="S3486">
        <v>2739</v>
      </c>
      <c r="T3486">
        <v>731</v>
      </c>
      <c r="U3486">
        <v>3674</v>
      </c>
      <c r="V3486">
        <v>0</v>
      </c>
      <c r="W3486">
        <v>0</v>
      </c>
      <c r="X3486">
        <v>843</v>
      </c>
      <c r="Y3486">
        <v>3620</v>
      </c>
      <c r="Z3486">
        <v>0</v>
      </c>
      <c r="AA3486">
        <v>177</v>
      </c>
      <c r="AB3486">
        <v>15755</v>
      </c>
      <c r="AC3486">
        <v>0</v>
      </c>
      <c r="AD3486">
        <v>199345</v>
      </c>
      <c r="AE3486">
        <v>0</v>
      </c>
      <c r="AF3486">
        <v>0</v>
      </c>
      <c r="AG3486">
        <v>0</v>
      </c>
      <c r="AH3486">
        <v>0</v>
      </c>
      <c r="AI3486">
        <v>0</v>
      </c>
      <c r="AJ3486">
        <v>0</v>
      </c>
      <c r="AK3486">
        <v>0</v>
      </c>
      <c r="AL3486">
        <v>0</v>
      </c>
      <c r="AM3486">
        <v>19215283</v>
      </c>
      <c r="AN3486">
        <v>13223512</v>
      </c>
      <c r="AO3486">
        <v>-420845</v>
      </c>
      <c r="AP3486">
        <v>22544297</v>
      </c>
      <c r="AQ3486">
        <v>0</v>
      </c>
      <c r="AR3486">
        <v>0</v>
      </c>
      <c r="AS3486">
        <v>6181865</v>
      </c>
      <c r="AT3486">
        <v>39615541</v>
      </c>
      <c r="AU3486">
        <v>0</v>
      </c>
      <c r="AV3486">
        <v>907686</v>
      </c>
      <c r="AW3486">
        <v>101267339</v>
      </c>
      <c r="AX3486">
        <v>1015299</v>
      </c>
      <c r="AY3486">
        <v>100039115</v>
      </c>
      <c r="AZ3486">
        <v>0</v>
      </c>
      <c r="BA3486">
        <v>724026</v>
      </c>
      <c r="BB3486">
        <v>0</v>
      </c>
      <c r="BC3486">
        <v>0</v>
      </c>
      <c r="BD3486">
        <v>0</v>
      </c>
      <c r="BE3486">
        <v>0</v>
      </c>
      <c r="BF3486">
        <v>2062785</v>
      </c>
      <c r="BG3486">
        <v>131788135</v>
      </c>
      <c r="BH3486">
        <v>0</v>
      </c>
      <c r="BI3486">
        <v>0</v>
      </c>
      <c r="BJ3486">
        <v>0</v>
      </c>
      <c r="BK3486">
        <v>0</v>
      </c>
      <c r="BL3486">
        <v>0</v>
      </c>
      <c r="BM3486">
        <v>0</v>
      </c>
      <c r="BN3486">
        <v>0</v>
      </c>
      <c r="BO3486">
        <v>0</v>
      </c>
      <c r="BP3486">
        <v>0</v>
      </c>
      <c r="BQ3486">
        <v>0</v>
      </c>
      <c r="BR3486">
        <v>0</v>
      </c>
      <c r="BS3486">
        <v>10.027972027972028</v>
      </c>
    </row>
    <row r="3487" spans="1:71" x14ac:dyDescent="0.25">
      <c r="A3487">
        <v>106171049</v>
      </c>
      <c r="B3487" t="s">
        <v>838</v>
      </c>
      <c r="C3487" s="1">
        <f t="shared" si="54"/>
        <v>43282</v>
      </c>
      <c r="D3487" s="2" t="s">
        <v>1024</v>
      </c>
      <c r="E3487" s="1">
        <v>43107</v>
      </c>
      <c r="F3487" s="1">
        <v>43373</v>
      </c>
      <c r="G3487" t="s">
        <v>730</v>
      </c>
      <c r="H3487" t="s">
        <v>89</v>
      </c>
      <c r="I3487" t="s">
        <v>72</v>
      </c>
      <c r="J3487" t="s">
        <v>73</v>
      </c>
      <c r="K3487" t="s">
        <v>731</v>
      </c>
      <c r="L3487">
        <v>25</v>
      </c>
      <c r="M3487">
        <v>20</v>
      </c>
      <c r="N3487">
        <v>0</v>
      </c>
      <c r="O3487">
        <v>9</v>
      </c>
      <c r="P3487">
        <v>384</v>
      </c>
      <c r="Q3487">
        <v>0</v>
      </c>
      <c r="R3487">
        <v>891</v>
      </c>
      <c r="S3487">
        <v>0</v>
      </c>
      <c r="T3487">
        <v>50</v>
      </c>
      <c r="U3487">
        <v>460</v>
      </c>
      <c r="V3487">
        <v>0</v>
      </c>
      <c r="W3487">
        <v>0</v>
      </c>
      <c r="X3487">
        <v>0</v>
      </c>
      <c r="Y3487">
        <v>78</v>
      </c>
      <c r="Z3487">
        <v>0</v>
      </c>
      <c r="AA3487">
        <v>28</v>
      </c>
      <c r="AB3487">
        <v>1507</v>
      </c>
      <c r="AC3487">
        <v>0</v>
      </c>
      <c r="AD3487">
        <v>435893</v>
      </c>
      <c r="AE3487">
        <v>-130500</v>
      </c>
      <c r="AF3487">
        <v>0</v>
      </c>
      <c r="AG3487">
        <v>0</v>
      </c>
      <c r="AH3487">
        <v>0</v>
      </c>
      <c r="AI3487">
        <v>2251253</v>
      </c>
      <c r="AJ3487">
        <v>0</v>
      </c>
      <c r="AK3487">
        <v>0</v>
      </c>
      <c r="AL3487">
        <v>2251253</v>
      </c>
      <c r="AM3487">
        <v>10630022</v>
      </c>
      <c r="AN3487">
        <v>80253</v>
      </c>
      <c r="AO3487">
        <v>1766740</v>
      </c>
      <c r="AP3487">
        <v>11270422</v>
      </c>
      <c r="AQ3487">
        <v>0</v>
      </c>
      <c r="AR3487">
        <v>0</v>
      </c>
      <c r="AS3487">
        <v>0</v>
      </c>
      <c r="AT3487">
        <v>3457948</v>
      </c>
      <c r="AU3487">
        <v>0</v>
      </c>
      <c r="AV3487">
        <v>-62739</v>
      </c>
      <c r="AW3487">
        <v>27142646</v>
      </c>
      <c r="AX3487">
        <v>1376341</v>
      </c>
      <c r="AY3487">
        <v>25303686</v>
      </c>
      <c r="AZ3487">
        <v>0</v>
      </c>
      <c r="BA3487">
        <v>7301</v>
      </c>
      <c r="BB3487">
        <v>0</v>
      </c>
      <c r="BC3487">
        <v>0</v>
      </c>
      <c r="BD3487">
        <v>0</v>
      </c>
      <c r="BE3487">
        <v>0</v>
      </c>
      <c r="BF3487">
        <v>1339654</v>
      </c>
      <c r="BG3487">
        <v>32289832</v>
      </c>
      <c r="BH3487">
        <v>0</v>
      </c>
      <c r="BI3487">
        <v>0</v>
      </c>
      <c r="BJ3487">
        <v>0</v>
      </c>
      <c r="BK3487">
        <v>0</v>
      </c>
      <c r="BL3487">
        <v>0</v>
      </c>
      <c r="BM3487">
        <v>0</v>
      </c>
      <c r="BN3487">
        <v>0</v>
      </c>
      <c r="BO3487">
        <v>0</v>
      </c>
      <c r="BP3487">
        <v>0</v>
      </c>
      <c r="BQ3487">
        <v>0</v>
      </c>
      <c r="BR3487">
        <v>0</v>
      </c>
      <c r="BS3487">
        <v>8.5333333333333332</v>
      </c>
    </row>
    <row r="3488" spans="1:71" x14ac:dyDescent="0.25">
      <c r="A3488">
        <v>106040875</v>
      </c>
      <c r="B3488" t="s">
        <v>839</v>
      </c>
      <c r="C3488" s="1">
        <f t="shared" si="54"/>
        <v>43282</v>
      </c>
      <c r="D3488" s="2" t="s">
        <v>1024</v>
      </c>
      <c r="E3488" s="1">
        <v>43107</v>
      </c>
      <c r="F3488" s="1">
        <v>43373</v>
      </c>
      <c r="G3488" t="s">
        <v>154</v>
      </c>
      <c r="H3488" t="s">
        <v>77</v>
      </c>
      <c r="I3488" t="s">
        <v>72</v>
      </c>
      <c r="J3488" t="s">
        <v>85</v>
      </c>
      <c r="K3488" t="s">
        <v>281</v>
      </c>
      <c r="L3488">
        <v>100</v>
      </c>
      <c r="M3488">
        <v>45</v>
      </c>
      <c r="N3488">
        <v>0</v>
      </c>
      <c r="O3488">
        <v>14</v>
      </c>
      <c r="P3488">
        <v>1065</v>
      </c>
      <c r="Q3488">
        <v>0</v>
      </c>
      <c r="R3488">
        <v>1983</v>
      </c>
      <c r="S3488">
        <v>62</v>
      </c>
      <c r="T3488">
        <v>210</v>
      </c>
      <c r="U3488">
        <v>1051</v>
      </c>
      <c r="V3488">
        <v>0</v>
      </c>
      <c r="W3488">
        <v>0</v>
      </c>
      <c r="X3488">
        <v>3</v>
      </c>
      <c r="Y3488">
        <v>463</v>
      </c>
      <c r="Z3488">
        <v>0</v>
      </c>
      <c r="AA3488">
        <v>45</v>
      </c>
      <c r="AB3488">
        <v>3817</v>
      </c>
      <c r="AC3488">
        <v>0</v>
      </c>
      <c r="AD3488">
        <v>780740</v>
      </c>
      <c r="AE3488">
        <v>-221206</v>
      </c>
      <c r="AF3488">
        <v>0</v>
      </c>
      <c r="AG3488">
        <v>0</v>
      </c>
      <c r="AH3488">
        <v>0</v>
      </c>
      <c r="AI3488">
        <v>0</v>
      </c>
      <c r="AJ3488">
        <v>0</v>
      </c>
      <c r="AK3488">
        <v>0</v>
      </c>
      <c r="AL3488">
        <v>0</v>
      </c>
      <c r="AM3488">
        <v>14479453</v>
      </c>
      <c r="AN3488">
        <v>0</v>
      </c>
      <c r="AO3488">
        <v>2606739</v>
      </c>
      <c r="AP3488">
        <v>16200319</v>
      </c>
      <c r="AQ3488">
        <v>0</v>
      </c>
      <c r="AR3488">
        <v>0</v>
      </c>
      <c r="AS3488">
        <v>794035</v>
      </c>
      <c r="AT3488">
        <v>15906316</v>
      </c>
      <c r="AU3488">
        <v>0</v>
      </c>
      <c r="AV3488">
        <v>0</v>
      </c>
      <c r="AW3488">
        <v>49986862</v>
      </c>
      <c r="AX3488">
        <v>5078761</v>
      </c>
      <c r="AY3488">
        <v>55533401</v>
      </c>
      <c r="AZ3488">
        <v>0</v>
      </c>
      <c r="BA3488">
        <v>57584</v>
      </c>
      <c r="BB3488">
        <v>0</v>
      </c>
      <c r="BC3488">
        <v>0</v>
      </c>
      <c r="BD3488">
        <v>0</v>
      </c>
      <c r="BE3488">
        <v>0</v>
      </c>
      <c r="BF3488">
        <v>1050977</v>
      </c>
      <c r="BG3488">
        <v>53726654</v>
      </c>
      <c r="BH3488">
        <v>0</v>
      </c>
      <c r="BI3488">
        <v>0</v>
      </c>
      <c r="BJ3488">
        <v>0</v>
      </c>
      <c r="BK3488">
        <v>0</v>
      </c>
      <c r="BL3488">
        <v>0</v>
      </c>
      <c r="BM3488">
        <v>0</v>
      </c>
      <c r="BN3488">
        <v>0</v>
      </c>
      <c r="BO3488">
        <v>0</v>
      </c>
      <c r="BP3488">
        <v>0</v>
      </c>
      <c r="BQ3488">
        <v>0</v>
      </c>
      <c r="BR3488">
        <v>0</v>
      </c>
      <c r="BS3488">
        <v>7.3448275862068968</v>
      </c>
    </row>
    <row r="3489" spans="1:71" x14ac:dyDescent="0.25">
      <c r="A3489">
        <v>106190323</v>
      </c>
      <c r="B3489" t="s">
        <v>840</v>
      </c>
      <c r="C3489" s="1">
        <f t="shared" si="54"/>
        <v>43282</v>
      </c>
      <c r="D3489" s="2" t="s">
        <v>1024</v>
      </c>
      <c r="E3489" s="1">
        <v>43107</v>
      </c>
      <c r="F3489" s="1">
        <v>43373</v>
      </c>
      <c r="G3489" t="s">
        <v>92</v>
      </c>
      <c r="H3489" t="s">
        <v>77</v>
      </c>
      <c r="I3489" t="s">
        <v>72</v>
      </c>
      <c r="J3489" t="s">
        <v>85</v>
      </c>
      <c r="K3489" t="s">
        <v>306</v>
      </c>
      <c r="L3489">
        <v>492</v>
      </c>
      <c r="M3489">
        <v>278</v>
      </c>
      <c r="N3489">
        <v>0</v>
      </c>
      <c r="O3489">
        <v>98</v>
      </c>
      <c r="P3489">
        <v>4594</v>
      </c>
      <c r="Q3489">
        <v>0</v>
      </c>
      <c r="R3489">
        <v>11936</v>
      </c>
      <c r="S3489">
        <v>1693</v>
      </c>
      <c r="T3489">
        <v>2535</v>
      </c>
      <c r="U3489">
        <v>3257</v>
      </c>
      <c r="V3489">
        <v>0</v>
      </c>
      <c r="W3489">
        <v>0</v>
      </c>
      <c r="X3489">
        <v>389</v>
      </c>
      <c r="Y3489">
        <v>3172</v>
      </c>
      <c r="Z3489">
        <v>0</v>
      </c>
      <c r="AA3489">
        <v>353</v>
      </c>
      <c r="AB3489">
        <v>23335</v>
      </c>
      <c r="AC3489">
        <v>0</v>
      </c>
      <c r="AD3489">
        <v>594024</v>
      </c>
      <c r="AE3489">
        <v>0</v>
      </c>
      <c r="AF3489">
        <v>0</v>
      </c>
      <c r="AG3489">
        <v>0</v>
      </c>
      <c r="AH3489">
        <v>0</v>
      </c>
      <c r="AI3489">
        <v>0</v>
      </c>
      <c r="AJ3489">
        <v>0</v>
      </c>
      <c r="AK3489">
        <v>0</v>
      </c>
      <c r="AL3489">
        <v>0</v>
      </c>
      <c r="AM3489">
        <v>33944973</v>
      </c>
      <c r="AN3489">
        <v>11749340</v>
      </c>
      <c r="AO3489">
        <v>1933364</v>
      </c>
      <c r="AP3489">
        <v>31324484</v>
      </c>
      <c r="AQ3489">
        <v>0</v>
      </c>
      <c r="AR3489">
        <v>0</v>
      </c>
      <c r="AS3489">
        <v>2972391</v>
      </c>
      <c r="AT3489">
        <v>29079778</v>
      </c>
      <c r="AU3489">
        <v>0</v>
      </c>
      <c r="AV3489">
        <v>82949</v>
      </c>
      <c r="AW3489">
        <v>111087279</v>
      </c>
      <c r="AX3489">
        <v>5093721</v>
      </c>
      <c r="AY3489">
        <v>115915968</v>
      </c>
      <c r="AZ3489">
        <v>0</v>
      </c>
      <c r="BA3489">
        <v>2574816</v>
      </c>
      <c r="BB3489">
        <v>0</v>
      </c>
      <c r="BC3489">
        <v>0</v>
      </c>
      <c r="BD3489">
        <v>0</v>
      </c>
      <c r="BE3489">
        <v>0</v>
      </c>
      <c r="BF3489">
        <v>1096804</v>
      </c>
      <c r="BG3489">
        <v>199761485</v>
      </c>
      <c r="BH3489">
        <v>0</v>
      </c>
      <c r="BI3489">
        <v>0</v>
      </c>
      <c r="BJ3489">
        <v>0</v>
      </c>
      <c r="BK3489">
        <v>0</v>
      </c>
      <c r="BL3489">
        <v>0</v>
      </c>
      <c r="BM3489">
        <v>0</v>
      </c>
      <c r="BN3489">
        <v>0</v>
      </c>
      <c r="BO3489">
        <v>0</v>
      </c>
      <c r="BP3489">
        <v>0</v>
      </c>
      <c r="BQ3489">
        <v>0</v>
      </c>
      <c r="BR3489">
        <v>0</v>
      </c>
      <c r="BS3489">
        <v>5.9662337662337661</v>
      </c>
    </row>
    <row r="3490" spans="1:71" x14ac:dyDescent="0.25">
      <c r="A3490">
        <v>106164029</v>
      </c>
      <c r="B3490" t="s">
        <v>841</v>
      </c>
      <c r="C3490" s="1">
        <f t="shared" si="54"/>
        <v>43282</v>
      </c>
      <c r="D3490" s="2" t="s">
        <v>1024</v>
      </c>
      <c r="E3490" s="1">
        <v>43107</v>
      </c>
      <c r="F3490" s="1">
        <v>43373</v>
      </c>
      <c r="G3490" t="s">
        <v>76</v>
      </c>
      <c r="H3490" t="s">
        <v>77</v>
      </c>
      <c r="I3490" t="s">
        <v>72</v>
      </c>
      <c r="J3490" t="s">
        <v>73</v>
      </c>
      <c r="K3490" t="s">
        <v>78</v>
      </c>
      <c r="L3490">
        <v>230</v>
      </c>
      <c r="M3490">
        <v>117</v>
      </c>
      <c r="N3490">
        <v>1</v>
      </c>
      <c r="O3490">
        <v>47</v>
      </c>
      <c r="P3490">
        <v>2695</v>
      </c>
      <c r="Q3490">
        <v>0</v>
      </c>
      <c r="R3490">
        <v>3757</v>
      </c>
      <c r="S3490">
        <v>827</v>
      </c>
      <c r="T3490">
        <v>691</v>
      </c>
      <c r="U3490">
        <v>3059</v>
      </c>
      <c r="V3490">
        <v>0</v>
      </c>
      <c r="W3490">
        <v>0</v>
      </c>
      <c r="X3490">
        <v>458</v>
      </c>
      <c r="Y3490">
        <v>1456</v>
      </c>
      <c r="Z3490">
        <v>2</v>
      </c>
      <c r="AA3490">
        <v>172</v>
      </c>
      <c r="AB3490">
        <v>10422</v>
      </c>
      <c r="AC3490">
        <v>0</v>
      </c>
      <c r="AD3490">
        <v>1446324</v>
      </c>
      <c r="AE3490">
        <v>-1236555</v>
      </c>
      <c r="AF3490">
        <v>0</v>
      </c>
      <c r="AG3490">
        <v>0</v>
      </c>
      <c r="AH3490">
        <v>0</v>
      </c>
      <c r="AI3490">
        <v>4098579</v>
      </c>
      <c r="AJ3490">
        <v>0</v>
      </c>
      <c r="AK3490">
        <v>0</v>
      </c>
      <c r="AL3490">
        <v>4098579</v>
      </c>
      <c r="AM3490">
        <v>13589385</v>
      </c>
      <c r="AN3490">
        <v>2240409</v>
      </c>
      <c r="AO3490">
        <v>7227125</v>
      </c>
      <c r="AP3490">
        <v>28006261</v>
      </c>
      <c r="AQ3490">
        <v>0</v>
      </c>
      <c r="AR3490">
        <v>0</v>
      </c>
      <c r="AS3490">
        <v>2887024</v>
      </c>
      <c r="AT3490">
        <v>23668323</v>
      </c>
      <c r="AU3490">
        <v>1631</v>
      </c>
      <c r="AV3490">
        <v>762892</v>
      </c>
      <c r="AW3490">
        <v>78383050</v>
      </c>
      <c r="AX3490">
        <v>1558643</v>
      </c>
      <c r="AY3490">
        <v>72516220</v>
      </c>
      <c r="AZ3490">
        <v>0</v>
      </c>
      <c r="BA3490">
        <v>-1632354</v>
      </c>
      <c r="BB3490">
        <v>0</v>
      </c>
      <c r="BC3490">
        <v>0</v>
      </c>
      <c r="BD3490">
        <v>0</v>
      </c>
      <c r="BE3490">
        <v>0</v>
      </c>
      <c r="BF3490">
        <v>4564584</v>
      </c>
      <c r="BG3490">
        <v>195055673</v>
      </c>
      <c r="BH3490">
        <v>0</v>
      </c>
      <c r="BI3490">
        <v>0</v>
      </c>
      <c r="BJ3490">
        <v>0</v>
      </c>
      <c r="BK3490">
        <v>0</v>
      </c>
      <c r="BL3490">
        <v>0</v>
      </c>
      <c r="BM3490">
        <v>0</v>
      </c>
      <c r="BN3490">
        <v>0</v>
      </c>
      <c r="BO3490">
        <v>0</v>
      </c>
      <c r="BP3490">
        <v>0</v>
      </c>
      <c r="BQ3490">
        <v>0</v>
      </c>
      <c r="BR3490">
        <v>0</v>
      </c>
      <c r="BS3490">
        <v>7.7665706051873196</v>
      </c>
    </row>
    <row r="3491" spans="1:71" x14ac:dyDescent="0.25">
      <c r="A3491">
        <v>106234038</v>
      </c>
      <c r="B3491" t="s">
        <v>842</v>
      </c>
      <c r="C3491" s="1">
        <f t="shared" si="54"/>
        <v>43282</v>
      </c>
      <c r="D3491" s="2" t="s">
        <v>1024</v>
      </c>
      <c r="E3491" s="1">
        <v>43107</v>
      </c>
      <c r="F3491" s="1">
        <v>43373</v>
      </c>
      <c r="G3491" t="s">
        <v>289</v>
      </c>
      <c r="H3491" t="s">
        <v>89</v>
      </c>
      <c r="I3491" t="s">
        <v>72</v>
      </c>
      <c r="J3491" t="s">
        <v>85</v>
      </c>
      <c r="K3491" t="s">
        <v>290</v>
      </c>
      <c r="L3491">
        <v>25</v>
      </c>
      <c r="M3491">
        <v>22</v>
      </c>
      <c r="N3491">
        <v>0</v>
      </c>
      <c r="O3491">
        <v>9</v>
      </c>
      <c r="P3491">
        <v>395</v>
      </c>
      <c r="Q3491">
        <v>0</v>
      </c>
      <c r="R3491">
        <v>879</v>
      </c>
      <c r="S3491">
        <v>52</v>
      </c>
      <c r="T3491">
        <v>81</v>
      </c>
      <c r="U3491">
        <v>408</v>
      </c>
      <c r="V3491">
        <v>0</v>
      </c>
      <c r="W3491">
        <v>0</v>
      </c>
      <c r="X3491">
        <v>56</v>
      </c>
      <c r="Y3491">
        <v>192</v>
      </c>
      <c r="Z3491">
        <v>0</v>
      </c>
      <c r="AA3491">
        <v>18</v>
      </c>
      <c r="AB3491">
        <v>1686</v>
      </c>
      <c r="AC3491">
        <v>0</v>
      </c>
      <c r="AD3491">
        <v>-126780</v>
      </c>
      <c r="AE3491">
        <v>0</v>
      </c>
      <c r="AF3491">
        <v>0</v>
      </c>
      <c r="AG3491">
        <v>0</v>
      </c>
      <c r="AH3491">
        <v>0</v>
      </c>
      <c r="AI3491">
        <v>1214275</v>
      </c>
      <c r="AJ3491">
        <v>0</v>
      </c>
      <c r="AK3491">
        <v>0</v>
      </c>
      <c r="AL3491">
        <v>1214275</v>
      </c>
      <c r="AM3491">
        <v>4492413</v>
      </c>
      <c r="AN3491">
        <v>611281</v>
      </c>
      <c r="AO3491">
        <v>-272566</v>
      </c>
      <c r="AP3491">
        <v>6020183</v>
      </c>
      <c r="AQ3491">
        <v>0</v>
      </c>
      <c r="AR3491">
        <v>0</v>
      </c>
      <c r="AS3491">
        <v>1064778</v>
      </c>
      <c r="AT3491">
        <v>3878204</v>
      </c>
      <c r="AU3491">
        <v>0</v>
      </c>
      <c r="AV3491">
        <v>25470</v>
      </c>
      <c r="AW3491">
        <v>15819763</v>
      </c>
      <c r="AX3491">
        <v>654819</v>
      </c>
      <c r="AY3491">
        <v>16512083</v>
      </c>
      <c r="AZ3491">
        <v>0</v>
      </c>
      <c r="BA3491">
        <v>508022</v>
      </c>
      <c r="BB3491">
        <v>0</v>
      </c>
      <c r="BC3491">
        <v>0</v>
      </c>
      <c r="BD3491">
        <v>0</v>
      </c>
      <c r="BE3491">
        <v>0</v>
      </c>
      <c r="BF3491">
        <v>185701</v>
      </c>
      <c r="BG3491">
        <v>57629212</v>
      </c>
      <c r="BH3491">
        <v>0</v>
      </c>
      <c r="BI3491">
        <v>0</v>
      </c>
      <c r="BJ3491">
        <v>0</v>
      </c>
      <c r="BK3491">
        <v>0</v>
      </c>
      <c r="BL3491">
        <v>0</v>
      </c>
      <c r="BM3491">
        <v>0</v>
      </c>
      <c r="BN3491">
        <v>0</v>
      </c>
      <c r="BO3491">
        <v>0</v>
      </c>
      <c r="BP3491">
        <v>0</v>
      </c>
      <c r="BQ3491">
        <v>0</v>
      </c>
      <c r="BR3491">
        <v>0</v>
      </c>
      <c r="BS3491">
        <v>8.4042553191489358</v>
      </c>
    </row>
    <row r="3492" spans="1:71" x14ac:dyDescent="0.25">
      <c r="A3492">
        <v>106390923</v>
      </c>
      <c r="B3492" t="s">
        <v>843</v>
      </c>
      <c r="C3492" s="1">
        <f t="shared" si="54"/>
        <v>43282</v>
      </c>
      <c r="D3492" s="2" t="s">
        <v>1024</v>
      </c>
      <c r="E3492" s="1">
        <v>43107</v>
      </c>
      <c r="F3492" s="1">
        <v>43373</v>
      </c>
      <c r="G3492" t="s">
        <v>234</v>
      </c>
      <c r="H3492" t="s">
        <v>89</v>
      </c>
      <c r="I3492" t="s">
        <v>72</v>
      </c>
      <c r="J3492" t="s">
        <v>85</v>
      </c>
      <c r="K3492" t="s">
        <v>458</v>
      </c>
      <c r="L3492">
        <v>190</v>
      </c>
      <c r="M3492">
        <v>90</v>
      </c>
      <c r="N3492">
        <v>0</v>
      </c>
      <c r="O3492">
        <v>39</v>
      </c>
      <c r="P3492">
        <v>2142</v>
      </c>
      <c r="Q3492">
        <v>0</v>
      </c>
      <c r="R3492">
        <v>3715</v>
      </c>
      <c r="S3492">
        <v>639</v>
      </c>
      <c r="T3492">
        <v>584</v>
      </c>
      <c r="U3492">
        <v>1765</v>
      </c>
      <c r="V3492">
        <v>0</v>
      </c>
      <c r="W3492">
        <v>0</v>
      </c>
      <c r="X3492">
        <v>128</v>
      </c>
      <c r="Y3492">
        <v>954</v>
      </c>
      <c r="Z3492">
        <v>0</v>
      </c>
      <c r="AA3492">
        <v>131</v>
      </c>
      <c r="AB3492">
        <v>7916</v>
      </c>
      <c r="AC3492">
        <v>0</v>
      </c>
      <c r="AD3492">
        <v>369964</v>
      </c>
      <c r="AE3492">
        <v>0</v>
      </c>
      <c r="AF3492">
        <v>0</v>
      </c>
      <c r="AG3492">
        <v>0</v>
      </c>
      <c r="AH3492">
        <v>0</v>
      </c>
      <c r="AI3492">
        <v>586065</v>
      </c>
      <c r="AJ3492">
        <v>0</v>
      </c>
      <c r="AK3492">
        <v>0</v>
      </c>
      <c r="AL3492">
        <v>586065</v>
      </c>
      <c r="AM3492">
        <v>17393273</v>
      </c>
      <c r="AN3492">
        <v>2855516</v>
      </c>
      <c r="AO3492">
        <v>3799217</v>
      </c>
      <c r="AP3492">
        <v>13582591</v>
      </c>
      <c r="AQ3492">
        <v>0</v>
      </c>
      <c r="AR3492">
        <v>0</v>
      </c>
      <c r="AS3492">
        <v>1871346</v>
      </c>
      <c r="AT3492">
        <v>18993886</v>
      </c>
      <c r="AU3492">
        <v>141</v>
      </c>
      <c r="AV3492">
        <v>394918</v>
      </c>
      <c r="AW3492">
        <v>58890888</v>
      </c>
      <c r="AX3492">
        <v>806822</v>
      </c>
      <c r="AY3492">
        <v>57279121</v>
      </c>
      <c r="AZ3492">
        <v>0</v>
      </c>
      <c r="BA3492">
        <v>-3400910</v>
      </c>
      <c r="BB3492">
        <v>0</v>
      </c>
      <c r="BC3492">
        <v>0</v>
      </c>
      <c r="BD3492">
        <v>0</v>
      </c>
      <c r="BE3492">
        <v>0</v>
      </c>
      <c r="BF3492">
        <v>2421600</v>
      </c>
      <c r="BG3492">
        <v>128157923</v>
      </c>
      <c r="BH3492">
        <v>0</v>
      </c>
      <c r="BI3492">
        <v>0</v>
      </c>
      <c r="BJ3492">
        <v>0</v>
      </c>
      <c r="BK3492">
        <v>0</v>
      </c>
      <c r="BL3492">
        <v>0</v>
      </c>
      <c r="BM3492">
        <v>0</v>
      </c>
      <c r="BN3492">
        <v>0</v>
      </c>
      <c r="BO3492">
        <v>0</v>
      </c>
      <c r="BP3492">
        <v>0</v>
      </c>
      <c r="BQ3492">
        <v>0</v>
      </c>
      <c r="BR3492">
        <v>0</v>
      </c>
      <c r="BS3492">
        <v>7.65</v>
      </c>
    </row>
    <row r="3493" spans="1:71" x14ac:dyDescent="0.25">
      <c r="A3493">
        <v>106100797</v>
      </c>
      <c r="B3493" t="s">
        <v>844</v>
      </c>
      <c r="C3493" s="1">
        <f t="shared" si="54"/>
        <v>43282</v>
      </c>
      <c r="D3493" s="2" t="s">
        <v>1024</v>
      </c>
      <c r="E3493" s="1">
        <v>43107</v>
      </c>
      <c r="F3493" s="1">
        <v>43373</v>
      </c>
      <c r="G3493" t="s">
        <v>80</v>
      </c>
      <c r="H3493" t="s">
        <v>71</v>
      </c>
      <c r="I3493" t="s">
        <v>72</v>
      </c>
      <c r="J3493" t="s">
        <v>73</v>
      </c>
      <c r="K3493" t="s">
        <v>81</v>
      </c>
      <c r="L3493">
        <v>49</v>
      </c>
      <c r="M3493">
        <v>16</v>
      </c>
      <c r="N3493">
        <v>0</v>
      </c>
      <c r="O3493">
        <v>8</v>
      </c>
      <c r="P3493">
        <v>476</v>
      </c>
      <c r="Q3493">
        <v>0</v>
      </c>
      <c r="R3493">
        <v>194</v>
      </c>
      <c r="S3493">
        <v>18</v>
      </c>
      <c r="T3493">
        <v>159</v>
      </c>
      <c r="U3493">
        <v>559</v>
      </c>
      <c r="V3493">
        <v>0</v>
      </c>
      <c r="W3493">
        <v>0</v>
      </c>
      <c r="X3493">
        <v>8</v>
      </c>
      <c r="Y3493">
        <v>169</v>
      </c>
      <c r="Z3493">
        <v>0</v>
      </c>
      <c r="AA3493">
        <v>14</v>
      </c>
      <c r="AB3493">
        <v>1121</v>
      </c>
      <c r="AC3493">
        <v>0</v>
      </c>
      <c r="AD3493">
        <v>1683031</v>
      </c>
      <c r="AE3493">
        <v>-911416</v>
      </c>
      <c r="AF3493">
        <v>0</v>
      </c>
      <c r="AG3493">
        <v>0</v>
      </c>
      <c r="AH3493">
        <v>0</v>
      </c>
      <c r="AI3493">
        <v>0</v>
      </c>
      <c r="AJ3493">
        <v>0</v>
      </c>
      <c r="AK3493">
        <v>491969</v>
      </c>
      <c r="AL3493">
        <v>491969</v>
      </c>
      <c r="AM3493">
        <v>4203877</v>
      </c>
      <c r="AN3493">
        <v>559738</v>
      </c>
      <c r="AO3493">
        <v>5570566</v>
      </c>
      <c r="AP3493">
        <v>25714347</v>
      </c>
      <c r="AQ3493">
        <v>0</v>
      </c>
      <c r="AR3493">
        <v>0</v>
      </c>
      <c r="AS3493">
        <v>448760</v>
      </c>
      <c r="AT3493">
        <v>4964447</v>
      </c>
      <c r="AU3493">
        <v>82136</v>
      </c>
      <c r="AV3493">
        <v>405822</v>
      </c>
      <c r="AW3493">
        <v>41949693</v>
      </c>
      <c r="AX3493">
        <v>2053966</v>
      </c>
      <c r="AY3493">
        <v>40605962</v>
      </c>
      <c r="AZ3493">
        <v>0</v>
      </c>
      <c r="BA3493">
        <v>295742</v>
      </c>
      <c r="BB3493">
        <v>0</v>
      </c>
      <c r="BC3493">
        <v>0</v>
      </c>
      <c r="BD3493">
        <v>0</v>
      </c>
      <c r="BE3493">
        <v>0</v>
      </c>
      <c r="BF3493">
        <v>1405111</v>
      </c>
      <c r="BG3493">
        <v>21434859</v>
      </c>
      <c r="BH3493">
        <v>0</v>
      </c>
      <c r="BI3493">
        <v>0</v>
      </c>
      <c r="BJ3493">
        <v>0</v>
      </c>
      <c r="BK3493">
        <v>0</v>
      </c>
      <c r="BL3493">
        <v>0</v>
      </c>
      <c r="BM3493">
        <v>0</v>
      </c>
      <c r="BN3493">
        <v>0</v>
      </c>
      <c r="BO3493">
        <v>0</v>
      </c>
      <c r="BP3493">
        <v>0</v>
      </c>
      <c r="BQ3493">
        <v>0</v>
      </c>
      <c r="BR3493">
        <v>0</v>
      </c>
      <c r="BS3493">
        <v>7.3230769230769228</v>
      </c>
    </row>
    <row r="3494" spans="1:71" x14ac:dyDescent="0.25">
      <c r="A3494">
        <v>106560525</v>
      </c>
      <c r="B3494" t="s">
        <v>846</v>
      </c>
      <c r="C3494" s="1">
        <f t="shared" si="54"/>
        <v>43282</v>
      </c>
      <c r="D3494" s="2" t="s">
        <v>1024</v>
      </c>
      <c r="E3494" s="1">
        <v>43107</v>
      </c>
      <c r="F3494" s="1">
        <v>43373</v>
      </c>
      <c r="G3494" t="s">
        <v>129</v>
      </c>
      <c r="H3494" t="s">
        <v>77</v>
      </c>
      <c r="I3494" t="s">
        <v>72</v>
      </c>
      <c r="J3494" t="s">
        <v>85</v>
      </c>
      <c r="K3494" t="s">
        <v>703</v>
      </c>
      <c r="L3494">
        <v>85</v>
      </c>
      <c r="M3494">
        <v>69</v>
      </c>
      <c r="N3494">
        <v>0</v>
      </c>
      <c r="O3494">
        <v>40</v>
      </c>
      <c r="P3494">
        <v>1533</v>
      </c>
      <c r="Q3494">
        <v>0</v>
      </c>
      <c r="R3494">
        <v>2698</v>
      </c>
      <c r="S3494">
        <v>649</v>
      </c>
      <c r="T3494">
        <v>258</v>
      </c>
      <c r="U3494">
        <v>811</v>
      </c>
      <c r="V3494">
        <v>0</v>
      </c>
      <c r="W3494">
        <v>0</v>
      </c>
      <c r="X3494">
        <v>121</v>
      </c>
      <c r="Y3494">
        <v>1297</v>
      </c>
      <c r="Z3494">
        <v>0</v>
      </c>
      <c r="AA3494">
        <v>105</v>
      </c>
      <c r="AB3494">
        <v>5939</v>
      </c>
      <c r="AC3494">
        <v>0</v>
      </c>
      <c r="AD3494">
        <v>396246</v>
      </c>
      <c r="AE3494">
        <v>0</v>
      </c>
      <c r="AF3494">
        <v>0</v>
      </c>
      <c r="AG3494">
        <v>0</v>
      </c>
      <c r="AH3494">
        <v>0</v>
      </c>
      <c r="AI3494">
        <v>0</v>
      </c>
      <c r="AJ3494">
        <v>0</v>
      </c>
      <c r="AK3494">
        <v>0</v>
      </c>
      <c r="AL3494">
        <v>0</v>
      </c>
      <c r="AM3494">
        <v>8859904</v>
      </c>
      <c r="AN3494">
        <v>3417245</v>
      </c>
      <c r="AO3494">
        <v>-625235</v>
      </c>
      <c r="AP3494">
        <v>7476664</v>
      </c>
      <c r="AQ3494">
        <v>0</v>
      </c>
      <c r="AR3494">
        <v>0</v>
      </c>
      <c r="AS3494">
        <v>812009</v>
      </c>
      <c r="AT3494">
        <v>14381666</v>
      </c>
      <c r="AU3494">
        <v>0</v>
      </c>
      <c r="AV3494">
        <v>-314927</v>
      </c>
      <c r="AW3494">
        <v>34007326</v>
      </c>
      <c r="AX3494">
        <v>405425</v>
      </c>
      <c r="AY3494">
        <v>39195578</v>
      </c>
      <c r="AZ3494">
        <v>0</v>
      </c>
      <c r="BA3494">
        <v>128498</v>
      </c>
      <c r="BB3494">
        <v>0</v>
      </c>
      <c r="BC3494">
        <v>0</v>
      </c>
      <c r="BD3494">
        <v>0</v>
      </c>
      <c r="BE3494">
        <v>0</v>
      </c>
      <c r="BF3494">
        <v>1090898</v>
      </c>
      <c r="BG3494">
        <v>127671689</v>
      </c>
      <c r="BH3494">
        <v>0</v>
      </c>
      <c r="BI3494">
        <v>0</v>
      </c>
      <c r="BJ3494">
        <v>0</v>
      </c>
      <c r="BK3494">
        <v>0</v>
      </c>
      <c r="BL3494">
        <v>0</v>
      </c>
      <c r="BM3494">
        <v>0</v>
      </c>
      <c r="BN3494">
        <v>0</v>
      </c>
      <c r="BO3494">
        <v>0</v>
      </c>
      <c r="BP3494">
        <v>0</v>
      </c>
      <c r="BQ3494">
        <v>0</v>
      </c>
      <c r="BR3494">
        <v>0</v>
      </c>
      <c r="BS3494">
        <v>9.954545454545455</v>
      </c>
    </row>
    <row r="3495" spans="1:71" x14ac:dyDescent="0.25">
      <c r="A3495">
        <v>106554011</v>
      </c>
      <c r="B3495" t="s">
        <v>847</v>
      </c>
      <c r="C3495" s="1">
        <f t="shared" si="54"/>
        <v>43282</v>
      </c>
      <c r="D3495" s="2" t="s">
        <v>1024</v>
      </c>
      <c r="E3495" s="1">
        <v>43107</v>
      </c>
      <c r="F3495" s="1">
        <v>43373</v>
      </c>
      <c r="G3495" t="s">
        <v>711</v>
      </c>
      <c r="H3495" t="s">
        <v>77</v>
      </c>
      <c r="I3495" t="s">
        <v>72</v>
      </c>
      <c r="J3495" t="s">
        <v>73</v>
      </c>
      <c r="K3495" t="s">
        <v>712</v>
      </c>
      <c r="L3495">
        <v>152</v>
      </c>
      <c r="M3495">
        <v>109</v>
      </c>
      <c r="N3495">
        <v>1</v>
      </c>
      <c r="O3495">
        <v>2</v>
      </c>
      <c r="P3495">
        <v>992</v>
      </c>
      <c r="Q3495">
        <v>18</v>
      </c>
      <c r="R3495">
        <v>2178</v>
      </c>
      <c r="S3495">
        <v>127</v>
      </c>
      <c r="T3495">
        <v>5881</v>
      </c>
      <c r="U3495">
        <v>806</v>
      </c>
      <c r="V3495">
        <v>0</v>
      </c>
      <c r="W3495">
        <v>0</v>
      </c>
      <c r="X3495">
        <v>168</v>
      </c>
      <c r="Y3495">
        <v>492</v>
      </c>
      <c r="Z3495">
        <v>0</v>
      </c>
      <c r="AA3495">
        <v>53</v>
      </c>
      <c r="AB3495">
        <v>9705</v>
      </c>
      <c r="AC3495">
        <v>6015</v>
      </c>
      <c r="AD3495">
        <v>82883</v>
      </c>
      <c r="AE3495">
        <v>0</v>
      </c>
      <c r="AF3495">
        <v>0</v>
      </c>
      <c r="AG3495">
        <v>0</v>
      </c>
      <c r="AH3495">
        <v>0</v>
      </c>
      <c r="AI3495">
        <v>0</v>
      </c>
      <c r="AJ3495">
        <v>0</v>
      </c>
      <c r="AK3495">
        <v>0</v>
      </c>
      <c r="AL3495">
        <v>0</v>
      </c>
      <c r="AM3495">
        <v>23028858</v>
      </c>
      <c r="AN3495">
        <v>1213467</v>
      </c>
      <c r="AO3495">
        <v>6760769</v>
      </c>
      <c r="AP3495">
        <v>7135548</v>
      </c>
      <c r="AQ3495">
        <v>0</v>
      </c>
      <c r="AR3495">
        <v>0</v>
      </c>
      <c r="AS3495">
        <v>3378663</v>
      </c>
      <c r="AT3495">
        <v>18729011</v>
      </c>
      <c r="AU3495">
        <v>418</v>
      </c>
      <c r="AV3495">
        <v>560963</v>
      </c>
      <c r="AW3495">
        <v>60807697</v>
      </c>
      <c r="AX3495">
        <v>475484</v>
      </c>
      <c r="AY3495">
        <v>60159936</v>
      </c>
      <c r="AZ3495">
        <v>0</v>
      </c>
      <c r="BA3495">
        <v>1303384</v>
      </c>
      <c r="BB3495">
        <v>0</v>
      </c>
      <c r="BC3495">
        <v>0</v>
      </c>
      <c r="BD3495">
        <v>0</v>
      </c>
      <c r="BE3495">
        <v>0</v>
      </c>
      <c r="BF3495">
        <v>4408573</v>
      </c>
      <c r="BG3495">
        <v>92343737</v>
      </c>
      <c r="BH3495">
        <v>0</v>
      </c>
      <c r="BI3495">
        <v>0</v>
      </c>
      <c r="BJ3495">
        <v>0</v>
      </c>
      <c r="BK3495">
        <v>0</v>
      </c>
      <c r="BL3495">
        <v>0</v>
      </c>
      <c r="BM3495">
        <v>0</v>
      </c>
      <c r="BN3495">
        <v>0</v>
      </c>
      <c r="BO3495">
        <v>0</v>
      </c>
      <c r="BP3495">
        <v>0</v>
      </c>
      <c r="BQ3495">
        <v>0</v>
      </c>
      <c r="BR3495">
        <v>0</v>
      </c>
      <c r="BS3495">
        <v>3.8007662835249043</v>
      </c>
    </row>
    <row r="3496" spans="1:71" x14ac:dyDescent="0.25">
      <c r="A3496">
        <v>106281078</v>
      </c>
      <c r="B3496" t="s">
        <v>848</v>
      </c>
      <c r="C3496" s="1">
        <f t="shared" si="54"/>
        <v>43282</v>
      </c>
      <c r="D3496" s="2" t="s">
        <v>1024</v>
      </c>
      <c r="E3496" s="1">
        <v>43107</v>
      </c>
      <c r="F3496" s="1">
        <v>43373</v>
      </c>
      <c r="G3496" t="s">
        <v>543</v>
      </c>
      <c r="H3496" t="s">
        <v>89</v>
      </c>
      <c r="I3496" t="s">
        <v>72</v>
      </c>
      <c r="J3496" t="s">
        <v>85</v>
      </c>
      <c r="K3496" t="s">
        <v>728</v>
      </c>
      <c r="L3496">
        <v>151</v>
      </c>
      <c r="M3496">
        <v>70</v>
      </c>
      <c r="N3496">
        <v>0</v>
      </c>
      <c r="O3496">
        <v>0</v>
      </c>
      <c r="P3496">
        <v>1085</v>
      </c>
      <c r="Q3496">
        <v>0</v>
      </c>
      <c r="R3496">
        <v>2796</v>
      </c>
      <c r="S3496">
        <v>204</v>
      </c>
      <c r="T3496">
        <v>1369</v>
      </c>
      <c r="U3496">
        <v>652</v>
      </c>
      <c r="V3496">
        <v>0</v>
      </c>
      <c r="W3496">
        <v>0</v>
      </c>
      <c r="X3496">
        <v>0</v>
      </c>
      <c r="Y3496">
        <v>1033</v>
      </c>
      <c r="Z3496">
        <v>0</v>
      </c>
      <c r="AA3496">
        <v>0</v>
      </c>
      <c r="AB3496">
        <v>6054</v>
      </c>
      <c r="AC3496">
        <v>0</v>
      </c>
      <c r="AD3496">
        <v>-575135</v>
      </c>
      <c r="AE3496">
        <v>-316578</v>
      </c>
      <c r="AF3496">
        <v>0</v>
      </c>
      <c r="AG3496">
        <v>0</v>
      </c>
      <c r="AH3496">
        <v>0</v>
      </c>
      <c r="AI3496">
        <v>7852202</v>
      </c>
      <c r="AJ3496">
        <v>0</v>
      </c>
      <c r="AK3496">
        <v>0</v>
      </c>
      <c r="AL3496">
        <v>7852202</v>
      </c>
      <c r="AM3496">
        <v>17442497</v>
      </c>
      <c r="AN3496">
        <v>2753623</v>
      </c>
      <c r="AO3496">
        <v>2808742</v>
      </c>
      <c r="AP3496">
        <v>16474560</v>
      </c>
      <c r="AQ3496">
        <v>0</v>
      </c>
      <c r="AR3496">
        <v>0</v>
      </c>
      <c r="AS3496">
        <v>3163415</v>
      </c>
      <c r="AT3496">
        <v>12705123</v>
      </c>
      <c r="AU3496">
        <v>0</v>
      </c>
      <c r="AV3496">
        <v>-489596</v>
      </c>
      <c r="AW3496">
        <v>54858364</v>
      </c>
      <c r="AX3496">
        <v>1505944</v>
      </c>
      <c r="AY3496">
        <v>58756011</v>
      </c>
      <c r="AZ3496">
        <v>0</v>
      </c>
      <c r="BA3496">
        <v>46082</v>
      </c>
      <c r="BB3496">
        <v>0</v>
      </c>
      <c r="BC3496">
        <v>0</v>
      </c>
      <c r="BD3496">
        <v>0</v>
      </c>
      <c r="BE3496">
        <v>0</v>
      </c>
      <c r="BF3496">
        <v>1141303</v>
      </c>
      <c r="BG3496">
        <v>87179099</v>
      </c>
      <c r="BH3496">
        <v>0</v>
      </c>
      <c r="BI3496">
        <v>0</v>
      </c>
      <c r="BJ3496">
        <v>0</v>
      </c>
      <c r="BK3496">
        <v>0</v>
      </c>
      <c r="BL3496">
        <v>0</v>
      </c>
      <c r="BM3496">
        <v>0</v>
      </c>
      <c r="BN3496">
        <v>0</v>
      </c>
      <c r="BO3496">
        <v>0</v>
      </c>
      <c r="BP3496">
        <v>0</v>
      </c>
      <c r="BQ3496">
        <v>0</v>
      </c>
      <c r="BR3496">
        <v>0</v>
      </c>
      <c r="BS3496">
        <v>4.9095022624434392</v>
      </c>
    </row>
    <row r="3497" spans="1:71" x14ac:dyDescent="0.25">
      <c r="A3497">
        <v>106150808</v>
      </c>
      <c r="B3497" t="s">
        <v>849</v>
      </c>
      <c r="C3497" s="1">
        <f t="shared" si="54"/>
        <v>43282</v>
      </c>
      <c r="D3497" s="2" t="s">
        <v>1024</v>
      </c>
      <c r="E3497" s="1">
        <v>43107</v>
      </c>
      <c r="F3497" s="1">
        <v>43373</v>
      </c>
      <c r="G3497" t="s">
        <v>70</v>
      </c>
      <c r="H3497" t="s">
        <v>71</v>
      </c>
      <c r="I3497" t="s">
        <v>72</v>
      </c>
      <c r="J3497" t="s">
        <v>73</v>
      </c>
      <c r="K3497" t="s">
        <v>74</v>
      </c>
      <c r="L3497">
        <v>24</v>
      </c>
      <c r="M3497">
        <v>11</v>
      </c>
      <c r="N3497">
        <v>0</v>
      </c>
      <c r="O3497">
        <v>2</v>
      </c>
      <c r="P3497">
        <v>64</v>
      </c>
      <c r="Q3497">
        <v>0</v>
      </c>
      <c r="R3497">
        <v>131</v>
      </c>
      <c r="S3497">
        <v>98</v>
      </c>
      <c r="T3497">
        <v>258</v>
      </c>
      <c r="U3497">
        <v>16</v>
      </c>
      <c r="V3497">
        <v>0</v>
      </c>
      <c r="W3497">
        <v>0</v>
      </c>
      <c r="X3497">
        <v>102</v>
      </c>
      <c r="Y3497">
        <v>10</v>
      </c>
      <c r="Z3497">
        <v>0</v>
      </c>
      <c r="AA3497">
        <v>7</v>
      </c>
      <c r="AB3497">
        <v>622</v>
      </c>
      <c r="AC3497">
        <v>0</v>
      </c>
      <c r="AD3497">
        <v>2486315</v>
      </c>
      <c r="AE3497">
        <v>0</v>
      </c>
      <c r="AF3497">
        <v>0</v>
      </c>
      <c r="AG3497">
        <v>0</v>
      </c>
      <c r="AH3497">
        <v>0</v>
      </c>
      <c r="AI3497">
        <v>0</v>
      </c>
      <c r="AJ3497">
        <v>0</v>
      </c>
      <c r="AK3497">
        <v>0</v>
      </c>
      <c r="AL3497">
        <v>0</v>
      </c>
      <c r="AM3497">
        <v>955799</v>
      </c>
      <c r="AN3497">
        <v>348870</v>
      </c>
      <c r="AO3497">
        <v>206384</v>
      </c>
      <c r="AP3497">
        <v>401205</v>
      </c>
      <c r="AQ3497">
        <v>0</v>
      </c>
      <c r="AR3497">
        <v>0</v>
      </c>
      <c r="AS3497">
        <v>358990</v>
      </c>
      <c r="AT3497">
        <v>1140257</v>
      </c>
      <c r="AU3497">
        <v>0</v>
      </c>
      <c r="AV3497">
        <v>308352</v>
      </c>
      <c r="AW3497">
        <v>3719857</v>
      </c>
      <c r="AX3497">
        <v>12476</v>
      </c>
      <c r="AY3497">
        <v>6078041</v>
      </c>
      <c r="AZ3497">
        <v>0</v>
      </c>
      <c r="BA3497">
        <v>5830</v>
      </c>
      <c r="BB3497">
        <v>0</v>
      </c>
      <c r="BC3497">
        <v>0</v>
      </c>
      <c r="BD3497">
        <v>0</v>
      </c>
      <c r="BE3497">
        <v>0</v>
      </c>
      <c r="BF3497">
        <v>2866508</v>
      </c>
      <c r="BG3497">
        <v>35191057</v>
      </c>
      <c r="BH3497">
        <v>0</v>
      </c>
      <c r="BI3497">
        <v>0</v>
      </c>
      <c r="BJ3497">
        <v>0</v>
      </c>
      <c r="BK3497">
        <v>0</v>
      </c>
      <c r="BL3497">
        <v>0</v>
      </c>
      <c r="BM3497">
        <v>0</v>
      </c>
      <c r="BN3497">
        <v>0</v>
      </c>
      <c r="BO3497">
        <v>0</v>
      </c>
      <c r="BP3497">
        <v>0</v>
      </c>
      <c r="BQ3497">
        <v>0</v>
      </c>
      <c r="BR3497">
        <v>0</v>
      </c>
      <c r="BS3497">
        <v>1.8285714285714285</v>
      </c>
    </row>
    <row r="3498" spans="1:71" x14ac:dyDescent="0.25">
      <c r="A3498">
        <v>106231396</v>
      </c>
      <c r="B3498" t="s">
        <v>850</v>
      </c>
      <c r="C3498" s="1">
        <f t="shared" si="54"/>
        <v>43282</v>
      </c>
      <c r="D3498" s="2" t="s">
        <v>1024</v>
      </c>
      <c r="E3498" s="1">
        <v>43107</v>
      </c>
      <c r="F3498" s="1">
        <v>43373</v>
      </c>
      <c r="G3498" t="s">
        <v>289</v>
      </c>
      <c r="H3498" t="s">
        <v>77</v>
      </c>
      <c r="I3498" t="s">
        <v>72</v>
      </c>
      <c r="J3498" t="s">
        <v>73</v>
      </c>
      <c r="K3498" t="s">
        <v>810</v>
      </c>
      <c r="L3498">
        <v>50</v>
      </c>
      <c r="M3498">
        <v>36</v>
      </c>
      <c r="N3498">
        <v>0</v>
      </c>
      <c r="O3498">
        <v>6</v>
      </c>
      <c r="P3498">
        <v>909</v>
      </c>
      <c r="Q3498">
        <v>0</v>
      </c>
      <c r="R3498">
        <v>1312</v>
      </c>
      <c r="S3498">
        <v>91</v>
      </c>
      <c r="T3498">
        <v>185</v>
      </c>
      <c r="U3498">
        <v>973</v>
      </c>
      <c r="V3498">
        <v>0</v>
      </c>
      <c r="W3498">
        <v>0</v>
      </c>
      <c r="X3498">
        <v>39</v>
      </c>
      <c r="Y3498">
        <v>362</v>
      </c>
      <c r="Z3498">
        <v>0</v>
      </c>
      <c r="AA3498">
        <v>23</v>
      </c>
      <c r="AB3498">
        <v>2985</v>
      </c>
      <c r="AC3498">
        <v>0</v>
      </c>
      <c r="AD3498">
        <v>647772</v>
      </c>
      <c r="AE3498">
        <v>-115839</v>
      </c>
      <c r="AF3498">
        <v>0</v>
      </c>
      <c r="AG3498">
        <v>0</v>
      </c>
      <c r="AH3498">
        <v>0</v>
      </c>
      <c r="AI3498">
        <v>12579109</v>
      </c>
      <c r="AJ3498">
        <v>0</v>
      </c>
      <c r="AK3498">
        <v>0</v>
      </c>
      <c r="AL3498">
        <v>12579109</v>
      </c>
      <c r="AM3498">
        <v>11585339</v>
      </c>
      <c r="AN3498">
        <v>663578</v>
      </c>
      <c r="AO3498">
        <v>1900961</v>
      </c>
      <c r="AP3498">
        <v>22861545</v>
      </c>
      <c r="AQ3498">
        <v>0</v>
      </c>
      <c r="AR3498">
        <v>0</v>
      </c>
      <c r="AS3498">
        <v>1168345</v>
      </c>
      <c r="AT3498">
        <v>11192216</v>
      </c>
      <c r="AU3498">
        <v>0</v>
      </c>
      <c r="AV3498">
        <v>-764496</v>
      </c>
      <c r="AW3498">
        <v>48607488</v>
      </c>
      <c r="AX3498">
        <v>976857</v>
      </c>
      <c r="AY3498">
        <v>45352068</v>
      </c>
      <c r="AZ3498">
        <v>0</v>
      </c>
      <c r="BA3498">
        <v>28240</v>
      </c>
      <c r="BB3498">
        <v>0</v>
      </c>
      <c r="BC3498">
        <v>0</v>
      </c>
      <c r="BD3498">
        <v>0</v>
      </c>
      <c r="BE3498">
        <v>0</v>
      </c>
      <c r="BF3498">
        <v>5885356</v>
      </c>
      <c r="BG3498">
        <v>75218926</v>
      </c>
      <c r="BH3498">
        <v>0</v>
      </c>
      <c r="BI3498">
        <v>0</v>
      </c>
      <c r="BJ3498">
        <v>0</v>
      </c>
      <c r="BK3498">
        <v>0</v>
      </c>
      <c r="BL3498">
        <v>0</v>
      </c>
      <c r="BM3498">
        <v>0</v>
      </c>
      <c r="BN3498">
        <v>0</v>
      </c>
      <c r="BO3498">
        <v>0</v>
      </c>
      <c r="BP3498">
        <v>0</v>
      </c>
      <c r="BQ3498">
        <v>0</v>
      </c>
      <c r="BR3498">
        <v>0</v>
      </c>
      <c r="BS3498">
        <v>10.569767441860465</v>
      </c>
    </row>
    <row r="3499" spans="1:71" x14ac:dyDescent="0.25">
      <c r="A3499">
        <v>106481015</v>
      </c>
      <c r="B3499" t="s">
        <v>851</v>
      </c>
      <c r="C3499" s="1">
        <f t="shared" si="54"/>
        <v>43282</v>
      </c>
      <c r="D3499" s="2" t="s">
        <v>1024</v>
      </c>
      <c r="E3499" s="1">
        <v>43107</v>
      </c>
      <c r="F3499" s="1">
        <v>43373</v>
      </c>
      <c r="G3499" t="s">
        <v>231</v>
      </c>
      <c r="H3499" t="s">
        <v>89</v>
      </c>
      <c r="I3499" t="s">
        <v>72</v>
      </c>
      <c r="J3499" t="s">
        <v>85</v>
      </c>
      <c r="K3499" t="s">
        <v>232</v>
      </c>
      <c r="L3499">
        <v>61</v>
      </c>
      <c r="M3499">
        <v>55</v>
      </c>
      <c r="N3499">
        <v>0</v>
      </c>
      <c r="O3499">
        <v>0</v>
      </c>
      <c r="P3499">
        <v>505</v>
      </c>
      <c r="Q3499">
        <v>0</v>
      </c>
      <c r="R3499">
        <v>1199</v>
      </c>
      <c r="S3499">
        <v>184</v>
      </c>
      <c r="T3499">
        <v>1235</v>
      </c>
      <c r="U3499">
        <v>0</v>
      </c>
      <c r="V3499">
        <v>0</v>
      </c>
      <c r="W3499">
        <v>0</v>
      </c>
      <c r="X3499">
        <v>452</v>
      </c>
      <c r="Y3499">
        <v>1625</v>
      </c>
      <c r="Z3499">
        <v>0</v>
      </c>
      <c r="AA3499">
        <v>0</v>
      </c>
      <c r="AB3499">
        <v>4695</v>
      </c>
      <c r="AC3499">
        <v>0</v>
      </c>
      <c r="AD3499">
        <v>20407</v>
      </c>
      <c r="AE3499">
        <v>0</v>
      </c>
      <c r="AF3499">
        <v>0</v>
      </c>
      <c r="AG3499">
        <v>0</v>
      </c>
      <c r="AH3499">
        <v>0</v>
      </c>
      <c r="AI3499">
        <v>0</v>
      </c>
      <c r="AJ3499">
        <v>0</v>
      </c>
      <c r="AK3499">
        <v>0</v>
      </c>
      <c r="AL3499">
        <v>0</v>
      </c>
      <c r="AM3499">
        <v>536029</v>
      </c>
      <c r="AN3499">
        <v>1082943</v>
      </c>
      <c r="AO3499">
        <v>1303230</v>
      </c>
      <c r="AP3499">
        <v>0</v>
      </c>
      <c r="AQ3499">
        <v>0</v>
      </c>
      <c r="AR3499">
        <v>0</v>
      </c>
      <c r="AS3499">
        <v>755378</v>
      </c>
      <c r="AT3499">
        <v>1941928</v>
      </c>
      <c r="AU3499">
        <v>0</v>
      </c>
      <c r="AV3499">
        <v>-118954</v>
      </c>
      <c r="AW3499">
        <v>5500554</v>
      </c>
      <c r="AX3499">
        <v>-3755</v>
      </c>
      <c r="AY3499">
        <v>6410075</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4.3534482758620694</v>
      </c>
    </row>
    <row r="3500" spans="1:71" x14ac:dyDescent="0.25">
      <c r="A3500">
        <v>106190878</v>
      </c>
      <c r="B3500" t="s">
        <v>852</v>
      </c>
      <c r="C3500" s="1">
        <f t="shared" si="54"/>
        <v>43282</v>
      </c>
      <c r="D3500" s="2" t="s">
        <v>1024</v>
      </c>
      <c r="E3500" s="1">
        <v>43107</v>
      </c>
      <c r="F3500" s="1">
        <v>43373</v>
      </c>
      <c r="G3500" t="s">
        <v>92</v>
      </c>
      <c r="H3500" t="s">
        <v>89</v>
      </c>
      <c r="I3500" t="s">
        <v>72</v>
      </c>
      <c r="J3500" t="s">
        <v>113</v>
      </c>
      <c r="K3500" t="s">
        <v>141</v>
      </c>
      <c r="L3500">
        <v>353</v>
      </c>
      <c r="M3500">
        <v>237</v>
      </c>
      <c r="N3500">
        <v>0</v>
      </c>
      <c r="O3500">
        <v>193</v>
      </c>
      <c r="P3500">
        <v>4981</v>
      </c>
      <c r="Q3500">
        <v>0</v>
      </c>
      <c r="R3500">
        <v>4434</v>
      </c>
      <c r="S3500">
        <v>2853</v>
      </c>
      <c r="T3500">
        <v>4757</v>
      </c>
      <c r="U3500">
        <v>6638</v>
      </c>
      <c r="V3500">
        <v>0</v>
      </c>
      <c r="W3500">
        <v>0</v>
      </c>
      <c r="X3500">
        <v>521</v>
      </c>
      <c r="Y3500">
        <v>1666</v>
      </c>
      <c r="Z3500">
        <v>0</v>
      </c>
      <c r="AA3500">
        <v>550</v>
      </c>
      <c r="AB3500">
        <v>21419</v>
      </c>
      <c r="AC3500">
        <v>0</v>
      </c>
      <c r="AD3500">
        <v>1974753</v>
      </c>
      <c r="AE3500">
        <v>-9424370</v>
      </c>
      <c r="AF3500">
        <v>0</v>
      </c>
      <c r="AG3500">
        <v>0</v>
      </c>
      <c r="AH3500">
        <v>66561</v>
      </c>
      <c r="AI3500">
        <v>9514376</v>
      </c>
      <c r="AJ3500">
        <v>0</v>
      </c>
      <c r="AK3500">
        <v>0</v>
      </c>
      <c r="AL3500">
        <v>9580937</v>
      </c>
      <c r="AM3500">
        <v>17560600</v>
      </c>
      <c r="AN3500">
        <v>16587461</v>
      </c>
      <c r="AO3500">
        <v>9090677</v>
      </c>
      <c r="AP3500">
        <v>59063116</v>
      </c>
      <c r="AQ3500">
        <v>0</v>
      </c>
      <c r="AR3500">
        <v>0</v>
      </c>
      <c r="AS3500">
        <v>407364</v>
      </c>
      <c r="AT3500">
        <v>9029248</v>
      </c>
      <c r="AU3500">
        <v>0</v>
      </c>
      <c r="AV3500">
        <v>2365582</v>
      </c>
      <c r="AW3500">
        <v>114104048</v>
      </c>
      <c r="AX3500">
        <v>5156354</v>
      </c>
      <c r="AY3500">
        <v>110979691</v>
      </c>
      <c r="AZ3500">
        <v>0</v>
      </c>
      <c r="BA3500">
        <v>2436448</v>
      </c>
      <c r="BB3500">
        <v>0</v>
      </c>
      <c r="BC3500">
        <v>0</v>
      </c>
      <c r="BD3500">
        <v>0</v>
      </c>
      <c r="BE3500">
        <v>0</v>
      </c>
      <c r="BF3500">
        <v>1310123</v>
      </c>
      <c r="BG3500">
        <v>149899310</v>
      </c>
      <c r="BH3500">
        <v>0</v>
      </c>
      <c r="BI3500">
        <v>0</v>
      </c>
      <c r="BJ3500">
        <v>0</v>
      </c>
      <c r="BK3500">
        <v>0</v>
      </c>
      <c r="BL3500">
        <v>0</v>
      </c>
      <c r="BM3500">
        <v>0</v>
      </c>
      <c r="BN3500">
        <v>0</v>
      </c>
      <c r="BO3500">
        <v>0</v>
      </c>
      <c r="BP3500">
        <v>0</v>
      </c>
      <c r="BQ3500">
        <v>0</v>
      </c>
      <c r="BR3500">
        <v>0</v>
      </c>
      <c r="BS3500">
        <v>8.4423728813559329</v>
      </c>
    </row>
    <row r="3501" spans="1:71" x14ac:dyDescent="0.25">
      <c r="A3501">
        <v>106301098</v>
      </c>
      <c r="B3501" t="s">
        <v>82</v>
      </c>
      <c r="C3501" s="1">
        <f t="shared" si="54"/>
        <v>43282</v>
      </c>
      <c r="D3501" s="2" t="s">
        <v>1024</v>
      </c>
      <c r="E3501" s="1">
        <v>43107</v>
      </c>
      <c r="F3501" s="1">
        <v>43373</v>
      </c>
      <c r="G3501" t="s">
        <v>83</v>
      </c>
      <c r="H3501" t="s">
        <v>84</v>
      </c>
      <c r="I3501" t="s">
        <v>72</v>
      </c>
      <c r="J3501" t="s">
        <v>85</v>
      </c>
      <c r="K3501" t="s">
        <v>86</v>
      </c>
      <c r="L3501">
        <v>223</v>
      </c>
      <c r="M3501">
        <v>223</v>
      </c>
      <c r="N3501">
        <v>0</v>
      </c>
      <c r="O3501">
        <v>84</v>
      </c>
      <c r="P3501">
        <v>2806</v>
      </c>
      <c r="Q3501">
        <v>0</v>
      </c>
      <c r="R3501">
        <v>2993</v>
      </c>
      <c r="S3501">
        <v>2637</v>
      </c>
      <c r="T3501">
        <v>1517</v>
      </c>
      <c r="U3501">
        <v>3333</v>
      </c>
      <c r="V3501">
        <v>0</v>
      </c>
      <c r="W3501">
        <v>0</v>
      </c>
      <c r="X3501">
        <v>111</v>
      </c>
      <c r="Y3501">
        <v>1545</v>
      </c>
      <c r="Z3501">
        <v>0</v>
      </c>
      <c r="AA3501">
        <v>311</v>
      </c>
      <c r="AB3501">
        <v>12447</v>
      </c>
      <c r="AC3501">
        <v>0</v>
      </c>
      <c r="AD3501">
        <v>3911298</v>
      </c>
      <c r="AE3501">
        <v>-815055</v>
      </c>
      <c r="AF3501">
        <v>0</v>
      </c>
      <c r="AG3501">
        <v>0</v>
      </c>
      <c r="AH3501">
        <v>0</v>
      </c>
      <c r="AI3501">
        <v>0</v>
      </c>
      <c r="AJ3501">
        <v>0</v>
      </c>
      <c r="AK3501">
        <v>0</v>
      </c>
      <c r="AL3501">
        <v>0</v>
      </c>
      <c r="AM3501">
        <v>9182987</v>
      </c>
      <c r="AN3501">
        <v>9905974</v>
      </c>
      <c r="AO3501">
        <v>7113709</v>
      </c>
      <c r="AP3501">
        <v>7282220</v>
      </c>
      <c r="AQ3501">
        <v>0</v>
      </c>
      <c r="AR3501">
        <v>0</v>
      </c>
      <c r="AS3501">
        <v>1237898</v>
      </c>
      <c r="AT3501">
        <v>12802763</v>
      </c>
      <c r="AU3501">
        <v>0</v>
      </c>
      <c r="AV3501">
        <v>3156588</v>
      </c>
      <c r="AW3501">
        <v>50682139</v>
      </c>
      <c r="AX3501">
        <v>399519</v>
      </c>
      <c r="AY3501">
        <v>51124206</v>
      </c>
      <c r="AZ3501">
        <v>0</v>
      </c>
      <c r="BA3501">
        <v>0</v>
      </c>
      <c r="BB3501">
        <v>0</v>
      </c>
      <c r="BC3501">
        <v>0</v>
      </c>
      <c r="BD3501">
        <v>0</v>
      </c>
      <c r="BE3501">
        <v>0</v>
      </c>
      <c r="BF3501">
        <v>632633</v>
      </c>
      <c r="BG3501">
        <v>5905803</v>
      </c>
      <c r="BH3501">
        <v>0</v>
      </c>
      <c r="BI3501">
        <v>0</v>
      </c>
      <c r="BJ3501">
        <v>0</v>
      </c>
      <c r="BK3501">
        <v>0</v>
      </c>
      <c r="BL3501">
        <v>0</v>
      </c>
      <c r="BM3501">
        <v>0</v>
      </c>
      <c r="BN3501">
        <v>0</v>
      </c>
      <c r="BO3501">
        <v>0</v>
      </c>
      <c r="BP3501">
        <v>0</v>
      </c>
      <c r="BQ3501">
        <v>0</v>
      </c>
      <c r="BR3501">
        <v>0</v>
      </c>
      <c r="BS3501">
        <v>6.2914798206278029</v>
      </c>
    </row>
    <row r="3502" spans="1:71" x14ac:dyDescent="0.25">
      <c r="A3502">
        <v>106010735</v>
      </c>
      <c r="B3502" t="s">
        <v>87</v>
      </c>
      <c r="C3502" s="1">
        <f t="shared" si="54"/>
        <v>43282</v>
      </c>
      <c r="D3502" s="2" t="s">
        <v>1024</v>
      </c>
      <c r="E3502" s="1">
        <v>43107</v>
      </c>
      <c r="F3502" s="1">
        <v>43373</v>
      </c>
      <c r="G3502" t="s">
        <v>88</v>
      </c>
      <c r="H3502" t="s">
        <v>89</v>
      </c>
      <c r="I3502" t="s">
        <v>72</v>
      </c>
      <c r="J3502" t="s">
        <v>85</v>
      </c>
      <c r="K3502" t="s">
        <v>90</v>
      </c>
      <c r="L3502">
        <v>241</v>
      </c>
      <c r="M3502">
        <v>241</v>
      </c>
      <c r="N3502">
        <v>0</v>
      </c>
      <c r="O3502">
        <v>13</v>
      </c>
      <c r="P3502">
        <v>689</v>
      </c>
      <c r="Q3502">
        <v>0</v>
      </c>
      <c r="R3502">
        <v>3326</v>
      </c>
      <c r="S3502">
        <v>327</v>
      </c>
      <c r="T3502">
        <v>15172</v>
      </c>
      <c r="U3502">
        <v>2205</v>
      </c>
      <c r="V3502">
        <v>0</v>
      </c>
      <c r="W3502">
        <v>52</v>
      </c>
      <c r="X3502">
        <v>36</v>
      </c>
      <c r="Y3502">
        <v>948</v>
      </c>
      <c r="Z3502">
        <v>0</v>
      </c>
      <c r="AA3502">
        <v>84</v>
      </c>
      <c r="AB3502">
        <v>22150</v>
      </c>
      <c r="AC3502">
        <v>0</v>
      </c>
      <c r="AD3502">
        <v>1322252</v>
      </c>
      <c r="AE3502">
        <v>0</v>
      </c>
      <c r="AF3502">
        <v>0</v>
      </c>
      <c r="AG3502">
        <v>0</v>
      </c>
      <c r="AH3502">
        <v>0</v>
      </c>
      <c r="AI3502">
        <v>0</v>
      </c>
      <c r="AJ3502">
        <v>0</v>
      </c>
      <c r="AK3502">
        <v>0</v>
      </c>
      <c r="AL3502">
        <v>0</v>
      </c>
      <c r="AM3502">
        <v>6288072</v>
      </c>
      <c r="AN3502">
        <v>932821</v>
      </c>
      <c r="AO3502">
        <v>3339133</v>
      </c>
      <c r="AP3502">
        <v>1975997</v>
      </c>
      <c r="AQ3502">
        <v>0</v>
      </c>
      <c r="AR3502">
        <v>0</v>
      </c>
      <c r="AS3502">
        <v>232264</v>
      </c>
      <c r="AT3502">
        <v>3403276</v>
      </c>
      <c r="AU3502">
        <v>0</v>
      </c>
      <c r="AV3502">
        <v>86845</v>
      </c>
      <c r="AW3502">
        <v>16258408</v>
      </c>
      <c r="AX3502">
        <v>0</v>
      </c>
      <c r="AY3502">
        <v>20792618</v>
      </c>
      <c r="AZ3502">
        <v>0</v>
      </c>
      <c r="BA3502">
        <v>0</v>
      </c>
      <c r="BB3502">
        <v>0</v>
      </c>
      <c r="BC3502">
        <v>0</v>
      </c>
      <c r="BD3502">
        <v>0</v>
      </c>
      <c r="BE3502">
        <v>0</v>
      </c>
      <c r="BF3502">
        <v>2957620</v>
      </c>
      <c r="BG3502">
        <v>9738151</v>
      </c>
      <c r="BH3502">
        <v>0</v>
      </c>
      <c r="BI3502">
        <v>0</v>
      </c>
      <c r="BJ3502">
        <v>0</v>
      </c>
      <c r="BK3502">
        <v>0</v>
      </c>
      <c r="BL3502">
        <v>0</v>
      </c>
      <c r="BM3502">
        <v>0</v>
      </c>
      <c r="BN3502">
        <v>0</v>
      </c>
      <c r="BO3502">
        <v>0</v>
      </c>
      <c r="BP3502">
        <v>0</v>
      </c>
      <c r="BQ3502">
        <v>0</v>
      </c>
      <c r="BR3502">
        <v>0</v>
      </c>
      <c r="BS3502">
        <v>1.4294605809128631</v>
      </c>
    </row>
    <row r="3503" spans="1:71" x14ac:dyDescent="0.25">
      <c r="A3503">
        <v>106190017</v>
      </c>
      <c r="B3503" t="s">
        <v>91</v>
      </c>
      <c r="C3503" s="1">
        <f t="shared" si="54"/>
        <v>43282</v>
      </c>
      <c r="D3503" s="2" t="s">
        <v>1024</v>
      </c>
      <c r="E3503" s="1">
        <v>43107</v>
      </c>
      <c r="F3503" s="1">
        <v>43373</v>
      </c>
      <c r="G3503" t="s">
        <v>92</v>
      </c>
      <c r="H3503" t="s">
        <v>93</v>
      </c>
      <c r="I3503" t="s">
        <v>72</v>
      </c>
      <c r="J3503" t="s">
        <v>85</v>
      </c>
      <c r="K3503" t="s">
        <v>94</v>
      </c>
      <c r="L3503">
        <v>144</v>
      </c>
      <c r="M3503">
        <v>144</v>
      </c>
      <c r="N3503">
        <v>0</v>
      </c>
      <c r="O3503">
        <v>9</v>
      </c>
      <c r="P3503">
        <v>1381</v>
      </c>
      <c r="Q3503">
        <v>2</v>
      </c>
      <c r="R3503">
        <v>2461</v>
      </c>
      <c r="S3503">
        <v>1134</v>
      </c>
      <c r="T3503">
        <v>606</v>
      </c>
      <c r="U3503">
        <v>3602</v>
      </c>
      <c r="V3503">
        <v>0</v>
      </c>
      <c r="W3503">
        <v>0</v>
      </c>
      <c r="X3503">
        <v>34</v>
      </c>
      <c r="Y3503">
        <v>335</v>
      </c>
      <c r="Z3503">
        <v>0</v>
      </c>
      <c r="AA3503">
        <v>31</v>
      </c>
      <c r="AB3503">
        <v>8203</v>
      </c>
      <c r="AC3503">
        <v>2389</v>
      </c>
      <c r="AD3503">
        <v>376951</v>
      </c>
      <c r="AE3503">
        <v>0</v>
      </c>
      <c r="AF3503">
        <v>0</v>
      </c>
      <c r="AG3503">
        <v>0</v>
      </c>
      <c r="AH3503">
        <v>24867852</v>
      </c>
      <c r="AI3503">
        <v>3425595</v>
      </c>
      <c r="AJ3503">
        <v>0</v>
      </c>
      <c r="AK3503">
        <v>0</v>
      </c>
      <c r="AL3503">
        <v>28293447</v>
      </c>
      <c r="AM3503">
        <v>7053903</v>
      </c>
      <c r="AN3503">
        <v>24221460</v>
      </c>
      <c r="AO3503">
        <v>681031</v>
      </c>
      <c r="AP3503">
        <v>3946693</v>
      </c>
      <c r="AQ3503">
        <v>0</v>
      </c>
      <c r="AR3503">
        <v>0</v>
      </c>
      <c r="AS3503">
        <v>159889</v>
      </c>
      <c r="AT3503">
        <v>1955467</v>
      </c>
      <c r="AU3503">
        <v>0</v>
      </c>
      <c r="AV3503">
        <v>1302386</v>
      </c>
      <c r="AW3503">
        <v>39320829</v>
      </c>
      <c r="AX3503">
        <v>282360</v>
      </c>
      <c r="AY3503">
        <v>41024973</v>
      </c>
      <c r="AZ3503">
        <v>0</v>
      </c>
      <c r="BA3503">
        <v>241723</v>
      </c>
      <c r="BB3503">
        <v>0</v>
      </c>
      <c r="BC3503">
        <v>0</v>
      </c>
      <c r="BD3503">
        <v>0</v>
      </c>
      <c r="BE3503">
        <v>0</v>
      </c>
      <c r="BF3503">
        <v>152666</v>
      </c>
      <c r="BG3503">
        <v>10524928</v>
      </c>
      <c r="BH3503">
        <v>0</v>
      </c>
      <c r="BI3503">
        <v>0</v>
      </c>
      <c r="BJ3503">
        <v>0</v>
      </c>
      <c r="BK3503">
        <v>0</v>
      </c>
      <c r="BL3503">
        <v>0</v>
      </c>
      <c r="BM3503">
        <v>0</v>
      </c>
      <c r="BN3503">
        <v>0</v>
      </c>
      <c r="BO3503">
        <v>0</v>
      </c>
      <c r="BP3503">
        <v>0</v>
      </c>
      <c r="BQ3503">
        <v>0</v>
      </c>
      <c r="BR3503">
        <v>0</v>
      </c>
      <c r="BS3503">
        <v>4.7951388888888893</v>
      </c>
    </row>
    <row r="3504" spans="1:71" x14ac:dyDescent="0.25">
      <c r="A3504">
        <v>106010739</v>
      </c>
      <c r="B3504" t="s">
        <v>95</v>
      </c>
      <c r="C3504" s="1">
        <f t="shared" si="54"/>
        <v>43282</v>
      </c>
      <c r="D3504" s="2" t="s">
        <v>1024</v>
      </c>
      <c r="E3504" s="1">
        <v>43107</v>
      </c>
      <c r="F3504" s="1">
        <v>43373</v>
      </c>
      <c r="G3504" t="s">
        <v>88</v>
      </c>
      <c r="H3504" t="s">
        <v>89</v>
      </c>
      <c r="I3504" t="s">
        <v>72</v>
      </c>
      <c r="J3504" t="s">
        <v>85</v>
      </c>
      <c r="K3504" t="s">
        <v>96</v>
      </c>
      <c r="L3504">
        <v>397</v>
      </c>
      <c r="M3504">
        <v>234</v>
      </c>
      <c r="N3504">
        <v>13</v>
      </c>
      <c r="O3504">
        <v>25</v>
      </c>
      <c r="P3504">
        <v>3918</v>
      </c>
      <c r="Q3504">
        <v>0</v>
      </c>
      <c r="R3504">
        <v>3846</v>
      </c>
      <c r="S3504">
        <v>1084</v>
      </c>
      <c r="T3504">
        <v>2471</v>
      </c>
      <c r="U3504">
        <v>3027</v>
      </c>
      <c r="V3504">
        <v>0</v>
      </c>
      <c r="W3504">
        <v>0</v>
      </c>
      <c r="X3504">
        <v>2197</v>
      </c>
      <c r="Y3504">
        <v>5103</v>
      </c>
      <c r="Z3504">
        <v>52</v>
      </c>
      <c r="AA3504">
        <v>120</v>
      </c>
      <c r="AB3504">
        <v>17900</v>
      </c>
      <c r="AC3504">
        <v>0</v>
      </c>
      <c r="AD3504">
        <v>335966</v>
      </c>
      <c r="AE3504">
        <v>0</v>
      </c>
      <c r="AF3504">
        <v>0</v>
      </c>
      <c r="AG3504">
        <v>0</v>
      </c>
      <c r="AH3504">
        <v>938094</v>
      </c>
      <c r="AI3504">
        <v>0</v>
      </c>
      <c r="AJ3504">
        <v>0</v>
      </c>
      <c r="AK3504">
        <v>5772025</v>
      </c>
      <c r="AL3504">
        <v>6710119</v>
      </c>
      <c r="AM3504">
        <v>24797530</v>
      </c>
      <c r="AN3504">
        <v>7217764</v>
      </c>
      <c r="AO3504">
        <v>36597766</v>
      </c>
      <c r="AP3504">
        <v>16618579</v>
      </c>
      <c r="AQ3504">
        <v>25019</v>
      </c>
      <c r="AR3504">
        <v>0</v>
      </c>
      <c r="AS3504">
        <v>10448701</v>
      </c>
      <c r="AT3504">
        <v>76170555</v>
      </c>
      <c r="AU3504">
        <v>0</v>
      </c>
      <c r="AV3504">
        <v>2118376</v>
      </c>
      <c r="AW3504">
        <v>173994290</v>
      </c>
      <c r="AX3504">
        <v>872057</v>
      </c>
      <c r="AY3504">
        <v>176994653</v>
      </c>
      <c r="AZ3504">
        <v>0</v>
      </c>
      <c r="BA3504">
        <v>3344931</v>
      </c>
      <c r="BB3504">
        <v>0</v>
      </c>
      <c r="BC3504">
        <v>0</v>
      </c>
      <c r="BD3504">
        <v>0</v>
      </c>
      <c r="BE3504">
        <v>0</v>
      </c>
      <c r="BF3504">
        <v>3918553</v>
      </c>
      <c r="BG3504">
        <v>88943614</v>
      </c>
      <c r="BH3504">
        <v>0</v>
      </c>
      <c r="BI3504">
        <v>0</v>
      </c>
      <c r="BJ3504">
        <v>0</v>
      </c>
      <c r="BK3504">
        <v>0</v>
      </c>
      <c r="BL3504">
        <v>0</v>
      </c>
      <c r="BM3504">
        <v>0</v>
      </c>
      <c r="BN3504">
        <v>0</v>
      </c>
      <c r="BO3504">
        <v>0</v>
      </c>
      <c r="BP3504">
        <v>0</v>
      </c>
      <c r="BQ3504">
        <v>0</v>
      </c>
      <c r="BR3504">
        <v>0</v>
      </c>
      <c r="BS3504">
        <v>6.2091917591125201</v>
      </c>
    </row>
    <row r="3505" spans="1:71" x14ac:dyDescent="0.25">
      <c r="A3505">
        <v>106010937</v>
      </c>
      <c r="B3505" t="s">
        <v>97</v>
      </c>
      <c r="C3505" s="1">
        <f t="shared" si="54"/>
        <v>43282</v>
      </c>
      <c r="D3505" s="2" t="s">
        <v>1024</v>
      </c>
      <c r="E3505" s="1">
        <v>43107</v>
      </c>
      <c r="F3505" s="1">
        <v>43373</v>
      </c>
      <c r="G3505" t="s">
        <v>88</v>
      </c>
      <c r="H3505" t="s">
        <v>89</v>
      </c>
      <c r="I3505" t="s">
        <v>72</v>
      </c>
      <c r="J3505" t="s">
        <v>85</v>
      </c>
      <c r="K3505" t="s">
        <v>98</v>
      </c>
      <c r="L3505">
        <v>354</v>
      </c>
      <c r="M3505">
        <v>218</v>
      </c>
      <c r="N3505">
        <v>38</v>
      </c>
      <c r="O3505">
        <v>17</v>
      </c>
      <c r="P3505">
        <v>3128</v>
      </c>
      <c r="Q3505">
        <v>0</v>
      </c>
      <c r="R3505">
        <v>8457</v>
      </c>
      <c r="S3505">
        <v>1508</v>
      </c>
      <c r="T3505">
        <v>1105</v>
      </c>
      <c r="U3505">
        <v>3159</v>
      </c>
      <c r="V3505">
        <v>0</v>
      </c>
      <c r="W3505">
        <v>0</v>
      </c>
      <c r="X3505">
        <v>391</v>
      </c>
      <c r="Y3505">
        <v>1928</v>
      </c>
      <c r="Z3505">
        <v>208</v>
      </c>
      <c r="AA3505">
        <v>63</v>
      </c>
      <c r="AB3505">
        <v>16819</v>
      </c>
      <c r="AC3505">
        <v>0</v>
      </c>
      <c r="AD3505">
        <v>181650</v>
      </c>
      <c r="AE3505">
        <v>0</v>
      </c>
      <c r="AF3505">
        <v>0</v>
      </c>
      <c r="AG3505">
        <v>0</v>
      </c>
      <c r="AH3505">
        <v>0</v>
      </c>
      <c r="AI3505">
        <v>0</v>
      </c>
      <c r="AJ3505">
        <v>0</v>
      </c>
      <c r="AK3505">
        <v>0</v>
      </c>
      <c r="AL3505">
        <v>0</v>
      </c>
      <c r="AM3505">
        <v>37493462</v>
      </c>
      <c r="AN3505">
        <v>6743250</v>
      </c>
      <c r="AO3505">
        <v>15698764</v>
      </c>
      <c r="AP3505">
        <v>17046683</v>
      </c>
      <c r="AQ3505">
        <v>0</v>
      </c>
      <c r="AR3505">
        <v>0</v>
      </c>
      <c r="AS3505">
        <v>3782756</v>
      </c>
      <c r="AT3505">
        <v>41578196</v>
      </c>
      <c r="AU3505">
        <v>0</v>
      </c>
      <c r="AV3505">
        <v>1417505</v>
      </c>
      <c r="AW3505">
        <v>123760616</v>
      </c>
      <c r="AX3505">
        <v>21533947</v>
      </c>
      <c r="AY3505">
        <v>132478003</v>
      </c>
      <c r="AZ3505">
        <v>0</v>
      </c>
      <c r="BA3505">
        <v>6703489</v>
      </c>
      <c r="BB3505">
        <v>0</v>
      </c>
      <c r="BC3505">
        <v>0</v>
      </c>
      <c r="BD3505">
        <v>0</v>
      </c>
      <c r="BE3505">
        <v>0</v>
      </c>
      <c r="BF3505">
        <v>8478998</v>
      </c>
      <c r="BG3505">
        <v>509303009</v>
      </c>
      <c r="BH3505">
        <v>0</v>
      </c>
      <c r="BI3505">
        <v>0</v>
      </c>
      <c r="BJ3505">
        <v>0</v>
      </c>
      <c r="BK3505">
        <v>0</v>
      </c>
      <c r="BL3505">
        <v>0</v>
      </c>
      <c r="BM3505">
        <v>0</v>
      </c>
      <c r="BN3505">
        <v>0</v>
      </c>
      <c r="BO3505">
        <v>0</v>
      </c>
      <c r="BP3505">
        <v>0</v>
      </c>
      <c r="BQ3505">
        <v>0</v>
      </c>
      <c r="BR3505">
        <v>0</v>
      </c>
      <c r="BS3505">
        <v>5.4685314685314683</v>
      </c>
    </row>
    <row r="3506" spans="1:71" x14ac:dyDescent="0.25">
      <c r="A3506">
        <v>106370652</v>
      </c>
      <c r="B3506" t="s">
        <v>99</v>
      </c>
      <c r="C3506" s="1">
        <f t="shared" si="54"/>
        <v>43282</v>
      </c>
      <c r="D3506" s="2" t="s">
        <v>1024</v>
      </c>
      <c r="E3506" s="1">
        <v>43107</v>
      </c>
      <c r="F3506" s="1">
        <v>43373</v>
      </c>
      <c r="G3506" t="s">
        <v>100</v>
      </c>
      <c r="H3506" t="s">
        <v>101</v>
      </c>
      <c r="I3506" t="s">
        <v>72</v>
      </c>
      <c r="J3506" t="s">
        <v>85</v>
      </c>
      <c r="K3506" t="s">
        <v>102</v>
      </c>
      <c r="L3506">
        <v>306</v>
      </c>
      <c r="M3506">
        <v>306</v>
      </c>
      <c r="N3506">
        <v>0</v>
      </c>
      <c r="O3506">
        <v>25</v>
      </c>
      <c r="P3506">
        <v>1129</v>
      </c>
      <c r="Q3506">
        <v>0</v>
      </c>
      <c r="R3506">
        <v>1761</v>
      </c>
      <c r="S3506">
        <v>464</v>
      </c>
      <c r="T3506">
        <v>404</v>
      </c>
      <c r="U3506">
        <v>998</v>
      </c>
      <c r="V3506">
        <v>0</v>
      </c>
      <c r="W3506">
        <v>0</v>
      </c>
      <c r="X3506">
        <v>410</v>
      </c>
      <c r="Y3506">
        <v>1145</v>
      </c>
      <c r="Z3506">
        <v>0</v>
      </c>
      <c r="AA3506">
        <v>32</v>
      </c>
      <c r="AB3506">
        <v>5214</v>
      </c>
      <c r="AC3506">
        <v>0</v>
      </c>
      <c r="AD3506">
        <v>3061666</v>
      </c>
      <c r="AE3506">
        <v>0</v>
      </c>
      <c r="AF3506">
        <v>0</v>
      </c>
      <c r="AG3506">
        <v>0</v>
      </c>
      <c r="AH3506">
        <v>0</v>
      </c>
      <c r="AI3506">
        <v>0</v>
      </c>
      <c r="AJ3506">
        <v>0</v>
      </c>
      <c r="AK3506">
        <v>0</v>
      </c>
      <c r="AL3506">
        <v>0</v>
      </c>
      <c r="AM3506">
        <v>7277881</v>
      </c>
      <c r="AN3506">
        <v>1422124</v>
      </c>
      <c r="AO3506">
        <v>2745582</v>
      </c>
      <c r="AP3506">
        <v>4914248</v>
      </c>
      <c r="AQ3506">
        <v>0</v>
      </c>
      <c r="AR3506">
        <v>0</v>
      </c>
      <c r="AS3506">
        <v>4926269</v>
      </c>
      <c r="AT3506">
        <v>4381848</v>
      </c>
      <c r="AU3506">
        <v>0</v>
      </c>
      <c r="AV3506">
        <v>456393</v>
      </c>
      <c r="AW3506">
        <v>26124345</v>
      </c>
      <c r="AX3506">
        <v>-6500</v>
      </c>
      <c r="AY3506">
        <v>27900668</v>
      </c>
      <c r="AZ3506">
        <v>0</v>
      </c>
      <c r="BA3506">
        <v>138325</v>
      </c>
      <c r="BB3506">
        <v>0</v>
      </c>
      <c r="BC3506">
        <v>0</v>
      </c>
      <c r="BD3506">
        <v>0</v>
      </c>
      <c r="BE3506">
        <v>0</v>
      </c>
      <c r="BF3506">
        <v>2320921</v>
      </c>
      <c r="BG3506">
        <v>71673582</v>
      </c>
      <c r="BH3506">
        <v>0</v>
      </c>
      <c r="BI3506">
        <v>0</v>
      </c>
      <c r="BJ3506">
        <v>0</v>
      </c>
      <c r="BK3506">
        <v>0</v>
      </c>
      <c r="BL3506">
        <v>0</v>
      </c>
      <c r="BM3506">
        <v>0</v>
      </c>
      <c r="BN3506">
        <v>0</v>
      </c>
      <c r="BO3506">
        <v>0</v>
      </c>
      <c r="BP3506">
        <v>0</v>
      </c>
      <c r="BQ3506">
        <v>0</v>
      </c>
      <c r="BR3506">
        <v>0</v>
      </c>
      <c r="BS3506">
        <v>1.8447712418300655</v>
      </c>
    </row>
    <row r="3507" spans="1:71" x14ac:dyDescent="0.25">
      <c r="A3507">
        <v>106370749</v>
      </c>
      <c r="B3507" t="s">
        <v>103</v>
      </c>
      <c r="C3507" s="1">
        <f t="shared" si="54"/>
        <v>43282</v>
      </c>
      <c r="D3507" s="2" t="s">
        <v>1024</v>
      </c>
      <c r="E3507" s="1">
        <v>43107</v>
      </c>
      <c r="F3507" s="1">
        <v>43373</v>
      </c>
      <c r="G3507" t="s">
        <v>100</v>
      </c>
      <c r="H3507" t="s">
        <v>101</v>
      </c>
      <c r="I3507" t="s">
        <v>72</v>
      </c>
      <c r="J3507" t="s">
        <v>85</v>
      </c>
      <c r="K3507" t="s">
        <v>104</v>
      </c>
      <c r="L3507">
        <v>66</v>
      </c>
      <c r="M3507">
        <v>66</v>
      </c>
      <c r="N3507">
        <v>0</v>
      </c>
      <c r="O3507">
        <v>7</v>
      </c>
      <c r="P3507">
        <v>574</v>
      </c>
      <c r="Q3507">
        <v>0</v>
      </c>
      <c r="R3507">
        <v>2006</v>
      </c>
      <c r="S3507">
        <v>659</v>
      </c>
      <c r="T3507">
        <v>521</v>
      </c>
      <c r="U3507">
        <v>0</v>
      </c>
      <c r="V3507">
        <v>0</v>
      </c>
      <c r="W3507">
        <v>0</v>
      </c>
      <c r="X3507">
        <v>0</v>
      </c>
      <c r="Y3507">
        <v>2383</v>
      </c>
      <c r="Z3507">
        <v>0</v>
      </c>
      <c r="AA3507">
        <v>40</v>
      </c>
      <c r="AB3507">
        <v>5609</v>
      </c>
      <c r="AC3507">
        <v>0</v>
      </c>
      <c r="AD3507">
        <v>394687</v>
      </c>
      <c r="AE3507">
        <v>0</v>
      </c>
      <c r="AF3507">
        <v>0</v>
      </c>
      <c r="AG3507">
        <v>0</v>
      </c>
      <c r="AH3507">
        <v>0</v>
      </c>
      <c r="AI3507">
        <v>0</v>
      </c>
      <c r="AJ3507">
        <v>0</v>
      </c>
      <c r="AK3507">
        <v>0</v>
      </c>
      <c r="AL3507">
        <v>0</v>
      </c>
      <c r="AM3507">
        <v>3214778</v>
      </c>
      <c r="AN3507">
        <v>759661</v>
      </c>
      <c r="AO3507">
        <v>501457</v>
      </c>
      <c r="AP3507">
        <v>0</v>
      </c>
      <c r="AQ3507">
        <v>0</v>
      </c>
      <c r="AR3507">
        <v>0</v>
      </c>
      <c r="AS3507">
        <v>0</v>
      </c>
      <c r="AT3507">
        <v>3601656</v>
      </c>
      <c r="AU3507">
        <v>0</v>
      </c>
      <c r="AV3507">
        <v>100630</v>
      </c>
      <c r="AW3507">
        <v>8178182</v>
      </c>
      <c r="AX3507">
        <v>0</v>
      </c>
      <c r="AY3507">
        <v>7111218</v>
      </c>
      <c r="AZ3507">
        <v>0</v>
      </c>
      <c r="BA3507">
        <v>0</v>
      </c>
      <c r="BB3507">
        <v>0</v>
      </c>
      <c r="BC3507">
        <v>0</v>
      </c>
      <c r="BD3507">
        <v>0</v>
      </c>
      <c r="BE3507">
        <v>0</v>
      </c>
      <c r="BF3507">
        <v>108822</v>
      </c>
      <c r="BG3507">
        <v>1852758</v>
      </c>
      <c r="BH3507">
        <v>0</v>
      </c>
      <c r="BI3507">
        <v>0</v>
      </c>
      <c r="BJ3507">
        <v>0</v>
      </c>
      <c r="BK3507">
        <v>0</v>
      </c>
      <c r="BL3507">
        <v>0</v>
      </c>
      <c r="BM3507">
        <v>0</v>
      </c>
      <c r="BN3507">
        <v>0</v>
      </c>
      <c r="BO3507">
        <v>0</v>
      </c>
      <c r="BP3507">
        <v>0</v>
      </c>
      <c r="BQ3507">
        <v>0</v>
      </c>
      <c r="BR3507">
        <v>0</v>
      </c>
      <c r="BS3507">
        <v>4.3484848484848486</v>
      </c>
    </row>
    <row r="3508" spans="1:71" x14ac:dyDescent="0.25">
      <c r="A3508">
        <v>106194010</v>
      </c>
      <c r="B3508" t="s">
        <v>105</v>
      </c>
      <c r="C3508" s="1">
        <f t="shared" si="54"/>
        <v>43282</v>
      </c>
      <c r="D3508" s="2" t="s">
        <v>1024</v>
      </c>
      <c r="E3508" s="1">
        <v>43107</v>
      </c>
      <c r="F3508" s="1">
        <v>43373</v>
      </c>
      <c r="G3508" t="s">
        <v>92</v>
      </c>
      <c r="H3508" t="s">
        <v>89</v>
      </c>
      <c r="I3508" t="s">
        <v>72</v>
      </c>
      <c r="J3508" t="s">
        <v>85</v>
      </c>
      <c r="K3508" t="s">
        <v>106</v>
      </c>
      <c r="L3508">
        <v>173</v>
      </c>
      <c r="M3508">
        <v>173</v>
      </c>
      <c r="N3508">
        <v>0</v>
      </c>
      <c r="O3508">
        <v>0</v>
      </c>
      <c r="P3508">
        <v>464</v>
      </c>
      <c r="Q3508">
        <v>0</v>
      </c>
      <c r="R3508">
        <v>0</v>
      </c>
      <c r="S3508">
        <v>0</v>
      </c>
      <c r="T3508">
        <v>0</v>
      </c>
      <c r="U3508">
        <v>0</v>
      </c>
      <c r="V3508">
        <v>9632</v>
      </c>
      <c r="W3508">
        <v>0</v>
      </c>
      <c r="X3508">
        <v>0</v>
      </c>
      <c r="Y3508">
        <v>0</v>
      </c>
      <c r="Z3508">
        <v>0</v>
      </c>
      <c r="AA3508">
        <v>0</v>
      </c>
      <c r="AB3508">
        <v>9632</v>
      </c>
      <c r="AC3508">
        <v>0</v>
      </c>
      <c r="AD3508">
        <v>0</v>
      </c>
      <c r="AE3508">
        <v>0</v>
      </c>
      <c r="AF3508">
        <v>0</v>
      </c>
      <c r="AG3508">
        <v>0</v>
      </c>
      <c r="AH3508">
        <v>0</v>
      </c>
      <c r="AI3508">
        <v>0</v>
      </c>
      <c r="AJ3508">
        <v>0</v>
      </c>
      <c r="AK3508">
        <v>0</v>
      </c>
      <c r="AL3508">
        <v>0</v>
      </c>
      <c r="AM3508">
        <v>0</v>
      </c>
      <c r="AN3508">
        <v>0</v>
      </c>
      <c r="AO3508">
        <v>0</v>
      </c>
      <c r="AP3508">
        <v>0</v>
      </c>
      <c r="AQ3508">
        <v>1860721</v>
      </c>
      <c r="AR3508">
        <v>0</v>
      </c>
      <c r="AS3508">
        <v>0</v>
      </c>
      <c r="AT3508">
        <v>0</v>
      </c>
      <c r="AU3508">
        <v>0</v>
      </c>
      <c r="AV3508">
        <v>0</v>
      </c>
      <c r="AW3508">
        <v>1860721</v>
      </c>
      <c r="AX3508">
        <v>0</v>
      </c>
      <c r="AY3508">
        <v>1317887</v>
      </c>
      <c r="AZ3508">
        <v>67232</v>
      </c>
      <c r="BA3508">
        <v>0</v>
      </c>
      <c r="BB3508">
        <v>0</v>
      </c>
      <c r="BC3508">
        <v>0</v>
      </c>
      <c r="BD3508">
        <v>0</v>
      </c>
      <c r="BE3508">
        <v>0</v>
      </c>
      <c r="BF3508">
        <v>0</v>
      </c>
      <c r="BG3508">
        <v>2383607</v>
      </c>
      <c r="BH3508">
        <v>0</v>
      </c>
      <c r="BI3508">
        <v>0</v>
      </c>
      <c r="BJ3508">
        <v>0</v>
      </c>
      <c r="BK3508">
        <v>0</v>
      </c>
      <c r="BL3508">
        <v>0</v>
      </c>
      <c r="BM3508">
        <v>0</v>
      </c>
      <c r="BN3508">
        <v>0</v>
      </c>
      <c r="BO3508">
        <v>0</v>
      </c>
      <c r="BP3508">
        <v>0</v>
      </c>
      <c r="BQ3508">
        <v>0</v>
      </c>
      <c r="BR3508">
        <v>0</v>
      </c>
      <c r="BS3508">
        <v>1.3410404624277457</v>
      </c>
    </row>
    <row r="3509" spans="1:71" x14ac:dyDescent="0.25">
      <c r="A3509">
        <v>106301188</v>
      </c>
      <c r="B3509" t="s">
        <v>107</v>
      </c>
      <c r="C3509" s="1">
        <f t="shared" si="54"/>
        <v>43282</v>
      </c>
      <c r="D3509" s="2" t="s">
        <v>1024</v>
      </c>
      <c r="E3509" s="1">
        <v>43107</v>
      </c>
      <c r="F3509" s="1">
        <v>43373</v>
      </c>
      <c r="G3509" t="s">
        <v>83</v>
      </c>
      <c r="H3509" t="s">
        <v>101</v>
      </c>
      <c r="I3509" t="s">
        <v>72</v>
      </c>
      <c r="J3509" t="s">
        <v>85</v>
      </c>
      <c r="K3509" t="s">
        <v>86</v>
      </c>
      <c r="L3509">
        <v>188</v>
      </c>
      <c r="M3509">
        <v>188</v>
      </c>
      <c r="N3509">
        <v>0</v>
      </c>
      <c r="O3509">
        <v>41</v>
      </c>
      <c r="P3509">
        <v>1300</v>
      </c>
      <c r="Q3509">
        <v>0</v>
      </c>
      <c r="R3509">
        <v>1851</v>
      </c>
      <c r="S3509">
        <v>1054</v>
      </c>
      <c r="T3509">
        <v>5073</v>
      </c>
      <c r="U3509">
        <v>905</v>
      </c>
      <c r="V3509">
        <v>0</v>
      </c>
      <c r="W3509">
        <v>0</v>
      </c>
      <c r="X3509">
        <v>1513</v>
      </c>
      <c r="Y3509">
        <v>314</v>
      </c>
      <c r="Z3509">
        <v>0</v>
      </c>
      <c r="AA3509">
        <v>245</v>
      </c>
      <c r="AB3509">
        <v>10955</v>
      </c>
      <c r="AC3509">
        <v>0</v>
      </c>
      <c r="AD3509">
        <v>144457</v>
      </c>
      <c r="AE3509">
        <v>-2112727</v>
      </c>
      <c r="AF3509">
        <v>0</v>
      </c>
      <c r="AG3509">
        <v>0</v>
      </c>
      <c r="AH3509">
        <v>0</v>
      </c>
      <c r="AI3509">
        <v>0</v>
      </c>
      <c r="AJ3509">
        <v>0</v>
      </c>
      <c r="AK3509">
        <v>0</v>
      </c>
      <c r="AL3509">
        <v>0</v>
      </c>
      <c r="AM3509">
        <v>4120456</v>
      </c>
      <c r="AN3509">
        <v>3353726</v>
      </c>
      <c r="AO3509">
        <v>5648313</v>
      </c>
      <c r="AP3509">
        <v>388076</v>
      </c>
      <c r="AQ3509">
        <v>0</v>
      </c>
      <c r="AR3509">
        <v>0</v>
      </c>
      <c r="AS3509">
        <v>4305914</v>
      </c>
      <c r="AT3509">
        <v>1997374</v>
      </c>
      <c r="AU3509">
        <v>0</v>
      </c>
      <c r="AV3509">
        <v>3016815</v>
      </c>
      <c r="AW3509">
        <v>22830674</v>
      </c>
      <c r="AX3509">
        <v>76658</v>
      </c>
      <c r="AY3509">
        <v>24861608</v>
      </c>
      <c r="AZ3509">
        <v>297241</v>
      </c>
      <c r="BA3509">
        <v>0</v>
      </c>
      <c r="BB3509">
        <v>0</v>
      </c>
      <c r="BC3509">
        <v>0</v>
      </c>
      <c r="BD3509">
        <v>0</v>
      </c>
      <c r="BE3509">
        <v>0</v>
      </c>
      <c r="BF3509">
        <v>1799752</v>
      </c>
      <c r="BG3509">
        <v>4601897</v>
      </c>
      <c r="BH3509">
        <v>0</v>
      </c>
      <c r="BI3509">
        <v>0</v>
      </c>
      <c r="BJ3509">
        <v>0</v>
      </c>
      <c r="BK3509">
        <v>0</v>
      </c>
      <c r="BL3509">
        <v>0</v>
      </c>
      <c r="BM3509">
        <v>0</v>
      </c>
      <c r="BN3509">
        <v>0</v>
      </c>
      <c r="BO3509">
        <v>0</v>
      </c>
      <c r="BP3509">
        <v>0</v>
      </c>
      <c r="BQ3509">
        <v>0</v>
      </c>
      <c r="BR3509">
        <v>0</v>
      </c>
      <c r="BS3509">
        <v>3.4574468085106385</v>
      </c>
    </row>
    <row r="3510" spans="1:71" x14ac:dyDescent="0.25">
      <c r="A3510">
        <v>106190034</v>
      </c>
      <c r="B3510" t="s">
        <v>108</v>
      </c>
      <c r="C3510" s="1">
        <f t="shared" si="54"/>
        <v>43282</v>
      </c>
      <c r="D3510" s="2" t="s">
        <v>1024</v>
      </c>
      <c r="E3510" s="1">
        <v>43107</v>
      </c>
      <c r="F3510" s="1">
        <v>43373</v>
      </c>
      <c r="G3510" t="s">
        <v>92</v>
      </c>
      <c r="H3510" t="s">
        <v>71</v>
      </c>
      <c r="I3510" t="s">
        <v>72</v>
      </c>
      <c r="J3510" t="s">
        <v>85</v>
      </c>
      <c r="K3510" t="s">
        <v>109</v>
      </c>
      <c r="L3510">
        <v>393</v>
      </c>
      <c r="M3510">
        <v>243</v>
      </c>
      <c r="N3510">
        <v>76</v>
      </c>
      <c r="O3510">
        <v>44</v>
      </c>
      <c r="P3510">
        <v>5036</v>
      </c>
      <c r="Q3510">
        <v>0</v>
      </c>
      <c r="R3510">
        <v>4172</v>
      </c>
      <c r="S3510">
        <v>2830</v>
      </c>
      <c r="T3510">
        <v>3194</v>
      </c>
      <c r="U3510">
        <v>5891</v>
      </c>
      <c r="V3510">
        <v>0</v>
      </c>
      <c r="W3510">
        <v>0</v>
      </c>
      <c r="X3510">
        <v>3438</v>
      </c>
      <c r="Y3510">
        <v>0</v>
      </c>
      <c r="Z3510">
        <v>420</v>
      </c>
      <c r="AA3510">
        <v>195</v>
      </c>
      <c r="AB3510">
        <v>20140</v>
      </c>
      <c r="AC3510">
        <v>0</v>
      </c>
      <c r="AD3510">
        <v>8850819</v>
      </c>
      <c r="AE3510">
        <v>-870054</v>
      </c>
      <c r="AF3510">
        <v>0</v>
      </c>
      <c r="AG3510">
        <v>0</v>
      </c>
      <c r="AH3510">
        <v>0</v>
      </c>
      <c r="AI3510">
        <v>0</v>
      </c>
      <c r="AJ3510">
        <v>0</v>
      </c>
      <c r="AK3510">
        <v>0</v>
      </c>
      <c r="AL3510">
        <v>0</v>
      </c>
      <c r="AM3510">
        <v>17285317</v>
      </c>
      <c r="AN3510">
        <v>18784966</v>
      </c>
      <c r="AO3510">
        <v>7151305</v>
      </c>
      <c r="AP3510">
        <v>24052828</v>
      </c>
      <c r="AQ3510">
        <v>0</v>
      </c>
      <c r="AR3510">
        <v>0</v>
      </c>
      <c r="AS3510">
        <v>17710474</v>
      </c>
      <c r="AT3510">
        <v>0</v>
      </c>
      <c r="AU3510">
        <v>5999941</v>
      </c>
      <c r="AV3510">
        <v>5182705</v>
      </c>
      <c r="AW3510">
        <v>96167536</v>
      </c>
      <c r="AX3510">
        <v>5451823</v>
      </c>
      <c r="AY3510">
        <v>103988275</v>
      </c>
      <c r="AZ3510">
        <v>0</v>
      </c>
      <c r="BA3510">
        <v>963042</v>
      </c>
      <c r="BB3510">
        <v>0</v>
      </c>
      <c r="BC3510">
        <v>0</v>
      </c>
      <c r="BD3510">
        <v>0</v>
      </c>
      <c r="BE3510">
        <v>0</v>
      </c>
      <c r="BF3510">
        <v>5448686</v>
      </c>
      <c r="BG3510">
        <v>185110217</v>
      </c>
      <c r="BH3510">
        <v>0</v>
      </c>
      <c r="BI3510">
        <v>0</v>
      </c>
      <c r="BJ3510">
        <v>0</v>
      </c>
      <c r="BK3510">
        <v>0</v>
      </c>
      <c r="BL3510">
        <v>0</v>
      </c>
      <c r="BM3510">
        <v>0</v>
      </c>
      <c r="BN3510">
        <v>0</v>
      </c>
      <c r="BO3510">
        <v>0</v>
      </c>
      <c r="BP3510">
        <v>0</v>
      </c>
      <c r="BQ3510">
        <v>0</v>
      </c>
      <c r="BR3510">
        <v>0</v>
      </c>
      <c r="BS3510">
        <v>7.9182389937106921</v>
      </c>
    </row>
    <row r="3511" spans="1:71" x14ac:dyDescent="0.25">
      <c r="A3511">
        <v>106364231</v>
      </c>
      <c r="B3511" t="s">
        <v>110</v>
      </c>
      <c r="C3511" s="1">
        <f t="shared" si="54"/>
        <v>43282</v>
      </c>
      <c r="D3511" s="2" t="s">
        <v>1024</v>
      </c>
      <c r="E3511" s="1">
        <v>43107</v>
      </c>
      <c r="F3511" s="1">
        <v>43373</v>
      </c>
      <c r="G3511" t="s">
        <v>111</v>
      </c>
      <c r="H3511" t="s">
        <v>112</v>
      </c>
      <c r="I3511" t="s">
        <v>72</v>
      </c>
      <c r="J3511" t="s">
        <v>113</v>
      </c>
      <c r="K3511" t="s">
        <v>114</v>
      </c>
      <c r="L3511">
        <v>436</v>
      </c>
      <c r="M3511">
        <v>368</v>
      </c>
      <c r="N3511">
        <v>323</v>
      </c>
      <c r="O3511">
        <v>9</v>
      </c>
      <c r="P3511">
        <v>5674</v>
      </c>
      <c r="Q3511">
        <v>0</v>
      </c>
      <c r="R3511">
        <v>4624</v>
      </c>
      <c r="S3511">
        <v>0</v>
      </c>
      <c r="T3511">
        <v>14172</v>
      </c>
      <c r="U3511">
        <v>9354</v>
      </c>
      <c r="V3511">
        <v>0</v>
      </c>
      <c r="W3511">
        <v>0</v>
      </c>
      <c r="X3511">
        <v>1403</v>
      </c>
      <c r="Y3511">
        <v>0</v>
      </c>
      <c r="Z3511">
        <v>1509</v>
      </c>
      <c r="AA3511">
        <v>25</v>
      </c>
      <c r="AB3511">
        <v>31087</v>
      </c>
      <c r="AC3511">
        <v>0</v>
      </c>
      <c r="AD3511">
        <v>524717</v>
      </c>
      <c r="AE3511">
        <v>-19249588</v>
      </c>
      <c r="AF3511">
        <v>0</v>
      </c>
      <c r="AG3511">
        <v>0</v>
      </c>
      <c r="AH3511">
        <v>0</v>
      </c>
      <c r="AI3511">
        <v>0</v>
      </c>
      <c r="AJ3511">
        <v>0</v>
      </c>
      <c r="AK3511">
        <v>0</v>
      </c>
      <c r="AL3511">
        <v>0</v>
      </c>
      <c r="AM3511">
        <v>25032376</v>
      </c>
      <c r="AN3511">
        <v>0</v>
      </c>
      <c r="AO3511">
        <v>74657963</v>
      </c>
      <c r="AP3511">
        <v>2460121</v>
      </c>
      <c r="AQ3511">
        <v>0</v>
      </c>
      <c r="AR3511">
        <v>0</v>
      </c>
      <c r="AS3511">
        <v>7854163</v>
      </c>
      <c r="AT3511">
        <v>0</v>
      </c>
      <c r="AU3511">
        <v>4003808</v>
      </c>
      <c r="AV3511">
        <v>76043</v>
      </c>
      <c r="AW3511">
        <v>114084474</v>
      </c>
      <c r="AX3511">
        <v>27197602</v>
      </c>
      <c r="AY3511">
        <v>139742954</v>
      </c>
      <c r="AZ3511">
        <v>0</v>
      </c>
      <c r="BA3511">
        <v>106519</v>
      </c>
      <c r="BB3511">
        <v>0</v>
      </c>
      <c r="BC3511">
        <v>0</v>
      </c>
      <c r="BD3511">
        <v>0</v>
      </c>
      <c r="BE3511">
        <v>0</v>
      </c>
      <c r="BF3511">
        <v>5601878</v>
      </c>
      <c r="BG3511">
        <v>340796821</v>
      </c>
      <c r="BH3511">
        <v>0</v>
      </c>
      <c r="BI3511">
        <v>0</v>
      </c>
      <c r="BJ3511">
        <v>0</v>
      </c>
      <c r="BK3511">
        <v>0</v>
      </c>
      <c r="BL3511">
        <v>0</v>
      </c>
      <c r="BM3511">
        <v>0</v>
      </c>
      <c r="BN3511">
        <v>0</v>
      </c>
      <c r="BO3511">
        <v>0</v>
      </c>
      <c r="BP3511">
        <v>0</v>
      </c>
      <c r="BQ3511">
        <v>0</v>
      </c>
      <c r="BR3511">
        <v>0</v>
      </c>
      <c r="BS3511">
        <v>7.0572139303482588</v>
      </c>
    </row>
    <row r="3512" spans="1:71" x14ac:dyDescent="0.25">
      <c r="A3512">
        <v>106400683</v>
      </c>
      <c r="B3512" t="s">
        <v>115</v>
      </c>
      <c r="C3512" s="1">
        <f t="shared" si="54"/>
        <v>43282</v>
      </c>
      <c r="D3512" s="2" t="s">
        <v>1024</v>
      </c>
      <c r="E3512" s="1">
        <v>43107</v>
      </c>
      <c r="F3512" s="1">
        <v>43373</v>
      </c>
      <c r="G3512" t="s">
        <v>116</v>
      </c>
      <c r="H3512" t="s">
        <v>117</v>
      </c>
      <c r="I3512" t="s">
        <v>118</v>
      </c>
      <c r="J3512" t="s">
        <v>85</v>
      </c>
      <c r="K3512" t="s">
        <v>119</v>
      </c>
      <c r="L3512">
        <v>1159</v>
      </c>
      <c r="M3512">
        <v>1159</v>
      </c>
      <c r="N3512">
        <v>0</v>
      </c>
      <c r="O3512">
        <v>0</v>
      </c>
      <c r="P3512">
        <v>386</v>
      </c>
      <c r="Q3512">
        <v>0</v>
      </c>
      <c r="R3512">
        <v>104048</v>
      </c>
      <c r="S3512">
        <v>0</v>
      </c>
      <c r="T3512">
        <v>0</v>
      </c>
      <c r="U3512">
        <v>0</v>
      </c>
      <c r="V3512">
        <v>0</v>
      </c>
      <c r="W3512">
        <v>0</v>
      </c>
      <c r="X3512">
        <v>250</v>
      </c>
      <c r="Y3512">
        <v>0</v>
      </c>
      <c r="Z3512">
        <v>0</v>
      </c>
      <c r="AA3512">
        <v>0</v>
      </c>
      <c r="AB3512">
        <v>104298</v>
      </c>
      <c r="AC3512">
        <v>0</v>
      </c>
      <c r="AD3512">
        <v>0</v>
      </c>
      <c r="AE3512">
        <v>0</v>
      </c>
      <c r="AF3512">
        <v>0</v>
      </c>
      <c r="AG3512">
        <v>0</v>
      </c>
      <c r="AH3512">
        <v>0</v>
      </c>
      <c r="AI3512">
        <v>0</v>
      </c>
      <c r="AJ3512">
        <v>0</v>
      </c>
      <c r="AK3512">
        <v>0</v>
      </c>
      <c r="AL3512">
        <v>0</v>
      </c>
      <c r="AM3512">
        <v>52372745</v>
      </c>
      <c r="AN3512">
        <v>0</v>
      </c>
      <c r="AO3512">
        <v>0</v>
      </c>
      <c r="AP3512">
        <v>0</v>
      </c>
      <c r="AQ3512">
        <v>0</v>
      </c>
      <c r="AR3512">
        <v>0</v>
      </c>
      <c r="AS3512">
        <v>125748</v>
      </c>
      <c r="AT3512">
        <v>0</v>
      </c>
      <c r="AU3512">
        <v>0</v>
      </c>
      <c r="AV3512">
        <v>0</v>
      </c>
      <c r="AW3512">
        <v>52498493</v>
      </c>
      <c r="AX3512">
        <v>0</v>
      </c>
      <c r="AY3512">
        <v>55070974</v>
      </c>
      <c r="AZ3512">
        <v>0</v>
      </c>
      <c r="BA3512">
        <v>2572481</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0.16652286453839515</v>
      </c>
    </row>
    <row r="3513" spans="1:71" x14ac:dyDescent="0.25">
      <c r="A3513">
        <v>106494048</v>
      </c>
      <c r="B3513" t="s">
        <v>120</v>
      </c>
      <c r="C3513" s="1">
        <f t="shared" si="54"/>
        <v>43282</v>
      </c>
      <c r="D3513" s="2" t="s">
        <v>1024</v>
      </c>
      <c r="E3513" s="1">
        <v>43107</v>
      </c>
      <c r="F3513" s="1">
        <v>43373</v>
      </c>
      <c r="G3513" t="s">
        <v>121</v>
      </c>
      <c r="H3513" t="s">
        <v>101</v>
      </c>
      <c r="I3513" t="s">
        <v>72</v>
      </c>
      <c r="J3513" t="s">
        <v>85</v>
      </c>
      <c r="K3513" t="s">
        <v>122</v>
      </c>
      <c r="L3513">
        <v>95</v>
      </c>
      <c r="M3513">
        <v>71</v>
      </c>
      <c r="N3513">
        <v>0</v>
      </c>
      <c r="O3513">
        <v>2</v>
      </c>
      <c r="P3513">
        <v>616</v>
      </c>
      <c r="Q3513">
        <v>0</v>
      </c>
      <c r="R3513">
        <v>2004</v>
      </c>
      <c r="S3513">
        <v>99</v>
      </c>
      <c r="T3513">
        <v>1419</v>
      </c>
      <c r="U3513">
        <v>0</v>
      </c>
      <c r="V3513">
        <v>1211</v>
      </c>
      <c r="W3513">
        <v>0</v>
      </c>
      <c r="X3513">
        <v>52</v>
      </c>
      <c r="Y3513">
        <v>1663</v>
      </c>
      <c r="Z3513">
        <v>0</v>
      </c>
      <c r="AA3513">
        <v>18</v>
      </c>
      <c r="AB3513">
        <v>6466</v>
      </c>
      <c r="AC3513">
        <v>0</v>
      </c>
      <c r="AD3513">
        <v>0</v>
      </c>
      <c r="AE3513">
        <v>0</v>
      </c>
      <c r="AF3513">
        <v>0</v>
      </c>
      <c r="AG3513">
        <v>0</v>
      </c>
      <c r="AH3513">
        <v>0</v>
      </c>
      <c r="AI3513">
        <v>0</v>
      </c>
      <c r="AJ3513">
        <v>0</v>
      </c>
      <c r="AK3513">
        <v>0</v>
      </c>
      <c r="AL3513">
        <v>0</v>
      </c>
      <c r="AM3513">
        <v>2350598</v>
      </c>
      <c r="AN3513">
        <v>270315</v>
      </c>
      <c r="AO3513">
        <v>1796971</v>
      </c>
      <c r="AP3513">
        <v>0</v>
      </c>
      <c r="AQ3513">
        <v>1459465</v>
      </c>
      <c r="AR3513">
        <v>0</v>
      </c>
      <c r="AS3513">
        <v>69798</v>
      </c>
      <c r="AT3513">
        <v>2682088</v>
      </c>
      <c r="AU3513">
        <v>0</v>
      </c>
      <c r="AV3513">
        <v>0</v>
      </c>
      <c r="AW3513">
        <v>8629235</v>
      </c>
      <c r="AX3513">
        <v>1315</v>
      </c>
      <c r="AY3513">
        <v>8553215</v>
      </c>
      <c r="AZ3513">
        <v>1229739</v>
      </c>
      <c r="BA3513">
        <v>-1097</v>
      </c>
      <c r="BB3513">
        <v>0</v>
      </c>
      <c r="BC3513">
        <v>0</v>
      </c>
      <c r="BD3513">
        <v>0</v>
      </c>
      <c r="BE3513">
        <v>0</v>
      </c>
      <c r="BF3513">
        <v>65238</v>
      </c>
      <c r="BG3513">
        <v>236001</v>
      </c>
      <c r="BH3513">
        <v>0</v>
      </c>
      <c r="BI3513">
        <v>0</v>
      </c>
      <c r="BJ3513">
        <v>0</v>
      </c>
      <c r="BK3513">
        <v>0</v>
      </c>
      <c r="BL3513">
        <v>0</v>
      </c>
      <c r="BM3513">
        <v>0</v>
      </c>
      <c r="BN3513">
        <v>0</v>
      </c>
      <c r="BO3513">
        <v>0</v>
      </c>
      <c r="BP3513">
        <v>0</v>
      </c>
      <c r="BQ3513">
        <v>0</v>
      </c>
      <c r="BR3513">
        <v>0</v>
      </c>
      <c r="BS3513">
        <v>3.7108433734939759</v>
      </c>
    </row>
    <row r="3514" spans="1:71" x14ac:dyDescent="0.25">
      <c r="A3514">
        <v>106190163</v>
      </c>
      <c r="B3514" t="s">
        <v>123</v>
      </c>
      <c r="C3514" s="1">
        <f t="shared" si="54"/>
        <v>43282</v>
      </c>
      <c r="D3514" s="2" t="s">
        <v>1024</v>
      </c>
      <c r="E3514" s="1">
        <v>43107</v>
      </c>
      <c r="F3514" s="1">
        <v>43373</v>
      </c>
      <c r="G3514" t="s">
        <v>92</v>
      </c>
      <c r="H3514" t="s">
        <v>101</v>
      </c>
      <c r="I3514" t="s">
        <v>72</v>
      </c>
      <c r="J3514" t="s">
        <v>85</v>
      </c>
      <c r="K3514" t="s">
        <v>124</v>
      </c>
      <c r="L3514">
        <v>134</v>
      </c>
      <c r="M3514">
        <v>128</v>
      </c>
      <c r="N3514">
        <v>139</v>
      </c>
      <c r="O3514">
        <v>10</v>
      </c>
      <c r="P3514">
        <v>1477</v>
      </c>
      <c r="Q3514">
        <v>0</v>
      </c>
      <c r="R3514">
        <v>1867</v>
      </c>
      <c r="S3514">
        <v>1434</v>
      </c>
      <c r="T3514">
        <v>2454</v>
      </c>
      <c r="U3514">
        <v>0</v>
      </c>
      <c r="V3514">
        <v>1934</v>
      </c>
      <c r="W3514">
        <v>0</v>
      </c>
      <c r="X3514">
        <v>207</v>
      </c>
      <c r="Y3514">
        <v>2963</v>
      </c>
      <c r="Z3514">
        <v>810</v>
      </c>
      <c r="AA3514">
        <v>34</v>
      </c>
      <c r="AB3514">
        <v>11703</v>
      </c>
      <c r="AC3514">
        <v>0</v>
      </c>
      <c r="AD3514">
        <v>0</v>
      </c>
      <c r="AE3514">
        <v>0</v>
      </c>
      <c r="AF3514">
        <v>0</v>
      </c>
      <c r="AG3514">
        <v>0</v>
      </c>
      <c r="AH3514">
        <v>0</v>
      </c>
      <c r="AI3514">
        <v>0</v>
      </c>
      <c r="AJ3514">
        <v>0</v>
      </c>
      <c r="AK3514">
        <v>0</v>
      </c>
      <c r="AL3514">
        <v>0</v>
      </c>
      <c r="AM3514">
        <v>2024372</v>
      </c>
      <c r="AN3514">
        <v>1449323</v>
      </c>
      <c r="AO3514">
        <v>1867443</v>
      </c>
      <c r="AP3514">
        <v>0</v>
      </c>
      <c r="AQ3514">
        <v>1341362</v>
      </c>
      <c r="AR3514">
        <v>0</v>
      </c>
      <c r="AS3514">
        <v>173381</v>
      </c>
      <c r="AT3514">
        <v>3183103</v>
      </c>
      <c r="AU3514">
        <v>284714</v>
      </c>
      <c r="AV3514">
        <v>45897</v>
      </c>
      <c r="AW3514">
        <v>10369595</v>
      </c>
      <c r="AX3514">
        <v>11005</v>
      </c>
      <c r="AY3514">
        <v>9751448</v>
      </c>
      <c r="AZ3514">
        <v>235830</v>
      </c>
      <c r="BA3514">
        <v>419762</v>
      </c>
      <c r="BB3514">
        <v>0</v>
      </c>
      <c r="BC3514">
        <v>0</v>
      </c>
      <c r="BD3514">
        <v>0</v>
      </c>
      <c r="BE3514">
        <v>0</v>
      </c>
      <c r="BF3514">
        <v>204677</v>
      </c>
      <c r="BG3514">
        <v>2298868</v>
      </c>
      <c r="BH3514">
        <v>0</v>
      </c>
      <c r="BI3514">
        <v>0</v>
      </c>
      <c r="BJ3514">
        <v>0</v>
      </c>
      <c r="BK3514">
        <v>0</v>
      </c>
      <c r="BL3514">
        <v>0</v>
      </c>
      <c r="BM3514">
        <v>0</v>
      </c>
      <c r="BN3514">
        <v>0</v>
      </c>
      <c r="BO3514">
        <v>0</v>
      </c>
      <c r="BP3514">
        <v>0</v>
      </c>
      <c r="BQ3514">
        <v>0</v>
      </c>
      <c r="BR3514">
        <v>0</v>
      </c>
      <c r="BS3514">
        <v>5.6374045801526718</v>
      </c>
    </row>
    <row r="3515" spans="1:71" x14ac:dyDescent="0.25">
      <c r="A3515">
        <v>106190462</v>
      </c>
      <c r="B3515" t="s">
        <v>125</v>
      </c>
      <c r="C3515" s="1">
        <f t="shared" si="54"/>
        <v>43282</v>
      </c>
      <c r="D3515" s="2" t="s">
        <v>1024</v>
      </c>
      <c r="E3515" s="1">
        <v>43107</v>
      </c>
      <c r="F3515" s="1">
        <v>43373</v>
      </c>
      <c r="G3515" t="s">
        <v>92</v>
      </c>
      <c r="H3515" t="s">
        <v>101</v>
      </c>
      <c r="I3515" t="s">
        <v>72</v>
      </c>
      <c r="J3515" t="s">
        <v>85</v>
      </c>
      <c r="K3515" t="s">
        <v>126</v>
      </c>
      <c r="L3515">
        <v>118</v>
      </c>
      <c r="M3515">
        <v>76</v>
      </c>
      <c r="N3515">
        <v>0</v>
      </c>
      <c r="O3515">
        <v>17</v>
      </c>
      <c r="P3515">
        <v>1158</v>
      </c>
      <c r="Q3515">
        <v>0</v>
      </c>
      <c r="R3515">
        <v>2180</v>
      </c>
      <c r="S3515">
        <v>545</v>
      </c>
      <c r="T3515">
        <v>168</v>
      </c>
      <c r="U3515">
        <v>0</v>
      </c>
      <c r="V3515">
        <v>90</v>
      </c>
      <c r="W3515">
        <v>0</v>
      </c>
      <c r="X3515">
        <v>986</v>
      </c>
      <c r="Y3515">
        <v>2700</v>
      </c>
      <c r="Z3515">
        <v>0</v>
      </c>
      <c r="AA3515">
        <v>248</v>
      </c>
      <c r="AB3515">
        <v>6917</v>
      </c>
      <c r="AC3515">
        <v>0</v>
      </c>
      <c r="AD3515">
        <v>0</v>
      </c>
      <c r="AE3515">
        <v>0</v>
      </c>
      <c r="AF3515">
        <v>0</v>
      </c>
      <c r="AG3515">
        <v>0</v>
      </c>
      <c r="AH3515">
        <v>0</v>
      </c>
      <c r="AI3515">
        <v>0</v>
      </c>
      <c r="AJ3515">
        <v>0</v>
      </c>
      <c r="AK3515">
        <v>0</v>
      </c>
      <c r="AL3515">
        <v>0</v>
      </c>
      <c r="AM3515">
        <v>1955594</v>
      </c>
      <c r="AN3515">
        <v>608369</v>
      </c>
      <c r="AO3515">
        <v>179465</v>
      </c>
      <c r="AP3515">
        <v>0</v>
      </c>
      <c r="AQ3515">
        <v>31320</v>
      </c>
      <c r="AR3515">
        <v>0</v>
      </c>
      <c r="AS3515">
        <v>1182147</v>
      </c>
      <c r="AT3515">
        <v>3167353</v>
      </c>
      <c r="AU3515">
        <v>0</v>
      </c>
      <c r="AV3515">
        <v>213284</v>
      </c>
      <c r="AW3515">
        <v>7337532</v>
      </c>
      <c r="AX3515">
        <v>9960</v>
      </c>
      <c r="AY3515">
        <v>7890699</v>
      </c>
      <c r="AZ3515">
        <v>295320</v>
      </c>
      <c r="BA3515">
        <v>541324</v>
      </c>
      <c r="BB3515">
        <v>0</v>
      </c>
      <c r="BC3515">
        <v>0</v>
      </c>
      <c r="BD3515">
        <v>0</v>
      </c>
      <c r="BE3515">
        <v>0</v>
      </c>
      <c r="BF3515">
        <v>751060</v>
      </c>
      <c r="BG3515">
        <v>2491642</v>
      </c>
      <c r="BH3515">
        <v>0</v>
      </c>
      <c r="BI3515">
        <v>0</v>
      </c>
      <c r="BJ3515">
        <v>0</v>
      </c>
      <c r="BK3515">
        <v>0</v>
      </c>
      <c r="BL3515">
        <v>0</v>
      </c>
      <c r="BM3515">
        <v>0</v>
      </c>
      <c r="BN3515">
        <v>0</v>
      </c>
      <c r="BO3515">
        <v>0</v>
      </c>
      <c r="BP3515">
        <v>0</v>
      </c>
      <c r="BQ3515">
        <v>0</v>
      </c>
      <c r="BR3515">
        <v>0</v>
      </c>
      <c r="BS3515">
        <v>5.9690721649484537</v>
      </c>
    </row>
    <row r="3516" spans="1:71" x14ac:dyDescent="0.25">
      <c r="A3516">
        <v>106374024</v>
      </c>
      <c r="B3516" t="s">
        <v>127</v>
      </c>
      <c r="C3516" s="1">
        <f t="shared" si="54"/>
        <v>43282</v>
      </c>
      <c r="D3516" s="2" t="s">
        <v>1024</v>
      </c>
      <c r="E3516" s="1">
        <v>43107</v>
      </c>
      <c r="F3516" s="1">
        <v>43373</v>
      </c>
      <c r="G3516" t="s">
        <v>100</v>
      </c>
      <c r="H3516" t="s">
        <v>101</v>
      </c>
      <c r="I3516" t="s">
        <v>72</v>
      </c>
      <c r="J3516" t="s">
        <v>85</v>
      </c>
      <c r="K3516" t="s">
        <v>102</v>
      </c>
      <c r="L3516">
        <v>80</v>
      </c>
      <c r="M3516">
        <v>73</v>
      </c>
      <c r="N3516">
        <v>0</v>
      </c>
      <c r="O3516">
        <v>2</v>
      </c>
      <c r="P3516">
        <v>561</v>
      </c>
      <c r="Q3516">
        <v>0</v>
      </c>
      <c r="R3516">
        <v>482</v>
      </c>
      <c r="S3516">
        <v>476</v>
      </c>
      <c r="T3516">
        <v>339</v>
      </c>
      <c r="U3516">
        <v>0</v>
      </c>
      <c r="V3516">
        <v>15</v>
      </c>
      <c r="W3516">
        <v>0</v>
      </c>
      <c r="X3516">
        <v>3328</v>
      </c>
      <c r="Y3516">
        <v>2036</v>
      </c>
      <c r="Z3516">
        <v>0</v>
      </c>
      <c r="AA3516">
        <v>10</v>
      </c>
      <c r="AB3516">
        <v>6686</v>
      </c>
      <c r="AC3516">
        <v>0</v>
      </c>
      <c r="AD3516">
        <v>0</v>
      </c>
      <c r="AE3516">
        <v>0</v>
      </c>
      <c r="AF3516">
        <v>0</v>
      </c>
      <c r="AG3516">
        <v>0</v>
      </c>
      <c r="AH3516">
        <v>0</v>
      </c>
      <c r="AI3516">
        <v>0</v>
      </c>
      <c r="AJ3516">
        <v>0</v>
      </c>
      <c r="AK3516">
        <v>0</v>
      </c>
      <c r="AL3516">
        <v>0</v>
      </c>
      <c r="AM3516">
        <v>477991</v>
      </c>
      <c r="AN3516">
        <v>501030</v>
      </c>
      <c r="AO3516">
        <v>276357</v>
      </c>
      <c r="AP3516">
        <v>0</v>
      </c>
      <c r="AQ3516">
        <v>8548</v>
      </c>
      <c r="AR3516">
        <v>0</v>
      </c>
      <c r="AS3516">
        <v>3788540</v>
      </c>
      <c r="AT3516">
        <v>2484295</v>
      </c>
      <c r="AU3516">
        <v>0</v>
      </c>
      <c r="AV3516">
        <v>10494</v>
      </c>
      <c r="AW3516">
        <v>7547255</v>
      </c>
      <c r="AX3516">
        <v>17344</v>
      </c>
      <c r="AY3516">
        <v>6687963</v>
      </c>
      <c r="AZ3516">
        <v>181321</v>
      </c>
      <c r="BA3516">
        <v>-1027</v>
      </c>
      <c r="BB3516">
        <v>0</v>
      </c>
      <c r="BC3516">
        <v>0</v>
      </c>
      <c r="BD3516">
        <v>0</v>
      </c>
      <c r="BE3516">
        <v>0</v>
      </c>
      <c r="BF3516">
        <v>163165</v>
      </c>
      <c r="BG3516">
        <v>618534</v>
      </c>
      <c r="BH3516">
        <v>0</v>
      </c>
      <c r="BI3516">
        <v>0</v>
      </c>
      <c r="BJ3516">
        <v>0</v>
      </c>
      <c r="BK3516">
        <v>0</v>
      </c>
      <c r="BL3516">
        <v>0</v>
      </c>
      <c r="BM3516">
        <v>0</v>
      </c>
      <c r="BN3516">
        <v>0</v>
      </c>
      <c r="BO3516">
        <v>0</v>
      </c>
      <c r="BP3516">
        <v>0</v>
      </c>
      <c r="BQ3516">
        <v>0</v>
      </c>
      <c r="BR3516">
        <v>0</v>
      </c>
      <c r="BS3516">
        <v>3.6666666666666665</v>
      </c>
    </row>
    <row r="3517" spans="1:71" x14ac:dyDescent="0.25">
      <c r="A3517">
        <v>106560203</v>
      </c>
      <c r="B3517" t="s">
        <v>128</v>
      </c>
      <c r="C3517" s="1">
        <f t="shared" si="54"/>
        <v>43282</v>
      </c>
      <c r="D3517" s="2" t="s">
        <v>1024</v>
      </c>
      <c r="E3517" s="1">
        <v>43107</v>
      </c>
      <c r="F3517" s="1">
        <v>43373</v>
      </c>
      <c r="G3517" t="s">
        <v>129</v>
      </c>
      <c r="H3517" t="s">
        <v>101</v>
      </c>
      <c r="I3517" t="s">
        <v>72</v>
      </c>
      <c r="J3517" t="s">
        <v>85</v>
      </c>
      <c r="K3517" t="s">
        <v>130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60712</v>
      </c>
      <c r="AN3517">
        <v>13191</v>
      </c>
      <c r="AO3517">
        <v>0</v>
      </c>
      <c r="AP3517">
        <v>0</v>
      </c>
      <c r="AQ3517">
        <v>0</v>
      </c>
      <c r="AR3517">
        <v>0</v>
      </c>
      <c r="AS3517">
        <v>26142</v>
      </c>
      <c r="AT3517">
        <v>145306</v>
      </c>
      <c r="AU3517">
        <v>0</v>
      </c>
      <c r="AV3517">
        <v>10994</v>
      </c>
      <c r="AW3517">
        <v>256345</v>
      </c>
      <c r="AX3517">
        <v>2028</v>
      </c>
      <c r="AY3517">
        <v>161056</v>
      </c>
      <c r="AZ3517">
        <v>11716</v>
      </c>
      <c r="BA3517">
        <v>-784</v>
      </c>
      <c r="BB3517">
        <v>0</v>
      </c>
      <c r="BC3517">
        <v>0</v>
      </c>
      <c r="BD3517">
        <v>0</v>
      </c>
      <c r="BE3517">
        <v>0</v>
      </c>
      <c r="BF3517">
        <v>1242175</v>
      </c>
      <c r="BG3517">
        <v>2685597</v>
      </c>
      <c r="BH3517">
        <v>0</v>
      </c>
      <c r="BI3517">
        <v>0</v>
      </c>
      <c r="BJ3517">
        <v>0</v>
      </c>
      <c r="BK3517">
        <v>0</v>
      </c>
      <c r="BL3517">
        <v>0</v>
      </c>
      <c r="BM3517">
        <v>0</v>
      </c>
      <c r="BN3517">
        <v>0</v>
      </c>
      <c r="BO3517">
        <v>0</v>
      </c>
      <c r="BP3517">
        <v>0</v>
      </c>
      <c r="BQ3517">
        <v>0</v>
      </c>
      <c r="BR3517">
        <v>0</v>
      </c>
      <c r="BS3517" t="e">
        <v>#NUM!</v>
      </c>
    </row>
    <row r="3518" spans="1:71" x14ac:dyDescent="0.25">
      <c r="A3518">
        <v>106154044</v>
      </c>
      <c r="B3518" t="s">
        <v>131</v>
      </c>
      <c r="C3518" s="1">
        <f t="shared" si="54"/>
        <v>43282</v>
      </c>
      <c r="D3518" s="2" t="s">
        <v>1024</v>
      </c>
      <c r="E3518" s="1">
        <v>43107</v>
      </c>
      <c r="F3518" s="1">
        <v>43373</v>
      </c>
      <c r="G3518" t="s">
        <v>70</v>
      </c>
      <c r="H3518" t="s">
        <v>89</v>
      </c>
      <c r="I3518" t="s">
        <v>72</v>
      </c>
      <c r="J3518" t="s">
        <v>85</v>
      </c>
      <c r="K3518" t="s">
        <v>132</v>
      </c>
      <c r="L3518">
        <v>90</v>
      </c>
      <c r="M3518">
        <v>55</v>
      </c>
      <c r="N3518">
        <v>4</v>
      </c>
      <c r="O3518">
        <v>1</v>
      </c>
      <c r="P3518">
        <v>660</v>
      </c>
      <c r="Q3518">
        <v>0</v>
      </c>
      <c r="R3518">
        <v>865</v>
      </c>
      <c r="S3518">
        <v>153</v>
      </c>
      <c r="T3518">
        <v>1597</v>
      </c>
      <c r="U3518">
        <v>0</v>
      </c>
      <c r="V3518">
        <v>1347</v>
      </c>
      <c r="W3518">
        <v>0</v>
      </c>
      <c r="X3518">
        <v>96</v>
      </c>
      <c r="Y3518">
        <v>914</v>
      </c>
      <c r="Z3518">
        <v>11</v>
      </c>
      <c r="AA3518">
        <v>3</v>
      </c>
      <c r="AB3518">
        <v>4986</v>
      </c>
      <c r="AC3518">
        <v>0</v>
      </c>
      <c r="AD3518">
        <v>0</v>
      </c>
      <c r="AE3518">
        <v>0</v>
      </c>
      <c r="AF3518">
        <v>0</v>
      </c>
      <c r="AG3518">
        <v>0</v>
      </c>
      <c r="AH3518">
        <v>0</v>
      </c>
      <c r="AI3518">
        <v>0</v>
      </c>
      <c r="AJ3518">
        <v>0</v>
      </c>
      <c r="AK3518">
        <v>0</v>
      </c>
      <c r="AL3518">
        <v>0</v>
      </c>
      <c r="AM3518">
        <v>822664</v>
      </c>
      <c r="AN3518">
        <v>95034</v>
      </c>
      <c r="AO3518">
        <v>1115324</v>
      </c>
      <c r="AP3518">
        <v>0</v>
      </c>
      <c r="AQ3518">
        <v>763931</v>
      </c>
      <c r="AR3518">
        <v>0</v>
      </c>
      <c r="AS3518">
        <v>79554</v>
      </c>
      <c r="AT3518">
        <v>1092404</v>
      </c>
      <c r="AU3518">
        <v>8031</v>
      </c>
      <c r="AV3518">
        <v>7012</v>
      </c>
      <c r="AW3518">
        <v>3983954</v>
      </c>
      <c r="AX3518">
        <v>12742</v>
      </c>
      <c r="AY3518">
        <v>5567812</v>
      </c>
      <c r="AZ3518">
        <v>932465</v>
      </c>
      <c r="BA3518">
        <v>-756</v>
      </c>
      <c r="BB3518">
        <v>0</v>
      </c>
      <c r="BC3518">
        <v>0</v>
      </c>
      <c r="BD3518">
        <v>0</v>
      </c>
      <c r="BE3518">
        <v>0</v>
      </c>
      <c r="BF3518">
        <v>18349</v>
      </c>
      <c r="BG3518">
        <v>537666</v>
      </c>
      <c r="BH3518">
        <v>0</v>
      </c>
      <c r="BI3518">
        <v>0</v>
      </c>
      <c r="BJ3518">
        <v>0</v>
      </c>
      <c r="BK3518">
        <v>0</v>
      </c>
      <c r="BL3518">
        <v>0</v>
      </c>
      <c r="BM3518">
        <v>0</v>
      </c>
      <c r="BN3518">
        <v>0</v>
      </c>
      <c r="BO3518">
        <v>0</v>
      </c>
      <c r="BP3518">
        <v>0</v>
      </c>
      <c r="BQ3518">
        <v>0</v>
      </c>
      <c r="BR3518">
        <v>0</v>
      </c>
      <c r="BS3518">
        <v>4.5517241379310347</v>
      </c>
    </row>
    <row r="3519" spans="1:71" x14ac:dyDescent="0.25">
      <c r="A3519">
        <v>106154101</v>
      </c>
      <c r="B3519" t="s">
        <v>133</v>
      </c>
      <c r="C3519" s="1">
        <f t="shared" si="54"/>
        <v>43282</v>
      </c>
      <c r="D3519" s="2" t="s">
        <v>1024</v>
      </c>
      <c r="E3519" s="1">
        <v>43107</v>
      </c>
      <c r="F3519" s="1">
        <v>43373</v>
      </c>
      <c r="G3519" t="s">
        <v>70</v>
      </c>
      <c r="H3519" t="s">
        <v>101</v>
      </c>
      <c r="I3519" t="s">
        <v>72</v>
      </c>
      <c r="J3519" t="s">
        <v>85</v>
      </c>
      <c r="K3519" t="s">
        <v>132</v>
      </c>
      <c r="L3519">
        <v>47</v>
      </c>
      <c r="M3519">
        <v>47</v>
      </c>
      <c r="N3519">
        <v>0</v>
      </c>
      <c r="O3519">
        <v>19</v>
      </c>
      <c r="P3519">
        <v>760</v>
      </c>
      <c r="Q3519">
        <v>0</v>
      </c>
      <c r="R3519">
        <v>1763</v>
      </c>
      <c r="S3519">
        <v>372</v>
      </c>
      <c r="T3519">
        <v>34</v>
      </c>
      <c r="U3519">
        <v>329</v>
      </c>
      <c r="V3519">
        <v>0</v>
      </c>
      <c r="W3519">
        <v>0</v>
      </c>
      <c r="X3519">
        <v>412</v>
      </c>
      <c r="Y3519">
        <v>0</v>
      </c>
      <c r="Z3519">
        <v>0</v>
      </c>
      <c r="AA3519">
        <v>75</v>
      </c>
      <c r="AB3519">
        <v>2985</v>
      </c>
      <c r="AC3519">
        <v>0</v>
      </c>
      <c r="AD3519">
        <v>0</v>
      </c>
      <c r="AE3519">
        <v>0</v>
      </c>
      <c r="AF3519">
        <v>0</v>
      </c>
      <c r="AG3519">
        <v>0</v>
      </c>
      <c r="AH3519">
        <v>0</v>
      </c>
      <c r="AI3519">
        <v>0</v>
      </c>
      <c r="AJ3519">
        <v>0</v>
      </c>
      <c r="AK3519">
        <v>0</v>
      </c>
      <c r="AL3519">
        <v>0</v>
      </c>
      <c r="AM3519">
        <v>4455663</v>
      </c>
      <c r="AN3519">
        <v>5258477</v>
      </c>
      <c r="AO3519">
        <v>259102</v>
      </c>
      <c r="AP3519">
        <v>3500946</v>
      </c>
      <c r="AQ3519">
        <v>0</v>
      </c>
      <c r="AR3519">
        <v>0</v>
      </c>
      <c r="AS3519">
        <v>2717144</v>
      </c>
      <c r="AT3519">
        <v>0</v>
      </c>
      <c r="AU3519">
        <v>0</v>
      </c>
      <c r="AV3519">
        <v>4014222</v>
      </c>
      <c r="AW3519">
        <v>20205554</v>
      </c>
      <c r="AX3519">
        <v>36172</v>
      </c>
      <c r="AY3519">
        <v>11971925</v>
      </c>
      <c r="AZ3519">
        <v>157500</v>
      </c>
      <c r="BA3519">
        <v>16064</v>
      </c>
      <c r="BB3519">
        <v>0</v>
      </c>
      <c r="BC3519">
        <v>0</v>
      </c>
      <c r="BD3519">
        <v>0</v>
      </c>
      <c r="BE3519">
        <v>0</v>
      </c>
      <c r="BF3519">
        <v>280353</v>
      </c>
      <c r="BG3519">
        <v>35944858</v>
      </c>
      <c r="BH3519">
        <v>0</v>
      </c>
      <c r="BI3519">
        <v>0</v>
      </c>
      <c r="BJ3519">
        <v>0</v>
      </c>
      <c r="BK3519">
        <v>0</v>
      </c>
      <c r="BL3519">
        <v>0</v>
      </c>
      <c r="BM3519">
        <v>0</v>
      </c>
      <c r="BN3519">
        <v>0</v>
      </c>
      <c r="BO3519">
        <v>0</v>
      </c>
      <c r="BP3519">
        <v>0</v>
      </c>
      <c r="BQ3519">
        <v>0</v>
      </c>
      <c r="BR3519">
        <v>0</v>
      </c>
      <c r="BS3519">
        <v>8.085106382978724</v>
      </c>
    </row>
    <row r="3520" spans="1:71" x14ac:dyDescent="0.25">
      <c r="A3520">
        <v>106150722</v>
      </c>
      <c r="B3520" t="s">
        <v>134</v>
      </c>
      <c r="C3520" s="1">
        <f t="shared" si="54"/>
        <v>43282</v>
      </c>
      <c r="D3520" s="2" t="s">
        <v>1024</v>
      </c>
      <c r="E3520" s="1">
        <v>43107</v>
      </c>
      <c r="F3520" s="1">
        <v>43373</v>
      </c>
      <c r="G3520" t="s">
        <v>70</v>
      </c>
      <c r="H3520" t="s">
        <v>89</v>
      </c>
      <c r="I3520" t="s">
        <v>72</v>
      </c>
      <c r="J3520" t="s">
        <v>85</v>
      </c>
      <c r="K3520" t="s">
        <v>132</v>
      </c>
      <c r="L3520">
        <v>398</v>
      </c>
      <c r="M3520">
        <v>398</v>
      </c>
      <c r="N3520">
        <v>8</v>
      </c>
      <c r="O3520">
        <v>21</v>
      </c>
      <c r="P3520">
        <v>4128</v>
      </c>
      <c r="Q3520">
        <v>0</v>
      </c>
      <c r="R3520">
        <v>3637</v>
      </c>
      <c r="S3520">
        <v>1984</v>
      </c>
      <c r="T3520">
        <v>3117</v>
      </c>
      <c r="U3520">
        <v>4667</v>
      </c>
      <c r="V3520">
        <v>0</v>
      </c>
      <c r="W3520">
        <v>0</v>
      </c>
      <c r="X3520">
        <v>347</v>
      </c>
      <c r="Y3520">
        <v>2622</v>
      </c>
      <c r="Z3520">
        <v>28</v>
      </c>
      <c r="AA3520">
        <v>74</v>
      </c>
      <c r="AB3520">
        <v>16476</v>
      </c>
      <c r="AC3520">
        <v>0</v>
      </c>
      <c r="AD3520">
        <v>2451207</v>
      </c>
      <c r="AE3520">
        <v>0</v>
      </c>
      <c r="AF3520">
        <v>0</v>
      </c>
      <c r="AG3520">
        <v>0</v>
      </c>
      <c r="AH3520">
        <v>6170601</v>
      </c>
      <c r="AI3520">
        <v>0</v>
      </c>
      <c r="AJ3520">
        <v>0</v>
      </c>
      <c r="AK3520">
        <v>5435136</v>
      </c>
      <c r="AL3520">
        <v>11605737</v>
      </c>
      <c r="AM3520">
        <v>20963889</v>
      </c>
      <c r="AN3520">
        <v>12747587</v>
      </c>
      <c r="AO3520">
        <v>21529878</v>
      </c>
      <c r="AP3520">
        <v>20884344</v>
      </c>
      <c r="AQ3520">
        <v>0</v>
      </c>
      <c r="AR3520">
        <v>0</v>
      </c>
      <c r="AS3520">
        <v>3877370</v>
      </c>
      <c r="AT3520">
        <v>39081046</v>
      </c>
      <c r="AU3520">
        <v>0</v>
      </c>
      <c r="AV3520">
        <v>44401</v>
      </c>
      <c r="AW3520">
        <v>119128515</v>
      </c>
      <c r="AX3520">
        <v>835455</v>
      </c>
      <c r="AY3520">
        <v>114249513</v>
      </c>
      <c r="AZ3520">
        <v>0</v>
      </c>
      <c r="BA3520">
        <v>4922167</v>
      </c>
      <c r="BB3520">
        <v>0</v>
      </c>
      <c r="BC3520">
        <v>0</v>
      </c>
      <c r="BD3520">
        <v>0</v>
      </c>
      <c r="BE3520">
        <v>0</v>
      </c>
      <c r="BF3520">
        <v>3689341</v>
      </c>
      <c r="BG3520">
        <v>156998776</v>
      </c>
      <c r="BH3520">
        <v>0</v>
      </c>
      <c r="BI3520">
        <v>0</v>
      </c>
      <c r="BJ3520">
        <v>0</v>
      </c>
      <c r="BK3520">
        <v>0</v>
      </c>
      <c r="BL3520">
        <v>0</v>
      </c>
      <c r="BM3520">
        <v>0</v>
      </c>
      <c r="BN3520">
        <v>0</v>
      </c>
      <c r="BO3520">
        <v>0</v>
      </c>
      <c r="BP3520">
        <v>0</v>
      </c>
      <c r="BQ3520">
        <v>0</v>
      </c>
      <c r="BR3520">
        <v>0</v>
      </c>
      <c r="BS3520">
        <v>5.1859296482412063</v>
      </c>
    </row>
    <row r="3521" spans="1:71" x14ac:dyDescent="0.25">
      <c r="A3521">
        <v>106364121</v>
      </c>
      <c r="B3521" t="s">
        <v>853</v>
      </c>
      <c r="C3521" s="1">
        <f t="shared" si="54"/>
        <v>43282</v>
      </c>
      <c r="D3521" s="2" t="s">
        <v>1024</v>
      </c>
      <c r="E3521" s="1">
        <v>43107</v>
      </c>
      <c r="F3521" s="1">
        <v>43373</v>
      </c>
      <c r="G3521" t="s">
        <v>111</v>
      </c>
      <c r="H3521" t="s">
        <v>93</v>
      </c>
      <c r="I3521" t="s">
        <v>72</v>
      </c>
      <c r="J3521" t="s">
        <v>85</v>
      </c>
      <c r="K3521" t="s">
        <v>136</v>
      </c>
      <c r="L3521">
        <v>60</v>
      </c>
      <c r="M3521">
        <v>60</v>
      </c>
      <c r="N3521">
        <v>0</v>
      </c>
      <c r="O3521">
        <v>0</v>
      </c>
      <c r="P3521">
        <v>227</v>
      </c>
      <c r="Q3521">
        <v>0</v>
      </c>
      <c r="R3521">
        <v>1067</v>
      </c>
      <c r="S3521">
        <v>353</v>
      </c>
      <c r="T3521">
        <v>433</v>
      </c>
      <c r="U3521">
        <v>686</v>
      </c>
      <c r="V3521">
        <v>0</v>
      </c>
      <c r="W3521">
        <v>0</v>
      </c>
      <c r="X3521">
        <v>493</v>
      </c>
      <c r="Y3521">
        <v>0</v>
      </c>
      <c r="Z3521">
        <v>0</v>
      </c>
      <c r="AA3521">
        <v>0</v>
      </c>
      <c r="AB3521">
        <v>3032</v>
      </c>
      <c r="AC3521">
        <v>0</v>
      </c>
      <c r="AD3521">
        <v>124934</v>
      </c>
      <c r="AE3521">
        <v>0</v>
      </c>
      <c r="AF3521">
        <v>0</v>
      </c>
      <c r="AG3521">
        <v>0</v>
      </c>
      <c r="AH3521">
        <v>0</v>
      </c>
      <c r="AI3521">
        <v>0</v>
      </c>
      <c r="AJ3521">
        <v>0</v>
      </c>
      <c r="AK3521">
        <v>0</v>
      </c>
      <c r="AL3521">
        <v>0</v>
      </c>
      <c r="AM3521">
        <v>2145076</v>
      </c>
      <c r="AN3521">
        <v>474714</v>
      </c>
      <c r="AO3521">
        <v>623569</v>
      </c>
      <c r="AP3521">
        <v>984826</v>
      </c>
      <c r="AQ3521">
        <v>0</v>
      </c>
      <c r="AR3521">
        <v>0</v>
      </c>
      <c r="AS3521">
        <v>523669</v>
      </c>
      <c r="AT3521">
        <v>0</v>
      </c>
      <c r="AU3521">
        <v>0</v>
      </c>
      <c r="AV3521">
        <v>0</v>
      </c>
      <c r="AW3521">
        <v>4751854</v>
      </c>
      <c r="AX3521">
        <v>24945</v>
      </c>
      <c r="AY3521">
        <v>4195027</v>
      </c>
      <c r="AZ3521">
        <v>0</v>
      </c>
      <c r="BA3521">
        <v>0</v>
      </c>
      <c r="BB3521">
        <v>0</v>
      </c>
      <c r="BC3521">
        <v>0</v>
      </c>
      <c r="BD3521">
        <v>0</v>
      </c>
      <c r="BE3521">
        <v>0</v>
      </c>
      <c r="BF3521">
        <v>26803</v>
      </c>
      <c r="BG3521">
        <v>492585</v>
      </c>
      <c r="BH3521">
        <v>0</v>
      </c>
      <c r="BI3521">
        <v>0</v>
      </c>
      <c r="BJ3521">
        <v>0</v>
      </c>
      <c r="BK3521">
        <v>0</v>
      </c>
      <c r="BL3521">
        <v>0</v>
      </c>
      <c r="BM3521">
        <v>0</v>
      </c>
      <c r="BN3521">
        <v>0</v>
      </c>
      <c r="BO3521">
        <v>0</v>
      </c>
      <c r="BP3521">
        <v>0</v>
      </c>
      <c r="BQ3521">
        <v>0</v>
      </c>
      <c r="BR3521">
        <v>0</v>
      </c>
      <c r="BS3521">
        <v>1.8916666666666666</v>
      </c>
    </row>
    <row r="3522" spans="1:71" x14ac:dyDescent="0.25">
      <c r="A3522">
        <v>106184008</v>
      </c>
      <c r="B3522" t="s">
        <v>137</v>
      </c>
      <c r="C3522" s="1">
        <f t="shared" ref="C3522:C3585" si="55">DATE(LEFT(D3522,4), MID(D3522,7,1)*3-2, 1)</f>
        <v>43282</v>
      </c>
      <c r="D3522" s="2" t="s">
        <v>1024</v>
      </c>
      <c r="E3522" s="1">
        <v>43107</v>
      </c>
      <c r="F3522" s="1">
        <v>43373</v>
      </c>
      <c r="G3522" t="s">
        <v>138</v>
      </c>
      <c r="H3522" t="s">
        <v>89</v>
      </c>
      <c r="I3522" t="s">
        <v>72</v>
      </c>
      <c r="J3522" t="s">
        <v>73</v>
      </c>
      <c r="K3522" t="s">
        <v>139</v>
      </c>
      <c r="L3522">
        <v>25</v>
      </c>
      <c r="M3522">
        <v>25</v>
      </c>
      <c r="N3522">
        <v>2</v>
      </c>
      <c r="O3522">
        <v>2</v>
      </c>
      <c r="P3522">
        <v>221</v>
      </c>
      <c r="Q3522">
        <v>0</v>
      </c>
      <c r="R3522">
        <v>337</v>
      </c>
      <c r="S3522">
        <v>3</v>
      </c>
      <c r="T3522">
        <v>199</v>
      </c>
      <c r="U3522">
        <v>0</v>
      </c>
      <c r="V3522">
        <v>0</v>
      </c>
      <c r="W3522">
        <v>0</v>
      </c>
      <c r="X3522">
        <v>216</v>
      </c>
      <c r="Y3522">
        <v>0</v>
      </c>
      <c r="Z3522">
        <v>3</v>
      </c>
      <c r="AA3522">
        <v>15</v>
      </c>
      <c r="AB3522">
        <v>773</v>
      </c>
      <c r="AC3522">
        <v>0</v>
      </c>
      <c r="AD3522">
        <v>497947</v>
      </c>
      <c r="AE3522">
        <v>0</v>
      </c>
      <c r="AF3522">
        <v>0</v>
      </c>
      <c r="AG3522">
        <v>0</v>
      </c>
      <c r="AH3522">
        <v>0</v>
      </c>
      <c r="AI3522">
        <v>0</v>
      </c>
      <c r="AJ3522">
        <v>0</v>
      </c>
      <c r="AK3522">
        <v>0</v>
      </c>
      <c r="AL3522">
        <v>0</v>
      </c>
      <c r="AM3522">
        <v>2407667</v>
      </c>
      <c r="AN3522">
        <v>83070</v>
      </c>
      <c r="AO3522">
        <v>2918404</v>
      </c>
      <c r="AP3522">
        <v>0</v>
      </c>
      <c r="AQ3522">
        <v>0</v>
      </c>
      <c r="AR3522">
        <v>0</v>
      </c>
      <c r="AS3522">
        <v>5030749</v>
      </c>
      <c r="AT3522">
        <v>0</v>
      </c>
      <c r="AU3522">
        <v>26352</v>
      </c>
      <c r="AV3522">
        <v>133313</v>
      </c>
      <c r="AW3522">
        <v>10599555</v>
      </c>
      <c r="AX3522">
        <v>8800</v>
      </c>
      <c r="AY3522">
        <v>8499499</v>
      </c>
      <c r="AZ3522">
        <v>916318</v>
      </c>
      <c r="BA3522">
        <v>0</v>
      </c>
      <c r="BB3522">
        <v>0</v>
      </c>
      <c r="BC3522">
        <v>0</v>
      </c>
      <c r="BD3522">
        <v>0</v>
      </c>
      <c r="BE3522">
        <v>0</v>
      </c>
      <c r="BF3522">
        <v>345650</v>
      </c>
      <c r="BG3522">
        <v>14682695</v>
      </c>
      <c r="BH3522">
        <v>0</v>
      </c>
      <c r="BI3522">
        <v>0</v>
      </c>
      <c r="BJ3522">
        <v>0</v>
      </c>
      <c r="BK3522">
        <v>0</v>
      </c>
      <c r="BL3522">
        <v>0</v>
      </c>
      <c r="BM3522">
        <v>0</v>
      </c>
      <c r="BN3522">
        <v>0</v>
      </c>
      <c r="BO3522">
        <v>0</v>
      </c>
      <c r="BP3522">
        <v>0</v>
      </c>
      <c r="BQ3522">
        <v>0</v>
      </c>
      <c r="BR3522">
        <v>0</v>
      </c>
      <c r="BS3522">
        <v>4.42</v>
      </c>
    </row>
    <row r="3523" spans="1:71" x14ac:dyDescent="0.25">
      <c r="A3523">
        <v>106190052</v>
      </c>
      <c r="B3523" t="s">
        <v>140</v>
      </c>
      <c r="C3523" s="1">
        <f t="shared" si="55"/>
        <v>43282</v>
      </c>
      <c r="D3523" s="2" t="s">
        <v>1024</v>
      </c>
      <c r="E3523" s="1">
        <v>43107</v>
      </c>
      <c r="F3523" s="1">
        <v>43373</v>
      </c>
      <c r="G3523" t="s">
        <v>92</v>
      </c>
      <c r="H3523" t="s">
        <v>89</v>
      </c>
      <c r="I3523" t="s">
        <v>72</v>
      </c>
      <c r="J3523" t="s">
        <v>85</v>
      </c>
      <c r="K3523" t="s">
        <v>141</v>
      </c>
      <c r="L3523">
        <v>105</v>
      </c>
      <c r="M3523">
        <v>105</v>
      </c>
      <c r="N3523">
        <v>0</v>
      </c>
      <c r="O3523">
        <v>0</v>
      </c>
      <c r="P3523">
        <v>225</v>
      </c>
      <c r="Q3523">
        <v>0</v>
      </c>
      <c r="R3523">
        <v>4493</v>
      </c>
      <c r="S3523">
        <v>661</v>
      </c>
      <c r="T3523">
        <v>493</v>
      </c>
      <c r="U3523">
        <v>365</v>
      </c>
      <c r="V3523">
        <v>0</v>
      </c>
      <c r="W3523">
        <v>0</v>
      </c>
      <c r="X3523">
        <v>321</v>
      </c>
      <c r="Y3523">
        <v>972</v>
      </c>
      <c r="Z3523">
        <v>0</v>
      </c>
      <c r="AA3523">
        <v>0</v>
      </c>
      <c r="AB3523">
        <v>7305</v>
      </c>
      <c r="AC3523">
        <v>0</v>
      </c>
      <c r="AD3523">
        <v>52382</v>
      </c>
      <c r="AE3523">
        <v>0</v>
      </c>
      <c r="AF3523">
        <v>0</v>
      </c>
      <c r="AG3523">
        <v>0</v>
      </c>
      <c r="AH3523">
        <v>0</v>
      </c>
      <c r="AI3523">
        <v>0</v>
      </c>
      <c r="AJ3523">
        <v>0</v>
      </c>
      <c r="AK3523">
        <v>0</v>
      </c>
      <c r="AL3523">
        <v>0</v>
      </c>
      <c r="AM3523">
        <v>10701613</v>
      </c>
      <c r="AN3523">
        <v>1522886</v>
      </c>
      <c r="AO3523">
        <v>748785</v>
      </c>
      <c r="AP3523">
        <v>637036</v>
      </c>
      <c r="AQ3523">
        <v>0</v>
      </c>
      <c r="AR3523">
        <v>0</v>
      </c>
      <c r="AS3523">
        <v>1067153</v>
      </c>
      <c r="AT3523">
        <v>2393639</v>
      </c>
      <c r="AU3523">
        <v>0</v>
      </c>
      <c r="AV3523">
        <v>0</v>
      </c>
      <c r="AW3523">
        <v>17071112</v>
      </c>
      <c r="AX3523">
        <v>2284347</v>
      </c>
      <c r="AY3523">
        <v>16519009</v>
      </c>
      <c r="AZ3523">
        <v>0</v>
      </c>
      <c r="BA3523">
        <v>-5901460</v>
      </c>
      <c r="BB3523">
        <v>0</v>
      </c>
      <c r="BC3523">
        <v>0</v>
      </c>
      <c r="BD3523">
        <v>0</v>
      </c>
      <c r="BE3523">
        <v>0</v>
      </c>
      <c r="BF3523">
        <v>762264</v>
      </c>
      <c r="BG3523">
        <v>5788388</v>
      </c>
      <c r="BH3523">
        <v>0</v>
      </c>
      <c r="BI3523">
        <v>0</v>
      </c>
      <c r="BJ3523">
        <v>0</v>
      </c>
      <c r="BK3523">
        <v>0</v>
      </c>
      <c r="BL3523">
        <v>0</v>
      </c>
      <c r="BM3523">
        <v>0</v>
      </c>
      <c r="BN3523">
        <v>0</v>
      </c>
      <c r="BO3523">
        <v>0</v>
      </c>
      <c r="BP3523">
        <v>0</v>
      </c>
      <c r="BQ3523">
        <v>0</v>
      </c>
      <c r="BR3523">
        <v>0</v>
      </c>
      <c r="BS3523">
        <v>1.0714285714285714</v>
      </c>
    </row>
    <row r="3524" spans="1:71" x14ac:dyDescent="0.25">
      <c r="A3524">
        <v>106364430</v>
      </c>
      <c r="B3524" t="s">
        <v>142</v>
      </c>
      <c r="C3524" s="1">
        <f t="shared" si="55"/>
        <v>43282</v>
      </c>
      <c r="D3524" s="2" t="s">
        <v>1024</v>
      </c>
      <c r="E3524" s="1">
        <v>43107</v>
      </c>
      <c r="F3524" s="1">
        <v>43373</v>
      </c>
      <c r="G3524" t="s">
        <v>111</v>
      </c>
      <c r="H3524" t="s">
        <v>101</v>
      </c>
      <c r="I3524" t="s">
        <v>72</v>
      </c>
      <c r="J3524" t="s">
        <v>73</v>
      </c>
      <c r="K3524" t="s">
        <v>143</v>
      </c>
      <c r="L3524">
        <v>30</v>
      </c>
      <c r="M3524">
        <v>30</v>
      </c>
      <c r="N3524">
        <v>0</v>
      </c>
      <c r="O3524">
        <v>13</v>
      </c>
      <c r="P3524">
        <v>520</v>
      </c>
      <c r="Q3524">
        <v>0</v>
      </c>
      <c r="R3524">
        <v>419</v>
      </c>
      <c r="S3524">
        <v>239</v>
      </c>
      <c r="T3524">
        <v>233</v>
      </c>
      <c r="U3524">
        <v>383</v>
      </c>
      <c r="V3524">
        <v>0</v>
      </c>
      <c r="W3524">
        <v>0</v>
      </c>
      <c r="X3524">
        <v>64</v>
      </c>
      <c r="Y3524">
        <v>106</v>
      </c>
      <c r="Z3524">
        <v>0</v>
      </c>
      <c r="AA3524">
        <v>56</v>
      </c>
      <c r="AB3524">
        <v>1500</v>
      </c>
      <c r="AC3524">
        <v>0</v>
      </c>
      <c r="AD3524">
        <v>2841474</v>
      </c>
      <c r="AE3524">
        <v>0</v>
      </c>
      <c r="AF3524">
        <v>0</v>
      </c>
      <c r="AG3524">
        <v>0</v>
      </c>
      <c r="AH3524">
        <v>0</v>
      </c>
      <c r="AI3524">
        <v>0</v>
      </c>
      <c r="AJ3524">
        <v>0</v>
      </c>
      <c r="AK3524">
        <v>0</v>
      </c>
      <c r="AL3524">
        <v>0</v>
      </c>
      <c r="AM3524">
        <v>2316490</v>
      </c>
      <c r="AN3524">
        <v>1208183</v>
      </c>
      <c r="AO3524">
        <v>2741734</v>
      </c>
      <c r="AP3524">
        <v>785188</v>
      </c>
      <c r="AQ3524">
        <v>0</v>
      </c>
      <c r="AR3524">
        <v>0</v>
      </c>
      <c r="AS3524">
        <v>2770919</v>
      </c>
      <c r="AT3524">
        <v>4125127</v>
      </c>
      <c r="AU3524">
        <v>0</v>
      </c>
      <c r="AV3524">
        <v>751944</v>
      </c>
      <c r="AW3524">
        <v>14699585</v>
      </c>
      <c r="AX3524">
        <v>19062</v>
      </c>
      <c r="AY3524">
        <v>11362020</v>
      </c>
      <c r="AZ3524">
        <v>0</v>
      </c>
      <c r="BA3524">
        <v>0</v>
      </c>
      <c r="BB3524">
        <v>0</v>
      </c>
      <c r="BC3524">
        <v>0</v>
      </c>
      <c r="BD3524">
        <v>0</v>
      </c>
      <c r="BE3524">
        <v>0</v>
      </c>
      <c r="BF3524">
        <v>125150</v>
      </c>
      <c r="BG3524">
        <v>56368957</v>
      </c>
      <c r="BH3524">
        <v>0</v>
      </c>
      <c r="BI3524">
        <v>0</v>
      </c>
      <c r="BJ3524">
        <v>0</v>
      </c>
      <c r="BK3524">
        <v>0</v>
      </c>
      <c r="BL3524">
        <v>0</v>
      </c>
      <c r="BM3524">
        <v>0</v>
      </c>
      <c r="BN3524">
        <v>0</v>
      </c>
      <c r="BO3524">
        <v>0</v>
      </c>
      <c r="BP3524">
        <v>0</v>
      </c>
      <c r="BQ3524">
        <v>0</v>
      </c>
      <c r="BR3524">
        <v>0</v>
      </c>
      <c r="BS3524">
        <v>8.6666666666666661</v>
      </c>
    </row>
    <row r="3525" spans="1:71" x14ac:dyDescent="0.25">
      <c r="A3525">
        <v>106090793</v>
      </c>
      <c r="B3525" t="s">
        <v>144</v>
      </c>
      <c r="C3525" s="1">
        <f t="shared" si="55"/>
        <v>43282</v>
      </c>
      <c r="D3525" s="2" t="s">
        <v>1024</v>
      </c>
      <c r="E3525" s="1">
        <v>43107</v>
      </c>
      <c r="F3525" s="1">
        <v>43373</v>
      </c>
      <c r="G3525" t="s">
        <v>145</v>
      </c>
      <c r="H3525" t="s">
        <v>89</v>
      </c>
      <c r="I3525" t="s">
        <v>72</v>
      </c>
      <c r="J3525" t="s">
        <v>73</v>
      </c>
      <c r="K3525" t="s">
        <v>146</v>
      </c>
      <c r="L3525">
        <v>111</v>
      </c>
      <c r="M3525">
        <v>111</v>
      </c>
      <c r="N3525">
        <v>22</v>
      </c>
      <c r="O3525">
        <v>17</v>
      </c>
      <c r="P3525">
        <v>544</v>
      </c>
      <c r="Q3525">
        <v>1</v>
      </c>
      <c r="R3525">
        <v>707</v>
      </c>
      <c r="S3525">
        <v>105</v>
      </c>
      <c r="T3525">
        <v>81</v>
      </c>
      <c r="U3525">
        <v>301</v>
      </c>
      <c r="V3525">
        <v>0</v>
      </c>
      <c r="W3525">
        <v>0</v>
      </c>
      <c r="X3525">
        <v>117</v>
      </c>
      <c r="Y3525">
        <v>353</v>
      </c>
      <c r="Z3525">
        <v>56</v>
      </c>
      <c r="AA3525">
        <v>35</v>
      </c>
      <c r="AB3525">
        <v>1755</v>
      </c>
      <c r="AC3525">
        <v>3207</v>
      </c>
      <c r="AD3525">
        <v>1421500</v>
      </c>
      <c r="AE3525">
        <v>0</v>
      </c>
      <c r="AF3525">
        <v>0</v>
      </c>
      <c r="AG3525">
        <v>0</v>
      </c>
      <c r="AH3525">
        <v>0</v>
      </c>
      <c r="AI3525">
        <v>0</v>
      </c>
      <c r="AJ3525">
        <v>0</v>
      </c>
      <c r="AK3525">
        <v>0</v>
      </c>
      <c r="AL3525">
        <v>0</v>
      </c>
      <c r="AM3525">
        <v>4842552</v>
      </c>
      <c r="AN3525">
        <v>715696</v>
      </c>
      <c r="AO3525">
        <v>950535</v>
      </c>
      <c r="AP3525">
        <v>3021517</v>
      </c>
      <c r="AQ3525">
        <v>0</v>
      </c>
      <c r="AR3525">
        <v>0</v>
      </c>
      <c r="AS3525">
        <v>4364519</v>
      </c>
      <c r="AT3525">
        <v>20008429</v>
      </c>
      <c r="AU3525">
        <v>4135092</v>
      </c>
      <c r="AV3525">
        <v>1825806</v>
      </c>
      <c r="AW3525">
        <v>39864146</v>
      </c>
      <c r="AX3525">
        <v>6198334</v>
      </c>
      <c r="AY3525">
        <v>42894443</v>
      </c>
      <c r="AZ3525">
        <v>0</v>
      </c>
      <c r="BA3525">
        <v>1791012</v>
      </c>
      <c r="BB3525">
        <v>0</v>
      </c>
      <c r="BC3525">
        <v>0</v>
      </c>
      <c r="BD3525">
        <v>0</v>
      </c>
      <c r="BE3525">
        <v>0</v>
      </c>
      <c r="BF3525">
        <v>3408156</v>
      </c>
      <c r="BG3525">
        <v>90498460</v>
      </c>
      <c r="BH3525">
        <v>0</v>
      </c>
      <c r="BI3525">
        <v>0</v>
      </c>
      <c r="BJ3525">
        <v>0</v>
      </c>
      <c r="BK3525">
        <v>0</v>
      </c>
      <c r="BL3525">
        <v>0</v>
      </c>
      <c r="BM3525">
        <v>0</v>
      </c>
      <c r="BN3525">
        <v>0</v>
      </c>
      <c r="BO3525">
        <v>0</v>
      </c>
      <c r="BP3525">
        <v>0</v>
      </c>
      <c r="BQ3525">
        <v>0</v>
      </c>
      <c r="BR3525">
        <v>0</v>
      </c>
      <c r="BS3525">
        <v>2.4504504504504503</v>
      </c>
    </row>
    <row r="3526" spans="1:71" x14ac:dyDescent="0.25">
      <c r="A3526">
        <v>106361110</v>
      </c>
      <c r="B3526" t="s">
        <v>147</v>
      </c>
      <c r="C3526" s="1">
        <f t="shared" si="55"/>
        <v>43282</v>
      </c>
      <c r="D3526" s="2" t="s">
        <v>1024</v>
      </c>
      <c r="E3526" s="1">
        <v>43107</v>
      </c>
      <c r="F3526" s="1">
        <v>43373</v>
      </c>
      <c r="G3526" t="s">
        <v>111</v>
      </c>
      <c r="H3526" t="s">
        <v>71</v>
      </c>
      <c r="I3526" t="s">
        <v>72</v>
      </c>
      <c r="J3526" t="s">
        <v>73</v>
      </c>
      <c r="K3526" t="s">
        <v>148</v>
      </c>
      <c r="L3526">
        <v>30</v>
      </c>
      <c r="M3526">
        <v>26</v>
      </c>
      <c r="N3526">
        <v>0</v>
      </c>
      <c r="O3526">
        <v>2</v>
      </c>
      <c r="P3526">
        <v>35</v>
      </c>
      <c r="Q3526">
        <v>4</v>
      </c>
      <c r="R3526">
        <v>328</v>
      </c>
      <c r="S3526">
        <v>38</v>
      </c>
      <c r="T3526">
        <v>1139</v>
      </c>
      <c r="U3526">
        <v>0</v>
      </c>
      <c r="V3526">
        <v>0</v>
      </c>
      <c r="W3526">
        <v>0</v>
      </c>
      <c r="X3526">
        <v>114</v>
      </c>
      <c r="Y3526">
        <v>0</v>
      </c>
      <c r="Z3526">
        <v>0</v>
      </c>
      <c r="AA3526">
        <v>10</v>
      </c>
      <c r="AB3526">
        <v>1629</v>
      </c>
      <c r="AC3526">
        <v>1528</v>
      </c>
      <c r="AD3526">
        <v>84836</v>
      </c>
      <c r="AE3526">
        <v>0</v>
      </c>
      <c r="AF3526">
        <v>0</v>
      </c>
      <c r="AG3526">
        <v>0</v>
      </c>
      <c r="AH3526">
        <v>0</v>
      </c>
      <c r="AI3526">
        <v>0</v>
      </c>
      <c r="AJ3526">
        <v>0</v>
      </c>
      <c r="AK3526">
        <v>0</v>
      </c>
      <c r="AL3526">
        <v>0</v>
      </c>
      <c r="AM3526">
        <v>672501</v>
      </c>
      <c r="AN3526">
        <v>969165</v>
      </c>
      <c r="AO3526">
        <v>1306699</v>
      </c>
      <c r="AP3526">
        <v>216634</v>
      </c>
      <c r="AQ3526">
        <v>0</v>
      </c>
      <c r="AR3526">
        <v>0</v>
      </c>
      <c r="AS3526">
        <v>1405777</v>
      </c>
      <c r="AT3526">
        <v>232594</v>
      </c>
      <c r="AU3526">
        <v>0</v>
      </c>
      <c r="AV3526">
        <v>446652</v>
      </c>
      <c r="AW3526">
        <v>5250022</v>
      </c>
      <c r="AX3526">
        <v>50205</v>
      </c>
      <c r="AY3526">
        <v>6289485</v>
      </c>
      <c r="AZ3526">
        <v>0</v>
      </c>
      <c r="BA3526">
        <v>644262</v>
      </c>
      <c r="BB3526">
        <v>0</v>
      </c>
      <c r="BC3526">
        <v>0</v>
      </c>
      <c r="BD3526">
        <v>0</v>
      </c>
      <c r="BE3526">
        <v>0</v>
      </c>
      <c r="BF3526">
        <v>259233</v>
      </c>
      <c r="BG3526">
        <v>8544771</v>
      </c>
      <c r="BH3526">
        <v>0</v>
      </c>
      <c r="BI3526">
        <v>0</v>
      </c>
      <c r="BJ3526">
        <v>0</v>
      </c>
      <c r="BK3526">
        <v>0</v>
      </c>
      <c r="BL3526">
        <v>0</v>
      </c>
      <c r="BM3526">
        <v>0</v>
      </c>
      <c r="BN3526">
        <v>0</v>
      </c>
      <c r="BO3526">
        <v>0</v>
      </c>
      <c r="BP3526">
        <v>0</v>
      </c>
      <c r="BQ3526">
        <v>0</v>
      </c>
      <c r="BR3526">
        <v>0</v>
      </c>
      <c r="BS3526">
        <v>0.625</v>
      </c>
    </row>
    <row r="3527" spans="1:71" x14ac:dyDescent="0.25">
      <c r="A3527">
        <v>106190081</v>
      </c>
      <c r="B3527" t="s">
        <v>149</v>
      </c>
      <c r="C3527" s="1">
        <f t="shared" si="55"/>
        <v>43282</v>
      </c>
      <c r="D3527" s="2" t="s">
        <v>1024</v>
      </c>
      <c r="E3527" s="1">
        <v>43107</v>
      </c>
      <c r="F3527" s="1">
        <v>43373</v>
      </c>
      <c r="G3527" t="s">
        <v>92</v>
      </c>
      <c r="H3527" t="s">
        <v>89</v>
      </c>
      <c r="I3527" t="s">
        <v>72</v>
      </c>
      <c r="J3527" t="s">
        <v>85</v>
      </c>
      <c r="K3527" t="s">
        <v>150</v>
      </c>
      <c r="L3527">
        <v>167</v>
      </c>
      <c r="M3527">
        <v>120</v>
      </c>
      <c r="N3527">
        <v>2</v>
      </c>
      <c r="O3527">
        <v>43</v>
      </c>
      <c r="P3527">
        <v>2705</v>
      </c>
      <c r="Q3527">
        <v>0</v>
      </c>
      <c r="R3527">
        <v>2277</v>
      </c>
      <c r="S3527">
        <v>1763</v>
      </c>
      <c r="T3527">
        <v>923</v>
      </c>
      <c r="U3527">
        <v>4093</v>
      </c>
      <c r="V3527">
        <v>0</v>
      </c>
      <c r="W3527">
        <v>0</v>
      </c>
      <c r="X3527">
        <v>26</v>
      </c>
      <c r="Y3527">
        <v>726</v>
      </c>
      <c r="Z3527">
        <v>13</v>
      </c>
      <c r="AA3527">
        <v>94</v>
      </c>
      <c r="AB3527">
        <v>9915</v>
      </c>
      <c r="AC3527">
        <v>0</v>
      </c>
      <c r="AD3527">
        <v>2798838</v>
      </c>
      <c r="AE3527">
        <v>-1675000</v>
      </c>
      <c r="AF3527">
        <v>0</v>
      </c>
      <c r="AG3527">
        <v>0</v>
      </c>
      <c r="AH3527">
        <v>210462</v>
      </c>
      <c r="AI3527">
        <v>13612650</v>
      </c>
      <c r="AJ3527">
        <v>0</v>
      </c>
      <c r="AK3527">
        <v>0</v>
      </c>
      <c r="AL3527">
        <v>13823112</v>
      </c>
      <c r="AM3527">
        <v>7032576</v>
      </c>
      <c r="AN3527">
        <v>6787179</v>
      </c>
      <c r="AO3527">
        <v>14717938</v>
      </c>
      <c r="AP3527">
        <v>20797065</v>
      </c>
      <c r="AQ3527">
        <v>0</v>
      </c>
      <c r="AR3527">
        <v>0</v>
      </c>
      <c r="AS3527">
        <v>388637</v>
      </c>
      <c r="AT3527">
        <v>4486318</v>
      </c>
      <c r="AU3527">
        <v>0</v>
      </c>
      <c r="AV3527">
        <v>-699171</v>
      </c>
      <c r="AW3527">
        <v>53510542</v>
      </c>
      <c r="AX3527">
        <v>118447</v>
      </c>
      <c r="AY3527">
        <v>49951902</v>
      </c>
      <c r="AZ3527">
        <v>1301221</v>
      </c>
      <c r="BA3527">
        <v>173836</v>
      </c>
      <c r="BB3527">
        <v>0</v>
      </c>
      <c r="BC3527">
        <v>0</v>
      </c>
      <c r="BD3527">
        <v>0</v>
      </c>
      <c r="BE3527">
        <v>0</v>
      </c>
      <c r="BF3527">
        <v>3081298</v>
      </c>
      <c r="BG3527">
        <v>86234863</v>
      </c>
      <c r="BH3527">
        <v>0</v>
      </c>
      <c r="BI3527">
        <v>0</v>
      </c>
      <c r="BJ3527">
        <v>0</v>
      </c>
      <c r="BK3527">
        <v>0</v>
      </c>
      <c r="BL3527">
        <v>0</v>
      </c>
      <c r="BM3527">
        <v>0</v>
      </c>
      <c r="BN3527">
        <v>0</v>
      </c>
      <c r="BO3527">
        <v>0</v>
      </c>
      <c r="BP3527">
        <v>0</v>
      </c>
      <c r="BQ3527">
        <v>0</v>
      </c>
      <c r="BR3527">
        <v>0</v>
      </c>
      <c r="BS3527">
        <v>9.4250871080139369</v>
      </c>
    </row>
    <row r="3528" spans="1:71" x14ac:dyDescent="0.25">
      <c r="A3528">
        <v>106190020</v>
      </c>
      <c r="B3528" t="s">
        <v>151</v>
      </c>
      <c r="C3528" s="1">
        <f t="shared" si="55"/>
        <v>43282</v>
      </c>
      <c r="D3528" s="2" t="s">
        <v>1024</v>
      </c>
      <c r="E3528" s="1">
        <v>43107</v>
      </c>
      <c r="F3528" s="1">
        <v>43373</v>
      </c>
      <c r="G3528" t="s">
        <v>92</v>
      </c>
      <c r="H3528" t="s">
        <v>101</v>
      </c>
      <c r="I3528" t="s">
        <v>72</v>
      </c>
      <c r="J3528" t="s">
        <v>85</v>
      </c>
      <c r="K3528" t="s">
        <v>152</v>
      </c>
      <c r="L3528">
        <v>97</v>
      </c>
      <c r="M3528">
        <v>97</v>
      </c>
      <c r="N3528">
        <v>4</v>
      </c>
      <c r="O3528">
        <v>0</v>
      </c>
      <c r="P3528">
        <v>1472</v>
      </c>
      <c r="Q3528">
        <v>0</v>
      </c>
      <c r="R3528">
        <v>676</v>
      </c>
      <c r="S3528">
        <v>229</v>
      </c>
      <c r="T3528">
        <v>1769</v>
      </c>
      <c r="U3528">
        <v>0</v>
      </c>
      <c r="V3528">
        <v>0</v>
      </c>
      <c r="W3528">
        <v>0</v>
      </c>
      <c r="X3528">
        <v>202</v>
      </c>
      <c r="Y3528">
        <v>5426</v>
      </c>
      <c r="Z3528">
        <v>46</v>
      </c>
      <c r="AA3528">
        <v>0</v>
      </c>
      <c r="AB3528">
        <v>8348</v>
      </c>
      <c r="AC3528">
        <v>0</v>
      </c>
      <c r="AD3528">
        <v>209910</v>
      </c>
      <c r="AE3528">
        <v>0</v>
      </c>
      <c r="AF3528">
        <v>0</v>
      </c>
      <c r="AG3528">
        <v>0</v>
      </c>
      <c r="AH3528">
        <v>0</v>
      </c>
      <c r="AI3528">
        <v>0</v>
      </c>
      <c r="AJ3528">
        <v>0</v>
      </c>
      <c r="AK3528">
        <v>0</v>
      </c>
      <c r="AL3528">
        <v>0</v>
      </c>
      <c r="AM3528">
        <v>1463087</v>
      </c>
      <c r="AN3528">
        <v>250665</v>
      </c>
      <c r="AO3528">
        <v>1344991</v>
      </c>
      <c r="AP3528">
        <v>0</v>
      </c>
      <c r="AQ3528">
        <v>0</v>
      </c>
      <c r="AR3528">
        <v>0</v>
      </c>
      <c r="AS3528">
        <v>219970</v>
      </c>
      <c r="AT3528">
        <v>6146642</v>
      </c>
      <c r="AU3528">
        <v>0</v>
      </c>
      <c r="AV3528">
        <v>0</v>
      </c>
      <c r="AW3528">
        <v>9425355</v>
      </c>
      <c r="AX3528">
        <v>4295</v>
      </c>
      <c r="AY3528">
        <v>6063381</v>
      </c>
      <c r="AZ3528">
        <v>240800</v>
      </c>
      <c r="BA3528">
        <v>16047</v>
      </c>
      <c r="BB3528">
        <v>0</v>
      </c>
      <c r="BC3528">
        <v>0</v>
      </c>
      <c r="BD3528">
        <v>0</v>
      </c>
      <c r="BE3528">
        <v>0</v>
      </c>
      <c r="BF3528">
        <v>414641</v>
      </c>
      <c r="BG3528">
        <v>7994519</v>
      </c>
      <c r="BH3528">
        <v>0</v>
      </c>
      <c r="BI3528">
        <v>0</v>
      </c>
      <c r="BJ3528">
        <v>0</v>
      </c>
      <c r="BK3528">
        <v>0</v>
      </c>
      <c r="BL3528">
        <v>0</v>
      </c>
      <c r="BM3528">
        <v>0</v>
      </c>
      <c r="BN3528">
        <v>0</v>
      </c>
      <c r="BO3528">
        <v>0</v>
      </c>
      <c r="BP3528">
        <v>0</v>
      </c>
      <c r="BQ3528">
        <v>0</v>
      </c>
      <c r="BR3528">
        <v>0</v>
      </c>
      <c r="BS3528">
        <v>7.5876288659793811</v>
      </c>
    </row>
    <row r="3529" spans="1:71" x14ac:dyDescent="0.25">
      <c r="A3529">
        <v>106044006</v>
      </c>
      <c r="B3529" t="s">
        <v>153</v>
      </c>
      <c r="C3529" s="1">
        <f t="shared" si="55"/>
        <v>43282</v>
      </c>
      <c r="D3529" s="2" t="s">
        <v>1024</v>
      </c>
      <c r="E3529" s="1">
        <v>43107</v>
      </c>
      <c r="F3529" s="1">
        <v>43373</v>
      </c>
      <c r="G3529" t="s">
        <v>154</v>
      </c>
      <c r="H3529" t="s">
        <v>112</v>
      </c>
      <c r="I3529" t="s">
        <v>155</v>
      </c>
      <c r="J3529" t="s">
        <v>85</v>
      </c>
      <c r="K3529" t="s">
        <v>156</v>
      </c>
      <c r="L3529">
        <v>16</v>
      </c>
      <c r="M3529">
        <v>16</v>
      </c>
      <c r="N3529">
        <v>0</v>
      </c>
      <c r="O3529">
        <v>0</v>
      </c>
      <c r="P3529">
        <v>92</v>
      </c>
      <c r="Q3529">
        <v>0</v>
      </c>
      <c r="R3529">
        <v>0</v>
      </c>
      <c r="S3529">
        <v>0</v>
      </c>
      <c r="T3529">
        <v>0</v>
      </c>
      <c r="U3529">
        <v>0</v>
      </c>
      <c r="V3529">
        <v>0</v>
      </c>
      <c r="W3529">
        <v>0</v>
      </c>
      <c r="X3529">
        <v>1341</v>
      </c>
      <c r="Y3529">
        <v>0</v>
      </c>
      <c r="Z3529">
        <v>0</v>
      </c>
      <c r="AA3529">
        <v>0</v>
      </c>
      <c r="AB3529">
        <v>1341</v>
      </c>
      <c r="AC3529">
        <v>0</v>
      </c>
      <c r="AD3529">
        <v>0</v>
      </c>
      <c r="AE3529">
        <v>0</v>
      </c>
      <c r="AF3529">
        <v>0</v>
      </c>
      <c r="AG3529">
        <v>0</v>
      </c>
      <c r="AH3529">
        <v>0</v>
      </c>
      <c r="AI3529">
        <v>0</v>
      </c>
      <c r="AJ3529">
        <v>0</v>
      </c>
      <c r="AK3529">
        <v>0</v>
      </c>
      <c r="AL3529">
        <v>0</v>
      </c>
      <c r="AM3529">
        <v>0</v>
      </c>
      <c r="AN3529">
        <v>0</v>
      </c>
      <c r="AO3529">
        <v>0</v>
      </c>
      <c r="AP3529">
        <v>0</v>
      </c>
      <c r="AQ3529">
        <v>0</v>
      </c>
      <c r="AR3529">
        <v>0</v>
      </c>
      <c r="AS3529">
        <v>156333</v>
      </c>
      <c r="AT3529">
        <v>0</v>
      </c>
      <c r="AU3529">
        <v>0</v>
      </c>
      <c r="AV3529">
        <v>0</v>
      </c>
      <c r="AW3529">
        <v>156333</v>
      </c>
      <c r="AX3529">
        <v>0</v>
      </c>
      <c r="AY3529">
        <v>801166</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2.875</v>
      </c>
    </row>
    <row r="3530" spans="1:71" x14ac:dyDescent="0.25">
      <c r="A3530">
        <v>106190125</v>
      </c>
      <c r="B3530" t="s">
        <v>157</v>
      </c>
      <c r="C3530" s="1">
        <f t="shared" si="55"/>
        <v>43282</v>
      </c>
      <c r="D3530" s="2" t="s">
        <v>1024</v>
      </c>
      <c r="E3530" s="1">
        <v>43107</v>
      </c>
      <c r="F3530" s="1">
        <v>43373</v>
      </c>
      <c r="G3530" t="s">
        <v>92</v>
      </c>
      <c r="H3530" t="s">
        <v>89</v>
      </c>
      <c r="I3530" t="s">
        <v>72</v>
      </c>
      <c r="J3530" t="s">
        <v>113</v>
      </c>
      <c r="K3530" t="s">
        <v>141</v>
      </c>
      <c r="L3530">
        <v>243</v>
      </c>
      <c r="M3530">
        <v>218</v>
      </c>
      <c r="N3530">
        <v>17</v>
      </c>
      <c r="O3530">
        <v>33</v>
      </c>
      <c r="P3530">
        <v>4741</v>
      </c>
      <c r="Q3530">
        <v>0</v>
      </c>
      <c r="R3530">
        <v>1484</v>
      </c>
      <c r="S3530">
        <v>1368</v>
      </c>
      <c r="T3530">
        <v>4987</v>
      </c>
      <c r="U3530">
        <v>9128</v>
      </c>
      <c r="V3530">
        <v>0</v>
      </c>
      <c r="W3530">
        <v>0</v>
      </c>
      <c r="X3530">
        <v>464</v>
      </c>
      <c r="Y3530">
        <v>677</v>
      </c>
      <c r="Z3530">
        <v>42</v>
      </c>
      <c r="AA3530">
        <v>78</v>
      </c>
      <c r="AB3530">
        <v>18228</v>
      </c>
      <c r="AC3530">
        <v>0</v>
      </c>
      <c r="AD3530">
        <v>7245226</v>
      </c>
      <c r="AE3530">
        <v>-23619718</v>
      </c>
      <c r="AF3530">
        <v>0</v>
      </c>
      <c r="AG3530">
        <v>0</v>
      </c>
      <c r="AH3530">
        <v>13424</v>
      </c>
      <c r="AI3530">
        <v>21555116</v>
      </c>
      <c r="AJ3530">
        <v>0</v>
      </c>
      <c r="AK3530">
        <v>0</v>
      </c>
      <c r="AL3530">
        <v>21568540</v>
      </c>
      <c r="AM3530">
        <v>6636017</v>
      </c>
      <c r="AN3530">
        <v>7017150</v>
      </c>
      <c r="AO3530">
        <v>44971430</v>
      </c>
      <c r="AP3530">
        <v>52045560</v>
      </c>
      <c r="AQ3530">
        <v>0</v>
      </c>
      <c r="AR3530">
        <v>0</v>
      </c>
      <c r="AS3530">
        <v>2742500</v>
      </c>
      <c r="AT3530">
        <v>9263382</v>
      </c>
      <c r="AU3530">
        <v>0</v>
      </c>
      <c r="AV3530">
        <v>99553</v>
      </c>
      <c r="AW3530">
        <v>122775592</v>
      </c>
      <c r="AX3530">
        <v>5623050</v>
      </c>
      <c r="AY3530">
        <v>108565836</v>
      </c>
      <c r="AZ3530">
        <v>0</v>
      </c>
      <c r="BA3530">
        <v>382210</v>
      </c>
      <c r="BB3530">
        <v>0</v>
      </c>
      <c r="BC3530">
        <v>0</v>
      </c>
      <c r="BD3530">
        <v>0</v>
      </c>
      <c r="BE3530">
        <v>0</v>
      </c>
      <c r="BF3530">
        <v>11007545</v>
      </c>
      <c r="BG3530">
        <v>79704191</v>
      </c>
      <c r="BH3530">
        <v>0</v>
      </c>
      <c r="BI3530">
        <v>0</v>
      </c>
      <c r="BJ3530">
        <v>0</v>
      </c>
      <c r="BK3530">
        <v>0</v>
      </c>
      <c r="BL3530">
        <v>0</v>
      </c>
      <c r="BM3530">
        <v>0</v>
      </c>
      <c r="BN3530">
        <v>0</v>
      </c>
      <c r="BO3530">
        <v>0</v>
      </c>
      <c r="BP3530">
        <v>0</v>
      </c>
      <c r="BQ3530">
        <v>0</v>
      </c>
      <c r="BR3530">
        <v>0</v>
      </c>
      <c r="BS3530">
        <v>10.284164859002169</v>
      </c>
    </row>
    <row r="3531" spans="1:71" x14ac:dyDescent="0.25">
      <c r="A3531">
        <v>106380929</v>
      </c>
      <c r="B3531" t="s">
        <v>158</v>
      </c>
      <c r="C3531" s="1">
        <f t="shared" si="55"/>
        <v>43282</v>
      </c>
      <c r="D3531" s="2" t="s">
        <v>1024</v>
      </c>
      <c r="E3531" s="1">
        <v>43107</v>
      </c>
      <c r="F3531" s="1">
        <v>43373</v>
      </c>
      <c r="G3531" t="s">
        <v>159</v>
      </c>
      <c r="H3531" t="s">
        <v>89</v>
      </c>
      <c r="I3531" t="s">
        <v>72</v>
      </c>
      <c r="J3531" t="s">
        <v>85</v>
      </c>
      <c r="K3531" t="s">
        <v>160</v>
      </c>
      <c r="L3531">
        <v>643</v>
      </c>
      <c r="M3531">
        <v>420</v>
      </c>
      <c r="N3531">
        <v>41</v>
      </c>
      <c r="O3531">
        <v>52</v>
      </c>
      <c r="P3531">
        <v>5707</v>
      </c>
      <c r="Q3531">
        <v>0</v>
      </c>
      <c r="R3531">
        <v>10490</v>
      </c>
      <c r="S3531">
        <v>3570</v>
      </c>
      <c r="T3531">
        <v>2770</v>
      </c>
      <c r="U3531">
        <v>4400</v>
      </c>
      <c r="V3531">
        <v>0</v>
      </c>
      <c r="W3531">
        <v>0</v>
      </c>
      <c r="X3531">
        <v>1860</v>
      </c>
      <c r="Y3531">
        <v>9183</v>
      </c>
      <c r="Z3531">
        <v>207</v>
      </c>
      <c r="AA3531">
        <v>224</v>
      </c>
      <c r="AB3531">
        <v>32704</v>
      </c>
      <c r="AC3531">
        <v>0</v>
      </c>
      <c r="AD3531">
        <v>418602</v>
      </c>
      <c r="AE3531">
        <v>0</v>
      </c>
      <c r="AF3531">
        <v>0</v>
      </c>
      <c r="AG3531">
        <v>0</v>
      </c>
      <c r="AH3531">
        <v>0</v>
      </c>
      <c r="AI3531">
        <v>7203471</v>
      </c>
      <c r="AJ3531">
        <v>0</v>
      </c>
      <c r="AK3531">
        <v>4707575</v>
      </c>
      <c r="AL3531">
        <v>11911046</v>
      </c>
      <c r="AM3531">
        <v>52165632</v>
      </c>
      <c r="AN3531">
        <v>15308511</v>
      </c>
      <c r="AO3531">
        <v>26093826</v>
      </c>
      <c r="AP3531">
        <v>26444783</v>
      </c>
      <c r="AQ3531">
        <v>0</v>
      </c>
      <c r="AR3531">
        <v>0</v>
      </c>
      <c r="AS3531">
        <v>10350214</v>
      </c>
      <c r="AT3531">
        <v>157465286</v>
      </c>
      <c r="AU3531">
        <v>0</v>
      </c>
      <c r="AV3531">
        <v>2873299</v>
      </c>
      <c r="AW3531">
        <v>290701551</v>
      </c>
      <c r="AX3531">
        <v>4419810</v>
      </c>
      <c r="AY3531">
        <v>258038603</v>
      </c>
      <c r="AZ3531">
        <v>0</v>
      </c>
      <c r="BA3531">
        <v>6653669</v>
      </c>
      <c r="BB3531">
        <v>0</v>
      </c>
      <c r="BC3531">
        <v>0</v>
      </c>
      <c r="BD3531">
        <v>0</v>
      </c>
      <c r="BE3531">
        <v>0</v>
      </c>
      <c r="BF3531">
        <v>113429201</v>
      </c>
      <c r="BG3531">
        <v>2287247861</v>
      </c>
      <c r="BH3531">
        <v>0</v>
      </c>
      <c r="BI3531">
        <v>0</v>
      </c>
      <c r="BJ3531">
        <v>0</v>
      </c>
      <c r="BK3531">
        <v>0</v>
      </c>
      <c r="BL3531">
        <v>0</v>
      </c>
      <c r="BM3531">
        <v>0</v>
      </c>
      <c r="BN3531">
        <v>0</v>
      </c>
      <c r="BO3531">
        <v>0</v>
      </c>
      <c r="BP3531">
        <v>0</v>
      </c>
      <c r="BQ3531">
        <v>0</v>
      </c>
      <c r="BR3531">
        <v>0</v>
      </c>
      <c r="BS3531">
        <v>5.3687676387582313</v>
      </c>
    </row>
    <row r="3532" spans="1:71" x14ac:dyDescent="0.25">
      <c r="A3532">
        <v>106384202</v>
      </c>
      <c r="B3532" t="s">
        <v>854</v>
      </c>
      <c r="C3532" s="1">
        <f t="shared" si="55"/>
        <v>43282</v>
      </c>
      <c r="D3532" s="2" t="s">
        <v>1024</v>
      </c>
      <c r="E3532" s="1">
        <v>43107</v>
      </c>
      <c r="F3532" s="1">
        <v>43373</v>
      </c>
      <c r="G3532" t="s">
        <v>159</v>
      </c>
      <c r="H3532" t="s">
        <v>89</v>
      </c>
      <c r="I3532" t="s">
        <v>72</v>
      </c>
      <c r="J3532" t="s">
        <v>85</v>
      </c>
      <c r="K3532" t="s">
        <v>160</v>
      </c>
      <c r="L3532">
        <v>120</v>
      </c>
      <c r="M3532">
        <v>40</v>
      </c>
      <c r="N3532">
        <v>6</v>
      </c>
      <c r="O3532">
        <v>2</v>
      </c>
      <c r="P3532">
        <v>355</v>
      </c>
      <c r="Q3532">
        <v>0</v>
      </c>
      <c r="R3532">
        <v>395</v>
      </c>
      <c r="S3532">
        <v>223</v>
      </c>
      <c r="T3532">
        <v>167</v>
      </c>
      <c r="U3532">
        <v>221</v>
      </c>
      <c r="V3532">
        <v>0</v>
      </c>
      <c r="W3532">
        <v>0</v>
      </c>
      <c r="X3532">
        <v>35</v>
      </c>
      <c r="Y3532">
        <v>200</v>
      </c>
      <c r="Z3532">
        <v>18</v>
      </c>
      <c r="AA3532">
        <v>5</v>
      </c>
      <c r="AB3532">
        <v>1264</v>
      </c>
      <c r="AC3532">
        <v>0</v>
      </c>
      <c r="AD3532">
        <v>35760</v>
      </c>
      <c r="AE3532">
        <v>0</v>
      </c>
      <c r="AF3532">
        <v>0</v>
      </c>
      <c r="AG3532">
        <v>0</v>
      </c>
      <c r="AH3532">
        <v>0</v>
      </c>
      <c r="AI3532">
        <v>0</v>
      </c>
      <c r="AJ3532">
        <v>0</v>
      </c>
      <c r="AK3532">
        <v>0</v>
      </c>
      <c r="AL3532">
        <v>0</v>
      </c>
      <c r="AM3532">
        <v>1754766</v>
      </c>
      <c r="AN3532">
        <v>935121</v>
      </c>
      <c r="AO3532">
        <v>6617411</v>
      </c>
      <c r="AP3532">
        <v>562527</v>
      </c>
      <c r="AQ3532">
        <v>0</v>
      </c>
      <c r="AR3532">
        <v>0</v>
      </c>
      <c r="AS3532">
        <v>257983</v>
      </c>
      <c r="AT3532">
        <v>3577790</v>
      </c>
      <c r="AU3532">
        <v>0</v>
      </c>
      <c r="AV3532">
        <v>179196</v>
      </c>
      <c r="AW3532">
        <v>13884794</v>
      </c>
      <c r="AX3532">
        <v>133265</v>
      </c>
      <c r="AY3532">
        <v>21464102</v>
      </c>
      <c r="AZ3532">
        <v>0</v>
      </c>
      <c r="BA3532">
        <v>-1254227</v>
      </c>
      <c r="BB3532">
        <v>0</v>
      </c>
      <c r="BC3532">
        <v>0</v>
      </c>
      <c r="BD3532">
        <v>0</v>
      </c>
      <c r="BE3532">
        <v>0</v>
      </c>
      <c r="BF3532">
        <v>1286091</v>
      </c>
      <c r="BG3532">
        <v>497327239</v>
      </c>
      <c r="BH3532">
        <v>0</v>
      </c>
      <c r="BI3532">
        <v>0</v>
      </c>
      <c r="BJ3532">
        <v>0</v>
      </c>
      <c r="BK3532">
        <v>0</v>
      </c>
      <c r="BL3532">
        <v>0</v>
      </c>
      <c r="BM3532">
        <v>0</v>
      </c>
      <c r="BN3532">
        <v>0</v>
      </c>
      <c r="BO3532">
        <v>0</v>
      </c>
      <c r="BP3532">
        <v>0</v>
      </c>
      <c r="BQ3532">
        <v>0</v>
      </c>
      <c r="BR3532">
        <v>0</v>
      </c>
      <c r="BS3532">
        <v>2.21875</v>
      </c>
    </row>
    <row r="3533" spans="1:71" x14ac:dyDescent="0.25">
      <c r="A3533">
        <v>106380964</v>
      </c>
      <c r="B3533" t="s">
        <v>161</v>
      </c>
      <c r="C3533" s="1">
        <f t="shared" si="55"/>
        <v>43282</v>
      </c>
      <c r="D3533" s="2" t="s">
        <v>1024</v>
      </c>
      <c r="E3533" s="1">
        <v>43107</v>
      </c>
      <c r="F3533" s="1">
        <v>43328</v>
      </c>
      <c r="G3533" t="s">
        <v>159</v>
      </c>
      <c r="H3533" t="s">
        <v>89</v>
      </c>
      <c r="I3533" t="s">
        <v>72</v>
      </c>
      <c r="J3533" t="s">
        <v>85</v>
      </c>
      <c r="K3533" t="s">
        <v>160</v>
      </c>
      <c r="L3533">
        <v>149</v>
      </c>
      <c r="M3533">
        <v>64</v>
      </c>
      <c r="N3533">
        <v>15</v>
      </c>
      <c r="O3533">
        <v>2</v>
      </c>
      <c r="P3533">
        <v>523</v>
      </c>
      <c r="Q3533">
        <v>0</v>
      </c>
      <c r="R3533">
        <v>649</v>
      </c>
      <c r="S3533">
        <v>359</v>
      </c>
      <c r="T3533">
        <v>439</v>
      </c>
      <c r="U3533">
        <v>523</v>
      </c>
      <c r="V3533">
        <v>0</v>
      </c>
      <c r="W3533">
        <v>0</v>
      </c>
      <c r="X3533">
        <v>57</v>
      </c>
      <c r="Y3533">
        <v>236</v>
      </c>
      <c r="Z3533">
        <v>49</v>
      </c>
      <c r="AA3533">
        <v>8</v>
      </c>
      <c r="AB3533">
        <v>2320</v>
      </c>
      <c r="AC3533">
        <v>0</v>
      </c>
      <c r="AD3533">
        <v>37115</v>
      </c>
      <c r="AE3533">
        <v>-1585</v>
      </c>
      <c r="AF3533">
        <v>0</v>
      </c>
      <c r="AG3533">
        <v>0</v>
      </c>
      <c r="AH3533">
        <v>0</v>
      </c>
      <c r="AI3533">
        <v>0</v>
      </c>
      <c r="AJ3533">
        <v>0</v>
      </c>
      <c r="AK3533">
        <v>0</v>
      </c>
      <c r="AL3533">
        <v>0</v>
      </c>
      <c r="AM3533">
        <v>2844075</v>
      </c>
      <c r="AN3533">
        <v>747988</v>
      </c>
      <c r="AO3533">
        <v>2360624</v>
      </c>
      <c r="AP3533">
        <v>1870648</v>
      </c>
      <c r="AQ3533">
        <v>0</v>
      </c>
      <c r="AR3533">
        <v>0</v>
      </c>
      <c r="AS3533">
        <v>704832</v>
      </c>
      <c r="AT3533">
        <v>6407543</v>
      </c>
      <c r="AU3533">
        <v>0</v>
      </c>
      <c r="AV3533">
        <v>101231</v>
      </c>
      <c r="AW3533">
        <v>15036941</v>
      </c>
      <c r="AX3533">
        <v>328729</v>
      </c>
      <c r="AY3533">
        <v>46198446</v>
      </c>
      <c r="AZ3533">
        <v>0</v>
      </c>
      <c r="BA3533">
        <v>284445</v>
      </c>
      <c r="BB3533">
        <v>0</v>
      </c>
      <c r="BC3533">
        <v>0</v>
      </c>
      <c r="BD3533">
        <v>0</v>
      </c>
      <c r="BE3533">
        <v>0</v>
      </c>
      <c r="BF3533">
        <v>10361198</v>
      </c>
      <c r="BG3533">
        <v>500579872</v>
      </c>
      <c r="BH3533">
        <v>0</v>
      </c>
      <c r="BI3533">
        <v>0</v>
      </c>
      <c r="BJ3533">
        <v>0</v>
      </c>
      <c r="BK3533">
        <v>0</v>
      </c>
      <c r="BL3533">
        <v>0</v>
      </c>
      <c r="BM3533">
        <v>0</v>
      </c>
      <c r="BN3533">
        <v>0</v>
      </c>
      <c r="BO3533">
        <v>0</v>
      </c>
      <c r="BP3533">
        <v>0</v>
      </c>
      <c r="BQ3533">
        <v>0</v>
      </c>
      <c r="BR3533">
        <v>0</v>
      </c>
      <c r="BS3533">
        <v>2.455399061032864</v>
      </c>
    </row>
    <row r="3534" spans="1:71" x14ac:dyDescent="0.25">
      <c r="A3534">
        <v>106190155</v>
      </c>
      <c r="B3534" t="s">
        <v>855</v>
      </c>
      <c r="C3534" s="1">
        <f t="shared" si="55"/>
        <v>43282</v>
      </c>
      <c r="D3534" s="2" t="s">
        <v>1024</v>
      </c>
      <c r="E3534" s="1">
        <v>43107</v>
      </c>
      <c r="F3534" s="1">
        <v>43373</v>
      </c>
      <c r="G3534" t="s">
        <v>92</v>
      </c>
      <c r="H3534" t="s">
        <v>101</v>
      </c>
      <c r="I3534" t="s">
        <v>72</v>
      </c>
      <c r="J3534" t="s">
        <v>85</v>
      </c>
      <c r="K3534" t="s">
        <v>141</v>
      </c>
      <c r="L3534">
        <v>138</v>
      </c>
      <c r="M3534">
        <v>115</v>
      </c>
      <c r="N3534">
        <v>0</v>
      </c>
      <c r="O3534">
        <v>2</v>
      </c>
      <c r="P3534">
        <v>706</v>
      </c>
      <c r="Q3534">
        <v>0</v>
      </c>
      <c r="R3534">
        <v>6862</v>
      </c>
      <c r="S3534">
        <v>406</v>
      </c>
      <c r="T3534">
        <v>11</v>
      </c>
      <c r="U3534">
        <v>53</v>
      </c>
      <c r="V3534">
        <v>0</v>
      </c>
      <c r="W3534">
        <v>0</v>
      </c>
      <c r="X3534">
        <v>2484</v>
      </c>
      <c r="Y3534">
        <v>0</v>
      </c>
      <c r="Z3534">
        <v>0</v>
      </c>
      <c r="AA3534">
        <v>8</v>
      </c>
      <c r="AB3534">
        <v>9824</v>
      </c>
      <c r="AC3534">
        <v>0</v>
      </c>
      <c r="AD3534">
        <v>440948</v>
      </c>
      <c r="AE3534">
        <v>0</v>
      </c>
      <c r="AF3534">
        <v>0</v>
      </c>
      <c r="AG3534">
        <v>0</v>
      </c>
      <c r="AH3534">
        <v>0</v>
      </c>
      <c r="AI3534">
        <v>0</v>
      </c>
      <c r="AJ3534">
        <v>0</v>
      </c>
      <c r="AK3534">
        <v>0</v>
      </c>
      <c r="AL3534">
        <v>0</v>
      </c>
      <c r="AM3534">
        <v>12351577</v>
      </c>
      <c r="AN3534">
        <v>1084782</v>
      </c>
      <c r="AO3534">
        <v>13061</v>
      </c>
      <c r="AP3534">
        <v>86050</v>
      </c>
      <c r="AQ3534">
        <v>0</v>
      </c>
      <c r="AR3534">
        <v>0</v>
      </c>
      <c r="AS3534">
        <v>9726754</v>
      </c>
      <c r="AT3534">
        <v>0</v>
      </c>
      <c r="AU3534">
        <v>0</v>
      </c>
      <c r="AV3534">
        <v>43978</v>
      </c>
      <c r="AW3534">
        <v>23306202</v>
      </c>
      <c r="AX3534">
        <v>25821</v>
      </c>
      <c r="AY3534">
        <v>21687774</v>
      </c>
      <c r="AZ3534">
        <v>0</v>
      </c>
      <c r="BA3534">
        <v>0</v>
      </c>
      <c r="BB3534">
        <v>0</v>
      </c>
      <c r="BC3534">
        <v>0</v>
      </c>
      <c r="BD3534">
        <v>0</v>
      </c>
      <c r="BE3534">
        <v>0</v>
      </c>
      <c r="BF3534">
        <v>23015</v>
      </c>
      <c r="BG3534">
        <v>7113825</v>
      </c>
      <c r="BH3534">
        <v>0</v>
      </c>
      <c r="BI3534">
        <v>0</v>
      </c>
      <c r="BJ3534">
        <v>0</v>
      </c>
      <c r="BK3534">
        <v>0</v>
      </c>
      <c r="BL3534">
        <v>0</v>
      </c>
      <c r="BM3534">
        <v>0</v>
      </c>
      <c r="BN3534">
        <v>0</v>
      </c>
      <c r="BO3534">
        <v>0</v>
      </c>
      <c r="BP3534">
        <v>0</v>
      </c>
      <c r="BQ3534">
        <v>0</v>
      </c>
      <c r="BR3534">
        <v>0</v>
      </c>
      <c r="BS3534">
        <v>2.7905138339920947</v>
      </c>
    </row>
    <row r="3535" spans="1:71" x14ac:dyDescent="0.25">
      <c r="A3535">
        <v>106364050</v>
      </c>
      <c r="B3535" t="s">
        <v>163</v>
      </c>
      <c r="C3535" s="1">
        <f t="shared" si="55"/>
        <v>43282</v>
      </c>
      <c r="D3535" s="2" t="s">
        <v>1024</v>
      </c>
      <c r="E3535" s="1">
        <v>43107</v>
      </c>
      <c r="F3535" s="1">
        <v>43373</v>
      </c>
      <c r="G3535" t="s">
        <v>111</v>
      </c>
      <c r="H3535" t="s">
        <v>101</v>
      </c>
      <c r="I3535" t="s">
        <v>72</v>
      </c>
      <c r="J3535" t="s">
        <v>85</v>
      </c>
      <c r="K3535" t="s">
        <v>164</v>
      </c>
      <c r="L3535">
        <v>106</v>
      </c>
      <c r="M3535">
        <v>106</v>
      </c>
      <c r="N3535">
        <v>12</v>
      </c>
      <c r="O3535">
        <v>0</v>
      </c>
      <c r="P3535">
        <v>1312</v>
      </c>
      <c r="Q3535">
        <v>0</v>
      </c>
      <c r="R3535">
        <v>2316</v>
      </c>
      <c r="S3535">
        <v>648</v>
      </c>
      <c r="T3535">
        <v>0</v>
      </c>
      <c r="U3535">
        <v>981</v>
      </c>
      <c r="V3535">
        <v>0</v>
      </c>
      <c r="W3535">
        <v>382</v>
      </c>
      <c r="X3535">
        <v>211</v>
      </c>
      <c r="Y3535">
        <v>4702</v>
      </c>
      <c r="Z3535">
        <v>94</v>
      </c>
      <c r="AA3535">
        <v>0</v>
      </c>
      <c r="AB3535">
        <v>9334</v>
      </c>
      <c r="AC3535">
        <v>0</v>
      </c>
      <c r="AD3535">
        <v>248506</v>
      </c>
      <c r="AE3535">
        <v>0</v>
      </c>
      <c r="AF3535">
        <v>0</v>
      </c>
      <c r="AG3535">
        <v>0</v>
      </c>
      <c r="AH3535">
        <v>0</v>
      </c>
      <c r="AI3535">
        <v>0</v>
      </c>
      <c r="AJ3535">
        <v>0</v>
      </c>
      <c r="AK3535">
        <v>0</v>
      </c>
      <c r="AL3535">
        <v>0</v>
      </c>
      <c r="AM3535">
        <v>2357025</v>
      </c>
      <c r="AN3535">
        <v>598510</v>
      </c>
      <c r="AO3535">
        <v>0</v>
      </c>
      <c r="AP3535">
        <v>711375</v>
      </c>
      <c r="AQ3535">
        <v>0</v>
      </c>
      <c r="AR3535">
        <v>219332</v>
      </c>
      <c r="AS3535">
        <v>230199</v>
      </c>
      <c r="AT3535">
        <v>4691748</v>
      </c>
      <c r="AU3535">
        <v>0</v>
      </c>
      <c r="AV3535">
        <v>0</v>
      </c>
      <c r="AW3535">
        <v>8808189</v>
      </c>
      <c r="AX3535">
        <v>4237</v>
      </c>
      <c r="AY3535">
        <v>5291286</v>
      </c>
      <c r="AZ3535">
        <v>159675</v>
      </c>
      <c r="BA3535">
        <v>7016</v>
      </c>
      <c r="BB3535">
        <v>0</v>
      </c>
      <c r="BC3535">
        <v>0</v>
      </c>
      <c r="BD3535">
        <v>0</v>
      </c>
      <c r="BE3535">
        <v>0</v>
      </c>
      <c r="BF3535">
        <v>390681</v>
      </c>
      <c r="BG3535">
        <v>14013147</v>
      </c>
      <c r="BH3535">
        <v>0</v>
      </c>
      <c r="BI3535">
        <v>0</v>
      </c>
      <c r="BJ3535">
        <v>0</v>
      </c>
      <c r="BK3535">
        <v>0</v>
      </c>
      <c r="BL3535">
        <v>0</v>
      </c>
      <c r="BM3535">
        <v>0</v>
      </c>
      <c r="BN3535">
        <v>0</v>
      </c>
      <c r="BO3535">
        <v>0</v>
      </c>
      <c r="BP3535">
        <v>0</v>
      </c>
      <c r="BQ3535">
        <v>0</v>
      </c>
      <c r="BR3535">
        <v>0</v>
      </c>
      <c r="BS3535">
        <v>6.1886792452830193</v>
      </c>
    </row>
    <row r="3536" spans="1:71" x14ac:dyDescent="0.25">
      <c r="A3536">
        <v>106190137</v>
      </c>
      <c r="B3536" t="s">
        <v>165</v>
      </c>
      <c r="C3536" s="1">
        <f t="shared" si="55"/>
        <v>43282</v>
      </c>
      <c r="D3536" s="2" t="s">
        <v>1024</v>
      </c>
      <c r="E3536" s="1">
        <v>43107</v>
      </c>
      <c r="F3536" s="1">
        <v>43373</v>
      </c>
      <c r="G3536" t="s">
        <v>92</v>
      </c>
      <c r="H3536" t="s">
        <v>89</v>
      </c>
      <c r="I3536" t="s">
        <v>72</v>
      </c>
      <c r="J3536" t="s">
        <v>85</v>
      </c>
      <c r="K3536" t="s">
        <v>106</v>
      </c>
      <c r="L3536">
        <v>99</v>
      </c>
      <c r="M3536">
        <v>99</v>
      </c>
      <c r="N3536">
        <v>0</v>
      </c>
      <c r="O3536">
        <v>2</v>
      </c>
      <c r="P3536">
        <v>622</v>
      </c>
      <c r="Q3536">
        <v>0</v>
      </c>
      <c r="R3536">
        <v>3150</v>
      </c>
      <c r="S3536">
        <v>335</v>
      </c>
      <c r="T3536">
        <v>88</v>
      </c>
      <c r="U3536">
        <v>376</v>
      </c>
      <c r="V3536">
        <v>0</v>
      </c>
      <c r="W3536">
        <v>0</v>
      </c>
      <c r="X3536">
        <v>1612</v>
      </c>
      <c r="Y3536">
        <v>1048</v>
      </c>
      <c r="Z3536">
        <v>0</v>
      </c>
      <c r="AA3536">
        <v>8</v>
      </c>
      <c r="AB3536">
        <v>6617</v>
      </c>
      <c r="AC3536">
        <v>0</v>
      </c>
      <c r="AD3536">
        <v>988948</v>
      </c>
      <c r="AE3536">
        <v>0</v>
      </c>
      <c r="AF3536">
        <v>0</v>
      </c>
      <c r="AG3536">
        <v>0</v>
      </c>
      <c r="AH3536">
        <v>0</v>
      </c>
      <c r="AI3536">
        <v>0</v>
      </c>
      <c r="AJ3536">
        <v>0</v>
      </c>
      <c r="AK3536">
        <v>0</v>
      </c>
      <c r="AL3536">
        <v>0</v>
      </c>
      <c r="AM3536">
        <v>13526210</v>
      </c>
      <c r="AN3536">
        <v>1980823</v>
      </c>
      <c r="AO3536">
        <v>5002</v>
      </c>
      <c r="AP3536">
        <v>156824</v>
      </c>
      <c r="AQ3536">
        <v>0</v>
      </c>
      <c r="AR3536">
        <v>0</v>
      </c>
      <c r="AS3536">
        <v>221535</v>
      </c>
      <c r="AT3536">
        <v>846441</v>
      </c>
      <c r="AU3536">
        <v>0</v>
      </c>
      <c r="AV3536">
        <v>671236</v>
      </c>
      <c r="AW3536">
        <v>17408071</v>
      </c>
      <c r="AX3536">
        <v>20161</v>
      </c>
      <c r="AY3536">
        <v>18821857</v>
      </c>
      <c r="AZ3536">
        <v>0</v>
      </c>
      <c r="BA3536">
        <v>993507</v>
      </c>
      <c r="BB3536">
        <v>0</v>
      </c>
      <c r="BC3536">
        <v>0</v>
      </c>
      <c r="BD3536">
        <v>0</v>
      </c>
      <c r="BE3536">
        <v>0</v>
      </c>
      <c r="BF3536">
        <v>811799</v>
      </c>
      <c r="BG3536">
        <v>81828136</v>
      </c>
      <c r="BH3536">
        <v>0</v>
      </c>
      <c r="BI3536">
        <v>0</v>
      </c>
      <c r="BJ3536">
        <v>0</v>
      </c>
      <c r="BK3536">
        <v>0</v>
      </c>
      <c r="BL3536">
        <v>0</v>
      </c>
      <c r="BM3536">
        <v>0</v>
      </c>
      <c r="BN3536">
        <v>0</v>
      </c>
      <c r="BO3536">
        <v>0</v>
      </c>
      <c r="BP3536">
        <v>0</v>
      </c>
      <c r="BQ3536">
        <v>0</v>
      </c>
      <c r="BR3536">
        <v>0</v>
      </c>
      <c r="BS3536">
        <v>3.1414141414141414</v>
      </c>
    </row>
    <row r="3537" spans="1:71" x14ac:dyDescent="0.25">
      <c r="A3537">
        <v>106190045</v>
      </c>
      <c r="B3537" t="s">
        <v>166</v>
      </c>
      <c r="C3537" s="1">
        <f t="shared" si="55"/>
        <v>43282</v>
      </c>
      <c r="D3537" s="2" t="s">
        <v>1024</v>
      </c>
      <c r="E3537" s="1">
        <v>43107</v>
      </c>
      <c r="F3537" s="1">
        <v>43373</v>
      </c>
      <c r="G3537" t="s">
        <v>92</v>
      </c>
      <c r="H3537" t="s">
        <v>89</v>
      </c>
      <c r="I3537" t="s">
        <v>72</v>
      </c>
      <c r="J3537" t="s">
        <v>73</v>
      </c>
      <c r="K3537" t="s">
        <v>167</v>
      </c>
      <c r="L3537">
        <v>12</v>
      </c>
      <c r="M3537">
        <v>12</v>
      </c>
      <c r="N3537">
        <v>0</v>
      </c>
      <c r="O3537">
        <v>0</v>
      </c>
      <c r="P3537">
        <v>5</v>
      </c>
      <c r="Q3537">
        <v>0</v>
      </c>
      <c r="R3537">
        <v>86</v>
      </c>
      <c r="S3537">
        <v>0</v>
      </c>
      <c r="T3537">
        <v>628</v>
      </c>
      <c r="U3537">
        <v>0</v>
      </c>
      <c r="V3537">
        <v>0</v>
      </c>
      <c r="W3537">
        <v>0</v>
      </c>
      <c r="X3537">
        <v>0</v>
      </c>
      <c r="Y3537">
        <v>0</v>
      </c>
      <c r="Z3537">
        <v>0</v>
      </c>
      <c r="AA3537">
        <v>0</v>
      </c>
      <c r="AB3537">
        <v>714</v>
      </c>
      <c r="AC3537">
        <v>0</v>
      </c>
      <c r="AD3537">
        <v>250639</v>
      </c>
      <c r="AE3537">
        <v>0</v>
      </c>
      <c r="AF3537">
        <v>0</v>
      </c>
      <c r="AG3537">
        <v>0</v>
      </c>
      <c r="AH3537">
        <v>0</v>
      </c>
      <c r="AI3537">
        <v>0</v>
      </c>
      <c r="AJ3537">
        <v>0</v>
      </c>
      <c r="AK3537">
        <v>0</v>
      </c>
      <c r="AL3537">
        <v>0</v>
      </c>
      <c r="AM3537">
        <v>1119541</v>
      </c>
      <c r="AN3537">
        <v>0</v>
      </c>
      <c r="AO3537">
        <v>601047</v>
      </c>
      <c r="AP3537">
        <v>0</v>
      </c>
      <c r="AQ3537">
        <v>0</v>
      </c>
      <c r="AR3537">
        <v>0</v>
      </c>
      <c r="AS3537">
        <v>982115</v>
      </c>
      <c r="AT3537">
        <v>0</v>
      </c>
      <c r="AU3537">
        <v>0</v>
      </c>
      <c r="AV3537">
        <v>47360</v>
      </c>
      <c r="AW3537">
        <v>2750063</v>
      </c>
      <c r="AX3537">
        <v>209443</v>
      </c>
      <c r="AY3537">
        <v>2618384</v>
      </c>
      <c r="AZ3537">
        <v>0</v>
      </c>
      <c r="BA3537">
        <v>0</v>
      </c>
      <c r="BB3537">
        <v>0</v>
      </c>
      <c r="BC3537">
        <v>0</v>
      </c>
      <c r="BD3537">
        <v>0</v>
      </c>
      <c r="BE3537">
        <v>0</v>
      </c>
      <c r="BF3537">
        <v>0</v>
      </c>
      <c r="BG3537">
        <v>1768129</v>
      </c>
      <c r="BH3537">
        <v>0</v>
      </c>
      <c r="BI3537">
        <v>0</v>
      </c>
      <c r="BJ3537">
        <v>0</v>
      </c>
      <c r="BK3537">
        <v>0</v>
      </c>
      <c r="BL3537">
        <v>0</v>
      </c>
      <c r="BM3537">
        <v>0</v>
      </c>
      <c r="BN3537">
        <v>0</v>
      </c>
      <c r="BO3537">
        <v>0</v>
      </c>
      <c r="BP3537">
        <v>0</v>
      </c>
      <c r="BQ3537">
        <v>0</v>
      </c>
      <c r="BR3537">
        <v>0</v>
      </c>
      <c r="BS3537">
        <v>0.20833333333333334</v>
      </c>
    </row>
    <row r="3538" spans="1:71" x14ac:dyDescent="0.25">
      <c r="A3538">
        <v>106190555</v>
      </c>
      <c r="B3538" t="s">
        <v>168</v>
      </c>
      <c r="C3538" s="1">
        <f t="shared" si="55"/>
        <v>43282</v>
      </c>
      <c r="D3538" s="2" t="s">
        <v>1024</v>
      </c>
      <c r="E3538" s="1">
        <v>43107</v>
      </c>
      <c r="F3538" s="1">
        <v>43373</v>
      </c>
      <c r="G3538" t="s">
        <v>92</v>
      </c>
      <c r="H3538" t="s">
        <v>89</v>
      </c>
      <c r="I3538" t="s">
        <v>72</v>
      </c>
      <c r="J3538" t="s">
        <v>113</v>
      </c>
      <c r="K3538" t="s">
        <v>141</v>
      </c>
      <c r="L3538">
        <v>885</v>
      </c>
      <c r="M3538">
        <v>885</v>
      </c>
      <c r="N3538">
        <v>0</v>
      </c>
      <c r="O3538">
        <v>233</v>
      </c>
      <c r="P3538">
        <v>12480</v>
      </c>
      <c r="Q3538">
        <v>0</v>
      </c>
      <c r="R3538">
        <v>29655</v>
      </c>
      <c r="S3538">
        <v>3794</v>
      </c>
      <c r="T3538">
        <v>3849</v>
      </c>
      <c r="U3538">
        <v>4307</v>
      </c>
      <c r="V3538">
        <v>0</v>
      </c>
      <c r="W3538">
        <v>0</v>
      </c>
      <c r="X3538">
        <v>1011</v>
      </c>
      <c r="Y3538">
        <v>22655</v>
      </c>
      <c r="Z3538">
        <v>0</v>
      </c>
      <c r="AA3538">
        <v>900</v>
      </c>
      <c r="AB3538">
        <v>66171</v>
      </c>
      <c r="AC3538">
        <v>0</v>
      </c>
      <c r="AD3538">
        <v>26481710</v>
      </c>
      <c r="AE3538">
        <v>0</v>
      </c>
      <c r="AF3538">
        <v>0</v>
      </c>
      <c r="AG3538">
        <v>0</v>
      </c>
      <c r="AH3538">
        <v>4789098</v>
      </c>
      <c r="AI3538">
        <v>0</v>
      </c>
      <c r="AJ3538">
        <v>0</v>
      </c>
      <c r="AK3538">
        <v>0</v>
      </c>
      <c r="AL3538">
        <v>4789098</v>
      </c>
      <c r="AM3538">
        <v>175552291</v>
      </c>
      <c r="AN3538">
        <v>37194127</v>
      </c>
      <c r="AO3538">
        <v>36840764</v>
      </c>
      <c r="AP3538">
        <v>40339906</v>
      </c>
      <c r="AQ3538">
        <v>0</v>
      </c>
      <c r="AR3538">
        <v>0</v>
      </c>
      <c r="AS3538">
        <v>11082675</v>
      </c>
      <c r="AT3538">
        <v>454359020</v>
      </c>
      <c r="AU3538">
        <v>17313</v>
      </c>
      <c r="AV3538">
        <v>4732938</v>
      </c>
      <c r="AW3538">
        <v>760119034</v>
      </c>
      <c r="AX3538">
        <v>98782929</v>
      </c>
      <c r="AY3538">
        <v>786463932</v>
      </c>
      <c r="AZ3538">
        <v>0</v>
      </c>
      <c r="BA3538">
        <v>49320649</v>
      </c>
      <c r="BB3538">
        <v>0</v>
      </c>
      <c r="BC3538">
        <v>0</v>
      </c>
      <c r="BD3538">
        <v>0</v>
      </c>
      <c r="BE3538">
        <v>0</v>
      </c>
      <c r="BF3538">
        <v>56946767</v>
      </c>
      <c r="BG3538">
        <v>2205433105</v>
      </c>
      <c r="BH3538">
        <v>0</v>
      </c>
      <c r="BI3538">
        <v>0</v>
      </c>
      <c r="BJ3538">
        <v>0</v>
      </c>
      <c r="BK3538">
        <v>0</v>
      </c>
      <c r="BL3538">
        <v>0</v>
      </c>
      <c r="BM3538">
        <v>0</v>
      </c>
      <c r="BN3538">
        <v>0</v>
      </c>
      <c r="BO3538">
        <v>0</v>
      </c>
      <c r="BP3538">
        <v>0</v>
      </c>
      <c r="BQ3538">
        <v>0</v>
      </c>
      <c r="BR3538">
        <v>0</v>
      </c>
      <c r="BS3538">
        <v>7.0508474576271185</v>
      </c>
    </row>
    <row r="3539" spans="1:71" x14ac:dyDescent="0.25">
      <c r="A3539">
        <v>106190148</v>
      </c>
      <c r="B3539" t="s">
        <v>169</v>
      </c>
      <c r="C3539" s="1">
        <f t="shared" si="55"/>
        <v>43282</v>
      </c>
      <c r="D3539" s="2" t="s">
        <v>1024</v>
      </c>
      <c r="E3539" s="1">
        <v>43107</v>
      </c>
      <c r="F3539" s="1">
        <v>43373</v>
      </c>
      <c r="G3539" t="s">
        <v>92</v>
      </c>
      <c r="H3539" t="s">
        <v>101</v>
      </c>
      <c r="I3539" t="s">
        <v>72</v>
      </c>
      <c r="J3539" t="s">
        <v>85</v>
      </c>
      <c r="K3539" t="s">
        <v>170</v>
      </c>
      <c r="L3539">
        <v>374</v>
      </c>
      <c r="M3539">
        <v>374</v>
      </c>
      <c r="N3539">
        <v>0</v>
      </c>
      <c r="O3539">
        <v>218</v>
      </c>
      <c r="P3539">
        <v>4029</v>
      </c>
      <c r="Q3539">
        <v>0</v>
      </c>
      <c r="R3539">
        <v>6133</v>
      </c>
      <c r="S3539">
        <v>1980</v>
      </c>
      <c r="T3539">
        <v>2014</v>
      </c>
      <c r="U3539">
        <v>4831</v>
      </c>
      <c r="V3539">
        <v>0</v>
      </c>
      <c r="W3539">
        <v>0</v>
      </c>
      <c r="X3539">
        <v>823</v>
      </c>
      <c r="Y3539">
        <v>0</v>
      </c>
      <c r="Z3539">
        <v>0</v>
      </c>
      <c r="AA3539">
        <v>299</v>
      </c>
      <c r="AB3539">
        <v>16080</v>
      </c>
      <c r="AC3539">
        <v>0</v>
      </c>
      <c r="AD3539">
        <v>9464555</v>
      </c>
      <c r="AE3539">
        <v>-816315</v>
      </c>
      <c r="AF3539">
        <v>0</v>
      </c>
      <c r="AG3539">
        <v>0</v>
      </c>
      <c r="AH3539">
        <v>0</v>
      </c>
      <c r="AI3539">
        <v>0</v>
      </c>
      <c r="AJ3539">
        <v>0</v>
      </c>
      <c r="AK3539">
        <v>0</v>
      </c>
      <c r="AL3539">
        <v>0</v>
      </c>
      <c r="AM3539">
        <v>20279170</v>
      </c>
      <c r="AN3539">
        <v>9212216</v>
      </c>
      <c r="AO3539">
        <v>5463675</v>
      </c>
      <c r="AP3539">
        <v>24165545</v>
      </c>
      <c r="AQ3539">
        <v>0</v>
      </c>
      <c r="AR3539">
        <v>182</v>
      </c>
      <c r="AS3539">
        <v>4672205</v>
      </c>
      <c r="AT3539">
        <v>0</v>
      </c>
      <c r="AU3539">
        <v>600</v>
      </c>
      <c r="AV3539">
        <v>190</v>
      </c>
      <c r="AW3539">
        <v>63793783</v>
      </c>
      <c r="AX3539">
        <v>171357</v>
      </c>
      <c r="AY3539">
        <v>52649777</v>
      </c>
      <c r="AZ3539">
        <v>0</v>
      </c>
      <c r="BA3539">
        <v>-642674</v>
      </c>
      <c r="BB3539">
        <v>0</v>
      </c>
      <c r="BC3539">
        <v>0</v>
      </c>
      <c r="BD3539">
        <v>0</v>
      </c>
      <c r="BE3539">
        <v>0</v>
      </c>
      <c r="BF3539">
        <v>5309867</v>
      </c>
      <c r="BG3539">
        <v>155548114</v>
      </c>
      <c r="BH3539">
        <v>0</v>
      </c>
      <c r="BI3539">
        <v>0</v>
      </c>
      <c r="BJ3539">
        <v>0</v>
      </c>
      <c r="BK3539">
        <v>0</v>
      </c>
      <c r="BL3539">
        <v>0</v>
      </c>
      <c r="BM3539">
        <v>0</v>
      </c>
      <c r="BN3539">
        <v>0</v>
      </c>
      <c r="BO3539">
        <v>0</v>
      </c>
      <c r="BP3539">
        <v>0</v>
      </c>
      <c r="BQ3539">
        <v>0</v>
      </c>
      <c r="BR3539">
        <v>0</v>
      </c>
      <c r="BS3539">
        <v>5.3863636363636367</v>
      </c>
    </row>
    <row r="3540" spans="1:71" x14ac:dyDescent="0.25">
      <c r="A3540">
        <v>106105125</v>
      </c>
      <c r="B3540" t="s">
        <v>171</v>
      </c>
      <c r="C3540" s="1">
        <f t="shared" si="55"/>
        <v>43282</v>
      </c>
      <c r="D3540" s="2" t="s">
        <v>1024</v>
      </c>
      <c r="E3540" s="1">
        <v>43107</v>
      </c>
      <c r="F3540" s="1">
        <v>43373</v>
      </c>
      <c r="G3540" t="s">
        <v>80</v>
      </c>
      <c r="H3540" t="s">
        <v>101</v>
      </c>
      <c r="I3540" t="s">
        <v>155</v>
      </c>
      <c r="J3540" t="s">
        <v>85</v>
      </c>
      <c r="K3540" t="s">
        <v>172</v>
      </c>
      <c r="L3540">
        <v>16</v>
      </c>
      <c r="M3540">
        <v>12</v>
      </c>
      <c r="N3540">
        <v>0</v>
      </c>
      <c r="O3540">
        <v>37</v>
      </c>
      <c r="P3540">
        <v>229</v>
      </c>
      <c r="Q3540">
        <v>0</v>
      </c>
      <c r="R3540">
        <v>0</v>
      </c>
      <c r="S3540">
        <v>0</v>
      </c>
      <c r="T3540">
        <v>943</v>
      </c>
      <c r="U3540">
        <v>0</v>
      </c>
      <c r="V3540">
        <v>0</v>
      </c>
      <c r="W3540">
        <v>0</v>
      </c>
      <c r="X3540">
        <v>0</v>
      </c>
      <c r="Y3540">
        <v>0</v>
      </c>
      <c r="Z3540">
        <v>0</v>
      </c>
      <c r="AA3540">
        <v>159</v>
      </c>
      <c r="AB3540">
        <v>1102</v>
      </c>
      <c r="AC3540">
        <v>0</v>
      </c>
      <c r="AD3540">
        <v>0</v>
      </c>
      <c r="AE3540">
        <v>0</v>
      </c>
      <c r="AF3540">
        <v>0</v>
      </c>
      <c r="AG3540">
        <v>0</v>
      </c>
      <c r="AH3540">
        <v>0</v>
      </c>
      <c r="AI3540">
        <v>0</v>
      </c>
      <c r="AJ3540">
        <v>0</v>
      </c>
      <c r="AK3540">
        <v>0</v>
      </c>
      <c r="AL3540">
        <v>0</v>
      </c>
      <c r="AM3540">
        <v>0</v>
      </c>
      <c r="AN3540">
        <v>0</v>
      </c>
      <c r="AO3540">
        <v>1128779</v>
      </c>
      <c r="AP3540">
        <v>0</v>
      </c>
      <c r="AQ3540">
        <v>0</v>
      </c>
      <c r="AR3540">
        <v>0</v>
      </c>
      <c r="AS3540">
        <v>0</v>
      </c>
      <c r="AT3540">
        <v>0</v>
      </c>
      <c r="AU3540">
        <v>0</v>
      </c>
      <c r="AV3540">
        <v>139125</v>
      </c>
      <c r="AW3540">
        <v>1267904</v>
      </c>
      <c r="AX3540">
        <v>0</v>
      </c>
      <c r="AY3540">
        <v>2075736</v>
      </c>
      <c r="AZ3540">
        <v>211413</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8.1785714285714288</v>
      </c>
    </row>
    <row r="3541" spans="1:71" x14ac:dyDescent="0.25">
      <c r="A3541">
        <v>106500954</v>
      </c>
      <c r="B3541" t="s">
        <v>173</v>
      </c>
      <c r="C3541" s="1">
        <f t="shared" si="55"/>
        <v>43282</v>
      </c>
      <c r="D3541" s="2" t="s">
        <v>1024</v>
      </c>
      <c r="E3541" s="1">
        <v>43107</v>
      </c>
      <c r="F3541" s="1">
        <v>43373</v>
      </c>
      <c r="G3541" t="s">
        <v>174</v>
      </c>
      <c r="H3541" t="s">
        <v>101</v>
      </c>
      <c r="I3541" t="s">
        <v>72</v>
      </c>
      <c r="J3541" t="s">
        <v>85</v>
      </c>
      <c r="K3541" t="s">
        <v>175</v>
      </c>
      <c r="L3541">
        <v>100</v>
      </c>
      <c r="M3541">
        <v>100</v>
      </c>
      <c r="N3541">
        <v>0</v>
      </c>
      <c r="O3541">
        <v>0</v>
      </c>
      <c r="P3541">
        <v>206</v>
      </c>
      <c r="Q3541">
        <v>0</v>
      </c>
      <c r="R3541">
        <v>2715</v>
      </c>
      <c r="S3541">
        <v>0</v>
      </c>
      <c r="T3541">
        <v>800</v>
      </c>
      <c r="U3541">
        <v>0</v>
      </c>
      <c r="V3541">
        <v>0</v>
      </c>
      <c r="W3541">
        <v>0</v>
      </c>
      <c r="X3541">
        <v>3228</v>
      </c>
      <c r="Y3541">
        <v>0</v>
      </c>
      <c r="Z3541">
        <v>0</v>
      </c>
      <c r="AA3541">
        <v>0</v>
      </c>
      <c r="AB3541">
        <v>6743</v>
      </c>
      <c r="AC3541">
        <v>0</v>
      </c>
      <c r="AD3541">
        <v>0</v>
      </c>
      <c r="AE3541">
        <v>0</v>
      </c>
      <c r="AF3541">
        <v>0</v>
      </c>
      <c r="AG3541">
        <v>0</v>
      </c>
      <c r="AH3541">
        <v>0</v>
      </c>
      <c r="AI3541">
        <v>0</v>
      </c>
      <c r="AJ3541">
        <v>0</v>
      </c>
      <c r="AK3541">
        <v>0</v>
      </c>
      <c r="AL3541">
        <v>0</v>
      </c>
      <c r="AM3541">
        <v>5698374</v>
      </c>
      <c r="AN3541">
        <v>0</v>
      </c>
      <c r="AO3541">
        <v>1284887</v>
      </c>
      <c r="AP3541">
        <v>0</v>
      </c>
      <c r="AQ3541">
        <v>0</v>
      </c>
      <c r="AR3541">
        <v>0</v>
      </c>
      <c r="AS3541">
        <v>6719586</v>
      </c>
      <c r="AT3541">
        <v>0</v>
      </c>
      <c r="AU3541">
        <v>0</v>
      </c>
      <c r="AV3541">
        <v>0</v>
      </c>
      <c r="AW3541">
        <v>13702847</v>
      </c>
      <c r="AX3541">
        <v>27920</v>
      </c>
      <c r="AY3541">
        <v>10896230</v>
      </c>
      <c r="AZ3541">
        <v>0</v>
      </c>
      <c r="BA3541">
        <v>0</v>
      </c>
      <c r="BB3541">
        <v>0</v>
      </c>
      <c r="BC3541">
        <v>0</v>
      </c>
      <c r="BD3541">
        <v>0</v>
      </c>
      <c r="BE3541">
        <v>0</v>
      </c>
      <c r="BF3541">
        <v>25401</v>
      </c>
      <c r="BG3541">
        <v>1649226</v>
      </c>
      <c r="BH3541">
        <v>0</v>
      </c>
      <c r="BI3541">
        <v>0</v>
      </c>
      <c r="BJ3541">
        <v>0</v>
      </c>
      <c r="BK3541">
        <v>0</v>
      </c>
      <c r="BL3541">
        <v>0</v>
      </c>
      <c r="BM3541">
        <v>0</v>
      </c>
      <c r="BN3541">
        <v>0</v>
      </c>
      <c r="BO3541">
        <v>0</v>
      </c>
      <c r="BP3541">
        <v>0</v>
      </c>
      <c r="BQ3541">
        <v>0</v>
      </c>
      <c r="BR3541">
        <v>0</v>
      </c>
      <c r="BS3541">
        <v>1.03</v>
      </c>
    </row>
    <row r="3542" spans="1:71" x14ac:dyDescent="0.25">
      <c r="A3542">
        <v>106301140</v>
      </c>
      <c r="B3542" t="s">
        <v>176</v>
      </c>
      <c r="C3542" s="1">
        <f t="shared" si="55"/>
        <v>43282</v>
      </c>
      <c r="D3542" s="2" t="s">
        <v>1024</v>
      </c>
      <c r="E3542" s="1">
        <v>43107</v>
      </c>
      <c r="F3542" s="1">
        <v>43373</v>
      </c>
      <c r="G3542" t="s">
        <v>83</v>
      </c>
      <c r="H3542" t="s">
        <v>101</v>
      </c>
      <c r="I3542" t="s">
        <v>72</v>
      </c>
      <c r="J3542" t="s">
        <v>85</v>
      </c>
      <c r="K3542" t="s">
        <v>177</v>
      </c>
      <c r="L3542">
        <v>100</v>
      </c>
      <c r="M3542">
        <v>100</v>
      </c>
      <c r="N3542">
        <v>0</v>
      </c>
      <c r="O3542">
        <v>2</v>
      </c>
      <c r="P3542">
        <v>538</v>
      </c>
      <c r="Q3542">
        <v>0</v>
      </c>
      <c r="R3542">
        <v>1218</v>
      </c>
      <c r="S3542">
        <v>644</v>
      </c>
      <c r="T3542">
        <v>94</v>
      </c>
      <c r="U3542">
        <v>2572</v>
      </c>
      <c r="V3542">
        <v>0</v>
      </c>
      <c r="W3542">
        <v>0</v>
      </c>
      <c r="X3542">
        <v>222</v>
      </c>
      <c r="Y3542">
        <v>362</v>
      </c>
      <c r="Z3542">
        <v>0</v>
      </c>
      <c r="AA3542">
        <v>2</v>
      </c>
      <c r="AB3542">
        <v>5114</v>
      </c>
      <c r="AC3542">
        <v>0</v>
      </c>
      <c r="AD3542">
        <v>102890</v>
      </c>
      <c r="AE3542">
        <v>0</v>
      </c>
      <c r="AF3542">
        <v>0</v>
      </c>
      <c r="AG3542">
        <v>0</v>
      </c>
      <c r="AH3542">
        <v>0</v>
      </c>
      <c r="AI3542">
        <v>0</v>
      </c>
      <c r="AJ3542">
        <v>0</v>
      </c>
      <c r="AK3542">
        <v>0</v>
      </c>
      <c r="AL3542">
        <v>0</v>
      </c>
      <c r="AM3542">
        <v>2745905</v>
      </c>
      <c r="AN3542">
        <v>1335446</v>
      </c>
      <c r="AO3542">
        <v>228980</v>
      </c>
      <c r="AP3542">
        <v>2453709</v>
      </c>
      <c r="AQ3542">
        <v>0</v>
      </c>
      <c r="AR3542">
        <v>0</v>
      </c>
      <c r="AS3542">
        <v>2250217</v>
      </c>
      <c r="AT3542">
        <v>2677255</v>
      </c>
      <c r="AU3542">
        <v>0</v>
      </c>
      <c r="AV3542">
        <v>84534</v>
      </c>
      <c r="AW3542">
        <v>11776046</v>
      </c>
      <c r="AX3542">
        <v>58645</v>
      </c>
      <c r="AY3542">
        <v>11358882</v>
      </c>
      <c r="AZ3542">
        <v>157675</v>
      </c>
      <c r="BA3542">
        <v>0</v>
      </c>
      <c r="BB3542">
        <v>0</v>
      </c>
      <c r="BC3542">
        <v>0</v>
      </c>
      <c r="BD3542">
        <v>0</v>
      </c>
      <c r="BE3542">
        <v>0</v>
      </c>
      <c r="BF3542">
        <v>17285</v>
      </c>
      <c r="BG3542">
        <v>2312276</v>
      </c>
      <c r="BH3542">
        <v>0</v>
      </c>
      <c r="BI3542">
        <v>0</v>
      </c>
      <c r="BJ3542">
        <v>0</v>
      </c>
      <c r="BK3542">
        <v>0</v>
      </c>
      <c r="BL3542">
        <v>0</v>
      </c>
      <c r="BM3542">
        <v>0</v>
      </c>
      <c r="BN3542">
        <v>0</v>
      </c>
      <c r="BO3542">
        <v>0</v>
      </c>
      <c r="BP3542">
        <v>0</v>
      </c>
      <c r="BQ3542">
        <v>0</v>
      </c>
      <c r="BR3542">
        <v>0</v>
      </c>
      <c r="BS3542">
        <v>2.69</v>
      </c>
    </row>
    <row r="3543" spans="1:71" x14ac:dyDescent="0.25">
      <c r="A3543">
        <v>106190170</v>
      </c>
      <c r="B3543" t="s">
        <v>178</v>
      </c>
      <c r="C3543" s="1">
        <f t="shared" si="55"/>
        <v>43282</v>
      </c>
      <c r="D3543" s="2" t="s">
        <v>1024</v>
      </c>
      <c r="E3543" s="1">
        <v>43107</v>
      </c>
      <c r="F3543" s="1">
        <v>43373</v>
      </c>
      <c r="G3543" t="s">
        <v>92</v>
      </c>
      <c r="H3543" t="s">
        <v>89</v>
      </c>
      <c r="I3543" t="s">
        <v>72</v>
      </c>
      <c r="J3543" t="s">
        <v>113</v>
      </c>
      <c r="K3543" t="s">
        <v>141</v>
      </c>
      <c r="L3543">
        <v>374</v>
      </c>
      <c r="M3543">
        <v>374</v>
      </c>
      <c r="N3543">
        <v>0</v>
      </c>
      <c r="O3543">
        <v>17</v>
      </c>
      <c r="P3543">
        <v>4261</v>
      </c>
      <c r="Q3543">
        <v>0</v>
      </c>
      <c r="R3543">
        <v>102</v>
      </c>
      <c r="S3543">
        <v>0</v>
      </c>
      <c r="T3543">
        <v>16401</v>
      </c>
      <c r="U3543">
        <v>2865</v>
      </c>
      <c r="V3543">
        <v>0</v>
      </c>
      <c r="W3543">
        <v>0</v>
      </c>
      <c r="X3543">
        <v>1373</v>
      </c>
      <c r="Y3543">
        <v>7219</v>
      </c>
      <c r="Z3543">
        <v>0</v>
      </c>
      <c r="AA3543">
        <v>56</v>
      </c>
      <c r="AB3543">
        <v>28016</v>
      </c>
      <c r="AC3543">
        <v>0</v>
      </c>
      <c r="AD3543">
        <v>3105844</v>
      </c>
      <c r="AE3543">
        <v>-3875000</v>
      </c>
      <c r="AF3543">
        <v>0</v>
      </c>
      <c r="AG3543">
        <v>0</v>
      </c>
      <c r="AH3543">
        <v>0</v>
      </c>
      <c r="AI3543">
        <v>0</v>
      </c>
      <c r="AJ3543">
        <v>0</v>
      </c>
      <c r="AK3543">
        <v>0</v>
      </c>
      <c r="AL3543">
        <v>0</v>
      </c>
      <c r="AM3543">
        <v>773014</v>
      </c>
      <c r="AN3543">
        <v>0</v>
      </c>
      <c r="AO3543">
        <v>161004361</v>
      </c>
      <c r="AP3543">
        <v>17925861</v>
      </c>
      <c r="AQ3543">
        <v>0</v>
      </c>
      <c r="AR3543">
        <v>0</v>
      </c>
      <c r="AS3543">
        <v>17050503</v>
      </c>
      <c r="AT3543">
        <v>84572447</v>
      </c>
      <c r="AU3543">
        <v>4107</v>
      </c>
      <c r="AV3543">
        <v>2067924</v>
      </c>
      <c r="AW3543">
        <v>283398217</v>
      </c>
      <c r="AX3543">
        <v>37139552</v>
      </c>
      <c r="AY3543">
        <v>299992475</v>
      </c>
      <c r="AZ3543">
        <v>0</v>
      </c>
      <c r="BA3543">
        <v>5348405</v>
      </c>
      <c r="BB3543">
        <v>0</v>
      </c>
      <c r="BC3543">
        <v>0</v>
      </c>
      <c r="BD3543">
        <v>0</v>
      </c>
      <c r="BE3543">
        <v>0</v>
      </c>
      <c r="BF3543">
        <v>99315747</v>
      </c>
      <c r="BG3543">
        <v>955192238</v>
      </c>
      <c r="BH3543">
        <v>0</v>
      </c>
      <c r="BI3543">
        <v>0</v>
      </c>
      <c r="BJ3543">
        <v>0</v>
      </c>
      <c r="BK3543">
        <v>0</v>
      </c>
      <c r="BL3543">
        <v>0</v>
      </c>
      <c r="BM3543">
        <v>0</v>
      </c>
      <c r="BN3543">
        <v>0</v>
      </c>
      <c r="BO3543">
        <v>0</v>
      </c>
      <c r="BP3543">
        <v>0</v>
      </c>
      <c r="BQ3543">
        <v>0</v>
      </c>
      <c r="BR3543">
        <v>0</v>
      </c>
      <c r="BS3543">
        <v>5.6965240641711228</v>
      </c>
    </row>
    <row r="3544" spans="1:71" x14ac:dyDescent="0.25">
      <c r="A3544">
        <v>106304113</v>
      </c>
      <c r="B3544" t="s">
        <v>179</v>
      </c>
      <c r="C3544" s="1">
        <f t="shared" si="55"/>
        <v>43282</v>
      </c>
      <c r="D3544" s="2" t="s">
        <v>1024</v>
      </c>
      <c r="E3544" s="1">
        <v>43107</v>
      </c>
      <c r="F3544" s="1">
        <v>43373</v>
      </c>
      <c r="G3544" t="s">
        <v>83</v>
      </c>
      <c r="H3544" t="s">
        <v>89</v>
      </c>
      <c r="I3544" t="s">
        <v>72</v>
      </c>
      <c r="J3544" t="s">
        <v>85</v>
      </c>
      <c r="K3544" t="s">
        <v>180</v>
      </c>
      <c r="L3544">
        <v>54</v>
      </c>
      <c r="M3544">
        <v>19</v>
      </c>
      <c r="N3544">
        <v>0</v>
      </c>
      <c r="O3544">
        <v>14</v>
      </c>
      <c r="P3544">
        <v>484</v>
      </c>
      <c r="Q3544">
        <v>0</v>
      </c>
      <c r="R3544">
        <v>0</v>
      </c>
      <c r="S3544">
        <v>0</v>
      </c>
      <c r="T3544">
        <v>372</v>
      </c>
      <c r="U3544">
        <v>216</v>
      </c>
      <c r="V3544">
        <v>0</v>
      </c>
      <c r="W3544">
        <v>0</v>
      </c>
      <c r="X3544">
        <v>42</v>
      </c>
      <c r="Y3544">
        <v>1000</v>
      </c>
      <c r="Z3544">
        <v>0</v>
      </c>
      <c r="AA3544">
        <v>32</v>
      </c>
      <c r="AB3544">
        <v>1662</v>
      </c>
      <c r="AC3544">
        <v>0</v>
      </c>
      <c r="AD3544">
        <v>1346082</v>
      </c>
      <c r="AE3544">
        <v>-251839</v>
      </c>
      <c r="AF3544">
        <v>0</v>
      </c>
      <c r="AG3544">
        <v>0</v>
      </c>
      <c r="AH3544">
        <v>0</v>
      </c>
      <c r="AI3544">
        <v>0</v>
      </c>
      <c r="AJ3544">
        <v>0</v>
      </c>
      <c r="AK3544">
        <v>0</v>
      </c>
      <c r="AL3544">
        <v>0</v>
      </c>
      <c r="AM3544">
        <v>0</v>
      </c>
      <c r="AN3544">
        <v>0</v>
      </c>
      <c r="AO3544">
        <v>1682731</v>
      </c>
      <c r="AP3544">
        <v>1648006</v>
      </c>
      <c r="AQ3544">
        <v>0</v>
      </c>
      <c r="AR3544">
        <v>0</v>
      </c>
      <c r="AS3544">
        <v>591733</v>
      </c>
      <c r="AT3544">
        <v>11966394</v>
      </c>
      <c r="AU3544">
        <v>0</v>
      </c>
      <c r="AV3544">
        <v>1348284</v>
      </c>
      <c r="AW3544">
        <v>17237148</v>
      </c>
      <c r="AX3544">
        <v>13099</v>
      </c>
      <c r="AY3544">
        <v>13815432</v>
      </c>
      <c r="AZ3544">
        <v>0</v>
      </c>
      <c r="BA3544">
        <v>97888</v>
      </c>
      <c r="BB3544">
        <v>0</v>
      </c>
      <c r="BC3544">
        <v>0</v>
      </c>
      <c r="BD3544">
        <v>0</v>
      </c>
      <c r="BE3544">
        <v>0</v>
      </c>
      <c r="BF3544">
        <v>3665</v>
      </c>
      <c r="BG3544">
        <v>7284666</v>
      </c>
      <c r="BH3544">
        <v>0</v>
      </c>
      <c r="BI3544">
        <v>0</v>
      </c>
      <c r="BJ3544">
        <v>0</v>
      </c>
      <c r="BK3544">
        <v>0</v>
      </c>
      <c r="BL3544">
        <v>0</v>
      </c>
      <c r="BM3544">
        <v>0</v>
      </c>
      <c r="BN3544">
        <v>0</v>
      </c>
      <c r="BO3544">
        <v>0</v>
      </c>
      <c r="BP3544">
        <v>0</v>
      </c>
      <c r="BQ3544">
        <v>0</v>
      </c>
      <c r="BR3544">
        <v>0</v>
      </c>
      <c r="BS3544">
        <v>6.6301369863013697</v>
      </c>
    </row>
    <row r="3545" spans="1:71" x14ac:dyDescent="0.25">
      <c r="A3545">
        <v>106300032</v>
      </c>
      <c r="B3545" t="s">
        <v>181</v>
      </c>
      <c r="C3545" s="1">
        <f t="shared" si="55"/>
        <v>43282</v>
      </c>
      <c r="D3545" s="2" t="s">
        <v>1024</v>
      </c>
      <c r="E3545" s="1">
        <v>43107</v>
      </c>
      <c r="F3545" s="1">
        <v>43373</v>
      </c>
      <c r="G3545" t="s">
        <v>83</v>
      </c>
      <c r="H3545" t="s">
        <v>89</v>
      </c>
      <c r="I3545" t="s">
        <v>72</v>
      </c>
      <c r="J3545" t="s">
        <v>85</v>
      </c>
      <c r="K3545" t="s">
        <v>177</v>
      </c>
      <c r="L3545">
        <v>334</v>
      </c>
      <c r="M3545">
        <v>334</v>
      </c>
      <c r="N3545">
        <v>0</v>
      </c>
      <c r="O3545">
        <v>35</v>
      </c>
      <c r="P3545">
        <v>2931</v>
      </c>
      <c r="Q3545">
        <v>0</v>
      </c>
      <c r="R3545">
        <v>11</v>
      </c>
      <c r="S3545">
        <v>0</v>
      </c>
      <c r="T3545">
        <v>8387</v>
      </c>
      <c r="U3545">
        <v>1621</v>
      </c>
      <c r="V3545">
        <v>0</v>
      </c>
      <c r="W3545">
        <v>0</v>
      </c>
      <c r="X3545">
        <v>127</v>
      </c>
      <c r="Y3545">
        <v>6289</v>
      </c>
      <c r="Z3545">
        <v>0</v>
      </c>
      <c r="AA3545">
        <v>165</v>
      </c>
      <c r="AB3545">
        <v>16600</v>
      </c>
      <c r="AC3545">
        <v>0</v>
      </c>
      <c r="AD3545">
        <v>6388041</v>
      </c>
      <c r="AE3545">
        <v>-3712500</v>
      </c>
      <c r="AF3545">
        <v>0</v>
      </c>
      <c r="AG3545">
        <v>0</v>
      </c>
      <c r="AH3545">
        <v>0</v>
      </c>
      <c r="AI3545">
        <v>7249628</v>
      </c>
      <c r="AJ3545">
        <v>0</v>
      </c>
      <c r="AK3545">
        <v>0</v>
      </c>
      <c r="AL3545">
        <v>7249628</v>
      </c>
      <c r="AM3545">
        <v>357110</v>
      </c>
      <c r="AN3545">
        <v>0</v>
      </c>
      <c r="AO3545">
        <v>39664160</v>
      </c>
      <c r="AP3545">
        <v>23977905</v>
      </c>
      <c r="AQ3545">
        <v>0</v>
      </c>
      <c r="AR3545">
        <v>0</v>
      </c>
      <c r="AS3545">
        <v>1682374</v>
      </c>
      <c r="AT3545">
        <v>80185397</v>
      </c>
      <c r="AU3545">
        <v>0</v>
      </c>
      <c r="AV3545">
        <v>0</v>
      </c>
      <c r="AW3545">
        <v>145866946</v>
      </c>
      <c r="AX3545">
        <v>16588251</v>
      </c>
      <c r="AY3545">
        <v>144539785</v>
      </c>
      <c r="AZ3545">
        <v>0</v>
      </c>
      <c r="BA3545">
        <v>-2905146</v>
      </c>
      <c r="BB3545">
        <v>0</v>
      </c>
      <c r="BC3545">
        <v>0</v>
      </c>
      <c r="BD3545">
        <v>0</v>
      </c>
      <c r="BE3545">
        <v>0</v>
      </c>
      <c r="BF3545">
        <v>1174079</v>
      </c>
      <c r="BG3545">
        <v>614134723</v>
      </c>
      <c r="BH3545">
        <v>0</v>
      </c>
      <c r="BI3545">
        <v>0</v>
      </c>
      <c r="BJ3545">
        <v>0</v>
      </c>
      <c r="BK3545">
        <v>0</v>
      </c>
      <c r="BL3545">
        <v>0</v>
      </c>
      <c r="BM3545">
        <v>0</v>
      </c>
      <c r="BN3545">
        <v>0</v>
      </c>
      <c r="BO3545">
        <v>0</v>
      </c>
      <c r="BP3545">
        <v>0</v>
      </c>
      <c r="BQ3545">
        <v>0</v>
      </c>
      <c r="BR3545">
        <v>0</v>
      </c>
      <c r="BS3545">
        <v>4.3877245508982039</v>
      </c>
    </row>
    <row r="3546" spans="1:71" x14ac:dyDescent="0.25">
      <c r="A3546">
        <v>106010776</v>
      </c>
      <c r="B3546" t="s">
        <v>182</v>
      </c>
      <c r="C3546" s="1">
        <f t="shared" si="55"/>
        <v>43282</v>
      </c>
      <c r="D3546" s="2" t="s">
        <v>1024</v>
      </c>
      <c r="E3546" s="1">
        <v>43107</v>
      </c>
      <c r="F3546" s="1">
        <v>43373</v>
      </c>
      <c r="G3546" t="s">
        <v>88</v>
      </c>
      <c r="H3546" t="s">
        <v>89</v>
      </c>
      <c r="I3546" t="s">
        <v>72</v>
      </c>
      <c r="J3546" t="s">
        <v>85</v>
      </c>
      <c r="K3546" t="s">
        <v>98</v>
      </c>
      <c r="L3546">
        <v>190</v>
      </c>
      <c r="M3546">
        <v>190</v>
      </c>
      <c r="N3546">
        <v>0</v>
      </c>
      <c r="O3546">
        <v>22</v>
      </c>
      <c r="P3546">
        <v>2139</v>
      </c>
      <c r="Q3546">
        <v>0</v>
      </c>
      <c r="R3546">
        <v>24</v>
      </c>
      <c r="S3546">
        <v>0</v>
      </c>
      <c r="T3546">
        <v>6995</v>
      </c>
      <c r="U3546">
        <v>1740</v>
      </c>
      <c r="V3546">
        <v>0</v>
      </c>
      <c r="W3546">
        <v>0</v>
      </c>
      <c r="X3546">
        <v>0</v>
      </c>
      <c r="Y3546">
        <v>2839</v>
      </c>
      <c r="Z3546">
        <v>0</v>
      </c>
      <c r="AA3546">
        <v>37</v>
      </c>
      <c r="AB3546">
        <v>11635</v>
      </c>
      <c r="AC3546">
        <v>0</v>
      </c>
      <c r="AD3546">
        <v>3012402</v>
      </c>
      <c r="AE3546">
        <v>0</v>
      </c>
      <c r="AF3546">
        <v>0</v>
      </c>
      <c r="AG3546">
        <v>0</v>
      </c>
      <c r="AH3546">
        <v>0</v>
      </c>
      <c r="AI3546">
        <v>0</v>
      </c>
      <c r="AJ3546">
        <v>0</v>
      </c>
      <c r="AK3546">
        <v>0</v>
      </c>
      <c r="AL3546">
        <v>0</v>
      </c>
      <c r="AM3546">
        <v>786652</v>
      </c>
      <c r="AN3546">
        <v>0</v>
      </c>
      <c r="AO3546">
        <v>52349302</v>
      </c>
      <c r="AP3546">
        <v>14600796</v>
      </c>
      <c r="AQ3546">
        <v>0</v>
      </c>
      <c r="AR3546">
        <v>0</v>
      </c>
      <c r="AS3546">
        <v>0</v>
      </c>
      <c r="AT3546">
        <v>42919259</v>
      </c>
      <c r="AU3546">
        <v>0</v>
      </c>
      <c r="AV3546">
        <v>4128437</v>
      </c>
      <c r="AW3546">
        <v>114784446</v>
      </c>
      <c r="AX3546">
        <v>15783000</v>
      </c>
      <c r="AY3546">
        <v>158558000</v>
      </c>
      <c r="AZ3546">
        <v>0</v>
      </c>
      <c r="BA3546">
        <v>2995962</v>
      </c>
      <c r="BB3546">
        <v>0</v>
      </c>
      <c r="BC3546">
        <v>0</v>
      </c>
      <c r="BD3546">
        <v>0</v>
      </c>
      <c r="BE3546">
        <v>0</v>
      </c>
      <c r="BF3546">
        <v>4258000</v>
      </c>
      <c r="BG3546">
        <v>320302000</v>
      </c>
      <c r="BH3546">
        <v>0</v>
      </c>
      <c r="BI3546">
        <v>0</v>
      </c>
      <c r="BJ3546">
        <v>0</v>
      </c>
      <c r="BK3546">
        <v>0</v>
      </c>
      <c r="BL3546">
        <v>0</v>
      </c>
      <c r="BM3546">
        <v>0</v>
      </c>
      <c r="BN3546">
        <v>0</v>
      </c>
      <c r="BO3546">
        <v>0</v>
      </c>
      <c r="BP3546">
        <v>0</v>
      </c>
      <c r="BQ3546">
        <v>0</v>
      </c>
      <c r="BR3546">
        <v>0</v>
      </c>
      <c r="BS3546">
        <v>5.6289473684210529</v>
      </c>
    </row>
    <row r="3547" spans="1:71" x14ac:dyDescent="0.25">
      <c r="A3547">
        <v>106434051</v>
      </c>
      <c r="B3547" t="s">
        <v>183</v>
      </c>
      <c r="C3547" s="1">
        <f t="shared" si="55"/>
        <v>43282</v>
      </c>
      <c r="D3547" s="2" t="s">
        <v>1024</v>
      </c>
      <c r="E3547" s="1">
        <v>43107</v>
      </c>
      <c r="F3547" s="1">
        <v>43373</v>
      </c>
      <c r="G3547" t="s">
        <v>184</v>
      </c>
      <c r="H3547" t="s">
        <v>101</v>
      </c>
      <c r="I3547" t="s">
        <v>72</v>
      </c>
      <c r="J3547" t="s">
        <v>85</v>
      </c>
      <c r="K3547" t="s">
        <v>185</v>
      </c>
      <c r="L3547">
        <v>27</v>
      </c>
      <c r="M3547">
        <v>27</v>
      </c>
      <c r="N3547">
        <v>0</v>
      </c>
      <c r="O3547">
        <v>0</v>
      </c>
      <c r="P3547">
        <v>6</v>
      </c>
      <c r="Q3547">
        <v>0</v>
      </c>
      <c r="R3547">
        <v>0</v>
      </c>
      <c r="S3547">
        <v>0</v>
      </c>
      <c r="T3547">
        <v>1963</v>
      </c>
      <c r="U3547">
        <v>398</v>
      </c>
      <c r="V3547">
        <v>0</v>
      </c>
      <c r="W3547">
        <v>0</v>
      </c>
      <c r="X3547">
        <v>0</v>
      </c>
      <c r="Y3547">
        <v>75</v>
      </c>
      <c r="Z3547">
        <v>0</v>
      </c>
      <c r="AA3547">
        <v>0</v>
      </c>
      <c r="AB3547">
        <v>2436</v>
      </c>
      <c r="AC3547">
        <v>0</v>
      </c>
      <c r="AD3547">
        <v>0</v>
      </c>
      <c r="AE3547">
        <v>0</v>
      </c>
      <c r="AF3547">
        <v>0</v>
      </c>
      <c r="AG3547">
        <v>0</v>
      </c>
      <c r="AH3547">
        <v>0</v>
      </c>
      <c r="AI3547">
        <v>0</v>
      </c>
      <c r="AJ3547">
        <v>0</v>
      </c>
      <c r="AK3547">
        <v>0</v>
      </c>
      <c r="AL3547">
        <v>0</v>
      </c>
      <c r="AM3547">
        <v>0</v>
      </c>
      <c r="AN3547">
        <v>0</v>
      </c>
      <c r="AO3547">
        <v>2081681</v>
      </c>
      <c r="AP3547">
        <v>399084</v>
      </c>
      <c r="AQ3547">
        <v>0</v>
      </c>
      <c r="AR3547">
        <v>0</v>
      </c>
      <c r="AS3547">
        <v>0</v>
      </c>
      <c r="AT3547">
        <v>87675</v>
      </c>
      <c r="AU3547">
        <v>0</v>
      </c>
      <c r="AV3547">
        <v>0</v>
      </c>
      <c r="AW3547">
        <v>2568440</v>
      </c>
      <c r="AX3547">
        <v>0</v>
      </c>
      <c r="AY3547">
        <v>2399459</v>
      </c>
      <c r="AZ3547">
        <v>0</v>
      </c>
      <c r="BA3547">
        <v>0</v>
      </c>
      <c r="BB3547">
        <v>0</v>
      </c>
      <c r="BC3547">
        <v>0</v>
      </c>
      <c r="BD3547">
        <v>0</v>
      </c>
      <c r="BE3547">
        <v>0</v>
      </c>
      <c r="BF3547">
        <v>0</v>
      </c>
      <c r="BG3547">
        <v>582572</v>
      </c>
      <c r="BH3547">
        <v>0</v>
      </c>
      <c r="BI3547">
        <v>0</v>
      </c>
      <c r="BJ3547">
        <v>0</v>
      </c>
      <c r="BK3547">
        <v>0</v>
      </c>
      <c r="BL3547">
        <v>0</v>
      </c>
      <c r="BM3547">
        <v>0</v>
      </c>
      <c r="BN3547">
        <v>0</v>
      </c>
      <c r="BO3547">
        <v>0</v>
      </c>
      <c r="BP3547">
        <v>0</v>
      </c>
      <c r="BQ3547">
        <v>0</v>
      </c>
      <c r="BR3547">
        <v>0</v>
      </c>
      <c r="BS3547">
        <v>0.1111111111111111</v>
      </c>
    </row>
    <row r="3548" spans="1:71" x14ac:dyDescent="0.25">
      <c r="A3548">
        <v>106382715</v>
      </c>
      <c r="B3548" t="s">
        <v>186</v>
      </c>
      <c r="C3548" s="1">
        <f t="shared" si="55"/>
        <v>43282</v>
      </c>
      <c r="D3548" s="2" t="s">
        <v>1024</v>
      </c>
      <c r="E3548" s="1">
        <v>43107</v>
      </c>
      <c r="F3548" s="1">
        <v>43373</v>
      </c>
      <c r="G3548" t="s">
        <v>159</v>
      </c>
      <c r="H3548" t="s">
        <v>89</v>
      </c>
      <c r="I3548" t="s">
        <v>72</v>
      </c>
      <c r="J3548" t="s">
        <v>85</v>
      </c>
      <c r="K3548" t="s">
        <v>160</v>
      </c>
      <c r="L3548">
        <v>60</v>
      </c>
      <c r="M3548">
        <v>15</v>
      </c>
      <c r="N3548">
        <v>0</v>
      </c>
      <c r="O3548">
        <v>9</v>
      </c>
      <c r="P3548">
        <v>278</v>
      </c>
      <c r="Q3548">
        <v>0</v>
      </c>
      <c r="R3548">
        <v>556</v>
      </c>
      <c r="S3548">
        <v>520</v>
      </c>
      <c r="T3548">
        <v>50</v>
      </c>
      <c r="U3548">
        <v>19</v>
      </c>
      <c r="V3548">
        <v>0</v>
      </c>
      <c r="W3548">
        <v>0</v>
      </c>
      <c r="X3548">
        <v>107</v>
      </c>
      <c r="Y3548">
        <v>2</v>
      </c>
      <c r="Z3548">
        <v>0</v>
      </c>
      <c r="AA3548">
        <v>68</v>
      </c>
      <c r="AB3548">
        <v>1322</v>
      </c>
      <c r="AC3548">
        <v>0</v>
      </c>
      <c r="AD3548">
        <v>-44646</v>
      </c>
      <c r="AE3548">
        <v>0</v>
      </c>
      <c r="AF3548">
        <v>0</v>
      </c>
      <c r="AG3548">
        <v>0</v>
      </c>
      <c r="AH3548">
        <v>4791283</v>
      </c>
      <c r="AI3548">
        <v>3033143</v>
      </c>
      <c r="AJ3548">
        <v>0</v>
      </c>
      <c r="AK3548">
        <v>669285</v>
      </c>
      <c r="AL3548">
        <v>8493711</v>
      </c>
      <c r="AM3548">
        <v>5074663</v>
      </c>
      <c r="AN3548">
        <v>3798682</v>
      </c>
      <c r="AO3548">
        <v>2741794</v>
      </c>
      <c r="AP3548">
        <v>3033143</v>
      </c>
      <c r="AQ3548">
        <v>0</v>
      </c>
      <c r="AR3548">
        <v>0</v>
      </c>
      <c r="AS3548">
        <v>8376542</v>
      </c>
      <c r="AT3548">
        <v>669285</v>
      </c>
      <c r="AU3548">
        <v>13125</v>
      </c>
      <c r="AV3548">
        <v>438178</v>
      </c>
      <c r="AW3548">
        <v>24145412</v>
      </c>
      <c r="AX3548">
        <v>6852206</v>
      </c>
      <c r="AY3548">
        <v>29068481</v>
      </c>
      <c r="AZ3548">
        <v>1101577</v>
      </c>
      <c r="BA3548">
        <v>779</v>
      </c>
      <c r="BB3548">
        <v>0</v>
      </c>
      <c r="BC3548">
        <v>0</v>
      </c>
      <c r="BD3548">
        <v>0</v>
      </c>
      <c r="BE3548">
        <v>0</v>
      </c>
      <c r="BF3548">
        <v>1222452</v>
      </c>
      <c r="BG3548">
        <v>247736799</v>
      </c>
      <c r="BH3548">
        <v>0</v>
      </c>
      <c r="BI3548">
        <v>0</v>
      </c>
      <c r="BJ3548">
        <v>0</v>
      </c>
      <c r="BK3548">
        <v>0</v>
      </c>
      <c r="BL3548">
        <v>0</v>
      </c>
      <c r="BM3548">
        <v>0</v>
      </c>
      <c r="BN3548">
        <v>0</v>
      </c>
      <c r="BO3548">
        <v>0</v>
      </c>
      <c r="BP3548">
        <v>0</v>
      </c>
      <c r="BQ3548">
        <v>0</v>
      </c>
      <c r="BR3548">
        <v>0</v>
      </c>
      <c r="BS3548">
        <v>3.7066666666666666</v>
      </c>
    </row>
    <row r="3549" spans="1:71" x14ac:dyDescent="0.25">
      <c r="A3549">
        <v>106361144</v>
      </c>
      <c r="B3549" t="s">
        <v>187</v>
      </c>
      <c r="C3549" s="1">
        <f t="shared" si="55"/>
        <v>43282</v>
      </c>
      <c r="D3549" s="2" t="s">
        <v>1024</v>
      </c>
      <c r="E3549" s="1">
        <v>43107</v>
      </c>
      <c r="F3549" s="1">
        <v>43373</v>
      </c>
      <c r="G3549" t="s">
        <v>111</v>
      </c>
      <c r="H3549" t="s">
        <v>101</v>
      </c>
      <c r="I3549" t="s">
        <v>72</v>
      </c>
      <c r="J3549" t="s">
        <v>85</v>
      </c>
      <c r="K3549" t="s">
        <v>164</v>
      </c>
      <c r="L3549">
        <v>112</v>
      </c>
      <c r="M3549">
        <v>112</v>
      </c>
      <c r="N3549">
        <v>0</v>
      </c>
      <c r="O3549">
        <v>45</v>
      </c>
      <c r="P3549">
        <v>1343</v>
      </c>
      <c r="Q3549">
        <v>0</v>
      </c>
      <c r="R3549">
        <v>690</v>
      </c>
      <c r="S3549">
        <v>704</v>
      </c>
      <c r="T3549">
        <v>540</v>
      </c>
      <c r="U3549">
        <v>1098</v>
      </c>
      <c r="V3549">
        <v>0</v>
      </c>
      <c r="W3549">
        <v>0</v>
      </c>
      <c r="X3549">
        <v>479</v>
      </c>
      <c r="Y3549">
        <v>104</v>
      </c>
      <c r="Z3549">
        <v>0</v>
      </c>
      <c r="AA3549">
        <v>72</v>
      </c>
      <c r="AB3549">
        <v>3687</v>
      </c>
      <c r="AC3549">
        <v>0</v>
      </c>
      <c r="AD3549">
        <v>3527898</v>
      </c>
      <c r="AE3549">
        <v>0</v>
      </c>
      <c r="AF3549">
        <v>0</v>
      </c>
      <c r="AG3549">
        <v>0</v>
      </c>
      <c r="AH3549">
        <v>634660</v>
      </c>
      <c r="AI3549">
        <v>0</v>
      </c>
      <c r="AJ3549">
        <v>0</v>
      </c>
      <c r="AK3549">
        <v>0</v>
      </c>
      <c r="AL3549">
        <v>634660</v>
      </c>
      <c r="AM3549">
        <v>4165108</v>
      </c>
      <c r="AN3549">
        <v>2810760</v>
      </c>
      <c r="AO3549">
        <v>2772127</v>
      </c>
      <c r="AP3549">
        <v>4145109</v>
      </c>
      <c r="AQ3549">
        <v>0</v>
      </c>
      <c r="AR3549">
        <v>0</v>
      </c>
      <c r="AS3549">
        <v>6859798</v>
      </c>
      <c r="AT3549">
        <v>858040</v>
      </c>
      <c r="AU3549">
        <v>0</v>
      </c>
      <c r="AV3549">
        <v>222177</v>
      </c>
      <c r="AW3549">
        <v>21833119</v>
      </c>
      <c r="AX3549">
        <v>-209527</v>
      </c>
      <c r="AY3549">
        <v>20298088</v>
      </c>
      <c r="AZ3549">
        <v>0</v>
      </c>
      <c r="BA3549">
        <v>-8954</v>
      </c>
      <c r="BB3549">
        <v>0</v>
      </c>
      <c r="BC3549">
        <v>0</v>
      </c>
      <c r="BD3549">
        <v>0</v>
      </c>
      <c r="BE3549">
        <v>0</v>
      </c>
      <c r="BF3549">
        <v>499912</v>
      </c>
      <c r="BG3549">
        <v>46393503</v>
      </c>
      <c r="BH3549">
        <v>0</v>
      </c>
      <c r="BI3549">
        <v>4</v>
      </c>
      <c r="BJ3549">
        <v>5</v>
      </c>
      <c r="BK3549">
        <v>12</v>
      </c>
      <c r="BL3549">
        <v>91031</v>
      </c>
      <c r="BM3549">
        <v>57027</v>
      </c>
      <c r="BN3549">
        <v>34572</v>
      </c>
      <c r="BO3549">
        <v>0</v>
      </c>
      <c r="BP3549">
        <v>0</v>
      </c>
      <c r="BQ3549">
        <v>113485</v>
      </c>
      <c r="BR3549">
        <v>31</v>
      </c>
      <c r="BS3549">
        <v>5.9955357142857144</v>
      </c>
    </row>
    <row r="3550" spans="1:71" x14ac:dyDescent="0.25">
      <c r="A3550">
        <v>106190176</v>
      </c>
      <c r="B3550" t="s">
        <v>190</v>
      </c>
      <c r="C3550" s="1">
        <f t="shared" si="55"/>
        <v>43282</v>
      </c>
      <c r="D3550" s="2" t="s">
        <v>1024</v>
      </c>
      <c r="E3550" s="1">
        <v>43107</v>
      </c>
      <c r="F3550" s="1">
        <v>43373</v>
      </c>
      <c r="G3550" t="s">
        <v>92</v>
      </c>
      <c r="H3550" t="s">
        <v>89</v>
      </c>
      <c r="I3550" t="s">
        <v>72</v>
      </c>
      <c r="J3550" t="s">
        <v>85</v>
      </c>
      <c r="K3550" t="s">
        <v>191</v>
      </c>
      <c r="L3550">
        <v>215</v>
      </c>
      <c r="M3550">
        <v>215</v>
      </c>
      <c r="N3550">
        <v>0</v>
      </c>
      <c r="O3550">
        <v>9</v>
      </c>
      <c r="P3550">
        <v>1594</v>
      </c>
      <c r="Q3550">
        <v>0</v>
      </c>
      <c r="R3550">
        <v>5227</v>
      </c>
      <c r="S3550">
        <v>492</v>
      </c>
      <c r="T3550">
        <v>3262</v>
      </c>
      <c r="U3550">
        <v>1281</v>
      </c>
      <c r="V3550">
        <v>0</v>
      </c>
      <c r="W3550">
        <v>0</v>
      </c>
      <c r="X3550">
        <v>7653</v>
      </c>
      <c r="Y3550">
        <v>522</v>
      </c>
      <c r="Z3550">
        <v>0</v>
      </c>
      <c r="AA3550">
        <v>102</v>
      </c>
      <c r="AB3550">
        <v>18539</v>
      </c>
      <c r="AC3550">
        <v>0</v>
      </c>
      <c r="AD3550">
        <v>9100557</v>
      </c>
      <c r="AE3550">
        <v>0</v>
      </c>
      <c r="AF3550">
        <v>0</v>
      </c>
      <c r="AG3550">
        <v>0</v>
      </c>
      <c r="AH3550">
        <v>0</v>
      </c>
      <c r="AI3550">
        <v>0</v>
      </c>
      <c r="AJ3550">
        <v>0</v>
      </c>
      <c r="AK3550">
        <v>0</v>
      </c>
      <c r="AL3550">
        <v>0</v>
      </c>
      <c r="AM3550">
        <v>65319714</v>
      </c>
      <c r="AN3550">
        <v>6276675</v>
      </c>
      <c r="AO3550">
        <v>42242223</v>
      </c>
      <c r="AP3550">
        <v>22372052</v>
      </c>
      <c r="AQ3550">
        <v>0</v>
      </c>
      <c r="AR3550">
        <v>0</v>
      </c>
      <c r="AS3550">
        <v>121893654</v>
      </c>
      <c r="AT3550">
        <v>32019418</v>
      </c>
      <c r="AU3550">
        <v>0</v>
      </c>
      <c r="AV3550">
        <v>6392636</v>
      </c>
      <c r="AW3550">
        <v>296516372</v>
      </c>
      <c r="AX3550">
        <v>12390882</v>
      </c>
      <c r="AY3550">
        <v>311870722</v>
      </c>
      <c r="AZ3550">
        <v>0</v>
      </c>
      <c r="BA3550">
        <v>22117868</v>
      </c>
      <c r="BB3550">
        <v>0</v>
      </c>
      <c r="BC3550">
        <v>0</v>
      </c>
      <c r="BD3550">
        <v>0</v>
      </c>
      <c r="BE3550">
        <v>0</v>
      </c>
      <c r="BF3550">
        <v>29567463</v>
      </c>
      <c r="BG3550">
        <v>479054565</v>
      </c>
      <c r="BH3550">
        <v>0</v>
      </c>
      <c r="BI3550">
        <v>0</v>
      </c>
      <c r="BJ3550">
        <v>0</v>
      </c>
      <c r="BK3550">
        <v>0</v>
      </c>
      <c r="BL3550">
        <v>0</v>
      </c>
      <c r="BM3550">
        <v>0</v>
      </c>
      <c r="BN3550">
        <v>0</v>
      </c>
      <c r="BO3550">
        <v>0</v>
      </c>
      <c r="BP3550">
        <v>0</v>
      </c>
      <c r="BQ3550">
        <v>0</v>
      </c>
      <c r="BR3550">
        <v>0</v>
      </c>
      <c r="BS3550">
        <v>3.7069767441860466</v>
      </c>
    </row>
    <row r="3551" spans="1:71" x14ac:dyDescent="0.25">
      <c r="A3551">
        <v>106100005</v>
      </c>
      <c r="B3551" t="s">
        <v>192</v>
      </c>
      <c r="C3551" s="1">
        <f t="shared" si="55"/>
        <v>43282</v>
      </c>
      <c r="D3551" s="2" t="s">
        <v>1024</v>
      </c>
      <c r="E3551" s="1">
        <v>43107</v>
      </c>
      <c r="F3551" s="1">
        <v>43373</v>
      </c>
      <c r="G3551" t="s">
        <v>80</v>
      </c>
      <c r="H3551" t="s">
        <v>89</v>
      </c>
      <c r="I3551" t="s">
        <v>72</v>
      </c>
      <c r="J3551" t="s">
        <v>85</v>
      </c>
      <c r="K3551" t="s">
        <v>193</v>
      </c>
      <c r="L3551">
        <v>208</v>
      </c>
      <c r="M3551">
        <v>179</v>
      </c>
      <c r="N3551">
        <v>14</v>
      </c>
      <c r="O3551">
        <v>23</v>
      </c>
      <c r="P3551">
        <v>3845</v>
      </c>
      <c r="Q3551">
        <v>0</v>
      </c>
      <c r="R3551">
        <v>5416</v>
      </c>
      <c r="S3551">
        <v>1850</v>
      </c>
      <c r="T3551">
        <v>1026</v>
      </c>
      <c r="U3551">
        <v>3257</v>
      </c>
      <c r="V3551">
        <v>0</v>
      </c>
      <c r="W3551">
        <v>0</v>
      </c>
      <c r="X3551">
        <v>70</v>
      </c>
      <c r="Y3551">
        <v>4420</v>
      </c>
      <c r="Z3551">
        <v>20</v>
      </c>
      <c r="AA3551">
        <v>35</v>
      </c>
      <c r="AB3551">
        <v>16094</v>
      </c>
      <c r="AC3551">
        <v>0</v>
      </c>
      <c r="AD3551">
        <v>5505370</v>
      </c>
      <c r="AE3551">
        <v>0</v>
      </c>
      <c r="AF3551">
        <v>0</v>
      </c>
      <c r="AG3551">
        <v>0</v>
      </c>
      <c r="AH3551">
        <v>0</v>
      </c>
      <c r="AI3551">
        <v>0</v>
      </c>
      <c r="AJ3551">
        <v>0</v>
      </c>
      <c r="AK3551">
        <v>72177</v>
      </c>
      <c r="AL3551">
        <v>72177</v>
      </c>
      <c r="AM3551">
        <v>19338762</v>
      </c>
      <c r="AN3551">
        <v>5805861</v>
      </c>
      <c r="AO3551">
        <v>2063064</v>
      </c>
      <c r="AP3551">
        <v>8044323</v>
      </c>
      <c r="AQ3551">
        <v>0</v>
      </c>
      <c r="AR3551">
        <v>0</v>
      </c>
      <c r="AS3551">
        <v>2768494</v>
      </c>
      <c r="AT3551">
        <v>48090385</v>
      </c>
      <c r="AU3551">
        <v>2458123</v>
      </c>
      <c r="AV3551">
        <v>4010622</v>
      </c>
      <c r="AW3551">
        <v>92579634</v>
      </c>
      <c r="AX3551">
        <v>1094117</v>
      </c>
      <c r="AY3551">
        <v>84719744</v>
      </c>
      <c r="AZ3551">
        <v>4046920</v>
      </c>
      <c r="BA3551">
        <v>-3040602</v>
      </c>
      <c r="BB3551">
        <v>0</v>
      </c>
      <c r="BC3551">
        <v>0</v>
      </c>
      <c r="BD3551">
        <v>0</v>
      </c>
      <c r="BE3551">
        <v>0</v>
      </c>
      <c r="BF3551">
        <v>24187192</v>
      </c>
      <c r="BG3551">
        <v>443692315</v>
      </c>
      <c r="BH3551">
        <v>0</v>
      </c>
      <c r="BI3551">
        <v>0</v>
      </c>
      <c r="BJ3551">
        <v>0</v>
      </c>
      <c r="BK3551">
        <v>0</v>
      </c>
      <c r="BL3551">
        <v>0</v>
      </c>
      <c r="BM3551">
        <v>0</v>
      </c>
      <c r="BN3551">
        <v>0</v>
      </c>
      <c r="BO3551">
        <v>0</v>
      </c>
      <c r="BP3551">
        <v>0</v>
      </c>
      <c r="BQ3551">
        <v>0</v>
      </c>
      <c r="BR3551">
        <v>0</v>
      </c>
      <c r="BS3551">
        <v>9.9354005167958661</v>
      </c>
    </row>
    <row r="3552" spans="1:71" x14ac:dyDescent="0.25">
      <c r="A3552">
        <v>106100697</v>
      </c>
      <c r="B3552" t="s">
        <v>194</v>
      </c>
      <c r="C3552" s="1">
        <f t="shared" si="55"/>
        <v>43282</v>
      </c>
      <c r="D3552" s="2" t="s">
        <v>1024</v>
      </c>
      <c r="E3552" s="1">
        <v>43107</v>
      </c>
      <c r="F3552" s="1">
        <v>43300</v>
      </c>
      <c r="G3552" t="s">
        <v>80</v>
      </c>
      <c r="H3552" t="s">
        <v>71</v>
      </c>
      <c r="I3552" t="s">
        <v>72</v>
      </c>
      <c r="J3552" t="s">
        <v>73</v>
      </c>
      <c r="K3552" t="s">
        <v>195</v>
      </c>
      <c r="L3552">
        <v>12</v>
      </c>
      <c r="M3552">
        <v>12</v>
      </c>
      <c r="N3552">
        <v>0</v>
      </c>
      <c r="O3552">
        <v>0</v>
      </c>
      <c r="P3552">
        <v>11</v>
      </c>
      <c r="Q3552">
        <v>11</v>
      </c>
      <c r="R3552">
        <v>0</v>
      </c>
      <c r="S3552">
        <v>0</v>
      </c>
      <c r="T3552">
        <v>56</v>
      </c>
      <c r="U3552">
        <v>0</v>
      </c>
      <c r="V3552">
        <v>0</v>
      </c>
      <c r="W3552">
        <v>0</v>
      </c>
      <c r="X3552">
        <v>0</v>
      </c>
      <c r="Y3552">
        <v>0</v>
      </c>
      <c r="Z3552">
        <v>0</v>
      </c>
      <c r="AA3552">
        <v>0</v>
      </c>
      <c r="AB3552">
        <v>56</v>
      </c>
      <c r="AC3552">
        <v>56</v>
      </c>
      <c r="AD3552">
        <v>0</v>
      </c>
      <c r="AE3552">
        <v>0</v>
      </c>
      <c r="AF3552">
        <v>0</v>
      </c>
      <c r="AG3552">
        <v>0</v>
      </c>
      <c r="AH3552">
        <v>0</v>
      </c>
      <c r="AI3552">
        <v>0</v>
      </c>
      <c r="AJ3552">
        <v>0</v>
      </c>
      <c r="AK3552">
        <v>0</v>
      </c>
      <c r="AL3552">
        <v>0</v>
      </c>
      <c r="AM3552">
        <v>0</v>
      </c>
      <c r="AN3552">
        <v>0</v>
      </c>
      <c r="AO3552">
        <v>17170</v>
      </c>
      <c r="AP3552">
        <v>0</v>
      </c>
      <c r="AQ3552">
        <v>0</v>
      </c>
      <c r="AR3552">
        <v>0</v>
      </c>
      <c r="AS3552">
        <v>0</v>
      </c>
      <c r="AT3552">
        <v>0</v>
      </c>
      <c r="AU3552">
        <v>0</v>
      </c>
      <c r="AV3552">
        <v>0</v>
      </c>
      <c r="AW3552">
        <v>17170</v>
      </c>
      <c r="AX3552">
        <v>286</v>
      </c>
      <c r="AY3552">
        <v>588708</v>
      </c>
      <c r="AZ3552">
        <v>0</v>
      </c>
      <c r="BA3552">
        <v>53884</v>
      </c>
      <c r="BB3552">
        <v>0</v>
      </c>
      <c r="BC3552">
        <v>0</v>
      </c>
      <c r="BD3552">
        <v>0</v>
      </c>
      <c r="BE3552">
        <v>0</v>
      </c>
      <c r="BF3552">
        <v>0</v>
      </c>
      <c r="BG3552">
        <v>6945704</v>
      </c>
      <c r="BH3552">
        <v>0</v>
      </c>
      <c r="BI3552">
        <v>0</v>
      </c>
      <c r="BJ3552">
        <v>0</v>
      </c>
      <c r="BK3552">
        <v>0</v>
      </c>
      <c r="BL3552">
        <v>0</v>
      </c>
      <c r="BM3552">
        <v>0</v>
      </c>
      <c r="BN3552">
        <v>0</v>
      </c>
      <c r="BO3552">
        <v>0</v>
      </c>
      <c r="BP3552">
        <v>0</v>
      </c>
      <c r="BQ3552">
        <v>0</v>
      </c>
      <c r="BR3552">
        <v>0</v>
      </c>
      <c r="BS3552">
        <v>0.45833333333333331</v>
      </c>
    </row>
    <row r="3553" spans="1:71" x14ac:dyDescent="0.25">
      <c r="A3553">
        <v>106105051</v>
      </c>
      <c r="B3553" t="s">
        <v>196</v>
      </c>
      <c r="C3553" s="1">
        <f t="shared" si="55"/>
        <v>43282</v>
      </c>
      <c r="D3553" s="2" t="s">
        <v>1024</v>
      </c>
      <c r="E3553" s="1">
        <v>43107</v>
      </c>
      <c r="F3553" s="1">
        <v>43373</v>
      </c>
      <c r="G3553" t="s">
        <v>80</v>
      </c>
      <c r="H3553" t="s">
        <v>117</v>
      </c>
      <c r="I3553" t="s">
        <v>118</v>
      </c>
      <c r="J3553" t="s">
        <v>85</v>
      </c>
      <c r="K3553" t="s">
        <v>195</v>
      </c>
      <c r="L3553">
        <v>1380</v>
      </c>
      <c r="M3553">
        <v>1380</v>
      </c>
      <c r="N3553">
        <v>0</v>
      </c>
      <c r="O3553">
        <v>0</v>
      </c>
      <c r="P3553">
        <v>51</v>
      </c>
      <c r="Q3553">
        <v>0</v>
      </c>
      <c r="R3553">
        <v>116344</v>
      </c>
      <c r="S3553">
        <v>0</v>
      </c>
      <c r="T3553">
        <v>0</v>
      </c>
      <c r="U3553">
        <v>0</v>
      </c>
      <c r="V3553">
        <v>0</v>
      </c>
      <c r="W3553">
        <v>0</v>
      </c>
      <c r="X3553">
        <v>0</v>
      </c>
      <c r="Y3553">
        <v>0</v>
      </c>
      <c r="Z3553">
        <v>0</v>
      </c>
      <c r="AA3553">
        <v>0</v>
      </c>
      <c r="AB3553">
        <v>116344</v>
      </c>
      <c r="AC3553">
        <v>0</v>
      </c>
      <c r="AD3553">
        <v>0</v>
      </c>
      <c r="AE3553">
        <v>0</v>
      </c>
      <c r="AF3553">
        <v>0</v>
      </c>
      <c r="AG3553">
        <v>0</v>
      </c>
      <c r="AH3553">
        <v>0</v>
      </c>
      <c r="AI3553">
        <v>0</v>
      </c>
      <c r="AJ3553">
        <v>0</v>
      </c>
      <c r="AK3553">
        <v>0</v>
      </c>
      <c r="AL3553">
        <v>0</v>
      </c>
      <c r="AM3553">
        <v>65900660</v>
      </c>
      <c r="AN3553">
        <v>0</v>
      </c>
      <c r="AO3553">
        <v>0</v>
      </c>
      <c r="AP3553">
        <v>0</v>
      </c>
      <c r="AQ3553">
        <v>0</v>
      </c>
      <c r="AR3553">
        <v>0</v>
      </c>
      <c r="AS3553">
        <v>0</v>
      </c>
      <c r="AT3553">
        <v>0</v>
      </c>
      <c r="AU3553">
        <v>0</v>
      </c>
      <c r="AV3553">
        <v>0</v>
      </c>
      <c r="AW3553">
        <v>65900660</v>
      </c>
      <c r="AX3553">
        <v>0</v>
      </c>
      <c r="AY3553">
        <v>59010219</v>
      </c>
      <c r="AZ3553">
        <v>0</v>
      </c>
      <c r="BA3553">
        <v>-6890441</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1.8478260869565218E-2</v>
      </c>
    </row>
    <row r="3554" spans="1:71" x14ac:dyDescent="0.25">
      <c r="A3554">
        <v>106190766</v>
      </c>
      <c r="B3554" t="s">
        <v>197</v>
      </c>
      <c r="C3554" s="1">
        <f t="shared" si="55"/>
        <v>43282</v>
      </c>
      <c r="D3554" s="2" t="s">
        <v>1024</v>
      </c>
      <c r="E3554" s="1">
        <v>43107</v>
      </c>
      <c r="F3554" s="1">
        <v>43373</v>
      </c>
      <c r="G3554" t="s">
        <v>92</v>
      </c>
      <c r="H3554" t="s">
        <v>93</v>
      </c>
      <c r="I3554" t="s">
        <v>72</v>
      </c>
      <c r="J3554" t="s">
        <v>85</v>
      </c>
      <c r="K3554" t="s">
        <v>198</v>
      </c>
      <c r="L3554">
        <v>105</v>
      </c>
      <c r="M3554">
        <v>105</v>
      </c>
      <c r="N3554">
        <v>16</v>
      </c>
      <c r="O3554">
        <v>10</v>
      </c>
      <c r="P3554">
        <v>623</v>
      </c>
      <c r="Q3554">
        <v>0</v>
      </c>
      <c r="R3554">
        <v>1175</v>
      </c>
      <c r="S3554">
        <v>343</v>
      </c>
      <c r="T3554">
        <v>254</v>
      </c>
      <c r="U3554">
        <v>716</v>
      </c>
      <c r="V3554">
        <v>0</v>
      </c>
      <c r="W3554">
        <v>0</v>
      </c>
      <c r="X3554">
        <v>61</v>
      </c>
      <c r="Y3554">
        <v>76</v>
      </c>
      <c r="Z3554">
        <v>51</v>
      </c>
      <c r="AA3554">
        <v>12</v>
      </c>
      <c r="AB3554">
        <v>2688</v>
      </c>
      <c r="AC3554">
        <v>0</v>
      </c>
      <c r="AD3554">
        <v>1252885</v>
      </c>
      <c r="AE3554">
        <v>-455149</v>
      </c>
      <c r="AF3554">
        <v>0</v>
      </c>
      <c r="AG3554">
        <v>0</v>
      </c>
      <c r="AH3554">
        <v>0</v>
      </c>
      <c r="AI3554">
        <v>0</v>
      </c>
      <c r="AJ3554">
        <v>0</v>
      </c>
      <c r="AK3554">
        <v>0</v>
      </c>
      <c r="AL3554">
        <v>0</v>
      </c>
      <c r="AM3554">
        <v>3861787</v>
      </c>
      <c r="AN3554">
        <v>1185705</v>
      </c>
      <c r="AO3554">
        <v>1417023</v>
      </c>
      <c r="AP3554">
        <v>1135062</v>
      </c>
      <c r="AQ3554">
        <v>0</v>
      </c>
      <c r="AR3554">
        <v>0</v>
      </c>
      <c r="AS3554">
        <v>641146</v>
      </c>
      <c r="AT3554">
        <v>287134</v>
      </c>
      <c r="AU3554">
        <v>0</v>
      </c>
      <c r="AV3554">
        <v>42763</v>
      </c>
      <c r="AW3554">
        <v>8570620</v>
      </c>
      <c r="AX3554">
        <v>0</v>
      </c>
      <c r="AY3554">
        <v>9474760</v>
      </c>
      <c r="AZ3554">
        <v>0</v>
      </c>
      <c r="BA3554">
        <v>-33868</v>
      </c>
      <c r="BB3554">
        <v>0</v>
      </c>
      <c r="BC3554">
        <v>0</v>
      </c>
      <c r="BD3554">
        <v>0</v>
      </c>
      <c r="BE3554">
        <v>0</v>
      </c>
      <c r="BF3554">
        <v>449471</v>
      </c>
      <c r="BG3554">
        <v>12175280</v>
      </c>
      <c r="BH3554">
        <v>0</v>
      </c>
      <c r="BI3554">
        <v>0</v>
      </c>
      <c r="BJ3554">
        <v>0</v>
      </c>
      <c r="BK3554">
        <v>0</v>
      </c>
      <c r="BL3554">
        <v>0</v>
      </c>
      <c r="BM3554">
        <v>0</v>
      </c>
      <c r="BN3554">
        <v>0</v>
      </c>
      <c r="BO3554">
        <v>0</v>
      </c>
      <c r="BP3554">
        <v>0</v>
      </c>
      <c r="BQ3554">
        <v>0</v>
      </c>
      <c r="BR3554">
        <v>0</v>
      </c>
      <c r="BS3554">
        <v>2.9666666666666668</v>
      </c>
    </row>
    <row r="3555" spans="1:71" x14ac:dyDescent="0.25">
      <c r="A3555">
        <v>106190184</v>
      </c>
      <c r="B3555" t="s">
        <v>199</v>
      </c>
      <c r="C3555" s="1">
        <f t="shared" si="55"/>
        <v>43282</v>
      </c>
      <c r="D3555" s="2" t="s">
        <v>1024</v>
      </c>
      <c r="E3555" s="1">
        <v>43107</v>
      </c>
      <c r="F3555" s="1">
        <v>43373</v>
      </c>
      <c r="G3555" t="s">
        <v>92</v>
      </c>
      <c r="H3555" t="s">
        <v>101</v>
      </c>
      <c r="I3555" t="s">
        <v>72</v>
      </c>
      <c r="J3555" t="s">
        <v>85</v>
      </c>
      <c r="K3555" t="s">
        <v>200</v>
      </c>
      <c r="L3555">
        <v>187</v>
      </c>
      <c r="M3555">
        <v>187</v>
      </c>
      <c r="N3555">
        <v>4</v>
      </c>
      <c r="O3555">
        <v>123</v>
      </c>
      <c r="P3555">
        <v>1432</v>
      </c>
      <c r="Q3555">
        <v>0</v>
      </c>
      <c r="R3555">
        <v>4032</v>
      </c>
      <c r="S3555">
        <v>0</v>
      </c>
      <c r="T3555">
        <v>1009</v>
      </c>
      <c r="U3555">
        <v>0</v>
      </c>
      <c r="V3555">
        <v>256</v>
      </c>
      <c r="W3555">
        <v>0</v>
      </c>
      <c r="X3555">
        <v>0</v>
      </c>
      <c r="Y3555">
        <v>10111</v>
      </c>
      <c r="Z3555">
        <v>9</v>
      </c>
      <c r="AA3555">
        <v>666</v>
      </c>
      <c r="AB3555">
        <v>16083</v>
      </c>
      <c r="AC3555">
        <v>0</v>
      </c>
      <c r="AD3555">
        <v>709666</v>
      </c>
      <c r="AE3555">
        <v>0</v>
      </c>
      <c r="AF3555">
        <v>0</v>
      </c>
      <c r="AG3555">
        <v>0</v>
      </c>
      <c r="AH3555">
        <v>0</v>
      </c>
      <c r="AI3555">
        <v>0</v>
      </c>
      <c r="AJ3555">
        <v>0</v>
      </c>
      <c r="AK3555">
        <v>0</v>
      </c>
      <c r="AL3555">
        <v>0</v>
      </c>
      <c r="AM3555">
        <v>5972113</v>
      </c>
      <c r="AN3555">
        <v>0</v>
      </c>
      <c r="AO3555">
        <v>907097</v>
      </c>
      <c r="AP3555">
        <v>0</v>
      </c>
      <c r="AQ3555">
        <v>159105</v>
      </c>
      <c r="AR3555">
        <v>0</v>
      </c>
      <c r="AS3555">
        <v>0</v>
      </c>
      <c r="AT3555">
        <v>11798620</v>
      </c>
      <c r="AU3555">
        <v>0</v>
      </c>
      <c r="AV3555">
        <v>13116</v>
      </c>
      <c r="AW3555">
        <v>18850051</v>
      </c>
      <c r="AX3555">
        <v>19503</v>
      </c>
      <c r="AY3555">
        <v>16077631</v>
      </c>
      <c r="AZ3555">
        <v>0</v>
      </c>
      <c r="BA3555">
        <v>3414</v>
      </c>
      <c r="BB3555">
        <v>0</v>
      </c>
      <c r="BC3555">
        <v>0</v>
      </c>
      <c r="BD3555">
        <v>0</v>
      </c>
      <c r="BE3555">
        <v>0</v>
      </c>
      <c r="BF3555">
        <v>495969</v>
      </c>
      <c r="BG3555">
        <v>7392933</v>
      </c>
      <c r="BH3555">
        <v>0</v>
      </c>
      <c r="BI3555">
        <v>0</v>
      </c>
      <c r="BJ3555">
        <v>0</v>
      </c>
      <c r="BK3555">
        <v>0</v>
      </c>
      <c r="BL3555">
        <v>0</v>
      </c>
      <c r="BM3555">
        <v>0</v>
      </c>
      <c r="BN3555">
        <v>0</v>
      </c>
      <c r="BO3555">
        <v>0</v>
      </c>
      <c r="BP3555">
        <v>0</v>
      </c>
      <c r="BQ3555">
        <v>0</v>
      </c>
      <c r="BR3555">
        <v>0</v>
      </c>
      <c r="BS3555">
        <v>3.8288770053475938</v>
      </c>
    </row>
    <row r="3556" spans="1:71" x14ac:dyDescent="0.25">
      <c r="A3556">
        <v>106301155</v>
      </c>
      <c r="B3556" t="s">
        <v>201</v>
      </c>
      <c r="C3556" s="1">
        <f t="shared" si="55"/>
        <v>43282</v>
      </c>
      <c r="D3556" s="2" t="s">
        <v>1024</v>
      </c>
      <c r="E3556" s="1">
        <v>43107</v>
      </c>
      <c r="F3556" s="1">
        <v>43373</v>
      </c>
      <c r="G3556" t="s">
        <v>83</v>
      </c>
      <c r="H3556" t="s">
        <v>101</v>
      </c>
      <c r="I3556" t="s">
        <v>72</v>
      </c>
      <c r="J3556" t="s">
        <v>85</v>
      </c>
      <c r="K3556" t="s">
        <v>202</v>
      </c>
      <c r="L3556">
        <v>122</v>
      </c>
      <c r="M3556">
        <v>112</v>
      </c>
      <c r="N3556">
        <v>0</v>
      </c>
      <c r="O3556">
        <v>8</v>
      </c>
      <c r="P3556">
        <v>1023</v>
      </c>
      <c r="Q3556">
        <v>0</v>
      </c>
      <c r="R3556">
        <v>512</v>
      </c>
      <c r="S3556">
        <v>105</v>
      </c>
      <c r="T3556">
        <v>8345</v>
      </c>
      <c r="U3556">
        <v>35</v>
      </c>
      <c r="V3556">
        <v>348</v>
      </c>
      <c r="W3556">
        <v>0</v>
      </c>
      <c r="X3556">
        <v>29</v>
      </c>
      <c r="Y3556">
        <v>891</v>
      </c>
      <c r="Z3556">
        <v>0</v>
      </c>
      <c r="AA3556">
        <v>26</v>
      </c>
      <c r="AB3556">
        <v>10291</v>
      </c>
      <c r="AC3556">
        <v>0</v>
      </c>
      <c r="AD3556">
        <v>77429</v>
      </c>
      <c r="AE3556">
        <v>-14670</v>
      </c>
      <c r="AF3556">
        <v>0</v>
      </c>
      <c r="AG3556">
        <v>0</v>
      </c>
      <c r="AH3556">
        <v>0</v>
      </c>
      <c r="AI3556">
        <v>0</v>
      </c>
      <c r="AJ3556">
        <v>0</v>
      </c>
      <c r="AK3556">
        <v>0</v>
      </c>
      <c r="AL3556">
        <v>0</v>
      </c>
      <c r="AM3556">
        <v>1093925</v>
      </c>
      <c r="AN3556">
        <v>198744</v>
      </c>
      <c r="AO3556">
        <v>14317644</v>
      </c>
      <c r="AP3556">
        <v>118614</v>
      </c>
      <c r="AQ3556">
        <v>274953</v>
      </c>
      <c r="AR3556">
        <v>0</v>
      </c>
      <c r="AS3556">
        <v>67822</v>
      </c>
      <c r="AT3556">
        <v>1173702</v>
      </c>
      <c r="AU3556">
        <v>0</v>
      </c>
      <c r="AV3556">
        <v>21789</v>
      </c>
      <c r="AW3556">
        <v>17267193</v>
      </c>
      <c r="AX3556">
        <v>246488</v>
      </c>
      <c r="AY3556">
        <v>19501411</v>
      </c>
      <c r="AZ3556">
        <v>446943</v>
      </c>
      <c r="BA3556">
        <v>0</v>
      </c>
      <c r="BB3556">
        <v>0</v>
      </c>
      <c r="BC3556">
        <v>0</v>
      </c>
      <c r="BD3556">
        <v>0</v>
      </c>
      <c r="BE3556">
        <v>0</v>
      </c>
      <c r="BF3556">
        <v>80754</v>
      </c>
      <c r="BG3556">
        <v>3112234</v>
      </c>
      <c r="BH3556">
        <v>0</v>
      </c>
      <c r="BI3556">
        <v>0</v>
      </c>
      <c r="BJ3556">
        <v>0</v>
      </c>
      <c r="BK3556">
        <v>0</v>
      </c>
      <c r="BL3556">
        <v>0</v>
      </c>
      <c r="BM3556">
        <v>0</v>
      </c>
      <c r="BN3556">
        <v>0</v>
      </c>
      <c r="BO3556">
        <v>0</v>
      </c>
      <c r="BP3556">
        <v>0</v>
      </c>
      <c r="BQ3556">
        <v>0</v>
      </c>
      <c r="BR3556">
        <v>0</v>
      </c>
      <c r="BS3556">
        <v>4.3717948717948714</v>
      </c>
    </row>
    <row r="3557" spans="1:71" x14ac:dyDescent="0.25">
      <c r="A3557">
        <v>106190587</v>
      </c>
      <c r="B3557" t="s">
        <v>203</v>
      </c>
      <c r="C3557" s="1">
        <f t="shared" si="55"/>
        <v>43282</v>
      </c>
      <c r="D3557" s="2" t="s">
        <v>1024</v>
      </c>
      <c r="E3557" s="1">
        <v>43107</v>
      </c>
      <c r="F3557" s="1">
        <v>43373</v>
      </c>
      <c r="G3557" t="s">
        <v>92</v>
      </c>
      <c r="H3557" t="s">
        <v>101</v>
      </c>
      <c r="I3557" t="s">
        <v>72</v>
      </c>
      <c r="J3557" t="s">
        <v>85</v>
      </c>
      <c r="K3557" t="s">
        <v>204</v>
      </c>
      <c r="L3557">
        <v>221</v>
      </c>
      <c r="M3557">
        <v>221</v>
      </c>
      <c r="N3557">
        <v>3</v>
      </c>
      <c r="O3557">
        <v>14</v>
      </c>
      <c r="P3557">
        <v>2254</v>
      </c>
      <c r="Q3557">
        <v>0</v>
      </c>
      <c r="R3557">
        <v>2123</v>
      </c>
      <c r="S3557">
        <v>852</v>
      </c>
      <c r="T3557">
        <v>11745</v>
      </c>
      <c r="U3557">
        <v>1117</v>
      </c>
      <c r="V3557">
        <v>0</v>
      </c>
      <c r="W3557">
        <v>0</v>
      </c>
      <c r="X3557">
        <v>237</v>
      </c>
      <c r="Y3557">
        <v>0</v>
      </c>
      <c r="Z3557">
        <v>19</v>
      </c>
      <c r="AA3557">
        <v>131</v>
      </c>
      <c r="AB3557">
        <v>16224</v>
      </c>
      <c r="AC3557">
        <v>0</v>
      </c>
      <c r="AD3557">
        <v>2201615</v>
      </c>
      <c r="AE3557">
        <v>-2220000</v>
      </c>
      <c r="AF3557">
        <v>0</v>
      </c>
      <c r="AG3557">
        <v>0</v>
      </c>
      <c r="AH3557">
        <v>0</v>
      </c>
      <c r="AI3557">
        <v>0</v>
      </c>
      <c r="AJ3557">
        <v>0</v>
      </c>
      <c r="AK3557">
        <v>0</v>
      </c>
      <c r="AL3557">
        <v>0</v>
      </c>
      <c r="AM3557">
        <v>2187394</v>
      </c>
      <c r="AN3557">
        <v>1302704</v>
      </c>
      <c r="AO3557">
        <v>13745513</v>
      </c>
      <c r="AP3557">
        <v>1352345</v>
      </c>
      <c r="AQ3557">
        <v>0</v>
      </c>
      <c r="AR3557">
        <v>0</v>
      </c>
      <c r="AS3557">
        <v>1008767</v>
      </c>
      <c r="AT3557">
        <v>0</v>
      </c>
      <c r="AU3557">
        <v>0</v>
      </c>
      <c r="AV3557">
        <v>483292</v>
      </c>
      <c r="AW3557">
        <v>20080015</v>
      </c>
      <c r="AX3557">
        <v>49534</v>
      </c>
      <c r="AY3557">
        <v>22730337</v>
      </c>
      <c r="AZ3557">
        <v>0</v>
      </c>
      <c r="BA3557">
        <v>0</v>
      </c>
      <c r="BB3557">
        <v>0</v>
      </c>
      <c r="BC3557">
        <v>0</v>
      </c>
      <c r="BD3557">
        <v>0</v>
      </c>
      <c r="BE3557">
        <v>0</v>
      </c>
      <c r="BF3557">
        <v>142025</v>
      </c>
      <c r="BG3557">
        <v>7635339</v>
      </c>
      <c r="BH3557">
        <v>0</v>
      </c>
      <c r="BI3557">
        <v>0</v>
      </c>
      <c r="BJ3557">
        <v>0</v>
      </c>
      <c r="BK3557">
        <v>0</v>
      </c>
      <c r="BL3557">
        <v>0</v>
      </c>
      <c r="BM3557">
        <v>0</v>
      </c>
      <c r="BN3557">
        <v>0</v>
      </c>
      <c r="BO3557">
        <v>0</v>
      </c>
      <c r="BP3557">
        <v>0</v>
      </c>
      <c r="BQ3557">
        <v>0</v>
      </c>
      <c r="BR3557">
        <v>0</v>
      </c>
      <c r="BS3557">
        <v>5.0995475113122168</v>
      </c>
    </row>
    <row r="3558" spans="1:71" x14ac:dyDescent="0.25">
      <c r="A3558">
        <v>106361458</v>
      </c>
      <c r="B3558" t="s">
        <v>205</v>
      </c>
      <c r="C3558" s="1">
        <f t="shared" si="55"/>
        <v>43282</v>
      </c>
      <c r="D3558" s="2" t="s">
        <v>1024</v>
      </c>
      <c r="E3558" s="1">
        <v>43107</v>
      </c>
      <c r="F3558" s="1">
        <v>43373</v>
      </c>
      <c r="G3558" t="s">
        <v>111</v>
      </c>
      <c r="H3558" t="s">
        <v>101</v>
      </c>
      <c r="I3558" t="s">
        <v>72</v>
      </c>
      <c r="J3558" t="s">
        <v>73</v>
      </c>
      <c r="K3558" t="s">
        <v>206</v>
      </c>
      <c r="L3558">
        <v>25</v>
      </c>
      <c r="M3558">
        <v>10</v>
      </c>
      <c r="N3558">
        <v>0</v>
      </c>
      <c r="O3558">
        <v>0</v>
      </c>
      <c r="P3558">
        <v>104</v>
      </c>
      <c r="Q3558">
        <v>0</v>
      </c>
      <c r="R3558">
        <v>191</v>
      </c>
      <c r="S3558">
        <v>0</v>
      </c>
      <c r="T3558">
        <v>101</v>
      </c>
      <c r="U3558">
        <v>0</v>
      </c>
      <c r="V3558">
        <v>0</v>
      </c>
      <c r="W3558">
        <v>0</v>
      </c>
      <c r="X3558">
        <v>23</v>
      </c>
      <c r="Y3558">
        <v>0</v>
      </c>
      <c r="Z3558">
        <v>0</v>
      </c>
      <c r="AA3558">
        <v>0</v>
      </c>
      <c r="AB3558">
        <v>315</v>
      </c>
      <c r="AC3558">
        <v>0</v>
      </c>
      <c r="AD3558">
        <v>288519</v>
      </c>
      <c r="AE3558">
        <v>0</v>
      </c>
      <c r="AF3558">
        <v>0</v>
      </c>
      <c r="AG3558">
        <v>0</v>
      </c>
      <c r="AH3558">
        <v>0</v>
      </c>
      <c r="AI3558">
        <v>0</v>
      </c>
      <c r="AJ3558">
        <v>0</v>
      </c>
      <c r="AK3558">
        <v>0</v>
      </c>
      <c r="AL3558">
        <v>0</v>
      </c>
      <c r="AM3558">
        <v>752829</v>
      </c>
      <c r="AN3558">
        <v>0</v>
      </c>
      <c r="AO3558">
        <v>862645</v>
      </c>
      <c r="AP3558">
        <v>0</v>
      </c>
      <c r="AQ3558">
        <v>0</v>
      </c>
      <c r="AR3558">
        <v>0</v>
      </c>
      <c r="AS3558">
        <v>112763</v>
      </c>
      <c r="AT3558">
        <v>0</v>
      </c>
      <c r="AU3558">
        <v>0</v>
      </c>
      <c r="AV3558">
        <v>33301</v>
      </c>
      <c r="AW3558">
        <v>1761538</v>
      </c>
      <c r="AX3558">
        <v>59132</v>
      </c>
      <c r="AY3558">
        <v>2459265</v>
      </c>
      <c r="AZ3558">
        <v>0</v>
      </c>
      <c r="BA3558">
        <v>0</v>
      </c>
      <c r="BB3558">
        <v>0</v>
      </c>
      <c r="BC3558">
        <v>0</v>
      </c>
      <c r="BD3558">
        <v>0</v>
      </c>
      <c r="BE3558">
        <v>0</v>
      </c>
      <c r="BF3558">
        <v>0</v>
      </c>
      <c r="BG3558">
        <v>3720434</v>
      </c>
      <c r="BH3558">
        <v>0</v>
      </c>
      <c r="BI3558">
        <v>0</v>
      </c>
      <c r="BJ3558">
        <v>0</v>
      </c>
      <c r="BK3558">
        <v>0</v>
      </c>
      <c r="BL3558">
        <v>0</v>
      </c>
      <c r="BM3558">
        <v>0</v>
      </c>
      <c r="BN3558">
        <v>0</v>
      </c>
      <c r="BO3558">
        <v>0</v>
      </c>
      <c r="BP3558">
        <v>0</v>
      </c>
      <c r="BQ3558">
        <v>0</v>
      </c>
      <c r="BR3558">
        <v>0</v>
      </c>
      <c r="BS3558">
        <v>2.9714285714285715</v>
      </c>
    </row>
    <row r="3559" spans="1:71" x14ac:dyDescent="0.25">
      <c r="A3559">
        <v>106060870</v>
      </c>
      <c r="B3559" t="s">
        <v>858</v>
      </c>
      <c r="C3559" s="1">
        <f t="shared" si="55"/>
        <v>43282</v>
      </c>
      <c r="D3559" s="2" t="s">
        <v>1024</v>
      </c>
      <c r="E3559" s="1">
        <v>43107</v>
      </c>
      <c r="F3559" s="1">
        <v>43373</v>
      </c>
      <c r="G3559" t="s">
        <v>859</v>
      </c>
      <c r="H3559" t="s">
        <v>89</v>
      </c>
      <c r="I3559" t="s">
        <v>72</v>
      </c>
      <c r="J3559" t="s">
        <v>73</v>
      </c>
      <c r="K3559" t="s">
        <v>860</v>
      </c>
      <c r="L3559">
        <v>48</v>
      </c>
      <c r="M3559">
        <v>48</v>
      </c>
      <c r="N3559">
        <v>0</v>
      </c>
      <c r="O3559">
        <v>7</v>
      </c>
      <c r="P3559">
        <v>212</v>
      </c>
      <c r="Q3559">
        <v>0</v>
      </c>
      <c r="R3559">
        <v>490</v>
      </c>
      <c r="S3559">
        <v>0</v>
      </c>
      <c r="T3559">
        <v>162</v>
      </c>
      <c r="U3559">
        <v>0</v>
      </c>
      <c r="V3559">
        <v>0</v>
      </c>
      <c r="W3559">
        <v>0</v>
      </c>
      <c r="X3559">
        <v>168</v>
      </c>
      <c r="Y3559">
        <v>0</v>
      </c>
      <c r="Z3559">
        <v>0</v>
      </c>
      <c r="AA3559">
        <v>38</v>
      </c>
      <c r="AB3559">
        <v>858</v>
      </c>
      <c r="AC3559">
        <v>0</v>
      </c>
      <c r="AD3559">
        <v>120347</v>
      </c>
      <c r="AE3559">
        <v>0</v>
      </c>
      <c r="AF3559">
        <v>0</v>
      </c>
      <c r="AG3559">
        <v>0</v>
      </c>
      <c r="AH3559">
        <v>0</v>
      </c>
      <c r="AI3559">
        <v>0</v>
      </c>
      <c r="AJ3559">
        <v>0</v>
      </c>
      <c r="AK3559">
        <v>0</v>
      </c>
      <c r="AL3559">
        <v>0</v>
      </c>
      <c r="AM3559">
        <v>1730195</v>
      </c>
      <c r="AN3559">
        <v>0</v>
      </c>
      <c r="AO3559">
        <v>710798</v>
      </c>
      <c r="AP3559">
        <v>0</v>
      </c>
      <c r="AQ3559">
        <v>0</v>
      </c>
      <c r="AR3559">
        <v>0</v>
      </c>
      <c r="AS3559">
        <v>1080390</v>
      </c>
      <c r="AT3559">
        <v>0</v>
      </c>
      <c r="AU3559">
        <v>0</v>
      </c>
      <c r="AV3559">
        <v>421596</v>
      </c>
      <c r="AW3559">
        <v>3942979</v>
      </c>
      <c r="AX3559">
        <v>23333</v>
      </c>
      <c r="AY3559">
        <v>3587327</v>
      </c>
      <c r="AZ3559">
        <v>0</v>
      </c>
      <c r="BA3559">
        <v>0</v>
      </c>
      <c r="BB3559">
        <v>0</v>
      </c>
      <c r="BC3559">
        <v>0</v>
      </c>
      <c r="BD3559">
        <v>0</v>
      </c>
      <c r="BE3559">
        <v>0</v>
      </c>
      <c r="BF3559">
        <v>31090</v>
      </c>
      <c r="BG3559">
        <v>1585181</v>
      </c>
      <c r="BH3559">
        <v>0</v>
      </c>
      <c r="BI3559">
        <v>0</v>
      </c>
      <c r="BJ3559">
        <v>0</v>
      </c>
      <c r="BK3559">
        <v>0</v>
      </c>
      <c r="BL3559">
        <v>0</v>
      </c>
      <c r="BM3559">
        <v>0</v>
      </c>
      <c r="BN3559">
        <v>0</v>
      </c>
      <c r="BO3559">
        <v>0</v>
      </c>
      <c r="BP3559">
        <v>0</v>
      </c>
      <c r="BQ3559">
        <v>0</v>
      </c>
      <c r="BR3559">
        <v>0</v>
      </c>
      <c r="BS3559">
        <v>2.2083333333333335</v>
      </c>
    </row>
    <row r="3560" spans="1:71" x14ac:dyDescent="0.25">
      <c r="A3560">
        <v>106190197</v>
      </c>
      <c r="B3560" t="s">
        <v>207</v>
      </c>
      <c r="C3560" s="1">
        <f t="shared" si="55"/>
        <v>43282</v>
      </c>
      <c r="D3560" s="2" t="s">
        <v>1024</v>
      </c>
      <c r="E3560" s="1">
        <v>43107</v>
      </c>
      <c r="F3560" s="1">
        <v>43373</v>
      </c>
      <c r="G3560" t="s">
        <v>92</v>
      </c>
      <c r="H3560" t="s">
        <v>101</v>
      </c>
      <c r="I3560" t="s">
        <v>72</v>
      </c>
      <c r="J3560" t="s">
        <v>85</v>
      </c>
      <c r="K3560" t="s">
        <v>208</v>
      </c>
      <c r="L3560">
        <v>81</v>
      </c>
      <c r="M3560">
        <v>81</v>
      </c>
      <c r="N3560">
        <v>3</v>
      </c>
      <c r="O3560">
        <v>10</v>
      </c>
      <c r="P3560">
        <v>855</v>
      </c>
      <c r="Q3560">
        <v>0</v>
      </c>
      <c r="R3560">
        <v>587</v>
      </c>
      <c r="S3560">
        <v>456</v>
      </c>
      <c r="T3560">
        <v>975</v>
      </c>
      <c r="U3560">
        <v>1142</v>
      </c>
      <c r="V3560">
        <v>0</v>
      </c>
      <c r="W3560">
        <v>0</v>
      </c>
      <c r="X3560">
        <v>81</v>
      </c>
      <c r="Y3560">
        <v>53</v>
      </c>
      <c r="Z3560">
        <v>3</v>
      </c>
      <c r="AA3560">
        <v>22</v>
      </c>
      <c r="AB3560">
        <v>3319</v>
      </c>
      <c r="AC3560">
        <v>0</v>
      </c>
      <c r="AD3560">
        <v>2392944</v>
      </c>
      <c r="AE3560">
        <v>-1292852</v>
      </c>
      <c r="AF3560">
        <v>0</v>
      </c>
      <c r="AG3560">
        <v>0</v>
      </c>
      <c r="AH3560">
        <v>0</v>
      </c>
      <c r="AI3560">
        <v>0</v>
      </c>
      <c r="AJ3560">
        <v>0</v>
      </c>
      <c r="AK3560">
        <v>0</v>
      </c>
      <c r="AL3560">
        <v>0</v>
      </c>
      <c r="AM3560">
        <v>2741633</v>
      </c>
      <c r="AN3560">
        <v>948869</v>
      </c>
      <c r="AO3560">
        <v>3229267</v>
      </c>
      <c r="AP3560">
        <v>2386046</v>
      </c>
      <c r="AQ3560">
        <v>0</v>
      </c>
      <c r="AR3560">
        <v>0</v>
      </c>
      <c r="AS3560">
        <v>931502</v>
      </c>
      <c r="AT3560">
        <v>343650</v>
      </c>
      <c r="AU3560">
        <v>0</v>
      </c>
      <c r="AV3560">
        <v>-32082</v>
      </c>
      <c r="AW3560">
        <v>10548885</v>
      </c>
      <c r="AX3560">
        <v>0</v>
      </c>
      <c r="AY3560">
        <v>11137058</v>
      </c>
      <c r="AZ3560">
        <v>0</v>
      </c>
      <c r="BA3560">
        <v>0</v>
      </c>
      <c r="BB3560">
        <v>0</v>
      </c>
      <c r="BC3560">
        <v>0</v>
      </c>
      <c r="BD3560">
        <v>0</v>
      </c>
      <c r="BE3560">
        <v>0</v>
      </c>
      <c r="BF3560">
        <v>349335</v>
      </c>
      <c r="BG3560">
        <v>2504735</v>
      </c>
      <c r="BH3560">
        <v>0</v>
      </c>
      <c r="BI3560">
        <v>0</v>
      </c>
      <c r="BJ3560">
        <v>0</v>
      </c>
      <c r="BK3560">
        <v>0</v>
      </c>
      <c r="BL3560">
        <v>0</v>
      </c>
      <c r="BM3560">
        <v>0</v>
      </c>
      <c r="BN3560">
        <v>0</v>
      </c>
      <c r="BO3560">
        <v>0</v>
      </c>
      <c r="BP3560">
        <v>0</v>
      </c>
      <c r="BQ3560">
        <v>0</v>
      </c>
      <c r="BR3560">
        <v>0</v>
      </c>
      <c r="BS3560">
        <v>5.2777777777777777</v>
      </c>
    </row>
    <row r="3561" spans="1:71" x14ac:dyDescent="0.25">
      <c r="A3561">
        <v>106361323</v>
      </c>
      <c r="B3561" t="s">
        <v>210</v>
      </c>
      <c r="C3561" s="1">
        <f t="shared" si="55"/>
        <v>43282</v>
      </c>
      <c r="D3561" s="2" t="s">
        <v>1024</v>
      </c>
      <c r="E3561" s="1">
        <v>43107</v>
      </c>
      <c r="F3561" s="1">
        <v>43373</v>
      </c>
      <c r="G3561" t="s">
        <v>111</v>
      </c>
      <c r="H3561" t="s">
        <v>89</v>
      </c>
      <c r="I3561" t="s">
        <v>72</v>
      </c>
      <c r="J3561" t="s">
        <v>85</v>
      </c>
      <c r="K3561" t="s">
        <v>136</v>
      </c>
      <c r="L3561">
        <v>347</v>
      </c>
      <c r="M3561">
        <v>285</v>
      </c>
      <c r="N3561">
        <v>17</v>
      </c>
      <c r="O3561">
        <v>8</v>
      </c>
      <c r="P3561">
        <v>4367</v>
      </c>
      <c r="Q3561">
        <v>0</v>
      </c>
      <c r="R3561">
        <v>1415</v>
      </c>
      <c r="S3561">
        <v>1372</v>
      </c>
      <c r="T3561">
        <v>11992</v>
      </c>
      <c r="U3561">
        <v>6335</v>
      </c>
      <c r="V3561">
        <v>0</v>
      </c>
      <c r="W3561">
        <v>0</v>
      </c>
      <c r="X3561">
        <v>2106</v>
      </c>
      <c r="Y3561">
        <v>475</v>
      </c>
      <c r="Z3561">
        <v>76</v>
      </c>
      <c r="AA3561">
        <v>33</v>
      </c>
      <c r="AB3561">
        <v>23804</v>
      </c>
      <c r="AC3561">
        <v>0</v>
      </c>
      <c r="AD3561">
        <v>1284545</v>
      </c>
      <c r="AE3561">
        <v>-5788121</v>
      </c>
      <c r="AF3561">
        <v>0</v>
      </c>
      <c r="AG3561">
        <v>0</v>
      </c>
      <c r="AH3561">
        <v>0</v>
      </c>
      <c r="AI3561">
        <v>0</v>
      </c>
      <c r="AJ3561">
        <v>0</v>
      </c>
      <c r="AK3561">
        <v>0</v>
      </c>
      <c r="AL3561">
        <v>0</v>
      </c>
      <c r="AM3561">
        <v>2624803</v>
      </c>
      <c r="AN3561">
        <v>5166461</v>
      </c>
      <c r="AO3561">
        <v>33977134</v>
      </c>
      <c r="AP3561">
        <v>16482344</v>
      </c>
      <c r="AQ3561">
        <v>0</v>
      </c>
      <c r="AR3561">
        <v>0</v>
      </c>
      <c r="AS3561">
        <v>7012924</v>
      </c>
      <c r="AT3561">
        <v>5186171</v>
      </c>
      <c r="AU3561">
        <v>0</v>
      </c>
      <c r="AV3561">
        <v>57721</v>
      </c>
      <c r="AW3561">
        <v>70507558</v>
      </c>
      <c r="AX3561">
        <v>425530</v>
      </c>
      <c r="AY3561">
        <v>68088538</v>
      </c>
      <c r="AZ3561">
        <v>0</v>
      </c>
      <c r="BA3561">
        <v>-5464</v>
      </c>
      <c r="BB3561">
        <v>0</v>
      </c>
      <c r="BC3561">
        <v>0</v>
      </c>
      <c r="BD3561">
        <v>0</v>
      </c>
      <c r="BE3561">
        <v>0</v>
      </c>
      <c r="BF3561">
        <v>864928</v>
      </c>
      <c r="BG3561">
        <v>38687611</v>
      </c>
      <c r="BH3561">
        <v>0</v>
      </c>
      <c r="BI3561">
        <v>0</v>
      </c>
      <c r="BJ3561">
        <v>0</v>
      </c>
      <c r="BK3561">
        <v>0</v>
      </c>
      <c r="BL3561">
        <v>0</v>
      </c>
      <c r="BM3561">
        <v>0</v>
      </c>
      <c r="BN3561">
        <v>0</v>
      </c>
      <c r="BO3561">
        <v>0</v>
      </c>
      <c r="BP3561">
        <v>0</v>
      </c>
      <c r="BQ3561">
        <v>0</v>
      </c>
      <c r="BR3561">
        <v>0</v>
      </c>
      <c r="BS3561">
        <v>6.9098101265822782</v>
      </c>
    </row>
    <row r="3562" spans="1:71" x14ac:dyDescent="0.25">
      <c r="A3562">
        <v>106270744</v>
      </c>
      <c r="B3562" t="s">
        <v>211</v>
      </c>
      <c r="C3562" s="1">
        <f t="shared" si="55"/>
        <v>43282</v>
      </c>
      <c r="D3562" s="2" t="s">
        <v>1024</v>
      </c>
      <c r="E3562" s="1">
        <v>43107</v>
      </c>
      <c r="F3562" s="1">
        <v>43373</v>
      </c>
      <c r="G3562" t="s">
        <v>212</v>
      </c>
      <c r="H3562" t="s">
        <v>89</v>
      </c>
      <c r="I3562" t="s">
        <v>72</v>
      </c>
      <c r="J3562" t="s">
        <v>85</v>
      </c>
      <c r="K3562" t="s">
        <v>213</v>
      </c>
      <c r="L3562">
        <v>220</v>
      </c>
      <c r="M3562">
        <v>220</v>
      </c>
      <c r="N3562">
        <v>0</v>
      </c>
      <c r="O3562">
        <v>42</v>
      </c>
      <c r="P3562">
        <v>3195</v>
      </c>
      <c r="Q3562">
        <v>0</v>
      </c>
      <c r="R3562">
        <v>8300</v>
      </c>
      <c r="S3562">
        <v>496</v>
      </c>
      <c r="T3562">
        <v>2471</v>
      </c>
      <c r="U3562">
        <v>0</v>
      </c>
      <c r="V3562">
        <v>0</v>
      </c>
      <c r="W3562">
        <v>0</v>
      </c>
      <c r="X3562">
        <v>609</v>
      </c>
      <c r="Y3562">
        <v>2816</v>
      </c>
      <c r="Z3562">
        <v>0</v>
      </c>
      <c r="AA3562">
        <v>195</v>
      </c>
      <c r="AB3562">
        <v>14887</v>
      </c>
      <c r="AC3562">
        <v>0</v>
      </c>
      <c r="AD3562">
        <v>1551174</v>
      </c>
      <c r="AE3562">
        <v>0</v>
      </c>
      <c r="AF3562">
        <v>0</v>
      </c>
      <c r="AG3562">
        <v>0</v>
      </c>
      <c r="AH3562">
        <v>1804282</v>
      </c>
      <c r="AI3562">
        <v>0</v>
      </c>
      <c r="AJ3562">
        <v>0</v>
      </c>
      <c r="AK3562">
        <v>0</v>
      </c>
      <c r="AL3562">
        <v>1804282</v>
      </c>
      <c r="AM3562">
        <v>43815409</v>
      </c>
      <c r="AN3562">
        <v>5460202</v>
      </c>
      <c r="AO3562">
        <v>8204695</v>
      </c>
      <c r="AP3562">
        <v>0</v>
      </c>
      <c r="AQ3562">
        <v>0</v>
      </c>
      <c r="AR3562">
        <v>0</v>
      </c>
      <c r="AS3562">
        <v>1411758</v>
      </c>
      <c r="AT3562">
        <v>73787118</v>
      </c>
      <c r="AU3562">
        <v>0</v>
      </c>
      <c r="AV3562">
        <v>5936784</v>
      </c>
      <c r="AW3562">
        <v>138615966</v>
      </c>
      <c r="AX3562">
        <v>4619450</v>
      </c>
      <c r="AY3562">
        <v>131814047</v>
      </c>
      <c r="AZ3562">
        <v>0</v>
      </c>
      <c r="BA3562">
        <v>978113</v>
      </c>
      <c r="BB3562">
        <v>0</v>
      </c>
      <c r="BC3562">
        <v>0</v>
      </c>
      <c r="BD3562">
        <v>0</v>
      </c>
      <c r="BE3562">
        <v>0</v>
      </c>
      <c r="BF3562">
        <v>3762964</v>
      </c>
      <c r="BG3562">
        <v>242513911</v>
      </c>
      <c r="BH3562">
        <v>0</v>
      </c>
      <c r="BI3562">
        <v>0</v>
      </c>
      <c r="BJ3562">
        <v>0</v>
      </c>
      <c r="BK3562">
        <v>0</v>
      </c>
      <c r="BL3562">
        <v>0</v>
      </c>
      <c r="BM3562">
        <v>0</v>
      </c>
      <c r="BN3562">
        <v>0</v>
      </c>
      <c r="BO3562">
        <v>0</v>
      </c>
      <c r="BP3562">
        <v>0</v>
      </c>
      <c r="BQ3562">
        <v>0</v>
      </c>
      <c r="BR3562">
        <v>0</v>
      </c>
      <c r="BS3562">
        <v>7.2613636363636367</v>
      </c>
    </row>
    <row r="3563" spans="1:71" x14ac:dyDescent="0.25">
      <c r="A3563">
        <v>106560473</v>
      </c>
      <c r="B3563" t="s">
        <v>214</v>
      </c>
      <c r="C3563" s="1">
        <f t="shared" si="55"/>
        <v>43282</v>
      </c>
      <c r="D3563" s="2" t="s">
        <v>1024</v>
      </c>
      <c r="E3563" s="1">
        <v>43107</v>
      </c>
      <c r="F3563" s="1">
        <v>43373</v>
      </c>
      <c r="G3563" t="s">
        <v>129</v>
      </c>
      <c r="H3563" t="s">
        <v>89</v>
      </c>
      <c r="I3563" t="s">
        <v>72</v>
      </c>
      <c r="J3563" t="s">
        <v>85</v>
      </c>
      <c r="K3563" t="s">
        <v>130</v>
      </c>
      <c r="L3563">
        <v>242</v>
      </c>
      <c r="M3563">
        <v>124</v>
      </c>
      <c r="N3563">
        <v>10</v>
      </c>
      <c r="O3563">
        <v>22</v>
      </c>
      <c r="P3563">
        <v>2903</v>
      </c>
      <c r="Q3563">
        <v>0</v>
      </c>
      <c r="R3563">
        <v>2987</v>
      </c>
      <c r="S3563">
        <v>2420</v>
      </c>
      <c r="T3563">
        <v>943</v>
      </c>
      <c r="U3563">
        <v>1328</v>
      </c>
      <c r="V3563">
        <v>0</v>
      </c>
      <c r="W3563">
        <v>0</v>
      </c>
      <c r="X3563">
        <v>276</v>
      </c>
      <c r="Y3563">
        <v>3400</v>
      </c>
      <c r="Z3563">
        <v>23</v>
      </c>
      <c r="AA3563">
        <v>22</v>
      </c>
      <c r="AB3563">
        <v>11399</v>
      </c>
      <c r="AC3563">
        <v>0</v>
      </c>
      <c r="AD3563">
        <v>903589</v>
      </c>
      <c r="AE3563">
        <v>0</v>
      </c>
      <c r="AF3563">
        <v>0</v>
      </c>
      <c r="AG3563">
        <v>0</v>
      </c>
      <c r="AH3563">
        <v>0</v>
      </c>
      <c r="AI3563">
        <v>1094253</v>
      </c>
      <c r="AJ3563">
        <v>0</v>
      </c>
      <c r="AK3563">
        <v>0</v>
      </c>
      <c r="AL3563">
        <v>1094253</v>
      </c>
      <c r="AM3563">
        <v>20440624</v>
      </c>
      <c r="AN3563">
        <v>13851168</v>
      </c>
      <c r="AO3563">
        <v>10660041</v>
      </c>
      <c r="AP3563">
        <v>6181258</v>
      </c>
      <c r="AQ3563">
        <v>0</v>
      </c>
      <c r="AR3563">
        <v>0</v>
      </c>
      <c r="AS3563">
        <v>3242868</v>
      </c>
      <c r="AT3563">
        <v>38977780</v>
      </c>
      <c r="AU3563">
        <v>0</v>
      </c>
      <c r="AV3563">
        <v>520358</v>
      </c>
      <c r="AW3563">
        <v>93874097</v>
      </c>
      <c r="AX3563">
        <v>1471813</v>
      </c>
      <c r="AY3563">
        <v>90571869</v>
      </c>
      <c r="AZ3563">
        <v>0</v>
      </c>
      <c r="BA3563">
        <v>4168803</v>
      </c>
      <c r="BB3563">
        <v>0</v>
      </c>
      <c r="BC3563">
        <v>0</v>
      </c>
      <c r="BD3563">
        <v>0</v>
      </c>
      <c r="BE3563">
        <v>0</v>
      </c>
      <c r="BF3563">
        <v>13532249</v>
      </c>
      <c r="BG3563">
        <v>530797080</v>
      </c>
      <c r="BH3563">
        <v>0</v>
      </c>
      <c r="BI3563">
        <v>0</v>
      </c>
      <c r="BJ3563">
        <v>0</v>
      </c>
      <c r="BK3563">
        <v>0</v>
      </c>
      <c r="BL3563">
        <v>0</v>
      </c>
      <c r="BM3563">
        <v>0</v>
      </c>
      <c r="BN3563">
        <v>0</v>
      </c>
      <c r="BO3563">
        <v>0</v>
      </c>
      <c r="BP3563">
        <v>0</v>
      </c>
      <c r="BQ3563">
        <v>0</v>
      </c>
      <c r="BR3563">
        <v>0</v>
      </c>
      <c r="BS3563">
        <v>7.9316939890710385</v>
      </c>
    </row>
    <row r="3564" spans="1:71" x14ac:dyDescent="0.25">
      <c r="A3564">
        <v>106100717</v>
      </c>
      <c r="B3564" t="s">
        <v>215</v>
      </c>
      <c r="C3564" s="1">
        <f t="shared" si="55"/>
        <v>43282</v>
      </c>
      <c r="D3564" s="2" t="s">
        <v>1024</v>
      </c>
      <c r="E3564" s="1">
        <v>43107</v>
      </c>
      <c r="F3564" s="1">
        <v>43373</v>
      </c>
      <c r="G3564" t="s">
        <v>80</v>
      </c>
      <c r="H3564" t="s">
        <v>89</v>
      </c>
      <c r="I3564" t="s">
        <v>72</v>
      </c>
      <c r="J3564" t="s">
        <v>113</v>
      </c>
      <c r="K3564" t="s">
        <v>172</v>
      </c>
      <c r="L3564">
        <v>909</v>
      </c>
      <c r="M3564">
        <v>740</v>
      </c>
      <c r="N3564">
        <v>184</v>
      </c>
      <c r="O3564">
        <v>0</v>
      </c>
      <c r="P3564">
        <v>10038</v>
      </c>
      <c r="Q3564">
        <v>87</v>
      </c>
      <c r="R3564">
        <v>15684</v>
      </c>
      <c r="S3564">
        <v>5098</v>
      </c>
      <c r="T3564">
        <v>18868</v>
      </c>
      <c r="U3564">
        <v>18697</v>
      </c>
      <c r="V3564">
        <v>0</v>
      </c>
      <c r="W3564">
        <v>0</v>
      </c>
      <c r="X3564">
        <v>1152</v>
      </c>
      <c r="Y3564">
        <v>8016</v>
      </c>
      <c r="Z3564">
        <v>436</v>
      </c>
      <c r="AA3564">
        <v>0</v>
      </c>
      <c r="AB3564">
        <v>67951</v>
      </c>
      <c r="AC3564">
        <v>9204</v>
      </c>
      <c r="AD3564">
        <v>11817396</v>
      </c>
      <c r="AE3564">
        <v>-17699066</v>
      </c>
      <c r="AF3564">
        <v>0</v>
      </c>
      <c r="AG3564">
        <v>0</v>
      </c>
      <c r="AH3564">
        <v>0</v>
      </c>
      <c r="AI3564">
        <v>0</v>
      </c>
      <c r="AJ3564">
        <v>0</v>
      </c>
      <c r="AK3564">
        <v>83703</v>
      </c>
      <c r="AL3564">
        <v>83703</v>
      </c>
      <c r="AM3564">
        <v>75952987</v>
      </c>
      <c r="AN3564">
        <v>16634438</v>
      </c>
      <c r="AO3564">
        <v>55803211</v>
      </c>
      <c r="AP3564">
        <v>48934037</v>
      </c>
      <c r="AQ3564">
        <v>0</v>
      </c>
      <c r="AR3564">
        <v>0</v>
      </c>
      <c r="AS3564">
        <v>18173521</v>
      </c>
      <c r="AT3564">
        <v>72444948</v>
      </c>
      <c r="AU3564">
        <v>531391</v>
      </c>
      <c r="AV3564">
        <v>0</v>
      </c>
      <c r="AW3564">
        <v>288474533</v>
      </c>
      <c r="AX3564">
        <v>8436546</v>
      </c>
      <c r="AY3564">
        <v>292418355</v>
      </c>
      <c r="AZ3564">
        <v>30128319</v>
      </c>
      <c r="BA3564">
        <v>-2059282</v>
      </c>
      <c r="BB3564">
        <v>0</v>
      </c>
      <c r="BC3564">
        <v>0</v>
      </c>
      <c r="BD3564">
        <v>0</v>
      </c>
      <c r="BE3564">
        <v>0</v>
      </c>
      <c r="BF3564">
        <v>19439525</v>
      </c>
      <c r="BG3564">
        <v>423814985</v>
      </c>
      <c r="BH3564">
        <v>0</v>
      </c>
      <c r="BI3564">
        <v>0</v>
      </c>
      <c r="BJ3564">
        <v>0</v>
      </c>
      <c r="BK3564">
        <v>0</v>
      </c>
      <c r="BL3564">
        <v>0</v>
      </c>
      <c r="BM3564">
        <v>0</v>
      </c>
      <c r="BN3564">
        <v>0</v>
      </c>
      <c r="BO3564">
        <v>0</v>
      </c>
      <c r="BP3564">
        <v>0</v>
      </c>
      <c r="BQ3564">
        <v>0</v>
      </c>
      <c r="BR3564">
        <v>0</v>
      </c>
      <c r="BS3564">
        <v>6.0873256519102483</v>
      </c>
    </row>
    <row r="3565" spans="1:71" x14ac:dyDescent="0.25">
      <c r="A3565">
        <v>106070924</v>
      </c>
      <c r="B3565" t="s">
        <v>216</v>
      </c>
      <c r="C3565" s="1">
        <f t="shared" si="55"/>
        <v>43282</v>
      </c>
      <c r="D3565" s="2" t="s">
        <v>1024</v>
      </c>
      <c r="E3565" s="1">
        <v>43107</v>
      </c>
      <c r="F3565" s="1">
        <v>43373</v>
      </c>
      <c r="G3565" t="s">
        <v>217</v>
      </c>
      <c r="H3565" t="s">
        <v>112</v>
      </c>
      <c r="I3565" t="s">
        <v>72</v>
      </c>
      <c r="J3565" t="s">
        <v>85</v>
      </c>
      <c r="K3565" t="s">
        <v>218</v>
      </c>
      <c r="L3565">
        <v>146</v>
      </c>
      <c r="M3565">
        <v>114</v>
      </c>
      <c r="N3565">
        <v>0</v>
      </c>
      <c r="O3565">
        <v>2</v>
      </c>
      <c r="P3565">
        <v>1702</v>
      </c>
      <c r="Q3565">
        <v>0</v>
      </c>
      <c r="R3565">
        <v>2491</v>
      </c>
      <c r="S3565">
        <v>69</v>
      </c>
      <c r="T3565">
        <v>2275</v>
      </c>
      <c r="U3565">
        <v>4015</v>
      </c>
      <c r="V3565">
        <v>556</v>
      </c>
      <c r="W3565">
        <v>0</v>
      </c>
      <c r="X3565">
        <v>974</v>
      </c>
      <c r="Y3565">
        <v>70</v>
      </c>
      <c r="Z3565">
        <v>0</v>
      </c>
      <c r="AA3565">
        <v>21</v>
      </c>
      <c r="AB3565">
        <v>10471</v>
      </c>
      <c r="AC3565">
        <v>0</v>
      </c>
      <c r="AD3565">
        <v>30651</v>
      </c>
      <c r="AE3565">
        <v>0</v>
      </c>
      <c r="AF3565">
        <v>0</v>
      </c>
      <c r="AG3565">
        <v>0</v>
      </c>
      <c r="AH3565">
        <v>0</v>
      </c>
      <c r="AI3565">
        <v>0</v>
      </c>
      <c r="AJ3565">
        <v>0</v>
      </c>
      <c r="AK3565">
        <v>0</v>
      </c>
      <c r="AL3565">
        <v>0</v>
      </c>
      <c r="AM3565">
        <v>12197534</v>
      </c>
      <c r="AN3565">
        <v>399811</v>
      </c>
      <c r="AO3565">
        <v>32706057</v>
      </c>
      <c r="AP3565">
        <v>50306110</v>
      </c>
      <c r="AQ3565">
        <v>1389389</v>
      </c>
      <c r="AR3565">
        <v>-1</v>
      </c>
      <c r="AS3565">
        <v>3266162</v>
      </c>
      <c r="AT3565">
        <v>3808925</v>
      </c>
      <c r="AU3565">
        <v>0</v>
      </c>
      <c r="AV3565">
        <v>252683</v>
      </c>
      <c r="AW3565">
        <v>104326670</v>
      </c>
      <c r="AX3565">
        <v>17759194</v>
      </c>
      <c r="AY3565">
        <v>155679449</v>
      </c>
      <c r="AZ3565">
        <v>25049019</v>
      </c>
      <c r="BA3565">
        <v>7656005</v>
      </c>
      <c r="BB3565">
        <v>0</v>
      </c>
      <c r="BC3565">
        <v>0</v>
      </c>
      <c r="BD3565">
        <v>0</v>
      </c>
      <c r="BE3565">
        <v>0</v>
      </c>
      <c r="BF3565">
        <v>4464521</v>
      </c>
      <c r="BG3565">
        <v>146905217</v>
      </c>
      <c r="BH3565">
        <v>0</v>
      </c>
      <c r="BI3565">
        <v>0</v>
      </c>
      <c r="BJ3565">
        <v>0</v>
      </c>
      <c r="BK3565">
        <v>0</v>
      </c>
      <c r="BL3565">
        <v>0</v>
      </c>
      <c r="BM3565">
        <v>0</v>
      </c>
      <c r="BN3565">
        <v>0</v>
      </c>
      <c r="BO3565">
        <v>0</v>
      </c>
      <c r="BP3565">
        <v>0</v>
      </c>
      <c r="BQ3565">
        <v>0</v>
      </c>
      <c r="BR3565">
        <v>0</v>
      </c>
      <c r="BS3565">
        <v>6.546153846153846</v>
      </c>
    </row>
    <row r="3566" spans="1:71" x14ac:dyDescent="0.25">
      <c r="A3566">
        <v>106331152</v>
      </c>
      <c r="B3566" t="s">
        <v>219</v>
      </c>
      <c r="C3566" s="1">
        <f t="shared" si="55"/>
        <v>43282</v>
      </c>
      <c r="D3566" s="2" t="s">
        <v>1024</v>
      </c>
      <c r="E3566" s="1">
        <v>43107</v>
      </c>
      <c r="F3566" s="1">
        <v>43373</v>
      </c>
      <c r="G3566" t="s">
        <v>220</v>
      </c>
      <c r="H3566" t="s">
        <v>89</v>
      </c>
      <c r="I3566" t="s">
        <v>72</v>
      </c>
      <c r="J3566" t="s">
        <v>85</v>
      </c>
      <c r="K3566" t="s">
        <v>221</v>
      </c>
      <c r="L3566">
        <v>238</v>
      </c>
      <c r="M3566">
        <v>146</v>
      </c>
      <c r="N3566">
        <v>10</v>
      </c>
      <c r="O3566">
        <v>72</v>
      </c>
      <c r="P3566">
        <v>2425</v>
      </c>
      <c r="Q3566">
        <v>0</v>
      </c>
      <c r="R3566">
        <v>2069</v>
      </c>
      <c r="S3566">
        <v>2967</v>
      </c>
      <c r="T3566">
        <v>2086</v>
      </c>
      <c r="U3566">
        <v>4383</v>
      </c>
      <c r="V3566">
        <v>0</v>
      </c>
      <c r="W3566">
        <v>0</v>
      </c>
      <c r="X3566">
        <v>149</v>
      </c>
      <c r="Y3566">
        <v>1431</v>
      </c>
      <c r="Z3566">
        <v>22</v>
      </c>
      <c r="AA3566">
        <v>301</v>
      </c>
      <c r="AB3566">
        <v>13408</v>
      </c>
      <c r="AC3566">
        <v>0</v>
      </c>
      <c r="AD3566">
        <v>3884087</v>
      </c>
      <c r="AE3566">
        <v>0</v>
      </c>
      <c r="AF3566">
        <v>0</v>
      </c>
      <c r="AG3566">
        <v>0</v>
      </c>
      <c r="AH3566">
        <v>0</v>
      </c>
      <c r="AI3566">
        <v>0</v>
      </c>
      <c r="AJ3566">
        <v>0</v>
      </c>
      <c r="AK3566">
        <v>0</v>
      </c>
      <c r="AL3566">
        <v>0</v>
      </c>
      <c r="AM3566">
        <v>8324207</v>
      </c>
      <c r="AN3566">
        <v>5383924</v>
      </c>
      <c r="AO3566">
        <v>5176904</v>
      </c>
      <c r="AP3566">
        <v>10237406</v>
      </c>
      <c r="AQ3566">
        <v>0</v>
      </c>
      <c r="AR3566">
        <v>0</v>
      </c>
      <c r="AS3566">
        <v>1809460</v>
      </c>
      <c r="AT3566">
        <v>9079531</v>
      </c>
      <c r="AU3566">
        <v>0</v>
      </c>
      <c r="AV3566">
        <v>577757</v>
      </c>
      <c r="AW3566">
        <v>40589189</v>
      </c>
      <c r="AX3566">
        <v>114527</v>
      </c>
      <c r="AY3566">
        <v>38320852</v>
      </c>
      <c r="AZ3566">
        <v>0</v>
      </c>
      <c r="BA3566">
        <v>267780</v>
      </c>
      <c r="BB3566">
        <v>0</v>
      </c>
      <c r="BC3566">
        <v>0</v>
      </c>
      <c r="BD3566">
        <v>0</v>
      </c>
      <c r="BE3566">
        <v>0</v>
      </c>
      <c r="BF3566">
        <v>439449</v>
      </c>
      <c r="BG3566">
        <v>91834139</v>
      </c>
      <c r="BH3566">
        <v>0</v>
      </c>
      <c r="BI3566">
        <v>61</v>
      </c>
      <c r="BJ3566">
        <v>211</v>
      </c>
      <c r="BK3566">
        <v>266</v>
      </c>
      <c r="BL3566">
        <v>3906081</v>
      </c>
      <c r="BM3566">
        <v>1977197</v>
      </c>
      <c r="BN3566">
        <v>4345807</v>
      </c>
      <c r="BO3566">
        <v>0</v>
      </c>
      <c r="BP3566">
        <v>0</v>
      </c>
      <c r="BQ3566">
        <v>1537471</v>
      </c>
      <c r="BR3566">
        <v>115</v>
      </c>
      <c r="BS3566">
        <v>6.315104166666667</v>
      </c>
    </row>
    <row r="3567" spans="1:71" x14ac:dyDescent="0.25">
      <c r="A3567">
        <v>106154160</v>
      </c>
      <c r="B3567" t="s">
        <v>861</v>
      </c>
      <c r="C3567" s="1">
        <f t="shared" si="55"/>
        <v>43282</v>
      </c>
      <c r="D3567" s="2" t="s">
        <v>1024</v>
      </c>
      <c r="E3567" s="1">
        <v>43107</v>
      </c>
      <c r="F3567" s="1">
        <v>43373</v>
      </c>
      <c r="G3567" t="s">
        <v>70</v>
      </c>
      <c r="H3567" t="s">
        <v>101</v>
      </c>
      <c r="I3567" t="s">
        <v>155</v>
      </c>
      <c r="J3567" t="s">
        <v>85</v>
      </c>
      <c r="K3567" t="s">
        <v>132</v>
      </c>
      <c r="L3567">
        <v>16</v>
      </c>
      <c r="M3567">
        <v>16</v>
      </c>
      <c r="N3567">
        <v>0</v>
      </c>
      <c r="O3567">
        <v>0</v>
      </c>
      <c r="P3567">
        <v>142</v>
      </c>
      <c r="Q3567">
        <v>0</v>
      </c>
      <c r="R3567">
        <v>0</v>
      </c>
      <c r="S3567">
        <v>0</v>
      </c>
      <c r="T3567">
        <v>0</v>
      </c>
      <c r="U3567">
        <v>0</v>
      </c>
      <c r="V3567">
        <v>1048</v>
      </c>
      <c r="W3567">
        <v>0</v>
      </c>
      <c r="X3567">
        <v>0</v>
      </c>
      <c r="Y3567">
        <v>0</v>
      </c>
      <c r="Z3567">
        <v>0</v>
      </c>
      <c r="AA3567">
        <v>0</v>
      </c>
      <c r="AB3567">
        <v>1048</v>
      </c>
      <c r="AC3567">
        <v>0</v>
      </c>
      <c r="AD3567">
        <v>0</v>
      </c>
      <c r="AE3567">
        <v>0</v>
      </c>
      <c r="AF3567">
        <v>0</v>
      </c>
      <c r="AG3567">
        <v>0</v>
      </c>
      <c r="AH3567">
        <v>0</v>
      </c>
      <c r="AI3567">
        <v>0</v>
      </c>
      <c r="AJ3567">
        <v>0</v>
      </c>
      <c r="AK3567">
        <v>0</v>
      </c>
      <c r="AL3567">
        <v>0</v>
      </c>
      <c r="AM3567">
        <v>0</v>
      </c>
      <c r="AN3567">
        <v>0</v>
      </c>
      <c r="AO3567">
        <v>0</v>
      </c>
      <c r="AP3567">
        <v>0</v>
      </c>
      <c r="AQ3567">
        <v>963395</v>
      </c>
      <c r="AR3567">
        <v>0</v>
      </c>
      <c r="AS3567">
        <v>0</v>
      </c>
      <c r="AT3567">
        <v>0</v>
      </c>
      <c r="AU3567">
        <v>0</v>
      </c>
      <c r="AV3567">
        <v>0</v>
      </c>
      <c r="AW3567">
        <v>963395</v>
      </c>
      <c r="AX3567">
        <v>12828</v>
      </c>
      <c r="AY3567">
        <v>950121</v>
      </c>
      <c r="AZ3567">
        <v>126150</v>
      </c>
      <c r="BA3567">
        <v>0</v>
      </c>
      <c r="BB3567">
        <v>0</v>
      </c>
      <c r="BC3567">
        <v>0</v>
      </c>
      <c r="BD3567">
        <v>0</v>
      </c>
      <c r="BE3567">
        <v>0</v>
      </c>
      <c r="BF3567">
        <v>2788</v>
      </c>
      <c r="BG3567">
        <v>184545</v>
      </c>
      <c r="BH3567">
        <v>0</v>
      </c>
      <c r="BI3567">
        <v>0</v>
      </c>
      <c r="BJ3567">
        <v>0</v>
      </c>
      <c r="BK3567">
        <v>0</v>
      </c>
      <c r="BL3567">
        <v>0</v>
      </c>
      <c r="BM3567">
        <v>0</v>
      </c>
      <c r="BN3567">
        <v>0</v>
      </c>
      <c r="BO3567">
        <v>0</v>
      </c>
      <c r="BP3567">
        <v>0</v>
      </c>
      <c r="BQ3567">
        <v>0</v>
      </c>
      <c r="BR3567">
        <v>0</v>
      </c>
      <c r="BS3567">
        <v>4.4375</v>
      </c>
    </row>
    <row r="3568" spans="1:71" x14ac:dyDescent="0.25">
      <c r="A3568">
        <v>106344170</v>
      </c>
      <c r="B3568" t="s">
        <v>862</v>
      </c>
      <c r="C3568" s="1">
        <f t="shared" si="55"/>
        <v>43282</v>
      </c>
      <c r="D3568" s="2" t="s">
        <v>1024</v>
      </c>
      <c r="E3568" s="1">
        <v>43107</v>
      </c>
      <c r="F3568" s="1">
        <v>43373</v>
      </c>
      <c r="G3568" t="s">
        <v>224</v>
      </c>
      <c r="H3568" t="s">
        <v>101</v>
      </c>
      <c r="I3568" t="s">
        <v>155</v>
      </c>
      <c r="J3568" t="s">
        <v>85</v>
      </c>
      <c r="K3568" t="s">
        <v>225</v>
      </c>
      <c r="L3568">
        <v>16</v>
      </c>
      <c r="M3568">
        <v>16</v>
      </c>
      <c r="N3568">
        <v>0</v>
      </c>
      <c r="O3568">
        <v>0</v>
      </c>
      <c r="P3568">
        <v>111</v>
      </c>
      <c r="Q3568">
        <v>0</v>
      </c>
      <c r="R3568">
        <v>0</v>
      </c>
      <c r="S3568">
        <v>0</v>
      </c>
      <c r="T3568">
        <v>0</v>
      </c>
      <c r="U3568">
        <v>0</v>
      </c>
      <c r="V3568">
        <v>1470</v>
      </c>
      <c r="W3568">
        <v>0</v>
      </c>
      <c r="X3568">
        <v>0</v>
      </c>
      <c r="Y3568">
        <v>0</v>
      </c>
      <c r="Z3568">
        <v>0</v>
      </c>
      <c r="AA3568">
        <v>0</v>
      </c>
      <c r="AB3568">
        <v>1470</v>
      </c>
      <c r="AC3568">
        <v>0</v>
      </c>
      <c r="AD3568">
        <v>0</v>
      </c>
      <c r="AE3568">
        <v>0</v>
      </c>
      <c r="AF3568">
        <v>0</v>
      </c>
      <c r="AG3568">
        <v>0</v>
      </c>
      <c r="AH3568">
        <v>0</v>
      </c>
      <c r="AI3568">
        <v>0</v>
      </c>
      <c r="AJ3568">
        <v>0</v>
      </c>
      <c r="AK3568">
        <v>0</v>
      </c>
      <c r="AL3568">
        <v>0</v>
      </c>
      <c r="AM3568">
        <v>0</v>
      </c>
      <c r="AN3568">
        <v>0</v>
      </c>
      <c r="AO3568">
        <v>0</v>
      </c>
      <c r="AP3568">
        <v>0</v>
      </c>
      <c r="AQ3568">
        <v>1228125</v>
      </c>
      <c r="AR3568">
        <v>0</v>
      </c>
      <c r="AS3568">
        <v>0</v>
      </c>
      <c r="AT3568">
        <v>0</v>
      </c>
      <c r="AU3568">
        <v>0</v>
      </c>
      <c r="AV3568">
        <v>0</v>
      </c>
      <c r="AW3568">
        <v>1228125</v>
      </c>
      <c r="AX3568">
        <v>2581</v>
      </c>
      <c r="AY3568">
        <v>1049568</v>
      </c>
      <c r="AZ3568">
        <v>155400</v>
      </c>
      <c r="BA3568">
        <v>0</v>
      </c>
      <c r="BB3568">
        <v>0</v>
      </c>
      <c r="BC3568">
        <v>0</v>
      </c>
      <c r="BD3568">
        <v>0</v>
      </c>
      <c r="BE3568">
        <v>0</v>
      </c>
      <c r="BF3568">
        <v>0</v>
      </c>
      <c r="BG3568">
        <v>167279</v>
      </c>
      <c r="BH3568">
        <v>0</v>
      </c>
      <c r="BI3568">
        <v>0</v>
      </c>
      <c r="BJ3568">
        <v>0</v>
      </c>
      <c r="BK3568">
        <v>0</v>
      </c>
      <c r="BL3568">
        <v>0</v>
      </c>
      <c r="BM3568">
        <v>0</v>
      </c>
      <c r="BN3568">
        <v>0</v>
      </c>
      <c r="BO3568">
        <v>0</v>
      </c>
      <c r="BP3568">
        <v>0</v>
      </c>
      <c r="BQ3568">
        <v>0</v>
      </c>
      <c r="BR3568">
        <v>0</v>
      </c>
      <c r="BS3568">
        <v>3.46875</v>
      </c>
    </row>
    <row r="3569" spans="1:71" x14ac:dyDescent="0.25">
      <c r="A3569">
        <v>106344188</v>
      </c>
      <c r="B3569" t="s">
        <v>863</v>
      </c>
      <c r="C3569" s="1">
        <f t="shared" si="55"/>
        <v>43282</v>
      </c>
      <c r="D3569" s="2" t="s">
        <v>1024</v>
      </c>
      <c r="E3569" s="1">
        <v>43107</v>
      </c>
      <c r="F3569" s="1">
        <v>43373</v>
      </c>
      <c r="G3569" t="s">
        <v>224</v>
      </c>
      <c r="H3569" t="s">
        <v>101</v>
      </c>
      <c r="I3569" t="s">
        <v>155</v>
      </c>
      <c r="J3569" t="s">
        <v>85</v>
      </c>
      <c r="K3569" t="s">
        <v>227</v>
      </c>
      <c r="L3569">
        <v>16</v>
      </c>
      <c r="M3569">
        <v>16</v>
      </c>
      <c r="N3569">
        <v>0</v>
      </c>
      <c r="O3569">
        <v>0</v>
      </c>
      <c r="P3569">
        <v>84</v>
      </c>
      <c r="Q3569">
        <v>0</v>
      </c>
      <c r="R3569">
        <v>0</v>
      </c>
      <c r="S3569">
        <v>0</v>
      </c>
      <c r="T3569">
        <v>0</v>
      </c>
      <c r="U3569">
        <v>0</v>
      </c>
      <c r="V3569">
        <v>1454</v>
      </c>
      <c r="W3569">
        <v>0</v>
      </c>
      <c r="X3569">
        <v>0</v>
      </c>
      <c r="Y3569">
        <v>0</v>
      </c>
      <c r="Z3569">
        <v>0</v>
      </c>
      <c r="AA3569">
        <v>0</v>
      </c>
      <c r="AB3569">
        <v>1454</v>
      </c>
      <c r="AC3569">
        <v>0</v>
      </c>
      <c r="AD3569">
        <v>0</v>
      </c>
      <c r="AE3569">
        <v>0</v>
      </c>
      <c r="AF3569">
        <v>0</v>
      </c>
      <c r="AG3569">
        <v>0</v>
      </c>
      <c r="AH3569">
        <v>0</v>
      </c>
      <c r="AI3569">
        <v>0</v>
      </c>
      <c r="AJ3569">
        <v>0</v>
      </c>
      <c r="AK3569">
        <v>0</v>
      </c>
      <c r="AL3569">
        <v>0</v>
      </c>
      <c r="AM3569">
        <v>0</v>
      </c>
      <c r="AN3569">
        <v>0</v>
      </c>
      <c r="AO3569">
        <v>0</v>
      </c>
      <c r="AP3569">
        <v>0</v>
      </c>
      <c r="AQ3569">
        <v>1224457</v>
      </c>
      <c r="AR3569">
        <v>0</v>
      </c>
      <c r="AS3569">
        <v>0</v>
      </c>
      <c r="AT3569">
        <v>0</v>
      </c>
      <c r="AU3569">
        <v>0</v>
      </c>
      <c r="AV3569">
        <v>0</v>
      </c>
      <c r="AW3569">
        <v>1224457</v>
      </c>
      <c r="AX3569">
        <v>15158</v>
      </c>
      <c r="AY3569">
        <v>1029181</v>
      </c>
      <c r="AZ3569">
        <v>145950</v>
      </c>
      <c r="BA3569">
        <v>0</v>
      </c>
      <c r="BB3569">
        <v>0</v>
      </c>
      <c r="BC3569">
        <v>0</v>
      </c>
      <c r="BD3569">
        <v>0</v>
      </c>
      <c r="BE3569">
        <v>0</v>
      </c>
      <c r="BF3569">
        <v>0</v>
      </c>
      <c r="BG3569">
        <v>112014</v>
      </c>
      <c r="BH3569">
        <v>0</v>
      </c>
      <c r="BI3569">
        <v>0</v>
      </c>
      <c r="BJ3569">
        <v>0</v>
      </c>
      <c r="BK3569">
        <v>0</v>
      </c>
      <c r="BL3569">
        <v>0</v>
      </c>
      <c r="BM3569">
        <v>0</v>
      </c>
      <c r="BN3569">
        <v>0</v>
      </c>
      <c r="BO3569">
        <v>0</v>
      </c>
      <c r="BP3569">
        <v>0</v>
      </c>
      <c r="BQ3569">
        <v>0</v>
      </c>
      <c r="BR3569">
        <v>0</v>
      </c>
      <c r="BS3569">
        <v>2.625</v>
      </c>
    </row>
    <row r="3570" spans="1:71" x14ac:dyDescent="0.25">
      <c r="A3570">
        <v>106434220</v>
      </c>
      <c r="B3570" t="s">
        <v>864</v>
      </c>
      <c r="C3570" s="1">
        <f t="shared" si="55"/>
        <v>43282</v>
      </c>
      <c r="D3570" s="2" t="s">
        <v>1024</v>
      </c>
      <c r="E3570" s="1">
        <v>43107</v>
      </c>
      <c r="F3570" s="1">
        <v>43373</v>
      </c>
      <c r="G3570" t="s">
        <v>184</v>
      </c>
      <c r="H3570" t="s">
        <v>101</v>
      </c>
      <c r="I3570" t="s">
        <v>155</v>
      </c>
      <c r="J3570" t="s">
        <v>85</v>
      </c>
      <c r="K3570" t="s">
        <v>229</v>
      </c>
      <c r="L3570">
        <v>16</v>
      </c>
      <c r="M3570">
        <v>16</v>
      </c>
      <c r="N3570">
        <v>0</v>
      </c>
      <c r="O3570">
        <v>0</v>
      </c>
      <c r="P3570">
        <v>72</v>
      </c>
      <c r="Q3570">
        <v>0</v>
      </c>
      <c r="R3570">
        <v>0</v>
      </c>
      <c r="S3570">
        <v>0</v>
      </c>
      <c r="T3570">
        <v>0</v>
      </c>
      <c r="U3570">
        <v>0</v>
      </c>
      <c r="V3570">
        <v>885</v>
      </c>
      <c r="W3570">
        <v>0</v>
      </c>
      <c r="X3570">
        <v>0</v>
      </c>
      <c r="Y3570">
        <v>0</v>
      </c>
      <c r="Z3570">
        <v>0</v>
      </c>
      <c r="AA3570">
        <v>0</v>
      </c>
      <c r="AB3570">
        <v>885</v>
      </c>
      <c r="AC3570">
        <v>0</v>
      </c>
      <c r="AD3570">
        <v>0</v>
      </c>
      <c r="AE3570">
        <v>0</v>
      </c>
      <c r="AF3570">
        <v>0</v>
      </c>
      <c r="AG3570">
        <v>0</v>
      </c>
      <c r="AH3570">
        <v>0</v>
      </c>
      <c r="AI3570">
        <v>0</v>
      </c>
      <c r="AJ3570">
        <v>0</v>
      </c>
      <c r="AK3570">
        <v>0</v>
      </c>
      <c r="AL3570">
        <v>0</v>
      </c>
      <c r="AM3570">
        <v>0</v>
      </c>
      <c r="AN3570">
        <v>0</v>
      </c>
      <c r="AO3570">
        <v>0</v>
      </c>
      <c r="AP3570">
        <v>0</v>
      </c>
      <c r="AQ3570">
        <v>875265</v>
      </c>
      <c r="AR3570">
        <v>0</v>
      </c>
      <c r="AS3570">
        <v>0</v>
      </c>
      <c r="AT3570">
        <v>0</v>
      </c>
      <c r="AU3570">
        <v>0</v>
      </c>
      <c r="AV3570">
        <v>0</v>
      </c>
      <c r="AW3570">
        <v>875265</v>
      </c>
      <c r="AX3570">
        <v>581743</v>
      </c>
      <c r="AY3570">
        <v>1211557</v>
      </c>
      <c r="AZ3570">
        <v>184195</v>
      </c>
      <c r="BA3570">
        <v>0</v>
      </c>
      <c r="BB3570">
        <v>0</v>
      </c>
      <c r="BC3570">
        <v>0</v>
      </c>
      <c r="BD3570">
        <v>0</v>
      </c>
      <c r="BE3570">
        <v>0</v>
      </c>
      <c r="BF3570">
        <v>0</v>
      </c>
      <c r="BG3570">
        <v>494100</v>
      </c>
      <c r="BH3570">
        <v>0</v>
      </c>
      <c r="BI3570">
        <v>0</v>
      </c>
      <c r="BJ3570">
        <v>0</v>
      </c>
      <c r="BK3570">
        <v>0</v>
      </c>
      <c r="BL3570">
        <v>0</v>
      </c>
      <c r="BM3570">
        <v>0</v>
      </c>
      <c r="BN3570">
        <v>0</v>
      </c>
      <c r="BO3570">
        <v>0</v>
      </c>
      <c r="BP3570">
        <v>0</v>
      </c>
      <c r="BQ3570">
        <v>0</v>
      </c>
      <c r="BR3570">
        <v>0</v>
      </c>
      <c r="BS3570">
        <v>2.25</v>
      </c>
    </row>
    <row r="3571" spans="1:71" x14ac:dyDescent="0.25">
      <c r="A3571">
        <v>106484062</v>
      </c>
      <c r="B3571" t="s">
        <v>865</v>
      </c>
      <c r="C3571" s="1">
        <f t="shared" si="55"/>
        <v>43282</v>
      </c>
      <c r="D3571" s="2" t="s">
        <v>1024</v>
      </c>
      <c r="E3571" s="1">
        <v>43107</v>
      </c>
      <c r="F3571" s="1">
        <v>43373</v>
      </c>
      <c r="G3571" t="s">
        <v>231</v>
      </c>
      <c r="H3571" t="s">
        <v>101</v>
      </c>
      <c r="I3571" t="s">
        <v>155</v>
      </c>
      <c r="J3571" t="s">
        <v>85</v>
      </c>
      <c r="K3571" t="s">
        <v>232</v>
      </c>
      <c r="L3571">
        <v>16</v>
      </c>
      <c r="M3571">
        <v>16</v>
      </c>
      <c r="N3571">
        <v>0</v>
      </c>
      <c r="O3571">
        <v>0</v>
      </c>
      <c r="P3571">
        <v>150</v>
      </c>
      <c r="Q3571">
        <v>0</v>
      </c>
      <c r="R3571">
        <v>0</v>
      </c>
      <c r="S3571">
        <v>0</v>
      </c>
      <c r="T3571">
        <v>0</v>
      </c>
      <c r="U3571">
        <v>0</v>
      </c>
      <c r="V3571">
        <v>1216</v>
      </c>
      <c r="W3571">
        <v>0</v>
      </c>
      <c r="X3571">
        <v>0</v>
      </c>
      <c r="Y3571">
        <v>0</v>
      </c>
      <c r="Z3571">
        <v>0</v>
      </c>
      <c r="AA3571">
        <v>0</v>
      </c>
      <c r="AB3571">
        <v>1216</v>
      </c>
      <c r="AC3571">
        <v>0</v>
      </c>
      <c r="AD3571">
        <v>0</v>
      </c>
      <c r="AE3571">
        <v>0</v>
      </c>
      <c r="AF3571">
        <v>0</v>
      </c>
      <c r="AG3571">
        <v>0</v>
      </c>
      <c r="AH3571">
        <v>0</v>
      </c>
      <c r="AI3571">
        <v>0</v>
      </c>
      <c r="AJ3571">
        <v>0</v>
      </c>
      <c r="AK3571">
        <v>0</v>
      </c>
      <c r="AL3571">
        <v>0</v>
      </c>
      <c r="AM3571">
        <v>0</v>
      </c>
      <c r="AN3571">
        <v>0</v>
      </c>
      <c r="AO3571">
        <v>0</v>
      </c>
      <c r="AP3571">
        <v>0</v>
      </c>
      <c r="AQ3571">
        <v>1079873</v>
      </c>
      <c r="AR3571">
        <v>0</v>
      </c>
      <c r="AS3571">
        <v>0</v>
      </c>
      <c r="AT3571">
        <v>0</v>
      </c>
      <c r="AU3571">
        <v>0</v>
      </c>
      <c r="AV3571">
        <v>0</v>
      </c>
      <c r="AW3571">
        <v>1079873</v>
      </c>
      <c r="AX3571">
        <v>232431</v>
      </c>
      <c r="AY3571">
        <v>1194184</v>
      </c>
      <c r="AZ3571">
        <v>197350</v>
      </c>
      <c r="BA3571">
        <v>0</v>
      </c>
      <c r="BB3571">
        <v>0</v>
      </c>
      <c r="BC3571">
        <v>0</v>
      </c>
      <c r="BD3571">
        <v>0</v>
      </c>
      <c r="BE3571">
        <v>0</v>
      </c>
      <c r="BF3571">
        <v>0</v>
      </c>
      <c r="BG3571">
        <v>128701</v>
      </c>
      <c r="BH3571">
        <v>0</v>
      </c>
      <c r="BI3571">
        <v>0</v>
      </c>
      <c r="BJ3571">
        <v>0</v>
      </c>
      <c r="BK3571">
        <v>0</v>
      </c>
      <c r="BL3571">
        <v>0</v>
      </c>
      <c r="BM3571">
        <v>0</v>
      </c>
      <c r="BN3571">
        <v>0</v>
      </c>
      <c r="BO3571">
        <v>0</v>
      </c>
      <c r="BP3571">
        <v>0</v>
      </c>
      <c r="BQ3571">
        <v>0</v>
      </c>
      <c r="BR3571">
        <v>0</v>
      </c>
      <c r="BS3571">
        <v>4.6875</v>
      </c>
    </row>
    <row r="3572" spans="1:71" x14ac:dyDescent="0.25">
      <c r="A3572">
        <v>106390846</v>
      </c>
      <c r="B3572" t="s">
        <v>233</v>
      </c>
      <c r="C3572" s="1">
        <f t="shared" si="55"/>
        <v>43282</v>
      </c>
      <c r="D3572" s="2" t="s">
        <v>1024</v>
      </c>
      <c r="E3572" s="1">
        <v>43107</v>
      </c>
      <c r="F3572" s="1">
        <v>43373</v>
      </c>
      <c r="G3572" t="s">
        <v>234</v>
      </c>
      <c r="H3572" t="s">
        <v>89</v>
      </c>
      <c r="I3572" t="s">
        <v>72</v>
      </c>
      <c r="J3572" t="s">
        <v>85</v>
      </c>
      <c r="K3572" t="s">
        <v>235</v>
      </c>
      <c r="L3572">
        <v>202</v>
      </c>
      <c r="M3572">
        <v>33</v>
      </c>
      <c r="N3572">
        <v>4</v>
      </c>
      <c r="O3572">
        <v>5</v>
      </c>
      <c r="P3572">
        <v>806</v>
      </c>
      <c r="Q3572">
        <v>0</v>
      </c>
      <c r="R3572">
        <v>1102</v>
      </c>
      <c r="S3572">
        <v>475</v>
      </c>
      <c r="T3572">
        <v>211</v>
      </c>
      <c r="U3572">
        <v>789</v>
      </c>
      <c r="V3572">
        <v>0</v>
      </c>
      <c r="W3572">
        <v>0</v>
      </c>
      <c r="X3572">
        <v>42</v>
      </c>
      <c r="Y3572">
        <v>352</v>
      </c>
      <c r="Z3572">
        <v>16</v>
      </c>
      <c r="AA3572">
        <v>35</v>
      </c>
      <c r="AB3572">
        <v>3022</v>
      </c>
      <c r="AC3572">
        <v>0</v>
      </c>
      <c r="AD3572">
        <v>2207819</v>
      </c>
      <c r="AE3572">
        <v>0</v>
      </c>
      <c r="AF3572">
        <v>0</v>
      </c>
      <c r="AG3572">
        <v>0</v>
      </c>
      <c r="AH3572">
        <v>4438967</v>
      </c>
      <c r="AI3572">
        <v>0</v>
      </c>
      <c r="AJ3572">
        <v>0</v>
      </c>
      <c r="AK3572">
        <v>0</v>
      </c>
      <c r="AL3572">
        <v>4438967</v>
      </c>
      <c r="AM3572">
        <v>7818513</v>
      </c>
      <c r="AN3572">
        <v>8462378</v>
      </c>
      <c r="AO3572">
        <v>1245935</v>
      </c>
      <c r="AP3572">
        <v>6790965</v>
      </c>
      <c r="AQ3572">
        <v>0</v>
      </c>
      <c r="AR3572">
        <v>0</v>
      </c>
      <c r="AS3572">
        <v>780588</v>
      </c>
      <c r="AT3572">
        <v>3450632</v>
      </c>
      <c r="AU3572">
        <v>0</v>
      </c>
      <c r="AV3572">
        <v>3688658</v>
      </c>
      <c r="AW3572">
        <v>32237669</v>
      </c>
      <c r="AX3572">
        <v>265009</v>
      </c>
      <c r="AY3572">
        <v>40621631</v>
      </c>
      <c r="AZ3572">
        <v>868868</v>
      </c>
      <c r="BA3572">
        <v>1184084</v>
      </c>
      <c r="BB3572">
        <v>0</v>
      </c>
      <c r="BC3572">
        <v>0</v>
      </c>
      <c r="BD3572">
        <v>4891425</v>
      </c>
      <c r="BE3572">
        <v>0</v>
      </c>
      <c r="BF3572">
        <v>1084538</v>
      </c>
      <c r="BG3572">
        <v>62098421</v>
      </c>
      <c r="BH3572">
        <v>0</v>
      </c>
      <c r="BI3572">
        <v>0</v>
      </c>
      <c r="BJ3572">
        <v>0</v>
      </c>
      <c r="BK3572">
        <v>0</v>
      </c>
      <c r="BL3572">
        <v>0</v>
      </c>
      <c r="BM3572">
        <v>0</v>
      </c>
      <c r="BN3572">
        <v>0</v>
      </c>
      <c r="BO3572">
        <v>0</v>
      </c>
      <c r="BP3572">
        <v>0</v>
      </c>
      <c r="BQ3572">
        <v>0</v>
      </c>
      <c r="BR3572">
        <v>0</v>
      </c>
      <c r="BS3572">
        <v>3.429787234042553</v>
      </c>
    </row>
    <row r="3573" spans="1:71" x14ac:dyDescent="0.25">
      <c r="A3573">
        <v>106190232</v>
      </c>
      <c r="B3573" t="s">
        <v>236</v>
      </c>
      <c r="C3573" s="1">
        <f t="shared" si="55"/>
        <v>43282</v>
      </c>
      <c r="D3573" s="2" t="s">
        <v>1024</v>
      </c>
      <c r="E3573" s="1">
        <v>43107</v>
      </c>
      <c r="F3573" s="1">
        <v>43373</v>
      </c>
      <c r="G3573" t="s">
        <v>92</v>
      </c>
      <c r="H3573" t="s">
        <v>101</v>
      </c>
      <c r="I3573" t="s">
        <v>72</v>
      </c>
      <c r="J3573" t="s">
        <v>85</v>
      </c>
      <c r="K3573" t="s">
        <v>237</v>
      </c>
      <c r="L3573">
        <v>166</v>
      </c>
      <c r="M3573">
        <v>166</v>
      </c>
      <c r="N3573">
        <v>4</v>
      </c>
      <c r="O3573">
        <v>17</v>
      </c>
      <c r="P3573">
        <v>1702</v>
      </c>
      <c r="Q3573">
        <v>0</v>
      </c>
      <c r="R3573">
        <v>3043</v>
      </c>
      <c r="S3573">
        <v>824</v>
      </c>
      <c r="T3573">
        <v>3351</v>
      </c>
      <c r="U3573">
        <v>0</v>
      </c>
      <c r="V3573">
        <v>0</v>
      </c>
      <c r="W3573">
        <v>0</v>
      </c>
      <c r="X3573">
        <v>1214</v>
      </c>
      <c r="Y3573">
        <v>4006</v>
      </c>
      <c r="Z3573">
        <v>29</v>
      </c>
      <c r="AA3573">
        <v>138</v>
      </c>
      <c r="AB3573">
        <v>12605</v>
      </c>
      <c r="AC3573">
        <v>0</v>
      </c>
      <c r="AD3573">
        <v>333823</v>
      </c>
      <c r="AE3573">
        <v>0</v>
      </c>
      <c r="AF3573">
        <v>0</v>
      </c>
      <c r="AG3573">
        <v>0</v>
      </c>
      <c r="AH3573">
        <v>0</v>
      </c>
      <c r="AI3573">
        <v>0</v>
      </c>
      <c r="AJ3573">
        <v>0</v>
      </c>
      <c r="AK3573">
        <v>0</v>
      </c>
      <c r="AL3573">
        <v>0</v>
      </c>
      <c r="AM3573">
        <v>2847270</v>
      </c>
      <c r="AN3573">
        <v>784726</v>
      </c>
      <c r="AO3573">
        <v>2596842</v>
      </c>
      <c r="AP3573">
        <v>0</v>
      </c>
      <c r="AQ3573">
        <v>0</v>
      </c>
      <c r="AR3573">
        <v>0</v>
      </c>
      <c r="AS3573">
        <v>1353956</v>
      </c>
      <c r="AT3573">
        <v>3718955</v>
      </c>
      <c r="AU3573">
        <v>0</v>
      </c>
      <c r="AV3573">
        <v>247450</v>
      </c>
      <c r="AW3573">
        <v>11549199</v>
      </c>
      <c r="AX3573">
        <v>10412</v>
      </c>
      <c r="AY3573">
        <v>8126993</v>
      </c>
      <c r="AZ3573">
        <v>254065</v>
      </c>
      <c r="BA3573">
        <v>10422</v>
      </c>
      <c r="BB3573">
        <v>0</v>
      </c>
      <c r="BC3573">
        <v>0</v>
      </c>
      <c r="BD3573">
        <v>0</v>
      </c>
      <c r="BE3573">
        <v>0</v>
      </c>
      <c r="BF3573">
        <v>0</v>
      </c>
      <c r="BG3573">
        <v>1998362</v>
      </c>
      <c r="BH3573">
        <v>0</v>
      </c>
      <c r="BI3573">
        <v>0</v>
      </c>
      <c r="BJ3573">
        <v>0</v>
      </c>
      <c r="BK3573">
        <v>0</v>
      </c>
      <c r="BL3573">
        <v>0</v>
      </c>
      <c r="BM3573">
        <v>0</v>
      </c>
      <c r="BN3573">
        <v>0</v>
      </c>
      <c r="BO3573">
        <v>0</v>
      </c>
      <c r="BP3573">
        <v>0</v>
      </c>
      <c r="BQ3573">
        <v>0</v>
      </c>
      <c r="BR3573">
        <v>0</v>
      </c>
      <c r="BS3573">
        <v>5.1265060240963853</v>
      </c>
    </row>
    <row r="3574" spans="1:71" x14ac:dyDescent="0.25">
      <c r="A3574">
        <v>106150706</v>
      </c>
      <c r="B3574" t="s">
        <v>238</v>
      </c>
      <c r="C3574" s="1">
        <f t="shared" si="55"/>
        <v>43282</v>
      </c>
      <c r="D3574" s="2" t="s">
        <v>1024</v>
      </c>
      <c r="E3574" s="1">
        <v>43107</v>
      </c>
      <c r="F3574" s="1">
        <v>43373</v>
      </c>
      <c r="G3574" t="s">
        <v>70</v>
      </c>
      <c r="H3574" t="s">
        <v>89</v>
      </c>
      <c r="I3574" t="s">
        <v>72</v>
      </c>
      <c r="J3574" t="s">
        <v>85</v>
      </c>
      <c r="K3574" t="s">
        <v>239</v>
      </c>
      <c r="L3574">
        <v>156</v>
      </c>
      <c r="M3574">
        <v>156</v>
      </c>
      <c r="N3574">
        <v>0</v>
      </c>
      <c r="O3574">
        <v>31</v>
      </c>
      <c r="P3574">
        <v>628</v>
      </c>
      <c r="Q3574">
        <v>6</v>
      </c>
      <c r="R3574">
        <v>2813</v>
      </c>
      <c r="S3574">
        <v>108</v>
      </c>
      <c r="T3574">
        <v>1995</v>
      </c>
      <c r="U3574">
        <v>773</v>
      </c>
      <c r="V3574">
        <v>0</v>
      </c>
      <c r="W3574">
        <v>0</v>
      </c>
      <c r="X3574">
        <v>183</v>
      </c>
      <c r="Y3574">
        <v>550</v>
      </c>
      <c r="Z3574">
        <v>0</v>
      </c>
      <c r="AA3574">
        <v>36</v>
      </c>
      <c r="AB3574">
        <v>6458</v>
      </c>
      <c r="AC3574">
        <v>4378</v>
      </c>
      <c r="AD3574">
        <v>914241</v>
      </c>
      <c r="AE3574">
        <v>-418482</v>
      </c>
      <c r="AF3574">
        <v>0</v>
      </c>
      <c r="AG3574">
        <v>0</v>
      </c>
      <c r="AH3574">
        <v>0</v>
      </c>
      <c r="AI3574">
        <v>0</v>
      </c>
      <c r="AJ3574">
        <v>0</v>
      </c>
      <c r="AK3574">
        <v>0</v>
      </c>
      <c r="AL3574">
        <v>0</v>
      </c>
      <c r="AM3574">
        <v>3029869</v>
      </c>
      <c r="AN3574">
        <v>697325</v>
      </c>
      <c r="AO3574">
        <v>3721766</v>
      </c>
      <c r="AP3574">
        <v>3614463</v>
      </c>
      <c r="AQ3574">
        <v>0</v>
      </c>
      <c r="AR3574">
        <v>0</v>
      </c>
      <c r="AS3574">
        <v>1326792</v>
      </c>
      <c r="AT3574">
        <v>290282</v>
      </c>
      <c r="AU3574">
        <v>0</v>
      </c>
      <c r="AV3574">
        <v>1209686</v>
      </c>
      <c r="AW3574">
        <v>13890183</v>
      </c>
      <c r="AX3574">
        <v>340856</v>
      </c>
      <c r="AY3574">
        <v>21935236</v>
      </c>
      <c r="AZ3574">
        <v>0</v>
      </c>
      <c r="BA3574">
        <v>0</v>
      </c>
      <c r="BB3574">
        <v>0</v>
      </c>
      <c r="BC3574">
        <v>0</v>
      </c>
      <c r="BD3574">
        <v>0</v>
      </c>
      <c r="BE3574">
        <v>0</v>
      </c>
      <c r="BF3574">
        <v>259648</v>
      </c>
      <c r="BG3574">
        <v>43301455</v>
      </c>
      <c r="BH3574">
        <v>0</v>
      </c>
      <c r="BI3574">
        <v>0</v>
      </c>
      <c r="BJ3574">
        <v>0</v>
      </c>
      <c r="BK3574">
        <v>0</v>
      </c>
      <c r="BL3574">
        <v>0</v>
      </c>
      <c r="BM3574">
        <v>0</v>
      </c>
      <c r="BN3574">
        <v>0</v>
      </c>
      <c r="BO3574">
        <v>0</v>
      </c>
      <c r="BP3574">
        <v>0</v>
      </c>
      <c r="BQ3574">
        <v>0</v>
      </c>
      <c r="BR3574">
        <v>0</v>
      </c>
      <c r="BS3574">
        <v>2.0128205128205128</v>
      </c>
    </row>
    <row r="3575" spans="1:71" x14ac:dyDescent="0.25">
      <c r="A3575">
        <v>106331164</v>
      </c>
      <c r="B3575" t="s">
        <v>240</v>
      </c>
      <c r="C3575" s="1">
        <f t="shared" si="55"/>
        <v>43282</v>
      </c>
      <c r="D3575" s="2" t="s">
        <v>1024</v>
      </c>
      <c r="E3575" s="1">
        <v>43107</v>
      </c>
      <c r="F3575" s="1">
        <v>43373</v>
      </c>
      <c r="G3575" t="s">
        <v>220</v>
      </c>
      <c r="H3575" t="s">
        <v>101</v>
      </c>
      <c r="I3575" t="s">
        <v>72</v>
      </c>
      <c r="J3575" t="s">
        <v>85</v>
      </c>
      <c r="K3575" t="s">
        <v>241</v>
      </c>
      <c r="L3575">
        <v>367</v>
      </c>
      <c r="M3575">
        <v>271</v>
      </c>
      <c r="N3575">
        <v>28</v>
      </c>
      <c r="O3575">
        <v>37</v>
      </c>
      <c r="P3575">
        <v>4856</v>
      </c>
      <c r="Q3575">
        <v>0</v>
      </c>
      <c r="R3575">
        <v>4968</v>
      </c>
      <c r="S3575">
        <v>4836</v>
      </c>
      <c r="T3575">
        <v>4102</v>
      </c>
      <c r="U3575">
        <v>5329</v>
      </c>
      <c r="V3575">
        <v>0</v>
      </c>
      <c r="W3575">
        <v>0</v>
      </c>
      <c r="X3575">
        <v>700</v>
      </c>
      <c r="Y3575">
        <v>3645</v>
      </c>
      <c r="Z3575">
        <v>98</v>
      </c>
      <c r="AA3575">
        <v>105</v>
      </c>
      <c r="AB3575">
        <v>23783</v>
      </c>
      <c r="AC3575">
        <v>0</v>
      </c>
      <c r="AD3575">
        <v>2484219</v>
      </c>
      <c r="AE3575">
        <v>0</v>
      </c>
      <c r="AF3575">
        <v>0</v>
      </c>
      <c r="AG3575">
        <v>0</v>
      </c>
      <c r="AH3575">
        <v>0</v>
      </c>
      <c r="AI3575">
        <v>0</v>
      </c>
      <c r="AJ3575">
        <v>0</v>
      </c>
      <c r="AK3575">
        <v>0</v>
      </c>
      <c r="AL3575">
        <v>0</v>
      </c>
      <c r="AM3575">
        <v>21054719</v>
      </c>
      <c r="AN3575">
        <v>19354220</v>
      </c>
      <c r="AO3575">
        <v>29854022</v>
      </c>
      <c r="AP3575">
        <v>19735284</v>
      </c>
      <c r="AQ3575">
        <v>0</v>
      </c>
      <c r="AR3575">
        <v>0</v>
      </c>
      <c r="AS3575">
        <v>4626631</v>
      </c>
      <c r="AT3575">
        <v>45735116</v>
      </c>
      <c r="AU3575">
        <v>0</v>
      </c>
      <c r="AV3575">
        <v>574465</v>
      </c>
      <c r="AW3575">
        <v>140934457</v>
      </c>
      <c r="AX3575">
        <v>513516</v>
      </c>
      <c r="AY3575">
        <v>122421185</v>
      </c>
      <c r="AZ3575">
        <v>0</v>
      </c>
      <c r="BA3575">
        <v>-182225</v>
      </c>
      <c r="BB3575">
        <v>0</v>
      </c>
      <c r="BC3575">
        <v>0</v>
      </c>
      <c r="BD3575">
        <v>0</v>
      </c>
      <c r="BE3575">
        <v>0</v>
      </c>
      <c r="BF3575">
        <v>2786324</v>
      </c>
      <c r="BG3575">
        <v>91876358</v>
      </c>
      <c r="BH3575">
        <v>0</v>
      </c>
      <c r="BI3575">
        <v>0</v>
      </c>
      <c r="BJ3575">
        <v>0</v>
      </c>
      <c r="BK3575">
        <v>0</v>
      </c>
      <c r="BL3575">
        <v>0</v>
      </c>
      <c r="BM3575">
        <v>0</v>
      </c>
      <c r="BN3575">
        <v>0</v>
      </c>
      <c r="BO3575">
        <v>0</v>
      </c>
      <c r="BP3575">
        <v>0</v>
      </c>
      <c r="BQ3575">
        <v>0</v>
      </c>
      <c r="BR3575">
        <v>0</v>
      </c>
      <c r="BS3575">
        <v>7.6112852664576804</v>
      </c>
    </row>
    <row r="3576" spans="1:71" x14ac:dyDescent="0.25">
      <c r="A3576">
        <v>106364144</v>
      </c>
      <c r="B3576" t="s">
        <v>242</v>
      </c>
      <c r="C3576" s="1">
        <f t="shared" si="55"/>
        <v>43282</v>
      </c>
      <c r="D3576" s="2" t="s">
        <v>1024</v>
      </c>
      <c r="E3576" s="1">
        <v>43107</v>
      </c>
      <c r="F3576" s="1">
        <v>43373</v>
      </c>
      <c r="G3576" t="s">
        <v>111</v>
      </c>
      <c r="H3576" t="s">
        <v>101</v>
      </c>
      <c r="I3576" t="s">
        <v>72</v>
      </c>
      <c r="J3576" t="s">
        <v>85</v>
      </c>
      <c r="K3576" t="s">
        <v>243</v>
      </c>
      <c r="L3576">
        <v>148</v>
      </c>
      <c r="M3576">
        <v>148</v>
      </c>
      <c r="N3576">
        <v>0</v>
      </c>
      <c r="O3576">
        <v>66</v>
      </c>
      <c r="P3576">
        <v>2528</v>
      </c>
      <c r="Q3576">
        <v>0</v>
      </c>
      <c r="R3576">
        <v>3129</v>
      </c>
      <c r="S3576">
        <v>2300</v>
      </c>
      <c r="T3576">
        <v>807</v>
      </c>
      <c r="U3576">
        <v>2587</v>
      </c>
      <c r="V3576">
        <v>0</v>
      </c>
      <c r="W3576">
        <v>0</v>
      </c>
      <c r="X3576">
        <v>1022</v>
      </c>
      <c r="Y3576">
        <v>270</v>
      </c>
      <c r="Z3576">
        <v>0</v>
      </c>
      <c r="AA3576">
        <v>95</v>
      </c>
      <c r="AB3576">
        <v>10210</v>
      </c>
      <c r="AC3576">
        <v>0</v>
      </c>
      <c r="AD3576">
        <v>4225360</v>
      </c>
      <c r="AE3576">
        <v>-919277</v>
      </c>
      <c r="AF3576">
        <v>0</v>
      </c>
      <c r="AG3576">
        <v>0</v>
      </c>
      <c r="AH3576">
        <v>2078579</v>
      </c>
      <c r="AI3576">
        <v>0</v>
      </c>
      <c r="AJ3576">
        <v>0</v>
      </c>
      <c r="AK3576">
        <v>0</v>
      </c>
      <c r="AL3576">
        <v>2078579</v>
      </c>
      <c r="AM3576">
        <v>4366241</v>
      </c>
      <c r="AN3576">
        <v>10223331</v>
      </c>
      <c r="AO3576">
        <v>5720086</v>
      </c>
      <c r="AP3576">
        <v>11542773</v>
      </c>
      <c r="AQ3576">
        <v>0</v>
      </c>
      <c r="AR3576">
        <v>0</v>
      </c>
      <c r="AS3576">
        <v>8447254</v>
      </c>
      <c r="AT3576">
        <v>6737960</v>
      </c>
      <c r="AU3576">
        <v>0</v>
      </c>
      <c r="AV3576">
        <v>121857</v>
      </c>
      <c r="AW3576">
        <v>47159502</v>
      </c>
      <c r="AX3576">
        <v>-54387</v>
      </c>
      <c r="AY3576">
        <v>36174058</v>
      </c>
      <c r="AZ3576">
        <v>0</v>
      </c>
      <c r="BA3576">
        <v>-133022</v>
      </c>
      <c r="BB3576">
        <v>0</v>
      </c>
      <c r="BC3576">
        <v>0</v>
      </c>
      <c r="BD3576">
        <v>0</v>
      </c>
      <c r="BE3576">
        <v>0</v>
      </c>
      <c r="BF3576">
        <v>487734</v>
      </c>
      <c r="BG3576">
        <v>75150100</v>
      </c>
      <c r="BH3576">
        <v>0</v>
      </c>
      <c r="BI3576">
        <v>31</v>
      </c>
      <c r="BJ3576">
        <v>89</v>
      </c>
      <c r="BK3576">
        <v>145</v>
      </c>
      <c r="BL3576">
        <v>1914477</v>
      </c>
      <c r="BM3576">
        <v>763315</v>
      </c>
      <c r="BN3576">
        <v>549869</v>
      </c>
      <c r="BO3576">
        <v>0</v>
      </c>
      <c r="BP3576">
        <v>0</v>
      </c>
      <c r="BQ3576">
        <v>2127922</v>
      </c>
      <c r="BR3576">
        <v>208</v>
      </c>
      <c r="BS3576">
        <v>8.5405405405405403</v>
      </c>
    </row>
    <row r="3577" spans="1:71" x14ac:dyDescent="0.25">
      <c r="A3577">
        <v>106392287</v>
      </c>
      <c r="B3577" t="s">
        <v>244</v>
      </c>
      <c r="C3577" s="1">
        <f t="shared" si="55"/>
        <v>43282</v>
      </c>
      <c r="D3577" s="2" t="s">
        <v>1024</v>
      </c>
      <c r="E3577" s="1">
        <v>43107</v>
      </c>
      <c r="F3577" s="1">
        <v>43373</v>
      </c>
      <c r="G3577" t="s">
        <v>234</v>
      </c>
      <c r="H3577" t="s">
        <v>101</v>
      </c>
      <c r="I3577" t="s">
        <v>72</v>
      </c>
      <c r="J3577" t="s">
        <v>85</v>
      </c>
      <c r="K3577" t="s">
        <v>245</v>
      </c>
      <c r="L3577">
        <v>73</v>
      </c>
      <c r="M3577">
        <v>41</v>
      </c>
      <c r="N3577">
        <v>0</v>
      </c>
      <c r="O3577">
        <v>17</v>
      </c>
      <c r="P3577">
        <v>936</v>
      </c>
      <c r="Q3577">
        <v>0</v>
      </c>
      <c r="R3577">
        <v>1397</v>
      </c>
      <c r="S3577">
        <v>497</v>
      </c>
      <c r="T3577">
        <v>201</v>
      </c>
      <c r="U3577">
        <v>881</v>
      </c>
      <c r="V3577">
        <v>0</v>
      </c>
      <c r="W3577">
        <v>0</v>
      </c>
      <c r="X3577">
        <v>39</v>
      </c>
      <c r="Y3577">
        <v>408</v>
      </c>
      <c r="Z3577">
        <v>0</v>
      </c>
      <c r="AA3577">
        <v>52</v>
      </c>
      <c r="AB3577">
        <v>3475</v>
      </c>
      <c r="AC3577">
        <v>0</v>
      </c>
      <c r="AD3577">
        <v>2562660</v>
      </c>
      <c r="AE3577">
        <v>0</v>
      </c>
      <c r="AF3577">
        <v>0</v>
      </c>
      <c r="AG3577">
        <v>0</v>
      </c>
      <c r="AH3577">
        <v>6891979</v>
      </c>
      <c r="AI3577">
        <v>0</v>
      </c>
      <c r="AJ3577">
        <v>0</v>
      </c>
      <c r="AK3577">
        <v>0</v>
      </c>
      <c r="AL3577">
        <v>6891979</v>
      </c>
      <c r="AM3577">
        <v>6232063</v>
      </c>
      <c r="AN3577">
        <v>-3878588</v>
      </c>
      <c r="AO3577">
        <v>1689446</v>
      </c>
      <c r="AP3577">
        <v>3145458</v>
      </c>
      <c r="AQ3577">
        <v>0</v>
      </c>
      <c r="AR3577">
        <v>0</v>
      </c>
      <c r="AS3577">
        <v>343272</v>
      </c>
      <c r="AT3577">
        <v>12236649</v>
      </c>
      <c r="AU3577">
        <v>0</v>
      </c>
      <c r="AV3577">
        <v>270</v>
      </c>
      <c r="AW3577">
        <v>19768570</v>
      </c>
      <c r="AX3577">
        <v>83372</v>
      </c>
      <c r="AY3577">
        <v>26999546</v>
      </c>
      <c r="AZ3577">
        <v>0</v>
      </c>
      <c r="BA3577">
        <v>38855</v>
      </c>
      <c r="BB3577">
        <v>0</v>
      </c>
      <c r="BC3577">
        <v>0</v>
      </c>
      <c r="BD3577">
        <v>0</v>
      </c>
      <c r="BE3577">
        <v>0</v>
      </c>
      <c r="BF3577">
        <v>2143177</v>
      </c>
      <c r="BG3577">
        <v>26949910</v>
      </c>
      <c r="BH3577">
        <v>0</v>
      </c>
      <c r="BI3577">
        <v>0</v>
      </c>
      <c r="BJ3577">
        <v>0</v>
      </c>
      <c r="BK3577">
        <v>0</v>
      </c>
      <c r="BL3577">
        <v>0</v>
      </c>
      <c r="BM3577">
        <v>0</v>
      </c>
      <c r="BN3577">
        <v>0</v>
      </c>
      <c r="BO3577">
        <v>0</v>
      </c>
      <c r="BP3577">
        <v>0</v>
      </c>
      <c r="BQ3577">
        <v>0</v>
      </c>
      <c r="BR3577">
        <v>0</v>
      </c>
      <c r="BS3577">
        <v>8.2105263157894743</v>
      </c>
    </row>
    <row r="3578" spans="1:71" x14ac:dyDescent="0.25">
      <c r="A3578">
        <v>106500852</v>
      </c>
      <c r="B3578" t="s">
        <v>246</v>
      </c>
      <c r="C3578" s="1">
        <f t="shared" si="55"/>
        <v>43282</v>
      </c>
      <c r="D3578" s="2" t="s">
        <v>1024</v>
      </c>
      <c r="E3578" s="1">
        <v>43107</v>
      </c>
      <c r="F3578" s="1">
        <v>43373</v>
      </c>
      <c r="G3578" t="s">
        <v>174</v>
      </c>
      <c r="H3578" t="s">
        <v>101</v>
      </c>
      <c r="I3578" t="s">
        <v>72</v>
      </c>
      <c r="J3578" t="s">
        <v>85</v>
      </c>
      <c r="K3578" t="s">
        <v>175</v>
      </c>
      <c r="L3578">
        <v>461</v>
      </c>
      <c r="M3578">
        <v>387</v>
      </c>
      <c r="N3578">
        <v>13</v>
      </c>
      <c r="O3578">
        <v>38</v>
      </c>
      <c r="P3578">
        <v>6670</v>
      </c>
      <c r="Q3578">
        <v>0</v>
      </c>
      <c r="R3578">
        <v>9904</v>
      </c>
      <c r="S3578">
        <v>3463</v>
      </c>
      <c r="T3578">
        <v>6194</v>
      </c>
      <c r="U3578">
        <v>9239</v>
      </c>
      <c r="V3578">
        <v>13</v>
      </c>
      <c r="W3578">
        <v>0</v>
      </c>
      <c r="X3578">
        <v>721</v>
      </c>
      <c r="Y3578">
        <v>3888</v>
      </c>
      <c r="Z3578">
        <v>88</v>
      </c>
      <c r="AA3578">
        <v>182</v>
      </c>
      <c r="AB3578">
        <v>33692</v>
      </c>
      <c r="AC3578">
        <v>0</v>
      </c>
      <c r="AD3578">
        <v>11564961</v>
      </c>
      <c r="AE3578">
        <v>-1975674</v>
      </c>
      <c r="AF3578">
        <v>0</v>
      </c>
      <c r="AG3578">
        <v>0</v>
      </c>
      <c r="AH3578">
        <v>3282461</v>
      </c>
      <c r="AI3578">
        <v>0</v>
      </c>
      <c r="AJ3578">
        <v>0</v>
      </c>
      <c r="AK3578">
        <v>0</v>
      </c>
      <c r="AL3578">
        <v>3282461</v>
      </c>
      <c r="AM3578">
        <v>32626365</v>
      </c>
      <c r="AN3578">
        <v>14082631</v>
      </c>
      <c r="AO3578">
        <v>40853722</v>
      </c>
      <c r="AP3578">
        <v>33401115</v>
      </c>
      <c r="AQ3578">
        <v>37807</v>
      </c>
      <c r="AR3578">
        <v>0</v>
      </c>
      <c r="AS3578">
        <v>2889611</v>
      </c>
      <c r="AT3578">
        <v>56443093</v>
      </c>
      <c r="AU3578">
        <v>36186</v>
      </c>
      <c r="AV3578">
        <v>1007501</v>
      </c>
      <c r="AW3578">
        <v>181378031</v>
      </c>
      <c r="AX3578">
        <v>425161</v>
      </c>
      <c r="AY3578">
        <v>152697184</v>
      </c>
      <c r="AZ3578">
        <v>0</v>
      </c>
      <c r="BA3578">
        <v>7497</v>
      </c>
      <c r="BB3578">
        <v>0</v>
      </c>
      <c r="BC3578">
        <v>0</v>
      </c>
      <c r="BD3578">
        <v>0</v>
      </c>
      <c r="BE3578">
        <v>0</v>
      </c>
      <c r="BF3578">
        <v>10674857</v>
      </c>
      <c r="BG3578">
        <v>87555198</v>
      </c>
      <c r="BH3578">
        <v>0</v>
      </c>
      <c r="BI3578">
        <v>0</v>
      </c>
      <c r="BJ3578">
        <v>0</v>
      </c>
      <c r="BK3578">
        <v>0</v>
      </c>
      <c r="BL3578">
        <v>0</v>
      </c>
      <c r="BM3578">
        <v>0</v>
      </c>
      <c r="BN3578">
        <v>0</v>
      </c>
      <c r="BO3578">
        <v>0</v>
      </c>
      <c r="BP3578">
        <v>0</v>
      </c>
      <c r="BQ3578">
        <v>0</v>
      </c>
      <c r="BR3578">
        <v>0</v>
      </c>
      <c r="BS3578">
        <v>7.8655660377358494</v>
      </c>
    </row>
    <row r="3579" spans="1:71" x14ac:dyDescent="0.25">
      <c r="A3579">
        <v>106440755</v>
      </c>
      <c r="B3579" t="s">
        <v>247</v>
      </c>
      <c r="C3579" s="1">
        <f t="shared" si="55"/>
        <v>43282</v>
      </c>
      <c r="D3579" s="2" t="s">
        <v>1024</v>
      </c>
      <c r="E3579" s="1">
        <v>43107</v>
      </c>
      <c r="F3579" s="1">
        <v>43373</v>
      </c>
      <c r="G3579" t="s">
        <v>248</v>
      </c>
      <c r="H3579" t="s">
        <v>84</v>
      </c>
      <c r="I3579" t="s">
        <v>72</v>
      </c>
      <c r="J3579" t="s">
        <v>85</v>
      </c>
      <c r="K3579" t="s">
        <v>249</v>
      </c>
      <c r="L3579">
        <v>222</v>
      </c>
      <c r="M3579">
        <v>144</v>
      </c>
      <c r="N3579">
        <v>1</v>
      </c>
      <c r="O3579">
        <v>66</v>
      </c>
      <c r="P3579">
        <v>2624</v>
      </c>
      <c r="Q3579">
        <v>0</v>
      </c>
      <c r="R3579">
        <v>6145</v>
      </c>
      <c r="S3579">
        <v>343</v>
      </c>
      <c r="T3579">
        <v>650</v>
      </c>
      <c r="U3579">
        <v>2566</v>
      </c>
      <c r="V3579">
        <v>0</v>
      </c>
      <c r="W3579">
        <v>0</v>
      </c>
      <c r="X3579">
        <v>272</v>
      </c>
      <c r="Y3579">
        <v>2011</v>
      </c>
      <c r="Z3579">
        <v>5</v>
      </c>
      <c r="AA3579">
        <v>214</v>
      </c>
      <c r="AB3579">
        <v>12206</v>
      </c>
      <c r="AC3579">
        <v>0</v>
      </c>
      <c r="AD3579">
        <v>3040375</v>
      </c>
      <c r="AE3579">
        <v>0</v>
      </c>
      <c r="AF3579">
        <v>0</v>
      </c>
      <c r="AG3579">
        <v>0</v>
      </c>
      <c r="AH3579">
        <v>0</v>
      </c>
      <c r="AI3579">
        <v>0</v>
      </c>
      <c r="AJ3579">
        <v>0</v>
      </c>
      <c r="AK3579">
        <v>0</v>
      </c>
      <c r="AL3579">
        <v>0</v>
      </c>
      <c r="AM3579">
        <v>29359157</v>
      </c>
      <c r="AN3579">
        <v>2045119</v>
      </c>
      <c r="AO3579">
        <v>3364626</v>
      </c>
      <c r="AP3579">
        <v>17156971</v>
      </c>
      <c r="AQ3579">
        <v>0</v>
      </c>
      <c r="AR3579">
        <v>0</v>
      </c>
      <c r="AS3579">
        <v>7984360</v>
      </c>
      <c r="AT3579">
        <v>43040156</v>
      </c>
      <c r="AU3579">
        <v>0</v>
      </c>
      <c r="AV3579">
        <v>632031</v>
      </c>
      <c r="AW3579">
        <v>103582420</v>
      </c>
      <c r="AX3579">
        <v>1514230</v>
      </c>
      <c r="AY3579">
        <v>97703693</v>
      </c>
      <c r="AZ3579">
        <v>0</v>
      </c>
      <c r="BA3579">
        <v>8362744</v>
      </c>
      <c r="BB3579">
        <v>0</v>
      </c>
      <c r="BC3579">
        <v>0</v>
      </c>
      <c r="BD3579">
        <v>0</v>
      </c>
      <c r="BE3579">
        <v>0</v>
      </c>
      <c r="BF3579">
        <v>5064397</v>
      </c>
      <c r="BG3579">
        <v>70737669</v>
      </c>
      <c r="BH3579">
        <v>0</v>
      </c>
      <c r="BI3579">
        <v>0</v>
      </c>
      <c r="BJ3579">
        <v>0</v>
      </c>
      <c r="BK3579">
        <v>0</v>
      </c>
      <c r="BL3579">
        <v>0</v>
      </c>
      <c r="BM3579">
        <v>0</v>
      </c>
      <c r="BN3579">
        <v>0</v>
      </c>
      <c r="BO3579">
        <v>0</v>
      </c>
      <c r="BP3579">
        <v>0</v>
      </c>
      <c r="BQ3579">
        <v>0</v>
      </c>
      <c r="BR3579">
        <v>0</v>
      </c>
      <c r="BS3579">
        <v>7.1693989071038251</v>
      </c>
    </row>
    <row r="3580" spans="1:71" x14ac:dyDescent="0.25">
      <c r="A3580">
        <v>106196168</v>
      </c>
      <c r="B3580" t="s">
        <v>252</v>
      </c>
      <c r="C3580" s="1">
        <f t="shared" si="55"/>
        <v>43282</v>
      </c>
      <c r="D3580" s="2" t="s">
        <v>1024</v>
      </c>
      <c r="E3580" s="1">
        <v>43107</v>
      </c>
      <c r="F3580" s="1">
        <v>43373</v>
      </c>
      <c r="G3580" t="s">
        <v>92</v>
      </c>
      <c r="H3580" t="s">
        <v>89</v>
      </c>
      <c r="I3580" t="s">
        <v>72</v>
      </c>
      <c r="J3580" t="s">
        <v>113</v>
      </c>
      <c r="K3580" t="s">
        <v>204</v>
      </c>
      <c r="L3580">
        <v>357</v>
      </c>
      <c r="M3580">
        <v>193</v>
      </c>
      <c r="N3580">
        <v>14</v>
      </c>
      <c r="O3580">
        <v>15</v>
      </c>
      <c r="P3580">
        <v>3939</v>
      </c>
      <c r="Q3580">
        <v>0</v>
      </c>
      <c r="R3580">
        <v>19</v>
      </c>
      <c r="S3580">
        <v>1</v>
      </c>
      <c r="T3580">
        <v>6514</v>
      </c>
      <c r="U3580">
        <v>4437</v>
      </c>
      <c r="V3580">
        <v>0</v>
      </c>
      <c r="W3580">
        <v>0</v>
      </c>
      <c r="X3580">
        <v>143</v>
      </c>
      <c r="Y3580">
        <v>4831</v>
      </c>
      <c r="Z3580">
        <v>58</v>
      </c>
      <c r="AA3580">
        <v>136</v>
      </c>
      <c r="AB3580">
        <v>16139</v>
      </c>
      <c r="AC3580">
        <v>0</v>
      </c>
      <c r="AD3580">
        <v>2282127</v>
      </c>
      <c r="AE3580">
        <v>-3934580</v>
      </c>
      <c r="AF3580">
        <v>0</v>
      </c>
      <c r="AG3580">
        <v>0</v>
      </c>
      <c r="AH3580">
        <v>0</v>
      </c>
      <c r="AI3580">
        <v>2269729</v>
      </c>
      <c r="AJ3580">
        <v>0</v>
      </c>
      <c r="AK3580">
        <v>0</v>
      </c>
      <c r="AL3580">
        <v>2269729</v>
      </c>
      <c r="AM3580">
        <v>128068</v>
      </c>
      <c r="AN3580">
        <v>3644</v>
      </c>
      <c r="AO3580">
        <v>49070502</v>
      </c>
      <c r="AP3580">
        <v>10300252</v>
      </c>
      <c r="AQ3580">
        <v>27</v>
      </c>
      <c r="AR3580">
        <v>0</v>
      </c>
      <c r="AS3580">
        <v>646190</v>
      </c>
      <c r="AT3580">
        <v>36185331</v>
      </c>
      <c r="AU3580">
        <v>394318</v>
      </c>
      <c r="AV3580">
        <v>424302</v>
      </c>
      <c r="AW3580">
        <v>97152634</v>
      </c>
      <c r="AX3580">
        <v>2705545</v>
      </c>
      <c r="AY3580">
        <v>100795003</v>
      </c>
      <c r="AZ3580">
        <v>0</v>
      </c>
      <c r="BA3580">
        <v>1602643</v>
      </c>
      <c r="BB3580">
        <v>0</v>
      </c>
      <c r="BC3580">
        <v>0</v>
      </c>
      <c r="BD3580">
        <v>0</v>
      </c>
      <c r="BE3580">
        <v>0</v>
      </c>
      <c r="BF3580">
        <v>3169465</v>
      </c>
      <c r="BG3580">
        <v>233876079</v>
      </c>
      <c r="BH3580">
        <v>0</v>
      </c>
      <c r="BI3580">
        <v>0</v>
      </c>
      <c r="BJ3580">
        <v>0</v>
      </c>
      <c r="BK3580">
        <v>0</v>
      </c>
      <c r="BL3580">
        <v>0</v>
      </c>
      <c r="BM3580">
        <v>0</v>
      </c>
      <c r="BN3580">
        <v>0</v>
      </c>
      <c r="BO3580">
        <v>0</v>
      </c>
      <c r="BP3580">
        <v>0</v>
      </c>
      <c r="BQ3580">
        <v>0</v>
      </c>
      <c r="BR3580">
        <v>0</v>
      </c>
      <c r="BS3580">
        <v>7.1618181818181821</v>
      </c>
    </row>
    <row r="3581" spans="1:71" x14ac:dyDescent="0.25">
      <c r="A3581">
        <v>106190256</v>
      </c>
      <c r="B3581" t="s">
        <v>253</v>
      </c>
      <c r="C3581" s="1">
        <f t="shared" si="55"/>
        <v>43282</v>
      </c>
      <c r="D3581" s="2" t="s">
        <v>1024</v>
      </c>
      <c r="E3581" s="1">
        <v>43107</v>
      </c>
      <c r="F3581" s="1">
        <v>43373</v>
      </c>
      <c r="G3581" t="s">
        <v>92</v>
      </c>
      <c r="H3581" t="s">
        <v>101</v>
      </c>
      <c r="I3581" t="s">
        <v>72</v>
      </c>
      <c r="J3581" t="s">
        <v>85</v>
      </c>
      <c r="K3581" t="s">
        <v>141</v>
      </c>
      <c r="L3581">
        <v>127</v>
      </c>
      <c r="M3581">
        <v>127</v>
      </c>
      <c r="N3581">
        <v>1</v>
      </c>
      <c r="O3581">
        <v>6</v>
      </c>
      <c r="P3581">
        <v>714</v>
      </c>
      <c r="Q3581">
        <v>7</v>
      </c>
      <c r="R3581">
        <v>596</v>
      </c>
      <c r="S3581">
        <v>333</v>
      </c>
      <c r="T3581">
        <v>576</v>
      </c>
      <c r="U3581">
        <v>1405</v>
      </c>
      <c r="V3581">
        <v>0</v>
      </c>
      <c r="W3581">
        <v>0</v>
      </c>
      <c r="X3581">
        <v>26</v>
      </c>
      <c r="Y3581">
        <v>16</v>
      </c>
      <c r="Z3581">
        <v>9</v>
      </c>
      <c r="AA3581">
        <v>11</v>
      </c>
      <c r="AB3581">
        <v>2972</v>
      </c>
      <c r="AC3581">
        <v>2146</v>
      </c>
      <c r="AD3581">
        <v>1440320</v>
      </c>
      <c r="AE3581">
        <v>-1534206</v>
      </c>
      <c r="AF3581">
        <v>0</v>
      </c>
      <c r="AG3581">
        <v>0</v>
      </c>
      <c r="AH3581">
        <v>0</v>
      </c>
      <c r="AI3581">
        <v>1675806</v>
      </c>
      <c r="AJ3581">
        <v>0</v>
      </c>
      <c r="AK3581">
        <v>0</v>
      </c>
      <c r="AL3581">
        <v>1675806</v>
      </c>
      <c r="AM3581">
        <v>2357390</v>
      </c>
      <c r="AN3581">
        <v>679759</v>
      </c>
      <c r="AO3581">
        <v>3271439</v>
      </c>
      <c r="AP3581">
        <v>5573782</v>
      </c>
      <c r="AQ3581">
        <v>0</v>
      </c>
      <c r="AR3581">
        <v>0</v>
      </c>
      <c r="AS3581">
        <v>370791</v>
      </c>
      <c r="AT3581">
        <v>179170</v>
      </c>
      <c r="AU3581">
        <v>0</v>
      </c>
      <c r="AV3581">
        <v>-256042</v>
      </c>
      <c r="AW3581">
        <v>12176289</v>
      </c>
      <c r="AX3581">
        <v>28014</v>
      </c>
      <c r="AY3581">
        <v>13081113</v>
      </c>
      <c r="AZ3581">
        <v>0</v>
      </c>
      <c r="BA3581">
        <v>-116</v>
      </c>
      <c r="BB3581">
        <v>0</v>
      </c>
      <c r="BC3581">
        <v>0</v>
      </c>
      <c r="BD3581">
        <v>0</v>
      </c>
      <c r="BE3581">
        <v>0</v>
      </c>
      <c r="BF3581">
        <v>1245535</v>
      </c>
      <c r="BG3581">
        <v>12855131</v>
      </c>
      <c r="BH3581">
        <v>0</v>
      </c>
      <c r="BI3581">
        <v>0</v>
      </c>
      <c r="BJ3581">
        <v>0</v>
      </c>
      <c r="BK3581">
        <v>0</v>
      </c>
      <c r="BL3581">
        <v>0</v>
      </c>
      <c r="BM3581">
        <v>0</v>
      </c>
      <c r="BN3581">
        <v>0</v>
      </c>
      <c r="BO3581">
        <v>0</v>
      </c>
      <c r="BP3581">
        <v>0</v>
      </c>
      <c r="BQ3581">
        <v>0</v>
      </c>
      <c r="BR3581">
        <v>0</v>
      </c>
      <c r="BS3581">
        <v>2.811023622047244</v>
      </c>
    </row>
    <row r="3582" spans="1:71" x14ac:dyDescent="0.25">
      <c r="A3582">
        <v>106320859</v>
      </c>
      <c r="B3582" t="s">
        <v>254</v>
      </c>
      <c r="C3582" s="1">
        <f t="shared" si="55"/>
        <v>43282</v>
      </c>
      <c r="D3582" s="2" t="s">
        <v>1024</v>
      </c>
      <c r="E3582" s="1">
        <v>43107</v>
      </c>
      <c r="F3582" s="1">
        <v>43373</v>
      </c>
      <c r="G3582" t="s">
        <v>255</v>
      </c>
      <c r="H3582" t="s">
        <v>71</v>
      </c>
      <c r="I3582" t="s">
        <v>72</v>
      </c>
      <c r="J3582" t="s">
        <v>73</v>
      </c>
      <c r="K3582" t="s">
        <v>256</v>
      </c>
      <c r="L3582">
        <v>75</v>
      </c>
      <c r="M3582">
        <v>57</v>
      </c>
      <c r="N3582">
        <v>0</v>
      </c>
      <c r="O3582">
        <v>0</v>
      </c>
      <c r="P3582">
        <v>35</v>
      </c>
      <c r="Q3582">
        <v>10</v>
      </c>
      <c r="R3582">
        <v>158</v>
      </c>
      <c r="S3582">
        <v>2</v>
      </c>
      <c r="T3582">
        <v>4084</v>
      </c>
      <c r="U3582">
        <v>8</v>
      </c>
      <c r="V3582">
        <v>0</v>
      </c>
      <c r="W3582">
        <v>0</v>
      </c>
      <c r="X3582">
        <v>242</v>
      </c>
      <c r="Y3582">
        <v>0</v>
      </c>
      <c r="Z3582">
        <v>0</v>
      </c>
      <c r="AA3582">
        <v>333</v>
      </c>
      <c r="AB3582">
        <v>4827</v>
      </c>
      <c r="AC3582">
        <v>4642</v>
      </c>
      <c r="AD3582">
        <v>162027</v>
      </c>
      <c r="AE3582">
        <v>-8730</v>
      </c>
      <c r="AF3582">
        <v>0</v>
      </c>
      <c r="AG3582">
        <v>0</v>
      </c>
      <c r="AH3582">
        <v>0</v>
      </c>
      <c r="AI3582">
        <v>0</v>
      </c>
      <c r="AJ3582">
        <v>0</v>
      </c>
      <c r="AK3582">
        <v>0</v>
      </c>
      <c r="AL3582">
        <v>0</v>
      </c>
      <c r="AM3582">
        <v>1990497</v>
      </c>
      <c r="AN3582">
        <v>148798</v>
      </c>
      <c r="AO3582">
        <v>1462451</v>
      </c>
      <c r="AP3582">
        <v>578558</v>
      </c>
      <c r="AQ3582">
        <v>152</v>
      </c>
      <c r="AR3582">
        <v>2383</v>
      </c>
      <c r="AS3582">
        <v>1027396</v>
      </c>
      <c r="AT3582">
        <v>85292</v>
      </c>
      <c r="AU3582">
        <v>0</v>
      </c>
      <c r="AV3582">
        <v>101594</v>
      </c>
      <c r="AW3582">
        <v>5397121</v>
      </c>
      <c r="AX3582">
        <v>213152</v>
      </c>
      <c r="AY3582">
        <v>6592749</v>
      </c>
      <c r="AZ3582">
        <v>682360</v>
      </c>
      <c r="BA3582">
        <v>207959</v>
      </c>
      <c r="BB3582">
        <v>0</v>
      </c>
      <c r="BC3582">
        <v>0</v>
      </c>
      <c r="BD3582">
        <v>0</v>
      </c>
      <c r="BE3582">
        <v>0</v>
      </c>
      <c r="BF3582">
        <v>227851</v>
      </c>
      <c r="BG3582">
        <v>9664962</v>
      </c>
      <c r="BH3582">
        <v>0</v>
      </c>
      <c r="BI3582">
        <v>0</v>
      </c>
      <c r="BJ3582">
        <v>0</v>
      </c>
      <c r="BK3582">
        <v>0</v>
      </c>
      <c r="BL3582">
        <v>0</v>
      </c>
      <c r="BM3582">
        <v>0</v>
      </c>
      <c r="BN3582">
        <v>0</v>
      </c>
      <c r="BO3582">
        <v>0</v>
      </c>
      <c r="BP3582">
        <v>0</v>
      </c>
      <c r="BQ3582">
        <v>0</v>
      </c>
      <c r="BR3582">
        <v>0</v>
      </c>
      <c r="BS3582">
        <v>0.26515151515151514</v>
      </c>
    </row>
    <row r="3583" spans="1:71" x14ac:dyDescent="0.25">
      <c r="A3583">
        <v>106014233</v>
      </c>
      <c r="B3583" t="s">
        <v>257</v>
      </c>
      <c r="C3583" s="1">
        <f t="shared" si="55"/>
        <v>43282</v>
      </c>
      <c r="D3583" s="2" t="s">
        <v>1024</v>
      </c>
      <c r="E3583" s="1">
        <v>43107</v>
      </c>
      <c r="F3583" s="1">
        <v>43373</v>
      </c>
      <c r="G3583" t="s">
        <v>88</v>
      </c>
      <c r="H3583" t="s">
        <v>89</v>
      </c>
      <c r="I3583" t="s">
        <v>72</v>
      </c>
      <c r="J3583" t="s">
        <v>85</v>
      </c>
      <c r="K3583" t="s">
        <v>258</v>
      </c>
      <c r="L3583">
        <v>130</v>
      </c>
      <c r="M3583">
        <v>107</v>
      </c>
      <c r="N3583">
        <v>9</v>
      </c>
      <c r="O3583">
        <v>33</v>
      </c>
      <c r="P3583">
        <v>2173</v>
      </c>
      <c r="Q3583">
        <v>0</v>
      </c>
      <c r="R3583">
        <v>3372</v>
      </c>
      <c r="S3583">
        <v>958</v>
      </c>
      <c r="T3583">
        <v>905</v>
      </c>
      <c r="U3583">
        <v>1440</v>
      </c>
      <c r="V3583">
        <v>0</v>
      </c>
      <c r="W3583">
        <v>0</v>
      </c>
      <c r="X3583">
        <v>314</v>
      </c>
      <c r="Y3583">
        <v>1432</v>
      </c>
      <c r="Z3583">
        <v>41</v>
      </c>
      <c r="AA3583">
        <v>147</v>
      </c>
      <c r="AB3583">
        <v>8609</v>
      </c>
      <c r="AC3583">
        <v>0</v>
      </c>
      <c r="AD3583">
        <v>276750</v>
      </c>
      <c r="AE3583">
        <v>0</v>
      </c>
      <c r="AF3583">
        <v>0</v>
      </c>
      <c r="AG3583">
        <v>0</v>
      </c>
      <c r="AH3583">
        <v>0</v>
      </c>
      <c r="AI3583">
        <v>0</v>
      </c>
      <c r="AJ3583">
        <v>0</v>
      </c>
      <c r="AK3583">
        <v>0</v>
      </c>
      <c r="AL3583">
        <v>0</v>
      </c>
      <c r="AM3583">
        <v>14899707</v>
      </c>
      <c r="AN3583">
        <v>5023100</v>
      </c>
      <c r="AO3583">
        <v>17648855</v>
      </c>
      <c r="AP3583">
        <v>10848338</v>
      </c>
      <c r="AQ3583">
        <v>0</v>
      </c>
      <c r="AR3583">
        <v>0</v>
      </c>
      <c r="AS3583">
        <v>3509512</v>
      </c>
      <c r="AT3583">
        <v>39733828</v>
      </c>
      <c r="AU3583">
        <v>0</v>
      </c>
      <c r="AV3583">
        <v>1770278</v>
      </c>
      <c r="AW3583">
        <v>93433618</v>
      </c>
      <c r="AX3583">
        <v>1527307</v>
      </c>
      <c r="AY3583">
        <v>81268572</v>
      </c>
      <c r="AZ3583">
        <v>0</v>
      </c>
      <c r="BA3583">
        <v>358225</v>
      </c>
      <c r="BB3583">
        <v>0</v>
      </c>
      <c r="BC3583">
        <v>0</v>
      </c>
      <c r="BD3583">
        <v>0</v>
      </c>
      <c r="BE3583">
        <v>0</v>
      </c>
      <c r="BF3583">
        <v>1548281</v>
      </c>
      <c r="BG3583">
        <v>284440297</v>
      </c>
      <c r="BH3583">
        <v>0</v>
      </c>
      <c r="BI3583">
        <v>0</v>
      </c>
      <c r="BJ3583">
        <v>0</v>
      </c>
      <c r="BK3583">
        <v>0</v>
      </c>
      <c r="BL3583">
        <v>0</v>
      </c>
      <c r="BM3583">
        <v>0</v>
      </c>
      <c r="BN3583">
        <v>0</v>
      </c>
      <c r="BO3583">
        <v>0</v>
      </c>
      <c r="BP3583">
        <v>0</v>
      </c>
      <c r="BQ3583">
        <v>0</v>
      </c>
      <c r="BR3583">
        <v>0</v>
      </c>
      <c r="BS3583">
        <v>9.1687763713080166</v>
      </c>
    </row>
    <row r="3584" spans="1:71" x14ac:dyDescent="0.25">
      <c r="A3584">
        <v>106331168</v>
      </c>
      <c r="B3584" t="s">
        <v>259</v>
      </c>
      <c r="C3584" s="1">
        <f t="shared" si="55"/>
        <v>43282</v>
      </c>
      <c r="D3584" s="2" t="s">
        <v>1024</v>
      </c>
      <c r="E3584" s="1">
        <v>43107</v>
      </c>
      <c r="F3584" s="1">
        <v>43373</v>
      </c>
      <c r="G3584" t="s">
        <v>220</v>
      </c>
      <c r="H3584" t="s">
        <v>89</v>
      </c>
      <c r="I3584" t="s">
        <v>72</v>
      </c>
      <c r="J3584" t="s">
        <v>85</v>
      </c>
      <c r="K3584" t="s">
        <v>260</v>
      </c>
      <c r="L3584">
        <v>410</v>
      </c>
      <c r="M3584">
        <v>181</v>
      </c>
      <c r="N3584">
        <v>7</v>
      </c>
      <c r="O3584">
        <v>22</v>
      </c>
      <c r="P3584">
        <v>4486</v>
      </c>
      <c r="Q3584">
        <v>0</v>
      </c>
      <c r="R3584">
        <v>8041</v>
      </c>
      <c r="S3584">
        <v>3299</v>
      </c>
      <c r="T3584">
        <v>738</v>
      </c>
      <c r="U3584">
        <v>1931</v>
      </c>
      <c r="V3584">
        <v>0</v>
      </c>
      <c r="W3584">
        <v>0</v>
      </c>
      <c r="X3584">
        <v>252</v>
      </c>
      <c r="Y3584">
        <v>2235</v>
      </c>
      <c r="Z3584">
        <v>14</v>
      </c>
      <c r="AA3584">
        <v>63</v>
      </c>
      <c r="AB3584">
        <v>16573</v>
      </c>
      <c r="AC3584">
        <v>0</v>
      </c>
      <c r="AD3584">
        <v>349864</v>
      </c>
      <c r="AE3584">
        <v>0</v>
      </c>
      <c r="AF3584">
        <v>0</v>
      </c>
      <c r="AG3584">
        <v>0</v>
      </c>
      <c r="AH3584">
        <v>0</v>
      </c>
      <c r="AI3584">
        <v>0</v>
      </c>
      <c r="AJ3584">
        <v>0</v>
      </c>
      <c r="AK3584">
        <v>0</v>
      </c>
      <c r="AL3584">
        <v>0</v>
      </c>
      <c r="AM3584">
        <v>71025836</v>
      </c>
      <c r="AN3584">
        <v>19043623</v>
      </c>
      <c r="AO3584">
        <v>1988269</v>
      </c>
      <c r="AP3584">
        <v>11425143</v>
      </c>
      <c r="AQ3584">
        <v>0</v>
      </c>
      <c r="AR3584">
        <v>0</v>
      </c>
      <c r="AS3584">
        <v>247229</v>
      </c>
      <c r="AT3584">
        <v>57751643</v>
      </c>
      <c r="AU3584">
        <v>0</v>
      </c>
      <c r="AV3584">
        <v>1888596</v>
      </c>
      <c r="AW3584">
        <v>163370339</v>
      </c>
      <c r="AX3584">
        <v>3641945</v>
      </c>
      <c r="AY3584">
        <v>181681640</v>
      </c>
      <c r="AZ3584">
        <v>0</v>
      </c>
      <c r="BA3584">
        <v>3893145</v>
      </c>
      <c r="BB3584">
        <v>0</v>
      </c>
      <c r="BC3584">
        <v>0</v>
      </c>
      <c r="BD3584">
        <v>0</v>
      </c>
      <c r="BE3584">
        <v>0</v>
      </c>
      <c r="BF3584">
        <v>6740113</v>
      </c>
      <c r="BG3584">
        <v>563510085</v>
      </c>
      <c r="BH3584">
        <v>0</v>
      </c>
      <c r="BI3584">
        <v>0</v>
      </c>
      <c r="BJ3584">
        <v>0</v>
      </c>
      <c r="BK3584">
        <v>0</v>
      </c>
      <c r="BL3584">
        <v>0</v>
      </c>
      <c r="BM3584">
        <v>0</v>
      </c>
      <c r="BN3584">
        <v>0</v>
      </c>
      <c r="BO3584">
        <v>0</v>
      </c>
      <c r="BP3584">
        <v>0</v>
      </c>
      <c r="BQ3584">
        <v>0</v>
      </c>
      <c r="BR3584">
        <v>0</v>
      </c>
      <c r="BS3584">
        <v>7.5905245346869714</v>
      </c>
    </row>
    <row r="3585" spans="1:71" x14ac:dyDescent="0.25">
      <c r="A3585">
        <v>106430763</v>
      </c>
      <c r="B3585" t="s">
        <v>261</v>
      </c>
      <c r="C3585" s="1">
        <f t="shared" si="55"/>
        <v>43282</v>
      </c>
      <c r="D3585" s="2" t="s">
        <v>1024</v>
      </c>
      <c r="E3585" s="1">
        <v>43107</v>
      </c>
      <c r="F3585" s="1">
        <v>43373</v>
      </c>
      <c r="G3585" t="s">
        <v>184</v>
      </c>
      <c r="H3585" t="s">
        <v>71</v>
      </c>
      <c r="I3585" t="s">
        <v>72</v>
      </c>
      <c r="J3585" t="s">
        <v>85</v>
      </c>
      <c r="K3585" t="s">
        <v>262</v>
      </c>
      <c r="L3585">
        <v>443</v>
      </c>
      <c r="M3585">
        <v>443</v>
      </c>
      <c r="N3585">
        <v>2</v>
      </c>
      <c r="O3585">
        <v>272</v>
      </c>
      <c r="P3585">
        <v>5569</v>
      </c>
      <c r="Q3585">
        <v>0</v>
      </c>
      <c r="R3585">
        <v>7015</v>
      </c>
      <c r="S3585">
        <v>2021</v>
      </c>
      <c r="T3585">
        <v>763</v>
      </c>
      <c r="U3585">
        <v>1459</v>
      </c>
      <c r="V3585">
        <v>0</v>
      </c>
      <c r="W3585">
        <v>0</v>
      </c>
      <c r="X3585">
        <v>614</v>
      </c>
      <c r="Y3585">
        <v>10723</v>
      </c>
      <c r="Z3585">
        <v>8</v>
      </c>
      <c r="AA3585">
        <v>355</v>
      </c>
      <c r="AB3585">
        <v>22958</v>
      </c>
      <c r="AC3585">
        <v>0</v>
      </c>
      <c r="AD3585">
        <v>5165017</v>
      </c>
      <c r="AE3585">
        <v>0</v>
      </c>
      <c r="AF3585">
        <v>0</v>
      </c>
      <c r="AG3585">
        <v>0</v>
      </c>
      <c r="AH3585">
        <v>0</v>
      </c>
      <c r="AI3585">
        <v>0</v>
      </c>
      <c r="AJ3585">
        <v>0</v>
      </c>
      <c r="AK3585">
        <v>0</v>
      </c>
      <c r="AL3585">
        <v>0</v>
      </c>
      <c r="AM3585">
        <v>44120729</v>
      </c>
      <c r="AN3585">
        <v>10294703</v>
      </c>
      <c r="AO3585">
        <v>1973709</v>
      </c>
      <c r="AP3585">
        <v>3117480</v>
      </c>
      <c r="AQ3585">
        <v>0</v>
      </c>
      <c r="AR3585">
        <v>0</v>
      </c>
      <c r="AS3585">
        <v>4037311</v>
      </c>
      <c r="AT3585">
        <v>155485516</v>
      </c>
      <c r="AU3585">
        <v>19054</v>
      </c>
      <c r="AV3585">
        <v>806834</v>
      </c>
      <c r="AW3585">
        <v>219855336</v>
      </c>
      <c r="AX3585">
        <v>5721761</v>
      </c>
      <c r="AY3585">
        <v>200445361</v>
      </c>
      <c r="AZ3585">
        <v>0</v>
      </c>
      <c r="BA3585">
        <v>16319758</v>
      </c>
      <c r="BB3585">
        <v>0</v>
      </c>
      <c r="BC3585">
        <v>0</v>
      </c>
      <c r="BD3585">
        <v>0</v>
      </c>
      <c r="BE3585">
        <v>0</v>
      </c>
      <c r="BF3585">
        <v>7082246</v>
      </c>
      <c r="BG3585">
        <v>603307840</v>
      </c>
      <c r="BH3585">
        <v>0</v>
      </c>
      <c r="BI3585">
        <v>0</v>
      </c>
      <c r="BJ3585">
        <v>0</v>
      </c>
      <c r="BK3585">
        <v>0</v>
      </c>
      <c r="BL3585">
        <v>0</v>
      </c>
      <c r="BM3585">
        <v>0</v>
      </c>
      <c r="BN3585">
        <v>0</v>
      </c>
      <c r="BO3585">
        <v>0</v>
      </c>
      <c r="BP3585">
        <v>0</v>
      </c>
      <c r="BQ3585">
        <v>0</v>
      </c>
      <c r="BR3585">
        <v>0</v>
      </c>
      <c r="BS3585">
        <v>6.2855530474040631</v>
      </c>
    </row>
    <row r="3586" spans="1:71" x14ac:dyDescent="0.25">
      <c r="A3586">
        <v>106130699</v>
      </c>
      <c r="B3586" t="s">
        <v>263</v>
      </c>
      <c r="C3586" s="1">
        <f t="shared" ref="C3586:C3649" si="56">DATE(LEFT(D3586,4), MID(D3586,7,1)*3-2, 1)</f>
        <v>43282</v>
      </c>
      <c r="D3586" s="2" t="s">
        <v>1024</v>
      </c>
      <c r="E3586" s="1">
        <v>43107</v>
      </c>
      <c r="F3586" s="1">
        <v>43373</v>
      </c>
      <c r="G3586" t="s">
        <v>264</v>
      </c>
      <c r="H3586" t="s">
        <v>112</v>
      </c>
      <c r="I3586" t="s">
        <v>72</v>
      </c>
      <c r="J3586" t="s">
        <v>85</v>
      </c>
      <c r="K3586" t="s">
        <v>265</v>
      </c>
      <c r="L3586">
        <v>161</v>
      </c>
      <c r="M3586">
        <v>161</v>
      </c>
      <c r="N3586">
        <v>0</v>
      </c>
      <c r="O3586">
        <v>78</v>
      </c>
      <c r="P3586">
        <v>1266</v>
      </c>
      <c r="Q3586">
        <v>0</v>
      </c>
      <c r="R3586">
        <v>2440</v>
      </c>
      <c r="S3586">
        <v>425</v>
      </c>
      <c r="T3586">
        <v>668</v>
      </c>
      <c r="U3586">
        <v>1138</v>
      </c>
      <c r="V3586">
        <v>0</v>
      </c>
      <c r="W3586">
        <v>0</v>
      </c>
      <c r="X3586">
        <v>277</v>
      </c>
      <c r="Y3586">
        <v>406</v>
      </c>
      <c r="Z3586">
        <v>0</v>
      </c>
      <c r="AA3586">
        <v>289</v>
      </c>
      <c r="AB3586">
        <v>5643</v>
      </c>
      <c r="AC3586">
        <v>0</v>
      </c>
      <c r="AD3586">
        <v>3433165</v>
      </c>
      <c r="AE3586">
        <v>-443492</v>
      </c>
      <c r="AF3586">
        <v>0</v>
      </c>
      <c r="AG3586">
        <v>0</v>
      </c>
      <c r="AH3586">
        <v>0</v>
      </c>
      <c r="AI3586">
        <v>0</v>
      </c>
      <c r="AJ3586">
        <v>0</v>
      </c>
      <c r="AK3586">
        <v>0</v>
      </c>
      <c r="AL3586">
        <v>0</v>
      </c>
      <c r="AM3586">
        <v>14266177</v>
      </c>
      <c r="AN3586">
        <v>4708134</v>
      </c>
      <c r="AO3586">
        <v>3505395</v>
      </c>
      <c r="AP3586">
        <v>4685465</v>
      </c>
      <c r="AQ3586">
        <v>0</v>
      </c>
      <c r="AR3586">
        <v>0</v>
      </c>
      <c r="AS3586">
        <v>3595350</v>
      </c>
      <c r="AT3586">
        <v>5301693</v>
      </c>
      <c r="AU3586">
        <v>119313</v>
      </c>
      <c r="AV3586">
        <v>-422068</v>
      </c>
      <c r="AW3586">
        <v>35759459</v>
      </c>
      <c r="AX3586">
        <v>771704</v>
      </c>
      <c r="AY3586">
        <v>40569226</v>
      </c>
      <c r="AZ3586">
        <v>0</v>
      </c>
      <c r="BA3586">
        <v>196592</v>
      </c>
      <c r="BB3586">
        <v>0</v>
      </c>
      <c r="BC3586">
        <v>0</v>
      </c>
      <c r="BD3586">
        <v>0</v>
      </c>
      <c r="BE3586">
        <v>0</v>
      </c>
      <c r="BF3586">
        <v>8789914</v>
      </c>
      <c r="BG3586">
        <v>99677906</v>
      </c>
      <c r="BH3586">
        <v>0</v>
      </c>
      <c r="BI3586">
        <v>0</v>
      </c>
      <c r="BJ3586">
        <v>0</v>
      </c>
      <c r="BK3586">
        <v>0</v>
      </c>
      <c r="BL3586">
        <v>0</v>
      </c>
      <c r="BM3586">
        <v>0</v>
      </c>
      <c r="BN3586">
        <v>0</v>
      </c>
      <c r="BO3586">
        <v>0</v>
      </c>
      <c r="BP3586">
        <v>0</v>
      </c>
      <c r="BQ3586">
        <v>0</v>
      </c>
      <c r="BR3586">
        <v>0</v>
      </c>
      <c r="BS3586">
        <v>3.9316770186335406</v>
      </c>
    </row>
    <row r="3587" spans="1:71" x14ac:dyDescent="0.25">
      <c r="A3587">
        <v>106094002</v>
      </c>
      <c r="B3587" t="s">
        <v>266</v>
      </c>
      <c r="C3587" s="1">
        <f t="shared" si="56"/>
        <v>43282</v>
      </c>
      <c r="D3587" s="2" t="s">
        <v>1024</v>
      </c>
      <c r="E3587" s="1">
        <v>43107</v>
      </c>
      <c r="F3587" s="1">
        <v>43373</v>
      </c>
      <c r="G3587" t="s">
        <v>145</v>
      </c>
      <c r="H3587" t="s">
        <v>112</v>
      </c>
      <c r="I3587" t="s">
        <v>155</v>
      </c>
      <c r="J3587" t="s">
        <v>85</v>
      </c>
      <c r="K3587" t="s">
        <v>267</v>
      </c>
      <c r="L3587">
        <v>16</v>
      </c>
      <c r="M3587">
        <v>16</v>
      </c>
      <c r="N3587">
        <v>0</v>
      </c>
      <c r="O3587">
        <v>0</v>
      </c>
      <c r="P3587">
        <v>95</v>
      </c>
      <c r="Q3587">
        <v>0</v>
      </c>
      <c r="R3587">
        <v>0</v>
      </c>
      <c r="S3587">
        <v>0</v>
      </c>
      <c r="T3587">
        <v>0</v>
      </c>
      <c r="U3587">
        <v>0</v>
      </c>
      <c r="V3587">
        <v>158</v>
      </c>
      <c r="W3587">
        <v>0</v>
      </c>
      <c r="X3587">
        <v>1076</v>
      </c>
      <c r="Y3587">
        <v>0</v>
      </c>
      <c r="Z3587">
        <v>0</v>
      </c>
      <c r="AA3587">
        <v>0</v>
      </c>
      <c r="AB3587">
        <v>1234</v>
      </c>
      <c r="AC3587">
        <v>0</v>
      </c>
      <c r="AD3587">
        <v>0</v>
      </c>
      <c r="AE3587">
        <v>0</v>
      </c>
      <c r="AF3587">
        <v>0</v>
      </c>
      <c r="AG3587">
        <v>0</v>
      </c>
      <c r="AH3587">
        <v>0</v>
      </c>
      <c r="AI3587">
        <v>0</v>
      </c>
      <c r="AJ3587">
        <v>0</v>
      </c>
      <c r="AK3587">
        <v>0</v>
      </c>
      <c r="AL3587">
        <v>0</v>
      </c>
      <c r="AM3587">
        <v>0</v>
      </c>
      <c r="AN3587">
        <v>0</v>
      </c>
      <c r="AO3587">
        <v>0</v>
      </c>
      <c r="AP3587">
        <v>0</v>
      </c>
      <c r="AQ3587">
        <v>131930</v>
      </c>
      <c r="AR3587">
        <v>0</v>
      </c>
      <c r="AS3587">
        <v>898460</v>
      </c>
      <c r="AT3587">
        <v>0</v>
      </c>
      <c r="AU3587">
        <v>0</v>
      </c>
      <c r="AV3587">
        <v>0</v>
      </c>
      <c r="AW3587">
        <v>1030390</v>
      </c>
      <c r="AX3587">
        <v>0</v>
      </c>
      <c r="AY3587">
        <v>1009279</v>
      </c>
      <c r="AZ3587">
        <v>0</v>
      </c>
      <c r="BA3587">
        <v>0</v>
      </c>
      <c r="BB3587">
        <v>0</v>
      </c>
      <c r="BC3587">
        <v>0</v>
      </c>
      <c r="BD3587">
        <v>0</v>
      </c>
      <c r="BE3587">
        <v>0</v>
      </c>
      <c r="BF3587">
        <v>0</v>
      </c>
      <c r="BG3587">
        <v>2525</v>
      </c>
      <c r="BH3587">
        <v>0</v>
      </c>
      <c r="BI3587">
        <v>0</v>
      </c>
      <c r="BJ3587">
        <v>0</v>
      </c>
      <c r="BK3587">
        <v>0</v>
      </c>
      <c r="BL3587">
        <v>0</v>
      </c>
      <c r="BM3587">
        <v>0</v>
      </c>
      <c r="BN3587">
        <v>0</v>
      </c>
      <c r="BO3587">
        <v>0</v>
      </c>
      <c r="BP3587">
        <v>0</v>
      </c>
      <c r="BQ3587">
        <v>0</v>
      </c>
      <c r="BR3587">
        <v>0</v>
      </c>
      <c r="BS3587">
        <v>2.96875</v>
      </c>
    </row>
    <row r="3588" spans="1:71" x14ac:dyDescent="0.25">
      <c r="A3588">
        <v>106190298</v>
      </c>
      <c r="B3588" t="s">
        <v>866</v>
      </c>
      <c r="C3588" s="1">
        <f t="shared" si="56"/>
        <v>43282</v>
      </c>
      <c r="D3588" s="2" t="s">
        <v>1024</v>
      </c>
      <c r="E3588" s="1">
        <v>43107</v>
      </c>
      <c r="F3588" s="1">
        <v>43373</v>
      </c>
      <c r="G3588" t="s">
        <v>92</v>
      </c>
      <c r="H3588" t="s">
        <v>89</v>
      </c>
      <c r="I3588" t="s">
        <v>72</v>
      </c>
      <c r="J3588" t="s">
        <v>85</v>
      </c>
      <c r="K3588" t="s">
        <v>283</v>
      </c>
      <c r="L3588">
        <v>105</v>
      </c>
      <c r="M3588">
        <v>71</v>
      </c>
      <c r="N3588">
        <v>5</v>
      </c>
      <c r="O3588">
        <v>29</v>
      </c>
      <c r="P3588">
        <v>1173</v>
      </c>
      <c r="Q3588">
        <v>0</v>
      </c>
      <c r="R3588">
        <v>1521</v>
      </c>
      <c r="S3588">
        <v>1321</v>
      </c>
      <c r="T3588">
        <v>329</v>
      </c>
      <c r="U3588">
        <v>1074</v>
      </c>
      <c r="V3588">
        <v>0</v>
      </c>
      <c r="W3588">
        <v>0</v>
      </c>
      <c r="X3588">
        <v>23</v>
      </c>
      <c r="Y3588">
        <v>159</v>
      </c>
      <c r="Z3588">
        <v>5</v>
      </c>
      <c r="AA3588">
        <v>29</v>
      </c>
      <c r="AB3588">
        <v>4461</v>
      </c>
      <c r="AC3588">
        <v>0</v>
      </c>
      <c r="AD3588">
        <v>727161</v>
      </c>
      <c r="AE3588">
        <v>0</v>
      </c>
      <c r="AF3588">
        <v>0</v>
      </c>
      <c r="AG3588">
        <v>0</v>
      </c>
      <c r="AH3588">
        <v>0</v>
      </c>
      <c r="AI3588">
        <v>0</v>
      </c>
      <c r="AJ3588">
        <v>0</v>
      </c>
      <c r="AK3588">
        <v>0</v>
      </c>
      <c r="AL3588">
        <v>0</v>
      </c>
      <c r="AM3588">
        <v>4510815</v>
      </c>
      <c r="AN3588">
        <v>6122090</v>
      </c>
      <c r="AO3588">
        <v>562231</v>
      </c>
      <c r="AP3588">
        <v>5627145</v>
      </c>
      <c r="AQ3588">
        <v>0</v>
      </c>
      <c r="AR3588">
        <v>0</v>
      </c>
      <c r="AS3588">
        <v>247634</v>
      </c>
      <c r="AT3588">
        <v>8678344</v>
      </c>
      <c r="AU3588">
        <v>0</v>
      </c>
      <c r="AV3588">
        <v>320200</v>
      </c>
      <c r="AW3588">
        <v>26068459</v>
      </c>
      <c r="AX3588">
        <v>138878</v>
      </c>
      <c r="AY3588">
        <v>24675654</v>
      </c>
      <c r="AZ3588">
        <v>0</v>
      </c>
      <c r="BA3588">
        <v>885812</v>
      </c>
      <c r="BB3588">
        <v>0</v>
      </c>
      <c r="BC3588">
        <v>0</v>
      </c>
      <c r="BD3588">
        <v>0</v>
      </c>
      <c r="BE3588">
        <v>0</v>
      </c>
      <c r="BF3588">
        <v>601670</v>
      </c>
      <c r="BG3588">
        <v>33305896</v>
      </c>
      <c r="BH3588">
        <v>0</v>
      </c>
      <c r="BI3588">
        <v>0</v>
      </c>
      <c r="BJ3588">
        <v>0</v>
      </c>
      <c r="BK3588">
        <v>0</v>
      </c>
      <c r="BL3588">
        <v>0</v>
      </c>
      <c r="BM3588">
        <v>0</v>
      </c>
      <c r="BN3588">
        <v>0</v>
      </c>
      <c r="BO3588">
        <v>0</v>
      </c>
      <c r="BP3588">
        <v>0</v>
      </c>
      <c r="BQ3588">
        <v>0</v>
      </c>
      <c r="BR3588">
        <v>0</v>
      </c>
      <c r="BS3588">
        <v>6.6647727272727275</v>
      </c>
    </row>
    <row r="3589" spans="1:71" x14ac:dyDescent="0.25">
      <c r="A3589">
        <v>106190636</v>
      </c>
      <c r="B3589" t="s">
        <v>867</v>
      </c>
      <c r="C3589" s="1">
        <f t="shared" si="56"/>
        <v>43282</v>
      </c>
      <c r="D3589" s="2" t="s">
        <v>1024</v>
      </c>
      <c r="E3589" s="1">
        <v>43107</v>
      </c>
      <c r="F3589" s="1">
        <v>43373</v>
      </c>
      <c r="G3589" t="s">
        <v>92</v>
      </c>
      <c r="H3589" t="s">
        <v>89</v>
      </c>
      <c r="I3589" t="s">
        <v>72</v>
      </c>
      <c r="J3589" t="s">
        <v>85</v>
      </c>
      <c r="K3589" t="s">
        <v>189</v>
      </c>
      <c r="L3589">
        <v>516</v>
      </c>
      <c r="M3589">
        <v>318</v>
      </c>
      <c r="N3589">
        <v>30</v>
      </c>
      <c r="O3589">
        <v>176</v>
      </c>
      <c r="P3589">
        <v>5886</v>
      </c>
      <c r="Q3589">
        <v>0</v>
      </c>
      <c r="R3589">
        <v>6781</v>
      </c>
      <c r="S3589">
        <v>4334</v>
      </c>
      <c r="T3589">
        <v>4580</v>
      </c>
      <c r="U3589">
        <v>5743</v>
      </c>
      <c r="V3589">
        <v>0</v>
      </c>
      <c r="W3589">
        <v>0</v>
      </c>
      <c r="X3589">
        <v>128</v>
      </c>
      <c r="Y3589">
        <v>3304</v>
      </c>
      <c r="Z3589">
        <v>65</v>
      </c>
      <c r="AA3589">
        <v>314</v>
      </c>
      <c r="AB3589">
        <v>25249</v>
      </c>
      <c r="AC3589">
        <v>0</v>
      </c>
      <c r="AD3589">
        <v>2484060</v>
      </c>
      <c r="AE3589">
        <v>-2230563</v>
      </c>
      <c r="AF3589">
        <v>0</v>
      </c>
      <c r="AG3589">
        <v>0</v>
      </c>
      <c r="AH3589">
        <v>0</v>
      </c>
      <c r="AI3589">
        <v>4206000</v>
      </c>
      <c r="AJ3589">
        <v>0</v>
      </c>
      <c r="AK3589">
        <v>0</v>
      </c>
      <c r="AL3589">
        <v>4206000</v>
      </c>
      <c r="AM3589">
        <v>19944873</v>
      </c>
      <c r="AN3589">
        <v>21141041</v>
      </c>
      <c r="AO3589">
        <v>23702831</v>
      </c>
      <c r="AP3589">
        <v>28005607</v>
      </c>
      <c r="AQ3589">
        <v>0</v>
      </c>
      <c r="AR3589">
        <v>0</v>
      </c>
      <c r="AS3589">
        <v>1019157</v>
      </c>
      <c r="AT3589">
        <v>24810746</v>
      </c>
      <c r="AU3589">
        <v>0</v>
      </c>
      <c r="AV3589">
        <v>-89982</v>
      </c>
      <c r="AW3589">
        <v>118534273</v>
      </c>
      <c r="AX3589">
        <v>1093794</v>
      </c>
      <c r="AY3589">
        <v>114392380</v>
      </c>
      <c r="AZ3589">
        <v>2352706</v>
      </c>
      <c r="BA3589">
        <v>6878514</v>
      </c>
      <c r="BB3589">
        <v>0</v>
      </c>
      <c r="BC3589">
        <v>0</v>
      </c>
      <c r="BD3589">
        <v>2818020</v>
      </c>
      <c r="BE3589">
        <v>1387980</v>
      </c>
      <c r="BF3589">
        <v>2644195</v>
      </c>
      <c r="BG3589">
        <v>120890437</v>
      </c>
      <c r="BH3589">
        <v>0</v>
      </c>
      <c r="BI3589">
        <v>0</v>
      </c>
      <c r="BJ3589">
        <v>0</v>
      </c>
      <c r="BK3589">
        <v>0</v>
      </c>
      <c r="BL3589">
        <v>0</v>
      </c>
      <c r="BM3589">
        <v>0</v>
      </c>
      <c r="BN3589">
        <v>0</v>
      </c>
      <c r="BO3589">
        <v>0</v>
      </c>
      <c r="BP3589">
        <v>0</v>
      </c>
      <c r="BQ3589">
        <v>0</v>
      </c>
      <c r="BR3589">
        <v>0</v>
      </c>
      <c r="BS3589">
        <v>7.057553956834532</v>
      </c>
    </row>
    <row r="3590" spans="1:71" x14ac:dyDescent="0.25">
      <c r="A3590">
        <v>106500867</v>
      </c>
      <c r="B3590" t="s">
        <v>268</v>
      </c>
      <c r="C3590" s="1">
        <f t="shared" si="56"/>
        <v>43282</v>
      </c>
      <c r="D3590" s="2" t="s">
        <v>1024</v>
      </c>
      <c r="E3590" s="1">
        <v>43107</v>
      </c>
      <c r="F3590" s="1">
        <v>43373</v>
      </c>
      <c r="G3590" t="s">
        <v>174</v>
      </c>
      <c r="H3590" t="s">
        <v>89</v>
      </c>
      <c r="I3590" t="s">
        <v>72</v>
      </c>
      <c r="J3590" t="s">
        <v>85</v>
      </c>
      <c r="K3590" t="s">
        <v>269</v>
      </c>
      <c r="L3590">
        <v>209</v>
      </c>
      <c r="M3590">
        <v>89</v>
      </c>
      <c r="N3590">
        <v>21</v>
      </c>
      <c r="O3590">
        <v>14</v>
      </c>
      <c r="P3590">
        <v>2168</v>
      </c>
      <c r="Q3590">
        <v>0</v>
      </c>
      <c r="R3590">
        <v>2811</v>
      </c>
      <c r="S3590">
        <v>929</v>
      </c>
      <c r="T3590">
        <v>664</v>
      </c>
      <c r="U3590">
        <v>2124</v>
      </c>
      <c r="V3590">
        <v>0</v>
      </c>
      <c r="W3590">
        <v>0</v>
      </c>
      <c r="X3590">
        <v>132</v>
      </c>
      <c r="Y3590">
        <v>914</v>
      </c>
      <c r="Z3590">
        <v>54</v>
      </c>
      <c r="AA3590">
        <v>64</v>
      </c>
      <c r="AB3590">
        <v>7692</v>
      </c>
      <c r="AC3590">
        <v>0</v>
      </c>
      <c r="AD3590">
        <v>4746182</v>
      </c>
      <c r="AE3590">
        <v>2665</v>
      </c>
      <c r="AF3590">
        <v>0</v>
      </c>
      <c r="AG3590">
        <v>0</v>
      </c>
      <c r="AH3590">
        <v>0</v>
      </c>
      <c r="AI3590">
        <v>0</v>
      </c>
      <c r="AJ3590">
        <v>0</v>
      </c>
      <c r="AK3590">
        <v>0</v>
      </c>
      <c r="AL3590">
        <v>0</v>
      </c>
      <c r="AM3590">
        <v>12783065</v>
      </c>
      <c r="AN3590">
        <v>4388912</v>
      </c>
      <c r="AO3590">
        <v>7652625</v>
      </c>
      <c r="AP3590">
        <v>9646780</v>
      </c>
      <c r="AQ3590">
        <v>0</v>
      </c>
      <c r="AR3590">
        <v>0</v>
      </c>
      <c r="AS3590">
        <v>1111590</v>
      </c>
      <c r="AT3590">
        <v>26084810</v>
      </c>
      <c r="AU3590">
        <v>431715</v>
      </c>
      <c r="AV3590">
        <v>0</v>
      </c>
      <c r="AW3590">
        <v>62099497</v>
      </c>
      <c r="AX3590">
        <v>980508</v>
      </c>
      <c r="AY3590">
        <v>53120478</v>
      </c>
      <c r="AZ3590">
        <v>0</v>
      </c>
      <c r="BA3590">
        <v>288853</v>
      </c>
      <c r="BB3590">
        <v>0</v>
      </c>
      <c r="BC3590">
        <v>0</v>
      </c>
      <c r="BD3590">
        <v>0</v>
      </c>
      <c r="BE3590">
        <v>0</v>
      </c>
      <c r="BF3590">
        <v>510846</v>
      </c>
      <c r="BG3590">
        <v>66121929</v>
      </c>
      <c r="BH3590">
        <v>0</v>
      </c>
      <c r="BI3590">
        <v>0</v>
      </c>
      <c r="BJ3590">
        <v>0</v>
      </c>
      <c r="BK3590">
        <v>0</v>
      </c>
      <c r="BL3590">
        <v>0</v>
      </c>
      <c r="BM3590">
        <v>0</v>
      </c>
      <c r="BN3590">
        <v>0</v>
      </c>
      <c r="BO3590">
        <v>0</v>
      </c>
      <c r="BP3590">
        <v>0</v>
      </c>
      <c r="BQ3590">
        <v>0</v>
      </c>
      <c r="BR3590">
        <v>0</v>
      </c>
      <c r="BS3590">
        <v>7.275167785234899</v>
      </c>
    </row>
    <row r="3591" spans="1:71" x14ac:dyDescent="0.25">
      <c r="A3591">
        <v>106190280</v>
      </c>
      <c r="B3591" t="s">
        <v>270</v>
      </c>
      <c r="C3591" s="1">
        <f t="shared" si="56"/>
        <v>43282</v>
      </c>
      <c r="D3591" s="2" t="s">
        <v>1024</v>
      </c>
      <c r="E3591" s="1">
        <v>43107</v>
      </c>
      <c r="F3591" s="1">
        <v>43373</v>
      </c>
      <c r="G3591" t="s">
        <v>92</v>
      </c>
      <c r="H3591" t="s">
        <v>101</v>
      </c>
      <c r="I3591" t="s">
        <v>72</v>
      </c>
      <c r="J3591" t="s">
        <v>85</v>
      </c>
      <c r="K3591" t="s">
        <v>271</v>
      </c>
      <c r="L3591">
        <v>148</v>
      </c>
      <c r="M3591">
        <v>148</v>
      </c>
      <c r="N3591">
        <v>0</v>
      </c>
      <c r="O3591">
        <v>52</v>
      </c>
      <c r="P3591">
        <v>945</v>
      </c>
      <c r="Q3591">
        <v>0</v>
      </c>
      <c r="R3591">
        <v>3090</v>
      </c>
      <c r="S3591">
        <v>657</v>
      </c>
      <c r="T3591">
        <v>349</v>
      </c>
      <c r="U3591">
        <v>1316</v>
      </c>
      <c r="V3591">
        <v>0</v>
      </c>
      <c r="W3591">
        <v>0</v>
      </c>
      <c r="X3591">
        <v>1499</v>
      </c>
      <c r="Y3591">
        <v>0</v>
      </c>
      <c r="Z3591">
        <v>0</v>
      </c>
      <c r="AA3591">
        <v>197</v>
      </c>
      <c r="AB3591">
        <v>7108</v>
      </c>
      <c r="AC3591">
        <v>0</v>
      </c>
      <c r="AD3591">
        <v>2260945</v>
      </c>
      <c r="AE3591">
        <v>0</v>
      </c>
      <c r="AF3591">
        <v>0</v>
      </c>
      <c r="AG3591">
        <v>0</v>
      </c>
      <c r="AH3591">
        <v>0</v>
      </c>
      <c r="AI3591">
        <v>0</v>
      </c>
      <c r="AJ3591">
        <v>0</v>
      </c>
      <c r="AK3591">
        <v>0</v>
      </c>
      <c r="AL3591">
        <v>0</v>
      </c>
      <c r="AM3591">
        <v>5798105</v>
      </c>
      <c r="AN3591">
        <v>1596225</v>
      </c>
      <c r="AO3591">
        <v>2002070</v>
      </c>
      <c r="AP3591">
        <v>3496493</v>
      </c>
      <c r="AQ3591">
        <v>0</v>
      </c>
      <c r="AR3591">
        <v>0</v>
      </c>
      <c r="AS3591">
        <v>1828211</v>
      </c>
      <c r="AT3591">
        <v>0</v>
      </c>
      <c r="AU3591">
        <v>0</v>
      </c>
      <c r="AV3591">
        <v>304421</v>
      </c>
      <c r="AW3591">
        <v>15025525</v>
      </c>
      <c r="AX3591">
        <v>1646572</v>
      </c>
      <c r="AY3591">
        <v>14605804</v>
      </c>
      <c r="AZ3591">
        <v>0</v>
      </c>
      <c r="BA3591">
        <v>0</v>
      </c>
      <c r="BB3591">
        <v>0</v>
      </c>
      <c r="BC3591">
        <v>0</v>
      </c>
      <c r="BD3591">
        <v>0</v>
      </c>
      <c r="BE3591">
        <v>0</v>
      </c>
      <c r="BF3591">
        <v>43034</v>
      </c>
      <c r="BG3591">
        <v>21457662</v>
      </c>
      <c r="BH3591">
        <v>0</v>
      </c>
      <c r="BI3591">
        <v>0</v>
      </c>
      <c r="BJ3591">
        <v>0</v>
      </c>
      <c r="BK3591">
        <v>0</v>
      </c>
      <c r="BL3591">
        <v>0</v>
      </c>
      <c r="BM3591">
        <v>0</v>
      </c>
      <c r="BN3591">
        <v>0</v>
      </c>
      <c r="BO3591">
        <v>0</v>
      </c>
      <c r="BP3591">
        <v>0</v>
      </c>
      <c r="BQ3591">
        <v>0</v>
      </c>
      <c r="BR3591">
        <v>0</v>
      </c>
      <c r="BS3591">
        <v>3.1925675675675675</v>
      </c>
    </row>
    <row r="3592" spans="1:71" x14ac:dyDescent="0.25">
      <c r="A3592">
        <v>106040962</v>
      </c>
      <c r="B3592" t="s">
        <v>272</v>
      </c>
      <c r="C3592" s="1">
        <f t="shared" si="56"/>
        <v>43282</v>
      </c>
      <c r="D3592" s="2" t="s">
        <v>1024</v>
      </c>
      <c r="E3592" s="1">
        <v>43107</v>
      </c>
      <c r="F3592" s="1">
        <v>43373</v>
      </c>
      <c r="G3592" t="s">
        <v>154</v>
      </c>
      <c r="H3592" t="s">
        <v>89</v>
      </c>
      <c r="I3592" t="s">
        <v>72</v>
      </c>
      <c r="J3592" t="s">
        <v>85</v>
      </c>
      <c r="K3592" t="s">
        <v>156</v>
      </c>
      <c r="L3592">
        <v>277</v>
      </c>
      <c r="M3592">
        <v>222</v>
      </c>
      <c r="N3592">
        <v>0</v>
      </c>
      <c r="O3592">
        <v>17</v>
      </c>
      <c r="P3592">
        <v>4661</v>
      </c>
      <c r="Q3592">
        <v>0</v>
      </c>
      <c r="R3592">
        <v>11082</v>
      </c>
      <c r="S3592">
        <v>620</v>
      </c>
      <c r="T3592">
        <v>1080</v>
      </c>
      <c r="U3592">
        <v>3445</v>
      </c>
      <c r="V3592">
        <v>0</v>
      </c>
      <c r="W3592">
        <v>0</v>
      </c>
      <c r="X3592">
        <v>554</v>
      </c>
      <c r="Y3592">
        <v>3047</v>
      </c>
      <c r="Z3592">
        <v>0</v>
      </c>
      <c r="AA3592">
        <v>75</v>
      </c>
      <c r="AB3592">
        <v>19903</v>
      </c>
      <c r="AC3592">
        <v>0</v>
      </c>
      <c r="AD3592">
        <v>3664098</v>
      </c>
      <c r="AE3592">
        <v>0</v>
      </c>
      <c r="AF3592">
        <v>0</v>
      </c>
      <c r="AG3592">
        <v>0</v>
      </c>
      <c r="AH3592">
        <v>0</v>
      </c>
      <c r="AI3592">
        <v>0</v>
      </c>
      <c r="AJ3592">
        <v>0</v>
      </c>
      <c r="AK3592">
        <v>0</v>
      </c>
      <c r="AL3592">
        <v>0</v>
      </c>
      <c r="AM3592">
        <v>53443590</v>
      </c>
      <c r="AN3592">
        <v>2193240</v>
      </c>
      <c r="AO3592">
        <v>11902240</v>
      </c>
      <c r="AP3592">
        <v>15459307</v>
      </c>
      <c r="AQ3592">
        <v>-94012</v>
      </c>
      <c r="AR3592">
        <v>0</v>
      </c>
      <c r="AS3592">
        <v>13041737</v>
      </c>
      <c r="AT3592">
        <v>56522019</v>
      </c>
      <c r="AU3592">
        <v>0</v>
      </c>
      <c r="AV3592">
        <v>-3878015</v>
      </c>
      <c r="AW3592">
        <v>148590106</v>
      </c>
      <c r="AX3592">
        <v>1100343</v>
      </c>
      <c r="AY3592">
        <v>158293501</v>
      </c>
      <c r="AZ3592">
        <v>0</v>
      </c>
      <c r="BA3592">
        <v>754795</v>
      </c>
      <c r="BB3592">
        <v>0</v>
      </c>
      <c r="BC3592">
        <v>0</v>
      </c>
      <c r="BD3592">
        <v>0</v>
      </c>
      <c r="BE3592">
        <v>0</v>
      </c>
      <c r="BF3592">
        <v>2966652</v>
      </c>
      <c r="BG3592">
        <v>280635094</v>
      </c>
      <c r="BH3592">
        <v>0</v>
      </c>
      <c r="BI3592">
        <v>0</v>
      </c>
      <c r="BJ3592">
        <v>0</v>
      </c>
      <c r="BK3592">
        <v>0</v>
      </c>
      <c r="BL3592">
        <v>0</v>
      </c>
      <c r="BM3592">
        <v>0</v>
      </c>
      <c r="BN3592">
        <v>0</v>
      </c>
      <c r="BO3592">
        <v>0</v>
      </c>
      <c r="BP3592">
        <v>0</v>
      </c>
      <c r="BQ3592">
        <v>0</v>
      </c>
      <c r="BR3592">
        <v>0</v>
      </c>
      <c r="BS3592">
        <v>9.3406813627254515</v>
      </c>
    </row>
    <row r="3593" spans="1:71" x14ac:dyDescent="0.25">
      <c r="A3593">
        <v>106104089</v>
      </c>
      <c r="B3593" t="s">
        <v>909</v>
      </c>
      <c r="C3593" s="1">
        <f t="shared" si="56"/>
        <v>43282</v>
      </c>
      <c r="D3593" s="2" t="s">
        <v>1024</v>
      </c>
      <c r="E3593" s="1">
        <v>43107</v>
      </c>
      <c r="F3593" s="1">
        <v>43373</v>
      </c>
      <c r="G3593" t="s">
        <v>80</v>
      </c>
      <c r="H3593" t="s">
        <v>101</v>
      </c>
      <c r="I3593" t="s">
        <v>155</v>
      </c>
      <c r="J3593" t="s">
        <v>85</v>
      </c>
      <c r="K3593" t="s">
        <v>172</v>
      </c>
      <c r="L3593">
        <v>16</v>
      </c>
      <c r="M3593">
        <v>16</v>
      </c>
      <c r="N3593">
        <v>0</v>
      </c>
      <c r="O3593">
        <v>0</v>
      </c>
      <c r="P3593">
        <v>91</v>
      </c>
      <c r="Q3593">
        <v>0</v>
      </c>
      <c r="R3593">
        <v>0</v>
      </c>
      <c r="S3593">
        <v>0</v>
      </c>
      <c r="T3593">
        <v>1130</v>
      </c>
      <c r="U3593">
        <v>0</v>
      </c>
      <c r="V3593">
        <v>113</v>
      </c>
      <c r="W3593">
        <v>0</v>
      </c>
      <c r="X3593">
        <v>0</v>
      </c>
      <c r="Y3593">
        <v>0</v>
      </c>
      <c r="Z3593">
        <v>0</v>
      </c>
      <c r="AA3593">
        <v>0</v>
      </c>
      <c r="AB3593">
        <v>1243</v>
      </c>
      <c r="AC3593">
        <v>0</v>
      </c>
      <c r="AD3593">
        <v>0</v>
      </c>
      <c r="AE3593">
        <v>0</v>
      </c>
      <c r="AF3593">
        <v>0</v>
      </c>
      <c r="AG3593">
        <v>0</v>
      </c>
      <c r="AH3593">
        <v>0</v>
      </c>
      <c r="AI3593">
        <v>0</v>
      </c>
      <c r="AJ3593">
        <v>0</v>
      </c>
      <c r="AK3593">
        <v>0</v>
      </c>
      <c r="AL3593">
        <v>0</v>
      </c>
      <c r="AM3593">
        <v>0</v>
      </c>
      <c r="AN3593">
        <v>0</v>
      </c>
      <c r="AO3593">
        <v>689300</v>
      </c>
      <c r="AP3593">
        <v>0</v>
      </c>
      <c r="AQ3593">
        <v>68930</v>
      </c>
      <c r="AR3593">
        <v>0</v>
      </c>
      <c r="AS3593">
        <v>0</v>
      </c>
      <c r="AT3593">
        <v>0</v>
      </c>
      <c r="AU3593">
        <v>0</v>
      </c>
      <c r="AV3593">
        <v>0</v>
      </c>
      <c r="AW3593">
        <v>758230</v>
      </c>
      <c r="AX3593">
        <v>0</v>
      </c>
      <c r="AY3593">
        <v>1050813</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2.84375</v>
      </c>
    </row>
    <row r="3594" spans="1:71" x14ac:dyDescent="0.25">
      <c r="A3594">
        <v>106197931</v>
      </c>
      <c r="B3594" t="s">
        <v>274</v>
      </c>
      <c r="C3594" s="1">
        <f t="shared" si="56"/>
        <v>43282</v>
      </c>
      <c r="D3594" s="2" t="s">
        <v>1024</v>
      </c>
      <c r="E3594" s="1">
        <v>43107</v>
      </c>
      <c r="F3594" s="1">
        <v>43373</v>
      </c>
      <c r="G3594" t="s">
        <v>92</v>
      </c>
      <c r="H3594" t="s">
        <v>101</v>
      </c>
      <c r="I3594" t="s">
        <v>155</v>
      </c>
      <c r="J3594" t="s">
        <v>85</v>
      </c>
      <c r="K3594" t="s">
        <v>275</v>
      </c>
      <c r="L3594">
        <v>16</v>
      </c>
      <c r="M3594">
        <v>32</v>
      </c>
      <c r="N3594">
        <v>91</v>
      </c>
      <c r="O3594">
        <v>0</v>
      </c>
      <c r="P3594">
        <v>182</v>
      </c>
      <c r="Q3594">
        <v>0</v>
      </c>
      <c r="R3594">
        <v>0</v>
      </c>
      <c r="S3594">
        <v>0</v>
      </c>
      <c r="T3594">
        <v>1274</v>
      </c>
      <c r="U3594">
        <v>0</v>
      </c>
      <c r="V3594">
        <v>144</v>
      </c>
      <c r="W3594">
        <v>0</v>
      </c>
      <c r="X3594">
        <v>0</v>
      </c>
      <c r="Y3594">
        <v>0</v>
      </c>
      <c r="Z3594">
        <v>1416</v>
      </c>
      <c r="AA3594">
        <v>0</v>
      </c>
      <c r="AB3594">
        <v>2834</v>
      </c>
      <c r="AC3594">
        <v>0</v>
      </c>
      <c r="AD3594">
        <v>0</v>
      </c>
      <c r="AE3594">
        <v>0</v>
      </c>
      <c r="AF3594">
        <v>0</v>
      </c>
      <c r="AG3594">
        <v>0</v>
      </c>
      <c r="AH3594">
        <v>0</v>
      </c>
      <c r="AI3594">
        <v>0</v>
      </c>
      <c r="AJ3594">
        <v>0</v>
      </c>
      <c r="AK3594">
        <v>0</v>
      </c>
      <c r="AL3594">
        <v>0</v>
      </c>
      <c r="AM3594">
        <v>0</v>
      </c>
      <c r="AN3594">
        <v>0</v>
      </c>
      <c r="AO3594">
        <v>630541</v>
      </c>
      <c r="AP3594">
        <v>0</v>
      </c>
      <c r="AQ3594">
        <v>71270</v>
      </c>
      <c r="AR3594">
        <v>0</v>
      </c>
      <c r="AS3594">
        <v>0</v>
      </c>
      <c r="AT3594">
        <v>0</v>
      </c>
      <c r="AU3594">
        <v>38995</v>
      </c>
      <c r="AV3594">
        <v>0</v>
      </c>
      <c r="AW3594">
        <v>740806</v>
      </c>
      <c r="AX3594">
        <v>0</v>
      </c>
      <c r="AY3594">
        <v>1193617</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c r="BR3594">
        <v>0</v>
      </c>
      <c r="BS3594">
        <v>3.7916666666666665</v>
      </c>
    </row>
    <row r="3595" spans="1:71" x14ac:dyDescent="0.25">
      <c r="A3595">
        <v>106474007</v>
      </c>
      <c r="B3595" t="s">
        <v>276</v>
      </c>
      <c r="C3595" s="1">
        <f t="shared" si="56"/>
        <v>43282</v>
      </c>
      <c r="D3595" s="2" t="s">
        <v>1024</v>
      </c>
      <c r="E3595" s="1">
        <v>43107</v>
      </c>
      <c r="F3595" s="1">
        <v>43373</v>
      </c>
      <c r="G3595" t="s">
        <v>277</v>
      </c>
      <c r="H3595" t="s">
        <v>89</v>
      </c>
      <c r="I3595" t="s">
        <v>72</v>
      </c>
      <c r="J3595" t="s">
        <v>73</v>
      </c>
      <c r="K3595" t="s">
        <v>278</v>
      </c>
      <c r="L3595">
        <v>25</v>
      </c>
      <c r="M3595">
        <v>25</v>
      </c>
      <c r="N3595">
        <v>0</v>
      </c>
      <c r="O3595">
        <v>15</v>
      </c>
      <c r="P3595">
        <v>352</v>
      </c>
      <c r="Q3595">
        <v>0</v>
      </c>
      <c r="R3595">
        <v>707</v>
      </c>
      <c r="S3595">
        <v>0</v>
      </c>
      <c r="T3595">
        <v>486</v>
      </c>
      <c r="U3595">
        <v>0</v>
      </c>
      <c r="V3595">
        <v>0</v>
      </c>
      <c r="W3595">
        <v>0</v>
      </c>
      <c r="X3595">
        <v>71</v>
      </c>
      <c r="Y3595">
        <v>0</v>
      </c>
      <c r="Z3595">
        <v>0</v>
      </c>
      <c r="AA3595">
        <v>26</v>
      </c>
      <c r="AB3595">
        <v>1290</v>
      </c>
      <c r="AC3595">
        <v>0</v>
      </c>
      <c r="AD3595">
        <v>1296088</v>
      </c>
      <c r="AE3595">
        <v>0</v>
      </c>
      <c r="AF3595">
        <v>0</v>
      </c>
      <c r="AG3595">
        <v>0</v>
      </c>
      <c r="AH3595">
        <v>0</v>
      </c>
      <c r="AI3595">
        <v>0</v>
      </c>
      <c r="AJ3595">
        <v>0</v>
      </c>
      <c r="AK3595">
        <v>0</v>
      </c>
      <c r="AL3595">
        <v>0</v>
      </c>
      <c r="AM3595">
        <v>6296628</v>
      </c>
      <c r="AN3595">
        <v>0</v>
      </c>
      <c r="AO3595">
        <v>4089286</v>
      </c>
      <c r="AP3595">
        <v>0</v>
      </c>
      <c r="AQ3595">
        <v>0</v>
      </c>
      <c r="AR3595">
        <v>0</v>
      </c>
      <c r="AS3595">
        <v>9868810</v>
      </c>
      <c r="AT3595">
        <v>0</v>
      </c>
      <c r="AU3595">
        <v>0</v>
      </c>
      <c r="AV3595">
        <v>301070</v>
      </c>
      <c r="AW3595">
        <v>20555794</v>
      </c>
      <c r="AX3595">
        <v>227845</v>
      </c>
      <c r="AY3595">
        <v>19850439</v>
      </c>
      <c r="AZ3595">
        <v>0</v>
      </c>
      <c r="BA3595">
        <v>0</v>
      </c>
      <c r="BB3595">
        <v>0</v>
      </c>
      <c r="BC3595">
        <v>0</v>
      </c>
      <c r="BD3595">
        <v>0</v>
      </c>
      <c r="BE3595">
        <v>0</v>
      </c>
      <c r="BF3595">
        <v>3249280</v>
      </c>
      <c r="BG3595">
        <v>24458614</v>
      </c>
      <c r="BH3595">
        <v>0</v>
      </c>
      <c r="BI3595">
        <v>0</v>
      </c>
      <c r="BJ3595">
        <v>0</v>
      </c>
      <c r="BK3595">
        <v>0</v>
      </c>
      <c r="BL3595">
        <v>0</v>
      </c>
      <c r="BM3595">
        <v>0</v>
      </c>
      <c r="BN3595">
        <v>0</v>
      </c>
      <c r="BO3595">
        <v>0</v>
      </c>
      <c r="BP3595">
        <v>0</v>
      </c>
      <c r="BQ3595">
        <v>0</v>
      </c>
      <c r="BR3595">
        <v>0</v>
      </c>
      <c r="BS3595">
        <v>7.04</v>
      </c>
    </row>
    <row r="3596" spans="1:71" x14ac:dyDescent="0.25">
      <c r="A3596">
        <v>106301781</v>
      </c>
      <c r="B3596" t="s">
        <v>279</v>
      </c>
      <c r="C3596" s="1">
        <f t="shared" si="56"/>
        <v>43282</v>
      </c>
      <c r="D3596" s="2" t="s">
        <v>1024</v>
      </c>
      <c r="E3596" s="1">
        <v>43107</v>
      </c>
      <c r="F3596" s="1">
        <v>43373</v>
      </c>
      <c r="G3596" t="s">
        <v>83</v>
      </c>
      <c r="H3596" t="s">
        <v>117</v>
      </c>
      <c r="I3596" t="s">
        <v>118</v>
      </c>
      <c r="J3596" t="s">
        <v>85</v>
      </c>
      <c r="K3596" t="s">
        <v>202</v>
      </c>
      <c r="L3596">
        <v>1113</v>
      </c>
      <c r="M3596">
        <v>106</v>
      </c>
      <c r="N3596">
        <v>0</v>
      </c>
      <c r="O3596">
        <v>2</v>
      </c>
      <c r="P3596">
        <v>13</v>
      </c>
      <c r="Q3596">
        <v>0</v>
      </c>
      <c r="R3596">
        <v>11</v>
      </c>
      <c r="S3596">
        <v>0</v>
      </c>
      <c r="T3596">
        <v>8666</v>
      </c>
      <c r="U3596">
        <v>0</v>
      </c>
      <c r="V3596">
        <v>0</v>
      </c>
      <c r="W3596">
        <v>0</v>
      </c>
      <c r="X3596">
        <v>0</v>
      </c>
      <c r="Y3596">
        <v>0</v>
      </c>
      <c r="Z3596">
        <v>0</v>
      </c>
      <c r="AA3596">
        <v>998</v>
      </c>
      <c r="AB3596">
        <v>9675</v>
      </c>
      <c r="AC3596">
        <v>0</v>
      </c>
      <c r="AD3596">
        <v>0</v>
      </c>
      <c r="AE3596">
        <v>0</v>
      </c>
      <c r="AF3596">
        <v>0</v>
      </c>
      <c r="AG3596">
        <v>0</v>
      </c>
      <c r="AH3596">
        <v>0</v>
      </c>
      <c r="AI3596">
        <v>0</v>
      </c>
      <c r="AJ3596">
        <v>0</v>
      </c>
      <c r="AK3596">
        <v>0</v>
      </c>
      <c r="AL3596">
        <v>0</v>
      </c>
      <c r="AM3596">
        <v>124125</v>
      </c>
      <c r="AN3596">
        <v>0</v>
      </c>
      <c r="AO3596">
        <v>13991093</v>
      </c>
      <c r="AP3596">
        <v>0</v>
      </c>
      <c r="AQ3596">
        <v>0</v>
      </c>
      <c r="AR3596">
        <v>0</v>
      </c>
      <c r="AS3596">
        <v>0</v>
      </c>
      <c r="AT3596">
        <v>0</v>
      </c>
      <c r="AU3596">
        <v>0</v>
      </c>
      <c r="AV3596">
        <v>223704</v>
      </c>
      <c r="AW3596">
        <v>14338922</v>
      </c>
      <c r="AX3596">
        <v>0</v>
      </c>
      <c r="AY3596">
        <v>15661496</v>
      </c>
      <c r="AZ3596">
        <v>0</v>
      </c>
      <c r="BA3596">
        <v>1322574</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1.0664479081214109E-2</v>
      </c>
    </row>
    <row r="3597" spans="1:71" x14ac:dyDescent="0.25">
      <c r="A3597">
        <v>106301357</v>
      </c>
      <c r="B3597" t="s">
        <v>869</v>
      </c>
      <c r="C3597" s="1">
        <f t="shared" si="56"/>
        <v>43282</v>
      </c>
      <c r="D3597" s="2" t="s">
        <v>1024</v>
      </c>
      <c r="E3597" s="1">
        <v>43107</v>
      </c>
      <c r="F3597" s="1">
        <v>43373</v>
      </c>
      <c r="G3597" t="s">
        <v>83</v>
      </c>
      <c r="H3597" t="s">
        <v>101</v>
      </c>
      <c r="I3597" t="s">
        <v>72</v>
      </c>
      <c r="J3597" t="s">
        <v>85</v>
      </c>
      <c r="K3597" t="s">
        <v>285</v>
      </c>
      <c r="L3597">
        <v>177</v>
      </c>
      <c r="M3597">
        <v>57</v>
      </c>
      <c r="N3597">
        <v>0</v>
      </c>
      <c r="O3597">
        <v>5</v>
      </c>
      <c r="P3597">
        <v>671</v>
      </c>
      <c r="Q3597">
        <v>671</v>
      </c>
      <c r="R3597">
        <v>664</v>
      </c>
      <c r="S3597">
        <v>541</v>
      </c>
      <c r="T3597">
        <v>505</v>
      </c>
      <c r="U3597">
        <v>3312</v>
      </c>
      <c r="V3597">
        <v>0</v>
      </c>
      <c r="W3597">
        <v>0</v>
      </c>
      <c r="X3597">
        <v>76</v>
      </c>
      <c r="Y3597">
        <v>44</v>
      </c>
      <c r="Z3597">
        <v>0</v>
      </c>
      <c r="AA3597">
        <v>20</v>
      </c>
      <c r="AB3597">
        <v>5162</v>
      </c>
      <c r="AC3597">
        <v>5162</v>
      </c>
      <c r="AD3597">
        <v>542624</v>
      </c>
      <c r="AE3597">
        <v>-37748</v>
      </c>
      <c r="AF3597">
        <v>0</v>
      </c>
      <c r="AG3597">
        <v>0</v>
      </c>
      <c r="AH3597">
        <v>21307610</v>
      </c>
      <c r="AI3597">
        <v>0</v>
      </c>
      <c r="AJ3597">
        <v>0</v>
      </c>
      <c r="AK3597">
        <v>0</v>
      </c>
      <c r="AL3597">
        <v>21307610</v>
      </c>
      <c r="AM3597">
        <v>1577756</v>
      </c>
      <c r="AN3597">
        <v>23911514</v>
      </c>
      <c r="AO3597">
        <v>2713000</v>
      </c>
      <c r="AP3597">
        <v>6311512</v>
      </c>
      <c r="AQ3597">
        <v>0</v>
      </c>
      <c r="AR3597">
        <v>0</v>
      </c>
      <c r="AS3597">
        <v>271327</v>
      </c>
      <c r="AT3597">
        <v>128485</v>
      </c>
      <c r="AU3597">
        <v>0</v>
      </c>
      <c r="AV3597">
        <v>119543</v>
      </c>
      <c r="AW3597">
        <v>35033137</v>
      </c>
      <c r="AX3597">
        <v>37543</v>
      </c>
      <c r="AY3597">
        <v>35273884</v>
      </c>
      <c r="AZ3597">
        <v>0</v>
      </c>
      <c r="BA3597">
        <v>0</v>
      </c>
      <c r="BB3597">
        <v>0</v>
      </c>
      <c r="BC3597">
        <v>0</v>
      </c>
      <c r="BD3597">
        <v>0</v>
      </c>
      <c r="BE3597">
        <v>0</v>
      </c>
      <c r="BF3597">
        <v>332390</v>
      </c>
      <c r="BG3597">
        <v>26284371</v>
      </c>
      <c r="BH3597">
        <v>0</v>
      </c>
      <c r="BI3597">
        <v>0</v>
      </c>
      <c r="BJ3597">
        <v>0</v>
      </c>
      <c r="BK3597">
        <v>0</v>
      </c>
      <c r="BL3597">
        <v>0</v>
      </c>
      <c r="BM3597">
        <v>0</v>
      </c>
      <c r="BN3597">
        <v>0</v>
      </c>
      <c r="BO3597">
        <v>0</v>
      </c>
      <c r="BP3597">
        <v>0</v>
      </c>
      <c r="BQ3597">
        <v>0</v>
      </c>
      <c r="BR3597">
        <v>0</v>
      </c>
      <c r="BS3597">
        <v>2.8675213675213675</v>
      </c>
    </row>
    <row r="3598" spans="1:71" x14ac:dyDescent="0.25">
      <c r="A3598">
        <v>106301175</v>
      </c>
      <c r="B3598" t="s">
        <v>286</v>
      </c>
      <c r="C3598" s="1">
        <f t="shared" si="56"/>
        <v>43282</v>
      </c>
      <c r="D3598" s="2" t="s">
        <v>1024</v>
      </c>
      <c r="E3598" s="1">
        <v>43107</v>
      </c>
      <c r="F3598" s="1">
        <v>43373</v>
      </c>
      <c r="G3598" t="s">
        <v>83</v>
      </c>
      <c r="H3598" t="s">
        <v>101</v>
      </c>
      <c r="I3598" t="s">
        <v>72</v>
      </c>
      <c r="J3598" t="s">
        <v>85</v>
      </c>
      <c r="K3598" t="s">
        <v>287</v>
      </c>
      <c r="L3598">
        <v>331</v>
      </c>
      <c r="M3598">
        <v>245</v>
      </c>
      <c r="N3598">
        <v>19</v>
      </c>
      <c r="O3598">
        <v>268</v>
      </c>
      <c r="P3598">
        <v>4742</v>
      </c>
      <c r="Q3598">
        <v>0</v>
      </c>
      <c r="R3598">
        <v>5692</v>
      </c>
      <c r="S3598">
        <v>2631</v>
      </c>
      <c r="T3598">
        <v>1885</v>
      </c>
      <c r="U3598">
        <v>7687</v>
      </c>
      <c r="V3598">
        <v>21</v>
      </c>
      <c r="W3598">
        <v>0</v>
      </c>
      <c r="X3598">
        <v>99</v>
      </c>
      <c r="Y3598">
        <v>2016</v>
      </c>
      <c r="Z3598">
        <v>50</v>
      </c>
      <c r="AA3598">
        <v>776</v>
      </c>
      <c r="AB3598">
        <v>20857</v>
      </c>
      <c r="AC3598">
        <v>0</v>
      </c>
      <c r="AD3598">
        <v>4486320</v>
      </c>
      <c r="AE3598">
        <v>-4350182</v>
      </c>
      <c r="AF3598">
        <v>0</v>
      </c>
      <c r="AG3598">
        <v>0</v>
      </c>
      <c r="AH3598">
        <v>820508</v>
      </c>
      <c r="AI3598">
        <v>5522107</v>
      </c>
      <c r="AJ3598">
        <v>0</v>
      </c>
      <c r="AK3598">
        <v>19688179</v>
      </c>
      <c r="AL3598">
        <v>26030794</v>
      </c>
      <c r="AM3598">
        <v>16002094</v>
      </c>
      <c r="AN3598">
        <v>10607208</v>
      </c>
      <c r="AO3598">
        <v>18489194</v>
      </c>
      <c r="AP3598">
        <v>25530480</v>
      </c>
      <c r="AQ3598">
        <v>42850</v>
      </c>
      <c r="AR3598">
        <v>0</v>
      </c>
      <c r="AS3598">
        <v>819867</v>
      </c>
      <c r="AT3598">
        <v>21752460</v>
      </c>
      <c r="AU3598">
        <v>62499</v>
      </c>
      <c r="AV3598">
        <v>1434020</v>
      </c>
      <c r="AW3598">
        <v>94740672</v>
      </c>
      <c r="AX3598">
        <v>397390</v>
      </c>
      <c r="AY3598">
        <v>93430008</v>
      </c>
      <c r="AZ3598">
        <v>0</v>
      </c>
      <c r="BA3598">
        <v>-1465</v>
      </c>
      <c r="BB3598">
        <v>0</v>
      </c>
      <c r="BC3598">
        <v>0</v>
      </c>
      <c r="BD3598">
        <v>0</v>
      </c>
      <c r="BE3598">
        <v>0</v>
      </c>
      <c r="BF3598">
        <v>1987248</v>
      </c>
      <c r="BG3598">
        <v>92990556</v>
      </c>
      <c r="BH3598">
        <v>0</v>
      </c>
      <c r="BI3598">
        <v>0</v>
      </c>
      <c r="BJ3598">
        <v>0</v>
      </c>
      <c r="BK3598">
        <v>0</v>
      </c>
      <c r="BL3598">
        <v>0</v>
      </c>
      <c r="BM3598">
        <v>0</v>
      </c>
      <c r="BN3598">
        <v>0</v>
      </c>
      <c r="BO3598">
        <v>0</v>
      </c>
      <c r="BP3598">
        <v>0</v>
      </c>
      <c r="BQ3598">
        <v>0</v>
      </c>
      <c r="BR3598">
        <v>0</v>
      </c>
      <c r="BS3598">
        <v>8.2326388888888893</v>
      </c>
    </row>
    <row r="3599" spans="1:71" x14ac:dyDescent="0.25">
      <c r="A3599">
        <v>106014034</v>
      </c>
      <c r="B3599" t="s">
        <v>291</v>
      </c>
      <c r="C3599" s="1">
        <f t="shared" si="56"/>
        <v>43282</v>
      </c>
      <c r="D3599" s="2" t="s">
        <v>1024</v>
      </c>
      <c r="E3599" s="1">
        <v>43107</v>
      </c>
      <c r="F3599" s="1">
        <v>43373</v>
      </c>
      <c r="G3599" t="s">
        <v>88</v>
      </c>
      <c r="H3599" t="s">
        <v>101</v>
      </c>
      <c r="I3599" t="s">
        <v>72</v>
      </c>
      <c r="J3599" t="s">
        <v>85</v>
      </c>
      <c r="K3599" t="s">
        <v>292</v>
      </c>
      <c r="L3599">
        <v>148</v>
      </c>
      <c r="M3599">
        <v>148</v>
      </c>
      <c r="N3599">
        <v>4</v>
      </c>
      <c r="O3599">
        <v>3</v>
      </c>
      <c r="P3599">
        <v>1248</v>
      </c>
      <c r="Q3599">
        <v>0</v>
      </c>
      <c r="R3599">
        <v>1555</v>
      </c>
      <c r="S3599">
        <v>127</v>
      </c>
      <c r="T3599">
        <v>965</v>
      </c>
      <c r="U3599">
        <v>0</v>
      </c>
      <c r="V3599">
        <v>0</v>
      </c>
      <c r="W3599">
        <v>0</v>
      </c>
      <c r="X3599">
        <v>1034</v>
      </c>
      <c r="Y3599">
        <v>5078</v>
      </c>
      <c r="Z3599">
        <v>28</v>
      </c>
      <c r="AA3599">
        <v>23</v>
      </c>
      <c r="AB3599">
        <v>8810</v>
      </c>
      <c r="AC3599">
        <v>0</v>
      </c>
      <c r="AD3599">
        <v>194039</v>
      </c>
      <c r="AE3599">
        <v>0</v>
      </c>
      <c r="AF3599">
        <v>0</v>
      </c>
      <c r="AG3599">
        <v>0</v>
      </c>
      <c r="AH3599">
        <v>0</v>
      </c>
      <c r="AI3599">
        <v>0</v>
      </c>
      <c r="AJ3599">
        <v>0</v>
      </c>
      <c r="AK3599">
        <v>0</v>
      </c>
      <c r="AL3599">
        <v>0</v>
      </c>
      <c r="AM3599">
        <v>1822374</v>
      </c>
      <c r="AN3599">
        <v>175859</v>
      </c>
      <c r="AO3599">
        <v>1286373</v>
      </c>
      <c r="AP3599">
        <v>0</v>
      </c>
      <c r="AQ3599">
        <v>0</v>
      </c>
      <c r="AR3599">
        <v>0</v>
      </c>
      <c r="AS3599">
        <v>1559245</v>
      </c>
      <c r="AT3599">
        <v>7387328</v>
      </c>
      <c r="AU3599">
        <v>0</v>
      </c>
      <c r="AV3599">
        <v>19014</v>
      </c>
      <c r="AW3599">
        <v>12250193</v>
      </c>
      <c r="AX3599">
        <v>614</v>
      </c>
      <c r="AY3599">
        <v>9325009</v>
      </c>
      <c r="AZ3599">
        <v>641232</v>
      </c>
      <c r="BA3599">
        <v>9850</v>
      </c>
      <c r="BB3599">
        <v>0</v>
      </c>
      <c r="BC3599">
        <v>0</v>
      </c>
      <c r="BD3599">
        <v>0</v>
      </c>
      <c r="BE3599">
        <v>0</v>
      </c>
      <c r="BF3599">
        <v>79215</v>
      </c>
      <c r="BG3599">
        <v>31874809</v>
      </c>
      <c r="BH3599">
        <v>0</v>
      </c>
      <c r="BI3599">
        <v>0</v>
      </c>
      <c r="BJ3599">
        <v>0</v>
      </c>
      <c r="BK3599">
        <v>0</v>
      </c>
      <c r="BL3599">
        <v>0</v>
      </c>
      <c r="BM3599">
        <v>0</v>
      </c>
      <c r="BN3599">
        <v>0</v>
      </c>
      <c r="BO3599">
        <v>0</v>
      </c>
      <c r="BP3599">
        <v>0</v>
      </c>
      <c r="BQ3599">
        <v>0</v>
      </c>
      <c r="BR3599">
        <v>0</v>
      </c>
      <c r="BS3599">
        <v>4.2162162162162158</v>
      </c>
    </row>
    <row r="3600" spans="1:71" x14ac:dyDescent="0.25">
      <c r="A3600">
        <v>106400480</v>
      </c>
      <c r="B3600" t="s">
        <v>293</v>
      </c>
      <c r="C3600" s="1">
        <f t="shared" si="56"/>
        <v>43282</v>
      </c>
      <c r="D3600" s="2" t="s">
        <v>1024</v>
      </c>
      <c r="E3600" s="1">
        <v>43107</v>
      </c>
      <c r="F3600" s="1">
        <v>43373</v>
      </c>
      <c r="G3600" t="s">
        <v>116</v>
      </c>
      <c r="H3600" t="s">
        <v>89</v>
      </c>
      <c r="I3600" t="s">
        <v>72</v>
      </c>
      <c r="J3600" t="s">
        <v>85</v>
      </c>
      <c r="K3600" t="s">
        <v>294</v>
      </c>
      <c r="L3600">
        <v>98</v>
      </c>
      <c r="M3600">
        <v>49</v>
      </c>
      <c r="N3600">
        <v>0</v>
      </c>
      <c r="O3600">
        <v>6</v>
      </c>
      <c r="P3600">
        <v>1150</v>
      </c>
      <c r="Q3600">
        <v>0</v>
      </c>
      <c r="R3600">
        <v>2311</v>
      </c>
      <c r="S3600">
        <v>303</v>
      </c>
      <c r="T3600">
        <v>125</v>
      </c>
      <c r="U3600">
        <v>416</v>
      </c>
      <c r="V3600">
        <v>0</v>
      </c>
      <c r="W3600">
        <v>0</v>
      </c>
      <c r="X3600">
        <v>74</v>
      </c>
      <c r="Y3600">
        <v>1048</v>
      </c>
      <c r="Z3600">
        <v>0</v>
      </c>
      <c r="AA3600">
        <v>17</v>
      </c>
      <c r="AB3600">
        <v>4294</v>
      </c>
      <c r="AC3600">
        <v>0</v>
      </c>
      <c r="AD3600">
        <v>1641487</v>
      </c>
      <c r="AE3600">
        <v>0</v>
      </c>
      <c r="AF3600">
        <v>0</v>
      </c>
      <c r="AG3600">
        <v>0</v>
      </c>
      <c r="AH3600">
        <v>0</v>
      </c>
      <c r="AI3600">
        <v>1034887</v>
      </c>
      <c r="AJ3600">
        <v>0</v>
      </c>
      <c r="AK3600">
        <v>2604898</v>
      </c>
      <c r="AL3600">
        <v>3639785</v>
      </c>
      <c r="AM3600">
        <v>12825759</v>
      </c>
      <c r="AN3600">
        <v>2070599</v>
      </c>
      <c r="AO3600">
        <v>1456641</v>
      </c>
      <c r="AP3600">
        <v>1160309</v>
      </c>
      <c r="AQ3600">
        <v>0</v>
      </c>
      <c r="AR3600">
        <v>0</v>
      </c>
      <c r="AS3600">
        <v>754717</v>
      </c>
      <c r="AT3600">
        <v>19824920</v>
      </c>
      <c r="AU3600">
        <v>0</v>
      </c>
      <c r="AV3600">
        <v>84508</v>
      </c>
      <c r="AW3600">
        <v>38177453</v>
      </c>
      <c r="AX3600">
        <v>401557</v>
      </c>
      <c r="AY3600">
        <v>42146836</v>
      </c>
      <c r="AZ3600">
        <v>0</v>
      </c>
      <c r="BA3600">
        <v>447887</v>
      </c>
      <c r="BB3600">
        <v>0</v>
      </c>
      <c r="BC3600">
        <v>0</v>
      </c>
      <c r="BD3600">
        <v>0</v>
      </c>
      <c r="BE3600">
        <v>0</v>
      </c>
      <c r="BF3600">
        <v>3832539</v>
      </c>
      <c r="BG3600">
        <v>63109427</v>
      </c>
      <c r="BH3600">
        <v>0</v>
      </c>
      <c r="BI3600">
        <v>0</v>
      </c>
      <c r="BJ3600">
        <v>0</v>
      </c>
      <c r="BK3600">
        <v>0</v>
      </c>
      <c r="BL3600">
        <v>0</v>
      </c>
      <c r="BM3600">
        <v>0</v>
      </c>
      <c r="BN3600">
        <v>0</v>
      </c>
      <c r="BO3600">
        <v>0</v>
      </c>
      <c r="BP3600">
        <v>0</v>
      </c>
      <c r="BQ3600">
        <v>0</v>
      </c>
      <c r="BR3600">
        <v>0</v>
      </c>
      <c r="BS3600">
        <v>7.8231292517006805</v>
      </c>
    </row>
    <row r="3601" spans="1:71" x14ac:dyDescent="0.25">
      <c r="A3601">
        <v>106104047</v>
      </c>
      <c r="B3601" t="s">
        <v>295</v>
      </c>
      <c r="C3601" s="1">
        <f t="shared" si="56"/>
        <v>43282</v>
      </c>
      <c r="D3601" s="2" t="s">
        <v>1024</v>
      </c>
      <c r="E3601" s="1">
        <v>43107</v>
      </c>
      <c r="F3601" s="1">
        <v>43373</v>
      </c>
      <c r="G3601" t="s">
        <v>80</v>
      </c>
      <c r="H3601" t="s">
        <v>93</v>
      </c>
      <c r="I3601" t="s">
        <v>72</v>
      </c>
      <c r="J3601" t="s">
        <v>85</v>
      </c>
      <c r="K3601" t="s">
        <v>172</v>
      </c>
      <c r="L3601">
        <v>27</v>
      </c>
      <c r="M3601">
        <v>27</v>
      </c>
      <c r="N3601">
        <v>0</v>
      </c>
      <c r="O3601">
        <v>0</v>
      </c>
      <c r="P3601">
        <v>508</v>
      </c>
      <c r="Q3601">
        <v>0</v>
      </c>
      <c r="R3601">
        <v>277</v>
      </c>
      <c r="S3601">
        <v>49</v>
      </c>
      <c r="T3601">
        <v>0</v>
      </c>
      <c r="U3601">
        <v>11</v>
      </c>
      <c r="V3601">
        <v>0</v>
      </c>
      <c r="W3601">
        <v>0</v>
      </c>
      <c r="X3601">
        <v>25</v>
      </c>
      <c r="Y3601">
        <v>260</v>
      </c>
      <c r="Z3601">
        <v>0</v>
      </c>
      <c r="AA3601">
        <v>0</v>
      </c>
      <c r="AB3601">
        <v>622</v>
      </c>
      <c r="AC3601">
        <v>0</v>
      </c>
      <c r="AD3601">
        <v>302901</v>
      </c>
      <c r="AE3601">
        <v>0</v>
      </c>
      <c r="AF3601">
        <v>0</v>
      </c>
      <c r="AG3601">
        <v>0</v>
      </c>
      <c r="AH3601">
        <v>0</v>
      </c>
      <c r="AI3601">
        <v>0</v>
      </c>
      <c r="AJ3601">
        <v>0</v>
      </c>
      <c r="AK3601">
        <v>0</v>
      </c>
      <c r="AL3601">
        <v>0</v>
      </c>
      <c r="AM3601">
        <v>7511436</v>
      </c>
      <c r="AN3601">
        <v>1306313</v>
      </c>
      <c r="AO3601">
        <v>14312</v>
      </c>
      <c r="AP3601">
        <v>299996</v>
      </c>
      <c r="AQ3601">
        <v>0</v>
      </c>
      <c r="AR3601">
        <v>0</v>
      </c>
      <c r="AS3601">
        <v>941345</v>
      </c>
      <c r="AT3601">
        <v>9365642</v>
      </c>
      <c r="AU3601">
        <v>0</v>
      </c>
      <c r="AV3601">
        <v>90742</v>
      </c>
      <c r="AW3601">
        <v>19529786</v>
      </c>
      <c r="AX3601">
        <v>403199</v>
      </c>
      <c r="AY3601">
        <v>17877213</v>
      </c>
      <c r="AZ3601">
        <v>0</v>
      </c>
      <c r="BA3601">
        <v>0</v>
      </c>
      <c r="BB3601">
        <v>0</v>
      </c>
      <c r="BC3601">
        <v>0</v>
      </c>
      <c r="BD3601">
        <v>0</v>
      </c>
      <c r="BE3601">
        <v>0</v>
      </c>
      <c r="BF3601">
        <v>140111</v>
      </c>
      <c r="BG3601">
        <v>14551149</v>
      </c>
      <c r="BH3601">
        <v>0</v>
      </c>
      <c r="BI3601">
        <v>0</v>
      </c>
      <c r="BJ3601">
        <v>0</v>
      </c>
      <c r="BK3601">
        <v>0</v>
      </c>
      <c r="BL3601">
        <v>0</v>
      </c>
      <c r="BM3601">
        <v>0</v>
      </c>
      <c r="BN3601">
        <v>0</v>
      </c>
      <c r="BO3601">
        <v>0</v>
      </c>
      <c r="BP3601">
        <v>0</v>
      </c>
      <c r="BQ3601">
        <v>0</v>
      </c>
      <c r="BR3601">
        <v>0</v>
      </c>
      <c r="BS3601">
        <v>9.4074074074074066</v>
      </c>
    </row>
    <row r="3602" spans="1:71" x14ac:dyDescent="0.25">
      <c r="A3602">
        <v>106301283</v>
      </c>
      <c r="B3602" t="s">
        <v>296</v>
      </c>
      <c r="C3602" s="1">
        <f t="shared" si="56"/>
        <v>43282</v>
      </c>
      <c r="D3602" s="2" t="s">
        <v>1024</v>
      </c>
      <c r="E3602" s="1">
        <v>43107</v>
      </c>
      <c r="F3602" s="1">
        <v>43373</v>
      </c>
      <c r="G3602" t="s">
        <v>83</v>
      </c>
      <c r="H3602" t="s">
        <v>101</v>
      </c>
      <c r="I3602" t="s">
        <v>72</v>
      </c>
      <c r="J3602" t="s">
        <v>85</v>
      </c>
      <c r="K3602" t="s">
        <v>297</v>
      </c>
      <c r="L3602">
        <v>167</v>
      </c>
      <c r="M3602">
        <v>167</v>
      </c>
      <c r="N3602">
        <v>0</v>
      </c>
      <c r="O3602">
        <v>258</v>
      </c>
      <c r="P3602">
        <v>1210</v>
      </c>
      <c r="Q3602">
        <v>0</v>
      </c>
      <c r="R3602">
        <v>1431</v>
      </c>
      <c r="S3602">
        <v>471</v>
      </c>
      <c r="T3602">
        <v>468</v>
      </c>
      <c r="U3602">
        <v>1090</v>
      </c>
      <c r="V3602">
        <v>0</v>
      </c>
      <c r="W3602">
        <v>0</v>
      </c>
      <c r="X3602">
        <v>92</v>
      </c>
      <c r="Y3602">
        <v>120</v>
      </c>
      <c r="Z3602">
        <v>0</v>
      </c>
      <c r="AA3602">
        <v>388</v>
      </c>
      <c r="AB3602">
        <v>4060</v>
      </c>
      <c r="AC3602">
        <v>0</v>
      </c>
      <c r="AD3602">
        <v>4914113</v>
      </c>
      <c r="AE3602">
        <v>-400078</v>
      </c>
      <c r="AF3602">
        <v>0</v>
      </c>
      <c r="AG3602">
        <v>0</v>
      </c>
      <c r="AH3602">
        <v>0</v>
      </c>
      <c r="AI3602">
        <v>0</v>
      </c>
      <c r="AJ3602">
        <v>0</v>
      </c>
      <c r="AK3602">
        <v>0</v>
      </c>
      <c r="AL3602">
        <v>0</v>
      </c>
      <c r="AM3602">
        <v>6098121</v>
      </c>
      <c r="AN3602">
        <v>4227509</v>
      </c>
      <c r="AO3602">
        <v>2229627</v>
      </c>
      <c r="AP3602">
        <v>6201461</v>
      </c>
      <c r="AQ3602">
        <v>0</v>
      </c>
      <c r="AR3602">
        <v>0</v>
      </c>
      <c r="AS3602">
        <v>1056620</v>
      </c>
      <c r="AT3602">
        <v>592588</v>
      </c>
      <c r="AU3602">
        <v>0</v>
      </c>
      <c r="AV3602">
        <v>268206</v>
      </c>
      <c r="AW3602">
        <v>20674132</v>
      </c>
      <c r="AX3602">
        <v>65713</v>
      </c>
      <c r="AY3602">
        <v>20121738</v>
      </c>
      <c r="AZ3602">
        <v>0</v>
      </c>
      <c r="BA3602">
        <v>106337</v>
      </c>
      <c r="BB3602">
        <v>0</v>
      </c>
      <c r="BC3602">
        <v>0</v>
      </c>
      <c r="BD3602">
        <v>0</v>
      </c>
      <c r="BE3602">
        <v>0</v>
      </c>
      <c r="BF3602">
        <v>230219</v>
      </c>
      <c r="BG3602">
        <v>24877338</v>
      </c>
      <c r="BH3602">
        <v>0</v>
      </c>
      <c r="BI3602">
        <v>0</v>
      </c>
      <c r="BJ3602">
        <v>0</v>
      </c>
      <c r="BK3602">
        <v>0</v>
      </c>
      <c r="BL3602">
        <v>0</v>
      </c>
      <c r="BM3602">
        <v>0</v>
      </c>
      <c r="BN3602">
        <v>0</v>
      </c>
      <c r="BO3602">
        <v>0</v>
      </c>
      <c r="BP3602">
        <v>0</v>
      </c>
      <c r="BQ3602">
        <v>0</v>
      </c>
      <c r="BR3602">
        <v>0</v>
      </c>
      <c r="BS3602">
        <v>3.6227544910179641</v>
      </c>
    </row>
    <row r="3603" spans="1:71" x14ac:dyDescent="0.25">
      <c r="A3603">
        <v>106190315</v>
      </c>
      <c r="B3603" t="s">
        <v>300</v>
      </c>
      <c r="C3603" s="1">
        <f t="shared" si="56"/>
        <v>43282</v>
      </c>
      <c r="D3603" s="2" t="s">
        <v>1024</v>
      </c>
      <c r="E3603" s="1">
        <v>43107</v>
      </c>
      <c r="F3603" s="1">
        <v>43373</v>
      </c>
      <c r="G3603" t="s">
        <v>92</v>
      </c>
      <c r="H3603" t="s">
        <v>101</v>
      </c>
      <c r="I3603" t="s">
        <v>72</v>
      </c>
      <c r="J3603" t="s">
        <v>85</v>
      </c>
      <c r="K3603" t="s">
        <v>301</v>
      </c>
      <c r="L3603">
        <v>210</v>
      </c>
      <c r="M3603">
        <v>210</v>
      </c>
      <c r="N3603">
        <v>38</v>
      </c>
      <c r="O3603">
        <v>207</v>
      </c>
      <c r="P3603">
        <v>2488</v>
      </c>
      <c r="Q3603">
        <v>0</v>
      </c>
      <c r="R3603">
        <v>4672</v>
      </c>
      <c r="S3603">
        <v>2878</v>
      </c>
      <c r="T3603">
        <v>956</v>
      </c>
      <c r="U3603">
        <v>3127</v>
      </c>
      <c r="V3603">
        <v>0</v>
      </c>
      <c r="W3603">
        <v>0</v>
      </c>
      <c r="X3603">
        <v>72</v>
      </c>
      <c r="Y3603">
        <v>1129</v>
      </c>
      <c r="Z3603">
        <v>47</v>
      </c>
      <c r="AA3603">
        <v>634</v>
      </c>
      <c r="AB3603">
        <v>13515</v>
      </c>
      <c r="AC3603">
        <v>0</v>
      </c>
      <c r="AD3603">
        <v>2574233</v>
      </c>
      <c r="AE3603">
        <v>-1833084</v>
      </c>
      <c r="AF3603">
        <v>0</v>
      </c>
      <c r="AG3603">
        <v>0</v>
      </c>
      <c r="AH3603">
        <v>2468782</v>
      </c>
      <c r="AI3603">
        <v>27805837</v>
      </c>
      <c r="AJ3603">
        <v>0</v>
      </c>
      <c r="AK3603">
        <v>4099487</v>
      </c>
      <c r="AL3603">
        <v>34374106</v>
      </c>
      <c r="AM3603">
        <v>21521648</v>
      </c>
      <c r="AN3603">
        <v>16835566</v>
      </c>
      <c r="AO3603">
        <v>5467520</v>
      </c>
      <c r="AP3603">
        <v>2077900</v>
      </c>
      <c r="AQ3603">
        <v>0</v>
      </c>
      <c r="AR3603">
        <v>0</v>
      </c>
      <c r="AS3603">
        <v>208010</v>
      </c>
      <c r="AT3603">
        <v>32489418</v>
      </c>
      <c r="AU3603">
        <v>937016</v>
      </c>
      <c r="AV3603">
        <v>4039184</v>
      </c>
      <c r="AW3603">
        <v>83576262</v>
      </c>
      <c r="AX3603">
        <v>360461</v>
      </c>
      <c r="AY3603">
        <v>76719932</v>
      </c>
      <c r="AZ3603">
        <v>0</v>
      </c>
      <c r="BA3603">
        <v>1177978</v>
      </c>
      <c r="BB3603">
        <v>0</v>
      </c>
      <c r="BC3603">
        <v>0</v>
      </c>
      <c r="BD3603">
        <v>0</v>
      </c>
      <c r="BE3603">
        <v>0</v>
      </c>
      <c r="BF3603">
        <v>603441</v>
      </c>
      <c r="BG3603">
        <v>18387161</v>
      </c>
      <c r="BH3603">
        <v>0</v>
      </c>
      <c r="BI3603">
        <v>0</v>
      </c>
      <c r="BJ3603">
        <v>0</v>
      </c>
      <c r="BK3603">
        <v>0</v>
      </c>
      <c r="BL3603">
        <v>0</v>
      </c>
      <c r="BM3603">
        <v>0</v>
      </c>
      <c r="BN3603">
        <v>0</v>
      </c>
      <c r="BO3603">
        <v>0</v>
      </c>
      <c r="BP3603">
        <v>0</v>
      </c>
      <c r="BQ3603">
        <v>0</v>
      </c>
      <c r="BR3603">
        <v>0</v>
      </c>
      <c r="BS3603">
        <v>5.9238095238095241</v>
      </c>
    </row>
    <row r="3604" spans="1:71" x14ac:dyDescent="0.25">
      <c r="A3604">
        <v>106190317</v>
      </c>
      <c r="B3604" t="s">
        <v>302</v>
      </c>
      <c r="C3604" s="1">
        <f t="shared" si="56"/>
        <v>43282</v>
      </c>
      <c r="D3604" s="2" t="s">
        <v>1024</v>
      </c>
      <c r="E3604" s="1">
        <v>43107</v>
      </c>
      <c r="F3604" s="1">
        <v>43373</v>
      </c>
      <c r="G3604" t="s">
        <v>92</v>
      </c>
      <c r="H3604" t="s">
        <v>89</v>
      </c>
      <c r="I3604" t="s">
        <v>72</v>
      </c>
      <c r="J3604" t="s">
        <v>85</v>
      </c>
      <c r="K3604" t="s">
        <v>141</v>
      </c>
      <c r="L3604">
        <v>55</v>
      </c>
      <c r="M3604">
        <v>55</v>
      </c>
      <c r="N3604">
        <v>0</v>
      </c>
      <c r="O3604">
        <v>0</v>
      </c>
      <c r="P3604">
        <v>160</v>
      </c>
      <c r="Q3604">
        <v>0</v>
      </c>
      <c r="R3604">
        <v>0</v>
      </c>
      <c r="S3604">
        <v>0</v>
      </c>
      <c r="T3604">
        <v>0</v>
      </c>
      <c r="U3604">
        <v>0</v>
      </c>
      <c r="V3604">
        <v>2401</v>
      </c>
      <c r="W3604">
        <v>0</v>
      </c>
      <c r="X3604">
        <v>473</v>
      </c>
      <c r="Y3604">
        <v>0</v>
      </c>
      <c r="Z3604">
        <v>0</v>
      </c>
      <c r="AA3604">
        <v>0</v>
      </c>
      <c r="AB3604">
        <v>2874</v>
      </c>
      <c r="AC3604">
        <v>0</v>
      </c>
      <c r="AD3604">
        <v>0</v>
      </c>
      <c r="AE3604">
        <v>0</v>
      </c>
      <c r="AF3604">
        <v>0</v>
      </c>
      <c r="AG3604">
        <v>0</v>
      </c>
      <c r="AH3604">
        <v>0</v>
      </c>
      <c r="AI3604">
        <v>0</v>
      </c>
      <c r="AJ3604">
        <v>0</v>
      </c>
      <c r="AK3604">
        <v>0</v>
      </c>
      <c r="AL3604">
        <v>0</v>
      </c>
      <c r="AM3604">
        <v>0</v>
      </c>
      <c r="AN3604">
        <v>0</v>
      </c>
      <c r="AO3604">
        <v>0</v>
      </c>
      <c r="AP3604">
        <v>0</v>
      </c>
      <c r="AQ3604">
        <v>5158278</v>
      </c>
      <c r="AR3604">
        <v>0</v>
      </c>
      <c r="AS3604">
        <v>1658047</v>
      </c>
      <c r="AT3604">
        <v>0</v>
      </c>
      <c r="AU3604">
        <v>0</v>
      </c>
      <c r="AV3604">
        <v>0</v>
      </c>
      <c r="AW3604">
        <v>6816325</v>
      </c>
      <c r="AX3604">
        <v>19272</v>
      </c>
      <c r="AY3604">
        <v>7292563</v>
      </c>
      <c r="AZ3604">
        <v>385073</v>
      </c>
      <c r="BA3604">
        <v>188430</v>
      </c>
      <c r="BB3604">
        <v>0</v>
      </c>
      <c r="BC3604">
        <v>0</v>
      </c>
      <c r="BD3604">
        <v>0</v>
      </c>
      <c r="BE3604">
        <v>0</v>
      </c>
      <c r="BF3604">
        <v>6000</v>
      </c>
      <c r="BG3604">
        <v>12386994</v>
      </c>
      <c r="BH3604">
        <v>0</v>
      </c>
      <c r="BI3604">
        <v>0</v>
      </c>
      <c r="BJ3604">
        <v>0</v>
      </c>
      <c r="BK3604">
        <v>0</v>
      </c>
      <c r="BL3604">
        <v>0</v>
      </c>
      <c r="BM3604">
        <v>0</v>
      </c>
      <c r="BN3604">
        <v>0</v>
      </c>
      <c r="BO3604">
        <v>0</v>
      </c>
      <c r="BP3604">
        <v>0</v>
      </c>
      <c r="BQ3604">
        <v>0</v>
      </c>
      <c r="BR3604">
        <v>0</v>
      </c>
      <c r="BS3604">
        <v>1.4545454545454546</v>
      </c>
    </row>
    <row r="3605" spans="1:71" x14ac:dyDescent="0.25">
      <c r="A3605">
        <v>106270777</v>
      </c>
      <c r="B3605" t="s">
        <v>303</v>
      </c>
      <c r="C3605" s="1">
        <f t="shared" si="56"/>
        <v>43282</v>
      </c>
      <c r="D3605" s="2" t="s">
        <v>1024</v>
      </c>
      <c r="E3605" s="1">
        <v>43107</v>
      </c>
      <c r="F3605" s="1">
        <v>43373</v>
      </c>
      <c r="G3605" t="s">
        <v>212</v>
      </c>
      <c r="H3605" t="s">
        <v>89</v>
      </c>
      <c r="I3605" t="s">
        <v>72</v>
      </c>
      <c r="J3605" t="s">
        <v>73</v>
      </c>
      <c r="K3605" t="s">
        <v>304</v>
      </c>
      <c r="L3605">
        <v>94</v>
      </c>
      <c r="M3605">
        <v>94</v>
      </c>
      <c r="N3605">
        <v>0</v>
      </c>
      <c r="O3605">
        <v>6</v>
      </c>
      <c r="P3605">
        <v>245</v>
      </c>
      <c r="Q3605">
        <v>0</v>
      </c>
      <c r="R3605">
        <v>390</v>
      </c>
      <c r="S3605">
        <v>0</v>
      </c>
      <c r="T3605">
        <v>199</v>
      </c>
      <c r="U3605">
        <v>3658</v>
      </c>
      <c r="V3605">
        <v>0</v>
      </c>
      <c r="W3605">
        <v>0</v>
      </c>
      <c r="X3605">
        <v>154</v>
      </c>
      <c r="Y3605">
        <v>0</v>
      </c>
      <c r="Z3605">
        <v>0</v>
      </c>
      <c r="AA3605">
        <v>12</v>
      </c>
      <c r="AB3605">
        <v>4413</v>
      </c>
      <c r="AC3605">
        <v>0</v>
      </c>
      <c r="AD3605">
        <v>520155</v>
      </c>
      <c r="AE3605">
        <v>-405</v>
      </c>
      <c r="AF3605">
        <v>0</v>
      </c>
      <c r="AG3605">
        <v>0</v>
      </c>
      <c r="AH3605">
        <v>0</v>
      </c>
      <c r="AI3605">
        <v>0</v>
      </c>
      <c r="AJ3605">
        <v>0</v>
      </c>
      <c r="AK3605">
        <v>0</v>
      </c>
      <c r="AL3605">
        <v>0</v>
      </c>
      <c r="AM3605">
        <v>3004178</v>
      </c>
      <c r="AN3605">
        <v>0</v>
      </c>
      <c r="AO3605">
        <v>-480524</v>
      </c>
      <c r="AP3605">
        <v>5364209</v>
      </c>
      <c r="AQ3605">
        <v>0</v>
      </c>
      <c r="AR3605">
        <v>0</v>
      </c>
      <c r="AS3605">
        <v>5763588</v>
      </c>
      <c r="AT3605">
        <v>0</v>
      </c>
      <c r="AU3605">
        <v>0</v>
      </c>
      <c r="AV3605">
        <v>514830</v>
      </c>
      <c r="AW3605">
        <v>14166281</v>
      </c>
      <c r="AX3605">
        <v>169784</v>
      </c>
      <c r="AY3605">
        <v>17700546</v>
      </c>
      <c r="AZ3605">
        <v>0</v>
      </c>
      <c r="BA3605">
        <v>1499504</v>
      </c>
      <c r="BB3605">
        <v>0</v>
      </c>
      <c r="BC3605">
        <v>0</v>
      </c>
      <c r="BD3605">
        <v>0</v>
      </c>
      <c r="BE3605">
        <v>0</v>
      </c>
      <c r="BF3605">
        <v>357284</v>
      </c>
      <c r="BG3605">
        <v>19395024</v>
      </c>
      <c r="BH3605">
        <v>0</v>
      </c>
      <c r="BI3605">
        <v>0</v>
      </c>
      <c r="BJ3605">
        <v>0</v>
      </c>
      <c r="BK3605">
        <v>0</v>
      </c>
      <c r="BL3605">
        <v>0</v>
      </c>
      <c r="BM3605">
        <v>0</v>
      </c>
      <c r="BN3605">
        <v>0</v>
      </c>
      <c r="BO3605">
        <v>0</v>
      </c>
      <c r="BP3605">
        <v>0</v>
      </c>
      <c r="BQ3605">
        <v>0</v>
      </c>
      <c r="BR3605">
        <v>0</v>
      </c>
      <c r="BS3605">
        <v>1.303191489361702</v>
      </c>
    </row>
    <row r="3606" spans="1:71" x14ac:dyDescent="0.25">
      <c r="A3606">
        <v>106190522</v>
      </c>
      <c r="B3606" t="s">
        <v>307</v>
      </c>
      <c r="C3606" s="1">
        <f t="shared" si="56"/>
        <v>43282</v>
      </c>
      <c r="D3606" s="2" t="s">
        <v>1024</v>
      </c>
      <c r="E3606" s="1">
        <v>43107</v>
      </c>
      <c r="F3606" s="1">
        <v>43373</v>
      </c>
      <c r="G3606" t="s">
        <v>92</v>
      </c>
      <c r="H3606" t="s">
        <v>89</v>
      </c>
      <c r="I3606" t="s">
        <v>72</v>
      </c>
      <c r="J3606" t="s">
        <v>85</v>
      </c>
      <c r="K3606" t="s">
        <v>306</v>
      </c>
      <c r="L3606">
        <v>321</v>
      </c>
      <c r="M3606">
        <v>116</v>
      </c>
      <c r="N3606">
        <v>2</v>
      </c>
      <c r="O3606">
        <v>75</v>
      </c>
      <c r="P3606">
        <v>2699</v>
      </c>
      <c r="Q3606">
        <v>0</v>
      </c>
      <c r="R3606">
        <v>3376</v>
      </c>
      <c r="S3606">
        <v>734</v>
      </c>
      <c r="T3606">
        <v>2415</v>
      </c>
      <c r="U3606">
        <v>2060</v>
      </c>
      <c r="V3606">
        <v>0</v>
      </c>
      <c r="W3606">
        <v>0</v>
      </c>
      <c r="X3606">
        <v>29</v>
      </c>
      <c r="Y3606">
        <v>802</v>
      </c>
      <c r="Z3606">
        <v>54</v>
      </c>
      <c r="AA3606">
        <v>252</v>
      </c>
      <c r="AB3606">
        <v>9722</v>
      </c>
      <c r="AC3606">
        <v>0</v>
      </c>
      <c r="AD3606">
        <v>4430405</v>
      </c>
      <c r="AE3606">
        <v>-1529226</v>
      </c>
      <c r="AF3606">
        <v>0</v>
      </c>
      <c r="AG3606">
        <v>0</v>
      </c>
      <c r="AH3606">
        <v>389359</v>
      </c>
      <c r="AI3606">
        <v>2891728</v>
      </c>
      <c r="AJ3606">
        <v>0</v>
      </c>
      <c r="AK3606">
        <v>0</v>
      </c>
      <c r="AL3606">
        <v>3281087</v>
      </c>
      <c r="AM3606">
        <v>14196669</v>
      </c>
      <c r="AN3606">
        <v>4551284</v>
      </c>
      <c r="AO3606">
        <v>12613075</v>
      </c>
      <c r="AP3606">
        <v>8994584</v>
      </c>
      <c r="AQ3606">
        <v>0</v>
      </c>
      <c r="AR3606">
        <v>0</v>
      </c>
      <c r="AS3606">
        <v>297218</v>
      </c>
      <c r="AT3606">
        <v>8341816</v>
      </c>
      <c r="AU3606">
        <v>0</v>
      </c>
      <c r="AV3606">
        <v>1057807</v>
      </c>
      <c r="AW3606">
        <v>50052453</v>
      </c>
      <c r="AX3606">
        <v>997374</v>
      </c>
      <c r="AY3606">
        <v>55814942</v>
      </c>
      <c r="AZ3606">
        <v>0</v>
      </c>
      <c r="BA3606">
        <v>26164</v>
      </c>
      <c r="BB3606">
        <v>0</v>
      </c>
      <c r="BC3606">
        <v>0</v>
      </c>
      <c r="BD3606">
        <v>0</v>
      </c>
      <c r="BE3606">
        <v>0</v>
      </c>
      <c r="BF3606">
        <v>3500430</v>
      </c>
      <c r="BG3606">
        <v>54197919</v>
      </c>
      <c r="BH3606">
        <v>0</v>
      </c>
      <c r="BI3606">
        <v>0</v>
      </c>
      <c r="BJ3606">
        <v>0</v>
      </c>
      <c r="BK3606">
        <v>0</v>
      </c>
      <c r="BL3606">
        <v>0</v>
      </c>
      <c r="BM3606">
        <v>0</v>
      </c>
      <c r="BN3606">
        <v>0</v>
      </c>
      <c r="BO3606">
        <v>0</v>
      </c>
      <c r="BP3606">
        <v>0</v>
      </c>
      <c r="BQ3606">
        <v>0</v>
      </c>
      <c r="BR3606">
        <v>0</v>
      </c>
      <c r="BS3606">
        <v>6.1762013729977117</v>
      </c>
    </row>
    <row r="3607" spans="1:71" x14ac:dyDescent="0.25">
      <c r="A3607">
        <v>106190328</v>
      </c>
      <c r="B3607" t="s">
        <v>308</v>
      </c>
      <c r="C3607" s="1">
        <f t="shared" si="56"/>
        <v>43282</v>
      </c>
      <c r="D3607" s="2" t="s">
        <v>1024</v>
      </c>
      <c r="E3607" s="1">
        <v>43107</v>
      </c>
      <c r="F3607" s="1">
        <v>43373</v>
      </c>
      <c r="G3607" t="s">
        <v>92</v>
      </c>
      <c r="H3607" t="s">
        <v>89</v>
      </c>
      <c r="I3607" t="s">
        <v>72</v>
      </c>
      <c r="J3607" t="s">
        <v>85</v>
      </c>
      <c r="K3607" t="s">
        <v>283</v>
      </c>
      <c r="L3607">
        <v>128</v>
      </c>
      <c r="M3607">
        <v>110</v>
      </c>
      <c r="N3607">
        <v>0</v>
      </c>
      <c r="O3607">
        <v>6</v>
      </c>
      <c r="P3607">
        <v>566</v>
      </c>
      <c r="Q3607">
        <v>0</v>
      </c>
      <c r="R3607">
        <v>3532</v>
      </c>
      <c r="S3607">
        <v>286</v>
      </c>
      <c r="T3607">
        <v>310</v>
      </c>
      <c r="U3607">
        <v>351</v>
      </c>
      <c r="V3607">
        <v>0</v>
      </c>
      <c r="W3607">
        <v>0</v>
      </c>
      <c r="X3607">
        <v>17</v>
      </c>
      <c r="Y3607">
        <v>14</v>
      </c>
      <c r="Z3607">
        <v>0</v>
      </c>
      <c r="AA3607">
        <v>70</v>
      </c>
      <c r="AB3607">
        <v>4580</v>
      </c>
      <c r="AC3607">
        <v>0</v>
      </c>
      <c r="AD3607">
        <v>486648</v>
      </c>
      <c r="AE3607">
        <v>0</v>
      </c>
      <c r="AF3607">
        <v>0</v>
      </c>
      <c r="AG3607">
        <v>0</v>
      </c>
      <c r="AH3607">
        <v>0</v>
      </c>
      <c r="AI3607">
        <v>0</v>
      </c>
      <c r="AJ3607">
        <v>0</v>
      </c>
      <c r="AK3607">
        <v>0</v>
      </c>
      <c r="AL3607">
        <v>0</v>
      </c>
      <c r="AM3607">
        <v>4761137</v>
      </c>
      <c r="AN3607">
        <v>681289</v>
      </c>
      <c r="AO3607">
        <v>1298144</v>
      </c>
      <c r="AP3607">
        <v>358845</v>
      </c>
      <c r="AQ3607">
        <v>0</v>
      </c>
      <c r="AR3607">
        <v>0</v>
      </c>
      <c r="AS3607">
        <v>72653</v>
      </c>
      <c r="AT3607">
        <v>120361</v>
      </c>
      <c r="AU3607">
        <v>0</v>
      </c>
      <c r="AV3607">
        <v>1</v>
      </c>
      <c r="AW3607">
        <v>7292430</v>
      </c>
      <c r="AX3607">
        <v>-38031</v>
      </c>
      <c r="AY3607">
        <v>9118356</v>
      </c>
      <c r="AZ3607">
        <v>0</v>
      </c>
      <c r="BA3607">
        <v>0</v>
      </c>
      <c r="BB3607">
        <v>0</v>
      </c>
      <c r="BC3607">
        <v>0</v>
      </c>
      <c r="BD3607">
        <v>0</v>
      </c>
      <c r="BE3607">
        <v>0</v>
      </c>
      <c r="BF3607">
        <v>1683050</v>
      </c>
      <c r="BG3607">
        <v>42089830</v>
      </c>
      <c r="BH3607">
        <v>0</v>
      </c>
      <c r="BI3607">
        <v>0</v>
      </c>
      <c r="BJ3607">
        <v>0</v>
      </c>
      <c r="BK3607">
        <v>0</v>
      </c>
      <c r="BL3607">
        <v>0</v>
      </c>
      <c r="BM3607">
        <v>0</v>
      </c>
      <c r="BN3607">
        <v>0</v>
      </c>
      <c r="BO3607">
        <v>0</v>
      </c>
      <c r="BP3607">
        <v>0</v>
      </c>
      <c r="BQ3607">
        <v>0</v>
      </c>
      <c r="BR3607">
        <v>0</v>
      </c>
      <c r="BS3607">
        <v>2.3781512605042017</v>
      </c>
    </row>
    <row r="3608" spans="1:71" x14ac:dyDescent="0.25">
      <c r="A3608">
        <v>106110889</v>
      </c>
      <c r="B3608" t="s">
        <v>309</v>
      </c>
      <c r="C3608" s="1">
        <f t="shared" si="56"/>
        <v>43282</v>
      </c>
      <c r="D3608" s="2" t="s">
        <v>1024</v>
      </c>
      <c r="E3608" s="1">
        <v>43107</v>
      </c>
      <c r="F3608" s="1">
        <v>43373</v>
      </c>
      <c r="G3608" t="s">
        <v>310</v>
      </c>
      <c r="H3608" t="s">
        <v>89</v>
      </c>
      <c r="I3608" t="s">
        <v>72</v>
      </c>
      <c r="J3608" t="s">
        <v>73</v>
      </c>
      <c r="K3608" t="s">
        <v>311</v>
      </c>
      <c r="L3608">
        <v>25</v>
      </c>
      <c r="M3608">
        <v>25</v>
      </c>
      <c r="N3608">
        <v>0</v>
      </c>
      <c r="O3608">
        <v>3</v>
      </c>
      <c r="P3608">
        <v>44</v>
      </c>
      <c r="Q3608">
        <v>0</v>
      </c>
      <c r="R3608">
        <v>639</v>
      </c>
      <c r="S3608">
        <v>0</v>
      </c>
      <c r="T3608">
        <v>385</v>
      </c>
      <c r="U3608">
        <v>137</v>
      </c>
      <c r="V3608">
        <v>0</v>
      </c>
      <c r="W3608">
        <v>0</v>
      </c>
      <c r="X3608">
        <v>159</v>
      </c>
      <c r="Y3608">
        <v>0</v>
      </c>
      <c r="Z3608">
        <v>0</v>
      </c>
      <c r="AA3608">
        <v>35</v>
      </c>
      <c r="AB3608">
        <v>1355</v>
      </c>
      <c r="AC3608">
        <v>0</v>
      </c>
      <c r="AD3608">
        <v>421204</v>
      </c>
      <c r="AE3608">
        <v>0</v>
      </c>
      <c r="AF3608">
        <v>0</v>
      </c>
      <c r="AG3608">
        <v>0</v>
      </c>
      <c r="AH3608">
        <v>0</v>
      </c>
      <c r="AI3608">
        <v>0</v>
      </c>
      <c r="AJ3608">
        <v>0</v>
      </c>
      <c r="AK3608">
        <v>0</v>
      </c>
      <c r="AL3608">
        <v>0</v>
      </c>
      <c r="AM3608">
        <v>1994865</v>
      </c>
      <c r="AN3608">
        <v>0</v>
      </c>
      <c r="AO3608">
        <v>2179848</v>
      </c>
      <c r="AP3608">
        <v>0</v>
      </c>
      <c r="AQ3608">
        <v>0</v>
      </c>
      <c r="AR3608">
        <v>0</v>
      </c>
      <c r="AS3608">
        <v>878300</v>
      </c>
      <c r="AT3608">
        <v>0</v>
      </c>
      <c r="AU3608">
        <v>0</v>
      </c>
      <c r="AV3608">
        <v>-51600</v>
      </c>
      <c r="AW3608">
        <v>5001413</v>
      </c>
      <c r="AX3608">
        <v>52624</v>
      </c>
      <c r="AY3608">
        <v>5713896</v>
      </c>
      <c r="AZ3608">
        <v>0</v>
      </c>
      <c r="BA3608">
        <v>0</v>
      </c>
      <c r="BB3608">
        <v>0</v>
      </c>
      <c r="BC3608">
        <v>0</v>
      </c>
      <c r="BD3608">
        <v>0</v>
      </c>
      <c r="BE3608">
        <v>0</v>
      </c>
      <c r="BF3608">
        <v>60676</v>
      </c>
      <c r="BG3608">
        <v>3078766</v>
      </c>
      <c r="BH3608">
        <v>0</v>
      </c>
      <c r="BI3608">
        <v>0</v>
      </c>
      <c r="BJ3608">
        <v>0</v>
      </c>
      <c r="BK3608">
        <v>0</v>
      </c>
      <c r="BL3608">
        <v>0</v>
      </c>
      <c r="BM3608">
        <v>0</v>
      </c>
      <c r="BN3608">
        <v>0</v>
      </c>
      <c r="BO3608">
        <v>0</v>
      </c>
      <c r="BP3608">
        <v>0</v>
      </c>
      <c r="BQ3608">
        <v>0</v>
      </c>
      <c r="BR3608">
        <v>0</v>
      </c>
      <c r="BS3608">
        <v>0.88</v>
      </c>
    </row>
    <row r="3609" spans="1:71" x14ac:dyDescent="0.25">
      <c r="A3609">
        <v>106420483</v>
      </c>
      <c r="B3609" t="s">
        <v>312</v>
      </c>
      <c r="C3609" s="1">
        <f t="shared" si="56"/>
        <v>43282</v>
      </c>
      <c r="D3609" s="2" t="s">
        <v>1024</v>
      </c>
      <c r="E3609" s="1">
        <v>43107</v>
      </c>
      <c r="F3609" s="1">
        <v>43373</v>
      </c>
      <c r="G3609" t="s">
        <v>313</v>
      </c>
      <c r="H3609" t="s">
        <v>89</v>
      </c>
      <c r="I3609" t="s">
        <v>72</v>
      </c>
      <c r="J3609" t="s">
        <v>85</v>
      </c>
      <c r="K3609" t="s">
        <v>314</v>
      </c>
      <c r="L3609">
        <v>28</v>
      </c>
      <c r="M3609">
        <v>28</v>
      </c>
      <c r="N3609">
        <v>0</v>
      </c>
      <c r="O3609">
        <v>8</v>
      </c>
      <c r="P3609">
        <v>399</v>
      </c>
      <c r="Q3609">
        <v>0</v>
      </c>
      <c r="R3609">
        <v>434</v>
      </c>
      <c r="S3609">
        <v>89</v>
      </c>
      <c r="T3609">
        <v>12</v>
      </c>
      <c r="U3609">
        <v>54</v>
      </c>
      <c r="V3609">
        <v>0</v>
      </c>
      <c r="W3609">
        <v>0</v>
      </c>
      <c r="X3609">
        <v>17</v>
      </c>
      <c r="Y3609">
        <v>196</v>
      </c>
      <c r="Z3609">
        <v>0</v>
      </c>
      <c r="AA3609">
        <v>10</v>
      </c>
      <c r="AB3609">
        <v>812</v>
      </c>
      <c r="AC3609">
        <v>0</v>
      </c>
      <c r="AD3609">
        <v>-756905</v>
      </c>
      <c r="AE3609">
        <v>0</v>
      </c>
      <c r="AF3609">
        <v>0</v>
      </c>
      <c r="AG3609">
        <v>0</v>
      </c>
      <c r="AH3609">
        <v>0</v>
      </c>
      <c r="AI3609">
        <v>0</v>
      </c>
      <c r="AJ3609">
        <v>0</v>
      </c>
      <c r="AK3609">
        <v>0</v>
      </c>
      <c r="AL3609">
        <v>0</v>
      </c>
      <c r="AM3609">
        <v>4888108</v>
      </c>
      <c r="AN3609">
        <v>793630</v>
      </c>
      <c r="AO3609">
        <v>21215</v>
      </c>
      <c r="AP3609">
        <v>241640</v>
      </c>
      <c r="AQ3609">
        <v>0</v>
      </c>
      <c r="AR3609">
        <v>0</v>
      </c>
      <c r="AS3609">
        <v>309427</v>
      </c>
      <c r="AT3609">
        <v>15190547</v>
      </c>
      <c r="AU3609">
        <v>0</v>
      </c>
      <c r="AV3609">
        <v>657276</v>
      </c>
      <c r="AW3609">
        <v>22101843</v>
      </c>
      <c r="AX3609">
        <v>111165</v>
      </c>
      <c r="AY3609">
        <v>18315472</v>
      </c>
      <c r="AZ3609">
        <v>722748</v>
      </c>
      <c r="BA3609">
        <v>126181</v>
      </c>
      <c r="BB3609">
        <v>0</v>
      </c>
      <c r="BC3609">
        <v>0</v>
      </c>
      <c r="BD3609">
        <v>0</v>
      </c>
      <c r="BE3609">
        <v>0</v>
      </c>
      <c r="BF3609">
        <v>85135</v>
      </c>
      <c r="BG3609">
        <v>113801204</v>
      </c>
      <c r="BH3609">
        <v>0</v>
      </c>
      <c r="BI3609">
        <v>0</v>
      </c>
      <c r="BJ3609">
        <v>0</v>
      </c>
      <c r="BK3609">
        <v>0</v>
      </c>
      <c r="BL3609">
        <v>0</v>
      </c>
      <c r="BM3609">
        <v>0</v>
      </c>
      <c r="BN3609">
        <v>0</v>
      </c>
      <c r="BO3609">
        <v>0</v>
      </c>
      <c r="BP3609">
        <v>0</v>
      </c>
      <c r="BQ3609">
        <v>0</v>
      </c>
      <c r="BR3609">
        <v>0</v>
      </c>
      <c r="BS3609">
        <v>7.125</v>
      </c>
    </row>
    <row r="3610" spans="1:71" x14ac:dyDescent="0.25">
      <c r="A3610">
        <v>106150775</v>
      </c>
      <c r="B3610" t="s">
        <v>315</v>
      </c>
      <c r="C3610" s="1">
        <f t="shared" si="56"/>
        <v>43282</v>
      </c>
      <c r="D3610" s="2" t="s">
        <v>1024</v>
      </c>
      <c r="E3610" s="1">
        <v>43107</v>
      </c>
      <c r="F3610" s="1">
        <v>43373</v>
      </c>
      <c r="G3610" t="s">
        <v>70</v>
      </c>
      <c r="H3610" t="s">
        <v>93</v>
      </c>
      <c r="I3610" t="s">
        <v>72</v>
      </c>
      <c r="J3610" t="s">
        <v>85</v>
      </c>
      <c r="K3610" t="s">
        <v>132</v>
      </c>
      <c r="L3610">
        <v>64</v>
      </c>
      <c r="M3610">
        <v>57</v>
      </c>
      <c r="N3610">
        <v>0</v>
      </c>
      <c r="O3610">
        <v>0</v>
      </c>
      <c r="P3610">
        <v>382</v>
      </c>
      <c r="Q3610">
        <v>0</v>
      </c>
      <c r="R3610">
        <v>898</v>
      </c>
      <c r="S3610">
        <v>396</v>
      </c>
      <c r="T3610">
        <v>33</v>
      </c>
      <c r="U3610">
        <v>375</v>
      </c>
      <c r="V3610">
        <v>2</v>
      </c>
      <c r="W3610">
        <v>0</v>
      </c>
      <c r="X3610">
        <v>186</v>
      </c>
      <c r="Y3610">
        <v>13</v>
      </c>
      <c r="Z3610">
        <v>0</v>
      </c>
      <c r="AA3610">
        <v>0</v>
      </c>
      <c r="AB3610">
        <v>1903</v>
      </c>
      <c r="AC3610">
        <v>0</v>
      </c>
      <c r="AD3610">
        <v>196905</v>
      </c>
      <c r="AE3610">
        <v>0</v>
      </c>
      <c r="AF3610">
        <v>0</v>
      </c>
      <c r="AG3610">
        <v>0</v>
      </c>
      <c r="AH3610">
        <v>0</v>
      </c>
      <c r="AI3610">
        <v>0</v>
      </c>
      <c r="AJ3610">
        <v>0</v>
      </c>
      <c r="AK3610">
        <v>0</v>
      </c>
      <c r="AL3610">
        <v>0</v>
      </c>
      <c r="AM3610">
        <v>1899348</v>
      </c>
      <c r="AN3610">
        <v>1447723</v>
      </c>
      <c r="AO3610">
        <v>2302998</v>
      </c>
      <c r="AP3610">
        <v>1013877</v>
      </c>
      <c r="AQ3610">
        <v>5342</v>
      </c>
      <c r="AR3610">
        <v>0</v>
      </c>
      <c r="AS3610">
        <v>-218687</v>
      </c>
      <c r="AT3610">
        <v>36604</v>
      </c>
      <c r="AU3610">
        <v>0</v>
      </c>
      <c r="AV3610">
        <v>154429</v>
      </c>
      <c r="AW3610">
        <v>6641634</v>
      </c>
      <c r="AX3610">
        <v>196453</v>
      </c>
      <c r="AY3610">
        <v>8545140</v>
      </c>
      <c r="AZ3610">
        <v>0</v>
      </c>
      <c r="BA3610">
        <v>0</v>
      </c>
      <c r="BB3610">
        <v>0</v>
      </c>
      <c r="BC3610">
        <v>0</v>
      </c>
      <c r="BD3610">
        <v>0</v>
      </c>
      <c r="BE3610">
        <v>0</v>
      </c>
      <c r="BF3610">
        <v>327489</v>
      </c>
      <c r="BG3610">
        <v>2808654</v>
      </c>
      <c r="BH3610">
        <v>0</v>
      </c>
      <c r="BI3610">
        <v>0</v>
      </c>
      <c r="BJ3610">
        <v>0</v>
      </c>
      <c r="BK3610">
        <v>0</v>
      </c>
      <c r="BL3610">
        <v>0</v>
      </c>
      <c r="BM3610">
        <v>0</v>
      </c>
      <c r="BN3610">
        <v>0</v>
      </c>
      <c r="BO3610">
        <v>0</v>
      </c>
      <c r="BP3610">
        <v>0</v>
      </c>
      <c r="BQ3610">
        <v>0</v>
      </c>
      <c r="BR3610">
        <v>0</v>
      </c>
      <c r="BS3610">
        <v>3.1570247933884299</v>
      </c>
    </row>
    <row r="3611" spans="1:71" x14ac:dyDescent="0.25">
      <c r="A3611">
        <v>106190392</v>
      </c>
      <c r="B3611" t="s">
        <v>316</v>
      </c>
      <c r="C3611" s="1">
        <f t="shared" si="56"/>
        <v>43282</v>
      </c>
      <c r="D3611" s="2" t="s">
        <v>1024</v>
      </c>
      <c r="E3611" s="1">
        <v>43107</v>
      </c>
      <c r="F3611" s="1">
        <v>43373</v>
      </c>
      <c r="G3611" t="s">
        <v>92</v>
      </c>
      <c r="H3611" t="s">
        <v>89</v>
      </c>
      <c r="I3611" t="s">
        <v>72</v>
      </c>
      <c r="J3611" t="s">
        <v>85</v>
      </c>
      <c r="K3611" t="s">
        <v>141</v>
      </c>
      <c r="L3611">
        <v>333</v>
      </c>
      <c r="M3611">
        <v>172</v>
      </c>
      <c r="N3611">
        <v>41</v>
      </c>
      <c r="O3611">
        <v>18</v>
      </c>
      <c r="P3611">
        <v>3238</v>
      </c>
      <c r="Q3611">
        <v>0</v>
      </c>
      <c r="R3611">
        <v>4706</v>
      </c>
      <c r="S3611">
        <v>2195</v>
      </c>
      <c r="T3611">
        <v>3016</v>
      </c>
      <c r="U3611">
        <v>3118</v>
      </c>
      <c r="V3611">
        <v>0</v>
      </c>
      <c r="W3611">
        <v>0</v>
      </c>
      <c r="X3611">
        <v>205</v>
      </c>
      <c r="Y3611">
        <v>2381</v>
      </c>
      <c r="Z3611">
        <v>116</v>
      </c>
      <c r="AA3611">
        <v>44</v>
      </c>
      <c r="AB3611">
        <v>15781</v>
      </c>
      <c r="AC3611">
        <v>0</v>
      </c>
      <c r="AD3611">
        <v>2110537</v>
      </c>
      <c r="AE3611">
        <v>0</v>
      </c>
      <c r="AF3611">
        <v>0</v>
      </c>
      <c r="AG3611">
        <v>0</v>
      </c>
      <c r="AH3611">
        <v>628364</v>
      </c>
      <c r="AI3611">
        <v>830132</v>
      </c>
      <c r="AJ3611">
        <v>0</v>
      </c>
      <c r="AK3611">
        <v>834274</v>
      </c>
      <c r="AL3611">
        <v>2292770</v>
      </c>
      <c r="AM3611">
        <v>20690104</v>
      </c>
      <c r="AN3611">
        <v>10806921</v>
      </c>
      <c r="AO3611">
        <v>16553736</v>
      </c>
      <c r="AP3611">
        <v>18515971</v>
      </c>
      <c r="AQ3611">
        <v>0</v>
      </c>
      <c r="AR3611">
        <v>0</v>
      </c>
      <c r="AS3611">
        <v>1975762</v>
      </c>
      <c r="AT3611">
        <v>21620970</v>
      </c>
      <c r="AU3611">
        <v>724158</v>
      </c>
      <c r="AV3611">
        <v>332732</v>
      </c>
      <c r="AW3611">
        <v>91220354</v>
      </c>
      <c r="AX3611">
        <v>204306</v>
      </c>
      <c r="AY3611">
        <v>88151132</v>
      </c>
      <c r="AZ3611">
        <v>0</v>
      </c>
      <c r="BA3611">
        <v>1931437</v>
      </c>
      <c r="BB3611">
        <v>0</v>
      </c>
      <c r="BC3611">
        <v>0</v>
      </c>
      <c r="BD3611">
        <v>0</v>
      </c>
      <c r="BE3611">
        <v>0</v>
      </c>
      <c r="BF3611">
        <v>3925854</v>
      </c>
      <c r="BG3611">
        <v>109956127</v>
      </c>
      <c r="BH3611">
        <v>0</v>
      </c>
      <c r="BI3611">
        <v>0</v>
      </c>
      <c r="BJ3611">
        <v>0</v>
      </c>
      <c r="BK3611">
        <v>0</v>
      </c>
      <c r="BL3611">
        <v>0</v>
      </c>
      <c r="BM3611">
        <v>0</v>
      </c>
      <c r="BN3611">
        <v>0</v>
      </c>
      <c r="BO3611">
        <v>0</v>
      </c>
      <c r="BP3611">
        <v>0</v>
      </c>
      <c r="BQ3611">
        <v>0</v>
      </c>
      <c r="BR3611">
        <v>0</v>
      </c>
      <c r="BS3611">
        <v>6.4118811881188122</v>
      </c>
    </row>
    <row r="3612" spans="1:71" x14ac:dyDescent="0.25">
      <c r="A3612">
        <v>106430779</v>
      </c>
      <c r="B3612" t="s">
        <v>317</v>
      </c>
      <c r="C3612" s="1">
        <f t="shared" si="56"/>
        <v>43282</v>
      </c>
      <c r="D3612" s="2" t="s">
        <v>1024</v>
      </c>
      <c r="E3612" s="1">
        <v>43107</v>
      </c>
      <c r="F3612" s="1">
        <v>43373</v>
      </c>
      <c r="G3612" t="s">
        <v>184</v>
      </c>
      <c r="H3612" t="s">
        <v>101</v>
      </c>
      <c r="I3612" t="s">
        <v>72</v>
      </c>
      <c r="J3612" t="s">
        <v>85</v>
      </c>
      <c r="K3612" t="s">
        <v>229</v>
      </c>
      <c r="L3612">
        <v>342</v>
      </c>
      <c r="M3612">
        <v>342</v>
      </c>
      <c r="N3612">
        <v>6</v>
      </c>
      <c r="O3612">
        <v>89</v>
      </c>
      <c r="P3612">
        <v>4412</v>
      </c>
      <c r="Q3612">
        <v>0</v>
      </c>
      <c r="R3612">
        <v>6750</v>
      </c>
      <c r="S3612">
        <v>1738</v>
      </c>
      <c r="T3612">
        <v>1041</v>
      </c>
      <c r="U3612">
        <v>1619</v>
      </c>
      <c r="V3612">
        <v>0</v>
      </c>
      <c r="W3612">
        <v>0</v>
      </c>
      <c r="X3612">
        <v>890</v>
      </c>
      <c r="Y3612">
        <v>9481</v>
      </c>
      <c r="Z3612">
        <v>21</v>
      </c>
      <c r="AA3612">
        <v>253</v>
      </c>
      <c r="AB3612">
        <v>21793</v>
      </c>
      <c r="AC3612">
        <v>0</v>
      </c>
      <c r="AD3612">
        <v>0</v>
      </c>
      <c r="AE3612">
        <v>0</v>
      </c>
      <c r="AF3612">
        <v>0</v>
      </c>
      <c r="AG3612">
        <v>0</v>
      </c>
      <c r="AH3612">
        <v>0</v>
      </c>
      <c r="AI3612">
        <v>0</v>
      </c>
      <c r="AJ3612">
        <v>0</v>
      </c>
      <c r="AK3612">
        <v>0</v>
      </c>
      <c r="AL3612">
        <v>0</v>
      </c>
      <c r="AM3612">
        <v>35729363</v>
      </c>
      <c r="AN3612">
        <v>6850865</v>
      </c>
      <c r="AO3612">
        <v>1971887</v>
      </c>
      <c r="AP3612">
        <v>3004996</v>
      </c>
      <c r="AQ3612">
        <v>0</v>
      </c>
      <c r="AR3612">
        <v>0</v>
      </c>
      <c r="AS3612">
        <v>8385420</v>
      </c>
      <c r="AT3612">
        <v>106551613</v>
      </c>
      <c r="AU3612">
        <v>2246374</v>
      </c>
      <c r="AV3612">
        <v>7108741</v>
      </c>
      <c r="AW3612">
        <v>171849259</v>
      </c>
      <c r="AX3612">
        <v>291966</v>
      </c>
      <c r="AY3612">
        <v>125994005</v>
      </c>
      <c r="AZ3612">
        <v>2548778</v>
      </c>
      <c r="BA3612">
        <v>0</v>
      </c>
      <c r="BB3612">
        <v>0</v>
      </c>
      <c r="BC3612">
        <v>0</v>
      </c>
      <c r="BD3612">
        <v>0</v>
      </c>
      <c r="BE3612">
        <v>0</v>
      </c>
      <c r="BF3612">
        <v>12682929</v>
      </c>
      <c r="BG3612">
        <v>152173700</v>
      </c>
      <c r="BH3612">
        <v>0</v>
      </c>
      <c r="BI3612">
        <v>0</v>
      </c>
      <c r="BJ3612">
        <v>0</v>
      </c>
      <c r="BK3612">
        <v>0</v>
      </c>
      <c r="BL3612">
        <v>0</v>
      </c>
      <c r="BM3612">
        <v>0</v>
      </c>
      <c r="BN3612">
        <v>0</v>
      </c>
      <c r="BO3612">
        <v>0</v>
      </c>
      <c r="BP3612">
        <v>0</v>
      </c>
      <c r="BQ3612">
        <v>0</v>
      </c>
      <c r="BR3612">
        <v>0</v>
      </c>
      <c r="BS3612">
        <v>6.4502923976608191</v>
      </c>
    </row>
    <row r="3613" spans="1:71" x14ac:dyDescent="0.25">
      <c r="A3613">
        <v>106190352</v>
      </c>
      <c r="B3613" t="s">
        <v>318</v>
      </c>
      <c r="C3613" s="1">
        <f t="shared" si="56"/>
        <v>43282</v>
      </c>
      <c r="D3613" s="2" t="s">
        <v>1024</v>
      </c>
      <c r="E3613" s="1">
        <v>43107</v>
      </c>
      <c r="F3613" s="1">
        <v>43373</v>
      </c>
      <c r="G3613" t="s">
        <v>92</v>
      </c>
      <c r="H3613" t="s">
        <v>101</v>
      </c>
      <c r="I3613" t="s">
        <v>72</v>
      </c>
      <c r="J3613" t="s">
        <v>85</v>
      </c>
      <c r="K3613" t="s">
        <v>319</v>
      </c>
      <c r="L3613">
        <v>117</v>
      </c>
      <c r="M3613">
        <v>117</v>
      </c>
      <c r="N3613">
        <v>0</v>
      </c>
      <c r="O3613">
        <v>21</v>
      </c>
      <c r="P3613">
        <v>791</v>
      </c>
      <c r="Q3613">
        <v>0</v>
      </c>
      <c r="R3613">
        <v>760</v>
      </c>
      <c r="S3613">
        <v>673</v>
      </c>
      <c r="T3613">
        <v>974</v>
      </c>
      <c r="U3613">
        <v>1982</v>
      </c>
      <c r="V3613">
        <v>0</v>
      </c>
      <c r="W3613">
        <v>0</v>
      </c>
      <c r="X3613">
        <v>0</v>
      </c>
      <c r="Y3613">
        <v>164</v>
      </c>
      <c r="Z3613">
        <v>0</v>
      </c>
      <c r="AA3613">
        <v>45</v>
      </c>
      <c r="AB3613">
        <v>4598</v>
      </c>
      <c r="AC3613">
        <v>0</v>
      </c>
      <c r="AD3613">
        <v>2252120</v>
      </c>
      <c r="AE3613">
        <v>-1182907</v>
      </c>
      <c r="AF3613">
        <v>0</v>
      </c>
      <c r="AG3613">
        <v>0</v>
      </c>
      <c r="AH3613">
        <v>0</v>
      </c>
      <c r="AI3613">
        <v>2465381</v>
      </c>
      <c r="AJ3613">
        <v>0</v>
      </c>
      <c r="AK3613">
        <v>0</v>
      </c>
      <c r="AL3613">
        <v>2465381</v>
      </c>
      <c r="AM3613">
        <v>2255913</v>
      </c>
      <c r="AN3613">
        <v>1831409</v>
      </c>
      <c r="AO3613">
        <v>587928</v>
      </c>
      <c r="AP3613">
        <v>5368925</v>
      </c>
      <c r="AQ3613">
        <v>0</v>
      </c>
      <c r="AR3613">
        <v>0</v>
      </c>
      <c r="AS3613">
        <v>0</v>
      </c>
      <c r="AT3613">
        <v>1228549</v>
      </c>
      <c r="AU3613">
        <v>0</v>
      </c>
      <c r="AV3613">
        <v>1098068</v>
      </c>
      <c r="AW3613">
        <v>12370792</v>
      </c>
      <c r="AX3613">
        <v>24716</v>
      </c>
      <c r="AY3613">
        <v>15483764</v>
      </c>
      <c r="AZ3613">
        <v>0</v>
      </c>
      <c r="BA3613">
        <v>0</v>
      </c>
      <c r="BB3613">
        <v>0</v>
      </c>
      <c r="BC3613">
        <v>0</v>
      </c>
      <c r="BD3613">
        <v>0</v>
      </c>
      <c r="BE3613">
        <v>0</v>
      </c>
      <c r="BF3613">
        <v>381683</v>
      </c>
      <c r="BG3613">
        <v>2286173</v>
      </c>
      <c r="BH3613">
        <v>0</v>
      </c>
      <c r="BI3613">
        <v>0</v>
      </c>
      <c r="BJ3613">
        <v>0</v>
      </c>
      <c r="BK3613">
        <v>0</v>
      </c>
      <c r="BL3613">
        <v>0</v>
      </c>
      <c r="BM3613">
        <v>0</v>
      </c>
      <c r="BN3613">
        <v>0</v>
      </c>
      <c r="BO3613">
        <v>0</v>
      </c>
      <c r="BP3613">
        <v>0</v>
      </c>
      <c r="BQ3613">
        <v>0</v>
      </c>
      <c r="BR3613">
        <v>0</v>
      </c>
      <c r="BS3613">
        <v>3.3803418803418803</v>
      </c>
    </row>
    <row r="3614" spans="1:71" x14ac:dyDescent="0.25">
      <c r="A3614">
        <v>106350784</v>
      </c>
      <c r="B3614" t="s">
        <v>320</v>
      </c>
      <c r="C3614" s="1">
        <f t="shared" si="56"/>
        <v>43282</v>
      </c>
      <c r="D3614" s="2" t="s">
        <v>1024</v>
      </c>
      <c r="E3614" s="1">
        <v>43107</v>
      </c>
      <c r="F3614" s="1">
        <v>43373</v>
      </c>
      <c r="G3614" t="s">
        <v>321</v>
      </c>
      <c r="H3614" t="s">
        <v>71</v>
      </c>
      <c r="I3614" t="s">
        <v>72</v>
      </c>
      <c r="J3614" t="s">
        <v>73</v>
      </c>
      <c r="K3614" t="s">
        <v>322</v>
      </c>
      <c r="L3614">
        <v>162</v>
      </c>
      <c r="M3614">
        <v>114</v>
      </c>
      <c r="N3614">
        <v>0</v>
      </c>
      <c r="O3614">
        <v>8</v>
      </c>
      <c r="P3614">
        <v>595</v>
      </c>
      <c r="Q3614">
        <v>59</v>
      </c>
      <c r="R3614">
        <v>1747</v>
      </c>
      <c r="S3614">
        <v>225</v>
      </c>
      <c r="T3614">
        <v>7013</v>
      </c>
      <c r="U3614">
        <v>192</v>
      </c>
      <c r="V3614">
        <v>0</v>
      </c>
      <c r="W3614">
        <v>0</v>
      </c>
      <c r="X3614">
        <v>23</v>
      </c>
      <c r="Y3614">
        <v>246</v>
      </c>
      <c r="Z3614">
        <v>0</v>
      </c>
      <c r="AA3614">
        <v>286</v>
      </c>
      <c r="AB3614">
        <v>9732</v>
      </c>
      <c r="AC3614">
        <v>8211</v>
      </c>
      <c r="AD3614">
        <v>855121</v>
      </c>
      <c r="AE3614">
        <v>0</v>
      </c>
      <c r="AF3614">
        <v>0</v>
      </c>
      <c r="AG3614">
        <v>0</v>
      </c>
      <c r="AH3614">
        <v>0</v>
      </c>
      <c r="AI3614">
        <v>0</v>
      </c>
      <c r="AJ3614">
        <v>0</v>
      </c>
      <c r="AK3614">
        <v>0</v>
      </c>
      <c r="AL3614">
        <v>0</v>
      </c>
      <c r="AM3614">
        <v>5724088</v>
      </c>
      <c r="AN3614">
        <v>1628895</v>
      </c>
      <c r="AO3614">
        <v>6969110</v>
      </c>
      <c r="AP3614">
        <v>1968127</v>
      </c>
      <c r="AQ3614">
        <v>0</v>
      </c>
      <c r="AR3614">
        <v>442</v>
      </c>
      <c r="AS3614">
        <v>1635573</v>
      </c>
      <c r="AT3614">
        <v>7697949</v>
      </c>
      <c r="AU3614">
        <v>12770</v>
      </c>
      <c r="AV3614">
        <v>608627</v>
      </c>
      <c r="AW3614">
        <v>26245581</v>
      </c>
      <c r="AX3614">
        <v>1579548</v>
      </c>
      <c r="AY3614">
        <v>29704623</v>
      </c>
      <c r="AZ3614">
        <v>3117336</v>
      </c>
      <c r="BA3614">
        <v>1005796</v>
      </c>
      <c r="BB3614">
        <v>0</v>
      </c>
      <c r="BC3614">
        <v>0</v>
      </c>
      <c r="BD3614">
        <v>0</v>
      </c>
      <c r="BE3614">
        <v>0</v>
      </c>
      <c r="BF3614">
        <v>206268</v>
      </c>
      <c r="BG3614">
        <v>64326107</v>
      </c>
      <c r="BH3614">
        <v>0</v>
      </c>
      <c r="BI3614">
        <v>0</v>
      </c>
      <c r="BJ3614">
        <v>0</v>
      </c>
      <c r="BK3614">
        <v>0</v>
      </c>
      <c r="BL3614">
        <v>0</v>
      </c>
      <c r="BM3614">
        <v>0</v>
      </c>
      <c r="BN3614">
        <v>0</v>
      </c>
      <c r="BO3614">
        <v>0</v>
      </c>
      <c r="BP3614">
        <v>0</v>
      </c>
      <c r="BQ3614">
        <v>0</v>
      </c>
      <c r="BR3614">
        <v>0</v>
      </c>
      <c r="BS3614">
        <v>2.1557971014492754</v>
      </c>
    </row>
    <row r="3615" spans="1:71" x14ac:dyDescent="0.25">
      <c r="A3615">
        <v>106490964</v>
      </c>
      <c r="B3615" t="s">
        <v>323</v>
      </c>
      <c r="C3615" s="1">
        <f t="shared" si="56"/>
        <v>43282</v>
      </c>
      <c r="D3615" s="2" t="s">
        <v>1024</v>
      </c>
      <c r="E3615" s="1">
        <v>43107</v>
      </c>
      <c r="F3615" s="1">
        <v>43373</v>
      </c>
      <c r="G3615" t="s">
        <v>121</v>
      </c>
      <c r="H3615" t="s">
        <v>71</v>
      </c>
      <c r="I3615" t="s">
        <v>72</v>
      </c>
      <c r="J3615" t="s">
        <v>73</v>
      </c>
      <c r="K3615" t="s">
        <v>324</v>
      </c>
      <c r="L3615">
        <v>38</v>
      </c>
      <c r="M3615">
        <v>27</v>
      </c>
      <c r="N3615">
        <v>0</v>
      </c>
      <c r="O3615">
        <v>8</v>
      </c>
      <c r="P3615">
        <v>158</v>
      </c>
      <c r="Q3615">
        <v>0</v>
      </c>
      <c r="R3615">
        <v>730</v>
      </c>
      <c r="S3615">
        <v>15</v>
      </c>
      <c r="T3615">
        <v>158</v>
      </c>
      <c r="U3615">
        <v>1104</v>
      </c>
      <c r="V3615">
        <v>0</v>
      </c>
      <c r="W3615">
        <v>0</v>
      </c>
      <c r="X3615">
        <v>71</v>
      </c>
      <c r="Y3615">
        <v>43</v>
      </c>
      <c r="Z3615">
        <v>0</v>
      </c>
      <c r="AA3615">
        <v>14</v>
      </c>
      <c r="AB3615">
        <v>2135</v>
      </c>
      <c r="AC3615">
        <v>0</v>
      </c>
      <c r="AD3615">
        <v>769556</v>
      </c>
      <c r="AE3615">
        <v>0</v>
      </c>
      <c r="AF3615">
        <v>0</v>
      </c>
      <c r="AG3615">
        <v>0</v>
      </c>
      <c r="AH3615">
        <v>87375</v>
      </c>
      <c r="AI3615">
        <v>127858</v>
      </c>
      <c r="AJ3615">
        <v>0</v>
      </c>
      <c r="AK3615">
        <v>83269</v>
      </c>
      <c r="AL3615">
        <v>298502</v>
      </c>
      <c r="AM3615">
        <v>4404802</v>
      </c>
      <c r="AN3615">
        <v>546203</v>
      </c>
      <c r="AO3615">
        <v>583541</v>
      </c>
      <c r="AP3615">
        <v>2633331</v>
      </c>
      <c r="AQ3615">
        <v>0</v>
      </c>
      <c r="AR3615">
        <v>0</v>
      </c>
      <c r="AS3615">
        <v>2031859</v>
      </c>
      <c r="AT3615">
        <v>888595</v>
      </c>
      <c r="AU3615">
        <v>0</v>
      </c>
      <c r="AV3615">
        <v>-122979</v>
      </c>
      <c r="AW3615">
        <v>10965352</v>
      </c>
      <c r="AX3615">
        <v>833868</v>
      </c>
      <c r="AY3615">
        <v>14067397</v>
      </c>
      <c r="AZ3615">
        <v>0</v>
      </c>
      <c r="BA3615">
        <v>839990</v>
      </c>
      <c r="BB3615">
        <v>0</v>
      </c>
      <c r="BC3615">
        <v>0</v>
      </c>
      <c r="BD3615">
        <v>0</v>
      </c>
      <c r="BE3615">
        <v>0</v>
      </c>
      <c r="BF3615">
        <v>1301776</v>
      </c>
      <c r="BG3615">
        <v>9432878</v>
      </c>
      <c r="BH3615">
        <v>0</v>
      </c>
      <c r="BI3615">
        <v>0</v>
      </c>
      <c r="BJ3615">
        <v>0</v>
      </c>
      <c r="BK3615">
        <v>0</v>
      </c>
      <c r="BL3615">
        <v>0</v>
      </c>
      <c r="BM3615">
        <v>0</v>
      </c>
      <c r="BN3615">
        <v>0</v>
      </c>
      <c r="BO3615">
        <v>0</v>
      </c>
      <c r="BP3615">
        <v>0</v>
      </c>
      <c r="BQ3615">
        <v>0</v>
      </c>
      <c r="BR3615">
        <v>0</v>
      </c>
      <c r="BS3615">
        <v>2.4307692307692306</v>
      </c>
    </row>
    <row r="3616" spans="1:71" x14ac:dyDescent="0.25">
      <c r="A3616">
        <v>106304159</v>
      </c>
      <c r="B3616" t="s">
        <v>325</v>
      </c>
      <c r="C3616" s="1">
        <f t="shared" si="56"/>
        <v>43282</v>
      </c>
      <c r="D3616" s="2" t="s">
        <v>1024</v>
      </c>
      <c r="E3616" s="1">
        <v>43107</v>
      </c>
      <c r="F3616" s="1">
        <v>43373</v>
      </c>
      <c r="G3616" t="s">
        <v>83</v>
      </c>
      <c r="H3616" t="s">
        <v>93</v>
      </c>
      <c r="I3616" t="s">
        <v>72</v>
      </c>
      <c r="J3616" t="s">
        <v>85</v>
      </c>
      <c r="K3616" t="s">
        <v>177</v>
      </c>
      <c r="L3616">
        <v>27</v>
      </c>
      <c r="M3616">
        <v>27</v>
      </c>
      <c r="N3616">
        <v>0</v>
      </c>
      <c r="O3616">
        <v>0</v>
      </c>
      <c r="P3616">
        <v>31</v>
      </c>
      <c r="Q3616">
        <v>0</v>
      </c>
      <c r="R3616">
        <v>0</v>
      </c>
      <c r="S3616">
        <v>0</v>
      </c>
      <c r="T3616">
        <v>848</v>
      </c>
      <c r="U3616">
        <v>1011</v>
      </c>
      <c r="V3616">
        <v>0</v>
      </c>
      <c r="W3616">
        <v>0</v>
      </c>
      <c r="X3616">
        <v>0</v>
      </c>
      <c r="Y3616">
        <v>241</v>
      </c>
      <c r="Z3616">
        <v>0</v>
      </c>
      <c r="AA3616">
        <v>0</v>
      </c>
      <c r="AB3616">
        <v>2100</v>
      </c>
      <c r="AC3616">
        <v>0</v>
      </c>
      <c r="AD3616">
        <v>79918</v>
      </c>
      <c r="AE3616">
        <v>0</v>
      </c>
      <c r="AF3616">
        <v>0</v>
      </c>
      <c r="AG3616">
        <v>0</v>
      </c>
      <c r="AH3616">
        <v>0</v>
      </c>
      <c r="AI3616">
        <v>0</v>
      </c>
      <c r="AJ3616">
        <v>0</v>
      </c>
      <c r="AK3616">
        <v>0</v>
      </c>
      <c r="AL3616">
        <v>0</v>
      </c>
      <c r="AM3616">
        <v>0</v>
      </c>
      <c r="AN3616">
        <v>0</v>
      </c>
      <c r="AO3616">
        <v>1099475</v>
      </c>
      <c r="AP3616">
        <v>1074900</v>
      </c>
      <c r="AQ3616">
        <v>0</v>
      </c>
      <c r="AR3616">
        <v>0</v>
      </c>
      <c r="AS3616">
        <v>0</v>
      </c>
      <c r="AT3616">
        <v>176215</v>
      </c>
      <c r="AU3616">
        <v>0</v>
      </c>
      <c r="AV3616">
        <v>0</v>
      </c>
      <c r="AW3616">
        <v>2350590</v>
      </c>
      <c r="AX3616">
        <v>0</v>
      </c>
      <c r="AY3616">
        <v>2285308</v>
      </c>
      <c r="AZ3616">
        <v>0</v>
      </c>
      <c r="BA3616">
        <v>0</v>
      </c>
      <c r="BB3616">
        <v>0</v>
      </c>
      <c r="BC3616">
        <v>0</v>
      </c>
      <c r="BD3616">
        <v>0</v>
      </c>
      <c r="BE3616">
        <v>0</v>
      </c>
      <c r="BF3616">
        <v>12889</v>
      </c>
      <c r="BG3616">
        <v>2959332</v>
      </c>
      <c r="BH3616">
        <v>0</v>
      </c>
      <c r="BI3616">
        <v>0</v>
      </c>
      <c r="BJ3616">
        <v>0</v>
      </c>
      <c r="BK3616">
        <v>0</v>
      </c>
      <c r="BL3616">
        <v>0</v>
      </c>
      <c r="BM3616">
        <v>0</v>
      </c>
      <c r="BN3616">
        <v>0</v>
      </c>
      <c r="BO3616">
        <v>0</v>
      </c>
      <c r="BP3616">
        <v>0</v>
      </c>
      <c r="BQ3616">
        <v>0</v>
      </c>
      <c r="BR3616">
        <v>0</v>
      </c>
      <c r="BS3616">
        <v>0.57407407407407407</v>
      </c>
    </row>
    <row r="3617" spans="1:71" x14ac:dyDescent="0.25">
      <c r="A3617">
        <v>106154022</v>
      </c>
      <c r="B3617" t="s">
        <v>326</v>
      </c>
      <c r="C3617" s="1">
        <f t="shared" si="56"/>
        <v>43282</v>
      </c>
      <c r="D3617" s="2" t="s">
        <v>1024</v>
      </c>
      <c r="E3617" s="1">
        <v>43107</v>
      </c>
      <c r="F3617" s="1">
        <v>43373</v>
      </c>
      <c r="G3617" t="s">
        <v>70</v>
      </c>
      <c r="H3617" t="s">
        <v>101</v>
      </c>
      <c r="I3617" t="s">
        <v>72</v>
      </c>
      <c r="J3617" t="s">
        <v>85</v>
      </c>
      <c r="K3617" t="s">
        <v>132</v>
      </c>
      <c r="L3617">
        <v>86</v>
      </c>
      <c r="M3617">
        <v>86</v>
      </c>
      <c r="N3617">
        <v>0</v>
      </c>
      <c r="O3617">
        <v>0</v>
      </c>
      <c r="P3617">
        <v>488</v>
      </c>
      <c r="Q3617">
        <v>0</v>
      </c>
      <c r="R3617">
        <v>3538</v>
      </c>
      <c r="S3617">
        <v>269</v>
      </c>
      <c r="T3617">
        <v>437</v>
      </c>
      <c r="U3617">
        <v>554</v>
      </c>
      <c r="V3617">
        <v>0</v>
      </c>
      <c r="W3617">
        <v>0</v>
      </c>
      <c r="X3617">
        <v>497</v>
      </c>
      <c r="Y3617">
        <v>363</v>
      </c>
      <c r="Z3617">
        <v>0</v>
      </c>
      <c r="AA3617">
        <v>0</v>
      </c>
      <c r="AB3617">
        <v>5658</v>
      </c>
      <c r="AC3617">
        <v>0</v>
      </c>
      <c r="AD3617">
        <v>141322</v>
      </c>
      <c r="AE3617">
        <v>0</v>
      </c>
      <c r="AF3617">
        <v>0</v>
      </c>
      <c r="AG3617">
        <v>0</v>
      </c>
      <c r="AH3617">
        <v>0</v>
      </c>
      <c r="AI3617">
        <v>0</v>
      </c>
      <c r="AJ3617">
        <v>0</v>
      </c>
      <c r="AK3617">
        <v>0</v>
      </c>
      <c r="AL3617">
        <v>0</v>
      </c>
      <c r="AM3617">
        <v>7150650</v>
      </c>
      <c r="AN3617">
        <v>453696</v>
      </c>
      <c r="AO3617">
        <v>682760</v>
      </c>
      <c r="AP3617">
        <v>754104</v>
      </c>
      <c r="AQ3617">
        <v>0</v>
      </c>
      <c r="AR3617">
        <v>0</v>
      </c>
      <c r="AS3617">
        <v>628894</v>
      </c>
      <c r="AT3617">
        <v>463106</v>
      </c>
      <c r="AU3617">
        <v>0</v>
      </c>
      <c r="AV3617">
        <v>0</v>
      </c>
      <c r="AW3617">
        <v>10133210</v>
      </c>
      <c r="AX3617">
        <v>8059</v>
      </c>
      <c r="AY3617">
        <v>7535774</v>
      </c>
      <c r="AZ3617">
        <v>0</v>
      </c>
      <c r="BA3617">
        <v>16625</v>
      </c>
      <c r="BB3617">
        <v>0</v>
      </c>
      <c r="BC3617">
        <v>0</v>
      </c>
      <c r="BD3617">
        <v>0</v>
      </c>
      <c r="BE3617">
        <v>0</v>
      </c>
      <c r="BF3617">
        <v>10826</v>
      </c>
      <c r="BG3617">
        <v>7190434</v>
      </c>
      <c r="BH3617">
        <v>0</v>
      </c>
      <c r="BI3617">
        <v>0</v>
      </c>
      <c r="BJ3617">
        <v>0</v>
      </c>
      <c r="BK3617">
        <v>0</v>
      </c>
      <c r="BL3617">
        <v>0</v>
      </c>
      <c r="BM3617">
        <v>0</v>
      </c>
      <c r="BN3617">
        <v>0</v>
      </c>
      <c r="BO3617">
        <v>0</v>
      </c>
      <c r="BP3617">
        <v>0</v>
      </c>
      <c r="BQ3617">
        <v>0</v>
      </c>
      <c r="BR3617">
        <v>0</v>
      </c>
      <c r="BS3617">
        <v>2.8372093023255816</v>
      </c>
    </row>
    <row r="3618" spans="1:71" x14ac:dyDescent="0.25">
      <c r="A3618">
        <v>106504079</v>
      </c>
      <c r="B3618" t="s">
        <v>1016</v>
      </c>
      <c r="C3618" s="1">
        <f t="shared" si="56"/>
        <v>43282</v>
      </c>
      <c r="D3618" s="2" t="s">
        <v>1024</v>
      </c>
      <c r="E3618" s="1">
        <v>43107</v>
      </c>
      <c r="F3618" s="1">
        <v>43373</v>
      </c>
      <c r="G3618" t="s">
        <v>174</v>
      </c>
      <c r="H3618" t="s">
        <v>101</v>
      </c>
      <c r="I3618" t="s">
        <v>72</v>
      </c>
      <c r="J3618" t="s">
        <v>85</v>
      </c>
      <c r="K3618" t="s">
        <v>175</v>
      </c>
      <c r="L3618">
        <v>50</v>
      </c>
      <c r="M3618">
        <v>38</v>
      </c>
      <c r="N3618">
        <v>0</v>
      </c>
      <c r="O3618">
        <v>9</v>
      </c>
      <c r="P3618">
        <v>203</v>
      </c>
      <c r="Q3618">
        <v>0</v>
      </c>
      <c r="R3618">
        <v>1787</v>
      </c>
      <c r="S3618">
        <v>0</v>
      </c>
      <c r="T3618">
        <v>247</v>
      </c>
      <c r="U3618">
        <v>359</v>
      </c>
      <c r="V3618">
        <v>0</v>
      </c>
      <c r="W3618">
        <v>0</v>
      </c>
      <c r="X3618">
        <v>0</v>
      </c>
      <c r="Y3618">
        <v>294</v>
      </c>
      <c r="Z3618">
        <v>0</v>
      </c>
      <c r="AA3618">
        <v>123</v>
      </c>
      <c r="AB3618">
        <v>2810</v>
      </c>
      <c r="AC3618">
        <v>0</v>
      </c>
      <c r="AD3618">
        <v>76248</v>
      </c>
      <c r="AE3618">
        <v>0</v>
      </c>
      <c r="AF3618">
        <v>0</v>
      </c>
      <c r="AG3618">
        <v>0</v>
      </c>
      <c r="AH3618">
        <v>0</v>
      </c>
      <c r="AI3618">
        <v>0</v>
      </c>
      <c r="AJ3618">
        <v>0</v>
      </c>
      <c r="AK3618">
        <v>0</v>
      </c>
      <c r="AL3618">
        <v>0</v>
      </c>
      <c r="AM3618">
        <v>3496596</v>
      </c>
      <c r="AN3618">
        <v>0</v>
      </c>
      <c r="AO3618">
        <v>297349</v>
      </c>
      <c r="AP3618">
        <v>435498</v>
      </c>
      <c r="AQ3618">
        <v>0</v>
      </c>
      <c r="AR3618">
        <v>0</v>
      </c>
      <c r="AS3618">
        <v>0</v>
      </c>
      <c r="AT3618">
        <v>352176</v>
      </c>
      <c r="AU3618">
        <v>0</v>
      </c>
      <c r="AV3618">
        <v>183456</v>
      </c>
      <c r="AW3618">
        <v>4765075</v>
      </c>
      <c r="AX3618">
        <v>12255</v>
      </c>
      <c r="AY3618">
        <v>4467347</v>
      </c>
      <c r="AZ3618">
        <v>0</v>
      </c>
      <c r="BA3618">
        <v>0</v>
      </c>
      <c r="BB3618">
        <v>0</v>
      </c>
      <c r="BC3618">
        <v>0</v>
      </c>
      <c r="BD3618">
        <v>0</v>
      </c>
      <c r="BE3618">
        <v>0</v>
      </c>
      <c r="BF3618">
        <v>0</v>
      </c>
      <c r="BG3618">
        <v>2018909</v>
      </c>
      <c r="BH3618">
        <v>0</v>
      </c>
      <c r="BI3618">
        <v>0</v>
      </c>
      <c r="BJ3618">
        <v>0</v>
      </c>
      <c r="BK3618">
        <v>0</v>
      </c>
      <c r="BL3618">
        <v>0</v>
      </c>
      <c r="BM3618">
        <v>0</v>
      </c>
      <c r="BN3618">
        <v>0</v>
      </c>
      <c r="BO3618">
        <v>0</v>
      </c>
      <c r="BP3618">
        <v>0</v>
      </c>
      <c r="BQ3618">
        <v>0</v>
      </c>
      <c r="BR3618">
        <v>0</v>
      </c>
      <c r="BS3618">
        <v>2.3068181818181817</v>
      </c>
    </row>
    <row r="3619" spans="1:71" x14ac:dyDescent="0.25">
      <c r="A3619">
        <v>106304079</v>
      </c>
      <c r="B3619" t="s">
        <v>1017</v>
      </c>
      <c r="C3619" s="1">
        <f t="shared" si="56"/>
        <v>43282</v>
      </c>
      <c r="D3619" s="2" t="s">
        <v>1024</v>
      </c>
      <c r="E3619" s="1">
        <v>43107</v>
      </c>
      <c r="F3619" s="1">
        <v>43373</v>
      </c>
      <c r="G3619" t="s">
        <v>83</v>
      </c>
      <c r="H3619" t="s">
        <v>93</v>
      </c>
      <c r="I3619" t="s">
        <v>72</v>
      </c>
      <c r="J3619" t="s">
        <v>85</v>
      </c>
      <c r="K3619" t="s">
        <v>285</v>
      </c>
      <c r="L3619">
        <v>48</v>
      </c>
      <c r="M3619">
        <v>38</v>
      </c>
      <c r="N3619">
        <v>0</v>
      </c>
      <c r="O3619">
        <v>1</v>
      </c>
      <c r="P3619">
        <v>282</v>
      </c>
      <c r="Q3619">
        <v>0</v>
      </c>
      <c r="R3619">
        <v>1785</v>
      </c>
      <c r="S3619">
        <v>352</v>
      </c>
      <c r="T3619">
        <v>0</v>
      </c>
      <c r="U3619">
        <v>255</v>
      </c>
      <c r="V3619">
        <v>0</v>
      </c>
      <c r="W3619">
        <v>0</v>
      </c>
      <c r="X3619">
        <v>310</v>
      </c>
      <c r="Y3619">
        <v>765</v>
      </c>
      <c r="Z3619">
        <v>0</v>
      </c>
      <c r="AA3619">
        <v>8</v>
      </c>
      <c r="AB3619">
        <v>3475</v>
      </c>
      <c r="AC3619">
        <v>0</v>
      </c>
      <c r="AD3619">
        <v>54835</v>
      </c>
      <c r="AE3619">
        <v>0</v>
      </c>
      <c r="AF3619">
        <v>0</v>
      </c>
      <c r="AG3619">
        <v>0</v>
      </c>
      <c r="AH3619">
        <v>0</v>
      </c>
      <c r="AI3619">
        <v>0</v>
      </c>
      <c r="AJ3619">
        <v>0</v>
      </c>
      <c r="AK3619">
        <v>0</v>
      </c>
      <c r="AL3619">
        <v>0</v>
      </c>
      <c r="AM3619">
        <v>3568322</v>
      </c>
      <c r="AN3619">
        <v>585678</v>
      </c>
      <c r="AO3619">
        <v>0</v>
      </c>
      <c r="AP3619">
        <v>356824</v>
      </c>
      <c r="AQ3619">
        <v>0</v>
      </c>
      <c r="AR3619">
        <v>0</v>
      </c>
      <c r="AS3619">
        <v>401368</v>
      </c>
      <c r="AT3619">
        <v>1012344</v>
      </c>
      <c r="AU3619">
        <v>0</v>
      </c>
      <c r="AV3619">
        <v>15525</v>
      </c>
      <c r="AW3619">
        <v>5940061</v>
      </c>
      <c r="AX3619">
        <v>18897</v>
      </c>
      <c r="AY3619">
        <v>5419686</v>
      </c>
      <c r="AZ3619">
        <v>0</v>
      </c>
      <c r="BA3619">
        <v>30573</v>
      </c>
      <c r="BB3619">
        <v>0</v>
      </c>
      <c r="BC3619">
        <v>0</v>
      </c>
      <c r="BD3619">
        <v>0</v>
      </c>
      <c r="BE3619">
        <v>0</v>
      </c>
      <c r="BF3619">
        <v>10578</v>
      </c>
      <c r="BG3619">
        <v>713705</v>
      </c>
      <c r="BH3619">
        <v>0</v>
      </c>
      <c r="BI3619">
        <v>0</v>
      </c>
      <c r="BJ3619">
        <v>0</v>
      </c>
      <c r="BK3619">
        <v>0</v>
      </c>
      <c r="BL3619">
        <v>0</v>
      </c>
      <c r="BM3619">
        <v>0</v>
      </c>
      <c r="BN3619">
        <v>0</v>
      </c>
      <c r="BO3619">
        <v>0</v>
      </c>
      <c r="BP3619">
        <v>0</v>
      </c>
      <c r="BQ3619">
        <v>0</v>
      </c>
      <c r="BR3619">
        <v>0</v>
      </c>
      <c r="BS3619">
        <v>3.2790697674418605</v>
      </c>
    </row>
    <row r="3620" spans="1:71" x14ac:dyDescent="0.25">
      <c r="A3620">
        <v>106331194</v>
      </c>
      <c r="B3620" t="s">
        <v>329</v>
      </c>
      <c r="C3620" s="1">
        <f t="shared" si="56"/>
        <v>43282</v>
      </c>
      <c r="D3620" s="2" t="s">
        <v>1024</v>
      </c>
      <c r="E3620" s="1">
        <v>43107</v>
      </c>
      <c r="F3620" s="1">
        <v>43373</v>
      </c>
      <c r="G3620" t="s">
        <v>220</v>
      </c>
      <c r="H3620" t="s">
        <v>71</v>
      </c>
      <c r="I3620" t="s">
        <v>72</v>
      </c>
      <c r="J3620" t="s">
        <v>85</v>
      </c>
      <c r="K3620" t="s">
        <v>330</v>
      </c>
      <c r="L3620">
        <v>417</v>
      </c>
      <c r="M3620">
        <v>200</v>
      </c>
      <c r="N3620">
        <v>0</v>
      </c>
      <c r="O3620">
        <v>32</v>
      </c>
      <c r="P3620">
        <v>2518</v>
      </c>
      <c r="Q3620">
        <v>0</v>
      </c>
      <c r="R3620">
        <v>2889</v>
      </c>
      <c r="S3620">
        <v>5766</v>
      </c>
      <c r="T3620">
        <v>357</v>
      </c>
      <c r="U3620">
        <v>4434</v>
      </c>
      <c r="V3620">
        <v>0</v>
      </c>
      <c r="W3620">
        <v>0</v>
      </c>
      <c r="X3620">
        <v>252</v>
      </c>
      <c r="Y3620">
        <v>1063</v>
      </c>
      <c r="Z3620">
        <v>0</v>
      </c>
      <c r="AA3620">
        <v>134</v>
      </c>
      <c r="AB3620">
        <v>14895</v>
      </c>
      <c r="AC3620">
        <v>0</v>
      </c>
      <c r="AD3620">
        <v>2862745</v>
      </c>
      <c r="AE3620">
        <v>0</v>
      </c>
      <c r="AF3620">
        <v>0</v>
      </c>
      <c r="AG3620">
        <v>0</v>
      </c>
      <c r="AH3620">
        <v>0</v>
      </c>
      <c r="AI3620">
        <v>0</v>
      </c>
      <c r="AJ3620">
        <v>0</v>
      </c>
      <c r="AK3620">
        <v>0</v>
      </c>
      <c r="AL3620">
        <v>0</v>
      </c>
      <c r="AM3620">
        <v>10435778</v>
      </c>
      <c r="AN3620">
        <v>17437837</v>
      </c>
      <c r="AO3620">
        <v>928177</v>
      </c>
      <c r="AP3620">
        <v>15325737</v>
      </c>
      <c r="AQ3620">
        <v>0</v>
      </c>
      <c r="AR3620">
        <v>0</v>
      </c>
      <c r="AS3620">
        <v>2391010</v>
      </c>
      <c r="AT3620">
        <v>2644576</v>
      </c>
      <c r="AU3620">
        <v>0</v>
      </c>
      <c r="AV3620">
        <v>20606</v>
      </c>
      <c r="AW3620">
        <v>49183721</v>
      </c>
      <c r="AX3620">
        <v>14289</v>
      </c>
      <c r="AY3620">
        <v>36418165</v>
      </c>
      <c r="AZ3620">
        <v>0</v>
      </c>
      <c r="BA3620">
        <v>0</v>
      </c>
      <c r="BB3620">
        <v>0</v>
      </c>
      <c r="BC3620">
        <v>0</v>
      </c>
      <c r="BD3620">
        <v>0</v>
      </c>
      <c r="BE3620">
        <v>0</v>
      </c>
      <c r="BF3620">
        <v>99357</v>
      </c>
      <c r="BG3620">
        <v>22150183</v>
      </c>
      <c r="BH3620">
        <v>0</v>
      </c>
      <c r="BI3620">
        <v>0</v>
      </c>
      <c r="BJ3620">
        <v>0</v>
      </c>
      <c r="BK3620">
        <v>0</v>
      </c>
      <c r="BL3620">
        <v>0</v>
      </c>
      <c r="BM3620">
        <v>0</v>
      </c>
      <c r="BN3620">
        <v>0</v>
      </c>
      <c r="BO3620">
        <v>0</v>
      </c>
      <c r="BP3620">
        <v>0</v>
      </c>
      <c r="BQ3620">
        <v>0</v>
      </c>
      <c r="BR3620">
        <v>0</v>
      </c>
      <c r="BS3620">
        <v>4.0810372771474874</v>
      </c>
    </row>
    <row r="3621" spans="1:71" x14ac:dyDescent="0.25">
      <c r="A3621">
        <v>106190949</v>
      </c>
      <c r="B3621" t="s">
        <v>871</v>
      </c>
      <c r="C3621" s="1">
        <f t="shared" si="56"/>
        <v>43282</v>
      </c>
      <c r="D3621" s="2" t="s">
        <v>1024</v>
      </c>
      <c r="E3621" s="1">
        <v>43107</v>
      </c>
      <c r="F3621" s="1">
        <v>43373</v>
      </c>
      <c r="G3621" t="s">
        <v>92</v>
      </c>
      <c r="H3621" t="s">
        <v>89</v>
      </c>
      <c r="I3621" t="s">
        <v>72</v>
      </c>
      <c r="J3621" t="s">
        <v>85</v>
      </c>
      <c r="K3621" t="s">
        <v>332</v>
      </c>
      <c r="L3621">
        <v>232</v>
      </c>
      <c r="M3621">
        <v>152</v>
      </c>
      <c r="N3621">
        <v>8</v>
      </c>
      <c r="O3621">
        <v>47</v>
      </c>
      <c r="P3621">
        <v>3039</v>
      </c>
      <c r="Q3621">
        <v>0</v>
      </c>
      <c r="R3621">
        <v>4391</v>
      </c>
      <c r="S3621">
        <v>2618</v>
      </c>
      <c r="T3621">
        <v>1475</v>
      </c>
      <c r="U3621">
        <v>948</v>
      </c>
      <c r="V3621">
        <v>0</v>
      </c>
      <c r="W3621">
        <v>0</v>
      </c>
      <c r="X3621">
        <v>205</v>
      </c>
      <c r="Y3621">
        <v>4016</v>
      </c>
      <c r="Z3621">
        <v>27</v>
      </c>
      <c r="AA3621">
        <v>152</v>
      </c>
      <c r="AB3621">
        <v>13832</v>
      </c>
      <c r="AC3621">
        <v>0</v>
      </c>
      <c r="AD3621">
        <v>10629028</v>
      </c>
      <c r="AE3621">
        <v>0</v>
      </c>
      <c r="AF3621">
        <v>0</v>
      </c>
      <c r="AG3621">
        <v>0</v>
      </c>
      <c r="AH3621">
        <v>0</v>
      </c>
      <c r="AI3621">
        <v>0</v>
      </c>
      <c r="AJ3621">
        <v>0</v>
      </c>
      <c r="AK3621">
        <v>0</v>
      </c>
      <c r="AL3621">
        <v>0</v>
      </c>
      <c r="AM3621">
        <v>17226045</v>
      </c>
      <c r="AN3621">
        <v>10548214</v>
      </c>
      <c r="AO3621">
        <v>4057006</v>
      </c>
      <c r="AP3621">
        <v>3245604</v>
      </c>
      <c r="AQ3621">
        <v>40570</v>
      </c>
      <c r="AR3621">
        <v>0</v>
      </c>
      <c r="AS3621">
        <v>1622802</v>
      </c>
      <c r="AT3621">
        <v>43004258</v>
      </c>
      <c r="AU3621">
        <v>178508</v>
      </c>
      <c r="AV3621">
        <v>1217102</v>
      </c>
      <c r="AW3621">
        <v>81140109</v>
      </c>
      <c r="AX3621">
        <v>1797682</v>
      </c>
      <c r="AY3621">
        <v>86267033</v>
      </c>
      <c r="AZ3621">
        <v>0</v>
      </c>
      <c r="BA3621">
        <v>6161565</v>
      </c>
      <c r="BB3621">
        <v>0</v>
      </c>
      <c r="BC3621">
        <v>0</v>
      </c>
      <c r="BD3621">
        <v>0</v>
      </c>
      <c r="BE3621">
        <v>0</v>
      </c>
      <c r="BF3621">
        <v>19953758</v>
      </c>
      <c r="BG3621">
        <v>277391844</v>
      </c>
      <c r="BH3621">
        <v>0</v>
      </c>
      <c r="BI3621">
        <v>0</v>
      </c>
      <c r="BJ3621">
        <v>0</v>
      </c>
      <c r="BK3621">
        <v>0</v>
      </c>
      <c r="BL3621">
        <v>0</v>
      </c>
      <c r="BM3621">
        <v>0</v>
      </c>
      <c r="BN3621">
        <v>0</v>
      </c>
      <c r="BO3621">
        <v>0</v>
      </c>
      <c r="BP3621">
        <v>0</v>
      </c>
      <c r="BQ3621">
        <v>0</v>
      </c>
      <c r="BR3621">
        <v>0</v>
      </c>
      <c r="BS3621">
        <v>7.9140625</v>
      </c>
    </row>
    <row r="3622" spans="1:71" x14ac:dyDescent="0.25">
      <c r="A3622">
        <v>106344021</v>
      </c>
      <c r="B3622" t="s">
        <v>333</v>
      </c>
      <c r="C3622" s="1">
        <f t="shared" si="56"/>
        <v>43282</v>
      </c>
      <c r="D3622" s="2" t="s">
        <v>1024</v>
      </c>
      <c r="E3622" s="1">
        <v>43107</v>
      </c>
      <c r="F3622" s="1">
        <v>43373</v>
      </c>
      <c r="G3622" t="s">
        <v>224</v>
      </c>
      <c r="H3622" t="s">
        <v>101</v>
      </c>
      <c r="I3622" t="s">
        <v>72</v>
      </c>
      <c r="J3622" t="s">
        <v>85</v>
      </c>
      <c r="K3622" t="s">
        <v>227</v>
      </c>
      <c r="L3622">
        <v>120</v>
      </c>
      <c r="M3622">
        <v>120</v>
      </c>
      <c r="N3622">
        <v>14</v>
      </c>
      <c r="O3622">
        <v>0</v>
      </c>
      <c r="P3622">
        <v>1038</v>
      </c>
      <c r="Q3622">
        <v>0</v>
      </c>
      <c r="R3622">
        <v>2739</v>
      </c>
      <c r="S3622">
        <v>0</v>
      </c>
      <c r="T3622">
        <v>4136</v>
      </c>
      <c r="U3622">
        <v>0</v>
      </c>
      <c r="V3622">
        <v>0</v>
      </c>
      <c r="W3622">
        <v>1591</v>
      </c>
      <c r="X3622">
        <v>0</v>
      </c>
      <c r="Y3622">
        <v>1958</v>
      </c>
      <c r="Z3622">
        <v>93</v>
      </c>
      <c r="AA3622">
        <v>0</v>
      </c>
      <c r="AB3622">
        <v>10517</v>
      </c>
      <c r="AC3622">
        <v>0</v>
      </c>
      <c r="AD3622">
        <v>281956</v>
      </c>
      <c r="AE3622">
        <v>0</v>
      </c>
      <c r="AF3622">
        <v>0</v>
      </c>
      <c r="AG3622">
        <v>0</v>
      </c>
      <c r="AH3622">
        <v>0</v>
      </c>
      <c r="AI3622">
        <v>0</v>
      </c>
      <c r="AJ3622">
        <v>0</v>
      </c>
      <c r="AK3622">
        <v>0</v>
      </c>
      <c r="AL3622">
        <v>0</v>
      </c>
      <c r="AM3622">
        <v>3506679</v>
      </c>
      <c r="AN3622">
        <v>0</v>
      </c>
      <c r="AO3622">
        <v>4061445</v>
      </c>
      <c r="AP3622">
        <v>0</v>
      </c>
      <c r="AQ3622">
        <v>0</v>
      </c>
      <c r="AR3622">
        <v>1512230</v>
      </c>
      <c r="AS3622">
        <v>0</v>
      </c>
      <c r="AT3622">
        <v>2387434</v>
      </c>
      <c r="AU3622">
        <v>0</v>
      </c>
      <c r="AV3622">
        <v>932</v>
      </c>
      <c r="AW3622">
        <v>11468720</v>
      </c>
      <c r="AX3622">
        <v>2461</v>
      </c>
      <c r="AY3622">
        <v>7806798</v>
      </c>
      <c r="AZ3622">
        <v>852195</v>
      </c>
      <c r="BA3622">
        <v>401306</v>
      </c>
      <c r="BB3622">
        <v>0</v>
      </c>
      <c r="BC3622">
        <v>0</v>
      </c>
      <c r="BD3622">
        <v>0</v>
      </c>
      <c r="BE3622">
        <v>0</v>
      </c>
      <c r="BF3622">
        <v>521808</v>
      </c>
      <c r="BG3622">
        <v>16302077</v>
      </c>
      <c r="BH3622">
        <v>0</v>
      </c>
      <c r="BI3622">
        <v>0</v>
      </c>
      <c r="BJ3622">
        <v>0</v>
      </c>
      <c r="BK3622">
        <v>0</v>
      </c>
      <c r="BL3622">
        <v>0</v>
      </c>
      <c r="BM3622">
        <v>0</v>
      </c>
      <c r="BN3622">
        <v>0</v>
      </c>
      <c r="BO3622">
        <v>0</v>
      </c>
      <c r="BP3622">
        <v>0</v>
      </c>
      <c r="BQ3622">
        <v>0</v>
      </c>
      <c r="BR3622">
        <v>0</v>
      </c>
      <c r="BS3622">
        <v>4.3250000000000002</v>
      </c>
    </row>
    <row r="3623" spans="1:71" x14ac:dyDescent="0.25">
      <c r="A3623">
        <v>106362041</v>
      </c>
      <c r="B3623" t="s">
        <v>334</v>
      </c>
      <c r="C3623" s="1">
        <f t="shared" si="56"/>
        <v>43282</v>
      </c>
      <c r="D3623" s="2" t="s">
        <v>1024</v>
      </c>
      <c r="E3623" s="1">
        <v>43107</v>
      </c>
      <c r="F3623" s="1">
        <v>43373</v>
      </c>
      <c r="G3623" t="s">
        <v>111</v>
      </c>
      <c r="H3623" t="s">
        <v>93</v>
      </c>
      <c r="I3623" t="s">
        <v>72</v>
      </c>
      <c r="J3623" t="s">
        <v>73</v>
      </c>
      <c r="K3623" t="s">
        <v>335</v>
      </c>
      <c r="L3623">
        <v>179</v>
      </c>
      <c r="M3623">
        <v>93</v>
      </c>
      <c r="N3623">
        <v>0</v>
      </c>
      <c r="O3623">
        <v>20</v>
      </c>
      <c r="P3623">
        <v>509</v>
      </c>
      <c r="Q3623">
        <v>0</v>
      </c>
      <c r="R3623">
        <v>822</v>
      </c>
      <c r="S3623">
        <v>276</v>
      </c>
      <c r="T3623">
        <v>5889</v>
      </c>
      <c r="U3623">
        <v>989</v>
      </c>
      <c r="V3623">
        <v>0</v>
      </c>
      <c r="W3623">
        <v>0</v>
      </c>
      <c r="X3623">
        <v>237</v>
      </c>
      <c r="Y3623">
        <v>88</v>
      </c>
      <c r="Z3623">
        <v>0</v>
      </c>
      <c r="AA3623">
        <v>78</v>
      </c>
      <c r="AB3623">
        <v>8379</v>
      </c>
      <c r="AC3623">
        <v>0</v>
      </c>
      <c r="AD3623">
        <v>434922</v>
      </c>
      <c r="AE3623">
        <v>-107068</v>
      </c>
      <c r="AF3623">
        <v>0</v>
      </c>
      <c r="AG3623">
        <v>0</v>
      </c>
      <c r="AH3623">
        <v>0</v>
      </c>
      <c r="AI3623">
        <v>0</v>
      </c>
      <c r="AJ3623">
        <v>0</v>
      </c>
      <c r="AK3623">
        <v>0</v>
      </c>
      <c r="AL3623">
        <v>0</v>
      </c>
      <c r="AM3623">
        <v>2009338</v>
      </c>
      <c r="AN3623">
        <v>2203977</v>
      </c>
      <c r="AO3623">
        <v>11053334</v>
      </c>
      <c r="AP3623">
        <v>699814</v>
      </c>
      <c r="AQ3623">
        <v>0</v>
      </c>
      <c r="AR3623">
        <v>0</v>
      </c>
      <c r="AS3623">
        <v>434136</v>
      </c>
      <c r="AT3623">
        <v>1988721</v>
      </c>
      <c r="AU3623">
        <v>0</v>
      </c>
      <c r="AV3623">
        <v>84183</v>
      </c>
      <c r="AW3623">
        <v>18473503</v>
      </c>
      <c r="AX3623">
        <v>87435</v>
      </c>
      <c r="AY3623">
        <v>17378744</v>
      </c>
      <c r="AZ3623">
        <v>0</v>
      </c>
      <c r="BA3623">
        <v>3525</v>
      </c>
      <c r="BB3623">
        <v>0</v>
      </c>
      <c r="BC3623">
        <v>0</v>
      </c>
      <c r="BD3623">
        <v>0</v>
      </c>
      <c r="BE3623">
        <v>0</v>
      </c>
      <c r="BF3623">
        <v>244581</v>
      </c>
      <c r="BG3623">
        <v>21270409</v>
      </c>
      <c r="BH3623">
        <v>0</v>
      </c>
      <c r="BI3623">
        <v>0</v>
      </c>
      <c r="BJ3623">
        <v>0</v>
      </c>
      <c r="BK3623">
        <v>0</v>
      </c>
      <c r="BL3623">
        <v>0</v>
      </c>
      <c r="BM3623">
        <v>0</v>
      </c>
      <c r="BN3623">
        <v>0</v>
      </c>
      <c r="BO3623">
        <v>0</v>
      </c>
      <c r="BP3623">
        <v>0</v>
      </c>
      <c r="BQ3623">
        <v>0</v>
      </c>
      <c r="BR3623">
        <v>0</v>
      </c>
      <c r="BS3623">
        <v>1.8713235294117647</v>
      </c>
    </row>
    <row r="3624" spans="1:71" x14ac:dyDescent="0.25">
      <c r="A3624">
        <v>106010846</v>
      </c>
      <c r="B3624" t="s">
        <v>336</v>
      </c>
      <c r="C3624" s="1">
        <f t="shared" si="56"/>
        <v>43282</v>
      </c>
      <c r="D3624" s="2" t="s">
        <v>1024</v>
      </c>
      <c r="E3624" s="1">
        <v>43107</v>
      </c>
      <c r="F3624" s="1">
        <v>43373</v>
      </c>
      <c r="G3624" t="s">
        <v>88</v>
      </c>
      <c r="H3624" t="s">
        <v>112</v>
      </c>
      <c r="I3624" t="s">
        <v>72</v>
      </c>
      <c r="J3624" t="s">
        <v>85</v>
      </c>
      <c r="K3624" t="s">
        <v>98</v>
      </c>
      <c r="L3624">
        <v>372</v>
      </c>
      <c r="M3624">
        <v>372</v>
      </c>
      <c r="N3624">
        <v>8</v>
      </c>
      <c r="O3624">
        <v>81</v>
      </c>
      <c r="P3624">
        <v>3890</v>
      </c>
      <c r="Q3624">
        <v>0</v>
      </c>
      <c r="R3624">
        <v>6786</v>
      </c>
      <c r="S3624">
        <v>834</v>
      </c>
      <c r="T3624">
        <v>11639</v>
      </c>
      <c r="U3624">
        <v>7882</v>
      </c>
      <c r="V3624">
        <v>0</v>
      </c>
      <c r="W3624">
        <v>209</v>
      </c>
      <c r="X3624">
        <v>221</v>
      </c>
      <c r="Y3624">
        <v>1529</v>
      </c>
      <c r="Z3624">
        <v>14</v>
      </c>
      <c r="AA3624">
        <v>276</v>
      </c>
      <c r="AB3624">
        <v>29390</v>
      </c>
      <c r="AC3624">
        <v>0</v>
      </c>
      <c r="AD3624">
        <v>13424430</v>
      </c>
      <c r="AE3624">
        <v>-22125000</v>
      </c>
      <c r="AF3624">
        <v>0</v>
      </c>
      <c r="AG3624">
        <v>0</v>
      </c>
      <c r="AH3624">
        <v>0</v>
      </c>
      <c r="AI3624">
        <v>0</v>
      </c>
      <c r="AJ3624">
        <v>9104252</v>
      </c>
      <c r="AK3624">
        <v>0</v>
      </c>
      <c r="AL3624">
        <v>9104252</v>
      </c>
      <c r="AM3624">
        <v>29748496</v>
      </c>
      <c r="AN3624">
        <v>2534068</v>
      </c>
      <c r="AO3624">
        <v>31841506</v>
      </c>
      <c r="AP3624">
        <v>14058917</v>
      </c>
      <c r="AQ3624">
        <v>0</v>
      </c>
      <c r="AR3624">
        <v>9104252</v>
      </c>
      <c r="AS3624">
        <v>1346381</v>
      </c>
      <c r="AT3624">
        <v>17156449</v>
      </c>
      <c r="AU3624">
        <v>35554</v>
      </c>
      <c r="AV3624">
        <v>1256305</v>
      </c>
      <c r="AW3624">
        <v>107081928</v>
      </c>
      <c r="AX3624">
        <v>43889752</v>
      </c>
      <c r="AY3624">
        <v>215473890</v>
      </c>
      <c r="AZ3624">
        <v>0</v>
      </c>
      <c r="BA3624">
        <v>0</v>
      </c>
      <c r="BB3624">
        <v>0</v>
      </c>
      <c r="BC3624">
        <v>0</v>
      </c>
      <c r="BD3624">
        <v>0</v>
      </c>
      <c r="BE3624">
        <v>0</v>
      </c>
      <c r="BF3624">
        <v>4031146</v>
      </c>
      <c r="BG3624">
        <v>66268977</v>
      </c>
      <c r="BH3624">
        <v>0</v>
      </c>
      <c r="BI3624">
        <v>0</v>
      </c>
      <c r="BJ3624">
        <v>0</v>
      </c>
      <c r="BK3624">
        <v>0</v>
      </c>
      <c r="BL3624">
        <v>0</v>
      </c>
      <c r="BM3624">
        <v>0</v>
      </c>
      <c r="BN3624">
        <v>0</v>
      </c>
      <c r="BO3624">
        <v>0</v>
      </c>
      <c r="BP3624">
        <v>0</v>
      </c>
      <c r="BQ3624">
        <v>0</v>
      </c>
      <c r="BR3624">
        <v>0</v>
      </c>
      <c r="BS3624">
        <v>5.228494623655914</v>
      </c>
    </row>
    <row r="3625" spans="1:71" x14ac:dyDescent="0.25">
      <c r="A3625">
        <v>106301205</v>
      </c>
      <c r="B3625" t="s">
        <v>337</v>
      </c>
      <c r="C3625" s="1">
        <f t="shared" si="56"/>
        <v>43282</v>
      </c>
      <c r="D3625" s="2" t="s">
        <v>1024</v>
      </c>
      <c r="E3625" s="1">
        <v>43107</v>
      </c>
      <c r="F3625" s="1">
        <v>43373</v>
      </c>
      <c r="G3625" t="s">
        <v>83</v>
      </c>
      <c r="H3625" t="s">
        <v>89</v>
      </c>
      <c r="I3625" t="s">
        <v>72</v>
      </c>
      <c r="J3625" t="s">
        <v>85</v>
      </c>
      <c r="K3625" t="s">
        <v>338</v>
      </c>
      <c r="L3625">
        <v>499</v>
      </c>
      <c r="M3625">
        <v>356</v>
      </c>
      <c r="N3625">
        <v>0</v>
      </c>
      <c r="O3625">
        <v>361</v>
      </c>
      <c r="P3625">
        <v>7791</v>
      </c>
      <c r="Q3625">
        <v>0</v>
      </c>
      <c r="R3625">
        <v>9668</v>
      </c>
      <c r="S3625">
        <v>4442</v>
      </c>
      <c r="T3625">
        <v>688</v>
      </c>
      <c r="U3625">
        <v>2600</v>
      </c>
      <c r="V3625">
        <v>0</v>
      </c>
      <c r="W3625">
        <v>0</v>
      </c>
      <c r="X3625">
        <v>377</v>
      </c>
      <c r="Y3625">
        <v>10985</v>
      </c>
      <c r="Z3625">
        <v>0</v>
      </c>
      <c r="AA3625">
        <v>1047</v>
      </c>
      <c r="AB3625">
        <v>29807</v>
      </c>
      <c r="AC3625">
        <v>0</v>
      </c>
      <c r="AD3625">
        <v>12282237</v>
      </c>
      <c r="AE3625">
        <v>0</v>
      </c>
      <c r="AF3625">
        <v>0</v>
      </c>
      <c r="AG3625">
        <v>0</v>
      </c>
      <c r="AH3625">
        <v>19479</v>
      </c>
      <c r="AI3625">
        <v>0</v>
      </c>
      <c r="AJ3625">
        <v>0</v>
      </c>
      <c r="AK3625">
        <v>11197947</v>
      </c>
      <c r="AL3625">
        <v>11217426</v>
      </c>
      <c r="AM3625">
        <v>47804859</v>
      </c>
      <c r="AN3625">
        <v>11879049</v>
      </c>
      <c r="AO3625">
        <v>28506690</v>
      </c>
      <c r="AP3625">
        <v>-14972870</v>
      </c>
      <c r="AQ3625">
        <v>0</v>
      </c>
      <c r="AR3625">
        <v>0</v>
      </c>
      <c r="AS3625">
        <v>6218841</v>
      </c>
      <c r="AT3625">
        <v>151039199</v>
      </c>
      <c r="AU3625">
        <v>0</v>
      </c>
      <c r="AV3625">
        <v>11751023</v>
      </c>
      <c r="AW3625">
        <v>242226791</v>
      </c>
      <c r="AX3625">
        <v>9453872</v>
      </c>
      <c r="AY3625">
        <v>243877782</v>
      </c>
      <c r="AZ3625">
        <v>0</v>
      </c>
      <c r="BA3625">
        <v>19104288</v>
      </c>
      <c r="BB3625">
        <v>0</v>
      </c>
      <c r="BC3625">
        <v>0</v>
      </c>
      <c r="BD3625">
        <v>0</v>
      </c>
      <c r="BE3625">
        <v>0</v>
      </c>
      <c r="BF3625">
        <v>25534819</v>
      </c>
      <c r="BG3625">
        <v>807323510</v>
      </c>
      <c r="BH3625">
        <v>0</v>
      </c>
      <c r="BI3625">
        <v>0</v>
      </c>
      <c r="BJ3625">
        <v>0</v>
      </c>
      <c r="BK3625">
        <v>0</v>
      </c>
      <c r="BL3625">
        <v>0</v>
      </c>
      <c r="BM3625">
        <v>0</v>
      </c>
      <c r="BN3625">
        <v>0</v>
      </c>
      <c r="BO3625">
        <v>0</v>
      </c>
      <c r="BP3625">
        <v>0</v>
      </c>
      <c r="BQ3625">
        <v>0</v>
      </c>
      <c r="BR3625">
        <v>0</v>
      </c>
      <c r="BS3625">
        <v>9.1122807017543863</v>
      </c>
    </row>
    <row r="3626" spans="1:71" x14ac:dyDescent="0.25">
      <c r="A3626">
        <v>106304460</v>
      </c>
      <c r="B3626" t="s">
        <v>339</v>
      </c>
      <c r="C3626" s="1">
        <f t="shared" si="56"/>
        <v>43282</v>
      </c>
      <c r="D3626" s="2" t="s">
        <v>1024</v>
      </c>
      <c r="E3626" s="1">
        <v>43107</v>
      </c>
      <c r="F3626" s="1">
        <v>43373</v>
      </c>
      <c r="G3626" t="s">
        <v>83</v>
      </c>
      <c r="H3626" t="s">
        <v>93</v>
      </c>
      <c r="I3626" t="s">
        <v>72</v>
      </c>
      <c r="J3626" t="s">
        <v>85</v>
      </c>
      <c r="K3626" t="s">
        <v>340</v>
      </c>
      <c r="L3626">
        <v>70</v>
      </c>
      <c r="M3626">
        <v>23</v>
      </c>
      <c r="N3626">
        <v>0</v>
      </c>
      <c r="O3626">
        <v>6</v>
      </c>
      <c r="P3626">
        <v>1110</v>
      </c>
      <c r="Q3626">
        <v>0</v>
      </c>
      <c r="R3626">
        <v>885</v>
      </c>
      <c r="S3626">
        <v>295</v>
      </c>
      <c r="T3626">
        <v>11</v>
      </c>
      <c r="U3626">
        <v>4</v>
      </c>
      <c r="V3626">
        <v>0</v>
      </c>
      <c r="W3626">
        <v>0</v>
      </c>
      <c r="X3626">
        <v>78</v>
      </c>
      <c r="Y3626">
        <v>662</v>
      </c>
      <c r="Z3626">
        <v>0</v>
      </c>
      <c r="AA3626">
        <v>9</v>
      </c>
      <c r="AB3626">
        <v>1944</v>
      </c>
      <c r="AC3626">
        <v>0</v>
      </c>
      <c r="AD3626">
        <v>382727</v>
      </c>
      <c r="AE3626">
        <v>0</v>
      </c>
      <c r="AF3626">
        <v>0</v>
      </c>
      <c r="AG3626">
        <v>0</v>
      </c>
      <c r="AH3626">
        <v>0</v>
      </c>
      <c r="AI3626">
        <v>0</v>
      </c>
      <c r="AJ3626">
        <v>0</v>
      </c>
      <c r="AK3626">
        <v>0</v>
      </c>
      <c r="AL3626">
        <v>0</v>
      </c>
      <c r="AM3626">
        <v>9567023</v>
      </c>
      <c r="AN3626">
        <v>4739513</v>
      </c>
      <c r="AO3626">
        <v>57800</v>
      </c>
      <c r="AP3626">
        <v>24935</v>
      </c>
      <c r="AQ3626">
        <v>0</v>
      </c>
      <c r="AR3626">
        <v>0</v>
      </c>
      <c r="AS3626">
        <v>-294260</v>
      </c>
      <c r="AT3626">
        <v>13279458</v>
      </c>
      <c r="AU3626">
        <v>0</v>
      </c>
      <c r="AV3626">
        <v>790654</v>
      </c>
      <c r="AW3626">
        <v>28165123</v>
      </c>
      <c r="AX3626">
        <v>811221</v>
      </c>
      <c r="AY3626">
        <v>23466920</v>
      </c>
      <c r="AZ3626">
        <v>0</v>
      </c>
      <c r="BA3626">
        <v>140413</v>
      </c>
      <c r="BB3626">
        <v>0</v>
      </c>
      <c r="BC3626">
        <v>0</v>
      </c>
      <c r="BD3626">
        <v>0</v>
      </c>
      <c r="BE3626">
        <v>0</v>
      </c>
      <c r="BF3626">
        <v>216472</v>
      </c>
      <c r="BG3626">
        <v>4793574</v>
      </c>
      <c r="BH3626">
        <v>0</v>
      </c>
      <c r="BI3626">
        <v>0</v>
      </c>
      <c r="BJ3626">
        <v>0</v>
      </c>
      <c r="BK3626">
        <v>0</v>
      </c>
      <c r="BL3626">
        <v>0</v>
      </c>
      <c r="BM3626">
        <v>0</v>
      </c>
      <c r="BN3626">
        <v>0</v>
      </c>
      <c r="BO3626">
        <v>0</v>
      </c>
      <c r="BP3626">
        <v>0</v>
      </c>
      <c r="BQ3626">
        <v>0</v>
      </c>
      <c r="BR3626">
        <v>0</v>
      </c>
      <c r="BS3626">
        <v>11.935483870967742</v>
      </c>
    </row>
    <row r="3627" spans="1:71" x14ac:dyDescent="0.25">
      <c r="A3627">
        <v>106190382</v>
      </c>
      <c r="B3627" t="s">
        <v>341</v>
      </c>
      <c r="C3627" s="1">
        <f t="shared" si="56"/>
        <v>43282</v>
      </c>
      <c r="D3627" s="2" t="s">
        <v>1024</v>
      </c>
      <c r="E3627" s="1">
        <v>43107</v>
      </c>
      <c r="F3627" s="1">
        <v>43373</v>
      </c>
      <c r="G3627" t="s">
        <v>92</v>
      </c>
      <c r="H3627" t="s">
        <v>101</v>
      </c>
      <c r="I3627" t="s">
        <v>72</v>
      </c>
      <c r="J3627" t="s">
        <v>85</v>
      </c>
      <c r="K3627" t="s">
        <v>141</v>
      </c>
      <c r="L3627">
        <v>413</v>
      </c>
      <c r="M3627">
        <v>217</v>
      </c>
      <c r="N3627">
        <v>0</v>
      </c>
      <c r="O3627">
        <v>75</v>
      </c>
      <c r="P3627">
        <v>3141</v>
      </c>
      <c r="Q3627">
        <v>0</v>
      </c>
      <c r="R3627">
        <v>5451</v>
      </c>
      <c r="S3627">
        <v>959</v>
      </c>
      <c r="T3627">
        <v>3988</v>
      </c>
      <c r="U3627">
        <v>8353</v>
      </c>
      <c r="V3627">
        <v>0</v>
      </c>
      <c r="W3627">
        <v>0</v>
      </c>
      <c r="X3627">
        <v>77</v>
      </c>
      <c r="Y3627">
        <v>886</v>
      </c>
      <c r="Z3627">
        <v>0</v>
      </c>
      <c r="AA3627">
        <v>189</v>
      </c>
      <c r="AB3627">
        <v>19903</v>
      </c>
      <c r="AC3627">
        <v>0</v>
      </c>
      <c r="AD3627">
        <v>888708</v>
      </c>
      <c r="AE3627">
        <v>-4483710</v>
      </c>
      <c r="AF3627">
        <v>0</v>
      </c>
      <c r="AG3627">
        <v>0</v>
      </c>
      <c r="AH3627">
        <v>0</v>
      </c>
      <c r="AI3627">
        <v>6875176</v>
      </c>
      <c r="AJ3627">
        <v>0</v>
      </c>
      <c r="AK3627">
        <v>0</v>
      </c>
      <c r="AL3627">
        <v>6875176</v>
      </c>
      <c r="AM3627">
        <v>17790317</v>
      </c>
      <c r="AN3627">
        <v>1216434</v>
      </c>
      <c r="AO3627">
        <v>28374478</v>
      </c>
      <c r="AP3627">
        <v>18032250</v>
      </c>
      <c r="AQ3627">
        <v>0</v>
      </c>
      <c r="AR3627">
        <v>0</v>
      </c>
      <c r="AS3627">
        <v>-28574</v>
      </c>
      <c r="AT3627">
        <v>7602722</v>
      </c>
      <c r="AU3627">
        <v>0</v>
      </c>
      <c r="AV3627">
        <v>455447</v>
      </c>
      <c r="AW3627">
        <v>73443074</v>
      </c>
      <c r="AX3627">
        <v>936407</v>
      </c>
      <c r="AY3627">
        <v>64569605</v>
      </c>
      <c r="AZ3627">
        <v>0</v>
      </c>
      <c r="BA3627">
        <v>1164237</v>
      </c>
      <c r="BB3627">
        <v>0</v>
      </c>
      <c r="BC3627">
        <v>0</v>
      </c>
      <c r="BD3627">
        <v>0</v>
      </c>
      <c r="BE3627">
        <v>0</v>
      </c>
      <c r="BF3627">
        <v>9813106</v>
      </c>
      <c r="BG3627">
        <v>102414017</v>
      </c>
      <c r="BH3627">
        <v>0</v>
      </c>
      <c r="BI3627">
        <v>0</v>
      </c>
      <c r="BJ3627">
        <v>0</v>
      </c>
      <c r="BK3627">
        <v>0</v>
      </c>
      <c r="BL3627">
        <v>0</v>
      </c>
      <c r="BM3627">
        <v>0</v>
      </c>
      <c r="BN3627">
        <v>0</v>
      </c>
      <c r="BO3627">
        <v>0</v>
      </c>
      <c r="BP3627">
        <v>0</v>
      </c>
      <c r="BQ3627">
        <v>0</v>
      </c>
      <c r="BR3627">
        <v>0</v>
      </c>
      <c r="BS3627">
        <v>4.9857142857142858</v>
      </c>
    </row>
    <row r="3628" spans="1:71" x14ac:dyDescent="0.25">
      <c r="A3628">
        <v>106301209</v>
      </c>
      <c r="B3628" t="s">
        <v>342</v>
      </c>
      <c r="C3628" s="1">
        <f t="shared" si="56"/>
        <v>43282</v>
      </c>
      <c r="D3628" s="2" t="s">
        <v>1024</v>
      </c>
      <c r="E3628" s="1">
        <v>43107</v>
      </c>
      <c r="F3628" s="1">
        <v>43373</v>
      </c>
      <c r="G3628" t="s">
        <v>83</v>
      </c>
      <c r="H3628" t="s">
        <v>101</v>
      </c>
      <c r="I3628" t="s">
        <v>72</v>
      </c>
      <c r="J3628" t="s">
        <v>85</v>
      </c>
      <c r="K3628" t="s">
        <v>343</v>
      </c>
      <c r="L3628">
        <v>131</v>
      </c>
      <c r="M3628">
        <v>131</v>
      </c>
      <c r="N3628">
        <v>0</v>
      </c>
      <c r="O3628">
        <v>29</v>
      </c>
      <c r="P3628">
        <v>864</v>
      </c>
      <c r="Q3628">
        <v>0</v>
      </c>
      <c r="R3628">
        <v>3673</v>
      </c>
      <c r="S3628">
        <v>293</v>
      </c>
      <c r="T3628">
        <v>254</v>
      </c>
      <c r="U3628">
        <v>679</v>
      </c>
      <c r="V3628">
        <v>0</v>
      </c>
      <c r="W3628">
        <v>0</v>
      </c>
      <c r="X3628">
        <v>130</v>
      </c>
      <c r="Y3628">
        <v>109</v>
      </c>
      <c r="Z3628">
        <v>0</v>
      </c>
      <c r="AA3628">
        <v>41</v>
      </c>
      <c r="AB3628">
        <v>5179</v>
      </c>
      <c r="AC3628">
        <v>0</v>
      </c>
      <c r="AD3628">
        <v>2006461</v>
      </c>
      <c r="AE3628">
        <v>-105180</v>
      </c>
      <c r="AF3628">
        <v>0</v>
      </c>
      <c r="AG3628">
        <v>0</v>
      </c>
      <c r="AH3628">
        <v>0</v>
      </c>
      <c r="AI3628">
        <v>0</v>
      </c>
      <c r="AJ3628">
        <v>0</v>
      </c>
      <c r="AK3628">
        <v>0</v>
      </c>
      <c r="AL3628">
        <v>0</v>
      </c>
      <c r="AM3628">
        <v>5198321</v>
      </c>
      <c r="AN3628">
        <v>1910950</v>
      </c>
      <c r="AO3628">
        <v>398292</v>
      </c>
      <c r="AP3628">
        <v>5194369</v>
      </c>
      <c r="AQ3628">
        <v>0</v>
      </c>
      <c r="AR3628">
        <v>0</v>
      </c>
      <c r="AS3628">
        <v>1494179</v>
      </c>
      <c r="AT3628">
        <v>459129</v>
      </c>
      <c r="AU3628">
        <v>0</v>
      </c>
      <c r="AV3628">
        <v>36665</v>
      </c>
      <c r="AW3628">
        <v>14691905</v>
      </c>
      <c r="AX3628">
        <v>29139</v>
      </c>
      <c r="AY3628">
        <v>15369172</v>
      </c>
      <c r="AZ3628">
        <v>0</v>
      </c>
      <c r="BA3628">
        <v>5262</v>
      </c>
      <c r="BB3628">
        <v>0</v>
      </c>
      <c r="BC3628">
        <v>0</v>
      </c>
      <c r="BD3628">
        <v>0</v>
      </c>
      <c r="BE3628">
        <v>0</v>
      </c>
      <c r="BF3628">
        <v>166387</v>
      </c>
      <c r="BG3628">
        <v>60174765</v>
      </c>
      <c r="BH3628">
        <v>0</v>
      </c>
      <c r="BI3628">
        <v>0</v>
      </c>
      <c r="BJ3628">
        <v>0</v>
      </c>
      <c r="BK3628">
        <v>0</v>
      </c>
      <c r="BL3628">
        <v>0</v>
      </c>
      <c r="BM3628">
        <v>0</v>
      </c>
      <c r="BN3628">
        <v>0</v>
      </c>
      <c r="BO3628">
        <v>0</v>
      </c>
      <c r="BP3628">
        <v>0</v>
      </c>
      <c r="BQ3628">
        <v>0</v>
      </c>
      <c r="BR3628">
        <v>0</v>
      </c>
      <c r="BS3628">
        <v>3.2977099236641223</v>
      </c>
    </row>
    <row r="3629" spans="1:71" x14ac:dyDescent="0.25">
      <c r="A3629">
        <v>106190400</v>
      </c>
      <c r="B3629" t="s">
        <v>344</v>
      </c>
      <c r="C3629" s="1">
        <f t="shared" si="56"/>
        <v>43282</v>
      </c>
      <c r="D3629" s="2" t="s">
        <v>1024</v>
      </c>
      <c r="E3629" s="1">
        <v>43107</v>
      </c>
      <c r="F3629" s="1">
        <v>43373</v>
      </c>
      <c r="G3629" t="s">
        <v>92</v>
      </c>
      <c r="H3629" t="s">
        <v>89</v>
      </c>
      <c r="I3629" t="s">
        <v>72</v>
      </c>
      <c r="J3629" t="s">
        <v>85</v>
      </c>
      <c r="K3629" t="s">
        <v>126</v>
      </c>
      <c r="L3629">
        <v>575</v>
      </c>
      <c r="M3629">
        <v>326</v>
      </c>
      <c r="N3629">
        <v>25</v>
      </c>
      <c r="O3629">
        <v>71</v>
      </c>
      <c r="P3629">
        <v>7013</v>
      </c>
      <c r="Q3629">
        <v>0</v>
      </c>
      <c r="R3629">
        <v>10883</v>
      </c>
      <c r="S3629">
        <v>5604</v>
      </c>
      <c r="T3629">
        <v>3289</v>
      </c>
      <c r="U3629">
        <v>2584</v>
      </c>
      <c r="V3629">
        <v>14</v>
      </c>
      <c r="W3629">
        <v>0</v>
      </c>
      <c r="X3629">
        <v>522</v>
      </c>
      <c r="Y3629">
        <v>6810</v>
      </c>
      <c r="Z3629">
        <v>77</v>
      </c>
      <c r="AA3629">
        <v>177</v>
      </c>
      <c r="AB3629">
        <v>29960</v>
      </c>
      <c r="AC3629">
        <v>0</v>
      </c>
      <c r="AD3629">
        <v>11095394</v>
      </c>
      <c r="AE3629">
        <v>0</v>
      </c>
      <c r="AF3629">
        <v>0</v>
      </c>
      <c r="AG3629">
        <v>0</v>
      </c>
      <c r="AH3629">
        <v>0</v>
      </c>
      <c r="AI3629">
        <v>0</v>
      </c>
      <c r="AJ3629">
        <v>0</v>
      </c>
      <c r="AK3629">
        <v>0</v>
      </c>
      <c r="AL3629">
        <v>0</v>
      </c>
      <c r="AM3629">
        <v>34441868</v>
      </c>
      <c r="AN3629">
        <v>27607580</v>
      </c>
      <c r="AO3629">
        <v>9805964</v>
      </c>
      <c r="AP3629">
        <v>7271397</v>
      </c>
      <c r="AQ3629">
        <v>34737</v>
      </c>
      <c r="AR3629">
        <v>0</v>
      </c>
      <c r="AS3629">
        <v>4075237</v>
      </c>
      <c r="AT3629">
        <v>67302330</v>
      </c>
      <c r="AU3629">
        <v>0</v>
      </c>
      <c r="AV3629">
        <v>562447</v>
      </c>
      <c r="AW3629">
        <v>151101560</v>
      </c>
      <c r="AX3629">
        <v>2234622</v>
      </c>
      <c r="AY3629">
        <v>152735392</v>
      </c>
      <c r="AZ3629">
        <v>0</v>
      </c>
      <c r="BA3629">
        <v>4080343</v>
      </c>
      <c r="BB3629">
        <v>0</v>
      </c>
      <c r="BC3629">
        <v>0</v>
      </c>
      <c r="BD3629">
        <v>0</v>
      </c>
      <c r="BE3629">
        <v>0</v>
      </c>
      <c r="BF3629">
        <v>12535990</v>
      </c>
      <c r="BG3629">
        <v>440749427</v>
      </c>
      <c r="BH3629">
        <v>0</v>
      </c>
      <c r="BI3629">
        <v>0</v>
      </c>
      <c r="BJ3629">
        <v>0</v>
      </c>
      <c r="BK3629">
        <v>0</v>
      </c>
      <c r="BL3629">
        <v>0</v>
      </c>
      <c r="BM3629">
        <v>0</v>
      </c>
      <c r="BN3629">
        <v>0</v>
      </c>
      <c r="BO3629">
        <v>0</v>
      </c>
      <c r="BP3629">
        <v>0</v>
      </c>
      <c r="BQ3629">
        <v>0</v>
      </c>
      <c r="BR3629">
        <v>0</v>
      </c>
      <c r="BS3629">
        <v>7.7835738068812432</v>
      </c>
    </row>
    <row r="3630" spans="1:71" x14ac:dyDescent="0.25">
      <c r="A3630">
        <v>106121031</v>
      </c>
      <c r="B3630" t="s">
        <v>345</v>
      </c>
      <c r="C3630" s="1">
        <f t="shared" si="56"/>
        <v>43282</v>
      </c>
      <c r="D3630" s="2" t="s">
        <v>1024</v>
      </c>
      <c r="E3630" s="1">
        <v>43107</v>
      </c>
      <c r="F3630" s="1">
        <v>43373</v>
      </c>
      <c r="G3630" t="s">
        <v>346</v>
      </c>
      <c r="H3630" t="s">
        <v>71</v>
      </c>
      <c r="I3630" t="s">
        <v>72</v>
      </c>
      <c r="J3630" t="s">
        <v>73</v>
      </c>
      <c r="K3630" t="s">
        <v>347</v>
      </c>
      <c r="L3630">
        <v>17</v>
      </c>
      <c r="M3630">
        <v>17</v>
      </c>
      <c r="N3630">
        <v>0</v>
      </c>
      <c r="O3630">
        <v>1</v>
      </c>
      <c r="P3630">
        <v>14</v>
      </c>
      <c r="Q3630">
        <v>0</v>
      </c>
      <c r="R3630">
        <v>151</v>
      </c>
      <c r="S3630">
        <v>0</v>
      </c>
      <c r="T3630">
        <v>2</v>
      </c>
      <c r="U3630">
        <v>783</v>
      </c>
      <c r="V3630">
        <v>0</v>
      </c>
      <c r="W3630">
        <v>0</v>
      </c>
      <c r="X3630">
        <v>1</v>
      </c>
      <c r="Y3630">
        <v>1</v>
      </c>
      <c r="Z3630">
        <v>0</v>
      </c>
      <c r="AA3630">
        <v>4</v>
      </c>
      <c r="AB3630">
        <v>942</v>
      </c>
      <c r="AC3630">
        <v>0</v>
      </c>
      <c r="AD3630">
        <v>0</v>
      </c>
      <c r="AE3630">
        <v>0</v>
      </c>
      <c r="AF3630">
        <v>0</v>
      </c>
      <c r="AG3630">
        <v>0</v>
      </c>
      <c r="AH3630">
        <v>0</v>
      </c>
      <c r="AI3630">
        <v>0</v>
      </c>
      <c r="AJ3630">
        <v>0</v>
      </c>
      <c r="AK3630">
        <v>0</v>
      </c>
      <c r="AL3630">
        <v>0</v>
      </c>
      <c r="AM3630">
        <v>678779</v>
      </c>
      <c r="AN3630">
        <v>28543</v>
      </c>
      <c r="AO3630">
        <v>30892</v>
      </c>
      <c r="AP3630">
        <v>439130</v>
      </c>
      <c r="AQ3630">
        <v>0</v>
      </c>
      <c r="AR3630">
        <v>0</v>
      </c>
      <c r="AS3630">
        <v>415641</v>
      </c>
      <c r="AT3630">
        <v>71438</v>
      </c>
      <c r="AU3630">
        <v>0</v>
      </c>
      <c r="AV3630">
        <v>67089</v>
      </c>
      <c r="AW3630">
        <v>1731512</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0.41176470588235292</v>
      </c>
    </row>
    <row r="3631" spans="1:71" x14ac:dyDescent="0.25">
      <c r="A3631">
        <v>106380842</v>
      </c>
      <c r="B3631" t="s">
        <v>348</v>
      </c>
      <c r="C3631" s="1">
        <f t="shared" si="56"/>
        <v>43282</v>
      </c>
      <c r="D3631" s="2" t="s">
        <v>1024</v>
      </c>
      <c r="E3631" s="1">
        <v>43107</v>
      </c>
      <c r="F3631" s="1">
        <v>43373</v>
      </c>
      <c r="G3631" t="s">
        <v>159</v>
      </c>
      <c r="H3631" t="s">
        <v>89</v>
      </c>
      <c r="I3631" t="s">
        <v>349</v>
      </c>
      <c r="J3631" t="s">
        <v>85</v>
      </c>
      <c r="K3631" t="s">
        <v>160</v>
      </c>
      <c r="L3631">
        <v>391</v>
      </c>
      <c r="M3631">
        <v>366</v>
      </c>
      <c r="N3631">
        <v>0</v>
      </c>
      <c r="O3631">
        <v>6</v>
      </c>
      <c r="P3631">
        <v>411</v>
      </c>
      <c r="Q3631">
        <v>362</v>
      </c>
      <c r="R3631">
        <v>6103</v>
      </c>
      <c r="S3631">
        <v>4656</v>
      </c>
      <c r="T3631">
        <v>21550</v>
      </c>
      <c r="U3631">
        <v>0</v>
      </c>
      <c r="V3631">
        <v>0</v>
      </c>
      <c r="W3631">
        <v>0</v>
      </c>
      <c r="X3631">
        <v>0</v>
      </c>
      <c r="Y3631">
        <v>0</v>
      </c>
      <c r="Z3631">
        <v>0</v>
      </c>
      <c r="AA3631">
        <v>692</v>
      </c>
      <c r="AB3631">
        <v>33001</v>
      </c>
      <c r="AC3631">
        <v>32026</v>
      </c>
      <c r="AD3631">
        <v>176580</v>
      </c>
      <c r="AE3631">
        <v>0</v>
      </c>
      <c r="AF3631">
        <v>0</v>
      </c>
      <c r="AG3631">
        <v>0</v>
      </c>
      <c r="AH3631">
        <v>0</v>
      </c>
      <c r="AI3631">
        <v>0</v>
      </c>
      <c r="AJ3631">
        <v>0</v>
      </c>
      <c r="AK3631">
        <v>0</v>
      </c>
      <c r="AL3631">
        <v>0</v>
      </c>
      <c r="AM3631">
        <v>7730455</v>
      </c>
      <c r="AN3631">
        <v>222859</v>
      </c>
      <c r="AO3631">
        <v>9343595</v>
      </c>
      <c r="AP3631">
        <v>0</v>
      </c>
      <c r="AQ3631">
        <v>0</v>
      </c>
      <c r="AR3631">
        <v>0</v>
      </c>
      <c r="AS3631">
        <v>0</v>
      </c>
      <c r="AT3631">
        <v>0</v>
      </c>
      <c r="AU3631">
        <v>0</v>
      </c>
      <c r="AV3631">
        <v>184546</v>
      </c>
      <c r="AW3631">
        <v>17481455</v>
      </c>
      <c r="AX3631">
        <v>107838</v>
      </c>
      <c r="AY3631">
        <v>17955372</v>
      </c>
      <c r="AZ3631">
        <v>0</v>
      </c>
      <c r="BA3631">
        <v>16223137</v>
      </c>
      <c r="BB3631">
        <v>0</v>
      </c>
      <c r="BC3631">
        <v>0</v>
      </c>
      <c r="BD3631">
        <v>0</v>
      </c>
      <c r="BE3631">
        <v>0</v>
      </c>
      <c r="BF3631">
        <v>8995680</v>
      </c>
      <c r="BG3631">
        <v>105457756</v>
      </c>
      <c r="BH3631">
        <v>0</v>
      </c>
      <c r="BI3631">
        <v>0</v>
      </c>
      <c r="BJ3631">
        <v>0</v>
      </c>
      <c r="BK3631">
        <v>0</v>
      </c>
      <c r="BL3631">
        <v>0</v>
      </c>
      <c r="BM3631">
        <v>0</v>
      </c>
      <c r="BN3631">
        <v>0</v>
      </c>
      <c r="BO3631">
        <v>0</v>
      </c>
      <c r="BP3631">
        <v>0</v>
      </c>
      <c r="BQ3631">
        <v>0</v>
      </c>
      <c r="BR3631">
        <v>0</v>
      </c>
      <c r="BS3631">
        <v>0.5429326287978864</v>
      </c>
    </row>
    <row r="3632" spans="1:71" x14ac:dyDescent="0.25">
      <c r="A3632">
        <v>106220733</v>
      </c>
      <c r="B3632" t="s">
        <v>350</v>
      </c>
      <c r="C3632" s="1">
        <f t="shared" si="56"/>
        <v>43282</v>
      </c>
      <c r="D3632" s="2" t="s">
        <v>1024</v>
      </c>
      <c r="E3632" s="1">
        <v>43107</v>
      </c>
      <c r="F3632" s="1">
        <v>43373</v>
      </c>
      <c r="G3632" t="s">
        <v>351</v>
      </c>
      <c r="H3632" t="s">
        <v>71</v>
      </c>
      <c r="I3632" t="s">
        <v>72</v>
      </c>
      <c r="J3632" t="s">
        <v>73</v>
      </c>
      <c r="K3632" t="s">
        <v>352</v>
      </c>
      <c r="L3632">
        <v>33</v>
      </c>
      <c r="M3632">
        <v>33</v>
      </c>
      <c r="N3632">
        <v>0</v>
      </c>
      <c r="O3632">
        <v>4</v>
      </c>
      <c r="P3632">
        <v>104</v>
      </c>
      <c r="Q3632">
        <v>0</v>
      </c>
      <c r="R3632">
        <v>332</v>
      </c>
      <c r="S3632">
        <v>0</v>
      </c>
      <c r="T3632">
        <v>2168</v>
      </c>
      <c r="U3632">
        <v>0</v>
      </c>
      <c r="V3632">
        <v>0</v>
      </c>
      <c r="W3632">
        <v>0</v>
      </c>
      <c r="X3632">
        <v>78</v>
      </c>
      <c r="Y3632">
        <v>0</v>
      </c>
      <c r="Z3632">
        <v>0</v>
      </c>
      <c r="AA3632">
        <v>22</v>
      </c>
      <c r="AB3632">
        <v>2600</v>
      </c>
      <c r="AC3632">
        <v>0</v>
      </c>
      <c r="AD3632">
        <v>416500</v>
      </c>
      <c r="AE3632">
        <v>0</v>
      </c>
      <c r="AF3632">
        <v>0</v>
      </c>
      <c r="AG3632">
        <v>0</v>
      </c>
      <c r="AH3632">
        <v>0</v>
      </c>
      <c r="AI3632">
        <v>0</v>
      </c>
      <c r="AJ3632">
        <v>0</v>
      </c>
      <c r="AK3632">
        <v>0</v>
      </c>
      <c r="AL3632">
        <v>0</v>
      </c>
      <c r="AM3632">
        <v>2395631</v>
      </c>
      <c r="AN3632">
        <v>0</v>
      </c>
      <c r="AO3632">
        <v>1028313</v>
      </c>
      <c r="AP3632">
        <v>0</v>
      </c>
      <c r="AQ3632">
        <v>0</v>
      </c>
      <c r="AR3632">
        <v>0</v>
      </c>
      <c r="AS3632">
        <v>1838249</v>
      </c>
      <c r="AT3632">
        <v>0</v>
      </c>
      <c r="AU3632">
        <v>0</v>
      </c>
      <c r="AV3632">
        <v>30033</v>
      </c>
      <c r="AW3632">
        <v>5292226</v>
      </c>
      <c r="AX3632">
        <v>512570</v>
      </c>
      <c r="AY3632">
        <v>6274457</v>
      </c>
      <c r="AZ3632">
        <v>728493</v>
      </c>
      <c r="BA3632">
        <v>586034</v>
      </c>
      <c r="BB3632">
        <v>0</v>
      </c>
      <c r="BC3632">
        <v>0</v>
      </c>
      <c r="BD3632">
        <v>0</v>
      </c>
      <c r="BE3632">
        <v>0</v>
      </c>
      <c r="BF3632">
        <v>113478</v>
      </c>
      <c r="BG3632">
        <v>3393178</v>
      </c>
      <c r="BH3632">
        <v>0</v>
      </c>
      <c r="BI3632">
        <v>0</v>
      </c>
      <c r="BJ3632">
        <v>0</v>
      </c>
      <c r="BK3632">
        <v>0</v>
      </c>
      <c r="BL3632">
        <v>0</v>
      </c>
      <c r="BM3632">
        <v>0</v>
      </c>
      <c r="BN3632">
        <v>0</v>
      </c>
      <c r="BO3632">
        <v>0</v>
      </c>
      <c r="BP3632">
        <v>0</v>
      </c>
      <c r="BQ3632">
        <v>0</v>
      </c>
      <c r="BR3632">
        <v>0</v>
      </c>
      <c r="BS3632">
        <v>1.5757575757575757</v>
      </c>
    </row>
    <row r="3633" spans="1:71" x14ac:dyDescent="0.25">
      <c r="A3633">
        <v>106331216</v>
      </c>
      <c r="B3633" t="s">
        <v>353</v>
      </c>
      <c r="C3633" s="1">
        <f t="shared" si="56"/>
        <v>43282</v>
      </c>
      <c r="D3633" s="2" t="s">
        <v>1024</v>
      </c>
      <c r="E3633" s="1">
        <v>43107</v>
      </c>
      <c r="F3633" s="1">
        <v>43373</v>
      </c>
      <c r="G3633" t="s">
        <v>220</v>
      </c>
      <c r="H3633" t="s">
        <v>101</v>
      </c>
      <c r="I3633" t="s">
        <v>72</v>
      </c>
      <c r="J3633" t="s">
        <v>85</v>
      </c>
      <c r="K3633" t="s">
        <v>354</v>
      </c>
      <c r="L3633">
        <v>145</v>
      </c>
      <c r="M3633">
        <v>54</v>
      </c>
      <c r="N3633">
        <v>2</v>
      </c>
      <c r="O3633">
        <v>16</v>
      </c>
      <c r="P3633">
        <v>1526</v>
      </c>
      <c r="Q3633">
        <v>0</v>
      </c>
      <c r="R3633">
        <v>808</v>
      </c>
      <c r="S3633">
        <v>718</v>
      </c>
      <c r="T3633">
        <v>534</v>
      </c>
      <c r="U3633">
        <v>1611</v>
      </c>
      <c r="V3633">
        <v>2</v>
      </c>
      <c r="W3633">
        <v>0</v>
      </c>
      <c r="X3633">
        <v>18</v>
      </c>
      <c r="Y3633">
        <v>477</v>
      </c>
      <c r="Z3633">
        <v>3</v>
      </c>
      <c r="AA3633">
        <v>25</v>
      </c>
      <c r="AB3633">
        <v>4196</v>
      </c>
      <c r="AC3633">
        <v>0</v>
      </c>
      <c r="AD3633">
        <v>1270766</v>
      </c>
      <c r="AE3633">
        <v>-389136</v>
      </c>
      <c r="AF3633">
        <v>0</v>
      </c>
      <c r="AG3633">
        <v>0</v>
      </c>
      <c r="AH3633">
        <v>0</v>
      </c>
      <c r="AI3633">
        <v>0</v>
      </c>
      <c r="AJ3633">
        <v>0</v>
      </c>
      <c r="AK3633">
        <v>0</v>
      </c>
      <c r="AL3633">
        <v>0</v>
      </c>
      <c r="AM3633">
        <v>3586050</v>
      </c>
      <c r="AN3633">
        <v>4239738</v>
      </c>
      <c r="AO3633">
        <v>9107907</v>
      </c>
      <c r="AP3633">
        <v>5682094</v>
      </c>
      <c r="AQ3633">
        <v>102284</v>
      </c>
      <c r="AR3633">
        <v>0</v>
      </c>
      <c r="AS3633">
        <v>259705</v>
      </c>
      <c r="AT3633">
        <v>6976237</v>
      </c>
      <c r="AU3633">
        <v>0</v>
      </c>
      <c r="AV3633">
        <v>506782</v>
      </c>
      <c r="AW3633">
        <v>30460797</v>
      </c>
      <c r="AX3633">
        <v>113381</v>
      </c>
      <c r="AY3633">
        <v>30785114</v>
      </c>
      <c r="AZ3633">
        <v>0</v>
      </c>
      <c r="BA3633">
        <v>224982</v>
      </c>
      <c r="BB3633">
        <v>0</v>
      </c>
      <c r="BC3633">
        <v>0</v>
      </c>
      <c r="BD3633">
        <v>0</v>
      </c>
      <c r="BE3633">
        <v>0</v>
      </c>
      <c r="BF3633">
        <v>1124000</v>
      </c>
      <c r="BG3633">
        <v>23313387</v>
      </c>
      <c r="BH3633">
        <v>0</v>
      </c>
      <c r="BI3633">
        <v>0</v>
      </c>
      <c r="BJ3633">
        <v>0</v>
      </c>
      <c r="BK3633">
        <v>0</v>
      </c>
      <c r="BL3633">
        <v>0</v>
      </c>
      <c r="BM3633">
        <v>0</v>
      </c>
      <c r="BN3633">
        <v>0</v>
      </c>
      <c r="BO3633">
        <v>0</v>
      </c>
      <c r="BP3633">
        <v>0</v>
      </c>
      <c r="BQ3633">
        <v>0</v>
      </c>
      <c r="BR3633">
        <v>0</v>
      </c>
      <c r="BS3633">
        <v>7.6683417085427132</v>
      </c>
    </row>
    <row r="3634" spans="1:71" x14ac:dyDescent="0.25">
      <c r="A3634">
        <v>106074039</v>
      </c>
      <c r="B3634" t="s">
        <v>355</v>
      </c>
      <c r="C3634" s="1">
        <f t="shared" si="56"/>
        <v>43282</v>
      </c>
      <c r="D3634" s="2" t="s">
        <v>1024</v>
      </c>
      <c r="E3634" s="1">
        <v>43107</v>
      </c>
      <c r="F3634" s="1">
        <v>43373</v>
      </c>
      <c r="G3634" t="s">
        <v>217</v>
      </c>
      <c r="H3634" t="s">
        <v>89</v>
      </c>
      <c r="I3634" t="s">
        <v>72</v>
      </c>
      <c r="J3634" t="s">
        <v>85</v>
      </c>
      <c r="K3634" t="s">
        <v>356</v>
      </c>
      <c r="L3634">
        <v>70</v>
      </c>
      <c r="M3634">
        <v>58</v>
      </c>
      <c r="N3634">
        <v>0</v>
      </c>
      <c r="O3634">
        <v>13</v>
      </c>
      <c r="P3634">
        <v>716</v>
      </c>
      <c r="Q3634">
        <v>0</v>
      </c>
      <c r="R3634">
        <v>473</v>
      </c>
      <c r="S3634">
        <v>109</v>
      </c>
      <c r="T3634">
        <v>1213</v>
      </c>
      <c r="U3634">
        <v>12</v>
      </c>
      <c r="V3634">
        <v>0</v>
      </c>
      <c r="W3634">
        <v>0</v>
      </c>
      <c r="X3634">
        <v>563</v>
      </c>
      <c r="Y3634">
        <v>1960</v>
      </c>
      <c r="Z3634">
        <v>0</v>
      </c>
      <c r="AA3634">
        <v>53</v>
      </c>
      <c r="AB3634">
        <v>4383</v>
      </c>
      <c r="AC3634">
        <v>0</v>
      </c>
      <c r="AD3634">
        <v>95688</v>
      </c>
      <c r="AE3634">
        <v>0</v>
      </c>
      <c r="AF3634">
        <v>0</v>
      </c>
      <c r="AG3634">
        <v>0</v>
      </c>
      <c r="AH3634">
        <v>0</v>
      </c>
      <c r="AI3634">
        <v>0</v>
      </c>
      <c r="AJ3634">
        <v>0</v>
      </c>
      <c r="AK3634">
        <v>0</v>
      </c>
      <c r="AL3634">
        <v>0</v>
      </c>
      <c r="AM3634">
        <v>558051</v>
      </c>
      <c r="AN3634">
        <v>215330</v>
      </c>
      <c r="AO3634">
        <v>1740729</v>
      </c>
      <c r="AP3634">
        <v>24746</v>
      </c>
      <c r="AQ3634">
        <v>0</v>
      </c>
      <c r="AR3634">
        <v>0</v>
      </c>
      <c r="AS3634">
        <v>1026450</v>
      </c>
      <c r="AT3634">
        <v>5200614</v>
      </c>
      <c r="AU3634">
        <v>0</v>
      </c>
      <c r="AV3634">
        <v>-15226</v>
      </c>
      <c r="AW3634">
        <v>8750694</v>
      </c>
      <c r="AX3634">
        <v>73981</v>
      </c>
      <c r="AY3634">
        <v>10194695</v>
      </c>
      <c r="AZ3634">
        <v>0</v>
      </c>
      <c r="BA3634">
        <v>0</v>
      </c>
      <c r="BB3634">
        <v>0</v>
      </c>
      <c r="BC3634">
        <v>0</v>
      </c>
      <c r="BD3634">
        <v>0</v>
      </c>
      <c r="BE3634">
        <v>0</v>
      </c>
      <c r="BF3634">
        <v>975766</v>
      </c>
      <c r="BG3634">
        <v>11752074</v>
      </c>
      <c r="BH3634">
        <v>0</v>
      </c>
      <c r="BI3634">
        <v>0</v>
      </c>
      <c r="BJ3634">
        <v>0</v>
      </c>
      <c r="BK3634">
        <v>0</v>
      </c>
      <c r="BL3634">
        <v>0</v>
      </c>
      <c r="BM3634">
        <v>0</v>
      </c>
      <c r="BN3634">
        <v>0</v>
      </c>
      <c r="BO3634">
        <v>0</v>
      </c>
      <c r="BP3634">
        <v>0</v>
      </c>
      <c r="BQ3634">
        <v>0</v>
      </c>
      <c r="BR3634">
        <v>0</v>
      </c>
      <c r="BS3634">
        <v>5.59375</v>
      </c>
    </row>
    <row r="3635" spans="1:71" x14ac:dyDescent="0.25">
      <c r="A3635">
        <v>106071018</v>
      </c>
      <c r="B3635" t="s">
        <v>357</v>
      </c>
      <c r="C3635" s="1">
        <f t="shared" si="56"/>
        <v>43282</v>
      </c>
      <c r="D3635" s="2" t="s">
        <v>1024</v>
      </c>
      <c r="E3635" s="1">
        <v>43107</v>
      </c>
      <c r="F3635" s="1">
        <v>43373</v>
      </c>
      <c r="G3635" t="s">
        <v>217</v>
      </c>
      <c r="H3635" t="s">
        <v>89</v>
      </c>
      <c r="I3635" t="s">
        <v>72</v>
      </c>
      <c r="J3635" t="s">
        <v>85</v>
      </c>
      <c r="K3635" t="s">
        <v>356</v>
      </c>
      <c r="L3635">
        <v>207</v>
      </c>
      <c r="M3635">
        <v>154</v>
      </c>
      <c r="N3635">
        <v>0</v>
      </c>
      <c r="O3635">
        <v>19</v>
      </c>
      <c r="P3635">
        <v>2783</v>
      </c>
      <c r="Q3635">
        <v>0</v>
      </c>
      <c r="R3635">
        <v>6515</v>
      </c>
      <c r="S3635">
        <v>2225</v>
      </c>
      <c r="T3635">
        <v>869</v>
      </c>
      <c r="U3635">
        <v>2347</v>
      </c>
      <c r="V3635">
        <v>0</v>
      </c>
      <c r="W3635">
        <v>0</v>
      </c>
      <c r="X3635">
        <v>46</v>
      </c>
      <c r="Y3635">
        <v>1621</v>
      </c>
      <c r="Z3635">
        <v>0</v>
      </c>
      <c r="AA3635">
        <v>79</v>
      </c>
      <c r="AB3635">
        <v>13702</v>
      </c>
      <c r="AC3635">
        <v>0</v>
      </c>
      <c r="AD3635">
        <v>2243004</v>
      </c>
      <c r="AE3635">
        <v>0</v>
      </c>
      <c r="AF3635">
        <v>0</v>
      </c>
      <c r="AG3635">
        <v>0</v>
      </c>
      <c r="AH3635">
        <v>0</v>
      </c>
      <c r="AI3635">
        <v>0</v>
      </c>
      <c r="AJ3635">
        <v>0</v>
      </c>
      <c r="AK3635">
        <v>0</v>
      </c>
      <c r="AL3635">
        <v>0</v>
      </c>
      <c r="AM3635">
        <v>40950306</v>
      </c>
      <c r="AN3635">
        <v>12879659</v>
      </c>
      <c r="AO3635">
        <v>-2364233</v>
      </c>
      <c r="AP3635">
        <v>3772676</v>
      </c>
      <c r="AQ3635">
        <v>0</v>
      </c>
      <c r="AR3635">
        <v>0</v>
      </c>
      <c r="AS3635">
        <v>1150533</v>
      </c>
      <c r="AT3635">
        <v>63005740</v>
      </c>
      <c r="AU3635">
        <v>0</v>
      </c>
      <c r="AV3635">
        <v>-2073254</v>
      </c>
      <c r="AW3635">
        <v>117321427</v>
      </c>
      <c r="AX3635">
        <v>-339238</v>
      </c>
      <c r="AY3635">
        <v>122077566</v>
      </c>
      <c r="AZ3635">
        <v>0</v>
      </c>
      <c r="BA3635">
        <v>1924129</v>
      </c>
      <c r="BB3635">
        <v>0</v>
      </c>
      <c r="BC3635">
        <v>0</v>
      </c>
      <c r="BD3635">
        <v>0</v>
      </c>
      <c r="BE3635">
        <v>0</v>
      </c>
      <c r="BF3635">
        <v>6507041</v>
      </c>
      <c r="BG3635">
        <v>237980874</v>
      </c>
      <c r="BH3635">
        <v>0</v>
      </c>
      <c r="BI3635">
        <v>0</v>
      </c>
      <c r="BJ3635">
        <v>0</v>
      </c>
      <c r="BK3635">
        <v>0</v>
      </c>
      <c r="BL3635">
        <v>0</v>
      </c>
      <c r="BM3635">
        <v>0</v>
      </c>
      <c r="BN3635">
        <v>0</v>
      </c>
      <c r="BO3635">
        <v>0</v>
      </c>
      <c r="BP3635">
        <v>0</v>
      </c>
      <c r="BQ3635">
        <v>0</v>
      </c>
      <c r="BR3635">
        <v>0</v>
      </c>
      <c r="BS3635">
        <v>7.7091412742382275</v>
      </c>
    </row>
    <row r="3636" spans="1:71" x14ac:dyDescent="0.25">
      <c r="A3636">
        <v>106070988</v>
      </c>
      <c r="B3636" t="s">
        <v>358</v>
      </c>
      <c r="C3636" s="1">
        <f t="shared" si="56"/>
        <v>43282</v>
      </c>
      <c r="D3636" s="2" t="s">
        <v>1024</v>
      </c>
      <c r="E3636" s="1">
        <v>43107</v>
      </c>
      <c r="F3636" s="1">
        <v>43373</v>
      </c>
      <c r="G3636" t="s">
        <v>217</v>
      </c>
      <c r="H3636" t="s">
        <v>89</v>
      </c>
      <c r="I3636" t="s">
        <v>72</v>
      </c>
      <c r="J3636" t="s">
        <v>85</v>
      </c>
      <c r="K3636" t="s">
        <v>359</v>
      </c>
      <c r="L3636">
        <v>399</v>
      </c>
      <c r="M3636">
        <v>272</v>
      </c>
      <c r="N3636">
        <v>0</v>
      </c>
      <c r="O3636">
        <v>40</v>
      </c>
      <c r="P3636">
        <v>5003</v>
      </c>
      <c r="Q3636">
        <v>0</v>
      </c>
      <c r="R3636">
        <v>9344</v>
      </c>
      <c r="S3636">
        <v>2880</v>
      </c>
      <c r="T3636">
        <v>1259</v>
      </c>
      <c r="U3636">
        <v>3262</v>
      </c>
      <c r="V3636">
        <v>0</v>
      </c>
      <c r="W3636">
        <v>0</v>
      </c>
      <c r="X3636">
        <v>420</v>
      </c>
      <c r="Y3636">
        <v>7614</v>
      </c>
      <c r="Z3636">
        <v>0</v>
      </c>
      <c r="AA3636">
        <v>115</v>
      </c>
      <c r="AB3636">
        <v>24894</v>
      </c>
      <c r="AC3636">
        <v>0</v>
      </c>
      <c r="AD3636">
        <v>2249758</v>
      </c>
      <c r="AE3636">
        <v>0</v>
      </c>
      <c r="AF3636">
        <v>0</v>
      </c>
      <c r="AG3636">
        <v>0</v>
      </c>
      <c r="AH3636">
        <v>0</v>
      </c>
      <c r="AI3636">
        <v>0</v>
      </c>
      <c r="AJ3636">
        <v>0</v>
      </c>
      <c r="AK3636">
        <v>0</v>
      </c>
      <c r="AL3636">
        <v>0</v>
      </c>
      <c r="AM3636">
        <v>54257032</v>
      </c>
      <c r="AN3636">
        <v>14417763</v>
      </c>
      <c r="AO3636">
        <v>-5541869</v>
      </c>
      <c r="AP3636">
        <v>11586899</v>
      </c>
      <c r="AQ3636">
        <v>0</v>
      </c>
      <c r="AR3636">
        <v>0</v>
      </c>
      <c r="AS3636">
        <v>4819227</v>
      </c>
      <c r="AT3636">
        <v>158941419</v>
      </c>
      <c r="AU3636">
        <v>0</v>
      </c>
      <c r="AV3636">
        <v>-1123984</v>
      </c>
      <c r="AW3636">
        <v>237356487</v>
      </c>
      <c r="AX3636">
        <v>3916209</v>
      </c>
      <c r="AY3636">
        <v>218523505</v>
      </c>
      <c r="AZ3636">
        <v>0</v>
      </c>
      <c r="BA3636">
        <v>1279804</v>
      </c>
      <c r="BB3636">
        <v>0</v>
      </c>
      <c r="BC3636">
        <v>0</v>
      </c>
      <c r="BD3636">
        <v>0</v>
      </c>
      <c r="BE3636">
        <v>0</v>
      </c>
      <c r="BF3636">
        <v>14840135</v>
      </c>
      <c r="BG3636">
        <v>541378960</v>
      </c>
      <c r="BH3636">
        <v>0</v>
      </c>
      <c r="BI3636">
        <v>0</v>
      </c>
      <c r="BJ3636">
        <v>0</v>
      </c>
      <c r="BK3636">
        <v>0</v>
      </c>
      <c r="BL3636">
        <v>0</v>
      </c>
      <c r="BM3636">
        <v>0</v>
      </c>
      <c r="BN3636">
        <v>0</v>
      </c>
      <c r="BO3636">
        <v>0</v>
      </c>
      <c r="BP3636">
        <v>0</v>
      </c>
      <c r="BQ3636">
        <v>0</v>
      </c>
      <c r="BR3636">
        <v>0</v>
      </c>
      <c r="BS3636">
        <v>7.4560357675111772</v>
      </c>
    </row>
    <row r="3637" spans="1:71" x14ac:dyDescent="0.25">
      <c r="A3637">
        <v>106196404</v>
      </c>
      <c r="B3637" t="s">
        <v>360</v>
      </c>
      <c r="C3637" s="1">
        <f t="shared" si="56"/>
        <v>43282</v>
      </c>
      <c r="D3637" s="2" t="s">
        <v>1024</v>
      </c>
      <c r="E3637" s="1">
        <v>43107</v>
      </c>
      <c r="F3637" s="1">
        <v>43373</v>
      </c>
      <c r="G3637" t="s">
        <v>92</v>
      </c>
      <c r="H3637" t="s">
        <v>89</v>
      </c>
      <c r="I3637" t="s">
        <v>349</v>
      </c>
      <c r="J3637" t="s">
        <v>85</v>
      </c>
      <c r="K3637" t="s">
        <v>361</v>
      </c>
      <c r="L3637">
        <v>249</v>
      </c>
      <c r="M3637">
        <v>241</v>
      </c>
      <c r="N3637">
        <v>0</v>
      </c>
      <c r="O3637">
        <v>15</v>
      </c>
      <c r="P3637">
        <v>105</v>
      </c>
      <c r="Q3637">
        <v>0</v>
      </c>
      <c r="R3637">
        <v>1224</v>
      </c>
      <c r="S3637">
        <v>472</v>
      </c>
      <c r="T3637">
        <v>2449</v>
      </c>
      <c r="U3637">
        <v>14888</v>
      </c>
      <c r="V3637">
        <v>0</v>
      </c>
      <c r="W3637">
        <v>0</v>
      </c>
      <c r="X3637">
        <v>0</v>
      </c>
      <c r="Y3637">
        <v>0</v>
      </c>
      <c r="Z3637">
        <v>0</v>
      </c>
      <c r="AA3637">
        <v>3083</v>
      </c>
      <c r="AB3637">
        <v>22116</v>
      </c>
      <c r="AC3637">
        <v>0</v>
      </c>
      <c r="AD3637">
        <v>338000</v>
      </c>
      <c r="AE3637">
        <v>0</v>
      </c>
      <c r="AF3637">
        <v>0</v>
      </c>
      <c r="AG3637">
        <v>0</v>
      </c>
      <c r="AH3637">
        <v>0</v>
      </c>
      <c r="AI3637">
        <v>0</v>
      </c>
      <c r="AJ3637">
        <v>0</v>
      </c>
      <c r="AK3637">
        <v>0</v>
      </c>
      <c r="AL3637">
        <v>0</v>
      </c>
      <c r="AM3637">
        <v>129575</v>
      </c>
      <c r="AN3637">
        <v>683157</v>
      </c>
      <c r="AO3637">
        <v>1308301</v>
      </c>
      <c r="AP3637">
        <v>5141577</v>
      </c>
      <c r="AQ3637">
        <v>0</v>
      </c>
      <c r="AR3637">
        <v>0</v>
      </c>
      <c r="AS3637">
        <v>0</v>
      </c>
      <c r="AT3637">
        <v>0</v>
      </c>
      <c r="AU3637">
        <v>0</v>
      </c>
      <c r="AV3637">
        <v>1051582</v>
      </c>
      <c r="AW3637">
        <v>8314192</v>
      </c>
      <c r="AX3637">
        <v>95230</v>
      </c>
      <c r="AY3637">
        <v>8681717</v>
      </c>
      <c r="AZ3637">
        <v>0</v>
      </c>
      <c r="BA3637">
        <v>562</v>
      </c>
      <c r="BB3637">
        <v>0</v>
      </c>
      <c r="BC3637">
        <v>0</v>
      </c>
      <c r="BD3637">
        <v>0</v>
      </c>
      <c r="BE3637">
        <v>0</v>
      </c>
      <c r="BF3637">
        <v>36119</v>
      </c>
      <c r="BG3637">
        <v>54504405</v>
      </c>
      <c r="BH3637">
        <v>0</v>
      </c>
      <c r="BI3637">
        <v>0</v>
      </c>
      <c r="BJ3637">
        <v>0</v>
      </c>
      <c r="BK3637">
        <v>0</v>
      </c>
      <c r="BL3637">
        <v>0</v>
      </c>
      <c r="BM3637">
        <v>0</v>
      </c>
      <c r="BN3637">
        <v>0</v>
      </c>
      <c r="BO3637">
        <v>0</v>
      </c>
      <c r="BP3637">
        <v>0</v>
      </c>
      <c r="BQ3637">
        <v>0</v>
      </c>
      <c r="BR3637">
        <v>0</v>
      </c>
      <c r="BS3637">
        <v>0.21428571428571427</v>
      </c>
    </row>
    <row r="3638" spans="1:71" x14ac:dyDescent="0.25">
      <c r="A3638">
        <v>106074097</v>
      </c>
      <c r="B3638" t="s">
        <v>362</v>
      </c>
      <c r="C3638" s="1">
        <f t="shared" si="56"/>
        <v>43282</v>
      </c>
      <c r="D3638" s="2" t="s">
        <v>1024</v>
      </c>
      <c r="E3638" s="1">
        <v>43107</v>
      </c>
      <c r="F3638" s="1">
        <v>43373</v>
      </c>
      <c r="G3638" t="s">
        <v>217</v>
      </c>
      <c r="H3638" t="s">
        <v>89</v>
      </c>
      <c r="I3638" t="s">
        <v>363</v>
      </c>
      <c r="J3638" t="s">
        <v>85</v>
      </c>
      <c r="K3638" t="s">
        <v>364</v>
      </c>
      <c r="L3638">
        <v>146</v>
      </c>
      <c r="M3638">
        <v>58</v>
      </c>
      <c r="N3638">
        <v>0</v>
      </c>
      <c r="O3638">
        <v>19</v>
      </c>
      <c r="P3638">
        <v>1736</v>
      </c>
      <c r="Q3638">
        <v>0</v>
      </c>
      <c r="R3638">
        <v>308</v>
      </c>
      <c r="S3638">
        <v>2172</v>
      </c>
      <c r="T3638">
        <v>91</v>
      </c>
      <c r="U3638">
        <v>340</v>
      </c>
      <c r="V3638">
        <v>0</v>
      </c>
      <c r="W3638">
        <v>0</v>
      </c>
      <c r="X3638">
        <v>16</v>
      </c>
      <c r="Y3638">
        <v>1854</v>
      </c>
      <c r="Z3638">
        <v>0</v>
      </c>
      <c r="AA3638">
        <v>78</v>
      </c>
      <c r="AB3638">
        <v>4859</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82355947</v>
      </c>
      <c r="AZ3638">
        <v>0</v>
      </c>
      <c r="BA3638">
        <v>0</v>
      </c>
      <c r="BB3638">
        <v>0</v>
      </c>
      <c r="BC3638">
        <v>0</v>
      </c>
      <c r="BD3638">
        <v>0</v>
      </c>
      <c r="BE3638">
        <v>0</v>
      </c>
      <c r="BF3638">
        <v>373936</v>
      </c>
      <c r="BG3638">
        <v>253860419</v>
      </c>
      <c r="BH3638">
        <v>0</v>
      </c>
      <c r="BI3638">
        <v>0</v>
      </c>
      <c r="BJ3638">
        <v>0</v>
      </c>
      <c r="BK3638">
        <v>0</v>
      </c>
      <c r="BL3638">
        <v>0</v>
      </c>
      <c r="BM3638">
        <v>0</v>
      </c>
      <c r="BN3638">
        <v>0</v>
      </c>
      <c r="BO3638">
        <v>0</v>
      </c>
      <c r="BP3638">
        <v>0</v>
      </c>
      <c r="BQ3638">
        <v>0</v>
      </c>
      <c r="BR3638">
        <v>0</v>
      </c>
      <c r="BS3638">
        <v>8.5098039215686274</v>
      </c>
    </row>
    <row r="3639" spans="1:71" x14ac:dyDescent="0.25">
      <c r="A3639">
        <v>106196035</v>
      </c>
      <c r="B3639" t="s">
        <v>365</v>
      </c>
      <c r="C3639" s="1">
        <f t="shared" si="56"/>
        <v>43282</v>
      </c>
      <c r="D3639" s="2" t="s">
        <v>1024</v>
      </c>
      <c r="E3639" s="1">
        <v>43107</v>
      </c>
      <c r="F3639" s="1">
        <v>43373</v>
      </c>
      <c r="G3639" t="s">
        <v>92</v>
      </c>
      <c r="H3639" t="s">
        <v>89</v>
      </c>
      <c r="I3639" t="s">
        <v>363</v>
      </c>
      <c r="J3639" t="s">
        <v>85</v>
      </c>
      <c r="K3639" t="s">
        <v>366</v>
      </c>
      <c r="L3639">
        <v>257</v>
      </c>
      <c r="M3639">
        <v>94</v>
      </c>
      <c r="N3639">
        <v>0</v>
      </c>
      <c r="O3639">
        <v>17</v>
      </c>
      <c r="P3639">
        <v>2545</v>
      </c>
      <c r="Q3639">
        <v>0</v>
      </c>
      <c r="R3639">
        <v>189</v>
      </c>
      <c r="S3639">
        <v>3371</v>
      </c>
      <c r="T3639">
        <v>123</v>
      </c>
      <c r="U3639">
        <v>419</v>
      </c>
      <c r="V3639">
        <v>0</v>
      </c>
      <c r="W3639">
        <v>0</v>
      </c>
      <c r="X3639">
        <v>47</v>
      </c>
      <c r="Y3639">
        <v>3687</v>
      </c>
      <c r="Z3639">
        <v>0</v>
      </c>
      <c r="AA3639">
        <v>51</v>
      </c>
      <c r="AB3639">
        <v>7887</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121223529</v>
      </c>
      <c r="AZ3639">
        <v>0</v>
      </c>
      <c r="BA3639">
        <v>0</v>
      </c>
      <c r="BB3639">
        <v>0</v>
      </c>
      <c r="BC3639">
        <v>0</v>
      </c>
      <c r="BD3639">
        <v>0</v>
      </c>
      <c r="BE3639">
        <v>0</v>
      </c>
      <c r="BF3639">
        <v>5636870</v>
      </c>
      <c r="BG3639">
        <v>197340188</v>
      </c>
      <c r="BH3639">
        <v>0</v>
      </c>
      <c r="BI3639">
        <v>0</v>
      </c>
      <c r="BJ3639">
        <v>0</v>
      </c>
      <c r="BK3639">
        <v>0</v>
      </c>
      <c r="BL3639">
        <v>0</v>
      </c>
      <c r="BM3639">
        <v>0</v>
      </c>
      <c r="BN3639">
        <v>0</v>
      </c>
      <c r="BO3639">
        <v>0</v>
      </c>
      <c r="BP3639">
        <v>0</v>
      </c>
      <c r="BQ3639">
        <v>0</v>
      </c>
      <c r="BR3639">
        <v>0</v>
      </c>
      <c r="BS3639">
        <v>7.250712250712251</v>
      </c>
    </row>
    <row r="3640" spans="1:71" x14ac:dyDescent="0.25">
      <c r="A3640">
        <v>106196403</v>
      </c>
      <c r="B3640" t="s">
        <v>367</v>
      </c>
      <c r="C3640" s="1">
        <f t="shared" si="56"/>
        <v>43282</v>
      </c>
      <c r="D3640" s="2" t="s">
        <v>1024</v>
      </c>
      <c r="E3640" s="1">
        <v>43107</v>
      </c>
      <c r="F3640" s="1">
        <v>43373</v>
      </c>
      <c r="G3640" t="s">
        <v>92</v>
      </c>
      <c r="H3640" t="s">
        <v>89</v>
      </c>
      <c r="I3640" t="s">
        <v>363</v>
      </c>
      <c r="J3640" t="s">
        <v>85</v>
      </c>
      <c r="K3640" t="s">
        <v>251</v>
      </c>
      <c r="L3640">
        <v>352</v>
      </c>
      <c r="M3640">
        <v>157</v>
      </c>
      <c r="N3640">
        <v>0</v>
      </c>
      <c r="O3640">
        <v>43</v>
      </c>
      <c r="P3640">
        <v>3712</v>
      </c>
      <c r="Q3640">
        <v>0</v>
      </c>
      <c r="R3640">
        <v>364</v>
      </c>
      <c r="S3640">
        <v>4400</v>
      </c>
      <c r="T3640">
        <v>303</v>
      </c>
      <c r="U3640">
        <v>1304</v>
      </c>
      <c r="V3640">
        <v>0</v>
      </c>
      <c r="W3640">
        <v>0</v>
      </c>
      <c r="X3640">
        <v>35</v>
      </c>
      <c r="Y3640">
        <v>6463</v>
      </c>
      <c r="Z3640">
        <v>0</v>
      </c>
      <c r="AA3640">
        <v>222</v>
      </c>
      <c r="AB3640">
        <v>13091</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156754922</v>
      </c>
      <c r="AZ3640">
        <v>0</v>
      </c>
      <c r="BA3640">
        <v>0</v>
      </c>
      <c r="BB3640">
        <v>0</v>
      </c>
      <c r="BC3640">
        <v>0</v>
      </c>
      <c r="BD3640">
        <v>0</v>
      </c>
      <c r="BE3640">
        <v>0</v>
      </c>
      <c r="BF3640">
        <v>19941795</v>
      </c>
      <c r="BG3640">
        <v>539912271</v>
      </c>
      <c r="BH3640">
        <v>0</v>
      </c>
      <c r="BI3640">
        <v>0</v>
      </c>
      <c r="BJ3640">
        <v>0</v>
      </c>
      <c r="BK3640">
        <v>0</v>
      </c>
      <c r="BL3640">
        <v>0</v>
      </c>
      <c r="BM3640">
        <v>0</v>
      </c>
      <c r="BN3640">
        <v>0</v>
      </c>
      <c r="BO3640">
        <v>0</v>
      </c>
      <c r="BP3640">
        <v>0</v>
      </c>
      <c r="BQ3640">
        <v>0</v>
      </c>
      <c r="BR3640">
        <v>0</v>
      </c>
      <c r="BS3640">
        <v>7.2927308447937129</v>
      </c>
    </row>
    <row r="3641" spans="1:71" x14ac:dyDescent="0.25">
      <c r="A3641">
        <v>106361223</v>
      </c>
      <c r="B3641" t="s">
        <v>368</v>
      </c>
      <c r="C3641" s="1">
        <f t="shared" si="56"/>
        <v>43282</v>
      </c>
      <c r="D3641" s="2" t="s">
        <v>1024</v>
      </c>
      <c r="E3641" s="1">
        <v>43107</v>
      </c>
      <c r="F3641" s="1">
        <v>43373</v>
      </c>
      <c r="G3641" t="s">
        <v>111</v>
      </c>
      <c r="H3641" t="s">
        <v>89</v>
      </c>
      <c r="I3641" t="s">
        <v>363</v>
      </c>
      <c r="J3641" t="s">
        <v>113</v>
      </c>
      <c r="K3641" t="s">
        <v>369</v>
      </c>
      <c r="L3641">
        <v>626</v>
      </c>
      <c r="M3641">
        <v>345</v>
      </c>
      <c r="N3641">
        <v>0</v>
      </c>
      <c r="O3641">
        <v>123</v>
      </c>
      <c r="P3641">
        <v>7830</v>
      </c>
      <c r="Q3641">
        <v>0</v>
      </c>
      <c r="R3641">
        <v>761</v>
      </c>
      <c r="S3641">
        <v>11171</v>
      </c>
      <c r="T3641">
        <v>242</v>
      </c>
      <c r="U3641">
        <v>2794</v>
      </c>
      <c r="V3641">
        <v>0</v>
      </c>
      <c r="W3641">
        <v>0</v>
      </c>
      <c r="X3641">
        <v>187</v>
      </c>
      <c r="Y3641">
        <v>13257</v>
      </c>
      <c r="Z3641">
        <v>0</v>
      </c>
      <c r="AA3641">
        <v>407</v>
      </c>
      <c r="AB3641">
        <v>28819</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263004034</v>
      </c>
      <c r="AZ3641">
        <v>0</v>
      </c>
      <c r="BA3641">
        <v>0</v>
      </c>
      <c r="BB3641">
        <v>0</v>
      </c>
      <c r="BC3641">
        <v>0</v>
      </c>
      <c r="BD3641">
        <v>0</v>
      </c>
      <c r="BE3641">
        <v>0</v>
      </c>
      <c r="BF3641">
        <v>7274111</v>
      </c>
      <c r="BG3641">
        <v>987779440</v>
      </c>
      <c r="BH3641">
        <v>0</v>
      </c>
      <c r="BI3641">
        <v>0</v>
      </c>
      <c r="BJ3641">
        <v>0</v>
      </c>
      <c r="BK3641">
        <v>0</v>
      </c>
      <c r="BL3641">
        <v>0</v>
      </c>
      <c r="BM3641">
        <v>0</v>
      </c>
      <c r="BN3641">
        <v>0</v>
      </c>
      <c r="BO3641">
        <v>0</v>
      </c>
      <c r="BP3641">
        <v>0</v>
      </c>
      <c r="BQ3641">
        <v>0</v>
      </c>
      <c r="BR3641">
        <v>0</v>
      </c>
      <c r="BS3641">
        <v>8.063851699279093</v>
      </c>
    </row>
    <row r="3642" spans="1:71" x14ac:dyDescent="0.25">
      <c r="A3642">
        <v>106014132</v>
      </c>
      <c r="B3642" t="s">
        <v>370</v>
      </c>
      <c r="C3642" s="1">
        <f t="shared" si="56"/>
        <v>43282</v>
      </c>
      <c r="D3642" s="2" t="s">
        <v>1024</v>
      </c>
      <c r="E3642" s="1">
        <v>43107</v>
      </c>
      <c r="F3642" s="1">
        <v>43373</v>
      </c>
      <c r="G3642" t="s">
        <v>88</v>
      </c>
      <c r="H3642" t="s">
        <v>89</v>
      </c>
      <c r="I3642" t="s">
        <v>363</v>
      </c>
      <c r="J3642" t="s">
        <v>85</v>
      </c>
      <c r="K3642" t="s">
        <v>292</v>
      </c>
      <c r="L3642">
        <v>82</v>
      </c>
      <c r="M3642">
        <v>36</v>
      </c>
      <c r="N3642">
        <v>0</v>
      </c>
      <c r="O3642">
        <v>11</v>
      </c>
      <c r="P3642">
        <v>907</v>
      </c>
      <c r="Q3642">
        <v>0</v>
      </c>
      <c r="R3642">
        <v>137</v>
      </c>
      <c r="S3642">
        <v>1800</v>
      </c>
      <c r="T3642">
        <v>0</v>
      </c>
      <c r="U3642">
        <v>129</v>
      </c>
      <c r="V3642">
        <v>0</v>
      </c>
      <c r="W3642">
        <v>0</v>
      </c>
      <c r="X3642">
        <v>13</v>
      </c>
      <c r="Y3642">
        <v>862</v>
      </c>
      <c r="Z3642">
        <v>0</v>
      </c>
      <c r="AA3642">
        <v>46</v>
      </c>
      <c r="AB3642">
        <v>2987</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56691702</v>
      </c>
      <c r="AZ3642">
        <v>0</v>
      </c>
      <c r="BA3642">
        <v>0</v>
      </c>
      <c r="BB3642">
        <v>0</v>
      </c>
      <c r="BC3642">
        <v>0</v>
      </c>
      <c r="BD3642">
        <v>0</v>
      </c>
      <c r="BE3642">
        <v>0</v>
      </c>
      <c r="BF3642">
        <v>7369736</v>
      </c>
      <c r="BG3642">
        <v>95857028</v>
      </c>
      <c r="BH3642">
        <v>0</v>
      </c>
      <c r="BI3642">
        <v>0</v>
      </c>
      <c r="BJ3642">
        <v>0</v>
      </c>
      <c r="BK3642">
        <v>0</v>
      </c>
      <c r="BL3642">
        <v>0</v>
      </c>
      <c r="BM3642">
        <v>0</v>
      </c>
      <c r="BN3642">
        <v>0</v>
      </c>
      <c r="BO3642">
        <v>0</v>
      </c>
      <c r="BP3642">
        <v>0</v>
      </c>
      <c r="BQ3642">
        <v>0</v>
      </c>
      <c r="BR3642">
        <v>0</v>
      </c>
      <c r="BS3642">
        <v>7.6864406779661021</v>
      </c>
    </row>
    <row r="3643" spans="1:71" x14ac:dyDescent="0.25">
      <c r="A3643">
        <v>106104062</v>
      </c>
      <c r="B3643" t="s">
        <v>371</v>
      </c>
      <c r="C3643" s="1">
        <f t="shared" si="56"/>
        <v>43282</v>
      </c>
      <c r="D3643" s="2" t="s">
        <v>1024</v>
      </c>
      <c r="E3643" s="1">
        <v>43107</v>
      </c>
      <c r="F3643" s="1">
        <v>43373</v>
      </c>
      <c r="G3643" t="s">
        <v>80</v>
      </c>
      <c r="H3643" t="s">
        <v>89</v>
      </c>
      <c r="I3643" t="s">
        <v>363</v>
      </c>
      <c r="J3643" t="s">
        <v>85</v>
      </c>
      <c r="K3643" t="s">
        <v>172</v>
      </c>
      <c r="L3643">
        <v>169</v>
      </c>
      <c r="M3643">
        <v>82</v>
      </c>
      <c r="N3643">
        <v>0</v>
      </c>
      <c r="O3643">
        <v>21</v>
      </c>
      <c r="P3643">
        <v>2043</v>
      </c>
      <c r="Q3643">
        <v>0</v>
      </c>
      <c r="R3643">
        <v>248</v>
      </c>
      <c r="S3643">
        <v>3589</v>
      </c>
      <c r="T3643">
        <v>118</v>
      </c>
      <c r="U3643">
        <v>51</v>
      </c>
      <c r="V3643">
        <v>0</v>
      </c>
      <c r="W3643">
        <v>0</v>
      </c>
      <c r="X3643">
        <v>26</v>
      </c>
      <c r="Y3643">
        <v>2755</v>
      </c>
      <c r="Z3643">
        <v>0</v>
      </c>
      <c r="AA3643">
        <v>68</v>
      </c>
      <c r="AB3643">
        <v>6855</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82286707</v>
      </c>
      <c r="AZ3643">
        <v>0</v>
      </c>
      <c r="BA3643">
        <v>0</v>
      </c>
      <c r="BB3643">
        <v>0</v>
      </c>
      <c r="BC3643">
        <v>0</v>
      </c>
      <c r="BD3643">
        <v>0</v>
      </c>
      <c r="BE3643">
        <v>0</v>
      </c>
      <c r="BF3643">
        <v>1258283</v>
      </c>
      <c r="BG3643">
        <v>80356054</v>
      </c>
      <c r="BH3643">
        <v>0</v>
      </c>
      <c r="BI3643">
        <v>0</v>
      </c>
      <c r="BJ3643">
        <v>0</v>
      </c>
      <c r="BK3643">
        <v>0</v>
      </c>
      <c r="BL3643">
        <v>0</v>
      </c>
      <c r="BM3643">
        <v>0</v>
      </c>
      <c r="BN3643">
        <v>0</v>
      </c>
      <c r="BO3643">
        <v>0</v>
      </c>
      <c r="BP3643">
        <v>0</v>
      </c>
      <c r="BQ3643">
        <v>0</v>
      </c>
      <c r="BR3643">
        <v>0</v>
      </c>
      <c r="BS3643">
        <v>8.139442231075698</v>
      </c>
    </row>
    <row r="3644" spans="1:71" x14ac:dyDescent="0.25">
      <c r="A3644">
        <v>106190429</v>
      </c>
      <c r="B3644" t="s">
        <v>372</v>
      </c>
      <c r="C3644" s="1">
        <f t="shared" si="56"/>
        <v>43282</v>
      </c>
      <c r="D3644" s="2" t="s">
        <v>1024</v>
      </c>
      <c r="E3644" s="1">
        <v>43107</v>
      </c>
      <c r="F3644" s="1">
        <v>43373</v>
      </c>
      <c r="G3644" t="s">
        <v>92</v>
      </c>
      <c r="H3644" t="s">
        <v>89</v>
      </c>
      <c r="I3644" t="s">
        <v>363</v>
      </c>
      <c r="J3644" t="s">
        <v>113</v>
      </c>
      <c r="K3644" t="s">
        <v>141</v>
      </c>
      <c r="L3644">
        <v>528</v>
      </c>
      <c r="M3644">
        <v>366</v>
      </c>
      <c r="N3644">
        <v>0</v>
      </c>
      <c r="O3644">
        <v>124</v>
      </c>
      <c r="P3644">
        <v>6833</v>
      </c>
      <c r="Q3644">
        <v>0</v>
      </c>
      <c r="R3644">
        <v>555</v>
      </c>
      <c r="S3644">
        <v>13004</v>
      </c>
      <c r="T3644">
        <v>320</v>
      </c>
      <c r="U3644">
        <v>1890</v>
      </c>
      <c r="V3644">
        <v>0</v>
      </c>
      <c r="W3644">
        <v>0</v>
      </c>
      <c r="X3644">
        <v>121</v>
      </c>
      <c r="Y3644">
        <v>14128</v>
      </c>
      <c r="Z3644">
        <v>0</v>
      </c>
      <c r="AA3644">
        <v>592</v>
      </c>
      <c r="AB3644">
        <v>30610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221522976</v>
      </c>
      <c r="AZ3644">
        <v>0</v>
      </c>
      <c r="BA3644">
        <v>0</v>
      </c>
      <c r="BB3644">
        <v>0</v>
      </c>
      <c r="BC3644">
        <v>0</v>
      </c>
      <c r="BD3644">
        <v>0</v>
      </c>
      <c r="BE3644">
        <v>0</v>
      </c>
      <c r="BF3644">
        <v>1871211</v>
      </c>
      <c r="BG3644">
        <v>525447524</v>
      </c>
      <c r="BH3644">
        <v>0</v>
      </c>
      <c r="BI3644">
        <v>0</v>
      </c>
      <c r="BJ3644">
        <v>0</v>
      </c>
      <c r="BK3644">
        <v>0</v>
      </c>
      <c r="BL3644">
        <v>0</v>
      </c>
      <c r="BM3644">
        <v>0</v>
      </c>
      <c r="BN3644">
        <v>0</v>
      </c>
      <c r="BO3644">
        <v>0</v>
      </c>
      <c r="BP3644">
        <v>0</v>
      </c>
      <c r="BQ3644">
        <v>0</v>
      </c>
      <c r="BR3644">
        <v>0</v>
      </c>
      <c r="BS3644">
        <v>7.643176733780761</v>
      </c>
    </row>
    <row r="3645" spans="1:71" x14ac:dyDescent="0.25">
      <c r="A3645">
        <v>106394009</v>
      </c>
      <c r="B3645" t="s">
        <v>373</v>
      </c>
      <c r="C3645" s="1">
        <f t="shared" si="56"/>
        <v>43282</v>
      </c>
      <c r="D3645" s="2" t="s">
        <v>1024</v>
      </c>
      <c r="E3645" s="1">
        <v>43107</v>
      </c>
      <c r="F3645" s="1">
        <v>43373</v>
      </c>
      <c r="G3645" t="s">
        <v>234</v>
      </c>
      <c r="H3645" t="s">
        <v>89</v>
      </c>
      <c r="I3645" t="s">
        <v>363</v>
      </c>
      <c r="J3645" t="s">
        <v>85</v>
      </c>
      <c r="K3645" t="s">
        <v>245</v>
      </c>
      <c r="L3645">
        <v>251</v>
      </c>
      <c r="M3645">
        <v>100</v>
      </c>
      <c r="N3645">
        <v>0</v>
      </c>
      <c r="O3645">
        <v>37</v>
      </c>
      <c r="P3645">
        <v>2835</v>
      </c>
      <c r="Q3645">
        <v>0</v>
      </c>
      <c r="R3645">
        <v>258</v>
      </c>
      <c r="S3645">
        <v>3263</v>
      </c>
      <c r="T3645">
        <v>93</v>
      </c>
      <c r="U3645">
        <v>333</v>
      </c>
      <c r="V3645">
        <v>0</v>
      </c>
      <c r="W3645">
        <v>0</v>
      </c>
      <c r="X3645">
        <v>33</v>
      </c>
      <c r="Y3645">
        <v>4245</v>
      </c>
      <c r="Z3645">
        <v>0</v>
      </c>
      <c r="AA3645">
        <v>106</v>
      </c>
      <c r="AB3645">
        <v>8331</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132139127</v>
      </c>
      <c r="AZ3645">
        <v>0</v>
      </c>
      <c r="BA3645">
        <v>0</v>
      </c>
      <c r="BB3645">
        <v>0</v>
      </c>
      <c r="BC3645">
        <v>0</v>
      </c>
      <c r="BD3645">
        <v>0</v>
      </c>
      <c r="BE3645">
        <v>0</v>
      </c>
      <c r="BF3645">
        <v>1171500</v>
      </c>
      <c r="BG3645">
        <v>335233626</v>
      </c>
      <c r="BH3645">
        <v>0</v>
      </c>
      <c r="BI3645">
        <v>0</v>
      </c>
      <c r="BJ3645">
        <v>0</v>
      </c>
      <c r="BK3645">
        <v>0</v>
      </c>
      <c r="BL3645">
        <v>0</v>
      </c>
      <c r="BM3645">
        <v>0</v>
      </c>
      <c r="BN3645">
        <v>0</v>
      </c>
      <c r="BO3645">
        <v>0</v>
      </c>
      <c r="BP3645">
        <v>0</v>
      </c>
      <c r="BQ3645">
        <v>0</v>
      </c>
      <c r="BR3645">
        <v>0</v>
      </c>
      <c r="BS3645">
        <v>8.0769230769230766</v>
      </c>
    </row>
    <row r="3646" spans="1:71" x14ac:dyDescent="0.25">
      <c r="A3646">
        <v>106334048</v>
      </c>
      <c r="B3646" t="s">
        <v>374</v>
      </c>
      <c r="C3646" s="1">
        <f t="shared" si="56"/>
        <v>43282</v>
      </c>
      <c r="D3646" s="2" t="s">
        <v>1024</v>
      </c>
      <c r="E3646" s="1">
        <v>43107</v>
      </c>
      <c r="F3646" s="1">
        <v>43373</v>
      </c>
      <c r="G3646" t="s">
        <v>220</v>
      </c>
      <c r="H3646" t="s">
        <v>89</v>
      </c>
      <c r="I3646" t="s">
        <v>363</v>
      </c>
      <c r="J3646" t="s">
        <v>85</v>
      </c>
      <c r="K3646" t="s">
        <v>375</v>
      </c>
      <c r="L3646">
        <v>94</v>
      </c>
      <c r="M3646">
        <v>31</v>
      </c>
      <c r="N3646">
        <v>0</v>
      </c>
      <c r="O3646">
        <v>3</v>
      </c>
      <c r="P3646">
        <v>897</v>
      </c>
      <c r="Q3646">
        <v>0</v>
      </c>
      <c r="R3646">
        <v>70</v>
      </c>
      <c r="S3646">
        <v>1311</v>
      </c>
      <c r="T3646">
        <v>4</v>
      </c>
      <c r="U3646">
        <v>222</v>
      </c>
      <c r="V3646">
        <v>0</v>
      </c>
      <c r="W3646">
        <v>1</v>
      </c>
      <c r="X3646">
        <v>10</v>
      </c>
      <c r="Y3646">
        <v>960</v>
      </c>
      <c r="Z3646">
        <v>0</v>
      </c>
      <c r="AA3646">
        <v>5</v>
      </c>
      <c r="AB3646">
        <v>2583</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31575021</v>
      </c>
      <c r="AZ3646">
        <v>0</v>
      </c>
      <c r="BA3646">
        <v>0</v>
      </c>
      <c r="BB3646">
        <v>0</v>
      </c>
      <c r="BC3646">
        <v>0</v>
      </c>
      <c r="BD3646">
        <v>0</v>
      </c>
      <c r="BE3646">
        <v>0</v>
      </c>
      <c r="BF3646">
        <v>1173726</v>
      </c>
      <c r="BG3646">
        <v>111883380</v>
      </c>
      <c r="BH3646">
        <v>0</v>
      </c>
      <c r="BI3646">
        <v>0</v>
      </c>
      <c r="BJ3646">
        <v>0</v>
      </c>
      <c r="BK3646">
        <v>0</v>
      </c>
      <c r="BL3646">
        <v>0</v>
      </c>
      <c r="BM3646">
        <v>0</v>
      </c>
      <c r="BN3646">
        <v>0</v>
      </c>
      <c r="BO3646">
        <v>0</v>
      </c>
      <c r="BP3646">
        <v>0</v>
      </c>
      <c r="BQ3646">
        <v>0</v>
      </c>
      <c r="BR3646">
        <v>0</v>
      </c>
      <c r="BS3646">
        <v>7.1760000000000002</v>
      </c>
    </row>
    <row r="3647" spans="1:71" x14ac:dyDescent="0.25">
      <c r="A3647">
        <v>106014326</v>
      </c>
      <c r="B3647" t="s">
        <v>376</v>
      </c>
      <c r="C3647" s="1">
        <f t="shared" si="56"/>
        <v>43282</v>
      </c>
      <c r="D3647" s="2" t="s">
        <v>1024</v>
      </c>
      <c r="E3647" s="1">
        <v>43107</v>
      </c>
      <c r="F3647" s="1">
        <v>43373</v>
      </c>
      <c r="G3647" t="s">
        <v>88</v>
      </c>
      <c r="H3647" t="s">
        <v>89</v>
      </c>
      <c r="I3647" t="s">
        <v>363</v>
      </c>
      <c r="J3647" t="s">
        <v>113</v>
      </c>
      <c r="K3647" t="s">
        <v>98</v>
      </c>
      <c r="L3647">
        <v>365</v>
      </c>
      <c r="M3647">
        <v>221</v>
      </c>
      <c r="N3647">
        <v>0</v>
      </c>
      <c r="O3647">
        <v>72</v>
      </c>
      <c r="P3647">
        <v>4942</v>
      </c>
      <c r="Q3647">
        <v>0</v>
      </c>
      <c r="R3647">
        <v>1819</v>
      </c>
      <c r="S3647">
        <v>6572</v>
      </c>
      <c r="T3647">
        <v>209</v>
      </c>
      <c r="U3647">
        <v>1493</v>
      </c>
      <c r="V3647">
        <v>0</v>
      </c>
      <c r="W3647">
        <v>0</v>
      </c>
      <c r="X3647">
        <v>127</v>
      </c>
      <c r="Y3647">
        <v>7847</v>
      </c>
      <c r="Z3647">
        <v>0</v>
      </c>
      <c r="AA3647">
        <v>388</v>
      </c>
      <c r="AB3647">
        <v>18455</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266992446</v>
      </c>
      <c r="AZ3647">
        <v>0</v>
      </c>
      <c r="BA3647">
        <v>0</v>
      </c>
      <c r="BB3647">
        <v>0</v>
      </c>
      <c r="BC3647">
        <v>0</v>
      </c>
      <c r="BD3647">
        <v>0</v>
      </c>
      <c r="BE3647">
        <v>0</v>
      </c>
      <c r="BF3647">
        <v>7435178</v>
      </c>
      <c r="BG3647">
        <v>1201743102</v>
      </c>
      <c r="BH3647">
        <v>0</v>
      </c>
      <c r="BI3647">
        <v>0</v>
      </c>
      <c r="BJ3647">
        <v>0</v>
      </c>
      <c r="BK3647">
        <v>0</v>
      </c>
      <c r="BL3647">
        <v>0</v>
      </c>
      <c r="BM3647">
        <v>0</v>
      </c>
      <c r="BN3647">
        <v>0</v>
      </c>
      <c r="BO3647">
        <v>0</v>
      </c>
      <c r="BP3647">
        <v>0</v>
      </c>
      <c r="BQ3647">
        <v>0</v>
      </c>
      <c r="BR3647">
        <v>0</v>
      </c>
      <c r="BS3647">
        <v>8.4334470989761083</v>
      </c>
    </row>
    <row r="3648" spans="1:71" x14ac:dyDescent="0.25">
      <c r="A3648">
        <v>106304409</v>
      </c>
      <c r="B3648" t="s">
        <v>377</v>
      </c>
      <c r="C3648" s="1">
        <f t="shared" si="56"/>
        <v>43282</v>
      </c>
      <c r="D3648" s="2" t="s">
        <v>1024</v>
      </c>
      <c r="E3648" s="1">
        <v>43107</v>
      </c>
      <c r="F3648" s="1">
        <v>43373</v>
      </c>
      <c r="G3648" t="s">
        <v>83</v>
      </c>
      <c r="H3648" t="s">
        <v>89</v>
      </c>
      <c r="I3648" t="s">
        <v>363</v>
      </c>
      <c r="J3648" t="s">
        <v>113</v>
      </c>
      <c r="K3648" t="s">
        <v>86</v>
      </c>
      <c r="L3648">
        <v>483</v>
      </c>
      <c r="M3648">
        <v>228</v>
      </c>
      <c r="N3648">
        <v>0</v>
      </c>
      <c r="O3648">
        <v>24</v>
      </c>
      <c r="P3648">
        <v>5862</v>
      </c>
      <c r="Q3648">
        <v>0</v>
      </c>
      <c r="R3648">
        <v>150</v>
      </c>
      <c r="S3648">
        <v>7349</v>
      </c>
      <c r="T3648">
        <v>217</v>
      </c>
      <c r="U3648">
        <v>1566</v>
      </c>
      <c r="V3648">
        <v>0</v>
      </c>
      <c r="W3648">
        <v>0</v>
      </c>
      <c r="X3648">
        <v>102</v>
      </c>
      <c r="Y3648">
        <v>9631</v>
      </c>
      <c r="Z3648">
        <v>0</v>
      </c>
      <c r="AA3648">
        <v>76</v>
      </c>
      <c r="AB3648">
        <v>19091</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190172357</v>
      </c>
      <c r="AZ3648">
        <v>0</v>
      </c>
      <c r="BA3648">
        <v>0</v>
      </c>
      <c r="BB3648">
        <v>0</v>
      </c>
      <c r="BC3648">
        <v>0</v>
      </c>
      <c r="BD3648">
        <v>0</v>
      </c>
      <c r="BE3648">
        <v>0</v>
      </c>
      <c r="BF3648">
        <v>4084892</v>
      </c>
      <c r="BG3648">
        <v>830287800</v>
      </c>
      <c r="BH3648">
        <v>0</v>
      </c>
      <c r="BI3648">
        <v>0</v>
      </c>
      <c r="BJ3648">
        <v>0</v>
      </c>
      <c r="BK3648">
        <v>0</v>
      </c>
      <c r="BL3648">
        <v>0</v>
      </c>
      <c r="BM3648">
        <v>0</v>
      </c>
      <c r="BN3648">
        <v>0</v>
      </c>
      <c r="BO3648">
        <v>0</v>
      </c>
      <c r="BP3648">
        <v>0</v>
      </c>
      <c r="BQ3648">
        <v>0</v>
      </c>
      <c r="BR3648">
        <v>0</v>
      </c>
      <c r="BS3648">
        <v>8.2447257383966246</v>
      </c>
    </row>
    <row r="3649" spans="1:71" x14ac:dyDescent="0.25">
      <c r="A3649">
        <v>106190432</v>
      </c>
      <c r="B3649" t="s">
        <v>378</v>
      </c>
      <c r="C3649" s="1">
        <f t="shared" si="56"/>
        <v>43282</v>
      </c>
      <c r="D3649" s="2" t="s">
        <v>1024</v>
      </c>
      <c r="E3649" s="1">
        <v>43107</v>
      </c>
      <c r="F3649" s="1">
        <v>43373</v>
      </c>
      <c r="G3649" t="s">
        <v>92</v>
      </c>
      <c r="H3649" t="s">
        <v>89</v>
      </c>
      <c r="I3649" t="s">
        <v>363</v>
      </c>
      <c r="J3649" t="s">
        <v>85</v>
      </c>
      <c r="K3649" t="s">
        <v>379</v>
      </c>
      <c r="L3649">
        <v>218</v>
      </c>
      <c r="M3649">
        <v>78</v>
      </c>
      <c r="N3649">
        <v>0</v>
      </c>
      <c r="O3649">
        <v>7</v>
      </c>
      <c r="P3649">
        <v>2057</v>
      </c>
      <c r="Q3649">
        <v>0</v>
      </c>
      <c r="R3649">
        <v>125</v>
      </c>
      <c r="S3649">
        <v>2123</v>
      </c>
      <c r="T3649">
        <v>41</v>
      </c>
      <c r="U3649">
        <v>447</v>
      </c>
      <c r="V3649">
        <v>0</v>
      </c>
      <c r="W3649">
        <v>0</v>
      </c>
      <c r="X3649">
        <v>41</v>
      </c>
      <c r="Y3649">
        <v>3714</v>
      </c>
      <c r="Z3649">
        <v>0</v>
      </c>
      <c r="AA3649">
        <v>12</v>
      </c>
      <c r="AB3649">
        <v>6503</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90985594</v>
      </c>
      <c r="AZ3649">
        <v>0</v>
      </c>
      <c r="BA3649">
        <v>0</v>
      </c>
      <c r="BB3649">
        <v>0</v>
      </c>
      <c r="BC3649">
        <v>0</v>
      </c>
      <c r="BD3649">
        <v>0</v>
      </c>
      <c r="BE3649">
        <v>0</v>
      </c>
      <c r="BF3649">
        <v>2047046</v>
      </c>
      <c r="BG3649">
        <v>273160883</v>
      </c>
      <c r="BH3649">
        <v>0</v>
      </c>
      <c r="BI3649">
        <v>0</v>
      </c>
      <c r="BJ3649">
        <v>0</v>
      </c>
      <c r="BK3649">
        <v>0</v>
      </c>
      <c r="BL3649">
        <v>0</v>
      </c>
      <c r="BM3649">
        <v>0</v>
      </c>
      <c r="BN3649">
        <v>0</v>
      </c>
      <c r="BO3649">
        <v>0</v>
      </c>
      <c r="BP3649">
        <v>0</v>
      </c>
      <c r="BQ3649">
        <v>0</v>
      </c>
      <c r="BR3649">
        <v>0</v>
      </c>
      <c r="BS3649">
        <v>6.9493243243243246</v>
      </c>
    </row>
    <row r="3650" spans="1:71" x14ac:dyDescent="0.25">
      <c r="A3650">
        <v>106414139</v>
      </c>
      <c r="B3650" t="s">
        <v>380</v>
      </c>
      <c r="C3650" s="1">
        <f t="shared" ref="C3650:C3713" si="57">DATE(LEFT(D3650,4), MID(D3650,7,1)*3-2, 1)</f>
        <v>43282</v>
      </c>
      <c r="D3650" s="2" t="s">
        <v>1024</v>
      </c>
      <c r="E3650" s="1">
        <v>43107</v>
      </c>
      <c r="F3650" s="1">
        <v>43373</v>
      </c>
      <c r="G3650" t="s">
        <v>381</v>
      </c>
      <c r="H3650" t="s">
        <v>89</v>
      </c>
      <c r="I3650" t="s">
        <v>363</v>
      </c>
      <c r="J3650" t="s">
        <v>85</v>
      </c>
      <c r="K3650" t="s">
        <v>382</v>
      </c>
      <c r="L3650">
        <v>149</v>
      </c>
      <c r="M3650">
        <v>71</v>
      </c>
      <c r="N3650">
        <v>0</v>
      </c>
      <c r="O3650">
        <v>33</v>
      </c>
      <c r="P3650">
        <v>1968</v>
      </c>
      <c r="Q3650">
        <v>0</v>
      </c>
      <c r="R3650">
        <v>201</v>
      </c>
      <c r="S3650">
        <v>2408</v>
      </c>
      <c r="T3650">
        <v>23</v>
      </c>
      <c r="U3650">
        <v>214</v>
      </c>
      <c r="V3650">
        <v>0</v>
      </c>
      <c r="W3650">
        <v>0</v>
      </c>
      <c r="X3650">
        <v>59</v>
      </c>
      <c r="Y3650">
        <v>2965</v>
      </c>
      <c r="Z3650">
        <v>0</v>
      </c>
      <c r="AA3650">
        <v>91</v>
      </c>
      <c r="AB3650">
        <v>5961</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85589386</v>
      </c>
      <c r="AZ3650">
        <v>0</v>
      </c>
      <c r="BA3650">
        <v>0</v>
      </c>
      <c r="BB3650">
        <v>0</v>
      </c>
      <c r="BC3650">
        <v>0</v>
      </c>
      <c r="BD3650">
        <v>0</v>
      </c>
      <c r="BE3650">
        <v>0</v>
      </c>
      <c r="BF3650">
        <v>11160343</v>
      </c>
      <c r="BG3650">
        <v>404487049</v>
      </c>
      <c r="BH3650">
        <v>0</v>
      </c>
      <c r="BI3650">
        <v>0</v>
      </c>
      <c r="BJ3650">
        <v>0</v>
      </c>
      <c r="BK3650">
        <v>0</v>
      </c>
      <c r="BL3650">
        <v>0</v>
      </c>
      <c r="BM3650">
        <v>0</v>
      </c>
      <c r="BN3650">
        <v>0</v>
      </c>
      <c r="BO3650">
        <v>0</v>
      </c>
      <c r="BP3650">
        <v>0</v>
      </c>
      <c r="BQ3650">
        <v>0</v>
      </c>
      <c r="BR3650">
        <v>0</v>
      </c>
      <c r="BS3650">
        <v>8.9454545454545453</v>
      </c>
    </row>
    <row r="3651" spans="1:71" x14ac:dyDescent="0.25">
      <c r="A3651">
        <v>106334025</v>
      </c>
      <c r="B3651" t="s">
        <v>384</v>
      </c>
      <c r="C3651" s="1">
        <f t="shared" si="57"/>
        <v>43282</v>
      </c>
      <c r="D3651" s="2" t="s">
        <v>1024</v>
      </c>
      <c r="E3651" s="1">
        <v>43107</v>
      </c>
      <c r="F3651" s="1">
        <v>43373</v>
      </c>
      <c r="G3651" t="s">
        <v>220</v>
      </c>
      <c r="H3651" t="s">
        <v>89</v>
      </c>
      <c r="I3651" t="s">
        <v>363</v>
      </c>
      <c r="J3651" t="s">
        <v>85</v>
      </c>
      <c r="K3651" t="s">
        <v>385</v>
      </c>
      <c r="L3651">
        <v>226</v>
      </c>
      <c r="M3651">
        <v>101</v>
      </c>
      <c r="N3651">
        <v>0</v>
      </c>
      <c r="O3651">
        <v>13</v>
      </c>
      <c r="P3651">
        <v>2407</v>
      </c>
      <c r="Q3651">
        <v>0</v>
      </c>
      <c r="R3651">
        <v>209</v>
      </c>
      <c r="S3651">
        <v>3054</v>
      </c>
      <c r="T3651">
        <v>54</v>
      </c>
      <c r="U3651">
        <v>780</v>
      </c>
      <c r="V3651">
        <v>0</v>
      </c>
      <c r="W3651">
        <v>0</v>
      </c>
      <c r="X3651">
        <v>23</v>
      </c>
      <c r="Y3651">
        <v>4269</v>
      </c>
      <c r="Z3651">
        <v>0</v>
      </c>
      <c r="AA3651">
        <v>88</v>
      </c>
      <c r="AB3651">
        <v>8477</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116364504</v>
      </c>
      <c r="AZ3651">
        <v>0</v>
      </c>
      <c r="BA3651">
        <v>0</v>
      </c>
      <c r="BB3651">
        <v>0</v>
      </c>
      <c r="BC3651">
        <v>0</v>
      </c>
      <c r="BD3651">
        <v>0</v>
      </c>
      <c r="BE3651">
        <v>0</v>
      </c>
      <c r="BF3651">
        <v>12454889</v>
      </c>
      <c r="BG3651">
        <v>183273369</v>
      </c>
      <c r="BH3651">
        <v>0</v>
      </c>
      <c r="BI3651">
        <v>0</v>
      </c>
      <c r="BJ3651">
        <v>0</v>
      </c>
      <c r="BK3651">
        <v>0</v>
      </c>
      <c r="BL3651">
        <v>0</v>
      </c>
      <c r="BM3651">
        <v>0</v>
      </c>
      <c r="BN3651">
        <v>0</v>
      </c>
      <c r="BO3651">
        <v>0</v>
      </c>
      <c r="BP3651">
        <v>0</v>
      </c>
      <c r="BQ3651">
        <v>0</v>
      </c>
      <c r="BR3651">
        <v>0</v>
      </c>
      <c r="BS3651">
        <v>7.3608562691131496</v>
      </c>
    </row>
    <row r="3652" spans="1:71" x14ac:dyDescent="0.25">
      <c r="A3652">
        <v>106314024</v>
      </c>
      <c r="B3652" t="s">
        <v>386</v>
      </c>
      <c r="C3652" s="1">
        <f t="shared" si="57"/>
        <v>43282</v>
      </c>
      <c r="D3652" s="2" t="s">
        <v>1024</v>
      </c>
      <c r="E3652" s="1">
        <v>43107</v>
      </c>
      <c r="F3652" s="1">
        <v>43373</v>
      </c>
      <c r="G3652" t="s">
        <v>387</v>
      </c>
      <c r="H3652" t="s">
        <v>89</v>
      </c>
      <c r="I3652" t="s">
        <v>363</v>
      </c>
      <c r="J3652" t="s">
        <v>85</v>
      </c>
      <c r="K3652" t="s">
        <v>388</v>
      </c>
      <c r="L3652">
        <v>340</v>
      </c>
      <c r="M3652">
        <v>216</v>
      </c>
      <c r="N3652">
        <v>0</v>
      </c>
      <c r="O3652">
        <v>51</v>
      </c>
      <c r="P3652">
        <v>5497</v>
      </c>
      <c r="Q3652">
        <v>0</v>
      </c>
      <c r="R3652">
        <v>611</v>
      </c>
      <c r="S3652">
        <v>6689</v>
      </c>
      <c r="T3652">
        <v>176</v>
      </c>
      <c r="U3652">
        <v>1275</v>
      </c>
      <c r="V3652">
        <v>0</v>
      </c>
      <c r="W3652">
        <v>6</v>
      </c>
      <c r="X3652">
        <v>228</v>
      </c>
      <c r="Y3652">
        <v>8906</v>
      </c>
      <c r="Z3652">
        <v>0</v>
      </c>
      <c r="AA3652">
        <v>173</v>
      </c>
      <c r="AB3652">
        <v>18064</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211401231</v>
      </c>
      <c r="AZ3652">
        <v>0</v>
      </c>
      <c r="BA3652">
        <v>0</v>
      </c>
      <c r="BB3652">
        <v>0</v>
      </c>
      <c r="BC3652">
        <v>0</v>
      </c>
      <c r="BD3652">
        <v>0</v>
      </c>
      <c r="BE3652">
        <v>0</v>
      </c>
      <c r="BF3652">
        <v>7980597</v>
      </c>
      <c r="BG3652">
        <v>468067860</v>
      </c>
      <c r="BH3652">
        <v>0</v>
      </c>
      <c r="BI3652">
        <v>0</v>
      </c>
      <c r="BJ3652">
        <v>0</v>
      </c>
      <c r="BK3652">
        <v>0</v>
      </c>
      <c r="BL3652">
        <v>0</v>
      </c>
      <c r="BM3652">
        <v>0</v>
      </c>
      <c r="BN3652">
        <v>0</v>
      </c>
      <c r="BO3652">
        <v>0</v>
      </c>
      <c r="BP3652">
        <v>0</v>
      </c>
      <c r="BQ3652">
        <v>0</v>
      </c>
      <c r="BR3652">
        <v>0</v>
      </c>
      <c r="BS3652">
        <v>9.8866906474820144</v>
      </c>
    </row>
    <row r="3653" spans="1:71" x14ac:dyDescent="0.25">
      <c r="A3653">
        <v>106340913</v>
      </c>
      <c r="B3653" t="s">
        <v>389</v>
      </c>
      <c r="C3653" s="1">
        <f t="shared" si="57"/>
        <v>43282</v>
      </c>
      <c r="D3653" s="2" t="s">
        <v>1024</v>
      </c>
      <c r="E3653" s="1">
        <v>43107</v>
      </c>
      <c r="F3653" s="1">
        <v>43373</v>
      </c>
      <c r="G3653" t="s">
        <v>224</v>
      </c>
      <c r="H3653" t="s">
        <v>89</v>
      </c>
      <c r="I3653" t="s">
        <v>363</v>
      </c>
      <c r="J3653" t="s">
        <v>85</v>
      </c>
      <c r="K3653" t="s">
        <v>227</v>
      </c>
      <c r="L3653">
        <v>287</v>
      </c>
      <c r="M3653">
        <v>129</v>
      </c>
      <c r="N3653">
        <v>0</v>
      </c>
      <c r="O3653">
        <v>57</v>
      </c>
      <c r="P3653">
        <v>2748</v>
      </c>
      <c r="Q3653">
        <v>0</v>
      </c>
      <c r="R3653">
        <v>1076</v>
      </c>
      <c r="S3653">
        <v>5066</v>
      </c>
      <c r="T3653">
        <v>338</v>
      </c>
      <c r="U3653">
        <v>953</v>
      </c>
      <c r="V3653">
        <v>0</v>
      </c>
      <c r="W3653">
        <v>4</v>
      </c>
      <c r="X3653">
        <v>127</v>
      </c>
      <c r="Y3653">
        <v>3049</v>
      </c>
      <c r="Z3653">
        <v>0</v>
      </c>
      <c r="AA3653">
        <v>211</v>
      </c>
      <c r="AB3653">
        <v>10824</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170876156</v>
      </c>
      <c r="AZ3653">
        <v>0</v>
      </c>
      <c r="BA3653">
        <v>0</v>
      </c>
      <c r="BB3653">
        <v>0</v>
      </c>
      <c r="BC3653">
        <v>0</v>
      </c>
      <c r="BD3653">
        <v>0</v>
      </c>
      <c r="BE3653">
        <v>0</v>
      </c>
      <c r="BF3653">
        <v>8438369</v>
      </c>
      <c r="BG3653">
        <v>127650649</v>
      </c>
      <c r="BH3653">
        <v>0</v>
      </c>
      <c r="BI3653">
        <v>0</v>
      </c>
      <c r="BJ3653">
        <v>0</v>
      </c>
      <c r="BK3653">
        <v>0</v>
      </c>
      <c r="BL3653">
        <v>0</v>
      </c>
      <c r="BM3653">
        <v>0</v>
      </c>
      <c r="BN3653">
        <v>0</v>
      </c>
      <c r="BO3653">
        <v>0</v>
      </c>
      <c r="BP3653">
        <v>0</v>
      </c>
      <c r="BQ3653">
        <v>0</v>
      </c>
      <c r="BR3653">
        <v>0</v>
      </c>
      <c r="BS3653">
        <v>6.6057692307692308</v>
      </c>
    </row>
    <row r="3654" spans="1:71" x14ac:dyDescent="0.25">
      <c r="A3654">
        <v>106370730</v>
      </c>
      <c r="B3654" t="s">
        <v>390</v>
      </c>
      <c r="C3654" s="1">
        <f t="shared" si="57"/>
        <v>43282</v>
      </c>
      <c r="D3654" s="2" t="s">
        <v>1024</v>
      </c>
      <c r="E3654" s="1">
        <v>43107</v>
      </c>
      <c r="F3654" s="1">
        <v>43373</v>
      </c>
      <c r="G3654" t="s">
        <v>100</v>
      </c>
      <c r="H3654" t="s">
        <v>89</v>
      </c>
      <c r="I3654" t="s">
        <v>363</v>
      </c>
      <c r="J3654" t="s">
        <v>113</v>
      </c>
      <c r="K3654" t="s">
        <v>102</v>
      </c>
      <c r="L3654">
        <v>556</v>
      </c>
      <c r="M3654">
        <v>251</v>
      </c>
      <c r="N3654">
        <v>0</v>
      </c>
      <c r="O3654">
        <v>57</v>
      </c>
      <c r="P3654">
        <v>6039</v>
      </c>
      <c r="Q3654">
        <v>0</v>
      </c>
      <c r="R3654">
        <v>577</v>
      </c>
      <c r="S3654">
        <v>8278</v>
      </c>
      <c r="T3654">
        <v>230</v>
      </c>
      <c r="U3654">
        <v>1331</v>
      </c>
      <c r="V3654">
        <v>0</v>
      </c>
      <c r="W3654">
        <v>0</v>
      </c>
      <c r="X3654">
        <v>82</v>
      </c>
      <c r="Y3654">
        <v>10296</v>
      </c>
      <c r="Z3654">
        <v>0</v>
      </c>
      <c r="AA3654">
        <v>173</v>
      </c>
      <c r="AB3654">
        <v>20967</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245661922</v>
      </c>
      <c r="AZ3654">
        <v>0</v>
      </c>
      <c r="BA3654">
        <v>0</v>
      </c>
      <c r="BB3654">
        <v>0</v>
      </c>
      <c r="BC3654">
        <v>0</v>
      </c>
      <c r="BD3654">
        <v>0</v>
      </c>
      <c r="BE3654">
        <v>0</v>
      </c>
      <c r="BF3654">
        <v>4390040</v>
      </c>
      <c r="BG3654">
        <v>909101443</v>
      </c>
      <c r="BH3654">
        <v>0</v>
      </c>
      <c r="BI3654">
        <v>0</v>
      </c>
      <c r="BJ3654">
        <v>0</v>
      </c>
      <c r="BK3654">
        <v>0</v>
      </c>
      <c r="BL3654">
        <v>0</v>
      </c>
      <c r="BM3654">
        <v>0</v>
      </c>
      <c r="BN3654">
        <v>0</v>
      </c>
      <c r="BO3654">
        <v>0</v>
      </c>
      <c r="BP3654">
        <v>0</v>
      </c>
      <c r="BQ3654">
        <v>0</v>
      </c>
      <c r="BR3654">
        <v>0</v>
      </c>
      <c r="BS3654">
        <v>7.4832713754646836</v>
      </c>
    </row>
    <row r="3655" spans="1:71" x14ac:dyDescent="0.25">
      <c r="A3655">
        <v>106380857</v>
      </c>
      <c r="B3655" t="s">
        <v>391</v>
      </c>
      <c r="C3655" s="1">
        <f t="shared" si="57"/>
        <v>43282</v>
      </c>
      <c r="D3655" s="2" t="s">
        <v>1024</v>
      </c>
      <c r="E3655" s="1">
        <v>43107</v>
      </c>
      <c r="F3655" s="1">
        <v>43373</v>
      </c>
      <c r="G3655" t="s">
        <v>159</v>
      </c>
      <c r="H3655" t="s">
        <v>89</v>
      </c>
      <c r="I3655" t="s">
        <v>363</v>
      </c>
      <c r="J3655" t="s">
        <v>113</v>
      </c>
      <c r="K3655" t="s">
        <v>160</v>
      </c>
      <c r="L3655">
        <v>239</v>
      </c>
      <c r="M3655">
        <v>145</v>
      </c>
      <c r="N3655">
        <v>0</v>
      </c>
      <c r="O3655">
        <v>20</v>
      </c>
      <c r="P3655">
        <v>2818</v>
      </c>
      <c r="Q3655">
        <v>0</v>
      </c>
      <c r="R3655">
        <v>526</v>
      </c>
      <c r="S3655">
        <v>4771</v>
      </c>
      <c r="T3655">
        <v>75</v>
      </c>
      <c r="U3655">
        <v>423</v>
      </c>
      <c r="V3655">
        <v>0</v>
      </c>
      <c r="W3655">
        <v>0</v>
      </c>
      <c r="X3655">
        <v>106</v>
      </c>
      <c r="Y3655">
        <v>6214</v>
      </c>
      <c r="Z3655">
        <v>0</v>
      </c>
      <c r="AA3655">
        <v>50</v>
      </c>
      <c r="AB3655">
        <v>12165</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170742926</v>
      </c>
      <c r="AZ3655">
        <v>0</v>
      </c>
      <c r="BA3655">
        <v>0</v>
      </c>
      <c r="BB3655">
        <v>0</v>
      </c>
      <c r="BC3655">
        <v>0</v>
      </c>
      <c r="BD3655">
        <v>0</v>
      </c>
      <c r="BE3655">
        <v>0</v>
      </c>
      <c r="BF3655">
        <v>4503635</v>
      </c>
      <c r="BG3655">
        <v>280237817</v>
      </c>
      <c r="BH3655">
        <v>0</v>
      </c>
      <c r="BI3655">
        <v>0</v>
      </c>
      <c r="BJ3655">
        <v>0</v>
      </c>
      <c r="BK3655">
        <v>0</v>
      </c>
      <c r="BL3655">
        <v>0</v>
      </c>
      <c r="BM3655">
        <v>0</v>
      </c>
      <c r="BN3655">
        <v>0</v>
      </c>
      <c r="BO3655">
        <v>0</v>
      </c>
      <c r="BP3655">
        <v>0</v>
      </c>
      <c r="BQ3655">
        <v>0</v>
      </c>
      <c r="BR3655">
        <v>0</v>
      </c>
      <c r="BS3655">
        <v>7.338541666666667</v>
      </c>
    </row>
    <row r="3656" spans="1:71" x14ac:dyDescent="0.25">
      <c r="A3656">
        <v>106431506</v>
      </c>
      <c r="B3656" t="s">
        <v>392</v>
      </c>
      <c r="C3656" s="1">
        <f t="shared" si="57"/>
        <v>43282</v>
      </c>
      <c r="D3656" s="2" t="s">
        <v>1024</v>
      </c>
      <c r="E3656" s="1">
        <v>43107</v>
      </c>
      <c r="F3656" s="1">
        <v>43373</v>
      </c>
      <c r="G3656" t="s">
        <v>184</v>
      </c>
      <c r="H3656" t="s">
        <v>89</v>
      </c>
      <c r="I3656" t="s">
        <v>363</v>
      </c>
      <c r="J3656" t="s">
        <v>85</v>
      </c>
      <c r="K3656" t="s">
        <v>229</v>
      </c>
      <c r="L3656">
        <v>247</v>
      </c>
      <c r="M3656">
        <v>99</v>
      </c>
      <c r="N3656">
        <v>0</v>
      </c>
      <c r="O3656">
        <v>31</v>
      </c>
      <c r="P3656">
        <v>2683</v>
      </c>
      <c r="Q3656">
        <v>0</v>
      </c>
      <c r="R3656">
        <v>393</v>
      </c>
      <c r="S3656">
        <v>3570</v>
      </c>
      <c r="T3656">
        <v>136</v>
      </c>
      <c r="U3656">
        <v>230</v>
      </c>
      <c r="V3656">
        <v>0</v>
      </c>
      <c r="W3656">
        <v>0</v>
      </c>
      <c r="X3656">
        <v>79</v>
      </c>
      <c r="Y3656">
        <v>3757</v>
      </c>
      <c r="Z3656">
        <v>0</v>
      </c>
      <c r="AA3656">
        <v>102</v>
      </c>
      <c r="AB3656">
        <v>8267</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119469149</v>
      </c>
      <c r="AZ3656">
        <v>0</v>
      </c>
      <c r="BA3656">
        <v>0</v>
      </c>
      <c r="BB3656">
        <v>0</v>
      </c>
      <c r="BC3656">
        <v>0</v>
      </c>
      <c r="BD3656">
        <v>0</v>
      </c>
      <c r="BE3656">
        <v>0</v>
      </c>
      <c r="BF3656">
        <v>2916241</v>
      </c>
      <c r="BG3656">
        <v>101947995</v>
      </c>
      <c r="BH3656">
        <v>0</v>
      </c>
      <c r="BI3656">
        <v>0</v>
      </c>
      <c r="BJ3656">
        <v>0</v>
      </c>
      <c r="BK3656">
        <v>0</v>
      </c>
      <c r="BL3656">
        <v>0</v>
      </c>
      <c r="BM3656">
        <v>0</v>
      </c>
      <c r="BN3656">
        <v>0</v>
      </c>
      <c r="BO3656">
        <v>0</v>
      </c>
      <c r="BP3656">
        <v>0</v>
      </c>
      <c r="BQ3656">
        <v>0</v>
      </c>
      <c r="BR3656">
        <v>0</v>
      </c>
      <c r="BS3656">
        <v>7.7543352601156066</v>
      </c>
    </row>
    <row r="3657" spans="1:71" x14ac:dyDescent="0.25">
      <c r="A3657">
        <v>106014337</v>
      </c>
      <c r="B3657" t="s">
        <v>393</v>
      </c>
      <c r="C3657" s="1">
        <f t="shared" si="57"/>
        <v>43282</v>
      </c>
      <c r="D3657" s="2" t="s">
        <v>1024</v>
      </c>
      <c r="E3657" s="1">
        <v>43107</v>
      </c>
      <c r="F3657" s="1">
        <v>43373</v>
      </c>
      <c r="G3657" t="s">
        <v>88</v>
      </c>
      <c r="H3657" t="s">
        <v>89</v>
      </c>
      <c r="I3657" t="s">
        <v>363</v>
      </c>
      <c r="J3657" t="s">
        <v>85</v>
      </c>
      <c r="K3657" t="s">
        <v>394</v>
      </c>
      <c r="L3657">
        <v>206</v>
      </c>
      <c r="M3657">
        <v>97</v>
      </c>
      <c r="N3657">
        <v>0</v>
      </c>
      <c r="O3657">
        <v>22</v>
      </c>
      <c r="P3657">
        <v>2709</v>
      </c>
      <c r="Q3657">
        <v>0</v>
      </c>
      <c r="R3657">
        <v>311</v>
      </c>
      <c r="S3657">
        <v>3097</v>
      </c>
      <c r="T3657">
        <v>90</v>
      </c>
      <c r="U3657">
        <v>504</v>
      </c>
      <c r="V3657">
        <v>0</v>
      </c>
      <c r="W3657">
        <v>0</v>
      </c>
      <c r="X3657">
        <v>49</v>
      </c>
      <c r="Y3657">
        <v>3947</v>
      </c>
      <c r="Z3657">
        <v>0</v>
      </c>
      <c r="AA3657">
        <v>83</v>
      </c>
      <c r="AB3657">
        <v>8081</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127477158</v>
      </c>
      <c r="AZ3657">
        <v>0</v>
      </c>
      <c r="BA3657">
        <v>0</v>
      </c>
      <c r="BB3657">
        <v>0</v>
      </c>
      <c r="BC3657">
        <v>0</v>
      </c>
      <c r="BD3657">
        <v>0</v>
      </c>
      <c r="BE3657">
        <v>0</v>
      </c>
      <c r="BF3657">
        <v>704073</v>
      </c>
      <c r="BG3657">
        <v>549569832</v>
      </c>
      <c r="BH3657">
        <v>0</v>
      </c>
      <c r="BI3657">
        <v>0</v>
      </c>
      <c r="BJ3657">
        <v>0</v>
      </c>
      <c r="BK3657">
        <v>0</v>
      </c>
      <c r="BL3657">
        <v>0</v>
      </c>
      <c r="BM3657">
        <v>0</v>
      </c>
      <c r="BN3657">
        <v>0</v>
      </c>
      <c r="BO3657">
        <v>0</v>
      </c>
      <c r="BP3657">
        <v>0</v>
      </c>
      <c r="BQ3657">
        <v>0</v>
      </c>
      <c r="BR3657">
        <v>0</v>
      </c>
      <c r="BS3657">
        <v>8.9405940594059405</v>
      </c>
    </row>
    <row r="3658" spans="1:71" x14ac:dyDescent="0.25">
      <c r="A3658">
        <v>106210992</v>
      </c>
      <c r="B3658" t="s">
        <v>395</v>
      </c>
      <c r="C3658" s="1">
        <f t="shared" si="57"/>
        <v>43282</v>
      </c>
      <c r="D3658" s="2" t="s">
        <v>1024</v>
      </c>
      <c r="E3658" s="1">
        <v>43107</v>
      </c>
      <c r="F3658" s="1">
        <v>43373</v>
      </c>
      <c r="G3658" t="s">
        <v>396</v>
      </c>
      <c r="H3658" t="s">
        <v>89</v>
      </c>
      <c r="I3658" t="s">
        <v>363</v>
      </c>
      <c r="J3658" t="s">
        <v>85</v>
      </c>
      <c r="K3658" t="s">
        <v>397</v>
      </c>
      <c r="L3658">
        <v>116</v>
      </c>
      <c r="M3658">
        <v>35</v>
      </c>
      <c r="N3658">
        <v>0</v>
      </c>
      <c r="O3658">
        <v>6</v>
      </c>
      <c r="P3658">
        <v>854</v>
      </c>
      <c r="Q3658">
        <v>0</v>
      </c>
      <c r="R3658">
        <v>103</v>
      </c>
      <c r="S3658">
        <v>1955</v>
      </c>
      <c r="T3658">
        <v>16</v>
      </c>
      <c r="U3658">
        <v>0</v>
      </c>
      <c r="V3658">
        <v>0</v>
      </c>
      <c r="W3658">
        <v>0</v>
      </c>
      <c r="X3658">
        <v>10</v>
      </c>
      <c r="Y3658">
        <v>785</v>
      </c>
      <c r="Z3658">
        <v>0</v>
      </c>
      <c r="AA3658">
        <v>18</v>
      </c>
      <c r="AB3658">
        <v>2887</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68594331</v>
      </c>
      <c r="AZ3658">
        <v>0</v>
      </c>
      <c r="BA3658">
        <v>0</v>
      </c>
      <c r="BB3658">
        <v>0</v>
      </c>
      <c r="BC3658">
        <v>0</v>
      </c>
      <c r="BD3658">
        <v>0</v>
      </c>
      <c r="BE3658">
        <v>0</v>
      </c>
      <c r="BF3658">
        <v>2503825</v>
      </c>
      <c r="BG3658">
        <v>94097188</v>
      </c>
      <c r="BH3658">
        <v>0</v>
      </c>
      <c r="BI3658">
        <v>0</v>
      </c>
      <c r="BJ3658">
        <v>0</v>
      </c>
      <c r="BK3658">
        <v>0</v>
      </c>
      <c r="BL3658">
        <v>0</v>
      </c>
      <c r="BM3658">
        <v>0</v>
      </c>
      <c r="BN3658">
        <v>0</v>
      </c>
      <c r="BO3658">
        <v>0</v>
      </c>
      <c r="BP3658">
        <v>0</v>
      </c>
      <c r="BQ3658">
        <v>0</v>
      </c>
      <c r="BR3658">
        <v>0</v>
      </c>
      <c r="BS3658">
        <v>5.6556291390728477</v>
      </c>
    </row>
    <row r="3659" spans="1:71" x14ac:dyDescent="0.25">
      <c r="A3659">
        <v>106434153</v>
      </c>
      <c r="B3659" t="s">
        <v>398</v>
      </c>
      <c r="C3659" s="1">
        <f t="shared" si="57"/>
        <v>43282</v>
      </c>
      <c r="D3659" s="2" t="s">
        <v>1024</v>
      </c>
      <c r="E3659" s="1">
        <v>43107</v>
      </c>
      <c r="F3659" s="1">
        <v>43373</v>
      </c>
      <c r="G3659" t="s">
        <v>184</v>
      </c>
      <c r="H3659" t="s">
        <v>89</v>
      </c>
      <c r="I3659" t="s">
        <v>363</v>
      </c>
      <c r="J3659" t="s">
        <v>113</v>
      </c>
      <c r="K3659" t="s">
        <v>399</v>
      </c>
      <c r="L3659">
        <v>327</v>
      </c>
      <c r="M3659">
        <v>198</v>
      </c>
      <c r="N3659">
        <v>0</v>
      </c>
      <c r="O3659">
        <v>57</v>
      </c>
      <c r="P3659">
        <v>4405</v>
      </c>
      <c r="Q3659">
        <v>0</v>
      </c>
      <c r="R3659">
        <v>606</v>
      </c>
      <c r="S3659">
        <v>6660</v>
      </c>
      <c r="T3659">
        <v>221</v>
      </c>
      <c r="U3659">
        <v>450</v>
      </c>
      <c r="V3659">
        <v>0</v>
      </c>
      <c r="W3659">
        <v>0</v>
      </c>
      <c r="X3659">
        <v>85</v>
      </c>
      <c r="Y3659">
        <v>8383</v>
      </c>
      <c r="Z3659">
        <v>0</v>
      </c>
      <c r="AA3659">
        <v>154</v>
      </c>
      <c r="AB3659">
        <v>16559</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220628344</v>
      </c>
      <c r="AZ3659">
        <v>0</v>
      </c>
      <c r="BA3659">
        <v>0</v>
      </c>
      <c r="BB3659">
        <v>0</v>
      </c>
      <c r="BC3659">
        <v>0</v>
      </c>
      <c r="BD3659">
        <v>0</v>
      </c>
      <c r="BE3659">
        <v>0</v>
      </c>
      <c r="BF3659">
        <v>4111268</v>
      </c>
      <c r="BG3659">
        <v>474837301</v>
      </c>
      <c r="BH3659">
        <v>0</v>
      </c>
      <c r="BI3659">
        <v>0</v>
      </c>
      <c r="BJ3659">
        <v>0</v>
      </c>
      <c r="BK3659">
        <v>0</v>
      </c>
      <c r="BL3659">
        <v>0</v>
      </c>
      <c r="BM3659">
        <v>0</v>
      </c>
      <c r="BN3659">
        <v>0</v>
      </c>
      <c r="BO3659">
        <v>0</v>
      </c>
      <c r="BP3659">
        <v>0</v>
      </c>
      <c r="BQ3659">
        <v>0</v>
      </c>
      <c r="BR3659">
        <v>0</v>
      </c>
      <c r="BS3659">
        <v>8.3904761904761909</v>
      </c>
    </row>
    <row r="3660" spans="1:71" x14ac:dyDescent="0.25">
      <c r="A3660">
        <v>106494019</v>
      </c>
      <c r="B3660" t="s">
        <v>400</v>
      </c>
      <c r="C3660" s="1">
        <f t="shared" si="57"/>
        <v>43282</v>
      </c>
      <c r="D3660" s="2" t="s">
        <v>1024</v>
      </c>
      <c r="E3660" s="1">
        <v>43107</v>
      </c>
      <c r="F3660" s="1">
        <v>43373</v>
      </c>
      <c r="G3660" t="s">
        <v>121</v>
      </c>
      <c r="H3660" t="s">
        <v>89</v>
      </c>
      <c r="I3660" t="s">
        <v>363</v>
      </c>
      <c r="J3660" t="s">
        <v>85</v>
      </c>
      <c r="K3660" t="s">
        <v>122</v>
      </c>
      <c r="L3660">
        <v>173</v>
      </c>
      <c r="M3660">
        <v>83</v>
      </c>
      <c r="N3660">
        <v>0</v>
      </c>
      <c r="O3660">
        <v>18</v>
      </c>
      <c r="P3660">
        <v>2129</v>
      </c>
      <c r="Q3660">
        <v>0</v>
      </c>
      <c r="R3660">
        <v>180</v>
      </c>
      <c r="S3660">
        <v>3317</v>
      </c>
      <c r="T3660">
        <v>60</v>
      </c>
      <c r="U3660">
        <v>350</v>
      </c>
      <c r="V3660">
        <v>0</v>
      </c>
      <c r="W3660">
        <v>0</v>
      </c>
      <c r="X3660">
        <v>34</v>
      </c>
      <c r="Y3660">
        <v>2931</v>
      </c>
      <c r="Z3660">
        <v>0</v>
      </c>
      <c r="AA3660">
        <v>44</v>
      </c>
      <c r="AB3660">
        <v>6916</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96310625</v>
      </c>
      <c r="AZ3660">
        <v>0</v>
      </c>
      <c r="BA3660">
        <v>0</v>
      </c>
      <c r="BB3660">
        <v>0</v>
      </c>
      <c r="BC3660">
        <v>0</v>
      </c>
      <c r="BD3660">
        <v>0</v>
      </c>
      <c r="BE3660">
        <v>0</v>
      </c>
      <c r="BF3660">
        <v>2065092</v>
      </c>
      <c r="BG3660">
        <v>265167822</v>
      </c>
      <c r="BH3660">
        <v>0</v>
      </c>
      <c r="BI3660">
        <v>0</v>
      </c>
      <c r="BJ3660">
        <v>0</v>
      </c>
      <c r="BK3660">
        <v>0</v>
      </c>
      <c r="BL3660">
        <v>0</v>
      </c>
      <c r="BM3660">
        <v>0</v>
      </c>
      <c r="BN3660">
        <v>0</v>
      </c>
      <c r="BO3660">
        <v>0</v>
      </c>
      <c r="BP3660">
        <v>0</v>
      </c>
      <c r="BQ3660">
        <v>0</v>
      </c>
      <c r="BR3660">
        <v>0</v>
      </c>
      <c r="BS3660">
        <v>8.31640625</v>
      </c>
    </row>
    <row r="3661" spans="1:71" x14ac:dyDescent="0.25">
      <c r="A3661">
        <v>106190431</v>
      </c>
      <c r="B3661" t="s">
        <v>401</v>
      </c>
      <c r="C3661" s="1">
        <f t="shared" si="57"/>
        <v>43282</v>
      </c>
      <c r="D3661" s="2" t="s">
        <v>1024</v>
      </c>
      <c r="E3661" s="1">
        <v>43107</v>
      </c>
      <c r="F3661" s="1">
        <v>43373</v>
      </c>
      <c r="G3661" t="s">
        <v>92</v>
      </c>
      <c r="H3661" t="s">
        <v>89</v>
      </c>
      <c r="I3661" t="s">
        <v>363</v>
      </c>
      <c r="J3661" t="s">
        <v>85</v>
      </c>
      <c r="K3661" t="s">
        <v>402</v>
      </c>
      <c r="L3661">
        <v>257</v>
      </c>
      <c r="M3661">
        <v>94</v>
      </c>
      <c r="N3661">
        <v>0</v>
      </c>
      <c r="O3661">
        <v>21</v>
      </c>
      <c r="P3661">
        <v>2611</v>
      </c>
      <c r="Q3661">
        <v>0</v>
      </c>
      <c r="R3661">
        <v>281</v>
      </c>
      <c r="S3661">
        <v>3401</v>
      </c>
      <c r="T3661">
        <v>64</v>
      </c>
      <c r="U3661">
        <v>625</v>
      </c>
      <c r="V3661">
        <v>0</v>
      </c>
      <c r="W3661">
        <v>0</v>
      </c>
      <c r="X3661">
        <v>34</v>
      </c>
      <c r="Y3661">
        <v>3342</v>
      </c>
      <c r="Z3661">
        <v>0</v>
      </c>
      <c r="AA3661">
        <v>88</v>
      </c>
      <c r="AB3661">
        <v>7835</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92812115</v>
      </c>
      <c r="AZ3661">
        <v>0</v>
      </c>
      <c r="BA3661">
        <v>0</v>
      </c>
      <c r="BB3661">
        <v>0</v>
      </c>
      <c r="BC3661">
        <v>0</v>
      </c>
      <c r="BD3661">
        <v>0</v>
      </c>
      <c r="BE3661">
        <v>0</v>
      </c>
      <c r="BF3661">
        <v>3736172</v>
      </c>
      <c r="BG3661">
        <v>499296464</v>
      </c>
      <c r="BH3661">
        <v>0</v>
      </c>
      <c r="BI3661">
        <v>0</v>
      </c>
      <c r="BJ3661">
        <v>0</v>
      </c>
      <c r="BK3661">
        <v>0</v>
      </c>
      <c r="BL3661">
        <v>0</v>
      </c>
      <c r="BM3661">
        <v>0</v>
      </c>
      <c r="BN3661">
        <v>0</v>
      </c>
      <c r="BO3661">
        <v>0</v>
      </c>
      <c r="BP3661">
        <v>0</v>
      </c>
      <c r="BQ3661">
        <v>0</v>
      </c>
      <c r="BR3661">
        <v>0</v>
      </c>
      <c r="BS3661">
        <v>7.4387464387464384</v>
      </c>
    </row>
    <row r="3662" spans="1:71" x14ac:dyDescent="0.25">
      <c r="A3662">
        <v>106342344</v>
      </c>
      <c r="B3662" t="s">
        <v>403</v>
      </c>
      <c r="C3662" s="1">
        <f t="shared" si="57"/>
        <v>43282</v>
      </c>
      <c r="D3662" s="2" t="s">
        <v>1024</v>
      </c>
      <c r="E3662" s="1">
        <v>43107</v>
      </c>
      <c r="F3662" s="1">
        <v>43373</v>
      </c>
      <c r="G3662" t="s">
        <v>224</v>
      </c>
      <c r="H3662" t="s">
        <v>89</v>
      </c>
      <c r="I3662" t="s">
        <v>363</v>
      </c>
      <c r="J3662" t="s">
        <v>85</v>
      </c>
      <c r="K3662" t="s">
        <v>227</v>
      </c>
      <c r="L3662">
        <v>217</v>
      </c>
      <c r="M3662">
        <v>134</v>
      </c>
      <c r="N3662">
        <v>0</v>
      </c>
      <c r="O3662">
        <v>58</v>
      </c>
      <c r="P3662">
        <v>3357</v>
      </c>
      <c r="Q3662">
        <v>0</v>
      </c>
      <c r="R3662">
        <v>1258</v>
      </c>
      <c r="S3662">
        <v>4213</v>
      </c>
      <c r="T3662">
        <v>405</v>
      </c>
      <c r="U3662">
        <v>1184</v>
      </c>
      <c r="V3662">
        <v>0</v>
      </c>
      <c r="W3662">
        <v>0</v>
      </c>
      <c r="X3662">
        <v>188</v>
      </c>
      <c r="Y3662">
        <v>3657</v>
      </c>
      <c r="Z3662">
        <v>0</v>
      </c>
      <c r="AA3662">
        <v>268</v>
      </c>
      <c r="AB3662">
        <v>11173</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149171142</v>
      </c>
      <c r="AZ3662">
        <v>0</v>
      </c>
      <c r="BA3662">
        <v>0</v>
      </c>
      <c r="BB3662">
        <v>0</v>
      </c>
      <c r="BC3662">
        <v>0</v>
      </c>
      <c r="BD3662">
        <v>0</v>
      </c>
      <c r="BE3662">
        <v>0</v>
      </c>
      <c r="BF3662">
        <v>8072378</v>
      </c>
      <c r="BG3662">
        <v>283248624</v>
      </c>
      <c r="BH3662">
        <v>0</v>
      </c>
      <c r="BI3662">
        <v>0</v>
      </c>
      <c r="BJ3662">
        <v>0</v>
      </c>
      <c r="BK3662">
        <v>0</v>
      </c>
      <c r="BL3662">
        <v>0</v>
      </c>
      <c r="BM3662">
        <v>0</v>
      </c>
      <c r="BN3662">
        <v>0</v>
      </c>
      <c r="BO3662">
        <v>0</v>
      </c>
      <c r="BP3662">
        <v>0</v>
      </c>
      <c r="BQ3662">
        <v>0</v>
      </c>
      <c r="BR3662">
        <v>0</v>
      </c>
      <c r="BS3662">
        <v>9.5641025641025639</v>
      </c>
    </row>
    <row r="3663" spans="1:71" x14ac:dyDescent="0.25">
      <c r="A3663">
        <v>106410806</v>
      </c>
      <c r="B3663" t="s">
        <v>404</v>
      </c>
      <c r="C3663" s="1">
        <f t="shared" si="57"/>
        <v>43282</v>
      </c>
      <c r="D3663" s="2" t="s">
        <v>1024</v>
      </c>
      <c r="E3663" s="1">
        <v>43107</v>
      </c>
      <c r="F3663" s="1">
        <v>43373</v>
      </c>
      <c r="G3663" t="s">
        <v>381</v>
      </c>
      <c r="H3663" t="s">
        <v>89</v>
      </c>
      <c r="I3663" t="s">
        <v>363</v>
      </c>
      <c r="J3663" t="s">
        <v>85</v>
      </c>
      <c r="K3663" t="s">
        <v>405</v>
      </c>
      <c r="L3663">
        <v>120</v>
      </c>
      <c r="M3663">
        <v>50</v>
      </c>
      <c r="N3663">
        <v>0</v>
      </c>
      <c r="O3663">
        <v>21</v>
      </c>
      <c r="P3663">
        <v>1300</v>
      </c>
      <c r="Q3663">
        <v>0</v>
      </c>
      <c r="R3663">
        <v>235</v>
      </c>
      <c r="S3663">
        <v>2548</v>
      </c>
      <c r="T3663">
        <v>11</v>
      </c>
      <c r="U3663">
        <v>118</v>
      </c>
      <c r="V3663">
        <v>0</v>
      </c>
      <c r="W3663">
        <v>0</v>
      </c>
      <c r="X3663">
        <v>14</v>
      </c>
      <c r="Y3663">
        <v>1223</v>
      </c>
      <c r="Z3663">
        <v>0</v>
      </c>
      <c r="AA3663">
        <v>67</v>
      </c>
      <c r="AB3663">
        <v>4216</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76352394</v>
      </c>
      <c r="AZ3663">
        <v>0</v>
      </c>
      <c r="BA3663">
        <v>0</v>
      </c>
      <c r="BB3663">
        <v>0</v>
      </c>
      <c r="BC3663">
        <v>0</v>
      </c>
      <c r="BD3663">
        <v>0</v>
      </c>
      <c r="BE3663">
        <v>0</v>
      </c>
      <c r="BF3663">
        <v>3147605</v>
      </c>
      <c r="BG3663">
        <v>86426406</v>
      </c>
      <c r="BH3663">
        <v>0</v>
      </c>
      <c r="BI3663">
        <v>0</v>
      </c>
      <c r="BJ3663">
        <v>0</v>
      </c>
      <c r="BK3663">
        <v>0</v>
      </c>
      <c r="BL3663">
        <v>0</v>
      </c>
      <c r="BM3663">
        <v>0</v>
      </c>
      <c r="BN3663">
        <v>0</v>
      </c>
      <c r="BO3663">
        <v>0</v>
      </c>
      <c r="BP3663">
        <v>0</v>
      </c>
      <c r="BQ3663">
        <v>0</v>
      </c>
      <c r="BR3663">
        <v>0</v>
      </c>
      <c r="BS3663">
        <v>7.6470588235294121</v>
      </c>
    </row>
    <row r="3664" spans="1:71" x14ac:dyDescent="0.25">
      <c r="A3664">
        <v>106484044</v>
      </c>
      <c r="B3664" t="s">
        <v>406</v>
      </c>
      <c r="C3664" s="1">
        <f t="shared" si="57"/>
        <v>43282</v>
      </c>
      <c r="D3664" s="2" t="s">
        <v>1024</v>
      </c>
      <c r="E3664" s="1">
        <v>43107</v>
      </c>
      <c r="F3664" s="1">
        <v>43373</v>
      </c>
      <c r="G3664" t="s">
        <v>231</v>
      </c>
      <c r="H3664" t="s">
        <v>89</v>
      </c>
      <c r="I3664" t="s">
        <v>363</v>
      </c>
      <c r="J3664" t="s">
        <v>85</v>
      </c>
      <c r="K3664" t="s">
        <v>407</v>
      </c>
      <c r="L3664">
        <v>140</v>
      </c>
      <c r="M3664">
        <v>61</v>
      </c>
      <c r="N3664">
        <v>0</v>
      </c>
      <c r="O3664">
        <v>33</v>
      </c>
      <c r="P3664">
        <v>1443</v>
      </c>
      <c r="Q3664">
        <v>0</v>
      </c>
      <c r="R3664">
        <v>323</v>
      </c>
      <c r="S3664">
        <v>2375</v>
      </c>
      <c r="T3664">
        <v>38</v>
      </c>
      <c r="U3664">
        <v>248</v>
      </c>
      <c r="V3664">
        <v>0</v>
      </c>
      <c r="W3664">
        <v>0</v>
      </c>
      <c r="X3664">
        <v>111</v>
      </c>
      <c r="Y3664">
        <v>1808</v>
      </c>
      <c r="Z3664">
        <v>0</v>
      </c>
      <c r="AA3664">
        <v>158</v>
      </c>
      <c r="AB3664">
        <v>5061</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77095495</v>
      </c>
      <c r="AZ3664">
        <v>0</v>
      </c>
      <c r="BA3664">
        <v>0</v>
      </c>
      <c r="BB3664">
        <v>0</v>
      </c>
      <c r="BC3664">
        <v>0</v>
      </c>
      <c r="BD3664">
        <v>0</v>
      </c>
      <c r="BE3664">
        <v>0</v>
      </c>
      <c r="BF3664">
        <v>444985</v>
      </c>
      <c r="BG3664">
        <v>333546155</v>
      </c>
      <c r="BH3664">
        <v>0</v>
      </c>
      <c r="BI3664">
        <v>0</v>
      </c>
      <c r="BJ3664">
        <v>0</v>
      </c>
      <c r="BK3664">
        <v>0</v>
      </c>
      <c r="BL3664">
        <v>0</v>
      </c>
      <c r="BM3664">
        <v>0</v>
      </c>
      <c r="BN3664">
        <v>0</v>
      </c>
      <c r="BO3664">
        <v>0</v>
      </c>
      <c r="BP3664">
        <v>0</v>
      </c>
      <c r="BQ3664">
        <v>0</v>
      </c>
      <c r="BR3664">
        <v>0</v>
      </c>
      <c r="BS3664">
        <v>7.1791044776119399</v>
      </c>
    </row>
    <row r="3665" spans="1:71" x14ac:dyDescent="0.25">
      <c r="A3665">
        <v>106480989</v>
      </c>
      <c r="B3665" t="s">
        <v>872</v>
      </c>
      <c r="C3665" s="1">
        <f t="shared" si="57"/>
        <v>43282</v>
      </c>
      <c r="D3665" s="2" t="s">
        <v>1024</v>
      </c>
      <c r="E3665" s="1">
        <v>43107</v>
      </c>
      <c r="F3665" s="1">
        <v>43373</v>
      </c>
      <c r="G3665" t="s">
        <v>231</v>
      </c>
      <c r="H3665" t="s">
        <v>89</v>
      </c>
      <c r="I3665" t="s">
        <v>363</v>
      </c>
      <c r="J3665" t="s">
        <v>85</v>
      </c>
      <c r="K3665" t="s">
        <v>232</v>
      </c>
      <c r="L3665">
        <v>248</v>
      </c>
      <c r="M3665">
        <v>133</v>
      </c>
      <c r="N3665">
        <v>0</v>
      </c>
      <c r="O3665">
        <v>50</v>
      </c>
      <c r="P3665">
        <v>2293</v>
      </c>
      <c r="Q3665">
        <v>0</v>
      </c>
      <c r="R3665">
        <v>765</v>
      </c>
      <c r="S3665">
        <v>4955</v>
      </c>
      <c r="T3665">
        <v>320</v>
      </c>
      <c r="U3665">
        <v>460</v>
      </c>
      <c r="V3665">
        <v>0</v>
      </c>
      <c r="W3665">
        <v>0</v>
      </c>
      <c r="X3665">
        <v>97</v>
      </c>
      <c r="Y3665">
        <v>4208</v>
      </c>
      <c r="Z3665">
        <v>0</v>
      </c>
      <c r="AA3665">
        <v>281</v>
      </c>
      <c r="AB3665">
        <v>11086</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118798667</v>
      </c>
      <c r="AZ3665">
        <v>0</v>
      </c>
      <c r="BA3665">
        <v>0</v>
      </c>
      <c r="BB3665">
        <v>0</v>
      </c>
      <c r="BC3665">
        <v>0</v>
      </c>
      <c r="BD3665">
        <v>0</v>
      </c>
      <c r="BE3665">
        <v>0</v>
      </c>
      <c r="BF3665">
        <v>1969830</v>
      </c>
      <c r="BG3665">
        <v>422522715</v>
      </c>
      <c r="BH3665">
        <v>0</v>
      </c>
      <c r="BI3665">
        <v>0</v>
      </c>
      <c r="BJ3665">
        <v>0</v>
      </c>
      <c r="BK3665">
        <v>0</v>
      </c>
      <c r="BL3665">
        <v>0</v>
      </c>
      <c r="BM3665">
        <v>0</v>
      </c>
      <c r="BN3665">
        <v>0</v>
      </c>
      <c r="BO3665">
        <v>0</v>
      </c>
      <c r="BP3665">
        <v>0</v>
      </c>
      <c r="BQ3665">
        <v>0</v>
      </c>
      <c r="BR3665">
        <v>0</v>
      </c>
      <c r="BS3665">
        <v>6.0183727034120738</v>
      </c>
    </row>
    <row r="3666" spans="1:71" x14ac:dyDescent="0.25">
      <c r="A3666">
        <v>106070990</v>
      </c>
      <c r="B3666" t="s">
        <v>408</v>
      </c>
      <c r="C3666" s="1">
        <f t="shared" si="57"/>
        <v>43282</v>
      </c>
      <c r="D3666" s="2" t="s">
        <v>1024</v>
      </c>
      <c r="E3666" s="1">
        <v>43107</v>
      </c>
      <c r="F3666" s="1">
        <v>43373</v>
      </c>
      <c r="G3666" t="s">
        <v>217</v>
      </c>
      <c r="H3666" t="s">
        <v>89</v>
      </c>
      <c r="I3666" t="s">
        <v>363</v>
      </c>
      <c r="J3666" t="s">
        <v>85</v>
      </c>
      <c r="K3666" t="s">
        <v>359</v>
      </c>
      <c r="L3666">
        <v>233</v>
      </c>
      <c r="M3666">
        <v>116</v>
      </c>
      <c r="N3666">
        <v>0</v>
      </c>
      <c r="O3666">
        <v>22</v>
      </c>
      <c r="P3666">
        <v>2796</v>
      </c>
      <c r="Q3666">
        <v>0</v>
      </c>
      <c r="R3666">
        <v>250</v>
      </c>
      <c r="S3666">
        <v>4465</v>
      </c>
      <c r="T3666">
        <v>52</v>
      </c>
      <c r="U3666">
        <v>292</v>
      </c>
      <c r="V3666">
        <v>0</v>
      </c>
      <c r="W3666">
        <v>0</v>
      </c>
      <c r="X3666">
        <v>218</v>
      </c>
      <c r="Y3666">
        <v>4349</v>
      </c>
      <c r="Z3666">
        <v>0</v>
      </c>
      <c r="AA3666">
        <v>59</v>
      </c>
      <c r="AB3666">
        <v>9685</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160629047</v>
      </c>
      <c r="AZ3666">
        <v>0</v>
      </c>
      <c r="BA3666">
        <v>0</v>
      </c>
      <c r="BB3666">
        <v>0</v>
      </c>
      <c r="BC3666">
        <v>0</v>
      </c>
      <c r="BD3666">
        <v>0</v>
      </c>
      <c r="BE3666">
        <v>0</v>
      </c>
      <c r="BF3666">
        <v>4221178</v>
      </c>
      <c r="BG3666">
        <v>189377600</v>
      </c>
      <c r="BH3666">
        <v>0</v>
      </c>
      <c r="BI3666">
        <v>0</v>
      </c>
      <c r="BJ3666">
        <v>0</v>
      </c>
      <c r="BK3666">
        <v>0</v>
      </c>
      <c r="BL3666">
        <v>0</v>
      </c>
      <c r="BM3666">
        <v>0</v>
      </c>
      <c r="BN3666">
        <v>0</v>
      </c>
      <c r="BO3666">
        <v>0</v>
      </c>
      <c r="BP3666">
        <v>0</v>
      </c>
      <c r="BQ3666">
        <v>0</v>
      </c>
      <c r="BR3666">
        <v>0</v>
      </c>
      <c r="BS3666">
        <v>8.0114613180515768</v>
      </c>
    </row>
    <row r="3667" spans="1:71" x14ac:dyDescent="0.25">
      <c r="A3667">
        <v>106190434</v>
      </c>
      <c r="B3667" t="s">
        <v>409</v>
      </c>
      <c r="C3667" s="1">
        <f t="shared" si="57"/>
        <v>43282</v>
      </c>
      <c r="D3667" s="2" t="s">
        <v>1024</v>
      </c>
      <c r="E3667" s="1">
        <v>43107</v>
      </c>
      <c r="F3667" s="1">
        <v>43373</v>
      </c>
      <c r="G3667" t="s">
        <v>92</v>
      </c>
      <c r="H3667" t="s">
        <v>89</v>
      </c>
      <c r="I3667" t="s">
        <v>363</v>
      </c>
      <c r="J3667" t="s">
        <v>85</v>
      </c>
      <c r="K3667" t="s">
        <v>141</v>
      </c>
      <c r="L3667">
        <v>265</v>
      </c>
      <c r="M3667">
        <v>69</v>
      </c>
      <c r="N3667">
        <v>0</v>
      </c>
      <c r="O3667">
        <v>29</v>
      </c>
      <c r="P3667">
        <v>1980</v>
      </c>
      <c r="Q3667">
        <v>0</v>
      </c>
      <c r="R3667">
        <v>234</v>
      </c>
      <c r="S3667">
        <v>2428</v>
      </c>
      <c r="T3667">
        <v>109</v>
      </c>
      <c r="U3667">
        <v>507</v>
      </c>
      <c r="V3667">
        <v>0</v>
      </c>
      <c r="W3667">
        <v>0</v>
      </c>
      <c r="X3667">
        <v>5</v>
      </c>
      <c r="Y3667">
        <v>2378</v>
      </c>
      <c r="Z3667">
        <v>0</v>
      </c>
      <c r="AA3667">
        <v>127</v>
      </c>
      <c r="AB3667">
        <v>5788</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102574285</v>
      </c>
      <c r="AZ3667">
        <v>0</v>
      </c>
      <c r="BA3667">
        <v>0</v>
      </c>
      <c r="BB3667">
        <v>0</v>
      </c>
      <c r="BC3667">
        <v>0</v>
      </c>
      <c r="BD3667">
        <v>0</v>
      </c>
      <c r="BE3667">
        <v>0</v>
      </c>
      <c r="BF3667">
        <v>330442</v>
      </c>
      <c r="BG3667">
        <v>203338242</v>
      </c>
      <c r="BH3667">
        <v>0</v>
      </c>
      <c r="BI3667">
        <v>0</v>
      </c>
      <c r="BJ3667">
        <v>0</v>
      </c>
      <c r="BK3667">
        <v>0</v>
      </c>
      <c r="BL3667">
        <v>0</v>
      </c>
      <c r="BM3667">
        <v>0</v>
      </c>
      <c r="BN3667">
        <v>0</v>
      </c>
      <c r="BO3667">
        <v>0</v>
      </c>
      <c r="BP3667">
        <v>0</v>
      </c>
      <c r="BQ3667">
        <v>0</v>
      </c>
      <c r="BR3667">
        <v>0</v>
      </c>
      <c r="BS3667">
        <v>5.9281437125748502</v>
      </c>
    </row>
    <row r="3668" spans="1:71" x14ac:dyDescent="0.25">
      <c r="A3668">
        <v>106191450</v>
      </c>
      <c r="B3668" t="s">
        <v>410</v>
      </c>
      <c r="C3668" s="1">
        <f t="shared" si="57"/>
        <v>43282</v>
      </c>
      <c r="D3668" s="2" t="s">
        <v>1024</v>
      </c>
      <c r="E3668" s="1">
        <v>43107</v>
      </c>
      <c r="F3668" s="1">
        <v>43373</v>
      </c>
      <c r="G3668" t="s">
        <v>92</v>
      </c>
      <c r="H3668" t="s">
        <v>89</v>
      </c>
      <c r="I3668" t="s">
        <v>363</v>
      </c>
      <c r="J3668" t="s">
        <v>85</v>
      </c>
      <c r="K3668" t="s">
        <v>411</v>
      </c>
      <c r="L3668">
        <v>251</v>
      </c>
      <c r="M3668">
        <v>79</v>
      </c>
      <c r="N3668">
        <v>0</v>
      </c>
      <c r="O3668">
        <v>24</v>
      </c>
      <c r="P3668">
        <v>2040</v>
      </c>
      <c r="Q3668">
        <v>0</v>
      </c>
      <c r="R3668">
        <v>99</v>
      </c>
      <c r="S3668">
        <v>3641</v>
      </c>
      <c r="T3668">
        <v>47</v>
      </c>
      <c r="U3668">
        <v>349</v>
      </c>
      <c r="V3668">
        <v>0</v>
      </c>
      <c r="W3668">
        <v>0</v>
      </c>
      <c r="X3668">
        <v>17</v>
      </c>
      <c r="Y3668">
        <v>2352</v>
      </c>
      <c r="Z3668">
        <v>0</v>
      </c>
      <c r="AA3668">
        <v>120</v>
      </c>
      <c r="AB3668">
        <v>6625</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95682832</v>
      </c>
      <c r="AZ3668">
        <v>0</v>
      </c>
      <c r="BA3668">
        <v>0</v>
      </c>
      <c r="BB3668">
        <v>0</v>
      </c>
      <c r="BC3668">
        <v>0</v>
      </c>
      <c r="BD3668">
        <v>0</v>
      </c>
      <c r="BE3668">
        <v>0</v>
      </c>
      <c r="BF3668">
        <v>30774089</v>
      </c>
      <c r="BG3668">
        <v>377043734</v>
      </c>
      <c r="BH3668">
        <v>0</v>
      </c>
      <c r="BI3668">
        <v>0</v>
      </c>
      <c r="BJ3668">
        <v>0</v>
      </c>
      <c r="BK3668">
        <v>0</v>
      </c>
      <c r="BL3668">
        <v>0</v>
      </c>
      <c r="BM3668">
        <v>0</v>
      </c>
      <c r="BN3668">
        <v>0</v>
      </c>
      <c r="BO3668">
        <v>0</v>
      </c>
      <c r="BP3668">
        <v>0</v>
      </c>
      <c r="BQ3668">
        <v>0</v>
      </c>
      <c r="BR3668">
        <v>0</v>
      </c>
      <c r="BS3668">
        <v>6.1818181818181817</v>
      </c>
    </row>
    <row r="3669" spans="1:71" x14ac:dyDescent="0.25">
      <c r="A3669">
        <v>106015000</v>
      </c>
      <c r="B3669" t="s">
        <v>412</v>
      </c>
      <c r="C3669" s="1">
        <f t="shared" si="57"/>
        <v>43282</v>
      </c>
      <c r="D3669" s="2" t="s">
        <v>1024</v>
      </c>
      <c r="E3669" s="1">
        <v>43107</v>
      </c>
      <c r="F3669" s="1">
        <v>43373</v>
      </c>
      <c r="G3669" t="s">
        <v>1046</v>
      </c>
      <c r="H3669" t="s">
        <v>89</v>
      </c>
      <c r="I3669" t="s">
        <v>363</v>
      </c>
      <c r="J3669" t="s">
        <v>85</v>
      </c>
      <c r="K3669" t="s">
        <v>98</v>
      </c>
      <c r="L3669">
        <v>4079</v>
      </c>
      <c r="M3669">
        <v>2084</v>
      </c>
      <c r="N3669">
        <v>0</v>
      </c>
      <c r="O3669">
        <v>658</v>
      </c>
      <c r="P3669">
        <v>49746</v>
      </c>
      <c r="Q3669">
        <v>0</v>
      </c>
      <c r="R3669">
        <v>9645</v>
      </c>
      <c r="S3669">
        <v>73658</v>
      </c>
      <c r="T3669">
        <v>2472</v>
      </c>
      <c r="U3669">
        <v>9098</v>
      </c>
      <c r="V3669">
        <v>0</v>
      </c>
      <c r="W3669">
        <v>10</v>
      </c>
      <c r="X3669">
        <v>1620</v>
      </c>
      <c r="Y3669">
        <v>75088</v>
      </c>
      <c r="Z3669">
        <v>0</v>
      </c>
      <c r="AA3669">
        <v>2520</v>
      </c>
      <c r="AB3669">
        <v>174111</v>
      </c>
      <c r="AC3669">
        <v>0</v>
      </c>
      <c r="AD3669">
        <v>58364758</v>
      </c>
      <c r="AE3669">
        <v>0</v>
      </c>
      <c r="AF3669">
        <v>0</v>
      </c>
      <c r="AG3669">
        <v>0</v>
      </c>
      <c r="AH3669">
        <v>0</v>
      </c>
      <c r="AI3669">
        <v>0</v>
      </c>
      <c r="AJ3669">
        <v>0</v>
      </c>
      <c r="AK3669">
        <v>0</v>
      </c>
      <c r="AL3669">
        <v>0</v>
      </c>
      <c r="AM3669">
        <v>41392046</v>
      </c>
      <c r="AN3669">
        <v>181804984</v>
      </c>
      <c r="AO3669">
        <v>-3604907</v>
      </c>
      <c r="AP3669">
        <v>23739947</v>
      </c>
      <c r="AQ3669">
        <v>-320</v>
      </c>
      <c r="AR3669">
        <v>44369</v>
      </c>
      <c r="AS3669">
        <v>87401108</v>
      </c>
      <c r="AT3669">
        <v>1536730250</v>
      </c>
      <c r="AU3669">
        <v>0</v>
      </c>
      <c r="AV3669">
        <v>-54077287</v>
      </c>
      <c r="AW3669">
        <v>1813430190</v>
      </c>
      <c r="AX3669">
        <v>41349232</v>
      </c>
      <c r="AY3669">
        <v>2375190591</v>
      </c>
      <c r="AZ3669">
        <v>0</v>
      </c>
      <c r="BA3669">
        <v>80592156</v>
      </c>
      <c r="BB3669">
        <v>0</v>
      </c>
      <c r="BC3669">
        <v>0</v>
      </c>
      <c r="BD3669">
        <v>0</v>
      </c>
      <c r="BE3669">
        <v>0</v>
      </c>
      <c r="BF3669">
        <v>97283651</v>
      </c>
      <c r="BG3669">
        <v>1445796441</v>
      </c>
      <c r="BH3669">
        <v>0</v>
      </c>
      <c r="BI3669">
        <v>0</v>
      </c>
      <c r="BJ3669">
        <v>0</v>
      </c>
      <c r="BK3669">
        <v>0</v>
      </c>
      <c r="BL3669">
        <v>0</v>
      </c>
      <c r="BM3669">
        <v>0</v>
      </c>
      <c r="BN3669">
        <v>0</v>
      </c>
      <c r="BO3669">
        <v>0</v>
      </c>
      <c r="BP3669">
        <v>0</v>
      </c>
      <c r="BQ3669">
        <v>0</v>
      </c>
      <c r="BR3669">
        <v>0</v>
      </c>
      <c r="BS3669">
        <v>8.0717183190004871</v>
      </c>
    </row>
    <row r="3670" spans="1:71" x14ac:dyDescent="0.25">
      <c r="A3670">
        <v>106191300</v>
      </c>
      <c r="B3670" t="s">
        <v>413</v>
      </c>
      <c r="C3670" s="1">
        <f t="shared" si="57"/>
        <v>43282</v>
      </c>
      <c r="D3670" s="2" t="s">
        <v>1024</v>
      </c>
      <c r="E3670" s="1">
        <v>43107</v>
      </c>
      <c r="F3670" s="1">
        <v>43373</v>
      </c>
      <c r="G3670" t="s">
        <v>1046</v>
      </c>
      <c r="H3670" t="s">
        <v>89</v>
      </c>
      <c r="I3670" t="s">
        <v>363</v>
      </c>
      <c r="J3670" t="s">
        <v>85</v>
      </c>
      <c r="K3670" t="s">
        <v>126</v>
      </c>
      <c r="L3670">
        <v>4113</v>
      </c>
      <c r="M3670">
        <v>1892</v>
      </c>
      <c r="N3670">
        <v>0</v>
      </c>
      <c r="O3670">
        <v>485</v>
      </c>
      <c r="P3670">
        <v>44813</v>
      </c>
      <c r="Q3670">
        <v>0</v>
      </c>
      <c r="R3670">
        <v>3614</v>
      </c>
      <c r="S3670">
        <v>63531</v>
      </c>
      <c r="T3670">
        <v>1754</v>
      </c>
      <c r="U3670">
        <v>12234</v>
      </c>
      <c r="V3670">
        <v>0</v>
      </c>
      <c r="W3670">
        <v>1</v>
      </c>
      <c r="X3670">
        <v>704</v>
      </c>
      <c r="Y3670">
        <v>74477</v>
      </c>
      <c r="Z3670">
        <v>0</v>
      </c>
      <c r="AA3670">
        <v>1961</v>
      </c>
      <c r="AB3670">
        <v>158276</v>
      </c>
      <c r="AC3670">
        <v>0</v>
      </c>
      <c r="AD3670">
        <v>27443489</v>
      </c>
      <c r="AE3670">
        <v>0</v>
      </c>
      <c r="AF3670">
        <v>0</v>
      </c>
      <c r="AG3670">
        <v>0</v>
      </c>
      <c r="AH3670">
        <v>0</v>
      </c>
      <c r="AI3670">
        <v>0</v>
      </c>
      <c r="AJ3670">
        <v>0</v>
      </c>
      <c r="AK3670">
        <v>0</v>
      </c>
      <c r="AL3670">
        <v>0</v>
      </c>
      <c r="AM3670">
        <v>16449644</v>
      </c>
      <c r="AN3670">
        <v>416042727</v>
      </c>
      <c r="AO3670">
        <v>11403902</v>
      </c>
      <c r="AP3670">
        <v>38034306</v>
      </c>
      <c r="AQ3670">
        <v>0</v>
      </c>
      <c r="AR3670">
        <v>-8518</v>
      </c>
      <c r="AS3670">
        <v>56795820</v>
      </c>
      <c r="AT3670">
        <v>1365075865</v>
      </c>
      <c r="AU3670">
        <v>0</v>
      </c>
      <c r="AV3670">
        <v>-35565597</v>
      </c>
      <c r="AW3670">
        <v>1868228149</v>
      </c>
      <c r="AX3670">
        <v>387336459</v>
      </c>
      <c r="AY3670">
        <v>2045052085</v>
      </c>
      <c r="AZ3670">
        <v>0</v>
      </c>
      <c r="BA3670">
        <v>40653767</v>
      </c>
      <c r="BB3670">
        <v>0</v>
      </c>
      <c r="BC3670">
        <v>0</v>
      </c>
      <c r="BD3670">
        <v>0</v>
      </c>
      <c r="BE3670">
        <v>0</v>
      </c>
      <c r="BF3670">
        <v>65306189</v>
      </c>
      <c r="BG3670">
        <v>1177589229</v>
      </c>
      <c r="BH3670">
        <v>0</v>
      </c>
      <c r="BI3670">
        <v>0</v>
      </c>
      <c r="BJ3670">
        <v>0</v>
      </c>
      <c r="BK3670">
        <v>0</v>
      </c>
      <c r="BL3670">
        <v>0</v>
      </c>
      <c r="BM3670">
        <v>0</v>
      </c>
      <c r="BN3670">
        <v>0</v>
      </c>
      <c r="BO3670">
        <v>0</v>
      </c>
      <c r="BP3670">
        <v>0</v>
      </c>
      <c r="BQ3670">
        <v>0</v>
      </c>
      <c r="BR3670">
        <v>0</v>
      </c>
      <c r="BS3670">
        <v>7.4626144879267278</v>
      </c>
    </row>
    <row r="3671" spans="1:71" x14ac:dyDescent="0.25">
      <c r="A3671">
        <v>106434218</v>
      </c>
      <c r="B3671" t="s">
        <v>414</v>
      </c>
      <c r="C3671" s="1">
        <f t="shared" si="57"/>
        <v>43282</v>
      </c>
      <c r="D3671" s="2" t="s">
        <v>1024</v>
      </c>
      <c r="E3671" s="1">
        <v>43107</v>
      </c>
      <c r="F3671" s="1">
        <v>43373</v>
      </c>
      <c r="G3671" t="s">
        <v>184</v>
      </c>
      <c r="H3671" t="s">
        <v>89</v>
      </c>
      <c r="I3671" t="s">
        <v>155</v>
      </c>
      <c r="J3671" t="s">
        <v>85</v>
      </c>
      <c r="K3671" t="s">
        <v>399</v>
      </c>
      <c r="L3671">
        <v>24</v>
      </c>
      <c r="M3671">
        <v>24</v>
      </c>
      <c r="N3671">
        <v>0</v>
      </c>
      <c r="O3671">
        <v>19</v>
      </c>
      <c r="P3671">
        <v>283</v>
      </c>
      <c r="Q3671">
        <v>0</v>
      </c>
      <c r="R3671">
        <v>37</v>
      </c>
      <c r="S3671">
        <v>173</v>
      </c>
      <c r="T3671">
        <v>0</v>
      </c>
      <c r="U3671">
        <v>51</v>
      </c>
      <c r="V3671">
        <v>0</v>
      </c>
      <c r="W3671">
        <v>0</v>
      </c>
      <c r="X3671">
        <v>0</v>
      </c>
      <c r="Y3671">
        <v>1343</v>
      </c>
      <c r="Z3671">
        <v>0</v>
      </c>
      <c r="AA3671">
        <v>75</v>
      </c>
      <c r="AB3671">
        <v>1679</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3136847</v>
      </c>
      <c r="AZ3671">
        <v>0</v>
      </c>
      <c r="BA3671">
        <v>0</v>
      </c>
      <c r="BB3671">
        <v>0</v>
      </c>
      <c r="BC3671">
        <v>0</v>
      </c>
      <c r="BD3671">
        <v>0</v>
      </c>
      <c r="BE3671">
        <v>0</v>
      </c>
      <c r="BF3671">
        <v>4471</v>
      </c>
      <c r="BG3671">
        <v>14165249</v>
      </c>
      <c r="BH3671">
        <v>0</v>
      </c>
      <c r="BI3671">
        <v>0</v>
      </c>
      <c r="BJ3671">
        <v>0</v>
      </c>
      <c r="BK3671">
        <v>0</v>
      </c>
      <c r="BL3671">
        <v>0</v>
      </c>
      <c r="BM3671">
        <v>0</v>
      </c>
      <c r="BN3671">
        <v>0</v>
      </c>
      <c r="BO3671">
        <v>0</v>
      </c>
      <c r="BP3671">
        <v>0</v>
      </c>
      <c r="BQ3671">
        <v>0</v>
      </c>
      <c r="BR3671">
        <v>0</v>
      </c>
      <c r="BS3671">
        <v>5.895833333333333</v>
      </c>
    </row>
    <row r="3672" spans="1:71" x14ac:dyDescent="0.25">
      <c r="A3672">
        <v>106540734</v>
      </c>
      <c r="B3672" t="s">
        <v>415</v>
      </c>
      <c r="C3672" s="1">
        <f t="shared" si="57"/>
        <v>43282</v>
      </c>
      <c r="D3672" s="2" t="s">
        <v>1024</v>
      </c>
      <c r="E3672" s="1">
        <v>43107</v>
      </c>
      <c r="F3672" s="1">
        <v>43373</v>
      </c>
      <c r="G3672" t="s">
        <v>416</v>
      </c>
      <c r="H3672" t="s">
        <v>71</v>
      </c>
      <c r="I3672" t="s">
        <v>72</v>
      </c>
      <c r="J3672" t="s">
        <v>85</v>
      </c>
      <c r="K3672" t="s">
        <v>417</v>
      </c>
      <c r="L3672">
        <v>576</v>
      </c>
      <c r="M3672">
        <v>499</v>
      </c>
      <c r="N3672">
        <v>19</v>
      </c>
      <c r="O3672">
        <v>100</v>
      </c>
      <c r="P3672">
        <v>7059</v>
      </c>
      <c r="Q3672">
        <v>192</v>
      </c>
      <c r="R3672">
        <v>15414</v>
      </c>
      <c r="S3672">
        <v>2934</v>
      </c>
      <c r="T3672">
        <v>6919</v>
      </c>
      <c r="U3672">
        <v>8072</v>
      </c>
      <c r="V3672">
        <v>72</v>
      </c>
      <c r="W3672">
        <v>0</v>
      </c>
      <c r="X3672">
        <v>593</v>
      </c>
      <c r="Y3672">
        <v>4815</v>
      </c>
      <c r="Z3672">
        <v>58</v>
      </c>
      <c r="AA3672">
        <v>1009</v>
      </c>
      <c r="AB3672">
        <v>39886</v>
      </c>
      <c r="AC3672">
        <v>5345</v>
      </c>
      <c r="AD3672">
        <v>11097407</v>
      </c>
      <c r="AE3672">
        <v>0</v>
      </c>
      <c r="AF3672">
        <v>0</v>
      </c>
      <c r="AG3672">
        <v>0</v>
      </c>
      <c r="AH3672">
        <v>9143469</v>
      </c>
      <c r="AI3672">
        <v>0</v>
      </c>
      <c r="AJ3672">
        <v>0</v>
      </c>
      <c r="AK3672">
        <v>68370</v>
      </c>
      <c r="AL3672">
        <v>9211839</v>
      </c>
      <c r="AM3672">
        <v>50906154</v>
      </c>
      <c r="AN3672">
        <v>27407159</v>
      </c>
      <c r="AO3672">
        <v>23515513</v>
      </c>
      <c r="AP3672">
        <v>38978570</v>
      </c>
      <c r="AQ3672">
        <v>206602</v>
      </c>
      <c r="AR3672">
        <v>0</v>
      </c>
      <c r="AS3672">
        <v>1619694</v>
      </c>
      <c r="AT3672">
        <v>23288294</v>
      </c>
      <c r="AU3672">
        <v>0</v>
      </c>
      <c r="AV3672">
        <v>-8173925</v>
      </c>
      <c r="AW3672">
        <v>157748061</v>
      </c>
      <c r="AX3672">
        <v>12988717</v>
      </c>
      <c r="AY3672">
        <v>168298965</v>
      </c>
      <c r="AZ3672">
        <v>0</v>
      </c>
      <c r="BA3672">
        <v>2296856</v>
      </c>
      <c r="BB3672">
        <v>0</v>
      </c>
      <c r="BC3672">
        <v>0</v>
      </c>
      <c r="BD3672">
        <v>0</v>
      </c>
      <c r="BE3672">
        <v>0</v>
      </c>
      <c r="BF3672">
        <v>11669270</v>
      </c>
      <c r="BG3672">
        <v>301771675</v>
      </c>
      <c r="BH3672">
        <v>0</v>
      </c>
      <c r="BI3672">
        <v>0</v>
      </c>
      <c r="BJ3672">
        <v>0</v>
      </c>
      <c r="BK3672">
        <v>0</v>
      </c>
      <c r="BL3672">
        <v>0</v>
      </c>
      <c r="BM3672">
        <v>0</v>
      </c>
      <c r="BN3672">
        <v>0</v>
      </c>
      <c r="BO3672">
        <v>0</v>
      </c>
      <c r="BP3672">
        <v>0</v>
      </c>
      <c r="BQ3672">
        <v>0</v>
      </c>
      <c r="BR3672">
        <v>0</v>
      </c>
      <c r="BS3672">
        <v>6.5665116279069764</v>
      </c>
    </row>
    <row r="3673" spans="1:71" x14ac:dyDescent="0.25">
      <c r="A3673">
        <v>106194219</v>
      </c>
      <c r="B3673" t="s">
        <v>418</v>
      </c>
      <c r="C3673" s="1">
        <f t="shared" si="57"/>
        <v>43282</v>
      </c>
      <c r="D3673" s="2" t="s">
        <v>1024</v>
      </c>
      <c r="E3673" s="1">
        <v>43107</v>
      </c>
      <c r="F3673" s="1">
        <v>43373</v>
      </c>
      <c r="G3673" t="s">
        <v>92</v>
      </c>
      <c r="H3673" t="s">
        <v>101</v>
      </c>
      <c r="I3673" t="s">
        <v>72</v>
      </c>
      <c r="J3673" t="s">
        <v>113</v>
      </c>
      <c r="K3673" t="s">
        <v>141</v>
      </c>
      <c r="L3673">
        <v>350</v>
      </c>
      <c r="M3673">
        <v>220</v>
      </c>
      <c r="N3673">
        <v>0</v>
      </c>
      <c r="O3673">
        <v>12</v>
      </c>
      <c r="P3673">
        <v>2973</v>
      </c>
      <c r="Q3673">
        <v>0</v>
      </c>
      <c r="R3673">
        <v>7093</v>
      </c>
      <c r="S3673">
        <v>2461</v>
      </c>
      <c r="T3673">
        <v>1544</v>
      </c>
      <c r="U3673">
        <v>3556</v>
      </c>
      <c r="V3673">
        <v>0</v>
      </c>
      <c r="W3673">
        <v>0</v>
      </c>
      <c r="X3673">
        <v>384</v>
      </c>
      <c r="Y3673">
        <v>4916</v>
      </c>
      <c r="Z3673">
        <v>0</v>
      </c>
      <c r="AA3673">
        <v>86</v>
      </c>
      <c r="AB3673">
        <v>20040</v>
      </c>
      <c r="AC3673">
        <v>0</v>
      </c>
      <c r="AD3673">
        <v>-140815</v>
      </c>
      <c r="AE3673">
        <v>0</v>
      </c>
      <c r="AF3673">
        <v>0</v>
      </c>
      <c r="AG3673">
        <v>0</v>
      </c>
      <c r="AH3673">
        <v>0</v>
      </c>
      <c r="AI3673">
        <v>0</v>
      </c>
      <c r="AJ3673">
        <v>0</v>
      </c>
      <c r="AK3673">
        <v>0</v>
      </c>
      <c r="AL3673">
        <v>0</v>
      </c>
      <c r="AM3673">
        <v>64837648</v>
      </c>
      <c r="AN3673">
        <v>19102628</v>
      </c>
      <c r="AO3673">
        <v>12918204</v>
      </c>
      <c r="AP3673">
        <v>38930947</v>
      </c>
      <c r="AQ3673">
        <v>0</v>
      </c>
      <c r="AR3673">
        <v>0</v>
      </c>
      <c r="AS3673">
        <v>3041843</v>
      </c>
      <c r="AT3673">
        <v>116971815</v>
      </c>
      <c r="AU3673">
        <v>0</v>
      </c>
      <c r="AV3673">
        <v>792749</v>
      </c>
      <c r="AW3673">
        <v>256595834</v>
      </c>
      <c r="AX3673">
        <v>14074466</v>
      </c>
      <c r="AY3673">
        <v>251710941</v>
      </c>
      <c r="AZ3673">
        <v>0</v>
      </c>
      <c r="BA3673">
        <v>0</v>
      </c>
      <c r="BB3673">
        <v>0</v>
      </c>
      <c r="BC3673">
        <v>0</v>
      </c>
      <c r="BD3673">
        <v>0</v>
      </c>
      <c r="BE3673">
        <v>0</v>
      </c>
      <c r="BF3673">
        <v>11950370</v>
      </c>
      <c r="BG3673">
        <v>457168851</v>
      </c>
      <c r="BH3673">
        <v>0</v>
      </c>
      <c r="BI3673">
        <v>0</v>
      </c>
      <c r="BJ3673">
        <v>0</v>
      </c>
      <c r="BK3673">
        <v>0</v>
      </c>
      <c r="BL3673">
        <v>0</v>
      </c>
      <c r="BM3673">
        <v>0</v>
      </c>
      <c r="BN3673">
        <v>0</v>
      </c>
      <c r="BO3673">
        <v>0</v>
      </c>
      <c r="BP3673">
        <v>0</v>
      </c>
      <c r="BQ3673">
        <v>0</v>
      </c>
      <c r="BR3673">
        <v>0</v>
      </c>
      <c r="BS3673">
        <v>5.2157894736842101</v>
      </c>
    </row>
    <row r="3674" spans="1:71" x14ac:dyDescent="0.25">
      <c r="A3674">
        <v>106190150</v>
      </c>
      <c r="B3674" t="s">
        <v>419</v>
      </c>
      <c r="C3674" s="1">
        <f t="shared" si="57"/>
        <v>43282</v>
      </c>
      <c r="D3674" s="2" t="s">
        <v>1024</v>
      </c>
      <c r="E3674" s="1">
        <v>43107</v>
      </c>
      <c r="F3674" s="1">
        <v>43373</v>
      </c>
      <c r="G3674" t="s">
        <v>92</v>
      </c>
      <c r="H3674" t="s">
        <v>89</v>
      </c>
      <c r="I3674" t="s">
        <v>72</v>
      </c>
      <c r="J3674" t="s">
        <v>85</v>
      </c>
      <c r="K3674" t="s">
        <v>141</v>
      </c>
      <c r="L3674">
        <v>72</v>
      </c>
      <c r="M3674">
        <v>72</v>
      </c>
      <c r="N3674">
        <v>0</v>
      </c>
      <c r="O3674">
        <v>0</v>
      </c>
      <c r="P3674">
        <v>428</v>
      </c>
      <c r="Q3674">
        <v>0</v>
      </c>
      <c r="R3674">
        <v>0</v>
      </c>
      <c r="S3674">
        <v>0</v>
      </c>
      <c r="T3674">
        <v>0</v>
      </c>
      <c r="U3674">
        <v>0</v>
      </c>
      <c r="V3674">
        <v>0</v>
      </c>
      <c r="W3674">
        <v>0</v>
      </c>
      <c r="X3674">
        <v>4683</v>
      </c>
      <c r="Y3674">
        <v>0</v>
      </c>
      <c r="Z3674">
        <v>0</v>
      </c>
      <c r="AA3674">
        <v>0</v>
      </c>
      <c r="AB3674">
        <v>4683</v>
      </c>
      <c r="AC3674">
        <v>0</v>
      </c>
      <c r="AD3674">
        <v>0</v>
      </c>
      <c r="AE3674">
        <v>0</v>
      </c>
      <c r="AF3674">
        <v>0</v>
      </c>
      <c r="AG3674">
        <v>0</v>
      </c>
      <c r="AH3674">
        <v>0</v>
      </c>
      <c r="AI3674">
        <v>0</v>
      </c>
      <c r="AJ3674">
        <v>0</v>
      </c>
      <c r="AK3674">
        <v>0</v>
      </c>
      <c r="AL3674">
        <v>0</v>
      </c>
      <c r="AM3674">
        <v>0</v>
      </c>
      <c r="AN3674">
        <v>0</v>
      </c>
      <c r="AO3674">
        <v>0</v>
      </c>
      <c r="AP3674">
        <v>0</v>
      </c>
      <c r="AQ3674">
        <v>0</v>
      </c>
      <c r="AR3674">
        <v>0</v>
      </c>
      <c r="AS3674">
        <v>7941591</v>
      </c>
      <c r="AT3674">
        <v>0</v>
      </c>
      <c r="AU3674">
        <v>0</v>
      </c>
      <c r="AV3674">
        <v>0</v>
      </c>
      <c r="AW3674">
        <v>7941591</v>
      </c>
      <c r="AX3674">
        <v>0</v>
      </c>
      <c r="AY3674">
        <v>9731386</v>
      </c>
      <c r="AZ3674">
        <v>0</v>
      </c>
      <c r="BA3674">
        <v>0</v>
      </c>
      <c r="BB3674">
        <v>0</v>
      </c>
      <c r="BC3674">
        <v>0</v>
      </c>
      <c r="BD3674">
        <v>0</v>
      </c>
      <c r="BE3674">
        <v>0</v>
      </c>
      <c r="BF3674">
        <v>67673</v>
      </c>
      <c r="BG3674">
        <v>5536334</v>
      </c>
      <c r="BH3674">
        <v>0</v>
      </c>
      <c r="BI3674">
        <v>0</v>
      </c>
      <c r="BJ3674">
        <v>0</v>
      </c>
      <c r="BK3674">
        <v>0</v>
      </c>
      <c r="BL3674">
        <v>0</v>
      </c>
      <c r="BM3674">
        <v>0</v>
      </c>
      <c r="BN3674">
        <v>0</v>
      </c>
      <c r="BO3674">
        <v>0</v>
      </c>
      <c r="BP3674">
        <v>0</v>
      </c>
      <c r="BQ3674">
        <v>0</v>
      </c>
      <c r="BR3674">
        <v>0</v>
      </c>
      <c r="BS3674">
        <v>2.9722222222222223</v>
      </c>
    </row>
    <row r="3675" spans="1:71" x14ac:dyDescent="0.25">
      <c r="A3675">
        <v>106210993</v>
      </c>
      <c r="B3675" t="s">
        <v>874</v>
      </c>
      <c r="C3675" s="1">
        <f t="shared" si="57"/>
        <v>43282</v>
      </c>
      <c r="D3675" s="2" t="s">
        <v>1024</v>
      </c>
      <c r="E3675" s="1">
        <v>43107</v>
      </c>
      <c r="F3675" s="1">
        <v>43373</v>
      </c>
      <c r="G3675" t="s">
        <v>396</v>
      </c>
      <c r="H3675" t="s">
        <v>101</v>
      </c>
      <c r="I3675" t="s">
        <v>72</v>
      </c>
      <c r="J3675" t="s">
        <v>85</v>
      </c>
      <c r="K3675" t="s">
        <v>421</v>
      </c>
      <c r="L3675">
        <v>100</v>
      </c>
      <c r="M3675">
        <v>100</v>
      </c>
      <c r="N3675">
        <v>0</v>
      </c>
      <c r="O3675">
        <v>0</v>
      </c>
      <c r="P3675">
        <v>135</v>
      </c>
      <c r="Q3675">
        <v>0</v>
      </c>
      <c r="R3675">
        <v>2396</v>
      </c>
      <c r="S3675">
        <v>502</v>
      </c>
      <c r="T3675">
        <v>0</v>
      </c>
      <c r="U3675">
        <v>2080</v>
      </c>
      <c r="V3675">
        <v>0</v>
      </c>
      <c r="W3675">
        <v>0</v>
      </c>
      <c r="X3675">
        <v>0</v>
      </c>
      <c r="Y3675">
        <v>1725</v>
      </c>
      <c r="Z3675">
        <v>0</v>
      </c>
      <c r="AA3675">
        <v>0</v>
      </c>
      <c r="AB3675">
        <v>6703</v>
      </c>
      <c r="AC3675">
        <v>0</v>
      </c>
      <c r="AD3675">
        <v>0</v>
      </c>
      <c r="AE3675">
        <v>0</v>
      </c>
      <c r="AF3675">
        <v>0</v>
      </c>
      <c r="AG3675">
        <v>0</v>
      </c>
      <c r="AH3675">
        <v>0</v>
      </c>
      <c r="AI3675">
        <v>0</v>
      </c>
      <c r="AJ3675">
        <v>0</v>
      </c>
      <c r="AK3675">
        <v>0</v>
      </c>
      <c r="AL3675">
        <v>0</v>
      </c>
      <c r="AM3675">
        <v>5583619</v>
      </c>
      <c r="AN3675">
        <v>1156317</v>
      </c>
      <c r="AO3675">
        <v>0</v>
      </c>
      <c r="AP3675">
        <v>4282157</v>
      </c>
      <c r="AQ3675">
        <v>0</v>
      </c>
      <c r="AR3675">
        <v>0</v>
      </c>
      <c r="AS3675">
        <v>4037</v>
      </c>
      <c r="AT3675">
        <v>4100735</v>
      </c>
      <c r="AU3675">
        <v>0</v>
      </c>
      <c r="AV3675">
        <v>0</v>
      </c>
      <c r="AW3675">
        <v>15126865</v>
      </c>
      <c r="AX3675">
        <v>65452</v>
      </c>
      <c r="AY3675">
        <v>12986322</v>
      </c>
      <c r="AZ3675">
        <v>0</v>
      </c>
      <c r="BA3675">
        <v>0</v>
      </c>
      <c r="BB3675">
        <v>0</v>
      </c>
      <c r="BC3675">
        <v>0</v>
      </c>
      <c r="BD3675">
        <v>0</v>
      </c>
      <c r="BE3675">
        <v>0</v>
      </c>
      <c r="BF3675">
        <v>28593</v>
      </c>
      <c r="BG3675">
        <v>452249</v>
      </c>
      <c r="BH3675">
        <v>0</v>
      </c>
      <c r="BI3675">
        <v>0</v>
      </c>
      <c r="BJ3675">
        <v>0</v>
      </c>
      <c r="BK3675">
        <v>0</v>
      </c>
      <c r="BL3675">
        <v>0</v>
      </c>
      <c r="BM3675">
        <v>0</v>
      </c>
      <c r="BN3675">
        <v>0</v>
      </c>
      <c r="BO3675">
        <v>0</v>
      </c>
      <c r="BP3675">
        <v>0</v>
      </c>
      <c r="BQ3675">
        <v>0</v>
      </c>
      <c r="BR3675">
        <v>0</v>
      </c>
      <c r="BS3675">
        <v>0.67500000000000004</v>
      </c>
    </row>
    <row r="3676" spans="1:71" x14ac:dyDescent="0.25">
      <c r="A3676">
        <v>106150736</v>
      </c>
      <c r="B3676" t="s">
        <v>422</v>
      </c>
      <c r="C3676" s="1">
        <f t="shared" si="57"/>
        <v>43282</v>
      </c>
      <c r="D3676" s="2" t="s">
        <v>1024</v>
      </c>
      <c r="E3676" s="1">
        <v>43107</v>
      </c>
      <c r="F3676" s="1">
        <v>43373</v>
      </c>
      <c r="G3676" t="s">
        <v>70</v>
      </c>
      <c r="H3676" t="s">
        <v>112</v>
      </c>
      <c r="I3676" t="s">
        <v>72</v>
      </c>
      <c r="J3676" t="s">
        <v>113</v>
      </c>
      <c r="K3676" t="s">
        <v>132</v>
      </c>
      <c r="L3676">
        <v>204</v>
      </c>
      <c r="M3676">
        <v>154</v>
      </c>
      <c r="N3676">
        <v>0</v>
      </c>
      <c r="O3676">
        <v>0</v>
      </c>
      <c r="P3676">
        <v>2568</v>
      </c>
      <c r="Q3676">
        <v>0</v>
      </c>
      <c r="R3676">
        <v>1431</v>
      </c>
      <c r="S3676">
        <v>226</v>
      </c>
      <c r="T3676">
        <v>5619</v>
      </c>
      <c r="U3676">
        <v>3714</v>
      </c>
      <c r="V3676">
        <v>293</v>
      </c>
      <c r="W3676">
        <v>0</v>
      </c>
      <c r="X3676">
        <v>204</v>
      </c>
      <c r="Y3676">
        <v>851</v>
      </c>
      <c r="Z3676">
        <v>0</v>
      </c>
      <c r="AA3676">
        <v>0</v>
      </c>
      <c r="AB3676">
        <v>12338</v>
      </c>
      <c r="AC3676">
        <v>0</v>
      </c>
      <c r="AD3676">
        <v>4112476</v>
      </c>
      <c r="AE3676">
        <v>-9192528</v>
      </c>
      <c r="AF3676">
        <v>0</v>
      </c>
      <c r="AG3676">
        <v>0</v>
      </c>
      <c r="AH3676">
        <v>0</v>
      </c>
      <c r="AI3676">
        <v>0</v>
      </c>
      <c r="AJ3676">
        <v>0</v>
      </c>
      <c r="AK3676">
        <v>0</v>
      </c>
      <c r="AL3676">
        <v>0</v>
      </c>
      <c r="AM3676">
        <v>7301727</v>
      </c>
      <c r="AN3676">
        <v>3186330</v>
      </c>
      <c r="AO3676">
        <v>21354673</v>
      </c>
      <c r="AP3676">
        <v>10401201</v>
      </c>
      <c r="AQ3676">
        <v>9442475</v>
      </c>
      <c r="AR3676">
        <v>0</v>
      </c>
      <c r="AS3676">
        <v>1953660</v>
      </c>
      <c r="AT3676">
        <v>7414965</v>
      </c>
      <c r="AU3676">
        <v>0</v>
      </c>
      <c r="AV3676">
        <v>0</v>
      </c>
      <c r="AW3676">
        <v>61055031</v>
      </c>
      <c r="AX3676">
        <v>3383700</v>
      </c>
      <c r="AY3676">
        <v>99380544</v>
      </c>
      <c r="AZ3676">
        <v>0</v>
      </c>
      <c r="BA3676">
        <v>6340769</v>
      </c>
      <c r="BB3676">
        <v>0</v>
      </c>
      <c r="BC3676">
        <v>0</v>
      </c>
      <c r="BD3676">
        <v>0</v>
      </c>
      <c r="BE3676">
        <v>0</v>
      </c>
      <c r="BF3676">
        <v>5708312</v>
      </c>
      <c r="BG3676">
        <v>67298217</v>
      </c>
      <c r="BH3676">
        <v>0</v>
      </c>
      <c r="BI3676">
        <v>0</v>
      </c>
      <c r="BJ3676">
        <v>0</v>
      </c>
      <c r="BK3676">
        <v>0</v>
      </c>
      <c r="BL3676">
        <v>0</v>
      </c>
      <c r="BM3676">
        <v>0</v>
      </c>
      <c r="BN3676">
        <v>0</v>
      </c>
      <c r="BO3676">
        <v>0</v>
      </c>
      <c r="BP3676">
        <v>0</v>
      </c>
      <c r="BQ3676">
        <v>0</v>
      </c>
      <c r="BR3676">
        <v>0</v>
      </c>
      <c r="BS3676">
        <v>7.1731843575418992</v>
      </c>
    </row>
    <row r="3677" spans="1:71" x14ac:dyDescent="0.25">
      <c r="A3677">
        <v>106150737</v>
      </c>
      <c r="B3677" t="s">
        <v>423</v>
      </c>
      <c r="C3677" s="1">
        <f t="shared" si="57"/>
        <v>43282</v>
      </c>
      <c r="D3677" s="2" t="s">
        <v>1024</v>
      </c>
      <c r="E3677" s="1">
        <v>43107</v>
      </c>
      <c r="F3677" s="1">
        <v>43373</v>
      </c>
      <c r="G3677" t="s">
        <v>70</v>
      </c>
      <c r="H3677" t="s">
        <v>71</v>
      </c>
      <c r="I3677" t="s">
        <v>72</v>
      </c>
      <c r="J3677" t="s">
        <v>73</v>
      </c>
      <c r="K3677" t="s">
        <v>424</v>
      </c>
      <c r="L3677">
        <v>99</v>
      </c>
      <c r="M3677">
        <v>99</v>
      </c>
      <c r="N3677">
        <v>0</v>
      </c>
      <c r="O3677">
        <v>4</v>
      </c>
      <c r="P3677">
        <v>123</v>
      </c>
      <c r="Q3677">
        <v>7</v>
      </c>
      <c r="R3677">
        <v>245</v>
      </c>
      <c r="S3677">
        <v>240</v>
      </c>
      <c r="T3677">
        <v>4723</v>
      </c>
      <c r="U3677">
        <v>209</v>
      </c>
      <c r="V3677">
        <v>0</v>
      </c>
      <c r="W3677">
        <v>0</v>
      </c>
      <c r="X3677">
        <v>171</v>
      </c>
      <c r="Y3677">
        <v>8</v>
      </c>
      <c r="Z3677">
        <v>0</v>
      </c>
      <c r="AA3677">
        <v>98</v>
      </c>
      <c r="AB3677">
        <v>5694</v>
      </c>
      <c r="AC3677">
        <v>5240</v>
      </c>
      <c r="AD3677">
        <v>689084</v>
      </c>
      <c r="AE3677">
        <v>-205</v>
      </c>
      <c r="AF3677">
        <v>0</v>
      </c>
      <c r="AG3677">
        <v>0</v>
      </c>
      <c r="AH3677">
        <v>0</v>
      </c>
      <c r="AI3677">
        <v>0</v>
      </c>
      <c r="AJ3677">
        <v>0</v>
      </c>
      <c r="AK3677">
        <v>0</v>
      </c>
      <c r="AL3677">
        <v>0</v>
      </c>
      <c r="AM3677">
        <v>1482134</v>
      </c>
      <c r="AN3677">
        <v>616596</v>
      </c>
      <c r="AO3677">
        <v>1593015</v>
      </c>
      <c r="AP3677">
        <v>1928592</v>
      </c>
      <c r="AQ3677">
        <v>0</v>
      </c>
      <c r="AR3677">
        <v>0</v>
      </c>
      <c r="AS3677">
        <v>548174</v>
      </c>
      <c r="AT3677">
        <v>365535</v>
      </c>
      <c r="AU3677">
        <v>0</v>
      </c>
      <c r="AV3677">
        <v>-91890</v>
      </c>
      <c r="AW3677">
        <v>6442156</v>
      </c>
      <c r="AX3677">
        <v>62853</v>
      </c>
      <c r="AY3677">
        <v>6687432</v>
      </c>
      <c r="AZ3677">
        <v>810341</v>
      </c>
      <c r="BA3677">
        <v>134981</v>
      </c>
      <c r="BB3677">
        <v>0</v>
      </c>
      <c r="BC3677">
        <v>0</v>
      </c>
      <c r="BD3677">
        <v>0</v>
      </c>
      <c r="BE3677">
        <v>0</v>
      </c>
      <c r="BF3677">
        <v>88532</v>
      </c>
      <c r="BG3677">
        <v>4079378</v>
      </c>
      <c r="BH3677">
        <v>0</v>
      </c>
      <c r="BI3677">
        <v>0</v>
      </c>
      <c r="BJ3677">
        <v>0</v>
      </c>
      <c r="BK3677">
        <v>0</v>
      </c>
      <c r="BL3677">
        <v>0</v>
      </c>
      <c r="BM3677">
        <v>0</v>
      </c>
      <c r="BN3677">
        <v>0</v>
      </c>
      <c r="BO3677">
        <v>0</v>
      </c>
      <c r="BP3677">
        <v>0</v>
      </c>
      <c r="BQ3677">
        <v>0</v>
      </c>
      <c r="BR3677">
        <v>0</v>
      </c>
      <c r="BS3677">
        <v>0.62121212121212122</v>
      </c>
    </row>
    <row r="3678" spans="1:71" x14ac:dyDescent="0.25">
      <c r="A3678">
        <v>106190049</v>
      </c>
      <c r="B3678" t="s">
        <v>425</v>
      </c>
      <c r="C3678" s="1">
        <f t="shared" si="57"/>
        <v>43282</v>
      </c>
      <c r="D3678" s="2" t="s">
        <v>1024</v>
      </c>
      <c r="E3678" s="1">
        <v>43107</v>
      </c>
      <c r="F3678" s="1">
        <v>43373</v>
      </c>
      <c r="G3678" t="s">
        <v>92</v>
      </c>
      <c r="H3678" t="s">
        <v>93</v>
      </c>
      <c r="I3678" t="s">
        <v>72</v>
      </c>
      <c r="J3678" t="s">
        <v>85</v>
      </c>
      <c r="K3678" t="s">
        <v>366</v>
      </c>
      <c r="L3678">
        <v>91</v>
      </c>
      <c r="M3678">
        <v>55</v>
      </c>
      <c r="N3678">
        <v>0</v>
      </c>
      <c r="O3678">
        <v>0</v>
      </c>
      <c r="P3678">
        <v>184</v>
      </c>
      <c r="Q3678">
        <v>0</v>
      </c>
      <c r="R3678">
        <v>3509</v>
      </c>
      <c r="S3678">
        <v>360</v>
      </c>
      <c r="T3678">
        <v>0</v>
      </c>
      <c r="U3678">
        <v>758</v>
      </c>
      <c r="V3678">
        <v>0</v>
      </c>
      <c r="W3678">
        <v>0</v>
      </c>
      <c r="X3678">
        <v>367</v>
      </c>
      <c r="Y3678">
        <v>0</v>
      </c>
      <c r="Z3678">
        <v>0</v>
      </c>
      <c r="AA3678">
        <v>0</v>
      </c>
      <c r="AB3678">
        <v>4994</v>
      </c>
      <c r="AC3678">
        <v>0</v>
      </c>
      <c r="AD3678">
        <v>131057</v>
      </c>
      <c r="AE3678">
        <v>0</v>
      </c>
      <c r="AF3678">
        <v>0</v>
      </c>
      <c r="AG3678">
        <v>0</v>
      </c>
      <c r="AH3678">
        <v>0</v>
      </c>
      <c r="AI3678">
        <v>0</v>
      </c>
      <c r="AJ3678">
        <v>0</v>
      </c>
      <c r="AK3678">
        <v>0</v>
      </c>
      <c r="AL3678">
        <v>0</v>
      </c>
      <c r="AM3678">
        <v>7219635</v>
      </c>
      <c r="AN3678">
        <v>702050</v>
      </c>
      <c r="AO3678">
        <v>0</v>
      </c>
      <c r="AP3678">
        <v>1297869</v>
      </c>
      <c r="AQ3678">
        <v>0</v>
      </c>
      <c r="AR3678">
        <v>0</v>
      </c>
      <c r="AS3678">
        <v>1452200</v>
      </c>
      <c r="AT3678">
        <v>0</v>
      </c>
      <c r="AU3678">
        <v>0</v>
      </c>
      <c r="AV3678">
        <v>0</v>
      </c>
      <c r="AW3678">
        <v>10671754</v>
      </c>
      <c r="AX3678">
        <v>45458</v>
      </c>
      <c r="AY3678">
        <v>8352376</v>
      </c>
      <c r="AZ3678">
        <v>190266</v>
      </c>
      <c r="BA3678">
        <v>0</v>
      </c>
      <c r="BB3678">
        <v>0</v>
      </c>
      <c r="BC3678">
        <v>0</v>
      </c>
      <c r="BD3678">
        <v>0</v>
      </c>
      <c r="BE3678">
        <v>0</v>
      </c>
      <c r="BF3678">
        <v>56510</v>
      </c>
      <c r="BG3678">
        <v>1440661</v>
      </c>
      <c r="BH3678">
        <v>0</v>
      </c>
      <c r="BI3678">
        <v>0</v>
      </c>
      <c r="BJ3678">
        <v>0</v>
      </c>
      <c r="BK3678">
        <v>0</v>
      </c>
      <c r="BL3678">
        <v>0</v>
      </c>
      <c r="BM3678">
        <v>0</v>
      </c>
      <c r="BN3678">
        <v>0</v>
      </c>
      <c r="BO3678">
        <v>0</v>
      </c>
      <c r="BP3678">
        <v>0</v>
      </c>
      <c r="BQ3678">
        <v>0</v>
      </c>
      <c r="BR3678">
        <v>0</v>
      </c>
      <c r="BS3678">
        <v>1.2602739726027397</v>
      </c>
    </row>
    <row r="3679" spans="1:71" x14ac:dyDescent="0.25">
      <c r="A3679">
        <v>106301127</v>
      </c>
      <c r="B3679" t="s">
        <v>426</v>
      </c>
      <c r="C3679" s="1">
        <f t="shared" si="57"/>
        <v>43282</v>
      </c>
      <c r="D3679" s="2" t="s">
        <v>1024</v>
      </c>
      <c r="E3679" s="1">
        <v>43107</v>
      </c>
      <c r="F3679" s="1">
        <v>43373</v>
      </c>
      <c r="G3679" t="s">
        <v>83</v>
      </c>
      <c r="H3679" t="s">
        <v>101</v>
      </c>
      <c r="I3679" t="s">
        <v>72</v>
      </c>
      <c r="J3679" t="s">
        <v>85</v>
      </c>
      <c r="K3679" t="s">
        <v>427</v>
      </c>
      <c r="L3679">
        <v>86</v>
      </c>
      <c r="M3679">
        <v>86</v>
      </c>
      <c r="N3679">
        <v>0</v>
      </c>
      <c r="O3679">
        <v>4</v>
      </c>
      <c r="P3679">
        <v>117</v>
      </c>
      <c r="Q3679">
        <v>0</v>
      </c>
      <c r="R3679">
        <v>2156</v>
      </c>
      <c r="S3679">
        <v>790</v>
      </c>
      <c r="T3679">
        <v>378</v>
      </c>
      <c r="U3679">
        <v>1342</v>
      </c>
      <c r="V3679">
        <v>0</v>
      </c>
      <c r="W3679">
        <v>0</v>
      </c>
      <c r="X3679">
        <v>0</v>
      </c>
      <c r="Y3679">
        <v>931</v>
      </c>
      <c r="Z3679">
        <v>0</v>
      </c>
      <c r="AA3679">
        <v>194</v>
      </c>
      <c r="AB3679">
        <v>5791</v>
      </c>
      <c r="AC3679">
        <v>3529</v>
      </c>
      <c r="AD3679">
        <v>2845</v>
      </c>
      <c r="AE3679">
        <v>0</v>
      </c>
      <c r="AF3679">
        <v>0</v>
      </c>
      <c r="AG3679">
        <v>0</v>
      </c>
      <c r="AH3679">
        <v>0</v>
      </c>
      <c r="AI3679">
        <v>0</v>
      </c>
      <c r="AJ3679">
        <v>0</v>
      </c>
      <c r="AK3679">
        <v>0</v>
      </c>
      <c r="AL3679">
        <v>0</v>
      </c>
      <c r="AM3679">
        <v>4481412</v>
      </c>
      <c r="AN3679">
        <v>1205272</v>
      </c>
      <c r="AO3679">
        <v>291354</v>
      </c>
      <c r="AP3679">
        <v>1534045</v>
      </c>
      <c r="AQ3679">
        <v>0</v>
      </c>
      <c r="AR3679">
        <v>0</v>
      </c>
      <c r="AS3679">
        <v>0</v>
      </c>
      <c r="AT3679">
        <v>1729042</v>
      </c>
      <c r="AU3679">
        <v>0</v>
      </c>
      <c r="AV3679">
        <v>76486</v>
      </c>
      <c r="AW3679">
        <v>9317611</v>
      </c>
      <c r="AX3679">
        <v>8683</v>
      </c>
      <c r="AY3679">
        <v>7377319</v>
      </c>
      <c r="AZ3679">
        <v>0</v>
      </c>
      <c r="BA3679">
        <v>0</v>
      </c>
      <c r="BB3679">
        <v>0</v>
      </c>
      <c r="BC3679">
        <v>0</v>
      </c>
      <c r="BD3679">
        <v>0</v>
      </c>
      <c r="BE3679">
        <v>0</v>
      </c>
      <c r="BF3679">
        <v>16816</v>
      </c>
      <c r="BG3679">
        <v>1651325</v>
      </c>
      <c r="BH3679">
        <v>0</v>
      </c>
      <c r="BI3679">
        <v>0</v>
      </c>
      <c r="BJ3679">
        <v>0</v>
      </c>
      <c r="BK3679">
        <v>0</v>
      </c>
      <c r="BL3679">
        <v>0</v>
      </c>
      <c r="BM3679">
        <v>0</v>
      </c>
      <c r="BN3679">
        <v>0</v>
      </c>
      <c r="BO3679">
        <v>0</v>
      </c>
      <c r="BP3679">
        <v>0</v>
      </c>
      <c r="BQ3679">
        <v>0</v>
      </c>
      <c r="BR3679">
        <v>0</v>
      </c>
      <c r="BS3679">
        <v>0.68023255813953487</v>
      </c>
    </row>
    <row r="3680" spans="1:71" x14ac:dyDescent="0.25">
      <c r="A3680">
        <v>106190449</v>
      </c>
      <c r="B3680" t="s">
        <v>428</v>
      </c>
      <c r="C3680" s="1">
        <f t="shared" si="57"/>
        <v>43282</v>
      </c>
      <c r="D3680" s="2" t="s">
        <v>1024</v>
      </c>
      <c r="E3680" s="1">
        <v>43107</v>
      </c>
      <c r="F3680" s="1">
        <v>43373</v>
      </c>
      <c r="G3680" t="s">
        <v>92</v>
      </c>
      <c r="H3680" t="s">
        <v>101</v>
      </c>
      <c r="I3680" t="s">
        <v>72</v>
      </c>
      <c r="J3680" t="s">
        <v>85</v>
      </c>
      <c r="K3680" t="s">
        <v>429</v>
      </c>
      <c r="L3680">
        <v>248</v>
      </c>
      <c r="M3680">
        <v>248</v>
      </c>
      <c r="N3680">
        <v>0</v>
      </c>
      <c r="O3680">
        <v>0</v>
      </c>
      <c r="P3680">
        <v>428</v>
      </c>
      <c r="Q3680">
        <v>0</v>
      </c>
      <c r="R3680">
        <v>7083</v>
      </c>
      <c r="S3680">
        <v>1306</v>
      </c>
      <c r="T3680">
        <v>276</v>
      </c>
      <c r="U3680">
        <v>2091</v>
      </c>
      <c r="V3680">
        <v>0</v>
      </c>
      <c r="W3680">
        <v>0</v>
      </c>
      <c r="X3680">
        <v>1186</v>
      </c>
      <c r="Y3680">
        <v>0</v>
      </c>
      <c r="Z3680">
        <v>0</v>
      </c>
      <c r="AA3680">
        <v>0</v>
      </c>
      <c r="AB3680">
        <v>11942</v>
      </c>
      <c r="AC3680">
        <v>0</v>
      </c>
      <c r="AD3680">
        <v>466260</v>
      </c>
      <c r="AE3680">
        <v>0</v>
      </c>
      <c r="AF3680">
        <v>0</v>
      </c>
      <c r="AG3680">
        <v>0</v>
      </c>
      <c r="AH3680">
        <v>0</v>
      </c>
      <c r="AI3680">
        <v>0</v>
      </c>
      <c r="AJ3680">
        <v>0</v>
      </c>
      <c r="AK3680">
        <v>0</v>
      </c>
      <c r="AL3680">
        <v>0</v>
      </c>
      <c r="AM3680">
        <v>13234468</v>
      </c>
      <c r="AN3680">
        <v>2522572</v>
      </c>
      <c r="AO3680">
        <v>213447</v>
      </c>
      <c r="AP3680">
        <v>3753270</v>
      </c>
      <c r="AQ3680">
        <v>0</v>
      </c>
      <c r="AR3680">
        <v>0</v>
      </c>
      <c r="AS3680">
        <v>2862994</v>
      </c>
      <c r="AT3680">
        <v>0</v>
      </c>
      <c r="AU3680">
        <v>0</v>
      </c>
      <c r="AV3680">
        <v>0</v>
      </c>
      <c r="AW3680">
        <v>22586751</v>
      </c>
      <c r="AX3680">
        <v>64535</v>
      </c>
      <c r="AY3680">
        <v>19581421</v>
      </c>
      <c r="AZ3680">
        <v>0</v>
      </c>
      <c r="BA3680">
        <v>0</v>
      </c>
      <c r="BB3680">
        <v>0</v>
      </c>
      <c r="BC3680">
        <v>0</v>
      </c>
      <c r="BD3680">
        <v>0</v>
      </c>
      <c r="BE3680">
        <v>0</v>
      </c>
      <c r="BF3680">
        <v>393535</v>
      </c>
      <c r="BG3680">
        <v>14700410</v>
      </c>
      <c r="BH3680">
        <v>0</v>
      </c>
      <c r="BI3680">
        <v>0</v>
      </c>
      <c r="BJ3680">
        <v>0</v>
      </c>
      <c r="BK3680">
        <v>0</v>
      </c>
      <c r="BL3680">
        <v>0</v>
      </c>
      <c r="BM3680">
        <v>0</v>
      </c>
      <c r="BN3680">
        <v>0</v>
      </c>
      <c r="BO3680">
        <v>0</v>
      </c>
      <c r="BP3680">
        <v>0</v>
      </c>
      <c r="BQ3680">
        <v>0</v>
      </c>
      <c r="BR3680">
        <v>0</v>
      </c>
      <c r="BS3680">
        <v>0.86290322580645162</v>
      </c>
    </row>
    <row r="3681" spans="1:71" x14ac:dyDescent="0.25">
      <c r="A3681">
        <v>106190305</v>
      </c>
      <c r="B3681" t="s">
        <v>430</v>
      </c>
      <c r="C3681" s="1">
        <f t="shared" si="57"/>
        <v>43282</v>
      </c>
      <c r="D3681" s="2" t="s">
        <v>1024</v>
      </c>
      <c r="E3681" s="1">
        <v>43107</v>
      </c>
      <c r="F3681" s="1">
        <v>43373</v>
      </c>
      <c r="G3681" t="s">
        <v>92</v>
      </c>
      <c r="H3681" t="s">
        <v>101</v>
      </c>
      <c r="I3681" t="s">
        <v>72</v>
      </c>
      <c r="J3681" t="s">
        <v>85</v>
      </c>
      <c r="K3681" t="s">
        <v>141</v>
      </c>
      <c r="L3681">
        <v>81</v>
      </c>
      <c r="M3681">
        <v>81</v>
      </c>
      <c r="N3681">
        <v>0</v>
      </c>
      <c r="O3681">
        <v>0</v>
      </c>
      <c r="P3681">
        <v>159</v>
      </c>
      <c r="Q3681">
        <v>0</v>
      </c>
      <c r="R3681">
        <v>3403</v>
      </c>
      <c r="S3681">
        <v>579</v>
      </c>
      <c r="T3681">
        <v>241</v>
      </c>
      <c r="U3681">
        <v>1550</v>
      </c>
      <c r="V3681">
        <v>0</v>
      </c>
      <c r="W3681">
        <v>0</v>
      </c>
      <c r="X3681">
        <v>1176</v>
      </c>
      <c r="Y3681">
        <v>0</v>
      </c>
      <c r="Z3681">
        <v>0</v>
      </c>
      <c r="AA3681">
        <v>0</v>
      </c>
      <c r="AB3681">
        <v>6949</v>
      </c>
      <c r="AC3681">
        <v>0</v>
      </c>
      <c r="AD3681">
        <v>597039</v>
      </c>
      <c r="AE3681">
        <v>0</v>
      </c>
      <c r="AF3681">
        <v>0</v>
      </c>
      <c r="AG3681">
        <v>0</v>
      </c>
      <c r="AH3681">
        <v>0</v>
      </c>
      <c r="AI3681">
        <v>0</v>
      </c>
      <c r="AJ3681">
        <v>0</v>
      </c>
      <c r="AK3681">
        <v>0</v>
      </c>
      <c r="AL3681">
        <v>0</v>
      </c>
      <c r="AM3681">
        <v>5835048</v>
      </c>
      <c r="AN3681">
        <v>1010896</v>
      </c>
      <c r="AO3681">
        <v>237171</v>
      </c>
      <c r="AP3681">
        <v>2985287</v>
      </c>
      <c r="AQ3681">
        <v>0</v>
      </c>
      <c r="AR3681">
        <v>0</v>
      </c>
      <c r="AS3681">
        <v>3859998</v>
      </c>
      <c r="AT3681">
        <v>0</v>
      </c>
      <c r="AU3681">
        <v>0</v>
      </c>
      <c r="AV3681">
        <v>0</v>
      </c>
      <c r="AW3681">
        <v>13928400</v>
      </c>
      <c r="AX3681">
        <v>49670</v>
      </c>
      <c r="AY3681">
        <v>10953754</v>
      </c>
      <c r="AZ3681">
        <v>0</v>
      </c>
      <c r="BA3681">
        <v>0</v>
      </c>
      <c r="BB3681">
        <v>0</v>
      </c>
      <c r="BC3681">
        <v>0</v>
      </c>
      <c r="BD3681">
        <v>0</v>
      </c>
      <c r="BE3681">
        <v>0</v>
      </c>
      <c r="BF3681">
        <v>152006</v>
      </c>
      <c r="BG3681">
        <v>7236365</v>
      </c>
      <c r="BH3681">
        <v>0</v>
      </c>
      <c r="BI3681">
        <v>0</v>
      </c>
      <c r="BJ3681">
        <v>0</v>
      </c>
      <c r="BK3681">
        <v>0</v>
      </c>
      <c r="BL3681">
        <v>0</v>
      </c>
      <c r="BM3681">
        <v>0</v>
      </c>
      <c r="BN3681">
        <v>0</v>
      </c>
      <c r="BO3681">
        <v>0</v>
      </c>
      <c r="BP3681">
        <v>0</v>
      </c>
      <c r="BQ3681">
        <v>0</v>
      </c>
      <c r="BR3681">
        <v>0</v>
      </c>
      <c r="BS3681">
        <v>0.98148148148148151</v>
      </c>
    </row>
    <row r="3682" spans="1:71" x14ac:dyDescent="0.25">
      <c r="A3682">
        <v>106361274</v>
      </c>
      <c r="B3682" t="s">
        <v>431</v>
      </c>
      <c r="C3682" s="1">
        <f t="shared" si="57"/>
        <v>43282</v>
      </c>
      <c r="D3682" s="2" t="s">
        <v>1024</v>
      </c>
      <c r="E3682" s="1">
        <v>43107</v>
      </c>
      <c r="F3682" s="1">
        <v>43373</v>
      </c>
      <c r="G3682" t="s">
        <v>111</v>
      </c>
      <c r="H3682" t="s">
        <v>101</v>
      </c>
      <c r="I3682" t="s">
        <v>72</v>
      </c>
      <c r="J3682" t="s">
        <v>85</v>
      </c>
      <c r="K3682" t="s">
        <v>432</v>
      </c>
      <c r="L3682">
        <v>91</v>
      </c>
      <c r="M3682">
        <v>91</v>
      </c>
      <c r="N3682">
        <v>0</v>
      </c>
      <c r="O3682">
        <v>0</v>
      </c>
      <c r="P3682">
        <v>132</v>
      </c>
      <c r="Q3682">
        <v>0</v>
      </c>
      <c r="R3682">
        <v>1841</v>
      </c>
      <c r="S3682">
        <v>506</v>
      </c>
      <c r="T3682">
        <v>0</v>
      </c>
      <c r="U3682">
        <v>2353</v>
      </c>
      <c r="V3682">
        <v>0</v>
      </c>
      <c r="W3682">
        <v>0</v>
      </c>
      <c r="X3682">
        <v>1399</v>
      </c>
      <c r="Y3682">
        <v>0</v>
      </c>
      <c r="Z3682">
        <v>0</v>
      </c>
      <c r="AA3682">
        <v>0</v>
      </c>
      <c r="AB3682">
        <v>6099</v>
      </c>
      <c r="AC3682">
        <v>0</v>
      </c>
      <c r="AD3682">
        <v>-446755</v>
      </c>
      <c r="AE3682">
        <v>0</v>
      </c>
      <c r="AF3682">
        <v>0</v>
      </c>
      <c r="AG3682">
        <v>0</v>
      </c>
      <c r="AH3682">
        <v>0</v>
      </c>
      <c r="AI3682">
        <v>0</v>
      </c>
      <c r="AJ3682">
        <v>0</v>
      </c>
      <c r="AK3682">
        <v>0</v>
      </c>
      <c r="AL3682">
        <v>0</v>
      </c>
      <c r="AM3682">
        <v>3557169</v>
      </c>
      <c r="AN3682">
        <v>1029724</v>
      </c>
      <c r="AO3682">
        <v>0</v>
      </c>
      <c r="AP3682">
        <v>4106702</v>
      </c>
      <c r="AQ3682">
        <v>0</v>
      </c>
      <c r="AR3682">
        <v>0</v>
      </c>
      <c r="AS3682">
        <v>5825655</v>
      </c>
      <c r="AT3682">
        <v>0</v>
      </c>
      <c r="AU3682">
        <v>0</v>
      </c>
      <c r="AV3682">
        <v>0</v>
      </c>
      <c r="AW3682">
        <v>14519250</v>
      </c>
      <c r="AX3682">
        <v>76131</v>
      </c>
      <c r="AY3682">
        <v>9598744</v>
      </c>
      <c r="AZ3682">
        <v>0</v>
      </c>
      <c r="BA3682">
        <v>0</v>
      </c>
      <c r="BB3682">
        <v>0</v>
      </c>
      <c r="BC3682">
        <v>0</v>
      </c>
      <c r="BD3682">
        <v>0</v>
      </c>
      <c r="BE3682">
        <v>0</v>
      </c>
      <c r="BF3682">
        <v>115465</v>
      </c>
      <c r="BG3682">
        <v>2440214</v>
      </c>
      <c r="BH3682">
        <v>0</v>
      </c>
      <c r="BI3682">
        <v>0</v>
      </c>
      <c r="BJ3682">
        <v>0</v>
      </c>
      <c r="BK3682">
        <v>0</v>
      </c>
      <c r="BL3682">
        <v>0</v>
      </c>
      <c r="BM3682">
        <v>0</v>
      </c>
      <c r="BN3682">
        <v>0</v>
      </c>
      <c r="BO3682">
        <v>0</v>
      </c>
      <c r="BP3682">
        <v>0</v>
      </c>
      <c r="BQ3682">
        <v>0</v>
      </c>
      <c r="BR3682">
        <v>0</v>
      </c>
      <c r="BS3682">
        <v>0.72527472527472525</v>
      </c>
    </row>
    <row r="3683" spans="1:71" x14ac:dyDescent="0.25">
      <c r="A3683">
        <v>106364188</v>
      </c>
      <c r="B3683" t="s">
        <v>433</v>
      </c>
      <c r="C3683" s="1">
        <f t="shared" si="57"/>
        <v>43282</v>
      </c>
      <c r="D3683" s="2" t="s">
        <v>1024</v>
      </c>
      <c r="E3683" s="1">
        <v>43107</v>
      </c>
      <c r="F3683" s="1">
        <v>43373</v>
      </c>
      <c r="G3683" t="s">
        <v>111</v>
      </c>
      <c r="H3683" t="s">
        <v>89</v>
      </c>
      <c r="I3683" t="s">
        <v>72</v>
      </c>
      <c r="J3683" t="s">
        <v>85</v>
      </c>
      <c r="K3683" t="s">
        <v>434</v>
      </c>
      <c r="L3683">
        <v>55</v>
      </c>
      <c r="M3683">
        <v>55</v>
      </c>
      <c r="N3683">
        <v>0</v>
      </c>
      <c r="O3683">
        <v>0</v>
      </c>
      <c r="P3683">
        <v>163</v>
      </c>
      <c r="Q3683">
        <v>0</v>
      </c>
      <c r="R3683">
        <v>1329</v>
      </c>
      <c r="S3683">
        <v>750</v>
      </c>
      <c r="T3683">
        <v>135</v>
      </c>
      <c r="U3683">
        <v>1615</v>
      </c>
      <c r="V3683">
        <v>0</v>
      </c>
      <c r="W3683">
        <v>0</v>
      </c>
      <c r="X3683">
        <v>122</v>
      </c>
      <c r="Y3683">
        <v>327</v>
      </c>
      <c r="Z3683">
        <v>0</v>
      </c>
      <c r="AA3683">
        <v>0</v>
      </c>
      <c r="AB3683">
        <v>4278</v>
      </c>
      <c r="AC3683">
        <v>0</v>
      </c>
      <c r="AD3683">
        <v>-278736</v>
      </c>
      <c r="AE3683">
        <v>0</v>
      </c>
      <c r="AF3683">
        <v>0</v>
      </c>
      <c r="AG3683">
        <v>0</v>
      </c>
      <c r="AH3683">
        <v>0</v>
      </c>
      <c r="AI3683">
        <v>0</v>
      </c>
      <c r="AJ3683">
        <v>0</v>
      </c>
      <c r="AK3683">
        <v>0</v>
      </c>
      <c r="AL3683">
        <v>0</v>
      </c>
      <c r="AM3683">
        <v>2817249</v>
      </c>
      <c r="AN3683">
        <v>1419879</v>
      </c>
      <c r="AO3683">
        <v>89480</v>
      </c>
      <c r="AP3683">
        <v>2867660</v>
      </c>
      <c r="AQ3683">
        <v>0</v>
      </c>
      <c r="AR3683">
        <v>0</v>
      </c>
      <c r="AS3683">
        <v>536181</v>
      </c>
      <c r="AT3683">
        <v>2044535</v>
      </c>
      <c r="AU3683">
        <v>0</v>
      </c>
      <c r="AV3683">
        <v>-156126</v>
      </c>
      <c r="AW3683">
        <v>9618858</v>
      </c>
      <c r="AX3683">
        <v>0</v>
      </c>
      <c r="AY3683">
        <v>10754088</v>
      </c>
      <c r="AZ3683">
        <v>0</v>
      </c>
      <c r="BA3683">
        <v>62012</v>
      </c>
      <c r="BB3683">
        <v>0</v>
      </c>
      <c r="BC3683">
        <v>0</v>
      </c>
      <c r="BD3683">
        <v>0</v>
      </c>
      <c r="BE3683">
        <v>0</v>
      </c>
      <c r="BF3683">
        <v>62119</v>
      </c>
      <c r="BG3683">
        <v>3327191</v>
      </c>
      <c r="BH3683">
        <v>0</v>
      </c>
      <c r="BI3683">
        <v>0</v>
      </c>
      <c r="BJ3683">
        <v>0</v>
      </c>
      <c r="BK3683">
        <v>0</v>
      </c>
      <c r="BL3683">
        <v>0</v>
      </c>
      <c r="BM3683">
        <v>0</v>
      </c>
      <c r="BN3683">
        <v>0</v>
      </c>
      <c r="BO3683">
        <v>0</v>
      </c>
      <c r="BP3683">
        <v>0</v>
      </c>
      <c r="BQ3683">
        <v>0</v>
      </c>
      <c r="BR3683">
        <v>0</v>
      </c>
      <c r="BS3683">
        <v>1.4818181818181819</v>
      </c>
    </row>
    <row r="3684" spans="1:71" x14ac:dyDescent="0.25">
      <c r="A3684">
        <v>106332172</v>
      </c>
      <c r="B3684" t="s">
        <v>435</v>
      </c>
      <c r="C3684" s="1">
        <f t="shared" si="57"/>
        <v>43282</v>
      </c>
      <c r="D3684" s="2" t="s">
        <v>1024</v>
      </c>
      <c r="E3684" s="1">
        <v>43107</v>
      </c>
      <c r="F3684" s="1">
        <v>43373</v>
      </c>
      <c r="G3684" t="s">
        <v>220</v>
      </c>
      <c r="H3684" t="s">
        <v>101</v>
      </c>
      <c r="I3684" t="s">
        <v>72</v>
      </c>
      <c r="J3684" t="s">
        <v>85</v>
      </c>
      <c r="K3684" t="s">
        <v>436</v>
      </c>
      <c r="L3684">
        <v>40</v>
      </c>
      <c r="M3684">
        <v>40</v>
      </c>
      <c r="N3684">
        <v>0</v>
      </c>
      <c r="O3684">
        <v>0</v>
      </c>
      <c r="P3684">
        <v>97</v>
      </c>
      <c r="Q3684">
        <v>0</v>
      </c>
      <c r="R3684">
        <v>1424</v>
      </c>
      <c r="S3684">
        <v>233</v>
      </c>
      <c r="T3684">
        <v>100</v>
      </c>
      <c r="U3684">
        <v>624</v>
      </c>
      <c r="V3684">
        <v>0</v>
      </c>
      <c r="W3684">
        <v>0</v>
      </c>
      <c r="X3684">
        <v>76</v>
      </c>
      <c r="Y3684">
        <v>264</v>
      </c>
      <c r="Z3684">
        <v>0</v>
      </c>
      <c r="AA3684">
        <v>0</v>
      </c>
      <c r="AB3684">
        <v>2721</v>
      </c>
      <c r="AC3684">
        <v>0</v>
      </c>
      <c r="AD3684">
        <v>-17320</v>
      </c>
      <c r="AE3684">
        <v>0</v>
      </c>
      <c r="AF3684">
        <v>0</v>
      </c>
      <c r="AG3684">
        <v>0</v>
      </c>
      <c r="AH3684">
        <v>0</v>
      </c>
      <c r="AI3684">
        <v>0</v>
      </c>
      <c r="AJ3684">
        <v>0</v>
      </c>
      <c r="AK3684">
        <v>0</v>
      </c>
      <c r="AL3684">
        <v>0</v>
      </c>
      <c r="AM3684">
        <v>3439513</v>
      </c>
      <c r="AN3684">
        <v>515070</v>
      </c>
      <c r="AO3684">
        <v>215130</v>
      </c>
      <c r="AP3684">
        <v>1079822</v>
      </c>
      <c r="AQ3684">
        <v>0</v>
      </c>
      <c r="AR3684">
        <v>0</v>
      </c>
      <c r="AS3684">
        <v>171886</v>
      </c>
      <c r="AT3684">
        <v>452692</v>
      </c>
      <c r="AU3684">
        <v>0</v>
      </c>
      <c r="AV3684">
        <v>0</v>
      </c>
      <c r="AW3684">
        <v>5874113</v>
      </c>
      <c r="AX3684">
        <v>7804</v>
      </c>
      <c r="AY3684">
        <v>6067448</v>
      </c>
      <c r="AZ3684">
        <v>0</v>
      </c>
      <c r="BA3684">
        <v>0</v>
      </c>
      <c r="BB3684">
        <v>0</v>
      </c>
      <c r="BC3684">
        <v>0</v>
      </c>
      <c r="BD3684">
        <v>0</v>
      </c>
      <c r="BE3684">
        <v>0</v>
      </c>
      <c r="BF3684">
        <v>27795</v>
      </c>
      <c r="BG3684">
        <v>1350463</v>
      </c>
      <c r="BH3684">
        <v>0</v>
      </c>
      <c r="BI3684">
        <v>0</v>
      </c>
      <c r="BJ3684">
        <v>0</v>
      </c>
      <c r="BK3684">
        <v>0</v>
      </c>
      <c r="BL3684">
        <v>0</v>
      </c>
      <c r="BM3684">
        <v>0</v>
      </c>
      <c r="BN3684">
        <v>0</v>
      </c>
      <c r="BO3684">
        <v>0</v>
      </c>
      <c r="BP3684">
        <v>0</v>
      </c>
      <c r="BQ3684">
        <v>0</v>
      </c>
      <c r="BR3684">
        <v>0</v>
      </c>
      <c r="BS3684">
        <v>1.2124999999999999</v>
      </c>
    </row>
    <row r="3685" spans="1:71" x14ac:dyDescent="0.25">
      <c r="A3685">
        <v>106370721</v>
      </c>
      <c r="B3685" t="s">
        <v>437</v>
      </c>
      <c r="C3685" s="1">
        <f t="shared" si="57"/>
        <v>43282</v>
      </c>
      <c r="D3685" s="2" t="s">
        <v>1024</v>
      </c>
      <c r="E3685" s="1">
        <v>43107</v>
      </c>
      <c r="F3685" s="1">
        <v>43373</v>
      </c>
      <c r="G3685" t="s">
        <v>100</v>
      </c>
      <c r="H3685" t="s">
        <v>101</v>
      </c>
      <c r="I3685" t="s">
        <v>72</v>
      </c>
      <c r="J3685" t="s">
        <v>85</v>
      </c>
      <c r="K3685" t="s">
        <v>102</v>
      </c>
      <c r="L3685">
        <v>70</v>
      </c>
      <c r="M3685">
        <v>70</v>
      </c>
      <c r="N3685">
        <v>0</v>
      </c>
      <c r="O3685">
        <v>0</v>
      </c>
      <c r="P3685">
        <v>144</v>
      </c>
      <c r="Q3685">
        <v>144</v>
      </c>
      <c r="R3685">
        <v>2128</v>
      </c>
      <c r="S3685">
        <v>640</v>
      </c>
      <c r="T3685">
        <v>88</v>
      </c>
      <c r="U3685">
        <v>1127</v>
      </c>
      <c r="V3685">
        <v>0</v>
      </c>
      <c r="W3685">
        <v>0</v>
      </c>
      <c r="X3685">
        <v>1184</v>
      </c>
      <c r="Y3685">
        <v>0</v>
      </c>
      <c r="Z3685">
        <v>0</v>
      </c>
      <c r="AA3685">
        <v>0</v>
      </c>
      <c r="AB3685">
        <v>5167</v>
      </c>
      <c r="AC3685">
        <v>5167</v>
      </c>
      <c r="AD3685">
        <v>157105</v>
      </c>
      <c r="AE3685">
        <v>0</v>
      </c>
      <c r="AF3685">
        <v>0</v>
      </c>
      <c r="AG3685">
        <v>0</v>
      </c>
      <c r="AH3685">
        <v>0</v>
      </c>
      <c r="AI3685">
        <v>0</v>
      </c>
      <c r="AJ3685">
        <v>0</v>
      </c>
      <c r="AK3685">
        <v>0</v>
      </c>
      <c r="AL3685">
        <v>0</v>
      </c>
      <c r="AM3685">
        <v>3612018</v>
      </c>
      <c r="AN3685">
        <v>575802</v>
      </c>
      <c r="AO3685">
        <v>40027</v>
      </c>
      <c r="AP3685">
        <v>2193302</v>
      </c>
      <c r="AQ3685">
        <v>0</v>
      </c>
      <c r="AR3685">
        <v>0</v>
      </c>
      <c r="AS3685">
        <v>4128245</v>
      </c>
      <c r="AT3685">
        <v>0</v>
      </c>
      <c r="AU3685">
        <v>0</v>
      </c>
      <c r="AV3685">
        <v>0</v>
      </c>
      <c r="AW3685">
        <v>10549394</v>
      </c>
      <c r="AX3685">
        <v>38827</v>
      </c>
      <c r="AY3685">
        <v>8265481</v>
      </c>
      <c r="AZ3685">
        <v>0</v>
      </c>
      <c r="BA3685">
        <v>0</v>
      </c>
      <c r="BB3685">
        <v>0</v>
      </c>
      <c r="BC3685">
        <v>0</v>
      </c>
      <c r="BD3685">
        <v>0</v>
      </c>
      <c r="BE3685">
        <v>0</v>
      </c>
      <c r="BF3685">
        <v>57087</v>
      </c>
      <c r="BG3685">
        <v>1531887</v>
      </c>
      <c r="BH3685">
        <v>0</v>
      </c>
      <c r="BI3685">
        <v>0</v>
      </c>
      <c r="BJ3685">
        <v>0</v>
      </c>
      <c r="BK3685">
        <v>0</v>
      </c>
      <c r="BL3685">
        <v>0</v>
      </c>
      <c r="BM3685">
        <v>0</v>
      </c>
      <c r="BN3685">
        <v>0</v>
      </c>
      <c r="BO3685">
        <v>0</v>
      </c>
      <c r="BP3685">
        <v>0</v>
      </c>
      <c r="BQ3685">
        <v>0</v>
      </c>
      <c r="BR3685">
        <v>0</v>
      </c>
      <c r="BS3685">
        <v>1.0285714285714285</v>
      </c>
    </row>
    <row r="3686" spans="1:71" x14ac:dyDescent="0.25">
      <c r="A3686">
        <v>106010887</v>
      </c>
      <c r="B3686" t="s">
        <v>438</v>
      </c>
      <c r="C3686" s="1">
        <f t="shared" si="57"/>
        <v>43282</v>
      </c>
      <c r="D3686" s="2" t="s">
        <v>1024</v>
      </c>
      <c r="E3686" s="1">
        <v>43107</v>
      </c>
      <c r="F3686" s="1">
        <v>43373</v>
      </c>
      <c r="G3686" t="s">
        <v>88</v>
      </c>
      <c r="H3686" t="s">
        <v>101</v>
      </c>
      <c r="I3686" t="s">
        <v>72</v>
      </c>
      <c r="J3686" t="s">
        <v>85</v>
      </c>
      <c r="K3686" t="s">
        <v>394</v>
      </c>
      <c r="L3686">
        <v>99</v>
      </c>
      <c r="M3686">
        <v>99</v>
      </c>
      <c r="N3686">
        <v>0</v>
      </c>
      <c r="O3686">
        <v>0</v>
      </c>
      <c r="P3686">
        <v>106</v>
      </c>
      <c r="Q3686">
        <v>0</v>
      </c>
      <c r="R3686">
        <v>1465</v>
      </c>
      <c r="S3686">
        <v>900</v>
      </c>
      <c r="T3686">
        <v>736</v>
      </c>
      <c r="U3686">
        <v>2403</v>
      </c>
      <c r="V3686">
        <v>0</v>
      </c>
      <c r="W3686">
        <v>0</v>
      </c>
      <c r="X3686">
        <v>8</v>
      </c>
      <c r="Y3686">
        <v>858</v>
      </c>
      <c r="Z3686">
        <v>0</v>
      </c>
      <c r="AA3686">
        <v>0</v>
      </c>
      <c r="AB3686">
        <v>6370</v>
      </c>
      <c r="AC3686">
        <v>0</v>
      </c>
      <c r="AD3686">
        <v>493348</v>
      </c>
      <c r="AE3686">
        <v>0</v>
      </c>
      <c r="AF3686">
        <v>0</v>
      </c>
      <c r="AG3686">
        <v>0</v>
      </c>
      <c r="AH3686">
        <v>0</v>
      </c>
      <c r="AI3686">
        <v>0</v>
      </c>
      <c r="AJ3686">
        <v>0</v>
      </c>
      <c r="AK3686">
        <v>0</v>
      </c>
      <c r="AL3686">
        <v>0</v>
      </c>
      <c r="AM3686">
        <v>3724738</v>
      </c>
      <c r="AN3686">
        <v>1686598</v>
      </c>
      <c r="AO3686">
        <v>1071570</v>
      </c>
      <c r="AP3686">
        <v>5352534</v>
      </c>
      <c r="AQ3686">
        <v>0</v>
      </c>
      <c r="AR3686">
        <v>0</v>
      </c>
      <c r="AS3686">
        <v>-44445</v>
      </c>
      <c r="AT3686">
        <v>3282410</v>
      </c>
      <c r="AU3686">
        <v>0</v>
      </c>
      <c r="AV3686">
        <v>0</v>
      </c>
      <c r="AW3686">
        <v>15073405</v>
      </c>
      <c r="AX3686">
        <v>78696</v>
      </c>
      <c r="AY3686">
        <v>11282608</v>
      </c>
      <c r="AZ3686">
        <v>0</v>
      </c>
      <c r="BA3686">
        <v>0</v>
      </c>
      <c r="BB3686">
        <v>0</v>
      </c>
      <c r="BC3686">
        <v>0</v>
      </c>
      <c r="BD3686">
        <v>0</v>
      </c>
      <c r="BE3686">
        <v>0</v>
      </c>
      <c r="BF3686">
        <v>115035</v>
      </c>
      <c r="BG3686">
        <v>3688761</v>
      </c>
      <c r="BH3686">
        <v>0</v>
      </c>
      <c r="BI3686">
        <v>0</v>
      </c>
      <c r="BJ3686">
        <v>0</v>
      </c>
      <c r="BK3686">
        <v>0</v>
      </c>
      <c r="BL3686">
        <v>0</v>
      </c>
      <c r="BM3686">
        <v>0</v>
      </c>
      <c r="BN3686">
        <v>0</v>
      </c>
      <c r="BO3686">
        <v>0</v>
      </c>
      <c r="BP3686">
        <v>0</v>
      </c>
      <c r="BQ3686">
        <v>0</v>
      </c>
      <c r="BR3686">
        <v>0</v>
      </c>
      <c r="BS3686">
        <v>0.53535353535353536</v>
      </c>
    </row>
    <row r="3687" spans="1:71" x14ac:dyDescent="0.25">
      <c r="A3687">
        <v>106190196</v>
      </c>
      <c r="B3687" t="s">
        <v>439</v>
      </c>
      <c r="C3687" s="1">
        <f t="shared" si="57"/>
        <v>43282</v>
      </c>
      <c r="D3687" s="2" t="s">
        <v>1024</v>
      </c>
      <c r="E3687" s="1">
        <v>43107</v>
      </c>
      <c r="F3687" s="1">
        <v>43373</v>
      </c>
      <c r="G3687" t="s">
        <v>92</v>
      </c>
      <c r="H3687" t="s">
        <v>101</v>
      </c>
      <c r="I3687" t="s">
        <v>72</v>
      </c>
      <c r="J3687" t="s">
        <v>85</v>
      </c>
      <c r="K3687" t="s">
        <v>440</v>
      </c>
      <c r="L3687">
        <v>54</v>
      </c>
      <c r="M3687">
        <v>54</v>
      </c>
      <c r="N3687">
        <v>0</v>
      </c>
      <c r="O3687">
        <v>0</v>
      </c>
      <c r="P3687">
        <v>114</v>
      </c>
      <c r="Q3687">
        <v>0</v>
      </c>
      <c r="R3687">
        <v>2402</v>
      </c>
      <c r="S3687">
        <v>271</v>
      </c>
      <c r="T3687">
        <v>0</v>
      </c>
      <c r="U3687">
        <v>1318</v>
      </c>
      <c r="V3687">
        <v>0</v>
      </c>
      <c r="W3687">
        <v>0</v>
      </c>
      <c r="X3687">
        <v>397</v>
      </c>
      <c r="Y3687">
        <v>0</v>
      </c>
      <c r="Z3687">
        <v>0</v>
      </c>
      <c r="AA3687">
        <v>0</v>
      </c>
      <c r="AB3687">
        <v>4388</v>
      </c>
      <c r="AC3687">
        <v>0</v>
      </c>
      <c r="AD3687">
        <v>208012</v>
      </c>
      <c r="AE3687">
        <v>0</v>
      </c>
      <c r="AF3687">
        <v>0</v>
      </c>
      <c r="AG3687">
        <v>0</v>
      </c>
      <c r="AH3687">
        <v>0</v>
      </c>
      <c r="AI3687">
        <v>0</v>
      </c>
      <c r="AJ3687">
        <v>0</v>
      </c>
      <c r="AK3687">
        <v>0</v>
      </c>
      <c r="AL3687">
        <v>0</v>
      </c>
      <c r="AM3687">
        <v>4467047</v>
      </c>
      <c r="AN3687">
        <v>542280</v>
      </c>
      <c r="AO3687">
        <v>0</v>
      </c>
      <c r="AP3687">
        <v>2368084</v>
      </c>
      <c r="AQ3687">
        <v>0</v>
      </c>
      <c r="AR3687">
        <v>0</v>
      </c>
      <c r="AS3687">
        <v>941260</v>
      </c>
      <c r="AT3687">
        <v>0</v>
      </c>
      <c r="AU3687">
        <v>0</v>
      </c>
      <c r="AV3687">
        <v>0</v>
      </c>
      <c r="AW3687">
        <v>8318671</v>
      </c>
      <c r="AX3687">
        <v>9422</v>
      </c>
      <c r="AY3687">
        <v>6875145</v>
      </c>
      <c r="AZ3687">
        <v>0</v>
      </c>
      <c r="BA3687">
        <v>0</v>
      </c>
      <c r="BB3687">
        <v>0</v>
      </c>
      <c r="BC3687">
        <v>0</v>
      </c>
      <c r="BD3687">
        <v>0</v>
      </c>
      <c r="BE3687">
        <v>0</v>
      </c>
      <c r="BF3687">
        <v>165590</v>
      </c>
      <c r="BG3687">
        <v>1292825</v>
      </c>
      <c r="BH3687">
        <v>0</v>
      </c>
      <c r="BI3687">
        <v>0</v>
      </c>
      <c r="BJ3687">
        <v>0</v>
      </c>
      <c r="BK3687">
        <v>0</v>
      </c>
      <c r="BL3687">
        <v>0</v>
      </c>
      <c r="BM3687">
        <v>0</v>
      </c>
      <c r="BN3687">
        <v>0</v>
      </c>
      <c r="BO3687">
        <v>0</v>
      </c>
      <c r="BP3687">
        <v>0</v>
      </c>
      <c r="BQ3687">
        <v>0</v>
      </c>
      <c r="BR3687">
        <v>0</v>
      </c>
      <c r="BS3687">
        <v>1.0555555555555556</v>
      </c>
    </row>
    <row r="3688" spans="1:71" x14ac:dyDescent="0.25">
      <c r="A3688">
        <v>106301380</v>
      </c>
      <c r="B3688" t="s">
        <v>441</v>
      </c>
      <c r="C3688" s="1">
        <f t="shared" si="57"/>
        <v>43282</v>
      </c>
      <c r="D3688" s="2" t="s">
        <v>1024</v>
      </c>
      <c r="E3688" s="1">
        <v>43107</v>
      </c>
      <c r="F3688" s="1">
        <v>43373</v>
      </c>
      <c r="G3688" t="s">
        <v>83</v>
      </c>
      <c r="H3688" t="s">
        <v>101</v>
      </c>
      <c r="I3688" t="s">
        <v>72</v>
      </c>
      <c r="J3688" t="s">
        <v>85</v>
      </c>
      <c r="K3688" t="s">
        <v>442</v>
      </c>
      <c r="L3688">
        <v>109</v>
      </c>
      <c r="M3688">
        <v>109</v>
      </c>
      <c r="N3688">
        <v>0</v>
      </c>
      <c r="O3688">
        <v>0</v>
      </c>
      <c r="P3688">
        <v>214</v>
      </c>
      <c r="Q3688">
        <v>0</v>
      </c>
      <c r="R3688">
        <v>4303</v>
      </c>
      <c r="S3688">
        <v>614</v>
      </c>
      <c r="T3688">
        <v>56</v>
      </c>
      <c r="U3688">
        <v>1233</v>
      </c>
      <c r="V3688">
        <v>0</v>
      </c>
      <c r="W3688">
        <v>0</v>
      </c>
      <c r="X3688">
        <v>0</v>
      </c>
      <c r="Y3688">
        <v>1464</v>
      </c>
      <c r="Z3688">
        <v>0</v>
      </c>
      <c r="AA3688">
        <v>0</v>
      </c>
      <c r="AB3688">
        <v>7670</v>
      </c>
      <c r="AC3688">
        <v>0</v>
      </c>
      <c r="AD3688">
        <v>34134</v>
      </c>
      <c r="AE3688">
        <v>0</v>
      </c>
      <c r="AF3688">
        <v>0</v>
      </c>
      <c r="AG3688">
        <v>0</v>
      </c>
      <c r="AH3688">
        <v>0</v>
      </c>
      <c r="AI3688">
        <v>0</v>
      </c>
      <c r="AJ3688">
        <v>0</v>
      </c>
      <c r="AK3688">
        <v>0</v>
      </c>
      <c r="AL3688">
        <v>0</v>
      </c>
      <c r="AM3688">
        <v>7869103</v>
      </c>
      <c r="AN3688">
        <v>1119987</v>
      </c>
      <c r="AO3688">
        <v>18953</v>
      </c>
      <c r="AP3688">
        <v>2204018</v>
      </c>
      <c r="AQ3688">
        <v>0</v>
      </c>
      <c r="AR3688">
        <v>0</v>
      </c>
      <c r="AS3688">
        <v>0</v>
      </c>
      <c r="AT3688">
        <v>5000286</v>
      </c>
      <c r="AU3688">
        <v>0</v>
      </c>
      <c r="AV3688">
        <v>0</v>
      </c>
      <c r="AW3688">
        <v>16212347</v>
      </c>
      <c r="AX3688">
        <v>28475</v>
      </c>
      <c r="AY3688">
        <v>16151277</v>
      </c>
      <c r="AZ3688">
        <v>0</v>
      </c>
      <c r="BA3688">
        <v>0</v>
      </c>
      <c r="BB3688">
        <v>0</v>
      </c>
      <c r="BC3688">
        <v>0</v>
      </c>
      <c r="BD3688">
        <v>0</v>
      </c>
      <c r="BE3688">
        <v>0</v>
      </c>
      <c r="BF3688">
        <v>183554</v>
      </c>
      <c r="BG3688">
        <v>1572951</v>
      </c>
      <c r="BH3688">
        <v>0</v>
      </c>
      <c r="BI3688">
        <v>0</v>
      </c>
      <c r="BJ3688">
        <v>0</v>
      </c>
      <c r="BK3688">
        <v>0</v>
      </c>
      <c r="BL3688">
        <v>0</v>
      </c>
      <c r="BM3688">
        <v>0</v>
      </c>
      <c r="BN3688">
        <v>0</v>
      </c>
      <c r="BO3688">
        <v>0</v>
      </c>
      <c r="BP3688">
        <v>0</v>
      </c>
      <c r="BQ3688">
        <v>0</v>
      </c>
      <c r="BR3688">
        <v>0</v>
      </c>
      <c r="BS3688">
        <v>0.98165137614678899</v>
      </c>
    </row>
    <row r="3689" spans="1:71" x14ac:dyDescent="0.25">
      <c r="A3689">
        <v>106194981</v>
      </c>
      <c r="B3689" t="s">
        <v>443</v>
      </c>
      <c r="C3689" s="1">
        <f t="shared" si="57"/>
        <v>43282</v>
      </c>
      <c r="D3689" s="2" t="s">
        <v>1024</v>
      </c>
      <c r="E3689" s="1">
        <v>43107</v>
      </c>
      <c r="F3689" s="1">
        <v>43373</v>
      </c>
      <c r="G3689" t="s">
        <v>92</v>
      </c>
      <c r="H3689" t="s">
        <v>101</v>
      </c>
      <c r="I3689" t="s">
        <v>155</v>
      </c>
      <c r="J3689" t="s">
        <v>85</v>
      </c>
      <c r="K3689" t="s">
        <v>204</v>
      </c>
      <c r="L3689">
        <v>16</v>
      </c>
      <c r="M3689">
        <v>16</v>
      </c>
      <c r="N3689">
        <v>0</v>
      </c>
      <c r="O3689">
        <v>0</v>
      </c>
      <c r="P3689">
        <v>22</v>
      </c>
      <c r="Q3689">
        <v>0</v>
      </c>
      <c r="R3689">
        <v>0</v>
      </c>
      <c r="S3689">
        <v>0</v>
      </c>
      <c r="T3689">
        <v>0</v>
      </c>
      <c r="U3689">
        <v>0</v>
      </c>
      <c r="V3689">
        <v>203</v>
      </c>
      <c r="W3689">
        <v>0</v>
      </c>
      <c r="X3689">
        <v>1257</v>
      </c>
      <c r="Y3689">
        <v>0</v>
      </c>
      <c r="Z3689">
        <v>0</v>
      </c>
      <c r="AA3689">
        <v>0</v>
      </c>
      <c r="AB3689">
        <v>1460</v>
      </c>
      <c r="AC3689">
        <v>0</v>
      </c>
      <c r="AD3689">
        <v>0</v>
      </c>
      <c r="AE3689">
        <v>0</v>
      </c>
      <c r="AF3689">
        <v>0</v>
      </c>
      <c r="AG3689">
        <v>0</v>
      </c>
      <c r="AH3689">
        <v>0</v>
      </c>
      <c r="AI3689">
        <v>0</v>
      </c>
      <c r="AJ3689">
        <v>0</v>
      </c>
      <c r="AK3689">
        <v>0</v>
      </c>
      <c r="AL3689">
        <v>0</v>
      </c>
      <c r="AM3689">
        <v>0</v>
      </c>
      <c r="AN3689">
        <v>0</v>
      </c>
      <c r="AO3689">
        <v>0</v>
      </c>
      <c r="AP3689">
        <v>0</v>
      </c>
      <c r="AQ3689">
        <v>120685</v>
      </c>
      <c r="AR3689">
        <v>0</v>
      </c>
      <c r="AS3689">
        <v>747297</v>
      </c>
      <c r="AT3689">
        <v>0</v>
      </c>
      <c r="AU3689">
        <v>0</v>
      </c>
      <c r="AV3689">
        <v>0</v>
      </c>
      <c r="AW3689">
        <v>867982</v>
      </c>
      <c r="AX3689">
        <v>0</v>
      </c>
      <c r="AY3689">
        <v>867983</v>
      </c>
      <c r="AZ3689">
        <v>0</v>
      </c>
      <c r="BA3689">
        <v>0</v>
      </c>
      <c r="BB3689">
        <v>0</v>
      </c>
      <c r="BC3689">
        <v>0</v>
      </c>
      <c r="BD3689">
        <v>0</v>
      </c>
      <c r="BE3689">
        <v>0</v>
      </c>
      <c r="BF3689">
        <v>0</v>
      </c>
      <c r="BG3689">
        <v>4459</v>
      </c>
      <c r="BH3689">
        <v>0</v>
      </c>
      <c r="BI3689">
        <v>0</v>
      </c>
      <c r="BJ3689">
        <v>0</v>
      </c>
      <c r="BK3689">
        <v>0</v>
      </c>
      <c r="BL3689">
        <v>0</v>
      </c>
      <c r="BM3689">
        <v>0</v>
      </c>
      <c r="BN3689">
        <v>0</v>
      </c>
      <c r="BO3689">
        <v>0</v>
      </c>
      <c r="BP3689">
        <v>0</v>
      </c>
      <c r="BQ3689">
        <v>0</v>
      </c>
      <c r="BR3689">
        <v>0</v>
      </c>
      <c r="BS3689">
        <v>0.6875</v>
      </c>
    </row>
    <row r="3690" spans="1:71" x14ac:dyDescent="0.25">
      <c r="A3690">
        <v>106301234</v>
      </c>
      <c r="B3690" t="s">
        <v>444</v>
      </c>
      <c r="C3690" s="1">
        <f t="shared" si="57"/>
        <v>43282</v>
      </c>
      <c r="D3690" s="2" t="s">
        <v>1024</v>
      </c>
      <c r="E3690" s="1">
        <v>43107</v>
      </c>
      <c r="F3690" s="1">
        <v>43373</v>
      </c>
      <c r="G3690" t="s">
        <v>83</v>
      </c>
      <c r="H3690" t="s">
        <v>101</v>
      </c>
      <c r="I3690" t="s">
        <v>72</v>
      </c>
      <c r="J3690" t="s">
        <v>85</v>
      </c>
      <c r="K3690" t="s">
        <v>445</v>
      </c>
      <c r="L3690">
        <v>141</v>
      </c>
      <c r="M3690">
        <v>141</v>
      </c>
      <c r="N3690">
        <v>0</v>
      </c>
      <c r="O3690">
        <v>32</v>
      </c>
      <c r="P3690">
        <v>749</v>
      </c>
      <c r="Q3690">
        <v>0</v>
      </c>
      <c r="R3690">
        <v>1914</v>
      </c>
      <c r="S3690">
        <v>395</v>
      </c>
      <c r="T3690">
        <v>360</v>
      </c>
      <c r="U3690">
        <v>384</v>
      </c>
      <c r="V3690">
        <v>0</v>
      </c>
      <c r="W3690">
        <v>0</v>
      </c>
      <c r="X3690">
        <v>125</v>
      </c>
      <c r="Y3690">
        <v>177</v>
      </c>
      <c r="Z3690">
        <v>0</v>
      </c>
      <c r="AA3690">
        <v>73</v>
      </c>
      <c r="AB3690">
        <v>3428</v>
      </c>
      <c r="AC3690">
        <v>0</v>
      </c>
      <c r="AD3690">
        <v>1710713</v>
      </c>
      <c r="AE3690">
        <v>0</v>
      </c>
      <c r="AF3690">
        <v>0</v>
      </c>
      <c r="AG3690">
        <v>0</v>
      </c>
      <c r="AH3690">
        <v>0</v>
      </c>
      <c r="AI3690">
        <v>0</v>
      </c>
      <c r="AJ3690">
        <v>0</v>
      </c>
      <c r="AK3690">
        <v>0</v>
      </c>
      <c r="AL3690">
        <v>0</v>
      </c>
      <c r="AM3690">
        <v>5693835</v>
      </c>
      <c r="AN3690">
        <v>1645549</v>
      </c>
      <c r="AO3690">
        <v>1465801</v>
      </c>
      <c r="AP3690">
        <v>2622881</v>
      </c>
      <c r="AQ3690">
        <v>0</v>
      </c>
      <c r="AR3690">
        <v>0</v>
      </c>
      <c r="AS3690">
        <v>2308143</v>
      </c>
      <c r="AT3690">
        <v>395372</v>
      </c>
      <c r="AU3690">
        <v>0</v>
      </c>
      <c r="AV3690">
        <v>17703</v>
      </c>
      <c r="AW3690">
        <v>14149284</v>
      </c>
      <c r="AX3690">
        <v>33026</v>
      </c>
      <c r="AY3690">
        <v>13601266</v>
      </c>
      <c r="AZ3690">
        <v>0</v>
      </c>
      <c r="BA3690">
        <v>4436</v>
      </c>
      <c r="BB3690">
        <v>0</v>
      </c>
      <c r="BC3690">
        <v>0</v>
      </c>
      <c r="BD3690">
        <v>0</v>
      </c>
      <c r="BE3690">
        <v>0</v>
      </c>
      <c r="BF3690">
        <v>1095961</v>
      </c>
      <c r="BG3690">
        <v>36407393</v>
      </c>
      <c r="BH3690">
        <v>0</v>
      </c>
      <c r="BI3690">
        <v>0</v>
      </c>
      <c r="BJ3690">
        <v>0</v>
      </c>
      <c r="BK3690">
        <v>0</v>
      </c>
      <c r="BL3690">
        <v>0</v>
      </c>
      <c r="BM3690">
        <v>0</v>
      </c>
      <c r="BN3690">
        <v>0</v>
      </c>
      <c r="BO3690">
        <v>0</v>
      </c>
      <c r="BP3690">
        <v>0</v>
      </c>
      <c r="BQ3690">
        <v>0</v>
      </c>
      <c r="BR3690">
        <v>0</v>
      </c>
      <c r="BS3690">
        <v>2.6560283687943262</v>
      </c>
    </row>
    <row r="3691" spans="1:71" x14ac:dyDescent="0.25">
      <c r="A3691">
        <v>106191227</v>
      </c>
      <c r="B3691" t="s">
        <v>446</v>
      </c>
      <c r="C3691" s="1">
        <f t="shared" si="57"/>
        <v>43282</v>
      </c>
      <c r="D3691" s="2" t="s">
        <v>1024</v>
      </c>
      <c r="E3691" s="1">
        <v>43107</v>
      </c>
      <c r="F3691" s="1">
        <v>43373</v>
      </c>
      <c r="G3691" t="s">
        <v>92</v>
      </c>
      <c r="H3691" t="s">
        <v>112</v>
      </c>
      <c r="I3691" t="s">
        <v>72</v>
      </c>
      <c r="J3691" t="s">
        <v>113</v>
      </c>
      <c r="K3691" t="s">
        <v>237</v>
      </c>
      <c r="L3691">
        <v>415</v>
      </c>
      <c r="M3691">
        <v>373</v>
      </c>
      <c r="N3691">
        <v>0</v>
      </c>
      <c r="O3691">
        <v>45</v>
      </c>
      <c r="P3691">
        <v>4499</v>
      </c>
      <c r="Q3691">
        <v>0</v>
      </c>
      <c r="R3691">
        <v>3250</v>
      </c>
      <c r="S3691">
        <v>1123</v>
      </c>
      <c r="T3691">
        <v>9209</v>
      </c>
      <c r="U3691">
        <v>9906</v>
      </c>
      <c r="V3691">
        <v>595</v>
      </c>
      <c r="W3691">
        <v>0</v>
      </c>
      <c r="X3691">
        <v>1161</v>
      </c>
      <c r="Y3691">
        <v>588</v>
      </c>
      <c r="Z3691">
        <v>0</v>
      </c>
      <c r="AA3691">
        <v>237</v>
      </c>
      <c r="AB3691">
        <v>26069</v>
      </c>
      <c r="AC3691">
        <v>0</v>
      </c>
      <c r="AD3691">
        <v>552023</v>
      </c>
      <c r="AE3691">
        <v>-63067228</v>
      </c>
      <c r="AF3691">
        <v>0</v>
      </c>
      <c r="AG3691">
        <v>0</v>
      </c>
      <c r="AH3691">
        <v>0</v>
      </c>
      <c r="AI3691">
        <v>19100634</v>
      </c>
      <c r="AJ3691">
        <v>0</v>
      </c>
      <c r="AK3691">
        <v>12740500</v>
      </c>
      <c r="AL3691">
        <v>31841134</v>
      </c>
      <c r="AM3691">
        <v>16965539</v>
      </c>
      <c r="AN3691">
        <v>5709841</v>
      </c>
      <c r="AO3691">
        <v>119761645</v>
      </c>
      <c r="AP3691">
        <v>123673138</v>
      </c>
      <c r="AQ3691">
        <v>11027263</v>
      </c>
      <c r="AR3691">
        <v>0</v>
      </c>
      <c r="AS3691">
        <v>7586397</v>
      </c>
      <c r="AT3691">
        <v>16927712</v>
      </c>
      <c r="AU3691">
        <v>0</v>
      </c>
      <c r="AV3691">
        <v>1934958</v>
      </c>
      <c r="AW3691">
        <v>303586493</v>
      </c>
      <c r="AX3691">
        <v>32223419</v>
      </c>
      <c r="AY3691">
        <v>249295500</v>
      </c>
      <c r="AZ3691">
        <v>12647944</v>
      </c>
      <c r="BA3691">
        <v>20424500</v>
      </c>
      <c r="BB3691">
        <v>0</v>
      </c>
      <c r="BC3691">
        <v>0</v>
      </c>
      <c r="BD3691">
        <v>0</v>
      </c>
      <c r="BE3691">
        <v>0</v>
      </c>
      <c r="BF3691">
        <v>3380</v>
      </c>
      <c r="BG3691">
        <v>404412783</v>
      </c>
      <c r="BH3691">
        <v>73253522</v>
      </c>
      <c r="BI3691">
        <v>0</v>
      </c>
      <c r="BJ3691">
        <v>0</v>
      </c>
      <c r="BK3691">
        <v>0</v>
      </c>
      <c r="BL3691">
        <v>0</v>
      </c>
      <c r="BM3691">
        <v>0</v>
      </c>
      <c r="BN3691">
        <v>0</v>
      </c>
      <c r="BO3691">
        <v>0</v>
      </c>
      <c r="BP3691">
        <v>0</v>
      </c>
      <c r="BQ3691">
        <v>0</v>
      </c>
      <c r="BR3691">
        <v>0</v>
      </c>
      <c r="BS3691">
        <v>5.7093908629441623</v>
      </c>
    </row>
    <row r="3692" spans="1:71" x14ac:dyDescent="0.25">
      <c r="A3692">
        <v>106191231</v>
      </c>
      <c r="B3692" t="s">
        <v>447</v>
      </c>
      <c r="C3692" s="1">
        <f t="shared" si="57"/>
        <v>43282</v>
      </c>
      <c r="D3692" s="2" t="s">
        <v>1024</v>
      </c>
      <c r="E3692" s="1">
        <v>43107</v>
      </c>
      <c r="F3692" s="1">
        <v>43373</v>
      </c>
      <c r="G3692" t="s">
        <v>92</v>
      </c>
      <c r="H3692" t="s">
        <v>112</v>
      </c>
      <c r="I3692" t="s">
        <v>72</v>
      </c>
      <c r="J3692" t="s">
        <v>113</v>
      </c>
      <c r="K3692" t="s">
        <v>448</v>
      </c>
      <c r="L3692">
        <v>270</v>
      </c>
      <c r="M3692">
        <v>198</v>
      </c>
      <c r="N3692">
        <v>0</v>
      </c>
      <c r="O3692">
        <v>1</v>
      </c>
      <c r="P3692">
        <v>2804</v>
      </c>
      <c r="Q3692">
        <v>0</v>
      </c>
      <c r="R3692">
        <v>2252</v>
      </c>
      <c r="S3692">
        <v>320</v>
      </c>
      <c r="T3692">
        <v>6768</v>
      </c>
      <c r="U3692">
        <v>5964</v>
      </c>
      <c r="V3692">
        <v>738</v>
      </c>
      <c r="W3692">
        <v>0</v>
      </c>
      <c r="X3692">
        <v>308</v>
      </c>
      <c r="Y3692">
        <v>218</v>
      </c>
      <c r="Z3692">
        <v>0</v>
      </c>
      <c r="AA3692">
        <v>6</v>
      </c>
      <c r="AB3692">
        <v>16574</v>
      </c>
      <c r="AC3692">
        <v>0</v>
      </c>
      <c r="AD3692">
        <v>118637</v>
      </c>
      <c r="AE3692">
        <v>-29907372</v>
      </c>
      <c r="AF3692">
        <v>0</v>
      </c>
      <c r="AG3692">
        <v>0</v>
      </c>
      <c r="AH3692">
        <v>0</v>
      </c>
      <c r="AI3692">
        <v>7557065</v>
      </c>
      <c r="AJ3692">
        <v>0</v>
      </c>
      <c r="AK3692">
        <v>2878750</v>
      </c>
      <c r="AL3692">
        <v>10435815</v>
      </c>
      <c r="AM3692">
        <v>6368234</v>
      </c>
      <c r="AN3692">
        <v>751516</v>
      </c>
      <c r="AO3692">
        <v>43363571</v>
      </c>
      <c r="AP3692">
        <v>44207445</v>
      </c>
      <c r="AQ3692">
        <v>321750</v>
      </c>
      <c r="AR3692">
        <v>0</v>
      </c>
      <c r="AS3692">
        <v>8588276</v>
      </c>
      <c r="AT3692">
        <v>4064974</v>
      </c>
      <c r="AU3692">
        <v>0</v>
      </c>
      <c r="AV3692">
        <v>295250</v>
      </c>
      <c r="AW3692">
        <v>107961016</v>
      </c>
      <c r="AX3692">
        <v>13601749</v>
      </c>
      <c r="AY3692">
        <v>141452089</v>
      </c>
      <c r="AZ3692">
        <v>18217543</v>
      </c>
      <c r="BA3692">
        <v>32184519</v>
      </c>
      <c r="BB3692">
        <v>0</v>
      </c>
      <c r="BC3692">
        <v>0</v>
      </c>
      <c r="BD3692">
        <v>0</v>
      </c>
      <c r="BE3692">
        <v>0</v>
      </c>
      <c r="BF3692">
        <v>0</v>
      </c>
      <c r="BG3692">
        <v>96517517</v>
      </c>
      <c r="BH3692">
        <v>32386652</v>
      </c>
      <c r="BI3692">
        <v>0</v>
      </c>
      <c r="BJ3692">
        <v>0</v>
      </c>
      <c r="BK3692">
        <v>0</v>
      </c>
      <c r="BL3692">
        <v>0</v>
      </c>
      <c r="BM3692">
        <v>0</v>
      </c>
      <c r="BN3692">
        <v>0</v>
      </c>
      <c r="BO3692">
        <v>0</v>
      </c>
      <c r="BP3692">
        <v>0</v>
      </c>
      <c r="BQ3692">
        <v>0</v>
      </c>
      <c r="BR3692">
        <v>0</v>
      </c>
      <c r="BS3692">
        <v>5.9914529914529915</v>
      </c>
    </row>
    <row r="3693" spans="1:71" x14ac:dyDescent="0.25">
      <c r="A3693">
        <v>106191306</v>
      </c>
      <c r="B3693" t="s">
        <v>875</v>
      </c>
      <c r="C3693" s="1">
        <f t="shared" si="57"/>
        <v>43282</v>
      </c>
      <c r="D3693" s="2" t="s">
        <v>1024</v>
      </c>
      <c r="E3693" s="1">
        <v>43107</v>
      </c>
      <c r="F3693" s="1">
        <v>43373</v>
      </c>
      <c r="G3693" t="s">
        <v>92</v>
      </c>
      <c r="H3693" t="s">
        <v>112</v>
      </c>
      <c r="I3693" t="s">
        <v>72</v>
      </c>
      <c r="J3693" t="s">
        <v>85</v>
      </c>
      <c r="K3693" t="s">
        <v>251</v>
      </c>
      <c r="L3693">
        <v>189</v>
      </c>
      <c r="M3693">
        <v>140</v>
      </c>
      <c r="N3693">
        <v>0</v>
      </c>
      <c r="O3693">
        <v>2</v>
      </c>
      <c r="P3693">
        <v>941</v>
      </c>
      <c r="Q3693">
        <v>0</v>
      </c>
      <c r="R3693">
        <v>1128</v>
      </c>
      <c r="S3693">
        <v>69</v>
      </c>
      <c r="T3693">
        <v>4306</v>
      </c>
      <c r="U3693">
        <v>4221</v>
      </c>
      <c r="V3693">
        <v>632</v>
      </c>
      <c r="W3693">
        <v>0</v>
      </c>
      <c r="X3693">
        <v>683</v>
      </c>
      <c r="Y3693">
        <v>199</v>
      </c>
      <c r="Z3693">
        <v>0</v>
      </c>
      <c r="AA3693">
        <v>10</v>
      </c>
      <c r="AB3693">
        <v>11248</v>
      </c>
      <c r="AC3693">
        <v>0</v>
      </c>
      <c r="AD3693">
        <v>148160</v>
      </c>
      <c r="AE3693">
        <v>-28368004</v>
      </c>
      <c r="AF3693">
        <v>0</v>
      </c>
      <c r="AG3693">
        <v>0</v>
      </c>
      <c r="AH3693">
        <v>0</v>
      </c>
      <c r="AI3693">
        <v>4402235</v>
      </c>
      <c r="AJ3693">
        <v>0</v>
      </c>
      <c r="AK3693">
        <v>88500</v>
      </c>
      <c r="AL3693">
        <v>4490735</v>
      </c>
      <c r="AM3693">
        <v>5169637</v>
      </c>
      <c r="AN3693">
        <v>111238</v>
      </c>
      <c r="AO3693">
        <v>39938644</v>
      </c>
      <c r="AP3693">
        <v>12146558</v>
      </c>
      <c r="AQ3693">
        <v>0</v>
      </c>
      <c r="AR3693">
        <v>0</v>
      </c>
      <c r="AS3693">
        <v>4438762</v>
      </c>
      <c r="AT3693">
        <v>458530</v>
      </c>
      <c r="AU3693">
        <v>0</v>
      </c>
      <c r="AV3693">
        <v>15660</v>
      </c>
      <c r="AW3693">
        <v>62279029</v>
      </c>
      <c r="AX3693">
        <v>14679343</v>
      </c>
      <c r="AY3693">
        <v>79996000</v>
      </c>
      <c r="AZ3693">
        <v>0</v>
      </c>
      <c r="BA3693">
        <v>34776221</v>
      </c>
      <c r="BB3693">
        <v>0</v>
      </c>
      <c r="BC3693">
        <v>0</v>
      </c>
      <c r="BD3693">
        <v>0</v>
      </c>
      <c r="BE3693">
        <v>0</v>
      </c>
      <c r="BF3693">
        <v>148431</v>
      </c>
      <c r="BG3693">
        <v>98400847</v>
      </c>
      <c r="BH3693">
        <v>35235642</v>
      </c>
      <c r="BI3693">
        <v>0</v>
      </c>
      <c r="BJ3693">
        <v>0</v>
      </c>
      <c r="BK3693">
        <v>0</v>
      </c>
      <c r="BL3693">
        <v>0</v>
      </c>
      <c r="BM3693">
        <v>0</v>
      </c>
      <c r="BN3693">
        <v>0</v>
      </c>
      <c r="BO3693">
        <v>0</v>
      </c>
      <c r="BP3693">
        <v>0</v>
      </c>
      <c r="BQ3693">
        <v>0</v>
      </c>
      <c r="BR3693">
        <v>0</v>
      </c>
      <c r="BS3693">
        <v>2.8601823708206688</v>
      </c>
    </row>
    <row r="3694" spans="1:71" x14ac:dyDescent="0.25">
      <c r="A3694">
        <v>106191228</v>
      </c>
      <c r="B3694" t="s">
        <v>450</v>
      </c>
      <c r="C3694" s="1">
        <f t="shared" si="57"/>
        <v>43282</v>
      </c>
      <c r="D3694" s="2" t="s">
        <v>1024</v>
      </c>
      <c r="E3694" s="1">
        <v>43107</v>
      </c>
      <c r="F3694" s="1">
        <v>43373</v>
      </c>
      <c r="G3694" t="s">
        <v>92</v>
      </c>
      <c r="H3694" t="s">
        <v>112</v>
      </c>
      <c r="I3694" t="s">
        <v>72</v>
      </c>
      <c r="J3694" t="s">
        <v>113</v>
      </c>
      <c r="K3694" t="s">
        <v>141</v>
      </c>
      <c r="L3694">
        <v>649</v>
      </c>
      <c r="M3694">
        <v>637</v>
      </c>
      <c r="N3694">
        <v>0</v>
      </c>
      <c r="O3694">
        <v>34</v>
      </c>
      <c r="P3694">
        <v>7476</v>
      </c>
      <c r="Q3694">
        <v>0</v>
      </c>
      <c r="R3694">
        <v>5396</v>
      </c>
      <c r="S3694">
        <v>1537</v>
      </c>
      <c r="T3694">
        <v>20124</v>
      </c>
      <c r="U3694">
        <v>17339</v>
      </c>
      <c r="V3694">
        <v>547</v>
      </c>
      <c r="W3694">
        <v>0</v>
      </c>
      <c r="X3694">
        <v>2609</v>
      </c>
      <c r="Y3694">
        <v>717</v>
      </c>
      <c r="Z3694">
        <v>0</v>
      </c>
      <c r="AA3694">
        <v>132</v>
      </c>
      <c r="AB3694">
        <v>48401</v>
      </c>
      <c r="AC3694">
        <v>0</v>
      </c>
      <c r="AD3694">
        <v>5005288</v>
      </c>
      <c r="AE3694">
        <v>-115944935</v>
      </c>
      <c r="AF3694">
        <v>0</v>
      </c>
      <c r="AG3694">
        <v>0</v>
      </c>
      <c r="AH3694">
        <v>0</v>
      </c>
      <c r="AI3694">
        <v>26271778</v>
      </c>
      <c r="AJ3694">
        <v>0</v>
      </c>
      <c r="AK3694">
        <v>11901500</v>
      </c>
      <c r="AL3694">
        <v>38173278</v>
      </c>
      <c r="AM3694">
        <v>19838750</v>
      </c>
      <c r="AN3694">
        <v>3143250</v>
      </c>
      <c r="AO3694">
        <v>204640935</v>
      </c>
      <c r="AP3694">
        <v>161943104</v>
      </c>
      <c r="AQ3694">
        <v>0</v>
      </c>
      <c r="AR3694">
        <v>0</v>
      </c>
      <c r="AS3694">
        <v>23024500</v>
      </c>
      <c r="AT3694">
        <v>11901500</v>
      </c>
      <c r="AU3694">
        <v>0</v>
      </c>
      <c r="AV3694">
        <v>655750</v>
      </c>
      <c r="AW3694">
        <v>425147789</v>
      </c>
      <c r="AX3694">
        <v>18778250</v>
      </c>
      <c r="AY3694">
        <v>399680686</v>
      </c>
      <c r="AZ3694">
        <v>51728454</v>
      </c>
      <c r="BA3694">
        <v>78087730</v>
      </c>
      <c r="BB3694">
        <v>0</v>
      </c>
      <c r="BC3694">
        <v>0</v>
      </c>
      <c r="BD3694">
        <v>0</v>
      </c>
      <c r="BE3694">
        <v>0</v>
      </c>
      <c r="BF3694">
        <v>0</v>
      </c>
      <c r="BG3694">
        <v>798230387</v>
      </c>
      <c r="BH3694">
        <v>103386638</v>
      </c>
      <c r="BI3694">
        <v>0</v>
      </c>
      <c r="BJ3694">
        <v>0</v>
      </c>
      <c r="BK3694">
        <v>0</v>
      </c>
      <c r="BL3694">
        <v>0</v>
      </c>
      <c r="BM3694">
        <v>0</v>
      </c>
      <c r="BN3694">
        <v>0</v>
      </c>
      <c r="BO3694">
        <v>0</v>
      </c>
      <c r="BP3694">
        <v>0</v>
      </c>
      <c r="BQ3694">
        <v>0</v>
      </c>
      <c r="BR3694">
        <v>0</v>
      </c>
      <c r="BS3694">
        <v>5.8133748055987562</v>
      </c>
    </row>
    <row r="3695" spans="1:71" x14ac:dyDescent="0.25">
      <c r="A3695">
        <v>106380865</v>
      </c>
      <c r="B3695" t="s">
        <v>876</v>
      </c>
      <c r="C3695" s="1">
        <f t="shared" si="57"/>
        <v>43282</v>
      </c>
      <c r="D3695" s="2" t="s">
        <v>1024</v>
      </c>
      <c r="E3695" s="1">
        <v>43107</v>
      </c>
      <c r="F3695" s="1">
        <v>43373</v>
      </c>
      <c r="G3695" t="s">
        <v>159</v>
      </c>
      <c r="H3695" t="s">
        <v>112</v>
      </c>
      <c r="I3695" t="s">
        <v>349</v>
      </c>
      <c r="J3695" t="s">
        <v>85</v>
      </c>
      <c r="K3695" t="s">
        <v>160</v>
      </c>
      <c r="L3695">
        <v>780</v>
      </c>
      <c r="M3695">
        <v>776</v>
      </c>
      <c r="N3695">
        <v>0</v>
      </c>
      <c r="O3695">
        <v>1</v>
      </c>
      <c r="P3695">
        <v>205</v>
      </c>
      <c r="Q3695">
        <v>0</v>
      </c>
      <c r="R3695">
        <v>1394</v>
      </c>
      <c r="S3695">
        <v>212</v>
      </c>
      <c r="T3695">
        <v>66526</v>
      </c>
      <c r="U3695">
        <v>1264</v>
      </c>
      <c r="V3695">
        <v>0</v>
      </c>
      <c r="W3695">
        <v>0</v>
      </c>
      <c r="X3695">
        <v>271</v>
      </c>
      <c r="Y3695">
        <v>0</v>
      </c>
      <c r="Z3695">
        <v>0</v>
      </c>
      <c r="AA3695">
        <v>84</v>
      </c>
      <c r="AB3695">
        <v>69751</v>
      </c>
      <c r="AC3695">
        <v>0</v>
      </c>
      <c r="AD3695">
        <v>0</v>
      </c>
      <c r="AE3695">
        <v>0</v>
      </c>
      <c r="AF3695">
        <v>0</v>
      </c>
      <c r="AG3695">
        <v>0</v>
      </c>
      <c r="AH3695">
        <v>0</v>
      </c>
      <c r="AI3695">
        <v>0</v>
      </c>
      <c r="AJ3695">
        <v>0</v>
      </c>
      <c r="AK3695">
        <v>0</v>
      </c>
      <c r="AL3695">
        <v>0</v>
      </c>
      <c r="AM3695">
        <v>3274159</v>
      </c>
      <c r="AN3695">
        <v>125565</v>
      </c>
      <c r="AO3695">
        <v>33431754</v>
      </c>
      <c r="AP3695">
        <v>522193</v>
      </c>
      <c r="AQ3695">
        <v>0</v>
      </c>
      <c r="AR3695">
        <v>0</v>
      </c>
      <c r="AS3695">
        <v>426692</v>
      </c>
      <c r="AT3695">
        <v>0</v>
      </c>
      <c r="AU3695">
        <v>0</v>
      </c>
      <c r="AV3695">
        <v>-10124</v>
      </c>
      <c r="AW3695">
        <v>37770239</v>
      </c>
      <c r="AX3695">
        <v>301054</v>
      </c>
      <c r="AY3695">
        <v>62080728</v>
      </c>
      <c r="AZ3695">
        <v>0</v>
      </c>
      <c r="BA3695">
        <v>29652200</v>
      </c>
      <c r="BB3695">
        <v>0</v>
      </c>
      <c r="BC3695">
        <v>0</v>
      </c>
      <c r="BD3695">
        <v>0</v>
      </c>
      <c r="BE3695">
        <v>0</v>
      </c>
      <c r="BF3695">
        <v>0</v>
      </c>
      <c r="BG3695">
        <v>497533653</v>
      </c>
      <c r="BH3695">
        <v>0</v>
      </c>
      <c r="BI3695">
        <v>0</v>
      </c>
      <c r="BJ3695">
        <v>0</v>
      </c>
      <c r="BK3695">
        <v>0</v>
      </c>
      <c r="BL3695">
        <v>0</v>
      </c>
      <c r="BM3695">
        <v>0</v>
      </c>
      <c r="BN3695">
        <v>0</v>
      </c>
      <c r="BO3695">
        <v>0</v>
      </c>
      <c r="BP3695">
        <v>0</v>
      </c>
      <c r="BQ3695">
        <v>0</v>
      </c>
      <c r="BR3695">
        <v>0</v>
      </c>
      <c r="BS3695">
        <v>0.13174807197943444</v>
      </c>
    </row>
    <row r="3696" spans="1:71" x14ac:dyDescent="0.25">
      <c r="A3696">
        <v>106304583</v>
      </c>
      <c r="B3696" t="s">
        <v>452</v>
      </c>
      <c r="C3696" s="1">
        <f t="shared" si="57"/>
        <v>43282</v>
      </c>
      <c r="D3696" s="2" t="s">
        <v>1024</v>
      </c>
      <c r="E3696" s="1">
        <v>43107</v>
      </c>
      <c r="F3696" s="1">
        <v>43373</v>
      </c>
      <c r="G3696" t="s">
        <v>83</v>
      </c>
      <c r="H3696" t="s">
        <v>89</v>
      </c>
      <c r="I3696" t="s">
        <v>72</v>
      </c>
      <c r="J3696" t="s">
        <v>85</v>
      </c>
      <c r="K3696" t="s">
        <v>453</v>
      </c>
      <c r="L3696">
        <v>93</v>
      </c>
      <c r="M3696">
        <v>93</v>
      </c>
      <c r="N3696">
        <v>0</v>
      </c>
      <c r="O3696">
        <v>0</v>
      </c>
      <c r="P3696">
        <v>263</v>
      </c>
      <c r="Q3696">
        <v>0</v>
      </c>
      <c r="R3696">
        <v>0</v>
      </c>
      <c r="S3696">
        <v>0</v>
      </c>
      <c r="T3696">
        <v>0</v>
      </c>
      <c r="U3696">
        <v>0</v>
      </c>
      <c r="V3696">
        <v>0</v>
      </c>
      <c r="W3696">
        <v>0</v>
      </c>
      <c r="X3696">
        <v>5428</v>
      </c>
      <c r="Y3696">
        <v>0</v>
      </c>
      <c r="Z3696">
        <v>0</v>
      </c>
      <c r="AA3696">
        <v>0</v>
      </c>
      <c r="AB3696">
        <v>5428</v>
      </c>
      <c r="AC3696">
        <v>0</v>
      </c>
      <c r="AD3696">
        <v>0</v>
      </c>
      <c r="AE3696">
        <v>0</v>
      </c>
      <c r="AF3696">
        <v>0</v>
      </c>
      <c r="AG3696">
        <v>0</v>
      </c>
      <c r="AH3696">
        <v>0</v>
      </c>
      <c r="AI3696">
        <v>0</v>
      </c>
      <c r="AJ3696">
        <v>0</v>
      </c>
      <c r="AK3696">
        <v>0</v>
      </c>
      <c r="AL3696">
        <v>0</v>
      </c>
      <c r="AM3696">
        <v>0</v>
      </c>
      <c r="AN3696">
        <v>0</v>
      </c>
      <c r="AO3696">
        <v>0</v>
      </c>
      <c r="AP3696">
        <v>0</v>
      </c>
      <c r="AQ3696">
        <v>0</v>
      </c>
      <c r="AR3696">
        <v>0</v>
      </c>
      <c r="AS3696">
        <v>6130342</v>
      </c>
      <c r="AT3696">
        <v>0</v>
      </c>
      <c r="AU3696">
        <v>0</v>
      </c>
      <c r="AV3696">
        <v>0</v>
      </c>
      <c r="AW3696">
        <v>6130342</v>
      </c>
      <c r="AX3696">
        <v>0</v>
      </c>
      <c r="AY3696">
        <v>4103436</v>
      </c>
      <c r="AZ3696">
        <v>0</v>
      </c>
      <c r="BA3696">
        <v>0</v>
      </c>
      <c r="BB3696">
        <v>0</v>
      </c>
      <c r="BC3696">
        <v>0</v>
      </c>
      <c r="BD3696">
        <v>0</v>
      </c>
      <c r="BE3696">
        <v>0</v>
      </c>
      <c r="BF3696">
        <v>0</v>
      </c>
      <c r="BG3696">
        <v>804331</v>
      </c>
      <c r="BH3696">
        <v>0</v>
      </c>
      <c r="BI3696">
        <v>0</v>
      </c>
      <c r="BJ3696">
        <v>0</v>
      </c>
      <c r="BK3696">
        <v>0</v>
      </c>
      <c r="BL3696">
        <v>0</v>
      </c>
      <c r="BM3696">
        <v>0</v>
      </c>
      <c r="BN3696">
        <v>0</v>
      </c>
      <c r="BO3696">
        <v>0</v>
      </c>
      <c r="BP3696">
        <v>0</v>
      </c>
      <c r="BQ3696">
        <v>0</v>
      </c>
      <c r="BR3696">
        <v>0</v>
      </c>
      <c r="BS3696">
        <v>1.413978494623656</v>
      </c>
    </row>
    <row r="3697" spans="1:71" x14ac:dyDescent="0.25">
      <c r="A3697">
        <v>106190240</v>
      </c>
      <c r="B3697" t="s">
        <v>454</v>
      </c>
      <c r="C3697" s="1">
        <f t="shared" si="57"/>
        <v>43282</v>
      </c>
      <c r="D3697" s="2" t="s">
        <v>1024</v>
      </c>
      <c r="E3697" s="1">
        <v>43107</v>
      </c>
      <c r="F3697" s="1">
        <v>43373</v>
      </c>
      <c r="G3697" t="s">
        <v>92</v>
      </c>
      <c r="H3697" t="s">
        <v>101</v>
      </c>
      <c r="I3697" t="s">
        <v>72</v>
      </c>
      <c r="J3697" t="s">
        <v>85</v>
      </c>
      <c r="K3697" t="s">
        <v>455</v>
      </c>
      <c r="L3697">
        <v>172</v>
      </c>
      <c r="M3697">
        <v>106</v>
      </c>
      <c r="N3697">
        <v>9</v>
      </c>
      <c r="O3697">
        <v>23</v>
      </c>
      <c r="P3697">
        <v>2160</v>
      </c>
      <c r="Q3697">
        <v>0</v>
      </c>
      <c r="R3697">
        <v>2588</v>
      </c>
      <c r="S3697">
        <v>2698</v>
      </c>
      <c r="T3697">
        <v>675</v>
      </c>
      <c r="U3697">
        <v>2229</v>
      </c>
      <c r="V3697">
        <v>0</v>
      </c>
      <c r="W3697">
        <v>0</v>
      </c>
      <c r="X3697">
        <v>58</v>
      </c>
      <c r="Y3697">
        <v>1310</v>
      </c>
      <c r="Z3697">
        <v>39</v>
      </c>
      <c r="AA3697">
        <v>79</v>
      </c>
      <c r="AB3697">
        <v>9676</v>
      </c>
      <c r="AC3697">
        <v>0</v>
      </c>
      <c r="AD3697">
        <v>2264751</v>
      </c>
      <c r="AE3697">
        <v>0</v>
      </c>
      <c r="AF3697">
        <v>0</v>
      </c>
      <c r="AG3697">
        <v>0</v>
      </c>
      <c r="AH3697">
        <v>0</v>
      </c>
      <c r="AI3697">
        <v>0</v>
      </c>
      <c r="AJ3697">
        <v>0</v>
      </c>
      <c r="AK3697">
        <v>0</v>
      </c>
      <c r="AL3697">
        <v>0</v>
      </c>
      <c r="AM3697">
        <v>8478077</v>
      </c>
      <c r="AN3697">
        <v>15098662</v>
      </c>
      <c r="AO3697">
        <v>7993676</v>
      </c>
      <c r="AP3697">
        <v>5312029</v>
      </c>
      <c r="AQ3697">
        <v>0</v>
      </c>
      <c r="AR3697">
        <v>0</v>
      </c>
      <c r="AS3697">
        <v>608261</v>
      </c>
      <c r="AT3697">
        <v>17760456</v>
      </c>
      <c r="AU3697">
        <v>0</v>
      </c>
      <c r="AV3697">
        <v>155810</v>
      </c>
      <c r="AW3697">
        <v>55406971</v>
      </c>
      <c r="AX3697">
        <v>197306</v>
      </c>
      <c r="AY3697">
        <v>47655559</v>
      </c>
      <c r="AZ3697">
        <v>0</v>
      </c>
      <c r="BA3697">
        <v>78866</v>
      </c>
      <c r="BB3697">
        <v>0</v>
      </c>
      <c r="BC3697">
        <v>0</v>
      </c>
      <c r="BD3697">
        <v>0</v>
      </c>
      <c r="BE3697">
        <v>0</v>
      </c>
      <c r="BF3697">
        <v>327237</v>
      </c>
      <c r="BG3697">
        <v>35927551</v>
      </c>
      <c r="BH3697">
        <v>0</v>
      </c>
      <c r="BI3697">
        <v>0</v>
      </c>
      <c r="BJ3697">
        <v>0</v>
      </c>
      <c r="BK3697">
        <v>0</v>
      </c>
      <c r="BL3697">
        <v>0</v>
      </c>
      <c r="BM3697">
        <v>0</v>
      </c>
      <c r="BN3697">
        <v>0</v>
      </c>
      <c r="BO3697">
        <v>0</v>
      </c>
      <c r="BP3697">
        <v>0</v>
      </c>
      <c r="BQ3697">
        <v>0</v>
      </c>
      <c r="BR3697">
        <v>0</v>
      </c>
      <c r="BS3697">
        <v>7.7697841726618702</v>
      </c>
    </row>
    <row r="3698" spans="1:71" x14ac:dyDescent="0.25">
      <c r="A3698">
        <v>106380868</v>
      </c>
      <c r="B3698" t="s">
        <v>456</v>
      </c>
      <c r="C3698" s="1">
        <f t="shared" si="57"/>
        <v>43282</v>
      </c>
      <c r="D3698" s="2" t="s">
        <v>1024</v>
      </c>
      <c r="E3698" s="1">
        <v>43107</v>
      </c>
      <c r="F3698" s="1">
        <v>43373</v>
      </c>
      <c r="G3698" t="s">
        <v>159</v>
      </c>
      <c r="H3698" t="s">
        <v>84</v>
      </c>
      <c r="I3698" t="s">
        <v>72</v>
      </c>
      <c r="J3698" t="s">
        <v>85</v>
      </c>
      <c r="K3698" t="s">
        <v>160</v>
      </c>
      <c r="L3698">
        <v>22</v>
      </c>
      <c r="M3698">
        <v>22</v>
      </c>
      <c r="N3698">
        <v>0</v>
      </c>
      <c r="O3698">
        <v>0</v>
      </c>
      <c r="P3698">
        <v>132</v>
      </c>
      <c r="Q3698">
        <v>0</v>
      </c>
      <c r="R3698">
        <v>502</v>
      </c>
      <c r="S3698">
        <v>63</v>
      </c>
      <c r="T3698">
        <v>11</v>
      </c>
      <c r="U3698">
        <v>45</v>
      </c>
      <c r="V3698">
        <v>0</v>
      </c>
      <c r="W3698">
        <v>0</v>
      </c>
      <c r="X3698">
        <v>0</v>
      </c>
      <c r="Y3698">
        <v>652</v>
      </c>
      <c r="Z3698">
        <v>0</v>
      </c>
      <c r="AA3698">
        <v>0</v>
      </c>
      <c r="AB3698">
        <v>1273</v>
      </c>
      <c r="AC3698">
        <v>0</v>
      </c>
      <c r="AD3698">
        <v>70805</v>
      </c>
      <c r="AE3698">
        <v>0</v>
      </c>
      <c r="AF3698">
        <v>0</v>
      </c>
      <c r="AG3698">
        <v>0</v>
      </c>
      <c r="AH3698">
        <v>0</v>
      </c>
      <c r="AI3698">
        <v>0</v>
      </c>
      <c r="AJ3698">
        <v>0</v>
      </c>
      <c r="AK3698">
        <v>0</v>
      </c>
      <c r="AL3698">
        <v>0</v>
      </c>
      <c r="AM3698">
        <v>1783596</v>
      </c>
      <c r="AN3698">
        <v>146258</v>
      </c>
      <c r="AO3698">
        <v>0</v>
      </c>
      <c r="AP3698">
        <v>0</v>
      </c>
      <c r="AQ3698">
        <v>0</v>
      </c>
      <c r="AR3698">
        <v>0</v>
      </c>
      <c r="AS3698">
        <v>0</v>
      </c>
      <c r="AT3698">
        <v>3873093</v>
      </c>
      <c r="AU3698">
        <v>0</v>
      </c>
      <c r="AV3698">
        <v>68105</v>
      </c>
      <c r="AW3698">
        <v>5871052</v>
      </c>
      <c r="AX3698">
        <v>512794</v>
      </c>
      <c r="AY3698">
        <v>8694392</v>
      </c>
      <c r="AZ3698">
        <v>0</v>
      </c>
      <c r="BA3698">
        <v>0</v>
      </c>
      <c r="BB3698">
        <v>0</v>
      </c>
      <c r="BC3698">
        <v>0</v>
      </c>
      <c r="BD3698">
        <v>0</v>
      </c>
      <c r="BE3698">
        <v>0</v>
      </c>
      <c r="BF3698">
        <v>136764</v>
      </c>
      <c r="BG3698">
        <v>1681533</v>
      </c>
      <c r="BH3698">
        <v>0</v>
      </c>
      <c r="BI3698">
        <v>0</v>
      </c>
      <c r="BJ3698">
        <v>0</v>
      </c>
      <c r="BK3698">
        <v>0</v>
      </c>
      <c r="BL3698">
        <v>0</v>
      </c>
      <c r="BM3698">
        <v>0</v>
      </c>
      <c r="BN3698">
        <v>0</v>
      </c>
      <c r="BO3698">
        <v>0</v>
      </c>
      <c r="BP3698">
        <v>0</v>
      </c>
      <c r="BQ3698">
        <v>0</v>
      </c>
      <c r="BR3698">
        <v>0</v>
      </c>
      <c r="BS3698">
        <v>3</v>
      </c>
    </row>
    <row r="3699" spans="1:71" x14ac:dyDescent="0.25">
      <c r="A3699">
        <v>106364014</v>
      </c>
      <c r="B3699" t="s">
        <v>459</v>
      </c>
      <c r="C3699" s="1">
        <f t="shared" si="57"/>
        <v>43282</v>
      </c>
      <c r="D3699" s="2" t="s">
        <v>1024</v>
      </c>
      <c r="E3699" s="1">
        <v>43107</v>
      </c>
      <c r="F3699" s="1">
        <v>43373</v>
      </c>
      <c r="G3699" t="s">
        <v>111</v>
      </c>
      <c r="H3699" t="s">
        <v>89</v>
      </c>
      <c r="I3699" t="s">
        <v>72</v>
      </c>
      <c r="J3699" t="s">
        <v>85</v>
      </c>
      <c r="K3699" t="s">
        <v>460</v>
      </c>
      <c r="L3699">
        <v>89</v>
      </c>
      <c r="M3699">
        <v>71</v>
      </c>
      <c r="N3699">
        <v>0</v>
      </c>
      <c r="O3699">
        <v>13</v>
      </c>
      <c r="P3699">
        <v>947</v>
      </c>
      <c r="Q3699">
        <v>0</v>
      </c>
      <c r="R3699">
        <v>589</v>
      </c>
      <c r="S3699">
        <v>675</v>
      </c>
      <c r="T3699">
        <v>3273</v>
      </c>
      <c r="U3699">
        <v>0</v>
      </c>
      <c r="V3699">
        <v>0</v>
      </c>
      <c r="W3699">
        <v>0</v>
      </c>
      <c r="X3699">
        <v>1839</v>
      </c>
      <c r="Y3699">
        <v>92</v>
      </c>
      <c r="Z3699">
        <v>0</v>
      </c>
      <c r="AA3699">
        <v>33</v>
      </c>
      <c r="AB3699">
        <v>6501</v>
      </c>
      <c r="AC3699">
        <v>0</v>
      </c>
      <c r="AD3699">
        <v>159070</v>
      </c>
      <c r="AE3699">
        <v>0</v>
      </c>
      <c r="AF3699">
        <v>0</v>
      </c>
      <c r="AG3699">
        <v>0</v>
      </c>
      <c r="AH3699">
        <v>0</v>
      </c>
      <c r="AI3699">
        <v>0</v>
      </c>
      <c r="AJ3699">
        <v>0</v>
      </c>
      <c r="AK3699">
        <v>0</v>
      </c>
      <c r="AL3699">
        <v>0</v>
      </c>
      <c r="AM3699">
        <v>604163</v>
      </c>
      <c r="AN3699">
        <v>746164</v>
      </c>
      <c r="AO3699">
        <v>2629318</v>
      </c>
      <c r="AP3699">
        <v>0</v>
      </c>
      <c r="AQ3699">
        <v>0</v>
      </c>
      <c r="AR3699">
        <v>0</v>
      </c>
      <c r="AS3699">
        <v>3372359</v>
      </c>
      <c r="AT3699">
        <v>632158</v>
      </c>
      <c r="AU3699">
        <v>0</v>
      </c>
      <c r="AV3699">
        <v>54420</v>
      </c>
      <c r="AW3699">
        <v>8038582</v>
      </c>
      <c r="AX3699">
        <v>285456</v>
      </c>
      <c r="AY3699">
        <v>11090357</v>
      </c>
      <c r="AZ3699">
        <v>309821</v>
      </c>
      <c r="BA3699">
        <v>0</v>
      </c>
      <c r="BB3699">
        <v>0</v>
      </c>
      <c r="BC3699">
        <v>0</v>
      </c>
      <c r="BD3699">
        <v>0</v>
      </c>
      <c r="BE3699">
        <v>0</v>
      </c>
      <c r="BF3699">
        <v>201398</v>
      </c>
      <c r="BG3699">
        <v>24626395</v>
      </c>
      <c r="BH3699">
        <v>0</v>
      </c>
      <c r="BI3699">
        <v>0</v>
      </c>
      <c r="BJ3699">
        <v>0</v>
      </c>
      <c r="BK3699">
        <v>0</v>
      </c>
      <c r="BL3699">
        <v>0</v>
      </c>
      <c r="BM3699">
        <v>0</v>
      </c>
      <c r="BN3699">
        <v>0</v>
      </c>
      <c r="BO3699">
        <v>0</v>
      </c>
      <c r="BP3699">
        <v>0</v>
      </c>
      <c r="BQ3699">
        <v>0</v>
      </c>
      <c r="BR3699">
        <v>0</v>
      </c>
      <c r="BS3699">
        <v>5.9187500000000002</v>
      </c>
    </row>
    <row r="3700" spans="1:71" x14ac:dyDescent="0.25">
      <c r="A3700">
        <v>106364502</v>
      </c>
      <c r="B3700" t="s">
        <v>461</v>
      </c>
      <c r="C3700" s="1">
        <f t="shared" si="57"/>
        <v>43282</v>
      </c>
      <c r="D3700" s="2" t="s">
        <v>1024</v>
      </c>
      <c r="E3700" s="1">
        <v>43107</v>
      </c>
      <c r="F3700" s="1">
        <v>43373</v>
      </c>
      <c r="G3700" t="s">
        <v>111</v>
      </c>
      <c r="H3700" t="s">
        <v>89</v>
      </c>
      <c r="I3700" t="s">
        <v>72</v>
      </c>
      <c r="J3700" t="s">
        <v>113</v>
      </c>
      <c r="K3700" t="s">
        <v>462</v>
      </c>
      <c r="L3700">
        <v>343</v>
      </c>
      <c r="M3700">
        <v>257</v>
      </c>
      <c r="N3700">
        <v>0</v>
      </c>
      <c r="O3700">
        <v>15</v>
      </c>
      <c r="P3700">
        <v>3554</v>
      </c>
      <c r="Q3700">
        <v>0</v>
      </c>
      <c r="R3700">
        <v>54</v>
      </c>
      <c r="S3700">
        <v>21</v>
      </c>
      <c r="T3700">
        <v>11386</v>
      </c>
      <c r="U3700">
        <v>4309</v>
      </c>
      <c r="V3700">
        <v>0</v>
      </c>
      <c r="W3700">
        <v>0</v>
      </c>
      <c r="X3700">
        <v>4809</v>
      </c>
      <c r="Y3700">
        <v>841</v>
      </c>
      <c r="Z3700">
        <v>0</v>
      </c>
      <c r="AA3700">
        <v>66</v>
      </c>
      <c r="AB3700">
        <v>21486</v>
      </c>
      <c r="AC3700">
        <v>0</v>
      </c>
      <c r="AD3700">
        <v>1227506</v>
      </c>
      <c r="AE3700">
        <v>0</v>
      </c>
      <c r="AF3700">
        <v>0</v>
      </c>
      <c r="AG3700">
        <v>0</v>
      </c>
      <c r="AH3700">
        <v>0</v>
      </c>
      <c r="AI3700">
        <v>0</v>
      </c>
      <c r="AJ3700">
        <v>0</v>
      </c>
      <c r="AK3700">
        <v>0</v>
      </c>
      <c r="AL3700">
        <v>0</v>
      </c>
      <c r="AM3700">
        <v>176069</v>
      </c>
      <c r="AN3700">
        <v>117157</v>
      </c>
      <c r="AO3700">
        <v>28587813</v>
      </c>
      <c r="AP3700">
        <v>11098671</v>
      </c>
      <c r="AQ3700">
        <v>0</v>
      </c>
      <c r="AR3700">
        <v>0</v>
      </c>
      <c r="AS3700">
        <v>35990804</v>
      </c>
      <c r="AT3700">
        <v>2592542</v>
      </c>
      <c r="AU3700">
        <v>0</v>
      </c>
      <c r="AV3700">
        <v>347696</v>
      </c>
      <c r="AW3700">
        <v>78910752</v>
      </c>
      <c r="AX3700">
        <v>459621</v>
      </c>
      <c r="AY3700">
        <v>105108492</v>
      </c>
      <c r="AZ3700">
        <v>0</v>
      </c>
      <c r="BA3700">
        <v>0</v>
      </c>
      <c r="BB3700">
        <v>0</v>
      </c>
      <c r="BC3700">
        <v>0</v>
      </c>
      <c r="BD3700">
        <v>0</v>
      </c>
      <c r="BE3700">
        <v>0</v>
      </c>
      <c r="BF3700">
        <v>0</v>
      </c>
      <c r="BG3700">
        <v>39883062</v>
      </c>
      <c r="BH3700">
        <v>0</v>
      </c>
      <c r="BI3700">
        <v>0</v>
      </c>
      <c r="BJ3700">
        <v>0</v>
      </c>
      <c r="BK3700">
        <v>0</v>
      </c>
      <c r="BL3700">
        <v>0</v>
      </c>
      <c r="BM3700">
        <v>0</v>
      </c>
      <c r="BN3700">
        <v>0</v>
      </c>
      <c r="BO3700">
        <v>0</v>
      </c>
      <c r="BP3700">
        <v>0</v>
      </c>
      <c r="BQ3700">
        <v>0</v>
      </c>
      <c r="BR3700">
        <v>0</v>
      </c>
      <c r="BS3700">
        <v>5.9233333333333329</v>
      </c>
    </row>
    <row r="3701" spans="1:71" x14ac:dyDescent="0.25">
      <c r="A3701">
        <v>106361246</v>
      </c>
      <c r="B3701" t="s">
        <v>463</v>
      </c>
      <c r="C3701" s="1">
        <f t="shared" si="57"/>
        <v>43282</v>
      </c>
      <c r="D3701" s="2" t="s">
        <v>1024</v>
      </c>
      <c r="E3701" s="1">
        <v>43107</v>
      </c>
      <c r="F3701" s="1">
        <v>43373</v>
      </c>
      <c r="G3701" t="s">
        <v>111</v>
      </c>
      <c r="H3701" t="s">
        <v>89</v>
      </c>
      <c r="I3701" t="s">
        <v>72</v>
      </c>
      <c r="J3701" t="s">
        <v>113</v>
      </c>
      <c r="K3701" t="s">
        <v>462</v>
      </c>
      <c r="L3701">
        <v>533</v>
      </c>
      <c r="M3701">
        <v>365</v>
      </c>
      <c r="N3701">
        <v>0</v>
      </c>
      <c r="O3701">
        <v>39</v>
      </c>
      <c r="P3701">
        <v>5433</v>
      </c>
      <c r="Q3701">
        <v>0</v>
      </c>
      <c r="R3701">
        <v>8255</v>
      </c>
      <c r="S3701">
        <v>5572</v>
      </c>
      <c r="T3701">
        <v>3842</v>
      </c>
      <c r="U3701">
        <v>9160</v>
      </c>
      <c r="V3701">
        <v>0</v>
      </c>
      <c r="W3701">
        <v>0</v>
      </c>
      <c r="X3701">
        <v>5789</v>
      </c>
      <c r="Y3701">
        <v>695</v>
      </c>
      <c r="Z3701">
        <v>0</v>
      </c>
      <c r="AA3701">
        <v>164</v>
      </c>
      <c r="AB3701">
        <v>33477</v>
      </c>
      <c r="AC3701">
        <v>0</v>
      </c>
      <c r="AD3701">
        <v>11298000</v>
      </c>
      <c r="AE3701">
        <v>-5608976</v>
      </c>
      <c r="AF3701">
        <v>0</v>
      </c>
      <c r="AG3701">
        <v>0</v>
      </c>
      <c r="AH3701">
        <v>0</v>
      </c>
      <c r="AI3701">
        <v>0</v>
      </c>
      <c r="AJ3701">
        <v>0</v>
      </c>
      <c r="AK3701">
        <v>3663175</v>
      </c>
      <c r="AL3701">
        <v>3663175</v>
      </c>
      <c r="AM3701">
        <v>76609802</v>
      </c>
      <c r="AN3701">
        <v>43710364</v>
      </c>
      <c r="AO3701">
        <v>31652105</v>
      </c>
      <c r="AP3701">
        <v>51929235</v>
      </c>
      <c r="AQ3701">
        <v>0</v>
      </c>
      <c r="AR3701">
        <v>0</v>
      </c>
      <c r="AS3701">
        <v>97754040</v>
      </c>
      <c r="AT3701">
        <v>18176887</v>
      </c>
      <c r="AU3701">
        <v>0</v>
      </c>
      <c r="AV3701">
        <v>3047571</v>
      </c>
      <c r="AW3701">
        <v>322880004</v>
      </c>
      <c r="AX3701">
        <v>170000</v>
      </c>
      <c r="AY3701">
        <v>363448000</v>
      </c>
      <c r="AZ3701">
        <v>0</v>
      </c>
      <c r="BA3701">
        <v>2009550</v>
      </c>
      <c r="BB3701">
        <v>0</v>
      </c>
      <c r="BC3701">
        <v>0</v>
      </c>
      <c r="BD3701">
        <v>0</v>
      </c>
      <c r="BE3701">
        <v>0</v>
      </c>
      <c r="BF3701">
        <v>133181916</v>
      </c>
      <c r="BG3701">
        <v>1315089590</v>
      </c>
      <c r="BH3701">
        <v>0</v>
      </c>
      <c r="BI3701">
        <v>0</v>
      </c>
      <c r="BJ3701">
        <v>0</v>
      </c>
      <c r="BK3701">
        <v>0</v>
      </c>
      <c r="BL3701">
        <v>0</v>
      </c>
      <c r="BM3701">
        <v>0</v>
      </c>
      <c r="BN3701">
        <v>0</v>
      </c>
      <c r="BO3701">
        <v>0</v>
      </c>
      <c r="BP3701">
        <v>0</v>
      </c>
      <c r="BQ3701">
        <v>0</v>
      </c>
      <c r="BR3701">
        <v>0</v>
      </c>
      <c r="BS3701">
        <v>6.0501113585746102</v>
      </c>
    </row>
    <row r="3702" spans="1:71" x14ac:dyDescent="0.25">
      <c r="A3702">
        <v>106334589</v>
      </c>
      <c r="B3702" t="s">
        <v>464</v>
      </c>
      <c r="C3702" s="1">
        <f t="shared" si="57"/>
        <v>43282</v>
      </c>
      <c r="D3702" s="2" t="s">
        <v>1024</v>
      </c>
      <c r="E3702" s="1">
        <v>43107</v>
      </c>
      <c r="F3702" s="1">
        <v>43373</v>
      </c>
      <c r="G3702" t="s">
        <v>220</v>
      </c>
      <c r="H3702" t="s">
        <v>89</v>
      </c>
      <c r="I3702" t="s">
        <v>72</v>
      </c>
      <c r="J3702" t="s">
        <v>85</v>
      </c>
      <c r="K3702" t="s">
        <v>465</v>
      </c>
      <c r="L3702">
        <v>112</v>
      </c>
      <c r="M3702">
        <v>93</v>
      </c>
      <c r="N3702">
        <v>0</v>
      </c>
      <c r="O3702">
        <v>22</v>
      </c>
      <c r="P3702">
        <v>2507</v>
      </c>
      <c r="Q3702">
        <v>0</v>
      </c>
      <c r="R3702">
        <v>2217</v>
      </c>
      <c r="S3702">
        <v>2237</v>
      </c>
      <c r="T3702">
        <v>361</v>
      </c>
      <c r="U3702">
        <v>1358</v>
      </c>
      <c r="V3702">
        <v>0</v>
      </c>
      <c r="W3702">
        <v>0</v>
      </c>
      <c r="X3702">
        <v>1349</v>
      </c>
      <c r="Y3702">
        <v>951</v>
      </c>
      <c r="Z3702">
        <v>0</v>
      </c>
      <c r="AA3702">
        <v>54</v>
      </c>
      <c r="AB3702">
        <v>8527</v>
      </c>
      <c r="AC3702">
        <v>0</v>
      </c>
      <c r="AD3702">
        <v>3203178</v>
      </c>
      <c r="AE3702">
        <v>0</v>
      </c>
      <c r="AF3702">
        <v>0</v>
      </c>
      <c r="AG3702">
        <v>0</v>
      </c>
      <c r="AH3702">
        <v>0</v>
      </c>
      <c r="AI3702">
        <v>0</v>
      </c>
      <c r="AJ3702">
        <v>0</v>
      </c>
      <c r="AK3702">
        <v>0</v>
      </c>
      <c r="AL3702">
        <v>0</v>
      </c>
      <c r="AM3702">
        <v>6299562</v>
      </c>
      <c r="AN3702">
        <v>11030638</v>
      </c>
      <c r="AO3702">
        <v>2178880</v>
      </c>
      <c r="AP3702">
        <v>9037792</v>
      </c>
      <c r="AQ3702">
        <v>0</v>
      </c>
      <c r="AR3702">
        <v>0</v>
      </c>
      <c r="AS3702">
        <v>9831776</v>
      </c>
      <c r="AT3702">
        <v>6294931</v>
      </c>
      <c r="AU3702">
        <v>0</v>
      </c>
      <c r="AV3702">
        <v>1433388</v>
      </c>
      <c r="AW3702">
        <v>46106967</v>
      </c>
      <c r="AX3702">
        <v>842026</v>
      </c>
      <c r="AY3702">
        <v>53733090</v>
      </c>
      <c r="AZ3702">
        <v>0</v>
      </c>
      <c r="BA3702">
        <v>0</v>
      </c>
      <c r="BB3702">
        <v>0</v>
      </c>
      <c r="BC3702">
        <v>0</v>
      </c>
      <c r="BD3702">
        <v>0</v>
      </c>
      <c r="BE3702">
        <v>0</v>
      </c>
      <c r="BF3702">
        <v>76437</v>
      </c>
      <c r="BG3702">
        <v>25847665</v>
      </c>
      <c r="BH3702">
        <v>0</v>
      </c>
      <c r="BI3702">
        <v>0</v>
      </c>
      <c r="BJ3702">
        <v>0</v>
      </c>
      <c r="BK3702">
        <v>0</v>
      </c>
      <c r="BL3702">
        <v>0</v>
      </c>
      <c r="BM3702">
        <v>0</v>
      </c>
      <c r="BN3702">
        <v>0</v>
      </c>
      <c r="BO3702">
        <v>0</v>
      </c>
      <c r="BP3702">
        <v>0</v>
      </c>
      <c r="BQ3702">
        <v>0</v>
      </c>
      <c r="BR3702">
        <v>0</v>
      </c>
      <c r="BS3702">
        <v>12.229268292682926</v>
      </c>
    </row>
    <row r="3703" spans="1:71" x14ac:dyDescent="0.25">
      <c r="A3703">
        <v>106420491</v>
      </c>
      <c r="B3703" t="s">
        <v>466</v>
      </c>
      <c r="C3703" s="1">
        <f t="shared" si="57"/>
        <v>43282</v>
      </c>
      <c r="D3703" s="2" t="s">
        <v>1024</v>
      </c>
      <c r="E3703" s="1">
        <v>43107</v>
      </c>
      <c r="F3703" s="1">
        <v>43373</v>
      </c>
      <c r="G3703" t="s">
        <v>313</v>
      </c>
      <c r="H3703" t="s">
        <v>71</v>
      </c>
      <c r="I3703" t="s">
        <v>72</v>
      </c>
      <c r="J3703" t="s">
        <v>73</v>
      </c>
      <c r="K3703" t="s">
        <v>467</v>
      </c>
      <c r="L3703">
        <v>170</v>
      </c>
      <c r="M3703">
        <v>170</v>
      </c>
      <c r="N3703">
        <v>0</v>
      </c>
      <c r="O3703">
        <v>46</v>
      </c>
      <c r="P3703">
        <v>558</v>
      </c>
      <c r="Q3703">
        <v>75</v>
      </c>
      <c r="R3703">
        <v>1372</v>
      </c>
      <c r="S3703">
        <v>288</v>
      </c>
      <c r="T3703">
        <v>291</v>
      </c>
      <c r="U3703">
        <v>5568</v>
      </c>
      <c r="V3703">
        <v>0</v>
      </c>
      <c r="W3703">
        <v>0</v>
      </c>
      <c r="X3703">
        <v>292</v>
      </c>
      <c r="Y3703">
        <v>83</v>
      </c>
      <c r="Z3703">
        <v>0</v>
      </c>
      <c r="AA3703">
        <v>865</v>
      </c>
      <c r="AB3703">
        <v>8759</v>
      </c>
      <c r="AC3703">
        <v>7175</v>
      </c>
      <c r="AD3703">
        <v>1283847</v>
      </c>
      <c r="AE3703">
        <v>-134040</v>
      </c>
      <c r="AF3703">
        <v>0</v>
      </c>
      <c r="AG3703">
        <v>0</v>
      </c>
      <c r="AH3703">
        <v>0</v>
      </c>
      <c r="AI3703">
        <v>39005</v>
      </c>
      <c r="AJ3703">
        <v>0</v>
      </c>
      <c r="AK3703">
        <v>1846</v>
      </c>
      <c r="AL3703">
        <v>40851</v>
      </c>
      <c r="AM3703">
        <v>5433240</v>
      </c>
      <c r="AN3703">
        <v>508376</v>
      </c>
      <c r="AO3703">
        <v>693488</v>
      </c>
      <c r="AP3703">
        <v>7393893</v>
      </c>
      <c r="AQ3703">
        <v>0</v>
      </c>
      <c r="AR3703">
        <v>0</v>
      </c>
      <c r="AS3703">
        <v>4907128</v>
      </c>
      <c r="AT3703">
        <v>1174553</v>
      </c>
      <c r="AU3703">
        <v>0</v>
      </c>
      <c r="AV3703">
        <v>826582</v>
      </c>
      <c r="AW3703">
        <v>20937260</v>
      </c>
      <c r="AX3703">
        <v>1038860</v>
      </c>
      <c r="AY3703">
        <v>22573064</v>
      </c>
      <c r="AZ3703">
        <v>0</v>
      </c>
      <c r="BA3703">
        <v>762066</v>
      </c>
      <c r="BB3703">
        <v>0</v>
      </c>
      <c r="BC3703">
        <v>0</v>
      </c>
      <c r="BD3703">
        <v>0</v>
      </c>
      <c r="BE3703">
        <v>0</v>
      </c>
      <c r="BF3703">
        <v>314254</v>
      </c>
      <c r="BG3703">
        <v>68830029</v>
      </c>
      <c r="BH3703">
        <v>0</v>
      </c>
      <c r="BI3703">
        <v>0</v>
      </c>
      <c r="BJ3703">
        <v>0</v>
      </c>
      <c r="BK3703">
        <v>0</v>
      </c>
      <c r="BL3703">
        <v>0</v>
      </c>
      <c r="BM3703">
        <v>0</v>
      </c>
      <c r="BN3703">
        <v>0</v>
      </c>
      <c r="BO3703">
        <v>0</v>
      </c>
      <c r="BP3703">
        <v>0</v>
      </c>
      <c r="BQ3703">
        <v>0</v>
      </c>
      <c r="BR3703">
        <v>0</v>
      </c>
      <c r="BS3703">
        <v>1.6411764705882352</v>
      </c>
    </row>
    <row r="3704" spans="1:71" x14ac:dyDescent="0.25">
      <c r="A3704">
        <v>106301248</v>
      </c>
      <c r="B3704" t="s">
        <v>469</v>
      </c>
      <c r="C3704" s="1">
        <f t="shared" si="57"/>
        <v>43282</v>
      </c>
      <c r="D3704" s="2" t="s">
        <v>1024</v>
      </c>
      <c r="E3704" s="1">
        <v>43107</v>
      </c>
      <c r="F3704" s="1">
        <v>43373</v>
      </c>
      <c r="G3704" t="s">
        <v>83</v>
      </c>
      <c r="H3704" t="s">
        <v>101</v>
      </c>
      <c r="I3704" t="s">
        <v>72</v>
      </c>
      <c r="J3704" t="s">
        <v>85</v>
      </c>
      <c r="K3704" t="s">
        <v>470</v>
      </c>
      <c r="L3704">
        <v>146</v>
      </c>
      <c r="M3704">
        <v>109</v>
      </c>
      <c r="N3704">
        <v>6</v>
      </c>
      <c r="O3704">
        <v>20</v>
      </c>
      <c r="P3704">
        <v>2357</v>
      </c>
      <c r="Q3704">
        <v>0</v>
      </c>
      <c r="R3704">
        <v>3522</v>
      </c>
      <c r="S3704">
        <v>2585</v>
      </c>
      <c r="T3704">
        <v>455</v>
      </c>
      <c r="U3704">
        <v>978</v>
      </c>
      <c r="V3704">
        <v>0</v>
      </c>
      <c r="W3704">
        <v>0</v>
      </c>
      <c r="X3704">
        <v>102</v>
      </c>
      <c r="Y3704">
        <v>1767</v>
      </c>
      <c r="Z3704">
        <v>27</v>
      </c>
      <c r="AA3704">
        <v>64</v>
      </c>
      <c r="AB3704">
        <v>9500</v>
      </c>
      <c r="AC3704">
        <v>0</v>
      </c>
      <c r="AD3704">
        <v>3115600</v>
      </c>
      <c r="AE3704">
        <v>0</v>
      </c>
      <c r="AF3704">
        <v>0</v>
      </c>
      <c r="AG3704">
        <v>0</v>
      </c>
      <c r="AH3704">
        <v>1438555</v>
      </c>
      <c r="AI3704">
        <v>0</v>
      </c>
      <c r="AJ3704">
        <v>0</v>
      </c>
      <c r="AK3704">
        <v>0</v>
      </c>
      <c r="AL3704">
        <v>1438555</v>
      </c>
      <c r="AM3704">
        <v>11413736</v>
      </c>
      <c r="AN3704">
        <v>13102936</v>
      </c>
      <c r="AO3704">
        <v>4725145</v>
      </c>
      <c r="AP3704">
        <v>2219476</v>
      </c>
      <c r="AQ3704">
        <v>0</v>
      </c>
      <c r="AR3704">
        <v>0</v>
      </c>
      <c r="AS3704">
        <v>463695</v>
      </c>
      <c r="AT3704">
        <v>25324927</v>
      </c>
      <c r="AU3704">
        <v>117743</v>
      </c>
      <c r="AV3704">
        <v>0</v>
      </c>
      <c r="AW3704">
        <v>57367658</v>
      </c>
      <c r="AX3704">
        <v>521853</v>
      </c>
      <c r="AY3704">
        <v>51654537</v>
      </c>
      <c r="AZ3704">
        <v>0</v>
      </c>
      <c r="BA3704">
        <v>145063</v>
      </c>
      <c r="BB3704">
        <v>0</v>
      </c>
      <c r="BC3704">
        <v>0</v>
      </c>
      <c r="BD3704">
        <v>0</v>
      </c>
      <c r="BE3704">
        <v>0</v>
      </c>
      <c r="BF3704">
        <v>4321537</v>
      </c>
      <c r="BG3704">
        <v>87937584</v>
      </c>
      <c r="BH3704">
        <v>0</v>
      </c>
      <c r="BI3704">
        <v>0</v>
      </c>
      <c r="BJ3704">
        <v>0</v>
      </c>
      <c r="BK3704">
        <v>0</v>
      </c>
      <c r="BL3704">
        <v>0</v>
      </c>
      <c r="BM3704">
        <v>0</v>
      </c>
      <c r="BN3704">
        <v>0</v>
      </c>
      <c r="BO3704">
        <v>0</v>
      </c>
      <c r="BP3704">
        <v>0</v>
      </c>
      <c r="BQ3704">
        <v>0</v>
      </c>
      <c r="BR3704">
        <v>0</v>
      </c>
      <c r="BS3704">
        <v>9.2431372549019599</v>
      </c>
    </row>
    <row r="3705" spans="1:71" x14ac:dyDescent="0.25">
      <c r="A3705">
        <v>106190198</v>
      </c>
      <c r="B3705" t="s">
        <v>471</v>
      </c>
      <c r="C3705" s="1">
        <f t="shared" si="57"/>
        <v>43282</v>
      </c>
      <c r="D3705" s="2" t="s">
        <v>1024</v>
      </c>
      <c r="E3705" s="1">
        <v>43107</v>
      </c>
      <c r="F3705" s="1">
        <v>43373</v>
      </c>
      <c r="G3705" t="s">
        <v>92</v>
      </c>
      <c r="H3705" t="s">
        <v>101</v>
      </c>
      <c r="I3705" t="s">
        <v>72</v>
      </c>
      <c r="J3705" t="s">
        <v>85</v>
      </c>
      <c r="K3705" t="s">
        <v>141</v>
      </c>
      <c r="L3705">
        <v>324</v>
      </c>
      <c r="M3705">
        <v>172</v>
      </c>
      <c r="N3705">
        <v>0</v>
      </c>
      <c r="O3705">
        <v>12</v>
      </c>
      <c r="P3705">
        <v>2894</v>
      </c>
      <c r="Q3705">
        <v>0</v>
      </c>
      <c r="R3705">
        <v>3191</v>
      </c>
      <c r="S3705">
        <v>886</v>
      </c>
      <c r="T3705">
        <v>2681</v>
      </c>
      <c r="U3705">
        <v>8619</v>
      </c>
      <c r="V3705">
        <v>0</v>
      </c>
      <c r="W3705">
        <v>0</v>
      </c>
      <c r="X3705">
        <v>78</v>
      </c>
      <c r="Y3705">
        <v>262</v>
      </c>
      <c r="Z3705">
        <v>0</v>
      </c>
      <c r="AA3705">
        <v>47</v>
      </c>
      <c r="AB3705">
        <v>15764</v>
      </c>
      <c r="AC3705">
        <v>0</v>
      </c>
      <c r="AD3705">
        <v>862598</v>
      </c>
      <c r="AE3705">
        <v>-2828392</v>
      </c>
      <c r="AF3705">
        <v>0</v>
      </c>
      <c r="AG3705">
        <v>0</v>
      </c>
      <c r="AH3705">
        <v>0</v>
      </c>
      <c r="AI3705">
        <v>0</v>
      </c>
      <c r="AJ3705">
        <v>0</v>
      </c>
      <c r="AK3705">
        <v>0</v>
      </c>
      <c r="AL3705">
        <v>0</v>
      </c>
      <c r="AM3705">
        <v>9044585</v>
      </c>
      <c r="AN3705">
        <v>700215</v>
      </c>
      <c r="AO3705">
        <v>11895905</v>
      </c>
      <c r="AP3705">
        <v>27452961</v>
      </c>
      <c r="AQ3705">
        <v>0</v>
      </c>
      <c r="AR3705">
        <v>0</v>
      </c>
      <c r="AS3705">
        <v>618299</v>
      </c>
      <c r="AT3705">
        <v>1875023</v>
      </c>
      <c r="AU3705">
        <v>0</v>
      </c>
      <c r="AV3705">
        <v>146745</v>
      </c>
      <c r="AW3705">
        <v>51733733</v>
      </c>
      <c r="AX3705">
        <v>129667</v>
      </c>
      <c r="AY3705">
        <v>35305057</v>
      </c>
      <c r="AZ3705">
        <v>0</v>
      </c>
      <c r="BA3705">
        <v>0</v>
      </c>
      <c r="BB3705">
        <v>0</v>
      </c>
      <c r="BC3705">
        <v>0</v>
      </c>
      <c r="BD3705">
        <v>0</v>
      </c>
      <c r="BE3705">
        <v>0</v>
      </c>
      <c r="BF3705">
        <v>3670284</v>
      </c>
      <c r="BG3705">
        <v>46751609</v>
      </c>
      <c r="BH3705">
        <v>0</v>
      </c>
      <c r="BI3705">
        <v>0</v>
      </c>
      <c r="BJ3705">
        <v>0</v>
      </c>
      <c r="BK3705">
        <v>0</v>
      </c>
      <c r="BL3705">
        <v>0</v>
      </c>
      <c r="BM3705">
        <v>0</v>
      </c>
      <c r="BN3705">
        <v>0</v>
      </c>
      <c r="BO3705">
        <v>0</v>
      </c>
      <c r="BP3705">
        <v>0</v>
      </c>
      <c r="BQ3705">
        <v>0</v>
      </c>
      <c r="BR3705">
        <v>0</v>
      </c>
      <c r="BS3705">
        <v>5.834677419354839</v>
      </c>
    </row>
    <row r="3706" spans="1:71" x14ac:dyDescent="0.25">
      <c r="A3706">
        <v>106560492</v>
      </c>
      <c r="B3706" t="s">
        <v>472</v>
      </c>
      <c r="C3706" s="1">
        <f t="shared" si="57"/>
        <v>43282</v>
      </c>
      <c r="D3706" s="2" t="s">
        <v>1024</v>
      </c>
      <c r="E3706" s="1">
        <v>43107</v>
      </c>
      <c r="F3706" s="1">
        <v>43373</v>
      </c>
      <c r="G3706" t="s">
        <v>129</v>
      </c>
      <c r="H3706" t="s">
        <v>101</v>
      </c>
      <c r="I3706" t="s">
        <v>72</v>
      </c>
      <c r="J3706" t="s">
        <v>85</v>
      </c>
      <c r="K3706" t="s">
        <v>473</v>
      </c>
      <c r="L3706">
        <v>341</v>
      </c>
      <c r="M3706">
        <v>341</v>
      </c>
      <c r="N3706">
        <v>14</v>
      </c>
      <c r="O3706">
        <v>20</v>
      </c>
      <c r="P3706">
        <v>4077</v>
      </c>
      <c r="Q3706">
        <v>0</v>
      </c>
      <c r="R3706">
        <v>10601</v>
      </c>
      <c r="S3706">
        <v>1420</v>
      </c>
      <c r="T3706">
        <v>958</v>
      </c>
      <c r="U3706">
        <v>1398</v>
      </c>
      <c r="V3706">
        <v>0</v>
      </c>
      <c r="W3706">
        <v>0</v>
      </c>
      <c r="X3706">
        <v>460</v>
      </c>
      <c r="Y3706">
        <v>4656</v>
      </c>
      <c r="Z3706">
        <v>92</v>
      </c>
      <c r="AA3706">
        <v>90</v>
      </c>
      <c r="AB3706">
        <v>19675</v>
      </c>
      <c r="AC3706">
        <v>0</v>
      </c>
      <c r="AD3706">
        <v>0</v>
      </c>
      <c r="AE3706">
        <v>0</v>
      </c>
      <c r="AF3706">
        <v>0</v>
      </c>
      <c r="AG3706">
        <v>0</v>
      </c>
      <c r="AH3706">
        <v>0</v>
      </c>
      <c r="AI3706">
        <v>0</v>
      </c>
      <c r="AJ3706">
        <v>0</v>
      </c>
      <c r="AK3706">
        <v>0</v>
      </c>
      <c r="AL3706">
        <v>0</v>
      </c>
      <c r="AM3706">
        <v>37586358</v>
      </c>
      <c r="AN3706">
        <v>4485053</v>
      </c>
      <c r="AO3706">
        <v>1625510</v>
      </c>
      <c r="AP3706">
        <v>1653520</v>
      </c>
      <c r="AQ3706">
        <v>0</v>
      </c>
      <c r="AR3706">
        <v>0</v>
      </c>
      <c r="AS3706">
        <v>4906614</v>
      </c>
      <c r="AT3706">
        <v>53039303</v>
      </c>
      <c r="AU3706">
        <v>7466816</v>
      </c>
      <c r="AV3706">
        <v>8139801</v>
      </c>
      <c r="AW3706">
        <v>118902975</v>
      </c>
      <c r="AX3706">
        <v>312708</v>
      </c>
      <c r="AY3706">
        <v>81603259</v>
      </c>
      <c r="AZ3706">
        <v>0</v>
      </c>
      <c r="BA3706">
        <v>123825</v>
      </c>
      <c r="BB3706">
        <v>0</v>
      </c>
      <c r="BC3706">
        <v>0</v>
      </c>
      <c r="BD3706">
        <v>0</v>
      </c>
      <c r="BE3706">
        <v>0</v>
      </c>
      <c r="BF3706">
        <v>6180150</v>
      </c>
      <c r="BG3706">
        <v>177167398</v>
      </c>
      <c r="BH3706">
        <v>0</v>
      </c>
      <c r="BI3706">
        <v>0</v>
      </c>
      <c r="BJ3706">
        <v>0</v>
      </c>
      <c r="BK3706">
        <v>0</v>
      </c>
      <c r="BL3706">
        <v>0</v>
      </c>
      <c r="BM3706">
        <v>0</v>
      </c>
      <c r="BN3706">
        <v>0</v>
      </c>
      <c r="BO3706">
        <v>0</v>
      </c>
      <c r="BP3706">
        <v>0</v>
      </c>
      <c r="BQ3706">
        <v>0</v>
      </c>
      <c r="BR3706">
        <v>0</v>
      </c>
      <c r="BS3706">
        <v>5.9780058651026389</v>
      </c>
    </row>
    <row r="3707" spans="1:71" x14ac:dyDescent="0.25">
      <c r="A3707">
        <v>106434040</v>
      </c>
      <c r="B3707" t="s">
        <v>474</v>
      </c>
      <c r="C3707" s="1">
        <f t="shared" si="57"/>
        <v>43282</v>
      </c>
      <c r="D3707" s="2" t="s">
        <v>1024</v>
      </c>
      <c r="E3707" s="1">
        <v>43107</v>
      </c>
      <c r="F3707" s="1">
        <v>43373</v>
      </c>
      <c r="G3707" t="s">
        <v>184</v>
      </c>
      <c r="H3707" t="s">
        <v>89</v>
      </c>
      <c r="I3707" t="s">
        <v>72</v>
      </c>
      <c r="J3707" t="s">
        <v>113</v>
      </c>
      <c r="K3707" t="s">
        <v>475</v>
      </c>
      <c r="L3707">
        <v>347</v>
      </c>
      <c r="M3707">
        <v>281</v>
      </c>
      <c r="N3707">
        <v>2</v>
      </c>
      <c r="O3707">
        <v>0</v>
      </c>
      <c r="P3707">
        <v>3534</v>
      </c>
      <c r="Q3707">
        <v>0</v>
      </c>
      <c r="R3707">
        <v>217</v>
      </c>
      <c r="S3707">
        <v>0</v>
      </c>
      <c r="T3707">
        <v>7563</v>
      </c>
      <c r="U3707">
        <v>3158</v>
      </c>
      <c r="V3707">
        <v>0</v>
      </c>
      <c r="W3707">
        <v>0</v>
      </c>
      <c r="X3707">
        <v>143</v>
      </c>
      <c r="Y3707">
        <v>10592</v>
      </c>
      <c r="Z3707">
        <v>11</v>
      </c>
      <c r="AA3707">
        <v>0</v>
      </c>
      <c r="AB3707">
        <v>21684</v>
      </c>
      <c r="AC3707">
        <v>0</v>
      </c>
      <c r="AD3707">
        <v>0</v>
      </c>
      <c r="AE3707">
        <v>0</v>
      </c>
      <c r="AF3707">
        <v>0</v>
      </c>
      <c r="AG3707">
        <v>0</v>
      </c>
      <c r="AH3707">
        <v>0</v>
      </c>
      <c r="AI3707">
        <v>0</v>
      </c>
      <c r="AJ3707">
        <v>0</v>
      </c>
      <c r="AK3707">
        <v>0</v>
      </c>
      <c r="AL3707">
        <v>0</v>
      </c>
      <c r="AM3707">
        <v>2476312</v>
      </c>
      <c r="AN3707">
        <v>0</v>
      </c>
      <c r="AO3707">
        <v>60283687</v>
      </c>
      <c r="AP3707">
        <v>18985704</v>
      </c>
      <c r="AQ3707">
        <v>0</v>
      </c>
      <c r="AR3707">
        <v>0</v>
      </c>
      <c r="AS3707">
        <v>1407170</v>
      </c>
      <c r="AT3707">
        <v>269414207</v>
      </c>
      <c r="AU3707">
        <v>0</v>
      </c>
      <c r="AV3707">
        <v>1460787</v>
      </c>
      <c r="AW3707">
        <v>354027867</v>
      </c>
      <c r="AX3707">
        <v>10920655</v>
      </c>
      <c r="AY3707">
        <v>388942010</v>
      </c>
      <c r="AZ3707">
        <v>0</v>
      </c>
      <c r="BA3707">
        <v>8044096</v>
      </c>
      <c r="BB3707">
        <v>0</v>
      </c>
      <c r="BC3707">
        <v>0</v>
      </c>
      <c r="BD3707">
        <v>0</v>
      </c>
      <c r="BE3707">
        <v>0</v>
      </c>
      <c r="BF3707">
        <v>24279342</v>
      </c>
      <c r="BG3707">
        <v>1818638277</v>
      </c>
      <c r="BH3707">
        <v>0</v>
      </c>
      <c r="BI3707">
        <v>0</v>
      </c>
      <c r="BJ3707">
        <v>0</v>
      </c>
      <c r="BK3707">
        <v>0</v>
      </c>
      <c r="BL3707">
        <v>0</v>
      </c>
      <c r="BM3707">
        <v>0</v>
      </c>
      <c r="BN3707">
        <v>0</v>
      </c>
      <c r="BO3707">
        <v>0</v>
      </c>
      <c r="BP3707">
        <v>0</v>
      </c>
      <c r="BQ3707">
        <v>0</v>
      </c>
      <c r="BR3707">
        <v>0</v>
      </c>
      <c r="BS3707">
        <v>5.6273885350318471</v>
      </c>
    </row>
    <row r="3708" spans="1:71" x14ac:dyDescent="0.25">
      <c r="A3708">
        <v>106121002</v>
      </c>
      <c r="B3708" t="s">
        <v>476</v>
      </c>
      <c r="C3708" s="1">
        <f t="shared" si="57"/>
        <v>43282</v>
      </c>
      <c r="D3708" s="2" t="s">
        <v>1024</v>
      </c>
      <c r="E3708" s="1">
        <v>43107</v>
      </c>
      <c r="F3708" s="1">
        <v>43373</v>
      </c>
      <c r="G3708" t="s">
        <v>346</v>
      </c>
      <c r="H3708" t="s">
        <v>101</v>
      </c>
      <c r="I3708" t="s">
        <v>72</v>
      </c>
      <c r="J3708" t="s">
        <v>85</v>
      </c>
      <c r="K3708" t="s">
        <v>477</v>
      </c>
      <c r="L3708">
        <v>46</v>
      </c>
      <c r="M3708">
        <v>42</v>
      </c>
      <c r="N3708">
        <v>0</v>
      </c>
      <c r="O3708">
        <v>3</v>
      </c>
      <c r="P3708">
        <v>425</v>
      </c>
      <c r="Q3708">
        <v>0</v>
      </c>
      <c r="R3708">
        <v>750</v>
      </c>
      <c r="S3708">
        <v>0</v>
      </c>
      <c r="T3708">
        <v>96</v>
      </c>
      <c r="U3708">
        <v>495</v>
      </c>
      <c r="V3708">
        <v>0</v>
      </c>
      <c r="W3708">
        <v>0</v>
      </c>
      <c r="X3708">
        <v>296</v>
      </c>
      <c r="Y3708">
        <v>0</v>
      </c>
      <c r="Z3708">
        <v>0</v>
      </c>
      <c r="AA3708">
        <v>6</v>
      </c>
      <c r="AB3708">
        <v>1643</v>
      </c>
      <c r="AC3708">
        <v>0</v>
      </c>
      <c r="AD3708">
        <v>1481337</v>
      </c>
      <c r="AE3708">
        <v>331</v>
      </c>
      <c r="AF3708">
        <v>0</v>
      </c>
      <c r="AG3708">
        <v>0</v>
      </c>
      <c r="AH3708">
        <v>0</v>
      </c>
      <c r="AI3708">
        <v>0</v>
      </c>
      <c r="AJ3708">
        <v>0</v>
      </c>
      <c r="AK3708">
        <v>0</v>
      </c>
      <c r="AL3708">
        <v>0</v>
      </c>
      <c r="AM3708">
        <v>2237516</v>
      </c>
      <c r="AN3708">
        <v>0</v>
      </c>
      <c r="AO3708">
        <v>1874824</v>
      </c>
      <c r="AP3708">
        <v>2927848</v>
      </c>
      <c r="AQ3708">
        <v>0</v>
      </c>
      <c r="AR3708">
        <v>0</v>
      </c>
      <c r="AS3708">
        <v>7270245</v>
      </c>
      <c r="AT3708">
        <v>0</v>
      </c>
      <c r="AU3708">
        <v>0</v>
      </c>
      <c r="AV3708">
        <v>1139600</v>
      </c>
      <c r="AW3708">
        <v>15450033</v>
      </c>
      <c r="AX3708">
        <v>118295</v>
      </c>
      <c r="AY3708">
        <v>15762305</v>
      </c>
      <c r="AZ3708">
        <v>0</v>
      </c>
      <c r="BA3708">
        <v>0</v>
      </c>
      <c r="BB3708">
        <v>0</v>
      </c>
      <c r="BC3708">
        <v>0</v>
      </c>
      <c r="BD3708">
        <v>0</v>
      </c>
      <c r="BE3708">
        <v>0</v>
      </c>
      <c r="BF3708">
        <v>111203</v>
      </c>
      <c r="BG3708">
        <v>8988426</v>
      </c>
      <c r="BH3708">
        <v>0</v>
      </c>
      <c r="BI3708">
        <v>0</v>
      </c>
      <c r="BJ3708">
        <v>0</v>
      </c>
      <c r="BK3708">
        <v>0</v>
      </c>
      <c r="BL3708">
        <v>0</v>
      </c>
      <c r="BM3708">
        <v>0</v>
      </c>
      <c r="BN3708">
        <v>0</v>
      </c>
      <c r="BO3708">
        <v>0</v>
      </c>
      <c r="BP3708">
        <v>0</v>
      </c>
      <c r="BQ3708">
        <v>0</v>
      </c>
      <c r="BR3708">
        <v>0</v>
      </c>
      <c r="BS3708">
        <v>4.8295454545454541</v>
      </c>
    </row>
    <row r="3709" spans="1:71" x14ac:dyDescent="0.25">
      <c r="A3709">
        <v>106201281</v>
      </c>
      <c r="B3709" t="s">
        <v>478</v>
      </c>
      <c r="C3709" s="1">
        <f t="shared" si="57"/>
        <v>43282</v>
      </c>
      <c r="D3709" s="2" t="s">
        <v>1024</v>
      </c>
      <c r="E3709" s="1">
        <v>43107</v>
      </c>
      <c r="F3709" s="1">
        <v>43373</v>
      </c>
      <c r="G3709" t="s">
        <v>479</v>
      </c>
      <c r="H3709" t="s">
        <v>89</v>
      </c>
      <c r="I3709" t="s">
        <v>72</v>
      </c>
      <c r="J3709" t="s">
        <v>85</v>
      </c>
      <c r="K3709" t="s">
        <v>480</v>
      </c>
      <c r="L3709">
        <v>106</v>
      </c>
      <c r="M3709">
        <v>42</v>
      </c>
      <c r="N3709">
        <v>1</v>
      </c>
      <c r="O3709">
        <v>6</v>
      </c>
      <c r="P3709">
        <v>945</v>
      </c>
      <c r="Q3709">
        <v>0</v>
      </c>
      <c r="R3709">
        <v>1082</v>
      </c>
      <c r="S3709">
        <v>262</v>
      </c>
      <c r="T3709">
        <v>587</v>
      </c>
      <c r="U3709">
        <v>1106</v>
      </c>
      <c r="V3709">
        <v>0</v>
      </c>
      <c r="W3709">
        <v>0</v>
      </c>
      <c r="X3709">
        <v>192</v>
      </c>
      <c r="Y3709">
        <v>260</v>
      </c>
      <c r="Z3709">
        <v>3</v>
      </c>
      <c r="AA3709">
        <v>22</v>
      </c>
      <c r="AB3709">
        <v>3514</v>
      </c>
      <c r="AC3709">
        <v>0</v>
      </c>
      <c r="AD3709">
        <v>798022</v>
      </c>
      <c r="AE3709">
        <v>-787500</v>
      </c>
      <c r="AF3709">
        <v>0</v>
      </c>
      <c r="AG3709">
        <v>0</v>
      </c>
      <c r="AH3709">
        <v>0</v>
      </c>
      <c r="AI3709">
        <v>0</v>
      </c>
      <c r="AJ3709">
        <v>0</v>
      </c>
      <c r="AK3709">
        <v>0</v>
      </c>
      <c r="AL3709">
        <v>0</v>
      </c>
      <c r="AM3709">
        <v>5502119</v>
      </c>
      <c r="AN3709">
        <v>1018283</v>
      </c>
      <c r="AO3709">
        <v>4461754</v>
      </c>
      <c r="AP3709">
        <v>6823108</v>
      </c>
      <c r="AQ3709">
        <v>-751</v>
      </c>
      <c r="AR3709">
        <v>0</v>
      </c>
      <c r="AS3709">
        <v>1482671</v>
      </c>
      <c r="AT3709">
        <v>2561893</v>
      </c>
      <c r="AU3709">
        <v>59439</v>
      </c>
      <c r="AV3709">
        <v>77162</v>
      </c>
      <c r="AW3709">
        <v>21985678</v>
      </c>
      <c r="AX3709">
        <v>500476</v>
      </c>
      <c r="AY3709">
        <v>22765460</v>
      </c>
      <c r="AZ3709">
        <v>1557335</v>
      </c>
      <c r="BA3709">
        <v>222605</v>
      </c>
      <c r="BB3709">
        <v>0</v>
      </c>
      <c r="BC3709">
        <v>0</v>
      </c>
      <c r="BD3709">
        <v>0</v>
      </c>
      <c r="BE3709">
        <v>0</v>
      </c>
      <c r="BF3709">
        <v>528257</v>
      </c>
      <c r="BG3709">
        <v>28219178</v>
      </c>
      <c r="BH3709">
        <v>0</v>
      </c>
      <c r="BI3709">
        <v>0</v>
      </c>
      <c r="BJ3709">
        <v>0</v>
      </c>
      <c r="BK3709">
        <v>0</v>
      </c>
      <c r="BL3709">
        <v>0</v>
      </c>
      <c r="BM3709">
        <v>0</v>
      </c>
      <c r="BN3709">
        <v>0</v>
      </c>
      <c r="BO3709">
        <v>0</v>
      </c>
      <c r="BP3709">
        <v>0</v>
      </c>
      <c r="BQ3709">
        <v>0</v>
      </c>
      <c r="BR3709">
        <v>0</v>
      </c>
      <c r="BS3709">
        <v>6.3851351351351351</v>
      </c>
    </row>
    <row r="3710" spans="1:71" x14ac:dyDescent="0.25">
      <c r="A3710">
        <v>106260011</v>
      </c>
      <c r="B3710" t="s">
        <v>481</v>
      </c>
      <c r="C3710" s="1">
        <f t="shared" si="57"/>
        <v>43282</v>
      </c>
      <c r="D3710" s="2" t="s">
        <v>1024</v>
      </c>
      <c r="E3710" s="1">
        <v>43107</v>
      </c>
      <c r="F3710" s="1">
        <v>43373</v>
      </c>
      <c r="G3710" t="s">
        <v>482</v>
      </c>
      <c r="H3710" t="s">
        <v>71</v>
      </c>
      <c r="I3710" t="s">
        <v>72</v>
      </c>
      <c r="J3710" t="s">
        <v>73</v>
      </c>
      <c r="K3710" t="s">
        <v>483</v>
      </c>
      <c r="L3710">
        <v>17</v>
      </c>
      <c r="M3710">
        <v>17</v>
      </c>
      <c r="N3710">
        <v>0</v>
      </c>
      <c r="O3710">
        <v>4</v>
      </c>
      <c r="P3710">
        <v>203</v>
      </c>
      <c r="Q3710">
        <v>0</v>
      </c>
      <c r="R3710">
        <v>157</v>
      </c>
      <c r="S3710">
        <v>20</v>
      </c>
      <c r="T3710">
        <v>59</v>
      </c>
      <c r="U3710">
        <v>64</v>
      </c>
      <c r="V3710">
        <v>0</v>
      </c>
      <c r="W3710">
        <v>0</v>
      </c>
      <c r="X3710">
        <v>163</v>
      </c>
      <c r="Y3710">
        <v>21</v>
      </c>
      <c r="Z3710">
        <v>0</v>
      </c>
      <c r="AA3710">
        <v>4</v>
      </c>
      <c r="AB3710">
        <v>488</v>
      </c>
      <c r="AC3710">
        <v>0</v>
      </c>
      <c r="AD3710">
        <v>745483</v>
      </c>
      <c r="AE3710">
        <v>0</v>
      </c>
      <c r="AF3710">
        <v>0</v>
      </c>
      <c r="AG3710">
        <v>0</v>
      </c>
      <c r="AH3710">
        <v>0</v>
      </c>
      <c r="AI3710">
        <v>0</v>
      </c>
      <c r="AJ3710">
        <v>0</v>
      </c>
      <c r="AK3710">
        <v>0</v>
      </c>
      <c r="AL3710">
        <v>0</v>
      </c>
      <c r="AM3710">
        <v>3006640</v>
      </c>
      <c r="AN3710">
        <v>523194</v>
      </c>
      <c r="AO3710">
        <v>1205114</v>
      </c>
      <c r="AP3710">
        <v>1606712</v>
      </c>
      <c r="AQ3710">
        <v>0</v>
      </c>
      <c r="AR3710">
        <v>0</v>
      </c>
      <c r="AS3710">
        <v>9295736</v>
      </c>
      <c r="AT3710">
        <v>880972</v>
      </c>
      <c r="AU3710">
        <v>0</v>
      </c>
      <c r="AV3710">
        <v>625702</v>
      </c>
      <c r="AW3710">
        <v>17144070</v>
      </c>
      <c r="AX3710">
        <v>157761</v>
      </c>
      <c r="AY3710">
        <v>17771718</v>
      </c>
      <c r="AZ3710">
        <v>0</v>
      </c>
      <c r="BA3710">
        <v>930661</v>
      </c>
      <c r="BB3710">
        <v>0</v>
      </c>
      <c r="BC3710">
        <v>0</v>
      </c>
      <c r="BD3710">
        <v>0</v>
      </c>
      <c r="BE3710">
        <v>0</v>
      </c>
      <c r="BF3710">
        <v>143754</v>
      </c>
      <c r="BG3710">
        <v>40272397</v>
      </c>
      <c r="BH3710">
        <v>0</v>
      </c>
      <c r="BI3710">
        <v>0</v>
      </c>
      <c r="BJ3710">
        <v>0</v>
      </c>
      <c r="BK3710">
        <v>0</v>
      </c>
      <c r="BL3710">
        <v>0</v>
      </c>
      <c r="BM3710">
        <v>0</v>
      </c>
      <c r="BN3710">
        <v>0</v>
      </c>
      <c r="BO3710">
        <v>0</v>
      </c>
      <c r="BP3710">
        <v>0</v>
      </c>
      <c r="BQ3710">
        <v>0</v>
      </c>
      <c r="BR3710">
        <v>0</v>
      </c>
      <c r="BS3710">
        <v>5.9705882352941178</v>
      </c>
    </row>
    <row r="3711" spans="1:71" x14ac:dyDescent="0.25">
      <c r="A3711">
        <v>106420493</v>
      </c>
      <c r="B3711" t="s">
        <v>484</v>
      </c>
      <c r="C3711" s="1">
        <f t="shared" si="57"/>
        <v>43282</v>
      </c>
      <c r="D3711" s="2" t="s">
        <v>1024</v>
      </c>
      <c r="E3711" s="1">
        <v>43107</v>
      </c>
      <c r="F3711" s="1">
        <v>43373</v>
      </c>
      <c r="G3711" t="s">
        <v>313</v>
      </c>
      <c r="H3711" t="s">
        <v>89</v>
      </c>
      <c r="I3711" t="s">
        <v>72</v>
      </c>
      <c r="J3711" t="s">
        <v>85</v>
      </c>
      <c r="K3711" t="s">
        <v>485</v>
      </c>
      <c r="L3711">
        <v>353</v>
      </c>
      <c r="M3711">
        <v>266</v>
      </c>
      <c r="N3711">
        <v>0</v>
      </c>
      <c r="O3711">
        <v>48</v>
      </c>
      <c r="P3711">
        <v>3937</v>
      </c>
      <c r="Q3711">
        <v>138</v>
      </c>
      <c r="R3711">
        <v>8441</v>
      </c>
      <c r="S3711">
        <v>1100</v>
      </c>
      <c r="T3711">
        <v>2457</v>
      </c>
      <c r="U3711">
        <v>7348</v>
      </c>
      <c r="V3711">
        <v>0</v>
      </c>
      <c r="W3711">
        <v>0</v>
      </c>
      <c r="X3711">
        <v>749</v>
      </c>
      <c r="Y3711">
        <v>2950</v>
      </c>
      <c r="Z3711">
        <v>0</v>
      </c>
      <c r="AA3711">
        <v>279</v>
      </c>
      <c r="AB3711">
        <v>23324</v>
      </c>
      <c r="AC3711">
        <v>7680</v>
      </c>
      <c r="AD3711">
        <v>6891227</v>
      </c>
      <c r="AE3711">
        <v>0</v>
      </c>
      <c r="AF3711">
        <v>0</v>
      </c>
      <c r="AG3711">
        <v>0</v>
      </c>
      <c r="AH3711">
        <v>0</v>
      </c>
      <c r="AI3711">
        <v>13497439</v>
      </c>
      <c r="AJ3711">
        <v>0</v>
      </c>
      <c r="AK3711">
        <v>1376205</v>
      </c>
      <c r="AL3711">
        <v>14873644</v>
      </c>
      <c r="AM3711">
        <v>36713828</v>
      </c>
      <c r="AN3711">
        <v>4705646</v>
      </c>
      <c r="AO3711">
        <v>17833306</v>
      </c>
      <c r="AP3711">
        <v>18667746</v>
      </c>
      <c r="AQ3711">
        <v>0</v>
      </c>
      <c r="AR3711">
        <v>0</v>
      </c>
      <c r="AS3711">
        <v>4616787</v>
      </c>
      <c r="AT3711">
        <v>58354616</v>
      </c>
      <c r="AU3711">
        <v>0</v>
      </c>
      <c r="AV3711">
        <v>500042</v>
      </c>
      <c r="AW3711">
        <v>141391971</v>
      </c>
      <c r="AX3711">
        <v>688828</v>
      </c>
      <c r="AY3711">
        <v>139804557</v>
      </c>
      <c r="AZ3711">
        <v>0</v>
      </c>
      <c r="BA3711">
        <v>210404</v>
      </c>
      <c r="BB3711">
        <v>0</v>
      </c>
      <c r="BC3711">
        <v>0</v>
      </c>
      <c r="BD3711">
        <v>0</v>
      </c>
      <c r="BE3711">
        <v>0</v>
      </c>
      <c r="BF3711">
        <v>8387899</v>
      </c>
      <c r="BG3711">
        <v>278023180</v>
      </c>
      <c r="BH3711">
        <v>0</v>
      </c>
      <c r="BI3711">
        <v>0</v>
      </c>
      <c r="BJ3711">
        <v>0</v>
      </c>
      <c r="BK3711">
        <v>0</v>
      </c>
      <c r="BL3711">
        <v>0</v>
      </c>
      <c r="BM3711">
        <v>0</v>
      </c>
      <c r="BN3711">
        <v>0</v>
      </c>
      <c r="BO3711">
        <v>0</v>
      </c>
      <c r="BP3711">
        <v>0</v>
      </c>
      <c r="BQ3711">
        <v>0</v>
      </c>
      <c r="BR3711">
        <v>0</v>
      </c>
      <c r="BS3711">
        <v>6.3602584814216474</v>
      </c>
    </row>
    <row r="3712" spans="1:71" x14ac:dyDescent="0.25">
      <c r="A3712">
        <v>106244027</v>
      </c>
      <c r="B3712" t="s">
        <v>486</v>
      </c>
      <c r="C3712" s="1">
        <f t="shared" si="57"/>
        <v>43282</v>
      </c>
      <c r="D3712" s="2" t="s">
        <v>1024</v>
      </c>
      <c r="E3712" s="1">
        <v>43107</v>
      </c>
      <c r="F3712" s="1">
        <v>43373</v>
      </c>
      <c r="G3712" t="s">
        <v>487</v>
      </c>
      <c r="H3712" t="s">
        <v>112</v>
      </c>
      <c r="I3712" t="s">
        <v>155</v>
      </c>
      <c r="J3712" t="s">
        <v>85</v>
      </c>
      <c r="K3712" t="s">
        <v>488</v>
      </c>
      <c r="L3712">
        <v>16</v>
      </c>
      <c r="M3712">
        <v>16</v>
      </c>
      <c r="N3712">
        <v>0</v>
      </c>
      <c r="O3712">
        <v>0</v>
      </c>
      <c r="P3712">
        <v>110</v>
      </c>
      <c r="Q3712">
        <v>0</v>
      </c>
      <c r="R3712">
        <v>0</v>
      </c>
      <c r="S3712">
        <v>0</v>
      </c>
      <c r="T3712">
        <v>0</v>
      </c>
      <c r="U3712">
        <v>436</v>
      </c>
      <c r="V3712">
        <v>0</v>
      </c>
      <c r="W3712">
        <v>0</v>
      </c>
      <c r="X3712">
        <v>182</v>
      </c>
      <c r="Y3712">
        <v>0</v>
      </c>
      <c r="Z3712">
        <v>0</v>
      </c>
      <c r="AA3712">
        <v>0</v>
      </c>
      <c r="AB3712">
        <v>618</v>
      </c>
      <c r="AC3712">
        <v>0</v>
      </c>
      <c r="AD3712">
        <v>0</v>
      </c>
      <c r="AE3712">
        <v>0</v>
      </c>
      <c r="AF3712">
        <v>0</v>
      </c>
      <c r="AG3712">
        <v>0</v>
      </c>
      <c r="AH3712">
        <v>0</v>
      </c>
      <c r="AI3712">
        <v>0</v>
      </c>
      <c r="AJ3712">
        <v>0</v>
      </c>
      <c r="AK3712">
        <v>0</v>
      </c>
      <c r="AL3712">
        <v>0</v>
      </c>
      <c r="AM3712">
        <v>0</v>
      </c>
      <c r="AN3712">
        <v>0</v>
      </c>
      <c r="AO3712">
        <v>0</v>
      </c>
      <c r="AP3712">
        <v>649569</v>
      </c>
      <c r="AQ3712">
        <v>0</v>
      </c>
      <c r="AR3712">
        <v>0</v>
      </c>
      <c r="AS3712">
        <v>271151</v>
      </c>
      <c r="AT3712">
        <v>0</v>
      </c>
      <c r="AU3712">
        <v>0</v>
      </c>
      <c r="AV3712">
        <v>0</v>
      </c>
      <c r="AW3712">
        <v>920720</v>
      </c>
      <c r="AX3712">
        <v>0</v>
      </c>
      <c r="AY3712">
        <v>920720</v>
      </c>
      <c r="AZ3712">
        <v>0</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3.4375</v>
      </c>
    </row>
    <row r="3713" spans="1:71" x14ac:dyDescent="0.25">
      <c r="A3713">
        <v>106211006</v>
      </c>
      <c r="B3713" t="s">
        <v>489</v>
      </c>
      <c r="C3713" s="1">
        <f t="shared" si="57"/>
        <v>43282</v>
      </c>
      <c r="D3713" s="2" t="s">
        <v>1024</v>
      </c>
      <c r="E3713" s="1">
        <v>43107</v>
      </c>
      <c r="F3713" s="1">
        <v>43373</v>
      </c>
      <c r="G3713" t="s">
        <v>396</v>
      </c>
      <c r="H3713" t="s">
        <v>84</v>
      </c>
      <c r="I3713" t="s">
        <v>72</v>
      </c>
      <c r="J3713" t="s">
        <v>85</v>
      </c>
      <c r="K3713" t="s">
        <v>490</v>
      </c>
      <c r="L3713">
        <v>176</v>
      </c>
      <c r="M3713">
        <v>176</v>
      </c>
      <c r="N3713">
        <v>0</v>
      </c>
      <c r="O3713">
        <v>34</v>
      </c>
      <c r="P3713">
        <v>2151</v>
      </c>
      <c r="Q3713">
        <v>0</v>
      </c>
      <c r="R3713">
        <v>4436</v>
      </c>
      <c r="S3713">
        <v>509</v>
      </c>
      <c r="T3713">
        <v>1658</v>
      </c>
      <c r="U3713">
        <v>1389</v>
      </c>
      <c r="V3713">
        <v>6</v>
      </c>
      <c r="W3713">
        <v>0</v>
      </c>
      <c r="X3713">
        <v>484</v>
      </c>
      <c r="Y3713">
        <v>1702</v>
      </c>
      <c r="Z3713">
        <v>0</v>
      </c>
      <c r="AA3713">
        <v>143</v>
      </c>
      <c r="AB3713">
        <v>10327</v>
      </c>
      <c r="AC3713">
        <v>0</v>
      </c>
      <c r="AD3713">
        <v>631101</v>
      </c>
      <c r="AE3713">
        <v>0</v>
      </c>
      <c r="AF3713">
        <v>0</v>
      </c>
      <c r="AG3713">
        <v>0</v>
      </c>
      <c r="AH3713">
        <v>1259039</v>
      </c>
      <c r="AI3713">
        <v>7725373</v>
      </c>
      <c r="AJ3713">
        <v>0</v>
      </c>
      <c r="AK3713">
        <v>49819</v>
      </c>
      <c r="AL3713">
        <v>9034231</v>
      </c>
      <c r="AM3713">
        <v>20554370</v>
      </c>
      <c r="AN3713">
        <v>9641004</v>
      </c>
      <c r="AO3713">
        <v>-238389</v>
      </c>
      <c r="AP3713">
        <v>34276759</v>
      </c>
      <c r="AQ3713">
        <v>5580</v>
      </c>
      <c r="AR3713">
        <v>0</v>
      </c>
      <c r="AS3713">
        <v>24620801</v>
      </c>
      <c r="AT3713">
        <v>20370784</v>
      </c>
      <c r="AU3713">
        <v>0</v>
      </c>
      <c r="AV3713">
        <v>4185750</v>
      </c>
      <c r="AW3713">
        <v>113416659</v>
      </c>
      <c r="AX3713">
        <v>1306199</v>
      </c>
      <c r="AY3713">
        <v>98840169</v>
      </c>
      <c r="AZ3713">
        <v>0</v>
      </c>
      <c r="BA3713">
        <v>0</v>
      </c>
      <c r="BB3713">
        <v>0</v>
      </c>
      <c r="BC3713">
        <v>0</v>
      </c>
      <c r="BD3713">
        <v>0</v>
      </c>
      <c r="BE3713">
        <v>0</v>
      </c>
      <c r="BF3713">
        <v>5729435</v>
      </c>
      <c r="BG3713">
        <v>90072936</v>
      </c>
      <c r="BH3713">
        <v>0</v>
      </c>
      <c r="BI3713">
        <v>0</v>
      </c>
      <c r="BJ3713">
        <v>0</v>
      </c>
      <c r="BK3713">
        <v>0</v>
      </c>
      <c r="BL3713">
        <v>0</v>
      </c>
      <c r="BM3713">
        <v>0</v>
      </c>
      <c r="BN3713">
        <v>0</v>
      </c>
      <c r="BO3713">
        <v>0</v>
      </c>
      <c r="BP3713">
        <v>0</v>
      </c>
      <c r="BQ3713">
        <v>0</v>
      </c>
      <c r="BR3713">
        <v>0</v>
      </c>
      <c r="BS3713">
        <v>6.1107954545454541</v>
      </c>
    </row>
    <row r="3714" spans="1:71" x14ac:dyDescent="0.25">
      <c r="A3714">
        <v>106190500</v>
      </c>
      <c r="B3714" t="s">
        <v>491</v>
      </c>
      <c r="C3714" s="1">
        <f t="shared" ref="C3714:C3777" si="58">DATE(LEFT(D3714,4), MID(D3714,7,1)*3-2, 1)</f>
        <v>43282</v>
      </c>
      <c r="D3714" s="2" t="s">
        <v>1024</v>
      </c>
      <c r="E3714" s="1">
        <v>43107</v>
      </c>
      <c r="F3714" s="1">
        <v>43373</v>
      </c>
      <c r="G3714" t="s">
        <v>92</v>
      </c>
      <c r="H3714" t="s">
        <v>89</v>
      </c>
      <c r="I3714" t="s">
        <v>72</v>
      </c>
      <c r="J3714" t="s">
        <v>85</v>
      </c>
      <c r="K3714" t="s">
        <v>492</v>
      </c>
      <c r="L3714">
        <v>103</v>
      </c>
      <c r="M3714">
        <v>75</v>
      </c>
      <c r="N3714">
        <v>0</v>
      </c>
      <c r="O3714">
        <v>31</v>
      </c>
      <c r="P3714">
        <v>1114</v>
      </c>
      <c r="Q3714">
        <v>0</v>
      </c>
      <c r="R3714">
        <v>1526</v>
      </c>
      <c r="S3714">
        <v>408</v>
      </c>
      <c r="T3714">
        <v>191</v>
      </c>
      <c r="U3714">
        <v>332</v>
      </c>
      <c r="V3714">
        <v>0</v>
      </c>
      <c r="W3714">
        <v>0</v>
      </c>
      <c r="X3714">
        <v>204</v>
      </c>
      <c r="Y3714">
        <v>813</v>
      </c>
      <c r="Z3714">
        <v>0</v>
      </c>
      <c r="AA3714">
        <v>106</v>
      </c>
      <c r="AB3714">
        <v>3580</v>
      </c>
      <c r="AC3714">
        <v>0</v>
      </c>
      <c r="AD3714">
        <v>2414171</v>
      </c>
      <c r="AE3714">
        <v>0</v>
      </c>
      <c r="AF3714">
        <v>0</v>
      </c>
      <c r="AG3714">
        <v>0</v>
      </c>
      <c r="AH3714">
        <v>0</v>
      </c>
      <c r="AI3714">
        <v>0</v>
      </c>
      <c r="AJ3714">
        <v>0</v>
      </c>
      <c r="AK3714">
        <v>0</v>
      </c>
      <c r="AL3714">
        <v>0</v>
      </c>
      <c r="AM3714">
        <v>6651646</v>
      </c>
      <c r="AN3714">
        <v>1785270</v>
      </c>
      <c r="AO3714">
        <v>1308985</v>
      </c>
      <c r="AP3714">
        <v>1105175</v>
      </c>
      <c r="AQ3714">
        <v>0</v>
      </c>
      <c r="AR3714">
        <v>0</v>
      </c>
      <c r="AS3714">
        <v>2138175</v>
      </c>
      <c r="AT3714">
        <v>13599301</v>
      </c>
      <c r="AU3714">
        <v>0</v>
      </c>
      <c r="AV3714">
        <v>495635</v>
      </c>
      <c r="AW3714">
        <v>27084187</v>
      </c>
      <c r="AX3714">
        <v>810797</v>
      </c>
      <c r="AY3714">
        <v>26823025</v>
      </c>
      <c r="AZ3714">
        <v>0</v>
      </c>
      <c r="BA3714">
        <v>0</v>
      </c>
      <c r="BB3714">
        <v>0</v>
      </c>
      <c r="BC3714">
        <v>0</v>
      </c>
      <c r="BD3714">
        <v>0</v>
      </c>
      <c r="BE3714">
        <v>0</v>
      </c>
      <c r="BF3714">
        <v>449330</v>
      </c>
      <c r="BG3714">
        <v>34401855</v>
      </c>
      <c r="BH3714">
        <v>0</v>
      </c>
      <c r="BI3714">
        <v>0</v>
      </c>
      <c r="BJ3714">
        <v>0</v>
      </c>
      <c r="BK3714">
        <v>0</v>
      </c>
      <c r="BL3714">
        <v>0</v>
      </c>
      <c r="BM3714">
        <v>0</v>
      </c>
      <c r="BN3714">
        <v>0</v>
      </c>
      <c r="BO3714">
        <v>0</v>
      </c>
      <c r="BP3714">
        <v>0</v>
      </c>
      <c r="BQ3714">
        <v>0</v>
      </c>
      <c r="BR3714">
        <v>0</v>
      </c>
      <c r="BS3714">
        <v>6.2584269662921352</v>
      </c>
    </row>
    <row r="3715" spans="1:71" x14ac:dyDescent="0.25">
      <c r="A3715">
        <v>106050932</v>
      </c>
      <c r="B3715" t="s">
        <v>493</v>
      </c>
      <c r="C3715" s="1">
        <f t="shared" si="58"/>
        <v>43282</v>
      </c>
      <c r="D3715" s="2" t="s">
        <v>1024</v>
      </c>
      <c r="E3715" s="1">
        <v>43107</v>
      </c>
      <c r="F3715" s="1">
        <v>43373</v>
      </c>
      <c r="G3715" t="s">
        <v>494</v>
      </c>
      <c r="H3715" t="s">
        <v>89</v>
      </c>
      <c r="I3715" t="s">
        <v>72</v>
      </c>
      <c r="J3715" t="s">
        <v>73</v>
      </c>
      <c r="K3715" t="s">
        <v>495</v>
      </c>
      <c r="L3715">
        <v>48</v>
      </c>
      <c r="M3715">
        <v>11</v>
      </c>
      <c r="N3715">
        <v>4</v>
      </c>
      <c r="O3715">
        <v>2</v>
      </c>
      <c r="P3715">
        <v>205</v>
      </c>
      <c r="Q3715">
        <v>0</v>
      </c>
      <c r="R3715">
        <v>420</v>
      </c>
      <c r="S3715">
        <v>65</v>
      </c>
      <c r="T3715">
        <v>12</v>
      </c>
      <c r="U3715">
        <v>109</v>
      </c>
      <c r="V3715">
        <v>0</v>
      </c>
      <c r="W3715">
        <v>0</v>
      </c>
      <c r="X3715">
        <v>13</v>
      </c>
      <c r="Y3715">
        <v>96</v>
      </c>
      <c r="Z3715">
        <v>7</v>
      </c>
      <c r="AA3715">
        <v>4</v>
      </c>
      <c r="AB3715">
        <v>726</v>
      </c>
      <c r="AC3715">
        <v>0</v>
      </c>
      <c r="AD3715">
        <v>950082</v>
      </c>
      <c r="AE3715">
        <v>0</v>
      </c>
      <c r="AF3715">
        <v>0</v>
      </c>
      <c r="AG3715">
        <v>0</v>
      </c>
      <c r="AH3715">
        <v>0</v>
      </c>
      <c r="AI3715">
        <v>0</v>
      </c>
      <c r="AJ3715">
        <v>0</v>
      </c>
      <c r="AK3715">
        <v>0</v>
      </c>
      <c r="AL3715">
        <v>0</v>
      </c>
      <c r="AM3715">
        <v>5581849</v>
      </c>
      <c r="AN3715">
        <v>702187</v>
      </c>
      <c r="AO3715">
        <v>1259282</v>
      </c>
      <c r="AP3715">
        <v>2281417</v>
      </c>
      <c r="AQ3715">
        <v>0</v>
      </c>
      <c r="AR3715">
        <v>0</v>
      </c>
      <c r="AS3715">
        <v>791920</v>
      </c>
      <c r="AT3715">
        <v>5207396</v>
      </c>
      <c r="AU3715">
        <v>0</v>
      </c>
      <c r="AV3715">
        <v>68364</v>
      </c>
      <c r="AW3715">
        <v>15892415</v>
      </c>
      <c r="AX3715">
        <v>78120</v>
      </c>
      <c r="AY3715">
        <v>16753421</v>
      </c>
      <c r="AZ3715">
        <v>0</v>
      </c>
      <c r="BA3715">
        <v>123780</v>
      </c>
      <c r="BB3715">
        <v>0</v>
      </c>
      <c r="BC3715">
        <v>0</v>
      </c>
      <c r="BD3715">
        <v>0</v>
      </c>
      <c r="BE3715">
        <v>0</v>
      </c>
      <c r="BF3715">
        <v>269909</v>
      </c>
      <c r="BG3715">
        <v>12643084</v>
      </c>
      <c r="BH3715">
        <v>0</v>
      </c>
      <c r="BI3715">
        <v>0</v>
      </c>
      <c r="BJ3715">
        <v>0</v>
      </c>
      <c r="BK3715">
        <v>0</v>
      </c>
      <c r="BL3715">
        <v>0</v>
      </c>
      <c r="BM3715">
        <v>0</v>
      </c>
      <c r="BN3715">
        <v>0</v>
      </c>
      <c r="BO3715">
        <v>0</v>
      </c>
      <c r="BP3715">
        <v>0</v>
      </c>
      <c r="BQ3715">
        <v>0</v>
      </c>
      <c r="BR3715">
        <v>0</v>
      </c>
      <c r="BS3715">
        <v>3.4745762711864407</v>
      </c>
    </row>
    <row r="3716" spans="1:71" x14ac:dyDescent="0.25">
      <c r="A3716">
        <v>106090933</v>
      </c>
      <c r="B3716" t="s">
        <v>496</v>
      </c>
      <c r="C3716" s="1">
        <f t="shared" si="58"/>
        <v>43282</v>
      </c>
      <c r="D3716" s="2" t="s">
        <v>1024</v>
      </c>
      <c r="E3716" s="1">
        <v>43107</v>
      </c>
      <c r="F3716" s="1">
        <v>43373</v>
      </c>
      <c r="G3716" t="s">
        <v>145</v>
      </c>
      <c r="H3716" t="s">
        <v>89</v>
      </c>
      <c r="I3716" t="s">
        <v>72</v>
      </c>
      <c r="J3716" t="s">
        <v>73</v>
      </c>
      <c r="K3716" t="s">
        <v>267</v>
      </c>
      <c r="L3716">
        <v>117</v>
      </c>
      <c r="M3716">
        <v>117</v>
      </c>
      <c r="N3716">
        <v>0</v>
      </c>
      <c r="O3716">
        <v>15</v>
      </c>
      <c r="P3716">
        <v>1398</v>
      </c>
      <c r="Q3716">
        <v>87</v>
      </c>
      <c r="R3716">
        <v>3037</v>
      </c>
      <c r="S3716">
        <v>686</v>
      </c>
      <c r="T3716">
        <v>234</v>
      </c>
      <c r="U3716">
        <v>992</v>
      </c>
      <c r="V3716">
        <v>0</v>
      </c>
      <c r="W3716">
        <v>0</v>
      </c>
      <c r="X3716">
        <v>93</v>
      </c>
      <c r="Y3716">
        <v>676</v>
      </c>
      <c r="Z3716">
        <v>0</v>
      </c>
      <c r="AA3716">
        <v>33</v>
      </c>
      <c r="AB3716">
        <v>5751</v>
      </c>
      <c r="AC3716">
        <v>776</v>
      </c>
      <c r="AD3716">
        <v>1515898</v>
      </c>
      <c r="AE3716">
        <v>0</v>
      </c>
      <c r="AF3716">
        <v>0</v>
      </c>
      <c r="AG3716">
        <v>0</v>
      </c>
      <c r="AH3716">
        <v>0</v>
      </c>
      <c r="AI3716">
        <v>0</v>
      </c>
      <c r="AJ3716">
        <v>0</v>
      </c>
      <c r="AK3716">
        <v>-4494</v>
      </c>
      <c r="AL3716">
        <v>-4494</v>
      </c>
      <c r="AM3716">
        <v>18049162</v>
      </c>
      <c r="AN3716">
        <v>5551405</v>
      </c>
      <c r="AO3716">
        <v>269349</v>
      </c>
      <c r="AP3716">
        <v>7379299</v>
      </c>
      <c r="AQ3716">
        <v>50</v>
      </c>
      <c r="AR3716">
        <v>0</v>
      </c>
      <c r="AS3716">
        <v>552611</v>
      </c>
      <c r="AT3716">
        <v>29430567</v>
      </c>
      <c r="AU3716">
        <v>0</v>
      </c>
      <c r="AV3716">
        <v>3655509</v>
      </c>
      <c r="AW3716">
        <v>64887952</v>
      </c>
      <c r="AX3716">
        <v>312405</v>
      </c>
      <c r="AY3716">
        <v>67366959</v>
      </c>
      <c r="AZ3716">
        <v>12700147</v>
      </c>
      <c r="BA3716">
        <v>921241</v>
      </c>
      <c r="BB3716">
        <v>0</v>
      </c>
      <c r="BC3716">
        <v>0</v>
      </c>
      <c r="BD3716">
        <v>0</v>
      </c>
      <c r="BE3716">
        <v>0</v>
      </c>
      <c r="BF3716">
        <v>1287444</v>
      </c>
      <c r="BG3716">
        <v>115622004</v>
      </c>
      <c r="BH3716">
        <v>0</v>
      </c>
      <c r="BI3716">
        <v>0</v>
      </c>
      <c r="BJ3716">
        <v>0</v>
      </c>
      <c r="BK3716">
        <v>0</v>
      </c>
      <c r="BL3716">
        <v>0</v>
      </c>
      <c r="BM3716">
        <v>0</v>
      </c>
      <c r="BN3716">
        <v>0</v>
      </c>
      <c r="BO3716">
        <v>0</v>
      </c>
      <c r="BP3716">
        <v>0</v>
      </c>
      <c r="BQ3716">
        <v>0</v>
      </c>
      <c r="BR3716">
        <v>0</v>
      </c>
      <c r="BS3716">
        <v>5.9743589743589745</v>
      </c>
    </row>
    <row r="3717" spans="1:71" x14ac:dyDescent="0.25">
      <c r="A3717">
        <v>106191230</v>
      </c>
      <c r="B3717" t="s">
        <v>497</v>
      </c>
      <c r="C3717" s="1">
        <f t="shared" si="58"/>
        <v>43282</v>
      </c>
      <c r="D3717" s="2" t="s">
        <v>1024</v>
      </c>
      <c r="E3717" s="1">
        <v>43107</v>
      </c>
      <c r="F3717" s="1">
        <v>43373</v>
      </c>
      <c r="G3717" t="s">
        <v>92</v>
      </c>
      <c r="H3717" t="s">
        <v>89</v>
      </c>
      <c r="I3717" t="s">
        <v>72</v>
      </c>
      <c r="J3717" t="s">
        <v>85</v>
      </c>
      <c r="K3717" t="s">
        <v>141</v>
      </c>
      <c r="L3717">
        <v>126</v>
      </c>
      <c r="M3717">
        <v>126</v>
      </c>
      <c r="N3717">
        <v>0</v>
      </c>
      <c r="O3717">
        <v>0</v>
      </c>
      <c r="P3717">
        <v>2337</v>
      </c>
      <c r="Q3717">
        <v>0</v>
      </c>
      <c r="R3717">
        <v>1483</v>
      </c>
      <c r="S3717">
        <v>526</v>
      </c>
      <c r="T3717">
        <v>2188</v>
      </c>
      <c r="U3717">
        <v>3749</v>
      </c>
      <c r="V3717">
        <v>335</v>
      </c>
      <c r="W3717">
        <v>0</v>
      </c>
      <c r="X3717">
        <v>256</v>
      </c>
      <c r="Y3717">
        <v>0</v>
      </c>
      <c r="Z3717">
        <v>0</v>
      </c>
      <c r="AA3717">
        <v>0</v>
      </c>
      <c r="AB3717">
        <v>8537</v>
      </c>
      <c r="AC3717">
        <v>0</v>
      </c>
      <c r="AD3717">
        <v>0</v>
      </c>
      <c r="AE3717">
        <v>0</v>
      </c>
      <c r="AF3717">
        <v>0</v>
      </c>
      <c r="AG3717">
        <v>0</v>
      </c>
      <c r="AH3717">
        <v>0</v>
      </c>
      <c r="AI3717">
        <v>0</v>
      </c>
      <c r="AJ3717">
        <v>0</v>
      </c>
      <c r="AK3717">
        <v>0</v>
      </c>
      <c r="AL3717">
        <v>0</v>
      </c>
      <c r="AM3717">
        <v>5333558</v>
      </c>
      <c r="AN3717">
        <v>2707723</v>
      </c>
      <c r="AO3717">
        <v>40411995</v>
      </c>
      <c r="AP3717">
        <v>10571496</v>
      </c>
      <c r="AQ3717">
        <v>4320271</v>
      </c>
      <c r="AR3717">
        <v>0</v>
      </c>
      <c r="AS3717">
        <v>4528335</v>
      </c>
      <c r="AT3717">
        <v>0</v>
      </c>
      <c r="AU3717">
        <v>0</v>
      </c>
      <c r="AV3717">
        <v>0</v>
      </c>
      <c r="AW3717">
        <v>67873378</v>
      </c>
      <c r="AX3717">
        <v>9539533</v>
      </c>
      <c r="AY3717">
        <v>70752467</v>
      </c>
      <c r="AZ3717">
        <v>0</v>
      </c>
      <c r="BA3717">
        <v>0</v>
      </c>
      <c r="BB3717">
        <v>0</v>
      </c>
      <c r="BC3717">
        <v>0</v>
      </c>
      <c r="BD3717">
        <v>0</v>
      </c>
      <c r="BE3717">
        <v>0</v>
      </c>
      <c r="BF3717">
        <v>3980127</v>
      </c>
      <c r="BG3717">
        <v>275909527</v>
      </c>
      <c r="BH3717">
        <v>0</v>
      </c>
      <c r="BI3717">
        <v>0</v>
      </c>
      <c r="BJ3717">
        <v>0</v>
      </c>
      <c r="BK3717">
        <v>0</v>
      </c>
      <c r="BL3717">
        <v>0</v>
      </c>
      <c r="BM3717">
        <v>0</v>
      </c>
      <c r="BN3717">
        <v>0</v>
      </c>
      <c r="BO3717">
        <v>0</v>
      </c>
      <c r="BP3717">
        <v>0</v>
      </c>
      <c r="BQ3717">
        <v>0</v>
      </c>
      <c r="BR3717">
        <v>0</v>
      </c>
      <c r="BS3717">
        <v>9.2738095238095237</v>
      </c>
    </row>
    <row r="3718" spans="1:71" x14ac:dyDescent="0.25">
      <c r="A3718">
        <v>106450936</v>
      </c>
      <c r="B3718" t="s">
        <v>498</v>
      </c>
      <c r="C3718" s="1">
        <f t="shared" si="58"/>
        <v>43282</v>
      </c>
      <c r="D3718" s="2" t="s">
        <v>1024</v>
      </c>
      <c r="E3718" s="1">
        <v>43107</v>
      </c>
      <c r="F3718" s="1">
        <v>43373</v>
      </c>
      <c r="G3718" t="s">
        <v>499</v>
      </c>
      <c r="H3718" t="s">
        <v>71</v>
      </c>
      <c r="I3718" t="s">
        <v>72</v>
      </c>
      <c r="J3718" t="s">
        <v>73</v>
      </c>
      <c r="K3718" t="s">
        <v>500</v>
      </c>
      <c r="L3718">
        <v>115</v>
      </c>
      <c r="M3718">
        <v>115</v>
      </c>
      <c r="N3718">
        <v>0</v>
      </c>
      <c r="O3718">
        <v>2</v>
      </c>
      <c r="P3718">
        <v>66</v>
      </c>
      <c r="Q3718">
        <v>8</v>
      </c>
      <c r="R3718">
        <v>370</v>
      </c>
      <c r="S3718">
        <v>0</v>
      </c>
      <c r="T3718">
        <v>6198</v>
      </c>
      <c r="U3718">
        <v>0</v>
      </c>
      <c r="V3718">
        <v>0</v>
      </c>
      <c r="W3718">
        <v>0</v>
      </c>
      <c r="X3718">
        <v>44</v>
      </c>
      <c r="Y3718">
        <v>0</v>
      </c>
      <c r="Z3718">
        <v>0</v>
      </c>
      <c r="AA3718">
        <v>210</v>
      </c>
      <c r="AB3718">
        <v>6822</v>
      </c>
      <c r="AC3718">
        <v>6386</v>
      </c>
      <c r="AD3718">
        <v>211848</v>
      </c>
      <c r="AE3718">
        <v>-97226</v>
      </c>
      <c r="AF3718">
        <v>0</v>
      </c>
      <c r="AG3718">
        <v>0</v>
      </c>
      <c r="AH3718">
        <v>0</v>
      </c>
      <c r="AI3718">
        <v>0</v>
      </c>
      <c r="AJ3718">
        <v>0</v>
      </c>
      <c r="AK3718">
        <v>0</v>
      </c>
      <c r="AL3718">
        <v>0</v>
      </c>
      <c r="AM3718">
        <v>2063664</v>
      </c>
      <c r="AN3718">
        <v>0</v>
      </c>
      <c r="AO3718">
        <v>2042275</v>
      </c>
      <c r="AP3718">
        <v>0</v>
      </c>
      <c r="AQ3718">
        <v>0</v>
      </c>
      <c r="AR3718">
        <v>0</v>
      </c>
      <c r="AS3718">
        <v>1316779</v>
      </c>
      <c r="AT3718">
        <v>0</v>
      </c>
      <c r="AU3718">
        <v>0</v>
      </c>
      <c r="AV3718">
        <v>153034</v>
      </c>
      <c r="AW3718">
        <v>5575752</v>
      </c>
      <c r="AX3718">
        <v>25887</v>
      </c>
      <c r="AY3718">
        <v>6590916</v>
      </c>
      <c r="AZ3718">
        <v>469550</v>
      </c>
      <c r="BA3718">
        <v>427618</v>
      </c>
      <c r="BB3718">
        <v>0</v>
      </c>
      <c r="BC3718">
        <v>0</v>
      </c>
      <c r="BD3718">
        <v>0</v>
      </c>
      <c r="BE3718">
        <v>0</v>
      </c>
      <c r="BF3718">
        <v>1426536</v>
      </c>
      <c r="BG3718">
        <v>11359101</v>
      </c>
      <c r="BH3718">
        <v>0</v>
      </c>
      <c r="BI3718">
        <v>0</v>
      </c>
      <c r="BJ3718">
        <v>0</v>
      </c>
      <c r="BK3718">
        <v>0</v>
      </c>
      <c r="BL3718">
        <v>0</v>
      </c>
      <c r="BM3718">
        <v>0</v>
      </c>
      <c r="BN3718">
        <v>0</v>
      </c>
      <c r="BO3718">
        <v>0</v>
      </c>
      <c r="BP3718">
        <v>0</v>
      </c>
      <c r="BQ3718">
        <v>0</v>
      </c>
      <c r="BR3718">
        <v>0</v>
      </c>
      <c r="BS3718">
        <v>0.28695652173913044</v>
      </c>
    </row>
    <row r="3719" spans="1:71" x14ac:dyDescent="0.25">
      <c r="A3719">
        <v>106190521</v>
      </c>
      <c r="B3719" t="s">
        <v>501</v>
      </c>
      <c r="C3719" s="1">
        <f t="shared" si="58"/>
        <v>43282</v>
      </c>
      <c r="D3719" s="2" t="s">
        <v>1024</v>
      </c>
      <c r="E3719" s="1">
        <v>43107</v>
      </c>
      <c r="F3719" s="1">
        <v>43373</v>
      </c>
      <c r="G3719" t="s">
        <v>92</v>
      </c>
      <c r="H3719" t="s">
        <v>101</v>
      </c>
      <c r="I3719" t="s">
        <v>72</v>
      </c>
      <c r="J3719" t="s">
        <v>85</v>
      </c>
      <c r="K3719" t="s">
        <v>440</v>
      </c>
      <c r="L3719">
        <v>172</v>
      </c>
      <c r="M3719">
        <v>149</v>
      </c>
      <c r="N3719">
        <v>8</v>
      </c>
      <c r="O3719">
        <v>23</v>
      </c>
      <c r="P3719">
        <v>1638</v>
      </c>
      <c r="Q3719">
        <v>21</v>
      </c>
      <c r="R3719">
        <v>1742</v>
      </c>
      <c r="S3719">
        <v>545</v>
      </c>
      <c r="T3719">
        <v>842</v>
      </c>
      <c r="U3719">
        <v>2355</v>
      </c>
      <c r="V3719">
        <v>0</v>
      </c>
      <c r="W3719">
        <v>0</v>
      </c>
      <c r="X3719">
        <v>133</v>
      </c>
      <c r="Y3719">
        <v>121</v>
      </c>
      <c r="Z3719">
        <v>8</v>
      </c>
      <c r="AA3719">
        <v>34</v>
      </c>
      <c r="AB3719">
        <v>5780</v>
      </c>
      <c r="AC3719">
        <v>6054</v>
      </c>
      <c r="AD3719">
        <v>3514895</v>
      </c>
      <c r="AE3719">
        <v>-2719274</v>
      </c>
      <c r="AF3719">
        <v>0</v>
      </c>
      <c r="AG3719">
        <v>0</v>
      </c>
      <c r="AH3719">
        <v>0</v>
      </c>
      <c r="AI3719">
        <v>1944449</v>
      </c>
      <c r="AJ3719">
        <v>0</v>
      </c>
      <c r="AK3719">
        <v>0</v>
      </c>
      <c r="AL3719">
        <v>1944449</v>
      </c>
      <c r="AM3719">
        <v>7607140</v>
      </c>
      <c r="AN3719">
        <v>2805071</v>
      </c>
      <c r="AO3719">
        <v>4502533</v>
      </c>
      <c r="AP3719">
        <v>9368745</v>
      </c>
      <c r="AQ3719">
        <v>0</v>
      </c>
      <c r="AR3719">
        <v>0</v>
      </c>
      <c r="AS3719">
        <v>1441374</v>
      </c>
      <c r="AT3719">
        <v>0</v>
      </c>
      <c r="AU3719">
        <v>0</v>
      </c>
      <c r="AV3719">
        <v>624279</v>
      </c>
      <c r="AW3719">
        <v>26349142</v>
      </c>
      <c r="AX3719">
        <v>73295</v>
      </c>
      <c r="AY3719">
        <v>23797315</v>
      </c>
      <c r="AZ3719">
        <v>0</v>
      </c>
      <c r="BA3719">
        <v>-5258</v>
      </c>
      <c r="BB3719">
        <v>0</v>
      </c>
      <c r="BC3719">
        <v>0</v>
      </c>
      <c r="BD3719">
        <v>0</v>
      </c>
      <c r="BE3719">
        <v>0</v>
      </c>
      <c r="BF3719">
        <v>420283</v>
      </c>
      <c r="BG3719">
        <v>21669731</v>
      </c>
      <c r="BH3719">
        <v>0</v>
      </c>
      <c r="BI3719">
        <v>0</v>
      </c>
      <c r="BJ3719">
        <v>0</v>
      </c>
      <c r="BK3719">
        <v>0</v>
      </c>
      <c r="BL3719">
        <v>0</v>
      </c>
      <c r="BM3719">
        <v>0</v>
      </c>
      <c r="BN3719">
        <v>0</v>
      </c>
      <c r="BO3719">
        <v>0</v>
      </c>
      <c r="BP3719">
        <v>0</v>
      </c>
      <c r="BQ3719">
        <v>0</v>
      </c>
      <c r="BR3719">
        <v>0</v>
      </c>
      <c r="BS3719">
        <v>5.1028037383177569</v>
      </c>
    </row>
    <row r="3720" spans="1:71" x14ac:dyDescent="0.25">
      <c r="A3720">
        <v>106240924</v>
      </c>
      <c r="B3720" t="s">
        <v>502</v>
      </c>
      <c r="C3720" s="1">
        <f t="shared" si="58"/>
        <v>43282</v>
      </c>
      <c r="D3720" s="2" t="s">
        <v>1024</v>
      </c>
      <c r="E3720" s="1">
        <v>43107</v>
      </c>
      <c r="F3720" s="1">
        <v>43373</v>
      </c>
      <c r="G3720" t="s">
        <v>487</v>
      </c>
      <c r="H3720" t="s">
        <v>89</v>
      </c>
      <c r="I3720" t="s">
        <v>72</v>
      </c>
      <c r="J3720" t="s">
        <v>73</v>
      </c>
      <c r="K3720" t="s">
        <v>503</v>
      </c>
      <c r="L3720">
        <v>40</v>
      </c>
      <c r="M3720">
        <v>13</v>
      </c>
      <c r="N3720">
        <v>4</v>
      </c>
      <c r="O3720">
        <v>6</v>
      </c>
      <c r="P3720">
        <v>429</v>
      </c>
      <c r="Q3720">
        <v>0</v>
      </c>
      <c r="R3720">
        <v>273</v>
      </c>
      <c r="S3720">
        <v>72</v>
      </c>
      <c r="T3720">
        <v>90</v>
      </c>
      <c r="U3720">
        <v>313</v>
      </c>
      <c r="V3720">
        <v>0</v>
      </c>
      <c r="W3720">
        <v>0</v>
      </c>
      <c r="X3720">
        <v>6</v>
      </c>
      <c r="Y3720">
        <v>100</v>
      </c>
      <c r="Z3720">
        <v>6</v>
      </c>
      <c r="AA3720">
        <v>10</v>
      </c>
      <c r="AB3720">
        <v>870</v>
      </c>
      <c r="AC3720">
        <v>0</v>
      </c>
      <c r="AD3720">
        <v>40844</v>
      </c>
      <c r="AE3720">
        <v>-125597</v>
      </c>
      <c r="AF3720">
        <v>0</v>
      </c>
      <c r="AG3720">
        <v>0</v>
      </c>
      <c r="AH3720">
        <v>0</v>
      </c>
      <c r="AI3720">
        <v>0</v>
      </c>
      <c r="AJ3720">
        <v>0</v>
      </c>
      <c r="AK3720">
        <v>0</v>
      </c>
      <c r="AL3720">
        <v>0</v>
      </c>
      <c r="AM3720">
        <v>4262406</v>
      </c>
      <c r="AN3720">
        <v>543998</v>
      </c>
      <c r="AO3720">
        <v>2070445</v>
      </c>
      <c r="AP3720">
        <v>2528802</v>
      </c>
      <c r="AQ3720">
        <v>0</v>
      </c>
      <c r="AR3720">
        <v>0</v>
      </c>
      <c r="AS3720">
        <v>668034</v>
      </c>
      <c r="AT3720">
        <v>6776792</v>
      </c>
      <c r="AU3720">
        <v>0</v>
      </c>
      <c r="AV3720">
        <v>666493</v>
      </c>
      <c r="AW3720">
        <v>17516970</v>
      </c>
      <c r="AX3720">
        <v>163497</v>
      </c>
      <c r="AY3720">
        <v>16453511</v>
      </c>
      <c r="AZ3720">
        <v>0</v>
      </c>
      <c r="BA3720">
        <v>1790</v>
      </c>
      <c r="BB3720">
        <v>0</v>
      </c>
      <c r="BC3720">
        <v>0</v>
      </c>
      <c r="BD3720">
        <v>0</v>
      </c>
      <c r="BE3720">
        <v>0</v>
      </c>
      <c r="BF3720">
        <v>685520</v>
      </c>
      <c r="BG3720">
        <v>13051252</v>
      </c>
      <c r="BH3720">
        <v>0</v>
      </c>
      <c r="BI3720">
        <v>0</v>
      </c>
      <c r="BJ3720">
        <v>0</v>
      </c>
      <c r="BK3720">
        <v>0</v>
      </c>
      <c r="BL3720">
        <v>0</v>
      </c>
      <c r="BM3720">
        <v>0</v>
      </c>
      <c r="BN3720">
        <v>0</v>
      </c>
      <c r="BO3720">
        <v>0</v>
      </c>
      <c r="BP3720">
        <v>0</v>
      </c>
      <c r="BQ3720">
        <v>0</v>
      </c>
      <c r="BR3720">
        <v>0</v>
      </c>
      <c r="BS3720">
        <v>8.0943396226415096</v>
      </c>
    </row>
    <row r="3721" spans="1:71" x14ac:dyDescent="0.25">
      <c r="A3721">
        <v>106500939</v>
      </c>
      <c r="B3721" t="s">
        <v>504</v>
      </c>
      <c r="C3721" s="1">
        <f t="shared" si="58"/>
        <v>43282</v>
      </c>
      <c r="D3721" s="2" t="s">
        <v>1024</v>
      </c>
      <c r="E3721" s="1">
        <v>43107</v>
      </c>
      <c r="F3721" s="1">
        <v>43373</v>
      </c>
      <c r="G3721" t="s">
        <v>174</v>
      </c>
      <c r="H3721" t="s">
        <v>89</v>
      </c>
      <c r="I3721" t="s">
        <v>72</v>
      </c>
      <c r="J3721" t="s">
        <v>85</v>
      </c>
      <c r="K3721" t="s">
        <v>175</v>
      </c>
      <c r="L3721">
        <v>388</v>
      </c>
      <c r="M3721">
        <v>243</v>
      </c>
      <c r="N3721">
        <v>22</v>
      </c>
      <c r="O3721">
        <v>42</v>
      </c>
      <c r="P3721">
        <v>4226</v>
      </c>
      <c r="Q3721">
        <v>0</v>
      </c>
      <c r="R3721">
        <v>7012</v>
      </c>
      <c r="S3721">
        <v>3244</v>
      </c>
      <c r="T3721">
        <v>1069</v>
      </c>
      <c r="U3721">
        <v>3486</v>
      </c>
      <c r="V3721">
        <v>0</v>
      </c>
      <c r="W3721">
        <v>0</v>
      </c>
      <c r="X3721">
        <v>580</v>
      </c>
      <c r="Y3721">
        <v>3133</v>
      </c>
      <c r="Z3721">
        <v>74</v>
      </c>
      <c r="AA3721">
        <v>148</v>
      </c>
      <c r="AB3721">
        <v>18746</v>
      </c>
      <c r="AC3721">
        <v>0</v>
      </c>
      <c r="AD3721">
        <v>605896</v>
      </c>
      <c r="AE3721">
        <v>0</v>
      </c>
      <c r="AF3721">
        <v>0</v>
      </c>
      <c r="AG3721">
        <v>0</v>
      </c>
      <c r="AH3721">
        <v>17064337</v>
      </c>
      <c r="AI3721">
        <v>0</v>
      </c>
      <c r="AJ3721">
        <v>0</v>
      </c>
      <c r="AK3721">
        <v>7167413</v>
      </c>
      <c r="AL3721">
        <v>24231750</v>
      </c>
      <c r="AM3721">
        <v>27815444</v>
      </c>
      <c r="AN3721">
        <v>18726772</v>
      </c>
      <c r="AO3721">
        <v>17314904</v>
      </c>
      <c r="AP3721">
        <v>17145222</v>
      </c>
      <c r="AQ3721">
        <v>0</v>
      </c>
      <c r="AR3721">
        <v>0</v>
      </c>
      <c r="AS3721">
        <v>4703153</v>
      </c>
      <c r="AT3721">
        <v>71478158</v>
      </c>
      <c r="AU3721">
        <v>0</v>
      </c>
      <c r="AV3721">
        <v>2746020</v>
      </c>
      <c r="AW3721">
        <v>159929673</v>
      </c>
      <c r="AX3721">
        <v>2095326</v>
      </c>
      <c r="AY3721">
        <v>144789591</v>
      </c>
      <c r="AZ3721">
        <v>0</v>
      </c>
      <c r="BA3721">
        <v>384305</v>
      </c>
      <c r="BB3721">
        <v>0</v>
      </c>
      <c r="BC3721">
        <v>0</v>
      </c>
      <c r="BD3721">
        <v>0</v>
      </c>
      <c r="BE3721">
        <v>0</v>
      </c>
      <c r="BF3721">
        <v>5174856</v>
      </c>
      <c r="BG3721">
        <v>194032843</v>
      </c>
      <c r="BH3721">
        <v>0</v>
      </c>
      <c r="BI3721">
        <v>0</v>
      </c>
      <c r="BJ3721">
        <v>0</v>
      </c>
      <c r="BK3721">
        <v>0</v>
      </c>
      <c r="BL3721">
        <v>0</v>
      </c>
      <c r="BM3721">
        <v>0</v>
      </c>
      <c r="BN3721">
        <v>0</v>
      </c>
      <c r="BO3721">
        <v>0</v>
      </c>
      <c r="BP3721">
        <v>0</v>
      </c>
      <c r="BQ3721">
        <v>0</v>
      </c>
      <c r="BR3721">
        <v>0</v>
      </c>
      <c r="BS3721">
        <v>6.6973058637083991</v>
      </c>
    </row>
    <row r="3722" spans="1:71" x14ac:dyDescent="0.25">
      <c r="A3722">
        <v>106190525</v>
      </c>
      <c r="B3722" t="s">
        <v>877</v>
      </c>
      <c r="C3722" s="1">
        <f t="shared" si="58"/>
        <v>43282</v>
      </c>
      <c r="D3722" s="2" t="s">
        <v>1024</v>
      </c>
      <c r="E3722" s="1">
        <v>43107</v>
      </c>
      <c r="F3722" s="1">
        <v>43373</v>
      </c>
      <c r="G3722" t="s">
        <v>92</v>
      </c>
      <c r="H3722" t="s">
        <v>89</v>
      </c>
      <c r="I3722" t="s">
        <v>72</v>
      </c>
      <c r="J3722" t="s">
        <v>113</v>
      </c>
      <c r="K3722" t="s">
        <v>204</v>
      </c>
      <c r="L3722">
        <v>453</v>
      </c>
      <c r="M3722">
        <v>302</v>
      </c>
      <c r="N3722">
        <v>25</v>
      </c>
      <c r="O3722">
        <v>59</v>
      </c>
      <c r="P3722">
        <v>5347</v>
      </c>
      <c r="Q3722">
        <v>0</v>
      </c>
      <c r="R3722">
        <v>7428</v>
      </c>
      <c r="S3722">
        <v>4395</v>
      </c>
      <c r="T3722">
        <v>1994</v>
      </c>
      <c r="U3722">
        <v>5382</v>
      </c>
      <c r="V3722">
        <v>6</v>
      </c>
      <c r="W3722">
        <v>0</v>
      </c>
      <c r="X3722">
        <v>242</v>
      </c>
      <c r="Y3722">
        <v>5389</v>
      </c>
      <c r="Z3722">
        <v>88</v>
      </c>
      <c r="AA3722">
        <v>363</v>
      </c>
      <c r="AB3722">
        <v>25287</v>
      </c>
      <c r="AC3722">
        <v>0</v>
      </c>
      <c r="AD3722">
        <v>7753940</v>
      </c>
      <c r="AE3722">
        <v>0</v>
      </c>
      <c r="AF3722">
        <v>0</v>
      </c>
      <c r="AG3722">
        <v>0</v>
      </c>
      <c r="AH3722">
        <v>2680548</v>
      </c>
      <c r="AI3722">
        <v>2095001</v>
      </c>
      <c r="AJ3722">
        <v>0</v>
      </c>
      <c r="AK3722">
        <v>232025</v>
      </c>
      <c r="AL3722">
        <v>5007574</v>
      </c>
      <c r="AM3722">
        <v>31047931</v>
      </c>
      <c r="AN3722">
        <v>26460060</v>
      </c>
      <c r="AO3722">
        <v>20750823</v>
      </c>
      <c r="AP3722">
        <v>18024057</v>
      </c>
      <c r="AQ3722">
        <v>6978</v>
      </c>
      <c r="AR3722">
        <v>0</v>
      </c>
      <c r="AS3722">
        <v>1884642</v>
      </c>
      <c r="AT3722">
        <v>72408891</v>
      </c>
      <c r="AU3722">
        <v>341501</v>
      </c>
      <c r="AV3722">
        <v>1524972</v>
      </c>
      <c r="AW3722">
        <v>172449855</v>
      </c>
      <c r="AX3722">
        <v>1119763</v>
      </c>
      <c r="AY3722">
        <v>148175409</v>
      </c>
      <c r="AZ3722">
        <v>0</v>
      </c>
      <c r="BA3722">
        <v>-246203</v>
      </c>
      <c r="BB3722">
        <v>0</v>
      </c>
      <c r="BC3722">
        <v>0</v>
      </c>
      <c r="BD3722">
        <v>0</v>
      </c>
      <c r="BE3722">
        <v>0</v>
      </c>
      <c r="BF3722">
        <v>7312616</v>
      </c>
      <c r="BG3722">
        <v>127569681</v>
      </c>
      <c r="BH3722">
        <v>0</v>
      </c>
      <c r="BI3722">
        <v>0</v>
      </c>
      <c r="BJ3722">
        <v>0</v>
      </c>
      <c r="BK3722">
        <v>0</v>
      </c>
      <c r="BL3722">
        <v>0</v>
      </c>
      <c r="BM3722">
        <v>0</v>
      </c>
      <c r="BN3722">
        <v>0</v>
      </c>
      <c r="BO3722">
        <v>0</v>
      </c>
      <c r="BP3722">
        <v>0</v>
      </c>
      <c r="BQ3722">
        <v>0</v>
      </c>
      <c r="BR3722">
        <v>0</v>
      </c>
      <c r="BS3722">
        <v>7.0821192052980129</v>
      </c>
    </row>
    <row r="3723" spans="1:71" x14ac:dyDescent="0.25">
      <c r="A3723">
        <v>106301317</v>
      </c>
      <c r="B3723" t="s">
        <v>879</v>
      </c>
      <c r="C3723" s="1">
        <f t="shared" si="58"/>
        <v>43282</v>
      </c>
      <c r="D3723" s="2" t="s">
        <v>1024</v>
      </c>
      <c r="E3723" s="1">
        <v>43107</v>
      </c>
      <c r="F3723" s="1">
        <v>43373</v>
      </c>
      <c r="G3723" t="s">
        <v>83</v>
      </c>
      <c r="H3723" t="s">
        <v>89</v>
      </c>
      <c r="I3723" t="s">
        <v>72</v>
      </c>
      <c r="J3723" t="s">
        <v>85</v>
      </c>
      <c r="K3723" t="s">
        <v>638</v>
      </c>
      <c r="L3723">
        <v>252</v>
      </c>
      <c r="M3723">
        <v>124</v>
      </c>
      <c r="N3723">
        <v>12</v>
      </c>
      <c r="O3723">
        <v>45</v>
      </c>
      <c r="P3723">
        <v>2973</v>
      </c>
      <c r="Q3723">
        <v>0</v>
      </c>
      <c r="R3723">
        <v>2509</v>
      </c>
      <c r="S3723">
        <v>3101</v>
      </c>
      <c r="T3723">
        <v>279</v>
      </c>
      <c r="U3723">
        <v>487</v>
      </c>
      <c r="V3723">
        <v>0</v>
      </c>
      <c r="W3723">
        <v>0</v>
      </c>
      <c r="X3723">
        <v>98</v>
      </c>
      <c r="Y3723">
        <v>3694</v>
      </c>
      <c r="Z3723">
        <v>63</v>
      </c>
      <c r="AA3723">
        <v>124</v>
      </c>
      <c r="AB3723">
        <v>10355</v>
      </c>
      <c r="AC3723">
        <v>0</v>
      </c>
      <c r="AD3723">
        <v>2008686</v>
      </c>
      <c r="AE3723">
        <v>0</v>
      </c>
      <c r="AF3723">
        <v>0</v>
      </c>
      <c r="AG3723">
        <v>0</v>
      </c>
      <c r="AH3723">
        <v>6256714</v>
      </c>
      <c r="AI3723">
        <v>0</v>
      </c>
      <c r="AJ3723">
        <v>0</v>
      </c>
      <c r="AK3723">
        <v>0</v>
      </c>
      <c r="AL3723">
        <v>6256714</v>
      </c>
      <c r="AM3723">
        <v>13911997</v>
      </c>
      <c r="AN3723">
        <v>17661424</v>
      </c>
      <c r="AO3723">
        <v>1072832</v>
      </c>
      <c r="AP3723">
        <v>1434889</v>
      </c>
      <c r="AQ3723">
        <v>0</v>
      </c>
      <c r="AR3723">
        <v>0</v>
      </c>
      <c r="AS3723">
        <v>534849</v>
      </c>
      <c r="AT3723">
        <v>45670416</v>
      </c>
      <c r="AU3723">
        <v>34522</v>
      </c>
      <c r="AV3723">
        <v>222080</v>
      </c>
      <c r="AW3723">
        <v>80543009</v>
      </c>
      <c r="AX3723">
        <v>510183</v>
      </c>
      <c r="AY3723">
        <v>76674856</v>
      </c>
      <c r="AZ3723">
        <v>0</v>
      </c>
      <c r="BA3723">
        <v>208892</v>
      </c>
      <c r="BB3723">
        <v>0</v>
      </c>
      <c r="BC3723">
        <v>0</v>
      </c>
      <c r="BD3723">
        <v>0</v>
      </c>
      <c r="BE3723">
        <v>0</v>
      </c>
      <c r="BF3723">
        <v>7133118</v>
      </c>
      <c r="BG3723">
        <v>97875878</v>
      </c>
      <c r="BH3723">
        <v>0</v>
      </c>
      <c r="BI3723">
        <v>0</v>
      </c>
      <c r="BJ3723">
        <v>0</v>
      </c>
      <c r="BK3723">
        <v>0</v>
      </c>
      <c r="BL3723">
        <v>0</v>
      </c>
      <c r="BM3723">
        <v>0</v>
      </c>
      <c r="BN3723">
        <v>0</v>
      </c>
      <c r="BO3723">
        <v>0</v>
      </c>
      <c r="BP3723">
        <v>0</v>
      </c>
      <c r="BQ3723">
        <v>0</v>
      </c>
      <c r="BR3723">
        <v>0</v>
      </c>
      <c r="BS3723">
        <v>7.9069148936170217</v>
      </c>
    </row>
    <row r="3724" spans="1:71" x14ac:dyDescent="0.25">
      <c r="A3724">
        <v>106231013</v>
      </c>
      <c r="B3724" t="s">
        <v>505</v>
      </c>
      <c r="C3724" s="1">
        <f t="shared" si="58"/>
        <v>43282</v>
      </c>
      <c r="D3724" s="2" t="s">
        <v>1024</v>
      </c>
      <c r="E3724" s="1">
        <v>43107</v>
      </c>
      <c r="F3724" s="1">
        <v>43373</v>
      </c>
      <c r="G3724" t="s">
        <v>289</v>
      </c>
      <c r="H3724" t="s">
        <v>71</v>
      </c>
      <c r="I3724" t="s">
        <v>72</v>
      </c>
      <c r="J3724" t="s">
        <v>73</v>
      </c>
      <c r="K3724" t="s">
        <v>506</v>
      </c>
      <c r="L3724">
        <v>25</v>
      </c>
      <c r="M3724">
        <v>17</v>
      </c>
      <c r="N3724">
        <v>0</v>
      </c>
      <c r="O3724">
        <v>7</v>
      </c>
      <c r="P3724">
        <v>178</v>
      </c>
      <c r="Q3724">
        <v>25</v>
      </c>
      <c r="R3724">
        <v>341</v>
      </c>
      <c r="S3724">
        <v>0</v>
      </c>
      <c r="T3724">
        <v>6</v>
      </c>
      <c r="U3724">
        <v>132</v>
      </c>
      <c r="V3724">
        <v>0</v>
      </c>
      <c r="W3724">
        <v>0</v>
      </c>
      <c r="X3724">
        <v>104</v>
      </c>
      <c r="Y3724">
        <v>0</v>
      </c>
      <c r="Z3724">
        <v>0</v>
      </c>
      <c r="AA3724">
        <v>18</v>
      </c>
      <c r="AB3724">
        <v>601</v>
      </c>
      <c r="AC3724">
        <v>232</v>
      </c>
      <c r="AD3724">
        <v>421613</v>
      </c>
      <c r="AE3724">
        <v>0</v>
      </c>
      <c r="AF3724">
        <v>0</v>
      </c>
      <c r="AG3724">
        <v>0</v>
      </c>
      <c r="AH3724">
        <v>0</v>
      </c>
      <c r="AI3724">
        <v>0</v>
      </c>
      <c r="AJ3724">
        <v>0</v>
      </c>
      <c r="AK3724">
        <v>0</v>
      </c>
      <c r="AL3724">
        <v>0</v>
      </c>
      <c r="AM3724">
        <v>7263899</v>
      </c>
      <c r="AN3724">
        <v>0</v>
      </c>
      <c r="AO3724">
        <v>238518</v>
      </c>
      <c r="AP3724">
        <v>1794118</v>
      </c>
      <c r="AQ3724">
        <v>0</v>
      </c>
      <c r="AR3724">
        <v>0</v>
      </c>
      <c r="AS3724">
        <v>3274844</v>
      </c>
      <c r="AT3724">
        <v>0</v>
      </c>
      <c r="AU3724">
        <v>0</v>
      </c>
      <c r="AV3724">
        <v>142542</v>
      </c>
      <c r="AW3724">
        <v>12713921</v>
      </c>
      <c r="AX3724">
        <v>336634</v>
      </c>
      <c r="AY3724">
        <v>13866901</v>
      </c>
      <c r="AZ3724">
        <v>0</v>
      </c>
      <c r="BA3724">
        <v>220436</v>
      </c>
      <c r="BB3724">
        <v>0</v>
      </c>
      <c r="BC3724">
        <v>0</v>
      </c>
      <c r="BD3724">
        <v>0</v>
      </c>
      <c r="BE3724">
        <v>0</v>
      </c>
      <c r="BF3724">
        <v>40342</v>
      </c>
      <c r="BG3724">
        <v>14221241</v>
      </c>
      <c r="BH3724">
        <v>0</v>
      </c>
      <c r="BI3724">
        <v>0</v>
      </c>
      <c r="BJ3724">
        <v>0</v>
      </c>
      <c r="BK3724">
        <v>0</v>
      </c>
      <c r="BL3724">
        <v>0</v>
      </c>
      <c r="BM3724">
        <v>0</v>
      </c>
      <c r="BN3724">
        <v>0</v>
      </c>
      <c r="BO3724">
        <v>0</v>
      </c>
      <c r="BP3724">
        <v>0</v>
      </c>
      <c r="BQ3724">
        <v>0</v>
      </c>
      <c r="BR3724">
        <v>0</v>
      </c>
      <c r="BS3724">
        <v>4.2380952380952381</v>
      </c>
    </row>
    <row r="3725" spans="1:71" x14ac:dyDescent="0.25">
      <c r="A3725">
        <v>106334018</v>
      </c>
      <c r="B3725" t="s">
        <v>507</v>
      </c>
      <c r="C3725" s="1">
        <f t="shared" si="58"/>
        <v>43282</v>
      </c>
      <c r="D3725" s="2" t="s">
        <v>1024</v>
      </c>
      <c r="E3725" s="1">
        <v>43107</v>
      </c>
      <c r="F3725" s="1">
        <v>43373</v>
      </c>
      <c r="G3725" t="s">
        <v>220</v>
      </c>
      <c r="H3725" t="s">
        <v>71</v>
      </c>
      <c r="I3725" t="s">
        <v>72</v>
      </c>
      <c r="J3725" t="s">
        <v>85</v>
      </c>
      <c r="K3725" t="s">
        <v>508</v>
      </c>
      <c r="L3725">
        <v>84</v>
      </c>
      <c r="M3725">
        <v>84</v>
      </c>
      <c r="N3725">
        <v>0</v>
      </c>
      <c r="O3725">
        <v>10</v>
      </c>
      <c r="P3725">
        <v>758</v>
      </c>
      <c r="Q3725">
        <v>0</v>
      </c>
      <c r="R3725">
        <v>471</v>
      </c>
      <c r="S3725">
        <v>1001</v>
      </c>
      <c r="T3725">
        <v>295</v>
      </c>
      <c r="U3725">
        <v>1083</v>
      </c>
      <c r="V3725">
        <v>0</v>
      </c>
      <c r="W3725">
        <v>0</v>
      </c>
      <c r="X3725">
        <v>81</v>
      </c>
      <c r="Y3725">
        <v>149</v>
      </c>
      <c r="Z3725">
        <v>0</v>
      </c>
      <c r="AA3725">
        <v>32</v>
      </c>
      <c r="AB3725">
        <v>3112</v>
      </c>
      <c r="AC3725">
        <v>0</v>
      </c>
      <c r="AD3725">
        <v>1083103</v>
      </c>
      <c r="AE3725">
        <v>0</v>
      </c>
      <c r="AF3725">
        <v>0</v>
      </c>
      <c r="AG3725">
        <v>0</v>
      </c>
      <c r="AH3725">
        <v>0</v>
      </c>
      <c r="AI3725">
        <v>0</v>
      </c>
      <c r="AJ3725">
        <v>0</v>
      </c>
      <c r="AK3725">
        <v>0</v>
      </c>
      <c r="AL3725">
        <v>0</v>
      </c>
      <c r="AM3725">
        <v>1816279</v>
      </c>
      <c r="AN3725">
        <v>841918</v>
      </c>
      <c r="AO3725">
        <v>1956902</v>
      </c>
      <c r="AP3725">
        <v>5737790</v>
      </c>
      <c r="AQ3725">
        <v>0</v>
      </c>
      <c r="AR3725">
        <v>0</v>
      </c>
      <c r="AS3725">
        <v>1003861</v>
      </c>
      <c r="AT3725">
        <v>1889177</v>
      </c>
      <c r="AU3725">
        <v>0</v>
      </c>
      <c r="AV3725">
        <v>285672</v>
      </c>
      <c r="AW3725">
        <v>13531599</v>
      </c>
      <c r="AX3725">
        <v>12723</v>
      </c>
      <c r="AY3725">
        <v>11712138</v>
      </c>
      <c r="AZ3725">
        <v>0</v>
      </c>
      <c r="BA3725">
        <v>0</v>
      </c>
      <c r="BB3725">
        <v>0</v>
      </c>
      <c r="BC3725">
        <v>0</v>
      </c>
      <c r="BD3725">
        <v>0</v>
      </c>
      <c r="BE3725">
        <v>0</v>
      </c>
      <c r="BF3725">
        <v>53725</v>
      </c>
      <c r="BG3725">
        <v>3912285</v>
      </c>
      <c r="BH3725">
        <v>0</v>
      </c>
      <c r="BI3725">
        <v>0</v>
      </c>
      <c r="BJ3725">
        <v>0</v>
      </c>
      <c r="BK3725">
        <v>0</v>
      </c>
      <c r="BL3725">
        <v>0</v>
      </c>
      <c r="BM3725">
        <v>0</v>
      </c>
      <c r="BN3725">
        <v>0</v>
      </c>
      <c r="BO3725">
        <v>0</v>
      </c>
      <c r="BP3725">
        <v>0</v>
      </c>
      <c r="BQ3725">
        <v>0</v>
      </c>
      <c r="BR3725">
        <v>0</v>
      </c>
      <c r="BS3725">
        <v>4.5119047619047619</v>
      </c>
    </row>
    <row r="3726" spans="1:71" x14ac:dyDescent="0.25">
      <c r="A3726">
        <v>106414018</v>
      </c>
      <c r="B3726" t="s">
        <v>509</v>
      </c>
      <c r="C3726" s="1">
        <f t="shared" si="58"/>
        <v>43282</v>
      </c>
      <c r="D3726" s="2" t="s">
        <v>1024</v>
      </c>
      <c r="E3726" s="1">
        <v>43107</v>
      </c>
      <c r="F3726" s="1">
        <v>43373</v>
      </c>
      <c r="G3726" t="s">
        <v>381</v>
      </c>
      <c r="H3726" t="s">
        <v>101</v>
      </c>
      <c r="I3726" t="s">
        <v>72</v>
      </c>
      <c r="J3726" t="s">
        <v>85</v>
      </c>
      <c r="K3726" t="s">
        <v>510</v>
      </c>
      <c r="L3726">
        <v>16</v>
      </c>
      <c r="M3726">
        <v>3</v>
      </c>
      <c r="N3726">
        <v>0</v>
      </c>
      <c r="O3726">
        <v>2</v>
      </c>
      <c r="P3726">
        <v>53</v>
      </c>
      <c r="Q3726">
        <v>0</v>
      </c>
      <c r="R3726">
        <v>10</v>
      </c>
      <c r="S3726">
        <v>0</v>
      </c>
      <c r="T3726">
        <v>0</v>
      </c>
      <c r="U3726">
        <v>0</v>
      </c>
      <c r="V3726">
        <v>0</v>
      </c>
      <c r="W3726">
        <v>0</v>
      </c>
      <c r="X3726">
        <v>0</v>
      </c>
      <c r="Y3726">
        <v>88</v>
      </c>
      <c r="Z3726">
        <v>0</v>
      </c>
      <c r="AA3726">
        <v>2</v>
      </c>
      <c r="AB3726">
        <v>100</v>
      </c>
      <c r="AC3726">
        <v>0</v>
      </c>
      <c r="AD3726">
        <v>70</v>
      </c>
      <c r="AE3726">
        <v>0</v>
      </c>
      <c r="AF3726">
        <v>0</v>
      </c>
      <c r="AG3726">
        <v>0</v>
      </c>
      <c r="AH3726">
        <v>0</v>
      </c>
      <c r="AI3726">
        <v>0</v>
      </c>
      <c r="AJ3726">
        <v>0</v>
      </c>
      <c r="AK3726">
        <v>0</v>
      </c>
      <c r="AL3726">
        <v>0</v>
      </c>
      <c r="AM3726">
        <v>628062</v>
      </c>
      <c r="AN3726">
        <v>120801</v>
      </c>
      <c r="AO3726">
        <v>0</v>
      </c>
      <c r="AP3726">
        <v>0</v>
      </c>
      <c r="AQ3726">
        <v>0</v>
      </c>
      <c r="AR3726">
        <v>0</v>
      </c>
      <c r="AS3726">
        <v>135462</v>
      </c>
      <c r="AT3726">
        <v>4006940</v>
      </c>
      <c r="AU3726">
        <v>0</v>
      </c>
      <c r="AV3726">
        <v>19576</v>
      </c>
      <c r="AW3726">
        <v>4910841</v>
      </c>
      <c r="AX3726">
        <v>3500</v>
      </c>
      <c r="AY3726">
        <v>3675163</v>
      </c>
      <c r="AZ3726">
        <v>0</v>
      </c>
      <c r="BA3726">
        <v>22416</v>
      </c>
      <c r="BB3726">
        <v>0</v>
      </c>
      <c r="BC3726">
        <v>0</v>
      </c>
      <c r="BD3726">
        <v>0</v>
      </c>
      <c r="BE3726">
        <v>0</v>
      </c>
      <c r="BF3726">
        <v>52418</v>
      </c>
      <c r="BG3726">
        <v>7132925</v>
      </c>
      <c r="BH3726">
        <v>0</v>
      </c>
      <c r="BI3726">
        <v>0</v>
      </c>
      <c r="BJ3726">
        <v>0</v>
      </c>
      <c r="BK3726">
        <v>0</v>
      </c>
      <c r="BL3726">
        <v>0</v>
      </c>
      <c r="BM3726">
        <v>0</v>
      </c>
      <c r="BN3726">
        <v>0</v>
      </c>
      <c r="BO3726">
        <v>0</v>
      </c>
      <c r="BP3726">
        <v>0</v>
      </c>
      <c r="BQ3726">
        <v>0</v>
      </c>
      <c r="BR3726">
        <v>0</v>
      </c>
      <c r="BS3726">
        <v>2.7894736842105261</v>
      </c>
    </row>
    <row r="3727" spans="1:71" x14ac:dyDescent="0.25">
      <c r="A3727">
        <v>106340947</v>
      </c>
      <c r="B3727" t="s">
        <v>511</v>
      </c>
      <c r="C3727" s="1">
        <f t="shared" si="58"/>
        <v>43282</v>
      </c>
      <c r="D3727" s="2" t="s">
        <v>1024</v>
      </c>
      <c r="E3727" s="1">
        <v>43107</v>
      </c>
      <c r="F3727" s="1">
        <v>43373</v>
      </c>
      <c r="G3727" t="s">
        <v>224</v>
      </c>
      <c r="H3727" t="s">
        <v>77</v>
      </c>
      <c r="I3727" t="s">
        <v>72</v>
      </c>
      <c r="J3727" t="s">
        <v>85</v>
      </c>
      <c r="K3727" t="s">
        <v>227</v>
      </c>
      <c r="L3727">
        <v>394</v>
      </c>
      <c r="M3727">
        <v>394</v>
      </c>
      <c r="N3727">
        <v>12</v>
      </c>
      <c r="O3727">
        <v>21</v>
      </c>
      <c r="P3727">
        <v>3588</v>
      </c>
      <c r="Q3727">
        <v>0</v>
      </c>
      <c r="R3727">
        <v>4425</v>
      </c>
      <c r="S3727">
        <v>3394</v>
      </c>
      <c r="T3727">
        <v>645</v>
      </c>
      <c r="U3727">
        <v>3730</v>
      </c>
      <c r="V3727">
        <v>0</v>
      </c>
      <c r="W3727">
        <v>0</v>
      </c>
      <c r="X3727">
        <v>260</v>
      </c>
      <c r="Y3727">
        <v>3640</v>
      </c>
      <c r="Z3727">
        <v>62</v>
      </c>
      <c r="AA3727">
        <v>99</v>
      </c>
      <c r="AB3727">
        <v>16255</v>
      </c>
      <c r="AC3727">
        <v>0</v>
      </c>
      <c r="AD3727">
        <v>5661480</v>
      </c>
      <c r="AE3727">
        <v>0</v>
      </c>
      <c r="AF3727">
        <v>0</v>
      </c>
      <c r="AG3727">
        <v>0</v>
      </c>
      <c r="AH3727">
        <v>2483977</v>
      </c>
      <c r="AI3727">
        <v>0</v>
      </c>
      <c r="AJ3727">
        <v>0</v>
      </c>
      <c r="AK3727">
        <v>18560831</v>
      </c>
      <c r="AL3727">
        <v>21044808</v>
      </c>
      <c r="AM3727">
        <v>29517052</v>
      </c>
      <c r="AN3727">
        <v>28929887</v>
      </c>
      <c r="AO3727">
        <v>1993095</v>
      </c>
      <c r="AP3727">
        <v>26830671</v>
      </c>
      <c r="AQ3727">
        <v>0</v>
      </c>
      <c r="AR3727">
        <v>0</v>
      </c>
      <c r="AS3727">
        <v>4764923</v>
      </c>
      <c r="AT3727">
        <v>61851286</v>
      </c>
      <c r="AU3727">
        <v>0</v>
      </c>
      <c r="AV3727">
        <v>217068</v>
      </c>
      <c r="AW3727">
        <v>154103982</v>
      </c>
      <c r="AX3727">
        <v>2275182</v>
      </c>
      <c r="AY3727">
        <v>147920555</v>
      </c>
      <c r="AZ3727">
        <v>0</v>
      </c>
      <c r="BA3727">
        <v>1421173</v>
      </c>
      <c r="BB3727">
        <v>0</v>
      </c>
      <c r="BC3727">
        <v>0</v>
      </c>
      <c r="BD3727">
        <v>0</v>
      </c>
      <c r="BE3727">
        <v>0</v>
      </c>
      <c r="BF3727">
        <v>2001514</v>
      </c>
      <c r="BG3727">
        <v>256000771</v>
      </c>
      <c r="BH3727">
        <v>0</v>
      </c>
      <c r="BI3727">
        <v>0</v>
      </c>
      <c r="BJ3727">
        <v>0</v>
      </c>
      <c r="BK3727">
        <v>0</v>
      </c>
      <c r="BL3727">
        <v>0</v>
      </c>
      <c r="BM3727">
        <v>0</v>
      </c>
      <c r="BN3727">
        <v>0</v>
      </c>
      <c r="BO3727">
        <v>0</v>
      </c>
      <c r="BP3727">
        <v>0</v>
      </c>
      <c r="BQ3727">
        <v>0</v>
      </c>
      <c r="BR3727">
        <v>0</v>
      </c>
      <c r="BS3727">
        <v>4.5532994923857872</v>
      </c>
    </row>
    <row r="3728" spans="1:71" x14ac:dyDescent="0.25">
      <c r="A3728">
        <v>106150761</v>
      </c>
      <c r="B3728" t="s">
        <v>512</v>
      </c>
      <c r="C3728" s="1">
        <f t="shared" si="58"/>
        <v>43282</v>
      </c>
      <c r="D3728" s="2" t="s">
        <v>1024</v>
      </c>
      <c r="E3728" s="1">
        <v>43107</v>
      </c>
      <c r="F3728" s="1">
        <v>43373</v>
      </c>
      <c r="G3728" t="s">
        <v>70</v>
      </c>
      <c r="H3728" t="s">
        <v>89</v>
      </c>
      <c r="I3728" t="s">
        <v>72</v>
      </c>
      <c r="J3728" t="s">
        <v>85</v>
      </c>
      <c r="K3728" t="s">
        <v>132</v>
      </c>
      <c r="L3728">
        <v>218</v>
      </c>
      <c r="M3728">
        <v>123</v>
      </c>
      <c r="N3728">
        <v>30</v>
      </c>
      <c r="O3728">
        <v>42</v>
      </c>
      <c r="P3728">
        <v>2971</v>
      </c>
      <c r="Q3728">
        <v>0</v>
      </c>
      <c r="R3728">
        <v>2095</v>
      </c>
      <c r="S3728">
        <v>899</v>
      </c>
      <c r="T3728">
        <v>789</v>
      </c>
      <c r="U3728">
        <v>2735</v>
      </c>
      <c r="V3728">
        <v>0</v>
      </c>
      <c r="W3728">
        <v>0</v>
      </c>
      <c r="X3728">
        <v>587</v>
      </c>
      <c r="Y3728">
        <v>2903</v>
      </c>
      <c r="Z3728">
        <v>82</v>
      </c>
      <c r="AA3728">
        <v>111</v>
      </c>
      <c r="AB3728">
        <v>10201</v>
      </c>
      <c r="AC3728">
        <v>0</v>
      </c>
      <c r="AD3728">
        <v>5582117</v>
      </c>
      <c r="AE3728">
        <v>0</v>
      </c>
      <c r="AF3728">
        <v>0</v>
      </c>
      <c r="AG3728">
        <v>0</v>
      </c>
      <c r="AH3728">
        <v>3638813</v>
      </c>
      <c r="AI3728">
        <v>0</v>
      </c>
      <c r="AJ3728">
        <v>0</v>
      </c>
      <c r="AK3728">
        <v>6153881</v>
      </c>
      <c r="AL3728">
        <v>9792694</v>
      </c>
      <c r="AM3728">
        <v>9981487</v>
      </c>
      <c r="AN3728">
        <v>6765449</v>
      </c>
      <c r="AO3728">
        <v>8300718</v>
      </c>
      <c r="AP3728">
        <v>10938878</v>
      </c>
      <c r="AQ3728">
        <v>16202</v>
      </c>
      <c r="AR3728">
        <v>0</v>
      </c>
      <c r="AS3728">
        <v>4268775</v>
      </c>
      <c r="AT3728">
        <v>37085556</v>
      </c>
      <c r="AU3728">
        <v>0</v>
      </c>
      <c r="AV3728">
        <v>324956</v>
      </c>
      <c r="AW3728">
        <v>77682021</v>
      </c>
      <c r="AX3728">
        <v>521966</v>
      </c>
      <c r="AY3728">
        <v>78705437</v>
      </c>
      <c r="AZ3728">
        <v>0</v>
      </c>
      <c r="BA3728">
        <v>2424135</v>
      </c>
      <c r="BB3728">
        <v>0</v>
      </c>
      <c r="BC3728">
        <v>0</v>
      </c>
      <c r="BD3728">
        <v>0</v>
      </c>
      <c r="BE3728">
        <v>0</v>
      </c>
      <c r="BF3728">
        <v>2028436</v>
      </c>
      <c r="BG3728">
        <v>70632669</v>
      </c>
      <c r="BH3728">
        <v>0</v>
      </c>
      <c r="BI3728">
        <v>0</v>
      </c>
      <c r="BJ3728">
        <v>0</v>
      </c>
      <c r="BK3728">
        <v>0</v>
      </c>
      <c r="BL3728">
        <v>0</v>
      </c>
      <c r="BM3728">
        <v>0</v>
      </c>
      <c r="BN3728">
        <v>0</v>
      </c>
      <c r="BO3728">
        <v>0</v>
      </c>
      <c r="BP3728">
        <v>0</v>
      </c>
      <c r="BQ3728">
        <v>0</v>
      </c>
      <c r="BR3728">
        <v>0</v>
      </c>
      <c r="BS3728">
        <v>8.7126099706744871</v>
      </c>
    </row>
    <row r="3729" spans="1:71" x14ac:dyDescent="0.25">
      <c r="A3729">
        <v>106344029</v>
      </c>
      <c r="B3729" t="s">
        <v>513</v>
      </c>
      <c r="C3729" s="1">
        <f t="shared" si="58"/>
        <v>43282</v>
      </c>
      <c r="D3729" s="2" t="s">
        <v>1024</v>
      </c>
      <c r="E3729" s="1">
        <v>43107</v>
      </c>
      <c r="F3729" s="1">
        <v>43373</v>
      </c>
      <c r="G3729" t="s">
        <v>224</v>
      </c>
      <c r="H3729" t="s">
        <v>77</v>
      </c>
      <c r="I3729" t="s">
        <v>72</v>
      </c>
      <c r="J3729" t="s">
        <v>85</v>
      </c>
      <c r="K3729" t="s">
        <v>514</v>
      </c>
      <c r="L3729">
        <v>106</v>
      </c>
      <c r="M3729">
        <v>106</v>
      </c>
      <c r="N3729">
        <v>2</v>
      </c>
      <c r="O3729">
        <v>22</v>
      </c>
      <c r="P3729">
        <v>1607</v>
      </c>
      <c r="Q3729">
        <v>0</v>
      </c>
      <c r="R3729">
        <v>1878</v>
      </c>
      <c r="S3729">
        <v>764</v>
      </c>
      <c r="T3729">
        <v>274</v>
      </c>
      <c r="U3729">
        <v>841</v>
      </c>
      <c r="V3729">
        <v>0</v>
      </c>
      <c r="W3729">
        <v>0</v>
      </c>
      <c r="X3729">
        <v>235</v>
      </c>
      <c r="Y3729">
        <v>1479</v>
      </c>
      <c r="Z3729">
        <v>11</v>
      </c>
      <c r="AA3729">
        <v>132</v>
      </c>
      <c r="AB3729">
        <v>5614</v>
      </c>
      <c r="AC3729">
        <v>0</v>
      </c>
      <c r="AD3729">
        <v>5269070</v>
      </c>
      <c r="AE3729">
        <v>0</v>
      </c>
      <c r="AF3729">
        <v>0</v>
      </c>
      <c r="AG3729">
        <v>0</v>
      </c>
      <c r="AH3729">
        <v>1103410</v>
      </c>
      <c r="AI3729">
        <v>0</v>
      </c>
      <c r="AJ3729">
        <v>0</v>
      </c>
      <c r="AK3729">
        <v>8101459</v>
      </c>
      <c r="AL3729">
        <v>9204869</v>
      </c>
      <c r="AM3729">
        <v>9048417</v>
      </c>
      <c r="AN3729">
        <v>4595500</v>
      </c>
      <c r="AO3729">
        <v>1192816</v>
      </c>
      <c r="AP3729">
        <v>6370558</v>
      </c>
      <c r="AQ3729">
        <v>0</v>
      </c>
      <c r="AR3729">
        <v>0</v>
      </c>
      <c r="AS3729">
        <v>1200889</v>
      </c>
      <c r="AT3729">
        <v>41045394</v>
      </c>
      <c r="AU3729">
        <v>0</v>
      </c>
      <c r="AV3729">
        <v>158068</v>
      </c>
      <c r="AW3729">
        <v>63611642</v>
      </c>
      <c r="AX3729">
        <v>184382</v>
      </c>
      <c r="AY3729">
        <v>51465660</v>
      </c>
      <c r="AZ3729">
        <v>0</v>
      </c>
      <c r="BA3729">
        <v>5080118</v>
      </c>
      <c r="BB3729">
        <v>0</v>
      </c>
      <c r="BC3729">
        <v>0</v>
      </c>
      <c r="BD3729">
        <v>0</v>
      </c>
      <c r="BE3729">
        <v>0</v>
      </c>
      <c r="BF3729">
        <v>1770774</v>
      </c>
      <c r="BG3729">
        <v>46614824</v>
      </c>
      <c r="BH3729">
        <v>0</v>
      </c>
      <c r="BI3729">
        <v>0</v>
      </c>
      <c r="BJ3729">
        <v>0</v>
      </c>
      <c r="BK3729">
        <v>0</v>
      </c>
      <c r="BL3729">
        <v>0</v>
      </c>
      <c r="BM3729">
        <v>0</v>
      </c>
      <c r="BN3729">
        <v>0</v>
      </c>
      <c r="BO3729">
        <v>0</v>
      </c>
      <c r="BP3729">
        <v>0</v>
      </c>
      <c r="BQ3729">
        <v>0</v>
      </c>
      <c r="BR3729">
        <v>0</v>
      </c>
      <c r="BS3729">
        <v>7.5801886792452828</v>
      </c>
    </row>
    <row r="3730" spans="1:71" x14ac:dyDescent="0.25">
      <c r="A3730">
        <v>106340950</v>
      </c>
      <c r="B3730" t="s">
        <v>940</v>
      </c>
      <c r="C3730" s="1">
        <f t="shared" si="58"/>
        <v>43282</v>
      </c>
      <c r="D3730" s="2" t="s">
        <v>1024</v>
      </c>
      <c r="E3730" s="1">
        <v>43107</v>
      </c>
      <c r="F3730" s="1">
        <v>43373</v>
      </c>
      <c r="G3730" t="s">
        <v>224</v>
      </c>
      <c r="H3730" t="s">
        <v>89</v>
      </c>
      <c r="I3730" t="s">
        <v>72</v>
      </c>
      <c r="J3730" t="s">
        <v>85</v>
      </c>
      <c r="K3730" t="s">
        <v>225</v>
      </c>
      <c r="L3730">
        <v>370</v>
      </c>
      <c r="M3730">
        <v>370</v>
      </c>
      <c r="N3730">
        <v>20</v>
      </c>
      <c r="O3730">
        <v>39</v>
      </c>
      <c r="P3730">
        <v>3922</v>
      </c>
      <c r="Q3730">
        <v>0</v>
      </c>
      <c r="R3730">
        <v>6038</v>
      </c>
      <c r="S3730">
        <v>2613</v>
      </c>
      <c r="T3730">
        <v>2284</v>
      </c>
      <c r="U3730">
        <v>6288</v>
      </c>
      <c r="V3730">
        <v>0</v>
      </c>
      <c r="W3730">
        <v>0</v>
      </c>
      <c r="X3730">
        <v>1199</v>
      </c>
      <c r="Y3730">
        <v>3774</v>
      </c>
      <c r="Z3730">
        <v>73</v>
      </c>
      <c r="AA3730">
        <v>139</v>
      </c>
      <c r="AB3730">
        <v>22408</v>
      </c>
      <c r="AC3730">
        <v>0</v>
      </c>
      <c r="AD3730">
        <v>9816821</v>
      </c>
      <c r="AE3730">
        <v>0</v>
      </c>
      <c r="AF3730">
        <v>0</v>
      </c>
      <c r="AG3730">
        <v>0</v>
      </c>
      <c r="AH3730">
        <v>2165736</v>
      </c>
      <c r="AI3730">
        <v>0</v>
      </c>
      <c r="AJ3730">
        <v>0</v>
      </c>
      <c r="AK3730">
        <v>17264749</v>
      </c>
      <c r="AL3730">
        <v>19430485</v>
      </c>
      <c r="AM3730">
        <v>33919019</v>
      </c>
      <c r="AN3730">
        <v>14973133</v>
      </c>
      <c r="AO3730">
        <v>10506903</v>
      </c>
      <c r="AP3730">
        <v>41049860</v>
      </c>
      <c r="AQ3730">
        <v>0</v>
      </c>
      <c r="AR3730">
        <v>0</v>
      </c>
      <c r="AS3730">
        <v>6807820</v>
      </c>
      <c r="AT3730">
        <v>63215171</v>
      </c>
      <c r="AU3730">
        <v>0</v>
      </c>
      <c r="AV3730">
        <v>408118</v>
      </c>
      <c r="AW3730">
        <v>170880024</v>
      </c>
      <c r="AX3730">
        <v>900867</v>
      </c>
      <c r="AY3730">
        <v>168403387</v>
      </c>
      <c r="AZ3730">
        <v>0</v>
      </c>
      <c r="BA3730">
        <v>1068789</v>
      </c>
      <c r="BB3730">
        <v>0</v>
      </c>
      <c r="BC3730">
        <v>0</v>
      </c>
      <c r="BD3730">
        <v>0</v>
      </c>
      <c r="BE3730">
        <v>0</v>
      </c>
      <c r="BF3730">
        <v>9909532</v>
      </c>
      <c r="BG3730">
        <v>149170816</v>
      </c>
      <c r="BH3730">
        <v>0</v>
      </c>
      <c r="BI3730">
        <v>0</v>
      </c>
      <c r="BJ3730">
        <v>0</v>
      </c>
      <c r="BK3730">
        <v>0</v>
      </c>
      <c r="BL3730">
        <v>0</v>
      </c>
      <c r="BM3730">
        <v>0</v>
      </c>
      <c r="BN3730">
        <v>0</v>
      </c>
      <c r="BO3730">
        <v>0</v>
      </c>
      <c r="BP3730">
        <v>0</v>
      </c>
      <c r="BQ3730">
        <v>0</v>
      </c>
      <c r="BR3730">
        <v>0</v>
      </c>
      <c r="BS3730">
        <v>5.3</v>
      </c>
    </row>
    <row r="3731" spans="1:71" x14ac:dyDescent="0.25">
      <c r="A3731">
        <v>106240942</v>
      </c>
      <c r="B3731" t="s">
        <v>515</v>
      </c>
      <c r="C3731" s="1">
        <f t="shared" si="58"/>
        <v>43282</v>
      </c>
      <c r="D3731" s="2" t="s">
        <v>1024</v>
      </c>
      <c r="E3731" s="1">
        <v>43107</v>
      </c>
      <c r="F3731" s="1">
        <v>43373</v>
      </c>
      <c r="G3731" t="s">
        <v>487</v>
      </c>
      <c r="H3731" t="s">
        <v>89</v>
      </c>
      <c r="I3731" t="s">
        <v>72</v>
      </c>
      <c r="J3731" t="s">
        <v>85</v>
      </c>
      <c r="K3731" t="s">
        <v>488</v>
      </c>
      <c r="L3731">
        <v>186</v>
      </c>
      <c r="M3731">
        <v>128</v>
      </c>
      <c r="N3731">
        <v>15</v>
      </c>
      <c r="O3731">
        <v>30</v>
      </c>
      <c r="P3731">
        <v>3215</v>
      </c>
      <c r="Q3731">
        <v>0</v>
      </c>
      <c r="R3731">
        <v>5047</v>
      </c>
      <c r="S3731">
        <v>468</v>
      </c>
      <c r="T3731">
        <v>803</v>
      </c>
      <c r="U3731">
        <v>3551</v>
      </c>
      <c r="V3731">
        <v>0</v>
      </c>
      <c r="W3731">
        <v>0</v>
      </c>
      <c r="X3731">
        <v>336</v>
      </c>
      <c r="Y3731">
        <v>1174</v>
      </c>
      <c r="Z3731">
        <v>61</v>
      </c>
      <c r="AA3731">
        <v>122</v>
      </c>
      <c r="AB3731">
        <v>11562</v>
      </c>
      <c r="AC3731">
        <v>0</v>
      </c>
      <c r="AD3731">
        <v>5084011</v>
      </c>
      <c r="AE3731">
        <v>-1314885</v>
      </c>
      <c r="AF3731">
        <v>0</v>
      </c>
      <c r="AG3731">
        <v>0</v>
      </c>
      <c r="AH3731">
        <v>0</v>
      </c>
      <c r="AI3731">
        <v>0</v>
      </c>
      <c r="AJ3731">
        <v>0</v>
      </c>
      <c r="AK3731">
        <v>0</v>
      </c>
      <c r="AL3731">
        <v>0</v>
      </c>
      <c r="AM3731">
        <v>19700690</v>
      </c>
      <c r="AN3731">
        <v>1514869</v>
      </c>
      <c r="AO3731">
        <v>15236631</v>
      </c>
      <c r="AP3731">
        <v>17896185</v>
      </c>
      <c r="AQ3731">
        <v>0</v>
      </c>
      <c r="AR3731">
        <v>0</v>
      </c>
      <c r="AS3731">
        <v>3270734</v>
      </c>
      <c r="AT3731">
        <v>25259404</v>
      </c>
      <c r="AU3731">
        <v>0</v>
      </c>
      <c r="AV3731">
        <v>202669</v>
      </c>
      <c r="AW3731">
        <v>83081182</v>
      </c>
      <c r="AX3731">
        <v>785262</v>
      </c>
      <c r="AY3731">
        <v>77965952</v>
      </c>
      <c r="AZ3731">
        <v>0</v>
      </c>
      <c r="BA3731">
        <v>-68955</v>
      </c>
      <c r="BB3731">
        <v>0</v>
      </c>
      <c r="BC3731">
        <v>0</v>
      </c>
      <c r="BD3731">
        <v>0</v>
      </c>
      <c r="BE3731">
        <v>0</v>
      </c>
      <c r="BF3731">
        <v>961050</v>
      </c>
      <c r="BG3731">
        <v>190869564</v>
      </c>
      <c r="BH3731">
        <v>0</v>
      </c>
      <c r="BI3731">
        <v>0</v>
      </c>
      <c r="BJ3731">
        <v>0</v>
      </c>
      <c r="BK3731">
        <v>0</v>
      </c>
      <c r="BL3731">
        <v>0</v>
      </c>
      <c r="BM3731">
        <v>0</v>
      </c>
      <c r="BN3731">
        <v>0</v>
      </c>
      <c r="BO3731">
        <v>0</v>
      </c>
      <c r="BP3731">
        <v>0</v>
      </c>
      <c r="BQ3731">
        <v>0</v>
      </c>
      <c r="BR3731">
        <v>0</v>
      </c>
      <c r="BS3731">
        <v>10.238853503184714</v>
      </c>
    </row>
    <row r="3732" spans="1:71" x14ac:dyDescent="0.25">
      <c r="A3732">
        <v>106470871</v>
      </c>
      <c r="B3732" t="s">
        <v>516</v>
      </c>
      <c r="C3732" s="1">
        <f t="shared" si="58"/>
        <v>43282</v>
      </c>
      <c r="D3732" s="2" t="s">
        <v>1024</v>
      </c>
      <c r="E3732" s="1">
        <v>43107</v>
      </c>
      <c r="F3732" s="1">
        <v>43373</v>
      </c>
      <c r="G3732" t="s">
        <v>277</v>
      </c>
      <c r="H3732" t="s">
        <v>84</v>
      </c>
      <c r="I3732" t="s">
        <v>72</v>
      </c>
      <c r="J3732" t="s">
        <v>73</v>
      </c>
      <c r="K3732" t="s">
        <v>517</v>
      </c>
      <c r="L3732">
        <v>25</v>
      </c>
      <c r="M3732">
        <v>25</v>
      </c>
      <c r="N3732">
        <v>1</v>
      </c>
      <c r="O3732">
        <v>1</v>
      </c>
      <c r="P3732">
        <v>236</v>
      </c>
      <c r="Q3732">
        <v>0</v>
      </c>
      <c r="R3732">
        <v>364</v>
      </c>
      <c r="S3732">
        <v>23</v>
      </c>
      <c r="T3732">
        <v>31</v>
      </c>
      <c r="U3732">
        <v>141</v>
      </c>
      <c r="V3732">
        <v>0</v>
      </c>
      <c r="W3732">
        <v>0</v>
      </c>
      <c r="X3732">
        <v>48</v>
      </c>
      <c r="Y3732">
        <v>73</v>
      </c>
      <c r="Z3732">
        <v>2</v>
      </c>
      <c r="AA3732">
        <v>3</v>
      </c>
      <c r="AB3732">
        <v>685</v>
      </c>
      <c r="AC3732">
        <v>0</v>
      </c>
      <c r="AD3732">
        <v>-44523</v>
      </c>
      <c r="AE3732">
        <v>0</v>
      </c>
      <c r="AF3732">
        <v>0</v>
      </c>
      <c r="AG3732">
        <v>0</v>
      </c>
      <c r="AH3732">
        <v>0</v>
      </c>
      <c r="AI3732">
        <v>63656</v>
      </c>
      <c r="AJ3732">
        <v>0</v>
      </c>
      <c r="AK3732">
        <v>0</v>
      </c>
      <c r="AL3732">
        <v>63656</v>
      </c>
      <c r="AM3732">
        <v>5755548</v>
      </c>
      <c r="AN3732">
        <v>285213</v>
      </c>
      <c r="AO3732">
        <v>397265</v>
      </c>
      <c r="AP3732">
        <v>2965880</v>
      </c>
      <c r="AQ3732">
        <v>0</v>
      </c>
      <c r="AR3732">
        <v>0</v>
      </c>
      <c r="AS3732">
        <v>1503726</v>
      </c>
      <c r="AT3732">
        <v>4457427</v>
      </c>
      <c r="AU3732">
        <v>0</v>
      </c>
      <c r="AV3732">
        <v>111013</v>
      </c>
      <c r="AW3732">
        <v>15476072</v>
      </c>
      <c r="AX3732">
        <v>24785</v>
      </c>
      <c r="AY3732">
        <v>14486830</v>
      </c>
      <c r="AZ3732">
        <v>0</v>
      </c>
      <c r="BA3732">
        <v>112853</v>
      </c>
      <c r="BB3732">
        <v>0</v>
      </c>
      <c r="BC3732">
        <v>0</v>
      </c>
      <c r="BD3732">
        <v>0</v>
      </c>
      <c r="BE3732">
        <v>0</v>
      </c>
      <c r="BF3732">
        <v>292659</v>
      </c>
      <c r="BG3732">
        <v>15767340</v>
      </c>
      <c r="BH3732">
        <v>0</v>
      </c>
      <c r="BI3732">
        <v>0</v>
      </c>
      <c r="BJ3732">
        <v>0</v>
      </c>
      <c r="BK3732">
        <v>0</v>
      </c>
      <c r="BL3732">
        <v>0</v>
      </c>
      <c r="BM3732">
        <v>0</v>
      </c>
      <c r="BN3732">
        <v>0</v>
      </c>
      <c r="BO3732">
        <v>0</v>
      </c>
      <c r="BP3732">
        <v>0</v>
      </c>
      <c r="BQ3732">
        <v>0</v>
      </c>
      <c r="BR3732">
        <v>0</v>
      </c>
      <c r="BS3732">
        <v>4.72</v>
      </c>
    </row>
    <row r="3733" spans="1:71" x14ac:dyDescent="0.25">
      <c r="A3733">
        <v>106450949</v>
      </c>
      <c r="B3733" t="s">
        <v>518</v>
      </c>
      <c r="C3733" s="1">
        <f t="shared" si="58"/>
        <v>43282</v>
      </c>
      <c r="D3733" s="2" t="s">
        <v>1024</v>
      </c>
      <c r="E3733" s="1">
        <v>43107</v>
      </c>
      <c r="F3733" s="1">
        <v>43373</v>
      </c>
      <c r="G3733" t="s">
        <v>499</v>
      </c>
      <c r="H3733" t="s">
        <v>77</v>
      </c>
      <c r="I3733" t="s">
        <v>72</v>
      </c>
      <c r="J3733" t="s">
        <v>85</v>
      </c>
      <c r="K3733" t="s">
        <v>519</v>
      </c>
      <c r="L3733">
        <v>267</v>
      </c>
      <c r="M3733">
        <v>267</v>
      </c>
      <c r="N3733">
        <v>6</v>
      </c>
      <c r="O3733">
        <v>27</v>
      </c>
      <c r="P3733">
        <v>3430</v>
      </c>
      <c r="Q3733">
        <v>0</v>
      </c>
      <c r="R3733">
        <v>6406</v>
      </c>
      <c r="S3733">
        <v>286</v>
      </c>
      <c r="T3733">
        <v>1317</v>
      </c>
      <c r="U3733">
        <v>3275</v>
      </c>
      <c r="V3733">
        <v>0</v>
      </c>
      <c r="W3733">
        <v>0</v>
      </c>
      <c r="X3733">
        <v>782</v>
      </c>
      <c r="Y3733">
        <v>2467</v>
      </c>
      <c r="Z3733">
        <v>46</v>
      </c>
      <c r="AA3733">
        <v>253</v>
      </c>
      <c r="AB3733">
        <v>14832</v>
      </c>
      <c r="AC3733">
        <v>0</v>
      </c>
      <c r="AD3733">
        <v>3742220</v>
      </c>
      <c r="AE3733">
        <v>0</v>
      </c>
      <c r="AF3733">
        <v>0</v>
      </c>
      <c r="AG3733">
        <v>0</v>
      </c>
      <c r="AH3733">
        <v>0</v>
      </c>
      <c r="AI3733">
        <v>86218</v>
      </c>
      <c r="AJ3733">
        <v>0</v>
      </c>
      <c r="AK3733">
        <v>0</v>
      </c>
      <c r="AL3733">
        <v>86218</v>
      </c>
      <c r="AM3733">
        <v>39323436</v>
      </c>
      <c r="AN3733">
        <v>1322608</v>
      </c>
      <c r="AO3733">
        <v>5673774</v>
      </c>
      <c r="AP3733">
        <v>25941410</v>
      </c>
      <c r="AQ3733">
        <v>0</v>
      </c>
      <c r="AR3733">
        <v>0</v>
      </c>
      <c r="AS3733">
        <v>6831691</v>
      </c>
      <c r="AT3733">
        <v>44450964</v>
      </c>
      <c r="AU3733">
        <v>0</v>
      </c>
      <c r="AV3733">
        <v>499299</v>
      </c>
      <c r="AW3733">
        <v>124043182</v>
      </c>
      <c r="AX3733">
        <v>679314</v>
      </c>
      <c r="AY3733">
        <v>115802062</v>
      </c>
      <c r="AZ3733">
        <v>0</v>
      </c>
      <c r="BA3733">
        <v>10085071</v>
      </c>
      <c r="BB3733">
        <v>0</v>
      </c>
      <c r="BC3733">
        <v>0</v>
      </c>
      <c r="BD3733">
        <v>0</v>
      </c>
      <c r="BE3733">
        <v>0</v>
      </c>
      <c r="BF3733">
        <v>2964260</v>
      </c>
      <c r="BG3733">
        <v>91154136</v>
      </c>
      <c r="BH3733">
        <v>0</v>
      </c>
      <c r="BI3733">
        <v>0</v>
      </c>
      <c r="BJ3733">
        <v>0</v>
      </c>
      <c r="BK3733">
        <v>0</v>
      </c>
      <c r="BL3733">
        <v>0</v>
      </c>
      <c r="BM3733">
        <v>0</v>
      </c>
      <c r="BN3733">
        <v>0</v>
      </c>
      <c r="BO3733">
        <v>0</v>
      </c>
      <c r="BP3733">
        <v>0</v>
      </c>
      <c r="BQ3733">
        <v>0</v>
      </c>
      <c r="BR3733">
        <v>0</v>
      </c>
      <c r="BS3733">
        <v>6.4232209737827715</v>
      </c>
    </row>
    <row r="3734" spans="1:71" x14ac:dyDescent="0.25">
      <c r="A3734">
        <v>106013687</v>
      </c>
      <c r="B3734" t="s">
        <v>521</v>
      </c>
      <c r="C3734" s="1">
        <f t="shared" si="58"/>
        <v>43282</v>
      </c>
      <c r="D3734" s="2" t="s">
        <v>1024</v>
      </c>
      <c r="E3734" s="1">
        <v>43107</v>
      </c>
      <c r="F3734" s="1">
        <v>43373</v>
      </c>
      <c r="G3734" t="s">
        <v>88</v>
      </c>
      <c r="H3734" t="s">
        <v>89</v>
      </c>
      <c r="I3734" t="s">
        <v>72</v>
      </c>
      <c r="J3734" t="s">
        <v>85</v>
      </c>
      <c r="K3734" t="s">
        <v>98</v>
      </c>
      <c r="L3734">
        <v>24</v>
      </c>
      <c r="M3734">
        <v>23</v>
      </c>
      <c r="N3734">
        <v>0</v>
      </c>
      <c r="O3734">
        <v>4</v>
      </c>
      <c r="P3734">
        <v>126</v>
      </c>
      <c r="Q3734">
        <v>0</v>
      </c>
      <c r="R3734">
        <v>25</v>
      </c>
      <c r="S3734">
        <v>10</v>
      </c>
      <c r="T3734">
        <v>0</v>
      </c>
      <c r="U3734">
        <v>0</v>
      </c>
      <c r="V3734">
        <v>0</v>
      </c>
      <c r="W3734">
        <v>0</v>
      </c>
      <c r="X3734">
        <v>181</v>
      </c>
      <c r="Y3734">
        <v>1696</v>
      </c>
      <c r="Z3734">
        <v>0</v>
      </c>
      <c r="AA3734">
        <v>25</v>
      </c>
      <c r="AB3734">
        <v>1937</v>
      </c>
      <c r="AC3734">
        <v>0</v>
      </c>
      <c r="AD3734">
        <v>0</v>
      </c>
      <c r="AE3734">
        <v>0</v>
      </c>
      <c r="AF3734">
        <v>0</v>
      </c>
      <c r="AG3734">
        <v>0</v>
      </c>
      <c r="AH3734">
        <v>0</v>
      </c>
      <c r="AI3734">
        <v>0</v>
      </c>
      <c r="AJ3734">
        <v>0</v>
      </c>
      <c r="AK3734">
        <v>0</v>
      </c>
      <c r="AL3734">
        <v>0</v>
      </c>
      <c r="AM3734">
        <v>0</v>
      </c>
      <c r="AN3734">
        <v>7415</v>
      </c>
      <c r="AO3734">
        <v>0</v>
      </c>
      <c r="AP3734">
        <v>0</v>
      </c>
      <c r="AQ3734">
        <v>0</v>
      </c>
      <c r="AR3734">
        <v>0</v>
      </c>
      <c r="AS3734">
        <v>257077</v>
      </c>
      <c r="AT3734">
        <v>2734695</v>
      </c>
      <c r="AU3734">
        <v>0</v>
      </c>
      <c r="AV3734">
        <v>0</v>
      </c>
      <c r="AW3734">
        <v>2999187</v>
      </c>
      <c r="AX3734">
        <v>375</v>
      </c>
      <c r="AY3734">
        <v>890268</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2.6808510638297873</v>
      </c>
    </row>
    <row r="3735" spans="1:71" x14ac:dyDescent="0.25">
      <c r="A3735">
        <v>106340951</v>
      </c>
      <c r="B3735" t="s">
        <v>522</v>
      </c>
      <c r="C3735" s="1">
        <f t="shared" si="58"/>
        <v>43282</v>
      </c>
      <c r="D3735" s="2" t="s">
        <v>1024</v>
      </c>
      <c r="E3735" s="1">
        <v>43107</v>
      </c>
      <c r="F3735" s="1">
        <v>43373</v>
      </c>
      <c r="G3735" t="s">
        <v>224</v>
      </c>
      <c r="H3735" t="s">
        <v>89</v>
      </c>
      <c r="I3735" t="s">
        <v>72</v>
      </c>
      <c r="J3735" t="s">
        <v>85</v>
      </c>
      <c r="K3735" t="s">
        <v>227</v>
      </c>
      <c r="L3735">
        <v>329</v>
      </c>
      <c r="M3735">
        <v>329</v>
      </c>
      <c r="N3735">
        <v>12</v>
      </c>
      <c r="O3735">
        <v>15</v>
      </c>
      <c r="P3735">
        <v>2476</v>
      </c>
      <c r="Q3735">
        <v>0</v>
      </c>
      <c r="R3735">
        <v>2660</v>
      </c>
      <c r="S3735">
        <v>1519</v>
      </c>
      <c r="T3735">
        <v>13081</v>
      </c>
      <c r="U3735">
        <v>3366</v>
      </c>
      <c r="V3735">
        <v>0</v>
      </c>
      <c r="W3735">
        <v>0</v>
      </c>
      <c r="X3735">
        <v>766</v>
      </c>
      <c r="Y3735">
        <v>1266</v>
      </c>
      <c r="Z3735">
        <v>113</v>
      </c>
      <c r="AA3735">
        <v>143</v>
      </c>
      <c r="AB3735">
        <v>22914</v>
      </c>
      <c r="AC3735">
        <v>0</v>
      </c>
      <c r="AD3735">
        <v>2838354</v>
      </c>
      <c r="AE3735">
        <v>-2126231</v>
      </c>
      <c r="AF3735">
        <v>0</v>
      </c>
      <c r="AG3735">
        <v>0</v>
      </c>
      <c r="AH3735">
        <v>952833</v>
      </c>
      <c r="AI3735">
        <v>0</v>
      </c>
      <c r="AJ3735">
        <v>0</v>
      </c>
      <c r="AK3735">
        <v>5720958</v>
      </c>
      <c r="AL3735">
        <v>6673791</v>
      </c>
      <c r="AM3735">
        <v>11106807</v>
      </c>
      <c r="AN3735">
        <v>4349010</v>
      </c>
      <c r="AO3735">
        <v>18642342</v>
      </c>
      <c r="AP3735">
        <v>14740625</v>
      </c>
      <c r="AQ3735">
        <v>0</v>
      </c>
      <c r="AR3735">
        <v>0</v>
      </c>
      <c r="AS3735">
        <v>6030803</v>
      </c>
      <c r="AT3735">
        <v>20162588</v>
      </c>
      <c r="AU3735">
        <v>0</v>
      </c>
      <c r="AV3735">
        <v>95563</v>
      </c>
      <c r="AW3735">
        <v>75127738</v>
      </c>
      <c r="AX3735">
        <v>712908</v>
      </c>
      <c r="AY3735">
        <v>77672082</v>
      </c>
      <c r="AZ3735">
        <v>0</v>
      </c>
      <c r="BA3735">
        <v>18071</v>
      </c>
      <c r="BB3735">
        <v>0</v>
      </c>
      <c r="BC3735">
        <v>0</v>
      </c>
      <c r="BD3735">
        <v>0</v>
      </c>
      <c r="BE3735">
        <v>0</v>
      </c>
      <c r="BF3735">
        <v>2373327</v>
      </c>
      <c r="BG3735">
        <v>109257066</v>
      </c>
      <c r="BH3735">
        <v>0</v>
      </c>
      <c r="BI3735">
        <v>0</v>
      </c>
      <c r="BJ3735">
        <v>0</v>
      </c>
      <c r="BK3735">
        <v>0</v>
      </c>
      <c r="BL3735">
        <v>0</v>
      </c>
      <c r="BM3735">
        <v>0</v>
      </c>
      <c r="BN3735">
        <v>0</v>
      </c>
      <c r="BO3735">
        <v>0</v>
      </c>
      <c r="BP3735">
        <v>0</v>
      </c>
      <c r="BQ3735">
        <v>0</v>
      </c>
      <c r="BR3735">
        <v>0</v>
      </c>
      <c r="BS3735">
        <v>3.7629179331306992</v>
      </c>
    </row>
    <row r="3736" spans="1:71" x14ac:dyDescent="0.25">
      <c r="A3736">
        <v>106190529</v>
      </c>
      <c r="B3736" t="s">
        <v>923</v>
      </c>
      <c r="C3736" s="1">
        <f t="shared" si="58"/>
        <v>43282</v>
      </c>
      <c r="D3736" s="2" t="s">
        <v>1024</v>
      </c>
      <c r="E3736" s="1">
        <v>43107</v>
      </c>
      <c r="F3736" s="1">
        <v>43373</v>
      </c>
      <c r="G3736" t="s">
        <v>92</v>
      </c>
      <c r="H3736" t="s">
        <v>89</v>
      </c>
      <c r="I3736" t="s">
        <v>72</v>
      </c>
      <c r="J3736" t="s">
        <v>85</v>
      </c>
      <c r="K3736" t="s">
        <v>524</v>
      </c>
      <c r="L3736">
        <v>274</v>
      </c>
      <c r="M3736">
        <v>274</v>
      </c>
      <c r="N3736">
        <v>8</v>
      </c>
      <c r="O3736">
        <v>103</v>
      </c>
      <c r="P3736">
        <v>3851</v>
      </c>
      <c r="Q3736">
        <v>0</v>
      </c>
      <c r="R3736">
        <v>8703</v>
      </c>
      <c r="S3736">
        <v>2910</v>
      </c>
      <c r="T3736">
        <v>1012</v>
      </c>
      <c r="U3736">
        <v>2087</v>
      </c>
      <c r="V3736">
        <v>0</v>
      </c>
      <c r="W3736">
        <v>0</v>
      </c>
      <c r="X3736">
        <v>263</v>
      </c>
      <c r="Y3736">
        <v>3354</v>
      </c>
      <c r="Z3736">
        <v>20</v>
      </c>
      <c r="AA3736">
        <v>510</v>
      </c>
      <c r="AB3736">
        <v>18859</v>
      </c>
      <c r="AC3736">
        <v>0</v>
      </c>
      <c r="AD3736">
        <v>1226343</v>
      </c>
      <c r="AE3736">
        <v>0</v>
      </c>
      <c r="AF3736">
        <v>0</v>
      </c>
      <c r="AG3736">
        <v>0</v>
      </c>
      <c r="AH3736">
        <v>0</v>
      </c>
      <c r="AI3736">
        <v>0</v>
      </c>
      <c r="AJ3736">
        <v>0</v>
      </c>
      <c r="AK3736">
        <v>0</v>
      </c>
      <c r="AL3736">
        <v>0</v>
      </c>
      <c r="AM3736">
        <v>24355059</v>
      </c>
      <c r="AN3736">
        <v>16249931</v>
      </c>
      <c r="AO3736">
        <v>2547003</v>
      </c>
      <c r="AP3736">
        <v>5113453</v>
      </c>
      <c r="AQ3736">
        <v>0</v>
      </c>
      <c r="AR3736">
        <v>0</v>
      </c>
      <c r="AS3736">
        <v>1224817</v>
      </c>
      <c r="AT3736">
        <v>19741280</v>
      </c>
      <c r="AU3736">
        <v>0</v>
      </c>
      <c r="AV3736">
        <v>3120398</v>
      </c>
      <c r="AW3736">
        <v>72351941</v>
      </c>
      <c r="AX3736">
        <v>832163</v>
      </c>
      <c r="AY3736">
        <v>70533138</v>
      </c>
      <c r="AZ3736">
        <v>0</v>
      </c>
      <c r="BA3736">
        <v>2273191</v>
      </c>
      <c r="BB3736">
        <v>0</v>
      </c>
      <c r="BC3736">
        <v>0</v>
      </c>
      <c r="BD3736">
        <v>0</v>
      </c>
      <c r="BE3736">
        <v>0</v>
      </c>
      <c r="BF3736">
        <v>1124725</v>
      </c>
      <c r="BG3736">
        <v>236838849</v>
      </c>
      <c r="BH3736">
        <v>0</v>
      </c>
      <c r="BI3736">
        <v>0</v>
      </c>
      <c r="BJ3736">
        <v>0</v>
      </c>
      <c r="BK3736">
        <v>0</v>
      </c>
      <c r="BL3736">
        <v>0</v>
      </c>
      <c r="BM3736">
        <v>0</v>
      </c>
      <c r="BN3736">
        <v>0</v>
      </c>
      <c r="BO3736">
        <v>0</v>
      </c>
      <c r="BP3736">
        <v>0</v>
      </c>
      <c r="BQ3736">
        <v>0</v>
      </c>
      <c r="BR3736">
        <v>0</v>
      </c>
      <c r="BS3736">
        <v>7.0273722627737225</v>
      </c>
    </row>
    <row r="3737" spans="1:71" x14ac:dyDescent="0.25">
      <c r="A3737">
        <v>106190958</v>
      </c>
      <c r="B3737" t="s">
        <v>525</v>
      </c>
      <c r="C3737" s="1">
        <f t="shared" si="58"/>
        <v>43282</v>
      </c>
      <c r="D3737" s="2" t="s">
        <v>1024</v>
      </c>
      <c r="E3737" s="1">
        <v>43107</v>
      </c>
      <c r="F3737" s="1">
        <v>43373</v>
      </c>
      <c r="G3737" t="s">
        <v>92</v>
      </c>
      <c r="H3737" t="s">
        <v>117</v>
      </c>
      <c r="I3737" t="s">
        <v>118</v>
      </c>
      <c r="J3737" t="s">
        <v>85</v>
      </c>
      <c r="K3737" t="s">
        <v>198</v>
      </c>
      <c r="L3737">
        <v>826</v>
      </c>
      <c r="M3737">
        <v>826</v>
      </c>
      <c r="N3737">
        <v>0</v>
      </c>
      <c r="O3737">
        <v>104</v>
      </c>
      <c r="P3737">
        <v>187</v>
      </c>
      <c r="Q3737">
        <v>0</v>
      </c>
      <c r="R3737">
        <v>33247</v>
      </c>
      <c r="S3737">
        <v>0</v>
      </c>
      <c r="T3737">
        <v>0</v>
      </c>
      <c r="U3737">
        <v>0</v>
      </c>
      <c r="V3737">
        <v>0</v>
      </c>
      <c r="W3737">
        <v>0</v>
      </c>
      <c r="X3737">
        <v>2877</v>
      </c>
      <c r="Y3737">
        <v>0</v>
      </c>
      <c r="Z3737">
        <v>0</v>
      </c>
      <c r="AA3737">
        <v>36163</v>
      </c>
      <c r="AB3737">
        <v>72287</v>
      </c>
      <c r="AC3737">
        <v>0</v>
      </c>
      <c r="AD3737">
        <v>0</v>
      </c>
      <c r="AE3737">
        <v>0</v>
      </c>
      <c r="AF3737">
        <v>0</v>
      </c>
      <c r="AG3737">
        <v>0</v>
      </c>
      <c r="AH3737">
        <v>0</v>
      </c>
      <c r="AI3737">
        <v>0</v>
      </c>
      <c r="AJ3737">
        <v>0</v>
      </c>
      <c r="AK3737">
        <v>0</v>
      </c>
      <c r="AL3737">
        <v>0</v>
      </c>
      <c r="AM3737">
        <v>22023449</v>
      </c>
      <c r="AN3737">
        <v>0</v>
      </c>
      <c r="AO3737">
        <v>0</v>
      </c>
      <c r="AP3737">
        <v>0</v>
      </c>
      <c r="AQ3737">
        <v>0</v>
      </c>
      <c r="AR3737">
        <v>0</v>
      </c>
      <c r="AS3737">
        <v>1905311</v>
      </c>
      <c r="AT3737">
        <v>0</v>
      </c>
      <c r="AU3737">
        <v>0</v>
      </c>
      <c r="AV3737">
        <v>23964339</v>
      </c>
      <c r="AW3737">
        <v>47893099</v>
      </c>
      <c r="AX3737">
        <v>0</v>
      </c>
      <c r="AY3737">
        <v>48279014</v>
      </c>
      <c r="AZ3737">
        <v>0</v>
      </c>
      <c r="BA3737">
        <v>385915</v>
      </c>
      <c r="BB3737">
        <v>0</v>
      </c>
      <c r="BC3737">
        <v>0</v>
      </c>
      <c r="BD3737">
        <v>0</v>
      </c>
      <c r="BE3737">
        <v>0</v>
      </c>
      <c r="BF3737">
        <v>0</v>
      </c>
      <c r="BG3737">
        <v>0</v>
      </c>
      <c r="BH3737">
        <v>0</v>
      </c>
      <c r="BI3737">
        <v>0</v>
      </c>
      <c r="BJ3737">
        <v>0</v>
      </c>
      <c r="BK3737">
        <v>0</v>
      </c>
      <c r="BL3737">
        <v>0</v>
      </c>
      <c r="BM3737">
        <v>0</v>
      </c>
      <c r="BN3737">
        <v>0</v>
      </c>
      <c r="BO3737">
        <v>0</v>
      </c>
      <c r="BP3737">
        <v>0</v>
      </c>
      <c r="BQ3737">
        <v>0</v>
      </c>
      <c r="BR3737">
        <v>0</v>
      </c>
      <c r="BS3737">
        <v>0.11319612590799032</v>
      </c>
    </row>
    <row r="3738" spans="1:71" x14ac:dyDescent="0.25">
      <c r="A3738">
        <v>106410852</v>
      </c>
      <c r="B3738" t="s">
        <v>526</v>
      </c>
      <c r="C3738" s="1">
        <f t="shared" si="58"/>
        <v>43282</v>
      </c>
      <c r="D3738" s="2" t="s">
        <v>1024</v>
      </c>
      <c r="E3738" s="1">
        <v>43107</v>
      </c>
      <c r="F3738" s="1">
        <v>43373</v>
      </c>
      <c r="G3738" t="s">
        <v>381</v>
      </c>
      <c r="H3738" t="s">
        <v>89</v>
      </c>
      <c r="I3738" t="s">
        <v>72</v>
      </c>
      <c r="J3738" t="s">
        <v>85</v>
      </c>
      <c r="K3738" t="s">
        <v>527</v>
      </c>
      <c r="L3738">
        <v>301</v>
      </c>
      <c r="M3738">
        <v>182</v>
      </c>
      <c r="N3738">
        <v>47</v>
      </c>
      <c r="O3738">
        <v>40</v>
      </c>
      <c r="P3738">
        <v>3201</v>
      </c>
      <c r="Q3738">
        <v>0</v>
      </c>
      <c r="R3738">
        <v>4261</v>
      </c>
      <c r="S3738">
        <v>2541</v>
      </c>
      <c r="T3738">
        <v>1319</v>
      </c>
      <c r="U3738">
        <v>908</v>
      </c>
      <c r="V3738">
        <v>0</v>
      </c>
      <c r="W3738">
        <v>0</v>
      </c>
      <c r="X3738">
        <v>302</v>
      </c>
      <c r="Y3738">
        <v>4375</v>
      </c>
      <c r="Z3738">
        <v>169</v>
      </c>
      <c r="AA3738">
        <v>137</v>
      </c>
      <c r="AB3738">
        <v>14012</v>
      </c>
      <c r="AC3738">
        <v>0</v>
      </c>
      <c r="AD3738">
        <v>304088</v>
      </c>
      <c r="AE3738">
        <v>0</v>
      </c>
      <c r="AF3738">
        <v>0</v>
      </c>
      <c r="AG3738">
        <v>0</v>
      </c>
      <c r="AH3738">
        <v>10727342</v>
      </c>
      <c r="AI3738">
        <v>0</v>
      </c>
      <c r="AJ3738">
        <v>0</v>
      </c>
      <c r="AK3738">
        <v>11071225</v>
      </c>
      <c r="AL3738">
        <v>21798567</v>
      </c>
      <c r="AM3738">
        <v>25252686</v>
      </c>
      <c r="AN3738">
        <v>18369146</v>
      </c>
      <c r="AO3738">
        <v>6612787</v>
      </c>
      <c r="AP3738">
        <v>4518776</v>
      </c>
      <c r="AQ3738">
        <v>0</v>
      </c>
      <c r="AR3738">
        <v>0</v>
      </c>
      <c r="AS3738">
        <v>3196949</v>
      </c>
      <c r="AT3738">
        <v>91141077</v>
      </c>
      <c r="AU3738">
        <v>0</v>
      </c>
      <c r="AV3738">
        <v>1787940</v>
      </c>
      <c r="AW3738">
        <v>150879361</v>
      </c>
      <c r="AX3738">
        <v>1298980</v>
      </c>
      <c r="AY3738">
        <v>151951367</v>
      </c>
      <c r="AZ3738">
        <v>0</v>
      </c>
      <c r="BA3738">
        <v>4600840</v>
      </c>
      <c r="BB3738">
        <v>0</v>
      </c>
      <c r="BC3738">
        <v>0</v>
      </c>
      <c r="BD3738">
        <v>0</v>
      </c>
      <c r="BE3738">
        <v>0</v>
      </c>
      <c r="BF3738">
        <v>2965596</v>
      </c>
      <c r="BG3738">
        <v>522112833</v>
      </c>
      <c r="BH3738">
        <v>0</v>
      </c>
      <c r="BI3738">
        <v>0</v>
      </c>
      <c r="BJ3738">
        <v>0</v>
      </c>
      <c r="BK3738">
        <v>0</v>
      </c>
      <c r="BL3738">
        <v>0</v>
      </c>
      <c r="BM3738">
        <v>0</v>
      </c>
      <c r="BN3738">
        <v>0</v>
      </c>
      <c r="BO3738">
        <v>0</v>
      </c>
      <c r="BP3738">
        <v>0</v>
      </c>
      <c r="BQ3738">
        <v>0</v>
      </c>
      <c r="BR3738">
        <v>0</v>
      </c>
      <c r="BS3738">
        <v>6.6273291925465836</v>
      </c>
    </row>
    <row r="3739" spans="1:71" x14ac:dyDescent="0.25">
      <c r="A3739">
        <v>106190681</v>
      </c>
      <c r="B3739" t="s">
        <v>528</v>
      </c>
      <c r="C3739" s="1">
        <f t="shared" si="58"/>
        <v>43282</v>
      </c>
      <c r="D3739" s="2" t="s">
        <v>1024</v>
      </c>
      <c r="E3739" s="1">
        <v>43107</v>
      </c>
      <c r="F3739" s="1">
        <v>43373</v>
      </c>
      <c r="G3739" t="s">
        <v>92</v>
      </c>
      <c r="H3739" t="s">
        <v>101</v>
      </c>
      <c r="I3739" t="s">
        <v>72</v>
      </c>
      <c r="J3739" t="s">
        <v>85</v>
      </c>
      <c r="K3739" t="s">
        <v>141</v>
      </c>
      <c r="L3739">
        <v>17</v>
      </c>
      <c r="M3739">
        <v>3</v>
      </c>
      <c r="N3739">
        <v>0</v>
      </c>
      <c r="O3739">
        <v>0</v>
      </c>
      <c r="P3739">
        <v>44</v>
      </c>
      <c r="Q3739">
        <v>0</v>
      </c>
      <c r="R3739">
        <v>61</v>
      </c>
      <c r="S3739">
        <v>0</v>
      </c>
      <c r="T3739">
        <v>0</v>
      </c>
      <c r="U3739">
        <v>0</v>
      </c>
      <c r="V3739">
        <v>0</v>
      </c>
      <c r="W3739">
        <v>0</v>
      </c>
      <c r="X3739">
        <v>36</v>
      </c>
      <c r="Y3739">
        <v>0</v>
      </c>
      <c r="Z3739">
        <v>0</v>
      </c>
      <c r="AA3739">
        <v>0</v>
      </c>
      <c r="AB3739">
        <v>97</v>
      </c>
      <c r="AC3739">
        <v>0</v>
      </c>
      <c r="AD3739">
        <v>335531</v>
      </c>
      <c r="AE3739">
        <v>0</v>
      </c>
      <c r="AF3739">
        <v>0</v>
      </c>
      <c r="AG3739">
        <v>0</v>
      </c>
      <c r="AH3739">
        <v>0</v>
      </c>
      <c r="AI3739">
        <v>0</v>
      </c>
      <c r="AJ3739">
        <v>0</v>
      </c>
      <c r="AK3739">
        <v>0</v>
      </c>
      <c r="AL3739">
        <v>0</v>
      </c>
      <c r="AM3739">
        <v>1146123</v>
      </c>
      <c r="AN3739">
        <v>0</v>
      </c>
      <c r="AO3739">
        <v>0</v>
      </c>
      <c r="AP3739">
        <v>0</v>
      </c>
      <c r="AQ3739">
        <v>0</v>
      </c>
      <c r="AR3739">
        <v>0</v>
      </c>
      <c r="AS3739">
        <v>0</v>
      </c>
      <c r="AT3739">
        <v>0</v>
      </c>
      <c r="AU3739">
        <v>0</v>
      </c>
      <c r="AV3739">
        <v>577431</v>
      </c>
      <c r="AW3739">
        <v>1723554</v>
      </c>
      <c r="AX3739">
        <v>0</v>
      </c>
      <c r="AY3739">
        <v>2404787</v>
      </c>
      <c r="AZ3739">
        <v>0</v>
      </c>
      <c r="BA3739">
        <v>0</v>
      </c>
      <c r="BB3739">
        <v>0</v>
      </c>
      <c r="BC3739">
        <v>0</v>
      </c>
      <c r="BD3739">
        <v>0</v>
      </c>
      <c r="BE3739">
        <v>0</v>
      </c>
      <c r="BF3739">
        <v>44088</v>
      </c>
      <c r="BG3739">
        <v>1613358</v>
      </c>
      <c r="BH3739">
        <v>0</v>
      </c>
      <c r="BI3739">
        <v>0</v>
      </c>
      <c r="BJ3739">
        <v>0</v>
      </c>
      <c r="BK3739">
        <v>0</v>
      </c>
      <c r="BL3739">
        <v>0</v>
      </c>
      <c r="BM3739">
        <v>0</v>
      </c>
      <c r="BN3739">
        <v>0</v>
      </c>
      <c r="BO3739">
        <v>0</v>
      </c>
      <c r="BP3739">
        <v>0</v>
      </c>
      <c r="BQ3739">
        <v>0</v>
      </c>
      <c r="BR3739">
        <v>0</v>
      </c>
      <c r="BS3739">
        <v>2.2000000000000002</v>
      </c>
    </row>
    <row r="3740" spans="1:71" x14ac:dyDescent="0.25">
      <c r="A3740">
        <v>106190524</v>
      </c>
      <c r="B3740" t="s">
        <v>529</v>
      </c>
      <c r="C3740" s="1">
        <f t="shared" si="58"/>
        <v>43282</v>
      </c>
      <c r="D3740" s="2" t="s">
        <v>1024</v>
      </c>
      <c r="E3740" s="1">
        <v>43107</v>
      </c>
      <c r="F3740" s="1">
        <v>43373</v>
      </c>
      <c r="G3740" t="s">
        <v>92</v>
      </c>
      <c r="H3740" t="s">
        <v>89</v>
      </c>
      <c r="I3740" t="s">
        <v>72</v>
      </c>
      <c r="J3740" t="s">
        <v>85</v>
      </c>
      <c r="K3740" t="s">
        <v>379</v>
      </c>
      <c r="L3740">
        <v>145</v>
      </c>
      <c r="M3740">
        <v>135</v>
      </c>
      <c r="N3740">
        <v>20</v>
      </c>
      <c r="O3740">
        <v>315</v>
      </c>
      <c r="P3740">
        <v>1877</v>
      </c>
      <c r="Q3740">
        <v>0</v>
      </c>
      <c r="R3740">
        <v>2952</v>
      </c>
      <c r="S3740">
        <v>523</v>
      </c>
      <c r="T3740">
        <v>2453</v>
      </c>
      <c r="U3740">
        <v>2706</v>
      </c>
      <c r="V3740">
        <v>0</v>
      </c>
      <c r="W3740">
        <v>0</v>
      </c>
      <c r="X3740">
        <v>0</v>
      </c>
      <c r="Y3740">
        <v>0</v>
      </c>
      <c r="Z3740">
        <v>81</v>
      </c>
      <c r="AA3740">
        <v>1064</v>
      </c>
      <c r="AB3740">
        <v>9779</v>
      </c>
      <c r="AC3740">
        <v>0</v>
      </c>
      <c r="AD3740">
        <v>2510204</v>
      </c>
      <c r="AE3740">
        <v>-708052</v>
      </c>
      <c r="AF3740">
        <v>0</v>
      </c>
      <c r="AG3740">
        <v>0</v>
      </c>
      <c r="AH3740">
        <v>0</v>
      </c>
      <c r="AI3740">
        <v>-1139681</v>
      </c>
      <c r="AJ3740">
        <v>0</v>
      </c>
      <c r="AK3740">
        <v>0</v>
      </c>
      <c r="AL3740">
        <v>-1139681</v>
      </c>
      <c r="AM3740">
        <v>12011246</v>
      </c>
      <c r="AN3740">
        <v>2298536</v>
      </c>
      <c r="AO3740">
        <v>2251208</v>
      </c>
      <c r="AP3740">
        <v>5940981</v>
      </c>
      <c r="AQ3740">
        <v>0</v>
      </c>
      <c r="AR3740">
        <v>0</v>
      </c>
      <c r="AS3740">
        <v>0</v>
      </c>
      <c r="AT3740">
        <v>0</v>
      </c>
      <c r="AU3740">
        <v>0</v>
      </c>
      <c r="AV3740">
        <v>4973611</v>
      </c>
      <c r="AW3740">
        <v>27475582</v>
      </c>
      <c r="AX3740">
        <v>2096076</v>
      </c>
      <c r="AY3740">
        <v>24769476</v>
      </c>
      <c r="AZ3740">
        <v>0</v>
      </c>
      <c r="BA3740">
        <v>0</v>
      </c>
      <c r="BB3740">
        <v>0</v>
      </c>
      <c r="BC3740">
        <v>0</v>
      </c>
      <c r="BD3740">
        <v>0</v>
      </c>
      <c r="BE3740">
        <v>0</v>
      </c>
      <c r="BF3740">
        <v>555644</v>
      </c>
      <c r="BG3740">
        <v>3065078</v>
      </c>
      <c r="BH3740">
        <v>0</v>
      </c>
      <c r="BI3740">
        <v>0</v>
      </c>
      <c r="BJ3740">
        <v>0</v>
      </c>
      <c r="BK3740">
        <v>0</v>
      </c>
      <c r="BL3740">
        <v>0</v>
      </c>
      <c r="BM3740">
        <v>0</v>
      </c>
      <c r="BN3740">
        <v>0</v>
      </c>
      <c r="BO3740">
        <v>0</v>
      </c>
      <c r="BP3740">
        <v>0</v>
      </c>
      <c r="BQ3740">
        <v>0</v>
      </c>
      <c r="BR3740">
        <v>0</v>
      </c>
      <c r="BS3740">
        <v>6.7035714285714283</v>
      </c>
    </row>
    <row r="3741" spans="1:71" x14ac:dyDescent="0.25">
      <c r="A3741">
        <v>106301262</v>
      </c>
      <c r="B3741" t="s">
        <v>530</v>
      </c>
      <c r="C3741" s="1">
        <f t="shared" si="58"/>
        <v>43282</v>
      </c>
      <c r="D3741" s="2" t="s">
        <v>1024</v>
      </c>
      <c r="E3741" s="1">
        <v>43107</v>
      </c>
      <c r="F3741" s="1">
        <v>43373</v>
      </c>
      <c r="G3741" t="s">
        <v>83</v>
      </c>
      <c r="H3741" t="s">
        <v>89</v>
      </c>
      <c r="I3741" t="s">
        <v>72</v>
      </c>
      <c r="J3741" t="s">
        <v>85</v>
      </c>
      <c r="K3741" t="s">
        <v>180</v>
      </c>
      <c r="L3741">
        <v>404</v>
      </c>
      <c r="M3741">
        <v>215</v>
      </c>
      <c r="N3741">
        <v>7</v>
      </c>
      <c r="O3741">
        <v>95</v>
      </c>
      <c r="P3741">
        <v>4737</v>
      </c>
      <c r="Q3741">
        <v>0</v>
      </c>
      <c r="R3741">
        <v>6292</v>
      </c>
      <c r="S3741">
        <v>3239</v>
      </c>
      <c r="T3741">
        <v>1000</v>
      </c>
      <c r="U3741">
        <v>2101</v>
      </c>
      <c r="V3741">
        <v>0</v>
      </c>
      <c r="W3741">
        <v>0</v>
      </c>
      <c r="X3741">
        <v>318</v>
      </c>
      <c r="Y3741">
        <v>6533</v>
      </c>
      <c r="Z3741">
        <v>81</v>
      </c>
      <c r="AA3741">
        <v>168</v>
      </c>
      <c r="AB3741">
        <v>19732</v>
      </c>
      <c r="AC3741">
        <v>0</v>
      </c>
      <c r="AD3741">
        <v>495994</v>
      </c>
      <c r="AE3741">
        <v>0</v>
      </c>
      <c r="AF3741">
        <v>0</v>
      </c>
      <c r="AG3741">
        <v>0</v>
      </c>
      <c r="AH3741">
        <v>4477710</v>
      </c>
      <c r="AI3741">
        <v>0</v>
      </c>
      <c r="AJ3741">
        <v>0</v>
      </c>
      <c r="AK3741">
        <v>5071804</v>
      </c>
      <c r="AL3741">
        <v>9549514</v>
      </c>
      <c r="AM3741">
        <v>30307938</v>
      </c>
      <c r="AN3741">
        <v>9693794</v>
      </c>
      <c r="AO3741">
        <v>9556639</v>
      </c>
      <c r="AP3741">
        <v>6831313</v>
      </c>
      <c r="AQ3741">
        <v>0</v>
      </c>
      <c r="AR3741">
        <v>0</v>
      </c>
      <c r="AS3741">
        <v>6932589</v>
      </c>
      <c r="AT3741">
        <v>82262298</v>
      </c>
      <c r="AU3741">
        <v>0</v>
      </c>
      <c r="AV3741">
        <v>2418885</v>
      </c>
      <c r="AW3741">
        <v>148003456</v>
      </c>
      <c r="AX3741">
        <v>3412706</v>
      </c>
      <c r="AY3741">
        <v>138728215</v>
      </c>
      <c r="AZ3741">
        <v>0</v>
      </c>
      <c r="BA3741">
        <v>-1543359</v>
      </c>
      <c r="BB3741">
        <v>0</v>
      </c>
      <c r="BC3741">
        <v>0</v>
      </c>
      <c r="BD3741">
        <v>0</v>
      </c>
      <c r="BE3741">
        <v>0</v>
      </c>
      <c r="BF3741">
        <v>2915067</v>
      </c>
      <c r="BG3741">
        <v>339292614</v>
      </c>
      <c r="BH3741">
        <v>0</v>
      </c>
      <c r="BI3741">
        <v>0</v>
      </c>
      <c r="BJ3741">
        <v>0</v>
      </c>
      <c r="BK3741">
        <v>0</v>
      </c>
      <c r="BL3741">
        <v>0</v>
      </c>
      <c r="BM3741">
        <v>0</v>
      </c>
      <c r="BN3741">
        <v>0</v>
      </c>
      <c r="BO3741">
        <v>0</v>
      </c>
      <c r="BP3741">
        <v>0</v>
      </c>
      <c r="BQ3741">
        <v>0</v>
      </c>
      <c r="BR3741">
        <v>0</v>
      </c>
      <c r="BS3741">
        <v>7.6526655896607432</v>
      </c>
    </row>
    <row r="3742" spans="1:71" x14ac:dyDescent="0.25">
      <c r="A3742">
        <v>106250956</v>
      </c>
      <c r="B3742" t="s">
        <v>531</v>
      </c>
      <c r="C3742" s="1">
        <f t="shared" si="58"/>
        <v>43282</v>
      </c>
      <c r="D3742" s="2" t="s">
        <v>1024</v>
      </c>
      <c r="E3742" s="1">
        <v>43107</v>
      </c>
      <c r="F3742" s="1">
        <v>43373</v>
      </c>
      <c r="G3742" t="s">
        <v>532</v>
      </c>
      <c r="H3742" t="s">
        <v>112</v>
      </c>
      <c r="I3742" t="s">
        <v>72</v>
      </c>
      <c r="J3742" t="s">
        <v>73</v>
      </c>
      <c r="K3742" t="s">
        <v>533</v>
      </c>
      <c r="L3742">
        <v>87</v>
      </c>
      <c r="M3742">
        <v>49</v>
      </c>
      <c r="N3742">
        <v>0</v>
      </c>
      <c r="O3742">
        <v>2</v>
      </c>
      <c r="P3742">
        <v>63</v>
      </c>
      <c r="Q3742">
        <v>18</v>
      </c>
      <c r="R3742">
        <v>208</v>
      </c>
      <c r="S3742">
        <v>34</v>
      </c>
      <c r="T3742">
        <v>305</v>
      </c>
      <c r="U3742">
        <v>2140</v>
      </c>
      <c r="V3742">
        <v>0</v>
      </c>
      <c r="W3742">
        <v>0</v>
      </c>
      <c r="X3742">
        <v>97</v>
      </c>
      <c r="Y3742">
        <v>0</v>
      </c>
      <c r="Z3742">
        <v>0</v>
      </c>
      <c r="AA3742">
        <v>235</v>
      </c>
      <c r="AB3742">
        <v>3019</v>
      </c>
      <c r="AC3742">
        <v>2853</v>
      </c>
      <c r="AD3742">
        <v>411326</v>
      </c>
      <c r="AE3742">
        <v>-1691</v>
      </c>
      <c r="AF3742">
        <v>0</v>
      </c>
      <c r="AG3742">
        <v>0</v>
      </c>
      <c r="AH3742">
        <v>0</v>
      </c>
      <c r="AI3742">
        <v>40908</v>
      </c>
      <c r="AJ3742">
        <v>0</v>
      </c>
      <c r="AK3742">
        <v>0</v>
      </c>
      <c r="AL3742">
        <v>40908</v>
      </c>
      <c r="AM3742">
        <v>1518394</v>
      </c>
      <c r="AN3742">
        <v>156595</v>
      </c>
      <c r="AO3742">
        <v>111026</v>
      </c>
      <c r="AP3742">
        <v>1417350</v>
      </c>
      <c r="AQ3742">
        <v>0</v>
      </c>
      <c r="AR3742">
        <v>0</v>
      </c>
      <c r="AS3742">
        <v>772929</v>
      </c>
      <c r="AT3742">
        <v>0</v>
      </c>
      <c r="AU3742">
        <v>0</v>
      </c>
      <c r="AV3742">
        <v>-161005</v>
      </c>
      <c r="AW3742">
        <v>3815289</v>
      </c>
      <c r="AX3742">
        <v>30214</v>
      </c>
      <c r="AY3742">
        <v>4701738</v>
      </c>
      <c r="AZ3742">
        <v>0</v>
      </c>
      <c r="BA3742">
        <v>-11220</v>
      </c>
      <c r="BB3742">
        <v>0</v>
      </c>
      <c r="BC3742">
        <v>0</v>
      </c>
      <c r="BD3742">
        <v>0</v>
      </c>
      <c r="BE3742">
        <v>0</v>
      </c>
      <c r="BF3742">
        <v>1290722</v>
      </c>
      <c r="BG3742">
        <v>8504737</v>
      </c>
      <c r="BH3742">
        <v>0</v>
      </c>
      <c r="BI3742">
        <v>0</v>
      </c>
      <c r="BJ3742">
        <v>0</v>
      </c>
      <c r="BK3742">
        <v>0</v>
      </c>
      <c r="BL3742">
        <v>0</v>
      </c>
      <c r="BM3742">
        <v>0</v>
      </c>
      <c r="BN3742">
        <v>0</v>
      </c>
      <c r="BO3742">
        <v>0</v>
      </c>
      <c r="BP3742">
        <v>0</v>
      </c>
      <c r="BQ3742">
        <v>0</v>
      </c>
      <c r="BR3742">
        <v>0</v>
      </c>
      <c r="BS3742">
        <v>0.46323529411764708</v>
      </c>
    </row>
    <row r="3743" spans="1:71" x14ac:dyDescent="0.25">
      <c r="A3743">
        <v>106190541</v>
      </c>
      <c r="B3743" t="s">
        <v>534</v>
      </c>
      <c r="C3743" s="1">
        <f t="shared" si="58"/>
        <v>43282</v>
      </c>
      <c r="D3743" s="2" t="s">
        <v>1024</v>
      </c>
      <c r="E3743" s="1">
        <v>43107</v>
      </c>
      <c r="F3743" s="1">
        <v>43373</v>
      </c>
      <c r="G3743" t="s">
        <v>92</v>
      </c>
      <c r="H3743" t="s">
        <v>101</v>
      </c>
      <c r="I3743" t="s">
        <v>72</v>
      </c>
      <c r="J3743" t="s">
        <v>85</v>
      </c>
      <c r="K3743" t="s">
        <v>535</v>
      </c>
      <c r="L3743">
        <v>49</v>
      </c>
      <c r="M3743">
        <v>49</v>
      </c>
      <c r="N3743">
        <v>0</v>
      </c>
      <c r="O3743">
        <v>0</v>
      </c>
      <c r="P3743">
        <v>141</v>
      </c>
      <c r="Q3743">
        <v>87</v>
      </c>
      <c r="R3743">
        <v>2351</v>
      </c>
      <c r="S3743">
        <v>0</v>
      </c>
      <c r="T3743">
        <v>0</v>
      </c>
      <c r="U3743">
        <v>0</v>
      </c>
      <c r="V3743">
        <v>0</v>
      </c>
      <c r="W3743">
        <v>0</v>
      </c>
      <c r="X3743">
        <v>165</v>
      </c>
      <c r="Y3743">
        <v>0</v>
      </c>
      <c r="Z3743">
        <v>0</v>
      </c>
      <c r="AA3743">
        <v>0</v>
      </c>
      <c r="AB3743">
        <v>2516</v>
      </c>
      <c r="AC3743">
        <v>2351</v>
      </c>
      <c r="AD3743">
        <v>0</v>
      </c>
      <c r="AE3743">
        <v>0</v>
      </c>
      <c r="AF3743">
        <v>0</v>
      </c>
      <c r="AG3743">
        <v>0</v>
      </c>
      <c r="AH3743">
        <v>0</v>
      </c>
      <c r="AI3743">
        <v>0</v>
      </c>
      <c r="AJ3743">
        <v>0</v>
      </c>
      <c r="AK3743">
        <v>0</v>
      </c>
      <c r="AL3743">
        <v>0</v>
      </c>
      <c r="AM3743">
        <v>5577350</v>
      </c>
      <c r="AN3743">
        <v>0</v>
      </c>
      <c r="AO3743">
        <v>0</v>
      </c>
      <c r="AP3743">
        <v>0</v>
      </c>
      <c r="AQ3743">
        <v>0</v>
      </c>
      <c r="AR3743">
        <v>0</v>
      </c>
      <c r="AS3743">
        <v>2295427</v>
      </c>
      <c r="AT3743">
        <v>0</v>
      </c>
      <c r="AU3743">
        <v>0</v>
      </c>
      <c r="AV3743">
        <v>0</v>
      </c>
      <c r="AW3743">
        <v>7872777</v>
      </c>
      <c r="AX3743">
        <v>0</v>
      </c>
      <c r="AY3743">
        <v>5387631</v>
      </c>
      <c r="AZ3743">
        <v>0</v>
      </c>
      <c r="BA3743">
        <v>0</v>
      </c>
      <c r="BB3743">
        <v>0</v>
      </c>
      <c r="BC3743">
        <v>0</v>
      </c>
      <c r="BD3743">
        <v>0</v>
      </c>
      <c r="BE3743">
        <v>0</v>
      </c>
      <c r="BF3743">
        <v>11620</v>
      </c>
      <c r="BG3743">
        <v>6574722</v>
      </c>
      <c r="BH3743">
        <v>0</v>
      </c>
      <c r="BI3743">
        <v>0</v>
      </c>
      <c r="BJ3743">
        <v>0</v>
      </c>
      <c r="BK3743">
        <v>0</v>
      </c>
      <c r="BL3743">
        <v>0</v>
      </c>
      <c r="BM3743">
        <v>0</v>
      </c>
      <c r="BN3743">
        <v>0</v>
      </c>
      <c r="BO3743">
        <v>0</v>
      </c>
      <c r="BP3743">
        <v>0</v>
      </c>
      <c r="BQ3743">
        <v>0</v>
      </c>
      <c r="BR3743">
        <v>0</v>
      </c>
      <c r="BS3743">
        <v>1.4387755102040816</v>
      </c>
    </row>
    <row r="3744" spans="1:71" x14ac:dyDescent="0.25">
      <c r="A3744">
        <v>106361166</v>
      </c>
      <c r="B3744" t="s">
        <v>536</v>
      </c>
      <c r="C3744" s="1">
        <f t="shared" si="58"/>
        <v>43282</v>
      </c>
      <c r="D3744" s="2" t="s">
        <v>1024</v>
      </c>
      <c r="E3744" s="1">
        <v>43107</v>
      </c>
      <c r="F3744" s="1">
        <v>43373</v>
      </c>
      <c r="G3744" t="s">
        <v>111</v>
      </c>
      <c r="H3744" t="s">
        <v>101</v>
      </c>
      <c r="I3744" t="s">
        <v>72</v>
      </c>
      <c r="J3744" t="s">
        <v>85</v>
      </c>
      <c r="K3744" t="s">
        <v>537</v>
      </c>
      <c r="L3744">
        <v>102</v>
      </c>
      <c r="M3744">
        <v>50</v>
      </c>
      <c r="N3744">
        <v>0</v>
      </c>
      <c r="O3744">
        <v>105</v>
      </c>
      <c r="P3744">
        <v>875</v>
      </c>
      <c r="Q3744">
        <v>0</v>
      </c>
      <c r="R3744">
        <v>620</v>
      </c>
      <c r="S3744">
        <v>281</v>
      </c>
      <c r="T3744">
        <v>362</v>
      </c>
      <c r="U3744">
        <v>878</v>
      </c>
      <c r="V3744">
        <v>0</v>
      </c>
      <c r="W3744">
        <v>0</v>
      </c>
      <c r="X3744">
        <v>85</v>
      </c>
      <c r="Y3744">
        <v>11</v>
      </c>
      <c r="Z3744">
        <v>0</v>
      </c>
      <c r="AA3744">
        <v>209</v>
      </c>
      <c r="AB3744">
        <v>2446</v>
      </c>
      <c r="AC3744">
        <v>0</v>
      </c>
      <c r="AD3744">
        <v>3607568</v>
      </c>
      <c r="AE3744">
        <v>-190973</v>
      </c>
      <c r="AF3744">
        <v>0</v>
      </c>
      <c r="AG3744">
        <v>0</v>
      </c>
      <c r="AH3744">
        <v>0</v>
      </c>
      <c r="AI3744">
        <v>0</v>
      </c>
      <c r="AJ3744">
        <v>0</v>
      </c>
      <c r="AK3744">
        <v>0</v>
      </c>
      <c r="AL3744">
        <v>0</v>
      </c>
      <c r="AM3744">
        <v>2616951</v>
      </c>
      <c r="AN3744">
        <v>1195080</v>
      </c>
      <c r="AO3744">
        <v>3751753</v>
      </c>
      <c r="AP3744">
        <v>4400235</v>
      </c>
      <c r="AQ3744">
        <v>0</v>
      </c>
      <c r="AR3744">
        <v>0</v>
      </c>
      <c r="AS3744">
        <v>2397710</v>
      </c>
      <c r="AT3744">
        <v>134627</v>
      </c>
      <c r="AU3744">
        <v>0</v>
      </c>
      <c r="AV3744">
        <v>0</v>
      </c>
      <c r="AW3744">
        <v>14496356</v>
      </c>
      <c r="AX3744">
        <v>28736</v>
      </c>
      <c r="AY3744">
        <v>10434101</v>
      </c>
      <c r="AZ3744">
        <v>0</v>
      </c>
      <c r="BA3744">
        <v>0</v>
      </c>
      <c r="BB3744">
        <v>0</v>
      </c>
      <c r="BC3744">
        <v>0</v>
      </c>
      <c r="BD3744">
        <v>0</v>
      </c>
      <c r="BE3744">
        <v>0</v>
      </c>
      <c r="BF3744">
        <v>777484</v>
      </c>
      <c r="BG3744">
        <v>40337173</v>
      </c>
      <c r="BH3744">
        <v>0</v>
      </c>
      <c r="BI3744">
        <v>0</v>
      </c>
      <c r="BJ3744">
        <v>0</v>
      </c>
      <c r="BK3744">
        <v>0</v>
      </c>
      <c r="BL3744">
        <v>0</v>
      </c>
      <c r="BM3744">
        <v>0</v>
      </c>
      <c r="BN3744">
        <v>0</v>
      </c>
      <c r="BO3744">
        <v>0</v>
      </c>
      <c r="BP3744">
        <v>0</v>
      </c>
      <c r="BQ3744">
        <v>0</v>
      </c>
      <c r="BR3744">
        <v>0</v>
      </c>
      <c r="BS3744">
        <v>5.7565789473684212</v>
      </c>
    </row>
    <row r="3745" spans="1:71" x14ac:dyDescent="0.25">
      <c r="A3745">
        <v>106190547</v>
      </c>
      <c r="B3745" t="s">
        <v>538</v>
      </c>
      <c r="C3745" s="1">
        <f t="shared" si="58"/>
        <v>43282</v>
      </c>
      <c r="D3745" s="2" t="s">
        <v>1024</v>
      </c>
      <c r="E3745" s="1">
        <v>43107</v>
      </c>
      <c r="F3745" s="1">
        <v>43373</v>
      </c>
      <c r="G3745" t="s">
        <v>92</v>
      </c>
      <c r="H3745" t="s">
        <v>101</v>
      </c>
      <c r="I3745" t="s">
        <v>72</v>
      </c>
      <c r="J3745" t="s">
        <v>85</v>
      </c>
      <c r="K3745" t="s">
        <v>301</v>
      </c>
      <c r="L3745">
        <v>101</v>
      </c>
      <c r="M3745">
        <v>53</v>
      </c>
      <c r="N3745">
        <v>0</v>
      </c>
      <c r="O3745">
        <v>118</v>
      </c>
      <c r="P3745">
        <v>1292</v>
      </c>
      <c r="Q3745">
        <v>0</v>
      </c>
      <c r="R3745">
        <v>857</v>
      </c>
      <c r="S3745">
        <v>670</v>
      </c>
      <c r="T3745">
        <v>646</v>
      </c>
      <c r="U3745">
        <v>2074</v>
      </c>
      <c r="V3745">
        <v>0</v>
      </c>
      <c r="W3745">
        <v>0</v>
      </c>
      <c r="X3745">
        <v>1</v>
      </c>
      <c r="Y3745">
        <v>228</v>
      </c>
      <c r="Z3745">
        <v>0</v>
      </c>
      <c r="AA3745">
        <v>232</v>
      </c>
      <c r="AB3745">
        <v>4708</v>
      </c>
      <c r="AC3745">
        <v>0</v>
      </c>
      <c r="AD3745">
        <v>1387733</v>
      </c>
      <c r="AE3745">
        <v>-1193015</v>
      </c>
      <c r="AF3745">
        <v>0</v>
      </c>
      <c r="AG3745">
        <v>0</v>
      </c>
      <c r="AH3745">
        <v>315560</v>
      </c>
      <c r="AI3745">
        <v>5562718</v>
      </c>
      <c r="AJ3745">
        <v>0</v>
      </c>
      <c r="AK3745">
        <v>0</v>
      </c>
      <c r="AL3745">
        <v>5878278</v>
      </c>
      <c r="AM3745">
        <v>2487842</v>
      </c>
      <c r="AN3745">
        <v>3067822</v>
      </c>
      <c r="AO3745">
        <v>6416075</v>
      </c>
      <c r="AP3745">
        <v>9386158</v>
      </c>
      <c r="AQ3745">
        <v>0</v>
      </c>
      <c r="AR3745">
        <v>0</v>
      </c>
      <c r="AS3745">
        <v>121487</v>
      </c>
      <c r="AT3745">
        <v>3143959</v>
      </c>
      <c r="AU3745">
        <v>0</v>
      </c>
      <c r="AV3745">
        <v>458969</v>
      </c>
      <c r="AW3745">
        <v>25082312</v>
      </c>
      <c r="AX3745">
        <v>170063</v>
      </c>
      <c r="AY3745">
        <v>21515012</v>
      </c>
      <c r="AZ3745">
        <v>0</v>
      </c>
      <c r="BA3745">
        <v>7934</v>
      </c>
      <c r="BB3745">
        <v>0</v>
      </c>
      <c r="BC3745">
        <v>0</v>
      </c>
      <c r="BD3745">
        <v>0</v>
      </c>
      <c r="BE3745">
        <v>0</v>
      </c>
      <c r="BF3745">
        <v>162348</v>
      </c>
      <c r="BG3745">
        <v>2086003</v>
      </c>
      <c r="BH3745">
        <v>0</v>
      </c>
      <c r="BI3745">
        <v>0</v>
      </c>
      <c r="BJ3745">
        <v>0</v>
      </c>
      <c r="BK3745">
        <v>0</v>
      </c>
      <c r="BL3745">
        <v>0</v>
      </c>
      <c r="BM3745">
        <v>0</v>
      </c>
      <c r="BN3745">
        <v>0</v>
      </c>
      <c r="BO3745">
        <v>0</v>
      </c>
      <c r="BP3745">
        <v>0</v>
      </c>
      <c r="BQ3745">
        <v>0</v>
      </c>
      <c r="BR3745">
        <v>0</v>
      </c>
      <c r="BS3745">
        <v>8.3896103896103895</v>
      </c>
    </row>
    <row r="3746" spans="1:71" x14ac:dyDescent="0.25">
      <c r="A3746">
        <v>106190552</v>
      </c>
      <c r="B3746" t="s">
        <v>539</v>
      </c>
      <c r="C3746" s="1">
        <f t="shared" si="58"/>
        <v>43282</v>
      </c>
      <c r="D3746" s="2" t="s">
        <v>1024</v>
      </c>
      <c r="E3746" s="1">
        <v>43107</v>
      </c>
      <c r="F3746" s="1">
        <v>43373</v>
      </c>
      <c r="G3746" t="s">
        <v>92</v>
      </c>
      <c r="H3746" t="s">
        <v>89</v>
      </c>
      <c r="I3746" t="s">
        <v>72</v>
      </c>
      <c r="J3746" t="s">
        <v>85</v>
      </c>
      <c r="K3746" t="s">
        <v>411</v>
      </c>
      <c r="L3746">
        <v>189</v>
      </c>
      <c r="M3746">
        <v>184</v>
      </c>
      <c r="N3746">
        <v>6</v>
      </c>
      <c r="O3746">
        <v>5</v>
      </c>
      <c r="P3746">
        <v>53</v>
      </c>
      <c r="Q3746">
        <v>0</v>
      </c>
      <c r="R3746">
        <v>251</v>
      </c>
      <c r="S3746">
        <v>0</v>
      </c>
      <c r="T3746">
        <v>5462</v>
      </c>
      <c r="U3746">
        <v>0</v>
      </c>
      <c r="V3746">
        <v>0</v>
      </c>
      <c r="W3746">
        <v>0</v>
      </c>
      <c r="X3746">
        <v>0</v>
      </c>
      <c r="Y3746">
        <v>0</v>
      </c>
      <c r="Z3746">
        <v>9546</v>
      </c>
      <c r="AA3746">
        <v>810</v>
      </c>
      <c r="AB3746">
        <v>16069</v>
      </c>
      <c r="AC3746">
        <v>0</v>
      </c>
      <c r="AD3746">
        <v>0</v>
      </c>
      <c r="AE3746">
        <v>0</v>
      </c>
      <c r="AF3746">
        <v>0</v>
      </c>
      <c r="AG3746">
        <v>0</v>
      </c>
      <c r="AH3746">
        <v>0</v>
      </c>
      <c r="AI3746">
        <v>0</v>
      </c>
      <c r="AJ3746">
        <v>0</v>
      </c>
      <c r="AK3746">
        <v>0</v>
      </c>
      <c r="AL3746">
        <v>0</v>
      </c>
      <c r="AM3746">
        <v>280712</v>
      </c>
      <c r="AN3746">
        <v>0</v>
      </c>
      <c r="AO3746">
        <v>2935803</v>
      </c>
      <c r="AP3746">
        <v>0</v>
      </c>
      <c r="AQ3746">
        <v>0</v>
      </c>
      <c r="AR3746">
        <v>0</v>
      </c>
      <c r="AS3746">
        <v>0</v>
      </c>
      <c r="AT3746">
        <v>0</v>
      </c>
      <c r="AU3746">
        <v>1284118</v>
      </c>
      <c r="AV3746">
        <v>544884</v>
      </c>
      <c r="AW3746">
        <v>5045517</v>
      </c>
      <c r="AX3746">
        <v>223598</v>
      </c>
      <c r="AY3746">
        <v>14464487</v>
      </c>
      <c r="AZ3746">
        <v>0</v>
      </c>
      <c r="BA3746">
        <v>3990014</v>
      </c>
      <c r="BB3746">
        <v>0</v>
      </c>
      <c r="BC3746">
        <v>0</v>
      </c>
      <c r="BD3746">
        <v>0</v>
      </c>
      <c r="BE3746">
        <v>0</v>
      </c>
      <c r="BF3746">
        <v>117035</v>
      </c>
      <c r="BG3746">
        <v>27678771</v>
      </c>
      <c r="BH3746">
        <v>0</v>
      </c>
      <c r="BI3746">
        <v>0</v>
      </c>
      <c r="BJ3746">
        <v>0</v>
      </c>
      <c r="BK3746">
        <v>0</v>
      </c>
      <c r="BL3746">
        <v>0</v>
      </c>
      <c r="BM3746">
        <v>0</v>
      </c>
      <c r="BN3746">
        <v>0</v>
      </c>
      <c r="BO3746">
        <v>0</v>
      </c>
      <c r="BP3746">
        <v>0</v>
      </c>
      <c r="BQ3746">
        <v>0</v>
      </c>
      <c r="BR3746">
        <v>0</v>
      </c>
      <c r="BS3746">
        <v>0.14209115281501342</v>
      </c>
    </row>
    <row r="3747" spans="1:71" x14ac:dyDescent="0.25">
      <c r="A3747">
        <v>106361266</v>
      </c>
      <c r="B3747" t="s">
        <v>540</v>
      </c>
      <c r="C3747" s="1">
        <f t="shared" si="58"/>
        <v>43282</v>
      </c>
      <c r="D3747" s="2" t="s">
        <v>1024</v>
      </c>
      <c r="E3747" s="1">
        <v>43107</v>
      </c>
      <c r="F3747" s="1">
        <v>43373</v>
      </c>
      <c r="G3747" t="s">
        <v>111</v>
      </c>
      <c r="H3747" t="s">
        <v>71</v>
      </c>
      <c r="I3747" t="s">
        <v>72</v>
      </c>
      <c r="J3747" t="s">
        <v>73</v>
      </c>
      <c r="K3747" t="s">
        <v>541</v>
      </c>
      <c r="L3747">
        <v>37</v>
      </c>
      <c r="M3747">
        <v>30</v>
      </c>
      <c r="N3747">
        <v>0</v>
      </c>
      <c r="O3747">
        <v>0</v>
      </c>
      <c r="P3747">
        <v>78</v>
      </c>
      <c r="Q3747">
        <v>7</v>
      </c>
      <c r="R3747">
        <v>84</v>
      </c>
      <c r="S3747">
        <v>34</v>
      </c>
      <c r="T3747">
        <v>1316</v>
      </c>
      <c r="U3747">
        <v>594</v>
      </c>
      <c r="V3747">
        <v>0</v>
      </c>
      <c r="W3747">
        <v>0</v>
      </c>
      <c r="X3747">
        <v>11</v>
      </c>
      <c r="Y3747">
        <v>29</v>
      </c>
      <c r="Z3747">
        <v>0</v>
      </c>
      <c r="AA3747">
        <v>0</v>
      </c>
      <c r="AB3747">
        <v>2068</v>
      </c>
      <c r="AC3747">
        <v>1900</v>
      </c>
      <c r="AD3747">
        <v>271000</v>
      </c>
      <c r="AE3747">
        <v>-42551</v>
      </c>
      <c r="AF3747">
        <v>0</v>
      </c>
      <c r="AG3747">
        <v>0</v>
      </c>
      <c r="AH3747">
        <v>0</v>
      </c>
      <c r="AI3747">
        <v>0</v>
      </c>
      <c r="AJ3747">
        <v>0</v>
      </c>
      <c r="AK3747">
        <v>0</v>
      </c>
      <c r="AL3747">
        <v>0</v>
      </c>
      <c r="AM3747">
        <v>1072894</v>
      </c>
      <c r="AN3747">
        <v>536410</v>
      </c>
      <c r="AO3747">
        <v>1042035</v>
      </c>
      <c r="AP3747">
        <v>533134</v>
      </c>
      <c r="AQ3747">
        <v>0</v>
      </c>
      <c r="AR3747">
        <v>0</v>
      </c>
      <c r="AS3747">
        <v>197461</v>
      </c>
      <c r="AT3747">
        <v>1151108</v>
      </c>
      <c r="AU3747">
        <v>0</v>
      </c>
      <c r="AV3747">
        <v>164312</v>
      </c>
      <c r="AW3747">
        <v>4697354</v>
      </c>
      <c r="AX3747">
        <v>86154</v>
      </c>
      <c r="AY3747">
        <v>6012737</v>
      </c>
      <c r="AZ3747">
        <v>0</v>
      </c>
      <c r="BA3747">
        <v>690028</v>
      </c>
      <c r="BB3747">
        <v>0</v>
      </c>
      <c r="BC3747">
        <v>0</v>
      </c>
      <c r="BD3747">
        <v>0</v>
      </c>
      <c r="BE3747">
        <v>0</v>
      </c>
      <c r="BF3747">
        <v>199751</v>
      </c>
      <c r="BG3747">
        <v>16487018</v>
      </c>
      <c r="BH3747">
        <v>0</v>
      </c>
      <c r="BI3747">
        <v>0</v>
      </c>
      <c r="BJ3747">
        <v>0</v>
      </c>
      <c r="BK3747">
        <v>0</v>
      </c>
      <c r="BL3747">
        <v>0</v>
      </c>
      <c r="BM3747">
        <v>0</v>
      </c>
      <c r="BN3747">
        <v>0</v>
      </c>
      <c r="BO3747">
        <v>0</v>
      </c>
      <c r="BP3747">
        <v>0</v>
      </c>
      <c r="BQ3747">
        <v>0</v>
      </c>
      <c r="BR3747">
        <v>0</v>
      </c>
      <c r="BS3747">
        <v>1.164179104477612</v>
      </c>
    </row>
    <row r="3748" spans="1:71" x14ac:dyDescent="0.25">
      <c r="A3748">
        <v>106281266</v>
      </c>
      <c r="B3748" t="s">
        <v>542</v>
      </c>
      <c r="C3748" s="1">
        <f t="shared" si="58"/>
        <v>43282</v>
      </c>
      <c r="D3748" s="2" t="s">
        <v>1024</v>
      </c>
      <c r="E3748" s="1">
        <v>43107</v>
      </c>
      <c r="F3748" s="1">
        <v>43373</v>
      </c>
      <c r="G3748" t="s">
        <v>543</v>
      </c>
      <c r="H3748" t="s">
        <v>117</v>
      </c>
      <c r="I3748" t="s">
        <v>118</v>
      </c>
      <c r="J3748" t="s">
        <v>85</v>
      </c>
      <c r="K3748" t="s">
        <v>544</v>
      </c>
      <c r="L3748">
        <v>1159</v>
      </c>
      <c r="M3748">
        <v>1265</v>
      </c>
      <c r="N3748">
        <v>0</v>
      </c>
      <c r="O3748">
        <v>166</v>
      </c>
      <c r="P3748">
        <v>231</v>
      </c>
      <c r="Q3748">
        <v>0</v>
      </c>
      <c r="R3748">
        <v>49406</v>
      </c>
      <c r="S3748">
        <v>0</v>
      </c>
      <c r="T3748">
        <v>0</v>
      </c>
      <c r="U3748">
        <v>0</v>
      </c>
      <c r="V3748">
        <v>0</v>
      </c>
      <c r="W3748">
        <v>0</v>
      </c>
      <c r="X3748">
        <v>248</v>
      </c>
      <c r="Y3748">
        <v>0</v>
      </c>
      <c r="Z3748">
        <v>0</v>
      </c>
      <c r="AA3748">
        <v>66500</v>
      </c>
      <c r="AB3748">
        <v>116154</v>
      </c>
      <c r="AC3748">
        <v>0</v>
      </c>
      <c r="AD3748">
        <v>0</v>
      </c>
      <c r="AE3748">
        <v>0</v>
      </c>
      <c r="AF3748">
        <v>0</v>
      </c>
      <c r="AG3748">
        <v>0</v>
      </c>
      <c r="AH3748">
        <v>0</v>
      </c>
      <c r="AI3748">
        <v>0</v>
      </c>
      <c r="AJ3748">
        <v>0</v>
      </c>
      <c r="AK3748">
        <v>0</v>
      </c>
      <c r="AL3748">
        <v>0</v>
      </c>
      <c r="AM3748">
        <v>27975892</v>
      </c>
      <c r="AN3748">
        <v>0</v>
      </c>
      <c r="AO3748">
        <v>0</v>
      </c>
      <c r="AP3748">
        <v>0</v>
      </c>
      <c r="AQ3748">
        <v>0</v>
      </c>
      <c r="AR3748">
        <v>0</v>
      </c>
      <c r="AS3748">
        <v>136944</v>
      </c>
      <c r="AT3748">
        <v>0</v>
      </c>
      <c r="AU3748">
        <v>0</v>
      </c>
      <c r="AV3748">
        <v>37660457</v>
      </c>
      <c r="AW3748">
        <v>65773293</v>
      </c>
      <c r="AX3748">
        <v>0</v>
      </c>
      <c r="AY3748">
        <v>74263607</v>
      </c>
      <c r="AZ3748">
        <v>0</v>
      </c>
      <c r="BA3748">
        <v>8490314</v>
      </c>
      <c r="BB3748">
        <v>0</v>
      </c>
      <c r="BC3748">
        <v>0</v>
      </c>
      <c r="BD3748">
        <v>0</v>
      </c>
      <c r="BE3748">
        <v>0</v>
      </c>
      <c r="BF3748">
        <v>0</v>
      </c>
      <c r="BG3748">
        <v>0</v>
      </c>
      <c r="BH3748">
        <v>0</v>
      </c>
      <c r="BI3748">
        <v>0</v>
      </c>
      <c r="BJ3748">
        <v>0</v>
      </c>
      <c r="BK3748">
        <v>0</v>
      </c>
      <c r="BL3748">
        <v>0</v>
      </c>
      <c r="BM3748">
        <v>0</v>
      </c>
      <c r="BN3748">
        <v>0</v>
      </c>
      <c r="BO3748">
        <v>0</v>
      </c>
      <c r="BP3748">
        <v>0</v>
      </c>
      <c r="BQ3748">
        <v>0</v>
      </c>
      <c r="BR3748">
        <v>0</v>
      </c>
      <c r="BS3748">
        <v>9.5297029702970298E-2</v>
      </c>
    </row>
    <row r="3749" spans="1:71" x14ac:dyDescent="0.25">
      <c r="A3749">
        <v>106274043</v>
      </c>
      <c r="B3749" t="s">
        <v>545</v>
      </c>
      <c r="C3749" s="1">
        <f t="shared" si="58"/>
        <v>43282</v>
      </c>
      <c r="D3749" s="2" t="s">
        <v>1024</v>
      </c>
      <c r="E3749" s="1">
        <v>43107</v>
      </c>
      <c r="F3749" s="1">
        <v>43373</v>
      </c>
      <c r="G3749" t="s">
        <v>212</v>
      </c>
      <c r="H3749" t="s">
        <v>112</v>
      </c>
      <c r="I3749" t="s">
        <v>72</v>
      </c>
      <c r="J3749" t="s">
        <v>85</v>
      </c>
      <c r="K3749" t="s">
        <v>546</v>
      </c>
      <c r="L3749">
        <v>107</v>
      </c>
      <c r="M3749">
        <v>107</v>
      </c>
      <c r="N3749">
        <v>3</v>
      </c>
      <c r="O3749">
        <v>66</v>
      </c>
      <c r="P3749">
        <v>2265</v>
      </c>
      <c r="Q3749">
        <v>0</v>
      </c>
      <c r="R3749">
        <v>2760</v>
      </c>
      <c r="S3749">
        <v>0</v>
      </c>
      <c r="T3749">
        <v>2468</v>
      </c>
      <c r="U3749">
        <v>2148</v>
      </c>
      <c r="V3749">
        <v>0</v>
      </c>
      <c r="W3749">
        <v>0</v>
      </c>
      <c r="X3749">
        <v>2181</v>
      </c>
      <c r="Y3749">
        <v>0</v>
      </c>
      <c r="Z3749">
        <v>6</v>
      </c>
      <c r="AA3749">
        <v>154</v>
      </c>
      <c r="AB3749">
        <v>9717</v>
      </c>
      <c r="AC3749">
        <v>0</v>
      </c>
      <c r="AD3749">
        <v>11135846</v>
      </c>
      <c r="AE3749">
        <v>-8289079</v>
      </c>
      <c r="AF3749">
        <v>0</v>
      </c>
      <c r="AG3749">
        <v>0</v>
      </c>
      <c r="AH3749">
        <v>0</v>
      </c>
      <c r="AI3749">
        <v>0</v>
      </c>
      <c r="AJ3749">
        <v>0</v>
      </c>
      <c r="AK3749">
        <v>0</v>
      </c>
      <c r="AL3749">
        <v>0</v>
      </c>
      <c r="AM3749">
        <v>10907087</v>
      </c>
      <c r="AN3749">
        <v>0</v>
      </c>
      <c r="AO3749">
        <v>18751588</v>
      </c>
      <c r="AP3749">
        <v>15655186</v>
      </c>
      <c r="AQ3749">
        <v>0</v>
      </c>
      <c r="AR3749">
        <v>0</v>
      </c>
      <c r="AS3749">
        <v>35345800</v>
      </c>
      <c r="AT3749">
        <v>0</v>
      </c>
      <c r="AU3749">
        <v>0</v>
      </c>
      <c r="AV3749">
        <v>205648</v>
      </c>
      <c r="AW3749">
        <v>80865309</v>
      </c>
      <c r="AX3749">
        <v>3937626</v>
      </c>
      <c r="AY3749">
        <v>73256943</v>
      </c>
      <c r="AZ3749">
        <v>0</v>
      </c>
      <c r="BA3749">
        <v>2155177</v>
      </c>
      <c r="BB3749">
        <v>0</v>
      </c>
      <c r="BC3749">
        <v>0</v>
      </c>
      <c r="BD3749">
        <v>0</v>
      </c>
      <c r="BE3749">
        <v>0</v>
      </c>
      <c r="BF3749">
        <v>1501305</v>
      </c>
      <c r="BG3749">
        <v>117509399</v>
      </c>
      <c r="BH3749">
        <v>0</v>
      </c>
      <c r="BI3749">
        <v>0</v>
      </c>
      <c r="BJ3749">
        <v>0</v>
      </c>
      <c r="BK3749">
        <v>0</v>
      </c>
      <c r="BL3749">
        <v>0</v>
      </c>
      <c r="BM3749">
        <v>0</v>
      </c>
      <c r="BN3749">
        <v>0</v>
      </c>
      <c r="BO3749">
        <v>0</v>
      </c>
      <c r="BP3749">
        <v>0</v>
      </c>
      <c r="BQ3749">
        <v>0</v>
      </c>
      <c r="BR3749">
        <v>0</v>
      </c>
      <c r="BS3749">
        <v>10.584112149532711</v>
      </c>
    </row>
    <row r="3750" spans="1:71" x14ac:dyDescent="0.25">
      <c r="A3750">
        <v>106301304</v>
      </c>
      <c r="B3750" t="s">
        <v>547</v>
      </c>
      <c r="C3750" s="1">
        <f t="shared" si="58"/>
        <v>43282</v>
      </c>
      <c r="D3750" s="2" t="s">
        <v>1024</v>
      </c>
      <c r="E3750" s="1">
        <v>43107</v>
      </c>
      <c r="F3750" s="1">
        <v>43373</v>
      </c>
      <c r="G3750" t="s">
        <v>83</v>
      </c>
      <c r="H3750" t="s">
        <v>101</v>
      </c>
      <c r="I3750" t="s">
        <v>72</v>
      </c>
      <c r="J3750" t="s">
        <v>85</v>
      </c>
      <c r="K3750" t="s">
        <v>338</v>
      </c>
      <c r="L3750">
        <v>36</v>
      </c>
      <c r="M3750">
        <v>36</v>
      </c>
      <c r="N3750">
        <v>0</v>
      </c>
      <c r="O3750">
        <v>0</v>
      </c>
      <c r="P3750">
        <v>229</v>
      </c>
      <c r="Q3750">
        <v>0</v>
      </c>
      <c r="R3750">
        <v>2693</v>
      </c>
      <c r="S3750">
        <v>207</v>
      </c>
      <c r="T3750">
        <v>0</v>
      </c>
      <c r="U3750">
        <v>0</v>
      </c>
      <c r="V3750">
        <v>0</v>
      </c>
      <c r="W3750">
        <v>0</v>
      </c>
      <c r="X3750">
        <v>0</v>
      </c>
      <c r="Y3750">
        <v>0</v>
      </c>
      <c r="Z3750">
        <v>0</v>
      </c>
      <c r="AA3750">
        <v>0</v>
      </c>
      <c r="AB3750">
        <v>2900</v>
      </c>
      <c r="AC3750">
        <v>0</v>
      </c>
      <c r="AD3750">
        <v>0</v>
      </c>
      <c r="AE3750">
        <v>0</v>
      </c>
      <c r="AF3750">
        <v>0</v>
      </c>
      <c r="AG3750">
        <v>0</v>
      </c>
      <c r="AH3750">
        <v>0</v>
      </c>
      <c r="AI3750">
        <v>0</v>
      </c>
      <c r="AJ3750">
        <v>0</v>
      </c>
      <c r="AK3750">
        <v>0</v>
      </c>
      <c r="AL3750">
        <v>0</v>
      </c>
      <c r="AM3750">
        <v>2580963</v>
      </c>
      <c r="AN3750">
        <v>93859</v>
      </c>
      <c r="AO3750">
        <v>0</v>
      </c>
      <c r="AP3750">
        <v>0</v>
      </c>
      <c r="AQ3750">
        <v>0</v>
      </c>
      <c r="AR3750">
        <v>0</v>
      </c>
      <c r="AS3750">
        <v>0</v>
      </c>
      <c r="AT3750">
        <v>0</v>
      </c>
      <c r="AU3750">
        <v>0</v>
      </c>
      <c r="AV3750">
        <v>0</v>
      </c>
      <c r="AW3750">
        <v>2674822</v>
      </c>
      <c r="AX3750">
        <v>0</v>
      </c>
      <c r="AY3750">
        <v>2724835</v>
      </c>
      <c r="AZ3750">
        <v>0</v>
      </c>
      <c r="BA3750">
        <v>0</v>
      </c>
      <c r="BB3750">
        <v>0</v>
      </c>
      <c r="BC3750">
        <v>0</v>
      </c>
      <c r="BD3750">
        <v>0</v>
      </c>
      <c r="BE3750">
        <v>0</v>
      </c>
      <c r="BF3750">
        <v>0</v>
      </c>
      <c r="BG3750">
        <v>701</v>
      </c>
      <c r="BH3750">
        <v>0</v>
      </c>
      <c r="BI3750">
        <v>0</v>
      </c>
      <c r="BJ3750">
        <v>0</v>
      </c>
      <c r="BK3750">
        <v>0</v>
      </c>
      <c r="BL3750">
        <v>0</v>
      </c>
      <c r="BM3750">
        <v>0</v>
      </c>
      <c r="BN3750">
        <v>0</v>
      </c>
      <c r="BO3750">
        <v>0</v>
      </c>
      <c r="BP3750">
        <v>0</v>
      </c>
      <c r="BQ3750">
        <v>0</v>
      </c>
      <c r="BR3750">
        <v>0</v>
      </c>
      <c r="BS3750">
        <v>3.1805555555555554</v>
      </c>
    </row>
    <row r="3751" spans="1:71" x14ac:dyDescent="0.25">
      <c r="A3751">
        <v>106514033</v>
      </c>
      <c r="B3751" t="s">
        <v>548</v>
      </c>
      <c r="C3751" s="1">
        <f t="shared" si="58"/>
        <v>43282</v>
      </c>
      <c r="D3751" s="2" t="s">
        <v>1024</v>
      </c>
      <c r="E3751" s="1">
        <v>43107</v>
      </c>
      <c r="F3751" s="1">
        <v>43373</v>
      </c>
      <c r="G3751" t="s">
        <v>549</v>
      </c>
      <c r="H3751" t="s">
        <v>101</v>
      </c>
      <c r="I3751" t="s">
        <v>155</v>
      </c>
      <c r="J3751" t="s">
        <v>85</v>
      </c>
      <c r="K3751" t="s">
        <v>550</v>
      </c>
      <c r="L3751">
        <v>16</v>
      </c>
      <c r="M3751">
        <v>16</v>
      </c>
      <c r="N3751">
        <v>0</v>
      </c>
      <c r="O3751">
        <v>124</v>
      </c>
      <c r="P3751">
        <v>124</v>
      </c>
      <c r="Q3751">
        <v>0</v>
      </c>
      <c r="R3751">
        <v>0</v>
      </c>
      <c r="S3751">
        <v>0</v>
      </c>
      <c r="T3751">
        <v>0</v>
      </c>
      <c r="U3751">
        <v>0</v>
      </c>
      <c r="V3751">
        <v>0</v>
      </c>
      <c r="W3751">
        <v>0</v>
      </c>
      <c r="X3751">
        <v>0</v>
      </c>
      <c r="Y3751">
        <v>0</v>
      </c>
      <c r="Z3751">
        <v>0</v>
      </c>
      <c r="AA3751">
        <v>1433</v>
      </c>
      <c r="AB3751">
        <v>1433</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1284652</v>
      </c>
      <c r="AW3751">
        <v>1284652</v>
      </c>
      <c r="AX3751">
        <v>0</v>
      </c>
      <c r="AY3751">
        <v>1142173</v>
      </c>
      <c r="AZ3751">
        <v>0</v>
      </c>
      <c r="BA3751">
        <v>0</v>
      </c>
      <c r="BB3751">
        <v>0</v>
      </c>
      <c r="BC3751">
        <v>0</v>
      </c>
      <c r="BD3751">
        <v>0</v>
      </c>
      <c r="BE3751">
        <v>0</v>
      </c>
      <c r="BF3751">
        <v>0</v>
      </c>
      <c r="BG3751">
        <v>0</v>
      </c>
      <c r="BH3751">
        <v>0</v>
      </c>
      <c r="BI3751">
        <v>0</v>
      </c>
      <c r="BJ3751">
        <v>0</v>
      </c>
      <c r="BK3751">
        <v>0</v>
      </c>
      <c r="BL3751">
        <v>0</v>
      </c>
      <c r="BM3751">
        <v>0</v>
      </c>
      <c r="BN3751">
        <v>0</v>
      </c>
      <c r="BO3751">
        <v>0</v>
      </c>
      <c r="BP3751">
        <v>0</v>
      </c>
      <c r="BQ3751">
        <v>0</v>
      </c>
      <c r="BR3751">
        <v>0</v>
      </c>
      <c r="BS3751">
        <v>3.875</v>
      </c>
    </row>
    <row r="3752" spans="1:71" x14ac:dyDescent="0.25">
      <c r="A3752">
        <v>106481357</v>
      </c>
      <c r="B3752" t="s">
        <v>551</v>
      </c>
      <c r="C3752" s="1">
        <f t="shared" si="58"/>
        <v>43282</v>
      </c>
      <c r="D3752" s="2" t="s">
        <v>1024</v>
      </c>
      <c r="E3752" s="1">
        <v>43107</v>
      </c>
      <c r="F3752" s="1">
        <v>43373</v>
      </c>
      <c r="G3752" t="s">
        <v>231</v>
      </c>
      <c r="H3752" t="s">
        <v>89</v>
      </c>
      <c r="I3752" t="s">
        <v>72</v>
      </c>
      <c r="J3752" t="s">
        <v>85</v>
      </c>
      <c r="K3752" t="s">
        <v>552</v>
      </c>
      <c r="L3752">
        <v>182</v>
      </c>
      <c r="M3752">
        <v>182</v>
      </c>
      <c r="N3752">
        <v>13</v>
      </c>
      <c r="O3752">
        <v>15</v>
      </c>
      <c r="P3752">
        <v>2358</v>
      </c>
      <c r="Q3752">
        <v>0</v>
      </c>
      <c r="R3752">
        <v>4678</v>
      </c>
      <c r="S3752">
        <v>309</v>
      </c>
      <c r="T3752">
        <v>1009</v>
      </c>
      <c r="U3752">
        <v>3022</v>
      </c>
      <c r="V3752">
        <v>0</v>
      </c>
      <c r="W3752">
        <v>8</v>
      </c>
      <c r="X3752">
        <v>471</v>
      </c>
      <c r="Y3752">
        <v>1170</v>
      </c>
      <c r="Z3752">
        <v>68</v>
      </c>
      <c r="AA3752">
        <v>35</v>
      </c>
      <c r="AB3752">
        <v>10770</v>
      </c>
      <c r="AC3752">
        <v>0</v>
      </c>
      <c r="AD3752">
        <v>10853793</v>
      </c>
      <c r="AE3752">
        <v>0</v>
      </c>
      <c r="AF3752">
        <v>0</v>
      </c>
      <c r="AG3752">
        <v>0</v>
      </c>
      <c r="AH3752">
        <v>0</v>
      </c>
      <c r="AI3752">
        <v>13546242</v>
      </c>
      <c r="AJ3752">
        <v>0</v>
      </c>
      <c r="AK3752">
        <v>9273809</v>
      </c>
      <c r="AL3752">
        <v>22820051</v>
      </c>
      <c r="AM3752">
        <v>26294063</v>
      </c>
      <c r="AN3752">
        <v>1722410</v>
      </c>
      <c r="AO3752">
        <v>7721389</v>
      </c>
      <c r="AP3752">
        <v>34990037</v>
      </c>
      <c r="AQ3752">
        <v>0</v>
      </c>
      <c r="AR3752">
        <v>998820</v>
      </c>
      <c r="AS3752">
        <v>10757301</v>
      </c>
      <c r="AT3752">
        <v>50121723</v>
      </c>
      <c r="AU3752">
        <v>0</v>
      </c>
      <c r="AV3752">
        <v>1112952</v>
      </c>
      <c r="AW3752">
        <v>133718695</v>
      </c>
      <c r="AX3752">
        <v>3067897</v>
      </c>
      <c r="AY3752">
        <v>135932376</v>
      </c>
      <c r="AZ3752">
        <v>0</v>
      </c>
      <c r="BA3752">
        <v>3067897</v>
      </c>
      <c r="BB3752">
        <v>0</v>
      </c>
      <c r="BC3752">
        <v>0</v>
      </c>
      <c r="BD3752">
        <v>0</v>
      </c>
      <c r="BE3752">
        <v>0</v>
      </c>
      <c r="BF3752">
        <v>15510324</v>
      </c>
      <c r="BG3752">
        <v>256636529</v>
      </c>
      <c r="BH3752">
        <v>0</v>
      </c>
      <c r="BI3752">
        <v>0</v>
      </c>
      <c r="BJ3752">
        <v>0</v>
      </c>
      <c r="BK3752">
        <v>0</v>
      </c>
      <c r="BL3752">
        <v>0</v>
      </c>
      <c r="BM3752">
        <v>0</v>
      </c>
      <c r="BN3752">
        <v>0</v>
      </c>
      <c r="BO3752">
        <v>0</v>
      </c>
      <c r="BP3752">
        <v>0</v>
      </c>
      <c r="BQ3752">
        <v>0</v>
      </c>
      <c r="BR3752">
        <v>0</v>
      </c>
      <c r="BS3752">
        <v>6.4780219780219781</v>
      </c>
    </row>
    <row r="3753" spans="1:71" x14ac:dyDescent="0.25">
      <c r="A3753">
        <v>106141273</v>
      </c>
      <c r="B3753" t="s">
        <v>554</v>
      </c>
      <c r="C3753" s="1">
        <f t="shared" si="58"/>
        <v>43282</v>
      </c>
      <c r="D3753" s="2" t="s">
        <v>1024</v>
      </c>
      <c r="E3753" s="1">
        <v>43107</v>
      </c>
      <c r="F3753" s="1">
        <v>43373</v>
      </c>
      <c r="G3753" t="s">
        <v>555</v>
      </c>
      <c r="H3753" t="s">
        <v>71</v>
      </c>
      <c r="I3753" t="s">
        <v>72</v>
      </c>
      <c r="J3753" t="s">
        <v>73</v>
      </c>
      <c r="K3753" t="s">
        <v>556</v>
      </c>
      <c r="L3753">
        <v>25</v>
      </c>
      <c r="M3753">
        <v>8</v>
      </c>
      <c r="N3753">
        <v>0</v>
      </c>
      <c r="O3753">
        <v>7</v>
      </c>
      <c r="P3753">
        <v>229</v>
      </c>
      <c r="Q3753">
        <v>0</v>
      </c>
      <c r="R3753">
        <v>413</v>
      </c>
      <c r="S3753">
        <v>12</v>
      </c>
      <c r="T3753">
        <v>47</v>
      </c>
      <c r="U3753">
        <v>75</v>
      </c>
      <c r="V3753">
        <v>0</v>
      </c>
      <c r="W3753">
        <v>0</v>
      </c>
      <c r="X3753">
        <v>22</v>
      </c>
      <c r="Y3753">
        <v>128</v>
      </c>
      <c r="Z3753">
        <v>0</v>
      </c>
      <c r="AA3753">
        <v>13</v>
      </c>
      <c r="AB3753">
        <v>710</v>
      </c>
      <c r="AC3753">
        <v>0</v>
      </c>
      <c r="AD3753">
        <v>426630</v>
      </c>
      <c r="AE3753">
        <v>-2471502</v>
      </c>
      <c r="AF3753">
        <v>0</v>
      </c>
      <c r="AG3753">
        <v>0</v>
      </c>
      <c r="AH3753">
        <v>0</v>
      </c>
      <c r="AI3753">
        <v>0</v>
      </c>
      <c r="AJ3753">
        <v>0</v>
      </c>
      <c r="AK3753">
        <v>0</v>
      </c>
      <c r="AL3753">
        <v>0</v>
      </c>
      <c r="AM3753">
        <v>7569662</v>
      </c>
      <c r="AN3753">
        <v>635151</v>
      </c>
      <c r="AO3753">
        <v>2689941</v>
      </c>
      <c r="AP3753">
        <v>660975</v>
      </c>
      <c r="AQ3753">
        <v>0</v>
      </c>
      <c r="AR3753">
        <v>34172</v>
      </c>
      <c r="AS3753">
        <v>684334</v>
      </c>
      <c r="AT3753">
        <v>8703394</v>
      </c>
      <c r="AU3753">
        <v>-9035</v>
      </c>
      <c r="AV3753">
        <v>164140</v>
      </c>
      <c r="AW3753">
        <v>21132734</v>
      </c>
      <c r="AX3753">
        <v>967674</v>
      </c>
      <c r="AY3753">
        <v>21331662</v>
      </c>
      <c r="AZ3753">
        <v>0</v>
      </c>
      <c r="BA3753">
        <v>-1555462</v>
      </c>
      <c r="BB3753">
        <v>0</v>
      </c>
      <c r="BC3753">
        <v>0</v>
      </c>
      <c r="BD3753">
        <v>0</v>
      </c>
      <c r="BE3753">
        <v>0</v>
      </c>
      <c r="BF3753">
        <v>1173977</v>
      </c>
      <c r="BG3753">
        <v>76506374</v>
      </c>
      <c r="BH3753">
        <v>0</v>
      </c>
      <c r="BI3753">
        <v>0</v>
      </c>
      <c r="BJ3753">
        <v>0</v>
      </c>
      <c r="BK3753">
        <v>0</v>
      </c>
      <c r="BL3753">
        <v>0</v>
      </c>
      <c r="BM3753">
        <v>0</v>
      </c>
      <c r="BN3753">
        <v>0</v>
      </c>
      <c r="BO3753">
        <v>0</v>
      </c>
      <c r="BP3753">
        <v>0</v>
      </c>
      <c r="BQ3753">
        <v>0</v>
      </c>
      <c r="BR3753">
        <v>0</v>
      </c>
      <c r="BS3753">
        <v>6.9393939393939394</v>
      </c>
    </row>
    <row r="3754" spans="1:71" x14ac:dyDescent="0.25">
      <c r="A3754">
        <v>106190568</v>
      </c>
      <c r="B3754" t="s">
        <v>557</v>
      </c>
      <c r="C3754" s="1">
        <f t="shared" si="58"/>
        <v>43282</v>
      </c>
      <c r="D3754" s="2" t="s">
        <v>1024</v>
      </c>
      <c r="E3754" s="1">
        <v>43107</v>
      </c>
      <c r="F3754" s="1">
        <v>43373</v>
      </c>
      <c r="G3754" t="s">
        <v>92</v>
      </c>
      <c r="H3754" t="s">
        <v>89</v>
      </c>
      <c r="I3754" t="s">
        <v>72</v>
      </c>
      <c r="J3754" t="s">
        <v>85</v>
      </c>
      <c r="K3754" t="s">
        <v>558</v>
      </c>
      <c r="L3754">
        <v>394</v>
      </c>
      <c r="M3754">
        <v>200</v>
      </c>
      <c r="N3754">
        <v>41</v>
      </c>
      <c r="O3754">
        <v>18</v>
      </c>
      <c r="P3754">
        <v>3706</v>
      </c>
      <c r="Q3754">
        <v>0</v>
      </c>
      <c r="R3754">
        <v>5713</v>
      </c>
      <c r="S3754">
        <v>2658</v>
      </c>
      <c r="T3754">
        <v>2355</v>
      </c>
      <c r="U3754">
        <v>2071</v>
      </c>
      <c r="V3754">
        <v>0</v>
      </c>
      <c r="W3754">
        <v>0</v>
      </c>
      <c r="X3754">
        <v>520</v>
      </c>
      <c r="Y3754">
        <v>3193</v>
      </c>
      <c r="Z3754">
        <v>138</v>
      </c>
      <c r="AA3754">
        <v>63</v>
      </c>
      <c r="AB3754">
        <v>16711</v>
      </c>
      <c r="AC3754">
        <v>0</v>
      </c>
      <c r="AD3754">
        <v>13437378</v>
      </c>
      <c r="AE3754">
        <v>0</v>
      </c>
      <c r="AF3754">
        <v>0</v>
      </c>
      <c r="AG3754">
        <v>0</v>
      </c>
      <c r="AH3754">
        <v>0</v>
      </c>
      <c r="AI3754">
        <v>0</v>
      </c>
      <c r="AJ3754">
        <v>0</v>
      </c>
      <c r="AK3754">
        <v>0</v>
      </c>
      <c r="AL3754">
        <v>0</v>
      </c>
      <c r="AM3754">
        <v>21021801</v>
      </c>
      <c r="AN3754">
        <v>12579566</v>
      </c>
      <c r="AO3754">
        <v>16654489</v>
      </c>
      <c r="AP3754">
        <v>8478270</v>
      </c>
      <c r="AQ3754">
        <v>0</v>
      </c>
      <c r="AR3754">
        <v>0</v>
      </c>
      <c r="AS3754">
        <v>4002408</v>
      </c>
      <c r="AT3754">
        <v>32961906</v>
      </c>
      <c r="AU3754">
        <v>0</v>
      </c>
      <c r="AV3754">
        <v>142034</v>
      </c>
      <c r="AW3754">
        <v>95840474</v>
      </c>
      <c r="AX3754">
        <v>1831253</v>
      </c>
      <c r="AY3754">
        <v>103849006</v>
      </c>
      <c r="AZ3754">
        <v>0</v>
      </c>
      <c r="BA3754">
        <v>610230</v>
      </c>
      <c r="BB3754">
        <v>0</v>
      </c>
      <c r="BC3754">
        <v>0</v>
      </c>
      <c r="BD3754">
        <v>0</v>
      </c>
      <c r="BE3754">
        <v>0</v>
      </c>
      <c r="BF3754">
        <v>993536</v>
      </c>
      <c r="BG3754">
        <v>174850249</v>
      </c>
      <c r="BH3754">
        <v>0</v>
      </c>
      <c r="BI3754">
        <v>0</v>
      </c>
      <c r="BJ3754">
        <v>0</v>
      </c>
      <c r="BK3754">
        <v>0</v>
      </c>
      <c r="BL3754">
        <v>0</v>
      </c>
      <c r="BM3754">
        <v>0</v>
      </c>
      <c r="BN3754">
        <v>0</v>
      </c>
      <c r="BO3754">
        <v>0</v>
      </c>
      <c r="BP3754">
        <v>0</v>
      </c>
      <c r="BQ3754">
        <v>0</v>
      </c>
      <c r="BR3754">
        <v>0</v>
      </c>
      <c r="BS3754">
        <v>6.2390572390572387</v>
      </c>
    </row>
    <row r="3755" spans="1:71" x14ac:dyDescent="0.25">
      <c r="A3755">
        <v>106214034</v>
      </c>
      <c r="B3755" t="s">
        <v>559</v>
      </c>
      <c r="C3755" s="1">
        <f t="shared" si="58"/>
        <v>43282</v>
      </c>
      <c r="D3755" s="2" t="s">
        <v>1024</v>
      </c>
      <c r="E3755" s="1">
        <v>43107</v>
      </c>
      <c r="F3755" s="1">
        <v>43373</v>
      </c>
      <c r="G3755" t="s">
        <v>396</v>
      </c>
      <c r="H3755" t="s">
        <v>89</v>
      </c>
      <c r="I3755" t="s">
        <v>72</v>
      </c>
      <c r="J3755" t="s">
        <v>85</v>
      </c>
      <c r="K3755" t="s">
        <v>560</v>
      </c>
      <c r="L3755">
        <v>47</v>
      </c>
      <c r="M3755">
        <v>20</v>
      </c>
      <c r="N3755">
        <v>6</v>
      </c>
      <c r="O3755">
        <v>4</v>
      </c>
      <c r="P3755">
        <v>431</v>
      </c>
      <c r="Q3755">
        <v>0</v>
      </c>
      <c r="R3755">
        <v>913</v>
      </c>
      <c r="S3755">
        <v>66</v>
      </c>
      <c r="T3755">
        <v>62</v>
      </c>
      <c r="U3755">
        <v>166</v>
      </c>
      <c r="V3755">
        <v>0</v>
      </c>
      <c r="W3755">
        <v>0</v>
      </c>
      <c r="X3755">
        <v>2</v>
      </c>
      <c r="Y3755">
        <v>148</v>
      </c>
      <c r="Z3755">
        <v>14</v>
      </c>
      <c r="AA3755">
        <v>9</v>
      </c>
      <c r="AB3755">
        <v>1380</v>
      </c>
      <c r="AC3755">
        <v>0</v>
      </c>
      <c r="AD3755">
        <v>8399</v>
      </c>
      <c r="AE3755">
        <v>0</v>
      </c>
      <c r="AF3755">
        <v>0</v>
      </c>
      <c r="AG3755">
        <v>0</v>
      </c>
      <c r="AH3755">
        <v>0</v>
      </c>
      <c r="AI3755">
        <v>0</v>
      </c>
      <c r="AJ3755">
        <v>0</v>
      </c>
      <c r="AK3755">
        <v>0</v>
      </c>
      <c r="AL3755">
        <v>0</v>
      </c>
      <c r="AM3755">
        <v>4597243</v>
      </c>
      <c r="AN3755">
        <v>431139</v>
      </c>
      <c r="AO3755">
        <v>689521</v>
      </c>
      <c r="AP3755">
        <v>831434</v>
      </c>
      <c r="AQ3755">
        <v>272</v>
      </c>
      <c r="AR3755">
        <v>0</v>
      </c>
      <c r="AS3755">
        <v>521999</v>
      </c>
      <c r="AT3755">
        <v>7378981</v>
      </c>
      <c r="AU3755">
        <v>0</v>
      </c>
      <c r="AV3755">
        <v>457799</v>
      </c>
      <c r="AW3755">
        <v>14908388</v>
      </c>
      <c r="AX3755">
        <v>66117</v>
      </c>
      <c r="AY3755">
        <v>25842471</v>
      </c>
      <c r="AZ3755">
        <v>0</v>
      </c>
      <c r="BA3755">
        <v>902441</v>
      </c>
      <c r="BB3755">
        <v>0</v>
      </c>
      <c r="BC3755">
        <v>0</v>
      </c>
      <c r="BD3755">
        <v>0</v>
      </c>
      <c r="BE3755">
        <v>0</v>
      </c>
      <c r="BF3755">
        <v>1651459</v>
      </c>
      <c r="BG3755">
        <v>36192405</v>
      </c>
      <c r="BH3755">
        <v>0</v>
      </c>
      <c r="BI3755">
        <v>0</v>
      </c>
      <c r="BJ3755">
        <v>0</v>
      </c>
      <c r="BK3755">
        <v>0</v>
      </c>
      <c r="BL3755">
        <v>0</v>
      </c>
      <c r="BM3755">
        <v>0</v>
      </c>
      <c r="BN3755">
        <v>0</v>
      </c>
      <c r="BO3755">
        <v>0</v>
      </c>
      <c r="BP3755">
        <v>0</v>
      </c>
      <c r="BQ3755">
        <v>0</v>
      </c>
      <c r="BR3755">
        <v>0</v>
      </c>
      <c r="BS3755">
        <v>6.4328358208955221</v>
      </c>
    </row>
    <row r="3756" spans="1:71" x14ac:dyDescent="0.25">
      <c r="A3756">
        <v>106500967</v>
      </c>
      <c r="B3756" t="s">
        <v>561</v>
      </c>
      <c r="C3756" s="1">
        <f t="shared" si="58"/>
        <v>43282</v>
      </c>
      <c r="D3756" s="2" t="s">
        <v>1024</v>
      </c>
      <c r="E3756" s="1">
        <v>43107</v>
      </c>
      <c r="F3756" s="1">
        <v>43373</v>
      </c>
      <c r="G3756" t="s">
        <v>174</v>
      </c>
      <c r="H3756" t="s">
        <v>71</v>
      </c>
      <c r="I3756" t="s">
        <v>72</v>
      </c>
      <c r="J3756" t="s">
        <v>73</v>
      </c>
      <c r="K3756" t="s">
        <v>562</v>
      </c>
      <c r="L3756">
        <v>144</v>
      </c>
      <c r="M3756">
        <v>144</v>
      </c>
      <c r="N3756">
        <v>0</v>
      </c>
      <c r="O3756">
        <v>14</v>
      </c>
      <c r="P3756">
        <v>225</v>
      </c>
      <c r="Q3756">
        <v>0</v>
      </c>
      <c r="R3756">
        <v>866</v>
      </c>
      <c r="S3756">
        <v>476</v>
      </c>
      <c r="T3756">
        <v>6934</v>
      </c>
      <c r="U3756">
        <v>283</v>
      </c>
      <c r="V3756">
        <v>0</v>
      </c>
      <c r="W3756">
        <v>0</v>
      </c>
      <c r="X3756">
        <v>82</v>
      </c>
      <c r="Y3756">
        <v>11</v>
      </c>
      <c r="Z3756">
        <v>0</v>
      </c>
      <c r="AA3756">
        <v>153</v>
      </c>
      <c r="AB3756">
        <v>8805</v>
      </c>
      <c r="AC3756">
        <v>0</v>
      </c>
      <c r="AD3756">
        <v>1041015</v>
      </c>
      <c r="AE3756">
        <v>0</v>
      </c>
      <c r="AF3756">
        <v>0</v>
      </c>
      <c r="AG3756">
        <v>0</v>
      </c>
      <c r="AH3756">
        <v>0</v>
      </c>
      <c r="AI3756">
        <v>0</v>
      </c>
      <c r="AJ3756">
        <v>0</v>
      </c>
      <c r="AK3756">
        <v>22976</v>
      </c>
      <c r="AL3756">
        <v>22976</v>
      </c>
      <c r="AM3756">
        <v>1703602</v>
      </c>
      <c r="AN3756">
        <v>1060703</v>
      </c>
      <c r="AO3756">
        <v>2441316</v>
      </c>
      <c r="AP3756">
        <v>6957438</v>
      </c>
      <c r="AQ3756">
        <v>0</v>
      </c>
      <c r="AR3756">
        <v>0</v>
      </c>
      <c r="AS3756">
        <v>3603889</v>
      </c>
      <c r="AT3756">
        <v>150958</v>
      </c>
      <c r="AU3756">
        <v>0</v>
      </c>
      <c r="AV3756">
        <v>955952</v>
      </c>
      <c r="AW3756">
        <v>16873858</v>
      </c>
      <c r="AX3756">
        <v>997895</v>
      </c>
      <c r="AY3756">
        <v>17368803</v>
      </c>
      <c r="AZ3756">
        <v>0</v>
      </c>
      <c r="BA3756">
        <v>653732</v>
      </c>
      <c r="BB3756">
        <v>0</v>
      </c>
      <c r="BC3756">
        <v>0</v>
      </c>
      <c r="BD3756">
        <v>0</v>
      </c>
      <c r="BE3756">
        <v>0</v>
      </c>
      <c r="BF3756">
        <v>129825</v>
      </c>
      <c r="BG3756">
        <v>82182031</v>
      </c>
      <c r="BH3756">
        <v>0</v>
      </c>
      <c r="BI3756">
        <v>0</v>
      </c>
      <c r="BJ3756">
        <v>0</v>
      </c>
      <c r="BK3756">
        <v>0</v>
      </c>
      <c r="BL3756">
        <v>0</v>
      </c>
      <c r="BM3756">
        <v>0</v>
      </c>
      <c r="BN3756">
        <v>0</v>
      </c>
      <c r="BO3756">
        <v>0</v>
      </c>
      <c r="BP3756">
        <v>0</v>
      </c>
      <c r="BQ3756">
        <v>0</v>
      </c>
      <c r="BR3756">
        <v>0</v>
      </c>
      <c r="BS3756">
        <v>0.78125</v>
      </c>
    </row>
    <row r="3757" spans="1:71" x14ac:dyDescent="0.25">
      <c r="A3757">
        <v>106198495</v>
      </c>
      <c r="B3757" t="s">
        <v>880</v>
      </c>
      <c r="C3757" s="1">
        <f t="shared" si="58"/>
        <v>43282</v>
      </c>
      <c r="D3757" s="2" t="s">
        <v>1024</v>
      </c>
      <c r="E3757" s="1">
        <v>43107</v>
      </c>
      <c r="F3757" s="1">
        <v>43373</v>
      </c>
      <c r="G3757" t="s">
        <v>92</v>
      </c>
      <c r="H3757" t="s">
        <v>101</v>
      </c>
      <c r="I3757" t="s">
        <v>155</v>
      </c>
      <c r="J3757" t="s">
        <v>85</v>
      </c>
      <c r="K3757" t="s">
        <v>204</v>
      </c>
      <c r="L3757">
        <v>36</v>
      </c>
      <c r="M3757">
        <v>36</v>
      </c>
      <c r="N3757">
        <v>0</v>
      </c>
      <c r="O3757">
        <v>11</v>
      </c>
      <c r="P3757">
        <v>259</v>
      </c>
      <c r="Q3757">
        <v>0</v>
      </c>
      <c r="R3757">
        <v>1712</v>
      </c>
      <c r="S3757">
        <v>144</v>
      </c>
      <c r="T3757">
        <v>0</v>
      </c>
      <c r="U3757">
        <v>0</v>
      </c>
      <c r="V3757">
        <v>0</v>
      </c>
      <c r="W3757">
        <v>0</v>
      </c>
      <c r="X3757">
        <v>547</v>
      </c>
      <c r="Y3757">
        <v>24</v>
      </c>
      <c r="Z3757">
        <v>0</v>
      </c>
      <c r="AA3757">
        <v>129</v>
      </c>
      <c r="AB3757">
        <v>2556</v>
      </c>
      <c r="AC3757">
        <v>0</v>
      </c>
      <c r="AD3757">
        <v>50000</v>
      </c>
      <c r="AE3757">
        <v>0</v>
      </c>
      <c r="AF3757">
        <v>0</v>
      </c>
      <c r="AG3757">
        <v>0</v>
      </c>
      <c r="AH3757">
        <v>0</v>
      </c>
      <c r="AI3757">
        <v>0</v>
      </c>
      <c r="AJ3757">
        <v>0</v>
      </c>
      <c r="AK3757">
        <v>0</v>
      </c>
      <c r="AL3757">
        <v>0</v>
      </c>
      <c r="AM3757">
        <v>1576865</v>
      </c>
      <c r="AN3757">
        <v>13937</v>
      </c>
      <c r="AO3757">
        <v>0</v>
      </c>
      <c r="AP3757">
        <v>0</v>
      </c>
      <c r="AQ3757">
        <v>0</v>
      </c>
      <c r="AR3757">
        <v>0</v>
      </c>
      <c r="AS3757">
        <v>644717</v>
      </c>
      <c r="AT3757">
        <v>7874</v>
      </c>
      <c r="AU3757">
        <v>0</v>
      </c>
      <c r="AV3757">
        <v>60333</v>
      </c>
      <c r="AW3757">
        <v>2303726</v>
      </c>
      <c r="AX3757">
        <v>0</v>
      </c>
      <c r="AY3757">
        <v>1810181</v>
      </c>
      <c r="AZ3757">
        <v>0</v>
      </c>
      <c r="BA3757">
        <v>0</v>
      </c>
      <c r="BB3757">
        <v>0</v>
      </c>
      <c r="BC3757">
        <v>0</v>
      </c>
      <c r="BD3757">
        <v>0</v>
      </c>
      <c r="BE3757">
        <v>0</v>
      </c>
      <c r="BF3757">
        <v>26645</v>
      </c>
      <c r="BG3757">
        <v>322841</v>
      </c>
      <c r="BH3757">
        <v>0</v>
      </c>
      <c r="BI3757">
        <v>0</v>
      </c>
      <c r="BJ3757">
        <v>0</v>
      </c>
      <c r="BK3757">
        <v>0</v>
      </c>
      <c r="BL3757">
        <v>0</v>
      </c>
      <c r="BM3757">
        <v>0</v>
      </c>
      <c r="BN3757">
        <v>0</v>
      </c>
      <c r="BO3757">
        <v>0</v>
      </c>
      <c r="BP3757">
        <v>0</v>
      </c>
      <c r="BQ3757">
        <v>0</v>
      </c>
      <c r="BR3757">
        <v>0</v>
      </c>
      <c r="BS3757">
        <v>3.5972222222222223</v>
      </c>
    </row>
    <row r="3758" spans="1:71" x14ac:dyDescent="0.25">
      <c r="A3758">
        <v>106430837</v>
      </c>
      <c r="B3758" t="s">
        <v>563</v>
      </c>
      <c r="C3758" s="1">
        <f t="shared" si="58"/>
        <v>43282</v>
      </c>
      <c r="D3758" s="2" t="s">
        <v>1024</v>
      </c>
      <c r="E3758" s="1">
        <v>43107</v>
      </c>
      <c r="F3758" s="1">
        <v>43373</v>
      </c>
      <c r="G3758" t="s">
        <v>184</v>
      </c>
      <c r="H3758" t="s">
        <v>77</v>
      </c>
      <c r="I3758" t="s">
        <v>72</v>
      </c>
      <c r="J3758" t="s">
        <v>85</v>
      </c>
      <c r="K3758" t="s">
        <v>229</v>
      </c>
      <c r="L3758">
        <v>260</v>
      </c>
      <c r="M3758">
        <v>202</v>
      </c>
      <c r="N3758">
        <v>0</v>
      </c>
      <c r="O3758">
        <v>28</v>
      </c>
      <c r="P3758">
        <v>1955</v>
      </c>
      <c r="Q3758">
        <v>1</v>
      </c>
      <c r="R3758">
        <v>3362</v>
      </c>
      <c r="S3758">
        <v>960</v>
      </c>
      <c r="T3758">
        <v>1615</v>
      </c>
      <c r="U3758">
        <v>2575</v>
      </c>
      <c r="V3758">
        <v>0</v>
      </c>
      <c r="W3758">
        <v>0</v>
      </c>
      <c r="X3758">
        <v>87</v>
      </c>
      <c r="Y3758">
        <v>1995</v>
      </c>
      <c r="Z3758">
        <v>0</v>
      </c>
      <c r="AA3758">
        <v>66</v>
      </c>
      <c r="AB3758">
        <v>10660</v>
      </c>
      <c r="AC3758">
        <v>2213</v>
      </c>
      <c r="AD3758">
        <v>3190576</v>
      </c>
      <c r="AE3758">
        <v>0</v>
      </c>
      <c r="AF3758">
        <v>0</v>
      </c>
      <c r="AG3758">
        <v>0</v>
      </c>
      <c r="AH3758">
        <v>0</v>
      </c>
      <c r="AI3758">
        <v>0</v>
      </c>
      <c r="AJ3758">
        <v>0</v>
      </c>
      <c r="AK3758">
        <v>0</v>
      </c>
      <c r="AL3758">
        <v>0</v>
      </c>
      <c r="AM3758">
        <v>17575298</v>
      </c>
      <c r="AN3758">
        <v>5084840</v>
      </c>
      <c r="AO3758">
        <v>2804395</v>
      </c>
      <c r="AP3758">
        <v>8138462</v>
      </c>
      <c r="AQ3758">
        <v>0</v>
      </c>
      <c r="AR3758">
        <v>0</v>
      </c>
      <c r="AS3758">
        <v>1138826</v>
      </c>
      <c r="AT3758">
        <v>23378058</v>
      </c>
      <c r="AU3758">
        <v>0</v>
      </c>
      <c r="AV3758">
        <v>1039052</v>
      </c>
      <c r="AW3758">
        <v>59158931</v>
      </c>
      <c r="AX3758">
        <v>815375</v>
      </c>
      <c r="AY3758">
        <v>78302519</v>
      </c>
      <c r="AZ3758">
        <v>0</v>
      </c>
      <c r="BA3758">
        <v>49838</v>
      </c>
      <c r="BB3758">
        <v>0</v>
      </c>
      <c r="BC3758">
        <v>0</v>
      </c>
      <c r="BD3758">
        <v>0</v>
      </c>
      <c r="BE3758">
        <v>0</v>
      </c>
      <c r="BF3758">
        <v>2483487</v>
      </c>
      <c r="BG3758">
        <v>29993793</v>
      </c>
      <c r="BH3758">
        <v>0</v>
      </c>
      <c r="BI3758">
        <v>0</v>
      </c>
      <c r="BJ3758">
        <v>0</v>
      </c>
      <c r="BK3758">
        <v>0</v>
      </c>
      <c r="BL3758">
        <v>0</v>
      </c>
      <c r="BM3758">
        <v>0</v>
      </c>
      <c r="BN3758">
        <v>0</v>
      </c>
      <c r="BO3758">
        <v>0</v>
      </c>
      <c r="BP3758">
        <v>0</v>
      </c>
      <c r="BQ3758">
        <v>0</v>
      </c>
      <c r="BR3758">
        <v>0</v>
      </c>
      <c r="BS3758">
        <v>4.2316017316017316</v>
      </c>
    </row>
    <row r="3759" spans="1:71" x14ac:dyDescent="0.25">
      <c r="A3759">
        <v>106560501</v>
      </c>
      <c r="B3759" t="s">
        <v>564</v>
      </c>
      <c r="C3759" s="1">
        <f t="shared" si="58"/>
        <v>43282</v>
      </c>
      <c r="D3759" s="2" t="s">
        <v>1024</v>
      </c>
      <c r="E3759" s="1">
        <v>43107</v>
      </c>
      <c r="F3759" s="1">
        <v>43373</v>
      </c>
      <c r="G3759" t="s">
        <v>129</v>
      </c>
      <c r="H3759" t="s">
        <v>89</v>
      </c>
      <c r="I3759" t="s">
        <v>72</v>
      </c>
      <c r="J3759" t="s">
        <v>73</v>
      </c>
      <c r="K3759" t="s">
        <v>565</v>
      </c>
      <c r="L3759">
        <v>91</v>
      </c>
      <c r="M3759">
        <v>61</v>
      </c>
      <c r="N3759">
        <v>3</v>
      </c>
      <c r="O3759">
        <v>0</v>
      </c>
      <c r="P3759">
        <v>128</v>
      </c>
      <c r="Q3759">
        <v>25</v>
      </c>
      <c r="R3759">
        <v>931</v>
      </c>
      <c r="S3759">
        <v>256</v>
      </c>
      <c r="T3759">
        <v>61</v>
      </c>
      <c r="U3759">
        <v>3324</v>
      </c>
      <c r="V3759">
        <v>0</v>
      </c>
      <c r="W3759">
        <v>0</v>
      </c>
      <c r="X3759">
        <v>6</v>
      </c>
      <c r="Y3759">
        <v>1018</v>
      </c>
      <c r="Z3759">
        <v>3</v>
      </c>
      <c r="AA3759">
        <v>0</v>
      </c>
      <c r="AB3759">
        <v>5599</v>
      </c>
      <c r="AC3759">
        <v>4852</v>
      </c>
      <c r="AD3759">
        <v>-265123</v>
      </c>
      <c r="AE3759">
        <v>0</v>
      </c>
      <c r="AF3759">
        <v>0</v>
      </c>
      <c r="AG3759">
        <v>0</v>
      </c>
      <c r="AH3759">
        <v>0</v>
      </c>
      <c r="AI3759">
        <v>94165</v>
      </c>
      <c r="AJ3759">
        <v>0</v>
      </c>
      <c r="AK3759">
        <v>0</v>
      </c>
      <c r="AL3759">
        <v>94165</v>
      </c>
      <c r="AM3759">
        <v>2213454</v>
      </c>
      <c r="AN3759">
        <v>325190</v>
      </c>
      <c r="AO3759">
        <v>177815</v>
      </c>
      <c r="AP3759">
        <v>1330638</v>
      </c>
      <c r="AQ3759">
        <v>0</v>
      </c>
      <c r="AR3759">
        <v>0</v>
      </c>
      <c r="AS3759">
        <v>122710</v>
      </c>
      <c r="AT3759">
        <v>2289006</v>
      </c>
      <c r="AU3759">
        <v>0</v>
      </c>
      <c r="AV3759">
        <v>292794</v>
      </c>
      <c r="AW3759">
        <v>6751607</v>
      </c>
      <c r="AX3759">
        <v>80317</v>
      </c>
      <c r="AY3759">
        <v>8152411</v>
      </c>
      <c r="AZ3759">
        <v>0</v>
      </c>
      <c r="BA3759">
        <v>154241</v>
      </c>
      <c r="BB3759">
        <v>0</v>
      </c>
      <c r="BC3759">
        <v>0</v>
      </c>
      <c r="BD3759">
        <v>0</v>
      </c>
      <c r="BE3759">
        <v>0</v>
      </c>
      <c r="BF3759">
        <v>1925974</v>
      </c>
      <c r="BG3759">
        <v>19888985</v>
      </c>
      <c r="BH3759">
        <v>0</v>
      </c>
      <c r="BI3759">
        <v>0</v>
      </c>
      <c r="BJ3759">
        <v>0</v>
      </c>
      <c r="BK3759">
        <v>0</v>
      </c>
      <c r="BL3759">
        <v>0</v>
      </c>
      <c r="BM3759">
        <v>0</v>
      </c>
      <c r="BN3759">
        <v>0</v>
      </c>
      <c r="BO3759">
        <v>0</v>
      </c>
      <c r="BP3759">
        <v>0</v>
      </c>
      <c r="BQ3759">
        <v>0</v>
      </c>
      <c r="BR3759">
        <v>0</v>
      </c>
      <c r="BS3759">
        <v>0.84210526315789469</v>
      </c>
    </row>
    <row r="3760" spans="1:71" x14ac:dyDescent="0.25">
      <c r="A3760">
        <v>106190534</v>
      </c>
      <c r="B3760" t="s">
        <v>566</v>
      </c>
      <c r="C3760" s="1">
        <f t="shared" si="58"/>
        <v>43282</v>
      </c>
      <c r="D3760" s="2" t="s">
        <v>1024</v>
      </c>
      <c r="E3760" s="1">
        <v>43107</v>
      </c>
      <c r="F3760" s="1">
        <v>43373</v>
      </c>
      <c r="G3760" t="s">
        <v>92</v>
      </c>
      <c r="H3760" t="s">
        <v>101</v>
      </c>
      <c r="I3760" t="s">
        <v>72</v>
      </c>
      <c r="J3760" t="s">
        <v>85</v>
      </c>
      <c r="K3760" t="s">
        <v>141</v>
      </c>
      <c r="L3760">
        <v>204</v>
      </c>
      <c r="M3760">
        <v>59</v>
      </c>
      <c r="N3760">
        <v>0</v>
      </c>
      <c r="O3760">
        <v>110</v>
      </c>
      <c r="P3760">
        <v>1137</v>
      </c>
      <c r="Q3760">
        <v>0</v>
      </c>
      <c r="R3760">
        <v>2777</v>
      </c>
      <c r="S3760">
        <v>503</v>
      </c>
      <c r="T3760">
        <v>532</v>
      </c>
      <c r="U3760">
        <v>893</v>
      </c>
      <c r="V3760">
        <v>0</v>
      </c>
      <c r="W3760">
        <v>0</v>
      </c>
      <c r="X3760">
        <v>290</v>
      </c>
      <c r="Y3760">
        <v>142</v>
      </c>
      <c r="Z3760">
        <v>0</v>
      </c>
      <c r="AA3760">
        <v>188</v>
      </c>
      <c r="AB3760">
        <v>5325</v>
      </c>
      <c r="AC3760">
        <v>0</v>
      </c>
      <c r="AD3760">
        <v>11134196</v>
      </c>
      <c r="AE3760">
        <v>0</v>
      </c>
      <c r="AF3760">
        <v>0</v>
      </c>
      <c r="AG3760">
        <v>0</v>
      </c>
      <c r="AH3760">
        <v>0</v>
      </c>
      <c r="AI3760">
        <v>0</v>
      </c>
      <c r="AJ3760">
        <v>0</v>
      </c>
      <c r="AK3760">
        <v>0</v>
      </c>
      <c r="AL3760">
        <v>0</v>
      </c>
      <c r="AM3760">
        <v>5316672</v>
      </c>
      <c r="AN3760">
        <v>1841448</v>
      </c>
      <c r="AO3760">
        <v>596734</v>
      </c>
      <c r="AP3760">
        <v>1722633</v>
      </c>
      <c r="AQ3760">
        <v>0</v>
      </c>
      <c r="AR3760">
        <v>0</v>
      </c>
      <c r="AS3760">
        <v>1630094</v>
      </c>
      <c r="AT3760">
        <v>720268</v>
      </c>
      <c r="AU3760">
        <v>0</v>
      </c>
      <c r="AV3760">
        <v>6235717</v>
      </c>
      <c r="AW3760">
        <v>18063566</v>
      </c>
      <c r="AX3760">
        <v>203337</v>
      </c>
      <c r="AY3760">
        <v>18184785</v>
      </c>
      <c r="AZ3760">
        <v>0</v>
      </c>
      <c r="BA3760">
        <v>0</v>
      </c>
      <c r="BB3760">
        <v>0</v>
      </c>
      <c r="BC3760">
        <v>0</v>
      </c>
      <c r="BD3760">
        <v>0</v>
      </c>
      <c r="BE3760">
        <v>0</v>
      </c>
      <c r="BF3760">
        <v>721619</v>
      </c>
      <c r="BG3760">
        <v>47373365</v>
      </c>
      <c r="BH3760">
        <v>0</v>
      </c>
      <c r="BI3760">
        <v>0</v>
      </c>
      <c r="BJ3760">
        <v>0</v>
      </c>
      <c r="BK3760">
        <v>0</v>
      </c>
      <c r="BL3760">
        <v>0</v>
      </c>
      <c r="BM3760">
        <v>0</v>
      </c>
      <c r="BN3760">
        <v>0</v>
      </c>
      <c r="BO3760">
        <v>0</v>
      </c>
      <c r="BP3760">
        <v>0</v>
      </c>
      <c r="BQ3760">
        <v>0</v>
      </c>
      <c r="BR3760">
        <v>0</v>
      </c>
      <c r="BS3760">
        <v>4.3231939163498101</v>
      </c>
    </row>
    <row r="3761" spans="1:71" x14ac:dyDescent="0.25">
      <c r="A3761">
        <v>106300225</v>
      </c>
      <c r="B3761" t="s">
        <v>567</v>
      </c>
      <c r="C3761" s="1">
        <f t="shared" si="58"/>
        <v>43282</v>
      </c>
      <c r="D3761" s="2" t="s">
        <v>1024</v>
      </c>
      <c r="E3761" s="1">
        <v>43107</v>
      </c>
      <c r="F3761" s="1">
        <v>43373</v>
      </c>
      <c r="G3761" t="s">
        <v>83</v>
      </c>
      <c r="H3761" t="s">
        <v>89</v>
      </c>
      <c r="I3761" t="s">
        <v>72</v>
      </c>
      <c r="J3761" t="s">
        <v>85</v>
      </c>
      <c r="K3761" t="s">
        <v>287</v>
      </c>
      <c r="L3761">
        <v>218</v>
      </c>
      <c r="M3761">
        <v>124</v>
      </c>
      <c r="N3761">
        <v>9</v>
      </c>
      <c r="O3761">
        <v>47</v>
      </c>
      <c r="P3761">
        <v>2907</v>
      </c>
      <c r="Q3761">
        <v>0</v>
      </c>
      <c r="R3761">
        <v>2587</v>
      </c>
      <c r="S3761">
        <v>3065</v>
      </c>
      <c r="T3761">
        <v>183</v>
      </c>
      <c r="U3761">
        <v>1347</v>
      </c>
      <c r="V3761">
        <v>0</v>
      </c>
      <c r="W3761">
        <v>0</v>
      </c>
      <c r="X3761">
        <v>43</v>
      </c>
      <c r="Y3761">
        <v>3002</v>
      </c>
      <c r="Z3761">
        <v>36</v>
      </c>
      <c r="AA3761">
        <v>119</v>
      </c>
      <c r="AB3761">
        <v>10382</v>
      </c>
      <c r="AC3761">
        <v>0</v>
      </c>
      <c r="AD3761">
        <v>1269110</v>
      </c>
      <c r="AE3761">
        <v>0</v>
      </c>
      <c r="AF3761">
        <v>0</v>
      </c>
      <c r="AG3761">
        <v>0</v>
      </c>
      <c r="AH3761">
        <v>9112605</v>
      </c>
      <c r="AI3761">
        <v>0</v>
      </c>
      <c r="AJ3761">
        <v>0</v>
      </c>
      <c r="AK3761">
        <v>0</v>
      </c>
      <c r="AL3761">
        <v>9112605</v>
      </c>
      <c r="AM3761">
        <v>10552262</v>
      </c>
      <c r="AN3761">
        <v>18372924</v>
      </c>
      <c r="AO3761">
        <v>1322922</v>
      </c>
      <c r="AP3761">
        <v>4762316</v>
      </c>
      <c r="AQ3761">
        <v>0</v>
      </c>
      <c r="AR3761">
        <v>0</v>
      </c>
      <c r="AS3761">
        <v>534582</v>
      </c>
      <c r="AT3761">
        <v>38701441</v>
      </c>
      <c r="AU3761">
        <v>34569</v>
      </c>
      <c r="AV3761">
        <v>470668</v>
      </c>
      <c r="AW3761">
        <v>74751684</v>
      </c>
      <c r="AX3761">
        <v>419696</v>
      </c>
      <c r="AY3761">
        <v>72812244</v>
      </c>
      <c r="AZ3761">
        <v>0</v>
      </c>
      <c r="BA3761">
        <v>496647</v>
      </c>
      <c r="BB3761">
        <v>0</v>
      </c>
      <c r="BC3761">
        <v>0</v>
      </c>
      <c r="BD3761">
        <v>0</v>
      </c>
      <c r="BE3761">
        <v>0</v>
      </c>
      <c r="BF3761">
        <v>6641086</v>
      </c>
      <c r="BG3761">
        <v>139592536</v>
      </c>
      <c r="BH3761">
        <v>0</v>
      </c>
      <c r="BI3761">
        <v>0</v>
      </c>
      <c r="BJ3761">
        <v>0</v>
      </c>
      <c r="BK3761">
        <v>0</v>
      </c>
      <c r="BL3761">
        <v>0</v>
      </c>
      <c r="BM3761">
        <v>0</v>
      </c>
      <c r="BN3761">
        <v>0</v>
      </c>
      <c r="BO3761">
        <v>0</v>
      </c>
      <c r="BP3761">
        <v>0</v>
      </c>
      <c r="BQ3761">
        <v>0</v>
      </c>
      <c r="BR3761">
        <v>0</v>
      </c>
      <c r="BS3761">
        <v>8.5</v>
      </c>
    </row>
    <row r="3762" spans="1:71" x14ac:dyDescent="0.25">
      <c r="A3762">
        <v>106301566</v>
      </c>
      <c r="B3762" t="s">
        <v>881</v>
      </c>
      <c r="C3762" s="1">
        <f t="shared" si="58"/>
        <v>43282</v>
      </c>
      <c r="D3762" s="2" t="s">
        <v>1024</v>
      </c>
      <c r="E3762" s="1">
        <v>43107</v>
      </c>
      <c r="F3762" s="1">
        <v>43373</v>
      </c>
      <c r="G3762" t="s">
        <v>83</v>
      </c>
      <c r="H3762" t="s">
        <v>101</v>
      </c>
      <c r="I3762" t="s">
        <v>72</v>
      </c>
      <c r="J3762" t="s">
        <v>85</v>
      </c>
      <c r="K3762" t="s">
        <v>569</v>
      </c>
      <c r="L3762">
        <v>228</v>
      </c>
      <c r="M3762">
        <v>228</v>
      </c>
      <c r="N3762">
        <v>0</v>
      </c>
      <c r="O3762">
        <v>175</v>
      </c>
      <c r="P3762">
        <v>2131</v>
      </c>
      <c r="Q3762">
        <v>0</v>
      </c>
      <c r="R3762">
        <v>2756</v>
      </c>
      <c r="S3762">
        <v>1555</v>
      </c>
      <c r="T3762">
        <v>2348</v>
      </c>
      <c r="U3762">
        <v>2956</v>
      </c>
      <c r="V3762">
        <v>0</v>
      </c>
      <c r="W3762">
        <v>0</v>
      </c>
      <c r="X3762">
        <v>510</v>
      </c>
      <c r="Y3762">
        <v>1198</v>
      </c>
      <c r="Z3762">
        <v>0</v>
      </c>
      <c r="AA3762">
        <v>602</v>
      </c>
      <c r="AB3762">
        <v>11925</v>
      </c>
      <c r="AC3762">
        <v>0</v>
      </c>
      <c r="AD3762">
        <v>4454105</v>
      </c>
      <c r="AE3762">
        <v>-2983374</v>
      </c>
      <c r="AF3762">
        <v>0</v>
      </c>
      <c r="AG3762">
        <v>0</v>
      </c>
      <c r="AH3762">
        <v>0</v>
      </c>
      <c r="AI3762">
        <v>0</v>
      </c>
      <c r="AJ3762">
        <v>0</v>
      </c>
      <c r="AK3762">
        <v>0</v>
      </c>
      <c r="AL3762">
        <v>0</v>
      </c>
      <c r="AM3762">
        <v>5905427</v>
      </c>
      <c r="AN3762">
        <v>5197840</v>
      </c>
      <c r="AO3762">
        <v>6099616</v>
      </c>
      <c r="AP3762">
        <v>10602961</v>
      </c>
      <c r="AQ3762">
        <v>0</v>
      </c>
      <c r="AR3762">
        <v>0</v>
      </c>
      <c r="AS3762">
        <v>5013124</v>
      </c>
      <c r="AT3762">
        <v>16531256</v>
      </c>
      <c r="AU3762">
        <v>0</v>
      </c>
      <c r="AV3762">
        <v>4082525</v>
      </c>
      <c r="AW3762">
        <v>53432749</v>
      </c>
      <c r="AX3762">
        <v>144927</v>
      </c>
      <c r="AY3762">
        <v>46509638</v>
      </c>
      <c r="AZ3762">
        <v>1238094</v>
      </c>
      <c r="BA3762">
        <v>0</v>
      </c>
      <c r="BB3762">
        <v>0</v>
      </c>
      <c r="BC3762">
        <v>0</v>
      </c>
      <c r="BD3762">
        <v>0</v>
      </c>
      <c r="BE3762">
        <v>0</v>
      </c>
      <c r="BF3762">
        <v>325346</v>
      </c>
      <c r="BG3762">
        <v>9288894</v>
      </c>
      <c r="BH3762">
        <v>0</v>
      </c>
      <c r="BI3762">
        <v>0</v>
      </c>
      <c r="BJ3762">
        <v>0</v>
      </c>
      <c r="BK3762">
        <v>0</v>
      </c>
      <c r="BL3762">
        <v>0</v>
      </c>
      <c r="BM3762">
        <v>0</v>
      </c>
      <c r="BN3762">
        <v>0</v>
      </c>
      <c r="BO3762">
        <v>0</v>
      </c>
      <c r="BP3762">
        <v>0</v>
      </c>
      <c r="BQ3762">
        <v>0</v>
      </c>
      <c r="BR3762">
        <v>0</v>
      </c>
      <c r="BS3762">
        <v>4.6732456140350873</v>
      </c>
    </row>
    <row r="3763" spans="1:71" x14ac:dyDescent="0.25">
      <c r="A3763">
        <v>106040802</v>
      </c>
      <c r="B3763" t="s">
        <v>570</v>
      </c>
      <c r="C3763" s="1">
        <f t="shared" si="58"/>
        <v>43282</v>
      </c>
      <c r="D3763" s="2" t="s">
        <v>1024</v>
      </c>
      <c r="E3763" s="1">
        <v>43107</v>
      </c>
      <c r="F3763" s="1">
        <v>43373</v>
      </c>
      <c r="G3763" t="s">
        <v>154</v>
      </c>
      <c r="H3763" t="s">
        <v>89</v>
      </c>
      <c r="I3763" t="s">
        <v>72</v>
      </c>
      <c r="J3763" t="s">
        <v>73</v>
      </c>
      <c r="K3763" t="s">
        <v>571</v>
      </c>
      <c r="L3763">
        <v>106</v>
      </c>
      <c r="M3763">
        <v>55</v>
      </c>
      <c r="N3763">
        <v>0</v>
      </c>
      <c r="O3763">
        <v>3</v>
      </c>
      <c r="P3763">
        <v>107</v>
      </c>
      <c r="Q3763">
        <v>8</v>
      </c>
      <c r="R3763">
        <v>2310</v>
      </c>
      <c r="S3763">
        <v>0</v>
      </c>
      <c r="T3763">
        <v>1952</v>
      </c>
      <c r="U3763">
        <v>0</v>
      </c>
      <c r="V3763">
        <v>0</v>
      </c>
      <c r="W3763">
        <v>0</v>
      </c>
      <c r="X3763">
        <v>662</v>
      </c>
      <c r="Y3763">
        <v>0</v>
      </c>
      <c r="Z3763">
        <v>0</v>
      </c>
      <c r="AA3763">
        <v>121</v>
      </c>
      <c r="AB3763">
        <v>5045</v>
      </c>
      <c r="AC3763">
        <v>0</v>
      </c>
      <c r="AD3763">
        <v>534858</v>
      </c>
      <c r="AE3763">
        <v>-65775</v>
      </c>
      <c r="AF3763">
        <v>0</v>
      </c>
      <c r="AG3763">
        <v>0</v>
      </c>
      <c r="AH3763">
        <v>0</v>
      </c>
      <c r="AI3763">
        <v>0</v>
      </c>
      <c r="AJ3763">
        <v>0</v>
      </c>
      <c r="AK3763">
        <v>0</v>
      </c>
      <c r="AL3763">
        <v>0</v>
      </c>
      <c r="AM3763">
        <v>3157808</v>
      </c>
      <c r="AN3763">
        <v>0</v>
      </c>
      <c r="AO3763">
        <v>2949116</v>
      </c>
      <c r="AP3763">
        <v>0</v>
      </c>
      <c r="AQ3763">
        <v>0</v>
      </c>
      <c r="AR3763">
        <v>0</v>
      </c>
      <c r="AS3763">
        <v>902352</v>
      </c>
      <c r="AT3763">
        <v>0</v>
      </c>
      <c r="AU3763">
        <v>0</v>
      </c>
      <c r="AV3763">
        <v>-243058</v>
      </c>
      <c r="AW3763">
        <v>6766218</v>
      </c>
      <c r="AX3763">
        <v>205105</v>
      </c>
      <c r="AY3763">
        <v>6880926</v>
      </c>
      <c r="AZ3763">
        <v>852971</v>
      </c>
      <c r="BA3763">
        <v>657</v>
      </c>
      <c r="BB3763">
        <v>0</v>
      </c>
      <c r="BC3763">
        <v>0</v>
      </c>
      <c r="BD3763">
        <v>0</v>
      </c>
      <c r="BE3763">
        <v>0</v>
      </c>
      <c r="BF3763">
        <v>76382</v>
      </c>
      <c r="BG3763">
        <v>2660928</v>
      </c>
      <c r="BH3763">
        <v>0</v>
      </c>
      <c r="BI3763">
        <v>0</v>
      </c>
      <c r="BJ3763">
        <v>0</v>
      </c>
      <c r="BK3763">
        <v>0</v>
      </c>
      <c r="BL3763">
        <v>0</v>
      </c>
      <c r="BM3763">
        <v>0</v>
      </c>
      <c r="BN3763">
        <v>0</v>
      </c>
      <c r="BO3763">
        <v>0</v>
      </c>
      <c r="BP3763">
        <v>0</v>
      </c>
      <c r="BQ3763">
        <v>0</v>
      </c>
      <c r="BR3763">
        <v>0</v>
      </c>
      <c r="BS3763">
        <v>0.6645962732919255</v>
      </c>
    </row>
    <row r="3764" spans="1:71" x14ac:dyDescent="0.25">
      <c r="A3764">
        <v>106040937</v>
      </c>
      <c r="B3764" t="s">
        <v>572</v>
      </c>
      <c r="C3764" s="1">
        <f t="shared" si="58"/>
        <v>43282</v>
      </c>
      <c r="D3764" s="2" t="s">
        <v>1024</v>
      </c>
      <c r="E3764" s="1">
        <v>43107</v>
      </c>
      <c r="F3764" s="1">
        <v>43373</v>
      </c>
      <c r="G3764" t="s">
        <v>154</v>
      </c>
      <c r="H3764" t="s">
        <v>89</v>
      </c>
      <c r="I3764" t="s">
        <v>72</v>
      </c>
      <c r="J3764" t="s">
        <v>85</v>
      </c>
      <c r="K3764" t="s">
        <v>573</v>
      </c>
      <c r="L3764">
        <v>133</v>
      </c>
      <c r="M3764">
        <v>133</v>
      </c>
      <c r="N3764">
        <v>6</v>
      </c>
      <c r="O3764">
        <v>57</v>
      </c>
      <c r="P3764">
        <v>3443</v>
      </c>
      <c r="Q3764">
        <v>0</v>
      </c>
      <c r="R3764">
        <v>5680</v>
      </c>
      <c r="S3764">
        <v>141</v>
      </c>
      <c r="T3764">
        <v>1062</v>
      </c>
      <c r="U3764">
        <v>3453</v>
      </c>
      <c r="V3764">
        <v>0</v>
      </c>
      <c r="W3764">
        <v>1</v>
      </c>
      <c r="X3764">
        <v>629</v>
      </c>
      <c r="Y3764">
        <v>218</v>
      </c>
      <c r="Z3764">
        <v>24</v>
      </c>
      <c r="AA3764">
        <v>112</v>
      </c>
      <c r="AB3764">
        <v>11320</v>
      </c>
      <c r="AC3764">
        <v>0</v>
      </c>
      <c r="AD3764">
        <v>1887064</v>
      </c>
      <c r="AE3764">
        <v>-376781</v>
      </c>
      <c r="AF3764">
        <v>0</v>
      </c>
      <c r="AG3764">
        <v>0</v>
      </c>
      <c r="AH3764">
        <v>0</v>
      </c>
      <c r="AI3764">
        <v>0</v>
      </c>
      <c r="AJ3764">
        <v>0</v>
      </c>
      <c r="AK3764">
        <v>0</v>
      </c>
      <c r="AL3764">
        <v>0</v>
      </c>
      <c r="AM3764">
        <v>31500229</v>
      </c>
      <c r="AN3764">
        <v>573451</v>
      </c>
      <c r="AO3764">
        <v>10724144</v>
      </c>
      <c r="AP3764">
        <v>18717788</v>
      </c>
      <c r="AQ3764">
        <v>0</v>
      </c>
      <c r="AR3764">
        <v>5873</v>
      </c>
      <c r="AS3764">
        <v>8992194</v>
      </c>
      <c r="AT3764">
        <v>2595518</v>
      </c>
      <c r="AU3764">
        <v>216567</v>
      </c>
      <c r="AV3764">
        <v>342423</v>
      </c>
      <c r="AW3764">
        <v>73668187</v>
      </c>
      <c r="AX3764">
        <v>1351563</v>
      </c>
      <c r="AY3764">
        <v>71859484</v>
      </c>
      <c r="AZ3764">
        <v>13151453</v>
      </c>
      <c r="BA3764">
        <v>120801</v>
      </c>
      <c r="BB3764">
        <v>0</v>
      </c>
      <c r="BC3764">
        <v>0</v>
      </c>
      <c r="BD3764">
        <v>0</v>
      </c>
      <c r="BE3764">
        <v>0</v>
      </c>
      <c r="BF3764">
        <v>10749692</v>
      </c>
      <c r="BG3764">
        <v>49314149</v>
      </c>
      <c r="BH3764">
        <v>0</v>
      </c>
      <c r="BI3764">
        <v>0</v>
      </c>
      <c r="BJ3764">
        <v>0</v>
      </c>
      <c r="BK3764">
        <v>0</v>
      </c>
      <c r="BL3764">
        <v>0</v>
      </c>
      <c r="BM3764">
        <v>0</v>
      </c>
      <c r="BN3764">
        <v>0</v>
      </c>
      <c r="BO3764">
        <v>0</v>
      </c>
      <c r="BP3764">
        <v>0</v>
      </c>
      <c r="BQ3764">
        <v>0</v>
      </c>
      <c r="BR3764">
        <v>0</v>
      </c>
      <c r="BS3764">
        <v>12.943609022556391</v>
      </c>
    </row>
    <row r="3765" spans="1:71" x14ac:dyDescent="0.25">
      <c r="A3765">
        <v>106331226</v>
      </c>
      <c r="B3765" t="s">
        <v>575</v>
      </c>
      <c r="C3765" s="1">
        <f t="shared" si="58"/>
        <v>43282</v>
      </c>
      <c r="D3765" s="2" t="s">
        <v>1024</v>
      </c>
      <c r="E3765" s="1">
        <v>43107</v>
      </c>
      <c r="F3765" s="1">
        <v>43373</v>
      </c>
      <c r="G3765" t="s">
        <v>220</v>
      </c>
      <c r="H3765" t="s">
        <v>101</v>
      </c>
      <c r="I3765" t="s">
        <v>72</v>
      </c>
      <c r="J3765" t="s">
        <v>85</v>
      </c>
      <c r="K3765" t="s">
        <v>385</v>
      </c>
      <c r="L3765">
        <v>68</v>
      </c>
      <c r="M3765">
        <v>62</v>
      </c>
      <c r="N3765">
        <v>0</v>
      </c>
      <c r="O3765">
        <v>62</v>
      </c>
      <c r="P3765">
        <v>1020</v>
      </c>
      <c r="Q3765">
        <v>0</v>
      </c>
      <c r="R3765">
        <v>1119</v>
      </c>
      <c r="S3765">
        <v>1369</v>
      </c>
      <c r="T3765">
        <v>399</v>
      </c>
      <c r="U3765">
        <v>0</v>
      </c>
      <c r="V3765">
        <v>14</v>
      </c>
      <c r="W3765">
        <v>0</v>
      </c>
      <c r="X3765">
        <v>225</v>
      </c>
      <c r="Y3765">
        <v>656</v>
      </c>
      <c r="Z3765">
        <v>0</v>
      </c>
      <c r="AA3765">
        <v>331</v>
      </c>
      <c r="AB3765">
        <v>4113</v>
      </c>
      <c r="AC3765">
        <v>0</v>
      </c>
      <c r="AD3765">
        <v>95815</v>
      </c>
      <c r="AE3765">
        <v>0</v>
      </c>
      <c r="AF3765">
        <v>0</v>
      </c>
      <c r="AG3765">
        <v>0</v>
      </c>
      <c r="AH3765">
        <v>0</v>
      </c>
      <c r="AI3765">
        <v>0</v>
      </c>
      <c r="AJ3765">
        <v>0</v>
      </c>
      <c r="AK3765">
        <v>0</v>
      </c>
      <c r="AL3765">
        <v>0</v>
      </c>
      <c r="AM3765">
        <v>1233147</v>
      </c>
      <c r="AN3765">
        <v>1191097</v>
      </c>
      <c r="AO3765">
        <v>159267</v>
      </c>
      <c r="AP3765">
        <v>0</v>
      </c>
      <c r="AQ3765">
        <v>32000</v>
      </c>
      <c r="AR3765">
        <v>0</v>
      </c>
      <c r="AS3765">
        <v>194550</v>
      </c>
      <c r="AT3765">
        <v>51575</v>
      </c>
      <c r="AU3765">
        <v>0</v>
      </c>
      <c r="AV3765">
        <v>705533</v>
      </c>
      <c r="AW3765">
        <v>3567169</v>
      </c>
      <c r="AX3765">
        <v>22044</v>
      </c>
      <c r="AY3765">
        <v>2705676</v>
      </c>
      <c r="AZ3765">
        <v>0</v>
      </c>
      <c r="BA3765">
        <v>0</v>
      </c>
      <c r="BB3765">
        <v>0</v>
      </c>
      <c r="BC3765">
        <v>0</v>
      </c>
      <c r="BD3765">
        <v>0</v>
      </c>
      <c r="BE3765">
        <v>0</v>
      </c>
      <c r="BF3765">
        <v>255720</v>
      </c>
      <c r="BG3765">
        <v>9650848</v>
      </c>
      <c r="BH3765">
        <v>0</v>
      </c>
      <c r="BI3765">
        <v>0</v>
      </c>
      <c r="BJ3765">
        <v>0</v>
      </c>
      <c r="BK3765">
        <v>0</v>
      </c>
      <c r="BL3765">
        <v>0</v>
      </c>
      <c r="BM3765">
        <v>0</v>
      </c>
      <c r="BN3765">
        <v>0</v>
      </c>
      <c r="BO3765">
        <v>0</v>
      </c>
      <c r="BP3765">
        <v>0</v>
      </c>
      <c r="BQ3765">
        <v>0</v>
      </c>
      <c r="BR3765">
        <v>0</v>
      </c>
      <c r="BS3765">
        <v>7.8461538461538458</v>
      </c>
    </row>
    <row r="3766" spans="1:71" x14ac:dyDescent="0.25">
      <c r="A3766">
        <v>106190696</v>
      </c>
      <c r="B3766" t="s">
        <v>576</v>
      </c>
      <c r="C3766" s="1">
        <f t="shared" si="58"/>
        <v>43282</v>
      </c>
      <c r="D3766" s="2" t="s">
        <v>1024</v>
      </c>
      <c r="E3766" s="1">
        <v>43107</v>
      </c>
      <c r="F3766" s="1">
        <v>43373</v>
      </c>
      <c r="G3766" t="s">
        <v>92</v>
      </c>
      <c r="H3766" t="s">
        <v>101</v>
      </c>
      <c r="I3766" t="s">
        <v>72</v>
      </c>
      <c r="J3766" t="s">
        <v>85</v>
      </c>
      <c r="K3766" t="s">
        <v>577</v>
      </c>
      <c r="L3766">
        <v>231</v>
      </c>
      <c r="M3766">
        <v>231</v>
      </c>
      <c r="N3766">
        <v>0</v>
      </c>
      <c r="O3766">
        <v>16</v>
      </c>
      <c r="P3766">
        <v>1003</v>
      </c>
      <c r="Q3766">
        <v>0</v>
      </c>
      <c r="R3766">
        <v>637</v>
      </c>
      <c r="S3766">
        <v>299</v>
      </c>
      <c r="T3766">
        <v>6042</v>
      </c>
      <c r="U3766">
        <v>4226</v>
      </c>
      <c r="V3766">
        <v>0</v>
      </c>
      <c r="W3766">
        <v>0</v>
      </c>
      <c r="X3766">
        <v>29</v>
      </c>
      <c r="Y3766">
        <v>87</v>
      </c>
      <c r="Z3766">
        <v>0</v>
      </c>
      <c r="AA3766">
        <v>74</v>
      </c>
      <c r="AB3766">
        <v>11394</v>
      </c>
      <c r="AC3766">
        <v>0</v>
      </c>
      <c r="AD3766">
        <v>880780</v>
      </c>
      <c r="AE3766">
        <v>-2168599</v>
      </c>
      <c r="AF3766">
        <v>0</v>
      </c>
      <c r="AG3766">
        <v>0</v>
      </c>
      <c r="AH3766">
        <v>0</v>
      </c>
      <c r="AI3766">
        <v>0</v>
      </c>
      <c r="AJ3766">
        <v>0</v>
      </c>
      <c r="AK3766">
        <v>4340716</v>
      </c>
      <c r="AL3766">
        <v>4340716</v>
      </c>
      <c r="AM3766">
        <v>2243154</v>
      </c>
      <c r="AN3766">
        <v>1020736</v>
      </c>
      <c r="AO3766">
        <v>2591823</v>
      </c>
      <c r="AP3766">
        <v>9009798</v>
      </c>
      <c r="AQ3766">
        <v>0</v>
      </c>
      <c r="AR3766">
        <v>0</v>
      </c>
      <c r="AS3766">
        <v>226430</v>
      </c>
      <c r="AT3766">
        <v>4549556</v>
      </c>
      <c r="AU3766">
        <v>-34526</v>
      </c>
      <c r="AV3766">
        <v>-196951</v>
      </c>
      <c r="AW3766">
        <v>19410020</v>
      </c>
      <c r="AX3766">
        <v>63990</v>
      </c>
      <c r="AY3766">
        <v>18566324</v>
      </c>
      <c r="AZ3766">
        <v>705151</v>
      </c>
      <c r="BA3766">
        <v>7363</v>
      </c>
      <c r="BB3766">
        <v>0</v>
      </c>
      <c r="BC3766">
        <v>0</v>
      </c>
      <c r="BD3766">
        <v>0</v>
      </c>
      <c r="BE3766">
        <v>0</v>
      </c>
      <c r="BF3766">
        <v>278903</v>
      </c>
      <c r="BG3766">
        <v>14236417</v>
      </c>
      <c r="BH3766">
        <v>0</v>
      </c>
      <c r="BI3766">
        <v>0</v>
      </c>
      <c r="BJ3766">
        <v>0</v>
      </c>
      <c r="BK3766">
        <v>0</v>
      </c>
      <c r="BL3766">
        <v>0</v>
      </c>
      <c r="BM3766">
        <v>0</v>
      </c>
      <c r="BN3766">
        <v>0</v>
      </c>
      <c r="BO3766">
        <v>0</v>
      </c>
      <c r="BP3766">
        <v>0</v>
      </c>
      <c r="BQ3766">
        <v>0</v>
      </c>
      <c r="BR3766">
        <v>0</v>
      </c>
      <c r="BS3766">
        <v>2.170995670995671</v>
      </c>
    </row>
    <row r="3767" spans="1:71" x14ac:dyDescent="0.25">
      <c r="A3767">
        <v>106196405</v>
      </c>
      <c r="B3767" t="s">
        <v>578</v>
      </c>
      <c r="C3767" s="1">
        <f t="shared" si="58"/>
        <v>43282</v>
      </c>
      <c r="D3767" s="2" t="s">
        <v>1024</v>
      </c>
      <c r="E3767" s="1">
        <v>43107</v>
      </c>
      <c r="F3767" s="1">
        <v>43373</v>
      </c>
      <c r="G3767" t="s">
        <v>92</v>
      </c>
      <c r="H3767" t="s">
        <v>101</v>
      </c>
      <c r="I3767" t="s">
        <v>72</v>
      </c>
      <c r="J3767" t="s">
        <v>85</v>
      </c>
      <c r="K3767" t="s">
        <v>579</v>
      </c>
      <c r="L3767">
        <v>125</v>
      </c>
      <c r="M3767">
        <v>125</v>
      </c>
      <c r="N3767">
        <v>36</v>
      </c>
      <c r="O3767">
        <v>44</v>
      </c>
      <c r="P3767">
        <v>2214</v>
      </c>
      <c r="Q3767">
        <v>0</v>
      </c>
      <c r="R3767">
        <v>3348</v>
      </c>
      <c r="S3767">
        <v>1440</v>
      </c>
      <c r="T3767">
        <v>527</v>
      </c>
      <c r="U3767">
        <v>2263</v>
      </c>
      <c r="V3767">
        <v>0</v>
      </c>
      <c r="W3767">
        <v>0</v>
      </c>
      <c r="X3767">
        <v>124</v>
      </c>
      <c r="Y3767">
        <v>1432</v>
      </c>
      <c r="Z3767">
        <v>128</v>
      </c>
      <c r="AA3767">
        <v>162</v>
      </c>
      <c r="AB3767">
        <v>9424</v>
      </c>
      <c r="AC3767">
        <v>0</v>
      </c>
      <c r="AD3767">
        <v>3443633</v>
      </c>
      <c r="AE3767">
        <v>0</v>
      </c>
      <c r="AF3767">
        <v>0</v>
      </c>
      <c r="AG3767">
        <v>0</v>
      </c>
      <c r="AH3767">
        <v>0</v>
      </c>
      <c r="AI3767">
        <v>0</v>
      </c>
      <c r="AJ3767">
        <v>0</v>
      </c>
      <c r="AK3767">
        <v>0</v>
      </c>
      <c r="AL3767">
        <v>0</v>
      </c>
      <c r="AM3767">
        <v>7093393</v>
      </c>
      <c r="AN3767">
        <v>8484987</v>
      </c>
      <c r="AO3767">
        <v>5828630</v>
      </c>
      <c r="AP3767">
        <v>11005706</v>
      </c>
      <c r="AQ3767">
        <v>0</v>
      </c>
      <c r="AR3767">
        <v>0</v>
      </c>
      <c r="AS3767">
        <v>896821</v>
      </c>
      <c r="AT3767">
        <v>6602774</v>
      </c>
      <c r="AU3767">
        <v>4332375</v>
      </c>
      <c r="AV3767">
        <v>5438765</v>
      </c>
      <c r="AW3767">
        <v>49683451</v>
      </c>
      <c r="AX3767">
        <v>192740</v>
      </c>
      <c r="AY3767">
        <v>36796196</v>
      </c>
      <c r="AZ3767">
        <v>0</v>
      </c>
      <c r="BA3767">
        <v>0</v>
      </c>
      <c r="BB3767">
        <v>0</v>
      </c>
      <c r="BC3767">
        <v>0</v>
      </c>
      <c r="BD3767">
        <v>0</v>
      </c>
      <c r="BE3767">
        <v>0</v>
      </c>
      <c r="BF3767">
        <v>456155</v>
      </c>
      <c r="BG3767">
        <v>184247106</v>
      </c>
      <c r="BH3767">
        <v>0</v>
      </c>
      <c r="BI3767">
        <v>0</v>
      </c>
      <c r="BJ3767">
        <v>0</v>
      </c>
      <c r="BK3767">
        <v>0</v>
      </c>
      <c r="BL3767">
        <v>0</v>
      </c>
      <c r="BM3767">
        <v>0</v>
      </c>
      <c r="BN3767">
        <v>0</v>
      </c>
      <c r="BO3767">
        <v>0</v>
      </c>
      <c r="BP3767">
        <v>0</v>
      </c>
      <c r="BQ3767">
        <v>0</v>
      </c>
      <c r="BR3767">
        <v>0</v>
      </c>
      <c r="BS3767">
        <v>8.8559999999999999</v>
      </c>
    </row>
    <row r="3768" spans="1:71" x14ac:dyDescent="0.25">
      <c r="A3768">
        <v>106331288</v>
      </c>
      <c r="B3768" t="s">
        <v>580</v>
      </c>
      <c r="C3768" s="1">
        <f t="shared" si="58"/>
        <v>43282</v>
      </c>
      <c r="D3768" s="2" t="s">
        <v>1024</v>
      </c>
      <c r="E3768" s="1">
        <v>43107</v>
      </c>
      <c r="F3768" s="1">
        <v>43373</v>
      </c>
      <c r="G3768" t="s">
        <v>220</v>
      </c>
      <c r="H3768" t="s">
        <v>71</v>
      </c>
      <c r="I3768" t="s">
        <v>72</v>
      </c>
      <c r="J3768" t="s">
        <v>73</v>
      </c>
      <c r="K3768" t="s">
        <v>581</v>
      </c>
      <c r="L3768">
        <v>37</v>
      </c>
      <c r="M3768">
        <v>36</v>
      </c>
      <c r="N3768">
        <v>0</v>
      </c>
      <c r="O3768">
        <v>4</v>
      </c>
      <c r="P3768">
        <v>186</v>
      </c>
      <c r="Q3768">
        <v>0</v>
      </c>
      <c r="R3768">
        <v>169</v>
      </c>
      <c r="S3768">
        <v>25</v>
      </c>
      <c r="T3768">
        <v>197</v>
      </c>
      <c r="U3768">
        <v>3</v>
      </c>
      <c r="V3768">
        <v>0</v>
      </c>
      <c r="W3768">
        <v>0</v>
      </c>
      <c r="X3768">
        <v>98</v>
      </c>
      <c r="Y3768">
        <v>20</v>
      </c>
      <c r="Z3768">
        <v>0</v>
      </c>
      <c r="AA3768">
        <v>8</v>
      </c>
      <c r="AB3768">
        <v>520</v>
      </c>
      <c r="AC3768">
        <v>0</v>
      </c>
      <c r="AD3768">
        <v>3255419</v>
      </c>
      <c r="AE3768">
        <v>0</v>
      </c>
      <c r="AF3768">
        <v>0</v>
      </c>
      <c r="AG3768">
        <v>0</v>
      </c>
      <c r="AH3768">
        <v>0</v>
      </c>
      <c r="AI3768">
        <v>0</v>
      </c>
      <c r="AJ3768">
        <v>0</v>
      </c>
      <c r="AK3768">
        <v>0</v>
      </c>
      <c r="AL3768">
        <v>0</v>
      </c>
      <c r="AM3768">
        <v>1532640</v>
      </c>
      <c r="AN3768">
        <v>114524</v>
      </c>
      <c r="AO3768">
        <v>1383891</v>
      </c>
      <c r="AP3768">
        <v>8266</v>
      </c>
      <c r="AQ3768">
        <v>0</v>
      </c>
      <c r="AR3768">
        <v>0</v>
      </c>
      <c r="AS3768">
        <v>1128234</v>
      </c>
      <c r="AT3768">
        <v>905620</v>
      </c>
      <c r="AU3768">
        <v>0</v>
      </c>
      <c r="AV3768">
        <v>57576</v>
      </c>
      <c r="AW3768">
        <v>5130751</v>
      </c>
      <c r="AX3768">
        <v>16359</v>
      </c>
      <c r="AY3768">
        <v>5088412</v>
      </c>
      <c r="AZ3768">
        <v>0</v>
      </c>
      <c r="BA3768">
        <v>0</v>
      </c>
      <c r="BB3768">
        <v>0</v>
      </c>
      <c r="BC3768">
        <v>0</v>
      </c>
      <c r="BD3768">
        <v>0</v>
      </c>
      <c r="BE3768">
        <v>0</v>
      </c>
      <c r="BF3768">
        <v>15771</v>
      </c>
      <c r="BG3768">
        <v>1106089</v>
      </c>
      <c r="BH3768">
        <v>0</v>
      </c>
      <c r="BI3768">
        <v>0</v>
      </c>
      <c r="BJ3768">
        <v>0</v>
      </c>
      <c r="BK3768">
        <v>0</v>
      </c>
      <c r="BL3768">
        <v>0</v>
      </c>
      <c r="BM3768">
        <v>0</v>
      </c>
      <c r="BN3768">
        <v>0</v>
      </c>
      <c r="BO3768">
        <v>0</v>
      </c>
      <c r="BP3768">
        <v>0</v>
      </c>
      <c r="BQ3768">
        <v>0</v>
      </c>
      <c r="BR3768">
        <v>0</v>
      </c>
      <c r="BS3768">
        <v>2.547945205479452</v>
      </c>
    </row>
    <row r="3769" spans="1:71" x14ac:dyDescent="0.25">
      <c r="A3769">
        <v>106370755</v>
      </c>
      <c r="B3769" t="s">
        <v>582</v>
      </c>
      <c r="C3769" s="1">
        <f t="shared" si="58"/>
        <v>43282</v>
      </c>
      <c r="D3769" s="2" t="s">
        <v>1024</v>
      </c>
      <c r="E3769" s="1">
        <v>43107</v>
      </c>
      <c r="F3769" s="1">
        <v>43373</v>
      </c>
      <c r="G3769" t="s">
        <v>100</v>
      </c>
      <c r="H3769" t="s">
        <v>71</v>
      </c>
      <c r="I3769" t="s">
        <v>72</v>
      </c>
      <c r="J3769" t="s">
        <v>85</v>
      </c>
      <c r="K3769" t="s">
        <v>583</v>
      </c>
      <c r="L3769">
        <v>359</v>
      </c>
      <c r="M3769">
        <v>295</v>
      </c>
      <c r="N3769">
        <v>160</v>
      </c>
      <c r="O3769">
        <v>0</v>
      </c>
      <c r="P3769">
        <v>7240</v>
      </c>
      <c r="Q3769">
        <v>0</v>
      </c>
      <c r="R3769">
        <v>5660</v>
      </c>
      <c r="S3769">
        <v>5163</v>
      </c>
      <c r="T3769">
        <v>2522</v>
      </c>
      <c r="U3769">
        <v>3992</v>
      </c>
      <c r="V3769">
        <v>0</v>
      </c>
      <c r="W3769">
        <v>0</v>
      </c>
      <c r="X3769">
        <v>2169</v>
      </c>
      <c r="Y3769">
        <v>4700</v>
      </c>
      <c r="Z3769">
        <v>448</v>
      </c>
      <c r="AA3769">
        <v>0</v>
      </c>
      <c r="AB3769">
        <v>24654</v>
      </c>
      <c r="AC3769">
        <v>0</v>
      </c>
      <c r="AD3769">
        <v>18496898</v>
      </c>
      <c r="AE3769">
        <v>0</v>
      </c>
      <c r="AF3769">
        <v>0</v>
      </c>
      <c r="AG3769">
        <v>0</v>
      </c>
      <c r="AH3769">
        <v>11064385</v>
      </c>
      <c r="AI3769">
        <v>0</v>
      </c>
      <c r="AJ3769">
        <v>0</v>
      </c>
      <c r="AK3769">
        <v>11509504</v>
      </c>
      <c r="AL3769">
        <v>22573889</v>
      </c>
      <c r="AM3769">
        <v>25448310</v>
      </c>
      <c r="AN3769">
        <v>54543096</v>
      </c>
      <c r="AO3769">
        <v>23157671</v>
      </c>
      <c r="AP3769">
        <v>11263003</v>
      </c>
      <c r="AQ3769">
        <v>0</v>
      </c>
      <c r="AR3769">
        <v>0</v>
      </c>
      <c r="AS3769">
        <v>46981808</v>
      </c>
      <c r="AT3769">
        <v>11524603</v>
      </c>
      <c r="AU3769">
        <v>0</v>
      </c>
      <c r="AV3769">
        <v>88593</v>
      </c>
      <c r="AW3769">
        <v>173007084</v>
      </c>
      <c r="AX3769">
        <v>1115241</v>
      </c>
      <c r="AY3769">
        <v>145643188</v>
      </c>
      <c r="AZ3769">
        <v>0</v>
      </c>
      <c r="BA3769">
        <v>3529521</v>
      </c>
      <c r="BB3769">
        <v>0</v>
      </c>
      <c r="BC3769">
        <v>0</v>
      </c>
      <c r="BD3769">
        <v>0</v>
      </c>
      <c r="BE3769">
        <v>0</v>
      </c>
      <c r="BF3769">
        <v>2748094</v>
      </c>
      <c r="BG3769">
        <v>912960741</v>
      </c>
      <c r="BH3769">
        <v>0</v>
      </c>
      <c r="BI3769">
        <v>0</v>
      </c>
      <c r="BJ3769">
        <v>0</v>
      </c>
      <c r="BK3769">
        <v>0</v>
      </c>
      <c r="BL3769">
        <v>0</v>
      </c>
      <c r="BM3769">
        <v>0</v>
      </c>
      <c r="BN3769">
        <v>0</v>
      </c>
      <c r="BO3769">
        <v>0</v>
      </c>
      <c r="BP3769">
        <v>0</v>
      </c>
      <c r="BQ3769">
        <v>0</v>
      </c>
      <c r="BR3769">
        <v>0</v>
      </c>
      <c r="BS3769">
        <v>11.070336391437309</v>
      </c>
    </row>
    <row r="3770" spans="1:71" x14ac:dyDescent="0.25">
      <c r="A3770">
        <v>106370759</v>
      </c>
      <c r="B3770" t="s">
        <v>584</v>
      </c>
      <c r="C3770" s="1">
        <f t="shared" si="58"/>
        <v>43282</v>
      </c>
      <c r="D3770" s="2" t="s">
        <v>1024</v>
      </c>
      <c r="E3770" s="1">
        <v>43107</v>
      </c>
      <c r="F3770" s="1">
        <v>43373</v>
      </c>
      <c r="G3770" t="s">
        <v>100</v>
      </c>
      <c r="H3770" t="s">
        <v>77</v>
      </c>
      <c r="I3770" t="s">
        <v>72</v>
      </c>
      <c r="J3770" t="s">
        <v>85</v>
      </c>
      <c r="K3770" t="s">
        <v>585</v>
      </c>
      <c r="L3770">
        <v>291</v>
      </c>
      <c r="M3770">
        <v>291</v>
      </c>
      <c r="N3770">
        <v>2</v>
      </c>
      <c r="O3770">
        <v>249</v>
      </c>
      <c r="P3770">
        <v>2348</v>
      </c>
      <c r="Q3770">
        <v>0</v>
      </c>
      <c r="R3770">
        <v>4382</v>
      </c>
      <c r="S3770">
        <v>895</v>
      </c>
      <c r="T3770">
        <v>6149</v>
      </c>
      <c r="U3770">
        <v>1078</v>
      </c>
      <c r="V3770">
        <v>0</v>
      </c>
      <c r="W3770">
        <v>0</v>
      </c>
      <c r="X3770">
        <v>739</v>
      </c>
      <c r="Y3770">
        <v>17</v>
      </c>
      <c r="Z3770">
        <v>6</v>
      </c>
      <c r="AA3770">
        <v>477</v>
      </c>
      <c r="AB3770">
        <v>13743</v>
      </c>
      <c r="AC3770">
        <v>0</v>
      </c>
      <c r="AD3770">
        <v>-1405307</v>
      </c>
      <c r="AE3770">
        <v>-1817616</v>
      </c>
      <c r="AF3770">
        <v>0</v>
      </c>
      <c r="AG3770">
        <v>0</v>
      </c>
      <c r="AH3770">
        <v>0</v>
      </c>
      <c r="AI3770">
        <v>0</v>
      </c>
      <c r="AJ3770">
        <v>0</v>
      </c>
      <c r="AK3770">
        <v>0</v>
      </c>
      <c r="AL3770">
        <v>0</v>
      </c>
      <c r="AM3770">
        <v>8905939</v>
      </c>
      <c r="AN3770">
        <v>510305</v>
      </c>
      <c r="AO3770">
        <v>10177181</v>
      </c>
      <c r="AP3770">
        <v>7587556</v>
      </c>
      <c r="AQ3770">
        <v>50749</v>
      </c>
      <c r="AR3770">
        <v>0</v>
      </c>
      <c r="AS3770">
        <v>2237448</v>
      </c>
      <c r="AT3770">
        <v>82232</v>
      </c>
      <c r="AU3770">
        <v>45788</v>
      </c>
      <c r="AV3770">
        <v>3357382</v>
      </c>
      <c r="AW3770">
        <v>32954580</v>
      </c>
      <c r="AX3770">
        <v>398142</v>
      </c>
      <c r="AY3770">
        <v>36338914</v>
      </c>
      <c r="AZ3770">
        <v>0</v>
      </c>
      <c r="BA3770">
        <v>125833</v>
      </c>
      <c r="BB3770">
        <v>0</v>
      </c>
      <c r="BC3770">
        <v>0</v>
      </c>
      <c r="BD3770">
        <v>0</v>
      </c>
      <c r="BE3770">
        <v>0</v>
      </c>
      <c r="BF3770">
        <v>571562</v>
      </c>
      <c r="BG3770">
        <v>29650412</v>
      </c>
      <c r="BH3770">
        <v>0</v>
      </c>
      <c r="BI3770">
        <v>0</v>
      </c>
      <c r="BJ3770">
        <v>0</v>
      </c>
      <c r="BK3770">
        <v>0</v>
      </c>
      <c r="BL3770">
        <v>0</v>
      </c>
      <c r="BM3770">
        <v>0</v>
      </c>
      <c r="BN3770">
        <v>0</v>
      </c>
      <c r="BO3770">
        <v>0</v>
      </c>
      <c r="BP3770">
        <v>0</v>
      </c>
      <c r="BQ3770">
        <v>0</v>
      </c>
      <c r="BR3770">
        <v>0</v>
      </c>
      <c r="BS3770">
        <v>4.0343642611683848</v>
      </c>
    </row>
    <row r="3771" spans="1:71" x14ac:dyDescent="0.25">
      <c r="A3771">
        <v>106331293</v>
      </c>
      <c r="B3771" t="s">
        <v>586</v>
      </c>
      <c r="C3771" s="1">
        <f t="shared" si="58"/>
        <v>43282</v>
      </c>
      <c r="D3771" s="2" t="s">
        <v>1024</v>
      </c>
      <c r="E3771" s="1">
        <v>43107</v>
      </c>
      <c r="F3771" s="1">
        <v>43373</v>
      </c>
      <c r="G3771" t="s">
        <v>220</v>
      </c>
      <c r="H3771" t="s">
        <v>89</v>
      </c>
      <c r="I3771" t="s">
        <v>72</v>
      </c>
      <c r="J3771" t="s">
        <v>85</v>
      </c>
      <c r="K3771" t="s">
        <v>385</v>
      </c>
      <c r="L3771">
        <v>193</v>
      </c>
      <c r="M3771">
        <v>109</v>
      </c>
      <c r="N3771">
        <v>4</v>
      </c>
      <c r="O3771">
        <v>40</v>
      </c>
      <c r="P3771">
        <v>1870</v>
      </c>
      <c r="Q3771">
        <v>0</v>
      </c>
      <c r="R3771">
        <v>1585</v>
      </c>
      <c r="S3771">
        <v>1093</v>
      </c>
      <c r="T3771">
        <v>1185</v>
      </c>
      <c r="U3771">
        <v>2005</v>
      </c>
      <c r="V3771">
        <v>0</v>
      </c>
      <c r="W3771">
        <v>0</v>
      </c>
      <c r="X3771">
        <v>72</v>
      </c>
      <c r="Y3771">
        <v>837</v>
      </c>
      <c r="Z3771">
        <v>6</v>
      </c>
      <c r="AA3771">
        <v>73</v>
      </c>
      <c r="AB3771">
        <v>6856</v>
      </c>
      <c r="AC3771">
        <v>0</v>
      </c>
      <c r="AD3771">
        <v>210961</v>
      </c>
      <c r="AE3771">
        <v>-450000</v>
      </c>
      <c r="AF3771">
        <v>0</v>
      </c>
      <c r="AG3771">
        <v>0</v>
      </c>
      <c r="AH3771">
        <v>0</v>
      </c>
      <c r="AI3771">
        <v>0</v>
      </c>
      <c r="AJ3771">
        <v>0</v>
      </c>
      <c r="AK3771">
        <v>140526</v>
      </c>
      <c r="AL3771">
        <v>140526</v>
      </c>
      <c r="AM3771">
        <v>4842760</v>
      </c>
      <c r="AN3771">
        <v>5671591</v>
      </c>
      <c r="AO3771">
        <v>7427877</v>
      </c>
      <c r="AP3771">
        <v>17704586</v>
      </c>
      <c r="AQ3771">
        <v>0</v>
      </c>
      <c r="AR3771">
        <v>0</v>
      </c>
      <c r="AS3771">
        <v>631657</v>
      </c>
      <c r="AT3771">
        <v>6121314</v>
      </c>
      <c r="AU3771">
        <v>0</v>
      </c>
      <c r="AV3771">
        <v>191642</v>
      </c>
      <c r="AW3771">
        <v>42591427</v>
      </c>
      <c r="AX3771">
        <v>190351</v>
      </c>
      <c r="AY3771">
        <v>38787710</v>
      </c>
      <c r="AZ3771">
        <v>0</v>
      </c>
      <c r="BA3771">
        <v>499236</v>
      </c>
      <c r="BB3771">
        <v>0</v>
      </c>
      <c r="BC3771">
        <v>0</v>
      </c>
      <c r="BD3771">
        <v>0</v>
      </c>
      <c r="BE3771">
        <v>0</v>
      </c>
      <c r="BF3771">
        <v>3294099</v>
      </c>
      <c r="BG3771">
        <v>32228763</v>
      </c>
      <c r="BH3771">
        <v>0</v>
      </c>
      <c r="BI3771">
        <v>0</v>
      </c>
      <c r="BJ3771">
        <v>0</v>
      </c>
      <c r="BK3771">
        <v>0</v>
      </c>
      <c r="BL3771">
        <v>0</v>
      </c>
      <c r="BM3771">
        <v>0</v>
      </c>
      <c r="BN3771">
        <v>0</v>
      </c>
      <c r="BO3771">
        <v>0</v>
      </c>
      <c r="BP3771">
        <v>0</v>
      </c>
      <c r="BQ3771">
        <v>0</v>
      </c>
      <c r="BR3771">
        <v>0</v>
      </c>
      <c r="BS3771">
        <v>6.1920529801324502</v>
      </c>
    </row>
    <row r="3772" spans="1:71" x14ac:dyDescent="0.25">
      <c r="A3772">
        <v>106454013</v>
      </c>
      <c r="B3772" t="s">
        <v>882</v>
      </c>
      <c r="C3772" s="1">
        <f t="shared" si="58"/>
        <v>43282</v>
      </c>
      <c r="D3772" s="2" t="s">
        <v>1024</v>
      </c>
      <c r="E3772" s="1">
        <v>43107</v>
      </c>
      <c r="F3772" s="1">
        <v>43373</v>
      </c>
      <c r="G3772" t="s">
        <v>499</v>
      </c>
      <c r="H3772" t="s">
        <v>588</v>
      </c>
      <c r="I3772" t="s">
        <v>72</v>
      </c>
      <c r="J3772" t="s">
        <v>85</v>
      </c>
      <c r="K3772" t="s">
        <v>519</v>
      </c>
      <c r="L3772">
        <v>10</v>
      </c>
      <c r="M3772">
        <v>10</v>
      </c>
      <c r="N3772">
        <v>0</v>
      </c>
      <c r="O3772">
        <v>3</v>
      </c>
      <c r="P3772">
        <v>38</v>
      </c>
      <c r="Q3772">
        <v>0</v>
      </c>
      <c r="R3772">
        <v>42</v>
      </c>
      <c r="S3772">
        <v>0</v>
      </c>
      <c r="T3772">
        <v>0</v>
      </c>
      <c r="U3772">
        <v>0</v>
      </c>
      <c r="V3772">
        <v>0</v>
      </c>
      <c r="W3772">
        <v>0</v>
      </c>
      <c r="X3772">
        <v>12</v>
      </c>
      <c r="Y3772">
        <v>15</v>
      </c>
      <c r="Z3772">
        <v>0</v>
      </c>
      <c r="AA3772">
        <v>3</v>
      </c>
      <c r="AB3772">
        <v>72</v>
      </c>
      <c r="AC3772">
        <v>0</v>
      </c>
      <c r="AD3772">
        <v>0</v>
      </c>
      <c r="AE3772">
        <v>0</v>
      </c>
      <c r="AF3772">
        <v>0</v>
      </c>
      <c r="AG3772">
        <v>0</v>
      </c>
      <c r="AH3772">
        <v>0</v>
      </c>
      <c r="AI3772">
        <v>0</v>
      </c>
      <c r="AJ3772">
        <v>0</v>
      </c>
      <c r="AK3772">
        <v>0</v>
      </c>
      <c r="AL3772">
        <v>0</v>
      </c>
      <c r="AM3772">
        <v>562370</v>
      </c>
      <c r="AN3772">
        <v>0</v>
      </c>
      <c r="AO3772">
        <v>0</v>
      </c>
      <c r="AP3772">
        <v>9102</v>
      </c>
      <c r="AQ3772">
        <v>0</v>
      </c>
      <c r="AR3772">
        <v>0</v>
      </c>
      <c r="AS3772">
        <v>188325</v>
      </c>
      <c r="AT3772">
        <v>352413</v>
      </c>
      <c r="AU3772">
        <v>0</v>
      </c>
      <c r="AV3772">
        <v>26460</v>
      </c>
      <c r="AW3772">
        <v>1138670</v>
      </c>
      <c r="AX3772">
        <v>26047</v>
      </c>
      <c r="AY3772">
        <v>1383428</v>
      </c>
      <c r="AZ3772">
        <v>0</v>
      </c>
      <c r="BA3772">
        <v>0</v>
      </c>
      <c r="BB3772">
        <v>0</v>
      </c>
      <c r="BC3772">
        <v>0</v>
      </c>
      <c r="BD3772">
        <v>0</v>
      </c>
      <c r="BE3772">
        <v>0</v>
      </c>
      <c r="BF3772">
        <v>6000</v>
      </c>
      <c r="BG3772">
        <v>793004</v>
      </c>
      <c r="BH3772">
        <v>0</v>
      </c>
      <c r="BI3772">
        <v>0</v>
      </c>
      <c r="BJ3772">
        <v>0</v>
      </c>
      <c r="BK3772">
        <v>0</v>
      </c>
      <c r="BL3772">
        <v>0</v>
      </c>
      <c r="BM3772">
        <v>0</v>
      </c>
      <c r="BN3772">
        <v>0</v>
      </c>
      <c r="BO3772">
        <v>0</v>
      </c>
      <c r="BP3772">
        <v>0</v>
      </c>
      <c r="BQ3772">
        <v>0</v>
      </c>
      <c r="BR3772">
        <v>0</v>
      </c>
      <c r="BS3772">
        <v>1.9</v>
      </c>
    </row>
    <row r="3773" spans="1:71" x14ac:dyDescent="0.25">
      <c r="A3773">
        <v>106361768</v>
      </c>
      <c r="B3773" t="s">
        <v>589</v>
      </c>
      <c r="C3773" s="1">
        <f t="shared" si="58"/>
        <v>43282</v>
      </c>
      <c r="D3773" s="2" t="s">
        <v>1024</v>
      </c>
      <c r="E3773" s="1">
        <v>43107</v>
      </c>
      <c r="F3773" s="1">
        <v>43373</v>
      </c>
      <c r="G3773" t="s">
        <v>111</v>
      </c>
      <c r="H3773" t="s">
        <v>117</v>
      </c>
      <c r="I3773" t="s">
        <v>118</v>
      </c>
      <c r="J3773" t="s">
        <v>85</v>
      </c>
      <c r="K3773" t="s">
        <v>590</v>
      </c>
      <c r="L3773">
        <v>1527</v>
      </c>
      <c r="M3773">
        <v>1527</v>
      </c>
      <c r="N3773">
        <v>0</v>
      </c>
      <c r="O3773">
        <v>357</v>
      </c>
      <c r="P3773">
        <v>365</v>
      </c>
      <c r="Q3773">
        <v>0</v>
      </c>
      <c r="R3773">
        <v>27503</v>
      </c>
      <c r="S3773">
        <v>0</v>
      </c>
      <c r="T3773">
        <v>0</v>
      </c>
      <c r="U3773">
        <v>0</v>
      </c>
      <c r="V3773">
        <v>0</v>
      </c>
      <c r="W3773">
        <v>0</v>
      </c>
      <c r="X3773">
        <v>48</v>
      </c>
      <c r="Y3773">
        <v>0</v>
      </c>
      <c r="Z3773">
        <v>0</v>
      </c>
      <c r="AA3773">
        <v>110036</v>
      </c>
      <c r="AB3773">
        <v>137587</v>
      </c>
      <c r="AC3773">
        <v>0</v>
      </c>
      <c r="AD3773">
        <v>0</v>
      </c>
      <c r="AE3773">
        <v>0</v>
      </c>
      <c r="AF3773">
        <v>0</v>
      </c>
      <c r="AG3773">
        <v>0</v>
      </c>
      <c r="AH3773">
        <v>0</v>
      </c>
      <c r="AI3773">
        <v>0</v>
      </c>
      <c r="AJ3773">
        <v>0</v>
      </c>
      <c r="AK3773">
        <v>0</v>
      </c>
      <c r="AL3773">
        <v>0</v>
      </c>
      <c r="AM3773">
        <v>14451279</v>
      </c>
      <c r="AN3773">
        <v>0</v>
      </c>
      <c r="AO3773">
        <v>0</v>
      </c>
      <c r="AP3773">
        <v>0</v>
      </c>
      <c r="AQ3773">
        <v>0</v>
      </c>
      <c r="AR3773">
        <v>0</v>
      </c>
      <c r="AS3773">
        <v>25121</v>
      </c>
      <c r="AT3773">
        <v>0</v>
      </c>
      <c r="AU3773">
        <v>0</v>
      </c>
      <c r="AV3773">
        <v>57821264</v>
      </c>
      <c r="AW3773">
        <v>72297664</v>
      </c>
      <c r="AX3773">
        <v>0</v>
      </c>
      <c r="AY3773">
        <v>73766980</v>
      </c>
      <c r="AZ3773">
        <v>0</v>
      </c>
      <c r="BA3773">
        <v>1469316</v>
      </c>
      <c r="BB3773">
        <v>0</v>
      </c>
      <c r="BC3773">
        <v>0</v>
      </c>
      <c r="BD3773">
        <v>0</v>
      </c>
      <c r="BE3773">
        <v>0</v>
      </c>
      <c r="BF3773">
        <v>0</v>
      </c>
      <c r="BG3773">
        <v>0</v>
      </c>
      <c r="BH3773">
        <v>0</v>
      </c>
      <c r="BI3773">
        <v>0</v>
      </c>
      <c r="BJ3773">
        <v>0</v>
      </c>
      <c r="BK3773">
        <v>0</v>
      </c>
      <c r="BL3773">
        <v>0</v>
      </c>
      <c r="BM3773">
        <v>0</v>
      </c>
      <c r="BN3773">
        <v>0</v>
      </c>
      <c r="BO3773">
        <v>0</v>
      </c>
      <c r="BP3773">
        <v>0</v>
      </c>
      <c r="BQ3773">
        <v>0</v>
      </c>
      <c r="BR3773">
        <v>0</v>
      </c>
      <c r="BS3773">
        <v>0.11951538965291421</v>
      </c>
    </row>
    <row r="3774" spans="1:71" x14ac:dyDescent="0.25">
      <c r="A3774">
        <v>106491001</v>
      </c>
      <c r="B3774" t="s">
        <v>591</v>
      </c>
      <c r="C3774" s="1">
        <f t="shared" si="58"/>
        <v>43282</v>
      </c>
      <c r="D3774" s="2" t="s">
        <v>1024</v>
      </c>
      <c r="E3774" s="1">
        <v>43107</v>
      </c>
      <c r="F3774" s="1">
        <v>43373</v>
      </c>
      <c r="G3774" t="s">
        <v>121</v>
      </c>
      <c r="H3774" t="s">
        <v>89</v>
      </c>
      <c r="I3774" t="s">
        <v>72</v>
      </c>
      <c r="J3774" t="s">
        <v>85</v>
      </c>
      <c r="K3774" t="s">
        <v>592</v>
      </c>
      <c r="L3774">
        <v>59</v>
      </c>
      <c r="M3774">
        <v>31</v>
      </c>
      <c r="N3774">
        <v>1</v>
      </c>
      <c r="O3774">
        <v>7</v>
      </c>
      <c r="P3774">
        <v>597</v>
      </c>
      <c r="Q3774">
        <v>0</v>
      </c>
      <c r="R3774">
        <v>894</v>
      </c>
      <c r="S3774">
        <v>227</v>
      </c>
      <c r="T3774">
        <v>179</v>
      </c>
      <c r="U3774">
        <v>409</v>
      </c>
      <c r="V3774">
        <v>0</v>
      </c>
      <c r="W3774">
        <v>0</v>
      </c>
      <c r="X3774">
        <v>80</v>
      </c>
      <c r="Y3774">
        <v>384</v>
      </c>
      <c r="Z3774">
        <v>3</v>
      </c>
      <c r="AA3774">
        <v>25</v>
      </c>
      <c r="AB3774">
        <v>2201</v>
      </c>
      <c r="AC3774">
        <v>0</v>
      </c>
      <c r="AD3774">
        <v>690857</v>
      </c>
      <c r="AE3774">
        <v>0</v>
      </c>
      <c r="AF3774">
        <v>0</v>
      </c>
      <c r="AG3774">
        <v>0</v>
      </c>
      <c r="AH3774">
        <v>0</v>
      </c>
      <c r="AI3774">
        <v>0</v>
      </c>
      <c r="AJ3774">
        <v>0</v>
      </c>
      <c r="AK3774">
        <v>0</v>
      </c>
      <c r="AL3774">
        <v>0</v>
      </c>
      <c r="AM3774">
        <v>4782071</v>
      </c>
      <c r="AN3774">
        <v>1491596</v>
      </c>
      <c r="AO3774">
        <v>949191</v>
      </c>
      <c r="AP3774">
        <v>2807447</v>
      </c>
      <c r="AQ3774">
        <v>0</v>
      </c>
      <c r="AR3774">
        <v>0</v>
      </c>
      <c r="AS3774">
        <v>1526391</v>
      </c>
      <c r="AT3774">
        <v>9108913</v>
      </c>
      <c r="AU3774">
        <v>0</v>
      </c>
      <c r="AV3774">
        <v>1016018</v>
      </c>
      <c r="AW3774">
        <v>21681627</v>
      </c>
      <c r="AX3774">
        <v>1934</v>
      </c>
      <c r="AY3774">
        <v>19377659</v>
      </c>
      <c r="AZ3774">
        <v>953569</v>
      </c>
      <c r="BA3774">
        <v>26457</v>
      </c>
      <c r="BB3774">
        <v>0</v>
      </c>
      <c r="BC3774">
        <v>0</v>
      </c>
      <c r="BD3774">
        <v>0</v>
      </c>
      <c r="BE3774">
        <v>0</v>
      </c>
      <c r="BF3774">
        <v>418149</v>
      </c>
      <c r="BG3774">
        <v>10926747</v>
      </c>
      <c r="BH3774">
        <v>0</v>
      </c>
      <c r="BI3774">
        <v>0</v>
      </c>
      <c r="BJ3774">
        <v>0</v>
      </c>
      <c r="BK3774">
        <v>0</v>
      </c>
      <c r="BL3774">
        <v>0</v>
      </c>
      <c r="BM3774">
        <v>0</v>
      </c>
      <c r="BN3774">
        <v>0</v>
      </c>
      <c r="BO3774">
        <v>0</v>
      </c>
      <c r="BP3774">
        <v>0</v>
      </c>
      <c r="BQ3774">
        <v>0</v>
      </c>
      <c r="BR3774">
        <v>0</v>
      </c>
      <c r="BS3774">
        <v>6.6333333333333337</v>
      </c>
    </row>
    <row r="3775" spans="1:71" x14ac:dyDescent="0.25">
      <c r="A3775">
        <v>106190243</v>
      </c>
      <c r="B3775" t="s">
        <v>883</v>
      </c>
      <c r="C3775" s="1">
        <f t="shared" si="58"/>
        <v>43282</v>
      </c>
      <c r="D3775" s="2" t="s">
        <v>1024</v>
      </c>
      <c r="E3775" s="1">
        <v>43107</v>
      </c>
      <c r="F3775" s="1">
        <v>43373</v>
      </c>
      <c r="G3775" t="s">
        <v>92</v>
      </c>
      <c r="H3775" t="s">
        <v>89</v>
      </c>
      <c r="I3775" t="s">
        <v>72</v>
      </c>
      <c r="J3775" t="s">
        <v>85</v>
      </c>
      <c r="K3775" t="s">
        <v>251</v>
      </c>
      <c r="L3775">
        <v>156</v>
      </c>
      <c r="M3775">
        <v>77</v>
      </c>
      <c r="N3775">
        <v>20</v>
      </c>
      <c r="O3775">
        <v>34</v>
      </c>
      <c r="P3775">
        <v>2097</v>
      </c>
      <c r="Q3775">
        <v>0</v>
      </c>
      <c r="R3775">
        <v>2368</v>
      </c>
      <c r="S3775">
        <v>1672</v>
      </c>
      <c r="T3775">
        <v>578</v>
      </c>
      <c r="U3775">
        <v>1071</v>
      </c>
      <c r="V3775">
        <v>0</v>
      </c>
      <c r="W3775">
        <v>0</v>
      </c>
      <c r="X3775">
        <v>38</v>
      </c>
      <c r="Y3775">
        <v>1114</v>
      </c>
      <c r="Z3775">
        <v>50</v>
      </c>
      <c r="AA3775">
        <v>90</v>
      </c>
      <c r="AB3775">
        <v>6981</v>
      </c>
      <c r="AC3775">
        <v>0</v>
      </c>
      <c r="AD3775">
        <v>1067999</v>
      </c>
      <c r="AE3775">
        <v>0</v>
      </c>
      <c r="AF3775">
        <v>0</v>
      </c>
      <c r="AG3775">
        <v>0</v>
      </c>
      <c r="AH3775">
        <v>0</v>
      </c>
      <c r="AI3775">
        <v>0</v>
      </c>
      <c r="AJ3775">
        <v>0</v>
      </c>
      <c r="AK3775">
        <v>0</v>
      </c>
      <c r="AL3775">
        <v>0</v>
      </c>
      <c r="AM3775">
        <v>7423015</v>
      </c>
      <c r="AN3775">
        <v>4185689</v>
      </c>
      <c r="AO3775">
        <v>4874119</v>
      </c>
      <c r="AP3775">
        <v>5046476</v>
      </c>
      <c r="AQ3775">
        <v>0</v>
      </c>
      <c r="AR3775">
        <v>0</v>
      </c>
      <c r="AS3775">
        <v>685636</v>
      </c>
      <c r="AT3775">
        <v>10421012</v>
      </c>
      <c r="AU3775">
        <v>0</v>
      </c>
      <c r="AV3775">
        <v>6211918</v>
      </c>
      <c r="AW3775">
        <v>38847865</v>
      </c>
      <c r="AX3775">
        <v>624898</v>
      </c>
      <c r="AY3775">
        <v>40932234</v>
      </c>
      <c r="AZ3775">
        <v>0</v>
      </c>
      <c r="BA3775">
        <v>0</v>
      </c>
      <c r="BB3775">
        <v>0</v>
      </c>
      <c r="BC3775">
        <v>0</v>
      </c>
      <c r="BD3775">
        <v>0</v>
      </c>
      <c r="BE3775">
        <v>0</v>
      </c>
      <c r="BF3775">
        <v>5480046</v>
      </c>
      <c r="BG3775">
        <v>118960306</v>
      </c>
      <c r="BH3775">
        <v>0</v>
      </c>
      <c r="BI3775">
        <v>0</v>
      </c>
      <c r="BJ3775">
        <v>0</v>
      </c>
      <c r="BK3775">
        <v>0</v>
      </c>
      <c r="BL3775">
        <v>0</v>
      </c>
      <c r="BM3775">
        <v>0</v>
      </c>
      <c r="BN3775">
        <v>0</v>
      </c>
      <c r="BO3775">
        <v>0</v>
      </c>
      <c r="BP3775">
        <v>0</v>
      </c>
      <c r="BQ3775">
        <v>0</v>
      </c>
      <c r="BR3775">
        <v>0</v>
      </c>
      <c r="BS3775">
        <v>9</v>
      </c>
    </row>
    <row r="3776" spans="1:71" x14ac:dyDescent="0.25">
      <c r="A3776">
        <v>106130760</v>
      </c>
      <c r="B3776" t="s">
        <v>593</v>
      </c>
      <c r="C3776" s="1">
        <f t="shared" si="58"/>
        <v>43282</v>
      </c>
      <c r="D3776" s="2" t="s">
        <v>1024</v>
      </c>
      <c r="E3776" s="1">
        <v>43107</v>
      </c>
      <c r="F3776" s="1">
        <v>43373</v>
      </c>
      <c r="G3776" t="s">
        <v>264</v>
      </c>
      <c r="H3776" t="s">
        <v>71</v>
      </c>
      <c r="I3776" t="s">
        <v>72</v>
      </c>
      <c r="J3776" t="s">
        <v>85</v>
      </c>
      <c r="K3776" t="s">
        <v>594</v>
      </c>
      <c r="L3776">
        <v>107</v>
      </c>
      <c r="M3776">
        <v>91</v>
      </c>
      <c r="N3776">
        <v>0</v>
      </c>
      <c r="O3776">
        <v>68</v>
      </c>
      <c r="P3776">
        <v>1424</v>
      </c>
      <c r="Q3776">
        <v>0</v>
      </c>
      <c r="R3776">
        <v>1787</v>
      </c>
      <c r="S3776">
        <v>240</v>
      </c>
      <c r="T3776">
        <v>445</v>
      </c>
      <c r="U3776">
        <v>1595</v>
      </c>
      <c r="V3776">
        <v>0</v>
      </c>
      <c r="W3776">
        <v>0</v>
      </c>
      <c r="X3776">
        <v>158</v>
      </c>
      <c r="Y3776">
        <v>609</v>
      </c>
      <c r="Z3776">
        <v>0</v>
      </c>
      <c r="AA3776">
        <v>188</v>
      </c>
      <c r="AB3776">
        <v>5022</v>
      </c>
      <c r="AC3776">
        <v>0</v>
      </c>
      <c r="AD3776">
        <v>2677341</v>
      </c>
      <c r="AE3776">
        <v>-360000</v>
      </c>
      <c r="AF3776">
        <v>0</v>
      </c>
      <c r="AG3776">
        <v>0</v>
      </c>
      <c r="AH3776">
        <v>0</v>
      </c>
      <c r="AI3776">
        <v>0</v>
      </c>
      <c r="AJ3776">
        <v>0</v>
      </c>
      <c r="AK3776">
        <v>0</v>
      </c>
      <c r="AL3776">
        <v>0</v>
      </c>
      <c r="AM3776">
        <v>9435860</v>
      </c>
      <c r="AN3776">
        <v>1462027</v>
      </c>
      <c r="AO3776">
        <v>1216376</v>
      </c>
      <c r="AP3776">
        <v>8832296</v>
      </c>
      <c r="AQ3776">
        <v>0</v>
      </c>
      <c r="AR3776">
        <v>1661</v>
      </c>
      <c r="AS3776">
        <v>1130630</v>
      </c>
      <c r="AT3776">
        <v>7589099</v>
      </c>
      <c r="AU3776">
        <v>0</v>
      </c>
      <c r="AV3776">
        <v>922462</v>
      </c>
      <c r="AW3776">
        <v>30590411</v>
      </c>
      <c r="AX3776">
        <v>1026083</v>
      </c>
      <c r="AY3776">
        <v>31368195</v>
      </c>
      <c r="AZ3776">
        <v>3145264</v>
      </c>
      <c r="BA3776">
        <v>849715</v>
      </c>
      <c r="BB3776">
        <v>0</v>
      </c>
      <c r="BC3776">
        <v>0</v>
      </c>
      <c r="BD3776">
        <v>0</v>
      </c>
      <c r="BE3776">
        <v>0</v>
      </c>
      <c r="BF3776">
        <v>1966437</v>
      </c>
      <c r="BG3776">
        <v>31612401</v>
      </c>
      <c r="BH3776">
        <v>0</v>
      </c>
      <c r="BI3776">
        <v>0</v>
      </c>
      <c r="BJ3776">
        <v>0</v>
      </c>
      <c r="BK3776">
        <v>0</v>
      </c>
      <c r="BL3776">
        <v>0</v>
      </c>
      <c r="BM3776">
        <v>0</v>
      </c>
      <c r="BN3776">
        <v>0</v>
      </c>
      <c r="BO3776">
        <v>0</v>
      </c>
      <c r="BP3776">
        <v>0</v>
      </c>
      <c r="BQ3776">
        <v>0</v>
      </c>
      <c r="BR3776">
        <v>0</v>
      </c>
      <c r="BS3776">
        <v>7.191919191919192</v>
      </c>
    </row>
    <row r="3777" spans="1:71" x14ac:dyDescent="0.25">
      <c r="A3777">
        <v>106301297</v>
      </c>
      <c r="B3777" t="s">
        <v>595</v>
      </c>
      <c r="C3777" s="1">
        <f t="shared" si="58"/>
        <v>43282</v>
      </c>
      <c r="D3777" s="2" t="s">
        <v>1024</v>
      </c>
      <c r="E3777" s="1">
        <v>43107</v>
      </c>
      <c r="F3777" s="1">
        <v>43373</v>
      </c>
      <c r="G3777" t="s">
        <v>83</v>
      </c>
      <c r="H3777" t="s">
        <v>101</v>
      </c>
      <c r="I3777" t="s">
        <v>72</v>
      </c>
      <c r="J3777" t="s">
        <v>85</v>
      </c>
      <c r="K3777" t="s">
        <v>596</v>
      </c>
      <c r="L3777">
        <v>94</v>
      </c>
      <c r="M3777">
        <v>26</v>
      </c>
      <c r="N3777">
        <v>5</v>
      </c>
      <c r="O3777">
        <v>7</v>
      </c>
      <c r="P3777">
        <v>711</v>
      </c>
      <c r="Q3777">
        <v>0</v>
      </c>
      <c r="R3777">
        <v>626</v>
      </c>
      <c r="S3777">
        <v>562</v>
      </c>
      <c r="T3777">
        <v>85</v>
      </c>
      <c r="U3777">
        <v>436</v>
      </c>
      <c r="V3777">
        <v>5</v>
      </c>
      <c r="W3777">
        <v>0</v>
      </c>
      <c r="X3777">
        <v>22</v>
      </c>
      <c r="Y3777">
        <v>539</v>
      </c>
      <c r="Z3777">
        <v>10</v>
      </c>
      <c r="AA3777">
        <v>18</v>
      </c>
      <c r="AB3777">
        <v>2303</v>
      </c>
      <c r="AC3777">
        <v>0</v>
      </c>
      <c r="AD3777">
        <v>1237741</v>
      </c>
      <c r="AE3777">
        <v>0</v>
      </c>
      <c r="AF3777">
        <v>0</v>
      </c>
      <c r="AG3777">
        <v>0</v>
      </c>
      <c r="AH3777">
        <v>0</v>
      </c>
      <c r="AI3777">
        <v>0</v>
      </c>
      <c r="AJ3777">
        <v>0</v>
      </c>
      <c r="AK3777">
        <v>0</v>
      </c>
      <c r="AL3777">
        <v>0</v>
      </c>
      <c r="AM3777">
        <v>2922531</v>
      </c>
      <c r="AN3777">
        <v>3449628</v>
      </c>
      <c r="AO3777">
        <v>1519054</v>
      </c>
      <c r="AP3777">
        <v>1398013</v>
      </c>
      <c r="AQ3777">
        <v>3098</v>
      </c>
      <c r="AR3777">
        <v>0</v>
      </c>
      <c r="AS3777">
        <v>384851</v>
      </c>
      <c r="AT3777">
        <v>15189644</v>
      </c>
      <c r="AU3777">
        <v>0</v>
      </c>
      <c r="AV3777">
        <v>144691</v>
      </c>
      <c r="AW3777">
        <v>25011510</v>
      </c>
      <c r="AX3777">
        <v>54509</v>
      </c>
      <c r="AY3777">
        <v>21379515</v>
      </c>
      <c r="AZ3777">
        <v>0</v>
      </c>
      <c r="BA3777">
        <v>35183</v>
      </c>
      <c r="BB3777">
        <v>0</v>
      </c>
      <c r="BC3777">
        <v>0</v>
      </c>
      <c r="BD3777">
        <v>0</v>
      </c>
      <c r="BE3777">
        <v>0</v>
      </c>
      <c r="BF3777">
        <v>1419668</v>
      </c>
      <c r="BG3777">
        <v>39729865</v>
      </c>
      <c r="BH3777">
        <v>0</v>
      </c>
      <c r="BI3777">
        <v>0</v>
      </c>
      <c r="BJ3777">
        <v>0</v>
      </c>
      <c r="BK3777">
        <v>0</v>
      </c>
      <c r="BL3777">
        <v>0</v>
      </c>
      <c r="BM3777">
        <v>0</v>
      </c>
      <c r="BN3777">
        <v>0</v>
      </c>
      <c r="BO3777">
        <v>0</v>
      </c>
      <c r="BP3777">
        <v>0</v>
      </c>
      <c r="BQ3777">
        <v>0</v>
      </c>
      <c r="BR3777">
        <v>0</v>
      </c>
      <c r="BS3777">
        <v>5.9249999999999998</v>
      </c>
    </row>
    <row r="3778" spans="1:71" x14ac:dyDescent="0.25">
      <c r="A3778">
        <v>106320986</v>
      </c>
      <c r="B3778" t="s">
        <v>597</v>
      </c>
      <c r="C3778" s="1">
        <f t="shared" ref="C3778:C3841" si="59">DATE(LEFT(D3778,4), MID(D3778,7,1)*3-2, 1)</f>
        <v>43282</v>
      </c>
      <c r="D3778" s="2" t="s">
        <v>1024</v>
      </c>
      <c r="E3778" s="1">
        <v>43107</v>
      </c>
      <c r="F3778" s="1">
        <v>43373</v>
      </c>
      <c r="G3778" t="s">
        <v>255</v>
      </c>
      <c r="H3778" t="s">
        <v>71</v>
      </c>
      <c r="I3778" t="s">
        <v>72</v>
      </c>
      <c r="J3778" t="s">
        <v>73</v>
      </c>
      <c r="K3778" t="s">
        <v>598</v>
      </c>
      <c r="L3778">
        <v>25</v>
      </c>
      <c r="M3778">
        <v>25</v>
      </c>
      <c r="N3778">
        <v>0</v>
      </c>
      <c r="O3778">
        <v>2</v>
      </c>
      <c r="P3778">
        <v>136</v>
      </c>
      <c r="Q3778">
        <v>0</v>
      </c>
      <c r="R3778">
        <v>361</v>
      </c>
      <c r="S3778">
        <v>0</v>
      </c>
      <c r="T3778">
        <v>20</v>
      </c>
      <c r="U3778">
        <v>119</v>
      </c>
      <c r="V3778">
        <v>0</v>
      </c>
      <c r="W3778">
        <v>0</v>
      </c>
      <c r="X3778">
        <v>61</v>
      </c>
      <c r="Y3778">
        <v>0</v>
      </c>
      <c r="Z3778">
        <v>0</v>
      </c>
      <c r="AA3778">
        <v>5</v>
      </c>
      <c r="AB3778">
        <v>566</v>
      </c>
      <c r="AC3778">
        <v>0</v>
      </c>
      <c r="AD3778">
        <v>-152062</v>
      </c>
      <c r="AE3778">
        <v>0</v>
      </c>
      <c r="AF3778">
        <v>0</v>
      </c>
      <c r="AG3778">
        <v>0</v>
      </c>
      <c r="AH3778">
        <v>0</v>
      </c>
      <c r="AI3778">
        <v>0</v>
      </c>
      <c r="AJ3778">
        <v>0</v>
      </c>
      <c r="AK3778">
        <v>0</v>
      </c>
      <c r="AL3778">
        <v>0</v>
      </c>
      <c r="AM3778">
        <v>3413429</v>
      </c>
      <c r="AN3778">
        <v>0</v>
      </c>
      <c r="AO3778">
        <v>529569</v>
      </c>
      <c r="AP3778">
        <v>1114302</v>
      </c>
      <c r="AQ3778">
        <v>400</v>
      </c>
      <c r="AR3778">
        <v>0</v>
      </c>
      <c r="AS3778">
        <v>2121265</v>
      </c>
      <c r="AT3778">
        <v>0</v>
      </c>
      <c r="AU3778">
        <v>0</v>
      </c>
      <c r="AV3778">
        <v>310649</v>
      </c>
      <c r="AW3778">
        <v>7489614</v>
      </c>
      <c r="AX3778">
        <v>303912</v>
      </c>
      <c r="AY3778">
        <v>6569534</v>
      </c>
      <c r="AZ3778">
        <v>0</v>
      </c>
      <c r="BA3778">
        <v>98916</v>
      </c>
      <c r="BB3778">
        <v>0</v>
      </c>
      <c r="BC3778">
        <v>0</v>
      </c>
      <c r="BD3778">
        <v>0</v>
      </c>
      <c r="BE3778">
        <v>0</v>
      </c>
      <c r="BF3778">
        <v>66553</v>
      </c>
      <c r="BG3778">
        <v>5891077</v>
      </c>
      <c r="BH3778">
        <v>0</v>
      </c>
      <c r="BI3778">
        <v>0</v>
      </c>
      <c r="BJ3778">
        <v>0</v>
      </c>
      <c r="BK3778">
        <v>0</v>
      </c>
      <c r="BL3778">
        <v>0</v>
      </c>
      <c r="BM3778">
        <v>0</v>
      </c>
      <c r="BN3778">
        <v>0</v>
      </c>
      <c r="BO3778">
        <v>0</v>
      </c>
      <c r="BP3778">
        <v>0</v>
      </c>
      <c r="BQ3778">
        <v>0</v>
      </c>
      <c r="BR3778">
        <v>0</v>
      </c>
      <c r="BS3778">
        <v>2.72</v>
      </c>
    </row>
    <row r="3779" spans="1:71" x14ac:dyDescent="0.25">
      <c r="A3779">
        <v>106370977</v>
      </c>
      <c r="B3779" t="s">
        <v>599</v>
      </c>
      <c r="C3779" s="1">
        <f t="shared" si="59"/>
        <v>43282</v>
      </c>
      <c r="D3779" s="2" t="s">
        <v>1024</v>
      </c>
      <c r="E3779" s="1">
        <v>43107</v>
      </c>
      <c r="F3779" s="1">
        <v>43373</v>
      </c>
      <c r="G3779" t="s">
        <v>100</v>
      </c>
      <c r="H3779" t="s">
        <v>71</v>
      </c>
      <c r="I3779" t="s">
        <v>72</v>
      </c>
      <c r="J3779" t="s">
        <v>85</v>
      </c>
      <c r="K3779" t="s">
        <v>600</v>
      </c>
      <c r="L3779">
        <v>236</v>
      </c>
      <c r="M3779">
        <v>181</v>
      </c>
      <c r="N3779">
        <v>64</v>
      </c>
      <c r="O3779">
        <v>0</v>
      </c>
      <c r="P3779">
        <v>2014</v>
      </c>
      <c r="Q3779">
        <v>244</v>
      </c>
      <c r="R3779">
        <v>4076</v>
      </c>
      <c r="S3779">
        <v>1686</v>
      </c>
      <c r="T3779">
        <v>1687</v>
      </c>
      <c r="U3779">
        <v>5340</v>
      </c>
      <c r="V3779">
        <v>0</v>
      </c>
      <c r="W3779">
        <v>0</v>
      </c>
      <c r="X3779">
        <v>894</v>
      </c>
      <c r="Y3779">
        <v>1283</v>
      </c>
      <c r="Z3779">
        <v>139</v>
      </c>
      <c r="AA3779">
        <v>0</v>
      </c>
      <c r="AB3779">
        <v>15105</v>
      </c>
      <c r="AC3779">
        <v>9619</v>
      </c>
      <c r="AD3779">
        <v>1727158</v>
      </c>
      <c r="AE3779">
        <v>0</v>
      </c>
      <c r="AF3779">
        <v>0</v>
      </c>
      <c r="AG3779">
        <v>0</v>
      </c>
      <c r="AH3779">
        <v>4741879</v>
      </c>
      <c r="AI3779">
        <v>0</v>
      </c>
      <c r="AJ3779">
        <v>0</v>
      </c>
      <c r="AK3779">
        <v>4932645</v>
      </c>
      <c r="AL3779">
        <v>9674524</v>
      </c>
      <c r="AM3779">
        <v>8594135</v>
      </c>
      <c r="AN3779">
        <v>9405922</v>
      </c>
      <c r="AO3779">
        <v>2421133</v>
      </c>
      <c r="AP3779">
        <v>5898153</v>
      </c>
      <c r="AQ3779">
        <v>0</v>
      </c>
      <c r="AR3779">
        <v>0</v>
      </c>
      <c r="AS3779">
        <v>14238356</v>
      </c>
      <c r="AT3779">
        <v>11871833</v>
      </c>
      <c r="AU3779">
        <v>0</v>
      </c>
      <c r="AV3779">
        <v>111421</v>
      </c>
      <c r="AW3779">
        <v>52540953</v>
      </c>
      <c r="AX3779">
        <v>203009</v>
      </c>
      <c r="AY3779">
        <v>46470781</v>
      </c>
      <c r="AZ3779">
        <v>0</v>
      </c>
      <c r="BA3779">
        <v>1385932</v>
      </c>
      <c r="BB3779">
        <v>0</v>
      </c>
      <c r="BC3779">
        <v>0</v>
      </c>
      <c r="BD3779">
        <v>0</v>
      </c>
      <c r="BE3779">
        <v>0</v>
      </c>
      <c r="BF3779">
        <v>1149195</v>
      </c>
      <c r="BG3779">
        <v>77388721</v>
      </c>
      <c r="BH3779">
        <v>0</v>
      </c>
      <c r="BI3779">
        <v>0</v>
      </c>
      <c r="BJ3779">
        <v>0</v>
      </c>
      <c r="BK3779">
        <v>0</v>
      </c>
      <c r="BL3779">
        <v>0</v>
      </c>
      <c r="BM3779">
        <v>0</v>
      </c>
      <c r="BN3779">
        <v>0</v>
      </c>
      <c r="BO3779">
        <v>0</v>
      </c>
      <c r="BP3779">
        <v>0</v>
      </c>
      <c r="BQ3779">
        <v>0</v>
      </c>
      <c r="BR3779">
        <v>0</v>
      </c>
      <c r="BS3779">
        <v>4.8297362110311752</v>
      </c>
    </row>
    <row r="3780" spans="1:71" x14ac:dyDescent="0.25">
      <c r="A3780">
        <v>106190630</v>
      </c>
      <c r="B3780" t="s">
        <v>601</v>
      </c>
      <c r="C3780" s="1">
        <f t="shared" si="59"/>
        <v>43282</v>
      </c>
      <c r="D3780" s="2" t="s">
        <v>1024</v>
      </c>
      <c r="E3780" s="1">
        <v>43107</v>
      </c>
      <c r="F3780" s="1">
        <v>43373</v>
      </c>
      <c r="G3780" t="s">
        <v>92</v>
      </c>
      <c r="H3780" t="s">
        <v>89</v>
      </c>
      <c r="I3780" t="s">
        <v>72</v>
      </c>
      <c r="J3780" t="s">
        <v>85</v>
      </c>
      <c r="K3780" t="s">
        <v>106</v>
      </c>
      <c r="L3780">
        <v>390</v>
      </c>
      <c r="M3780">
        <v>300</v>
      </c>
      <c r="N3780">
        <v>73</v>
      </c>
      <c r="O3780">
        <v>100</v>
      </c>
      <c r="P3780">
        <v>5335</v>
      </c>
      <c r="Q3780">
        <v>0</v>
      </c>
      <c r="R3780">
        <v>3685</v>
      </c>
      <c r="S3780">
        <v>3337</v>
      </c>
      <c r="T3780">
        <v>5173</v>
      </c>
      <c r="U3780">
        <v>6332</v>
      </c>
      <c r="V3780">
        <v>0</v>
      </c>
      <c r="W3780">
        <v>0</v>
      </c>
      <c r="X3780">
        <v>103</v>
      </c>
      <c r="Y3780">
        <v>3246</v>
      </c>
      <c r="Z3780">
        <v>113</v>
      </c>
      <c r="AA3780">
        <v>158</v>
      </c>
      <c r="AB3780">
        <v>22147</v>
      </c>
      <c r="AC3780">
        <v>0</v>
      </c>
      <c r="AD3780">
        <v>6530975</v>
      </c>
      <c r="AE3780">
        <v>-2668458</v>
      </c>
      <c r="AF3780">
        <v>0</v>
      </c>
      <c r="AG3780">
        <v>0</v>
      </c>
      <c r="AH3780">
        <v>12171947</v>
      </c>
      <c r="AI3780">
        <v>310064</v>
      </c>
      <c r="AJ3780">
        <v>0</v>
      </c>
      <c r="AK3780">
        <v>0</v>
      </c>
      <c r="AL3780">
        <v>12482011</v>
      </c>
      <c r="AM3780">
        <v>8888644</v>
      </c>
      <c r="AN3780">
        <v>52546775</v>
      </c>
      <c r="AO3780">
        <v>25628899</v>
      </c>
      <c r="AP3780">
        <v>34067979</v>
      </c>
      <c r="AQ3780">
        <v>1488255</v>
      </c>
      <c r="AR3780">
        <v>0</v>
      </c>
      <c r="AS3780">
        <v>1108788</v>
      </c>
      <c r="AT3780">
        <v>21983797</v>
      </c>
      <c r="AU3780">
        <v>0</v>
      </c>
      <c r="AV3780">
        <v>3941202</v>
      </c>
      <c r="AW3780">
        <v>149654339</v>
      </c>
      <c r="AX3780">
        <v>752283</v>
      </c>
      <c r="AY3780">
        <v>0</v>
      </c>
      <c r="AZ3780">
        <v>0</v>
      </c>
      <c r="BA3780">
        <v>-1937903</v>
      </c>
      <c r="BB3780">
        <v>0</v>
      </c>
      <c r="BC3780">
        <v>0</v>
      </c>
      <c r="BD3780">
        <v>0</v>
      </c>
      <c r="BE3780">
        <v>0</v>
      </c>
      <c r="BF3780">
        <v>4613734</v>
      </c>
      <c r="BG3780">
        <v>285465482</v>
      </c>
      <c r="BH3780">
        <v>0</v>
      </c>
      <c r="BI3780">
        <v>0</v>
      </c>
      <c r="BJ3780">
        <v>0</v>
      </c>
      <c r="BK3780">
        <v>0</v>
      </c>
      <c r="BL3780">
        <v>0</v>
      </c>
      <c r="BM3780">
        <v>0</v>
      </c>
      <c r="BN3780">
        <v>0</v>
      </c>
      <c r="BO3780">
        <v>0</v>
      </c>
      <c r="BP3780">
        <v>0</v>
      </c>
      <c r="BQ3780">
        <v>0</v>
      </c>
      <c r="BR3780">
        <v>0</v>
      </c>
      <c r="BS3780">
        <v>7.7318840579710146</v>
      </c>
    </row>
    <row r="3781" spans="1:71" x14ac:dyDescent="0.25">
      <c r="A3781">
        <v>106541123</v>
      </c>
      <c r="B3781" t="s">
        <v>602</v>
      </c>
      <c r="C3781" s="1">
        <f t="shared" si="59"/>
        <v>43282</v>
      </c>
      <c r="D3781" s="2" t="s">
        <v>1024</v>
      </c>
      <c r="E3781" s="1">
        <v>43107</v>
      </c>
      <c r="F3781" s="1">
        <v>43373</v>
      </c>
      <c r="G3781" t="s">
        <v>416</v>
      </c>
      <c r="H3781" t="s">
        <v>117</v>
      </c>
      <c r="I3781" t="s">
        <v>118</v>
      </c>
      <c r="J3781" t="s">
        <v>85</v>
      </c>
      <c r="K3781" t="s">
        <v>603</v>
      </c>
      <c r="L3781">
        <v>256</v>
      </c>
      <c r="M3781">
        <v>256</v>
      </c>
      <c r="N3781">
        <v>0</v>
      </c>
      <c r="O3781">
        <v>25</v>
      </c>
      <c r="P3781">
        <v>33</v>
      </c>
      <c r="Q3781">
        <v>0</v>
      </c>
      <c r="R3781">
        <v>99</v>
      </c>
      <c r="S3781">
        <v>0</v>
      </c>
      <c r="T3781">
        <v>4662</v>
      </c>
      <c r="U3781">
        <v>0</v>
      </c>
      <c r="V3781">
        <v>0</v>
      </c>
      <c r="W3781">
        <v>0</v>
      </c>
      <c r="X3781">
        <v>0</v>
      </c>
      <c r="Y3781">
        <v>0</v>
      </c>
      <c r="Z3781">
        <v>0</v>
      </c>
      <c r="AA3781">
        <v>18780</v>
      </c>
      <c r="AB3781">
        <v>23541</v>
      </c>
      <c r="AC3781">
        <v>0</v>
      </c>
      <c r="AD3781">
        <v>0</v>
      </c>
      <c r="AE3781">
        <v>0</v>
      </c>
      <c r="AF3781">
        <v>0</v>
      </c>
      <c r="AG3781">
        <v>0</v>
      </c>
      <c r="AH3781">
        <v>0</v>
      </c>
      <c r="AI3781">
        <v>0</v>
      </c>
      <c r="AJ3781">
        <v>0</v>
      </c>
      <c r="AK3781">
        <v>0</v>
      </c>
      <c r="AL3781">
        <v>0</v>
      </c>
      <c r="AM3781">
        <v>1131798</v>
      </c>
      <c r="AN3781">
        <v>0</v>
      </c>
      <c r="AO3781">
        <v>28557994</v>
      </c>
      <c r="AP3781">
        <v>0</v>
      </c>
      <c r="AQ3781">
        <v>0</v>
      </c>
      <c r="AR3781">
        <v>0</v>
      </c>
      <c r="AS3781">
        <v>0</v>
      </c>
      <c r="AT3781">
        <v>0</v>
      </c>
      <c r="AU3781">
        <v>0</v>
      </c>
      <c r="AV3781">
        <v>701539</v>
      </c>
      <c r="AW3781">
        <v>30391331</v>
      </c>
      <c r="AX3781">
        <v>0</v>
      </c>
      <c r="AY3781">
        <v>24327557</v>
      </c>
      <c r="AZ3781">
        <v>0</v>
      </c>
      <c r="BA3781">
        <v>-6063774</v>
      </c>
      <c r="BB3781">
        <v>0</v>
      </c>
      <c r="BC3781">
        <v>0</v>
      </c>
      <c r="BD3781">
        <v>0</v>
      </c>
      <c r="BE3781">
        <v>0</v>
      </c>
      <c r="BF3781">
        <v>0</v>
      </c>
      <c r="BG3781">
        <v>0</v>
      </c>
      <c r="BH3781">
        <v>0</v>
      </c>
      <c r="BI3781">
        <v>0</v>
      </c>
      <c r="BJ3781">
        <v>0</v>
      </c>
      <c r="BK3781">
        <v>0</v>
      </c>
      <c r="BL3781">
        <v>0</v>
      </c>
      <c r="BM3781">
        <v>0</v>
      </c>
      <c r="BN3781">
        <v>0</v>
      </c>
      <c r="BO3781">
        <v>0</v>
      </c>
      <c r="BP3781">
        <v>0</v>
      </c>
      <c r="BQ3781">
        <v>0</v>
      </c>
      <c r="BR3781">
        <v>0</v>
      </c>
      <c r="BS3781">
        <v>6.4453125E-2</v>
      </c>
    </row>
    <row r="3782" spans="1:71" x14ac:dyDescent="0.25">
      <c r="A3782">
        <v>106190631</v>
      </c>
      <c r="B3782" t="s">
        <v>604</v>
      </c>
      <c r="C3782" s="1">
        <f t="shared" si="59"/>
        <v>43282</v>
      </c>
      <c r="D3782" s="2" t="s">
        <v>1024</v>
      </c>
      <c r="E3782" s="1">
        <v>43107</v>
      </c>
      <c r="F3782" s="1">
        <v>43373</v>
      </c>
      <c r="G3782" t="s">
        <v>92</v>
      </c>
      <c r="H3782" t="s">
        <v>89</v>
      </c>
      <c r="I3782" t="s">
        <v>72</v>
      </c>
      <c r="J3782" t="s">
        <v>85</v>
      </c>
      <c r="K3782" t="s">
        <v>605</v>
      </c>
      <c r="L3782">
        <v>475</v>
      </c>
      <c r="M3782">
        <v>230</v>
      </c>
      <c r="N3782">
        <v>57</v>
      </c>
      <c r="O3782">
        <v>28</v>
      </c>
      <c r="P3782">
        <v>4870</v>
      </c>
      <c r="Q3782">
        <v>0</v>
      </c>
      <c r="R3782">
        <v>5416</v>
      </c>
      <c r="S3782">
        <v>6921</v>
      </c>
      <c r="T3782">
        <v>1581</v>
      </c>
      <c r="U3782">
        <v>1851</v>
      </c>
      <c r="V3782">
        <v>0</v>
      </c>
      <c r="W3782">
        <v>0</v>
      </c>
      <c r="X3782">
        <v>367</v>
      </c>
      <c r="Y3782">
        <v>4499</v>
      </c>
      <c r="Z3782">
        <v>281</v>
      </c>
      <c r="AA3782">
        <v>78</v>
      </c>
      <c r="AB3782">
        <v>20994</v>
      </c>
      <c r="AC3782">
        <v>0</v>
      </c>
      <c r="AD3782">
        <v>2840038</v>
      </c>
      <c r="AE3782">
        <v>0</v>
      </c>
      <c r="AF3782">
        <v>0</v>
      </c>
      <c r="AG3782">
        <v>0</v>
      </c>
      <c r="AH3782">
        <v>0</v>
      </c>
      <c r="AI3782">
        <v>0</v>
      </c>
      <c r="AJ3782">
        <v>0</v>
      </c>
      <c r="AK3782">
        <v>0</v>
      </c>
      <c r="AL3782">
        <v>0</v>
      </c>
      <c r="AM3782">
        <v>15219715</v>
      </c>
      <c r="AN3782">
        <v>22688684</v>
      </c>
      <c r="AO3782">
        <v>10154185</v>
      </c>
      <c r="AP3782">
        <v>7051326</v>
      </c>
      <c r="AQ3782">
        <v>0</v>
      </c>
      <c r="AR3782">
        <v>0</v>
      </c>
      <c r="AS3782">
        <v>5257594</v>
      </c>
      <c r="AT3782">
        <v>64097239</v>
      </c>
      <c r="AU3782">
        <v>0</v>
      </c>
      <c r="AV3782">
        <v>7083873</v>
      </c>
      <c r="AW3782">
        <v>131552616</v>
      </c>
      <c r="AX3782">
        <v>14761952</v>
      </c>
      <c r="AY3782">
        <v>133578132</v>
      </c>
      <c r="AZ3782">
        <v>7404247</v>
      </c>
      <c r="BA3782">
        <v>10703427</v>
      </c>
      <c r="BB3782">
        <v>0</v>
      </c>
      <c r="BC3782">
        <v>0</v>
      </c>
      <c r="BD3782">
        <v>0</v>
      </c>
      <c r="BE3782">
        <v>0</v>
      </c>
      <c r="BF3782">
        <v>2244317</v>
      </c>
      <c r="BG3782">
        <v>348513132</v>
      </c>
      <c r="BH3782">
        <v>0</v>
      </c>
      <c r="BI3782">
        <v>0</v>
      </c>
      <c r="BJ3782">
        <v>0</v>
      </c>
      <c r="BK3782">
        <v>0</v>
      </c>
      <c r="BL3782">
        <v>0</v>
      </c>
      <c r="BM3782">
        <v>0</v>
      </c>
      <c r="BN3782">
        <v>0</v>
      </c>
      <c r="BO3782">
        <v>0</v>
      </c>
      <c r="BP3782">
        <v>0</v>
      </c>
      <c r="BQ3782">
        <v>0</v>
      </c>
      <c r="BR3782">
        <v>0</v>
      </c>
      <c r="BS3782">
        <v>6.9078014184397167</v>
      </c>
    </row>
    <row r="3783" spans="1:71" x14ac:dyDescent="0.25">
      <c r="A3783">
        <v>106190599</v>
      </c>
      <c r="B3783" t="s">
        <v>884</v>
      </c>
      <c r="C3783" s="1">
        <f t="shared" si="59"/>
        <v>43282</v>
      </c>
      <c r="D3783" s="2" t="s">
        <v>1024</v>
      </c>
      <c r="E3783" s="1">
        <v>43107</v>
      </c>
      <c r="F3783" s="1">
        <v>43373</v>
      </c>
      <c r="G3783" t="s">
        <v>92</v>
      </c>
      <c r="H3783" t="s">
        <v>101</v>
      </c>
      <c r="I3783" t="s">
        <v>72</v>
      </c>
      <c r="J3783" t="s">
        <v>85</v>
      </c>
      <c r="K3783" t="s">
        <v>885</v>
      </c>
      <c r="L3783">
        <v>177</v>
      </c>
      <c r="M3783">
        <v>120</v>
      </c>
      <c r="N3783">
        <v>0</v>
      </c>
      <c r="O3783">
        <v>0</v>
      </c>
      <c r="P3783">
        <v>129</v>
      </c>
      <c r="Q3783">
        <v>0</v>
      </c>
      <c r="R3783">
        <v>4500</v>
      </c>
      <c r="S3783">
        <v>453</v>
      </c>
      <c r="T3783">
        <v>266</v>
      </c>
      <c r="U3783">
        <v>2613</v>
      </c>
      <c r="V3783">
        <v>0</v>
      </c>
      <c r="W3783">
        <v>0</v>
      </c>
      <c r="X3783">
        <v>0</v>
      </c>
      <c r="Y3783">
        <v>574</v>
      </c>
      <c r="Z3783">
        <v>0</v>
      </c>
      <c r="AA3783">
        <v>0</v>
      </c>
      <c r="AB3783">
        <v>8406</v>
      </c>
      <c r="AC3783">
        <v>0</v>
      </c>
      <c r="AD3783">
        <v>658002</v>
      </c>
      <c r="AE3783">
        <v>0</v>
      </c>
      <c r="AF3783">
        <v>0</v>
      </c>
      <c r="AG3783">
        <v>0</v>
      </c>
      <c r="AH3783">
        <v>0</v>
      </c>
      <c r="AI3783">
        <v>0</v>
      </c>
      <c r="AJ3783">
        <v>0</v>
      </c>
      <c r="AK3783">
        <v>0</v>
      </c>
      <c r="AL3783">
        <v>0</v>
      </c>
      <c r="AM3783">
        <v>8071274</v>
      </c>
      <c r="AN3783">
        <v>924175</v>
      </c>
      <c r="AO3783">
        <v>323254</v>
      </c>
      <c r="AP3783">
        <v>5473095</v>
      </c>
      <c r="AQ3783">
        <v>0</v>
      </c>
      <c r="AR3783">
        <v>0</v>
      </c>
      <c r="AS3783">
        <v>250</v>
      </c>
      <c r="AT3783">
        <v>1660410</v>
      </c>
      <c r="AU3783">
        <v>0</v>
      </c>
      <c r="AV3783">
        <v>0</v>
      </c>
      <c r="AW3783">
        <v>16452458</v>
      </c>
      <c r="AX3783">
        <v>29918</v>
      </c>
      <c r="AY3783">
        <v>15371028</v>
      </c>
      <c r="AZ3783">
        <v>0</v>
      </c>
      <c r="BA3783">
        <v>0</v>
      </c>
      <c r="BB3783">
        <v>0</v>
      </c>
      <c r="BC3783">
        <v>0</v>
      </c>
      <c r="BD3783">
        <v>0</v>
      </c>
      <c r="BE3783">
        <v>0</v>
      </c>
      <c r="BF3783">
        <v>0</v>
      </c>
      <c r="BG3783">
        <v>2622235</v>
      </c>
      <c r="BH3783">
        <v>0</v>
      </c>
      <c r="BI3783">
        <v>0</v>
      </c>
      <c r="BJ3783">
        <v>0</v>
      </c>
      <c r="BK3783">
        <v>0</v>
      </c>
      <c r="BL3783">
        <v>0</v>
      </c>
      <c r="BM3783">
        <v>0</v>
      </c>
      <c r="BN3783">
        <v>0</v>
      </c>
      <c r="BO3783">
        <v>0</v>
      </c>
      <c r="BP3783">
        <v>0</v>
      </c>
      <c r="BQ3783">
        <v>0</v>
      </c>
      <c r="BR3783">
        <v>0</v>
      </c>
      <c r="BS3783">
        <v>0.43434343434343436</v>
      </c>
    </row>
    <row r="3784" spans="1:71" x14ac:dyDescent="0.25">
      <c r="A3784">
        <v>106190385</v>
      </c>
      <c r="B3784" t="s">
        <v>609</v>
      </c>
      <c r="C3784" s="1">
        <f t="shared" si="59"/>
        <v>43282</v>
      </c>
      <c r="D3784" s="2" t="s">
        <v>1024</v>
      </c>
      <c r="E3784" s="1">
        <v>43107</v>
      </c>
      <c r="F3784" s="1">
        <v>43373</v>
      </c>
      <c r="G3784" t="s">
        <v>92</v>
      </c>
      <c r="H3784" t="s">
        <v>77</v>
      </c>
      <c r="I3784" t="s">
        <v>72</v>
      </c>
      <c r="J3784" t="s">
        <v>85</v>
      </c>
      <c r="K3784" t="s">
        <v>610</v>
      </c>
      <c r="L3784">
        <v>377</v>
      </c>
      <c r="M3784">
        <v>315</v>
      </c>
      <c r="N3784">
        <v>62</v>
      </c>
      <c r="O3784">
        <v>0</v>
      </c>
      <c r="P3784">
        <v>4598</v>
      </c>
      <c r="Q3784">
        <v>121</v>
      </c>
      <c r="R3784">
        <v>6885</v>
      </c>
      <c r="S3784">
        <v>2116</v>
      </c>
      <c r="T3784">
        <v>2893</v>
      </c>
      <c r="U3784">
        <v>4777</v>
      </c>
      <c r="V3784">
        <v>0</v>
      </c>
      <c r="W3784">
        <v>0</v>
      </c>
      <c r="X3784">
        <v>261</v>
      </c>
      <c r="Y3784">
        <v>6498</v>
      </c>
      <c r="Z3784">
        <v>261</v>
      </c>
      <c r="AA3784">
        <v>0</v>
      </c>
      <c r="AB3784">
        <v>23691</v>
      </c>
      <c r="AC3784">
        <v>4285</v>
      </c>
      <c r="AD3784">
        <v>476441</v>
      </c>
      <c r="AE3784">
        <v>-950004</v>
      </c>
      <c r="AF3784">
        <v>0</v>
      </c>
      <c r="AG3784">
        <v>0</v>
      </c>
      <c r="AH3784">
        <v>5966948</v>
      </c>
      <c r="AI3784">
        <v>3771395</v>
      </c>
      <c r="AJ3784">
        <v>0</v>
      </c>
      <c r="AK3784">
        <v>0</v>
      </c>
      <c r="AL3784">
        <v>9738343</v>
      </c>
      <c r="AM3784">
        <v>17033791</v>
      </c>
      <c r="AN3784">
        <v>16834726</v>
      </c>
      <c r="AO3784">
        <v>20454270</v>
      </c>
      <c r="AP3784">
        <v>14835172</v>
      </c>
      <c r="AQ3784">
        <v>0</v>
      </c>
      <c r="AR3784">
        <v>0</v>
      </c>
      <c r="AS3784">
        <v>2143889</v>
      </c>
      <c r="AT3784">
        <v>38138441</v>
      </c>
      <c r="AU3784">
        <v>9943386</v>
      </c>
      <c r="AV3784">
        <v>0</v>
      </c>
      <c r="AW3784">
        <v>119383675</v>
      </c>
      <c r="AX3784">
        <v>1417786</v>
      </c>
      <c r="AY3784">
        <v>100744982</v>
      </c>
      <c r="AZ3784">
        <v>3420713</v>
      </c>
      <c r="BA3784">
        <v>662861</v>
      </c>
      <c r="BB3784">
        <v>0</v>
      </c>
      <c r="BC3784">
        <v>0</v>
      </c>
      <c r="BD3784">
        <v>0</v>
      </c>
      <c r="BE3784">
        <v>0</v>
      </c>
      <c r="BF3784">
        <v>10954650</v>
      </c>
      <c r="BG3784">
        <v>205108215</v>
      </c>
      <c r="BH3784">
        <v>0</v>
      </c>
      <c r="BI3784">
        <v>0</v>
      </c>
      <c r="BJ3784">
        <v>0</v>
      </c>
      <c r="BK3784">
        <v>0</v>
      </c>
      <c r="BL3784">
        <v>0</v>
      </c>
      <c r="BM3784">
        <v>0</v>
      </c>
      <c r="BN3784">
        <v>0</v>
      </c>
      <c r="BO3784">
        <v>0</v>
      </c>
      <c r="BP3784">
        <v>0</v>
      </c>
      <c r="BQ3784">
        <v>0</v>
      </c>
      <c r="BR3784">
        <v>0</v>
      </c>
      <c r="BS3784">
        <v>6.6445086705202314</v>
      </c>
    </row>
    <row r="3785" spans="1:71" x14ac:dyDescent="0.25">
      <c r="A3785">
        <v>106190680</v>
      </c>
      <c r="B3785" t="s">
        <v>886</v>
      </c>
      <c r="C3785" s="1">
        <f t="shared" si="59"/>
        <v>43282</v>
      </c>
      <c r="D3785" s="2" t="s">
        <v>1024</v>
      </c>
      <c r="E3785" s="1">
        <v>43107</v>
      </c>
      <c r="F3785" s="1">
        <v>43373</v>
      </c>
      <c r="G3785" t="s">
        <v>92</v>
      </c>
      <c r="H3785" t="s">
        <v>89</v>
      </c>
      <c r="I3785" t="s">
        <v>72</v>
      </c>
      <c r="J3785" t="s">
        <v>85</v>
      </c>
      <c r="K3785" t="s">
        <v>612</v>
      </c>
      <c r="L3785">
        <v>324</v>
      </c>
      <c r="M3785">
        <v>324</v>
      </c>
      <c r="N3785">
        <v>21</v>
      </c>
      <c r="O3785">
        <v>1</v>
      </c>
      <c r="P3785">
        <v>1929</v>
      </c>
      <c r="Q3785">
        <v>299</v>
      </c>
      <c r="R3785">
        <v>4954</v>
      </c>
      <c r="S3785">
        <v>3990</v>
      </c>
      <c r="T3785">
        <v>2532</v>
      </c>
      <c r="U3785">
        <v>4071</v>
      </c>
      <c r="V3785">
        <v>0</v>
      </c>
      <c r="W3785">
        <v>0</v>
      </c>
      <c r="X3785">
        <v>295</v>
      </c>
      <c r="Y3785">
        <v>2904</v>
      </c>
      <c r="Z3785">
        <v>112</v>
      </c>
      <c r="AA3785">
        <v>7</v>
      </c>
      <c r="AB3785">
        <v>18865</v>
      </c>
      <c r="AC3785">
        <v>10811</v>
      </c>
      <c r="AD3785">
        <v>623951</v>
      </c>
      <c r="AE3785">
        <v>-512499</v>
      </c>
      <c r="AF3785">
        <v>0</v>
      </c>
      <c r="AG3785">
        <v>0</v>
      </c>
      <c r="AH3785">
        <v>0</v>
      </c>
      <c r="AI3785">
        <v>0</v>
      </c>
      <c r="AJ3785">
        <v>0</v>
      </c>
      <c r="AK3785">
        <v>0</v>
      </c>
      <c r="AL3785">
        <v>0</v>
      </c>
      <c r="AM3785">
        <v>8657130</v>
      </c>
      <c r="AN3785">
        <v>6978998</v>
      </c>
      <c r="AO3785">
        <v>8302021</v>
      </c>
      <c r="AP3785">
        <v>6123207</v>
      </c>
      <c r="AQ3785">
        <v>0</v>
      </c>
      <c r="AR3785">
        <v>0</v>
      </c>
      <c r="AS3785">
        <v>717922</v>
      </c>
      <c r="AT3785">
        <v>10032813</v>
      </c>
      <c r="AU3785">
        <v>687459</v>
      </c>
      <c r="AV3785">
        <v>618442</v>
      </c>
      <c r="AW3785">
        <v>42117992</v>
      </c>
      <c r="AX3785">
        <v>235952</v>
      </c>
      <c r="AY3785">
        <v>41175076</v>
      </c>
      <c r="AZ3785">
        <v>738956</v>
      </c>
      <c r="BA3785">
        <v>1028185</v>
      </c>
      <c r="BB3785">
        <v>0</v>
      </c>
      <c r="BC3785">
        <v>0</v>
      </c>
      <c r="BD3785">
        <v>0</v>
      </c>
      <c r="BE3785">
        <v>0</v>
      </c>
      <c r="BF3785">
        <v>2409167</v>
      </c>
      <c r="BG3785">
        <v>31981256</v>
      </c>
      <c r="BH3785">
        <v>0</v>
      </c>
      <c r="BI3785">
        <v>0</v>
      </c>
      <c r="BJ3785">
        <v>0</v>
      </c>
      <c r="BK3785">
        <v>0</v>
      </c>
      <c r="BL3785">
        <v>0</v>
      </c>
      <c r="BM3785">
        <v>0</v>
      </c>
      <c r="BN3785">
        <v>0</v>
      </c>
      <c r="BO3785">
        <v>0</v>
      </c>
      <c r="BP3785">
        <v>0</v>
      </c>
      <c r="BQ3785">
        <v>0</v>
      </c>
      <c r="BR3785">
        <v>0</v>
      </c>
      <c r="BS3785">
        <v>2.9768518518518516</v>
      </c>
    </row>
    <row r="3786" spans="1:71" x14ac:dyDescent="0.25">
      <c r="A3786">
        <v>106190470</v>
      </c>
      <c r="B3786" t="s">
        <v>887</v>
      </c>
      <c r="C3786" s="1">
        <f t="shared" si="59"/>
        <v>43282</v>
      </c>
      <c r="D3786" s="2" t="s">
        <v>1024</v>
      </c>
      <c r="E3786" s="1">
        <v>43107</v>
      </c>
      <c r="F3786" s="1">
        <v>43373</v>
      </c>
      <c r="G3786" t="s">
        <v>92</v>
      </c>
      <c r="H3786" t="s">
        <v>89</v>
      </c>
      <c r="I3786" t="s">
        <v>72</v>
      </c>
      <c r="J3786" t="s">
        <v>85</v>
      </c>
      <c r="K3786" t="s">
        <v>237</v>
      </c>
      <c r="L3786">
        <v>418</v>
      </c>
      <c r="M3786">
        <v>418</v>
      </c>
      <c r="N3786">
        <v>51</v>
      </c>
      <c r="O3786">
        <v>41</v>
      </c>
      <c r="P3786">
        <v>4945</v>
      </c>
      <c r="Q3786">
        <v>572</v>
      </c>
      <c r="R3786">
        <v>6154</v>
      </c>
      <c r="S3786">
        <v>7388</v>
      </c>
      <c r="T3786">
        <v>1380</v>
      </c>
      <c r="U3786">
        <v>2426</v>
      </c>
      <c r="V3786">
        <v>0</v>
      </c>
      <c r="W3786">
        <v>0</v>
      </c>
      <c r="X3786">
        <v>153</v>
      </c>
      <c r="Y3786">
        <v>6083</v>
      </c>
      <c r="Z3786">
        <v>122</v>
      </c>
      <c r="AA3786">
        <v>100</v>
      </c>
      <c r="AB3786">
        <v>23806</v>
      </c>
      <c r="AC3786">
        <v>6494</v>
      </c>
      <c r="AD3786">
        <v>-474770</v>
      </c>
      <c r="AE3786">
        <v>0</v>
      </c>
      <c r="AF3786">
        <v>0</v>
      </c>
      <c r="AG3786">
        <v>0</v>
      </c>
      <c r="AH3786">
        <v>302759</v>
      </c>
      <c r="AI3786">
        <v>0</v>
      </c>
      <c r="AJ3786">
        <v>0</v>
      </c>
      <c r="AK3786">
        <v>0</v>
      </c>
      <c r="AL3786">
        <v>302759</v>
      </c>
      <c r="AM3786">
        <v>24213855</v>
      </c>
      <c r="AN3786">
        <v>23898577</v>
      </c>
      <c r="AO3786">
        <v>8489691</v>
      </c>
      <c r="AP3786">
        <v>7142180</v>
      </c>
      <c r="AQ3786">
        <v>0</v>
      </c>
      <c r="AR3786">
        <v>0</v>
      </c>
      <c r="AS3786">
        <v>549219</v>
      </c>
      <c r="AT3786">
        <v>50569573</v>
      </c>
      <c r="AU3786">
        <v>1345269</v>
      </c>
      <c r="AV3786">
        <v>100573</v>
      </c>
      <c r="AW3786">
        <v>116308937</v>
      </c>
      <c r="AX3786">
        <v>1582249</v>
      </c>
      <c r="AY3786">
        <v>104904357</v>
      </c>
      <c r="AZ3786">
        <v>2578037</v>
      </c>
      <c r="BA3786">
        <v>727054</v>
      </c>
      <c r="BB3786">
        <v>0</v>
      </c>
      <c r="BC3786">
        <v>0</v>
      </c>
      <c r="BD3786">
        <v>0</v>
      </c>
      <c r="BE3786">
        <v>0</v>
      </c>
      <c r="BF3786">
        <v>1259827</v>
      </c>
      <c r="BG3786">
        <v>114815339</v>
      </c>
      <c r="BH3786">
        <v>0</v>
      </c>
      <c r="BI3786">
        <v>0</v>
      </c>
      <c r="BJ3786">
        <v>0</v>
      </c>
      <c r="BK3786">
        <v>0</v>
      </c>
      <c r="BL3786">
        <v>0</v>
      </c>
      <c r="BM3786">
        <v>0</v>
      </c>
      <c r="BN3786">
        <v>0</v>
      </c>
      <c r="BO3786">
        <v>0</v>
      </c>
      <c r="BP3786">
        <v>0</v>
      </c>
      <c r="BQ3786">
        <v>0</v>
      </c>
      <c r="BR3786">
        <v>0</v>
      </c>
      <c r="BS3786">
        <v>5.9150717703349285</v>
      </c>
    </row>
    <row r="3787" spans="1:71" x14ac:dyDescent="0.25">
      <c r="A3787">
        <v>106190756</v>
      </c>
      <c r="B3787" t="s">
        <v>614</v>
      </c>
      <c r="C3787" s="1">
        <f t="shared" si="59"/>
        <v>43282</v>
      </c>
      <c r="D3787" s="2" t="s">
        <v>1024</v>
      </c>
      <c r="E3787" s="1">
        <v>43107</v>
      </c>
      <c r="F3787" s="1">
        <v>43373</v>
      </c>
      <c r="G3787" t="s">
        <v>92</v>
      </c>
      <c r="H3787" t="s">
        <v>77</v>
      </c>
      <c r="I3787" t="s">
        <v>72</v>
      </c>
      <c r="J3787" t="s">
        <v>85</v>
      </c>
      <c r="K3787" t="s">
        <v>615</v>
      </c>
      <c r="L3787">
        <v>234</v>
      </c>
      <c r="M3787">
        <v>234</v>
      </c>
      <c r="N3787">
        <v>30</v>
      </c>
      <c r="O3787">
        <v>4</v>
      </c>
      <c r="P3787">
        <v>3241</v>
      </c>
      <c r="Q3787">
        <v>0</v>
      </c>
      <c r="R3787">
        <v>6494</v>
      </c>
      <c r="S3787">
        <v>572</v>
      </c>
      <c r="T3787">
        <v>546</v>
      </c>
      <c r="U3787">
        <v>996</v>
      </c>
      <c r="V3787">
        <v>0</v>
      </c>
      <c r="W3787">
        <v>0</v>
      </c>
      <c r="X3787">
        <v>75</v>
      </c>
      <c r="Y3787">
        <v>4819</v>
      </c>
      <c r="Z3787">
        <v>82</v>
      </c>
      <c r="AA3787">
        <v>11</v>
      </c>
      <c r="AB3787">
        <v>13595</v>
      </c>
      <c r="AC3787">
        <v>0</v>
      </c>
      <c r="AD3787">
        <v>112814</v>
      </c>
      <c r="AE3787">
        <v>0</v>
      </c>
      <c r="AF3787">
        <v>0</v>
      </c>
      <c r="AG3787">
        <v>0</v>
      </c>
      <c r="AH3787">
        <v>0</v>
      </c>
      <c r="AI3787">
        <v>0</v>
      </c>
      <c r="AJ3787">
        <v>0</v>
      </c>
      <c r="AK3787">
        <v>0</v>
      </c>
      <c r="AL3787">
        <v>0</v>
      </c>
      <c r="AM3787">
        <v>28240463</v>
      </c>
      <c r="AN3787">
        <v>4597620</v>
      </c>
      <c r="AO3787">
        <v>2126450</v>
      </c>
      <c r="AP3787">
        <v>1822100</v>
      </c>
      <c r="AQ3787">
        <v>0</v>
      </c>
      <c r="AR3787">
        <v>0</v>
      </c>
      <c r="AS3787">
        <v>788166</v>
      </c>
      <c r="AT3787">
        <v>46778724</v>
      </c>
      <c r="AU3787">
        <v>2319691</v>
      </c>
      <c r="AV3787">
        <v>211962</v>
      </c>
      <c r="AW3787">
        <v>86885176</v>
      </c>
      <c r="AX3787">
        <v>2277945</v>
      </c>
      <c r="AY3787">
        <v>89940833</v>
      </c>
      <c r="AZ3787">
        <v>1855507</v>
      </c>
      <c r="BA3787">
        <v>534598</v>
      </c>
      <c r="BB3787">
        <v>0</v>
      </c>
      <c r="BC3787">
        <v>0</v>
      </c>
      <c r="BD3787">
        <v>0</v>
      </c>
      <c r="BE3787">
        <v>0</v>
      </c>
      <c r="BF3787">
        <v>4412787</v>
      </c>
      <c r="BG3787">
        <v>287697073</v>
      </c>
      <c r="BH3787">
        <v>0</v>
      </c>
      <c r="BI3787">
        <v>0</v>
      </c>
      <c r="BJ3787">
        <v>0</v>
      </c>
      <c r="BK3787">
        <v>0</v>
      </c>
      <c r="BL3787">
        <v>0</v>
      </c>
      <c r="BM3787">
        <v>0</v>
      </c>
      <c r="BN3787">
        <v>0</v>
      </c>
      <c r="BO3787">
        <v>0</v>
      </c>
      <c r="BP3787">
        <v>0</v>
      </c>
      <c r="BQ3787">
        <v>0</v>
      </c>
      <c r="BR3787">
        <v>0</v>
      </c>
      <c r="BS3787">
        <v>6.9252136752136755</v>
      </c>
    </row>
    <row r="3788" spans="1:71" x14ac:dyDescent="0.25">
      <c r="A3788">
        <v>106190758</v>
      </c>
      <c r="B3788" t="s">
        <v>616</v>
      </c>
      <c r="C3788" s="1">
        <f t="shared" si="59"/>
        <v>43282</v>
      </c>
      <c r="D3788" s="2" t="s">
        <v>1024</v>
      </c>
      <c r="E3788" s="1">
        <v>43107</v>
      </c>
      <c r="F3788" s="1">
        <v>43373</v>
      </c>
      <c r="G3788" t="s">
        <v>92</v>
      </c>
      <c r="H3788" t="s">
        <v>77</v>
      </c>
      <c r="I3788" t="s">
        <v>72</v>
      </c>
      <c r="J3788" t="s">
        <v>85</v>
      </c>
      <c r="K3788" t="s">
        <v>617</v>
      </c>
      <c r="L3788">
        <v>307</v>
      </c>
      <c r="M3788">
        <v>257</v>
      </c>
      <c r="N3788">
        <v>21</v>
      </c>
      <c r="O3788">
        <v>22</v>
      </c>
      <c r="P3788">
        <v>3843</v>
      </c>
      <c r="Q3788">
        <v>0</v>
      </c>
      <c r="R3788">
        <v>7132</v>
      </c>
      <c r="S3788">
        <v>1502</v>
      </c>
      <c r="T3788">
        <v>1489</v>
      </c>
      <c r="U3788">
        <v>2245</v>
      </c>
      <c r="V3788">
        <v>0</v>
      </c>
      <c r="W3788">
        <v>0</v>
      </c>
      <c r="X3788">
        <v>219</v>
      </c>
      <c r="Y3788">
        <v>4157</v>
      </c>
      <c r="Z3788">
        <v>72</v>
      </c>
      <c r="AA3788">
        <v>75</v>
      </c>
      <c r="AB3788">
        <v>16891</v>
      </c>
      <c r="AC3788">
        <v>0</v>
      </c>
      <c r="AD3788">
        <v>1553621</v>
      </c>
      <c r="AE3788">
        <v>0</v>
      </c>
      <c r="AF3788">
        <v>0</v>
      </c>
      <c r="AG3788">
        <v>0</v>
      </c>
      <c r="AH3788">
        <v>360260</v>
      </c>
      <c r="AI3788">
        <v>0</v>
      </c>
      <c r="AJ3788">
        <v>0</v>
      </c>
      <c r="AK3788">
        <v>0</v>
      </c>
      <c r="AL3788">
        <v>360260</v>
      </c>
      <c r="AM3788">
        <v>24854231</v>
      </c>
      <c r="AN3788">
        <v>9277509</v>
      </c>
      <c r="AO3788">
        <v>10940916</v>
      </c>
      <c r="AP3788">
        <v>5535505</v>
      </c>
      <c r="AQ3788">
        <v>0</v>
      </c>
      <c r="AR3788">
        <v>0</v>
      </c>
      <c r="AS3788">
        <v>2093602</v>
      </c>
      <c r="AT3788">
        <v>50452597</v>
      </c>
      <c r="AU3788">
        <v>991640</v>
      </c>
      <c r="AV3788">
        <v>946651</v>
      </c>
      <c r="AW3788">
        <v>105092651</v>
      </c>
      <c r="AX3788">
        <v>2403679</v>
      </c>
      <c r="AY3788">
        <v>95925710</v>
      </c>
      <c r="AZ3788">
        <v>1933241</v>
      </c>
      <c r="BA3788">
        <v>920948</v>
      </c>
      <c r="BB3788">
        <v>0</v>
      </c>
      <c r="BC3788">
        <v>0</v>
      </c>
      <c r="BD3788">
        <v>0</v>
      </c>
      <c r="BE3788">
        <v>0</v>
      </c>
      <c r="BF3788">
        <v>1677019</v>
      </c>
      <c r="BG3788">
        <v>184306993</v>
      </c>
      <c r="BH3788">
        <v>0</v>
      </c>
      <c r="BI3788">
        <v>0</v>
      </c>
      <c r="BJ3788">
        <v>0</v>
      </c>
      <c r="BK3788">
        <v>0</v>
      </c>
      <c r="BL3788">
        <v>0</v>
      </c>
      <c r="BM3788">
        <v>0</v>
      </c>
      <c r="BN3788">
        <v>0</v>
      </c>
      <c r="BO3788">
        <v>0</v>
      </c>
      <c r="BP3788">
        <v>0</v>
      </c>
      <c r="BQ3788">
        <v>0</v>
      </c>
      <c r="BR3788">
        <v>0</v>
      </c>
      <c r="BS3788">
        <v>6.8138297872340425</v>
      </c>
    </row>
    <row r="3789" spans="1:71" x14ac:dyDescent="0.25">
      <c r="A3789">
        <v>106190517</v>
      </c>
      <c r="B3789" t="s">
        <v>618</v>
      </c>
      <c r="C3789" s="1">
        <f t="shared" si="59"/>
        <v>43282</v>
      </c>
      <c r="D3789" s="2" t="s">
        <v>1024</v>
      </c>
      <c r="E3789" s="1">
        <v>43107</v>
      </c>
      <c r="F3789" s="1">
        <v>43373</v>
      </c>
      <c r="G3789" t="s">
        <v>92</v>
      </c>
      <c r="H3789" t="s">
        <v>101</v>
      </c>
      <c r="I3789" t="s">
        <v>72</v>
      </c>
      <c r="J3789" t="s">
        <v>85</v>
      </c>
      <c r="K3789" t="s">
        <v>619</v>
      </c>
      <c r="L3789">
        <v>249</v>
      </c>
      <c r="M3789">
        <v>201</v>
      </c>
      <c r="N3789">
        <v>22</v>
      </c>
      <c r="O3789">
        <v>21</v>
      </c>
      <c r="P3789">
        <v>3096</v>
      </c>
      <c r="Q3789">
        <v>0</v>
      </c>
      <c r="R3789">
        <v>4386</v>
      </c>
      <c r="S3789">
        <v>814</v>
      </c>
      <c r="T3789">
        <v>1081</v>
      </c>
      <c r="U3789">
        <v>1353</v>
      </c>
      <c r="V3789">
        <v>0</v>
      </c>
      <c r="W3789">
        <v>0</v>
      </c>
      <c r="X3789">
        <v>21</v>
      </c>
      <c r="Y3789">
        <v>3633</v>
      </c>
      <c r="Z3789">
        <v>56</v>
      </c>
      <c r="AA3789">
        <v>55</v>
      </c>
      <c r="AB3789">
        <v>11399</v>
      </c>
      <c r="AC3789">
        <v>0</v>
      </c>
      <c r="AD3789">
        <v>476705</v>
      </c>
      <c r="AE3789">
        <v>0</v>
      </c>
      <c r="AF3789">
        <v>0</v>
      </c>
      <c r="AG3789">
        <v>0</v>
      </c>
      <c r="AH3789">
        <v>0</v>
      </c>
      <c r="AI3789">
        <v>0</v>
      </c>
      <c r="AJ3789">
        <v>0</v>
      </c>
      <c r="AK3789">
        <v>0</v>
      </c>
      <c r="AL3789">
        <v>0</v>
      </c>
      <c r="AM3789">
        <v>18148819</v>
      </c>
      <c r="AN3789">
        <v>4048860</v>
      </c>
      <c r="AO3789">
        <v>5928423</v>
      </c>
      <c r="AP3789">
        <v>4354539</v>
      </c>
      <c r="AQ3789">
        <v>0</v>
      </c>
      <c r="AR3789">
        <v>0</v>
      </c>
      <c r="AS3789">
        <v>989423</v>
      </c>
      <c r="AT3789">
        <v>28955352</v>
      </c>
      <c r="AU3789">
        <v>1888104</v>
      </c>
      <c r="AV3789">
        <v>51453</v>
      </c>
      <c r="AW3789">
        <v>64364973</v>
      </c>
      <c r="AX3789">
        <v>-203652</v>
      </c>
      <c r="AY3789">
        <v>66188994</v>
      </c>
      <c r="AZ3789">
        <v>1911955</v>
      </c>
      <c r="BA3789">
        <v>381569</v>
      </c>
      <c r="BB3789">
        <v>0</v>
      </c>
      <c r="BC3789">
        <v>0</v>
      </c>
      <c r="BD3789">
        <v>0</v>
      </c>
      <c r="BE3789">
        <v>0</v>
      </c>
      <c r="BF3789">
        <v>17136230</v>
      </c>
      <c r="BG3789">
        <v>178654334</v>
      </c>
      <c r="BH3789">
        <v>0</v>
      </c>
      <c r="BI3789">
        <v>0</v>
      </c>
      <c r="BJ3789">
        <v>0</v>
      </c>
      <c r="BK3789">
        <v>0</v>
      </c>
      <c r="BL3789">
        <v>0</v>
      </c>
      <c r="BM3789">
        <v>0</v>
      </c>
      <c r="BN3789">
        <v>0</v>
      </c>
      <c r="BO3789">
        <v>0</v>
      </c>
      <c r="BP3789">
        <v>0</v>
      </c>
      <c r="BQ3789">
        <v>0</v>
      </c>
      <c r="BR3789">
        <v>0</v>
      </c>
      <c r="BS3789">
        <v>6.88</v>
      </c>
    </row>
    <row r="3790" spans="1:71" x14ac:dyDescent="0.25">
      <c r="A3790">
        <v>106281047</v>
      </c>
      <c r="B3790" t="s">
        <v>620</v>
      </c>
      <c r="C3790" s="1">
        <f t="shared" si="59"/>
        <v>43282</v>
      </c>
      <c r="D3790" s="2" t="s">
        <v>1024</v>
      </c>
      <c r="E3790" s="1">
        <v>43107</v>
      </c>
      <c r="F3790" s="1">
        <v>43373</v>
      </c>
      <c r="G3790" t="s">
        <v>543</v>
      </c>
      <c r="H3790" t="s">
        <v>77</v>
      </c>
      <c r="I3790" t="s">
        <v>72</v>
      </c>
      <c r="J3790" t="s">
        <v>85</v>
      </c>
      <c r="K3790" t="s">
        <v>544</v>
      </c>
      <c r="L3790">
        <v>153</v>
      </c>
      <c r="M3790">
        <v>125</v>
      </c>
      <c r="N3790">
        <v>2</v>
      </c>
      <c r="O3790">
        <v>18</v>
      </c>
      <c r="P3790">
        <v>1663</v>
      </c>
      <c r="Q3790">
        <v>0</v>
      </c>
      <c r="R3790">
        <v>4013</v>
      </c>
      <c r="S3790">
        <v>363</v>
      </c>
      <c r="T3790">
        <v>553</v>
      </c>
      <c r="U3790">
        <v>1620</v>
      </c>
      <c r="V3790">
        <v>0</v>
      </c>
      <c r="W3790">
        <v>0</v>
      </c>
      <c r="X3790">
        <v>54</v>
      </c>
      <c r="Y3790">
        <v>1301</v>
      </c>
      <c r="Z3790">
        <v>8</v>
      </c>
      <c r="AA3790">
        <v>78</v>
      </c>
      <c r="AB3790">
        <v>7990</v>
      </c>
      <c r="AC3790">
        <v>0</v>
      </c>
      <c r="AD3790">
        <v>2469363</v>
      </c>
      <c r="AE3790">
        <v>0</v>
      </c>
      <c r="AF3790">
        <v>0</v>
      </c>
      <c r="AG3790">
        <v>0</v>
      </c>
      <c r="AH3790">
        <v>635652</v>
      </c>
      <c r="AI3790">
        <v>5191468</v>
      </c>
      <c r="AJ3790">
        <v>0</v>
      </c>
      <c r="AK3790">
        <v>1053506</v>
      </c>
      <c r="AL3790">
        <v>6880626</v>
      </c>
      <c r="AM3790">
        <v>20843689</v>
      </c>
      <c r="AN3790">
        <v>1607097</v>
      </c>
      <c r="AO3790">
        <v>1017455</v>
      </c>
      <c r="AP3790">
        <v>10010691</v>
      </c>
      <c r="AQ3790">
        <v>0</v>
      </c>
      <c r="AR3790">
        <v>0</v>
      </c>
      <c r="AS3790">
        <v>640048</v>
      </c>
      <c r="AT3790">
        <v>28681291</v>
      </c>
      <c r="AU3790">
        <v>0</v>
      </c>
      <c r="AV3790">
        <v>687784</v>
      </c>
      <c r="AW3790">
        <v>63488055</v>
      </c>
      <c r="AX3790">
        <v>2118983</v>
      </c>
      <c r="AY3790">
        <v>67058999</v>
      </c>
      <c r="AZ3790">
        <v>3307033</v>
      </c>
      <c r="BA3790">
        <v>2861427</v>
      </c>
      <c r="BB3790">
        <v>0</v>
      </c>
      <c r="BC3790">
        <v>0</v>
      </c>
      <c r="BD3790">
        <v>0</v>
      </c>
      <c r="BE3790">
        <v>0</v>
      </c>
      <c r="BF3790">
        <v>2882384</v>
      </c>
      <c r="BG3790">
        <v>199680844</v>
      </c>
      <c r="BH3790">
        <v>0</v>
      </c>
      <c r="BI3790">
        <v>0</v>
      </c>
      <c r="BJ3790">
        <v>0</v>
      </c>
      <c r="BK3790">
        <v>0</v>
      </c>
      <c r="BL3790">
        <v>0</v>
      </c>
      <c r="BM3790">
        <v>0</v>
      </c>
      <c r="BN3790">
        <v>0</v>
      </c>
      <c r="BO3790">
        <v>0</v>
      </c>
      <c r="BP3790">
        <v>0</v>
      </c>
      <c r="BQ3790">
        <v>0</v>
      </c>
      <c r="BR3790">
        <v>0</v>
      </c>
      <c r="BS3790">
        <v>5.9820143884892083</v>
      </c>
    </row>
    <row r="3791" spans="1:71" x14ac:dyDescent="0.25">
      <c r="A3791">
        <v>106370673</v>
      </c>
      <c r="B3791" t="s">
        <v>621</v>
      </c>
      <c r="C3791" s="1">
        <f t="shared" si="59"/>
        <v>43282</v>
      </c>
      <c r="D3791" s="2" t="s">
        <v>1024</v>
      </c>
      <c r="E3791" s="1">
        <v>43107</v>
      </c>
      <c r="F3791" s="1">
        <v>43373</v>
      </c>
      <c r="G3791" t="s">
        <v>100</v>
      </c>
      <c r="H3791" t="s">
        <v>89</v>
      </c>
      <c r="I3791" t="s">
        <v>72</v>
      </c>
      <c r="J3791" t="s">
        <v>113</v>
      </c>
      <c r="K3791" t="s">
        <v>102</v>
      </c>
      <c r="L3791">
        <v>444</v>
      </c>
      <c r="M3791">
        <v>338</v>
      </c>
      <c r="N3791">
        <v>12</v>
      </c>
      <c r="O3791">
        <v>0</v>
      </c>
      <c r="P3791">
        <v>4835</v>
      </c>
      <c r="Q3791">
        <v>18</v>
      </c>
      <c r="R3791">
        <v>87</v>
      </c>
      <c r="S3791">
        <v>0</v>
      </c>
      <c r="T3791">
        <v>11034</v>
      </c>
      <c r="U3791">
        <v>2541</v>
      </c>
      <c r="V3791">
        <v>1365</v>
      </c>
      <c r="W3791">
        <v>0</v>
      </c>
      <c r="X3791">
        <v>1772</v>
      </c>
      <c r="Y3791">
        <v>8226</v>
      </c>
      <c r="Z3791">
        <v>64</v>
      </c>
      <c r="AA3791">
        <v>0</v>
      </c>
      <c r="AB3791">
        <v>25089</v>
      </c>
      <c r="AC3791">
        <v>3189</v>
      </c>
      <c r="AD3791">
        <v>3141083</v>
      </c>
      <c r="AE3791">
        <v>-2329503</v>
      </c>
      <c r="AF3791">
        <v>0</v>
      </c>
      <c r="AG3791">
        <v>0</v>
      </c>
      <c r="AH3791">
        <v>0</v>
      </c>
      <c r="AI3791">
        <v>4652648</v>
      </c>
      <c r="AJ3791">
        <v>0</v>
      </c>
      <c r="AK3791">
        <v>13695945</v>
      </c>
      <c r="AL3791">
        <v>18348593</v>
      </c>
      <c r="AM3791">
        <v>421628</v>
      </c>
      <c r="AN3791">
        <v>0</v>
      </c>
      <c r="AO3791">
        <v>75804528</v>
      </c>
      <c r="AP3791">
        <v>13179607</v>
      </c>
      <c r="AQ3791">
        <v>1422472</v>
      </c>
      <c r="AR3791">
        <v>0</v>
      </c>
      <c r="AS3791">
        <v>12776277</v>
      </c>
      <c r="AT3791">
        <v>99826888</v>
      </c>
      <c r="AU3791">
        <v>0</v>
      </c>
      <c r="AV3791">
        <v>-969701</v>
      </c>
      <c r="AW3791">
        <v>202461699</v>
      </c>
      <c r="AX3791">
        <v>19136318</v>
      </c>
      <c r="AY3791">
        <v>187024439</v>
      </c>
      <c r="AZ3791">
        <v>0</v>
      </c>
      <c r="BA3791">
        <v>-3348119</v>
      </c>
      <c r="BB3791">
        <v>0</v>
      </c>
      <c r="BC3791">
        <v>0</v>
      </c>
      <c r="BD3791">
        <v>0</v>
      </c>
      <c r="BE3791">
        <v>0</v>
      </c>
      <c r="BF3791">
        <v>12775727</v>
      </c>
      <c r="BG3791">
        <v>493726461</v>
      </c>
      <c r="BH3791">
        <v>0</v>
      </c>
      <c r="BI3791">
        <v>0</v>
      </c>
      <c r="BJ3791">
        <v>0</v>
      </c>
      <c r="BK3791">
        <v>0</v>
      </c>
      <c r="BL3791">
        <v>0</v>
      </c>
      <c r="BM3791">
        <v>0</v>
      </c>
      <c r="BN3791">
        <v>0</v>
      </c>
      <c r="BO3791">
        <v>0</v>
      </c>
      <c r="BP3791">
        <v>0</v>
      </c>
      <c r="BQ3791">
        <v>0</v>
      </c>
      <c r="BR3791">
        <v>0</v>
      </c>
      <c r="BS3791">
        <v>6.1828644501278776</v>
      </c>
    </row>
    <row r="3792" spans="1:71" x14ac:dyDescent="0.25">
      <c r="A3792">
        <v>106361308</v>
      </c>
      <c r="B3792" t="s">
        <v>622</v>
      </c>
      <c r="C3792" s="1">
        <f t="shared" si="59"/>
        <v>43282</v>
      </c>
      <c r="D3792" s="2" t="s">
        <v>1024</v>
      </c>
      <c r="E3792" s="1">
        <v>43107</v>
      </c>
      <c r="F3792" s="1">
        <v>43373</v>
      </c>
      <c r="G3792" t="s">
        <v>111</v>
      </c>
      <c r="H3792" t="s">
        <v>89</v>
      </c>
      <c r="I3792" t="s">
        <v>72</v>
      </c>
      <c r="J3792" t="s">
        <v>85</v>
      </c>
      <c r="K3792" t="s">
        <v>460</v>
      </c>
      <c r="L3792">
        <v>197</v>
      </c>
      <c r="M3792">
        <v>139</v>
      </c>
      <c r="N3792">
        <v>15</v>
      </c>
      <c r="O3792">
        <v>17</v>
      </c>
      <c r="P3792">
        <v>3158</v>
      </c>
      <c r="Q3792">
        <v>0</v>
      </c>
      <c r="R3792">
        <v>1912</v>
      </c>
      <c r="S3792">
        <v>3910</v>
      </c>
      <c r="T3792">
        <v>1206</v>
      </c>
      <c r="U3792">
        <v>1551</v>
      </c>
      <c r="V3792">
        <v>0</v>
      </c>
      <c r="W3792">
        <v>0</v>
      </c>
      <c r="X3792">
        <v>91</v>
      </c>
      <c r="Y3792">
        <v>3261</v>
      </c>
      <c r="Z3792">
        <v>47</v>
      </c>
      <c r="AA3792">
        <v>52</v>
      </c>
      <c r="AB3792">
        <v>12030</v>
      </c>
      <c r="AC3792">
        <v>0</v>
      </c>
      <c r="AD3792">
        <v>1520815</v>
      </c>
      <c r="AE3792">
        <v>0</v>
      </c>
      <c r="AF3792">
        <v>0</v>
      </c>
      <c r="AG3792">
        <v>0</v>
      </c>
      <c r="AH3792">
        <v>18645934</v>
      </c>
      <c r="AI3792">
        <v>0</v>
      </c>
      <c r="AJ3792">
        <v>0</v>
      </c>
      <c r="AK3792">
        <v>17892734</v>
      </c>
      <c r="AL3792">
        <v>36538668</v>
      </c>
      <c r="AM3792">
        <v>8103464</v>
      </c>
      <c r="AN3792">
        <v>31420445</v>
      </c>
      <c r="AO3792">
        <v>6547314</v>
      </c>
      <c r="AP3792">
        <v>22234702</v>
      </c>
      <c r="AQ3792">
        <v>0</v>
      </c>
      <c r="AR3792">
        <v>0</v>
      </c>
      <c r="AS3792">
        <v>1142149</v>
      </c>
      <c r="AT3792">
        <v>34516787</v>
      </c>
      <c r="AU3792">
        <v>102451</v>
      </c>
      <c r="AV3792">
        <v>992300</v>
      </c>
      <c r="AW3792">
        <v>105059612</v>
      </c>
      <c r="AX3792">
        <v>482969</v>
      </c>
      <c r="AY3792">
        <v>94048962</v>
      </c>
      <c r="AZ3792">
        <v>1437680</v>
      </c>
      <c r="BA3792">
        <v>6301784</v>
      </c>
      <c r="BB3792">
        <v>0</v>
      </c>
      <c r="BC3792">
        <v>0</v>
      </c>
      <c r="BD3792">
        <v>8122316</v>
      </c>
      <c r="BE3792">
        <v>9614848</v>
      </c>
      <c r="BF3792">
        <v>8385172</v>
      </c>
      <c r="BG3792">
        <v>126881655</v>
      </c>
      <c r="BH3792">
        <v>0</v>
      </c>
      <c r="BI3792">
        <v>0</v>
      </c>
      <c r="BJ3792">
        <v>0</v>
      </c>
      <c r="BK3792">
        <v>0</v>
      </c>
      <c r="BL3792">
        <v>0</v>
      </c>
      <c r="BM3792">
        <v>0</v>
      </c>
      <c r="BN3792">
        <v>0</v>
      </c>
      <c r="BO3792">
        <v>0</v>
      </c>
      <c r="BP3792">
        <v>0</v>
      </c>
      <c r="BQ3792">
        <v>0</v>
      </c>
      <c r="BR3792">
        <v>0</v>
      </c>
      <c r="BS3792">
        <v>9.3988095238095237</v>
      </c>
    </row>
    <row r="3793" spans="1:71" x14ac:dyDescent="0.25">
      <c r="A3793">
        <v>106121051</v>
      </c>
      <c r="B3793" t="s">
        <v>623</v>
      </c>
      <c r="C3793" s="1">
        <f t="shared" si="59"/>
        <v>43282</v>
      </c>
      <c r="D3793" s="2" t="s">
        <v>1024</v>
      </c>
      <c r="E3793" s="1">
        <v>43107</v>
      </c>
      <c r="F3793" s="1">
        <v>43373</v>
      </c>
      <c r="G3793" t="s">
        <v>346</v>
      </c>
      <c r="H3793" t="s">
        <v>77</v>
      </c>
      <c r="I3793" t="s">
        <v>72</v>
      </c>
      <c r="J3793" t="s">
        <v>73</v>
      </c>
      <c r="K3793" t="s">
        <v>624</v>
      </c>
      <c r="L3793">
        <v>25</v>
      </c>
      <c r="M3793">
        <v>25</v>
      </c>
      <c r="N3793">
        <v>0</v>
      </c>
      <c r="O3793">
        <v>8</v>
      </c>
      <c r="P3793">
        <v>284</v>
      </c>
      <c r="Q3793">
        <v>0</v>
      </c>
      <c r="R3793">
        <v>658</v>
      </c>
      <c r="S3793">
        <v>19</v>
      </c>
      <c r="T3793">
        <v>40</v>
      </c>
      <c r="U3793">
        <v>231</v>
      </c>
      <c r="V3793">
        <v>0</v>
      </c>
      <c r="W3793">
        <v>0</v>
      </c>
      <c r="X3793">
        <v>4</v>
      </c>
      <c r="Y3793">
        <v>192</v>
      </c>
      <c r="Z3793">
        <v>0</v>
      </c>
      <c r="AA3793">
        <v>28</v>
      </c>
      <c r="AB3793">
        <v>1172</v>
      </c>
      <c r="AC3793">
        <v>0</v>
      </c>
      <c r="AD3793">
        <v>1171652</v>
      </c>
      <c r="AE3793">
        <v>0</v>
      </c>
      <c r="AF3793">
        <v>0</v>
      </c>
      <c r="AG3793">
        <v>0</v>
      </c>
      <c r="AH3793">
        <v>0</v>
      </c>
      <c r="AI3793">
        <v>0</v>
      </c>
      <c r="AJ3793">
        <v>0</v>
      </c>
      <c r="AK3793">
        <v>0</v>
      </c>
      <c r="AL3793">
        <v>0</v>
      </c>
      <c r="AM3793">
        <v>4459628</v>
      </c>
      <c r="AN3793">
        <v>178027</v>
      </c>
      <c r="AO3793">
        <v>74958</v>
      </c>
      <c r="AP3793">
        <v>1670341</v>
      </c>
      <c r="AQ3793">
        <v>0</v>
      </c>
      <c r="AR3793">
        <v>0</v>
      </c>
      <c r="AS3793">
        <v>781807</v>
      </c>
      <c r="AT3793">
        <v>5009971</v>
      </c>
      <c r="AU3793">
        <v>0</v>
      </c>
      <c r="AV3793">
        <v>-719588</v>
      </c>
      <c r="AW3793">
        <v>11455144</v>
      </c>
      <c r="AX3793">
        <v>116000</v>
      </c>
      <c r="AY3793">
        <v>10629000</v>
      </c>
      <c r="AZ3793">
        <v>0</v>
      </c>
      <c r="BA3793">
        <v>1539000</v>
      </c>
      <c r="BB3793">
        <v>0</v>
      </c>
      <c r="BC3793">
        <v>0</v>
      </c>
      <c r="BD3793">
        <v>0</v>
      </c>
      <c r="BE3793">
        <v>0</v>
      </c>
      <c r="BF3793">
        <v>387000</v>
      </c>
      <c r="BG3793">
        <v>12546000</v>
      </c>
      <c r="BH3793">
        <v>0</v>
      </c>
      <c r="BI3793">
        <v>0</v>
      </c>
      <c r="BJ3793">
        <v>0</v>
      </c>
      <c r="BK3793">
        <v>0</v>
      </c>
      <c r="BL3793">
        <v>0</v>
      </c>
      <c r="BM3793">
        <v>0</v>
      </c>
      <c r="BN3793">
        <v>0</v>
      </c>
      <c r="BO3793">
        <v>0</v>
      </c>
      <c r="BP3793">
        <v>0</v>
      </c>
      <c r="BQ3793">
        <v>0</v>
      </c>
      <c r="BR3793">
        <v>0</v>
      </c>
      <c r="BS3793">
        <v>5.68</v>
      </c>
    </row>
    <row r="3794" spans="1:71" x14ac:dyDescent="0.25">
      <c r="A3794">
        <v>106430705</v>
      </c>
      <c r="B3794" t="s">
        <v>625</v>
      </c>
      <c r="C3794" s="1">
        <f t="shared" si="59"/>
        <v>43282</v>
      </c>
      <c r="D3794" s="2" t="s">
        <v>1024</v>
      </c>
      <c r="E3794" s="1">
        <v>43107</v>
      </c>
      <c r="F3794" s="1">
        <v>43373</v>
      </c>
      <c r="G3794" t="s">
        <v>184</v>
      </c>
      <c r="H3794" t="s">
        <v>101</v>
      </c>
      <c r="I3794" t="s">
        <v>72</v>
      </c>
      <c r="J3794" t="s">
        <v>85</v>
      </c>
      <c r="K3794" t="s">
        <v>229</v>
      </c>
      <c r="L3794">
        <v>264</v>
      </c>
      <c r="M3794">
        <v>264</v>
      </c>
      <c r="N3794">
        <v>31</v>
      </c>
      <c r="O3794">
        <v>118</v>
      </c>
      <c r="P3794">
        <v>3700</v>
      </c>
      <c r="Q3794">
        <v>0</v>
      </c>
      <c r="R3794">
        <v>6591</v>
      </c>
      <c r="S3794">
        <v>3403</v>
      </c>
      <c r="T3794">
        <v>2012</v>
      </c>
      <c r="U3794">
        <v>3470</v>
      </c>
      <c r="V3794">
        <v>0</v>
      </c>
      <c r="W3794">
        <v>0</v>
      </c>
      <c r="X3794">
        <v>280</v>
      </c>
      <c r="Y3794">
        <v>2186</v>
      </c>
      <c r="Z3794">
        <v>138</v>
      </c>
      <c r="AA3794">
        <v>212</v>
      </c>
      <c r="AB3794">
        <v>18292</v>
      </c>
      <c r="AC3794">
        <v>0</v>
      </c>
      <c r="AD3794">
        <v>4596099</v>
      </c>
      <c r="AE3794">
        <v>0</v>
      </c>
      <c r="AF3794">
        <v>0</v>
      </c>
      <c r="AG3794">
        <v>0</v>
      </c>
      <c r="AH3794">
        <v>0</v>
      </c>
      <c r="AI3794">
        <v>0</v>
      </c>
      <c r="AJ3794">
        <v>0</v>
      </c>
      <c r="AK3794">
        <v>0</v>
      </c>
      <c r="AL3794">
        <v>0</v>
      </c>
      <c r="AM3794">
        <v>21338975</v>
      </c>
      <c r="AN3794">
        <v>13237959</v>
      </c>
      <c r="AO3794">
        <v>9811067</v>
      </c>
      <c r="AP3794">
        <v>12604093</v>
      </c>
      <c r="AQ3794">
        <v>0</v>
      </c>
      <c r="AR3794">
        <v>0</v>
      </c>
      <c r="AS3794">
        <v>10473212</v>
      </c>
      <c r="AT3794">
        <v>36693660</v>
      </c>
      <c r="AU3794">
        <v>0</v>
      </c>
      <c r="AV3794">
        <v>-8393995</v>
      </c>
      <c r="AW3794">
        <v>95764971</v>
      </c>
      <c r="AX3794">
        <v>324369</v>
      </c>
      <c r="AY3794">
        <v>111198365</v>
      </c>
      <c r="AZ3794">
        <v>5035963</v>
      </c>
      <c r="BA3794">
        <v>76198</v>
      </c>
      <c r="BB3794">
        <v>0</v>
      </c>
      <c r="BC3794">
        <v>0</v>
      </c>
      <c r="BD3794">
        <v>0</v>
      </c>
      <c r="BE3794">
        <v>0</v>
      </c>
      <c r="BF3794">
        <v>1779053</v>
      </c>
      <c r="BG3794">
        <v>291211259</v>
      </c>
      <c r="BH3794">
        <v>0</v>
      </c>
      <c r="BI3794">
        <v>0</v>
      </c>
      <c r="BJ3794">
        <v>0</v>
      </c>
      <c r="BK3794">
        <v>0</v>
      </c>
      <c r="BL3794">
        <v>0</v>
      </c>
      <c r="BM3794">
        <v>0</v>
      </c>
      <c r="BN3794">
        <v>0</v>
      </c>
      <c r="BO3794">
        <v>0</v>
      </c>
      <c r="BP3794">
        <v>0</v>
      </c>
      <c r="BQ3794">
        <v>0</v>
      </c>
      <c r="BR3794">
        <v>0</v>
      </c>
      <c r="BS3794">
        <v>7.0075757575757578</v>
      </c>
    </row>
    <row r="3795" spans="1:71" x14ac:dyDescent="0.25">
      <c r="A3795">
        <v>106190930</v>
      </c>
      <c r="B3795" t="s">
        <v>626</v>
      </c>
      <c r="C3795" s="1">
        <f t="shared" si="59"/>
        <v>43282</v>
      </c>
      <c r="D3795" s="2" t="s">
        <v>1024</v>
      </c>
      <c r="E3795" s="1">
        <v>43107</v>
      </c>
      <c r="F3795" s="1">
        <v>43373</v>
      </c>
      <c r="G3795" t="s">
        <v>92</v>
      </c>
      <c r="H3795" t="s">
        <v>84</v>
      </c>
      <c r="I3795" t="s">
        <v>72</v>
      </c>
      <c r="J3795" t="s">
        <v>85</v>
      </c>
      <c r="K3795" t="s">
        <v>141</v>
      </c>
      <c r="L3795">
        <v>74</v>
      </c>
      <c r="M3795">
        <v>74</v>
      </c>
      <c r="N3795">
        <v>24</v>
      </c>
      <c r="O3795">
        <v>3</v>
      </c>
      <c r="P3795">
        <v>444</v>
      </c>
      <c r="Q3795">
        <v>0</v>
      </c>
      <c r="R3795">
        <v>1450</v>
      </c>
      <c r="S3795">
        <v>193</v>
      </c>
      <c r="T3795">
        <v>757</v>
      </c>
      <c r="U3795">
        <v>0</v>
      </c>
      <c r="V3795">
        <v>0</v>
      </c>
      <c r="W3795">
        <v>0</v>
      </c>
      <c r="X3795">
        <v>0</v>
      </c>
      <c r="Y3795">
        <v>3376</v>
      </c>
      <c r="Z3795">
        <v>339</v>
      </c>
      <c r="AA3795">
        <v>50</v>
      </c>
      <c r="AB3795">
        <v>6165</v>
      </c>
      <c r="AC3795">
        <v>0</v>
      </c>
      <c r="AD3795">
        <v>1057791</v>
      </c>
      <c r="AE3795">
        <v>0</v>
      </c>
      <c r="AF3795">
        <v>2437500</v>
      </c>
      <c r="AG3795">
        <v>-2437500</v>
      </c>
      <c r="AH3795">
        <v>0</v>
      </c>
      <c r="AI3795">
        <v>0</v>
      </c>
      <c r="AJ3795">
        <v>0</v>
      </c>
      <c r="AK3795">
        <v>0</v>
      </c>
      <c r="AL3795">
        <v>0</v>
      </c>
      <c r="AM3795">
        <v>2772024</v>
      </c>
      <c r="AN3795">
        <v>53856</v>
      </c>
      <c r="AO3795">
        <v>560428</v>
      </c>
      <c r="AP3795">
        <v>0</v>
      </c>
      <c r="AQ3795">
        <v>0</v>
      </c>
      <c r="AR3795">
        <v>0</v>
      </c>
      <c r="AS3795">
        <v>0</v>
      </c>
      <c r="AT3795">
        <v>10736990</v>
      </c>
      <c r="AU3795">
        <v>2437500</v>
      </c>
      <c r="AV3795">
        <v>88687</v>
      </c>
      <c r="AW3795">
        <v>16649485</v>
      </c>
      <c r="AX3795">
        <v>37327</v>
      </c>
      <c r="AY3795">
        <v>19480002</v>
      </c>
      <c r="AZ3795">
        <v>0</v>
      </c>
      <c r="BA3795">
        <v>770467</v>
      </c>
      <c r="BB3795">
        <v>0</v>
      </c>
      <c r="BC3795">
        <v>0</v>
      </c>
      <c r="BD3795">
        <v>0</v>
      </c>
      <c r="BE3795">
        <v>0</v>
      </c>
      <c r="BF3795">
        <v>53491</v>
      </c>
      <c r="BG3795">
        <v>9909439</v>
      </c>
      <c r="BH3795">
        <v>0</v>
      </c>
      <c r="BI3795">
        <v>0</v>
      </c>
      <c r="BJ3795">
        <v>0</v>
      </c>
      <c r="BK3795">
        <v>0</v>
      </c>
      <c r="BL3795">
        <v>0</v>
      </c>
      <c r="BM3795">
        <v>0</v>
      </c>
      <c r="BN3795">
        <v>0</v>
      </c>
      <c r="BO3795">
        <v>0</v>
      </c>
      <c r="BP3795">
        <v>0</v>
      </c>
      <c r="BQ3795">
        <v>0</v>
      </c>
      <c r="BR3795">
        <v>0</v>
      </c>
      <c r="BS3795">
        <v>3</v>
      </c>
    </row>
    <row r="3796" spans="1:71" x14ac:dyDescent="0.25">
      <c r="A3796">
        <v>106454068</v>
      </c>
      <c r="B3796" t="s">
        <v>627</v>
      </c>
      <c r="C3796" s="1">
        <f t="shared" si="59"/>
        <v>43282</v>
      </c>
      <c r="D3796" s="2" t="s">
        <v>1024</v>
      </c>
      <c r="E3796" s="1">
        <v>43107</v>
      </c>
      <c r="F3796" s="1">
        <v>43373</v>
      </c>
      <c r="G3796" t="s">
        <v>499</v>
      </c>
      <c r="H3796" t="s">
        <v>101</v>
      </c>
      <c r="I3796" t="s">
        <v>155</v>
      </c>
      <c r="J3796" t="s">
        <v>85</v>
      </c>
      <c r="K3796" t="s">
        <v>519</v>
      </c>
      <c r="L3796">
        <v>16</v>
      </c>
      <c r="M3796">
        <v>16</v>
      </c>
      <c r="N3796">
        <v>0</v>
      </c>
      <c r="O3796">
        <v>0</v>
      </c>
      <c r="P3796">
        <v>131</v>
      </c>
      <c r="Q3796">
        <v>0</v>
      </c>
      <c r="R3796">
        <v>0</v>
      </c>
      <c r="S3796">
        <v>0</v>
      </c>
      <c r="T3796">
        <v>0</v>
      </c>
      <c r="U3796">
        <v>0</v>
      </c>
      <c r="V3796">
        <v>1154</v>
      </c>
      <c r="W3796">
        <v>0</v>
      </c>
      <c r="X3796">
        <v>0</v>
      </c>
      <c r="Y3796">
        <v>0</v>
      </c>
      <c r="Z3796">
        <v>0</v>
      </c>
      <c r="AA3796">
        <v>0</v>
      </c>
      <c r="AB3796">
        <v>1154</v>
      </c>
      <c r="AC3796">
        <v>0</v>
      </c>
      <c r="AD3796">
        <v>0</v>
      </c>
      <c r="AE3796">
        <v>0</v>
      </c>
      <c r="AF3796">
        <v>0</v>
      </c>
      <c r="AG3796">
        <v>0</v>
      </c>
      <c r="AH3796">
        <v>0</v>
      </c>
      <c r="AI3796">
        <v>0</v>
      </c>
      <c r="AJ3796">
        <v>0</v>
      </c>
      <c r="AK3796">
        <v>0</v>
      </c>
      <c r="AL3796">
        <v>0</v>
      </c>
      <c r="AM3796">
        <v>0</v>
      </c>
      <c r="AN3796">
        <v>0</v>
      </c>
      <c r="AO3796">
        <v>0</v>
      </c>
      <c r="AP3796">
        <v>0</v>
      </c>
      <c r="AQ3796">
        <v>1038600</v>
      </c>
      <c r="AR3796">
        <v>0</v>
      </c>
      <c r="AS3796">
        <v>0</v>
      </c>
      <c r="AT3796">
        <v>0</v>
      </c>
      <c r="AU3796">
        <v>0</v>
      </c>
      <c r="AV3796">
        <v>0</v>
      </c>
      <c r="AW3796">
        <v>1038600</v>
      </c>
      <c r="AX3796">
        <v>0</v>
      </c>
      <c r="AY3796">
        <v>987120</v>
      </c>
      <c r="AZ3796">
        <v>0</v>
      </c>
      <c r="BA3796">
        <v>0</v>
      </c>
      <c r="BB3796">
        <v>0</v>
      </c>
      <c r="BC3796">
        <v>0</v>
      </c>
      <c r="BD3796">
        <v>0</v>
      </c>
      <c r="BE3796">
        <v>0</v>
      </c>
      <c r="BF3796">
        <v>24776</v>
      </c>
      <c r="BG3796">
        <v>83186</v>
      </c>
      <c r="BH3796">
        <v>0</v>
      </c>
      <c r="BI3796">
        <v>0</v>
      </c>
      <c r="BJ3796">
        <v>0</v>
      </c>
      <c r="BK3796">
        <v>0</v>
      </c>
      <c r="BL3796">
        <v>0</v>
      </c>
      <c r="BM3796">
        <v>0</v>
      </c>
      <c r="BN3796">
        <v>0</v>
      </c>
      <c r="BO3796">
        <v>0</v>
      </c>
      <c r="BP3796">
        <v>0</v>
      </c>
      <c r="BQ3796">
        <v>0</v>
      </c>
      <c r="BR3796">
        <v>0</v>
      </c>
      <c r="BS3796">
        <v>4.09375</v>
      </c>
    </row>
    <row r="3797" spans="1:71" x14ac:dyDescent="0.25">
      <c r="A3797">
        <v>106524017</v>
      </c>
      <c r="B3797" t="s">
        <v>888</v>
      </c>
      <c r="C3797" s="1">
        <f t="shared" si="59"/>
        <v>43282</v>
      </c>
      <c r="D3797" s="2" t="s">
        <v>1024</v>
      </c>
      <c r="E3797" s="1">
        <v>43107</v>
      </c>
      <c r="F3797" s="1">
        <v>43373</v>
      </c>
      <c r="G3797" t="s">
        <v>722</v>
      </c>
      <c r="H3797" t="s">
        <v>101</v>
      </c>
      <c r="I3797" t="s">
        <v>155</v>
      </c>
      <c r="J3797" t="s">
        <v>85</v>
      </c>
      <c r="K3797" t="s">
        <v>723</v>
      </c>
      <c r="L3797">
        <v>16</v>
      </c>
      <c r="M3797">
        <v>16</v>
      </c>
      <c r="N3797">
        <v>0</v>
      </c>
      <c r="O3797">
        <v>173</v>
      </c>
      <c r="P3797">
        <v>173</v>
      </c>
      <c r="Q3797">
        <v>0</v>
      </c>
      <c r="R3797">
        <v>0</v>
      </c>
      <c r="S3797">
        <v>0</v>
      </c>
      <c r="T3797">
        <v>0</v>
      </c>
      <c r="U3797">
        <v>0</v>
      </c>
      <c r="V3797">
        <v>0</v>
      </c>
      <c r="W3797">
        <v>0</v>
      </c>
      <c r="X3797">
        <v>0</v>
      </c>
      <c r="Y3797">
        <v>0</v>
      </c>
      <c r="Z3797">
        <v>0</v>
      </c>
      <c r="AA3797">
        <v>1223</v>
      </c>
      <c r="AB3797">
        <v>1223</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1251160</v>
      </c>
      <c r="AW3797">
        <v>1251160</v>
      </c>
      <c r="AX3797">
        <v>0</v>
      </c>
      <c r="AY3797">
        <v>1045734</v>
      </c>
      <c r="AZ3797">
        <v>0</v>
      </c>
      <c r="BA3797">
        <v>0</v>
      </c>
      <c r="BB3797">
        <v>0</v>
      </c>
      <c r="BC3797">
        <v>0</v>
      </c>
      <c r="BD3797">
        <v>0</v>
      </c>
      <c r="BE3797">
        <v>0</v>
      </c>
      <c r="BF3797">
        <v>3990</v>
      </c>
      <c r="BG3797">
        <v>117546</v>
      </c>
      <c r="BH3797">
        <v>0</v>
      </c>
      <c r="BI3797">
        <v>0</v>
      </c>
      <c r="BJ3797">
        <v>0</v>
      </c>
      <c r="BK3797">
        <v>0</v>
      </c>
      <c r="BL3797">
        <v>0</v>
      </c>
      <c r="BM3797">
        <v>0</v>
      </c>
      <c r="BN3797">
        <v>0</v>
      </c>
      <c r="BO3797">
        <v>0</v>
      </c>
      <c r="BP3797">
        <v>0</v>
      </c>
      <c r="BQ3797">
        <v>0</v>
      </c>
      <c r="BR3797">
        <v>0</v>
      </c>
      <c r="BS3797">
        <v>5.40625</v>
      </c>
    </row>
    <row r="3798" spans="1:71" x14ac:dyDescent="0.25">
      <c r="A3798">
        <v>106150782</v>
      </c>
      <c r="B3798" t="s">
        <v>631</v>
      </c>
      <c r="C3798" s="1">
        <f t="shared" si="59"/>
        <v>43282</v>
      </c>
      <c r="D3798" s="2" t="s">
        <v>1024</v>
      </c>
      <c r="E3798" s="1">
        <v>43107</v>
      </c>
      <c r="F3798" s="1">
        <v>43373</v>
      </c>
      <c r="G3798" t="s">
        <v>70</v>
      </c>
      <c r="H3798" t="s">
        <v>89</v>
      </c>
      <c r="I3798" t="s">
        <v>72</v>
      </c>
      <c r="J3798" t="s">
        <v>73</v>
      </c>
      <c r="K3798" t="s">
        <v>632</v>
      </c>
      <c r="L3798">
        <v>150</v>
      </c>
      <c r="M3798">
        <v>83</v>
      </c>
      <c r="N3798">
        <v>4</v>
      </c>
      <c r="O3798">
        <v>21</v>
      </c>
      <c r="P3798">
        <v>447</v>
      </c>
      <c r="Q3798">
        <v>0</v>
      </c>
      <c r="R3798">
        <v>670</v>
      </c>
      <c r="S3798">
        <v>0</v>
      </c>
      <c r="T3798">
        <v>314</v>
      </c>
      <c r="U3798">
        <v>76</v>
      </c>
      <c r="V3798">
        <v>0</v>
      </c>
      <c r="W3798">
        <v>0</v>
      </c>
      <c r="X3798">
        <v>305</v>
      </c>
      <c r="Y3798">
        <v>16</v>
      </c>
      <c r="Z3798">
        <v>20</v>
      </c>
      <c r="AA3798">
        <v>67</v>
      </c>
      <c r="AB3798">
        <v>1468</v>
      </c>
      <c r="AC3798">
        <v>0</v>
      </c>
      <c r="AD3798">
        <v>775067</v>
      </c>
      <c r="AE3798">
        <v>0</v>
      </c>
      <c r="AF3798">
        <v>0</v>
      </c>
      <c r="AG3798">
        <v>0</v>
      </c>
      <c r="AH3798">
        <v>0</v>
      </c>
      <c r="AI3798">
        <v>0</v>
      </c>
      <c r="AJ3798">
        <v>0</v>
      </c>
      <c r="AK3798">
        <v>0</v>
      </c>
      <c r="AL3798">
        <v>0</v>
      </c>
      <c r="AM3798">
        <v>6791148</v>
      </c>
      <c r="AN3798">
        <v>0</v>
      </c>
      <c r="AO3798">
        <v>8749207</v>
      </c>
      <c r="AP3798">
        <v>-532014</v>
      </c>
      <c r="AQ3798">
        <v>0</v>
      </c>
      <c r="AR3798">
        <v>0</v>
      </c>
      <c r="AS3798">
        <v>13564454</v>
      </c>
      <c r="AT3798">
        <v>664091</v>
      </c>
      <c r="AU3798">
        <v>-10298</v>
      </c>
      <c r="AV3798">
        <v>499163</v>
      </c>
      <c r="AW3798">
        <v>29725751</v>
      </c>
      <c r="AX3798">
        <v>112791</v>
      </c>
      <c r="AY3798">
        <v>29418089</v>
      </c>
      <c r="AZ3798">
        <v>0</v>
      </c>
      <c r="BA3798">
        <v>371162</v>
      </c>
      <c r="BB3798">
        <v>0</v>
      </c>
      <c r="BC3798">
        <v>0</v>
      </c>
      <c r="BD3798">
        <v>0</v>
      </c>
      <c r="BE3798">
        <v>0</v>
      </c>
      <c r="BF3798">
        <v>85882</v>
      </c>
      <c r="BG3798">
        <v>83346360</v>
      </c>
      <c r="BH3798">
        <v>0</v>
      </c>
      <c r="BI3798">
        <v>0</v>
      </c>
      <c r="BJ3798">
        <v>0</v>
      </c>
      <c r="BK3798">
        <v>0</v>
      </c>
      <c r="BL3798">
        <v>0</v>
      </c>
      <c r="BM3798">
        <v>0</v>
      </c>
      <c r="BN3798">
        <v>0</v>
      </c>
      <c r="BO3798">
        <v>0</v>
      </c>
      <c r="BP3798">
        <v>0</v>
      </c>
      <c r="BQ3798">
        <v>0</v>
      </c>
      <c r="BR3798">
        <v>0</v>
      </c>
      <c r="BS3798">
        <v>1.9184549356223175</v>
      </c>
    </row>
    <row r="3799" spans="1:71" x14ac:dyDescent="0.25">
      <c r="A3799">
        <v>106331312</v>
      </c>
      <c r="B3799" t="s">
        <v>633</v>
      </c>
      <c r="C3799" s="1">
        <f t="shared" si="59"/>
        <v>43282</v>
      </c>
      <c r="D3799" s="2" t="s">
        <v>1024</v>
      </c>
      <c r="E3799" s="1">
        <v>43107</v>
      </c>
      <c r="F3799" s="1">
        <v>43373</v>
      </c>
      <c r="G3799" t="s">
        <v>220</v>
      </c>
      <c r="H3799" t="s">
        <v>93</v>
      </c>
      <c r="I3799" t="s">
        <v>72</v>
      </c>
      <c r="J3799" t="s">
        <v>85</v>
      </c>
      <c r="K3799" t="s">
        <v>385</v>
      </c>
      <c r="L3799">
        <v>478</v>
      </c>
      <c r="M3799">
        <v>478</v>
      </c>
      <c r="N3799">
        <v>38</v>
      </c>
      <c r="O3799">
        <v>113</v>
      </c>
      <c r="P3799">
        <v>6249</v>
      </c>
      <c r="Q3799">
        <v>0</v>
      </c>
      <c r="R3799">
        <v>7174</v>
      </c>
      <c r="S3799">
        <v>6537</v>
      </c>
      <c r="T3799">
        <v>3952</v>
      </c>
      <c r="U3799">
        <v>5750</v>
      </c>
      <c r="V3799">
        <v>49</v>
      </c>
      <c r="W3799">
        <v>0</v>
      </c>
      <c r="X3799">
        <v>565</v>
      </c>
      <c r="Y3799">
        <v>4136</v>
      </c>
      <c r="Z3799">
        <v>146</v>
      </c>
      <c r="AA3799">
        <v>445</v>
      </c>
      <c r="AB3799">
        <v>28754</v>
      </c>
      <c r="AC3799">
        <v>0</v>
      </c>
      <c r="AD3799">
        <v>0</v>
      </c>
      <c r="AE3799">
        <v>0</v>
      </c>
      <c r="AF3799">
        <v>0</v>
      </c>
      <c r="AG3799">
        <v>0</v>
      </c>
      <c r="AH3799">
        <v>0</v>
      </c>
      <c r="AI3799">
        <v>0</v>
      </c>
      <c r="AJ3799">
        <v>0</v>
      </c>
      <c r="AK3799">
        <v>0</v>
      </c>
      <c r="AL3799">
        <v>0</v>
      </c>
      <c r="AM3799">
        <v>38755877</v>
      </c>
      <c r="AN3799">
        <v>28960071</v>
      </c>
      <c r="AO3799">
        <v>4903562</v>
      </c>
      <c r="AP3799">
        <v>10732927</v>
      </c>
      <c r="AQ3799">
        <v>-2398410</v>
      </c>
      <c r="AR3799">
        <v>0</v>
      </c>
      <c r="AS3799">
        <v>4951187</v>
      </c>
      <c r="AT3799">
        <v>50660263</v>
      </c>
      <c r="AU3799">
        <v>2092945</v>
      </c>
      <c r="AV3799">
        <v>-310986</v>
      </c>
      <c r="AW3799">
        <v>138347436</v>
      </c>
      <c r="AX3799">
        <v>532429</v>
      </c>
      <c r="AY3799">
        <v>106406409</v>
      </c>
      <c r="AZ3799">
        <v>5892718</v>
      </c>
      <c r="BA3799">
        <v>10952926</v>
      </c>
      <c r="BB3799">
        <v>0</v>
      </c>
      <c r="BC3799">
        <v>0</v>
      </c>
      <c r="BD3799">
        <v>0</v>
      </c>
      <c r="BE3799">
        <v>0</v>
      </c>
      <c r="BF3799">
        <v>32417050</v>
      </c>
      <c r="BG3799">
        <v>410272412</v>
      </c>
      <c r="BH3799">
        <v>0</v>
      </c>
      <c r="BI3799">
        <v>0</v>
      </c>
      <c r="BJ3799">
        <v>0</v>
      </c>
      <c r="BK3799">
        <v>0</v>
      </c>
      <c r="BL3799">
        <v>0</v>
      </c>
      <c r="BM3799">
        <v>0</v>
      </c>
      <c r="BN3799">
        <v>0</v>
      </c>
      <c r="BO3799">
        <v>0</v>
      </c>
      <c r="BP3799">
        <v>0</v>
      </c>
      <c r="BQ3799">
        <v>0</v>
      </c>
      <c r="BR3799">
        <v>0</v>
      </c>
      <c r="BS3799">
        <v>6.5366108786610875</v>
      </c>
    </row>
    <row r="3800" spans="1:71" x14ac:dyDescent="0.25">
      <c r="A3800">
        <v>106334487</v>
      </c>
      <c r="B3800" t="s">
        <v>634</v>
      </c>
      <c r="C3800" s="1">
        <f t="shared" si="59"/>
        <v>43282</v>
      </c>
      <c r="D3800" s="2" t="s">
        <v>1024</v>
      </c>
      <c r="E3800" s="1">
        <v>43107</v>
      </c>
      <c r="F3800" s="1">
        <v>43373</v>
      </c>
      <c r="G3800" t="s">
        <v>220</v>
      </c>
      <c r="H3800" t="s">
        <v>112</v>
      </c>
      <c r="I3800" t="s">
        <v>72</v>
      </c>
      <c r="J3800" t="s">
        <v>113</v>
      </c>
      <c r="K3800" t="s">
        <v>375</v>
      </c>
      <c r="L3800">
        <v>439</v>
      </c>
      <c r="M3800">
        <v>439</v>
      </c>
      <c r="N3800">
        <v>1</v>
      </c>
      <c r="O3800">
        <v>71</v>
      </c>
      <c r="P3800">
        <v>4243</v>
      </c>
      <c r="Q3800">
        <v>0</v>
      </c>
      <c r="R3800">
        <v>4167</v>
      </c>
      <c r="S3800">
        <v>2770</v>
      </c>
      <c r="T3800">
        <v>5222</v>
      </c>
      <c r="U3800">
        <v>5551</v>
      </c>
      <c r="V3800">
        <v>132</v>
      </c>
      <c r="W3800">
        <v>0</v>
      </c>
      <c r="X3800">
        <v>8647</v>
      </c>
      <c r="Y3800">
        <v>629</v>
      </c>
      <c r="Z3800">
        <v>2</v>
      </c>
      <c r="AA3800">
        <v>314</v>
      </c>
      <c r="AB3800">
        <v>27434</v>
      </c>
      <c r="AC3800">
        <v>0</v>
      </c>
      <c r="AD3800">
        <v>10763034</v>
      </c>
      <c r="AE3800">
        <v>-16359154</v>
      </c>
      <c r="AF3800">
        <v>0</v>
      </c>
      <c r="AG3800">
        <v>0</v>
      </c>
      <c r="AH3800">
        <v>0</v>
      </c>
      <c r="AI3800">
        <v>0</v>
      </c>
      <c r="AJ3800">
        <v>0</v>
      </c>
      <c r="AK3800">
        <v>0</v>
      </c>
      <c r="AL3800">
        <v>0</v>
      </c>
      <c r="AM3800">
        <v>10220879</v>
      </c>
      <c r="AN3800">
        <v>8760093</v>
      </c>
      <c r="AO3800">
        <v>38219353</v>
      </c>
      <c r="AP3800">
        <v>39861951</v>
      </c>
      <c r="AQ3800">
        <v>0</v>
      </c>
      <c r="AR3800">
        <v>0</v>
      </c>
      <c r="AS3800">
        <v>21937365</v>
      </c>
      <c r="AT3800">
        <v>7674991</v>
      </c>
      <c r="AU3800">
        <v>0</v>
      </c>
      <c r="AV3800">
        <v>101741</v>
      </c>
      <c r="AW3800">
        <v>126776373</v>
      </c>
      <c r="AX3800">
        <v>7283591</v>
      </c>
      <c r="AY3800">
        <v>144486666</v>
      </c>
      <c r="AZ3800">
        <v>0</v>
      </c>
      <c r="BA3800">
        <v>13981776</v>
      </c>
      <c r="BB3800">
        <v>0</v>
      </c>
      <c r="BC3800">
        <v>0</v>
      </c>
      <c r="BD3800">
        <v>0</v>
      </c>
      <c r="BE3800">
        <v>0</v>
      </c>
      <c r="BF3800">
        <v>3297796</v>
      </c>
      <c r="BG3800">
        <v>208124808</v>
      </c>
      <c r="BH3800">
        <v>0</v>
      </c>
      <c r="BI3800">
        <v>0</v>
      </c>
      <c r="BJ3800">
        <v>0</v>
      </c>
      <c r="BK3800">
        <v>0</v>
      </c>
      <c r="BL3800">
        <v>0</v>
      </c>
      <c r="BM3800">
        <v>0</v>
      </c>
      <c r="BN3800">
        <v>0</v>
      </c>
      <c r="BO3800">
        <v>0</v>
      </c>
      <c r="BP3800">
        <v>0</v>
      </c>
      <c r="BQ3800">
        <v>0</v>
      </c>
      <c r="BR3800">
        <v>0</v>
      </c>
      <c r="BS3800">
        <v>4.8325740318906609</v>
      </c>
    </row>
    <row r="3801" spans="1:71" x14ac:dyDescent="0.25">
      <c r="A3801">
        <v>106190796</v>
      </c>
      <c r="B3801" t="s">
        <v>635</v>
      </c>
      <c r="C3801" s="1">
        <f t="shared" si="59"/>
        <v>43282</v>
      </c>
      <c r="D3801" s="2" t="s">
        <v>1024</v>
      </c>
      <c r="E3801" s="1">
        <v>43107</v>
      </c>
      <c r="F3801" s="1">
        <v>43373</v>
      </c>
      <c r="G3801" t="s">
        <v>92</v>
      </c>
      <c r="H3801" t="s">
        <v>84</v>
      </c>
      <c r="I3801" t="s">
        <v>72</v>
      </c>
      <c r="J3801" t="s">
        <v>113</v>
      </c>
      <c r="K3801" t="s">
        <v>141</v>
      </c>
      <c r="L3801">
        <v>445</v>
      </c>
      <c r="M3801">
        <v>445</v>
      </c>
      <c r="N3801">
        <v>7</v>
      </c>
      <c r="O3801">
        <v>91</v>
      </c>
      <c r="P3801">
        <v>5845</v>
      </c>
      <c r="Q3801">
        <v>0</v>
      </c>
      <c r="R3801">
        <v>11190</v>
      </c>
      <c r="S3801">
        <v>3176</v>
      </c>
      <c r="T3801">
        <v>6573</v>
      </c>
      <c r="U3801">
        <v>3915</v>
      </c>
      <c r="V3801">
        <v>0</v>
      </c>
      <c r="W3801">
        <v>0</v>
      </c>
      <c r="X3801">
        <v>358</v>
      </c>
      <c r="Y3801">
        <v>15256</v>
      </c>
      <c r="Z3801">
        <v>55</v>
      </c>
      <c r="AA3801">
        <v>708</v>
      </c>
      <c r="AB3801">
        <v>41231</v>
      </c>
      <c r="AC3801">
        <v>0</v>
      </c>
      <c r="AD3801">
        <v>6732775</v>
      </c>
      <c r="AE3801">
        <v>0</v>
      </c>
      <c r="AF3801">
        <v>812499</v>
      </c>
      <c r="AG3801">
        <v>-812499</v>
      </c>
      <c r="AH3801">
        <v>0</v>
      </c>
      <c r="AI3801">
        <v>0</v>
      </c>
      <c r="AJ3801">
        <v>0</v>
      </c>
      <c r="AK3801">
        <v>0</v>
      </c>
      <c r="AL3801">
        <v>0</v>
      </c>
      <c r="AM3801">
        <v>100150596</v>
      </c>
      <c r="AN3801">
        <v>11022304</v>
      </c>
      <c r="AO3801">
        <v>40812178</v>
      </c>
      <c r="AP3801">
        <v>11724830</v>
      </c>
      <c r="AQ3801">
        <v>0</v>
      </c>
      <c r="AR3801">
        <v>0</v>
      </c>
      <c r="AS3801">
        <v>3165994</v>
      </c>
      <c r="AT3801">
        <v>290954352</v>
      </c>
      <c r="AU3801">
        <v>0</v>
      </c>
      <c r="AV3801">
        <v>10714493</v>
      </c>
      <c r="AW3801">
        <v>468544747</v>
      </c>
      <c r="AX3801">
        <v>46704610</v>
      </c>
      <c r="AY3801">
        <v>499073794</v>
      </c>
      <c r="AZ3801">
        <v>0</v>
      </c>
      <c r="BA3801">
        <v>7859202</v>
      </c>
      <c r="BB3801">
        <v>0</v>
      </c>
      <c r="BC3801">
        <v>0</v>
      </c>
      <c r="BD3801">
        <v>0</v>
      </c>
      <c r="BE3801">
        <v>0</v>
      </c>
      <c r="BF3801">
        <v>17944400</v>
      </c>
      <c r="BG3801">
        <v>1022443360</v>
      </c>
      <c r="BH3801">
        <v>0</v>
      </c>
      <c r="BI3801">
        <v>0</v>
      </c>
      <c r="BJ3801">
        <v>0</v>
      </c>
      <c r="BK3801">
        <v>0</v>
      </c>
      <c r="BL3801">
        <v>0</v>
      </c>
      <c r="BM3801">
        <v>0</v>
      </c>
      <c r="BN3801">
        <v>0</v>
      </c>
      <c r="BO3801">
        <v>0</v>
      </c>
      <c r="BP3801">
        <v>0</v>
      </c>
      <c r="BQ3801">
        <v>0</v>
      </c>
      <c r="BR3801">
        <v>0</v>
      </c>
      <c r="BS3801">
        <v>6.5674157303370784</v>
      </c>
    </row>
    <row r="3802" spans="1:71" x14ac:dyDescent="0.25">
      <c r="A3802">
        <v>106344011</v>
      </c>
      <c r="B3802" t="s">
        <v>636</v>
      </c>
      <c r="C3802" s="1">
        <f t="shared" si="59"/>
        <v>43282</v>
      </c>
      <c r="D3802" s="2" t="s">
        <v>1024</v>
      </c>
      <c r="E3802" s="1">
        <v>43107</v>
      </c>
      <c r="F3802" s="1">
        <v>43373</v>
      </c>
      <c r="G3802" t="s">
        <v>224</v>
      </c>
      <c r="H3802" t="s">
        <v>112</v>
      </c>
      <c r="I3802" t="s">
        <v>155</v>
      </c>
      <c r="J3802" t="s">
        <v>85</v>
      </c>
      <c r="K3802" t="s">
        <v>227</v>
      </c>
      <c r="L3802">
        <v>50</v>
      </c>
      <c r="M3802">
        <v>50</v>
      </c>
      <c r="N3802">
        <v>0</v>
      </c>
      <c r="O3802">
        <v>0</v>
      </c>
      <c r="P3802">
        <v>170</v>
      </c>
      <c r="Q3802">
        <v>0</v>
      </c>
      <c r="R3802">
        <v>0</v>
      </c>
      <c r="S3802">
        <v>0</v>
      </c>
      <c r="T3802">
        <v>0</v>
      </c>
      <c r="U3802">
        <v>0</v>
      </c>
      <c r="V3802">
        <v>0</v>
      </c>
      <c r="W3802">
        <v>0</v>
      </c>
      <c r="X3802">
        <v>4423</v>
      </c>
      <c r="Y3802">
        <v>0</v>
      </c>
      <c r="Z3802">
        <v>0</v>
      </c>
      <c r="AA3802">
        <v>0</v>
      </c>
      <c r="AB3802">
        <v>4423</v>
      </c>
      <c r="AC3802">
        <v>0</v>
      </c>
      <c r="AD3802">
        <v>0</v>
      </c>
      <c r="AE3802">
        <v>0</v>
      </c>
      <c r="AF3802">
        <v>0</v>
      </c>
      <c r="AG3802">
        <v>0</v>
      </c>
      <c r="AH3802">
        <v>0</v>
      </c>
      <c r="AI3802">
        <v>0</v>
      </c>
      <c r="AJ3802">
        <v>0</v>
      </c>
      <c r="AK3802">
        <v>0</v>
      </c>
      <c r="AL3802">
        <v>0</v>
      </c>
      <c r="AM3802">
        <v>0</v>
      </c>
      <c r="AN3802">
        <v>0</v>
      </c>
      <c r="AO3802">
        <v>0</v>
      </c>
      <c r="AP3802">
        <v>0</v>
      </c>
      <c r="AQ3802">
        <v>0</v>
      </c>
      <c r="AR3802">
        <v>0</v>
      </c>
      <c r="AS3802">
        <v>3184560</v>
      </c>
      <c r="AT3802">
        <v>0</v>
      </c>
      <c r="AU3802">
        <v>0</v>
      </c>
      <c r="AV3802">
        <v>0</v>
      </c>
      <c r="AW3802">
        <v>3184560</v>
      </c>
      <c r="AX3802">
        <v>0</v>
      </c>
      <c r="AY3802">
        <v>6662735</v>
      </c>
      <c r="AZ3802">
        <v>338436</v>
      </c>
      <c r="BA3802">
        <v>0</v>
      </c>
      <c r="BB3802">
        <v>0</v>
      </c>
      <c r="BC3802">
        <v>0</v>
      </c>
      <c r="BD3802">
        <v>0</v>
      </c>
      <c r="BE3802">
        <v>0</v>
      </c>
      <c r="BF3802">
        <v>0</v>
      </c>
      <c r="BG3802">
        <v>0</v>
      </c>
      <c r="BH3802">
        <v>0</v>
      </c>
      <c r="BI3802">
        <v>0</v>
      </c>
      <c r="BJ3802">
        <v>0</v>
      </c>
      <c r="BK3802">
        <v>0</v>
      </c>
      <c r="BL3802">
        <v>0</v>
      </c>
      <c r="BM3802">
        <v>0</v>
      </c>
      <c r="BN3802">
        <v>0</v>
      </c>
      <c r="BO3802">
        <v>0</v>
      </c>
      <c r="BP3802">
        <v>0</v>
      </c>
      <c r="BQ3802">
        <v>0</v>
      </c>
      <c r="BR3802">
        <v>0</v>
      </c>
      <c r="BS3802">
        <v>1.7</v>
      </c>
    </row>
    <row r="3803" spans="1:71" x14ac:dyDescent="0.25">
      <c r="A3803">
        <v>106270875</v>
      </c>
      <c r="B3803" t="s">
        <v>639</v>
      </c>
      <c r="C3803" s="1">
        <f t="shared" si="59"/>
        <v>43282</v>
      </c>
      <c r="D3803" s="2" t="s">
        <v>1024</v>
      </c>
      <c r="E3803" s="1">
        <v>43107</v>
      </c>
      <c r="F3803" s="1">
        <v>43373</v>
      </c>
      <c r="G3803" t="s">
        <v>212</v>
      </c>
      <c r="H3803" t="s">
        <v>71</v>
      </c>
      <c r="I3803" t="s">
        <v>72</v>
      </c>
      <c r="J3803" t="s">
        <v>85</v>
      </c>
      <c r="K3803" t="s">
        <v>546</v>
      </c>
      <c r="L3803">
        <v>255</v>
      </c>
      <c r="M3803">
        <v>140</v>
      </c>
      <c r="N3803">
        <v>6</v>
      </c>
      <c r="O3803">
        <v>28</v>
      </c>
      <c r="P3803">
        <v>2710</v>
      </c>
      <c r="Q3803">
        <v>0</v>
      </c>
      <c r="R3803">
        <v>5245</v>
      </c>
      <c r="S3803">
        <v>288</v>
      </c>
      <c r="T3803">
        <v>138</v>
      </c>
      <c r="U3803">
        <v>504</v>
      </c>
      <c r="V3803">
        <v>0</v>
      </c>
      <c r="W3803">
        <v>0</v>
      </c>
      <c r="X3803">
        <v>372</v>
      </c>
      <c r="Y3803">
        <v>5070</v>
      </c>
      <c r="Z3803">
        <v>10</v>
      </c>
      <c r="AA3803">
        <v>55</v>
      </c>
      <c r="AB3803">
        <v>11682</v>
      </c>
      <c r="AC3803">
        <v>0</v>
      </c>
      <c r="AD3803">
        <v>8295098</v>
      </c>
      <c r="AE3803">
        <v>0</v>
      </c>
      <c r="AF3803">
        <v>0</v>
      </c>
      <c r="AG3803">
        <v>0</v>
      </c>
      <c r="AH3803">
        <v>0</v>
      </c>
      <c r="AI3803">
        <v>0</v>
      </c>
      <c r="AJ3803">
        <v>0</v>
      </c>
      <c r="AK3803">
        <v>0</v>
      </c>
      <c r="AL3803">
        <v>0</v>
      </c>
      <c r="AM3803">
        <v>28328910</v>
      </c>
      <c r="AN3803">
        <v>1793165</v>
      </c>
      <c r="AO3803">
        <v>6753713</v>
      </c>
      <c r="AP3803">
        <v>18401449</v>
      </c>
      <c r="AQ3803">
        <v>0</v>
      </c>
      <c r="AR3803">
        <v>0</v>
      </c>
      <c r="AS3803">
        <v>13384677</v>
      </c>
      <c r="AT3803">
        <v>62730837</v>
      </c>
      <c r="AU3803">
        <v>-2578184</v>
      </c>
      <c r="AV3803">
        <v>122527</v>
      </c>
      <c r="AW3803">
        <v>128937094</v>
      </c>
      <c r="AX3803">
        <v>912352</v>
      </c>
      <c r="AY3803">
        <v>105365690</v>
      </c>
      <c r="AZ3803">
        <v>0</v>
      </c>
      <c r="BA3803">
        <v>-2631032</v>
      </c>
      <c r="BB3803">
        <v>0</v>
      </c>
      <c r="BC3803">
        <v>0</v>
      </c>
      <c r="BD3803">
        <v>0</v>
      </c>
      <c r="BE3803">
        <v>0</v>
      </c>
      <c r="BF3803">
        <v>4254097</v>
      </c>
      <c r="BG3803">
        <v>252816234</v>
      </c>
      <c r="BH3803">
        <v>0</v>
      </c>
      <c r="BI3803">
        <v>0</v>
      </c>
      <c r="BJ3803">
        <v>0</v>
      </c>
      <c r="BK3803">
        <v>0</v>
      </c>
      <c r="BL3803">
        <v>0</v>
      </c>
      <c r="BM3803">
        <v>0</v>
      </c>
      <c r="BN3803">
        <v>0</v>
      </c>
      <c r="BO3803">
        <v>0</v>
      </c>
      <c r="BP3803">
        <v>0</v>
      </c>
      <c r="BQ3803">
        <v>0</v>
      </c>
      <c r="BR3803">
        <v>0</v>
      </c>
      <c r="BS3803">
        <v>6.8607594936708862</v>
      </c>
    </row>
    <row r="3804" spans="1:71" x14ac:dyDescent="0.25">
      <c r="A3804">
        <v>106361318</v>
      </c>
      <c r="B3804" t="s">
        <v>889</v>
      </c>
      <c r="C3804" s="1">
        <f t="shared" si="59"/>
        <v>43282</v>
      </c>
      <c r="D3804" s="2" t="s">
        <v>1024</v>
      </c>
      <c r="E3804" s="1">
        <v>43107</v>
      </c>
      <c r="F3804" s="1">
        <v>43373</v>
      </c>
      <c r="G3804" t="s">
        <v>111</v>
      </c>
      <c r="H3804" t="s">
        <v>89</v>
      </c>
      <c r="I3804" t="s">
        <v>72</v>
      </c>
      <c r="J3804" t="s">
        <v>85</v>
      </c>
      <c r="K3804" t="s">
        <v>641</v>
      </c>
      <c r="L3804">
        <v>363</v>
      </c>
      <c r="M3804">
        <v>363</v>
      </c>
      <c r="N3804">
        <v>30</v>
      </c>
      <c r="O3804">
        <v>43</v>
      </c>
      <c r="P3804">
        <v>4460</v>
      </c>
      <c r="Q3804">
        <v>0</v>
      </c>
      <c r="R3804">
        <v>3295</v>
      </c>
      <c r="S3804">
        <v>4286</v>
      </c>
      <c r="T3804">
        <v>1291</v>
      </c>
      <c r="U3804">
        <v>2871</v>
      </c>
      <c r="V3804">
        <v>0</v>
      </c>
      <c r="W3804">
        <v>0</v>
      </c>
      <c r="X3804">
        <v>2636</v>
      </c>
      <c r="Y3804">
        <v>1920</v>
      </c>
      <c r="Z3804">
        <v>79</v>
      </c>
      <c r="AA3804">
        <v>113</v>
      </c>
      <c r="AB3804">
        <v>16491</v>
      </c>
      <c r="AC3804">
        <v>0</v>
      </c>
      <c r="AD3804">
        <v>3400000</v>
      </c>
      <c r="AE3804">
        <v>0</v>
      </c>
      <c r="AF3804">
        <v>0</v>
      </c>
      <c r="AG3804">
        <v>0</v>
      </c>
      <c r="AH3804">
        <v>0</v>
      </c>
      <c r="AI3804">
        <v>0</v>
      </c>
      <c r="AJ3804">
        <v>0</v>
      </c>
      <c r="AK3804">
        <v>183384</v>
      </c>
      <c r="AL3804">
        <v>183384</v>
      </c>
      <c r="AM3804">
        <v>16106106</v>
      </c>
      <c r="AN3804">
        <v>20380083</v>
      </c>
      <c r="AO3804">
        <v>3340739</v>
      </c>
      <c r="AP3804">
        <v>9067542</v>
      </c>
      <c r="AQ3804">
        <v>0</v>
      </c>
      <c r="AR3804">
        <v>0</v>
      </c>
      <c r="AS3804">
        <v>17267922</v>
      </c>
      <c r="AT3804">
        <v>15463152</v>
      </c>
      <c r="AU3804">
        <v>0</v>
      </c>
      <c r="AV3804">
        <v>745156</v>
      </c>
      <c r="AW3804">
        <v>82370700</v>
      </c>
      <c r="AX3804">
        <v>1798872</v>
      </c>
      <c r="AY3804">
        <v>92585946</v>
      </c>
      <c r="AZ3804">
        <v>0</v>
      </c>
      <c r="BA3804">
        <v>1129012</v>
      </c>
      <c r="BB3804">
        <v>0</v>
      </c>
      <c r="BC3804">
        <v>0</v>
      </c>
      <c r="BD3804">
        <v>0</v>
      </c>
      <c r="BE3804">
        <v>0</v>
      </c>
      <c r="BF3804">
        <v>8788079</v>
      </c>
      <c r="BG3804">
        <v>267196714</v>
      </c>
      <c r="BH3804">
        <v>0</v>
      </c>
      <c r="BI3804">
        <v>0</v>
      </c>
      <c r="BJ3804">
        <v>0</v>
      </c>
      <c r="BK3804">
        <v>0</v>
      </c>
      <c r="BL3804">
        <v>0</v>
      </c>
      <c r="BM3804">
        <v>0</v>
      </c>
      <c r="BN3804">
        <v>0</v>
      </c>
      <c r="BO3804">
        <v>0</v>
      </c>
      <c r="BP3804">
        <v>0</v>
      </c>
      <c r="BQ3804">
        <v>0</v>
      </c>
      <c r="BR3804">
        <v>0</v>
      </c>
      <c r="BS3804">
        <v>6.1432506887052343</v>
      </c>
    </row>
    <row r="3805" spans="1:71" x14ac:dyDescent="0.25">
      <c r="A3805">
        <v>106374055</v>
      </c>
      <c r="B3805" t="s">
        <v>642</v>
      </c>
      <c r="C3805" s="1">
        <f t="shared" si="59"/>
        <v>43282</v>
      </c>
      <c r="D3805" s="2" t="s">
        <v>1024</v>
      </c>
      <c r="E3805" s="1">
        <v>43107</v>
      </c>
      <c r="F3805" s="1">
        <v>43373</v>
      </c>
      <c r="G3805" t="s">
        <v>100</v>
      </c>
      <c r="H3805" t="s">
        <v>112</v>
      </c>
      <c r="I3805" t="s">
        <v>349</v>
      </c>
      <c r="J3805" t="s">
        <v>85</v>
      </c>
      <c r="K3805" t="s">
        <v>102</v>
      </c>
      <c r="L3805">
        <v>301</v>
      </c>
      <c r="M3805">
        <v>248</v>
      </c>
      <c r="N3805">
        <v>0</v>
      </c>
      <c r="O3805">
        <v>172</v>
      </c>
      <c r="P3805">
        <v>455</v>
      </c>
      <c r="Q3805">
        <v>0</v>
      </c>
      <c r="R3805">
        <v>20</v>
      </c>
      <c r="S3805">
        <v>0</v>
      </c>
      <c r="T3805">
        <v>15934</v>
      </c>
      <c r="U3805">
        <v>0</v>
      </c>
      <c r="V3805">
        <v>902</v>
      </c>
      <c r="W3805">
        <v>0</v>
      </c>
      <c r="X3805">
        <v>13</v>
      </c>
      <c r="Y3805">
        <v>2936</v>
      </c>
      <c r="Z3805">
        <v>0</v>
      </c>
      <c r="AA3805">
        <v>1732</v>
      </c>
      <c r="AB3805">
        <v>21537</v>
      </c>
      <c r="AC3805">
        <v>0</v>
      </c>
      <c r="AD3805">
        <v>0</v>
      </c>
      <c r="AE3805">
        <v>0</v>
      </c>
      <c r="AF3805">
        <v>0</v>
      </c>
      <c r="AG3805">
        <v>0</v>
      </c>
      <c r="AH3805">
        <v>0</v>
      </c>
      <c r="AI3805">
        <v>0</v>
      </c>
      <c r="AJ3805">
        <v>0</v>
      </c>
      <c r="AK3805">
        <v>0</v>
      </c>
      <c r="AL3805">
        <v>0</v>
      </c>
      <c r="AM3805">
        <v>88891</v>
      </c>
      <c r="AN3805">
        <v>0</v>
      </c>
      <c r="AO3805">
        <v>4327183</v>
      </c>
      <c r="AP3805">
        <v>0</v>
      </c>
      <c r="AQ3805">
        <v>1260282</v>
      </c>
      <c r="AR3805">
        <v>0</v>
      </c>
      <c r="AS3805">
        <v>424140</v>
      </c>
      <c r="AT3805">
        <v>1479013</v>
      </c>
      <c r="AU3805">
        <v>0</v>
      </c>
      <c r="AV3805">
        <v>1320431</v>
      </c>
      <c r="AW3805">
        <v>8899940</v>
      </c>
      <c r="AX3805">
        <v>0</v>
      </c>
      <c r="AY3805">
        <v>25709759</v>
      </c>
      <c r="AZ3805">
        <v>0</v>
      </c>
      <c r="BA3805">
        <v>16809818</v>
      </c>
      <c r="BB3805">
        <v>0</v>
      </c>
      <c r="BC3805">
        <v>0</v>
      </c>
      <c r="BD3805">
        <v>0</v>
      </c>
      <c r="BE3805">
        <v>0</v>
      </c>
      <c r="BF3805">
        <v>0</v>
      </c>
      <c r="BG3805">
        <v>4315225</v>
      </c>
      <c r="BH3805">
        <v>0</v>
      </c>
      <c r="BI3805">
        <v>0</v>
      </c>
      <c r="BJ3805">
        <v>0</v>
      </c>
      <c r="BK3805">
        <v>0</v>
      </c>
      <c r="BL3805">
        <v>0</v>
      </c>
      <c r="BM3805">
        <v>0</v>
      </c>
      <c r="BN3805">
        <v>0</v>
      </c>
      <c r="BO3805">
        <v>0</v>
      </c>
      <c r="BP3805">
        <v>0</v>
      </c>
      <c r="BQ3805">
        <v>0</v>
      </c>
      <c r="BR3805">
        <v>0</v>
      </c>
      <c r="BS3805">
        <v>0.82877959927140255</v>
      </c>
    </row>
    <row r="3806" spans="1:71" x14ac:dyDescent="0.25">
      <c r="A3806">
        <v>106190673</v>
      </c>
      <c r="B3806" t="s">
        <v>643</v>
      </c>
      <c r="C3806" s="1">
        <f t="shared" si="59"/>
        <v>43282</v>
      </c>
      <c r="D3806" s="2" t="s">
        <v>1024</v>
      </c>
      <c r="E3806" s="1">
        <v>43107</v>
      </c>
      <c r="F3806" s="1">
        <v>43373</v>
      </c>
      <c r="G3806" t="s">
        <v>92</v>
      </c>
      <c r="H3806" t="s">
        <v>101</v>
      </c>
      <c r="I3806" t="s">
        <v>72</v>
      </c>
      <c r="J3806" t="s">
        <v>85</v>
      </c>
      <c r="K3806" t="s">
        <v>644</v>
      </c>
      <c r="L3806">
        <v>101</v>
      </c>
      <c r="M3806">
        <v>50</v>
      </c>
      <c r="N3806">
        <v>0</v>
      </c>
      <c r="O3806">
        <v>61</v>
      </c>
      <c r="P3806">
        <v>869</v>
      </c>
      <c r="Q3806">
        <v>0</v>
      </c>
      <c r="R3806">
        <v>907</v>
      </c>
      <c r="S3806">
        <v>539</v>
      </c>
      <c r="T3806">
        <v>230</v>
      </c>
      <c r="U3806">
        <v>369</v>
      </c>
      <c r="V3806">
        <v>0</v>
      </c>
      <c r="W3806">
        <v>0</v>
      </c>
      <c r="X3806">
        <v>142</v>
      </c>
      <c r="Y3806">
        <v>516</v>
      </c>
      <c r="Z3806">
        <v>0</v>
      </c>
      <c r="AA3806">
        <v>68</v>
      </c>
      <c r="AB3806">
        <v>2771</v>
      </c>
      <c r="AC3806">
        <v>0</v>
      </c>
      <c r="AD3806">
        <v>98242</v>
      </c>
      <c r="AE3806">
        <v>0</v>
      </c>
      <c r="AF3806">
        <v>0</v>
      </c>
      <c r="AG3806">
        <v>0</v>
      </c>
      <c r="AH3806">
        <v>0</v>
      </c>
      <c r="AI3806">
        <v>0</v>
      </c>
      <c r="AJ3806">
        <v>0</v>
      </c>
      <c r="AK3806">
        <v>0</v>
      </c>
      <c r="AL3806">
        <v>0</v>
      </c>
      <c r="AM3806">
        <v>2991977</v>
      </c>
      <c r="AN3806">
        <v>1937660</v>
      </c>
      <c r="AO3806">
        <v>1101722</v>
      </c>
      <c r="AP3806">
        <v>1844163</v>
      </c>
      <c r="AQ3806">
        <v>0</v>
      </c>
      <c r="AR3806">
        <v>0</v>
      </c>
      <c r="AS3806">
        <v>1743188</v>
      </c>
      <c r="AT3806">
        <v>4597203</v>
      </c>
      <c r="AU3806">
        <v>0</v>
      </c>
      <c r="AV3806">
        <v>1</v>
      </c>
      <c r="AW3806">
        <v>14215914</v>
      </c>
      <c r="AX3806">
        <v>14536</v>
      </c>
      <c r="AY3806">
        <v>13971562</v>
      </c>
      <c r="AZ3806">
        <v>0</v>
      </c>
      <c r="BA3806">
        <v>73682</v>
      </c>
      <c r="BB3806">
        <v>0</v>
      </c>
      <c r="BC3806">
        <v>0</v>
      </c>
      <c r="BD3806">
        <v>0</v>
      </c>
      <c r="BE3806">
        <v>0</v>
      </c>
      <c r="BF3806">
        <v>95384</v>
      </c>
      <c r="BG3806">
        <v>16595062</v>
      </c>
      <c r="BH3806">
        <v>0</v>
      </c>
      <c r="BI3806">
        <v>0</v>
      </c>
      <c r="BJ3806">
        <v>0</v>
      </c>
      <c r="BK3806">
        <v>0</v>
      </c>
      <c r="BL3806">
        <v>0</v>
      </c>
      <c r="BM3806">
        <v>0</v>
      </c>
      <c r="BN3806">
        <v>0</v>
      </c>
      <c r="BO3806">
        <v>0</v>
      </c>
      <c r="BP3806">
        <v>0</v>
      </c>
      <c r="BQ3806">
        <v>0</v>
      </c>
      <c r="BR3806">
        <v>0</v>
      </c>
      <c r="BS3806">
        <v>5.7549668874172184</v>
      </c>
    </row>
    <row r="3807" spans="1:71" x14ac:dyDescent="0.25">
      <c r="A3807">
        <v>106190200</v>
      </c>
      <c r="B3807" t="s">
        <v>645</v>
      </c>
      <c r="C3807" s="1">
        <f t="shared" si="59"/>
        <v>43282</v>
      </c>
      <c r="D3807" s="2" t="s">
        <v>1024</v>
      </c>
      <c r="E3807" s="1">
        <v>43107</v>
      </c>
      <c r="F3807" s="1">
        <v>43373</v>
      </c>
      <c r="G3807" t="s">
        <v>92</v>
      </c>
      <c r="H3807" t="s">
        <v>89</v>
      </c>
      <c r="I3807" t="s">
        <v>72</v>
      </c>
      <c r="J3807" t="s">
        <v>85</v>
      </c>
      <c r="K3807" t="s">
        <v>646</v>
      </c>
      <c r="L3807">
        <v>273</v>
      </c>
      <c r="M3807">
        <v>273</v>
      </c>
      <c r="N3807">
        <v>2</v>
      </c>
      <c r="O3807">
        <v>97</v>
      </c>
      <c r="P3807">
        <v>2405</v>
      </c>
      <c r="Q3807">
        <v>0</v>
      </c>
      <c r="R3807">
        <v>6291</v>
      </c>
      <c r="S3807">
        <v>1968</v>
      </c>
      <c r="T3807">
        <v>1629</v>
      </c>
      <c r="U3807">
        <v>4183</v>
      </c>
      <c r="V3807">
        <v>0</v>
      </c>
      <c r="W3807">
        <v>0</v>
      </c>
      <c r="X3807">
        <v>112</v>
      </c>
      <c r="Y3807">
        <v>1374</v>
      </c>
      <c r="Z3807">
        <v>5</v>
      </c>
      <c r="AA3807">
        <v>213</v>
      </c>
      <c r="AB3807">
        <v>15775</v>
      </c>
      <c r="AC3807">
        <v>0</v>
      </c>
      <c r="AD3807">
        <v>1227973</v>
      </c>
      <c r="AE3807">
        <v>0</v>
      </c>
      <c r="AF3807">
        <v>0</v>
      </c>
      <c r="AG3807">
        <v>0</v>
      </c>
      <c r="AH3807">
        <v>732984</v>
      </c>
      <c r="AI3807">
        <v>0</v>
      </c>
      <c r="AJ3807">
        <v>0</v>
      </c>
      <c r="AK3807">
        <v>0</v>
      </c>
      <c r="AL3807">
        <v>732984</v>
      </c>
      <c r="AM3807">
        <v>12699099</v>
      </c>
      <c r="AN3807">
        <v>5275954</v>
      </c>
      <c r="AO3807">
        <v>8397225</v>
      </c>
      <c r="AP3807">
        <v>5927457</v>
      </c>
      <c r="AQ3807">
        <v>0</v>
      </c>
      <c r="AR3807">
        <v>0</v>
      </c>
      <c r="AS3807">
        <v>563391</v>
      </c>
      <c r="AT3807">
        <v>9151854</v>
      </c>
      <c r="AU3807">
        <v>0</v>
      </c>
      <c r="AV3807">
        <v>532835</v>
      </c>
      <c r="AW3807">
        <v>42547815</v>
      </c>
      <c r="AX3807">
        <v>139197</v>
      </c>
      <c r="AY3807">
        <v>43176965</v>
      </c>
      <c r="AZ3807">
        <v>241780</v>
      </c>
      <c r="BA3807">
        <v>0</v>
      </c>
      <c r="BB3807">
        <v>0</v>
      </c>
      <c r="BC3807">
        <v>0</v>
      </c>
      <c r="BD3807">
        <v>0</v>
      </c>
      <c r="BE3807">
        <v>0</v>
      </c>
      <c r="BF3807">
        <v>364867</v>
      </c>
      <c r="BG3807">
        <v>6843102</v>
      </c>
      <c r="BH3807">
        <v>0</v>
      </c>
      <c r="BI3807">
        <v>0</v>
      </c>
      <c r="BJ3807">
        <v>0</v>
      </c>
      <c r="BK3807">
        <v>0</v>
      </c>
      <c r="BL3807">
        <v>0</v>
      </c>
      <c r="BM3807">
        <v>0</v>
      </c>
      <c r="BN3807">
        <v>0</v>
      </c>
      <c r="BO3807">
        <v>0</v>
      </c>
      <c r="BP3807">
        <v>0</v>
      </c>
      <c r="BQ3807">
        <v>0</v>
      </c>
      <c r="BR3807">
        <v>0</v>
      </c>
      <c r="BS3807">
        <v>4.4047619047619051</v>
      </c>
    </row>
    <row r="3808" spans="1:71" x14ac:dyDescent="0.25">
      <c r="A3808">
        <v>106331326</v>
      </c>
      <c r="B3808" t="s">
        <v>647</v>
      </c>
      <c r="C3808" s="1">
        <f t="shared" si="59"/>
        <v>43282</v>
      </c>
      <c r="D3808" s="2" t="s">
        <v>1024</v>
      </c>
      <c r="E3808" s="1">
        <v>43107</v>
      </c>
      <c r="F3808" s="1">
        <v>43373</v>
      </c>
      <c r="G3808" t="s">
        <v>220</v>
      </c>
      <c r="H3808" t="s">
        <v>71</v>
      </c>
      <c r="I3808" t="s">
        <v>72</v>
      </c>
      <c r="J3808" t="s">
        <v>73</v>
      </c>
      <c r="K3808" t="s">
        <v>648</v>
      </c>
      <c r="L3808">
        <v>79</v>
      </c>
      <c r="M3808">
        <v>79</v>
      </c>
      <c r="N3808">
        <v>4</v>
      </c>
      <c r="O3808">
        <v>19</v>
      </c>
      <c r="P3808">
        <v>653</v>
      </c>
      <c r="Q3808">
        <v>0</v>
      </c>
      <c r="R3808">
        <v>467</v>
      </c>
      <c r="S3808">
        <v>552</v>
      </c>
      <c r="T3808">
        <v>156</v>
      </c>
      <c r="U3808">
        <v>650</v>
      </c>
      <c r="V3808">
        <v>0</v>
      </c>
      <c r="W3808">
        <v>0</v>
      </c>
      <c r="X3808">
        <v>272</v>
      </c>
      <c r="Y3808">
        <v>0</v>
      </c>
      <c r="Z3808">
        <v>21</v>
      </c>
      <c r="AA3808">
        <v>65</v>
      </c>
      <c r="AB3808">
        <v>2183</v>
      </c>
      <c r="AC3808">
        <v>0</v>
      </c>
      <c r="AD3808">
        <v>6502335</v>
      </c>
      <c r="AE3808">
        <v>0</v>
      </c>
      <c r="AF3808">
        <v>0</v>
      </c>
      <c r="AG3808">
        <v>0</v>
      </c>
      <c r="AH3808">
        <v>0</v>
      </c>
      <c r="AI3808">
        <v>0</v>
      </c>
      <c r="AJ3808">
        <v>0</v>
      </c>
      <c r="AK3808">
        <v>0</v>
      </c>
      <c r="AL3808">
        <v>0</v>
      </c>
      <c r="AM3808">
        <v>1820699</v>
      </c>
      <c r="AN3808">
        <v>8761832</v>
      </c>
      <c r="AO3808">
        <v>305000</v>
      </c>
      <c r="AP3808">
        <v>9330360</v>
      </c>
      <c r="AQ3808">
        <v>0</v>
      </c>
      <c r="AR3808">
        <v>0</v>
      </c>
      <c r="AS3808">
        <v>373478</v>
      </c>
      <c r="AT3808">
        <v>0</v>
      </c>
      <c r="AU3808">
        <v>0</v>
      </c>
      <c r="AV3808">
        <v>1091882</v>
      </c>
      <c r="AW3808">
        <v>21683251</v>
      </c>
      <c r="AX3808">
        <v>4510410</v>
      </c>
      <c r="AY3808">
        <v>19479574</v>
      </c>
      <c r="AZ3808">
        <v>0</v>
      </c>
      <c r="BA3808">
        <v>1867344</v>
      </c>
      <c r="BB3808">
        <v>0</v>
      </c>
      <c r="BC3808">
        <v>0</v>
      </c>
      <c r="BD3808">
        <v>0</v>
      </c>
      <c r="BE3808">
        <v>0</v>
      </c>
      <c r="BF3808">
        <v>94328</v>
      </c>
      <c r="BG3808">
        <v>101035336</v>
      </c>
      <c r="BH3808">
        <v>0</v>
      </c>
      <c r="BI3808">
        <v>0</v>
      </c>
      <c r="BJ3808">
        <v>0</v>
      </c>
      <c r="BK3808">
        <v>0</v>
      </c>
      <c r="BL3808">
        <v>0</v>
      </c>
      <c r="BM3808">
        <v>0</v>
      </c>
      <c r="BN3808">
        <v>0</v>
      </c>
      <c r="BO3808">
        <v>0</v>
      </c>
      <c r="BP3808">
        <v>0</v>
      </c>
      <c r="BQ3808">
        <v>0</v>
      </c>
      <c r="BR3808">
        <v>0</v>
      </c>
      <c r="BS3808">
        <v>4.1329113924050631</v>
      </c>
    </row>
    <row r="3809" spans="1:71" x14ac:dyDescent="0.25">
      <c r="A3809">
        <v>106394003</v>
      </c>
      <c r="B3809" t="s">
        <v>649</v>
      </c>
      <c r="C3809" s="1">
        <f t="shared" si="59"/>
        <v>43282</v>
      </c>
      <c r="D3809" s="2" t="s">
        <v>1024</v>
      </c>
      <c r="E3809" s="1">
        <v>43107</v>
      </c>
      <c r="F3809" s="1">
        <v>43373</v>
      </c>
      <c r="G3809" t="s">
        <v>234</v>
      </c>
      <c r="H3809" t="s">
        <v>112</v>
      </c>
      <c r="I3809" t="s">
        <v>155</v>
      </c>
      <c r="J3809" t="s">
        <v>85</v>
      </c>
      <c r="K3809" t="s">
        <v>235</v>
      </c>
      <c r="L3809">
        <v>16</v>
      </c>
      <c r="M3809">
        <v>16</v>
      </c>
      <c r="N3809">
        <v>0</v>
      </c>
      <c r="O3809">
        <v>112</v>
      </c>
      <c r="P3809">
        <v>112</v>
      </c>
      <c r="Q3809">
        <v>0</v>
      </c>
      <c r="R3809">
        <v>0</v>
      </c>
      <c r="S3809">
        <v>0</v>
      </c>
      <c r="T3809">
        <v>0</v>
      </c>
      <c r="U3809">
        <v>0</v>
      </c>
      <c r="V3809">
        <v>0</v>
      </c>
      <c r="W3809">
        <v>0</v>
      </c>
      <c r="X3809">
        <v>0</v>
      </c>
      <c r="Y3809">
        <v>0</v>
      </c>
      <c r="Z3809">
        <v>0</v>
      </c>
      <c r="AA3809">
        <v>1464</v>
      </c>
      <c r="AB3809">
        <v>1464</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1573793</v>
      </c>
      <c r="AW3809">
        <v>1573793</v>
      </c>
      <c r="AX3809">
        <v>0</v>
      </c>
      <c r="AY3809">
        <v>1573793</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c r="BR3809">
        <v>0</v>
      </c>
      <c r="BS3809">
        <v>3.5</v>
      </c>
    </row>
    <row r="3810" spans="1:71" x14ac:dyDescent="0.25">
      <c r="A3810">
        <v>106391010</v>
      </c>
      <c r="B3810" t="s">
        <v>651</v>
      </c>
      <c r="C3810" s="1">
        <f t="shared" si="59"/>
        <v>43282</v>
      </c>
      <c r="D3810" s="2" t="s">
        <v>1024</v>
      </c>
      <c r="E3810" s="1">
        <v>43107</v>
      </c>
      <c r="F3810" s="1">
        <v>43373</v>
      </c>
      <c r="G3810" t="s">
        <v>234</v>
      </c>
      <c r="H3810" t="s">
        <v>112</v>
      </c>
      <c r="I3810" t="s">
        <v>72</v>
      </c>
      <c r="J3810" t="s">
        <v>113</v>
      </c>
      <c r="K3810" t="s">
        <v>652</v>
      </c>
      <c r="L3810">
        <v>181</v>
      </c>
      <c r="M3810">
        <v>134</v>
      </c>
      <c r="N3810">
        <v>0</v>
      </c>
      <c r="O3810">
        <v>80</v>
      </c>
      <c r="P3810">
        <v>2645</v>
      </c>
      <c r="Q3810">
        <v>0</v>
      </c>
      <c r="R3810">
        <v>2040</v>
      </c>
      <c r="S3810">
        <v>0</v>
      </c>
      <c r="T3810">
        <v>2670</v>
      </c>
      <c r="U3810">
        <v>3647</v>
      </c>
      <c r="V3810">
        <v>0</v>
      </c>
      <c r="W3810">
        <v>0</v>
      </c>
      <c r="X3810">
        <v>2759</v>
      </c>
      <c r="Y3810">
        <v>0</v>
      </c>
      <c r="Z3810">
        <v>0</v>
      </c>
      <c r="AA3810">
        <v>331</v>
      </c>
      <c r="AB3810">
        <v>11447</v>
      </c>
      <c r="AC3810">
        <v>0</v>
      </c>
      <c r="AD3810">
        <v>8363920</v>
      </c>
      <c r="AE3810">
        <v>0</v>
      </c>
      <c r="AF3810">
        <v>0</v>
      </c>
      <c r="AG3810">
        <v>0</v>
      </c>
      <c r="AH3810">
        <v>0</v>
      </c>
      <c r="AI3810">
        <v>12287335</v>
      </c>
      <c r="AJ3810">
        <v>0</v>
      </c>
      <c r="AK3810">
        <v>0</v>
      </c>
      <c r="AL3810">
        <v>12287335</v>
      </c>
      <c r="AM3810">
        <v>15536776</v>
      </c>
      <c r="AN3810">
        <v>0</v>
      </c>
      <c r="AO3810">
        <v>5250786</v>
      </c>
      <c r="AP3810">
        <v>41516912</v>
      </c>
      <c r="AQ3810">
        <v>0</v>
      </c>
      <c r="AR3810">
        <v>0</v>
      </c>
      <c r="AS3810">
        <v>23834245</v>
      </c>
      <c r="AT3810">
        <v>0</v>
      </c>
      <c r="AU3810">
        <v>0</v>
      </c>
      <c r="AV3810">
        <v>2992813</v>
      </c>
      <c r="AW3810">
        <v>89131532</v>
      </c>
      <c r="AX3810">
        <v>1490804</v>
      </c>
      <c r="AY3810">
        <v>103912094</v>
      </c>
      <c r="AZ3810">
        <v>0</v>
      </c>
      <c r="BA3810">
        <v>1402473</v>
      </c>
      <c r="BB3810">
        <v>0</v>
      </c>
      <c r="BC3810">
        <v>0</v>
      </c>
      <c r="BD3810">
        <v>0</v>
      </c>
      <c r="BE3810">
        <v>0</v>
      </c>
      <c r="BF3810">
        <v>4369121</v>
      </c>
      <c r="BG3810">
        <v>121265619</v>
      </c>
      <c r="BH3810">
        <v>0</v>
      </c>
      <c r="BI3810">
        <v>0</v>
      </c>
      <c r="BJ3810">
        <v>0</v>
      </c>
      <c r="BK3810">
        <v>0</v>
      </c>
      <c r="BL3810">
        <v>0</v>
      </c>
      <c r="BM3810">
        <v>0</v>
      </c>
      <c r="BN3810">
        <v>0</v>
      </c>
      <c r="BO3810">
        <v>0</v>
      </c>
      <c r="BP3810">
        <v>0</v>
      </c>
      <c r="BQ3810">
        <v>0</v>
      </c>
      <c r="BR3810">
        <v>0</v>
      </c>
      <c r="BS3810">
        <v>8.3968253968253972</v>
      </c>
    </row>
    <row r="3811" spans="1:71" x14ac:dyDescent="0.25">
      <c r="A3811">
        <v>106104023</v>
      </c>
      <c r="B3811" t="s">
        <v>890</v>
      </c>
      <c r="C3811" s="1">
        <f t="shared" si="59"/>
        <v>43282</v>
      </c>
      <c r="D3811" s="2" t="s">
        <v>1024</v>
      </c>
      <c r="E3811" s="1">
        <v>43107</v>
      </c>
      <c r="F3811" s="1">
        <v>43373</v>
      </c>
      <c r="G3811" t="s">
        <v>80</v>
      </c>
      <c r="H3811" t="s">
        <v>93</v>
      </c>
      <c r="I3811" t="s">
        <v>72</v>
      </c>
      <c r="J3811" t="s">
        <v>85</v>
      </c>
      <c r="K3811" t="s">
        <v>172</v>
      </c>
      <c r="L3811">
        <v>62</v>
      </c>
      <c r="M3811">
        <v>62</v>
      </c>
      <c r="N3811">
        <v>0</v>
      </c>
      <c r="O3811">
        <v>0</v>
      </c>
      <c r="P3811">
        <v>373</v>
      </c>
      <c r="Q3811">
        <v>0</v>
      </c>
      <c r="R3811">
        <v>3319</v>
      </c>
      <c r="S3811">
        <v>338</v>
      </c>
      <c r="T3811">
        <v>57</v>
      </c>
      <c r="U3811">
        <v>361</v>
      </c>
      <c r="V3811">
        <v>0</v>
      </c>
      <c r="W3811">
        <v>0</v>
      </c>
      <c r="X3811">
        <v>733</v>
      </c>
      <c r="Y3811">
        <v>0</v>
      </c>
      <c r="Z3811">
        <v>0</v>
      </c>
      <c r="AA3811">
        <v>0</v>
      </c>
      <c r="AB3811">
        <v>4808</v>
      </c>
      <c r="AC3811">
        <v>0</v>
      </c>
      <c r="AD3811">
        <v>65611</v>
      </c>
      <c r="AE3811">
        <v>0</v>
      </c>
      <c r="AF3811">
        <v>0</v>
      </c>
      <c r="AG3811">
        <v>0</v>
      </c>
      <c r="AH3811">
        <v>0</v>
      </c>
      <c r="AI3811">
        <v>0</v>
      </c>
      <c r="AJ3811">
        <v>0</v>
      </c>
      <c r="AK3811">
        <v>0</v>
      </c>
      <c r="AL3811">
        <v>0</v>
      </c>
      <c r="AM3811">
        <v>6249207</v>
      </c>
      <c r="AN3811">
        <v>554696</v>
      </c>
      <c r="AO3811">
        <v>88380</v>
      </c>
      <c r="AP3811">
        <v>817727</v>
      </c>
      <c r="AQ3811">
        <v>0</v>
      </c>
      <c r="AR3811">
        <v>0</v>
      </c>
      <c r="AS3811">
        <v>1736641</v>
      </c>
      <c r="AT3811">
        <v>0</v>
      </c>
      <c r="AU3811">
        <v>0</v>
      </c>
      <c r="AV3811">
        <v>0</v>
      </c>
      <c r="AW3811">
        <v>9446651</v>
      </c>
      <c r="AX3811">
        <v>43505</v>
      </c>
      <c r="AY3811">
        <v>6672132</v>
      </c>
      <c r="AZ3811">
        <v>0</v>
      </c>
      <c r="BA3811">
        <v>0</v>
      </c>
      <c r="BB3811">
        <v>0</v>
      </c>
      <c r="BC3811">
        <v>0</v>
      </c>
      <c r="BD3811">
        <v>0</v>
      </c>
      <c r="BE3811">
        <v>0</v>
      </c>
      <c r="BF3811">
        <v>44820</v>
      </c>
      <c r="BG3811">
        <v>674285</v>
      </c>
      <c r="BH3811">
        <v>0</v>
      </c>
      <c r="BI3811">
        <v>0</v>
      </c>
      <c r="BJ3811">
        <v>0</v>
      </c>
      <c r="BK3811">
        <v>0</v>
      </c>
      <c r="BL3811">
        <v>0</v>
      </c>
      <c r="BM3811">
        <v>0</v>
      </c>
      <c r="BN3811">
        <v>0</v>
      </c>
      <c r="BO3811">
        <v>0</v>
      </c>
      <c r="BP3811">
        <v>0</v>
      </c>
      <c r="BQ3811">
        <v>0</v>
      </c>
      <c r="BR3811">
        <v>0</v>
      </c>
      <c r="BS3811">
        <v>3.0080645161290325</v>
      </c>
    </row>
    <row r="3812" spans="1:71" x14ac:dyDescent="0.25">
      <c r="A3812">
        <v>106434032</v>
      </c>
      <c r="B3812" t="s">
        <v>654</v>
      </c>
      <c r="C3812" s="1">
        <f t="shared" si="59"/>
        <v>43282</v>
      </c>
      <c r="D3812" s="2" t="s">
        <v>1024</v>
      </c>
      <c r="E3812" s="1">
        <v>43107</v>
      </c>
      <c r="F3812" s="1">
        <v>43373</v>
      </c>
      <c r="G3812" t="s">
        <v>184</v>
      </c>
      <c r="H3812" t="s">
        <v>89</v>
      </c>
      <c r="I3812" t="s">
        <v>72</v>
      </c>
      <c r="J3812" t="s">
        <v>85</v>
      </c>
      <c r="K3812" t="s">
        <v>229</v>
      </c>
      <c r="L3812">
        <v>80</v>
      </c>
      <c r="M3812">
        <v>80</v>
      </c>
      <c r="N3812">
        <v>0</v>
      </c>
      <c r="O3812">
        <v>0</v>
      </c>
      <c r="P3812">
        <v>763</v>
      </c>
      <c r="Q3812">
        <v>0</v>
      </c>
      <c r="R3812">
        <v>1999</v>
      </c>
      <c r="S3812">
        <v>421</v>
      </c>
      <c r="T3812">
        <v>300</v>
      </c>
      <c r="U3812">
        <v>0</v>
      </c>
      <c r="V3812">
        <v>1774</v>
      </c>
      <c r="W3812">
        <v>0</v>
      </c>
      <c r="X3812">
        <v>0</v>
      </c>
      <c r="Y3812">
        <v>2379</v>
      </c>
      <c r="Z3812">
        <v>0</v>
      </c>
      <c r="AA3812">
        <v>0</v>
      </c>
      <c r="AB3812">
        <v>6873</v>
      </c>
      <c r="AC3812">
        <v>0</v>
      </c>
      <c r="AD3812">
        <v>166063</v>
      </c>
      <c r="AE3812">
        <v>0</v>
      </c>
      <c r="AF3812">
        <v>0</v>
      </c>
      <c r="AG3812">
        <v>0</v>
      </c>
      <c r="AH3812">
        <v>0</v>
      </c>
      <c r="AI3812">
        <v>0</v>
      </c>
      <c r="AJ3812">
        <v>0</v>
      </c>
      <c r="AK3812">
        <v>0</v>
      </c>
      <c r="AL3812">
        <v>0</v>
      </c>
      <c r="AM3812">
        <v>2537714</v>
      </c>
      <c r="AN3812">
        <v>631584</v>
      </c>
      <c r="AO3812">
        <v>189305</v>
      </c>
      <c r="AP3812">
        <v>0</v>
      </c>
      <c r="AQ3812">
        <v>2640273</v>
      </c>
      <c r="AR3812">
        <v>0</v>
      </c>
      <c r="AS3812">
        <v>0</v>
      </c>
      <c r="AT3812">
        <v>3908495</v>
      </c>
      <c r="AU3812">
        <v>-177109</v>
      </c>
      <c r="AV3812">
        <v>0</v>
      </c>
      <c r="AW3812">
        <v>9730262</v>
      </c>
      <c r="AX3812">
        <v>8200</v>
      </c>
      <c r="AY3812">
        <v>0</v>
      </c>
      <c r="AZ3812">
        <v>0</v>
      </c>
      <c r="BA3812">
        <v>316</v>
      </c>
      <c r="BB3812">
        <v>0</v>
      </c>
      <c r="BC3812">
        <v>0</v>
      </c>
      <c r="BD3812">
        <v>0</v>
      </c>
      <c r="BE3812">
        <v>0</v>
      </c>
      <c r="BF3812">
        <v>1659103</v>
      </c>
      <c r="BG3812">
        <v>29388058</v>
      </c>
      <c r="BH3812">
        <v>0</v>
      </c>
      <c r="BI3812">
        <v>0</v>
      </c>
      <c r="BJ3812">
        <v>0</v>
      </c>
      <c r="BK3812">
        <v>0</v>
      </c>
      <c r="BL3812">
        <v>0</v>
      </c>
      <c r="BM3812">
        <v>0</v>
      </c>
      <c r="BN3812">
        <v>0</v>
      </c>
      <c r="BO3812">
        <v>0</v>
      </c>
      <c r="BP3812">
        <v>0</v>
      </c>
      <c r="BQ3812">
        <v>0</v>
      </c>
      <c r="BR3812">
        <v>0</v>
      </c>
      <c r="BS3812">
        <v>4.7687499999999998</v>
      </c>
    </row>
    <row r="3813" spans="1:71" x14ac:dyDescent="0.25">
      <c r="A3813">
        <v>106013619</v>
      </c>
      <c r="B3813" t="s">
        <v>655</v>
      </c>
      <c r="C3813" s="1">
        <f t="shared" si="59"/>
        <v>43282</v>
      </c>
      <c r="D3813" s="2" t="s">
        <v>1024</v>
      </c>
      <c r="E3813" s="1">
        <v>43107</v>
      </c>
      <c r="F3813" s="1">
        <v>43373</v>
      </c>
      <c r="G3813" t="s">
        <v>88</v>
      </c>
      <c r="H3813" t="s">
        <v>112</v>
      </c>
      <c r="I3813" t="s">
        <v>72</v>
      </c>
      <c r="J3813" t="s">
        <v>85</v>
      </c>
      <c r="K3813" t="s">
        <v>394</v>
      </c>
      <c r="L3813">
        <v>48</v>
      </c>
      <c r="M3813">
        <v>48</v>
      </c>
      <c r="N3813">
        <v>1</v>
      </c>
      <c r="O3813">
        <v>14</v>
      </c>
      <c r="P3813">
        <v>606</v>
      </c>
      <c r="Q3813">
        <v>0</v>
      </c>
      <c r="R3813">
        <v>986</v>
      </c>
      <c r="S3813">
        <v>151</v>
      </c>
      <c r="T3813">
        <v>222</v>
      </c>
      <c r="U3813">
        <v>603</v>
      </c>
      <c r="V3813">
        <v>0</v>
      </c>
      <c r="W3813">
        <v>30</v>
      </c>
      <c r="X3813">
        <v>7</v>
      </c>
      <c r="Y3813">
        <v>103</v>
      </c>
      <c r="Z3813">
        <v>2</v>
      </c>
      <c r="AA3813">
        <v>31</v>
      </c>
      <c r="AB3813">
        <v>2135</v>
      </c>
      <c r="AC3813">
        <v>0</v>
      </c>
      <c r="AD3813">
        <v>2132625</v>
      </c>
      <c r="AE3813">
        <v>3838</v>
      </c>
      <c r="AF3813">
        <v>0</v>
      </c>
      <c r="AG3813">
        <v>0</v>
      </c>
      <c r="AH3813">
        <v>0</v>
      </c>
      <c r="AI3813">
        <v>0</v>
      </c>
      <c r="AJ3813">
        <v>0</v>
      </c>
      <c r="AK3813">
        <v>0</v>
      </c>
      <c r="AL3813">
        <v>0</v>
      </c>
      <c r="AM3813">
        <v>6805578</v>
      </c>
      <c r="AN3813">
        <v>882605</v>
      </c>
      <c r="AO3813">
        <v>1512726</v>
      </c>
      <c r="AP3813">
        <v>2460092</v>
      </c>
      <c r="AQ3813">
        <v>0</v>
      </c>
      <c r="AR3813">
        <v>1594956</v>
      </c>
      <c r="AS3813">
        <v>267047</v>
      </c>
      <c r="AT3813">
        <v>3553874</v>
      </c>
      <c r="AU3813">
        <v>149134</v>
      </c>
      <c r="AV3813">
        <v>697713</v>
      </c>
      <c r="AW3813">
        <v>17923725</v>
      </c>
      <c r="AX3813">
        <v>18715</v>
      </c>
      <c r="AY3813">
        <v>15226794</v>
      </c>
      <c r="AZ3813">
        <v>0</v>
      </c>
      <c r="BA3813">
        <v>0</v>
      </c>
      <c r="BB3813">
        <v>0</v>
      </c>
      <c r="BC3813">
        <v>0</v>
      </c>
      <c r="BD3813">
        <v>0</v>
      </c>
      <c r="BE3813">
        <v>0</v>
      </c>
      <c r="BF3813">
        <v>216107</v>
      </c>
      <c r="BG3813">
        <v>13964839</v>
      </c>
      <c r="BH3813">
        <v>0</v>
      </c>
      <c r="BI3813">
        <v>0</v>
      </c>
      <c r="BJ3813">
        <v>0</v>
      </c>
      <c r="BK3813">
        <v>0</v>
      </c>
      <c r="BL3813">
        <v>0</v>
      </c>
      <c r="BM3813">
        <v>0</v>
      </c>
      <c r="BN3813">
        <v>0</v>
      </c>
      <c r="BO3813">
        <v>0</v>
      </c>
      <c r="BP3813">
        <v>0</v>
      </c>
      <c r="BQ3813">
        <v>0</v>
      </c>
      <c r="BR3813">
        <v>0</v>
      </c>
      <c r="BS3813">
        <v>6.3125</v>
      </c>
    </row>
    <row r="3814" spans="1:71" x14ac:dyDescent="0.25">
      <c r="A3814">
        <v>106404046</v>
      </c>
      <c r="B3814" t="s">
        <v>656</v>
      </c>
      <c r="C3814" s="1">
        <f t="shared" si="59"/>
        <v>43282</v>
      </c>
      <c r="D3814" s="2" t="s">
        <v>1024</v>
      </c>
      <c r="E3814" s="1">
        <v>43107</v>
      </c>
      <c r="F3814" s="1">
        <v>43373</v>
      </c>
      <c r="G3814" t="s">
        <v>116</v>
      </c>
      <c r="H3814" t="s">
        <v>112</v>
      </c>
      <c r="I3814" t="s">
        <v>155</v>
      </c>
      <c r="J3814" t="s">
        <v>85</v>
      </c>
      <c r="K3814" t="s">
        <v>294</v>
      </c>
      <c r="L3814">
        <v>16</v>
      </c>
      <c r="M3814">
        <v>12</v>
      </c>
      <c r="N3814">
        <v>0</v>
      </c>
      <c r="O3814">
        <v>0</v>
      </c>
      <c r="P3814">
        <v>157</v>
      </c>
      <c r="Q3814">
        <v>0</v>
      </c>
      <c r="R3814">
        <v>0</v>
      </c>
      <c r="S3814">
        <v>0</v>
      </c>
      <c r="T3814">
        <v>0</v>
      </c>
      <c r="U3814">
        <v>0</v>
      </c>
      <c r="V3814">
        <v>454</v>
      </c>
      <c r="W3814">
        <v>0</v>
      </c>
      <c r="X3814">
        <v>441</v>
      </c>
      <c r="Y3814">
        <v>18</v>
      </c>
      <c r="Z3814">
        <v>0</v>
      </c>
      <c r="AA3814">
        <v>0</v>
      </c>
      <c r="AB3814">
        <v>913</v>
      </c>
      <c r="AC3814">
        <v>0</v>
      </c>
      <c r="AD3814">
        <v>0</v>
      </c>
      <c r="AE3814">
        <v>0</v>
      </c>
      <c r="AF3814">
        <v>0</v>
      </c>
      <c r="AG3814">
        <v>0</v>
      </c>
      <c r="AH3814">
        <v>0</v>
      </c>
      <c r="AI3814">
        <v>0</v>
      </c>
      <c r="AJ3814">
        <v>0</v>
      </c>
      <c r="AK3814">
        <v>0</v>
      </c>
      <c r="AL3814">
        <v>0</v>
      </c>
      <c r="AM3814">
        <v>0</v>
      </c>
      <c r="AN3814">
        <v>0</v>
      </c>
      <c r="AO3814">
        <v>0</v>
      </c>
      <c r="AP3814">
        <v>0</v>
      </c>
      <c r="AQ3814">
        <v>126306</v>
      </c>
      <c r="AR3814">
        <v>0</v>
      </c>
      <c r="AS3814">
        <v>867773</v>
      </c>
      <c r="AT3814">
        <v>35908</v>
      </c>
      <c r="AU3814">
        <v>0</v>
      </c>
      <c r="AV3814">
        <v>0</v>
      </c>
      <c r="AW3814">
        <v>1029987</v>
      </c>
      <c r="AX3814">
        <v>0</v>
      </c>
      <c r="AY3814">
        <v>1535335</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5.6071428571428568</v>
      </c>
    </row>
    <row r="3815" spans="1:71" x14ac:dyDescent="0.25">
      <c r="A3815">
        <v>106410782</v>
      </c>
      <c r="B3815" t="s">
        <v>657</v>
      </c>
      <c r="C3815" s="1">
        <f t="shared" si="59"/>
        <v>43282</v>
      </c>
      <c r="D3815" s="2" t="s">
        <v>1024</v>
      </c>
      <c r="E3815" s="1">
        <v>43107</v>
      </c>
      <c r="F3815" s="1">
        <v>43373</v>
      </c>
      <c r="G3815" t="s">
        <v>381</v>
      </c>
      <c r="H3815" t="s">
        <v>112</v>
      </c>
      <c r="I3815" t="s">
        <v>72</v>
      </c>
      <c r="J3815" t="s">
        <v>85</v>
      </c>
      <c r="K3815" t="s">
        <v>658</v>
      </c>
      <c r="L3815">
        <v>509</v>
      </c>
      <c r="M3815">
        <v>509</v>
      </c>
      <c r="N3815">
        <v>17</v>
      </c>
      <c r="O3815">
        <v>30</v>
      </c>
      <c r="P3815">
        <v>717</v>
      </c>
      <c r="Q3815">
        <v>107</v>
      </c>
      <c r="R3815">
        <v>2484</v>
      </c>
      <c r="S3815">
        <v>1497</v>
      </c>
      <c r="T3815">
        <v>4588</v>
      </c>
      <c r="U3815">
        <v>20841</v>
      </c>
      <c r="V3815">
        <v>0</v>
      </c>
      <c r="W3815">
        <v>266</v>
      </c>
      <c r="X3815">
        <v>970</v>
      </c>
      <c r="Y3815">
        <v>0</v>
      </c>
      <c r="Z3815">
        <v>235</v>
      </c>
      <c r="AA3815">
        <v>265</v>
      </c>
      <c r="AB3815">
        <v>31146</v>
      </c>
      <c r="AC3815">
        <v>24739</v>
      </c>
      <c r="AD3815">
        <v>2268324</v>
      </c>
      <c r="AE3815">
        <v>-9351262</v>
      </c>
      <c r="AF3815">
        <v>0</v>
      </c>
      <c r="AG3815">
        <v>0</v>
      </c>
      <c r="AH3815">
        <v>0</v>
      </c>
      <c r="AI3815">
        <v>1289421</v>
      </c>
      <c r="AJ3815">
        <v>0</v>
      </c>
      <c r="AK3815">
        <v>0</v>
      </c>
      <c r="AL3815">
        <v>1289421</v>
      </c>
      <c r="AM3815">
        <v>7556683</v>
      </c>
      <c r="AN3815">
        <v>5359865</v>
      </c>
      <c r="AO3815">
        <v>12579138</v>
      </c>
      <c r="AP3815">
        <v>26932770</v>
      </c>
      <c r="AQ3815">
        <v>0</v>
      </c>
      <c r="AR3815">
        <v>634466</v>
      </c>
      <c r="AS3815">
        <v>1126221</v>
      </c>
      <c r="AT3815">
        <v>0</v>
      </c>
      <c r="AU3815">
        <v>343442</v>
      </c>
      <c r="AV3815">
        <v>-145779</v>
      </c>
      <c r="AW3815">
        <v>54386806</v>
      </c>
      <c r="AX3815">
        <v>16901266</v>
      </c>
      <c r="AY3815">
        <v>88199760</v>
      </c>
      <c r="AZ3815">
        <v>7242236</v>
      </c>
      <c r="BA3815">
        <v>16206364</v>
      </c>
      <c r="BB3815">
        <v>0</v>
      </c>
      <c r="BC3815">
        <v>0</v>
      </c>
      <c r="BD3815">
        <v>0</v>
      </c>
      <c r="BE3815">
        <v>0</v>
      </c>
      <c r="BF3815">
        <v>858001</v>
      </c>
      <c r="BG3815">
        <v>31831029</v>
      </c>
      <c r="BH3815">
        <v>0</v>
      </c>
      <c r="BI3815">
        <v>0</v>
      </c>
      <c r="BJ3815">
        <v>0</v>
      </c>
      <c r="BK3815">
        <v>0</v>
      </c>
      <c r="BL3815">
        <v>0</v>
      </c>
      <c r="BM3815">
        <v>0</v>
      </c>
      <c r="BN3815">
        <v>0</v>
      </c>
      <c r="BO3815">
        <v>0</v>
      </c>
      <c r="BP3815">
        <v>0</v>
      </c>
      <c r="BQ3815">
        <v>0</v>
      </c>
      <c r="BR3815">
        <v>0</v>
      </c>
      <c r="BS3815">
        <v>0.70432220039292726</v>
      </c>
    </row>
    <row r="3816" spans="1:71" x14ac:dyDescent="0.25">
      <c r="A3816">
        <v>106074017</v>
      </c>
      <c r="B3816" t="s">
        <v>659</v>
      </c>
      <c r="C3816" s="1">
        <f t="shared" si="59"/>
        <v>43282</v>
      </c>
      <c r="D3816" s="2" t="s">
        <v>1024</v>
      </c>
      <c r="E3816" s="1">
        <v>43107</v>
      </c>
      <c r="F3816" s="1">
        <v>43373</v>
      </c>
      <c r="G3816" t="s">
        <v>217</v>
      </c>
      <c r="H3816" t="s">
        <v>101</v>
      </c>
      <c r="I3816" t="s">
        <v>72</v>
      </c>
      <c r="J3816" t="s">
        <v>85</v>
      </c>
      <c r="K3816" t="s">
        <v>660</v>
      </c>
      <c r="L3816">
        <v>116</v>
      </c>
      <c r="M3816">
        <v>45</v>
      </c>
      <c r="N3816">
        <v>1</v>
      </c>
      <c r="O3816">
        <v>10</v>
      </c>
      <c r="P3816">
        <v>1103</v>
      </c>
      <c r="Q3816">
        <v>0</v>
      </c>
      <c r="R3816">
        <v>1278</v>
      </c>
      <c r="S3816">
        <v>668</v>
      </c>
      <c r="T3816">
        <v>118</v>
      </c>
      <c r="U3816">
        <v>200</v>
      </c>
      <c r="V3816">
        <v>0</v>
      </c>
      <c r="W3816">
        <v>0</v>
      </c>
      <c r="X3816">
        <v>101</v>
      </c>
      <c r="Y3816">
        <v>1436</v>
      </c>
      <c r="Z3816">
        <v>4</v>
      </c>
      <c r="AA3816">
        <v>19</v>
      </c>
      <c r="AB3816">
        <v>3824</v>
      </c>
      <c r="AC3816">
        <v>0</v>
      </c>
      <c r="AD3816">
        <v>822181</v>
      </c>
      <c r="AE3816">
        <v>0</v>
      </c>
      <c r="AF3816">
        <v>0</v>
      </c>
      <c r="AG3816">
        <v>0</v>
      </c>
      <c r="AH3816">
        <v>0</v>
      </c>
      <c r="AI3816">
        <v>0</v>
      </c>
      <c r="AJ3816">
        <v>0</v>
      </c>
      <c r="AK3816">
        <v>0</v>
      </c>
      <c r="AL3816">
        <v>0</v>
      </c>
      <c r="AM3816">
        <v>7497675</v>
      </c>
      <c r="AN3816">
        <v>4288514</v>
      </c>
      <c r="AO3816">
        <v>560418</v>
      </c>
      <c r="AP3816">
        <v>590831</v>
      </c>
      <c r="AQ3816">
        <v>0</v>
      </c>
      <c r="AR3816">
        <v>0</v>
      </c>
      <c r="AS3816">
        <v>1659469</v>
      </c>
      <c r="AT3816">
        <v>29981911</v>
      </c>
      <c r="AU3816">
        <v>0</v>
      </c>
      <c r="AV3816">
        <v>269236</v>
      </c>
      <c r="AW3816">
        <v>44848054</v>
      </c>
      <c r="AX3816">
        <v>352973</v>
      </c>
      <c r="AY3816">
        <v>41751020</v>
      </c>
      <c r="AZ3816">
        <v>0</v>
      </c>
      <c r="BA3816">
        <v>37979</v>
      </c>
      <c r="BB3816">
        <v>0</v>
      </c>
      <c r="BC3816">
        <v>0</v>
      </c>
      <c r="BD3816">
        <v>0</v>
      </c>
      <c r="BE3816">
        <v>0</v>
      </c>
      <c r="BF3816">
        <v>2379664</v>
      </c>
      <c r="BG3816">
        <v>70951557</v>
      </c>
      <c r="BH3816">
        <v>0</v>
      </c>
      <c r="BI3816">
        <v>0</v>
      </c>
      <c r="BJ3816">
        <v>0</v>
      </c>
      <c r="BK3816">
        <v>0</v>
      </c>
      <c r="BL3816">
        <v>0</v>
      </c>
      <c r="BM3816">
        <v>0</v>
      </c>
      <c r="BN3816">
        <v>0</v>
      </c>
      <c r="BO3816">
        <v>0</v>
      </c>
      <c r="BP3816">
        <v>0</v>
      </c>
      <c r="BQ3816">
        <v>0</v>
      </c>
      <c r="BR3816">
        <v>0</v>
      </c>
      <c r="BS3816">
        <v>6.8509316770186333</v>
      </c>
    </row>
    <row r="3817" spans="1:71" x14ac:dyDescent="0.25">
      <c r="A3817">
        <v>106424002</v>
      </c>
      <c r="B3817" t="s">
        <v>661</v>
      </c>
      <c r="C3817" s="1">
        <f t="shared" si="59"/>
        <v>43282</v>
      </c>
      <c r="D3817" s="2" t="s">
        <v>1024</v>
      </c>
      <c r="E3817" s="1">
        <v>43107</v>
      </c>
      <c r="F3817" s="1">
        <v>43373</v>
      </c>
      <c r="G3817" t="s">
        <v>313</v>
      </c>
      <c r="H3817" t="s">
        <v>112</v>
      </c>
      <c r="I3817" t="s">
        <v>155</v>
      </c>
      <c r="J3817" t="s">
        <v>85</v>
      </c>
      <c r="K3817" t="s">
        <v>314</v>
      </c>
      <c r="L3817">
        <v>16</v>
      </c>
      <c r="M3817">
        <v>16</v>
      </c>
      <c r="N3817">
        <v>0</v>
      </c>
      <c r="O3817">
        <v>0</v>
      </c>
      <c r="P3817">
        <v>98</v>
      </c>
      <c r="Q3817">
        <v>0</v>
      </c>
      <c r="R3817">
        <v>475</v>
      </c>
      <c r="S3817">
        <v>0</v>
      </c>
      <c r="T3817">
        <v>819</v>
      </c>
      <c r="U3817">
        <v>0</v>
      </c>
      <c r="V3817">
        <v>86</v>
      </c>
      <c r="W3817">
        <v>0</v>
      </c>
      <c r="X3817">
        <v>53</v>
      </c>
      <c r="Y3817">
        <v>0</v>
      </c>
      <c r="Z3817">
        <v>0</v>
      </c>
      <c r="AA3817">
        <v>0</v>
      </c>
      <c r="AB3817">
        <v>1433</v>
      </c>
      <c r="AC3817">
        <v>0</v>
      </c>
      <c r="AD3817">
        <v>0</v>
      </c>
      <c r="AE3817">
        <v>0</v>
      </c>
      <c r="AF3817">
        <v>0</v>
      </c>
      <c r="AG3817">
        <v>0</v>
      </c>
      <c r="AH3817">
        <v>0</v>
      </c>
      <c r="AI3817">
        <v>0</v>
      </c>
      <c r="AJ3817">
        <v>0</v>
      </c>
      <c r="AK3817">
        <v>0</v>
      </c>
      <c r="AL3817">
        <v>0</v>
      </c>
      <c r="AM3817">
        <v>634631</v>
      </c>
      <c r="AN3817">
        <v>0</v>
      </c>
      <c r="AO3817">
        <v>1452375</v>
      </c>
      <c r="AP3817">
        <v>0</v>
      </c>
      <c r="AQ3817">
        <v>0</v>
      </c>
      <c r="AR3817">
        <v>0</v>
      </c>
      <c r="AS3817">
        <v>132946</v>
      </c>
      <c r="AT3817">
        <v>0</v>
      </c>
      <c r="AU3817">
        <v>0</v>
      </c>
      <c r="AV3817">
        <v>0</v>
      </c>
      <c r="AW3817">
        <v>2219952</v>
      </c>
      <c r="AX3817">
        <v>0</v>
      </c>
      <c r="AY3817">
        <v>2108004</v>
      </c>
      <c r="AZ3817">
        <v>0</v>
      </c>
      <c r="BA3817">
        <v>0</v>
      </c>
      <c r="BB3817">
        <v>0</v>
      </c>
      <c r="BC3817">
        <v>0</v>
      </c>
      <c r="BD3817">
        <v>0</v>
      </c>
      <c r="BE3817">
        <v>0</v>
      </c>
      <c r="BF3817">
        <v>0</v>
      </c>
      <c r="BG3817">
        <v>0</v>
      </c>
      <c r="BH3817">
        <v>0</v>
      </c>
      <c r="BI3817">
        <v>0</v>
      </c>
      <c r="BJ3817">
        <v>0</v>
      </c>
      <c r="BK3817">
        <v>0</v>
      </c>
      <c r="BL3817">
        <v>0</v>
      </c>
      <c r="BM3817">
        <v>0</v>
      </c>
      <c r="BN3817">
        <v>0</v>
      </c>
      <c r="BO3817">
        <v>0</v>
      </c>
      <c r="BP3817">
        <v>0</v>
      </c>
      <c r="BQ3817">
        <v>0</v>
      </c>
      <c r="BR3817">
        <v>0</v>
      </c>
      <c r="BS3817">
        <v>3.0625</v>
      </c>
    </row>
    <row r="3818" spans="1:71" x14ac:dyDescent="0.25">
      <c r="A3818">
        <v>106420514</v>
      </c>
      <c r="B3818" t="s">
        <v>662</v>
      </c>
      <c r="C3818" s="1">
        <f t="shared" si="59"/>
        <v>43282</v>
      </c>
      <c r="D3818" s="2" t="s">
        <v>1024</v>
      </c>
      <c r="E3818" s="1">
        <v>43107</v>
      </c>
      <c r="F3818" s="1">
        <v>43373</v>
      </c>
      <c r="G3818" t="s">
        <v>313</v>
      </c>
      <c r="H3818" t="s">
        <v>89</v>
      </c>
      <c r="I3818" t="s">
        <v>72</v>
      </c>
      <c r="J3818" t="s">
        <v>113</v>
      </c>
      <c r="K3818" t="s">
        <v>314</v>
      </c>
      <c r="L3818">
        <v>363</v>
      </c>
      <c r="M3818">
        <v>255</v>
      </c>
      <c r="N3818">
        <v>0</v>
      </c>
      <c r="O3818">
        <v>96</v>
      </c>
      <c r="P3818">
        <v>4478</v>
      </c>
      <c r="Q3818">
        <v>0</v>
      </c>
      <c r="R3818">
        <v>9354</v>
      </c>
      <c r="S3818">
        <v>1437</v>
      </c>
      <c r="T3818">
        <v>1477</v>
      </c>
      <c r="U3818">
        <v>2924</v>
      </c>
      <c r="V3818">
        <v>0</v>
      </c>
      <c r="W3818">
        <v>0</v>
      </c>
      <c r="X3818">
        <v>373</v>
      </c>
      <c r="Y3818">
        <v>6004</v>
      </c>
      <c r="Z3818">
        <v>0</v>
      </c>
      <c r="AA3818">
        <v>261</v>
      </c>
      <c r="AB3818">
        <v>21830</v>
      </c>
      <c r="AC3818">
        <v>0</v>
      </c>
      <c r="AD3818">
        <v>2774063</v>
      </c>
      <c r="AE3818">
        <v>0</v>
      </c>
      <c r="AF3818">
        <v>0</v>
      </c>
      <c r="AG3818">
        <v>0</v>
      </c>
      <c r="AH3818">
        <v>0</v>
      </c>
      <c r="AI3818">
        <v>0</v>
      </c>
      <c r="AJ3818">
        <v>0</v>
      </c>
      <c r="AK3818">
        <v>0</v>
      </c>
      <c r="AL3818">
        <v>0</v>
      </c>
      <c r="AM3818">
        <v>38654741</v>
      </c>
      <c r="AN3818">
        <v>6224647</v>
      </c>
      <c r="AO3818">
        <v>3911477</v>
      </c>
      <c r="AP3818">
        <v>13559526</v>
      </c>
      <c r="AQ3818">
        <v>0</v>
      </c>
      <c r="AR3818">
        <v>0</v>
      </c>
      <c r="AS3818">
        <v>2767970</v>
      </c>
      <c r="AT3818">
        <v>102914294</v>
      </c>
      <c r="AU3818">
        <v>0</v>
      </c>
      <c r="AV3818">
        <v>1319590</v>
      </c>
      <c r="AW3818">
        <v>169352245</v>
      </c>
      <c r="AX3818">
        <v>3991597</v>
      </c>
      <c r="AY3818">
        <v>169119546</v>
      </c>
      <c r="AZ3818">
        <v>9480453</v>
      </c>
      <c r="BA3818">
        <v>26203389</v>
      </c>
      <c r="BB3818">
        <v>0</v>
      </c>
      <c r="BC3818">
        <v>0</v>
      </c>
      <c r="BD3818">
        <v>0</v>
      </c>
      <c r="BE3818">
        <v>0</v>
      </c>
      <c r="BF3818">
        <v>14403691</v>
      </c>
      <c r="BG3818">
        <v>722090189</v>
      </c>
      <c r="BH3818">
        <v>0</v>
      </c>
      <c r="BI3818">
        <v>0</v>
      </c>
      <c r="BJ3818">
        <v>0</v>
      </c>
      <c r="BK3818">
        <v>0</v>
      </c>
      <c r="BL3818">
        <v>0</v>
      </c>
      <c r="BM3818">
        <v>0</v>
      </c>
      <c r="BN3818">
        <v>0</v>
      </c>
      <c r="BO3818">
        <v>0</v>
      </c>
      <c r="BP3818">
        <v>0</v>
      </c>
      <c r="BQ3818">
        <v>0</v>
      </c>
      <c r="BR3818">
        <v>0</v>
      </c>
      <c r="BS3818">
        <v>7.2459546925566345</v>
      </c>
    </row>
    <row r="3819" spans="1:71" x14ac:dyDescent="0.25">
      <c r="A3819">
        <v>106430883</v>
      </c>
      <c r="B3819" t="s">
        <v>663</v>
      </c>
      <c r="C3819" s="1">
        <f t="shared" si="59"/>
        <v>43282</v>
      </c>
      <c r="D3819" s="2" t="s">
        <v>1024</v>
      </c>
      <c r="E3819" s="1">
        <v>43107</v>
      </c>
      <c r="F3819" s="1">
        <v>43373</v>
      </c>
      <c r="G3819" t="s">
        <v>184</v>
      </c>
      <c r="H3819" t="s">
        <v>112</v>
      </c>
      <c r="I3819" t="s">
        <v>72</v>
      </c>
      <c r="J3819" t="s">
        <v>113</v>
      </c>
      <c r="K3819" t="s">
        <v>229</v>
      </c>
      <c r="L3819">
        <v>711</v>
      </c>
      <c r="M3819">
        <v>352</v>
      </c>
      <c r="N3819">
        <v>138</v>
      </c>
      <c r="O3819">
        <v>0</v>
      </c>
      <c r="P3819">
        <v>5334</v>
      </c>
      <c r="Q3819">
        <v>0</v>
      </c>
      <c r="R3819">
        <v>5550</v>
      </c>
      <c r="S3819">
        <v>1680</v>
      </c>
      <c r="T3819">
        <v>7582</v>
      </c>
      <c r="U3819">
        <v>9827</v>
      </c>
      <c r="V3819">
        <v>414</v>
      </c>
      <c r="W3819">
        <v>3</v>
      </c>
      <c r="X3819">
        <v>994</v>
      </c>
      <c r="Y3819">
        <v>4390</v>
      </c>
      <c r="Z3819">
        <v>446</v>
      </c>
      <c r="AA3819">
        <v>0</v>
      </c>
      <c r="AB3819">
        <v>30886</v>
      </c>
      <c r="AC3819">
        <v>0</v>
      </c>
      <c r="AD3819">
        <v>593038</v>
      </c>
      <c r="AE3819">
        <v>-35443732</v>
      </c>
      <c r="AF3819">
        <v>0</v>
      </c>
      <c r="AG3819">
        <v>0</v>
      </c>
      <c r="AH3819">
        <v>0</v>
      </c>
      <c r="AI3819">
        <v>52755317</v>
      </c>
      <c r="AJ3819">
        <v>141090</v>
      </c>
      <c r="AK3819">
        <v>0</v>
      </c>
      <c r="AL3819">
        <v>52896407</v>
      </c>
      <c r="AM3819">
        <v>35940770</v>
      </c>
      <c r="AN3819">
        <v>14312429</v>
      </c>
      <c r="AO3819">
        <v>73959521</v>
      </c>
      <c r="AP3819">
        <v>114953317</v>
      </c>
      <c r="AQ3819">
        <v>72084</v>
      </c>
      <c r="AR3819">
        <v>164859</v>
      </c>
      <c r="AS3819">
        <v>28133739</v>
      </c>
      <c r="AT3819">
        <v>53303220</v>
      </c>
      <c r="AU3819">
        <v>14005810</v>
      </c>
      <c r="AV3819">
        <v>0</v>
      </c>
      <c r="AW3819">
        <v>334845749</v>
      </c>
      <c r="AX3819">
        <v>14699716</v>
      </c>
      <c r="AY3819">
        <v>443982074</v>
      </c>
      <c r="AZ3819">
        <v>0</v>
      </c>
      <c r="BA3819">
        <v>11380559</v>
      </c>
      <c r="BB3819">
        <v>0</v>
      </c>
      <c r="BC3819">
        <v>0</v>
      </c>
      <c r="BD3819">
        <v>0</v>
      </c>
      <c r="BE3819">
        <v>0</v>
      </c>
      <c r="BF3819">
        <v>0</v>
      </c>
      <c r="BG3819">
        <v>69438068</v>
      </c>
      <c r="BH3819">
        <v>0</v>
      </c>
      <c r="BI3819">
        <v>0</v>
      </c>
      <c r="BJ3819">
        <v>0</v>
      </c>
      <c r="BK3819">
        <v>0</v>
      </c>
      <c r="BL3819">
        <v>0</v>
      </c>
      <c r="BM3819">
        <v>0</v>
      </c>
      <c r="BN3819">
        <v>0</v>
      </c>
      <c r="BO3819">
        <v>0</v>
      </c>
      <c r="BP3819">
        <v>0</v>
      </c>
      <c r="BQ3819">
        <v>0</v>
      </c>
      <c r="BR3819">
        <v>0</v>
      </c>
      <c r="BS3819">
        <v>5.0178739416745062</v>
      </c>
    </row>
    <row r="3820" spans="1:71" x14ac:dyDescent="0.25">
      <c r="A3820">
        <v>106190687</v>
      </c>
      <c r="B3820" t="s">
        <v>891</v>
      </c>
      <c r="C3820" s="1">
        <f t="shared" si="59"/>
        <v>43282</v>
      </c>
      <c r="D3820" s="2" t="s">
        <v>1024</v>
      </c>
      <c r="E3820" s="1">
        <v>43107</v>
      </c>
      <c r="F3820" s="1">
        <v>43373</v>
      </c>
      <c r="G3820" t="s">
        <v>92</v>
      </c>
      <c r="H3820" t="s">
        <v>89</v>
      </c>
      <c r="I3820" t="s">
        <v>72</v>
      </c>
      <c r="J3820" t="s">
        <v>113</v>
      </c>
      <c r="K3820" t="s">
        <v>615</v>
      </c>
      <c r="L3820">
        <v>265</v>
      </c>
      <c r="M3820">
        <v>265</v>
      </c>
      <c r="N3820">
        <v>10</v>
      </c>
      <c r="O3820">
        <v>30</v>
      </c>
      <c r="P3820">
        <v>3792</v>
      </c>
      <c r="Q3820">
        <v>0</v>
      </c>
      <c r="R3820">
        <v>6630</v>
      </c>
      <c r="S3820">
        <v>1925</v>
      </c>
      <c r="T3820">
        <v>1522</v>
      </c>
      <c r="U3820">
        <v>1127</v>
      </c>
      <c r="V3820">
        <v>1</v>
      </c>
      <c r="W3820">
        <v>0</v>
      </c>
      <c r="X3820">
        <v>131</v>
      </c>
      <c r="Y3820">
        <v>6923</v>
      </c>
      <c r="Z3820">
        <v>125</v>
      </c>
      <c r="AA3820">
        <v>44</v>
      </c>
      <c r="AB3820">
        <v>18428</v>
      </c>
      <c r="AC3820">
        <v>0</v>
      </c>
      <c r="AD3820">
        <v>1897981</v>
      </c>
      <c r="AE3820">
        <v>0</v>
      </c>
      <c r="AF3820">
        <v>0</v>
      </c>
      <c r="AG3820">
        <v>0</v>
      </c>
      <c r="AH3820">
        <v>149144</v>
      </c>
      <c r="AI3820">
        <v>762444</v>
      </c>
      <c r="AJ3820">
        <v>0</v>
      </c>
      <c r="AK3820">
        <v>3440686</v>
      </c>
      <c r="AL3820">
        <v>4352274</v>
      </c>
      <c r="AM3820">
        <v>30601462</v>
      </c>
      <c r="AN3820">
        <v>2394909</v>
      </c>
      <c r="AO3820">
        <v>7685130</v>
      </c>
      <c r="AP3820">
        <v>2203829</v>
      </c>
      <c r="AQ3820">
        <v>27534</v>
      </c>
      <c r="AR3820">
        <v>0</v>
      </c>
      <c r="AS3820">
        <v>872791</v>
      </c>
      <c r="AT3820">
        <v>99572788</v>
      </c>
      <c r="AU3820">
        <v>0</v>
      </c>
      <c r="AV3820">
        <v>490310</v>
      </c>
      <c r="AW3820">
        <v>143848753</v>
      </c>
      <c r="AX3820">
        <v>4597139</v>
      </c>
      <c r="AY3820">
        <v>157781794</v>
      </c>
      <c r="AZ3820">
        <v>0</v>
      </c>
      <c r="BA3820">
        <v>6566239</v>
      </c>
      <c r="BB3820">
        <v>0</v>
      </c>
      <c r="BC3820">
        <v>0</v>
      </c>
      <c r="BD3820">
        <v>0</v>
      </c>
      <c r="BE3820">
        <v>0</v>
      </c>
      <c r="BF3820">
        <v>3016519</v>
      </c>
      <c r="BG3820">
        <v>666945478</v>
      </c>
      <c r="BH3820">
        <v>0</v>
      </c>
      <c r="BI3820">
        <v>0</v>
      </c>
      <c r="BJ3820">
        <v>0</v>
      </c>
      <c r="BK3820">
        <v>0</v>
      </c>
      <c r="BL3820">
        <v>0</v>
      </c>
      <c r="BM3820">
        <v>0</v>
      </c>
      <c r="BN3820">
        <v>0</v>
      </c>
      <c r="BO3820">
        <v>0</v>
      </c>
      <c r="BP3820">
        <v>0</v>
      </c>
      <c r="BQ3820">
        <v>0</v>
      </c>
      <c r="BR3820">
        <v>0</v>
      </c>
      <c r="BS3820">
        <v>7.1547169811320757</v>
      </c>
    </row>
    <row r="3821" spans="1:71" x14ac:dyDescent="0.25">
      <c r="A3821">
        <v>106491064</v>
      </c>
      <c r="B3821" t="s">
        <v>665</v>
      </c>
      <c r="C3821" s="1">
        <f t="shared" si="59"/>
        <v>43282</v>
      </c>
      <c r="D3821" s="2" t="s">
        <v>1024</v>
      </c>
      <c r="E3821" s="1">
        <v>43107</v>
      </c>
      <c r="F3821" s="1">
        <v>43373</v>
      </c>
      <c r="G3821" t="s">
        <v>121</v>
      </c>
      <c r="H3821" t="s">
        <v>77</v>
      </c>
      <c r="I3821" t="s">
        <v>72</v>
      </c>
      <c r="J3821" t="s">
        <v>85</v>
      </c>
      <c r="K3821" t="s">
        <v>122</v>
      </c>
      <c r="L3821">
        <v>283</v>
      </c>
      <c r="M3821">
        <v>209</v>
      </c>
      <c r="N3821">
        <v>8</v>
      </c>
      <c r="O3821">
        <v>144</v>
      </c>
      <c r="P3821">
        <v>3059</v>
      </c>
      <c r="Q3821">
        <v>0</v>
      </c>
      <c r="R3821">
        <v>8194</v>
      </c>
      <c r="S3821">
        <v>870</v>
      </c>
      <c r="T3821">
        <v>1459</v>
      </c>
      <c r="U3821">
        <v>3262</v>
      </c>
      <c r="V3821">
        <v>0</v>
      </c>
      <c r="W3821">
        <v>0</v>
      </c>
      <c r="X3821">
        <v>761</v>
      </c>
      <c r="Y3821">
        <v>2266</v>
      </c>
      <c r="Z3821">
        <v>44</v>
      </c>
      <c r="AA3821">
        <v>832</v>
      </c>
      <c r="AB3821">
        <v>17688</v>
      </c>
      <c r="AC3821">
        <v>0</v>
      </c>
      <c r="AD3821">
        <v>3215758</v>
      </c>
      <c r="AE3821">
        <v>0</v>
      </c>
      <c r="AF3821">
        <v>0</v>
      </c>
      <c r="AG3821">
        <v>0</v>
      </c>
      <c r="AH3821">
        <v>0</v>
      </c>
      <c r="AI3821">
        <v>0</v>
      </c>
      <c r="AJ3821">
        <v>0</v>
      </c>
      <c r="AK3821">
        <v>8186360</v>
      </c>
      <c r="AL3821">
        <v>8186360</v>
      </c>
      <c r="AM3821">
        <v>40730791</v>
      </c>
      <c r="AN3821">
        <v>3868410</v>
      </c>
      <c r="AO3821">
        <v>7452092</v>
      </c>
      <c r="AP3821">
        <v>22344990</v>
      </c>
      <c r="AQ3821">
        <v>0</v>
      </c>
      <c r="AR3821">
        <v>0</v>
      </c>
      <c r="AS3821">
        <v>9695954</v>
      </c>
      <c r="AT3821">
        <v>47151885</v>
      </c>
      <c r="AU3821">
        <v>0</v>
      </c>
      <c r="AV3821">
        <v>7115271</v>
      </c>
      <c r="AW3821">
        <v>138359393</v>
      </c>
      <c r="AX3821">
        <v>4255339</v>
      </c>
      <c r="AY3821">
        <v>130466206</v>
      </c>
      <c r="AZ3821">
        <v>5193173</v>
      </c>
      <c r="BA3821">
        <v>2032423</v>
      </c>
      <c r="BB3821">
        <v>0</v>
      </c>
      <c r="BC3821">
        <v>0</v>
      </c>
      <c r="BD3821">
        <v>0</v>
      </c>
      <c r="BE3821">
        <v>0</v>
      </c>
      <c r="BF3821">
        <v>11156980</v>
      </c>
      <c r="BG3821">
        <v>236057835</v>
      </c>
      <c r="BH3821">
        <v>0</v>
      </c>
      <c r="BI3821">
        <v>0</v>
      </c>
      <c r="BJ3821">
        <v>0</v>
      </c>
      <c r="BK3821">
        <v>0</v>
      </c>
      <c r="BL3821">
        <v>0</v>
      </c>
      <c r="BM3821">
        <v>0</v>
      </c>
      <c r="BN3821">
        <v>0</v>
      </c>
      <c r="BO3821">
        <v>0</v>
      </c>
      <c r="BP3821">
        <v>0</v>
      </c>
      <c r="BQ3821">
        <v>0</v>
      </c>
      <c r="BR3821">
        <v>0</v>
      </c>
      <c r="BS3821">
        <v>6.2174796747967482</v>
      </c>
    </row>
    <row r="3822" spans="1:71" x14ac:dyDescent="0.25">
      <c r="A3822">
        <v>106420522</v>
      </c>
      <c r="B3822" t="s">
        <v>666</v>
      </c>
      <c r="C3822" s="1">
        <f t="shared" si="59"/>
        <v>43282</v>
      </c>
      <c r="D3822" s="2" t="s">
        <v>1024</v>
      </c>
      <c r="E3822" s="1">
        <v>43107</v>
      </c>
      <c r="F3822" s="1">
        <v>43373</v>
      </c>
      <c r="G3822" t="s">
        <v>313</v>
      </c>
      <c r="H3822" t="s">
        <v>89</v>
      </c>
      <c r="I3822" t="s">
        <v>72</v>
      </c>
      <c r="J3822" t="s">
        <v>73</v>
      </c>
      <c r="K3822" t="s">
        <v>667</v>
      </c>
      <c r="L3822">
        <v>11</v>
      </c>
      <c r="M3822">
        <v>11</v>
      </c>
      <c r="N3822">
        <v>0</v>
      </c>
      <c r="O3822">
        <v>1</v>
      </c>
      <c r="P3822">
        <v>47</v>
      </c>
      <c r="Q3822">
        <v>0</v>
      </c>
      <c r="R3822">
        <v>110</v>
      </c>
      <c r="S3822">
        <v>10</v>
      </c>
      <c r="T3822">
        <v>0</v>
      </c>
      <c r="U3822">
        <v>13</v>
      </c>
      <c r="V3822">
        <v>0</v>
      </c>
      <c r="W3822">
        <v>0</v>
      </c>
      <c r="X3822">
        <v>1</v>
      </c>
      <c r="Y3822">
        <v>10</v>
      </c>
      <c r="Z3822">
        <v>0</v>
      </c>
      <c r="AA3822">
        <v>3</v>
      </c>
      <c r="AB3822">
        <v>147</v>
      </c>
      <c r="AC3822">
        <v>0</v>
      </c>
      <c r="AD3822">
        <v>114664</v>
      </c>
      <c r="AE3822">
        <v>0</v>
      </c>
      <c r="AF3822">
        <v>0</v>
      </c>
      <c r="AG3822">
        <v>0</v>
      </c>
      <c r="AH3822">
        <v>0</v>
      </c>
      <c r="AI3822">
        <v>0</v>
      </c>
      <c r="AJ3822">
        <v>0</v>
      </c>
      <c r="AK3822">
        <v>0</v>
      </c>
      <c r="AL3822">
        <v>0</v>
      </c>
      <c r="AM3822">
        <v>2733623</v>
      </c>
      <c r="AN3822">
        <v>133568</v>
      </c>
      <c r="AO3822">
        <v>10207</v>
      </c>
      <c r="AP3822">
        <v>106445</v>
      </c>
      <c r="AQ3822">
        <v>0</v>
      </c>
      <c r="AR3822">
        <v>0</v>
      </c>
      <c r="AS3822">
        <v>68593</v>
      </c>
      <c r="AT3822">
        <v>2216244</v>
      </c>
      <c r="AU3822">
        <v>0</v>
      </c>
      <c r="AV3822">
        <v>177984</v>
      </c>
      <c r="AW3822">
        <v>5446664</v>
      </c>
      <c r="AX3822">
        <v>94967</v>
      </c>
      <c r="AY3822">
        <v>4391597</v>
      </c>
      <c r="AZ3822">
        <v>184775</v>
      </c>
      <c r="BA3822">
        <v>1159187</v>
      </c>
      <c r="BB3822">
        <v>0</v>
      </c>
      <c r="BC3822">
        <v>0</v>
      </c>
      <c r="BD3822">
        <v>0</v>
      </c>
      <c r="BE3822">
        <v>0</v>
      </c>
      <c r="BF3822">
        <v>207396</v>
      </c>
      <c r="BG3822">
        <v>12985928</v>
      </c>
      <c r="BH3822">
        <v>0</v>
      </c>
      <c r="BI3822">
        <v>0</v>
      </c>
      <c r="BJ3822">
        <v>0</v>
      </c>
      <c r="BK3822">
        <v>0</v>
      </c>
      <c r="BL3822">
        <v>0</v>
      </c>
      <c r="BM3822">
        <v>0</v>
      </c>
      <c r="BN3822">
        <v>0</v>
      </c>
      <c r="BO3822">
        <v>0</v>
      </c>
      <c r="BP3822">
        <v>0</v>
      </c>
      <c r="BQ3822">
        <v>0</v>
      </c>
      <c r="BR3822">
        <v>0</v>
      </c>
      <c r="BS3822">
        <v>2.1363636363636362</v>
      </c>
    </row>
    <row r="3823" spans="1:71" x14ac:dyDescent="0.25">
      <c r="A3823">
        <v>106371256</v>
      </c>
      <c r="B3823" t="s">
        <v>668</v>
      </c>
      <c r="C3823" s="1">
        <f t="shared" si="59"/>
        <v>43282</v>
      </c>
      <c r="D3823" s="2" t="s">
        <v>1024</v>
      </c>
      <c r="E3823" s="1">
        <v>43107</v>
      </c>
      <c r="F3823" s="1">
        <v>43373</v>
      </c>
      <c r="G3823" t="s">
        <v>100</v>
      </c>
      <c r="H3823" t="s">
        <v>89</v>
      </c>
      <c r="I3823" t="s">
        <v>72</v>
      </c>
      <c r="J3823" t="s">
        <v>85</v>
      </c>
      <c r="K3823" t="s">
        <v>669</v>
      </c>
      <c r="L3823">
        <v>150</v>
      </c>
      <c r="M3823">
        <v>87</v>
      </c>
      <c r="N3823">
        <v>1</v>
      </c>
      <c r="O3823">
        <v>12</v>
      </c>
      <c r="P3823">
        <v>1942</v>
      </c>
      <c r="Q3823">
        <v>0</v>
      </c>
      <c r="R3823">
        <v>2440</v>
      </c>
      <c r="S3823">
        <v>1654</v>
      </c>
      <c r="T3823">
        <v>38</v>
      </c>
      <c r="U3823">
        <v>13</v>
      </c>
      <c r="V3823">
        <v>0</v>
      </c>
      <c r="W3823">
        <v>0</v>
      </c>
      <c r="X3823">
        <v>0</v>
      </c>
      <c r="Y3823">
        <v>2706</v>
      </c>
      <c r="Z3823">
        <v>13</v>
      </c>
      <c r="AA3823">
        <v>36</v>
      </c>
      <c r="AB3823">
        <v>6900</v>
      </c>
      <c r="AC3823">
        <v>0</v>
      </c>
      <c r="AD3823">
        <v>1490392</v>
      </c>
      <c r="AE3823">
        <v>0</v>
      </c>
      <c r="AF3823">
        <v>0</v>
      </c>
      <c r="AG3823">
        <v>0</v>
      </c>
      <c r="AH3823">
        <v>0</v>
      </c>
      <c r="AI3823">
        <v>0</v>
      </c>
      <c r="AJ3823">
        <v>0</v>
      </c>
      <c r="AK3823">
        <v>0</v>
      </c>
      <c r="AL3823">
        <v>0</v>
      </c>
      <c r="AM3823">
        <v>20419625</v>
      </c>
      <c r="AN3823">
        <v>9348871</v>
      </c>
      <c r="AO3823">
        <v>-1344145</v>
      </c>
      <c r="AP3823">
        <v>54482</v>
      </c>
      <c r="AQ3823">
        <v>0</v>
      </c>
      <c r="AR3823">
        <v>0</v>
      </c>
      <c r="AS3823">
        <v>204252</v>
      </c>
      <c r="AT3823">
        <v>47731929</v>
      </c>
      <c r="AU3823">
        <v>0</v>
      </c>
      <c r="AV3823">
        <v>-857430</v>
      </c>
      <c r="AW3823">
        <v>75557584</v>
      </c>
      <c r="AX3823">
        <v>2093017</v>
      </c>
      <c r="AY3823">
        <v>61489545</v>
      </c>
      <c r="AZ3823">
        <v>895572</v>
      </c>
      <c r="BA3823">
        <v>0</v>
      </c>
      <c r="BB3823">
        <v>0</v>
      </c>
      <c r="BC3823">
        <v>0</v>
      </c>
      <c r="BD3823">
        <v>0</v>
      </c>
      <c r="BE3823">
        <v>0</v>
      </c>
      <c r="BF3823">
        <v>903112</v>
      </c>
      <c r="BG3823">
        <v>102701076</v>
      </c>
      <c r="BH3823">
        <v>0</v>
      </c>
      <c r="BI3823">
        <v>0</v>
      </c>
      <c r="BJ3823">
        <v>0</v>
      </c>
      <c r="BK3823">
        <v>0</v>
      </c>
      <c r="BL3823">
        <v>0</v>
      </c>
      <c r="BM3823">
        <v>0</v>
      </c>
      <c r="BN3823">
        <v>0</v>
      </c>
      <c r="BO3823">
        <v>0</v>
      </c>
      <c r="BP3823">
        <v>0</v>
      </c>
      <c r="BQ3823">
        <v>0</v>
      </c>
      <c r="BR3823">
        <v>0</v>
      </c>
      <c r="BS3823">
        <v>8.1940928270042193</v>
      </c>
    </row>
    <row r="3824" spans="1:71" x14ac:dyDescent="0.25">
      <c r="A3824">
        <v>106371394</v>
      </c>
      <c r="B3824" t="s">
        <v>670</v>
      </c>
      <c r="C3824" s="1">
        <f t="shared" si="59"/>
        <v>43282</v>
      </c>
      <c r="D3824" s="2" t="s">
        <v>1024</v>
      </c>
      <c r="E3824" s="1">
        <v>43107</v>
      </c>
      <c r="F3824" s="1">
        <v>43373</v>
      </c>
      <c r="G3824" t="s">
        <v>100</v>
      </c>
      <c r="H3824" t="s">
        <v>89</v>
      </c>
      <c r="I3824" t="s">
        <v>72</v>
      </c>
      <c r="J3824" t="s">
        <v>85</v>
      </c>
      <c r="K3824" t="s">
        <v>671</v>
      </c>
      <c r="L3824">
        <v>192</v>
      </c>
      <c r="M3824">
        <v>139</v>
      </c>
      <c r="N3824">
        <v>10</v>
      </c>
      <c r="O3824">
        <v>41</v>
      </c>
      <c r="P3824">
        <v>3067</v>
      </c>
      <c r="Q3824">
        <v>0</v>
      </c>
      <c r="R3824">
        <v>4318</v>
      </c>
      <c r="S3824">
        <v>2528</v>
      </c>
      <c r="T3824">
        <v>585</v>
      </c>
      <c r="U3824">
        <v>1152</v>
      </c>
      <c r="V3824">
        <v>0</v>
      </c>
      <c r="W3824">
        <v>0</v>
      </c>
      <c r="X3824">
        <v>29</v>
      </c>
      <c r="Y3824">
        <v>3491</v>
      </c>
      <c r="Z3824">
        <v>26</v>
      </c>
      <c r="AA3824">
        <v>112</v>
      </c>
      <c r="AB3824">
        <v>12241</v>
      </c>
      <c r="AC3824">
        <v>0</v>
      </c>
      <c r="AD3824">
        <v>2546336</v>
      </c>
      <c r="AE3824">
        <v>0</v>
      </c>
      <c r="AF3824">
        <v>0</v>
      </c>
      <c r="AG3824">
        <v>0</v>
      </c>
      <c r="AH3824">
        <v>0</v>
      </c>
      <c r="AI3824">
        <v>0</v>
      </c>
      <c r="AJ3824">
        <v>0</v>
      </c>
      <c r="AK3824">
        <v>49454</v>
      </c>
      <c r="AL3824">
        <v>49454</v>
      </c>
      <c r="AM3824">
        <v>15975618</v>
      </c>
      <c r="AN3824">
        <v>8980466</v>
      </c>
      <c r="AO3824">
        <v>2404586</v>
      </c>
      <c r="AP3824">
        <v>3618320</v>
      </c>
      <c r="AQ3824">
        <v>0</v>
      </c>
      <c r="AR3824">
        <v>0</v>
      </c>
      <c r="AS3824">
        <v>250461</v>
      </c>
      <c r="AT3824">
        <v>48958081</v>
      </c>
      <c r="AU3824">
        <v>0</v>
      </c>
      <c r="AV3824">
        <v>-2953602</v>
      </c>
      <c r="AW3824">
        <v>77233930</v>
      </c>
      <c r="AX3824">
        <v>1033417</v>
      </c>
      <c r="AY3824">
        <v>67288895</v>
      </c>
      <c r="AZ3824">
        <v>4888136</v>
      </c>
      <c r="BA3824">
        <v>0</v>
      </c>
      <c r="BB3824">
        <v>0</v>
      </c>
      <c r="BC3824">
        <v>0</v>
      </c>
      <c r="BD3824">
        <v>0</v>
      </c>
      <c r="BE3824">
        <v>0</v>
      </c>
      <c r="BF3824">
        <v>7432029</v>
      </c>
      <c r="BG3824">
        <v>170584745</v>
      </c>
      <c r="BH3824">
        <v>0</v>
      </c>
      <c r="BI3824">
        <v>0</v>
      </c>
      <c r="BJ3824">
        <v>0</v>
      </c>
      <c r="BK3824">
        <v>0</v>
      </c>
      <c r="BL3824">
        <v>0</v>
      </c>
      <c r="BM3824">
        <v>0</v>
      </c>
      <c r="BN3824">
        <v>0</v>
      </c>
      <c r="BO3824">
        <v>0</v>
      </c>
      <c r="BP3824">
        <v>0</v>
      </c>
      <c r="BQ3824">
        <v>0</v>
      </c>
      <c r="BR3824">
        <v>0</v>
      </c>
      <c r="BS3824">
        <v>9.2658610271903328</v>
      </c>
    </row>
    <row r="3825" spans="1:71" x14ac:dyDescent="0.25">
      <c r="A3825">
        <v>106370771</v>
      </c>
      <c r="B3825" t="s">
        <v>672</v>
      </c>
      <c r="C3825" s="1">
        <f t="shared" si="59"/>
        <v>43282</v>
      </c>
      <c r="D3825" s="2" t="s">
        <v>1024</v>
      </c>
      <c r="E3825" s="1">
        <v>43107</v>
      </c>
      <c r="F3825" s="1">
        <v>43373</v>
      </c>
      <c r="G3825" t="s">
        <v>100</v>
      </c>
      <c r="H3825" t="s">
        <v>89</v>
      </c>
      <c r="I3825" t="s">
        <v>72</v>
      </c>
      <c r="J3825" t="s">
        <v>85</v>
      </c>
      <c r="K3825" t="s">
        <v>669</v>
      </c>
      <c r="L3825">
        <v>365</v>
      </c>
      <c r="M3825">
        <v>237</v>
      </c>
      <c r="N3825">
        <v>19</v>
      </c>
      <c r="O3825">
        <v>83</v>
      </c>
      <c r="P3825">
        <v>4671</v>
      </c>
      <c r="Q3825">
        <v>0</v>
      </c>
      <c r="R3825">
        <v>7142</v>
      </c>
      <c r="S3825">
        <v>3185</v>
      </c>
      <c r="T3825">
        <v>757</v>
      </c>
      <c r="U3825">
        <v>1092</v>
      </c>
      <c r="V3825">
        <v>0</v>
      </c>
      <c r="W3825">
        <v>0</v>
      </c>
      <c r="X3825">
        <v>100</v>
      </c>
      <c r="Y3825">
        <v>7693</v>
      </c>
      <c r="Z3825">
        <v>75</v>
      </c>
      <c r="AA3825">
        <v>325</v>
      </c>
      <c r="AB3825">
        <v>20369</v>
      </c>
      <c r="AC3825">
        <v>0</v>
      </c>
      <c r="AD3825">
        <v>3428973</v>
      </c>
      <c r="AE3825">
        <v>0</v>
      </c>
      <c r="AF3825">
        <v>0</v>
      </c>
      <c r="AG3825">
        <v>0</v>
      </c>
      <c r="AH3825">
        <v>0</v>
      </c>
      <c r="AI3825">
        <v>0</v>
      </c>
      <c r="AJ3825">
        <v>0</v>
      </c>
      <c r="AK3825">
        <v>344060</v>
      </c>
      <c r="AL3825">
        <v>344060</v>
      </c>
      <c r="AM3825">
        <v>39291614</v>
      </c>
      <c r="AN3825">
        <v>15555251</v>
      </c>
      <c r="AO3825">
        <v>4088618</v>
      </c>
      <c r="AP3825">
        <v>5268322</v>
      </c>
      <c r="AQ3825">
        <v>0</v>
      </c>
      <c r="AR3825">
        <v>0</v>
      </c>
      <c r="AS3825">
        <v>831615</v>
      </c>
      <c r="AT3825">
        <v>126578570</v>
      </c>
      <c r="AU3825">
        <v>0</v>
      </c>
      <c r="AV3825">
        <v>-6774039</v>
      </c>
      <c r="AW3825">
        <v>184839951</v>
      </c>
      <c r="AX3825">
        <v>5049541</v>
      </c>
      <c r="AY3825">
        <v>153362118</v>
      </c>
      <c r="AZ3825">
        <v>2805156</v>
      </c>
      <c r="BA3825">
        <v>0</v>
      </c>
      <c r="BB3825">
        <v>0</v>
      </c>
      <c r="BC3825">
        <v>0</v>
      </c>
      <c r="BD3825">
        <v>0</v>
      </c>
      <c r="BE3825">
        <v>0</v>
      </c>
      <c r="BF3825">
        <v>3244329</v>
      </c>
      <c r="BG3825">
        <v>524148119</v>
      </c>
      <c r="BH3825">
        <v>0</v>
      </c>
      <c r="BI3825">
        <v>0</v>
      </c>
      <c r="BJ3825">
        <v>0</v>
      </c>
      <c r="BK3825">
        <v>0</v>
      </c>
      <c r="BL3825">
        <v>0</v>
      </c>
      <c r="BM3825">
        <v>0</v>
      </c>
      <c r="BN3825">
        <v>0</v>
      </c>
      <c r="BO3825">
        <v>0</v>
      </c>
      <c r="BP3825">
        <v>0</v>
      </c>
      <c r="BQ3825">
        <v>0</v>
      </c>
      <c r="BR3825">
        <v>0</v>
      </c>
      <c r="BS3825">
        <v>7.7591362126245844</v>
      </c>
    </row>
    <row r="3826" spans="1:71" x14ac:dyDescent="0.25">
      <c r="A3826">
        <v>106370744</v>
      </c>
      <c r="B3826" t="s">
        <v>673</v>
      </c>
      <c r="C3826" s="1">
        <f t="shared" si="59"/>
        <v>43282</v>
      </c>
      <c r="D3826" s="2" t="s">
        <v>1024</v>
      </c>
      <c r="E3826" s="1">
        <v>43107</v>
      </c>
      <c r="F3826" s="1">
        <v>43373</v>
      </c>
      <c r="G3826" t="s">
        <v>100</v>
      </c>
      <c r="H3826" t="s">
        <v>89</v>
      </c>
      <c r="I3826" t="s">
        <v>72</v>
      </c>
      <c r="J3826" t="s">
        <v>113</v>
      </c>
      <c r="K3826" t="s">
        <v>102</v>
      </c>
      <c r="L3826">
        <v>528</v>
      </c>
      <c r="M3826">
        <v>393</v>
      </c>
      <c r="N3826">
        <v>232</v>
      </c>
      <c r="O3826">
        <v>110</v>
      </c>
      <c r="P3826">
        <v>7743</v>
      </c>
      <c r="Q3826">
        <v>0</v>
      </c>
      <c r="R3826">
        <v>8207</v>
      </c>
      <c r="S3826">
        <v>7695</v>
      </c>
      <c r="T3826">
        <v>5644</v>
      </c>
      <c r="U3826">
        <v>7498</v>
      </c>
      <c r="V3826">
        <v>0</v>
      </c>
      <c r="W3826">
        <v>0</v>
      </c>
      <c r="X3826">
        <v>605</v>
      </c>
      <c r="Y3826">
        <v>4332</v>
      </c>
      <c r="Z3826">
        <v>627</v>
      </c>
      <c r="AA3826">
        <v>298</v>
      </c>
      <c r="AB3826">
        <v>34906</v>
      </c>
      <c r="AC3826">
        <v>0</v>
      </c>
      <c r="AD3826">
        <v>4077919</v>
      </c>
      <c r="AE3826">
        <v>-5162637</v>
      </c>
      <c r="AF3826">
        <v>0</v>
      </c>
      <c r="AG3826">
        <v>0</v>
      </c>
      <c r="AH3826">
        <v>0</v>
      </c>
      <c r="AI3826">
        <v>0</v>
      </c>
      <c r="AJ3826">
        <v>0</v>
      </c>
      <c r="AK3826">
        <v>814208</v>
      </c>
      <c r="AL3826">
        <v>814208</v>
      </c>
      <c r="AM3826">
        <v>29886212</v>
      </c>
      <c r="AN3826">
        <v>28985481</v>
      </c>
      <c r="AO3826">
        <v>23776162</v>
      </c>
      <c r="AP3826">
        <v>33596233</v>
      </c>
      <c r="AQ3826">
        <v>0</v>
      </c>
      <c r="AR3826">
        <v>0</v>
      </c>
      <c r="AS3826">
        <v>8472808</v>
      </c>
      <c r="AT3826">
        <v>58435725</v>
      </c>
      <c r="AU3826">
        <v>0</v>
      </c>
      <c r="AV3826">
        <v>2045733</v>
      </c>
      <c r="AW3826">
        <v>185198354</v>
      </c>
      <c r="AX3826">
        <v>4746678</v>
      </c>
      <c r="AY3826">
        <v>173230118</v>
      </c>
      <c r="AZ3826">
        <v>6517608</v>
      </c>
      <c r="BA3826">
        <v>991</v>
      </c>
      <c r="BB3826">
        <v>0</v>
      </c>
      <c r="BC3826">
        <v>0</v>
      </c>
      <c r="BD3826">
        <v>0</v>
      </c>
      <c r="BE3826">
        <v>0</v>
      </c>
      <c r="BF3826">
        <v>7394432</v>
      </c>
      <c r="BG3826">
        <v>196406277</v>
      </c>
      <c r="BH3826">
        <v>0</v>
      </c>
      <c r="BI3826">
        <v>0</v>
      </c>
      <c r="BJ3826">
        <v>0</v>
      </c>
      <c r="BK3826">
        <v>0</v>
      </c>
      <c r="BL3826">
        <v>0</v>
      </c>
      <c r="BM3826">
        <v>0</v>
      </c>
      <c r="BN3826">
        <v>0</v>
      </c>
      <c r="BO3826">
        <v>0</v>
      </c>
      <c r="BP3826">
        <v>0</v>
      </c>
      <c r="BQ3826">
        <v>0</v>
      </c>
      <c r="BR3826">
        <v>0</v>
      </c>
      <c r="BS3826">
        <v>8.4071661237785023</v>
      </c>
    </row>
    <row r="3827" spans="1:71" x14ac:dyDescent="0.25">
      <c r="A3827">
        <v>106124004</v>
      </c>
      <c r="B3827" t="s">
        <v>674</v>
      </c>
      <c r="C3827" s="1">
        <f t="shared" si="59"/>
        <v>43282</v>
      </c>
      <c r="D3827" s="2" t="s">
        <v>1024</v>
      </c>
      <c r="E3827" s="1">
        <v>43107</v>
      </c>
      <c r="F3827" s="1">
        <v>43373</v>
      </c>
      <c r="G3827" t="s">
        <v>346</v>
      </c>
      <c r="H3827" t="s">
        <v>112</v>
      </c>
      <c r="I3827" t="s">
        <v>155</v>
      </c>
      <c r="J3827" t="s">
        <v>85</v>
      </c>
      <c r="K3827" t="s">
        <v>675</v>
      </c>
      <c r="L3827">
        <v>16</v>
      </c>
      <c r="M3827">
        <v>16</v>
      </c>
      <c r="N3827">
        <v>1</v>
      </c>
      <c r="O3827">
        <v>0</v>
      </c>
      <c r="P3827">
        <v>133</v>
      </c>
      <c r="Q3827">
        <v>0</v>
      </c>
      <c r="R3827">
        <v>451</v>
      </c>
      <c r="S3827">
        <v>0</v>
      </c>
      <c r="T3827">
        <v>0</v>
      </c>
      <c r="U3827">
        <v>0</v>
      </c>
      <c r="V3827">
        <v>0</v>
      </c>
      <c r="W3827">
        <v>0</v>
      </c>
      <c r="X3827">
        <v>829</v>
      </c>
      <c r="Y3827">
        <v>0</v>
      </c>
      <c r="Z3827">
        <v>8</v>
      </c>
      <c r="AA3827">
        <v>0</v>
      </c>
      <c r="AB3827">
        <v>1288</v>
      </c>
      <c r="AC3827">
        <v>0</v>
      </c>
      <c r="AD3827">
        <v>0</v>
      </c>
      <c r="AE3827">
        <v>0</v>
      </c>
      <c r="AF3827">
        <v>0</v>
      </c>
      <c r="AG3827">
        <v>0</v>
      </c>
      <c r="AH3827">
        <v>0</v>
      </c>
      <c r="AI3827">
        <v>0</v>
      </c>
      <c r="AJ3827">
        <v>0</v>
      </c>
      <c r="AK3827">
        <v>0</v>
      </c>
      <c r="AL3827">
        <v>0</v>
      </c>
      <c r="AM3827">
        <v>770534</v>
      </c>
      <c r="AN3827">
        <v>0</v>
      </c>
      <c r="AO3827">
        <v>0</v>
      </c>
      <c r="AP3827">
        <v>0</v>
      </c>
      <c r="AQ3827">
        <v>0</v>
      </c>
      <c r="AR3827">
        <v>0</v>
      </c>
      <c r="AS3827">
        <v>1416346</v>
      </c>
      <c r="AT3827">
        <v>0</v>
      </c>
      <c r="AU3827">
        <v>13668</v>
      </c>
      <c r="AV3827">
        <v>0</v>
      </c>
      <c r="AW3827">
        <v>2200548</v>
      </c>
      <c r="AX3827">
        <v>0</v>
      </c>
      <c r="AY3827">
        <v>1479535</v>
      </c>
      <c r="AZ3827">
        <v>306802</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4.15625</v>
      </c>
    </row>
    <row r="3828" spans="1:71" x14ac:dyDescent="0.25">
      <c r="A3828">
        <v>106321016</v>
      </c>
      <c r="B3828" t="s">
        <v>676</v>
      </c>
      <c r="C3828" s="1">
        <f t="shared" si="59"/>
        <v>43282</v>
      </c>
      <c r="D3828" s="2" t="s">
        <v>1024</v>
      </c>
      <c r="E3828" s="1">
        <v>43107</v>
      </c>
      <c r="F3828" s="1">
        <v>43373</v>
      </c>
      <c r="G3828" t="s">
        <v>255</v>
      </c>
      <c r="H3828" t="s">
        <v>71</v>
      </c>
      <c r="I3828" t="s">
        <v>72</v>
      </c>
      <c r="J3828" t="s">
        <v>73</v>
      </c>
      <c r="K3828" t="s">
        <v>677</v>
      </c>
      <c r="L3828">
        <v>26</v>
      </c>
      <c r="M3828">
        <v>26</v>
      </c>
      <c r="N3828">
        <v>0</v>
      </c>
      <c r="O3828">
        <v>1</v>
      </c>
      <c r="P3828">
        <v>49</v>
      </c>
      <c r="Q3828">
        <v>0</v>
      </c>
      <c r="R3828">
        <v>113</v>
      </c>
      <c r="S3828">
        <v>0</v>
      </c>
      <c r="T3828">
        <v>1379</v>
      </c>
      <c r="U3828">
        <v>14</v>
      </c>
      <c r="V3828">
        <v>0</v>
      </c>
      <c r="W3828">
        <v>0</v>
      </c>
      <c r="X3828">
        <v>21</v>
      </c>
      <c r="Y3828">
        <v>0</v>
      </c>
      <c r="Z3828">
        <v>0</v>
      </c>
      <c r="AA3828">
        <v>74</v>
      </c>
      <c r="AB3828">
        <v>1601</v>
      </c>
      <c r="AC3828">
        <v>1452</v>
      </c>
      <c r="AD3828">
        <v>288914</v>
      </c>
      <c r="AE3828">
        <v>0</v>
      </c>
      <c r="AF3828">
        <v>0</v>
      </c>
      <c r="AG3828">
        <v>0</v>
      </c>
      <c r="AH3828">
        <v>0</v>
      </c>
      <c r="AI3828">
        <v>0</v>
      </c>
      <c r="AJ3828">
        <v>0</v>
      </c>
      <c r="AK3828">
        <v>0</v>
      </c>
      <c r="AL3828">
        <v>0</v>
      </c>
      <c r="AM3828">
        <v>1663576</v>
      </c>
      <c r="AN3828">
        <v>0</v>
      </c>
      <c r="AO3828">
        <v>713604</v>
      </c>
      <c r="AP3828">
        <v>138270</v>
      </c>
      <c r="AQ3828">
        <v>0</v>
      </c>
      <c r="AR3828">
        <v>0</v>
      </c>
      <c r="AS3828">
        <v>1509330</v>
      </c>
      <c r="AT3828">
        <v>0</v>
      </c>
      <c r="AU3828">
        <v>-60</v>
      </c>
      <c r="AV3828">
        <v>-63313</v>
      </c>
      <c r="AW3828">
        <v>3961407</v>
      </c>
      <c r="AX3828">
        <v>140771</v>
      </c>
      <c r="AY3828">
        <v>4524640</v>
      </c>
      <c r="AZ3828">
        <v>762179</v>
      </c>
      <c r="BA3828">
        <v>21546</v>
      </c>
      <c r="BB3828">
        <v>0</v>
      </c>
      <c r="BC3828">
        <v>0</v>
      </c>
      <c r="BD3828">
        <v>0</v>
      </c>
      <c r="BE3828">
        <v>0</v>
      </c>
      <c r="BF3828">
        <v>27138</v>
      </c>
      <c r="BG3828">
        <v>1942672</v>
      </c>
      <c r="BH3828">
        <v>0</v>
      </c>
      <c r="BI3828">
        <v>0</v>
      </c>
      <c r="BJ3828">
        <v>0</v>
      </c>
      <c r="BK3828">
        <v>0</v>
      </c>
      <c r="BL3828">
        <v>0</v>
      </c>
      <c r="BM3828">
        <v>0</v>
      </c>
      <c r="BN3828">
        <v>0</v>
      </c>
      <c r="BO3828">
        <v>0</v>
      </c>
      <c r="BP3828">
        <v>0</v>
      </c>
      <c r="BQ3828">
        <v>0</v>
      </c>
      <c r="BR3828">
        <v>0</v>
      </c>
      <c r="BS3828">
        <v>0.94230769230769229</v>
      </c>
    </row>
    <row r="3829" spans="1:71" x14ac:dyDescent="0.25">
      <c r="A3829">
        <v>106410891</v>
      </c>
      <c r="B3829" t="s">
        <v>678</v>
      </c>
      <c r="C3829" s="1">
        <f t="shared" si="59"/>
        <v>43282</v>
      </c>
      <c r="D3829" s="2" t="s">
        <v>1024</v>
      </c>
      <c r="E3829" s="1">
        <v>43107</v>
      </c>
      <c r="F3829" s="1">
        <v>43373</v>
      </c>
      <c r="G3829" t="s">
        <v>381</v>
      </c>
      <c r="H3829" t="s">
        <v>89</v>
      </c>
      <c r="I3829" t="s">
        <v>72</v>
      </c>
      <c r="J3829" t="s">
        <v>85</v>
      </c>
      <c r="K3829" t="s">
        <v>382</v>
      </c>
      <c r="L3829">
        <v>172</v>
      </c>
      <c r="M3829">
        <v>62</v>
      </c>
      <c r="N3829">
        <v>1</v>
      </c>
      <c r="O3829">
        <v>19</v>
      </c>
      <c r="P3829">
        <v>1366</v>
      </c>
      <c r="Q3829">
        <v>0</v>
      </c>
      <c r="R3829">
        <v>2473</v>
      </c>
      <c r="S3829">
        <v>371</v>
      </c>
      <c r="T3829">
        <v>24</v>
      </c>
      <c r="U3829">
        <v>162</v>
      </c>
      <c r="V3829">
        <v>0</v>
      </c>
      <c r="W3829">
        <v>0</v>
      </c>
      <c r="X3829">
        <v>19</v>
      </c>
      <c r="Y3829">
        <v>2042</v>
      </c>
      <c r="Z3829">
        <v>3</v>
      </c>
      <c r="AA3829">
        <v>66</v>
      </c>
      <c r="AB3829">
        <v>5160</v>
      </c>
      <c r="AC3829">
        <v>0</v>
      </c>
      <c r="AD3829">
        <v>1421998</v>
      </c>
      <c r="AE3829">
        <v>0</v>
      </c>
      <c r="AF3829">
        <v>0</v>
      </c>
      <c r="AG3829">
        <v>0</v>
      </c>
      <c r="AH3829">
        <v>0</v>
      </c>
      <c r="AI3829">
        <v>0</v>
      </c>
      <c r="AJ3829">
        <v>0</v>
      </c>
      <c r="AK3829">
        <v>0</v>
      </c>
      <c r="AL3829">
        <v>0</v>
      </c>
      <c r="AM3829">
        <v>13300420</v>
      </c>
      <c r="AN3829">
        <v>1771294</v>
      </c>
      <c r="AO3829">
        <v>125901</v>
      </c>
      <c r="AP3829">
        <v>1285594</v>
      </c>
      <c r="AQ3829">
        <v>0</v>
      </c>
      <c r="AR3829">
        <v>0</v>
      </c>
      <c r="AS3829">
        <v>593038</v>
      </c>
      <c r="AT3829">
        <v>54354820</v>
      </c>
      <c r="AU3829">
        <v>0</v>
      </c>
      <c r="AV3829">
        <v>293375</v>
      </c>
      <c r="AW3829">
        <v>71724442</v>
      </c>
      <c r="AX3829">
        <v>1000289</v>
      </c>
      <c r="AY3829">
        <v>71896595</v>
      </c>
      <c r="AZ3829">
        <v>0</v>
      </c>
      <c r="BA3829">
        <v>1142110</v>
      </c>
      <c r="BB3829">
        <v>0</v>
      </c>
      <c r="BC3829">
        <v>0</v>
      </c>
      <c r="BD3829">
        <v>0</v>
      </c>
      <c r="BE3829">
        <v>0</v>
      </c>
      <c r="BF3829">
        <v>2051720</v>
      </c>
      <c r="BG3829">
        <v>304629390</v>
      </c>
      <c r="BH3829">
        <v>0</v>
      </c>
      <c r="BI3829">
        <v>0</v>
      </c>
      <c r="BJ3829">
        <v>0</v>
      </c>
      <c r="BK3829">
        <v>0</v>
      </c>
      <c r="BL3829">
        <v>0</v>
      </c>
      <c r="BM3829">
        <v>0</v>
      </c>
      <c r="BN3829">
        <v>0</v>
      </c>
      <c r="BO3829">
        <v>0</v>
      </c>
      <c r="BP3829">
        <v>0</v>
      </c>
      <c r="BQ3829">
        <v>0</v>
      </c>
      <c r="BR3829">
        <v>0</v>
      </c>
      <c r="BS3829">
        <v>5.8376068376068373</v>
      </c>
    </row>
    <row r="3830" spans="1:71" x14ac:dyDescent="0.25">
      <c r="A3830">
        <v>106410817</v>
      </c>
      <c r="B3830" t="s">
        <v>679</v>
      </c>
      <c r="C3830" s="1">
        <f t="shared" si="59"/>
        <v>43282</v>
      </c>
      <c r="D3830" s="2" t="s">
        <v>1024</v>
      </c>
      <c r="E3830" s="1">
        <v>43107</v>
      </c>
      <c r="F3830" s="1">
        <v>43373</v>
      </c>
      <c r="G3830" t="s">
        <v>381</v>
      </c>
      <c r="H3830" t="s">
        <v>89</v>
      </c>
      <c r="I3830" t="s">
        <v>72</v>
      </c>
      <c r="J3830" t="s">
        <v>85</v>
      </c>
      <c r="K3830" t="s">
        <v>680</v>
      </c>
      <c r="L3830">
        <v>478</v>
      </c>
      <c r="M3830">
        <v>230</v>
      </c>
      <c r="N3830">
        <v>0</v>
      </c>
      <c r="O3830">
        <v>15</v>
      </c>
      <c r="P3830">
        <v>1233</v>
      </c>
      <c r="Q3830">
        <v>87</v>
      </c>
      <c r="R3830">
        <v>4361</v>
      </c>
      <c r="S3830">
        <v>1071</v>
      </c>
      <c r="T3830">
        <v>6304</v>
      </c>
      <c r="U3830">
        <v>6974</v>
      </c>
      <c r="V3830">
        <v>0</v>
      </c>
      <c r="W3830">
        <v>0</v>
      </c>
      <c r="X3830">
        <v>79</v>
      </c>
      <c r="Y3830">
        <v>2123</v>
      </c>
      <c r="Z3830">
        <v>0</v>
      </c>
      <c r="AA3830">
        <v>40</v>
      </c>
      <c r="AB3830">
        <v>20952</v>
      </c>
      <c r="AC3830">
        <v>15275</v>
      </c>
      <c r="AD3830">
        <v>2336022</v>
      </c>
      <c r="AE3830">
        <v>0</v>
      </c>
      <c r="AF3830">
        <v>0</v>
      </c>
      <c r="AG3830">
        <v>0</v>
      </c>
      <c r="AH3830">
        <v>0</v>
      </c>
      <c r="AI3830">
        <v>0</v>
      </c>
      <c r="AJ3830">
        <v>0</v>
      </c>
      <c r="AK3830">
        <v>0</v>
      </c>
      <c r="AL3830">
        <v>0</v>
      </c>
      <c r="AM3830">
        <v>8164788</v>
      </c>
      <c r="AN3830">
        <v>2575383</v>
      </c>
      <c r="AO3830">
        <v>5823490</v>
      </c>
      <c r="AP3830">
        <v>4178927</v>
      </c>
      <c r="AQ3830">
        <v>0</v>
      </c>
      <c r="AR3830">
        <v>0</v>
      </c>
      <c r="AS3830">
        <v>934636</v>
      </c>
      <c r="AT3830">
        <v>28361466</v>
      </c>
      <c r="AU3830">
        <v>0</v>
      </c>
      <c r="AV3830">
        <v>268251</v>
      </c>
      <c r="AW3830">
        <v>50306941</v>
      </c>
      <c r="AX3830">
        <v>341246</v>
      </c>
      <c r="AY3830">
        <v>71591783</v>
      </c>
      <c r="AZ3830">
        <v>0</v>
      </c>
      <c r="BA3830">
        <v>-435597</v>
      </c>
      <c r="BB3830">
        <v>0</v>
      </c>
      <c r="BC3830">
        <v>0</v>
      </c>
      <c r="BD3830">
        <v>0</v>
      </c>
      <c r="BE3830">
        <v>0</v>
      </c>
      <c r="BF3830">
        <v>1981949</v>
      </c>
      <c r="BG3830">
        <v>43892204</v>
      </c>
      <c r="BH3830">
        <v>0</v>
      </c>
      <c r="BI3830">
        <v>0</v>
      </c>
      <c r="BJ3830">
        <v>0</v>
      </c>
      <c r="BK3830">
        <v>0</v>
      </c>
      <c r="BL3830">
        <v>0</v>
      </c>
      <c r="BM3830">
        <v>0</v>
      </c>
      <c r="BN3830">
        <v>0</v>
      </c>
      <c r="BO3830">
        <v>0</v>
      </c>
      <c r="BP3830">
        <v>0</v>
      </c>
      <c r="BQ3830">
        <v>0</v>
      </c>
      <c r="BR3830">
        <v>0</v>
      </c>
      <c r="BS3830">
        <v>1.7415254237288136</v>
      </c>
    </row>
    <row r="3831" spans="1:71" x14ac:dyDescent="0.25">
      <c r="A3831">
        <v>106370875</v>
      </c>
      <c r="B3831" t="s">
        <v>681</v>
      </c>
      <c r="C3831" s="1">
        <f t="shared" si="59"/>
        <v>43282</v>
      </c>
      <c r="D3831" s="2" t="s">
        <v>1024</v>
      </c>
      <c r="E3831" s="1">
        <v>43107</v>
      </c>
      <c r="F3831" s="1">
        <v>43373</v>
      </c>
      <c r="G3831" t="s">
        <v>100</v>
      </c>
      <c r="H3831" t="s">
        <v>89</v>
      </c>
      <c r="I3831" t="s">
        <v>72</v>
      </c>
      <c r="J3831" t="s">
        <v>85</v>
      </c>
      <c r="K3831" t="s">
        <v>682</v>
      </c>
      <c r="L3831">
        <v>338</v>
      </c>
      <c r="M3831">
        <v>285</v>
      </c>
      <c r="N3831">
        <v>110</v>
      </c>
      <c r="O3831">
        <v>58</v>
      </c>
      <c r="P3831">
        <v>4235</v>
      </c>
      <c r="Q3831">
        <v>179</v>
      </c>
      <c r="R3831">
        <v>6299</v>
      </c>
      <c r="S3831">
        <v>4471</v>
      </c>
      <c r="T3831">
        <v>4154</v>
      </c>
      <c r="U3831">
        <v>8068</v>
      </c>
      <c r="V3831">
        <v>35</v>
      </c>
      <c r="W3831">
        <v>0</v>
      </c>
      <c r="X3831">
        <v>350</v>
      </c>
      <c r="Y3831">
        <v>2133</v>
      </c>
      <c r="Z3831">
        <v>404</v>
      </c>
      <c r="AA3831">
        <v>215</v>
      </c>
      <c r="AB3831">
        <v>26129</v>
      </c>
      <c r="AC3831">
        <v>7785</v>
      </c>
      <c r="AD3831">
        <v>161678</v>
      </c>
      <c r="AE3831">
        <v>-1343454</v>
      </c>
      <c r="AF3831">
        <v>0</v>
      </c>
      <c r="AG3831">
        <v>0</v>
      </c>
      <c r="AH3831">
        <v>4555723</v>
      </c>
      <c r="AI3831">
        <v>0</v>
      </c>
      <c r="AJ3831">
        <v>0</v>
      </c>
      <c r="AK3831">
        <v>6845412</v>
      </c>
      <c r="AL3831">
        <v>11401135</v>
      </c>
      <c r="AM3831">
        <v>19641216</v>
      </c>
      <c r="AN3831">
        <v>10855047</v>
      </c>
      <c r="AO3831">
        <v>13812733</v>
      </c>
      <c r="AP3831">
        <v>19864698</v>
      </c>
      <c r="AQ3831">
        <v>23947</v>
      </c>
      <c r="AR3831">
        <v>0</v>
      </c>
      <c r="AS3831">
        <v>1501236</v>
      </c>
      <c r="AT3831">
        <v>31139657</v>
      </c>
      <c r="AU3831">
        <v>0</v>
      </c>
      <c r="AV3831">
        <v>839651</v>
      </c>
      <c r="AW3831">
        <v>97678185</v>
      </c>
      <c r="AX3831">
        <v>1396805</v>
      </c>
      <c r="AY3831">
        <v>103360988</v>
      </c>
      <c r="AZ3831">
        <v>0</v>
      </c>
      <c r="BA3831">
        <v>7572601</v>
      </c>
      <c r="BB3831">
        <v>0</v>
      </c>
      <c r="BC3831">
        <v>0</v>
      </c>
      <c r="BD3831">
        <v>0</v>
      </c>
      <c r="BE3831">
        <v>0</v>
      </c>
      <c r="BF3831">
        <v>26965678</v>
      </c>
      <c r="BG3831">
        <v>253151916</v>
      </c>
      <c r="BH3831">
        <v>0</v>
      </c>
      <c r="BI3831">
        <v>0</v>
      </c>
      <c r="BJ3831">
        <v>0</v>
      </c>
      <c r="BK3831">
        <v>0</v>
      </c>
      <c r="BL3831">
        <v>0</v>
      </c>
      <c r="BM3831">
        <v>0</v>
      </c>
      <c r="BN3831">
        <v>0</v>
      </c>
      <c r="BO3831">
        <v>0</v>
      </c>
      <c r="BP3831">
        <v>0</v>
      </c>
      <c r="BQ3831">
        <v>0</v>
      </c>
      <c r="BR3831">
        <v>0</v>
      </c>
      <c r="BS3831">
        <v>6.797752808988764</v>
      </c>
    </row>
    <row r="3832" spans="1:71" x14ac:dyDescent="0.25">
      <c r="A3832">
        <v>106370689</v>
      </c>
      <c r="B3832" t="s">
        <v>683</v>
      </c>
      <c r="C3832" s="1">
        <f t="shared" si="59"/>
        <v>43282</v>
      </c>
      <c r="D3832" s="2" t="s">
        <v>1024</v>
      </c>
      <c r="E3832" s="1">
        <v>43107</v>
      </c>
      <c r="F3832" s="1">
        <v>43373</v>
      </c>
      <c r="G3832" t="s">
        <v>100</v>
      </c>
      <c r="H3832" t="s">
        <v>89</v>
      </c>
      <c r="I3832" t="s">
        <v>72</v>
      </c>
      <c r="J3832" t="s">
        <v>85</v>
      </c>
      <c r="K3832" t="s">
        <v>684</v>
      </c>
      <c r="L3832">
        <v>154</v>
      </c>
      <c r="M3832">
        <v>118</v>
      </c>
      <c r="N3832">
        <v>0</v>
      </c>
      <c r="O3832">
        <v>10</v>
      </c>
      <c r="P3832">
        <v>568</v>
      </c>
      <c r="Q3832">
        <v>109</v>
      </c>
      <c r="R3832">
        <v>924</v>
      </c>
      <c r="S3832">
        <v>587</v>
      </c>
      <c r="T3832">
        <v>2061</v>
      </c>
      <c r="U3832">
        <v>5722</v>
      </c>
      <c r="V3832">
        <v>0</v>
      </c>
      <c r="W3832">
        <v>0</v>
      </c>
      <c r="X3832">
        <v>389</v>
      </c>
      <c r="Y3832">
        <v>1041</v>
      </c>
      <c r="Z3832">
        <v>18</v>
      </c>
      <c r="AA3832">
        <v>113</v>
      </c>
      <c r="AB3832">
        <v>10855</v>
      </c>
      <c r="AC3832">
        <v>9388</v>
      </c>
      <c r="AD3832">
        <v>336492</v>
      </c>
      <c r="AE3832">
        <v>0</v>
      </c>
      <c r="AF3832">
        <v>0</v>
      </c>
      <c r="AG3832">
        <v>0</v>
      </c>
      <c r="AH3832">
        <v>825596</v>
      </c>
      <c r="AI3832">
        <v>0</v>
      </c>
      <c r="AJ3832">
        <v>0</v>
      </c>
      <c r="AK3832">
        <v>2762049</v>
      </c>
      <c r="AL3832">
        <v>3587645</v>
      </c>
      <c r="AM3832">
        <v>3255656</v>
      </c>
      <c r="AN3832">
        <v>1091602</v>
      </c>
      <c r="AO3832">
        <v>4239256</v>
      </c>
      <c r="AP3832">
        <v>5804200</v>
      </c>
      <c r="AQ3832">
        <v>0</v>
      </c>
      <c r="AR3832">
        <v>0</v>
      </c>
      <c r="AS3832">
        <v>926679</v>
      </c>
      <c r="AT3832">
        <v>9127395</v>
      </c>
      <c r="AU3832">
        <v>0</v>
      </c>
      <c r="AV3832">
        <v>284165</v>
      </c>
      <c r="AW3832">
        <v>24728953</v>
      </c>
      <c r="AX3832">
        <v>803761</v>
      </c>
      <c r="AY3832">
        <v>26028690</v>
      </c>
      <c r="AZ3832">
        <v>0</v>
      </c>
      <c r="BA3832">
        <v>1581678</v>
      </c>
      <c r="BB3832">
        <v>0</v>
      </c>
      <c r="BC3832">
        <v>0</v>
      </c>
      <c r="BD3832">
        <v>0</v>
      </c>
      <c r="BE3832">
        <v>0</v>
      </c>
      <c r="BF3832">
        <v>2294640</v>
      </c>
      <c r="BG3832">
        <v>32963475</v>
      </c>
      <c r="BH3832">
        <v>0</v>
      </c>
      <c r="BI3832">
        <v>0</v>
      </c>
      <c r="BJ3832">
        <v>0</v>
      </c>
      <c r="BK3832">
        <v>0</v>
      </c>
      <c r="BL3832">
        <v>0</v>
      </c>
      <c r="BM3832">
        <v>0</v>
      </c>
      <c r="BN3832">
        <v>0</v>
      </c>
      <c r="BO3832">
        <v>0</v>
      </c>
      <c r="BP3832">
        <v>0</v>
      </c>
      <c r="BQ3832">
        <v>0</v>
      </c>
      <c r="BR3832">
        <v>0</v>
      </c>
      <c r="BS3832">
        <v>2.0882352941176472</v>
      </c>
    </row>
    <row r="3833" spans="1:71" x14ac:dyDescent="0.25">
      <c r="A3833">
        <v>106370714</v>
      </c>
      <c r="B3833" t="s">
        <v>685</v>
      </c>
      <c r="C3833" s="1">
        <f t="shared" si="59"/>
        <v>43282</v>
      </c>
      <c r="D3833" s="2" t="s">
        <v>1024</v>
      </c>
      <c r="E3833" s="1">
        <v>43107</v>
      </c>
      <c r="F3833" s="1">
        <v>43373</v>
      </c>
      <c r="G3833" t="s">
        <v>100</v>
      </c>
      <c r="H3833" t="s">
        <v>89</v>
      </c>
      <c r="I3833" t="s">
        <v>72</v>
      </c>
      <c r="J3833" t="s">
        <v>85</v>
      </c>
      <c r="K3833" t="s">
        <v>104</v>
      </c>
      <c r="L3833">
        <v>504</v>
      </c>
      <c r="M3833">
        <v>362</v>
      </c>
      <c r="N3833">
        <v>99</v>
      </c>
      <c r="O3833">
        <v>18</v>
      </c>
      <c r="P3833">
        <v>7017</v>
      </c>
      <c r="Q3833">
        <v>74</v>
      </c>
      <c r="R3833">
        <v>11334</v>
      </c>
      <c r="S3833">
        <v>4507</v>
      </c>
      <c r="T3833">
        <v>5329</v>
      </c>
      <c r="U3833">
        <v>7565</v>
      </c>
      <c r="V3833">
        <v>6</v>
      </c>
      <c r="W3833">
        <v>0</v>
      </c>
      <c r="X3833">
        <v>415</v>
      </c>
      <c r="Y3833">
        <v>3523</v>
      </c>
      <c r="Z3833">
        <v>500</v>
      </c>
      <c r="AA3833">
        <v>53</v>
      </c>
      <c r="AB3833">
        <v>33232</v>
      </c>
      <c r="AC3833">
        <v>793</v>
      </c>
      <c r="AD3833">
        <v>470881</v>
      </c>
      <c r="AE3833">
        <v>-2097585</v>
      </c>
      <c r="AF3833">
        <v>0</v>
      </c>
      <c r="AG3833">
        <v>0</v>
      </c>
      <c r="AH3833">
        <v>6512414</v>
      </c>
      <c r="AI3833">
        <v>0</v>
      </c>
      <c r="AJ3833">
        <v>0</v>
      </c>
      <c r="AK3833">
        <v>13673714</v>
      </c>
      <c r="AL3833">
        <v>20186128</v>
      </c>
      <c r="AM3833">
        <v>41878470</v>
      </c>
      <c r="AN3833">
        <v>13870657</v>
      </c>
      <c r="AO3833">
        <v>21462587</v>
      </c>
      <c r="AP3833">
        <v>29416631</v>
      </c>
      <c r="AQ3833">
        <v>45725</v>
      </c>
      <c r="AR3833">
        <v>0</v>
      </c>
      <c r="AS3833">
        <v>2448337</v>
      </c>
      <c r="AT3833">
        <v>58614252</v>
      </c>
      <c r="AU3833">
        <v>0</v>
      </c>
      <c r="AV3833">
        <v>662800</v>
      </c>
      <c r="AW3833">
        <v>168399459</v>
      </c>
      <c r="AX3833">
        <v>1488626</v>
      </c>
      <c r="AY3833">
        <v>183037691</v>
      </c>
      <c r="AZ3833">
        <v>0</v>
      </c>
      <c r="BA3833">
        <v>11292128</v>
      </c>
      <c r="BB3833">
        <v>0</v>
      </c>
      <c r="BC3833">
        <v>0</v>
      </c>
      <c r="BD3833">
        <v>0</v>
      </c>
      <c r="BE3833">
        <v>0</v>
      </c>
      <c r="BF3833">
        <v>17810075</v>
      </c>
      <c r="BG3833">
        <v>425807669</v>
      </c>
      <c r="BH3833">
        <v>0</v>
      </c>
      <c r="BI3833">
        <v>0</v>
      </c>
      <c r="BJ3833">
        <v>0</v>
      </c>
      <c r="BK3833">
        <v>0</v>
      </c>
      <c r="BL3833">
        <v>0</v>
      </c>
      <c r="BM3833">
        <v>0</v>
      </c>
      <c r="BN3833">
        <v>0</v>
      </c>
      <c r="BO3833">
        <v>0</v>
      </c>
      <c r="BP3833">
        <v>0</v>
      </c>
      <c r="BQ3833">
        <v>0</v>
      </c>
      <c r="BR3833">
        <v>0</v>
      </c>
      <c r="BS3833">
        <v>8.1027713625866049</v>
      </c>
    </row>
    <row r="3834" spans="1:71" x14ac:dyDescent="0.25">
      <c r="A3834">
        <v>106374049</v>
      </c>
      <c r="B3834" t="s">
        <v>686</v>
      </c>
      <c r="C3834" s="1">
        <f t="shared" si="59"/>
        <v>43282</v>
      </c>
      <c r="D3834" s="2" t="s">
        <v>1024</v>
      </c>
      <c r="E3834" s="1">
        <v>43107</v>
      </c>
      <c r="F3834" s="1">
        <v>43373</v>
      </c>
      <c r="G3834" t="s">
        <v>100</v>
      </c>
      <c r="H3834" t="s">
        <v>89</v>
      </c>
      <c r="I3834" t="s">
        <v>72</v>
      </c>
      <c r="J3834" t="s">
        <v>85</v>
      </c>
      <c r="K3834" t="s">
        <v>102</v>
      </c>
      <c r="L3834">
        <v>14</v>
      </c>
      <c r="M3834">
        <v>13</v>
      </c>
      <c r="N3834">
        <v>1</v>
      </c>
      <c r="O3834">
        <v>0</v>
      </c>
      <c r="P3834">
        <v>89</v>
      </c>
      <c r="Q3834">
        <v>0</v>
      </c>
      <c r="R3834">
        <v>0</v>
      </c>
      <c r="S3834">
        <v>74</v>
      </c>
      <c r="T3834">
        <v>0</v>
      </c>
      <c r="U3834">
        <v>0</v>
      </c>
      <c r="V3834">
        <v>0</v>
      </c>
      <c r="W3834">
        <v>0</v>
      </c>
      <c r="X3834">
        <v>0</v>
      </c>
      <c r="Y3834">
        <v>1056</v>
      </c>
      <c r="Z3834">
        <v>10</v>
      </c>
      <c r="AA3834">
        <v>7</v>
      </c>
      <c r="AB3834">
        <v>1147</v>
      </c>
      <c r="AC3834">
        <v>0</v>
      </c>
      <c r="AD3834">
        <v>1369</v>
      </c>
      <c r="AE3834">
        <v>0</v>
      </c>
      <c r="AF3834">
        <v>0</v>
      </c>
      <c r="AG3834">
        <v>0</v>
      </c>
      <c r="AH3834">
        <v>14011</v>
      </c>
      <c r="AI3834">
        <v>0</v>
      </c>
      <c r="AJ3834">
        <v>0</v>
      </c>
      <c r="AK3834">
        <v>0</v>
      </c>
      <c r="AL3834">
        <v>14011</v>
      </c>
      <c r="AM3834">
        <v>0</v>
      </c>
      <c r="AN3834">
        <v>45220</v>
      </c>
      <c r="AO3834">
        <v>0</v>
      </c>
      <c r="AP3834">
        <v>0</v>
      </c>
      <c r="AQ3834">
        <v>0</v>
      </c>
      <c r="AR3834">
        <v>0</v>
      </c>
      <c r="AS3834">
        <v>0</v>
      </c>
      <c r="AT3834">
        <v>1399067</v>
      </c>
      <c r="AU3834">
        <v>0</v>
      </c>
      <c r="AV3834">
        <v>1585</v>
      </c>
      <c r="AW3834">
        <v>1445872</v>
      </c>
      <c r="AX3834">
        <v>0</v>
      </c>
      <c r="AY3834">
        <v>1118233</v>
      </c>
      <c r="AZ3834">
        <v>0</v>
      </c>
      <c r="BA3834">
        <v>99163</v>
      </c>
      <c r="BB3834">
        <v>0</v>
      </c>
      <c r="BC3834">
        <v>0</v>
      </c>
      <c r="BD3834">
        <v>0</v>
      </c>
      <c r="BE3834">
        <v>0</v>
      </c>
      <c r="BF3834">
        <v>13532</v>
      </c>
      <c r="BG3834">
        <v>361046</v>
      </c>
      <c r="BH3834">
        <v>0</v>
      </c>
      <c r="BI3834">
        <v>0</v>
      </c>
      <c r="BJ3834">
        <v>0</v>
      </c>
      <c r="BK3834">
        <v>0</v>
      </c>
      <c r="BL3834">
        <v>0</v>
      </c>
      <c r="BM3834">
        <v>0</v>
      </c>
      <c r="BN3834">
        <v>0</v>
      </c>
      <c r="BO3834">
        <v>0</v>
      </c>
      <c r="BP3834">
        <v>0</v>
      </c>
      <c r="BQ3834">
        <v>0</v>
      </c>
      <c r="BR3834">
        <v>0</v>
      </c>
      <c r="BS3834">
        <v>3.2962962962962963</v>
      </c>
    </row>
    <row r="3835" spans="1:71" x14ac:dyDescent="0.25">
      <c r="A3835">
        <v>106370694</v>
      </c>
      <c r="B3835" t="s">
        <v>687</v>
      </c>
      <c r="C3835" s="1">
        <f t="shared" si="59"/>
        <v>43282</v>
      </c>
      <c r="D3835" s="2" t="s">
        <v>1024</v>
      </c>
      <c r="E3835" s="1">
        <v>43107</v>
      </c>
      <c r="F3835" s="1">
        <v>43373</v>
      </c>
      <c r="G3835" t="s">
        <v>100</v>
      </c>
      <c r="H3835" t="s">
        <v>89</v>
      </c>
      <c r="I3835" t="s">
        <v>72</v>
      </c>
      <c r="J3835" t="s">
        <v>85</v>
      </c>
      <c r="K3835" t="s">
        <v>102</v>
      </c>
      <c r="L3835">
        <v>665</v>
      </c>
      <c r="M3835">
        <v>444</v>
      </c>
      <c r="N3835">
        <v>109</v>
      </c>
      <c r="O3835">
        <v>85</v>
      </c>
      <c r="P3835">
        <v>8249</v>
      </c>
      <c r="Q3835">
        <v>0</v>
      </c>
      <c r="R3835">
        <v>6880</v>
      </c>
      <c r="S3835">
        <v>6340</v>
      </c>
      <c r="T3835">
        <v>5189</v>
      </c>
      <c r="U3835">
        <v>5967</v>
      </c>
      <c r="V3835">
        <v>0</v>
      </c>
      <c r="W3835">
        <v>0</v>
      </c>
      <c r="X3835">
        <v>1199</v>
      </c>
      <c r="Y3835">
        <v>14678</v>
      </c>
      <c r="Z3835">
        <v>306</v>
      </c>
      <c r="AA3835">
        <v>239</v>
      </c>
      <c r="AB3835">
        <v>40798</v>
      </c>
      <c r="AC3835">
        <v>0</v>
      </c>
      <c r="AD3835">
        <v>766886</v>
      </c>
      <c r="AE3835">
        <v>0</v>
      </c>
      <c r="AF3835">
        <v>0</v>
      </c>
      <c r="AG3835">
        <v>0</v>
      </c>
      <c r="AH3835">
        <v>19111446</v>
      </c>
      <c r="AI3835">
        <v>0</v>
      </c>
      <c r="AJ3835">
        <v>0</v>
      </c>
      <c r="AK3835">
        <v>52571707</v>
      </c>
      <c r="AL3835">
        <v>71683153</v>
      </c>
      <c r="AM3835">
        <v>36538209</v>
      </c>
      <c r="AN3835">
        <v>25957919</v>
      </c>
      <c r="AO3835">
        <v>27961536</v>
      </c>
      <c r="AP3835">
        <v>19095280</v>
      </c>
      <c r="AQ3835">
        <v>0</v>
      </c>
      <c r="AR3835">
        <v>0</v>
      </c>
      <c r="AS3835">
        <v>5408668</v>
      </c>
      <c r="AT3835">
        <v>174073851</v>
      </c>
      <c r="AU3835">
        <v>0</v>
      </c>
      <c r="AV3835">
        <v>697437</v>
      </c>
      <c r="AW3835">
        <v>289732900</v>
      </c>
      <c r="AX3835">
        <v>3287172</v>
      </c>
      <c r="AY3835">
        <v>250089057</v>
      </c>
      <c r="AZ3835">
        <v>0</v>
      </c>
      <c r="BA3835">
        <v>20843191</v>
      </c>
      <c r="BB3835">
        <v>0</v>
      </c>
      <c r="BC3835">
        <v>0</v>
      </c>
      <c r="BD3835">
        <v>0</v>
      </c>
      <c r="BE3835">
        <v>0</v>
      </c>
      <c r="BF3835">
        <v>5506093</v>
      </c>
      <c r="BG3835">
        <v>376427960</v>
      </c>
      <c r="BH3835">
        <v>0</v>
      </c>
      <c r="BI3835">
        <v>0</v>
      </c>
      <c r="BJ3835">
        <v>0</v>
      </c>
      <c r="BK3835">
        <v>0</v>
      </c>
      <c r="BL3835">
        <v>0</v>
      </c>
      <c r="BM3835">
        <v>0</v>
      </c>
      <c r="BN3835">
        <v>0</v>
      </c>
      <c r="BO3835">
        <v>0</v>
      </c>
      <c r="BP3835">
        <v>0</v>
      </c>
      <c r="BQ3835">
        <v>0</v>
      </c>
      <c r="BR3835">
        <v>0</v>
      </c>
      <c r="BS3835">
        <v>7.4382326420198375</v>
      </c>
    </row>
    <row r="3836" spans="1:71" x14ac:dyDescent="0.25">
      <c r="A3836">
        <v>106370745</v>
      </c>
      <c r="B3836" t="s">
        <v>688</v>
      </c>
      <c r="C3836" s="1">
        <f t="shared" si="59"/>
        <v>43282</v>
      </c>
      <c r="D3836" s="2" t="s">
        <v>1024</v>
      </c>
      <c r="E3836" s="1">
        <v>43107</v>
      </c>
      <c r="F3836" s="1">
        <v>43373</v>
      </c>
      <c r="G3836" t="s">
        <v>100</v>
      </c>
      <c r="H3836" t="s">
        <v>89</v>
      </c>
      <c r="I3836" t="s">
        <v>72</v>
      </c>
      <c r="J3836" t="s">
        <v>85</v>
      </c>
      <c r="K3836" t="s">
        <v>102</v>
      </c>
      <c r="L3836">
        <v>158</v>
      </c>
      <c r="M3836">
        <v>129</v>
      </c>
      <c r="N3836">
        <v>23</v>
      </c>
      <c r="O3836">
        <v>0</v>
      </c>
      <c r="P3836">
        <v>1290</v>
      </c>
      <c r="Q3836">
        <v>0</v>
      </c>
      <c r="R3836">
        <v>2952</v>
      </c>
      <c r="S3836">
        <v>956</v>
      </c>
      <c r="T3836">
        <v>948</v>
      </c>
      <c r="U3836">
        <v>0</v>
      </c>
      <c r="V3836">
        <v>3305</v>
      </c>
      <c r="W3836">
        <v>0</v>
      </c>
      <c r="X3836">
        <v>414</v>
      </c>
      <c r="Y3836">
        <v>3205</v>
      </c>
      <c r="Z3836">
        <v>76</v>
      </c>
      <c r="AA3836">
        <v>0</v>
      </c>
      <c r="AB3836">
        <v>11856</v>
      </c>
      <c r="AC3836">
        <v>0</v>
      </c>
      <c r="AD3836">
        <v>115662</v>
      </c>
      <c r="AE3836">
        <v>0</v>
      </c>
      <c r="AF3836">
        <v>0</v>
      </c>
      <c r="AG3836">
        <v>0</v>
      </c>
      <c r="AH3836">
        <v>114330</v>
      </c>
      <c r="AI3836">
        <v>0</v>
      </c>
      <c r="AJ3836">
        <v>0</v>
      </c>
      <c r="AK3836">
        <v>6506</v>
      </c>
      <c r="AL3836">
        <v>120836</v>
      </c>
      <c r="AM3836">
        <v>5224721</v>
      </c>
      <c r="AN3836">
        <v>1118923</v>
      </c>
      <c r="AO3836">
        <v>879906</v>
      </c>
      <c r="AP3836">
        <v>0</v>
      </c>
      <c r="AQ3836">
        <v>2334097</v>
      </c>
      <c r="AR3836">
        <v>0</v>
      </c>
      <c r="AS3836">
        <v>1132527</v>
      </c>
      <c r="AT3836">
        <v>10487505</v>
      </c>
      <c r="AU3836">
        <v>0</v>
      </c>
      <c r="AV3836">
        <v>40716</v>
      </c>
      <c r="AW3836">
        <v>21218395</v>
      </c>
      <c r="AX3836">
        <v>103315</v>
      </c>
      <c r="AY3836">
        <v>21907579</v>
      </c>
      <c r="AZ3836">
        <v>0</v>
      </c>
      <c r="BA3836">
        <v>1492114</v>
      </c>
      <c r="BB3836">
        <v>0</v>
      </c>
      <c r="BC3836">
        <v>0</v>
      </c>
      <c r="BD3836">
        <v>0</v>
      </c>
      <c r="BE3836">
        <v>0</v>
      </c>
      <c r="BF3836">
        <v>662652</v>
      </c>
      <c r="BG3836">
        <v>16877663</v>
      </c>
      <c r="BH3836">
        <v>0</v>
      </c>
      <c r="BI3836">
        <v>0</v>
      </c>
      <c r="BJ3836">
        <v>0</v>
      </c>
      <c r="BK3836">
        <v>0</v>
      </c>
      <c r="BL3836">
        <v>0</v>
      </c>
      <c r="BM3836">
        <v>0</v>
      </c>
      <c r="BN3836">
        <v>0</v>
      </c>
      <c r="BO3836">
        <v>0</v>
      </c>
      <c r="BP3836">
        <v>0</v>
      </c>
      <c r="BQ3836">
        <v>0</v>
      </c>
      <c r="BR3836">
        <v>0</v>
      </c>
      <c r="BS3836">
        <v>4.494773519163763</v>
      </c>
    </row>
    <row r="3837" spans="1:71" x14ac:dyDescent="0.25">
      <c r="A3837">
        <v>106450940</v>
      </c>
      <c r="B3837" t="s">
        <v>689</v>
      </c>
      <c r="C3837" s="1">
        <f t="shared" si="59"/>
        <v>43282</v>
      </c>
      <c r="D3837" s="2" t="s">
        <v>1024</v>
      </c>
      <c r="E3837" s="1">
        <v>43107</v>
      </c>
      <c r="F3837" s="1">
        <v>43373</v>
      </c>
      <c r="G3837" t="s">
        <v>499</v>
      </c>
      <c r="H3837" t="s">
        <v>101</v>
      </c>
      <c r="I3837" t="s">
        <v>72</v>
      </c>
      <c r="J3837" t="s">
        <v>85</v>
      </c>
      <c r="K3837" t="s">
        <v>519</v>
      </c>
      <c r="L3837">
        <v>178</v>
      </c>
      <c r="M3837">
        <v>97</v>
      </c>
      <c r="N3837">
        <v>0</v>
      </c>
      <c r="O3837">
        <v>22</v>
      </c>
      <c r="P3837">
        <v>1600</v>
      </c>
      <c r="Q3837">
        <v>0</v>
      </c>
      <c r="R3837">
        <v>4712</v>
      </c>
      <c r="S3837">
        <v>194</v>
      </c>
      <c r="T3837">
        <v>304</v>
      </c>
      <c r="U3837">
        <v>1600</v>
      </c>
      <c r="V3837">
        <v>0</v>
      </c>
      <c r="W3837">
        <v>0</v>
      </c>
      <c r="X3837">
        <v>424</v>
      </c>
      <c r="Y3837">
        <v>309</v>
      </c>
      <c r="Z3837">
        <v>0</v>
      </c>
      <c r="AA3837">
        <v>106</v>
      </c>
      <c r="AB3837">
        <v>7649</v>
      </c>
      <c r="AC3837">
        <v>0</v>
      </c>
      <c r="AD3837">
        <v>3240085</v>
      </c>
      <c r="AE3837">
        <v>-137977</v>
      </c>
      <c r="AF3837">
        <v>0</v>
      </c>
      <c r="AG3837">
        <v>0</v>
      </c>
      <c r="AH3837">
        <v>0</v>
      </c>
      <c r="AI3837">
        <v>0</v>
      </c>
      <c r="AJ3837">
        <v>0</v>
      </c>
      <c r="AK3837">
        <v>0</v>
      </c>
      <c r="AL3837">
        <v>0</v>
      </c>
      <c r="AM3837">
        <v>17761165</v>
      </c>
      <c r="AN3837">
        <v>115738</v>
      </c>
      <c r="AO3837">
        <v>3346001</v>
      </c>
      <c r="AP3837">
        <v>7038122</v>
      </c>
      <c r="AQ3837">
        <v>0</v>
      </c>
      <c r="AR3837">
        <v>0</v>
      </c>
      <c r="AS3837">
        <v>6282259</v>
      </c>
      <c r="AT3837">
        <v>2885312</v>
      </c>
      <c r="AU3837">
        <v>0</v>
      </c>
      <c r="AV3837">
        <v>384252</v>
      </c>
      <c r="AW3837">
        <v>37812849</v>
      </c>
      <c r="AX3837">
        <v>-65805</v>
      </c>
      <c r="AY3837">
        <v>36929573</v>
      </c>
      <c r="AZ3837">
        <v>0</v>
      </c>
      <c r="BA3837">
        <v>-276</v>
      </c>
      <c r="BB3837">
        <v>0</v>
      </c>
      <c r="BC3837">
        <v>0</v>
      </c>
      <c r="BD3837">
        <v>0</v>
      </c>
      <c r="BE3837">
        <v>0</v>
      </c>
      <c r="BF3837">
        <v>492634</v>
      </c>
      <c r="BG3837">
        <v>16433374</v>
      </c>
      <c r="BH3837">
        <v>0</v>
      </c>
      <c r="BI3837">
        <v>0</v>
      </c>
      <c r="BJ3837">
        <v>0</v>
      </c>
      <c r="BK3837">
        <v>0</v>
      </c>
      <c r="BL3837">
        <v>0</v>
      </c>
      <c r="BM3837">
        <v>0</v>
      </c>
      <c r="BN3837">
        <v>0</v>
      </c>
      <c r="BO3837">
        <v>0</v>
      </c>
      <c r="BP3837">
        <v>0</v>
      </c>
      <c r="BQ3837">
        <v>0</v>
      </c>
      <c r="BR3837">
        <v>0</v>
      </c>
      <c r="BS3837">
        <v>5.8181818181818183</v>
      </c>
    </row>
    <row r="3838" spans="1:71" x14ac:dyDescent="0.25">
      <c r="A3838">
        <v>106190708</v>
      </c>
      <c r="B3838" t="s">
        <v>690</v>
      </c>
      <c r="C3838" s="1">
        <f t="shared" si="59"/>
        <v>43282</v>
      </c>
      <c r="D3838" s="2" t="s">
        <v>1024</v>
      </c>
      <c r="E3838" s="1">
        <v>43107</v>
      </c>
      <c r="F3838" s="1">
        <v>43373</v>
      </c>
      <c r="G3838" t="s">
        <v>92</v>
      </c>
      <c r="H3838" t="s">
        <v>89</v>
      </c>
      <c r="I3838" t="s">
        <v>72</v>
      </c>
      <c r="J3838" t="s">
        <v>85</v>
      </c>
      <c r="K3838" t="s">
        <v>691</v>
      </c>
      <c r="L3838">
        <v>153</v>
      </c>
      <c r="M3838">
        <v>153</v>
      </c>
      <c r="N3838">
        <v>1</v>
      </c>
      <c r="O3838">
        <v>42</v>
      </c>
      <c r="P3838">
        <v>1381</v>
      </c>
      <c r="Q3838">
        <v>0</v>
      </c>
      <c r="R3838">
        <v>4381</v>
      </c>
      <c r="S3838">
        <v>646</v>
      </c>
      <c r="T3838">
        <v>430</v>
      </c>
      <c r="U3838">
        <v>2005</v>
      </c>
      <c r="V3838">
        <v>0</v>
      </c>
      <c r="W3838">
        <v>0</v>
      </c>
      <c r="X3838">
        <v>335</v>
      </c>
      <c r="Y3838">
        <v>39</v>
      </c>
      <c r="Z3838">
        <v>3</v>
      </c>
      <c r="AA3838">
        <v>135</v>
      </c>
      <c r="AB3838">
        <v>7974</v>
      </c>
      <c r="AC3838">
        <v>0</v>
      </c>
      <c r="AD3838">
        <v>1463966</v>
      </c>
      <c r="AE3838">
        <v>0</v>
      </c>
      <c r="AF3838">
        <v>0</v>
      </c>
      <c r="AG3838">
        <v>0</v>
      </c>
      <c r="AH3838">
        <v>0</v>
      </c>
      <c r="AI3838">
        <v>0</v>
      </c>
      <c r="AJ3838">
        <v>0</v>
      </c>
      <c r="AK3838">
        <v>0</v>
      </c>
      <c r="AL3838">
        <v>0</v>
      </c>
      <c r="AM3838">
        <v>11182055</v>
      </c>
      <c r="AN3838">
        <v>3008683</v>
      </c>
      <c r="AO3838">
        <v>503712</v>
      </c>
      <c r="AP3838">
        <v>6401072</v>
      </c>
      <c r="AQ3838">
        <v>0</v>
      </c>
      <c r="AR3838">
        <v>0</v>
      </c>
      <c r="AS3838">
        <v>3724504</v>
      </c>
      <c r="AT3838">
        <v>-46828</v>
      </c>
      <c r="AU3838">
        <v>66030</v>
      </c>
      <c r="AV3838">
        <v>472170</v>
      </c>
      <c r="AW3838">
        <v>25311398</v>
      </c>
      <c r="AX3838">
        <v>28273</v>
      </c>
      <c r="AY3838">
        <v>23065698</v>
      </c>
      <c r="AZ3838">
        <v>0</v>
      </c>
      <c r="BA3838">
        <v>0</v>
      </c>
      <c r="BB3838">
        <v>0</v>
      </c>
      <c r="BC3838">
        <v>0</v>
      </c>
      <c r="BD3838">
        <v>0</v>
      </c>
      <c r="BE3838">
        <v>0</v>
      </c>
      <c r="BF3838">
        <v>1772898</v>
      </c>
      <c r="BG3838">
        <v>51013878</v>
      </c>
      <c r="BH3838">
        <v>0</v>
      </c>
      <c r="BI3838">
        <v>0</v>
      </c>
      <c r="BJ3838">
        <v>0</v>
      </c>
      <c r="BK3838">
        <v>0</v>
      </c>
      <c r="BL3838">
        <v>0</v>
      </c>
      <c r="BM3838">
        <v>0</v>
      </c>
      <c r="BN3838">
        <v>0</v>
      </c>
      <c r="BO3838">
        <v>0</v>
      </c>
      <c r="BP3838">
        <v>0</v>
      </c>
      <c r="BQ3838">
        <v>0</v>
      </c>
      <c r="BR3838">
        <v>0</v>
      </c>
      <c r="BS3838">
        <v>4.5130718954248366</v>
      </c>
    </row>
    <row r="3839" spans="1:71" x14ac:dyDescent="0.25">
      <c r="A3839">
        <v>106344114</v>
      </c>
      <c r="B3839" t="s">
        <v>694</v>
      </c>
      <c r="C3839" s="1">
        <f t="shared" si="59"/>
        <v>43282</v>
      </c>
      <c r="D3839" s="2" t="s">
        <v>1024</v>
      </c>
      <c r="E3839" s="1">
        <v>43107</v>
      </c>
      <c r="F3839" s="1">
        <v>43373</v>
      </c>
      <c r="G3839" t="s">
        <v>224</v>
      </c>
      <c r="H3839" t="s">
        <v>89</v>
      </c>
      <c r="I3839" t="s">
        <v>693</v>
      </c>
      <c r="J3839" t="s">
        <v>85</v>
      </c>
      <c r="K3839" t="s">
        <v>227</v>
      </c>
      <c r="L3839">
        <v>70</v>
      </c>
      <c r="M3839">
        <v>70</v>
      </c>
      <c r="N3839">
        <v>49</v>
      </c>
      <c r="O3839">
        <v>0</v>
      </c>
      <c r="P3839">
        <v>359</v>
      </c>
      <c r="Q3839">
        <v>0</v>
      </c>
      <c r="R3839">
        <v>0</v>
      </c>
      <c r="S3839">
        <v>0</v>
      </c>
      <c r="T3839">
        <v>625</v>
      </c>
      <c r="U3839">
        <v>193</v>
      </c>
      <c r="V3839">
        <v>0</v>
      </c>
      <c r="W3839">
        <v>0</v>
      </c>
      <c r="X3839">
        <v>25</v>
      </c>
      <c r="Y3839">
        <v>379</v>
      </c>
      <c r="Z3839">
        <v>781</v>
      </c>
      <c r="AA3839">
        <v>0</v>
      </c>
      <c r="AB3839">
        <v>2003</v>
      </c>
      <c r="AC3839">
        <v>0</v>
      </c>
      <c r="AD3839">
        <v>0</v>
      </c>
      <c r="AE3839">
        <v>0</v>
      </c>
      <c r="AF3839">
        <v>0</v>
      </c>
      <c r="AG3839">
        <v>0</v>
      </c>
      <c r="AH3839">
        <v>0</v>
      </c>
      <c r="AI3839">
        <v>0</v>
      </c>
      <c r="AJ3839">
        <v>0</v>
      </c>
      <c r="AK3839">
        <v>0</v>
      </c>
      <c r="AL3839">
        <v>0</v>
      </c>
      <c r="AM3839">
        <v>0</v>
      </c>
      <c r="AN3839">
        <v>0</v>
      </c>
      <c r="AO3839">
        <v>2029179</v>
      </c>
      <c r="AP3839">
        <v>866227</v>
      </c>
      <c r="AQ3839">
        <v>0</v>
      </c>
      <c r="AR3839">
        <v>0</v>
      </c>
      <c r="AS3839">
        <v>221792</v>
      </c>
      <c r="AT3839">
        <v>2038485</v>
      </c>
      <c r="AU3839">
        <v>0</v>
      </c>
      <c r="AV3839">
        <v>0</v>
      </c>
      <c r="AW3839">
        <v>5155683</v>
      </c>
      <c r="AX3839">
        <v>1987060</v>
      </c>
      <c r="AY3839">
        <v>16655736</v>
      </c>
      <c r="AZ3839">
        <v>0</v>
      </c>
      <c r="BA3839">
        <v>0</v>
      </c>
      <c r="BB3839">
        <v>0</v>
      </c>
      <c r="BC3839">
        <v>0</v>
      </c>
      <c r="BD3839">
        <v>0</v>
      </c>
      <c r="BE3839">
        <v>0</v>
      </c>
      <c r="BF3839">
        <v>1631943</v>
      </c>
      <c r="BG3839">
        <v>69626423</v>
      </c>
      <c r="BH3839">
        <v>0</v>
      </c>
      <c r="BI3839">
        <v>0</v>
      </c>
      <c r="BJ3839">
        <v>0</v>
      </c>
      <c r="BK3839">
        <v>0</v>
      </c>
      <c r="BL3839">
        <v>0</v>
      </c>
      <c r="BM3839">
        <v>0</v>
      </c>
      <c r="BN3839">
        <v>0</v>
      </c>
      <c r="BO3839">
        <v>0</v>
      </c>
      <c r="BP3839">
        <v>0</v>
      </c>
      <c r="BQ3839">
        <v>0</v>
      </c>
      <c r="BR3839">
        <v>0</v>
      </c>
      <c r="BS3839">
        <v>2.5642857142857145</v>
      </c>
    </row>
    <row r="3840" spans="1:71" x14ac:dyDescent="0.25">
      <c r="A3840">
        <v>106291023</v>
      </c>
      <c r="B3840" t="s">
        <v>695</v>
      </c>
      <c r="C3840" s="1">
        <f t="shared" si="59"/>
        <v>43282</v>
      </c>
      <c r="D3840" s="2" t="s">
        <v>1024</v>
      </c>
      <c r="E3840" s="1">
        <v>43107</v>
      </c>
      <c r="F3840" s="1">
        <v>43373</v>
      </c>
      <c r="G3840" t="s">
        <v>696</v>
      </c>
      <c r="H3840" t="s">
        <v>89</v>
      </c>
      <c r="I3840" t="s">
        <v>72</v>
      </c>
      <c r="J3840" t="s">
        <v>73</v>
      </c>
      <c r="K3840" t="s">
        <v>697</v>
      </c>
      <c r="L3840">
        <v>121</v>
      </c>
      <c r="M3840">
        <v>121</v>
      </c>
      <c r="N3840">
        <v>3</v>
      </c>
      <c r="O3840">
        <v>6</v>
      </c>
      <c r="P3840">
        <v>1265</v>
      </c>
      <c r="Q3840">
        <v>0</v>
      </c>
      <c r="R3840">
        <v>2287</v>
      </c>
      <c r="S3840">
        <v>480</v>
      </c>
      <c r="T3840">
        <v>277</v>
      </c>
      <c r="U3840">
        <v>824</v>
      </c>
      <c r="V3840">
        <v>0</v>
      </c>
      <c r="W3840">
        <v>0</v>
      </c>
      <c r="X3840">
        <v>75</v>
      </c>
      <c r="Y3840">
        <v>699</v>
      </c>
      <c r="Z3840">
        <v>11</v>
      </c>
      <c r="AA3840">
        <v>23</v>
      </c>
      <c r="AB3840">
        <v>4676</v>
      </c>
      <c r="AC3840">
        <v>0</v>
      </c>
      <c r="AD3840">
        <v>2188087</v>
      </c>
      <c r="AE3840">
        <v>0</v>
      </c>
      <c r="AF3840">
        <v>0</v>
      </c>
      <c r="AG3840">
        <v>0</v>
      </c>
      <c r="AH3840">
        <v>0</v>
      </c>
      <c r="AI3840">
        <v>0</v>
      </c>
      <c r="AJ3840">
        <v>0</v>
      </c>
      <c r="AK3840">
        <v>0</v>
      </c>
      <c r="AL3840">
        <v>0</v>
      </c>
      <c r="AM3840">
        <v>14343302</v>
      </c>
      <c r="AN3840">
        <v>2817540</v>
      </c>
      <c r="AO3840">
        <v>2283577</v>
      </c>
      <c r="AP3840">
        <v>6454097</v>
      </c>
      <c r="AQ3840">
        <v>0</v>
      </c>
      <c r="AR3840">
        <v>0</v>
      </c>
      <c r="AS3840">
        <v>2274886</v>
      </c>
      <c r="AT3840">
        <v>16596458</v>
      </c>
      <c r="AU3840">
        <v>0</v>
      </c>
      <c r="AV3840">
        <v>11934</v>
      </c>
      <c r="AW3840">
        <v>44781794</v>
      </c>
      <c r="AX3840">
        <v>383953</v>
      </c>
      <c r="AY3840">
        <v>44509275</v>
      </c>
      <c r="AZ3840">
        <v>0</v>
      </c>
      <c r="BA3840">
        <v>2857573</v>
      </c>
      <c r="BB3840">
        <v>0</v>
      </c>
      <c r="BC3840">
        <v>0</v>
      </c>
      <c r="BD3840">
        <v>0</v>
      </c>
      <c r="BE3840">
        <v>0</v>
      </c>
      <c r="BF3840">
        <v>2232533</v>
      </c>
      <c r="BG3840">
        <v>40480973</v>
      </c>
      <c r="BH3840">
        <v>0</v>
      </c>
      <c r="BI3840">
        <v>0</v>
      </c>
      <c r="BJ3840">
        <v>0</v>
      </c>
      <c r="BK3840">
        <v>0</v>
      </c>
      <c r="BL3840">
        <v>0</v>
      </c>
      <c r="BM3840">
        <v>0</v>
      </c>
      <c r="BN3840">
        <v>0</v>
      </c>
      <c r="BO3840">
        <v>0</v>
      </c>
      <c r="BP3840">
        <v>0</v>
      </c>
      <c r="BQ3840">
        <v>0</v>
      </c>
      <c r="BR3840">
        <v>0</v>
      </c>
      <c r="BS3840">
        <v>5.2272727272727275</v>
      </c>
    </row>
    <row r="3841" spans="1:71" x14ac:dyDescent="0.25">
      <c r="A3841">
        <v>106540798</v>
      </c>
      <c r="B3841" t="s">
        <v>698</v>
      </c>
      <c r="C3841" s="1">
        <f t="shared" si="59"/>
        <v>43282</v>
      </c>
      <c r="D3841" s="2" t="s">
        <v>1024</v>
      </c>
      <c r="E3841" s="1">
        <v>43107</v>
      </c>
      <c r="F3841" s="1">
        <v>43373</v>
      </c>
      <c r="G3841" t="s">
        <v>416</v>
      </c>
      <c r="H3841" t="s">
        <v>71</v>
      </c>
      <c r="I3841" t="s">
        <v>72</v>
      </c>
      <c r="J3841" t="s">
        <v>85</v>
      </c>
      <c r="K3841" t="s">
        <v>603</v>
      </c>
      <c r="L3841">
        <v>167</v>
      </c>
      <c r="M3841">
        <v>167</v>
      </c>
      <c r="N3841">
        <v>0</v>
      </c>
      <c r="O3841">
        <v>19</v>
      </c>
      <c r="P3841">
        <v>1476</v>
      </c>
      <c r="Q3841">
        <v>0</v>
      </c>
      <c r="R3841">
        <v>2282</v>
      </c>
      <c r="S3841">
        <v>282</v>
      </c>
      <c r="T3841">
        <v>3232</v>
      </c>
      <c r="U3841">
        <v>1709</v>
      </c>
      <c r="V3841">
        <v>0</v>
      </c>
      <c r="W3841">
        <v>0</v>
      </c>
      <c r="X3841">
        <v>168</v>
      </c>
      <c r="Y3841">
        <v>645</v>
      </c>
      <c r="Z3841">
        <v>0</v>
      </c>
      <c r="AA3841">
        <v>64</v>
      </c>
      <c r="AB3841">
        <v>8382</v>
      </c>
      <c r="AC3841">
        <v>0</v>
      </c>
      <c r="AD3841">
        <v>1506953</v>
      </c>
      <c r="AE3841">
        <v>-499800</v>
      </c>
      <c r="AF3841">
        <v>0</v>
      </c>
      <c r="AG3841">
        <v>0</v>
      </c>
      <c r="AH3841">
        <v>0</v>
      </c>
      <c r="AI3841">
        <v>0</v>
      </c>
      <c r="AJ3841">
        <v>0</v>
      </c>
      <c r="AK3841">
        <v>0</v>
      </c>
      <c r="AL3841">
        <v>0</v>
      </c>
      <c r="AM3841">
        <v>10251182</v>
      </c>
      <c r="AN3841">
        <v>1481320</v>
      </c>
      <c r="AO3841">
        <v>3649577</v>
      </c>
      <c r="AP3841">
        <v>6247482</v>
      </c>
      <c r="AQ3841">
        <v>34156</v>
      </c>
      <c r="AR3841">
        <v>0</v>
      </c>
      <c r="AS3841">
        <v>2513049</v>
      </c>
      <c r="AT3841">
        <v>10489272</v>
      </c>
      <c r="AU3841">
        <v>0</v>
      </c>
      <c r="AV3841">
        <v>-147672</v>
      </c>
      <c r="AW3841">
        <v>34518366</v>
      </c>
      <c r="AX3841">
        <v>1691713</v>
      </c>
      <c r="AY3841">
        <v>36684208</v>
      </c>
      <c r="AZ3841">
        <v>0</v>
      </c>
      <c r="BA3841">
        <v>331640</v>
      </c>
      <c r="BB3841">
        <v>0</v>
      </c>
      <c r="BC3841">
        <v>0</v>
      </c>
      <c r="BD3841">
        <v>0</v>
      </c>
      <c r="BE3841">
        <v>0</v>
      </c>
      <c r="BF3841">
        <v>810730</v>
      </c>
      <c r="BG3841">
        <v>105516467</v>
      </c>
      <c r="BH3841">
        <v>0</v>
      </c>
      <c r="BI3841">
        <v>0</v>
      </c>
      <c r="BJ3841">
        <v>0</v>
      </c>
      <c r="BK3841">
        <v>0</v>
      </c>
      <c r="BL3841">
        <v>0</v>
      </c>
      <c r="BM3841">
        <v>0</v>
      </c>
      <c r="BN3841">
        <v>0</v>
      </c>
      <c r="BO3841">
        <v>0</v>
      </c>
      <c r="BP3841">
        <v>0</v>
      </c>
      <c r="BQ3841">
        <v>0</v>
      </c>
      <c r="BR3841">
        <v>0</v>
      </c>
      <c r="BS3841">
        <v>4.4191616766467066</v>
      </c>
    </row>
    <row r="3842" spans="1:71" x14ac:dyDescent="0.25">
      <c r="A3842">
        <v>106342392</v>
      </c>
      <c r="B3842" t="s">
        <v>699</v>
      </c>
      <c r="C3842" s="1">
        <f t="shared" ref="C3842:C3905" si="60">DATE(LEFT(D3842,4), MID(D3842,7,1)*3-2, 1)</f>
        <v>43282</v>
      </c>
      <c r="D3842" s="2" t="s">
        <v>1024</v>
      </c>
      <c r="E3842" s="1">
        <v>43107</v>
      </c>
      <c r="F3842" s="1">
        <v>43373</v>
      </c>
      <c r="G3842" t="s">
        <v>224</v>
      </c>
      <c r="H3842" t="s">
        <v>101</v>
      </c>
      <c r="I3842" t="s">
        <v>72</v>
      </c>
      <c r="J3842" t="s">
        <v>85</v>
      </c>
      <c r="K3842" t="s">
        <v>227</v>
      </c>
      <c r="L3842">
        <v>171</v>
      </c>
      <c r="M3842">
        <v>171</v>
      </c>
      <c r="N3842">
        <v>29</v>
      </c>
      <c r="O3842">
        <v>10</v>
      </c>
      <c r="P3842">
        <v>1303</v>
      </c>
      <c r="Q3842">
        <v>0</v>
      </c>
      <c r="R3842">
        <v>2281</v>
      </c>
      <c r="S3842">
        <v>1083</v>
      </c>
      <c r="T3842">
        <v>6485</v>
      </c>
      <c r="U3842">
        <v>0</v>
      </c>
      <c r="V3842">
        <v>0</v>
      </c>
      <c r="W3842">
        <v>0</v>
      </c>
      <c r="X3842">
        <v>1319</v>
      </c>
      <c r="Y3842">
        <v>2472</v>
      </c>
      <c r="Z3842">
        <v>300</v>
      </c>
      <c r="AA3842">
        <v>100</v>
      </c>
      <c r="AB3842">
        <v>14040</v>
      </c>
      <c r="AC3842">
        <v>0</v>
      </c>
      <c r="AD3842">
        <v>177284</v>
      </c>
      <c r="AE3842">
        <v>0</v>
      </c>
      <c r="AF3842">
        <v>0</v>
      </c>
      <c r="AG3842">
        <v>0</v>
      </c>
      <c r="AH3842">
        <v>0</v>
      </c>
      <c r="AI3842">
        <v>0</v>
      </c>
      <c r="AJ3842">
        <v>0</v>
      </c>
      <c r="AK3842">
        <v>0</v>
      </c>
      <c r="AL3842">
        <v>0</v>
      </c>
      <c r="AM3842">
        <v>2725468</v>
      </c>
      <c r="AN3842">
        <v>1195679</v>
      </c>
      <c r="AO3842">
        <v>6156760</v>
      </c>
      <c r="AP3842">
        <v>0</v>
      </c>
      <c r="AQ3842">
        <v>0</v>
      </c>
      <c r="AR3842">
        <v>0</v>
      </c>
      <c r="AS3842">
        <v>1343935</v>
      </c>
      <c r="AT3842">
        <v>3000942</v>
      </c>
      <c r="AU3842">
        <v>0</v>
      </c>
      <c r="AV3842">
        <v>160000</v>
      </c>
      <c r="AW3842">
        <v>14582784</v>
      </c>
      <c r="AX3842">
        <v>2781</v>
      </c>
      <c r="AY3842">
        <v>9783425</v>
      </c>
      <c r="AZ3842">
        <v>1202796</v>
      </c>
      <c r="BA3842">
        <v>40591</v>
      </c>
      <c r="BB3842">
        <v>0</v>
      </c>
      <c r="BC3842">
        <v>0</v>
      </c>
      <c r="BD3842">
        <v>0</v>
      </c>
      <c r="BE3842">
        <v>0</v>
      </c>
      <c r="BF3842">
        <v>0</v>
      </c>
      <c r="BG3842">
        <v>29304413</v>
      </c>
      <c r="BH3842">
        <v>0</v>
      </c>
      <c r="BI3842">
        <v>0</v>
      </c>
      <c r="BJ3842">
        <v>0</v>
      </c>
      <c r="BK3842">
        <v>0</v>
      </c>
      <c r="BL3842">
        <v>0</v>
      </c>
      <c r="BM3842">
        <v>0</v>
      </c>
      <c r="BN3842">
        <v>0</v>
      </c>
      <c r="BO3842">
        <v>0</v>
      </c>
      <c r="BP3842">
        <v>0</v>
      </c>
      <c r="BQ3842">
        <v>0</v>
      </c>
      <c r="BR3842">
        <v>0</v>
      </c>
      <c r="BS3842">
        <v>3.8099415204678362</v>
      </c>
    </row>
    <row r="3843" spans="1:71" x14ac:dyDescent="0.25">
      <c r="A3843">
        <v>106400524</v>
      </c>
      <c r="B3843" t="s">
        <v>700</v>
      </c>
      <c r="C3843" s="1">
        <f t="shared" si="60"/>
        <v>43282</v>
      </c>
      <c r="D3843" s="2" t="s">
        <v>1024</v>
      </c>
      <c r="E3843" s="1">
        <v>43107</v>
      </c>
      <c r="F3843" s="1">
        <v>43373</v>
      </c>
      <c r="G3843" t="s">
        <v>116</v>
      </c>
      <c r="H3843" t="s">
        <v>101</v>
      </c>
      <c r="I3843" t="s">
        <v>72</v>
      </c>
      <c r="J3843" t="s">
        <v>85</v>
      </c>
      <c r="K3843" t="s">
        <v>294</v>
      </c>
      <c r="L3843">
        <v>164</v>
      </c>
      <c r="M3843">
        <v>73</v>
      </c>
      <c r="N3843">
        <v>3</v>
      </c>
      <c r="O3843">
        <v>7</v>
      </c>
      <c r="P3843">
        <v>1360</v>
      </c>
      <c r="Q3843">
        <v>0</v>
      </c>
      <c r="R3843">
        <v>1645</v>
      </c>
      <c r="S3843">
        <v>522</v>
      </c>
      <c r="T3843">
        <v>481</v>
      </c>
      <c r="U3843">
        <v>1112</v>
      </c>
      <c r="V3843">
        <v>10</v>
      </c>
      <c r="W3843">
        <v>0</v>
      </c>
      <c r="X3843">
        <v>25</v>
      </c>
      <c r="Y3843">
        <v>2162</v>
      </c>
      <c r="Z3843">
        <v>13</v>
      </c>
      <c r="AA3843">
        <v>95</v>
      </c>
      <c r="AB3843">
        <v>6065</v>
      </c>
      <c r="AC3843">
        <v>0</v>
      </c>
      <c r="AD3843">
        <v>2326608</v>
      </c>
      <c r="AE3843">
        <v>0</v>
      </c>
      <c r="AF3843">
        <v>0</v>
      </c>
      <c r="AG3843">
        <v>0</v>
      </c>
      <c r="AH3843">
        <v>0</v>
      </c>
      <c r="AI3843">
        <v>0</v>
      </c>
      <c r="AJ3843">
        <v>0</v>
      </c>
      <c r="AK3843">
        <v>0</v>
      </c>
      <c r="AL3843">
        <v>0</v>
      </c>
      <c r="AM3843">
        <v>7370612</v>
      </c>
      <c r="AN3843">
        <v>2226536</v>
      </c>
      <c r="AO3843">
        <v>3631312</v>
      </c>
      <c r="AP3843">
        <v>2220182</v>
      </c>
      <c r="AQ3843">
        <v>16102</v>
      </c>
      <c r="AR3843">
        <v>0</v>
      </c>
      <c r="AS3843">
        <v>1000258</v>
      </c>
      <c r="AT3843">
        <v>23566386</v>
      </c>
      <c r="AU3843">
        <v>0</v>
      </c>
      <c r="AV3843">
        <v>258438</v>
      </c>
      <c r="AW3843">
        <v>40289826</v>
      </c>
      <c r="AX3843">
        <v>196406</v>
      </c>
      <c r="AY3843">
        <v>37939219</v>
      </c>
      <c r="AZ3843">
        <v>0</v>
      </c>
      <c r="BA3843">
        <v>39694</v>
      </c>
      <c r="BB3843">
        <v>0</v>
      </c>
      <c r="BC3843">
        <v>0</v>
      </c>
      <c r="BD3843">
        <v>0</v>
      </c>
      <c r="BE3843">
        <v>0</v>
      </c>
      <c r="BF3843">
        <v>657926</v>
      </c>
      <c r="BG3843">
        <v>62625117</v>
      </c>
      <c r="BH3843">
        <v>0</v>
      </c>
      <c r="BI3843">
        <v>0</v>
      </c>
      <c r="BJ3843">
        <v>0</v>
      </c>
      <c r="BK3843">
        <v>0</v>
      </c>
      <c r="BL3843">
        <v>0</v>
      </c>
      <c r="BM3843">
        <v>0</v>
      </c>
      <c r="BN3843">
        <v>0</v>
      </c>
      <c r="BO3843">
        <v>0</v>
      </c>
      <c r="BP3843">
        <v>0</v>
      </c>
      <c r="BQ3843">
        <v>0</v>
      </c>
      <c r="BR3843">
        <v>0</v>
      </c>
      <c r="BS3843">
        <v>5.7383966244725739</v>
      </c>
    </row>
    <row r="3844" spans="1:71" x14ac:dyDescent="0.25">
      <c r="A3844">
        <v>106190661</v>
      </c>
      <c r="B3844" t="s">
        <v>701</v>
      </c>
      <c r="C3844" s="1">
        <f t="shared" si="60"/>
        <v>43282</v>
      </c>
      <c r="D3844" s="2" t="s">
        <v>1024</v>
      </c>
      <c r="E3844" s="1">
        <v>43107</v>
      </c>
      <c r="F3844" s="1">
        <v>43373</v>
      </c>
      <c r="G3844" t="s">
        <v>92</v>
      </c>
      <c r="H3844" t="s">
        <v>101</v>
      </c>
      <c r="I3844" t="s">
        <v>72</v>
      </c>
      <c r="J3844" t="s">
        <v>85</v>
      </c>
      <c r="K3844" t="s">
        <v>141</v>
      </c>
      <c r="L3844">
        <v>211</v>
      </c>
      <c r="M3844">
        <v>211</v>
      </c>
      <c r="N3844">
        <v>0</v>
      </c>
      <c r="O3844">
        <v>14</v>
      </c>
      <c r="P3844">
        <v>1581</v>
      </c>
      <c r="Q3844">
        <v>0</v>
      </c>
      <c r="R3844">
        <v>8026</v>
      </c>
      <c r="S3844">
        <v>325</v>
      </c>
      <c r="T3844">
        <v>4225</v>
      </c>
      <c r="U3844">
        <v>459</v>
      </c>
      <c r="V3844">
        <v>0</v>
      </c>
      <c r="W3844">
        <v>0</v>
      </c>
      <c r="X3844">
        <v>61</v>
      </c>
      <c r="Y3844">
        <v>35</v>
      </c>
      <c r="Z3844">
        <v>0</v>
      </c>
      <c r="AA3844">
        <v>70</v>
      </c>
      <c r="AB3844">
        <v>13201</v>
      </c>
      <c r="AC3844">
        <v>0</v>
      </c>
      <c r="AD3844">
        <v>0</v>
      </c>
      <c r="AE3844">
        <v>0</v>
      </c>
      <c r="AF3844">
        <v>0</v>
      </c>
      <c r="AG3844">
        <v>0</v>
      </c>
      <c r="AH3844">
        <v>0</v>
      </c>
      <c r="AI3844">
        <v>0</v>
      </c>
      <c r="AJ3844">
        <v>0</v>
      </c>
      <c r="AK3844">
        <v>0</v>
      </c>
      <c r="AL3844">
        <v>0</v>
      </c>
      <c r="AM3844">
        <v>11092656</v>
      </c>
      <c r="AN3844">
        <v>548332</v>
      </c>
      <c r="AO3844">
        <v>4541813</v>
      </c>
      <c r="AP3844">
        <v>-122844</v>
      </c>
      <c r="AQ3844">
        <v>0</v>
      </c>
      <c r="AR3844">
        <v>0</v>
      </c>
      <c r="AS3844">
        <v>-60596</v>
      </c>
      <c r="AT3844">
        <v>241402</v>
      </c>
      <c r="AU3844">
        <v>0</v>
      </c>
      <c r="AV3844">
        <v>175265</v>
      </c>
      <c r="AW3844">
        <v>16416028</v>
      </c>
      <c r="AX3844">
        <v>233734</v>
      </c>
      <c r="AY3844">
        <v>17371873</v>
      </c>
      <c r="AZ3844">
        <v>0</v>
      </c>
      <c r="BA3844">
        <v>0</v>
      </c>
      <c r="BB3844">
        <v>0</v>
      </c>
      <c r="BC3844">
        <v>0</v>
      </c>
      <c r="BD3844">
        <v>0</v>
      </c>
      <c r="BE3844">
        <v>0</v>
      </c>
      <c r="BF3844">
        <v>0</v>
      </c>
      <c r="BG3844">
        <v>9699438</v>
      </c>
      <c r="BH3844">
        <v>0</v>
      </c>
      <c r="BI3844">
        <v>0</v>
      </c>
      <c r="BJ3844">
        <v>0</v>
      </c>
      <c r="BK3844">
        <v>0</v>
      </c>
      <c r="BL3844">
        <v>0</v>
      </c>
      <c r="BM3844">
        <v>0</v>
      </c>
      <c r="BN3844">
        <v>0</v>
      </c>
      <c r="BO3844">
        <v>0</v>
      </c>
      <c r="BP3844">
        <v>0</v>
      </c>
      <c r="BQ3844">
        <v>0</v>
      </c>
      <c r="BR3844">
        <v>0</v>
      </c>
      <c r="BS3844">
        <v>3.7464454976303316</v>
      </c>
    </row>
    <row r="3845" spans="1:71" x14ac:dyDescent="0.25">
      <c r="A3845">
        <v>106491267</v>
      </c>
      <c r="B3845" t="s">
        <v>704</v>
      </c>
      <c r="C3845" s="1">
        <f t="shared" si="60"/>
        <v>43282</v>
      </c>
      <c r="D3845" s="2" t="s">
        <v>1024</v>
      </c>
      <c r="E3845" s="1">
        <v>43107</v>
      </c>
      <c r="F3845" s="1">
        <v>43373</v>
      </c>
      <c r="G3845" t="s">
        <v>121</v>
      </c>
      <c r="H3845" t="s">
        <v>117</v>
      </c>
      <c r="I3845" t="s">
        <v>118</v>
      </c>
      <c r="J3845" t="s">
        <v>85</v>
      </c>
      <c r="K3845" t="s">
        <v>705</v>
      </c>
      <c r="L3845">
        <v>1023</v>
      </c>
      <c r="M3845">
        <v>59</v>
      </c>
      <c r="N3845">
        <v>0</v>
      </c>
      <c r="O3845">
        <v>22</v>
      </c>
      <c r="P3845">
        <v>26</v>
      </c>
      <c r="Q3845">
        <v>0</v>
      </c>
      <c r="R3845">
        <v>39</v>
      </c>
      <c r="S3845">
        <v>0</v>
      </c>
      <c r="T3845">
        <v>674</v>
      </c>
      <c r="U3845">
        <v>0</v>
      </c>
      <c r="V3845">
        <v>0</v>
      </c>
      <c r="W3845">
        <v>0</v>
      </c>
      <c r="X3845">
        <v>0</v>
      </c>
      <c r="Y3845">
        <v>0</v>
      </c>
      <c r="Z3845">
        <v>0</v>
      </c>
      <c r="AA3845">
        <v>4696</v>
      </c>
      <c r="AB3845">
        <v>5409</v>
      </c>
      <c r="AC3845">
        <v>0</v>
      </c>
      <c r="AD3845">
        <v>0</v>
      </c>
      <c r="AE3845">
        <v>0</v>
      </c>
      <c r="AF3845">
        <v>0</v>
      </c>
      <c r="AG3845">
        <v>0</v>
      </c>
      <c r="AH3845">
        <v>0</v>
      </c>
      <c r="AI3845">
        <v>0</v>
      </c>
      <c r="AJ3845">
        <v>0</v>
      </c>
      <c r="AK3845">
        <v>0</v>
      </c>
      <c r="AL3845">
        <v>0</v>
      </c>
      <c r="AM3845">
        <v>729621</v>
      </c>
      <c r="AN3845">
        <v>0</v>
      </c>
      <c r="AO3845">
        <v>5190388</v>
      </c>
      <c r="AP3845">
        <v>0</v>
      </c>
      <c r="AQ3845">
        <v>0</v>
      </c>
      <c r="AR3845">
        <v>0</v>
      </c>
      <c r="AS3845">
        <v>0</v>
      </c>
      <c r="AT3845">
        <v>0</v>
      </c>
      <c r="AU3845">
        <v>0</v>
      </c>
      <c r="AV3845">
        <v>898159</v>
      </c>
      <c r="AW3845">
        <v>6818168</v>
      </c>
      <c r="AX3845">
        <v>0</v>
      </c>
      <c r="AY3845">
        <v>11990371</v>
      </c>
      <c r="AZ3845">
        <v>0</v>
      </c>
      <c r="BA3845">
        <v>5172203</v>
      </c>
      <c r="BB3845">
        <v>0</v>
      </c>
      <c r="BC3845">
        <v>0</v>
      </c>
      <c r="BD3845">
        <v>0</v>
      </c>
      <c r="BE3845">
        <v>0</v>
      </c>
      <c r="BF3845">
        <v>0</v>
      </c>
      <c r="BG3845">
        <v>0</v>
      </c>
      <c r="BH3845">
        <v>0</v>
      </c>
      <c r="BI3845">
        <v>0</v>
      </c>
      <c r="BJ3845">
        <v>0</v>
      </c>
      <c r="BK3845">
        <v>0</v>
      </c>
      <c r="BL3845">
        <v>0</v>
      </c>
      <c r="BM3845">
        <v>0</v>
      </c>
      <c r="BN3845">
        <v>0</v>
      </c>
      <c r="BO3845">
        <v>0</v>
      </c>
      <c r="BP3845">
        <v>0</v>
      </c>
      <c r="BQ3845">
        <v>0</v>
      </c>
      <c r="BR3845">
        <v>0</v>
      </c>
      <c r="BS3845">
        <v>2.4029574861367836E-2</v>
      </c>
    </row>
    <row r="3846" spans="1:71" x14ac:dyDescent="0.25">
      <c r="A3846">
        <v>106491338</v>
      </c>
      <c r="B3846" t="s">
        <v>926</v>
      </c>
      <c r="C3846" s="1">
        <f t="shared" si="60"/>
        <v>43282</v>
      </c>
      <c r="D3846" s="2" t="s">
        <v>1024</v>
      </c>
      <c r="E3846" s="1">
        <v>43107</v>
      </c>
      <c r="F3846" s="1">
        <v>43373</v>
      </c>
      <c r="G3846" t="s">
        <v>121</v>
      </c>
      <c r="H3846" t="s">
        <v>71</v>
      </c>
      <c r="I3846" t="s">
        <v>72</v>
      </c>
      <c r="J3846" t="s">
        <v>73</v>
      </c>
      <c r="K3846" t="s">
        <v>709</v>
      </c>
      <c r="L3846">
        <v>23</v>
      </c>
      <c r="M3846">
        <v>23</v>
      </c>
      <c r="N3846">
        <v>0</v>
      </c>
      <c r="O3846">
        <v>2</v>
      </c>
      <c r="P3846">
        <v>133</v>
      </c>
      <c r="Q3846">
        <v>0</v>
      </c>
      <c r="R3846">
        <v>301</v>
      </c>
      <c r="S3846">
        <v>1</v>
      </c>
      <c r="T3846">
        <v>0</v>
      </c>
      <c r="U3846">
        <v>108</v>
      </c>
      <c r="V3846">
        <v>0</v>
      </c>
      <c r="W3846">
        <v>0</v>
      </c>
      <c r="X3846">
        <v>0</v>
      </c>
      <c r="Y3846">
        <v>79</v>
      </c>
      <c r="Z3846">
        <v>0</v>
      </c>
      <c r="AA3846">
        <v>4</v>
      </c>
      <c r="AB3846">
        <v>493</v>
      </c>
      <c r="AC3846">
        <v>0</v>
      </c>
      <c r="AD3846">
        <v>0</v>
      </c>
      <c r="AE3846">
        <v>0</v>
      </c>
      <c r="AF3846">
        <v>0</v>
      </c>
      <c r="AG3846">
        <v>0</v>
      </c>
      <c r="AH3846">
        <v>0</v>
      </c>
      <c r="AI3846">
        <v>0</v>
      </c>
      <c r="AJ3846">
        <v>0</v>
      </c>
      <c r="AK3846">
        <v>0</v>
      </c>
      <c r="AL3846">
        <v>0</v>
      </c>
      <c r="AM3846">
        <v>2524814</v>
      </c>
      <c r="AN3846">
        <v>9525</v>
      </c>
      <c r="AO3846">
        <v>53034</v>
      </c>
      <c r="AP3846">
        <v>889725</v>
      </c>
      <c r="AQ3846">
        <v>0</v>
      </c>
      <c r="AR3846">
        <v>0</v>
      </c>
      <c r="AS3846">
        <v>0</v>
      </c>
      <c r="AT3846">
        <v>1283819</v>
      </c>
      <c r="AU3846">
        <v>0</v>
      </c>
      <c r="AV3846">
        <v>234470</v>
      </c>
      <c r="AW3846">
        <v>4995387</v>
      </c>
      <c r="AX3846">
        <v>1359846</v>
      </c>
      <c r="AY3846">
        <v>2018248</v>
      </c>
      <c r="AZ3846">
        <v>0</v>
      </c>
      <c r="BA3846">
        <v>0</v>
      </c>
      <c r="BB3846">
        <v>0</v>
      </c>
      <c r="BC3846">
        <v>0</v>
      </c>
      <c r="BD3846">
        <v>0</v>
      </c>
      <c r="BE3846">
        <v>0</v>
      </c>
      <c r="BF3846">
        <v>0</v>
      </c>
      <c r="BG3846">
        <v>0</v>
      </c>
      <c r="BH3846">
        <v>0</v>
      </c>
      <c r="BI3846">
        <v>0</v>
      </c>
      <c r="BJ3846">
        <v>0</v>
      </c>
      <c r="BK3846">
        <v>0</v>
      </c>
      <c r="BL3846">
        <v>0</v>
      </c>
      <c r="BM3846">
        <v>0</v>
      </c>
      <c r="BN3846">
        <v>0</v>
      </c>
      <c r="BO3846">
        <v>0</v>
      </c>
      <c r="BP3846">
        <v>0</v>
      </c>
      <c r="BQ3846">
        <v>0</v>
      </c>
      <c r="BR3846">
        <v>0</v>
      </c>
      <c r="BS3846">
        <v>2.8913043478260869</v>
      </c>
    </row>
    <row r="3847" spans="1:71" x14ac:dyDescent="0.25">
      <c r="A3847">
        <v>106491076</v>
      </c>
      <c r="B3847" t="s">
        <v>706</v>
      </c>
      <c r="C3847" s="1">
        <f t="shared" si="60"/>
        <v>43282</v>
      </c>
      <c r="D3847" s="2" t="s">
        <v>1024</v>
      </c>
      <c r="E3847" s="1">
        <v>43107</v>
      </c>
      <c r="F3847" s="1">
        <v>43373</v>
      </c>
      <c r="G3847" t="s">
        <v>121</v>
      </c>
      <c r="H3847" t="s">
        <v>71</v>
      </c>
      <c r="I3847" t="s">
        <v>72</v>
      </c>
      <c r="J3847" t="s">
        <v>85</v>
      </c>
      <c r="K3847" t="s">
        <v>707</v>
      </c>
      <c r="L3847">
        <v>64</v>
      </c>
      <c r="M3847">
        <v>40</v>
      </c>
      <c r="N3847">
        <v>0</v>
      </c>
      <c r="O3847">
        <v>0</v>
      </c>
      <c r="P3847">
        <v>339</v>
      </c>
      <c r="Q3847">
        <v>0</v>
      </c>
      <c r="R3847">
        <v>1257</v>
      </c>
      <c r="S3847">
        <v>661</v>
      </c>
      <c r="T3847">
        <v>116</v>
      </c>
      <c r="U3847">
        <v>394</v>
      </c>
      <c r="V3847">
        <v>0</v>
      </c>
      <c r="W3847">
        <v>0</v>
      </c>
      <c r="X3847">
        <v>255</v>
      </c>
      <c r="Y3847">
        <v>55</v>
      </c>
      <c r="Z3847">
        <v>0</v>
      </c>
      <c r="AA3847">
        <v>0</v>
      </c>
      <c r="AB3847">
        <v>2738</v>
      </c>
      <c r="AC3847">
        <v>0</v>
      </c>
      <c r="AD3847">
        <v>360000</v>
      </c>
      <c r="AE3847">
        <v>0</v>
      </c>
      <c r="AF3847">
        <v>0</v>
      </c>
      <c r="AG3847">
        <v>0</v>
      </c>
      <c r="AH3847">
        <v>0</v>
      </c>
      <c r="AI3847">
        <v>0</v>
      </c>
      <c r="AJ3847">
        <v>0</v>
      </c>
      <c r="AK3847">
        <v>308827</v>
      </c>
      <c r="AL3847">
        <v>308827</v>
      </c>
      <c r="AM3847">
        <v>5191926</v>
      </c>
      <c r="AN3847">
        <v>1448685</v>
      </c>
      <c r="AO3847">
        <v>683950</v>
      </c>
      <c r="AP3847">
        <v>1667937</v>
      </c>
      <c r="AQ3847">
        <v>0</v>
      </c>
      <c r="AR3847">
        <v>0</v>
      </c>
      <c r="AS3847">
        <v>4317582</v>
      </c>
      <c r="AT3847">
        <v>626854</v>
      </c>
      <c r="AU3847">
        <v>37020</v>
      </c>
      <c r="AV3847">
        <v>54552</v>
      </c>
      <c r="AW3847">
        <v>14028506</v>
      </c>
      <c r="AX3847">
        <v>35512</v>
      </c>
      <c r="AY3847">
        <v>15473228</v>
      </c>
      <c r="AZ3847">
        <v>0</v>
      </c>
      <c r="BA3847">
        <v>1864157</v>
      </c>
      <c r="BB3847">
        <v>0</v>
      </c>
      <c r="BC3847">
        <v>0</v>
      </c>
      <c r="BD3847">
        <v>0</v>
      </c>
      <c r="BE3847">
        <v>0</v>
      </c>
      <c r="BF3847">
        <v>323334</v>
      </c>
      <c r="BG3847">
        <v>51673320</v>
      </c>
      <c r="BH3847">
        <v>0</v>
      </c>
      <c r="BI3847">
        <v>0</v>
      </c>
      <c r="BJ3847">
        <v>0</v>
      </c>
      <c r="BK3847">
        <v>0</v>
      </c>
      <c r="BL3847">
        <v>0</v>
      </c>
      <c r="BM3847">
        <v>0</v>
      </c>
      <c r="BN3847">
        <v>0</v>
      </c>
      <c r="BO3847">
        <v>0</v>
      </c>
      <c r="BP3847">
        <v>0</v>
      </c>
      <c r="BQ3847">
        <v>0</v>
      </c>
      <c r="BR3847">
        <v>0</v>
      </c>
      <c r="BS3847">
        <v>3.2596153846153846</v>
      </c>
    </row>
    <row r="3848" spans="1:71" x14ac:dyDescent="0.25">
      <c r="A3848">
        <v>106301258</v>
      </c>
      <c r="B3848" t="s">
        <v>892</v>
      </c>
      <c r="C3848" s="1">
        <f t="shared" si="60"/>
        <v>43282</v>
      </c>
      <c r="D3848" s="2" t="s">
        <v>1024</v>
      </c>
      <c r="E3848" s="1">
        <v>43107</v>
      </c>
      <c r="F3848" s="1">
        <v>43373</v>
      </c>
      <c r="G3848" t="s">
        <v>83</v>
      </c>
      <c r="H3848" t="s">
        <v>101</v>
      </c>
      <c r="I3848" t="s">
        <v>72</v>
      </c>
      <c r="J3848" t="s">
        <v>85</v>
      </c>
      <c r="K3848" t="s">
        <v>569</v>
      </c>
      <c r="L3848">
        <v>178</v>
      </c>
      <c r="M3848">
        <v>178</v>
      </c>
      <c r="N3848">
        <v>0</v>
      </c>
      <c r="O3848">
        <v>195</v>
      </c>
      <c r="P3848">
        <v>821</v>
      </c>
      <c r="Q3848">
        <v>0</v>
      </c>
      <c r="R3848">
        <v>2330</v>
      </c>
      <c r="S3848">
        <v>584</v>
      </c>
      <c r="T3848">
        <v>850</v>
      </c>
      <c r="U3848">
        <v>4529</v>
      </c>
      <c r="V3848">
        <v>0</v>
      </c>
      <c r="W3848">
        <v>0</v>
      </c>
      <c r="X3848">
        <v>4</v>
      </c>
      <c r="Y3848">
        <v>91</v>
      </c>
      <c r="Z3848">
        <v>0</v>
      </c>
      <c r="AA3848">
        <v>518</v>
      </c>
      <c r="AB3848">
        <v>8906</v>
      </c>
      <c r="AC3848">
        <v>0</v>
      </c>
      <c r="AD3848">
        <v>3512638</v>
      </c>
      <c r="AE3848">
        <v>-927426</v>
      </c>
      <c r="AF3848">
        <v>0</v>
      </c>
      <c r="AG3848">
        <v>0</v>
      </c>
      <c r="AH3848">
        <v>0</v>
      </c>
      <c r="AI3848">
        <v>0</v>
      </c>
      <c r="AJ3848">
        <v>0</v>
      </c>
      <c r="AK3848">
        <v>0</v>
      </c>
      <c r="AL3848">
        <v>0</v>
      </c>
      <c r="AM3848">
        <v>4215175</v>
      </c>
      <c r="AN3848">
        <v>1168552</v>
      </c>
      <c r="AO3848">
        <v>516238</v>
      </c>
      <c r="AP3848">
        <v>6581798</v>
      </c>
      <c r="AQ3848">
        <v>0</v>
      </c>
      <c r="AR3848">
        <v>0</v>
      </c>
      <c r="AS3848">
        <v>75740</v>
      </c>
      <c r="AT3848">
        <v>1083267</v>
      </c>
      <c r="AU3848">
        <v>0</v>
      </c>
      <c r="AV3848">
        <v>1390226</v>
      </c>
      <c r="AW3848">
        <v>15030996</v>
      </c>
      <c r="AX3848">
        <v>34567</v>
      </c>
      <c r="AY3848">
        <v>15523355</v>
      </c>
      <c r="AZ3848">
        <v>368828</v>
      </c>
      <c r="BA3848">
        <v>0</v>
      </c>
      <c r="BB3848">
        <v>0</v>
      </c>
      <c r="BC3848">
        <v>0</v>
      </c>
      <c r="BD3848">
        <v>0</v>
      </c>
      <c r="BE3848">
        <v>0</v>
      </c>
      <c r="BF3848">
        <v>71275</v>
      </c>
      <c r="BG3848">
        <v>1513062</v>
      </c>
      <c r="BH3848">
        <v>0</v>
      </c>
      <c r="BI3848">
        <v>0</v>
      </c>
      <c r="BJ3848">
        <v>0</v>
      </c>
      <c r="BK3848">
        <v>0</v>
      </c>
      <c r="BL3848">
        <v>0</v>
      </c>
      <c r="BM3848">
        <v>0</v>
      </c>
      <c r="BN3848">
        <v>0</v>
      </c>
      <c r="BO3848">
        <v>0</v>
      </c>
      <c r="BP3848">
        <v>0</v>
      </c>
      <c r="BQ3848">
        <v>0</v>
      </c>
      <c r="BR3848">
        <v>0</v>
      </c>
      <c r="BS3848">
        <v>2.3061797752808988</v>
      </c>
    </row>
    <row r="3849" spans="1:71" x14ac:dyDescent="0.25">
      <c r="A3849">
        <v>106190380</v>
      </c>
      <c r="B3849" t="s">
        <v>714</v>
      </c>
      <c r="C3849" s="1">
        <f t="shared" si="60"/>
        <v>43282</v>
      </c>
      <c r="D3849" s="2" t="s">
        <v>1024</v>
      </c>
      <c r="E3849" s="1">
        <v>43107</v>
      </c>
      <c r="F3849" s="1">
        <v>43373</v>
      </c>
      <c r="G3849" t="s">
        <v>92</v>
      </c>
      <c r="H3849" t="s">
        <v>101</v>
      </c>
      <c r="I3849" t="s">
        <v>72</v>
      </c>
      <c r="J3849" t="s">
        <v>85</v>
      </c>
      <c r="K3849" t="s">
        <v>715</v>
      </c>
      <c r="L3849">
        <v>612</v>
      </c>
      <c r="M3849">
        <v>333</v>
      </c>
      <c r="N3849">
        <v>1</v>
      </c>
      <c r="O3849">
        <v>24</v>
      </c>
      <c r="P3849">
        <v>5266</v>
      </c>
      <c r="Q3849">
        <v>0</v>
      </c>
      <c r="R3849">
        <v>9303</v>
      </c>
      <c r="S3849">
        <v>2159</v>
      </c>
      <c r="T3849">
        <v>10114</v>
      </c>
      <c r="U3849">
        <v>6938</v>
      </c>
      <c r="V3849">
        <v>0</v>
      </c>
      <c r="W3849">
        <v>0</v>
      </c>
      <c r="X3849">
        <v>164</v>
      </c>
      <c r="Y3849">
        <v>1689</v>
      </c>
      <c r="Z3849">
        <v>4</v>
      </c>
      <c r="AA3849">
        <v>199</v>
      </c>
      <c r="AB3849">
        <v>30570</v>
      </c>
      <c r="AC3849">
        <v>0</v>
      </c>
      <c r="AD3849">
        <v>1666436</v>
      </c>
      <c r="AE3849">
        <v>-2868584</v>
      </c>
      <c r="AF3849">
        <v>0</v>
      </c>
      <c r="AG3849">
        <v>0</v>
      </c>
      <c r="AH3849">
        <v>6754442</v>
      </c>
      <c r="AI3849">
        <v>0</v>
      </c>
      <c r="AJ3849">
        <v>0</v>
      </c>
      <c r="AK3849">
        <v>0</v>
      </c>
      <c r="AL3849">
        <v>6754442</v>
      </c>
      <c r="AM3849">
        <v>17214862</v>
      </c>
      <c r="AN3849">
        <v>4687048</v>
      </c>
      <c r="AO3849">
        <v>22455803</v>
      </c>
      <c r="AP3849">
        <v>34943503</v>
      </c>
      <c r="AQ3849">
        <v>0</v>
      </c>
      <c r="AR3849">
        <v>0</v>
      </c>
      <c r="AS3849">
        <v>716185</v>
      </c>
      <c r="AT3849">
        <v>5558481</v>
      </c>
      <c r="AU3849">
        <v>34100</v>
      </c>
      <c r="AV3849">
        <v>861054</v>
      </c>
      <c r="AW3849">
        <v>86471036</v>
      </c>
      <c r="AX3849">
        <v>138741</v>
      </c>
      <c r="AY3849">
        <v>73640104</v>
      </c>
      <c r="AZ3849">
        <v>0</v>
      </c>
      <c r="BA3849">
        <v>0</v>
      </c>
      <c r="BB3849">
        <v>0</v>
      </c>
      <c r="BC3849">
        <v>0</v>
      </c>
      <c r="BD3849">
        <v>0</v>
      </c>
      <c r="BE3849">
        <v>0</v>
      </c>
      <c r="BF3849">
        <v>2053273</v>
      </c>
      <c r="BG3849">
        <v>67861933</v>
      </c>
      <c r="BH3849">
        <v>0</v>
      </c>
      <c r="BI3849">
        <v>0</v>
      </c>
      <c r="BJ3849">
        <v>0</v>
      </c>
      <c r="BK3849">
        <v>0</v>
      </c>
      <c r="BL3849">
        <v>0</v>
      </c>
      <c r="BM3849">
        <v>0</v>
      </c>
      <c r="BN3849">
        <v>0</v>
      </c>
      <c r="BO3849">
        <v>0</v>
      </c>
      <c r="BP3849">
        <v>0</v>
      </c>
      <c r="BQ3849">
        <v>0</v>
      </c>
      <c r="BR3849">
        <v>0</v>
      </c>
      <c r="BS3849">
        <v>5.5724867724867728</v>
      </c>
    </row>
    <row r="3850" spans="1:71" x14ac:dyDescent="0.25">
      <c r="A3850">
        <v>106141338</v>
      </c>
      <c r="B3850" t="s">
        <v>716</v>
      </c>
      <c r="C3850" s="1">
        <f t="shared" si="60"/>
        <v>43282</v>
      </c>
      <c r="D3850" s="2" t="s">
        <v>1024</v>
      </c>
      <c r="E3850" s="1">
        <v>43107</v>
      </c>
      <c r="F3850" s="1">
        <v>43373</v>
      </c>
      <c r="G3850" t="s">
        <v>555</v>
      </c>
      <c r="H3850" t="s">
        <v>71</v>
      </c>
      <c r="I3850" t="s">
        <v>72</v>
      </c>
      <c r="J3850" t="s">
        <v>73</v>
      </c>
      <c r="K3850" t="s">
        <v>717</v>
      </c>
      <c r="L3850">
        <v>32</v>
      </c>
      <c r="M3850">
        <v>32</v>
      </c>
      <c r="N3850">
        <v>0</v>
      </c>
      <c r="O3850">
        <v>2</v>
      </c>
      <c r="P3850">
        <v>35</v>
      </c>
      <c r="Q3850">
        <v>14</v>
      </c>
      <c r="R3850">
        <v>31</v>
      </c>
      <c r="S3850">
        <v>0</v>
      </c>
      <c r="T3850">
        <v>1594</v>
      </c>
      <c r="U3850">
        <v>0</v>
      </c>
      <c r="V3850">
        <v>0</v>
      </c>
      <c r="W3850">
        <v>0</v>
      </c>
      <c r="X3850">
        <v>9</v>
      </c>
      <c r="Y3850">
        <v>0</v>
      </c>
      <c r="Z3850">
        <v>0</v>
      </c>
      <c r="AA3850">
        <v>14</v>
      </c>
      <c r="AB3850">
        <v>1648</v>
      </c>
      <c r="AC3850">
        <v>1594</v>
      </c>
      <c r="AD3850">
        <v>53890</v>
      </c>
      <c r="AE3850">
        <v>0</v>
      </c>
      <c r="AF3850">
        <v>0</v>
      </c>
      <c r="AG3850">
        <v>0</v>
      </c>
      <c r="AH3850">
        <v>0</v>
      </c>
      <c r="AI3850">
        <v>0</v>
      </c>
      <c r="AJ3850">
        <v>0</v>
      </c>
      <c r="AK3850">
        <v>0</v>
      </c>
      <c r="AL3850">
        <v>0</v>
      </c>
      <c r="AM3850">
        <v>310644</v>
      </c>
      <c r="AN3850">
        <v>299964</v>
      </c>
      <c r="AO3850">
        <v>854360</v>
      </c>
      <c r="AP3850">
        <v>98119</v>
      </c>
      <c r="AQ3850">
        <v>35222</v>
      </c>
      <c r="AR3850">
        <v>0</v>
      </c>
      <c r="AS3850">
        <v>313930</v>
      </c>
      <c r="AT3850">
        <v>4052</v>
      </c>
      <c r="AU3850">
        <v>0</v>
      </c>
      <c r="AV3850">
        <v>184774</v>
      </c>
      <c r="AW3850">
        <v>2101065</v>
      </c>
      <c r="AX3850">
        <v>32000</v>
      </c>
      <c r="AY3850">
        <v>2658776</v>
      </c>
      <c r="AZ3850">
        <v>174320</v>
      </c>
      <c r="BA3850">
        <v>4578</v>
      </c>
      <c r="BB3850">
        <v>0</v>
      </c>
      <c r="BC3850">
        <v>0</v>
      </c>
      <c r="BD3850">
        <v>53327</v>
      </c>
      <c r="BE3850">
        <v>0</v>
      </c>
      <c r="BF3850">
        <v>0</v>
      </c>
      <c r="BG3850">
        <v>168762</v>
      </c>
      <c r="BH3850">
        <v>0</v>
      </c>
      <c r="BI3850">
        <v>0</v>
      </c>
      <c r="BJ3850">
        <v>0</v>
      </c>
      <c r="BK3850">
        <v>0</v>
      </c>
      <c r="BL3850">
        <v>0</v>
      </c>
      <c r="BM3850">
        <v>0</v>
      </c>
      <c r="BN3850">
        <v>0</v>
      </c>
      <c r="BO3850">
        <v>0</v>
      </c>
      <c r="BP3850">
        <v>0</v>
      </c>
      <c r="BQ3850">
        <v>0</v>
      </c>
      <c r="BR3850">
        <v>0</v>
      </c>
      <c r="BS3850">
        <v>0.546875</v>
      </c>
    </row>
    <row r="3851" spans="1:71" x14ac:dyDescent="0.25">
      <c r="A3851">
        <v>106334068</v>
      </c>
      <c r="B3851" t="s">
        <v>718</v>
      </c>
      <c r="C3851" s="1">
        <f t="shared" si="60"/>
        <v>43282</v>
      </c>
      <c r="D3851" s="2" t="s">
        <v>1024</v>
      </c>
      <c r="E3851" s="1">
        <v>43107</v>
      </c>
      <c r="F3851" s="1">
        <v>43373</v>
      </c>
      <c r="G3851" t="s">
        <v>220</v>
      </c>
      <c r="H3851" t="s">
        <v>101</v>
      </c>
      <c r="I3851" t="s">
        <v>72</v>
      </c>
      <c r="J3851" t="s">
        <v>85</v>
      </c>
      <c r="K3851" t="s">
        <v>465</v>
      </c>
      <c r="L3851">
        <v>250</v>
      </c>
      <c r="M3851">
        <v>250</v>
      </c>
      <c r="N3851">
        <v>3</v>
      </c>
      <c r="O3851">
        <v>80</v>
      </c>
      <c r="P3851">
        <v>3945</v>
      </c>
      <c r="Q3851">
        <v>0</v>
      </c>
      <c r="R3851">
        <v>2297</v>
      </c>
      <c r="S3851">
        <v>3086</v>
      </c>
      <c r="T3851">
        <v>948</v>
      </c>
      <c r="U3851">
        <v>3275</v>
      </c>
      <c r="V3851">
        <v>0</v>
      </c>
      <c r="W3851">
        <v>0</v>
      </c>
      <c r="X3851">
        <v>441</v>
      </c>
      <c r="Y3851">
        <v>2616</v>
      </c>
      <c r="Z3851">
        <v>8</v>
      </c>
      <c r="AA3851">
        <v>161</v>
      </c>
      <c r="AB3851">
        <v>12832</v>
      </c>
      <c r="AC3851">
        <v>0</v>
      </c>
      <c r="AD3851">
        <v>5747778</v>
      </c>
      <c r="AE3851">
        <v>0</v>
      </c>
      <c r="AF3851">
        <v>0</v>
      </c>
      <c r="AG3851">
        <v>0</v>
      </c>
      <c r="AH3851">
        <v>0</v>
      </c>
      <c r="AI3851">
        <v>0</v>
      </c>
      <c r="AJ3851">
        <v>0</v>
      </c>
      <c r="AK3851">
        <v>0</v>
      </c>
      <c r="AL3851">
        <v>0</v>
      </c>
      <c r="AM3851">
        <v>9042375</v>
      </c>
      <c r="AN3851">
        <v>14092475</v>
      </c>
      <c r="AO3851">
        <v>2507857</v>
      </c>
      <c r="AP3851">
        <v>9026579</v>
      </c>
      <c r="AQ3851">
        <v>0</v>
      </c>
      <c r="AR3851">
        <v>0</v>
      </c>
      <c r="AS3851">
        <v>3422371</v>
      </c>
      <c r="AT3851">
        <v>31541713</v>
      </c>
      <c r="AU3851">
        <v>0</v>
      </c>
      <c r="AV3851">
        <v>2921018</v>
      </c>
      <c r="AW3851">
        <v>72554388</v>
      </c>
      <c r="AX3851">
        <v>1542700</v>
      </c>
      <c r="AY3851">
        <v>66301918</v>
      </c>
      <c r="AZ3851">
        <v>0</v>
      </c>
      <c r="BA3851">
        <v>0</v>
      </c>
      <c r="BB3851">
        <v>0</v>
      </c>
      <c r="BC3851">
        <v>0</v>
      </c>
      <c r="BD3851">
        <v>0</v>
      </c>
      <c r="BE3851">
        <v>0</v>
      </c>
      <c r="BF3851">
        <v>699094</v>
      </c>
      <c r="BG3851">
        <v>106002109</v>
      </c>
      <c r="BH3851">
        <v>0</v>
      </c>
      <c r="BI3851">
        <v>0</v>
      </c>
      <c r="BJ3851">
        <v>0</v>
      </c>
      <c r="BK3851">
        <v>0</v>
      </c>
      <c r="BL3851">
        <v>0</v>
      </c>
      <c r="BM3851">
        <v>0</v>
      </c>
      <c r="BN3851">
        <v>0</v>
      </c>
      <c r="BO3851">
        <v>0</v>
      </c>
      <c r="BP3851">
        <v>0</v>
      </c>
      <c r="BQ3851">
        <v>0</v>
      </c>
      <c r="BR3851">
        <v>0</v>
      </c>
      <c r="BS3851">
        <v>7.89</v>
      </c>
    </row>
    <row r="3852" spans="1:71" x14ac:dyDescent="0.25">
      <c r="A3852">
        <v>106100899</v>
      </c>
      <c r="B3852" t="s">
        <v>719</v>
      </c>
      <c r="C3852" s="1">
        <f t="shared" si="60"/>
        <v>43282</v>
      </c>
      <c r="D3852" s="2" t="s">
        <v>1024</v>
      </c>
      <c r="E3852" s="1">
        <v>43107</v>
      </c>
      <c r="F3852" s="1">
        <v>43373</v>
      </c>
      <c r="G3852" t="s">
        <v>80</v>
      </c>
      <c r="H3852" t="s">
        <v>77</v>
      </c>
      <c r="I3852" t="s">
        <v>72</v>
      </c>
      <c r="J3852" t="s">
        <v>85</v>
      </c>
      <c r="K3852" t="s">
        <v>172</v>
      </c>
      <c r="L3852">
        <v>436</v>
      </c>
      <c r="M3852">
        <v>436</v>
      </c>
      <c r="N3852">
        <v>35</v>
      </c>
      <c r="O3852">
        <v>0</v>
      </c>
      <c r="P3852">
        <v>6180</v>
      </c>
      <c r="Q3852">
        <v>0</v>
      </c>
      <c r="R3852">
        <v>10722</v>
      </c>
      <c r="S3852">
        <v>2497</v>
      </c>
      <c r="T3852">
        <v>1943</v>
      </c>
      <c r="U3852">
        <v>7071</v>
      </c>
      <c r="V3852">
        <v>0</v>
      </c>
      <c r="W3852">
        <v>0</v>
      </c>
      <c r="X3852">
        <v>177</v>
      </c>
      <c r="Y3852">
        <v>3843</v>
      </c>
      <c r="Z3852">
        <v>142</v>
      </c>
      <c r="AA3852">
        <v>0</v>
      </c>
      <c r="AB3852">
        <v>26395</v>
      </c>
      <c r="AC3852">
        <v>0</v>
      </c>
      <c r="AD3852">
        <v>2258373</v>
      </c>
      <c r="AE3852">
        <v>0</v>
      </c>
      <c r="AF3852">
        <v>0</v>
      </c>
      <c r="AG3852">
        <v>0</v>
      </c>
      <c r="AH3852">
        <v>0</v>
      </c>
      <c r="AI3852">
        <v>0</v>
      </c>
      <c r="AJ3852">
        <v>0</v>
      </c>
      <c r="AK3852">
        <v>0</v>
      </c>
      <c r="AL3852">
        <v>0</v>
      </c>
      <c r="AM3852">
        <v>40498893</v>
      </c>
      <c r="AN3852">
        <v>9053579</v>
      </c>
      <c r="AO3852">
        <v>10356653</v>
      </c>
      <c r="AP3852">
        <v>19537691</v>
      </c>
      <c r="AQ3852">
        <v>0</v>
      </c>
      <c r="AR3852">
        <v>0</v>
      </c>
      <c r="AS3852">
        <v>2148493</v>
      </c>
      <c r="AT3852">
        <v>36757213</v>
      </c>
      <c r="AU3852">
        <v>0</v>
      </c>
      <c r="AV3852">
        <v>444352</v>
      </c>
      <c r="AW3852">
        <v>118796874</v>
      </c>
      <c r="AX3852">
        <v>2450663</v>
      </c>
      <c r="AY3852">
        <v>115214290</v>
      </c>
      <c r="AZ3852">
        <v>411789</v>
      </c>
      <c r="BA3852">
        <v>9073978</v>
      </c>
      <c r="BB3852">
        <v>0</v>
      </c>
      <c r="BC3852">
        <v>0</v>
      </c>
      <c r="BD3852">
        <v>0</v>
      </c>
      <c r="BE3852">
        <v>0</v>
      </c>
      <c r="BF3852">
        <v>3320961</v>
      </c>
      <c r="BG3852">
        <v>196110000</v>
      </c>
      <c r="BH3852">
        <v>0</v>
      </c>
      <c r="BI3852">
        <v>0</v>
      </c>
      <c r="BJ3852">
        <v>0</v>
      </c>
      <c r="BK3852">
        <v>0</v>
      </c>
      <c r="BL3852">
        <v>0</v>
      </c>
      <c r="BM3852">
        <v>0</v>
      </c>
      <c r="BN3852">
        <v>0</v>
      </c>
      <c r="BO3852">
        <v>0</v>
      </c>
      <c r="BP3852">
        <v>0</v>
      </c>
      <c r="BQ3852">
        <v>0</v>
      </c>
      <c r="BR3852">
        <v>0</v>
      </c>
      <c r="BS3852">
        <v>7.0871559633027523</v>
      </c>
    </row>
    <row r="3853" spans="1:71" x14ac:dyDescent="0.25">
      <c r="A3853">
        <v>106361339</v>
      </c>
      <c r="B3853" t="s">
        <v>720</v>
      </c>
      <c r="C3853" s="1">
        <f t="shared" si="60"/>
        <v>43282</v>
      </c>
      <c r="D3853" s="2" t="s">
        <v>1024</v>
      </c>
      <c r="E3853" s="1">
        <v>43107</v>
      </c>
      <c r="F3853" s="1">
        <v>43373</v>
      </c>
      <c r="G3853" t="s">
        <v>111</v>
      </c>
      <c r="H3853" t="s">
        <v>89</v>
      </c>
      <c r="I3853" t="s">
        <v>72</v>
      </c>
      <c r="J3853" t="s">
        <v>85</v>
      </c>
      <c r="K3853" t="s">
        <v>136</v>
      </c>
      <c r="L3853">
        <v>342</v>
      </c>
      <c r="M3853">
        <v>186</v>
      </c>
      <c r="N3853">
        <v>20</v>
      </c>
      <c r="O3853">
        <v>8</v>
      </c>
      <c r="P3853">
        <v>3680</v>
      </c>
      <c r="Q3853">
        <v>0</v>
      </c>
      <c r="R3853">
        <v>2886</v>
      </c>
      <c r="S3853">
        <v>3758</v>
      </c>
      <c r="T3853">
        <v>1745</v>
      </c>
      <c r="U3853">
        <v>4502</v>
      </c>
      <c r="V3853">
        <v>0</v>
      </c>
      <c r="W3853">
        <v>0</v>
      </c>
      <c r="X3853">
        <v>737</v>
      </c>
      <c r="Y3853">
        <v>1797</v>
      </c>
      <c r="Z3853">
        <v>89</v>
      </c>
      <c r="AA3853">
        <v>35</v>
      </c>
      <c r="AB3853">
        <v>15549</v>
      </c>
      <c r="AC3853">
        <v>0</v>
      </c>
      <c r="AD3853">
        <v>4226153</v>
      </c>
      <c r="AE3853">
        <v>-1768119</v>
      </c>
      <c r="AF3853">
        <v>0</v>
      </c>
      <c r="AG3853">
        <v>0</v>
      </c>
      <c r="AH3853">
        <v>1641184</v>
      </c>
      <c r="AI3853">
        <v>-84749</v>
      </c>
      <c r="AJ3853">
        <v>0</v>
      </c>
      <c r="AK3853">
        <v>0</v>
      </c>
      <c r="AL3853">
        <v>1556435</v>
      </c>
      <c r="AM3853">
        <v>12135120</v>
      </c>
      <c r="AN3853">
        <v>18729844</v>
      </c>
      <c r="AO3853">
        <v>17499260</v>
      </c>
      <c r="AP3853">
        <v>18852682</v>
      </c>
      <c r="AQ3853">
        <v>0</v>
      </c>
      <c r="AR3853">
        <v>0</v>
      </c>
      <c r="AS3853">
        <v>3208298</v>
      </c>
      <c r="AT3853">
        <v>21333344</v>
      </c>
      <c r="AU3853">
        <v>0</v>
      </c>
      <c r="AV3853">
        <v>74593</v>
      </c>
      <c r="AW3853">
        <v>91833141</v>
      </c>
      <c r="AX3853">
        <v>631149</v>
      </c>
      <c r="AY3853">
        <v>103027825</v>
      </c>
      <c r="AZ3853">
        <v>0</v>
      </c>
      <c r="BA3853">
        <v>212773</v>
      </c>
      <c r="BB3853">
        <v>0</v>
      </c>
      <c r="BC3853">
        <v>0</v>
      </c>
      <c r="BD3853">
        <v>0</v>
      </c>
      <c r="BE3853">
        <v>0</v>
      </c>
      <c r="BF3853">
        <v>8177836</v>
      </c>
      <c r="BG3853">
        <v>116016867</v>
      </c>
      <c r="BH3853">
        <v>0</v>
      </c>
      <c r="BI3853">
        <v>0</v>
      </c>
      <c r="BJ3853">
        <v>0</v>
      </c>
      <c r="BK3853">
        <v>0</v>
      </c>
      <c r="BL3853">
        <v>0</v>
      </c>
      <c r="BM3853">
        <v>0</v>
      </c>
      <c r="BN3853">
        <v>0</v>
      </c>
      <c r="BO3853">
        <v>0</v>
      </c>
      <c r="BP3853">
        <v>0</v>
      </c>
      <c r="BQ3853">
        <v>0</v>
      </c>
      <c r="BR3853">
        <v>0</v>
      </c>
      <c r="BS3853">
        <v>6.9696969696969697</v>
      </c>
    </row>
    <row r="3854" spans="1:71" x14ac:dyDescent="0.25">
      <c r="A3854">
        <v>106521041</v>
      </c>
      <c r="B3854" t="s">
        <v>721</v>
      </c>
      <c r="C3854" s="1">
        <f t="shared" si="60"/>
        <v>43282</v>
      </c>
      <c r="D3854" s="2" t="s">
        <v>1024</v>
      </c>
      <c r="E3854" s="1">
        <v>43107</v>
      </c>
      <c r="F3854" s="1">
        <v>43373</v>
      </c>
      <c r="G3854" t="s">
        <v>722</v>
      </c>
      <c r="H3854" t="s">
        <v>77</v>
      </c>
      <c r="I3854" t="s">
        <v>72</v>
      </c>
      <c r="J3854" t="s">
        <v>73</v>
      </c>
      <c r="K3854" t="s">
        <v>723</v>
      </c>
      <c r="L3854">
        <v>49</v>
      </c>
      <c r="M3854">
        <v>49</v>
      </c>
      <c r="N3854">
        <v>4</v>
      </c>
      <c r="O3854">
        <v>11</v>
      </c>
      <c r="P3854">
        <v>780</v>
      </c>
      <c r="Q3854">
        <v>0</v>
      </c>
      <c r="R3854">
        <v>1212</v>
      </c>
      <c r="S3854">
        <v>22</v>
      </c>
      <c r="T3854">
        <v>142</v>
      </c>
      <c r="U3854">
        <v>532</v>
      </c>
      <c r="V3854">
        <v>0</v>
      </c>
      <c r="W3854">
        <v>0</v>
      </c>
      <c r="X3854">
        <v>63</v>
      </c>
      <c r="Y3854">
        <v>302</v>
      </c>
      <c r="Z3854">
        <v>12</v>
      </c>
      <c r="AA3854">
        <v>33</v>
      </c>
      <c r="AB3854">
        <v>2318</v>
      </c>
      <c r="AC3854">
        <v>0</v>
      </c>
      <c r="AD3854">
        <v>2025958</v>
      </c>
      <c r="AE3854">
        <v>0</v>
      </c>
      <c r="AF3854">
        <v>0</v>
      </c>
      <c r="AG3854">
        <v>0</v>
      </c>
      <c r="AH3854">
        <v>0</v>
      </c>
      <c r="AI3854">
        <v>80174</v>
      </c>
      <c r="AJ3854">
        <v>0</v>
      </c>
      <c r="AK3854">
        <v>0</v>
      </c>
      <c r="AL3854">
        <v>80174</v>
      </c>
      <c r="AM3854">
        <v>9210163</v>
      </c>
      <c r="AN3854">
        <v>177079</v>
      </c>
      <c r="AO3854">
        <v>1428199</v>
      </c>
      <c r="AP3854">
        <v>5990251</v>
      </c>
      <c r="AQ3854">
        <v>14100</v>
      </c>
      <c r="AR3854">
        <v>0</v>
      </c>
      <c r="AS3854">
        <v>1095870</v>
      </c>
      <c r="AT3854">
        <v>11963369</v>
      </c>
      <c r="AU3854">
        <v>0</v>
      </c>
      <c r="AV3854">
        <v>162732</v>
      </c>
      <c r="AW3854">
        <v>30041763</v>
      </c>
      <c r="AX3854">
        <v>158352</v>
      </c>
      <c r="AY3854">
        <v>30068997</v>
      </c>
      <c r="AZ3854">
        <v>0</v>
      </c>
      <c r="BA3854">
        <v>2655362</v>
      </c>
      <c r="BB3854">
        <v>0</v>
      </c>
      <c r="BC3854">
        <v>0</v>
      </c>
      <c r="BD3854">
        <v>0</v>
      </c>
      <c r="BE3854">
        <v>0</v>
      </c>
      <c r="BF3854">
        <v>1448300</v>
      </c>
      <c r="BG3854">
        <v>28668315</v>
      </c>
      <c r="BH3854">
        <v>0</v>
      </c>
      <c r="BI3854">
        <v>0</v>
      </c>
      <c r="BJ3854">
        <v>0</v>
      </c>
      <c r="BK3854">
        <v>0</v>
      </c>
      <c r="BL3854">
        <v>0</v>
      </c>
      <c r="BM3854">
        <v>0</v>
      </c>
      <c r="BN3854">
        <v>0</v>
      </c>
      <c r="BO3854">
        <v>0</v>
      </c>
      <c r="BP3854">
        <v>0</v>
      </c>
      <c r="BQ3854">
        <v>0</v>
      </c>
      <c r="BR3854">
        <v>0</v>
      </c>
      <c r="BS3854">
        <v>7.9591836734693882</v>
      </c>
    </row>
    <row r="3855" spans="1:71" x14ac:dyDescent="0.25">
      <c r="A3855">
        <v>106190754</v>
      </c>
      <c r="B3855" t="s">
        <v>724</v>
      </c>
      <c r="C3855" s="1">
        <f t="shared" si="60"/>
        <v>43282</v>
      </c>
      <c r="D3855" s="2" t="s">
        <v>1024</v>
      </c>
      <c r="E3855" s="1">
        <v>43107</v>
      </c>
      <c r="F3855" s="1">
        <v>43373</v>
      </c>
      <c r="G3855" t="s">
        <v>92</v>
      </c>
      <c r="H3855" t="s">
        <v>77</v>
      </c>
      <c r="I3855" t="s">
        <v>72</v>
      </c>
      <c r="J3855" t="s">
        <v>85</v>
      </c>
      <c r="K3855" t="s">
        <v>725</v>
      </c>
      <c r="L3855">
        <v>384</v>
      </c>
      <c r="M3855">
        <v>384</v>
      </c>
      <c r="N3855">
        <v>38</v>
      </c>
      <c r="O3855">
        <v>229</v>
      </c>
      <c r="P3855">
        <v>5591</v>
      </c>
      <c r="Q3855">
        <v>0</v>
      </c>
      <c r="R3855">
        <v>3957</v>
      </c>
      <c r="S3855">
        <v>3159</v>
      </c>
      <c r="T3855">
        <v>6776</v>
      </c>
      <c r="U3855">
        <v>9319</v>
      </c>
      <c r="V3855">
        <v>18</v>
      </c>
      <c r="W3855">
        <v>0</v>
      </c>
      <c r="X3855">
        <v>953</v>
      </c>
      <c r="Y3855">
        <v>1470</v>
      </c>
      <c r="Z3855">
        <v>40</v>
      </c>
      <c r="AA3855">
        <v>368</v>
      </c>
      <c r="AB3855">
        <v>26060</v>
      </c>
      <c r="AC3855">
        <v>0</v>
      </c>
      <c r="AD3855">
        <v>5115207</v>
      </c>
      <c r="AE3855">
        <v>-7640919</v>
      </c>
      <c r="AF3855">
        <v>0</v>
      </c>
      <c r="AG3855">
        <v>0</v>
      </c>
      <c r="AH3855">
        <v>22323612</v>
      </c>
      <c r="AI3855">
        <v>6689441</v>
      </c>
      <c r="AJ3855">
        <v>0</v>
      </c>
      <c r="AK3855">
        <v>809879</v>
      </c>
      <c r="AL3855">
        <v>29822932</v>
      </c>
      <c r="AM3855">
        <v>13994571</v>
      </c>
      <c r="AN3855">
        <v>32564641</v>
      </c>
      <c r="AO3855">
        <v>31653114</v>
      </c>
      <c r="AP3855">
        <v>29021572</v>
      </c>
      <c r="AQ3855">
        <v>759745</v>
      </c>
      <c r="AR3855">
        <v>0</v>
      </c>
      <c r="AS3855">
        <v>2633423</v>
      </c>
      <c r="AT3855">
        <v>10962133</v>
      </c>
      <c r="AU3855">
        <v>0</v>
      </c>
      <c r="AV3855">
        <v>932921</v>
      </c>
      <c r="AW3855">
        <v>122522120</v>
      </c>
      <c r="AX3855">
        <v>385655</v>
      </c>
      <c r="AY3855">
        <v>121992934</v>
      </c>
      <c r="AZ3855">
        <v>0</v>
      </c>
      <c r="BA3855">
        <v>-345412</v>
      </c>
      <c r="BB3855">
        <v>0</v>
      </c>
      <c r="BC3855">
        <v>0</v>
      </c>
      <c r="BD3855">
        <v>0</v>
      </c>
      <c r="BE3855">
        <v>0</v>
      </c>
      <c r="BF3855">
        <v>1398459</v>
      </c>
      <c r="BG3855">
        <v>90433230</v>
      </c>
      <c r="BH3855">
        <v>0</v>
      </c>
      <c r="BI3855">
        <v>0</v>
      </c>
      <c r="BJ3855">
        <v>0</v>
      </c>
      <c r="BK3855">
        <v>0</v>
      </c>
      <c r="BL3855">
        <v>0</v>
      </c>
      <c r="BM3855">
        <v>0</v>
      </c>
      <c r="BN3855">
        <v>0</v>
      </c>
      <c r="BO3855">
        <v>0</v>
      </c>
      <c r="BP3855">
        <v>0</v>
      </c>
      <c r="BQ3855">
        <v>0</v>
      </c>
      <c r="BR3855">
        <v>0</v>
      </c>
      <c r="BS3855">
        <v>7.279947916666667</v>
      </c>
    </row>
    <row r="3856" spans="1:71" x14ac:dyDescent="0.25">
      <c r="A3856">
        <v>106380960</v>
      </c>
      <c r="B3856" t="s">
        <v>726</v>
      </c>
      <c r="C3856" s="1">
        <f t="shared" si="60"/>
        <v>43282</v>
      </c>
      <c r="D3856" s="2" t="s">
        <v>1024</v>
      </c>
      <c r="E3856" s="1">
        <v>43107</v>
      </c>
      <c r="F3856" s="1">
        <v>43373</v>
      </c>
      <c r="G3856" t="s">
        <v>159</v>
      </c>
      <c r="H3856" t="s">
        <v>89</v>
      </c>
      <c r="I3856" t="s">
        <v>72</v>
      </c>
      <c r="J3856" t="s">
        <v>85</v>
      </c>
      <c r="K3856" t="s">
        <v>160</v>
      </c>
      <c r="L3856">
        <v>170</v>
      </c>
      <c r="M3856">
        <v>89</v>
      </c>
      <c r="N3856">
        <v>10</v>
      </c>
      <c r="O3856">
        <v>66</v>
      </c>
      <c r="P3856">
        <v>1237</v>
      </c>
      <c r="Q3856">
        <v>0</v>
      </c>
      <c r="R3856">
        <v>2424</v>
      </c>
      <c r="S3856">
        <v>440</v>
      </c>
      <c r="T3856">
        <v>1248</v>
      </c>
      <c r="U3856">
        <v>1367</v>
      </c>
      <c r="V3856">
        <v>0</v>
      </c>
      <c r="W3856">
        <v>0</v>
      </c>
      <c r="X3856">
        <v>251</v>
      </c>
      <c r="Y3856">
        <v>1279</v>
      </c>
      <c r="Z3856">
        <v>48</v>
      </c>
      <c r="AA3856">
        <v>358</v>
      </c>
      <c r="AB3856">
        <v>7415</v>
      </c>
      <c r="AC3856">
        <v>0</v>
      </c>
      <c r="AD3856">
        <v>4046073</v>
      </c>
      <c r="AE3856">
        <v>0</v>
      </c>
      <c r="AF3856">
        <v>0</v>
      </c>
      <c r="AG3856">
        <v>0</v>
      </c>
      <c r="AH3856">
        <v>0</v>
      </c>
      <c r="AI3856">
        <v>0</v>
      </c>
      <c r="AJ3856">
        <v>0</v>
      </c>
      <c r="AK3856">
        <v>0</v>
      </c>
      <c r="AL3856">
        <v>0</v>
      </c>
      <c r="AM3856">
        <v>20570646</v>
      </c>
      <c r="AN3856">
        <v>2095041</v>
      </c>
      <c r="AO3856">
        <v>385881</v>
      </c>
      <c r="AP3856">
        <v>1487765</v>
      </c>
      <c r="AQ3856">
        <v>0</v>
      </c>
      <c r="AR3856">
        <v>0</v>
      </c>
      <c r="AS3856">
        <v>2107639</v>
      </c>
      <c r="AT3856">
        <v>26659604</v>
      </c>
      <c r="AU3856">
        <v>0</v>
      </c>
      <c r="AV3856">
        <v>812320</v>
      </c>
      <c r="AW3856">
        <v>54118896</v>
      </c>
      <c r="AX3856">
        <v>1726294</v>
      </c>
      <c r="AY3856">
        <v>60284813</v>
      </c>
      <c r="AZ3856">
        <v>0</v>
      </c>
      <c r="BA3856">
        <v>704273</v>
      </c>
      <c r="BB3856">
        <v>0</v>
      </c>
      <c r="BC3856">
        <v>0</v>
      </c>
      <c r="BD3856">
        <v>0</v>
      </c>
      <c r="BE3856">
        <v>0</v>
      </c>
      <c r="BF3856">
        <v>3124886</v>
      </c>
      <c r="BG3856">
        <v>80039887</v>
      </c>
      <c r="BH3856">
        <v>0</v>
      </c>
      <c r="BI3856">
        <v>0</v>
      </c>
      <c r="BJ3856">
        <v>0</v>
      </c>
      <c r="BK3856">
        <v>0</v>
      </c>
      <c r="BL3856">
        <v>0</v>
      </c>
      <c r="BM3856">
        <v>0</v>
      </c>
      <c r="BN3856">
        <v>0</v>
      </c>
      <c r="BO3856">
        <v>0</v>
      </c>
      <c r="BP3856">
        <v>0</v>
      </c>
      <c r="BQ3856">
        <v>0</v>
      </c>
      <c r="BR3856">
        <v>0</v>
      </c>
      <c r="BS3856">
        <v>4.7760617760617761</v>
      </c>
    </row>
    <row r="3857" spans="1:71" x14ac:dyDescent="0.25">
      <c r="A3857">
        <v>106560508</v>
      </c>
      <c r="B3857" t="s">
        <v>733</v>
      </c>
      <c r="C3857" s="1">
        <f t="shared" si="60"/>
        <v>43282</v>
      </c>
      <c r="D3857" s="2" t="s">
        <v>1024</v>
      </c>
      <c r="E3857" s="1">
        <v>43107</v>
      </c>
      <c r="F3857" s="1">
        <v>43373</v>
      </c>
      <c r="G3857" t="s">
        <v>129</v>
      </c>
      <c r="H3857" t="s">
        <v>89</v>
      </c>
      <c r="I3857" t="s">
        <v>72</v>
      </c>
      <c r="J3857" t="s">
        <v>85</v>
      </c>
      <c r="K3857" t="s">
        <v>734</v>
      </c>
      <c r="L3857">
        <v>155</v>
      </c>
      <c r="M3857">
        <v>108</v>
      </c>
      <c r="N3857">
        <v>0</v>
      </c>
      <c r="O3857">
        <v>23</v>
      </c>
      <c r="P3857">
        <v>888</v>
      </c>
      <c r="Q3857">
        <v>66</v>
      </c>
      <c r="R3857">
        <v>5570</v>
      </c>
      <c r="S3857">
        <v>840</v>
      </c>
      <c r="T3857">
        <v>91</v>
      </c>
      <c r="U3857">
        <v>2358</v>
      </c>
      <c r="V3857">
        <v>0</v>
      </c>
      <c r="W3857">
        <v>0</v>
      </c>
      <c r="X3857">
        <v>56</v>
      </c>
      <c r="Y3857">
        <v>513</v>
      </c>
      <c r="Z3857">
        <v>0</v>
      </c>
      <c r="AA3857">
        <v>23</v>
      </c>
      <c r="AB3857">
        <v>9451</v>
      </c>
      <c r="AC3857">
        <v>6340</v>
      </c>
      <c r="AD3857">
        <v>1794145</v>
      </c>
      <c r="AE3857">
        <v>0</v>
      </c>
      <c r="AF3857">
        <v>0</v>
      </c>
      <c r="AG3857">
        <v>0</v>
      </c>
      <c r="AH3857">
        <v>0</v>
      </c>
      <c r="AI3857">
        <v>0</v>
      </c>
      <c r="AJ3857">
        <v>0</v>
      </c>
      <c r="AK3857">
        <v>0</v>
      </c>
      <c r="AL3857">
        <v>0</v>
      </c>
      <c r="AM3857">
        <v>9903161</v>
      </c>
      <c r="AN3857">
        <v>2097422</v>
      </c>
      <c r="AO3857">
        <v>659349</v>
      </c>
      <c r="AP3857">
        <v>4108628</v>
      </c>
      <c r="AQ3857">
        <v>0</v>
      </c>
      <c r="AR3857">
        <v>0</v>
      </c>
      <c r="AS3857">
        <v>1546941</v>
      </c>
      <c r="AT3857">
        <v>7922788</v>
      </c>
      <c r="AU3857">
        <v>0</v>
      </c>
      <c r="AV3857">
        <v>206662</v>
      </c>
      <c r="AW3857">
        <v>26444951</v>
      </c>
      <c r="AX3857">
        <v>106687</v>
      </c>
      <c r="AY3857">
        <v>30006511</v>
      </c>
      <c r="AZ3857">
        <v>0</v>
      </c>
      <c r="BA3857">
        <v>208335</v>
      </c>
      <c r="BB3857">
        <v>0</v>
      </c>
      <c r="BC3857">
        <v>0</v>
      </c>
      <c r="BD3857">
        <v>0</v>
      </c>
      <c r="BE3857">
        <v>0</v>
      </c>
      <c r="BF3857">
        <v>6257661</v>
      </c>
      <c r="BG3857">
        <v>100442610</v>
      </c>
      <c r="BH3857">
        <v>0</v>
      </c>
      <c r="BI3857">
        <v>0</v>
      </c>
      <c r="BJ3857">
        <v>0</v>
      </c>
      <c r="BK3857">
        <v>0</v>
      </c>
      <c r="BL3857">
        <v>0</v>
      </c>
      <c r="BM3857">
        <v>0</v>
      </c>
      <c r="BN3857">
        <v>0</v>
      </c>
      <c r="BO3857">
        <v>0</v>
      </c>
      <c r="BP3857">
        <v>0</v>
      </c>
      <c r="BQ3857">
        <v>0</v>
      </c>
      <c r="BR3857">
        <v>0</v>
      </c>
      <c r="BS3857">
        <v>3.376425855513308</v>
      </c>
    </row>
    <row r="3858" spans="1:71" x14ac:dyDescent="0.25">
      <c r="A3858">
        <v>106560529</v>
      </c>
      <c r="B3858" t="s">
        <v>735</v>
      </c>
      <c r="C3858" s="1">
        <f t="shared" si="60"/>
        <v>43282</v>
      </c>
      <c r="D3858" s="2" t="s">
        <v>1024</v>
      </c>
      <c r="E3858" s="1">
        <v>43107</v>
      </c>
      <c r="F3858" s="1">
        <v>43373</v>
      </c>
      <c r="G3858" t="s">
        <v>129</v>
      </c>
      <c r="H3858" t="s">
        <v>77</v>
      </c>
      <c r="I3858" t="s">
        <v>72</v>
      </c>
      <c r="J3858" t="s">
        <v>85</v>
      </c>
      <c r="K3858" t="s">
        <v>736</v>
      </c>
      <c r="L3858">
        <v>265</v>
      </c>
      <c r="M3858">
        <v>149</v>
      </c>
      <c r="N3858">
        <v>0</v>
      </c>
      <c r="O3858">
        <v>36</v>
      </c>
      <c r="P3858">
        <v>2822</v>
      </c>
      <c r="Q3858">
        <v>0</v>
      </c>
      <c r="R3858">
        <v>5519</v>
      </c>
      <c r="S3858">
        <v>1702</v>
      </c>
      <c r="T3858">
        <v>1230</v>
      </c>
      <c r="U3858">
        <v>2458</v>
      </c>
      <c r="V3858">
        <v>0</v>
      </c>
      <c r="W3858">
        <v>0</v>
      </c>
      <c r="X3858">
        <v>377</v>
      </c>
      <c r="Y3858">
        <v>1721</v>
      </c>
      <c r="Z3858">
        <v>0</v>
      </c>
      <c r="AA3858">
        <v>92</v>
      </c>
      <c r="AB3858">
        <v>13099</v>
      </c>
      <c r="AC3858">
        <v>0</v>
      </c>
      <c r="AD3858">
        <v>2620055</v>
      </c>
      <c r="AE3858">
        <v>0</v>
      </c>
      <c r="AF3858">
        <v>0</v>
      </c>
      <c r="AG3858">
        <v>0</v>
      </c>
      <c r="AH3858">
        <v>0</v>
      </c>
      <c r="AI3858">
        <v>0</v>
      </c>
      <c r="AJ3858">
        <v>0</v>
      </c>
      <c r="AK3858">
        <v>0</v>
      </c>
      <c r="AL3858">
        <v>0</v>
      </c>
      <c r="AM3858">
        <v>31250737</v>
      </c>
      <c r="AN3858">
        <v>8647177</v>
      </c>
      <c r="AO3858">
        <v>3402046</v>
      </c>
      <c r="AP3858">
        <v>11438137</v>
      </c>
      <c r="AQ3858">
        <v>0</v>
      </c>
      <c r="AR3858">
        <v>0</v>
      </c>
      <c r="AS3858">
        <v>8004410</v>
      </c>
      <c r="AT3858">
        <v>26293641</v>
      </c>
      <c r="AU3858">
        <v>0</v>
      </c>
      <c r="AV3858">
        <v>466189</v>
      </c>
      <c r="AW3858">
        <v>89502337</v>
      </c>
      <c r="AX3858">
        <v>536968</v>
      </c>
      <c r="AY3858">
        <v>91335907</v>
      </c>
      <c r="AZ3858">
        <v>0</v>
      </c>
      <c r="BA3858">
        <v>97645</v>
      </c>
      <c r="BB3858">
        <v>0</v>
      </c>
      <c r="BC3858">
        <v>0</v>
      </c>
      <c r="BD3858">
        <v>0</v>
      </c>
      <c r="BE3858">
        <v>0</v>
      </c>
      <c r="BF3858">
        <v>3194149</v>
      </c>
      <c r="BG3858">
        <v>130269795</v>
      </c>
      <c r="BH3858">
        <v>0</v>
      </c>
      <c r="BI3858">
        <v>0</v>
      </c>
      <c r="BJ3858">
        <v>0</v>
      </c>
      <c r="BK3858">
        <v>0</v>
      </c>
      <c r="BL3858">
        <v>0</v>
      </c>
      <c r="BM3858">
        <v>0</v>
      </c>
      <c r="BN3858">
        <v>0</v>
      </c>
      <c r="BO3858">
        <v>0</v>
      </c>
      <c r="BP3858">
        <v>0</v>
      </c>
      <c r="BQ3858">
        <v>0</v>
      </c>
      <c r="BR3858">
        <v>0</v>
      </c>
      <c r="BS3858">
        <v>6.8164251207729469</v>
      </c>
    </row>
    <row r="3859" spans="1:71" x14ac:dyDescent="0.25">
      <c r="A3859">
        <v>106121080</v>
      </c>
      <c r="B3859" t="s">
        <v>737</v>
      </c>
      <c r="C3859" s="1">
        <f t="shared" si="60"/>
        <v>43282</v>
      </c>
      <c r="D3859" s="2" t="s">
        <v>1024</v>
      </c>
      <c r="E3859" s="1">
        <v>43107</v>
      </c>
      <c r="F3859" s="1">
        <v>43373</v>
      </c>
      <c r="G3859" t="s">
        <v>346</v>
      </c>
      <c r="H3859" t="s">
        <v>89</v>
      </c>
      <c r="I3859" t="s">
        <v>72</v>
      </c>
      <c r="J3859" t="s">
        <v>85</v>
      </c>
      <c r="K3859" t="s">
        <v>675</v>
      </c>
      <c r="L3859">
        <v>153</v>
      </c>
      <c r="M3859">
        <v>153</v>
      </c>
      <c r="N3859">
        <v>0</v>
      </c>
      <c r="O3859">
        <v>69</v>
      </c>
      <c r="P3859">
        <v>1740</v>
      </c>
      <c r="Q3859">
        <v>0</v>
      </c>
      <c r="R3859">
        <v>4493</v>
      </c>
      <c r="S3859">
        <v>323</v>
      </c>
      <c r="T3859">
        <v>279</v>
      </c>
      <c r="U3859">
        <v>1745</v>
      </c>
      <c r="V3859">
        <v>0</v>
      </c>
      <c r="W3859">
        <v>0</v>
      </c>
      <c r="X3859">
        <v>35</v>
      </c>
      <c r="Y3859">
        <v>958</v>
      </c>
      <c r="Z3859">
        <v>0</v>
      </c>
      <c r="AA3859">
        <v>414</v>
      </c>
      <c r="AB3859">
        <v>8247</v>
      </c>
      <c r="AC3859">
        <v>0</v>
      </c>
      <c r="AD3859">
        <v>712674</v>
      </c>
      <c r="AE3859">
        <v>0</v>
      </c>
      <c r="AF3859">
        <v>0</v>
      </c>
      <c r="AG3859">
        <v>0</v>
      </c>
      <c r="AH3859">
        <v>0</v>
      </c>
      <c r="AI3859">
        <v>0</v>
      </c>
      <c r="AJ3859">
        <v>0</v>
      </c>
      <c r="AK3859">
        <v>0</v>
      </c>
      <c r="AL3859">
        <v>0</v>
      </c>
      <c r="AM3859">
        <v>20483830</v>
      </c>
      <c r="AN3859">
        <v>1055771</v>
      </c>
      <c r="AO3859">
        <v>1770549</v>
      </c>
      <c r="AP3859">
        <v>10904483</v>
      </c>
      <c r="AQ3859">
        <v>0</v>
      </c>
      <c r="AR3859">
        <v>0</v>
      </c>
      <c r="AS3859">
        <v>3840446</v>
      </c>
      <c r="AT3859">
        <v>24340483</v>
      </c>
      <c r="AU3859">
        <v>0</v>
      </c>
      <c r="AV3859">
        <v>2089722</v>
      </c>
      <c r="AW3859">
        <v>64485284</v>
      </c>
      <c r="AX3859">
        <v>1029000</v>
      </c>
      <c r="AY3859">
        <v>57353000</v>
      </c>
      <c r="AZ3859">
        <v>0</v>
      </c>
      <c r="BA3859">
        <v>435000</v>
      </c>
      <c r="BB3859">
        <v>0</v>
      </c>
      <c r="BC3859">
        <v>0</v>
      </c>
      <c r="BD3859">
        <v>0</v>
      </c>
      <c r="BE3859">
        <v>0</v>
      </c>
      <c r="BF3859">
        <v>3714000</v>
      </c>
      <c r="BG3859">
        <v>193710000</v>
      </c>
      <c r="BH3859">
        <v>0</v>
      </c>
      <c r="BI3859">
        <v>0</v>
      </c>
      <c r="BJ3859">
        <v>0</v>
      </c>
      <c r="BK3859">
        <v>0</v>
      </c>
      <c r="BL3859">
        <v>0</v>
      </c>
      <c r="BM3859">
        <v>0</v>
      </c>
      <c r="BN3859">
        <v>0</v>
      </c>
      <c r="BO3859">
        <v>0</v>
      </c>
      <c r="BP3859">
        <v>0</v>
      </c>
      <c r="BQ3859">
        <v>0</v>
      </c>
      <c r="BR3859">
        <v>0</v>
      </c>
      <c r="BS3859">
        <v>5.6862745098039218</v>
      </c>
    </row>
    <row r="3860" spans="1:71" x14ac:dyDescent="0.25">
      <c r="A3860">
        <v>106301340</v>
      </c>
      <c r="B3860" t="s">
        <v>738</v>
      </c>
      <c r="C3860" s="1">
        <f t="shared" si="60"/>
        <v>43282</v>
      </c>
      <c r="D3860" s="2" t="s">
        <v>1024</v>
      </c>
      <c r="E3860" s="1">
        <v>43107</v>
      </c>
      <c r="F3860" s="1">
        <v>43373</v>
      </c>
      <c r="G3860" t="s">
        <v>83</v>
      </c>
      <c r="H3860" t="s">
        <v>77</v>
      </c>
      <c r="I3860" t="s">
        <v>72</v>
      </c>
      <c r="J3860" t="s">
        <v>85</v>
      </c>
      <c r="K3860" t="s">
        <v>177</v>
      </c>
      <c r="L3860">
        <v>379</v>
      </c>
      <c r="M3860">
        <v>379</v>
      </c>
      <c r="N3860">
        <v>8</v>
      </c>
      <c r="O3860">
        <v>43</v>
      </c>
      <c r="P3860">
        <v>5326</v>
      </c>
      <c r="Q3860">
        <v>0</v>
      </c>
      <c r="R3860">
        <v>5084</v>
      </c>
      <c r="S3860">
        <v>3951</v>
      </c>
      <c r="T3860">
        <v>1565</v>
      </c>
      <c r="U3860">
        <v>0</v>
      </c>
      <c r="V3860">
        <v>0</v>
      </c>
      <c r="W3860">
        <v>0</v>
      </c>
      <c r="X3860">
        <v>2615</v>
      </c>
      <c r="Y3860">
        <v>6967</v>
      </c>
      <c r="Z3860">
        <v>62</v>
      </c>
      <c r="AA3860">
        <v>92</v>
      </c>
      <c r="AB3860">
        <v>20336</v>
      </c>
      <c r="AC3860">
        <v>0</v>
      </c>
      <c r="AD3860">
        <v>577961</v>
      </c>
      <c r="AE3860">
        <v>0</v>
      </c>
      <c r="AF3860">
        <v>0</v>
      </c>
      <c r="AG3860">
        <v>0</v>
      </c>
      <c r="AH3860">
        <v>171693</v>
      </c>
      <c r="AI3860">
        <v>0</v>
      </c>
      <c r="AJ3860">
        <v>0</v>
      </c>
      <c r="AK3860">
        <v>0</v>
      </c>
      <c r="AL3860">
        <v>171693</v>
      </c>
      <c r="AM3860">
        <v>72806782</v>
      </c>
      <c r="AN3860">
        <v>1340780</v>
      </c>
      <c r="AO3860">
        <v>4854879</v>
      </c>
      <c r="AP3860">
        <v>0</v>
      </c>
      <c r="AQ3860">
        <v>0</v>
      </c>
      <c r="AR3860">
        <v>0</v>
      </c>
      <c r="AS3860">
        <v>45655950</v>
      </c>
      <c r="AT3860">
        <v>41452416</v>
      </c>
      <c r="AU3860">
        <v>3624133</v>
      </c>
      <c r="AV3860">
        <v>9676956</v>
      </c>
      <c r="AW3860">
        <v>179411896</v>
      </c>
      <c r="AX3860">
        <v>6847282</v>
      </c>
      <c r="AY3860">
        <v>147431137</v>
      </c>
      <c r="AZ3860">
        <v>0</v>
      </c>
      <c r="BA3860">
        <v>4591530</v>
      </c>
      <c r="BB3860">
        <v>0</v>
      </c>
      <c r="BC3860">
        <v>0</v>
      </c>
      <c r="BD3860">
        <v>0</v>
      </c>
      <c r="BE3860">
        <v>0</v>
      </c>
      <c r="BF3860">
        <v>4452591</v>
      </c>
      <c r="BG3860">
        <v>393459851</v>
      </c>
      <c r="BH3860">
        <v>0</v>
      </c>
      <c r="BI3860">
        <v>0</v>
      </c>
      <c r="BJ3860">
        <v>0</v>
      </c>
      <c r="BK3860">
        <v>0</v>
      </c>
      <c r="BL3860">
        <v>0</v>
      </c>
      <c r="BM3860">
        <v>0</v>
      </c>
      <c r="BN3860">
        <v>0</v>
      </c>
      <c r="BO3860">
        <v>0</v>
      </c>
      <c r="BP3860">
        <v>0</v>
      </c>
      <c r="BQ3860">
        <v>0</v>
      </c>
      <c r="BR3860">
        <v>0</v>
      </c>
      <c r="BS3860">
        <v>7.0263852242744065</v>
      </c>
    </row>
    <row r="3861" spans="1:71" x14ac:dyDescent="0.25">
      <c r="A3861">
        <v>106392232</v>
      </c>
      <c r="B3861" t="s">
        <v>739</v>
      </c>
      <c r="C3861" s="1">
        <f t="shared" si="60"/>
        <v>43282</v>
      </c>
      <c r="D3861" s="2" t="s">
        <v>1024</v>
      </c>
      <c r="E3861" s="1">
        <v>43107</v>
      </c>
      <c r="F3861" s="1">
        <v>43373</v>
      </c>
      <c r="G3861" t="s">
        <v>234</v>
      </c>
      <c r="H3861" t="s">
        <v>89</v>
      </c>
      <c r="I3861" t="s">
        <v>72</v>
      </c>
      <c r="J3861" t="s">
        <v>85</v>
      </c>
      <c r="K3861" t="s">
        <v>235</v>
      </c>
      <c r="L3861">
        <v>35</v>
      </c>
      <c r="M3861">
        <v>35</v>
      </c>
      <c r="N3861">
        <v>0</v>
      </c>
      <c r="O3861">
        <v>2</v>
      </c>
      <c r="P3861">
        <v>495</v>
      </c>
      <c r="Q3861">
        <v>0</v>
      </c>
      <c r="R3861">
        <v>1486</v>
      </c>
      <c r="S3861">
        <v>374</v>
      </c>
      <c r="T3861">
        <v>0</v>
      </c>
      <c r="U3861">
        <v>0</v>
      </c>
      <c r="V3861">
        <v>0</v>
      </c>
      <c r="W3861">
        <v>0</v>
      </c>
      <c r="X3861">
        <v>11</v>
      </c>
      <c r="Y3861">
        <v>1083</v>
      </c>
      <c r="Z3861">
        <v>0</v>
      </c>
      <c r="AA3861">
        <v>9</v>
      </c>
      <c r="AB3861">
        <v>2963</v>
      </c>
      <c r="AC3861">
        <v>0</v>
      </c>
      <c r="AD3861">
        <v>419738</v>
      </c>
      <c r="AE3861">
        <v>0</v>
      </c>
      <c r="AF3861">
        <v>0</v>
      </c>
      <c r="AG3861">
        <v>0</v>
      </c>
      <c r="AH3861">
        <v>0</v>
      </c>
      <c r="AI3861">
        <v>0</v>
      </c>
      <c r="AJ3861">
        <v>0</v>
      </c>
      <c r="AK3861">
        <v>0</v>
      </c>
      <c r="AL3861">
        <v>0</v>
      </c>
      <c r="AM3861">
        <v>1767370</v>
      </c>
      <c r="AN3861">
        <v>31819</v>
      </c>
      <c r="AO3861">
        <v>0</v>
      </c>
      <c r="AP3861">
        <v>0</v>
      </c>
      <c r="AQ3861">
        <v>0</v>
      </c>
      <c r="AR3861">
        <v>0</v>
      </c>
      <c r="AS3861">
        <v>48268</v>
      </c>
      <c r="AT3861">
        <v>2523227</v>
      </c>
      <c r="AU3861">
        <v>0</v>
      </c>
      <c r="AV3861">
        <v>5937</v>
      </c>
      <c r="AW3861">
        <v>4376621</v>
      </c>
      <c r="AX3861">
        <v>675</v>
      </c>
      <c r="AY3861">
        <v>5122384</v>
      </c>
      <c r="AZ3861">
        <v>143210</v>
      </c>
      <c r="BA3861">
        <v>4050</v>
      </c>
      <c r="BB3861">
        <v>0</v>
      </c>
      <c r="BC3861">
        <v>0</v>
      </c>
      <c r="BD3861">
        <v>0</v>
      </c>
      <c r="BE3861">
        <v>0</v>
      </c>
      <c r="BF3861">
        <v>21721</v>
      </c>
      <c r="BG3861">
        <v>1591534</v>
      </c>
      <c r="BH3861">
        <v>0</v>
      </c>
      <c r="BI3861">
        <v>0</v>
      </c>
      <c r="BJ3861">
        <v>0</v>
      </c>
      <c r="BK3861">
        <v>0</v>
      </c>
      <c r="BL3861">
        <v>0</v>
      </c>
      <c r="BM3861">
        <v>0</v>
      </c>
      <c r="BN3861">
        <v>0</v>
      </c>
      <c r="BO3861">
        <v>0</v>
      </c>
      <c r="BP3861">
        <v>0</v>
      </c>
      <c r="BQ3861">
        <v>0</v>
      </c>
      <c r="BR3861">
        <v>0</v>
      </c>
      <c r="BS3861">
        <v>7.0714285714285712</v>
      </c>
    </row>
    <row r="3862" spans="1:71" x14ac:dyDescent="0.25">
      <c r="A3862">
        <v>106391042</v>
      </c>
      <c r="B3862" t="s">
        <v>740</v>
      </c>
      <c r="C3862" s="1">
        <f t="shared" si="60"/>
        <v>43282</v>
      </c>
      <c r="D3862" s="2" t="s">
        <v>1024</v>
      </c>
      <c r="E3862" s="1">
        <v>43107</v>
      </c>
      <c r="F3862" s="1">
        <v>43373</v>
      </c>
      <c r="G3862" t="s">
        <v>234</v>
      </c>
      <c r="H3862" t="s">
        <v>89</v>
      </c>
      <c r="I3862" t="s">
        <v>72</v>
      </c>
      <c r="J3862" t="s">
        <v>85</v>
      </c>
      <c r="K3862" t="s">
        <v>235</v>
      </c>
      <c r="L3862">
        <v>337</v>
      </c>
      <c r="M3862">
        <v>265</v>
      </c>
      <c r="N3862">
        <v>4</v>
      </c>
      <c r="O3862">
        <v>152</v>
      </c>
      <c r="P3862">
        <v>5040</v>
      </c>
      <c r="Q3862">
        <v>0</v>
      </c>
      <c r="R3862">
        <v>6757</v>
      </c>
      <c r="S3862">
        <v>3502</v>
      </c>
      <c r="T3862">
        <v>2488</v>
      </c>
      <c r="U3862">
        <v>4732</v>
      </c>
      <c r="V3862">
        <v>0</v>
      </c>
      <c r="W3862">
        <v>0</v>
      </c>
      <c r="X3862">
        <v>221</v>
      </c>
      <c r="Y3862">
        <v>3859</v>
      </c>
      <c r="Z3862">
        <v>16</v>
      </c>
      <c r="AA3862">
        <v>648</v>
      </c>
      <c r="AB3862">
        <v>22223</v>
      </c>
      <c r="AC3862">
        <v>0</v>
      </c>
      <c r="AD3862">
        <v>4994188</v>
      </c>
      <c r="AE3862">
        <v>0</v>
      </c>
      <c r="AF3862">
        <v>0</v>
      </c>
      <c r="AG3862">
        <v>0</v>
      </c>
      <c r="AH3862">
        <v>0</v>
      </c>
      <c r="AI3862">
        <v>0</v>
      </c>
      <c r="AJ3862">
        <v>0</v>
      </c>
      <c r="AK3862">
        <v>0</v>
      </c>
      <c r="AL3862">
        <v>0</v>
      </c>
      <c r="AM3862">
        <v>37346649</v>
      </c>
      <c r="AN3862">
        <v>19239680</v>
      </c>
      <c r="AO3862">
        <v>24653720</v>
      </c>
      <c r="AP3862">
        <v>20240789</v>
      </c>
      <c r="AQ3862">
        <v>0</v>
      </c>
      <c r="AR3862">
        <v>0</v>
      </c>
      <c r="AS3862">
        <v>3469451</v>
      </c>
      <c r="AT3862">
        <v>46831179</v>
      </c>
      <c r="AU3862">
        <v>0</v>
      </c>
      <c r="AV3862">
        <v>1086475</v>
      </c>
      <c r="AW3862">
        <v>152867943</v>
      </c>
      <c r="AX3862">
        <v>1242322</v>
      </c>
      <c r="AY3862">
        <v>141825294</v>
      </c>
      <c r="AZ3862">
        <v>6179136</v>
      </c>
      <c r="BA3862">
        <v>849047</v>
      </c>
      <c r="BB3862">
        <v>0</v>
      </c>
      <c r="BC3862">
        <v>0</v>
      </c>
      <c r="BD3862">
        <v>0</v>
      </c>
      <c r="BE3862">
        <v>0</v>
      </c>
      <c r="BF3862">
        <v>3604695</v>
      </c>
      <c r="BG3862">
        <v>181750431</v>
      </c>
      <c r="BH3862">
        <v>0</v>
      </c>
      <c r="BI3862">
        <v>0</v>
      </c>
      <c r="BJ3862">
        <v>0</v>
      </c>
      <c r="BK3862">
        <v>0</v>
      </c>
      <c r="BL3862">
        <v>0</v>
      </c>
      <c r="BM3862">
        <v>0</v>
      </c>
      <c r="BN3862">
        <v>0</v>
      </c>
      <c r="BO3862">
        <v>0</v>
      </c>
      <c r="BP3862">
        <v>0</v>
      </c>
      <c r="BQ3862">
        <v>0</v>
      </c>
      <c r="BR3862">
        <v>0</v>
      </c>
      <c r="BS3862">
        <v>8.3720930232558146</v>
      </c>
    </row>
    <row r="3863" spans="1:71" x14ac:dyDescent="0.25">
      <c r="A3863">
        <v>106301342</v>
      </c>
      <c r="B3863" t="s">
        <v>741</v>
      </c>
      <c r="C3863" s="1">
        <f t="shared" si="60"/>
        <v>43282</v>
      </c>
      <c r="D3863" s="2" t="s">
        <v>1024</v>
      </c>
      <c r="E3863" s="1">
        <v>43107</v>
      </c>
      <c r="F3863" s="1">
        <v>43373</v>
      </c>
      <c r="G3863" t="s">
        <v>83</v>
      </c>
      <c r="H3863" t="s">
        <v>77</v>
      </c>
      <c r="I3863" t="s">
        <v>72</v>
      </c>
      <c r="J3863" t="s">
        <v>85</v>
      </c>
      <c r="K3863" t="s">
        <v>742</v>
      </c>
      <c r="L3863">
        <v>320</v>
      </c>
      <c r="M3863">
        <v>239</v>
      </c>
      <c r="N3863">
        <v>0</v>
      </c>
      <c r="O3863">
        <v>1</v>
      </c>
      <c r="P3863">
        <v>3821</v>
      </c>
      <c r="Q3863">
        <v>0</v>
      </c>
      <c r="R3863">
        <v>4626</v>
      </c>
      <c r="S3863">
        <v>4631</v>
      </c>
      <c r="T3863">
        <v>1112</v>
      </c>
      <c r="U3863">
        <v>1801</v>
      </c>
      <c r="V3863">
        <v>0</v>
      </c>
      <c r="W3863">
        <v>0</v>
      </c>
      <c r="X3863">
        <v>127</v>
      </c>
      <c r="Y3863">
        <v>4318</v>
      </c>
      <c r="Z3863">
        <v>0</v>
      </c>
      <c r="AA3863">
        <v>10</v>
      </c>
      <c r="AB3863">
        <v>16625</v>
      </c>
      <c r="AC3863">
        <v>0</v>
      </c>
      <c r="AD3863">
        <v>-475377</v>
      </c>
      <c r="AE3863">
        <v>0</v>
      </c>
      <c r="AF3863">
        <v>0</v>
      </c>
      <c r="AG3863">
        <v>0</v>
      </c>
      <c r="AH3863">
        <v>15197106</v>
      </c>
      <c r="AI3863">
        <v>0</v>
      </c>
      <c r="AJ3863">
        <v>0</v>
      </c>
      <c r="AK3863">
        <v>13663668</v>
      </c>
      <c r="AL3863">
        <v>28860774</v>
      </c>
      <c r="AM3863">
        <v>30887897</v>
      </c>
      <c r="AN3863">
        <v>22278803</v>
      </c>
      <c r="AO3863">
        <v>4483087</v>
      </c>
      <c r="AP3863">
        <v>6902763</v>
      </c>
      <c r="AQ3863">
        <v>0</v>
      </c>
      <c r="AR3863">
        <v>0</v>
      </c>
      <c r="AS3863">
        <v>929646</v>
      </c>
      <c r="AT3863">
        <v>76850879</v>
      </c>
      <c r="AU3863">
        <v>-9266880</v>
      </c>
      <c r="AV3863">
        <v>4962362</v>
      </c>
      <c r="AW3863">
        <v>138028557</v>
      </c>
      <c r="AX3863">
        <v>2787074</v>
      </c>
      <c r="AY3863">
        <v>131323361</v>
      </c>
      <c r="AZ3863">
        <v>0</v>
      </c>
      <c r="BA3863">
        <v>5166847</v>
      </c>
      <c r="BB3863">
        <v>0</v>
      </c>
      <c r="BC3863">
        <v>0</v>
      </c>
      <c r="BD3863">
        <v>0</v>
      </c>
      <c r="BE3863">
        <v>0</v>
      </c>
      <c r="BF3863">
        <v>5003002</v>
      </c>
      <c r="BG3863">
        <v>616115427</v>
      </c>
      <c r="BH3863">
        <v>0</v>
      </c>
      <c r="BI3863">
        <v>0</v>
      </c>
      <c r="BJ3863">
        <v>0</v>
      </c>
      <c r="BK3863">
        <v>0</v>
      </c>
      <c r="BL3863">
        <v>0</v>
      </c>
      <c r="BM3863">
        <v>0</v>
      </c>
      <c r="BN3863">
        <v>0</v>
      </c>
      <c r="BO3863">
        <v>0</v>
      </c>
      <c r="BP3863">
        <v>0</v>
      </c>
      <c r="BQ3863">
        <v>0</v>
      </c>
      <c r="BR3863">
        <v>0</v>
      </c>
      <c r="BS3863">
        <v>6.8354203935599287</v>
      </c>
    </row>
    <row r="3864" spans="1:71" x14ac:dyDescent="0.25">
      <c r="A3864">
        <v>106434138</v>
      </c>
      <c r="B3864" t="s">
        <v>743</v>
      </c>
      <c r="C3864" s="1">
        <f t="shared" si="60"/>
        <v>43282</v>
      </c>
      <c r="D3864" s="2" t="s">
        <v>1024</v>
      </c>
      <c r="E3864" s="1">
        <v>43107</v>
      </c>
      <c r="F3864" s="1">
        <v>43373</v>
      </c>
      <c r="G3864" t="s">
        <v>184</v>
      </c>
      <c r="H3864" t="s">
        <v>89</v>
      </c>
      <c r="I3864" t="s">
        <v>72</v>
      </c>
      <c r="J3864" t="s">
        <v>85</v>
      </c>
      <c r="K3864" t="s">
        <v>744</v>
      </c>
      <c r="L3864">
        <v>72</v>
      </c>
      <c r="M3864">
        <v>26</v>
      </c>
      <c r="N3864">
        <v>0</v>
      </c>
      <c r="O3864">
        <v>7</v>
      </c>
      <c r="P3864">
        <v>666</v>
      </c>
      <c r="Q3864">
        <v>0</v>
      </c>
      <c r="R3864">
        <v>848</v>
      </c>
      <c r="S3864">
        <v>174</v>
      </c>
      <c r="T3864">
        <v>306</v>
      </c>
      <c r="U3864">
        <v>459</v>
      </c>
      <c r="V3864">
        <v>0</v>
      </c>
      <c r="W3864">
        <v>0</v>
      </c>
      <c r="X3864">
        <v>4</v>
      </c>
      <c r="Y3864">
        <v>512</v>
      </c>
      <c r="Z3864">
        <v>0</v>
      </c>
      <c r="AA3864">
        <v>24</v>
      </c>
      <c r="AB3864">
        <v>2327</v>
      </c>
      <c r="AC3864">
        <v>0</v>
      </c>
      <c r="AD3864">
        <v>940972</v>
      </c>
      <c r="AE3864">
        <v>0</v>
      </c>
      <c r="AF3864">
        <v>0</v>
      </c>
      <c r="AG3864">
        <v>0</v>
      </c>
      <c r="AH3864">
        <v>0</v>
      </c>
      <c r="AI3864">
        <v>0</v>
      </c>
      <c r="AJ3864">
        <v>0</v>
      </c>
      <c r="AK3864">
        <v>0</v>
      </c>
      <c r="AL3864">
        <v>0</v>
      </c>
      <c r="AM3864">
        <v>4736695</v>
      </c>
      <c r="AN3864">
        <v>842361</v>
      </c>
      <c r="AO3864">
        <v>1796743</v>
      </c>
      <c r="AP3864">
        <v>2293255</v>
      </c>
      <c r="AQ3864">
        <v>0</v>
      </c>
      <c r="AR3864">
        <v>0</v>
      </c>
      <c r="AS3864">
        <v>135951</v>
      </c>
      <c r="AT3864">
        <v>9518418</v>
      </c>
      <c r="AU3864">
        <v>0</v>
      </c>
      <c r="AV3864">
        <v>329118</v>
      </c>
      <c r="AW3864">
        <v>19652541</v>
      </c>
      <c r="AX3864">
        <v>31522</v>
      </c>
      <c r="AY3864">
        <v>24119294</v>
      </c>
      <c r="AZ3864">
        <v>0</v>
      </c>
      <c r="BA3864">
        <v>18800</v>
      </c>
      <c r="BB3864">
        <v>0</v>
      </c>
      <c r="BC3864">
        <v>0</v>
      </c>
      <c r="BD3864">
        <v>0</v>
      </c>
      <c r="BE3864">
        <v>0</v>
      </c>
      <c r="BF3864">
        <v>288000</v>
      </c>
      <c r="BG3864">
        <v>14039713</v>
      </c>
      <c r="BH3864">
        <v>0</v>
      </c>
      <c r="BI3864">
        <v>0</v>
      </c>
      <c r="BJ3864">
        <v>0</v>
      </c>
      <c r="BK3864">
        <v>0</v>
      </c>
      <c r="BL3864">
        <v>0</v>
      </c>
      <c r="BM3864">
        <v>0</v>
      </c>
      <c r="BN3864">
        <v>0</v>
      </c>
      <c r="BO3864">
        <v>0</v>
      </c>
      <c r="BP3864">
        <v>0</v>
      </c>
      <c r="BQ3864">
        <v>0</v>
      </c>
      <c r="BR3864">
        <v>0</v>
      </c>
      <c r="BS3864">
        <v>6.795918367346939</v>
      </c>
    </row>
    <row r="3865" spans="1:71" x14ac:dyDescent="0.25">
      <c r="A3865">
        <v>106361343</v>
      </c>
      <c r="B3865" t="s">
        <v>745</v>
      </c>
      <c r="C3865" s="1">
        <f t="shared" si="60"/>
        <v>43282</v>
      </c>
      <c r="D3865" s="2" t="s">
        <v>1024</v>
      </c>
      <c r="E3865" s="1">
        <v>43107</v>
      </c>
      <c r="F3865" s="1">
        <v>43373</v>
      </c>
      <c r="G3865" t="s">
        <v>111</v>
      </c>
      <c r="H3865" t="s">
        <v>77</v>
      </c>
      <c r="I3865" t="s">
        <v>72</v>
      </c>
      <c r="J3865" t="s">
        <v>73</v>
      </c>
      <c r="K3865" t="s">
        <v>746</v>
      </c>
      <c r="L3865">
        <v>212</v>
      </c>
      <c r="M3865">
        <v>210</v>
      </c>
      <c r="N3865">
        <v>9</v>
      </c>
      <c r="O3865">
        <v>50</v>
      </c>
      <c r="P3865">
        <v>3541</v>
      </c>
      <c r="Q3865">
        <v>0</v>
      </c>
      <c r="R3865">
        <v>4663</v>
      </c>
      <c r="S3865">
        <v>2279</v>
      </c>
      <c r="T3865">
        <v>1443</v>
      </c>
      <c r="U3865">
        <v>4783</v>
      </c>
      <c r="V3865">
        <v>0</v>
      </c>
      <c r="W3865">
        <v>0</v>
      </c>
      <c r="X3865">
        <v>117</v>
      </c>
      <c r="Y3865">
        <v>2397</v>
      </c>
      <c r="Z3865">
        <v>18</v>
      </c>
      <c r="AA3865">
        <v>246</v>
      </c>
      <c r="AB3865">
        <v>15946</v>
      </c>
      <c r="AC3865">
        <v>0</v>
      </c>
      <c r="AD3865">
        <v>-1109931</v>
      </c>
      <c r="AE3865">
        <v>0</v>
      </c>
      <c r="AF3865">
        <v>0</v>
      </c>
      <c r="AG3865">
        <v>0</v>
      </c>
      <c r="AH3865">
        <v>5405204</v>
      </c>
      <c r="AI3865">
        <v>0</v>
      </c>
      <c r="AJ3865">
        <v>0</v>
      </c>
      <c r="AK3865">
        <v>623425</v>
      </c>
      <c r="AL3865">
        <v>6028629</v>
      </c>
      <c r="AM3865">
        <v>13493458</v>
      </c>
      <c r="AN3865">
        <v>14730976</v>
      </c>
      <c r="AO3865">
        <v>8973430</v>
      </c>
      <c r="AP3865">
        <v>12042534</v>
      </c>
      <c r="AQ3865">
        <v>0</v>
      </c>
      <c r="AR3865">
        <v>0</v>
      </c>
      <c r="AS3865">
        <v>828970</v>
      </c>
      <c r="AT3865">
        <v>27007893</v>
      </c>
      <c r="AU3865">
        <v>704105</v>
      </c>
      <c r="AV3865">
        <v>790829</v>
      </c>
      <c r="AW3865">
        <v>78572195</v>
      </c>
      <c r="AX3865">
        <v>884488</v>
      </c>
      <c r="AY3865">
        <v>75471180</v>
      </c>
      <c r="AZ3865">
        <v>2864172</v>
      </c>
      <c r="BA3865">
        <v>3337331</v>
      </c>
      <c r="BB3865">
        <v>0</v>
      </c>
      <c r="BC3865">
        <v>0</v>
      </c>
      <c r="BD3865">
        <v>0</v>
      </c>
      <c r="BE3865">
        <v>0</v>
      </c>
      <c r="BF3865">
        <v>1966197</v>
      </c>
      <c r="BG3865">
        <v>125532999</v>
      </c>
      <c r="BH3865">
        <v>0</v>
      </c>
      <c r="BI3865">
        <v>0</v>
      </c>
      <c r="BJ3865">
        <v>0</v>
      </c>
      <c r="BK3865">
        <v>0</v>
      </c>
      <c r="BL3865">
        <v>0</v>
      </c>
      <c r="BM3865">
        <v>0</v>
      </c>
      <c r="BN3865">
        <v>0</v>
      </c>
      <c r="BO3865">
        <v>0</v>
      </c>
      <c r="BP3865">
        <v>0</v>
      </c>
      <c r="BQ3865">
        <v>0</v>
      </c>
      <c r="BR3865">
        <v>0</v>
      </c>
      <c r="BS3865">
        <v>8.390995260663507</v>
      </c>
    </row>
    <row r="3866" spans="1:71" x14ac:dyDescent="0.25">
      <c r="A3866">
        <v>106190053</v>
      </c>
      <c r="B3866" t="s">
        <v>747</v>
      </c>
      <c r="C3866" s="1">
        <f t="shared" si="60"/>
        <v>43282</v>
      </c>
      <c r="D3866" s="2" t="s">
        <v>1024</v>
      </c>
      <c r="E3866" s="1">
        <v>43107</v>
      </c>
      <c r="F3866" s="1">
        <v>43373</v>
      </c>
      <c r="G3866" t="s">
        <v>92</v>
      </c>
      <c r="H3866" t="s">
        <v>89</v>
      </c>
      <c r="I3866" t="s">
        <v>72</v>
      </c>
      <c r="J3866" t="s">
        <v>85</v>
      </c>
      <c r="K3866" t="s">
        <v>204</v>
      </c>
      <c r="L3866">
        <v>307</v>
      </c>
      <c r="M3866">
        <v>179</v>
      </c>
      <c r="N3866">
        <v>11</v>
      </c>
      <c r="O3866">
        <v>6</v>
      </c>
      <c r="P3866">
        <v>3009</v>
      </c>
      <c r="Q3866">
        <v>0</v>
      </c>
      <c r="R3866">
        <v>3301</v>
      </c>
      <c r="S3866">
        <v>2342</v>
      </c>
      <c r="T3866">
        <v>1993</v>
      </c>
      <c r="U3866">
        <v>5379</v>
      </c>
      <c r="V3866">
        <v>0</v>
      </c>
      <c r="W3866">
        <v>0</v>
      </c>
      <c r="X3866">
        <v>619</v>
      </c>
      <c r="Y3866">
        <v>1219</v>
      </c>
      <c r="Z3866">
        <v>71</v>
      </c>
      <c r="AA3866">
        <v>41</v>
      </c>
      <c r="AB3866">
        <v>14965</v>
      </c>
      <c r="AC3866">
        <v>0</v>
      </c>
      <c r="AD3866">
        <v>5215173</v>
      </c>
      <c r="AE3866">
        <v>-10964954</v>
      </c>
      <c r="AF3866">
        <v>0</v>
      </c>
      <c r="AG3866">
        <v>0</v>
      </c>
      <c r="AH3866">
        <v>365731</v>
      </c>
      <c r="AI3866">
        <v>6894045</v>
      </c>
      <c r="AJ3866">
        <v>0</v>
      </c>
      <c r="AK3866">
        <v>0</v>
      </c>
      <c r="AL3866">
        <v>7259776</v>
      </c>
      <c r="AM3866">
        <v>10643714</v>
      </c>
      <c r="AN3866">
        <v>8892453</v>
      </c>
      <c r="AO3866">
        <v>21338372</v>
      </c>
      <c r="AP3866">
        <v>22764078</v>
      </c>
      <c r="AQ3866">
        <v>0</v>
      </c>
      <c r="AR3866">
        <v>0</v>
      </c>
      <c r="AS3866">
        <v>3546876</v>
      </c>
      <c r="AT3866">
        <v>12464412</v>
      </c>
      <c r="AU3866">
        <v>0</v>
      </c>
      <c r="AV3866">
        <v>204100</v>
      </c>
      <c r="AW3866">
        <v>79854005</v>
      </c>
      <c r="AX3866">
        <v>4919467</v>
      </c>
      <c r="AY3866">
        <v>89120543</v>
      </c>
      <c r="AZ3866">
        <v>0</v>
      </c>
      <c r="BA3866">
        <v>53840</v>
      </c>
      <c r="BB3866">
        <v>0</v>
      </c>
      <c r="BC3866">
        <v>0</v>
      </c>
      <c r="BD3866">
        <v>0</v>
      </c>
      <c r="BE3866">
        <v>0</v>
      </c>
      <c r="BF3866">
        <v>2860321</v>
      </c>
      <c r="BG3866">
        <v>65814022</v>
      </c>
      <c r="BH3866">
        <v>0</v>
      </c>
      <c r="BI3866">
        <v>0</v>
      </c>
      <c r="BJ3866">
        <v>0</v>
      </c>
      <c r="BK3866">
        <v>0</v>
      </c>
      <c r="BL3866">
        <v>0</v>
      </c>
      <c r="BM3866">
        <v>0</v>
      </c>
      <c r="BN3866">
        <v>0</v>
      </c>
      <c r="BO3866">
        <v>0</v>
      </c>
      <c r="BP3866">
        <v>0</v>
      </c>
      <c r="BQ3866">
        <v>0</v>
      </c>
      <c r="BR3866">
        <v>0</v>
      </c>
      <c r="BS3866">
        <v>6.1913580246913584</v>
      </c>
    </row>
    <row r="3867" spans="1:71" x14ac:dyDescent="0.25">
      <c r="A3867">
        <v>106380965</v>
      </c>
      <c r="B3867" t="s">
        <v>748</v>
      </c>
      <c r="C3867" s="1">
        <f t="shared" si="60"/>
        <v>43282</v>
      </c>
      <c r="D3867" s="2" t="s">
        <v>1024</v>
      </c>
      <c r="E3867" s="1">
        <v>43107</v>
      </c>
      <c r="F3867" s="1">
        <v>43373</v>
      </c>
      <c r="G3867" t="s">
        <v>159</v>
      </c>
      <c r="H3867" t="s">
        <v>89</v>
      </c>
      <c r="I3867" t="s">
        <v>72</v>
      </c>
      <c r="J3867" t="s">
        <v>85</v>
      </c>
      <c r="K3867" t="s">
        <v>160</v>
      </c>
      <c r="L3867">
        <v>232</v>
      </c>
      <c r="M3867">
        <v>78</v>
      </c>
      <c r="N3867">
        <v>1</v>
      </c>
      <c r="O3867">
        <v>7</v>
      </c>
      <c r="P3867">
        <v>1251</v>
      </c>
      <c r="Q3867">
        <v>0</v>
      </c>
      <c r="R3867">
        <v>2678</v>
      </c>
      <c r="S3867">
        <v>1031</v>
      </c>
      <c r="T3867">
        <v>783</v>
      </c>
      <c r="U3867">
        <v>410</v>
      </c>
      <c r="V3867">
        <v>0</v>
      </c>
      <c r="W3867">
        <v>0</v>
      </c>
      <c r="X3867">
        <v>293</v>
      </c>
      <c r="Y3867">
        <v>1269</v>
      </c>
      <c r="Z3867">
        <v>6</v>
      </c>
      <c r="AA3867">
        <v>50</v>
      </c>
      <c r="AB3867">
        <v>6520</v>
      </c>
      <c r="AC3867">
        <v>0</v>
      </c>
      <c r="AD3867">
        <v>2202049</v>
      </c>
      <c r="AE3867">
        <v>0</v>
      </c>
      <c r="AF3867">
        <v>0</v>
      </c>
      <c r="AG3867">
        <v>0</v>
      </c>
      <c r="AH3867">
        <v>0</v>
      </c>
      <c r="AI3867">
        <v>0</v>
      </c>
      <c r="AJ3867">
        <v>0</v>
      </c>
      <c r="AK3867">
        <v>0</v>
      </c>
      <c r="AL3867">
        <v>0</v>
      </c>
      <c r="AM3867">
        <v>14993787</v>
      </c>
      <c r="AN3867">
        <v>5193268</v>
      </c>
      <c r="AO3867">
        <v>1887593</v>
      </c>
      <c r="AP3867">
        <v>2605643</v>
      </c>
      <c r="AQ3867">
        <v>0</v>
      </c>
      <c r="AR3867">
        <v>0</v>
      </c>
      <c r="AS3867">
        <v>1932957</v>
      </c>
      <c r="AT3867">
        <v>22741041</v>
      </c>
      <c r="AU3867">
        <v>0</v>
      </c>
      <c r="AV3867">
        <v>787326</v>
      </c>
      <c r="AW3867">
        <v>50141615</v>
      </c>
      <c r="AX3867">
        <v>2787727</v>
      </c>
      <c r="AY3867">
        <v>64894710</v>
      </c>
      <c r="AZ3867">
        <v>0</v>
      </c>
      <c r="BA3867">
        <v>-224675</v>
      </c>
      <c r="BB3867">
        <v>0</v>
      </c>
      <c r="BC3867">
        <v>0</v>
      </c>
      <c r="BD3867">
        <v>0</v>
      </c>
      <c r="BE3867">
        <v>0</v>
      </c>
      <c r="BF3867">
        <v>3999847</v>
      </c>
      <c r="BG3867">
        <v>76649619</v>
      </c>
      <c r="BH3867">
        <v>0</v>
      </c>
      <c r="BI3867">
        <v>0</v>
      </c>
      <c r="BJ3867">
        <v>0</v>
      </c>
      <c r="BK3867">
        <v>0</v>
      </c>
      <c r="BL3867">
        <v>0</v>
      </c>
      <c r="BM3867">
        <v>0</v>
      </c>
      <c r="BN3867">
        <v>0</v>
      </c>
      <c r="BO3867">
        <v>0</v>
      </c>
      <c r="BP3867">
        <v>0</v>
      </c>
      <c r="BQ3867">
        <v>0</v>
      </c>
      <c r="BR3867">
        <v>0</v>
      </c>
      <c r="BS3867">
        <v>4.0354838709677416</v>
      </c>
    </row>
    <row r="3868" spans="1:71" x14ac:dyDescent="0.25">
      <c r="A3868">
        <v>106010967</v>
      </c>
      <c r="B3868" t="s">
        <v>749</v>
      </c>
      <c r="C3868" s="1">
        <f t="shared" si="60"/>
        <v>43282</v>
      </c>
      <c r="D3868" s="2" t="s">
        <v>1024</v>
      </c>
      <c r="E3868" s="1">
        <v>43107</v>
      </c>
      <c r="F3868" s="1">
        <v>43373</v>
      </c>
      <c r="G3868" t="s">
        <v>88</v>
      </c>
      <c r="H3868" t="s">
        <v>89</v>
      </c>
      <c r="I3868" t="s">
        <v>72</v>
      </c>
      <c r="J3868" t="s">
        <v>85</v>
      </c>
      <c r="K3868" t="s">
        <v>750</v>
      </c>
      <c r="L3868">
        <v>195</v>
      </c>
      <c r="M3868">
        <v>180</v>
      </c>
      <c r="N3868">
        <v>37</v>
      </c>
      <c r="O3868">
        <v>4</v>
      </c>
      <c r="P3868">
        <v>1191</v>
      </c>
      <c r="Q3868">
        <v>0</v>
      </c>
      <c r="R3868">
        <v>2522</v>
      </c>
      <c r="S3868">
        <v>333</v>
      </c>
      <c r="T3868">
        <v>574</v>
      </c>
      <c r="U3868">
        <v>1283</v>
      </c>
      <c r="V3868">
        <v>1</v>
      </c>
      <c r="W3868">
        <v>0</v>
      </c>
      <c r="X3868">
        <v>50</v>
      </c>
      <c r="Y3868">
        <v>212</v>
      </c>
      <c r="Z3868">
        <v>37</v>
      </c>
      <c r="AA3868">
        <v>5</v>
      </c>
      <c r="AB3868">
        <v>5017</v>
      </c>
      <c r="AC3868">
        <v>0</v>
      </c>
      <c r="AD3868">
        <v>1399886</v>
      </c>
      <c r="AE3868">
        <v>0</v>
      </c>
      <c r="AF3868">
        <v>0</v>
      </c>
      <c r="AG3868">
        <v>0</v>
      </c>
      <c r="AH3868">
        <v>0</v>
      </c>
      <c r="AI3868">
        <v>0</v>
      </c>
      <c r="AJ3868">
        <v>0</v>
      </c>
      <c r="AK3868">
        <v>0</v>
      </c>
      <c r="AL3868">
        <v>0</v>
      </c>
      <c r="AM3868">
        <v>11248638</v>
      </c>
      <c r="AN3868">
        <v>3630439</v>
      </c>
      <c r="AO3868">
        <v>1067730</v>
      </c>
      <c r="AP3868">
        <v>5390461</v>
      </c>
      <c r="AQ3868">
        <v>24913</v>
      </c>
      <c r="AR3868">
        <v>0</v>
      </c>
      <c r="AS3868">
        <v>2656460</v>
      </c>
      <c r="AT3868">
        <v>3312167</v>
      </c>
      <c r="AU3868">
        <v>0</v>
      </c>
      <c r="AV3868">
        <v>937420</v>
      </c>
      <c r="AW3868">
        <v>28268228</v>
      </c>
      <c r="AX3868">
        <v>3156634</v>
      </c>
      <c r="AY3868">
        <v>33507559</v>
      </c>
      <c r="AZ3868">
        <v>0</v>
      </c>
      <c r="BA3868">
        <v>68095</v>
      </c>
      <c r="BB3868">
        <v>0</v>
      </c>
      <c r="BC3868">
        <v>0</v>
      </c>
      <c r="BD3868">
        <v>0</v>
      </c>
      <c r="BE3868">
        <v>0</v>
      </c>
      <c r="BF3868">
        <v>3352417</v>
      </c>
      <c r="BG3868">
        <v>31718019</v>
      </c>
      <c r="BH3868">
        <v>0</v>
      </c>
      <c r="BI3868">
        <v>0</v>
      </c>
      <c r="BJ3868">
        <v>0</v>
      </c>
      <c r="BK3868">
        <v>0</v>
      </c>
      <c r="BL3868">
        <v>0</v>
      </c>
      <c r="BM3868">
        <v>0</v>
      </c>
      <c r="BN3868">
        <v>0</v>
      </c>
      <c r="BO3868">
        <v>0</v>
      </c>
      <c r="BP3868">
        <v>0</v>
      </c>
      <c r="BQ3868">
        <v>0</v>
      </c>
      <c r="BR3868">
        <v>0</v>
      </c>
      <c r="BS3868">
        <v>3.1760000000000002</v>
      </c>
    </row>
    <row r="3869" spans="1:71" x14ac:dyDescent="0.25">
      <c r="A3869">
        <v>106190762</v>
      </c>
      <c r="B3869" t="s">
        <v>751</v>
      </c>
      <c r="C3869" s="1">
        <f t="shared" si="60"/>
        <v>43282</v>
      </c>
      <c r="D3869" s="2" t="s">
        <v>1024</v>
      </c>
      <c r="E3869" s="1">
        <v>43107</v>
      </c>
      <c r="F3869" s="1">
        <v>43373</v>
      </c>
      <c r="G3869" t="s">
        <v>92</v>
      </c>
      <c r="H3869" t="s">
        <v>89</v>
      </c>
      <c r="I3869" t="s">
        <v>72</v>
      </c>
      <c r="J3869" t="s">
        <v>85</v>
      </c>
      <c r="K3869" t="s">
        <v>141</v>
      </c>
      <c r="L3869">
        <v>333</v>
      </c>
      <c r="M3869">
        <v>333</v>
      </c>
      <c r="N3869">
        <v>0</v>
      </c>
      <c r="O3869">
        <v>14</v>
      </c>
      <c r="P3869">
        <v>2461</v>
      </c>
      <c r="Q3869">
        <v>108</v>
      </c>
      <c r="R3869">
        <v>5135</v>
      </c>
      <c r="S3869">
        <v>2722</v>
      </c>
      <c r="T3869">
        <v>741</v>
      </c>
      <c r="U3869">
        <v>1859</v>
      </c>
      <c r="V3869">
        <v>0</v>
      </c>
      <c r="W3869">
        <v>0</v>
      </c>
      <c r="X3869">
        <v>86</v>
      </c>
      <c r="Y3869">
        <v>840</v>
      </c>
      <c r="Z3869">
        <v>0</v>
      </c>
      <c r="AA3869">
        <v>46</v>
      </c>
      <c r="AB3869">
        <v>11429</v>
      </c>
      <c r="AC3869">
        <v>1238</v>
      </c>
      <c r="AD3869">
        <v>0</v>
      </c>
      <c r="AE3869">
        <v>0</v>
      </c>
      <c r="AF3869">
        <v>0</v>
      </c>
      <c r="AG3869">
        <v>0</v>
      </c>
      <c r="AH3869">
        <v>9200297</v>
      </c>
      <c r="AI3869">
        <v>0</v>
      </c>
      <c r="AJ3869">
        <v>0</v>
      </c>
      <c r="AK3869">
        <v>0</v>
      </c>
      <c r="AL3869">
        <v>9200297</v>
      </c>
      <c r="AM3869">
        <v>16733917</v>
      </c>
      <c r="AN3869">
        <v>17334944</v>
      </c>
      <c r="AO3869">
        <v>4925276</v>
      </c>
      <c r="AP3869">
        <v>5404568</v>
      </c>
      <c r="AQ3869">
        <v>0</v>
      </c>
      <c r="AR3869">
        <v>0</v>
      </c>
      <c r="AS3869">
        <v>539272</v>
      </c>
      <c r="AT3869">
        <v>8916840</v>
      </c>
      <c r="AU3869">
        <v>0</v>
      </c>
      <c r="AV3869">
        <v>394053</v>
      </c>
      <c r="AW3869">
        <v>54248870</v>
      </c>
      <c r="AX3869">
        <v>218162</v>
      </c>
      <c r="AY3869">
        <v>70063755</v>
      </c>
      <c r="AZ3869">
        <v>0</v>
      </c>
      <c r="BA3869">
        <v>130341</v>
      </c>
      <c r="BB3869">
        <v>0</v>
      </c>
      <c r="BC3869">
        <v>0</v>
      </c>
      <c r="BD3869">
        <v>0</v>
      </c>
      <c r="BE3869">
        <v>0</v>
      </c>
      <c r="BF3869">
        <v>2101079</v>
      </c>
      <c r="BG3869">
        <v>47647209</v>
      </c>
      <c r="BH3869">
        <v>0</v>
      </c>
      <c r="BI3869">
        <v>0</v>
      </c>
      <c r="BJ3869">
        <v>0</v>
      </c>
      <c r="BK3869">
        <v>0</v>
      </c>
      <c r="BL3869">
        <v>0</v>
      </c>
      <c r="BM3869">
        <v>0</v>
      </c>
      <c r="BN3869">
        <v>0</v>
      </c>
      <c r="BO3869">
        <v>0</v>
      </c>
      <c r="BP3869">
        <v>0</v>
      </c>
      <c r="BQ3869">
        <v>0</v>
      </c>
      <c r="BR3869">
        <v>0</v>
      </c>
      <c r="BS3869">
        <v>3.6951951951951951</v>
      </c>
    </row>
    <row r="3870" spans="1:71" x14ac:dyDescent="0.25">
      <c r="A3870">
        <v>106430905</v>
      </c>
      <c r="B3870" t="s">
        <v>752</v>
      </c>
      <c r="C3870" s="1">
        <f t="shared" si="60"/>
        <v>43282</v>
      </c>
      <c r="D3870" s="2" t="s">
        <v>1024</v>
      </c>
      <c r="E3870" s="1">
        <v>43107</v>
      </c>
      <c r="F3870" s="1">
        <v>43373</v>
      </c>
      <c r="G3870" t="s">
        <v>184</v>
      </c>
      <c r="H3870" t="s">
        <v>89</v>
      </c>
      <c r="I3870" t="s">
        <v>72</v>
      </c>
      <c r="J3870" t="s">
        <v>113</v>
      </c>
      <c r="K3870" t="s">
        <v>475</v>
      </c>
      <c r="L3870">
        <v>474</v>
      </c>
      <c r="M3870">
        <v>474</v>
      </c>
      <c r="N3870">
        <v>83</v>
      </c>
      <c r="O3870">
        <v>0</v>
      </c>
      <c r="P3870">
        <v>6820</v>
      </c>
      <c r="Q3870">
        <v>0</v>
      </c>
      <c r="R3870">
        <v>15555</v>
      </c>
      <c r="S3870">
        <v>2813</v>
      </c>
      <c r="T3870">
        <v>2095</v>
      </c>
      <c r="U3870">
        <v>4231</v>
      </c>
      <c r="V3870">
        <v>0</v>
      </c>
      <c r="W3870">
        <v>0</v>
      </c>
      <c r="X3870">
        <v>1426</v>
      </c>
      <c r="Y3870">
        <v>11999</v>
      </c>
      <c r="Z3870">
        <v>446</v>
      </c>
      <c r="AA3870">
        <v>0</v>
      </c>
      <c r="AB3870">
        <v>38565</v>
      </c>
      <c r="AC3870">
        <v>0</v>
      </c>
      <c r="AD3870">
        <v>10012008</v>
      </c>
      <c r="AE3870">
        <v>0</v>
      </c>
      <c r="AF3870">
        <v>0</v>
      </c>
      <c r="AG3870">
        <v>0</v>
      </c>
      <c r="AH3870">
        <v>0</v>
      </c>
      <c r="AI3870">
        <v>6292</v>
      </c>
      <c r="AJ3870">
        <v>0</v>
      </c>
      <c r="AK3870">
        <v>98087</v>
      </c>
      <c r="AL3870">
        <v>104379</v>
      </c>
      <c r="AM3870">
        <v>191771309</v>
      </c>
      <c r="AN3870">
        <v>26291858</v>
      </c>
      <c r="AO3870">
        <v>33132192</v>
      </c>
      <c r="AP3870">
        <v>47120577</v>
      </c>
      <c r="AQ3870">
        <v>0</v>
      </c>
      <c r="AR3870">
        <v>0</v>
      </c>
      <c r="AS3870">
        <v>42337636</v>
      </c>
      <c r="AT3870">
        <v>743488858</v>
      </c>
      <c r="AU3870">
        <v>0</v>
      </c>
      <c r="AV3870">
        <v>-6576553</v>
      </c>
      <c r="AW3870">
        <v>1077565877</v>
      </c>
      <c r="AX3870">
        <v>23549631</v>
      </c>
      <c r="AY3870">
        <v>1014053218</v>
      </c>
      <c r="AZ3870">
        <v>0</v>
      </c>
      <c r="BA3870">
        <v>136618082</v>
      </c>
      <c r="BB3870">
        <v>0</v>
      </c>
      <c r="BC3870">
        <v>0</v>
      </c>
      <c r="BD3870">
        <v>0</v>
      </c>
      <c r="BE3870">
        <v>0</v>
      </c>
      <c r="BF3870">
        <v>171177298</v>
      </c>
      <c r="BG3870">
        <v>3062338597</v>
      </c>
      <c r="BH3870">
        <v>0</v>
      </c>
      <c r="BI3870">
        <v>0</v>
      </c>
      <c r="BJ3870">
        <v>0</v>
      </c>
      <c r="BK3870">
        <v>0</v>
      </c>
      <c r="BL3870">
        <v>0</v>
      </c>
      <c r="BM3870">
        <v>0</v>
      </c>
      <c r="BN3870">
        <v>0</v>
      </c>
      <c r="BO3870">
        <v>0</v>
      </c>
      <c r="BP3870">
        <v>0</v>
      </c>
      <c r="BQ3870">
        <v>0</v>
      </c>
      <c r="BR3870">
        <v>0</v>
      </c>
      <c r="BS3870">
        <v>7.1940928270042193</v>
      </c>
    </row>
    <row r="3871" spans="1:71" x14ac:dyDescent="0.25">
      <c r="A3871">
        <v>106504038</v>
      </c>
      <c r="B3871" t="s">
        <v>753</v>
      </c>
      <c r="C3871" s="1">
        <f t="shared" si="60"/>
        <v>43282</v>
      </c>
      <c r="D3871" s="2" t="s">
        <v>1024</v>
      </c>
      <c r="E3871" s="1">
        <v>43107</v>
      </c>
      <c r="F3871" s="1">
        <v>43373</v>
      </c>
      <c r="G3871" t="s">
        <v>174</v>
      </c>
      <c r="H3871" t="s">
        <v>588</v>
      </c>
      <c r="I3871" t="s">
        <v>72</v>
      </c>
      <c r="J3871" t="s">
        <v>85</v>
      </c>
      <c r="K3871" t="s">
        <v>175</v>
      </c>
      <c r="L3871">
        <v>23</v>
      </c>
      <c r="M3871">
        <v>23</v>
      </c>
      <c r="N3871">
        <v>0</v>
      </c>
      <c r="O3871">
        <v>7</v>
      </c>
      <c r="P3871">
        <v>113</v>
      </c>
      <c r="Q3871">
        <v>0</v>
      </c>
      <c r="R3871">
        <v>94</v>
      </c>
      <c r="S3871">
        <v>7</v>
      </c>
      <c r="T3871">
        <v>0</v>
      </c>
      <c r="U3871">
        <v>15</v>
      </c>
      <c r="V3871">
        <v>0</v>
      </c>
      <c r="W3871">
        <v>0</v>
      </c>
      <c r="X3871">
        <v>86</v>
      </c>
      <c r="Y3871">
        <v>0</v>
      </c>
      <c r="Z3871">
        <v>0</v>
      </c>
      <c r="AA3871">
        <v>7</v>
      </c>
      <c r="AB3871">
        <v>209</v>
      </c>
      <c r="AC3871">
        <v>0</v>
      </c>
      <c r="AD3871">
        <v>15149</v>
      </c>
      <c r="AE3871">
        <v>0</v>
      </c>
      <c r="AF3871">
        <v>0</v>
      </c>
      <c r="AG3871">
        <v>0</v>
      </c>
      <c r="AH3871">
        <v>0</v>
      </c>
      <c r="AI3871">
        <v>0</v>
      </c>
      <c r="AJ3871">
        <v>0</v>
      </c>
      <c r="AK3871">
        <v>0</v>
      </c>
      <c r="AL3871">
        <v>0</v>
      </c>
      <c r="AM3871">
        <v>2479945</v>
      </c>
      <c r="AN3871">
        <v>638447</v>
      </c>
      <c r="AO3871">
        <v>29391</v>
      </c>
      <c r="AP3871">
        <v>1254777</v>
      </c>
      <c r="AQ3871">
        <v>11243</v>
      </c>
      <c r="AR3871">
        <v>0</v>
      </c>
      <c r="AS3871">
        <v>4262476</v>
      </c>
      <c r="AT3871">
        <v>99454</v>
      </c>
      <c r="AU3871">
        <v>0</v>
      </c>
      <c r="AV3871">
        <v>209744</v>
      </c>
      <c r="AW3871">
        <v>8985477</v>
      </c>
      <c r="AX3871">
        <v>130411</v>
      </c>
      <c r="AY3871">
        <v>7290578</v>
      </c>
      <c r="AZ3871">
        <v>0</v>
      </c>
      <c r="BA3871">
        <v>-4166</v>
      </c>
      <c r="BB3871">
        <v>0</v>
      </c>
      <c r="BC3871">
        <v>0</v>
      </c>
      <c r="BD3871">
        <v>0</v>
      </c>
      <c r="BE3871">
        <v>0</v>
      </c>
      <c r="BF3871">
        <v>126614</v>
      </c>
      <c r="BG3871">
        <v>3278485</v>
      </c>
      <c r="BH3871">
        <v>0</v>
      </c>
      <c r="BI3871">
        <v>0</v>
      </c>
      <c r="BJ3871">
        <v>0</v>
      </c>
      <c r="BK3871">
        <v>0</v>
      </c>
      <c r="BL3871">
        <v>0</v>
      </c>
      <c r="BM3871">
        <v>0</v>
      </c>
      <c r="BN3871">
        <v>0</v>
      </c>
      <c r="BO3871">
        <v>0</v>
      </c>
      <c r="BP3871">
        <v>0</v>
      </c>
      <c r="BQ3871">
        <v>0</v>
      </c>
      <c r="BR3871">
        <v>0</v>
      </c>
      <c r="BS3871">
        <v>2.4565217391304346</v>
      </c>
    </row>
    <row r="3872" spans="1:71" x14ac:dyDescent="0.25">
      <c r="A3872">
        <v>106194967</v>
      </c>
      <c r="B3872" t="s">
        <v>754</v>
      </c>
      <c r="C3872" s="1">
        <f t="shared" si="60"/>
        <v>43282</v>
      </c>
      <c r="D3872" s="2" t="s">
        <v>1024</v>
      </c>
      <c r="E3872" s="1">
        <v>43107</v>
      </c>
      <c r="F3872" s="1">
        <v>43373</v>
      </c>
      <c r="G3872" t="s">
        <v>92</v>
      </c>
      <c r="H3872" t="s">
        <v>101</v>
      </c>
      <c r="I3872" t="s">
        <v>155</v>
      </c>
      <c r="J3872" t="s">
        <v>85</v>
      </c>
      <c r="K3872" t="s">
        <v>237</v>
      </c>
      <c r="L3872">
        <v>16</v>
      </c>
      <c r="M3872">
        <v>16</v>
      </c>
      <c r="N3872">
        <v>0</v>
      </c>
      <c r="O3872">
        <v>0</v>
      </c>
      <c r="P3872">
        <v>17</v>
      </c>
      <c r="Q3872">
        <v>0</v>
      </c>
      <c r="R3872">
        <v>0</v>
      </c>
      <c r="S3872">
        <v>0</v>
      </c>
      <c r="T3872">
        <v>0</v>
      </c>
      <c r="U3872">
        <v>0</v>
      </c>
      <c r="V3872">
        <v>1320</v>
      </c>
      <c r="W3872">
        <v>0</v>
      </c>
      <c r="X3872">
        <v>0</v>
      </c>
      <c r="Y3872">
        <v>0</v>
      </c>
      <c r="Z3872">
        <v>0</v>
      </c>
      <c r="AA3872">
        <v>0</v>
      </c>
      <c r="AB3872">
        <v>1320</v>
      </c>
      <c r="AC3872">
        <v>0</v>
      </c>
      <c r="AD3872">
        <v>0</v>
      </c>
      <c r="AE3872">
        <v>0</v>
      </c>
      <c r="AF3872">
        <v>0</v>
      </c>
      <c r="AG3872">
        <v>0</v>
      </c>
      <c r="AH3872">
        <v>0</v>
      </c>
      <c r="AI3872">
        <v>0</v>
      </c>
      <c r="AJ3872">
        <v>0</v>
      </c>
      <c r="AK3872">
        <v>0</v>
      </c>
      <c r="AL3872">
        <v>0</v>
      </c>
      <c r="AM3872">
        <v>0</v>
      </c>
      <c r="AN3872">
        <v>0</v>
      </c>
      <c r="AO3872">
        <v>0</v>
      </c>
      <c r="AP3872">
        <v>0</v>
      </c>
      <c r="AQ3872">
        <v>814618</v>
      </c>
      <c r="AR3872">
        <v>0</v>
      </c>
      <c r="AS3872">
        <v>0</v>
      </c>
      <c r="AT3872">
        <v>0</v>
      </c>
      <c r="AU3872">
        <v>0</v>
      </c>
      <c r="AV3872">
        <v>0</v>
      </c>
      <c r="AW3872">
        <v>814618</v>
      </c>
      <c r="AX3872">
        <v>1217105</v>
      </c>
      <c r="AY3872">
        <v>800225</v>
      </c>
      <c r="AZ3872">
        <v>0</v>
      </c>
      <c r="BA3872">
        <v>0</v>
      </c>
      <c r="BB3872">
        <v>0</v>
      </c>
      <c r="BC3872">
        <v>0</v>
      </c>
      <c r="BD3872">
        <v>0</v>
      </c>
      <c r="BE3872">
        <v>0</v>
      </c>
      <c r="BF3872">
        <v>0</v>
      </c>
      <c r="BG3872">
        <v>645571</v>
      </c>
      <c r="BH3872">
        <v>0</v>
      </c>
      <c r="BI3872">
        <v>0</v>
      </c>
      <c r="BJ3872">
        <v>0</v>
      </c>
      <c r="BK3872">
        <v>0</v>
      </c>
      <c r="BL3872">
        <v>0</v>
      </c>
      <c r="BM3872">
        <v>0</v>
      </c>
      <c r="BN3872">
        <v>0</v>
      </c>
      <c r="BO3872">
        <v>0</v>
      </c>
      <c r="BP3872">
        <v>0</v>
      </c>
      <c r="BQ3872">
        <v>0</v>
      </c>
      <c r="BR3872">
        <v>0</v>
      </c>
      <c r="BS3872">
        <v>0.53125</v>
      </c>
    </row>
    <row r="3873" spans="1:71" x14ac:dyDescent="0.25">
      <c r="A3873">
        <v>106250955</v>
      </c>
      <c r="B3873" t="s">
        <v>755</v>
      </c>
      <c r="C3873" s="1">
        <f t="shared" si="60"/>
        <v>43282</v>
      </c>
      <c r="D3873" s="2" t="s">
        <v>1024</v>
      </c>
      <c r="E3873" s="1">
        <v>43107</v>
      </c>
      <c r="F3873" s="1">
        <v>43373</v>
      </c>
      <c r="G3873" t="s">
        <v>532</v>
      </c>
      <c r="H3873" t="s">
        <v>71</v>
      </c>
      <c r="I3873" t="s">
        <v>72</v>
      </c>
      <c r="J3873" t="s">
        <v>73</v>
      </c>
      <c r="K3873" t="s">
        <v>756</v>
      </c>
      <c r="L3873">
        <v>26</v>
      </c>
      <c r="M3873">
        <v>26</v>
      </c>
      <c r="N3873">
        <v>0</v>
      </c>
      <c r="O3873">
        <v>1</v>
      </c>
      <c r="P3873">
        <v>43</v>
      </c>
      <c r="Q3873">
        <v>4</v>
      </c>
      <c r="R3873">
        <v>35</v>
      </c>
      <c r="S3873">
        <v>0</v>
      </c>
      <c r="T3873">
        <v>1281</v>
      </c>
      <c r="U3873">
        <v>0</v>
      </c>
      <c r="V3873">
        <v>0</v>
      </c>
      <c r="W3873">
        <v>0</v>
      </c>
      <c r="X3873">
        <v>92</v>
      </c>
      <c r="Y3873">
        <v>0</v>
      </c>
      <c r="Z3873">
        <v>0</v>
      </c>
      <c r="AA3873">
        <v>340</v>
      </c>
      <c r="AB3873">
        <v>1748</v>
      </c>
      <c r="AC3873">
        <v>1713</v>
      </c>
      <c r="AD3873">
        <v>6976</v>
      </c>
      <c r="AE3873">
        <v>0</v>
      </c>
      <c r="AF3873">
        <v>0</v>
      </c>
      <c r="AG3873">
        <v>0</v>
      </c>
      <c r="AH3873">
        <v>0</v>
      </c>
      <c r="AI3873">
        <v>0</v>
      </c>
      <c r="AJ3873">
        <v>0</v>
      </c>
      <c r="AK3873">
        <v>0</v>
      </c>
      <c r="AL3873">
        <v>0</v>
      </c>
      <c r="AM3873">
        <v>174338</v>
      </c>
      <c r="AN3873">
        <v>0</v>
      </c>
      <c r="AO3873">
        <v>263975</v>
      </c>
      <c r="AP3873">
        <v>0</v>
      </c>
      <c r="AQ3873">
        <v>-18</v>
      </c>
      <c r="AR3873">
        <v>0</v>
      </c>
      <c r="AS3873">
        <v>108857</v>
      </c>
      <c r="AT3873">
        <v>0</v>
      </c>
      <c r="AU3873">
        <v>0</v>
      </c>
      <c r="AV3873">
        <v>74084</v>
      </c>
      <c r="AW3873">
        <v>621236</v>
      </c>
      <c r="AX3873">
        <v>94268</v>
      </c>
      <c r="AY3873">
        <v>2189223</v>
      </c>
      <c r="AZ3873">
        <v>0</v>
      </c>
      <c r="BA3873">
        <v>0</v>
      </c>
      <c r="BB3873">
        <v>0</v>
      </c>
      <c r="BC3873">
        <v>0</v>
      </c>
      <c r="BD3873">
        <v>0</v>
      </c>
      <c r="BE3873">
        <v>0</v>
      </c>
      <c r="BF3873">
        <v>0</v>
      </c>
      <c r="BG3873">
        <v>0</v>
      </c>
      <c r="BH3873">
        <v>0</v>
      </c>
      <c r="BI3873">
        <v>0</v>
      </c>
      <c r="BJ3873">
        <v>0</v>
      </c>
      <c r="BK3873">
        <v>0</v>
      </c>
      <c r="BL3873">
        <v>0</v>
      </c>
      <c r="BM3873">
        <v>0</v>
      </c>
      <c r="BN3873">
        <v>0</v>
      </c>
      <c r="BO3873">
        <v>0</v>
      </c>
      <c r="BP3873">
        <v>0</v>
      </c>
      <c r="BQ3873">
        <v>0</v>
      </c>
      <c r="BR3873">
        <v>0</v>
      </c>
      <c r="BS3873">
        <v>0.82692307692307687</v>
      </c>
    </row>
    <row r="3874" spans="1:71" x14ac:dyDescent="0.25">
      <c r="A3874">
        <v>106514001</v>
      </c>
      <c r="B3874" t="s">
        <v>757</v>
      </c>
      <c r="C3874" s="1">
        <f t="shared" si="60"/>
        <v>43282</v>
      </c>
      <c r="D3874" s="2" t="s">
        <v>1024</v>
      </c>
      <c r="E3874" s="1">
        <v>43107</v>
      </c>
      <c r="F3874" s="1">
        <v>43373</v>
      </c>
      <c r="G3874" t="s">
        <v>549</v>
      </c>
      <c r="H3874" t="s">
        <v>112</v>
      </c>
      <c r="I3874" t="s">
        <v>155</v>
      </c>
      <c r="J3874" t="s">
        <v>85</v>
      </c>
      <c r="K3874" t="s">
        <v>550</v>
      </c>
      <c r="L3874">
        <v>16</v>
      </c>
      <c r="M3874">
        <v>16</v>
      </c>
      <c r="N3874">
        <v>0</v>
      </c>
      <c r="O3874">
        <v>9</v>
      </c>
      <c r="P3874">
        <v>81</v>
      </c>
      <c r="Q3874">
        <v>0</v>
      </c>
      <c r="R3874">
        <v>8</v>
      </c>
      <c r="S3874">
        <v>0</v>
      </c>
      <c r="T3874">
        <v>0</v>
      </c>
      <c r="U3874">
        <v>0</v>
      </c>
      <c r="V3874">
        <v>0</v>
      </c>
      <c r="W3874">
        <v>0</v>
      </c>
      <c r="X3874">
        <v>859</v>
      </c>
      <c r="Y3874">
        <v>0</v>
      </c>
      <c r="Z3874">
        <v>0</v>
      </c>
      <c r="AA3874">
        <v>149</v>
      </c>
      <c r="AB3874">
        <v>1016</v>
      </c>
      <c r="AC3874">
        <v>0</v>
      </c>
      <c r="AD3874">
        <v>0</v>
      </c>
      <c r="AE3874">
        <v>0</v>
      </c>
      <c r="AF3874">
        <v>0</v>
      </c>
      <c r="AG3874">
        <v>0</v>
      </c>
      <c r="AH3874">
        <v>0</v>
      </c>
      <c r="AI3874">
        <v>0</v>
      </c>
      <c r="AJ3874">
        <v>0</v>
      </c>
      <c r="AK3874">
        <v>0</v>
      </c>
      <c r="AL3874">
        <v>0</v>
      </c>
      <c r="AM3874">
        <v>9092</v>
      </c>
      <c r="AN3874">
        <v>0</v>
      </c>
      <c r="AO3874">
        <v>0</v>
      </c>
      <c r="AP3874">
        <v>0</v>
      </c>
      <c r="AQ3874">
        <v>0</v>
      </c>
      <c r="AR3874">
        <v>0</v>
      </c>
      <c r="AS3874">
        <v>976296</v>
      </c>
      <c r="AT3874">
        <v>0</v>
      </c>
      <c r="AU3874">
        <v>0</v>
      </c>
      <c r="AV3874">
        <v>169346</v>
      </c>
      <c r="AW3874">
        <v>1154734</v>
      </c>
      <c r="AX3874">
        <v>0</v>
      </c>
      <c r="AY3874">
        <v>880573</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2.53125</v>
      </c>
    </row>
    <row r="3875" spans="1:71" x14ac:dyDescent="0.25">
      <c r="A3875">
        <v>106034002</v>
      </c>
      <c r="B3875" t="s">
        <v>758</v>
      </c>
      <c r="C3875" s="1">
        <f t="shared" si="60"/>
        <v>43282</v>
      </c>
      <c r="D3875" s="2" t="s">
        <v>1024</v>
      </c>
      <c r="E3875" s="1">
        <v>43107</v>
      </c>
      <c r="F3875" s="1">
        <v>43373</v>
      </c>
      <c r="G3875" t="s">
        <v>759</v>
      </c>
      <c r="H3875" t="s">
        <v>89</v>
      </c>
      <c r="I3875" t="s">
        <v>72</v>
      </c>
      <c r="J3875" t="s">
        <v>73</v>
      </c>
      <c r="K3875" t="s">
        <v>760</v>
      </c>
      <c r="L3875">
        <v>52</v>
      </c>
      <c r="M3875">
        <v>28</v>
      </c>
      <c r="N3875">
        <v>3</v>
      </c>
      <c r="O3875">
        <v>4</v>
      </c>
      <c r="P3875">
        <v>590</v>
      </c>
      <c r="Q3875">
        <v>0</v>
      </c>
      <c r="R3875">
        <v>1121</v>
      </c>
      <c r="S3875">
        <v>244</v>
      </c>
      <c r="T3875">
        <v>62</v>
      </c>
      <c r="U3875">
        <v>328</v>
      </c>
      <c r="V3875">
        <v>0</v>
      </c>
      <c r="W3875">
        <v>0</v>
      </c>
      <c r="X3875">
        <v>94</v>
      </c>
      <c r="Y3875">
        <v>193</v>
      </c>
      <c r="Z3875">
        <v>8</v>
      </c>
      <c r="AA3875">
        <v>13</v>
      </c>
      <c r="AB3875">
        <v>2063</v>
      </c>
      <c r="AC3875">
        <v>0</v>
      </c>
      <c r="AD3875">
        <v>78367</v>
      </c>
      <c r="AE3875">
        <v>-13827</v>
      </c>
      <c r="AF3875">
        <v>0</v>
      </c>
      <c r="AG3875">
        <v>0</v>
      </c>
      <c r="AH3875">
        <v>0</v>
      </c>
      <c r="AI3875">
        <v>0</v>
      </c>
      <c r="AJ3875">
        <v>0</v>
      </c>
      <c r="AK3875">
        <v>0</v>
      </c>
      <c r="AL3875">
        <v>0</v>
      </c>
      <c r="AM3875">
        <v>6186183</v>
      </c>
      <c r="AN3875">
        <v>898452</v>
      </c>
      <c r="AO3875">
        <v>3286428</v>
      </c>
      <c r="AP3875">
        <v>2218199</v>
      </c>
      <c r="AQ3875">
        <v>0</v>
      </c>
      <c r="AR3875">
        <v>0</v>
      </c>
      <c r="AS3875">
        <v>1723455</v>
      </c>
      <c r="AT3875">
        <v>8558287</v>
      </c>
      <c r="AU3875">
        <v>0</v>
      </c>
      <c r="AV3875">
        <v>396542</v>
      </c>
      <c r="AW3875">
        <v>23267546</v>
      </c>
      <c r="AX3875">
        <v>211469</v>
      </c>
      <c r="AY3875">
        <v>21456633</v>
      </c>
      <c r="AZ3875">
        <v>0</v>
      </c>
      <c r="BA3875">
        <v>93643</v>
      </c>
      <c r="BB3875">
        <v>0</v>
      </c>
      <c r="BC3875">
        <v>0</v>
      </c>
      <c r="BD3875">
        <v>0</v>
      </c>
      <c r="BE3875">
        <v>0</v>
      </c>
      <c r="BF3875">
        <v>1543963</v>
      </c>
      <c r="BG3875">
        <v>45902794</v>
      </c>
      <c r="BH3875">
        <v>0</v>
      </c>
      <c r="BI3875">
        <v>0</v>
      </c>
      <c r="BJ3875">
        <v>0</v>
      </c>
      <c r="BK3875">
        <v>0</v>
      </c>
      <c r="BL3875">
        <v>0</v>
      </c>
      <c r="BM3875">
        <v>0</v>
      </c>
      <c r="BN3875">
        <v>0</v>
      </c>
      <c r="BO3875">
        <v>0</v>
      </c>
      <c r="BP3875">
        <v>0</v>
      </c>
      <c r="BQ3875">
        <v>0</v>
      </c>
      <c r="BR3875">
        <v>0</v>
      </c>
      <c r="BS3875">
        <v>7.375</v>
      </c>
    </row>
    <row r="3876" spans="1:71" x14ac:dyDescent="0.25">
      <c r="A3876">
        <v>106310791</v>
      </c>
      <c r="B3876" t="s">
        <v>761</v>
      </c>
      <c r="C3876" s="1">
        <f t="shared" si="60"/>
        <v>43282</v>
      </c>
      <c r="D3876" s="2" t="s">
        <v>1024</v>
      </c>
      <c r="E3876" s="1">
        <v>43107</v>
      </c>
      <c r="F3876" s="1">
        <v>43373</v>
      </c>
      <c r="G3876" t="s">
        <v>387</v>
      </c>
      <c r="H3876" t="s">
        <v>89</v>
      </c>
      <c r="I3876" t="s">
        <v>72</v>
      </c>
      <c r="J3876" t="s">
        <v>85</v>
      </c>
      <c r="K3876" t="s">
        <v>762</v>
      </c>
      <c r="L3876">
        <v>64</v>
      </c>
      <c r="M3876">
        <v>31</v>
      </c>
      <c r="N3876">
        <v>6</v>
      </c>
      <c r="O3876">
        <v>8</v>
      </c>
      <c r="P3876">
        <v>714</v>
      </c>
      <c r="Q3876">
        <v>0</v>
      </c>
      <c r="R3876">
        <v>1083</v>
      </c>
      <c r="S3876">
        <v>364</v>
      </c>
      <c r="T3876">
        <v>146</v>
      </c>
      <c r="U3876">
        <v>306</v>
      </c>
      <c r="V3876">
        <v>0</v>
      </c>
      <c r="W3876">
        <v>0</v>
      </c>
      <c r="X3876">
        <v>55</v>
      </c>
      <c r="Y3876">
        <v>285</v>
      </c>
      <c r="Z3876">
        <v>17</v>
      </c>
      <c r="AA3876">
        <v>21</v>
      </c>
      <c r="AB3876">
        <v>2277</v>
      </c>
      <c r="AC3876">
        <v>0</v>
      </c>
      <c r="AD3876">
        <v>90785</v>
      </c>
      <c r="AE3876">
        <v>0</v>
      </c>
      <c r="AF3876">
        <v>0</v>
      </c>
      <c r="AG3876">
        <v>0</v>
      </c>
      <c r="AH3876">
        <v>3391580</v>
      </c>
      <c r="AI3876">
        <v>0</v>
      </c>
      <c r="AJ3876">
        <v>0</v>
      </c>
      <c r="AK3876">
        <v>2321766</v>
      </c>
      <c r="AL3876">
        <v>5713346</v>
      </c>
      <c r="AM3876">
        <v>12112516</v>
      </c>
      <c r="AN3876">
        <v>5017228</v>
      </c>
      <c r="AO3876">
        <v>3812195</v>
      </c>
      <c r="AP3876">
        <v>1804792</v>
      </c>
      <c r="AQ3876">
        <v>0</v>
      </c>
      <c r="AR3876">
        <v>1251</v>
      </c>
      <c r="AS3876">
        <v>1721823</v>
      </c>
      <c r="AT3876">
        <v>13997801</v>
      </c>
      <c r="AU3876">
        <v>0</v>
      </c>
      <c r="AV3876">
        <v>1094797</v>
      </c>
      <c r="AW3876">
        <v>39562403</v>
      </c>
      <c r="AX3876">
        <v>329209</v>
      </c>
      <c r="AY3876">
        <v>38457148</v>
      </c>
      <c r="AZ3876">
        <v>0</v>
      </c>
      <c r="BA3876">
        <v>238388</v>
      </c>
      <c r="BB3876">
        <v>0</v>
      </c>
      <c r="BC3876">
        <v>0</v>
      </c>
      <c r="BD3876">
        <v>0</v>
      </c>
      <c r="BE3876">
        <v>0</v>
      </c>
      <c r="BF3876">
        <v>716834</v>
      </c>
      <c r="BG3876">
        <v>45217104</v>
      </c>
      <c r="BH3876">
        <v>0</v>
      </c>
      <c r="BI3876">
        <v>0</v>
      </c>
      <c r="BJ3876">
        <v>0</v>
      </c>
      <c r="BK3876">
        <v>0</v>
      </c>
      <c r="BL3876">
        <v>0</v>
      </c>
      <c r="BM3876">
        <v>0</v>
      </c>
      <c r="BN3876">
        <v>0</v>
      </c>
      <c r="BO3876">
        <v>0</v>
      </c>
      <c r="BP3876">
        <v>0</v>
      </c>
      <c r="BQ3876">
        <v>0</v>
      </c>
      <c r="BR3876">
        <v>0</v>
      </c>
      <c r="BS3876">
        <v>7.5157894736842108</v>
      </c>
    </row>
    <row r="3877" spans="1:71" x14ac:dyDescent="0.25">
      <c r="A3877">
        <v>106344017</v>
      </c>
      <c r="B3877" t="s">
        <v>763</v>
      </c>
      <c r="C3877" s="1">
        <f t="shared" si="60"/>
        <v>43282</v>
      </c>
      <c r="D3877" s="2" t="s">
        <v>1024</v>
      </c>
      <c r="E3877" s="1">
        <v>43107</v>
      </c>
      <c r="F3877" s="1">
        <v>43373</v>
      </c>
      <c r="G3877" t="s">
        <v>224</v>
      </c>
      <c r="H3877" t="s">
        <v>89</v>
      </c>
      <c r="I3877" t="s">
        <v>72</v>
      </c>
      <c r="J3877" t="s">
        <v>85</v>
      </c>
      <c r="K3877" t="s">
        <v>227</v>
      </c>
      <c r="L3877">
        <v>73</v>
      </c>
      <c r="M3877">
        <v>59</v>
      </c>
      <c r="N3877">
        <v>22</v>
      </c>
      <c r="O3877">
        <v>0</v>
      </c>
      <c r="P3877">
        <v>666</v>
      </c>
      <c r="Q3877">
        <v>0</v>
      </c>
      <c r="R3877">
        <v>721</v>
      </c>
      <c r="S3877">
        <v>241</v>
      </c>
      <c r="T3877">
        <v>883</v>
      </c>
      <c r="U3877">
        <v>0</v>
      </c>
      <c r="V3877">
        <v>0</v>
      </c>
      <c r="W3877">
        <v>0</v>
      </c>
      <c r="X3877">
        <v>1393</v>
      </c>
      <c r="Y3877">
        <v>1392</v>
      </c>
      <c r="Z3877">
        <v>139</v>
      </c>
      <c r="AA3877">
        <v>0</v>
      </c>
      <c r="AB3877">
        <v>4769</v>
      </c>
      <c r="AC3877">
        <v>0</v>
      </c>
      <c r="AD3877">
        <v>14284</v>
      </c>
      <c r="AE3877">
        <v>-5</v>
      </c>
      <c r="AF3877">
        <v>0</v>
      </c>
      <c r="AG3877">
        <v>0</v>
      </c>
      <c r="AH3877">
        <v>1437</v>
      </c>
      <c r="AI3877">
        <v>0</v>
      </c>
      <c r="AJ3877">
        <v>0</v>
      </c>
      <c r="AK3877">
        <v>65931</v>
      </c>
      <c r="AL3877">
        <v>67368</v>
      </c>
      <c r="AM3877">
        <v>698068</v>
      </c>
      <c r="AN3877">
        <v>598322</v>
      </c>
      <c r="AO3877">
        <v>886986</v>
      </c>
      <c r="AP3877">
        <v>0</v>
      </c>
      <c r="AQ3877">
        <v>0</v>
      </c>
      <c r="AR3877">
        <v>0</v>
      </c>
      <c r="AS3877">
        <v>1432289</v>
      </c>
      <c r="AT3877">
        <v>5737341</v>
      </c>
      <c r="AU3877">
        <v>0</v>
      </c>
      <c r="AV3877">
        <v>0</v>
      </c>
      <c r="AW3877">
        <v>9353006</v>
      </c>
      <c r="AX3877">
        <v>58234</v>
      </c>
      <c r="AY3877">
        <v>10517041</v>
      </c>
      <c r="AZ3877">
        <v>0</v>
      </c>
      <c r="BA3877">
        <v>14514</v>
      </c>
      <c r="BB3877">
        <v>0</v>
      </c>
      <c r="BC3877">
        <v>0</v>
      </c>
      <c r="BD3877">
        <v>0</v>
      </c>
      <c r="BE3877">
        <v>0</v>
      </c>
      <c r="BF3877">
        <v>6447</v>
      </c>
      <c r="BG3877">
        <v>8890099</v>
      </c>
      <c r="BH3877">
        <v>0</v>
      </c>
      <c r="BI3877">
        <v>0</v>
      </c>
      <c r="BJ3877">
        <v>0</v>
      </c>
      <c r="BK3877">
        <v>0</v>
      </c>
      <c r="BL3877">
        <v>0</v>
      </c>
      <c r="BM3877">
        <v>0</v>
      </c>
      <c r="BN3877">
        <v>0</v>
      </c>
      <c r="BO3877">
        <v>0</v>
      </c>
      <c r="BP3877">
        <v>0</v>
      </c>
      <c r="BQ3877">
        <v>0</v>
      </c>
      <c r="BR3877">
        <v>0</v>
      </c>
      <c r="BS3877">
        <v>5.0454545454545459</v>
      </c>
    </row>
    <row r="3878" spans="1:71" x14ac:dyDescent="0.25">
      <c r="A3878">
        <v>106084001</v>
      </c>
      <c r="B3878" t="s">
        <v>764</v>
      </c>
      <c r="C3878" s="1">
        <f t="shared" si="60"/>
        <v>43282</v>
      </c>
      <c r="D3878" s="2" t="s">
        <v>1024</v>
      </c>
      <c r="E3878" s="1">
        <v>43107</v>
      </c>
      <c r="F3878" s="1">
        <v>43373</v>
      </c>
      <c r="G3878" t="s">
        <v>765</v>
      </c>
      <c r="H3878" t="s">
        <v>89</v>
      </c>
      <c r="I3878" t="s">
        <v>72</v>
      </c>
      <c r="J3878" t="s">
        <v>73</v>
      </c>
      <c r="K3878" t="s">
        <v>766</v>
      </c>
      <c r="L3878">
        <v>49</v>
      </c>
      <c r="M3878">
        <v>28</v>
      </c>
      <c r="N3878">
        <v>9</v>
      </c>
      <c r="O3878">
        <v>11</v>
      </c>
      <c r="P3878">
        <v>600</v>
      </c>
      <c r="Q3878">
        <v>0</v>
      </c>
      <c r="R3878">
        <v>1124</v>
      </c>
      <c r="S3878">
        <v>134</v>
      </c>
      <c r="T3878">
        <v>61</v>
      </c>
      <c r="U3878">
        <v>453</v>
      </c>
      <c r="V3878">
        <v>0</v>
      </c>
      <c r="W3878">
        <v>0</v>
      </c>
      <c r="X3878">
        <v>78</v>
      </c>
      <c r="Y3878">
        <v>204</v>
      </c>
      <c r="Z3878">
        <v>28</v>
      </c>
      <c r="AA3878">
        <v>46</v>
      </c>
      <c r="AB3878">
        <v>2128</v>
      </c>
      <c r="AC3878">
        <v>0</v>
      </c>
      <c r="AD3878">
        <v>541789</v>
      </c>
      <c r="AE3878">
        <v>-9178</v>
      </c>
      <c r="AF3878">
        <v>0</v>
      </c>
      <c r="AG3878">
        <v>0</v>
      </c>
      <c r="AH3878">
        <v>0</v>
      </c>
      <c r="AI3878">
        <v>61348</v>
      </c>
      <c r="AJ3878">
        <v>0</v>
      </c>
      <c r="AK3878">
        <v>0</v>
      </c>
      <c r="AL3878">
        <v>61348</v>
      </c>
      <c r="AM3878">
        <v>7806718</v>
      </c>
      <c r="AN3878">
        <v>523575</v>
      </c>
      <c r="AO3878">
        <v>3288344</v>
      </c>
      <c r="AP3878">
        <v>4557161</v>
      </c>
      <c r="AQ3878">
        <v>0</v>
      </c>
      <c r="AR3878">
        <v>0</v>
      </c>
      <c r="AS3878">
        <v>1703376</v>
      </c>
      <c r="AT3878">
        <v>6777331</v>
      </c>
      <c r="AU3878">
        <v>0</v>
      </c>
      <c r="AV3878">
        <v>697487</v>
      </c>
      <c r="AW3878">
        <v>25353992</v>
      </c>
      <c r="AX3878">
        <v>88967</v>
      </c>
      <c r="AY3878">
        <v>21717840</v>
      </c>
      <c r="AZ3878">
        <v>0</v>
      </c>
      <c r="BA3878">
        <v>14458</v>
      </c>
      <c r="BB3878">
        <v>0</v>
      </c>
      <c r="BC3878">
        <v>0</v>
      </c>
      <c r="BD3878">
        <v>0</v>
      </c>
      <c r="BE3878">
        <v>0</v>
      </c>
      <c r="BF3878">
        <v>416631</v>
      </c>
      <c r="BG3878">
        <v>21105294</v>
      </c>
      <c r="BH3878">
        <v>0</v>
      </c>
      <c r="BI3878">
        <v>0</v>
      </c>
      <c r="BJ3878">
        <v>0</v>
      </c>
      <c r="BK3878">
        <v>0</v>
      </c>
      <c r="BL3878">
        <v>0</v>
      </c>
      <c r="BM3878">
        <v>0</v>
      </c>
      <c r="BN3878">
        <v>0</v>
      </c>
      <c r="BO3878">
        <v>0</v>
      </c>
      <c r="BP3878">
        <v>0</v>
      </c>
      <c r="BQ3878">
        <v>0</v>
      </c>
      <c r="BR3878">
        <v>0</v>
      </c>
      <c r="BS3878">
        <v>7.7922077922077921</v>
      </c>
    </row>
    <row r="3879" spans="1:71" x14ac:dyDescent="0.25">
      <c r="A3879">
        <v>106574010</v>
      </c>
      <c r="B3879" t="s">
        <v>767</v>
      </c>
      <c r="C3879" s="1">
        <f t="shared" si="60"/>
        <v>43282</v>
      </c>
      <c r="D3879" s="2" t="s">
        <v>1024</v>
      </c>
      <c r="E3879" s="1">
        <v>43107</v>
      </c>
      <c r="F3879" s="1">
        <v>43373</v>
      </c>
      <c r="G3879" t="s">
        <v>768</v>
      </c>
      <c r="H3879" t="s">
        <v>89</v>
      </c>
      <c r="I3879" t="s">
        <v>72</v>
      </c>
      <c r="J3879" t="s">
        <v>85</v>
      </c>
      <c r="K3879" t="s">
        <v>769</v>
      </c>
      <c r="L3879">
        <v>48</v>
      </c>
      <c r="M3879">
        <v>34</v>
      </c>
      <c r="N3879">
        <v>5</v>
      </c>
      <c r="O3879">
        <v>14</v>
      </c>
      <c r="P3879">
        <v>950</v>
      </c>
      <c r="Q3879">
        <v>0</v>
      </c>
      <c r="R3879">
        <v>998</v>
      </c>
      <c r="S3879">
        <v>250</v>
      </c>
      <c r="T3879">
        <v>204</v>
      </c>
      <c r="U3879">
        <v>523</v>
      </c>
      <c r="V3879">
        <v>0</v>
      </c>
      <c r="W3879">
        <v>0</v>
      </c>
      <c r="X3879">
        <v>78</v>
      </c>
      <c r="Y3879">
        <v>613</v>
      </c>
      <c r="Z3879">
        <v>15</v>
      </c>
      <c r="AA3879">
        <v>32</v>
      </c>
      <c r="AB3879">
        <v>2713</v>
      </c>
      <c r="AC3879">
        <v>0</v>
      </c>
      <c r="AD3879">
        <v>26811</v>
      </c>
      <c r="AE3879">
        <v>0</v>
      </c>
      <c r="AF3879">
        <v>0</v>
      </c>
      <c r="AG3879">
        <v>0</v>
      </c>
      <c r="AH3879">
        <v>1599102</v>
      </c>
      <c r="AI3879">
        <v>0</v>
      </c>
      <c r="AJ3879">
        <v>0</v>
      </c>
      <c r="AK3879">
        <v>3007247</v>
      </c>
      <c r="AL3879">
        <v>4606349</v>
      </c>
      <c r="AM3879">
        <v>5999407</v>
      </c>
      <c r="AN3879">
        <v>2310068</v>
      </c>
      <c r="AO3879">
        <v>2206783</v>
      </c>
      <c r="AP3879">
        <v>2826261</v>
      </c>
      <c r="AQ3879">
        <v>0</v>
      </c>
      <c r="AR3879">
        <v>0</v>
      </c>
      <c r="AS3879">
        <v>895228</v>
      </c>
      <c r="AT3879">
        <v>18483256</v>
      </c>
      <c r="AU3879">
        <v>0</v>
      </c>
      <c r="AV3879">
        <v>1042150</v>
      </c>
      <c r="AW3879">
        <v>33763153</v>
      </c>
      <c r="AX3879">
        <v>361063</v>
      </c>
      <c r="AY3879">
        <v>32666976</v>
      </c>
      <c r="AZ3879">
        <v>0</v>
      </c>
      <c r="BA3879">
        <v>13042</v>
      </c>
      <c r="BB3879">
        <v>0</v>
      </c>
      <c r="BC3879">
        <v>0</v>
      </c>
      <c r="BD3879">
        <v>0</v>
      </c>
      <c r="BE3879">
        <v>0</v>
      </c>
      <c r="BF3879">
        <v>655203</v>
      </c>
      <c r="BG3879">
        <v>25142025</v>
      </c>
      <c r="BH3879">
        <v>0</v>
      </c>
      <c r="BI3879">
        <v>0</v>
      </c>
      <c r="BJ3879">
        <v>0</v>
      </c>
      <c r="BK3879">
        <v>0</v>
      </c>
      <c r="BL3879">
        <v>0</v>
      </c>
      <c r="BM3879">
        <v>0</v>
      </c>
      <c r="BN3879">
        <v>0</v>
      </c>
      <c r="BO3879">
        <v>0</v>
      </c>
      <c r="BP3879">
        <v>0</v>
      </c>
      <c r="BQ3879">
        <v>0</v>
      </c>
      <c r="BR3879">
        <v>0</v>
      </c>
      <c r="BS3879">
        <v>11.585365853658537</v>
      </c>
    </row>
    <row r="3880" spans="1:71" x14ac:dyDescent="0.25">
      <c r="A3880">
        <v>106070934</v>
      </c>
      <c r="B3880" t="s">
        <v>770</v>
      </c>
      <c r="C3880" s="1">
        <f t="shared" si="60"/>
        <v>43282</v>
      </c>
      <c r="D3880" s="2" t="s">
        <v>1024</v>
      </c>
      <c r="E3880" s="1">
        <v>43107</v>
      </c>
      <c r="F3880" s="1">
        <v>43373</v>
      </c>
      <c r="G3880" t="s">
        <v>217</v>
      </c>
      <c r="H3880" t="s">
        <v>89</v>
      </c>
      <c r="I3880" t="s">
        <v>72</v>
      </c>
      <c r="J3880" t="s">
        <v>85</v>
      </c>
      <c r="K3880" t="s">
        <v>364</v>
      </c>
      <c r="L3880">
        <v>145</v>
      </c>
      <c r="M3880">
        <v>85</v>
      </c>
      <c r="N3880">
        <v>28</v>
      </c>
      <c r="O3880">
        <v>22</v>
      </c>
      <c r="P3880">
        <v>1773</v>
      </c>
      <c r="Q3880">
        <v>0</v>
      </c>
      <c r="R3880">
        <v>2427</v>
      </c>
      <c r="S3880">
        <v>530</v>
      </c>
      <c r="T3880">
        <v>702</v>
      </c>
      <c r="U3880">
        <v>1718</v>
      </c>
      <c r="V3880">
        <v>0</v>
      </c>
      <c r="W3880">
        <v>0</v>
      </c>
      <c r="X3880">
        <v>261</v>
      </c>
      <c r="Y3880">
        <v>727</v>
      </c>
      <c r="Z3880">
        <v>93</v>
      </c>
      <c r="AA3880">
        <v>73</v>
      </c>
      <c r="AB3880">
        <v>6531</v>
      </c>
      <c r="AC3880">
        <v>0</v>
      </c>
      <c r="AD3880">
        <v>203042</v>
      </c>
      <c r="AE3880">
        <v>0</v>
      </c>
      <c r="AF3880">
        <v>0</v>
      </c>
      <c r="AG3880">
        <v>0</v>
      </c>
      <c r="AH3880">
        <v>0</v>
      </c>
      <c r="AI3880">
        <v>0</v>
      </c>
      <c r="AJ3880">
        <v>0</v>
      </c>
      <c r="AK3880">
        <v>0</v>
      </c>
      <c r="AL3880">
        <v>0</v>
      </c>
      <c r="AM3880">
        <v>9705084</v>
      </c>
      <c r="AN3880">
        <v>2154949</v>
      </c>
      <c r="AO3880">
        <v>8927060</v>
      </c>
      <c r="AP3880">
        <v>7012218</v>
      </c>
      <c r="AQ3880">
        <v>149</v>
      </c>
      <c r="AR3880">
        <v>0</v>
      </c>
      <c r="AS3880">
        <v>2241209</v>
      </c>
      <c r="AT3880">
        <v>16556765</v>
      </c>
      <c r="AU3880">
        <v>0</v>
      </c>
      <c r="AV3880">
        <v>1828708</v>
      </c>
      <c r="AW3880">
        <v>48426142</v>
      </c>
      <c r="AX3880">
        <v>144881</v>
      </c>
      <c r="AY3880">
        <v>53317645</v>
      </c>
      <c r="AZ3880">
        <v>0</v>
      </c>
      <c r="BA3880">
        <v>25324</v>
      </c>
      <c r="BB3880">
        <v>0</v>
      </c>
      <c r="BC3880">
        <v>0</v>
      </c>
      <c r="BD3880">
        <v>0</v>
      </c>
      <c r="BE3880">
        <v>0</v>
      </c>
      <c r="BF3880">
        <v>2076220</v>
      </c>
      <c r="BG3880">
        <v>47719928</v>
      </c>
      <c r="BH3880">
        <v>0</v>
      </c>
      <c r="BI3880">
        <v>0</v>
      </c>
      <c r="BJ3880">
        <v>0</v>
      </c>
      <c r="BK3880">
        <v>0</v>
      </c>
      <c r="BL3880">
        <v>0</v>
      </c>
      <c r="BM3880">
        <v>0</v>
      </c>
      <c r="BN3880">
        <v>0</v>
      </c>
      <c r="BO3880">
        <v>0</v>
      </c>
      <c r="BP3880">
        <v>0</v>
      </c>
      <c r="BQ3880">
        <v>0</v>
      </c>
      <c r="BR3880">
        <v>0</v>
      </c>
      <c r="BS3880">
        <v>7.7086956521739127</v>
      </c>
    </row>
    <row r="3881" spans="1:71" x14ac:dyDescent="0.25">
      <c r="A3881">
        <v>106171395</v>
      </c>
      <c r="B3881" t="s">
        <v>771</v>
      </c>
      <c r="C3881" s="1">
        <f t="shared" si="60"/>
        <v>43282</v>
      </c>
      <c r="D3881" s="2" t="s">
        <v>1024</v>
      </c>
      <c r="E3881" s="1">
        <v>43107</v>
      </c>
      <c r="F3881" s="1">
        <v>43373</v>
      </c>
      <c r="G3881" t="s">
        <v>730</v>
      </c>
      <c r="H3881" t="s">
        <v>89</v>
      </c>
      <c r="I3881" t="s">
        <v>72</v>
      </c>
      <c r="J3881" t="s">
        <v>73</v>
      </c>
      <c r="K3881" t="s">
        <v>772</v>
      </c>
      <c r="L3881">
        <v>25</v>
      </c>
      <c r="M3881">
        <v>16</v>
      </c>
      <c r="N3881">
        <v>9</v>
      </c>
      <c r="O3881">
        <v>0</v>
      </c>
      <c r="P3881">
        <v>409</v>
      </c>
      <c r="Q3881">
        <v>0</v>
      </c>
      <c r="R3881">
        <v>671</v>
      </c>
      <c r="S3881">
        <v>33</v>
      </c>
      <c r="T3881">
        <v>47</v>
      </c>
      <c r="U3881">
        <v>311</v>
      </c>
      <c r="V3881">
        <v>0</v>
      </c>
      <c r="W3881">
        <v>0</v>
      </c>
      <c r="X3881">
        <v>56</v>
      </c>
      <c r="Y3881">
        <v>87</v>
      </c>
      <c r="Z3881">
        <v>21</v>
      </c>
      <c r="AA3881">
        <v>0</v>
      </c>
      <c r="AB3881">
        <v>1226</v>
      </c>
      <c r="AC3881">
        <v>0</v>
      </c>
      <c r="AD3881">
        <v>57334</v>
      </c>
      <c r="AE3881">
        <v>-12533</v>
      </c>
      <c r="AF3881">
        <v>0</v>
      </c>
      <c r="AG3881">
        <v>0</v>
      </c>
      <c r="AH3881">
        <v>0</v>
      </c>
      <c r="AI3881">
        <v>98726</v>
      </c>
      <c r="AJ3881">
        <v>0</v>
      </c>
      <c r="AK3881">
        <v>0</v>
      </c>
      <c r="AL3881">
        <v>98726</v>
      </c>
      <c r="AM3881">
        <v>7520573</v>
      </c>
      <c r="AN3881">
        <v>258576</v>
      </c>
      <c r="AO3881">
        <v>3510618</v>
      </c>
      <c r="AP3881">
        <v>3058594</v>
      </c>
      <c r="AQ3881">
        <v>0</v>
      </c>
      <c r="AR3881">
        <v>3570</v>
      </c>
      <c r="AS3881">
        <v>1206678</v>
      </c>
      <c r="AT3881">
        <v>4503550</v>
      </c>
      <c r="AU3881">
        <v>0</v>
      </c>
      <c r="AV3881">
        <v>195459</v>
      </c>
      <c r="AW3881">
        <v>20257618</v>
      </c>
      <c r="AX3881">
        <v>61844</v>
      </c>
      <c r="AY3881">
        <v>26336432</v>
      </c>
      <c r="AZ3881">
        <v>0</v>
      </c>
      <c r="BA3881">
        <v>5623</v>
      </c>
      <c r="BB3881">
        <v>0</v>
      </c>
      <c r="BC3881">
        <v>0</v>
      </c>
      <c r="BD3881">
        <v>0</v>
      </c>
      <c r="BE3881">
        <v>0</v>
      </c>
      <c r="BF3881">
        <v>1287897</v>
      </c>
      <c r="BG3881">
        <v>26675963</v>
      </c>
      <c r="BH3881">
        <v>0</v>
      </c>
      <c r="BI3881">
        <v>0</v>
      </c>
      <c r="BJ3881">
        <v>0</v>
      </c>
      <c r="BK3881">
        <v>0</v>
      </c>
      <c r="BL3881">
        <v>0</v>
      </c>
      <c r="BM3881">
        <v>0</v>
      </c>
      <c r="BN3881">
        <v>0</v>
      </c>
      <c r="BO3881">
        <v>0</v>
      </c>
      <c r="BP3881">
        <v>0</v>
      </c>
      <c r="BQ3881">
        <v>0</v>
      </c>
      <c r="BR3881">
        <v>0</v>
      </c>
      <c r="BS3881">
        <v>9.9756097560975618</v>
      </c>
    </row>
    <row r="3882" spans="1:71" x14ac:dyDescent="0.25">
      <c r="A3882">
        <v>106444012</v>
      </c>
      <c r="B3882" t="s">
        <v>773</v>
      </c>
      <c r="C3882" s="1">
        <f t="shared" si="60"/>
        <v>43282</v>
      </c>
      <c r="D3882" s="2" t="s">
        <v>1024</v>
      </c>
      <c r="E3882" s="1">
        <v>43107</v>
      </c>
      <c r="F3882" s="1">
        <v>43373</v>
      </c>
      <c r="G3882" t="s">
        <v>248</v>
      </c>
      <c r="H3882" t="s">
        <v>89</v>
      </c>
      <c r="I3882" t="s">
        <v>72</v>
      </c>
      <c r="J3882" t="s">
        <v>85</v>
      </c>
      <c r="K3882" t="s">
        <v>249</v>
      </c>
      <c r="L3882">
        <v>30</v>
      </c>
      <c r="M3882">
        <v>13</v>
      </c>
      <c r="N3882">
        <v>0</v>
      </c>
      <c r="O3882">
        <v>2</v>
      </c>
      <c r="P3882">
        <v>359</v>
      </c>
      <c r="Q3882">
        <v>0</v>
      </c>
      <c r="R3882">
        <v>87</v>
      </c>
      <c r="S3882">
        <v>8</v>
      </c>
      <c r="T3882">
        <v>42</v>
      </c>
      <c r="U3882">
        <v>126</v>
      </c>
      <c r="V3882">
        <v>0</v>
      </c>
      <c r="W3882">
        <v>0</v>
      </c>
      <c r="X3882">
        <v>21</v>
      </c>
      <c r="Y3882">
        <v>657</v>
      </c>
      <c r="Z3882">
        <v>0</v>
      </c>
      <c r="AA3882">
        <v>2</v>
      </c>
      <c r="AB3882">
        <v>943</v>
      </c>
      <c r="AC3882">
        <v>0</v>
      </c>
      <c r="AD3882">
        <v>77970</v>
      </c>
      <c r="AE3882">
        <v>0</v>
      </c>
      <c r="AF3882">
        <v>0</v>
      </c>
      <c r="AG3882">
        <v>0</v>
      </c>
      <c r="AH3882">
        <v>0</v>
      </c>
      <c r="AI3882">
        <v>0</v>
      </c>
      <c r="AJ3882">
        <v>0</v>
      </c>
      <c r="AK3882">
        <v>0</v>
      </c>
      <c r="AL3882">
        <v>0</v>
      </c>
      <c r="AM3882">
        <v>4084684</v>
      </c>
      <c r="AN3882">
        <v>485223</v>
      </c>
      <c r="AO3882">
        <v>681963</v>
      </c>
      <c r="AP3882">
        <v>524057</v>
      </c>
      <c r="AQ3882">
        <v>54191</v>
      </c>
      <c r="AR3882">
        <v>0</v>
      </c>
      <c r="AS3882">
        <v>584648</v>
      </c>
      <c r="AT3882">
        <v>14710235</v>
      </c>
      <c r="AU3882">
        <v>0</v>
      </c>
      <c r="AV3882">
        <v>64589</v>
      </c>
      <c r="AW3882">
        <v>21189590</v>
      </c>
      <c r="AX3882">
        <v>72277</v>
      </c>
      <c r="AY3882">
        <v>18694563</v>
      </c>
      <c r="AZ3882">
        <v>0</v>
      </c>
      <c r="BA3882">
        <v>228295</v>
      </c>
      <c r="BB3882">
        <v>0</v>
      </c>
      <c r="BC3882">
        <v>0</v>
      </c>
      <c r="BD3882">
        <v>0</v>
      </c>
      <c r="BE3882">
        <v>0</v>
      </c>
      <c r="BF3882">
        <v>935493</v>
      </c>
      <c r="BG3882">
        <v>25790667</v>
      </c>
      <c r="BH3882">
        <v>0</v>
      </c>
      <c r="BI3882">
        <v>0</v>
      </c>
      <c r="BJ3882">
        <v>0</v>
      </c>
      <c r="BK3882">
        <v>0</v>
      </c>
      <c r="BL3882">
        <v>0</v>
      </c>
      <c r="BM3882">
        <v>0</v>
      </c>
      <c r="BN3882">
        <v>0</v>
      </c>
      <c r="BO3882">
        <v>0</v>
      </c>
      <c r="BP3882">
        <v>0</v>
      </c>
      <c r="BQ3882">
        <v>0</v>
      </c>
      <c r="BR3882">
        <v>0</v>
      </c>
      <c r="BS3882">
        <v>8.3488372093023262</v>
      </c>
    </row>
    <row r="3883" spans="1:71" x14ac:dyDescent="0.25">
      <c r="A3883">
        <v>106341051</v>
      </c>
      <c r="B3883" t="s">
        <v>775</v>
      </c>
      <c r="C3883" s="1">
        <f t="shared" si="60"/>
        <v>43282</v>
      </c>
      <c r="D3883" s="2" t="s">
        <v>1024</v>
      </c>
      <c r="E3883" s="1">
        <v>43107</v>
      </c>
      <c r="F3883" s="1">
        <v>43373</v>
      </c>
      <c r="G3883" t="s">
        <v>224</v>
      </c>
      <c r="H3883" t="s">
        <v>89</v>
      </c>
      <c r="I3883" t="s">
        <v>72</v>
      </c>
      <c r="J3883" t="s">
        <v>85</v>
      </c>
      <c r="K3883" t="s">
        <v>227</v>
      </c>
      <c r="L3883">
        <v>523</v>
      </c>
      <c r="M3883">
        <v>395</v>
      </c>
      <c r="N3883">
        <v>78</v>
      </c>
      <c r="O3883">
        <v>45</v>
      </c>
      <c r="P3883">
        <v>6979</v>
      </c>
      <c r="Q3883">
        <v>0</v>
      </c>
      <c r="R3883">
        <v>7837</v>
      </c>
      <c r="S3883">
        <v>2829</v>
      </c>
      <c r="T3883">
        <v>2513</v>
      </c>
      <c r="U3883">
        <v>6131</v>
      </c>
      <c r="V3883">
        <v>0</v>
      </c>
      <c r="W3883">
        <v>10</v>
      </c>
      <c r="X3883">
        <v>5180</v>
      </c>
      <c r="Y3883">
        <v>6639</v>
      </c>
      <c r="Z3883">
        <v>264</v>
      </c>
      <c r="AA3883">
        <v>137</v>
      </c>
      <c r="AB3883">
        <v>31540</v>
      </c>
      <c r="AC3883">
        <v>0</v>
      </c>
      <c r="AD3883">
        <v>629403</v>
      </c>
      <c r="AE3883">
        <v>0</v>
      </c>
      <c r="AF3883">
        <v>0</v>
      </c>
      <c r="AG3883">
        <v>0</v>
      </c>
      <c r="AH3883">
        <v>14949291</v>
      </c>
      <c r="AI3883">
        <v>0</v>
      </c>
      <c r="AJ3883">
        <v>0</v>
      </c>
      <c r="AK3883">
        <v>21777388</v>
      </c>
      <c r="AL3883">
        <v>36726679</v>
      </c>
      <c r="AM3883">
        <v>51497930</v>
      </c>
      <c r="AN3883">
        <v>21146352</v>
      </c>
      <c r="AO3883">
        <v>49436799</v>
      </c>
      <c r="AP3883">
        <v>34491599</v>
      </c>
      <c r="AQ3883">
        <v>0</v>
      </c>
      <c r="AR3883">
        <v>0</v>
      </c>
      <c r="AS3883">
        <v>24123609</v>
      </c>
      <c r="AT3883">
        <v>127610650</v>
      </c>
      <c r="AU3883">
        <v>0</v>
      </c>
      <c r="AV3883">
        <v>2758072</v>
      </c>
      <c r="AW3883">
        <v>311065011</v>
      </c>
      <c r="AX3883">
        <v>2022545</v>
      </c>
      <c r="AY3883">
        <v>295673870</v>
      </c>
      <c r="AZ3883">
        <v>0</v>
      </c>
      <c r="BA3883">
        <v>2973330</v>
      </c>
      <c r="BB3883">
        <v>0</v>
      </c>
      <c r="BC3883">
        <v>0</v>
      </c>
      <c r="BD3883">
        <v>0</v>
      </c>
      <c r="BE3883">
        <v>0</v>
      </c>
      <c r="BF3883">
        <v>5033471</v>
      </c>
      <c r="BG3883">
        <v>846889765</v>
      </c>
      <c r="BH3883">
        <v>0</v>
      </c>
      <c r="BI3883">
        <v>0</v>
      </c>
      <c r="BJ3883">
        <v>0</v>
      </c>
      <c r="BK3883">
        <v>0</v>
      </c>
      <c r="BL3883">
        <v>0</v>
      </c>
      <c r="BM3883">
        <v>0</v>
      </c>
      <c r="BN3883">
        <v>0</v>
      </c>
      <c r="BO3883">
        <v>0</v>
      </c>
      <c r="BP3883">
        <v>0</v>
      </c>
      <c r="BQ3883">
        <v>0</v>
      </c>
      <c r="BR3883">
        <v>0</v>
      </c>
      <c r="BS3883">
        <v>7.60239651416122</v>
      </c>
    </row>
    <row r="3884" spans="1:71" x14ac:dyDescent="0.25">
      <c r="A3884">
        <v>106311000</v>
      </c>
      <c r="B3884" t="s">
        <v>998</v>
      </c>
      <c r="C3884" s="1">
        <f t="shared" si="60"/>
        <v>43282</v>
      </c>
      <c r="D3884" s="2" t="s">
        <v>1024</v>
      </c>
      <c r="E3884" s="1">
        <v>43107</v>
      </c>
      <c r="F3884" s="1">
        <v>43373</v>
      </c>
      <c r="G3884" t="s">
        <v>387</v>
      </c>
      <c r="H3884" t="s">
        <v>89</v>
      </c>
      <c r="I3884" t="s">
        <v>72</v>
      </c>
      <c r="J3884" t="s">
        <v>85</v>
      </c>
      <c r="K3884" t="s">
        <v>388</v>
      </c>
      <c r="L3884">
        <v>328</v>
      </c>
      <c r="M3884">
        <v>263</v>
      </c>
      <c r="N3884">
        <v>40</v>
      </c>
      <c r="O3884">
        <v>60</v>
      </c>
      <c r="P3884">
        <v>4909</v>
      </c>
      <c r="Q3884">
        <v>0</v>
      </c>
      <c r="R3884">
        <v>8188</v>
      </c>
      <c r="S3884">
        <v>2420</v>
      </c>
      <c r="T3884">
        <v>1213</v>
      </c>
      <c r="U3884">
        <v>2741</v>
      </c>
      <c r="V3884">
        <v>0</v>
      </c>
      <c r="W3884">
        <v>0</v>
      </c>
      <c r="X3884">
        <v>1351</v>
      </c>
      <c r="Y3884">
        <v>4855</v>
      </c>
      <c r="Z3884">
        <v>155</v>
      </c>
      <c r="AA3884">
        <v>219</v>
      </c>
      <c r="AB3884">
        <v>21142</v>
      </c>
      <c r="AC3884">
        <v>0</v>
      </c>
      <c r="AD3884">
        <v>492251</v>
      </c>
      <c r="AE3884">
        <v>0</v>
      </c>
      <c r="AF3884">
        <v>0</v>
      </c>
      <c r="AG3884">
        <v>0</v>
      </c>
      <c r="AH3884">
        <v>10008316</v>
      </c>
      <c r="AI3884">
        <v>0</v>
      </c>
      <c r="AJ3884">
        <v>0</v>
      </c>
      <c r="AK3884">
        <v>12456916</v>
      </c>
      <c r="AL3884">
        <v>22465232</v>
      </c>
      <c r="AM3884">
        <v>37409107</v>
      </c>
      <c r="AN3884">
        <v>14420992</v>
      </c>
      <c r="AO3884">
        <v>15430875</v>
      </c>
      <c r="AP3884">
        <v>17756653</v>
      </c>
      <c r="AQ3884">
        <v>0</v>
      </c>
      <c r="AR3884">
        <v>0</v>
      </c>
      <c r="AS3884">
        <v>5510941</v>
      </c>
      <c r="AT3884">
        <v>92045553</v>
      </c>
      <c r="AU3884">
        <v>0</v>
      </c>
      <c r="AV3884">
        <v>5367954</v>
      </c>
      <c r="AW3884">
        <v>187942075</v>
      </c>
      <c r="AX3884">
        <v>1165601</v>
      </c>
      <c r="AY3884">
        <v>152417764</v>
      </c>
      <c r="AZ3884">
        <v>0</v>
      </c>
      <c r="BA3884">
        <v>341981</v>
      </c>
      <c r="BB3884">
        <v>0</v>
      </c>
      <c r="BC3884">
        <v>0</v>
      </c>
      <c r="BD3884">
        <v>0</v>
      </c>
      <c r="BE3884">
        <v>0</v>
      </c>
      <c r="BF3884">
        <v>10863262</v>
      </c>
      <c r="BG3884">
        <v>221565236</v>
      </c>
      <c r="BH3884">
        <v>0</v>
      </c>
      <c r="BI3884">
        <v>0</v>
      </c>
      <c r="BJ3884">
        <v>0</v>
      </c>
      <c r="BK3884">
        <v>0</v>
      </c>
      <c r="BL3884">
        <v>0</v>
      </c>
      <c r="BM3884">
        <v>0</v>
      </c>
      <c r="BN3884">
        <v>0</v>
      </c>
      <c r="BO3884">
        <v>0</v>
      </c>
      <c r="BP3884">
        <v>0</v>
      </c>
      <c r="BQ3884">
        <v>0</v>
      </c>
      <c r="BR3884">
        <v>0</v>
      </c>
      <c r="BS3884">
        <v>8.3062605752961076</v>
      </c>
    </row>
    <row r="3885" spans="1:71" x14ac:dyDescent="0.25">
      <c r="A3885">
        <v>106494106</v>
      </c>
      <c r="B3885" t="s">
        <v>777</v>
      </c>
      <c r="C3885" s="1">
        <f t="shared" si="60"/>
        <v>43282</v>
      </c>
      <c r="D3885" s="2" t="s">
        <v>1024</v>
      </c>
      <c r="E3885" s="1">
        <v>43107</v>
      </c>
      <c r="F3885" s="1">
        <v>43373</v>
      </c>
      <c r="G3885" t="s">
        <v>121</v>
      </c>
      <c r="H3885" t="s">
        <v>89</v>
      </c>
      <c r="I3885" t="s">
        <v>72</v>
      </c>
      <c r="J3885" t="s">
        <v>85</v>
      </c>
      <c r="K3885" t="s">
        <v>122</v>
      </c>
      <c r="L3885">
        <v>84</v>
      </c>
      <c r="M3885">
        <v>78</v>
      </c>
      <c r="N3885">
        <v>13</v>
      </c>
      <c r="O3885">
        <v>18</v>
      </c>
      <c r="P3885">
        <v>1686</v>
      </c>
      <c r="Q3885">
        <v>0</v>
      </c>
      <c r="R3885">
        <v>2150</v>
      </c>
      <c r="S3885">
        <v>465</v>
      </c>
      <c r="T3885">
        <v>605</v>
      </c>
      <c r="U3885">
        <v>1350</v>
      </c>
      <c r="V3885">
        <v>0</v>
      </c>
      <c r="W3885">
        <v>0</v>
      </c>
      <c r="X3885">
        <v>572</v>
      </c>
      <c r="Y3885">
        <v>1150</v>
      </c>
      <c r="Z3885">
        <v>43</v>
      </c>
      <c r="AA3885">
        <v>53</v>
      </c>
      <c r="AB3885">
        <v>6388</v>
      </c>
      <c r="AC3885">
        <v>0</v>
      </c>
      <c r="AD3885">
        <v>95039</v>
      </c>
      <c r="AE3885">
        <v>-5558</v>
      </c>
      <c r="AF3885">
        <v>0</v>
      </c>
      <c r="AG3885">
        <v>0</v>
      </c>
      <c r="AH3885">
        <v>2216766</v>
      </c>
      <c r="AI3885">
        <v>0</v>
      </c>
      <c r="AJ3885">
        <v>0</v>
      </c>
      <c r="AK3885">
        <v>5620496</v>
      </c>
      <c r="AL3885">
        <v>7837262</v>
      </c>
      <c r="AM3885">
        <v>16270700</v>
      </c>
      <c r="AN3885">
        <v>3794124</v>
      </c>
      <c r="AO3885">
        <v>981623</v>
      </c>
      <c r="AP3885">
        <v>7625080</v>
      </c>
      <c r="AQ3885">
        <v>0</v>
      </c>
      <c r="AR3885">
        <v>0</v>
      </c>
      <c r="AS3885">
        <v>4983959</v>
      </c>
      <c r="AT3885">
        <v>32082708</v>
      </c>
      <c r="AU3885">
        <v>0</v>
      </c>
      <c r="AV3885">
        <v>1990286</v>
      </c>
      <c r="AW3885">
        <v>67728480</v>
      </c>
      <c r="AX3885">
        <v>542229</v>
      </c>
      <c r="AY3885">
        <v>81280371</v>
      </c>
      <c r="AZ3885">
        <v>0</v>
      </c>
      <c r="BA3885">
        <v>189956</v>
      </c>
      <c r="BB3885">
        <v>0</v>
      </c>
      <c r="BC3885">
        <v>0</v>
      </c>
      <c r="BD3885">
        <v>0</v>
      </c>
      <c r="BE3885">
        <v>0</v>
      </c>
      <c r="BF3885">
        <v>1240109</v>
      </c>
      <c r="BG3885">
        <v>262336990</v>
      </c>
      <c r="BH3885">
        <v>0</v>
      </c>
      <c r="BI3885">
        <v>0</v>
      </c>
      <c r="BJ3885">
        <v>0</v>
      </c>
      <c r="BK3885">
        <v>0</v>
      </c>
      <c r="BL3885">
        <v>0</v>
      </c>
      <c r="BM3885">
        <v>0</v>
      </c>
      <c r="BN3885">
        <v>0</v>
      </c>
      <c r="BO3885">
        <v>0</v>
      </c>
      <c r="BP3885">
        <v>0</v>
      </c>
      <c r="BQ3885">
        <v>0</v>
      </c>
      <c r="BR3885">
        <v>0</v>
      </c>
      <c r="BS3885">
        <v>10.407407407407407</v>
      </c>
    </row>
    <row r="3886" spans="1:71" x14ac:dyDescent="0.25">
      <c r="A3886">
        <v>106481094</v>
      </c>
      <c r="B3886" t="s">
        <v>934</v>
      </c>
      <c r="C3886" s="1">
        <f t="shared" si="60"/>
        <v>43282</v>
      </c>
      <c r="D3886" s="2" t="s">
        <v>1024</v>
      </c>
      <c r="E3886" s="1">
        <v>43107</v>
      </c>
      <c r="F3886" s="1">
        <v>43373</v>
      </c>
      <c r="G3886" t="s">
        <v>231</v>
      </c>
      <c r="H3886" t="s">
        <v>89</v>
      </c>
      <c r="I3886" t="s">
        <v>72</v>
      </c>
      <c r="J3886" t="s">
        <v>85</v>
      </c>
      <c r="K3886" t="s">
        <v>232</v>
      </c>
      <c r="L3886">
        <v>108</v>
      </c>
      <c r="M3886">
        <v>53</v>
      </c>
      <c r="N3886">
        <v>13</v>
      </c>
      <c r="O3886">
        <v>13</v>
      </c>
      <c r="P3886">
        <v>925</v>
      </c>
      <c r="Q3886">
        <v>0</v>
      </c>
      <c r="R3886">
        <v>1983</v>
      </c>
      <c r="S3886">
        <v>102</v>
      </c>
      <c r="T3886">
        <v>307</v>
      </c>
      <c r="U3886">
        <v>1015</v>
      </c>
      <c r="V3886">
        <v>0</v>
      </c>
      <c r="W3886">
        <v>0</v>
      </c>
      <c r="X3886">
        <v>82</v>
      </c>
      <c r="Y3886">
        <v>325</v>
      </c>
      <c r="Z3886">
        <v>42</v>
      </c>
      <c r="AA3886">
        <v>40</v>
      </c>
      <c r="AB3886">
        <v>3896</v>
      </c>
      <c r="AC3886">
        <v>0</v>
      </c>
      <c r="AD3886">
        <v>17987</v>
      </c>
      <c r="AE3886">
        <v>-473</v>
      </c>
      <c r="AF3886">
        <v>0</v>
      </c>
      <c r="AG3886">
        <v>0</v>
      </c>
      <c r="AH3886">
        <v>0</v>
      </c>
      <c r="AI3886">
        <v>0</v>
      </c>
      <c r="AJ3886">
        <v>0</v>
      </c>
      <c r="AK3886">
        <v>190792</v>
      </c>
      <c r="AL3886">
        <v>190792</v>
      </c>
      <c r="AM3886">
        <v>9592643</v>
      </c>
      <c r="AN3886">
        <v>523285</v>
      </c>
      <c r="AO3886">
        <v>3306515</v>
      </c>
      <c r="AP3886">
        <v>6523514</v>
      </c>
      <c r="AQ3886">
        <v>0</v>
      </c>
      <c r="AR3886">
        <v>0</v>
      </c>
      <c r="AS3886">
        <v>971383</v>
      </c>
      <c r="AT3886">
        <v>10274181</v>
      </c>
      <c r="AU3886">
        <v>0</v>
      </c>
      <c r="AV3886">
        <v>892162</v>
      </c>
      <c r="AW3886">
        <v>32083683</v>
      </c>
      <c r="AX3886">
        <v>276320</v>
      </c>
      <c r="AY3886">
        <v>38980837</v>
      </c>
      <c r="AZ3886">
        <v>0</v>
      </c>
      <c r="BA3886">
        <v>283665</v>
      </c>
      <c r="BB3886">
        <v>0</v>
      </c>
      <c r="BC3886">
        <v>0</v>
      </c>
      <c r="BD3886">
        <v>0</v>
      </c>
      <c r="BE3886">
        <v>0</v>
      </c>
      <c r="BF3886">
        <v>1756761</v>
      </c>
      <c r="BG3886">
        <v>46960448</v>
      </c>
      <c r="BH3886">
        <v>0</v>
      </c>
      <c r="BI3886">
        <v>0</v>
      </c>
      <c r="BJ3886">
        <v>0</v>
      </c>
      <c r="BK3886">
        <v>0</v>
      </c>
      <c r="BL3886">
        <v>0</v>
      </c>
      <c r="BM3886">
        <v>0</v>
      </c>
      <c r="BN3886">
        <v>0</v>
      </c>
      <c r="BO3886">
        <v>0</v>
      </c>
      <c r="BP3886">
        <v>0</v>
      </c>
      <c r="BQ3886">
        <v>0</v>
      </c>
      <c r="BR3886">
        <v>0</v>
      </c>
      <c r="BS3886">
        <v>5.7453416149068319</v>
      </c>
    </row>
    <row r="3887" spans="1:71" x14ac:dyDescent="0.25">
      <c r="A3887">
        <v>106514030</v>
      </c>
      <c r="B3887" t="s">
        <v>778</v>
      </c>
      <c r="C3887" s="1">
        <f t="shared" si="60"/>
        <v>43282</v>
      </c>
      <c r="D3887" s="2" t="s">
        <v>1024</v>
      </c>
      <c r="E3887" s="1">
        <v>43107</v>
      </c>
      <c r="F3887" s="1">
        <v>43373</v>
      </c>
      <c r="G3887" t="s">
        <v>549</v>
      </c>
      <c r="H3887" t="s">
        <v>84</v>
      </c>
      <c r="I3887" t="s">
        <v>72</v>
      </c>
      <c r="J3887" t="s">
        <v>85</v>
      </c>
      <c r="K3887" t="s">
        <v>550</v>
      </c>
      <c r="L3887">
        <v>14</v>
      </c>
      <c r="M3887">
        <v>4</v>
      </c>
      <c r="N3887">
        <v>1</v>
      </c>
      <c r="O3887">
        <v>0</v>
      </c>
      <c r="P3887">
        <v>107</v>
      </c>
      <c r="Q3887">
        <v>0</v>
      </c>
      <c r="R3887">
        <v>156</v>
      </c>
      <c r="S3887">
        <v>3</v>
      </c>
      <c r="T3887">
        <v>4</v>
      </c>
      <c r="U3887">
        <v>22</v>
      </c>
      <c r="V3887">
        <v>0</v>
      </c>
      <c r="W3887">
        <v>0</v>
      </c>
      <c r="X3887">
        <v>2</v>
      </c>
      <c r="Y3887">
        <v>72</v>
      </c>
      <c r="Z3887">
        <v>2</v>
      </c>
      <c r="AA3887">
        <v>0</v>
      </c>
      <c r="AB3887">
        <v>261</v>
      </c>
      <c r="AC3887">
        <v>0</v>
      </c>
      <c r="AD3887">
        <v>0</v>
      </c>
      <c r="AE3887">
        <v>0</v>
      </c>
      <c r="AF3887">
        <v>0</v>
      </c>
      <c r="AG3887">
        <v>0</v>
      </c>
      <c r="AH3887">
        <v>0</v>
      </c>
      <c r="AI3887">
        <v>0</v>
      </c>
      <c r="AJ3887">
        <v>0</v>
      </c>
      <c r="AK3887">
        <v>0</v>
      </c>
      <c r="AL3887">
        <v>0</v>
      </c>
      <c r="AM3887">
        <v>2280947</v>
      </c>
      <c r="AN3887">
        <v>33909</v>
      </c>
      <c r="AO3887">
        <v>0</v>
      </c>
      <c r="AP3887">
        <v>0</v>
      </c>
      <c r="AQ3887">
        <v>0</v>
      </c>
      <c r="AR3887">
        <v>0</v>
      </c>
      <c r="AS3887">
        <v>479623</v>
      </c>
      <c r="AT3887">
        <v>3053953</v>
      </c>
      <c r="AU3887">
        <v>0</v>
      </c>
      <c r="AV3887">
        <v>81025</v>
      </c>
      <c r="AW3887">
        <v>5929457</v>
      </c>
      <c r="AX3887">
        <v>4158</v>
      </c>
      <c r="AY3887">
        <v>6393730</v>
      </c>
      <c r="AZ3887">
        <v>0</v>
      </c>
      <c r="BA3887">
        <v>-93935</v>
      </c>
      <c r="BB3887">
        <v>0</v>
      </c>
      <c r="BC3887">
        <v>0</v>
      </c>
      <c r="BD3887">
        <v>0</v>
      </c>
      <c r="BE3887">
        <v>0</v>
      </c>
      <c r="BF3887">
        <v>151675</v>
      </c>
      <c r="BG3887">
        <v>1630426</v>
      </c>
      <c r="BH3887">
        <v>0</v>
      </c>
      <c r="BI3887">
        <v>0</v>
      </c>
      <c r="BJ3887">
        <v>0</v>
      </c>
      <c r="BK3887">
        <v>0</v>
      </c>
      <c r="BL3887">
        <v>0</v>
      </c>
      <c r="BM3887">
        <v>0</v>
      </c>
      <c r="BN3887">
        <v>0</v>
      </c>
      <c r="BO3887">
        <v>0</v>
      </c>
      <c r="BP3887">
        <v>0</v>
      </c>
      <c r="BQ3887">
        <v>0</v>
      </c>
      <c r="BR3887">
        <v>0</v>
      </c>
      <c r="BS3887">
        <v>5.9444444444444446</v>
      </c>
    </row>
    <row r="3888" spans="1:71" x14ac:dyDescent="0.25">
      <c r="A3888">
        <v>106391056</v>
      </c>
      <c r="B3888" t="s">
        <v>779</v>
      </c>
      <c r="C3888" s="1">
        <f t="shared" si="60"/>
        <v>43282</v>
      </c>
      <c r="D3888" s="2" t="s">
        <v>1024</v>
      </c>
      <c r="E3888" s="1">
        <v>43107</v>
      </c>
      <c r="F3888" s="1">
        <v>43373</v>
      </c>
      <c r="G3888" t="s">
        <v>234</v>
      </c>
      <c r="H3888" t="s">
        <v>89</v>
      </c>
      <c r="I3888" t="s">
        <v>72</v>
      </c>
      <c r="J3888" t="s">
        <v>85</v>
      </c>
      <c r="K3888" t="s">
        <v>780</v>
      </c>
      <c r="L3888">
        <v>70</v>
      </c>
      <c r="M3888">
        <v>38</v>
      </c>
      <c r="N3888">
        <v>9</v>
      </c>
      <c r="O3888">
        <v>14</v>
      </c>
      <c r="P3888">
        <v>953</v>
      </c>
      <c r="Q3888">
        <v>0</v>
      </c>
      <c r="R3888">
        <v>1139</v>
      </c>
      <c r="S3888">
        <v>295</v>
      </c>
      <c r="T3888">
        <v>307</v>
      </c>
      <c r="U3888">
        <v>414</v>
      </c>
      <c r="V3888">
        <v>0</v>
      </c>
      <c r="W3888">
        <v>0</v>
      </c>
      <c r="X3888">
        <v>76</v>
      </c>
      <c r="Y3888">
        <v>565</v>
      </c>
      <c r="Z3888">
        <v>20</v>
      </c>
      <c r="AA3888">
        <v>32</v>
      </c>
      <c r="AB3888">
        <v>2848</v>
      </c>
      <c r="AC3888">
        <v>0</v>
      </c>
      <c r="AD3888">
        <v>137010</v>
      </c>
      <c r="AE3888">
        <v>0</v>
      </c>
      <c r="AF3888">
        <v>0</v>
      </c>
      <c r="AG3888">
        <v>0</v>
      </c>
      <c r="AH3888">
        <v>2867</v>
      </c>
      <c r="AI3888">
        <v>0</v>
      </c>
      <c r="AJ3888">
        <v>0</v>
      </c>
      <c r="AK3888">
        <v>12508</v>
      </c>
      <c r="AL3888">
        <v>15375</v>
      </c>
      <c r="AM3888">
        <v>4388346</v>
      </c>
      <c r="AN3888">
        <v>1088873</v>
      </c>
      <c r="AO3888">
        <v>4204889</v>
      </c>
      <c r="AP3888">
        <v>2352320</v>
      </c>
      <c r="AQ3888">
        <v>0</v>
      </c>
      <c r="AR3888">
        <v>0</v>
      </c>
      <c r="AS3888">
        <v>1026713</v>
      </c>
      <c r="AT3888">
        <v>17845014</v>
      </c>
      <c r="AU3888">
        <v>0</v>
      </c>
      <c r="AV3888">
        <v>841271</v>
      </c>
      <c r="AW3888">
        <v>31747426</v>
      </c>
      <c r="AX3888">
        <v>178851</v>
      </c>
      <c r="AY3888">
        <v>29930842</v>
      </c>
      <c r="AZ3888">
        <v>0</v>
      </c>
      <c r="BA3888">
        <v>21414</v>
      </c>
      <c r="BB3888">
        <v>0</v>
      </c>
      <c r="BC3888">
        <v>0</v>
      </c>
      <c r="BD3888">
        <v>0</v>
      </c>
      <c r="BE3888">
        <v>0</v>
      </c>
      <c r="BF3888">
        <v>2539450</v>
      </c>
      <c r="BG3888">
        <v>52177507</v>
      </c>
      <c r="BH3888">
        <v>0</v>
      </c>
      <c r="BI3888">
        <v>0</v>
      </c>
      <c r="BJ3888">
        <v>0</v>
      </c>
      <c r="BK3888">
        <v>0</v>
      </c>
      <c r="BL3888">
        <v>0</v>
      </c>
      <c r="BM3888">
        <v>0</v>
      </c>
      <c r="BN3888">
        <v>0</v>
      </c>
      <c r="BO3888">
        <v>0</v>
      </c>
      <c r="BP3888">
        <v>0</v>
      </c>
      <c r="BQ3888">
        <v>0</v>
      </c>
      <c r="BR3888">
        <v>0</v>
      </c>
      <c r="BS3888">
        <v>8.8240740740740744</v>
      </c>
    </row>
    <row r="3889" spans="1:71" x14ac:dyDescent="0.25">
      <c r="A3889">
        <v>106291053</v>
      </c>
      <c r="B3889" t="s">
        <v>781</v>
      </c>
      <c r="C3889" s="1">
        <f t="shared" si="60"/>
        <v>43282</v>
      </c>
      <c r="D3889" s="2" t="s">
        <v>1024</v>
      </c>
      <c r="E3889" s="1">
        <v>43107</v>
      </c>
      <c r="F3889" s="1">
        <v>43373</v>
      </c>
      <c r="G3889" t="s">
        <v>696</v>
      </c>
      <c r="H3889" t="s">
        <v>71</v>
      </c>
      <c r="I3889" t="s">
        <v>72</v>
      </c>
      <c r="J3889" t="s">
        <v>73</v>
      </c>
      <c r="K3889" t="s">
        <v>782</v>
      </c>
      <c r="L3889">
        <v>62</v>
      </c>
      <c r="M3889">
        <v>62</v>
      </c>
      <c r="N3889">
        <v>0</v>
      </c>
      <c r="O3889">
        <v>21</v>
      </c>
      <c r="P3889">
        <v>409</v>
      </c>
      <c r="Q3889">
        <v>0</v>
      </c>
      <c r="R3889">
        <v>618</v>
      </c>
      <c r="S3889">
        <v>104</v>
      </c>
      <c r="T3889">
        <v>77</v>
      </c>
      <c r="U3889">
        <v>167</v>
      </c>
      <c r="V3889">
        <v>0</v>
      </c>
      <c r="W3889">
        <v>0</v>
      </c>
      <c r="X3889">
        <v>65</v>
      </c>
      <c r="Y3889">
        <v>322</v>
      </c>
      <c r="Z3889">
        <v>0</v>
      </c>
      <c r="AA3889">
        <v>45</v>
      </c>
      <c r="AB3889">
        <v>1398</v>
      </c>
      <c r="AC3889">
        <v>0</v>
      </c>
      <c r="AD3889">
        <v>574757</v>
      </c>
      <c r="AE3889">
        <v>0</v>
      </c>
      <c r="AF3889">
        <v>0</v>
      </c>
      <c r="AG3889">
        <v>0</v>
      </c>
      <c r="AH3889">
        <v>0</v>
      </c>
      <c r="AI3889">
        <v>0</v>
      </c>
      <c r="AJ3889">
        <v>0</v>
      </c>
      <c r="AK3889">
        <v>0</v>
      </c>
      <c r="AL3889">
        <v>0</v>
      </c>
      <c r="AM3889">
        <v>8946606</v>
      </c>
      <c r="AN3889">
        <v>593408</v>
      </c>
      <c r="AO3889">
        <v>881201</v>
      </c>
      <c r="AP3889">
        <v>-468248</v>
      </c>
      <c r="AQ3889">
        <v>0</v>
      </c>
      <c r="AR3889">
        <v>0</v>
      </c>
      <c r="AS3889">
        <v>4802096</v>
      </c>
      <c r="AT3889">
        <v>15765958</v>
      </c>
      <c r="AU3889">
        <v>0</v>
      </c>
      <c r="AV3889">
        <v>-882736</v>
      </c>
      <c r="AW3889">
        <v>29638285</v>
      </c>
      <c r="AX3889">
        <v>2221478</v>
      </c>
      <c r="AY3889">
        <v>36006285</v>
      </c>
      <c r="AZ3889">
        <v>0</v>
      </c>
      <c r="BA3889">
        <v>-790091</v>
      </c>
      <c r="BB3889">
        <v>0</v>
      </c>
      <c r="BC3889">
        <v>0</v>
      </c>
      <c r="BD3889">
        <v>0</v>
      </c>
      <c r="BE3889">
        <v>0</v>
      </c>
      <c r="BF3889">
        <v>3310950</v>
      </c>
      <c r="BG3889">
        <v>137828187</v>
      </c>
      <c r="BH3889">
        <v>0</v>
      </c>
      <c r="BI3889">
        <v>0</v>
      </c>
      <c r="BJ3889">
        <v>0</v>
      </c>
      <c r="BK3889">
        <v>0</v>
      </c>
      <c r="BL3889">
        <v>0</v>
      </c>
      <c r="BM3889">
        <v>0</v>
      </c>
      <c r="BN3889">
        <v>0</v>
      </c>
      <c r="BO3889">
        <v>0</v>
      </c>
      <c r="BP3889">
        <v>0</v>
      </c>
      <c r="BQ3889">
        <v>0</v>
      </c>
      <c r="BR3889">
        <v>0</v>
      </c>
      <c r="BS3889">
        <v>3.2983870967741935</v>
      </c>
    </row>
    <row r="3890" spans="1:71" x14ac:dyDescent="0.25">
      <c r="A3890">
        <v>106190782</v>
      </c>
      <c r="B3890" t="s">
        <v>783</v>
      </c>
      <c r="C3890" s="1">
        <f t="shared" si="60"/>
        <v>43282</v>
      </c>
      <c r="D3890" s="2" t="s">
        <v>1024</v>
      </c>
      <c r="E3890" s="1">
        <v>43107</v>
      </c>
      <c r="F3890" s="1">
        <v>43373</v>
      </c>
      <c r="G3890" t="s">
        <v>92</v>
      </c>
      <c r="H3890" t="s">
        <v>89</v>
      </c>
      <c r="I3890" t="s">
        <v>72</v>
      </c>
      <c r="J3890" t="s">
        <v>85</v>
      </c>
      <c r="K3890" t="s">
        <v>619</v>
      </c>
      <c r="L3890">
        <v>60</v>
      </c>
      <c r="M3890">
        <v>60</v>
      </c>
      <c r="N3890">
        <v>0</v>
      </c>
      <c r="O3890">
        <v>20</v>
      </c>
      <c r="P3890">
        <v>968</v>
      </c>
      <c r="Q3890">
        <v>0</v>
      </c>
      <c r="R3890">
        <v>409</v>
      </c>
      <c r="S3890">
        <v>0</v>
      </c>
      <c r="T3890">
        <v>2383</v>
      </c>
      <c r="U3890">
        <v>0</v>
      </c>
      <c r="V3890">
        <v>1355</v>
      </c>
      <c r="W3890">
        <v>0</v>
      </c>
      <c r="X3890">
        <v>530</v>
      </c>
      <c r="Y3890">
        <v>0</v>
      </c>
      <c r="Z3890">
        <v>0</v>
      </c>
      <c r="AA3890">
        <v>102</v>
      </c>
      <c r="AB3890">
        <v>4779</v>
      </c>
      <c r="AC3890">
        <v>0</v>
      </c>
      <c r="AD3890">
        <v>0</v>
      </c>
      <c r="AE3890">
        <v>0</v>
      </c>
      <c r="AF3890">
        <v>0</v>
      </c>
      <c r="AG3890">
        <v>0</v>
      </c>
      <c r="AH3890">
        <v>0</v>
      </c>
      <c r="AI3890">
        <v>0</v>
      </c>
      <c r="AJ3890">
        <v>0</v>
      </c>
      <c r="AK3890">
        <v>0</v>
      </c>
      <c r="AL3890">
        <v>0</v>
      </c>
      <c r="AM3890">
        <v>299330</v>
      </c>
      <c r="AN3890">
        <v>0</v>
      </c>
      <c r="AO3890">
        <v>892027</v>
      </c>
      <c r="AP3890">
        <v>0</v>
      </c>
      <c r="AQ3890">
        <v>491191</v>
      </c>
      <c r="AR3890">
        <v>0</v>
      </c>
      <c r="AS3890">
        <v>424464</v>
      </c>
      <c r="AT3890">
        <v>0</v>
      </c>
      <c r="AU3890">
        <v>0</v>
      </c>
      <c r="AV3890">
        <v>69040</v>
      </c>
      <c r="AW3890">
        <v>2176052</v>
      </c>
      <c r="AX3890">
        <v>0</v>
      </c>
      <c r="AY3890">
        <v>2210606</v>
      </c>
      <c r="AZ3890">
        <v>0</v>
      </c>
      <c r="BA3890">
        <v>1325989</v>
      </c>
      <c r="BB3890">
        <v>0</v>
      </c>
      <c r="BC3890">
        <v>0</v>
      </c>
      <c r="BD3890">
        <v>0</v>
      </c>
      <c r="BE3890">
        <v>0</v>
      </c>
      <c r="BF3890">
        <v>1083469</v>
      </c>
      <c r="BG3890">
        <v>8817541</v>
      </c>
      <c r="BH3890">
        <v>0</v>
      </c>
      <c r="BI3890">
        <v>0</v>
      </c>
      <c r="BJ3890">
        <v>0</v>
      </c>
      <c r="BK3890">
        <v>0</v>
      </c>
      <c r="BL3890">
        <v>0</v>
      </c>
      <c r="BM3890">
        <v>0</v>
      </c>
      <c r="BN3890">
        <v>0</v>
      </c>
      <c r="BO3890">
        <v>0</v>
      </c>
      <c r="BP3890">
        <v>0</v>
      </c>
      <c r="BQ3890">
        <v>0</v>
      </c>
      <c r="BR3890">
        <v>0</v>
      </c>
      <c r="BS3890">
        <v>8.0666666666666664</v>
      </c>
    </row>
    <row r="3891" spans="1:71" x14ac:dyDescent="0.25">
      <c r="A3891">
        <v>106014207</v>
      </c>
      <c r="B3891" t="s">
        <v>784</v>
      </c>
      <c r="C3891" s="1">
        <f t="shared" si="60"/>
        <v>43282</v>
      </c>
      <c r="D3891" s="2" t="s">
        <v>1024</v>
      </c>
      <c r="E3891" s="1">
        <v>43107</v>
      </c>
      <c r="F3891" s="1">
        <v>43373</v>
      </c>
      <c r="G3891" t="s">
        <v>88</v>
      </c>
      <c r="H3891" t="s">
        <v>101</v>
      </c>
      <c r="I3891" t="s">
        <v>155</v>
      </c>
      <c r="J3891" t="s">
        <v>85</v>
      </c>
      <c r="K3891" t="s">
        <v>98</v>
      </c>
      <c r="L3891">
        <v>26</v>
      </c>
      <c r="M3891">
        <v>26</v>
      </c>
      <c r="N3891">
        <v>0</v>
      </c>
      <c r="O3891">
        <v>0</v>
      </c>
      <c r="P3891">
        <v>321</v>
      </c>
      <c r="Q3891">
        <v>0</v>
      </c>
      <c r="R3891">
        <v>0</v>
      </c>
      <c r="S3891">
        <v>0</v>
      </c>
      <c r="T3891">
        <v>0</v>
      </c>
      <c r="U3891">
        <v>149</v>
      </c>
      <c r="V3891">
        <v>0</v>
      </c>
      <c r="W3891">
        <v>0</v>
      </c>
      <c r="X3891">
        <v>0</v>
      </c>
      <c r="Y3891">
        <v>1827</v>
      </c>
      <c r="Z3891">
        <v>0</v>
      </c>
      <c r="AA3891">
        <v>0</v>
      </c>
      <c r="AB3891">
        <v>1976</v>
      </c>
      <c r="AC3891">
        <v>0</v>
      </c>
      <c r="AD3891">
        <v>88721</v>
      </c>
      <c r="AE3891">
        <v>0</v>
      </c>
      <c r="AF3891">
        <v>0</v>
      </c>
      <c r="AG3891">
        <v>0</v>
      </c>
      <c r="AH3891">
        <v>0</v>
      </c>
      <c r="AI3891">
        <v>0</v>
      </c>
      <c r="AJ3891">
        <v>0</v>
      </c>
      <c r="AK3891">
        <v>0</v>
      </c>
      <c r="AL3891">
        <v>0</v>
      </c>
      <c r="AM3891">
        <v>0</v>
      </c>
      <c r="AN3891">
        <v>0</v>
      </c>
      <c r="AO3891">
        <v>0</v>
      </c>
      <c r="AP3891">
        <v>181236</v>
      </c>
      <c r="AQ3891">
        <v>0</v>
      </c>
      <c r="AR3891">
        <v>0</v>
      </c>
      <c r="AS3891">
        <v>0</v>
      </c>
      <c r="AT3891">
        <v>2888151</v>
      </c>
      <c r="AU3891">
        <v>0</v>
      </c>
      <c r="AV3891">
        <v>0</v>
      </c>
      <c r="AW3891">
        <v>3069387</v>
      </c>
      <c r="AX3891">
        <v>4059</v>
      </c>
      <c r="AY3891">
        <v>2567374</v>
      </c>
      <c r="AZ3891">
        <v>0</v>
      </c>
      <c r="BA3891">
        <v>0</v>
      </c>
      <c r="BB3891">
        <v>0</v>
      </c>
      <c r="BC3891">
        <v>0</v>
      </c>
      <c r="BD3891">
        <v>0</v>
      </c>
      <c r="BE3891">
        <v>0</v>
      </c>
      <c r="BF3891">
        <v>35863</v>
      </c>
      <c r="BG3891">
        <v>1205074</v>
      </c>
      <c r="BH3891">
        <v>0</v>
      </c>
      <c r="BI3891">
        <v>0</v>
      </c>
      <c r="BJ3891">
        <v>0</v>
      </c>
      <c r="BK3891">
        <v>0</v>
      </c>
      <c r="BL3891">
        <v>0</v>
      </c>
      <c r="BM3891">
        <v>0</v>
      </c>
      <c r="BN3891">
        <v>0</v>
      </c>
      <c r="BO3891">
        <v>0</v>
      </c>
      <c r="BP3891">
        <v>0</v>
      </c>
      <c r="BQ3891">
        <v>0</v>
      </c>
      <c r="BR3891">
        <v>0</v>
      </c>
      <c r="BS3891">
        <v>6.1730769230769234</v>
      </c>
    </row>
    <row r="3892" spans="1:71" x14ac:dyDescent="0.25">
      <c r="A3892">
        <v>106314029</v>
      </c>
      <c r="B3892" t="s">
        <v>785</v>
      </c>
      <c r="C3892" s="1">
        <f t="shared" si="60"/>
        <v>43282</v>
      </c>
      <c r="D3892" s="2" t="s">
        <v>1024</v>
      </c>
      <c r="E3892" s="1">
        <v>43107</v>
      </c>
      <c r="F3892" s="1">
        <v>43373</v>
      </c>
      <c r="G3892" t="s">
        <v>387</v>
      </c>
      <c r="H3892" t="s">
        <v>101</v>
      </c>
      <c r="I3892" t="s">
        <v>155</v>
      </c>
      <c r="J3892" t="s">
        <v>85</v>
      </c>
      <c r="K3892" t="s">
        <v>388</v>
      </c>
      <c r="L3892">
        <v>16</v>
      </c>
      <c r="M3892">
        <v>16</v>
      </c>
      <c r="N3892">
        <v>0</v>
      </c>
      <c r="O3892">
        <v>0</v>
      </c>
      <c r="P3892">
        <v>77</v>
      </c>
      <c r="Q3892">
        <v>0</v>
      </c>
      <c r="R3892">
        <v>0</v>
      </c>
      <c r="S3892">
        <v>0</v>
      </c>
      <c r="T3892">
        <v>0</v>
      </c>
      <c r="U3892">
        <v>0</v>
      </c>
      <c r="V3892">
        <v>203</v>
      </c>
      <c r="W3892">
        <v>0</v>
      </c>
      <c r="X3892">
        <v>1172</v>
      </c>
      <c r="Y3892">
        <v>0</v>
      </c>
      <c r="Z3892">
        <v>0</v>
      </c>
      <c r="AA3892">
        <v>0</v>
      </c>
      <c r="AB3892">
        <v>1375</v>
      </c>
      <c r="AC3892">
        <v>0</v>
      </c>
      <c r="AD3892">
        <v>0</v>
      </c>
      <c r="AE3892">
        <v>0</v>
      </c>
      <c r="AF3892">
        <v>0</v>
      </c>
      <c r="AG3892">
        <v>0</v>
      </c>
      <c r="AH3892">
        <v>0</v>
      </c>
      <c r="AI3892">
        <v>0</v>
      </c>
      <c r="AJ3892">
        <v>0</v>
      </c>
      <c r="AK3892">
        <v>0</v>
      </c>
      <c r="AL3892">
        <v>0</v>
      </c>
      <c r="AM3892">
        <v>0</v>
      </c>
      <c r="AN3892">
        <v>0</v>
      </c>
      <c r="AO3892">
        <v>0</v>
      </c>
      <c r="AP3892">
        <v>0</v>
      </c>
      <c r="AQ3892">
        <v>198147</v>
      </c>
      <c r="AR3892">
        <v>0</v>
      </c>
      <c r="AS3892">
        <v>1143982</v>
      </c>
      <c r="AT3892">
        <v>0</v>
      </c>
      <c r="AU3892">
        <v>0</v>
      </c>
      <c r="AV3892">
        <v>0</v>
      </c>
      <c r="AW3892">
        <v>1342129</v>
      </c>
      <c r="AX3892">
        <v>146</v>
      </c>
      <c r="AY3892">
        <v>1286332</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v>0</v>
      </c>
      <c r="BR3892">
        <v>0</v>
      </c>
      <c r="BS3892">
        <v>2.40625</v>
      </c>
    </row>
    <row r="3893" spans="1:71" x14ac:dyDescent="0.25">
      <c r="A3893">
        <v>106334457</v>
      </c>
      <c r="B3893" t="s">
        <v>786</v>
      </c>
      <c r="C3893" s="1">
        <f t="shared" si="60"/>
        <v>43282</v>
      </c>
      <c r="D3893" s="2" t="s">
        <v>1024</v>
      </c>
      <c r="E3893" s="1">
        <v>43107</v>
      </c>
      <c r="F3893" s="1">
        <v>43373</v>
      </c>
      <c r="G3893" t="s">
        <v>220</v>
      </c>
      <c r="H3893" t="s">
        <v>101</v>
      </c>
      <c r="I3893" t="s">
        <v>155</v>
      </c>
      <c r="J3893" t="s">
        <v>85</v>
      </c>
      <c r="K3893" t="s">
        <v>354</v>
      </c>
      <c r="L3893">
        <v>16</v>
      </c>
      <c r="M3893">
        <v>16</v>
      </c>
      <c r="N3893">
        <v>0</v>
      </c>
      <c r="O3893">
        <v>0</v>
      </c>
      <c r="P3893">
        <v>94</v>
      </c>
      <c r="Q3893">
        <v>0</v>
      </c>
      <c r="R3893">
        <v>0</v>
      </c>
      <c r="S3893">
        <v>0</v>
      </c>
      <c r="T3893">
        <v>0</v>
      </c>
      <c r="U3893">
        <v>0</v>
      </c>
      <c r="V3893">
        <v>143</v>
      </c>
      <c r="W3893">
        <v>0</v>
      </c>
      <c r="X3893">
        <v>577</v>
      </c>
      <c r="Y3893">
        <v>739</v>
      </c>
      <c r="Z3893">
        <v>0</v>
      </c>
      <c r="AA3893">
        <v>0</v>
      </c>
      <c r="AB3893">
        <v>1459</v>
      </c>
      <c r="AC3893">
        <v>0</v>
      </c>
      <c r="AD3893">
        <v>0</v>
      </c>
      <c r="AE3893">
        <v>0</v>
      </c>
      <c r="AF3893">
        <v>0</v>
      </c>
      <c r="AG3893">
        <v>0</v>
      </c>
      <c r="AH3893">
        <v>0</v>
      </c>
      <c r="AI3893">
        <v>0</v>
      </c>
      <c r="AJ3893">
        <v>0</v>
      </c>
      <c r="AK3893">
        <v>0</v>
      </c>
      <c r="AL3893">
        <v>0</v>
      </c>
      <c r="AM3893">
        <v>0</v>
      </c>
      <c r="AN3893">
        <v>0</v>
      </c>
      <c r="AO3893">
        <v>0</v>
      </c>
      <c r="AP3893">
        <v>0</v>
      </c>
      <c r="AQ3893">
        <v>115838</v>
      </c>
      <c r="AR3893">
        <v>0</v>
      </c>
      <c r="AS3893">
        <v>467399</v>
      </c>
      <c r="AT3893">
        <v>598627</v>
      </c>
      <c r="AU3893">
        <v>0</v>
      </c>
      <c r="AV3893">
        <v>0</v>
      </c>
      <c r="AW3893">
        <v>1181864</v>
      </c>
      <c r="AX3893">
        <v>0</v>
      </c>
      <c r="AY3893">
        <v>1130477</v>
      </c>
      <c r="AZ3893">
        <v>0</v>
      </c>
      <c r="BA3893">
        <v>0</v>
      </c>
      <c r="BB3893">
        <v>0</v>
      </c>
      <c r="BC3893">
        <v>0</v>
      </c>
      <c r="BD3893">
        <v>0</v>
      </c>
      <c r="BE3893">
        <v>0</v>
      </c>
      <c r="BF3893">
        <v>0</v>
      </c>
      <c r="BG3893">
        <v>2506</v>
      </c>
      <c r="BH3893">
        <v>0</v>
      </c>
      <c r="BI3893">
        <v>0</v>
      </c>
      <c r="BJ3893">
        <v>0</v>
      </c>
      <c r="BK3893">
        <v>0</v>
      </c>
      <c r="BL3893">
        <v>0</v>
      </c>
      <c r="BM3893">
        <v>0</v>
      </c>
      <c r="BN3893">
        <v>0</v>
      </c>
      <c r="BO3893">
        <v>0</v>
      </c>
      <c r="BP3893">
        <v>0</v>
      </c>
      <c r="BQ3893">
        <v>0</v>
      </c>
      <c r="BR3893">
        <v>0</v>
      </c>
      <c r="BS3893">
        <v>2.9375</v>
      </c>
    </row>
    <row r="3894" spans="1:71" x14ac:dyDescent="0.25">
      <c r="A3894">
        <v>106444029</v>
      </c>
      <c r="B3894" t="s">
        <v>787</v>
      </c>
      <c r="C3894" s="1">
        <f t="shared" si="60"/>
        <v>43282</v>
      </c>
      <c r="D3894" s="2" t="s">
        <v>1024</v>
      </c>
      <c r="E3894" s="1">
        <v>43107</v>
      </c>
      <c r="F3894" s="1">
        <v>43373</v>
      </c>
      <c r="G3894" t="s">
        <v>248</v>
      </c>
      <c r="H3894" t="s">
        <v>101</v>
      </c>
      <c r="I3894" t="s">
        <v>155</v>
      </c>
      <c r="J3894" t="s">
        <v>85</v>
      </c>
      <c r="K3894" t="s">
        <v>249</v>
      </c>
      <c r="L3894">
        <v>16</v>
      </c>
      <c r="M3894">
        <v>16</v>
      </c>
      <c r="N3894">
        <v>0</v>
      </c>
      <c r="O3894">
        <v>0</v>
      </c>
      <c r="P3894">
        <v>93</v>
      </c>
      <c r="Q3894">
        <v>0</v>
      </c>
      <c r="R3894">
        <v>366</v>
      </c>
      <c r="S3894">
        <v>0</v>
      </c>
      <c r="T3894">
        <v>957</v>
      </c>
      <c r="U3894">
        <v>0</v>
      </c>
      <c r="V3894">
        <v>36</v>
      </c>
      <c r="W3894">
        <v>0</v>
      </c>
      <c r="X3894">
        <v>0</v>
      </c>
      <c r="Y3894">
        <v>37</v>
      </c>
      <c r="Z3894">
        <v>0</v>
      </c>
      <c r="AA3894">
        <v>0</v>
      </c>
      <c r="AB3894">
        <v>1396</v>
      </c>
      <c r="AC3894">
        <v>0</v>
      </c>
      <c r="AD3894">
        <v>0</v>
      </c>
      <c r="AE3894">
        <v>0</v>
      </c>
      <c r="AF3894">
        <v>0</v>
      </c>
      <c r="AG3894">
        <v>0</v>
      </c>
      <c r="AH3894">
        <v>0</v>
      </c>
      <c r="AI3894">
        <v>0</v>
      </c>
      <c r="AJ3894">
        <v>0</v>
      </c>
      <c r="AK3894">
        <v>0</v>
      </c>
      <c r="AL3894">
        <v>0</v>
      </c>
      <c r="AM3894">
        <v>469368</v>
      </c>
      <c r="AN3894">
        <v>0</v>
      </c>
      <c r="AO3894">
        <v>2392500</v>
      </c>
      <c r="AP3894">
        <v>0</v>
      </c>
      <c r="AQ3894">
        <v>46167</v>
      </c>
      <c r="AR3894">
        <v>0</v>
      </c>
      <c r="AS3894">
        <v>0</v>
      </c>
      <c r="AT3894">
        <v>47450</v>
      </c>
      <c r="AU3894">
        <v>0</v>
      </c>
      <c r="AV3894">
        <v>0</v>
      </c>
      <c r="AW3894">
        <v>2955485</v>
      </c>
      <c r="AX3894">
        <v>0</v>
      </c>
      <c r="AY3894">
        <v>1682482</v>
      </c>
      <c r="AZ3894">
        <v>0</v>
      </c>
      <c r="BA3894">
        <v>0</v>
      </c>
      <c r="BB3894">
        <v>0</v>
      </c>
      <c r="BC3894">
        <v>0</v>
      </c>
      <c r="BD3894">
        <v>0</v>
      </c>
      <c r="BE3894">
        <v>0</v>
      </c>
      <c r="BF3894">
        <v>0</v>
      </c>
      <c r="BG3894">
        <v>43679</v>
      </c>
      <c r="BH3894">
        <v>0</v>
      </c>
      <c r="BI3894">
        <v>0</v>
      </c>
      <c r="BJ3894">
        <v>0</v>
      </c>
      <c r="BK3894">
        <v>0</v>
      </c>
      <c r="BL3894">
        <v>0</v>
      </c>
      <c r="BM3894">
        <v>0</v>
      </c>
      <c r="BN3894">
        <v>0</v>
      </c>
      <c r="BO3894">
        <v>0</v>
      </c>
      <c r="BP3894">
        <v>0</v>
      </c>
      <c r="BQ3894">
        <v>0</v>
      </c>
      <c r="BR3894">
        <v>0</v>
      </c>
      <c r="BS3894">
        <v>2.90625</v>
      </c>
    </row>
    <row r="3895" spans="1:71" x14ac:dyDescent="0.25">
      <c r="A3895">
        <v>106504081</v>
      </c>
      <c r="B3895" t="s">
        <v>788</v>
      </c>
      <c r="C3895" s="1">
        <f t="shared" si="60"/>
        <v>43282</v>
      </c>
      <c r="D3895" s="2" t="s">
        <v>1024</v>
      </c>
      <c r="E3895" s="1">
        <v>43107</v>
      </c>
      <c r="F3895" s="1">
        <v>43373</v>
      </c>
      <c r="G3895" t="s">
        <v>174</v>
      </c>
      <c r="H3895" t="s">
        <v>101</v>
      </c>
      <c r="I3895" t="s">
        <v>155</v>
      </c>
      <c r="J3895" t="s">
        <v>85</v>
      </c>
      <c r="K3895" t="s">
        <v>789</v>
      </c>
      <c r="L3895">
        <v>16</v>
      </c>
      <c r="M3895">
        <v>16</v>
      </c>
      <c r="N3895">
        <v>0</v>
      </c>
      <c r="O3895">
        <v>0</v>
      </c>
      <c r="P3895">
        <v>265</v>
      </c>
      <c r="Q3895">
        <v>0</v>
      </c>
      <c r="R3895">
        <v>0</v>
      </c>
      <c r="S3895">
        <v>0</v>
      </c>
      <c r="T3895">
        <v>0</v>
      </c>
      <c r="U3895">
        <v>0</v>
      </c>
      <c r="V3895">
        <v>203</v>
      </c>
      <c r="W3895">
        <v>0</v>
      </c>
      <c r="X3895">
        <v>999</v>
      </c>
      <c r="Y3895">
        <v>0</v>
      </c>
      <c r="Z3895">
        <v>0</v>
      </c>
      <c r="AA3895">
        <v>0</v>
      </c>
      <c r="AB3895">
        <v>1202</v>
      </c>
      <c r="AC3895">
        <v>0</v>
      </c>
      <c r="AD3895">
        <v>0</v>
      </c>
      <c r="AE3895">
        <v>0</v>
      </c>
      <c r="AF3895">
        <v>0</v>
      </c>
      <c r="AG3895">
        <v>0</v>
      </c>
      <c r="AH3895">
        <v>0</v>
      </c>
      <c r="AI3895">
        <v>0</v>
      </c>
      <c r="AJ3895">
        <v>0</v>
      </c>
      <c r="AK3895">
        <v>0</v>
      </c>
      <c r="AL3895">
        <v>0</v>
      </c>
      <c r="AM3895">
        <v>0</v>
      </c>
      <c r="AN3895">
        <v>0</v>
      </c>
      <c r="AO3895">
        <v>0</v>
      </c>
      <c r="AP3895">
        <v>0</v>
      </c>
      <c r="AQ3895">
        <v>219985</v>
      </c>
      <c r="AR3895">
        <v>0</v>
      </c>
      <c r="AS3895">
        <v>1082589</v>
      </c>
      <c r="AT3895">
        <v>0</v>
      </c>
      <c r="AU3895">
        <v>0</v>
      </c>
      <c r="AV3895">
        <v>0</v>
      </c>
      <c r="AW3895">
        <v>1302574</v>
      </c>
      <c r="AX3895">
        <v>0</v>
      </c>
      <c r="AY3895">
        <v>1248262</v>
      </c>
      <c r="AZ3895">
        <v>0</v>
      </c>
      <c r="BA3895">
        <v>0</v>
      </c>
      <c r="BB3895">
        <v>0</v>
      </c>
      <c r="BC3895">
        <v>0</v>
      </c>
      <c r="BD3895">
        <v>0</v>
      </c>
      <c r="BE3895">
        <v>0</v>
      </c>
      <c r="BF3895">
        <v>1253</v>
      </c>
      <c r="BG3895">
        <v>13346</v>
      </c>
      <c r="BH3895">
        <v>0</v>
      </c>
      <c r="BI3895">
        <v>0</v>
      </c>
      <c r="BJ3895">
        <v>0</v>
      </c>
      <c r="BK3895">
        <v>0</v>
      </c>
      <c r="BL3895">
        <v>0</v>
      </c>
      <c r="BM3895">
        <v>0</v>
      </c>
      <c r="BN3895">
        <v>0</v>
      </c>
      <c r="BO3895">
        <v>0</v>
      </c>
      <c r="BP3895">
        <v>0</v>
      </c>
      <c r="BQ3895">
        <v>0</v>
      </c>
      <c r="BR3895">
        <v>0</v>
      </c>
      <c r="BS3895">
        <v>8.28125</v>
      </c>
    </row>
    <row r="3896" spans="1:71" x14ac:dyDescent="0.25">
      <c r="A3896">
        <v>106014226</v>
      </c>
      <c r="B3896" t="s">
        <v>790</v>
      </c>
      <c r="C3896" s="1">
        <f t="shared" si="60"/>
        <v>43282</v>
      </c>
      <c r="D3896" s="2" t="s">
        <v>1024</v>
      </c>
      <c r="E3896" s="1">
        <v>43107</v>
      </c>
      <c r="F3896" s="1">
        <v>43373</v>
      </c>
      <c r="G3896" t="s">
        <v>88</v>
      </c>
      <c r="H3896" t="s">
        <v>101</v>
      </c>
      <c r="I3896" t="s">
        <v>155</v>
      </c>
      <c r="J3896" t="s">
        <v>85</v>
      </c>
      <c r="K3896" t="s">
        <v>394</v>
      </c>
      <c r="L3896">
        <v>16</v>
      </c>
      <c r="M3896">
        <v>16</v>
      </c>
      <c r="N3896">
        <v>0</v>
      </c>
      <c r="O3896">
        <v>0</v>
      </c>
      <c r="P3896">
        <v>144</v>
      </c>
      <c r="Q3896">
        <v>0</v>
      </c>
      <c r="R3896">
        <v>0</v>
      </c>
      <c r="S3896">
        <v>0</v>
      </c>
      <c r="T3896">
        <v>0</v>
      </c>
      <c r="U3896">
        <v>0</v>
      </c>
      <c r="V3896">
        <v>135</v>
      </c>
      <c r="W3896">
        <v>0</v>
      </c>
      <c r="X3896">
        <v>479</v>
      </c>
      <c r="Y3896">
        <v>284</v>
      </c>
      <c r="Z3896">
        <v>0</v>
      </c>
      <c r="AA3896">
        <v>0</v>
      </c>
      <c r="AB3896">
        <v>898</v>
      </c>
      <c r="AC3896">
        <v>0</v>
      </c>
      <c r="AD3896">
        <v>18352</v>
      </c>
      <c r="AE3896">
        <v>0</v>
      </c>
      <c r="AF3896">
        <v>0</v>
      </c>
      <c r="AG3896">
        <v>0</v>
      </c>
      <c r="AH3896">
        <v>0</v>
      </c>
      <c r="AI3896">
        <v>0</v>
      </c>
      <c r="AJ3896">
        <v>0</v>
      </c>
      <c r="AK3896">
        <v>0</v>
      </c>
      <c r="AL3896">
        <v>0</v>
      </c>
      <c r="AM3896">
        <v>0</v>
      </c>
      <c r="AN3896">
        <v>0</v>
      </c>
      <c r="AO3896">
        <v>0</v>
      </c>
      <c r="AP3896">
        <v>0</v>
      </c>
      <c r="AQ3896">
        <v>303750</v>
      </c>
      <c r="AR3896">
        <v>0</v>
      </c>
      <c r="AS3896">
        <v>1077750</v>
      </c>
      <c r="AT3896">
        <v>325359</v>
      </c>
      <c r="AU3896">
        <v>0</v>
      </c>
      <c r="AV3896">
        <v>0</v>
      </c>
      <c r="AW3896">
        <v>1706859</v>
      </c>
      <c r="AX3896">
        <v>0</v>
      </c>
      <c r="AY3896">
        <v>1870040</v>
      </c>
      <c r="AZ3896">
        <v>0</v>
      </c>
      <c r="BA3896">
        <v>0</v>
      </c>
      <c r="BB3896">
        <v>0</v>
      </c>
      <c r="BC3896">
        <v>0</v>
      </c>
      <c r="BD3896">
        <v>0</v>
      </c>
      <c r="BE3896">
        <v>0</v>
      </c>
      <c r="BF3896">
        <v>15156</v>
      </c>
      <c r="BG3896">
        <v>142655</v>
      </c>
      <c r="BH3896">
        <v>0</v>
      </c>
      <c r="BI3896">
        <v>0</v>
      </c>
      <c r="BJ3896">
        <v>0</v>
      </c>
      <c r="BK3896">
        <v>0</v>
      </c>
      <c r="BL3896">
        <v>0</v>
      </c>
      <c r="BM3896">
        <v>0</v>
      </c>
      <c r="BN3896">
        <v>0</v>
      </c>
      <c r="BO3896">
        <v>0</v>
      </c>
      <c r="BP3896">
        <v>0</v>
      </c>
      <c r="BQ3896">
        <v>0</v>
      </c>
      <c r="BR3896">
        <v>0</v>
      </c>
      <c r="BS3896">
        <v>4.5</v>
      </c>
    </row>
    <row r="3897" spans="1:71" x14ac:dyDescent="0.25">
      <c r="A3897">
        <v>106334564</v>
      </c>
      <c r="B3897" t="s">
        <v>791</v>
      </c>
      <c r="C3897" s="1">
        <f t="shared" si="60"/>
        <v>43282</v>
      </c>
      <c r="D3897" s="2" t="s">
        <v>1024</v>
      </c>
      <c r="E3897" s="1">
        <v>43107</v>
      </c>
      <c r="F3897" s="1">
        <v>43373</v>
      </c>
      <c r="G3897" t="s">
        <v>220</v>
      </c>
      <c r="H3897" t="s">
        <v>101</v>
      </c>
      <c r="I3897" t="s">
        <v>72</v>
      </c>
      <c r="J3897" t="s">
        <v>85</v>
      </c>
      <c r="K3897" t="s">
        <v>792</v>
      </c>
      <c r="L3897">
        <v>140</v>
      </c>
      <c r="M3897">
        <v>140</v>
      </c>
      <c r="N3897">
        <v>0</v>
      </c>
      <c r="O3897">
        <v>39</v>
      </c>
      <c r="P3897">
        <v>2234</v>
      </c>
      <c r="Q3897">
        <v>0</v>
      </c>
      <c r="R3897">
        <v>2881</v>
      </c>
      <c r="S3897">
        <v>2201</v>
      </c>
      <c r="T3897">
        <v>381</v>
      </c>
      <c r="U3897">
        <v>1637</v>
      </c>
      <c r="V3897">
        <v>0</v>
      </c>
      <c r="W3897">
        <v>0</v>
      </c>
      <c r="X3897">
        <v>279</v>
      </c>
      <c r="Y3897">
        <v>1356</v>
      </c>
      <c r="Z3897">
        <v>0</v>
      </c>
      <c r="AA3897">
        <v>226</v>
      </c>
      <c r="AB3897">
        <v>8961</v>
      </c>
      <c r="AC3897">
        <v>0</v>
      </c>
      <c r="AD3897">
        <v>1409774</v>
      </c>
      <c r="AE3897">
        <v>0</v>
      </c>
      <c r="AF3897">
        <v>0</v>
      </c>
      <c r="AG3897">
        <v>0</v>
      </c>
      <c r="AH3897">
        <v>0</v>
      </c>
      <c r="AI3897">
        <v>0</v>
      </c>
      <c r="AJ3897">
        <v>0</v>
      </c>
      <c r="AK3897">
        <v>0</v>
      </c>
      <c r="AL3897">
        <v>0</v>
      </c>
      <c r="AM3897">
        <v>9241514</v>
      </c>
      <c r="AN3897">
        <v>8800451</v>
      </c>
      <c r="AO3897">
        <v>867650</v>
      </c>
      <c r="AP3897">
        <v>5480261</v>
      </c>
      <c r="AQ3897">
        <v>0</v>
      </c>
      <c r="AR3897">
        <v>0</v>
      </c>
      <c r="AS3897">
        <v>2664163</v>
      </c>
      <c r="AT3897">
        <v>14262031</v>
      </c>
      <c r="AU3897">
        <v>0</v>
      </c>
      <c r="AV3897">
        <v>-143264</v>
      </c>
      <c r="AW3897">
        <v>41172806</v>
      </c>
      <c r="AX3897">
        <v>228822</v>
      </c>
      <c r="AY3897">
        <v>43392673</v>
      </c>
      <c r="AZ3897">
        <v>0</v>
      </c>
      <c r="BA3897">
        <v>0</v>
      </c>
      <c r="BB3897">
        <v>0</v>
      </c>
      <c r="BC3897">
        <v>0</v>
      </c>
      <c r="BD3897">
        <v>0</v>
      </c>
      <c r="BE3897">
        <v>0</v>
      </c>
      <c r="BF3897">
        <v>3294083</v>
      </c>
      <c r="BG3897">
        <v>166165239</v>
      </c>
      <c r="BH3897">
        <v>0</v>
      </c>
      <c r="BI3897">
        <v>0</v>
      </c>
      <c r="BJ3897">
        <v>0</v>
      </c>
      <c r="BK3897">
        <v>0</v>
      </c>
      <c r="BL3897">
        <v>0</v>
      </c>
      <c r="BM3897">
        <v>0</v>
      </c>
      <c r="BN3897">
        <v>0</v>
      </c>
      <c r="BO3897">
        <v>0</v>
      </c>
      <c r="BP3897">
        <v>0</v>
      </c>
      <c r="BQ3897">
        <v>0</v>
      </c>
      <c r="BR3897">
        <v>0</v>
      </c>
      <c r="BS3897">
        <v>7.9785714285714286</v>
      </c>
    </row>
    <row r="3898" spans="1:71" x14ac:dyDescent="0.25">
      <c r="A3898">
        <v>106330120</v>
      </c>
      <c r="B3898" t="s">
        <v>793</v>
      </c>
      <c r="C3898" s="1">
        <f t="shared" si="60"/>
        <v>43282</v>
      </c>
      <c r="D3898" s="2" t="s">
        <v>1024</v>
      </c>
      <c r="E3898" s="1">
        <v>43107</v>
      </c>
      <c r="F3898" s="1">
        <v>43373</v>
      </c>
      <c r="G3898" t="s">
        <v>220</v>
      </c>
      <c r="H3898" t="s">
        <v>89</v>
      </c>
      <c r="I3898" t="s">
        <v>72</v>
      </c>
      <c r="J3898" t="s">
        <v>85</v>
      </c>
      <c r="K3898" t="s">
        <v>260</v>
      </c>
      <c r="L3898">
        <v>100</v>
      </c>
      <c r="M3898">
        <v>85</v>
      </c>
      <c r="N3898">
        <v>0</v>
      </c>
      <c r="O3898">
        <v>46</v>
      </c>
      <c r="P3898">
        <v>394</v>
      </c>
      <c r="Q3898">
        <v>0</v>
      </c>
      <c r="R3898">
        <v>0</v>
      </c>
      <c r="S3898">
        <v>0</v>
      </c>
      <c r="T3898">
        <v>0</v>
      </c>
      <c r="U3898">
        <v>0</v>
      </c>
      <c r="V3898">
        <v>0</v>
      </c>
      <c r="W3898">
        <v>0</v>
      </c>
      <c r="X3898">
        <v>5096</v>
      </c>
      <c r="Y3898">
        <v>0</v>
      </c>
      <c r="Z3898">
        <v>0</v>
      </c>
      <c r="AA3898">
        <v>1180</v>
      </c>
      <c r="AB3898">
        <v>6276</v>
      </c>
      <c r="AC3898">
        <v>0</v>
      </c>
      <c r="AD3898">
        <v>235427</v>
      </c>
      <c r="AE3898">
        <v>0</v>
      </c>
      <c r="AF3898">
        <v>0</v>
      </c>
      <c r="AG3898">
        <v>0</v>
      </c>
      <c r="AH3898">
        <v>0</v>
      </c>
      <c r="AI3898">
        <v>0</v>
      </c>
      <c r="AJ3898">
        <v>0</v>
      </c>
      <c r="AK3898">
        <v>0</v>
      </c>
      <c r="AL3898">
        <v>0</v>
      </c>
      <c r="AM3898">
        <v>0</v>
      </c>
      <c r="AN3898">
        <v>0</v>
      </c>
      <c r="AO3898">
        <v>0</v>
      </c>
      <c r="AP3898">
        <v>0</v>
      </c>
      <c r="AQ3898">
        <v>0</v>
      </c>
      <c r="AR3898">
        <v>0</v>
      </c>
      <c r="AS3898">
        <v>5094615</v>
      </c>
      <c r="AT3898">
        <v>0</v>
      </c>
      <c r="AU3898">
        <v>0</v>
      </c>
      <c r="AV3898">
        <v>607893</v>
      </c>
      <c r="AW3898">
        <v>5702508</v>
      </c>
      <c r="AX3898">
        <v>1094758</v>
      </c>
      <c r="AY3898">
        <v>4690729</v>
      </c>
      <c r="AZ3898">
        <v>0</v>
      </c>
      <c r="BA3898">
        <v>16218</v>
      </c>
      <c r="BB3898">
        <v>0</v>
      </c>
      <c r="BC3898">
        <v>0</v>
      </c>
      <c r="BD3898">
        <v>0</v>
      </c>
      <c r="BE3898">
        <v>0</v>
      </c>
      <c r="BF3898">
        <v>508219</v>
      </c>
      <c r="BG3898">
        <v>29218472</v>
      </c>
      <c r="BH3898">
        <v>0</v>
      </c>
      <c r="BI3898">
        <v>0</v>
      </c>
      <c r="BJ3898">
        <v>0</v>
      </c>
      <c r="BK3898">
        <v>0</v>
      </c>
      <c r="BL3898">
        <v>0</v>
      </c>
      <c r="BM3898">
        <v>0</v>
      </c>
      <c r="BN3898">
        <v>0</v>
      </c>
      <c r="BO3898">
        <v>0</v>
      </c>
      <c r="BP3898">
        <v>0</v>
      </c>
      <c r="BQ3898">
        <v>0</v>
      </c>
      <c r="BR3898">
        <v>0</v>
      </c>
      <c r="BS3898">
        <v>2.1297297297297297</v>
      </c>
    </row>
    <row r="3899" spans="1:71" x14ac:dyDescent="0.25">
      <c r="A3899">
        <v>106191225</v>
      </c>
      <c r="B3899" t="s">
        <v>796</v>
      </c>
      <c r="C3899" s="1">
        <f t="shared" si="60"/>
        <v>43282</v>
      </c>
      <c r="D3899" s="2" t="s">
        <v>1024</v>
      </c>
      <c r="E3899" s="1">
        <v>43107</v>
      </c>
      <c r="F3899" s="1">
        <v>43373</v>
      </c>
      <c r="G3899" t="s">
        <v>92</v>
      </c>
      <c r="H3899" t="s">
        <v>89</v>
      </c>
      <c r="I3899" t="s">
        <v>72</v>
      </c>
      <c r="J3899" t="s">
        <v>85</v>
      </c>
      <c r="K3899" t="s">
        <v>204</v>
      </c>
      <c r="L3899">
        <v>63</v>
      </c>
      <c r="M3899">
        <v>63</v>
      </c>
      <c r="N3899">
        <v>0</v>
      </c>
      <c r="O3899">
        <v>0</v>
      </c>
      <c r="P3899">
        <v>213</v>
      </c>
      <c r="Q3899">
        <v>0</v>
      </c>
      <c r="R3899">
        <v>0</v>
      </c>
      <c r="S3899">
        <v>0</v>
      </c>
      <c r="T3899">
        <v>0</v>
      </c>
      <c r="U3899">
        <v>0</v>
      </c>
      <c r="V3899">
        <v>3875</v>
      </c>
      <c r="W3899">
        <v>0</v>
      </c>
      <c r="X3899">
        <v>0</v>
      </c>
      <c r="Y3899">
        <v>0</v>
      </c>
      <c r="Z3899">
        <v>0</v>
      </c>
      <c r="AA3899">
        <v>0</v>
      </c>
      <c r="AB3899">
        <v>3875</v>
      </c>
      <c r="AC3899">
        <v>0</v>
      </c>
      <c r="AD3899">
        <v>0</v>
      </c>
      <c r="AE3899">
        <v>0</v>
      </c>
      <c r="AF3899">
        <v>0</v>
      </c>
      <c r="AG3899">
        <v>0</v>
      </c>
      <c r="AH3899">
        <v>0</v>
      </c>
      <c r="AI3899">
        <v>0</v>
      </c>
      <c r="AJ3899">
        <v>0</v>
      </c>
      <c r="AK3899">
        <v>0</v>
      </c>
      <c r="AL3899">
        <v>0</v>
      </c>
      <c r="AM3899">
        <v>0</v>
      </c>
      <c r="AN3899">
        <v>0</v>
      </c>
      <c r="AO3899">
        <v>0</v>
      </c>
      <c r="AP3899">
        <v>0</v>
      </c>
      <c r="AQ3899">
        <v>930260</v>
      </c>
      <c r="AR3899">
        <v>0</v>
      </c>
      <c r="AS3899">
        <v>0</v>
      </c>
      <c r="AT3899">
        <v>0</v>
      </c>
      <c r="AU3899">
        <v>0</v>
      </c>
      <c r="AV3899">
        <v>0</v>
      </c>
      <c r="AW3899">
        <v>930260</v>
      </c>
      <c r="AX3899">
        <v>0</v>
      </c>
      <c r="AY3899">
        <v>751421</v>
      </c>
      <c r="AZ3899">
        <v>54623</v>
      </c>
      <c r="BA3899">
        <v>0</v>
      </c>
      <c r="BB3899">
        <v>0</v>
      </c>
      <c r="BC3899">
        <v>0</v>
      </c>
      <c r="BD3899">
        <v>0</v>
      </c>
      <c r="BE3899">
        <v>0</v>
      </c>
      <c r="BF3899">
        <v>0</v>
      </c>
      <c r="BG3899">
        <v>1585881</v>
      </c>
      <c r="BH3899">
        <v>0</v>
      </c>
      <c r="BI3899">
        <v>0</v>
      </c>
      <c r="BJ3899">
        <v>0</v>
      </c>
      <c r="BK3899">
        <v>0</v>
      </c>
      <c r="BL3899">
        <v>0</v>
      </c>
      <c r="BM3899">
        <v>0</v>
      </c>
      <c r="BN3899">
        <v>0</v>
      </c>
      <c r="BO3899">
        <v>0</v>
      </c>
      <c r="BP3899">
        <v>0</v>
      </c>
      <c r="BQ3899">
        <v>0</v>
      </c>
      <c r="BR3899">
        <v>0</v>
      </c>
      <c r="BS3899">
        <v>1.6904761904761905</v>
      </c>
    </row>
    <row r="3900" spans="1:71" x14ac:dyDescent="0.25">
      <c r="A3900">
        <v>106190422</v>
      </c>
      <c r="B3900" t="s">
        <v>797</v>
      </c>
      <c r="C3900" s="1">
        <f t="shared" si="60"/>
        <v>43282</v>
      </c>
      <c r="D3900" s="2" t="s">
        <v>1024</v>
      </c>
      <c r="E3900" s="1">
        <v>43107</v>
      </c>
      <c r="F3900" s="1">
        <v>43373</v>
      </c>
      <c r="G3900" t="s">
        <v>92</v>
      </c>
      <c r="H3900" t="s">
        <v>89</v>
      </c>
      <c r="I3900" t="s">
        <v>72</v>
      </c>
      <c r="J3900" t="s">
        <v>85</v>
      </c>
      <c r="K3900" t="s">
        <v>237</v>
      </c>
      <c r="L3900">
        <v>444</v>
      </c>
      <c r="M3900">
        <v>330</v>
      </c>
      <c r="N3900">
        <v>0</v>
      </c>
      <c r="O3900">
        <v>139</v>
      </c>
      <c r="P3900">
        <v>6724</v>
      </c>
      <c r="Q3900">
        <v>0</v>
      </c>
      <c r="R3900">
        <v>8895</v>
      </c>
      <c r="S3900">
        <v>6867</v>
      </c>
      <c r="T3900">
        <v>741</v>
      </c>
      <c r="U3900">
        <v>1411</v>
      </c>
      <c r="V3900">
        <v>0</v>
      </c>
      <c r="W3900">
        <v>0</v>
      </c>
      <c r="X3900">
        <v>331</v>
      </c>
      <c r="Y3900">
        <v>8709</v>
      </c>
      <c r="Z3900">
        <v>0</v>
      </c>
      <c r="AA3900">
        <v>627</v>
      </c>
      <c r="AB3900">
        <v>27581</v>
      </c>
      <c r="AC3900">
        <v>0</v>
      </c>
      <c r="AD3900">
        <v>3934267</v>
      </c>
      <c r="AE3900">
        <v>0</v>
      </c>
      <c r="AF3900">
        <v>0</v>
      </c>
      <c r="AG3900">
        <v>0</v>
      </c>
      <c r="AH3900">
        <v>16477123</v>
      </c>
      <c r="AI3900">
        <v>0</v>
      </c>
      <c r="AJ3900">
        <v>0</v>
      </c>
      <c r="AK3900">
        <v>13666315</v>
      </c>
      <c r="AL3900">
        <v>30143438</v>
      </c>
      <c r="AM3900">
        <v>34377640</v>
      </c>
      <c r="AN3900">
        <v>27510277</v>
      </c>
      <c r="AO3900">
        <v>5672065</v>
      </c>
      <c r="AP3900">
        <v>5437737</v>
      </c>
      <c r="AQ3900">
        <v>0</v>
      </c>
      <c r="AR3900">
        <v>0</v>
      </c>
      <c r="AS3900">
        <v>2813087</v>
      </c>
      <c r="AT3900">
        <v>82939770</v>
      </c>
      <c r="AU3900">
        <v>0</v>
      </c>
      <c r="AV3900">
        <v>380059</v>
      </c>
      <c r="AW3900">
        <v>159130635</v>
      </c>
      <c r="AX3900">
        <v>5738402</v>
      </c>
      <c r="AY3900">
        <v>162879393</v>
      </c>
      <c r="AZ3900">
        <v>0</v>
      </c>
      <c r="BA3900">
        <v>2801022</v>
      </c>
      <c r="BB3900">
        <v>0</v>
      </c>
      <c r="BC3900">
        <v>0</v>
      </c>
      <c r="BD3900">
        <v>0</v>
      </c>
      <c r="BE3900">
        <v>0</v>
      </c>
      <c r="BF3900">
        <v>8185372</v>
      </c>
      <c r="BG3900">
        <v>590588374</v>
      </c>
      <c r="BH3900">
        <v>0</v>
      </c>
      <c r="BI3900">
        <v>0</v>
      </c>
      <c r="BJ3900">
        <v>0</v>
      </c>
      <c r="BK3900">
        <v>0</v>
      </c>
      <c r="BL3900">
        <v>0</v>
      </c>
      <c r="BM3900">
        <v>0</v>
      </c>
      <c r="BN3900">
        <v>0</v>
      </c>
      <c r="BO3900">
        <v>0</v>
      </c>
      <c r="BP3900">
        <v>0</v>
      </c>
      <c r="BQ3900">
        <v>0</v>
      </c>
      <c r="BR3900">
        <v>0</v>
      </c>
      <c r="BS3900">
        <v>8.6873385012919897</v>
      </c>
    </row>
    <row r="3901" spans="1:71" x14ac:dyDescent="0.25">
      <c r="A3901">
        <v>106364451</v>
      </c>
      <c r="B3901" t="s">
        <v>798</v>
      </c>
      <c r="C3901" s="1">
        <f t="shared" si="60"/>
        <v>43282</v>
      </c>
      <c r="D3901" s="2" t="s">
        <v>1024</v>
      </c>
      <c r="E3901" s="1">
        <v>43107</v>
      </c>
      <c r="F3901" s="1">
        <v>43373</v>
      </c>
      <c r="G3901" t="s">
        <v>111</v>
      </c>
      <c r="H3901" t="s">
        <v>101</v>
      </c>
      <c r="I3901" t="s">
        <v>72</v>
      </c>
      <c r="J3901" t="s">
        <v>85</v>
      </c>
      <c r="K3901" t="s">
        <v>462</v>
      </c>
      <c r="L3901">
        <v>81</v>
      </c>
      <c r="M3901">
        <v>64</v>
      </c>
      <c r="N3901">
        <v>0</v>
      </c>
      <c r="O3901">
        <v>0</v>
      </c>
      <c r="P3901">
        <v>36</v>
      </c>
      <c r="Q3901">
        <v>13</v>
      </c>
      <c r="R3901">
        <v>0</v>
      </c>
      <c r="S3901">
        <v>0</v>
      </c>
      <c r="T3901">
        <v>5291</v>
      </c>
      <c r="U3901">
        <v>214</v>
      </c>
      <c r="V3901">
        <v>0</v>
      </c>
      <c r="W3901">
        <v>0</v>
      </c>
      <c r="X3901">
        <v>0</v>
      </c>
      <c r="Y3901">
        <v>34</v>
      </c>
      <c r="Z3901">
        <v>0</v>
      </c>
      <c r="AA3901">
        <v>0</v>
      </c>
      <c r="AB3901">
        <v>5539</v>
      </c>
      <c r="AC3901">
        <v>5024</v>
      </c>
      <c r="AD3901">
        <v>0</v>
      </c>
      <c r="AE3901">
        <v>0</v>
      </c>
      <c r="AF3901">
        <v>0</v>
      </c>
      <c r="AG3901">
        <v>0</v>
      </c>
      <c r="AH3901">
        <v>0</v>
      </c>
      <c r="AI3901">
        <v>0</v>
      </c>
      <c r="AJ3901">
        <v>0</v>
      </c>
      <c r="AK3901">
        <v>0</v>
      </c>
      <c r="AL3901">
        <v>0</v>
      </c>
      <c r="AM3901">
        <v>0</v>
      </c>
      <c r="AN3901">
        <v>0</v>
      </c>
      <c r="AO3901">
        <v>6514805</v>
      </c>
      <c r="AP3901">
        <v>276992</v>
      </c>
      <c r="AQ3901">
        <v>0</v>
      </c>
      <c r="AR3901">
        <v>0</v>
      </c>
      <c r="AS3901">
        <v>0</v>
      </c>
      <c r="AT3901">
        <v>180165</v>
      </c>
      <c r="AU3901">
        <v>0</v>
      </c>
      <c r="AV3901">
        <v>0</v>
      </c>
      <c r="AW3901">
        <v>6971962</v>
      </c>
      <c r="AX3901">
        <v>0</v>
      </c>
      <c r="AY3901">
        <v>6433560</v>
      </c>
      <c r="AZ3901">
        <v>0</v>
      </c>
      <c r="BA3901">
        <v>0</v>
      </c>
      <c r="BB3901">
        <v>0</v>
      </c>
      <c r="BC3901">
        <v>0</v>
      </c>
      <c r="BD3901">
        <v>0</v>
      </c>
      <c r="BE3901">
        <v>0</v>
      </c>
      <c r="BF3901">
        <v>14716</v>
      </c>
      <c r="BG3901">
        <v>950616</v>
      </c>
      <c r="BH3901">
        <v>0</v>
      </c>
      <c r="BI3901">
        <v>0</v>
      </c>
      <c r="BJ3901">
        <v>0</v>
      </c>
      <c r="BK3901">
        <v>0</v>
      </c>
      <c r="BL3901">
        <v>0</v>
      </c>
      <c r="BM3901">
        <v>0</v>
      </c>
      <c r="BN3901">
        <v>0</v>
      </c>
      <c r="BO3901">
        <v>0</v>
      </c>
      <c r="BP3901">
        <v>0</v>
      </c>
      <c r="BQ3901">
        <v>0</v>
      </c>
      <c r="BR3901">
        <v>0</v>
      </c>
      <c r="BS3901">
        <v>0.24827586206896551</v>
      </c>
    </row>
    <row r="3902" spans="1:71" x14ac:dyDescent="0.25">
      <c r="A3902">
        <v>106370780</v>
      </c>
      <c r="B3902" t="s">
        <v>799</v>
      </c>
      <c r="C3902" s="1">
        <f t="shared" si="60"/>
        <v>43282</v>
      </c>
      <c r="D3902" s="2" t="s">
        <v>1024</v>
      </c>
      <c r="E3902" s="1">
        <v>43107</v>
      </c>
      <c r="F3902" s="1">
        <v>43373</v>
      </c>
      <c r="G3902" t="s">
        <v>100</v>
      </c>
      <c r="H3902" t="s">
        <v>71</v>
      </c>
      <c r="I3902" t="s">
        <v>72</v>
      </c>
      <c r="J3902" t="s">
        <v>85</v>
      </c>
      <c r="K3902" t="s">
        <v>800</v>
      </c>
      <c r="L3902">
        <v>386</v>
      </c>
      <c r="M3902">
        <v>189</v>
      </c>
      <c r="N3902">
        <v>11</v>
      </c>
      <c r="O3902">
        <v>137</v>
      </c>
      <c r="P3902">
        <v>3108</v>
      </c>
      <c r="Q3902">
        <v>0</v>
      </c>
      <c r="R3902">
        <v>3722</v>
      </c>
      <c r="S3902">
        <v>2439</v>
      </c>
      <c r="T3902">
        <v>1919</v>
      </c>
      <c r="U3902">
        <v>2327</v>
      </c>
      <c r="V3902">
        <v>0</v>
      </c>
      <c r="W3902">
        <v>0</v>
      </c>
      <c r="X3902">
        <v>1614</v>
      </c>
      <c r="Y3902">
        <v>1613</v>
      </c>
      <c r="Z3902">
        <v>42</v>
      </c>
      <c r="AA3902">
        <v>516</v>
      </c>
      <c r="AB3902">
        <v>14192</v>
      </c>
      <c r="AC3902">
        <v>0</v>
      </c>
      <c r="AD3902">
        <v>10162790</v>
      </c>
      <c r="AE3902">
        <v>0</v>
      </c>
      <c r="AF3902">
        <v>0</v>
      </c>
      <c r="AG3902">
        <v>0</v>
      </c>
      <c r="AH3902">
        <v>3541211</v>
      </c>
      <c r="AI3902">
        <v>0</v>
      </c>
      <c r="AJ3902">
        <v>0</v>
      </c>
      <c r="AK3902">
        <v>2395027</v>
      </c>
      <c r="AL3902">
        <v>5936238</v>
      </c>
      <c r="AM3902">
        <v>21138594</v>
      </c>
      <c r="AN3902">
        <v>13866435</v>
      </c>
      <c r="AO3902">
        <v>10136749</v>
      </c>
      <c r="AP3902">
        <v>8130909</v>
      </c>
      <c r="AQ3902">
        <v>0</v>
      </c>
      <c r="AR3902">
        <v>0</v>
      </c>
      <c r="AS3902">
        <v>6636700</v>
      </c>
      <c r="AT3902">
        <v>24991381</v>
      </c>
      <c r="AU3902">
        <v>0</v>
      </c>
      <c r="AV3902">
        <v>-723215</v>
      </c>
      <c r="AW3902">
        <v>84177553</v>
      </c>
      <c r="AX3902">
        <v>2076048</v>
      </c>
      <c r="AY3902">
        <v>89366424</v>
      </c>
      <c r="AZ3902">
        <v>0</v>
      </c>
      <c r="BA3902">
        <v>2602455</v>
      </c>
      <c r="BB3902">
        <v>0</v>
      </c>
      <c r="BC3902">
        <v>0</v>
      </c>
      <c r="BD3902">
        <v>0</v>
      </c>
      <c r="BE3902">
        <v>0</v>
      </c>
      <c r="BF3902">
        <v>2030399</v>
      </c>
      <c r="BG3902">
        <v>98040021</v>
      </c>
      <c r="BH3902">
        <v>0</v>
      </c>
      <c r="BI3902">
        <v>0</v>
      </c>
      <c r="BJ3902">
        <v>0</v>
      </c>
      <c r="BK3902">
        <v>0</v>
      </c>
      <c r="BL3902">
        <v>0</v>
      </c>
      <c r="BM3902">
        <v>0</v>
      </c>
      <c r="BN3902">
        <v>0</v>
      </c>
      <c r="BO3902">
        <v>0</v>
      </c>
      <c r="BP3902">
        <v>0</v>
      </c>
      <c r="BQ3902">
        <v>0</v>
      </c>
      <c r="BR3902">
        <v>0</v>
      </c>
      <c r="BS3902">
        <v>5.4052173913043475</v>
      </c>
    </row>
    <row r="3903" spans="1:71" x14ac:dyDescent="0.25">
      <c r="A3903">
        <v>106531059</v>
      </c>
      <c r="B3903" t="s">
        <v>801</v>
      </c>
      <c r="C3903" s="1">
        <f t="shared" si="60"/>
        <v>43282</v>
      </c>
      <c r="D3903" s="2" t="s">
        <v>1024</v>
      </c>
      <c r="E3903" s="1">
        <v>43107</v>
      </c>
      <c r="F3903" s="1">
        <v>43373</v>
      </c>
      <c r="G3903" t="s">
        <v>802</v>
      </c>
      <c r="H3903" t="s">
        <v>71</v>
      </c>
      <c r="I3903" t="s">
        <v>72</v>
      </c>
      <c r="J3903" t="s">
        <v>73</v>
      </c>
      <c r="K3903" t="s">
        <v>803</v>
      </c>
      <c r="L3903">
        <v>50</v>
      </c>
      <c r="M3903">
        <v>40</v>
      </c>
      <c r="N3903">
        <v>0</v>
      </c>
      <c r="O3903">
        <v>1</v>
      </c>
      <c r="P3903">
        <v>74</v>
      </c>
      <c r="Q3903">
        <v>2</v>
      </c>
      <c r="R3903">
        <v>432</v>
      </c>
      <c r="S3903">
        <v>0</v>
      </c>
      <c r="T3903">
        <v>2</v>
      </c>
      <c r="U3903">
        <v>853</v>
      </c>
      <c r="V3903">
        <v>0</v>
      </c>
      <c r="W3903">
        <v>0</v>
      </c>
      <c r="X3903">
        <v>47</v>
      </c>
      <c r="Y3903">
        <v>0</v>
      </c>
      <c r="Z3903">
        <v>0</v>
      </c>
      <c r="AA3903">
        <v>116</v>
      </c>
      <c r="AB3903">
        <v>1450</v>
      </c>
      <c r="AC3903">
        <v>973</v>
      </c>
      <c r="AD3903">
        <v>203515</v>
      </c>
      <c r="AE3903">
        <v>0</v>
      </c>
      <c r="AF3903">
        <v>0</v>
      </c>
      <c r="AG3903">
        <v>0</v>
      </c>
      <c r="AH3903">
        <v>0</v>
      </c>
      <c r="AI3903">
        <v>106840</v>
      </c>
      <c r="AJ3903">
        <v>0</v>
      </c>
      <c r="AK3903">
        <v>0</v>
      </c>
      <c r="AL3903">
        <v>106840</v>
      </c>
      <c r="AM3903">
        <v>1573276</v>
      </c>
      <c r="AN3903">
        <v>0</v>
      </c>
      <c r="AO3903">
        <v>345118</v>
      </c>
      <c r="AP3903">
        <v>424167</v>
      </c>
      <c r="AQ3903">
        <v>0</v>
      </c>
      <c r="AR3903">
        <v>0</v>
      </c>
      <c r="AS3903">
        <v>1097368</v>
      </c>
      <c r="AT3903">
        <v>0</v>
      </c>
      <c r="AU3903">
        <v>0</v>
      </c>
      <c r="AV3903">
        <v>-75140</v>
      </c>
      <c r="AW3903">
        <v>3364789</v>
      </c>
      <c r="AX3903">
        <v>139024</v>
      </c>
      <c r="AY3903">
        <v>4326327</v>
      </c>
      <c r="AZ3903">
        <v>0</v>
      </c>
      <c r="BA3903">
        <v>245844</v>
      </c>
      <c r="BB3903">
        <v>0</v>
      </c>
      <c r="BC3903">
        <v>0</v>
      </c>
      <c r="BD3903">
        <v>0</v>
      </c>
      <c r="BE3903">
        <v>0</v>
      </c>
      <c r="BF3903">
        <v>352717</v>
      </c>
      <c r="BG3903">
        <v>3999318</v>
      </c>
      <c r="BH3903">
        <v>0</v>
      </c>
      <c r="BI3903">
        <v>0</v>
      </c>
      <c r="BJ3903">
        <v>0</v>
      </c>
      <c r="BK3903">
        <v>0</v>
      </c>
      <c r="BL3903">
        <v>0</v>
      </c>
      <c r="BM3903">
        <v>0</v>
      </c>
      <c r="BN3903">
        <v>0</v>
      </c>
      <c r="BO3903">
        <v>0</v>
      </c>
      <c r="BP3903">
        <v>0</v>
      </c>
      <c r="BQ3903">
        <v>0</v>
      </c>
      <c r="BR3903">
        <v>0</v>
      </c>
      <c r="BS3903">
        <v>0.82222222222222219</v>
      </c>
    </row>
    <row r="3904" spans="1:71" x14ac:dyDescent="0.25">
      <c r="A3904">
        <v>106400548</v>
      </c>
      <c r="B3904" t="s">
        <v>806</v>
      </c>
      <c r="C3904" s="1">
        <f t="shared" si="60"/>
        <v>43282</v>
      </c>
      <c r="D3904" s="2" t="s">
        <v>1024</v>
      </c>
      <c r="E3904" s="1">
        <v>43107</v>
      </c>
      <c r="F3904" s="1">
        <v>43373</v>
      </c>
      <c r="G3904" t="s">
        <v>116</v>
      </c>
      <c r="H3904" t="s">
        <v>101</v>
      </c>
      <c r="I3904" t="s">
        <v>72</v>
      </c>
      <c r="J3904" t="s">
        <v>73</v>
      </c>
      <c r="K3904" t="s">
        <v>807</v>
      </c>
      <c r="L3904">
        <v>122</v>
      </c>
      <c r="M3904">
        <v>47</v>
      </c>
      <c r="N3904">
        <v>7</v>
      </c>
      <c r="O3904">
        <v>8</v>
      </c>
      <c r="P3904">
        <v>1043</v>
      </c>
      <c r="Q3904">
        <v>0</v>
      </c>
      <c r="R3904">
        <v>1876</v>
      </c>
      <c r="S3904">
        <v>250</v>
      </c>
      <c r="T3904">
        <v>339</v>
      </c>
      <c r="U3904">
        <v>774</v>
      </c>
      <c r="V3904">
        <v>2</v>
      </c>
      <c r="W3904">
        <v>0</v>
      </c>
      <c r="X3904">
        <v>34</v>
      </c>
      <c r="Y3904">
        <v>760</v>
      </c>
      <c r="Z3904">
        <v>10</v>
      </c>
      <c r="AA3904">
        <v>23</v>
      </c>
      <c r="AB3904">
        <v>4068</v>
      </c>
      <c r="AC3904">
        <v>0</v>
      </c>
      <c r="AD3904">
        <v>1492237</v>
      </c>
      <c r="AE3904">
        <v>0</v>
      </c>
      <c r="AF3904">
        <v>0</v>
      </c>
      <c r="AG3904">
        <v>0</v>
      </c>
      <c r="AH3904">
        <v>0</v>
      </c>
      <c r="AI3904">
        <v>0</v>
      </c>
      <c r="AJ3904">
        <v>0</v>
      </c>
      <c r="AK3904">
        <v>0</v>
      </c>
      <c r="AL3904">
        <v>0</v>
      </c>
      <c r="AM3904">
        <v>6218985</v>
      </c>
      <c r="AN3904">
        <v>986875</v>
      </c>
      <c r="AO3904">
        <v>2360873</v>
      </c>
      <c r="AP3904">
        <v>2967823</v>
      </c>
      <c r="AQ3904">
        <v>3814</v>
      </c>
      <c r="AR3904">
        <v>0</v>
      </c>
      <c r="AS3904">
        <v>585732</v>
      </c>
      <c r="AT3904">
        <v>14035247</v>
      </c>
      <c r="AU3904">
        <v>146974</v>
      </c>
      <c r="AV3904">
        <v>20024</v>
      </c>
      <c r="AW3904">
        <v>27326347</v>
      </c>
      <c r="AX3904">
        <v>145959</v>
      </c>
      <c r="AY3904">
        <v>23817217</v>
      </c>
      <c r="AZ3904">
        <v>0</v>
      </c>
      <c r="BA3904">
        <v>5644</v>
      </c>
      <c r="BB3904">
        <v>0</v>
      </c>
      <c r="BC3904">
        <v>0</v>
      </c>
      <c r="BD3904">
        <v>0</v>
      </c>
      <c r="BE3904">
        <v>0</v>
      </c>
      <c r="BF3904">
        <v>671910</v>
      </c>
      <c r="BG3904">
        <v>60090540</v>
      </c>
      <c r="BH3904">
        <v>0</v>
      </c>
      <c r="BI3904">
        <v>0</v>
      </c>
      <c r="BJ3904">
        <v>0</v>
      </c>
      <c r="BK3904">
        <v>0</v>
      </c>
      <c r="BL3904">
        <v>0</v>
      </c>
      <c r="BM3904">
        <v>0</v>
      </c>
      <c r="BN3904">
        <v>0</v>
      </c>
      <c r="BO3904">
        <v>0</v>
      </c>
      <c r="BP3904">
        <v>0</v>
      </c>
      <c r="BQ3904">
        <v>0</v>
      </c>
      <c r="BR3904">
        <v>0</v>
      </c>
      <c r="BS3904">
        <v>6.1715976331360949</v>
      </c>
    </row>
    <row r="3905" spans="1:71" x14ac:dyDescent="0.25">
      <c r="A3905">
        <v>106381154</v>
      </c>
      <c r="B3905" t="s">
        <v>808</v>
      </c>
      <c r="C3905" s="1">
        <f t="shared" si="60"/>
        <v>43282</v>
      </c>
      <c r="D3905" s="2" t="s">
        <v>1024</v>
      </c>
      <c r="E3905" s="1">
        <v>43107</v>
      </c>
      <c r="F3905" s="1">
        <v>43373</v>
      </c>
      <c r="G3905" t="s">
        <v>159</v>
      </c>
      <c r="H3905" t="s">
        <v>84</v>
      </c>
      <c r="I3905" t="s">
        <v>72</v>
      </c>
      <c r="J3905" t="s">
        <v>113</v>
      </c>
      <c r="K3905" t="s">
        <v>160</v>
      </c>
      <c r="L3905">
        <v>782</v>
      </c>
      <c r="M3905">
        <v>726</v>
      </c>
      <c r="N3905">
        <v>0</v>
      </c>
      <c r="O3905">
        <v>48</v>
      </c>
      <c r="P3905">
        <v>8866</v>
      </c>
      <c r="Q3905">
        <v>0</v>
      </c>
      <c r="R3905">
        <v>15070</v>
      </c>
      <c r="S3905">
        <v>3189</v>
      </c>
      <c r="T3905">
        <v>6029</v>
      </c>
      <c r="U3905">
        <v>12918</v>
      </c>
      <c r="V3905">
        <v>259</v>
      </c>
      <c r="W3905">
        <v>0</v>
      </c>
      <c r="X3905">
        <v>0</v>
      </c>
      <c r="Y3905">
        <v>20942</v>
      </c>
      <c r="Z3905">
        <v>0</v>
      </c>
      <c r="AA3905">
        <v>246</v>
      </c>
      <c r="AB3905">
        <v>58653</v>
      </c>
      <c r="AC3905">
        <v>0</v>
      </c>
      <c r="AD3905">
        <v>11673453</v>
      </c>
      <c r="AE3905">
        <v>0</v>
      </c>
      <c r="AF3905">
        <v>0</v>
      </c>
      <c r="AG3905">
        <v>0</v>
      </c>
      <c r="AH3905">
        <v>0</v>
      </c>
      <c r="AI3905">
        <v>0</v>
      </c>
      <c r="AJ3905">
        <v>0</v>
      </c>
      <c r="AK3905">
        <v>87347</v>
      </c>
      <c r="AL3905">
        <v>87347</v>
      </c>
      <c r="AM3905">
        <v>157378313</v>
      </c>
      <c r="AN3905">
        <v>33545120</v>
      </c>
      <c r="AO3905">
        <v>54065551</v>
      </c>
      <c r="AP3905">
        <v>95158175</v>
      </c>
      <c r="AQ3905">
        <v>3550997</v>
      </c>
      <c r="AR3905">
        <v>0</v>
      </c>
      <c r="AS3905">
        <v>0</v>
      </c>
      <c r="AT3905">
        <v>553196245</v>
      </c>
      <c r="AU3905">
        <v>0</v>
      </c>
      <c r="AV3905">
        <v>15446317</v>
      </c>
      <c r="AW3905">
        <v>912340718</v>
      </c>
      <c r="AX3905">
        <v>46587946</v>
      </c>
      <c r="AY3905">
        <v>941514636</v>
      </c>
      <c r="AZ3905">
        <v>0</v>
      </c>
      <c r="BA3905">
        <v>3137531</v>
      </c>
      <c r="BB3905">
        <v>0</v>
      </c>
      <c r="BC3905">
        <v>0</v>
      </c>
      <c r="BD3905">
        <v>0</v>
      </c>
      <c r="BE3905">
        <v>0</v>
      </c>
      <c r="BF3905">
        <v>42914208</v>
      </c>
      <c r="BG3905">
        <v>2045598875</v>
      </c>
      <c r="BH3905">
        <v>0</v>
      </c>
      <c r="BI3905">
        <v>0</v>
      </c>
      <c r="BJ3905">
        <v>0</v>
      </c>
      <c r="BK3905">
        <v>0</v>
      </c>
      <c r="BL3905">
        <v>0</v>
      </c>
      <c r="BM3905">
        <v>0</v>
      </c>
      <c r="BN3905">
        <v>0</v>
      </c>
      <c r="BO3905">
        <v>0</v>
      </c>
      <c r="BP3905">
        <v>0</v>
      </c>
      <c r="BQ3905">
        <v>0</v>
      </c>
      <c r="BR3905">
        <v>0</v>
      </c>
      <c r="BS3905">
        <v>5.8793103448275863</v>
      </c>
    </row>
    <row r="3906" spans="1:71" x14ac:dyDescent="0.25">
      <c r="A3906">
        <v>106341006</v>
      </c>
      <c r="B3906" t="s">
        <v>895</v>
      </c>
      <c r="C3906" s="1">
        <f t="shared" ref="C3906:C3969" si="61">DATE(LEFT(D3906,4), MID(D3906,7,1)*3-2, 1)</f>
        <v>43282</v>
      </c>
      <c r="D3906" s="2" t="s">
        <v>1024</v>
      </c>
      <c r="E3906" s="1">
        <v>43107</v>
      </c>
      <c r="F3906" s="1">
        <v>43373</v>
      </c>
      <c r="G3906" t="s">
        <v>224</v>
      </c>
      <c r="H3906" t="s">
        <v>84</v>
      </c>
      <c r="I3906" t="s">
        <v>72</v>
      </c>
      <c r="J3906" t="s">
        <v>113</v>
      </c>
      <c r="K3906" t="s">
        <v>227</v>
      </c>
      <c r="L3906">
        <v>605</v>
      </c>
      <c r="M3906">
        <v>596</v>
      </c>
      <c r="N3906">
        <v>70</v>
      </c>
      <c r="O3906">
        <v>6</v>
      </c>
      <c r="P3906">
        <v>7892</v>
      </c>
      <c r="Q3906">
        <v>0</v>
      </c>
      <c r="R3906">
        <v>13434</v>
      </c>
      <c r="S3906">
        <v>1913</v>
      </c>
      <c r="T3906">
        <v>9313</v>
      </c>
      <c r="U3906">
        <v>9507</v>
      </c>
      <c r="V3906">
        <v>0</v>
      </c>
      <c r="W3906">
        <v>0</v>
      </c>
      <c r="X3906">
        <v>2056</v>
      </c>
      <c r="Y3906">
        <v>9044</v>
      </c>
      <c r="Z3906">
        <v>271</v>
      </c>
      <c r="AA3906">
        <v>171</v>
      </c>
      <c r="AB3906">
        <v>45709</v>
      </c>
      <c r="AC3906">
        <v>0</v>
      </c>
      <c r="AD3906">
        <v>30705514</v>
      </c>
      <c r="AE3906">
        <v>0</v>
      </c>
      <c r="AF3906">
        <v>0</v>
      </c>
      <c r="AG3906">
        <v>0</v>
      </c>
      <c r="AH3906">
        <v>0</v>
      </c>
      <c r="AI3906">
        <v>0</v>
      </c>
      <c r="AJ3906">
        <v>0</v>
      </c>
      <c r="AK3906">
        <v>17400841</v>
      </c>
      <c r="AL3906">
        <v>17400841</v>
      </c>
      <c r="AM3906">
        <v>116850307</v>
      </c>
      <c r="AN3906">
        <v>14941342</v>
      </c>
      <c r="AO3906">
        <v>33582119</v>
      </c>
      <c r="AP3906">
        <v>61029013</v>
      </c>
      <c r="AQ3906">
        <v>-9123</v>
      </c>
      <c r="AR3906">
        <v>0</v>
      </c>
      <c r="AS3906">
        <v>18242633</v>
      </c>
      <c r="AT3906">
        <v>274308945</v>
      </c>
      <c r="AU3906">
        <v>1333894</v>
      </c>
      <c r="AV3906">
        <v>1320397</v>
      </c>
      <c r="AW3906">
        <v>521599527</v>
      </c>
      <c r="AX3906">
        <v>11939160</v>
      </c>
      <c r="AY3906">
        <v>521626325</v>
      </c>
      <c r="AZ3906">
        <v>0</v>
      </c>
      <c r="BA3906">
        <v>6194285</v>
      </c>
      <c r="BB3906">
        <v>0</v>
      </c>
      <c r="BC3906">
        <v>0</v>
      </c>
      <c r="BD3906">
        <v>0</v>
      </c>
      <c r="BE3906">
        <v>0</v>
      </c>
      <c r="BF3906">
        <v>24081000</v>
      </c>
      <c r="BG3906">
        <v>1082802000</v>
      </c>
      <c r="BH3906">
        <v>0</v>
      </c>
      <c r="BI3906">
        <v>0</v>
      </c>
      <c r="BJ3906">
        <v>0</v>
      </c>
      <c r="BK3906">
        <v>0</v>
      </c>
      <c r="BL3906">
        <v>0</v>
      </c>
      <c r="BM3906">
        <v>0</v>
      </c>
      <c r="BN3906">
        <v>0</v>
      </c>
      <c r="BO3906">
        <v>0</v>
      </c>
      <c r="BP3906">
        <v>0</v>
      </c>
      <c r="BQ3906">
        <v>0</v>
      </c>
      <c r="BR3906">
        <v>0</v>
      </c>
      <c r="BS3906">
        <v>6.5711906744379682</v>
      </c>
    </row>
    <row r="3907" spans="1:71" x14ac:dyDescent="0.25">
      <c r="A3907">
        <v>106301279</v>
      </c>
      <c r="B3907" t="s">
        <v>896</v>
      </c>
      <c r="C3907" s="1">
        <f t="shared" si="61"/>
        <v>43282</v>
      </c>
      <c r="D3907" s="2" t="s">
        <v>1024</v>
      </c>
      <c r="E3907" s="1">
        <v>43107</v>
      </c>
      <c r="F3907" s="1">
        <v>43373</v>
      </c>
      <c r="G3907" t="s">
        <v>83</v>
      </c>
      <c r="H3907" t="s">
        <v>84</v>
      </c>
      <c r="I3907" t="s">
        <v>72</v>
      </c>
      <c r="J3907" t="s">
        <v>113</v>
      </c>
      <c r="K3907" t="s">
        <v>177</v>
      </c>
      <c r="L3907">
        <v>417</v>
      </c>
      <c r="M3907">
        <v>417</v>
      </c>
      <c r="N3907">
        <v>156</v>
      </c>
      <c r="O3907">
        <v>0</v>
      </c>
      <c r="P3907">
        <v>5652</v>
      </c>
      <c r="Q3907">
        <v>0</v>
      </c>
      <c r="R3907">
        <v>6214</v>
      </c>
      <c r="S3907">
        <v>3164</v>
      </c>
      <c r="T3907">
        <v>7447</v>
      </c>
      <c r="U3907">
        <v>7545</v>
      </c>
      <c r="V3907">
        <v>35</v>
      </c>
      <c r="W3907">
        <v>0</v>
      </c>
      <c r="X3907">
        <v>696</v>
      </c>
      <c r="Y3907">
        <v>6480</v>
      </c>
      <c r="Z3907">
        <v>315</v>
      </c>
      <c r="AA3907">
        <v>0</v>
      </c>
      <c r="AB3907">
        <v>31896</v>
      </c>
      <c r="AC3907">
        <v>0</v>
      </c>
      <c r="AD3907">
        <v>24554065</v>
      </c>
      <c r="AE3907">
        <v>0</v>
      </c>
      <c r="AF3907">
        <v>1970400</v>
      </c>
      <c r="AG3907">
        <v>-1970400</v>
      </c>
      <c r="AH3907">
        <v>0</v>
      </c>
      <c r="AI3907">
        <v>336831</v>
      </c>
      <c r="AJ3907">
        <v>0</v>
      </c>
      <c r="AK3907">
        <v>0</v>
      </c>
      <c r="AL3907">
        <v>336831</v>
      </c>
      <c r="AM3907">
        <v>53720153</v>
      </c>
      <c r="AN3907">
        <v>23869988</v>
      </c>
      <c r="AO3907">
        <v>33594380</v>
      </c>
      <c r="AP3907">
        <v>34639108</v>
      </c>
      <c r="AQ3907">
        <v>355679</v>
      </c>
      <c r="AR3907">
        <v>0</v>
      </c>
      <c r="AS3907">
        <v>5060250</v>
      </c>
      <c r="AT3907">
        <v>121383037</v>
      </c>
      <c r="AU3907">
        <v>734827</v>
      </c>
      <c r="AV3907">
        <v>0</v>
      </c>
      <c r="AW3907">
        <v>273357422</v>
      </c>
      <c r="AX3907">
        <v>20446025</v>
      </c>
      <c r="AY3907">
        <v>285893275</v>
      </c>
      <c r="AZ3907">
        <v>0</v>
      </c>
      <c r="BA3907">
        <v>2169880</v>
      </c>
      <c r="BB3907">
        <v>0</v>
      </c>
      <c r="BC3907">
        <v>0</v>
      </c>
      <c r="BD3907">
        <v>0</v>
      </c>
      <c r="BE3907">
        <v>0</v>
      </c>
      <c r="BF3907">
        <v>20760914</v>
      </c>
      <c r="BG3907">
        <v>764723551</v>
      </c>
      <c r="BH3907">
        <v>0</v>
      </c>
      <c r="BI3907">
        <v>0</v>
      </c>
      <c r="BJ3907">
        <v>0</v>
      </c>
      <c r="BK3907">
        <v>0</v>
      </c>
      <c r="BL3907">
        <v>0</v>
      </c>
      <c r="BM3907">
        <v>0</v>
      </c>
      <c r="BN3907">
        <v>0</v>
      </c>
      <c r="BO3907">
        <v>0</v>
      </c>
      <c r="BP3907">
        <v>0</v>
      </c>
      <c r="BQ3907">
        <v>0</v>
      </c>
      <c r="BR3907">
        <v>0</v>
      </c>
      <c r="BS3907">
        <v>6.7769784172661867</v>
      </c>
    </row>
    <row r="3908" spans="1:71" x14ac:dyDescent="0.25">
      <c r="A3908">
        <v>106370782</v>
      </c>
      <c r="B3908" t="s">
        <v>897</v>
      </c>
      <c r="C3908" s="1">
        <f t="shared" si="61"/>
        <v>43282</v>
      </c>
      <c r="D3908" s="2" t="s">
        <v>1024</v>
      </c>
      <c r="E3908" s="1">
        <v>43107</v>
      </c>
      <c r="F3908" s="1">
        <v>43373</v>
      </c>
      <c r="G3908" t="s">
        <v>100</v>
      </c>
      <c r="H3908" t="s">
        <v>84</v>
      </c>
      <c r="I3908" t="s">
        <v>72</v>
      </c>
      <c r="J3908" t="s">
        <v>113</v>
      </c>
      <c r="K3908" t="s">
        <v>102</v>
      </c>
      <c r="L3908">
        <v>693</v>
      </c>
      <c r="M3908">
        <v>693</v>
      </c>
      <c r="N3908">
        <v>208</v>
      </c>
      <c r="O3908">
        <v>0</v>
      </c>
      <c r="P3908">
        <v>8353</v>
      </c>
      <c r="Q3908">
        <v>0</v>
      </c>
      <c r="R3908">
        <v>14150</v>
      </c>
      <c r="S3908">
        <v>5152</v>
      </c>
      <c r="T3908">
        <v>7615</v>
      </c>
      <c r="U3908">
        <v>13021</v>
      </c>
      <c r="V3908">
        <v>16</v>
      </c>
      <c r="W3908">
        <v>0</v>
      </c>
      <c r="X3908">
        <v>1019</v>
      </c>
      <c r="Y3908">
        <v>12636</v>
      </c>
      <c r="Z3908">
        <v>719</v>
      </c>
      <c r="AA3908">
        <v>0</v>
      </c>
      <c r="AB3908">
        <v>54328</v>
      </c>
      <c r="AC3908">
        <v>0</v>
      </c>
      <c r="AD3908">
        <v>6852779</v>
      </c>
      <c r="AE3908">
        <v>-44290760</v>
      </c>
      <c r="AF3908">
        <v>0</v>
      </c>
      <c r="AG3908">
        <v>0</v>
      </c>
      <c r="AH3908">
        <v>0</v>
      </c>
      <c r="AI3908">
        <v>0</v>
      </c>
      <c r="AJ3908">
        <v>0</v>
      </c>
      <c r="AK3908">
        <v>0</v>
      </c>
      <c r="AL3908">
        <v>0</v>
      </c>
      <c r="AM3908">
        <v>106221302</v>
      </c>
      <c r="AN3908">
        <v>33306697</v>
      </c>
      <c r="AO3908">
        <v>107926724</v>
      </c>
      <c r="AP3908">
        <v>43711017</v>
      </c>
      <c r="AQ3908">
        <v>81108</v>
      </c>
      <c r="AR3908">
        <v>0</v>
      </c>
      <c r="AS3908">
        <v>786771</v>
      </c>
      <c r="AT3908">
        <v>231775535</v>
      </c>
      <c r="AU3908">
        <v>3324998</v>
      </c>
      <c r="AV3908">
        <v>0</v>
      </c>
      <c r="AW3908">
        <v>527134152</v>
      </c>
      <c r="AX3908">
        <v>45907268</v>
      </c>
      <c r="AY3908">
        <v>486398554</v>
      </c>
      <c r="AZ3908">
        <v>0</v>
      </c>
      <c r="BA3908">
        <v>5094711</v>
      </c>
      <c r="BB3908">
        <v>0</v>
      </c>
      <c r="BC3908">
        <v>0</v>
      </c>
      <c r="BD3908">
        <v>0</v>
      </c>
      <c r="BE3908">
        <v>0</v>
      </c>
      <c r="BF3908">
        <v>59136050</v>
      </c>
      <c r="BG3908">
        <v>1652071857</v>
      </c>
      <c r="BH3908">
        <v>0</v>
      </c>
      <c r="BI3908">
        <v>0</v>
      </c>
      <c r="BJ3908">
        <v>0</v>
      </c>
      <c r="BK3908">
        <v>0</v>
      </c>
      <c r="BL3908">
        <v>0</v>
      </c>
      <c r="BM3908">
        <v>0</v>
      </c>
      <c r="BN3908">
        <v>0</v>
      </c>
      <c r="BO3908">
        <v>0</v>
      </c>
      <c r="BP3908">
        <v>0</v>
      </c>
      <c r="BQ3908">
        <v>0</v>
      </c>
      <c r="BR3908">
        <v>0</v>
      </c>
      <c r="BS3908">
        <v>6.0266955266955264</v>
      </c>
    </row>
    <row r="3909" spans="1:71" x14ac:dyDescent="0.25">
      <c r="A3909">
        <v>106191216</v>
      </c>
      <c r="B3909" t="s">
        <v>814</v>
      </c>
      <c r="C3909" s="1">
        <f t="shared" si="61"/>
        <v>43282</v>
      </c>
      <c r="D3909" s="2" t="s">
        <v>1024</v>
      </c>
      <c r="E3909" s="1">
        <v>43107</v>
      </c>
      <c r="F3909" s="1">
        <v>43373</v>
      </c>
      <c r="G3909" t="s">
        <v>92</v>
      </c>
      <c r="H3909" t="s">
        <v>89</v>
      </c>
      <c r="I3909" t="s">
        <v>72</v>
      </c>
      <c r="J3909" t="s">
        <v>85</v>
      </c>
      <c r="K3909" t="s">
        <v>141</v>
      </c>
      <c r="L3909">
        <v>60</v>
      </c>
      <c r="M3909">
        <v>41</v>
      </c>
      <c r="N3909">
        <v>0</v>
      </c>
      <c r="O3909">
        <v>1</v>
      </c>
      <c r="P3909">
        <v>390</v>
      </c>
      <c r="Q3909">
        <v>0</v>
      </c>
      <c r="R3909">
        <v>860</v>
      </c>
      <c r="S3909">
        <v>253</v>
      </c>
      <c r="T3909">
        <v>579</v>
      </c>
      <c r="U3909">
        <v>933</v>
      </c>
      <c r="V3909">
        <v>0</v>
      </c>
      <c r="W3909">
        <v>0</v>
      </c>
      <c r="X3909">
        <v>0</v>
      </c>
      <c r="Y3909">
        <v>1115</v>
      </c>
      <c r="Z3909">
        <v>0</v>
      </c>
      <c r="AA3909">
        <v>1</v>
      </c>
      <c r="AB3909">
        <v>3741</v>
      </c>
      <c r="AC3909">
        <v>0</v>
      </c>
      <c r="AD3909">
        <v>22444</v>
      </c>
      <c r="AE3909">
        <v>0</v>
      </c>
      <c r="AF3909">
        <v>0</v>
      </c>
      <c r="AG3909">
        <v>0</v>
      </c>
      <c r="AH3909">
        <v>0</v>
      </c>
      <c r="AI3909">
        <v>0</v>
      </c>
      <c r="AJ3909">
        <v>0</v>
      </c>
      <c r="AK3909">
        <v>0</v>
      </c>
      <c r="AL3909">
        <v>0</v>
      </c>
      <c r="AM3909">
        <v>17663863</v>
      </c>
      <c r="AN3909">
        <v>5316581</v>
      </c>
      <c r="AO3909">
        <v>3153062</v>
      </c>
      <c r="AP3909">
        <v>7533135</v>
      </c>
      <c r="AQ3909">
        <v>0</v>
      </c>
      <c r="AR3909">
        <v>0</v>
      </c>
      <c r="AS3909">
        <v>151707</v>
      </c>
      <c r="AT3909">
        <v>28562480</v>
      </c>
      <c r="AU3909">
        <v>0</v>
      </c>
      <c r="AV3909">
        <v>174738</v>
      </c>
      <c r="AW3909">
        <v>62555566</v>
      </c>
      <c r="AX3909">
        <v>1075020</v>
      </c>
      <c r="AY3909">
        <v>49464143</v>
      </c>
      <c r="AZ3909">
        <v>0</v>
      </c>
      <c r="BA3909">
        <v>0</v>
      </c>
      <c r="BB3909">
        <v>0</v>
      </c>
      <c r="BC3909">
        <v>0</v>
      </c>
      <c r="BD3909">
        <v>0</v>
      </c>
      <c r="BE3909">
        <v>0</v>
      </c>
      <c r="BF3909">
        <v>547310</v>
      </c>
      <c r="BG3909">
        <v>37558437</v>
      </c>
      <c r="BH3909">
        <v>0</v>
      </c>
      <c r="BI3909">
        <v>0</v>
      </c>
      <c r="BJ3909">
        <v>0</v>
      </c>
      <c r="BK3909">
        <v>0</v>
      </c>
      <c r="BL3909">
        <v>0</v>
      </c>
      <c r="BM3909">
        <v>0</v>
      </c>
      <c r="BN3909">
        <v>0</v>
      </c>
      <c r="BO3909">
        <v>0</v>
      </c>
      <c r="BP3909">
        <v>0</v>
      </c>
      <c r="BQ3909">
        <v>0</v>
      </c>
      <c r="BR3909">
        <v>0</v>
      </c>
      <c r="BS3909">
        <v>3.8613861386138613</v>
      </c>
    </row>
    <row r="3910" spans="1:71" x14ac:dyDescent="0.25">
      <c r="A3910">
        <v>106190818</v>
      </c>
      <c r="B3910" t="s">
        <v>815</v>
      </c>
      <c r="C3910" s="1">
        <f t="shared" si="61"/>
        <v>43282</v>
      </c>
      <c r="D3910" s="2" t="s">
        <v>1024</v>
      </c>
      <c r="E3910" s="1">
        <v>43107</v>
      </c>
      <c r="F3910" s="1">
        <v>43373</v>
      </c>
      <c r="G3910" t="s">
        <v>92</v>
      </c>
      <c r="H3910" t="s">
        <v>89</v>
      </c>
      <c r="I3910" t="s">
        <v>72</v>
      </c>
      <c r="J3910" t="s">
        <v>85</v>
      </c>
      <c r="K3910" t="s">
        <v>306</v>
      </c>
      <c r="L3910">
        <v>158</v>
      </c>
      <c r="M3910">
        <v>89</v>
      </c>
      <c r="N3910">
        <v>16</v>
      </c>
      <c r="O3910">
        <v>6</v>
      </c>
      <c r="P3910">
        <v>1713</v>
      </c>
      <c r="Q3910">
        <v>0</v>
      </c>
      <c r="R3910">
        <v>3840</v>
      </c>
      <c r="S3910">
        <v>1572</v>
      </c>
      <c r="T3910">
        <v>208</v>
      </c>
      <c r="U3910">
        <v>396</v>
      </c>
      <c r="V3910">
        <v>0</v>
      </c>
      <c r="W3910">
        <v>0</v>
      </c>
      <c r="X3910">
        <v>0</v>
      </c>
      <c r="Y3910">
        <v>2018</v>
      </c>
      <c r="Z3910">
        <v>55</v>
      </c>
      <c r="AA3910">
        <v>7</v>
      </c>
      <c r="AB3910">
        <v>8096</v>
      </c>
      <c r="AC3910">
        <v>0</v>
      </c>
      <c r="AD3910">
        <v>493128</v>
      </c>
      <c r="AE3910">
        <v>0</v>
      </c>
      <c r="AF3910">
        <v>0</v>
      </c>
      <c r="AG3910">
        <v>0</v>
      </c>
      <c r="AH3910">
        <v>0</v>
      </c>
      <c r="AI3910">
        <v>0</v>
      </c>
      <c r="AJ3910">
        <v>0</v>
      </c>
      <c r="AK3910">
        <v>0</v>
      </c>
      <c r="AL3910">
        <v>0</v>
      </c>
      <c r="AM3910">
        <v>16056657</v>
      </c>
      <c r="AN3910">
        <v>3515834</v>
      </c>
      <c r="AO3910">
        <v>744583</v>
      </c>
      <c r="AP3910">
        <v>2639980</v>
      </c>
      <c r="AQ3910">
        <v>0</v>
      </c>
      <c r="AR3910">
        <v>0</v>
      </c>
      <c r="AS3910">
        <v>0</v>
      </c>
      <c r="AT3910">
        <v>9878610</v>
      </c>
      <c r="AU3910">
        <v>4897</v>
      </c>
      <c r="AV3910">
        <v>55044</v>
      </c>
      <c r="AW3910">
        <v>32895605</v>
      </c>
      <c r="AX3910">
        <v>262926</v>
      </c>
      <c r="AY3910">
        <v>32914242</v>
      </c>
      <c r="AZ3910">
        <v>0</v>
      </c>
      <c r="BA3910">
        <v>-308990</v>
      </c>
      <c r="BB3910">
        <v>0</v>
      </c>
      <c r="BC3910">
        <v>0</v>
      </c>
      <c r="BD3910">
        <v>0</v>
      </c>
      <c r="BE3910">
        <v>0</v>
      </c>
      <c r="BF3910">
        <v>226506</v>
      </c>
      <c r="BG3910">
        <v>28187862</v>
      </c>
      <c r="BH3910">
        <v>0</v>
      </c>
      <c r="BI3910">
        <v>0</v>
      </c>
      <c r="BJ3910">
        <v>0</v>
      </c>
      <c r="BK3910">
        <v>0</v>
      </c>
      <c r="BL3910">
        <v>0</v>
      </c>
      <c r="BM3910">
        <v>0</v>
      </c>
      <c r="BN3910">
        <v>0</v>
      </c>
      <c r="BO3910">
        <v>0</v>
      </c>
      <c r="BP3910">
        <v>0</v>
      </c>
      <c r="BQ3910">
        <v>0</v>
      </c>
      <c r="BR3910">
        <v>0</v>
      </c>
      <c r="BS3910">
        <v>6.9352226720647776</v>
      </c>
    </row>
    <row r="3911" spans="1:71" x14ac:dyDescent="0.25">
      <c r="A3911">
        <v>106204019</v>
      </c>
      <c r="B3911" t="s">
        <v>816</v>
      </c>
      <c r="C3911" s="1">
        <f t="shared" si="61"/>
        <v>43282</v>
      </c>
      <c r="D3911" s="2" t="s">
        <v>1024</v>
      </c>
      <c r="E3911" s="1">
        <v>43107</v>
      </c>
      <c r="F3911" s="1">
        <v>43373</v>
      </c>
      <c r="G3911" t="s">
        <v>479</v>
      </c>
      <c r="H3911" t="s">
        <v>89</v>
      </c>
      <c r="I3911" t="s">
        <v>72</v>
      </c>
      <c r="J3911" t="s">
        <v>85</v>
      </c>
      <c r="K3911" t="s">
        <v>480</v>
      </c>
      <c r="L3911">
        <v>358</v>
      </c>
      <c r="M3911">
        <v>203</v>
      </c>
      <c r="N3911">
        <v>5</v>
      </c>
      <c r="O3911">
        <v>15</v>
      </c>
      <c r="P3911">
        <v>2766</v>
      </c>
      <c r="Q3911">
        <v>0</v>
      </c>
      <c r="R3911">
        <v>15</v>
      </c>
      <c r="S3911">
        <v>0</v>
      </c>
      <c r="T3911">
        <v>10136</v>
      </c>
      <c r="U3911">
        <v>3268</v>
      </c>
      <c r="V3911">
        <v>0</v>
      </c>
      <c r="W3911">
        <v>0</v>
      </c>
      <c r="X3911">
        <v>347</v>
      </c>
      <c r="Y3911">
        <v>3589</v>
      </c>
      <c r="Z3911">
        <v>32</v>
      </c>
      <c r="AA3911">
        <v>99</v>
      </c>
      <c r="AB3911">
        <v>17486</v>
      </c>
      <c r="AC3911">
        <v>0</v>
      </c>
      <c r="AD3911">
        <v>2343158</v>
      </c>
      <c r="AE3911">
        <v>-3340046</v>
      </c>
      <c r="AF3911">
        <v>0</v>
      </c>
      <c r="AG3911">
        <v>0</v>
      </c>
      <c r="AH3911">
        <v>0</v>
      </c>
      <c r="AI3911">
        <v>0</v>
      </c>
      <c r="AJ3911">
        <v>0</v>
      </c>
      <c r="AK3911">
        <v>0</v>
      </c>
      <c r="AL3911">
        <v>0</v>
      </c>
      <c r="AM3911">
        <v>73471</v>
      </c>
      <c r="AN3911">
        <v>0</v>
      </c>
      <c r="AO3911">
        <v>66393182</v>
      </c>
      <c r="AP3911">
        <v>24701069</v>
      </c>
      <c r="AQ3911">
        <v>0</v>
      </c>
      <c r="AR3911">
        <v>0</v>
      </c>
      <c r="AS3911">
        <v>2929343</v>
      </c>
      <c r="AT3911">
        <v>43351190</v>
      </c>
      <c r="AU3911">
        <v>0</v>
      </c>
      <c r="AV3911">
        <v>1065382</v>
      </c>
      <c r="AW3911">
        <v>138513637</v>
      </c>
      <c r="AX3911">
        <v>6039904</v>
      </c>
      <c r="AY3911">
        <v>141639599</v>
      </c>
      <c r="AZ3911">
        <v>0</v>
      </c>
      <c r="BA3911">
        <v>3125144</v>
      </c>
      <c r="BB3911">
        <v>0</v>
      </c>
      <c r="BC3911">
        <v>0</v>
      </c>
      <c r="BD3911">
        <v>0</v>
      </c>
      <c r="BE3911">
        <v>0</v>
      </c>
      <c r="BF3911">
        <v>9013208</v>
      </c>
      <c r="BG3911">
        <v>270678018</v>
      </c>
      <c r="BH3911">
        <v>0</v>
      </c>
      <c r="BI3911">
        <v>0</v>
      </c>
      <c r="BJ3911">
        <v>0</v>
      </c>
      <c r="BK3911">
        <v>0</v>
      </c>
      <c r="BL3911">
        <v>0</v>
      </c>
      <c r="BM3911">
        <v>0</v>
      </c>
      <c r="BN3911">
        <v>0</v>
      </c>
      <c r="BO3911">
        <v>0</v>
      </c>
      <c r="BP3911">
        <v>0</v>
      </c>
      <c r="BQ3911">
        <v>0</v>
      </c>
      <c r="BR3911">
        <v>0</v>
      </c>
      <c r="BS3911">
        <v>4.9304812834224601</v>
      </c>
    </row>
    <row r="3912" spans="1:71" x14ac:dyDescent="0.25">
      <c r="A3912">
        <v>106190812</v>
      </c>
      <c r="B3912" t="s">
        <v>817</v>
      </c>
      <c r="C3912" s="1">
        <f t="shared" si="61"/>
        <v>43282</v>
      </c>
      <c r="D3912" s="2" t="s">
        <v>1024</v>
      </c>
      <c r="E3912" s="1">
        <v>43107</v>
      </c>
      <c r="F3912" s="1">
        <v>43373</v>
      </c>
      <c r="G3912" t="s">
        <v>92</v>
      </c>
      <c r="H3912" t="s">
        <v>89</v>
      </c>
      <c r="I3912" t="s">
        <v>72</v>
      </c>
      <c r="J3912" t="s">
        <v>85</v>
      </c>
      <c r="K3912" t="s">
        <v>818</v>
      </c>
      <c r="L3912">
        <v>348</v>
      </c>
      <c r="M3912">
        <v>211</v>
      </c>
      <c r="N3912">
        <v>11</v>
      </c>
      <c r="O3912">
        <v>33</v>
      </c>
      <c r="P3912">
        <v>3362</v>
      </c>
      <c r="Q3912">
        <v>0</v>
      </c>
      <c r="R3912">
        <v>4130</v>
      </c>
      <c r="S3912">
        <v>974</v>
      </c>
      <c r="T3912">
        <v>3570</v>
      </c>
      <c r="U3912">
        <v>7467</v>
      </c>
      <c r="V3912">
        <v>0</v>
      </c>
      <c r="W3912">
        <v>0</v>
      </c>
      <c r="X3912">
        <v>159</v>
      </c>
      <c r="Y3912">
        <v>1259</v>
      </c>
      <c r="Z3912">
        <v>34</v>
      </c>
      <c r="AA3912">
        <v>74</v>
      </c>
      <c r="AB3912">
        <v>17667</v>
      </c>
      <c r="AC3912">
        <v>0</v>
      </c>
      <c r="AD3912">
        <v>775233</v>
      </c>
      <c r="AE3912">
        <v>-5535777</v>
      </c>
      <c r="AF3912">
        <v>0</v>
      </c>
      <c r="AG3912">
        <v>0</v>
      </c>
      <c r="AH3912">
        <v>0</v>
      </c>
      <c r="AI3912">
        <v>22643402</v>
      </c>
      <c r="AJ3912">
        <v>0</v>
      </c>
      <c r="AK3912">
        <v>0</v>
      </c>
      <c r="AL3912">
        <v>22643402</v>
      </c>
      <c r="AM3912">
        <v>14033527</v>
      </c>
      <c r="AN3912">
        <v>4093336</v>
      </c>
      <c r="AO3912">
        <v>29899547</v>
      </c>
      <c r="AP3912">
        <v>34027002</v>
      </c>
      <c r="AQ3912">
        <v>0</v>
      </c>
      <c r="AR3912">
        <v>0</v>
      </c>
      <c r="AS3912">
        <v>1502211</v>
      </c>
      <c r="AT3912">
        <v>6991074</v>
      </c>
      <c r="AU3912">
        <v>233</v>
      </c>
      <c r="AV3912">
        <v>556609</v>
      </c>
      <c r="AW3912">
        <v>91103539</v>
      </c>
      <c r="AX3912">
        <v>3134805</v>
      </c>
      <c r="AY3912">
        <v>89918634</v>
      </c>
      <c r="AZ3912">
        <v>0</v>
      </c>
      <c r="BA3912">
        <v>7559482</v>
      </c>
      <c r="BB3912">
        <v>0</v>
      </c>
      <c r="BC3912">
        <v>0</v>
      </c>
      <c r="BD3912">
        <v>0</v>
      </c>
      <c r="BE3912">
        <v>0</v>
      </c>
      <c r="BF3912">
        <v>5821764</v>
      </c>
      <c r="BG3912">
        <v>105895165</v>
      </c>
      <c r="BH3912">
        <v>0</v>
      </c>
      <c r="BI3912">
        <v>0</v>
      </c>
      <c r="BJ3912">
        <v>0</v>
      </c>
      <c r="BK3912">
        <v>0</v>
      </c>
      <c r="BL3912">
        <v>0</v>
      </c>
      <c r="BM3912">
        <v>0</v>
      </c>
      <c r="BN3912">
        <v>0</v>
      </c>
      <c r="BO3912">
        <v>0</v>
      </c>
      <c r="BP3912">
        <v>0</v>
      </c>
      <c r="BQ3912">
        <v>0</v>
      </c>
      <c r="BR3912">
        <v>0</v>
      </c>
      <c r="BS3912">
        <v>6.0143112701252237</v>
      </c>
    </row>
    <row r="3913" spans="1:71" x14ac:dyDescent="0.25">
      <c r="A3913">
        <v>106014050</v>
      </c>
      <c r="B3913" t="s">
        <v>819</v>
      </c>
      <c r="C3913" s="1">
        <f t="shared" si="61"/>
        <v>43282</v>
      </c>
      <c r="D3913" s="2" t="s">
        <v>1024</v>
      </c>
      <c r="E3913" s="1">
        <v>43107</v>
      </c>
      <c r="F3913" s="1">
        <v>43373</v>
      </c>
      <c r="G3913" t="s">
        <v>88</v>
      </c>
      <c r="H3913" t="s">
        <v>89</v>
      </c>
      <c r="I3913" t="s">
        <v>72</v>
      </c>
      <c r="J3913" t="s">
        <v>85</v>
      </c>
      <c r="K3913" t="s">
        <v>820</v>
      </c>
      <c r="L3913">
        <v>110</v>
      </c>
      <c r="M3913">
        <v>110</v>
      </c>
      <c r="N3913">
        <v>5</v>
      </c>
      <c r="O3913">
        <v>16</v>
      </c>
      <c r="P3913">
        <v>1508</v>
      </c>
      <c r="Q3913">
        <v>114</v>
      </c>
      <c r="R3913">
        <v>2431</v>
      </c>
      <c r="S3913">
        <v>481</v>
      </c>
      <c r="T3913">
        <v>344</v>
      </c>
      <c r="U3913">
        <v>564</v>
      </c>
      <c r="V3913">
        <v>0</v>
      </c>
      <c r="W3913">
        <v>0</v>
      </c>
      <c r="X3913">
        <v>254</v>
      </c>
      <c r="Y3913">
        <v>1844</v>
      </c>
      <c r="Z3913">
        <v>9</v>
      </c>
      <c r="AA3913">
        <v>123</v>
      </c>
      <c r="AB3913">
        <v>6050</v>
      </c>
      <c r="AC3913">
        <v>1919</v>
      </c>
      <c r="AD3913">
        <v>824476</v>
      </c>
      <c r="AE3913">
        <v>0</v>
      </c>
      <c r="AF3913">
        <v>0</v>
      </c>
      <c r="AG3913">
        <v>0</v>
      </c>
      <c r="AH3913">
        <v>0</v>
      </c>
      <c r="AI3913">
        <v>0</v>
      </c>
      <c r="AJ3913">
        <v>0</v>
      </c>
      <c r="AK3913">
        <v>0</v>
      </c>
      <c r="AL3913">
        <v>0</v>
      </c>
      <c r="AM3913">
        <v>17482710</v>
      </c>
      <c r="AN3913">
        <v>3199138</v>
      </c>
      <c r="AO3913">
        <v>4242572</v>
      </c>
      <c r="AP3913">
        <v>2405928</v>
      </c>
      <c r="AQ3913">
        <v>0</v>
      </c>
      <c r="AR3913">
        <v>0</v>
      </c>
      <c r="AS3913">
        <v>3091702</v>
      </c>
      <c r="AT3913">
        <v>35744975</v>
      </c>
      <c r="AU3913">
        <v>0</v>
      </c>
      <c r="AV3913">
        <v>715644</v>
      </c>
      <c r="AW3913">
        <v>66882669</v>
      </c>
      <c r="AX3913">
        <v>1864721</v>
      </c>
      <c r="AY3913">
        <v>77549909</v>
      </c>
      <c r="AZ3913">
        <v>2277473</v>
      </c>
      <c r="BA3913">
        <v>203770</v>
      </c>
      <c r="BB3913">
        <v>0</v>
      </c>
      <c r="BC3913">
        <v>0</v>
      </c>
      <c r="BD3913">
        <v>0</v>
      </c>
      <c r="BE3913">
        <v>0</v>
      </c>
      <c r="BF3913">
        <v>4405745</v>
      </c>
      <c r="BG3913">
        <v>182363217</v>
      </c>
      <c r="BH3913">
        <v>0</v>
      </c>
      <c r="BI3913">
        <v>0</v>
      </c>
      <c r="BJ3913">
        <v>0</v>
      </c>
      <c r="BK3913">
        <v>0</v>
      </c>
      <c r="BL3913">
        <v>0</v>
      </c>
      <c r="BM3913">
        <v>0</v>
      </c>
      <c r="BN3913">
        <v>0</v>
      </c>
      <c r="BO3913">
        <v>0</v>
      </c>
      <c r="BP3913">
        <v>0</v>
      </c>
      <c r="BQ3913">
        <v>0</v>
      </c>
      <c r="BR3913">
        <v>0</v>
      </c>
      <c r="BS3913">
        <v>6.8545454545454545</v>
      </c>
    </row>
    <row r="3914" spans="1:71" x14ac:dyDescent="0.25">
      <c r="A3914">
        <v>106560481</v>
      </c>
      <c r="B3914" t="s">
        <v>821</v>
      </c>
      <c r="C3914" s="1">
        <f t="shared" si="61"/>
        <v>43282</v>
      </c>
      <c r="D3914" s="2" t="s">
        <v>1024</v>
      </c>
      <c r="E3914" s="1">
        <v>43107</v>
      </c>
      <c r="F3914" s="1">
        <v>43373</v>
      </c>
      <c r="G3914" t="s">
        <v>129</v>
      </c>
      <c r="H3914" t="s">
        <v>112</v>
      </c>
      <c r="I3914" t="s">
        <v>72</v>
      </c>
      <c r="J3914" t="s">
        <v>85</v>
      </c>
      <c r="K3914" t="s">
        <v>130</v>
      </c>
      <c r="L3914">
        <v>259</v>
      </c>
      <c r="M3914">
        <v>130</v>
      </c>
      <c r="N3914">
        <v>0</v>
      </c>
      <c r="O3914">
        <v>91</v>
      </c>
      <c r="P3914">
        <v>2390</v>
      </c>
      <c r="Q3914">
        <v>0</v>
      </c>
      <c r="R3914">
        <v>1946</v>
      </c>
      <c r="S3914">
        <v>288</v>
      </c>
      <c r="T3914">
        <v>2102</v>
      </c>
      <c r="U3914">
        <v>2731</v>
      </c>
      <c r="V3914">
        <v>0</v>
      </c>
      <c r="W3914">
        <v>0</v>
      </c>
      <c r="X3914">
        <v>2079</v>
      </c>
      <c r="Y3914">
        <v>1349</v>
      </c>
      <c r="Z3914">
        <v>0</v>
      </c>
      <c r="AA3914">
        <v>254</v>
      </c>
      <c r="AB3914">
        <v>10749</v>
      </c>
      <c r="AC3914">
        <v>0</v>
      </c>
      <c r="AD3914">
        <v>12739252</v>
      </c>
      <c r="AE3914">
        <v>-19018730</v>
      </c>
      <c r="AF3914">
        <v>0</v>
      </c>
      <c r="AG3914">
        <v>0</v>
      </c>
      <c r="AH3914">
        <v>0</v>
      </c>
      <c r="AI3914">
        <v>3027815</v>
      </c>
      <c r="AJ3914">
        <v>0</v>
      </c>
      <c r="AK3914">
        <v>329888</v>
      </c>
      <c r="AL3914">
        <v>3357703</v>
      </c>
      <c r="AM3914">
        <v>10691377</v>
      </c>
      <c r="AN3914">
        <v>3358515</v>
      </c>
      <c r="AO3914">
        <v>3321170</v>
      </c>
      <c r="AP3914">
        <v>34548332</v>
      </c>
      <c r="AQ3914">
        <v>0</v>
      </c>
      <c r="AR3914">
        <v>0</v>
      </c>
      <c r="AS3914">
        <v>36105121</v>
      </c>
      <c r="AT3914">
        <v>31896872</v>
      </c>
      <c r="AU3914">
        <v>0</v>
      </c>
      <c r="AV3914">
        <v>16540605</v>
      </c>
      <c r="AW3914">
        <v>136461992</v>
      </c>
      <c r="AX3914">
        <v>12993555</v>
      </c>
      <c r="AY3914">
        <v>102214170</v>
      </c>
      <c r="AZ3914">
        <v>0</v>
      </c>
      <c r="BA3914">
        <v>14284789</v>
      </c>
      <c r="BB3914">
        <v>0</v>
      </c>
      <c r="BC3914">
        <v>0</v>
      </c>
      <c r="BD3914">
        <v>0</v>
      </c>
      <c r="BE3914">
        <v>0</v>
      </c>
      <c r="BF3914">
        <v>710846</v>
      </c>
      <c r="BG3914">
        <v>437902690</v>
      </c>
      <c r="BH3914">
        <v>0</v>
      </c>
      <c r="BI3914">
        <v>0</v>
      </c>
      <c r="BJ3914">
        <v>0</v>
      </c>
      <c r="BK3914">
        <v>0</v>
      </c>
      <c r="BL3914">
        <v>0</v>
      </c>
      <c r="BM3914">
        <v>0</v>
      </c>
      <c r="BN3914">
        <v>0</v>
      </c>
      <c r="BO3914">
        <v>0</v>
      </c>
      <c r="BP3914">
        <v>0</v>
      </c>
      <c r="BQ3914">
        <v>0</v>
      </c>
      <c r="BR3914">
        <v>0</v>
      </c>
      <c r="BS3914">
        <v>6.1439588688946012</v>
      </c>
    </row>
    <row r="3915" spans="1:71" x14ac:dyDescent="0.25">
      <c r="A3915">
        <v>106454012</v>
      </c>
      <c r="B3915" t="s">
        <v>898</v>
      </c>
      <c r="C3915" s="1">
        <f t="shared" si="61"/>
        <v>43282</v>
      </c>
      <c r="D3915" s="2" t="s">
        <v>1024</v>
      </c>
      <c r="E3915" s="1">
        <v>43107</v>
      </c>
      <c r="F3915" s="1">
        <v>43373</v>
      </c>
      <c r="G3915" t="s">
        <v>499</v>
      </c>
      <c r="H3915" t="s">
        <v>101</v>
      </c>
      <c r="I3915" t="s">
        <v>72</v>
      </c>
      <c r="J3915" t="s">
        <v>85</v>
      </c>
      <c r="K3915" t="s">
        <v>519</v>
      </c>
      <c r="L3915">
        <v>88</v>
      </c>
      <c r="M3915">
        <v>72</v>
      </c>
      <c r="N3915">
        <v>0</v>
      </c>
      <c r="O3915">
        <v>0</v>
      </c>
      <c r="P3915">
        <v>259</v>
      </c>
      <c r="Q3915">
        <v>0</v>
      </c>
      <c r="R3915">
        <v>4674</v>
      </c>
      <c r="S3915">
        <v>34</v>
      </c>
      <c r="T3915">
        <v>15</v>
      </c>
      <c r="U3915">
        <v>1310</v>
      </c>
      <c r="V3915">
        <v>0</v>
      </c>
      <c r="W3915">
        <v>0</v>
      </c>
      <c r="X3915">
        <v>0</v>
      </c>
      <c r="Y3915">
        <v>577</v>
      </c>
      <c r="Z3915">
        <v>0</v>
      </c>
      <c r="AA3915">
        <v>0</v>
      </c>
      <c r="AB3915">
        <v>6610</v>
      </c>
      <c r="AC3915">
        <v>0</v>
      </c>
      <c r="AD3915">
        <v>0</v>
      </c>
      <c r="AE3915">
        <v>0</v>
      </c>
      <c r="AF3915">
        <v>0</v>
      </c>
      <c r="AG3915">
        <v>0</v>
      </c>
      <c r="AH3915">
        <v>0</v>
      </c>
      <c r="AI3915">
        <v>0</v>
      </c>
      <c r="AJ3915">
        <v>0</v>
      </c>
      <c r="AK3915">
        <v>0</v>
      </c>
      <c r="AL3915">
        <v>0</v>
      </c>
      <c r="AM3915">
        <v>6170913</v>
      </c>
      <c r="AN3915">
        <v>108427</v>
      </c>
      <c r="AO3915">
        <v>4090</v>
      </c>
      <c r="AP3915">
        <v>2223448</v>
      </c>
      <c r="AQ3915">
        <v>0</v>
      </c>
      <c r="AR3915">
        <v>0</v>
      </c>
      <c r="AS3915">
        <v>0</v>
      </c>
      <c r="AT3915">
        <v>877602</v>
      </c>
      <c r="AU3915">
        <v>0</v>
      </c>
      <c r="AV3915">
        <v>0</v>
      </c>
      <c r="AW3915">
        <v>9384480</v>
      </c>
      <c r="AX3915">
        <v>40155</v>
      </c>
      <c r="AY3915">
        <v>7195619</v>
      </c>
      <c r="AZ3915">
        <v>0</v>
      </c>
      <c r="BA3915">
        <v>0</v>
      </c>
      <c r="BB3915">
        <v>0</v>
      </c>
      <c r="BC3915">
        <v>0</v>
      </c>
      <c r="BD3915">
        <v>0</v>
      </c>
      <c r="BE3915">
        <v>0</v>
      </c>
      <c r="BF3915">
        <v>25258</v>
      </c>
      <c r="BG3915">
        <v>1241492</v>
      </c>
      <c r="BH3915">
        <v>0</v>
      </c>
      <c r="BI3915">
        <v>0</v>
      </c>
      <c r="BJ3915">
        <v>0</v>
      </c>
      <c r="BK3915">
        <v>0</v>
      </c>
      <c r="BL3915">
        <v>0</v>
      </c>
      <c r="BM3915">
        <v>0</v>
      </c>
      <c r="BN3915">
        <v>0</v>
      </c>
      <c r="BO3915">
        <v>0</v>
      </c>
      <c r="BP3915">
        <v>0</v>
      </c>
      <c r="BQ3915">
        <v>0</v>
      </c>
      <c r="BR3915">
        <v>0</v>
      </c>
      <c r="BS3915">
        <v>1.6187499999999999</v>
      </c>
    </row>
    <row r="3916" spans="1:71" x14ac:dyDescent="0.25">
      <c r="A3916">
        <v>106344035</v>
      </c>
      <c r="B3916" t="s">
        <v>822</v>
      </c>
      <c r="C3916" s="1">
        <f t="shared" si="61"/>
        <v>43282</v>
      </c>
      <c r="D3916" s="2" t="s">
        <v>1024</v>
      </c>
      <c r="E3916" s="1">
        <v>43107</v>
      </c>
      <c r="F3916" s="1">
        <v>43373</v>
      </c>
      <c r="G3916" t="s">
        <v>224</v>
      </c>
      <c r="H3916" t="s">
        <v>101</v>
      </c>
      <c r="I3916" t="s">
        <v>72</v>
      </c>
      <c r="J3916" t="s">
        <v>85</v>
      </c>
      <c r="K3916" t="s">
        <v>514</v>
      </c>
      <c r="L3916">
        <v>58</v>
      </c>
      <c r="M3916">
        <v>58</v>
      </c>
      <c r="N3916">
        <v>0</v>
      </c>
      <c r="O3916">
        <v>0</v>
      </c>
      <c r="P3916">
        <v>91</v>
      </c>
      <c r="Q3916">
        <v>0</v>
      </c>
      <c r="R3916">
        <v>1677</v>
      </c>
      <c r="S3916">
        <v>430</v>
      </c>
      <c r="T3916">
        <v>130</v>
      </c>
      <c r="U3916">
        <v>678</v>
      </c>
      <c r="V3916">
        <v>0</v>
      </c>
      <c r="W3916">
        <v>0</v>
      </c>
      <c r="X3916">
        <v>0</v>
      </c>
      <c r="Y3916">
        <v>943</v>
      </c>
      <c r="Z3916">
        <v>0</v>
      </c>
      <c r="AA3916">
        <v>0</v>
      </c>
      <c r="AB3916">
        <v>3858</v>
      </c>
      <c r="AC3916">
        <v>0</v>
      </c>
      <c r="AD3916">
        <v>0</v>
      </c>
      <c r="AE3916">
        <v>0</v>
      </c>
      <c r="AF3916">
        <v>0</v>
      </c>
      <c r="AG3916">
        <v>0</v>
      </c>
      <c r="AH3916">
        <v>0</v>
      </c>
      <c r="AI3916">
        <v>0</v>
      </c>
      <c r="AJ3916">
        <v>0</v>
      </c>
      <c r="AK3916">
        <v>0</v>
      </c>
      <c r="AL3916">
        <v>0</v>
      </c>
      <c r="AM3916">
        <v>3583078</v>
      </c>
      <c r="AN3916">
        <v>809991</v>
      </c>
      <c r="AO3916">
        <v>351929</v>
      </c>
      <c r="AP3916">
        <v>986556</v>
      </c>
      <c r="AQ3916">
        <v>0</v>
      </c>
      <c r="AR3916">
        <v>0</v>
      </c>
      <c r="AS3916">
        <v>0</v>
      </c>
      <c r="AT3916">
        <v>2556684</v>
      </c>
      <c r="AU3916">
        <v>0</v>
      </c>
      <c r="AV3916">
        <v>0</v>
      </c>
      <c r="AW3916">
        <v>8288238</v>
      </c>
      <c r="AX3916">
        <v>27032</v>
      </c>
      <c r="AY3916">
        <v>6478372</v>
      </c>
      <c r="AZ3916">
        <v>0</v>
      </c>
      <c r="BA3916">
        <v>0</v>
      </c>
      <c r="BB3916">
        <v>0</v>
      </c>
      <c r="BC3916">
        <v>0</v>
      </c>
      <c r="BD3916">
        <v>0</v>
      </c>
      <c r="BE3916">
        <v>0</v>
      </c>
      <c r="BF3916">
        <v>20719</v>
      </c>
      <c r="BG3916">
        <v>432393</v>
      </c>
      <c r="BH3916">
        <v>0</v>
      </c>
      <c r="BI3916">
        <v>0</v>
      </c>
      <c r="BJ3916">
        <v>0</v>
      </c>
      <c r="BK3916">
        <v>0</v>
      </c>
      <c r="BL3916">
        <v>0</v>
      </c>
      <c r="BM3916">
        <v>0</v>
      </c>
      <c r="BN3916">
        <v>0</v>
      </c>
      <c r="BO3916">
        <v>0</v>
      </c>
      <c r="BP3916">
        <v>0</v>
      </c>
      <c r="BQ3916">
        <v>0</v>
      </c>
      <c r="BR3916">
        <v>0</v>
      </c>
      <c r="BS3916">
        <v>0.78448275862068961</v>
      </c>
    </row>
    <row r="3917" spans="1:71" x14ac:dyDescent="0.25">
      <c r="A3917">
        <v>106374094</v>
      </c>
      <c r="B3917" t="s">
        <v>823</v>
      </c>
      <c r="C3917" s="1">
        <f t="shared" si="61"/>
        <v>43282</v>
      </c>
      <c r="D3917" s="2" t="s">
        <v>1024</v>
      </c>
      <c r="E3917" s="1">
        <v>43107</v>
      </c>
      <c r="F3917" s="1">
        <v>43373</v>
      </c>
      <c r="G3917" t="s">
        <v>100</v>
      </c>
      <c r="H3917" t="s">
        <v>101</v>
      </c>
      <c r="I3917" t="s">
        <v>72</v>
      </c>
      <c r="J3917" t="s">
        <v>85</v>
      </c>
      <c r="K3917" t="s">
        <v>102</v>
      </c>
      <c r="L3917">
        <v>110</v>
      </c>
      <c r="M3917">
        <v>110</v>
      </c>
      <c r="N3917">
        <v>0</v>
      </c>
      <c r="O3917">
        <v>0</v>
      </c>
      <c r="P3917">
        <v>113</v>
      </c>
      <c r="Q3917">
        <v>0</v>
      </c>
      <c r="R3917">
        <v>2001</v>
      </c>
      <c r="S3917">
        <v>362</v>
      </c>
      <c r="T3917">
        <v>117</v>
      </c>
      <c r="U3917">
        <v>1052</v>
      </c>
      <c r="V3917">
        <v>0</v>
      </c>
      <c r="W3917">
        <v>0</v>
      </c>
      <c r="X3917">
        <v>1799</v>
      </c>
      <c r="Y3917">
        <v>0</v>
      </c>
      <c r="Z3917">
        <v>0</v>
      </c>
      <c r="AA3917">
        <v>0</v>
      </c>
      <c r="AB3917">
        <v>5331</v>
      </c>
      <c r="AC3917">
        <v>0</v>
      </c>
      <c r="AD3917">
        <v>148089</v>
      </c>
      <c r="AE3917">
        <v>0</v>
      </c>
      <c r="AF3917">
        <v>0</v>
      </c>
      <c r="AG3917">
        <v>0</v>
      </c>
      <c r="AH3917">
        <v>0</v>
      </c>
      <c r="AI3917">
        <v>0</v>
      </c>
      <c r="AJ3917">
        <v>0</v>
      </c>
      <c r="AK3917">
        <v>0</v>
      </c>
      <c r="AL3917">
        <v>0</v>
      </c>
      <c r="AM3917">
        <v>4257361</v>
      </c>
      <c r="AN3917">
        <v>471444</v>
      </c>
      <c r="AO3917">
        <v>0</v>
      </c>
      <c r="AP3917">
        <v>2421038</v>
      </c>
      <c r="AQ3917">
        <v>0</v>
      </c>
      <c r="AR3917">
        <v>0</v>
      </c>
      <c r="AS3917">
        <v>2856184</v>
      </c>
      <c r="AT3917">
        <v>0</v>
      </c>
      <c r="AU3917">
        <v>0</v>
      </c>
      <c r="AV3917">
        <v>0</v>
      </c>
      <c r="AW3917">
        <v>10006027</v>
      </c>
      <c r="AX3917">
        <v>87917</v>
      </c>
      <c r="AY3917">
        <v>9379508</v>
      </c>
      <c r="AZ3917">
        <v>0</v>
      </c>
      <c r="BA3917">
        <v>0</v>
      </c>
      <c r="BB3917">
        <v>0</v>
      </c>
      <c r="BC3917">
        <v>0</v>
      </c>
      <c r="BD3917">
        <v>0</v>
      </c>
      <c r="BE3917">
        <v>0</v>
      </c>
      <c r="BF3917">
        <v>16581</v>
      </c>
      <c r="BG3917">
        <v>952148</v>
      </c>
      <c r="BH3917">
        <v>0</v>
      </c>
      <c r="BI3917">
        <v>0</v>
      </c>
      <c r="BJ3917">
        <v>0</v>
      </c>
      <c r="BK3917">
        <v>0</v>
      </c>
      <c r="BL3917">
        <v>0</v>
      </c>
      <c r="BM3917">
        <v>0</v>
      </c>
      <c r="BN3917">
        <v>0</v>
      </c>
      <c r="BO3917">
        <v>0</v>
      </c>
      <c r="BP3917">
        <v>0</v>
      </c>
      <c r="BQ3917">
        <v>0</v>
      </c>
      <c r="BR3917">
        <v>0</v>
      </c>
      <c r="BS3917">
        <v>0.51363636363636367</v>
      </c>
    </row>
    <row r="3918" spans="1:71" x14ac:dyDescent="0.25">
      <c r="A3918">
        <v>106361370</v>
      </c>
      <c r="B3918" t="s">
        <v>824</v>
      </c>
      <c r="C3918" s="1">
        <f t="shared" si="61"/>
        <v>43282</v>
      </c>
      <c r="D3918" s="2" t="s">
        <v>1024</v>
      </c>
      <c r="E3918" s="1">
        <v>43107</v>
      </c>
      <c r="F3918" s="1">
        <v>43373</v>
      </c>
      <c r="G3918" t="s">
        <v>111</v>
      </c>
      <c r="H3918" t="s">
        <v>101</v>
      </c>
      <c r="I3918" t="s">
        <v>72</v>
      </c>
      <c r="J3918" t="s">
        <v>73</v>
      </c>
      <c r="K3918" t="s">
        <v>243</v>
      </c>
      <c r="L3918">
        <v>101</v>
      </c>
      <c r="M3918">
        <v>101</v>
      </c>
      <c r="N3918">
        <v>17</v>
      </c>
      <c r="O3918">
        <v>0</v>
      </c>
      <c r="P3918">
        <v>1316</v>
      </c>
      <c r="Q3918">
        <v>0</v>
      </c>
      <c r="R3918">
        <v>1110</v>
      </c>
      <c r="S3918">
        <v>515</v>
      </c>
      <c r="T3918">
        <v>350</v>
      </c>
      <c r="U3918">
        <v>1614</v>
      </c>
      <c r="V3918">
        <v>0</v>
      </c>
      <c r="W3918">
        <v>0</v>
      </c>
      <c r="X3918">
        <v>569</v>
      </c>
      <c r="Y3918">
        <v>245</v>
      </c>
      <c r="Z3918">
        <v>45</v>
      </c>
      <c r="AA3918">
        <v>0</v>
      </c>
      <c r="AB3918">
        <v>4448</v>
      </c>
      <c r="AC3918">
        <v>0</v>
      </c>
      <c r="AD3918">
        <v>205369</v>
      </c>
      <c r="AE3918">
        <v>0</v>
      </c>
      <c r="AF3918">
        <v>0</v>
      </c>
      <c r="AG3918">
        <v>0</v>
      </c>
      <c r="AH3918">
        <v>0</v>
      </c>
      <c r="AI3918">
        <v>0</v>
      </c>
      <c r="AJ3918">
        <v>0</v>
      </c>
      <c r="AK3918">
        <v>0</v>
      </c>
      <c r="AL3918">
        <v>0</v>
      </c>
      <c r="AM3918">
        <v>2274999</v>
      </c>
      <c r="AN3918">
        <v>1812149</v>
      </c>
      <c r="AO3918">
        <v>1750258</v>
      </c>
      <c r="AP3918">
        <v>318557</v>
      </c>
      <c r="AQ3918">
        <v>0</v>
      </c>
      <c r="AR3918">
        <v>0</v>
      </c>
      <c r="AS3918">
        <v>3281067</v>
      </c>
      <c r="AT3918">
        <v>2432107</v>
      </c>
      <c r="AU3918">
        <v>0</v>
      </c>
      <c r="AV3918">
        <v>70954</v>
      </c>
      <c r="AW3918">
        <v>11940091</v>
      </c>
      <c r="AX3918">
        <v>289038</v>
      </c>
      <c r="AY3918">
        <v>22585574</v>
      </c>
      <c r="AZ3918">
        <v>713141</v>
      </c>
      <c r="BA3918">
        <v>0</v>
      </c>
      <c r="BB3918">
        <v>0</v>
      </c>
      <c r="BC3918">
        <v>0</v>
      </c>
      <c r="BD3918">
        <v>0</v>
      </c>
      <c r="BE3918">
        <v>0</v>
      </c>
      <c r="BF3918">
        <v>165391</v>
      </c>
      <c r="BG3918">
        <v>13339299</v>
      </c>
      <c r="BH3918">
        <v>0</v>
      </c>
      <c r="BI3918">
        <v>0</v>
      </c>
      <c r="BJ3918">
        <v>0</v>
      </c>
      <c r="BK3918">
        <v>0</v>
      </c>
      <c r="BL3918">
        <v>0</v>
      </c>
      <c r="BM3918">
        <v>0</v>
      </c>
      <c r="BN3918">
        <v>0</v>
      </c>
      <c r="BO3918">
        <v>0</v>
      </c>
      <c r="BP3918">
        <v>0</v>
      </c>
      <c r="BQ3918">
        <v>0</v>
      </c>
      <c r="BR3918">
        <v>0</v>
      </c>
      <c r="BS3918">
        <v>6.5148514851485144</v>
      </c>
    </row>
    <row r="3919" spans="1:71" x14ac:dyDescent="0.25">
      <c r="A3919">
        <v>106010987</v>
      </c>
      <c r="B3919" t="s">
        <v>825</v>
      </c>
      <c r="C3919" s="1">
        <f t="shared" si="61"/>
        <v>43282</v>
      </c>
      <c r="D3919" s="2" t="s">
        <v>1024</v>
      </c>
      <c r="E3919" s="1">
        <v>43107</v>
      </c>
      <c r="F3919" s="1">
        <v>43373</v>
      </c>
      <c r="G3919" t="s">
        <v>88</v>
      </c>
      <c r="H3919" t="s">
        <v>71</v>
      </c>
      <c r="I3919" t="s">
        <v>72</v>
      </c>
      <c r="J3919" t="s">
        <v>85</v>
      </c>
      <c r="K3919" t="s">
        <v>292</v>
      </c>
      <c r="L3919">
        <v>319</v>
      </c>
      <c r="M3919">
        <v>144</v>
      </c>
      <c r="N3919">
        <v>6</v>
      </c>
      <c r="O3919">
        <v>48</v>
      </c>
      <c r="P3919">
        <v>2858</v>
      </c>
      <c r="Q3919">
        <v>0</v>
      </c>
      <c r="R3919">
        <v>5954</v>
      </c>
      <c r="S3919">
        <v>847</v>
      </c>
      <c r="T3919">
        <v>1226</v>
      </c>
      <c r="U3919">
        <v>2029</v>
      </c>
      <c r="V3919">
        <v>0</v>
      </c>
      <c r="W3919">
        <v>0</v>
      </c>
      <c r="X3919">
        <v>188</v>
      </c>
      <c r="Y3919">
        <v>2714</v>
      </c>
      <c r="Z3919">
        <v>16</v>
      </c>
      <c r="AA3919">
        <v>213</v>
      </c>
      <c r="AB3919">
        <v>13187</v>
      </c>
      <c r="AC3919">
        <v>0</v>
      </c>
      <c r="AD3919">
        <v>12059605</v>
      </c>
      <c r="AE3919">
        <v>0</v>
      </c>
      <c r="AF3919">
        <v>0</v>
      </c>
      <c r="AG3919">
        <v>0</v>
      </c>
      <c r="AH3919">
        <v>0</v>
      </c>
      <c r="AI3919">
        <v>0</v>
      </c>
      <c r="AJ3919">
        <v>0</v>
      </c>
      <c r="AK3919">
        <v>0</v>
      </c>
      <c r="AL3919">
        <v>0</v>
      </c>
      <c r="AM3919">
        <v>23853636</v>
      </c>
      <c r="AN3919">
        <v>3208928</v>
      </c>
      <c r="AO3919">
        <v>2707832</v>
      </c>
      <c r="AP3919">
        <v>7097144</v>
      </c>
      <c r="AQ3919">
        <v>0</v>
      </c>
      <c r="AR3919">
        <v>0</v>
      </c>
      <c r="AS3919">
        <v>5433203</v>
      </c>
      <c r="AT3919">
        <v>58951132</v>
      </c>
      <c r="AU3919">
        <v>0</v>
      </c>
      <c r="AV3919">
        <v>2585615</v>
      </c>
      <c r="AW3919">
        <v>103837490</v>
      </c>
      <c r="AX3919">
        <v>3212880</v>
      </c>
      <c r="AY3919">
        <v>109547132</v>
      </c>
      <c r="AZ3919">
        <v>0</v>
      </c>
      <c r="BA3919">
        <v>3960667</v>
      </c>
      <c r="BB3919">
        <v>0</v>
      </c>
      <c r="BC3919">
        <v>0</v>
      </c>
      <c r="BD3919">
        <v>0</v>
      </c>
      <c r="BE3919">
        <v>0</v>
      </c>
      <c r="BF3919">
        <v>18608358</v>
      </c>
      <c r="BG3919">
        <v>726246525</v>
      </c>
      <c r="BH3919">
        <v>0</v>
      </c>
      <c r="BI3919">
        <v>22</v>
      </c>
      <c r="BJ3919">
        <v>75</v>
      </c>
      <c r="BK3919">
        <v>233</v>
      </c>
      <c r="BL3919">
        <v>1655574</v>
      </c>
      <c r="BM3919">
        <v>1246695</v>
      </c>
      <c r="BN3919">
        <v>1121765</v>
      </c>
      <c r="BO3919">
        <v>50075</v>
      </c>
      <c r="BP3919">
        <v>0</v>
      </c>
      <c r="BQ3919">
        <v>1730429</v>
      </c>
      <c r="BR3919">
        <v>131</v>
      </c>
      <c r="BS3919">
        <v>6.1727861771058317</v>
      </c>
    </row>
    <row r="3920" spans="1:71" x14ac:dyDescent="0.25">
      <c r="A3920">
        <v>106444013</v>
      </c>
      <c r="B3920" t="s">
        <v>826</v>
      </c>
      <c r="C3920" s="1">
        <f t="shared" si="61"/>
        <v>43282</v>
      </c>
      <c r="D3920" s="2" t="s">
        <v>1024</v>
      </c>
      <c r="E3920" s="1">
        <v>43107</v>
      </c>
      <c r="F3920" s="1">
        <v>43373</v>
      </c>
      <c r="G3920" t="s">
        <v>248</v>
      </c>
      <c r="H3920" t="s">
        <v>101</v>
      </c>
      <c r="I3920" t="s">
        <v>72</v>
      </c>
      <c r="J3920" t="s">
        <v>85</v>
      </c>
      <c r="K3920" t="s">
        <v>827</v>
      </c>
      <c r="L3920">
        <v>106</v>
      </c>
      <c r="M3920">
        <v>92</v>
      </c>
      <c r="N3920">
        <v>36</v>
      </c>
      <c r="O3920">
        <v>25</v>
      </c>
      <c r="P3920">
        <v>932</v>
      </c>
      <c r="Q3920">
        <v>0</v>
      </c>
      <c r="R3920">
        <v>1209</v>
      </c>
      <c r="S3920">
        <v>59</v>
      </c>
      <c r="T3920">
        <v>1191</v>
      </c>
      <c r="U3920">
        <v>357</v>
      </c>
      <c r="V3920">
        <v>0</v>
      </c>
      <c r="W3920">
        <v>0</v>
      </c>
      <c r="X3920">
        <v>0</v>
      </c>
      <c r="Y3920">
        <v>415</v>
      </c>
      <c r="Z3920">
        <v>36</v>
      </c>
      <c r="AA3920">
        <v>103</v>
      </c>
      <c r="AB3920">
        <v>3370</v>
      </c>
      <c r="AC3920">
        <v>0</v>
      </c>
      <c r="AD3920">
        <v>973652</v>
      </c>
      <c r="AE3920">
        <v>0</v>
      </c>
      <c r="AF3920">
        <v>0</v>
      </c>
      <c r="AG3920">
        <v>0</v>
      </c>
      <c r="AH3920">
        <v>0</v>
      </c>
      <c r="AI3920">
        <v>0</v>
      </c>
      <c r="AJ3920">
        <v>0</v>
      </c>
      <c r="AK3920">
        <v>0</v>
      </c>
      <c r="AL3920">
        <v>0</v>
      </c>
      <c r="AM3920">
        <v>5180759</v>
      </c>
      <c r="AN3920">
        <v>294882</v>
      </c>
      <c r="AO3920">
        <v>6248056</v>
      </c>
      <c r="AP3920">
        <v>5569775</v>
      </c>
      <c r="AQ3920">
        <v>8538</v>
      </c>
      <c r="AR3920">
        <v>0</v>
      </c>
      <c r="AS3920">
        <v>137715</v>
      </c>
      <c r="AT3920">
        <v>9535544</v>
      </c>
      <c r="AU3920">
        <v>386237</v>
      </c>
      <c r="AV3920">
        <v>3307245</v>
      </c>
      <c r="AW3920">
        <v>30668751</v>
      </c>
      <c r="AX3920">
        <v>12537</v>
      </c>
      <c r="AY3920">
        <v>26065413</v>
      </c>
      <c r="AZ3920">
        <v>0</v>
      </c>
      <c r="BA3920">
        <v>111127</v>
      </c>
      <c r="BB3920">
        <v>0</v>
      </c>
      <c r="BC3920">
        <v>0</v>
      </c>
      <c r="BD3920">
        <v>0</v>
      </c>
      <c r="BE3920">
        <v>0</v>
      </c>
      <c r="BF3920">
        <v>667682</v>
      </c>
      <c r="BG3920">
        <v>35577461</v>
      </c>
      <c r="BH3920">
        <v>0</v>
      </c>
      <c r="BI3920">
        <v>0</v>
      </c>
      <c r="BJ3920">
        <v>0</v>
      </c>
      <c r="BK3920">
        <v>0</v>
      </c>
      <c r="BL3920">
        <v>0</v>
      </c>
      <c r="BM3920">
        <v>0</v>
      </c>
      <c r="BN3920">
        <v>0</v>
      </c>
      <c r="BO3920">
        <v>0</v>
      </c>
      <c r="BP3920">
        <v>0</v>
      </c>
      <c r="BQ3920">
        <v>0</v>
      </c>
      <c r="BR3920">
        <v>0</v>
      </c>
      <c r="BS3920">
        <v>4.7070707070707067</v>
      </c>
    </row>
    <row r="3921" spans="1:71" x14ac:dyDescent="0.25">
      <c r="A3921">
        <v>106301379</v>
      </c>
      <c r="B3921" t="s">
        <v>828</v>
      </c>
      <c r="C3921" s="1">
        <f t="shared" si="61"/>
        <v>43282</v>
      </c>
      <c r="D3921" s="2" t="s">
        <v>1024</v>
      </c>
      <c r="E3921" s="1">
        <v>43107</v>
      </c>
      <c r="F3921" s="1">
        <v>43373</v>
      </c>
      <c r="G3921" t="s">
        <v>83</v>
      </c>
      <c r="H3921" t="s">
        <v>101</v>
      </c>
      <c r="I3921" t="s">
        <v>72</v>
      </c>
      <c r="J3921" t="s">
        <v>85</v>
      </c>
      <c r="K3921" t="s">
        <v>86</v>
      </c>
      <c r="L3921">
        <v>219</v>
      </c>
      <c r="M3921">
        <v>219</v>
      </c>
      <c r="N3921">
        <v>0</v>
      </c>
      <c r="O3921">
        <v>67</v>
      </c>
      <c r="P3921">
        <v>1640</v>
      </c>
      <c r="Q3921">
        <v>0</v>
      </c>
      <c r="R3921">
        <v>5125</v>
      </c>
      <c r="S3921">
        <v>1101</v>
      </c>
      <c r="T3921">
        <v>1127</v>
      </c>
      <c r="U3921">
        <v>2975</v>
      </c>
      <c r="V3921">
        <v>0</v>
      </c>
      <c r="W3921">
        <v>0</v>
      </c>
      <c r="X3921">
        <v>306</v>
      </c>
      <c r="Y3921">
        <v>146</v>
      </c>
      <c r="Z3921">
        <v>0</v>
      </c>
      <c r="AA3921">
        <v>90</v>
      </c>
      <c r="AB3921">
        <v>10870</v>
      </c>
      <c r="AC3921">
        <v>0</v>
      </c>
      <c r="AD3921">
        <v>2591654</v>
      </c>
      <c r="AE3921">
        <v>0</v>
      </c>
      <c r="AF3921">
        <v>0</v>
      </c>
      <c r="AG3921">
        <v>0</v>
      </c>
      <c r="AH3921">
        <v>0</v>
      </c>
      <c r="AI3921">
        <v>0</v>
      </c>
      <c r="AJ3921">
        <v>0</v>
      </c>
      <c r="AK3921">
        <v>0</v>
      </c>
      <c r="AL3921">
        <v>0</v>
      </c>
      <c r="AM3921">
        <v>10219621</v>
      </c>
      <c r="AN3921">
        <v>3934589</v>
      </c>
      <c r="AO3921">
        <v>2433740</v>
      </c>
      <c r="AP3921">
        <v>10704487</v>
      </c>
      <c r="AQ3921">
        <v>0</v>
      </c>
      <c r="AR3921">
        <v>0</v>
      </c>
      <c r="AS3921">
        <v>3208965</v>
      </c>
      <c r="AT3921">
        <v>728655</v>
      </c>
      <c r="AU3921">
        <v>0</v>
      </c>
      <c r="AV3921">
        <v>799455</v>
      </c>
      <c r="AW3921">
        <v>32029512</v>
      </c>
      <c r="AX3921">
        <v>74807</v>
      </c>
      <c r="AY3921">
        <v>26185463</v>
      </c>
      <c r="AZ3921">
        <v>0</v>
      </c>
      <c r="BA3921">
        <v>-9729</v>
      </c>
      <c r="BB3921">
        <v>0</v>
      </c>
      <c r="BC3921">
        <v>0</v>
      </c>
      <c r="BD3921">
        <v>0</v>
      </c>
      <c r="BE3921">
        <v>0</v>
      </c>
      <c r="BF3921">
        <v>2105847</v>
      </c>
      <c r="BG3921">
        <v>20565174</v>
      </c>
      <c r="BH3921">
        <v>0</v>
      </c>
      <c r="BI3921">
        <v>0</v>
      </c>
      <c r="BJ3921">
        <v>0</v>
      </c>
      <c r="BK3921">
        <v>0</v>
      </c>
      <c r="BL3921">
        <v>0</v>
      </c>
      <c r="BM3921">
        <v>0</v>
      </c>
      <c r="BN3921">
        <v>0</v>
      </c>
      <c r="BO3921">
        <v>0</v>
      </c>
      <c r="BP3921">
        <v>0</v>
      </c>
      <c r="BQ3921">
        <v>0</v>
      </c>
      <c r="BR3921">
        <v>0</v>
      </c>
      <c r="BS3921">
        <v>3.7442922374429224</v>
      </c>
    </row>
    <row r="3922" spans="1:71" x14ac:dyDescent="0.25">
      <c r="A3922">
        <v>106190857</v>
      </c>
      <c r="B3922" t="s">
        <v>829</v>
      </c>
      <c r="C3922" s="1">
        <f t="shared" si="61"/>
        <v>43282</v>
      </c>
      <c r="D3922" s="2" t="s">
        <v>1024</v>
      </c>
      <c r="E3922" s="1">
        <v>43107</v>
      </c>
      <c r="F3922" s="1">
        <v>43373</v>
      </c>
      <c r="G3922" t="s">
        <v>92</v>
      </c>
      <c r="H3922" t="s">
        <v>101</v>
      </c>
      <c r="I3922" t="s">
        <v>72</v>
      </c>
      <c r="J3922" t="s">
        <v>85</v>
      </c>
      <c r="K3922" t="s">
        <v>189</v>
      </c>
      <c r="L3922">
        <v>46</v>
      </c>
      <c r="M3922">
        <v>46</v>
      </c>
      <c r="N3922">
        <v>0</v>
      </c>
      <c r="O3922">
        <v>4</v>
      </c>
      <c r="P3922">
        <v>160</v>
      </c>
      <c r="Q3922">
        <v>1</v>
      </c>
      <c r="R3922">
        <v>485</v>
      </c>
      <c r="S3922">
        <v>2</v>
      </c>
      <c r="T3922">
        <v>1</v>
      </c>
      <c r="U3922">
        <v>2242</v>
      </c>
      <c r="V3922">
        <v>0</v>
      </c>
      <c r="W3922">
        <v>0</v>
      </c>
      <c r="X3922">
        <v>6</v>
      </c>
      <c r="Y3922">
        <v>2</v>
      </c>
      <c r="Z3922">
        <v>0</v>
      </c>
      <c r="AA3922">
        <v>9</v>
      </c>
      <c r="AB3922">
        <v>2747</v>
      </c>
      <c r="AC3922">
        <v>2307</v>
      </c>
      <c r="AD3922">
        <v>314779</v>
      </c>
      <c r="AE3922">
        <v>-47131</v>
      </c>
      <c r="AF3922">
        <v>0</v>
      </c>
      <c r="AG3922">
        <v>0</v>
      </c>
      <c r="AH3922">
        <v>0</v>
      </c>
      <c r="AI3922">
        <v>0</v>
      </c>
      <c r="AJ3922">
        <v>0</v>
      </c>
      <c r="AK3922">
        <v>0</v>
      </c>
      <c r="AL3922">
        <v>0</v>
      </c>
      <c r="AM3922">
        <v>1424346</v>
      </c>
      <c r="AN3922">
        <v>61033</v>
      </c>
      <c r="AO3922">
        <v>5226895</v>
      </c>
      <c r="AP3922">
        <v>189128</v>
      </c>
      <c r="AQ3922">
        <v>0</v>
      </c>
      <c r="AR3922">
        <v>0</v>
      </c>
      <c r="AS3922">
        <v>25956</v>
      </c>
      <c r="AT3922">
        <v>88500</v>
      </c>
      <c r="AU3922">
        <v>0</v>
      </c>
      <c r="AV3922">
        <v>41152</v>
      </c>
      <c r="AW3922">
        <v>7057010</v>
      </c>
      <c r="AX3922">
        <v>182215</v>
      </c>
      <c r="AY3922">
        <v>4475080</v>
      </c>
      <c r="AZ3922">
        <v>0</v>
      </c>
      <c r="BA3922">
        <v>0</v>
      </c>
      <c r="BB3922">
        <v>0</v>
      </c>
      <c r="BC3922">
        <v>0</v>
      </c>
      <c r="BD3922">
        <v>0</v>
      </c>
      <c r="BE3922">
        <v>0</v>
      </c>
      <c r="BF3922">
        <v>46569</v>
      </c>
      <c r="BG3922">
        <v>1711722</v>
      </c>
      <c r="BH3922">
        <v>0</v>
      </c>
      <c r="BI3922">
        <v>0</v>
      </c>
      <c r="BJ3922">
        <v>0</v>
      </c>
      <c r="BK3922">
        <v>0</v>
      </c>
      <c r="BL3922">
        <v>0</v>
      </c>
      <c r="BM3922">
        <v>0</v>
      </c>
      <c r="BN3922">
        <v>0</v>
      </c>
      <c r="BO3922">
        <v>0</v>
      </c>
      <c r="BP3922">
        <v>0</v>
      </c>
      <c r="BQ3922">
        <v>0</v>
      </c>
      <c r="BR3922">
        <v>0</v>
      </c>
      <c r="BS3922">
        <v>1.7391304347826086</v>
      </c>
    </row>
    <row r="3923" spans="1:71" x14ac:dyDescent="0.25">
      <c r="A3923">
        <v>106190859</v>
      </c>
      <c r="B3923" t="s">
        <v>830</v>
      </c>
      <c r="C3923" s="1">
        <f t="shared" si="61"/>
        <v>43282</v>
      </c>
      <c r="D3923" s="2" t="s">
        <v>1024</v>
      </c>
      <c r="E3923" s="1">
        <v>43107</v>
      </c>
      <c r="F3923" s="1">
        <v>43373</v>
      </c>
      <c r="G3923" t="s">
        <v>92</v>
      </c>
      <c r="H3923" t="s">
        <v>101</v>
      </c>
      <c r="I3923" t="s">
        <v>72</v>
      </c>
      <c r="J3923" t="s">
        <v>85</v>
      </c>
      <c r="K3923" t="s">
        <v>831</v>
      </c>
      <c r="L3923">
        <v>228</v>
      </c>
      <c r="M3923">
        <v>228</v>
      </c>
      <c r="N3923">
        <v>2</v>
      </c>
      <c r="O3923">
        <v>54</v>
      </c>
      <c r="P3923">
        <v>2139</v>
      </c>
      <c r="Q3923">
        <v>0</v>
      </c>
      <c r="R3923">
        <v>4849</v>
      </c>
      <c r="S3923">
        <v>1219</v>
      </c>
      <c r="T3923">
        <v>522</v>
      </c>
      <c r="U3923">
        <v>1070</v>
      </c>
      <c r="V3923">
        <v>0</v>
      </c>
      <c r="W3923">
        <v>0</v>
      </c>
      <c r="X3923">
        <v>166</v>
      </c>
      <c r="Y3923">
        <v>1895</v>
      </c>
      <c r="Z3923">
        <v>7</v>
      </c>
      <c r="AA3923">
        <v>89</v>
      </c>
      <c r="AB3923">
        <v>9817</v>
      </c>
      <c r="AC3923">
        <v>0</v>
      </c>
      <c r="AD3923">
        <v>2501667</v>
      </c>
      <c r="AE3923">
        <v>0</v>
      </c>
      <c r="AF3923">
        <v>0</v>
      </c>
      <c r="AG3923">
        <v>0</v>
      </c>
      <c r="AH3923">
        <v>0</v>
      </c>
      <c r="AI3923">
        <v>0</v>
      </c>
      <c r="AJ3923">
        <v>0</v>
      </c>
      <c r="AK3923">
        <v>0</v>
      </c>
      <c r="AL3923">
        <v>0</v>
      </c>
      <c r="AM3923">
        <v>17954794</v>
      </c>
      <c r="AN3923">
        <v>4926599</v>
      </c>
      <c r="AO3923">
        <v>1798839</v>
      </c>
      <c r="AP3923">
        <v>1514731</v>
      </c>
      <c r="AQ3923">
        <v>0</v>
      </c>
      <c r="AR3923">
        <v>0</v>
      </c>
      <c r="AS3923">
        <v>2038928</v>
      </c>
      <c r="AT3923">
        <v>27011169</v>
      </c>
      <c r="AU3923">
        <v>0</v>
      </c>
      <c r="AV3923">
        <v>2648928</v>
      </c>
      <c r="AW3923">
        <v>57893988</v>
      </c>
      <c r="AX3923">
        <v>2682569</v>
      </c>
      <c r="AY3923">
        <v>54872418</v>
      </c>
      <c r="AZ3923">
        <v>0</v>
      </c>
      <c r="BA3923">
        <v>127859</v>
      </c>
      <c r="BB3923">
        <v>0</v>
      </c>
      <c r="BC3923">
        <v>0</v>
      </c>
      <c r="BD3923">
        <v>0</v>
      </c>
      <c r="BE3923">
        <v>0</v>
      </c>
      <c r="BF3923">
        <v>4066960</v>
      </c>
      <c r="BG3923">
        <v>93597761</v>
      </c>
      <c r="BH3923">
        <v>0</v>
      </c>
      <c r="BI3923">
        <v>0</v>
      </c>
      <c r="BJ3923">
        <v>0</v>
      </c>
      <c r="BK3923">
        <v>0</v>
      </c>
      <c r="BL3923">
        <v>0</v>
      </c>
      <c r="BM3923">
        <v>0</v>
      </c>
      <c r="BN3923">
        <v>0</v>
      </c>
      <c r="BO3923">
        <v>0</v>
      </c>
      <c r="BP3923">
        <v>0</v>
      </c>
      <c r="BQ3923">
        <v>0</v>
      </c>
      <c r="BR3923">
        <v>0</v>
      </c>
      <c r="BS3923">
        <v>4.6907894736842106</v>
      </c>
    </row>
    <row r="3924" spans="1:71" x14ac:dyDescent="0.25">
      <c r="A3924">
        <v>106190883</v>
      </c>
      <c r="B3924" t="s">
        <v>833</v>
      </c>
      <c r="C3924" s="1">
        <f t="shared" si="61"/>
        <v>43282</v>
      </c>
      <c r="D3924" s="2" t="s">
        <v>1024</v>
      </c>
      <c r="E3924" s="1">
        <v>43107</v>
      </c>
      <c r="F3924" s="1">
        <v>43373</v>
      </c>
      <c r="G3924" t="s">
        <v>92</v>
      </c>
      <c r="H3924" t="s">
        <v>101</v>
      </c>
      <c r="I3924" t="s">
        <v>72</v>
      </c>
      <c r="J3924" t="s">
        <v>85</v>
      </c>
      <c r="K3924" t="s">
        <v>605</v>
      </c>
      <c r="L3924">
        <v>178</v>
      </c>
      <c r="M3924">
        <v>178</v>
      </c>
      <c r="N3924">
        <v>4</v>
      </c>
      <c r="O3924">
        <v>207</v>
      </c>
      <c r="P3924">
        <v>1757</v>
      </c>
      <c r="Q3924">
        <v>0</v>
      </c>
      <c r="R3924">
        <v>1133</v>
      </c>
      <c r="S3924">
        <v>833</v>
      </c>
      <c r="T3924">
        <v>2494</v>
      </c>
      <c r="U3924">
        <v>1879</v>
      </c>
      <c r="V3924">
        <v>0</v>
      </c>
      <c r="W3924">
        <v>0</v>
      </c>
      <c r="X3924">
        <v>14</v>
      </c>
      <c r="Y3924">
        <v>776</v>
      </c>
      <c r="Z3924">
        <v>13</v>
      </c>
      <c r="AA3924">
        <v>541</v>
      </c>
      <c r="AB3924">
        <v>7683</v>
      </c>
      <c r="AC3924">
        <v>0</v>
      </c>
      <c r="AD3924">
        <v>1950408</v>
      </c>
      <c r="AE3924">
        <v>-779630</v>
      </c>
      <c r="AF3924">
        <v>0</v>
      </c>
      <c r="AG3924">
        <v>0</v>
      </c>
      <c r="AH3924">
        <v>0</v>
      </c>
      <c r="AI3924">
        <v>0</v>
      </c>
      <c r="AJ3924">
        <v>0</v>
      </c>
      <c r="AK3924">
        <v>0</v>
      </c>
      <c r="AL3924">
        <v>0</v>
      </c>
      <c r="AM3924">
        <v>3903282</v>
      </c>
      <c r="AN3924">
        <v>3749811</v>
      </c>
      <c r="AO3924">
        <v>10433415</v>
      </c>
      <c r="AP3924">
        <v>4150833</v>
      </c>
      <c r="AQ3924">
        <v>0</v>
      </c>
      <c r="AR3924">
        <v>0</v>
      </c>
      <c r="AS3924">
        <v>209597</v>
      </c>
      <c r="AT3924">
        <v>6559645</v>
      </c>
      <c r="AU3924">
        <v>0</v>
      </c>
      <c r="AV3924">
        <v>3141396</v>
      </c>
      <c r="AW3924">
        <v>32147979</v>
      </c>
      <c r="AX3924">
        <v>53291</v>
      </c>
      <c r="AY3924">
        <v>26789138</v>
      </c>
      <c r="AZ3924">
        <v>0</v>
      </c>
      <c r="BA3924">
        <v>0</v>
      </c>
      <c r="BB3924">
        <v>0</v>
      </c>
      <c r="BC3924">
        <v>0</v>
      </c>
      <c r="BD3924">
        <v>0</v>
      </c>
      <c r="BE3924">
        <v>0</v>
      </c>
      <c r="BF3924">
        <v>358906</v>
      </c>
      <c r="BG3924">
        <v>5830883</v>
      </c>
      <c r="BH3924">
        <v>0</v>
      </c>
      <c r="BI3924">
        <v>0</v>
      </c>
      <c r="BJ3924">
        <v>0</v>
      </c>
      <c r="BK3924">
        <v>0</v>
      </c>
      <c r="BL3924">
        <v>0</v>
      </c>
      <c r="BM3924">
        <v>0</v>
      </c>
      <c r="BN3924">
        <v>0</v>
      </c>
      <c r="BO3924">
        <v>0</v>
      </c>
      <c r="BP3924">
        <v>0</v>
      </c>
      <c r="BQ3924">
        <v>0</v>
      </c>
      <c r="BR3924">
        <v>0</v>
      </c>
      <c r="BS3924">
        <v>4.9353932584269664</v>
      </c>
    </row>
    <row r="3925" spans="1:71" x14ac:dyDescent="0.25">
      <c r="A3925">
        <v>106571086</v>
      </c>
      <c r="B3925" t="s">
        <v>834</v>
      </c>
      <c r="C3925" s="1">
        <f t="shared" si="61"/>
        <v>43282</v>
      </c>
      <c r="D3925" s="2" t="s">
        <v>1024</v>
      </c>
      <c r="E3925" s="1">
        <v>43107</v>
      </c>
      <c r="F3925" s="1">
        <v>43373</v>
      </c>
      <c r="G3925" t="s">
        <v>768</v>
      </c>
      <c r="H3925" t="s">
        <v>89</v>
      </c>
      <c r="I3925" t="s">
        <v>72</v>
      </c>
      <c r="J3925" t="s">
        <v>85</v>
      </c>
      <c r="K3925" t="s">
        <v>835</v>
      </c>
      <c r="L3925">
        <v>108</v>
      </c>
      <c r="M3925">
        <v>108</v>
      </c>
      <c r="N3925">
        <v>7</v>
      </c>
      <c r="O3925">
        <v>6</v>
      </c>
      <c r="P3925">
        <v>1234</v>
      </c>
      <c r="Q3925">
        <v>0</v>
      </c>
      <c r="R3925">
        <v>1270</v>
      </c>
      <c r="S3925">
        <v>850</v>
      </c>
      <c r="T3925">
        <v>1106</v>
      </c>
      <c r="U3925">
        <v>730</v>
      </c>
      <c r="V3925">
        <v>0</v>
      </c>
      <c r="W3925">
        <v>0</v>
      </c>
      <c r="X3925">
        <v>64</v>
      </c>
      <c r="Y3925">
        <v>1241</v>
      </c>
      <c r="Z3925">
        <v>37</v>
      </c>
      <c r="AA3925">
        <v>29</v>
      </c>
      <c r="AB3925">
        <v>5327</v>
      </c>
      <c r="AC3925">
        <v>0</v>
      </c>
      <c r="AD3925">
        <v>2604281</v>
      </c>
      <c r="AE3925">
        <v>0</v>
      </c>
      <c r="AF3925">
        <v>0</v>
      </c>
      <c r="AG3925">
        <v>0</v>
      </c>
      <c r="AH3925">
        <v>2819068</v>
      </c>
      <c r="AI3925">
        <v>3842214</v>
      </c>
      <c r="AJ3925">
        <v>0</v>
      </c>
      <c r="AK3925">
        <v>7547545</v>
      </c>
      <c r="AL3925">
        <v>14208827</v>
      </c>
      <c r="AM3925">
        <v>7487813</v>
      </c>
      <c r="AN3925">
        <v>5790761</v>
      </c>
      <c r="AO3925">
        <v>6108133</v>
      </c>
      <c r="AP3925">
        <v>6990478</v>
      </c>
      <c r="AQ3925">
        <v>0</v>
      </c>
      <c r="AR3925">
        <v>0</v>
      </c>
      <c r="AS3925">
        <v>1294703</v>
      </c>
      <c r="AT3925">
        <v>20712781</v>
      </c>
      <c r="AU3925">
        <v>0</v>
      </c>
      <c r="AV3925">
        <v>562508</v>
      </c>
      <c r="AW3925">
        <v>48947177</v>
      </c>
      <c r="AX3925">
        <v>808146</v>
      </c>
      <c r="AY3925">
        <v>44980674</v>
      </c>
      <c r="AZ3925">
        <v>0</v>
      </c>
      <c r="BA3925">
        <v>-49687</v>
      </c>
      <c r="BB3925">
        <v>0</v>
      </c>
      <c r="BC3925">
        <v>0</v>
      </c>
      <c r="BD3925">
        <v>0</v>
      </c>
      <c r="BE3925">
        <v>0</v>
      </c>
      <c r="BF3925">
        <v>1145238</v>
      </c>
      <c r="BG3925">
        <v>39341176</v>
      </c>
      <c r="BH3925">
        <v>0</v>
      </c>
      <c r="BI3925">
        <v>0</v>
      </c>
      <c r="BJ3925">
        <v>0</v>
      </c>
      <c r="BK3925">
        <v>0</v>
      </c>
      <c r="BL3925">
        <v>0</v>
      </c>
      <c r="BM3925">
        <v>0</v>
      </c>
      <c r="BN3925">
        <v>0</v>
      </c>
      <c r="BO3925">
        <v>0</v>
      </c>
      <c r="BP3925">
        <v>0</v>
      </c>
      <c r="BQ3925">
        <v>0</v>
      </c>
      <c r="BR3925">
        <v>0</v>
      </c>
      <c r="BS3925">
        <v>5.7129629629629628</v>
      </c>
    </row>
    <row r="3926" spans="1:71" x14ac:dyDescent="0.25">
      <c r="A3926">
        <v>106380939</v>
      </c>
      <c r="B3926" t="s">
        <v>900</v>
      </c>
      <c r="C3926" s="1">
        <f t="shared" si="61"/>
        <v>43282</v>
      </c>
      <c r="D3926" s="2" t="s">
        <v>1024</v>
      </c>
      <c r="E3926" s="1">
        <v>43107</v>
      </c>
      <c r="F3926" s="1">
        <v>43373</v>
      </c>
      <c r="G3926" t="s">
        <v>159</v>
      </c>
      <c r="H3926" t="s">
        <v>112</v>
      </c>
      <c r="I3926" t="s">
        <v>72</v>
      </c>
      <c r="J3926" t="s">
        <v>113</v>
      </c>
      <c r="K3926" t="s">
        <v>160</v>
      </c>
      <c r="L3926">
        <v>324</v>
      </c>
      <c r="M3926">
        <v>305</v>
      </c>
      <c r="N3926">
        <v>0</v>
      </c>
      <c r="O3926">
        <v>17</v>
      </c>
      <c r="P3926">
        <v>4260</v>
      </c>
      <c r="Q3926">
        <v>0</v>
      </c>
      <c r="R3926">
        <v>7206</v>
      </c>
      <c r="S3926">
        <v>1024</v>
      </c>
      <c r="T3926">
        <v>7411</v>
      </c>
      <c r="U3926">
        <v>6816</v>
      </c>
      <c r="V3926">
        <v>211</v>
      </c>
      <c r="W3926">
        <v>0</v>
      </c>
      <c r="X3926">
        <v>3908</v>
      </c>
      <c r="Y3926">
        <v>756</v>
      </c>
      <c r="Z3926">
        <v>0</v>
      </c>
      <c r="AA3926">
        <v>67</v>
      </c>
      <c r="AB3926">
        <v>27399</v>
      </c>
      <c r="AC3926">
        <v>0</v>
      </c>
      <c r="AD3926">
        <v>26745629</v>
      </c>
      <c r="AE3926">
        <v>-28383210</v>
      </c>
      <c r="AF3926">
        <v>0</v>
      </c>
      <c r="AG3926">
        <v>0</v>
      </c>
      <c r="AH3926">
        <v>0</v>
      </c>
      <c r="AI3926">
        <v>9798681</v>
      </c>
      <c r="AJ3926">
        <v>0</v>
      </c>
      <c r="AK3926">
        <v>5745622</v>
      </c>
      <c r="AL3926">
        <v>15544303</v>
      </c>
      <c r="AM3926">
        <v>26021936</v>
      </c>
      <c r="AN3926">
        <v>4425025</v>
      </c>
      <c r="AO3926">
        <v>46761083</v>
      </c>
      <c r="AP3926">
        <v>11466826</v>
      </c>
      <c r="AQ3926">
        <v>11594180</v>
      </c>
      <c r="AR3926">
        <v>0</v>
      </c>
      <c r="AS3926">
        <v>23536977</v>
      </c>
      <c r="AT3926">
        <v>17391580</v>
      </c>
      <c r="AU3926">
        <v>3191</v>
      </c>
      <c r="AV3926">
        <v>0</v>
      </c>
      <c r="AW3926">
        <v>141200798</v>
      </c>
      <c r="AX3926">
        <v>17826142</v>
      </c>
      <c r="AY3926">
        <v>159775096</v>
      </c>
      <c r="AZ3926">
        <v>0</v>
      </c>
      <c r="BA3926">
        <v>3787468</v>
      </c>
      <c r="BB3926">
        <v>0</v>
      </c>
      <c r="BC3926">
        <v>0</v>
      </c>
      <c r="BD3926">
        <v>0</v>
      </c>
      <c r="BE3926">
        <v>0</v>
      </c>
      <c r="BF3926">
        <v>1802185</v>
      </c>
      <c r="BG3926">
        <v>146036318</v>
      </c>
      <c r="BH3926">
        <v>0</v>
      </c>
      <c r="BI3926">
        <v>0</v>
      </c>
      <c r="BJ3926">
        <v>0</v>
      </c>
      <c r="BK3926">
        <v>0</v>
      </c>
      <c r="BL3926">
        <v>0</v>
      </c>
      <c r="BM3926">
        <v>0</v>
      </c>
      <c r="BN3926">
        <v>0</v>
      </c>
      <c r="BO3926">
        <v>0</v>
      </c>
      <c r="BP3926">
        <v>0</v>
      </c>
      <c r="BQ3926">
        <v>0</v>
      </c>
      <c r="BR3926">
        <v>0</v>
      </c>
      <c r="BS3926">
        <v>6.7726550079491252</v>
      </c>
    </row>
    <row r="3927" spans="1:71" x14ac:dyDescent="0.25">
      <c r="A3927">
        <v>106150788</v>
      </c>
      <c r="B3927" t="s">
        <v>836</v>
      </c>
      <c r="C3927" s="1">
        <f t="shared" si="61"/>
        <v>43191</v>
      </c>
      <c r="D3927" s="2" t="s">
        <v>1012</v>
      </c>
      <c r="E3927" s="1">
        <v>43104</v>
      </c>
      <c r="F3927" s="1">
        <v>43281</v>
      </c>
      <c r="G3927" t="s">
        <v>70</v>
      </c>
      <c r="H3927" t="s">
        <v>89</v>
      </c>
      <c r="I3927" t="s">
        <v>72</v>
      </c>
      <c r="J3927" t="s">
        <v>85</v>
      </c>
      <c r="K3927" t="s">
        <v>132</v>
      </c>
      <c r="L3927">
        <v>254</v>
      </c>
      <c r="M3927">
        <v>181</v>
      </c>
      <c r="N3927">
        <v>0</v>
      </c>
      <c r="O3927">
        <v>45</v>
      </c>
      <c r="P3927">
        <v>4295</v>
      </c>
      <c r="Q3927">
        <v>0</v>
      </c>
      <c r="R3927">
        <v>4110</v>
      </c>
      <c r="S3927">
        <v>2930</v>
      </c>
      <c r="T3927">
        <v>1018</v>
      </c>
      <c r="U3927">
        <v>3719</v>
      </c>
      <c r="V3927">
        <v>0</v>
      </c>
      <c r="W3927">
        <v>0</v>
      </c>
      <c r="X3927">
        <v>758</v>
      </c>
      <c r="Y3927">
        <v>3477</v>
      </c>
      <c r="Z3927">
        <v>0</v>
      </c>
      <c r="AA3927">
        <v>137</v>
      </c>
      <c r="AB3927">
        <v>16149</v>
      </c>
      <c r="AC3927">
        <v>0</v>
      </c>
      <c r="AD3927">
        <v>1797011</v>
      </c>
      <c r="AE3927">
        <v>0</v>
      </c>
      <c r="AF3927">
        <v>0</v>
      </c>
      <c r="AG3927">
        <v>0</v>
      </c>
      <c r="AH3927">
        <v>0</v>
      </c>
      <c r="AI3927">
        <v>0</v>
      </c>
      <c r="AJ3927">
        <v>0</v>
      </c>
      <c r="AK3927">
        <v>0</v>
      </c>
      <c r="AL3927">
        <v>0</v>
      </c>
      <c r="AM3927">
        <v>20078454</v>
      </c>
      <c r="AN3927">
        <v>19769234</v>
      </c>
      <c r="AO3927">
        <v>4755431</v>
      </c>
      <c r="AP3927">
        <v>18935630</v>
      </c>
      <c r="AQ3927">
        <v>0</v>
      </c>
      <c r="AR3927">
        <v>0</v>
      </c>
      <c r="AS3927">
        <v>3820058</v>
      </c>
      <c r="AT3927">
        <v>30668795</v>
      </c>
      <c r="AU3927">
        <v>0</v>
      </c>
      <c r="AV3927">
        <v>634629</v>
      </c>
      <c r="AW3927">
        <v>98662231</v>
      </c>
      <c r="AX3927">
        <v>1199242</v>
      </c>
      <c r="AY3927">
        <v>96283883</v>
      </c>
      <c r="AZ3927">
        <v>0</v>
      </c>
      <c r="BA3927">
        <v>836779</v>
      </c>
      <c r="BB3927">
        <v>0</v>
      </c>
      <c r="BC3927">
        <v>0</v>
      </c>
      <c r="BD3927">
        <v>0</v>
      </c>
      <c r="BE3927">
        <v>0</v>
      </c>
      <c r="BF3927">
        <v>2309928</v>
      </c>
      <c r="BG3927">
        <v>133111337</v>
      </c>
      <c r="BH3927">
        <v>0</v>
      </c>
      <c r="BI3927">
        <v>0</v>
      </c>
      <c r="BJ3927">
        <v>0</v>
      </c>
      <c r="BK3927">
        <v>0</v>
      </c>
      <c r="BL3927">
        <v>0</v>
      </c>
      <c r="BM3927">
        <v>0</v>
      </c>
      <c r="BN3927">
        <v>0</v>
      </c>
      <c r="BO3927">
        <v>0</v>
      </c>
      <c r="BP3927">
        <v>0</v>
      </c>
      <c r="BQ3927">
        <v>0</v>
      </c>
      <c r="BR3927">
        <v>0</v>
      </c>
      <c r="BS3927">
        <v>9.8735632183908049</v>
      </c>
    </row>
    <row r="3928" spans="1:71" x14ac:dyDescent="0.25">
      <c r="A3928">
        <v>106171049</v>
      </c>
      <c r="B3928" t="s">
        <v>838</v>
      </c>
      <c r="C3928" s="1">
        <f t="shared" si="61"/>
        <v>43191</v>
      </c>
      <c r="D3928" s="2" t="s">
        <v>1012</v>
      </c>
      <c r="E3928" s="1">
        <v>43104</v>
      </c>
      <c r="F3928" s="1">
        <v>43281</v>
      </c>
      <c r="G3928" t="s">
        <v>730</v>
      </c>
      <c r="H3928" t="s">
        <v>89</v>
      </c>
      <c r="I3928" t="s">
        <v>72</v>
      </c>
      <c r="J3928" t="s">
        <v>73</v>
      </c>
      <c r="K3928" t="s">
        <v>731</v>
      </c>
      <c r="L3928">
        <v>25</v>
      </c>
      <c r="M3928">
        <v>19</v>
      </c>
      <c r="N3928">
        <v>0</v>
      </c>
      <c r="O3928">
        <v>4</v>
      </c>
      <c r="P3928">
        <v>350</v>
      </c>
      <c r="Q3928">
        <v>0</v>
      </c>
      <c r="R3928">
        <v>860</v>
      </c>
      <c r="S3928">
        <v>2</v>
      </c>
      <c r="T3928">
        <v>28</v>
      </c>
      <c r="U3928">
        <v>393</v>
      </c>
      <c r="V3928">
        <v>0</v>
      </c>
      <c r="W3928">
        <v>0</v>
      </c>
      <c r="X3928">
        <v>0</v>
      </c>
      <c r="Y3928">
        <v>88</v>
      </c>
      <c r="Z3928">
        <v>0</v>
      </c>
      <c r="AA3928">
        <v>9</v>
      </c>
      <c r="AB3928">
        <v>1380</v>
      </c>
      <c r="AC3928">
        <v>0</v>
      </c>
      <c r="AD3928">
        <v>531845</v>
      </c>
      <c r="AE3928">
        <v>-123678</v>
      </c>
      <c r="AF3928">
        <v>0</v>
      </c>
      <c r="AG3928">
        <v>0</v>
      </c>
      <c r="AH3928">
        <v>0</v>
      </c>
      <c r="AI3928">
        <v>2758404</v>
      </c>
      <c r="AJ3928">
        <v>0</v>
      </c>
      <c r="AK3928">
        <v>0</v>
      </c>
      <c r="AL3928">
        <v>2758404</v>
      </c>
      <c r="AM3928">
        <v>10380961</v>
      </c>
      <c r="AN3928">
        <v>265287</v>
      </c>
      <c r="AO3928">
        <v>1260777</v>
      </c>
      <c r="AP3928">
        <v>12628446</v>
      </c>
      <c r="AQ3928">
        <v>0</v>
      </c>
      <c r="AR3928">
        <v>0</v>
      </c>
      <c r="AS3928">
        <v>377782</v>
      </c>
      <c r="AT3928">
        <v>4065818</v>
      </c>
      <c r="AU3928">
        <v>0</v>
      </c>
      <c r="AV3928">
        <v>-693590</v>
      </c>
      <c r="AW3928">
        <v>28285481</v>
      </c>
      <c r="AX3928">
        <v>890771</v>
      </c>
      <c r="AY3928">
        <v>25838632</v>
      </c>
      <c r="AZ3928">
        <v>0</v>
      </c>
      <c r="BA3928">
        <v>12170</v>
      </c>
      <c r="BB3928">
        <v>0</v>
      </c>
      <c r="BC3928">
        <v>0</v>
      </c>
      <c r="BD3928">
        <v>0</v>
      </c>
      <c r="BE3928">
        <v>0</v>
      </c>
      <c r="BF3928">
        <v>1389859</v>
      </c>
      <c r="BG3928">
        <v>32279989</v>
      </c>
      <c r="BH3928">
        <v>0</v>
      </c>
      <c r="BI3928">
        <v>0</v>
      </c>
      <c r="BJ3928">
        <v>0</v>
      </c>
      <c r="BK3928">
        <v>0</v>
      </c>
      <c r="BL3928">
        <v>0</v>
      </c>
      <c r="BM3928">
        <v>0</v>
      </c>
      <c r="BN3928">
        <v>0</v>
      </c>
      <c r="BO3928">
        <v>0</v>
      </c>
      <c r="BP3928">
        <v>0</v>
      </c>
      <c r="BQ3928">
        <v>0</v>
      </c>
      <c r="BR3928">
        <v>0</v>
      </c>
      <c r="BS3928">
        <v>7.9545454545454541</v>
      </c>
    </row>
    <row r="3929" spans="1:71" x14ac:dyDescent="0.25">
      <c r="A3929">
        <v>106040875</v>
      </c>
      <c r="B3929" t="s">
        <v>839</v>
      </c>
      <c r="C3929" s="1">
        <f t="shared" si="61"/>
        <v>43191</v>
      </c>
      <c r="D3929" s="2" t="s">
        <v>1012</v>
      </c>
      <c r="E3929" s="1">
        <v>43104</v>
      </c>
      <c r="F3929" s="1">
        <v>43281</v>
      </c>
      <c r="G3929" t="s">
        <v>154</v>
      </c>
      <c r="H3929" t="s">
        <v>77</v>
      </c>
      <c r="I3929" t="s">
        <v>72</v>
      </c>
      <c r="J3929" t="s">
        <v>85</v>
      </c>
      <c r="K3929" t="s">
        <v>281</v>
      </c>
      <c r="L3929">
        <v>100</v>
      </c>
      <c r="M3929">
        <v>44</v>
      </c>
      <c r="N3929">
        <v>0</v>
      </c>
      <c r="O3929">
        <v>13</v>
      </c>
      <c r="P3929">
        <v>1022</v>
      </c>
      <c r="Q3929">
        <v>0</v>
      </c>
      <c r="R3929">
        <v>2077</v>
      </c>
      <c r="S3929">
        <v>110</v>
      </c>
      <c r="T3929">
        <v>119</v>
      </c>
      <c r="U3929">
        <v>876</v>
      </c>
      <c r="V3929">
        <v>0</v>
      </c>
      <c r="W3929">
        <v>0</v>
      </c>
      <c r="X3929">
        <v>10</v>
      </c>
      <c r="Y3929">
        <v>425</v>
      </c>
      <c r="Z3929">
        <v>0</v>
      </c>
      <c r="AA3929">
        <v>53</v>
      </c>
      <c r="AB3929">
        <v>3670</v>
      </c>
      <c r="AC3929">
        <v>0</v>
      </c>
      <c r="AD3929">
        <v>778927</v>
      </c>
      <c r="AE3929">
        <v>-205821</v>
      </c>
      <c r="AF3929">
        <v>0</v>
      </c>
      <c r="AG3929">
        <v>0</v>
      </c>
      <c r="AH3929">
        <v>0</v>
      </c>
      <c r="AI3929">
        <v>0</v>
      </c>
      <c r="AJ3929">
        <v>0</v>
      </c>
      <c r="AK3929">
        <v>0</v>
      </c>
      <c r="AL3929">
        <v>0</v>
      </c>
      <c r="AM3929">
        <v>16531142</v>
      </c>
      <c r="AN3929">
        <v>1181282</v>
      </c>
      <c r="AO3929">
        <v>4695450</v>
      </c>
      <c r="AP3929">
        <v>14162526</v>
      </c>
      <c r="AQ3929">
        <v>0</v>
      </c>
      <c r="AR3929">
        <v>0</v>
      </c>
      <c r="AS3929">
        <v>1049431</v>
      </c>
      <c r="AT3929">
        <v>13535692</v>
      </c>
      <c r="AU3929">
        <v>0</v>
      </c>
      <c r="AV3929">
        <v>1533895</v>
      </c>
      <c r="AW3929">
        <v>52689418</v>
      </c>
      <c r="AX3929">
        <v>4612136</v>
      </c>
      <c r="AY3929">
        <v>56589351</v>
      </c>
      <c r="AZ3929">
        <v>0</v>
      </c>
      <c r="BA3929">
        <v>116291</v>
      </c>
      <c r="BB3929">
        <v>0</v>
      </c>
      <c r="BC3929">
        <v>0</v>
      </c>
      <c r="BD3929">
        <v>0</v>
      </c>
      <c r="BE3929">
        <v>0</v>
      </c>
      <c r="BF3929">
        <v>880658</v>
      </c>
      <c r="BG3929">
        <v>54246478</v>
      </c>
      <c r="BH3929">
        <v>0</v>
      </c>
      <c r="BI3929">
        <v>0</v>
      </c>
      <c r="BJ3929">
        <v>0</v>
      </c>
      <c r="BK3929">
        <v>0</v>
      </c>
      <c r="BL3929">
        <v>0</v>
      </c>
      <c r="BM3929">
        <v>0</v>
      </c>
      <c r="BN3929">
        <v>0</v>
      </c>
      <c r="BO3929">
        <v>0</v>
      </c>
      <c r="BP3929">
        <v>0</v>
      </c>
      <c r="BQ3929">
        <v>0</v>
      </c>
      <c r="BR3929">
        <v>0</v>
      </c>
      <c r="BS3929">
        <v>7.0972222222222223</v>
      </c>
    </row>
    <row r="3930" spans="1:71" x14ac:dyDescent="0.25">
      <c r="A3930">
        <v>106190323</v>
      </c>
      <c r="B3930" t="s">
        <v>840</v>
      </c>
      <c r="C3930" s="1">
        <f t="shared" si="61"/>
        <v>43191</v>
      </c>
      <c r="D3930" s="2" t="s">
        <v>1012</v>
      </c>
      <c r="E3930" s="1">
        <v>43104</v>
      </c>
      <c r="F3930" s="1">
        <v>43281</v>
      </c>
      <c r="G3930" t="s">
        <v>92</v>
      </c>
      <c r="H3930" t="s">
        <v>77</v>
      </c>
      <c r="I3930" t="s">
        <v>72</v>
      </c>
      <c r="J3930" t="s">
        <v>85</v>
      </c>
      <c r="K3930" t="s">
        <v>306</v>
      </c>
      <c r="L3930">
        <v>462</v>
      </c>
      <c r="M3930">
        <v>278</v>
      </c>
      <c r="N3930">
        <v>0</v>
      </c>
      <c r="O3930">
        <v>135</v>
      </c>
      <c r="P3930">
        <v>5068</v>
      </c>
      <c r="Q3930">
        <v>0</v>
      </c>
      <c r="R3930">
        <v>12532</v>
      </c>
      <c r="S3930">
        <v>1566</v>
      </c>
      <c r="T3930">
        <v>2646</v>
      </c>
      <c r="U3930">
        <v>3911</v>
      </c>
      <c r="V3930">
        <v>0</v>
      </c>
      <c r="W3930">
        <v>0</v>
      </c>
      <c r="X3930">
        <v>295</v>
      </c>
      <c r="Y3930">
        <v>3476</v>
      </c>
      <c r="Z3930">
        <v>0</v>
      </c>
      <c r="AA3930">
        <v>545</v>
      </c>
      <c r="AB3930">
        <v>24971</v>
      </c>
      <c r="AC3930">
        <v>0</v>
      </c>
      <c r="AD3930">
        <v>2023627</v>
      </c>
      <c r="AE3930">
        <v>0</v>
      </c>
      <c r="AF3930">
        <v>0</v>
      </c>
      <c r="AG3930">
        <v>0</v>
      </c>
      <c r="AH3930">
        <v>0</v>
      </c>
      <c r="AI3930">
        <v>0</v>
      </c>
      <c r="AJ3930">
        <v>0</v>
      </c>
      <c r="AK3930">
        <v>0</v>
      </c>
      <c r="AL3930">
        <v>0</v>
      </c>
      <c r="AM3930">
        <v>36670544</v>
      </c>
      <c r="AN3930">
        <v>112991</v>
      </c>
      <c r="AO3930">
        <v>5282868</v>
      </c>
      <c r="AP3930">
        <v>48989771</v>
      </c>
      <c r="AQ3930">
        <v>0</v>
      </c>
      <c r="AR3930">
        <v>0</v>
      </c>
      <c r="AS3930">
        <v>1026938</v>
      </c>
      <c r="AT3930">
        <v>25845850</v>
      </c>
      <c r="AU3930">
        <v>0</v>
      </c>
      <c r="AV3930">
        <v>995526</v>
      </c>
      <c r="AW3930">
        <v>118924488</v>
      </c>
      <c r="AX3930">
        <v>3515362</v>
      </c>
      <c r="AY3930">
        <v>118739123</v>
      </c>
      <c r="AZ3930">
        <v>0</v>
      </c>
      <c r="BA3930">
        <v>1112980</v>
      </c>
      <c r="BB3930">
        <v>0</v>
      </c>
      <c r="BC3930">
        <v>0</v>
      </c>
      <c r="BD3930">
        <v>0</v>
      </c>
      <c r="BE3930">
        <v>0</v>
      </c>
      <c r="BF3930">
        <v>743500</v>
      </c>
      <c r="BG3930">
        <v>202719640</v>
      </c>
      <c r="BH3930">
        <v>0</v>
      </c>
      <c r="BI3930">
        <v>0</v>
      </c>
      <c r="BJ3930">
        <v>0</v>
      </c>
      <c r="BK3930">
        <v>0</v>
      </c>
      <c r="BL3930">
        <v>0</v>
      </c>
      <c r="BM3930">
        <v>0</v>
      </c>
      <c r="BN3930">
        <v>0</v>
      </c>
      <c r="BO3930">
        <v>0</v>
      </c>
      <c r="BP3930">
        <v>0</v>
      </c>
      <c r="BQ3930">
        <v>0</v>
      </c>
      <c r="BR3930">
        <v>0</v>
      </c>
      <c r="BS3930">
        <v>6.8486486486486484</v>
      </c>
    </row>
    <row r="3931" spans="1:71" x14ac:dyDescent="0.25">
      <c r="A3931">
        <v>106164029</v>
      </c>
      <c r="B3931" t="s">
        <v>841</v>
      </c>
      <c r="C3931" s="1">
        <f t="shared" si="61"/>
        <v>43191</v>
      </c>
      <c r="D3931" s="2" t="s">
        <v>1012</v>
      </c>
      <c r="E3931" s="1">
        <v>43104</v>
      </c>
      <c r="F3931" s="1">
        <v>43281</v>
      </c>
      <c r="G3931" t="s">
        <v>76</v>
      </c>
      <c r="H3931" t="s">
        <v>77</v>
      </c>
      <c r="I3931" t="s">
        <v>72</v>
      </c>
      <c r="J3931" t="s">
        <v>73</v>
      </c>
      <c r="K3931" t="s">
        <v>78</v>
      </c>
      <c r="L3931">
        <v>230</v>
      </c>
      <c r="M3931">
        <v>117</v>
      </c>
      <c r="N3931">
        <v>0</v>
      </c>
      <c r="O3931">
        <v>49</v>
      </c>
      <c r="P3931">
        <v>2720</v>
      </c>
      <c r="Q3931">
        <v>0</v>
      </c>
      <c r="R3931">
        <v>4108</v>
      </c>
      <c r="S3931">
        <v>926</v>
      </c>
      <c r="T3931">
        <v>842</v>
      </c>
      <c r="U3931">
        <v>2649</v>
      </c>
      <c r="V3931">
        <v>0</v>
      </c>
      <c r="W3931">
        <v>0</v>
      </c>
      <c r="X3931">
        <v>478</v>
      </c>
      <c r="Y3931">
        <v>1219</v>
      </c>
      <c r="Z3931">
        <v>0</v>
      </c>
      <c r="AA3931">
        <v>146</v>
      </c>
      <c r="AB3931">
        <v>10368</v>
      </c>
      <c r="AC3931">
        <v>0</v>
      </c>
      <c r="AD3931">
        <v>2322619</v>
      </c>
      <c r="AE3931">
        <v>-1379664</v>
      </c>
      <c r="AF3931">
        <v>0</v>
      </c>
      <c r="AG3931">
        <v>0</v>
      </c>
      <c r="AH3931">
        <v>0</v>
      </c>
      <c r="AI3931">
        <v>4161272</v>
      </c>
      <c r="AJ3931">
        <v>0</v>
      </c>
      <c r="AK3931">
        <v>0</v>
      </c>
      <c r="AL3931">
        <v>4161272</v>
      </c>
      <c r="AM3931">
        <v>13822589</v>
      </c>
      <c r="AN3931">
        <v>2415411</v>
      </c>
      <c r="AO3931">
        <v>8158650</v>
      </c>
      <c r="AP3931">
        <v>28779472</v>
      </c>
      <c r="AQ3931">
        <v>0</v>
      </c>
      <c r="AR3931">
        <v>0</v>
      </c>
      <c r="AS3931">
        <v>3155115</v>
      </c>
      <c r="AT3931">
        <v>25127577</v>
      </c>
      <c r="AU3931">
        <v>242</v>
      </c>
      <c r="AV3931">
        <v>569269</v>
      </c>
      <c r="AW3931">
        <v>82028325</v>
      </c>
      <c r="AX3931">
        <v>1159978</v>
      </c>
      <c r="AY3931">
        <v>70909209</v>
      </c>
      <c r="AZ3931">
        <v>0</v>
      </c>
      <c r="BA3931">
        <v>-1643648</v>
      </c>
      <c r="BB3931">
        <v>0</v>
      </c>
      <c r="BC3931">
        <v>0</v>
      </c>
      <c r="BD3931">
        <v>0</v>
      </c>
      <c r="BE3931">
        <v>0</v>
      </c>
      <c r="BF3931">
        <v>3381144</v>
      </c>
      <c r="BG3931">
        <v>193506639</v>
      </c>
      <c r="BH3931">
        <v>0</v>
      </c>
      <c r="BI3931">
        <v>0</v>
      </c>
      <c r="BJ3931">
        <v>0</v>
      </c>
      <c r="BK3931">
        <v>0</v>
      </c>
      <c r="BL3931">
        <v>0</v>
      </c>
      <c r="BM3931">
        <v>0</v>
      </c>
      <c r="BN3931">
        <v>0</v>
      </c>
      <c r="BO3931">
        <v>0</v>
      </c>
      <c r="BP3931">
        <v>0</v>
      </c>
      <c r="BQ3931">
        <v>0</v>
      </c>
      <c r="BR3931">
        <v>0</v>
      </c>
      <c r="BS3931">
        <v>7.8386167146974062</v>
      </c>
    </row>
    <row r="3932" spans="1:71" x14ac:dyDescent="0.25">
      <c r="A3932">
        <v>106234038</v>
      </c>
      <c r="B3932" t="s">
        <v>842</v>
      </c>
      <c r="C3932" s="1">
        <f t="shared" si="61"/>
        <v>43191</v>
      </c>
      <c r="D3932" s="2" t="s">
        <v>1012</v>
      </c>
      <c r="E3932" s="1">
        <v>43104</v>
      </c>
      <c r="F3932" s="1">
        <v>43281</v>
      </c>
      <c r="G3932" t="s">
        <v>289</v>
      </c>
      <c r="H3932" t="s">
        <v>89</v>
      </c>
      <c r="I3932" t="s">
        <v>72</v>
      </c>
      <c r="J3932" t="s">
        <v>85</v>
      </c>
      <c r="K3932" t="s">
        <v>290</v>
      </c>
      <c r="L3932">
        <v>25</v>
      </c>
      <c r="M3932">
        <v>23</v>
      </c>
      <c r="N3932">
        <v>0</v>
      </c>
      <c r="O3932">
        <v>8</v>
      </c>
      <c r="P3932">
        <v>420</v>
      </c>
      <c r="Q3932">
        <v>0</v>
      </c>
      <c r="R3932">
        <v>892</v>
      </c>
      <c r="S3932">
        <v>68</v>
      </c>
      <c r="T3932">
        <v>139</v>
      </c>
      <c r="U3932">
        <v>444</v>
      </c>
      <c r="V3932">
        <v>0</v>
      </c>
      <c r="W3932">
        <v>0</v>
      </c>
      <c r="X3932">
        <v>27</v>
      </c>
      <c r="Y3932">
        <v>163</v>
      </c>
      <c r="Z3932">
        <v>0</v>
      </c>
      <c r="AA3932">
        <v>27</v>
      </c>
      <c r="AB3932">
        <v>1760</v>
      </c>
      <c r="AC3932">
        <v>0</v>
      </c>
      <c r="AD3932">
        <v>87989</v>
      </c>
      <c r="AE3932">
        <v>1336</v>
      </c>
      <c r="AF3932">
        <v>0</v>
      </c>
      <c r="AG3932">
        <v>0</v>
      </c>
      <c r="AH3932">
        <v>0</v>
      </c>
      <c r="AI3932">
        <v>1575971</v>
      </c>
      <c r="AJ3932">
        <v>0</v>
      </c>
      <c r="AK3932">
        <v>0</v>
      </c>
      <c r="AL3932">
        <v>1575971</v>
      </c>
      <c r="AM3932">
        <v>6045382</v>
      </c>
      <c r="AN3932">
        <v>379881</v>
      </c>
      <c r="AO3932">
        <v>1413627</v>
      </c>
      <c r="AP3932">
        <v>7423487</v>
      </c>
      <c r="AQ3932">
        <v>0</v>
      </c>
      <c r="AR3932">
        <v>0</v>
      </c>
      <c r="AS3932">
        <v>780420</v>
      </c>
      <c r="AT3932">
        <v>2334239</v>
      </c>
      <c r="AU3932">
        <v>0</v>
      </c>
      <c r="AV3932">
        <v>-237237</v>
      </c>
      <c r="AW3932">
        <v>18139799</v>
      </c>
      <c r="AX3932">
        <v>605189</v>
      </c>
      <c r="AY3932">
        <v>17278151</v>
      </c>
      <c r="AZ3932">
        <v>0</v>
      </c>
      <c r="BA3932">
        <v>449110</v>
      </c>
      <c r="BB3932">
        <v>0</v>
      </c>
      <c r="BC3932">
        <v>0</v>
      </c>
      <c r="BD3932">
        <v>0</v>
      </c>
      <c r="BE3932">
        <v>0</v>
      </c>
      <c r="BF3932">
        <v>120970</v>
      </c>
      <c r="BG3932">
        <v>58737078</v>
      </c>
      <c r="BH3932">
        <v>0</v>
      </c>
      <c r="BI3932">
        <v>0</v>
      </c>
      <c r="BJ3932">
        <v>0</v>
      </c>
      <c r="BK3932">
        <v>0</v>
      </c>
      <c r="BL3932">
        <v>0</v>
      </c>
      <c r="BM3932">
        <v>0</v>
      </c>
      <c r="BN3932">
        <v>0</v>
      </c>
      <c r="BO3932">
        <v>0</v>
      </c>
      <c r="BP3932">
        <v>0</v>
      </c>
      <c r="BQ3932">
        <v>0</v>
      </c>
      <c r="BR3932">
        <v>0</v>
      </c>
      <c r="BS3932">
        <v>8.75</v>
      </c>
    </row>
    <row r="3933" spans="1:71" x14ac:dyDescent="0.25">
      <c r="A3933">
        <v>106390923</v>
      </c>
      <c r="B3933" t="s">
        <v>843</v>
      </c>
      <c r="C3933" s="1">
        <f t="shared" si="61"/>
        <v>43191</v>
      </c>
      <c r="D3933" s="2" t="s">
        <v>1012</v>
      </c>
      <c r="E3933" s="1">
        <v>43104</v>
      </c>
      <c r="F3933" s="1">
        <v>43281</v>
      </c>
      <c r="G3933" t="s">
        <v>234</v>
      </c>
      <c r="H3933" t="s">
        <v>89</v>
      </c>
      <c r="I3933" t="s">
        <v>72</v>
      </c>
      <c r="J3933" t="s">
        <v>85</v>
      </c>
      <c r="K3933" t="s">
        <v>458</v>
      </c>
      <c r="L3933">
        <v>190</v>
      </c>
      <c r="M3933">
        <v>104</v>
      </c>
      <c r="N3933">
        <v>0</v>
      </c>
      <c r="O3933">
        <v>27</v>
      </c>
      <c r="P3933">
        <v>2393</v>
      </c>
      <c r="Q3933">
        <v>0</v>
      </c>
      <c r="R3933">
        <v>4288</v>
      </c>
      <c r="S3933">
        <v>884</v>
      </c>
      <c r="T3933">
        <v>633</v>
      </c>
      <c r="U3933">
        <v>1943</v>
      </c>
      <c r="V3933">
        <v>0</v>
      </c>
      <c r="W3933">
        <v>0</v>
      </c>
      <c r="X3933">
        <v>171</v>
      </c>
      <c r="Y3933">
        <v>1174</v>
      </c>
      <c r="Z3933">
        <v>0</v>
      </c>
      <c r="AA3933">
        <v>86</v>
      </c>
      <c r="AB3933">
        <v>9179</v>
      </c>
      <c r="AC3933">
        <v>0</v>
      </c>
      <c r="AD3933">
        <v>-10687</v>
      </c>
      <c r="AE3933">
        <v>0</v>
      </c>
      <c r="AF3933">
        <v>0</v>
      </c>
      <c r="AG3933">
        <v>0</v>
      </c>
      <c r="AH3933">
        <v>0</v>
      </c>
      <c r="AI3933">
        <v>732044</v>
      </c>
      <c r="AJ3933">
        <v>0</v>
      </c>
      <c r="AK3933">
        <v>0</v>
      </c>
      <c r="AL3933">
        <v>732044</v>
      </c>
      <c r="AM3933">
        <v>19016643</v>
      </c>
      <c r="AN3933">
        <v>3858816</v>
      </c>
      <c r="AO3933">
        <v>3972046</v>
      </c>
      <c r="AP3933">
        <v>13136281</v>
      </c>
      <c r="AQ3933">
        <v>0</v>
      </c>
      <c r="AR3933">
        <v>0</v>
      </c>
      <c r="AS3933">
        <v>2806423</v>
      </c>
      <c r="AT3933">
        <v>23880901</v>
      </c>
      <c r="AU3933">
        <v>0</v>
      </c>
      <c r="AV3933">
        <v>411101</v>
      </c>
      <c r="AW3933">
        <v>67082211</v>
      </c>
      <c r="AX3933">
        <v>857246</v>
      </c>
      <c r="AY3933">
        <v>60492493</v>
      </c>
      <c r="AZ3933">
        <v>0</v>
      </c>
      <c r="BA3933">
        <v>-2364253</v>
      </c>
      <c r="BB3933">
        <v>0</v>
      </c>
      <c r="BC3933">
        <v>0</v>
      </c>
      <c r="BD3933">
        <v>0</v>
      </c>
      <c r="BE3933">
        <v>0</v>
      </c>
      <c r="BF3933">
        <v>318237</v>
      </c>
      <c r="BG3933">
        <v>141239091</v>
      </c>
      <c r="BH3933">
        <v>0</v>
      </c>
      <c r="BI3933">
        <v>0</v>
      </c>
      <c r="BJ3933">
        <v>0</v>
      </c>
      <c r="BK3933">
        <v>0</v>
      </c>
      <c r="BL3933">
        <v>0</v>
      </c>
      <c r="BM3933">
        <v>0</v>
      </c>
      <c r="BN3933">
        <v>0</v>
      </c>
      <c r="BO3933">
        <v>0</v>
      </c>
      <c r="BP3933">
        <v>0</v>
      </c>
      <c r="BQ3933">
        <v>0</v>
      </c>
      <c r="BR3933">
        <v>0</v>
      </c>
      <c r="BS3933">
        <v>8.1394557823129254</v>
      </c>
    </row>
    <row r="3934" spans="1:71" x14ac:dyDescent="0.25">
      <c r="A3934">
        <v>106100797</v>
      </c>
      <c r="B3934" t="s">
        <v>844</v>
      </c>
      <c r="C3934" s="1">
        <f t="shared" si="61"/>
        <v>43191</v>
      </c>
      <c r="D3934" s="2" t="s">
        <v>1012</v>
      </c>
      <c r="E3934" s="1">
        <v>43104</v>
      </c>
      <c r="F3934" s="1">
        <v>43281</v>
      </c>
      <c r="G3934" t="s">
        <v>80</v>
      </c>
      <c r="H3934" t="s">
        <v>71</v>
      </c>
      <c r="I3934" t="s">
        <v>72</v>
      </c>
      <c r="J3934" t="s">
        <v>73</v>
      </c>
      <c r="K3934" t="s">
        <v>81</v>
      </c>
      <c r="L3934">
        <v>49</v>
      </c>
      <c r="M3934">
        <v>16</v>
      </c>
      <c r="N3934">
        <v>0</v>
      </c>
      <c r="O3934">
        <v>6</v>
      </c>
      <c r="P3934">
        <v>417</v>
      </c>
      <c r="Q3934">
        <v>0</v>
      </c>
      <c r="R3934">
        <v>202</v>
      </c>
      <c r="S3934">
        <v>55</v>
      </c>
      <c r="T3934">
        <v>140</v>
      </c>
      <c r="U3934">
        <v>549</v>
      </c>
      <c r="V3934">
        <v>0</v>
      </c>
      <c r="W3934">
        <v>0</v>
      </c>
      <c r="X3934">
        <v>8</v>
      </c>
      <c r="Y3934">
        <v>99</v>
      </c>
      <c r="Z3934">
        <v>0</v>
      </c>
      <c r="AA3934">
        <v>15</v>
      </c>
      <c r="AB3934">
        <v>1068</v>
      </c>
      <c r="AC3934">
        <v>0</v>
      </c>
      <c r="AD3934">
        <v>283290</v>
      </c>
      <c r="AE3934">
        <v>-909317</v>
      </c>
      <c r="AF3934">
        <v>0</v>
      </c>
      <c r="AG3934">
        <v>0</v>
      </c>
      <c r="AH3934">
        <v>0</v>
      </c>
      <c r="AI3934">
        <v>0</v>
      </c>
      <c r="AJ3934">
        <v>0</v>
      </c>
      <c r="AK3934">
        <v>512816</v>
      </c>
      <c r="AL3934">
        <v>512816</v>
      </c>
      <c r="AM3934">
        <v>5389305</v>
      </c>
      <c r="AN3934">
        <v>411670</v>
      </c>
      <c r="AO3934">
        <v>5476377</v>
      </c>
      <c r="AP3934">
        <v>26882273</v>
      </c>
      <c r="AQ3934">
        <v>0</v>
      </c>
      <c r="AR3934">
        <v>0</v>
      </c>
      <c r="AS3934">
        <v>411032</v>
      </c>
      <c r="AT3934">
        <v>5277347</v>
      </c>
      <c r="AU3934">
        <v>45561</v>
      </c>
      <c r="AV3934">
        <v>522105</v>
      </c>
      <c r="AW3934">
        <v>44415670</v>
      </c>
      <c r="AX3934">
        <v>1207914</v>
      </c>
      <c r="AY3934">
        <v>39836786</v>
      </c>
      <c r="AZ3934">
        <v>0</v>
      </c>
      <c r="BA3934">
        <v>260985</v>
      </c>
      <c r="BB3934">
        <v>0</v>
      </c>
      <c r="BC3934">
        <v>0</v>
      </c>
      <c r="BD3934">
        <v>0</v>
      </c>
      <c r="BE3934">
        <v>0</v>
      </c>
      <c r="BF3934">
        <v>518007</v>
      </c>
      <c r="BG3934">
        <v>20437761</v>
      </c>
      <c r="BH3934">
        <v>0</v>
      </c>
      <c r="BI3934">
        <v>0</v>
      </c>
      <c r="BJ3934">
        <v>0</v>
      </c>
      <c r="BK3934">
        <v>0</v>
      </c>
      <c r="BL3934">
        <v>0</v>
      </c>
      <c r="BM3934">
        <v>0</v>
      </c>
      <c r="BN3934">
        <v>0</v>
      </c>
      <c r="BO3934">
        <v>0</v>
      </c>
      <c r="BP3934">
        <v>0</v>
      </c>
      <c r="BQ3934">
        <v>0</v>
      </c>
      <c r="BR3934">
        <v>0</v>
      </c>
      <c r="BS3934">
        <v>6.4153846153846157</v>
      </c>
    </row>
    <row r="3935" spans="1:71" x14ac:dyDescent="0.25">
      <c r="A3935">
        <v>106560525</v>
      </c>
      <c r="B3935" t="s">
        <v>846</v>
      </c>
      <c r="C3935" s="1">
        <f t="shared" si="61"/>
        <v>43191</v>
      </c>
      <c r="D3935" s="2" t="s">
        <v>1012</v>
      </c>
      <c r="E3935" s="1">
        <v>43104</v>
      </c>
      <c r="F3935" s="1">
        <v>43281</v>
      </c>
      <c r="G3935" t="s">
        <v>129</v>
      </c>
      <c r="H3935" t="s">
        <v>77</v>
      </c>
      <c r="I3935" t="s">
        <v>72</v>
      </c>
      <c r="J3935" t="s">
        <v>85</v>
      </c>
      <c r="K3935" t="s">
        <v>703</v>
      </c>
      <c r="L3935">
        <v>85</v>
      </c>
      <c r="M3935">
        <v>71</v>
      </c>
      <c r="N3935">
        <v>0</v>
      </c>
      <c r="O3935">
        <v>42</v>
      </c>
      <c r="P3935">
        <v>1702</v>
      </c>
      <c r="Q3935">
        <v>0</v>
      </c>
      <c r="R3935">
        <v>2484</v>
      </c>
      <c r="S3935">
        <v>566</v>
      </c>
      <c r="T3935">
        <v>233</v>
      </c>
      <c r="U3935">
        <v>1045</v>
      </c>
      <c r="V3935">
        <v>0</v>
      </c>
      <c r="W3935">
        <v>0</v>
      </c>
      <c r="X3935">
        <v>81</v>
      </c>
      <c r="Y3935">
        <v>1562</v>
      </c>
      <c r="Z3935">
        <v>0</v>
      </c>
      <c r="AA3935">
        <v>105</v>
      </c>
      <c r="AB3935">
        <v>6076</v>
      </c>
      <c r="AC3935">
        <v>0</v>
      </c>
      <c r="AD3935">
        <v>934394</v>
      </c>
      <c r="AE3935">
        <v>0</v>
      </c>
      <c r="AF3935">
        <v>0</v>
      </c>
      <c r="AG3935">
        <v>0</v>
      </c>
      <c r="AH3935">
        <v>0</v>
      </c>
      <c r="AI3935">
        <v>0</v>
      </c>
      <c r="AJ3935">
        <v>0</v>
      </c>
      <c r="AK3935">
        <v>0</v>
      </c>
      <c r="AL3935">
        <v>0</v>
      </c>
      <c r="AM3935">
        <v>11174031</v>
      </c>
      <c r="AN3935">
        <v>-287268</v>
      </c>
      <c r="AO3935">
        <v>1710603</v>
      </c>
      <c r="AP3935">
        <v>9112442</v>
      </c>
      <c r="AQ3935">
        <v>0</v>
      </c>
      <c r="AR3935">
        <v>0</v>
      </c>
      <c r="AS3935">
        <v>186190</v>
      </c>
      <c r="AT3935">
        <v>15284036</v>
      </c>
      <c r="AU3935">
        <v>0</v>
      </c>
      <c r="AV3935">
        <v>-784998</v>
      </c>
      <c r="AW3935">
        <v>36395036</v>
      </c>
      <c r="AX3935">
        <v>417458</v>
      </c>
      <c r="AY3935">
        <v>40043898</v>
      </c>
      <c r="AZ3935">
        <v>0</v>
      </c>
      <c r="BA3935">
        <v>104856</v>
      </c>
      <c r="BB3935">
        <v>0</v>
      </c>
      <c r="BC3935">
        <v>0</v>
      </c>
      <c r="BD3935">
        <v>0</v>
      </c>
      <c r="BE3935">
        <v>0</v>
      </c>
      <c r="BF3935">
        <v>1512785</v>
      </c>
      <c r="BG3935">
        <v>128602752</v>
      </c>
      <c r="BH3935">
        <v>0</v>
      </c>
      <c r="BI3935">
        <v>0</v>
      </c>
      <c r="BJ3935">
        <v>0</v>
      </c>
      <c r="BK3935">
        <v>0</v>
      </c>
      <c r="BL3935">
        <v>0</v>
      </c>
      <c r="BM3935">
        <v>0</v>
      </c>
      <c r="BN3935">
        <v>0</v>
      </c>
      <c r="BO3935">
        <v>0</v>
      </c>
      <c r="BP3935">
        <v>0</v>
      </c>
      <c r="BQ3935">
        <v>0</v>
      </c>
      <c r="BR3935">
        <v>0</v>
      </c>
      <c r="BS3935">
        <v>10.910256410256411</v>
      </c>
    </row>
    <row r="3936" spans="1:71" x14ac:dyDescent="0.25">
      <c r="A3936">
        <v>106554011</v>
      </c>
      <c r="B3936" t="s">
        <v>847</v>
      </c>
      <c r="C3936" s="1">
        <f t="shared" si="61"/>
        <v>43191</v>
      </c>
      <c r="D3936" s="2" t="s">
        <v>1012</v>
      </c>
      <c r="E3936" s="1">
        <v>43104</v>
      </c>
      <c r="F3936" s="1">
        <v>43281</v>
      </c>
      <c r="G3936" t="s">
        <v>711</v>
      </c>
      <c r="H3936" t="s">
        <v>77</v>
      </c>
      <c r="I3936" t="s">
        <v>72</v>
      </c>
      <c r="J3936" t="s">
        <v>73</v>
      </c>
      <c r="K3936" t="s">
        <v>712</v>
      </c>
      <c r="L3936">
        <v>152</v>
      </c>
      <c r="M3936">
        <v>113</v>
      </c>
      <c r="N3936">
        <v>0</v>
      </c>
      <c r="O3936">
        <v>10</v>
      </c>
      <c r="P3936">
        <v>1037</v>
      </c>
      <c r="Q3936">
        <v>22</v>
      </c>
      <c r="R3936">
        <v>2554</v>
      </c>
      <c r="S3936">
        <v>223</v>
      </c>
      <c r="T3936">
        <v>5927</v>
      </c>
      <c r="U3936">
        <v>629</v>
      </c>
      <c r="V3936">
        <v>0</v>
      </c>
      <c r="W3936">
        <v>0</v>
      </c>
      <c r="X3936">
        <v>219</v>
      </c>
      <c r="Y3936">
        <v>478</v>
      </c>
      <c r="Z3936">
        <v>0</v>
      </c>
      <c r="AA3936">
        <v>22</v>
      </c>
      <c r="AB3936">
        <v>10052</v>
      </c>
      <c r="AC3936">
        <v>5989</v>
      </c>
      <c r="AD3936">
        <v>725648</v>
      </c>
      <c r="AE3936">
        <v>0</v>
      </c>
      <c r="AF3936">
        <v>0</v>
      </c>
      <c r="AG3936">
        <v>0</v>
      </c>
      <c r="AH3936">
        <v>0</v>
      </c>
      <c r="AI3936">
        <v>0</v>
      </c>
      <c r="AJ3936">
        <v>0</v>
      </c>
      <c r="AK3936">
        <v>0</v>
      </c>
      <c r="AL3936">
        <v>0</v>
      </c>
      <c r="AM3936">
        <v>24933813</v>
      </c>
      <c r="AN3936">
        <v>1334134</v>
      </c>
      <c r="AO3936">
        <v>7820093</v>
      </c>
      <c r="AP3936">
        <v>7205170</v>
      </c>
      <c r="AQ3936">
        <v>0</v>
      </c>
      <c r="AR3936">
        <v>0</v>
      </c>
      <c r="AS3936">
        <v>3123286</v>
      </c>
      <c r="AT3936">
        <v>20352000</v>
      </c>
      <c r="AU3936">
        <v>1609</v>
      </c>
      <c r="AV3936">
        <v>604571</v>
      </c>
      <c r="AW3936">
        <v>65374676</v>
      </c>
      <c r="AX3936">
        <v>459789</v>
      </c>
      <c r="AY3936">
        <v>59908663</v>
      </c>
      <c r="AZ3936">
        <v>0</v>
      </c>
      <c r="BA3936">
        <v>671628</v>
      </c>
      <c r="BB3936">
        <v>0</v>
      </c>
      <c r="BC3936">
        <v>0</v>
      </c>
      <c r="BD3936">
        <v>0</v>
      </c>
      <c r="BE3936">
        <v>0</v>
      </c>
      <c r="BF3936">
        <v>5135954</v>
      </c>
      <c r="BG3936">
        <v>89327110</v>
      </c>
      <c r="BH3936">
        <v>0</v>
      </c>
      <c r="BI3936">
        <v>0</v>
      </c>
      <c r="BJ3936">
        <v>0</v>
      </c>
      <c r="BK3936">
        <v>0</v>
      </c>
      <c r="BL3936">
        <v>0</v>
      </c>
      <c r="BM3936">
        <v>0</v>
      </c>
      <c r="BN3936">
        <v>0</v>
      </c>
      <c r="BO3936">
        <v>0</v>
      </c>
      <c r="BP3936">
        <v>0</v>
      </c>
      <c r="BQ3936">
        <v>0</v>
      </c>
      <c r="BR3936">
        <v>0</v>
      </c>
      <c r="BS3936">
        <v>3.9132075471698111</v>
      </c>
    </row>
    <row r="3937" spans="1:71" x14ac:dyDescent="0.25">
      <c r="A3937">
        <v>106281078</v>
      </c>
      <c r="B3937" t="s">
        <v>848</v>
      </c>
      <c r="C3937" s="1">
        <f t="shared" si="61"/>
        <v>43191</v>
      </c>
      <c r="D3937" s="2" t="s">
        <v>1012</v>
      </c>
      <c r="E3937" s="1">
        <v>43104</v>
      </c>
      <c r="F3937" s="1">
        <v>43281</v>
      </c>
      <c r="G3937" t="s">
        <v>543</v>
      </c>
      <c r="H3937" t="s">
        <v>89</v>
      </c>
      <c r="I3937" t="s">
        <v>72</v>
      </c>
      <c r="J3937" t="s">
        <v>85</v>
      </c>
      <c r="K3937" t="s">
        <v>728</v>
      </c>
      <c r="L3937">
        <v>151</v>
      </c>
      <c r="M3937">
        <v>76</v>
      </c>
      <c r="N3937">
        <v>0</v>
      </c>
      <c r="O3937">
        <v>0</v>
      </c>
      <c r="P3937">
        <v>1154</v>
      </c>
      <c r="Q3937">
        <v>0</v>
      </c>
      <c r="R3937">
        <v>3113</v>
      </c>
      <c r="S3937">
        <v>305</v>
      </c>
      <c r="T3937">
        <v>1392</v>
      </c>
      <c r="U3937">
        <v>805</v>
      </c>
      <c r="V3937">
        <v>0</v>
      </c>
      <c r="W3937">
        <v>0</v>
      </c>
      <c r="X3937">
        <v>0</v>
      </c>
      <c r="Y3937">
        <v>936</v>
      </c>
      <c r="Z3937">
        <v>0</v>
      </c>
      <c r="AA3937">
        <v>0</v>
      </c>
      <c r="AB3937">
        <v>6551</v>
      </c>
      <c r="AC3937">
        <v>0</v>
      </c>
      <c r="AD3937">
        <v>304656</v>
      </c>
      <c r="AE3937">
        <v>-321099</v>
      </c>
      <c r="AF3937">
        <v>0</v>
      </c>
      <c r="AG3937">
        <v>0</v>
      </c>
      <c r="AH3937">
        <v>0</v>
      </c>
      <c r="AI3937">
        <v>7723073</v>
      </c>
      <c r="AJ3937">
        <v>0</v>
      </c>
      <c r="AK3937">
        <v>0</v>
      </c>
      <c r="AL3937">
        <v>7723073</v>
      </c>
      <c r="AM3937">
        <v>18926187</v>
      </c>
      <c r="AN3937">
        <v>3899766</v>
      </c>
      <c r="AO3937">
        <v>1647896</v>
      </c>
      <c r="AP3937">
        <v>16383986</v>
      </c>
      <c r="AQ3937">
        <v>0</v>
      </c>
      <c r="AR3937">
        <v>0</v>
      </c>
      <c r="AS3937">
        <v>2295018</v>
      </c>
      <c r="AT3937">
        <v>17345569</v>
      </c>
      <c r="AU3937">
        <v>0</v>
      </c>
      <c r="AV3937">
        <v>-527527</v>
      </c>
      <c r="AW3937">
        <v>59970895</v>
      </c>
      <c r="AX3937">
        <v>1551484</v>
      </c>
      <c r="AY3937">
        <v>58824587</v>
      </c>
      <c r="AZ3937">
        <v>0</v>
      </c>
      <c r="BA3937">
        <v>41506</v>
      </c>
      <c r="BB3937">
        <v>0</v>
      </c>
      <c r="BC3937">
        <v>0</v>
      </c>
      <c r="BD3937">
        <v>0</v>
      </c>
      <c r="BE3937">
        <v>0</v>
      </c>
      <c r="BF3937">
        <v>1976332</v>
      </c>
      <c r="BG3937">
        <v>87551025</v>
      </c>
      <c r="BH3937">
        <v>0</v>
      </c>
      <c r="BI3937">
        <v>0</v>
      </c>
      <c r="BJ3937">
        <v>0</v>
      </c>
      <c r="BK3937">
        <v>0</v>
      </c>
      <c r="BL3937">
        <v>0</v>
      </c>
      <c r="BM3937">
        <v>0</v>
      </c>
      <c r="BN3937">
        <v>0</v>
      </c>
      <c r="BO3937">
        <v>0</v>
      </c>
      <c r="BP3937">
        <v>0</v>
      </c>
      <c r="BQ3937">
        <v>0</v>
      </c>
      <c r="BR3937">
        <v>0</v>
      </c>
      <c r="BS3937">
        <v>5.0837004405286343</v>
      </c>
    </row>
    <row r="3938" spans="1:71" x14ac:dyDescent="0.25">
      <c r="A3938">
        <v>106150808</v>
      </c>
      <c r="B3938" t="s">
        <v>849</v>
      </c>
      <c r="C3938" s="1">
        <f t="shared" si="61"/>
        <v>43191</v>
      </c>
      <c r="D3938" s="2" t="s">
        <v>1012</v>
      </c>
      <c r="E3938" s="1">
        <v>43104</v>
      </c>
      <c r="F3938" s="1">
        <v>43281</v>
      </c>
      <c r="G3938" t="s">
        <v>70</v>
      </c>
      <c r="H3938" t="s">
        <v>71</v>
      </c>
      <c r="I3938" t="s">
        <v>72</v>
      </c>
      <c r="J3938" t="s">
        <v>73</v>
      </c>
      <c r="K3938" t="s">
        <v>74</v>
      </c>
      <c r="L3938">
        <v>24</v>
      </c>
      <c r="M3938">
        <v>13</v>
      </c>
      <c r="N3938">
        <v>0</v>
      </c>
      <c r="O3938">
        <v>0</v>
      </c>
      <c r="P3938">
        <v>41</v>
      </c>
      <c r="Q3938">
        <v>0</v>
      </c>
      <c r="R3938">
        <v>634</v>
      </c>
      <c r="S3938">
        <v>34</v>
      </c>
      <c r="T3938">
        <v>0</v>
      </c>
      <c r="U3938">
        <v>38</v>
      </c>
      <c r="V3938">
        <v>0</v>
      </c>
      <c r="W3938">
        <v>0</v>
      </c>
      <c r="X3938">
        <v>82</v>
      </c>
      <c r="Y3938">
        <v>7</v>
      </c>
      <c r="Z3938">
        <v>0</v>
      </c>
      <c r="AA3938">
        <v>0</v>
      </c>
      <c r="AB3938">
        <v>795</v>
      </c>
      <c r="AC3938">
        <v>0</v>
      </c>
      <c r="AD3938">
        <v>126540</v>
      </c>
      <c r="AE3938">
        <v>0</v>
      </c>
      <c r="AF3938">
        <v>0</v>
      </c>
      <c r="AG3938">
        <v>0</v>
      </c>
      <c r="AH3938">
        <v>0</v>
      </c>
      <c r="AI3938">
        <v>0</v>
      </c>
      <c r="AJ3938">
        <v>0</v>
      </c>
      <c r="AK3938">
        <v>0</v>
      </c>
      <c r="AL3938">
        <v>0</v>
      </c>
      <c r="AM3938">
        <v>1241935</v>
      </c>
      <c r="AN3938">
        <v>445971</v>
      </c>
      <c r="AO3938">
        <v>472442</v>
      </c>
      <c r="AP3938">
        <v>449494</v>
      </c>
      <c r="AQ3938">
        <v>0</v>
      </c>
      <c r="AR3938">
        <v>0</v>
      </c>
      <c r="AS3938">
        <v>865683</v>
      </c>
      <c r="AT3938">
        <v>1307952</v>
      </c>
      <c r="AU3938">
        <v>0</v>
      </c>
      <c r="AV3938">
        <v>264801</v>
      </c>
      <c r="AW3938">
        <v>5048278</v>
      </c>
      <c r="AX3938">
        <v>15875</v>
      </c>
      <c r="AY3938">
        <v>6195582</v>
      </c>
      <c r="AZ3938">
        <v>0</v>
      </c>
      <c r="BA3938">
        <v>12340</v>
      </c>
      <c r="BB3938">
        <v>0</v>
      </c>
      <c r="BC3938">
        <v>0</v>
      </c>
      <c r="BD3938">
        <v>0</v>
      </c>
      <c r="BE3938">
        <v>0</v>
      </c>
      <c r="BF3938">
        <v>660516</v>
      </c>
      <c r="BG3938">
        <v>32328823</v>
      </c>
      <c r="BH3938">
        <v>0</v>
      </c>
      <c r="BI3938">
        <v>0</v>
      </c>
      <c r="BJ3938">
        <v>0</v>
      </c>
      <c r="BK3938">
        <v>0</v>
      </c>
      <c r="BL3938">
        <v>0</v>
      </c>
      <c r="BM3938">
        <v>0</v>
      </c>
      <c r="BN3938">
        <v>0</v>
      </c>
      <c r="BO3938">
        <v>0</v>
      </c>
      <c r="BP3938">
        <v>0</v>
      </c>
      <c r="BQ3938">
        <v>0</v>
      </c>
      <c r="BR3938">
        <v>0</v>
      </c>
      <c r="BS3938">
        <v>1.1081081081081081</v>
      </c>
    </row>
    <row r="3939" spans="1:71" x14ac:dyDescent="0.25">
      <c r="A3939">
        <v>106231396</v>
      </c>
      <c r="B3939" t="s">
        <v>850</v>
      </c>
      <c r="C3939" s="1">
        <f t="shared" si="61"/>
        <v>43191</v>
      </c>
      <c r="D3939" s="2" t="s">
        <v>1012</v>
      </c>
      <c r="E3939" s="1">
        <v>43104</v>
      </c>
      <c r="F3939" s="1">
        <v>43281</v>
      </c>
      <c r="G3939" t="s">
        <v>289</v>
      </c>
      <c r="H3939" t="s">
        <v>77</v>
      </c>
      <c r="I3939" t="s">
        <v>72</v>
      </c>
      <c r="J3939" t="s">
        <v>73</v>
      </c>
      <c r="K3939" t="s">
        <v>810</v>
      </c>
      <c r="L3939">
        <v>50</v>
      </c>
      <c r="M3939">
        <v>35</v>
      </c>
      <c r="N3939">
        <v>0</v>
      </c>
      <c r="O3939">
        <v>7</v>
      </c>
      <c r="P3939">
        <v>889</v>
      </c>
      <c r="Q3939">
        <v>0</v>
      </c>
      <c r="R3939">
        <v>1328</v>
      </c>
      <c r="S3939">
        <v>69</v>
      </c>
      <c r="T3939">
        <v>137</v>
      </c>
      <c r="U3939">
        <v>811</v>
      </c>
      <c r="V3939">
        <v>0</v>
      </c>
      <c r="W3939">
        <v>0</v>
      </c>
      <c r="X3939">
        <v>63</v>
      </c>
      <c r="Y3939">
        <v>377</v>
      </c>
      <c r="Z3939">
        <v>0</v>
      </c>
      <c r="AA3939">
        <v>42</v>
      </c>
      <c r="AB3939">
        <v>2827</v>
      </c>
      <c r="AC3939">
        <v>0</v>
      </c>
      <c r="AD3939">
        <v>592888</v>
      </c>
      <c r="AE3939">
        <v>-108766</v>
      </c>
      <c r="AF3939">
        <v>0</v>
      </c>
      <c r="AG3939">
        <v>0</v>
      </c>
      <c r="AH3939">
        <v>0</v>
      </c>
      <c r="AI3939">
        <v>11798998</v>
      </c>
      <c r="AJ3939">
        <v>0</v>
      </c>
      <c r="AK3939">
        <v>0</v>
      </c>
      <c r="AL3939">
        <v>11798998</v>
      </c>
      <c r="AM3939">
        <v>13009931</v>
      </c>
      <c r="AN3939">
        <v>-87419</v>
      </c>
      <c r="AO3939">
        <v>1021365</v>
      </c>
      <c r="AP3939">
        <v>21737748</v>
      </c>
      <c r="AQ3939">
        <v>0</v>
      </c>
      <c r="AR3939">
        <v>0</v>
      </c>
      <c r="AS3939">
        <v>1455108</v>
      </c>
      <c r="AT3939">
        <v>12200106</v>
      </c>
      <c r="AU3939">
        <v>0</v>
      </c>
      <c r="AV3939">
        <v>-839315</v>
      </c>
      <c r="AW3939">
        <v>48497524</v>
      </c>
      <c r="AX3939">
        <v>876167</v>
      </c>
      <c r="AY3939">
        <v>45122781</v>
      </c>
      <c r="AZ3939">
        <v>0</v>
      </c>
      <c r="BA3939">
        <v>24139</v>
      </c>
      <c r="BB3939">
        <v>0</v>
      </c>
      <c r="BC3939">
        <v>0</v>
      </c>
      <c r="BD3939">
        <v>0</v>
      </c>
      <c r="BE3939">
        <v>0</v>
      </c>
      <c r="BF3939">
        <v>6010118</v>
      </c>
      <c r="BG3939">
        <v>70068731</v>
      </c>
      <c r="BH3939">
        <v>0</v>
      </c>
      <c r="BI3939">
        <v>0</v>
      </c>
      <c r="BJ3939">
        <v>0</v>
      </c>
      <c r="BK3939">
        <v>0</v>
      </c>
      <c r="BL3939">
        <v>0</v>
      </c>
      <c r="BM3939">
        <v>0</v>
      </c>
      <c r="BN3939">
        <v>0</v>
      </c>
      <c r="BO3939">
        <v>0</v>
      </c>
      <c r="BP3939">
        <v>0</v>
      </c>
      <c r="BQ3939">
        <v>0</v>
      </c>
      <c r="BR3939">
        <v>0</v>
      </c>
      <c r="BS3939">
        <v>10.458823529411765</v>
      </c>
    </row>
    <row r="3940" spans="1:71" x14ac:dyDescent="0.25">
      <c r="A3940">
        <v>106481015</v>
      </c>
      <c r="B3940" t="s">
        <v>851</v>
      </c>
      <c r="C3940" s="1">
        <f t="shared" si="61"/>
        <v>43191</v>
      </c>
      <c r="D3940" s="2" t="s">
        <v>1012</v>
      </c>
      <c r="E3940" s="1">
        <v>43104</v>
      </c>
      <c r="F3940" s="1">
        <v>43281</v>
      </c>
      <c r="G3940" t="s">
        <v>231</v>
      </c>
      <c r="H3940" t="s">
        <v>89</v>
      </c>
      <c r="I3940" t="s">
        <v>72</v>
      </c>
      <c r="J3940" t="s">
        <v>85</v>
      </c>
      <c r="K3940" t="s">
        <v>232</v>
      </c>
      <c r="L3940">
        <v>61</v>
      </c>
      <c r="M3940">
        <v>61</v>
      </c>
      <c r="N3940">
        <v>0</v>
      </c>
      <c r="O3940">
        <v>0</v>
      </c>
      <c r="P3940">
        <v>501</v>
      </c>
      <c r="Q3940">
        <v>0</v>
      </c>
      <c r="R3940">
        <v>1392</v>
      </c>
      <c r="S3940">
        <v>412</v>
      </c>
      <c r="T3940">
        <v>1306</v>
      </c>
      <c r="U3940">
        <v>0</v>
      </c>
      <c r="V3940">
        <v>0</v>
      </c>
      <c r="W3940">
        <v>0</v>
      </c>
      <c r="X3940">
        <v>396</v>
      </c>
      <c r="Y3940">
        <v>1749</v>
      </c>
      <c r="Z3940">
        <v>0</v>
      </c>
      <c r="AA3940">
        <v>0</v>
      </c>
      <c r="AB3940">
        <v>5255</v>
      </c>
      <c r="AC3940">
        <v>0</v>
      </c>
      <c r="AD3940">
        <v>-7859</v>
      </c>
      <c r="AE3940">
        <v>0</v>
      </c>
      <c r="AF3940">
        <v>0</v>
      </c>
      <c r="AG3940">
        <v>0</v>
      </c>
      <c r="AH3940">
        <v>0</v>
      </c>
      <c r="AI3940">
        <v>0</v>
      </c>
      <c r="AJ3940">
        <v>0</v>
      </c>
      <c r="AK3940">
        <v>0</v>
      </c>
      <c r="AL3940">
        <v>0</v>
      </c>
      <c r="AM3940">
        <v>1561460</v>
      </c>
      <c r="AN3940">
        <v>1834128</v>
      </c>
      <c r="AO3940">
        <v>1470055</v>
      </c>
      <c r="AP3940">
        <v>0</v>
      </c>
      <c r="AQ3940">
        <v>0</v>
      </c>
      <c r="AR3940">
        <v>0</v>
      </c>
      <c r="AS3940">
        <v>619326</v>
      </c>
      <c r="AT3940">
        <v>7527413</v>
      </c>
      <c r="AU3940">
        <v>0</v>
      </c>
      <c r="AV3940">
        <v>-46581</v>
      </c>
      <c r="AW3940">
        <v>12965801</v>
      </c>
      <c r="AX3940">
        <v>25893</v>
      </c>
      <c r="AY3940">
        <v>6407440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v>0</v>
      </c>
      <c r="BR3940">
        <v>0</v>
      </c>
      <c r="BS3940">
        <v>4.1065573770491799</v>
      </c>
    </row>
    <row r="3941" spans="1:71" x14ac:dyDescent="0.25">
      <c r="A3941">
        <v>106190878</v>
      </c>
      <c r="B3941" t="s">
        <v>852</v>
      </c>
      <c r="C3941" s="1">
        <f t="shared" si="61"/>
        <v>43191</v>
      </c>
      <c r="D3941" s="2" t="s">
        <v>1012</v>
      </c>
      <c r="E3941" s="1">
        <v>43104</v>
      </c>
      <c r="F3941" s="1">
        <v>43281</v>
      </c>
      <c r="G3941" t="s">
        <v>92</v>
      </c>
      <c r="H3941" t="s">
        <v>89</v>
      </c>
      <c r="I3941" t="s">
        <v>72</v>
      </c>
      <c r="J3941" t="s">
        <v>113</v>
      </c>
      <c r="K3941" t="s">
        <v>141</v>
      </c>
      <c r="L3941">
        <v>353</v>
      </c>
      <c r="M3941">
        <v>234</v>
      </c>
      <c r="N3941">
        <v>0</v>
      </c>
      <c r="O3941">
        <v>181</v>
      </c>
      <c r="P3941">
        <v>4708</v>
      </c>
      <c r="Q3941">
        <v>0</v>
      </c>
      <c r="R3941">
        <v>4242</v>
      </c>
      <c r="S3941">
        <v>2605</v>
      </c>
      <c r="T3941">
        <v>4810</v>
      </c>
      <c r="U3941">
        <v>6723</v>
      </c>
      <c r="V3941">
        <v>0</v>
      </c>
      <c r="W3941">
        <v>0</v>
      </c>
      <c r="X3941">
        <v>238</v>
      </c>
      <c r="Y3941">
        <v>1761</v>
      </c>
      <c r="Z3941">
        <v>0</v>
      </c>
      <c r="AA3941">
        <v>532</v>
      </c>
      <c r="AB3941">
        <v>20911</v>
      </c>
      <c r="AC3941">
        <v>0</v>
      </c>
      <c r="AD3941">
        <v>4358840</v>
      </c>
      <c r="AE3941">
        <v>-7461372</v>
      </c>
      <c r="AF3941">
        <v>0</v>
      </c>
      <c r="AG3941">
        <v>0</v>
      </c>
      <c r="AH3941">
        <v>114448</v>
      </c>
      <c r="AI3941">
        <v>9726780</v>
      </c>
      <c r="AJ3941">
        <v>0</v>
      </c>
      <c r="AK3941">
        <v>0</v>
      </c>
      <c r="AL3941">
        <v>9841228</v>
      </c>
      <c r="AM3941">
        <v>13791433</v>
      </c>
      <c r="AN3941">
        <v>3509803</v>
      </c>
      <c r="AO3941">
        <v>12911601</v>
      </c>
      <c r="AP3941">
        <v>67320133</v>
      </c>
      <c r="AQ3941">
        <v>0</v>
      </c>
      <c r="AR3941">
        <v>0</v>
      </c>
      <c r="AS3941">
        <v>482909</v>
      </c>
      <c r="AT3941">
        <v>10581264</v>
      </c>
      <c r="AU3941">
        <v>0</v>
      </c>
      <c r="AV3941">
        <v>597308</v>
      </c>
      <c r="AW3941">
        <v>109194451</v>
      </c>
      <c r="AX3941">
        <v>4464148</v>
      </c>
      <c r="AY3941">
        <v>109117822</v>
      </c>
      <c r="AZ3941">
        <v>0</v>
      </c>
      <c r="BA3941">
        <v>1711152</v>
      </c>
      <c r="BB3941">
        <v>0</v>
      </c>
      <c r="BC3941">
        <v>0</v>
      </c>
      <c r="BD3941">
        <v>0</v>
      </c>
      <c r="BE3941">
        <v>0</v>
      </c>
      <c r="BF3941">
        <v>1874789</v>
      </c>
      <c r="BG3941">
        <v>153150969</v>
      </c>
      <c r="BH3941">
        <v>0</v>
      </c>
      <c r="BI3941">
        <v>0</v>
      </c>
      <c r="BJ3941">
        <v>0</v>
      </c>
      <c r="BK3941">
        <v>0</v>
      </c>
      <c r="BL3941">
        <v>0</v>
      </c>
      <c r="BM3941">
        <v>0</v>
      </c>
      <c r="BN3941">
        <v>0</v>
      </c>
      <c r="BO3941">
        <v>0</v>
      </c>
      <c r="BP3941">
        <v>0</v>
      </c>
      <c r="BQ3941">
        <v>0</v>
      </c>
      <c r="BR3941">
        <v>0</v>
      </c>
      <c r="BS3941">
        <v>8.0204429301533224</v>
      </c>
    </row>
    <row r="3942" spans="1:71" x14ac:dyDescent="0.25">
      <c r="A3942">
        <v>106301098</v>
      </c>
      <c r="B3942" t="s">
        <v>82</v>
      </c>
      <c r="C3942" s="1">
        <f t="shared" si="61"/>
        <v>43191</v>
      </c>
      <c r="D3942" s="2" t="s">
        <v>1012</v>
      </c>
      <c r="E3942" s="1">
        <v>43104</v>
      </c>
      <c r="F3942" s="1">
        <v>43281</v>
      </c>
      <c r="G3942" t="s">
        <v>83</v>
      </c>
      <c r="H3942" t="s">
        <v>84</v>
      </c>
      <c r="I3942" t="s">
        <v>72</v>
      </c>
      <c r="J3942" t="s">
        <v>85</v>
      </c>
      <c r="K3942" t="s">
        <v>86</v>
      </c>
      <c r="L3942">
        <v>223</v>
      </c>
      <c r="M3942">
        <v>223</v>
      </c>
      <c r="N3942">
        <v>2</v>
      </c>
      <c r="O3942">
        <v>61</v>
      </c>
      <c r="P3942">
        <v>2668</v>
      </c>
      <c r="Q3942">
        <v>0</v>
      </c>
      <c r="R3942">
        <v>3027</v>
      </c>
      <c r="S3942">
        <v>2388</v>
      </c>
      <c r="T3942">
        <v>1115</v>
      </c>
      <c r="U3942">
        <v>3017</v>
      </c>
      <c r="V3942">
        <v>0</v>
      </c>
      <c r="W3942">
        <v>0</v>
      </c>
      <c r="X3942">
        <v>110</v>
      </c>
      <c r="Y3942">
        <v>1207</v>
      </c>
      <c r="Z3942">
        <v>5</v>
      </c>
      <c r="AA3942">
        <v>207</v>
      </c>
      <c r="AB3942">
        <v>11076</v>
      </c>
      <c r="AC3942">
        <v>0</v>
      </c>
      <c r="AD3942">
        <v>3372016</v>
      </c>
      <c r="AE3942">
        <v>-789354</v>
      </c>
      <c r="AF3942">
        <v>0</v>
      </c>
      <c r="AG3942">
        <v>0</v>
      </c>
      <c r="AH3942">
        <v>0</v>
      </c>
      <c r="AI3942">
        <v>0</v>
      </c>
      <c r="AJ3942">
        <v>0</v>
      </c>
      <c r="AK3942">
        <v>0</v>
      </c>
      <c r="AL3942">
        <v>0</v>
      </c>
      <c r="AM3942">
        <v>9227492</v>
      </c>
      <c r="AN3942">
        <v>10965112</v>
      </c>
      <c r="AO3942">
        <v>8765016</v>
      </c>
      <c r="AP3942">
        <v>20876249</v>
      </c>
      <c r="AQ3942">
        <v>0</v>
      </c>
      <c r="AR3942">
        <v>0</v>
      </c>
      <c r="AS3942">
        <v>1169326</v>
      </c>
      <c r="AT3942">
        <v>10544735</v>
      </c>
      <c r="AU3942">
        <v>0</v>
      </c>
      <c r="AV3942">
        <v>2154505</v>
      </c>
      <c r="AW3942">
        <v>63702435</v>
      </c>
      <c r="AX3942">
        <v>240413</v>
      </c>
      <c r="AY3942">
        <v>56193798</v>
      </c>
      <c r="AZ3942">
        <v>0</v>
      </c>
      <c r="BA3942">
        <v>0</v>
      </c>
      <c r="BB3942">
        <v>0</v>
      </c>
      <c r="BC3942">
        <v>0</v>
      </c>
      <c r="BD3942">
        <v>0</v>
      </c>
      <c r="BE3942">
        <v>0</v>
      </c>
      <c r="BF3942">
        <v>440290</v>
      </c>
      <c r="BG3942">
        <v>5591552</v>
      </c>
      <c r="BH3942">
        <v>0</v>
      </c>
      <c r="BI3942">
        <v>0</v>
      </c>
      <c r="BJ3942">
        <v>0</v>
      </c>
      <c r="BK3942">
        <v>0</v>
      </c>
      <c r="BL3942">
        <v>0</v>
      </c>
      <c r="BM3942">
        <v>0</v>
      </c>
      <c r="BN3942">
        <v>0</v>
      </c>
      <c r="BO3942">
        <v>0</v>
      </c>
      <c r="BP3942">
        <v>0</v>
      </c>
      <c r="BQ3942">
        <v>0</v>
      </c>
      <c r="BR3942">
        <v>0</v>
      </c>
      <c r="BS3942">
        <v>5.9820627802690582</v>
      </c>
    </row>
    <row r="3943" spans="1:71" x14ac:dyDescent="0.25">
      <c r="A3943">
        <v>106010735</v>
      </c>
      <c r="B3943" t="s">
        <v>87</v>
      </c>
      <c r="C3943" s="1">
        <f t="shared" si="61"/>
        <v>43191</v>
      </c>
      <c r="D3943" s="2" t="s">
        <v>1012</v>
      </c>
      <c r="E3943" s="1">
        <v>43104</v>
      </c>
      <c r="F3943" s="1">
        <v>43281</v>
      </c>
      <c r="G3943" t="s">
        <v>88</v>
      </c>
      <c r="H3943" t="s">
        <v>89</v>
      </c>
      <c r="I3943" t="s">
        <v>72</v>
      </c>
      <c r="J3943" t="s">
        <v>85</v>
      </c>
      <c r="K3943" t="s">
        <v>90</v>
      </c>
      <c r="L3943">
        <v>217</v>
      </c>
      <c r="M3943">
        <v>217</v>
      </c>
      <c r="N3943">
        <v>0</v>
      </c>
      <c r="O3943">
        <v>14</v>
      </c>
      <c r="P3943">
        <v>671</v>
      </c>
      <c r="Q3943">
        <v>0</v>
      </c>
      <c r="R3943">
        <v>4426</v>
      </c>
      <c r="S3943">
        <v>344</v>
      </c>
      <c r="T3943">
        <v>10519</v>
      </c>
      <c r="U3943">
        <v>1784</v>
      </c>
      <c r="V3943">
        <v>0</v>
      </c>
      <c r="W3943">
        <v>41</v>
      </c>
      <c r="X3943">
        <v>55</v>
      </c>
      <c r="Y3943">
        <v>1213</v>
      </c>
      <c r="Z3943">
        <v>0</v>
      </c>
      <c r="AA3943">
        <v>655</v>
      </c>
      <c r="AB3943">
        <v>19037</v>
      </c>
      <c r="AC3943">
        <v>0</v>
      </c>
      <c r="AD3943">
        <v>1669843</v>
      </c>
      <c r="AE3943">
        <v>-707250</v>
      </c>
      <c r="AF3943">
        <v>0</v>
      </c>
      <c r="AG3943">
        <v>0</v>
      </c>
      <c r="AH3943">
        <v>0</v>
      </c>
      <c r="AI3943">
        <v>0</v>
      </c>
      <c r="AJ3943">
        <v>277189</v>
      </c>
      <c r="AK3943">
        <v>0</v>
      </c>
      <c r="AL3943">
        <v>277189</v>
      </c>
      <c r="AM3943">
        <v>7981754</v>
      </c>
      <c r="AN3943">
        <v>860604</v>
      </c>
      <c r="AO3943">
        <v>3089031</v>
      </c>
      <c r="AP3943">
        <v>4429616</v>
      </c>
      <c r="AQ3943">
        <v>0</v>
      </c>
      <c r="AR3943">
        <v>277189</v>
      </c>
      <c r="AS3943">
        <v>287448</v>
      </c>
      <c r="AT3943">
        <v>3047628</v>
      </c>
      <c r="AU3943">
        <v>0</v>
      </c>
      <c r="AV3943">
        <v>111248</v>
      </c>
      <c r="AW3943">
        <v>20084518</v>
      </c>
      <c r="AX3943">
        <v>28676</v>
      </c>
      <c r="AY3943">
        <v>25075330</v>
      </c>
      <c r="AZ3943">
        <v>0</v>
      </c>
      <c r="BA3943">
        <v>0</v>
      </c>
      <c r="BB3943">
        <v>0</v>
      </c>
      <c r="BC3943">
        <v>0</v>
      </c>
      <c r="BD3943">
        <v>0</v>
      </c>
      <c r="BE3943">
        <v>0</v>
      </c>
      <c r="BF3943">
        <v>586821</v>
      </c>
      <c r="BG3943">
        <v>7553560</v>
      </c>
      <c r="BH3943">
        <v>0</v>
      </c>
      <c r="BI3943">
        <v>0</v>
      </c>
      <c r="BJ3943">
        <v>0</v>
      </c>
      <c r="BK3943">
        <v>0</v>
      </c>
      <c r="BL3943">
        <v>0</v>
      </c>
      <c r="BM3943">
        <v>0</v>
      </c>
      <c r="BN3943">
        <v>0</v>
      </c>
      <c r="BO3943">
        <v>0</v>
      </c>
      <c r="BP3943">
        <v>0</v>
      </c>
      <c r="BQ3943">
        <v>0</v>
      </c>
      <c r="BR3943">
        <v>0</v>
      </c>
      <c r="BS3943">
        <v>1.5460829493087558</v>
      </c>
    </row>
    <row r="3944" spans="1:71" x14ac:dyDescent="0.25">
      <c r="A3944">
        <v>106190017</v>
      </c>
      <c r="B3944" t="s">
        <v>91</v>
      </c>
      <c r="C3944" s="1">
        <f t="shared" si="61"/>
        <v>43191</v>
      </c>
      <c r="D3944" s="2" t="s">
        <v>1012</v>
      </c>
      <c r="E3944" s="1">
        <v>43104</v>
      </c>
      <c r="F3944" s="1">
        <v>43281</v>
      </c>
      <c r="G3944" t="s">
        <v>92</v>
      </c>
      <c r="H3944" t="s">
        <v>93</v>
      </c>
      <c r="I3944" t="s">
        <v>72</v>
      </c>
      <c r="J3944" t="s">
        <v>85</v>
      </c>
      <c r="K3944" t="s">
        <v>94</v>
      </c>
      <c r="L3944">
        <v>144</v>
      </c>
      <c r="M3944">
        <v>144</v>
      </c>
      <c r="N3944">
        <v>0</v>
      </c>
      <c r="O3944">
        <v>6</v>
      </c>
      <c r="P3944">
        <v>1436</v>
      </c>
      <c r="Q3944">
        <v>1</v>
      </c>
      <c r="R3944">
        <v>2431</v>
      </c>
      <c r="S3944">
        <v>1143</v>
      </c>
      <c r="T3944">
        <v>592</v>
      </c>
      <c r="U3944">
        <v>3716</v>
      </c>
      <c r="V3944">
        <v>0</v>
      </c>
      <c r="W3944">
        <v>0</v>
      </c>
      <c r="X3944">
        <v>50</v>
      </c>
      <c r="Y3944">
        <v>387</v>
      </c>
      <c r="Z3944">
        <v>0</v>
      </c>
      <c r="AA3944">
        <v>35</v>
      </c>
      <c r="AB3944">
        <v>8354</v>
      </c>
      <c r="AC3944">
        <v>2371</v>
      </c>
      <c r="AD3944">
        <v>363260</v>
      </c>
      <c r="AE3944">
        <v>0</v>
      </c>
      <c r="AF3944">
        <v>0</v>
      </c>
      <c r="AG3944">
        <v>0</v>
      </c>
      <c r="AH3944">
        <v>23221735</v>
      </c>
      <c r="AI3944">
        <v>3360012</v>
      </c>
      <c r="AJ3944">
        <v>0</v>
      </c>
      <c r="AK3944">
        <v>0</v>
      </c>
      <c r="AL3944">
        <v>26581747</v>
      </c>
      <c r="AM3944">
        <v>7569155</v>
      </c>
      <c r="AN3944">
        <v>24896359</v>
      </c>
      <c r="AO3944">
        <v>570540</v>
      </c>
      <c r="AP3944">
        <v>3461379</v>
      </c>
      <c r="AQ3944">
        <v>0</v>
      </c>
      <c r="AR3944">
        <v>0</v>
      </c>
      <c r="AS3944">
        <v>123161</v>
      </c>
      <c r="AT3944">
        <v>2366333</v>
      </c>
      <c r="AU3944">
        <v>0</v>
      </c>
      <c r="AV3944">
        <v>913980</v>
      </c>
      <c r="AW3944">
        <v>39900907</v>
      </c>
      <c r="AX3944">
        <v>194702</v>
      </c>
      <c r="AY3944">
        <v>39337266</v>
      </c>
      <c r="AZ3944">
        <v>0</v>
      </c>
      <c r="BA3944">
        <v>193553</v>
      </c>
      <c r="BB3944">
        <v>0</v>
      </c>
      <c r="BC3944">
        <v>0</v>
      </c>
      <c r="BD3944">
        <v>0</v>
      </c>
      <c r="BE3944">
        <v>0</v>
      </c>
      <c r="BF3944">
        <v>307218</v>
      </c>
      <c r="BG3944">
        <v>10987882</v>
      </c>
      <c r="BH3944">
        <v>0</v>
      </c>
      <c r="BI3944">
        <v>0</v>
      </c>
      <c r="BJ3944">
        <v>0</v>
      </c>
      <c r="BK3944">
        <v>0</v>
      </c>
      <c r="BL3944">
        <v>0</v>
      </c>
      <c r="BM3944">
        <v>0</v>
      </c>
      <c r="BN3944">
        <v>0</v>
      </c>
      <c r="BO3944">
        <v>0</v>
      </c>
      <c r="BP3944">
        <v>0</v>
      </c>
      <c r="BQ3944">
        <v>0</v>
      </c>
      <c r="BR3944">
        <v>0</v>
      </c>
      <c r="BS3944">
        <v>4.9861111111111107</v>
      </c>
    </row>
    <row r="3945" spans="1:71" x14ac:dyDescent="0.25">
      <c r="A3945">
        <v>106010739</v>
      </c>
      <c r="B3945" t="s">
        <v>95</v>
      </c>
      <c r="C3945" s="1">
        <f t="shared" si="61"/>
        <v>43191</v>
      </c>
      <c r="D3945" s="2" t="s">
        <v>1012</v>
      </c>
      <c r="E3945" s="1">
        <v>43104</v>
      </c>
      <c r="F3945" s="1">
        <v>43281</v>
      </c>
      <c r="G3945" t="s">
        <v>88</v>
      </c>
      <c r="H3945" t="s">
        <v>89</v>
      </c>
      <c r="I3945" t="s">
        <v>72</v>
      </c>
      <c r="J3945" t="s">
        <v>85</v>
      </c>
      <c r="K3945" t="s">
        <v>96</v>
      </c>
      <c r="L3945">
        <v>397</v>
      </c>
      <c r="M3945">
        <v>240</v>
      </c>
      <c r="N3945">
        <v>33</v>
      </c>
      <c r="O3945">
        <v>13</v>
      </c>
      <c r="P3945">
        <v>3796</v>
      </c>
      <c r="Q3945">
        <v>0</v>
      </c>
      <c r="R3945">
        <v>4167</v>
      </c>
      <c r="S3945">
        <v>1163</v>
      </c>
      <c r="T3945">
        <v>2608</v>
      </c>
      <c r="U3945">
        <v>2827</v>
      </c>
      <c r="V3945">
        <v>0</v>
      </c>
      <c r="W3945">
        <v>0</v>
      </c>
      <c r="X3945">
        <v>2132</v>
      </c>
      <c r="Y3945">
        <v>5204</v>
      </c>
      <c r="Z3945">
        <v>85</v>
      </c>
      <c r="AA3945">
        <v>24</v>
      </c>
      <c r="AB3945">
        <v>18210</v>
      </c>
      <c r="AC3945">
        <v>0</v>
      </c>
      <c r="AD3945">
        <v>179259</v>
      </c>
      <c r="AE3945">
        <v>0</v>
      </c>
      <c r="AF3945">
        <v>0</v>
      </c>
      <c r="AG3945">
        <v>0</v>
      </c>
      <c r="AH3945">
        <v>882162</v>
      </c>
      <c r="AI3945">
        <v>0</v>
      </c>
      <c r="AJ3945">
        <v>0</v>
      </c>
      <c r="AK3945">
        <v>5759603</v>
      </c>
      <c r="AL3945">
        <v>6641765</v>
      </c>
      <c r="AM3945">
        <v>28289579</v>
      </c>
      <c r="AN3945">
        <v>7816827</v>
      </c>
      <c r="AO3945">
        <v>20263797</v>
      </c>
      <c r="AP3945">
        <v>16610632</v>
      </c>
      <c r="AQ3945">
        <v>0</v>
      </c>
      <c r="AR3945">
        <v>0</v>
      </c>
      <c r="AS3945">
        <v>5562905</v>
      </c>
      <c r="AT3945">
        <v>77974434</v>
      </c>
      <c r="AU3945">
        <v>0</v>
      </c>
      <c r="AV3945">
        <v>867116</v>
      </c>
      <c r="AW3945">
        <v>157385290</v>
      </c>
      <c r="AX3945">
        <v>583963</v>
      </c>
      <c r="AY3945">
        <v>173292627</v>
      </c>
      <c r="AZ3945">
        <v>0</v>
      </c>
      <c r="BA3945">
        <v>5719496</v>
      </c>
      <c r="BB3945">
        <v>0</v>
      </c>
      <c r="BC3945">
        <v>0</v>
      </c>
      <c r="BD3945">
        <v>0</v>
      </c>
      <c r="BE3945">
        <v>0</v>
      </c>
      <c r="BF3945">
        <v>15337881</v>
      </c>
      <c r="BG3945">
        <v>88462367</v>
      </c>
      <c r="BH3945">
        <v>0</v>
      </c>
      <c r="BI3945">
        <v>0</v>
      </c>
      <c r="BJ3945">
        <v>0</v>
      </c>
      <c r="BK3945">
        <v>0</v>
      </c>
      <c r="BL3945">
        <v>0</v>
      </c>
      <c r="BM3945">
        <v>0</v>
      </c>
      <c r="BN3945">
        <v>0</v>
      </c>
      <c r="BO3945">
        <v>0</v>
      </c>
      <c r="BP3945">
        <v>0</v>
      </c>
      <c r="BQ3945">
        <v>0</v>
      </c>
      <c r="BR3945">
        <v>0</v>
      </c>
      <c r="BS3945">
        <v>5.9591836734693882</v>
      </c>
    </row>
    <row r="3946" spans="1:71" x14ac:dyDescent="0.25">
      <c r="A3946">
        <v>106010937</v>
      </c>
      <c r="B3946" t="s">
        <v>97</v>
      </c>
      <c r="C3946" s="1">
        <f t="shared" si="61"/>
        <v>43191</v>
      </c>
      <c r="D3946" s="2" t="s">
        <v>1012</v>
      </c>
      <c r="E3946" s="1">
        <v>43104</v>
      </c>
      <c r="F3946" s="1">
        <v>43281</v>
      </c>
      <c r="G3946" t="s">
        <v>88</v>
      </c>
      <c r="H3946" t="s">
        <v>89</v>
      </c>
      <c r="I3946" t="s">
        <v>72</v>
      </c>
      <c r="J3946" t="s">
        <v>85</v>
      </c>
      <c r="K3946" t="s">
        <v>98</v>
      </c>
      <c r="L3946">
        <v>354</v>
      </c>
      <c r="M3946">
        <v>229</v>
      </c>
      <c r="N3946">
        <v>89</v>
      </c>
      <c r="O3946">
        <v>18</v>
      </c>
      <c r="P3946">
        <v>3227</v>
      </c>
      <c r="Q3946">
        <v>0</v>
      </c>
      <c r="R3946">
        <v>8362</v>
      </c>
      <c r="S3946">
        <v>1667</v>
      </c>
      <c r="T3946">
        <v>892</v>
      </c>
      <c r="U3946">
        <v>3466</v>
      </c>
      <c r="V3946">
        <v>0</v>
      </c>
      <c r="W3946">
        <v>0</v>
      </c>
      <c r="X3946">
        <v>360</v>
      </c>
      <c r="Y3946">
        <v>2156</v>
      </c>
      <c r="Z3946">
        <v>649</v>
      </c>
      <c r="AA3946">
        <v>55</v>
      </c>
      <c r="AB3946">
        <v>17607</v>
      </c>
      <c r="AC3946">
        <v>0</v>
      </c>
      <c r="AD3946">
        <v>675493</v>
      </c>
      <c r="AE3946">
        <v>0</v>
      </c>
      <c r="AF3946">
        <v>0</v>
      </c>
      <c r="AG3946">
        <v>0</v>
      </c>
      <c r="AH3946">
        <v>0</v>
      </c>
      <c r="AI3946">
        <v>0</v>
      </c>
      <c r="AJ3946">
        <v>0</v>
      </c>
      <c r="AK3946">
        <v>0</v>
      </c>
      <c r="AL3946">
        <v>0</v>
      </c>
      <c r="AM3946">
        <v>34019903</v>
      </c>
      <c r="AN3946">
        <v>8050740</v>
      </c>
      <c r="AO3946">
        <v>9590139</v>
      </c>
      <c r="AP3946">
        <v>14845913</v>
      </c>
      <c r="AQ3946">
        <v>0</v>
      </c>
      <c r="AR3946">
        <v>0</v>
      </c>
      <c r="AS3946">
        <v>2806353</v>
      </c>
      <c r="AT3946">
        <v>41861265</v>
      </c>
      <c r="AU3946">
        <v>0</v>
      </c>
      <c r="AV3946">
        <v>0</v>
      </c>
      <c r="AW3946">
        <v>111174313</v>
      </c>
      <c r="AX3946">
        <v>20221344</v>
      </c>
      <c r="AY3946">
        <v>132236721</v>
      </c>
      <c r="AZ3946">
        <v>0</v>
      </c>
      <c r="BA3946">
        <v>6732628</v>
      </c>
      <c r="BB3946">
        <v>0</v>
      </c>
      <c r="BC3946">
        <v>0</v>
      </c>
      <c r="BD3946">
        <v>0</v>
      </c>
      <c r="BE3946">
        <v>0</v>
      </c>
      <c r="BF3946">
        <v>6693814</v>
      </c>
      <c r="BG3946">
        <v>507856849</v>
      </c>
      <c r="BH3946">
        <v>0</v>
      </c>
      <c r="BI3946">
        <v>0</v>
      </c>
      <c r="BJ3946">
        <v>0</v>
      </c>
      <c r="BK3946">
        <v>0</v>
      </c>
      <c r="BL3946">
        <v>0</v>
      </c>
      <c r="BM3946">
        <v>0</v>
      </c>
      <c r="BN3946">
        <v>0</v>
      </c>
      <c r="BO3946">
        <v>0</v>
      </c>
      <c r="BP3946">
        <v>0</v>
      </c>
      <c r="BQ3946">
        <v>0</v>
      </c>
      <c r="BR3946">
        <v>0</v>
      </c>
      <c r="BS3946">
        <v>5.5351629502572894</v>
      </c>
    </row>
    <row r="3947" spans="1:71" x14ac:dyDescent="0.25">
      <c r="A3947">
        <v>106370652</v>
      </c>
      <c r="B3947" t="s">
        <v>99</v>
      </c>
      <c r="C3947" s="1">
        <f t="shared" si="61"/>
        <v>43191</v>
      </c>
      <c r="D3947" s="2" t="s">
        <v>1012</v>
      </c>
      <c r="E3947" s="1">
        <v>43104</v>
      </c>
      <c r="F3947" s="1">
        <v>43281</v>
      </c>
      <c r="G3947" t="s">
        <v>100</v>
      </c>
      <c r="H3947" t="s">
        <v>101</v>
      </c>
      <c r="I3947" t="s">
        <v>72</v>
      </c>
      <c r="J3947" t="s">
        <v>85</v>
      </c>
      <c r="K3947" t="s">
        <v>102</v>
      </c>
      <c r="L3947">
        <v>306</v>
      </c>
      <c r="M3947">
        <v>306</v>
      </c>
      <c r="N3947">
        <v>0</v>
      </c>
      <c r="O3947">
        <v>57</v>
      </c>
      <c r="P3947">
        <v>1231</v>
      </c>
      <c r="Q3947">
        <v>0</v>
      </c>
      <c r="R3947">
        <v>2512</v>
      </c>
      <c r="S3947">
        <v>536</v>
      </c>
      <c r="T3947">
        <v>422</v>
      </c>
      <c r="U3947">
        <v>1086</v>
      </c>
      <c r="V3947">
        <v>0</v>
      </c>
      <c r="W3947">
        <v>0</v>
      </c>
      <c r="X3947">
        <v>656</v>
      </c>
      <c r="Y3947">
        <v>865</v>
      </c>
      <c r="Z3947">
        <v>0</v>
      </c>
      <c r="AA3947">
        <v>295</v>
      </c>
      <c r="AB3947">
        <v>6372</v>
      </c>
      <c r="AC3947">
        <v>0</v>
      </c>
      <c r="AD3947">
        <v>2296914</v>
      </c>
      <c r="AE3947">
        <v>0</v>
      </c>
      <c r="AF3947">
        <v>0</v>
      </c>
      <c r="AG3947">
        <v>0</v>
      </c>
      <c r="AH3947">
        <v>0</v>
      </c>
      <c r="AI3947">
        <v>0</v>
      </c>
      <c r="AJ3947">
        <v>0</v>
      </c>
      <c r="AK3947">
        <v>0</v>
      </c>
      <c r="AL3947">
        <v>0</v>
      </c>
      <c r="AM3947">
        <v>8563498</v>
      </c>
      <c r="AN3947">
        <v>811520</v>
      </c>
      <c r="AO3947">
        <v>2856672</v>
      </c>
      <c r="AP3947">
        <v>5796721</v>
      </c>
      <c r="AQ3947">
        <v>0</v>
      </c>
      <c r="AR3947">
        <v>0</v>
      </c>
      <c r="AS3947">
        <v>6401484</v>
      </c>
      <c r="AT3947">
        <v>1834282</v>
      </c>
      <c r="AU3947">
        <v>0</v>
      </c>
      <c r="AV3947">
        <v>5793253</v>
      </c>
      <c r="AW3947">
        <v>32057430</v>
      </c>
      <c r="AX3947">
        <v>181962</v>
      </c>
      <c r="AY3947">
        <v>30559167</v>
      </c>
      <c r="AZ3947">
        <v>0</v>
      </c>
      <c r="BA3947">
        <v>271156</v>
      </c>
      <c r="BB3947">
        <v>0</v>
      </c>
      <c r="BC3947">
        <v>0</v>
      </c>
      <c r="BD3947">
        <v>0</v>
      </c>
      <c r="BE3947">
        <v>0</v>
      </c>
      <c r="BF3947">
        <v>3500027</v>
      </c>
      <c r="BG3947">
        <v>70701969</v>
      </c>
      <c r="BH3947">
        <v>0</v>
      </c>
      <c r="BI3947">
        <v>0</v>
      </c>
      <c r="BJ3947">
        <v>0</v>
      </c>
      <c r="BK3947">
        <v>0</v>
      </c>
      <c r="BL3947">
        <v>0</v>
      </c>
      <c r="BM3947">
        <v>0</v>
      </c>
      <c r="BN3947">
        <v>0</v>
      </c>
      <c r="BO3947">
        <v>0</v>
      </c>
      <c r="BP3947">
        <v>0</v>
      </c>
      <c r="BQ3947">
        <v>0</v>
      </c>
      <c r="BR3947">
        <v>0</v>
      </c>
      <c r="BS3947">
        <v>2.011437908496732</v>
      </c>
    </row>
    <row r="3948" spans="1:71" x14ac:dyDescent="0.25">
      <c r="A3948">
        <v>106370749</v>
      </c>
      <c r="B3948" t="s">
        <v>103</v>
      </c>
      <c r="C3948" s="1">
        <f t="shared" si="61"/>
        <v>43191</v>
      </c>
      <c r="D3948" s="2" t="s">
        <v>1012</v>
      </c>
      <c r="E3948" s="1">
        <v>43104</v>
      </c>
      <c r="F3948" s="1">
        <v>43281</v>
      </c>
      <c r="G3948" t="s">
        <v>100</v>
      </c>
      <c r="H3948" t="s">
        <v>101</v>
      </c>
      <c r="I3948" t="s">
        <v>72</v>
      </c>
      <c r="J3948" t="s">
        <v>85</v>
      </c>
      <c r="K3948" t="s">
        <v>104</v>
      </c>
      <c r="L3948">
        <v>66</v>
      </c>
      <c r="M3948">
        <v>66</v>
      </c>
      <c r="N3948">
        <v>0</v>
      </c>
      <c r="O3948">
        <v>4</v>
      </c>
      <c r="P3948">
        <v>666</v>
      </c>
      <c r="Q3948">
        <v>0</v>
      </c>
      <c r="R3948">
        <v>2272</v>
      </c>
      <c r="S3948">
        <v>672</v>
      </c>
      <c r="T3948">
        <v>525</v>
      </c>
      <c r="U3948">
        <v>0</v>
      </c>
      <c r="V3948">
        <v>0</v>
      </c>
      <c r="W3948">
        <v>0</v>
      </c>
      <c r="X3948">
        <v>0</v>
      </c>
      <c r="Y3948">
        <v>2095</v>
      </c>
      <c r="Z3948">
        <v>0</v>
      </c>
      <c r="AA3948">
        <v>26</v>
      </c>
      <c r="AB3948">
        <v>5590</v>
      </c>
      <c r="AC3948">
        <v>0</v>
      </c>
      <c r="AD3948">
        <v>-100717</v>
      </c>
      <c r="AE3948">
        <v>0</v>
      </c>
      <c r="AF3948">
        <v>0</v>
      </c>
      <c r="AG3948">
        <v>0</v>
      </c>
      <c r="AH3948">
        <v>0</v>
      </c>
      <c r="AI3948">
        <v>0</v>
      </c>
      <c r="AJ3948">
        <v>0</v>
      </c>
      <c r="AK3948">
        <v>0</v>
      </c>
      <c r="AL3948">
        <v>0</v>
      </c>
      <c r="AM3948">
        <v>4441185</v>
      </c>
      <c r="AN3948">
        <v>520582</v>
      </c>
      <c r="AO3948">
        <v>544370</v>
      </c>
      <c r="AP3948">
        <v>6640</v>
      </c>
      <c r="AQ3948">
        <v>0</v>
      </c>
      <c r="AR3948">
        <v>0</v>
      </c>
      <c r="AS3948">
        <v>0</v>
      </c>
      <c r="AT3948">
        <v>2398503</v>
      </c>
      <c r="AU3948">
        <v>0</v>
      </c>
      <c r="AV3948">
        <v>65000</v>
      </c>
      <c r="AW3948">
        <v>7976280</v>
      </c>
      <c r="AX3948">
        <v>0</v>
      </c>
      <c r="AY3948">
        <v>6973850</v>
      </c>
      <c r="AZ3948">
        <v>0</v>
      </c>
      <c r="BA3948">
        <v>0</v>
      </c>
      <c r="BB3948">
        <v>0</v>
      </c>
      <c r="BC3948">
        <v>0</v>
      </c>
      <c r="BD3948">
        <v>0</v>
      </c>
      <c r="BE3948">
        <v>0</v>
      </c>
      <c r="BF3948">
        <v>235202</v>
      </c>
      <c r="BG3948">
        <v>1888173</v>
      </c>
      <c r="BH3948">
        <v>0</v>
      </c>
      <c r="BI3948">
        <v>0</v>
      </c>
      <c r="BJ3948">
        <v>0</v>
      </c>
      <c r="BK3948">
        <v>0</v>
      </c>
      <c r="BL3948">
        <v>0</v>
      </c>
      <c r="BM3948">
        <v>0</v>
      </c>
      <c r="BN3948">
        <v>0</v>
      </c>
      <c r="BO3948">
        <v>0</v>
      </c>
      <c r="BP3948">
        <v>0</v>
      </c>
      <c r="BQ3948">
        <v>0</v>
      </c>
      <c r="BR3948">
        <v>0</v>
      </c>
      <c r="BS3948">
        <v>5.0454545454545459</v>
      </c>
    </row>
    <row r="3949" spans="1:71" x14ac:dyDescent="0.25">
      <c r="A3949">
        <v>106194010</v>
      </c>
      <c r="B3949" t="s">
        <v>105</v>
      </c>
      <c r="C3949" s="1">
        <f t="shared" si="61"/>
        <v>43191</v>
      </c>
      <c r="D3949" s="2" t="s">
        <v>1012</v>
      </c>
      <c r="E3949" s="1">
        <v>43104</v>
      </c>
      <c r="F3949" s="1">
        <v>43281</v>
      </c>
      <c r="G3949" t="s">
        <v>92</v>
      </c>
      <c r="H3949" t="s">
        <v>89</v>
      </c>
      <c r="I3949" t="s">
        <v>72</v>
      </c>
      <c r="J3949" t="s">
        <v>85</v>
      </c>
      <c r="K3949" t="s">
        <v>106</v>
      </c>
      <c r="L3949">
        <v>173</v>
      </c>
      <c r="M3949">
        <v>173</v>
      </c>
      <c r="N3949">
        <v>0</v>
      </c>
      <c r="O3949">
        <v>0</v>
      </c>
      <c r="P3949">
        <v>454</v>
      </c>
      <c r="Q3949">
        <v>0</v>
      </c>
      <c r="R3949">
        <v>0</v>
      </c>
      <c r="S3949">
        <v>0</v>
      </c>
      <c r="T3949">
        <v>0</v>
      </c>
      <c r="U3949">
        <v>0</v>
      </c>
      <c r="V3949">
        <v>8729</v>
      </c>
      <c r="W3949">
        <v>0</v>
      </c>
      <c r="X3949">
        <v>0</v>
      </c>
      <c r="Y3949">
        <v>0</v>
      </c>
      <c r="Z3949">
        <v>0</v>
      </c>
      <c r="AA3949">
        <v>0</v>
      </c>
      <c r="AB3949">
        <v>8729</v>
      </c>
      <c r="AC3949">
        <v>0</v>
      </c>
      <c r="AD3949">
        <v>0</v>
      </c>
      <c r="AE3949">
        <v>0</v>
      </c>
      <c r="AF3949">
        <v>0</v>
      </c>
      <c r="AG3949">
        <v>0</v>
      </c>
      <c r="AH3949">
        <v>0</v>
      </c>
      <c r="AI3949">
        <v>0</v>
      </c>
      <c r="AJ3949">
        <v>0</v>
      </c>
      <c r="AK3949">
        <v>0</v>
      </c>
      <c r="AL3949">
        <v>0</v>
      </c>
      <c r="AM3949">
        <v>0</v>
      </c>
      <c r="AN3949">
        <v>0</v>
      </c>
      <c r="AO3949">
        <v>0</v>
      </c>
      <c r="AP3949">
        <v>0</v>
      </c>
      <c r="AQ3949">
        <v>1886495</v>
      </c>
      <c r="AR3949">
        <v>0</v>
      </c>
      <c r="AS3949">
        <v>0</v>
      </c>
      <c r="AT3949">
        <v>0</v>
      </c>
      <c r="AU3949">
        <v>0</v>
      </c>
      <c r="AV3949">
        <v>0</v>
      </c>
      <c r="AW3949">
        <v>1886495</v>
      </c>
      <c r="AX3949">
        <v>0</v>
      </c>
      <c r="AY3949">
        <v>1479814</v>
      </c>
      <c r="AZ3949">
        <v>67299</v>
      </c>
      <c r="BA3949">
        <v>0</v>
      </c>
      <c r="BB3949">
        <v>0</v>
      </c>
      <c r="BC3949">
        <v>0</v>
      </c>
      <c r="BD3949">
        <v>0</v>
      </c>
      <c r="BE3949">
        <v>0</v>
      </c>
      <c r="BF3949">
        <v>0</v>
      </c>
      <c r="BG3949">
        <v>2402836</v>
      </c>
      <c r="BH3949">
        <v>0</v>
      </c>
      <c r="BI3949">
        <v>0</v>
      </c>
      <c r="BJ3949">
        <v>0</v>
      </c>
      <c r="BK3949">
        <v>0</v>
      </c>
      <c r="BL3949">
        <v>0</v>
      </c>
      <c r="BM3949">
        <v>0</v>
      </c>
      <c r="BN3949">
        <v>0</v>
      </c>
      <c r="BO3949">
        <v>0</v>
      </c>
      <c r="BP3949">
        <v>0</v>
      </c>
      <c r="BQ3949">
        <v>0</v>
      </c>
      <c r="BR3949">
        <v>0</v>
      </c>
      <c r="BS3949">
        <v>1.3121387283236994</v>
      </c>
    </row>
    <row r="3950" spans="1:71" x14ac:dyDescent="0.25">
      <c r="A3950">
        <v>106301188</v>
      </c>
      <c r="B3950" t="s">
        <v>107</v>
      </c>
      <c r="C3950" s="1">
        <f t="shared" si="61"/>
        <v>43191</v>
      </c>
      <c r="D3950" s="2" t="s">
        <v>1012</v>
      </c>
      <c r="E3950" s="1">
        <v>43104</v>
      </c>
      <c r="F3950" s="1">
        <v>43281</v>
      </c>
      <c r="G3950" t="s">
        <v>83</v>
      </c>
      <c r="H3950" t="s">
        <v>101</v>
      </c>
      <c r="I3950" t="s">
        <v>72</v>
      </c>
      <c r="J3950" t="s">
        <v>85</v>
      </c>
      <c r="K3950" t="s">
        <v>86</v>
      </c>
      <c r="L3950">
        <v>188</v>
      </c>
      <c r="M3950">
        <v>188</v>
      </c>
      <c r="N3950">
        <v>0</v>
      </c>
      <c r="O3950">
        <v>28</v>
      </c>
      <c r="P3950">
        <v>1024</v>
      </c>
      <c r="Q3950">
        <v>0</v>
      </c>
      <c r="R3950">
        <v>1542</v>
      </c>
      <c r="S3950">
        <v>1455</v>
      </c>
      <c r="T3950">
        <v>4549</v>
      </c>
      <c r="U3950">
        <v>1060</v>
      </c>
      <c r="V3950">
        <v>0</v>
      </c>
      <c r="W3950">
        <v>0</v>
      </c>
      <c r="X3950">
        <v>1348</v>
      </c>
      <c r="Y3950">
        <v>389</v>
      </c>
      <c r="Z3950">
        <v>0</v>
      </c>
      <c r="AA3950">
        <v>119</v>
      </c>
      <c r="AB3950">
        <v>10462</v>
      </c>
      <c r="AC3950">
        <v>0</v>
      </c>
      <c r="AD3950">
        <v>2113901</v>
      </c>
      <c r="AE3950">
        <v>-907215</v>
      </c>
      <c r="AF3950">
        <v>0</v>
      </c>
      <c r="AG3950">
        <v>0</v>
      </c>
      <c r="AH3950">
        <v>0</v>
      </c>
      <c r="AI3950">
        <v>0</v>
      </c>
      <c r="AJ3950">
        <v>0</v>
      </c>
      <c r="AK3950">
        <v>0</v>
      </c>
      <c r="AL3950">
        <v>0</v>
      </c>
      <c r="AM3950">
        <v>5213115</v>
      </c>
      <c r="AN3950">
        <v>1473050</v>
      </c>
      <c r="AO3950">
        <v>2245783</v>
      </c>
      <c r="AP3950">
        <v>2717037</v>
      </c>
      <c r="AQ3950">
        <v>0</v>
      </c>
      <c r="AR3950">
        <v>0</v>
      </c>
      <c r="AS3950">
        <v>1245800</v>
      </c>
      <c r="AT3950">
        <v>5568982</v>
      </c>
      <c r="AU3950">
        <v>0</v>
      </c>
      <c r="AV3950">
        <v>113293</v>
      </c>
      <c r="AW3950">
        <v>18577060</v>
      </c>
      <c r="AX3950">
        <v>78837</v>
      </c>
      <c r="AY3950">
        <v>24369679</v>
      </c>
      <c r="AZ3950">
        <v>314120</v>
      </c>
      <c r="BA3950">
        <v>0</v>
      </c>
      <c r="BB3950">
        <v>0</v>
      </c>
      <c r="BC3950">
        <v>0</v>
      </c>
      <c r="BD3950">
        <v>0</v>
      </c>
      <c r="BE3950">
        <v>0</v>
      </c>
      <c r="BF3950">
        <v>201859</v>
      </c>
      <c r="BG3950">
        <v>2890367</v>
      </c>
      <c r="BH3950">
        <v>0</v>
      </c>
      <c r="BI3950">
        <v>0</v>
      </c>
      <c r="BJ3950">
        <v>0</v>
      </c>
      <c r="BK3950">
        <v>0</v>
      </c>
      <c r="BL3950">
        <v>0</v>
      </c>
      <c r="BM3950">
        <v>0</v>
      </c>
      <c r="BN3950">
        <v>0</v>
      </c>
      <c r="BO3950">
        <v>0</v>
      </c>
      <c r="BP3950">
        <v>0</v>
      </c>
      <c r="BQ3950">
        <v>0</v>
      </c>
      <c r="BR3950">
        <v>0</v>
      </c>
      <c r="BS3950">
        <v>2.7234042553191489</v>
      </c>
    </row>
    <row r="3951" spans="1:71" x14ac:dyDescent="0.25">
      <c r="A3951">
        <v>106190034</v>
      </c>
      <c r="B3951" t="s">
        <v>108</v>
      </c>
      <c r="C3951" s="1">
        <f t="shared" si="61"/>
        <v>43191</v>
      </c>
      <c r="D3951" s="2" t="s">
        <v>1012</v>
      </c>
      <c r="E3951" s="1">
        <v>43104</v>
      </c>
      <c r="F3951" s="1">
        <v>43281</v>
      </c>
      <c r="G3951" t="s">
        <v>92</v>
      </c>
      <c r="H3951" t="s">
        <v>71</v>
      </c>
      <c r="I3951" t="s">
        <v>72</v>
      </c>
      <c r="J3951" t="s">
        <v>85</v>
      </c>
      <c r="K3951" t="s">
        <v>109</v>
      </c>
      <c r="L3951">
        <v>393</v>
      </c>
      <c r="M3951">
        <v>245</v>
      </c>
      <c r="N3951">
        <v>104</v>
      </c>
      <c r="O3951">
        <v>26</v>
      </c>
      <c r="P3951">
        <v>5107</v>
      </c>
      <c r="Q3951">
        <v>0</v>
      </c>
      <c r="R3951">
        <v>4509</v>
      </c>
      <c r="S3951">
        <v>2847</v>
      </c>
      <c r="T3951">
        <v>2927</v>
      </c>
      <c r="U3951">
        <v>5416</v>
      </c>
      <c r="V3951">
        <v>0</v>
      </c>
      <c r="W3951">
        <v>0</v>
      </c>
      <c r="X3951">
        <v>3976</v>
      </c>
      <c r="Y3951">
        <v>0</v>
      </c>
      <c r="Z3951">
        <v>389</v>
      </c>
      <c r="AA3951">
        <v>163</v>
      </c>
      <c r="AB3951">
        <v>20227</v>
      </c>
      <c r="AC3951">
        <v>0</v>
      </c>
      <c r="AD3951">
        <v>3347094</v>
      </c>
      <c r="AE3951">
        <v>11745982</v>
      </c>
      <c r="AF3951">
        <v>0</v>
      </c>
      <c r="AG3951">
        <v>0</v>
      </c>
      <c r="AH3951">
        <v>0</v>
      </c>
      <c r="AI3951">
        <v>0</v>
      </c>
      <c r="AJ3951">
        <v>0</v>
      </c>
      <c r="AK3951">
        <v>0</v>
      </c>
      <c r="AL3951">
        <v>0</v>
      </c>
      <c r="AM3951">
        <v>20283137</v>
      </c>
      <c r="AN3951">
        <v>17862844</v>
      </c>
      <c r="AO3951">
        <v>21681166</v>
      </c>
      <c r="AP3951">
        <v>19746680</v>
      </c>
      <c r="AQ3951">
        <v>0</v>
      </c>
      <c r="AR3951">
        <v>0</v>
      </c>
      <c r="AS3951">
        <v>23844610</v>
      </c>
      <c r="AT3951">
        <v>0</v>
      </c>
      <c r="AU3951">
        <v>7411455</v>
      </c>
      <c r="AV3951">
        <v>4293983</v>
      </c>
      <c r="AW3951">
        <v>115123875</v>
      </c>
      <c r="AX3951">
        <v>5422052</v>
      </c>
      <c r="AY3951">
        <v>104777882</v>
      </c>
      <c r="AZ3951">
        <v>0</v>
      </c>
      <c r="BA3951">
        <v>1492463</v>
      </c>
      <c r="BB3951">
        <v>0</v>
      </c>
      <c r="BC3951">
        <v>0</v>
      </c>
      <c r="BD3951">
        <v>0</v>
      </c>
      <c r="BE3951">
        <v>0</v>
      </c>
      <c r="BF3951">
        <v>7317848</v>
      </c>
      <c r="BG3951">
        <v>183531540</v>
      </c>
      <c r="BH3951">
        <v>0</v>
      </c>
      <c r="BI3951">
        <v>0</v>
      </c>
      <c r="BJ3951">
        <v>0</v>
      </c>
      <c r="BK3951">
        <v>0</v>
      </c>
      <c r="BL3951">
        <v>0</v>
      </c>
      <c r="BM3951">
        <v>0</v>
      </c>
      <c r="BN3951">
        <v>0</v>
      </c>
      <c r="BO3951">
        <v>0</v>
      </c>
      <c r="BP3951">
        <v>0</v>
      </c>
      <c r="BQ3951">
        <v>0</v>
      </c>
      <c r="BR3951">
        <v>0</v>
      </c>
      <c r="BS3951">
        <v>8.0047021943573675</v>
      </c>
    </row>
    <row r="3952" spans="1:71" x14ac:dyDescent="0.25">
      <c r="A3952">
        <v>106364231</v>
      </c>
      <c r="B3952" t="s">
        <v>110</v>
      </c>
      <c r="C3952" s="1">
        <f t="shared" si="61"/>
        <v>43191</v>
      </c>
      <c r="D3952" s="2" t="s">
        <v>1012</v>
      </c>
      <c r="E3952" s="1">
        <v>43104</v>
      </c>
      <c r="F3952" s="1">
        <v>43281</v>
      </c>
      <c r="G3952" t="s">
        <v>111</v>
      </c>
      <c r="H3952" t="s">
        <v>112</v>
      </c>
      <c r="I3952" t="s">
        <v>72</v>
      </c>
      <c r="J3952" t="s">
        <v>113</v>
      </c>
      <c r="K3952" t="s">
        <v>114</v>
      </c>
      <c r="L3952">
        <v>436</v>
      </c>
      <c r="M3952">
        <v>368</v>
      </c>
      <c r="N3952">
        <v>258</v>
      </c>
      <c r="O3952">
        <v>1</v>
      </c>
      <c r="P3952">
        <v>5471</v>
      </c>
      <c r="Q3952">
        <v>0</v>
      </c>
      <c r="R3952">
        <v>4282</v>
      </c>
      <c r="S3952">
        <v>0</v>
      </c>
      <c r="T3952">
        <v>13511</v>
      </c>
      <c r="U3952">
        <v>8976</v>
      </c>
      <c r="V3952">
        <v>0</v>
      </c>
      <c r="W3952">
        <v>0</v>
      </c>
      <c r="X3952">
        <v>1129</v>
      </c>
      <c r="Y3952">
        <v>0</v>
      </c>
      <c r="Z3952">
        <v>1183</v>
      </c>
      <c r="AA3952">
        <v>2</v>
      </c>
      <c r="AB3952">
        <v>29083</v>
      </c>
      <c r="AC3952">
        <v>0</v>
      </c>
      <c r="AD3952">
        <v>395621</v>
      </c>
      <c r="AE3952">
        <v>-15136734</v>
      </c>
      <c r="AF3952">
        <v>0</v>
      </c>
      <c r="AG3952">
        <v>0</v>
      </c>
      <c r="AH3952">
        <v>0</v>
      </c>
      <c r="AI3952">
        <v>0</v>
      </c>
      <c r="AJ3952">
        <v>0</v>
      </c>
      <c r="AK3952">
        <v>0</v>
      </c>
      <c r="AL3952">
        <v>0</v>
      </c>
      <c r="AM3952">
        <v>23623506</v>
      </c>
      <c r="AN3952">
        <v>0</v>
      </c>
      <c r="AO3952">
        <v>75869185</v>
      </c>
      <c r="AP3952">
        <v>3522763</v>
      </c>
      <c r="AQ3952">
        <v>0</v>
      </c>
      <c r="AR3952">
        <v>0</v>
      </c>
      <c r="AS3952">
        <v>8117020</v>
      </c>
      <c r="AT3952">
        <v>0</v>
      </c>
      <c r="AU3952">
        <v>3785524</v>
      </c>
      <c r="AV3952">
        <v>72449</v>
      </c>
      <c r="AW3952">
        <v>114990447</v>
      </c>
      <c r="AX3952">
        <v>25726859</v>
      </c>
      <c r="AY3952">
        <v>137390540</v>
      </c>
      <c r="AZ3952">
        <v>0</v>
      </c>
      <c r="BA3952">
        <v>3695130</v>
      </c>
      <c r="BB3952">
        <v>0</v>
      </c>
      <c r="BC3952">
        <v>0</v>
      </c>
      <c r="BD3952">
        <v>0</v>
      </c>
      <c r="BE3952">
        <v>0</v>
      </c>
      <c r="BF3952">
        <v>1416185</v>
      </c>
      <c r="BG3952">
        <v>340934101</v>
      </c>
      <c r="BH3952">
        <v>0</v>
      </c>
      <c r="BI3952">
        <v>0</v>
      </c>
      <c r="BJ3952">
        <v>0</v>
      </c>
      <c r="BK3952">
        <v>0</v>
      </c>
      <c r="BL3952">
        <v>0</v>
      </c>
      <c r="BM3952">
        <v>0</v>
      </c>
      <c r="BN3952">
        <v>0</v>
      </c>
      <c r="BO3952">
        <v>0</v>
      </c>
      <c r="BP3952">
        <v>0</v>
      </c>
      <c r="BQ3952">
        <v>0</v>
      </c>
      <c r="BR3952">
        <v>0</v>
      </c>
      <c r="BS3952">
        <v>6.8047263681592041</v>
      </c>
    </row>
    <row r="3953" spans="1:71" x14ac:dyDescent="0.25">
      <c r="A3953">
        <v>106400683</v>
      </c>
      <c r="B3953" t="s">
        <v>115</v>
      </c>
      <c r="C3953" s="1">
        <f t="shared" si="61"/>
        <v>43191</v>
      </c>
      <c r="D3953" s="2" t="s">
        <v>1012</v>
      </c>
      <c r="E3953" s="1">
        <v>43104</v>
      </c>
      <c r="F3953" s="1">
        <v>43281</v>
      </c>
      <c r="G3953" t="s">
        <v>116</v>
      </c>
      <c r="H3953" t="s">
        <v>117</v>
      </c>
      <c r="I3953" t="s">
        <v>118</v>
      </c>
      <c r="J3953" t="s">
        <v>85</v>
      </c>
      <c r="K3953" t="s">
        <v>119</v>
      </c>
      <c r="L3953">
        <v>1183</v>
      </c>
      <c r="M3953">
        <v>1183</v>
      </c>
      <c r="N3953">
        <v>0</v>
      </c>
      <c r="O3953">
        <v>0</v>
      </c>
      <c r="P3953">
        <v>372</v>
      </c>
      <c r="Q3953">
        <v>0</v>
      </c>
      <c r="R3953">
        <v>103813</v>
      </c>
      <c r="S3953">
        <v>0</v>
      </c>
      <c r="T3953">
        <v>0</v>
      </c>
      <c r="U3953">
        <v>0</v>
      </c>
      <c r="V3953">
        <v>0</v>
      </c>
      <c r="W3953">
        <v>0</v>
      </c>
      <c r="X3953">
        <v>1182</v>
      </c>
      <c r="Y3953">
        <v>0</v>
      </c>
      <c r="Z3953">
        <v>0</v>
      </c>
      <c r="AA3953">
        <v>0</v>
      </c>
      <c r="AB3953">
        <v>104995</v>
      </c>
      <c r="AC3953">
        <v>0</v>
      </c>
      <c r="AD3953">
        <v>0</v>
      </c>
      <c r="AE3953">
        <v>0</v>
      </c>
      <c r="AF3953">
        <v>0</v>
      </c>
      <c r="AG3953">
        <v>0</v>
      </c>
      <c r="AH3953">
        <v>0</v>
      </c>
      <c r="AI3953">
        <v>0</v>
      </c>
      <c r="AJ3953">
        <v>0</v>
      </c>
      <c r="AK3953">
        <v>0</v>
      </c>
      <c r="AL3953">
        <v>0</v>
      </c>
      <c r="AM3953">
        <v>52676505</v>
      </c>
      <c r="AN3953">
        <v>0</v>
      </c>
      <c r="AO3953">
        <v>0</v>
      </c>
      <c r="AP3953">
        <v>0</v>
      </c>
      <c r="AQ3953">
        <v>0</v>
      </c>
      <c r="AR3953">
        <v>0</v>
      </c>
      <c r="AS3953">
        <v>599869</v>
      </c>
      <c r="AT3953">
        <v>0</v>
      </c>
      <c r="AU3953">
        <v>0</v>
      </c>
      <c r="AV3953">
        <v>0</v>
      </c>
      <c r="AW3953">
        <v>53276374</v>
      </c>
      <c r="AX3953">
        <v>0</v>
      </c>
      <c r="AY3953">
        <v>66886879</v>
      </c>
      <c r="AZ3953">
        <v>0</v>
      </c>
      <c r="BA3953">
        <v>13610505</v>
      </c>
      <c r="BB3953">
        <v>0</v>
      </c>
      <c r="BC3953">
        <v>0</v>
      </c>
      <c r="BD3953">
        <v>0</v>
      </c>
      <c r="BE3953">
        <v>0</v>
      </c>
      <c r="BF3953">
        <v>0</v>
      </c>
      <c r="BG3953">
        <v>0</v>
      </c>
      <c r="BH3953">
        <v>0</v>
      </c>
      <c r="BI3953">
        <v>0</v>
      </c>
      <c r="BJ3953">
        <v>0</v>
      </c>
      <c r="BK3953">
        <v>0</v>
      </c>
      <c r="BL3953">
        <v>0</v>
      </c>
      <c r="BM3953">
        <v>0</v>
      </c>
      <c r="BN3953">
        <v>0</v>
      </c>
      <c r="BO3953">
        <v>0</v>
      </c>
      <c r="BP3953">
        <v>0</v>
      </c>
      <c r="BQ3953">
        <v>0</v>
      </c>
      <c r="BR3953">
        <v>0</v>
      </c>
      <c r="BS3953">
        <v>0.15722738799661876</v>
      </c>
    </row>
    <row r="3954" spans="1:71" x14ac:dyDescent="0.25">
      <c r="A3954">
        <v>106494048</v>
      </c>
      <c r="B3954" t="s">
        <v>120</v>
      </c>
      <c r="C3954" s="1">
        <f t="shared" si="61"/>
        <v>43191</v>
      </c>
      <c r="D3954" s="2" t="s">
        <v>1012</v>
      </c>
      <c r="E3954" s="1">
        <v>43104</v>
      </c>
      <c r="F3954" s="1">
        <v>43281</v>
      </c>
      <c r="G3954" t="s">
        <v>121</v>
      </c>
      <c r="H3954" t="s">
        <v>101</v>
      </c>
      <c r="I3954" t="s">
        <v>72</v>
      </c>
      <c r="J3954" t="s">
        <v>85</v>
      </c>
      <c r="K3954" t="s">
        <v>122</v>
      </c>
      <c r="L3954">
        <v>95</v>
      </c>
      <c r="M3954">
        <v>74</v>
      </c>
      <c r="N3954">
        <v>0</v>
      </c>
      <c r="O3954">
        <v>1</v>
      </c>
      <c r="P3954">
        <v>705</v>
      </c>
      <c r="Q3954">
        <v>0</v>
      </c>
      <c r="R3954">
        <v>1451</v>
      </c>
      <c r="S3954">
        <v>149</v>
      </c>
      <c r="T3954">
        <v>2260</v>
      </c>
      <c r="U3954">
        <v>18</v>
      </c>
      <c r="V3954">
        <v>931</v>
      </c>
      <c r="W3954">
        <v>0</v>
      </c>
      <c r="X3954">
        <v>51</v>
      </c>
      <c r="Y3954">
        <v>1860</v>
      </c>
      <c r="Z3954">
        <v>0</v>
      </c>
      <c r="AA3954">
        <v>6</v>
      </c>
      <c r="AB3954">
        <v>6726</v>
      </c>
      <c r="AC3954">
        <v>0</v>
      </c>
      <c r="AD3954">
        <v>0</v>
      </c>
      <c r="AE3954">
        <v>0</v>
      </c>
      <c r="AF3954">
        <v>0</v>
      </c>
      <c r="AG3954">
        <v>0</v>
      </c>
      <c r="AH3954">
        <v>0</v>
      </c>
      <c r="AI3954">
        <v>0</v>
      </c>
      <c r="AJ3954">
        <v>0</v>
      </c>
      <c r="AK3954">
        <v>0</v>
      </c>
      <c r="AL3954">
        <v>0</v>
      </c>
      <c r="AM3954">
        <v>1683447</v>
      </c>
      <c r="AN3954">
        <v>296710</v>
      </c>
      <c r="AO3954">
        <v>2859407</v>
      </c>
      <c r="AP3954">
        <v>21865</v>
      </c>
      <c r="AQ3954">
        <v>1085973</v>
      </c>
      <c r="AR3954">
        <v>0</v>
      </c>
      <c r="AS3954">
        <v>65756</v>
      </c>
      <c r="AT3954">
        <v>3010639</v>
      </c>
      <c r="AU3954">
        <v>0</v>
      </c>
      <c r="AV3954">
        <v>8350</v>
      </c>
      <c r="AW3954">
        <v>9032147</v>
      </c>
      <c r="AX3954">
        <v>1044</v>
      </c>
      <c r="AY3954">
        <v>8957077</v>
      </c>
      <c r="AZ3954">
        <v>1533911</v>
      </c>
      <c r="BA3954">
        <v>-1097</v>
      </c>
      <c r="BB3954">
        <v>0</v>
      </c>
      <c r="BC3954">
        <v>0</v>
      </c>
      <c r="BD3954">
        <v>0</v>
      </c>
      <c r="BE3954">
        <v>0</v>
      </c>
      <c r="BF3954">
        <v>9283</v>
      </c>
      <c r="BG3954">
        <v>180813</v>
      </c>
      <c r="BH3954">
        <v>0</v>
      </c>
      <c r="BI3954">
        <v>0</v>
      </c>
      <c r="BJ3954">
        <v>0</v>
      </c>
      <c r="BK3954">
        <v>0</v>
      </c>
      <c r="BL3954">
        <v>0</v>
      </c>
      <c r="BM3954">
        <v>0</v>
      </c>
      <c r="BN3954">
        <v>0</v>
      </c>
      <c r="BO3954">
        <v>0</v>
      </c>
      <c r="BP3954">
        <v>0</v>
      </c>
      <c r="BQ3954">
        <v>0</v>
      </c>
      <c r="BR3954">
        <v>0</v>
      </c>
      <c r="BS3954">
        <v>4.1715976331360949</v>
      </c>
    </row>
    <row r="3955" spans="1:71" x14ac:dyDescent="0.25">
      <c r="A3955">
        <v>106190163</v>
      </c>
      <c r="B3955" t="s">
        <v>123</v>
      </c>
      <c r="C3955" s="1">
        <f t="shared" si="61"/>
        <v>43191</v>
      </c>
      <c r="D3955" s="2" t="s">
        <v>1012</v>
      </c>
      <c r="E3955" s="1">
        <v>43104</v>
      </c>
      <c r="F3955" s="1">
        <v>43281</v>
      </c>
      <c r="G3955" t="s">
        <v>92</v>
      </c>
      <c r="H3955" t="s">
        <v>101</v>
      </c>
      <c r="I3955" t="s">
        <v>72</v>
      </c>
      <c r="J3955" t="s">
        <v>85</v>
      </c>
      <c r="K3955" t="s">
        <v>124</v>
      </c>
      <c r="L3955">
        <v>134</v>
      </c>
      <c r="M3955">
        <v>127</v>
      </c>
      <c r="N3955">
        <v>243</v>
      </c>
      <c r="O3955">
        <v>14</v>
      </c>
      <c r="P3955">
        <v>1553</v>
      </c>
      <c r="Q3955">
        <v>0</v>
      </c>
      <c r="R3955">
        <v>1897</v>
      </c>
      <c r="S3955">
        <v>1391</v>
      </c>
      <c r="T3955">
        <v>2471</v>
      </c>
      <c r="U3955">
        <v>10</v>
      </c>
      <c r="V3955">
        <v>802</v>
      </c>
      <c r="W3955">
        <v>0</v>
      </c>
      <c r="X3955">
        <v>250</v>
      </c>
      <c r="Y3955">
        <v>3513</v>
      </c>
      <c r="Z3955">
        <v>1077</v>
      </c>
      <c r="AA3955">
        <v>77</v>
      </c>
      <c r="AB3955">
        <v>11488</v>
      </c>
      <c r="AC3955">
        <v>0</v>
      </c>
      <c r="AD3955">
        <v>0</v>
      </c>
      <c r="AE3955">
        <v>-76368</v>
      </c>
      <c r="AF3955">
        <v>0</v>
      </c>
      <c r="AG3955">
        <v>0</v>
      </c>
      <c r="AH3955">
        <v>0</v>
      </c>
      <c r="AI3955">
        <v>0</v>
      </c>
      <c r="AJ3955">
        <v>0</v>
      </c>
      <c r="AK3955">
        <v>0</v>
      </c>
      <c r="AL3955">
        <v>0</v>
      </c>
      <c r="AM3955">
        <v>1850667</v>
      </c>
      <c r="AN3955">
        <v>1240431</v>
      </c>
      <c r="AO3955">
        <v>2978485</v>
      </c>
      <c r="AP3955">
        <v>8227</v>
      </c>
      <c r="AQ3955">
        <v>506174</v>
      </c>
      <c r="AR3955">
        <v>0</v>
      </c>
      <c r="AS3955">
        <v>238760</v>
      </c>
      <c r="AT3955">
        <v>3399186</v>
      </c>
      <c r="AU3955">
        <v>0</v>
      </c>
      <c r="AV3955">
        <v>70490</v>
      </c>
      <c r="AW3955">
        <v>10292420</v>
      </c>
      <c r="AX3955">
        <v>11302</v>
      </c>
      <c r="AY3955">
        <v>9299973</v>
      </c>
      <c r="AZ3955">
        <v>243770</v>
      </c>
      <c r="BA3955">
        <v>348042</v>
      </c>
      <c r="BB3955">
        <v>0</v>
      </c>
      <c r="BC3955">
        <v>0</v>
      </c>
      <c r="BD3955">
        <v>0</v>
      </c>
      <c r="BE3955">
        <v>0</v>
      </c>
      <c r="BF3955">
        <v>307432</v>
      </c>
      <c r="BG3955">
        <v>2144115</v>
      </c>
      <c r="BH3955">
        <v>0</v>
      </c>
      <c r="BI3955">
        <v>0</v>
      </c>
      <c r="BJ3955">
        <v>0</v>
      </c>
      <c r="BK3955">
        <v>0</v>
      </c>
      <c r="BL3955">
        <v>0</v>
      </c>
      <c r="BM3955">
        <v>0</v>
      </c>
      <c r="BN3955">
        <v>0</v>
      </c>
      <c r="BO3955">
        <v>0</v>
      </c>
      <c r="BP3955">
        <v>0</v>
      </c>
      <c r="BQ3955">
        <v>0</v>
      </c>
      <c r="BR3955">
        <v>0</v>
      </c>
      <c r="BS3955">
        <v>5.9501915708812261</v>
      </c>
    </row>
    <row r="3956" spans="1:71" x14ac:dyDescent="0.25">
      <c r="A3956">
        <v>106190462</v>
      </c>
      <c r="B3956" t="s">
        <v>125</v>
      </c>
      <c r="C3956" s="1">
        <f t="shared" si="61"/>
        <v>43191</v>
      </c>
      <c r="D3956" s="2" t="s">
        <v>1012</v>
      </c>
      <c r="E3956" s="1">
        <v>43104</v>
      </c>
      <c r="F3956" s="1">
        <v>43281</v>
      </c>
      <c r="G3956" t="s">
        <v>92</v>
      </c>
      <c r="H3956" t="s">
        <v>101</v>
      </c>
      <c r="I3956" t="s">
        <v>72</v>
      </c>
      <c r="J3956" t="s">
        <v>85</v>
      </c>
      <c r="K3956" t="s">
        <v>126</v>
      </c>
      <c r="L3956">
        <v>118</v>
      </c>
      <c r="M3956">
        <v>78</v>
      </c>
      <c r="N3956">
        <v>6</v>
      </c>
      <c r="O3956">
        <v>20</v>
      </c>
      <c r="P3956">
        <v>1317</v>
      </c>
      <c r="Q3956">
        <v>0</v>
      </c>
      <c r="R3956">
        <v>1694</v>
      </c>
      <c r="S3956">
        <v>540</v>
      </c>
      <c r="T3956">
        <v>394</v>
      </c>
      <c r="U3956">
        <v>7</v>
      </c>
      <c r="V3956">
        <v>136</v>
      </c>
      <c r="W3956">
        <v>0</v>
      </c>
      <c r="X3956">
        <v>1441</v>
      </c>
      <c r="Y3956">
        <v>2644</v>
      </c>
      <c r="Z3956">
        <v>30</v>
      </c>
      <c r="AA3956">
        <v>129</v>
      </c>
      <c r="AB3956">
        <v>7015</v>
      </c>
      <c r="AC3956">
        <v>0</v>
      </c>
      <c r="AD3956">
        <v>0</v>
      </c>
      <c r="AE3956">
        <v>0</v>
      </c>
      <c r="AF3956">
        <v>0</v>
      </c>
      <c r="AG3956">
        <v>0</v>
      </c>
      <c r="AH3956">
        <v>0</v>
      </c>
      <c r="AI3956">
        <v>0</v>
      </c>
      <c r="AJ3956">
        <v>0</v>
      </c>
      <c r="AK3956">
        <v>0</v>
      </c>
      <c r="AL3956">
        <v>0</v>
      </c>
      <c r="AM3956">
        <v>1625729</v>
      </c>
      <c r="AN3956">
        <v>490921</v>
      </c>
      <c r="AO3956">
        <v>138598</v>
      </c>
      <c r="AP3956">
        <v>7234</v>
      </c>
      <c r="AQ3956">
        <v>98870</v>
      </c>
      <c r="AR3956">
        <v>0</v>
      </c>
      <c r="AS3956">
        <v>1492009</v>
      </c>
      <c r="AT3956">
        <v>3175280</v>
      </c>
      <c r="AU3956">
        <v>0</v>
      </c>
      <c r="AV3956">
        <v>155941</v>
      </c>
      <c r="AW3956">
        <v>7184582</v>
      </c>
      <c r="AX3956">
        <v>10614</v>
      </c>
      <c r="AY3956">
        <v>7572622</v>
      </c>
      <c r="AZ3956">
        <v>373455</v>
      </c>
      <c r="BA3956">
        <v>759221</v>
      </c>
      <c r="BB3956">
        <v>0</v>
      </c>
      <c r="BC3956">
        <v>0</v>
      </c>
      <c r="BD3956">
        <v>0</v>
      </c>
      <c r="BE3956">
        <v>0</v>
      </c>
      <c r="BF3956">
        <v>37559</v>
      </c>
      <c r="BG3956">
        <v>1817231</v>
      </c>
      <c r="BH3956">
        <v>0</v>
      </c>
      <c r="BI3956">
        <v>0</v>
      </c>
      <c r="BJ3956">
        <v>0</v>
      </c>
      <c r="BK3956">
        <v>0</v>
      </c>
      <c r="BL3956">
        <v>0</v>
      </c>
      <c r="BM3956">
        <v>0</v>
      </c>
      <c r="BN3956">
        <v>0</v>
      </c>
      <c r="BO3956">
        <v>0</v>
      </c>
      <c r="BP3956">
        <v>0</v>
      </c>
      <c r="BQ3956">
        <v>0</v>
      </c>
      <c r="BR3956">
        <v>0</v>
      </c>
      <c r="BS3956">
        <v>6.7193877551020407</v>
      </c>
    </row>
    <row r="3957" spans="1:71" x14ac:dyDescent="0.25">
      <c r="A3957">
        <v>106374024</v>
      </c>
      <c r="B3957" t="s">
        <v>127</v>
      </c>
      <c r="C3957" s="1">
        <f t="shared" si="61"/>
        <v>43191</v>
      </c>
      <c r="D3957" s="2" t="s">
        <v>1012</v>
      </c>
      <c r="E3957" s="1">
        <v>43104</v>
      </c>
      <c r="F3957" s="1">
        <v>43281</v>
      </c>
      <c r="G3957" t="s">
        <v>100</v>
      </c>
      <c r="H3957" t="s">
        <v>101</v>
      </c>
      <c r="I3957" t="s">
        <v>72</v>
      </c>
      <c r="J3957" t="s">
        <v>85</v>
      </c>
      <c r="K3957" t="s">
        <v>102</v>
      </c>
      <c r="L3957">
        <v>80</v>
      </c>
      <c r="M3957">
        <v>76</v>
      </c>
      <c r="N3957">
        <v>2</v>
      </c>
      <c r="O3957">
        <v>3</v>
      </c>
      <c r="P3957">
        <v>628</v>
      </c>
      <c r="Q3957">
        <v>0</v>
      </c>
      <c r="R3957">
        <v>648</v>
      </c>
      <c r="S3957">
        <v>683</v>
      </c>
      <c r="T3957">
        <v>275</v>
      </c>
      <c r="U3957">
        <v>0</v>
      </c>
      <c r="V3957">
        <v>57</v>
      </c>
      <c r="W3957">
        <v>0</v>
      </c>
      <c r="X3957">
        <v>2560</v>
      </c>
      <c r="Y3957">
        <v>2623</v>
      </c>
      <c r="Z3957">
        <v>5</v>
      </c>
      <c r="AA3957">
        <v>18</v>
      </c>
      <c r="AB3957">
        <v>6869</v>
      </c>
      <c r="AC3957">
        <v>0</v>
      </c>
      <c r="AD3957">
        <v>0</v>
      </c>
      <c r="AE3957">
        <v>0</v>
      </c>
      <c r="AF3957">
        <v>0</v>
      </c>
      <c r="AG3957">
        <v>0</v>
      </c>
      <c r="AH3957">
        <v>0</v>
      </c>
      <c r="AI3957">
        <v>0</v>
      </c>
      <c r="AJ3957">
        <v>0</v>
      </c>
      <c r="AK3957">
        <v>0</v>
      </c>
      <c r="AL3957">
        <v>0</v>
      </c>
      <c r="AM3957">
        <v>540278</v>
      </c>
      <c r="AN3957">
        <v>727958</v>
      </c>
      <c r="AO3957">
        <v>218490</v>
      </c>
      <c r="AP3957">
        <v>0</v>
      </c>
      <c r="AQ3957">
        <v>54075</v>
      </c>
      <c r="AR3957">
        <v>0</v>
      </c>
      <c r="AS3957">
        <v>2906048</v>
      </c>
      <c r="AT3957">
        <v>3160875</v>
      </c>
      <c r="AU3957">
        <v>0</v>
      </c>
      <c r="AV3957">
        <v>15902</v>
      </c>
      <c r="AW3957">
        <v>7623626</v>
      </c>
      <c r="AX3957">
        <v>10769</v>
      </c>
      <c r="AY3957">
        <v>6567007</v>
      </c>
      <c r="AZ3957">
        <v>236556</v>
      </c>
      <c r="BA3957">
        <v>-1027</v>
      </c>
      <c r="BB3957">
        <v>0</v>
      </c>
      <c r="BC3957">
        <v>0</v>
      </c>
      <c r="BD3957">
        <v>0</v>
      </c>
      <c r="BE3957">
        <v>0</v>
      </c>
      <c r="BF3957">
        <v>46724</v>
      </c>
      <c r="BG3957">
        <v>471762</v>
      </c>
      <c r="BH3957">
        <v>0</v>
      </c>
      <c r="BI3957">
        <v>0</v>
      </c>
      <c r="BJ3957">
        <v>0</v>
      </c>
      <c r="BK3957">
        <v>0</v>
      </c>
      <c r="BL3957">
        <v>0</v>
      </c>
      <c r="BM3957">
        <v>0</v>
      </c>
      <c r="BN3957">
        <v>0</v>
      </c>
      <c r="BO3957">
        <v>0</v>
      </c>
      <c r="BP3957">
        <v>0</v>
      </c>
      <c r="BQ3957">
        <v>0</v>
      </c>
      <c r="BR3957">
        <v>0</v>
      </c>
      <c r="BS3957">
        <v>4.0256410256410255</v>
      </c>
    </row>
    <row r="3958" spans="1:71" x14ac:dyDescent="0.25">
      <c r="A3958">
        <v>106560203</v>
      </c>
      <c r="B3958" t="s">
        <v>128</v>
      </c>
      <c r="C3958" s="1">
        <f t="shared" si="61"/>
        <v>43191</v>
      </c>
      <c r="D3958" s="2" t="s">
        <v>1012</v>
      </c>
      <c r="E3958" s="1">
        <v>43104</v>
      </c>
      <c r="F3958" s="1">
        <v>43281</v>
      </c>
      <c r="G3958" t="s">
        <v>129</v>
      </c>
      <c r="H3958" t="s">
        <v>101</v>
      </c>
      <c r="I3958" t="s">
        <v>72</v>
      </c>
      <c r="J3958" t="s">
        <v>85</v>
      </c>
      <c r="K3958" t="s">
        <v>130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-58103</v>
      </c>
      <c r="AF3958">
        <v>0</v>
      </c>
      <c r="AG3958">
        <v>0</v>
      </c>
      <c r="AH3958">
        <v>0</v>
      </c>
      <c r="AI3958">
        <v>0</v>
      </c>
      <c r="AJ3958">
        <v>0</v>
      </c>
      <c r="AK3958">
        <v>0</v>
      </c>
      <c r="AL3958">
        <v>0</v>
      </c>
      <c r="AM3958">
        <v>14006</v>
      </c>
      <c r="AN3958">
        <v>0</v>
      </c>
      <c r="AO3958">
        <v>58103</v>
      </c>
      <c r="AP3958">
        <v>0</v>
      </c>
      <c r="AQ3958">
        <v>0</v>
      </c>
      <c r="AR3958">
        <v>0</v>
      </c>
      <c r="AS3958">
        <v>14208</v>
      </c>
      <c r="AT3958">
        <v>36779</v>
      </c>
      <c r="AU3958">
        <v>0</v>
      </c>
      <c r="AV3958">
        <v>400</v>
      </c>
      <c r="AW3958">
        <v>123496</v>
      </c>
      <c r="AX3958">
        <v>4495</v>
      </c>
      <c r="AY3958">
        <v>195519</v>
      </c>
      <c r="AZ3958">
        <v>0</v>
      </c>
      <c r="BA3958">
        <v>16332</v>
      </c>
      <c r="BB3958">
        <v>0</v>
      </c>
      <c r="BC3958">
        <v>0</v>
      </c>
      <c r="BD3958">
        <v>0</v>
      </c>
      <c r="BE3958">
        <v>0</v>
      </c>
      <c r="BF3958">
        <v>1033258</v>
      </c>
      <c r="BG3958">
        <v>1453028</v>
      </c>
      <c r="BH3958">
        <v>0</v>
      </c>
      <c r="BI3958">
        <v>0</v>
      </c>
      <c r="BJ3958">
        <v>0</v>
      </c>
      <c r="BK3958">
        <v>0</v>
      </c>
      <c r="BL3958">
        <v>0</v>
      </c>
      <c r="BM3958">
        <v>0</v>
      </c>
      <c r="BN3958">
        <v>0</v>
      </c>
      <c r="BO3958">
        <v>0</v>
      </c>
      <c r="BP3958">
        <v>0</v>
      </c>
      <c r="BQ3958">
        <v>0</v>
      </c>
      <c r="BR3958">
        <v>0</v>
      </c>
      <c r="BS3958" t="e">
        <v>#NUM!</v>
      </c>
    </row>
    <row r="3959" spans="1:71" x14ac:dyDescent="0.25">
      <c r="A3959">
        <v>106154044</v>
      </c>
      <c r="B3959" t="s">
        <v>131</v>
      </c>
      <c r="C3959" s="1">
        <f t="shared" si="61"/>
        <v>43191</v>
      </c>
      <c r="D3959" s="2" t="s">
        <v>1012</v>
      </c>
      <c r="E3959" s="1">
        <v>43104</v>
      </c>
      <c r="F3959" s="1">
        <v>43281</v>
      </c>
      <c r="G3959" t="s">
        <v>70</v>
      </c>
      <c r="H3959" t="s">
        <v>89</v>
      </c>
      <c r="I3959" t="s">
        <v>72</v>
      </c>
      <c r="J3959" t="s">
        <v>85</v>
      </c>
      <c r="K3959" t="s">
        <v>132</v>
      </c>
      <c r="L3959">
        <v>90</v>
      </c>
      <c r="M3959">
        <v>60</v>
      </c>
      <c r="N3959">
        <v>1</v>
      </c>
      <c r="O3959">
        <v>0</v>
      </c>
      <c r="P3959">
        <v>734</v>
      </c>
      <c r="Q3959">
        <v>0</v>
      </c>
      <c r="R3959">
        <v>955</v>
      </c>
      <c r="S3959">
        <v>177</v>
      </c>
      <c r="T3959">
        <v>1506</v>
      </c>
      <c r="U3959">
        <v>0</v>
      </c>
      <c r="V3959">
        <v>1655</v>
      </c>
      <c r="W3959">
        <v>0</v>
      </c>
      <c r="X3959">
        <v>91</v>
      </c>
      <c r="Y3959">
        <v>1029</v>
      </c>
      <c r="Z3959">
        <v>4</v>
      </c>
      <c r="AA3959">
        <v>4</v>
      </c>
      <c r="AB3959">
        <v>5421</v>
      </c>
      <c r="AC3959">
        <v>0</v>
      </c>
      <c r="AD3959">
        <v>0</v>
      </c>
      <c r="AE3959">
        <v>0</v>
      </c>
      <c r="AF3959">
        <v>0</v>
      </c>
      <c r="AG3959">
        <v>0</v>
      </c>
      <c r="AH3959">
        <v>0</v>
      </c>
      <c r="AI3959">
        <v>0</v>
      </c>
      <c r="AJ3959">
        <v>0</v>
      </c>
      <c r="AK3959">
        <v>0</v>
      </c>
      <c r="AL3959">
        <v>0</v>
      </c>
      <c r="AM3959">
        <v>940870</v>
      </c>
      <c r="AN3959">
        <v>172239</v>
      </c>
      <c r="AO3959">
        <v>928754</v>
      </c>
      <c r="AP3959">
        <v>0</v>
      </c>
      <c r="AQ3959">
        <v>1059602</v>
      </c>
      <c r="AR3959">
        <v>0</v>
      </c>
      <c r="AS3959">
        <v>111336</v>
      </c>
      <c r="AT3959">
        <v>1391473</v>
      </c>
      <c r="AU3959">
        <v>0</v>
      </c>
      <c r="AV3959">
        <v>14710</v>
      </c>
      <c r="AW3959">
        <v>4618984</v>
      </c>
      <c r="AX3959">
        <v>9658</v>
      </c>
      <c r="AY3959">
        <v>5627344</v>
      </c>
      <c r="AZ3959">
        <v>864592</v>
      </c>
      <c r="BA3959">
        <v>-756</v>
      </c>
      <c r="BB3959">
        <v>0</v>
      </c>
      <c r="BC3959">
        <v>0</v>
      </c>
      <c r="BD3959">
        <v>0</v>
      </c>
      <c r="BE3959">
        <v>0</v>
      </c>
      <c r="BF3959">
        <v>80912</v>
      </c>
      <c r="BG3959">
        <v>545414</v>
      </c>
      <c r="BH3959">
        <v>0</v>
      </c>
      <c r="BI3959">
        <v>0</v>
      </c>
      <c r="BJ3959">
        <v>0</v>
      </c>
      <c r="BK3959">
        <v>0</v>
      </c>
      <c r="BL3959">
        <v>0</v>
      </c>
      <c r="BM3959">
        <v>0</v>
      </c>
      <c r="BN3959">
        <v>0</v>
      </c>
      <c r="BO3959">
        <v>0</v>
      </c>
      <c r="BP3959">
        <v>0</v>
      </c>
      <c r="BQ3959">
        <v>0</v>
      </c>
      <c r="BR3959">
        <v>0</v>
      </c>
      <c r="BS3959">
        <v>4.8933333333333335</v>
      </c>
    </row>
    <row r="3960" spans="1:71" x14ac:dyDescent="0.25">
      <c r="A3960">
        <v>106154101</v>
      </c>
      <c r="B3960" t="s">
        <v>133</v>
      </c>
      <c r="C3960" s="1">
        <f t="shared" si="61"/>
        <v>43191</v>
      </c>
      <c r="D3960" s="2" t="s">
        <v>1012</v>
      </c>
      <c r="E3960" s="1">
        <v>43104</v>
      </c>
      <c r="F3960" s="1">
        <v>43281</v>
      </c>
      <c r="G3960" t="s">
        <v>70</v>
      </c>
      <c r="H3960" t="s">
        <v>101</v>
      </c>
      <c r="I3960" t="s">
        <v>72</v>
      </c>
      <c r="J3960" t="s">
        <v>85</v>
      </c>
      <c r="K3960" t="s">
        <v>132</v>
      </c>
      <c r="L3960">
        <v>47</v>
      </c>
      <c r="M3960">
        <v>47</v>
      </c>
      <c r="N3960">
        <v>0</v>
      </c>
      <c r="O3960">
        <v>10</v>
      </c>
      <c r="P3960">
        <v>765</v>
      </c>
      <c r="Q3960">
        <v>0</v>
      </c>
      <c r="R3960">
        <v>1795</v>
      </c>
      <c r="S3960">
        <v>429</v>
      </c>
      <c r="T3960">
        <v>23</v>
      </c>
      <c r="U3960">
        <v>310</v>
      </c>
      <c r="V3960">
        <v>0</v>
      </c>
      <c r="W3960">
        <v>0</v>
      </c>
      <c r="X3960">
        <v>350</v>
      </c>
      <c r="Y3960">
        <v>0</v>
      </c>
      <c r="Z3960">
        <v>0</v>
      </c>
      <c r="AA3960">
        <v>38</v>
      </c>
      <c r="AB3960">
        <v>2945</v>
      </c>
      <c r="AC3960">
        <v>0</v>
      </c>
      <c r="AD3960">
        <v>0</v>
      </c>
      <c r="AE3960">
        <v>0</v>
      </c>
      <c r="AF3960">
        <v>0</v>
      </c>
      <c r="AG3960">
        <v>0</v>
      </c>
      <c r="AH3960">
        <v>0</v>
      </c>
      <c r="AI3960">
        <v>0</v>
      </c>
      <c r="AJ3960">
        <v>0</v>
      </c>
      <c r="AK3960">
        <v>0</v>
      </c>
      <c r="AL3960">
        <v>0</v>
      </c>
      <c r="AM3960">
        <v>5277709</v>
      </c>
      <c r="AN3960">
        <v>3517755</v>
      </c>
      <c r="AO3960">
        <v>649998</v>
      </c>
      <c r="AP3960">
        <v>798451</v>
      </c>
      <c r="AQ3960">
        <v>0</v>
      </c>
      <c r="AR3960">
        <v>0</v>
      </c>
      <c r="AS3960">
        <v>9033459</v>
      </c>
      <c r="AT3960">
        <v>0</v>
      </c>
      <c r="AU3960">
        <v>0</v>
      </c>
      <c r="AV3960">
        <v>3571196</v>
      </c>
      <c r="AW3960">
        <v>22848568</v>
      </c>
      <c r="AX3960">
        <v>98508</v>
      </c>
      <c r="AY3960">
        <v>15760982</v>
      </c>
      <c r="AZ3960">
        <v>160900</v>
      </c>
      <c r="BA3960">
        <v>829</v>
      </c>
      <c r="BB3960">
        <v>0</v>
      </c>
      <c r="BC3960">
        <v>0</v>
      </c>
      <c r="BD3960">
        <v>0</v>
      </c>
      <c r="BE3960">
        <v>0</v>
      </c>
      <c r="BF3960">
        <v>0</v>
      </c>
      <c r="BG3960">
        <v>35487765</v>
      </c>
      <c r="BH3960">
        <v>0</v>
      </c>
      <c r="BI3960">
        <v>0</v>
      </c>
      <c r="BJ3960">
        <v>0</v>
      </c>
      <c r="BK3960">
        <v>0</v>
      </c>
      <c r="BL3960">
        <v>0</v>
      </c>
      <c r="BM3960">
        <v>0</v>
      </c>
      <c r="BN3960">
        <v>0</v>
      </c>
      <c r="BO3960">
        <v>0</v>
      </c>
      <c r="BP3960">
        <v>0</v>
      </c>
      <c r="BQ3960">
        <v>0</v>
      </c>
      <c r="BR3960">
        <v>0</v>
      </c>
      <c r="BS3960">
        <v>8.1382978723404253</v>
      </c>
    </row>
    <row r="3961" spans="1:71" x14ac:dyDescent="0.25">
      <c r="A3961">
        <v>106150722</v>
      </c>
      <c r="B3961" t="s">
        <v>134</v>
      </c>
      <c r="C3961" s="1">
        <f t="shared" si="61"/>
        <v>43191</v>
      </c>
      <c r="D3961" s="2" t="s">
        <v>1012</v>
      </c>
      <c r="E3961" s="1">
        <v>43104</v>
      </c>
      <c r="F3961" s="1">
        <v>43281</v>
      </c>
      <c r="G3961" t="s">
        <v>70</v>
      </c>
      <c r="H3961" t="s">
        <v>89</v>
      </c>
      <c r="I3961" t="s">
        <v>72</v>
      </c>
      <c r="J3961" t="s">
        <v>85</v>
      </c>
      <c r="K3961" t="s">
        <v>132</v>
      </c>
      <c r="L3961">
        <v>398</v>
      </c>
      <c r="M3961">
        <v>398</v>
      </c>
      <c r="N3961">
        <v>9</v>
      </c>
      <c r="O3961">
        <v>12</v>
      </c>
      <c r="P3961">
        <v>3763</v>
      </c>
      <c r="Q3961">
        <v>0</v>
      </c>
      <c r="R3961">
        <v>3581</v>
      </c>
      <c r="S3961">
        <v>2002</v>
      </c>
      <c r="T3961">
        <v>2812</v>
      </c>
      <c r="U3961">
        <v>4161</v>
      </c>
      <c r="V3961">
        <v>0</v>
      </c>
      <c r="W3961">
        <v>0</v>
      </c>
      <c r="X3961">
        <v>314</v>
      </c>
      <c r="Y3961">
        <v>2293</v>
      </c>
      <c r="Z3961">
        <v>29</v>
      </c>
      <c r="AA3961">
        <v>35</v>
      </c>
      <c r="AB3961">
        <v>15227</v>
      </c>
      <c r="AC3961">
        <v>0</v>
      </c>
      <c r="AD3961">
        <v>3072387</v>
      </c>
      <c r="AE3961">
        <v>0</v>
      </c>
      <c r="AF3961">
        <v>0</v>
      </c>
      <c r="AG3961">
        <v>0</v>
      </c>
      <c r="AH3961">
        <v>6002907</v>
      </c>
      <c r="AI3961">
        <v>0</v>
      </c>
      <c r="AJ3961">
        <v>0</v>
      </c>
      <c r="AK3961">
        <v>4954988</v>
      </c>
      <c r="AL3961">
        <v>10957895</v>
      </c>
      <c r="AM3961">
        <v>19557666</v>
      </c>
      <c r="AN3961">
        <v>13065473</v>
      </c>
      <c r="AO3961">
        <v>20955933</v>
      </c>
      <c r="AP3961">
        <v>19761572</v>
      </c>
      <c r="AQ3961">
        <v>0</v>
      </c>
      <c r="AR3961">
        <v>0</v>
      </c>
      <c r="AS3961">
        <v>1951823</v>
      </c>
      <c r="AT3961">
        <v>37910883</v>
      </c>
      <c r="AU3961">
        <v>0</v>
      </c>
      <c r="AV3961">
        <v>120086</v>
      </c>
      <c r="AW3961">
        <v>113323436</v>
      </c>
      <c r="AX3961">
        <v>958510</v>
      </c>
      <c r="AY3961">
        <v>109662859</v>
      </c>
      <c r="AZ3961">
        <v>0</v>
      </c>
      <c r="BA3961">
        <v>4708749</v>
      </c>
      <c r="BB3961">
        <v>0</v>
      </c>
      <c r="BC3961">
        <v>0</v>
      </c>
      <c r="BD3961">
        <v>0</v>
      </c>
      <c r="BE3961">
        <v>0</v>
      </c>
      <c r="BF3961">
        <v>5261197</v>
      </c>
      <c r="BG3961">
        <v>157176102</v>
      </c>
      <c r="BH3961">
        <v>0</v>
      </c>
      <c r="BI3961">
        <v>0</v>
      </c>
      <c r="BJ3961">
        <v>0</v>
      </c>
      <c r="BK3961">
        <v>0</v>
      </c>
      <c r="BL3961">
        <v>0</v>
      </c>
      <c r="BM3961">
        <v>0</v>
      </c>
      <c r="BN3961">
        <v>0</v>
      </c>
      <c r="BO3961">
        <v>0</v>
      </c>
      <c r="BP3961">
        <v>0</v>
      </c>
      <c r="BQ3961">
        <v>0</v>
      </c>
      <c r="BR3961">
        <v>0</v>
      </c>
      <c r="BS3961">
        <v>4.7273869346733672</v>
      </c>
    </row>
    <row r="3962" spans="1:71" x14ac:dyDescent="0.25">
      <c r="A3962">
        <v>106364121</v>
      </c>
      <c r="B3962" t="s">
        <v>853</v>
      </c>
      <c r="C3962" s="1">
        <f t="shared" si="61"/>
        <v>43191</v>
      </c>
      <c r="D3962" s="2" t="s">
        <v>1012</v>
      </c>
      <c r="E3962" s="1">
        <v>43104</v>
      </c>
      <c r="F3962" s="1">
        <v>43281</v>
      </c>
      <c r="G3962" t="s">
        <v>111</v>
      </c>
      <c r="H3962" t="s">
        <v>93</v>
      </c>
      <c r="I3962" t="s">
        <v>72</v>
      </c>
      <c r="J3962" t="s">
        <v>85</v>
      </c>
      <c r="K3962" t="s">
        <v>136</v>
      </c>
      <c r="L3962">
        <v>60</v>
      </c>
      <c r="M3962">
        <v>60</v>
      </c>
      <c r="N3962">
        <v>0</v>
      </c>
      <c r="O3962">
        <v>0</v>
      </c>
      <c r="P3962">
        <v>216</v>
      </c>
      <c r="Q3962">
        <v>0</v>
      </c>
      <c r="R3962">
        <v>815</v>
      </c>
      <c r="S3962">
        <v>459</v>
      </c>
      <c r="T3962">
        <v>495</v>
      </c>
      <c r="U3962">
        <v>680</v>
      </c>
      <c r="V3962">
        <v>0</v>
      </c>
      <c r="W3962">
        <v>0</v>
      </c>
      <c r="X3962">
        <v>789</v>
      </c>
      <c r="Y3962">
        <v>0</v>
      </c>
      <c r="Z3962">
        <v>0</v>
      </c>
      <c r="AA3962">
        <v>0</v>
      </c>
      <c r="AB3962">
        <v>3238</v>
      </c>
      <c r="AC3962">
        <v>0</v>
      </c>
      <c r="AD3962">
        <v>124934</v>
      </c>
      <c r="AE3962">
        <v>0</v>
      </c>
      <c r="AF3962">
        <v>0</v>
      </c>
      <c r="AG3962">
        <v>0</v>
      </c>
      <c r="AH3962">
        <v>0</v>
      </c>
      <c r="AI3962">
        <v>0</v>
      </c>
      <c r="AJ3962">
        <v>0</v>
      </c>
      <c r="AK3962">
        <v>0</v>
      </c>
      <c r="AL3962">
        <v>0</v>
      </c>
      <c r="AM3962">
        <v>1722849</v>
      </c>
      <c r="AN3962">
        <v>800674</v>
      </c>
      <c r="AO3962">
        <v>709121</v>
      </c>
      <c r="AP3962">
        <v>963000</v>
      </c>
      <c r="AQ3962">
        <v>0</v>
      </c>
      <c r="AR3962">
        <v>0</v>
      </c>
      <c r="AS3962">
        <v>0</v>
      </c>
      <c r="AT3962">
        <v>0</v>
      </c>
      <c r="AU3962">
        <v>0</v>
      </c>
      <c r="AV3962">
        <v>452976</v>
      </c>
      <c r="AW3962">
        <v>4648620</v>
      </c>
      <c r="AX3962">
        <v>62269</v>
      </c>
      <c r="AY3962">
        <v>4195080</v>
      </c>
      <c r="AZ3962">
        <v>0</v>
      </c>
      <c r="BA3962">
        <v>0</v>
      </c>
      <c r="BB3962">
        <v>0</v>
      </c>
      <c r="BC3962">
        <v>0</v>
      </c>
      <c r="BD3962">
        <v>0</v>
      </c>
      <c r="BE3962">
        <v>0</v>
      </c>
      <c r="BF3962">
        <v>24433</v>
      </c>
      <c r="BG3962">
        <v>495741</v>
      </c>
      <c r="BH3962">
        <v>0</v>
      </c>
      <c r="BI3962">
        <v>0</v>
      </c>
      <c r="BJ3962">
        <v>0</v>
      </c>
      <c r="BK3962">
        <v>0</v>
      </c>
      <c r="BL3962">
        <v>0</v>
      </c>
      <c r="BM3962">
        <v>0</v>
      </c>
      <c r="BN3962">
        <v>0</v>
      </c>
      <c r="BO3962">
        <v>0</v>
      </c>
      <c r="BP3962">
        <v>0</v>
      </c>
      <c r="BQ3962">
        <v>0</v>
      </c>
      <c r="BR3962">
        <v>0</v>
      </c>
      <c r="BS3962">
        <v>1.8</v>
      </c>
    </row>
    <row r="3963" spans="1:71" x14ac:dyDescent="0.25">
      <c r="A3963">
        <v>106184008</v>
      </c>
      <c r="B3963" t="s">
        <v>137</v>
      </c>
      <c r="C3963" s="1">
        <f t="shared" si="61"/>
        <v>43191</v>
      </c>
      <c r="D3963" s="2" t="s">
        <v>1012</v>
      </c>
      <c r="E3963" s="1">
        <v>43104</v>
      </c>
      <c r="F3963" s="1">
        <v>43281</v>
      </c>
      <c r="G3963" t="s">
        <v>138</v>
      </c>
      <c r="H3963" t="s">
        <v>89</v>
      </c>
      <c r="I3963" t="s">
        <v>72</v>
      </c>
      <c r="J3963" t="s">
        <v>73</v>
      </c>
      <c r="K3963" t="s">
        <v>139</v>
      </c>
      <c r="L3963">
        <v>25</v>
      </c>
      <c r="M3963">
        <v>25</v>
      </c>
      <c r="N3963">
        <v>1</v>
      </c>
      <c r="O3963">
        <v>2</v>
      </c>
      <c r="P3963">
        <v>245</v>
      </c>
      <c r="Q3963">
        <v>0</v>
      </c>
      <c r="R3963">
        <v>285</v>
      </c>
      <c r="S3963">
        <v>3</v>
      </c>
      <c r="T3963">
        <v>243</v>
      </c>
      <c r="U3963">
        <v>0</v>
      </c>
      <c r="V3963">
        <v>0</v>
      </c>
      <c r="W3963">
        <v>0</v>
      </c>
      <c r="X3963">
        <v>252</v>
      </c>
      <c r="Y3963">
        <v>0</v>
      </c>
      <c r="Z3963">
        <v>2</v>
      </c>
      <c r="AA3963">
        <v>6</v>
      </c>
      <c r="AB3963">
        <v>791</v>
      </c>
      <c r="AC3963">
        <v>0</v>
      </c>
      <c r="AD3963">
        <v>385676</v>
      </c>
      <c r="AE3963">
        <v>0</v>
      </c>
      <c r="AF3963">
        <v>0</v>
      </c>
      <c r="AG3963">
        <v>0</v>
      </c>
      <c r="AH3963">
        <v>0</v>
      </c>
      <c r="AI3963">
        <v>0</v>
      </c>
      <c r="AJ3963">
        <v>0</v>
      </c>
      <c r="AK3963">
        <v>0</v>
      </c>
      <c r="AL3963">
        <v>0</v>
      </c>
      <c r="AM3963">
        <v>2641150</v>
      </c>
      <c r="AN3963">
        <v>62396</v>
      </c>
      <c r="AO3963">
        <v>1239278</v>
      </c>
      <c r="AP3963">
        <v>0</v>
      </c>
      <c r="AQ3963">
        <v>0</v>
      </c>
      <c r="AR3963">
        <v>0</v>
      </c>
      <c r="AS3963">
        <v>5661924</v>
      </c>
      <c r="AT3963">
        <v>0</v>
      </c>
      <c r="AU3963">
        <v>18900</v>
      </c>
      <c r="AV3963">
        <v>63647</v>
      </c>
      <c r="AW3963">
        <v>9687295</v>
      </c>
      <c r="AX3963">
        <v>11131</v>
      </c>
      <c r="AY3963">
        <v>8171068</v>
      </c>
      <c r="AZ3963">
        <v>795184</v>
      </c>
      <c r="BA3963">
        <v>0</v>
      </c>
      <c r="BB3963">
        <v>0</v>
      </c>
      <c r="BC3963">
        <v>0</v>
      </c>
      <c r="BD3963">
        <v>0</v>
      </c>
      <c r="BE3963">
        <v>0</v>
      </c>
      <c r="BF3963">
        <v>761883</v>
      </c>
      <c r="BG3963">
        <v>14782077</v>
      </c>
      <c r="BH3963">
        <v>0</v>
      </c>
      <c r="BI3963">
        <v>0</v>
      </c>
      <c r="BJ3963">
        <v>0</v>
      </c>
      <c r="BK3963">
        <v>0</v>
      </c>
      <c r="BL3963">
        <v>0</v>
      </c>
      <c r="BM3963">
        <v>0</v>
      </c>
      <c r="BN3963">
        <v>0</v>
      </c>
      <c r="BO3963">
        <v>0</v>
      </c>
      <c r="BP3963">
        <v>0</v>
      </c>
      <c r="BQ3963">
        <v>0</v>
      </c>
      <c r="BR3963">
        <v>0</v>
      </c>
      <c r="BS3963">
        <v>4.9000000000000004</v>
      </c>
    </row>
    <row r="3964" spans="1:71" x14ac:dyDescent="0.25">
      <c r="A3964">
        <v>106190052</v>
      </c>
      <c r="B3964" t="s">
        <v>140</v>
      </c>
      <c r="C3964" s="1">
        <f t="shared" si="61"/>
        <v>43191</v>
      </c>
      <c r="D3964" s="2" t="s">
        <v>1012</v>
      </c>
      <c r="E3964" s="1">
        <v>43104</v>
      </c>
      <c r="F3964" s="1">
        <v>43281</v>
      </c>
      <c r="G3964" t="s">
        <v>92</v>
      </c>
      <c r="H3964" t="s">
        <v>89</v>
      </c>
      <c r="I3964" t="s">
        <v>72</v>
      </c>
      <c r="J3964" t="s">
        <v>85</v>
      </c>
      <c r="K3964" t="s">
        <v>141</v>
      </c>
      <c r="L3964">
        <v>105</v>
      </c>
      <c r="M3964">
        <v>105</v>
      </c>
      <c r="N3964">
        <v>0</v>
      </c>
      <c r="O3964">
        <v>0</v>
      </c>
      <c r="P3964">
        <v>234</v>
      </c>
      <c r="Q3964">
        <v>0</v>
      </c>
      <c r="R3964">
        <v>5044</v>
      </c>
      <c r="S3964">
        <v>538</v>
      </c>
      <c r="T3964">
        <v>277</v>
      </c>
      <c r="U3964">
        <v>369</v>
      </c>
      <c r="V3964">
        <v>0</v>
      </c>
      <c r="W3964">
        <v>0</v>
      </c>
      <c r="X3964">
        <v>191</v>
      </c>
      <c r="Y3964">
        <v>750</v>
      </c>
      <c r="Z3964">
        <v>0</v>
      </c>
      <c r="AA3964">
        <v>0</v>
      </c>
      <c r="AB3964">
        <v>7169</v>
      </c>
      <c r="AC3964">
        <v>0</v>
      </c>
      <c r="AD3964">
        <v>82713</v>
      </c>
      <c r="AE3964">
        <v>0</v>
      </c>
      <c r="AF3964">
        <v>0</v>
      </c>
      <c r="AG3964">
        <v>0</v>
      </c>
      <c r="AH3964">
        <v>0</v>
      </c>
      <c r="AI3964">
        <v>0</v>
      </c>
      <c r="AJ3964">
        <v>0</v>
      </c>
      <c r="AK3964">
        <v>0</v>
      </c>
      <c r="AL3964">
        <v>0</v>
      </c>
      <c r="AM3964">
        <v>12004040</v>
      </c>
      <c r="AN3964">
        <v>1065510</v>
      </c>
      <c r="AO3964">
        <v>463642</v>
      </c>
      <c r="AP3964">
        <v>638270</v>
      </c>
      <c r="AQ3964">
        <v>0</v>
      </c>
      <c r="AR3964">
        <v>0</v>
      </c>
      <c r="AS3964">
        <v>538374</v>
      </c>
      <c r="AT3964">
        <v>1810737</v>
      </c>
      <c r="AU3964">
        <v>0</v>
      </c>
      <c r="AV3964">
        <v>0</v>
      </c>
      <c r="AW3964">
        <v>16520573</v>
      </c>
      <c r="AX3964">
        <v>147614</v>
      </c>
      <c r="AY3964">
        <v>15708389</v>
      </c>
      <c r="AZ3964">
        <v>0</v>
      </c>
      <c r="BA3964">
        <v>0</v>
      </c>
      <c r="BB3964">
        <v>0</v>
      </c>
      <c r="BC3964">
        <v>0</v>
      </c>
      <c r="BD3964">
        <v>0</v>
      </c>
      <c r="BE3964">
        <v>0</v>
      </c>
      <c r="BF3964">
        <v>713981</v>
      </c>
      <c r="BG3964">
        <v>11142287</v>
      </c>
      <c r="BH3964">
        <v>0</v>
      </c>
      <c r="BI3964">
        <v>0</v>
      </c>
      <c r="BJ3964">
        <v>0</v>
      </c>
      <c r="BK3964">
        <v>0</v>
      </c>
      <c r="BL3964">
        <v>0</v>
      </c>
      <c r="BM3964">
        <v>0</v>
      </c>
      <c r="BN3964">
        <v>0</v>
      </c>
      <c r="BO3964">
        <v>0</v>
      </c>
      <c r="BP3964">
        <v>0</v>
      </c>
      <c r="BQ3964">
        <v>0</v>
      </c>
      <c r="BR3964">
        <v>0</v>
      </c>
      <c r="BS3964">
        <v>1.1142857142857143</v>
      </c>
    </row>
    <row r="3965" spans="1:71" x14ac:dyDescent="0.25">
      <c r="A3965">
        <v>106090793</v>
      </c>
      <c r="B3965" t="s">
        <v>144</v>
      </c>
      <c r="C3965" s="1">
        <f t="shared" si="61"/>
        <v>43191</v>
      </c>
      <c r="D3965" s="2" t="s">
        <v>1012</v>
      </c>
      <c r="E3965" s="1">
        <v>43104</v>
      </c>
      <c r="F3965" s="1">
        <v>43281</v>
      </c>
      <c r="G3965" t="s">
        <v>145</v>
      </c>
      <c r="H3965" t="s">
        <v>89</v>
      </c>
      <c r="I3965" t="s">
        <v>72</v>
      </c>
      <c r="J3965" t="s">
        <v>73</v>
      </c>
      <c r="K3965" t="s">
        <v>146</v>
      </c>
      <c r="L3965">
        <v>111</v>
      </c>
      <c r="M3965">
        <v>111</v>
      </c>
      <c r="N3965">
        <v>24</v>
      </c>
      <c r="O3965">
        <v>12</v>
      </c>
      <c r="P3965">
        <v>581</v>
      </c>
      <c r="Q3965">
        <v>13</v>
      </c>
      <c r="R3965">
        <v>585</v>
      </c>
      <c r="S3965">
        <v>106</v>
      </c>
      <c r="T3965">
        <v>123</v>
      </c>
      <c r="U3965">
        <v>281</v>
      </c>
      <c r="V3965">
        <v>0</v>
      </c>
      <c r="W3965">
        <v>0</v>
      </c>
      <c r="X3965">
        <v>100</v>
      </c>
      <c r="Y3965">
        <v>472</v>
      </c>
      <c r="Z3965">
        <v>52</v>
      </c>
      <c r="AA3965">
        <v>20</v>
      </c>
      <c r="AB3965">
        <v>1739</v>
      </c>
      <c r="AC3965">
        <v>3028</v>
      </c>
      <c r="AD3965">
        <v>2878500</v>
      </c>
      <c r="AE3965">
        <v>0</v>
      </c>
      <c r="AF3965">
        <v>0</v>
      </c>
      <c r="AG3965">
        <v>0</v>
      </c>
      <c r="AH3965">
        <v>0</v>
      </c>
      <c r="AI3965">
        <v>0</v>
      </c>
      <c r="AJ3965">
        <v>0</v>
      </c>
      <c r="AK3965">
        <v>0</v>
      </c>
      <c r="AL3965">
        <v>0</v>
      </c>
      <c r="AM3965">
        <v>4259354</v>
      </c>
      <c r="AN3965">
        <v>717436</v>
      </c>
      <c r="AO3965">
        <v>1075766</v>
      </c>
      <c r="AP3965">
        <v>2645900</v>
      </c>
      <c r="AQ3965">
        <v>0</v>
      </c>
      <c r="AR3965">
        <v>0</v>
      </c>
      <c r="AS3965">
        <v>2688796</v>
      </c>
      <c r="AT3965">
        <v>21795907</v>
      </c>
      <c r="AU3965">
        <v>4183782</v>
      </c>
      <c r="AV3965">
        <v>1040372</v>
      </c>
      <c r="AW3965">
        <v>38407313</v>
      </c>
      <c r="AX3965">
        <v>7613224</v>
      </c>
      <c r="AY3965">
        <v>41517928</v>
      </c>
      <c r="AZ3965">
        <v>0</v>
      </c>
      <c r="BA3965">
        <v>1241548</v>
      </c>
      <c r="BB3965">
        <v>0</v>
      </c>
      <c r="BC3965">
        <v>0</v>
      </c>
      <c r="BD3965">
        <v>0</v>
      </c>
      <c r="BE3965">
        <v>0</v>
      </c>
      <c r="BF3965">
        <v>5080651</v>
      </c>
      <c r="BG3965">
        <v>90083007</v>
      </c>
      <c r="BH3965">
        <v>0</v>
      </c>
      <c r="BI3965">
        <v>0</v>
      </c>
      <c r="BJ3965">
        <v>0</v>
      </c>
      <c r="BK3965">
        <v>0</v>
      </c>
      <c r="BL3965">
        <v>0</v>
      </c>
      <c r="BM3965">
        <v>0</v>
      </c>
      <c r="BN3965">
        <v>0</v>
      </c>
      <c r="BO3965">
        <v>0</v>
      </c>
      <c r="BP3965">
        <v>0</v>
      </c>
      <c r="BQ3965">
        <v>0</v>
      </c>
      <c r="BR3965">
        <v>0</v>
      </c>
      <c r="BS3965">
        <v>2.6171171171171173</v>
      </c>
    </row>
    <row r="3966" spans="1:71" x14ac:dyDescent="0.25">
      <c r="A3966">
        <v>106361110</v>
      </c>
      <c r="B3966" t="s">
        <v>147</v>
      </c>
      <c r="C3966" s="1">
        <f t="shared" si="61"/>
        <v>43191</v>
      </c>
      <c r="D3966" s="2" t="s">
        <v>1012</v>
      </c>
      <c r="E3966" s="1">
        <v>43104</v>
      </c>
      <c r="F3966" s="1">
        <v>43281</v>
      </c>
      <c r="G3966" t="s">
        <v>111</v>
      </c>
      <c r="H3966" t="s">
        <v>71</v>
      </c>
      <c r="I3966" t="s">
        <v>72</v>
      </c>
      <c r="J3966" t="s">
        <v>73</v>
      </c>
      <c r="K3966" t="s">
        <v>148</v>
      </c>
      <c r="L3966">
        <v>30</v>
      </c>
      <c r="M3966">
        <v>26</v>
      </c>
      <c r="N3966">
        <v>0</v>
      </c>
      <c r="O3966">
        <v>1</v>
      </c>
      <c r="P3966">
        <v>32</v>
      </c>
      <c r="Q3966">
        <v>6</v>
      </c>
      <c r="R3966">
        <v>337</v>
      </c>
      <c r="S3966">
        <v>18</v>
      </c>
      <c r="T3966">
        <v>1344</v>
      </c>
      <c r="U3966">
        <v>4</v>
      </c>
      <c r="V3966">
        <v>0</v>
      </c>
      <c r="W3966">
        <v>0</v>
      </c>
      <c r="X3966">
        <v>21</v>
      </c>
      <c r="Y3966">
        <v>0</v>
      </c>
      <c r="Z3966">
        <v>0</v>
      </c>
      <c r="AA3966">
        <v>3</v>
      </c>
      <c r="AB3966">
        <v>1727</v>
      </c>
      <c r="AC3966">
        <v>1623</v>
      </c>
      <c r="AD3966">
        <v>445078</v>
      </c>
      <c r="AE3966">
        <v>-2014771</v>
      </c>
      <c r="AF3966">
        <v>0</v>
      </c>
      <c r="AG3966">
        <v>0</v>
      </c>
      <c r="AH3966">
        <v>0</v>
      </c>
      <c r="AI3966">
        <v>0</v>
      </c>
      <c r="AJ3966">
        <v>0</v>
      </c>
      <c r="AK3966">
        <v>0</v>
      </c>
      <c r="AL3966">
        <v>0</v>
      </c>
      <c r="AM3966">
        <v>958822</v>
      </c>
      <c r="AN3966">
        <v>883969</v>
      </c>
      <c r="AO3966">
        <v>3874722</v>
      </c>
      <c r="AP3966">
        <v>188065</v>
      </c>
      <c r="AQ3966">
        <v>0</v>
      </c>
      <c r="AR3966">
        <v>0</v>
      </c>
      <c r="AS3966">
        <v>1099049</v>
      </c>
      <c r="AT3966">
        <v>205737</v>
      </c>
      <c r="AU3966">
        <v>0</v>
      </c>
      <c r="AV3966">
        <v>63133</v>
      </c>
      <c r="AW3966">
        <v>7273497</v>
      </c>
      <c r="AX3966">
        <v>82830</v>
      </c>
      <c r="AY3966">
        <v>6186444</v>
      </c>
      <c r="AZ3966">
        <v>0</v>
      </c>
      <c r="BA3966">
        <v>719794</v>
      </c>
      <c r="BB3966">
        <v>0</v>
      </c>
      <c r="BC3966">
        <v>0</v>
      </c>
      <c r="BD3966">
        <v>0</v>
      </c>
      <c r="BE3966">
        <v>0</v>
      </c>
      <c r="BF3966">
        <v>79526</v>
      </c>
      <c r="BG3966">
        <v>8515491</v>
      </c>
      <c r="BH3966">
        <v>2014771</v>
      </c>
      <c r="BI3966">
        <v>0</v>
      </c>
      <c r="BJ3966">
        <v>0</v>
      </c>
      <c r="BK3966">
        <v>0</v>
      </c>
      <c r="BL3966">
        <v>0</v>
      </c>
      <c r="BM3966">
        <v>0</v>
      </c>
      <c r="BN3966">
        <v>0</v>
      </c>
      <c r="BO3966">
        <v>0</v>
      </c>
      <c r="BP3966">
        <v>0</v>
      </c>
      <c r="BQ3966">
        <v>0</v>
      </c>
      <c r="BR3966">
        <v>0</v>
      </c>
      <c r="BS3966">
        <v>0.5714285714285714</v>
      </c>
    </row>
    <row r="3967" spans="1:71" x14ac:dyDescent="0.25">
      <c r="A3967">
        <v>106190081</v>
      </c>
      <c r="B3967" t="s">
        <v>149</v>
      </c>
      <c r="C3967" s="1">
        <f t="shared" si="61"/>
        <v>43191</v>
      </c>
      <c r="D3967" s="2" t="s">
        <v>1012</v>
      </c>
      <c r="E3967" s="1">
        <v>43104</v>
      </c>
      <c r="F3967" s="1">
        <v>43281</v>
      </c>
      <c r="G3967" t="s">
        <v>92</v>
      </c>
      <c r="H3967" t="s">
        <v>89</v>
      </c>
      <c r="I3967" t="s">
        <v>72</v>
      </c>
      <c r="J3967" t="s">
        <v>85</v>
      </c>
      <c r="K3967" t="s">
        <v>150</v>
      </c>
      <c r="L3967">
        <v>167</v>
      </c>
      <c r="M3967">
        <v>120</v>
      </c>
      <c r="N3967">
        <v>4</v>
      </c>
      <c r="O3967">
        <v>38</v>
      </c>
      <c r="P3967">
        <v>2488</v>
      </c>
      <c r="Q3967">
        <v>0</v>
      </c>
      <c r="R3967">
        <v>2533</v>
      </c>
      <c r="S3967">
        <v>1359</v>
      </c>
      <c r="T3967">
        <v>776</v>
      </c>
      <c r="U3967">
        <v>3821</v>
      </c>
      <c r="V3967">
        <v>0</v>
      </c>
      <c r="W3967">
        <v>0</v>
      </c>
      <c r="X3967">
        <v>150</v>
      </c>
      <c r="Y3967">
        <v>660</v>
      </c>
      <c r="Z3967">
        <v>4</v>
      </c>
      <c r="AA3967">
        <v>71</v>
      </c>
      <c r="AB3967">
        <v>9374</v>
      </c>
      <c r="AC3967">
        <v>0</v>
      </c>
      <c r="AD3967">
        <v>2287219</v>
      </c>
      <c r="AE3967">
        <v>-1725000</v>
      </c>
      <c r="AF3967">
        <v>0</v>
      </c>
      <c r="AG3967">
        <v>0</v>
      </c>
      <c r="AH3967">
        <v>287237</v>
      </c>
      <c r="AI3967">
        <v>13893894</v>
      </c>
      <c r="AJ3967">
        <v>0</v>
      </c>
      <c r="AK3967">
        <v>0</v>
      </c>
      <c r="AL3967">
        <v>14181131</v>
      </c>
      <c r="AM3967">
        <v>7522834</v>
      </c>
      <c r="AN3967">
        <v>7019409</v>
      </c>
      <c r="AO3967">
        <v>10754779</v>
      </c>
      <c r="AP3967">
        <v>20767969</v>
      </c>
      <c r="AQ3967">
        <v>0</v>
      </c>
      <c r="AR3967">
        <v>0</v>
      </c>
      <c r="AS3967">
        <v>343345</v>
      </c>
      <c r="AT3967">
        <v>3783427</v>
      </c>
      <c r="AU3967">
        <v>0</v>
      </c>
      <c r="AV3967">
        <v>-595773</v>
      </c>
      <c r="AW3967">
        <v>49595990</v>
      </c>
      <c r="AX3967">
        <v>270974</v>
      </c>
      <c r="AY3967">
        <v>49655679</v>
      </c>
      <c r="AZ3967">
        <v>1089478</v>
      </c>
      <c r="BA3967">
        <v>202187</v>
      </c>
      <c r="BB3967">
        <v>0</v>
      </c>
      <c r="BC3967">
        <v>0</v>
      </c>
      <c r="BD3967">
        <v>0</v>
      </c>
      <c r="BE3967">
        <v>0</v>
      </c>
      <c r="BF3967">
        <v>4092106</v>
      </c>
      <c r="BG3967">
        <v>85010960</v>
      </c>
      <c r="BH3967">
        <v>0</v>
      </c>
      <c r="BI3967">
        <v>0</v>
      </c>
      <c r="BJ3967">
        <v>0</v>
      </c>
      <c r="BK3967">
        <v>0</v>
      </c>
      <c r="BL3967">
        <v>0</v>
      </c>
      <c r="BM3967">
        <v>0</v>
      </c>
      <c r="BN3967">
        <v>0</v>
      </c>
      <c r="BO3967">
        <v>0</v>
      </c>
      <c r="BP3967">
        <v>0</v>
      </c>
      <c r="BQ3967">
        <v>0</v>
      </c>
      <c r="BR3967">
        <v>0</v>
      </c>
      <c r="BS3967">
        <v>8.6689895470383274</v>
      </c>
    </row>
    <row r="3968" spans="1:71" x14ac:dyDescent="0.25">
      <c r="A3968">
        <v>106190020</v>
      </c>
      <c r="B3968" t="s">
        <v>151</v>
      </c>
      <c r="C3968" s="1">
        <f t="shared" si="61"/>
        <v>43191</v>
      </c>
      <c r="D3968" s="2" t="s">
        <v>1012</v>
      </c>
      <c r="E3968" s="1">
        <v>43104</v>
      </c>
      <c r="F3968" s="1">
        <v>43281</v>
      </c>
      <c r="G3968" t="s">
        <v>92</v>
      </c>
      <c r="H3968" t="s">
        <v>101</v>
      </c>
      <c r="I3968" t="s">
        <v>72</v>
      </c>
      <c r="J3968" t="s">
        <v>85</v>
      </c>
      <c r="K3968" t="s">
        <v>152</v>
      </c>
      <c r="L3968">
        <v>97</v>
      </c>
      <c r="M3968">
        <v>97</v>
      </c>
      <c r="N3968">
        <v>6</v>
      </c>
      <c r="O3968">
        <v>0</v>
      </c>
      <c r="P3968">
        <v>1438</v>
      </c>
      <c r="Q3968">
        <v>0</v>
      </c>
      <c r="R3968">
        <v>957</v>
      </c>
      <c r="S3968">
        <v>334</v>
      </c>
      <c r="T3968">
        <v>1583</v>
      </c>
      <c r="U3968">
        <v>0</v>
      </c>
      <c r="V3968">
        <v>0</v>
      </c>
      <c r="W3968">
        <v>0</v>
      </c>
      <c r="X3968">
        <v>252</v>
      </c>
      <c r="Y3968">
        <v>5249</v>
      </c>
      <c r="Z3968">
        <v>15</v>
      </c>
      <c r="AA3968">
        <v>0</v>
      </c>
      <c r="AB3968">
        <v>8390</v>
      </c>
      <c r="AC3968">
        <v>0</v>
      </c>
      <c r="AD3968">
        <v>242915</v>
      </c>
      <c r="AE3968">
        <v>0</v>
      </c>
      <c r="AF3968">
        <v>0</v>
      </c>
      <c r="AG3968">
        <v>0</v>
      </c>
      <c r="AH3968">
        <v>0</v>
      </c>
      <c r="AI3968">
        <v>0</v>
      </c>
      <c r="AJ3968">
        <v>0</v>
      </c>
      <c r="AK3968">
        <v>0</v>
      </c>
      <c r="AL3968">
        <v>0</v>
      </c>
      <c r="AM3968">
        <v>1750709</v>
      </c>
      <c r="AN3968">
        <v>346927</v>
      </c>
      <c r="AO3968">
        <v>1199180</v>
      </c>
      <c r="AP3968">
        <v>0</v>
      </c>
      <c r="AQ3968">
        <v>0</v>
      </c>
      <c r="AR3968">
        <v>0</v>
      </c>
      <c r="AS3968">
        <v>279584</v>
      </c>
      <c r="AT3968">
        <v>5999975</v>
      </c>
      <c r="AU3968">
        <v>0</v>
      </c>
      <c r="AV3968">
        <v>0</v>
      </c>
      <c r="AW3968">
        <v>9576375</v>
      </c>
      <c r="AX3968">
        <v>4885</v>
      </c>
      <c r="AY3968">
        <v>5963064</v>
      </c>
      <c r="AZ3968">
        <v>225215</v>
      </c>
      <c r="BA3968">
        <v>20749</v>
      </c>
      <c r="BB3968">
        <v>0</v>
      </c>
      <c r="BC3968">
        <v>0</v>
      </c>
      <c r="BD3968">
        <v>0</v>
      </c>
      <c r="BE3968">
        <v>0</v>
      </c>
      <c r="BF3968">
        <v>311335</v>
      </c>
      <c r="BG3968">
        <v>8060463</v>
      </c>
      <c r="BH3968">
        <v>0</v>
      </c>
      <c r="BI3968">
        <v>0</v>
      </c>
      <c r="BJ3968">
        <v>0</v>
      </c>
      <c r="BK3968">
        <v>0</v>
      </c>
      <c r="BL3968">
        <v>0</v>
      </c>
      <c r="BM3968">
        <v>0</v>
      </c>
      <c r="BN3968">
        <v>0</v>
      </c>
      <c r="BO3968">
        <v>0</v>
      </c>
      <c r="BP3968">
        <v>0</v>
      </c>
      <c r="BQ3968">
        <v>0</v>
      </c>
      <c r="BR3968">
        <v>0</v>
      </c>
      <c r="BS3968">
        <v>7.4123711340206189</v>
      </c>
    </row>
    <row r="3969" spans="1:71" x14ac:dyDescent="0.25">
      <c r="A3969">
        <v>106044006</v>
      </c>
      <c r="B3969" t="s">
        <v>153</v>
      </c>
      <c r="C3969" s="1">
        <f t="shared" si="61"/>
        <v>43191</v>
      </c>
      <c r="D3969" s="2" t="s">
        <v>1012</v>
      </c>
      <c r="E3969" s="1">
        <v>43104</v>
      </c>
      <c r="F3969" s="1">
        <v>43281</v>
      </c>
      <c r="G3969" t="s">
        <v>154</v>
      </c>
      <c r="H3969" t="s">
        <v>112</v>
      </c>
      <c r="I3969" t="s">
        <v>155</v>
      </c>
      <c r="J3969" t="s">
        <v>85</v>
      </c>
      <c r="K3969" t="s">
        <v>156</v>
      </c>
      <c r="L3969">
        <v>16</v>
      </c>
      <c r="M3969">
        <v>16</v>
      </c>
      <c r="N3969">
        <v>0</v>
      </c>
      <c r="O3969">
        <v>0</v>
      </c>
      <c r="P3969">
        <v>50</v>
      </c>
      <c r="Q3969">
        <v>0</v>
      </c>
      <c r="R3969">
        <v>0</v>
      </c>
      <c r="S3969">
        <v>0</v>
      </c>
      <c r="T3969">
        <v>0</v>
      </c>
      <c r="U3969">
        <v>0</v>
      </c>
      <c r="V3969">
        <v>0</v>
      </c>
      <c r="W3969">
        <v>0</v>
      </c>
      <c r="X3969">
        <v>1371</v>
      </c>
      <c r="Y3969">
        <v>0</v>
      </c>
      <c r="Z3969">
        <v>0</v>
      </c>
      <c r="AA3969">
        <v>0</v>
      </c>
      <c r="AB3969">
        <v>1371</v>
      </c>
      <c r="AC3969">
        <v>0</v>
      </c>
      <c r="AD3969">
        <v>0</v>
      </c>
      <c r="AE3969">
        <v>-11528</v>
      </c>
      <c r="AF3969">
        <v>0</v>
      </c>
      <c r="AG3969">
        <v>0</v>
      </c>
      <c r="AH3969">
        <v>0</v>
      </c>
      <c r="AI3969">
        <v>0</v>
      </c>
      <c r="AJ3969">
        <v>0</v>
      </c>
      <c r="AK3969">
        <v>0</v>
      </c>
      <c r="AL3969">
        <v>0</v>
      </c>
      <c r="AM3969">
        <v>0</v>
      </c>
      <c r="AN3969">
        <v>0</v>
      </c>
      <c r="AO3969">
        <v>0</v>
      </c>
      <c r="AP3969">
        <v>0</v>
      </c>
      <c r="AQ3969">
        <v>0</v>
      </c>
      <c r="AR3969">
        <v>0</v>
      </c>
      <c r="AS3969">
        <v>175325</v>
      </c>
      <c r="AT3969">
        <v>0</v>
      </c>
      <c r="AU3969">
        <v>0</v>
      </c>
      <c r="AV3969">
        <v>0</v>
      </c>
      <c r="AW3969">
        <v>175325</v>
      </c>
      <c r="AX3969">
        <v>0</v>
      </c>
      <c r="AY3969">
        <v>1003722</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1.5625</v>
      </c>
    </row>
    <row r="3970" spans="1:71" x14ac:dyDescent="0.25">
      <c r="A3970">
        <v>106190125</v>
      </c>
      <c r="B3970" t="s">
        <v>157</v>
      </c>
      <c r="C3970" s="1">
        <f t="shared" ref="C3970:C4033" si="62">DATE(LEFT(D3970,4), MID(D3970,7,1)*3-2, 1)</f>
        <v>43191</v>
      </c>
      <c r="D3970" s="2" t="s">
        <v>1012</v>
      </c>
      <c r="E3970" s="1">
        <v>43104</v>
      </c>
      <c r="F3970" s="1">
        <v>43281</v>
      </c>
      <c r="G3970" t="s">
        <v>92</v>
      </c>
      <c r="H3970" t="s">
        <v>89</v>
      </c>
      <c r="I3970" t="s">
        <v>72</v>
      </c>
      <c r="J3970" t="s">
        <v>113</v>
      </c>
      <c r="K3970" t="s">
        <v>141</v>
      </c>
      <c r="L3970">
        <v>243</v>
      </c>
      <c r="M3970">
        <v>212</v>
      </c>
      <c r="N3970">
        <v>28</v>
      </c>
      <c r="O3970">
        <v>89</v>
      </c>
      <c r="P3970">
        <v>4721</v>
      </c>
      <c r="Q3970">
        <v>0</v>
      </c>
      <c r="R3970">
        <v>1522</v>
      </c>
      <c r="S3970">
        <v>1463</v>
      </c>
      <c r="T3970">
        <v>4398</v>
      </c>
      <c r="U3970">
        <v>9110</v>
      </c>
      <c r="V3970">
        <v>0</v>
      </c>
      <c r="W3970">
        <v>0</v>
      </c>
      <c r="X3970">
        <v>218</v>
      </c>
      <c r="Y3970">
        <v>777</v>
      </c>
      <c r="Z3970">
        <v>49</v>
      </c>
      <c r="AA3970">
        <v>154</v>
      </c>
      <c r="AB3970">
        <v>17691</v>
      </c>
      <c r="AC3970">
        <v>0</v>
      </c>
      <c r="AD3970">
        <v>5800992</v>
      </c>
      <c r="AE3970">
        <v>-12858379</v>
      </c>
      <c r="AF3970">
        <v>0</v>
      </c>
      <c r="AG3970">
        <v>0</v>
      </c>
      <c r="AH3970">
        <v>333169</v>
      </c>
      <c r="AI3970">
        <v>19448645</v>
      </c>
      <c r="AJ3970">
        <v>0</v>
      </c>
      <c r="AK3970">
        <v>0</v>
      </c>
      <c r="AL3970">
        <v>19781814</v>
      </c>
      <c r="AM3970">
        <v>8612212</v>
      </c>
      <c r="AN3970">
        <v>7936819</v>
      </c>
      <c r="AO3970">
        <v>39093358</v>
      </c>
      <c r="AP3970">
        <v>48929816</v>
      </c>
      <c r="AQ3970">
        <v>0</v>
      </c>
      <c r="AR3970">
        <v>0</v>
      </c>
      <c r="AS3970">
        <v>1250428</v>
      </c>
      <c r="AT3970">
        <v>10016050</v>
      </c>
      <c r="AU3970">
        <v>0</v>
      </c>
      <c r="AV3970">
        <v>198772</v>
      </c>
      <c r="AW3970">
        <v>116037455</v>
      </c>
      <c r="AX3970">
        <v>7020384</v>
      </c>
      <c r="AY3970">
        <v>112484290</v>
      </c>
      <c r="AZ3970">
        <v>0</v>
      </c>
      <c r="BA3970">
        <v>322827</v>
      </c>
      <c r="BB3970">
        <v>0</v>
      </c>
      <c r="BC3970">
        <v>0</v>
      </c>
      <c r="BD3970">
        <v>0</v>
      </c>
      <c r="BE3970">
        <v>0</v>
      </c>
      <c r="BF3970">
        <v>1493424</v>
      </c>
      <c r="BG3970">
        <v>71094186</v>
      </c>
      <c r="BH3970">
        <v>0</v>
      </c>
      <c r="BI3970">
        <v>0</v>
      </c>
      <c r="BJ3970">
        <v>0</v>
      </c>
      <c r="BK3970">
        <v>0</v>
      </c>
      <c r="BL3970">
        <v>0</v>
      </c>
      <c r="BM3970">
        <v>0</v>
      </c>
      <c r="BN3970">
        <v>0</v>
      </c>
      <c r="BO3970">
        <v>0</v>
      </c>
      <c r="BP3970">
        <v>0</v>
      </c>
      <c r="BQ3970">
        <v>0</v>
      </c>
      <c r="BR3970">
        <v>0</v>
      </c>
      <c r="BS3970">
        <v>10.375824175824176</v>
      </c>
    </row>
    <row r="3971" spans="1:71" x14ac:dyDescent="0.25">
      <c r="A3971">
        <v>106380929</v>
      </c>
      <c r="B3971" t="s">
        <v>158</v>
      </c>
      <c r="C3971" s="1">
        <f t="shared" si="62"/>
        <v>43191</v>
      </c>
      <c r="D3971" s="2" t="s">
        <v>1012</v>
      </c>
      <c r="E3971" s="1">
        <v>43104</v>
      </c>
      <c r="F3971" s="1">
        <v>43281</v>
      </c>
      <c r="G3971" t="s">
        <v>159</v>
      </c>
      <c r="H3971" t="s">
        <v>89</v>
      </c>
      <c r="I3971" t="s">
        <v>72</v>
      </c>
      <c r="J3971" t="s">
        <v>85</v>
      </c>
      <c r="K3971" t="s">
        <v>160</v>
      </c>
      <c r="L3971">
        <v>643</v>
      </c>
      <c r="M3971">
        <v>420</v>
      </c>
      <c r="N3971">
        <v>27</v>
      </c>
      <c r="O3971">
        <v>37</v>
      </c>
      <c r="P3971">
        <v>5922</v>
      </c>
      <c r="Q3971">
        <v>0</v>
      </c>
      <c r="R3971">
        <v>11179</v>
      </c>
      <c r="S3971">
        <v>3621</v>
      </c>
      <c r="T3971">
        <v>2285</v>
      </c>
      <c r="U3971">
        <v>4477</v>
      </c>
      <c r="V3971">
        <v>0</v>
      </c>
      <c r="W3971">
        <v>0</v>
      </c>
      <c r="X3971">
        <v>1335</v>
      </c>
      <c r="Y3971">
        <v>9003</v>
      </c>
      <c r="Z3971">
        <v>190</v>
      </c>
      <c r="AA3971">
        <v>255</v>
      </c>
      <c r="AB3971">
        <v>32345</v>
      </c>
      <c r="AC3971">
        <v>0</v>
      </c>
      <c r="AD3971">
        <v>1000128</v>
      </c>
      <c r="AE3971">
        <v>0</v>
      </c>
      <c r="AF3971">
        <v>0</v>
      </c>
      <c r="AG3971">
        <v>0</v>
      </c>
      <c r="AH3971">
        <v>0</v>
      </c>
      <c r="AI3971">
        <v>7860560</v>
      </c>
      <c r="AJ3971">
        <v>0</v>
      </c>
      <c r="AK3971">
        <v>4772439</v>
      </c>
      <c r="AL3971">
        <v>12632999</v>
      </c>
      <c r="AM3971">
        <v>57926180</v>
      </c>
      <c r="AN3971">
        <v>16711048</v>
      </c>
      <c r="AO3971">
        <v>10388023</v>
      </c>
      <c r="AP3971">
        <v>27653933</v>
      </c>
      <c r="AQ3971">
        <v>0</v>
      </c>
      <c r="AR3971">
        <v>0</v>
      </c>
      <c r="AS3971">
        <v>11779310</v>
      </c>
      <c r="AT3971">
        <v>172501995</v>
      </c>
      <c r="AU3971">
        <v>0</v>
      </c>
      <c r="AV3971">
        <v>4652834</v>
      </c>
      <c r="AW3971">
        <v>301613323</v>
      </c>
      <c r="AX3971">
        <v>6007040</v>
      </c>
      <c r="AY3971">
        <v>241197878</v>
      </c>
      <c r="AZ3971">
        <v>0</v>
      </c>
      <c r="BA3971">
        <v>8424159</v>
      </c>
      <c r="BB3971">
        <v>0</v>
      </c>
      <c r="BC3971">
        <v>0</v>
      </c>
      <c r="BD3971">
        <v>0</v>
      </c>
      <c r="BE3971">
        <v>0</v>
      </c>
      <c r="BF3971">
        <v>111104749</v>
      </c>
      <c r="BG3971">
        <v>2193831852</v>
      </c>
      <c r="BH3971">
        <v>0</v>
      </c>
      <c r="BI3971">
        <v>0</v>
      </c>
      <c r="BJ3971">
        <v>0</v>
      </c>
      <c r="BK3971">
        <v>0</v>
      </c>
      <c r="BL3971">
        <v>0</v>
      </c>
      <c r="BM3971">
        <v>0</v>
      </c>
      <c r="BN3971">
        <v>0</v>
      </c>
      <c r="BO3971">
        <v>0</v>
      </c>
      <c r="BP3971">
        <v>0</v>
      </c>
      <c r="BQ3971">
        <v>0</v>
      </c>
      <c r="BR3971">
        <v>0</v>
      </c>
      <c r="BS3971">
        <v>5.5710253998118535</v>
      </c>
    </row>
    <row r="3972" spans="1:71" x14ac:dyDescent="0.25">
      <c r="A3972">
        <v>106380964</v>
      </c>
      <c r="B3972" t="s">
        <v>161</v>
      </c>
      <c r="C3972" s="1">
        <f t="shared" si="62"/>
        <v>43191</v>
      </c>
      <c r="D3972" s="2" t="s">
        <v>1012</v>
      </c>
      <c r="E3972" s="1">
        <v>43104</v>
      </c>
      <c r="F3972" s="1">
        <v>43281</v>
      </c>
      <c r="G3972" t="s">
        <v>159</v>
      </c>
      <c r="H3972" t="s">
        <v>89</v>
      </c>
      <c r="I3972" t="s">
        <v>72</v>
      </c>
      <c r="J3972" t="s">
        <v>85</v>
      </c>
      <c r="K3972" t="s">
        <v>160</v>
      </c>
      <c r="L3972">
        <v>149</v>
      </c>
      <c r="M3972">
        <v>68</v>
      </c>
      <c r="N3972">
        <v>25</v>
      </c>
      <c r="O3972">
        <v>1</v>
      </c>
      <c r="P3972">
        <v>777</v>
      </c>
      <c r="Q3972">
        <v>0</v>
      </c>
      <c r="R3972">
        <v>2106</v>
      </c>
      <c r="S3972">
        <v>603</v>
      </c>
      <c r="T3972">
        <v>748</v>
      </c>
      <c r="U3972">
        <v>814</v>
      </c>
      <c r="V3972">
        <v>0</v>
      </c>
      <c r="W3972">
        <v>0</v>
      </c>
      <c r="X3972">
        <v>29</v>
      </c>
      <c r="Y3972">
        <v>441</v>
      </c>
      <c r="Z3972">
        <v>88</v>
      </c>
      <c r="AA3972">
        <v>2</v>
      </c>
      <c r="AB3972">
        <v>4831</v>
      </c>
      <c r="AC3972">
        <v>0</v>
      </c>
      <c r="AD3972">
        <v>1404</v>
      </c>
      <c r="AE3972">
        <v>-1219669</v>
      </c>
      <c r="AF3972">
        <v>0</v>
      </c>
      <c r="AG3972">
        <v>0</v>
      </c>
      <c r="AH3972">
        <v>0</v>
      </c>
      <c r="AI3972">
        <v>0</v>
      </c>
      <c r="AJ3972">
        <v>0</v>
      </c>
      <c r="AK3972">
        <v>0</v>
      </c>
      <c r="AL3972">
        <v>0</v>
      </c>
      <c r="AM3972">
        <v>1506929</v>
      </c>
      <c r="AN3972">
        <v>4648287</v>
      </c>
      <c r="AO3972">
        <v>7018104</v>
      </c>
      <c r="AP3972">
        <v>2778532</v>
      </c>
      <c r="AQ3972">
        <v>0</v>
      </c>
      <c r="AR3972">
        <v>0</v>
      </c>
      <c r="AS3972">
        <v>354090</v>
      </c>
      <c r="AT3972">
        <v>8724167</v>
      </c>
      <c r="AU3972">
        <v>0</v>
      </c>
      <c r="AV3972">
        <v>470233</v>
      </c>
      <c r="AW3972">
        <v>25500342</v>
      </c>
      <c r="AX3972">
        <v>407573</v>
      </c>
      <c r="AY3972">
        <v>56415363</v>
      </c>
      <c r="AZ3972">
        <v>0</v>
      </c>
      <c r="BA3972">
        <v>381113</v>
      </c>
      <c r="BB3972">
        <v>0</v>
      </c>
      <c r="BC3972">
        <v>0</v>
      </c>
      <c r="BD3972">
        <v>0</v>
      </c>
      <c r="BE3972">
        <v>0</v>
      </c>
      <c r="BF3972">
        <v>30332598</v>
      </c>
      <c r="BG3972">
        <v>500369319</v>
      </c>
      <c r="BH3972">
        <v>0</v>
      </c>
      <c r="BI3972">
        <v>0</v>
      </c>
      <c r="BJ3972">
        <v>0</v>
      </c>
      <c r="BK3972">
        <v>0</v>
      </c>
      <c r="BL3972">
        <v>0</v>
      </c>
      <c r="BM3972">
        <v>0</v>
      </c>
      <c r="BN3972">
        <v>0</v>
      </c>
      <c r="BO3972">
        <v>0</v>
      </c>
      <c r="BP3972">
        <v>0</v>
      </c>
      <c r="BQ3972">
        <v>0</v>
      </c>
      <c r="BR3972">
        <v>0</v>
      </c>
      <c r="BS3972">
        <v>3.5806451612903225</v>
      </c>
    </row>
    <row r="3973" spans="1:71" x14ac:dyDescent="0.25">
      <c r="A3973">
        <v>106190155</v>
      </c>
      <c r="B3973" t="s">
        <v>855</v>
      </c>
      <c r="C3973" s="1">
        <f t="shared" si="62"/>
        <v>43191</v>
      </c>
      <c r="D3973" s="2" t="s">
        <v>1012</v>
      </c>
      <c r="E3973" s="1">
        <v>43104</v>
      </c>
      <c r="F3973" s="1">
        <v>43281</v>
      </c>
      <c r="G3973" t="s">
        <v>92</v>
      </c>
      <c r="H3973" t="s">
        <v>101</v>
      </c>
      <c r="I3973" t="s">
        <v>72</v>
      </c>
      <c r="J3973" t="s">
        <v>85</v>
      </c>
      <c r="K3973" t="s">
        <v>141</v>
      </c>
      <c r="L3973">
        <v>138</v>
      </c>
      <c r="M3973">
        <v>105</v>
      </c>
      <c r="N3973">
        <v>0</v>
      </c>
      <c r="O3973">
        <v>5</v>
      </c>
      <c r="P3973">
        <v>670</v>
      </c>
      <c r="Q3973">
        <v>670</v>
      </c>
      <c r="R3973">
        <v>6209</v>
      </c>
      <c r="S3973">
        <v>386</v>
      </c>
      <c r="T3973">
        <v>0</v>
      </c>
      <c r="U3973">
        <v>8</v>
      </c>
      <c r="V3973">
        <v>0</v>
      </c>
      <c r="W3973">
        <v>0</v>
      </c>
      <c r="X3973">
        <v>2555</v>
      </c>
      <c r="Y3973">
        <v>0</v>
      </c>
      <c r="Z3973">
        <v>0</v>
      </c>
      <c r="AA3973">
        <v>67</v>
      </c>
      <c r="AB3973">
        <v>9225</v>
      </c>
      <c r="AC3973">
        <v>9225</v>
      </c>
      <c r="AD3973">
        <v>508667</v>
      </c>
      <c r="AE3973">
        <v>0</v>
      </c>
      <c r="AF3973">
        <v>0</v>
      </c>
      <c r="AG3973">
        <v>0</v>
      </c>
      <c r="AH3973">
        <v>0</v>
      </c>
      <c r="AI3973">
        <v>0</v>
      </c>
      <c r="AJ3973">
        <v>0</v>
      </c>
      <c r="AK3973">
        <v>0</v>
      </c>
      <c r="AL3973">
        <v>0</v>
      </c>
      <c r="AM3973">
        <v>11837577</v>
      </c>
      <c r="AN3973">
        <v>891213</v>
      </c>
      <c r="AO3973">
        <v>0</v>
      </c>
      <c r="AP3973">
        <v>23520</v>
      </c>
      <c r="AQ3973">
        <v>0</v>
      </c>
      <c r="AR3973">
        <v>0</v>
      </c>
      <c r="AS3973">
        <v>10809201</v>
      </c>
      <c r="AT3973">
        <v>0</v>
      </c>
      <c r="AU3973">
        <v>0</v>
      </c>
      <c r="AV3973">
        <v>176400</v>
      </c>
      <c r="AW3973">
        <v>23737911</v>
      </c>
      <c r="AX3973">
        <v>25763</v>
      </c>
      <c r="AY3973">
        <v>20905365</v>
      </c>
      <c r="AZ3973">
        <v>0</v>
      </c>
      <c r="BA3973">
        <v>0</v>
      </c>
      <c r="BB3973">
        <v>0</v>
      </c>
      <c r="BC3973">
        <v>0</v>
      </c>
      <c r="BD3973">
        <v>0</v>
      </c>
      <c r="BE3973">
        <v>0</v>
      </c>
      <c r="BF3973">
        <v>30381</v>
      </c>
      <c r="BG3973">
        <v>7373721</v>
      </c>
      <c r="BH3973">
        <v>0</v>
      </c>
      <c r="BI3973">
        <v>0</v>
      </c>
      <c r="BJ3973">
        <v>0</v>
      </c>
      <c r="BK3973">
        <v>0</v>
      </c>
      <c r="BL3973">
        <v>0</v>
      </c>
      <c r="BM3973">
        <v>0</v>
      </c>
      <c r="BN3973">
        <v>0</v>
      </c>
      <c r="BO3973">
        <v>0</v>
      </c>
      <c r="BP3973">
        <v>0</v>
      </c>
      <c r="BQ3973">
        <v>0</v>
      </c>
      <c r="BR3973">
        <v>0</v>
      </c>
      <c r="BS3973">
        <v>2.7572016460905351</v>
      </c>
    </row>
    <row r="3974" spans="1:71" x14ac:dyDescent="0.25">
      <c r="A3974">
        <v>106364050</v>
      </c>
      <c r="B3974" t="s">
        <v>163</v>
      </c>
      <c r="C3974" s="1">
        <f t="shared" si="62"/>
        <v>43191</v>
      </c>
      <c r="D3974" s="2" t="s">
        <v>1012</v>
      </c>
      <c r="E3974" s="1">
        <v>43104</v>
      </c>
      <c r="F3974" s="1">
        <v>43281</v>
      </c>
      <c r="G3974" t="s">
        <v>111</v>
      </c>
      <c r="H3974" t="s">
        <v>101</v>
      </c>
      <c r="I3974" t="s">
        <v>72</v>
      </c>
      <c r="J3974" t="s">
        <v>85</v>
      </c>
      <c r="K3974" t="s">
        <v>164</v>
      </c>
      <c r="L3974">
        <v>106</v>
      </c>
      <c r="M3974">
        <v>106</v>
      </c>
      <c r="N3974">
        <v>26</v>
      </c>
      <c r="O3974">
        <v>0</v>
      </c>
      <c r="P3974">
        <v>1358</v>
      </c>
      <c r="Q3974">
        <v>0</v>
      </c>
      <c r="R3974">
        <v>2324</v>
      </c>
      <c r="S3974">
        <v>701</v>
      </c>
      <c r="T3974">
        <v>0</v>
      </c>
      <c r="U3974">
        <v>803</v>
      </c>
      <c r="V3974">
        <v>0</v>
      </c>
      <c r="W3974">
        <v>366</v>
      </c>
      <c r="X3974">
        <v>179</v>
      </c>
      <c r="Y3974">
        <v>4835</v>
      </c>
      <c r="Z3974">
        <v>70</v>
      </c>
      <c r="AA3974">
        <v>0</v>
      </c>
      <c r="AB3974">
        <v>9278</v>
      </c>
      <c r="AC3974">
        <v>0</v>
      </c>
      <c r="AD3974">
        <v>263467</v>
      </c>
      <c r="AE3974">
        <v>0</v>
      </c>
      <c r="AF3974">
        <v>0</v>
      </c>
      <c r="AG3974">
        <v>0</v>
      </c>
      <c r="AH3974">
        <v>0</v>
      </c>
      <c r="AI3974">
        <v>0</v>
      </c>
      <c r="AJ3974">
        <v>0</v>
      </c>
      <c r="AK3974">
        <v>0</v>
      </c>
      <c r="AL3974">
        <v>0</v>
      </c>
      <c r="AM3974">
        <v>2366045</v>
      </c>
      <c r="AN3974">
        <v>686774</v>
      </c>
      <c r="AO3974">
        <v>0</v>
      </c>
      <c r="AP3974">
        <v>535708</v>
      </c>
      <c r="AQ3974">
        <v>0</v>
      </c>
      <c r="AR3974">
        <v>286523</v>
      </c>
      <c r="AS3974">
        <v>251019</v>
      </c>
      <c r="AT3974">
        <v>4762682</v>
      </c>
      <c r="AU3974">
        <v>0</v>
      </c>
      <c r="AV3974">
        <v>0</v>
      </c>
      <c r="AW3974">
        <v>8888751</v>
      </c>
      <c r="AX3974">
        <v>5653</v>
      </c>
      <c r="AY3974">
        <v>4995745</v>
      </c>
      <c r="AZ3974">
        <v>155740</v>
      </c>
      <c r="BA3974">
        <v>7487</v>
      </c>
      <c r="BB3974">
        <v>0</v>
      </c>
      <c r="BC3974">
        <v>0</v>
      </c>
      <c r="BD3974">
        <v>0</v>
      </c>
      <c r="BE3974">
        <v>0</v>
      </c>
      <c r="BF3974">
        <v>672132</v>
      </c>
      <c r="BG3974">
        <v>13781055</v>
      </c>
      <c r="BH3974">
        <v>0</v>
      </c>
      <c r="BI3974">
        <v>0</v>
      </c>
      <c r="BJ3974">
        <v>0</v>
      </c>
      <c r="BK3974">
        <v>0</v>
      </c>
      <c r="BL3974">
        <v>0</v>
      </c>
      <c r="BM3974">
        <v>0</v>
      </c>
      <c r="BN3974">
        <v>0</v>
      </c>
      <c r="BO3974">
        <v>0</v>
      </c>
      <c r="BP3974">
        <v>0</v>
      </c>
      <c r="BQ3974">
        <v>0</v>
      </c>
      <c r="BR3974">
        <v>0</v>
      </c>
      <c r="BS3974">
        <v>6.4056603773584904</v>
      </c>
    </row>
    <row r="3975" spans="1:71" x14ac:dyDescent="0.25">
      <c r="A3975">
        <v>106190137</v>
      </c>
      <c r="B3975" t="s">
        <v>165</v>
      </c>
      <c r="C3975" s="1">
        <f t="shared" si="62"/>
        <v>43191</v>
      </c>
      <c r="D3975" s="2" t="s">
        <v>1012</v>
      </c>
      <c r="E3975" s="1">
        <v>43104</v>
      </c>
      <c r="F3975" s="1">
        <v>43281</v>
      </c>
      <c r="G3975" t="s">
        <v>92</v>
      </c>
      <c r="H3975" t="s">
        <v>89</v>
      </c>
      <c r="I3975" t="s">
        <v>72</v>
      </c>
      <c r="J3975" t="s">
        <v>85</v>
      </c>
      <c r="K3975" t="s">
        <v>106</v>
      </c>
      <c r="L3975">
        <v>99</v>
      </c>
      <c r="M3975">
        <v>99</v>
      </c>
      <c r="N3975">
        <v>0</v>
      </c>
      <c r="O3975">
        <v>3</v>
      </c>
      <c r="P3975">
        <v>640</v>
      </c>
      <c r="Q3975">
        <v>0</v>
      </c>
      <c r="R3975">
        <v>3225</v>
      </c>
      <c r="S3975">
        <v>576</v>
      </c>
      <c r="T3975">
        <v>71</v>
      </c>
      <c r="U3975">
        <v>396</v>
      </c>
      <c r="V3975">
        <v>0</v>
      </c>
      <c r="W3975">
        <v>0</v>
      </c>
      <c r="X3975">
        <v>1165</v>
      </c>
      <c r="Y3975">
        <v>972</v>
      </c>
      <c r="Z3975">
        <v>0</v>
      </c>
      <c r="AA3975">
        <v>30</v>
      </c>
      <c r="AB3975">
        <v>6435</v>
      </c>
      <c r="AC3975">
        <v>0</v>
      </c>
      <c r="AD3975">
        <v>861069</v>
      </c>
      <c r="AE3975">
        <v>0</v>
      </c>
      <c r="AF3975">
        <v>0</v>
      </c>
      <c r="AG3975">
        <v>0</v>
      </c>
      <c r="AH3975">
        <v>0</v>
      </c>
      <c r="AI3975">
        <v>0</v>
      </c>
      <c r="AJ3975">
        <v>0</v>
      </c>
      <c r="AK3975">
        <v>0</v>
      </c>
      <c r="AL3975">
        <v>0</v>
      </c>
      <c r="AM3975">
        <v>5295115</v>
      </c>
      <c r="AN3975">
        <v>3322932</v>
      </c>
      <c r="AO3975">
        <v>77829</v>
      </c>
      <c r="AP3975">
        <v>1298729</v>
      </c>
      <c r="AQ3975">
        <v>0</v>
      </c>
      <c r="AR3975">
        <v>0</v>
      </c>
      <c r="AS3975">
        <v>3989243</v>
      </c>
      <c r="AT3975">
        <v>2746376</v>
      </c>
      <c r="AU3975">
        <v>0</v>
      </c>
      <c r="AV3975">
        <v>815028</v>
      </c>
      <c r="AW3975">
        <v>17545252</v>
      </c>
      <c r="AX3975">
        <v>13103</v>
      </c>
      <c r="AY3975">
        <v>18258620</v>
      </c>
      <c r="AZ3975">
        <v>0</v>
      </c>
      <c r="BA3975">
        <v>1395865</v>
      </c>
      <c r="BB3975">
        <v>0</v>
      </c>
      <c r="BC3975">
        <v>0</v>
      </c>
      <c r="BD3975">
        <v>0</v>
      </c>
      <c r="BE3975">
        <v>0</v>
      </c>
      <c r="BF3975">
        <v>272680</v>
      </c>
      <c r="BG3975">
        <v>83568142</v>
      </c>
      <c r="BH3975">
        <v>0</v>
      </c>
      <c r="BI3975">
        <v>0</v>
      </c>
      <c r="BJ3975">
        <v>0</v>
      </c>
      <c r="BK3975">
        <v>0</v>
      </c>
      <c r="BL3975">
        <v>0</v>
      </c>
      <c r="BM3975">
        <v>0</v>
      </c>
      <c r="BN3975">
        <v>0</v>
      </c>
      <c r="BO3975">
        <v>0</v>
      </c>
      <c r="BP3975">
        <v>0</v>
      </c>
      <c r="BQ3975">
        <v>0</v>
      </c>
      <c r="BR3975">
        <v>0</v>
      </c>
      <c r="BS3975">
        <v>3.2323232323232323</v>
      </c>
    </row>
    <row r="3976" spans="1:71" x14ac:dyDescent="0.25">
      <c r="A3976">
        <v>106190045</v>
      </c>
      <c r="B3976" t="s">
        <v>166</v>
      </c>
      <c r="C3976" s="1">
        <f t="shared" si="62"/>
        <v>43191</v>
      </c>
      <c r="D3976" s="2" t="s">
        <v>1012</v>
      </c>
      <c r="E3976" s="1">
        <v>43104</v>
      </c>
      <c r="F3976" s="1">
        <v>43281</v>
      </c>
      <c r="G3976" t="s">
        <v>92</v>
      </c>
      <c r="H3976" t="s">
        <v>89</v>
      </c>
      <c r="I3976" t="s">
        <v>72</v>
      </c>
      <c r="J3976" t="s">
        <v>73</v>
      </c>
      <c r="K3976" t="s">
        <v>167</v>
      </c>
      <c r="L3976">
        <v>12</v>
      </c>
      <c r="M3976">
        <v>12</v>
      </c>
      <c r="N3976">
        <v>0</v>
      </c>
      <c r="O3976">
        <v>0</v>
      </c>
      <c r="P3976">
        <v>5</v>
      </c>
      <c r="Q3976">
        <v>0</v>
      </c>
      <c r="R3976">
        <v>88</v>
      </c>
      <c r="S3976">
        <v>0</v>
      </c>
      <c r="T3976">
        <v>641</v>
      </c>
      <c r="U3976">
        <v>0</v>
      </c>
      <c r="V3976">
        <v>0</v>
      </c>
      <c r="W3976">
        <v>0</v>
      </c>
      <c r="X3976">
        <v>0</v>
      </c>
      <c r="Y3976">
        <v>0</v>
      </c>
      <c r="Z3976">
        <v>0</v>
      </c>
      <c r="AA3976">
        <v>0</v>
      </c>
      <c r="AB3976">
        <v>729</v>
      </c>
      <c r="AC3976">
        <v>0</v>
      </c>
      <c r="AD3976">
        <v>328194</v>
      </c>
      <c r="AE3976">
        <v>0</v>
      </c>
      <c r="AF3976">
        <v>0</v>
      </c>
      <c r="AG3976">
        <v>0</v>
      </c>
      <c r="AH3976">
        <v>0</v>
      </c>
      <c r="AI3976">
        <v>0</v>
      </c>
      <c r="AJ3976">
        <v>0</v>
      </c>
      <c r="AK3976">
        <v>0</v>
      </c>
      <c r="AL3976">
        <v>0</v>
      </c>
      <c r="AM3976">
        <v>1046700</v>
      </c>
      <c r="AN3976">
        <v>0</v>
      </c>
      <c r="AO3976">
        <v>866135</v>
      </c>
      <c r="AP3976">
        <v>0</v>
      </c>
      <c r="AQ3976">
        <v>0</v>
      </c>
      <c r="AR3976">
        <v>0</v>
      </c>
      <c r="AS3976">
        <v>1142189</v>
      </c>
      <c r="AT3976">
        <v>0</v>
      </c>
      <c r="AU3976">
        <v>0</v>
      </c>
      <c r="AV3976">
        <v>-170205</v>
      </c>
      <c r="AW3976">
        <v>2884819</v>
      </c>
      <c r="AX3976">
        <v>241928</v>
      </c>
      <c r="AY3976">
        <v>2811857</v>
      </c>
      <c r="AZ3976">
        <v>0</v>
      </c>
      <c r="BA3976">
        <v>0</v>
      </c>
      <c r="BB3976">
        <v>0</v>
      </c>
      <c r="BC3976">
        <v>0</v>
      </c>
      <c r="BD3976">
        <v>0</v>
      </c>
      <c r="BE3976">
        <v>0</v>
      </c>
      <c r="BF3976">
        <v>16025</v>
      </c>
      <c r="BG3976">
        <v>1929118</v>
      </c>
      <c r="BH3976">
        <v>0</v>
      </c>
      <c r="BI3976">
        <v>0</v>
      </c>
      <c r="BJ3976">
        <v>0</v>
      </c>
      <c r="BK3976">
        <v>0</v>
      </c>
      <c r="BL3976">
        <v>0</v>
      </c>
      <c r="BM3976">
        <v>0</v>
      </c>
      <c r="BN3976">
        <v>0</v>
      </c>
      <c r="BO3976">
        <v>0</v>
      </c>
      <c r="BP3976">
        <v>0</v>
      </c>
      <c r="BQ3976">
        <v>0</v>
      </c>
      <c r="BR3976">
        <v>0</v>
      </c>
      <c r="BS3976">
        <v>0.20833333333333334</v>
      </c>
    </row>
    <row r="3977" spans="1:71" x14ac:dyDescent="0.25">
      <c r="A3977">
        <v>106190555</v>
      </c>
      <c r="B3977" t="s">
        <v>168</v>
      </c>
      <c r="C3977" s="1">
        <f t="shared" si="62"/>
        <v>43191</v>
      </c>
      <c r="D3977" s="2" t="s">
        <v>1012</v>
      </c>
      <c r="E3977" s="1">
        <v>43104</v>
      </c>
      <c r="F3977" s="1">
        <v>43281</v>
      </c>
      <c r="G3977" t="s">
        <v>92</v>
      </c>
      <c r="H3977" t="s">
        <v>89</v>
      </c>
      <c r="I3977" t="s">
        <v>72</v>
      </c>
      <c r="J3977" t="s">
        <v>113</v>
      </c>
      <c r="K3977" t="s">
        <v>141</v>
      </c>
      <c r="L3977">
        <v>885</v>
      </c>
      <c r="M3977">
        <v>885</v>
      </c>
      <c r="N3977">
        <v>0</v>
      </c>
      <c r="O3977">
        <v>206</v>
      </c>
      <c r="P3977">
        <v>12670</v>
      </c>
      <c r="Q3977">
        <v>0</v>
      </c>
      <c r="R3977">
        <v>30242</v>
      </c>
      <c r="S3977">
        <v>3773</v>
      </c>
      <c r="T3977">
        <v>3632</v>
      </c>
      <c r="U3977">
        <v>4171</v>
      </c>
      <c r="V3977">
        <v>0</v>
      </c>
      <c r="W3977">
        <v>0</v>
      </c>
      <c r="X3977">
        <v>999</v>
      </c>
      <c r="Y3977">
        <v>22368</v>
      </c>
      <c r="Z3977">
        <v>0</v>
      </c>
      <c r="AA3977">
        <v>644</v>
      </c>
      <c r="AB3977">
        <v>65829</v>
      </c>
      <c r="AC3977">
        <v>0</v>
      </c>
      <c r="AD3977">
        <v>14883731</v>
      </c>
      <c r="AE3977">
        <v>0</v>
      </c>
      <c r="AF3977">
        <v>0</v>
      </c>
      <c r="AG3977">
        <v>0</v>
      </c>
      <c r="AH3977">
        <v>4445387</v>
      </c>
      <c r="AI3977">
        <v>0</v>
      </c>
      <c r="AJ3977">
        <v>0</v>
      </c>
      <c r="AK3977">
        <v>0</v>
      </c>
      <c r="AL3977">
        <v>4445387</v>
      </c>
      <c r="AM3977">
        <v>180702044</v>
      </c>
      <c r="AN3977">
        <v>40235983</v>
      </c>
      <c r="AO3977">
        <v>68407795</v>
      </c>
      <c r="AP3977">
        <v>37747976</v>
      </c>
      <c r="AQ3977">
        <v>0</v>
      </c>
      <c r="AR3977">
        <v>0</v>
      </c>
      <c r="AS3977">
        <v>12957691</v>
      </c>
      <c r="AT3977">
        <v>475935483</v>
      </c>
      <c r="AU3977">
        <v>6972</v>
      </c>
      <c r="AV3977">
        <v>4035328</v>
      </c>
      <c r="AW3977">
        <v>820029272</v>
      </c>
      <c r="AX3977">
        <v>105171949</v>
      </c>
      <c r="AY3977">
        <v>822709891</v>
      </c>
      <c r="AZ3977">
        <v>0</v>
      </c>
      <c r="BA3977">
        <v>-3804898</v>
      </c>
      <c r="BB3977">
        <v>0</v>
      </c>
      <c r="BC3977">
        <v>0</v>
      </c>
      <c r="BD3977">
        <v>0</v>
      </c>
      <c r="BE3977">
        <v>0</v>
      </c>
      <c r="BF3977">
        <v>85228878</v>
      </c>
      <c r="BG3977">
        <v>2190042362</v>
      </c>
      <c r="BH3977">
        <v>0</v>
      </c>
      <c r="BI3977">
        <v>0</v>
      </c>
      <c r="BJ3977">
        <v>0</v>
      </c>
      <c r="BK3977">
        <v>0</v>
      </c>
      <c r="BL3977">
        <v>0</v>
      </c>
      <c r="BM3977">
        <v>0</v>
      </c>
      <c r="BN3977">
        <v>0</v>
      </c>
      <c r="BO3977">
        <v>0</v>
      </c>
      <c r="BP3977">
        <v>0</v>
      </c>
      <c r="BQ3977">
        <v>0</v>
      </c>
      <c r="BR3977">
        <v>0</v>
      </c>
      <c r="BS3977">
        <v>7.1581920903954801</v>
      </c>
    </row>
    <row r="3978" spans="1:71" x14ac:dyDescent="0.25">
      <c r="A3978">
        <v>106190148</v>
      </c>
      <c r="B3978" t="s">
        <v>169</v>
      </c>
      <c r="C3978" s="1">
        <f t="shared" si="62"/>
        <v>43191</v>
      </c>
      <c r="D3978" s="2" t="s">
        <v>1012</v>
      </c>
      <c r="E3978" s="1">
        <v>43104</v>
      </c>
      <c r="F3978" s="1">
        <v>43281</v>
      </c>
      <c r="G3978" t="s">
        <v>92</v>
      </c>
      <c r="H3978" t="s">
        <v>101</v>
      </c>
      <c r="I3978" t="s">
        <v>72</v>
      </c>
      <c r="J3978" t="s">
        <v>85</v>
      </c>
      <c r="K3978" t="s">
        <v>170</v>
      </c>
      <c r="L3978">
        <v>374</v>
      </c>
      <c r="M3978">
        <v>374</v>
      </c>
      <c r="N3978">
        <v>0</v>
      </c>
      <c r="O3978">
        <v>164</v>
      </c>
      <c r="P3978">
        <v>3885</v>
      </c>
      <c r="Q3978">
        <v>0</v>
      </c>
      <c r="R3978">
        <v>5676</v>
      </c>
      <c r="S3978">
        <v>1944</v>
      </c>
      <c r="T3978">
        <v>2021</v>
      </c>
      <c r="U3978">
        <v>4835</v>
      </c>
      <c r="V3978">
        <v>0</v>
      </c>
      <c r="W3978">
        <v>0</v>
      </c>
      <c r="X3978">
        <v>893</v>
      </c>
      <c r="Y3978">
        <v>0</v>
      </c>
      <c r="Z3978">
        <v>0</v>
      </c>
      <c r="AA3978">
        <v>340</v>
      </c>
      <c r="AB3978">
        <v>15709</v>
      </c>
      <c r="AC3978">
        <v>0</v>
      </c>
      <c r="AD3978">
        <v>6847434</v>
      </c>
      <c r="AE3978">
        <v>-816315</v>
      </c>
      <c r="AF3978">
        <v>0</v>
      </c>
      <c r="AG3978">
        <v>0</v>
      </c>
      <c r="AH3978">
        <v>0</v>
      </c>
      <c r="AI3978">
        <v>0</v>
      </c>
      <c r="AJ3978">
        <v>0</v>
      </c>
      <c r="AK3978">
        <v>0</v>
      </c>
      <c r="AL3978">
        <v>0</v>
      </c>
      <c r="AM3978">
        <v>15325069</v>
      </c>
      <c r="AN3978">
        <v>9197062</v>
      </c>
      <c r="AO3978">
        <v>7238714</v>
      </c>
      <c r="AP3978">
        <v>21943791</v>
      </c>
      <c r="AQ3978">
        <v>0</v>
      </c>
      <c r="AR3978">
        <v>0</v>
      </c>
      <c r="AS3978">
        <v>9982011</v>
      </c>
      <c r="AT3978">
        <v>0</v>
      </c>
      <c r="AU3978">
        <v>0</v>
      </c>
      <c r="AV3978">
        <v>1287337</v>
      </c>
      <c r="AW3978">
        <v>64973984</v>
      </c>
      <c r="AX3978">
        <v>537719</v>
      </c>
      <c r="AY3978">
        <v>58712552</v>
      </c>
      <c r="AZ3978">
        <v>0</v>
      </c>
      <c r="BA3978">
        <v>-642659</v>
      </c>
      <c r="BB3978">
        <v>0</v>
      </c>
      <c r="BC3978">
        <v>0</v>
      </c>
      <c r="BD3978">
        <v>0</v>
      </c>
      <c r="BE3978">
        <v>0</v>
      </c>
      <c r="BF3978">
        <v>2077339</v>
      </c>
      <c r="BG3978">
        <v>153985839</v>
      </c>
      <c r="BH3978">
        <v>0</v>
      </c>
      <c r="BI3978">
        <v>0</v>
      </c>
      <c r="BJ3978">
        <v>0</v>
      </c>
      <c r="BK3978">
        <v>0</v>
      </c>
      <c r="BL3978">
        <v>0</v>
      </c>
      <c r="BM3978">
        <v>0</v>
      </c>
      <c r="BN3978">
        <v>0</v>
      </c>
      <c r="BO3978">
        <v>0</v>
      </c>
      <c r="BP3978">
        <v>0</v>
      </c>
      <c r="BQ3978">
        <v>0</v>
      </c>
      <c r="BR3978">
        <v>0</v>
      </c>
      <c r="BS3978">
        <v>5.1938502673796796</v>
      </c>
    </row>
    <row r="3979" spans="1:71" x14ac:dyDescent="0.25">
      <c r="A3979">
        <v>106105125</v>
      </c>
      <c r="B3979" t="s">
        <v>171</v>
      </c>
      <c r="C3979" s="1">
        <f t="shared" si="62"/>
        <v>43191</v>
      </c>
      <c r="D3979" s="2" t="s">
        <v>1012</v>
      </c>
      <c r="E3979" s="1">
        <v>43104</v>
      </c>
      <c r="F3979" s="1">
        <v>43281</v>
      </c>
      <c r="G3979" t="s">
        <v>80</v>
      </c>
      <c r="H3979" t="s">
        <v>101</v>
      </c>
      <c r="I3979" t="s">
        <v>155</v>
      </c>
      <c r="J3979" t="s">
        <v>85</v>
      </c>
      <c r="K3979" t="s">
        <v>172</v>
      </c>
      <c r="L3979">
        <v>16</v>
      </c>
      <c r="M3979">
        <v>13</v>
      </c>
      <c r="N3979">
        <v>0</v>
      </c>
      <c r="O3979">
        <v>29</v>
      </c>
      <c r="P3979">
        <v>178</v>
      </c>
      <c r="Q3979">
        <v>0</v>
      </c>
      <c r="R3979">
        <v>0</v>
      </c>
      <c r="S3979">
        <v>0</v>
      </c>
      <c r="T3979">
        <v>1014</v>
      </c>
      <c r="U3979">
        <v>0</v>
      </c>
      <c r="V3979">
        <v>0</v>
      </c>
      <c r="W3979">
        <v>0</v>
      </c>
      <c r="X3979">
        <v>0</v>
      </c>
      <c r="Y3979">
        <v>0</v>
      </c>
      <c r="Z3979">
        <v>0</v>
      </c>
      <c r="AA3979">
        <v>143</v>
      </c>
      <c r="AB3979">
        <v>1157</v>
      </c>
      <c r="AC3979">
        <v>0</v>
      </c>
      <c r="AD3979">
        <v>0</v>
      </c>
      <c r="AE3979">
        <v>0</v>
      </c>
      <c r="AF3979">
        <v>0</v>
      </c>
      <c r="AG3979">
        <v>0</v>
      </c>
      <c r="AH3979">
        <v>0</v>
      </c>
      <c r="AI3979">
        <v>0</v>
      </c>
      <c r="AJ3979">
        <v>0</v>
      </c>
      <c r="AK3979">
        <v>0</v>
      </c>
      <c r="AL3979">
        <v>0</v>
      </c>
      <c r="AM3979">
        <v>0</v>
      </c>
      <c r="AN3979">
        <v>0</v>
      </c>
      <c r="AO3979">
        <v>1041709</v>
      </c>
      <c r="AP3979">
        <v>0</v>
      </c>
      <c r="AQ3979">
        <v>0</v>
      </c>
      <c r="AR3979">
        <v>0</v>
      </c>
      <c r="AS3979">
        <v>0</v>
      </c>
      <c r="AT3979">
        <v>0</v>
      </c>
      <c r="AU3979">
        <v>0</v>
      </c>
      <c r="AV3979">
        <v>132337</v>
      </c>
      <c r="AW3979">
        <v>1174046</v>
      </c>
      <c r="AX3979">
        <v>0</v>
      </c>
      <c r="AY3979">
        <v>2506519</v>
      </c>
      <c r="AZ3979">
        <v>178698</v>
      </c>
      <c r="BA3979">
        <v>0</v>
      </c>
      <c r="BB3979">
        <v>0</v>
      </c>
      <c r="BC3979">
        <v>0</v>
      </c>
      <c r="BD3979">
        <v>0</v>
      </c>
      <c r="BE3979">
        <v>0</v>
      </c>
      <c r="BF3979">
        <v>0</v>
      </c>
      <c r="BG3979">
        <v>0</v>
      </c>
      <c r="BH3979">
        <v>0</v>
      </c>
      <c r="BI3979">
        <v>0</v>
      </c>
      <c r="BJ3979">
        <v>0</v>
      </c>
      <c r="BK3979">
        <v>0</v>
      </c>
      <c r="BL3979">
        <v>0</v>
      </c>
      <c r="BM3979">
        <v>0</v>
      </c>
      <c r="BN3979">
        <v>0</v>
      </c>
      <c r="BO3979">
        <v>0</v>
      </c>
      <c r="BP3979">
        <v>0</v>
      </c>
      <c r="BQ3979">
        <v>0</v>
      </c>
      <c r="BR3979">
        <v>0</v>
      </c>
      <c r="BS3979">
        <v>6.1379310344827589</v>
      </c>
    </row>
    <row r="3980" spans="1:71" x14ac:dyDescent="0.25">
      <c r="A3980">
        <v>106500954</v>
      </c>
      <c r="B3980" t="s">
        <v>173</v>
      </c>
      <c r="C3980" s="1">
        <f t="shared" si="62"/>
        <v>43191</v>
      </c>
      <c r="D3980" s="2" t="s">
        <v>1012</v>
      </c>
      <c r="E3980" s="1">
        <v>43104</v>
      </c>
      <c r="F3980" s="1">
        <v>43281</v>
      </c>
      <c r="G3980" t="s">
        <v>174</v>
      </c>
      <c r="H3980" t="s">
        <v>101</v>
      </c>
      <c r="I3980" t="s">
        <v>72</v>
      </c>
      <c r="J3980" t="s">
        <v>85</v>
      </c>
      <c r="K3980" t="s">
        <v>175</v>
      </c>
      <c r="L3980">
        <v>100</v>
      </c>
      <c r="M3980">
        <v>100</v>
      </c>
      <c r="N3980">
        <v>0</v>
      </c>
      <c r="O3980">
        <v>0</v>
      </c>
      <c r="P3980">
        <v>235</v>
      </c>
      <c r="Q3980">
        <v>0</v>
      </c>
      <c r="R3980">
        <v>2918</v>
      </c>
      <c r="S3980">
        <v>0</v>
      </c>
      <c r="T3980">
        <v>499</v>
      </c>
      <c r="U3980">
        <v>0</v>
      </c>
      <c r="V3980">
        <v>0</v>
      </c>
      <c r="W3980">
        <v>0</v>
      </c>
      <c r="X3980">
        <v>3600</v>
      </c>
      <c r="Y3980">
        <v>0</v>
      </c>
      <c r="Z3980">
        <v>0</v>
      </c>
      <c r="AA3980">
        <v>0</v>
      </c>
      <c r="AB3980">
        <v>7017</v>
      </c>
      <c r="AC3980">
        <v>0</v>
      </c>
      <c r="AD3980">
        <v>0</v>
      </c>
      <c r="AE3980">
        <v>0</v>
      </c>
      <c r="AF3980">
        <v>0</v>
      </c>
      <c r="AG3980">
        <v>0</v>
      </c>
      <c r="AH3980">
        <v>0</v>
      </c>
      <c r="AI3980">
        <v>0</v>
      </c>
      <c r="AJ3980">
        <v>0</v>
      </c>
      <c r="AK3980">
        <v>0</v>
      </c>
      <c r="AL3980">
        <v>0</v>
      </c>
      <c r="AM3980">
        <v>5434756</v>
      </c>
      <c r="AN3980">
        <v>0</v>
      </c>
      <c r="AO3980">
        <v>924285</v>
      </c>
      <c r="AP3980">
        <v>0</v>
      </c>
      <c r="AQ3980">
        <v>0</v>
      </c>
      <c r="AR3980">
        <v>0</v>
      </c>
      <c r="AS3980">
        <v>6492846</v>
      </c>
      <c r="AT3980">
        <v>0</v>
      </c>
      <c r="AU3980">
        <v>0</v>
      </c>
      <c r="AV3980">
        <v>0</v>
      </c>
      <c r="AW3980">
        <v>12851887</v>
      </c>
      <c r="AX3980">
        <v>7117</v>
      </c>
      <c r="AY3980">
        <v>10202207</v>
      </c>
      <c r="AZ3980">
        <v>0</v>
      </c>
      <c r="BA3980">
        <v>0</v>
      </c>
      <c r="BB3980">
        <v>0</v>
      </c>
      <c r="BC3980">
        <v>0</v>
      </c>
      <c r="BD3980">
        <v>0</v>
      </c>
      <c r="BE3980">
        <v>0</v>
      </c>
      <c r="BF3980">
        <v>1444858</v>
      </c>
      <c r="BG3980">
        <v>1750302</v>
      </c>
      <c r="BH3980">
        <v>0</v>
      </c>
      <c r="BI3980">
        <v>0</v>
      </c>
      <c r="BJ3980">
        <v>0</v>
      </c>
      <c r="BK3980">
        <v>0</v>
      </c>
      <c r="BL3980">
        <v>0</v>
      </c>
      <c r="BM3980">
        <v>0</v>
      </c>
      <c r="BN3980">
        <v>0</v>
      </c>
      <c r="BO3980">
        <v>0</v>
      </c>
      <c r="BP3980">
        <v>0</v>
      </c>
      <c r="BQ3980">
        <v>0</v>
      </c>
      <c r="BR3980">
        <v>0</v>
      </c>
      <c r="BS3980">
        <v>1.175</v>
      </c>
    </row>
    <row r="3981" spans="1:71" x14ac:dyDescent="0.25">
      <c r="A3981">
        <v>106301140</v>
      </c>
      <c r="B3981" t="s">
        <v>176</v>
      </c>
      <c r="C3981" s="1">
        <f t="shared" si="62"/>
        <v>43191</v>
      </c>
      <c r="D3981" s="2" t="s">
        <v>1012</v>
      </c>
      <c r="E3981" s="1">
        <v>43104</v>
      </c>
      <c r="F3981" s="1">
        <v>43281</v>
      </c>
      <c r="G3981" t="s">
        <v>83</v>
      </c>
      <c r="H3981" t="s">
        <v>101</v>
      </c>
      <c r="I3981" t="s">
        <v>72</v>
      </c>
      <c r="J3981" t="s">
        <v>85</v>
      </c>
      <c r="K3981" t="s">
        <v>177</v>
      </c>
      <c r="L3981">
        <v>100</v>
      </c>
      <c r="M3981">
        <v>100</v>
      </c>
      <c r="N3981">
        <v>0</v>
      </c>
      <c r="O3981">
        <v>14</v>
      </c>
      <c r="P3981">
        <v>504</v>
      </c>
      <c r="Q3981">
        <v>0</v>
      </c>
      <c r="R3981">
        <v>925</v>
      </c>
      <c r="S3981">
        <v>551</v>
      </c>
      <c r="T3981">
        <v>175</v>
      </c>
      <c r="U3981">
        <v>2048</v>
      </c>
      <c r="V3981">
        <v>0</v>
      </c>
      <c r="W3981">
        <v>0</v>
      </c>
      <c r="X3981">
        <v>215</v>
      </c>
      <c r="Y3981">
        <v>805</v>
      </c>
      <c r="Z3981">
        <v>0</v>
      </c>
      <c r="AA3981">
        <v>32</v>
      </c>
      <c r="AB3981">
        <v>4751</v>
      </c>
      <c r="AC3981">
        <v>0</v>
      </c>
      <c r="AD3981">
        <v>1084554</v>
      </c>
      <c r="AE3981">
        <v>0</v>
      </c>
      <c r="AF3981">
        <v>0</v>
      </c>
      <c r="AG3981">
        <v>0</v>
      </c>
      <c r="AH3981">
        <v>0</v>
      </c>
      <c r="AI3981">
        <v>0</v>
      </c>
      <c r="AJ3981">
        <v>0</v>
      </c>
      <c r="AK3981">
        <v>0</v>
      </c>
      <c r="AL3981">
        <v>0</v>
      </c>
      <c r="AM3981">
        <v>2324046</v>
      </c>
      <c r="AN3981">
        <v>1632571</v>
      </c>
      <c r="AO3981">
        <v>317770</v>
      </c>
      <c r="AP3981">
        <v>623032</v>
      </c>
      <c r="AQ3981">
        <v>0</v>
      </c>
      <c r="AR3981">
        <v>0</v>
      </c>
      <c r="AS3981">
        <v>132992</v>
      </c>
      <c r="AT3981">
        <v>4519335</v>
      </c>
      <c r="AU3981">
        <v>0</v>
      </c>
      <c r="AV3981">
        <v>70126</v>
      </c>
      <c r="AW3981">
        <v>9619872</v>
      </c>
      <c r="AX3981">
        <v>93472</v>
      </c>
      <c r="AY3981">
        <v>13328217</v>
      </c>
      <c r="AZ3981">
        <v>157175</v>
      </c>
      <c r="BA3981">
        <v>0</v>
      </c>
      <c r="BB3981">
        <v>0</v>
      </c>
      <c r="BC3981">
        <v>0</v>
      </c>
      <c r="BD3981">
        <v>0</v>
      </c>
      <c r="BE3981">
        <v>0</v>
      </c>
      <c r="BF3981">
        <v>38521</v>
      </c>
      <c r="BG3981">
        <v>2430504</v>
      </c>
      <c r="BH3981">
        <v>0</v>
      </c>
      <c r="BI3981">
        <v>0</v>
      </c>
      <c r="BJ3981">
        <v>0</v>
      </c>
      <c r="BK3981">
        <v>0</v>
      </c>
      <c r="BL3981">
        <v>0</v>
      </c>
      <c r="BM3981">
        <v>0</v>
      </c>
      <c r="BN3981">
        <v>0</v>
      </c>
      <c r="BO3981">
        <v>0</v>
      </c>
      <c r="BP3981">
        <v>0</v>
      </c>
      <c r="BQ3981">
        <v>0</v>
      </c>
      <c r="BR3981">
        <v>0</v>
      </c>
      <c r="BS3981">
        <v>2.52</v>
      </c>
    </row>
    <row r="3982" spans="1:71" x14ac:dyDescent="0.25">
      <c r="A3982">
        <v>106190170</v>
      </c>
      <c r="B3982" t="s">
        <v>178</v>
      </c>
      <c r="C3982" s="1">
        <f t="shared" si="62"/>
        <v>43191</v>
      </c>
      <c r="D3982" s="2" t="s">
        <v>1012</v>
      </c>
      <c r="E3982" s="1">
        <v>43104</v>
      </c>
      <c r="F3982" s="1">
        <v>43281</v>
      </c>
      <c r="G3982" t="s">
        <v>92</v>
      </c>
      <c r="H3982" t="s">
        <v>89</v>
      </c>
      <c r="I3982" t="s">
        <v>72</v>
      </c>
      <c r="J3982" t="s">
        <v>113</v>
      </c>
      <c r="K3982" t="s">
        <v>141</v>
      </c>
      <c r="L3982">
        <v>374</v>
      </c>
      <c r="M3982">
        <v>374</v>
      </c>
      <c r="N3982">
        <v>1</v>
      </c>
      <c r="O3982">
        <v>15</v>
      </c>
      <c r="P3982">
        <v>4289</v>
      </c>
      <c r="Q3982">
        <v>0</v>
      </c>
      <c r="R3982">
        <v>52</v>
      </c>
      <c r="S3982">
        <v>0</v>
      </c>
      <c r="T3982">
        <v>17589</v>
      </c>
      <c r="U3982">
        <v>2728</v>
      </c>
      <c r="V3982">
        <v>0</v>
      </c>
      <c r="W3982">
        <v>0</v>
      </c>
      <c r="X3982">
        <v>894</v>
      </c>
      <c r="Y3982">
        <v>7489</v>
      </c>
      <c r="Z3982">
        <v>3</v>
      </c>
      <c r="AA3982">
        <v>180</v>
      </c>
      <c r="AB3982">
        <v>28935</v>
      </c>
      <c r="AC3982">
        <v>0</v>
      </c>
      <c r="AD3982">
        <v>-4826004</v>
      </c>
      <c r="AE3982">
        <v>-3413694</v>
      </c>
      <c r="AF3982">
        <v>0</v>
      </c>
      <c r="AG3982">
        <v>0</v>
      </c>
      <c r="AH3982">
        <v>0</v>
      </c>
      <c r="AI3982">
        <v>0</v>
      </c>
      <c r="AJ3982">
        <v>0</v>
      </c>
      <c r="AK3982">
        <v>0</v>
      </c>
      <c r="AL3982">
        <v>0</v>
      </c>
      <c r="AM3982">
        <v>-256545</v>
      </c>
      <c r="AN3982">
        <v>0</v>
      </c>
      <c r="AO3982">
        <v>165425329</v>
      </c>
      <c r="AP3982">
        <v>7695207</v>
      </c>
      <c r="AQ3982">
        <v>0</v>
      </c>
      <c r="AR3982">
        <v>0</v>
      </c>
      <c r="AS3982">
        <v>18036518</v>
      </c>
      <c r="AT3982">
        <v>77651827</v>
      </c>
      <c r="AU3982">
        <v>0</v>
      </c>
      <c r="AV3982">
        <v>1728804</v>
      </c>
      <c r="AW3982">
        <v>270281140</v>
      </c>
      <c r="AX3982">
        <v>50000097</v>
      </c>
      <c r="AY3982">
        <v>302248977</v>
      </c>
      <c r="AZ3982">
        <v>0</v>
      </c>
      <c r="BA3982">
        <v>-977695</v>
      </c>
      <c r="BB3982">
        <v>0</v>
      </c>
      <c r="BC3982">
        <v>0</v>
      </c>
      <c r="BD3982">
        <v>0</v>
      </c>
      <c r="BE3982">
        <v>0</v>
      </c>
      <c r="BF3982">
        <v>14924067</v>
      </c>
      <c r="BG3982">
        <v>872116736</v>
      </c>
      <c r="BH3982">
        <v>0</v>
      </c>
      <c r="BI3982">
        <v>0</v>
      </c>
      <c r="BJ3982">
        <v>0</v>
      </c>
      <c r="BK3982">
        <v>0</v>
      </c>
      <c r="BL3982">
        <v>0</v>
      </c>
      <c r="BM3982">
        <v>0</v>
      </c>
      <c r="BN3982">
        <v>0</v>
      </c>
      <c r="BO3982">
        <v>0</v>
      </c>
      <c r="BP3982">
        <v>0</v>
      </c>
      <c r="BQ3982">
        <v>0</v>
      </c>
      <c r="BR3982">
        <v>0</v>
      </c>
      <c r="BS3982">
        <v>5.7339572192513373</v>
      </c>
    </row>
    <row r="3983" spans="1:71" x14ac:dyDescent="0.25">
      <c r="A3983">
        <v>106304113</v>
      </c>
      <c r="B3983" t="s">
        <v>179</v>
      </c>
      <c r="C3983" s="1">
        <f t="shared" si="62"/>
        <v>43191</v>
      </c>
      <c r="D3983" s="2" t="s">
        <v>1012</v>
      </c>
      <c r="E3983" s="1">
        <v>43104</v>
      </c>
      <c r="F3983" s="1">
        <v>43281</v>
      </c>
      <c r="G3983" t="s">
        <v>83</v>
      </c>
      <c r="H3983" t="s">
        <v>89</v>
      </c>
      <c r="I3983" t="s">
        <v>72</v>
      </c>
      <c r="J3983" t="s">
        <v>85</v>
      </c>
      <c r="K3983" t="s">
        <v>180</v>
      </c>
      <c r="L3983">
        <v>54</v>
      </c>
      <c r="M3983">
        <v>18</v>
      </c>
      <c r="N3983">
        <v>0</v>
      </c>
      <c r="O3983">
        <v>3</v>
      </c>
      <c r="P3983">
        <v>455</v>
      </c>
      <c r="Q3983">
        <v>0</v>
      </c>
      <c r="R3983">
        <v>0</v>
      </c>
      <c r="S3983">
        <v>0</v>
      </c>
      <c r="T3983">
        <v>433</v>
      </c>
      <c r="U3983">
        <v>290</v>
      </c>
      <c r="V3983">
        <v>0</v>
      </c>
      <c r="W3983">
        <v>0</v>
      </c>
      <c r="X3983">
        <v>44</v>
      </c>
      <c r="Y3983">
        <v>833</v>
      </c>
      <c r="Z3983">
        <v>0</v>
      </c>
      <c r="AA3983">
        <v>5</v>
      </c>
      <c r="AB3983">
        <v>1605</v>
      </c>
      <c r="AC3983">
        <v>0</v>
      </c>
      <c r="AD3983">
        <v>1249884</v>
      </c>
      <c r="AE3983">
        <v>-144364</v>
      </c>
      <c r="AF3983">
        <v>0</v>
      </c>
      <c r="AG3983">
        <v>0</v>
      </c>
      <c r="AH3983">
        <v>0</v>
      </c>
      <c r="AI3983">
        <v>0</v>
      </c>
      <c r="AJ3983">
        <v>0</v>
      </c>
      <c r="AK3983">
        <v>0</v>
      </c>
      <c r="AL3983">
        <v>0</v>
      </c>
      <c r="AM3983">
        <v>0</v>
      </c>
      <c r="AN3983">
        <v>0</v>
      </c>
      <c r="AO3983">
        <v>5082329</v>
      </c>
      <c r="AP3983">
        <v>1617219</v>
      </c>
      <c r="AQ3983">
        <v>0</v>
      </c>
      <c r="AR3983">
        <v>0</v>
      </c>
      <c r="AS3983">
        <v>355973</v>
      </c>
      <c r="AT3983">
        <v>8068442</v>
      </c>
      <c r="AU3983">
        <v>0</v>
      </c>
      <c r="AV3983">
        <v>6011</v>
      </c>
      <c r="AW3983">
        <v>15129974</v>
      </c>
      <c r="AX3983">
        <v>112636</v>
      </c>
      <c r="AY3983">
        <v>13164084</v>
      </c>
      <c r="AZ3983">
        <v>0</v>
      </c>
      <c r="BA3983">
        <v>-17172</v>
      </c>
      <c r="BB3983">
        <v>0</v>
      </c>
      <c r="BC3983">
        <v>0</v>
      </c>
      <c r="BD3983">
        <v>0</v>
      </c>
      <c r="BE3983">
        <v>0</v>
      </c>
      <c r="BF3983">
        <v>218594</v>
      </c>
      <c r="BG3983">
        <v>7582564</v>
      </c>
      <c r="BH3983">
        <v>0</v>
      </c>
      <c r="BI3983">
        <v>0</v>
      </c>
      <c r="BJ3983">
        <v>0</v>
      </c>
      <c r="BK3983">
        <v>0</v>
      </c>
      <c r="BL3983">
        <v>0</v>
      </c>
      <c r="BM3983">
        <v>0</v>
      </c>
      <c r="BN3983">
        <v>0</v>
      </c>
      <c r="BO3983">
        <v>0</v>
      </c>
      <c r="BP3983">
        <v>0</v>
      </c>
      <c r="BQ3983">
        <v>0</v>
      </c>
      <c r="BR3983">
        <v>0</v>
      </c>
      <c r="BS3983">
        <v>6.3194444444444446</v>
      </c>
    </row>
    <row r="3984" spans="1:71" x14ac:dyDescent="0.25">
      <c r="A3984">
        <v>106300032</v>
      </c>
      <c r="B3984" t="s">
        <v>181</v>
      </c>
      <c r="C3984" s="1">
        <f t="shared" si="62"/>
        <v>43191</v>
      </c>
      <c r="D3984" s="2" t="s">
        <v>1012</v>
      </c>
      <c r="E3984" s="1">
        <v>43104</v>
      </c>
      <c r="F3984" s="1">
        <v>43281</v>
      </c>
      <c r="G3984" t="s">
        <v>83</v>
      </c>
      <c r="H3984" t="s">
        <v>89</v>
      </c>
      <c r="I3984" t="s">
        <v>72</v>
      </c>
      <c r="J3984" t="s">
        <v>85</v>
      </c>
      <c r="K3984" t="s">
        <v>177</v>
      </c>
      <c r="L3984">
        <v>334</v>
      </c>
      <c r="M3984">
        <v>334</v>
      </c>
      <c r="N3984">
        <v>0</v>
      </c>
      <c r="O3984">
        <v>35</v>
      </c>
      <c r="P3984">
        <v>2962</v>
      </c>
      <c r="Q3984">
        <v>0</v>
      </c>
      <c r="R3984">
        <v>121</v>
      </c>
      <c r="S3984">
        <v>0</v>
      </c>
      <c r="T3984">
        <v>8148</v>
      </c>
      <c r="U3984">
        <v>1704</v>
      </c>
      <c r="V3984">
        <v>0</v>
      </c>
      <c r="W3984">
        <v>0</v>
      </c>
      <c r="X3984">
        <v>136</v>
      </c>
      <c r="Y3984">
        <v>5635</v>
      </c>
      <c r="Z3984">
        <v>0</v>
      </c>
      <c r="AA3984">
        <v>166</v>
      </c>
      <c r="AB3984">
        <v>15910</v>
      </c>
      <c r="AC3984">
        <v>0</v>
      </c>
      <c r="AD3984">
        <v>6025388</v>
      </c>
      <c r="AE3984">
        <v>-4589352</v>
      </c>
      <c r="AF3984">
        <v>0</v>
      </c>
      <c r="AG3984">
        <v>0</v>
      </c>
      <c r="AH3984">
        <v>0</v>
      </c>
      <c r="AI3984">
        <v>7229394</v>
      </c>
      <c r="AJ3984">
        <v>0</v>
      </c>
      <c r="AK3984">
        <v>0</v>
      </c>
      <c r="AL3984">
        <v>7229394</v>
      </c>
      <c r="AM3984">
        <v>1459765</v>
      </c>
      <c r="AN3984">
        <v>0</v>
      </c>
      <c r="AO3984">
        <v>30912248</v>
      </c>
      <c r="AP3984">
        <v>21232533</v>
      </c>
      <c r="AQ3984">
        <v>0</v>
      </c>
      <c r="AR3984">
        <v>0</v>
      </c>
      <c r="AS3984">
        <v>2204697</v>
      </c>
      <c r="AT3984">
        <v>81813579</v>
      </c>
      <c r="AU3984">
        <v>0</v>
      </c>
      <c r="AV3984">
        <v>0</v>
      </c>
      <c r="AW3984">
        <v>137622822</v>
      </c>
      <c r="AX3984">
        <v>16432385</v>
      </c>
      <c r="AY3984">
        <v>141901310</v>
      </c>
      <c r="AZ3984">
        <v>0</v>
      </c>
      <c r="BA3984">
        <v>-77542</v>
      </c>
      <c r="BB3984">
        <v>0</v>
      </c>
      <c r="BC3984">
        <v>0</v>
      </c>
      <c r="BD3984">
        <v>0</v>
      </c>
      <c r="BE3984">
        <v>0</v>
      </c>
      <c r="BF3984">
        <v>9237922</v>
      </c>
      <c r="BG3984">
        <v>620791370</v>
      </c>
      <c r="BH3984">
        <v>0</v>
      </c>
      <c r="BI3984">
        <v>0</v>
      </c>
      <c r="BJ3984">
        <v>0</v>
      </c>
      <c r="BK3984">
        <v>0</v>
      </c>
      <c r="BL3984">
        <v>0</v>
      </c>
      <c r="BM3984">
        <v>0</v>
      </c>
      <c r="BN3984">
        <v>0</v>
      </c>
      <c r="BO3984">
        <v>0</v>
      </c>
      <c r="BP3984">
        <v>0</v>
      </c>
      <c r="BQ3984">
        <v>0</v>
      </c>
      <c r="BR3984">
        <v>0</v>
      </c>
      <c r="BS3984">
        <v>4.4341317365269459</v>
      </c>
    </row>
    <row r="3985" spans="1:71" x14ac:dyDescent="0.25">
      <c r="A3985">
        <v>106010776</v>
      </c>
      <c r="B3985" t="s">
        <v>182</v>
      </c>
      <c r="C3985" s="1">
        <f t="shared" si="62"/>
        <v>43191</v>
      </c>
      <c r="D3985" s="2" t="s">
        <v>1012</v>
      </c>
      <c r="E3985" s="1">
        <v>43104</v>
      </c>
      <c r="F3985" s="1">
        <v>43281</v>
      </c>
      <c r="G3985" t="s">
        <v>88</v>
      </c>
      <c r="H3985" t="s">
        <v>89</v>
      </c>
      <c r="I3985" t="s">
        <v>72</v>
      </c>
      <c r="J3985" t="s">
        <v>85</v>
      </c>
      <c r="K3985" t="s">
        <v>98</v>
      </c>
      <c r="L3985">
        <v>190</v>
      </c>
      <c r="M3985">
        <v>190</v>
      </c>
      <c r="N3985">
        <v>0</v>
      </c>
      <c r="O3985">
        <v>48</v>
      </c>
      <c r="P3985">
        <v>2227</v>
      </c>
      <c r="Q3985">
        <v>0</v>
      </c>
      <c r="R3985">
        <v>34</v>
      </c>
      <c r="S3985">
        <v>0</v>
      </c>
      <c r="T3985">
        <v>6508</v>
      </c>
      <c r="U3985">
        <v>1505</v>
      </c>
      <c r="V3985">
        <v>0</v>
      </c>
      <c r="W3985">
        <v>0</v>
      </c>
      <c r="X3985">
        <v>0</v>
      </c>
      <c r="Y3985">
        <v>3151</v>
      </c>
      <c r="Z3985">
        <v>0</v>
      </c>
      <c r="AA3985">
        <v>109</v>
      </c>
      <c r="AB3985">
        <v>11307</v>
      </c>
      <c r="AC3985">
        <v>0</v>
      </c>
      <c r="AD3985">
        <v>1139870</v>
      </c>
      <c r="AE3985">
        <v>-9126654</v>
      </c>
      <c r="AF3985">
        <v>0</v>
      </c>
      <c r="AG3985">
        <v>0</v>
      </c>
      <c r="AH3985">
        <v>0</v>
      </c>
      <c r="AI3985">
        <v>0</v>
      </c>
      <c r="AJ3985">
        <v>0</v>
      </c>
      <c r="AK3985">
        <v>0</v>
      </c>
      <c r="AL3985">
        <v>0</v>
      </c>
      <c r="AM3985">
        <v>570950</v>
      </c>
      <c r="AN3985">
        <v>0</v>
      </c>
      <c r="AO3985">
        <v>52969279</v>
      </c>
      <c r="AP3985">
        <v>11782367</v>
      </c>
      <c r="AQ3985">
        <v>0</v>
      </c>
      <c r="AR3985">
        <v>0</v>
      </c>
      <c r="AS3985">
        <v>0</v>
      </c>
      <c r="AT3985">
        <v>54174651</v>
      </c>
      <c r="AU3985">
        <v>0</v>
      </c>
      <c r="AV3985">
        <v>1800333</v>
      </c>
      <c r="AW3985">
        <v>121297580</v>
      </c>
      <c r="AX3985">
        <v>20745279</v>
      </c>
      <c r="AY3985">
        <v>154151009</v>
      </c>
      <c r="AZ3985">
        <v>0</v>
      </c>
      <c r="BA3985">
        <v>2381925</v>
      </c>
      <c r="BB3985">
        <v>0</v>
      </c>
      <c r="BC3985">
        <v>0</v>
      </c>
      <c r="BD3985">
        <v>0</v>
      </c>
      <c r="BE3985">
        <v>0</v>
      </c>
      <c r="BF3985">
        <v>12418344</v>
      </c>
      <c r="BG3985">
        <v>325396000</v>
      </c>
      <c r="BH3985">
        <v>0</v>
      </c>
      <c r="BI3985">
        <v>0</v>
      </c>
      <c r="BJ3985">
        <v>0</v>
      </c>
      <c r="BK3985">
        <v>0</v>
      </c>
      <c r="BL3985">
        <v>0</v>
      </c>
      <c r="BM3985">
        <v>0</v>
      </c>
      <c r="BN3985">
        <v>0</v>
      </c>
      <c r="BO3985">
        <v>0</v>
      </c>
      <c r="BP3985">
        <v>0</v>
      </c>
      <c r="BQ3985">
        <v>0</v>
      </c>
      <c r="BR3985">
        <v>0</v>
      </c>
      <c r="BS3985">
        <v>5.8605263157894738</v>
      </c>
    </row>
    <row r="3986" spans="1:71" x14ac:dyDescent="0.25">
      <c r="A3986">
        <v>106434051</v>
      </c>
      <c r="B3986" t="s">
        <v>183</v>
      </c>
      <c r="C3986" s="1">
        <f t="shared" si="62"/>
        <v>43191</v>
      </c>
      <c r="D3986" s="2" t="s">
        <v>1012</v>
      </c>
      <c r="E3986" s="1">
        <v>43104</v>
      </c>
      <c r="F3986" s="1">
        <v>43281</v>
      </c>
      <c r="G3986" t="s">
        <v>184</v>
      </c>
      <c r="H3986" t="s">
        <v>101</v>
      </c>
      <c r="I3986" t="s">
        <v>72</v>
      </c>
      <c r="J3986" t="s">
        <v>85</v>
      </c>
      <c r="K3986" t="s">
        <v>185</v>
      </c>
      <c r="L3986">
        <v>27</v>
      </c>
      <c r="M3986">
        <v>26</v>
      </c>
      <c r="N3986">
        <v>0</v>
      </c>
      <c r="O3986">
        <v>0</v>
      </c>
      <c r="P3986">
        <v>6</v>
      </c>
      <c r="Q3986">
        <v>0</v>
      </c>
      <c r="R3986">
        <v>0</v>
      </c>
      <c r="S3986">
        <v>0</v>
      </c>
      <c r="T3986">
        <v>1922</v>
      </c>
      <c r="U3986">
        <v>364</v>
      </c>
      <c r="V3986">
        <v>0</v>
      </c>
      <c r="W3986">
        <v>0</v>
      </c>
      <c r="X3986">
        <v>0</v>
      </c>
      <c r="Y3986">
        <v>35</v>
      </c>
      <c r="Z3986">
        <v>0</v>
      </c>
      <c r="AA3986">
        <v>0</v>
      </c>
      <c r="AB3986">
        <v>2321</v>
      </c>
      <c r="AC3986">
        <v>0</v>
      </c>
      <c r="AD3986">
        <v>0</v>
      </c>
      <c r="AE3986">
        <v>0</v>
      </c>
      <c r="AF3986">
        <v>0</v>
      </c>
      <c r="AG3986">
        <v>0</v>
      </c>
      <c r="AH3986">
        <v>0</v>
      </c>
      <c r="AI3986">
        <v>0</v>
      </c>
      <c r="AJ3986">
        <v>0</v>
      </c>
      <c r="AK3986">
        <v>0</v>
      </c>
      <c r="AL3986">
        <v>0</v>
      </c>
      <c r="AM3986">
        <v>0</v>
      </c>
      <c r="AN3986">
        <v>0</v>
      </c>
      <c r="AO3986">
        <v>2108663</v>
      </c>
      <c r="AP3986">
        <v>412557</v>
      </c>
      <c r="AQ3986">
        <v>0</v>
      </c>
      <c r="AR3986">
        <v>0</v>
      </c>
      <c r="AS3986">
        <v>0</v>
      </c>
      <c r="AT3986">
        <v>40915</v>
      </c>
      <c r="AU3986">
        <v>0</v>
      </c>
      <c r="AV3986">
        <v>0</v>
      </c>
      <c r="AW3986">
        <v>2562135</v>
      </c>
      <c r="AX3986">
        <v>0</v>
      </c>
      <c r="AY3986">
        <v>2462981</v>
      </c>
      <c r="AZ3986">
        <v>0</v>
      </c>
      <c r="BA3986">
        <v>0</v>
      </c>
      <c r="BB3986">
        <v>0</v>
      </c>
      <c r="BC3986">
        <v>0</v>
      </c>
      <c r="BD3986">
        <v>0</v>
      </c>
      <c r="BE3986">
        <v>0</v>
      </c>
      <c r="BF3986">
        <v>0</v>
      </c>
      <c r="BG3986">
        <v>596310</v>
      </c>
      <c r="BH3986">
        <v>0</v>
      </c>
      <c r="BI3986">
        <v>0</v>
      </c>
      <c r="BJ3986">
        <v>0</v>
      </c>
      <c r="BK3986">
        <v>0</v>
      </c>
      <c r="BL3986">
        <v>0</v>
      </c>
      <c r="BM3986">
        <v>0</v>
      </c>
      <c r="BN3986">
        <v>0</v>
      </c>
      <c r="BO3986">
        <v>0</v>
      </c>
      <c r="BP3986">
        <v>0</v>
      </c>
      <c r="BQ3986">
        <v>0</v>
      </c>
      <c r="BR3986">
        <v>0</v>
      </c>
      <c r="BS3986">
        <v>0.11320754716981132</v>
      </c>
    </row>
    <row r="3987" spans="1:71" x14ac:dyDescent="0.25">
      <c r="A3987">
        <v>106382715</v>
      </c>
      <c r="B3987" t="s">
        <v>186</v>
      </c>
      <c r="C3987" s="1">
        <f t="shared" si="62"/>
        <v>43191</v>
      </c>
      <c r="D3987" s="2" t="s">
        <v>1012</v>
      </c>
      <c r="E3987" s="1">
        <v>43104</v>
      </c>
      <c r="F3987" s="1">
        <v>43281</v>
      </c>
      <c r="G3987" t="s">
        <v>159</v>
      </c>
      <c r="H3987" t="s">
        <v>89</v>
      </c>
      <c r="I3987" t="s">
        <v>72</v>
      </c>
      <c r="J3987" t="s">
        <v>85</v>
      </c>
      <c r="K3987" t="s">
        <v>160</v>
      </c>
      <c r="L3987">
        <v>60</v>
      </c>
      <c r="M3987">
        <v>14</v>
      </c>
      <c r="N3987">
        <v>0</v>
      </c>
      <c r="O3987">
        <v>1</v>
      </c>
      <c r="P3987">
        <v>274</v>
      </c>
      <c r="Q3987">
        <v>0</v>
      </c>
      <c r="R3987">
        <v>542</v>
      </c>
      <c r="S3987">
        <v>499</v>
      </c>
      <c r="T3987">
        <v>13</v>
      </c>
      <c r="U3987">
        <v>29</v>
      </c>
      <c r="V3987">
        <v>0</v>
      </c>
      <c r="W3987">
        <v>0</v>
      </c>
      <c r="X3987">
        <v>57</v>
      </c>
      <c r="Y3987">
        <v>2</v>
      </c>
      <c r="Z3987">
        <v>0</v>
      </c>
      <c r="AA3987">
        <v>19</v>
      </c>
      <c r="AB3987">
        <v>1161</v>
      </c>
      <c r="AC3987">
        <v>0</v>
      </c>
      <c r="AD3987">
        <v>101874</v>
      </c>
      <c r="AE3987">
        <v>0</v>
      </c>
      <c r="AF3987">
        <v>0</v>
      </c>
      <c r="AG3987">
        <v>0</v>
      </c>
      <c r="AH3987">
        <v>5379472</v>
      </c>
      <c r="AI3987">
        <v>3068809</v>
      </c>
      <c r="AJ3987">
        <v>0</v>
      </c>
      <c r="AK3987">
        <v>694598</v>
      </c>
      <c r="AL3987">
        <v>9142879</v>
      </c>
      <c r="AM3987">
        <v>-1742109</v>
      </c>
      <c r="AN3987">
        <v>5379472</v>
      </c>
      <c r="AO3987">
        <v>-74035</v>
      </c>
      <c r="AP3987">
        <v>3068809</v>
      </c>
      <c r="AQ3987">
        <v>0</v>
      </c>
      <c r="AR3987">
        <v>0</v>
      </c>
      <c r="AS3987">
        <v>10776030</v>
      </c>
      <c r="AT3987">
        <v>694598</v>
      </c>
      <c r="AU3987">
        <v>-24166</v>
      </c>
      <c r="AV3987">
        <v>-367952</v>
      </c>
      <c r="AW3987">
        <v>17710647</v>
      </c>
      <c r="AX3987">
        <v>5778532</v>
      </c>
      <c r="AY3987">
        <v>28942496</v>
      </c>
      <c r="AZ3987">
        <v>1514299</v>
      </c>
      <c r="BA3987">
        <v>-4702</v>
      </c>
      <c r="BB3987">
        <v>0</v>
      </c>
      <c r="BC3987">
        <v>0</v>
      </c>
      <c r="BD3987">
        <v>0</v>
      </c>
      <c r="BE3987">
        <v>0</v>
      </c>
      <c r="BF3987">
        <v>2798458</v>
      </c>
      <c r="BG3987">
        <v>249260301</v>
      </c>
      <c r="BH3987">
        <v>0</v>
      </c>
      <c r="BI3987">
        <v>0</v>
      </c>
      <c r="BJ3987">
        <v>0</v>
      </c>
      <c r="BK3987">
        <v>0</v>
      </c>
      <c r="BL3987">
        <v>0</v>
      </c>
      <c r="BM3987">
        <v>0</v>
      </c>
      <c r="BN3987">
        <v>0</v>
      </c>
      <c r="BO3987">
        <v>0</v>
      </c>
      <c r="BP3987">
        <v>0</v>
      </c>
      <c r="BQ3987">
        <v>0</v>
      </c>
      <c r="BR3987">
        <v>0</v>
      </c>
      <c r="BS3987">
        <v>3.7027027027027026</v>
      </c>
    </row>
    <row r="3988" spans="1:71" x14ac:dyDescent="0.25">
      <c r="A3988">
        <v>106361144</v>
      </c>
      <c r="B3988" t="s">
        <v>187</v>
      </c>
      <c r="C3988" s="1">
        <f t="shared" si="62"/>
        <v>43191</v>
      </c>
      <c r="D3988" s="2" t="s">
        <v>1012</v>
      </c>
      <c r="E3988" s="1">
        <v>43104</v>
      </c>
      <c r="F3988" s="1">
        <v>43281</v>
      </c>
      <c r="G3988" t="s">
        <v>111</v>
      </c>
      <c r="H3988" t="s">
        <v>101</v>
      </c>
      <c r="I3988" t="s">
        <v>72</v>
      </c>
      <c r="J3988" t="s">
        <v>85</v>
      </c>
      <c r="K3988" t="s">
        <v>164</v>
      </c>
      <c r="L3988">
        <v>112</v>
      </c>
      <c r="M3988">
        <v>112</v>
      </c>
      <c r="N3988">
        <v>0</v>
      </c>
      <c r="O3988">
        <v>24</v>
      </c>
      <c r="P3988">
        <v>1249</v>
      </c>
      <c r="Q3988">
        <v>0</v>
      </c>
      <c r="R3988">
        <v>717</v>
      </c>
      <c r="S3988">
        <v>799</v>
      </c>
      <c r="T3988">
        <v>449</v>
      </c>
      <c r="U3988">
        <v>951</v>
      </c>
      <c r="V3988">
        <v>0</v>
      </c>
      <c r="W3988">
        <v>0</v>
      </c>
      <c r="X3988">
        <v>488</v>
      </c>
      <c r="Y3988">
        <v>70</v>
      </c>
      <c r="Z3988">
        <v>0</v>
      </c>
      <c r="AA3988">
        <v>20</v>
      </c>
      <c r="AB3988">
        <v>3494</v>
      </c>
      <c r="AC3988">
        <v>0</v>
      </c>
      <c r="AD3988">
        <v>2775817</v>
      </c>
      <c r="AE3988">
        <v>0</v>
      </c>
      <c r="AF3988">
        <v>0</v>
      </c>
      <c r="AG3988">
        <v>0</v>
      </c>
      <c r="AH3988">
        <v>582922</v>
      </c>
      <c r="AI3988">
        <v>0</v>
      </c>
      <c r="AJ3988">
        <v>0</v>
      </c>
      <c r="AK3988">
        <v>0</v>
      </c>
      <c r="AL3988">
        <v>582922</v>
      </c>
      <c r="AM3988">
        <v>4139083</v>
      </c>
      <c r="AN3988">
        <v>4584701</v>
      </c>
      <c r="AO3988">
        <v>2984084</v>
      </c>
      <c r="AP3988">
        <v>5033117</v>
      </c>
      <c r="AQ3988">
        <v>0</v>
      </c>
      <c r="AR3988">
        <v>0</v>
      </c>
      <c r="AS3988">
        <v>6089935</v>
      </c>
      <c r="AT3988">
        <v>417244</v>
      </c>
      <c r="AU3988">
        <v>0</v>
      </c>
      <c r="AV3988">
        <v>62701</v>
      </c>
      <c r="AW3988">
        <v>23310865</v>
      </c>
      <c r="AX3988">
        <v>317258</v>
      </c>
      <c r="AY3988">
        <v>20606429</v>
      </c>
      <c r="AZ3988">
        <v>0</v>
      </c>
      <c r="BA3988">
        <v>-17304</v>
      </c>
      <c r="BB3988">
        <v>0</v>
      </c>
      <c r="BC3988">
        <v>0</v>
      </c>
      <c r="BD3988">
        <v>0</v>
      </c>
      <c r="BE3988">
        <v>0</v>
      </c>
      <c r="BF3988">
        <v>240655</v>
      </c>
      <c r="BG3988">
        <v>47530744</v>
      </c>
      <c r="BH3988">
        <v>0</v>
      </c>
      <c r="BI3988">
        <v>5</v>
      </c>
      <c r="BJ3988">
        <v>17</v>
      </c>
      <c r="BK3988">
        <v>34</v>
      </c>
      <c r="BL3988">
        <v>260589</v>
      </c>
      <c r="BM3988">
        <v>135080</v>
      </c>
      <c r="BN3988">
        <v>298602</v>
      </c>
      <c r="BO3988">
        <v>0</v>
      </c>
      <c r="BP3988">
        <v>0</v>
      </c>
      <c r="BQ3988">
        <v>97067</v>
      </c>
      <c r="BR3988">
        <v>28</v>
      </c>
      <c r="BS3988">
        <v>5.5758928571428568</v>
      </c>
    </row>
    <row r="3989" spans="1:71" x14ac:dyDescent="0.25">
      <c r="A3989">
        <v>106190636</v>
      </c>
      <c r="B3989" t="s">
        <v>188</v>
      </c>
      <c r="C3989" s="1">
        <f t="shared" si="62"/>
        <v>43191</v>
      </c>
      <c r="D3989" s="2" t="s">
        <v>1012</v>
      </c>
      <c r="E3989" s="1">
        <v>43104</v>
      </c>
      <c r="F3989" s="1">
        <v>43281</v>
      </c>
      <c r="G3989" t="s">
        <v>92</v>
      </c>
      <c r="H3989" t="s">
        <v>89</v>
      </c>
      <c r="I3989" t="s">
        <v>72</v>
      </c>
      <c r="J3989" t="s">
        <v>85</v>
      </c>
      <c r="K3989" t="s">
        <v>189</v>
      </c>
      <c r="L3989">
        <v>516</v>
      </c>
      <c r="M3989">
        <v>315</v>
      </c>
      <c r="N3989">
        <v>30</v>
      </c>
      <c r="O3989">
        <v>207</v>
      </c>
      <c r="P3989">
        <v>5894</v>
      </c>
      <c r="Q3989">
        <v>0</v>
      </c>
      <c r="R3989">
        <v>7825</v>
      </c>
      <c r="S3989">
        <v>4065</v>
      </c>
      <c r="T3989">
        <v>4750</v>
      </c>
      <c r="U3989">
        <v>6161</v>
      </c>
      <c r="V3989">
        <v>0</v>
      </c>
      <c r="W3989">
        <v>0</v>
      </c>
      <c r="X3989">
        <v>102</v>
      </c>
      <c r="Y3989">
        <v>3219</v>
      </c>
      <c r="Z3989">
        <v>68</v>
      </c>
      <c r="AA3989">
        <v>460</v>
      </c>
      <c r="AB3989">
        <v>26650</v>
      </c>
      <c r="AC3989">
        <v>0</v>
      </c>
      <c r="AD3989">
        <v>2276141</v>
      </c>
      <c r="AE3989">
        <v>-2230563</v>
      </c>
      <c r="AF3989">
        <v>0</v>
      </c>
      <c r="AG3989">
        <v>0</v>
      </c>
      <c r="AH3989">
        <v>0</v>
      </c>
      <c r="AI3989">
        <v>4010000</v>
      </c>
      <c r="AJ3989">
        <v>0</v>
      </c>
      <c r="AK3989">
        <v>0</v>
      </c>
      <c r="AL3989">
        <v>4010000</v>
      </c>
      <c r="AM3989">
        <v>21341938</v>
      </c>
      <c r="AN3989">
        <v>19975992</v>
      </c>
      <c r="AO3989">
        <v>22928062</v>
      </c>
      <c r="AP3989">
        <v>27396389</v>
      </c>
      <c r="AQ3989">
        <v>0</v>
      </c>
      <c r="AR3989">
        <v>0</v>
      </c>
      <c r="AS3989">
        <v>899280</v>
      </c>
      <c r="AT3989">
        <v>24044720</v>
      </c>
      <c r="AU3989">
        <v>0</v>
      </c>
      <c r="AV3989">
        <v>79940</v>
      </c>
      <c r="AW3989">
        <v>116666321</v>
      </c>
      <c r="AX3989">
        <v>2219393</v>
      </c>
      <c r="AY3989">
        <v>113967041</v>
      </c>
      <c r="AZ3989">
        <v>2264260</v>
      </c>
      <c r="BA3989">
        <v>3378175</v>
      </c>
      <c r="BB3989">
        <v>0</v>
      </c>
      <c r="BC3989">
        <v>0</v>
      </c>
      <c r="BD3989">
        <v>2686700</v>
      </c>
      <c r="BE3989">
        <v>1323300</v>
      </c>
      <c r="BF3989">
        <v>2491424</v>
      </c>
      <c r="BG3989">
        <v>122538483</v>
      </c>
      <c r="BH3989">
        <v>0</v>
      </c>
      <c r="BI3989">
        <v>0</v>
      </c>
      <c r="BJ3989">
        <v>0</v>
      </c>
      <c r="BK3989">
        <v>0</v>
      </c>
      <c r="BL3989">
        <v>0</v>
      </c>
      <c r="BM3989">
        <v>0</v>
      </c>
      <c r="BN3989">
        <v>0</v>
      </c>
      <c r="BO3989">
        <v>0</v>
      </c>
      <c r="BP3989">
        <v>0</v>
      </c>
      <c r="BQ3989">
        <v>0</v>
      </c>
      <c r="BR3989">
        <v>0</v>
      </c>
      <c r="BS3989">
        <v>7.0926594464500603</v>
      </c>
    </row>
    <row r="3990" spans="1:71" x14ac:dyDescent="0.25">
      <c r="A3990">
        <v>106190176</v>
      </c>
      <c r="B3990" t="s">
        <v>190</v>
      </c>
      <c r="C3990" s="1">
        <f t="shared" si="62"/>
        <v>43191</v>
      </c>
      <c r="D3990" s="2" t="s">
        <v>1012</v>
      </c>
      <c r="E3990" s="1">
        <v>43104</v>
      </c>
      <c r="F3990" s="1">
        <v>43281</v>
      </c>
      <c r="G3990" t="s">
        <v>92</v>
      </c>
      <c r="H3990" t="s">
        <v>89</v>
      </c>
      <c r="I3990" t="s">
        <v>72</v>
      </c>
      <c r="J3990" t="s">
        <v>85</v>
      </c>
      <c r="K3990" t="s">
        <v>191</v>
      </c>
      <c r="L3990">
        <v>215</v>
      </c>
      <c r="M3990">
        <v>215</v>
      </c>
      <c r="N3990">
        <v>0</v>
      </c>
      <c r="O3990">
        <v>2</v>
      </c>
      <c r="P3990">
        <v>1675</v>
      </c>
      <c r="Q3990">
        <v>0</v>
      </c>
      <c r="R3990">
        <v>5466</v>
      </c>
      <c r="S3990">
        <v>393</v>
      </c>
      <c r="T3990">
        <v>2466</v>
      </c>
      <c r="U3990">
        <v>1050</v>
      </c>
      <c r="V3990">
        <v>0</v>
      </c>
      <c r="W3990">
        <v>0</v>
      </c>
      <c r="X3990">
        <v>8763</v>
      </c>
      <c r="Y3990">
        <v>411</v>
      </c>
      <c r="Z3990">
        <v>0</v>
      </c>
      <c r="AA3990">
        <v>55</v>
      </c>
      <c r="AB3990">
        <v>18604</v>
      </c>
      <c r="AC3990">
        <v>0</v>
      </c>
      <c r="AD3990">
        <v>17558862</v>
      </c>
      <c r="AE3990">
        <v>0</v>
      </c>
      <c r="AF3990">
        <v>0</v>
      </c>
      <c r="AG3990">
        <v>0</v>
      </c>
      <c r="AH3990">
        <v>0</v>
      </c>
      <c r="AI3990">
        <v>0</v>
      </c>
      <c r="AJ3990">
        <v>0</v>
      </c>
      <c r="AK3990">
        <v>0</v>
      </c>
      <c r="AL3990">
        <v>0</v>
      </c>
      <c r="AM3990">
        <v>50711299</v>
      </c>
      <c r="AN3990">
        <v>8736104</v>
      </c>
      <c r="AO3990">
        <v>33684048</v>
      </c>
      <c r="AP3990">
        <v>25783206</v>
      </c>
      <c r="AQ3990">
        <v>0</v>
      </c>
      <c r="AR3990">
        <v>0</v>
      </c>
      <c r="AS3990">
        <v>107139614</v>
      </c>
      <c r="AT3990">
        <v>10704197</v>
      </c>
      <c r="AU3990">
        <v>0</v>
      </c>
      <c r="AV3990">
        <v>5798092</v>
      </c>
      <c r="AW3990">
        <v>242556560</v>
      </c>
      <c r="AX3990">
        <v>9675748</v>
      </c>
      <c r="AY3990">
        <v>321586294</v>
      </c>
      <c r="AZ3990">
        <v>0</v>
      </c>
      <c r="BA3990">
        <v>8071931</v>
      </c>
      <c r="BB3990">
        <v>0</v>
      </c>
      <c r="BC3990">
        <v>0</v>
      </c>
      <c r="BD3990">
        <v>0</v>
      </c>
      <c r="BE3990">
        <v>0</v>
      </c>
      <c r="BF3990">
        <v>15355624</v>
      </c>
      <c r="BG3990">
        <v>473602102</v>
      </c>
      <c r="BH3990">
        <v>0</v>
      </c>
      <c r="BI3990">
        <v>0</v>
      </c>
      <c r="BJ3990">
        <v>0</v>
      </c>
      <c r="BK3990">
        <v>0</v>
      </c>
      <c r="BL3990">
        <v>0</v>
      </c>
      <c r="BM3990">
        <v>0</v>
      </c>
      <c r="BN3990">
        <v>0</v>
      </c>
      <c r="BO3990">
        <v>0</v>
      </c>
      <c r="BP3990">
        <v>0</v>
      </c>
      <c r="BQ3990">
        <v>0</v>
      </c>
      <c r="BR3990">
        <v>0</v>
      </c>
      <c r="BS3990">
        <v>3.8953488372093021</v>
      </c>
    </row>
    <row r="3991" spans="1:71" x14ac:dyDescent="0.25">
      <c r="A3991">
        <v>106100005</v>
      </c>
      <c r="B3991" t="s">
        <v>192</v>
      </c>
      <c r="C3991" s="1">
        <f t="shared" si="62"/>
        <v>43191</v>
      </c>
      <c r="D3991" s="2" t="s">
        <v>1012</v>
      </c>
      <c r="E3991" s="1">
        <v>43104</v>
      </c>
      <c r="F3991" s="1">
        <v>43281</v>
      </c>
      <c r="G3991" t="s">
        <v>80</v>
      </c>
      <c r="H3991" t="s">
        <v>89</v>
      </c>
      <c r="I3991" t="s">
        <v>72</v>
      </c>
      <c r="J3991" t="s">
        <v>85</v>
      </c>
      <c r="K3991" t="s">
        <v>193</v>
      </c>
      <c r="L3991">
        <v>208</v>
      </c>
      <c r="M3991">
        <v>185</v>
      </c>
      <c r="N3991">
        <v>12</v>
      </c>
      <c r="O3991">
        <v>22</v>
      </c>
      <c r="P3991">
        <v>3733</v>
      </c>
      <c r="Q3991">
        <v>0</v>
      </c>
      <c r="R3991">
        <v>5925</v>
      </c>
      <c r="S3991">
        <v>1854</v>
      </c>
      <c r="T3991">
        <v>759</v>
      </c>
      <c r="U3991">
        <v>3387</v>
      </c>
      <c r="V3991">
        <v>0</v>
      </c>
      <c r="W3991">
        <v>0</v>
      </c>
      <c r="X3991">
        <v>75</v>
      </c>
      <c r="Y3991">
        <v>4568</v>
      </c>
      <c r="Z3991">
        <v>14</v>
      </c>
      <c r="AA3991">
        <v>24</v>
      </c>
      <c r="AB3991">
        <v>16606</v>
      </c>
      <c r="AC3991">
        <v>0</v>
      </c>
      <c r="AD3991">
        <v>7943029</v>
      </c>
      <c r="AE3991">
        <v>0</v>
      </c>
      <c r="AF3991">
        <v>0</v>
      </c>
      <c r="AG3991">
        <v>0</v>
      </c>
      <c r="AH3991">
        <v>0</v>
      </c>
      <c r="AI3991">
        <v>0</v>
      </c>
      <c r="AJ3991">
        <v>0</v>
      </c>
      <c r="AK3991">
        <v>91522</v>
      </c>
      <c r="AL3991">
        <v>91522</v>
      </c>
      <c r="AM3991">
        <v>22192782</v>
      </c>
      <c r="AN3991">
        <v>4710300</v>
      </c>
      <c r="AO3991">
        <v>959963</v>
      </c>
      <c r="AP3991">
        <v>6303083</v>
      </c>
      <c r="AQ3991">
        <v>0</v>
      </c>
      <c r="AR3991">
        <v>0</v>
      </c>
      <c r="AS3991">
        <v>2489076</v>
      </c>
      <c r="AT3991">
        <v>46829020</v>
      </c>
      <c r="AU3991">
        <v>2035752</v>
      </c>
      <c r="AV3991">
        <v>3321491</v>
      </c>
      <c r="AW3991">
        <v>88841467</v>
      </c>
      <c r="AX3991">
        <v>841263</v>
      </c>
      <c r="AY3991">
        <v>78500391</v>
      </c>
      <c r="AZ3991">
        <v>3721385</v>
      </c>
      <c r="BA3991">
        <v>-2971530</v>
      </c>
      <c r="BB3991">
        <v>0</v>
      </c>
      <c r="BC3991">
        <v>0</v>
      </c>
      <c r="BD3991">
        <v>0</v>
      </c>
      <c r="BE3991">
        <v>0</v>
      </c>
      <c r="BF3991">
        <v>18238617</v>
      </c>
      <c r="BG3991">
        <v>426726969</v>
      </c>
      <c r="BH3991">
        <v>0</v>
      </c>
      <c r="BI3991">
        <v>0</v>
      </c>
      <c r="BJ3991">
        <v>0</v>
      </c>
      <c r="BK3991">
        <v>0</v>
      </c>
      <c r="BL3991">
        <v>0</v>
      </c>
      <c r="BM3991">
        <v>0</v>
      </c>
      <c r="BN3991">
        <v>0</v>
      </c>
      <c r="BO3991">
        <v>0</v>
      </c>
      <c r="BP3991">
        <v>0</v>
      </c>
      <c r="BQ3991">
        <v>0</v>
      </c>
      <c r="BR3991">
        <v>0</v>
      </c>
      <c r="BS3991">
        <v>9.4987277353689574</v>
      </c>
    </row>
    <row r="3992" spans="1:71" x14ac:dyDescent="0.25">
      <c r="A3992">
        <v>106100697</v>
      </c>
      <c r="B3992" t="s">
        <v>194</v>
      </c>
      <c r="C3992" s="1">
        <f t="shared" si="62"/>
        <v>43191</v>
      </c>
      <c r="D3992" s="2" t="s">
        <v>1012</v>
      </c>
      <c r="E3992" s="1">
        <v>43104</v>
      </c>
      <c r="F3992" s="1">
        <v>43281</v>
      </c>
      <c r="G3992" t="s">
        <v>80</v>
      </c>
      <c r="H3992" t="s">
        <v>71</v>
      </c>
      <c r="I3992" t="s">
        <v>72</v>
      </c>
      <c r="J3992" t="s">
        <v>73</v>
      </c>
      <c r="K3992" t="s">
        <v>195</v>
      </c>
      <c r="L3992">
        <v>50</v>
      </c>
      <c r="M3992">
        <v>50</v>
      </c>
      <c r="N3992">
        <v>0</v>
      </c>
      <c r="O3992">
        <v>0</v>
      </c>
      <c r="P3992">
        <v>67</v>
      </c>
      <c r="Q3992">
        <v>59</v>
      </c>
      <c r="R3992">
        <v>106</v>
      </c>
      <c r="S3992">
        <v>1</v>
      </c>
      <c r="T3992">
        <v>4355</v>
      </c>
      <c r="U3992">
        <v>36</v>
      </c>
      <c r="V3992">
        <v>0</v>
      </c>
      <c r="W3992">
        <v>0</v>
      </c>
      <c r="X3992">
        <v>0</v>
      </c>
      <c r="Y3992">
        <v>7</v>
      </c>
      <c r="Z3992">
        <v>0</v>
      </c>
      <c r="AA3992">
        <v>0</v>
      </c>
      <c r="AB3992">
        <v>4505</v>
      </c>
      <c r="AC3992">
        <v>4483</v>
      </c>
      <c r="AD3992">
        <v>140628</v>
      </c>
      <c r="AE3992">
        <v>-24862</v>
      </c>
      <c r="AF3992">
        <v>0</v>
      </c>
      <c r="AG3992">
        <v>0</v>
      </c>
      <c r="AH3992">
        <v>0</v>
      </c>
      <c r="AI3992">
        <v>0</v>
      </c>
      <c r="AJ3992">
        <v>0</v>
      </c>
      <c r="AK3992">
        <v>0</v>
      </c>
      <c r="AL3992">
        <v>0</v>
      </c>
      <c r="AM3992">
        <v>24130</v>
      </c>
      <c r="AN3992">
        <v>16737</v>
      </c>
      <c r="AO3992">
        <v>2159940</v>
      </c>
      <c r="AP3992">
        <v>121198</v>
      </c>
      <c r="AQ3992">
        <v>0</v>
      </c>
      <c r="AR3992">
        <v>0</v>
      </c>
      <c r="AS3992">
        <v>35776</v>
      </c>
      <c r="AT3992">
        <v>-969101</v>
      </c>
      <c r="AU3992">
        <v>0</v>
      </c>
      <c r="AV3992">
        <v>-50775</v>
      </c>
      <c r="AW3992">
        <v>1337905</v>
      </c>
      <c r="AX3992">
        <v>-442713</v>
      </c>
      <c r="AY3992">
        <v>4326167</v>
      </c>
      <c r="AZ3992">
        <v>0</v>
      </c>
      <c r="BA3992">
        <v>293899</v>
      </c>
      <c r="BB3992">
        <v>0</v>
      </c>
      <c r="BC3992">
        <v>0</v>
      </c>
      <c r="BD3992">
        <v>0</v>
      </c>
      <c r="BE3992">
        <v>0</v>
      </c>
      <c r="BF3992">
        <v>0</v>
      </c>
      <c r="BG3992">
        <v>7055704</v>
      </c>
      <c r="BH3992">
        <v>0</v>
      </c>
      <c r="BI3992">
        <v>0</v>
      </c>
      <c r="BJ3992">
        <v>0</v>
      </c>
      <c r="BK3992">
        <v>0</v>
      </c>
      <c r="BL3992">
        <v>0</v>
      </c>
      <c r="BM3992">
        <v>0</v>
      </c>
      <c r="BN3992">
        <v>0</v>
      </c>
      <c r="BO3992">
        <v>0</v>
      </c>
      <c r="BP3992">
        <v>0</v>
      </c>
      <c r="BQ3992">
        <v>0</v>
      </c>
      <c r="BR3992">
        <v>0</v>
      </c>
      <c r="BS3992">
        <v>0.67</v>
      </c>
    </row>
    <row r="3993" spans="1:71" x14ac:dyDescent="0.25">
      <c r="A3993">
        <v>106105051</v>
      </c>
      <c r="B3993" t="s">
        <v>196</v>
      </c>
      <c r="C3993" s="1">
        <f t="shared" si="62"/>
        <v>43191</v>
      </c>
      <c r="D3993" s="2" t="s">
        <v>1012</v>
      </c>
      <c r="E3993" s="1">
        <v>43104</v>
      </c>
      <c r="F3993" s="1">
        <v>43281</v>
      </c>
      <c r="G3993" t="s">
        <v>80</v>
      </c>
      <c r="H3993" t="s">
        <v>117</v>
      </c>
      <c r="I3993" t="s">
        <v>118</v>
      </c>
      <c r="J3993" t="s">
        <v>85</v>
      </c>
      <c r="K3993" t="s">
        <v>1013</v>
      </c>
      <c r="L3993">
        <v>1340</v>
      </c>
      <c r="M3993">
        <v>1340</v>
      </c>
      <c r="N3993">
        <v>0</v>
      </c>
      <c r="O3993">
        <v>0</v>
      </c>
      <c r="P3993">
        <v>48</v>
      </c>
      <c r="Q3993">
        <v>0</v>
      </c>
      <c r="R3993">
        <v>114241</v>
      </c>
      <c r="S3993">
        <v>0</v>
      </c>
      <c r="T3993">
        <v>0</v>
      </c>
      <c r="U3993">
        <v>0</v>
      </c>
      <c r="V3993">
        <v>0</v>
      </c>
      <c r="W3993">
        <v>0</v>
      </c>
      <c r="X3993">
        <v>0</v>
      </c>
      <c r="Y3993">
        <v>0</v>
      </c>
      <c r="Z3993">
        <v>0</v>
      </c>
      <c r="AA3993">
        <v>0</v>
      </c>
      <c r="AB3993">
        <v>114241</v>
      </c>
      <c r="AC3993">
        <v>0</v>
      </c>
      <c r="AD3993">
        <v>0</v>
      </c>
      <c r="AE3993">
        <v>0</v>
      </c>
      <c r="AF3993">
        <v>0</v>
      </c>
      <c r="AG3993">
        <v>0</v>
      </c>
      <c r="AH3993">
        <v>0</v>
      </c>
      <c r="AI3993">
        <v>0</v>
      </c>
      <c r="AJ3993">
        <v>0</v>
      </c>
      <c r="AK3993">
        <v>0</v>
      </c>
      <c r="AL3993">
        <v>0</v>
      </c>
      <c r="AM3993">
        <v>70050643</v>
      </c>
      <c r="AN3993">
        <v>0</v>
      </c>
      <c r="AO3993">
        <v>0</v>
      </c>
      <c r="AP3993">
        <v>0</v>
      </c>
      <c r="AQ3993">
        <v>0</v>
      </c>
      <c r="AR3993">
        <v>0</v>
      </c>
      <c r="AS3993">
        <v>0</v>
      </c>
      <c r="AT3993">
        <v>0</v>
      </c>
      <c r="AU3993">
        <v>0</v>
      </c>
      <c r="AV3993">
        <v>0</v>
      </c>
      <c r="AW3993">
        <v>70050643</v>
      </c>
      <c r="AX3993">
        <v>0</v>
      </c>
      <c r="AY3993">
        <v>70844619</v>
      </c>
      <c r="AZ3993">
        <v>0</v>
      </c>
      <c r="BA3993">
        <v>793976</v>
      </c>
      <c r="BB3993">
        <v>0</v>
      </c>
      <c r="BC3993">
        <v>0</v>
      </c>
      <c r="BD3993">
        <v>0</v>
      </c>
      <c r="BE3993">
        <v>0</v>
      </c>
      <c r="BF3993">
        <v>0</v>
      </c>
      <c r="BG3993">
        <v>0</v>
      </c>
      <c r="BH3993">
        <v>0</v>
      </c>
      <c r="BI3993">
        <v>0</v>
      </c>
      <c r="BJ3993">
        <v>0</v>
      </c>
      <c r="BK3993">
        <v>0</v>
      </c>
      <c r="BL3993">
        <v>0</v>
      </c>
      <c r="BM3993">
        <v>0</v>
      </c>
      <c r="BN3993">
        <v>0</v>
      </c>
      <c r="BO3993">
        <v>0</v>
      </c>
      <c r="BP3993">
        <v>0</v>
      </c>
      <c r="BQ3993">
        <v>0</v>
      </c>
      <c r="BR3993">
        <v>0</v>
      </c>
      <c r="BS3993">
        <v>1.7910447761194031E-2</v>
      </c>
    </row>
    <row r="3994" spans="1:71" x14ac:dyDescent="0.25">
      <c r="A3994">
        <v>106190766</v>
      </c>
      <c r="B3994" t="s">
        <v>197</v>
      </c>
      <c r="C3994" s="1">
        <f t="shared" si="62"/>
        <v>43191</v>
      </c>
      <c r="D3994" s="2" t="s">
        <v>1012</v>
      </c>
      <c r="E3994" s="1">
        <v>43104</v>
      </c>
      <c r="F3994" s="1">
        <v>43281</v>
      </c>
      <c r="G3994" t="s">
        <v>92</v>
      </c>
      <c r="H3994" t="s">
        <v>93</v>
      </c>
      <c r="I3994" t="s">
        <v>72</v>
      </c>
      <c r="J3994" t="s">
        <v>85</v>
      </c>
      <c r="K3994" t="s">
        <v>198</v>
      </c>
      <c r="L3994">
        <v>105</v>
      </c>
      <c r="M3994">
        <v>105</v>
      </c>
      <c r="N3994">
        <v>16</v>
      </c>
      <c r="O3994">
        <v>8</v>
      </c>
      <c r="P3994">
        <v>531</v>
      </c>
      <c r="Q3994">
        <v>0</v>
      </c>
      <c r="R3994">
        <v>907</v>
      </c>
      <c r="S3994">
        <v>327</v>
      </c>
      <c r="T3994">
        <v>299</v>
      </c>
      <c r="U3994">
        <v>687</v>
      </c>
      <c r="V3994">
        <v>0</v>
      </c>
      <c r="W3994">
        <v>0</v>
      </c>
      <c r="X3994">
        <v>77</v>
      </c>
      <c r="Y3994">
        <v>50</v>
      </c>
      <c r="Z3994">
        <v>54</v>
      </c>
      <c r="AA3994">
        <v>9</v>
      </c>
      <c r="AB3994">
        <v>2410</v>
      </c>
      <c r="AC3994">
        <v>0</v>
      </c>
      <c r="AD3994">
        <v>1042127</v>
      </c>
      <c r="AE3994">
        <v>-211229</v>
      </c>
      <c r="AF3994">
        <v>0</v>
      </c>
      <c r="AG3994">
        <v>0</v>
      </c>
      <c r="AH3994">
        <v>0</v>
      </c>
      <c r="AI3994">
        <v>0</v>
      </c>
      <c r="AJ3994">
        <v>0</v>
      </c>
      <c r="AK3994">
        <v>0</v>
      </c>
      <c r="AL3994">
        <v>0</v>
      </c>
      <c r="AM3994">
        <v>3404709</v>
      </c>
      <c r="AN3994">
        <v>928351</v>
      </c>
      <c r="AO3994">
        <v>459158</v>
      </c>
      <c r="AP3994">
        <v>1581043</v>
      </c>
      <c r="AQ3994">
        <v>0</v>
      </c>
      <c r="AR3994">
        <v>0</v>
      </c>
      <c r="AS3994">
        <v>471687</v>
      </c>
      <c r="AT3994">
        <v>414725</v>
      </c>
      <c r="AU3994">
        <v>1149980</v>
      </c>
      <c r="AV3994">
        <v>-1093537</v>
      </c>
      <c r="AW3994">
        <v>7316116</v>
      </c>
      <c r="AX3994">
        <v>0</v>
      </c>
      <c r="AY3994">
        <v>9027087</v>
      </c>
      <c r="AZ3994">
        <v>0</v>
      </c>
      <c r="BA3994">
        <v>-35861</v>
      </c>
      <c r="BB3994">
        <v>0</v>
      </c>
      <c r="BC3994">
        <v>0</v>
      </c>
      <c r="BD3994">
        <v>0</v>
      </c>
      <c r="BE3994">
        <v>0</v>
      </c>
      <c r="BF3994">
        <v>56621</v>
      </c>
      <c r="BG3994">
        <v>11927968</v>
      </c>
      <c r="BH3994">
        <v>0</v>
      </c>
      <c r="BI3994">
        <v>0</v>
      </c>
      <c r="BJ3994">
        <v>0</v>
      </c>
      <c r="BK3994">
        <v>0</v>
      </c>
      <c r="BL3994">
        <v>0</v>
      </c>
      <c r="BM3994">
        <v>0</v>
      </c>
      <c r="BN3994">
        <v>0</v>
      </c>
      <c r="BO3994">
        <v>0</v>
      </c>
      <c r="BP3994">
        <v>0</v>
      </c>
      <c r="BQ3994">
        <v>0</v>
      </c>
      <c r="BR3994">
        <v>0</v>
      </c>
      <c r="BS3994">
        <v>2.5285714285714285</v>
      </c>
    </row>
    <row r="3995" spans="1:71" x14ac:dyDescent="0.25">
      <c r="A3995">
        <v>106190184</v>
      </c>
      <c r="B3995" t="s">
        <v>199</v>
      </c>
      <c r="C3995" s="1">
        <f t="shared" si="62"/>
        <v>43191</v>
      </c>
      <c r="D3995" s="2" t="s">
        <v>1012</v>
      </c>
      <c r="E3995" s="1">
        <v>43104</v>
      </c>
      <c r="F3995" s="1">
        <v>43281</v>
      </c>
      <c r="G3995" t="s">
        <v>92</v>
      </c>
      <c r="H3995" t="s">
        <v>101</v>
      </c>
      <c r="I3995" t="s">
        <v>72</v>
      </c>
      <c r="J3995" t="s">
        <v>85</v>
      </c>
      <c r="K3995" t="s">
        <v>200</v>
      </c>
      <c r="L3995">
        <v>187</v>
      </c>
      <c r="M3995">
        <v>187</v>
      </c>
      <c r="N3995">
        <v>2</v>
      </c>
      <c r="O3995">
        <v>141</v>
      </c>
      <c r="P3995">
        <v>1412</v>
      </c>
      <c r="Q3995">
        <v>0</v>
      </c>
      <c r="R3995">
        <v>4258</v>
      </c>
      <c r="S3995">
        <v>0</v>
      </c>
      <c r="T3995">
        <v>790</v>
      </c>
      <c r="U3995">
        <v>0</v>
      </c>
      <c r="V3995">
        <v>245</v>
      </c>
      <c r="W3995">
        <v>0</v>
      </c>
      <c r="X3995">
        <v>0</v>
      </c>
      <c r="Y3995">
        <v>10262</v>
      </c>
      <c r="Z3995">
        <v>11</v>
      </c>
      <c r="AA3995">
        <v>511</v>
      </c>
      <c r="AB3995">
        <v>16077</v>
      </c>
      <c r="AC3995">
        <v>0</v>
      </c>
      <c r="AD3995">
        <v>797431</v>
      </c>
      <c r="AE3995">
        <v>0</v>
      </c>
      <c r="AF3995">
        <v>0</v>
      </c>
      <c r="AG3995">
        <v>0</v>
      </c>
      <c r="AH3995">
        <v>0</v>
      </c>
      <c r="AI3995">
        <v>0</v>
      </c>
      <c r="AJ3995">
        <v>0</v>
      </c>
      <c r="AK3995">
        <v>0</v>
      </c>
      <c r="AL3995">
        <v>0</v>
      </c>
      <c r="AM3995">
        <v>6346408</v>
      </c>
      <c r="AN3995">
        <v>0</v>
      </c>
      <c r="AO3995">
        <v>677341</v>
      </c>
      <c r="AP3995">
        <v>0</v>
      </c>
      <c r="AQ3995">
        <v>155298</v>
      </c>
      <c r="AR3995">
        <v>0</v>
      </c>
      <c r="AS3995">
        <v>0</v>
      </c>
      <c r="AT3995">
        <v>11892212</v>
      </c>
      <c r="AU3995">
        <v>0</v>
      </c>
      <c r="AV3995">
        <v>9366</v>
      </c>
      <c r="AW3995">
        <v>19080625</v>
      </c>
      <c r="AX3995">
        <v>934</v>
      </c>
      <c r="AY3995">
        <v>15875465</v>
      </c>
      <c r="AZ3995">
        <v>0</v>
      </c>
      <c r="BA3995">
        <v>2857</v>
      </c>
      <c r="BB3995">
        <v>0</v>
      </c>
      <c r="BC3995">
        <v>0</v>
      </c>
      <c r="BD3995">
        <v>0</v>
      </c>
      <c r="BE3995">
        <v>0</v>
      </c>
      <c r="BF3995">
        <v>165371</v>
      </c>
      <c r="BG3995">
        <v>7284273</v>
      </c>
      <c r="BH3995">
        <v>0</v>
      </c>
      <c r="BI3995">
        <v>0</v>
      </c>
      <c r="BJ3995">
        <v>0</v>
      </c>
      <c r="BK3995">
        <v>0</v>
      </c>
      <c r="BL3995">
        <v>0</v>
      </c>
      <c r="BM3995">
        <v>0</v>
      </c>
      <c r="BN3995">
        <v>0</v>
      </c>
      <c r="BO3995">
        <v>0</v>
      </c>
      <c r="BP3995">
        <v>0</v>
      </c>
      <c r="BQ3995">
        <v>0</v>
      </c>
      <c r="BR3995">
        <v>0</v>
      </c>
      <c r="BS3995">
        <v>3.7754010695187166</v>
      </c>
    </row>
    <row r="3996" spans="1:71" x14ac:dyDescent="0.25">
      <c r="A3996">
        <v>106301155</v>
      </c>
      <c r="B3996" t="s">
        <v>201</v>
      </c>
      <c r="C3996" s="1">
        <f t="shared" si="62"/>
        <v>43191</v>
      </c>
      <c r="D3996" s="2" t="s">
        <v>1012</v>
      </c>
      <c r="E3996" s="1">
        <v>43104</v>
      </c>
      <c r="F3996" s="1">
        <v>43281</v>
      </c>
      <c r="G3996" t="s">
        <v>83</v>
      </c>
      <c r="H3996" t="s">
        <v>101</v>
      </c>
      <c r="I3996" t="s">
        <v>72</v>
      </c>
      <c r="J3996" t="s">
        <v>85</v>
      </c>
      <c r="K3996" t="s">
        <v>202</v>
      </c>
      <c r="L3996">
        <v>122</v>
      </c>
      <c r="M3996">
        <v>112</v>
      </c>
      <c r="N3996">
        <v>0</v>
      </c>
      <c r="O3996">
        <v>8</v>
      </c>
      <c r="P3996">
        <v>999</v>
      </c>
      <c r="Q3996">
        <v>0</v>
      </c>
      <c r="R3996">
        <v>316</v>
      </c>
      <c r="S3996">
        <v>108</v>
      </c>
      <c r="T3996">
        <v>8398</v>
      </c>
      <c r="U3996">
        <v>10</v>
      </c>
      <c r="V3996">
        <v>406</v>
      </c>
      <c r="W3996">
        <v>0</v>
      </c>
      <c r="X3996">
        <v>8</v>
      </c>
      <c r="Y3996">
        <v>881</v>
      </c>
      <c r="Z3996">
        <v>0</v>
      </c>
      <c r="AA3996">
        <v>23</v>
      </c>
      <c r="AB3996">
        <v>10150</v>
      </c>
      <c r="AC3996">
        <v>0</v>
      </c>
      <c r="AD3996">
        <v>68556</v>
      </c>
      <c r="AE3996">
        <v>-4103889</v>
      </c>
      <c r="AF3996">
        <v>0</v>
      </c>
      <c r="AG3996">
        <v>0</v>
      </c>
      <c r="AH3996">
        <v>0</v>
      </c>
      <c r="AI3996">
        <v>0</v>
      </c>
      <c r="AJ3996">
        <v>0</v>
      </c>
      <c r="AK3996">
        <v>0</v>
      </c>
      <c r="AL3996">
        <v>0</v>
      </c>
      <c r="AM3996">
        <v>880875</v>
      </c>
      <c r="AN3996">
        <v>136393</v>
      </c>
      <c r="AO3996">
        <v>18368210</v>
      </c>
      <c r="AP3996">
        <v>10155836</v>
      </c>
      <c r="AQ3996">
        <v>299831</v>
      </c>
      <c r="AR3996">
        <v>0</v>
      </c>
      <c r="AS3996">
        <v>31536</v>
      </c>
      <c r="AT3996">
        <v>1378907</v>
      </c>
      <c r="AU3996">
        <v>0</v>
      </c>
      <c r="AV3996">
        <v>20720</v>
      </c>
      <c r="AW3996">
        <v>31272308</v>
      </c>
      <c r="AX3996">
        <v>253760</v>
      </c>
      <c r="AY3996">
        <v>23456389</v>
      </c>
      <c r="AZ3996">
        <v>437045</v>
      </c>
      <c r="BA3996">
        <v>0</v>
      </c>
      <c r="BB3996">
        <v>0</v>
      </c>
      <c r="BC3996">
        <v>0</v>
      </c>
      <c r="BD3996">
        <v>0</v>
      </c>
      <c r="BE3996">
        <v>0</v>
      </c>
      <c r="BF3996">
        <v>61274</v>
      </c>
      <c r="BG3996">
        <v>3145802</v>
      </c>
      <c r="BH3996">
        <v>0</v>
      </c>
      <c r="BI3996">
        <v>0</v>
      </c>
      <c r="BJ3996">
        <v>0</v>
      </c>
      <c r="BK3996">
        <v>0</v>
      </c>
      <c r="BL3996">
        <v>0</v>
      </c>
      <c r="BM3996">
        <v>0</v>
      </c>
      <c r="BN3996">
        <v>0</v>
      </c>
      <c r="BO3996">
        <v>0</v>
      </c>
      <c r="BP3996">
        <v>0</v>
      </c>
      <c r="BQ3996">
        <v>0</v>
      </c>
      <c r="BR3996">
        <v>0</v>
      </c>
      <c r="BS3996">
        <v>4.2692307692307692</v>
      </c>
    </row>
    <row r="3997" spans="1:71" x14ac:dyDescent="0.25">
      <c r="A3997">
        <v>106190587</v>
      </c>
      <c r="B3997" t="s">
        <v>203</v>
      </c>
      <c r="C3997" s="1">
        <f t="shared" si="62"/>
        <v>43191</v>
      </c>
      <c r="D3997" s="2" t="s">
        <v>1012</v>
      </c>
      <c r="E3997" s="1">
        <v>43104</v>
      </c>
      <c r="F3997" s="1">
        <v>43281</v>
      </c>
      <c r="G3997" t="s">
        <v>92</v>
      </c>
      <c r="H3997" t="s">
        <v>101</v>
      </c>
      <c r="I3997" t="s">
        <v>72</v>
      </c>
      <c r="J3997" t="s">
        <v>85</v>
      </c>
      <c r="K3997" t="s">
        <v>204</v>
      </c>
      <c r="L3997">
        <v>221</v>
      </c>
      <c r="M3997">
        <v>221</v>
      </c>
      <c r="N3997">
        <v>17</v>
      </c>
      <c r="O3997">
        <v>19</v>
      </c>
      <c r="P3997">
        <v>2203</v>
      </c>
      <c r="Q3997">
        <v>0</v>
      </c>
      <c r="R3997">
        <v>1776</v>
      </c>
      <c r="S3997">
        <v>738</v>
      </c>
      <c r="T3997">
        <v>11629</v>
      </c>
      <c r="U3997">
        <v>766</v>
      </c>
      <c r="V3997">
        <v>0</v>
      </c>
      <c r="W3997">
        <v>0</v>
      </c>
      <c r="X3997">
        <v>256</v>
      </c>
      <c r="Y3997">
        <v>0</v>
      </c>
      <c r="Z3997">
        <v>109</v>
      </c>
      <c r="AA3997">
        <v>104</v>
      </c>
      <c r="AB3997">
        <v>15378</v>
      </c>
      <c r="AC3997">
        <v>0</v>
      </c>
      <c r="AD3997">
        <v>1385316</v>
      </c>
      <c r="AE3997">
        <v>-2220000</v>
      </c>
      <c r="AF3997">
        <v>0</v>
      </c>
      <c r="AG3997">
        <v>0</v>
      </c>
      <c r="AH3997">
        <v>0</v>
      </c>
      <c r="AI3997">
        <v>0</v>
      </c>
      <c r="AJ3997">
        <v>0</v>
      </c>
      <c r="AK3997">
        <v>0</v>
      </c>
      <c r="AL3997">
        <v>0</v>
      </c>
      <c r="AM3997">
        <v>1865664</v>
      </c>
      <c r="AN3997">
        <v>1256820</v>
      </c>
      <c r="AO3997">
        <v>13388491</v>
      </c>
      <c r="AP3997">
        <v>1268736</v>
      </c>
      <c r="AQ3997">
        <v>0</v>
      </c>
      <c r="AR3997">
        <v>0</v>
      </c>
      <c r="AS3997">
        <v>1030409</v>
      </c>
      <c r="AT3997">
        <v>0</v>
      </c>
      <c r="AU3997">
        <v>20095</v>
      </c>
      <c r="AV3997">
        <v>366435</v>
      </c>
      <c r="AW3997">
        <v>19196650</v>
      </c>
      <c r="AX3997">
        <v>172620</v>
      </c>
      <c r="AY3997">
        <v>21662947</v>
      </c>
      <c r="AZ3997">
        <v>0</v>
      </c>
      <c r="BA3997">
        <v>0</v>
      </c>
      <c r="BB3997">
        <v>0</v>
      </c>
      <c r="BC3997">
        <v>0</v>
      </c>
      <c r="BD3997">
        <v>0</v>
      </c>
      <c r="BE3997">
        <v>0</v>
      </c>
      <c r="BF3997">
        <v>424565</v>
      </c>
      <c r="BG3997">
        <v>7877224</v>
      </c>
      <c r="BH3997">
        <v>0</v>
      </c>
      <c r="BI3997">
        <v>0</v>
      </c>
      <c r="BJ3997">
        <v>0</v>
      </c>
      <c r="BK3997">
        <v>0</v>
      </c>
      <c r="BL3997">
        <v>0</v>
      </c>
      <c r="BM3997">
        <v>0</v>
      </c>
      <c r="BN3997">
        <v>0</v>
      </c>
      <c r="BO3997">
        <v>0</v>
      </c>
      <c r="BP3997">
        <v>0</v>
      </c>
      <c r="BQ3997">
        <v>0</v>
      </c>
      <c r="BR3997">
        <v>0</v>
      </c>
      <c r="BS3997">
        <v>4.9841628959276019</v>
      </c>
    </row>
    <row r="3998" spans="1:71" x14ac:dyDescent="0.25">
      <c r="A3998">
        <v>106361458</v>
      </c>
      <c r="B3998" t="s">
        <v>205</v>
      </c>
      <c r="C3998" s="1">
        <f t="shared" si="62"/>
        <v>43191</v>
      </c>
      <c r="D3998" s="2" t="s">
        <v>1012</v>
      </c>
      <c r="E3998" s="1">
        <v>43104</v>
      </c>
      <c r="F3998" s="1">
        <v>43281</v>
      </c>
      <c r="G3998" t="s">
        <v>111</v>
      </c>
      <c r="H3998" t="s">
        <v>101</v>
      </c>
      <c r="I3998" t="s">
        <v>72</v>
      </c>
      <c r="J3998" t="s">
        <v>73</v>
      </c>
      <c r="K3998" t="s">
        <v>206</v>
      </c>
      <c r="L3998">
        <v>25</v>
      </c>
      <c r="M3998">
        <v>10</v>
      </c>
      <c r="N3998">
        <v>0</v>
      </c>
      <c r="O3998">
        <v>3</v>
      </c>
      <c r="P3998">
        <v>142</v>
      </c>
      <c r="Q3998">
        <v>0</v>
      </c>
      <c r="R3998">
        <v>152</v>
      </c>
      <c r="S3998">
        <v>0</v>
      </c>
      <c r="T3998">
        <v>170</v>
      </c>
      <c r="U3998">
        <v>0</v>
      </c>
      <c r="V3998">
        <v>0</v>
      </c>
      <c r="W3998">
        <v>0</v>
      </c>
      <c r="X3998">
        <v>39</v>
      </c>
      <c r="Y3998">
        <v>0</v>
      </c>
      <c r="Z3998">
        <v>0</v>
      </c>
      <c r="AA3998">
        <v>4</v>
      </c>
      <c r="AB3998">
        <v>365</v>
      </c>
      <c r="AC3998">
        <v>0</v>
      </c>
      <c r="AD3998">
        <v>481320</v>
      </c>
      <c r="AE3998">
        <v>0</v>
      </c>
      <c r="AF3998">
        <v>0</v>
      </c>
      <c r="AG3998">
        <v>0</v>
      </c>
      <c r="AH3998">
        <v>0</v>
      </c>
      <c r="AI3998">
        <v>0</v>
      </c>
      <c r="AJ3998">
        <v>0</v>
      </c>
      <c r="AK3998">
        <v>0</v>
      </c>
      <c r="AL3998">
        <v>0</v>
      </c>
      <c r="AM3998">
        <v>925968</v>
      </c>
      <c r="AN3998">
        <v>0</v>
      </c>
      <c r="AO3998">
        <v>1115796</v>
      </c>
      <c r="AP3998">
        <v>0</v>
      </c>
      <c r="AQ3998">
        <v>0</v>
      </c>
      <c r="AR3998">
        <v>0</v>
      </c>
      <c r="AS3998">
        <v>595014</v>
      </c>
      <c r="AT3998">
        <v>0</v>
      </c>
      <c r="AU3998">
        <v>0</v>
      </c>
      <c r="AV3998">
        <v>48142</v>
      </c>
      <c r="AW3998">
        <v>2684920</v>
      </c>
      <c r="AX3998">
        <v>134362</v>
      </c>
      <c r="AY3998">
        <v>2602513</v>
      </c>
      <c r="AZ3998">
        <v>0</v>
      </c>
      <c r="BA3998">
        <v>0</v>
      </c>
      <c r="BB3998">
        <v>0</v>
      </c>
      <c r="BC3998">
        <v>0</v>
      </c>
      <c r="BD3998">
        <v>0</v>
      </c>
      <c r="BE3998">
        <v>0</v>
      </c>
      <c r="BF3998">
        <v>532448</v>
      </c>
      <c r="BG3998">
        <v>4003279</v>
      </c>
      <c r="BH3998">
        <v>0</v>
      </c>
      <c r="BI3998">
        <v>0</v>
      </c>
      <c r="BJ3998">
        <v>0</v>
      </c>
      <c r="BK3998">
        <v>0</v>
      </c>
      <c r="BL3998">
        <v>0</v>
      </c>
      <c r="BM3998">
        <v>0</v>
      </c>
      <c r="BN3998">
        <v>0</v>
      </c>
      <c r="BO3998">
        <v>0</v>
      </c>
      <c r="BP3998">
        <v>0</v>
      </c>
      <c r="BQ3998">
        <v>0</v>
      </c>
      <c r="BR3998">
        <v>0</v>
      </c>
      <c r="BS3998">
        <v>4.0571428571428569</v>
      </c>
    </row>
    <row r="3999" spans="1:71" x14ac:dyDescent="0.25">
      <c r="A3999">
        <v>106060870</v>
      </c>
      <c r="B3999" t="s">
        <v>858</v>
      </c>
      <c r="C3999" s="1">
        <f t="shared" si="62"/>
        <v>43191</v>
      </c>
      <c r="D3999" s="2" t="s">
        <v>1012</v>
      </c>
      <c r="E3999" s="1">
        <v>43104</v>
      </c>
      <c r="F3999" s="1">
        <v>43281</v>
      </c>
      <c r="G3999" t="s">
        <v>859</v>
      </c>
      <c r="H3999" t="s">
        <v>89</v>
      </c>
      <c r="I3999" t="s">
        <v>72</v>
      </c>
      <c r="J3999" t="s">
        <v>73</v>
      </c>
      <c r="K3999" t="s">
        <v>860</v>
      </c>
      <c r="L3999">
        <v>48</v>
      </c>
      <c r="M3999">
        <v>48</v>
      </c>
      <c r="N3999">
        <v>0</v>
      </c>
      <c r="O3999">
        <v>6</v>
      </c>
      <c r="P3999">
        <v>193</v>
      </c>
      <c r="Q3999">
        <v>0</v>
      </c>
      <c r="R3999">
        <v>401</v>
      </c>
      <c r="S3999">
        <v>0</v>
      </c>
      <c r="T3999">
        <v>120</v>
      </c>
      <c r="U3999">
        <v>0</v>
      </c>
      <c r="V3999">
        <v>0</v>
      </c>
      <c r="W3999">
        <v>0</v>
      </c>
      <c r="X3999">
        <v>48</v>
      </c>
      <c r="Y3999">
        <v>0</v>
      </c>
      <c r="Z3999">
        <v>0</v>
      </c>
      <c r="AA3999">
        <v>48</v>
      </c>
      <c r="AB3999">
        <v>617</v>
      </c>
      <c r="AC3999">
        <v>0</v>
      </c>
      <c r="AD3999">
        <v>112918</v>
      </c>
      <c r="AE3999">
        <v>0</v>
      </c>
      <c r="AF3999">
        <v>0</v>
      </c>
      <c r="AG3999">
        <v>0</v>
      </c>
      <c r="AH3999">
        <v>0</v>
      </c>
      <c r="AI3999">
        <v>0</v>
      </c>
      <c r="AJ3999">
        <v>0</v>
      </c>
      <c r="AK3999">
        <v>0</v>
      </c>
      <c r="AL3999">
        <v>0</v>
      </c>
      <c r="AM3999">
        <v>1479832</v>
      </c>
      <c r="AN3999">
        <v>0</v>
      </c>
      <c r="AO3999">
        <v>1366709</v>
      </c>
      <c r="AP3999">
        <v>0</v>
      </c>
      <c r="AQ3999">
        <v>0</v>
      </c>
      <c r="AR3999">
        <v>0</v>
      </c>
      <c r="AS3999">
        <v>714170</v>
      </c>
      <c r="AT3999">
        <v>0</v>
      </c>
      <c r="AU3999">
        <v>0</v>
      </c>
      <c r="AV3999">
        <v>209129</v>
      </c>
      <c r="AW3999">
        <v>3769840</v>
      </c>
      <c r="AX3999">
        <v>72913</v>
      </c>
      <c r="AY3999">
        <v>3165474</v>
      </c>
      <c r="AZ3999">
        <v>0</v>
      </c>
      <c r="BA3999">
        <v>0</v>
      </c>
      <c r="BB3999">
        <v>0</v>
      </c>
      <c r="BC3999">
        <v>0</v>
      </c>
      <c r="BD3999">
        <v>0</v>
      </c>
      <c r="BE3999">
        <v>0</v>
      </c>
      <c r="BF3999">
        <v>0</v>
      </c>
      <c r="BG3999">
        <v>1635013</v>
      </c>
      <c r="BH3999">
        <v>0</v>
      </c>
      <c r="BI3999">
        <v>0</v>
      </c>
      <c r="BJ3999">
        <v>0</v>
      </c>
      <c r="BK3999">
        <v>0</v>
      </c>
      <c r="BL3999">
        <v>0</v>
      </c>
      <c r="BM3999">
        <v>0</v>
      </c>
      <c r="BN3999">
        <v>0</v>
      </c>
      <c r="BO3999">
        <v>0</v>
      </c>
      <c r="BP3999">
        <v>0</v>
      </c>
      <c r="BQ3999">
        <v>0</v>
      </c>
      <c r="BR3999">
        <v>0</v>
      </c>
      <c r="BS3999">
        <v>2.0104166666666665</v>
      </c>
    </row>
    <row r="4000" spans="1:71" x14ac:dyDescent="0.25">
      <c r="A4000">
        <v>106190197</v>
      </c>
      <c r="B4000" t="s">
        <v>207</v>
      </c>
      <c r="C4000" s="1">
        <f t="shared" si="62"/>
        <v>43191</v>
      </c>
      <c r="D4000" s="2" t="s">
        <v>1012</v>
      </c>
      <c r="E4000" s="1">
        <v>43104</v>
      </c>
      <c r="F4000" s="1">
        <v>43281</v>
      </c>
      <c r="G4000" t="s">
        <v>92</v>
      </c>
      <c r="H4000" t="s">
        <v>101</v>
      </c>
      <c r="I4000" t="s">
        <v>72</v>
      </c>
      <c r="J4000" t="s">
        <v>85</v>
      </c>
      <c r="K4000" t="s">
        <v>208</v>
      </c>
      <c r="L4000">
        <v>81</v>
      </c>
      <c r="M4000">
        <v>81</v>
      </c>
      <c r="N4000">
        <v>2</v>
      </c>
      <c r="O4000">
        <v>8</v>
      </c>
      <c r="P4000">
        <v>791</v>
      </c>
      <c r="Q4000">
        <v>0</v>
      </c>
      <c r="R4000">
        <v>711</v>
      </c>
      <c r="S4000">
        <v>472</v>
      </c>
      <c r="T4000">
        <v>947</v>
      </c>
      <c r="U4000">
        <v>1151</v>
      </c>
      <c r="V4000">
        <v>0</v>
      </c>
      <c r="W4000">
        <v>0</v>
      </c>
      <c r="X4000">
        <v>50</v>
      </c>
      <c r="Y4000">
        <v>35</v>
      </c>
      <c r="Z4000">
        <v>2</v>
      </c>
      <c r="AA4000">
        <v>17</v>
      </c>
      <c r="AB4000">
        <v>3385</v>
      </c>
      <c r="AC4000">
        <v>0</v>
      </c>
      <c r="AD4000">
        <v>1223823</v>
      </c>
      <c r="AE4000">
        <v>-717950</v>
      </c>
      <c r="AF4000">
        <v>0</v>
      </c>
      <c r="AG4000">
        <v>0</v>
      </c>
      <c r="AH4000">
        <v>0</v>
      </c>
      <c r="AI4000">
        <v>0</v>
      </c>
      <c r="AJ4000">
        <v>0</v>
      </c>
      <c r="AK4000">
        <v>0</v>
      </c>
      <c r="AL4000">
        <v>0</v>
      </c>
      <c r="AM4000">
        <v>2398218</v>
      </c>
      <c r="AN4000">
        <v>1564557</v>
      </c>
      <c r="AO4000">
        <v>2993697</v>
      </c>
      <c r="AP4000">
        <v>2773012</v>
      </c>
      <c r="AQ4000">
        <v>0</v>
      </c>
      <c r="AR4000">
        <v>0</v>
      </c>
      <c r="AS4000">
        <v>355064</v>
      </c>
      <c r="AT4000">
        <v>316387</v>
      </c>
      <c r="AU4000">
        <v>106260</v>
      </c>
      <c r="AV4000">
        <v>171548</v>
      </c>
      <c r="AW4000">
        <v>10678743</v>
      </c>
      <c r="AX4000">
        <v>0</v>
      </c>
      <c r="AY4000">
        <v>11121577</v>
      </c>
      <c r="AZ4000">
        <v>0</v>
      </c>
      <c r="BA4000">
        <v>0</v>
      </c>
      <c r="BB4000">
        <v>0</v>
      </c>
      <c r="BC4000">
        <v>0</v>
      </c>
      <c r="BD4000">
        <v>0</v>
      </c>
      <c r="BE4000">
        <v>0</v>
      </c>
      <c r="BF4000">
        <v>84043</v>
      </c>
      <c r="BG4000">
        <v>2355584</v>
      </c>
      <c r="BH4000">
        <v>0</v>
      </c>
      <c r="BI4000">
        <v>0</v>
      </c>
      <c r="BJ4000">
        <v>0</v>
      </c>
      <c r="BK4000">
        <v>0</v>
      </c>
      <c r="BL4000">
        <v>0</v>
      </c>
      <c r="BM4000">
        <v>0</v>
      </c>
      <c r="BN4000">
        <v>0</v>
      </c>
      <c r="BO4000">
        <v>0</v>
      </c>
      <c r="BP4000">
        <v>0</v>
      </c>
      <c r="BQ4000">
        <v>0</v>
      </c>
      <c r="BR4000">
        <v>0</v>
      </c>
      <c r="BS4000">
        <v>4.882716049382716</v>
      </c>
    </row>
    <row r="4001" spans="1:71" x14ac:dyDescent="0.25">
      <c r="A4001">
        <v>106190475</v>
      </c>
      <c r="B4001" t="s">
        <v>209</v>
      </c>
      <c r="C4001" s="1">
        <f t="shared" si="62"/>
        <v>43191</v>
      </c>
      <c r="D4001" s="2" t="s">
        <v>1012</v>
      </c>
      <c r="E4001" s="1">
        <v>43104</v>
      </c>
      <c r="F4001" s="1">
        <v>43279</v>
      </c>
      <c r="G4001" t="s">
        <v>92</v>
      </c>
      <c r="H4001" t="s">
        <v>89</v>
      </c>
      <c r="I4001" t="s">
        <v>72</v>
      </c>
      <c r="J4001" t="s">
        <v>85</v>
      </c>
      <c r="K4001" t="s">
        <v>204</v>
      </c>
      <c r="L4001">
        <v>125</v>
      </c>
      <c r="M4001">
        <v>36</v>
      </c>
      <c r="N4001">
        <v>24</v>
      </c>
      <c r="O4001">
        <v>5</v>
      </c>
      <c r="P4001">
        <v>841</v>
      </c>
      <c r="Q4001">
        <v>0</v>
      </c>
      <c r="R4001">
        <v>689</v>
      </c>
      <c r="S4001">
        <v>359</v>
      </c>
      <c r="T4001">
        <v>463</v>
      </c>
      <c r="U4001">
        <v>1067</v>
      </c>
      <c r="V4001">
        <v>0</v>
      </c>
      <c r="W4001">
        <v>0</v>
      </c>
      <c r="X4001">
        <v>18</v>
      </c>
      <c r="Y4001">
        <v>268</v>
      </c>
      <c r="Z4001">
        <v>86</v>
      </c>
      <c r="AA4001">
        <v>15</v>
      </c>
      <c r="AB4001">
        <v>2965</v>
      </c>
      <c r="AC4001">
        <v>0</v>
      </c>
      <c r="AD4001">
        <v>-474725</v>
      </c>
      <c r="AE4001">
        <v>0</v>
      </c>
      <c r="AF4001">
        <v>0</v>
      </c>
      <c r="AG4001">
        <v>0</v>
      </c>
      <c r="AH4001">
        <v>0</v>
      </c>
      <c r="AI4001">
        <v>185492</v>
      </c>
      <c r="AJ4001">
        <v>0</v>
      </c>
      <c r="AK4001">
        <v>0</v>
      </c>
      <c r="AL4001">
        <v>185492</v>
      </c>
      <c r="AM4001">
        <v>1097490</v>
      </c>
      <c r="AN4001">
        <v>938685</v>
      </c>
      <c r="AO4001">
        <v>2443948</v>
      </c>
      <c r="AP4001">
        <v>1075667</v>
      </c>
      <c r="AQ4001">
        <v>0</v>
      </c>
      <c r="AR4001">
        <v>0</v>
      </c>
      <c r="AS4001">
        <v>175769</v>
      </c>
      <c r="AT4001">
        <v>2439813</v>
      </c>
      <c r="AU4001">
        <v>43696</v>
      </c>
      <c r="AV4001">
        <v>52844</v>
      </c>
      <c r="AW4001">
        <v>8267912</v>
      </c>
      <c r="AX4001">
        <v>93142</v>
      </c>
      <c r="AY4001">
        <v>17544284</v>
      </c>
      <c r="AZ4001">
        <v>0</v>
      </c>
      <c r="BA4001">
        <v>-19571888</v>
      </c>
      <c r="BB4001">
        <v>0</v>
      </c>
      <c r="BC4001">
        <v>0</v>
      </c>
      <c r="BD4001">
        <v>0</v>
      </c>
      <c r="BE4001">
        <v>0</v>
      </c>
      <c r="BF4001">
        <v>312275</v>
      </c>
      <c r="BG4001">
        <v>413544</v>
      </c>
      <c r="BH4001">
        <v>0</v>
      </c>
      <c r="BI4001">
        <v>0</v>
      </c>
      <c r="BJ4001">
        <v>0</v>
      </c>
      <c r="BK4001">
        <v>0</v>
      </c>
      <c r="BL4001">
        <v>0</v>
      </c>
      <c r="BM4001">
        <v>0</v>
      </c>
      <c r="BN4001">
        <v>0</v>
      </c>
      <c r="BO4001">
        <v>0</v>
      </c>
      <c r="BP4001">
        <v>0</v>
      </c>
      <c r="BQ4001">
        <v>0</v>
      </c>
      <c r="BR4001">
        <v>0</v>
      </c>
      <c r="BS4001">
        <v>5.2236024844720497</v>
      </c>
    </row>
    <row r="4002" spans="1:71" x14ac:dyDescent="0.25">
      <c r="A4002">
        <v>106361323</v>
      </c>
      <c r="B4002" t="s">
        <v>210</v>
      </c>
      <c r="C4002" s="1">
        <f t="shared" si="62"/>
        <v>43191</v>
      </c>
      <c r="D4002" s="2" t="s">
        <v>1012</v>
      </c>
      <c r="E4002" s="1">
        <v>43104</v>
      </c>
      <c r="F4002" s="1">
        <v>43281</v>
      </c>
      <c r="G4002" t="s">
        <v>111</v>
      </c>
      <c r="H4002" t="s">
        <v>89</v>
      </c>
      <c r="I4002" t="s">
        <v>72</v>
      </c>
      <c r="J4002" t="s">
        <v>85</v>
      </c>
      <c r="K4002" t="s">
        <v>136</v>
      </c>
      <c r="L4002">
        <v>345</v>
      </c>
      <c r="M4002">
        <v>306</v>
      </c>
      <c r="N4002">
        <v>12</v>
      </c>
      <c r="O4002">
        <v>34</v>
      </c>
      <c r="P4002">
        <v>3338</v>
      </c>
      <c r="Q4002">
        <v>10</v>
      </c>
      <c r="R4002">
        <v>1102</v>
      </c>
      <c r="S4002">
        <v>1277</v>
      </c>
      <c r="T4002">
        <v>10142</v>
      </c>
      <c r="U4002">
        <v>6221</v>
      </c>
      <c r="V4002">
        <v>0</v>
      </c>
      <c r="W4002">
        <v>0</v>
      </c>
      <c r="X4002">
        <v>39</v>
      </c>
      <c r="Y4002">
        <v>465</v>
      </c>
      <c r="Z4002">
        <v>78</v>
      </c>
      <c r="AA4002">
        <v>102</v>
      </c>
      <c r="AB4002">
        <v>19426</v>
      </c>
      <c r="AC4002">
        <v>7890</v>
      </c>
      <c r="AD4002">
        <v>1593093</v>
      </c>
      <c r="AE4002">
        <v>-3581957</v>
      </c>
      <c r="AF4002">
        <v>0</v>
      </c>
      <c r="AG4002">
        <v>0</v>
      </c>
      <c r="AH4002">
        <v>0</v>
      </c>
      <c r="AI4002">
        <v>0</v>
      </c>
      <c r="AJ4002">
        <v>0</v>
      </c>
      <c r="AK4002">
        <v>0</v>
      </c>
      <c r="AL4002">
        <v>0</v>
      </c>
      <c r="AM4002">
        <v>2782416</v>
      </c>
      <c r="AN4002">
        <v>3924992</v>
      </c>
      <c r="AO4002">
        <v>28977800</v>
      </c>
      <c r="AP4002">
        <v>15360113</v>
      </c>
      <c r="AQ4002">
        <v>0</v>
      </c>
      <c r="AR4002">
        <v>0</v>
      </c>
      <c r="AS4002">
        <v>660877</v>
      </c>
      <c r="AT4002">
        <v>5610921</v>
      </c>
      <c r="AU4002">
        <v>0</v>
      </c>
      <c r="AV4002">
        <v>2294787</v>
      </c>
      <c r="AW4002">
        <v>59611906</v>
      </c>
      <c r="AX4002">
        <v>321453</v>
      </c>
      <c r="AY4002">
        <v>68216931</v>
      </c>
      <c r="AZ4002">
        <v>3038614</v>
      </c>
      <c r="BA4002">
        <v>-22442</v>
      </c>
      <c r="BB4002">
        <v>0</v>
      </c>
      <c r="BC4002">
        <v>0</v>
      </c>
      <c r="BD4002">
        <v>0</v>
      </c>
      <c r="BE4002">
        <v>0</v>
      </c>
      <c r="BF4002">
        <v>1042318</v>
      </c>
      <c r="BG4002">
        <v>39180560</v>
      </c>
      <c r="BH4002">
        <v>0</v>
      </c>
      <c r="BI4002">
        <v>0</v>
      </c>
      <c r="BJ4002">
        <v>0</v>
      </c>
      <c r="BK4002">
        <v>0</v>
      </c>
      <c r="BL4002">
        <v>0</v>
      </c>
      <c r="BM4002">
        <v>0</v>
      </c>
      <c r="BN4002">
        <v>0</v>
      </c>
      <c r="BO4002">
        <v>0</v>
      </c>
      <c r="BP4002">
        <v>0</v>
      </c>
      <c r="BQ4002">
        <v>0</v>
      </c>
      <c r="BR4002">
        <v>0</v>
      </c>
      <c r="BS4002">
        <v>5.1274961597542239</v>
      </c>
    </row>
    <row r="4003" spans="1:71" x14ac:dyDescent="0.25">
      <c r="A4003">
        <v>106270744</v>
      </c>
      <c r="B4003" t="s">
        <v>211</v>
      </c>
      <c r="C4003" s="1">
        <f t="shared" si="62"/>
        <v>43191</v>
      </c>
      <c r="D4003" s="2" t="s">
        <v>1012</v>
      </c>
      <c r="E4003" s="1">
        <v>43104</v>
      </c>
      <c r="F4003" s="1">
        <v>43281</v>
      </c>
      <c r="G4003" t="s">
        <v>212</v>
      </c>
      <c r="H4003" t="s">
        <v>89</v>
      </c>
      <c r="I4003" t="s">
        <v>72</v>
      </c>
      <c r="J4003" t="s">
        <v>85</v>
      </c>
      <c r="K4003" t="s">
        <v>213</v>
      </c>
      <c r="L4003">
        <v>220</v>
      </c>
      <c r="M4003">
        <v>220</v>
      </c>
      <c r="N4003">
        <v>5</v>
      </c>
      <c r="O4003">
        <v>62</v>
      </c>
      <c r="P4003">
        <v>3107</v>
      </c>
      <c r="Q4003">
        <v>0</v>
      </c>
      <c r="R4003">
        <v>8136</v>
      </c>
      <c r="S4003">
        <v>586</v>
      </c>
      <c r="T4003">
        <v>2354</v>
      </c>
      <c r="U4003">
        <v>0</v>
      </c>
      <c r="V4003">
        <v>0</v>
      </c>
      <c r="W4003">
        <v>0</v>
      </c>
      <c r="X4003">
        <v>520</v>
      </c>
      <c r="Y4003">
        <v>3677</v>
      </c>
      <c r="Z4003">
        <v>18</v>
      </c>
      <c r="AA4003">
        <v>313</v>
      </c>
      <c r="AB4003">
        <v>15604</v>
      </c>
      <c r="AC4003">
        <v>0</v>
      </c>
      <c r="AD4003">
        <v>3946045</v>
      </c>
      <c r="AE4003">
        <v>0</v>
      </c>
      <c r="AF4003">
        <v>0</v>
      </c>
      <c r="AG4003">
        <v>0</v>
      </c>
      <c r="AH4003">
        <v>1086088</v>
      </c>
      <c r="AI4003">
        <v>0</v>
      </c>
      <c r="AJ4003">
        <v>0</v>
      </c>
      <c r="AK4003">
        <v>0</v>
      </c>
      <c r="AL4003">
        <v>1086088</v>
      </c>
      <c r="AM4003">
        <v>33277365</v>
      </c>
      <c r="AN4003">
        <v>6019487</v>
      </c>
      <c r="AO4003">
        <v>5441468</v>
      </c>
      <c r="AP4003">
        <v>0</v>
      </c>
      <c r="AQ4003">
        <v>0</v>
      </c>
      <c r="AR4003">
        <v>0</v>
      </c>
      <c r="AS4003">
        <v>1933259</v>
      </c>
      <c r="AT4003">
        <v>86952950</v>
      </c>
      <c r="AU4003">
        <v>0</v>
      </c>
      <c r="AV4003">
        <v>4610564</v>
      </c>
      <c r="AW4003">
        <v>138235093</v>
      </c>
      <c r="AX4003">
        <v>7085716</v>
      </c>
      <c r="AY4003">
        <v>126896594</v>
      </c>
      <c r="AZ4003">
        <v>0</v>
      </c>
      <c r="BA4003">
        <v>886330</v>
      </c>
      <c r="BB4003">
        <v>0</v>
      </c>
      <c r="BC4003">
        <v>0</v>
      </c>
      <c r="BD4003">
        <v>0</v>
      </c>
      <c r="BE4003">
        <v>0</v>
      </c>
      <c r="BF4003">
        <v>7942080</v>
      </c>
      <c r="BG4003">
        <v>254781854</v>
      </c>
      <c r="BH4003">
        <v>0</v>
      </c>
      <c r="BI4003">
        <v>0</v>
      </c>
      <c r="BJ4003">
        <v>0</v>
      </c>
      <c r="BK4003">
        <v>0</v>
      </c>
      <c r="BL4003">
        <v>0</v>
      </c>
      <c r="BM4003">
        <v>0</v>
      </c>
      <c r="BN4003">
        <v>0</v>
      </c>
      <c r="BO4003">
        <v>0</v>
      </c>
      <c r="BP4003">
        <v>0</v>
      </c>
      <c r="BQ4003">
        <v>0</v>
      </c>
      <c r="BR4003">
        <v>0</v>
      </c>
      <c r="BS4003">
        <v>7.0613636363636365</v>
      </c>
    </row>
    <row r="4004" spans="1:71" x14ac:dyDescent="0.25">
      <c r="A4004">
        <v>106560473</v>
      </c>
      <c r="B4004" t="s">
        <v>214</v>
      </c>
      <c r="C4004" s="1">
        <f t="shared" si="62"/>
        <v>43191</v>
      </c>
      <c r="D4004" s="2" t="s">
        <v>1012</v>
      </c>
      <c r="E4004" s="1">
        <v>43104</v>
      </c>
      <c r="F4004" s="1">
        <v>43281</v>
      </c>
      <c r="G4004" t="s">
        <v>129</v>
      </c>
      <c r="H4004" t="s">
        <v>89</v>
      </c>
      <c r="I4004" t="s">
        <v>72</v>
      </c>
      <c r="J4004" t="s">
        <v>85</v>
      </c>
      <c r="K4004" t="s">
        <v>130</v>
      </c>
      <c r="L4004">
        <v>242</v>
      </c>
      <c r="M4004">
        <v>122</v>
      </c>
      <c r="N4004">
        <v>8</v>
      </c>
      <c r="O4004">
        <v>13</v>
      </c>
      <c r="P4004">
        <v>2849</v>
      </c>
      <c r="Q4004">
        <v>0</v>
      </c>
      <c r="R4004">
        <v>3049</v>
      </c>
      <c r="S4004">
        <v>2420</v>
      </c>
      <c r="T4004">
        <v>677</v>
      </c>
      <c r="U4004">
        <v>1390</v>
      </c>
      <c r="V4004">
        <v>0</v>
      </c>
      <c r="W4004">
        <v>0</v>
      </c>
      <c r="X4004">
        <v>241</v>
      </c>
      <c r="Y4004">
        <v>3146</v>
      </c>
      <c r="Z4004">
        <v>15</v>
      </c>
      <c r="AA4004">
        <v>100</v>
      </c>
      <c r="AB4004">
        <v>11038</v>
      </c>
      <c r="AC4004">
        <v>0</v>
      </c>
      <c r="AD4004">
        <v>758326</v>
      </c>
      <c r="AE4004">
        <v>0</v>
      </c>
      <c r="AF4004">
        <v>0</v>
      </c>
      <c r="AG4004">
        <v>0</v>
      </c>
      <c r="AH4004">
        <v>0</v>
      </c>
      <c r="AI4004">
        <v>1090466</v>
      </c>
      <c r="AJ4004">
        <v>0</v>
      </c>
      <c r="AK4004">
        <v>0</v>
      </c>
      <c r="AL4004">
        <v>1090466</v>
      </c>
      <c r="AM4004">
        <v>21308406</v>
      </c>
      <c r="AN4004">
        <v>15774815</v>
      </c>
      <c r="AO4004">
        <v>11902434</v>
      </c>
      <c r="AP4004">
        <v>8184179</v>
      </c>
      <c r="AQ4004">
        <v>0</v>
      </c>
      <c r="AR4004">
        <v>0</v>
      </c>
      <c r="AS4004">
        <v>1568141</v>
      </c>
      <c r="AT4004">
        <v>39233948</v>
      </c>
      <c r="AU4004">
        <v>0</v>
      </c>
      <c r="AV4004">
        <v>834498</v>
      </c>
      <c r="AW4004">
        <v>98806421</v>
      </c>
      <c r="AX4004">
        <v>1575063</v>
      </c>
      <c r="AY4004">
        <v>93450836</v>
      </c>
      <c r="AZ4004">
        <v>0</v>
      </c>
      <c r="BA4004">
        <v>950226</v>
      </c>
      <c r="BB4004">
        <v>0</v>
      </c>
      <c r="BC4004">
        <v>0</v>
      </c>
      <c r="BD4004">
        <v>0</v>
      </c>
      <c r="BE4004">
        <v>0</v>
      </c>
      <c r="BF4004">
        <v>13619884</v>
      </c>
      <c r="BG4004">
        <v>520097681</v>
      </c>
      <c r="BH4004">
        <v>0</v>
      </c>
      <c r="BI4004">
        <v>0</v>
      </c>
      <c r="BJ4004">
        <v>0</v>
      </c>
      <c r="BK4004">
        <v>0</v>
      </c>
      <c r="BL4004">
        <v>0</v>
      </c>
      <c r="BM4004">
        <v>0</v>
      </c>
      <c r="BN4004">
        <v>0</v>
      </c>
      <c r="BO4004">
        <v>0</v>
      </c>
      <c r="BP4004">
        <v>0</v>
      </c>
      <c r="BQ4004">
        <v>0</v>
      </c>
      <c r="BR4004">
        <v>0</v>
      </c>
      <c r="BS4004">
        <v>7.8269230769230766</v>
      </c>
    </row>
    <row r="4005" spans="1:71" x14ac:dyDescent="0.25">
      <c r="A4005">
        <v>106100717</v>
      </c>
      <c r="B4005" t="s">
        <v>215</v>
      </c>
      <c r="C4005" s="1">
        <f t="shared" si="62"/>
        <v>43191</v>
      </c>
      <c r="D4005" s="2" t="s">
        <v>1012</v>
      </c>
      <c r="E4005" s="1">
        <v>43104</v>
      </c>
      <c r="F4005" s="1">
        <v>43281</v>
      </c>
      <c r="G4005" t="s">
        <v>80</v>
      </c>
      <c r="H4005" t="s">
        <v>89</v>
      </c>
      <c r="I4005" t="s">
        <v>72</v>
      </c>
      <c r="J4005" t="s">
        <v>113</v>
      </c>
      <c r="K4005" t="s">
        <v>172</v>
      </c>
      <c r="L4005">
        <v>909</v>
      </c>
      <c r="M4005">
        <v>732</v>
      </c>
      <c r="N4005">
        <v>195</v>
      </c>
      <c r="O4005">
        <v>0</v>
      </c>
      <c r="P4005">
        <v>9884</v>
      </c>
      <c r="Q4005">
        <v>73</v>
      </c>
      <c r="R4005">
        <v>17975</v>
      </c>
      <c r="S4005">
        <v>5012</v>
      </c>
      <c r="T4005">
        <v>17118</v>
      </c>
      <c r="U4005">
        <v>17721</v>
      </c>
      <c r="V4005">
        <v>0</v>
      </c>
      <c r="W4005">
        <v>0</v>
      </c>
      <c r="X4005">
        <v>664</v>
      </c>
      <c r="Y4005">
        <v>7765</v>
      </c>
      <c r="Z4005">
        <v>232</v>
      </c>
      <c r="AA4005">
        <v>0</v>
      </c>
      <c r="AB4005">
        <v>66487</v>
      </c>
      <c r="AC4005">
        <v>9198</v>
      </c>
      <c r="AD4005">
        <v>14801571</v>
      </c>
      <c r="AE4005">
        <v>-16647461</v>
      </c>
      <c r="AF4005">
        <v>0</v>
      </c>
      <c r="AG4005">
        <v>0</v>
      </c>
      <c r="AH4005">
        <v>0</v>
      </c>
      <c r="AI4005">
        <v>0</v>
      </c>
      <c r="AJ4005">
        <v>0</v>
      </c>
      <c r="AK4005">
        <v>143072</v>
      </c>
      <c r="AL4005">
        <v>143072</v>
      </c>
      <c r="AM4005">
        <v>87020276</v>
      </c>
      <c r="AN4005">
        <v>16560624</v>
      </c>
      <c r="AO4005">
        <v>53696807</v>
      </c>
      <c r="AP4005">
        <v>42597016</v>
      </c>
      <c r="AQ4005">
        <v>0</v>
      </c>
      <c r="AR4005">
        <v>0</v>
      </c>
      <c r="AS4005">
        <v>11583551</v>
      </c>
      <c r="AT4005">
        <v>76640666</v>
      </c>
      <c r="AU4005">
        <v>639567</v>
      </c>
      <c r="AV4005">
        <v>0</v>
      </c>
      <c r="AW4005">
        <v>288738507</v>
      </c>
      <c r="AX4005">
        <v>7860265</v>
      </c>
      <c r="AY4005">
        <v>289749767</v>
      </c>
      <c r="AZ4005">
        <v>31453718</v>
      </c>
      <c r="BA4005">
        <v>-9060526</v>
      </c>
      <c r="BB4005">
        <v>0</v>
      </c>
      <c r="BC4005">
        <v>0</v>
      </c>
      <c r="BD4005">
        <v>0</v>
      </c>
      <c r="BE4005">
        <v>0</v>
      </c>
      <c r="BF4005">
        <v>15180112</v>
      </c>
      <c r="BG4005">
        <v>428162104</v>
      </c>
      <c r="BH4005">
        <v>0</v>
      </c>
      <c r="BI4005">
        <v>0</v>
      </c>
      <c r="BJ4005">
        <v>0</v>
      </c>
      <c r="BK4005">
        <v>0</v>
      </c>
      <c r="BL4005">
        <v>0</v>
      </c>
      <c r="BM4005">
        <v>0</v>
      </c>
      <c r="BN4005">
        <v>0</v>
      </c>
      <c r="BO4005">
        <v>0</v>
      </c>
      <c r="BP4005">
        <v>0</v>
      </c>
      <c r="BQ4005">
        <v>0</v>
      </c>
      <c r="BR4005">
        <v>0</v>
      </c>
      <c r="BS4005">
        <v>6.0231566118220599</v>
      </c>
    </row>
    <row r="4006" spans="1:71" x14ac:dyDescent="0.25">
      <c r="A4006">
        <v>106070924</v>
      </c>
      <c r="B4006" t="s">
        <v>216</v>
      </c>
      <c r="C4006" s="1">
        <f t="shared" si="62"/>
        <v>43191</v>
      </c>
      <c r="D4006" s="2" t="s">
        <v>1012</v>
      </c>
      <c r="E4006" s="1">
        <v>43104</v>
      </c>
      <c r="F4006" s="1">
        <v>43281</v>
      </c>
      <c r="G4006" t="s">
        <v>217</v>
      </c>
      <c r="H4006" t="s">
        <v>112</v>
      </c>
      <c r="I4006" t="s">
        <v>72</v>
      </c>
      <c r="J4006" t="s">
        <v>85</v>
      </c>
      <c r="K4006" t="s">
        <v>218</v>
      </c>
      <c r="L4006">
        <v>146</v>
      </c>
      <c r="M4006">
        <v>122</v>
      </c>
      <c r="N4006">
        <v>0</v>
      </c>
      <c r="O4006">
        <v>2</v>
      </c>
      <c r="P4006">
        <v>1682</v>
      </c>
      <c r="Q4006">
        <v>0</v>
      </c>
      <c r="R4006">
        <v>3636</v>
      </c>
      <c r="S4006">
        <v>3</v>
      </c>
      <c r="T4006">
        <v>3050</v>
      </c>
      <c r="U4006">
        <v>3237</v>
      </c>
      <c r="V4006">
        <v>123</v>
      </c>
      <c r="W4006">
        <v>0</v>
      </c>
      <c r="X4006">
        <v>894</v>
      </c>
      <c r="Y4006">
        <v>123</v>
      </c>
      <c r="Z4006">
        <v>0</v>
      </c>
      <c r="AA4006">
        <v>8</v>
      </c>
      <c r="AB4006">
        <v>11074</v>
      </c>
      <c r="AC4006">
        <v>0</v>
      </c>
      <c r="AD4006">
        <v>301</v>
      </c>
      <c r="AE4006">
        <v>-19945448</v>
      </c>
      <c r="AF4006">
        <v>0</v>
      </c>
      <c r="AG4006">
        <v>0</v>
      </c>
      <c r="AH4006">
        <v>0</v>
      </c>
      <c r="AI4006">
        <v>0</v>
      </c>
      <c r="AJ4006">
        <v>0</v>
      </c>
      <c r="AK4006">
        <v>0</v>
      </c>
      <c r="AL4006">
        <v>0</v>
      </c>
      <c r="AM4006">
        <v>15081130</v>
      </c>
      <c r="AN4006">
        <v>576717</v>
      </c>
      <c r="AO4006">
        <v>102396335</v>
      </c>
      <c r="AP4006">
        <v>31263151</v>
      </c>
      <c r="AQ4006">
        <v>1416348</v>
      </c>
      <c r="AR4006">
        <v>0</v>
      </c>
      <c r="AS4006">
        <v>3097432</v>
      </c>
      <c r="AT4006">
        <v>-373678</v>
      </c>
      <c r="AU4006">
        <v>0</v>
      </c>
      <c r="AV4006">
        <v>265913</v>
      </c>
      <c r="AW4006">
        <v>153723348</v>
      </c>
      <c r="AX4006">
        <v>19237521</v>
      </c>
      <c r="AY4006">
        <v>148909750</v>
      </c>
      <c r="AZ4006">
        <v>33055869</v>
      </c>
      <c r="BA4006">
        <v>-3216359</v>
      </c>
      <c r="BB4006">
        <v>0</v>
      </c>
      <c r="BC4006">
        <v>0</v>
      </c>
      <c r="BD4006">
        <v>0</v>
      </c>
      <c r="BE4006">
        <v>0</v>
      </c>
      <c r="BF4006">
        <v>2365377</v>
      </c>
      <c r="BG4006">
        <v>142204113</v>
      </c>
      <c r="BH4006">
        <v>0</v>
      </c>
      <c r="BI4006">
        <v>0</v>
      </c>
      <c r="BJ4006">
        <v>0</v>
      </c>
      <c r="BK4006">
        <v>0</v>
      </c>
      <c r="BL4006">
        <v>0</v>
      </c>
      <c r="BM4006">
        <v>0</v>
      </c>
      <c r="BN4006">
        <v>0</v>
      </c>
      <c r="BO4006">
        <v>0</v>
      </c>
      <c r="BP4006">
        <v>0</v>
      </c>
      <c r="BQ4006">
        <v>0</v>
      </c>
      <c r="BR4006">
        <v>0</v>
      </c>
      <c r="BS4006">
        <v>6.2761194029850742</v>
      </c>
    </row>
    <row r="4007" spans="1:71" x14ac:dyDescent="0.25">
      <c r="A4007">
        <v>106331152</v>
      </c>
      <c r="B4007" t="s">
        <v>219</v>
      </c>
      <c r="C4007" s="1">
        <f t="shared" si="62"/>
        <v>43191</v>
      </c>
      <c r="D4007" s="2" t="s">
        <v>1012</v>
      </c>
      <c r="E4007" s="1">
        <v>43104</v>
      </c>
      <c r="F4007" s="1">
        <v>43281</v>
      </c>
      <c r="G4007" t="s">
        <v>220</v>
      </c>
      <c r="H4007" t="s">
        <v>89</v>
      </c>
      <c r="I4007" t="s">
        <v>72</v>
      </c>
      <c r="J4007" t="s">
        <v>85</v>
      </c>
      <c r="K4007" t="s">
        <v>221</v>
      </c>
      <c r="L4007">
        <v>238</v>
      </c>
      <c r="M4007">
        <v>142</v>
      </c>
      <c r="N4007">
        <v>12</v>
      </c>
      <c r="O4007">
        <v>44</v>
      </c>
      <c r="P4007">
        <v>2263</v>
      </c>
      <c r="Q4007">
        <v>0</v>
      </c>
      <c r="R4007">
        <v>2188</v>
      </c>
      <c r="S4007">
        <v>2690</v>
      </c>
      <c r="T4007">
        <v>2294</v>
      </c>
      <c r="U4007">
        <v>3896</v>
      </c>
      <c r="V4007">
        <v>0</v>
      </c>
      <c r="W4007">
        <v>0</v>
      </c>
      <c r="X4007">
        <v>130</v>
      </c>
      <c r="Y4007">
        <v>1476</v>
      </c>
      <c r="Z4007">
        <v>29</v>
      </c>
      <c r="AA4007">
        <v>199</v>
      </c>
      <c r="AB4007">
        <v>12902</v>
      </c>
      <c r="AC4007">
        <v>0</v>
      </c>
      <c r="AD4007">
        <v>3027466</v>
      </c>
      <c r="AE4007">
        <v>0</v>
      </c>
      <c r="AF4007">
        <v>0</v>
      </c>
      <c r="AG4007">
        <v>0</v>
      </c>
      <c r="AH4007">
        <v>0</v>
      </c>
      <c r="AI4007">
        <v>0</v>
      </c>
      <c r="AJ4007">
        <v>0</v>
      </c>
      <c r="AK4007">
        <v>0</v>
      </c>
      <c r="AL4007">
        <v>0</v>
      </c>
      <c r="AM4007">
        <v>9647109</v>
      </c>
      <c r="AN4007">
        <v>2168782</v>
      </c>
      <c r="AO4007">
        <v>10773325</v>
      </c>
      <c r="AP4007">
        <v>10275716</v>
      </c>
      <c r="AQ4007">
        <v>0</v>
      </c>
      <c r="AR4007">
        <v>0</v>
      </c>
      <c r="AS4007">
        <v>3890351</v>
      </c>
      <c r="AT4007">
        <v>8757293</v>
      </c>
      <c r="AU4007">
        <v>0</v>
      </c>
      <c r="AV4007">
        <v>440718</v>
      </c>
      <c r="AW4007">
        <v>45953294</v>
      </c>
      <c r="AX4007">
        <v>118774</v>
      </c>
      <c r="AY4007">
        <v>48944334</v>
      </c>
      <c r="AZ4007">
        <v>0</v>
      </c>
      <c r="BA4007">
        <v>157611</v>
      </c>
      <c r="BB4007">
        <v>0</v>
      </c>
      <c r="BC4007">
        <v>0</v>
      </c>
      <c r="BD4007">
        <v>0</v>
      </c>
      <c r="BE4007">
        <v>0</v>
      </c>
      <c r="BF4007">
        <v>774299</v>
      </c>
      <c r="BG4007">
        <v>93329037</v>
      </c>
      <c r="BH4007">
        <v>0</v>
      </c>
      <c r="BI4007">
        <v>56</v>
      </c>
      <c r="BJ4007">
        <v>209</v>
      </c>
      <c r="BK4007">
        <v>310</v>
      </c>
      <c r="BL4007">
        <v>2484021</v>
      </c>
      <c r="BM4007">
        <v>2806144</v>
      </c>
      <c r="BN4007">
        <v>3925296</v>
      </c>
      <c r="BO4007">
        <v>0</v>
      </c>
      <c r="BP4007">
        <v>0</v>
      </c>
      <c r="BQ4007">
        <v>1364869</v>
      </c>
      <c r="BR4007">
        <v>106</v>
      </c>
      <c r="BS4007">
        <v>5.9552631578947368</v>
      </c>
    </row>
    <row r="4008" spans="1:71" x14ac:dyDescent="0.25">
      <c r="A4008">
        <v>106154160</v>
      </c>
      <c r="B4008" t="s">
        <v>861</v>
      </c>
      <c r="C4008" s="1">
        <f t="shared" si="62"/>
        <v>43191</v>
      </c>
      <c r="D4008" s="2" t="s">
        <v>1012</v>
      </c>
      <c r="E4008" s="1">
        <v>43104</v>
      </c>
      <c r="F4008" s="1">
        <v>43281</v>
      </c>
      <c r="G4008" t="s">
        <v>70</v>
      </c>
      <c r="H4008" t="s">
        <v>101</v>
      </c>
      <c r="I4008" t="s">
        <v>155</v>
      </c>
      <c r="J4008" t="s">
        <v>85</v>
      </c>
      <c r="K4008" t="s">
        <v>132</v>
      </c>
      <c r="L4008">
        <v>16</v>
      </c>
      <c r="M4008">
        <v>16</v>
      </c>
      <c r="N4008">
        <v>0</v>
      </c>
      <c r="O4008">
        <v>0</v>
      </c>
      <c r="P4008">
        <v>135</v>
      </c>
      <c r="Q4008">
        <v>0</v>
      </c>
      <c r="R4008">
        <v>0</v>
      </c>
      <c r="S4008">
        <v>0</v>
      </c>
      <c r="T4008">
        <v>0</v>
      </c>
      <c r="U4008">
        <v>0</v>
      </c>
      <c r="V4008">
        <v>1163</v>
      </c>
      <c r="W4008">
        <v>0</v>
      </c>
      <c r="X4008">
        <v>0</v>
      </c>
      <c r="Y4008">
        <v>0</v>
      </c>
      <c r="Z4008">
        <v>0</v>
      </c>
      <c r="AA4008">
        <v>0</v>
      </c>
      <c r="AB4008">
        <v>1163</v>
      </c>
      <c r="AC4008">
        <v>0</v>
      </c>
      <c r="AD4008">
        <v>0</v>
      </c>
      <c r="AE4008">
        <v>0</v>
      </c>
      <c r="AF4008">
        <v>0</v>
      </c>
      <c r="AG4008">
        <v>0</v>
      </c>
      <c r="AH4008">
        <v>0</v>
      </c>
      <c r="AI4008">
        <v>0</v>
      </c>
      <c r="AJ4008">
        <v>0</v>
      </c>
      <c r="AK4008">
        <v>0</v>
      </c>
      <c r="AL4008">
        <v>0</v>
      </c>
      <c r="AM4008">
        <v>0</v>
      </c>
      <c r="AN4008">
        <v>0</v>
      </c>
      <c r="AO4008">
        <v>0</v>
      </c>
      <c r="AP4008">
        <v>0</v>
      </c>
      <c r="AQ4008">
        <v>1039347</v>
      </c>
      <c r="AR4008">
        <v>0</v>
      </c>
      <c r="AS4008">
        <v>0</v>
      </c>
      <c r="AT4008">
        <v>0</v>
      </c>
      <c r="AU4008">
        <v>0</v>
      </c>
      <c r="AV4008">
        <v>0</v>
      </c>
      <c r="AW4008">
        <v>1039347</v>
      </c>
      <c r="AX4008">
        <v>221</v>
      </c>
      <c r="AY4008">
        <v>901298</v>
      </c>
      <c r="AZ4008">
        <v>126150</v>
      </c>
      <c r="BA4008">
        <v>0</v>
      </c>
      <c r="BB4008">
        <v>0</v>
      </c>
      <c r="BC4008">
        <v>0</v>
      </c>
      <c r="BD4008">
        <v>0</v>
      </c>
      <c r="BE4008">
        <v>0</v>
      </c>
      <c r="BF4008">
        <v>0</v>
      </c>
      <c r="BG4008">
        <v>185980</v>
      </c>
      <c r="BH4008">
        <v>0</v>
      </c>
      <c r="BI4008">
        <v>0</v>
      </c>
      <c r="BJ4008">
        <v>0</v>
      </c>
      <c r="BK4008">
        <v>0</v>
      </c>
      <c r="BL4008">
        <v>0</v>
      </c>
      <c r="BM4008">
        <v>0</v>
      </c>
      <c r="BN4008">
        <v>0</v>
      </c>
      <c r="BO4008">
        <v>0</v>
      </c>
      <c r="BP4008">
        <v>0</v>
      </c>
      <c r="BQ4008">
        <v>0</v>
      </c>
      <c r="BR4008">
        <v>0</v>
      </c>
      <c r="BS4008">
        <v>4.21875</v>
      </c>
    </row>
    <row r="4009" spans="1:71" x14ac:dyDescent="0.25">
      <c r="A4009">
        <v>106344170</v>
      </c>
      <c r="B4009" t="s">
        <v>862</v>
      </c>
      <c r="C4009" s="1">
        <f t="shared" si="62"/>
        <v>43191</v>
      </c>
      <c r="D4009" s="2" t="s">
        <v>1012</v>
      </c>
      <c r="E4009" s="1">
        <v>43104</v>
      </c>
      <c r="F4009" s="1">
        <v>43281</v>
      </c>
      <c r="G4009" t="s">
        <v>224</v>
      </c>
      <c r="H4009" t="s">
        <v>101</v>
      </c>
      <c r="I4009" t="s">
        <v>155</v>
      </c>
      <c r="J4009" t="s">
        <v>85</v>
      </c>
      <c r="K4009" t="s">
        <v>225</v>
      </c>
      <c r="L4009">
        <v>16</v>
      </c>
      <c r="M4009">
        <v>16</v>
      </c>
      <c r="N4009">
        <v>0</v>
      </c>
      <c r="O4009">
        <v>0</v>
      </c>
      <c r="P4009">
        <v>127</v>
      </c>
      <c r="Q4009">
        <v>0</v>
      </c>
      <c r="R4009">
        <v>0</v>
      </c>
      <c r="S4009">
        <v>0</v>
      </c>
      <c r="T4009">
        <v>0</v>
      </c>
      <c r="U4009">
        <v>0</v>
      </c>
      <c r="V4009">
        <v>1453</v>
      </c>
      <c r="W4009">
        <v>0</v>
      </c>
      <c r="X4009">
        <v>0</v>
      </c>
      <c r="Y4009">
        <v>0</v>
      </c>
      <c r="Z4009">
        <v>0</v>
      </c>
      <c r="AA4009">
        <v>0</v>
      </c>
      <c r="AB4009">
        <v>1453</v>
      </c>
      <c r="AC4009">
        <v>0</v>
      </c>
      <c r="AD4009">
        <v>0</v>
      </c>
      <c r="AE4009">
        <v>0</v>
      </c>
      <c r="AF4009">
        <v>0</v>
      </c>
      <c r="AG4009">
        <v>0</v>
      </c>
      <c r="AH4009">
        <v>0</v>
      </c>
      <c r="AI4009">
        <v>0</v>
      </c>
      <c r="AJ4009">
        <v>0</v>
      </c>
      <c r="AK4009">
        <v>0</v>
      </c>
      <c r="AL4009">
        <v>0</v>
      </c>
      <c r="AM4009">
        <v>0</v>
      </c>
      <c r="AN4009">
        <v>0</v>
      </c>
      <c r="AO4009">
        <v>0</v>
      </c>
      <c r="AP4009">
        <v>0</v>
      </c>
      <c r="AQ4009">
        <v>1178571</v>
      </c>
      <c r="AR4009">
        <v>0</v>
      </c>
      <c r="AS4009">
        <v>0</v>
      </c>
      <c r="AT4009">
        <v>0</v>
      </c>
      <c r="AU4009">
        <v>0</v>
      </c>
      <c r="AV4009">
        <v>0</v>
      </c>
      <c r="AW4009">
        <v>1178571</v>
      </c>
      <c r="AX4009">
        <v>2450</v>
      </c>
      <c r="AY4009">
        <v>1016053</v>
      </c>
      <c r="AZ4009">
        <v>152800</v>
      </c>
      <c r="BA4009">
        <v>0</v>
      </c>
      <c r="BB4009">
        <v>0</v>
      </c>
      <c r="BC4009">
        <v>0</v>
      </c>
      <c r="BD4009">
        <v>0</v>
      </c>
      <c r="BE4009">
        <v>0</v>
      </c>
      <c r="BF4009">
        <v>0</v>
      </c>
      <c r="BG4009">
        <v>178979</v>
      </c>
      <c r="BH4009">
        <v>0</v>
      </c>
      <c r="BI4009">
        <v>0</v>
      </c>
      <c r="BJ4009">
        <v>0</v>
      </c>
      <c r="BK4009">
        <v>0</v>
      </c>
      <c r="BL4009">
        <v>0</v>
      </c>
      <c r="BM4009">
        <v>0</v>
      </c>
      <c r="BN4009">
        <v>0</v>
      </c>
      <c r="BO4009">
        <v>0</v>
      </c>
      <c r="BP4009">
        <v>0</v>
      </c>
      <c r="BQ4009">
        <v>0</v>
      </c>
      <c r="BR4009">
        <v>0</v>
      </c>
      <c r="BS4009">
        <v>3.96875</v>
      </c>
    </row>
    <row r="4010" spans="1:71" x14ac:dyDescent="0.25">
      <c r="A4010">
        <v>106344188</v>
      </c>
      <c r="B4010" t="s">
        <v>863</v>
      </c>
      <c r="C4010" s="1">
        <f t="shared" si="62"/>
        <v>43191</v>
      </c>
      <c r="D4010" s="2" t="s">
        <v>1012</v>
      </c>
      <c r="E4010" s="1">
        <v>43104</v>
      </c>
      <c r="F4010" s="1">
        <v>43281</v>
      </c>
      <c r="G4010" t="s">
        <v>224</v>
      </c>
      <c r="H4010" t="s">
        <v>101</v>
      </c>
      <c r="I4010" t="s">
        <v>155</v>
      </c>
      <c r="J4010" t="s">
        <v>85</v>
      </c>
      <c r="K4010" t="s">
        <v>227</v>
      </c>
      <c r="L4010">
        <v>16</v>
      </c>
      <c r="M4010">
        <v>16</v>
      </c>
      <c r="N4010">
        <v>0</v>
      </c>
      <c r="O4010">
        <v>0</v>
      </c>
      <c r="P4010">
        <v>119</v>
      </c>
      <c r="Q4010">
        <v>0</v>
      </c>
      <c r="R4010">
        <v>0</v>
      </c>
      <c r="S4010">
        <v>0</v>
      </c>
      <c r="T4010">
        <v>0</v>
      </c>
      <c r="U4010">
        <v>0</v>
      </c>
      <c r="V4010">
        <v>1453</v>
      </c>
      <c r="W4010">
        <v>0</v>
      </c>
      <c r="X4010">
        <v>0</v>
      </c>
      <c r="Y4010">
        <v>0</v>
      </c>
      <c r="Z4010">
        <v>0</v>
      </c>
      <c r="AA4010">
        <v>0</v>
      </c>
      <c r="AB4010">
        <v>1453</v>
      </c>
      <c r="AC4010">
        <v>0</v>
      </c>
      <c r="AD4010">
        <v>0</v>
      </c>
      <c r="AE4010">
        <v>0</v>
      </c>
      <c r="AF4010">
        <v>0</v>
      </c>
      <c r="AG4010">
        <v>0</v>
      </c>
      <c r="AH4010">
        <v>0</v>
      </c>
      <c r="AI4010">
        <v>0</v>
      </c>
      <c r="AJ4010">
        <v>0</v>
      </c>
      <c r="AK4010">
        <v>0</v>
      </c>
      <c r="AL4010">
        <v>0</v>
      </c>
      <c r="AM4010">
        <v>0</v>
      </c>
      <c r="AN4010">
        <v>0</v>
      </c>
      <c r="AO4010">
        <v>0</v>
      </c>
      <c r="AP4010">
        <v>0</v>
      </c>
      <c r="AQ4010">
        <v>1187987</v>
      </c>
      <c r="AR4010">
        <v>0</v>
      </c>
      <c r="AS4010">
        <v>0</v>
      </c>
      <c r="AT4010">
        <v>0</v>
      </c>
      <c r="AU4010">
        <v>0</v>
      </c>
      <c r="AV4010">
        <v>0</v>
      </c>
      <c r="AW4010">
        <v>1187987</v>
      </c>
      <c r="AX4010">
        <v>2445</v>
      </c>
      <c r="AY4010">
        <v>1004217</v>
      </c>
      <c r="AZ4010">
        <v>140800</v>
      </c>
      <c r="BA4010">
        <v>0</v>
      </c>
      <c r="BB4010">
        <v>0</v>
      </c>
      <c r="BC4010">
        <v>0</v>
      </c>
      <c r="BD4010">
        <v>0</v>
      </c>
      <c r="BE4010">
        <v>0</v>
      </c>
      <c r="BF4010">
        <v>0</v>
      </c>
      <c r="BG4010">
        <v>120336</v>
      </c>
      <c r="BH4010">
        <v>0</v>
      </c>
      <c r="BI4010">
        <v>0</v>
      </c>
      <c r="BJ4010">
        <v>0</v>
      </c>
      <c r="BK4010">
        <v>0</v>
      </c>
      <c r="BL4010">
        <v>0</v>
      </c>
      <c r="BM4010">
        <v>0</v>
      </c>
      <c r="BN4010">
        <v>0</v>
      </c>
      <c r="BO4010">
        <v>0</v>
      </c>
      <c r="BP4010">
        <v>0</v>
      </c>
      <c r="BQ4010">
        <v>0</v>
      </c>
      <c r="BR4010">
        <v>0</v>
      </c>
      <c r="BS4010">
        <v>3.71875</v>
      </c>
    </row>
    <row r="4011" spans="1:71" x14ac:dyDescent="0.25">
      <c r="A4011">
        <v>106434220</v>
      </c>
      <c r="B4011" t="s">
        <v>864</v>
      </c>
      <c r="C4011" s="1">
        <f t="shared" si="62"/>
        <v>43191</v>
      </c>
      <c r="D4011" s="2" t="s">
        <v>1012</v>
      </c>
      <c r="E4011" s="1">
        <v>43104</v>
      </c>
      <c r="F4011" s="1">
        <v>43281</v>
      </c>
      <c r="G4011" t="s">
        <v>184</v>
      </c>
      <c r="H4011" t="s">
        <v>101</v>
      </c>
      <c r="I4011" t="s">
        <v>155</v>
      </c>
      <c r="J4011" t="s">
        <v>85</v>
      </c>
      <c r="K4011" t="s">
        <v>229</v>
      </c>
      <c r="L4011">
        <v>16</v>
      </c>
      <c r="M4011">
        <v>16</v>
      </c>
      <c r="N4011">
        <v>0</v>
      </c>
      <c r="O4011">
        <v>0</v>
      </c>
      <c r="P4011">
        <v>72</v>
      </c>
      <c r="Q4011">
        <v>0</v>
      </c>
      <c r="R4011">
        <v>0</v>
      </c>
      <c r="S4011">
        <v>0</v>
      </c>
      <c r="T4011">
        <v>0</v>
      </c>
      <c r="U4011">
        <v>0</v>
      </c>
      <c r="V4011">
        <v>755</v>
      </c>
      <c r="W4011">
        <v>0</v>
      </c>
      <c r="X4011">
        <v>0</v>
      </c>
      <c r="Y4011">
        <v>0</v>
      </c>
      <c r="Z4011">
        <v>0</v>
      </c>
      <c r="AA4011">
        <v>0</v>
      </c>
      <c r="AB4011">
        <v>755</v>
      </c>
      <c r="AC4011">
        <v>0</v>
      </c>
      <c r="AD4011">
        <v>0</v>
      </c>
      <c r="AE4011">
        <v>0</v>
      </c>
      <c r="AF4011">
        <v>0</v>
      </c>
      <c r="AG4011">
        <v>0</v>
      </c>
      <c r="AH4011">
        <v>0</v>
      </c>
      <c r="AI4011">
        <v>0</v>
      </c>
      <c r="AJ4011">
        <v>0</v>
      </c>
      <c r="AK4011">
        <v>0</v>
      </c>
      <c r="AL4011">
        <v>0</v>
      </c>
      <c r="AM4011">
        <v>0</v>
      </c>
      <c r="AN4011">
        <v>0</v>
      </c>
      <c r="AO4011">
        <v>0</v>
      </c>
      <c r="AP4011">
        <v>0</v>
      </c>
      <c r="AQ4011">
        <v>724800</v>
      </c>
      <c r="AR4011">
        <v>0</v>
      </c>
      <c r="AS4011">
        <v>0</v>
      </c>
      <c r="AT4011">
        <v>0</v>
      </c>
      <c r="AU4011">
        <v>0</v>
      </c>
      <c r="AV4011">
        <v>0</v>
      </c>
      <c r="AW4011">
        <v>724800</v>
      </c>
      <c r="AX4011">
        <v>675110</v>
      </c>
      <c r="AY4011">
        <v>1092421</v>
      </c>
      <c r="AZ4011">
        <v>131610</v>
      </c>
      <c r="BA4011">
        <v>0</v>
      </c>
      <c r="BB4011">
        <v>0</v>
      </c>
      <c r="BC4011">
        <v>0</v>
      </c>
      <c r="BD4011">
        <v>0</v>
      </c>
      <c r="BE4011">
        <v>0</v>
      </c>
      <c r="BF4011">
        <v>0</v>
      </c>
      <c r="BG4011">
        <v>516276</v>
      </c>
      <c r="BH4011">
        <v>0</v>
      </c>
      <c r="BI4011">
        <v>0</v>
      </c>
      <c r="BJ4011">
        <v>0</v>
      </c>
      <c r="BK4011">
        <v>0</v>
      </c>
      <c r="BL4011">
        <v>0</v>
      </c>
      <c r="BM4011">
        <v>0</v>
      </c>
      <c r="BN4011">
        <v>0</v>
      </c>
      <c r="BO4011">
        <v>0</v>
      </c>
      <c r="BP4011">
        <v>0</v>
      </c>
      <c r="BQ4011">
        <v>0</v>
      </c>
      <c r="BR4011">
        <v>0</v>
      </c>
      <c r="BS4011">
        <v>2.25</v>
      </c>
    </row>
    <row r="4012" spans="1:71" x14ac:dyDescent="0.25">
      <c r="A4012">
        <v>106484062</v>
      </c>
      <c r="B4012" t="s">
        <v>865</v>
      </c>
      <c r="C4012" s="1">
        <f t="shared" si="62"/>
        <v>43191</v>
      </c>
      <c r="D4012" s="2" t="s">
        <v>1012</v>
      </c>
      <c r="E4012" s="1">
        <v>43104</v>
      </c>
      <c r="F4012" s="1">
        <v>43281</v>
      </c>
      <c r="G4012" t="s">
        <v>231</v>
      </c>
      <c r="H4012" t="s">
        <v>101</v>
      </c>
      <c r="I4012" t="s">
        <v>155</v>
      </c>
      <c r="J4012" t="s">
        <v>85</v>
      </c>
      <c r="K4012" t="s">
        <v>232</v>
      </c>
      <c r="L4012">
        <v>16</v>
      </c>
      <c r="M4012">
        <v>16</v>
      </c>
      <c r="N4012">
        <v>0</v>
      </c>
      <c r="O4012">
        <v>0</v>
      </c>
      <c r="P4012">
        <v>145</v>
      </c>
      <c r="Q4012">
        <v>0</v>
      </c>
      <c r="R4012">
        <v>0</v>
      </c>
      <c r="S4012">
        <v>0</v>
      </c>
      <c r="T4012">
        <v>0</v>
      </c>
      <c r="U4012">
        <v>0</v>
      </c>
      <c r="V4012">
        <v>1114</v>
      </c>
      <c r="W4012">
        <v>0</v>
      </c>
      <c r="X4012">
        <v>0</v>
      </c>
      <c r="Y4012">
        <v>0</v>
      </c>
      <c r="Z4012">
        <v>0</v>
      </c>
      <c r="AA4012">
        <v>0</v>
      </c>
      <c r="AB4012">
        <v>1114</v>
      </c>
      <c r="AC4012">
        <v>0</v>
      </c>
      <c r="AD4012">
        <v>0</v>
      </c>
      <c r="AE4012">
        <v>0</v>
      </c>
      <c r="AF4012">
        <v>0</v>
      </c>
      <c r="AG4012">
        <v>0</v>
      </c>
      <c r="AH4012">
        <v>0</v>
      </c>
      <c r="AI4012">
        <v>0</v>
      </c>
      <c r="AJ4012">
        <v>0</v>
      </c>
      <c r="AK4012">
        <v>0</v>
      </c>
      <c r="AL4012">
        <v>0</v>
      </c>
      <c r="AM4012">
        <v>0</v>
      </c>
      <c r="AN4012">
        <v>0</v>
      </c>
      <c r="AO4012">
        <v>0</v>
      </c>
      <c r="AP4012">
        <v>0</v>
      </c>
      <c r="AQ4012">
        <v>959222</v>
      </c>
      <c r="AR4012">
        <v>0</v>
      </c>
      <c r="AS4012">
        <v>0</v>
      </c>
      <c r="AT4012">
        <v>0</v>
      </c>
      <c r="AU4012">
        <v>0</v>
      </c>
      <c r="AV4012">
        <v>0</v>
      </c>
      <c r="AW4012">
        <v>959222</v>
      </c>
      <c r="AX4012">
        <v>295672</v>
      </c>
      <c r="AY4012">
        <v>1209411</v>
      </c>
      <c r="AZ4012">
        <v>203600</v>
      </c>
      <c r="BA4012">
        <v>0</v>
      </c>
      <c r="BB4012">
        <v>0</v>
      </c>
      <c r="BC4012">
        <v>0</v>
      </c>
      <c r="BD4012">
        <v>0</v>
      </c>
      <c r="BE4012">
        <v>0</v>
      </c>
      <c r="BF4012">
        <v>0</v>
      </c>
      <c r="BG4012">
        <v>134087</v>
      </c>
      <c r="BH4012">
        <v>0</v>
      </c>
      <c r="BI4012">
        <v>0</v>
      </c>
      <c r="BJ4012">
        <v>0</v>
      </c>
      <c r="BK4012">
        <v>0</v>
      </c>
      <c r="BL4012">
        <v>0</v>
      </c>
      <c r="BM4012">
        <v>0</v>
      </c>
      <c r="BN4012">
        <v>0</v>
      </c>
      <c r="BO4012">
        <v>0</v>
      </c>
      <c r="BP4012">
        <v>0</v>
      </c>
      <c r="BQ4012">
        <v>0</v>
      </c>
      <c r="BR4012">
        <v>0</v>
      </c>
      <c r="BS4012">
        <v>4.53125</v>
      </c>
    </row>
    <row r="4013" spans="1:71" x14ac:dyDescent="0.25">
      <c r="A4013">
        <v>106390846</v>
      </c>
      <c r="B4013" t="s">
        <v>233</v>
      </c>
      <c r="C4013" s="1">
        <f t="shared" si="62"/>
        <v>43191</v>
      </c>
      <c r="D4013" s="2" t="s">
        <v>1012</v>
      </c>
      <c r="E4013" s="1">
        <v>43104</v>
      </c>
      <c r="F4013" s="1">
        <v>43281</v>
      </c>
      <c r="G4013" t="s">
        <v>234</v>
      </c>
      <c r="H4013" t="s">
        <v>89</v>
      </c>
      <c r="I4013" t="s">
        <v>72</v>
      </c>
      <c r="J4013" t="s">
        <v>85</v>
      </c>
      <c r="K4013" t="s">
        <v>235</v>
      </c>
      <c r="L4013">
        <v>202</v>
      </c>
      <c r="M4013">
        <v>36</v>
      </c>
      <c r="N4013">
        <v>0</v>
      </c>
      <c r="O4013">
        <v>15</v>
      </c>
      <c r="P4013">
        <v>919</v>
      </c>
      <c r="Q4013">
        <v>0</v>
      </c>
      <c r="R4013">
        <v>1139</v>
      </c>
      <c r="S4013">
        <v>535</v>
      </c>
      <c r="T4013">
        <v>378</v>
      </c>
      <c r="U4013">
        <v>764</v>
      </c>
      <c r="V4013">
        <v>0</v>
      </c>
      <c r="W4013">
        <v>0</v>
      </c>
      <c r="X4013">
        <v>55</v>
      </c>
      <c r="Y4013">
        <v>244</v>
      </c>
      <c r="Z4013">
        <v>0</v>
      </c>
      <c r="AA4013">
        <v>78</v>
      </c>
      <c r="AB4013">
        <v>3193</v>
      </c>
      <c r="AC4013">
        <v>0</v>
      </c>
      <c r="AD4013">
        <v>3286447</v>
      </c>
      <c r="AE4013">
        <v>0</v>
      </c>
      <c r="AF4013">
        <v>0</v>
      </c>
      <c r="AG4013">
        <v>0</v>
      </c>
      <c r="AH4013">
        <v>4389283</v>
      </c>
      <c r="AI4013">
        <v>0</v>
      </c>
      <c r="AJ4013">
        <v>0</v>
      </c>
      <c r="AK4013">
        <v>0</v>
      </c>
      <c r="AL4013">
        <v>4389283</v>
      </c>
      <c r="AM4013">
        <v>10596614</v>
      </c>
      <c r="AN4013">
        <v>9374762</v>
      </c>
      <c r="AO4013">
        <v>1830158</v>
      </c>
      <c r="AP4013">
        <v>7251389</v>
      </c>
      <c r="AQ4013">
        <v>0</v>
      </c>
      <c r="AR4013">
        <v>0</v>
      </c>
      <c r="AS4013">
        <v>842850</v>
      </c>
      <c r="AT4013">
        <v>6586244</v>
      </c>
      <c r="AU4013">
        <v>0</v>
      </c>
      <c r="AV4013">
        <v>1350366</v>
      </c>
      <c r="AW4013">
        <v>37832383</v>
      </c>
      <c r="AX4013">
        <v>2132658</v>
      </c>
      <c r="AY4013">
        <v>41198714</v>
      </c>
      <c r="AZ4013">
        <v>694630</v>
      </c>
      <c r="BA4013">
        <v>340716</v>
      </c>
      <c r="BB4013">
        <v>0</v>
      </c>
      <c r="BC4013">
        <v>0</v>
      </c>
      <c r="BD4013">
        <v>4323082</v>
      </c>
      <c r="BE4013">
        <v>0</v>
      </c>
      <c r="BF4013">
        <v>1708866</v>
      </c>
      <c r="BG4013">
        <v>63160446</v>
      </c>
      <c r="BH4013">
        <v>0</v>
      </c>
      <c r="BI4013">
        <v>0</v>
      </c>
      <c r="BJ4013">
        <v>0</v>
      </c>
      <c r="BK4013">
        <v>0</v>
      </c>
      <c r="BL4013">
        <v>0</v>
      </c>
      <c r="BM4013">
        <v>0</v>
      </c>
      <c r="BN4013">
        <v>0</v>
      </c>
      <c r="BO4013">
        <v>0</v>
      </c>
      <c r="BP4013">
        <v>0</v>
      </c>
      <c r="BQ4013">
        <v>0</v>
      </c>
      <c r="BR4013">
        <v>0</v>
      </c>
      <c r="BS4013">
        <v>3.8613445378151261</v>
      </c>
    </row>
    <row r="4014" spans="1:71" x14ac:dyDescent="0.25">
      <c r="A4014">
        <v>106190232</v>
      </c>
      <c r="B4014" t="s">
        <v>236</v>
      </c>
      <c r="C4014" s="1">
        <f t="shared" si="62"/>
        <v>43191</v>
      </c>
      <c r="D4014" s="2" t="s">
        <v>1012</v>
      </c>
      <c r="E4014" s="1">
        <v>43104</v>
      </c>
      <c r="F4014" s="1">
        <v>43281</v>
      </c>
      <c r="G4014" t="s">
        <v>92</v>
      </c>
      <c r="H4014" t="s">
        <v>101</v>
      </c>
      <c r="I4014" t="s">
        <v>72</v>
      </c>
      <c r="J4014" t="s">
        <v>85</v>
      </c>
      <c r="K4014" t="s">
        <v>237</v>
      </c>
      <c r="L4014">
        <v>166</v>
      </c>
      <c r="M4014">
        <v>166</v>
      </c>
      <c r="N4014">
        <v>2</v>
      </c>
      <c r="O4014">
        <v>37</v>
      </c>
      <c r="P4014">
        <v>1728</v>
      </c>
      <c r="Q4014">
        <v>0</v>
      </c>
      <c r="R4014">
        <v>2474</v>
      </c>
      <c r="S4014">
        <v>565</v>
      </c>
      <c r="T4014">
        <v>3387</v>
      </c>
      <c r="U4014">
        <v>0</v>
      </c>
      <c r="V4014">
        <v>0</v>
      </c>
      <c r="W4014">
        <v>0</v>
      </c>
      <c r="X4014">
        <v>1244</v>
      </c>
      <c r="Y4014">
        <v>3956</v>
      </c>
      <c r="Z4014">
        <v>18</v>
      </c>
      <c r="AA4014">
        <v>262</v>
      </c>
      <c r="AB4014">
        <v>11906</v>
      </c>
      <c r="AC4014">
        <v>0</v>
      </c>
      <c r="AD4014">
        <v>528448</v>
      </c>
      <c r="AE4014">
        <v>0</v>
      </c>
      <c r="AF4014">
        <v>0</v>
      </c>
      <c r="AG4014">
        <v>0</v>
      </c>
      <c r="AH4014">
        <v>0</v>
      </c>
      <c r="AI4014">
        <v>0</v>
      </c>
      <c r="AJ4014">
        <v>0</v>
      </c>
      <c r="AK4014">
        <v>0</v>
      </c>
      <c r="AL4014">
        <v>0</v>
      </c>
      <c r="AM4014">
        <v>2345306</v>
      </c>
      <c r="AN4014">
        <v>557055</v>
      </c>
      <c r="AO4014">
        <v>2650715</v>
      </c>
      <c r="AP4014">
        <v>0</v>
      </c>
      <c r="AQ4014">
        <v>0</v>
      </c>
      <c r="AR4014">
        <v>0</v>
      </c>
      <c r="AS4014">
        <v>1440838</v>
      </c>
      <c r="AT4014">
        <v>3752776</v>
      </c>
      <c r="AU4014">
        <v>0</v>
      </c>
      <c r="AV4014">
        <v>484023</v>
      </c>
      <c r="AW4014">
        <v>11230713</v>
      </c>
      <c r="AX4014">
        <v>11042</v>
      </c>
      <c r="AY4014">
        <v>7690499</v>
      </c>
      <c r="AZ4014">
        <v>224744</v>
      </c>
      <c r="BA4014">
        <v>7502</v>
      </c>
      <c r="BB4014">
        <v>0</v>
      </c>
      <c r="BC4014">
        <v>0</v>
      </c>
      <c r="BD4014">
        <v>0</v>
      </c>
      <c r="BE4014">
        <v>0</v>
      </c>
      <c r="BF4014">
        <v>119059</v>
      </c>
      <c r="BG4014">
        <v>2126329</v>
      </c>
      <c r="BH4014">
        <v>0</v>
      </c>
      <c r="BI4014">
        <v>0</v>
      </c>
      <c r="BJ4014">
        <v>0</v>
      </c>
      <c r="BK4014">
        <v>0</v>
      </c>
      <c r="BL4014">
        <v>0</v>
      </c>
      <c r="BM4014">
        <v>0</v>
      </c>
      <c r="BN4014">
        <v>0</v>
      </c>
      <c r="BO4014">
        <v>0</v>
      </c>
      <c r="BP4014">
        <v>0</v>
      </c>
      <c r="BQ4014">
        <v>0</v>
      </c>
      <c r="BR4014">
        <v>0</v>
      </c>
      <c r="BS4014">
        <v>5.2048192771084336</v>
      </c>
    </row>
    <row r="4015" spans="1:71" x14ac:dyDescent="0.25">
      <c r="A4015">
        <v>106150706</v>
      </c>
      <c r="B4015" t="s">
        <v>238</v>
      </c>
      <c r="C4015" s="1">
        <f t="shared" si="62"/>
        <v>43191</v>
      </c>
      <c r="D4015" s="2" t="s">
        <v>1012</v>
      </c>
      <c r="E4015" s="1">
        <v>43104</v>
      </c>
      <c r="F4015" s="1">
        <v>43281</v>
      </c>
      <c r="G4015" t="s">
        <v>70</v>
      </c>
      <c r="H4015" t="s">
        <v>89</v>
      </c>
      <c r="I4015" t="s">
        <v>72</v>
      </c>
      <c r="J4015" t="s">
        <v>85</v>
      </c>
      <c r="K4015" t="s">
        <v>239</v>
      </c>
      <c r="L4015">
        <v>156</v>
      </c>
      <c r="M4015">
        <v>156</v>
      </c>
      <c r="N4015">
        <v>0</v>
      </c>
      <c r="O4015">
        <v>31</v>
      </c>
      <c r="P4015">
        <v>569</v>
      </c>
      <c r="Q4015">
        <v>5</v>
      </c>
      <c r="R4015">
        <v>3026</v>
      </c>
      <c r="S4015">
        <v>168</v>
      </c>
      <c r="T4015">
        <v>1713</v>
      </c>
      <c r="U4015">
        <v>701</v>
      </c>
      <c r="V4015">
        <v>0</v>
      </c>
      <c r="W4015">
        <v>0</v>
      </c>
      <c r="X4015">
        <v>160</v>
      </c>
      <c r="Y4015">
        <v>497</v>
      </c>
      <c r="Z4015">
        <v>0</v>
      </c>
      <c r="AA4015">
        <v>70</v>
      </c>
      <c r="AB4015">
        <v>6335</v>
      </c>
      <c r="AC4015">
        <v>4476</v>
      </c>
      <c r="AD4015">
        <v>1214350</v>
      </c>
      <c r="AE4015">
        <v>-416202</v>
      </c>
      <c r="AF4015">
        <v>0</v>
      </c>
      <c r="AG4015">
        <v>0</v>
      </c>
      <c r="AH4015">
        <v>0</v>
      </c>
      <c r="AI4015">
        <v>0</v>
      </c>
      <c r="AJ4015">
        <v>0</v>
      </c>
      <c r="AK4015">
        <v>0</v>
      </c>
      <c r="AL4015">
        <v>0</v>
      </c>
      <c r="AM4015">
        <v>2829545</v>
      </c>
      <c r="AN4015">
        <v>198027</v>
      </c>
      <c r="AO4015">
        <v>7672465</v>
      </c>
      <c r="AP4015">
        <v>701688</v>
      </c>
      <c r="AQ4015">
        <v>0</v>
      </c>
      <c r="AR4015">
        <v>0</v>
      </c>
      <c r="AS4015">
        <v>1280936</v>
      </c>
      <c r="AT4015">
        <v>477393</v>
      </c>
      <c r="AU4015">
        <v>0</v>
      </c>
      <c r="AV4015">
        <v>1489581</v>
      </c>
      <c r="AW4015">
        <v>14649635</v>
      </c>
      <c r="AX4015">
        <v>411724</v>
      </c>
      <c r="AY4015">
        <v>19479308</v>
      </c>
      <c r="AZ4015">
        <v>0</v>
      </c>
      <c r="BA4015">
        <v>0</v>
      </c>
      <c r="BB4015">
        <v>0</v>
      </c>
      <c r="BC4015">
        <v>0</v>
      </c>
      <c r="BD4015">
        <v>0</v>
      </c>
      <c r="BE4015">
        <v>0</v>
      </c>
      <c r="BF4015">
        <v>587280</v>
      </c>
      <c r="BG4015">
        <v>44563815</v>
      </c>
      <c r="BH4015">
        <v>0</v>
      </c>
      <c r="BI4015">
        <v>0</v>
      </c>
      <c r="BJ4015">
        <v>0</v>
      </c>
      <c r="BK4015">
        <v>0</v>
      </c>
      <c r="BL4015">
        <v>0</v>
      </c>
      <c r="BM4015">
        <v>0</v>
      </c>
      <c r="BN4015">
        <v>0</v>
      </c>
      <c r="BO4015">
        <v>0</v>
      </c>
      <c r="BP4015">
        <v>0</v>
      </c>
      <c r="BQ4015">
        <v>0</v>
      </c>
      <c r="BR4015">
        <v>0</v>
      </c>
      <c r="BS4015">
        <v>1.8237179487179487</v>
      </c>
    </row>
    <row r="4016" spans="1:71" x14ac:dyDescent="0.25">
      <c r="A4016">
        <v>106331164</v>
      </c>
      <c r="B4016" t="s">
        <v>240</v>
      </c>
      <c r="C4016" s="1">
        <f t="shared" si="62"/>
        <v>43191</v>
      </c>
      <c r="D4016" s="2" t="s">
        <v>1012</v>
      </c>
      <c r="E4016" s="1">
        <v>43104</v>
      </c>
      <c r="F4016" s="1">
        <v>43281</v>
      </c>
      <c r="G4016" t="s">
        <v>220</v>
      </c>
      <c r="H4016" t="s">
        <v>101</v>
      </c>
      <c r="I4016" t="s">
        <v>72</v>
      </c>
      <c r="J4016" t="s">
        <v>85</v>
      </c>
      <c r="K4016" t="s">
        <v>241</v>
      </c>
      <c r="L4016">
        <v>372</v>
      </c>
      <c r="M4016">
        <v>257</v>
      </c>
      <c r="N4016">
        <v>23</v>
      </c>
      <c r="O4016">
        <v>46</v>
      </c>
      <c r="P4016">
        <v>4791</v>
      </c>
      <c r="Q4016">
        <v>0</v>
      </c>
      <c r="R4016">
        <v>4835</v>
      </c>
      <c r="S4016">
        <v>4278</v>
      </c>
      <c r="T4016">
        <v>3952</v>
      </c>
      <c r="U4016">
        <v>4827</v>
      </c>
      <c r="V4016">
        <v>0</v>
      </c>
      <c r="W4016">
        <v>0</v>
      </c>
      <c r="X4016">
        <v>327</v>
      </c>
      <c r="Y4016">
        <v>3838</v>
      </c>
      <c r="Z4016">
        <v>75</v>
      </c>
      <c r="AA4016">
        <v>268</v>
      </c>
      <c r="AB4016">
        <v>22400</v>
      </c>
      <c r="AC4016">
        <v>0</v>
      </c>
      <c r="AD4016">
        <v>5943908</v>
      </c>
      <c r="AE4016">
        <v>0</v>
      </c>
      <c r="AF4016">
        <v>0</v>
      </c>
      <c r="AG4016">
        <v>0</v>
      </c>
      <c r="AH4016">
        <v>0</v>
      </c>
      <c r="AI4016">
        <v>0</v>
      </c>
      <c r="AJ4016">
        <v>0</v>
      </c>
      <c r="AK4016">
        <v>0</v>
      </c>
      <c r="AL4016">
        <v>0</v>
      </c>
      <c r="AM4016">
        <v>21819554</v>
      </c>
      <c r="AN4016">
        <v>21700623</v>
      </c>
      <c r="AO4016">
        <v>44920792</v>
      </c>
      <c r="AP4016">
        <v>26670502</v>
      </c>
      <c r="AQ4016">
        <v>0</v>
      </c>
      <c r="AR4016">
        <v>0</v>
      </c>
      <c r="AS4016">
        <v>2465478</v>
      </c>
      <c r="AT4016">
        <v>53980722</v>
      </c>
      <c r="AU4016">
        <v>367586</v>
      </c>
      <c r="AV4016">
        <v>482600</v>
      </c>
      <c r="AW4016">
        <v>172407857</v>
      </c>
      <c r="AX4016">
        <v>564549</v>
      </c>
      <c r="AY4016">
        <v>133979248</v>
      </c>
      <c r="AZ4016">
        <v>0</v>
      </c>
      <c r="BA4016">
        <v>-449955</v>
      </c>
      <c r="BB4016">
        <v>0</v>
      </c>
      <c r="BC4016">
        <v>0</v>
      </c>
      <c r="BD4016">
        <v>0</v>
      </c>
      <c r="BE4016">
        <v>0</v>
      </c>
      <c r="BF4016">
        <v>6072781</v>
      </c>
      <c r="BG4016">
        <v>92665848</v>
      </c>
      <c r="BH4016">
        <v>0</v>
      </c>
      <c r="BI4016">
        <v>0</v>
      </c>
      <c r="BJ4016">
        <v>0</v>
      </c>
      <c r="BK4016">
        <v>0</v>
      </c>
      <c r="BL4016">
        <v>0</v>
      </c>
      <c r="BM4016">
        <v>0</v>
      </c>
      <c r="BN4016">
        <v>0</v>
      </c>
      <c r="BO4016">
        <v>0</v>
      </c>
      <c r="BP4016">
        <v>0</v>
      </c>
      <c r="BQ4016">
        <v>0</v>
      </c>
      <c r="BR4016">
        <v>0</v>
      </c>
      <c r="BS4016">
        <v>7.6168521462639109</v>
      </c>
    </row>
    <row r="4017" spans="1:71" x14ac:dyDescent="0.25">
      <c r="A4017">
        <v>106364144</v>
      </c>
      <c r="B4017" t="s">
        <v>242</v>
      </c>
      <c r="C4017" s="1">
        <f t="shared" si="62"/>
        <v>43191</v>
      </c>
      <c r="D4017" s="2" t="s">
        <v>1012</v>
      </c>
      <c r="E4017" s="1">
        <v>43104</v>
      </c>
      <c r="F4017" s="1">
        <v>43281</v>
      </c>
      <c r="G4017" t="s">
        <v>111</v>
      </c>
      <c r="H4017" t="s">
        <v>101</v>
      </c>
      <c r="I4017" t="s">
        <v>72</v>
      </c>
      <c r="J4017" t="s">
        <v>85</v>
      </c>
      <c r="K4017" t="s">
        <v>243</v>
      </c>
      <c r="L4017">
        <v>148</v>
      </c>
      <c r="M4017">
        <v>148</v>
      </c>
      <c r="N4017">
        <v>0</v>
      </c>
      <c r="O4017">
        <v>69</v>
      </c>
      <c r="P4017">
        <v>2573</v>
      </c>
      <c r="Q4017">
        <v>0</v>
      </c>
      <c r="R4017">
        <v>2937</v>
      </c>
      <c r="S4017">
        <v>2507</v>
      </c>
      <c r="T4017">
        <v>651</v>
      </c>
      <c r="U4017">
        <v>2672</v>
      </c>
      <c r="V4017">
        <v>0</v>
      </c>
      <c r="W4017">
        <v>0</v>
      </c>
      <c r="X4017">
        <v>830</v>
      </c>
      <c r="Y4017">
        <v>339</v>
      </c>
      <c r="Z4017">
        <v>0</v>
      </c>
      <c r="AA4017">
        <v>102</v>
      </c>
      <c r="AB4017">
        <v>10038</v>
      </c>
      <c r="AC4017">
        <v>0</v>
      </c>
      <c r="AD4017">
        <v>4001598</v>
      </c>
      <c r="AE4017">
        <v>-410769</v>
      </c>
      <c r="AF4017">
        <v>0</v>
      </c>
      <c r="AG4017">
        <v>0</v>
      </c>
      <c r="AH4017">
        <v>2226984</v>
      </c>
      <c r="AI4017">
        <v>0</v>
      </c>
      <c r="AJ4017">
        <v>0</v>
      </c>
      <c r="AK4017">
        <v>0</v>
      </c>
      <c r="AL4017">
        <v>2226984</v>
      </c>
      <c r="AM4017">
        <v>9171349</v>
      </c>
      <c r="AN4017">
        <v>9846665</v>
      </c>
      <c r="AO4017">
        <v>3684689</v>
      </c>
      <c r="AP4017">
        <v>12092109</v>
      </c>
      <c r="AQ4017">
        <v>0</v>
      </c>
      <c r="AR4017">
        <v>0</v>
      </c>
      <c r="AS4017">
        <v>6201054</v>
      </c>
      <c r="AT4017">
        <v>5761695</v>
      </c>
      <c r="AU4017">
        <v>0</v>
      </c>
      <c r="AV4017">
        <v>146887</v>
      </c>
      <c r="AW4017">
        <v>46904448</v>
      </c>
      <c r="AX4017">
        <v>276934</v>
      </c>
      <c r="AY4017">
        <v>35033932</v>
      </c>
      <c r="AZ4017">
        <v>0</v>
      </c>
      <c r="BA4017">
        <v>-139265</v>
      </c>
      <c r="BB4017">
        <v>0</v>
      </c>
      <c r="BC4017">
        <v>0</v>
      </c>
      <c r="BD4017">
        <v>0</v>
      </c>
      <c r="BE4017">
        <v>0</v>
      </c>
      <c r="BF4017">
        <v>807613</v>
      </c>
      <c r="BG4017">
        <v>76170358</v>
      </c>
      <c r="BH4017">
        <v>0</v>
      </c>
      <c r="BI4017">
        <v>33</v>
      </c>
      <c r="BJ4017">
        <v>90</v>
      </c>
      <c r="BK4017">
        <v>182</v>
      </c>
      <c r="BL4017">
        <v>1682433</v>
      </c>
      <c r="BM4017">
        <v>1019381</v>
      </c>
      <c r="BN4017">
        <v>1572217</v>
      </c>
      <c r="BO4017">
        <v>0</v>
      </c>
      <c r="BP4017">
        <v>0</v>
      </c>
      <c r="BQ4017">
        <v>1129597</v>
      </c>
      <c r="BR4017">
        <v>113</v>
      </c>
      <c r="BS4017">
        <v>8.6925675675675684</v>
      </c>
    </row>
    <row r="4018" spans="1:71" x14ac:dyDescent="0.25">
      <c r="A4018">
        <v>106392287</v>
      </c>
      <c r="B4018" t="s">
        <v>244</v>
      </c>
      <c r="C4018" s="1">
        <f t="shared" si="62"/>
        <v>43191</v>
      </c>
      <c r="D4018" s="2" t="s">
        <v>1012</v>
      </c>
      <c r="E4018" s="1">
        <v>43104</v>
      </c>
      <c r="F4018" s="1">
        <v>43281</v>
      </c>
      <c r="G4018" t="s">
        <v>234</v>
      </c>
      <c r="H4018" t="s">
        <v>101</v>
      </c>
      <c r="I4018" t="s">
        <v>72</v>
      </c>
      <c r="J4018" t="s">
        <v>85</v>
      </c>
      <c r="K4018" t="s">
        <v>245</v>
      </c>
      <c r="L4018">
        <v>73</v>
      </c>
      <c r="M4018">
        <v>45</v>
      </c>
      <c r="N4018">
        <v>0</v>
      </c>
      <c r="O4018">
        <v>13</v>
      </c>
      <c r="P4018">
        <v>950</v>
      </c>
      <c r="Q4018">
        <v>0</v>
      </c>
      <c r="R4018">
        <v>1391</v>
      </c>
      <c r="S4018">
        <v>633</v>
      </c>
      <c r="T4018">
        <v>134</v>
      </c>
      <c r="U4018">
        <v>1052</v>
      </c>
      <c r="V4018">
        <v>0</v>
      </c>
      <c r="W4018">
        <v>0</v>
      </c>
      <c r="X4018">
        <v>113</v>
      </c>
      <c r="Y4018">
        <v>464</v>
      </c>
      <c r="Z4018">
        <v>0</v>
      </c>
      <c r="AA4018">
        <v>40</v>
      </c>
      <c r="AB4018">
        <v>3827</v>
      </c>
      <c r="AC4018">
        <v>0</v>
      </c>
      <c r="AD4018">
        <v>2032192</v>
      </c>
      <c r="AE4018">
        <v>0</v>
      </c>
      <c r="AF4018">
        <v>0</v>
      </c>
      <c r="AG4018">
        <v>0</v>
      </c>
      <c r="AH4018">
        <v>6860109</v>
      </c>
      <c r="AI4018">
        <v>0</v>
      </c>
      <c r="AJ4018">
        <v>0</v>
      </c>
      <c r="AK4018">
        <v>0</v>
      </c>
      <c r="AL4018">
        <v>6860109</v>
      </c>
      <c r="AM4018">
        <v>5958388</v>
      </c>
      <c r="AN4018">
        <v>903962</v>
      </c>
      <c r="AO4018">
        <v>2138852</v>
      </c>
      <c r="AP4018">
        <v>7702657</v>
      </c>
      <c r="AQ4018">
        <v>0</v>
      </c>
      <c r="AR4018">
        <v>0</v>
      </c>
      <c r="AS4018">
        <v>550332</v>
      </c>
      <c r="AT4018">
        <v>13314377</v>
      </c>
      <c r="AU4018">
        <v>0</v>
      </c>
      <c r="AV4018">
        <v>181732</v>
      </c>
      <c r="AW4018">
        <v>30750300</v>
      </c>
      <c r="AX4018">
        <v>94577</v>
      </c>
      <c r="AY4018">
        <v>29634864</v>
      </c>
      <c r="AZ4018">
        <v>0</v>
      </c>
      <c r="BA4018">
        <v>38895</v>
      </c>
      <c r="BB4018">
        <v>0</v>
      </c>
      <c r="BC4018">
        <v>0</v>
      </c>
      <c r="BD4018">
        <v>0</v>
      </c>
      <c r="BE4018">
        <v>0</v>
      </c>
      <c r="BF4018">
        <v>1198057</v>
      </c>
      <c r="BG4018">
        <v>26020672</v>
      </c>
      <c r="BH4018">
        <v>0</v>
      </c>
      <c r="BI4018">
        <v>0</v>
      </c>
      <c r="BJ4018">
        <v>0</v>
      </c>
      <c r="BK4018">
        <v>0</v>
      </c>
      <c r="BL4018">
        <v>0</v>
      </c>
      <c r="BM4018">
        <v>0</v>
      </c>
      <c r="BN4018">
        <v>0</v>
      </c>
      <c r="BO4018">
        <v>0</v>
      </c>
      <c r="BP4018">
        <v>0</v>
      </c>
      <c r="BQ4018">
        <v>0</v>
      </c>
      <c r="BR4018">
        <v>0</v>
      </c>
      <c r="BS4018">
        <v>8.0508474576271194</v>
      </c>
    </row>
    <row r="4019" spans="1:71" x14ac:dyDescent="0.25">
      <c r="A4019">
        <v>106500852</v>
      </c>
      <c r="B4019" t="s">
        <v>246</v>
      </c>
      <c r="C4019" s="1">
        <f t="shared" si="62"/>
        <v>43191</v>
      </c>
      <c r="D4019" s="2" t="s">
        <v>1012</v>
      </c>
      <c r="E4019" s="1">
        <v>43104</v>
      </c>
      <c r="F4019" s="1">
        <v>43281</v>
      </c>
      <c r="G4019" t="s">
        <v>174</v>
      </c>
      <c r="H4019" t="s">
        <v>101</v>
      </c>
      <c r="I4019" t="s">
        <v>72</v>
      </c>
      <c r="J4019" t="s">
        <v>85</v>
      </c>
      <c r="K4019" t="s">
        <v>175</v>
      </c>
      <c r="L4019">
        <v>461</v>
      </c>
      <c r="M4019">
        <v>370</v>
      </c>
      <c r="N4019">
        <v>22</v>
      </c>
      <c r="O4019">
        <v>34</v>
      </c>
      <c r="P4019">
        <v>6484</v>
      </c>
      <c r="Q4019">
        <v>0</v>
      </c>
      <c r="R4019">
        <v>8513</v>
      </c>
      <c r="S4019">
        <v>3405</v>
      </c>
      <c r="T4019">
        <v>6605</v>
      </c>
      <c r="U4019">
        <v>8580</v>
      </c>
      <c r="V4019">
        <v>3</v>
      </c>
      <c r="W4019">
        <v>0</v>
      </c>
      <c r="X4019">
        <v>795</v>
      </c>
      <c r="Y4019">
        <v>3824</v>
      </c>
      <c r="Z4019">
        <v>64</v>
      </c>
      <c r="AA4019">
        <v>142</v>
      </c>
      <c r="AB4019">
        <v>31931</v>
      </c>
      <c r="AC4019">
        <v>0</v>
      </c>
      <c r="AD4019">
        <v>13603118</v>
      </c>
      <c r="AE4019">
        <v>-1908410</v>
      </c>
      <c r="AF4019">
        <v>0</v>
      </c>
      <c r="AG4019">
        <v>0</v>
      </c>
      <c r="AH4019">
        <v>3041662</v>
      </c>
      <c r="AI4019">
        <v>0</v>
      </c>
      <c r="AJ4019">
        <v>0</v>
      </c>
      <c r="AK4019">
        <v>0</v>
      </c>
      <c r="AL4019">
        <v>3041662</v>
      </c>
      <c r="AM4019">
        <v>29746120</v>
      </c>
      <c r="AN4019">
        <v>14300530</v>
      </c>
      <c r="AO4019">
        <v>65758954</v>
      </c>
      <c r="AP4019">
        <v>51359778</v>
      </c>
      <c r="AQ4019">
        <v>4141</v>
      </c>
      <c r="AR4019">
        <v>0</v>
      </c>
      <c r="AS4019">
        <v>2715449</v>
      </c>
      <c r="AT4019">
        <v>51385894</v>
      </c>
      <c r="AU4019">
        <v>72481</v>
      </c>
      <c r="AV4019">
        <v>2548508</v>
      </c>
      <c r="AW4019">
        <v>217891855</v>
      </c>
      <c r="AX4019">
        <v>534523</v>
      </c>
      <c r="AY4019">
        <v>167823472</v>
      </c>
      <c r="AZ4019">
        <v>0</v>
      </c>
      <c r="BA4019">
        <v>66526</v>
      </c>
      <c r="BB4019">
        <v>0</v>
      </c>
      <c r="BC4019">
        <v>0</v>
      </c>
      <c r="BD4019">
        <v>0</v>
      </c>
      <c r="BE4019">
        <v>0</v>
      </c>
      <c r="BF4019">
        <v>4375666</v>
      </c>
      <c r="BG4019">
        <v>84880903</v>
      </c>
      <c r="BH4019">
        <v>0</v>
      </c>
      <c r="BI4019">
        <v>0</v>
      </c>
      <c r="BJ4019">
        <v>0</v>
      </c>
      <c r="BK4019">
        <v>0</v>
      </c>
      <c r="BL4019">
        <v>0</v>
      </c>
      <c r="BM4019">
        <v>0</v>
      </c>
      <c r="BN4019">
        <v>0</v>
      </c>
      <c r="BO4019">
        <v>0</v>
      </c>
      <c r="BP4019">
        <v>0</v>
      </c>
      <c r="BQ4019">
        <v>0</v>
      </c>
      <c r="BR4019">
        <v>0</v>
      </c>
      <c r="BS4019">
        <v>7.8026474127557162</v>
      </c>
    </row>
    <row r="4020" spans="1:71" x14ac:dyDescent="0.25">
      <c r="A4020">
        <v>106440755</v>
      </c>
      <c r="B4020" t="s">
        <v>247</v>
      </c>
      <c r="C4020" s="1">
        <f t="shared" si="62"/>
        <v>43191</v>
      </c>
      <c r="D4020" s="2" t="s">
        <v>1012</v>
      </c>
      <c r="E4020" s="1">
        <v>43104</v>
      </c>
      <c r="F4020" s="1">
        <v>43281</v>
      </c>
      <c r="G4020" t="s">
        <v>248</v>
      </c>
      <c r="H4020" t="s">
        <v>84</v>
      </c>
      <c r="I4020" t="s">
        <v>72</v>
      </c>
      <c r="J4020" t="s">
        <v>85</v>
      </c>
      <c r="K4020" t="s">
        <v>249</v>
      </c>
      <c r="L4020">
        <v>222</v>
      </c>
      <c r="M4020">
        <v>152</v>
      </c>
      <c r="N4020">
        <v>1</v>
      </c>
      <c r="O4020">
        <v>84</v>
      </c>
      <c r="P4020">
        <v>2611</v>
      </c>
      <c r="Q4020">
        <v>0</v>
      </c>
      <c r="R4020">
        <v>6317</v>
      </c>
      <c r="S4020">
        <v>483</v>
      </c>
      <c r="T4020">
        <v>755</v>
      </c>
      <c r="U4020">
        <v>2392</v>
      </c>
      <c r="V4020">
        <v>0</v>
      </c>
      <c r="W4020">
        <v>0</v>
      </c>
      <c r="X4020">
        <v>530</v>
      </c>
      <c r="Y4020">
        <v>1800</v>
      </c>
      <c r="Z4020">
        <v>4</v>
      </c>
      <c r="AA4020">
        <v>258</v>
      </c>
      <c r="AB4020">
        <v>12539</v>
      </c>
      <c r="AC4020">
        <v>0</v>
      </c>
      <c r="AD4020">
        <v>2905214</v>
      </c>
      <c r="AE4020">
        <v>0</v>
      </c>
      <c r="AF4020">
        <v>0</v>
      </c>
      <c r="AG4020">
        <v>0</v>
      </c>
      <c r="AH4020">
        <v>0</v>
      </c>
      <c r="AI4020">
        <v>0</v>
      </c>
      <c r="AJ4020">
        <v>0</v>
      </c>
      <c r="AK4020">
        <v>0</v>
      </c>
      <c r="AL4020">
        <v>0</v>
      </c>
      <c r="AM4020">
        <v>31273590</v>
      </c>
      <c r="AN4020">
        <v>2738801</v>
      </c>
      <c r="AO4020">
        <v>2765031</v>
      </c>
      <c r="AP4020">
        <v>11470935</v>
      </c>
      <c r="AQ4020">
        <v>0</v>
      </c>
      <c r="AR4020">
        <v>0</v>
      </c>
      <c r="AS4020">
        <v>12889265</v>
      </c>
      <c r="AT4020">
        <v>45639611</v>
      </c>
      <c r="AU4020">
        <v>0</v>
      </c>
      <c r="AV4020">
        <v>276109</v>
      </c>
      <c r="AW4020">
        <v>107053342</v>
      </c>
      <c r="AX4020">
        <v>1940866</v>
      </c>
      <c r="AY4020">
        <v>99354566</v>
      </c>
      <c r="AZ4020">
        <v>0</v>
      </c>
      <c r="BA4020">
        <v>6401512</v>
      </c>
      <c r="BB4020">
        <v>0</v>
      </c>
      <c r="BC4020">
        <v>0</v>
      </c>
      <c r="BD4020">
        <v>0</v>
      </c>
      <c r="BE4020">
        <v>0</v>
      </c>
      <c r="BF4020">
        <v>9287478</v>
      </c>
      <c r="BG4020">
        <v>67400625</v>
      </c>
      <c r="BH4020">
        <v>0</v>
      </c>
      <c r="BI4020">
        <v>0</v>
      </c>
      <c r="BJ4020">
        <v>0</v>
      </c>
      <c r="BK4020">
        <v>0</v>
      </c>
      <c r="BL4020">
        <v>0</v>
      </c>
      <c r="BM4020">
        <v>0</v>
      </c>
      <c r="BN4020">
        <v>0</v>
      </c>
      <c r="BO4020">
        <v>0</v>
      </c>
      <c r="BP4020">
        <v>0</v>
      </c>
      <c r="BQ4020">
        <v>0</v>
      </c>
      <c r="BR4020">
        <v>0</v>
      </c>
      <c r="BS4020">
        <v>6.9812834224598932</v>
      </c>
    </row>
    <row r="4021" spans="1:71" x14ac:dyDescent="0.25">
      <c r="A4021">
        <v>106190243</v>
      </c>
      <c r="B4021" t="s">
        <v>250</v>
      </c>
      <c r="C4021" s="1">
        <f t="shared" si="62"/>
        <v>43191</v>
      </c>
      <c r="D4021" s="2" t="s">
        <v>1012</v>
      </c>
      <c r="E4021" s="1">
        <v>43104</v>
      </c>
      <c r="F4021" s="1">
        <v>43281</v>
      </c>
      <c r="G4021" t="s">
        <v>92</v>
      </c>
      <c r="H4021" t="s">
        <v>89</v>
      </c>
      <c r="I4021" t="s">
        <v>72</v>
      </c>
      <c r="J4021" t="s">
        <v>85</v>
      </c>
      <c r="K4021" t="s">
        <v>251</v>
      </c>
      <c r="L4021">
        <v>181</v>
      </c>
      <c r="M4021">
        <v>79</v>
      </c>
      <c r="N4021">
        <v>14</v>
      </c>
      <c r="O4021">
        <v>40</v>
      </c>
      <c r="P4021">
        <v>2003</v>
      </c>
      <c r="Q4021">
        <v>0</v>
      </c>
      <c r="R4021">
        <v>2061</v>
      </c>
      <c r="S4021">
        <v>1992</v>
      </c>
      <c r="T4021">
        <v>595</v>
      </c>
      <c r="U4021">
        <v>1149</v>
      </c>
      <c r="V4021">
        <v>0</v>
      </c>
      <c r="W4021">
        <v>0</v>
      </c>
      <c r="X4021">
        <v>10</v>
      </c>
      <c r="Y4021">
        <v>1135</v>
      </c>
      <c r="Z4021">
        <v>46</v>
      </c>
      <c r="AA4021">
        <v>98</v>
      </c>
      <c r="AB4021">
        <v>7086</v>
      </c>
      <c r="AC4021">
        <v>0</v>
      </c>
      <c r="AD4021">
        <v>892363</v>
      </c>
      <c r="AE4021">
        <v>0</v>
      </c>
      <c r="AF4021">
        <v>0</v>
      </c>
      <c r="AG4021">
        <v>0</v>
      </c>
      <c r="AH4021">
        <v>0</v>
      </c>
      <c r="AI4021">
        <v>0</v>
      </c>
      <c r="AJ4021">
        <v>0</v>
      </c>
      <c r="AK4021">
        <v>0</v>
      </c>
      <c r="AL4021">
        <v>0</v>
      </c>
      <c r="AM4021">
        <v>4568021</v>
      </c>
      <c r="AN4021">
        <v>7875180</v>
      </c>
      <c r="AO4021">
        <v>4406743</v>
      </c>
      <c r="AP4021">
        <v>5561493</v>
      </c>
      <c r="AQ4021">
        <v>0</v>
      </c>
      <c r="AR4021">
        <v>0</v>
      </c>
      <c r="AS4021">
        <v>285549</v>
      </c>
      <c r="AT4021">
        <v>10781723</v>
      </c>
      <c r="AU4021">
        <v>0</v>
      </c>
      <c r="AV4021">
        <v>3951673</v>
      </c>
      <c r="AW4021">
        <v>37430382</v>
      </c>
      <c r="AX4021">
        <v>872724</v>
      </c>
      <c r="AY4021">
        <v>41324928</v>
      </c>
      <c r="AZ4021">
        <v>0</v>
      </c>
      <c r="BA4021">
        <v>0</v>
      </c>
      <c r="BB4021">
        <v>0</v>
      </c>
      <c r="BC4021">
        <v>0</v>
      </c>
      <c r="BD4021">
        <v>0</v>
      </c>
      <c r="BE4021">
        <v>0</v>
      </c>
      <c r="BF4021">
        <v>6618864</v>
      </c>
      <c r="BG4021">
        <v>115231420</v>
      </c>
      <c r="BH4021">
        <v>0</v>
      </c>
      <c r="BI4021">
        <v>0</v>
      </c>
      <c r="BJ4021">
        <v>0</v>
      </c>
      <c r="BK4021">
        <v>0</v>
      </c>
      <c r="BL4021">
        <v>0</v>
      </c>
      <c r="BM4021">
        <v>0</v>
      </c>
      <c r="BN4021">
        <v>0</v>
      </c>
      <c r="BO4021">
        <v>0</v>
      </c>
      <c r="BP4021">
        <v>0</v>
      </c>
      <c r="BQ4021">
        <v>0</v>
      </c>
      <c r="BR4021">
        <v>0</v>
      </c>
      <c r="BS4021">
        <v>7.703846153846154</v>
      </c>
    </row>
    <row r="4022" spans="1:71" x14ac:dyDescent="0.25">
      <c r="A4022">
        <v>106196168</v>
      </c>
      <c r="B4022" t="s">
        <v>252</v>
      </c>
      <c r="C4022" s="1">
        <f t="shared" si="62"/>
        <v>43191</v>
      </c>
      <c r="D4022" s="2" t="s">
        <v>1012</v>
      </c>
      <c r="E4022" s="1">
        <v>43104</v>
      </c>
      <c r="F4022" s="1">
        <v>43281</v>
      </c>
      <c r="G4022" t="s">
        <v>92</v>
      </c>
      <c r="H4022" t="s">
        <v>89</v>
      </c>
      <c r="I4022" t="s">
        <v>72</v>
      </c>
      <c r="J4022" t="s">
        <v>113</v>
      </c>
      <c r="K4022" t="s">
        <v>204</v>
      </c>
      <c r="L4022">
        <v>357</v>
      </c>
      <c r="M4022">
        <v>190</v>
      </c>
      <c r="N4022">
        <v>7</v>
      </c>
      <c r="O4022">
        <v>42</v>
      </c>
      <c r="P4022">
        <v>3517</v>
      </c>
      <c r="Q4022">
        <v>0</v>
      </c>
      <c r="R4022">
        <v>11</v>
      </c>
      <c r="S4022">
        <v>0</v>
      </c>
      <c r="T4022">
        <v>6696</v>
      </c>
      <c r="U4022">
        <v>3736</v>
      </c>
      <c r="V4022">
        <v>0</v>
      </c>
      <c r="W4022">
        <v>0</v>
      </c>
      <c r="X4022">
        <v>402</v>
      </c>
      <c r="Y4022">
        <v>4604</v>
      </c>
      <c r="Z4022">
        <v>27</v>
      </c>
      <c r="AA4022">
        <v>267</v>
      </c>
      <c r="AB4022">
        <v>15743</v>
      </c>
      <c r="AC4022">
        <v>0</v>
      </c>
      <c r="AD4022">
        <v>553460</v>
      </c>
      <c r="AE4022">
        <v>-5951480</v>
      </c>
      <c r="AF4022">
        <v>0</v>
      </c>
      <c r="AG4022">
        <v>0</v>
      </c>
      <c r="AH4022">
        <v>0</v>
      </c>
      <c r="AI4022">
        <v>1821854</v>
      </c>
      <c r="AJ4022">
        <v>0</v>
      </c>
      <c r="AK4022">
        <v>0</v>
      </c>
      <c r="AL4022">
        <v>1821854</v>
      </c>
      <c r="AM4022">
        <v>35470</v>
      </c>
      <c r="AN4022">
        <v>0</v>
      </c>
      <c r="AO4022">
        <v>60927338</v>
      </c>
      <c r="AP4022">
        <v>10746597</v>
      </c>
      <c r="AQ4022">
        <v>0</v>
      </c>
      <c r="AR4022">
        <v>0</v>
      </c>
      <c r="AS4022">
        <v>873219</v>
      </c>
      <c r="AT4022">
        <v>39934046</v>
      </c>
      <c r="AU4022">
        <v>28630</v>
      </c>
      <c r="AV4022">
        <v>347627</v>
      </c>
      <c r="AW4022">
        <v>112892927</v>
      </c>
      <c r="AX4022">
        <v>1876928</v>
      </c>
      <c r="AY4022">
        <v>109712159</v>
      </c>
      <c r="AZ4022">
        <v>0</v>
      </c>
      <c r="BA4022">
        <v>1676458</v>
      </c>
      <c r="BB4022">
        <v>0</v>
      </c>
      <c r="BC4022">
        <v>0</v>
      </c>
      <c r="BD4022">
        <v>0</v>
      </c>
      <c r="BE4022">
        <v>0</v>
      </c>
      <c r="BF4022">
        <v>10497725</v>
      </c>
      <c r="BG4022">
        <v>236871958</v>
      </c>
      <c r="BH4022">
        <v>0</v>
      </c>
      <c r="BI4022">
        <v>0</v>
      </c>
      <c r="BJ4022">
        <v>0</v>
      </c>
      <c r="BK4022">
        <v>0</v>
      </c>
      <c r="BL4022">
        <v>0</v>
      </c>
      <c r="BM4022">
        <v>0</v>
      </c>
      <c r="BN4022">
        <v>0</v>
      </c>
      <c r="BO4022">
        <v>0</v>
      </c>
      <c r="BP4022">
        <v>0</v>
      </c>
      <c r="BQ4022">
        <v>0</v>
      </c>
      <c r="BR4022">
        <v>0</v>
      </c>
      <c r="BS4022">
        <v>6.4296160877513708</v>
      </c>
    </row>
    <row r="4023" spans="1:71" x14ac:dyDescent="0.25">
      <c r="A4023">
        <v>106190256</v>
      </c>
      <c r="B4023" t="s">
        <v>253</v>
      </c>
      <c r="C4023" s="1">
        <f t="shared" si="62"/>
        <v>43191</v>
      </c>
      <c r="D4023" s="2" t="s">
        <v>1012</v>
      </c>
      <c r="E4023" s="1">
        <v>43104</v>
      </c>
      <c r="F4023" s="1">
        <v>43281</v>
      </c>
      <c r="G4023" t="s">
        <v>92</v>
      </c>
      <c r="H4023" t="s">
        <v>101</v>
      </c>
      <c r="I4023" t="s">
        <v>72</v>
      </c>
      <c r="J4023" t="s">
        <v>85</v>
      </c>
      <c r="K4023" t="s">
        <v>141</v>
      </c>
      <c r="L4023">
        <v>127</v>
      </c>
      <c r="M4023">
        <v>127</v>
      </c>
      <c r="N4023">
        <v>1</v>
      </c>
      <c r="O4023">
        <v>9</v>
      </c>
      <c r="P4023">
        <v>686</v>
      </c>
      <c r="Q4023">
        <v>6</v>
      </c>
      <c r="R4023">
        <v>625</v>
      </c>
      <c r="S4023">
        <v>279</v>
      </c>
      <c r="T4023">
        <v>749</v>
      </c>
      <c r="U4023">
        <v>1222</v>
      </c>
      <c r="V4023">
        <v>0</v>
      </c>
      <c r="W4023">
        <v>0</v>
      </c>
      <c r="X4023">
        <v>26</v>
      </c>
      <c r="Y4023">
        <v>46</v>
      </c>
      <c r="Z4023">
        <v>9</v>
      </c>
      <c r="AA4023">
        <v>15</v>
      </c>
      <c r="AB4023">
        <v>2971</v>
      </c>
      <c r="AC4023">
        <v>2192</v>
      </c>
      <c r="AD4023">
        <v>827814</v>
      </c>
      <c r="AE4023">
        <v>-1227622</v>
      </c>
      <c r="AF4023">
        <v>0</v>
      </c>
      <c r="AG4023">
        <v>0</v>
      </c>
      <c r="AH4023">
        <v>0</v>
      </c>
      <c r="AI4023">
        <v>1719320</v>
      </c>
      <c r="AJ4023">
        <v>0</v>
      </c>
      <c r="AK4023">
        <v>0</v>
      </c>
      <c r="AL4023">
        <v>1719320</v>
      </c>
      <c r="AM4023">
        <v>2313953</v>
      </c>
      <c r="AN4023">
        <v>1011102</v>
      </c>
      <c r="AO4023">
        <v>3606585</v>
      </c>
      <c r="AP4023">
        <v>4560411</v>
      </c>
      <c r="AQ4023">
        <v>0</v>
      </c>
      <c r="AR4023">
        <v>0</v>
      </c>
      <c r="AS4023">
        <v>154542</v>
      </c>
      <c r="AT4023">
        <v>287480</v>
      </c>
      <c r="AU4023">
        <v>0</v>
      </c>
      <c r="AV4023">
        <v>157839</v>
      </c>
      <c r="AW4023">
        <v>12091912</v>
      </c>
      <c r="AX4023">
        <v>25699</v>
      </c>
      <c r="AY4023">
        <v>12644026</v>
      </c>
      <c r="AZ4023">
        <v>0</v>
      </c>
      <c r="BA4023">
        <v>-36</v>
      </c>
      <c r="BB4023">
        <v>0</v>
      </c>
      <c r="BC4023">
        <v>0</v>
      </c>
      <c r="BD4023">
        <v>0</v>
      </c>
      <c r="BE4023">
        <v>0</v>
      </c>
      <c r="BF4023">
        <v>727144</v>
      </c>
      <c r="BG4023">
        <v>11778576</v>
      </c>
      <c r="BH4023">
        <v>0</v>
      </c>
      <c r="BI4023">
        <v>0</v>
      </c>
      <c r="BJ4023">
        <v>0</v>
      </c>
      <c r="BK4023">
        <v>0</v>
      </c>
      <c r="BL4023">
        <v>0</v>
      </c>
      <c r="BM4023">
        <v>0</v>
      </c>
      <c r="BN4023">
        <v>0</v>
      </c>
      <c r="BO4023">
        <v>0</v>
      </c>
      <c r="BP4023">
        <v>0</v>
      </c>
      <c r="BQ4023">
        <v>0</v>
      </c>
      <c r="BR4023">
        <v>0</v>
      </c>
      <c r="BS4023">
        <v>2.7007874015748032</v>
      </c>
    </row>
    <row r="4024" spans="1:71" x14ac:dyDescent="0.25">
      <c r="A4024">
        <v>106320859</v>
      </c>
      <c r="B4024" t="s">
        <v>254</v>
      </c>
      <c r="C4024" s="1">
        <f t="shared" si="62"/>
        <v>43191</v>
      </c>
      <c r="D4024" s="2" t="s">
        <v>1012</v>
      </c>
      <c r="E4024" s="1">
        <v>43104</v>
      </c>
      <c r="F4024" s="1">
        <v>43281</v>
      </c>
      <c r="G4024" t="s">
        <v>255</v>
      </c>
      <c r="H4024" t="s">
        <v>71</v>
      </c>
      <c r="I4024" t="s">
        <v>72</v>
      </c>
      <c r="J4024" t="s">
        <v>73</v>
      </c>
      <c r="K4024" t="s">
        <v>256</v>
      </c>
      <c r="L4024">
        <v>75</v>
      </c>
      <c r="M4024">
        <v>57</v>
      </c>
      <c r="N4024">
        <v>0</v>
      </c>
      <c r="O4024">
        <v>2</v>
      </c>
      <c r="P4024">
        <v>48</v>
      </c>
      <c r="Q4024">
        <v>14</v>
      </c>
      <c r="R4024">
        <v>158</v>
      </c>
      <c r="S4024">
        <v>11</v>
      </c>
      <c r="T4024">
        <v>4201</v>
      </c>
      <c r="U4024">
        <v>53</v>
      </c>
      <c r="V4024">
        <v>0</v>
      </c>
      <c r="W4024">
        <v>0</v>
      </c>
      <c r="X4024">
        <v>213</v>
      </c>
      <c r="Y4024">
        <v>0</v>
      </c>
      <c r="Z4024">
        <v>0</v>
      </c>
      <c r="AA4024">
        <v>197</v>
      </c>
      <c r="AB4024">
        <v>4833</v>
      </c>
      <c r="AC4024">
        <v>4621</v>
      </c>
      <c r="AD4024">
        <v>90362</v>
      </c>
      <c r="AE4024">
        <v>-2416856</v>
      </c>
      <c r="AF4024">
        <v>0</v>
      </c>
      <c r="AG4024">
        <v>0</v>
      </c>
      <c r="AH4024">
        <v>0</v>
      </c>
      <c r="AI4024">
        <v>0</v>
      </c>
      <c r="AJ4024">
        <v>0</v>
      </c>
      <c r="AK4024">
        <v>0</v>
      </c>
      <c r="AL4024">
        <v>0</v>
      </c>
      <c r="AM4024">
        <v>2057100</v>
      </c>
      <c r="AN4024">
        <v>130504</v>
      </c>
      <c r="AO4024">
        <v>4513797</v>
      </c>
      <c r="AP4024">
        <v>1369140</v>
      </c>
      <c r="AQ4024">
        <v>2611</v>
      </c>
      <c r="AR4024">
        <v>30810</v>
      </c>
      <c r="AS4024">
        <v>1007555</v>
      </c>
      <c r="AT4024">
        <v>49302</v>
      </c>
      <c r="AU4024">
        <v>0</v>
      </c>
      <c r="AV4024">
        <v>110028</v>
      </c>
      <c r="AW4024">
        <v>9270847</v>
      </c>
      <c r="AX4024">
        <v>96792</v>
      </c>
      <c r="AY4024">
        <v>6369141</v>
      </c>
      <c r="AZ4024">
        <v>684574</v>
      </c>
      <c r="BA4024">
        <v>329870</v>
      </c>
      <c r="BB4024">
        <v>0</v>
      </c>
      <c r="BC4024">
        <v>0</v>
      </c>
      <c r="BD4024">
        <v>0</v>
      </c>
      <c r="BE4024">
        <v>0</v>
      </c>
      <c r="BF4024">
        <v>370736</v>
      </c>
      <c r="BG4024">
        <v>9706182</v>
      </c>
      <c r="BH4024">
        <v>0</v>
      </c>
      <c r="BI4024">
        <v>0</v>
      </c>
      <c r="BJ4024">
        <v>0</v>
      </c>
      <c r="BK4024">
        <v>0</v>
      </c>
      <c r="BL4024">
        <v>0</v>
      </c>
      <c r="BM4024">
        <v>0</v>
      </c>
      <c r="BN4024">
        <v>0</v>
      </c>
      <c r="BO4024">
        <v>0</v>
      </c>
      <c r="BP4024">
        <v>0</v>
      </c>
      <c r="BQ4024">
        <v>0</v>
      </c>
      <c r="BR4024">
        <v>0</v>
      </c>
      <c r="BS4024">
        <v>0.36363636363636365</v>
      </c>
    </row>
    <row r="4025" spans="1:71" x14ac:dyDescent="0.25">
      <c r="A4025">
        <v>106014233</v>
      </c>
      <c r="B4025" t="s">
        <v>257</v>
      </c>
      <c r="C4025" s="1">
        <f t="shared" si="62"/>
        <v>43191</v>
      </c>
      <c r="D4025" s="2" t="s">
        <v>1012</v>
      </c>
      <c r="E4025" s="1">
        <v>43104</v>
      </c>
      <c r="F4025" s="1">
        <v>43281</v>
      </c>
      <c r="G4025" t="s">
        <v>88</v>
      </c>
      <c r="H4025" t="s">
        <v>89</v>
      </c>
      <c r="I4025" t="s">
        <v>72</v>
      </c>
      <c r="J4025" t="s">
        <v>85</v>
      </c>
      <c r="K4025" t="s">
        <v>258</v>
      </c>
      <c r="L4025">
        <v>130</v>
      </c>
      <c r="M4025">
        <v>115</v>
      </c>
      <c r="N4025">
        <v>11</v>
      </c>
      <c r="O4025">
        <v>32</v>
      </c>
      <c r="P4025">
        <v>2327</v>
      </c>
      <c r="Q4025">
        <v>0</v>
      </c>
      <c r="R4025">
        <v>3687</v>
      </c>
      <c r="S4025">
        <v>998</v>
      </c>
      <c r="T4025">
        <v>808</v>
      </c>
      <c r="U4025">
        <v>1782</v>
      </c>
      <c r="V4025">
        <v>0</v>
      </c>
      <c r="W4025">
        <v>0</v>
      </c>
      <c r="X4025">
        <v>352</v>
      </c>
      <c r="Y4025">
        <v>1560</v>
      </c>
      <c r="Z4025">
        <v>36</v>
      </c>
      <c r="AA4025">
        <v>79</v>
      </c>
      <c r="AB4025">
        <v>9302</v>
      </c>
      <c r="AC4025">
        <v>0</v>
      </c>
      <c r="AD4025">
        <v>334973</v>
      </c>
      <c r="AE4025">
        <v>0</v>
      </c>
      <c r="AF4025">
        <v>0</v>
      </c>
      <c r="AG4025">
        <v>0</v>
      </c>
      <c r="AH4025">
        <v>0</v>
      </c>
      <c r="AI4025">
        <v>0</v>
      </c>
      <c r="AJ4025">
        <v>0</v>
      </c>
      <c r="AK4025">
        <v>0</v>
      </c>
      <c r="AL4025">
        <v>0</v>
      </c>
      <c r="AM4025">
        <v>16846452</v>
      </c>
      <c r="AN4025">
        <v>5518635</v>
      </c>
      <c r="AO4025">
        <v>7588016</v>
      </c>
      <c r="AP4025">
        <v>11435299</v>
      </c>
      <c r="AQ4025">
        <v>4855</v>
      </c>
      <c r="AR4025">
        <v>0</v>
      </c>
      <c r="AS4025">
        <v>5286299</v>
      </c>
      <c r="AT4025">
        <v>39033366</v>
      </c>
      <c r="AU4025">
        <v>0</v>
      </c>
      <c r="AV4025">
        <v>935680</v>
      </c>
      <c r="AW4025">
        <v>86648602</v>
      </c>
      <c r="AX4025">
        <v>1555099</v>
      </c>
      <c r="AY4025">
        <v>81052229</v>
      </c>
      <c r="AZ4025">
        <v>0</v>
      </c>
      <c r="BA4025">
        <v>269756</v>
      </c>
      <c r="BB4025">
        <v>0</v>
      </c>
      <c r="BC4025">
        <v>0</v>
      </c>
      <c r="BD4025">
        <v>0</v>
      </c>
      <c r="BE4025">
        <v>0</v>
      </c>
      <c r="BF4025">
        <v>456648</v>
      </c>
      <c r="BG4025">
        <v>286963367</v>
      </c>
      <c r="BH4025">
        <v>0</v>
      </c>
      <c r="BI4025">
        <v>0</v>
      </c>
      <c r="BJ4025">
        <v>0</v>
      </c>
      <c r="BK4025">
        <v>0</v>
      </c>
      <c r="BL4025">
        <v>0</v>
      </c>
      <c r="BM4025">
        <v>0</v>
      </c>
      <c r="BN4025">
        <v>0</v>
      </c>
      <c r="BO4025">
        <v>0</v>
      </c>
      <c r="BP4025">
        <v>0</v>
      </c>
      <c r="BQ4025">
        <v>0</v>
      </c>
      <c r="BR4025">
        <v>0</v>
      </c>
      <c r="BS4025">
        <v>9.4979591836734691</v>
      </c>
    </row>
    <row r="4026" spans="1:71" x14ac:dyDescent="0.25">
      <c r="A4026">
        <v>106331168</v>
      </c>
      <c r="B4026" t="s">
        <v>259</v>
      </c>
      <c r="C4026" s="1">
        <f t="shared" si="62"/>
        <v>43191</v>
      </c>
      <c r="D4026" s="2" t="s">
        <v>1012</v>
      </c>
      <c r="E4026" s="1">
        <v>43104</v>
      </c>
      <c r="F4026" s="1">
        <v>43281</v>
      </c>
      <c r="G4026" t="s">
        <v>220</v>
      </c>
      <c r="H4026" t="s">
        <v>89</v>
      </c>
      <c r="I4026" t="s">
        <v>72</v>
      </c>
      <c r="J4026" t="s">
        <v>85</v>
      </c>
      <c r="K4026" t="s">
        <v>260</v>
      </c>
      <c r="L4026">
        <v>410</v>
      </c>
      <c r="M4026">
        <v>209</v>
      </c>
      <c r="N4026">
        <v>1</v>
      </c>
      <c r="O4026">
        <v>31</v>
      </c>
      <c r="P4026">
        <v>5099</v>
      </c>
      <c r="Q4026">
        <v>0</v>
      </c>
      <c r="R4026">
        <v>9527</v>
      </c>
      <c r="S4026">
        <v>3683</v>
      </c>
      <c r="T4026">
        <v>715</v>
      </c>
      <c r="U4026">
        <v>2207</v>
      </c>
      <c r="V4026">
        <v>0</v>
      </c>
      <c r="W4026">
        <v>0</v>
      </c>
      <c r="X4026">
        <v>247</v>
      </c>
      <c r="Y4026">
        <v>2476</v>
      </c>
      <c r="Z4026">
        <v>2</v>
      </c>
      <c r="AA4026">
        <v>96</v>
      </c>
      <c r="AB4026">
        <v>18953</v>
      </c>
      <c r="AC4026">
        <v>0</v>
      </c>
      <c r="AD4026">
        <v>6590937</v>
      </c>
      <c r="AE4026">
        <v>0</v>
      </c>
      <c r="AF4026">
        <v>0</v>
      </c>
      <c r="AG4026">
        <v>0</v>
      </c>
      <c r="AH4026">
        <v>0</v>
      </c>
      <c r="AI4026">
        <v>0</v>
      </c>
      <c r="AJ4026">
        <v>0</v>
      </c>
      <c r="AK4026">
        <v>0</v>
      </c>
      <c r="AL4026">
        <v>0</v>
      </c>
      <c r="AM4026">
        <v>86846063</v>
      </c>
      <c r="AN4026">
        <v>20739393</v>
      </c>
      <c r="AO4026">
        <v>2082586</v>
      </c>
      <c r="AP4026">
        <v>9361161</v>
      </c>
      <c r="AQ4026">
        <v>0</v>
      </c>
      <c r="AR4026">
        <v>0</v>
      </c>
      <c r="AS4026">
        <v>-621747</v>
      </c>
      <c r="AT4026">
        <v>60666298</v>
      </c>
      <c r="AU4026">
        <v>0</v>
      </c>
      <c r="AV4026">
        <v>3236034</v>
      </c>
      <c r="AW4026">
        <v>182309788</v>
      </c>
      <c r="AX4026">
        <v>6338006</v>
      </c>
      <c r="AY4026">
        <v>200526689</v>
      </c>
      <c r="AZ4026">
        <v>0</v>
      </c>
      <c r="BA4026">
        <v>6928259</v>
      </c>
      <c r="BB4026">
        <v>0</v>
      </c>
      <c r="BC4026">
        <v>0</v>
      </c>
      <c r="BD4026">
        <v>0</v>
      </c>
      <c r="BE4026">
        <v>0</v>
      </c>
      <c r="BF4026">
        <v>10356786</v>
      </c>
      <c r="BG4026">
        <v>571136580</v>
      </c>
      <c r="BH4026">
        <v>0</v>
      </c>
      <c r="BI4026">
        <v>0</v>
      </c>
      <c r="BJ4026">
        <v>0</v>
      </c>
      <c r="BK4026">
        <v>0</v>
      </c>
      <c r="BL4026">
        <v>0</v>
      </c>
      <c r="BM4026">
        <v>0</v>
      </c>
      <c r="BN4026">
        <v>0</v>
      </c>
      <c r="BO4026">
        <v>0</v>
      </c>
      <c r="BP4026">
        <v>0</v>
      </c>
      <c r="BQ4026">
        <v>0</v>
      </c>
      <c r="BR4026">
        <v>0</v>
      </c>
      <c r="BS4026">
        <v>8.2374798061389338</v>
      </c>
    </row>
    <row r="4027" spans="1:71" x14ac:dyDescent="0.25">
      <c r="A4027">
        <v>106430763</v>
      </c>
      <c r="B4027" t="s">
        <v>261</v>
      </c>
      <c r="C4027" s="1">
        <f t="shared" si="62"/>
        <v>43191</v>
      </c>
      <c r="D4027" s="2" t="s">
        <v>1012</v>
      </c>
      <c r="E4027" s="1">
        <v>43104</v>
      </c>
      <c r="F4027" s="1">
        <v>43281</v>
      </c>
      <c r="G4027" t="s">
        <v>184</v>
      </c>
      <c r="H4027" t="s">
        <v>71</v>
      </c>
      <c r="I4027" t="s">
        <v>72</v>
      </c>
      <c r="J4027" t="s">
        <v>85</v>
      </c>
      <c r="K4027" t="s">
        <v>262</v>
      </c>
      <c r="L4027">
        <v>443</v>
      </c>
      <c r="M4027">
        <v>443</v>
      </c>
      <c r="N4027">
        <v>11</v>
      </c>
      <c r="O4027">
        <v>79</v>
      </c>
      <c r="P4027">
        <v>5807</v>
      </c>
      <c r="Q4027">
        <v>0</v>
      </c>
      <c r="R4027">
        <v>7723</v>
      </c>
      <c r="S4027">
        <v>1906</v>
      </c>
      <c r="T4027">
        <v>631</v>
      </c>
      <c r="U4027">
        <v>1294</v>
      </c>
      <c r="V4027">
        <v>0</v>
      </c>
      <c r="W4027">
        <v>0</v>
      </c>
      <c r="X4027">
        <v>411</v>
      </c>
      <c r="Y4027">
        <v>10697</v>
      </c>
      <c r="Z4027">
        <v>26</v>
      </c>
      <c r="AA4027">
        <v>301</v>
      </c>
      <c r="AB4027">
        <v>22989</v>
      </c>
      <c r="AC4027">
        <v>0</v>
      </c>
      <c r="AD4027">
        <v>-2086202</v>
      </c>
      <c r="AE4027">
        <v>0</v>
      </c>
      <c r="AF4027">
        <v>0</v>
      </c>
      <c r="AG4027">
        <v>0</v>
      </c>
      <c r="AH4027">
        <v>0</v>
      </c>
      <c r="AI4027">
        <v>0</v>
      </c>
      <c r="AJ4027">
        <v>0</v>
      </c>
      <c r="AK4027">
        <v>0</v>
      </c>
      <c r="AL4027">
        <v>0</v>
      </c>
      <c r="AM4027">
        <v>48286098</v>
      </c>
      <c r="AN4027">
        <v>8527645</v>
      </c>
      <c r="AO4027">
        <v>4894953</v>
      </c>
      <c r="AP4027">
        <v>8683857</v>
      </c>
      <c r="AQ4027">
        <v>0</v>
      </c>
      <c r="AR4027">
        <v>0</v>
      </c>
      <c r="AS4027">
        <v>548822</v>
      </c>
      <c r="AT4027">
        <v>152289761</v>
      </c>
      <c r="AU4027">
        <v>39347</v>
      </c>
      <c r="AV4027">
        <v>69435</v>
      </c>
      <c r="AW4027">
        <v>223339918</v>
      </c>
      <c r="AX4027">
        <v>7648312</v>
      </c>
      <c r="AY4027">
        <v>199167012</v>
      </c>
      <c r="AZ4027">
        <v>0</v>
      </c>
      <c r="BA4027">
        <v>12056846</v>
      </c>
      <c r="BB4027">
        <v>0</v>
      </c>
      <c r="BC4027">
        <v>0</v>
      </c>
      <c r="BD4027">
        <v>0</v>
      </c>
      <c r="BE4027">
        <v>0</v>
      </c>
      <c r="BF4027">
        <v>9600935</v>
      </c>
      <c r="BG4027">
        <v>609673980</v>
      </c>
      <c r="BH4027">
        <v>0</v>
      </c>
      <c r="BI4027">
        <v>0</v>
      </c>
      <c r="BJ4027">
        <v>0</v>
      </c>
      <c r="BK4027">
        <v>0</v>
      </c>
      <c r="BL4027">
        <v>0</v>
      </c>
      <c r="BM4027">
        <v>0</v>
      </c>
      <c r="BN4027">
        <v>0</v>
      </c>
      <c r="BO4027">
        <v>0</v>
      </c>
      <c r="BP4027">
        <v>0</v>
      </c>
      <c r="BQ4027">
        <v>0</v>
      </c>
      <c r="BR4027">
        <v>0</v>
      </c>
      <c r="BS4027">
        <v>6.5541760722347631</v>
      </c>
    </row>
    <row r="4028" spans="1:71" x14ac:dyDescent="0.25">
      <c r="A4028">
        <v>106130699</v>
      </c>
      <c r="B4028" t="s">
        <v>263</v>
      </c>
      <c r="C4028" s="1">
        <f t="shared" si="62"/>
        <v>43191</v>
      </c>
      <c r="D4028" s="2" t="s">
        <v>1012</v>
      </c>
      <c r="E4028" s="1">
        <v>43104</v>
      </c>
      <c r="F4028" s="1">
        <v>43281</v>
      </c>
      <c r="G4028" t="s">
        <v>264</v>
      </c>
      <c r="H4028" t="s">
        <v>112</v>
      </c>
      <c r="I4028" t="s">
        <v>72</v>
      </c>
      <c r="J4028" t="s">
        <v>85</v>
      </c>
      <c r="K4028" t="s">
        <v>265</v>
      </c>
      <c r="L4028">
        <v>161</v>
      </c>
      <c r="M4028">
        <v>161</v>
      </c>
      <c r="N4028">
        <v>0</v>
      </c>
      <c r="O4028">
        <v>67</v>
      </c>
      <c r="P4028">
        <v>1285</v>
      </c>
      <c r="Q4028">
        <v>0</v>
      </c>
      <c r="R4028">
        <v>2659</v>
      </c>
      <c r="S4028">
        <v>318</v>
      </c>
      <c r="T4028">
        <v>568</v>
      </c>
      <c r="U4028">
        <v>1452</v>
      </c>
      <c r="V4028">
        <v>0</v>
      </c>
      <c r="W4028">
        <v>0</v>
      </c>
      <c r="X4028">
        <v>204</v>
      </c>
      <c r="Y4028">
        <v>351</v>
      </c>
      <c r="Z4028">
        <v>0</v>
      </c>
      <c r="AA4028">
        <v>258</v>
      </c>
      <c r="AB4028">
        <v>5810</v>
      </c>
      <c r="AC4028">
        <v>0</v>
      </c>
      <c r="AD4028">
        <v>-1188169</v>
      </c>
      <c r="AE4028">
        <v>-950965</v>
      </c>
      <c r="AF4028">
        <v>0</v>
      </c>
      <c r="AG4028">
        <v>0</v>
      </c>
      <c r="AH4028">
        <v>0</v>
      </c>
      <c r="AI4028">
        <v>0</v>
      </c>
      <c r="AJ4028">
        <v>0</v>
      </c>
      <c r="AK4028">
        <v>0</v>
      </c>
      <c r="AL4028">
        <v>0</v>
      </c>
      <c r="AM4028">
        <v>14994071</v>
      </c>
      <c r="AN4028">
        <v>766956</v>
      </c>
      <c r="AO4028">
        <v>8897196</v>
      </c>
      <c r="AP4028">
        <v>7201145</v>
      </c>
      <c r="AQ4028">
        <v>0</v>
      </c>
      <c r="AR4028">
        <v>0</v>
      </c>
      <c r="AS4028">
        <v>1873330</v>
      </c>
      <c r="AT4028">
        <v>5635912</v>
      </c>
      <c r="AU4028">
        <v>69924</v>
      </c>
      <c r="AV4028">
        <v>4119253</v>
      </c>
      <c r="AW4028">
        <v>43557787</v>
      </c>
      <c r="AX4028">
        <v>1127189</v>
      </c>
      <c r="AY4028">
        <v>41472832</v>
      </c>
      <c r="AZ4028">
        <v>0</v>
      </c>
      <c r="BA4028">
        <v>-952496</v>
      </c>
      <c r="BB4028">
        <v>0</v>
      </c>
      <c r="BC4028">
        <v>0</v>
      </c>
      <c r="BD4028">
        <v>0</v>
      </c>
      <c r="BE4028">
        <v>0</v>
      </c>
      <c r="BF4028">
        <v>9032678</v>
      </c>
      <c r="BG4028">
        <v>92632121</v>
      </c>
      <c r="BH4028">
        <v>0</v>
      </c>
      <c r="BI4028">
        <v>0</v>
      </c>
      <c r="BJ4028">
        <v>0</v>
      </c>
      <c r="BK4028">
        <v>0</v>
      </c>
      <c r="BL4028">
        <v>0</v>
      </c>
      <c r="BM4028">
        <v>0</v>
      </c>
      <c r="BN4028">
        <v>0</v>
      </c>
      <c r="BO4028">
        <v>0</v>
      </c>
      <c r="BP4028">
        <v>0</v>
      </c>
      <c r="BQ4028">
        <v>0</v>
      </c>
      <c r="BR4028">
        <v>0</v>
      </c>
      <c r="BS4028">
        <v>3.9906832298136647</v>
      </c>
    </row>
    <row r="4029" spans="1:71" x14ac:dyDescent="0.25">
      <c r="A4029">
        <v>106094002</v>
      </c>
      <c r="B4029" t="s">
        <v>266</v>
      </c>
      <c r="C4029" s="1">
        <f t="shared" si="62"/>
        <v>43191</v>
      </c>
      <c r="D4029" s="2" t="s">
        <v>1012</v>
      </c>
      <c r="E4029" s="1">
        <v>43104</v>
      </c>
      <c r="F4029" s="1">
        <v>43281</v>
      </c>
      <c r="G4029" t="s">
        <v>145</v>
      </c>
      <c r="H4029" t="s">
        <v>112</v>
      </c>
      <c r="I4029" t="s">
        <v>155</v>
      </c>
      <c r="J4029" t="s">
        <v>85</v>
      </c>
      <c r="K4029" t="s">
        <v>267</v>
      </c>
      <c r="L4029">
        <v>16</v>
      </c>
      <c r="M4029">
        <v>16</v>
      </c>
      <c r="N4029">
        <v>0</v>
      </c>
      <c r="O4029">
        <v>0</v>
      </c>
      <c r="P4029">
        <v>91</v>
      </c>
      <c r="Q4029">
        <v>0</v>
      </c>
      <c r="R4029">
        <v>0</v>
      </c>
      <c r="S4029">
        <v>0</v>
      </c>
      <c r="T4029">
        <v>0</v>
      </c>
      <c r="U4029">
        <v>0</v>
      </c>
      <c r="V4029">
        <v>177</v>
      </c>
      <c r="W4029">
        <v>0</v>
      </c>
      <c r="X4029">
        <v>806</v>
      </c>
      <c r="Y4029">
        <v>0</v>
      </c>
      <c r="Z4029">
        <v>0</v>
      </c>
      <c r="AA4029">
        <v>0</v>
      </c>
      <c r="AB4029">
        <v>983</v>
      </c>
      <c r="AC4029">
        <v>0</v>
      </c>
      <c r="AD4029">
        <v>0</v>
      </c>
      <c r="AE4029">
        <v>0</v>
      </c>
      <c r="AF4029">
        <v>0</v>
      </c>
      <c r="AG4029">
        <v>0</v>
      </c>
      <c r="AH4029">
        <v>0</v>
      </c>
      <c r="AI4029">
        <v>0</v>
      </c>
      <c r="AJ4029">
        <v>0</v>
      </c>
      <c r="AK4029">
        <v>0</v>
      </c>
      <c r="AL4029">
        <v>0</v>
      </c>
      <c r="AM4029">
        <v>0</v>
      </c>
      <c r="AN4029">
        <v>0</v>
      </c>
      <c r="AO4029">
        <v>0</v>
      </c>
      <c r="AP4029">
        <v>0</v>
      </c>
      <c r="AQ4029">
        <v>147795</v>
      </c>
      <c r="AR4029">
        <v>0</v>
      </c>
      <c r="AS4029">
        <v>673010</v>
      </c>
      <c r="AT4029">
        <v>0</v>
      </c>
      <c r="AU4029">
        <v>0</v>
      </c>
      <c r="AV4029">
        <v>0</v>
      </c>
      <c r="AW4029">
        <v>820805</v>
      </c>
      <c r="AX4029">
        <v>0</v>
      </c>
      <c r="AY4029">
        <v>867304</v>
      </c>
      <c r="AZ4029">
        <v>0</v>
      </c>
      <c r="BA4029">
        <v>0</v>
      </c>
      <c r="BB4029">
        <v>0</v>
      </c>
      <c r="BC4029">
        <v>0</v>
      </c>
      <c r="BD4029">
        <v>0</v>
      </c>
      <c r="BE4029">
        <v>0</v>
      </c>
      <c r="BF4029">
        <v>0</v>
      </c>
      <c r="BG4029">
        <v>3006</v>
      </c>
      <c r="BH4029">
        <v>0</v>
      </c>
      <c r="BI4029">
        <v>0</v>
      </c>
      <c r="BJ4029">
        <v>0</v>
      </c>
      <c r="BK4029">
        <v>0</v>
      </c>
      <c r="BL4029">
        <v>0</v>
      </c>
      <c r="BM4029">
        <v>0</v>
      </c>
      <c r="BN4029">
        <v>0</v>
      </c>
      <c r="BO4029">
        <v>0</v>
      </c>
      <c r="BP4029">
        <v>0</v>
      </c>
      <c r="BQ4029">
        <v>0</v>
      </c>
      <c r="BR4029">
        <v>0</v>
      </c>
      <c r="BS4029">
        <v>2.84375</v>
      </c>
    </row>
    <row r="4030" spans="1:71" x14ac:dyDescent="0.25">
      <c r="A4030">
        <v>106500867</v>
      </c>
      <c r="B4030" t="s">
        <v>268</v>
      </c>
      <c r="C4030" s="1">
        <f t="shared" si="62"/>
        <v>43191</v>
      </c>
      <c r="D4030" s="2" t="s">
        <v>1012</v>
      </c>
      <c r="E4030" s="1">
        <v>43104</v>
      </c>
      <c r="F4030" s="1">
        <v>43281</v>
      </c>
      <c r="G4030" t="s">
        <v>174</v>
      </c>
      <c r="H4030" t="s">
        <v>89</v>
      </c>
      <c r="I4030" t="s">
        <v>72</v>
      </c>
      <c r="J4030" t="s">
        <v>85</v>
      </c>
      <c r="K4030" t="s">
        <v>269</v>
      </c>
      <c r="L4030">
        <v>209</v>
      </c>
      <c r="M4030">
        <v>90</v>
      </c>
      <c r="N4030">
        <v>17</v>
      </c>
      <c r="O4030">
        <v>22</v>
      </c>
      <c r="P4030">
        <v>2191</v>
      </c>
      <c r="Q4030">
        <v>0</v>
      </c>
      <c r="R4030">
        <v>2956</v>
      </c>
      <c r="S4030">
        <v>730</v>
      </c>
      <c r="T4030">
        <v>686</v>
      </c>
      <c r="U4030">
        <v>2159</v>
      </c>
      <c r="V4030">
        <v>0</v>
      </c>
      <c r="W4030">
        <v>0</v>
      </c>
      <c r="X4030">
        <v>103</v>
      </c>
      <c r="Y4030">
        <v>849</v>
      </c>
      <c r="Z4030">
        <v>82</v>
      </c>
      <c r="AA4030">
        <v>42</v>
      </c>
      <c r="AB4030">
        <v>7607</v>
      </c>
      <c r="AC4030">
        <v>0</v>
      </c>
      <c r="AD4030">
        <v>2846388</v>
      </c>
      <c r="AE4030">
        <v>0</v>
      </c>
      <c r="AF4030">
        <v>0</v>
      </c>
      <c r="AG4030">
        <v>0</v>
      </c>
      <c r="AH4030">
        <v>0</v>
      </c>
      <c r="AI4030">
        <v>0</v>
      </c>
      <c r="AJ4030">
        <v>0</v>
      </c>
      <c r="AK4030">
        <v>0</v>
      </c>
      <c r="AL4030">
        <v>0</v>
      </c>
      <c r="AM4030">
        <v>11614282</v>
      </c>
      <c r="AN4030">
        <v>4133876</v>
      </c>
      <c r="AO4030">
        <v>17822382</v>
      </c>
      <c r="AP4030">
        <v>17268951</v>
      </c>
      <c r="AQ4030">
        <v>0</v>
      </c>
      <c r="AR4030">
        <v>0</v>
      </c>
      <c r="AS4030">
        <v>190156</v>
      </c>
      <c r="AT4030">
        <v>28014665</v>
      </c>
      <c r="AU4030">
        <v>119325</v>
      </c>
      <c r="AV4030">
        <v>1414665</v>
      </c>
      <c r="AW4030">
        <v>80578302</v>
      </c>
      <c r="AX4030">
        <v>1600375</v>
      </c>
      <c r="AY4030">
        <v>65820818</v>
      </c>
      <c r="AZ4030">
        <v>0</v>
      </c>
      <c r="BA4030">
        <v>165125</v>
      </c>
      <c r="BB4030">
        <v>0</v>
      </c>
      <c r="BC4030">
        <v>0</v>
      </c>
      <c r="BD4030">
        <v>0</v>
      </c>
      <c r="BE4030">
        <v>0</v>
      </c>
      <c r="BF4030">
        <v>857396</v>
      </c>
      <c r="BG4030">
        <v>67199876</v>
      </c>
      <c r="BH4030">
        <v>0</v>
      </c>
      <c r="BI4030">
        <v>0</v>
      </c>
      <c r="BJ4030">
        <v>0</v>
      </c>
      <c r="BK4030">
        <v>0</v>
      </c>
      <c r="BL4030">
        <v>0</v>
      </c>
      <c r="BM4030">
        <v>0</v>
      </c>
      <c r="BN4030">
        <v>0</v>
      </c>
      <c r="BO4030">
        <v>0</v>
      </c>
      <c r="BP4030">
        <v>0</v>
      </c>
      <c r="BQ4030">
        <v>0</v>
      </c>
      <c r="BR4030">
        <v>0</v>
      </c>
      <c r="BS4030">
        <v>7.3277591973244149</v>
      </c>
    </row>
    <row r="4031" spans="1:71" x14ac:dyDescent="0.25">
      <c r="A4031">
        <v>106190280</v>
      </c>
      <c r="B4031" t="s">
        <v>270</v>
      </c>
      <c r="C4031" s="1">
        <f t="shared" si="62"/>
        <v>43191</v>
      </c>
      <c r="D4031" s="2" t="s">
        <v>1012</v>
      </c>
      <c r="E4031" s="1">
        <v>43104</v>
      </c>
      <c r="F4031" s="1">
        <v>43281</v>
      </c>
      <c r="G4031" t="s">
        <v>92</v>
      </c>
      <c r="H4031" t="s">
        <v>101</v>
      </c>
      <c r="I4031" t="s">
        <v>72</v>
      </c>
      <c r="J4031" t="s">
        <v>85</v>
      </c>
      <c r="K4031" t="s">
        <v>271</v>
      </c>
      <c r="L4031">
        <v>148</v>
      </c>
      <c r="M4031">
        <v>148</v>
      </c>
      <c r="N4031">
        <v>0</v>
      </c>
      <c r="O4031">
        <v>33</v>
      </c>
      <c r="P4031">
        <v>1009</v>
      </c>
      <c r="Q4031">
        <v>0</v>
      </c>
      <c r="R4031">
        <v>3173</v>
      </c>
      <c r="S4031">
        <v>476</v>
      </c>
      <c r="T4031">
        <v>178</v>
      </c>
      <c r="U4031">
        <v>1643</v>
      </c>
      <c r="V4031">
        <v>0</v>
      </c>
      <c r="W4031">
        <v>0</v>
      </c>
      <c r="X4031">
        <v>1562</v>
      </c>
      <c r="Y4031">
        <v>0</v>
      </c>
      <c r="Z4031">
        <v>0</v>
      </c>
      <c r="AA4031">
        <v>145</v>
      </c>
      <c r="AB4031">
        <v>7177</v>
      </c>
      <c r="AC4031">
        <v>0</v>
      </c>
      <c r="AD4031">
        <v>2334426</v>
      </c>
      <c r="AE4031">
        <v>0</v>
      </c>
      <c r="AF4031">
        <v>0</v>
      </c>
      <c r="AG4031">
        <v>0</v>
      </c>
      <c r="AH4031">
        <v>0</v>
      </c>
      <c r="AI4031">
        <v>0</v>
      </c>
      <c r="AJ4031">
        <v>0</v>
      </c>
      <c r="AK4031">
        <v>0</v>
      </c>
      <c r="AL4031">
        <v>0</v>
      </c>
      <c r="AM4031">
        <v>4185006</v>
      </c>
      <c r="AN4031">
        <v>1838300</v>
      </c>
      <c r="AO4031">
        <v>1931143</v>
      </c>
      <c r="AP4031">
        <v>4356989</v>
      </c>
      <c r="AQ4031">
        <v>0</v>
      </c>
      <c r="AR4031">
        <v>0</v>
      </c>
      <c r="AS4031">
        <v>2276754</v>
      </c>
      <c r="AT4031">
        <v>0</v>
      </c>
      <c r="AU4031">
        <v>0</v>
      </c>
      <c r="AV4031">
        <v>-245290</v>
      </c>
      <c r="AW4031">
        <v>14342902</v>
      </c>
      <c r="AX4031">
        <v>1838667</v>
      </c>
      <c r="AY4031">
        <v>14571547</v>
      </c>
      <c r="AZ4031">
        <v>0</v>
      </c>
      <c r="BA4031">
        <v>0</v>
      </c>
      <c r="BB4031">
        <v>0</v>
      </c>
      <c r="BC4031">
        <v>0</v>
      </c>
      <c r="BD4031">
        <v>0</v>
      </c>
      <c r="BE4031">
        <v>0</v>
      </c>
      <c r="BF4031">
        <v>92645</v>
      </c>
      <c r="BG4031">
        <v>21750480</v>
      </c>
      <c r="BH4031">
        <v>0</v>
      </c>
      <c r="BI4031">
        <v>0</v>
      </c>
      <c r="BJ4031">
        <v>0</v>
      </c>
      <c r="BK4031">
        <v>0</v>
      </c>
      <c r="BL4031">
        <v>0</v>
      </c>
      <c r="BM4031">
        <v>0</v>
      </c>
      <c r="BN4031">
        <v>0</v>
      </c>
      <c r="BO4031">
        <v>0</v>
      </c>
      <c r="BP4031">
        <v>0</v>
      </c>
      <c r="BQ4031">
        <v>0</v>
      </c>
      <c r="BR4031">
        <v>0</v>
      </c>
      <c r="BS4031">
        <v>3.4087837837837838</v>
      </c>
    </row>
    <row r="4032" spans="1:71" x14ac:dyDescent="0.25">
      <c r="A4032">
        <v>106040962</v>
      </c>
      <c r="B4032" t="s">
        <v>272</v>
      </c>
      <c r="C4032" s="1">
        <f t="shared" si="62"/>
        <v>43191</v>
      </c>
      <c r="D4032" s="2" t="s">
        <v>1012</v>
      </c>
      <c r="E4032" s="1">
        <v>43104</v>
      </c>
      <c r="F4032" s="1">
        <v>43281</v>
      </c>
      <c r="G4032" t="s">
        <v>154</v>
      </c>
      <c r="H4032" t="s">
        <v>89</v>
      </c>
      <c r="I4032" t="s">
        <v>72</v>
      </c>
      <c r="J4032" t="s">
        <v>85</v>
      </c>
      <c r="K4032" t="s">
        <v>156</v>
      </c>
      <c r="L4032">
        <v>277</v>
      </c>
      <c r="M4032">
        <v>226</v>
      </c>
      <c r="N4032">
        <v>0</v>
      </c>
      <c r="O4032">
        <v>33</v>
      </c>
      <c r="P4032">
        <v>4656</v>
      </c>
      <c r="Q4032">
        <v>0</v>
      </c>
      <c r="R4032">
        <v>11524</v>
      </c>
      <c r="S4032">
        <v>402</v>
      </c>
      <c r="T4032">
        <v>1266</v>
      </c>
      <c r="U4032">
        <v>3182</v>
      </c>
      <c r="V4032">
        <v>0</v>
      </c>
      <c r="W4032">
        <v>0</v>
      </c>
      <c r="X4032">
        <v>746</v>
      </c>
      <c r="Y4032">
        <v>2869</v>
      </c>
      <c r="Z4032">
        <v>0</v>
      </c>
      <c r="AA4032">
        <v>98</v>
      </c>
      <c r="AB4032">
        <v>20087</v>
      </c>
      <c r="AC4032">
        <v>0</v>
      </c>
      <c r="AD4032">
        <v>9119683</v>
      </c>
      <c r="AE4032">
        <v>0</v>
      </c>
      <c r="AF4032">
        <v>0</v>
      </c>
      <c r="AG4032">
        <v>0</v>
      </c>
      <c r="AH4032">
        <v>0</v>
      </c>
      <c r="AI4032">
        <v>0</v>
      </c>
      <c r="AJ4032">
        <v>0</v>
      </c>
      <c r="AK4032">
        <v>0</v>
      </c>
      <c r="AL4032">
        <v>0</v>
      </c>
      <c r="AM4032">
        <v>52535848</v>
      </c>
      <c r="AN4032">
        <v>1744165</v>
      </c>
      <c r="AO4032">
        <v>44036465</v>
      </c>
      <c r="AP4032">
        <v>18043904</v>
      </c>
      <c r="AQ4032">
        <v>43293</v>
      </c>
      <c r="AR4032">
        <v>0</v>
      </c>
      <c r="AS4032">
        <v>9892888</v>
      </c>
      <c r="AT4032">
        <v>55908341</v>
      </c>
      <c r="AU4032">
        <v>0</v>
      </c>
      <c r="AV4032">
        <v>-5942915</v>
      </c>
      <c r="AW4032">
        <v>176261989</v>
      </c>
      <c r="AX4032">
        <v>1875509</v>
      </c>
      <c r="AY4032">
        <v>176973462</v>
      </c>
      <c r="AZ4032">
        <v>0</v>
      </c>
      <c r="BA4032">
        <v>1687520</v>
      </c>
      <c r="BB4032">
        <v>0</v>
      </c>
      <c r="BC4032">
        <v>0</v>
      </c>
      <c r="BD4032">
        <v>0</v>
      </c>
      <c r="BE4032">
        <v>0</v>
      </c>
      <c r="BF4032">
        <v>19637794</v>
      </c>
      <c r="BG4032">
        <v>285078129</v>
      </c>
      <c r="BH4032">
        <v>0</v>
      </c>
      <c r="BI4032">
        <v>0</v>
      </c>
      <c r="BJ4032">
        <v>0</v>
      </c>
      <c r="BK4032">
        <v>0</v>
      </c>
      <c r="BL4032">
        <v>0</v>
      </c>
      <c r="BM4032">
        <v>0</v>
      </c>
      <c r="BN4032">
        <v>0</v>
      </c>
      <c r="BO4032">
        <v>0</v>
      </c>
      <c r="BP4032">
        <v>0</v>
      </c>
      <c r="BQ4032">
        <v>0</v>
      </c>
      <c r="BR4032">
        <v>0</v>
      </c>
      <c r="BS4032">
        <v>9.2564612326043729</v>
      </c>
    </row>
    <row r="4033" spans="1:71" x14ac:dyDescent="0.25">
      <c r="A4033">
        <v>106104089</v>
      </c>
      <c r="B4033" t="s">
        <v>909</v>
      </c>
      <c r="C4033" s="1">
        <f t="shared" si="62"/>
        <v>43191</v>
      </c>
      <c r="D4033" s="2" t="s">
        <v>1012</v>
      </c>
      <c r="E4033" s="1">
        <v>43104</v>
      </c>
      <c r="F4033" s="1">
        <v>43281</v>
      </c>
      <c r="G4033" t="s">
        <v>80</v>
      </c>
      <c r="H4033" t="s">
        <v>101</v>
      </c>
      <c r="I4033" t="s">
        <v>155</v>
      </c>
      <c r="J4033" t="s">
        <v>85</v>
      </c>
      <c r="K4033" t="s">
        <v>172</v>
      </c>
      <c r="L4033">
        <v>16</v>
      </c>
      <c r="M4033">
        <v>16</v>
      </c>
      <c r="N4033">
        <v>0</v>
      </c>
      <c r="O4033">
        <v>0</v>
      </c>
      <c r="P4033">
        <v>111</v>
      </c>
      <c r="Q4033">
        <v>0</v>
      </c>
      <c r="R4033">
        <v>0</v>
      </c>
      <c r="S4033">
        <v>0</v>
      </c>
      <c r="T4033">
        <v>1068</v>
      </c>
      <c r="U4033">
        <v>0</v>
      </c>
      <c r="V4033">
        <v>112</v>
      </c>
      <c r="W4033">
        <v>0</v>
      </c>
      <c r="X4033">
        <v>0</v>
      </c>
      <c r="Y4033">
        <v>0</v>
      </c>
      <c r="Z4033">
        <v>0</v>
      </c>
      <c r="AA4033">
        <v>0</v>
      </c>
      <c r="AB4033">
        <v>1180</v>
      </c>
      <c r="AC4033">
        <v>0</v>
      </c>
      <c r="AD4033">
        <v>0</v>
      </c>
      <c r="AE4033">
        <v>0</v>
      </c>
      <c r="AF4033">
        <v>0</v>
      </c>
      <c r="AG4033">
        <v>0</v>
      </c>
      <c r="AH4033">
        <v>0</v>
      </c>
      <c r="AI4033">
        <v>0</v>
      </c>
      <c r="AJ4033">
        <v>0</v>
      </c>
      <c r="AK4033">
        <v>0</v>
      </c>
      <c r="AL4033">
        <v>0</v>
      </c>
      <c r="AM4033">
        <v>0</v>
      </c>
      <c r="AN4033">
        <v>0</v>
      </c>
      <c r="AO4033">
        <v>651480</v>
      </c>
      <c r="AP4033">
        <v>0</v>
      </c>
      <c r="AQ4033">
        <v>59780</v>
      </c>
      <c r="AR4033">
        <v>0</v>
      </c>
      <c r="AS4033">
        <v>0</v>
      </c>
      <c r="AT4033">
        <v>0</v>
      </c>
      <c r="AU4033">
        <v>0</v>
      </c>
      <c r="AV4033">
        <v>0</v>
      </c>
      <c r="AW4033">
        <v>711260</v>
      </c>
      <c r="AX4033">
        <v>0</v>
      </c>
      <c r="AY4033">
        <v>969288</v>
      </c>
      <c r="AZ4033">
        <v>0</v>
      </c>
      <c r="BA4033">
        <v>0</v>
      </c>
      <c r="BB4033">
        <v>0</v>
      </c>
      <c r="BC4033">
        <v>0</v>
      </c>
      <c r="BD4033">
        <v>0</v>
      </c>
      <c r="BE4033">
        <v>0</v>
      </c>
      <c r="BF4033">
        <v>0</v>
      </c>
      <c r="BG4033">
        <v>0</v>
      </c>
      <c r="BH4033">
        <v>0</v>
      </c>
      <c r="BI4033">
        <v>0</v>
      </c>
      <c r="BJ4033">
        <v>0</v>
      </c>
      <c r="BK4033">
        <v>0</v>
      </c>
      <c r="BL4033">
        <v>0</v>
      </c>
      <c r="BM4033">
        <v>0</v>
      </c>
      <c r="BN4033">
        <v>0</v>
      </c>
      <c r="BO4033">
        <v>0</v>
      </c>
      <c r="BP4033">
        <v>0</v>
      </c>
      <c r="BQ4033">
        <v>0</v>
      </c>
      <c r="BR4033">
        <v>0</v>
      </c>
      <c r="BS4033">
        <v>3.46875</v>
      </c>
    </row>
    <row r="4034" spans="1:71" x14ac:dyDescent="0.25">
      <c r="A4034">
        <v>106197931</v>
      </c>
      <c r="B4034" t="s">
        <v>1014</v>
      </c>
      <c r="C4034" s="1">
        <f t="shared" ref="C4034:C4097" si="63">DATE(LEFT(D4034,4), MID(D4034,7,1)*3-2, 1)</f>
        <v>43191</v>
      </c>
      <c r="D4034" s="2" t="s">
        <v>1012</v>
      </c>
      <c r="E4034" s="1">
        <v>43104</v>
      </c>
      <c r="F4034" s="1">
        <v>43281</v>
      </c>
      <c r="G4034" t="s">
        <v>92</v>
      </c>
      <c r="H4034" t="s">
        <v>101</v>
      </c>
      <c r="I4034" t="s">
        <v>155</v>
      </c>
      <c r="J4034" t="s">
        <v>85</v>
      </c>
      <c r="K4034" t="s">
        <v>275</v>
      </c>
      <c r="L4034">
        <v>16</v>
      </c>
      <c r="M4034">
        <v>32</v>
      </c>
      <c r="N4034">
        <v>92</v>
      </c>
      <c r="O4034">
        <v>0</v>
      </c>
      <c r="P4034">
        <v>184</v>
      </c>
      <c r="Q4034">
        <v>0</v>
      </c>
      <c r="R4034">
        <v>0</v>
      </c>
      <c r="S4034">
        <v>0</v>
      </c>
      <c r="T4034">
        <v>1263</v>
      </c>
      <c r="U4034">
        <v>0</v>
      </c>
      <c r="V4034">
        <v>134</v>
      </c>
      <c r="W4034">
        <v>0</v>
      </c>
      <c r="X4034">
        <v>0</v>
      </c>
      <c r="Y4034">
        <v>0</v>
      </c>
      <c r="Z4034">
        <v>1397</v>
      </c>
      <c r="AA4034">
        <v>0</v>
      </c>
      <c r="AB4034">
        <v>2794</v>
      </c>
      <c r="AC4034">
        <v>0</v>
      </c>
      <c r="AD4034">
        <v>0</v>
      </c>
      <c r="AE4034">
        <v>0</v>
      </c>
      <c r="AF4034">
        <v>0</v>
      </c>
      <c r="AG4034">
        <v>0</v>
      </c>
      <c r="AH4034">
        <v>0</v>
      </c>
      <c r="AI4034">
        <v>0</v>
      </c>
      <c r="AJ4034">
        <v>0</v>
      </c>
      <c r="AK4034">
        <v>0</v>
      </c>
      <c r="AL4034">
        <v>0</v>
      </c>
      <c r="AM4034">
        <v>0</v>
      </c>
      <c r="AN4034">
        <v>0</v>
      </c>
      <c r="AO4034">
        <v>625097</v>
      </c>
      <c r="AP4034">
        <v>0</v>
      </c>
      <c r="AQ4034">
        <v>66321</v>
      </c>
      <c r="AR4034">
        <v>0</v>
      </c>
      <c r="AS4034">
        <v>0</v>
      </c>
      <c r="AT4034">
        <v>0</v>
      </c>
      <c r="AU4034">
        <v>38418</v>
      </c>
      <c r="AV4034">
        <v>0</v>
      </c>
      <c r="AW4034">
        <v>729836</v>
      </c>
      <c r="AX4034">
        <v>0</v>
      </c>
      <c r="AY4034">
        <v>1089858</v>
      </c>
      <c r="AZ4034">
        <v>0</v>
      </c>
      <c r="BA4034">
        <v>0</v>
      </c>
      <c r="BB4034">
        <v>0</v>
      </c>
      <c r="BC4034">
        <v>0</v>
      </c>
      <c r="BD4034">
        <v>0</v>
      </c>
      <c r="BE4034">
        <v>0</v>
      </c>
      <c r="BF4034">
        <v>0</v>
      </c>
      <c r="BG4034">
        <v>0</v>
      </c>
      <c r="BH4034">
        <v>0</v>
      </c>
      <c r="BI4034">
        <v>0</v>
      </c>
      <c r="BJ4034">
        <v>0</v>
      </c>
      <c r="BK4034">
        <v>0</v>
      </c>
      <c r="BL4034">
        <v>0</v>
      </c>
      <c r="BM4034">
        <v>0</v>
      </c>
      <c r="BN4034">
        <v>0</v>
      </c>
      <c r="BO4034">
        <v>0</v>
      </c>
      <c r="BP4034">
        <v>0</v>
      </c>
      <c r="BQ4034">
        <v>0</v>
      </c>
      <c r="BR4034">
        <v>0</v>
      </c>
      <c r="BS4034">
        <v>3.8333333333333335</v>
      </c>
    </row>
    <row r="4035" spans="1:71" x14ac:dyDescent="0.25">
      <c r="A4035">
        <v>106474007</v>
      </c>
      <c r="B4035" t="s">
        <v>276</v>
      </c>
      <c r="C4035" s="1">
        <f t="shared" si="63"/>
        <v>43191</v>
      </c>
      <c r="D4035" s="2" t="s">
        <v>1012</v>
      </c>
      <c r="E4035" s="1">
        <v>43104</v>
      </c>
      <c r="F4035" s="1">
        <v>43281</v>
      </c>
      <c r="G4035" t="s">
        <v>277</v>
      </c>
      <c r="H4035" t="s">
        <v>89</v>
      </c>
      <c r="I4035" t="s">
        <v>72</v>
      </c>
      <c r="J4035" t="s">
        <v>73</v>
      </c>
      <c r="K4035" t="s">
        <v>278</v>
      </c>
      <c r="L4035">
        <v>25</v>
      </c>
      <c r="M4035">
        <v>25</v>
      </c>
      <c r="N4035">
        <v>0</v>
      </c>
      <c r="O4035">
        <v>4</v>
      </c>
      <c r="P4035">
        <v>302</v>
      </c>
      <c r="Q4035">
        <v>0</v>
      </c>
      <c r="R4035">
        <v>485</v>
      </c>
      <c r="S4035">
        <v>0</v>
      </c>
      <c r="T4035">
        <v>349</v>
      </c>
      <c r="U4035">
        <v>0</v>
      </c>
      <c r="V4035">
        <v>0</v>
      </c>
      <c r="W4035">
        <v>0</v>
      </c>
      <c r="X4035">
        <v>213</v>
      </c>
      <c r="Y4035">
        <v>0</v>
      </c>
      <c r="Z4035">
        <v>0</v>
      </c>
      <c r="AA4035">
        <v>35</v>
      </c>
      <c r="AB4035">
        <v>1082</v>
      </c>
      <c r="AC4035">
        <v>0</v>
      </c>
      <c r="AD4035">
        <v>1036222</v>
      </c>
      <c r="AE4035">
        <v>0</v>
      </c>
      <c r="AF4035">
        <v>0</v>
      </c>
      <c r="AG4035">
        <v>0</v>
      </c>
      <c r="AH4035">
        <v>0</v>
      </c>
      <c r="AI4035">
        <v>0</v>
      </c>
      <c r="AJ4035">
        <v>0</v>
      </c>
      <c r="AK4035">
        <v>0</v>
      </c>
      <c r="AL4035">
        <v>0</v>
      </c>
      <c r="AM4035">
        <v>8437908</v>
      </c>
      <c r="AN4035">
        <v>0</v>
      </c>
      <c r="AO4035">
        <v>3033950</v>
      </c>
      <c r="AP4035">
        <v>0</v>
      </c>
      <c r="AQ4035">
        <v>0</v>
      </c>
      <c r="AR4035">
        <v>0</v>
      </c>
      <c r="AS4035">
        <v>9121947</v>
      </c>
      <c r="AT4035">
        <v>0</v>
      </c>
      <c r="AU4035">
        <v>0</v>
      </c>
      <c r="AV4035">
        <v>-5051</v>
      </c>
      <c r="AW4035">
        <v>20588754</v>
      </c>
      <c r="AX4035">
        <v>171222</v>
      </c>
      <c r="AY4035">
        <v>20293283</v>
      </c>
      <c r="AZ4035">
        <v>0</v>
      </c>
      <c r="BA4035">
        <v>0</v>
      </c>
      <c r="BB4035">
        <v>0</v>
      </c>
      <c r="BC4035">
        <v>0</v>
      </c>
      <c r="BD4035">
        <v>0</v>
      </c>
      <c r="BE4035">
        <v>0</v>
      </c>
      <c r="BF4035">
        <v>1761721</v>
      </c>
      <c r="BG4035">
        <v>22466756</v>
      </c>
      <c r="BH4035">
        <v>0</v>
      </c>
      <c r="BI4035">
        <v>0</v>
      </c>
      <c r="BJ4035">
        <v>0</v>
      </c>
      <c r="BK4035">
        <v>0</v>
      </c>
      <c r="BL4035">
        <v>0</v>
      </c>
      <c r="BM4035">
        <v>0</v>
      </c>
      <c r="BN4035">
        <v>0</v>
      </c>
      <c r="BO4035">
        <v>0</v>
      </c>
      <c r="BP4035">
        <v>0</v>
      </c>
      <c r="BQ4035">
        <v>0</v>
      </c>
      <c r="BR4035">
        <v>0</v>
      </c>
      <c r="BS4035">
        <v>6.04</v>
      </c>
    </row>
    <row r="4036" spans="1:71" x14ac:dyDescent="0.25">
      <c r="A4036">
        <v>106301781</v>
      </c>
      <c r="B4036" t="s">
        <v>279</v>
      </c>
      <c r="C4036" s="1">
        <f t="shared" si="63"/>
        <v>43191</v>
      </c>
      <c r="D4036" s="2" t="s">
        <v>1012</v>
      </c>
      <c r="E4036" s="1">
        <v>43104</v>
      </c>
      <c r="F4036" s="1">
        <v>43281</v>
      </c>
      <c r="G4036" t="s">
        <v>83</v>
      </c>
      <c r="H4036" t="s">
        <v>117</v>
      </c>
      <c r="I4036" t="s">
        <v>118</v>
      </c>
      <c r="J4036" t="s">
        <v>85</v>
      </c>
      <c r="K4036" t="s">
        <v>202</v>
      </c>
      <c r="L4036">
        <v>1100</v>
      </c>
      <c r="M4036">
        <v>118</v>
      </c>
      <c r="N4036">
        <v>0</v>
      </c>
      <c r="O4036">
        <v>2</v>
      </c>
      <c r="P4036">
        <v>19</v>
      </c>
      <c r="Q4036">
        <v>0</v>
      </c>
      <c r="R4036">
        <v>20</v>
      </c>
      <c r="S4036">
        <v>0</v>
      </c>
      <c r="T4036">
        <v>9718</v>
      </c>
      <c r="U4036">
        <v>0</v>
      </c>
      <c r="V4036">
        <v>0</v>
      </c>
      <c r="W4036">
        <v>0</v>
      </c>
      <c r="X4036">
        <v>0</v>
      </c>
      <c r="Y4036">
        <v>0</v>
      </c>
      <c r="Z4036">
        <v>0</v>
      </c>
      <c r="AA4036">
        <v>958</v>
      </c>
      <c r="AB4036">
        <v>10696</v>
      </c>
      <c r="AC4036">
        <v>0</v>
      </c>
      <c r="AD4036">
        <v>0</v>
      </c>
      <c r="AE4036">
        <v>0</v>
      </c>
      <c r="AF4036">
        <v>0</v>
      </c>
      <c r="AG4036">
        <v>0</v>
      </c>
      <c r="AH4036">
        <v>0</v>
      </c>
      <c r="AI4036">
        <v>0</v>
      </c>
      <c r="AJ4036">
        <v>0</v>
      </c>
      <c r="AK4036">
        <v>0</v>
      </c>
      <c r="AL4036">
        <v>0</v>
      </c>
      <c r="AM4036">
        <v>354713</v>
      </c>
      <c r="AN4036">
        <v>0</v>
      </c>
      <c r="AO4036">
        <v>15042639</v>
      </c>
      <c r="AP4036">
        <v>0</v>
      </c>
      <c r="AQ4036">
        <v>0</v>
      </c>
      <c r="AR4036">
        <v>0</v>
      </c>
      <c r="AS4036">
        <v>0</v>
      </c>
      <c r="AT4036">
        <v>0</v>
      </c>
      <c r="AU4036">
        <v>0</v>
      </c>
      <c r="AV4036">
        <v>218297</v>
      </c>
      <c r="AW4036">
        <v>15615649</v>
      </c>
      <c r="AX4036">
        <v>0</v>
      </c>
      <c r="AY4036">
        <v>22834234</v>
      </c>
      <c r="AZ4036">
        <v>0</v>
      </c>
      <c r="BA4036">
        <v>7218585</v>
      </c>
      <c r="BB4036">
        <v>0</v>
      </c>
      <c r="BC4036">
        <v>0</v>
      </c>
      <c r="BD4036">
        <v>0</v>
      </c>
      <c r="BE4036">
        <v>0</v>
      </c>
      <c r="BF4036">
        <v>0</v>
      </c>
      <c r="BG4036">
        <v>0</v>
      </c>
      <c r="BH4036">
        <v>0</v>
      </c>
      <c r="BI4036">
        <v>0</v>
      </c>
      <c r="BJ4036">
        <v>0</v>
      </c>
      <c r="BK4036">
        <v>0</v>
      </c>
      <c r="BL4036">
        <v>0</v>
      </c>
      <c r="BM4036">
        <v>0</v>
      </c>
      <c r="BN4036">
        <v>0</v>
      </c>
      <c r="BO4036">
        <v>0</v>
      </c>
      <c r="BP4036">
        <v>0</v>
      </c>
      <c r="BQ4036">
        <v>0</v>
      </c>
      <c r="BR4036">
        <v>0</v>
      </c>
      <c r="BS4036">
        <v>1.5599343185550082E-2</v>
      </c>
    </row>
    <row r="4037" spans="1:71" x14ac:dyDescent="0.25">
      <c r="A4037">
        <v>106190298</v>
      </c>
      <c r="B4037" t="s">
        <v>282</v>
      </c>
      <c r="C4037" s="1">
        <f t="shared" si="63"/>
        <v>43191</v>
      </c>
      <c r="D4037" s="2" t="s">
        <v>1012</v>
      </c>
      <c r="E4037" s="1">
        <v>43104</v>
      </c>
      <c r="F4037" s="1">
        <v>43281</v>
      </c>
      <c r="G4037" t="s">
        <v>92</v>
      </c>
      <c r="H4037" t="s">
        <v>89</v>
      </c>
      <c r="I4037" t="s">
        <v>72</v>
      </c>
      <c r="J4037" t="s">
        <v>85</v>
      </c>
      <c r="K4037" t="s">
        <v>283</v>
      </c>
      <c r="L4037">
        <v>105</v>
      </c>
      <c r="M4037">
        <v>71</v>
      </c>
      <c r="N4037">
        <v>8</v>
      </c>
      <c r="O4037">
        <v>44</v>
      </c>
      <c r="P4037">
        <v>1572</v>
      </c>
      <c r="Q4037">
        <v>0</v>
      </c>
      <c r="R4037">
        <v>1514</v>
      </c>
      <c r="S4037">
        <v>1573</v>
      </c>
      <c r="T4037">
        <v>452</v>
      </c>
      <c r="U4037">
        <v>824</v>
      </c>
      <c r="V4037">
        <v>0</v>
      </c>
      <c r="W4037">
        <v>0</v>
      </c>
      <c r="X4037">
        <v>20</v>
      </c>
      <c r="Y4037">
        <v>1077</v>
      </c>
      <c r="Z4037">
        <v>10</v>
      </c>
      <c r="AA4037">
        <v>57</v>
      </c>
      <c r="AB4037">
        <v>5527</v>
      </c>
      <c r="AC4037">
        <v>0</v>
      </c>
      <c r="AD4037">
        <v>737680</v>
      </c>
      <c r="AE4037">
        <v>0</v>
      </c>
      <c r="AF4037">
        <v>0</v>
      </c>
      <c r="AG4037">
        <v>0</v>
      </c>
      <c r="AH4037">
        <v>0</v>
      </c>
      <c r="AI4037">
        <v>0</v>
      </c>
      <c r="AJ4037">
        <v>0</v>
      </c>
      <c r="AK4037">
        <v>0</v>
      </c>
      <c r="AL4037">
        <v>0</v>
      </c>
      <c r="AM4037">
        <v>4208198</v>
      </c>
      <c r="AN4037">
        <v>7124210</v>
      </c>
      <c r="AO4037">
        <v>2786171</v>
      </c>
      <c r="AP4037">
        <v>952801</v>
      </c>
      <c r="AQ4037">
        <v>0</v>
      </c>
      <c r="AR4037">
        <v>0</v>
      </c>
      <c r="AS4037">
        <v>206152</v>
      </c>
      <c r="AT4037">
        <v>9776151</v>
      </c>
      <c r="AU4037">
        <v>0</v>
      </c>
      <c r="AV4037">
        <v>629450</v>
      </c>
      <c r="AW4037">
        <v>25683133</v>
      </c>
      <c r="AX4037">
        <v>224152</v>
      </c>
      <c r="AY4037">
        <v>24031291</v>
      </c>
      <c r="AZ4037">
        <v>0</v>
      </c>
      <c r="BA4037">
        <v>659258</v>
      </c>
      <c r="BB4037">
        <v>0</v>
      </c>
      <c r="BC4037">
        <v>0</v>
      </c>
      <c r="BD4037">
        <v>0</v>
      </c>
      <c r="BE4037">
        <v>0</v>
      </c>
      <c r="BF4037">
        <v>425484</v>
      </c>
      <c r="BG4037">
        <v>33867845</v>
      </c>
      <c r="BH4037">
        <v>0</v>
      </c>
      <c r="BI4037">
        <v>0</v>
      </c>
      <c r="BJ4037">
        <v>0</v>
      </c>
      <c r="BK4037">
        <v>0</v>
      </c>
      <c r="BL4037">
        <v>0</v>
      </c>
      <c r="BM4037">
        <v>0</v>
      </c>
      <c r="BN4037">
        <v>0</v>
      </c>
      <c r="BO4037">
        <v>0</v>
      </c>
      <c r="BP4037">
        <v>0</v>
      </c>
      <c r="BQ4037">
        <v>0</v>
      </c>
      <c r="BR4037">
        <v>0</v>
      </c>
      <c r="BS4037">
        <v>8.9318181818181817</v>
      </c>
    </row>
    <row r="4038" spans="1:71" x14ac:dyDescent="0.25">
      <c r="A4038">
        <v>106301357</v>
      </c>
      <c r="B4038" t="s">
        <v>869</v>
      </c>
      <c r="C4038" s="1">
        <f t="shared" si="63"/>
        <v>43191</v>
      </c>
      <c r="D4038" s="2" t="s">
        <v>1012</v>
      </c>
      <c r="E4038" s="1">
        <v>43104</v>
      </c>
      <c r="F4038" s="1">
        <v>43281</v>
      </c>
      <c r="G4038" t="s">
        <v>83</v>
      </c>
      <c r="H4038" t="s">
        <v>101</v>
      </c>
      <c r="I4038" t="s">
        <v>72</v>
      </c>
      <c r="J4038" t="s">
        <v>85</v>
      </c>
      <c r="K4038" t="s">
        <v>285</v>
      </c>
      <c r="L4038">
        <v>177</v>
      </c>
      <c r="M4038">
        <v>61</v>
      </c>
      <c r="N4038">
        <v>4</v>
      </c>
      <c r="O4038">
        <v>5</v>
      </c>
      <c r="P4038">
        <v>710</v>
      </c>
      <c r="Q4038">
        <v>0</v>
      </c>
      <c r="R4038">
        <v>767</v>
      </c>
      <c r="S4038">
        <v>828</v>
      </c>
      <c r="T4038">
        <v>680</v>
      </c>
      <c r="U4038">
        <v>2977</v>
      </c>
      <c r="V4038">
        <v>0</v>
      </c>
      <c r="W4038">
        <v>0</v>
      </c>
      <c r="X4038">
        <v>160</v>
      </c>
      <c r="Y4038">
        <v>74</v>
      </c>
      <c r="Z4038">
        <v>9</v>
      </c>
      <c r="AA4038">
        <v>27</v>
      </c>
      <c r="AB4038">
        <v>5522</v>
      </c>
      <c r="AC4038">
        <v>5522</v>
      </c>
      <c r="AD4038">
        <v>811318</v>
      </c>
      <c r="AE4038">
        <v>-77347</v>
      </c>
      <c r="AF4038">
        <v>0</v>
      </c>
      <c r="AG4038">
        <v>0</v>
      </c>
      <c r="AH4038">
        <v>22395824</v>
      </c>
      <c r="AI4038">
        <v>0</v>
      </c>
      <c r="AJ4038">
        <v>0</v>
      </c>
      <c r="AK4038">
        <v>0</v>
      </c>
      <c r="AL4038">
        <v>22395824</v>
      </c>
      <c r="AM4038">
        <v>3183603</v>
      </c>
      <c r="AN4038">
        <v>27195536</v>
      </c>
      <c r="AO4038">
        <v>2161753</v>
      </c>
      <c r="AP4038">
        <v>3576501</v>
      </c>
      <c r="AQ4038">
        <v>0</v>
      </c>
      <c r="AR4038">
        <v>0</v>
      </c>
      <c r="AS4038">
        <v>33983</v>
      </c>
      <c r="AT4038">
        <v>1644684</v>
      </c>
      <c r="AU4038">
        <v>62966</v>
      </c>
      <c r="AV4038">
        <v>-627851</v>
      </c>
      <c r="AW4038">
        <v>37231175</v>
      </c>
      <c r="AX4038">
        <v>-262383</v>
      </c>
      <c r="AY4038">
        <v>35160447</v>
      </c>
      <c r="AZ4038">
        <v>0</v>
      </c>
      <c r="BA4038">
        <v>0</v>
      </c>
      <c r="BB4038">
        <v>0</v>
      </c>
      <c r="BC4038">
        <v>0</v>
      </c>
      <c r="BD4038">
        <v>0</v>
      </c>
      <c r="BE4038">
        <v>0</v>
      </c>
      <c r="BF4038">
        <v>147349</v>
      </c>
      <c r="BG4038">
        <v>26254308</v>
      </c>
      <c r="BH4038">
        <v>0</v>
      </c>
      <c r="BI4038">
        <v>0</v>
      </c>
      <c r="BJ4038">
        <v>0</v>
      </c>
      <c r="BK4038">
        <v>0</v>
      </c>
      <c r="BL4038">
        <v>0</v>
      </c>
      <c r="BM4038">
        <v>0</v>
      </c>
      <c r="BN4038">
        <v>0</v>
      </c>
      <c r="BO4038">
        <v>0</v>
      </c>
      <c r="BP4038">
        <v>0</v>
      </c>
      <c r="BQ4038">
        <v>0</v>
      </c>
      <c r="BR4038">
        <v>0</v>
      </c>
      <c r="BS4038">
        <v>2.9831932773109244</v>
      </c>
    </row>
    <row r="4039" spans="1:71" x14ac:dyDescent="0.25">
      <c r="A4039">
        <v>106301175</v>
      </c>
      <c r="B4039" t="s">
        <v>1015</v>
      </c>
      <c r="C4039" s="1">
        <f t="shared" si="63"/>
        <v>43191</v>
      </c>
      <c r="D4039" s="2" t="s">
        <v>1012</v>
      </c>
      <c r="E4039" s="1">
        <v>43104</v>
      </c>
      <c r="F4039" s="1">
        <v>43281</v>
      </c>
      <c r="G4039" t="s">
        <v>83</v>
      </c>
      <c r="H4039" t="s">
        <v>101</v>
      </c>
      <c r="I4039" t="s">
        <v>72</v>
      </c>
      <c r="J4039" t="s">
        <v>85</v>
      </c>
      <c r="K4039" t="s">
        <v>287</v>
      </c>
      <c r="L4039">
        <v>331</v>
      </c>
      <c r="M4039">
        <v>252</v>
      </c>
      <c r="N4039">
        <v>16</v>
      </c>
      <c r="O4039">
        <v>286</v>
      </c>
      <c r="P4039">
        <v>4691</v>
      </c>
      <c r="Q4039">
        <v>0</v>
      </c>
      <c r="R4039">
        <v>5515</v>
      </c>
      <c r="S4039">
        <v>2970</v>
      </c>
      <c r="T4039">
        <v>1919</v>
      </c>
      <c r="U4039">
        <v>7489</v>
      </c>
      <c r="V4039">
        <v>32</v>
      </c>
      <c r="W4039">
        <v>0</v>
      </c>
      <c r="X4039">
        <v>77</v>
      </c>
      <c r="Y4039">
        <v>2630</v>
      </c>
      <c r="Z4039">
        <v>46</v>
      </c>
      <c r="AA4039">
        <v>777</v>
      </c>
      <c r="AB4039">
        <v>21455</v>
      </c>
      <c r="AC4039">
        <v>0</v>
      </c>
      <c r="AD4039">
        <v>3707943</v>
      </c>
      <c r="AE4039">
        <v>-5262833</v>
      </c>
      <c r="AF4039">
        <v>0</v>
      </c>
      <c r="AG4039">
        <v>0</v>
      </c>
      <c r="AH4039">
        <v>879157</v>
      </c>
      <c r="AI4039">
        <v>5593735</v>
      </c>
      <c r="AJ4039">
        <v>0</v>
      </c>
      <c r="AK4039">
        <v>19792833</v>
      </c>
      <c r="AL4039">
        <v>26265725</v>
      </c>
      <c r="AM4039">
        <v>14989991</v>
      </c>
      <c r="AN4039">
        <v>12069422</v>
      </c>
      <c r="AO4039">
        <v>28666485</v>
      </c>
      <c r="AP4039">
        <v>57965877</v>
      </c>
      <c r="AQ4039">
        <v>51913</v>
      </c>
      <c r="AR4039">
        <v>0</v>
      </c>
      <c r="AS4039">
        <v>647418</v>
      </c>
      <c r="AT4039">
        <v>25420019</v>
      </c>
      <c r="AU4039">
        <v>297858</v>
      </c>
      <c r="AV4039">
        <v>1557801</v>
      </c>
      <c r="AW4039">
        <v>141666784</v>
      </c>
      <c r="AX4039">
        <v>426738</v>
      </c>
      <c r="AY4039">
        <v>108531111</v>
      </c>
      <c r="AZ4039">
        <v>0</v>
      </c>
      <c r="BA4039">
        <v>-11605</v>
      </c>
      <c r="BB4039">
        <v>0</v>
      </c>
      <c r="BC4039">
        <v>0</v>
      </c>
      <c r="BD4039">
        <v>0</v>
      </c>
      <c r="BE4039">
        <v>0</v>
      </c>
      <c r="BF4039">
        <v>8735402</v>
      </c>
      <c r="BG4039">
        <v>93643363</v>
      </c>
      <c r="BH4039">
        <v>0</v>
      </c>
      <c r="BI4039">
        <v>0</v>
      </c>
      <c r="BJ4039">
        <v>0</v>
      </c>
      <c r="BK4039">
        <v>0</v>
      </c>
      <c r="BL4039">
        <v>0</v>
      </c>
      <c r="BM4039">
        <v>0</v>
      </c>
      <c r="BN4039">
        <v>0</v>
      </c>
      <c r="BO4039">
        <v>0</v>
      </c>
      <c r="BP4039">
        <v>0</v>
      </c>
      <c r="BQ4039">
        <v>0</v>
      </c>
      <c r="BR4039">
        <v>0</v>
      </c>
      <c r="BS4039">
        <v>8.0463121783876499</v>
      </c>
    </row>
    <row r="4040" spans="1:71" x14ac:dyDescent="0.25">
      <c r="A4040">
        <v>106014034</v>
      </c>
      <c r="B4040" t="s">
        <v>291</v>
      </c>
      <c r="C4040" s="1">
        <f t="shared" si="63"/>
        <v>43191</v>
      </c>
      <c r="D4040" s="2" t="s">
        <v>1012</v>
      </c>
      <c r="E4040" s="1">
        <v>43104</v>
      </c>
      <c r="F4040" s="1">
        <v>43281</v>
      </c>
      <c r="G4040" t="s">
        <v>88</v>
      </c>
      <c r="H4040" t="s">
        <v>101</v>
      </c>
      <c r="I4040" t="s">
        <v>72</v>
      </c>
      <c r="J4040" t="s">
        <v>85</v>
      </c>
      <c r="K4040" t="s">
        <v>292</v>
      </c>
      <c r="L4040">
        <v>148</v>
      </c>
      <c r="M4040">
        <v>148</v>
      </c>
      <c r="N4040">
        <v>5</v>
      </c>
      <c r="O4040">
        <v>2</v>
      </c>
      <c r="P4040">
        <v>1392</v>
      </c>
      <c r="Q4040">
        <v>0</v>
      </c>
      <c r="R4040">
        <v>1427</v>
      </c>
      <c r="S4040">
        <v>28</v>
      </c>
      <c r="T4040">
        <v>963</v>
      </c>
      <c r="U4040">
        <v>0</v>
      </c>
      <c r="V4040">
        <v>0</v>
      </c>
      <c r="W4040">
        <v>0</v>
      </c>
      <c r="X4040">
        <v>886</v>
      </c>
      <c r="Y4040">
        <v>5744</v>
      </c>
      <c r="Z4040">
        <v>36</v>
      </c>
      <c r="AA4040">
        <v>14</v>
      </c>
      <c r="AB4040">
        <v>9098</v>
      </c>
      <c r="AC4040">
        <v>0</v>
      </c>
      <c r="AD4040">
        <v>135729</v>
      </c>
      <c r="AE4040">
        <v>0</v>
      </c>
      <c r="AF4040">
        <v>0</v>
      </c>
      <c r="AG4040">
        <v>0</v>
      </c>
      <c r="AH4040">
        <v>0</v>
      </c>
      <c r="AI4040">
        <v>0</v>
      </c>
      <c r="AJ4040">
        <v>0</v>
      </c>
      <c r="AK4040">
        <v>0</v>
      </c>
      <c r="AL4040">
        <v>0</v>
      </c>
      <c r="AM4040">
        <v>1707290</v>
      </c>
      <c r="AN4040">
        <v>40810</v>
      </c>
      <c r="AO4040">
        <v>1214351</v>
      </c>
      <c r="AP4040">
        <v>0</v>
      </c>
      <c r="AQ4040">
        <v>0</v>
      </c>
      <c r="AR4040">
        <v>0</v>
      </c>
      <c r="AS4040">
        <v>1401494</v>
      </c>
      <c r="AT4040">
        <v>8158537</v>
      </c>
      <c r="AU4040">
        <v>0</v>
      </c>
      <c r="AV4040">
        <v>0</v>
      </c>
      <c r="AW4040">
        <v>12522482</v>
      </c>
      <c r="AX4040">
        <v>1271</v>
      </c>
      <c r="AY4040">
        <v>8787473</v>
      </c>
      <c r="AZ4040">
        <v>634049</v>
      </c>
      <c r="BA4040">
        <v>6594</v>
      </c>
      <c r="BB4040">
        <v>0</v>
      </c>
      <c r="BC4040">
        <v>0</v>
      </c>
      <c r="BD4040">
        <v>0</v>
      </c>
      <c r="BE4040">
        <v>0</v>
      </c>
      <c r="BF4040">
        <v>211644</v>
      </c>
      <c r="BG4040">
        <v>32608876</v>
      </c>
      <c r="BH4040">
        <v>0</v>
      </c>
      <c r="BI4040">
        <v>0</v>
      </c>
      <c r="BJ4040">
        <v>0</v>
      </c>
      <c r="BK4040">
        <v>0</v>
      </c>
      <c r="BL4040">
        <v>0</v>
      </c>
      <c r="BM4040">
        <v>0</v>
      </c>
      <c r="BN4040">
        <v>0</v>
      </c>
      <c r="BO4040">
        <v>0</v>
      </c>
      <c r="BP4040">
        <v>0</v>
      </c>
      <c r="BQ4040">
        <v>0</v>
      </c>
      <c r="BR4040">
        <v>0</v>
      </c>
      <c r="BS4040">
        <v>4.7027027027027026</v>
      </c>
    </row>
    <row r="4041" spans="1:71" x14ac:dyDescent="0.25">
      <c r="A4041">
        <v>106400480</v>
      </c>
      <c r="B4041" t="s">
        <v>293</v>
      </c>
      <c r="C4041" s="1">
        <f t="shared" si="63"/>
        <v>43191</v>
      </c>
      <c r="D4041" s="2" t="s">
        <v>1012</v>
      </c>
      <c r="E4041" s="1">
        <v>43104</v>
      </c>
      <c r="F4041" s="1">
        <v>43281</v>
      </c>
      <c r="G4041" t="s">
        <v>116</v>
      </c>
      <c r="H4041" t="s">
        <v>89</v>
      </c>
      <c r="I4041" t="s">
        <v>72</v>
      </c>
      <c r="J4041" t="s">
        <v>85</v>
      </c>
      <c r="K4041" t="s">
        <v>294</v>
      </c>
      <c r="L4041">
        <v>98</v>
      </c>
      <c r="M4041">
        <v>56</v>
      </c>
      <c r="N4041">
        <v>0</v>
      </c>
      <c r="O4041">
        <v>12</v>
      </c>
      <c r="P4041">
        <v>1232</v>
      </c>
      <c r="Q4041">
        <v>0</v>
      </c>
      <c r="R4041">
        <v>2583</v>
      </c>
      <c r="S4041">
        <v>332</v>
      </c>
      <c r="T4041">
        <v>140</v>
      </c>
      <c r="U4041">
        <v>458</v>
      </c>
      <c r="V4041">
        <v>0</v>
      </c>
      <c r="W4041">
        <v>0</v>
      </c>
      <c r="X4041">
        <v>111</v>
      </c>
      <c r="Y4041">
        <v>922</v>
      </c>
      <c r="Z4041">
        <v>0</v>
      </c>
      <c r="AA4041">
        <v>42</v>
      </c>
      <c r="AB4041">
        <v>4588</v>
      </c>
      <c r="AC4041">
        <v>0</v>
      </c>
      <c r="AD4041">
        <v>1546230</v>
      </c>
      <c r="AE4041">
        <v>0</v>
      </c>
      <c r="AF4041">
        <v>0</v>
      </c>
      <c r="AG4041">
        <v>0</v>
      </c>
      <c r="AH4041">
        <v>0</v>
      </c>
      <c r="AI4041">
        <v>1014961</v>
      </c>
      <c r="AJ4041">
        <v>0</v>
      </c>
      <c r="AK4041">
        <v>617583</v>
      </c>
      <c r="AL4041">
        <v>1632544</v>
      </c>
      <c r="AM4041">
        <v>14381782</v>
      </c>
      <c r="AN4041">
        <v>1449262</v>
      </c>
      <c r="AO4041">
        <v>623355</v>
      </c>
      <c r="AP4041">
        <v>1934528</v>
      </c>
      <c r="AQ4041">
        <v>0</v>
      </c>
      <c r="AR4041">
        <v>0</v>
      </c>
      <c r="AS4041">
        <v>1706190</v>
      </c>
      <c r="AT4041">
        <v>19490195</v>
      </c>
      <c r="AU4041">
        <v>0</v>
      </c>
      <c r="AV4041">
        <v>239947</v>
      </c>
      <c r="AW4041">
        <v>39825259</v>
      </c>
      <c r="AX4041">
        <v>1466028</v>
      </c>
      <c r="AY4041">
        <v>39683565</v>
      </c>
      <c r="AZ4041">
        <v>0</v>
      </c>
      <c r="BA4041">
        <v>27981</v>
      </c>
      <c r="BB4041">
        <v>0</v>
      </c>
      <c r="BC4041">
        <v>0</v>
      </c>
      <c r="BD4041">
        <v>0</v>
      </c>
      <c r="BE4041">
        <v>0</v>
      </c>
      <c r="BF4041">
        <v>1766235</v>
      </c>
      <c r="BG4041">
        <v>60851279</v>
      </c>
      <c r="BH4041">
        <v>0</v>
      </c>
      <c r="BI4041">
        <v>0</v>
      </c>
      <c r="BJ4041">
        <v>0</v>
      </c>
      <c r="BK4041">
        <v>0</v>
      </c>
      <c r="BL4041">
        <v>0</v>
      </c>
      <c r="BM4041">
        <v>0</v>
      </c>
      <c r="BN4041">
        <v>0</v>
      </c>
      <c r="BO4041">
        <v>0</v>
      </c>
      <c r="BP4041">
        <v>0</v>
      </c>
      <c r="BQ4041">
        <v>0</v>
      </c>
      <c r="BR4041">
        <v>0</v>
      </c>
      <c r="BS4041">
        <v>8</v>
      </c>
    </row>
    <row r="4042" spans="1:71" x14ac:dyDescent="0.25">
      <c r="A4042">
        <v>106104047</v>
      </c>
      <c r="B4042" t="s">
        <v>295</v>
      </c>
      <c r="C4042" s="1">
        <f t="shared" si="63"/>
        <v>43191</v>
      </c>
      <c r="D4042" s="2" t="s">
        <v>1012</v>
      </c>
      <c r="E4042" s="1">
        <v>43104</v>
      </c>
      <c r="F4042" s="1">
        <v>43281</v>
      </c>
      <c r="G4042" t="s">
        <v>80</v>
      </c>
      <c r="H4042" t="s">
        <v>93</v>
      </c>
      <c r="I4042" t="s">
        <v>72</v>
      </c>
      <c r="J4042" t="s">
        <v>85</v>
      </c>
      <c r="K4042" t="s">
        <v>172</v>
      </c>
      <c r="L4042">
        <v>27</v>
      </c>
      <c r="M4042">
        <v>27</v>
      </c>
      <c r="N4042">
        <v>0</v>
      </c>
      <c r="O4042">
        <v>1</v>
      </c>
      <c r="P4042">
        <v>412</v>
      </c>
      <c r="Q4042">
        <v>0</v>
      </c>
      <c r="R4042">
        <v>209</v>
      </c>
      <c r="S4042">
        <v>47</v>
      </c>
      <c r="T4042">
        <v>0</v>
      </c>
      <c r="U4042">
        <v>16</v>
      </c>
      <c r="V4042">
        <v>0</v>
      </c>
      <c r="W4042">
        <v>0</v>
      </c>
      <c r="X4042">
        <v>23</v>
      </c>
      <c r="Y4042">
        <v>223</v>
      </c>
      <c r="Z4042">
        <v>0</v>
      </c>
      <c r="AA4042">
        <v>1</v>
      </c>
      <c r="AB4042">
        <v>519</v>
      </c>
      <c r="AC4042">
        <v>0</v>
      </c>
      <c r="AD4042">
        <v>299088</v>
      </c>
      <c r="AE4042">
        <v>0</v>
      </c>
      <c r="AF4042">
        <v>0</v>
      </c>
      <c r="AG4042">
        <v>0</v>
      </c>
      <c r="AH4042">
        <v>0</v>
      </c>
      <c r="AI4042">
        <v>0</v>
      </c>
      <c r="AJ4042">
        <v>0</v>
      </c>
      <c r="AK4042">
        <v>0</v>
      </c>
      <c r="AL4042">
        <v>0</v>
      </c>
      <c r="AM4042">
        <v>7217713</v>
      </c>
      <c r="AN4042">
        <v>1418211</v>
      </c>
      <c r="AO4042">
        <v>9162</v>
      </c>
      <c r="AP4042">
        <v>416836</v>
      </c>
      <c r="AQ4042">
        <v>0</v>
      </c>
      <c r="AR4042">
        <v>0</v>
      </c>
      <c r="AS4042">
        <v>1322776</v>
      </c>
      <c r="AT4042">
        <v>9082701</v>
      </c>
      <c r="AU4042">
        <v>0</v>
      </c>
      <c r="AV4042">
        <v>87763</v>
      </c>
      <c r="AW4042">
        <v>19555162</v>
      </c>
      <c r="AX4042">
        <v>564099</v>
      </c>
      <c r="AY4042">
        <v>17799961</v>
      </c>
      <c r="AZ4042">
        <v>0</v>
      </c>
      <c r="BA4042">
        <v>0</v>
      </c>
      <c r="BB4042">
        <v>0</v>
      </c>
      <c r="BC4042">
        <v>0</v>
      </c>
      <c r="BD4042">
        <v>0</v>
      </c>
      <c r="BE4042">
        <v>0</v>
      </c>
      <c r="BF4042">
        <v>1337435</v>
      </c>
      <c r="BG4042">
        <v>14987386</v>
      </c>
      <c r="BH4042">
        <v>0</v>
      </c>
      <c r="BI4042">
        <v>0</v>
      </c>
      <c r="BJ4042">
        <v>0</v>
      </c>
      <c r="BK4042">
        <v>0</v>
      </c>
      <c r="BL4042">
        <v>0</v>
      </c>
      <c r="BM4042">
        <v>0</v>
      </c>
      <c r="BN4042">
        <v>0</v>
      </c>
      <c r="BO4042">
        <v>0</v>
      </c>
      <c r="BP4042">
        <v>0</v>
      </c>
      <c r="BQ4042">
        <v>0</v>
      </c>
      <c r="BR4042">
        <v>0</v>
      </c>
      <c r="BS4042">
        <v>7.6296296296296298</v>
      </c>
    </row>
    <row r="4043" spans="1:71" x14ac:dyDescent="0.25">
      <c r="A4043">
        <v>106301283</v>
      </c>
      <c r="B4043" t="s">
        <v>296</v>
      </c>
      <c r="C4043" s="1">
        <f t="shared" si="63"/>
        <v>43191</v>
      </c>
      <c r="D4043" s="2" t="s">
        <v>1012</v>
      </c>
      <c r="E4043" s="1">
        <v>43104</v>
      </c>
      <c r="F4043" s="1">
        <v>43281</v>
      </c>
      <c r="G4043" t="s">
        <v>83</v>
      </c>
      <c r="H4043" t="s">
        <v>101</v>
      </c>
      <c r="I4043" t="s">
        <v>72</v>
      </c>
      <c r="J4043" t="s">
        <v>85</v>
      </c>
      <c r="K4043" t="s">
        <v>297</v>
      </c>
      <c r="L4043">
        <v>167</v>
      </c>
      <c r="M4043">
        <v>167</v>
      </c>
      <c r="N4043">
        <v>0</v>
      </c>
      <c r="O4043">
        <v>255</v>
      </c>
      <c r="P4043">
        <v>1234</v>
      </c>
      <c r="Q4043">
        <v>0</v>
      </c>
      <c r="R4043">
        <v>1652</v>
      </c>
      <c r="S4043">
        <v>566</v>
      </c>
      <c r="T4043">
        <v>499</v>
      </c>
      <c r="U4043">
        <v>965</v>
      </c>
      <c r="V4043">
        <v>0</v>
      </c>
      <c r="W4043">
        <v>0</v>
      </c>
      <c r="X4043">
        <v>158</v>
      </c>
      <c r="Y4043">
        <v>160</v>
      </c>
      <c r="Z4043">
        <v>0</v>
      </c>
      <c r="AA4043">
        <v>333</v>
      </c>
      <c r="AB4043">
        <v>4333</v>
      </c>
      <c r="AC4043">
        <v>0</v>
      </c>
      <c r="AD4043">
        <v>7333331</v>
      </c>
      <c r="AE4043">
        <v>-416972</v>
      </c>
      <c r="AF4043">
        <v>0</v>
      </c>
      <c r="AG4043">
        <v>0</v>
      </c>
      <c r="AH4043">
        <v>0</v>
      </c>
      <c r="AI4043">
        <v>0</v>
      </c>
      <c r="AJ4043">
        <v>0</v>
      </c>
      <c r="AK4043">
        <v>0</v>
      </c>
      <c r="AL4043">
        <v>0</v>
      </c>
      <c r="AM4043">
        <v>7983976</v>
      </c>
      <c r="AN4043">
        <v>5742626</v>
      </c>
      <c r="AO4043">
        <v>2178050</v>
      </c>
      <c r="AP4043">
        <v>6053184</v>
      </c>
      <c r="AQ4043">
        <v>0</v>
      </c>
      <c r="AR4043">
        <v>0</v>
      </c>
      <c r="AS4043">
        <v>1419833</v>
      </c>
      <c r="AT4043">
        <v>460902</v>
      </c>
      <c r="AU4043">
        <v>0</v>
      </c>
      <c r="AV4043">
        <v>259720</v>
      </c>
      <c r="AW4043">
        <v>24098291</v>
      </c>
      <c r="AX4043">
        <v>168702</v>
      </c>
      <c r="AY4043">
        <v>21016072</v>
      </c>
      <c r="AZ4043">
        <v>0</v>
      </c>
      <c r="BA4043">
        <v>193479</v>
      </c>
      <c r="BB4043">
        <v>0</v>
      </c>
      <c r="BC4043">
        <v>0</v>
      </c>
      <c r="BD4043">
        <v>0</v>
      </c>
      <c r="BE4043">
        <v>0</v>
      </c>
      <c r="BF4043">
        <v>139207</v>
      </c>
      <c r="BG4043">
        <v>25118979</v>
      </c>
      <c r="BH4043">
        <v>0</v>
      </c>
      <c r="BI4043">
        <v>0</v>
      </c>
      <c r="BJ4043">
        <v>0</v>
      </c>
      <c r="BK4043">
        <v>0</v>
      </c>
      <c r="BL4043">
        <v>0</v>
      </c>
      <c r="BM4043">
        <v>0</v>
      </c>
      <c r="BN4043">
        <v>0</v>
      </c>
      <c r="BO4043">
        <v>0</v>
      </c>
      <c r="BP4043">
        <v>0</v>
      </c>
      <c r="BQ4043">
        <v>0</v>
      </c>
      <c r="BR4043">
        <v>0</v>
      </c>
      <c r="BS4043">
        <v>3.6946107784431139</v>
      </c>
    </row>
    <row r="4044" spans="1:71" x14ac:dyDescent="0.25">
      <c r="A4044">
        <v>106190315</v>
      </c>
      <c r="B4044" t="s">
        <v>300</v>
      </c>
      <c r="C4044" s="1">
        <f t="shared" si="63"/>
        <v>43191</v>
      </c>
      <c r="D4044" s="2" t="s">
        <v>1012</v>
      </c>
      <c r="E4044" s="1">
        <v>43104</v>
      </c>
      <c r="F4044" s="1">
        <v>43281</v>
      </c>
      <c r="G4044" t="s">
        <v>92</v>
      </c>
      <c r="H4044" t="s">
        <v>101</v>
      </c>
      <c r="I4044" t="s">
        <v>72</v>
      </c>
      <c r="J4044" t="s">
        <v>85</v>
      </c>
      <c r="K4044" t="s">
        <v>301</v>
      </c>
      <c r="L4044">
        <v>210</v>
      </c>
      <c r="M4044">
        <v>210</v>
      </c>
      <c r="N4044">
        <v>42</v>
      </c>
      <c r="O4044">
        <v>171</v>
      </c>
      <c r="P4044">
        <v>2474</v>
      </c>
      <c r="Q4044">
        <v>0</v>
      </c>
      <c r="R4044">
        <v>4934</v>
      </c>
      <c r="S4044">
        <v>2674</v>
      </c>
      <c r="T4044">
        <v>952</v>
      </c>
      <c r="U4044">
        <v>3025</v>
      </c>
      <c r="V4044">
        <v>0</v>
      </c>
      <c r="W4044">
        <v>0</v>
      </c>
      <c r="X4044">
        <v>61</v>
      </c>
      <c r="Y4044">
        <v>1014</v>
      </c>
      <c r="Z4044">
        <v>53</v>
      </c>
      <c r="AA4044">
        <v>516</v>
      </c>
      <c r="AB4044">
        <v>13229</v>
      </c>
      <c r="AC4044">
        <v>0</v>
      </c>
      <c r="AD4044">
        <v>2579356</v>
      </c>
      <c r="AE4044">
        <v>-1450579</v>
      </c>
      <c r="AF4044">
        <v>0</v>
      </c>
      <c r="AG4044">
        <v>0</v>
      </c>
      <c r="AH4044">
        <v>2347453</v>
      </c>
      <c r="AI4044">
        <v>29078055</v>
      </c>
      <c r="AJ4044">
        <v>0</v>
      </c>
      <c r="AK4044">
        <v>4292922</v>
      </c>
      <c r="AL4044">
        <v>35718430</v>
      </c>
      <c r="AM4044">
        <v>26255706</v>
      </c>
      <c r="AN4044">
        <v>17522408</v>
      </c>
      <c r="AO4044">
        <v>6620821</v>
      </c>
      <c r="AP4044">
        <v>4972893</v>
      </c>
      <c r="AQ4044">
        <v>0</v>
      </c>
      <c r="AR4044">
        <v>0</v>
      </c>
      <c r="AS4044">
        <v>1976260</v>
      </c>
      <c r="AT4044">
        <v>29458699</v>
      </c>
      <c r="AU4044">
        <v>108809</v>
      </c>
      <c r="AV4044">
        <v>5150742</v>
      </c>
      <c r="AW4044">
        <v>92066338</v>
      </c>
      <c r="AX4044">
        <v>185309</v>
      </c>
      <c r="AY4044">
        <v>84969845</v>
      </c>
      <c r="AZ4044">
        <v>0</v>
      </c>
      <c r="BA4044">
        <v>1082323</v>
      </c>
      <c r="BB4044">
        <v>0</v>
      </c>
      <c r="BC4044">
        <v>0</v>
      </c>
      <c r="BD4044">
        <v>0</v>
      </c>
      <c r="BE4044">
        <v>0</v>
      </c>
      <c r="BF4044">
        <v>1053870</v>
      </c>
      <c r="BG4044">
        <v>18263081</v>
      </c>
      <c r="BH4044">
        <v>0</v>
      </c>
      <c r="BI4044">
        <v>0</v>
      </c>
      <c r="BJ4044">
        <v>0</v>
      </c>
      <c r="BK4044">
        <v>0</v>
      </c>
      <c r="BL4044">
        <v>0</v>
      </c>
      <c r="BM4044">
        <v>0</v>
      </c>
      <c r="BN4044">
        <v>0</v>
      </c>
      <c r="BO4044">
        <v>0</v>
      </c>
      <c r="BP4044">
        <v>0</v>
      </c>
      <c r="BQ4044">
        <v>0</v>
      </c>
      <c r="BR4044">
        <v>0</v>
      </c>
      <c r="BS4044">
        <v>5.8904761904761909</v>
      </c>
    </row>
    <row r="4045" spans="1:71" x14ac:dyDescent="0.25">
      <c r="A4045">
        <v>106190317</v>
      </c>
      <c r="B4045" t="s">
        <v>302</v>
      </c>
      <c r="C4045" s="1">
        <f t="shared" si="63"/>
        <v>43191</v>
      </c>
      <c r="D4045" s="2" t="s">
        <v>1012</v>
      </c>
      <c r="E4045" s="1">
        <v>43104</v>
      </c>
      <c r="F4045" s="1">
        <v>43281</v>
      </c>
      <c r="G4045" t="s">
        <v>92</v>
      </c>
      <c r="H4045" t="s">
        <v>89</v>
      </c>
      <c r="I4045" t="s">
        <v>72</v>
      </c>
      <c r="J4045" t="s">
        <v>85</v>
      </c>
      <c r="K4045" t="s">
        <v>141</v>
      </c>
      <c r="L4045">
        <v>55</v>
      </c>
      <c r="M4045">
        <v>55</v>
      </c>
      <c r="N4045">
        <v>0</v>
      </c>
      <c r="O4045">
        <v>0</v>
      </c>
      <c r="P4045">
        <v>212</v>
      </c>
      <c r="Q4045">
        <v>0</v>
      </c>
      <c r="R4045">
        <v>0</v>
      </c>
      <c r="S4045">
        <v>0</v>
      </c>
      <c r="T4045">
        <v>0</v>
      </c>
      <c r="U4045">
        <v>0</v>
      </c>
      <c r="V4045">
        <v>2125</v>
      </c>
      <c r="W4045">
        <v>0</v>
      </c>
      <c r="X4045">
        <v>696</v>
      </c>
      <c r="Y4045">
        <v>0</v>
      </c>
      <c r="Z4045">
        <v>0</v>
      </c>
      <c r="AA4045">
        <v>0</v>
      </c>
      <c r="AB4045">
        <v>2821</v>
      </c>
      <c r="AC4045">
        <v>0</v>
      </c>
      <c r="AD4045">
        <v>0</v>
      </c>
      <c r="AE4045">
        <v>-80725</v>
      </c>
      <c r="AF4045">
        <v>0</v>
      </c>
      <c r="AG4045">
        <v>0</v>
      </c>
      <c r="AH4045">
        <v>0</v>
      </c>
      <c r="AI4045">
        <v>0</v>
      </c>
      <c r="AJ4045">
        <v>0</v>
      </c>
      <c r="AK4045">
        <v>0</v>
      </c>
      <c r="AL4045">
        <v>0</v>
      </c>
      <c r="AM4045">
        <v>0</v>
      </c>
      <c r="AN4045">
        <v>0</v>
      </c>
      <c r="AO4045">
        <v>0</v>
      </c>
      <c r="AP4045">
        <v>0</v>
      </c>
      <c r="AQ4045">
        <v>4626355</v>
      </c>
      <c r="AR4045">
        <v>0</v>
      </c>
      <c r="AS4045">
        <v>2775419</v>
      </c>
      <c r="AT4045">
        <v>0</v>
      </c>
      <c r="AU4045">
        <v>0</v>
      </c>
      <c r="AV4045">
        <v>0</v>
      </c>
      <c r="AW4045">
        <v>7401774</v>
      </c>
      <c r="AX4045">
        <v>1459541</v>
      </c>
      <c r="AY4045">
        <v>6575137</v>
      </c>
      <c r="AZ4045">
        <v>406217</v>
      </c>
      <c r="BA4045">
        <v>135765</v>
      </c>
      <c r="BB4045">
        <v>0</v>
      </c>
      <c r="BC4045">
        <v>0</v>
      </c>
      <c r="BD4045">
        <v>0</v>
      </c>
      <c r="BE4045">
        <v>0</v>
      </c>
      <c r="BF4045">
        <v>5792</v>
      </c>
      <c r="BG4045">
        <v>12593585</v>
      </c>
      <c r="BH4045">
        <v>0</v>
      </c>
      <c r="BI4045">
        <v>0</v>
      </c>
      <c r="BJ4045">
        <v>0</v>
      </c>
      <c r="BK4045">
        <v>0</v>
      </c>
      <c r="BL4045">
        <v>0</v>
      </c>
      <c r="BM4045">
        <v>0</v>
      </c>
      <c r="BN4045">
        <v>0</v>
      </c>
      <c r="BO4045">
        <v>0</v>
      </c>
      <c r="BP4045">
        <v>0</v>
      </c>
      <c r="BQ4045">
        <v>0</v>
      </c>
      <c r="BR4045">
        <v>0</v>
      </c>
      <c r="BS4045">
        <v>1.9272727272727272</v>
      </c>
    </row>
    <row r="4046" spans="1:71" x14ac:dyDescent="0.25">
      <c r="A4046">
        <v>106270777</v>
      </c>
      <c r="B4046" t="s">
        <v>303</v>
      </c>
      <c r="C4046" s="1">
        <f t="shared" si="63"/>
        <v>43191</v>
      </c>
      <c r="D4046" s="2" t="s">
        <v>1012</v>
      </c>
      <c r="E4046" s="1">
        <v>43104</v>
      </c>
      <c r="F4046" s="1">
        <v>43281</v>
      </c>
      <c r="G4046" t="s">
        <v>212</v>
      </c>
      <c r="H4046" t="s">
        <v>89</v>
      </c>
      <c r="I4046" t="s">
        <v>72</v>
      </c>
      <c r="J4046" t="s">
        <v>73</v>
      </c>
      <c r="K4046" t="s">
        <v>304</v>
      </c>
      <c r="L4046">
        <v>94</v>
      </c>
      <c r="M4046">
        <v>94</v>
      </c>
      <c r="N4046">
        <v>0</v>
      </c>
      <c r="O4046">
        <v>7</v>
      </c>
      <c r="P4046">
        <v>224</v>
      </c>
      <c r="Q4046">
        <v>0</v>
      </c>
      <c r="R4046">
        <v>294</v>
      </c>
      <c r="S4046">
        <v>0</v>
      </c>
      <c r="T4046">
        <v>224</v>
      </c>
      <c r="U4046">
        <v>3636</v>
      </c>
      <c r="V4046">
        <v>0</v>
      </c>
      <c r="W4046">
        <v>0</v>
      </c>
      <c r="X4046">
        <v>142</v>
      </c>
      <c r="Y4046">
        <v>0</v>
      </c>
      <c r="Z4046">
        <v>0</v>
      </c>
      <c r="AA4046">
        <v>17</v>
      </c>
      <c r="AB4046">
        <v>4313</v>
      </c>
      <c r="AC4046">
        <v>0</v>
      </c>
      <c r="AD4046">
        <v>591368</v>
      </c>
      <c r="AE4046">
        <v>-370893</v>
      </c>
      <c r="AF4046">
        <v>0</v>
      </c>
      <c r="AG4046">
        <v>0</v>
      </c>
      <c r="AH4046">
        <v>0</v>
      </c>
      <c r="AI4046">
        <v>0</v>
      </c>
      <c r="AJ4046">
        <v>0</v>
      </c>
      <c r="AK4046">
        <v>0</v>
      </c>
      <c r="AL4046">
        <v>0</v>
      </c>
      <c r="AM4046">
        <v>1109828</v>
      </c>
      <c r="AN4046">
        <v>0</v>
      </c>
      <c r="AO4046">
        <v>1263125</v>
      </c>
      <c r="AP4046">
        <v>5580048</v>
      </c>
      <c r="AQ4046">
        <v>0</v>
      </c>
      <c r="AR4046">
        <v>0</v>
      </c>
      <c r="AS4046">
        <v>6262082</v>
      </c>
      <c r="AT4046">
        <v>0</v>
      </c>
      <c r="AU4046">
        <v>0</v>
      </c>
      <c r="AV4046">
        <v>836156</v>
      </c>
      <c r="AW4046">
        <v>15051239</v>
      </c>
      <c r="AX4046">
        <v>1368518</v>
      </c>
      <c r="AY4046">
        <v>17010071</v>
      </c>
      <c r="AZ4046">
        <v>0</v>
      </c>
      <c r="BA4046">
        <v>77309</v>
      </c>
      <c r="BB4046">
        <v>0</v>
      </c>
      <c r="BC4046">
        <v>0</v>
      </c>
      <c r="BD4046">
        <v>0</v>
      </c>
      <c r="BE4046">
        <v>0</v>
      </c>
      <c r="BF4046">
        <v>391565</v>
      </c>
      <c r="BG4046">
        <v>19656042</v>
      </c>
      <c r="BH4046">
        <v>0</v>
      </c>
      <c r="BI4046">
        <v>0</v>
      </c>
      <c r="BJ4046">
        <v>0</v>
      </c>
      <c r="BK4046">
        <v>0</v>
      </c>
      <c r="BL4046">
        <v>0</v>
      </c>
      <c r="BM4046">
        <v>0</v>
      </c>
      <c r="BN4046">
        <v>0</v>
      </c>
      <c r="BO4046">
        <v>0</v>
      </c>
      <c r="BP4046">
        <v>0</v>
      </c>
      <c r="BQ4046">
        <v>0</v>
      </c>
      <c r="BR4046">
        <v>0</v>
      </c>
      <c r="BS4046">
        <v>1.1914893617021276</v>
      </c>
    </row>
    <row r="4047" spans="1:71" x14ac:dyDescent="0.25">
      <c r="A4047">
        <v>106190522</v>
      </c>
      <c r="B4047" t="s">
        <v>307</v>
      </c>
      <c r="C4047" s="1">
        <f t="shared" si="63"/>
        <v>43191</v>
      </c>
      <c r="D4047" s="2" t="s">
        <v>1012</v>
      </c>
      <c r="E4047" s="1">
        <v>43104</v>
      </c>
      <c r="F4047" s="1">
        <v>43281</v>
      </c>
      <c r="G4047" t="s">
        <v>92</v>
      </c>
      <c r="H4047" t="s">
        <v>89</v>
      </c>
      <c r="I4047" t="s">
        <v>72</v>
      </c>
      <c r="J4047" t="s">
        <v>85</v>
      </c>
      <c r="K4047" t="s">
        <v>306</v>
      </c>
      <c r="L4047">
        <v>321</v>
      </c>
      <c r="M4047">
        <v>128</v>
      </c>
      <c r="N4047">
        <v>0</v>
      </c>
      <c r="O4047">
        <v>46</v>
      </c>
      <c r="P4047">
        <v>3804</v>
      </c>
      <c r="Q4047">
        <v>0</v>
      </c>
      <c r="R4047">
        <v>3548</v>
      </c>
      <c r="S4047">
        <v>746</v>
      </c>
      <c r="T4047">
        <v>2442</v>
      </c>
      <c r="U4047">
        <v>2747</v>
      </c>
      <c r="V4047">
        <v>0</v>
      </c>
      <c r="W4047">
        <v>0</v>
      </c>
      <c r="X4047">
        <v>31</v>
      </c>
      <c r="Y4047">
        <v>949</v>
      </c>
      <c r="Z4047">
        <v>0</v>
      </c>
      <c r="AA4047">
        <v>161</v>
      </c>
      <c r="AB4047">
        <v>10624</v>
      </c>
      <c r="AC4047">
        <v>0</v>
      </c>
      <c r="AD4047">
        <v>-1749756</v>
      </c>
      <c r="AE4047">
        <v>-1058753</v>
      </c>
      <c r="AF4047">
        <v>0</v>
      </c>
      <c r="AG4047">
        <v>0</v>
      </c>
      <c r="AH4047">
        <v>517472</v>
      </c>
      <c r="AI4047">
        <v>2120331</v>
      </c>
      <c r="AJ4047">
        <v>0</v>
      </c>
      <c r="AK4047">
        <v>0</v>
      </c>
      <c r="AL4047">
        <v>2637803</v>
      </c>
      <c r="AM4047">
        <v>15110615</v>
      </c>
      <c r="AN4047">
        <v>4419583</v>
      </c>
      <c r="AO4047">
        <v>12044457</v>
      </c>
      <c r="AP4047">
        <v>8866513</v>
      </c>
      <c r="AQ4047">
        <v>0</v>
      </c>
      <c r="AR4047">
        <v>0</v>
      </c>
      <c r="AS4047">
        <v>403422</v>
      </c>
      <c r="AT4047">
        <v>9281177</v>
      </c>
      <c r="AU4047">
        <v>0</v>
      </c>
      <c r="AV4047">
        <v>1139247</v>
      </c>
      <c r="AW4047">
        <v>51265014</v>
      </c>
      <c r="AX4047">
        <v>679955</v>
      </c>
      <c r="AY4047">
        <v>58409335</v>
      </c>
      <c r="AZ4047">
        <v>0</v>
      </c>
      <c r="BA4047">
        <v>-137922</v>
      </c>
      <c r="BB4047">
        <v>0</v>
      </c>
      <c r="BC4047">
        <v>0</v>
      </c>
      <c r="BD4047">
        <v>0</v>
      </c>
      <c r="BE4047">
        <v>0</v>
      </c>
      <c r="BF4047">
        <v>3513660</v>
      </c>
      <c r="BG4047">
        <v>51935567</v>
      </c>
      <c r="BH4047">
        <v>0</v>
      </c>
      <c r="BI4047">
        <v>0</v>
      </c>
      <c r="BJ4047">
        <v>0</v>
      </c>
      <c r="BK4047">
        <v>0</v>
      </c>
      <c r="BL4047">
        <v>0</v>
      </c>
      <c r="BM4047">
        <v>0</v>
      </c>
      <c r="BN4047">
        <v>0</v>
      </c>
      <c r="BO4047">
        <v>0</v>
      </c>
      <c r="BP4047">
        <v>0</v>
      </c>
      <c r="BQ4047">
        <v>0</v>
      </c>
      <c r="BR4047">
        <v>0</v>
      </c>
      <c r="BS4047">
        <v>8.4721603563474392</v>
      </c>
    </row>
    <row r="4048" spans="1:71" x14ac:dyDescent="0.25">
      <c r="A4048">
        <v>106190328</v>
      </c>
      <c r="B4048" t="s">
        <v>308</v>
      </c>
      <c r="C4048" s="1">
        <f t="shared" si="63"/>
        <v>43191</v>
      </c>
      <c r="D4048" s="2" t="s">
        <v>1012</v>
      </c>
      <c r="E4048" s="1">
        <v>43104</v>
      </c>
      <c r="F4048" s="1">
        <v>43281</v>
      </c>
      <c r="G4048" t="s">
        <v>92</v>
      </c>
      <c r="H4048" t="s">
        <v>89</v>
      </c>
      <c r="I4048" t="s">
        <v>72</v>
      </c>
      <c r="J4048" t="s">
        <v>85</v>
      </c>
      <c r="K4048" t="s">
        <v>283</v>
      </c>
      <c r="L4048">
        <v>128</v>
      </c>
      <c r="M4048">
        <v>105</v>
      </c>
      <c r="N4048">
        <v>0</v>
      </c>
      <c r="O4048">
        <v>4</v>
      </c>
      <c r="P4048">
        <v>654</v>
      </c>
      <c r="Q4048">
        <v>0</v>
      </c>
      <c r="R4048">
        <v>3761</v>
      </c>
      <c r="S4048">
        <v>234</v>
      </c>
      <c r="T4048">
        <v>256</v>
      </c>
      <c r="U4048">
        <v>346</v>
      </c>
      <c r="V4048">
        <v>0</v>
      </c>
      <c r="W4048">
        <v>0</v>
      </c>
      <c r="X4048">
        <v>24</v>
      </c>
      <c r="Y4048">
        <v>23</v>
      </c>
      <c r="Z4048">
        <v>0</v>
      </c>
      <c r="AA4048">
        <v>7</v>
      </c>
      <c r="AB4048">
        <v>4651</v>
      </c>
      <c r="AC4048">
        <v>0</v>
      </c>
      <c r="AD4048">
        <v>234519</v>
      </c>
      <c r="AE4048">
        <v>0</v>
      </c>
      <c r="AF4048">
        <v>0</v>
      </c>
      <c r="AG4048">
        <v>0</v>
      </c>
      <c r="AH4048">
        <v>0</v>
      </c>
      <c r="AI4048">
        <v>0</v>
      </c>
      <c r="AJ4048">
        <v>0</v>
      </c>
      <c r="AK4048">
        <v>0</v>
      </c>
      <c r="AL4048">
        <v>0</v>
      </c>
      <c r="AM4048">
        <v>5749476</v>
      </c>
      <c r="AN4048">
        <v>780526</v>
      </c>
      <c r="AO4048">
        <v>1086350</v>
      </c>
      <c r="AP4048">
        <v>359718</v>
      </c>
      <c r="AQ4048">
        <v>0</v>
      </c>
      <c r="AR4048">
        <v>0</v>
      </c>
      <c r="AS4048">
        <v>72025</v>
      </c>
      <c r="AT4048">
        <v>329173</v>
      </c>
      <c r="AU4048">
        <v>0</v>
      </c>
      <c r="AV4048">
        <v>0</v>
      </c>
      <c r="AW4048">
        <v>8377268</v>
      </c>
      <c r="AX4048">
        <v>87518</v>
      </c>
      <c r="AY4048">
        <v>9302307</v>
      </c>
      <c r="AZ4048">
        <v>0</v>
      </c>
      <c r="BA4048">
        <v>0</v>
      </c>
      <c r="BB4048">
        <v>0</v>
      </c>
      <c r="BC4048">
        <v>0</v>
      </c>
      <c r="BD4048">
        <v>0</v>
      </c>
      <c r="BE4048">
        <v>0</v>
      </c>
      <c r="BF4048">
        <v>1307461</v>
      </c>
      <c r="BG4048">
        <v>40823478</v>
      </c>
      <c r="BH4048">
        <v>0</v>
      </c>
      <c r="BI4048">
        <v>0</v>
      </c>
      <c r="BJ4048">
        <v>0</v>
      </c>
      <c r="BK4048">
        <v>0</v>
      </c>
      <c r="BL4048">
        <v>0</v>
      </c>
      <c r="BM4048">
        <v>0</v>
      </c>
      <c r="BN4048">
        <v>0</v>
      </c>
      <c r="BO4048">
        <v>0</v>
      </c>
      <c r="BP4048">
        <v>0</v>
      </c>
      <c r="BQ4048">
        <v>0</v>
      </c>
      <c r="BR4048">
        <v>0</v>
      </c>
      <c r="BS4048">
        <v>2.8068669527896994</v>
      </c>
    </row>
    <row r="4049" spans="1:71" x14ac:dyDescent="0.25">
      <c r="A4049">
        <v>106110889</v>
      </c>
      <c r="B4049" t="s">
        <v>309</v>
      </c>
      <c r="C4049" s="1">
        <f t="shared" si="63"/>
        <v>43191</v>
      </c>
      <c r="D4049" s="2" t="s">
        <v>1012</v>
      </c>
      <c r="E4049" s="1">
        <v>43104</v>
      </c>
      <c r="F4049" s="1">
        <v>43281</v>
      </c>
      <c r="G4049" t="s">
        <v>310</v>
      </c>
      <c r="H4049" t="s">
        <v>89</v>
      </c>
      <c r="I4049" t="s">
        <v>72</v>
      </c>
      <c r="J4049" t="s">
        <v>73</v>
      </c>
      <c r="K4049" t="s">
        <v>311</v>
      </c>
      <c r="L4049">
        <v>25</v>
      </c>
      <c r="M4049">
        <v>25</v>
      </c>
      <c r="N4049">
        <v>0</v>
      </c>
      <c r="O4049">
        <v>2</v>
      </c>
      <c r="P4049">
        <v>56</v>
      </c>
      <c r="Q4049">
        <v>0</v>
      </c>
      <c r="R4049">
        <v>643</v>
      </c>
      <c r="S4049">
        <v>0</v>
      </c>
      <c r="T4049">
        <v>328</v>
      </c>
      <c r="U4049">
        <v>115</v>
      </c>
      <c r="V4049">
        <v>0</v>
      </c>
      <c r="W4049">
        <v>0</v>
      </c>
      <c r="X4049">
        <v>59</v>
      </c>
      <c r="Y4049">
        <v>0</v>
      </c>
      <c r="Z4049">
        <v>0</v>
      </c>
      <c r="AA4049">
        <v>28</v>
      </c>
      <c r="AB4049">
        <v>1173</v>
      </c>
      <c r="AC4049">
        <v>0</v>
      </c>
      <c r="AD4049">
        <v>29393</v>
      </c>
      <c r="AE4049">
        <v>0</v>
      </c>
      <c r="AF4049">
        <v>0</v>
      </c>
      <c r="AG4049">
        <v>0</v>
      </c>
      <c r="AH4049">
        <v>0</v>
      </c>
      <c r="AI4049">
        <v>0</v>
      </c>
      <c r="AJ4049">
        <v>0</v>
      </c>
      <c r="AK4049">
        <v>0</v>
      </c>
      <c r="AL4049">
        <v>0</v>
      </c>
      <c r="AM4049">
        <v>2421404</v>
      </c>
      <c r="AN4049">
        <v>0</v>
      </c>
      <c r="AO4049">
        <v>766248</v>
      </c>
      <c r="AP4049">
        <v>0</v>
      </c>
      <c r="AQ4049">
        <v>0</v>
      </c>
      <c r="AR4049">
        <v>0</v>
      </c>
      <c r="AS4049">
        <v>2035100</v>
      </c>
      <c r="AT4049">
        <v>0</v>
      </c>
      <c r="AU4049">
        <v>0</v>
      </c>
      <c r="AV4049">
        <v>357234</v>
      </c>
      <c r="AW4049">
        <v>5579986</v>
      </c>
      <c r="AX4049">
        <v>15236</v>
      </c>
      <c r="AY4049">
        <v>5362285</v>
      </c>
      <c r="AZ4049">
        <v>0</v>
      </c>
      <c r="BA4049">
        <v>0</v>
      </c>
      <c r="BB4049">
        <v>0</v>
      </c>
      <c r="BC4049">
        <v>0</v>
      </c>
      <c r="BD4049">
        <v>0</v>
      </c>
      <c r="BE4049">
        <v>0</v>
      </c>
      <c r="BF4049">
        <v>63478</v>
      </c>
      <c r="BG4049">
        <v>3168726</v>
      </c>
      <c r="BH4049">
        <v>0</v>
      </c>
      <c r="BI4049">
        <v>0</v>
      </c>
      <c r="BJ4049">
        <v>0</v>
      </c>
      <c r="BK4049">
        <v>0</v>
      </c>
      <c r="BL4049">
        <v>0</v>
      </c>
      <c r="BM4049">
        <v>0</v>
      </c>
      <c r="BN4049">
        <v>0</v>
      </c>
      <c r="BO4049">
        <v>0</v>
      </c>
      <c r="BP4049">
        <v>0</v>
      </c>
      <c r="BQ4049">
        <v>0</v>
      </c>
      <c r="BR4049">
        <v>0</v>
      </c>
      <c r="BS4049">
        <v>1.1200000000000001</v>
      </c>
    </row>
    <row r="4050" spans="1:71" x14ac:dyDescent="0.25">
      <c r="A4050">
        <v>106420483</v>
      </c>
      <c r="B4050" t="s">
        <v>312</v>
      </c>
      <c r="C4050" s="1">
        <f t="shared" si="63"/>
        <v>43191</v>
      </c>
      <c r="D4050" s="2" t="s">
        <v>1012</v>
      </c>
      <c r="E4050" s="1">
        <v>43104</v>
      </c>
      <c r="F4050" s="1">
        <v>43281</v>
      </c>
      <c r="G4050" t="s">
        <v>313</v>
      </c>
      <c r="H4050" t="s">
        <v>89</v>
      </c>
      <c r="I4050" t="s">
        <v>72</v>
      </c>
      <c r="J4050" t="s">
        <v>85</v>
      </c>
      <c r="K4050" t="s">
        <v>314</v>
      </c>
      <c r="L4050">
        <v>28</v>
      </c>
      <c r="M4050">
        <v>28</v>
      </c>
      <c r="N4050">
        <v>0</v>
      </c>
      <c r="O4050">
        <v>7</v>
      </c>
      <c r="P4050">
        <v>430</v>
      </c>
      <c r="Q4050">
        <v>0</v>
      </c>
      <c r="R4050">
        <v>506</v>
      </c>
      <c r="S4050">
        <v>79</v>
      </c>
      <c r="T4050">
        <v>10</v>
      </c>
      <c r="U4050">
        <v>60</v>
      </c>
      <c r="V4050">
        <v>0</v>
      </c>
      <c r="W4050">
        <v>0</v>
      </c>
      <c r="X4050">
        <v>11</v>
      </c>
      <c r="Y4050">
        <v>232</v>
      </c>
      <c r="Z4050">
        <v>0</v>
      </c>
      <c r="AA4050">
        <v>10</v>
      </c>
      <c r="AB4050">
        <v>908</v>
      </c>
      <c r="AC4050">
        <v>0</v>
      </c>
      <c r="AD4050">
        <v>799564</v>
      </c>
      <c r="AE4050">
        <v>0</v>
      </c>
      <c r="AF4050">
        <v>0</v>
      </c>
      <c r="AG4050">
        <v>0</v>
      </c>
      <c r="AH4050">
        <v>0</v>
      </c>
      <c r="AI4050">
        <v>0</v>
      </c>
      <c r="AJ4050">
        <v>0</v>
      </c>
      <c r="AK4050">
        <v>0</v>
      </c>
      <c r="AL4050">
        <v>0</v>
      </c>
      <c r="AM4050">
        <v>5007332</v>
      </c>
      <c r="AN4050">
        <v>685323</v>
      </c>
      <c r="AO4050">
        <v>90456</v>
      </c>
      <c r="AP4050">
        <v>686038</v>
      </c>
      <c r="AQ4050">
        <v>0</v>
      </c>
      <c r="AR4050">
        <v>0</v>
      </c>
      <c r="AS4050">
        <v>347184</v>
      </c>
      <c r="AT4050">
        <v>15141121</v>
      </c>
      <c r="AU4050">
        <v>0</v>
      </c>
      <c r="AV4050">
        <v>751954</v>
      </c>
      <c r="AW4050">
        <v>22709408</v>
      </c>
      <c r="AX4050">
        <v>172652</v>
      </c>
      <c r="AY4050">
        <v>18739718</v>
      </c>
      <c r="AZ4050">
        <v>745948</v>
      </c>
      <c r="BA4050">
        <v>5347</v>
      </c>
      <c r="BB4050">
        <v>0</v>
      </c>
      <c r="BC4050">
        <v>0</v>
      </c>
      <c r="BD4050">
        <v>0</v>
      </c>
      <c r="BE4050">
        <v>0</v>
      </c>
      <c r="BF4050">
        <v>0</v>
      </c>
      <c r="BG4050">
        <v>115131559</v>
      </c>
      <c r="BH4050">
        <v>0</v>
      </c>
      <c r="BI4050">
        <v>0</v>
      </c>
      <c r="BJ4050">
        <v>0</v>
      </c>
      <c r="BK4050">
        <v>0</v>
      </c>
      <c r="BL4050">
        <v>0</v>
      </c>
      <c r="BM4050">
        <v>0</v>
      </c>
      <c r="BN4050">
        <v>0</v>
      </c>
      <c r="BO4050">
        <v>0</v>
      </c>
      <c r="BP4050">
        <v>0</v>
      </c>
      <c r="BQ4050">
        <v>0</v>
      </c>
      <c r="BR4050">
        <v>0</v>
      </c>
      <c r="BS4050">
        <v>7.6785714285714288</v>
      </c>
    </row>
    <row r="4051" spans="1:71" x14ac:dyDescent="0.25">
      <c r="A4051">
        <v>106150775</v>
      </c>
      <c r="B4051" t="s">
        <v>315</v>
      </c>
      <c r="C4051" s="1">
        <f t="shared" si="63"/>
        <v>43191</v>
      </c>
      <c r="D4051" s="2" t="s">
        <v>1012</v>
      </c>
      <c r="E4051" s="1">
        <v>43104</v>
      </c>
      <c r="F4051" s="1">
        <v>43281</v>
      </c>
      <c r="G4051" t="s">
        <v>70</v>
      </c>
      <c r="H4051" t="s">
        <v>93</v>
      </c>
      <c r="I4051" t="s">
        <v>72</v>
      </c>
      <c r="J4051" t="s">
        <v>85</v>
      </c>
      <c r="K4051" t="s">
        <v>132</v>
      </c>
      <c r="L4051">
        <v>64</v>
      </c>
      <c r="M4051">
        <v>57</v>
      </c>
      <c r="N4051">
        <v>0</v>
      </c>
      <c r="O4051">
        <v>0</v>
      </c>
      <c r="P4051">
        <v>328</v>
      </c>
      <c r="Q4051">
        <v>0</v>
      </c>
      <c r="R4051">
        <v>1105</v>
      </c>
      <c r="S4051">
        <v>161</v>
      </c>
      <c r="T4051">
        <v>191</v>
      </c>
      <c r="U4051">
        <v>270</v>
      </c>
      <c r="V4051">
        <v>10</v>
      </c>
      <c r="W4051">
        <v>0</v>
      </c>
      <c r="X4051">
        <v>209</v>
      </c>
      <c r="Y4051">
        <v>0</v>
      </c>
      <c r="Z4051">
        <v>0</v>
      </c>
      <c r="AA4051">
        <v>0</v>
      </c>
      <c r="AB4051">
        <v>1946</v>
      </c>
      <c r="AC4051">
        <v>0</v>
      </c>
      <c r="AD4051">
        <v>118384</v>
      </c>
      <c r="AE4051">
        <v>0</v>
      </c>
      <c r="AF4051">
        <v>0</v>
      </c>
      <c r="AG4051">
        <v>0</v>
      </c>
      <c r="AH4051">
        <v>0</v>
      </c>
      <c r="AI4051">
        <v>0</v>
      </c>
      <c r="AJ4051">
        <v>0</v>
      </c>
      <c r="AK4051">
        <v>0</v>
      </c>
      <c r="AL4051">
        <v>0</v>
      </c>
      <c r="AM4051">
        <v>2780239</v>
      </c>
      <c r="AN4051">
        <v>477621</v>
      </c>
      <c r="AO4051">
        <v>-330359</v>
      </c>
      <c r="AP4051">
        <v>6715561</v>
      </c>
      <c r="AQ4051">
        <v>24960</v>
      </c>
      <c r="AR4051">
        <v>0</v>
      </c>
      <c r="AS4051">
        <v>95717</v>
      </c>
      <c r="AT4051">
        <v>0</v>
      </c>
      <c r="AU4051">
        <v>0</v>
      </c>
      <c r="AV4051">
        <v>103818</v>
      </c>
      <c r="AW4051">
        <v>9867557</v>
      </c>
      <c r="AX4051">
        <v>156405</v>
      </c>
      <c r="AY4051">
        <v>9680098</v>
      </c>
      <c r="AZ4051">
        <v>0</v>
      </c>
      <c r="BA4051">
        <v>0</v>
      </c>
      <c r="BB4051">
        <v>0</v>
      </c>
      <c r="BC4051">
        <v>0</v>
      </c>
      <c r="BD4051">
        <v>0</v>
      </c>
      <c r="BE4051">
        <v>0</v>
      </c>
      <c r="BF4051">
        <v>18095</v>
      </c>
      <c r="BG4051">
        <v>2619918</v>
      </c>
      <c r="BH4051">
        <v>0</v>
      </c>
      <c r="BI4051">
        <v>0</v>
      </c>
      <c r="BJ4051">
        <v>0</v>
      </c>
      <c r="BK4051">
        <v>0</v>
      </c>
      <c r="BL4051">
        <v>0</v>
      </c>
      <c r="BM4051">
        <v>0</v>
      </c>
      <c r="BN4051">
        <v>0</v>
      </c>
      <c r="BO4051">
        <v>0</v>
      </c>
      <c r="BP4051">
        <v>0</v>
      </c>
      <c r="BQ4051">
        <v>0</v>
      </c>
      <c r="BR4051">
        <v>0</v>
      </c>
      <c r="BS4051">
        <v>2.7107438016528924</v>
      </c>
    </row>
    <row r="4052" spans="1:71" x14ac:dyDescent="0.25">
      <c r="A4052">
        <v>106190392</v>
      </c>
      <c r="B4052" t="s">
        <v>316</v>
      </c>
      <c r="C4052" s="1">
        <f t="shared" si="63"/>
        <v>43191</v>
      </c>
      <c r="D4052" s="2" t="s">
        <v>1012</v>
      </c>
      <c r="E4052" s="1">
        <v>43104</v>
      </c>
      <c r="F4052" s="1">
        <v>43281</v>
      </c>
      <c r="G4052" t="s">
        <v>92</v>
      </c>
      <c r="H4052" t="s">
        <v>89</v>
      </c>
      <c r="I4052" t="s">
        <v>72</v>
      </c>
      <c r="J4052" t="s">
        <v>85</v>
      </c>
      <c r="K4052" t="s">
        <v>141</v>
      </c>
      <c r="L4052">
        <v>313</v>
      </c>
      <c r="M4052">
        <v>171</v>
      </c>
      <c r="N4052">
        <v>37</v>
      </c>
      <c r="O4052">
        <v>19</v>
      </c>
      <c r="P4052">
        <v>3190</v>
      </c>
      <c r="Q4052">
        <v>0</v>
      </c>
      <c r="R4052">
        <v>4301</v>
      </c>
      <c r="S4052">
        <v>2404</v>
      </c>
      <c r="T4052">
        <v>3562</v>
      </c>
      <c r="U4052">
        <v>2948</v>
      </c>
      <c r="V4052">
        <v>0</v>
      </c>
      <c r="W4052">
        <v>0</v>
      </c>
      <c r="X4052">
        <v>252</v>
      </c>
      <c r="Y4052">
        <v>1804</v>
      </c>
      <c r="Z4052">
        <v>141</v>
      </c>
      <c r="AA4052">
        <v>65</v>
      </c>
      <c r="AB4052">
        <v>15477</v>
      </c>
      <c r="AC4052">
        <v>0</v>
      </c>
      <c r="AD4052">
        <v>1983742</v>
      </c>
      <c r="AE4052">
        <v>0</v>
      </c>
      <c r="AF4052">
        <v>0</v>
      </c>
      <c r="AG4052">
        <v>0</v>
      </c>
      <c r="AH4052">
        <v>725933</v>
      </c>
      <c r="AI4052">
        <v>834643</v>
      </c>
      <c r="AJ4052">
        <v>0</v>
      </c>
      <c r="AK4052">
        <v>783668</v>
      </c>
      <c r="AL4052">
        <v>2344244</v>
      </c>
      <c r="AM4052">
        <v>19858861</v>
      </c>
      <c r="AN4052">
        <v>11335101</v>
      </c>
      <c r="AO4052">
        <v>33932539</v>
      </c>
      <c r="AP4052">
        <v>11144967</v>
      </c>
      <c r="AQ4052">
        <v>0</v>
      </c>
      <c r="AR4052">
        <v>0</v>
      </c>
      <c r="AS4052">
        <v>2121249</v>
      </c>
      <c r="AT4052">
        <v>20130215</v>
      </c>
      <c r="AU4052">
        <v>833048</v>
      </c>
      <c r="AV4052">
        <v>234330</v>
      </c>
      <c r="AW4052">
        <v>99590310</v>
      </c>
      <c r="AX4052">
        <v>972489</v>
      </c>
      <c r="AY4052">
        <v>90639591</v>
      </c>
      <c r="AZ4052">
        <v>0</v>
      </c>
      <c r="BA4052">
        <v>1884137</v>
      </c>
      <c r="BB4052">
        <v>0</v>
      </c>
      <c r="BC4052">
        <v>0</v>
      </c>
      <c r="BD4052">
        <v>0</v>
      </c>
      <c r="BE4052">
        <v>0</v>
      </c>
      <c r="BF4052">
        <v>6997151</v>
      </c>
      <c r="BG4052">
        <v>138399194</v>
      </c>
      <c r="BH4052">
        <v>0</v>
      </c>
      <c r="BI4052">
        <v>0</v>
      </c>
      <c r="BJ4052">
        <v>0</v>
      </c>
      <c r="BK4052">
        <v>0</v>
      </c>
      <c r="BL4052">
        <v>0</v>
      </c>
      <c r="BM4052">
        <v>0</v>
      </c>
      <c r="BN4052">
        <v>0</v>
      </c>
      <c r="BO4052">
        <v>0</v>
      </c>
      <c r="BP4052">
        <v>0</v>
      </c>
      <c r="BQ4052">
        <v>0</v>
      </c>
      <c r="BR4052">
        <v>0</v>
      </c>
      <c r="BS4052">
        <v>6.5909090909090908</v>
      </c>
    </row>
    <row r="4053" spans="1:71" x14ac:dyDescent="0.25">
      <c r="A4053">
        <v>106430779</v>
      </c>
      <c r="B4053" t="s">
        <v>317</v>
      </c>
      <c r="C4053" s="1">
        <f t="shared" si="63"/>
        <v>43191</v>
      </c>
      <c r="D4053" s="2" t="s">
        <v>1012</v>
      </c>
      <c r="E4053" s="1">
        <v>43104</v>
      </c>
      <c r="F4053" s="1">
        <v>43281</v>
      </c>
      <c r="G4053" t="s">
        <v>184</v>
      </c>
      <c r="H4053" t="s">
        <v>101</v>
      </c>
      <c r="I4053" t="s">
        <v>72</v>
      </c>
      <c r="J4053" t="s">
        <v>85</v>
      </c>
      <c r="K4053" t="s">
        <v>229</v>
      </c>
      <c r="L4053">
        <v>335</v>
      </c>
      <c r="M4053">
        <v>335</v>
      </c>
      <c r="N4053">
        <v>12</v>
      </c>
      <c r="O4053">
        <v>95</v>
      </c>
      <c r="P4053">
        <v>4321</v>
      </c>
      <c r="Q4053">
        <v>0</v>
      </c>
      <c r="R4053">
        <v>7054</v>
      </c>
      <c r="S4053">
        <v>1710</v>
      </c>
      <c r="T4053">
        <v>1038</v>
      </c>
      <c r="U4053">
        <v>1486</v>
      </c>
      <c r="V4053">
        <v>0</v>
      </c>
      <c r="W4053">
        <v>0</v>
      </c>
      <c r="X4053">
        <v>666</v>
      </c>
      <c r="Y4053">
        <v>8640</v>
      </c>
      <c r="Z4053">
        <v>34</v>
      </c>
      <c r="AA4053">
        <v>290</v>
      </c>
      <c r="AB4053">
        <v>20918</v>
      </c>
      <c r="AC4053">
        <v>0</v>
      </c>
      <c r="AD4053">
        <v>0</v>
      </c>
      <c r="AE4053">
        <v>0</v>
      </c>
      <c r="AF4053">
        <v>0</v>
      </c>
      <c r="AG4053">
        <v>0</v>
      </c>
      <c r="AH4053">
        <v>0</v>
      </c>
      <c r="AI4053">
        <v>0</v>
      </c>
      <c r="AJ4053">
        <v>0</v>
      </c>
      <c r="AK4053">
        <v>0</v>
      </c>
      <c r="AL4053">
        <v>0</v>
      </c>
      <c r="AM4053">
        <v>40203367</v>
      </c>
      <c r="AN4053">
        <v>2554144</v>
      </c>
      <c r="AO4053">
        <v>108084</v>
      </c>
      <c r="AP4053">
        <v>520504</v>
      </c>
      <c r="AQ4053">
        <v>0</v>
      </c>
      <c r="AR4053">
        <v>0</v>
      </c>
      <c r="AS4053">
        <v>18714157</v>
      </c>
      <c r="AT4053">
        <v>90854368</v>
      </c>
      <c r="AU4053">
        <v>2287777</v>
      </c>
      <c r="AV4053">
        <v>12200119</v>
      </c>
      <c r="AW4053">
        <v>167442520</v>
      </c>
      <c r="AX4053">
        <v>272173</v>
      </c>
      <c r="AY4053">
        <v>123864182</v>
      </c>
      <c r="AZ4053">
        <v>2498547</v>
      </c>
      <c r="BA4053">
        <v>0</v>
      </c>
      <c r="BB4053">
        <v>0</v>
      </c>
      <c r="BC4053">
        <v>0</v>
      </c>
      <c r="BD4053">
        <v>0</v>
      </c>
      <c r="BE4053">
        <v>0</v>
      </c>
      <c r="BF4053">
        <v>9191668</v>
      </c>
      <c r="BG4053">
        <v>143823086</v>
      </c>
      <c r="BH4053">
        <v>0</v>
      </c>
      <c r="BI4053">
        <v>0</v>
      </c>
      <c r="BJ4053">
        <v>0</v>
      </c>
      <c r="BK4053">
        <v>0</v>
      </c>
      <c r="BL4053">
        <v>0</v>
      </c>
      <c r="BM4053">
        <v>0</v>
      </c>
      <c r="BN4053">
        <v>0</v>
      </c>
      <c r="BO4053">
        <v>0</v>
      </c>
      <c r="BP4053">
        <v>0</v>
      </c>
      <c r="BQ4053">
        <v>0</v>
      </c>
      <c r="BR4053">
        <v>0</v>
      </c>
      <c r="BS4053">
        <v>6.4492537313432834</v>
      </c>
    </row>
    <row r="4054" spans="1:71" x14ac:dyDescent="0.25">
      <c r="A4054">
        <v>106190352</v>
      </c>
      <c r="B4054" t="s">
        <v>318</v>
      </c>
      <c r="C4054" s="1">
        <f t="shared" si="63"/>
        <v>43191</v>
      </c>
      <c r="D4054" s="2" t="s">
        <v>1012</v>
      </c>
      <c r="E4054" s="1">
        <v>43104</v>
      </c>
      <c r="F4054" s="1">
        <v>43281</v>
      </c>
      <c r="G4054" t="s">
        <v>92</v>
      </c>
      <c r="H4054" t="s">
        <v>101</v>
      </c>
      <c r="I4054" t="s">
        <v>72</v>
      </c>
      <c r="J4054" t="s">
        <v>85</v>
      </c>
      <c r="K4054" t="s">
        <v>319</v>
      </c>
      <c r="L4054">
        <v>117</v>
      </c>
      <c r="M4054">
        <v>117</v>
      </c>
      <c r="N4054">
        <v>0</v>
      </c>
      <c r="O4054">
        <v>15</v>
      </c>
      <c r="P4054">
        <v>860</v>
      </c>
      <c r="Q4054">
        <v>0</v>
      </c>
      <c r="R4054">
        <v>709</v>
      </c>
      <c r="S4054">
        <v>577</v>
      </c>
      <c r="T4054">
        <v>1331</v>
      </c>
      <c r="U4054">
        <v>1646</v>
      </c>
      <c r="V4054">
        <v>0</v>
      </c>
      <c r="W4054">
        <v>0</v>
      </c>
      <c r="X4054">
        <v>0</v>
      </c>
      <c r="Y4054">
        <v>318</v>
      </c>
      <c r="Z4054">
        <v>0</v>
      </c>
      <c r="AA4054">
        <v>17</v>
      </c>
      <c r="AB4054">
        <v>4598</v>
      </c>
      <c r="AC4054">
        <v>0</v>
      </c>
      <c r="AD4054">
        <v>974262</v>
      </c>
      <c r="AE4054">
        <v>-1266402</v>
      </c>
      <c r="AF4054">
        <v>0</v>
      </c>
      <c r="AG4054">
        <v>0</v>
      </c>
      <c r="AH4054">
        <v>0</v>
      </c>
      <c r="AI4054">
        <v>2495297</v>
      </c>
      <c r="AJ4054">
        <v>0</v>
      </c>
      <c r="AK4054">
        <v>0</v>
      </c>
      <c r="AL4054">
        <v>2495297</v>
      </c>
      <c r="AM4054">
        <v>2277392</v>
      </c>
      <c r="AN4054">
        <v>1595622</v>
      </c>
      <c r="AO4054">
        <v>1781931</v>
      </c>
      <c r="AP4054">
        <v>5019713</v>
      </c>
      <c r="AQ4054">
        <v>0</v>
      </c>
      <c r="AR4054">
        <v>0</v>
      </c>
      <c r="AS4054">
        <v>0</v>
      </c>
      <c r="AT4054">
        <v>1724959</v>
      </c>
      <c r="AU4054">
        <v>0</v>
      </c>
      <c r="AV4054">
        <v>1156111</v>
      </c>
      <c r="AW4054">
        <v>13555728</v>
      </c>
      <c r="AX4054">
        <v>4293</v>
      </c>
      <c r="AY4054">
        <v>17235652</v>
      </c>
      <c r="AZ4054">
        <v>0</v>
      </c>
      <c r="BA4054">
        <v>0</v>
      </c>
      <c r="BB4054">
        <v>0</v>
      </c>
      <c r="BC4054">
        <v>0</v>
      </c>
      <c r="BD4054">
        <v>0</v>
      </c>
      <c r="BE4054">
        <v>0</v>
      </c>
      <c r="BF4054">
        <v>195997</v>
      </c>
      <c r="BG4054">
        <v>2113127</v>
      </c>
      <c r="BH4054">
        <v>0</v>
      </c>
      <c r="BI4054">
        <v>0</v>
      </c>
      <c r="BJ4054">
        <v>0</v>
      </c>
      <c r="BK4054">
        <v>0</v>
      </c>
      <c r="BL4054">
        <v>0</v>
      </c>
      <c r="BM4054">
        <v>0</v>
      </c>
      <c r="BN4054">
        <v>0</v>
      </c>
      <c r="BO4054">
        <v>0</v>
      </c>
      <c r="BP4054">
        <v>0</v>
      </c>
      <c r="BQ4054">
        <v>0</v>
      </c>
      <c r="BR4054">
        <v>0</v>
      </c>
      <c r="BS4054">
        <v>3.675213675213675</v>
      </c>
    </row>
    <row r="4055" spans="1:71" x14ac:dyDescent="0.25">
      <c r="A4055">
        <v>106350784</v>
      </c>
      <c r="B4055" t="s">
        <v>320</v>
      </c>
      <c r="C4055" s="1">
        <f t="shared" si="63"/>
        <v>43191</v>
      </c>
      <c r="D4055" s="2" t="s">
        <v>1012</v>
      </c>
      <c r="E4055" s="1">
        <v>43104</v>
      </c>
      <c r="F4055" s="1">
        <v>43281</v>
      </c>
      <c r="G4055" t="s">
        <v>321</v>
      </c>
      <c r="H4055" t="s">
        <v>71</v>
      </c>
      <c r="I4055" t="s">
        <v>72</v>
      </c>
      <c r="J4055" t="s">
        <v>73</v>
      </c>
      <c r="K4055" t="s">
        <v>322</v>
      </c>
      <c r="L4055">
        <v>162</v>
      </c>
      <c r="M4055">
        <v>117</v>
      </c>
      <c r="N4055">
        <v>0</v>
      </c>
      <c r="O4055">
        <v>4</v>
      </c>
      <c r="P4055">
        <v>591</v>
      </c>
      <c r="Q4055">
        <v>65</v>
      </c>
      <c r="R4055">
        <v>1669</v>
      </c>
      <c r="S4055">
        <v>89</v>
      </c>
      <c r="T4055">
        <v>7315</v>
      </c>
      <c r="U4055">
        <v>174</v>
      </c>
      <c r="V4055">
        <v>0</v>
      </c>
      <c r="W4055">
        <v>0</v>
      </c>
      <c r="X4055">
        <v>17</v>
      </c>
      <c r="Y4055">
        <v>329</v>
      </c>
      <c r="Z4055">
        <v>0</v>
      </c>
      <c r="AA4055">
        <v>275</v>
      </c>
      <c r="AB4055">
        <v>9868</v>
      </c>
      <c r="AC4055">
        <v>8406</v>
      </c>
      <c r="AD4055">
        <v>1033698</v>
      </c>
      <c r="AE4055">
        <v>-305764</v>
      </c>
      <c r="AF4055">
        <v>0</v>
      </c>
      <c r="AG4055">
        <v>0</v>
      </c>
      <c r="AH4055">
        <v>0</v>
      </c>
      <c r="AI4055">
        <v>0</v>
      </c>
      <c r="AJ4055">
        <v>0</v>
      </c>
      <c r="AK4055">
        <v>0</v>
      </c>
      <c r="AL4055">
        <v>0</v>
      </c>
      <c r="AM4055">
        <v>5624563</v>
      </c>
      <c r="AN4055">
        <v>265670</v>
      </c>
      <c r="AO4055">
        <v>11654135</v>
      </c>
      <c r="AP4055">
        <v>1911739</v>
      </c>
      <c r="AQ4055">
        <v>0</v>
      </c>
      <c r="AR4055">
        <v>5875</v>
      </c>
      <c r="AS4055">
        <v>1334531</v>
      </c>
      <c r="AT4055">
        <v>8491556</v>
      </c>
      <c r="AU4055">
        <v>-6390</v>
      </c>
      <c r="AV4055">
        <v>163709</v>
      </c>
      <c r="AW4055">
        <v>29445388</v>
      </c>
      <c r="AX4055">
        <v>1826336</v>
      </c>
      <c r="AY4055">
        <v>29547299</v>
      </c>
      <c r="AZ4055">
        <v>3093667</v>
      </c>
      <c r="BA4055">
        <v>1730027</v>
      </c>
      <c r="BB4055">
        <v>0</v>
      </c>
      <c r="BC4055">
        <v>0</v>
      </c>
      <c r="BD4055">
        <v>0</v>
      </c>
      <c r="BE4055">
        <v>0</v>
      </c>
      <c r="BF4055">
        <v>230172</v>
      </c>
      <c r="BG4055">
        <v>65279162</v>
      </c>
      <c r="BH4055">
        <v>0</v>
      </c>
      <c r="BI4055">
        <v>0</v>
      </c>
      <c r="BJ4055">
        <v>0</v>
      </c>
      <c r="BK4055">
        <v>0</v>
      </c>
      <c r="BL4055">
        <v>0</v>
      </c>
      <c r="BM4055">
        <v>0</v>
      </c>
      <c r="BN4055">
        <v>0</v>
      </c>
      <c r="BO4055">
        <v>0</v>
      </c>
      <c r="BP4055">
        <v>0</v>
      </c>
      <c r="BQ4055">
        <v>0</v>
      </c>
      <c r="BR4055">
        <v>0</v>
      </c>
      <c r="BS4055">
        <v>2.118279569892473</v>
      </c>
    </row>
    <row r="4056" spans="1:71" x14ac:dyDescent="0.25">
      <c r="A4056">
        <v>106490964</v>
      </c>
      <c r="B4056" t="s">
        <v>323</v>
      </c>
      <c r="C4056" s="1">
        <f t="shared" si="63"/>
        <v>43191</v>
      </c>
      <c r="D4056" s="2" t="s">
        <v>1012</v>
      </c>
      <c r="E4056" s="1">
        <v>43104</v>
      </c>
      <c r="F4056" s="1">
        <v>43281</v>
      </c>
      <c r="G4056" t="s">
        <v>121</v>
      </c>
      <c r="H4056" t="s">
        <v>71</v>
      </c>
      <c r="I4056" t="s">
        <v>72</v>
      </c>
      <c r="J4056" t="s">
        <v>73</v>
      </c>
      <c r="K4056" t="s">
        <v>324</v>
      </c>
      <c r="L4056">
        <v>38</v>
      </c>
      <c r="M4056">
        <v>27</v>
      </c>
      <c r="N4056">
        <v>0</v>
      </c>
      <c r="O4056">
        <v>6</v>
      </c>
      <c r="P4056">
        <v>155</v>
      </c>
      <c r="Q4056">
        <v>0</v>
      </c>
      <c r="R4056">
        <v>764</v>
      </c>
      <c r="S4056">
        <v>10</v>
      </c>
      <c r="T4056">
        <v>101</v>
      </c>
      <c r="U4056">
        <v>1048</v>
      </c>
      <c r="V4056">
        <v>0</v>
      </c>
      <c r="W4056">
        <v>0</v>
      </c>
      <c r="X4056">
        <v>57</v>
      </c>
      <c r="Y4056">
        <v>12</v>
      </c>
      <c r="Z4056">
        <v>0</v>
      </c>
      <c r="AA4056">
        <v>12</v>
      </c>
      <c r="AB4056">
        <v>2004</v>
      </c>
      <c r="AC4056">
        <v>0</v>
      </c>
      <c r="AD4056">
        <v>479751</v>
      </c>
      <c r="AE4056">
        <v>0</v>
      </c>
      <c r="AF4056">
        <v>0</v>
      </c>
      <c r="AG4056">
        <v>0</v>
      </c>
      <c r="AH4056">
        <v>80236</v>
      </c>
      <c r="AI4056">
        <v>110018</v>
      </c>
      <c r="AJ4056">
        <v>0</v>
      </c>
      <c r="AK4056">
        <v>67015</v>
      </c>
      <c r="AL4056">
        <v>257269</v>
      </c>
      <c r="AM4056">
        <v>6971910</v>
      </c>
      <c r="AN4056">
        <v>506934</v>
      </c>
      <c r="AO4056">
        <v>227327</v>
      </c>
      <c r="AP4056">
        <v>3441563</v>
      </c>
      <c r="AQ4056">
        <v>0</v>
      </c>
      <c r="AR4056">
        <v>0</v>
      </c>
      <c r="AS4056">
        <v>2501939</v>
      </c>
      <c r="AT4056">
        <v>720773</v>
      </c>
      <c r="AU4056">
        <v>0</v>
      </c>
      <c r="AV4056">
        <v>209810</v>
      </c>
      <c r="AW4056">
        <v>14580256</v>
      </c>
      <c r="AX4056">
        <v>839653</v>
      </c>
      <c r="AY4056">
        <v>13234554</v>
      </c>
      <c r="AZ4056">
        <v>0</v>
      </c>
      <c r="BA4056">
        <v>2619536</v>
      </c>
      <c r="BB4056">
        <v>0</v>
      </c>
      <c r="BC4056">
        <v>0</v>
      </c>
      <c r="BD4056">
        <v>0</v>
      </c>
      <c r="BE4056">
        <v>0</v>
      </c>
      <c r="BF4056">
        <v>297607</v>
      </c>
      <c r="BG4056">
        <v>8765999</v>
      </c>
      <c r="BH4056">
        <v>0</v>
      </c>
      <c r="BI4056">
        <v>0</v>
      </c>
      <c r="BJ4056">
        <v>0</v>
      </c>
      <c r="BK4056">
        <v>0</v>
      </c>
      <c r="BL4056">
        <v>0</v>
      </c>
      <c r="BM4056">
        <v>0</v>
      </c>
      <c r="BN4056">
        <v>0</v>
      </c>
      <c r="BO4056">
        <v>0</v>
      </c>
      <c r="BP4056">
        <v>0</v>
      </c>
      <c r="BQ4056">
        <v>0</v>
      </c>
      <c r="BR4056">
        <v>0</v>
      </c>
      <c r="BS4056">
        <v>2.3846153846153846</v>
      </c>
    </row>
    <row r="4057" spans="1:71" x14ac:dyDescent="0.25">
      <c r="A4057">
        <v>106304159</v>
      </c>
      <c r="B4057" t="s">
        <v>325</v>
      </c>
      <c r="C4057" s="1">
        <f t="shared" si="63"/>
        <v>43191</v>
      </c>
      <c r="D4057" s="2" t="s">
        <v>1012</v>
      </c>
      <c r="E4057" s="1">
        <v>43104</v>
      </c>
      <c r="F4057" s="1">
        <v>43281</v>
      </c>
      <c r="G4057" t="s">
        <v>83</v>
      </c>
      <c r="H4057" t="s">
        <v>93</v>
      </c>
      <c r="I4057" t="s">
        <v>72</v>
      </c>
      <c r="J4057" t="s">
        <v>85</v>
      </c>
      <c r="K4057" t="s">
        <v>177</v>
      </c>
      <c r="L4057">
        <v>27</v>
      </c>
      <c r="M4057">
        <v>27</v>
      </c>
      <c r="N4057">
        <v>0</v>
      </c>
      <c r="O4057">
        <v>0</v>
      </c>
      <c r="P4057">
        <v>30</v>
      </c>
      <c r="Q4057">
        <v>0</v>
      </c>
      <c r="R4057">
        <v>0</v>
      </c>
      <c r="S4057">
        <v>0</v>
      </c>
      <c r="T4057">
        <v>715</v>
      </c>
      <c r="U4057">
        <v>940</v>
      </c>
      <c r="V4057">
        <v>0</v>
      </c>
      <c r="W4057">
        <v>0</v>
      </c>
      <c r="X4057">
        <v>0</v>
      </c>
      <c r="Y4057">
        <v>337</v>
      </c>
      <c r="Z4057">
        <v>0</v>
      </c>
      <c r="AA4057">
        <v>0</v>
      </c>
      <c r="AB4057">
        <v>1992</v>
      </c>
      <c r="AC4057">
        <v>0</v>
      </c>
      <c r="AD4057">
        <v>73659</v>
      </c>
      <c r="AE4057">
        <v>0</v>
      </c>
      <c r="AF4057">
        <v>0</v>
      </c>
      <c r="AG4057">
        <v>0</v>
      </c>
      <c r="AH4057">
        <v>0</v>
      </c>
      <c r="AI4057">
        <v>0</v>
      </c>
      <c r="AJ4057">
        <v>0</v>
      </c>
      <c r="AK4057">
        <v>0</v>
      </c>
      <c r="AL4057">
        <v>0</v>
      </c>
      <c r="AM4057">
        <v>0</v>
      </c>
      <c r="AN4057">
        <v>0</v>
      </c>
      <c r="AO4057">
        <v>870368</v>
      </c>
      <c r="AP4057">
        <v>942900</v>
      </c>
      <c r="AQ4057">
        <v>0</v>
      </c>
      <c r="AR4057">
        <v>0</v>
      </c>
      <c r="AS4057">
        <v>0</v>
      </c>
      <c r="AT4057">
        <v>360267</v>
      </c>
      <c r="AU4057">
        <v>0</v>
      </c>
      <c r="AV4057">
        <v>-39132</v>
      </c>
      <c r="AW4057">
        <v>2134403</v>
      </c>
      <c r="AX4057">
        <v>0</v>
      </c>
      <c r="AY4057">
        <v>2449060</v>
      </c>
      <c r="AZ4057">
        <v>0</v>
      </c>
      <c r="BA4057">
        <v>0</v>
      </c>
      <c r="BB4057">
        <v>0</v>
      </c>
      <c r="BC4057">
        <v>0</v>
      </c>
      <c r="BD4057">
        <v>0</v>
      </c>
      <c r="BE4057">
        <v>0</v>
      </c>
      <c r="BF4057">
        <v>0</v>
      </c>
      <c r="BG4057">
        <v>3040238</v>
      </c>
      <c r="BH4057">
        <v>0</v>
      </c>
      <c r="BI4057">
        <v>0</v>
      </c>
      <c r="BJ4057">
        <v>0</v>
      </c>
      <c r="BK4057">
        <v>0</v>
      </c>
      <c r="BL4057">
        <v>0</v>
      </c>
      <c r="BM4057">
        <v>0</v>
      </c>
      <c r="BN4057">
        <v>0</v>
      </c>
      <c r="BO4057">
        <v>0</v>
      </c>
      <c r="BP4057">
        <v>0</v>
      </c>
      <c r="BQ4057">
        <v>0</v>
      </c>
      <c r="BR4057">
        <v>0</v>
      </c>
      <c r="BS4057">
        <v>0.55555555555555558</v>
      </c>
    </row>
    <row r="4058" spans="1:71" x14ac:dyDescent="0.25">
      <c r="A4058">
        <v>106154022</v>
      </c>
      <c r="B4058" t="s">
        <v>326</v>
      </c>
      <c r="C4058" s="1">
        <f t="shared" si="63"/>
        <v>43191</v>
      </c>
      <c r="D4058" s="2" t="s">
        <v>1012</v>
      </c>
      <c r="E4058" s="1">
        <v>43104</v>
      </c>
      <c r="F4058" s="1">
        <v>43281</v>
      </c>
      <c r="G4058" t="s">
        <v>70</v>
      </c>
      <c r="H4058" t="s">
        <v>101</v>
      </c>
      <c r="I4058" t="s">
        <v>72</v>
      </c>
      <c r="J4058" t="s">
        <v>85</v>
      </c>
      <c r="K4058" t="s">
        <v>132</v>
      </c>
      <c r="L4058">
        <v>86</v>
      </c>
      <c r="M4058">
        <v>65</v>
      </c>
      <c r="N4058">
        <v>0</v>
      </c>
      <c r="O4058">
        <v>1</v>
      </c>
      <c r="P4058">
        <v>466</v>
      </c>
      <c r="Q4058">
        <v>0</v>
      </c>
      <c r="R4058">
        <v>3476</v>
      </c>
      <c r="S4058">
        <v>312</v>
      </c>
      <c r="T4058">
        <v>152</v>
      </c>
      <c r="U4058">
        <v>806</v>
      </c>
      <c r="V4058">
        <v>0</v>
      </c>
      <c r="W4058">
        <v>0</v>
      </c>
      <c r="X4058">
        <v>343</v>
      </c>
      <c r="Y4058">
        <v>118</v>
      </c>
      <c r="Z4058">
        <v>0</v>
      </c>
      <c r="AA4058">
        <v>21</v>
      </c>
      <c r="AB4058">
        <v>5228</v>
      </c>
      <c r="AC4058">
        <v>0</v>
      </c>
      <c r="AD4058">
        <v>-271504</v>
      </c>
      <c r="AE4058">
        <v>0</v>
      </c>
      <c r="AF4058">
        <v>0</v>
      </c>
      <c r="AG4058">
        <v>0</v>
      </c>
      <c r="AH4058">
        <v>0</v>
      </c>
      <c r="AI4058">
        <v>0</v>
      </c>
      <c r="AJ4058">
        <v>0</v>
      </c>
      <c r="AK4058">
        <v>0</v>
      </c>
      <c r="AL4058">
        <v>0</v>
      </c>
      <c r="AM4058">
        <v>7718783</v>
      </c>
      <c r="AN4058">
        <v>534365</v>
      </c>
      <c r="AO4058">
        <v>57831</v>
      </c>
      <c r="AP4058">
        <v>1126761</v>
      </c>
      <c r="AQ4058">
        <v>0</v>
      </c>
      <c r="AR4058">
        <v>0</v>
      </c>
      <c r="AS4058">
        <v>395251</v>
      </c>
      <c r="AT4058">
        <v>209843</v>
      </c>
      <c r="AU4058">
        <v>0</v>
      </c>
      <c r="AV4058">
        <v>43929</v>
      </c>
      <c r="AW4058">
        <v>10086763</v>
      </c>
      <c r="AX4058">
        <v>8248</v>
      </c>
      <c r="AY4058">
        <v>7094518</v>
      </c>
      <c r="AZ4058">
        <v>0</v>
      </c>
      <c r="BA4058">
        <v>24198</v>
      </c>
      <c r="BB4058">
        <v>0</v>
      </c>
      <c r="BC4058">
        <v>0</v>
      </c>
      <c r="BD4058">
        <v>0</v>
      </c>
      <c r="BE4058">
        <v>0</v>
      </c>
      <c r="BF4058">
        <v>71751</v>
      </c>
      <c r="BG4058">
        <v>7390960</v>
      </c>
      <c r="BH4058">
        <v>0</v>
      </c>
      <c r="BI4058">
        <v>0</v>
      </c>
      <c r="BJ4058">
        <v>0</v>
      </c>
      <c r="BK4058">
        <v>0</v>
      </c>
      <c r="BL4058">
        <v>0</v>
      </c>
      <c r="BM4058">
        <v>0</v>
      </c>
      <c r="BN4058">
        <v>0</v>
      </c>
      <c r="BO4058">
        <v>0</v>
      </c>
      <c r="BP4058">
        <v>0</v>
      </c>
      <c r="BQ4058">
        <v>0</v>
      </c>
      <c r="BR4058">
        <v>0</v>
      </c>
      <c r="BS4058">
        <v>3.0860927152317883</v>
      </c>
    </row>
    <row r="4059" spans="1:71" x14ac:dyDescent="0.25">
      <c r="A4059">
        <v>106504079</v>
      </c>
      <c r="B4059" t="s">
        <v>1016</v>
      </c>
      <c r="C4059" s="1">
        <f t="shared" si="63"/>
        <v>43191</v>
      </c>
      <c r="D4059" s="2" t="s">
        <v>1012</v>
      </c>
      <c r="E4059" s="1">
        <v>43104</v>
      </c>
      <c r="F4059" s="1">
        <v>43281</v>
      </c>
      <c r="G4059" t="s">
        <v>174</v>
      </c>
      <c r="H4059" t="s">
        <v>101</v>
      </c>
      <c r="I4059" t="s">
        <v>72</v>
      </c>
      <c r="J4059" t="s">
        <v>85</v>
      </c>
      <c r="K4059" t="s">
        <v>175</v>
      </c>
      <c r="L4059">
        <v>50</v>
      </c>
      <c r="M4059">
        <v>38</v>
      </c>
      <c r="N4059">
        <v>0</v>
      </c>
      <c r="O4059">
        <v>5</v>
      </c>
      <c r="P4059">
        <v>218</v>
      </c>
      <c r="Q4059">
        <v>0</v>
      </c>
      <c r="R4059">
        <v>1782</v>
      </c>
      <c r="S4059">
        <v>13</v>
      </c>
      <c r="T4059">
        <v>279</v>
      </c>
      <c r="U4059">
        <v>424</v>
      </c>
      <c r="V4059">
        <v>0</v>
      </c>
      <c r="W4059">
        <v>0</v>
      </c>
      <c r="X4059">
        <v>0</v>
      </c>
      <c r="Y4059">
        <v>295</v>
      </c>
      <c r="Z4059">
        <v>0</v>
      </c>
      <c r="AA4059">
        <v>45</v>
      </c>
      <c r="AB4059">
        <v>2838</v>
      </c>
      <c r="AC4059">
        <v>0</v>
      </c>
      <c r="AD4059">
        <v>75580</v>
      </c>
      <c r="AE4059">
        <v>0</v>
      </c>
      <c r="AF4059">
        <v>0</v>
      </c>
      <c r="AG4059">
        <v>0</v>
      </c>
      <c r="AH4059">
        <v>0</v>
      </c>
      <c r="AI4059">
        <v>0</v>
      </c>
      <c r="AJ4059">
        <v>0</v>
      </c>
      <c r="AK4059">
        <v>0</v>
      </c>
      <c r="AL4059">
        <v>0</v>
      </c>
      <c r="AM4059">
        <v>3670362</v>
      </c>
      <c r="AN4059">
        <v>22783</v>
      </c>
      <c r="AO4059">
        <v>332994</v>
      </c>
      <c r="AP4059">
        <v>560690</v>
      </c>
      <c r="AQ4059">
        <v>0</v>
      </c>
      <c r="AR4059">
        <v>0</v>
      </c>
      <c r="AS4059">
        <v>0</v>
      </c>
      <c r="AT4059">
        <v>338766</v>
      </c>
      <c r="AU4059">
        <v>0</v>
      </c>
      <c r="AV4059">
        <v>74102</v>
      </c>
      <c r="AW4059">
        <v>4999697</v>
      </c>
      <c r="AX4059">
        <v>11895</v>
      </c>
      <c r="AY4059">
        <v>4363909</v>
      </c>
      <c r="AZ4059">
        <v>0</v>
      </c>
      <c r="BA4059">
        <v>0</v>
      </c>
      <c r="BB4059">
        <v>0</v>
      </c>
      <c r="BC4059">
        <v>0</v>
      </c>
      <c r="BD4059">
        <v>0</v>
      </c>
      <c r="BE4059">
        <v>0</v>
      </c>
      <c r="BF4059">
        <v>10805</v>
      </c>
      <c r="BG4059">
        <v>2194260</v>
      </c>
      <c r="BH4059">
        <v>0</v>
      </c>
      <c r="BI4059">
        <v>0</v>
      </c>
      <c r="BJ4059">
        <v>0</v>
      </c>
      <c r="BK4059">
        <v>0</v>
      </c>
      <c r="BL4059">
        <v>0</v>
      </c>
      <c r="BM4059">
        <v>0</v>
      </c>
      <c r="BN4059">
        <v>0</v>
      </c>
      <c r="BO4059">
        <v>0</v>
      </c>
      <c r="BP4059">
        <v>0</v>
      </c>
      <c r="BQ4059">
        <v>0</v>
      </c>
      <c r="BR4059">
        <v>0</v>
      </c>
      <c r="BS4059">
        <v>2.4772727272727271</v>
      </c>
    </row>
    <row r="4060" spans="1:71" x14ac:dyDescent="0.25">
      <c r="A4060">
        <v>106304079</v>
      </c>
      <c r="B4060" t="s">
        <v>1017</v>
      </c>
      <c r="C4060" s="1">
        <f t="shared" si="63"/>
        <v>43191</v>
      </c>
      <c r="D4060" s="2" t="s">
        <v>1012</v>
      </c>
      <c r="E4060" s="1">
        <v>43104</v>
      </c>
      <c r="F4060" s="1">
        <v>43281</v>
      </c>
      <c r="G4060" t="s">
        <v>83</v>
      </c>
      <c r="H4060" t="s">
        <v>93</v>
      </c>
      <c r="I4060" t="s">
        <v>72</v>
      </c>
      <c r="J4060" t="s">
        <v>85</v>
      </c>
      <c r="K4060" t="s">
        <v>285</v>
      </c>
      <c r="L4060">
        <v>48</v>
      </c>
      <c r="M4060">
        <v>40</v>
      </c>
      <c r="N4060">
        <v>0</v>
      </c>
      <c r="O4060">
        <v>0</v>
      </c>
      <c r="P4060">
        <v>318</v>
      </c>
      <c r="Q4060">
        <v>0</v>
      </c>
      <c r="R4060">
        <v>2081</v>
      </c>
      <c r="S4060">
        <v>314</v>
      </c>
      <c r="T4060">
        <v>0</v>
      </c>
      <c r="U4060">
        <v>217</v>
      </c>
      <c r="V4060">
        <v>0</v>
      </c>
      <c r="W4060">
        <v>0</v>
      </c>
      <c r="X4060">
        <v>252</v>
      </c>
      <c r="Y4060">
        <v>683</v>
      </c>
      <c r="Z4060">
        <v>0</v>
      </c>
      <c r="AA4060">
        <v>0</v>
      </c>
      <c r="AB4060">
        <v>3547</v>
      </c>
      <c r="AC4060">
        <v>0</v>
      </c>
      <c r="AD4060">
        <v>-23661</v>
      </c>
      <c r="AE4060">
        <v>0</v>
      </c>
      <c r="AF4060">
        <v>0</v>
      </c>
      <c r="AG4060">
        <v>0</v>
      </c>
      <c r="AH4060">
        <v>0</v>
      </c>
      <c r="AI4060">
        <v>0</v>
      </c>
      <c r="AJ4060">
        <v>0</v>
      </c>
      <c r="AK4060">
        <v>0</v>
      </c>
      <c r="AL4060">
        <v>0</v>
      </c>
      <c r="AM4060">
        <v>4138910</v>
      </c>
      <c r="AN4060">
        <v>446909</v>
      </c>
      <c r="AO4060">
        <v>0</v>
      </c>
      <c r="AP4060">
        <v>333790</v>
      </c>
      <c r="AQ4060">
        <v>0</v>
      </c>
      <c r="AR4060">
        <v>0</v>
      </c>
      <c r="AS4060">
        <v>447195</v>
      </c>
      <c r="AT4060">
        <v>868853</v>
      </c>
      <c r="AU4060">
        <v>0</v>
      </c>
      <c r="AV4060">
        <v>-6289</v>
      </c>
      <c r="AW4060">
        <v>6229368</v>
      </c>
      <c r="AX4060">
        <v>29617</v>
      </c>
      <c r="AY4060">
        <v>5362392</v>
      </c>
      <c r="AZ4060">
        <v>0</v>
      </c>
      <c r="BA4060">
        <v>-920</v>
      </c>
      <c r="BB4060">
        <v>0</v>
      </c>
      <c r="BC4060">
        <v>0</v>
      </c>
      <c r="BD4060">
        <v>0</v>
      </c>
      <c r="BE4060">
        <v>0</v>
      </c>
      <c r="BF4060">
        <v>10054</v>
      </c>
      <c r="BG4060">
        <v>780378</v>
      </c>
      <c r="BH4060">
        <v>0</v>
      </c>
      <c r="BI4060">
        <v>0</v>
      </c>
      <c r="BJ4060">
        <v>0</v>
      </c>
      <c r="BK4060">
        <v>0</v>
      </c>
      <c r="BL4060">
        <v>0</v>
      </c>
      <c r="BM4060">
        <v>0</v>
      </c>
      <c r="BN4060">
        <v>0</v>
      </c>
      <c r="BO4060">
        <v>0</v>
      </c>
      <c r="BP4060">
        <v>0</v>
      </c>
      <c r="BQ4060">
        <v>0</v>
      </c>
      <c r="BR4060">
        <v>0</v>
      </c>
      <c r="BS4060">
        <v>3.6136363636363638</v>
      </c>
    </row>
    <row r="4061" spans="1:71" x14ac:dyDescent="0.25">
      <c r="A4061">
        <v>106331194</v>
      </c>
      <c r="B4061" t="s">
        <v>329</v>
      </c>
      <c r="C4061" s="1">
        <f t="shared" si="63"/>
        <v>43191</v>
      </c>
      <c r="D4061" s="2" t="s">
        <v>1012</v>
      </c>
      <c r="E4061" s="1">
        <v>43104</v>
      </c>
      <c r="F4061" s="1">
        <v>43281</v>
      </c>
      <c r="G4061" t="s">
        <v>220</v>
      </c>
      <c r="H4061" t="s">
        <v>71</v>
      </c>
      <c r="I4061" t="s">
        <v>72</v>
      </c>
      <c r="J4061" t="s">
        <v>85</v>
      </c>
      <c r="K4061" t="s">
        <v>330</v>
      </c>
      <c r="L4061">
        <v>417</v>
      </c>
      <c r="M4061">
        <v>200</v>
      </c>
      <c r="N4061">
        <v>0</v>
      </c>
      <c r="O4061">
        <v>33</v>
      </c>
      <c r="P4061">
        <v>2629</v>
      </c>
      <c r="Q4061">
        <v>0</v>
      </c>
      <c r="R4061">
        <v>2768</v>
      </c>
      <c r="S4061">
        <v>5524</v>
      </c>
      <c r="T4061">
        <v>342</v>
      </c>
      <c r="U4061">
        <v>4248</v>
      </c>
      <c r="V4061">
        <v>0</v>
      </c>
      <c r="W4061">
        <v>0</v>
      </c>
      <c r="X4061">
        <v>241</v>
      </c>
      <c r="Y4061">
        <v>1019</v>
      </c>
      <c r="Z4061">
        <v>0</v>
      </c>
      <c r="AA4061">
        <v>128</v>
      </c>
      <c r="AB4061">
        <v>14270</v>
      </c>
      <c r="AC4061">
        <v>0</v>
      </c>
      <c r="AD4061">
        <v>2560285</v>
      </c>
      <c r="AE4061">
        <v>0</v>
      </c>
      <c r="AF4061">
        <v>0</v>
      </c>
      <c r="AG4061">
        <v>0</v>
      </c>
      <c r="AH4061">
        <v>0</v>
      </c>
      <c r="AI4061">
        <v>0</v>
      </c>
      <c r="AJ4061">
        <v>0</v>
      </c>
      <c r="AK4061">
        <v>0</v>
      </c>
      <c r="AL4061">
        <v>0</v>
      </c>
      <c r="AM4061">
        <v>9146048</v>
      </c>
      <c r="AN4061">
        <v>15228140</v>
      </c>
      <c r="AO4061">
        <v>634612</v>
      </c>
      <c r="AP4061">
        <v>12268653</v>
      </c>
      <c r="AQ4061">
        <v>0</v>
      </c>
      <c r="AR4061">
        <v>0</v>
      </c>
      <c r="AS4061">
        <v>2224810</v>
      </c>
      <c r="AT4061">
        <v>2283147</v>
      </c>
      <c r="AU4061">
        <v>0</v>
      </c>
      <c r="AV4061">
        <v>371270</v>
      </c>
      <c r="AW4061">
        <v>42156680</v>
      </c>
      <c r="AX4061">
        <v>120189</v>
      </c>
      <c r="AY4061">
        <v>36658725</v>
      </c>
      <c r="AZ4061">
        <v>0</v>
      </c>
      <c r="BA4061">
        <v>0</v>
      </c>
      <c r="BB4061">
        <v>0</v>
      </c>
      <c r="BC4061">
        <v>0</v>
      </c>
      <c r="BD4061">
        <v>0</v>
      </c>
      <c r="BE4061">
        <v>0</v>
      </c>
      <c r="BF4061">
        <v>611182</v>
      </c>
      <c r="BG4061">
        <v>22401942</v>
      </c>
      <c r="BH4061">
        <v>0</v>
      </c>
      <c r="BI4061">
        <v>0</v>
      </c>
      <c r="BJ4061">
        <v>0</v>
      </c>
      <c r="BK4061">
        <v>0</v>
      </c>
      <c r="BL4061">
        <v>0</v>
      </c>
      <c r="BM4061">
        <v>0</v>
      </c>
      <c r="BN4061">
        <v>0</v>
      </c>
      <c r="BO4061">
        <v>0</v>
      </c>
      <c r="BP4061">
        <v>0</v>
      </c>
      <c r="BQ4061">
        <v>0</v>
      </c>
      <c r="BR4061">
        <v>0</v>
      </c>
      <c r="BS4061">
        <v>4.2609400324149105</v>
      </c>
    </row>
    <row r="4062" spans="1:71" x14ac:dyDescent="0.25">
      <c r="A4062">
        <v>106190949</v>
      </c>
      <c r="B4062" t="s">
        <v>871</v>
      </c>
      <c r="C4062" s="1">
        <f t="shared" si="63"/>
        <v>43191</v>
      </c>
      <c r="D4062" s="2" t="s">
        <v>1012</v>
      </c>
      <c r="E4062" s="1">
        <v>43104</v>
      </c>
      <c r="F4062" s="1">
        <v>43281</v>
      </c>
      <c r="G4062" t="s">
        <v>92</v>
      </c>
      <c r="H4062" t="s">
        <v>89</v>
      </c>
      <c r="I4062" t="s">
        <v>72</v>
      </c>
      <c r="J4062" t="s">
        <v>85</v>
      </c>
      <c r="K4062" t="s">
        <v>332</v>
      </c>
      <c r="L4062">
        <v>232</v>
      </c>
      <c r="M4062">
        <v>152</v>
      </c>
      <c r="N4062">
        <v>6</v>
      </c>
      <c r="O4062">
        <v>36</v>
      </c>
      <c r="P4062">
        <v>3005</v>
      </c>
      <c r="Q4062">
        <v>0</v>
      </c>
      <c r="R4062">
        <v>4950</v>
      </c>
      <c r="S4062">
        <v>2048</v>
      </c>
      <c r="T4062">
        <v>1241</v>
      </c>
      <c r="U4062">
        <v>1011</v>
      </c>
      <c r="V4062">
        <v>0</v>
      </c>
      <c r="W4062">
        <v>0</v>
      </c>
      <c r="X4062">
        <v>202</v>
      </c>
      <c r="Y4062">
        <v>3953</v>
      </c>
      <c r="Z4062">
        <v>21</v>
      </c>
      <c r="AA4062">
        <v>205</v>
      </c>
      <c r="AB4062">
        <v>13631</v>
      </c>
      <c r="AC4062">
        <v>0</v>
      </c>
      <c r="AD4062">
        <v>6056493</v>
      </c>
      <c r="AE4062">
        <v>0</v>
      </c>
      <c r="AF4062">
        <v>0</v>
      </c>
      <c r="AG4062">
        <v>0</v>
      </c>
      <c r="AH4062">
        <v>0</v>
      </c>
      <c r="AI4062">
        <v>0</v>
      </c>
      <c r="AJ4062">
        <v>0</v>
      </c>
      <c r="AK4062">
        <v>0</v>
      </c>
      <c r="AL4062">
        <v>0</v>
      </c>
      <c r="AM4062">
        <v>18199873</v>
      </c>
      <c r="AN4062">
        <v>10314013</v>
      </c>
      <c r="AO4062">
        <v>3848086</v>
      </c>
      <c r="AP4062">
        <v>3482766</v>
      </c>
      <c r="AQ4062">
        <v>26406</v>
      </c>
      <c r="AR4062">
        <v>0</v>
      </c>
      <c r="AS4062">
        <v>1766981</v>
      </c>
      <c r="AT4062">
        <v>47091381</v>
      </c>
      <c r="AU4062">
        <v>164626</v>
      </c>
      <c r="AV4062">
        <v>932880</v>
      </c>
      <c r="AW4062">
        <v>85827012</v>
      </c>
      <c r="AX4062">
        <v>1214375</v>
      </c>
      <c r="AY4062">
        <v>91411476</v>
      </c>
      <c r="AZ4062">
        <v>0</v>
      </c>
      <c r="BA4062">
        <v>902778</v>
      </c>
      <c r="BB4062">
        <v>0</v>
      </c>
      <c r="BC4062">
        <v>0</v>
      </c>
      <c r="BD4062">
        <v>0</v>
      </c>
      <c r="BE4062">
        <v>0</v>
      </c>
      <c r="BF4062">
        <v>9432168</v>
      </c>
      <c r="BG4062">
        <v>263059667</v>
      </c>
      <c r="BH4062">
        <v>0</v>
      </c>
      <c r="BI4062">
        <v>0</v>
      </c>
      <c r="BJ4062">
        <v>0</v>
      </c>
      <c r="BK4062">
        <v>0</v>
      </c>
      <c r="BL4062">
        <v>0</v>
      </c>
      <c r="BM4062">
        <v>0</v>
      </c>
      <c r="BN4062">
        <v>0</v>
      </c>
      <c r="BO4062">
        <v>0</v>
      </c>
      <c r="BP4062">
        <v>0</v>
      </c>
      <c r="BQ4062">
        <v>0</v>
      </c>
      <c r="BR4062">
        <v>0</v>
      </c>
      <c r="BS4062">
        <v>7.825520833333333</v>
      </c>
    </row>
    <row r="4063" spans="1:71" x14ac:dyDescent="0.25">
      <c r="A4063">
        <v>106344021</v>
      </c>
      <c r="B4063" t="s">
        <v>333</v>
      </c>
      <c r="C4063" s="1">
        <f t="shared" si="63"/>
        <v>43191</v>
      </c>
      <c r="D4063" s="2" t="s">
        <v>1012</v>
      </c>
      <c r="E4063" s="1">
        <v>43104</v>
      </c>
      <c r="F4063" s="1">
        <v>43281</v>
      </c>
      <c r="G4063" t="s">
        <v>224</v>
      </c>
      <c r="H4063" t="s">
        <v>101</v>
      </c>
      <c r="I4063" t="s">
        <v>72</v>
      </c>
      <c r="J4063" t="s">
        <v>85</v>
      </c>
      <c r="K4063" t="s">
        <v>227</v>
      </c>
      <c r="L4063">
        <v>120</v>
      </c>
      <c r="M4063">
        <v>120</v>
      </c>
      <c r="N4063">
        <v>10</v>
      </c>
      <c r="O4063">
        <v>0</v>
      </c>
      <c r="P4063">
        <v>1012</v>
      </c>
      <c r="Q4063">
        <v>0</v>
      </c>
      <c r="R4063">
        <v>2791</v>
      </c>
      <c r="S4063">
        <v>0</v>
      </c>
      <c r="T4063">
        <v>3890</v>
      </c>
      <c r="U4063">
        <v>0</v>
      </c>
      <c r="V4063">
        <v>0</v>
      </c>
      <c r="W4063">
        <v>1752</v>
      </c>
      <c r="X4063">
        <v>0</v>
      </c>
      <c r="Y4063">
        <v>1921</v>
      </c>
      <c r="Z4063">
        <v>112</v>
      </c>
      <c r="AA4063">
        <v>0</v>
      </c>
      <c r="AB4063">
        <v>10466</v>
      </c>
      <c r="AC4063">
        <v>0</v>
      </c>
      <c r="AD4063">
        <v>142676</v>
      </c>
      <c r="AE4063">
        <v>0</v>
      </c>
      <c r="AF4063">
        <v>0</v>
      </c>
      <c r="AG4063">
        <v>0</v>
      </c>
      <c r="AH4063">
        <v>0</v>
      </c>
      <c r="AI4063">
        <v>0</v>
      </c>
      <c r="AJ4063">
        <v>0</v>
      </c>
      <c r="AK4063">
        <v>0</v>
      </c>
      <c r="AL4063">
        <v>0</v>
      </c>
      <c r="AM4063">
        <v>3623467</v>
      </c>
      <c r="AN4063">
        <v>0</v>
      </c>
      <c r="AO4063">
        <v>3521213</v>
      </c>
      <c r="AP4063">
        <v>0</v>
      </c>
      <c r="AQ4063">
        <v>0</v>
      </c>
      <c r="AR4063">
        <v>1609431</v>
      </c>
      <c r="AS4063">
        <v>0</v>
      </c>
      <c r="AT4063">
        <v>2237238</v>
      </c>
      <c r="AU4063">
        <v>0</v>
      </c>
      <c r="AV4063">
        <v>6341</v>
      </c>
      <c r="AW4063">
        <v>10997690</v>
      </c>
      <c r="AX4063">
        <v>3221</v>
      </c>
      <c r="AY4063">
        <v>7614953</v>
      </c>
      <c r="AZ4063">
        <v>954231</v>
      </c>
      <c r="BA4063">
        <v>70977</v>
      </c>
      <c r="BB4063">
        <v>0</v>
      </c>
      <c r="BC4063">
        <v>0</v>
      </c>
      <c r="BD4063">
        <v>0</v>
      </c>
      <c r="BE4063">
        <v>0</v>
      </c>
      <c r="BF4063">
        <v>80399</v>
      </c>
      <c r="BG4063">
        <v>15989249</v>
      </c>
      <c r="BH4063">
        <v>0</v>
      </c>
      <c r="BI4063">
        <v>0</v>
      </c>
      <c r="BJ4063">
        <v>0</v>
      </c>
      <c r="BK4063">
        <v>0</v>
      </c>
      <c r="BL4063">
        <v>0</v>
      </c>
      <c r="BM4063">
        <v>0</v>
      </c>
      <c r="BN4063">
        <v>0</v>
      </c>
      <c r="BO4063">
        <v>0</v>
      </c>
      <c r="BP4063">
        <v>0</v>
      </c>
      <c r="BQ4063">
        <v>0</v>
      </c>
      <c r="BR4063">
        <v>0</v>
      </c>
      <c r="BS4063">
        <v>4.2166666666666668</v>
      </c>
    </row>
    <row r="4064" spans="1:71" x14ac:dyDescent="0.25">
      <c r="A4064">
        <v>106362041</v>
      </c>
      <c r="B4064" t="s">
        <v>334</v>
      </c>
      <c r="C4064" s="1">
        <f t="shared" si="63"/>
        <v>43191</v>
      </c>
      <c r="D4064" s="2" t="s">
        <v>1012</v>
      </c>
      <c r="E4064" s="1">
        <v>43104</v>
      </c>
      <c r="F4064" s="1">
        <v>43281</v>
      </c>
      <c r="G4064" t="s">
        <v>111</v>
      </c>
      <c r="H4064" t="s">
        <v>93</v>
      </c>
      <c r="I4064" t="s">
        <v>72</v>
      </c>
      <c r="J4064" t="s">
        <v>73</v>
      </c>
      <c r="K4064" t="s">
        <v>335</v>
      </c>
      <c r="L4064">
        <v>179</v>
      </c>
      <c r="M4064">
        <v>94</v>
      </c>
      <c r="N4064">
        <v>0</v>
      </c>
      <c r="O4064">
        <v>13</v>
      </c>
      <c r="P4064">
        <v>528</v>
      </c>
      <c r="Q4064">
        <v>0</v>
      </c>
      <c r="R4064">
        <v>729</v>
      </c>
      <c r="S4064">
        <v>374</v>
      </c>
      <c r="T4064">
        <v>5913</v>
      </c>
      <c r="U4064">
        <v>869</v>
      </c>
      <c r="V4064">
        <v>0</v>
      </c>
      <c r="W4064">
        <v>0</v>
      </c>
      <c r="X4064">
        <v>287</v>
      </c>
      <c r="Y4064">
        <v>205</v>
      </c>
      <c r="Z4064">
        <v>0</v>
      </c>
      <c r="AA4064">
        <v>16</v>
      </c>
      <c r="AB4064">
        <v>8393</v>
      </c>
      <c r="AC4064">
        <v>0</v>
      </c>
      <c r="AD4064">
        <v>418773</v>
      </c>
      <c r="AE4064">
        <v>-107397</v>
      </c>
      <c r="AF4064">
        <v>0</v>
      </c>
      <c r="AG4064">
        <v>0</v>
      </c>
      <c r="AH4064">
        <v>0</v>
      </c>
      <c r="AI4064">
        <v>0</v>
      </c>
      <c r="AJ4064">
        <v>0</v>
      </c>
      <c r="AK4064">
        <v>0</v>
      </c>
      <c r="AL4064">
        <v>0</v>
      </c>
      <c r="AM4064">
        <v>3113425</v>
      </c>
      <c r="AN4064">
        <v>1871625</v>
      </c>
      <c r="AO4064">
        <v>15289739</v>
      </c>
      <c r="AP4064">
        <v>1316720</v>
      </c>
      <c r="AQ4064">
        <v>0</v>
      </c>
      <c r="AR4064">
        <v>0</v>
      </c>
      <c r="AS4064">
        <v>597003</v>
      </c>
      <c r="AT4064">
        <v>2142525</v>
      </c>
      <c r="AU4064">
        <v>0</v>
      </c>
      <c r="AV4064">
        <v>21990</v>
      </c>
      <c r="AW4064">
        <v>24353027</v>
      </c>
      <c r="AX4064">
        <v>113585</v>
      </c>
      <c r="AY4064">
        <v>16708294</v>
      </c>
      <c r="AZ4064">
        <v>0</v>
      </c>
      <c r="BA4064">
        <v>7635</v>
      </c>
      <c r="BB4064">
        <v>0</v>
      </c>
      <c r="BC4064">
        <v>0</v>
      </c>
      <c r="BD4064">
        <v>0</v>
      </c>
      <c r="BE4064">
        <v>0</v>
      </c>
      <c r="BF4064">
        <v>313423</v>
      </c>
      <c r="BG4064">
        <v>21818288</v>
      </c>
      <c r="BH4064">
        <v>0</v>
      </c>
      <c r="BI4064">
        <v>0</v>
      </c>
      <c r="BJ4064">
        <v>0</v>
      </c>
      <c r="BK4064">
        <v>0</v>
      </c>
      <c r="BL4064">
        <v>0</v>
      </c>
      <c r="BM4064">
        <v>0</v>
      </c>
      <c r="BN4064">
        <v>0</v>
      </c>
      <c r="BO4064">
        <v>0</v>
      </c>
      <c r="BP4064">
        <v>0</v>
      </c>
      <c r="BQ4064">
        <v>0</v>
      </c>
      <c r="BR4064">
        <v>0</v>
      </c>
      <c r="BS4064">
        <v>1.9340659340659341</v>
      </c>
    </row>
    <row r="4065" spans="1:71" x14ac:dyDescent="0.25">
      <c r="A4065">
        <v>106010846</v>
      </c>
      <c r="B4065" t="s">
        <v>336</v>
      </c>
      <c r="C4065" s="1">
        <f t="shared" si="63"/>
        <v>43191</v>
      </c>
      <c r="D4065" s="2" t="s">
        <v>1012</v>
      </c>
      <c r="E4065" s="1">
        <v>43104</v>
      </c>
      <c r="F4065" s="1">
        <v>43281</v>
      </c>
      <c r="G4065" t="s">
        <v>88</v>
      </c>
      <c r="H4065" t="s">
        <v>112</v>
      </c>
      <c r="I4065" t="s">
        <v>72</v>
      </c>
      <c r="J4065" t="s">
        <v>85</v>
      </c>
      <c r="K4065" t="s">
        <v>98</v>
      </c>
      <c r="L4065">
        <v>372</v>
      </c>
      <c r="M4065">
        <v>372</v>
      </c>
      <c r="N4065">
        <v>8</v>
      </c>
      <c r="O4065">
        <v>78</v>
      </c>
      <c r="P4065">
        <v>3841</v>
      </c>
      <c r="Q4065">
        <v>0</v>
      </c>
      <c r="R4065">
        <v>6786</v>
      </c>
      <c r="S4065">
        <v>334</v>
      </c>
      <c r="T4065">
        <v>11639</v>
      </c>
      <c r="U4065">
        <v>7882</v>
      </c>
      <c r="V4065">
        <v>0</v>
      </c>
      <c r="W4065">
        <v>209</v>
      </c>
      <c r="X4065">
        <v>221</v>
      </c>
      <c r="Y4065">
        <v>1529</v>
      </c>
      <c r="Z4065">
        <v>28</v>
      </c>
      <c r="AA4065">
        <v>276</v>
      </c>
      <c r="AB4065">
        <v>28904</v>
      </c>
      <c r="AC4065">
        <v>0</v>
      </c>
      <c r="AD4065">
        <v>13899555</v>
      </c>
      <c r="AE4065">
        <v>-29229123</v>
      </c>
      <c r="AF4065">
        <v>0</v>
      </c>
      <c r="AG4065">
        <v>0</v>
      </c>
      <c r="AH4065">
        <v>0</v>
      </c>
      <c r="AI4065">
        <v>0</v>
      </c>
      <c r="AJ4065">
        <v>8164386</v>
      </c>
      <c r="AK4065">
        <v>0</v>
      </c>
      <c r="AL4065">
        <v>8164386</v>
      </c>
      <c r="AM4065">
        <v>28076027</v>
      </c>
      <c r="AN4065">
        <v>2061885</v>
      </c>
      <c r="AO4065">
        <v>39031251</v>
      </c>
      <c r="AP4065">
        <v>8636747</v>
      </c>
      <c r="AQ4065">
        <v>0</v>
      </c>
      <c r="AR4065">
        <v>8164386</v>
      </c>
      <c r="AS4065">
        <v>1454071</v>
      </c>
      <c r="AT4065">
        <v>19050707</v>
      </c>
      <c r="AU4065">
        <v>34913</v>
      </c>
      <c r="AV4065">
        <v>1300770</v>
      </c>
      <c r="AW4065">
        <v>107810757</v>
      </c>
      <c r="AX4065">
        <v>47035939</v>
      </c>
      <c r="AY4065">
        <v>204779991</v>
      </c>
      <c r="AZ4065">
        <v>0</v>
      </c>
      <c r="BA4065">
        <v>0</v>
      </c>
      <c r="BB4065">
        <v>0</v>
      </c>
      <c r="BC4065">
        <v>0</v>
      </c>
      <c r="BD4065">
        <v>0</v>
      </c>
      <c r="BE4065">
        <v>0</v>
      </c>
      <c r="BF4065">
        <v>3913734</v>
      </c>
      <c r="BG4065">
        <v>65256877</v>
      </c>
      <c r="BH4065">
        <v>0</v>
      </c>
      <c r="BI4065">
        <v>0</v>
      </c>
      <c r="BJ4065">
        <v>0</v>
      </c>
      <c r="BK4065">
        <v>0</v>
      </c>
      <c r="BL4065">
        <v>0</v>
      </c>
      <c r="BM4065">
        <v>0</v>
      </c>
      <c r="BN4065">
        <v>0</v>
      </c>
      <c r="BO4065">
        <v>0</v>
      </c>
      <c r="BP4065">
        <v>0</v>
      </c>
      <c r="BQ4065">
        <v>0</v>
      </c>
      <c r="BR4065">
        <v>0</v>
      </c>
      <c r="BS4065">
        <v>5.1626344086021509</v>
      </c>
    </row>
    <row r="4066" spans="1:71" x14ac:dyDescent="0.25">
      <c r="A4066">
        <v>106301205</v>
      </c>
      <c r="B4066" t="s">
        <v>337</v>
      </c>
      <c r="C4066" s="1">
        <f t="shared" si="63"/>
        <v>43191</v>
      </c>
      <c r="D4066" s="2" t="s">
        <v>1012</v>
      </c>
      <c r="E4066" s="1">
        <v>43104</v>
      </c>
      <c r="F4066" s="1">
        <v>43281</v>
      </c>
      <c r="G4066" t="s">
        <v>83</v>
      </c>
      <c r="H4066" t="s">
        <v>89</v>
      </c>
      <c r="I4066" t="s">
        <v>72</v>
      </c>
      <c r="J4066" t="s">
        <v>85</v>
      </c>
      <c r="K4066" t="s">
        <v>338</v>
      </c>
      <c r="L4066">
        <v>499</v>
      </c>
      <c r="M4066">
        <v>342</v>
      </c>
      <c r="N4066">
        <v>0</v>
      </c>
      <c r="O4066">
        <v>349</v>
      </c>
      <c r="P4066">
        <v>7452</v>
      </c>
      <c r="Q4066">
        <v>0</v>
      </c>
      <c r="R4066">
        <v>9834</v>
      </c>
      <c r="S4066">
        <v>4492</v>
      </c>
      <c r="T4066">
        <v>396</v>
      </c>
      <c r="U4066">
        <v>2198</v>
      </c>
      <c r="V4066">
        <v>0</v>
      </c>
      <c r="W4066">
        <v>0</v>
      </c>
      <c r="X4066">
        <v>444</v>
      </c>
      <c r="Y4066">
        <v>9942</v>
      </c>
      <c r="Z4066">
        <v>0</v>
      </c>
      <c r="AA4066">
        <v>994</v>
      </c>
      <c r="AB4066">
        <v>28300</v>
      </c>
      <c r="AC4066">
        <v>0</v>
      </c>
      <c r="AD4066">
        <v>7200075</v>
      </c>
      <c r="AE4066">
        <v>0</v>
      </c>
      <c r="AF4066">
        <v>0</v>
      </c>
      <c r="AG4066">
        <v>0</v>
      </c>
      <c r="AH4066">
        <v>288663</v>
      </c>
      <c r="AI4066">
        <v>0</v>
      </c>
      <c r="AJ4066">
        <v>0</v>
      </c>
      <c r="AK4066">
        <v>8222972</v>
      </c>
      <c r="AL4066">
        <v>8511635</v>
      </c>
      <c r="AM4066">
        <v>53013363</v>
      </c>
      <c r="AN4066">
        <v>32741371</v>
      </c>
      <c r="AO4066">
        <v>17473304</v>
      </c>
      <c r="AP4066">
        <v>-8556120</v>
      </c>
      <c r="AQ4066">
        <v>166</v>
      </c>
      <c r="AR4066">
        <v>0</v>
      </c>
      <c r="AS4066">
        <v>4691030</v>
      </c>
      <c r="AT4066">
        <v>119473082</v>
      </c>
      <c r="AU4066">
        <v>0</v>
      </c>
      <c r="AV4066">
        <v>16923132</v>
      </c>
      <c r="AW4066">
        <v>235759328</v>
      </c>
      <c r="AX4066">
        <v>11564379</v>
      </c>
      <c r="AY4066">
        <v>254406140</v>
      </c>
      <c r="AZ4066">
        <v>0</v>
      </c>
      <c r="BA4066">
        <v>27393590</v>
      </c>
      <c r="BB4066">
        <v>0</v>
      </c>
      <c r="BC4066">
        <v>0</v>
      </c>
      <c r="BD4066">
        <v>0</v>
      </c>
      <c r="BE4066">
        <v>0</v>
      </c>
      <c r="BF4066">
        <v>25932526</v>
      </c>
      <c r="BG4066">
        <v>801549933</v>
      </c>
      <c r="BH4066">
        <v>0</v>
      </c>
      <c r="BI4066">
        <v>0</v>
      </c>
      <c r="BJ4066">
        <v>0</v>
      </c>
      <c r="BK4066">
        <v>0</v>
      </c>
      <c r="BL4066">
        <v>0</v>
      </c>
      <c r="BM4066">
        <v>0</v>
      </c>
      <c r="BN4066">
        <v>0</v>
      </c>
      <c r="BO4066">
        <v>0</v>
      </c>
      <c r="BP4066">
        <v>0</v>
      </c>
      <c r="BQ4066">
        <v>0</v>
      </c>
      <c r="BR4066">
        <v>0</v>
      </c>
      <c r="BS4066">
        <v>8.8608799048751479</v>
      </c>
    </row>
    <row r="4067" spans="1:71" x14ac:dyDescent="0.25">
      <c r="A4067">
        <v>106304460</v>
      </c>
      <c r="B4067" t="s">
        <v>339</v>
      </c>
      <c r="C4067" s="1">
        <f t="shared" si="63"/>
        <v>43191</v>
      </c>
      <c r="D4067" s="2" t="s">
        <v>1012</v>
      </c>
      <c r="E4067" s="1">
        <v>43104</v>
      </c>
      <c r="F4067" s="1">
        <v>43281</v>
      </c>
      <c r="G4067" t="s">
        <v>83</v>
      </c>
      <c r="H4067" t="s">
        <v>93</v>
      </c>
      <c r="I4067" t="s">
        <v>72</v>
      </c>
      <c r="J4067" t="s">
        <v>85</v>
      </c>
      <c r="K4067" t="s">
        <v>340</v>
      </c>
      <c r="L4067">
        <v>70</v>
      </c>
      <c r="M4067">
        <v>26</v>
      </c>
      <c r="N4067">
        <v>0</v>
      </c>
      <c r="O4067">
        <v>4</v>
      </c>
      <c r="P4067">
        <v>1130</v>
      </c>
      <c r="Q4067">
        <v>0</v>
      </c>
      <c r="R4067">
        <v>1036</v>
      </c>
      <c r="S4067">
        <v>349</v>
      </c>
      <c r="T4067">
        <v>0</v>
      </c>
      <c r="U4067">
        <v>6</v>
      </c>
      <c r="V4067">
        <v>0</v>
      </c>
      <c r="W4067">
        <v>0</v>
      </c>
      <c r="X4067">
        <v>78</v>
      </c>
      <c r="Y4067">
        <v>685</v>
      </c>
      <c r="Z4067">
        <v>0</v>
      </c>
      <c r="AA4067">
        <v>9</v>
      </c>
      <c r="AB4067">
        <v>2163</v>
      </c>
      <c r="AC4067">
        <v>0</v>
      </c>
      <c r="AD4067">
        <v>471574</v>
      </c>
      <c r="AE4067">
        <v>0</v>
      </c>
      <c r="AF4067">
        <v>0</v>
      </c>
      <c r="AG4067">
        <v>0</v>
      </c>
      <c r="AH4067">
        <v>0</v>
      </c>
      <c r="AI4067">
        <v>0</v>
      </c>
      <c r="AJ4067">
        <v>0</v>
      </c>
      <c r="AK4067">
        <v>0</v>
      </c>
      <c r="AL4067">
        <v>0</v>
      </c>
      <c r="AM4067">
        <v>8426558</v>
      </c>
      <c r="AN4067">
        <v>5957312</v>
      </c>
      <c r="AO4067">
        <v>-320</v>
      </c>
      <c r="AP4067">
        <v>91013</v>
      </c>
      <c r="AQ4067">
        <v>0</v>
      </c>
      <c r="AR4067">
        <v>0</v>
      </c>
      <c r="AS4067">
        <v>2779119</v>
      </c>
      <c r="AT4067">
        <v>12773440</v>
      </c>
      <c r="AU4067">
        <v>0</v>
      </c>
      <c r="AV4067">
        <v>244753</v>
      </c>
      <c r="AW4067">
        <v>30271875</v>
      </c>
      <c r="AX4067">
        <v>159896</v>
      </c>
      <c r="AY4067">
        <v>24275416</v>
      </c>
      <c r="AZ4067">
        <v>0</v>
      </c>
      <c r="BA4067">
        <v>145839</v>
      </c>
      <c r="BB4067">
        <v>0</v>
      </c>
      <c r="BC4067">
        <v>0</v>
      </c>
      <c r="BD4067">
        <v>0</v>
      </c>
      <c r="BE4067">
        <v>0</v>
      </c>
      <c r="BF4067">
        <v>127330</v>
      </c>
      <c r="BG4067">
        <v>4787594</v>
      </c>
      <c r="BH4067">
        <v>0</v>
      </c>
      <c r="BI4067">
        <v>0</v>
      </c>
      <c r="BJ4067">
        <v>0</v>
      </c>
      <c r="BK4067">
        <v>0</v>
      </c>
      <c r="BL4067">
        <v>0</v>
      </c>
      <c r="BM4067">
        <v>0</v>
      </c>
      <c r="BN4067">
        <v>0</v>
      </c>
      <c r="BO4067">
        <v>0</v>
      </c>
      <c r="BP4067">
        <v>0</v>
      </c>
      <c r="BQ4067">
        <v>0</v>
      </c>
      <c r="BR4067">
        <v>0</v>
      </c>
      <c r="BS4067">
        <v>11.770833333333334</v>
      </c>
    </row>
    <row r="4068" spans="1:71" x14ac:dyDescent="0.25">
      <c r="A4068">
        <v>106190382</v>
      </c>
      <c r="B4068" t="s">
        <v>341</v>
      </c>
      <c r="C4068" s="1">
        <f t="shared" si="63"/>
        <v>43191</v>
      </c>
      <c r="D4068" s="2" t="s">
        <v>1012</v>
      </c>
      <c r="E4068" s="1">
        <v>43104</v>
      </c>
      <c r="F4068" s="1">
        <v>43281</v>
      </c>
      <c r="G4068" t="s">
        <v>92</v>
      </c>
      <c r="H4068" t="s">
        <v>101</v>
      </c>
      <c r="I4068" t="s">
        <v>72</v>
      </c>
      <c r="J4068" t="s">
        <v>85</v>
      </c>
      <c r="K4068" t="s">
        <v>141</v>
      </c>
      <c r="L4068">
        <v>413</v>
      </c>
      <c r="M4068">
        <v>210</v>
      </c>
      <c r="N4068">
        <v>0</v>
      </c>
      <c r="O4068">
        <v>77</v>
      </c>
      <c r="P4068">
        <v>3088</v>
      </c>
      <c r="Q4068">
        <v>0</v>
      </c>
      <c r="R4068">
        <v>4850</v>
      </c>
      <c r="S4068">
        <v>1167</v>
      </c>
      <c r="T4068">
        <v>3859</v>
      </c>
      <c r="U4068">
        <v>8109</v>
      </c>
      <c r="V4068">
        <v>0</v>
      </c>
      <c r="W4068">
        <v>0</v>
      </c>
      <c r="X4068">
        <v>96</v>
      </c>
      <c r="Y4068">
        <v>845</v>
      </c>
      <c r="Z4068">
        <v>0</v>
      </c>
      <c r="AA4068">
        <v>160</v>
      </c>
      <c r="AB4068">
        <v>19086</v>
      </c>
      <c r="AC4068">
        <v>0</v>
      </c>
      <c r="AD4068">
        <v>571890</v>
      </c>
      <c r="AE4068">
        <v>-4042850</v>
      </c>
      <c r="AF4068">
        <v>0</v>
      </c>
      <c r="AG4068">
        <v>0</v>
      </c>
      <c r="AH4068">
        <v>0</v>
      </c>
      <c r="AI4068">
        <v>6675606</v>
      </c>
      <c r="AJ4068">
        <v>0</v>
      </c>
      <c r="AK4068">
        <v>0</v>
      </c>
      <c r="AL4068">
        <v>6675606</v>
      </c>
      <c r="AM4068">
        <v>12579769</v>
      </c>
      <c r="AN4068">
        <v>3550116</v>
      </c>
      <c r="AO4068">
        <v>19522225</v>
      </c>
      <c r="AP4068">
        <v>20126507</v>
      </c>
      <c r="AQ4068">
        <v>0</v>
      </c>
      <c r="AR4068">
        <v>0</v>
      </c>
      <c r="AS4068">
        <v>81341</v>
      </c>
      <c r="AT4068">
        <v>6276461</v>
      </c>
      <c r="AU4068">
        <v>0</v>
      </c>
      <c r="AV4068">
        <v>1744872</v>
      </c>
      <c r="AW4068">
        <v>63881291</v>
      </c>
      <c r="AX4068">
        <v>823018</v>
      </c>
      <c r="AY4068">
        <v>62365965</v>
      </c>
      <c r="AZ4068">
        <v>0</v>
      </c>
      <c r="BA4068">
        <v>639727</v>
      </c>
      <c r="BB4068">
        <v>0</v>
      </c>
      <c r="BC4068">
        <v>0</v>
      </c>
      <c r="BD4068">
        <v>0</v>
      </c>
      <c r="BE4068">
        <v>0</v>
      </c>
      <c r="BF4068">
        <v>12350192</v>
      </c>
      <c r="BG4068">
        <v>93907561</v>
      </c>
      <c r="BH4068">
        <v>0</v>
      </c>
      <c r="BI4068">
        <v>0</v>
      </c>
      <c r="BJ4068">
        <v>0</v>
      </c>
      <c r="BK4068">
        <v>0</v>
      </c>
      <c r="BL4068">
        <v>0</v>
      </c>
      <c r="BM4068">
        <v>0</v>
      </c>
      <c r="BN4068">
        <v>0</v>
      </c>
      <c r="BO4068">
        <v>0</v>
      </c>
      <c r="BP4068">
        <v>0</v>
      </c>
      <c r="BQ4068">
        <v>0</v>
      </c>
      <c r="BR4068">
        <v>0</v>
      </c>
      <c r="BS4068">
        <v>4.9566613162118784</v>
      </c>
    </row>
    <row r="4069" spans="1:71" x14ac:dyDescent="0.25">
      <c r="A4069">
        <v>106301209</v>
      </c>
      <c r="B4069" t="s">
        <v>342</v>
      </c>
      <c r="C4069" s="1">
        <f t="shared" si="63"/>
        <v>43191</v>
      </c>
      <c r="D4069" s="2" t="s">
        <v>1012</v>
      </c>
      <c r="E4069" s="1">
        <v>43104</v>
      </c>
      <c r="F4069" s="1">
        <v>43281</v>
      </c>
      <c r="G4069" t="s">
        <v>83</v>
      </c>
      <c r="H4069" t="s">
        <v>101</v>
      </c>
      <c r="I4069" t="s">
        <v>72</v>
      </c>
      <c r="J4069" t="s">
        <v>85</v>
      </c>
      <c r="K4069" t="s">
        <v>343</v>
      </c>
      <c r="L4069">
        <v>131</v>
      </c>
      <c r="M4069">
        <v>131</v>
      </c>
      <c r="N4069">
        <v>0</v>
      </c>
      <c r="O4069">
        <v>38</v>
      </c>
      <c r="P4069">
        <v>893</v>
      </c>
      <c r="Q4069">
        <v>0</v>
      </c>
      <c r="R4069">
        <v>3490</v>
      </c>
      <c r="S4069">
        <v>290</v>
      </c>
      <c r="T4069">
        <v>194</v>
      </c>
      <c r="U4069">
        <v>681</v>
      </c>
      <c r="V4069">
        <v>0</v>
      </c>
      <c r="W4069">
        <v>0</v>
      </c>
      <c r="X4069">
        <v>136</v>
      </c>
      <c r="Y4069">
        <v>139</v>
      </c>
      <c r="Z4069">
        <v>0</v>
      </c>
      <c r="AA4069">
        <v>41</v>
      </c>
      <c r="AB4069">
        <v>4971</v>
      </c>
      <c r="AC4069">
        <v>0</v>
      </c>
      <c r="AD4069">
        <v>1569025</v>
      </c>
      <c r="AE4069">
        <v>-105180</v>
      </c>
      <c r="AF4069">
        <v>0</v>
      </c>
      <c r="AG4069">
        <v>0</v>
      </c>
      <c r="AH4069">
        <v>0</v>
      </c>
      <c r="AI4069">
        <v>0</v>
      </c>
      <c r="AJ4069">
        <v>0</v>
      </c>
      <c r="AK4069">
        <v>0</v>
      </c>
      <c r="AL4069">
        <v>0</v>
      </c>
      <c r="AM4069">
        <v>4946570</v>
      </c>
      <c r="AN4069">
        <v>1915068</v>
      </c>
      <c r="AO4069">
        <v>420420</v>
      </c>
      <c r="AP4069">
        <v>5071921</v>
      </c>
      <c r="AQ4069">
        <v>0</v>
      </c>
      <c r="AR4069">
        <v>0</v>
      </c>
      <c r="AS4069">
        <v>1373681</v>
      </c>
      <c r="AT4069">
        <v>488051</v>
      </c>
      <c r="AU4069">
        <v>0</v>
      </c>
      <c r="AV4069">
        <v>43220</v>
      </c>
      <c r="AW4069">
        <v>14258931</v>
      </c>
      <c r="AX4069">
        <v>132434</v>
      </c>
      <c r="AY4069">
        <v>15756998</v>
      </c>
      <c r="AZ4069">
        <v>0</v>
      </c>
      <c r="BA4069">
        <v>0</v>
      </c>
      <c r="BB4069">
        <v>0</v>
      </c>
      <c r="BC4069">
        <v>0</v>
      </c>
      <c r="BD4069">
        <v>0</v>
      </c>
      <c r="BE4069">
        <v>0</v>
      </c>
      <c r="BF4069">
        <v>220448</v>
      </c>
      <c r="BG4069">
        <v>60948778</v>
      </c>
      <c r="BH4069">
        <v>0</v>
      </c>
      <c r="BI4069">
        <v>0</v>
      </c>
      <c r="BJ4069">
        <v>0</v>
      </c>
      <c r="BK4069">
        <v>0</v>
      </c>
      <c r="BL4069">
        <v>0</v>
      </c>
      <c r="BM4069">
        <v>0</v>
      </c>
      <c r="BN4069">
        <v>0</v>
      </c>
      <c r="BO4069">
        <v>0</v>
      </c>
      <c r="BP4069">
        <v>0</v>
      </c>
      <c r="BQ4069">
        <v>0</v>
      </c>
      <c r="BR4069">
        <v>0</v>
      </c>
      <c r="BS4069">
        <v>3.4083969465648853</v>
      </c>
    </row>
    <row r="4070" spans="1:71" x14ac:dyDescent="0.25">
      <c r="A4070">
        <v>106190400</v>
      </c>
      <c r="B4070" t="s">
        <v>344</v>
      </c>
      <c r="C4070" s="1">
        <f t="shared" si="63"/>
        <v>43191</v>
      </c>
      <c r="D4070" s="2" t="s">
        <v>1012</v>
      </c>
      <c r="E4070" s="1">
        <v>43104</v>
      </c>
      <c r="F4070" s="1">
        <v>43281</v>
      </c>
      <c r="G4070" t="s">
        <v>92</v>
      </c>
      <c r="H4070" t="s">
        <v>89</v>
      </c>
      <c r="I4070" t="s">
        <v>72</v>
      </c>
      <c r="J4070" t="s">
        <v>85</v>
      </c>
      <c r="K4070" t="s">
        <v>126</v>
      </c>
      <c r="L4070">
        <v>578</v>
      </c>
      <c r="M4070">
        <v>330</v>
      </c>
      <c r="N4070">
        <v>8</v>
      </c>
      <c r="O4070">
        <v>132</v>
      </c>
      <c r="P4070">
        <v>7339</v>
      </c>
      <c r="Q4070">
        <v>0</v>
      </c>
      <c r="R4070">
        <v>9575</v>
      </c>
      <c r="S4070">
        <v>5015</v>
      </c>
      <c r="T4070">
        <v>2383</v>
      </c>
      <c r="U4070">
        <v>2509</v>
      </c>
      <c r="V4070">
        <v>0</v>
      </c>
      <c r="W4070">
        <v>0</v>
      </c>
      <c r="X4070">
        <v>450</v>
      </c>
      <c r="Y4070">
        <v>9515</v>
      </c>
      <c r="Z4070">
        <v>37</v>
      </c>
      <c r="AA4070">
        <v>526</v>
      </c>
      <c r="AB4070">
        <v>30010</v>
      </c>
      <c r="AC4070">
        <v>0</v>
      </c>
      <c r="AD4070">
        <v>15072165</v>
      </c>
      <c r="AE4070">
        <v>0</v>
      </c>
      <c r="AF4070">
        <v>0</v>
      </c>
      <c r="AG4070">
        <v>0</v>
      </c>
      <c r="AH4070">
        <v>0</v>
      </c>
      <c r="AI4070">
        <v>0</v>
      </c>
      <c r="AJ4070">
        <v>0</v>
      </c>
      <c r="AK4070">
        <v>0</v>
      </c>
      <c r="AL4070">
        <v>0</v>
      </c>
      <c r="AM4070">
        <v>34496179</v>
      </c>
      <c r="AN4070">
        <v>25680299</v>
      </c>
      <c r="AO4070">
        <v>6712434</v>
      </c>
      <c r="AP4070">
        <v>7328832</v>
      </c>
      <c r="AQ4070">
        <v>0</v>
      </c>
      <c r="AR4070">
        <v>0</v>
      </c>
      <c r="AS4070">
        <v>3559807</v>
      </c>
      <c r="AT4070">
        <v>72635443</v>
      </c>
      <c r="AU4070">
        <v>0</v>
      </c>
      <c r="AV4070">
        <v>755588</v>
      </c>
      <c r="AW4070">
        <v>151168582</v>
      </c>
      <c r="AX4070">
        <v>4377556</v>
      </c>
      <c r="AY4070">
        <v>157371744</v>
      </c>
      <c r="AZ4070">
        <v>0</v>
      </c>
      <c r="BA4070">
        <v>7518013</v>
      </c>
      <c r="BB4070">
        <v>0</v>
      </c>
      <c r="BC4070">
        <v>0</v>
      </c>
      <c r="BD4070">
        <v>0</v>
      </c>
      <c r="BE4070">
        <v>0</v>
      </c>
      <c r="BF4070">
        <v>13763240</v>
      </c>
      <c r="BG4070">
        <v>431857842</v>
      </c>
      <c r="BH4070">
        <v>0</v>
      </c>
      <c r="BI4070">
        <v>0</v>
      </c>
      <c r="BJ4070">
        <v>0</v>
      </c>
      <c r="BK4070">
        <v>0</v>
      </c>
      <c r="BL4070">
        <v>0</v>
      </c>
      <c r="BM4070">
        <v>0</v>
      </c>
      <c r="BN4070">
        <v>0</v>
      </c>
      <c r="BO4070">
        <v>0</v>
      </c>
      <c r="BP4070">
        <v>0</v>
      </c>
      <c r="BQ4070">
        <v>0</v>
      </c>
      <c r="BR4070">
        <v>0</v>
      </c>
      <c r="BS4070">
        <v>8.0825991189427313</v>
      </c>
    </row>
    <row r="4071" spans="1:71" x14ac:dyDescent="0.25">
      <c r="A4071">
        <v>106121031</v>
      </c>
      <c r="B4071" t="s">
        <v>345</v>
      </c>
      <c r="C4071" s="1">
        <f t="shared" si="63"/>
        <v>43191</v>
      </c>
      <c r="D4071" s="2" t="s">
        <v>1012</v>
      </c>
      <c r="E4071" s="1">
        <v>43104</v>
      </c>
      <c r="F4071" s="1">
        <v>43281</v>
      </c>
      <c r="G4071" t="s">
        <v>346</v>
      </c>
      <c r="H4071" t="s">
        <v>71</v>
      </c>
      <c r="I4071" t="s">
        <v>72</v>
      </c>
      <c r="J4071" t="s">
        <v>73</v>
      </c>
      <c r="K4071" t="s">
        <v>347</v>
      </c>
      <c r="L4071">
        <v>17</v>
      </c>
      <c r="M4071">
        <v>17</v>
      </c>
      <c r="N4071">
        <v>0</v>
      </c>
      <c r="O4071">
        <v>0</v>
      </c>
      <c r="P4071">
        <v>12</v>
      </c>
      <c r="Q4071">
        <v>0</v>
      </c>
      <c r="R4071">
        <v>69</v>
      </c>
      <c r="S4071">
        <v>0</v>
      </c>
      <c r="T4071">
        <v>12</v>
      </c>
      <c r="U4071">
        <v>779</v>
      </c>
      <c r="V4071">
        <v>0</v>
      </c>
      <c r="W4071">
        <v>0</v>
      </c>
      <c r="X4071">
        <v>9</v>
      </c>
      <c r="Y4071">
        <v>0</v>
      </c>
      <c r="Z4071">
        <v>0</v>
      </c>
      <c r="AA4071">
        <v>93</v>
      </c>
      <c r="AB4071">
        <v>962</v>
      </c>
      <c r="AC4071">
        <v>728</v>
      </c>
      <c r="AD4071">
        <v>0</v>
      </c>
      <c r="AE4071">
        <v>0</v>
      </c>
      <c r="AF4071">
        <v>0</v>
      </c>
      <c r="AG4071">
        <v>0</v>
      </c>
      <c r="AH4071">
        <v>0</v>
      </c>
      <c r="AI4071">
        <v>0</v>
      </c>
      <c r="AJ4071">
        <v>0</v>
      </c>
      <c r="AK4071">
        <v>0</v>
      </c>
      <c r="AL4071">
        <v>0</v>
      </c>
      <c r="AM4071">
        <v>535785</v>
      </c>
      <c r="AN4071">
        <v>26928</v>
      </c>
      <c r="AO4071">
        <v>25007</v>
      </c>
      <c r="AP4071">
        <v>441968</v>
      </c>
      <c r="AQ4071">
        <v>0</v>
      </c>
      <c r="AR4071">
        <v>0</v>
      </c>
      <c r="AS4071">
        <v>459155</v>
      </c>
      <c r="AT4071">
        <v>28999</v>
      </c>
      <c r="AU4071">
        <v>0</v>
      </c>
      <c r="AV4071">
        <v>27401</v>
      </c>
      <c r="AW4071">
        <v>1545243</v>
      </c>
      <c r="AX4071">
        <v>0</v>
      </c>
      <c r="AY4071">
        <v>0</v>
      </c>
      <c r="AZ4071">
        <v>0</v>
      </c>
      <c r="BA4071">
        <v>0</v>
      </c>
      <c r="BB4071">
        <v>0</v>
      </c>
      <c r="BC4071">
        <v>0</v>
      </c>
      <c r="BD4071">
        <v>0</v>
      </c>
      <c r="BE4071">
        <v>0</v>
      </c>
      <c r="BF4071">
        <v>0</v>
      </c>
      <c r="BG4071">
        <v>0</v>
      </c>
      <c r="BH4071">
        <v>0</v>
      </c>
      <c r="BI4071">
        <v>0</v>
      </c>
      <c r="BJ4071">
        <v>0</v>
      </c>
      <c r="BK4071">
        <v>0</v>
      </c>
      <c r="BL4071">
        <v>0</v>
      </c>
      <c r="BM4071">
        <v>0</v>
      </c>
      <c r="BN4071">
        <v>0</v>
      </c>
      <c r="BO4071">
        <v>0</v>
      </c>
      <c r="BP4071">
        <v>0</v>
      </c>
      <c r="BQ4071">
        <v>0</v>
      </c>
      <c r="BR4071">
        <v>0</v>
      </c>
      <c r="BS4071">
        <v>0.35294117647058826</v>
      </c>
    </row>
    <row r="4072" spans="1:71" x14ac:dyDescent="0.25">
      <c r="A4072">
        <v>106380842</v>
      </c>
      <c r="B4072" t="s">
        <v>348</v>
      </c>
      <c r="C4072" s="1">
        <f t="shared" si="63"/>
        <v>43191</v>
      </c>
      <c r="D4072" s="2" t="s">
        <v>1012</v>
      </c>
      <c r="E4072" s="1">
        <v>43104</v>
      </c>
      <c r="F4072" s="1">
        <v>43281</v>
      </c>
      <c r="G4072" t="s">
        <v>159</v>
      </c>
      <c r="H4072" t="s">
        <v>89</v>
      </c>
      <c r="I4072" t="s">
        <v>349</v>
      </c>
      <c r="J4072" t="s">
        <v>85</v>
      </c>
      <c r="K4072" t="s">
        <v>160</v>
      </c>
      <c r="L4072">
        <v>391</v>
      </c>
      <c r="M4072">
        <v>356</v>
      </c>
      <c r="N4072">
        <v>0</v>
      </c>
      <c r="O4072">
        <v>8</v>
      </c>
      <c r="P4072">
        <v>391</v>
      </c>
      <c r="Q4072">
        <v>351</v>
      </c>
      <c r="R4072">
        <v>4789</v>
      </c>
      <c r="S4072">
        <v>4507</v>
      </c>
      <c r="T4072">
        <v>21839</v>
      </c>
      <c r="U4072">
        <v>0</v>
      </c>
      <c r="V4072">
        <v>0</v>
      </c>
      <c r="W4072">
        <v>0</v>
      </c>
      <c r="X4072">
        <v>0</v>
      </c>
      <c r="Y4072">
        <v>0</v>
      </c>
      <c r="Z4072">
        <v>0</v>
      </c>
      <c r="AA4072">
        <v>896</v>
      </c>
      <c r="AB4072">
        <v>32031</v>
      </c>
      <c r="AC4072">
        <v>31052</v>
      </c>
      <c r="AD4072">
        <v>147991</v>
      </c>
      <c r="AE4072">
        <v>0</v>
      </c>
      <c r="AF4072">
        <v>0</v>
      </c>
      <c r="AG4072">
        <v>0</v>
      </c>
      <c r="AH4072">
        <v>0</v>
      </c>
      <c r="AI4072">
        <v>0</v>
      </c>
      <c r="AJ4072">
        <v>0</v>
      </c>
      <c r="AK4072">
        <v>0</v>
      </c>
      <c r="AL4072">
        <v>0</v>
      </c>
      <c r="AM4072">
        <v>6843741</v>
      </c>
      <c r="AN4072">
        <v>409395</v>
      </c>
      <c r="AO4072">
        <v>9083082</v>
      </c>
      <c r="AP4072">
        <v>0</v>
      </c>
      <c r="AQ4072">
        <v>0</v>
      </c>
      <c r="AR4072">
        <v>0</v>
      </c>
      <c r="AS4072">
        <v>0</v>
      </c>
      <c r="AT4072">
        <v>0</v>
      </c>
      <c r="AU4072">
        <v>0</v>
      </c>
      <c r="AV4072">
        <v>312647</v>
      </c>
      <c r="AW4072">
        <v>16648865</v>
      </c>
      <c r="AX4072">
        <v>120659</v>
      </c>
      <c r="AY4072">
        <v>17668527</v>
      </c>
      <c r="AZ4072">
        <v>0</v>
      </c>
      <c r="BA4072">
        <v>1136774</v>
      </c>
      <c r="BB4072">
        <v>0</v>
      </c>
      <c r="BC4072">
        <v>0</v>
      </c>
      <c r="BD4072">
        <v>0</v>
      </c>
      <c r="BE4072">
        <v>0</v>
      </c>
      <c r="BF4072">
        <v>14038813</v>
      </c>
      <c r="BG4072">
        <v>95638763</v>
      </c>
      <c r="BH4072">
        <v>0</v>
      </c>
      <c r="BI4072">
        <v>0</v>
      </c>
      <c r="BJ4072">
        <v>0</v>
      </c>
      <c r="BK4072">
        <v>0</v>
      </c>
      <c r="BL4072">
        <v>0</v>
      </c>
      <c r="BM4072">
        <v>0</v>
      </c>
      <c r="BN4072">
        <v>0</v>
      </c>
      <c r="BO4072">
        <v>0</v>
      </c>
      <c r="BP4072">
        <v>0</v>
      </c>
      <c r="BQ4072">
        <v>0</v>
      </c>
      <c r="BR4072">
        <v>0</v>
      </c>
      <c r="BS4072">
        <v>0.52342704149933061</v>
      </c>
    </row>
    <row r="4073" spans="1:71" x14ac:dyDescent="0.25">
      <c r="A4073">
        <v>106220733</v>
      </c>
      <c r="B4073" t="s">
        <v>350</v>
      </c>
      <c r="C4073" s="1">
        <f t="shared" si="63"/>
        <v>43191</v>
      </c>
      <c r="D4073" s="2" t="s">
        <v>1012</v>
      </c>
      <c r="E4073" s="1">
        <v>43104</v>
      </c>
      <c r="F4073" s="1">
        <v>43281</v>
      </c>
      <c r="G4073" t="s">
        <v>351</v>
      </c>
      <c r="H4073" t="s">
        <v>71</v>
      </c>
      <c r="I4073" t="s">
        <v>72</v>
      </c>
      <c r="J4073" t="s">
        <v>73</v>
      </c>
      <c r="K4073" t="s">
        <v>352</v>
      </c>
      <c r="L4073">
        <v>33</v>
      </c>
      <c r="M4073">
        <v>33</v>
      </c>
      <c r="N4073">
        <v>0</v>
      </c>
      <c r="O4073">
        <v>1</v>
      </c>
      <c r="P4073">
        <v>84</v>
      </c>
      <c r="Q4073">
        <v>0</v>
      </c>
      <c r="R4073">
        <v>302</v>
      </c>
      <c r="S4073">
        <v>0</v>
      </c>
      <c r="T4073">
        <v>2120</v>
      </c>
      <c r="U4073">
        <v>0</v>
      </c>
      <c r="V4073">
        <v>0</v>
      </c>
      <c r="W4073">
        <v>0</v>
      </c>
      <c r="X4073">
        <v>80</v>
      </c>
      <c r="Y4073">
        <v>0</v>
      </c>
      <c r="Z4073">
        <v>0</v>
      </c>
      <c r="AA4073">
        <v>3</v>
      </c>
      <c r="AB4073">
        <v>2505</v>
      </c>
      <c r="AC4073">
        <v>0</v>
      </c>
      <c r="AD4073">
        <v>356829</v>
      </c>
      <c r="AE4073">
        <v>0</v>
      </c>
      <c r="AF4073">
        <v>0</v>
      </c>
      <c r="AG4073">
        <v>0</v>
      </c>
      <c r="AH4073">
        <v>0</v>
      </c>
      <c r="AI4073">
        <v>0</v>
      </c>
      <c r="AJ4073">
        <v>0</v>
      </c>
      <c r="AK4073">
        <v>0</v>
      </c>
      <c r="AL4073">
        <v>0</v>
      </c>
      <c r="AM4073">
        <v>2526109</v>
      </c>
      <c r="AN4073">
        <v>0</v>
      </c>
      <c r="AO4073">
        <v>2472710</v>
      </c>
      <c r="AP4073">
        <v>0</v>
      </c>
      <c r="AQ4073">
        <v>0</v>
      </c>
      <c r="AR4073">
        <v>0</v>
      </c>
      <c r="AS4073">
        <v>1636674</v>
      </c>
      <c r="AT4073">
        <v>0</v>
      </c>
      <c r="AU4073">
        <v>0</v>
      </c>
      <c r="AV4073">
        <v>-108766</v>
      </c>
      <c r="AW4073">
        <v>6526727</v>
      </c>
      <c r="AX4073">
        <v>1332683</v>
      </c>
      <c r="AY4073">
        <v>6228976</v>
      </c>
      <c r="AZ4073">
        <v>0</v>
      </c>
      <c r="BA4073">
        <v>547199</v>
      </c>
      <c r="BB4073">
        <v>0</v>
      </c>
      <c r="BC4073">
        <v>0</v>
      </c>
      <c r="BD4073">
        <v>0</v>
      </c>
      <c r="BE4073">
        <v>0</v>
      </c>
      <c r="BF4073">
        <v>380033</v>
      </c>
      <c r="BG4073">
        <v>3503357</v>
      </c>
      <c r="BH4073">
        <v>0</v>
      </c>
      <c r="BI4073">
        <v>0</v>
      </c>
      <c r="BJ4073">
        <v>0</v>
      </c>
      <c r="BK4073">
        <v>0</v>
      </c>
      <c r="BL4073">
        <v>0</v>
      </c>
      <c r="BM4073">
        <v>0</v>
      </c>
      <c r="BN4073">
        <v>0</v>
      </c>
      <c r="BO4073">
        <v>0</v>
      </c>
      <c r="BP4073">
        <v>0</v>
      </c>
      <c r="BQ4073">
        <v>0</v>
      </c>
      <c r="BR4073">
        <v>0</v>
      </c>
      <c r="BS4073">
        <v>1.2727272727272727</v>
      </c>
    </row>
    <row r="4074" spans="1:71" x14ac:dyDescent="0.25">
      <c r="A4074">
        <v>106331216</v>
      </c>
      <c r="B4074" t="s">
        <v>353</v>
      </c>
      <c r="C4074" s="1">
        <f t="shared" si="63"/>
        <v>43191</v>
      </c>
      <c r="D4074" s="2" t="s">
        <v>1012</v>
      </c>
      <c r="E4074" s="1">
        <v>43104</v>
      </c>
      <c r="F4074" s="1">
        <v>43281</v>
      </c>
      <c r="G4074" t="s">
        <v>220</v>
      </c>
      <c r="H4074" t="s">
        <v>101</v>
      </c>
      <c r="I4074" t="s">
        <v>72</v>
      </c>
      <c r="J4074" t="s">
        <v>85</v>
      </c>
      <c r="K4074" t="s">
        <v>354</v>
      </c>
      <c r="L4074">
        <v>145</v>
      </c>
      <c r="M4074">
        <v>48</v>
      </c>
      <c r="N4074">
        <v>2</v>
      </c>
      <c r="O4074">
        <v>30</v>
      </c>
      <c r="P4074">
        <v>1438</v>
      </c>
      <c r="Q4074">
        <v>0</v>
      </c>
      <c r="R4074">
        <v>700</v>
      </c>
      <c r="S4074">
        <v>604</v>
      </c>
      <c r="T4074">
        <v>537</v>
      </c>
      <c r="U4074">
        <v>1264</v>
      </c>
      <c r="V4074">
        <v>0</v>
      </c>
      <c r="W4074">
        <v>0</v>
      </c>
      <c r="X4074">
        <v>22</v>
      </c>
      <c r="Y4074">
        <v>436</v>
      </c>
      <c r="Z4074">
        <v>9</v>
      </c>
      <c r="AA4074">
        <v>84</v>
      </c>
      <c r="AB4074">
        <v>3656</v>
      </c>
      <c r="AC4074">
        <v>0</v>
      </c>
      <c r="AD4074">
        <v>1841381</v>
      </c>
      <c r="AE4074">
        <v>-491347</v>
      </c>
      <c r="AF4074">
        <v>0</v>
      </c>
      <c r="AG4074">
        <v>0</v>
      </c>
      <c r="AH4074">
        <v>0</v>
      </c>
      <c r="AI4074">
        <v>0</v>
      </c>
      <c r="AJ4074">
        <v>0</v>
      </c>
      <c r="AK4074">
        <v>0</v>
      </c>
      <c r="AL4074">
        <v>0</v>
      </c>
      <c r="AM4074">
        <v>3846608</v>
      </c>
      <c r="AN4074">
        <v>4276896</v>
      </c>
      <c r="AO4074">
        <v>12456104</v>
      </c>
      <c r="AP4074">
        <v>12293105</v>
      </c>
      <c r="AQ4074">
        <v>0</v>
      </c>
      <c r="AR4074">
        <v>0</v>
      </c>
      <c r="AS4074">
        <v>0</v>
      </c>
      <c r="AT4074">
        <v>7268179</v>
      </c>
      <c r="AU4074">
        <v>71080</v>
      </c>
      <c r="AV4074">
        <v>295610</v>
      </c>
      <c r="AW4074">
        <v>40507582</v>
      </c>
      <c r="AX4074">
        <v>129574</v>
      </c>
      <c r="AY4074">
        <v>35904111</v>
      </c>
      <c r="AZ4074">
        <v>0</v>
      </c>
      <c r="BA4074">
        <v>17613</v>
      </c>
      <c r="BB4074">
        <v>0</v>
      </c>
      <c r="BC4074">
        <v>0</v>
      </c>
      <c r="BD4074">
        <v>0</v>
      </c>
      <c r="BE4074">
        <v>0</v>
      </c>
      <c r="BF4074">
        <v>573457</v>
      </c>
      <c r="BG4074">
        <v>23392677</v>
      </c>
      <c r="BH4074">
        <v>0</v>
      </c>
      <c r="BI4074">
        <v>0</v>
      </c>
      <c r="BJ4074">
        <v>0</v>
      </c>
      <c r="BK4074">
        <v>0</v>
      </c>
      <c r="BL4074">
        <v>0</v>
      </c>
      <c r="BM4074">
        <v>0</v>
      </c>
      <c r="BN4074">
        <v>0</v>
      </c>
      <c r="BO4074">
        <v>0</v>
      </c>
      <c r="BP4074">
        <v>0</v>
      </c>
      <c r="BQ4074">
        <v>0</v>
      </c>
      <c r="BR4074">
        <v>0</v>
      </c>
      <c r="BS4074">
        <v>7.4507772020725387</v>
      </c>
    </row>
    <row r="4075" spans="1:71" x14ac:dyDescent="0.25">
      <c r="A4075">
        <v>106074039</v>
      </c>
      <c r="B4075" t="s">
        <v>355</v>
      </c>
      <c r="C4075" s="1">
        <f t="shared" si="63"/>
        <v>43191</v>
      </c>
      <c r="D4075" s="2" t="s">
        <v>1012</v>
      </c>
      <c r="E4075" s="1">
        <v>43104</v>
      </c>
      <c r="F4075" s="1">
        <v>43281</v>
      </c>
      <c r="G4075" t="s">
        <v>217</v>
      </c>
      <c r="H4075" t="s">
        <v>89</v>
      </c>
      <c r="I4075" t="s">
        <v>72</v>
      </c>
      <c r="J4075" t="s">
        <v>85</v>
      </c>
      <c r="K4075" t="s">
        <v>356</v>
      </c>
      <c r="L4075">
        <v>70</v>
      </c>
      <c r="M4075">
        <v>58</v>
      </c>
      <c r="N4075">
        <v>0</v>
      </c>
      <c r="O4075">
        <v>4</v>
      </c>
      <c r="P4075">
        <v>853</v>
      </c>
      <c r="Q4075">
        <v>0</v>
      </c>
      <c r="R4075">
        <v>514</v>
      </c>
      <c r="S4075">
        <v>116</v>
      </c>
      <c r="T4075">
        <v>1550</v>
      </c>
      <c r="U4075">
        <v>14</v>
      </c>
      <c r="V4075">
        <v>0</v>
      </c>
      <c r="W4075">
        <v>0</v>
      </c>
      <c r="X4075">
        <v>711</v>
      </c>
      <c r="Y4075">
        <v>1889</v>
      </c>
      <c r="Z4075">
        <v>0</v>
      </c>
      <c r="AA4075">
        <v>22</v>
      </c>
      <c r="AB4075">
        <v>4816</v>
      </c>
      <c r="AC4075">
        <v>0</v>
      </c>
      <c r="AD4075">
        <v>203403</v>
      </c>
      <c r="AE4075">
        <v>0</v>
      </c>
      <c r="AF4075">
        <v>0</v>
      </c>
      <c r="AG4075">
        <v>0</v>
      </c>
      <c r="AH4075">
        <v>0</v>
      </c>
      <c r="AI4075">
        <v>0</v>
      </c>
      <c r="AJ4075">
        <v>0</v>
      </c>
      <c r="AK4075">
        <v>0</v>
      </c>
      <c r="AL4075">
        <v>0</v>
      </c>
      <c r="AM4075">
        <v>893887</v>
      </c>
      <c r="AN4075">
        <v>193976</v>
      </c>
      <c r="AO4075">
        <v>2590001</v>
      </c>
      <c r="AP4075">
        <v>11768</v>
      </c>
      <c r="AQ4075">
        <v>0</v>
      </c>
      <c r="AR4075">
        <v>0</v>
      </c>
      <c r="AS4075">
        <v>1009643</v>
      </c>
      <c r="AT4075">
        <v>5121285</v>
      </c>
      <c r="AU4075">
        <v>0</v>
      </c>
      <c r="AV4075">
        <v>-193826</v>
      </c>
      <c r="AW4075">
        <v>9626734</v>
      </c>
      <c r="AX4075">
        <v>111523</v>
      </c>
      <c r="AY4075">
        <v>11522460</v>
      </c>
      <c r="AZ4075">
        <v>0</v>
      </c>
      <c r="BA4075">
        <v>0</v>
      </c>
      <c r="BB4075">
        <v>0</v>
      </c>
      <c r="BC4075">
        <v>0</v>
      </c>
      <c r="BD4075">
        <v>0</v>
      </c>
      <c r="BE4075">
        <v>0</v>
      </c>
      <c r="BF4075">
        <v>732829</v>
      </c>
      <c r="BG4075">
        <v>11712017</v>
      </c>
      <c r="BH4075">
        <v>0</v>
      </c>
      <c r="BI4075">
        <v>0</v>
      </c>
      <c r="BJ4075">
        <v>0</v>
      </c>
      <c r="BK4075">
        <v>0</v>
      </c>
      <c r="BL4075">
        <v>0</v>
      </c>
      <c r="BM4075">
        <v>0</v>
      </c>
      <c r="BN4075">
        <v>0</v>
      </c>
      <c r="BO4075">
        <v>0</v>
      </c>
      <c r="BP4075">
        <v>0</v>
      </c>
      <c r="BQ4075">
        <v>0</v>
      </c>
      <c r="BR4075">
        <v>0</v>
      </c>
      <c r="BS4075">
        <v>6.6640625</v>
      </c>
    </row>
    <row r="4076" spans="1:71" x14ac:dyDescent="0.25">
      <c r="A4076">
        <v>106071018</v>
      </c>
      <c r="B4076" t="s">
        <v>357</v>
      </c>
      <c r="C4076" s="1">
        <f t="shared" si="63"/>
        <v>43191</v>
      </c>
      <c r="D4076" s="2" t="s">
        <v>1012</v>
      </c>
      <c r="E4076" s="1">
        <v>43104</v>
      </c>
      <c r="F4076" s="1">
        <v>43281</v>
      </c>
      <c r="G4076" t="s">
        <v>217</v>
      </c>
      <c r="H4076" t="s">
        <v>89</v>
      </c>
      <c r="I4076" t="s">
        <v>72</v>
      </c>
      <c r="J4076" t="s">
        <v>85</v>
      </c>
      <c r="K4076" t="s">
        <v>356</v>
      </c>
      <c r="L4076">
        <v>207</v>
      </c>
      <c r="M4076">
        <v>154</v>
      </c>
      <c r="N4076">
        <v>0</v>
      </c>
      <c r="O4076">
        <v>30</v>
      </c>
      <c r="P4076">
        <v>2844</v>
      </c>
      <c r="Q4076">
        <v>0</v>
      </c>
      <c r="R4076">
        <v>5777</v>
      </c>
      <c r="S4076">
        <v>2382</v>
      </c>
      <c r="T4076">
        <v>823</v>
      </c>
      <c r="U4076">
        <v>2626</v>
      </c>
      <c r="V4076">
        <v>0</v>
      </c>
      <c r="W4076">
        <v>0</v>
      </c>
      <c r="X4076">
        <v>51</v>
      </c>
      <c r="Y4076">
        <v>1570</v>
      </c>
      <c r="Z4076">
        <v>0</v>
      </c>
      <c r="AA4076">
        <v>84</v>
      </c>
      <c r="AB4076">
        <v>13313</v>
      </c>
      <c r="AC4076">
        <v>0</v>
      </c>
      <c r="AD4076">
        <v>8115402</v>
      </c>
      <c r="AE4076">
        <v>0</v>
      </c>
      <c r="AF4076">
        <v>0</v>
      </c>
      <c r="AG4076">
        <v>0</v>
      </c>
      <c r="AH4076">
        <v>0</v>
      </c>
      <c r="AI4076">
        <v>0</v>
      </c>
      <c r="AJ4076">
        <v>0</v>
      </c>
      <c r="AK4076">
        <v>0</v>
      </c>
      <c r="AL4076">
        <v>0</v>
      </c>
      <c r="AM4076">
        <v>41757489</v>
      </c>
      <c r="AN4076">
        <v>12274084</v>
      </c>
      <c r="AO4076">
        <v>-3321565</v>
      </c>
      <c r="AP4076">
        <v>5677918</v>
      </c>
      <c r="AQ4076">
        <v>0</v>
      </c>
      <c r="AR4076">
        <v>0</v>
      </c>
      <c r="AS4076">
        <v>926311</v>
      </c>
      <c r="AT4076">
        <v>58140794</v>
      </c>
      <c r="AU4076">
        <v>0</v>
      </c>
      <c r="AV4076">
        <v>-6270345</v>
      </c>
      <c r="AW4076">
        <v>109184686</v>
      </c>
      <c r="AX4076">
        <v>2225833</v>
      </c>
      <c r="AY4076">
        <v>111946363</v>
      </c>
      <c r="AZ4076">
        <v>0</v>
      </c>
      <c r="BA4076">
        <v>0</v>
      </c>
      <c r="BB4076">
        <v>0</v>
      </c>
      <c r="BC4076">
        <v>0</v>
      </c>
      <c r="BD4076">
        <v>0</v>
      </c>
      <c r="BE4076">
        <v>0</v>
      </c>
      <c r="BF4076">
        <v>7479005</v>
      </c>
      <c r="BG4076">
        <v>237218487</v>
      </c>
      <c r="BH4076">
        <v>0</v>
      </c>
      <c r="BI4076">
        <v>0</v>
      </c>
      <c r="BJ4076">
        <v>0</v>
      </c>
      <c r="BK4076">
        <v>0</v>
      </c>
      <c r="BL4076">
        <v>0</v>
      </c>
      <c r="BM4076">
        <v>0</v>
      </c>
      <c r="BN4076">
        <v>0</v>
      </c>
      <c r="BO4076">
        <v>0</v>
      </c>
      <c r="BP4076">
        <v>0</v>
      </c>
      <c r="BQ4076">
        <v>0</v>
      </c>
      <c r="BR4076">
        <v>0</v>
      </c>
      <c r="BS4076">
        <v>7.878116343490305</v>
      </c>
    </row>
    <row r="4077" spans="1:71" x14ac:dyDescent="0.25">
      <c r="A4077">
        <v>106070988</v>
      </c>
      <c r="B4077" t="s">
        <v>358</v>
      </c>
      <c r="C4077" s="1">
        <f t="shared" si="63"/>
        <v>43191</v>
      </c>
      <c r="D4077" s="2" t="s">
        <v>1012</v>
      </c>
      <c r="E4077" s="1">
        <v>43104</v>
      </c>
      <c r="F4077" s="1">
        <v>43281</v>
      </c>
      <c r="G4077" t="s">
        <v>217</v>
      </c>
      <c r="H4077" t="s">
        <v>89</v>
      </c>
      <c r="I4077" t="s">
        <v>72</v>
      </c>
      <c r="J4077" t="s">
        <v>85</v>
      </c>
      <c r="K4077" t="s">
        <v>359</v>
      </c>
      <c r="L4077">
        <v>399</v>
      </c>
      <c r="M4077">
        <v>285</v>
      </c>
      <c r="N4077">
        <v>0</v>
      </c>
      <c r="O4077">
        <v>54</v>
      </c>
      <c r="P4077">
        <v>5017</v>
      </c>
      <c r="Q4077">
        <v>0</v>
      </c>
      <c r="R4077">
        <v>9905</v>
      </c>
      <c r="S4077">
        <v>2975</v>
      </c>
      <c r="T4077">
        <v>1188</v>
      </c>
      <c r="U4077">
        <v>3738</v>
      </c>
      <c r="V4077">
        <v>0</v>
      </c>
      <c r="W4077">
        <v>0</v>
      </c>
      <c r="X4077">
        <v>268</v>
      </c>
      <c r="Y4077">
        <v>7575</v>
      </c>
      <c r="Z4077">
        <v>0</v>
      </c>
      <c r="AA4077">
        <v>216</v>
      </c>
      <c r="AB4077">
        <v>25865</v>
      </c>
      <c r="AC4077">
        <v>0</v>
      </c>
      <c r="AD4077">
        <v>1515836</v>
      </c>
      <c r="AE4077">
        <v>0</v>
      </c>
      <c r="AF4077">
        <v>0</v>
      </c>
      <c r="AG4077">
        <v>0</v>
      </c>
      <c r="AH4077">
        <v>0</v>
      </c>
      <c r="AI4077">
        <v>0</v>
      </c>
      <c r="AJ4077">
        <v>0</v>
      </c>
      <c r="AK4077">
        <v>0</v>
      </c>
      <c r="AL4077">
        <v>0</v>
      </c>
      <c r="AM4077">
        <v>51387237</v>
      </c>
      <c r="AN4077">
        <v>15242218</v>
      </c>
      <c r="AO4077">
        <v>234336</v>
      </c>
      <c r="AP4077">
        <v>9761172</v>
      </c>
      <c r="AQ4077">
        <v>0</v>
      </c>
      <c r="AR4077">
        <v>0</v>
      </c>
      <c r="AS4077">
        <v>2616698</v>
      </c>
      <c r="AT4077">
        <v>157179152</v>
      </c>
      <c r="AU4077">
        <v>0</v>
      </c>
      <c r="AV4077">
        <v>-2186827</v>
      </c>
      <c r="AW4077">
        <v>234233986</v>
      </c>
      <c r="AX4077">
        <v>3162397</v>
      </c>
      <c r="AY4077">
        <v>214142619</v>
      </c>
      <c r="AZ4077">
        <v>0</v>
      </c>
      <c r="BA4077">
        <v>-1484756</v>
      </c>
      <c r="BB4077">
        <v>0</v>
      </c>
      <c r="BC4077">
        <v>0</v>
      </c>
      <c r="BD4077">
        <v>0</v>
      </c>
      <c r="BE4077">
        <v>0</v>
      </c>
      <c r="BF4077">
        <v>1217457</v>
      </c>
      <c r="BG4077">
        <v>532302444</v>
      </c>
      <c r="BH4077">
        <v>0</v>
      </c>
      <c r="BI4077">
        <v>0</v>
      </c>
      <c r="BJ4077">
        <v>0</v>
      </c>
      <c r="BK4077">
        <v>0</v>
      </c>
      <c r="BL4077">
        <v>0</v>
      </c>
      <c r="BM4077">
        <v>0</v>
      </c>
      <c r="BN4077">
        <v>0</v>
      </c>
      <c r="BO4077">
        <v>0</v>
      </c>
      <c r="BP4077">
        <v>0</v>
      </c>
      <c r="BQ4077">
        <v>0</v>
      </c>
      <c r="BR4077">
        <v>0</v>
      </c>
      <c r="BS4077">
        <v>7.3347953216374266</v>
      </c>
    </row>
    <row r="4078" spans="1:71" x14ac:dyDescent="0.25">
      <c r="A4078">
        <v>106196404</v>
      </c>
      <c r="B4078" t="s">
        <v>360</v>
      </c>
      <c r="C4078" s="1">
        <f t="shared" si="63"/>
        <v>43191</v>
      </c>
      <c r="D4078" s="2" t="s">
        <v>1012</v>
      </c>
      <c r="E4078" s="1">
        <v>43104</v>
      </c>
      <c r="F4078" s="1">
        <v>43281</v>
      </c>
      <c r="G4078" t="s">
        <v>92</v>
      </c>
      <c r="H4078" t="s">
        <v>89</v>
      </c>
      <c r="I4078" t="s">
        <v>349</v>
      </c>
      <c r="J4078" t="s">
        <v>85</v>
      </c>
      <c r="K4078" t="s">
        <v>361</v>
      </c>
      <c r="L4078">
        <v>249</v>
      </c>
      <c r="M4078">
        <v>242</v>
      </c>
      <c r="N4078">
        <v>0</v>
      </c>
      <c r="O4078">
        <v>22</v>
      </c>
      <c r="P4078">
        <v>130</v>
      </c>
      <c r="Q4078">
        <v>0</v>
      </c>
      <c r="R4078">
        <v>1440</v>
      </c>
      <c r="S4078">
        <v>603</v>
      </c>
      <c r="T4078">
        <v>2033</v>
      </c>
      <c r="U4078">
        <v>14636</v>
      </c>
      <c r="V4078">
        <v>0</v>
      </c>
      <c r="W4078">
        <v>0</v>
      </c>
      <c r="X4078">
        <v>0</v>
      </c>
      <c r="Y4078">
        <v>0</v>
      </c>
      <c r="Z4078">
        <v>0</v>
      </c>
      <c r="AA4078">
        <v>3255</v>
      </c>
      <c r="AB4078">
        <v>21967</v>
      </c>
      <c r="AC4078">
        <v>0</v>
      </c>
      <c r="AD4078">
        <v>12000</v>
      </c>
      <c r="AE4078">
        <v>0</v>
      </c>
      <c r="AF4078">
        <v>0</v>
      </c>
      <c r="AG4078">
        <v>0</v>
      </c>
      <c r="AH4078">
        <v>0</v>
      </c>
      <c r="AI4078">
        <v>0</v>
      </c>
      <c r="AJ4078">
        <v>0</v>
      </c>
      <c r="AK4078">
        <v>0</v>
      </c>
      <c r="AL4078">
        <v>0</v>
      </c>
      <c r="AM4078">
        <v>115176</v>
      </c>
      <c r="AN4078">
        <v>639036</v>
      </c>
      <c r="AO4078">
        <v>499650</v>
      </c>
      <c r="AP4078">
        <v>5728648</v>
      </c>
      <c r="AQ4078">
        <v>0</v>
      </c>
      <c r="AR4078">
        <v>0</v>
      </c>
      <c r="AS4078">
        <v>0</v>
      </c>
      <c r="AT4078">
        <v>0</v>
      </c>
      <c r="AU4078">
        <v>0</v>
      </c>
      <c r="AV4078">
        <v>1382926</v>
      </c>
      <c r="AW4078">
        <v>8365436</v>
      </c>
      <c r="AX4078">
        <v>109511</v>
      </c>
      <c r="AY4078">
        <v>7766772</v>
      </c>
      <c r="AZ4078">
        <v>0</v>
      </c>
      <c r="BA4078">
        <v>5819</v>
      </c>
      <c r="BB4078">
        <v>0</v>
      </c>
      <c r="BC4078">
        <v>0</v>
      </c>
      <c r="BD4078">
        <v>0</v>
      </c>
      <c r="BE4078">
        <v>0</v>
      </c>
      <c r="BF4078">
        <v>23391</v>
      </c>
      <c r="BG4078">
        <v>54795307</v>
      </c>
      <c r="BH4078">
        <v>0</v>
      </c>
      <c r="BI4078">
        <v>0</v>
      </c>
      <c r="BJ4078">
        <v>0</v>
      </c>
      <c r="BK4078">
        <v>0</v>
      </c>
      <c r="BL4078">
        <v>0</v>
      </c>
      <c r="BM4078">
        <v>0</v>
      </c>
      <c r="BN4078">
        <v>0</v>
      </c>
      <c r="BO4078">
        <v>0</v>
      </c>
      <c r="BP4078">
        <v>0</v>
      </c>
      <c r="BQ4078">
        <v>0</v>
      </c>
      <c r="BR4078">
        <v>0</v>
      </c>
      <c r="BS4078">
        <v>0.26476578411405294</v>
      </c>
    </row>
    <row r="4079" spans="1:71" x14ac:dyDescent="0.25">
      <c r="A4079">
        <v>106074097</v>
      </c>
      <c r="B4079" t="s">
        <v>362</v>
      </c>
      <c r="C4079" s="1">
        <f t="shared" si="63"/>
        <v>43191</v>
      </c>
      <c r="D4079" s="2" t="s">
        <v>1012</v>
      </c>
      <c r="E4079" s="1">
        <v>43104</v>
      </c>
      <c r="F4079" s="1">
        <v>43281</v>
      </c>
      <c r="G4079" t="s">
        <v>217</v>
      </c>
      <c r="H4079" t="s">
        <v>89</v>
      </c>
      <c r="I4079" t="s">
        <v>363</v>
      </c>
      <c r="J4079" t="s">
        <v>85</v>
      </c>
      <c r="K4079" t="s">
        <v>364</v>
      </c>
      <c r="L4079">
        <v>146</v>
      </c>
      <c r="M4079">
        <v>53</v>
      </c>
      <c r="N4079">
        <v>0</v>
      </c>
      <c r="O4079">
        <v>20</v>
      </c>
      <c r="P4079">
        <v>1608</v>
      </c>
      <c r="Q4079">
        <v>0</v>
      </c>
      <c r="R4079">
        <v>339</v>
      </c>
      <c r="S4079">
        <v>1899</v>
      </c>
      <c r="T4079">
        <v>38</v>
      </c>
      <c r="U4079">
        <v>408</v>
      </c>
      <c r="V4079">
        <v>0</v>
      </c>
      <c r="W4079">
        <v>0</v>
      </c>
      <c r="X4079">
        <v>31</v>
      </c>
      <c r="Y4079">
        <v>1653</v>
      </c>
      <c r="Z4079">
        <v>0</v>
      </c>
      <c r="AA4079">
        <v>46</v>
      </c>
      <c r="AB4079">
        <v>4414</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82093344</v>
      </c>
      <c r="AZ4079">
        <v>0</v>
      </c>
      <c r="BA4079">
        <v>0</v>
      </c>
      <c r="BB4079">
        <v>0</v>
      </c>
      <c r="BC4079">
        <v>0</v>
      </c>
      <c r="BD4079">
        <v>0</v>
      </c>
      <c r="BE4079">
        <v>0</v>
      </c>
      <c r="BF4079">
        <v>317182</v>
      </c>
      <c r="BG4079">
        <v>256852095</v>
      </c>
      <c r="BH4079">
        <v>0</v>
      </c>
      <c r="BI4079">
        <v>0</v>
      </c>
      <c r="BJ4079">
        <v>0</v>
      </c>
      <c r="BK4079">
        <v>0</v>
      </c>
      <c r="BL4079">
        <v>0</v>
      </c>
      <c r="BM4079">
        <v>0</v>
      </c>
      <c r="BN4079">
        <v>0</v>
      </c>
      <c r="BO4079">
        <v>0</v>
      </c>
      <c r="BP4079">
        <v>0</v>
      </c>
      <c r="BQ4079">
        <v>0</v>
      </c>
      <c r="BR4079">
        <v>0</v>
      </c>
      <c r="BS4079">
        <v>8.0804020100502516</v>
      </c>
    </row>
    <row r="4080" spans="1:71" x14ac:dyDescent="0.25">
      <c r="A4080">
        <v>106196035</v>
      </c>
      <c r="B4080" t="s">
        <v>365</v>
      </c>
      <c r="C4080" s="1">
        <f t="shared" si="63"/>
        <v>43191</v>
      </c>
      <c r="D4080" s="2" t="s">
        <v>1012</v>
      </c>
      <c r="E4080" s="1">
        <v>43104</v>
      </c>
      <c r="F4080" s="1">
        <v>43281</v>
      </c>
      <c r="G4080" t="s">
        <v>92</v>
      </c>
      <c r="H4080" t="s">
        <v>89</v>
      </c>
      <c r="I4080" t="s">
        <v>363</v>
      </c>
      <c r="J4080" t="s">
        <v>85</v>
      </c>
      <c r="K4080" t="s">
        <v>366</v>
      </c>
      <c r="L4080">
        <v>257</v>
      </c>
      <c r="M4080">
        <v>106</v>
      </c>
      <c r="N4080">
        <v>0</v>
      </c>
      <c r="O4080">
        <v>20</v>
      </c>
      <c r="P4080">
        <v>2639</v>
      </c>
      <c r="Q4080">
        <v>0</v>
      </c>
      <c r="R4080">
        <v>353</v>
      </c>
      <c r="S4080">
        <v>3773</v>
      </c>
      <c r="T4080">
        <v>97</v>
      </c>
      <c r="U4080">
        <v>479</v>
      </c>
      <c r="V4080">
        <v>0</v>
      </c>
      <c r="W4080">
        <v>0</v>
      </c>
      <c r="X4080">
        <v>6</v>
      </c>
      <c r="Y4080">
        <v>3958</v>
      </c>
      <c r="Z4080">
        <v>0</v>
      </c>
      <c r="AA4080">
        <v>94</v>
      </c>
      <c r="AB4080">
        <v>8760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120016983</v>
      </c>
      <c r="AZ4080">
        <v>0</v>
      </c>
      <c r="BA4080">
        <v>0</v>
      </c>
      <c r="BB4080">
        <v>0</v>
      </c>
      <c r="BC4080">
        <v>0</v>
      </c>
      <c r="BD4080">
        <v>0</v>
      </c>
      <c r="BE4080">
        <v>0</v>
      </c>
      <c r="BF4080">
        <v>8731104</v>
      </c>
      <c r="BG4080">
        <v>207776662</v>
      </c>
      <c r="BH4080">
        <v>0</v>
      </c>
      <c r="BI4080">
        <v>0</v>
      </c>
      <c r="BJ4080">
        <v>0</v>
      </c>
      <c r="BK4080">
        <v>0</v>
      </c>
      <c r="BL4080">
        <v>0</v>
      </c>
      <c r="BM4080">
        <v>0</v>
      </c>
      <c r="BN4080">
        <v>0</v>
      </c>
      <c r="BO4080">
        <v>0</v>
      </c>
      <c r="BP4080">
        <v>0</v>
      </c>
      <c r="BQ4080">
        <v>0</v>
      </c>
      <c r="BR4080">
        <v>0</v>
      </c>
      <c r="BS4080">
        <v>7.2699724517906334</v>
      </c>
    </row>
    <row r="4081" spans="1:71" x14ac:dyDescent="0.25">
      <c r="A4081">
        <v>106196403</v>
      </c>
      <c r="B4081" t="s">
        <v>367</v>
      </c>
      <c r="C4081" s="1">
        <f t="shared" si="63"/>
        <v>43191</v>
      </c>
      <c r="D4081" s="2" t="s">
        <v>1012</v>
      </c>
      <c r="E4081" s="1">
        <v>43104</v>
      </c>
      <c r="F4081" s="1">
        <v>43281</v>
      </c>
      <c r="G4081" t="s">
        <v>92</v>
      </c>
      <c r="H4081" t="s">
        <v>89</v>
      </c>
      <c r="I4081" t="s">
        <v>363</v>
      </c>
      <c r="J4081" t="s">
        <v>85</v>
      </c>
      <c r="K4081" t="s">
        <v>251</v>
      </c>
      <c r="L4081">
        <v>352</v>
      </c>
      <c r="M4081">
        <v>176</v>
      </c>
      <c r="N4081">
        <v>0</v>
      </c>
      <c r="O4081">
        <v>36</v>
      </c>
      <c r="P4081">
        <v>3789</v>
      </c>
      <c r="Q4081">
        <v>0</v>
      </c>
      <c r="R4081">
        <v>460</v>
      </c>
      <c r="S4081">
        <v>4829</v>
      </c>
      <c r="T4081">
        <v>280</v>
      </c>
      <c r="U4081">
        <v>1526</v>
      </c>
      <c r="V4081">
        <v>0</v>
      </c>
      <c r="W4081">
        <v>0</v>
      </c>
      <c r="X4081">
        <v>88</v>
      </c>
      <c r="Y4081">
        <v>7305</v>
      </c>
      <c r="Z4081">
        <v>0</v>
      </c>
      <c r="AA4081">
        <v>80</v>
      </c>
      <c r="AB4081">
        <v>14568</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152619550</v>
      </c>
      <c r="AZ4081">
        <v>0</v>
      </c>
      <c r="BA4081">
        <v>0</v>
      </c>
      <c r="BB4081">
        <v>0</v>
      </c>
      <c r="BC4081">
        <v>0</v>
      </c>
      <c r="BD4081">
        <v>0</v>
      </c>
      <c r="BE4081">
        <v>0</v>
      </c>
      <c r="BF4081">
        <v>17817173</v>
      </c>
      <c r="BG4081">
        <v>528165603</v>
      </c>
      <c r="BH4081">
        <v>0</v>
      </c>
      <c r="BI4081">
        <v>0</v>
      </c>
      <c r="BJ4081">
        <v>0</v>
      </c>
      <c r="BK4081">
        <v>0</v>
      </c>
      <c r="BL4081">
        <v>0</v>
      </c>
      <c r="BM4081">
        <v>0</v>
      </c>
      <c r="BN4081">
        <v>0</v>
      </c>
      <c r="BO4081">
        <v>0</v>
      </c>
      <c r="BP4081">
        <v>0</v>
      </c>
      <c r="BQ4081">
        <v>0</v>
      </c>
      <c r="BR4081">
        <v>0</v>
      </c>
      <c r="BS4081">
        <v>7.1761363636363633</v>
      </c>
    </row>
    <row r="4082" spans="1:71" x14ac:dyDescent="0.25">
      <c r="A4082">
        <v>106361223</v>
      </c>
      <c r="B4082" t="s">
        <v>368</v>
      </c>
      <c r="C4082" s="1">
        <f t="shared" si="63"/>
        <v>43191</v>
      </c>
      <c r="D4082" s="2" t="s">
        <v>1012</v>
      </c>
      <c r="E4082" s="1">
        <v>43104</v>
      </c>
      <c r="F4082" s="1">
        <v>43281</v>
      </c>
      <c r="G4082" t="s">
        <v>111</v>
      </c>
      <c r="H4082" t="s">
        <v>89</v>
      </c>
      <c r="I4082" t="s">
        <v>363</v>
      </c>
      <c r="J4082" t="s">
        <v>113</v>
      </c>
      <c r="K4082" t="s">
        <v>369</v>
      </c>
      <c r="L4082">
        <v>626</v>
      </c>
      <c r="M4082">
        <v>343</v>
      </c>
      <c r="N4082">
        <v>0</v>
      </c>
      <c r="O4082">
        <v>93</v>
      </c>
      <c r="P4082">
        <v>7692</v>
      </c>
      <c r="Q4082">
        <v>0</v>
      </c>
      <c r="R4082">
        <v>727</v>
      </c>
      <c r="S4082">
        <v>11176</v>
      </c>
      <c r="T4082">
        <v>296</v>
      </c>
      <c r="U4082">
        <v>2900</v>
      </c>
      <c r="V4082">
        <v>0</v>
      </c>
      <c r="W4082">
        <v>0</v>
      </c>
      <c r="X4082">
        <v>179</v>
      </c>
      <c r="Y4082">
        <v>12824</v>
      </c>
      <c r="Z4082">
        <v>0</v>
      </c>
      <c r="AA4082">
        <v>306</v>
      </c>
      <c r="AB4082">
        <v>28408</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260506378</v>
      </c>
      <c r="AZ4082">
        <v>0</v>
      </c>
      <c r="BA4082">
        <v>0</v>
      </c>
      <c r="BB4082">
        <v>0</v>
      </c>
      <c r="BC4082">
        <v>0</v>
      </c>
      <c r="BD4082">
        <v>0</v>
      </c>
      <c r="BE4082">
        <v>0</v>
      </c>
      <c r="BF4082">
        <v>7725736</v>
      </c>
      <c r="BG4082">
        <v>968675831</v>
      </c>
      <c r="BH4082">
        <v>0</v>
      </c>
      <c r="BI4082">
        <v>0</v>
      </c>
      <c r="BJ4082">
        <v>0</v>
      </c>
      <c r="BK4082">
        <v>0</v>
      </c>
      <c r="BL4082">
        <v>0</v>
      </c>
      <c r="BM4082">
        <v>0</v>
      </c>
      <c r="BN4082">
        <v>0</v>
      </c>
      <c r="BO4082">
        <v>0</v>
      </c>
      <c r="BP4082">
        <v>0</v>
      </c>
      <c r="BQ4082">
        <v>0</v>
      </c>
      <c r="BR4082">
        <v>0</v>
      </c>
      <c r="BS4082">
        <v>7.9380804953560373</v>
      </c>
    </row>
    <row r="4083" spans="1:71" x14ac:dyDescent="0.25">
      <c r="A4083">
        <v>106014132</v>
      </c>
      <c r="B4083" t="s">
        <v>370</v>
      </c>
      <c r="C4083" s="1">
        <f t="shared" si="63"/>
        <v>43191</v>
      </c>
      <c r="D4083" s="2" t="s">
        <v>1012</v>
      </c>
      <c r="E4083" s="1">
        <v>43104</v>
      </c>
      <c r="F4083" s="1">
        <v>43281</v>
      </c>
      <c r="G4083" t="s">
        <v>88</v>
      </c>
      <c r="H4083" t="s">
        <v>89</v>
      </c>
      <c r="I4083" t="s">
        <v>363</v>
      </c>
      <c r="J4083" t="s">
        <v>85</v>
      </c>
      <c r="K4083" t="s">
        <v>292</v>
      </c>
      <c r="L4083">
        <v>82</v>
      </c>
      <c r="M4083">
        <v>38</v>
      </c>
      <c r="N4083">
        <v>0</v>
      </c>
      <c r="O4083">
        <v>10</v>
      </c>
      <c r="P4083">
        <v>951</v>
      </c>
      <c r="Q4083">
        <v>0</v>
      </c>
      <c r="R4083">
        <v>148</v>
      </c>
      <c r="S4083">
        <v>1656</v>
      </c>
      <c r="T4083">
        <v>15</v>
      </c>
      <c r="U4083">
        <v>146</v>
      </c>
      <c r="V4083">
        <v>0</v>
      </c>
      <c r="W4083">
        <v>0</v>
      </c>
      <c r="X4083">
        <v>3</v>
      </c>
      <c r="Y4083">
        <v>1113</v>
      </c>
      <c r="Z4083">
        <v>0</v>
      </c>
      <c r="AA4083">
        <v>24</v>
      </c>
      <c r="AB4083">
        <v>3105</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59252968</v>
      </c>
      <c r="AZ4083">
        <v>0</v>
      </c>
      <c r="BA4083">
        <v>0</v>
      </c>
      <c r="BB4083">
        <v>0</v>
      </c>
      <c r="BC4083">
        <v>0</v>
      </c>
      <c r="BD4083">
        <v>0</v>
      </c>
      <c r="BE4083">
        <v>0</v>
      </c>
      <c r="BF4083">
        <v>4921625</v>
      </c>
      <c r="BG4083">
        <v>90363426</v>
      </c>
      <c r="BH4083">
        <v>0</v>
      </c>
      <c r="BI4083">
        <v>0</v>
      </c>
      <c r="BJ4083">
        <v>0</v>
      </c>
      <c r="BK4083">
        <v>0</v>
      </c>
      <c r="BL4083">
        <v>0</v>
      </c>
      <c r="BM4083">
        <v>0</v>
      </c>
      <c r="BN4083">
        <v>0</v>
      </c>
      <c r="BO4083">
        <v>0</v>
      </c>
      <c r="BP4083">
        <v>0</v>
      </c>
      <c r="BQ4083">
        <v>0</v>
      </c>
      <c r="BR4083">
        <v>0</v>
      </c>
      <c r="BS4083">
        <v>7.9249999999999998</v>
      </c>
    </row>
    <row r="4084" spans="1:71" x14ac:dyDescent="0.25">
      <c r="A4084">
        <v>106104062</v>
      </c>
      <c r="B4084" t="s">
        <v>371</v>
      </c>
      <c r="C4084" s="1">
        <f t="shared" si="63"/>
        <v>43191</v>
      </c>
      <c r="D4084" s="2" t="s">
        <v>1012</v>
      </c>
      <c r="E4084" s="1">
        <v>43104</v>
      </c>
      <c r="F4084" s="1">
        <v>43281</v>
      </c>
      <c r="G4084" t="s">
        <v>80</v>
      </c>
      <c r="H4084" t="s">
        <v>89</v>
      </c>
      <c r="I4084" t="s">
        <v>363</v>
      </c>
      <c r="J4084" t="s">
        <v>85</v>
      </c>
      <c r="K4084" t="s">
        <v>172</v>
      </c>
      <c r="L4084">
        <v>169</v>
      </c>
      <c r="M4084">
        <v>77</v>
      </c>
      <c r="N4084">
        <v>0</v>
      </c>
      <c r="O4084">
        <v>12</v>
      </c>
      <c r="P4084">
        <v>1941</v>
      </c>
      <c r="Q4084">
        <v>0</v>
      </c>
      <c r="R4084">
        <v>325</v>
      </c>
      <c r="S4084">
        <v>3468</v>
      </c>
      <c r="T4084">
        <v>32</v>
      </c>
      <c r="U4084">
        <v>135</v>
      </c>
      <c r="V4084">
        <v>0</v>
      </c>
      <c r="W4084">
        <v>0</v>
      </c>
      <c r="X4084">
        <v>14</v>
      </c>
      <c r="Y4084">
        <v>2350</v>
      </c>
      <c r="Z4084">
        <v>0</v>
      </c>
      <c r="AA4084">
        <v>48</v>
      </c>
      <c r="AB4084">
        <v>6372</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84650381</v>
      </c>
      <c r="AZ4084">
        <v>0</v>
      </c>
      <c r="BA4084">
        <v>0</v>
      </c>
      <c r="BB4084">
        <v>0</v>
      </c>
      <c r="BC4084">
        <v>0</v>
      </c>
      <c r="BD4084">
        <v>0</v>
      </c>
      <c r="BE4084">
        <v>0</v>
      </c>
      <c r="BF4084">
        <v>1142659</v>
      </c>
      <c r="BG4084">
        <v>81249842</v>
      </c>
      <c r="BH4084">
        <v>0</v>
      </c>
      <c r="BI4084">
        <v>0</v>
      </c>
      <c r="BJ4084">
        <v>0</v>
      </c>
      <c r="BK4084">
        <v>0</v>
      </c>
      <c r="BL4084">
        <v>0</v>
      </c>
      <c r="BM4084">
        <v>0</v>
      </c>
      <c r="BN4084">
        <v>0</v>
      </c>
      <c r="BO4084">
        <v>0</v>
      </c>
      <c r="BP4084">
        <v>0</v>
      </c>
      <c r="BQ4084">
        <v>0</v>
      </c>
      <c r="BR4084">
        <v>0</v>
      </c>
      <c r="BS4084">
        <v>7.8902439024390247</v>
      </c>
    </row>
    <row r="4085" spans="1:71" x14ac:dyDescent="0.25">
      <c r="A4085">
        <v>106190429</v>
      </c>
      <c r="B4085" t="s">
        <v>372</v>
      </c>
      <c r="C4085" s="1">
        <f t="shared" si="63"/>
        <v>43191</v>
      </c>
      <c r="D4085" s="2" t="s">
        <v>1012</v>
      </c>
      <c r="E4085" s="1">
        <v>43104</v>
      </c>
      <c r="F4085" s="1">
        <v>43281</v>
      </c>
      <c r="G4085" t="s">
        <v>92</v>
      </c>
      <c r="H4085" t="s">
        <v>89</v>
      </c>
      <c r="I4085" t="s">
        <v>363</v>
      </c>
      <c r="J4085" t="s">
        <v>113</v>
      </c>
      <c r="K4085" t="s">
        <v>141</v>
      </c>
      <c r="L4085">
        <v>528</v>
      </c>
      <c r="M4085">
        <v>376</v>
      </c>
      <c r="N4085">
        <v>0</v>
      </c>
      <c r="O4085">
        <v>108</v>
      </c>
      <c r="P4085">
        <v>6822</v>
      </c>
      <c r="Q4085">
        <v>0</v>
      </c>
      <c r="R4085">
        <v>521</v>
      </c>
      <c r="S4085">
        <v>12917</v>
      </c>
      <c r="T4085">
        <v>229</v>
      </c>
      <c r="U4085">
        <v>2006</v>
      </c>
      <c r="V4085">
        <v>0</v>
      </c>
      <c r="W4085">
        <v>0</v>
      </c>
      <c r="X4085">
        <v>152</v>
      </c>
      <c r="Y4085">
        <v>14824</v>
      </c>
      <c r="Z4085">
        <v>0</v>
      </c>
      <c r="AA4085">
        <v>443</v>
      </c>
      <c r="AB4085">
        <v>31092</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222043506</v>
      </c>
      <c r="AZ4085">
        <v>0</v>
      </c>
      <c r="BA4085">
        <v>0</v>
      </c>
      <c r="BB4085">
        <v>0</v>
      </c>
      <c r="BC4085">
        <v>0</v>
      </c>
      <c r="BD4085">
        <v>0</v>
      </c>
      <c r="BE4085">
        <v>0</v>
      </c>
      <c r="BF4085">
        <v>1478002</v>
      </c>
      <c r="BG4085">
        <v>522004512</v>
      </c>
      <c r="BH4085">
        <v>0</v>
      </c>
      <c r="BI4085">
        <v>0</v>
      </c>
      <c r="BJ4085">
        <v>0</v>
      </c>
      <c r="BK4085">
        <v>0</v>
      </c>
      <c r="BL4085">
        <v>0</v>
      </c>
      <c r="BM4085">
        <v>0</v>
      </c>
      <c r="BN4085">
        <v>0</v>
      </c>
      <c r="BO4085">
        <v>0</v>
      </c>
      <c r="BP4085">
        <v>0</v>
      </c>
      <c r="BQ4085">
        <v>0</v>
      </c>
      <c r="BR4085">
        <v>0</v>
      </c>
      <c r="BS4085">
        <v>7.5464601769911503</v>
      </c>
    </row>
    <row r="4086" spans="1:71" x14ac:dyDescent="0.25">
      <c r="A4086">
        <v>106394009</v>
      </c>
      <c r="B4086" t="s">
        <v>373</v>
      </c>
      <c r="C4086" s="1">
        <f t="shared" si="63"/>
        <v>43191</v>
      </c>
      <c r="D4086" s="2" t="s">
        <v>1012</v>
      </c>
      <c r="E4086" s="1">
        <v>43104</v>
      </c>
      <c r="F4086" s="1">
        <v>43281</v>
      </c>
      <c r="G4086" t="s">
        <v>234</v>
      </c>
      <c r="H4086" t="s">
        <v>89</v>
      </c>
      <c r="I4086" t="s">
        <v>363</v>
      </c>
      <c r="J4086" t="s">
        <v>85</v>
      </c>
      <c r="K4086" t="s">
        <v>245</v>
      </c>
      <c r="L4086">
        <v>251</v>
      </c>
      <c r="M4086">
        <v>105</v>
      </c>
      <c r="N4086">
        <v>0</v>
      </c>
      <c r="O4086">
        <v>31</v>
      </c>
      <c r="P4086">
        <v>2821</v>
      </c>
      <c r="Q4086">
        <v>0</v>
      </c>
      <c r="R4086">
        <v>247</v>
      </c>
      <c r="S4086">
        <v>3472</v>
      </c>
      <c r="T4086">
        <v>35</v>
      </c>
      <c r="U4086">
        <v>212</v>
      </c>
      <c r="V4086">
        <v>0</v>
      </c>
      <c r="W4086">
        <v>0</v>
      </c>
      <c r="X4086">
        <v>30</v>
      </c>
      <c r="Y4086">
        <v>4607</v>
      </c>
      <c r="Z4086">
        <v>0</v>
      </c>
      <c r="AA4086">
        <v>92</v>
      </c>
      <c r="AB4086">
        <v>8695</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129436275</v>
      </c>
      <c r="AZ4086">
        <v>0</v>
      </c>
      <c r="BA4086">
        <v>0</v>
      </c>
      <c r="BB4086">
        <v>0</v>
      </c>
      <c r="BC4086">
        <v>0</v>
      </c>
      <c r="BD4086">
        <v>0</v>
      </c>
      <c r="BE4086">
        <v>0</v>
      </c>
      <c r="BF4086">
        <v>1048659</v>
      </c>
      <c r="BG4086">
        <v>338547142</v>
      </c>
      <c r="BH4086">
        <v>0</v>
      </c>
      <c r="BI4086">
        <v>0</v>
      </c>
      <c r="BJ4086">
        <v>0</v>
      </c>
      <c r="BK4086">
        <v>0</v>
      </c>
      <c r="BL4086">
        <v>0</v>
      </c>
      <c r="BM4086">
        <v>0</v>
      </c>
      <c r="BN4086">
        <v>0</v>
      </c>
      <c r="BO4086">
        <v>0</v>
      </c>
      <c r="BP4086">
        <v>0</v>
      </c>
      <c r="BQ4086">
        <v>0</v>
      </c>
      <c r="BR4086">
        <v>0</v>
      </c>
      <c r="BS4086">
        <v>7.9241573033707864</v>
      </c>
    </row>
    <row r="4087" spans="1:71" x14ac:dyDescent="0.25">
      <c r="A4087">
        <v>106334048</v>
      </c>
      <c r="B4087" t="s">
        <v>374</v>
      </c>
      <c r="C4087" s="1">
        <f t="shared" si="63"/>
        <v>43191</v>
      </c>
      <c r="D4087" s="2" t="s">
        <v>1012</v>
      </c>
      <c r="E4087" s="1">
        <v>43104</v>
      </c>
      <c r="F4087" s="1">
        <v>43281</v>
      </c>
      <c r="G4087" t="s">
        <v>220</v>
      </c>
      <c r="H4087" t="s">
        <v>89</v>
      </c>
      <c r="I4087" t="s">
        <v>363</v>
      </c>
      <c r="J4087" t="s">
        <v>85</v>
      </c>
      <c r="K4087" t="s">
        <v>375</v>
      </c>
      <c r="L4087">
        <v>94</v>
      </c>
      <c r="M4087">
        <v>33</v>
      </c>
      <c r="N4087">
        <v>0</v>
      </c>
      <c r="O4087">
        <v>6</v>
      </c>
      <c r="P4087">
        <v>955</v>
      </c>
      <c r="Q4087">
        <v>0</v>
      </c>
      <c r="R4087">
        <v>157</v>
      </c>
      <c r="S4087">
        <v>1319</v>
      </c>
      <c r="T4087">
        <v>7</v>
      </c>
      <c r="U4087">
        <v>259</v>
      </c>
      <c r="V4087">
        <v>0</v>
      </c>
      <c r="W4087">
        <v>0</v>
      </c>
      <c r="X4087">
        <v>13</v>
      </c>
      <c r="Y4087">
        <v>990</v>
      </c>
      <c r="Z4087">
        <v>0</v>
      </c>
      <c r="AA4087">
        <v>13</v>
      </c>
      <c r="AB4087">
        <v>2758</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31413899</v>
      </c>
      <c r="AZ4087">
        <v>0</v>
      </c>
      <c r="BA4087">
        <v>0</v>
      </c>
      <c r="BB4087">
        <v>0</v>
      </c>
      <c r="BC4087">
        <v>0</v>
      </c>
      <c r="BD4087">
        <v>0</v>
      </c>
      <c r="BE4087">
        <v>0</v>
      </c>
      <c r="BF4087">
        <v>1895276</v>
      </c>
      <c r="BG4087">
        <v>111112792</v>
      </c>
      <c r="BH4087">
        <v>0</v>
      </c>
      <c r="BI4087">
        <v>0</v>
      </c>
      <c r="BJ4087">
        <v>0</v>
      </c>
      <c r="BK4087">
        <v>0</v>
      </c>
      <c r="BL4087">
        <v>0</v>
      </c>
      <c r="BM4087">
        <v>0</v>
      </c>
      <c r="BN4087">
        <v>0</v>
      </c>
      <c r="BO4087">
        <v>0</v>
      </c>
      <c r="BP4087">
        <v>0</v>
      </c>
      <c r="BQ4087">
        <v>0</v>
      </c>
      <c r="BR4087">
        <v>0</v>
      </c>
      <c r="BS4087">
        <v>7.5196850393700787</v>
      </c>
    </row>
    <row r="4088" spans="1:71" x14ac:dyDescent="0.25">
      <c r="A4088">
        <v>106014326</v>
      </c>
      <c r="B4088" t="s">
        <v>376</v>
      </c>
      <c r="C4088" s="1">
        <f t="shared" si="63"/>
        <v>43191</v>
      </c>
      <c r="D4088" s="2" t="s">
        <v>1012</v>
      </c>
      <c r="E4088" s="1">
        <v>43104</v>
      </c>
      <c r="F4088" s="1">
        <v>43281</v>
      </c>
      <c r="G4088" t="s">
        <v>88</v>
      </c>
      <c r="H4088" t="s">
        <v>89</v>
      </c>
      <c r="I4088" t="s">
        <v>363</v>
      </c>
      <c r="J4088" t="s">
        <v>113</v>
      </c>
      <c r="K4088" t="s">
        <v>98</v>
      </c>
      <c r="L4088">
        <v>365</v>
      </c>
      <c r="M4088">
        <v>230</v>
      </c>
      <c r="N4088">
        <v>0</v>
      </c>
      <c r="O4088">
        <v>78</v>
      </c>
      <c r="P4088">
        <v>4978</v>
      </c>
      <c r="Q4088">
        <v>0</v>
      </c>
      <c r="R4088">
        <v>1671</v>
      </c>
      <c r="S4088">
        <v>7137</v>
      </c>
      <c r="T4088">
        <v>246</v>
      </c>
      <c r="U4088">
        <v>1300</v>
      </c>
      <c r="V4088">
        <v>0</v>
      </c>
      <c r="W4088">
        <v>0</v>
      </c>
      <c r="X4088">
        <v>177</v>
      </c>
      <c r="Y4088">
        <v>8098</v>
      </c>
      <c r="Z4088">
        <v>0</v>
      </c>
      <c r="AA4088">
        <v>365</v>
      </c>
      <c r="AB4088">
        <v>18994</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260106027</v>
      </c>
      <c r="AZ4088">
        <v>0</v>
      </c>
      <c r="BA4088">
        <v>0</v>
      </c>
      <c r="BB4088">
        <v>0</v>
      </c>
      <c r="BC4088">
        <v>0</v>
      </c>
      <c r="BD4088">
        <v>0</v>
      </c>
      <c r="BE4088">
        <v>0</v>
      </c>
      <c r="BF4088">
        <v>5094234</v>
      </c>
      <c r="BG4088">
        <v>1198935821</v>
      </c>
      <c r="BH4088">
        <v>0</v>
      </c>
      <c r="BI4088">
        <v>0</v>
      </c>
      <c r="BJ4088">
        <v>0</v>
      </c>
      <c r="BK4088">
        <v>0</v>
      </c>
      <c r="BL4088">
        <v>0</v>
      </c>
      <c r="BM4088">
        <v>0</v>
      </c>
      <c r="BN4088">
        <v>0</v>
      </c>
      <c r="BO4088">
        <v>0</v>
      </c>
      <c r="BP4088">
        <v>0</v>
      </c>
      <c r="BQ4088">
        <v>0</v>
      </c>
      <c r="BR4088">
        <v>0</v>
      </c>
      <c r="BS4088">
        <v>8.3663865546218492</v>
      </c>
    </row>
    <row r="4089" spans="1:71" x14ac:dyDescent="0.25">
      <c r="A4089">
        <v>106304409</v>
      </c>
      <c r="B4089" t="s">
        <v>377</v>
      </c>
      <c r="C4089" s="1">
        <f t="shared" si="63"/>
        <v>43191</v>
      </c>
      <c r="D4089" s="2" t="s">
        <v>1012</v>
      </c>
      <c r="E4089" s="1">
        <v>43104</v>
      </c>
      <c r="F4089" s="1">
        <v>43281</v>
      </c>
      <c r="G4089" t="s">
        <v>83</v>
      </c>
      <c r="H4089" t="s">
        <v>89</v>
      </c>
      <c r="I4089" t="s">
        <v>363</v>
      </c>
      <c r="J4089" t="s">
        <v>113</v>
      </c>
      <c r="K4089" t="s">
        <v>86</v>
      </c>
      <c r="L4089">
        <v>483</v>
      </c>
      <c r="M4089">
        <v>232</v>
      </c>
      <c r="N4089">
        <v>0</v>
      </c>
      <c r="O4089">
        <v>25</v>
      </c>
      <c r="P4089">
        <v>5926</v>
      </c>
      <c r="Q4089">
        <v>0</v>
      </c>
      <c r="R4089">
        <v>164</v>
      </c>
      <c r="S4089">
        <v>7669</v>
      </c>
      <c r="T4089">
        <v>162</v>
      </c>
      <c r="U4089">
        <v>1441</v>
      </c>
      <c r="V4089">
        <v>0</v>
      </c>
      <c r="W4089">
        <v>0</v>
      </c>
      <c r="X4089">
        <v>48</v>
      </c>
      <c r="Y4089">
        <v>9633</v>
      </c>
      <c r="Z4089">
        <v>0</v>
      </c>
      <c r="AA4089">
        <v>100</v>
      </c>
      <c r="AB4089">
        <v>19217</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190982121</v>
      </c>
      <c r="AZ4089">
        <v>0</v>
      </c>
      <c r="BA4089">
        <v>0</v>
      </c>
      <c r="BB4089">
        <v>0</v>
      </c>
      <c r="BC4089">
        <v>0</v>
      </c>
      <c r="BD4089">
        <v>0</v>
      </c>
      <c r="BE4089">
        <v>0</v>
      </c>
      <c r="BF4089">
        <v>5085247</v>
      </c>
      <c r="BG4089">
        <v>771752077</v>
      </c>
      <c r="BH4089">
        <v>0</v>
      </c>
      <c r="BI4089">
        <v>0</v>
      </c>
      <c r="BJ4089">
        <v>0</v>
      </c>
      <c r="BK4089">
        <v>0</v>
      </c>
      <c r="BL4089">
        <v>0</v>
      </c>
      <c r="BM4089">
        <v>0</v>
      </c>
      <c r="BN4089">
        <v>0</v>
      </c>
      <c r="BO4089">
        <v>0</v>
      </c>
      <c r="BP4089">
        <v>0</v>
      </c>
      <c r="BQ4089">
        <v>0</v>
      </c>
      <c r="BR4089">
        <v>0</v>
      </c>
      <c r="BS4089">
        <v>8.2881118881118887</v>
      </c>
    </row>
    <row r="4090" spans="1:71" x14ac:dyDescent="0.25">
      <c r="A4090">
        <v>106190432</v>
      </c>
      <c r="B4090" t="s">
        <v>378</v>
      </c>
      <c r="C4090" s="1">
        <f t="shared" si="63"/>
        <v>43191</v>
      </c>
      <c r="D4090" s="2" t="s">
        <v>1012</v>
      </c>
      <c r="E4090" s="1">
        <v>43104</v>
      </c>
      <c r="F4090" s="1">
        <v>43281</v>
      </c>
      <c r="G4090" t="s">
        <v>92</v>
      </c>
      <c r="H4090" t="s">
        <v>89</v>
      </c>
      <c r="I4090" t="s">
        <v>363</v>
      </c>
      <c r="J4090" t="s">
        <v>85</v>
      </c>
      <c r="K4090" t="s">
        <v>379</v>
      </c>
      <c r="L4090">
        <v>218</v>
      </c>
      <c r="M4090">
        <v>78</v>
      </c>
      <c r="N4090">
        <v>0</v>
      </c>
      <c r="O4090">
        <v>13</v>
      </c>
      <c r="P4090">
        <v>2064</v>
      </c>
      <c r="Q4090">
        <v>0</v>
      </c>
      <c r="R4090">
        <v>111</v>
      </c>
      <c r="S4090">
        <v>2406</v>
      </c>
      <c r="T4090">
        <v>26</v>
      </c>
      <c r="U4090">
        <v>630</v>
      </c>
      <c r="V4090">
        <v>0</v>
      </c>
      <c r="W4090">
        <v>0</v>
      </c>
      <c r="X4090">
        <v>19</v>
      </c>
      <c r="Y4090">
        <v>3139</v>
      </c>
      <c r="Z4090">
        <v>0</v>
      </c>
      <c r="AA4090">
        <v>102</v>
      </c>
      <c r="AB4090">
        <v>6433</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89060122</v>
      </c>
      <c r="AZ4090">
        <v>0</v>
      </c>
      <c r="BA4090">
        <v>0</v>
      </c>
      <c r="BB4090">
        <v>0</v>
      </c>
      <c r="BC4090">
        <v>0</v>
      </c>
      <c r="BD4090">
        <v>0</v>
      </c>
      <c r="BE4090">
        <v>0</v>
      </c>
      <c r="BF4090">
        <v>1069801</v>
      </c>
      <c r="BG4090">
        <v>271357628</v>
      </c>
      <c r="BH4090">
        <v>0</v>
      </c>
      <c r="BI4090">
        <v>0</v>
      </c>
      <c r="BJ4090">
        <v>0</v>
      </c>
      <c r="BK4090">
        <v>0</v>
      </c>
      <c r="BL4090">
        <v>0</v>
      </c>
      <c r="BM4090">
        <v>0</v>
      </c>
      <c r="BN4090">
        <v>0</v>
      </c>
      <c r="BO4090">
        <v>0</v>
      </c>
      <c r="BP4090">
        <v>0</v>
      </c>
      <c r="BQ4090">
        <v>0</v>
      </c>
      <c r="BR4090">
        <v>0</v>
      </c>
      <c r="BS4090">
        <v>6.9729729729729728</v>
      </c>
    </row>
    <row r="4091" spans="1:71" x14ac:dyDescent="0.25">
      <c r="A4091">
        <v>106414139</v>
      </c>
      <c r="B4091" t="s">
        <v>380</v>
      </c>
      <c r="C4091" s="1">
        <f t="shared" si="63"/>
        <v>43191</v>
      </c>
      <c r="D4091" s="2" t="s">
        <v>1012</v>
      </c>
      <c r="E4091" s="1">
        <v>43104</v>
      </c>
      <c r="F4091" s="1">
        <v>43281</v>
      </c>
      <c r="G4091" t="s">
        <v>381</v>
      </c>
      <c r="H4091" t="s">
        <v>89</v>
      </c>
      <c r="I4091" t="s">
        <v>363</v>
      </c>
      <c r="J4091" t="s">
        <v>85</v>
      </c>
      <c r="K4091" t="s">
        <v>382</v>
      </c>
      <c r="L4091">
        <v>149</v>
      </c>
      <c r="M4091">
        <v>74</v>
      </c>
      <c r="N4091">
        <v>0</v>
      </c>
      <c r="O4091">
        <v>30</v>
      </c>
      <c r="P4091">
        <v>2008</v>
      </c>
      <c r="Q4091">
        <v>0</v>
      </c>
      <c r="R4091">
        <v>192</v>
      </c>
      <c r="S4091">
        <v>2564</v>
      </c>
      <c r="T4091">
        <v>29</v>
      </c>
      <c r="U4091">
        <v>383</v>
      </c>
      <c r="V4091">
        <v>0</v>
      </c>
      <c r="W4091">
        <v>0</v>
      </c>
      <c r="X4091">
        <v>62</v>
      </c>
      <c r="Y4091">
        <v>2812</v>
      </c>
      <c r="Z4091">
        <v>0</v>
      </c>
      <c r="AA4091">
        <v>95</v>
      </c>
      <c r="AB4091">
        <v>6137</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85478416</v>
      </c>
      <c r="AZ4091">
        <v>0</v>
      </c>
      <c r="BA4091">
        <v>0</v>
      </c>
      <c r="BB4091">
        <v>0</v>
      </c>
      <c r="BC4091">
        <v>0</v>
      </c>
      <c r="BD4091">
        <v>0</v>
      </c>
      <c r="BE4091">
        <v>0</v>
      </c>
      <c r="BF4091">
        <v>6525966</v>
      </c>
      <c r="BG4091">
        <v>398066813</v>
      </c>
      <c r="BH4091">
        <v>0</v>
      </c>
      <c r="BI4091">
        <v>0</v>
      </c>
      <c r="BJ4091">
        <v>0</v>
      </c>
      <c r="BK4091">
        <v>0</v>
      </c>
      <c r="BL4091">
        <v>0</v>
      </c>
      <c r="BM4091">
        <v>0</v>
      </c>
      <c r="BN4091">
        <v>0</v>
      </c>
      <c r="BO4091">
        <v>0</v>
      </c>
      <c r="BP4091">
        <v>0</v>
      </c>
      <c r="BQ4091">
        <v>0</v>
      </c>
      <c r="BR4091">
        <v>0</v>
      </c>
      <c r="BS4091">
        <v>9.0044843049327348</v>
      </c>
    </row>
    <row r="4092" spans="1:71" x14ac:dyDescent="0.25">
      <c r="A4092">
        <v>106334025</v>
      </c>
      <c r="B4092" t="s">
        <v>384</v>
      </c>
      <c r="C4092" s="1">
        <f t="shared" si="63"/>
        <v>43191</v>
      </c>
      <c r="D4092" s="2" t="s">
        <v>1012</v>
      </c>
      <c r="E4092" s="1">
        <v>43104</v>
      </c>
      <c r="F4092" s="1">
        <v>43281</v>
      </c>
      <c r="G4092" t="s">
        <v>220</v>
      </c>
      <c r="H4092" t="s">
        <v>89</v>
      </c>
      <c r="I4092" t="s">
        <v>363</v>
      </c>
      <c r="J4092" t="s">
        <v>85</v>
      </c>
      <c r="K4092" t="s">
        <v>385</v>
      </c>
      <c r="L4092">
        <v>226</v>
      </c>
      <c r="M4092">
        <v>107</v>
      </c>
      <c r="N4092">
        <v>0</v>
      </c>
      <c r="O4092">
        <v>15</v>
      </c>
      <c r="P4092">
        <v>2398</v>
      </c>
      <c r="Q4092">
        <v>0</v>
      </c>
      <c r="R4092">
        <v>196</v>
      </c>
      <c r="S4092">
        <v>3690</v>
      </c>
      <c r="T4092">
        <v>80</v>
      </c>
      <c r="U4092">
        <v>652</v>
      </c>
      <c r="V4092">
        <v>0</v>
      </c>
      <c r="W4092">
        <v>0</v>
      </c>
      <c r="X4092">
        <v>31</v>
      </c>
      <c r="Y4092">
        <v>4071</v>
      </c>
      <c r="Z4092">
        <v>0</v>
      </c>
      <c r="AA4092">
        <v>127</v>
      </c>
      <c r="AB4092">
        <v>8847</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115340791</v>
      </c>
      <c r="AZ4092">
        <v>0</v>
      </c>
      <c r="BA4092">
        <v>0</v>
      </c>
      <c r="BB4092">
        <v>0</v>
      </c>
      <c r="BC4092">
        <v>0</v>
      </c>
      <c r="BD4092">
        <v>0</v>
      </c>
      <c r="BE4092">
        <v>0</v>
      </c>
      <c r="BF4092">
        <v>9423326</v>
      </c>
      <c r="BG4092">
        <v>173165846</v>
      </c>
      <c r="BH4092">
        <v>0</v>
      </c>
      <c r="BI4092">
        <v>0</v>
      </c>
      <c r="BJ4092">
        <v>0</v>
      </c>
      <c r="BK4092">
        <v>0</v>
      </c>
      <c r="BL4092">
        <v>0</v>
      </c>
      <c r="BM4092">
        <v>0</v>
      </c>
      <c r="BN4092">
        <v>0</v>
      </c>
      <c r="BO4092">
        <v>0</v>
      </c>
      <c r="BP4092">
        <v>0</v>
      </c>
      <c r="BQ4092">
        <v>0</v>
      </c>
      <c r="BR4092">
        <v>0</v>
      </c>
      <c r="BS4092">
        <v>7.2012012012012008</v>
      </c>
    </row>
    <row r="4093" spans="1:71" x14ac:dyDescent="0.25">
      <c r="A4093">
        <v>106314024</v>
      </c>
      <c r="B4093" t="s">
        <v>386</v>
      </c>
      <c r="C4093" s="1">
        <f t="shared" si="63"/>
        <v>43191</v>
      </c>
      <c r="D4093" s="2" t="s">
        <v>1012</v>
      </c>
      <c r="E4093" s="1">
        <v>43104</v>
      </c>
      <c r="F4093" s="1">
        <v>43281</v>
      </c>
      <c r="G4093" t="s">
        <v>387</v>
      </c>
      <c r="H4093" t="s">
        <v>89</v>
      </c>
      <c r="I4093" t="s">
        <v>363</v>
      </c>
      <c r="J4093" t="s">
        <v>85</v>
      </c>
      <c r="K4093" t="s">
        <v>388</v>
      </c>
      <c r="L4093">
        <v>340</v>
      </c>
      <c r="M4093">
        <v>222</v>
      </c>
      <c r="N4093">
        <v>0</v>
      </c>
      <c r="O4093">
        <v>69</v>
      </c>
      <c r="P4093">
        <v>5519</v>
      </c>
      <c r="Q4093">
        <v>0</v>
      </c>
      <c r="R4093">
        <v>730</v>
      </c>
      <c r="S4093">
        <v>7327</v>
      </c>
      <c r="T4093">
        <v>261</v>
      </c>
      <c r="U4093">
        <v>1263</v>
      </c>
      <c r="V4093">
        <v>0</v>
      </c>
      <c r="W4093">
        <v>0</v>
      </c>
      <c r="X4093">
        <v>156</v>
      </c>
      <c r="Y4093">
        <v>8478</v>
      </c>
      <c r="Z4093">
        <v>0</v>
      </c>
      <c r="AA4093">
        <v>179</v>
      </c>
      <c r="AB4093">
        <v>18394</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210582220</v>
      </c>
      <c r="AZ4093">
        <v>0</v>
      </c>
      <c r="BA4093">
        <v>0</v>
      </c>
      <c r="BB4093">
        <v>0</v>
      </c>
      <c r="BC4093">
        <v>0</v>
      </c>
      <c r="BD4093">
        <v>0</v>
      </c>
      <c r="BE4093">
        <v>0</v>
      </c>
      <c r="BF4093">
        <v>5320794</v>
      </c>
      <c r="BG4093">
        <v>467629092</v>
      </c>
      <c r="BH4093">
        <v>0</v>
      </c>
      <c r="BI4093">
        <v>0</v>
      </c>
      <c r="BJ4093">
        <v>0</v>
      </c>
      <c r="BK4093">
        <v>0</v>
      </c>
      <c r="BL4093">
        <v>0</v>
      </c>
      <c r="BM4093">
        <v>0</v>
      </c>
      <c r="BN4093">
        <v>0</v>
      </c>
      <c r="BO4093">
        <v>0</v>
      </c>
      <c r="BP4093">
        <v>0</v>
      </c>
      <c r="BQ4093">
        <v>0</v>
      </c>
      <c r="BR4093">
        <v>0</v>
      </c>
      <c r="BS4093">
        <v>9.820284697508896</v>
      </c>
    </row>
    <row r="4094" spans="1:71" x14ac:dyDescent="0.25">
      <c r="A4094">
        <v>106340913</v>
      </c>
      <c r="B4094" t="s">
        <v>389</v>
      </c>
      <c r="C4094" s="1">
        <f t="shared" si="63"/>
        <v>43191</v>
      </c>
      <c r="D4094" s="2" t="s">
        <v>1012</v>
      </c>
      <c r="E4094" s="1">
        <v>43104</v>
      </c>
      <c r="F4094" s="1">
        <v>43281</v>
      </c>
      <c r="G4094" t="s">
        <v>224</v>
      </c>
      <c r="H4094" t="s">
        <v>89</v>
      </c>
      <c r="I4094" t="s">
        <v>363</v>
      </c>
      <c r="J4094" t="s">
        <v>85</v>
      </c>
      <c r="K4094" t="s">
        <v>227</v>
      </c>
      <c r="L4094">
        <v>287</v>
      </c>
      <c r="M4094">
        <v>134</v>
      </c>
      <c r="N4094">
        <v>0</v>
      </c>
      <c r="O4094">
        <v>58</v>
      </c>
      <c r="P4094">
        <v>2857</v>
      </c>
      <c r="Q4094">
        <v>0</v>
      </c>
      <c r="R4094">
        <v>1204</v>
      </c>
      <c r="S4094">
        <v>5037</v>
      </c>
      <c r="T4094">
        <v>358</v>
      </c>
      <c r="U4094">
        <v>1165</v>
      </c>
      <c r="V4094">
        <v>0</v>
      </c>
      <c r="W4094">
        <v>0</v>
      </c>
      <c r="X4094">
        <v>85</v>
      </c>
      <c r="Y4094">
        <v>3070</v>
      </c>
      <c r="Z4094">
        <v>0</v>
      </c>
      <c r="AA4094">
        <v>189</v>
      </c>
      <c r="AB4094">
        <v>11108</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179152671</v>
      </c>
      <c r="AZ4094">
        <v>0</v>
      </c>
      <c r="BA4094">
        <v>0</v>
      </c>
      <c r="BB4094">
        <v>0</v>
      </c>
      <c r="BC4094">
        <v>0</v>
      </c>
      <c r="BD4094">
        <v>0</v>
      </c>
      <c r="BE4094">
        <v>0</v>
      </c>
      <c r="BF4094">
        <v>5899524</v>
      </c>
      <c r="BG4094">
        <v>123852432</v>
      </c>
      <c r="BH4094">
        <v>0</v>
      </c>
      <c r="BI4094">
        <v>0</v>
      </c>
      <c r="BJ4094">
        <v>0</v>
      </c>
      <c r="BK4094">
        <v>0</v>
      </c>
      <c r="BL4094">
        <v>0</v>
      </c>
      <c r="BM4094">
        <v>0</v>
      </c>
      <c r="BN4094">
        <v>0</v>
      </c>
      <c r="BO4094">
        <v>0</v>
      </c>
      <c r="BP4094">
        <v>0</v>
      </c>
      <c r="BQ4094">
        <v>0</v>
      </c>
      <c r="BR4094">
        <v>0</v>
      </c>
      <c r="BS4094">
        <v>6.7862232779097384</v>
      </c>
    </row>
    <row r="4095" spans="1:71" x14ac:dyDescent="0.25">
      <c r="A4095">
        <v>106370730</v>
      </c>
      <c r="B4095" t="s">
        <v>390</v>
      </c>
      <c r="C4095" s="1">
        <f t="shared" si="63"/>
        <v>43191</v>
      </c>
      <c r="D4095" s="2" t="s">
        <v>1012</v>
      </c>
      <c r="E4095" s="1">
        <v>43104</v>
      </c>
      <c r="F4095" s="1">
        <v>43281</v>
      </c>
      <c r="G4095" t="s">
        <v>100</v>
      </c>
      <c r="H4095" t="s">
        <v>89</v>
      </c>
      <c r="I4095" t="s">
        <v>363</v>
      </c>
      <c r="J4095" t="s">
        <v>113</v>
      </c>
      <c r="K4095" t="s">
        <v>102</v>
      </c>
      <c r="L4095">
        <v>556</v>
      </c>
      <c r="M4095">
        <v>263</v>
      </c>
      <c r="N4095">
        <v>0</v>
      </c>
      <c r="O4095">
        <v>48</v>
      </c>
      <c r="P4095">
        <v>6085</v>
      </c>
      <c r="Q4095">
        <v>0</v>
      </c>
      <c r="R4095">
        <v>642</v>
      </c>
      <c r="S4095">
        <v>9859</v>
      </c>
      <c r="T4095">
        <v>257</v>
      </c>
      <c r="U4095">
        <v>1279</v>
      </c>
      <c r="V4095">
        <v>0</v>
      </c>
      <c r="W4095">
        <v>0</v>
      </c>
      <c r="X4095">
        <v>70</v>
      </c>
      <c r="Y4095">
        <v>9483</v>
      </c>
      <c r="Z4095">
        <v>0</v>
      </c>
      <c r="AA4095">
        <v>204</v>
      </c>
      <c r="AB4095">
        <v>21794</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246405893</v>
      </c>
      <c r="AZ4095">
        <v>0</v>
      </c>
      <c r="BA4095">
        <v>0</v>
      </c>
      <c r="BB4095">
        <v>0</v>
      </c>
      <c r="BC4095">
        <v>0</v>
      </c>
      <c r="BD4095">
        <v>0</v>
      </c>
      <c r="BE4095">
        <v>0</v>
      </c>
      <c r="BF4095">
        <v>4187190</v>
      </c>
      <c r="BG4095">
        <v>867690358</v>
      </c>
      <c r="BH4095">
        <v>0</v>
      </c>
      <c r="BI4095">
        <v>0</v>
      </c>
      <c r="BJ4095">
        <v>0</v>
      </c>
      <c r="BK4095">
        <v>0</v>
      </c>
      <c r="BL4095">
        <v>0</v>
      </c>
      <c r="BM4095">
        <v>0</v>
      </c>
      <c r="BN4095">
        <v>0</v>
      </c>
      <c r="BO4095">
        <v>0</v>
      </c>
      <c r="BP4095">
        <v>0</v>
      </c>
      <c r="BQ4095">
        <v>0</v>
      </c>
      <c r="BR4095">
        <v>0</v>
      </c>
      <c r="BS4095">
        <v>7.42979242979243</v>
      </c>
    </row>
    <row r="4096" spans="1:71" x14ac:dyDescent="0.25">
      <c r="A4096">
        <v>106380857</v>
      </c>
      <c r="B4096" t="s">
        <v>391</v>
      </c>
      <c r="C4096" s="1">
        <f t="shared" si="63"/>
        <v>43191</v>
      </c>
      <c r="D4096" s="2" t="s">
        <v>1012</v>
      </c>
      <c r="E4096" s="1">
        <v>43104</v>
      </c>
      <c r="F4096" s="1">
        <v>43281</v>
      </c>
      <c r="G4096" t="s">
        <v>159</v>
      </c>
      <c r="H4096" t="s">
        <v>89</v>
      </c>
      <c r="I4096" t="s">
        <v>363</v>
      </c>
      <c r="J4096" t="s">
        <v>113</v>
      </c>
      <c r="K4096" t="s">
        <v>160</v>
      </c>
      <c r="L4096">
        <v>239</v>
      </c>
      <c r="M4096">
        <v>139</v>
      </c>
      <c r="N4096">
        <v>0</v>
      </c>
      <c r="O4096">
        <v>26</v>
      </c>
      <c r="P4096">
        <v>2821</v>
      </c>
      <c r="Q4096">
        <v>0</v>
      </c>
      <c r="R4096">
        <v>393</v>
      </c>
      <c r="S4096">
        <v>4825</v>
      </c>
      <c r="T4096">
        <v>32</v>
      </c>
      <c r="U4096">
        <v>448</v>
      </c>
      <c r="V4096">
        <v>0</v>
      </c>
      <c r="W4096">
        <v>0</v>
      </c>
      <c r="X4096">
        <v>114</v>
      </c>
      <c r="Y4096">
        <v>5536</v>
      </c>
      <c r="Z4096">
        <v>0</v>
      </c>
      <c r="AA4096">
        <v>120</v>
      </c>
      <c r="AB4096">
        <v>11468</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167830686</v>
      </c>
      <c r="AZ4096">
        <v>0</v>
      </c>
      <c r="BA4096">
        <v>0</v>
      </c>
      <c r="BB4096">
        <v>0</v>
      </c>
      <c r="BC4096">
        <v>0</v>
      </c>
      <c r="BD4096">
        <v>0</v>
      </c>
      <c r="BE4096">
        <v>0</v>
      </c>
      <c r="BF4096">
        <v>3825836</v>
      </c>
      <c r="BG4096">
        <v>280956028</v>
      </c>
      <c r="BH4096">
        <v>0</v>
      </c>
      <c r="BI4096">
        <v>0</v>
      </c>
      <c r="BJ4096">
        <v>0</v>
      </c>
      <c r="BK4096">
        <v>0</v>
      </c>
      <c r="BL4096">
        <v>0</v>
      </c>
      <c r="BM4096">
        <v>0</v>
      </c>
      <c r="BN4096">
        <v>0</v>
      </c>
      <c r="BO4096">
        <v>0</v>
      </c>
      <c r="BP4096">
        <v>0</v>
      </c>
      <c r="BQ4096">
        <v>0</v>
      </c>
      <c r="BR4096">
        <v>0</v>
      </c>
      <c r="BS4096">
        <v>7.4629629629629628</v>
      </c>
    </row>
    <row r="4097" spans="1:71" x14ac:dyDescent="0.25">
      <c r="A4097">
        <v>106431506</v>
      </c>
      <c r="B4097" t="s">
        <v>392</v>
      </c>
      <c r="C4097" s="1">
        <f t="shared" si="63"/>
        <v>43191</v>
      </c>
      <c r="D4097" s="2" t="s">
        <v>1012</v>
      </c>
      <c r="E4097" s="1">
        <v>43104</v>
      </c>
      <c r="F4097" s="1">
        <v>43281</v>
      </c>
      <c r="G4097" t="s">
        <v>184</v>
      </c>
      <c r="H4097" t="s">
        <v>89</v>
      </c>
      <c r="I4097" t="s">
        <v>363</v>
      </c>
      <c r="J4097" t="s">
        <v>85</v>
      </c>
      <c r="K4097" t="s">
        <v>229</v>
      </c>
      <c r="L4097">
        <v>247</v>
      </c>
      <c r="M4097">
        <v>107</v>
      </c>
      <c r="N4097">
        <v>0</v>
      </c>
      <c r="O4097">
        <v>24</v>
      </c>
      <c r="P4097">
        <v>2795</v>
      </c>
      <c r="Q4097">
        <v>0</v>
      </c>
      <c r="R4097">
        <v>320</v>
      </c>
      <c r="S4097">
        <v>4140</v>
      </c>
      <c r="T4097">
        <v>123</v>
      </c>
      <c r="U4097">
        <v>199</v>
      </c>
      <c r="V4097">
        <v>0</v>
      </c>
      <c r="W4097">
        <v>0</v>
      </c>
      <c r="X4097">
        <v>79</v>
      </c>
      <c r="Y4097">
        <v>3918</v>
      </c>
      <c r="Z4097">
        <v>0</v>
      </c>
      <c r="AA4097">
        <v>62</v>
      </c>
      <c r="AB4097">
        <v>8841</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120714777</v>
      </c>
      <c r="AZ4097">
        <v>0</v>
      </c>
      <c r="BA4097">
        <v>0</v>
      </c>
      <c r="BB4097">
        <v>0</v>
      </c>
      <c r="BC4097">
        <v>0</v>
      </c>
      <c r="BD4097">
        <v>0</v>
      </c>
      <c r="BE4097">
        <v>0</v>
      </c>
      <c r="BF4097">
        <v>3465236</v>
      </c>
      <c r="BG4097">
        <v>104006239</v>
      </c>
      <c r="BH4097">
        <v>0</v>
      </c>
      <c r="BI4097">
        <v>0</v>
      </c>
      <c r="BJ4097">
        <v>0</v>
      </c>
      <c r="BK4097">
        <v>0</v>
      </c>
      <c r="BL4097">
        <v>0</v>
      </c>
      <c r="BM4097">
        <v>0</v>
      </c>
      <c r="BN4097">
        <v>0</v>
      </c>
      <c r="BO4097">
        <v>0</v>
      </c>
      <c r="BP4097">
        <v>0</v>
      </c>
      <c r="BQ4097">
        <v>0</v>
      </c>
      <c r="BR4097">
        <v>0</v>
      </c>
      <c r="BS4097">
        <v>7.8954802259887007</v>
      </c>
    </row>
    <row r="4098" spans="1:71" x14ac:dyDescent="0.25">
      <c r="A4098">
        <v>106014337</v>
      </c>
      <c r="B4098" t="s">
        <v>393</v>
      </c>
      <c r="C4098" s="1">
        <f t="shared" ref="C4098:C4161" si="64">DATE(LEFT(D4098,4), MID(D4098,7,1)*3-2, 1)</f>
        <v>43191</v>
      </c>
      <c r="D4098" s="2" t="s">
        <v>1012</v>
      </c>
      <c r="E4098" s="1">
        <v>43104</v>
      </c>
      <c r="F4098" s="1">
        <v>43281</v>
      </c>
      <c r="G4098" t="s">
        <v>88</v>
      </c>
      <c r="H4098" t="s">
        <v>89</v>
      </c>
      <c r="I4098" t="s">
        <v>363</v>
      </c>
      <c r="J4098" t="s">
        <v>85</v>
      </c>
      <c r="K4098" t="s">
        <v>394</v>
      </c>
      <c r="L4098">
        <v>206</v>
      </c>
      <c r="M4098">
        <v>108</v>
      </c>
      <c r="N4098">
        <v>0</v>
      </c>
      <c r="O4098">
        <v>28</v>
      </c>
      <c r="P4098">
        <v>2799</v>
      </c>
      <c r="Q4098">
        <v>0</v>
      </c>
      <c r="R4098">
        <v>331</v>
      </c>
      <c r="S4098">
        <v>3491</v>
      </c>
      <c r="T4098">
        <v>93</v>
      </c>
      <c r="U4098">
        <v>465</v>
      </c>
      <c r="V4098">
        <v>0</v>
      </c>
      <c r="W4098">
        <v>0</v>
      </c>
      <c r="X4098">
        <v>54</v>
      </c>
      <c r="Y4098">
        <v>4418</v>
      </c>
      <c r="Z4098">
        <v>0</v>
      </c>
      <c r="AA4098">
        <v>89</v>
      </c>
      <c r="AB4098">
        <v>8941</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132851489</v>
      </c>
      <c r="AZ4098">
        <v>0</v>
      </c>
      <c r="BA4098">
        <v>0</v>
      </c>
      <c r="BB4098">
        <v>0</v>
      </c>
      <c r="BC4098">
        <v>0</v>
      </c>
      <c r="BD4098">
        <v>0</v>
      </c>
      <c r="BE4098">
        <v>0</v>
      </c>
      <c r="BF4098">
        <v>1036479</v>
      </c>
      <c r="BG4098">
        <v>558277439</v>
      </c>
      <c r="BH4098">
        <v>0</v>
      </c>
      <c r="BI4098">
        <v>0</v>
      </c>
      <c r="BJ4098">
        <v>0</v>
      </c>
      <c r="BK4098">
        <v>0</v>
      </c>
      <c r="BL4098">
        <v>0</v>
      </c>
      <c r="BM4098">
        <v>0</v>
      </c>
      <c r="BN4098">
        <v>0</v>
      </c>
      <c r="BO4098">
        <v>0</v>
      </c>
      <c r="BP4098">
        <v>0</v>
      </c>
      <c r="BQ4098">
        <v>0</v>
      </c>
      <c r="BR4098">
        <v>0</v>
      </c>
      <c r="BS4098">
        <v>8.9140127388535024</v>
      </c>
    </row>
    <row r="4099" spans="1:71" x14ac:dyDescent="0.25">
      <c r="A4099">
        <v>106210992</v>
      </c>
      <c r="B4099" t="s">
        <v>395</v>
      </c>
      <c r="C4099" s="1">
        <f t="shared" si="64"/>
        <v>43191</v>
      </c>
      <c r="D4099" s="2" t="s">
        <v>1012</v>
      </c>
      <c r="E4099" s="1">
        <v>43104</v>
      </c>
      <c r="F4099" s="1">
        <v>43281</v>
      </c>
      <c r="G4099" t="s">
        <v>396</v>
      </c>
      <c r="H4099" t="s">
        <v>89</v>
      </c>
      <c r="I4099" t="s">
        <v>363</v>
      </c>
      <c r="J4099" t="s">
        <v>85</v>
      </c>
      <c r="K4099" t="s">
        <v>397</v>
      </c>
      <c r="L4099">
        <v>116</v>
      </c>
      <c r="M4099">
        <v>45</v>
      </c>
      <c r="N4099">
        <v>0</v>
      </c>
      <c r="O4099">
        <v>3</v>
      </c>
      <c r="P4099">
        <v>1058</v>
      </c>
      <c r="Q4099">
        <v>0</v>
      </c>
      <c r="R4099">
        <v>143</v>
      </c>
      <c r="S4099">
        <v>2537</v>
      </c>
      <c r="T4099">
        <v>24</v>
      </c>
      <c r="U4099">
        <v>0</v>
      </c>
      <c r="V4099">
        <v>0</v>
      </c>
      <c r="W4099">
        <v>0</v>
      </c>
      <c r="X4099">
        <v>14</v>
      </c>
      <c r="Y4099">
        <v>1017</v>
      </c>
      <c r="Z4099">
        <v>0</v>
      </c>
      <c r="AA4099">
        <v>13</v>
      </c>
      <c r="AB4099">
        <v>3748</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69934243</v>
      </c>
      <c r="AZ4099">
        <v>0</v>
      </c>
      <c r="BA4099">
        <v>0</v>
      </c>
      <c r="BB4099">
        <v>0</v>
      </c>
      <c r="BC4099">
        <v>0</v>
      </c>
      <c r="BD4099">
        <v>0</v>
      </c>
      <c r="BE4099">
        <v>0</v>
      </c>
      <c r="BF4099">
        <v>4459666</v>
      </c>
      <c r="BG4099">
        <v>93629045</v>
      </c>
      <c r="BH4099">
        <v>0</v>
      </c>
      <c r="BI4099">
        <v>0</v>
      </c>
      <c r="BJ4099">
        <v>0</v>
      </c>
      <c r="BK4099">
        <v>0</v>
      </c>
      <c r="BL4099">
        <v>0</v>
      </c>
      <c r="BM4099">
        <v>0</v>
      </c>
      <c r="BN4099">
        <v>0</v>
      </c>
      <c r="BO4099">
        <v>0</v>
      </c>
      <c r="BP4099">
        <v>0</v>
      </c>
      <c r="BQ4099">
        <v>0</v>
      </c>
      <c r="BR4099">
        <v>0</v>
      </c>
      <c r="BS4099">
        <v>6.5714285714285712</v>
      </c>
    </row>
    <row r="4100" spans="1:71" x14ac:dyDescent="0.25">
      <c r="A4100">
        <v>106434153</v>
      </c>
      <c r="B4100" t="s">
        <v>398</v>
      </c>
      <c r="C4100" s="1">
        <f t="shared" si="64"/>
        <v>43191</v>
      </c>
      <c r="D4100" s="2" t="s">
        <v>1012</v>
      </c>
      <c r="E4100" s="1">
        <v>43104</v>
      </c>
      <c r="F4100" s="1">
        <v>43281</v>
      </c>
      <c r="G4100" t="s">
        <v>184</v>
      </c>
      <c r="H4100" t="s">
        <v>89</v>
      </c>
      <c r="I4100" t="s">
        <v>363</v>
      </c>
      <c r="J4100" t="s">
        <v>113</v>
      </c>
      <c r="K4100" t="s">
        <v>399</v>
      </c>
      <c r="L4100">
        <v>327</v>
      </c>
      <c r="M4100">
        <v>201</v>
      </c>
      <c r="N4100">
        <v>0</v>
      </c>
      <c r="O4100">
        <v>48</v>
      </c>
      <c r="P4100">
        <v>4420</v>
      </c>
      <c r="Q4100">
        <v>0</v>
      </c>
      <c r="R4100">
        <v>697</v>
      </c>
      <c r="S4100">
        <v>6243</v>
      </c>
      <c r="T4100">
        <v>247</v>
      </c>
      <c r="U4100">
        <v>523</v>
      </c>
      <c r="V4100">
        <v>0</v>
      </c>
      <c r="W4100">
        <v>0</v>
      </c>
      <c r="X4100">
        <v>94</v>
      </c>
      <c r="Y4100">
        <v>8699</v>
      </c>
      <c r="Z4100">
        <v>0</v>
      </c>
      <c r="AA4100">
        <v>130</v>
      </c>
      <c r="AB4100">
        <v>16633</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219498789</v>
      </c>
      <c r="AZ4100">
        <v>0</v>
      </c>
      <c r="BA4100">
        <v>0</v>
      </c>
      <c r="BB4100">
        <v>0</v>
      </c>
      <c r="BC4100">
        <v>0</v>
      </c>
      <c r="BD4100">
        <v>0</v>
      </c>
      <c r="BE4100">
        <v>0</v>
      </c>
      <c r="BF4100">
        <v>4100356</v>
      </c>
      <c r="BG4100">
        <v>476349337</v>
      </c>
      <c r="BH4100">
        <v>0</v>
      </c>
      <c r="BI4100">
        <v>0</v>
      </c>
      <c r="BJ4100">
        <v>0</v>
      </c>
      <c r="BK4100">
        <v>0</v>
      </c>
      <c r="BL4100">
        <v>0</v>
      </c>
      <c r="BM4100">
        <v>0</v>
      </c>
      <c r="BN4100">
        <v>0</v>
      </c>
      <c r="BO4100">
        <v>0</v>
      </c>
      <c r="BP4100">
        <v>0</v>
      </c>
      <c r="BQ4100">
        <v>0</v>
      </c>
      <c r="BR4100">
        <v>0</v>
      </c>
      <c r="BS4100">
        <v>8.3712121212121211</v>
      </c>
    </row>
    <row r="4101" spans="1:71" x14ac:dyDescent="0.25">
      <c r="A4101">
        <v>106494019</v>
      </c>
      <c r="B4101" t="s">
        <v>400</v>
      </c>
      <c r="C4101" s="1">
        <f t="shared" si="64"/>
        <v>43191</v>
      </c>
      <c r="D4101" s="2" t="s">
        <v>1012</v>
      </c>
      <c r="E4101" s="1">
        <v>43104</v>
      </c>
      <c r="F4101" s="1">
        <v>43281</v>
      </c>
      <c r="G4101" t="s">
        <v>121</v>
      </c>
      <c r="H4101" t="s">
        <v>89</v>
      </c>
      <c r="I4101" t="s">
        <v>363</v>
      </c>
      <c r="J4101" t="s">
        <v>85</v>
      </c>
      <c r="K4101" t="s">
        <v>122</v>
      </c>
      <c r="L4101">
        <v>173</v>
      </c>
      <c r="M4101">
        <v>91</v>
      </c>
      <c r="N4101">
        <v>0</v>
      </c>
      <c r="O4101">
        <v>14</v>
      </c>
      <c r="P4101">
        <v>2290</v>
      </c>
      <c r="Q4101">
        <v>0</v>
      </c>
      <c r="R4101">
        <v>229</v>
      </c>
      <c r="S4101">
        <v>4018</v>
      </c>
      <c r="T4101">
        <v>30</v>
      </c>
      <c r="U4101">
        <v>545</v>
      </c>
      <c r="V4101">
        <v>0</v>
      </c>
      <c r="W4101">
        <v>0</v>
      </c>
      <c r="X4101">
        <v>59</v>
      </c>
      <c r="Y4101">
        <v>2581</v>
      </c>
      <c r="Z4101">
        <v>0</v>
      </c>
      <c r="AA4101">
        <v>50</v>
      </c>
      <c r="AB4101">
        <v>7512</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99204842</v>
      </c>
      <c r="AZ4101">
        <v>0</v>
      </c>
      <c r="BA4101">
        <v>0</v>
      </c>
      <c r="BB4101">
        <v>0</v>
      </c>
      <c r="BC4101">
        <v>0</v>
      </c>
      <c r="BD4101">
        <v>0</v>
      </c>
      <c r="BE4101">
        <v>0</v>
      </c>
      <c r="BF4101">
        <v>1328030</v>
      </c>
      <c r="BG4101">
        <v>268683178</v>
      </c>
      <c r="BH4101">
        <v>0</v>
      </c>
      <c r="BI4101">
        <v>0</v>
      </c>
      <c r="BJ4101">
        <v>0</v>
      </c>
      <c r="BK4101">
        <v>0</v>
      </c>
      <c r="BL4101">
        <v>0</v>
      </c>
      <c r="BM4101">
        <v>0</v>
      </c>
      <c r="BN4101">
        <v>0</v>
      </c>
      <c r="BO4101">
        <v>0</v>
      </c>
      <c r="BP4101">
        <v>0</v>
      </c>
      <c r="BQ4101">
        <v>0</v>
      </c>
      <c r="BR4101">
        <v>0</v>
      </c>
      <c r="BS4101">
        <v>8.6742424242424239</v>
      </c>
    </row>
    <row r="4102" spans="1:71" x14ac:dyDescent="0.25">
      <c r="A4102">
        <v>106190431</v>
      </c>
      <c r="B4102" t="s">
        <v>401</v>
      </c>
      <c r="C4102" s="1">
        <f t="shared" si="64"/>
        <v>43191</v>
      </c>
      <c r="D4102" s="2" t="s">
        <v>1012</v>
      </c>
      <c r="E4102" s="1">
        <v>43104</v>
      </c>
      <c r="F4102" s="1">
        <v>43281</v>
      </c>
      <c r="G4102" t="s">
        <v>92</v>
      </c>
      <c r="H4102" t="s">
        <v>89</v>
      </c>
      <c r="I4102" t="s">
        <v>363</v>
      </c>
      <c r="J4102" t="s">
        <v>85</v>
      </c>
      <c r="K4102" t="s">
        <v>402</v>
      </c>
      <c r="L4102">
        <v>257</v>
      </c>
      <c r="M4102">
        <v>97</v>
      </c>
      <c r="N4102">
        <v>0</v>
      </c>
      <c r="O4102">
        <v>17</v>
      </c>
      <c r="P4102">
        <v>2538</v>
      </c>
      <c r="Q4102">
        <v>0</v>
      </c>
      <c r="R4102">
        <v>451</v>
      </c>
      <c r="S4102">
        <v>3578</v>
      </c>
      <c r="T4102">
        <v>90</v>
      </c>
      <c r="U4102">
        <v>577</v>
      </c>
      <c r="V4102">
        <v>0</v>
      </c>
      <c r="W4102">
        <v>0</v>
      </c>
      <c r="X4102">
        <v>20</v>
      </c>
      <c r="Y4102">
        <v>3246</v>
      </c>
      <c r="Z4102">
        <v>0</v>
      </c>
      <c r="AA4102">
        <v>43</v>
      </c>
      <c r="AB4102">
        <v>8005</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97911061</v>
      </c>
      <c r="AZ4102">
        <v>0</v>
      </c>
      <c r="BA4102">
        <v>0</v>
      </c>
      <c r="BB4102">
        <v>0</v>
      </c>
      <c r="BC4102">
        <v>0</v>
      </c>
      <c r="BD4102">
        <v>0</v>
      </c>
      <c r="BE4102">
        <v>0</v>
      </c>
      <c r="BF4102">
        <v>1781069</v>
      </c>
      <c r="BG4102">
        <v>491391484</v>
      </c>
      <c r="BH4102">
        <v>0</v>
      </c>
      <c r="BI4102">
        <v>0</v>
      </c>
      <c r="BJ4102">
        <v>0</v>
      </c>
      <c r="BK4102">
        <v>0</v>
      </c>
      <c r="BL4102">
        <v>0</v>
      </c>
      <c r="BM4102">
        <v>0</v>
      </c>
      <c r="BN4102">
        <v>0</v>
      </c>
      <c r="BO4102">
        <v>0</v>
      </c>
      <c r="BP4102">
        <v>0</v>
      </c>
      <c r="BQ4102">
        <v>0</v>
      </c>
      <c r="BR4102">
        <v>0</v>
      </c>
      <c r="BS4102">
        <v>7.1694915254237293</v>
      </c>
    </row>
    <row r="4103" spans="1:71" x14ac:dyDescent="0.25">
      <c r="A4103">
        <v>106342344</v>
      </c>
      <c r="B4103" t="s">
        <v>403</v>
      </c>
      <c r="C4103" s="1">
        <f t="shared" si="64"/>
        <v>43191</v>
      </c>
      <c r="D4103" s="2" t="s">
        <v>1012</v>
      </c>
      <c r="E4103" s="1">
        <v>43104</v>
      </c>
      <c r="F4103" s="1">
        <v>43281</v>
      </c>
      <c r="G4103" t="s">
        <v>224</v>
      </c>
      <c r="H4103" t="s">
        <v>89</v>
      </c>
      <c r="I4103" t="s">
        <v>363</v>
      </c>
      <c r="J4103" t="s">
        <v>85</v>
      </c>
      <c r="K4103" t="s">
        <v>227</v>
      </c>
      <c r="L4103">
        <v>217</v>
      </c>
      <c r="M4103">
        <v>143</v>
      </c>
      <c r="N4103">
        <v>0</v>
      </c>
      <c r="O4103">
        <v>36</v>
      </c>
      <c r="P4103">
        <v>3505</v>
      </c>
      <c r="Q4103">
        <v>0</v>
      </c>
      <c r="R4103">
        <v>1274</v>
      </c>
      <c r="S4103">
        <v>4915</v>
      </c>
      <c r="T4103">
        <v>636</v>
      </c>
      <c r="U4103">
        <v>1342</v>
      </c>
      <c r="V4103">
        <v>0</v>
      </c>
      <c r="W4103">
        <v>0</v>
      </c>
      <c r="X4103">
        <v>96</v>
      </c>
      <c r="Y4103">
        <v>3416</v>
      </c>
      <c r="Z4103">
        <v>0</v>
      </c>
      <c r="AA4103">
        <v>150</v>
      </c>
      <c r="AB4103">
        <v>11829</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155749502</v>
      </c>
      <c r="AZ4103">
        <v>0</v>
      </c>
      <c r="BA4103">
        <v>0</v>
      </c>
      <c r="BB4103">
        <v>0</v>
      </c>
      <c r="BC4103">
        <v>0</v>
      </c>
      <c r="BD4103">
        <v>0</v>
      </c>
      <c r="BE4103">
        <v>0</v>
      </c>
      <c r="BF4103">
        <v>7917201</v>
      </c>
      <c r="BG4103">
        <v>281230808</v>
      </c>
      <c r="BH4103">
        <v>0</v>
      </c>
      <c r="BI4103">
        <v>0</v>
      </c>
      <c r="BJ4103">
        <v>0</v>
      </c>
      <c r="BK4103">
        <v>0</v>
      </c>
      <c r="BL4103">
        <v>0</v>
      </c>
      <c r="BM4103">
        <v>0</v>
      </c>
      <c r="BN4103">
        <v>0</v>
      </c>
      <c r="BO4103">
        <v>0</v>
      </c>
      <c r="BP4103">
        <v>0</v>
      </c>
      <c r="BQ4103">
        <v>0</v>
      </c>
      <c r="BR4103">
        <v>0</v>
      </c>
      <c r="BS4103">
        <v>9.7361111111111107</v>
      </c>
    </row>
    <row r="4104" spans="1:71" x14ac:dyDescent="0.25">
      <c r="A4104">
        <v>106410806</v>
      </c>
      <c r="B4104" t="s">
        <v>404</v>
      </c>
      <c r="C4104" s="1">
        <f t="shared" si="64"/>
        <v>43191</v>
      </c>
      <c r="D4104" s="2" t="s">
        <v>1012</v>
      </c>
      <c r="E4104" s="1">
        <v>43104</v>
      </c>
      <c r="F4104" s="1">
        <v>43281</v>
      </c>
      <c r="G4104" t="s">
        <v>381</v>
      </c>
      <c r="H4104" t="s">
        <v>89</v>
      </c>
      <c r="I4104" t="s">
        <v>363</v>
      </c>
      <c r="J4104" t="s">
        <v>85</v>
      </c>
      <c r="K4104" t="s">
        <v>405</v>
      </c>
      <c r="L4104">
        <v>120</v>
      </c>
      <c r="M4104">
        <v>56</v>
      </c>
      <c r="N4104">
        <v>0</v>
      </c>
      <c r="O4104">
        <v>15</v>
      </c>
      <c r="P4104">
        <v>1402</v>
      </c>
      <c r="Q4104">
        <v>0</v>
      </c>
      <c r="R4104">
        <v>329</v>
      </c>
      <c r="S4104">
        <v>2725</v>
      </c>
      <c r="T4104">
        <v>71</v>
      </c>
      <c r="U4104">
        <v>194</v>
      </c>
      <c r="V4104">
        <v>0</v>
      </c>
      <c r="W4104">
        <v>0</v>
      </c>
      <c r="X4104">
        <v>16</v>
      </c>
      <c r="Y4104">
        <v>1245</v>
      </c>
      <c r="Z4104">
        <v>0</v>
      </c>
      <c r="AA4104">
        <v>42</v>
      </c>
      <c r="AB4104">
        <v>4622</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79088239</v>
      </c>
      <c r="AZ4104">
        <v>0</v>
      </c>
      <c r="BA4104">
        <v>0</v>
      </c>
      <c r="BB4104">
        <v>0</v>
      </c>
      <c r="BC4104">
        <v>0</v>
      </c>
      <c r="BD4104">
        <v>0</v>
      </c>
      <c r="BE4104">
        <v>0</v>
      </c>
      <c r="BF4104">
        <v>5226602</v>
      </c>
      <c r="BG4104">
        <v>85126925</v>
      </c>
      <c r="BH4104">
        <v>0</v>
      </c>
      <c r="BI4104">
        <v>0</v>
      </c>
      <c r="BJ4104">
        <v>0</v>
      </c>
      <c r="BK4104">
        <v>0</v>
      </c>
      <c r="BL4104">
        <v>0</v>
      </c>
      <c r="BM4104">
        <v>0</v>
      </c>
      <c r="BN4104">
        <v>0</v>
      </c>
      <c r="BO4104">
        <v>0</v>
      </c>
      <c r="BP4104">
        <v>0</v>
      </c>
      <c r="BQ4104">
        <v>0</v>
      </c>
      <c r="BR4104">
        <v>0</v>
      </c>
      <c r="BS4104">
        <v>7.9659090909090908</v>
      </c>
    </row>
    <row r="4105" spans="1:71" x14ac:dyDescent="0.25">
      <c r="A4105">
        <v>106484044</v>
      </c>
      <c r="B4105" t="s">
        <v>406</v>
      </c>
      <c r="C4105" s="1">
        <f t="shared" si="64"/>
        <v>43191</v>
      </c>
      <c r="D4105" s="2" t="s">
        <v>1012</v>
      </c>
      <c r="E4105" s="1">
        <v>43104</v>
      </c>
      <c r="F4105" s="1">
        <v>43281</v>
      </c>
      <c r="G4105" t="s">
        <v>231</v>
      </c>
      <c r="H4105" t="s">
        <v>89</v>
      </c>
      <c r="I4105" t="s">
        <v>363</v>
      </c>
      <c r="J4105" t="s">
        <v>85</v>
      </c>
      <c r="K4105" t="s">
        <v>407</v>
      </c>
      <c r="L4105">
        <v>140</v>
      </c>
      <c r="M4105">
        <v>61</v>
      </c>
      <c r="N4105">
        <v>0</v>
      </c>
      <c r="O4105">
        <v>24</v>
      </c>
      <c r="P4105">
        <v>1423</v>
      </c>
      <c r="Q4105">
        <v>0</v>
      </c>
      <c r="R4105">
        <v>334</v>
      </c>
      <c r="S4105">
        <v>2678</v>
      </c>
      <c r="T4105">
        <v>15</v>
      </c>
      <c r="U4105">
        <v>280</v>
      </c>
      <c r="V4105">
        <v>0</v>
      </c>
      <c r="W4105">
        <v>0</v>
      </c>
      <c r="X4105">
        <v>36</v>
      </c>
      <c r="Y4105">
        <v>1582</v>
      </c>
      <c r="Z4105">
        <v>0</v>
      </c>
      <c r="AA4105">
        <v>123</v>
      </c>
      <c r="AB4105">
        <v>5048</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77145997</v>
      </c>
      <c r="AZ4105">
        <v>0</v>
      </c>
      <c r="BA4105">
        <v>0</v>
      </c>
      <c r="BB4105">
        <v>0</v>
      </c>
      <c r="BC4105">
        <v>0</v>
      </c>
      <c r="BD4105">
        <v>0</v>
      </c>
      <c r="BE4105">
        <v>0</v>
      </c>
      <c r="BF4105">
        <v>626511</v>
      </c>
      <c r="BG4105">
        <v>337625608</v>
      </c>
      <c r="BH4105">
        <v>0</v>
      </c>
      <c r="BI4105">
        <v>0</v>
      </c>
      <c r="BJ4105">
        <v>0</v>
      </c>
      <c r="BK4105">
        <v>0</v>
      </c>
      <c r="BL4105">
        <v>0</v>
      </c>
      <c r="BM4105">
        <v>0</v>
      </c>
      <c r="BN4105">
        <v>0</v>
      </c>
      <c r="BO4105">
        <v>0</v>
      </c>
      <c r="BP4105">
        <v>0</v>
      </c>
      <c r="BQ4105">
        <v>0</v>
      </c>
      <c r="BR4105">
        <v>0</v>
      </c>
      <c r="BS4105">
        <v>7.0796019900497509</v>
      </c>
    </row>
    <row r="4106" spans="1:71" x14ac:dyDescent="0.25">
      <c r="A4106">
        <v>106480989</v>
      </c>
      <c r="B4106" t="s">
        <v>1018</v>
      </c>
      <c r="C4106" s="1">
        <f t="shared" si="64"/>
        <v>43191</v>
      </c>
      <c r="D4106" s="2" t="s">
        <v>1012</v>
      </c>
      <c r="E4106" s="1">
        <v>43104</v>
      </c>
      <c r="F4106" s="1">
        <v>43281</v>
      </c>
      <c r="G4106" t="s">
        <v>231</v>
      </c>
      <c r="H4106" t="s">
        <v>89</v>
      </c>
      <c r="I4106" t="s">
        <v>363</v>
      </c>
      <c r="J4106" t="s">
        <v>85</v>
      </c>
      <c r="K4106" t="s">
        <v>232</v>
      </c>
      <c r="L4106">
        <v>248</v>
      </c>
      <c r="M4106">
        <v>131</v>
      </c>
      <c r="N4106">
        <v>0</v>
      </c>
      <c r="O4106">
        <v>71</v>
      </c>
      <c r="P4106">
        <v>2354</v>
      </c>
      <c r="Q4106">
        <v>0</v>
      </c>
      <c r="R4106">
        <v>828</v>
      </c>
      <c r="S4106">
        <v>4942</v>
      </c>
      <c r="T4106">
        <v>275</v>
      </c>
      <c r="U4106">
        <v>564</v>
      </c>
      <c r="V4106">
        <v>0</v>
      </c>
      <c r="W4106">
        <v>0</v>
      </c>
      <c r="X4106">
        <v>53</v>
      </c>
      <c r="Y4106">
        <v>3837</v>
      </c>
      <c r="Z4106">
        <v>0</v>
      </c>
      <c r="AA4106">
        <v>306</v>
      </c>
      <c r="AB4106">
        <v>10805</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118217588</v>
      </c>
      <c r="AZ4106">
        <v>0</v>
      </c>
      <c r="BA4106">
        <v>0</v>
      </c>
      <c r="BB4106">
        <v>0</v>
      </c>
      <c r="BC4106">
        <v>0</v>
      </c>
      <c r="BD4106">
        <v>0</v>
      </c>
      <c r="BE4106">
        <v>0</v>
      </c>
      <c r="BF4106">
        <v>1910068</v>
      </c>
      <c r="BG4106">
        <v>426524112</v>
      </c>
      <c r="BH4106">
        <v>0</v>
      </c>
      <c r="BI4106">
        <v>0</v>
      </c>
      <c r="BJ4106">
        <v>0</v>
      </c>
      <c r="BK4106">
        <v>0</v>
      </c>
      <c r="BL4106">
        <v>0</v>
      </c>
      <c r="BM4106">
        <v>0</v>
      </c>
      <c r="BN4106">
        <v>0</v>
      </c>
      <c r="BO4106">
        <v>0</v>
      </c>
      <c r="BP4106">
        <v>0</v>
      </c>
      <c r="BQ4106">
        <v>0</v>
      </c>
      <c r="BR4106">
        <v>0</v>
      </c>
      <c r="BS4106">
        <v>6.211081794195251</v>
      </c>
    </row>
    <row r="4107" spans="1:71" x14ac:dyDescent="0.25">
      <c r="A4107">
        <v>106070990</v>
      </c>
      <c r="B4107" t="s">
        <v>408</v>
      </c>
      <c r="C4107" s="1">
        <f t="shared" si="64"/>
        <v>43191</v>
      </c>
      <c r="D4107" s="2" t="s">
        <v>1012</v>
      </c>
      <c r="E4107" s="1">
        <v>43104</v>
      </c>
      <c r="F4107" s="1">
        <v>43281</v>
      </c>
      <c r="G4107" t="s">
        <v>217</v>
      </c>
      <c r="H4107" t="s">
        <v>89</v>
      </c>
      <c r="I4107" t="s">
        <v>363</v>
      </c>
      <c r="J4107" t="s">
        <v>85</v>
      </c>
      <c r="K4107" t="s">
        <v>359</v>
      </c>
      <c r="L4107">
        <v>233</v>
      </c>
      <c r="M4107">
        <v>122</v>
      </c>
      <c r="N4107">
        <v>0</v>
      </c>
      <c r="O4107">
        <v>23</v>
      </c>
      <c r="P4107">
        <v>2978</v>
      </c>
      <c r="Q4107">
        <v>0</v>
      </c>
      <c r="R4107">
        <v>287</v>
      </c>
      <c r="S4107">
        <v>4999</v>
      </c>
      <c r="T4107">
        <v>30</v>
      </c>
      <c r="U4107">
        <v>370</v>
      </c>
      <c r="V4107">
        <v>0</v>
      </c>
      <c r="W4107">
        <v>0</v>
      </c>
      <c r="X4107">
        <v>122</v>
      </c>
      <c r="Y4107">
        <v>4271</v>
      </c>
      <c r="Z4107">
        <v>0</v>
      </c>
      <c r="AA4107">
        <v>48</v>
      </c>
      <c r="AB4107">
        <v>10127</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162364895</v>
      </c>
      <c r="AZ4107">
        <v>0</v>
      </c>
      <c r="BA4107">
        <v>0</v>
      </c>
      <c r="BB4107">
        <v>0</v>
      </c>
      <c r="BC4107">
        <v>0</v>
      </c>
      <c r="BD4107">
        <v>0</v>
      </c>
      <c r="BE4107">
        <v>0</v>
      </c>
      <c r="BF4107">
        <v>4002482</v>
      </c>
      <c r="BG4107">
        <v>189149622</v>
      </c>
      <c r="BH4107">
        <v>0</v>
      </c>
      <c r="BI4107">
        <v>0</v>
      </c>
      <c r="BJ4107">
        <v>0</v>
      </c>
      <c r="BK4107">
        <v>0</v>
      </c>
      <c r="BL4107">
        <v>0</v>
      </c>
      <c r="BM4107">
        <v>0</v>
      </c>
      <c r="BN4107">
        <v>0</v>
      </c>
      <c r="BO4107">
        <v>0</v>
      </c>
      <c r="BP4107">
        <v>0</v>
      </c>
      <c r="BQ4107">
        <v>0</v>
      </c>
      <c r="BR4107">
        <v>0</v>
      </c>
      <c r="BS4107">
        <v>8.3887323943661976</v>
      </c>
    </row>
    <row r="4108" spans="1:71" x14ac:dyDescent="0.25">
      <c r="A4108">
        <v>106190434</v>
      </c>
      <c r="B4108" t="s">
        <v>409</v>
      </c>
      <c r="C4108" s="1">
        <f t="shared" si="64"/>
        <v>43191</v>
      </c>
      <c r="D4108" s="2" t="s">
        <v>1012</v>
      </c>
      <c r="E4108" s="1">
        <v>43104</v>
      </c>
      <c r="F4108" s="1">
        <v>43281</v>
      </c>
      <c r="G4108" t="s">
        <v>92</v>
      </c>
      <c r="H4108" t="s">
        <v>89</v>
      </c>
      <c r="I4108" t="s">
        <v>363</v>
      </c>
      <c r="J4108" t="s">
        <v>85</v>
      </c>
      <c r="K4108" t="s">
        <v>141</v>
      </c>
      <c r="L4108">
        <v>265</v>
      </c>
      <c r="M4108">
        <v>75</v>
      </c>
      <c r="N4108">
        <v>0</v>
      </c>
      <c r="O4108">
        <v>35</v>
      </c>
      <c r="P4108">
        <v>2093</v>
      </c>
      <c r="Q4108">
        <v>0</v>
      </c>
      <c r="R4108">
        <v>325</v>
      </c>
      <c r="S4108">
        <v>2855</v>
      </c>
      <c r="T4108">
        <v>52</v>
      </c>
      <c r="U4108">
        <v>548</v>
      </c>
      <c r="V4108">
        <v>0</v>
      </c>
      <c r="W4108">
        <v>0</v>
      </c>
      <c r="X4108">
        <v>20</v>
      </c>
      <c r="Y4108">
        <v>2288</v>
      </c>
      <c r="Z4108">
        <v>0</v>
      </c>
      <c r="AA4108">
        <v>117</v>
      </c>
      <c r="AB4108">
        <v>6205</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103897450</v>
      </c>
      <c r="AZ4108">
        <v>0</v>
      </c>
      <c r="BA4108">
        <v>0</v>
      </c>
      <c r="BB4108">
        <v>0</v>
      </c>
      <c r="BC4108">
        <v>0</v>
      </c>
      <c r="BD4108">
        <v>0</v>
      </c>
      <c r="BE4108">
        <v>0</v>
      </c>
      <c r="BF4108">
        <v>4721562</v>
      </c>
      <c r="BG4108">
        <v>220635291</v>
      </c>
      <c r="BH4108">
        <v>0</v>
      </c>
      <c r="BI4108">
        <v>0</v>
      </c>
      <c r="BJ4108">
        <v>0</v>
      </c>
      <c r="BK4108">
        <v>0</v>
      </c>
      <c r="BL4108">
        <v>0</v>
      </c>
      <c r="BM4108">
        <v>0</v>
      </c>
      <c r="BN4108">
        <v>0</v>
      </c>
      <c r="BO4108">
        <v>0</v>
      </c>
      <c r="BP4108">
        <v>0</v>
      </c>
      <c r="BQ4108">
        <v>0</v>
      </c>
      <c r="BR4108">
        <v>0</v>
      </c>
      <c r="BS4108">
        <v>6.1558823529411768</v>
      </c>
    </row>
    <row r="4109" spans="1:71" x14ac:dyDescent="0.25">
      <c r="A4109">
        <v>106191450</v>
      </c>
      <c r="B4109" t="s">
        <v>410</v>
      </c>
      <c r="C4109" s="1">
        <f t="shared" si="64"/>
        <v>43191</v>
      </c>
      <c r="D4109" s="2" t="s">
        <v>1012</v>
      </c>
      <c r="E4109" s="1">
        <v>43104</v>
      </c>
      <c r="F4109" s="1">
        <v>43281</v>
      </c>
      <c r="G4109" t="s">
        <v>92</v>
      </c>
      <c r="H4109" t="s">
        <v>89</v>
      </c>
      <c r="I4109" t="s">
        <v>363</v>
      </c>
      <c r="J4109" t="s">
        <v>85</v>
      </c>
      <c r="K4109" t="s">
        <v>411</v>
      </c>
      <c r="L4109">
        <v>273</v>
      </c>
      <c r="M4109">
        <v>83</v>
      </c>
      <c r="N4109">
        <v>0</v>
      </c>
      <c r="O4109">
        <v>13</v>
      </c>
      <c r="P4109">
        <v>2116</v>
      </c>
      <c r="Q4109">
        <v>0</v>
      </c>
      <c r="R4109">
        <v>128</v>
      </c>
      <c r="S4109">
        <v>3720</v>
      </c>
      <c r="T4109">
        <v>25</v>
      </c>
      <c r="U4109">
        <v>253</v>
      </c>
      <c r="V4109">
        <v>0</v>
      </c>
      <c r="W4109">
        <v>0</v>
      </c>
      <c r="X4109">
        <v>20</v>
      </c>
      <c r="Y4109">
        <v>2625</v>
      </c>
      <c r="Z4109">
        <v>0</v>
      </c>
      <c r="AA4109">
        <v>87</v>
      </c>
      <c r="AB4109">
        <v>6858</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94818792</v>
      </c>
      <c r="AZ4109">
        <v>0</v>
      </c>
      <c r="BA4109">
        <v>0</v>
      </c>
      <c r="BB4109">
        <v>0</v>
      </c>
      <c r="BC4109">
        <v>0</v>
      </c>
      <c r="BD4109">
        <v>0</v>
      </c>
      <c r="BE4109">
        <v>0</v>
      </c>
      <c r="BF4109">
        <v>24855245</v>
      </c>
      <c r="BG4109">
        <v>349634009</v>
      </c>
      <c r="BH4109">
        <v>0</v>
      </c>
      <c r="BI4109">
        <v>0</v>
      </c>
      <c r="BJ4109">
        <v>0</v>
      </c>
      <c r="BK4109">
        <v>0</v>
      </c>
      <c r="BL4109">
        <v>0</v>
      </c>
      <c r="BM4109">
        <v>0</v>
      </c>
      <c r="BN4109">
        <v>0</v>
      </c>
      <c r="BO4109">
        <v>0</v>
      </c>
      <c r="BP4109">
        <v>0</v>
      </c>
      <c r="BQ4109">
        <v>0</v>
      </c>
      <c r="BR4109">
        <v>0</v>
      </c>
      <c r="BS4109">
        <v>5.9438202247191008</v>
      </c>
    </row>
    <row r="4110" spans="1:71" x14ac:dyDescent="0.25">
      <c r="A4110">
        <v>106015000</v>
      </c>
      <c r="B4110" t="s">
        <v>412</v>
      </c>
      <c r="C4110" s="1">
        <f t="shared" si="64"/>
        <v>43191</v>
      </c>
      <c r="D4110" s="2" t="s">
        <v>1012</v>
      </c>
      <c r="E4110" s="1">
        <v>43104</v>
      </c>
      <c r="F4110" s="1">
        <v>43281</v>
      </c>
      <c r="G4110" t="s">
        <v>88</v>
      </c>
      <c r="H4110" t="s">
        <v>89</v>
      </c>
      <c r="I4110" t="s">
        <v>363</v>
      </c>
      <c r="J4110" t="s">
        <v>85</v>
      </c>
      <c r="K4110" t="s">
        <v>98</v>
      </c>
      <c r="L4110">
        <v>4079</v>
      </c>
      <c r="M4110">
        <v>2161</v>
      </c>
      <c r="N4110">
        <v>0</v>
      </c>
      <c r="O4110">
        <v>627</v>
      </c>
      <c r="P4110">
        <v>50781</v>
      </c>
      <c r="Q4110">
        <v>0</v>
      </c>
      <c r="R4110">
        <v>10079</v>
      </c>
      <c r="S4110">
        <v>78327</v>
      </c>
      <c r="T4110">
        <v>2590</v>
      </c>
      <c r="U4110">
        <v>9969</v>
      </c>
      <c r="V4110">
        <v>0</v>
      </c>
      <c r="W4110">
        <v>0</v>
      </c>
      <c r="X4110">
        <v>1295</v>
      </c>
      <c r="Y4110">
        <v>74076</v>
      </c>
      <c r="Z4110">
        <v>0</v>
      </c>
      <c r="AA4110">
        <v>2205</v>
      </c>
      <c r="AB4110">
        <v>178541</v>
      </c>
      <c r="AC4110">
        <v>0</v>
      </c>
      <c r="AD4110">
        <v>54860463</v>
      </c>
      <c r="AE4110">
        <v>0</v>
      </c>
      <c r="AF4110">
        <v>0</v>
      </c>
      <c r="AG4110">
        <v>0</v>
      </c>
      <c r="AH4110">
        <v>0</v>
      </c>
      <c r="AI4110">
        <v>0</v>
      </c>
      <c r="AJ4110">
        <v>0</v>
      </c>
      <c r="AK4110">
        <v>0</v>
      </c>
      <c r="AL4110">
        <v>0</v>
      </c>
      <c r="AM4110">
        <v>62680115</v>
      </c>
      <c r="AN4110">
        <v>830967625</v>
      </c>
      <c r="AO4110">
        <v>14646211</v>
      </c>
      <c r="AP4110">
        <v>48943405</v>
      </c>
      <c r="AQ4110">
        <v>320</v>
      </c>
      <c r="AR4110">
        <v>5064</v>
      </c>
      <c r="AS4110">
        <v>77408142</v>
      </c>
      <c r="AT4110">
        <v>1750619406</v>
      </c>
      <c r="AU4110">
        <v>0</v>
      </c>
      <c r="AV4110">
        <v>-42018785</v>
      </c>
      <c r="AW4110">
        <v>2743251503</v>
      </c>
      <c r="AX4110">
        <v>98921456</v>
      </c>
      <c r="AY4110">
        <v>2400880559</v>
      </c>
      <c r="AZ4110">
        <v>0</v>
      </c>
      <c r="BA4110">
        <v>80603603</v>
      </c>
      <c r="BB4110">
        <v>0</v>
      </c>
      <c r="BC4110">
        <v>0</v>
      </c>
      <c r="BD4110">
        <v>0</v>
      </c>
      <c r="BE4110">
        <v>0</v>
      </c>
      <c r="BF4110">
        <v>86890341</v>
      </c>
      <c r="BG4110">
        <v>1384648011</v>
      </c>
      <c r="BH4110">
        <v>0</v>
      </c>
      <c r="BI4110">
        <v>0</v>
      </c>
      <c r="BJ4110">
        <v>0</v>
      </c>
      <c r="BK4110">
        <v>0</v>
      </c>
      <c r="BL4110">
        <v>0</v>
      </c>
      <c r="BM4110">
        <v>0</v>
      </c>
      <c r="BN4110">
        <v>0</v>
      </c>
      <c r="BO4110">
        <v>0</v>
      </c>
      <c r="BP4110">
        <v>0</v>
      </c>
      <c r="BQ4110">
        <v>0</v>
      </c>
      <c r="BR4110">
        <v>0</v>
      </c>
      <c r="BS4110">
        <v>8.1379807692307686</v>
      </c>
    </row>
    <row r="4111" spans="1:71" x14ac:dyDescent="0.25">
      <c r="A4111">
        <v>106191300</v>
      </c>
      <c r="B4111" t="s">
        <v>413</v>
      </c>
      <c r="C4111" s="1">
        <f t="shared" si="64"/>
        <v>43191</v>
      </c>
      <c r="D4111" s="2" t="s">
        <v>1012</v>
      </c>
      <c r="E4111" s="1">
        <v>43104</v>
      </c>
      <c r="F4111" s="1">
        <v>43281</v>
      </c>
      <c r="G4111" t="s">
        <v>92</v>
      </c>
      <c r="H4111" t="s">
        <v>89</v>
      </c>
      <c r="I4111" t="s">
        <v>363</v>
      </c>
      <c r="J4111" t="s">
        <v>85</v>
      </c>
      <c r="K4111" t="s">
        <v>126</v>
      </c>
      <c r="L4111">
        <v>4135</v>
      </c>
      <c r="M4111">
        <v>1970</v>
      </c>
      <c r="N4111">
        <v>0</v>
      </c>
      <c r="O4111">
        <v>429</v>
      </c>
      <c r="P4111">
        <v>45117</v>
      </c>
      <c r="Q4111">
        <v>0</v>
      </c>
      <c r="R4111">
        <v>4235</v>
      </c>
      <c r="S4111">
        <v>67791</v>
      </c>
      <c r="T4111">
        <v>1601</v>
      </c>
      <c r="U4111">
        <v>12550</v>
      </c>
      <c r="V4111">
        <v>0</v>
      </c>
      <c r="W4111">
        <v>0</v>
      </c>
      <c r="X4111">
        <v>666</v>
      </c>
      <c r="Y4111">
        <v>74386</v>
      </c>
      <c r="Z4111">
        <v>0</v>
      </c>
      <c r="AA4111">
        <v>1716</v>
      </c>
      <c r="AB4111">
        <v>162945</v>
      </c>
      <c r="AC4111">
        <v>0</v>
      </c>
      <c r="AD4111">
        <v>25351283</v>
      </c>
      <c r="AE4111">
        <v>0</v>
      </c>
      <c r="AF4111">
        <v>0</v>
      </c>
      <c r="AG4111">
        <v>0</v>
      </c>
      <c r="AH4111">
        <v>0</v>
      </c>
      <c r="AI4111">
        <v>0</v>
      </c>
      <c r="AJ4111">
        <v>0</v>
      </c>
      <c r="AK4111">
        <v>0</v>
      </c>
      <c r="AL4111">
        <v>0</v>
      </c>
      <c r="AM4111">
        <v>27145212</v>
      </c>
      <c r="AN4111">
        <v>490223552</v>
      </c>
      <c r="AO4111">
        <v>-12488568</v>
      </c>
      <c r="AP4111">
        <v>28172385</v>
      </c>
      <c r="AQ4111">
        <v>0</v>
      </c>
      <c r="AR4111">
        <v>9908</v>
      </c>
      <c r="AS4111">
        <v>45912640</v>
      </c>
      <c r="AT4111">
        <v>1228911190</v>
      </c>
      <c r="AU4111">
        <v>0</v>
      </c>
      <c r="AV4111">
        <v>-38993245</v>
      </c>
      <c r="AW4111">
        <v>1768893074</v>
      </c>
      <c r="AX4111">
        <v>426071496</v>
      </c>
      <c r="AY4111">
        <v>2097174217</v>
      </c>
      <c r="AZ4111">
        <v>0</v>
      </c>
      <c r="BA4111">
        <v>37162575</v>
      </c>
      <c r="BB4111">
        <v>0</v>
      </c>
      <c r="BC4111">
        <v>0</v>
      </c>
      <c r="BD4111">
        <v>0</v>
      </c>
      <c r="BE4111">
        <v>0</v>
      </c>
      <c r="BF4111">
        <v>21957814</v>
      </c>
      <c r="BG4111">
        <v>1271258540</v>
      </c>
      <c r="BH4111">
        <v>0</v>
      </c>
      <c r="BI4111">
        <v>0</v>
      </c>
      <c r="BJ4111">
        <v>0</v>
      </c>
      <c r="BK4111">
        <v>0</v>
      </c>
      <c r="BL4111">
        <v>0</v>
      </c>
      <c r="BM4111">
        <v>0</v>
      </c>
      <c r="BN4111">
        <v>0</v>
      </c>
      <c r="BO4111">
        <v>0</v>
      </c>
      <c r="BP4111">
        <v>0</v>
      </c>
      <c r="BQ4111">
        <v>0</v>
      </c>
      <c r="BR4111">
        <v>0</v>
      </c>
      <c r="BS4111">
        <v>7.3901719901719902</v>
      </c>
    </row>
    <row r="4112" spans="1:71" x14ac:dyDescent="0.25">
      <c r="A4112">
        <v>106434218</v>
      </c>
      <c r="B4112" t="s">
        <v>873</v>
      </c>
      <c r="C4112" s="1">
        <f t="shared" si="64"/>
        <v>43191</v>
      </c>
      <c r="D4112" s="2" t="s">
        <v>1012</v>
      </c>
      <c r="E4112" s="1">
        <v>43104</v>
      </c>
      <c r="F4112" s="1">
        <v>43281</v>
      </c>
      <c r="G4112" t="s">
        <v>184</v>
      </c>
      <c r="H4112" t="s">
        <v>89</v>
      </c>
      <c r="I4112" t="s">
        <v>155</v>
      </c>
      <c r="J4112" t="s">
        <v>85</v>
      </c>
      <c r="K4112" t="s">
        <v>399</v>
      </c>
      <c r="L4112">
        <v>24</v>
      </c>
      <c r="M4112">
        <v>24</v>
      </c>
      <c r="N4112">
        <v>0</v>
      </c>
      <c r="O4112">
        <v>7</v>
      </c>
      <c r="P4112">
        <v>253</v>
      </c>
      <c r="Q4112">
        <v>0</v>
      </c>
      <c r="R4112">
        <v>58</v>
      </c>
      <c r="S4112">
        <v>254</v>
      </c>
      <c r="T4112">
        <v>0</v>
      </c>
      <c r="U4112">
        <v>27</v>
      </c>
      <c r="V4112">
        <v>0</v>
      </c>
      <c r="W4112">
        <v>0</v>
      </c>
      <c r="X4112">
        <v>0</v>
      </c>
      <c r="Y4112">
        <v>1375</v>
      </c>
      <c r="Z4112">
        <v>0</v>
      </c>
      <c r="AA4112">
        <v>34</v>
      </c>
      <c r="AB4112">
        <v>1748</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2902140</v>
      </c>
      <c r="AZ4112">
        <v>0</v>
      </c>
      <c r="BA4112">
        <v>0</v>
      </c>
      <c r="BB4112">
        <v>0</v>
      </c>
      <c r="BC4112">
        <v>0</v>
      </c>
      <c r="BD4112">
        <v>0</v>
      </c>
      <c r="BE4112">
        <v>0</v>
      </c>
      <c r="BF4112">
        <v>170307</v>
      </c>
      <c r="BG4112">
        <v>14351421</v>
      </c>
      <c r="BH4112">
        <v>0</v>
      </c>
      <c r="BI4112">
        <v>0</v>
      </c>
      <c r="BJ4112">
        <v>0</v>
      </c>
      <c r="BK4112">
        <v>0</v>
      </c>
      <c r="BL4112">
        <v>0</v>
      </c>
      <c r="BM4112">
        <v>0</v>
      </c>
      <c r="BN4112">
        <v>0</v>
      </c>
      <c r="BO4112">
        <v>0</v>
      </c>
      <c r="BP4112">
        <v>0</v>
      </c>
      <c r="BQ4112">
        <v>0</v>
      </c>
      <c r="BR4112">
        <v>0</v>
      </c>
      <c r="BS4112">
        <v>5.270833333333333</v>
      </c>
    </row>
    <row r="4113" spans="1:71" x14ac:dyDescent="0.25">
      <c r="A4113">
        <v>106540734</v>
      </c>
      <c r="B4113" t="s">
        <v>415</v>
      </c>
      <c r="C4113" s="1">
        <f t="shared" si="64"/>
        <v>43191</v>
      </c>
      <c r="D4113" s="2" t="s">
        <v>1012</v>
      </c>
      <c r="E4113" s="1">
        <v>43104</v>
      </c>
      <c r="F4113" s="1">
        <v>43281</v>
      </c>
      <c r="G4113" t="s">
        <v>416</v>
      </c>
      <c r="H4113" t="s">
        <v>71</v>
      </c>
      <c r="I4113" t="s">
        <v>72</v>
      </c>
      <c r="J4113" t="s">
        <v>85</v>
      </c>
      <c r="K4113" t="s">
        <v>417</v>
      </c>
      <c r="L4113">
        <v>576</v>
      </c>
      <c r="M4113">
        <v>491</v>
      </c>
      <c r="N4113">
        <v>94</v>
      </c>
      <c r="O4113">
        <v>29</v>
      </c>
      <c r="P4113">
        <v>6723</v>
      </c>
      <c r="Q4113">
        <v>196</v>
      </c>
      <c r="R4113">
        <v>15031</v>
      </c>
      <c r="S4113">
        <v>3148</v>
      </c>
      <c r="T4113">
        <v>6804</v>
      </c>
      <c r="U4113">
        <v>8240</v>
      </c>
      <c r="V4113">
        <v>88</v>
      </c>
      <c r="W4113">
        <v>0</v>
      </c>
      <c r="X4113">
        <v>704</v>
      </c>
      <c r="Y4113">
        <v>4579</v>
      </c>
      <c r="Z4113">
        <v>290</v>
      </c>
      <c r="AA4113">
        <v>79</v>
      </c>
      <c r="AB4113">
        <v>38963</v>
      </c>
      <c r="AC4113">
        <v>5225</v>
      </c>
      <c r="AD4113">
        <v>1362376</v>
      </c>
      <c r="AE4113">
        <v>0</v>
      </c>
      <c r="AF4113">
        <v>0</v>
      </c>
      <c r="AG4113">
        <v>0</v>
      </c>
      <c r="AH4113">
        <v>9511482</v>
      </c>
      <c r="AI4113">
        <v>0</v>
      </c>
      <c r="AJ4113">
        <v>0</v>
      </c>
      <c r="AK4113">
        <v>68478</v>
      </c>
      <c r="AL4113">
        <v>9579960</v>
      </c>
      <c r="AM4113">
        <v>47520568</v>
      </c>
      <c r="AN4113">
        <v>25787858</v>
      </c>
      <c r="AO4113">
        <v>18305136</v>
      </c>
      <c r="AP4113">
        <v>37605353</v>
      </c>
      <c r="AQ4113">
        <v>350725</v>
      </c>
      <c r="AR4113">
        <v>0</v>
      </c>
      <c r="AS4113">
        <v>1884933</v>
      </c>
      <c r="AT4113">
        <v>22607656</v>
      </c>
      <c r="AU4113">
        <v>0</v>
      </c>
      <c r="AV4113">
        <v>3106451</v>
      </c>
      <c r="AW4113">
        <v>157168680</v>
      </c>
      <c r="AX4113">
        <v>14361955</v>
      </c>
      <c r="AY4113">
        <v>167888529</v>
      </c>
      <c r="AZ4113">
        <v>0</v>
      </c>
      <c r="BA4113">
        <v>2113272</v>
      </c>
      <c r="BB4113">
        <v>0</v>
      </c>
      <c r="BC4113">
        <v>0</v>
      </c>
      <c r="BD4113">
        <v>0</v>
      </c>
      <c r="BE4113">
        <v>0</v>
      </c>
      <c r="BF4113">
        <v>20222789</v>
      </c>
      <c r="BG4113">
        <v>302028791</v>
      </c>
      <c r="BH4113">
        <v>0</v>
      </c>
      <c r="BI4113">
        <v>0</v>
      </c>
      <c r="BJ4113">
        <v>0</v>
      </c>
      <c r="BK4113">
        <v>0</v>
      </c>
      <c r="BL4113">
        <v>0</v>
      </c>
      <c r="BM4113">
        <v>0</v>
      </c>
      <c r="BN4113">
        <v>0</v>
      </c>
      <c r="BO4113">
        <v>0</v>
      </c>
      <c r="BP4113">
        <v>0</v>
      </c>
      <c r="BQ4113">
        <v>0</v>
      </c>
      <c r="BR4113">
        <v>0</v>
      </c>
      <c r="BS4113">
        <v>6.3008434864104963</v>
      </c>
    </row>
    <row r="4114" spans="1:71" x14ac:dyDescent="0.25">
      <c r="A4114">
        <v>106194219</v>
      </c>
      <c r="B4114" t="s">
        <v>418</v>
      </c>
      <c r="C4114" s="1">
        <f t="shared" si="64"/>
        <v>43191</v>
      </c>
      <c r="D4114" s="2" t="s">
        <v>1012</v>
      </c>
      <c r="E4114" s="1">
        <v>43104</v>
      </c>
      <c r="F4114" s="1">
        <v>43281</v>
      </c>
      <c r="G4114" t="s">
        <v>92</v>
      </c>
      <c r="H4114" t="s">
        <v>101</v>
      </c>
      <c r="I4114" t="s">
        <v>72</v>
      </c>
      <c r="J4114" t="s">
        <v>113</v>
      </c>
      <c r="K4114" t="s">
        <v>141</v>
      </c>
      <c r="L4114">
        <v>350</v>
      </c>
      <c r="M4114">
        <v>235</v>
      </c>
      <c r="N4114">
        <v>0</v>
      </c>
      <c r="O4114">
        <v>14</v>
      </c>
      <c r="P4114">
        <v>3106</v>
      </c>
      <c r="Q4114">
        <v>0</v>
      </c>
      <c r="R4114">
        <v>7640</v>
      </c>
      <c r="S4114">
        <v>2196</v>
      </c>
      <c r="T4114">
        <v>1520</v>
      </c>
      <c r="U4114">
        <v>3917</v>
      </c>
      <c r="V4114">
        <v>0</v>
      </c>
      <c r="W4114">
        <v>0</v>
      </c>
      <c r="X4114">
        <v>178</v>
      </c>
      <c r="Y4114">
        <v>5738</v>
      </c>
      <c r="Z4114">
        <v>0</v>
      </c>
      <c r="AA4114">
        <v>123</v>
      </c>
      <c r="AB4114">
        <v>21312</v>
      </c>
      <c r="AC4114">
        <v>0</v>
      </c>
      <c r="AD4114">
        <v>1403630</v>
      </c>
      <c r="AE4114">
        <v>0</v>
      </c>
      <c r="AF4114">
        <v>0</v>
      </c>
      <c r="AG4114">
        <v>0</v>
      </c>
      <c r="AH4114">
        <v>0</v>
      </c>
      <c r="AI4114">
        <v>0</v>
      </c>
      <c r="AJ4114">
        <v>0</v>
      </c>
      <c r="AK4114">
        <v>0</v>
      </c>
      <c r="AL4114">
        <v>0</v>
      </c>
      <c r="AM4114">
        <v>58797541</v>
      </c>
      <c r="AN4114">
        <v>20131818</v>
      </c>
      <c r="AO4114">
        <v>6049443</v>
      </c>
      <c r="AP4114">
        <v>51599050</v>
      </c>
      <c r="AQ4114">
        <v>0</v>
      </c>
      <c r="AR4114">
        <v>0</v>
      </c>
      <c r="AS4114">
        <v>527037</v>
      </c>
      <c r="AT4114">
        <v>121325183</v>
      </c>
      <c r="AU4114">
        <v>0</v>
      </c>
      <c r="AV4114">
        <v>786228</v>
      </c>
      <c r="AW4114">
        <v>259216300</v>
      </c>
      <c r="AX4114">
        <v>8313053</v>
      </c>
      <c r="AY4114">
        <v>228210763</v>
      </c>
      <c r="AZ4114">
        <v>0</v>
      </c>
      <c r="BA4114">
        <v>0</v>
      </c>
      <c r="BB4114">
        <v>0</v>
      </c>
      <c r="BC4114">
        <v>0</v>
      </c>
      <c r="BD4114">
        <v>0</v>
      </c>
      <c r="BE4114">
        <v>0</v>
      </c>
      <c r="BF4114">
        <v>6162533</v>
      </c>
      <c r="BG4114">
        <v>459639423</v>
      </c>
      <c r="BH4114">
        <v>0</v>
      </c>
      <c r="BI4114">
        <v>0</v>
      </c>
      <c r="BJ4114">
        <v>0</v>
      </c>
      <c r="BK4114">
        <v>0</v>
      </c>
      <c r="BL4114">
        <v>0</v>
      </c>
      <c r="BM4114">
        <v>0</v>
      </c>
      <c r="BN4114">
        <v>0</v>
      </c>
      <c r="BO4114">
        <v>0</v>
      </c>
      <c r="BP4114">
        <v>0</v>
      </c>
      <c r="BQ4114">
        <v>0</v>
      </c>
      <c r="BR4114">
        <v>0</v>
      </c>
      <c r="BS4114">
        <v>5.3094017094017092</v>
      </c>
    </row>
    <row r="4115" spans="1:71" x14ac:dyDescent="0.25">
      <c r="A4115">
        <v>106190150</v>
      </c>
      <c r="B4115" t="s">
        <v>419</v>
      </c>
      <c r="C4115" s="1">
        <f t="shared" si="64"/>
        <v>43191</v>
      </c>
      <c r="D4115" s="2" t="s">
        <v>1012</v>
      </c>
      <c r="E4115" s="1">
        <v>43104</v>
      </c>
      <c r="F4115" s="1">
        <v>43281</v>
      </c>
      <c r="G4115" t="s">
        <v>92</v>
      </c>
      <c r="H4115" t="s">
        <v>89</v>
      </c>
      <c r="I4115" t="s">
        <v>72</v>
      </c>
      <c r="J4115" t="s">
        <v>85</v>
      </c>
      <c r="K4115" t="s">
        <v>141</v>
      </c>
      <c r="L4115">
        <v>72</v>
      </c>
      <c r="M4115">
        <v>72</v>
      </c>
      <c r="N4115">
        <v>0</v>
      </c>
      <c r="O4115">
        <v>0</v>
      </c>
      <c r="P4115">
        <v>429</v>
      </c>
      <c r="Q4115">
        <v>0</v>
      </c>
      <c r="R4115">
        <v>0</v>
      </c>
      <c r="S4115">
        <v>0</v>
      </c>
      <c r="T4115">
        <v>0</v>
      </c>
      <c r="U4115">
        <v>0</v>
      </c>
      <c r="V4115">
        <v>0</v>
      </c>
      <c r="W4115">
        <v>0</v>
      </c>
      <c r="X4115">
        <v>4098</v>
      </c>
      <c r="Y4115">
        <v>0</v>
      </c>
      <c r="Z4115">
        <v>0</v>
      </c>
      <c r="AA4115">
        <v>0</v>
      </c>
      <c r="AB4115">
        <v>4098</v>
      </c>
      <c r="AC4115">
        <v>0</v>
      </c>
      <c r="AD4115">
        <v>0</v>
      </c>
      <c r="AE4115">
        <v>0</v>
      </c>
      <c r="AF4115">
        <v>0</v>
      </c>
      <c r="AG4115">
        <v>0</v>
      </c>
      <c r="AH4115">
        <v>0</v>
      </c>
      <c r="AI4115">
        <v>0</v>
      </c>
      <c r="AJ4115">
        <v>0</v>
      </c>
      <c r="AK4115">
        <v>0</v>
      </c>
      <c r="AL4115">
        <v>0</v>
      </c>
      <c r="AM4115">
        <v>0</v>
      </c>
      <c r="AN4115">
        <v>0</v>
      </c>
      <c r="AO4115">
        <v>0</v>
      </c>
      <c r="AP4115">
        <v>0</v>
      </c>
      <c r="AQ4115">
        <v>0</v>
      </c>
      <c r="AR4115">
        <v>0</v>
      </c>
      <c r="AS4115">
        <v>8466855</v>
      </c>
      <c r="AT4115">
        <v>0</v>
      </c>
      <c r="AU4115">
        <v>0</v>
      </c>
      <c r="AV4115">
        <v>0</v>
      </c>
      <c r="AW4115">
        <v>8466855</v>
      </c>
      <c r="AX4115">
        <v>0</v>
      </c>
      <c r="AY4115">
        <v>8511421</v>
      </c>
      <c r="AZ4115">
        <v>0</v>
      </c>
      <c r="BA4115">
        <v>0</v>
      </c>
      <c r="BB4115">
        <v>0</v>
      </c>
      <c r="BC4115">
        <v>0</v>
      </c>
      <c r="BD4115">
        <v>0</v>
      </c>
      <c r="BE4115">
        <v>0</v>
      </c>
      <c r="BF4115">
        <v>168872</v>
      </c>
      <c r="BG4115">
        <v>5538718</v>
      </c>
      <c r="BH4115">
        <v>0</v>
      </c>
      <c r="BI4115">
        <v>0</v>
      </c>
      <c r="BJ4115">
        <v>0</v>
      </c>
      <c r="BK4115">
        <v>0</v>
      </c>
      <c r="BL4115">
        <v>0</v>
      </c>
      <c r="BM4115">
        <v>0</v>
      </c>
      <c r="BN4115">
        <v>0</v>
      </c>
      <c r="BO4115">
        <v>0</v>
      </c>
      <c r="BP4115">
        <v>0</v>
      </c>
      <c r="BQ4115">
        <v>0</v>
      </c>
      <c r="BR4115">
        <v>0</v>
      </c>
      <c r="BS4115">
        <v>2.9791666666666665</v>
      </c>
    </row>
    <row r="4116" spans="1:71" x14ac:dyDescent="0.25">
      <c r="A4116">
        <v>106210993</v>
      </c>
      <c r="B4116" t="s">
        <v>874</v>
      </c>
      <c r="C4116" s="1">
        <f t="shared" si="64"/>
        <v>43191</v>
      </c>
      <c r="D4116" s="2" t="s">
        <v>1012</v>
      </c>
      <c r="E4116" s="1">
        <v>43104</v>
      </c>
      <c r="F4116" s="1">
        <v>43281</v>
      </c>
      <c r="G4116" t="s">
        <v>396</v>
      </c>
      <c r="H4116" t="s">
        <v>101</v>
      </c>
      <c r="I4116" t="s">
        <v>72</v>
      </c>
      <c r="J4116" t="s">
        <v>85</v>
      </c>
      <c r="K4116" t="s">
        <v>421</v>
      </c>
      <c r="L4116">
        <v>100</v>
      </c>
      <c r="M4116">
        <v>100</v>
      </c>
      <c r="N4116">
        <v>0</v>
      </c>
      <c r="O4116">
        <v>0</v>
      </c>
      <c r="P4116">
        <v>121</v>
      </c>
      <c r="Q4116">
        <v>0</v>
      </c>
      <c r="R4116">
        <v>2715</v>
      </c>
      <c r="S4116">
        <v>764</v>
      </c>
      <c r="T4116">
        <v>70</v>
      </c>
      <c r="U4116">
        <v>2148</v>
      </c>
      <c r="V4116">
        <v>0</v>
      </c>
      <c r="W4116">
        <v>0</v>
      </c>
      <c r="X4116">
        <v>0</v>
      </c>
      <c r="Y4116">
        <v>1626</v>
      </c>
      <c r="Z4116">
        <v>0</v>
      </c>
      <c r="AA4116">
        <v>0</v>
      </c>
      <c r="AB4116">
        <v>7323</v>
      </c>
      <c r="AC4116">
        <v>0</v>
      </c>
      <c r="AD4116">
        <v>0</v>
      </c>
      <c r="AE4116">
        <v>0</v>
      </c>
      <c r="AF4116">
        <v>0</v>
      </c>
      <c r="AG4116">
        <v>0</v>
      </c>
      <c r="AH4116">
        <v>0</v>
      </c>
      <c r="AI4116">
        <v>0</v>
      </c>
      <c r="AJ4116">
        <v>0</v>
      </c>
      <c r="AK4116">
        <v>0</v>
      </c>
      <c r="AL4116">
        <v>0</v>
      </c>
      <c r="AM4116">
        <v>5987589</v>
      </c>
      <c r="AN4116">
        <v>1378896</v>
      </c>
      <c r="AO4116">
        <v>-10358</v>
      </c>
      <c r="AP4116">
        <v>4714484</v>
      </c>
      <c r="AQ4116">
        <v>0</v>
      </c>
      <c r="AR4116">
        <v>0</v>
      </c>
      <c r="AS4116">
        <v>2738</v>
      </c>
      <c r="AT4116">
        <v>4098883</v>
      </c>
      <c r="AU4116">
        <v>0</v>
      </c>
      <c r="AV4116">
        <v>2</v>
      </c>
      <c r="AW4116">
        <v>16172234</v>
      </c>
      <c r="AX4116">
        <v>53095</v>
      </c>
      <c r="AY4116">
        <v>14145221</v>
      </c>
      <c r="AZ4116">
        <v>0</v>
      </c>
      <c r="BA4116">
        <v>0</v>
      </c>
      <c r="BB4116">
        <v>0</v>
      </c>
      <c r="BC4116">
        <v>0</v>
      </c>
      <c r="BD4116">
        <v>0</v>
      </c>
      <c r="BE4116">
        <v>0</v>
      </c>
      <c r="BF4116">
        <v>98237</v>
      </c>
      <c r="BG4116">
        <v>461540</v>
      </c>
      <c r="BH4116">
        <v>0</v>
      </c>
      <c r="BI4116">
        <v>0</v>
      </c>
      <c r="BJ4116">
        <v>0</v>
      </c>
      <c r="BK4116">
        <v>0</v>
      </c>
      <c r="BL4116">
        <v>0</v>
      </c>
      <c r="BM4116">
        <v>0</v>
      </c>
      <c r="BN4116">
        <v>0</v>
      </c>
      <c r="BO4116">
        <v>0</v>
      </c>
      <c r="BP4116">
        <v>0</v>
      </c>
      <c r="BQ4116">
        <v>0</v>
      </c>
      <c r="BR4116">
        <v>0</v>
      </c>
      <c r="BS4116">
        <v>0.60499999999999998</v>
      </c>
    </row>
    <row r="4117" spans="1:71" x14ac:dyDescent="0.25">
      <c r="A4117">
        <v>106150736</v>
      </c>
      <c r="B4117" t="s">
        <v>422</v>
      </c>
      <c r="C4117" s="1">
        <f t="shared" si="64"/>
        <v>43191</v>
      </c>
      <c r="D4117" s="2" t="s">
        <v>1012</v>
      </c>
      <c r="E4117" s="1">
        <v>43104</v>
      </c>
      <c r="F4117" s="1">
        <v>43281</v>
      </c>
      <c r="G4117" t="s">
        <v>70</v>
      </c>
      <c r="H4117" t="s">
        <v>112</v>
      </c>
      <c r="I4117" t="s">
        <v>72</v>
      </c>
      <c r="J4117" t="s">
        <v>113</v>
      </c>
      <c r="K4117" t="s">
        <v>132</v>
      </c>
      <c r="L4117">
        <v>204</v>
      </c>
      <c r="M4117">
        <v>155</v>
      </c>
      <c r="N4117">
        <v>0</v>
      </c>
      <c r="O4117">
        <v>0</v>
      </c>
      <c r="P4117">
        <v>2359</v>
      </c>
      <c r="Q4117">
        <v>0</v>
      </c>
      <c r="R4117">
        <v>1407</v>
      </c>
      <c r="S4117">
        <v>226</v>
      </c>
      <c r="T4117">
        <v>5183</v>
      </c>
      <c r="U4117">
        <v>3238</v>
      </c>
      <c r="V4117">
        <v>289</v>
      </c>
      <c r="W4117">
        <v>0</v>
      </c>
      <c r="X4117">
        <v>339</v>
      </c>
      <c r="Y4117">
        <v>766</v>
      </c>
      <c r="Z4117">
        <v>0</v>
      </c>
      <c r="AA4117">
        <v>0</v>
      </c>
      <c r="AB4117">
        <v>11448</v>
      </c>
      <c r="AC4117">
        <v>0</v>
      </c>
      <c r="AD4117">
        <v>18159124</v>
      </c>
      <c r="AE4117">
        <v>-9467760</v>
      </c>
      <c r="AF4117">
        <v>0</v>
      </c>
      <c r="AG4117">
        <v>0</v>
      </c>
      <c r="AH4117">
        <v>0</v>
      </c>
      <c r="AI4117">
        <v>0</v>
      </c>
      <c r="AJ4117">
        <v>0</v>
      </c>
      <c r="AK4117">
        <v>0</v>
      </c>
      <c r="AL4117">
        <v>0</v>
      </c>
      <c r="AM4117">
        <v>7109904</v>
      </c>
      <c r="AN4117">
        <v>1986692</v>
      </c>
      <c r="AO4117">
        <v>21847864</v>
      </c>
      <c r="AP4117">
        <v>3830964</v>
      </c>
      <c r="AQ4117">
        <v>13051749</v>
      </c>
      <c r="AR4117">
        <v>0</v>
      </c>
      <c r="AS4117">
        <v>1679567</v>
      </c>
      <c r="AT4117">
        <v>12867487</v>
      </c>
      <c r="AU4117">
        <v>0</v>
      </c>
      <c r="AV4117">
        <v>0</v>
      </c>
      <c r="AW4117">
        <v>62374227</v>
      </c>
      <c r="AX4117">
        <v>3319594</v>
      </c>
      <c r="AY4117">
        <v>93454941</v>
      </c>
      <c r="AZ4117">
        <v>0</v>
      </c>
      <c r="BA4117">
        <v>7498141</v>
      </c>
      <c r="BB4117">
        <v>0</v>
      </c>
      <c r="BC4117">
        <v>0</v>
      </c>
      <c r="BD4117">
        <v>0</v>
      </c>
      <c r="BE4117">
        <v>0</v>
      </c>
      <c r="BF4117">
        <v>3183463</v>
      </c>
      <c r="BG4117">
        <v>62555433</v>
      </c>
      <c r="BH4117">
        <v>0</v>
      </c>
      <c r="BI4117">
        <v>0</v>
      </c>
      <c r="BJ4117">
        <v>0</v>
      </c>
      <c r="BK4117">
        <v>0</v>
      </c>
      <c r="BL4117">
        <v>0</v>
      </c>
      <c r="BM4117">
        <v>0</v>
      </c>
      <c r="BN4117">
        <v>0</v>
      </c>
      <c r="BO4117">
        <v>0</v>
      </c>
      <c r="BP4117">
        <v>0</v>
      </c>
      <c r="BQ4117">
        <v>0</v>
      </c>
      <c r="BR4117">
        <v>0</v>
      </c>
      <c r="BS4117">
        <v>6.5710306406685239</v>
      </c>
    </row>
    <row r="4118" spans="1:71" x14ac:dyDescent="0.25">
      <c r="A4118">
        <v>106150737</v>
      </c>
      <c r="B4118" t="s">
        <v>423</v>
      </c>
      <c r="C4118" s="1">
        <f t="shared" si="64"/>
        <v>43191</v>
      </c>
      <c r="D4118" s="2" t="s">
        <v>1012</v>
      </c>
      <c r="E4118" s="1">
        <v>43104</v>
      </c>
      <c r="F4118" s="1">
        <v>43281</v>
      </c>
      <c r="G4118" t="s">
        <v>70</v>
      </c>
      <c r="H4118" t="s">
        <v>71</v>
      </c>
      <c r="I4118" t="s">
        <v>72</v>
      </c>
      <c r="J4118" t="s">
        <v>73</v>
      </c>
      <c r="K4118" t="s">
        <v>424</v>
      </c>
      <c r="L4118">
        <v>99</v>
      </c>
      <c r="M4118">
        <v>99</v>
      </c>
      <c r="N4118">
        <v>0</v>
      </c>
      <c r="O4118">
        <v>2</v>
      </c>
      <c r="P4118">
        <v>108</v>
      </c>
      <c r="Q4118">
        <v>4</v>
      </c>
      <c r="R4118">
        <v>292</v>
      </c>
      <c r="S4118">
        <v>300</v>
      </c>
      <c r="T4118">
        <v>4647</v>
      </c>
      <c r="U4118">
        <v>158</v>
      </c>
      <c r="V4118">
        <v>0</v>
      </c>
      <c r="W4118">
        <v>0</v>
      </c>
      <c r="X4118">
        <v>46</v>
      </c>
      <c r="Y4118">
        <v>28</v>
      </c>
      <c r="Z4118">
        <v>0</v>
      </c>
      <c r="AA4118">
        <v>73</v>
      </c>
      <c r="AB4118">
        <v>5544</v>
      </c>
      <c r="AC4118">
        <v>5062</v>
      </c>
      <c r="AD4118">
        <v>518479</v>
      </c>
      <c r="AE4118">
        <v>-31945</v>
      </c>
      <c r="AF4118">
        <v>0</v>
      </c>
      <c r="AG4118">
        <v>0</v>
      </c>
      <c r="AH4118">
        <v>0</v>
      </c>
      <c r="AI4118">
        <v>0</v>
      </c>
      <c r="AJ4118">
        <v>0</v>
      </c>
      <c r="AK4118">
        <v>0</v>
      </c>
      <c r="AL4118">
        <v>0</v>
      </c>
      <c r="AM4118">
        <v>1180890</v>
      </c>
      <c r="AN4118">
        <v>856207</v>
      </c>
      <c r="AO4118">
        <v>2783903</v>
      </c>
      <c r="AP4118">
        <v>1013024</v>
      </c>
      <c r="AQ4118">
        <v>0</v>
      </c>
      <c r="AR4118">
        <v>0</v>
      </c>
      <c r="AS4118">
        <v>329959</v>
      </c>
      <c r="AT4118">
        <v>410061</v>
      </c>
      <c r="AU4118">
        <v>0</v>
      </c>
      <c r="AV4118">
        <v>55916</v>
      </c>
      <c r="AW4118">
        <v>6629960</v>
      </c>
      <c r="AX4118">
        <v>69686</v>
      </c>
      <c r="AY4118">
        <v>6913989</v>
      </c>
      <c r="AZ4118">
        <v>797282</v>
      </c>
      <c r="BA4118">
        <v>77012</v>
      </c>
      <c r="BB4118">
        <v>0</v>
      </c>
      <c r="BC4118">
        <v>0</v>
      </c>
      <c r="BD4118">
        <v>0</v>
      </c>
      <c r="BE4118">
        <v>0</v>
      </c>
      <c r="BF4118">
        <v>383174</v>
      </c>
      <c r="BG4118">
        <v>4056793</v>
      </c>
      <c r="BH4118">
        <v>0</v>
      </c>
      <c r="BI4118">
        <v>0</v>
      </c>
      <c r="BJ4118">
        <v>0</v>
      </c>
      <c r="BK4118">
        <v>0</v>
      </c>
      <c r="BL4118">
        <v>0</v>
      </c>
      <c r="BM4118">
        <v>0</v>
      </c>
      <c r="BN4118">
        <v>0</v>
      </c>
      <c r="BO4118">
        <v>0</v>
      </c>
      <c r="BP4118">
        <v>0</v>
      </c>
      <c r="BQ4118">
        <v>0</v>
      </c>
      <c r="BR4118">
        <v>0</v>
      </c>
      <c r="BS4118">
        <v>0.54545454545454541</v>
      </c>
    </row>
    <row r="4119" spans="1:71" x14ac:dyDescent="0.25">
      <c r="A4119">
        <v>106190049</v>
      </c>
      <c r="B4119" t="s">
        <v>425</v>
      </c>
      <c r="C4119" s="1">
        <f t="shared" si="64"/>
        <v>43191</v>
      </c>
      <c r="D4119" s="2" t="s">
        <v>1012</v>
      </c>
      <c r="E4119" s="1">
        <v>43104</v>
      </c>
      <c r="F4119" s="1">
        <v>43281</v>
      </c>
      <c r="G4119" t="s">
        <v>92</v>
      </c>
      <c r="H4119" t="s">
        <v>93</v>
      </c>
      <c r="I4119" t="s">
        <v>72</v>
      </c>
      <c r="J4119" t="s">
        <v>85</v>
      </c>
      <c r="K4119" t="s">
        <v>366</v>
      </c>
      <c r="L4119">
        <v>91</v>
      </c>
      <c r="M4119">
        <v>71</v>
      </c>
      <c r="N4119">
        <v>0</v>
      </c>
      <c r="O4119">
        <v>0</v>
      </c>
      <c r="P4119">
        <v>225</v>
      </c>
      <c r="Q4119">
        <v>0</v>
      </c>
      <c r="R4119">
        <v>4089</v>
      </c>
      <c r="S4119">
        <v>276</v>
      </c>
      <c r="T4119">
        <v>0</v>
      </c>
      <c r="U4119">
        <v>1043</v>
      </c>
      <c r="V4119">
        <v>0</v>
      </c>
      <c r="W4119">
        <v>0</v>
      </c>
      <c r="X4119">
        <v>632</v>
      </c>
      <c r="Y4119">
        <v>0</v>
      </c>
      <c r="Z4119">
        <v>0</v>
      </c>
      <c r="AA4119">
        <v>0</v>
      </c>
      <c r="AB4119">
        <v>6040</v>
      </c>
      <c r="AC4119">
        <v>0</v>
      </c>
      <c r="AD4119">
        <v>238513</v>
      </c>
      <c r="AE4119">
        <v>0</v>
      </c>
      <c r="AF4119">
        <v>0</v>
      </c>
      <c r="AG4119">
        <v>0</v>
      </c>
      <c r="AH4119">
        <v>0</v>
      </c>
      <c r="AI4119">
        <v>0</v>
      </c>
      <c r="AJ4119">
        <v>0</v>
      </c>
      <c r="AK4119">
        <v>0</v>
      </c>
      <c r="AL4119">
        <v>0</v>
      </c>
      <c r="AM4119">
        <v>8412987</v>
      </c>
      <c r="AN4119">
        <v>432735</v>
      </c>
      <c r="AO4119">
        <v>0</v>
      </c>
      <c r="AP4119">
        <v>1891783</v>
      </c>
      <c r="AQ4119">
        <v>0</v>
      </c>
      <c r="AR4119">
        <v>0</v>
      </c>
      <c r="AS4119">
        <v>2022820</v>
      </c>
      <c r="AT4119">
        <v>0</v>
      </c>
      <c r="AU4119">
        <v>0</v>
      </c>
      <c r="AV4119">
        <v>0</v>
      </c>
      <c r="AW4119">
        <v>12760325</v>
      </c>
      <c r="AX4119">
        <v>56533</v>
      </c>
      <c r="AY4119">
        <v>9171995</v>
      </c>
      <c r="AZ4119">
        <v>210968</v>
      </c>
      <c r="BA4119">
        <v>0</v>
      </c>
      <c r="BB4119">
        <v>0</v>
      </c>
      <c r="BC4119">
        <v>0</v>
      </c>
      <c r="BD4119">
        <v>0</v>
      </c>
      <c r="BE4119">
        <v>0</v>
      </c>
      <c r="BF4119">
        <v>30584</v>
      </c>
      <c r="BG4119">
        <v>1481422</v>
      </c>
      <c r="BH4119">
        <v>0</v>
      </c>
      <c r="BI4119">
        <v>0</v>
      </c>
      <c r="BJ4119">
        <v>0</v>
      </c>
      <c r="BK4119">
        <v>0</v>
      </c>
      <c r="BL4119">
        <v>0</v>
      </c>
      <c r="BM4119">
        <v>0</v>
      </c>
      <c r="BN4119">
        <v>0</v>
      </c>
      <c r="BO4119">
        <v>0</v>
      </c>
      <c r="BP4119">
        <v>0</v>
      </c>
      <c r="BQ4119">
        <v>0</v>
      </c>
      <c r="BR4119">
        <v>0</v>
      </c>
      <c r="BS4119">
        <v>1.3888888888888888</v>
      </c>
    </row>
    <row r="4120" spans="1:71" x14ac:dyDescent="0.25">
      <c r="A4120">
        <v>106301127</v>
      </c>
      <c r="B4120" t="s">
        <v>426</v>
      </c>
      <c r="C4120" s="1">
        <f t="shared" si="64"/>
        <v>43191</v>
      </c>
      <c r="D4120" s="2" t="s">
        <v>1012</v>
      </c>
      <c r="E4120" s="1">
        <v>43104</v>
      </c>
      <c r="F4120" s="1">
        <v>43281</v>
      </c>
      <c r="G4120" t="s">
        <v>83</v>
      </c>
      <c r="H4120" t="s">
        <v>101</v>
      </c>
      <c r="I4120" t="s">
        <v>72</v>
      </c>
      <c r="J4120" t="s">
        <v>85</v>
      </c>
      <c r="K4120" t="s">
        <v>427</v>
      </c>
      <c r="L4120">
        <v>86</v>
      </c>
      <c r="M4120">
        <v>86</v>
      </c>
      <c r="N4120">
        <v>0</v>
      </c>
      <c r="O4120">
        <v>4</v>
      </c>
      <c r="P4120">
        <v>113</v>
      </c>
      <c r="Q4120">
        <v>0</v>
      </c>
      <c r="R4120">
        <v>2008</v>
      </c>
      <c r="S4120">
        <v>1253</v>
      </c>
      <c r="T4120">
        <v>332</v>
      </c>
      <c r="U4120">
        <v>1421</v>
      </c>
      <c r="V4120">
        <v>0</v>
      </c>
      <c r="W4120">
        <v>0</v>
      </c>
      <c r="X4120">
        <v>222</v>
      </c>
      <c r="Y4120">
        <v>473</v>
      </c>
      <c r="Z4120">
        <v>0</v>
      </c>
      <c r="AA4120">
        <v>76</v>
      </c>
      <c r="AB4120">
        <v>5785</v>
      </c>
      <c r="AC4120">
        <v>0</v>
      </c>
      <c r="AD4120">
        <v>127971</v>
      </c>
      <c r="AE4120">
        <v>0</v>
      </c>
      <c r="AF4120">
        <v>0</v>
      </c>
      <c r="AG4120">
        <v>0</v>
      </c>
      <c r="AH4120">
        <v>0</v>
      </c>
      <c r="AI4120">
        <v>0</v>
      </c>
      <c r="AJ4120">
        <v>0</v>
      </c>
      <c r="AK4120">
        <v>0</v>
      </c>
      <c r="AL4120">
        <v>0</v>
      </c>
      <c r="AM4120">
        <v>3624938</v>
      </c>
      <c r="AN4120">
        <v>1885951</v>
      </c>
      <c r="AO4120">
        <v>367081</v>
      </c>
      <c r="AP4120">
        <v>1427277</v>
      </c>
      <c r="AQ4120">
        <v>0</v>
      </c>
      <c r="AR4120">
        <v>0</v>
      </c>
      <c r="AS4120">
        <v>195987</v>
      </c>
      <c r="AT4120">
        <v>1109616</v>
      </c>
      <c r="AU4120">
        <v>0</v>
      </c>
      <c r="AV4120">
        <v>59952</v>
      </c>
      <c r="AW4120">
        <v>8670802</v>
      </c>
      <c r="AX4120">
        <v>8597</v>
      </c>
      <c r="AY4120">
        <v>7202147</v>
      </c>
      <c r="AZ4120">
        <v>0</v>
      </c>
      <c r="BA4120">
        <v>0</v>
      </c>
      <c r="BB4120">
        <v>0</v>
      </c>
      <c r="BC4120">
        <v>0</v>
      </c>
      <c r="BD4120">
        <v>0</v>
      </c>
      <c r="BE4120">
        <v>0</v>
      </c>
      <c r="BF4120">
        <v>12656</v>
      </c>
      <c r="BG4120">
        <v>1692990</v>
      </c>
      <c r="BH4120">
        <v>0</v>
      </c>
      <c r="BI4120">
        <v>0</v>
      </c>
      <c r="BJ4120">
        <v>0</v>
      </c>
      <c r="BK4120">
        <v>0</v>
      </c>
      <c r="BL4120">
        <v>0</v>
      </c>
      <c r="BM4120">
        <v>0</v>
      </c>
      <c r="BN4120">
        <v>0</v>
      </c>
      <c r="BO4120">
        <v>0</v>
      </c>
      <c r="BP4120">
        <v>0</v>
      </c>
      <c r="BQ4120">
        <v>0</v>
      </c>
      <c r="BR4120">
        <v>0</v>
      </c>
      <c r="BS4120">
        <v>0.65697674418604646</v>
      </c>
    </row>
    <row r="4121" spans="1:71" x14ac:dyDescent="0.25">
      <c r="A4121">
        <v>106190449</v>
      </c>
      <c r="B4121" t="s">
        <v>428</v>
      </c>
      <c r="C4121" s="1">
        <f t="shared" si="64"/>
        <v>43191</v>
      </c>
      <c r="D4121" s="2" t="s">
        <v>1012</v>
      </c>
      <c r="E4121" s="1">
        <v>43104</v>
      </c>
      <c r="F4121" s="1">
        <v>43281</v>
      </c>
      <c r="G4121" t="s">
        <v>92</v>
      </c>
      <c r="H4121" t="s">
        <v>101</v>
      </c>
      <c r="I4121" t="s">
        <v>72</v>
      </c>
      <c r="J4121" t="s">
        <v>85</v>
      </c>
      <c r="K4121" t="s">
        <v>429</v>
      </c>
      <c r="L4121">
        <v>248</v>
      </c>
      <c r="M4121">
        <v>248</v>
      </c>
      <c r="N4121">
        <v>0</v>
      </c>
      <c r="O4121">
        <v>0</v>
      </c>
      <c r="P4121">
        <v>444</v>
      </c>
      <c r="Q4121">
        <v>0</v>
      </c>
      <c r="R4121">
        <v>7167</v>
      </c>
      <c r="S4121">
        <v>1472</v>
      </c>
      <c r="T4121">
        <v>174</v>
      </c>
      <c r="U4121">
        <v>2525</v>
      </c>
      <c r="V4121">
        <v>0</v>
      </c>
      <c r="W4121">
        <v>0</v>
      </c>
      <c r="X4121">
        <v>1668</v>
      </c>
      <c r="Y4121">
        <v>0</v>
      </c>
      <c r="Z4121">
        <v>0</v>
      </c>
      <c r="AA4121">
        <v>0</v>
      </c>
      <c r="AB4121">
        <v>13006</v>
      </c>
      <c r="AC4121">
        <v>0</v>
      </c>
      <c r="AD4121">
        <v>411255</v>
      </c>
      <c r="AE4121">
        <v>0</v>
      </c>
      <c r="AF4121">
        <v>0</v>
      </c>
      <c r="AG4121">
        <v>0</v>
      </c>
      <c r="AH4121">
        <v>0</v>
      </c>
      <c r="AI4121">
        <v>0</v>
      </c>
      <c r="AJ4121">
        <v>0</v>
      </c>
      <c r="AK4121">
        <v>0</v>
      </c>
      <c r="AL4121">
        <v>0</v>
      </c>
      <c r="AM4121">
        <v>13138840</v>
      </c>
      <c r="AN4121">
        <v>2952425</v>
      </c>
      <c r="AO4121">
        <v>75138</v>
      </c>
      <c r="AP4121">
        <v>4658977</v>
      </c>
      <c r="AQ4121">
        <v>0</v>
      </c>
      <c r="AR4121">
        <v>0</v>
      </c>
      <c r="AS4121">
        <v>4497808</v>
      </c>
      <c r="AT4121">
        <v>0</v>
      </c>
      <c r="AU4121">
        <v>0</v>
      </c>
      <c r="AV4121">
        <v>0</v>
      </c>
      <c r="AW4121">
        <v>25323188</v>
      </c>
      <c r="AX4121">
        <v>45226</v>
      </c>
      <c r="AY4121">
        <v>20181948</v>
      </c>
      <c r="AZ4121">
        <v>0</v>
      </c>
      <c r="BA4121">
        <v>0</v>
      </c>
      <c r="BB4121">
        <v>0</v>
      </c>
      <c r="BC4121">
        <v>0</v>
      </c>
      <c r="BD4121">
        <v>0</v>
      </c>
      <c r="BE4121">
        <v>0</v>
      </c>
      <c r="BF4121">
        <v>823098</v>
      </c>
      <c r="BG4121">
        <v>14584379</v>
      </c>
      <c r="BH4121">
        <v>0</v>
      </c>
      <c r="BI4121">
        <v>0</v>
      </c>
      <c r="BJ4121">
        <v>0</v>
      </c>
      <c r="BK4121">
        <v>0</v>
      </c>
      <c r="BL4121">
        <v>0</v>
      </c>
      <c r="BM4121">
        <v>0</v>
      </c>
      <c r="BN4121">
        <v>0</v>
      </c>
      <c r="BO4121">
        <v>0</v>
      </c>
      <c r="BP4121">
        <v>0</v>
      </c>
      <c r="BQ4121">
        <v>0</v>
      </c>
      <c r="BR4121">
        <v>0</v>
      </c>
      <c r="BS4121">
        <v>0.89516129032258063</v>
      </c>
    </row>
    <row r="4122" spans="1:71" x14ac:dyDescent="0.25">
      <c r="A4122">
        <v>106190305</v>
      </c>
      <c r="B4122" t="s">
        <v>430</v>
      </c>
      <c r="C4122" s="1">
        <f t="shared" si="64"/>
        <v>43191</v>
      </c>
      <c r="D4122" s="2" t="s">
        <v>1012</v>
      </c>
      <c r="E4122" s="1">
        <v>43104</v>
      </c>
      <c r="F4122" s="1">
        <v>43281</v>
      </c>
      <c r="G4122" t="s">
        <v>92</v>
      </c>
      <c r="H4122" t="s">
        <v>101</v>
      </c>
      <c r="I4122" t="s">
        <v>72</v>
      </c>
      <c r="J4122" t="s">
        <v>85</v>
      </c>
      <c r="K4122" t="s">
        <v>141</v>
      </c>
      <c r="L4122">
        <v>81</v>
      </c>
      <c r="M4122">
        <v>81</v>
      </c>
      <c r="N4122">
        <v>0</v>
      </c>
      <c r="O4122">
        <v>0</v>
      </c>
      <c r="P4122">
        <v>146</v>
      </c>
      <c r="Q4122">
        <v>0</v>
      </c>
      <c r="R4122">
        <v>3569</v>
      </c>
      <c r="S4122">
        <v>251</v>
      </c>
      <c r="T4122">
        <v>84</v>
      </c>
      <c r="U4122">
        <v>1720</v>
      </c>
      <c r="V4122">
        <v>0</v>
      </c>
      <c r="W4122">
        <v>0</v>
      </c>
      <c r="X4122">
        <v>1243</v>
      </c>
      <c r="Y4122">
        <v>0</v>
      </c>
      <c r="Z4122">
        <v>0</v>
      </c>
      <c r="AA4122">
        <v>0</v>
      </c>
      <c r="AB4122">
        <v>6867</v>
      </c>
      <c r="AC4122">
        <v>0</v>
      </c>
      <c r="AD4122">
        <v>932223</v>
      </c>
      <c r="AE4122">
        <v>0</v>
      </c>
      <c r="AF4122">
        <v>0</v>
      </c>
      <c r="AG4122">
        <v>0</v>
      </c>
      <c r="AH4122">
        <v>0</v>
      </c>
      <c r="AI4122">
        <v>0</v>
      </c>
      <c r="AJ4122">
        <v>0</v>
      </c>
      <c r="AK4122">
        <v>0</v>
      </c>
      <c r="AL4122">
        <v>0</v>
      </c>
      <c r="AM4122">
        <v>6839275</v>
      </c>
      <c r="AN4122">
        <v>615145</v>
      </c>
      <c r="AO4122">
        <v>183833</v>
      </c>
      <c r="AP4122">
        <v>3371002</v>
      </c>
      <c r="AQ4122">
        <v>0</v>
      </c>
      <c r="AR4122">
        <v>0</v>
      </c>
      <c r="AS4122">
        <v>3489769</v>
      </c>
      <c r="AT4122">
        <v>0</v>
      </c>
      <c r="AU4122">
        <v>0</v>
      </c>
      <c r="AV4122">
        <v>0</v>
      </c>
      <c r="AW4122">
        <v>14499024</v>
      </c>
      <c r="AX4122">
        <v>49508</v>
      </c>
      <c r="AY4122">
        <v>10867298</v>
      </c>
      <c r="AZ4122">
        <v>0</v>
      </c>
      <c r="BA4122">
        <v>0</v>
      </c>
      <c r="BB4122">
        <v>0</v>
      </c>
      <c r="BC4122">
        <v>0</v>
      </c>
      <c r="BD4122">
        <v>0</v>
      </c>
      <c r="BE4122">
        <v>0</v>
      </c>
      <c r="BF4122">
        <v>113715</v>
      </c>
      <c r="BG4122">
        <v>7186152</v>
      </c>
      <c r="BH4122">
        <v>0</v>
      </c>
      <c r="BI4122">
        <v>0</v>
      </c>
      <c r="BJ4122">
        <v>0</v>
      </c>
      <c r="BK4122">
        <v>0</v>
      </c>
      <c r="BL4122">
        <v>0</v>
      </c>
      <c r="BM4122">
        <v>0</v>
      </c>
      <c r="BN4122">
        <v>0</v>
      </c>
      <c r="BO4122">
        <v>0</v>
      </c>
      <c r="BP4122">
        <v>0</v>
      </c>
      <c r="BQ4122">
        <v>0</v>
      </c>
      <c r="BR4122">
        <v>0</v>
      </c>
      <c r="BS4122">
        <v>0.90123456790123457</v>
      </c>
    </row>
    <row r="4123" spans="1:71" x14ac:dyDescent="0.25">
      <c r="A4123">
        <v>106361274</v>
      </c>
      <c r="B4123" t="s">
        <v>431</v>
      </c>
      <c r="C4123" s="1">
        <f t="shared" si="64"/>
        <v>43191</v>
      </c>
      <c r="D4123" s="2" t="s">
        <v>1012</v>
      </c>
      <c r="E4123" s="1">
        <v>43104</v>
      </c>
      <c r="F4123" s="1">
        <v>43281</v>
      </c>
      <c r="G4123" t="s">
        <v>111</v>
      </c>
      <c r="H4123" t="s">
        <v>101</v>
      </c>
      <c r="I4123" t="s">
        <v>72</v>
      </c>
      <c r="J4123" t="s">
        <v>85</v>
      </c>
      <c r="K4123" t="s">
        <v>432</v>
      </c>
      <c r="L4123">
        <v>91</v>
      </c>
      <c r="M4123">
        <v>91</v>
      </c>
      <c r="N4123">
        <v>0</v>
      </c>
      <c r="O4123">
        <v>11</v>
      </c>
      <c r="P4123">
        <v>145</v>
      </c>
      <c r="Q4123">
        <v>0</v>
      </c>
      <c r="R4123">
        <v>2273</v>
      </c>
      <c r="S4123">
        <v>961</v>
      </c>
      <c r="T4123">
        <v>112</v>
      </c>
      <c r="U4123">
        <v>2414</v>
      </c>
      <c r="V4123">
        <v>0</v>
      </c>
      <c r="W4123">
        <v>0</v>
      </c>
      <c r="X4123">
        <v>0</v>
      </c>
      <c r="Y4123">
        <v>0</v>
      </c>
      <c r="Z4123">
        <v>0</v>
      </c>
      <c r="AA4123">
        <v>691</v>
      </c>
      <c r="AB4123">
        <v>6451</v>
      </c>
      <c r="AC4123">
        <v>0</v>
      </c>
      <c r="AD4123">
        <v>271544</v>
      </c>
      <c r="AE4123">
        <v>0</v>
      </c>
      <c r="AF4123">
        <v>0</v>
      </c>
      <c r="AG4123">
        <v>0</v>
      </c>
      <c r="AH4123">
        <v>0</v>
      </c>
      <c r="AI4123">
        <v>0</v>
      </c>
      <c r="AJ4123">
        <v>0</v>
      </c>
      <c r="AK4123">
        <v>0</v>
      </c>
      <c r="AL4123">
        <v>0</v>
      </c>
      <c r="AM4123">
        <v>4349522</v>
      </c>
      <c r="AN4123">
        <v>2207385</v>
      </c>
      <c r="AO4123">
        <v>0</v>
      </c>
      <c r="AP4123">
        <v>4341408</v>
      </c>
      <c r="AQ4123">
        <v>0</v>
      </c>
      <c r="AR4123">
        <v>0</v>
      </c>
      <c r="AS4123">
        <v>0</v>
      </c>
      <c r="AT4123">
        <v>0</v>
      </c>
      <c r="AU4123">
        <v>0</v>
      </c>
      <c r="AV4123">
        <v>2574603</v>
      </c>
      <c r="AW4123">
        <v>13472918</v>
      </c>
      <c r="AX4123">
        <v>32911</v>
      </c>
      <c r="AY4123">
        <v>10046321</v>
      </c>
      <c r="AZ4123">
        <v>0</v>
      </c>
      <c r="BA4123">
        <v>0</v>
      </c>
      <c r="BB4123">
        <v>0</v>
      </c>
      <c r="BC4123">
        <v>0</v>
      </c>
      <c r="BD4123">
        <v>0</v>
      </c>
      <c r="BE4123">
        <v>0</v>
      </c>
      <c r="BF4123">
        <v>249407</v>
      </c>
      <c r="BG4123">
        <v>2409381</v>
      </c>
      <c r="BH4123">
        <v>0</v>
      </c>
      <c r="BI4123">
        <v>0</v>
      </c>
      <c r="BJ4123">
        <v>0</v>
      </c>
      <c r="BK4123">
        <v>0</v>
      </c>
      <c r="BL4123">
        <v>0</v>
      </c>
      <c r="BM4123">
        <v>0</v>
      </c>
      <c r="BN4123">
        <v>0</v>
      </c>
      <c r="BO4123">
        <v>0</v>
      </c>
      <c r="BP4123">
        <v>0</v>
      </c>
      <c r="BQ4123">
        <v>0</v>
      </c>
      <c r="BR4123">
        <v>0</v>
      </c>
      <c r="BS4123">
        <v>0.79670329670329665</v>
      </c>
    </row>
    <row r="4124" spans="1:71" x14ac:dyDescent="0.25">
      <c r="A4124">
        <v>106364188</v>
      </c>
      <c r="B4124" t="s">
        <v>433</v>
      </c>
      <c r="C4124" s="1">
        <f t="shared" si="64"/>
        <v>43191</v>
      </c>
      <c r="D4124" s="2" t="s">
        <v>1012</v>
      </c>
      <c r="E4124" s="1">
        <v>43104</v>
      </c>
      <c r="F4124" s="1">
        <v>43281</v>
      </c>
      <c r="G4124" t="s">
        <v>111</v>
      </c>
      <c r="H4124" t="s">
        <v>89</v>
      </c>
      <c r="I4124" t="s">
        <v>72</v>
      </c>
      <c r="J4124" t="s">
        <v>85</v>
      </c>
      <c r="K4124" t="s">
        <v>434</v>
      </c>
      <c r="L4124">
        <v>55</v>
      </c>
      <c r="M4124">
        <v>55</v>
      </c>
      <c r="N4124">
        <v>0</v>
      </c>
      <c r="O4124">
        <v>0</v>
      </c>
      <c r="P4124">
        <v>170</v>
      </c>
      <c r="Q4124">
        <v>0</v>
      </c>
      <c r="R4124">
        <v>2000</v>
      </c>
      <c r="S4124">
        <v>530</v>
      </c>
      <c r="T4124">
        <v>0</v>
      </c>
      <c r="U4124">
        <v>1222</v>
      </c>
      <c r="V4124">
        <v>0</v>
      </c>
      <c r="W4124">
        <v>0</v>
      </c>
      <c r="X4124">
        <v>15</v>
      </c>
      <c r="Y4124">
        <v>705</v>
      </c>
      <c r="Z4124">
        <v>0</v>
      </c>
      <c r="AA4124">
        <v>0</v>
      </c>
      <c r="AB4124">
        <v>4472</v>
      </c>
      <c r="AC4124">
        <v>0</v>
      </c>
      <c r="AD4124">
        <v>-357129</v>
      </c>
      <c r="AE4124">
        <v>0</v>
      </c>
      <c r="AF4124">
        <v>0</v>
      </c>
      <c r="AG4124">
        <v>0</v>
      </c>
      <c r="AH4124">
        <v>0</v>
      </c>
      <c r="AI4124">
        <v>0</v>
      </c>
      <c r="AJ4124">
        <v>0</v>
      </c>
      <c r="AK4124">
        <v>0</v>
      </c>
      <c r="AL4124">
        <v>0</v>
      </c>
      <c r="AM4124">
        <v>4128913</v>
      </c>
      <c r="AN4124">
        <v>1207661</v>
      </c>
      <c r="AO4124">
        <v>4925</v>
      </c>
      <c r="AP4124">
        <v>1782882</v>
      </c>
      <c r="AQ4124">
        <v>0</v>
      </c>
      <c r="AR4124">
        <v>0</v>
      </c>
      <c r="AS4124">
        <v>195754</v>
      </c>
      <c r="AT4124">
        <v>2501530</v>
      </c>
      <c r="AU4124">
        <v>0</v>
      </c>
      <c r="AV4124">
        <v>-1483</v>
      </c>
      <c r="AW4124">
        <v>9820182</v>
      </c>
      <c r="AX4124">
        <v>0</v>
      </c>
      <c r="AY4124">
        <v>10448798</v>
      </c>
      <c r="AZ4124">
        <v>0</v>
      </c>
      <c r="BA4124">
        <v>59993</v>
      </c>
      <c r="BB4124">
        <v>0</v>
      </c>
      <c r="BC4124">
        <v>0</v>
      </c>
      <c r="BD4124">
        <v>0</v>
      </c>
      <c r="BE4124">
        <v>0</v>
      </c>
      <c r="BF4124">
        <v>29897</v>
      </c>
      <c r="BG4124">
        <v>3469324</v>
      </c>
      <c r="BH4124">
        <v>0</v>
      </c>
      <c r="BI4124">
        <v>0</v>
      </c>
      <c r="BJ4124">
        <v>0</v>
      </c>
      <c r="BK4124">
        <v>0</v>
      </c>
      <c r="BL4124">
        <v>0</v>
      </c>
      <c r="BM4124">
        <v>0</v>
      </c>
      <c r="BN4124">
        <v>0</v>
      </c>
      <c r="BO4124">
        <v>0</v>
      </c>
      <c r="BP4124">
        <v>0</v>
      </c>
      <c r="BQ4124">
        <v>0</v>
      </c>
      <c r="BR4124">
        <v>0</v>
      </c>
      <c r="BS4124">
        <v>1.5454545454545454</v>
      </c>
    </row>
    <row r="4125" spans="1:71" x14ac:dyDescent="0.25">
      <c r="A4125">
        <v>106332172</v>
      </c>
      <c r="B4125" t="s">
        <v>435</v>
      </c>
      <c r="C4125" s="1">
        <f t="shared" si="64"/>
        <v>43191</v>
      </c>
      <c r="D4125" s="2" t="s">
        <v>1012</v>
      </c>
      <c r="E4125" s="1">
        <v>43104</v>
      </c>
      <c r="F4125" s="1">
        <v>43281</v>
      </c>
      <c r="G4125" t="s">
        <v>220</v>
      </c>
      <c r="H4125" t="s">
        <v>101</v>
      </c>
      <c r="I4125" t="s">
        <v>72</v>
      </c>
      <c r="J4125" t="s">
        <v>85</v>
      </c>
      <c r="K4125" t="s">
        <v>436</v>
      </c>
      <c r="L4125">
        <v>40</v>
      </c>
      <c r="M4125">
        <v>40</v>
      </c>
      <c r="N4125">
        <v>0</v>
      </c>
      <c r="O4125">
        <v>0</v>
      </c>
      <c r="P4125">
        <v>102</v>
      </c>
      <c r="Q4125">
        <v>0</v>
      </c>
      <c r="R4125">
        <v>1324</v>
      </c>
      <c r="S4125">
        <v>447</v>
      </c>
      <c r="T4125">
        <v>114</v>
      </c>
      <c r="U4125">
        <v>909</v>
      </c>
      <c r="V4125">
        <v>0</v>
      </c>
      <c r="W4125">
        <v>0</v>
      </c>
      <c r="X4125">
        <v>48</v>
      </c>
      <c r="Y4125">
        <v>315</v>
      </c>
      <c r="Z4125">
        <v>0</v>
      </c>
      <c r="AA4125">
        <v>0</v>
      </c>
      <c r="AB4125">
        <v>3157</v>
      </c>
      <c r="AC4125">
        <v>0</v>
      </c>
      <c r="AD4125">
        <v>27303</v>
      </c>
      <c r="AE4125">
        <v>0</v>
      </c>
      <c r="AF4125">
        <v>0</v>
      </c>
      <c r="AG4125">
        <v>0</v>
      </c>
      <c r="AH4125">
        <v>0</v>
      </c>
      <c r="AI4125">
        <v>0</v>
      </c>
      <c r="AJ4125">
        <v>0</v>
      </c>
      <c r="AK4125">
        <v>0</v>
      </c>
      <c r="AL4125">
        <v>0</v>
      </c>
      <c r="AM4125">
        <v>2720524</v>
      </c>
      <c r="AN4125">
        <v>936135</v>
      </c>
      <c r="AO4125">
        <v>191885</v>
      </c>
      <c r="AP4125">
        <v>1627531</v>
      </c>
      <c r="AQ4125">
        <v>0</v>
      </c>
      <c r="AR4125">
        <v>0</v>
      </c>
      <c r="AS4125">
        <v>366703</v>
      </c>
      <c r="AT4125">
        <v>865727</v>
      </c>
      <c r="AU4125">
        <v>0</v>
      </c>
      <c r="AV4125">
        <v>0</v>
      </c>
      <c r="AW4125">
        <v>6708505</v>
      </c>
      <c r="AX4125">
        <v>16168</v>
      </c>
      <c r="AY4125">
        <v>6588183</v>
      </c>
      <c r="AZ4125">
        <v>0</v>
      </c>
      <c r="BA4125">
        <v>0</v>
      </c>
      <c r="BB4125">
        <v>0</v>
      </c>
      <c r="BC4125">
        <v>0</v>
      </c>
      <c r="BD4125">
        <v>0</v>
      </c>
      <c r="BE4125">
        <v>0</v>
      </c>
      <c r="BF4125">
        <v>61405</v>
      </c>
      <c r="BG4125">
        <v>1412901</v>
      </c>
      <c r="BH4125">
        <v>0</v>
      </c>
      <c r="BI4125">
        <v>0</v>
      </c>
      <c r="BJ4125">
        <v>0</v>
      </c>
      <c r="BK4125">
        <v>0</v>
      </c>
      <c r="BL4125">
        <v>0</v>
      </c>
      <c r="BM4125">
        <v>0</v>
      </c>
      <c r="BN4125">
        <v>0</v>
      </c>
      <c r="BO4125">
        <v>0</v>
      </c>
      <c r="BP4125">
        <v>0</v>
      </c>
      <c r="BQ4125">
        <v>0</v>
      </c>
      <c r="BR4125">
        <v>0</v>
      </c>
      <c r="BS4125">
        <v>1.2749999999999999</v>
      </c>
    </row>
    <row r="4126" spans="1:71" x14ac:dyDescent="0.25">
      <c r="A4126">
        <v>106370721</v>
      </c>
      <c r="B4126" t="s">
        <v>437</v>
      </c>
      <c r="C4126" s="1">
        <f t="shared" si="64"/>
        <v>43191</v>
      </c>
      <c r="D4126" s="2" t="s">
        <v>1012</v>
      </c>
      <c r="E4126" s="1">
        <v>43104</v>
      </c>
      <c r="F4126" s="1">
        <v>43281</v>
      </c>
      <c r="G4126" t="s">
        <v>100</v>
      </c>
      <c r="H4126" t="s">
        <v>101</v>
      </c>
      <c r="I4126" t="s">
        <v>72</v>
      </c>
      <c r="J4126" t="s">
        <v>85</v>
      </c>
      <c r="K4126" t="s">
        <v>102</v>
      </c>
      <c r="L4126">
        <v>70</v>
      </c>
      <c r="M4126">
        <v>70</v>
      </c>
      <c r="N4126">
        <v>0</v>
      </c>
      <c r="O4126">
        <v>0</v>
      </c>
      <c r="P4126">
        <v>154</v>
      </c>
      <c r="Q4126">
        <v>154</v>
      </c>
      <c r="R4126">
        <v>2715</v>
      </c>
      <c r="S4126">
        <v>781</v>
      </c>
      <c r="T4126">
        <v>62</v>
      </c>
      <c r="U4126">
        <v>1188</v>
      </c>
      <c r="V4126">
        <v>0</v>
      </c>
      <c r="W4126">
        <v>0</v>
      </c>
      <c r="X4126">
        <v>813</v>
      </c>
      <c r="Y4126">
        <v>0</v>
      </c>
      <c r="Z4126">
        <v>0</v>
      </c>
      <c r="AA4126">
        <v>0</v>
      </c>
      <c r="AB4126">
        <v>5559</v>
      </c>
      <c r="AC4126">
        <v>5559</v>
      </c>
      <c r="AD4126">
        <v>307622</v>
      </c>
      <c r="AE4126">
        <v>0</v>
      </c>
      <c r="AF4126">
        <v>0</v>
      </c>
      <c r="AG4126">
        <v>0</v>
      </c>
      <c r="AH4126">
        <v>0</v>
      </c>
      <c r="AI4126">
        <v>0</v>
      </c>
      <c r="AJ4126">
        <v>0</v>
      </c>
      <c r="AK4126">
        <v>0</v>
      </c>
      <c r="AL4126">
        <v>0</v>
      </c>
      <c r="AM4126">
        <v>5282702</v>
      </c>
      <c r="AN4126">
        <v>1223989</v>
      </c>
      <c r="AO4126">
        <v>34613</v>
      </c>
      <c r="AP4126">
        <v>2342432</v>
      </c>
      <c r="AQ4126">
        <v>0</v>
      </c>
      <c r="AR4126">
        <v>0</v>
      </c>
      <c r="AS4126">
        <v>2067957</v>
      </c>
      <c r="AT4126">
        <v>0</v>
      </c>
      <c r="AU4126">
        <v>0</v>
      </c>
      <c r="AV4126">
        <v>0</v>
      </c>
      <c r="AW4126">
        <v>10951693</v>
      </c>
      <c r="AX4126">
        <v>-39875</v>
      </c>
      <c r="AY4126">
        <v>8471215</v>
      </c>
      <c r="AZ4126">
        <v>0</v>
      </c>
      <c r="BA4126">
        <v>0</v>
      </c>
      <c r="BB4126">
        <v>0</v>
      </c>
      <c r="BC4126">
        <v>0</v>
      </c>
      <c r="BD4126">
        <v>0</v>
      </c>
      <c r="BE4126">
        <v>0</v>
      </c>
      <c r="BF4126">
        <v>8517</v>
      </c>
      <c r="BG4126">
        <v>1585080</v>
      </c>
      <c r="BH4126">
        <v>0</v>
      </c>
      <c r="BI4126">
        <v>0</v>
      </c>
      <c r="BJ4126">
        <v>0</v>
      </c>
      <c r="BK4126">
        <v>0</v>
      </c>
      <c r="BL4126">
        <v>0</v>
      </c>
      <c r="BM4126">
        <v>0</v>
      </c>
      <c r="BN4126">
        <v>0</v>
      </c>
      <c r="BO4126">
        <v>0</v>
      </c>
      <c r="BP4126">
        <v>0</v>
      </c>
      <c r="BQ4126">
        <v>0</v>
      </c>
      <c r="BR4126">
        <v>0</v>
      </c>
      <c r="BS4126">
        <v>1.1000000000000001</v>
      </c>
    </row>
    <row r="4127" spans="1:71" x14ac:dyDescent="0.25">
      <c r="A4127">
        <v>106010887</v>
      </c>
      <c r="B4127" t="s">
        <v>438</v>
      </c>
      <c r="C4127" s="1">
        <f t="shared" si="64"/>
        <v>43191</v>
      </c>
      <c r="D4127" s="2" t="s">
        <v>1012</v>
      </c>
      <c r="E4127" s="1">
        <v>43104</v>
      </c>
      <c r="F4127" s="1">
        <v>43281</v>
      </c>
      <c r="G4127" t="s">
        <v>88</v>
      </c>
      <c r="H4127" t="s">
        <v>101</v>
      </c>
      <c r="I4127" t="s">
        <v>72</v>
      </c>
      <c r="J4127" t="s">
        <v>85</v>
      </c>
      <c r="K4127" t="s">
        <v>394</v>
      </c>
      <c r="L4127">
        <v>99</v>
      </c>
      <c r="M4127">
        <v>99</v>
      </c>
      <c r="N4127">
        <v>0</v>
      </c>
      <c r="O4127">
        <v>0</v>
      </c>
      <c r="P4127">
        <v>115</v>
      </c>
      <c r="Q4127">
        <v>0</v>
      </c>
      <c r="R4127">
        <v>1625</v>
      </c>
      <c r="S4127">
        <v>1196</v>
      </c>
      <c r="T4127">
        <v>778</v>
      </c>
      <c r="U4127">
        <v>2233</v>
      </c>
      <c r="V4127">
        <v>0</v>
      </c>
      <c r="W4127">
        <v>0</v>
      </c>
      <c r="X4127">
        <v>0</v>
      </c>
      <c r="Y4127">
        <v>1309</v>
      </c>
      <c r="Z4127">
        <v>0</v>
      </c>
      <c r="AA4127">
        <v>0</v>
      </c>
      <c r="AB4127">
        <v>7141</v>
      </c>
      <c r="AC4127">
        <v>0</v>
      </c>
      <c r="AD4127">
        <v>47551</v>
      </c>
      <c r="AE4127">
        <v>0</v>
      </c>
      <c r="AF4127">
        <v>0</v>
      </c>
      <c r="AG4127">
        <v>0</v>
      </c>
      <c r="AH4127">
        <v>0</v>
      </c>
      <c r="AI4127">
        <v>0</v>
      </c>
      <c r="AJ4127">
        <v>0</v>
      </c>
      <c r="AK4127">
        <v>0</v>
      </c>
      <c r="AL4127">
        <v>0</v>
      </c>
      <c r="AM4127">
        <v>3822555</v>
      </c>
      <c r="AN4127">
        <v>2641835</v>
      </c>
      <c r="AO4127">
        <v>1572098</v>
      </c>
      <c r="AP4127">
        <v>5342699</v>
      </c>
      <c r="AQ4127">
        <v>0</v>
      </c>
      <c r="AR4127">
        <v>0</v>
      </c>
      <c r="AS4127">
        <v>0</v>
      </c>
      <c r="AT4127">
        <v>2925435</v>
      </c>
      <c r="AU4127">
        <v>0</v>
      </c>
      <c r="AV4127">
        <v>0</v>
      </c>
      <c r="AW4127">
        <v>16304622</v>
      </c>
      <c r="AX4127">
        <v>44471</v>
      </c>
      <c r="AY4127">
        <v>11373280</v>
      </c>
      <c r="AZ4127">
        <v>0</v>
      </c>
      <c r="BA4127">
        <v>0</v>
      </c>
      <c r="BB4127">
        <v>0</v>
      </c>
      <c r="BC4127">
        <v>0</v>
      </c>
      <c r="BD4127">
        <v>0</v>
      </c>
      <c r="BE4127">
        <v>0</v>
      </c>
      <c r="BF4127">
        <v>542514</v>
      </c>
      <c r="BG4127">
        <v>3766767</v>
      </c>
      <c r="BH4127">
        <v>0</v>
      </c>
      <c r="BI4127">
        <v>0</v>
      </c>
      <c r="BJ4127">
        <v>0</v>
      </c>
      <c r="BK4127">
        <v>0</v>
      </c>
      <c r="BL4127">
        <v>0</v>
      </c>
      <c r="BM4127">
        <v>0</v>
      </c>
      <c r="BN4127">
        <v>0</v>
      </c>
      <c r="BO4127">
        <v>0</v>
      </c>
      <c r="BP4127">
        <v>0</v>
      </c>
      <c r="BQ4127">
        <v>0</v>
      </c>
      <c r="BR4127">
        <v>0</v>
      </c>
      <c r="BS4127">
        <v>0.58080808080808077</v>
      </c>
    </row>
    <row r="4128" spans="1:71" x14ac:dyDescent="0.25">
      <c r="A4128">
        <v>106190196</v>
      </c>
      <c r="B4128" t="s">
        <v>439</v>
      </c>
      <c r="C4128" s="1">
        <f t="shared" si="64"/>
        <v>43191</v>
      </c>
      <c r="D4128" s="2" t="s">
        <v>1012</v>
      </c>
      <c r="E4128" s="1">
        <v>43104</v>
      </c>
      <c r="F4128" s="1">
        <v>43281</v>
      </c>
      <c r="G4128" t="s">
        <v>92</v>
      </c>
      <c r="H4128" t="s">
        <v>101</v>
      </c>
      <c r="I4128" t="s">
        <v>72</v>
      </c>
      <c r="J4128" t="s">
        <v>85</v>
      </c>
      <c r="K4128" t="s">
        <v>440</v>
      </c>
      <c r="L4128">
        <v>54</v>
      </c>
      <c r="M4128">
        <v>54</v>
      </c>
      <c r="N4128">
        <v>0</v>
      </c>
      <c r="O4128">
        <v>0</v>
      </c>
      <c r="P4128">
        <v>118</v>
      </c>
      <c r="Q4128">
        <v>0</v>
      </c>
      <c r="R4128">
        <v>2462</v>
      </c>
      <c r="S4128">
        <v>229</v>
      </c>
      <c r="T4128">
        <v>8</v>
      </c>
      <c r="U4128">
        <v>1228</v>
      </c>
      <c r="V4128">
        <v>0</v>
      </c>
      <c r="W4128">
        <v>0</v>
      </c>
      <c r="X4128">
        <v>446</v>
      </c>
      <c r="Y4128">
        <v>0</v>
      </c>
      <c r="Z4128">
        <v>0</v>
      </c>
      <c r="AA4128">
        <v>0</v>
      </c>
      <c r="AB4128">
        <v>4373</v>
      </c>
      <c r="AC4128">
        <v>0</v>
      </c>
      <c r="AD4128">
        <v>540727</v>
      </c>
      <c r="AE4128">
        <v>0</v>
      </c>
      <c r="AF4128">
        <v>0</v>
      </c>
      <c r="AG4128">
        <v>0</v>
      </c>
      <c r="AH4128">
        <v>0</v>
      </c>
      <c r="AI4128">
        <v>0</v>
      </c>
      <c r="AJ4128">
        <v>0</v>
      </c>
      <c r="AK4128">
        <v>0</v>
      </c>
      <c r="AL4128">
        <v>0</v>
      </c>
      <c r="AM4128">
        <v>4439691</v>
      </c>
      <c r="AN4128">
        <v>497670</v>
      </c>
      <c r="AO4128">
        <v>0</v>
      </c>
      <c r="AP4128">
        <v>2329739</v>
      </c>
      <c r="AQ4128">
        <v>0</v>
      </c>
      <c r="AR4128">
        <v>0</v>
      </c>
      <c r="AS4128">
        <v>1545013</v>
      </c>
      <c r="AT4128">
        <v>0</v>
      </c>
      <c r="AU4128">
        <v>0</v>
      </c>
      <c r="AV4128">
        <v>0</v>
      </c>
      <c r="AW4128">
        <v>8812113</v>
      </c>
      <c r="AX4128">
        <v>102450</v>
      </c>
      <c r="AY4128">
        <v>6828164</v>
      </c>
      <c r="AZ4128">
        <v>0</v>
      </c>
      <c r="BA4128">
        <v>0</v>
      </c>
      <c r="BB4128">
        <v>0</v>
      </c>
      <c r="BC4128">
        <v>0</v>
      </c>
      <c r="BD4128">
        <v>0</v>
      </c>
      <c r="BE4128">
        <v>0</v>
      </c>
      <c r="BF4128">
        <v>89558</v>
      </c>
      <c r="BG4128">
        <v>1137535</v>
      </c>
      <c r="BH4128">
        <v>0</v>
      </c>
      <c r="BI4128">
        <v>0</v>
      </c>
      <c r="BJ4128">
        <v>0</v>
      </c>
      <c r="BK4128">
        <v>0</v>
      </c>
      <c r="BL4128">
        <v>0</v>
      </c>
      <c r="BM4128">
        <v>0</v>
      </c>
      <c r="BN4128">
        <v>0</v>
      </c>
      <c r="BO4128">
        <v>0</v>
      </c>
      <c r="BP4128">
        <v>0</v>
      </c>
      <c r="BQ4128">
        <v>0</v>
      </c>
      <c r="BR4128">
        <v>0</v>
      </c>
      <c r="BS4128">
        <v>1.0925925925925926</v>
      </c>
    </row>
    <row r="4129" spans="1:71" x14ac:dyDescent="0.25">
      <c r="A4129">
        <v>106301380</v>
      </c>
      <c r="B4129" t="s">
        <v>441</v>
      </c>
      <c r="C4129" s="1">
        <f t="shared" si="64"/>
        <v>43191</v>
      </c>
      <c r="D4129" s="2" t="s">
        <v>1012</v>
      </c>
      <c r="E4129" s="1">
        <v>43104</v>
      </c>
      <c r="F4129" s="1">
        <v>43281</v>
      </c>
      <c r="G4129" t="s">
        <v>83</v>
      </c>
      <c r="H4129" t="s">
        <v>101</v>
      </c>
      <c r="I4129" t="s">
        <v>72</v>
      </c>
      <c r="J4129" t="s">
        <v>85</v>
      </c>
      <c r="K4129" t="s">
        <v>442</v>
      </c>
      <c r="L4129">
        <v>109</v>
      </c>
      <c r="M4129">
        <v>109</v>
      </c>
      <c r="N4129">
        <v>0</v>
      </c>
      <c r="O4129">
        <v>3</v>
      </c>
      <c r="P4129">
        <v>216</v>
      </c>
      <c r="Q4129">
        <v>0</v>
      </c>
      <c r="R4129">
        <v>5081</v>
      </c>
      <c r="S4129">
        <v>1245</v>
      </c>
      <c r="T4129">
        <v>0</v>
      </c>
      <c r="U4129">
        <v>913</v>
      </c>
      <c r="V4129">
        <v>0</v>
      </c>
      <c r="W4129">
        <v>0</v>
      </c>
      <c r="X4129">
        <v>0</v>
      </c>
      <c r="Y4129">
        <v>1293</v>
      </c>
      <c r="Z4129">
        <v>0</v>
      </c>
      <c r="AA4129">
        <v>17</v>
      </c>
      <c r="AB4129">
        <v>8549</v>
      </c>
      <c r="AC4129">
        <v>0</v>
      </c>
      <c r="AD4129">
        <v>0</v>
      </c>
      <c r="AE4129">
        <v>0</v>
      </c>
      <c r="AF4129">
        <v>0</v>
      </c>
      <c r="AG4129">
        <v>0</v>
      </c>
      <c r="AH4129">
        <v>0</v>
      </c>
      <c r="AI4129">
        <v>0</v>
      </c>
      <c r="AJ4129">
        <v>0</v>
      </c>
      <c r="AK4129">
        <v>0</v>
      </c>
      <c r="AL4129">
        <v>0</v>
      </c>
      <c r="AM4129">
        <v>9314233</v>
      </c>
      <c r="AN4129">
        <v>2303490</v>
      </c>
      <c r="AO4129">
        <v>0</v>
      </c>
      <c r="AP4129">
        <v>1624687</v>
      </c>
      <c r="AQ4129">
        <v>0</v>
      </c>
      <c r="AR4129">
        <v>0</v>
      </c>
      <c r="AS4129">
        <v>0</v>
      </c>
      <c r="AT4129">
        <v>6070349</v>
      </c>
      <c r="AU4129">
        <v>0</v>
      </c>
      <c r="AV4129">
        <v>0</v>
      </c>
      <c r="AW4129">
        <v>19312759</v>
      </c>
      <c r="AX4129">
        <v>32998</v>
      </c>
      <c r="AY4129">
        <v>17117422</v>
      </c>
      <c r="AZ4129">
        <v>0</v>
      </c>
      <c r="BA4129">
        <v>0</v>
      </c>
      <c r="BB4129">
        <v>0</v>
      </c>
      <c r="BC4129">
        <v>0</v>
      </c>
      <c r="BD4129">
        <v>0</v>
      </c>
      <c r="BE4129">
        <v>0</v>
      </c>
      <c r="BF4129">
        <v>164992</v>
      </c>
      <c r="BG4129">
        <v>1469669</v>
      </c>
      <c r="BH4129">
        <v>0</v>
      </c>
      <c r="BI4129">
        <v>0</v>
      </c>
      <c r="BJ4129">
        <v>0</v>
      </c>
      <c r="BK4129">
        <v>0</v>
      </c>
      <c r="BL4129">
        <v>0</v>
      </c>
      <c r="BM4129">
        <v>0</v>
      </c>
      <c r="BN4129">
        <v>0</v>
      </c>
      <c r="BO4129">
        <v>0</v>
      </c>
      <c r="BP4129">
        <v>0</v>
      </c>
      <c r="BQ4129">
        <v>0</v>
      </c>
      <c r="BR4129">
        <v>0</v>
      </c>
      <c r="BS4129">
        <v>0.99082568807339455</v>
      </c>
    </row>
    <row r="4130" spans="1:71" x14ac:dyDescent="0.25">
      <c r="A4130">
        <v>106194981</v>
      </c>
      <c r="B4130" t="s">
        <v>443</v>
      </c>
      <c r="C4130" s="1">
        <f t="shared" si="64"/>
        <v>43191</v>
      </c>
      <c r="D4130" s="2" t="s">
        <v>1012</v>
      </c>
      <c r="E4130" s="1">
        <v>43104</v>
      </c>
      <c r="F4130" s="1">
        <v>43281</v>
      </c>
      <c r="G4130" t="s">
        <v>92</v>
      </c>
      <c r="H4130" t="s">
        <v>101</v>
      </c>
      <c r="I4130" t="s">
        <v>155</v>
      </c>
      <c r="J4130" t="s">
        <v>85</v>
      </c>
      <c r="K4130" t="s">
        <v>204</v>
      </c>
      <c r="L4130">
        <v>16</v>
      </c>
      <c r="M4130">
        <v>16</v>
      </c>
      <c r="N4130">
        <v>0</v>
      </c>
      <c r="O4130">
        <v>0</v>
      </c>
      <c r="P4130">
        <v>21</v>
      </c>
      <c r="Q4130">
        <v>0</v>
      </c>
      <c r="R4130">
        <v>0</v>
      </c>
      <c r="S4130">
        <v>0</v>
      </c>
      <c r="T4130">
        <v>0</v>
      </c>
      <c r="U4130">
        <v>0</v>
      </c>
      <c r="V4130">
        <v>70</v>
      </c>
      <c r="W4130">
        <v>0</v>
      </c>
      <c r="X4130">
        <v>1379</v>
      </c>
      <c r="Y4130">
        <v>0</v>
      </c>
      <c r="Z4130">
        <v>0</v>
      </c>
      <c r="AA4130">
        <v>0</v>
      </c>
      <c r="AB4130">
        <v>1449</v>
      </c>
      <c r="AC4130">
        <v>0</v>
      </c>
      <c r="AD4130">
        <v>0</v>
      </c>
      <c r="AE4130">
        <v>0</v>
      </c>
      <c r="AF4130">
        <v>0</v>
      </c>
      <c r="AG4130">
        <v>0</v>
      </c>
      <c r="AH4130">
        <v>0</v>
      </c>
      <c r="AI4130">
        <v>0</v>
      </c>
      <c r="AJ4130">
        <v>0</v>
      </c>
      <c r="AK4130">
        <v>0</v>
      </c>
      <c r="AL4130">
        <v>0</v>
      </c>
      <c r="AM4130">
        <v>0</v>
      </c>
      <c r="AN4130">
        <v>0</v>
      </c>
      <c r="AO4130">
        <v>0</v>
      </c>
      <c r="AP4130">
        <v>0</v>
      </c>
      <c r="AQ4130">
        <v>38743</v>
      </c>
      <c r="AR4130">
        <v>0</v>
      </c>
      <c r="AS4130">
        <v>763238</v>
      </c>
      <c r="AT4130">
        <v>0</v>
      </c>
      <c r="AU4130">
        <v>0</v>
      </c>
      <c r="AV4130">
        <v>0</v>
      </c>
      <c r="AW4130">
        <v>801981</v>
      </c>
      <c r="AX4130">
        <v>0</v>
      </c>
      <c r="AY4130">
        <v>800148</v>
      </c>
      <c r="AZ4130">
        <v>0</v>
      </c>
      <c r="BA4130">
        <v>0</v>
      </c>
      <c r="BB4130">
        <v>0</v>
      </c>
      <c r="BC4130">
        <v>0</v>
      </c>
      <c r="BD4130">
        <v>0</v>
      </c>
      <c r="BE4130">
        <v>0</v>
      </c>
      <c r="BF4130">
        <v>0</v>
      </c>
      <c r="BG4130">
        <v>4922</v>
      </c>
      <c r="BH4130">
        <v>0</v>
      </c>
      <c r="BI4130">
        <v>0</v>
      </c>
      <c r="BJ4130">
        <v>0</v>
      </c>
      <c r="BK4130">
        <v>0</v>
      </c>
      <c r="BL4130">
        <v>0</v>
      </c>
      <c r="BM4130">
        <v>0</v>
      </c>
      <c r="BN4130">
        <v>0</v>
      </c>
      <c r="BO4130">
        <v>0</v>
      </c>
      <c r="BP4130">
        <v>0</v>
      </c>
      <c r="BQ4130">
        <v>0</v>
      </c>
      <c r="BR4130">
        <v>0</v>
      </c>
      <c r="BS4130">
        <v>0.65625</v>
      </c>
    </row>
    <row r="4131" spans="1:71" x14ac:dyDescent="0.25">
      <c r="A4131">
        <v>106301234</v>
      </c>
      <c r="B4131" t="s">
        <v>444</v>
      </c>
      <c r="C4131" s="1">
        <f t="shared" si="64"/>
        <v>43191</v>
      </c>
      <c r="D4131" s="2" t="s">
        <v>1012</v>
      </c>
      <c r="E4131" s="1">
        <v>43104</v>
      </c>
      <c r="F4131" s="1">
        <v>43281</v>
      </c>
      <c r="G4131" t="s">
        <v>83</v>
      </c>
      <c r="H4131" t="s">
        <v>101</v>
      </c>
      <c r="I4131" t="s">
        <v>72</v>
      </c>
      <c r="J4131" t="s">
        <v>85</v>
      </c>
      <c r="K4131" t="s">
        <v>445</v>
      </c>
      <c r="L4131">
        <v>141</v>
      </c>
      <c r="M4131">
        <v>141</v>
      </c>
      <c r="N4131">
        <v>0</v>
      </c>
      <c r="O4131">
        <v>19</v>
      </c>
      <c r="P4131">
        <v>787</v>
      </c>
      <c r="Q4131">
        <v>0</v>
      </c>
      <c r="R4131">
        <v>2041</v>
      </c>
      <c r="S4131">
        <v>455</v>
      </c>
      <c r="T4131">
        <v>378</v>
      </c>
      <c r="U4131">
        <v>410</v>
      </c>
      <c r="V4131">
        <v>0</v>
      </c>
      <c r="W4131">
        <v>0</v>
      </c>
      <c r="X4131">
        <v>134</v>
      </c>
      <c r="Y4131">
        <v>127</v>
      </c>
      <c r="Z4131">
        <v>0</v>
      </c>
      <c r="AA4131">
        <v>7</v>
      </c>
      <c r="AB4131">
        <v>3552</v>
      </c>
      <c r="AC4131">
        <v>0</v>
      </c>
      <c r="AD4131">
        <v>776605</v>
      </c>
      <c r="AE4131">
        <v>0</v>
      </c>
      <c r="AF4131">
        <v>0</v>
      </c>
      <c r="AG4131">
        <v>0</v>
      </c>
      <c r="AH4131">
        <v>0</v>
      </c>
      <c r="AI4131">
        <v>0</v>
      </c>
      <c r="AJ4131">
        <v>0</v>
      </c>
      <c r="AK4131">
        <v>0</v>
      </c>
      <c r="AL4131">
        <v>0</v>
      </c>
      <c r="AM4131">
        <v>5161488</v>
      </c>
      <c r="AN4131">
        <v>1503913</v>
      </c>
      <c r="AO4131">
        <v>1581899</v>
      </c>
      <c r="AP4131">
        <v>2586324</v>
      </c>
      <c r="AQ4131">
        <v>0</v>
      </c>
      <c r="AR4131">
        <v>0</v>
      </c>
      <c r="AS4131">
        <v>2145360</v>
      </c>
      <c r="AT4131">
        <v>359023</v>
      </c>
      <c r="AU4131">
        <v>0</v>
      </c>
      <c r="AV4131">
        <v>14749</v>
      </c>
      <c r="AW4131">
        <v>13352756</v>
      </c>
      <c r="AX4131">
        <v>-40488</v>
      </c>
      <c r="AY4131">
        <v>14689619</v>
      </c>
      <c r="AZ4131">
        <v>0</v>
      </c>
      <c r="BA4131">
        <v>0</v>
      </c>
      <c r="BB4131">
        <v>0</v>
      </c>
      <c r="BC4131">
        <v>0</v>
      </c>
      <c r="BD4131">
        <v>0</v>
      </c>
      <c r="BE4131">
        <v>0</v>
      </c>
      <c r="BF4131">
        <v>621827</v>
      </c>
      <c r="BG4131">
        <v>36080852</v>
      </c>
      <c r="BH4131">
        <v>0</v>
      </c>
      <c r="BI4131">
        <v>0</v>
      </c>
      <c r="BJ4131">
        <v>0</v>
      </c>
      <c r="BK4131">
        <v>0</v>
      </c>
      <c r="BL4131">
        <v>0</v>
      </c>
      <c r="BM4131">
        <v>0</v>
      </c>
      <c r="BN4131">
        <v>0</v>
      </c>
      <c r="BO4131">
        <v>0</v>
      </c>
      <c r="BP4131">
        <v>0</v>
      </c>
      <c r="BQ4131">
        <v>0</v>
      </c>
      <c r="BR4131">
        <v>0</v>
      </c>
      <c r="BS4131">
        <v>2.7907801418439715</v>
      </c>
    </row>
    <row r="4132" spans="1:71" x14ac:dyDescent="0.25">
      <c r="A4132">
        <v>106191227</v>
      </c>
      <c r="B4132" t="s">
        <v>446</v>
      </c>
      <c r="C4132" s="1">
        <f t="shared" si="64"/>
        <v>43191</v>
      </c>
      <c r="D4132" s="2" t="s">
        <v>1012</v>
      </c>
      <c r="E4132" s="1">
        <v>43104</v>
      </c>
      <c r="F4132" s="1">
        <v>43281</v>
      </c>
      <c r="G4132" t="s">
        <v>92</v>
      </c>
      <c r="H4132" t="s">
        <v>112</v>
      </c>
      <c r="I4132" t="s">
        <v>72</v>
      </c>
      <c r="J4132" t="s">
        <v>113</v>
      </c>
      <c r="K4132" t="s">
        <v>237</v>
      </c>
      <c r="L4132">
        <v>426</v>
      </c>
      <c r="M4132">
        <v>373</v>
      </c>
      <c r="N4132">
        <v>0</v>
      </c>
      <c r="O4132">
        <v>35</v>
      </c>
      <c r="P4132">
        <v>4435</v>
      </c>
      <c r="Q4132">
        <v>0</v>
      </c>
      <c r="R4132">
        <v>2940</v>
      </c>
      <c r="S4132">
        <v>878</v>
      </c>
      <c r="T4132">
        <v>9568</v>
      </c>
      <c r="U4132">
        <v>9735</v>
      </c>
      <c r="V4132">
        <v>397</v>
      </c>
      <c r="W4132">
        <v>0</v>
      </c>
      <c r="X4132">
        <v>1368</v>
      </c>
      <c r="Y4132">
        <v>509</v>
      </c>
      <c r="Z4132">
        <v>0</v>
      </c>
      <c r="AA4132">
        <v>153</v>
      </c>
      <c r="AB4132">
        <v>25548</v>
      </c>
      <c r="AC4132">
        <v>0</v>
      </c>
      <c r="AD4132">
        <v>525733</v>
      </c>
      <c r="AE4132">
        <v>-61516321</v>
      </c>
      <c r="AF4132">
        <v>0</v>
      </c>
      <c r="AG4132">
        <v>0</v>
      </c>
      <c r="AH4132">
        <v>0</v>
      </c>
      <c r="AI4132">
        <v>20855621</v>
      </c>
      <c r="AJ4132">
        <v>0</v>
      </c>
      <c r="AK4132">
        <v>4294943</v>
      </c>
      <c r="AL4132">
        <v>25150564</v>
      </c>
      <c r="AM4132">
        <v>19317327</v>
      </c>
      <c r="AN4132">
        <v>4810991</v>
      </c>
      <c r="AO4132">
        <v>124846171</v>
      </c>
      <c r="AP4132">
        <v>140982578</v>
      </c>
      <c r="AQ4132">
        <v>9103777</v>
      </c>
      <c r="AR4132">
        <v>0</v>
      </c>
      <c r="AS4132">
        <v>8877666</v>
      </c>
      <c r="AT4132">
        <v>9067028</v>
      </c>
      <c r="AU4132">
        <v>0</v>
      </c>
      <c r="AV4132">
        <v>1657083</v>
      </c>
      <c r="AW4132">
        <v>318662621</v>
      </c>
      <c r="AX4132">
        <v>32104791</v>
      </c>
      <c r="AY4132">
        <v>278229965</v>
      </c>
      <c r="AZ4132">
        <v>11120207</v>
      </c>
      <c r="BA4132">
        <v>1353005</v>
      </c>
      <c r="BB4132">
        <v>0</v>
      </c>
      <c r="BC4132">
        <v>0</v>
      </c>
      <c r="BD4132">
        <v>0</v>
      </c>
      <c r="BE4132">
        <v>0</v>
      </c>
      <c r="BF4132">
        <v>12984111</v>
      </c>
      <c r="BG4132">
        <v>417393514</v>
      </c>
      <c r="BH4132">
        <v>76947084</v>
      </c>
      <c r="BI4132">
        <v>0</v>
      </c>
      <c r="BJ4132">
        <v>0</v>
      </c>
      <c r="BK4132">
        <v>0</v>
      </c>
      <c r="BL4132">
        <v>0</v>
      </c>
      <c r="BM4132">
        <v>0</v>
      </c>
      <c r="BN4132">
        <v>0</v>
      </c>
      <c r="BO4132">
        <v>0</v>
      </c>
      <c r="BP4132">
        <v>0</v>
      </c>
      <c r="BQ4132">
        <v>0</v>
      </c>
      <c r="BR4132">
        <v>0</v>
      </c>
      <c r="BS4132">
        <v>5.5506883604505628</v>
      </c>
    </row>
    <row r="4133" spans="1:71" x14ac:dyDescent="0.25">
      <c r="A4133">
        <v>106191231</v>
      </c>
      <c r="B4133" t="s">
        <v>447</v>
      </c>
      <c r="C4133" s="1">
        <f t="shared" si="64"/>
        <v>43191</v>
      </c>
      <c r="D4133" s="2" t="s">
        <v>1012</v>
      </c>
      <c r="E4133" s="1">
        <v>43104</v>
      </c>
      <c r="F4133" s="1">
        <v>43281</v>
      </c>
      <c r="G4133" t="s">
        <v>92</v>
      </c>
      <c r="H4133" t="s">
        <v>112</v>
      </c>
      <c r="I4133" t="s">
        <v>72</v>
      </c>
      <c r="J4133" t="s">
        <v>113</v>
      </c>
      <c r="K4133" t="s">
        <v>448</v>
      </c>
      <c r="L4133">
        <v>260</v>
      </c>
      <c r="M4133">
        <v>198</v>
      </c>
      <c r="N4133">
        <v>0</v>
      </c>
      <c r="O4133">
        <v>1</v>
      </c>
      <c r="P4133">
        <v>2852</v>
      </c>
      <c r="Q4133">
        <v>0</v>
      </c>
      <c r="R4133">
        <v>2271</v>
      </c>
      <c r="S4133">
        <v>472</v>
      </c>
      <c r="T4133">
        <v>6329</v>
      </c>
      <c r="U4133">
        <v>5737</v>
      </c>
      <c r="V4133">
        <v>736</v>
      </c>
      <c r="W4133">
        <v>0</v>
      </c>
      <c r="X4133">
        <v>378</v>
      </c>
      <c r="Y4133">
        <v>191</v>
      </c>
      <c r="Z4133">
        <v>0</v>
      </c>
      <c r="AA4133">
        <v>6</v>
      </c>
      <c r="AB4133">
        <v>16120</v>
      </c>
      <c r="AC4133">
        <v>0</v>
      </c>
      <c r="AD4133">
        <v>31946</v>
      </c>
      <c r="AE4133">
        <v>-29259649</v>
      </c>
      <c r="AF4133">
        <v>0</v>
      </c>
      <c r="AG4133">
        <v>0</v>
      </c>
      <c r="AH4133">
        <v>0</v>
      </c>
      <c r="AI4133">
        <v>7673157</v>
      </c>
      <c r="AJ4133">
        <v>0</v>
      </c>
      <c r="AK4133">
        <v>5645870</v>
      </c>
      <c r="AL4133">
        <v>13319027</v>
      </c>
      <c r="AM4133">
        <v>5484721</v>
      </c>
      <c r="AN4133">
        <v>951583</v>
      </c>
      <c r="AO4133">
        <v>42302678</v>
      </c>
      <c r="AP4133">
        <v>41137403</v>
      </c>
      <c r="AQ4133">
        <v>237504</v>
      </c>
      <c r="AR4133">
        <v>0</v>
      </c>
      <c r="AS4133">
        <v>4570199</v>
      </c>
      <c r="AT4133">
        <v>6610236</v>
      </c>
      <c r="AU4133">
        <v>0</v>
      </c>
      <c r="AV4133">
        <v>295250</v>
      </c>
      <c r="AW4133">
        <v>101589574</v>
      </c>
      <c r="AX4133">
        <v>27462143</v>
      </c>
      <c r="AY4133">
        <v>167961742</v>
      </c>
      <c r="AZ4133">
        <v>18217542</v>
      </c>
      <c r="BA4133">
        <v>57440857</v>
      </c>
      <c r="BB4133">
        <v>0</v>
      </c>
      <c r="BC4133">
        <v>0</v>
      </c>
      <c r="BD4133">
        <v>0</v>
      </c>
      <c r="BE4133">
        <v>0</v>
      </c>
      <c r="BF4133">
        <v>7992336</v>
      </c>
      <c r="BG4133">
        <v>101619547</v>
      </c>
      <c r="BH4133">
        <v>32772505</v>
      </c>
      <c r="BI4133">
        <v>0</v>
      </c>
      <c r="BJ4133">
        <v>0</v>
      </c>
      <c r="BK4133">
        <v>0</v>
      </c>
      <c r="BL4133">
        <v>0</v>
      </c>
      <c r="BM4133">
        <v>0</v>
      </c>
      <c r="BN4133">
        <v>0</v>
      </c>
      <c r="BO4133">
        <v>0</v>
      </c>
      <c r="BP4133">
        <v>0</v>
      </c>
      <c r="BQ4133">
        <v>0</v>
      </c>
      <c r="BR4133">
        <v>0</v>
      </c>
      <c r="BS4133">
        <v>6.2270742358078603</v>
      </c>
    </row>
    <row r="4134" spans="1:71" x14ac:dyDescent="0.25">
      <c r="A4134">
        <v>106191306</v>
      </c>
      <c r="B4134" t="s">
        <v>875</v>
      </c>
      <c r="C4134" s="1">
        <f t="shared" si="64"/>
        <v>43191</v>
      </c>
      <c r="D4134" s="2" t="s">
        <v>1012</v>
      </c>
      <c r="E4134" s="1">
        <v>43104</v>
      </c>
      <c r="F4134" s="1">
        <v>43281</v>
      </c>
      <c r="G4134" t="s">
        <v>92</v>
      </c>
      <c r="H4134" t="s">
        <v>112</v>
      </c>
      <c r="I4134" t="s">
        <v>72</v>
      </c>
      <c r="J4134" t="s">
        <v>85</v>
      </c>
      <c r="K4134" t="s">
        <v>251</v>
      </c>
      <c r="L4134">
        <v>189</v>
      </c>
      <c r="M4134">
        <v>135</v>
      </c>
      <c r="N4134">
        <v>0</v>
      </c>
      <c r="O4134">
        <v>1</v>
      </c>
      <c r="P4134">
        <v>845</v>
      </c>
      <c r="Q4134">
        <v>0</v>
      </c>
      <c r="R4134">
        <v>946</v>
      </c>
      <c r="S4134">
        <v>103</v>
      </c>
      <c r="T4134">
        <v>3672</v>
      </c>
      <c r="U4134">
        <v>3027</v>
      </c>
      <c r="V4134">
        <v>825</v>
      </c>
      <c r="W4134">
        <v>0</v>
      </c>
      <c r="X4134">
        <v>848</v>
      </c>
      <c r="Y4134">
        <v>79</v>
      </c>
      <c r="Z4134">
        <v>0</v>
      </c>
      <c r="AA4134">
        <v>28</v>
      </c>
      <c r="AB4134">
        <v>9528</v>
      </c>
      <c r="AC4134">
        <v>0</v>
      </c>
      <c r="AD4134">
        <v>263103</v>
      </c>
      <c r="AE4134">
        <v>0</v>
      </c>
      <c r="AF4134">
        <v>0</v>
      </c>
      <c r="AG4134">
        <v>0</v>
      </c>
      <c r="AH4134">
        <v>0</v>
      </c>
      <c r="AI4134">
        <v>4636987</v>
      </c>
      <c r="AJ4134">
        <v>0</v>
      </c>
      <c r="AK4134">
        <v>51363</v>
      </c>
      <c r="AL4134">
        <v>4688350</v>
      </c>
      <c r="AM4134">
        <v>4511977</v>
      </c>
      <c r="AN4134">
        <v>127658</v>
      </c>
      <c r="AO4134">
        <v>8949798</v>
      </c>
      <c r="AP4134">
        <v>32459899</v>
      </c>
      <c r="AQ4134">
        <v>0</v>
      </c>
      <c r="AR4134">
        <v>0</v>
      </c>
      <c r="AS4134">
        <v>760522</v>
      </c>
      <c r="AT4134">
        <v>889265</v>
      </c>
      <c r="AU4134">
        <v>0</v>
      </c>
      <c r="AV4134">
        <v>88787</v>
      </c>
      <c r="AW4134">
        <v>47787906</v>
      </c>
      <c r="AX4134">
        <v>8837975</v>
      </c>
      <c r="AY4134">
        <v>81310530</v>
      </c>
      <c r="AZ4134">
        <v>0</v>
      </c>
      <c r="BA4134">
        <v>23864727</v>
      </c>
      <c r="BB4134">
        <v>0</v>
      </c>
      <c r="BC4134">
        <v>0</v>
      </c>
      <c r="BD4134">
        <v>0</v>
      </c>
      <c r="BE4134">
        <v>0</v>
      </c>
      <c r="BF4134">
        <v>5791917</v>
      </c>
      <c r="BG4134">
        <v>97369851</v>
      </c>
      <c r="BH4134">
        <v>34701126</v>
      </c>
      <c r="BI4134">
        <v>0</v>
      </c>
      <c r="BJ4134">
        <v>0</v>
      </c>
      <c r="BK4134">
        <v>0</v>
      </c>
      <c r="BL4134">
        <v>0</v>
      </c>
      <c r="BM4134">
        <v>0</v>
      </c>
      <c r="BN4134">
        <v>0</v>
      </c>
      <c r="BO4134">
        <v>0</v>
      </c>
      <c r="BP4134">
        <v>0</v>
      </c>
      <c r="BQ4134">
        <v>0</v>
      </c>
      <c r="BR4134">
        <v>0</v>
      </c>
      <c r="BS4134">
        <v>2.6080246913580245</v>
      </c>
    </row>
    <row r="4135" spans="1:71" x14ac:dyDescent="0.25">
      <c r="A4135">
        <v>106191228</v>
      </c>
      <c r="B4135" t="s">
        <v>450</v>
      </c>
      <c r="C4135" s="1">
        <f t="shared" si="64"/>
        <v>43191</v>
      </c>
      <c r="D4135" s="2" t="s">
        <v>1012</v>
      </c>
      <c r="E4135" s="1">
        <v>43104</v>
      </c>
      <c r="F4135" s="1">
        <v>43281</v>
      </c>
      <c r="G4135" t="s">
        <v>92</v>
      </c>
      <c r="H4135" t="s">
        <v>112</v>
      </c>
      <c r="I4135" t="s">
        <v>72</v>
      </c>
      <c r="J4135" t="s">
        <v>113</v>
      </c>
      <c r="K4135" t="s">
        <v>141</v>
      </c>
      <c r="L4135">
        <v>649</v>
      </c>
      <c r="M4135">
        <v>637</v>
      </c>
      <c r="N4135">
        <v>0</v>
      </c>
      <c r="O4135">
        <v>30</v>
      </c>
      <c r="P4135">
        <v>7328</v>
      </c>
      <c r="Q4135">
        <v>0</v>
      </c>
      <c r="R4135">
        <v>6005</v>
      </c>
      <c r="S4135">
        <v>1650</v>
      </c>
      <c r="T4135">
        <v>18287</v>
      </c>
      <c r="U4135">
        <v>16589</v>
      </c>
      <c r="V4135">
        <v>394</v>
      </c>
      <c r="W4135">
        <v>0</v>
      </c>
      <c r="X4135">
        <v>2140</v>
      </c>
      <c r="Y4135">
        <v>757</v>
      </c>
      <c r="Z4135">
        <v>0</v>
      </c>
      <c r="AA4135">
        <v>93</v>
      </c>
      <c r="AB4135">
        <v>45915</v>
      </c>
      <c r="AC4135">
        <v>0</v>
      </c>
      <c r="AD4135">
        <v>4073782</v>
      </c>
      <c r="AE4135">
        <v>-113093871</v>
      </c>
      <c r="AF4135">
        <v>0</v>
      </c>
      <c r="AG4135">
        <v>0</v>
      </c>
      <c r="AH4135">
        <v>0</v>
      </c>
      <c r="AI4135">
        <v>30265865</v>
      </c>
      <c r="AJ4135">
        <v>0</v>
      </c>
      <c r="AK4135">
        <v>7268634</v>
      </c>
      <c r="AL4135">
        <v>37534499</v>
      </c>
      <c r="AM4135">
        <v>21929518</v>
      </c>
      <c r="AN4135">
        <v>3064947</v>
      </c>
      <c r="AO4135">
        <v>194122763</v>
      </c>
      <c r="AP4135">
        <v>133223758</v>
      </c>
      <c r="AQ4135">
        <v>0</v>
      </c>
      <c r="AR4135">
        <v>0</v>
      </c>
      <c r="AS4135">
        <v>19473831</v>
      </c>
      <c r="AT4135">
        <v>7268634</v>
      </c>
      <c r="AU4135">
        <v>0</v>
      </c>
      <c r="AV4135">
        <v>655064</v>
      </c>
      <c r="AW4135">
        <v>379738515</v>
      </c>
      <c r="AX4135">
        <v>16851641</v>
      </c>
      <c r="AY4135">
        <v>408924516</v>
      </c>
      <c r="AZ4135">
        <v>56137169</v>
      </c>
      <c r="BA4135">
        <v>32412245</v>
      </c>
      <c r="BB4135">
        <v>0</v>
      </c>
      <c r="BC4135">
        <v>0</v>
      </c>
      <c r="BD4135">
        <v>0</v>
      </c>
      <c r="BE4135">
        <v>0</v>
      </c>
      <c r="BF4135">
        <v>28612055</v>
      </c>
      <c r="BG4135">
        <v>805408571</v>
      </c>
      <c r="BH4135">
        <v>94510322</v>
      </c>
      <c r="BI4135">
        <v>0</v>
      </c>
      <c r="BJ4135">
        <v>0</v>
      </c>
      <c r="BK4135">
        <v>0</v>
      </c>
      <c r="BL4135">
        <v>0</v>
      </c>
      <c r="BM4135">
        <v>0</v>
      </c>
      <c r="BN4135">
        <v>0</v>
      </c>
      <c r="BO4135">
        <v>0</v>
      </c>
      <c r="BP4135">
        <v>0</v>
      </c>
      <c r="BQ4135">
        <v>0</v>
      </c>
      <c r="BR4135">
        <v>0</v>
      </c>
      <c r="BS4135">
        <v>5.6982892690513216</v>
      </c>
    </row>
    <row r="4136" spans="1:71" x14ac:dyDescent="0.25">
      <c r="A4136">
        <v>106380865</v>
      </c>
      <c r="B4136" t="s">
        <v>876</v>
      </c>
      <c r="C4136" s="1">
        <f t="shared" si="64"/>
        <v>43191</v>
      </c>
      <c r="D4136" s="2" t="s">
        <v>1012</v>
      </c>
      <c r="E4136" s="1">
        <v>43104</v>
      </c>
      <c r="F4136" s="1">
        <v>43281</v>
      </c>
      <c r="G4136" t="s">
        <v>159</v>
      </c>
      <c r="H4136" t="s">
        <v>112</v>
      </c>
      <c r="I4136" t="s">
        <v>349</v>
      </c>
      <c r="J4136" t="s">
        <v>85</v>
      </c>
      <c r="K4136" t="s">
        <v>160</v>
      </c>
      <c r="L4136">
        <v>780</v>
      </c>
      <c r="M4136">
        <v>774</v>
      </c>
      <c r="N4136">
        <v>0</v>
      </c>
      <c r="O4136">
        <v>1</v>
      </c>
      <c r="P4136">
        <v>167</v>
      </c>
      <c r="Q4136">
        <v>0</v>
      </c>
      <c r="R4136">
        <v>736</v>
      </c>
      <c r="S4136">
        <v>116</v>
      </c>
      <c r="T4136">
        <v>67178</v>
      </c>
      <c r="U4136">
        <v>1352</v>
      </c>
      <c r="V4136">
        <v>0</v>
      </c>
      <c r="W4136">
        <v>0</v>
      </c>
      <c r="X4136">
        <v>39</v>
      </c>
      <c r="Y4136">
        <v>0</v>
      </c>
      <c r="Z4136">
        <v>0</v>
      </c>
      <c r="AA4136">
        <v>51</v>
      </c>
      <c r="AB4136">
        <v>69472</v>
      </c>
      <c r="AC4136">
        <v>0</v>
      </c>
      <c r="AD4136">
        <v>0</v>
      </c>
      <c r="AE4136">
        <v>0</v>
      </c>
      <c r="AF4136">
        <v>0</v>
      </c>
      <c r="AG4136">
        <v>0</v>
      </c>
      <c r="AH4136">
        <v>0</v>
      </c>
      <c r="AI4136">
        <v>0</v>
      </c>
      <c r="AJ4136">
        <v>0</v>
      </c>
      <c r="AK4136">
        <v>0</v>
      </c>
      <c r="AL4136">
        <v>0</v>
      </c>
      <c r="AM4136">
        <v>1878322</v>
      </c>
      <c r="AN4136">
        <v>52003</v>
      </c>
      <c r="AO4136">
        <v>24104175</v>
      </c>
      <c r="AP4136">
        <v>330606</v>
      </c>
      <c r="AQ4136">
        <v>0</v>
      </c>
      <c r="AR4136">
        <v>0</v>
      </c>
      <c r="AS4136">
        <v>104955</v>
      </c>
      <c r="AT4136">
        <v>0</v>
      </c>
      <c r="AU4136">
        <v>0</v>
      </c>
      <c r="AV4136">
        <v>172261</v>
      </c>
      <c r="AW4136">
        <v>26642322</v>
      </c>
      <c r="AX4136">
        <v>519243</v>
      </c>
      <c r="AY4136">
        <v>80842589</v>
      </c>
      <c r="AZ4136">
        <v>0</v>
      </c>
      <c r="BA4136">
        <v>32345362</v>
      </c>
      <c r="BB4136">
        <v>0</v>
      </c>
      <c r="BC4136">
        <v>0</v>
      </c>
      <c r="BD4136">
        <v>0</v>
      </c>
      <c r="BE4136">
        <v>0</v>
      </c>
      <c r="BF4136">
        <v>213369</v>
      </c>
      <c r="BG4136">
        <v>501032902</v>
      </c>
      <c r="BH4136">
        <v>0</v>
      </c>
      <c r="BI4136">
        <v>0</v>
      </c>
      <c r="BJ4136">
        <v>0</v>
      </c>
      <c r="BK4136">
        <v>0</v>
      </c>
      <c r="BL4136">
        <v>0</v>
      </c>
      <c r="BM4136">
        <v>0</v>
      </c>
      <c r="BN4136">
        <v>0</v>
      </c>
      <c r="BO4136">
        <v>0</v>
      </c>
      <c r="BP4136">
        <v>0</v>
      </c>
      <c r="BQ4136">
        <v>0</v>
      </c>
      <c r="BR4136">
        <v>0</v>
      </c>
      <c r="BS4136">
        <v>0.10746460746460747</v>
      </c>
    </row>
    <row r="4137" spans="1:71" x14ac:dyDescent="0.25">
      <c r="A4137">
        <v>106304583</v>
      </c>
      <c r="B4137" t="s">
        <v>452</v>
      </c>
      <c r="C4137" s="1">
        <f t="shared" si="64"/>
        <v>43191</v>
      </c>
      <c r="D4137" s="2" t="s">
        <v>1012</v>
      </c>
      <c r="E4137" s="1">
        <v>43104</v>
      </c>
      <c r="F4137" s="1">
        <v>43281</v>
      </c>
      <c r="G4137" t="s">
        <v>83</v>
      </c>
      <c r="H4137" t="s">
        <v>89</v>
      </c>
      <c r="I4137" t="s">
        <v>72</v>
      </c>
      <c r="J4137" t="s">
        <v>85</v>
      </c>
      <c r="K4137" t="s">
        <v>453</v>
      </c>
      <c r="L4137">
        <v>93</v>
      </c>
      <c r="M4137">
        <v>93</v>
      </c>
      <c r="N4137">
        <v>0</v>
      </c>
      <c r="O4137">
        <v>0</v>
      </c>
      <c r="P4137">
        <v>286</v>
      </c>
      <c r="Q4137">
        <v>0</v>
      </c>
      <c r="R4137">
        <v>0</v>
      </c>
      <c r="S4137">
        <v>0</v>
      </c>
      <c r="T4137">
        <v>0</v>
      </c>
      <c r="U4137">
        <v>0</v>
      </c>
      <c r="V4137">
        <v>0</v>
      </c>
      <c r="W4137">
        <v>0</v>
      </c>
      <c r="X4137">
        <v>5642</v>
      </c>
      <c r="Y4137">
        <v>0</v>
      </c>
      <c r="Z4137">
        <v>0</v>
      </c>
      <c r="AA4137">
        <v>0</v>
      </c>
      <c r="AB4137">
        <v>5642</v>
      </c>
      <c r="AC4137">
        <v>0</v>
      </c>
      <c r="AD4137">
        <v>0</v>
      </c>
      <c r="AE4137">
        <v>0</v>
      </c>
      <c r="AF4137">
        <v>0</v>
      </c>
      <c r="AG4137">
        <v>0</v>
      </c>
      <c r="AH4137">
        <v>0</v>
      </c>
      <c r="AI4137">
        <v>0</v>
      </c>
      <c r="AJ4137">
        <v>0</v>
      </c>
      <c r="AK4137">
        <v>0</v>
      </c>
      <c r="AL4137">
        <v>0</v>
      </c>
      <c r="AM4137">
        <v>0</v>
      </c>
      <c r="AN4137">
        <v>0</v>
      </c>
      <c r="AO4137">
        <v>0</v>
      </c>
      <c r="AP4137">
        <v>0</v>
      </c>
      <c r="AQ4137">
        <v>0</v>
      </c>
      <c r="AR4137">
        <v>0</v>
      </c>
      <c r="AS4137">
        <v>9846309</v>
      </c>
      <c r="AT4137">
        <v>0</v>
      </c>
      <c r="AU4137">
        <v>0</v>
      </c>
      <c r="AV4137">
        <v>0</v>
      </c>
      <c r="AW4137">
        <v>9846309</v>
      </c>
      <c r="AX4137">
        <v>0</v>
      </c>
      <c r="AY4137">
        <v>3393212</v>
      </c>
      <c r="AZ4137">
        <v>0</v>
      </c>
      <c r="BA4137">
        <v>0</v>
      </c>
      <c r="BB4137">
        <v>0</v>
      </c>
      <c r="BC4137">
        <v>0</v>
      </c>
      <c r="BD4137">
        <v>0</v>
      </c>
      <c r="BE4137">
        <v>0</v>
      </c>
      <c r="BF4137">
        <v>0</v>
      </c>
      <c r="BG4137">
        <v>838295</v>
      </c>
      <c r="BH4137">
        <v>0</v>
      </c>
      <c r="BI4137">
        <v>0</v>
      </c>
      <c r="BJ4137">
        <v>0</v>
      </c>
      <c r="BK4137">
        <v>0</v>
      </c>
      <c r="BL4137">
        <v>0</v>
      </c>
      <c r="BM4137">
        <v>0</v>
      </c>
      <c r="BN4137">
        <v>0</v>
      </c>
      <c r="BO4137">
        <v>0</v>
      </c>
      <c r="BP4137">
        <v>0</v>
      </c>
      <c r="BQ4137">
        <v>0</v>
      </c>
      <c r="BR4137">
        <v>0</v>
      </c>
      <c r="BS4137">
        <v>1.5376344086021505</v>
      </c>
    </row>
    <row r="4138" spans="1:71" x14ac:dyDescent="0.25">
      <c r="A4138">
        <v>106190240</v>
      </c>
      <c r="B4138" t="s">
        <v>454</v>
      </c>
      <c r="C4138" s="1">
        <f t="shared" si="64"/>
        <v>43191</v>
      </c>
      <c r="D4138" s="2" t="s">
        <v>1012</v>
      </c>
      <c r="E4138" s="1">
        <v>43104</v>
      </c>
      <c r="F4138" s="1">
        <v>43281</v>
      </c>
      <c r="G4138" t="s">
        <v>92</v>
      </c>
      <c r="H4138" t="s">
        <v>101</v>
      </c>
      <c r="I4138" t="s">
        <v>72</v>
      </c>
      <c r="J4138" t="s">
        <v>85</v>
      </c>
      <c r="K4138" t="s">
        <v>455</v>
      </c>
      <c r="L4138">
        <v>172</v>
      </c>
      <c r="M4138">
        <v>113</v>
      </c>
      <c r="N4138">
        <v>9</v>
      </c>
      <c r="O4138">
        <v>24</v>
      </c>
      <c r="P4138">
        <v>2225</v>
      </c>
      <c r="Q4138">
        <v>0</v>
      </c>
      <c r="R4138">
        <v>3283</v>
      </c>
      <c r="S4138">
        <v>2965</v>
      </c>
      <c r="T4138">
        <v>599</v>
      </c>
      <c r="U4138">
        <v>2149</v>
      </c>
      <c r="V4138">
        <v>0</v>
      </c>
      <c r="W4138">
        <v>0</v>
      </c>
      <c r="X4138">
        <v>42</v>
      </c>
      <c r="Y4138">
        <v>1073</v>
      </c>
      <c r="Z4138">
        <v>25</v>
      </c>
      <c r="AA4138">
        <v>63</v>
      </c>
      <c r="AB4138">
        <v>10199</v>
      </c>
      <c r="AC4138">
        <v>0</v>
      </c>
      <c r="AD4138">
        <v>2283130</v>
      </c>
      <c r="AE4138">
        <v>0</v>
      </c>
      <c r="AF4138">
        <v>0</v>
      </c>
      <c r="AG4138">
        <v>0</v>
      </c>
      <c r="AH4138">
        <v>0</v>
      </c>
      <c r="AI4138">
        <v>0</v>
      </c>
      <c r="AJ4138">
        <v>0</v>
      </c>
      <c r="AK4138">
        <v>0</v>
      </c>
      <c r="AL4138">
        <v>0</v>
      </c>
      <c r="AM4138">
        <v>10741414</v>
      </c>
      <c r="AN4138">
        <v>16145421</v>
      </c>
      <c r="AO4138">
        <v>12117948</v>
      </c>
      <c r="AP4138">
        <v>8317580</v>
      </c>
      <c r="AQ4138">
        <v>0</v>
      </c>
      <c r="AR4138">
        <v>0</v>
      </c>
      <c r="AS4138">
        <v>523305</v>
      </c>
      <c r="AT4138">
        <v>16662291</v>
      </c>
      <c r="AU4138">
        <v>77986</v>
      </c>
      <c r="AV4138">
        <v>114358</v>
      </c>
      <c r="AW4138">
        <v>64700303</v>
      </c>
      <c r="AX4138">
        <v>192446</v>
      </c>
      <c r="AY4138">
        <v>55127740</v>
      </c>
      <c r="AZ4138">
        <v>0</v>
      </c>
      <c r="BA4138">
        <v>93077</v>
      </c>
      <c r="BB4138">
        <v>0</v>
      </c>
      <c r="BC4138">
        <v>0</v>
      </c>
      <c r="BD4138">
        <v>0</v>
      </c>
      <c r="BE4138">
        <v>0</v>
      </c>
      <c r="BF4138">
        <v>1225111</v>
      </c>
      <c r="BG4138">
        <v>36781706</v>
      </c>
      <c r="BH4138">
        <v>0</v>
      </c>
      <c r="BI4138">
        <v>0</v>
      </c>
      <c r="BJ4138">
        <v>0</v>
      </c>
      <c r="BK4138">
        <v>0</v>
      </c>
      <c r="BL4138">
        <v>0</v>
      </c>
      <c r="BM4138">
        <v>0</v>
      </c>
      <c r="BN4138">
        <v>0</v>
      </c>
      <c r="BO4138">
        <v>0</v>
      </c>
      <c r="BP4138">
        <v>0</v>
      </c>
      <c r="BQ4138">
        <v>0</v>
      </c>
      <c r="BR4138">
        <v>0</v>
      </c>
      <c r="BS4138">
        <v>7.807017543859649</v>
      </c>
    </row>
    <row r="4139" spans="1:71" x14ac:dyDescent="0.25">
      <c r="A4139">
        <v>106380868</v>
      </c>
      <c r="B4139" t="s">
        <v>456</v>
      </c>
      <c r="C4139" s="1">
        <f t="shared" si="64"/>
        <v>43191</v>
      </c>
      <c r="D4139" s="2" t="s">
        <v>1012</v>
      </c>
      <c r="E4139" s="1">
        <v>43104</v>
      </c>
      <c r="F4139" s="1">
        <v>43281</v>
      </c>
      <c r="G4139" t="s">
        <v>159</v>
      </c>
      <c r="H4139" t="s">
        <v>84</v>
      </c>
      <c r="I4139" t="s">
        <v>72</v>
      </c>
      <c r="J4139" t="s">
        <v>85</v>
      </c>
      <c r="K4139" t="s">
        <v>160</v>
      </c>
      <c r="L4139">
        <v>22</v>
      </c>
      <c r="M4139">
        <v>22</v>
      </c>
      <c r="N4139">
        <v>0</v>
      </c>
      <c r="O4139">
        <v>6</v>
      </c>
      <c r="P4139">
        <v>151</v>
      </c>
      <c r="Q4139">
        <v>0</v>
      </c>
      <c r="R4139">
        <v>571</v>
      </c>
      <c r="S4139">
        <v>89</v>
      </c>
      <c r="T4139">
        <v>61</v>
      </c>
      <c r="U4139">
        <v>117</v>
      </c>
      <c r="V4139">
        <v>0</v>
      </c>
      <c r="W4139">
        <v>0</v>
      </c>
      <c r="X4139">
        <v>0</v>
      </c>
      <c r="Y4139">
        <v>564</v>
      </c>
      <c r="Z4139">
        <v>0</v>
      </c>
      <c r="AA4139">
        <v>47</v>
      </c>
      <c r="AB4139">
        <v>1449</v>
      </c>
      <c r="AC4139">
        <v>0</v>
      </c>
      <c r="AD4139">
        <v>58705</v>
      </c>
      <c r="AE4139">
        <v>0</v>
      </c>
      <c r="AF4139">
        <v>0</v>
      </c>
      <c r="AG4139">
        <v>0</v>
      </c>
      <c r="AH4139">
        <v>0</v>
      </c>
      <c r="AI4139">
        <v>0</v>
      </c>
      <c r="AJ4139">
        <v>0</v>
      </c>
      <c r="AK4139">
        <v>0</v>
      </c>
      <c r="AL4139">
        <v>0</v>
      </c>
      <c r="AM4139">
        <v>1751197</v>
      </c>
      <c r="AN4139">
        <v>196636</v>
      </c>
      <c r="AO4139">
        <v>0</v>
      </c>
      <c r="AP4139">
        <v>0</v>
      </c>
      <c r="AQ4139">
        <v>0</v>
      </c>
      <c r="AR4139">
        <v>0</v>
      </c>
      <c r="AS4139">
        <v>0</v>
      </c>
      <c r="AT4139">
        <v>3338734</v>
      </c>
      <c r="AU4139">
        <v>0</v>
      </c>
      <c r="AV4139">
        <v>194441</v>
      </c>
      <c r="AW4139">
        <v>5481008</v>
      </c>
      <c r="AX4139">
        <v>553952</v>
      </c>
      <c r="AY4139">
        <v>7771784</v>
      </c>
      <c r="AZ4139">
        <v>0</v>
      </c>
      <c r="BA4139">
        <v>0</v>
      </c>
      <c r="BB4139">
        <v>0</v>
      </c>
      <c r="BC4139">
        <v>0</v>
      </c>
      <c r="BD4139">
        <v>0</v>
      </c>
      <c r="BE4139">
        <v>0</v>
      </c>
      <c r="BF4139">
        <v>33885</v>
      </c>
      <c r="BG4139">
        <v>1570320</v>
      </c>
      <c r="BH4139">
        <v>0</v>
      </c>
      <c r="BI4139">
        <v>0</v>
      </c>
      <c r="BJ4139">
        <v>0</v>
      </c>
      <c r="BK4139">
        <v>0</v>
      </c>
      <c r="BL4139">
        <v>0</v>
      </c>
      <c r="BM4139">
        <v>0</v>
      </c>
      <c r="BN4139">
        <v>0</v>
      </c>
      <c r="BO4139">
        <v>0</v>
      </c>
      <c r="BP4139">
        <v>0</v>
      </c>
      <c r="BQ4139">
        <v>0</v>
      </c>
      <c r="BR4139">
        <v>0</v>
      </c>
      <c r="BS4139">
        <v>3.4318181818181817</v>
      </c>
    </row>
    <row r="4140" spans="1:71" x14ac:dyDescent="0.25">
      <c r="A4140">
        <v>106364014</v>
      </c>
      <c r="B4140" t="s">
        <v>459</v>
      </c>
      <c r="C4140" s="1">
        <f t="shared" si="64"/>
        <v>43191</v>
      </c>
      <c r="D4140" s="2" t="s">
        <v>1012</v>
      </c>
      <c r="E4140" s="1">
        <v>43104</v>
      </c>
      <c r="F4140" s="1">
        <v>43281</v>
      </c>
      <c r="G4140" t="s">
        <v>111</v>
      </c>
      <c r="H4140" t="s">
        <v>89</v>
      </c>
      <c r="I4140" t="s">
        <v>72</v>
      </c>
      <c r="J4140" t="s">
        <v>85</v>
      </c>
      <c r="K4140" t="s">
        <v>460</v>
      </c>
      <c r="L4140">
        <v>89</v>
      </c>
      <c r="M4140">
        <v>68</v>
      </c>
      <c r="N4140">
        <v>0</v>
      </c>
      <c r="O4140">
        <v>16</v>
      </c>
      <c r="P4140">
        <v>946</v>
      </c>
      <c r="Q4140">
        <v>0</v>
      </c>
      <c r="R4140">
        <v>436</v>
      </c>
      <c r="S4140">
        <v>887</v>
      </c>
      <c r="T4140">
        <v>3016</v>
      </c>
      <c r="U4140">
        <v>0</v>
      </c>
      <c r="V4140">
        <v>0</v>
      </c>
      <c r="W4140">
        <v>0</v>
      </c>
      <c r="X4140">
        <v>1603</v>
      </c>
      <c r="Y4140">
        <v>153</v>
      </c>
      <c r="Z4140">
        <v>0</v>
      </c>
      <c r="AA4140">
        <v>60</v>
      </c>
      <c r="AB4140">
        <v>6155</v>
      </c>
      <c r="AC4140">
        <v>0</v>
      </c>
      <c r="AD4140">
        <v>14573</v>
      </c>
      <c r="AE4140">
        <v>0</v>
      </c>
      <c r="AF4140">
        <v>0</v>
      </c>
      <c r="AG4140">
        <v>0</v>
      </c>
      <c r="AH4140">
        <v>0</v>
      </c>
      <c r="AI4140">
        <v>0</v>
      </c>
      <c r="AJ4140">
        <v>0</v>
      </c>
      <c r="AK4140">
        <v>0</v>
      </c>
      <c r="AL4140">
        <v>0</v>
      </c>
      <c r="AM4140">
        <v>489301</v>
      </c>
      <c r="AN4140">
        <v>1030610</v>
      </c>
      <c r="AO4140">
        <v>2239711</v>
      </c>
      <c r="AP4140">
        <v>0</v>
      </c>
      <c r="AQ4140">
        <v>0</v>
      </c>
      <c r="AR4140">
        <v>0</v>
      </c>
      <c r="AS4140">
        <v>4397381</v>
      </c>
      <c r="AT4140">
        <v>658477</v>
      </c>
      <c r="AU4140">
        <v>0</v>
      </c>
      <c r="AV4140">
        <v>87257</v>
      </c>
      <c r="AW4140">
        <v>8902737</v>
      </c>
      <c r="AX4140">
        <v>1255438</v>
      </c>
      <c r="AY4140">
        <v>11975079</v>
      </c>
      <c r="AZ4140">
        <v>69558</v>
      </c>
      <c r="BA4140">
        <v>0</v>
      </c>
      <c r="BB4140">
        <v>0</v>
      </c>
      <c r="BC4140">
        <v>0</v>
      </c>
      <c r="BD4140">
        <v>0</v>
      </c>
      <c r="BE4140">
        <v>0</v>
      </c>
      <c r="BF4140">
        <v>68588</v>
      </c>
      <c r="BG4140">
        <v>24626395</v>
      </c>
      <c r="BH4140">
        <v>0</v>
      </c>
      <c r="BI4140">
        <v>0</v>
      </c>
      <c r="BJ4140">
        <v>0</v>
      </c>
      <c r="BK4140">
        <v>0</v>
      </c>
      <c r="BL4140">
        <v>0</v>
      </c>
      <c r="BM4140">
        <v>0</v>
      </c>
      <c r="BN4140">
        <v>0</v>
      </c>
      <c r="BO4140">
        <v>0</v>
      </c>
      <c r="BP4140">
        <v>0</v>
      </c>
      <c r="BQ4140">
        <v>0</v>
      </c>
      <c r="BR4140">
        <v>0</v>
      </c>
      <c r="BS4140">
        <v>6.0254777070063694</v>
      </c>
    </row>
    <row r="4141" spans="1:71" x14ac:dyDescent="0.25">
      <c r="A4141">
        <v>106364502</v>
      </c>
      <c r="B4141" t="s">
        <v>461</v>
      </c>
      <c r="C4141" s="1">
        <f t="shared" si="64"/>
        <v>43191</v>
      </c>
      <c r="D4141" s="2" t="s">
        <v>1012</v>
      </c>
      <c r="E4141" s="1">
        <v>43104</v>
      </c>
      <c r="F4141" s="1">
        <v>43281</v>
      </c>
      <c r="G4141" t="s">
        <v>111</v>
      </c>
      <c r="H4141" t="s">
        <v>89</v>
      </c>
      <c r="I4141" t="s">
        <v>72</v>
      </c>
      <c r="J4141" t="s">
        <v>113</v>
      </c>
      <c r="K4141" t="s">
        <v>462</v>
      </c>
      <c r="L4141">
        <v>343</v>
      </c>
      <c r="M4141">
        <v>287</v>
      </c>
      <c r="N4141">
        <v>0</v>
      </c>
      <c r="O4141">
        <v>19</v>
      </c>
      <c r="P4141">
        <v>3512</v>
      </c>
      <c r="Q4141">
        <v>0</v>
      </c>
      <c r="R4141">
        <v>41</v>
      </c>
      <c r="S4141">
        <v>288</v>
      </c>
      <c r="T4141">
        <v>4447</v>
      </c>
      <c r="U4141">
        <v>11469</v>
      </c>
      <c r="V4141">
        <v>0</v>
      </c>
      <c r="W4141">
        <v>0</v>
      </c>
      <c r="X4141">
        <v>4376</v>
      </c>
      <c r="Y4141">
        <v>685</v>
      </c>
      <c r="Z4141">
        <v>0</v>
      </c>
      <c r="AA4141">
        <v>53</v>
      </c>
      <c r="AB4141">
        <v>21359</v>
      </c>
      <c r="AC4141">
        <v>0</v>
      </c>
      <c r="AD4141">
        <v>1253693</v>
      </c>
      <c r="AE4141">
        <v>0</v>
      </c>
      <c r="AF4141">
        <v>0</v>
      </c>
      <c r="AG4141">
        <v>0</v>
      </c>
      <c r="AH4141">
        <v>0</v>
      </c>
      <c r="AI4141">
        <v>0</v>
      </c>
      <c r="AJ4141">
        <v>0</v>
      </c>
      <c r="AK4141">
        <v>0</v>
      </c>
      <c r="AL4141">
        <v>0</v>
      </c>
      <c r="AM4141">
        <v>180727</v>
      </c>
      <c r="AN4141">
        <v>690939</v>
      </c>
      <c r="AO4141">
        <v>15021459</v>
      </c>
      <c r="AP4141">
        <v>42057829</v>
      </c>
      <c r="AQ4141">
        <v>0</v>
      </c>
      <c r="AR4141">
        <v>0</v>
      </c>
      <c r="AS4141">
        <v>33366883</v>
      </c>
      <c r="AT4141">
        <v>2239496</v>
      </c>
      <c r="AU4141">
        <v>0</v>
      </c>
      <c r="AV4141">
        <v>723738</v>
      </c>
      <c r="AW4141">
        <v>94281071</v>
      </c>
      <c r="AX4141">
        <v>2249408</v>
      </c>
      <c r="AY4141">
        <v>151265704</v>
      </c>
      <c r="AZ4141">
        <v>0</v>
      </c>
      <c r="BA4141">
        <v>407182</v>
      </c>
      <c r="BB4141">
        <v>0</v>
      </c>
      <c r="BC4141">
        <v>0</v>
      </c>
      <c r="BD4141">
        <v>0</v>
      </c>
      <c r="BE4141">
        <v>0</v>
      </c>
      <c r="BF4141">
        <v>5741247</v>
      </c>
      <c r="BG4141">
        <v>101562846</v>
      </c>
      <c r="BH4141">
        <v>0</v>
      </c>
      <c r="BI4141">
        <v>0</v>
      </c>
      <c r="BJ4141">
        <v>0</v>
      </c>
      <c r="BK4141">
        <v>0</v>
      </c>
      <c r="BL4141">
        <v>0</v>
      </c>
      <c r="BM4141">
        <v>0</v>
      </c>
      <c r="BN4141">
        <v>0</v>
      </c>
      <c r="BO4141">
        <v>0</v>
      </c>
      <c r="BP4141">
        <v>0</v>
      </c>
      <c r="BQ4141">
        <v>0</v>
      </c>
      <c r="BR4141">
        <v>0</v>
      </c>
      <c r="BS4141">
        <v>5.5746031746031743</v>
      </c>
    </row>
    <row r="4142" spans="1:71" x14ac:dyDescent="0.25">
      <c r="A4142">
        <v>106361246</v>
      </c>
      <c r="B4142" t="s">
        <v>463</v>
      </c>
      <c r="C4142" s="1">
        <f t="shared" si="64"/>
        <v>43191</v>
      </c>
      <c r="D4142" s="2" t="s">
        <v>1012</v>
      </c>
      <c r="E4142" s="1">
        <v>43104</v>
      </c>
      <c r="F4142" s="1">
        <v>43281</v>
      </c>
      <c r="G4142" t="s">
        <v>111</v>
      </c>
      <c r="H4142" t="s">
        <v>89</v>
      </c>
      <c r="I4142" t="s">
        <v>72</v>
      </c>
      <c r="J4142" t="s">
        <v>113</v>
      </c>
      <c r="K4142" t="s">
        <v>462</v>
      </c>
      <c r="L4142">
        <v>533</v>
      </c>
      <c r="M4142">
        <v>441</v>
      </c>
      <c r="N4142">
        <v>0</v>
      </c>
      <c r="O4142">
        <v>57</v>
      </c>
      <c r="P4142">
        <v>5700</v>
      </c>
      <c r="Q4142">
        <v>0</v>
      </c>
      <c r="R4142">
        <v>8116</v>
      </c>
      <c r="S4142">
        <v>4786</v>
      </c>
      <c r="T4142">
        <v>3340</v>
      </c>
      <c r="U4142">
        <v>7919</v>
      </c>
      <c r="V4142">
        <v>0</v>
      </c>
      <c r="W4142">
        <v>0</v>
      </c>
      <c r="X4142">
        <v>5901</v>
      </c>
      <c r="Y4142">
        <v>1241</v>
      </c>
      <c r="Z4142">
        <v>0</v>
      </c>
      <c r="AA4142">
        <v>133</v>
      </c>
      <c r="AB4142">
        <v>31436</v>
      </c>
      <c r="AC4142">
        <v>0</v>
      </c>
      <c r="AD4142">
        <v>11214388</v>
      </c>
      <c r="AE4142">
        <v>0</v>
      </c>
      <c r="AF4142">
        <v>0</v>
      </c>
      <c r="AG4142">
        <v>0</v>
      </c>
      <c r="AH4142">
        <v>0</v>
      </c>
      <c r="AI4142">
        <v>0</v>
      </c>
      <c r="AJ4142">
        <v>0</v>
      </c>
      <c r="AK4142">
        <v>3137619</v>
      </c>
      <c r="AL4142">
        <v>3137619</v>
      </c>
      <c r="AM4142">
        <v>48485660</v>
      </c>
      <c r="AN4142">
        <v>34830566</v>
      </c>
      <c r="AO4142">
        <v>12050649</v>
      </c>
      <c r="AP4142">
        <v>37311883</v>
      </c>
      <c r="AQ4142">
        <v>0</v>
      </c>
      <c r="AR4142">
        <v>0</v>
      </c>
      <c r="AS4142">
        <v>41617944</v>
      </c>
      <c r="AT4142">
        <v>18024169</v>
      </c>
      <c r="AU4142">
        <v>0</v>
      </c>
      <c r="AV4142">
        <v>2127873</v>
      </c>
      <c r="AW4142">
        <v>194448744</v>
      </c>
      <c r="AX4142">
        <v>2864688</v>
      </c>
      <c r="AY4142">
        <v>456968844</v>
      </c>
      <c r="AZ4142">
        <v>0</v>
      </c>
      <c r="BA4142">
        <v>-6709815</v>
      </c>
      <c r="BB4142">
        <v>0</v>
      </c>
      <c r="BC4142">
        <v>0</v>
      </c>
      <c r="BD4142">
        <v>0</v>
      </c>
      <c r="BE4142">
        <v>0</v>
      </c>
      <c r="BF4142">
        <v>61288314</v>
      </c>
      <c r="BG4142">
        <v>1181907682</v>
      </c>
      <c r="BH4142">
        <v>0</v>
      </c>
      <c r="BI4142">
        <v>0</v>
      </c>
      <c r="BJ4142">
        <v>0</v>
      </c>
      <c r="BK4142">
        <v>0</v>
      </c>
      <c r="BL4142">
        <v>0</v>
      </c>
      <c r="BM4142">
        <v>0</v>
      </c>
      <c r="BN4142">
        <v>0</v>
      </c>
      <c r="BO4142">
        <v>0</v>
      </c>
      <c r="BP4142">
        <v>0</v>
      </c>
      <c r="BQ4142">
        <v>0</v>
      </c>
      <c r="BR4142">
        <v>0</v>
      </c>
      <c r="BS4142">
        <v>5.8521560574948666</v>
      </c>
    </row>
    <row r="4143" spans="1:71" x14ac:dyDescent="0.25">
      <c r="A4143">
        <v>106334589</v>
      </c>
      <c r="B4143" t="s">
        <v>464</v>
      </c>
      <c r="C4143" s="1">
        <f t="shared" si="64"/>
        <v>43191</v>
      </c>
      <c r="D4143" s="2" t="s">
        <v>1012</v>
      </c>
      <c r="E4143" s="1">
        <v>43104</v>
      </c>
      <c r="F4143" s="1">
        <v>43281</v>
      </c>
      <c r="G4143" t="s">
        <v>220</v>
      </c>
      <c r="H4143" t="s">
        <v>89</v>
      </c>
      <c r="I4143" t="s">
        <v>72</v>
      </c>
      <c r="J4143" t="s">
        <v>85</v>
      </c>
      <c r="K4143" t="s">
        <v>465</v>
      </c>
      <c r="L4143">
        <v>112</v>
      </c>
      <c r="M4143">
        <v>112</v>
      </c>
      <c r="N4143">
        <v>0</v>
      </c>
      <c r="O4143">
        <v>70</v>
      </c>
      <c r="P4143">
        <v>2105</v>
      </c>
      <c r="Q4143">
        <v>0</v>
      </c>
      <c r="R4143">
        <v>2242</v>
      </c>
      <c r="S4143">
        <v>2096</v>
      </c>
      <c r="T4143">
        <v>254</v>
      </c>
      <c r="U4143">
        <v>972</v>
      </c>
      <c r="V4143">
        <v>0</v>
      </c>
      <c r="W4143">
        <v>0</v>
      </c>
      <c r="X4143">
        <v>272</v>
      </c>
      <c r="Y4143">
        <v>1313</v>
      </c>
      <c r="Z4143">
        <v>0</v>
      </c>
      <c r="AA4143">
        <v>216</v>
      </c>
      <c r="AB4143">
        <v>7365</v>
      </c>
      <c r="AC4143">
        <v>0</v>
      </c>
      <c r="AD4143">
        <v>4743866</v>
      </c>
      <c r="AE4143">
        <v>0</v>
      </c>
      <c r="AF4143">
        <v>0</v>
      </c>
      <c r="AG4143">
        <v>0</v>
      </c>
      <c r="AH4143">
        <v>0</v>
      </c>
      <c r="AI4143">
        <v>0</v>
      </c>
      <c r="AJ4143">
        <v>0</v>
      </c>
      <c r="AK4143">
        <v>0</v>
      </c>
      <c r="AL4143">
        <v>0</v>
      </c>
      <c r="AM4143">
        <v>12140952</v>
      </c>
      <c r="AN4143">
        <v>12756534</v>
      </c>
      <c r="AO4143">
        <v>1703621</v>
      </c>
      <c r="AP4143">
        <v>7493288</v>
      </c>
      <c r="AQ4143">
        <v>0</v>
      </c>
      <c r="AR4143">
        <v>0</v>
      </c>
      <c r="AS4143">
        <v>3565840</v>
      </c>
      <c r="AT4143">
        <v>13621120</v>
      </c>
      <c r="AU4143">
        <v>0</v>
      </c>
      <c r="AV4143">
        <v>-2845432</v>
      </c>
      <c r="AW4143">
        <v>48435923</v>
      </c>
      <c r="AX4143">
        <v>3781485</v>
      </c>
      <c r="AY4143">
        <v>52871978</v>
      </c>
      <c r="AZ4143">
        <v>0</v>
      </c>
      <c r="BA4143">
        <v>0</v>
      </c>
      <c r="BB4143">
        <v>0</v>
      </c>
      <c r="BC4143">
        <v>0</v>
      </c>
      <c r="BD4143">
        <v>0</v>
      </c>
      <c r="BE4143">
        <v>0</v>
      </c>
      <c r="BF4143">
        <v>404907</v>
      </c>
      <c r="BG4143">
        <v>26632279</v>
      </c>
      <c r="BH4143">
        <v>0</v>
      </c>
      <c r="BI4143">
        <v>0</v>
      </c>
      <c r="BJ4143">
        <v>0</v>
      </c>
      <c r="BK4143">
        <v>0</v>
      </c>
      <c r="BL4143">
        <v>0</v>
      </c>
      <c r="BM4143">
        <v>0</v>
      </c>
      <c r="BN4143">
        <v>0</v>
      </c>
      <c r="BO4143">
        <v>0</v>
      </c>
      <c r="BP4143">
        <v>0</v>
      </c>
      <c r="BQ4143">
        <v>0</v>
      </c>
      <c r="BR4143">
        <v>0</v>
      </c>
      <c r="BS4143">
        <v>9.3973214285714288</v>
      </c>
    </row>
    <row r="4144" spans="1:71" x14ac:dyDescent="0.25">
      <c r="A4144">
        <v>106420491</v>
      </c>
      <c r="B4144" t="s">
        <v>466</v>
      </c>
      <c r="C4144" s="1">
        <f t="shared" si="64"/>
        <v>43191</v>
      </c>
      <c r="D4144" s="2" t="s">
        <v>1012</v>
      </c>
      <c r="E4144" s="1">
        <v>43104</v>
      </c>
      <c r="F4144" s="1">
        <v>43281</v>
      </c>
      <c r="G4144" t="s">
        <v>313</v>
      </c>
      <c r="H4144" t="s">
        <v>71</v>
      </c>
      <c r="I4144" t="s">
        <v>72</v>
      </c>
      <c r="J4144" t="s">
        <v>73</v>
      </c>
      <c r="K4144" t="s">
        <v>467</v>
      </c>
      <c r="L4144">
        <v>170</v>
      </c>
      <c r="M4144">
        <v>170</v>
      </c>
      <c r="N4144">
        <v>0</v>
      </c>
      <c r="O4144">
        <v>34</v>
      </c>
      <c r="P4144">
        <v>570</v>
      </c>
      <c r="Q4144">
        <v>76</v>
      </c>
      <c r="R4144">
        <v>1421</v>
      </c>
      <c r="S4144">
        <v>173</v>
      </c>
      <c r="T4144">
        <v>183</v>
      </c>
      <c r="U4144">
        <v>6207</v>
      </c>
      <c r="V4144">
        <v>0</v>
      </c>
      <c r="W4144">
        <v>0</v>
      </c>
      <c r="X4144">
        <v>352</v>
      </c>
      <c r="Y4144">
        <v>44</v>
      </c>
      <c r="Z4144">
        <v>0</v>
      </c>
      <c r="AA4144">
        <v>875</v>
      </c>
      <c r="AB4144">
        <v>9255</v>
      </c>
      <c r="AC4144">
        <v>7690</v>
      </c>
      <c r="AD4144">
        <v>754188</v>
      </c>
      <c r="AE4144">
        <v>-207442</v>
      </c>
      <c r="AF4144">
        <v>0</v>
      </c>
      <c r="AG4144">
        <v>0</v>
      </c>
      <c r="AH4144">
        <v>0</v>
      </c>
      <c r="AI4144">
        <v>38583</v>
      </c>
      <c r="AJ4144">
        <v>0</v>
      </c>
      <c r="AK4144">
        <v>1883</v>
      </c>
      <c r="AL4144">
        <v>40466</v>
      </c>
      <c r="AM4144">
        <v>5860625</v>
      </c>
      <c r="AN4144">
        <v>520424</v>
      </c>
      <c r="AO4144">
        <v>943267</v>
      </c>
      <c r="AP4144">
        <v>8500567</v>
      </c>
      <c r="AQ4144">
        <v>0</v>
      </c>
      <c r="AR4144">
        <v>0</v>
      </c>
      <c r="AS4144">
        <v>4670232</v>
      </c>
      <c r="AT4144">
        <v>1029799</v>
      </c>
      <c r="AU4144">
        <v>0</v>
      </c>
      <c r="AV4144">
        <v>559636</v>
      </c>
      <c r="AW4144">
        <v>22084550</v>
      </c>
      <c r="AX4144">
        <v>884056</v>
      </c>
      <c r="AY4144">
        <v>22656687</v>
      </c>
      <c r="AZ4144">
        <v>0</v>
      </c>
      <c r="BA4144">
        <v>919660</v>
      </c>
      <c r="BB4144">
        <v>0</v>
      </c>
      <c r="BC4144">
        <v>0</v>
      </c>
      <c r="BD4144">
        <v>0</v>
      </c>
      <c r="BE4144">
        <v>0</v>
      </c>
      <c r="BF4144">
        <v>1385378</v>
      </c>
      <c r="BG4144">
        <v>69723619</v>
      </c>
      <c r="BH4144">
        <v>0</v>
      </c>
      <c r="BI4144">
        <v>0</v>
      </c>
      <c r="BJ4144">
        <v>0</v>
      </c>
      <c r="BK4144">
        <v>0</v>
      </c>
      <c r="BL4144">
        <v>0</v>
      </c>
      <c r="BM4144">
        <v>0</v>
      </c>
      <c r="BN4144">
        <v>0</v>
      </c>
      <c r="BO4144">
        <v>0</v>
      </c>
      <c r="BP4144">
        <v>0</v>
      </c>
      <c r="BQ4144">
        <v>0</v>
      </c>
      <c r="BR4144">
        <v>0</v>
      </c>
      <c r="BS4144">
        <v>1.6764705882352942</v>
      </c>
    </row>
    <row r="4145" spans="1:71" x14ac:dyDescent="0.25">
      <c r="A4145">
        <v>106301248</v>
      </c>
      <c r="B4145" t="s">
        <v>469</v>
      </c>
      <c r="C4145" s="1">
        <f t="shared" si="64"/>
        <v>43191</v>
      </c>
      <c r="D4145" s="2" t="s">
        <v>1012</v>
      </c>
      <c r="E4145" s="1">
        <v>43104</v>
      </c>
      <c r="F4145" s="1">
        <v>43281</v>
      </c>
      <c r="G4145" t="s">
        <v>83</v>
      </c>
      <c r="H4145" t="s">
        <v>101</v>
      </c>
      <c r="I4145" t="s">
        <v>72</v>
      </c>
      <c r="J4145" t="s">
        <v>85</v>
      </c>
      <c r="K4145" t="s">
        <v>470</v>
      </c>
      <c r="L4145">
        <v>146</v>
      </c>
      <c r="M4145">
        <v>108</v>
      </c>
      <c r="N4145">
        <v>10</v>
      </c>
      <c r="O4145">
        <v>15</v>
      </c>
      <c r="P4145">
        <v>2323</v>
      </c>
      <c r="Q4145">
        <v>0</v>
      </c>
      <c r="R4145">
        <v>3156</v>
      </c>
      <c r="S4145">
        <v>2972</v>
      </c>
      <c r="T4145">
        <v>496</v>
      </c>
      <c r="U4145">
        <v>675</v>
      </c>
      <c r="V4145">
        <v>0</v>
      </c>
      <c r="W4145">
        <v>0</v>
      </c>
      <c r="X4145">
        <v>104</v>
      </c>
      <c r="Y4145">
        <v>1849</v>
      </c>
      <c r="Z4145">
        <v>17</v>
      </c>
      <c r="AA4145">
        <v>64</v>
      </c>
      <c r="AB4145">
        <v>9333</v>
      </c>
      <c r="AC4145">
        <v>0</v>
      </c>
      <c r="AD4145">
        <v>2507721</v>
      </c>
      <c r="AE4145">
        <v>0</v>
      </c>
      <c r="AF4145">
        <v>0</v>
      </c>
      <c r="AG4145">
        <v>0</v>
      </c>
      <c r="AH4145">
        <v>1405663</v>
      </c>
      <c r="AI4145">
        <v>0</v>
      </c>
      <c r="AJ4145">
        <v>0</v>
      </c>
      <c r="AK4145">
        <v>0</v>
      </c>
      <c r="AL4145">
        <v>1405663</v>
      </c>
      <c r="AM4145">
        <v>11364810</v>
      </c>
      <c r="AN4145">
        <v>12885478</v>
      </c>
      <c r="AO4145">
        <v>4399501</v>
      </c>
      <c r="AP4145">
        <v>4771391</v>
      </c>
      <c r="AQ4145">
        <v>0</v>
      </c>
      <c r="AR4145">
        <v>0</v>
      </c>
      <c r="AS4145">
        <v>1238748</v>
      </c>
      <c r="AT4145">
        <v>26701852</v>
      </c>
      <c r="AU4145">
        <v>168920</v>
      </c>
      <c r="AV4145">
        <v>0</v>
      </c>
      <c r="AW4145">
        <v>61530700</v>
      </c>
      <c r="AX4145">
        <v>526844</v>
      </c>
      <c r="AY4145">
        <v>60939831</v>
      </c>
      <c r="AZ4145">
        <v>0</v>
      </c>
      <c r="BA4145">
        <v>196161</v>
      </c>
      <c r="BB4145">
        <v>0</v>
      </c>
      <c r="BC4145">
        <v>0</v>
      </c>
      <c r="BD4145">
        <v>0</v>
      </c>
      <c r="BE4145">
        <v>0</v>
      </c>
      <c r="BF4145">
        <v>1489443</v>
      </c>
      <c r="BG4145">
        <v>86310206</v>
      </c>
      <c r="BH4145">
        <v>0</v>
      </c>
      <c r="BI4145">
        <v>0</v>
      </c>
      <c r="BJ4145">
        <v>0</v>
      </c>
      <c r="BK4145">
        <v>0</v>
      </c>
      <c r="BL4145">
        <v>0</v>
      </c>
      <c r="BM4145">
        <v>0</v>
      </c>
      <c r="BN4145">
        <v>0</v>
      </c>
      <c r="BO4145">
        <v>0</v>
      </c>
      <c r="BP4145">
        <v>0</v>
      </c>
      <c r="BQ4145">
        <v>0</v>
      </c>
      <c r="BR4145">
        <v>0</v>
      </c>
      <c r="BS4145">
        <v>9.1456692913385833</v>
      </c>
    </row>
    <row r="4146" spans="1:71" x14ac:dyDescent="0.25">
      <c r="A4146">
        <v>106190198</v>
      </c>
      <c r="B4146" t="s">
        <v>471</v>
      </c>
      <c r="C4146" s="1">
        <f t="shared" si="64"/>
        <v>43191</v>
      </c>
      <c r="D4146" s="2" t="s">
        <v>1012</v>
      </c>
      <c r="E4146" s="1">
        <v>43104</v>
      </c>
      <c r="F4146" s="1">
        <v>43281</v>
      </c>
      <c r="G4146" t="s">
        <v>92</v>
      </c>
      <c r="H4146" t="s">
        <v>101</v>
      </c>
      <c r="I4146" t="s">
        <v>72</v>
      </c>
      <c r="J4146" t="s">
        <v>85</v>
      </c>
      <c r="K4146" t="s">
        <v>141</v>
      </c>
      <c r="L4146">
        <v>324</v>
      </c>
      <c r="M4146">
        <v>178</v>
      </c>
      <c r="N4146">
        <v>6</v>
      </c>
      <c r="O4146">
        <v>2</v>
      </c>
      <c r="P4146">
        <v>2687</v>
      </c>
      <c r="Q4146">
        <v>0</v>
      </c>
      <c r="R4146">
        <v>3216</v>
      </c>
      <c r="S4146">
        <v>903</v>
      </c>
      <c r="T4146">
        <v>2946</v>
      </c>
      <c r="U4146">
        <v>8586</v>
      </c>
      <c r="V4146">
        <v>0</v>
      </c>
      <c r="W4146">
        <v>0</v>
      </c>
      <c r="X4146">
        <v>43</v>
      </c>
      <c r="Y4146">
        <v>219</v>
      </c>
      <c r="Z4146">
        <v>29</v>
      </c>
      <c r="AA4146">
        <v>7</v>
      </c>
      <c r="AB4146">
        <v>15949</v>
      </c>
      <c r="AC4146">
        <v>0</v>
      </c>
      <c r="AD4146">
        <v>1550720</v>
      </c>
      <c r="AE4146">
        <v>-3174647</v>
      </c>
      <c r="AF4146">
        <v>0</v>
      </c>
      <c r="AG4146">
        <v>0</v>
      </c>
      <c r="AH4146">
        <v>0</v>
      </c>
      <c r="AI4146">
        <v>0</v>
      </c>
      <c r="AJ4146">
        <v>0</v>
      </c>
      <c r="AK4146">
        <v>0</v>
      </c>
      <c r="AL4146">
        <v>0</v>
      </c>
      <c r="AM4146">
        <v>9022275</v>
      </c>
      <c r="AN4146">
        <v>3091566</v>
      </c>
      <c r="AO4146">
        <v>10998191</v>
      </c>
      <c r="AP4146">
        <v>25317221</v>
      </c>
      <c r="AQ4146">
        <v>0</v>
      </c>
      <c r="AR4146">
        <v>0</v>
      </c>
      <c r="AS4146">
        <v>172431</v>
      </c>
      <c r="AT4146">
        <v>1117499</v>
      </c>
      <c r="AU4146">
        <v>38412</v>
      </c>
      <c r="AV4146">
        <v>651508</v>
      </c>
      <c r="AW4146">
        <v>50409103</v>
      </c>
      <c r="AX4146">
        <v>235596</v>
      </c>
      <c r="AY4146">
        <v>33737309</v>
      </c>
      <c r="AZ4146">
        <v>0</v>
      </c>
      <c r="BA4146">
        <v>0</v>
      </c>
      <c r="BB4146">
        <v>0</v>
      </c>
      <c r="BC4146">
        <v>0</v>
      </c>
      <c r="BD4146">
        <v>0</v>
      </c>
      <c r="BE4146">
        <v>0</v>
      </c>
      <c r="BF4146">
        <v>186714</v>
      </c>
      <c r="BG4146">
        <v>43874805</v>
      </c>
      <c r="BH4146">
        <v>0</v>
      </c>
      <c r="BI4146">
        <v>0</v>
      </c>
      <c r="BJ4146">
        <v>0</v>
      </c>
      <c r="BK4146">
        <v>0</v>
      </c>
      <c r="BL4146">
        <v>0</v>
      </c>
      <c r="BM4146">
        <v>0</v>
      </c>
      <c r="BN4146">
        <v>0</v>
      </c>
      <c r="BO4146">
        <v>0</v>
      </c>
      <c r="BP4146">
        <v>0</v>
      </c>
      <c r="BQ4146">
        <v>0</v>
      </c>
      <c r="BR4146">
        <v>0</v>
      </c>
      <c r="BS4146">
        <v>5.3525896414342631</v>
      </c>
    </row>
    <row r="4147" spans="1:71" x14ac:dyDescent="0.25">
      <c r="A4147">
        <v>106560492</v>
      </c>
      <c r="B4147" t="s">
        <v>472</v>
      </c>
      <c r="C4147" s="1">
        <f t="shared" si="64"/>
        <v>43191</v>
      </c>
      <c r="D4147" s="2" t="s">
        <v>1012</v>
      </c>
      <c r="E4147" s="1">
        <v>43104</v>
      </c>
      <c r="F4147" s="1">
        <v>43281</v>
      </c>
      <c r="G4147" t="s">
        <v>129</v>
      </c>
      <c r="H4147" t="s">
        <v>101</v>
      </c>
      <c r="I4147" t="s">
        <v>72</v>
      </c>
      <c r="J4147" t="s">
        <v>85</v>
      </c>
      <c r="K4147" t="s">
        <v>473</v>
      </c>
      <c r="L4147">
        <v>321</v>
      </c>
      <c r="M4147">
        <v>321</v>
      </c>
      <c r="N4147">
        <v>10</v>
      </c>
      <c r="O4147">
        <v>26</v>
      </c>
      <c r="P4147">
        <v>3976</v>
      </c>
      <c r="Q4147">
        <v>0</v>
      </c>
      <c r="R4147">
        <v>10511</v>
      </c>
      <c r="S4147">
        <v>1202</v>
      </c>
      <c r="T4147">
        <v>991</v>
      </c>
      <c r="U4147">
        <v>1438</v>
      </c>
      <c r="V4147">
        <v>0</v>
      </c>
      <c r="W4147">
        <v>0</v>
      </c>
      <c r="X4147">
        <v>518</v>
      </c>
      <c r="Y4147">
        <v>4508</v>
      </c>
      <c r="Z4147">
        <v>96</v>
      </c>
      <c r="AA4147">
        <v>134</v>
      </c>
      <c r="AB4147">
        <v>19398</v>
      </c>
      <c r="AC4147">
        <v>0</v>
      </c>
      <c r="AD4147">
        <v>0</v>
      </c>
      <c r="AE4147">
        <v>0</v>
      </c>
      <c r="AF4147">
        <v>0</v>
      </c>
      <c r="AG4147">
        <v>0</v>
      </c>
      <c r="AH4147">
        <v>0</v>
      </c>
      <c r="AI4147">
        <v>0</v>
      </c>
      <c r="AJ4147">
        <v>0</v>
      </c>
      <c r="AK4147">
        <v>0</v>
      </c>
      <c r="AL4147">
        <v>0</v>
      </c>
      <c r="AM4147">
        <v>36093605</v>
      </c>
      <c r="AN4147">
        <v>5157831</v>
      </c>
      <c r="AO4147">
        <v>1741569</v>
      </c>
      <c r="AP4147">
        <v>3541397</v>
      </c>
      <c r="AQ4147">
        <v>0</v>
      </c>
      <c r="AR4147">
        <v>0</v>
      </c>
      <c r="AS4147">
        <v>6312691</v>
      </c>
      <c r="AT4147">
        <v>63529326</v>
      </c>
      <c r="AU4147">
        <v>-10596820</v>
      </c>
      <c r="AV4147">
        <v>11044477</v>
      </c>
      <c r="AW4147">
        <v>116824076</v>
      </c>
      <c r="AX4147">
        <v>459515</v>
      </c>
      <c r="AY4147">
        <v>82177079</v>
      </c>
      <c r="AZ4147">
        <v>0</v>
      </c>
      <c r="BA4147">
        <v>123364</v>
      </c>
      <c r="BB4147">
        <v>0</v>
      </c>
      <c r="BC4147">
        <v>0</v>
      </c>
      <c r="BD4147">
        <v>0</v>
      </c>
      <c r="BE4147">
        <v>0</v>
      </c>
      <c r="BF4147">
        <v>5051612</v>
      </c>
      <c r="BG4147">
        <v>176663728</v>
      </c>
      <c r="BH4147">
        <v>0</v>
      </c>
      <c r="BI4147">
        <v>0</v>
      </c>
      <c r="BJ4147">
        <v>0</v>
      </c>
      <c r="BK4147">
        <v>0</v>
      </c>
      <c r="BL4147">
        <v>0</v>
      </c>
      <c r="BM4147">
        <v>0</v>
      </c>
      <c r="BN4147">
        <v>0</v>
      </c>
      <c r="BO4147">
        <v>0</v>
      </c>
      <c r="BP4147">
        <v>0</v>
      </c>
      <c r="BQ4147">
        <v>0</v>
      </c>
      <c r="BR4147">
        <v>0</v>
      </c>
      <c r="BS4147">
        <v>6.1931464174454831</v>
      </c>
    </row>
    <row r="4148" spans="1:71" x14ac:dyDescent="0.25">
      <c r="A4148">
        <v>106434040</v>
      </c>
      <c r="B4148" t="s">
        <v>474</v>
      </c>
      <c r="C4148" s="1">
        <f t="shared" si="64"/>
        <v>43191</v>
      </c>
      <c r="D4148" s="2" t="s">
        <v>1012</v>
      </c>
      <c r="E4148" s="1">
        <v>43104</v>
      </c>
      <c r="F4148" s="1">
        <v>43281</v>
      </c>
      <c r="G4148" t="s">
        <v>184</v>
      </c>
      <c r="H4148" t="s">
        <v>89</v>
      </c>
      <c r="I4148" t="s">
        <v>72</v>
      </c>
      <c r="J4148" t="s">
        <v>113</v>
      </c>
      <c r="K4148" t="s">
        <v>475</v>
      </c>
      <c r="L4148">
        <v>397</v>
      </c>
      <c r="M4148">
        <v>397</v>
      </c>
      <c r="N4148">
        <v>4</v>
      </c>
      <c r="O4148">
        <v>0</v>
      </c>
      <c r="P4148">
        <v>3322</v>
      </c>
      <c r="Q4148">
        <v>0</v>
      </c>
      <c r="R4148">
        <v>173</v>
      </c>
      <c r="S4148">
        <v>0</v>
      </c>
      <c r="T4148">
        <v>8051</v>
      </c>
      <c r="U4148">
        <v>1654</v>
      </c>
      <c r="V4148">
        <v>0</v>
      </c>
      <c r="W4148">
        <v>0</v>
      </c>
      <c r="X4148">
        <v>183</v>
      </c>
      <c r="Y4148">
        <v>11512</v>
      </c>
      <c r="Z4148">
        <v>26</v>
      </c>
      <c r="AA4148">
        <v>0</v>
      </c>
      <c r="AB4148">
        <v>21599</v>
      </c>
      <c r="AC4148">
        <v>0</v>
      </c>
      <c r="AD4148">
        <v>2275860</v>
      </c>
      <c r="AE4148">
        <v>0</v>
      </c>
      <c r="AF4148">
        <v>0</v>
      </c>
      <c r="AG4148">
        <v>0</v>
      </c>
      <c r="AH4148">
        <v>0</v>
      </c>
      <c r="AI4148">
        <v>0</v>
      </c>
      <c r="AJ4148">
        <v>0</v>
      </c>
      <c r="AK4148">
        <v>0</v>
      </c>
      <c r="AL4148">
        <v>0</v>
      </c>
      <c r="AM4148">
        <v>1773676</v>
      </c>
      <c r="AN4148">
        <v>0</v>
      </c>
      <c r="AO4148">
        <v>68996239</v>
      </c>
      <c r="AP4148">
        <v>6654248</v>
      </c>
      <c r="AQ4148">
        <v>0</v>
      </c>
      <c r="AR4148">
        <v>0</v>
      </c>
      <c r="AS4148">
        <v>3419941</v>
      </c>
      <c r="AT4148">
        <v>261658714</v>
      </c>
      <c r="AU4148">
        <v>0</v>
      </c>
      <c r="AV4148">
        <v>2868910</v>
      </c>
      <c r="AW4148">
        <v>345371728</v>
      </c>
      <c r="AX4148">
        <v>19069916</v>
      </c>
      <c r="AY4148">
        <v>406960007</v>
      </c>
      <c r="AZ4148">
        <v>0</v>
      </c>
      <c r="BA4148">
        <v>3786988</v>
      </c>
      <c r="BB4148">
        <v>0</v>
      </c>
      <c r="BC4148">
        <v>0</v>
      </c>
      <c r="BD4148">
        <v>0</v>
      </c>
      <c r="BE4148">
        <v>0</v>
      </c>
      <c r="BF4148">
        <v>43645139</v>
      </c>
      <c r="BG4148">
        <v>1818611479</v>
      </c>
      <c r="BH4148">
        <v>0</v>
      </c>
      <c r="BI4148">
        <v>0</v>
      </c>
      <c r="BJ4148">
        <v>0</v>
      </c>
      <c r="BK4148">
        <v>0</v>
      </c>
      <c r="BL4148">
        <v>0</v>
      </c>
      <c r="BM4148">
        <v>0</v>
      </c>
      <c r="BN4148">
        <v>0</v>
      </c>
      <c r="BO4148">
        <v>0</v>
      </c>
      <c r="BP4148">
        <v>0</v>
      </c>
      <c r="BQ4148">
        <v>0</v>
      </c>
      <c r="BR4148">
        <v>0</v>
      </c>
      <c r="BS4148">
        <v>4.1838790931989926</v>
      </c>
    </row>
    <row r="4149" spans="1:71" x14ac:dyDescent="0.25">
      <c r="A4149">
        <v>106121002</v>
      </c>
      <c r="B4149" t="s">
        <v>476</v>
      </c>
      <c r="C4149" s="1">
        <f t="shared" si="64"/>
        <v>43191</v>
      </c>
      <c r="D4149" s="2" t="s">
        <v>1012</v>
      </c>
      <c r="E4149" s="1">
        <v>43104</v>
      </c>
      <c r="F4149" s="1">
        <v>43281</v>
      </c>
      <c r="G4149" t="s">
        <v>346</v>
      </c>
      <c r="H4149" t="s">
        <v>101</v>
      </c>
      <c r="I4149" t="s">
        <v>72</v>
      </c>
      <c r="J4149" t="s">
        <v>85</v>
      </c>
      <c r="K4149" t="s">
        <v>477</v>
      </c>
      <c r="L4149">
        <v>46</v>
      </c>
      <c r="M4149">
        <v>42</v>
      </c>
      <c r="N4149">
        <v>0</v>
      </c>
      <c r="O4149">
        <v>1</v>
      </c>
      <c r="P4149">
        <v>447</v>
      </c>
      <c r="Q4149">
        <v>0</v>
      </c>
      <c r="R4149">
        <v>876</v>
      </c>
      <c r="S4149">
        <v>0</v>
      </c>
      <c r="T4149">
        <v>97</v>
      </c>
      <c r="U4149">
        <v>542</v>
      </c>
      <c r="V4149">
        <v>0</v>
      </c>
      <c r="W4149">
        <v>0</v>
      </c>
      <c r="X4149">
        <v>445</v>
      </c>
      <c r="Y4149">
        <v>0</v>
      </c>
      <c r="Z4149">
        <v>0</v>
      </c>
      <c r="AA4149">
        <v>1</v>
      </c>
      <c r="AB4149">
        <v>1961</v>
      </c>
      <c r="AC4149">
        <v>0</v>
      </c>
      <c r="AD4149">
        <v>1384565</v>
      </c>
      <c r="AE4149">
        <v>-269587</v>
      </c>
      <c r="AF4149">
        <v>0</v>
      </c>
      <c r="AG4149">
        <v>0</v>
      </c>
      <c r="AH4149">
        <v>0</v>
      </c>
      <c r="AI4149">
        <v>0</v>
      </c>
      <c r="AJ4149">
        <v>0</v>
      </c>
      <c r="AK4149">
        <v>0</v>
      </c>
      <c r="AL4149">
        <v>0</v>
      </c>
      <c r="AM4149">
        <v>4433649</v>
      </c>
      <c r="AN4149">
        <v>0</v>
      </c>
      <c r="AO4149">
        <v>2355985</v>
      </c>
      <c r="AP4149">
        <v>868468</v>
      </c>
      <c r="AQ4149">
        <v>0</v>
      </c>
      <c r="AR4149">
        <v>0</v>
      </c>
      <c r="AS4149">
        <v>8449314</v>
      </c>
      <c r="AT4149">
        <v>0</v>
      </c>
      <c r="AU4149">
        <v>0</v>
      </c>
      <c r="AV4149">
        <v>826973</v>
      </c>
      <c r="AW4149">
        <v>16934389</v>
      </c>
      <c r="AX4149">
        <v>300173</v>
      </c>
      <c r="AY4149">
        <v>15810777</v>
      </c>
      <c r="AZ4149">
        <v>0</v>
      </c>
      <c r="BA4149">
        <v>0</v>
      </c>
      <c r="BB4149">
        <v>0</v>
      </c>
      <c r="BC4149">
        <v>0</v>
      </c>
      <c r="BD4149">
        <v>0</v>
      </c>
      <c r="BE4149">
        <v>0</v>
      </c>
      <c r="BF4149">
        <v>111203</v>
      </c>
      <c r="BG4149">
        <v>8958663</v>
      </c>
      <c r="BH4149">
        <v>0</v>
      </c>
      <c r="BI4149">
        <v>0</v>
      </c>
      <c r="BJ4149">
        <v>0</v>
      </c>
      <c r="BK4149">
        <v>0</v>
      </c>
      <c r="BL4149">
        <v>0</v>
      </c>
      <c r="BM4149">
        <v>0</v>
      </c>
      <c r="BN4149">
        <v>0</v>
      </c>
      <c r="BO4149">
        <v>0</v>
      </c>
      <c r="BP4149">
        <v>0</v>
      </c>
      <c r="BQ4149">
        <v>0</v>
      </c>
      <c r="BR4149">
        <v>0</v>
      </c>
      <c r="BS4149">
        <v>5.0795454545454541</v>
      </c>
    </row>
    <row r="4150" spans="1:71" x14ac:dyDescent="0.25">
      <c r="A4150">
        <v>106201281</v>
      </c>
      <c r="B4150" t="s">
        <v>478</v>
      </c>
      <c r="C4150" s="1">
        <f t="shared" si="64"/>
        <v>43191</v>
      </c>
      <c r="D4150" s="2" t="s">
        <v>1012</v>
      </c>
      <c r="E4150" s="1">
        <v>43104</v>
      </c>
      <c r="F4150" s="1">
        <v>43281</v>
      </c>
      <c r="G4150" t="s">
        <v>479</v>
      </c>
      <c r="H4150" t="s">
        <v>89</v>
      </c>
      <c r="I4150" t="s">
        <v>72</v>
      </c>
      <c r="J4150" t="s">
        <v>85</v>
      </c>
      <c r="K4150" t="s">
        <v>480</v>
      </c>
      <c r="L4150">
        <v>106</v>
      </c>
      <c r="M4150">
        <v>43</v>
      </c>
      <c r="N4150">
        <v>1</v>
      </c>
      <c r="O4150">
        <v>10</v>
      </c>
      <c r="P4150">
        <v>949</v>
      </c>
      <c r="Q4150">
        <v>0</v>
      </c>
      <c r="R4150">
        <v>1105</v>
      </c>
      <c r="S4150">
        <v>328</v>
      </c>
      <c r="T4150">
        <v>525</v>
      </c>
      <c r="U4150">
        <v>1163</v>
      </c>
      <c r="V4150">
        <v>0</v>
      </c>
      <c r="W4150">
        <v>0</v>
      </c>
      <c r="X4150">
        <v>175</v>
      </c>
      <c r="Y4150">
        <v>228</v>
      </c>
      <c r="Z4150">
        <v>4</v>
      </c>
      <c r="AA4150">
        <v>39</v>
      </c>
      <c r="AB4150">
        <v>3567</v>
      </c>
      <c r="AC4150">
        <v>0</v>
      </c>
      <c r="AD4150">
        <v>528306</v>
      </c>
      <c r="AE4150">
        <v>-875001</v>
      </c>
      <c r="AF4150">
        <v>0</v>
      </c>
      <c r="AG4150">
        <v>0</v>
      </c>
      <c r="AH4150">
        <v>0</v>
      </c>
      <c r="AI4150">
        <v>0</v>
      </c>
      <c r="AJ4150">
        <v>0</v>
      </c>
      <c r="AK4150">
        <v>0</v>
      </c>
      <c r="AL4150">
        <v>0</v>
      </c>
      <c r="AM4150">
        <v>4938841</v>
      </c>
      <c r="AN4150">
        <v>849213</v>
      </c>
      <c r="AO4150">
        <v>4754473</v>
      </c>
      <c r="AP4150">
        <v>7536855</v>
      </c>
      <c r="AQ4150">
        <v>-4149</v>
      </c>
      <c r="AR4150">
        <v>0</v>
      </c>
      <c r="AS4150">
        <v>1779304</v>
      </c>
      <c r="AT4150">
        <v>2232549</v>
      </c>
      <c r="AU4150">
        <v>57498</v>
      </c>
      <c r="AV4150">
        <v>81354</v>
      </c>
      <c r="AW4150">
        <v>22225938</v>
      </c>
      <c r="AX4150">
        <v>486463</v>
      </c>
      <c r="AY4150">
        <v>23024067</v>
      </c>
      <c r="AZ4150">
        <v>1442787</v>
      </c>
      <c r="BA4150">
        <v>75604</v>
      </c>
      <c r="BB4150">
        <v>0</v>
      </c>
      <c r="BC4150">
        <v>0</v>
      </c>
      <c r="BD4150">
        <v>0</v>
      </c>
      <c r="BE4150">
        <v>0</v>
      </c>
      <c r="BF4150">
        <v>2366241</v>
      </c>
      <c r="BG4150">
        <v>28437467</v>
      </c>
      <c r="BH4150">
        <v>0</v>
      </c>
      <c r="BI4150">
        <v>0</v>
      </c>
      <c r="BJ4150">
        <v>0</v>
      </c>
      <c r="BK4150">
        <v>0</v>
      </c>
      <c r="BL4150">
        <v>0</v>
      </c>
      <c r="BM4150">
        <v>0</v>
      </c>
      <c r="BN4150">
        <v>0</v>
      </c>
      <c r="BO4150">
        <v>0</v>
      </c>
      <c r="BP4150">
        <v>0</v>
      </c>
      <c r="BQ4150">
        <v>0</v>
      </c>
      <c r="BR4150">
        <v>0</v>
      </c>
      <c r="BS4150">
        <v>6.3691275167785237</v>
      </c>
    </row>
    <row r="4151" spans="1:71" x14ac:dyDescent="0.25">
      <c r="A4151">
        <v>106260011</v>
      </c>
      <c r="B4151" t="s">
        <v>481</v>
      </c>
      <c r="C4151" s="1">
        <f t="shared" si="64"/>
        <v>43191</v>
      </c>
      <c r="D4151" s="2" t="s">
        <v>1012</v>
      </c>
      <c r="E4151" s="1">
        <v>43104</v>
      </c>
      <c r="F4151" s="1">
        <v>43281</v>
      </c>
      <c r="G4151" t="s">
        <v>482</v>
      </c>
      <c r="H4151" t="s">
        <v>71</v>
      </c>
      <c r="I4151" t="s">
        <v>72</v>
      </c>
      <c r="J4151" t="s">
        <v>73</v>
      </c>
      <c r="K4151" t="s">
        <v>483</v>
      </c>
      <c r="L4151">
        <v>17</v>
      </c>
      <c r="M4151">
        <v>17</v>
      </c>
      <c r="N4151">
        <v>0</v>
      </c>
      <c r="O4151">
        <v>7</v>
      </c>
      <c r="P4151">
        <v>171</v>
      </c>
      <c r="Q4151">
        <v>0</v>
      </c>
      <c r="R4151">
        <v>83</v>
      </c>
      <c r="S4151">
        <v>5</v>
      </c>
      <c r="T4151">
        <v>48</v>
      </c>
      <c r="U4151">
        <v>33</v>
      </c>
      <c r="V4151">
        <v>0</v>
      </c>
      <c r="W4151">
        <v>0</v>
      </c>
      <c r="X4151">
        <v>184</v>
      </c>
      <c r="Y4151">
        <v>19</v>
      </c>
      <c r="Z4151">
        <v>0</v>
      </c>
      <c r="AA4151">
        <v>7</v>
      </c>
      <c r="AB4151">
        <v>379</v>
      </c>
      <c r="AC4151">
        <v>0</v>
      </c>
      <c r="AD4151">
        <v>791020</v>
      </c>
      <c r="AE4151">
        <v>0</v>
      </c>
      <c r="AF4151">
        <v>0</v>
      </c>
      <c r="AG4151">
        <v>0</v>
      </c>
      <c r="AH4151">
        <v>0</v>
      </c>
      <c r="AI4151">
        <v>0</v>
      </c>
      <c r="AJ4151">
        <v>0</v>
      </c>
      <c r="AK4151">
        <v>0</v>
      </c>
      <c r="AL4151">
        <v>0</v>
      </c>
      <c r="AM4151">
        <v>2880877</v>
      </c>
      <c r="AN4151">
        <v>174265</v>
      </c>
      <c r="AO4151">
        <v>2340438</v>
      </c>
      <c r="AP4151">
        <v>4844803</v>
      </c>
      <c r="AQ4151">
        <v>0</v>
      </c>
      <c r="AR4151">
        <v>0</v>
      </c>
      <c r="AS4151">
        <v>7955487</v>
      </c>
      <c r="AT4151">
        <v>358477</v>
      </c>
      <c r="AU4151">
        <v>0</v>
      </c>
      <c r="AV4151">
        <v>882884</v>
      </c>
      <c r="AW4151">
        <v>19437231</v>
      </c>
      <c r="AX4151">
        <v>1110425</v>
      </c>
      <c r="AY4151">
        <v>18087641</v>
      </c>
      <c r="AZ4151">
        <v>0</v>
      </c>
      <c r="BA4151">
        <v>1213502</v>
      </c>
      <c r="BB4151">
        <v>0</v>
      </c>
      <c r="BC4151">
        <v>0</v>
      </c>
      <c r="BD4151">
        <v>0</v>
      </c>
      <c r="BE4151">
        <v>0</v>
      </c>
      <c r="BF4151">
        <v>2707681</v>
      </c>
      <c r="BG4151">
        <v>40751898</v>
      </c>
      <c r="BH4151">
        <v>0</v>
      </c>
      <c r="BI4151">
        <v>0</v>
      </c>
      <c r="BJ4151">
        <v>0</v>
      </c>
      <c r="BK4151">
        <v>0</v>
      </c>
      <c r="BL4151">
        <v>0</v>
      </c>
      <c r="BM4151">
        <v>0</v>
      </c>
      <c r="BN4151">
        <v>0</v>
      </c>
      <c r="BO4151">
        <v>0</v>
      </c>
      <c r="BP4151">
        <v>0</v>
      </c>
      <c r="BQ4151">
        <v>0</v>
      </c>
      <c r="BR4151">
        <v>0</v>
      </c>
      <c r="BS4151">
        <v>5.0294117647058822</v>
      </c>
    </row>
    <row r="4152" spans="1:71" x14ac:dyDescent="0.25">
      <c r="A4152">
        <v>106420493</v>
      </c>
      <c r="B4152" t="s">
        <v>484</v>
      </c>
      <c r="C4152" s="1">
        <f t="shared" si="64"/>
        <v>43191</v>
      </c>
      <c r="D4152" s="2" t="s">
        <v>1012</v>
      </c>
      <c r="E4152" s="1">
        <v>43104</v>
      </c>
      <c r="F4152" s="1">
        <v>43281</v>
      </c>
      <c r="G4152" t="s">
        <v>313</v>
      </c>
      <c r="H4152" t="s">
        <v>89</v>
      </c>
      <c r="I4152" t="s">
        <v>72</v>
      </c>
      <c r="J4152" t="s">
        <v>85</v>
      </c>
      <c r="K4152" t="s">
        <v>485</v>
      </c>
      <c r="L4152">
        <v>353</v>
      </c>
      <c r="M4152">
        <v>267</v>
      </c>
      <c r="N4152">
        <v>0</v>
      </c>
      <c r="O4152">
        <v>28</v>
      </c>
      <c r="P4152">
        <v>3895</v>
      </c>
      <c r="Q4152">
        <v>164</v>
      </c>
      <c r="R4152">
        <v>8930</v>
      </c>
      <c r="S4152">
        <v>1264</v>
      </c>
      <c r="T4152">
        <v>2459</v>
      </c>
      <c r="U4152">
        <v>6825</v>
      </c>
      <c r="V4152">
        <v>0</v>
      </c>
      <c r="W4152">
        <v>0</v>
      </c>
      <c r="X4152">
        <v>736</v>
      </c>
      <c r="Y4152">
        <v>2967</v>
      </c>
      <c r="Z4152">
        <v>0</v>
      </c>
      <c r="AA4152">
        <v>196</v>
      </c>
      <c r="AB4152">
        <v>23377</v>
      </c>
      <c r="AC4152">
        <v>7924</v>
      </c>
      <c r="AD4152">
        <v>5439054</v>
      </c>
      <c r="AE4152">
        <v>0</v>
      </c>
      <c r="AF4152">
        <v>0</v>
      </c>
      <c r="AG4152">
        <v>0</v>
      </c>
      <c r="AH4152">
        <v>0</v>
      </c>
      <c r="AI4152">
        <v>13103594</v>
      </c>
      <c r="AJ4152">
        <v>0</v>
      </c>
      <c r="AK4152">
        <v>3316673</v>
      </c>
      <c r="AL4152">
        <v>16420267</v>
      </c>
      <c r="AM4152">
        <v>36864384</v>
      </c>
      <c r="AN4152">
        <v>4752850</v>
      </c>
      <c r="AO4152">
        <v>14554777</v>
      </c>
      <c r="AP4152">
        <v>16640366</v>
      </c>
      <c r="AQ4152">
        <v>0</v>
      </c>
      <c r="AR4152">
        <v>0</v>
      </c>
      <c r="AS4152">
        <v>4823893</v>
      </c>
      <c r="AT4152">
        <v>66250541</v>
      </c>
      <c r="AU4152">
        <v>0</v>
      </c>
      <c r="AV4152">
        <v>456735</v>
      </c>
      <c r="AW4152">
        <v>144343546</v>
      </c>
      <c r="AX4152">
        <v>4859596</v>
      </c>
      <c r="AY4152">
        <v>137716960</v>
      </c>
      <c r="AZ4152">
        <v>0</v>
      </c>
      <c r="BA4152">
        <v>633236</v>
      </c>
      <c r="BB4152">
        <v>0</v>
      </c>
      <c r="BC4152">
        <v>0</v>
      </c>
      <c r="BD4152">
        <v>0</v>
      </c>
      <c r="BE4152">
        <v>0</v>
      </c>
      <c r="BF4152">
        <v>4801094</v>
      </c>
      <c r="BG4152">
        <v>273928253</v>
      </c>
      <c r="BH4152">
        <v>0</v>
      </c>
      <c r="BI4152">
        <v>0</v>
      </c>
      <c r="BJ4152">
        <v>0</v>
      </c>
      <c r="BK4152">
        <v>0</v>
      </c>
      <c r="BL4152">
        <v>0</v>
      </c>
      <c r="BM4152">
        <v>0</v>
      </c>
      <c r="BN4152">
        <v>0</v>
      </c>
      <c r="BO4152">
        <v>0</v>
      </c>
      <c r="BP4152">
        <v>0</v>
      </c>
      <c r="BQ4152">
        <v>0</v>
      </c>
      <c r="BR4152">
        <v>0</v>
      </c>
      <c r="BS4152">
        <v>6.282258064516129</v>
      </c>
    </row>
    <row r="4153" spans="1:71" x14ac:dyDescent="0.25">
      <c r="A4153">
        <v>106244027</v>
      </c>
      <c r="B4153" t="s">
        <v>486</v>
      </c>
      <c r="C4153" s="1">
        <f t="shared" si="64"/>
        <v>43191</v>
      </c>
      <c r="D4153" s="2" t="s">
        <v>1012</v>
      </c>
      <c r="E4153" s="1">
        <v>43104</v>
      </c>
      <c r="F4153" s="1">
        <v>43281</v>
      </c>
      <c r="G4153" t="s">
        <v>487</v>
      </c>
      <c r="H4153" t="s">
        <v>112</v>
      </c>
      <c r="I4153" t="s">
        <v>155</v>
      </c>
      <c r="J4153" t="s">
        <v>85</v>
      </c>
      <c r="K4153" t="s">
        <v>488</v>
      </c>
      <c r="L4153">
        <v>16</v>
      </c>
      <c r="M4153">
        <v>16</v>
      </c>
      <c r="N4153">
        <v>0</v>
      </c>
      <c r="O4153">
        <v>0</v>
      </c>
      <c r="P4153">
        <v>177</v>
      </c>
      <c r="Q4153">
        <v>0</v>
      </c>
      <c r="R4153">
        <v>0</v>
      </c>
      <c r="S4153">
        <v>0</v>
      </c>
      <c r="T4153">
        <v>0</v>
      </c>
      <c r="U4153">
        <v>669</v>
      </c>
      <c r="V4153">
        <v>0</v>
      </c>
      <c r="W4153">
        <v>0</v>
      </c>
      <c r="X4153">
        <v>129</v>
      </c>
      <c r="Y4153">
        <v>0</v>
      </c>
      <c r="Z4153">
        <v>0</v>
      </c>
      <c r="AA4153">
        <v>0</v>
      </c>
      <c r="AB4153">
        <v>798</v>
      </c>
      <c r="AC4153">
        <v>0</v>
      </c>
      <c r="AD4153">
        <v>0</v>
      </c>
      <c r="AE4153">
        <v>0</v>
      </c>
      <c r="AF4153">
        <v>0</v>
      </c>
      <c r="AG4153">
        <v>0</v>
      </c>
      <c r="AH4153">
        <v>0</v>
      </c>
      <c r="AI4153">
        <v>0</v>
      </c>
      <c r="AJ4153">
        <v>0</v>
      </c>
      <c r="AK4153">
        <v>0</v>
      </c>
      <c r="AL4153">
        <v>0</v>
      </c>
      <c r="AM4153">
        <v>0</v>
      </c>
      <c r="AN4153">
        <v>0</v>
      </c>
      <c r="AO4153">
        <v>0</v>
      </c>
      <c r="AP4153">
        <v>1140454</v>
      </c>
      <c r="AQ4153">
        <v>0</v>
      </c>
      <c r="AR4153">
        <v>0</v>
      </c>
      <c r="AS4153">
        <v>219908</v>
      </c>
      <c r="AT4153">
        <v>0</v>
      </c>
      <c r="AU4153">
        <v>0</v>
      </c>
      <c r="AV4153">
        <v>0</v>
      </c>
      <c r="AW4153">
        <v>1360362</v>
      </c>
      <c r="AX4153">
        <v>0</v>
      </c>
      <c r="AY4153">
        <v>1360362</v>
      </c>
      <c r="AZ4153">
        <v>0</v>
      </c>
      <c r="BA4153">
        <v>0</v>
      </c>
      <c r="BB4153">
        <v>0</v>
      </c>
      <c r="BC4153">
        <v>0</v>
      </c>
      <c r="BD4153">
        <v>0</v>
      </c>
      <c r="BE4153">
        <v>0</v>
      </c>
      <c r="BF4153">
        <v>0</v>
      </c>
      <c r="BG4153">
        <v>0</v>
      </c>
      <c r="BH4153">
        <v>0</v>
      </c>
      <c r="BI4153">
        <v>0</v>
      </c>
      <c r="BJ4153">
        <v>0</v>
      </c>
      <c r="BK4153">
        <v>0</v>
      </c>
      <c r="BL4153">
        <v>0</v>
      </c>
      <c r="BM4153">
        <v>0</v>
      </c>
      <c r="BN4153">
        <v>0</v>
      </c>
      <c r="BO4153">
        <v>0</v>
      </c>
      <c r="BP4153">
        <v>0</v>
      </c>
      <c r="BQ4153">
        <v>0</v>
      </c>
      <c r="BR4153">
        <v>0</v>
      </c>
      <c r="BS4153">
        <v>5.53125</v>
      </c>
    </row>
    <row r="4154" spans="1:71" x14ac:dyDescent="0.25">
      <c r="A4154">
        <v>106211006</v>
      </c>
      <c r="B4154" t="s">
        <v>489</v>
      </c>
      <c r="C4154" s="1">
        <f t="shared" si="64"/>
        <v>43191</v>
      </c>
      <c r="D4154" s="2" t="s">
        <v>1012</v>
      </c>
      <c r="E4154" s="1">
        <v>43104</v>
      </c>
      <c r="F4154" s="1">
        <v>43281</v>
      </c>
      <c r="G4154" t="s">
        <v>396</v>
      </c>
      <c r="H4154" t="s">
        <v>84</v>
      </c>
      <c r="I4154" t="s">
        <v>72</v>
      </c>
      <c r="J4154" t="s">
        <v>85</v>
      </c>
      <c r="K4154" t="s">
        <v>490</v>
      </c>
      <c r="L4154">
        <v>176</v>
      </c>
      <c r="M4154">
        <v>176</v>
      </c>
      <c r="N4154">
        <v>0</v>
      </c>
      <c r="O4154">
        <v>44</v>
      </c>
      <c r="P4154">
        <v>2326</v>
      </c>
      <c r="Q4154">
        <v>0</v>
      </c>
      <c r="R4154">
        <v>5222</v>
      </c>
      <c r="S4154">
        <v>449</v>
      </c>
      <c r="T4154">
        <v>1572</v>
      </c>
      <c r="U4154">
        <v>1214</v>
      </c>
      <c r="V4154">
        <v>0</v>
      </c>
      <c r="W4154">
        <v>0</v>
      </c>
      <c r="X4154">
        <v>451</v>
      </c>
      <c r="Y4154">
        <v>1728</v>
      </c>
      <c r="Z4154">
        <v>0</v>
      </c>
      <c r="AA4154">
        <v>73</v>
      </c>
      <c r="AB4154">
        <v>10709</v>
      </c>
      <c r="AC4154">
        <v>0</v>
      </c>
      <c r="AD4154">
        <v>1497617</v>
      </c>
      <c r="AE4154">
        <v>0</v>
      </c>
      <c r="AF4154">
        <v>0</v>
      </c>
      <c r="AG4154">
        <v>0</v>
      </c>
      <c r="AH4154">
        <v>1228499</v>
      </c>
      <c r="AI4154">
        <v>7808598</v>
      </c>
      <c r="AJ4154">
        <v>0</v>
      </c>
      <c r="AK4154">
        <v>33879</v>
      </c>
      <c r="AL4154">
        <v>9070976</v>
      </c>
      <c r="AM4154">
        <v>27988581</v>
      </c>
      <c r="AN4154">
        <v>12183888</v>
      </c>
      <c r="AO4154">
        <v>19337724</v>
      </c>
      <c r="AP4154">
        <v>17019644</v>
      </c>
      <c r="AQ4154">
        <v>-315421</v>
      </c>
      <c r="AR4154">
        <v>0</v>
      </c>
      <c r="AS4154">
        <v>6658102</v>
      </c>
      <c r="AT4154">
        <v>27684327</v>
      </c>
      <c r="AU4154">
        <v>0</v>
      </c>
      <c r="AV4154">
        <v>1108459</v>
      </c>
      <c r="AW4154">
        <v>111665304</v>
      </c>
      <c r="AX4154">
        <v>1457210</v>
      </c>
      <c r="AY4154">
        <v>101270036</v>
      </c>
      <c r="AZ4154">
        <v>0</v>
      </c>
      <c r="BA4154">
        <v>0</v>
      </c>
      <c r="BB4154">
        <v>0</v>
      </c>
      <c r="BC4154">
        <v>0</v>
      </c>
      <c r="BD4154">
        <v>0</v>
      </c>
      <c r="BE4154">
        <v>0</v>
      </c>
      <c r="BF4154">
        <v>5387091</v>
      </c>
      <c r="BG4154">
        <v>88119744</v>
      </c>
      <c r="BH4154">
        <v>0</v>
      </c>
      <c r="BI4154">
        <v>0</v>
      </c>
      <c r="BJ4154">
        <v>0</v>
      </c>
      <c r="BK4154">
        <v>0</v>
      </c>
      <c r="BL4154">
        <v>0</v>
      </c>
      <c r="BM4154">
        <v>0</v>
      </c>
      <c r="BN4154">
        <v>0</v>
      </c>
      <c r="BO4154">
        <v>0</v>
      </c>
      <c r="BP4154">
        <v>0</v>
      </c>
      <c r="BQ4154">
        <v>0</v>
      </c>
      <c r="BR4154">
        <v>0</v>
      </c>
      <c r="BS4154">
        <v>6.6079545454545459</v>
      </c>
    </row>
    <row r="4155" spans="1:71" x14ac:dyDescent="0.25">
      <c r="A4155">
        <v>106190500</v>
      </c>
      <c r="B4155" t="s">
        <v>491</v>
      </c>
      <c r="C4155" s="1">
        <f t="shared" si="64"/>
        <v>43191</v>
      </c>
      <c r="D4155" s="2" t="s">
        <v>1012</v>
      </c>
      <c r="E4155" s="1">
        <v>43104</v>
      </c>
      <c r="F4155" s="1">
        <v>43281</v>
      </c>
      <c r="G4155" t="s">
        <v>92</v>
      </c>
      <c r="H4155" t="s">
        <v>89</v>
      </c>
      <c r="I4155" t="s">
        <v>72</v>
      </c>
      <c r="J4155" t="s">
        <v>85</v>
      </c>
      <c r="K4155" t="s">
        <v>492</v>
      </c>
      <c r="L4155">
        <v>103</v>
      </c>
      <c r="M4155">
        <v>75</v>
      </c>
      <c r="N4155">
        <v>0</v>
      </c>
      <c r="O4155">
        <v>29</v>
      </c>
      <c r="P4155">
        <v>1159</v>
      </c>
      <c r="Q4155">
        <v>0</v>
      </c>
      <c r="R4155">
        <v>1569</v>
      </c>
      <c r="S4155">
        <v>484</v>
      </c>
      <c r="T4155">
        <v>307</v>
      </c>
      <c r="U4155">
        <v>244</v>
      </c>
      <c r="V4155">
        <v>0</v>
      </c>
      <c r="W4155">
        <v>0</v>
      </c>
      <c r="X4155">
        <v>219</v>
      </c>
      <c r="Y4155">
        <v>758</v>
      </c>
      <c r="Z4155">
        <v>0</v>
      </c>
      <c r="AA4155">
        <v>93</v>
      </c>
      <c r="AB4155">
        <v>3674</v>
      </c>
      <c r="AC4155">
        <v>0</v>
      </c>
      <c r="AD4155">
        <v>2287468</v>
      </c>
      <c r="AE4155">
        <v>0</v>
      </c>
      <c r="AF4155">
        <v>0</v>
      </c>
      <c r="AG4155">
        <v>0</v>
      </c>
      <c r="AH4155">
        <v>0</v>
      </c>
      <c r="AI4155">
        <v>0</v>
      </c>
      <c r="AJ4155">
        <v>0</v>
      </c>
      <c r="AK4155">
        <v>0</v>
      </c>
      <c r="AL4155">
        <v>0</v>
      </c>
      <c r="AM4155">
        <v>8119608</v>
      </c>
      <c r="AN4155">
        <v>2171757</v>
      </c>
      <c r="AO4155">
        <v>1393027</v>
      </c>
      <c r="AP4155">
        <v>1086922</v>
      </c>
      <c r="AQ4155">
        <v>0</v>
      </c>
      <c r="AR4155">
        <v>0</v>
      </c>
      <c r="AS4155">
        <v>2725425</v>
      </c>
      <c r="AT4155">
        <v>11981760</v>
      </c>
      <c r="AU4155">
        <v>0</v>
      </c>
      <c r="AV4155">
        <v>526042</v>
      </c>
      <c r="AW4155">
        <v>28004541</v>
      </c>
      <c r="AX4155">
        <v>163750</v>
      </c>
      <c r="AY4155">
        <v>28651735</v>
      </c>
      <c r="AZ4155">
        <v>0</v>
      </c>
      <c r="BA4155">
        <v>236376</v>
      </c>
      <c r="BB4155">
        <v>0</v>
      </c>
      <c r="BC4155">
        <v>0</v>
      </c>
      <c r="BD4155">
        <v>0</v>
      </c>
      <c r="BE4155">
        <v>0</v>
      </c>
      <c r="BF4155">
        <v>1136532</v>
      </c>
      <c r="BG4155">
        <v>35098645</v>
      </c>
      <c r="BH4155">
        <v>0</v>
      </c>
      <c r="BI4155">
        <v>0</v>
      </c>
      <c r="BJ4155">
        <v>0</v>
      </c>
      <c r="BK4155">
        <v>0</v>
      </c>
      <c r="BL4155">
        <v>0</v>
      </c>
      <c r="BM4155">
        <v>0</v>
      </c>
      <c r="BN4155">
        <v>0</v>
      </c>
      <c r="BO4155">
        <v>0</v>
      </c>
      <c r="BP4155">
        <v>0</v>
      </c>
      <c r="BQ4155">
        <v>0</v>
      </c>
      <c r="BR4155">
        <v>0</v>
      </c>
      <c r="BS4155">
        <v>6.51123595505618</v>
      </c>
    </row>
    <row r="4156" spans="1:71" x14ac:dyDescent="0.25">
      <c r="A4156">
        <v>106050932</v>
      </c>
      <c r="B4156" t="s">
        <v>493</v>
      </c>
      <c r="C4156" s="1">
        <f t="shared" si="64"/>
        <v>43191</v>
      </c>
      <c r="D4156" s="2" t="s">
        <v>1012</v>
      </c>
      <c r="E4156" s="1">
        <v>43104</v>
      </c>
      <c r="F4156" s="1">
        <v>43281</v>
      </c>
      <c r="G4156" t="s">
        <v>494</v>
      </c>
      <c r="H4156" t="s">
        <v>89</v>
      </c>
      <c r="I4156" t="s">
        <v>72</v>
      </c>
      <c r="J4156" t="s">
        <v>73</v>
      </c>
      <c r="K4156" t="s">
        <v>495</v>
      </c>
      <c r="L4156">
        <v>48</v>
      </c>
      <c r="M4156">
        <v>10</v>
      </c>
      <c r="N4156">
        <v>0</v>
      </c>
      <c r="O4156">
        <v>1</v>
      </c>
      <c r="P4156">
        <v>175</v>
      </c>
      <c r="Q4156">
        <v>0</v>
      </c>
      <c r="R4156">
        <v>402</v>
      </c>
      <c r="S4156">
        <v>26</v>
      </c>
      <c r="T4156">
        <v>13</v>
      </c>
      <c r="U4156">
        <v>112</v>
      </c>
      <c r="V4156">
        <v>0</v>
      </c>
      <c r="W4156">
        <v>0</v>
      </c>
      <c r="X4156">
        <v>18</v>
      </c>
      <c r="Y4156">
        <v>56</v>
      </c>
      <c r="Z4156">
        <v>0</v>
      </c>
      <c r="AA4156">
        <v>3</v>
      </c>
      <c r="AB4156">
        <v>630</v>
      </c>
      <c r="AC4156">
        <v>0</v>
      </c>
      <c r="AD4156">
        <v>750306</v>
      </c>
      <c r="AE4156">
        <v>0</v>
      </c>
      <c r="AF4156">
        <v>0</v>
      </c>
      <c r="AG4156">
        <v>0</v>
      </c>
      <c r="AH4156">
        <v>0</v>
      </c>
      <c r="AI4156">
        <v>0</v>
      </c>
      <c r="AJ4156">
        <v>0</v>
      </c>
      <c r="AK4156">
        <v>0</v>
      </c>
      <c r="AL4156">
        <v>0</v>
      </c>
      <c r="AM4156">
        <v>5396712</v>
      </c>
      <c r="AN4156">
        <v>640734</v>
      </c>
      <c r="AO4156">
        <v>1098620</v>
      </c>
      <c r="AP4156">
        <v>2418649</v>
      </c>
      <c r="AQ4156">
        <v>1082</v>
      </c>
      <c r="AR4156">
        <v>0</v>
      </c>
      <c r="AS4156">
        <v>941601</v>
      </c>
      <c r="AT4156">
        <v>5561689</v>
      </c>
      <c r="AU4156">
        <v>0</v>
      </c>
      <c r="AV4156">
        <v>67609</v>
      </c>
      <c r="AW4156">
        <v>16126696</v>
      </c>
      <c r="AX4156">
        <v>106774</v>
      </c>
      <c r="AY4156">
        <v>16753618</v>
      </c>
      <c r="AZ4156">
        <v>0</v>
      </c>
      <c r="BA4156">
        <v>243468</v>
      </c>
      <c r="BB4156">
        <v>0</v>
      </c>
      <c r="BC4156">
        <v>0</v>
      </c>
      <c r="BD4156">
        <v>0</v>
      </c>
      <c r="BE4156">
        <v>0</v>
      </c>
      <c r="BF4156">
        <v>326444</v>
      </c>
      <c r="BG4156">
        <v>12759165</v>
      </c>
      <c r="BH4156">
        <v>0</v>
      </c>
      <c r="BI4156">
        <v>0</v>
      </c>
      <c r="BJ4156">
        <v>0</v>
      </c>
      <c r="BK4156">
        <v>0</v>
      </c>
      <c r="BL4156">
        <v>0</v>
      </c>
      <c r="BM4156">
        <v>0</v>
      </c>
      <c r="BN4156">
        <v>0</v>
      </c>
      <c r="BO4156">
        <v>0</v>
      </c>
      <c r="BP4156">
        <v>0</v>
      </c>
      <c r="BQ4156">
        <v>0</v>
      </c>
      <c r="BR4156">
        <v>0</v>
      </c>
      <c r="BS4156">
        <v>3.0172413793103448</v>
      </c>
    </row>
    <row r="4157" spans="1:71" x14ac:dyDescent="0.25">
      <c r="A4157">
        <v>106090933</v>
      </c>
      <c r="B4157" t="s">
        <v>496</v>
      </c>
      <c r="C4157" s="1">
        <f t="shared" si="64"/>
        <v>43191</v>
      </c>
      <c r="D4157" s="2" t="s">
        <v>1012</v>
      </c>
      <c r="E4157" s="1">
        <v>43104</v>
      </c>
      <c r="F4157" s="1">
        <v>43281</v>
      </c>
      <c r="G4157" t="s">
        <v>145</v>
      </c>
      <c r="H4157" t="s">
        <v>89</v>
      </c>
      <c r="I4157" t="s">
        <v>72</v>
      </c>
      <c r="J4157" t="s">
        <v>73</v>
      </c>
      <c r="K4157" t="s">
        <v>267</v>
      </c>
      <c r="L4157">
        <v>117</v>
      </c>
      <c r="M4157">
        <v>117</v>
      </c>
      <c r="N4157">
        <v>0</v>
      </c>
      <c r="O4157">
        <v>7</v>
      </c>
      <c r="P4157">
        <v>1307</v>
      </c>
      <c r="Q4157">
        <v>85</v>
      </c>
      <c r="R4157">
        <v>3022</v>
      </c>
      <c r="S4157">
        <v>541</v>
      </c>
      <c r="T4157">
        <v>269</v>
      </c>
      <c r="U4157">
        <v>961</v>
      </c>
      <c r="V4157">
        <v>0</v>
      </c>
      <c r="W4157">
        <v>0</v>
      </c>
      <c r="X4157">
        <v>94</v>
      </c>
      <c r="Y4157">
        <v>628</v>
      </c>
      <c r="Z4157">
        <v>0</v>
      </c>
      <c r="AA4157">
        <v>21</v>
      </c>
      <c r="AB4157">
        <v>5536</v>
      </c>
      <c r="AC4157">
        <v>755</v>
      </c>
      <c r="AD4157">
        <v>1062480</v>
      </c>
      <c r="AE4157">
        <v>0</v>
      </c>
      <c r="AF4157">
        <v>0</v>
      </c>
      <c r="AG4157">
        <v>0</v>
      </c>
      <c r="AH4157">
        <v>0</v>
      </c>
      <c r="AI4157">
        <v>0</v>
      </c>
      <c r="AJ4157">
        <v>0</v>
      </c>
      <c r="AK4157">
        <v>28184</v>
      </c>
      <c r="AL4157">
        <v>28184</v>
      </c>
      <c r="AM4157">
        <v>18219432</v>
      </c>
      <c r="AN4157">
        <v>4078058</v>
      </c>
      <c r="AO4157">
        <v>3233626</v>
      </c>
      <c r="AP4157">
        <v>7299874</v>
      </c>
      <c r="AQ4157">
        <v>-500</v>
      </c>
      <c r="AR4157">
        <v>0</v>
      </c>
      <c r="AS4157">
        <v>-692473</v>
      </c>
      <c r="AT4157">
        <v>27817572</v>
      </c>
      <c r="AU4157">
        <v>0</v>
      </c>
      <c r="AV4157">
        <v>1947372</v>
      </c>
      <c r="AW4157">
        <v>61902961</v>
      </c>
      <c r="AX4157">
        <v>301117</v>
      </c>
      <c r="AY4157">
        <v>64217230</v>
      </c>
      <c r="AZ4157">
        <v>11858519</v>
      </c>
      <c r="BA4157">
        <v>696491</v>
      </c>
      <c r="BB4157">
        <v>0</v>
      </c>
      <c r="BC4157">
        <v>0</v>
      </c>
      <c r="BD4157">
        <v>0</v>
      </c>
      <c r="BE4157">
        <v>0</v>
      </c>
      <c r="BF4157">
        <v>1073918</v>
      </c>
      <c r="BG4157">
        <v>117287539</v>
      </c>
      <c r="BH4157">
        <v>0</v>
      </c>
      <c r="BI4157">
        <v>0</v>
      </c>
      <c r="BJ4157">
        <v>0</v>
      </c>
      <c r="BK4157">
        <v>0</v>
      </c>
      <c r="BL4157">
        <v>0</v>
      </c>
      <c r="BM4157">
        <v>0</v>
      </c>
      <c r="BN4157">
        <v>0</v>
      </c>
      <c r="BO4157">
        <v>0</v>
      </c>
      <c r="BP4157">
        <v>0</v>
      </c>
      <c r="BQ4157">
        <v>0</v>
      </c>
      <c r="BR4157">
        <v>0</v>
      </c>
      <c r="BS4157">
        <v>5.5854700854700852</v>
      </c>
    </row>
    <row r="4158" spans="1:71" x14ac:dyDescent="0.25">
      <c r="A4158">
        <v>106191230</v>
      </c>
      <c r="B4158" t="s">
        <v>497</v>
      </c>
      <c r="C4158" s="1">
        <f t="shared" si="64"/>
        <v>43191</v>
      </c>
      <c r="D4158" s="2" t="s">
        <v>1012</v>
      </c>
      <c r="E4158" s="1">
        <v>43104</v>
      </c>
      <c r="F4158" s="1">
        <v>43281</v>
      </c>
      <c r="G4158" t="s">
        <v>92</v>
      </c>
      <c r="H4158" t="s">
        <v>89</v>
      </c>
      <c r="I4158" t="s">
        <v>72</v>
      </c>
      <c r="J4158" t="s">
        <v>85</v>
      </c>
      <c r="K4158" t="s">
        <v>141</v>
      </c>
      <c r="L4158">
        <v>126</v>
      </c>
      <c r="M4158">
        <v>126</v>
      </c>
      <c r="N4158">
        <v>0</v>
      </c>
      <c r="O4158">
        <v>0</v>
      </c>
      <c r="P4158">
        <v>2036</v>
      </c>
      <c r="Q4158">
        <v>0</v>
      </c>
      <c r="R4158">
        <v>1343</v>
      </c>
      <c r="S4158">
        <v>472</v>
      </c>
      <c r="T4158">
        <v>2104</v>
      </c>
      <c r="U4158">
        <v>3796</v>
      </c>
      <c r="V4158">
        <v>265</v>
      </c>
      <c r="W4158">
        <v>0</v>
      </c>
      <c r="X4158">
        <v>247</v>
      </c>
      <c r="Y4158">
        <v>0</v>
      </c>
      <c r="Z4158">
        <v>0</v>
      </c>
      <c r="AA4158">
        <v>0</v>
      </c>
      <c r="AB4158">
        <v>8227</v>
      </c>
      <c r="AC4158">
        <v>0</v>
      </c>
      <c r="AD4158">
        <v>0</v>
      </c>
      <c r="AE4158">
        <v>0</v>
      </c>
      <c r="AF4158">
        <v>0</v>
      </c>
      <c r="AG4158">
        <v>0</v>
      </c>
      <c r="AH4158">
        <v>0</v>
      </c>
      <c r="AI4158">
        <v>0</v>
      </c>
      <c r="AJ4158">
        <v>0</v>
      </c>
      <c r="AK4158">
        <v>0</v>
      </c>
      <c r="AL4158">
        <v>0</v>
      </c>
      <c r="AM4158">
        <v>5007751</v>
      </c>
      <c r="AN4158">
        <v>5000474</v>
      </c>
      <c r="AO4158">
        <v>33523452</v>
      </c>
      <c r="AP4158">
        <v>10130221</v>
      </c>
      <c r="AQ4158">
        <v>10465786</v>
      </c>
      <c r="AR4158">
        <v>0</v>
      </c>
      <c r="AS4158">
        <v>5030950</v>
      </c>
      <c r="AT4158">
        <v>0</v>
      </c>
      <c r="AU4158">
        <v>-5701103</v>
      </c>
      <c r="AV4158">
        <v>0</v>
      </c>
      <c r="AW4158">
        <v>63457531</v>
      </c>
      <c r="AX4158">
        <v>26145117</v>
      </c>
      <c r="AY4158">
        <v>87258162</v>
      </c>
      <c r="AZ4158">
        <v>0</v>
      </c>
      <c r="BA4158">
        <v>0</v>
      </c>
      <c r="BB4158">
        <v>0</v>
      </c>
      <c r="BC4158">
        <v>0</v>
      </c>
      <c r="BD4158">
        <v>0</v>
      </c>
      <c r="BE4158">
        <v>0</v>
      </c>
      <c r="BF4158">
        <v>1680006</v>
      </c>
      <c r="BG4158">
        <v>275682578</v>
      </c>
      <c r="BH4158">
        <v>0</v>
      </c>
      <c r="BI4158">
        <v>0</v>
      </c>
      <c r="BJ4158">
        <v>0</v>
      </c>
      <c r="BK4158">
        <v>0</v>
      </c>
      <c r="BL4158">
        <v>0</v>
      </c>
      <c r="BM4158">
        <v>0</v>
      </c>
      <c r="BN4158">
        <v>0</v>
      </c>
      <c r="BO4158">
        <v>0</v>
      </c>
      <c r="BP4158">
        <v>0</v>
      </c>
      <c r="BQ4158">
        <v>0</v>
      </c>
      <c r="BR4158">
        <v>0</v>
      </c>
      <c r="BS4158">
        <v>8.0793650793650791</v>
      </c>
    </row>
    <row r="4159" spans="1:71" x14ac:dyDescent="0.25">
      <c r="A4159">
        <v>106450936</v>
      </c>
      <c r="B4159" t="s">
        <v>498</v>
      </c>
      <c r="C4159" s="1">
        <f t="shared" si="64"/>
        <v>43191</v>
      </c>
      <c r="D4159" s="2" t="s">
        <v>1012</v>
      </c>
      <c r="E4159" s="1">
        <v>43104</v>
      </c>
      <c r="F4159" s="1">
        <v>43281</v>
      </c>
      <c r="G4159" t="s">
        <v>499</v>
      </c>
      <c r="H4159" t="s">
        <v>71</v>
      </c>
      <c r="I4159" t="s">
        <v>72</v>
      </c>
      <c r="J4159" t="s">
        <v>73</v>
      </c>
      <c r="K4159" t="s">
        <v>500</v>
      </c>
      <c r="L4159">
        <v>115</v>
      </c>
      <c r="M4159">
        <v>115</v>
      </c>
      <c r="N4159">
        <v>0</v>
      </c>
      <c r="O4159">
        <v>18</v>
      </c>
      <c r="P4159">
        <v>212</v>
      </c>
      <c r="Q4159">
        <v>133</v>
      </c>
      <c r="R4159">
        <v>386</v>
      </c>
      <c r="S4159">
        <v>0</v>
      </c>
      <c r="T4159">
        <v>7159</v>
      </c>
      <c r="U4159">
        <v>0</v>
      </c>
      <c r="V4159">
        <v>0</v>
      </c>
      <c r="W4159">
        <v>0</v>
      </c>
      <c r="X4159">
        <v>32</v>
      </c>
      <c r="Y4159">
        <v>0</v>
      </c>
      <c r="Z4159">
        <v>0</v>
      </c>
      <c r="AA4159">
        <v>200</v>
      </c>
      <c r="AB4159">
        <v>7777</v>
      </c>
      <c r="AC4159">
        <v>7346</v>
      </c>
      <c r="AD4159">
        <v>224502</v>
      </c>
      <c r="AE4159">
        <v>-258840</v>
      </c>
      <c r="AF4159">
        <v>0</v>
      </c>
      <c r="AG4159">
        <v>0</v>
      </c>
      <c r="AH4159">
        <v>0</v>
      </c>
      <c r="AI4159">
        <v>0</v>
      </c>
      <c r="AJ4159">
        <v>0</v>
      </c>
      <c r="AK4159">
        <v>0</v>
      </c>
      <c r="AL4159">
        <v>0</v>
      </c>
      <c r="AM4159">
        <v>1862164</v>
      </c>
      <c r="AN4159">
        <v>0</v>
      </c>
      <c r="AO4159">
        <v>3477392</v>
      </c>
      <c r="AP4159">
        <v>0</v>
      </c>
      <c r="AQ4159">
        <v>0</v>
      </c>
      <c r="AR4159">
        <v>0</v>
      </c>
      <c r="AS4159">
        <v>1274178</v>
      </c>
      <c r="AT4159">
        <v>0</v>
      </c>
      <c r="AU4159">
        <v>0</v>
      </c>
      <c r="AV4159">
        <v>-150716</v>
      </c>
      <c r="AW4159">
        <v>6463018</v>
      </c>
      <c r="AX4159">
        <v>230337</v>
      </c>
      <c r="AY4159">
        <v>6508884</v>
      </c>
      <c r="AZ4159">
        <v>424958</v>
      </c>
      <c r="BA4159">
        <v>37260</v>
      </c>
      <c r="BB4159">
        <v>0</v>
      </c>
      <c r="BC4159">
        <v>0</v>
      </c>
      <c r="BD4159">
        <v>0</v>
      </c>
      <c r="BE4159">
        <v>0</v>
      </c>
      <c r="BF4159">
        <v>834457</v>
      </c>
      <c r="BG4159">
        <v>10133866</v>
      </c>
      <c r="BH4159">
        <v>0</v>
      </c>
      <c r="BI4159">
        <v>0</v>
      </c>
      <c r="BJ4159">
        <v>0</v>
      </c>
      <c r="BK4159">
        <v>0</v>
      </c>
      <c r="BL4159">
        <v>0</v>
      </c>
      <c r="BM4159">
        <v>0</v>
      </c>
      <c r="BN4159">
        <v>0</v>
      </c>
      <c r="BO4159">
        <v>0</v>
      </c>
      <c r="BP4159">
        <v>0</v>
      </c>
      <c r="BQ4159">
        <v>0</v>
      </c>
      <c r="BR4159">
        <v>0</v>
      </c>
      <c r="BS4159">
        <v>0.92173913043478262</v>
      </c>
    </row>
    <row r="4160" spans="1:71" x14ac:dyDescent="0.25">
      <c r="A4160">
        <v>106190521</v>
      </c>
      <c r="B4160" t="s">
        <v>501</v>
      </c>
      <c r="C4160" s="1">
        <f t="shared" si="64"/>
        <v>43191</v>
      </c>
      <c r="D4160" s="2" t="s">
        <v>1012</v>
      </c>
      <c r="E4160" s="1">
        <v>43104</v>
      </c>
      <c r="F4160" s="1">
        <v>43281</v>
      </c>
      <c r="G4160" t="s">
        <v>92</v>
      </c>
      <c r="H4160" t="s">
        <v>101</v>
      </c>
      <c r="I4160" t="s">
        <v>72</v>
      </c>
      <c r="J4160" t="s">
        <v>85</v>
      </c>
      <c r="K4160" t="s">
        <v>440</v>
      </c>
      <c r="L4160">
        <v>172</v>
      </c>
      <c r="M4160">
        <v>149</v>
      </c>
      <c r="N4160">
        <v>14</v>
      </c>
      <c r="O4160">
        <v>48</v>
      </c>
      <c r="P4160">
        <v>1551</v>
      </c>
      <c r="Q4160">
        <v>17</v>
      </c>
      <c r="R4160">
        <v>1646</v>
      </c>
      <c r="S4160">
        <v>541</v>
      </c>
      <c r="T4160">
        <v>806</v>
      </c>
      <c r="U4160">
        <v>2296</v>
      </c>
      <c r="V4160">
        <v>0</v>
      </c>
      <c r="W4160">
        <v>0</v>
      </c>
      <c r="X4160">
        <v>106</v>
      </c>
      <c r="Y4160">
        <v>90</v>
      </c>
      <c r="Z4160">
        <v>25</v>
      </c>
      <c r="AA4160">
        <v>66</v>
      </c>
      <c r="AB4160">
        <v>5576</v>
      </c>
      <c r="AC4160">
        <v>6056</v>
      </c>
      <c r="AD4160">
        <v>2688626</v>
      </c>
      <c r="AE4160">
        <v>-1638910</v>
      </c>
      <c r="AF4160">
        <v>0</v>
      </c>
      <c r="AG4160">
        <v>0</v>
      </c>
      <c r="AH4160">
        <v>0</v>
      </c>
      <c r="AI4160">
        <v>2047560</v>
      </c>
      <c r="AJ4160">
        <v>0</v>
      </c>
      <c r="AK4160">
        <v>0</v>
      </c>
      <c r="AL4160">
        <v>2047560</v>
      </c>
      <c r="AM4160">
        <v>8849177</v>
      </c>
      <c r="AN4160">
        <v>1229483</v>
      </c>
      <c r="AO4160">
        <v>3718312</v>
      </c>
      <c r="AP4160">
        <v>8839442</v>
      </c>
      <c r="AQ4160">
        <v>0</v>
      </c>
      <c r="AR4160">
        <v>0</v>
      </c>
      <c r="AS4160">
        <v>2010813</v>
      </c>
      <c r="AT4160">
        <v>280180</v>
      </c>
      <c r="AU4160">
        <v>2621508</v>
      </c>
      <c r="AV4160">
        <v>-1021047</v>
      </c>
      <c r="AW4160">
        <v>26527868</v>
      </c>
      <c r="AX4160">
        <v>97818</v>
      </c>
      <c r="AY4160">
        <v>24119826</v>
      </c>
      <c r="AZ4160">
        <v>0</v>
      </c>
      <c r="BA4160">
        <v>-4637</v>
      </c>
      <c r="BB4160">
        <v>0</v>
      </c>
      <c r="BC4160">
        <v>0</v>
      </c>
      <c r="BD4160">
        <v>0</v>
      </c>
      <c r="BE4160">
        <v>0</v>
      </c>
      <c r="BF4160">
        <v>128552</v>
      </c>
      <c r="BG4160">
        <v>21685066</v>
      </c>
      <c r="BH4160">
        <v>0</v>
      </c>
      <c r="BI4160">
        <v>0</v>
      </c>
      <c r="BJ4160">
        <v>0</v>
      </c>
      <c r="BK4160">
        <v>0</v>
      </c>
      <c r="BL4160">
        <v>0</v>
      </c>
      <c r="BM4160">
        <v>0</v>
      </c>
      <c r="BN4160">
        <v>0</v>
      </c>
      <c r="BO4160">
        <v>0</v>
      </c>
      <c r="BP4160">
        <v>0</v>
      </c>
      <c r="BQ4160">
        <v>0</v>
      </c>
      <c r="BR4160">
        <v>0</v>
      </c>
      <c r="BS4160">
        <v>4.8317757009345792</v>
      </c>
    </row>
    <row r="4161" spans="1:71" x14ac:dyDescent="0.25">
      <c r="A4161">
        <v>106240924</v>
      </c>
      <c r="B4161" t="s">
        <v>502</v>
      </c>
      <c r="C4161" s="1">
        <f t="shared" si="64"/>
        <v>43191</v>
      </c>
      <c r="D4161" s="2" t="s">
        <v>1012</v>
      </c>
      <c r="E4161" s="1">
        <v>43104</v>
      </c>
      <c r="F4161" s="1">
        <v>43281</v>
      </c>
      <c r="G4161" t="s">
        <v>487</v>
      </c>
      <c r="H4161" t="s">
        <v>89</v>
      </c>
      <c r="I4161" t="s">
        <v>72</v>
      </c>
      <c r="J4161" t="s">
        <v>73</v>
      </c>
      <c r="K4161" t="s">
        <v>503</v>
      </c>
      <c r="L4161">
        <v>40</v>
      </c>
      <c r="M4161">
        <v>14</v>
      </c>
      <c r="N4161">
        <v>2</v>
      </c>
      <c r="O4161">
        <v>8</v>
      </c>
      <c r="P4161">
        <v>409</v>
      </c>
      <c r="Q4161">
        <v>0</v>
      </c>
      <c r="R4161">
        <v>310</v>
      </c>
      <c r="S4161">
        <v>51</v>
      </c>
      <c r="T4161">
        <v>53</v>
      </c>
      <c r="U4161">
        <v>331</v>
      </c>
      <c r="V4161">
        <v>0</v>
      </c>
      <c r="W4161">
        <v>0</v>
      </c>
      <c r="X4161">
        <v>9</v>
      </c>
      <c r="Y4161">
        <v>120</v>
      </c>
      <c r="Z4161">
        <v>4</v>
      </c>
      <c r="AA4161">
        <v>17</v>
      </c>
      <c r="AB4161">
        <v>895</v>
      </c>
      <c r="AC4161">
        <v>0</v>
      </c>
      <c r="AD4161">
        <v>7921</v>
      </c>
      <c r="AE4161">
        <v>-214612</v>
      </c>
      <c r="AF4161">
        <v>0</v>
      </c>
      <c r="AG4161">
        <v>0</v>
      </c>
      <c r="AH4161">
        <v>0</v>
      </c>
      <c r="AI4161">
        <v>0</v>
      </c>
      <c r="AJ4161">
        <v>0</v>
      </c>
      <c r="AK4161">
        <v>0</v>
      </c>
      <c r="AL4161">
        <v>0</v>
      </c>
      <c r="AM4161">
        <v>4390032</v>
      </c>
      <c r="AN4161">
        <v>612158</v>
      </c>
      <c r="AO4161">
        <v>1564573</v>
      </c>
      <c r="AP4161">
        <v>3472575</v>
      </c>
      <c r="AQ4161">
        <v>0</v>
      </c>
      <c r="AR4161">
        <v>0</v>
      </c>
      <c r="AS4161">
        <v>376166</v>
      </c>
      <c r="AT4161">
        <v>6388135</v>
      </c>
      <c r="AU4161">
        <v>0</v>
      </c>
      <c r="AV4161">
        <v>510837</v>
      </c>
      <c r="AW4161">
        <v>17314476</v>
      </c>
      <c r="AX4161">
        <v>170528</v>
      </c>
      <c r="AY4161">
        <v>15908700</v>
      </c>
      <c r="AZ4161">
        <v>0</v>
      </c>
      <c r="BA4161">
        <v>1802</v>
      </c>
      <c r="BB4161">
        <v>0</v>
      </c>
      <c r="BC4161">
        <v>0</v>
      </c>
      <c r="BD4161">
        <v>0</v>
      </c>
      <c r="BE4161">
        <v>0</v>
      </c>
      <c r="BF4161">
        <v>765188</v>
      </c>
      <c r="BG4161">
        <v>12939110</v>
      </c>
      <c r="BH4161">
        <v>0</v>
      </c>
      <c r="BI4161">
        <v>0</v>
      </c>
      <c r="BJ4161">
        <v>0</v>
      </c>
      <c r="BK4161">
        <v>0</v>
      </c>
      <c r="BL4161">
        <v>0</v>
      </c>
      <c r="BM4161">
        <v>0</v>
      </c>
      <c r="BN4161">
        <v>0</v>
      </c>
      <c r="BO4161">
        <v>0</v>
      </c>
      <c r="BP4161">
        <v>0</v>
      </c>
      <c r="BQ4161">
        <v>0</v>
      </c>
      <c r="BR4161">
        <v>0</v>
      </c>
      <c r="BS4161">
        <v>7.5740740740740744</v>
      </c>
    </row>
    <row r="4162" spans="1:71" x14ac:dyDescent="0.25">
      <c r="A4162">
        <v>106500939</v>
      </c>
      <c r="B4162" t="s">
        <v>504</v>
      </c>
      <c r="C4162" s="1">
        <f t="shared" ref="C4162:C4225" si="65">DATE(LEFT(D4162,4), MID(D4162,7,1)*3-2, 1)</f>
        <v>43191</v>
      </c>
      <c r="D4162" s="2" t="s">
        <v>1012</v>
      </c>
      <c r="E4162" s="1">
        <v>43104</v>
      </c>
      <c r="F4162" s="1">
        <v>43281</v>
      </c>
      <c r="G4162" t="s">
        <v>174</v>
      </c>
      <c r="H4162" t="s">
        <v>89</v>
      </c>
      <c r="I4162" t="s">
        <v>72</v>
      </c>
      <c r="J4162" t="s">
        <v>85</v>
      </c>
      <c r="K4162" t="s">
        <v>175</v>
      </c>
      <c r="L4162">
        <v>388</v>
      </c>
      <c r="M4162">
        <v>237</v>
      </c>
      <c r="N4162">
        <v>36</v>
      </c>
      <c r="O4162">
        <v>12</v>
      </c>
      <c r="P4162">
        <v>4256</v>
      </c>
      <c r="Q4162">
        <v>0</v>
      </c>
      <c r="R4162">
        <v>6901</v>
      </c>
      <c r="S4162">
        <v>2915</v>
      </c>
      <c r="T4162">
        <v>1130</v>
      </c>
      <c r="U4162">
        <v>3407</v>
      </c>
      <c r="V4162">
        <v>0</v>
      </c>
      <c r="W4162">
        <v>0</v>
      </c>
      <c r="X4162">
        <v>357</v>
      </c>
      <c r="Y4162">
        <v>3103</v>
      </c>
      <c r="Z4162">
        <v>141</v>
      </c>
      <c r="AA4162">
        <v>47</v>
      </c>
      <c r="AB4162">
        <v>18001</v>
      </c>
      <c r="AC4162">
        <v>0</v>
      </c>
      <c r="AD4162">
        <v>546801</v>
      </c>
      <c r="AE4162">
        <v>0</v>
      </c>
      <c r="AF4162">
        <v>0</v>
      </c>
      <c r="AG4162">
        <v>0</v>
      </c>
      <c r="AH4162">
        <v>12912599</v>
      </c>
      <c r="AI4162">
        <v>0</v>
      </c>
      <c r="AJ4162">
        <v>0</v>
      </c>
      <c r="AK4162">
        <v>7536860</v>
      </c>
      <c r="AL4162">
        <v>20449459</v>
      </c>
      <c r="AM4162">
        <v>29831690</v>
      </c>
      <c r="AN4162">
        <v>16778128</v>
      </c>
      <c r="AO4162">
        <v>9215013</v>
      </c>
      <c r="AP4162">
        <v>16439038</v>
      </c>
      <c r="AQ4162">
        <v>0</v>
      </c>
      <c r="AR4162">
        <v>0</v>
      </c>
      <c r="AS4162">
        <v>4548088</v>
      </c>
      <c r="AT4162">
        <v>71357087</v>
      </c>
      <c r="AU4162">
        <v>0</v>
      </c>
      <c r="AV4162">
        <v>1274785</v>
      </c>
      <c r="AW4162">
        <v>149443829</v>
      </c>
      <c r="AX4162">
        <v>2601518</v>
      </c>
      <c r="AY4162">
        <v>138566201</v>
      </c>
      <c r="AZ4162">
        <v>0</v>
      </c>
      <c r="BA4162">
        <v>304346</v>
      </c>
      <c r="BB4162">
        <v>0</v>
      </c>
      <c r="BC4162">
        <v>0</v>
      </c>
      <c r="BD4162">
        <v>0</v>
      </c>
      <c r="BE4162">
        <v>0</v>
      </c>
      <c r="BF4162">
        <v>5631402</v>
      </c>
      <c r="BG4162">
        <v>195545785</v>
      </c>
      <c r="BH4162">
        <v>0</v>
      </c>
      <c r="BI4162">
        <v>0</v>
      </c>
      <c r="BJ4162">
        <v>0</v>
      </c>
      <c r="BK4162">
        <v>0</v>
      </c>
      <c r="BL4162">
        <v>0</v>
      </c>
      <c r="BM4162">
        <v>0</v>
      </c>
      <c r="BN4162">
        <v>0</v>
      </c>
      <c r="BO4162">
        <v>0</v>
      </c>
      <c r="BP4162">
        <v>0</v>
      </c>
      <c r="BQ4162">
        <v>0</v>
      </c>
      <c r="BR4162">
        <v>0</v>
      </c>
      <c r="BS4162">
        <v>6.8095999999999997</v>
      </c>
    </row>
    <row r="4163" spans="1:71" x14ac:dyDescent="0.25">
      <c r="A4163">
        <v>106190525</v>
      </c>
      <c r="B4163" t="s">
        <v>877</v>
      </c>
      <c r="C4163" s="1">
        <f t="shared" si="65"/>
        <v>43191</v>
      </c>
      <c r="D4163" s="2" t="s">
        <v>1012</v>
      </c>
      <c r="E4163" s="1">
        <v>43104</v>
      </c>
      <c r="F4163" s="1">
        <v>43281</v>
      </c>
      <c r="G4163" t="s">
        <v>92</v>
      </c>
      <c r="H4163" t="s">
        <v>89</v>
      </c>
      <c r="I4163" t="s">
        <v>72</v>
      </c>
      <c r="J4163" t="s">
        <v>113</v>
      </c>
      <c r="K4163" t="s">
        <v>204</v>
      </c>
      <c r="L4163">
        <v>453</v>
      </c>
      <c r="M4163">
        <v>302</v>
      </c>
      <c r="N4163">
        <v>19</v>
      </c>
      <c r="O4163">
        <v>44</v>
      </c>
      <c r="P4163">
        <v>5327</v>
      </c>
      <c r="Q4163">
        <v>0</v>
      </c>
      <c r="R4163">
        <v>8098</v>
      </c>
      <c r="S4163">
        <v>4534</v>
      </c>
      <c r="T4163">
        <v>1728</v>
      </c>
      <c r="U4163">
        <v>4953</v>
      </c>
      <c r="V4163">
        <v>4</v>
      </c>
      <c r="W4163">
        <v>0</v>
      </c>
      <c r="X4163">
        <v>301</v>
      </c>
      <c r="Y4163">
        <v>5066</v>
      </c>
      <c r="Z4163">
        <v>67</v>
      </c>
      <c r="AA4163">
        <v>264</v>
      </c>
      <c r="AB4163">
        <v>25015</v>
      </c>
      <c r="AC4163">
        <v>0</v>
      </c>
      <c r="AD4163">
        <v>2193381</v>
      </c>
      <c r="AE4163">
        <v>0</v>
      </c>
      <c r="AF4163">
        <v>0</v>
      </c>
      <c r="AG4163">
        <v>0</v>
      </c>
      <c r="AH4163">
        <v>2877611</v>
      </c>
      <c r="AI4163">
        <v>1882272</v>
      </c>
      <c r="AJ4163">
        <v>0</v>
      </c>
      <c r="AK4163">
        <v>238866</v>
      </c>
      <c r="AL4163">
        <v>4998749</v>
      </c>
      <c r="AM4163">
        <v>28284290</v>
      </c>
      <c r="AN4163">
        <v>23071287</v>
      </c>
      <c r="AO4163">
        <v>25735326</v>
      </c>
      <c r="AP4163">
        <v>15699812</v>
      </c>
      <c r="AQ4163">
        <v>10027</v>
      </c>
      <c r="AR4163">
        <v>0</v>
      </c>
      <c r="AS4163">
        <v>2367046</v>
      </c>
      <c r="AT4163">
        <v>70293067</v>
      </c>
      <c r="AU4163">
        <v>116911</v>
      </c>
      <c r="AV4163">
        <v>932267</v>
      </c>
      <c r="AW4163">
        <v>166510033</v>
      </c>
      <c r="AX4163">
        <v>1358205</v>
      </c>
      <c r="AY4163">
        <v>156592919</v>
      </c>
      <c r="AZ4163">
        <v>0</v>
      </c>
      <c r="BA4163">
        <v>3023935</v>
      </c>
      <c r="BB4163">
        <v>0</v>
      </c>
      <c r="BC4163">
        <v>0</v>
      </c>
      <c r="BD4163">
        <v>0</v>
      </c>
      <c r="BE4163">
        <v>0</v>
      </c>
      <c r="BF4163">
        <v>15296636</v>
      </c>
      <c r="BG4163">
        <v>127401584</v>
      </c>
      <c r="BH4163">
        <v>0</v>
      </c>
      <c r="BI4163">
        <v>0</v>
      </c>
      <c r="BJ4163">
        <v>0</v>
      </c>
      <c r="BK4163">
        <v>0</v>
      </c>
      <c r="BL4163">
        <v>0</v>
      </c>
      <c r="BM4163">
        <v>0</v>
      </c>
      <c r="BN4163">
        <v>0</v>
      </c>
      <c r="BO4163">
        <v>0</v>
      </c>
      <c r="BP4163">
        <v>0</v>
      </c>
      <c r="BQ4163">
        <v>0</v>
      </c>
      <c r="BR4163">
        <v>0</v>
      </c>
      <c r="BS4163">
        <v>7.0556291390728481</v>
      </c>
    </row>
    <row r="4164" spans="1:71" x14ac:dyDescent="0.25">
      <c r="A4164">
        <v>106301317</v>
      </c>
      <c r="B4164" t="s">
        <v>879</v>
      </c>
      <c r="C4164" s="1">
        <f t="shared" si="65"/>
        <v>43191</v>
      </c>
      <c r="D4164" s="2" t="s">
        <v>1012</v>
      </c>
      <c r="E4164" s="1">
        <v>43104</v>
      </c>
      <c r="F4164" s="1">
        <v>43281</v>
      </c>
      <c r="G4164" t="s">
        <v>83</v>
      </c>
      <c r="H4164" t="s">
        <v>89</v>
      </c>
      <c r="I4164" t="s">
        <v>72</v>
      </c>
      <c r="J4164" t="s">
        <v>85</v>
      </c>
      <c r="K4164" t="s">
        <v>638</v>
      </c>
      <c r="L4164">
        <v>252</v>
      </c>
      <c r="M4164">
        <v>127</v>
      </c>
      <c r="N4164">
        <v>15</v>
      </c>
      <c r="O4164">
        <v>18</v>
      </c>
      <c r="P4164">
        <v>3037</v>
      </c>
      <c r="Q4164">
        <v>0</v>
      </c>
      <c r="R4164">
        <v>2913</v>
      </c>
      <c r="S4164">
        <v>3368</v>
      </c>
      <c r="T4164">
        <v>441</v>
      </c>
      <c r="U4164">
        <v>427</v>
      </c>
      <c r="V4164">
        <v>0</v>
      </c>
      <c r="W4164">
        <v>0</v>
      </c>
      <c r="X4164">
        <v>23</v>
      </c>
      <c r="Y4164">
        <v>3269</v>
      </c>
      <c r="Z4164">
        <v>34</v>
      </c>
      <c r="AA4164">
        <v>21</v>
      </c>
      <c r="AB4164">
        <v>10496</v>
      </c>
      <c r="AC4164">
        <v>0</v>
      </c>
      <c r="AD4164">
        <v>1236428</v>
      </c>
      <c r="AE4164">
        <v>0</v>
      </c>
      <c r="AF4164">
        <v>0</v>
      </c>
      <c r="AG4164">
        <v>0</v>
      </c>
      <c r="AH4164">
        <v>6252077</v>
      </c>
      <c r="AI4164">
        <v>0</v>
      </c>
      <c r="AJ4164">
        <v>0</v>
      </c>
      <c r="AK4164">
        <v>0</v>
      </c>
      <c r="AL4164">
        <v>6252077</v>
      </c>
      <c r="AM4164">
        <v>15042386</v>
      </c>
      <c r="AN4164">
        <v>17486745</v>
      </c>
      <c r="AO4164">
        <v>1616108</v>
      </c>
      <c r="AP4164">
        <v>1355803</v>
      </c>
      <c r="AQ4164">
        <v>0</v>
      </c>
      <c r="AR4164">
        <v>0</v>
      </c>
      <c r="AS4164">
        <v>358349</v>
      </c>
      <c r="AT4164">
        <v>42269092</v>
      </c>
      <c r="AU4164">
        <v>49233</v>
      </c>
      <c r="AV4164">
        <v>100286</v>
      </c>
      <c r="AW4164">
        <v>78278002</v>
      </c>
      <c r="AX4164">
        <v>847431</v>
      </c>
      <c r="AY4164">
        <v>73957796</v>
      </c>
      <c r="AZ4164">
        <v>0</v>
      </c>
      <c r="BA4164">
        <v>443533</v>
      </c>
      <c r="BB4164">
        <v>0</v>
      </c>
      <c r="BC4164">
        <v>0</v>
      </c>
      <c r="BD4164">
        <v>0</v>
      </c>
      <c r="BE4164">
        <v>0</v>
      </c>
      <c r="BF4164">
        <v>6699083</v>
      </c>
      <c r="BG4164">
        <v>93575850</v>
      </c>
      <c r="BH4164">
        <v>0</v>
      </c>
      <c r="BI4164">
        <v>0</v>
      </c>
      <c r="BJ4164">
        <v>0</v>
      </c>
      <c r="BK4164">
        <v>0</v>
      </c>
      <c r="BL4164">
        <v>0</v>
      </c>
      <c r="BM4164">
        <v>0</v>
      </c>
      <c r="BN4164">
        <v>0</v>
      </c>
      <c r="BO4164">
        <v>0</v>
      </c>
      <c r="BP4164">
        <v>0</v>
      </c>
      <c r="BQ4164">
        <v>0</v>
      </c>
      <c r="BR4164">
        <v>0</v>
      </c>
      <c r="BS4164">
        <v>8.0131926121372032</v>
      </c>
    </row>
    <row r="4165" spans="1:71" x14ac:dyDescent="0.25">
      <c r="A4165">
        <v>106231013</v>
      </c>
      <c r="B4165" t="s">
        <v>505</v>
      </c>
      <c r="C4165" s="1">
        <f t="shared" si="65"/>
        <v>43191</v>
      </c>
      <c r="D4165" s="2" t="s">
        <v>1012</v>
      </c>
      <c r="E4165" s="1">
        <v>43104</v>
      </c>
      <c r="F4165" s="1">
        <v>43281</v>
      </c>
      <c r="G4165" t="s">
        <v>289</v>
      </c>
      <c r="H4165" t="s">
        <v>71</v>
      </c>
      <c r="I4165" t="s">
        <v>72</v>
      </c>
      <c r="J4165" t="s">
        <v>73</v>
      </c>
      <c r="K4165" t="s">
        <v>506</v>
      </c>
      <c r="L4165">
        <v>25</v>
      </c>
      <c r="M4165">
        <v>17</v>
      </c>
      <c r="N4165">
        <v>0</v>
      </c>
      <c r="O4165">
        <v>9</v>
      </c>
      <c r="P4165">
        <v>198</v>
      </c>
      <c r="Q4165">
        <v>28</v>
      </c>
      <c r="R4165">
        <v>437</v>
      </c>
      <c r="S4165">
        <v>0</v>
      </c>
      <c r="T4165">
        <v>35</v>
      </c>
      <c r="U4165">
        <v>94</v>
      </c>
      <c r="V4165">
        <v>0</v>
      </c>
      <c r="W4165">
        <v>0</v>
      </c>
      <c r="X4165">
        <v>65</v>
      </c>
      <c r="Y4165">
        <v>0</v>
      </c>
      <c r="Z4165">
        <v>0</v>
      </c>
      <c r="AA4165">
        <v>31</v>
      </c>
      <c r="AB4165">
        <v>662</v>
      </c>
      <c r="AC4165">
        <v>316</v>
      </c>
      <c r="AD4165">
        <v>468947</v>
      </c>
      <c r="AE4165">
        <v>0</v>
      </c>
      <c r="AF4165">
        <v>0</v>
      </c>
      <c r="AG4165">
        <v>0</v>
      </c>
      <c r="AH4165">
        <v>0</v>
      </c>
      <c r="AI4165">
        <v>0</v>
      </c>
      <c r="AJ4165">
        <v>0</v>
      </c>
      <c r="AK4165">
        <v>0</v>
      </c>
      <c r="AL4165">
        <v>0</v>
      </c>
      <c r="AM4165">
        <v>8868913</v>
      </c>
      <c r="AN4165">
        <v>0</v>
      </c>
      <c r="AO4165">
        <v>15382</v>
      </c>
      <c r="AP4165">
        <v>1362452</v>
      </c>
      <c r="AQ4165">
        <v>0</v>
      </c>
      <c r="AR4165">
        <v>0</v>
      </c>
      <c r="AS4165">
        <v>3172750</v>
      </c>
      <c r="AT4165">
        <v>0</v>
      </c>
      <c r="AU4165">
        <v>0</v>
      </c>
      <c r="AV4165">
        <v>-63200</v>
      </c>
      <c r="AW4165">
        <v>13356297</v>
      </c>
      <c r="AX4165">
        <v>574907</v>
      </c>
      <c r="AY4165">
        <v>14606629</v>
      </c>
      <c r="AZ4165">
        <v>0</v>
      </c>
      <c r="BA4165">
        <v>392648</v>
      </c>
      <c r="BB4165">
        <v>0</v>
      </c>
      <c r="BC4165">
        <v>0</v>
      </c>
      <c r="BD4165">
        <v>0</v>
      </c>
      <c r="BE4165">
        <v>0</v>
      </c>
      <c r="BF4165">
        <v>29898</v>
      </c>
      <c r="BG4165">
        <v>14572282</v>
      </c>
      <c r="BH4165">
        <v>0</v>
      </c>
      <c r="BI4165">
        <v>0</v>
      </c>
      <c r="BJ4165">
        <v>0</v>
      </c>
      <c r="BK4165">
        <v>0</v>
      </c>
      <c r="BL4165">
        <v>0</v>
      </c>
      <c r="BM4165">
        <v>0</v>
      </c>
      <c r="BN4165">
        <v>0</v>
      </c>
      <c r="BO4165">
        <v>0</v>
      </c>
      <c r="BP4165">
        <v>0</v>
      </c>
      <c r="BQ4165">
        <v>0</v>
      </c>
      <c r="BR4165">
        <v>0</v>
      </c>
      <c r="BS4165">
        <v>4.7142857142857144</v>
      </c>
    </row>
    <row r="4166" spans="1:71" x14ac:dyDescent="0.25">
      <c r="A4166">
        <v>106334018</v>
      </c>
      <c r="B4166" t="s">
        <v>507</v>
      </c>
      <c r="C4166" s="1">
        <f t="shared" si="65"/>
        <v>43191</v>
      </c>
      <c r="D4166" s="2" t="s">
        <v>1012</v>
      </c>
      <c r="E4166" s="1">
        <v>43104</v>
      </c>
      <c r="F4166" s="1">
        <v>43281</v>
      </c>
      <c r="G4166" t="s">
        <v>220</v>
      </c>
      <c r="H4166" t="s">
        <v>71</v>
      </c>
      <c r="I4166" t="s">
        <v>72</v>
      </c>
      <c r="J4166" t="s">
        <v>85</v>
      </c>
      <c r="K4166" t="s">
        <v>508</v>
      </c>
      <c r="L4166">
        <v>84</v>
      </c>
      <c r="M4166">
        <v>48</v>
      </c>
      <c r="N4166">
        <v>0</v>
      </c>
      <c r="O4166">
        <v>5</v>
      </c>
      <c r="P4166">
        <v>682</v>
      </c>
      <c r="Q4166">
        <v>0</v>
      </c>
      <c r="R4166">
        <v>685</v>
      </c>
      <c r="S4166">
        <v>1128</v>
      </c>
      <c r="T4166">
        <v>48</v>
      </c>
      <c r="U4166">
        <v>695</v>
      </c>
      <c r="V4166">
        <v>0</v>
      </c>
      <c r="W4166">
        <v>0</v>
      </c>
      <c r="X4166">
        <v>51</v>
      </c>
      <c r="Y4166">
        <v>190</v>
      </c>
      <c r="Z4166">
        <v>0</v>
      </c>
      <c r="AA4166">
        <v>20</v>
      </c>
      <c r="AB4166">
        <v>2817</v>
      </c>
      <c r="AC4166">
        <v>0</v>
      </c>
      <c r="AD4166">
        <v>665024</v>
      </c>
      <c r="AE4166">
        <v>0</v>
      </c>
      <c r="AF4166">
        <v>0</v>
      </c>
      <c r="AG4166">
        <v>0</v>
      </c>
      <c r="AH4166">
        <v>0</v>
      </c>
      <c r="AI4166">
        <v>0</v>
      </c>
      <c r="AJ4166">
        <v>0</v>
      </c>
      <c r="AK4166">
        <v>0</v>
      </c>
      <c r="AL4166">
        <v>0</v>
      </c>
      <c r="AM4166">
        <v>2704984</v>
      </c>
      <c r="AN4166">
        <v>2825152</v>
      </c>
      <c r="AO4166">
        <v>619141</v>
      </c>
      <c r="AP4166">
        <v>1099768</v>
      </c>
      <c r="AQ4166">
        <v>0</v>
      </c>
      <c r="AR4166">
        <v>0</v>
      </c>
      <c r="AS4166">
        <v>1539443</v>
      </c>
      <c r="AT4166">
        <v>1648333</v>
      </c>
      <c r="AU4166">
        <v>0</v>
      </c>
      <c r="AV4166">
        <v>295406</v>
      </c>
      <c r="AW4166">
        <v>10732227</v>
      </c>
      <c r="AX4166">
        <v>27608</v>
      </c>
      <c r="AY4166">
        <v>12855670</v>
      </c>
      <c r="AZ4166">
        <v>0</v>
      </c>
      <c r="BA4166">
        <v>0</v>
      </c>
      <c r="BB4166">
        <v>0</v>
      </c>
      <c r="BC4166">
        <v>0</v>
      </c>
      <c r="BD4166">
        <v>0</v>
      </c>
      <c r="BE4166">
        <v>0</v>
      </c>
      <c r="BF4166">
        <v>426398</v>
      </c>
      <c r="BG4166">
        <v>4019216</v>
      </c>
      <c r="BH4166">
        <v>0</v>
      </c>
      <c r="BI4166">
        <v>0</v>
      </c>
      <c r="BJ4166">
        <v>0</v>
      </c>
      <c r="BK4166">
        <v>0</v>
      </c>
      <c r="BL4166">
        <v>0</v>
      </c>
      <c r="BM4166">
        <v>0</v>
      </c>
      <c r="BN4166">
        <v>0</v>
      </c>
      <c r="BO4166">
        <v>0</v>
      </c>
      <c r="BP4166">
        <v>0</v>
      </c>
      <c r="BQ4166">
        <v>0</v>
      </c>
      <c r="BR4166">
        <v>0</v>
      </c>
      <c r="BS4166">
        <v>5.166666666666667</v>
      </c>
    </row>
    <row r="4167" spans="1:71" x14ac:dyDescent="0.25">
      <c r="A4167">
        <v>106414018</v>
      </c>
      <c r="B4167" t="s">
        <v>509</v>
      </c>
      <c r="C4167" s="1">
        <f t="shared" si="65"/>
        <v>43191</v>
      </c>
      <c r="D4167" s="2" t="s">
        <v>1012</v>
      </c>
      <c r="E4167" s="1">
        <v>43104</v>
      </c>
      <c r="F4167" s="1">
        <v>43281</v>
      </c>
      <c r="G4167" t="s">
        <v>381</v>
      </c>
      <c r="H4167" t="s">
        <v>101</v>
      </c>
      <c r="I4167" t="s">
        <v>72</v>
      </c>
      <c r="J4167" t="s">
        <v>85</v>
      </c>
      <c r="K4167" t="s">
        <v>510</v>
      </c>
      <c r="L4167">
        <v>16</v>
      </c>
      <c r="M4167">
        <v>3</v>
      </c>
      <c r="N4167">
        <v>0</v>
      </c>
      <c r="O4167">
        <v>1</v>
      </c>
      <c r="P4167">
        <v>62</v>
      </c>
      <c r="Q4167">
        <v>0</v>
      </c>
      <c r="R4167">
        <v>27</v>
      </c>
      <c r="S4167">
        <v>1</v>
      </c>
      <c r="T4167">
        <v>0</v>
      </c>
      <c r="U4167">
        <v>4</v>
      </c>
      <c r="V4167">
        <v>0</v>
      </c>
      <c r="W4167">
        <v>0</v>
      </c>
      <c r="X4167">
        <v>0</v>
      </c>
      <c r="Y4167">
        <v>76</v>
      </c>
      <c r="Z4167">
        <v>0</v>
      </c>
      <c r="AA4167">
        <v>1</v>
      </c>
      <c r="AB4167">
        <v>109</v>
      </c>
      <c r="AC4167">
        <v>0</v>
      </c>
      <c r="AD4167">
        <v>0</v>
      </c>
      <c r="AE4167">
        <v>0</v>
      </c>
      <c r="AF4167">
        <v>0</v>
      </c>
      <c r="AG4167">
        <v>0</v>
      </c>
      <c r="AH4167">
        <v>0</v>
      </c>
      <c r="AI4167">
        <v>0</v>
      </c>
      <c r="AJ4167">
        <v>0</v>
      </c>
      <c r="AK4167">
        <v>0</v>
      </c>
      <c r="AL4167">
        <v>0</v>
      </c>
      <c r="AM4167">
        <v>812680</v>
      </c>
      <c r="AN4167">
        <v>116641</v>
      </c>
      <c r="AO4167">
        <v>4352</v>
      </c>
      <c r="AP4167">
        <v>53304</v>
      </c>
      <c r="AQ4167">
        <v>0</v>
      </c>
      <c r="AR4167">
        <v>0</v>
      </c>
      <c r="AS4167">
        <v>24292</v>
      </c>
      <c r="AT4167">
        <v>4239789</v>
      </c>
      <c r="AU4167">
        <v>0</v>
      </c>
      <c r="AV4167">
        <v>0</v>
      </c>
      <c r="AW4167">
        <v>5251058</v>
      </c>
      <c r="AX4167">
        <v>4162</v>
      </c>
      <c r="AY4167">
        <v>3861322</v>
      </c>
      <c r="AZ4167">
        <v>0</v>
      </c>
      <c r="BA4167">
        <v>22416</v>
      </c>
      <c r="BB4167">
        <v>0</v>
      </c>
      <c r="BC4167">
        <v>0</v>
      </c>
      <c r="BD4167">
        <v>0</v>
      </c>
      <c r="BE4167">
        <v>0</v>
      </c>
      <c r="BF4167">
        <v>241180</v>
      </c>
      <c r="BG4167">
        <v>7274764</v>
      </c>
      <c r="BH4167">
        <v>0</v>
      </c>
      <c r="BI4167">
        <v>0</v>
      </c>
      <c r="BJ4167">
        <v>0</v>
      </c>
      <c r="BK4167">
        <v>0</v>
      </c>
      <c r="BL4167">
        <v>0</v>
      </c>
      <c r="BM4167">
        <v>0</v>
      </c>
      <c r="BN4167">
        <v>0</v>
      </c>
      <c r="BO4167">
        <v>0</v>
      </c>
      <c r="BP4167">
        <v>0</v>
      </c>
      <c r="BQ4167">
        <v>0</v>
      </c>
      <c r="BR4167">
        <v>0</v>
      </c>
      <c r="BS4167">
        <v>3.263157894736842</v>
      </c>
    </row>
    <row r="4168" spans="1:71" x14ac:dyDescent="0.25">
      <c r="A4168">
        <v>106340947</v>
      </c>
      <c r="B4168" t="s">
        <v>511</v>
      </c>
      <c r="C4168" s="1">
        <f t="shared" si="65"/>
        <v>43191</v>
      </c>
      <c r="D4168" s="2" t="s">
        <v>1012</v>
      </c>
      <c r="E4168" s="1">
        <v>43104</v>
      </c>
      <c r="F4168" s="1">
        <v>43281</v>
      </c>
      <c r="G4168" t="s">
        <v>224</v>
      </c>
      <c r="H4168" t="s">
        <v>77</v>
      </c>
      <c r="I4168" t="s">
        <v>72</v>
      </c>
      <c r="J4168" t="s">
        <v>85</v>
      </c>
      <c r="K4168" t="s">
        <v>227</v>
      </c>
      <c r="L4168">
        <v>394</v>
      </c>
      <c r="M4168">
        <v>394</v>
      </c>
      <c r="N4168">
        <v>17</v>
      </c>
      <c r="O4168">
        <v>11</v>
      </c>
      <c r="P4168">
        <v>3873</v>
      </c>
      <c r="Q4168">
        <v>0</v>
      </c>
      <c r="R4168">
        <v>4828</v>
      </c>
      <c r="S4168">
        <v>3550</v>
      </c>
      <c r="T4168">
        <v>1276</v>
      </c>
      <c r="U4168">
        <v>3305</v>
      </c>
      <c r="V4168">
        <v>0</v>
      </c>
      <c r="W4168">
        <v>0</v>
      </c>
      <c r="X4168">
        <v>206</v>
      </c>
      <c r="Y4168">
        <v>3325</v>
      </c>
      <c r="Z4168">
        <v>79</v>
      </c>
      <c r="AA4168">
        <v>53</v>
      </c>
      <c r="AB4168">
        <v>16622</v>
      </c>
      <c r="AC4168">
        <v>0</v>
      </c>
      <c r="AD4168">
        <v>3828014</v>
      </c>
      <c r="AE4168">
        <v>0</v>
      </c>
      <c r="AF4168">
        <v>0</v>
      </c>
      <c r="AG4168">
        <v>0</v>
      </c>
      <c r="AH4168">
        <v>2527571</v>
      </c>
      <c r="AI4168">
        <v>0</v>
      </c>
      <c r="AJ4168">
        <v>0</v>
      </c>
      <c r="AK4168">
        <v>19345636</v>
      </c>
      <c r="AL4168">
        <v>21873207</v>
      </c>
      <c r="AM4168">
        <v>32574498</v>
      </c>
      <c r="AN4168">
        <v>28938493</v>
      </c>
      <c r="AO4168">
        <v>6200159</v>
      </c>
      <c r="AP4168">
        <v>22730616</v>
      </c>
      <c r="AQ4168">
        <v>0</v>
      </c>
      <c r="AR4168">
        <v>0</v>
      </c>
      <c r="AS4168">
        <v>2653111</v>
      </c>
      <c r="AT4168">
        <v>65610475</v>
      </c>
      <c r="AU4168">
        <v>0</v>
      </c>
      <c r="AV4168">
        <v>150797</v>
      </c>
      <c r="AW4168">
        <v>158858149</v>
      </c>
      <c r="AX4168">
        <v>2681321</v>
      </c>
      <c r="AY4168">
        <v>151495187</v>
      </c>
      <c r="AZ4168">
        <v>0</v>
      </c>
      <c r="BA4168">
        <v>1501725</v>
      </c>
      <c r="BB4168">
        <v>0</v>
      </c>
      <c r="BC4168">
        <v>0</v>
      </c>
      <c r="BD4168">
        <v>0</v>
      </c>
      <c r="BE4168">
        <v>0</v>
      </c>
      <c r="BF4168">
        <v>2554925</v>
      </c>
      <c r="BG4168">
        <v>259293920</v>
      </c>
      <c r="BH4168">
        <v>0</v>
      </c>
      <c r="BI4168">
        <v>0</v>
      </c>
      <c r="BJ4168">
        <v>0</v>
      </c>
      <c r="BK4168">
        <v>0</v>
      </c>
      <c r="BL4168">
        <v>0</v>
      </c>
      <c r="BM4168">
        <v>0</v>
      </c>
      <c r="BN4168">
        <v>0</v>
      </c>
      <c r="BO4168">
        <v>0</v>
      </c>
      <c r="BP4168">
        <v>0</v>
      </c>
      <c r="BQ4168">
        <v>0</v>
      </c>
      <c r="BR4168">
        <v>0</v>
      </c>
      <c r="BS4168">
        <v>4.9149746192893398</v>
      </c>
    </row>
    <row r="4169" spans="1:71" x14ac:dyDescent="0.25">
      <c r="A4169">
        <v>106150761</v>
      </c>
      <c r="B4169" t="s">
        <v>512</v>
      </c>
      <c r="C4169" s="1">
        <f t="shared" si="65"/>
        <v>43191</v>
      </c>
      <c r="D4169" s="2" t="s">
        <v>1012</v>
      </c>
      <c r="E4169" s="1">
        <v>43104</v>
      </c>
      <c r="F4169" s="1">
        <v>43281</v>
      </c>
      <c r="G4169" t="s">
        <v>70</v>
      </c>
      <c r="H4169" t="s">
        <v>89</v>
      </c>
      <c r="I4169" t="s">
        <v>72</v>
      </c>
      <c r="J4169" t="s">
        <v>85</v>
      </c>
      <c r="K4169" t="s">
        <v>132</v>
      </c>
      <c r="L4169">
        <v>218</v>
      </c>
      <c r="M4169">
        <v>107</v>
      </c>
      <c r="N4169">
        <v>11</v>
      </c>
      <c r="O4169">
        <v>13</v>
      </c>
      <c r="P4169">
        <v>2536</v>
      </c>
      <c r="Q4169">
        <v>0</v>
      </c>
      <c r="R4169">
        <v>2148</v>
      </c>
      <c r="S4169">
        <v>716</v>
      </c>
      <c r="T4169">
        <v>642</v>
      </c>
      <c r="U4169">
        <v>2405</v>
      </c>
      <c r="V4169">
        <v>0</v>
      </c>
      <c r="W4169">
        <v>0</v>
      </c>
      <c r="X4169">
        <v>348</v>
      </c>
      <c r="Y4169">
        <v>2520</v>
      </c>
      <c r="Z4169">
        <v>30</v>
      </c>
      <c r="AA4169">
        <v>32</v>
      </c>
      <c r="AB4169">
        <v>8841</v>
      </c>
      <c r="AC4169">
        <v>0</v>
      </c>
      <c r="AD4169">
        <v>3836111</v>
      </c>
      <c r="AE4169">
        <v>0</v>
      </c>
      <c r="AF4169">
        <v>0</v>
      </c>
      <c r="AG4169">
        <v>0</v>
      </c>
      <c r="AH4169">
        <v>3470154</v>
      </c>
      <c r="AI4169">
        <v>0</v>
      </c>
      <c r="AJ4169">
        <v>0</v>
      </c>
      <c r="AK4169">
        <v>5651876</v>
      </c>
      <c r="AL4169">
        <v>9122030</v>
      </c>
      <c r="AM4169">
        <v>10053800</v>
      </c>
      <c r="AN4169">
        <v>6465157</v>
      </c>
      <c r="AO4169">
        <v>8632710</v>
      </c>
      <c r="AP4169">
        <v>10356952</v>
      </c>
      <c r="AQ4169">
        <v>0</v>
      </c>
      <c r="AR4169">
        <v>0</v>
      </c>
      <c r="AS4169">
        <v>3473342</v>
      </c>
      <c r="AT4169">
        <v>33771064</v>
      </c>
      <c r="AU4169">
        <v>0</v>
      </c>
      <c r="AV4169">
        <v>190539</v>
      </c>
      <c r="AW4169">
        <v>72943564</v>
      </c>
      <c r="AX4169">
        <v>471708</v>
      </c>
      <c r="AY4169">
        <v>75923878</v>
      </c>
      <c r="AZ4169">
        <v>0</v>
      </c>
      <c r="BA4169">
        <v>2248123</v>
      </c>
      <c r="BB4169">
        <v>0</v>
      </c>
      <c r="BC4169">
        <v>0</v>
      </c>
      <c r="BD4169">
        <v>0</v>
      </c>
      <c r="BE4169">
        <v>0</v>
      </c>
      <c r="BF4169">
        <v>1649106</v>
      </c>
      <c r="BG4169">
        <v>71409840</v>
      </c>
      <c r="BH4169">
        <v>0</v>
      </c>
      <c r="BI4169">
        <v>0</v>
      </c>
      <c r="BJ4169">
        <v>0</v>
      </c>
      <c r="BK4169">
        <v>0</v>
      </c>
      <c r="BL4169">
        <v>0</v>
      </c>
      <c r="BM4169">
        <v>0</v>
      </c>
      <c r="BN4169">
        <v>0</v>
      </c>
      <c r="BO4169">
        <v>0</v>
      </c>
      <c r="BP4169">
        <v>0</v>
      </c>
      <c r="BQ4169">
        <v>0</v>
      </c>
      <c r="BR4169">
        <v>0</v>
      </c>
      <c r="BS4169">
        <v>7.8030769230769232</v>
      </c>
    </row>
    <row r="4170" spans="1:71" x14ac:dyDescent="0.25">
      <c r="A4170">
        <v>106344029</v>
      </c>
      <c r="B4170" t="s">
        <v>513</v>
      </c>
      <c r="C4170" s="1">
        <f t="shared" si="65"/>
        <v>43191</v>
      </c>
      <c r="D4170" s="2" t="s">
        <v>1012</v>
      </c>
      <c r="E4170" s="1">
        <v>43104</v>
      </c>
      <c r="F4170" s="1">
        <v>43281</v>
      </c>
      <c r="G4170" t="s">
        <v>224</v>
      </c>
      <c r="H4170" t="s">
        <v>77</v>
      </c>
      <c r="I4170" t="s">
        <v>72</v>
      </c>
      <c r="J4170" t="s">
        <v>85</v>
      </c>
      <c r="K4170" t="s">
        <v>514</v>
      </c>
      <c r="L4170">
        <v>106</v>
      </c>
      <c r="M4170">
        <v>106</v>
      </c>
      <c r="N4170">
        <v>2</v>
      </c>
      <c r="O4170">
        <v>12</v>
      </c>
      <c r="P4170">
        <v>1652</v>
      </c>
      <c r="Q4170">
        <v>0</v>
      </c>
      <c r="R4170">
        <v>2352</v>
      </c>
      <c r="S4170">
        <v>875</v>
      </c>
      <c r="T4170">
        <v>353</v>
      </c>
      <c r="U4170">
        <v>827</v>
      </c>
      <c r="V4170">
        <v>0</v>
      </c>
      <c r="W4170">
        <v>0</v>
      </c>
      <c r="X4170">
        <v>78</v>
      </c>
      <c r="Y4170">
        <v>1487</v>
      </c>
      <c r="Z4170">
        <v>5</v>
      </c>
      <c r="AA4170">
        <v>31</v>
      </c>
      <c r="AB4170">
        <v>6008</v>
      </c>
      <c r="AC4170">
        <v>0</v>
      </c>
      <c r="AD4170">
        <v>3840361</v>
      </c>
      <c r="AE4170">
        <v>0</v>
      </c>
      <c r="AF4170">
        <v>0</v>
      </c>
      <c r="AG4170">
        <v>0</v>
      </c>
      <c r="AH4170">
        <v>993784</v>
      </c>
      <c r="AI4170">
        <v>0</v>
      </c>
      <c r="AJ4170">
        <v>0</v>
      </c>
      <c r="AK4170">
        <v>7478173</v>
      </c>
      <c r="AL4170">
        <v>8471957</v>
      </c>
      <c r="AM4170">
        <v>9885810</v>
      </c>
      <c r="AN4170">
        <v>4254953</v>
      </c>
      <c r="AO4170">
        <v>1452740</v>
      </c>
      <c r="AP4170">
        <v>6259433</v>
      </c>
      <c r="AQ4170">
        <v>0</v>
      </c>
      <c r="AR4170">
        <v>0</v>
      </c>
      <c r="AS4170">
        <v>780292</v>
      </c>
      <c r="AT4170">
        <v>43122970</v>
      </c>
      <c r="AU4170">
        <v>0</v>
      </c>
      <c r="AV4170">
        <v>311597</v>
      </c>
      <c r="AW4170">
        <v>66067795</v>
      </c>
      <c r="AX4170">
        <v>211124</v>
      </c>
      <c r="AY4170">
        <v>52335353</v>
      </c>
      <c r="AZ4170">
        <v>0</v>
      </c>
      <c r="BA4170">
        <v>4985520</v>
      </c>
      <c r="BB4170">
        <v>0</v>
      </c>
      <c r="BC4170">
        <v>0</v>
      </c>
      <c r="BD4170">
        <v>0</v>
      </c>
      <c r="BE4170">
        <v>0</v>
      </c>
      <c r="BF4170">
        <v>1620722</v>
      </c>
      <c r="BG4170">
        <v>46134150</v>
      </c>
      <c r="BH4170">
        <v>0</v>
      </c>
      <c r="BI4170">
        <v>0</v>
      </c>
      <c r="BJ4170">
        <v>0</v>
      </c>
      <c r="BK4170">
        <v>0</v>
      </c>
      <c r="BL4170">
        <v>0</v>
      </c>
      <c r="BM4170">
        <v>0</v>
      </c>
      <c r="BN4170">
        <v>0</v>
      </c>
      <c r="BO4170">
        <v>0</v>
      </c>
      <c r="BP4170">
        <v>0</v>
      </c>
      <c r="BQ4170">
        <v>0</v>
      </c>
      <c r="BR4170">
        <v>0</v>
      </c>
      <c r="BS4170">
        <v>7.7924528301886795</v>
      </c>
    </row>
    <row r="4171" spans="1:71" x14ac:dyDescent="0.25">
      <c r="A4171">
        <v>106340950</v>
      </c>
      <c r="B4171" t="s">
        <v>940</v>
      </c>
      <c r="C4171" s="1">
        <f t="shared" si="65"/>
        <v>43191</v>
      </c>
      <c r="D4171" s="2" t="s">
        <v>1012</v>
      </c>
      <c r="E4171" s="1">
        <v>43104</v>
      </c>
      <c r="F4171" s="1">
        <v>43281</v>
      </c>
      <c r="G4171" t="s">
        <v>224</v>
      </c>
      <c r="H4171" t="s">
        <v>89</v>
      </c>
      <c r="I4171" t="s">
        <v>72</v>
      </c>
      <c r="J4171" t="s">
        <v>85</v>
      </c>
      <c r="K4171" t="s">
        <v>225</v>
      </c>
      <c r="L4171">
        <v>370</v>
      </c>
      <c r="M4171">
        <v>370</v>
      </c>
      <c r="N4171">
        <v>19</v>
      </c>
      <c r="O4171">
        <v>45</v>
      </c>
      <c r="P4171">
        <v>4862</v>
      </c>
      <c r="Q4171">
        <v>0</v>
      </c>
      <c r="R4171">
        <v>6928</v>
      </c>
      <c r="S4171">
        <v>2718</v>
      </c>
      <c r="T4171">
        <v>3736</v>
      </c>
      <c r="U4171">
        <v>5078</v>
      </c>
      <c r="V4171">
        <v>0</v>
      </c>
      <c r="W4171">
        <v>0</v>
      </c>
      <c r="X4171">
        <v>455</v>
      </c>
      <c r="Y4171">
        <v>3547</v>
      </c>
      <c r="Z4171">
        <v>68</v>
      </c>
      <c r="AA4171">
        <v>159</v>
      </c>
      <c r="AB4171">
        <v>22689</v>
      </c>
      <c r="AC4171">
        <v>0</v>
      </c>
      <c r="AD4171">
        <v>8546479</v>
      </c>
      <c r="AE4171">
        <v>0</v>
      </c>
      <c r="AF4171">
        <v>0</v>
      </c>
      <c r="AG4171">
        <v>0</v>
      </c>
      <c r="AH4171">
        <v>1935629</v>
      </c>
      <c r="AI4171">
        <v>0</v>
      </c>
      <c r="AJ4171">
        <v>0</v>
      </c>
      <c r="AK4171">
        <v>16002619</v>
      </c>
      <c r="AL4171">
        <v>17938248</v>
      </c>
      <c r="AM4171">
        <v>34272456</v>
      </c>
      <c r="AN4171">
        <v>14102322</v>
      </c>
      <c r="AO4171">
        <v>15620358</v>
      </c>
      <c r="AP4171">
        <v>37433142</v>
      </c>
      <c r="AQ4171">
        <v>0</v>
      </c>
      <c r="AR4171">
        <v>0</v>
      </c>
      <c r="AS4171">
        <v>3181302</v>
      </c>
      <c r="AT4171">
        <v>58961357</v>
      </c>
      <c r="AU4171">
        <v>0</v>
      </c>
      <c r="AV4171">
        <v>731457</v>
      </c>
      <c r="AW4171">
        <v>164302394</v>
      </c>
      <c r="AX4171">
        <v>849774</v>
      </c>
      <c r="AY4171">
        <v>168983608</v>
      </c>
      <c r="AZ4171">
        <v>0</v>
      </c>
      <c r="BA4171">
        <v>1306694</v>
      </c>
      <c r="BB4171">
        <v>0</v>
      </c>
      <c r="BC4171">
        <v>0</v>
      </c>
      <c r="BD4171">
        <v>0</v>
      </c>
      <c r="BE4171">
        <v>0</v>
      </c>
      <c r="BF4171">
        <v>2652295</v>
      </c>
      <c r="BG4171">
        <v>142923298</v>
      </c>
      <c r="BH4171">
        <v>0</v>
      </c>
      <c r="BI4171">
        <v>0</v>
      </c>
      <c r="BJ4171">
        <v>0</v>
      </c>
      <c r="BK4171">
        <v>0</v>
      </c>
      <c r="BL4171">
        <v>0</v>
      </c>
      <c r="BM4171">
        <v>0</v>
      </c>
      <c r="BN4171">
        <v>0</v>
      </c>
      <c r="BO4171">
        <v>0</v>
      </c>
      <c r="BP4171">
        <v>0</v>
      </c>
      <c r="BQ4171">
        <v>0</v>
      </c>
      <c r="BR4171">
        <v>0</v>
      </c>
      <c r="BS4171">
        <v>6.57027027027027</v>
      </c>
    </row>
    <row r="4172" spans="1:71" x14ac:dyDescent="0.25">
      <c r="A4172">
        <v>106240942</v>
      </c>
      <c r="B4172" t="s">
        <v>515</v>
      </c>
      <c r="C4172" s="1">
        <f t="shared" si="65"/>
        <v>43191</v>
      </c>
      <c r="D4172" s="2" t="s">
        <v>1012</v>
      </c>
      <c r="E4172" s="1">
        <v>43104</v>
      </c>
      <c r="F4172" s="1">
        <v>43281</v>
      </c>
      <c r="G4172" t="s">
        <v>487</v>
      </c>
      <c r="H4172" t="s">
        <v>89</v>
      </c>
      <c r="I4172" t="s">
        <v>72</v>
      </c>
      <c r="J4172" t="s">
        <v>85</v>
      </c>
      <c r="K4172" t="s">
        <v>488</v>
      </c>
      <c r="L4172">
        <v>186</v>
      </c>
      <c r="M4172">
        <v>134</v>
      </c>
      <c r="N4172">
        <v>8</v>
      </c>
      <c r="O4172">
        <v>12</v>
      </c>
      <c r="P4172">
        <v>3252</v>
      </c>
      <c r="Q4172">
        <v>0</v>
      </c>
      <c r="R4172">
        <v>5628</v>
      </c>
      <c r="S4172">
        <v>551</v>
      </c>
      <c r="T4172">
        <v>777</v>
      </c>
      <c r="U4172">
        <v>3569</v>
      </c>
      <c r="V4172">
        <v>0</v>
      </c>
      <c r="W4172">
        <v>0</v>
      </c>
      <c r="X4172">
        <v>197</v>
      </c>
      <c r="Y4172">
        <v>1309</v>
      </c>
      <c r="Z4172">
        <v>22</v>
      </c>
      <c r="AA4172">
        <v>25</v>
      </c>
      <c r="AB4172">
        <v>12078</v>
      </c>
      <c r="AC4172">
        <v>0</v>
      </c>
      <c r="AD4172">
        <v>2375433</v>
      </c>
      <c r="AE4172">
        <v>-1722</v>
      </c>
      <c r="AF4172">
        <v>0</v>
      </c>
      <c r="AG4172">
        <v>0</v>
      </c>
      <c r="AH4172">
        <v>0</v>
      </c>
      <c r="AI4172">
        <v>0</v>
      </c>
      <c r="AJ4172">
        <v>0</v>
      </c>
      <c r="AK4172">
        <v>0</v>
      </c>
      <c r="AL4172">
        <v>0</v>
      </c>
      <c r="AM4172">
        <v>21686838</v>
      </c>
      <c r="AN4172">
        <v>1941699</v>
      </c>
      <c r="AO4172">
        <v>11729236</v>
      </c>
      <c r="AP4172">
        <v>20141116</v>
      </c>
      <c r="AQ4172">
        <v>0</v>
      </c>
      <c r="AR4172">
        <v>0</v>
      </c>
      <c r="AS4172">
        <v>2363544</v>
      </c>
      <c r="AT4172">
        <v>25554296</v>
      </c>
      <c r="AU4172">
        <v>0</v>
      </c>
      <c r="AV4172">
        <v>192684</v>
      </c>
      <c r="AW4172">
        <v>83609413</v>
      </c>
      <c r="AX4172">
        <v>900550</v>
      </c>
      <c r="AY4172">
        <v>76722340</v>
      </c>
      <c r="AZ4172">
        <v>0</v>
      </c>
      <c r="BA4172">
        <v>-149339</v>
      </c>
      <c r="BB4172">
        <v>0</v>
      </c>
      <c r="BC4172">
        <v>0</v>
      </c>
      <c r="BD4172">
        <v>0</v>
      </c>
      <c r="BE4172">
        <v>0</v>
      </c>
      <c r="BF4172">
        <v>2427353</v>
      </c>
      <c r="BG4172">
        <v>193638481</v>
      </c>
      <c r="BH4172">
        <v>0</v>
      </c>
      <c r="BI4172">
        <v>0</v>
      </c>
      <c r="BJ4172">
        <v>0</v>
      </c>
      <c r="BK4172">
        <v>0</v>
      </c>
      <c r="BL4172">
        <v>0</v>
      </c>
      <c r="BM4172">
        <v>0</v>
      </c>
      <c r="BN4172">
        <v>0</v>
      </c>
      <c r="BO4172">
        <v>0</v>
      </c>
      <c r="BP4172">
        <v>0</v>
      </c>
      <c r="BQ4172">
        <v>0</v>
      </c>
      <c r="BR4172">
        <v>0</v>
      </c>
      <c r="BS4172">
        <v>10.1625</v>
      </c>
    </row>
    <row r="4173" spans="1:71" x14ac:dyDescent="0.25">
      <c r="A4173">
        <v>106470871</v>
      </c>
      <c r="B4173" t="s">
        <v>516</v>
      </c>
      <c r="C4173" s="1">
        <f t="shared" si="65"/>
        <v>43191</v>
      </c>
      <c r="D4173" s="2" t="s">
        <v>1012</v>
      </c>
      <c r="E4173" s="1">
        <v>43104</v>
      </c>
      <c r="F4173" s="1">
        <v>43281</v>
      </c>
      <c r="G4173" t="s">
        <v>277</v>
      </c>
      <c r="H4173" t="s">
        <v>84</v>
      </c>
      <c r="I4173" t="s">
        <v>72</v>
      </c>
      <c r="J4173" t="s">
        <v>73</v>
      </c>
      <c r="K4173" t="s">
        <v>517</v>
      </c>
      <c r="L4173">
        <v>25</v>
      </c>
      <c r="M4173">
        <v>25</v>
      </c>
      <c r="N4173">
        <v>0</v>
      </c>
      <c r="O4173">
        <v>0</v>
      </c>
      <c r="P4173">
        <v>220</v>
      </c>
      <c r="Q4173">
        <v>0</v>
      </c>
      <c r="R4173">
        <v>455</v>
      </c>
      <c r="S4173">
        <v>58</v>
      </c>
      <c r="T4173">
        <v>34</v>
      </c>
      <c r="U4173">
        <v>114</v>
      </c>
      <c r="V4173">
        <v>0</v>
      </c>
      <c r="W4173">
        <v>0</v>
      </c>
      <c r="X4173">
        <v>30</v>
      </c>
      <c r="Y4173">
        <v>89</v>
      </c>
      <c r="Z4173">
        <v>0</v>
      </c>
      <c r="AA4173">
        <v>0</v>
      </c>
      <c r="AB4173">
        <v>780</v>
      </c>
      <c r="AC4173">
        <v>0</v>
      </c>
      <c r="AD4173">
        <v>614918</v>
      </c>
      <c r="AE4173">
        <v>0</v>
      </c>
      <c r="AF4173">
        <v>0</v>
      </c>
      <c r="AG4173">
        <v>0</v>
      </c>
      <c r="AH4173">
        <v>0</v>
      </c>
      <c r="AI4173">
        <v>64273</v>
      </c>
      <c r="AJ4173">
        <v>0</v>
      </c>
      <c r="AK4173">
        <v>0</v>
      </c>
      <c r="AL4173">
        <v>64273</v>
      </c>
      <c r="AM4173">
        <v>6961938</v>
      </c>
      <c r="AN4173">
        <v>550499</v>
      </c>
      <c r="AO4173">
        <v>735670</v>
      </c>
      <c r="AP4173">
        <v>2615383</v>
      </c>
      <c r="AQ4173">
        <v>0</v>
      </c>
      <c r="AR4173">
        <v>0</v>
      </c>
      <c r="AS4173">
        <v>1237518</v>
      </c>
      <c r="AT4173">
        <v>4221578</v>
      </c>
      <c r="AU4173">
        <v>0</v>
      </c>
      <c r="AV4173">
        <v>32313</v>
      </c>
      <c r="AW4173">
        <v>16354899</v>
      </c>
      <c r="AX4173">
        <v>-991603</v>
      </c>
      <c r="AY4173">
        <v>14820689</v>
      </c>
      <c r="AZ4173">
        <v>0</v>
      </c>
      <c r="BA4173">
        <v>185937</v>
      </c>
      <c r="BB4173">
        <v>0</v>
      </c>
      <c r="BC4173">
        <v>0</v>
      </c>
      <c r="BD4173">
        <v>0</v>
      </c>
      <c r="BE4173">
        <v>0</v>
      </c>
      <c r="BF4173">
        <v>1127746</v>
      </c>
      <c r="BG4173">
        <v>16047372</v>
      </c>
      <c r="BH4173">
        <v>0</v>
      </c>
      <c r="BI4173">
        <v>0</v>
      </c>
      <c r="BJ4173">
        <v>0</v>
      </c>
      <c r="BK4173">
        <v>0</v>
      </c>
      <c r="BL4173">
        <v>0</v>
      </c>
      <c r="BM4173">
        <v>0</v>
      </c>
      <c r="BN4173">
        <v>0</v>
      </c>
      <c r="BO4173">
        <v>0</v>
      </c>
      <c r="BP4173">
        <v>0</v>
      </c>
      <c r="BQ4173">
        <v>0</v>
      </c>
      <c r="BR4173">
        <v>0</v>
      </c>
      <c r="BS4173">
        <v>4.4000000000000004</v>
      </c>
    </row>
    <row r="4174" spans="1:71" x14ac:dyDescent="0.25">
      <c r="A4174">
        <v>106450949</v>
      </c>
      <c r="B4174" t="s">
        <v>518</v>
      </c>
      <c r="C4174" s="1">
        <f t="shared" si="65"/>
        <v>43191</v>
      </c>
      <c r="D4174" s="2" t="s">
        <v>1012</v>
      </c>
      <c r="E4174" s="1">
        <v>43104</v>
      </c>
      <c r="F4174" s="1">
        <v>43281</v>
      </c>
      <c r="G4174" t="s">
        <v>499</v>
      </c>
      <c r="H4174" t="s">
        <v>77</v>
      </c>
      <c r="I4174" t="s">
        <v>72</v>
      </c>
      <c r="J4174" t="s">
        <v>85</v>
      </c>
      <c r="K4174" t="s">
        <v>519</v>
      </c>
      <c r="L4174">
        <v>267</v>
      </c>
      <c r="M4174">
        <v>267</v>
      </c>
      <c r="N4174">
        <v>6</v>
      </c>
      <c r="O4174">
        <v>1</v>
      </c>
      <c r="P4174">
        <v>3464</v>
      </c>
      <c r="Q4174">
        <v>0</v>
      </c>
      <c r="R4174">
        <v>7231</v>
      </c>
      <c r="S4174">
        <v>363</v>
      </c>
      <c r="T4174">
        <v>1585</v>
      </c>
      <c r="U4174">
        <v>3193</v>
      </c>
      <c r="V4174">
        <v>0</v>
      </c>
      <c r="W4174">
        <v>0</v>
      </c>
      <c r="X4174">
        <v>533</v>
      </c>
      <c r="Y4174">
        <v>2184</v>
      </c>
      <c r="Z4174">
        <v>22</v>
      </c>
      <c r="AA4174">
        <v>2</v>
      </c>
      <c r="AB4174">
        <v>15113</v>
      </c>
      <c r="AC4174">
        <v>0</v>
      </c>
      <c r="AD4174">
        <v>5334779</v>
      </c>
      <c r="AE4174">
        <v>0</v>
      </c>
      <c r="AF4174">
        <v>0</v>
      </c>
      <c r="AG4174">
        <v>0</v>
      </c>
      <c r="AH4174">
        <v>109125</v>
      </c>
      <c r="AI4174">
        <v>0</v>
      </c>
      <c r="AJ4174">
        <v>0</v>
      </c>
      <c r="AK4174">
        <v>0</v>
      </c>
      <c r="AL4174">
        <v>109125</v>
      </c>
      <c r="AM4174">
        <v>41938044</v>
      </c>
      <c r="AN4174">
        <v>1716119</v>
      </c>
      <c r="AO4174">
        <v>7591860</v>
      </c>
      <c r="AP4174">
        <v>27461632</v>
      </c>
      <c r="AQ4174">
        <v>354</v>
      </c>
      <c r="AR4174">
        <v>0</v>
      </c>
      <c r="AS4174">
        <v>6236103</v>
      </c>
      <c r="AT4174">
        <v>41704790</v>
      </c>
      <c r="AU4174">
        <v>0</v>
      </c>
      <c r="AV4174">
        <v>172123</v>
      </c>
      <c r="AW4174">
        <v>126821025</v>
      </c>
      <c r="AX4174">
        <v>796826</v>
      </c>
      <c r="AY4174">
        <v>114102443</v>
      </c>
      <c r="AZ4174">
        <v>0</v>
      </c>
      <c r="BA4174">
        <v>9418997</v>
      </c>
      <c r="BB4174">
        <v>0</v>
      </c>
      <c r="BC4174">
        <v>0</v>
      </c>
      <c r="BD4174">
        <v>0</v>
      </c>
      <c r="BE4174">
        <v>0</v>
      </c>
      <c r="BF4174">
        <v>1842551</v>
      </c>
      <c r="BG4174">
        <v>91142164</v>
      </c>
      <c r="BH4174">
        <v>0</v>
      </c>
      <c r="BI4174">
        <v>0</v>
      </c>
      <c r="BJ4174">
        <v>0</v>
      </c>
      <c r="BK4174">
        <v>0</v>
      </c>
      <c r="BL4174">
        <v>0</v>
      </c>
      <c r="BM4174">
        <v>0</v>
      </c>
      <c r="BN4174">
        <v>0</v>
      </c>
      <c r="BO4174">
        <v>0</v>
      </c>
      <c r="BP4174">
        <v>0</v>
      </c>
      <c r="BQ4174">
        <v>0</v>
      </c>
      <c r="BR4174">
        <v>0</v>
      </c>
      <c r="BS4174">
        <v>6.4868913857677901</v>
      </c>
    </row>
    <row r="4175" spans="1:71" x14ac:dyDescent="0.25">
      <c r="A4175">
        <v>106013687</v>
      </c>
      <c r="B4175" t="s">
        <v>521</v>
      </c>
      <c r="C4175" s="1">
        <f t="shared" si="65"/>
        <v>43191</v>
      </c>
      <c r="D4175" s="2" t="s">
        <v>1012</v>
      </c>
      <c r="E4175" s="1">
        <v>43104</v>
      </c>
      <c r="F4175" s="1">
        <v>43281</v>
      </c>
      <c r="G4175" t="s">
        <v>88</v>
      </c>
      <c r="H4175" t="s">
        <v>89</v>
      </c>
      <c r="I4175" t="s">
        <v>72</v>
      </c>
      <c r="J4175" t="s">
        <v>85</v>
      </c>
      <c r="K4175" t="s">
        <v>98</v>
      </c>
      <c r="L4175">
        <v>24</v>
      </c>
      <c r="M4175">
        <v>22</v>
      </c>
      <c r="N4175">
        <v>1</v>
      </c>
      <c r="O4175">
        <v>4</v>
      </c>
      <c r="P4175">
        <v>122</v>
      </c>
      <c r="Q4175">
        <v>0</v>
      </c>
      <c r="R4175">
        <v>0</v>
      </c>
      <c r="S4175">
        <v>8</v>
      </c>
      <c r="T4175">
        <v>0</v>
      </c>
      <c r="U4175">
        <v>0</v>
      </c>
      <c r="V4175">
        <v>0</v>
      </c>
      <c r="W4175">
        <v>0</v>
      </c>
      <c r="X4175">
        <v>196</v>
      </c>
      <c r="Y4175">
        <v>1539</v>
      </c>
      <c r="Z4175">
        <v>19</v>
      </c>
      <c r="AA4175">
        <v>62</v>
      </c>
      <c r="AB4175">
        <v>1824</v>
      </c>
      <c r="AC4175">
        <v>0</v>
      </c>
      <c r="AD4175">
        <v>0</v>
      </c>
      <c r="AE4175">
        <v>0</v>
      </c>
      <c r="AF4175">
        <v>0</v>
      </c>
      <c r="AG4175">
        <v>0</v>
      </c>
      <c r="AH4175">
        <v>0</v>
      </c>
      <c r="AI4175">
        <v>0</v>
      </c>
      <c r="AJ4175">
        <v>0</v>
      </c>
      <c r="AK4175">
        <v>0</v>
      </c>
      <c r="AL4175">
        <v>0</v>
      </c>
      <c r="AM4175">
        <v>0</v>
      </c>
      <c r="AN4175">
        <v>0</v>
      </c>
      <c r="AO4175">
        <v>0</v>
      </c>
      <c r="AP4175">
        <v>0</v>
      </c>
      <c r="AQ4175">
        <v>0</v>
      </c>
      <c r="AR4175">
        <v>0</v>
      </c>
      <c r="AS4175">
        <v>76253</v>
      </c>
      <c r="AT4175">
        <v>5692</v>
      </c>
      <c r="AU4175">
        <v>0</v>
      </c>
      <c r="AV4175">
        <v>98771</v>
      </c>
      <c r="AW4175">
        <v>180716</v>
      </c>
      <c r="AX4175">
        <v>75</v>
      </c>
      <c r="AY4175">
        <v>885989</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v>0</v>
      </c>
      <c r="BR4175">
        <v>0</v>
      </c>
      <c r="BS4175">
        <v>2.652173913043478</v>
      </c>
    </row>
    <row r="4176" spans="1:71" x14ac:dyDescent="0.25">
      <c r="A4176">
        <v>106340951</v>
      </c>
      <c r="B4176" t="s">
        <v>522</v>
      </c>
      <c r="C4176" s="1">
        <f t="shared" si="65"/>
        <v>43191</v>
      </c>
      <c r="D4176" s="2" t="s">
        <v>1012</v>
      </c>
      <c r="E4176" s="1">
        <v>43104</v>
      </c>
      <c r="F4176" s="1">
        <v>43281</v>
      </c>
      <c r="G4176" t="s">
        <v>224</v>
      </c>
      <c r="H4176" t="s">
        <v>89</v>
      </c>
      <c r="I4176" t="s">
        <v>72</v>
      </c>
      <c r="J4176" t="s">
        <v>85</v>
      </c>
      <c r="K4176" t="s">
        <v>227</v>
      </c>
      <c r="L4176">
        <v>329</v>
      </c>
      <c r="M4176">
        <v>329</v>
      </c>
      <c r="N4176">
        <v>13</v>
      </c>
      <c r="O4176">
        <v>17</v>
      </c>
      <c r="P4176">
        <v>2612</v>
      </c>
      <c r="Q4176">
        <v>133</v>
      </c>
      <c r="R4176">
        <v>3331</v>
      </c>
      <c r="S4176">
        <v>1515</v>
      </c>
      <c r="T4176">
        <v>13596</v>
      </c>
      <c r="U4176">
        <v>3401</v>
      </c>
      <c r="V4176">
        <v>0</v>
      </c>
      <c r="W4176">
        <v>0</v>
      </c>
      <c r="X4176">
        <v>106</v>
      </c>
      <c r="Y4176">
        <v>1025</v>
      </c>
      <c r="Z4176">
        <v>106</v>
      </c>
      <c r="AA4176">
        <v>130</v>
      </c>
      <c r="AB4176">
        <v>23210</v>
      </c>
      <c r="AC4176">
        <v>14256</v>
      </c>
      <c r="AD4176">
        <v>4124340</v>
      </c>
      <c r="AE4176">
        <v>0</v>
      </c>
      <c r="AF4176">
        <v>0</v>
      </c>
      <c r="AG4176">
        <v>0</v>
      </c>
      <c r="AH4176">
        <v>961869</v>
      </c>
      <c r="AI4176">
        <v>0</v>
      </c>
      <c r="AJ4176">
        <v>0</v>
      </c>
      <c r="AK4176">
        <v>6579925</v>
      </c>
      <c r="AL4176">
        <v>7541794</v>
      </c>
      <c r="AM4176">
        <v>11951503</v>
      </c>
      <c r="AN4176">
        <v>4956102</v>
      </c>
      <c r="AO4176">
        <v>14282437</v>
      </c>
      <c r="AP4176">
        <v>20707102</v>
      </c>
      <c r="AQ4176">
        <v>0</v>
      </c>
      <c r="AR4176">
        <v>0</v>
      </c>
      <c r="AS4176">
        <v>1340420</v>
      </c>
      <c r="AT4176">
        <v>20759589</v>
      </c>
      <c r="AU4176">
        <v>0</v>
      </c>
      <c r="AV4176">
        <v>149736</v>
      </c>
      <c r="AW4176">
        <v>74146889</v>
      </c>
      <c r="AX4176">
        <v>559391</v>
      </c>
      <c r="AY4176">
        <v>76179368</v>
      </c>
      <c r="AZ4176">
        <v>0</v>
      </c>
      <c r="BA4176">
        <v>252434</v>
      </c>
      <c r="BB4176">
        <v>0</v>
      </c>
      <c r="BC4176">
        <v>0</v>
      </c>
      <c r="BD4176">
        <v>0</v>
      </c>
      <c r="BE4176">
        <v>0</v>
      </c>
      <c r="BF4176">
        <v>1696082</v>
      </c>
      <c r="BG4176">
        <v>108739595</v>
      </c>
      <c r="BH4176">
        <v>0</v>
      </c>
      <c r="BI4176">
        <v>0</v>
      </c>
      <c r="BJ4176">
        <v>0</v>
      </c>
      <c r="BK4176">
        <v>0</v>
      </c>
      <c r="BL4176">
        <v>0</v>
      </c>
      <c r="BM4176">
        <v>0</v>
      </c>
      <c r="BN4176">
        <v>0</v>
      </c>
      <c r="BO4176">
        <v>0</v>
      </c>
      <c r="BP4176">
        <v>0</v>
      </c>
      <c r="BQ4176">
        <v>0</v>
      </c>
      <c r="BR4176">
        <v>0</v>
      </c>
      <c r="BS4176">
        <v>3.9696048632218845</v>
      </c>
    </row>
    <row r="4177" spans="1:71" x14ac:dyDescent="0.25">
      <c r="A4177">
        <v>106190529</v>
      </c>
      <c r="B4177" t="s">
        <v>923</v>
      </c>
      <c r="C4177" s="1">
        <f t="shared" si="65"/>
        <v>43191</v>
      </c>
      <c r="D4177" s="2" t="s">
        <v>1012</v>
      </c>
      <c r="E4177" s="1">
        <v>43104</v>
      </c>
      <c r="F4177" s="1">
        <v>43281</v>
      </c>
      <c r="G4177" t="s">
        <v>92</v>
      </c>
      <c r="H4177" t="s">
        <v>89</v>
      </c>
      <c r="I4177" t="s">
        <v>72</v>
      </c>
      <c r="J4177" t="s">
        <v>85</v>
      </c>
      <c r="K4177" t="s">
        <v>524</v>
      </c>
      <c r="L4177">
        <v>274</v>
      </c>
      <c r="M4177">
        <v>274</v>
      </c>
      <c r="N4177">
        <v>6</v>
      </c>
      <c r="O4177">
        <v>95</v>
      </c>
      <c r="P4177">
        <v>3744</v>
      </c>
      <c r="Q4177">
        <v>0</v>
      </c>
      <c r="R4177">
        <v>8054</v>
      </c>
      <c r="S4177">
        <v>3092</v>
      </c>
      <c r="T4177">
        <v>1054</v>
      </c>
      <c r="U4177">
        <v>2000</v>
      </c>
      <c r="V4177">
        <v>0</v>
      </c>
      <c r="W4177">
        <v>0</v>
      </c>
      <c r="X4177">
        <v>204</v>
      </c>
      <c r="Y4177">
        <v>3315</v>
      </c>
      <c r="Z4177">
        <v>54</v>
      </c>
      <c r="AA4177">
        <v>339</v>
      </c>
      <c r="AB4177">
        <v>18112</v>
      </c>
      <c r="AC4177">
        <v>0</v>
      </c>
      <c r="AD4177">
        <v>1359067</v>
      </c>
      <c r="AE4177">
        <v>0</v>
      </c>
      <c r="AF4177">
        <v>0</v>
      </c>
      <c r="AG4177">
        <v>0</v>
      </c>
      <c r="AH4177">
        <v>0</v>
      </c>
      <c r="AI4177">
        <v>0</v>
      </c>
      <c r="AJ4177">
        <v>0</v>
      </c>
      <c r="AK4177">
        <v>0</v>
      </c>
      <c r="AL4177">
        <v>0</v>
      </c>
      <c r="AM4177">
        <v>25491233</v>
      </c>
      <c r="AN4177">
        <v>15015559</v>
      </c>
      <c r="AO4177">
        <v>1982114</v>
      </c>
      <c r="AP4177">
        <v>6093061</v>
      </c>
      <c r="AQ4177">
        <v>0</v>
      </c>
      <c r="AR4177">
        <v>0</v>
      </c>
      <c r="AS4177">
        <v>771085</v>
      </c>
      <c r="AT4177">
        <v>19080542</v>
      </c>
      <c r="AU4177">
        <v>0</v>
      </c>
      <c r="AV4177">
        <v>2989322</v>
      </c>
      <c r="AW4177">
        <v>71422916</v>
      </c>
      <c r="AX4177">
        <v>953849</v>
      </c>
      <c r="AY4177">
        <v>71384827</v>
      </c>
      <c r="AZ4177">
        <v>0</v>
      </c>
      <c r="BA4177">
        <v>537858</v>
      </c>
      <c r="BB4177">
        <v>0</v>
      </c>
      <c r="BC4177">
        <v>0</v>
      </c>
      <c r="BD4177">
        <v>0</v>
      </c>
      <c r="BE4177">
        <v>0</v>
      </c>
      <c r="BF4177">
        <v>1637670</v>
      </c>
      <c r="BG4177">
        <v>239490759</v>
      </c>
      <c r="BH4177">
        <v>0</v>
      </c>
      <c r="BI4177">
        <v>0</v>
      </c>
      <c r="BJ4177">
        <v>0</v>
      </c>
      <c r="BK4177">
        <v>0</v>
      </c>
      <c r="BL4177">
        <v>0</v>
      </c>
      <c r="BM4177">
        <v>0</v>
      </c>
      <c r="BN4177">
        <v>0</v>
      </c>
      <c r="BO4177">
        <v>0</v>
      </c>
      <c r="BP4177">
        <v>0</v>
      </c>
      <c r="BQ4177">
        <v>0</v>
      </c>
      <c r="BR4177">
        <v>0</v>
      </c>
      <c r="BS4177">
        <v>6.8321167883211675</v>
      </c>
    </row>
    <row r="4178" spans="1:71" x14ac:dyDescent="0.25">
      <c r="A4178">
        <v>106190958</v>
      </c>
      <c r="B4178" t="s">
        <v>525</v>
      </c>
      <c r="C4178" s="1">
        <f t="shared" si="65"/>
        <v>43191</v>
      </c>
      <c r="D4178" s="2" t="s">
        <v>1012</v>
      </c>
      <c r="E4178" s="1">
        <v>43104</v>
      </c>
      <c r="F4178" s="1">
        <v>43281</v>
      </c>
      <c r="G4178" t="s">
        <v>92</v>
      </c>
      <c r="H4178" t="s">
        <v>117</v>
      </c>
      <c r="I4178" t="s">
        <v>118</v>
      </c>
      <c r="J4178" t="s">
        <v>85</v>
      </c>
      <c r="K4178" t="s">
        <v>198</v>
      </c>
      <c r="L4178">
        <v>826</v>
      </c>
      <c r="M4178">
        <v>826</v>
      </c>
      <c r="N4178">
        <v>0</v>
      </c>
      <c r="O4178">
        <v>168</v>
      </c>
      <c r="P4178">
        <v>217</v>
      </c>
      <c r="Q4178">
        <v>0</v>
      </c>
      <c r="R4178">
        <v>20036</v>
      </c>
      <c r="S4178">
        <v>0</v>
      </c>
      <c r="T4178">
        <v>0</v>
      </c>
      <c r="U4178">
        <v>0</v>
      </c>
      <c r="V4178">
        <v>0</v>
      </c>
      <c r="W4178">
        <v>0</v>
      </c>
      <c r="X4178">
        <v>244</v>
      </c>
      <c r="Y4178">
        <v>0</v>
      </c>
      <c r="Z4178">
        <v>0</v>
      </c>
      <c r="AA4178">
        <v>51389</v>
      </c>
      <c r="AB4178">
        <v>71669</v>
      </c>
      <c r="AC4178">
        <v>0</v>
      </c>
      <c r="AD4178">
        <v>0</v>
      </c>
      <c r="AE4178">
        <v>0</v>
      </c>
      <c r="AF4178">
        <v>0</v>
      </c>
      <c r="AG4178">
        <v>0</v>
      </c>
      <c r="AH4178">
        <v>0</v>
      </c>
      <c r="AI4178">
        <v>0</v>
      </c>
      <c r="AJ4178">
        <v>0</v>
      </c>
      <c r="AK4178">
        <v>0</v>
      </c>
      <c r="AL4178">
        <v>0</v>
      </c>
      <c r="AM4178">
        <v>14064032</v>
      </c>
      <c r="AN4178">
        <v>0</v>
      </c>
      <c r="AO4178">
        <v>0</v>
      </c>
      <c r="AP4178">
        <v>0</v>
      </c>
      <c r="AQ4178">
        <v>0</v>
      </c>
      <c r="AR4178">
        <v>0</v>
      </c>
      <c r="AS4178">
        <v>171450</v>
      </c>
      <c r="AT4178">
        <v>0</v>
      </c>
      <c r="AU4178">
        <v>0</v>
      </c>
      <c r="AV4178">
        <v>36070406</v>
      </c>
      <c r="AW4178">
        <v>50305888</v>
      </c>
      <c r="AX4178">
        <v>0</v>
      </c>
      <c r="AY4178">
        <v>55852196</v>
      </c>
      <c r="AZ4178">
        <v>0</v>
      </c>
      <c r="BA4178">
        <v>5546308</v>
      </c>
      <c r="BB4178">
        <v>0</v>
      </c>
      <c r="BC4178">
        <v>0</v>
      </c>
      <c r="BD4178">
        <v>0</v>
      </c>
      <c r="BE4178">
        <v>0</v>
      </c>
      <c r="BF4178">
        <v>0</v>
      </c>
      <c r="BG4178">
        <v>0</v>
      </c>
      <c r="BH4178">
        <v>0</v>
      </c>
      <c r="BI4178">
        <v>0</v>
      </c>
      <c r="BJ4178">
        <v>0</v>
      </c>
      <c r="BK4178">
        <v>0</v>
      </c>
      <c r="BL4178">
        <v>0</v>
      </c>
      <c r="BM4178">
        <v>0</v>
      </c>
      <c r="BN4178">
        <v>0</v>
      </c>
      <c r="BO4178">
        <v>0</v>
      </c>
      <c r="BP4178">
        <v>0</v>
      </c>
      <c r="BQ4178">
        <v>0</v>
      </c>
      <c r="BR4178">
        <v>0</v>
      </c>
      <c r="BS4178">
        <v>0.13135593220338984</v>
      </c>
    </row>
    <row r="4179" spans="1:71" x14ac:dyDescent="0.25">
      <c r="A4179">
        <v>106410852</v>
      </c>
      <c r="B4179" t="s">
        <v>526</v>
      </c>
      <c r="C4179" s="1">
        <f t="shared" si="65"/>
        <v>43191</v>
      </c>
      <c r="D4179" s="2" t="s">
        <v>1012</v>
      </c>
      <c r="E4179" s="1">
        <v>43104</v>
      </c>
      <c r="F4179" s="1">
        <v>43281</v>
      </c>
      <c r="G4179" t="s">
        <v>381</v>
      </c>
      <c r="H4179" t="s">
        <v>89</v>
      </c>
      <c r="I4179" t="s">
        <v>72</v>
      </c>
      <c r="J4179" t="s">
        <v>85</v>
      </c>
      <c r="K4179" t="s">
        <v>527</v>
      </c>
      <c r="L4179">
        <v>301</v>
      </c>
      <c r="M4179">
        <v>190</v>
      </c>
      <c r="N4179">
        <v>53</v>
      </c>
      <c r="O4179">
        <v>25</v>
      </c>
      <c r="P4179">
        <v>3316</v>
      </c>
      <c r="Q4179">
        <v>0</v>
      </c>
      <c r="R4179">
        <v>4963</v>
      </c>
      <c r="S4179">
        <v>2670</v>
      </c>
      <c r="T4179">
        <v>1005</v>
      </c>
      <c r="U4179">
        <v>922</v>
      </c>
      <c r="V4179">
        <v>0</v>
      </c>
      <c r="W4179">
        <v>0</v>
      </c>
      <c r="X4179">
        <v>221</v>
      </c>
      <c r="Y4179">
        <v>4568</v>
      </c>
      <c r="Z4179">
        <v>171</v>
      </c>
      <c r="AA4179">
        <v>75</v>
      </c>
      <c r="AB4179">
        <v>14595</v>
      </c>
      <c r="AC4179">
        <v>0</v>
      </c>
      <c r="AD4179">
        <v>841969</v>
      </c>
      <c r="AE4179">
        <v>0</v>
      </c>
      <c r="AF4179">
        <v>0</v>
      </c>
      <c r="AG4179">
        <v>0</v>
      </c>
      <c r="AH4179">
        <v>9825821</v>
      </c>
      <c r="AI4179">
        <v>0</v>
      </c>
      <c r="AJ4179">
        <v>0</v>
      </c>
      <c r="AK4179">
        <v>10618678</v>
      </c>
      <c r="AL4179">
        <v>20444499</v>
      </c>
      <c r="AM4179">
        <v>26468770</v>
      </c>
      <c r="AN4179">
        <v>18672523</v>
      </c>
      <c r="AO4179">
        <v>6144830</v>
      </c>
      <c r="AP4179">
        <v>4493204</v>
      </c>
      <c r="AQ4179">
        <v>0</v>
      </c>
      <c r="AR4179">
        <v>0</v>
      </c>
      <c r="AS4179">
        <v>3253327</v>
      </c>
      <c r="AT4179">
        <v>94345274</v>
      </c>
      <c r="AU4179">
        <v>0</v>
      </c>
      <c r="AV4179">
        <v>0</v>
      </c>
      <c r="AW4179">
        <v>153377928</v>
      </c>
      <c r="AX4179">
        <v>1698212</v>
      </c>
      <c r="AY4179">
        <v>152825011</v>
      </c>
      <c r="AZ4179">
        <v>0</v>
      </c>
      <c r="BA4179">
        <v>4710122</v>
      </c>
      <c r="BB4179">
        <v>0</v>
      </c>
      <c r="BC4179">
        <v>0</v>
      </c>
      <c r="BD4179">
        <v>0</v>
      </c>
      <c r="BE4179">
        <v>0</v>
      </c>
      <c r="BF4179">
        <v>7734166</v>
      </c>
      <c r="BG4179">
        <v>529965525</v>
      </c>
      <c r="BH4179">
        <v>0</v>
      </c>
      <c r="BI4179">
        <v>0</v>
      </c>
      <c r="BJ4179">
        <v>0</v>
      </c>
      <c r="BK4179">
        <v>0</v>
      </c>
      <c r="BL4179">
        <v>0</v>
      </c>
      <c r="BM4179">
        <v>0</v>
      </c>
      <c r="BN4179">
        <v>0</v>
      </c>
      <c r="BO4179">
        <v>0</v>
      </c>
      <c r="BP4179">
        <v>0</v>
      </c>
      <c r="BQ4179">
        <v>0</v>
      </c>
      <c r="BR4179">
        <v>0</v>
      </c>
      <c r="BS4179">
        <v>6.7535641547861509</v>
      </c>
    </row>
    <row r="4180" spans="1:71" x14ac:dyDescent="0.25">
      <c r="A4180">
        <v>106190681</v>
      </c>
      <c r="B4180" t="s">
        <v>528</v>
      </c>
      <c r="C4180" s="1">
        <f t="shared" si="65"/>
        <v>43191</v>
      </c>
      <c r="D4180" s="2" t="s">
        <v>1012</v>
      </c>
      <c r="E4180" s="1">
        <v>43104</v>
      </c>
      <c r="F4180" s="1">
        <v>43281</v>
      </c>
      <c r="G4180" t="s">
        <v>92</v>
      </c>
      <c r="H4180" t="s">
        <v>101</v>
      </c>
      <c r="I4180" t="s">
        <v>72</v>
      </c>
      <c r="J4180" t="s">
        <v>85</v>
      </c>
      <c r="K4180" t="s">
        <v>141</v>
      </c>
      <c r="L4180">
        <v>17</v>
      </c>
      <c r="M4180">
        <v>3</v>
      </c>
      <c r="N4180">
        <v>0</v>
      </c>
      <c r="O4180">
        <v>31</v>
      </c>
      <c r="P4180">
        <v>43</v>
      </c>
      <c r="Q4180">
        <v>0</v>
      </c>
      <c r="R4180">
        <v>29</v>
      </c>
      <c r="S4180">
        <v>0</v>
      </c>
      <c r="T4180">
        <v>0</v>
      </c>
      <c r="U4180">
        <v>0</v>
      </c>
      <c r="V4180">
        <v>0</v>
      </c>
      <c r="W4180">
        <v>0</v>
      </c>
      <c r="X4180">
        <v>0</v>
      </c>
      <c r="Y4180">
        <v>0</v>
      </c>
      <c r="Z4180">
        <v>0</v>
      </c>
      <c r="AA4180">
        <v>50</v>
      </c>
      <c r="AB4180">
        <v>79</v>
      </c>
      <c r="AC4180">
        <v>0</v>
      </c>
      <c r="AD4180">
        <v>400595</v>
      </c>
      <c r="AE4180">
        <v>0</v>
      </c>
      <c r="AF4180">
        <v>0</v>
      </c>
      <c r="AG4180">
        <v>0</v>
      </c>
      <c r="AH4180">
        <v>0</v>
      </c>
      <c r="AI4180">
        <v>0</v>
      </c>
      <c r="AJ4180">
        <v>0</v>
      </c>
      <c r="AK4180">
        <v>0</v>
      </c>
      <c r="AL4180">
        <v>0</v>
      </c>
      <c r="AM4180">
        <v>317745</v>
      </c>
      <c r="AN4180">
        <v>0</v>
      </c>
      <c r="AO4180">
        <v>0</v>
      </c>
      <c r="AP4180">
        <v>0</v>
      </c>
      <c r="AQ4180">
        <v>0</v>
      </c>
      <c r="AR4180">
        <v>0</v>
      </c>
      <c r="AS4180">
        <v>0</v>
      </c>
      <c r="AT4180">
        <v>0</v>
      </c>
      <c r="AU4180">
        <v>0</v>
      </c>
      <c r="AV4180">
        <v>1465872</v>
      </c>
      <c r="AW4180">
        <v>1783617</v>
      </c>
      <c r="AX4180">
        <v>0</v>
      </c>
      <c r="AY4180">
        <v>2160544</v>
      </c>
      <c r="AZ4180">
        <v>0</v>
      </c>
      <c r="BA4180">
        <v>0</v>
      </c>
      <c r="BB4180">
        <v>0</v>
      </c>
      <c r="BC4180">
        <v>0</v>
      </c>
      <c r="BD4180">
        <v>0</v>
      </c>
      <c r="BE4180">
        <v>0</v>
      </c>
      <c r="BF4180">
        <v>44088</v>
      </c>
      <c r="BG4180">
        <v>1613358</v>
      </c>
      <c r="BH4180">
        <v>0</v>
      </c>
      <c r="BI4180">
        <v>0</v>
      </c>
      <c r="BJ4180">
        <v>0</v>
      </c>
      <c r="BK4180">
        <v>0</v>
      </c>
      <c r="BL4180">
        <v>0</v>
      </c>
      <c r="BM4180">
        <v>0</v>
      </c>
      <c r="BN4180">
        <v>0</v>
      </c>
      <c r="BO4180">
        <v>0</v>
      </c>
      <c r="BP4180">
        <v>0</v>
      </c>
      <c r="BQ4180">
        <v>0</v>
      </c>
      <c r="BR4180">
        <v>0</v>
      </c>
      <c r="BS4180">
        <v>2.15</v>
      </c>
    </row>
    <row r="4181" spans="1:71" x14ac:dyDescent="0.25">
      <c r="A4181">
        <v>106190524</v>
      </c>
      <c r="B4181" t="s">
        <v>529</v>
      </c>
      <c r="C4181" s="1">
        <f t="shared" si="65"/>
        <v>43191</v>
      </c>
      <c r="D4181" s="2" t="s">
        <v>1012</v>
      </c>
      <c r="E4181" s="1">
        <v>43104</v>
      </c>
      <c r="F4181" s="1">
        <v>43281</v>
      </c>
      <c r="G4181" t="s">
        <v>92</v>
      </c>
      <c r="H4181" t="s">
        <v>89</v>
      </c>
      <c r="I4181" t="s">
        <v>72</v>
      </c>
      <c r="J4181" t="s">
        <v>85</v>
      </c>
      <c r="K4181" t="s">
        <v>379</v>
      </c>
      <c r="L4181">
        <v>145</v>
      </c>
      <c r="M4181">
        <v>135</v>
      </c>
      <c r="N4181">
        <v>19</v>
      </c>
      <c r="O4181">
        <v>300</v>
      </c>
      <c r="P4181">
        <v>1789</v>
      </c>
      <c r="Q4181">
        <v>0</v>
      </c>
      <c r="R4181">
        <v>2922</v>
      </c>
      <c r="S4181">
        <v>518</v>
      </c>
      <c r="T4181">
        <v>2428</v>
      </c>
      <c r="U4181">
        <v>2679</v>
      </c>
      <c r="V4181">
        <v>0</v>
      </c>
      <c r="W4181">
        <v>0</v>
      </c>
      <c r="X4181">
        <v>0</v>
      </c>
      <c r="Y4181">
        <v>0</v>
      </c>
      <c r="Z4181">
        <v>80</v>
      </c>
      <c r="AA4181">
        <v>1053</v>
      </c>
      <c r="AB4181">
        <v>9680</v>
      </c>
      <c r="AC4181">
        <v>0</v>
      </c>
      <c r="AD4181">
        <v>2127689</v>
      </c>
      <c r="AE4181">
        <v>-1222253</v>
      </c>
      <c r="AF4181">
        <v>0</v>
      </c>
      <c r="AG4181">
        <v>0</v>
      </c>
      <c r="AH4181">
        <v>0</v>
      </c>
      <c r="AI4181">
        <v>4480896</v>
      </c>
      <c r="AJ4181">
        <v>0</v>
      </c>
      <c r="AK4181">
        <v>0</v>
      </c>
      <c r="AL4181">
        <v>4480896</v>
      </c>
      <c r="AM4181">
        <v>11709174</v>
      </c>
      <c r="AN4181">
        <v>2284662</v>
      </c>
      <c r="AO4181">
        <v>2715834</v>
      </c>
      <c r="AP4181">
        <v>7324875</v>
      </c>
      <c r="AQ4181">
        <v>0</v>
      </c>
      <c r="AR4181">
        <v>0</v>
      </c>
      <c r="AS4181">
        <v>0</v>
      </c>
      <c r="AT4181">
        <v>0</v>
      </c>
      <c r="AU4181">
        <v>0</v>
      </c>
      <c r="AV4181">
        <v>3624212</v>
      </c>
      <c r="AW4181">
        <v>27658757</v>
      </c>
      <c r="AX4181">
        <v>-1522092</v>
      </c>
      <c r="AY4181">
        <v>25090890</v>
      </c>
      <c r="AZ4181">
        <v>0</v>
      </c>
      <c r="BA4181">
        <v>0</v>
      </c>
      <c r="BB4181">
        <v>0</v>
      </c>
      <c r="BC4181">
        <v>0</v>
      </c>
      <c r="BD4181">
        <v>0</v>
      </c>
      <c r="BE4181">
        <v>0</v>
      </c>
      <c r="BF4181">
        <v>312712</v>
      </c>
      <c r="BG4181">
        <v>2921647</v>
      </c>
      <c r="BH4181">
        <v>0</v>
      </c>
      <c r="BI4181">
        <v>0</v>
      </c>
      <c r="BJ4181">
        <v>0</v>
      </c>
      <c r="BK4181">
        <v>0</v>
      </c>
      <c r="BL4181">
        <v>0</v>
      </c>
      <c r="BM4181">
        <v>0</v>
      </c>
      <c r="BN4181">
        <v>0</v>
      </c>
      <c r="BO4181">
        <v>0</v>
      </c>
      <c r="BP4181">
        <v>0</v>
      </c>
      <c r="BQ4181">
        <v>0</v>
      </c>
      <c r="BR4181">
        <v>0</v>
      </c>
      <c r="BS4181">
        <v>6.3892857142857142</v>
      </c>
    </row>
    <row r="4182" spans="1:71" x14ac:dyDescent="0.25">
      <c r="A4182">
        <v>106301262</v>
      </c>
      <c r="B4182" t="s">
        <v>530</v>
      </c>
      <c r="C4182" s="1">
        <f t="shared" si="65"/>
        <v>43191</v>
      </c>
      <c r="D4182" s="2" t="s">
        <v>1012</v>
      </c>
      <c r="E4182" s="1">
        <v>43104</v>
      </c>
      <c r="F4182" s="1">
        <v>43281</v>
      </c>
      <c r="G4182" t="s">
        <v>83</v>
      </c>
      <c r="H4182" t="s">
        <v>89</v>
      </c>
      <c r="I4182" t="s">
        <v>72</v>
      </c>
      <c r="J4182" t="s">
        <v>85</v>
      </c>
      <c r="K4182" t="s">
        <v>180</v>
      </c>
      <c r="L4182">
        <v>404</v>
      </c>
      <c r="M4182">
        <v>216</v>
      </c>
      <c r="N4182">
        <v>3</v>
      </c>
      <c r="O4182">
        <v>73</v>
      </c>
      <c r="P4182">
        <v>4691</v>
      </c>
      <c r="Q4182">
        <v>0</v>
      </c>
      <c r="R4182">
        <v>6336</v>
      </c>
      <c r="S4182">
        <v>3328</v>
      </c>
      <c r="T4182">
        <v>914</v>
      </c>
      <c r="U4182">
        <v>1922</v>
      </c>
      <c r="V4182">
        <v>0</v>
      </c>
      <c r="W4182">
        <v>0</v>
      </c>
      <c r="X4182">
        <v>245</v>
      </c>
      <c r="Y4182">
        <v>6618</v>
      </c>
      <c r="Z4182">
        <v>44</v>
      </c>
      <c r="AA4182">
        <v>217</v>
      </c>
      <c r="AB4182">
        <v>19624</v>
      </c>
      <c r="AC4182">
        <v>0</v>
      </c>
      <c r="AD4182">
        <v>3367368</v>
      </c>
      <c r="AE4182">
        <v>0</v>
      </c>
      <c r="AF4182">
        <v>0</v>
      </c>
      <c r="AG4182">
        <v>0</v>
      </c>
      <c r="AH4182">
        <v>3915048</v>
      </c>
      <c r="AI4182">
        <v>0</v>
      </c>
      <c r="AJ4182">
        <v>0</v>
      </c>
      <c r="AK4182">
        <v>4628404</v>
      </c>
      <c r="AL4182">
        <v>8543452</v>
      </c>
      <c r="AM4182">
        <v>31748061</v>
      </c>
      <c r="AN4182">
        <v>12775157</v>
      </c>
      <c r="AO4182">
        <v>8740276</v>
      </c>
      <c r="AP4182">
        <v>6498000</v>
      </c>
      <c r="AQ4182">
        <v>0</v>
      </c>
      <c r="AR4182">
        <v>0</v>
      </c>
      <c r="AS4182">
        <v>6295860</v>
      </c>
      <c r="AT4182">
        <v>88743547</v>
      </c>
      <c r="AU4182">
        <v>0</v>
      </c>
      <c r="AV4182">
        <v>771000</v>
      </c>
      <c r="AW4182">
        <v>155571901</v>
      </c>
      <c r="AX4182">
        <v>2283298</v>
      </c>
      <c r="AY4182">
        <v>144283729</v>
      </c>
      <c r="AZ4182">
        <v>0</v>
      </c>
      <c r="BA4182">
        <v>-1334361</v>
      </c>
      <c r="BB4182">
        <v>0</v>
      </c>
      <c r="BC4182">
        <v>0</v>
      </c>
      <c r="BD4182">
        <v>0</v>
      </c>
      <c r="BE4182">
        <v>0</v>
      </c>
      <c r="BF4182">
        <v>518594</v>
      </c>
      <c r="BG4182">
        <v>342631419</v>
      </c>
      <c r="BH4182">
        <v>0</v>
      </c>
      <c r="BI4182">
        <v>0</v>
      </c>
      <c r="BJ4182">
        <v>0</v>
      </c>
      <c r="BK4182">
        <v>0</v>
      </c>
      <c r="BL4182">
        <v>0</v>
      </c>
      <c r="BM4182">
        <v>0</v>
      </c>
      <c r="BN4182">
        <v>0</v>
      </c>
      <c r="BO4182">
        <v>0</v>
      </c>
      <c r="BP4182">
        <v>0</v>
      </c>
      <c r="BQ4182">
        <v>0</v>
      </c>
      <c r="BR4182">
        <v>0</v>
      </c>
      <c r="BS4182">
        <v>7.5661290322580648</v>
      </c>
    </row>
    <row r="4183" spans="1:71" x14ac:dyDescent="0.25">
      <c r="A4183">
        <v>106250956</v>
      </c>
      <c r="B4183" t="s">
        <v>531</v>
      </c>
      <c r="C4183" s="1">
        <f t="shared" si="65"/>
        <v>43191</v>
      </c>
      <c r="D4183" s="2" t="s">
        <v>1012</v>
      </c>
      <c r="E4183" s="1">
        <v>43104</v>
      </c>
      <c r="F4183" s="1">
        <v>43281</v>
      </c>
      <c r="G4183" t="s">
        <v>532</v>
      </c>
      <c r="H4183" t="s">
        <v>112</v>
      </c>
      <c r="I4183" t="s">
        <v>72</v>
      </c>
      <c r="J4183" t="s">
        <v>73</v>
      </c>
      <c r="K4183" t="s">
        <v>533</v>
      </c>
      <c r="L4183">
        <v>87</v>
      </c>
      <c r="M4183">
        <v>49</v>
      </c>
      <c r="N4183">
        <v>0</v>
      </c>
      <c r="O4183">
        <v>3</v>
      </c>
      <c r="P4183">
        <v>54</v>
      </c>
      <c r="Q4183">
        <v>18</v>
      </c>
      <c r="R4183">
        <v>182</v>
      </c>
      <c r="S4183">
        <v>6</v>
      </c>
      <c r="T4183">
        <v>457</v>
      </c>
      <c r="U4183">
        <v>2273</v>
      </c>
      <c r="V4183">
        <v>0</v>
      </c>
      <c r="W4183">
        <v>0</v>
      </c>
      <c r="X4183">
        <v>8</v>
      </c>
      <c r="Y4183">
        <v>0</v>
      </c>
      <c r="Z4183">
        <v>0</v>
      </c>
      <c r="AA4183">
        <v>280</v>
      </c>
      <c r="AB4183">
        <v>3206</v>
      </c>
      <c r="AC4183">
        <v>3111</v>
      </c>
      <c r="AD4183">
        <v>106169</v>
      </c>
      <c r="AE4183">
        <v>-46786</v>
      </c>
      <c r="AF4183">
        <v>0</v>
      </c>
      <c r="AG4183">
        <v>0</v>
      </c>
      <c r="AH4183">
        <v>0</v>
      </c>
      <c r="AI4183">
        <v>40666</v>
      </c>
      <c r="AJ4183">
        <v>0</v>
      </c>
      <c r="AK4183">
        <v>0</v>
      </c>
      <c r="AL4183">
        <v>40666</v>
      </c>
      <c r="AM4183">
        <v>1350245</v>
      </c>
      <c r="AN4183">
        <v>139788</v>
      </c>
      <c r="AO4183">
        <v>300938</v>
      </c>
      <c r="AP4183">
        <v>3380848</v>
      </c>
      <c r="AQ4183">
        <v>0</v>
      </c>
      <c r="AR4183">
        <v>0</v>
      </c>
      <c r="AS4183">
        <v>626919</v>
      </c>
      <c r="AT4183">
        <v>0</v>
      </c>
      <c r="AU4183">
        <v>0</v>
      </c>
      <c r="AV4183">
        <v>199232</v>
      </c>
      <c r="AW4183">
        <v>5997970</v>
      </c>
      <c r="AX4183">
        <v>88503</v>
      </c>
      <c r="AY4183">
        <v>4670239</v>
      </c>
      <c r="AZ4183">
        <v>0</v>
      </c>
      <c r="BA4183">
        <v>967088</v>
      </c>
      <c r="BB4183">
        <v>0</v>
      </c>
      <c r="BC4183">
        <v>0</v>
      </c>
      <c r="BD4183">
        <v>0</v>
      </c>
      <c r="BE4183">
        <v>0</v>
      </c>
      <c r="BF4183">
        <v>1052053</v>
      </c>
      <c r="BG4183">
        <v>7349848</v>
      </c>
      <c r="BH4183">
        <v>0</v>
      </c>
      <c r="BI4183">
        <v>0</v>
      </c>
      <c r="BJ4183">
        <v>0</v>
      </c>
      <c r="BK4183">
        <v>0</v>
      </c>
      <c r="BL4183">
        <v>0</v>
      </c>
      <c r="BM4183">
        <v>0</v>
      </c>
      <c r="BN4183">
        <v>0</v>
      </c>
      <c r="BO4183">
        <v>0</v>
      </c>
      <c r="BP4183">
        <v>0</v>
      </c>
      <c r="BQ4183">
        <v>0</v>
      </c>
      <c r="BR4183">
        <v>0</v>
      </c>
      <c r="BS4183">
        <v>0.39705882352941174</v>
      </c>
    </row>
    <row r="4184" spans="1:71" x14ac:dyDescent="0.25">
      <c r="A4184">
        <v>106190541</v>
      </c>
      <c r="B4184" t="s">
        <v>534</v>
      </c>
      <c r="C4184" s="1">
        <f t="shared" si="65"/>
        <v>43191</v>
      </c>
      <c r="D4184" s="2" t="s">
        <v>1012</v>
      </c>
      <c r="E4184" s="1">
        <v>43104</v>
      </c>
      <c r="F4184" s="1">
        <v>43281</v>
      </c>
      <c r="G4184" t="s">
        <v>92</v>
      </c>
      <c r="H4184" t="s">
        <v>101</v>
      </c>
      <c r="I4184" t="s">
        <v>72</v>
      </c>
      <c r="J4184" t="s">
        <v>85</v>
      </c>
      <c r="K4184" t="s">
        <v>535</v>
      </c>
      <c r="L4184">
        <v>49</v>
      </c>
      <c r="M4184">
        <v>49</v>
      </c>
      <c r="N4184">
        <v>0</v>
      </c>
      <c r="O4184">
        <v>0</v>
      </c>
      <c r="P4184">
        <v>130</v>
      </c>
      <c r="Q4184">
        <v>0</v>
      </c>
      <c r="R4184">
        <v>2586</v>
      </c>
      <c r="S4184">
        <v>0</v>
      </c>
      <c r="T4184">
        <v>0</v>
      </c>
      <c r="U4184">
        <v>0</v>
      </c>
      <c r="V4184">
        <v>0</v>
      </c>
      <c r="W4184">
        <v>0</v>
      </c>
      <c r="X4184">
        <v>152</v>
      </c>
      <c r="Y4184">
        <v>0</v>
      </c>
      <c r="Z4184">
        <v>0</v>
      </c>
      <c r="AA4184">
        <v>0</v>
      </c>
      <c r="AB4184">
        <v>2738</v>
      </c>
      <c r="AC4184">
        <v>2586</v>
      </c>
      <c r="AD4184">
        <v>0</v>
      </c>
      <c r="AE4184">
        <v>0</v>
      </c>
      <c r="AF4184">
        <v>0</v>
      </c>
      <c r="AG4184">
        <v>0</v>
      </c>
      <c r="AH4184">
        <v>0</v>
      </c>
      <c r="AI4184">
        <v>0</v>
      </c>
      <c r="AJ4184">
        <v>0</v>
      </c>
      <c r="AK4184">
        <v>0</v>
      </c>
      <c r="AL4184">
        <v>0</v>
      </c>
      <c r="AM4184">
        <v>5810738</v>
      </c>
      <c r="AN4184">
        <v>0</v>
      </c>
      <c r="AO4184">
        <v>0</v>
      </c>
      <c r="AP4184">
        <v>0</v>
      </c>
      <c r="AQ4184">
        <v>0</v>
      </c>
      <c r="AR4184">
        <v>0</v>
      </c>
      <c r="AS4184">
        <v>2767277</v>
      </c>
      <c r="AT4184">
        <v>0</v>
      </c>
      <c r="AU4184">
        <v>0</v>
      </c>
      <c r="AV4184">
        <v>0</v>
      </c>
      <c r="AW4184">
        <v>8578015</v>
      </c>
      <c r="AX4184">
        <v>0</v>
      </c>
      <c r="AY4184">
        <v>5778494</v>
      </c>
      <c r="AZ4184">
        <v>0</v>
      </c>
      <c r="BA4184">
        <v>0</v>
      </c>
      <c r="BB4184">
        <v>0</v>
      </c>
      <c r="BC4184">
        <v>0</v>
      </c>
      <c r="BD4184">
        <v>0</v>
      </c>
      <c r="BE4184">
        <v>0</v>
      </c>
      <c r="BF4184">
        <v>2843</v>
      </c>
      <c r="BG4184">
        <v>6663380</v>
      </c>
      <c r="BH4184">
        <v>0</v>
      </c>
      <c r="BI4184">
        <v>0</v>
      </c>
      <c r="BJ4184">
        <v>0</v>
      </c>
      <c r="BK4184">
        <v>0</v>
      </c>
      <c r="BL4184">
        <v>0</v>
      </c>
      <c r="BM4184">
        <v>0</v>
      </c>
      <c r="BN4184">
        <v>0</v>
      </c>
      <c r="BO4184">
        <v>0</v>
      </c>
      <c r="BP4184">
        <v>0</v>
      </c>
      <c r="BQ4184">
        <v>0</v>
      </c>
      <c r="BR4184">
        <v>0</v>
      </c>
      <c r="BS4184">
        <v>1.3265306122448979</v>
      </c>
    </row>
    <row r="4185" spans="1:71" x14ac:dyDescent="0.25">
      <c r="A4185">
        <v>106361166</v>
      </c>
      <c r="B4185" t="s">
        <v>536</v>
      </c>
      <c r="C4185" s="1">
        <f t="shared" si="65"/>
        <v>43191</v>
      </c>
      <c r="D4185" s="2" t="s">
        <v>1012</v>
      </c>
      <c r="E4185" s="1">
        <v>43104</v>
      </c>
      <c r="F4185" s="1">
        <v>43281</v>
      </c>
      <c r="G4185" t="s">
        <v>111</v>
      </c>
      <c r="H4185" t="s">
        <v>101</v>
      </c>
      <c r="I4185" t="s">
        <v>72</v>
      </c>
      <c r="J4185" t="s">
        <v>85</v>
      </c>
      <c r="K4185" t="s">
        <v>537</v>
      </c>
      <c r="L4185">
        <v>102</v>
      </c>
      <c r="M4185">
        <v>45</v>
      </c>
      <c r="N4185">
        <v>0</v>
      </c>
      <c r="O4185">
        <v>90</v>
      </c>
      <c r="P4185">
        <v>816</v>
      </c>
      <c r="Q4185">
        <v>0</v>
      </c>
      <c r="R4185">
        <v>615</v>
      </c>
      <c r="S4185">
        <v>217</v>
      </c>
      <c r="T4185">
        <v>352</v>
      </c>
      <c r="U4185">
        <v>846</v>
      </c>
      <c r="V4185">
        <v>0</v>
      </c>
      <c r="W4185">
        <v>0</v>
      </c>
      <c r="X4185">
        <v>143</v>
      </c>
      <c r="Y4185">
        <v>21</v>
      </c>
      <c r="Z4185">
        <v>0</v>
      </c>
      <c r="AA4185">
        <v>200</v>
      </c>
      <c r="AB4185">
        <v>2394</v>
      </c>
      <c r="AC4185">
        <v>0</v>
      </c>
      <c r="AD4185">
        <v>2188546</v>
      </c>
      <c r="AE4185">
        <v>0</v>
      </c>
      <c r="AF4185">
        <v>0</v>
      </c>
      <c r="AG4185">
        <v>0</v>
      </c>
      <c r="AH4185">
        <v>0</v>
      </c>
      <c r="AI4185">
        <v>0</v>
      </c>
      <c r="AJ4185">
        <v>0</v>
      </c>
      <c r="AK4185">
        <v>0</v>
      </c>
      <c r="AL4185">
        <v>0</v>
      </c>
      <c r="AM4185">
        <v>2421492</v>
      </c>
      <c r="AN4185">
        <v>1462784</v>
      </c>
      <c r="AO4185">
        <v>2956735</v>
      </c>
      <c r="AP4185">
        <v>4240143</v>
      </c>
      <c r="AQ4185">
        <v>0</v>
      </c>
      <c r="AR4185">
        <v>0</v>
      </c>
      <c r="AS4185">
        <v>2247976</v>
      </c>
      <c r="AT4185">
        <v>130013</v>
      </c>
      <c r="AU4185">
        <v>0</v>
      </c>
      <c r="AV4185">
        <v>0</v>
      </c>
      <c r="AW4185">
        <v>13459143</v>
      </c>
      <c r="AX4185">
        <v>44148</v>
      </c>
      <c r="AY4185">
        <v>12422151</v>
      </c>
      <c r="AZ4185">
        <v>0</v>
      </c>
      <c r="BA4185">
        <v>0</v>
      </c>
      <c r="BB4185">
        <v>0</v>
      </c>
      <c r="BC4185">
        <v>0</v>
      </c>
      <c r="BD4185">
        <v>0</v>
      </c>
      <c r="BE4185">
        <v>0</v>
      </c>
      <c r="BF4185">
        <v>330158</v>
      </c>
      <c r="BG4185">
        <v>40121676</v>
      </c>
      <c r="BH4185">
        <v>0</v>
      </c>
      <c r="BI4185">
        <v>0</v>
      </c>
      <c r="BJ4185">
        <v>0</v>
      </c>
      <c r="BK4185">
        <v>0</v>
      </c>
      <c r="BL4185">
        <v>0</v>
      </c>
      <c r="BM4185">
        <v>0</v>
      </c>
      <c r="BN4185">
        <v>0</v>
      </c>
      <c r="BO4185">
        <v>0</v>
      </c>
      <c r="BP4185">
        <v>0</v>
      </c>
      <c r="BQ4185">
        <v>0</v>
      </c>
      <c r="BR4185">
        <v>0</v>
      </c>
      <c r="BS4185">
        <v>5.5510204081632653</v>
      </c>
    </row>
    <row r="4186" spans="1:71" x14ac:dyDescent="0.25">
      <c r="A4186">
        <v>106190547</v>
      </c>
      <c r="B4186" t="s">
        <v>538</v>
      </c>
      <c r="C4186" s="1">
        <f t="shared" si="65"/>
        <v>43191</v>
      </c>
      <c r="D4186" s="2" t="s">
        <v>1012</v>
      </c>
      <c r="E4186" s="1">
        <v>43104</v>
      </c>
      <c r="F4186" s="1">
        <v>43281</v>
      </c>
      <c r="G4186" t="s">
        <v>92</v>
      </c>
      <c r="H4186" t="s">
        <v>101</v>
      </c>
      <c r="I4186" t="s">
        <v>72</v>
      </c>
      <c r="J4186" t="s">
        <v>85</v>
      </c>
      <c r="K4186" t="s">
        <v>301</v>
      </c>
      <c r="L4186">
        <v>101</v>
      </c>
      <c r="M4186">
        <v>50</v>
      </c>
      <c r="N4186">
        <v>0</v>
      </c>
      <c r="O4186">
        <v>110</v>
      </c>
      <c r="P4186">
        <v>1220</v>
      </c>
      <c r="Q4186">
        <v>0</v>
      </c>
      <c r="R4186">
        <v>844</v>
      </c>
      <c r="S4186">
        <v>718</v>
      </c>
      <c r="T4186">
        <v>500</v>
      </c>
      <c r="U4186">
        <v>1958</v>
      </c>
      <c r="V4186">
        <v>0</v>
      </c>
      <c r="W4186">
        <v>0</v>
      </c>
      <c r="X4186">
        <v>8</v>
      </c>
      <c r="Y4186">
        <v>254</v>
      </c>
      <c r="Z4186">
        <v>0</v>
      </c>
      <c r="AA4186">
        <v>212</v>
      </c>
      <c r="AB4186">
        <v>4494</v>
      </c>
      <c r="AC4186">
        <v>0</v>
      </c>
      <c r="AD4186">
        <v>1339971</v>
      </c>
      <c r="AE4186">
        <v>-1298058</v>
      </c>
      <c r="AF4186">
        <v>0</v>
      </c>
      <c r="AG4186">
        <v>0</v>
      </c>
      <c r="AH4186">
        <v>588844</v>
      </c>
      <c r="AI4186">
        <v>9109762</v>
      </c>
      <c r="AJ4186">
        <v>0</v>
      </c>
      <c r="AK4186">
        <v>0</v>
      </c>
      <c r="AL4186">
        <v>9698606</v>
      </c>
      <c r="AM4186">
        <v>2248868</v>
      </c>
      <c r="AN4186">
        <v>3103752</v>
      </c>
      <c r="AO4186">
        <v>7394445</v>
      </c>
      <c r="AP4186">
        <v>18489616</v>
      </c>
      <c r="AQ4186">
        <v>0</v>
      </c>
      <c r="AR4186">
        <v>0</v>
      </c>
      <c r="AS4186">
        <v>138297</v>
      </c>
      <c r="AT4186">
        <v>3001606</v>
      </c>
      <c r="AU4186">
        <v>0</v>
      </c>
      <c r="AV4186">
        <v>478508</v>
      </c>
      <c r="AW4186">
        <v>34855092</v>
      </c>
      <c r="AX4186">
        <v>-364774</v>
      </c>
      <c r="AY4186">
        <v>25779577</v>
      </c>
      <c r="AZ4186">
        <v>0</v>
      </c>
      <c r="BA4186">
        <v>-5980</v>
      </c>
      <c r="BB4186">
        <v>0</v>
      </c>
      <c r="BC4186">
        <v>0</v>
      </c>
      <c r="BD4186">
        <v>0</v>
      </c>
      <c r="BE4186">
        <v>0</v>
      </c>
      <c r="BF4186">
        <v>413802</v>
      </c>
      <c r="BG4186">
        <v>2130257</v>
      </c>
      <c r="BH4186">
        <v>0</v>
      </c>
      <c r="BI4186">
        <v>0</v>
      </c>
      <c r="BJ4186">
        <v>0</v>
      </c>
      <c r="BK4186">
        <v>0</v>
      </c>
      <c r="BL4186">
        <v>0</v>
      </c>
      <c r="BM4186">
        <v>0</v>
      </c>
      <c r="BN4186">
        <v>0</v>
      </c>
      <c r="BO4186">
        <v>0</v>
      </c>
      <c r="BP4186">
        <v>0</v>
      </c>
      <c r="BQ4186">
        <v>0</v>
      </c>
      <c r="BR4186">
        <v>0</v>
      </c>
      <c r="BS4186">
        <v>8.0794701986754962</v>
      </c>
    </row>
    <row r="4187" spans="1:71" x14ac:dyDescent="0.25">
      <c r="A4187">
        <v>106190552</v>
      </c>
      <c r="B4187" t="s">
        <v>539</v>
      </c>
      <c r="C4187" s="1">
        <f t="shared" si="65"/>
        <v>43191</v>
      </c>
      <c r="D4187" s="2" t="s">
        <v>1012</v>
      </c>
      <c r="E4187" s="1">
        <v>43104</v>
      </c>
      <c r="F4187" s="1">
        <v>43281</v>
      </c>
      <c r="G4187" t="s">
        <v>92</v>
      </c>
      <c r="H4187" t="s">
        <v>89</v>
      </c>
      <c r="I4187" t="s">
        <v>72</v>
      </c>
      <c r="J4187" t="s">
        <v>85</v>
      </c>
      <c r="K4187" t="s">
        <v>411</v>
      </c>
      <c r="L4187">
        <v>190</v>
      </c>
      <c r="M4187">
        <v>184</v>
      </c>
      <c r="N4187">
        <v>13</v>
      </c>
      <c r="O4187">
        <v>7</v>
      </c>
      <c r="P4187">
        <v>55</v>
      </c>
      <c r="Q4187">
        <v>0</v>
      </c>
      <c r="R4187">
        <v>334</v>
      </c>
      <c r="S4187">
        <v>0</v>
      </c>
      <c r="T4187">
        <v>5265</v>
      </c>
      <c r="U4187">
        <v>0</v>
      </c>
      <c r="V4187">
        <v>0</v>
      </c>
      <c r="W4187">
        <v>0</v>
      </c>
      <c r="X4187">
        <v>0</v>
      </c>
      <c r="Y4187">
        <v>0</v>
      </c>
      <c r="Z4187">
        <v>9406</v>
      </c>
      <c r="AA4187">
        <v>839</v>
      </c>
      <c r="AB4187">
        <v>15844</v>
      </c>
      <c r="AC4187">
        <v>0</v>
      </c>
      <c r="AD4187">
        <v>0</v>
      </c>
      <c r="AE4187">
        <v>0</v>
      </c>
      <c r="AF4187">
        <v>0</v>
      </c>
      <c r="AG4187">
        <v>0</v>
      </c>
      <c r="AH4187">
        <v>0</v>
      </c>
      <c r="AI4187">
        <v>0</v>
      </c>
      <c r="AJ4187">
        <v>0</v>
      </c>
      <c r="AK4187">
        <v>0</v>
      </c>
      <c r="AL4187">
        <v>0</v>
      </c>
      <c r="AM4187">
        <v>421765</v>
      </c>
      <c r="AN4187">
        <v>0</v>
      </c>
      <c r="AO4187">
        <v>2539091</v>
      </c>
      <c r="AP4187">
        <v>0</v>
      </c>
      <c r="AQ4187">
        <v>0</v>
      </c>
      <c r="AR4187">
        <v>0</v>
      </c>
      <c r="AS4187">
        <v>0</v>
      </c>
      <c r="AT4187">
        <v>0</v>
      </c>
      <c r="AU4187">
        <v>1237917</v>
      </c>
      <c r="AV4187">
        <v>415491</v>
      </c>
      <c r="AW4187">
        <v>4614264</v>
      </c>
      <c r="AX4187">
        <v>194767</v>
      </c>
      <c r="AY4187">
        <v>13849732</v>
      </c>
      <c r="AZ4187">
        <v>0</v>
      </c>
      <c r="BA4187">
        <v>3476872</v>
      </c>
      <c r="BB4187">
        <v>0</v>
      </c>
      <c r="BC4187">
        <v>0</v>
      </c>
      <c r="BD4187">
        <v>0</v>
      </c>
      <c r="BE4187">
        <v>0</v>
      </c>
      <c r="BF4187">
        <v>185200</v>
      </c>
      <c r="BG4187">
        <v>28580888</v>
      </c>
      <c r="BH4187">
        <v>0</v>
      </c>
      <c r="BI4187">
        <v>0</v>
      </c>
      <c r="BJ4187">
        <v>0</v>
      </c>
      <c r="BK4187">
        <v>0</v>
      </c>
      <c r="BL4187">
        <v>0</v>
      </c>
      <c r="BM4187">
        <v>0</v>
      </c>
      <c r="BN4187">
        <v>0</v>
      </c>
      <c r="BO4187">
        <v>0</v>
      </c>
      <c r="BP4187">
        <v>0</v>
      </c>
      <c r="BQ4187">
        <v>0</v>
      </c>
      <c r="BR4187">
        <v>0</v>
      </c>
      <c r="BS4187">
        <v>0.14705882352941177</v>
      </c>
    </row>
    <row r="4188" spans="1:71" x14ac:dyDescent="0.25">
      <c r="A4188">
        <v>106361266</v>
      </c>
      <c r="B4188" t="s">
        <v>540</v>
      </c>
      <c r="C4188" s="1">
        <f t="shared" si="65"/>
        <v>43191</v>
      </c>
      <c r="D4188" s="2" t="s">
        <v>1012</v>
      </c>
      <c r="E4188" s="1">
        <v>43104</v>
      </c>
      <c r="F4188" s="1">
        <v>43281</v>
      </c>
      <c r="G4188" t="s">
        <v>111</v>
      </c>
      <c r="H4188" t="s">
        <v>71</v>
      </c>
      <c r="I4188" t="s">
        <v>72</v>
      </c>
      <c r="J4188" t="s">
        <v>73</v>
      </c>
      <c r="K4188" t="s">
        <v>541</v>
      </c>
      <c r="L4188">
        <v>37</v>
      </c>
      <c r="M4188">
        <v>30</v>
      </c>
      <c r="N4188">
        <v>0</v>
      </c>
      <c r="O4188">
        <v>1</v>
      </c>
      <c r="P4188">
        <v>70</v>
      </c>
      <c r="Q4188">
        <v>5</v>
      </c>
      <c r="R4188">
        <v>109</v>
      </c>
      <c r="S4188">
        <v>34</v>
      </c>
      <c r="T4188">
        <v>1277</v>
      </c>
      <c r="U4188">
        <v>584</v>
      </c>
      <c r="V4188">
        <v>0</v>
      </c>
      <c r="W4188">
        <v>0</v>
      </c>
      <c r="X4188">
        <v>3</v>
      </c>
      <c r="Y4188">
        <v>17</v>
      </c>
      <c r="Z4188">
        <v>0</v>
      </c>
      <c r="AA4188">
        <v>1</v>
      </c>
      <c r="AB4188">
        <v>2025</v>
      </c>
      <c r="AC4188">
        <v>1845</v>
      </c>
      <c r="AD4188">
        <v>246000</v>
      </c>
      <c r="AE4188">
        <v>-81836</v>
      </c>
      <c r="AF4188">
        <v>0</v>
      </c>
      <c r="AG4188">
        <v>0</v>
      </c>
      <c r="AH4188">
        <v>0</v>
      </c>
      <c r="AI4188">
        <v>0</v>
      </c>
      <c r="AJ4188">
        <v>0</v>
      </c>
      <c r="AK4188">
        <v>0</v>
      </c>
      <c r="AL4188">
        <v>0</v>
      </c>
      <c r="AM4188">
        <v>1293969</v>
      </c>
      <c r="AN4188">
        <v>729951</v>
      </c>
      <c r="AO4188">
        <v>1842911</v>
      </c>
      <c r="AP4188">
        <v>4116145</v>
      </c>
      <c r="AQ4188">
        <v>0</v>
      </c>
      <c r="AR4188">
        <v>0</v>
      </c>
      <c r="AS4188">
        <v>76548</v>
      </c>
      <c r="AT4188">
        <v>753296</v>
      </c>
      <c r="AU4188">
        <v>0</v>
      </c>
      <c r="AV4188">
        <v>101902</v>
      </c>
      <c r="AW4188">
        <v>8914722</v>
      </c>
      <c r="AX4188">
        <v>164022</v>
      </c>
      <c r="AY4188">
        <v>6304455</v>
      </c>
      <c r="AZ4188">
        <v>0</v>
      </c>
      <c r="BA4188">
        <v>1437440</v>
      </c>
      <c r="BB4188">
        <v>0</v>
      </c>
      <c r="BC4188">
        <v>0</v>
      </c>
      <c r="BD4188">
        <v>0</v>
      </c>
      <c r="BE4188">
        <v>0</v>
      </c>
      <c r="BF4188">
        <v>119335</v>
      </c>
      <c r="BG4188">
        <v>16695647</v>
      </c>
      <c r="BH4188">
        <v>0</v>
      </c>
      <c r="BI4188">
        <v>0</v>
      </c>
      <c r="BJ4188">
        <v>0</v>
      </c>
      <c r="BK4188">
        <v>0</v>
      </c>
      <c r="BL4188">
        <v>0</v>
      </c>
      <c r="BM4188">
        <v>0</v>
      </c>
      <c r="BN4188">
        <v>0</v>
      </c>
      <c r="BO4188">
        <v>0</v>
      </c>
      <c r="BP4188">
        <v>0</v>
      </c>
      <c r="BQ4188">
        <v>0</v>
      </c>
      <c r="BR4188">
        <v>0</v>
      </c>
      <c r="BS4188">
        <v>1.044776119402985</v>
      </c>
    </row>
    <row r="4189" spans="1:71" x14ac:dyDescent="0.25">
      <c r="A4189">
        <v>106281266</v>
      </c>
      <c r="B4189" t="s">
        <v>542</v>
      </c>
      <c r="C4189" s="1">
        <f t="shared" si="65"/>
        <v>43191</v>
      </c>
      <c r="D4189" s="2" t="s">
        <v>1012</v>
      </c>
      <c r="E4189" s="1">
        <v>43104</v>
      </c>
      <c r="F4189" s="1">
        <v>43281</v>
      </c>
      <c r="G4189" t="s">
        <v>543</v>
      </c>
      <c r="H4189" t="s">
        <v>117</v>
      </c>
      <c r="I4189" t="s">
        <v>118</v>
      </c>
      <c r="J4189" t="s">
        <v>85</v>
      </c>
      <c r="K4189" t="s">
        <v>544</v>
      </c>
      <c r="L4189">
        <v>1314</v>
      </c>
      <c r="M4189">
        <v>1314</v>
      </c>
      <c r="N4189">
        <v>0</v>
      </c>
      <c r="O4189">
        <v>190</v>
      </c>
      <c r="P4189">
        <v>229</v>
      </c>
      <c r="Q4189">
        <v>0</v>
      </c>
      <c r="R4189">
        <v>69065</v>
      </c>
      <c r="S4189">
        <v>0</v>
      </c>
      <c r="T4189">
        <v>0</v>
      </c>
      <c r="U4189">
        <v>0</v>
      </c>
      <c r="V4189">
        <v>0</v>
      </c>
      <c r="W4189">
        <v>0</v>
      </c>
      <c r="X4189">
        <v>99</v>
      </c>
      <c r="Y4189">
        <v>0</v>
      </c>
      <c r="Z4189">
        <v>0</v>
      </c>
      <c r="AA4189">
        <v>44499</v>
      </c>
      <c r="AB4189">
        <v>113663</v>
      </c>
      <c r="AC4189">
        <v>0</v>
      </c>
      <c r="AD4189">
        <v>0</v>
      </c>
      <c r="AE4189">
        <v>0</v>
      </c>
      <c r="AF4189">
        <v>0</v>
      </c>
      <c r="AG4189">
        <v>0</v>
      </c>
      <c r="AH4189">
        <v>0</v>
      </c>
      <c r="AI4189">
        <v>0</v>
      </c>
      <c r="AJ4189">
        <v>0</v>
      </c>
      <c r="AK4189">
        <v>0</v>
      </c>
      <c r="AL4189">
        <v>0</v>
      </c>
      <c r="AM4189">
        <v>40033855</v>
      </c>
      <c r="AN4189">
        <v>0</v>
      </c>
      <c r="AO4189">
        <v>0</v>
      </c>
      <c r="AP4189">
        <v>0</v>
      </c>
      <c r="AQ4189">
        <v>0</v>
      </c>
      <c r="AR4189">
        <v>0</v>
      </c>
      <c r="AS4189">
        <v>57131</v>
      </c>
      <c r="AT4189">
        <v>0</v>
      </c>
      <c r="AU4189">
        <v>0</v>
      </c>
      <c r="AV4189">
        <v>25792150</v>
      </c>
      <c r="AW4189">
        <v>65883136</v>
      </c>
      <c r="AX4189">
        <v>0</v>
      </c>
      <c r="AY4189">
        <v>93528679</v>
      </c>
      <c r="AZ4189">
        <v>0</v>
      </c>
      <c r="BA4189">
        <v>27645543</v>
      </c>
      <c r="BB4189">
        <v>0</v>
      </c>
      <c r="BC4189">
        <v>0</v>
      </c>
      <c r="BD4189">
        <v>0</v>
      </c>
      <c r="BE4189">
        <v>0</v>
      </c>
      <c r="BF4189">
        <v>0</v>
      </c>
      <c r="BG4189">
        <v>0</v>
      </c>
      <c r="BH4189">
        <v>0</v>
      </c>
      <c r="BI4189">
        <v>0</v>
      </c>
      <c r="BJ4189">
        <v>0</v>
      </c>
      <c r="BK4189">
        <v>0</v>
      </c>
      <c r="BL4189">
        <v>0</v>
      </c>
      <c r="BM4189">
        <v>0</v>
      </c>
      <c r="BN4189">
        <v>0</v>
      </c>
      <c r="BO4189">
        <v>0</v>
      </c>
      <c r="BP4189">
        <v>0</v>
      </c>
      <c r="BQ4189">
        <v>0</v>
      </c>
      <c r="BR4189">
        <v>0</v>
      </c>
      <c r="BS4189">
        <v>8.7138508371385079E-2</v>
      </c>
    </row>
    <row r="4190" spans="1:71" x14ac:dyDescent="0.25">
      <c r="A4190">
        <v>106274043</v>
      </c>
      <c r="B4190" t="s">
        <v>545</v>
      </c>
      <c r="C4190" s="1">
        <f t="shared" si="65"/>
        <v>43191</v>
      </c>
      <c r="D4190" s="2" t="s">
        <v>1012</v>
      </c>
      <c r="E4190" s="1">
        <v>43104</v>
      </c>
      <c r="F4190" s="1">
        <v>43281</v>
      </c>
      <c r="G4190" t="s">
        <v>212</v>
      </c>
      <c r="H4190" t="s">
        <v>112</v>
      </c>
      <c r="I4190" t="s">
        <v>72</v>
      </c>
      <c r="J4190" t="s">
        <v>85</v>
      </c>
      <c r="K4190" t="s">
        <v>546</v>
      </c>
      <c r="L4190">
        <v>116</v>
      </c>
      <c r="M4190">
        <v>116</v>
      </c>
      <c r="N4190">
        <v>2</v>
      </c>
      <c r="O4190">
        <v>64</v>
      </c>
      <c r="P4190">
        <v>2294</v>
      </c>
      <c r="Q4190">
        <v>0</v>
      </c>
      <c r="R4190">
        <v>2425</v>
      </c>
      <c r="S4190">
        <v>0</v>
      </c>
      <c r="T4190">
        <v>2927</v>
      </c>
      <c r="U4190">
        <v>2662</v>
      </c>
      <c r="V4190">
        <v>0</v>
      </c>
      <c r="W4190">
        <v>0</v>
      </c>
      <c r="X4190">
        <v>2249</v>
      </c>
      <c r="Y4190">
        <v>0</v>
      </c>
      <c r="Z4190">
        <v>7</v>
      </c>
      <c r="AA4190">
        <v>157</v>
      </c>
      <c r="AB4190">
        <v>10427</v>
      </c>
      <c r="AC4190">
        <v>0</v>
      </c>
      <c r="AD4190">
        <v>4117078</v>
      </c>
      <c r="AE4190">
        <v>-9527481</v>
      </c>
      <c r="AF4190">
        <v>0</v>
      </c>
      <c r="AG4190">
        <v>0</v>
      </c>
      <c r="AH4190">
        <v>0</v>
      </c>
      <c r="AI4190">
        <v>0</v>
      </c>
      <c r="AJ4190">
        <v>0</v>
      </c>
      <c r="AK4190">
        <v>0</v>
      </c>
      <c r="AL4190">
        <v>0</v>
      </c>
      <c r="AM4190">
        <v>10851558</v>
      </c>
      <c r="AN4190">
        <v>0</v>
      </c>
      <c r="AO4190">
        <v>21851758</v>
      </c>
      <c r="AP4190">
        <v>16903858</v>
      </c>
      <c r="AQ4190">
        <v>0</v>
      </c>
      <c r="AR4190">
        <v>0</v>
      </c>
      <c r="AS4190">
        <v>30981905</v>
      </c>
      <c r="AT4190">
        <v>0</v>
      </c>
      <c r="AU4190">
        <v>0</v>
      </c>
      <c r="AV4190">
        <v>705837</v>
      </c>
      <c r="AW4190">
        <v>81294916</v>
      </c>
      <c r="AX4190">
        <v>2078916</v>
      </c>
      <c r="AY4190">
        <v>69601228</v>
      </c>
      <c r="AZ4190">
        <v>0</v>
      </c>
      <c r="BA4190">
        <v>-1966210</v>
      </c>
      <c r="BB4190">
        <v>0</v>
      </c>
      <c r="BC4190">
        <v>0</v>
      </c>
      <c r="BD4190">
        <v>0</v>
      </c>
      <c r="BE4190">
        <v>0</v>
      </c>
      <c r="BF4190">
        <v>1159057</v>
      </c>
      <c r="BG4190">
        <v>119638671</v>
      </c>
      <c r="BH4190">
        <v>0</v>
      </c>
      <c r="BI4190">
        <v>0</v>
      </c>
      <c r="BJ4190">
        <v>0</v>
      </c>
      <c r="BK4190">
        <v>0</v>
      </c>
      <c r="BL4190">
        <v>0</v>
      </c>
      <c r="BM4190">
        <v>0</v>
      </c>
      <c r="BN4190">
        <v>0</v>
      </c>
      <c r="BO4190">
        <v>0</v>
      </c>
      <c r="BP4190">
        <v>0</v>
      </c>
      <c r="BQ4190">
        <v>0</v>
      </c>
      <c r="BR4190">
        <v>0</v>
      </c>
      <c r="BS4190">
        <v>9.887931034482758</v>
      </c>
    </row>
    <row r="4191" spans="1:71" x14ac:dyDescent="0.25">
      <c r="A4191">
        <v>106301304</v>
      </c>
      <c r="B4191" t="s">
        <v>547</v>
      </c>
      <c r="C4191" s="1">
        <f t="shared" si="65"/>
        <v>43191</v>
      </c>
      <c r="D4191" s="2" t="s">
        <v>1012</v>
      </c>
      <c r="E4191" s="1">
        <v>43104</v>
      </c>
      <c r="F4191" s="1">
        <v>43281</v>
      </c>
      <c r="G4191" t="s">
        <v>83</v>
      </c>
      <c r="H4191" t="s">
        <v>101</v>
      </c>
      <c r="I4191" t="s">
        <v>72</v>
      </c>
      <c r="J4191" t="s">
        <v>85</v>
      </c>
      <c r="K4191" t="s">
        <v>338</v>
      </c>
      <c r="L4191">
        <v>36</v>
      </c>
      <c r="M4191">
        <v>36</v>
      </c>
      <c r="N4191">
        <v>0</v>
      </c>
      <c r="O4191">
        <v>0</v>
      </c>
      <c r="P4191">
        <v>229</v>
      </c>
      <c r="Q4191">
        <v>0</v>
      </c>
      <c r="R4191">
        <v>2453</v>
      </c>
      <c r="S4191">
        <v>327</v>
      </c>
      <c r="T4191">
        <v>0</v>
      </c>
      <c r="U4191">
        <v>0</v>
      </c>
      <c r="V4191">
        <v>0</v>
      </c>
      <c r="W4191">
        <v>0</v>
      </c>
      <c r="X4191">
        <v>0</v>
      </c>
      <c r="Y4191">
        <v>0</v>
      </c>
      <c r="Z4191">
        <v>0</v>
      </c>
      <c r="AA4191">
        <v>0</v>
      </c>
      <c r="AB4191">
        <v>2780</v>
      </c>
      <c r="AC4191">
        <v>0</v>
      </c>
      <c r="AD4191">
        <v>0</v>
      </c>
      <c r="AE4191">
        <v>0</v>
      </c>
      <c r="AF4191">
        <v>0</v>
      </c>
      <c r="AG4191">
        <v>0</v>
      </c>
      <c r="AH4191">
        <v>0</v>
      </c>
      <c r="AI4191">
        <v>0</v>
      </c>
      <c r="AJ4191">
        <v>0</v>
      </c>
      <c r="AK4191">
        <v>0</v>
      </c>
      <c r="AL4191">
        <v>0</v>
      </c>
      <c r="AM4191">
        <v>2433923</v>
      </c>
      <c r="AN4191">
        <v>279805</v>
      </c>
      <c r="AO4191">
        <v>0</v>
      </c>
      <c r="AP4191">
        <v>0</v>
      </c>
      <c r="AQ4191">
        <v>0</v>
      </c>
      <c r="AR4191">
        <v>0</v>
      </c>
      <c r="AS4191">
        <v>0</v>
      </c>
      <c r="AT4191">
        <v>0</v>
      </c>
      <c r="AU4191">
        <v>0</v>
      </c>
      <c r="AV4191">
        <v>0</v>
      </c>
      <c r="AW4191">
        <v>2713728</v>
      </c>
      <c r="AX4191">
        <v>160</v>
      </c>
      <c r="AY4191">
        <v>2735278</v>
      </c>
      <c r="AZ4191">
        <v>0</v>
      </c>
      <c r="BA4191">
        <v>0</v>
      </c>
      <c r="BB4191">
        <v>0</v>
      </c>
      <c r="BC4191">
        <v>0</v>
      </c>
      <c r="BD4191">
        <v>0</v>
      </c>
      <c r="BE4191">
        <v>0</v>
      </c>
      <c r="BF4191">
        <v>0</v>
      </c>
      <c r="BG4191">
        <v>735</v>
      </c>
      <c r="BH4191">
        <v>0</v>
      </c>
      <c r="BI4191">
        <v>0</v>
      </c>
      <c r="BJ4191">
        <v>0</v>
      </c>
      <c r="BK4191">
        <v>0</v>
      </c>
      <c r="BL4191">
        <v>0</v>
      </c>
      <c r="BM4191">
        <v>0</v>
      </c>
      <c r="BN4191">
        <v>0</v>
      </c>
      <c r="BO4191">
        <v>0</v>
      </c>
      <c r="BP4191">
        <v>0</v>
      </c>
      <c r="BQ4191">
        <v>0</v>
      </c>
      <c r="BR4191">
        <v>0</v>
      </c>
      <c r="BS4191">
        <v>3.1805555555555554</v>
      </c>
    </row>
    <row r="4192" spans="1:71" x14ac:dyDescent="0.25">
      <c r="A4192">
        <v>106514033</v>
      </c>
      <c r="B4192" t="s">
        <v>548</v>
      </c>
      <c r="C4192" s="1">
        <f t="shared" si="65"/>
        <v>43191</v>
      </c>
      <c r="D4192" s="2" t="s">
        <v>1012</v>
      </c>
      <c r="E4192" s="1">
        <v>43104</v>
      </c>
      <c r="F4192" s="1">
        <v>43281</v>
      </c>
      <c r="G4192" t="s">
        <v>549</v>
      </c>
      <c r="H4192" t="s">
        <v>101</v>
      </c>
      <c r="I4192" t="s">
        <v>155</v>
      </c>
      <c r="J4192" t="s">
        <v>85</v>
      </c>
      <c r="K4192" t="s">
        <v>991</v>
      </c>
      <c r="L4192">
        <v>16</v>
      </c>
      <c r="M4192">
        <v>16</v>
      </c>
      <c r="N4192">
        <v>0</v>
      </c>
      <c r="O4192">
        <v>106</v>
      </c>
      <c r="P4192">
        <v>106</v>
      </c>
      <c r="Q4192">
        <v>0</v>
      </c>
      <c r="R4192">
        <v>0</v>
      </c>
      <c r="S4192">
        <v>0</v>
      </c>
      <c r="T4192">
        <v>0</v>
      </c>
      <c r="U4192">
        <v>0</v>
      </c>
      <c r="V4192">
        <v>0</v>
      </c>
      <c r="W4192">
        <v>0</v>
      </c>
      <c r="X4192">
        <v>0</v>
      </c>
      <c r="Y4192">
        <v>0</v>
      </c>
      <c r="Z4192">
        <v>0</v>
      </c>
      <c r="AA4192">
        <v>1396</v>
      </c>
      <c r="AB4192">
        <v>1396</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1301406</v>
      </c>
      <c r="AW4192">
        <v>1301406</v>
      </c>
      <c r="AX4192">
        <v>0</v>
      </c>
      <c r="AY4192">
        <v>1166517</v>
      </c>
      <c r="AZ4192">
        <v>0</v>
      </c>
      <c r="BA4192">
        <v>0</v>
      </c>
      <c r="BB4192">
        <v>0</v>
      </c>
      <c r="BC4192">
        <v>0</v>
      </c>
      <c r="BD4192">
        <v>0</v>
      </c>
      <c r="BE4192">
        <v>0</v>
      </c>
      <c r="BF4192">
        <v>0</v>
      </c>
      <c r="BG4192">
        <v>0</v>
      </c>
      <c r="BH4192">
        <v>0</v>
      </c>
      <c r="BI4192">
        <v>0</v>
      </c>
      <c r="BJ4192">
        <v>0</v>
      </c>
      <c r="BK4192">
        <v>0</v>
      </c>
      <c r="BL4192">
        <v>0</v>
      </c>
      <c r="BM4192">
        <v>0</v>
      </c>
      <c r="BN4192">
        <v>0</v>
      </c>
      <c r="BO4192">
        <v>0</v>
      </c>
      <c r="BP4192">
        <v>0</v>
      </c>
      <c r="BQ4192">
        <v>0</v>
      </c>
      <c r="BR4192">
        <v>0</v>
      </c>
      <c r="BS4192">
        <v>3.3125</v>
      </c>
    </row>
    <row r="4193" spans="1:71" x14ac:dyDescent="0.25">
      <c r="A4193">
        <v>106481357</v>
      </c>
      <c r="B4193" t="s">
        <v>551</v>
      </c>
      <c r="C4193" s="1">
        <f t="shared" si="65"/>
        <v>43191</v>
      </c>
      <c r="D4193" s="2" t="s">
        <v>1012</v>
      </c>
      <c r="E4193" s="1">
        <v>43104</v>
      </c>
      <c r="F4193" s="1">
        <v>43281</v>
      </c>
      <c r="G4193" t="s">
        <v>231</v>
      </c>
      <c r="H4193" t="s">
        <v>89</v>
      </c>
      <c r="I4193" t="s">
        <v>72</v>
      </c>
      <c r="J4193" t="s">
        <v>85</v>
      </c>
      <c r="K4193" t="s">
        <v>552</v>
      </c>
      <c r="L4193">
        <v>182</v>
      </c>
      <c r="M4193">
        <v>182</v>
      </c>
      <c r="N4193">
        <v>8</v>
      </c>
      <c r="O4193">
        <v>14</v>
      </c>
      <c r="P4193">
        <v>2408</v>
      </c>
      <c r="Q4193">
        <v>0</v>
      </c>
      <c r="R4193">
        <v>5271</v>
      </c>
      <c r="S4193">
        <v>248</v>
      </c>
      <c r="T4193">
        <v>1037</v>
      </c>
      <c r="U4193">
        <v>2521</v>
      </c>
      <c r="V4193">
        <v>0</v>
      </c>
      <c r="W4193">
        <v>9</v>
      </c>
      <c r="X4193">
        <v>361</v>
      </c>
      <c r="Y4193">
        <v>1056</v>
      </c>
      <c r="Z4193">
        <v>27</v>
      </c>
      <c r="AA4193">
        <v>45</v>
      </c>
      <c r="AB4193">
        <v>10575</v>
      </c>
      <c r="AC4193">
        <v>0</v>
      </c>
      <c r="AD4193">
        <v>-11101944</v>
      </c>
      <c r="AE4193">
        <v>-1748065</v>
      </c>
      <c r="AF4193">
        <v>0</v>
      </c>
      <c r="AG4193">
        <v>0</v>
      </c>
      <c r="AH4193">
        <v>0</v>
      </c>
      <c r="AI4193">
        <v>12902180</v>
      </c>
      <c r="AJ4193">
        <v>0</v>
      </c>
      <c r="AK4193">
        <v>9700151</v>
      </c>
      <c r="AL4193">
        <v>22602331</v>
      </c>
      <c r="AM4193">
        <v>33236370</v>
      </c>
      <c r="AN4193">
        <v>3845880</v>
      </c>
      <c r="AO4193">
        <v>13630583</v>
      </c>
      <c r="AP4193">
        <v>27138104</v>
      </c>
      <c r="AQ4193">
        <v>0</v>
      </c>
      <c r="AR4193">
        <v>395834</v>
      </c>
      <c r="AS4193">
        <v>11009754</v>
      </c>
      <c r="AT4193">
        <v>51440421</v>
      </c>
      <c r="AU4193">
        <v>0</v>
      </c>
      <c r="AV4193">
        <v>4150033</v>
      </c>
      <c r="AW4193">
        <v>144846979</v>
      </c>
      <c r="AX4193">
        <v>5451805</v>
      </c>
      <c r="AY4193">
        <v>136444269</v>
      </c>
      <c r="AZ4193">
        <v>0</v>
      </c>
      <c r="BA4193">
        <v>2986212</v>
      </c>
      <c r="BB4193">
        <v>0</v>
      </c>
      <c r="BC4193">
        <v>0</v>
      </c>
      <c r="BD4193">
        <v>0</v>
      </c>
      <c r="BE4193">
        <v>0</v>
      </c>
      <c r="BF4193">
        <v>15306921</v>
      </c>
      <c r="BG4193">
        <v>245714623</v>
      </c>
      <c r="BH4193">
        <v>0</v>
      </c>
      <c r="BI4193">
        <v>0</v>
      </c>
      <c r="BJ4193">
        <v>0</v>
      </c>
      <c r="BK4193">
        <v>0</v>
      </c>
      <c r="BL4193">
        <v>0</v>
      </c>
      <c r="BM4193">
        <v>0</v>
      </c>
      <c r="BN4193">
        <v>0</v>
      </c>
      <c r="BO4193">
        <v>0</v>
      </c>
      <c r="BP4193">
        <v>0</v>
      </c>
      <c r="BQ4193">
        <v>0</v>
      </c>
      <c r="BR4193">
        <v>0</v>
      </c>
      <c r="BS4193">
        <v>6.615384615384615</v>
      </c>
    </row>
    <row r="4194" spans="1:71" x14ac:dyDescent="0.25">
      <c r="A4194">
        <v>106141273</v>
      </c>
      <c r="B4194" t="s">
        <v>554</v>
      </c>
      <c r="C4194" s="1">
        <f t="shared" si="65"/>
        <v>43191</v>
      </c>
      <c r="D4194" s="2" t="s">
        <v>1012</v>
      </c>
      <c r="E4194" s="1">
        <v>43104</v>
      </c>
      <c r="F4194" s="1">
        <v>43281</v>
      </c>
      <c r="G4194" t="s">
        <v>555</v>
      </c>
      <c r="H4194" t="s">
        <v>71</v>
      </c>
      <c r="I4194" t="s">
        <v>72</v>
      </c>
      <c r="J4194" t="s">
        <v>73</v>
      </c>
      <c r="K4194" t="s">
        <v>556</v>
      </c>
      <c r="L4194">
        <v>25</v>
      </c>
      <c r="M4194">
        <v>10</v>
      </c>
      <c r="N4194">
        <v>0</v>
      </c>
      <c r="O4194">
        <v>7</v>
      </c>
      <c r="P4194">
        <v>282</v>
      </c>
      <c r="Q4194">
        <v>0</v>
      </c>
      <c r="R4194">
        <v>475</v>
      </c>
      <c r="S4194">
        <v>36</v>
      </c>
      <c r="T4194">
        <v>46</v>
      </c>
      <c r="U4194">
        <v>85</v>
      </c>
      <c r="V4194">
        <v>0</v>
      </c>
      <c r="W4194">
        <v>0</v>
      </c>
      <c r="X4194">
        <v>31</v>
      </c>
      <c r="Y4194">
        <v>126</v>
      </c>
      <c r="Z4194">
        <v>0</v>
      </c>
      <c r="AA4194">
        <v>23</v>
      </c>
      <c r="AB4194">
        <v>822</v>
      </c>
      <c r="AC4194">
        <v>0</v>
      </c>
      <c r="AD4194">
        <v>791013</v>
      </c>
      <c r="AE4194">
        <v>-3142669</v>
      </c>
      <c r="AF4194">
        <v>0</v>
      </c>
      <c r="AG4194">
        <v>0</v>
      </c>
      <c r="AH4194">
        <v>0</v>
      </c>
      <c r="AI4194">
        <v>0</v>
      </c>
      <c r="AJ4194">
        <v>0</v>
      </c>
      <c r="AK4194">
        <v>0</v>
      </c>
      <c r="AL4194">
        <v>0</v>
      </c>
      <c r="AM4194">
        <v>7953349</v>
      </c>
      <c r="AN4194">
        <v>717409</v>
      </c>
      <c r="AO4194">
        <v>3713550</v>
      </c>
      <c r="AP4194">
        <v>2013115</v>
      </c>
      <c r="AQ4194">
        <v>0</v>
      </c>
      <c r="AR4194">
        <v>499</v>
      </c>
      <c r="AS4194">
        <v>-661374</v>
      </c>
      <c r="AT4194">
        <v>8319761</v>
      </c>
      <c r="AU4194">
        <v>9171</v>
      </c>
      <c r="AV4194">
        <v>-193512</v>
      </c>
      <c r="AW4194">
        <v>21871968</v>
      </c>
      <c r="AX4194">
        <v>703677</v>
      </c>
      <c r="AY4194">
        <v>22050215</v>
      </c>
      <c r="AZ4194">
        <v>0</v>
      </c>
      <c r="BA4194">
        <v>-1377173</v>
      </c>
      <c r="BB4194">
        <v>0</v>
      </c>
      <c r="BC4194">
        <v>0</v>
      </c>
      <c r="BD4194">
        <v>0</v>
      </c>
      <c r="BE4194">
        <v>0</v>
      </c>
      <c r="BF4194">
        <v>360064</v>
      </c>
      <c r="BG4194">
        <v>76802723</v>
      </c>
      <c r="BH4194">
        <v>0</v>
      </c>
      <c r="BI4194">
        <v>0</v>
      </c>
      <c r="BJ4194">
        <v>0</v>
      </c>
      <c r="BK4194">
        <v>0</v>
      </c>
      <c r="BL4194">
        <v>0</v>
      </c>
      <c r="BM4194">
        <v>0</v>
      </c>
      <c r="BN4194">
        <v>0</v>
      </c>
      <c r="BO4194">
        <v>0</v>
      </c>
      <c r="BP4194">
        <v>0</v>
      </c>
      <c r="BQ4194">
        <v>0</v>
      </c>
      <c r="BR4194">
        <v>0</v>
      </c>
      <c r="BS4194">
        <v>8.0571428571428569</v>
      </c>
    </row>
    <row r="4195" spans="1:71" x14ac:dyDescent="0.25">
      <c r="A4195">
        <v>106190568</v>
      </c>
      <c r="B4195" t="s">
        <v>557</v>
      </c>
      <c r="C4195" s="1">
        <f t="shared" si="65"/>
        <v>43191</v>
      </c>
      <c r="D4195" s="2" t="s">
        <v>1012</v>
      </c>
      <c r="E4195" s="1">
        <v>43104</v>
      </c>
      <c r="F4195" s="1">
        <v>43281</v>
      </c>
      <c r="G4195" t="s">
        <v>92</v>
      </c>
      <c r="H4195" t="s">
        <v>89</v>
      </c>
      <c r="I4195" t="s">
        <v>72</v>
      </c>
      <c r="J4195" t="s">
        <v>85</v>
      </c>
      <c r="K4195" t="s">
        <v>558</v>
      </c>
      <c r="L4195">
        <v>412</v>
      </c>
      <c r="M4195">
        <v>192</v>
      </c>
      <c r="N4195">
        <v>60</v>
      </c>
      <c r="O4195">
        <v>61</v>
      </c>
      <c r="P4195">
        <v>3631</v>
      </c>
      <c r="Q4195">
        <v>0</v>
      </c>
      <c r="R4195">
        <v>5201</v>
      </c>
      <c r="S4195">
        <v>2446</v>
      </c>
      <c r="T4195">
        <v>1788</v>
      </c>
      <c r="U4195">
        <v>2099</v>
      </c>
      <c r="V4195">
        <v>0</v>
      </c>
      <c r="W4195">
        <v>0</v>
      </c>
      <c r="X4195">
        <v>370</v>
      </c>
      <c r="Y4195">
        <v>3784</v>
      </c>
      <c r="Z4195">
        <v>97</v>
      </c>
      <c r="AA4195">
        <v>99</v>
      </c>
      <c r="AB4195">
        <v>15884</v>
      </c>
      <c r="AC4195">
        <v>0</v>
      </c>
      <c r="AD4195">
        <v>10655145</v>
      </c>
      <c r="AE4195">
        <v>0</v>
      </c>
      <c r="AF4195">
        <v>0</v>
      </c>
      <c r="AG4195">
        <v>0</v>
      </c>
      <c r="AH4195">
        <v>0</v>
      </c>
      <c r="AI4195">
        <v>0</v>
      </c>
      <c r="AJ4195">
        <v>0</v>
      </c>
      <c r="AK4195">
        <v>0</v>
      </c>
      <c r="AL4195">
        <v>0</v>
      </c>
      <c r="AM4195">
        <v>22757596</v>
      </c>
      <c r="AN4195">
        <v>13547967</v>
      </c>
      <c r="AO4195">
        <v>15808951</v>
      </c>
      <c r="AP4195">
        <v>9226637</v>
      </c>
      <c r="AQ4195">
        <v>0</v>
      </c>
      <c r="AR4195">
        <v>0</v>
      </c>
      <c r="AS4195">
        <v>3585176</v>
      </c>
      <c r="AT4195">
        <v>39117136</v>
      </c>
      <c r="AU4195">
        <v>0</v>
      </c>
      <c r="AV4195">
        <v>270031</v>
      </c>
      <c r="AW4195">
        <v>104313494</v>
      </c>
      <c r="AX4195">
        <v>2771259</v>
      </c>
      <c r="AY4195">
        <v>103099380</v>
      </c>
      <c r="AZ4195">
        <v>0</v>
      </c>
      <c r="BA4195">
        <v>403127</v>
      </c>
      <c r="BB4195">
        <v>0</v>
      </c>
      <c r="BC4195">
        <v>0</v>
      </c>
      <c r="BD4195">
        <v>0</v>
      </c>
      <c r="BE4195">
        <v>0</v>
      </c>
      <c r="BF4195">
        <v>2598962</v>
      </c>
      <c r="BG4195">
        <v>178038964</v>
      </c>
      <c r="BH4195">
        <v>0</v>
      </c>
      <c r="BI4195">
        <v>0</v>
      </c>
      <c r="BJ4195">
        <v>0</v>
      </c>
      <c r="BK4195">
        <v>0</v>
      </c>
      <c r="BL4195">
        <v>0</v>
      </c>
      <c r="BM4195">
        <v>0</v>
      </c>
      <c r="BN4195">
        <v>0</v>
      </c>
      <c r="BO4195">
        <v>0</v>
      </c>
      <c r="BP4195">
        <v>0</v>
      </c>
      <c r="BQ4195">
        <v>0</v>
      </c>
      <c r="BR4195">
        <v>0</v>
      </c>
      <c r="BS4195">
        <v>6.0115894039735096</v>
      </c>
    </row>
    <row r="4196" spans="1:71" x14ac:dyDescent="0.25">
      <c r="A4196">
        <v>106214034</v>
      </c>
      <c r="B4196" t="s">
        <v>559</v>
      </c>
      <c r="C4196" s="1">
        <f t="shared" si="65"/>
        <v>43191</v>
      </c>
      <c r="D4196" s="2" t="s">
        <v>1012</v>
      </c>
      <c r="E4196" s="1">
        <v>43104</v>
      </c>
      <c r="F4196" s="1">
        <v>43281</v>
      </c>
      <c r="G4196" t="s">
        <v>396</v>
      </c>
      <c r="H4196" t="s">
        <v>89</v>
      </c>
      <c r="I4196" t="s">
        <v>72</v>
      </c>
      <c r="J4196" t="s">
        <v>85</v>
      </c>
      <c r="K4196" t="s">
        <v>560</v>
      </c>
      <c r="L4196">
        <v>47</v>
      </c>
      <c r="M4196">
        <v>20</v>
      </c>
      <c r="N4196">
        <v>2</v>
      </c>
      <c r="O4196">
        <v>4</v>
      </c>
      <c r="P4196">
        <v>468</v>
      </c>
      <c r="Q4196">
        <v>0</v>
      </c>
      <c r="R4196">
        <v>897</v>
      </c>
      <c r="S4196">
        <v>71</v>
      </c>
      <c r="T4196">
        <v>46</v>
      </c>
      <c r="U4196">
        <v>172</v>
      </c>
      <c r="V4196">
        <v>0</v>
      </c>
      <c r="W4196">
        <v>0</v>
      </c>
      <c r="X4196">
        <v>16</v>
      </c>
      <c r="Y4196">
        <v>176</v>
      </c>
      <c r="Z4196">
        <v>3</v>
      </c>
      <c r="AA4196">
        <v>8</v>
      </c>
      <c r="AB4196">
        <v>1389</v>
      </c>
      <c r="AC4196">
        <v>0</v>
      </c>
      <c r="AD4196">
        <v>796522</v>
      </c>
      <c r="AE4196">
        <v>0</v>
      </c>
      <c r="AF4196">
        <v>0</v>
      </c>
      <c r="AG4196">
        <v>0</v>
      </c>
      <c r="AH4196">
        <v>0</v>
      </c>
      <c r="AI4196">
        <v>0</v>
      </c>
      <c r="AJ4196">
        <v>0</v>
      </c>
      <c r="AK4196">
        <v>0</v>
      </c>
      <c r="AL4196">
        <v>0</v>
      </c>
      <c r="AM4196">
        <v>5039315</v>
      </c>
      <c r="AN4196">
        <v>531177</v>
      </c>
      <c r="AO4196">
        <v>281732</v>
      </c>
      <c r="AP4196">
        <v>1172466</v>
      </c>
      <c r="AQ4196">
        <v>0</v>
      </c>
      <c r="AR4196">
        <v>0</v>
      </c>
      <c r="AS4196">
        <v>424655</v>
      </c>
      <c r="AT4196">
        <v>7352519</v>
      </c>
      <c r="AU4196">
        <v>0</v>
      </c>
      <c r="AV4196">
        <v>0</v>
      </c>
      <c r="AW4196">
        <v>14801864</v>
      </c>
      <c r="AX4196">
        <v>320238</v>
      </c>
      <c r="AY4196">
        <v>25709095</v>
      </c>
      <c r="AZ4196">
        <v>0</v>
      </c>
      <c r="BA4196">
        <v>964397</v>
      </c>
      <c r="BB4196">
        <v>0</v>
      </c>
      <c r="BC4196">
        <v>0</v>
      </c>
      <c r="BD4196">
        <v>0</v>
      </c>
      <c r="BE4196">
        <v>0</v>
      </c>
      <c r="BF4196">
        <v>1547796</v>
      </c>
      <c r="BG4196">
        <v>35399528</v>
      </c>
      <c r="BH4196">
        <v>0</v>
      </c>
      <c r="BI4196">
        <v>0</v>
      </c>
      <c r="BJ4196">
        <v>0</v>
      </c>
      <c r="BK4196">
        <v>0</v>
      </c>
      <c r="BL4196">
        <v>0</v>
      </c>
      <c r="BM4196">
        <v>0</v>
      </c>
      <c r="BN4196">
        <v>0</v>
      </c>
      <c r="BO4196">
        <v>0</v>
      </c>
      <c r="BP4196">
        <v>0</v>
      </c>
      <c r="BQ4196">
        <v>0</v>
      </c>
      <c r="BR4196">
        <v>0</v>
      </c>
      <c r="BS4196">
        <v>6.9850746268656714</v>
      </c>
    </row>
    <row r="4197" spans="1:71" x14ac:dyDescent="0.25">
      <c r="A4197">
        <v>106500967</v>
      </c>
      <c r="B4197" t="s">
        <v>561</v>
      </c>
      <c r="C4197" s="1">
        <f t="shared" si="65"/>
        <v>43191</v>
      </c>
      <c r="D4197" s="2" t="s">
        <v>1012</v>
      </c>
      <c r="E4197" s="1">
        <v>43104</v>
      </c>
      <c r="F4197" s="1">
        <v>43281</v>
      </c>
      <c r="G4197" t="s">
        <v>174</v>
      </c>
      <c r="H4197" t="s">
        <v>71</v>
      </c>
      <c r="I4197" t="s">
        <v>72</v>
      </c>
      <c r="J4197" t="s">
        <v>73</v>
      </c>
      <c r="K4197" t="s">
        <v>562</v>
      </c>
      <c r="L4197">
        <v>144</v>
      </c>
      <c r="M4197">
        <v>144</v>
      </c>
      <c r="N4197">
        <v>0</v>
      </c>
      <c r="O4197">
        <v>1</v>
      </c>
      <c r="P4197">
        <v>241</v>
      </c>
      <c r="Q4197">
        <v>0</v>
      </c>
      <c r="R4197">
        <v>908</v>
      </c>
      <c r="S4197">
        <v>419</v>
      </c>
      <c r="T4197">
        <v>7117</v>
      </c>
      <c r="U4197">
        <v>401</v>
      </c>
      <c r="V4197">
        <v>0</v>
      </c>
      <c r="W4197">
        <v>0</v>
      </c>
      <c r="X4197">
        <v>90</v>
      </c>
      <c r="Y4197">
        <v>34</v>
      </c>
      <c r="Z4197">
        <v>0</v>
      </c>
      <c r="AA4197">
        <v>39</v>
      </c>
      <c r="AB4197">
        <v>9008</v>
      </c>
      <c r="AC4197">
        <v>0</v>
      </c>
      <c r="AD4197">
        <v>802315</v>
      </c>
      <c r="AE4197">
        <v>0</v>
      </c>
      <c r="AF4197">
        <v>0</v>
      </c>
      <c r="AG4197">
        <v>0</v>
      </c>
      <c r="AH4197">
        <v>0</v>
      </c>
      <c r="AI4197">
        <v>0</v>
      </c>
      <c r="AJ4197">
        <v>0</v>
      </c>
      <c r="AK4197">
        <v>23321</v>
      </c>
      <c r="AL4197">
        <v>23321</v>
      </c>
      <c r="AM4197">
        <v>2390724</v>
      </c>
      <c r="AN4197">
        <v>219487</v>
      </c>
      <c r="AO4197">
        <v>3502418</v>
      </c>
      <c r="AP4197">
        <v>12976139</v>
      </c>
      <c r="AQ4197">
        <v>0</v>
      </c>
      <c r="AR4197">
        <v>0</v>
      </c>
      <c r="AS4197">
        <v>3557397</v>
      </c>
      <c r="AT4197">
        <v>265898</v>
      </c>
      <c r="AU4197">
        <v>0</v>
      </c>
      <c r="AV4197">
        <v>196727</v>
      </c>
      <c r="AW4197">
        <v>23108790</v>
      </c>
      <c r="AX4197">
        <v>2255524</v>
      </c>
      <c r="AY4197">
        <v>18415987</v>
      </c>
      <c r="AZ4197">
        <v>0</v>
      </c>
      <c r="BA4197">
        <v>604425</v>
      </c>
      <c r="BB4197">
        <v>0</v>
      </c>
      <c r="BC4197">
        <v>0</v>
      </c>
      <c r="BD4197">
        <v>0</v>
      </c>
      <c r="BE4197">
        <v>0</v>
      </c>
      <c r="BF4197">
        <v>315350</v>
      </c>
      <c r="BG4197">
        <v>83626801</v>
      </c>
      <c r="BH4197">
        <v>0</v>
      </c>
      <c r="BI4197">
        <v>0</v>
      </c>
      <c r="BJ4197">
        <v>0</v>
      </c>
      <c r="BK4197">
        <v>0</v>
      </c>
      <c r="BL4197">
        <v>0</v>
      </c>
      <c r="BM4197">
        <v>0</v>
      </c>
      <c r="BN4197">
        <v>0</v>
      </c>
      <c r="BO4197">
        <v>0</v>
      </c>
      <c r="BP4197">
        <v>0</v>
      </c>
      <c r="BQ4197">
        <v>0</v>
      </c>
      <c r="BR4197">
        <v>0</v>
      </c>
      <c r="BS4197">
        <v>0.83680555555555558</v>
      </c>
    </row>
    <row r="4198" spans="1:71" x14ac:dyDescent="0.25">
      <c r="A4198">
        <v>106198495</v>
      </c>
      <c r="B4198" t="s">
        <v>880</v>
      </c>
      <c r="C4198" s="1">
        <f t="shared" si="65"/>
        <v>43191</v>
      </c>
      <c r="D4198" s="2" t="s">
        <v>1012</v>
      </c>
      <c r="E4198" s="1">
        <v>43104</v>
      </c>
      <c r="F4198" s="1">
        <v>43281</v>
      </c>
      <c r="G4198" t="s">
        <v>92</v>
      </c>
      <c r="H4198" t="s">
        <v>101</v>
      </c>
      <c r="I4198" t="s">
        <v>155</v>
      </c>
      <c r="J4198" t="s">
        <v>85</v>
      </c>
      <c r="K4198" t="s">
        <v>204</v>
      </c>
      <c r="L4198">
        <v>36</v>
      </c>
      <c r="M4198">
        <v>36</v>
      </c>
      <c r="N4198">
        <v>0</v>
      </c>
      <c r="O4198">
        <v>19</v>
      </c>
      <c r="P4198">
        <v>280</v>
      </c>
      <c r="Q4198">
        <v>0</v>
      </c>
      <c r="R4198">
        <v>1499</v>
      </c>
      <c r="S4198">
        <v>191</v>
      </c>
      <c r="T4198">
        <v>0</v>
      </c>
      <c r="U4198">
        <v>0</v>
      </c>
      <c r="V4198">
        <v>0</v>
      </c>
      <c r="W4198">
        <v>0</v>
      </c>
      <c r="X4198">
        <v>492</v>
      </c>
      <c r="Y4198">
        <v>24</v>
      </c>
      <c r="Z4198">
        <v>0</v>
      </c>
      <c r="AA4198">
        <v>118</v>
      </c>
      <c r="AB4198">
        <v>2324</v>
      </c>
      <c r="AC4198">
        <v>0</v>
      </c>
      <c r="AD4198">
        <v>70258</v>
      </c>
      <c r="AE4198">
        <v>0</v>
      </c>
      <c r="AF4198">
        <v>0</v>
      </c>
      <c r="AG4198">
        <v>0</v>
      </c>
      <c r="AH4198">
        <v>0</v>
      </c>
      <c r="AI4198">
        <v>0</v>
      </c>
      <c r="AJ4198">
        <v>0</v>
      </c>
      <c r="AK4198">
        <v>0</v>
      </c>
      <c r="AL4198">
        <v>0</v>
      </c>
      <c r="AM4198">
        <v>1923177</v>
      </c>
      <c r="AN4198">
        <v>96203</v>
      </c>
      <c r="AO4198">
        <v>0</v>
      </c>
      <c r="AP4198">
        <v>0</v>
      </c>
      <c r="AQ4198">
        <v>0</v>
      </c>
      <c r="AR4198">
        <v>0</v>
      </c>
      <c r="AS4198">
        <v>427938</v>
      </c>
      <c r="AT4198">
        <v>20095</v>
      </c>
      <c r="AU4198">
        <v>0</v>
      </c>
      <c r="AV4198">
        <v>28600</v>
      </c>
      <c r="AW4198">
        <v>2496013</v>
      </c>
      <c r="AX4198">
        <v>0</v>
      </c>
      <c r="AY4198">
        <v>1587514</v>
      </c>
      <c r="AZ4198">
        <v>0</v>
      </c>
      <c r="BA4198">
        <v>0</v>
      </c>
      <c r="BB4198">
        <v>0</v>
      </c>
      <c r="BC4198">
        <v>0</v>
      </c>
      <c r="BD4198">
        <v>0</v>
      </c>
      <c r="BE4198">
        <v>0</v>
      </c>
      <c r="BF4198">
        <v>7783</v>
      </c>
      <c r="BG4198">
        <v>447135</v>
      </c>
      <c r="BH4198">
        <v>0</v>
      </c>
      <c r="BI4198">
        <v>0</v>
      </c>
      <c r="BJ4198">
        <v>0</v>
      </c>
      <c r="BK4198">
        <v>0</v>
      </c>
      <c r="BL4198">
        <v>0</v>
      </c>
      <c r="BM4198">
        <v>0</v>
      </c>
      <c r="BN4198">
        <v>0</v>
      </c>
      <c r="BO4198">
        <v>0</v>
      </c>
      <c r="BP4198">
        <v>0</v>
      </c>
      <c r="BQ4198">
        <v>0</v>
      </c>
      <c r="BR4198">
        <v>0</v>
      </c>
      <c r="BS4198">
        <v>3.8888888888888888</v>
      </c>
    </row>
    <row r="4199" spans="1:71" x14ac:dyDescent="0.25">
      <c r="A4199">
        <v>106430837</v>
      </c>
      <c r="B4199" t="s">
        <v>563</v>
      </c>
      <c r="C4199" s="1">
        <f t="shared" si="65"/>
        <v>43191</v>
      </c>
      <c r="D4199" s="2" t="s">
        <v>1012</v>
      </c>
      <c r="E4199" s="1">
        <v>43104</v>
      </c>
      <c r="F4199" s="1">
        <v>43281</v>
      </c>
      <c r="G4199" t="s">
        <v>184</v>
      </c>
      <c r="H4199" t="s">
        <v>77</v>
      </c>
      <c r="I4199" t="s">
        <v>72</v>
      </c>
      <c r="J4199" t="s">
        <v>85</v>
      </c>
      <c r="K4199" t="s">
        <v>229</v>
      </c>
      <c r="L4199">
        <v>260</v>
      </c>
      <c r="M4199">
        <v>202</v>
      </c>
      <c r="N4199">
        <v>0</v>
      </c>
      <c r="O4199">
        <v>36</v>
      </c>
      <c r="P4199">
        <v>2095</v>
      </c>
      <c r="Q4199">
        <v>5</v>
      </c>
      <c r="R4199">
        <v>3217</v>
      </c>
      <c r="S4199">
        <v>841</v>
      </c>
      <c r="T4199">
        <v>1700</v>
      </c>
      <c r="U4199">
        <v>2468</v>
      </c>
      <c r="V4199">
        <v>0</v>
      </c>
      <c r="W4199">
        <v>0</v>
      </c>
      <c r="X4199">
        <v>36</v>
      </c>
      <c r="Y4199">
        <v>1772</v>
      </c>
      <c r="Z4199">
        <v>0</v>
      </c>
      <c r="AA4199">
        <v>85</v>
      </c>
      <c r="AB4199">
        <v>10119</v>
      </c>
      <c r="AC4199">
        <v>2143</v>
      </c>
      <c r="AD4199">
        <v>3555854</v>
      </c>
      <c r="AE4199">
        <v>0</v>
      </c>
      <c r="AF4199">
        <v>0</v>
      </c>
      <c r="AG4199">
        <v>0</v>
      </c>
      <c r="AH4199">
        <v>0</v>
      </c>
      <c r="AI4199">
        <v>0</v>
      </c>
      <c r="AJ4199">
        <v>0</v>
      </c>
      <c r="AK4199">
        <v>0</v>
      </c>
      <c r="AL4199">
        <v>0</v>
      </c>
      <c r="AM4199">
        <v>17641339</v>
      </c>
      <c r="AN4199">
        <v>4659371</v>
      </c>
      <c r="AO4199">
        <v>7857687</v>
      </c>
      <c r="AP4199">
        <v>15635459</v>
      </c>
      <c r="AQ4199">
        <v>0</v>
      </c>
      <c r="AR4199">
        <v>0</v>
      </c>
      <c r="AS4199">
        <v>693802</v>
      </c>
      <c r="AT4199">
        <v>22795810</v>
      </c>
      <c r="AU4199">
        <v>0</v>
      </c>
      <c r="AV4199">
        <v>852367</v>
      </c>
      <c r="AW4199">
        <v>70135835</v>
      </c>
      <c r="AX4199">
        <v>913793</v>
      </c>
      <c r="AY4199">
        <v>81589541</v>
      </c>
      <c r="AZ4199">
        <v>0</v>
      </c>
      <c r="BA4199">
        <v>157436</v>
      </c>
      <c r="BB4199">
        <v>0</v>
      </c>
      <c r="BC4199">
        <v>0</v>
      </c>
      <c r="BD4199">
        <v>0</v>
      </c>
      <c r="BE4199">
        <v>0</v>
      </c>
      <c r="BF4199">
        <v>1847267</v>
      </c>
      <c r="BG4199">
        <v>29176110</v>
      </c>
      <c r="BH4199">
        <v>0</v>
      </c>
      <c r="BI4199">
        <v>0</v>
      </c>
      <c r="BJ4199">
        <v>0</v>
      </c>
      <c r="BK4199">
        <v>0</v>
      </c>
      <c r="BL4199">
        <v>0</v>
      </c>
      <c r="BM4199">
        <v>0</v>
      </c>
      <c r="BN4199">
        <v>0</v>
      </c>
      <c r="BO4199">
        <v>0</v>
      </c>
      <c r="BP4199">
        <v>0</v>
      </c>
      <c r="BQ4199">
        <v>0</v>
      </c>
      <c r="BR4199">
        <v>0</v>
      </c>
      <c r="BS4199">
        <v>4.5346320346320343</v>
      </c>
    </row>
    <row r="4200" spans="1:71" x14ac:dyDescent="0.25">
      <c r="A4200">
        <v>106560501</v>
      </c>
      <c r="B4200" t="s">
        <v>564</v>
      </c>
      <c r="C4200" s="1">
        <f t="shared" si="65"/>
        <v>43191</v>
      </c>
      <c r="D4200" s="2" t="s">
        <v>1012</v>
      </c>
      <c r="E4200" s="1">
        <v>43104</v>
      </c>
      <c r="F4200" s="1">
        <v>43281</v>
      </c>
      <c r="G4200" t="s">
        <v>129</v>
      </c>
      <c r="H4200" t="s">
        <v>89</v>
      </c>
      <c r="I4200" t="s">
        <v>72</v>
      </c>
      <c r="J4200" t="s">
        <v>73</v>
      </c>
      <c r="K4200" t="s">
        <v>565</v>
      </c>
      <c r="L4200">
        <v>91</v>
      </c>
      <c r="M4200">
        <v>63</v>
      </c>
      <c r="N4200">
        <v>3</v>
      </c>
      <c r="O4200">
        <v>2</v>
      </c>
      <c r="P4200">
        <v>123</v>
      </c>
      <c r="Q4200">
        <v>25</v>
      </c>
      <c r="R4200">
        <v>753</v>
      </c>
      <c r="S4200">
        <v>429</v>
      </c>
      <c r="T4200">
        <v>123</v>
      </c>
      <c r="U4200">
        <v>3615</v>
      </c>
      <c r="V4200">
        <v>0</v>
      </c>
      <c r="W4200">
        <v>0</v>
      </c>
      <c r="X4200">
        <v>1</v>
      </c>
      <c r="Y4200">
        <v>789</v>
      </c>
      <c r="Z4200">
        <v>3</v>
      </c>
      <c r="AA4200">
        <v>2</v>
      </c>
      <c r="AB4200">
        <v>5715</v>
      </c>
      <c r="AC4200">
        <v>5108</v>
      </c>
      <c r="AD4200">
        <v>167697</v>
      </c>
      <c r="AE4200">
        <v>-15279</v>
      </c>
      <c r="AF4200">
        <v>0</v>
      </c>
      <c r="AG4200">
        <v>0</v>
      </c>
      <c r="AH4200">
        <v>0</v>
      </c>
      <c r="AI4200">
        <v>97539</v>
      </c>
      <c r="AJ4200">
        <v>0</v>
      </c>
      <c r="AK4200">
        <v>0</v>
      </c>
      <c r="AL4200">
        <v>97539</v>
      </c>
      <c r="AM4200">
        <v>1641171</v>
      </c>
      <c r="AN4200">
        <v>341323</v>
      </c>
      <c r="AO4200">
        <v>426572</v>
      </c>
      <c r="AP4200">
        <v>2470370</v>
      </c>
      <c r="AQ4200">
        <v>0</v>
      </c>
      <c r="AR4200">
        <v>0</v>
      </c>
      <c r="AS4200">
        <v>48320</v>
      </c>
      <c r="AT4200">
        <v>1061423</v>
      </c>
      <c r="AU4200">
        <v>0</v>
      </c>
      <c r="AV4200">
        <v>104548</v>
      </c>
      <c r="AW4200">
        <v>6093727</v>
      </c>
      <c r="AX4200">
        <v>101356</v>
      </c>
      <c r="AY4200">
        <v>8222983</v>
      </c>
      <c r="AZ4200">
        <v>0</v>
      </c>
      <c r="BA4200">
        <v>125150</v>
      </c>
      <c r="BB4200">
        <v>0</v>
      </c>
      <c r="BC4200">
        <v>0</v>
      </c>
      <c r="BD4200">
        <v>0</v>
      </c>
      <c r="BE4200">
        <v>0</v>
      </c>
      <c r="BF4200">
        <v>1488723</v>
      </c>
      <c r="BG4200">
        <v>18207398</v>
      </c>
      <c r="BH4200">
        <v>0</v>
      </c>
      <c r="BI4200">
        <v>0</v>
      </c>
      <c r="BJ4200">
        <v>0</v>
      </c>
      <c r="BK4200">
        <v>0</v>
      </c>
      <c r="BL4200">
        <v>0</v>
      </c>
      <c r="BM4200">
        <v>0</v>
      </c>
      <c r="BN4200">
        <v>0</v>
      </c>
      <c r="BO4200">
        <v>0</v>
      </c>
      <c r="BP4200">
        <v>0</v>
      </c>
      <c r="BQ4200">
        <v>0</v>
      </c>
      <c r="BR4200">
        <v>0</v>
      </c>
      <c r="BS4200">
        <v>0.79870129870129869</v>
      </c>
    </row>
    <row r="4201" spans="1:71" x14ac:dyDescent="0.25">
      <c r="A4201">
        <v>106190534</v>
      </c>
      <c r="B4201" t="s">
        <v>566</v>
      </c>
      <c r="C4201" s="1">
        <f t="shared" si="65"/>
        <v>43191</v>
      </c>
      <c r="D4201" s="2" t="s">
        <v>1012</v>
      </c>
      <c r="E4201" s="1">
        <v>43104</v>
      </c>
      <c r="F4201" s="1">
        <v>43281</v>
      </c>
      <c r="G4201" t="s">
        <v>92</v>
      </c>
      <c r="H4201" t="s">
        <v>101</v>
      </c>
      <c r="I4201" t="s">
        <v>72</v>
      </c>
      <c r="J4201" t="s">
        <v>85</v>
      </c>
      <c r="K4201" t="s">
        <v>141</v>
      </c>
      <c r="L4201">
        <v>204</v>
      </c>
      <c r="M4201">
        <v>64</v>
      </c>
      <c r="N4201">
        <v>0</v>
      </c>
      <c r="O4201">
        <v>98</v>
      </c>
      <c r="P4201">
        <v>1112</v>
      </c>
      <c r="Q4201">
        <v>0</v>
      </c>
      <c r="R4201">
        <v>2817</v>
      </c>
      <c r="S4201">
        <v>466</v>
      </c>
      <c r="T4201">
        <v>764</v>
      </c>
      <c r="U4201">
        <v>1006</v>
      </c>
      <c r="V4201">
        <v>0</v>
      </c>
      <c r="W4201">
        <v>0</v>
      </c>
      <c r="X4201">
        <v>326</v>
      </c>
      <c r="Y4201">
        <v>193</v>
      </c>
      <c r="Z4201">
        <v>0</v>
      </c>
      <c r="AA4201">
        <v>202</v>
      </c>
      <c r="AB4201">
        <v>5774</v>
      </c>
      <c r="AC4201">
        <v>0</v>
      </c>
      <c r="AD4201">
        <v>10822877</v>
      </c>
      <c r="AE4201">
        <v>0</v>
      </c>
      <c r="AF4201">
        <v>0</v>
      </c>
      <c r="AG4201">
        <v>0</v>
      </c>
      <c r="AH4201">
        <v>0</v>
      </c>
      <c r="AI4201">
        <v>0</v>
      </c>
      <c r="AJ4201">
        <v>0</v>
      </c>
      <c r="AK4201">
        <v>0</v>
      </c>
      <c r="AL4201">
        <v>0</v>
      </c>
      <c r="AM4201">
        <v>5490378</v>
      </c>
      <c r="AN4201">
        <v>1713397</v>
      </c>
      <c r="AO4201">
        <v>342383</v>
      </c>
      <c r="AP4201">
        <v>1759235</v>
      </c>
      <c r="AQ4201">
        <v>0</v>
      </c>
      <c r="AR4201">
        <v>0</v>
      </c>
      <c r="AS4201">
        <v>2562231</v>
      </c>
      <c r="AT4201">
        <v>450872</v>
      </c>
      <c r="AU4201">
        <v>0</v>
      </c>
      <c r="AV4201">
        <v>5887545</v>
      </c>
      <c r="AW4201">
        <v>18206041</v>
      </c>
      <c r="AX4201">
        <v>155558</v>
      </c>
      <c r="AY4201">
        <v>18608044</v>
      </c>
      <c r="AZ4201">
        <v>0</v>
      </c>
      <c r="BA4201">
        <v>0</v>
      </c>
      <c r="BB4201">
        <v>0</v>
      </c>
      <c r="BC4201">
        <v>0</v>
      </c>
      <c r="BD4201">
        <v>0</v>
      </c>
      <c r="BE4201">
        <v>0</v>
      </c>
      <c r="BF4201">
        <v>963114</v>
      </c>
      <c r="BG4201">
        <v>48220351</v>
      </c>
      <c r="BH4201">
        <v>0</v>
      </c>
      <c r="BI4201">
        <v>0</v>
      </c>
      <c r="BJ4201">
        <v>0</v>
      </c>
      <c r="BK4201">
        <v>0</v>
      </c>
      <c r="BL4201">
        <v>0</v>
      </c>
      <c r="BM4201">
        <v>0</v>
      </c>
      <c r="BN4201">
        <v>0</v>
      </c>
      <c r="BO4201">
        <v>0</v>
      </c>
      <c r="BP4201">
        <v>0</v>
      </c>
      <c r="BQ4201">
        <v>0</v>
      </c>
      <c r="BR4201">
        <v>0</v>
      </c>
      <c r="BS4201">
        <v>4.1492537313432836</v>
      </c>
    </row>
    <row r="4202" spans="1:71" x14ac:dyDescent="0.25">
      <c r="A4202">
        <v>106300225</v>
      </c>
      <c r="B4202" t="s">
        <v>567</v>
      </c>
      <c r="C4202" s="1">
        <f t="shared" si="65"/>
        <v>43191</v>
      </c>
      <c r="D4202" s="2" t="s">
        <v>1012</v>
      </c>
      <c r="E4202" s="1">
        <v>43104</v>
      </c>
      <c r="F4202" s="1">
        <v>43281</v>
      </c>
      <c r="G4202" t="s">
        <v>83</v>
      </c>
      <c r="H4202" t="s">
        <v>89</v>
      </c>
      <c r="I4202" t="s">
        <v>72</v>
      </c>
      <c r="J4202" t="s">
        <v>85</v>
      </c>
      <c r="K4202" t="s">
        <v>287</v>
      </c>
      <c r="L4202">
        <v>218</v>
      </c>
      <c r="M4202">
        <v>125</v>
      </c>
      <c r="N4202">
        <v>11</v>
      </c>
      <c r="O4202">
        <v>30</v>
      </c>
      <c r="P4202">
        <v>2786</v>
      </c>
      <c r="Q4202">
        <v>0</v>
      </c>
      <c r="R4202">
        <v>2793</v>
      </c>
      <c r="S4202">
        <v>2949</v>
      </c>
      <c r="T4202">
        <v>353</v>
      </c>
      <c r="U4202">
        <v>1210</v>
      </c>
      <c r="V4202">
        <v>0</v>
      </c>
      <c r="W4202">
        <v>0</v>
      </c>
      <c r="X4202">
        <v>59</v>
      </c>
      <c r="Y4202">
        <v>2857</v>
      </c>
      <c r="Z4202">
        <v>28</v>
      </c>
      <c r="AA4202">
        <v>55</v>
      </c>
      <c r="AB4202">
        <v>10304</v>
      </c>
      <c r="AC4202">
        <v>0</v>
      </c>
      <c r="AD4202">
        <v>545621</v>
      </c>
      <c r="AE4202">
        <v>0</v>
      </c>
      <c r="AF4202">
        <v>0</v>
      </c>
      <c r="AG4202">
        <v>0</v>
      </c>
      <c r="AH4202">
        <v>8600229</v>
      </c>
      <c r="AI4202">
        <v>0</v>
      </c>
      <c r="AJ4202">
        <v>0</v>
      </c>
      <c r="AK4202">
        <v>0</v>
      </c>
      <c r="AL4202">
        <v>8600229</v>
      </c>
      <c r="AM4202">
        <v>12234729</v>
      </c>
      <c r="AN4202">
        <v>17456101</v>
      </c>
      <c r="AO4202">
        <v>967337</v>
      </c>
      <c r="AP4202">
        <v>3765155</v>
      </c>
      <c r="AQ4202">
        <v>0</v>
      </c>
      <c r="AR4202">
        <v>0</v>
      </c>
      <c r="AS4202">
        <v>666918</v>
      </c>
      <c r="AT4202">
        <v>33668854</v>
      </c>
      <c r="AU4202">
        <v>55396</v>
      </c>
      <c r="AV4202">
        <v>349086</v>
      </c>
      <c r="AW4202">
        <v>69163576</v>
      </c>
      <c r="AX4202">
        <v>513864</v>
      </c>
      <c r="AY4202">
        <v>69787991</v>
      </c>
      <c r="AZ4202">
        <v>0</v>
      </c>
      <c r="BA4202">
        <v>654288</v>
      </c>
      <c r="BB4202">
        <v>0</v>
      </c>
      <c r="BC4202">
        <v>0</v>
      </c>
      <c r="BD4202">
        <v>0</v>
      </c>
      <c r="BE4202">
        <v>0</v>
      </c>
      <c r="BF4202">
        <v>7458272</v>
      </c>
      <c r="BG4202">
        <v>132244429</v>
      </c>
      <c r="BH4202">
        <v>0</v>
      </c>
      <c r="BI4202">
        <v>0</v>
      </c>
      <c r="BJ4202">
        <v>0</v>
      </c>
      <c r="BK4202">
        <v>0</v>
      </c>
      <c r="BL4202">
        <v>0</v>
      </c>
      <c r="BM4202">
        <v>0</v>
      </c>
      <c r="BN4202">
        <v>0</v>
      </c>
      <c r="BO4202">
        <v>0</v>
      </c>
      <c r="BP4202">
        <v>0</v>
      </c>
      <c r="BQ4202">
        <v>0</v>
      </c>
      <c r="BR4202">
        <v>0</v>
      </c>
      <c r="BS4202">
        <v>8.1224489795918373</v>
      </c>
    </row>
    <row r="4203" spans="1:71" x14ac:dyDescent="0.25">
      <c r="A4203">
        <v>106301566</v>
      </c>
      <c r="B4203" t="s">
        <v>881</v>
      </c>
      <c r="C4203" s="1">
        <f t="shared" si="65"/>
        <v>43191</v>
      </c>
      <c r="D4203" s="2" t="s">
        <v>1012</v>
      </c>
      <c r="E4203" s="1">
        <v>43104</v>
      </c>
      <c r="F4203" s="1">
        <v>43281</v>
      </c>
      <c r="G4203" t="s">
        <v>83</v>
      </c>
      <c r="H4203" t="s">
        <v>101</v>
      </c>
      <c r="I4203" t="s">
        <v>72</v>
      </c>
      <c r="J4203" t="s">
        <v>85</v>
      </c>
      <c r="K4203" t="s">
        <v>569</v>
      </c>
      <c r="L4203">
        <v>228</v>
      </c>
      <c r="M4203">
        <v>228</v>
      </c>
      <c r="N4203">
        <v>0</v>
      </c>
      <c r="O4203">
        <v>90</v>
      </c>
      <c r="P4203">
        <v>2011</v>
      </c>
      <c r="Q4203">
        <v>0</v>
      </c>
      <c r="R4203">
        <v>1633</v>
      </c>
      <c r="S4203">
        <v>1259</v>
      </c>
      <c r="T4203">
        <v>1668</v>
      </c>
      <c r="U4203">
        <v>2388</v>
      </c>
      <c r="V4203">
        <v>0</v>
      </c>
      <c r="W4203">
        <v>0</v>
      </c>
      <c r="X4203">
        <v>0</v>
      </c>
      <c r="Y4203">
        <v>2330</v>
      </c>
      <c r="Z4203">
        <v>0</v>
      </c>
      <c r="AA4203">
        <v>444</v>
      </c>
      <c r="AB4203">
        <v>9722</v>
      </c>
      <c r="AC4203">
        <v>0</v>
      </c>
      <c r="AD4203">
        <v>2320781</v>
      </c>
      <c r="AE4203">
        <v>-607385</v>
      </c>
      <c r="AF4203">
        <v>0</v>
      </c>
      <c r="AG4203">
        <v>0</v>
      </c>
      <c r="AH4203">
        <v>0</v>
      </c>
      <c r="AI4203">
        <v>0</v>
      </c>
      <c r="AJ4203">
        <v>0</v>
      </c>
      <c r="AK4203">
        <v>0</v>
      </c>
      <c r="AL4203">
        <v>0</v>
      </c>
      <c r="AM4203">
        <v>7211461</v>
      </c>
      <c r="AN4203">
        <v>8066981</v>
      </c>
      <c r="AO4203">
        <v>8465244</v>
      </c>
      <c r="AP4203">
        <v>6477680</v>
      </c>
      <c r="AQ4203">
        <v>0</v>
      </c>
      <c r="AR4203">
        <v>0</v>
      </c>
      <c r="AS4203">
        <v>0</v>
      </c>
      <c r="AT4203">
        <v>15293202</v>
      </c>
      <c r="AU4203">
        <v>0</v>
      </c>
      <c r="AV4203">
        <v>457806</v>
      </c>
      <c r="AW4203">
        <v>45972374</v>
      </c>
      <c r="AX4203">
        <v>149538</v>
      </c>
      <c r="AY4203">
        <v>53683974</v>
      </c>
      <c r="AZ4203">
        <v>1215806</v>
      </c>
      <c r="BA4203">
        <v>0</v>
      </c>
      <c r="BB4203">
        <v>0</v>
      </c>
      <c r="BC4203">
        <v>0</v>
      </c>
      <c r="BD4203">
        <v>0</v>
      </c>
      <c r="BE4203">
        <v>0</v>
      </c>
      <c r="BF4203">
        <v>566283</v>
      </c>
      <c r="BG4203">
        <v>9254990</v>
      </c>
      <c r="BH4203">
        <v>0</v>
      </c>
      <c r="BI4203">
        <v>0</v>
      </c>
      <c r="BJ4203">
        <v>0</v>
      </c>
      <c r="BK4203">
        <v>0</v>
      </c>
      <c r="BL4203">
        <v>0</v>
      </c>
      <c r="BM4203">
        <v>0</v>
      </c>
      <c r="BN4203">
        <v>0</v>
      </c>
      <c r="BO4203">
        <v>0</v>
      </c>
      <c r="BP4203">
        <v>0</v>
      </c>
      <c r="BQ4203">
        <v>0</v>
      </c>
      <c r="BR4203">
        <v>0</v>
      </c>
      <c r="BS4203">
        <v>4.4100877192982457</v>
      </c>
    </row>
    <row r="4204" spans="1:71" x14ac:dyDescent="0.25">
      <c r="A4204">
        <v>106040802</v>
      </c>
      <c r="B4204" t="s">
        <v>570</v>
      </c>
      <c r="C4204" s="1">
        <f t="shared" si="65"/>
        <v>43191</v>
      </c>
      <c r="D4204" s="2" t="s">
        <v>1012</v>
      </c>
      <c r="E4204" s="1">
        <v>43104</v>
      </c>
      <c r="F4204" s="1">
        <v>43281</v>
      </c>
      <c r="G4204" t="s">
        <v>154</v>
      </c>
      <c r="H4204" t="s">
        <v>89</v>
      </c>
      <c r="I4204" t="s">
        <v>72</v>
      </c>
      <c r="J4204" t="s">
        <v>73</v>
      </c>
      <c r="K4204" t="s">
        <v>571</v>
      </c>
      <c r="L4204">
        <v>46</v>
      </c>
      <c r="M4204">
        <v>46</v>
      </c>
      <c r="N4204">
        <v>0</v>
      </c>
      <c r="O4204">
        <v>4</v>
      </c>
      <c r="P4204">
        <v>91</v>
      </c>
      <c r="Q4204">
        <v>1</v>
      </c>
      <c r="R4204">
        <v>1604</v>
      </c>
      <c r="S4204">
        <v>0</v>
      </c>
      <c r="T4204">
        <v>1899</v>
      </c>
      <c r="U4204">
        <v>0</v>
      </c>
      <c r="V4204">
        <v>0</v>
      </c>
      <c r="W4204">
        <v>0</v>
      </c>
      <c r="X4204">
        <v>437</v>
      </c>
      <c r="Y4204">
        <v>0</v>
      </c>
      <c r="Z4204">
        <v>0</v>
      </c>
      <c r="AA4204">
        <v>197</v>
      </c>
      <c r="AB4204">
        <v>4137</v>
      </c>
      <c r="AC4204">
        <v>3425</v>
      </c>
      <c r="AD4204">
        <v>233774</v>
      </c>
      <c r="AE4204">
        <v>-109089</v>
      </c>
      <c r="AF4204">
        <v>0</v>
      </c>
      <c r="AG4204">
        <v>0</v>
      </c>
      <c r="AH4204">
        <v>0</v>
      </c>
      <c r="AI4204">
        <v>0</v>
      </c>
      <c r="AJ4204">
        <v>0</v>
      </c>
      <c r="AK4204">
        <v>0</v>
      </c>
      <c r="AL4204">
        <v>0</v>
      </c>
      <c r="AM4204">
        <v>2439710</v>
      </c>
      <c r="AN4204">
        <v>0</v>
      </c>
      <c r="AO4204">
        <v>2932405</v>
      </c>
      <c r="AP4204">
        <v>0</v>
      </c>
      <c r="AQ4204">
        <v>0</v>
      </c>
      <c r="AR4204">
        <v>0</v>
      </c>
      <c r="AS4204">
        <v>458187</v>
      </c>
      <c r="AT4204">
        <v>0</v>
      </c>
      <c r="AU4204">
        <v>0</v>
      </c>
      <c r="AV4204">
        <v>379948</v>
      </c>
      <c r="AW4204">
        <v>6210250</v>
      </c>
      <c r="AX4204">
        <v>227252</v>
      </c>
      <c r="AY4204">
        <v>6853625</v>
      </c>
      <c r="AZ4204">
        <v>809209</v>
      </c>
      <c r="BA4204">
        <v>11969</v>
      </c>
      <c r="BB4204">
        <v>0</v>
      </c>
      <c r="BC4204">
        <v>0</v>
      </c>
      <c r="BD4204">
        <v>0</v>
      </c>
      <c r="BE4204">
        <v>0</v>
      </c>
      <c r="BF4204">
        <v>197526</v>
      </c>
      <c r="BG4204">
        <v>2719983</v>
      </c>
      <c r="BH4204">
        <v>0</v>
      </c>
      <c r="BI4204">
        <v>0</v>
      </c>
      <c r="BJ4204">
        <v>0</v>
      </c>
      <c r="BK4204">
        <v>0</v>
      </c>
      <c r="BL4204">
        <v>0</v>
      </c>
      <c r="BM4204">
        <v>0</v>
      </c>
      <c r="BN4204">
        <v>0</v>
      </c>
      <c r="BO4204">
        <v>0</v>
      </c>
      <c r="BP4204">
        <v>0</v>
      </c>
      <c r="BQ4204">
        <v>0</v>
      </c>
      <c r="BR4204">
        <v>0</v>
      </c>
      <c r="BS4204">
        <v>0.98913043478260865</v>
      </c>
    </row>
    <row r="4205" spans="1:71" x14ac:dyDescent="0.25">
      <c r="A4205">
        <v>106040937</v>
      </c>
      <c r="B4205" t="s">
        <v>572</v>
      </c>
      <c r="C4205" s="1">
        <f t="shared" si="65"/>
        <v>43191</v>
      </c>
      <c r="D4205" s="2" t="s">
        <v>1012</v>
      </c>
      <c r="E4205" s="1">
        <v>43104</v>
      </c>
      <c r="F4205" s="1">
        <v>43281</v>
      </c>
      <c r="G4205" t="s">
        <v>154</v>
      </c>
      <c r="H4205" t="s">
        <v>89</v>
      </c>
      <c r="I4205" t="s">
        <v>72</v>
      </c>
      <c r="J4205" t="s">
        <v>85</v>
      </c>
      <c r="K4205" t="s">
        <v>573</v>
      </c>
      <c r="L4205">
        <v>133</v>
      </c>
      <c r="M4205">
        <v>133</v>
      </c>
      <c r="N4205">
        <v>2</v>
      </c>
      <c r="O4205">
        <v>101</v>
      </c>
      <c r="P4205">
        <v>3412</v>
      </c>
      <c r="Q4205">
        <v>0</v>
      </c>
      <c r="R4205">
        <v>5042</v>
      </c>
      <c r="S4205">
        <v>94</v>
      </c>
      <c r="T4205">
        <v>750</v>
      </c>
      <c r="U4205">
        <v>3189</v>
      </c>
      <c r="V4205">
        <v>0</v>
      </c>
      <c r="W4205">
        <v>7</v>
      </c>
      <c r="X4205">
        <v>834</v>
      </c>
      <c r="Y4205">
        <v>211</v>
      </c>
      <c r="Z4205">
        <v>6</v>
      </c>
      <c r="AA4205">
        <v>280</v>
      </c>
      <c r="AB4205">
        <v>10413</v>
      </c>
      <c r="AC4205">
        <v>0</v>
      </c>
      <c r="AD4205">
        <v>4527980</v>
      </c>
      <c r="AE4205">
        <v>-1266809</v>
      </c>
      <c r="AF4205">
        <v>0</v>
      </c>
      <c r="AG4205">
        <v>0</v>
      </c>
      <c r="AH4205">
        <v>0</v>
      </c>
      <c r="AI4205">
        <v>0</v>
      </c>
      <c r="AJ4205">
        <v>0</v>
      </c>
      <c r="AK4205">
        <v>0</v>
      </c>
      <c r="AL4205">
        <v>0</v>
      </c>
      <c r="AM4205">
        <v>28210760</v>
      </c>
      <c r="AN4205">
        <v>440939</v>
      </c>
      <c r="AO4205">
        <v>14439722</v>
      </c>
      <c r="AP4205">
        <v>18484656</v>
      </c>
      <c r="AQ4205">
        <v>0</v>
      </c>
      <c r="AR4205">
        <v>-3469</v>
      </c>
      <c r="AS4205">
        <v>8020070</v>
      </c>
      <c r="AT4205">
        <v>1697024</v>
      </c>
      <c r="AU4205">
        <v>61572</v>
      </c>
      <c r="AV4205">
        <v>866028</v>
      </c>
      <c r="AW4205">
        <v>72217302</v>
      </c>
      <c r="AX4205">
        <v>1532694</v>
      </c>
      <c r="AY4205">
        <v>71943287</v>
      </c>
      <c r="AZ4205">
        <v>12325926</v>
      </c>
      <c r="BA4205">
        <v>99487</v>
      </c>
      <c r="BB4205">
        <v>0</v>
      </c>
      <c r="BC4205">
        <v>0</v>
      </c>
      <c r="BD4205">
        <v>0</v>
      </c>
      <c r="BE4205">
        <v>0</v>
      </c>
      <c r="BF4205">
        <v>702058</v>
      </c>
      <c r="BG4205">
        <v>40593036</v>
      </c>
      <c r="BH4205">
        <v>0</v>
      </c>
      <c r="BI4205">
        <v>0</v>
      </c>
      <c r="BJ4205">
        <v>0</v>
      </c>
      <c r="BK4205">
        <v>0</v>
      </c>
      <c r="BL4205">
        <v>0</v>
      </c>
      <c r="BM4205">
        <v>0</v>
      </c>
      <c r="BN4205">
        <v>0</v>
      </c>
      <c r="BO4205">
        <v>0</v>
      </c>
      <c r="BP4205">
        <v>0</v>
      </c>
      <c r="BQ4205">
        <v>0</v>
      </c>
      <c r="BR4205">
        <v>0</v>
      </c>
      <c r="BS4205">
        <v>12.827067669172932</v>
      </c>
    </row>
    <row r="4206" spans="1:71" x14ac:dyDescent="0.25">
      <c r="A4206">
        <v>106331226</v>
      </c>
      <c r="B4206" t="s">
        <v>575</v>
      </c>
      <c r="C4206" s="1">
        <f t="shared" si="65"/>
        <v>43191</v>
      </c>
      <c r="D4206" s="2" t="s">
        <v>1012</v>
      </c>
      <c r="E4206" s="1">
        <v>43104</v>
      </c>
      <c r="F4206" s="1">
        <v>43281</v>
      </c>
      <c r="G4206" t="s">
        <v>220</v>
      </c>
      <c r="H4206" t="s">
        <v>101</v>
      </c>
      <c r="I4206" t="s">
        <v>72</v>
      </c>
      <c r="J4206" t="s">
        <v>85</v>
      </c>
      <c r="K4206" t="s">
        <v>385</v>
      </c>
      <c r="L4206">
        <v>68</v>
      </c>
      <c r="M4206">
        <v>62</v>
      </c>
      <c r="N4206">
        <v>0</v>
      </c>
      <c r="O4206">
        <v>38</v>
      </c>
      <c r="P4206">
        <v>543</v>
      </c>
      <c r="Q4206">
        <v>0</v>
      </c>
      <c r="R4206">
        <v>979</v>
      </c>
      <c r="S4206">
        <v>1049</v>
      </c>
      <c r="T4206">
        <v>251</v>
      </c>
      <c r="U4206">
        <v>0</v>
      </c>
      <c r="V4206">
        <v>0</v>
      </c>
      <c r="W4206">
        <v>0</v>
      </c>
      <c r="X4206">
        <v>110</v>
      </c>
      <c r="Y4206">
        <v>1157</v>
      </c>
      <c r="Z4206">
        <v>0</v>
      </c>
      <c r="AA4206">
        <v>141</v>
      </c>
      <c r="AB4206">
        <v>3687</v>
      </c>
      <c r="AC4206">
        <v>0</v>
      </c>
      <c r="AD4206">
        <v>27888</v>
      </c>
      <c r="AE4206">
        <v>0</v>
      </c>
      <c r="AF4206">
        <v>0</v>
      </c>
      <c r="AG4206">
        <v>0</v>
      </c>
      <c r="AH4206">
        <v>0</v>
      </c>
      <c r="AI4206">
        <v>0</v>
      </c>
      <c r="AJ4206">
        <v>0</v>
      </c>
      <c r="AK4206">
        <v>0</v>
      </c>
      <c r="AL4206">
        <v>0</v>
      </c>
      <c r="AM4206">
        <v>887151</v>
      </c>
      <c r="AN4206">
        <v>1069161</v>
      </c>
      <c r="AO4206">
        <v>127399</v>
      </c>
      <c r="AP4206">
        <v>0</v>
      </c>
      <c r="AQ4206">
        <v>0</v>
      </c>
      <c r="AR4206">
        <v>0</v>
      </c>
      <c r="AS4206">
        <v>23603</v>
      </c>
      <c r="AT4206">
        <v>1131166</v>
      </c>
      <c r="AU4206">
        <v>0</v>
      </c>
      <c r="AV4206">
        <v>264321</v>
      </c>
      <c r="AW4206">
        <v>3502801</v>
      </c>
      <c r="AX4206">
        <v>6523</v>
      </c>
      <c r="AY4206">
        <v>2437009</v>
      </c>
      <c r="AZ4206">
        <v>0</v>
      </c>
      <c r="BA4206">
        <v>0</v>
      </c>
      <c r="BB4206">
        <v>0</v>
      </c>
      <c r="BC4206">
        <v>0</v>
      </c>
      <c r="BD4206">
        <v>0</v>
      </c>
      <c r="BE4206">
        <v>0</v>
      </c>
      <c r="BF4206">
        <v>328295</v>
      </c>
      <c r="BG4206">
        <v>9510827</v>
      </c>
      <c r="BH4206">
        <v>0</v>
      </c>
      <c r="BI4206">
        <v>0</v>
      </c>
      <c r="BJ4206">
        <v>0</v>
      </c>
      <c r="BK4206">
        <v>0</v>
      </c>
      <c r="BL4206">
        <v>0</v>
      </c>
      <c r="BM4206">
        <v>0</v>
      </c>
      <c r="BN4206">
        <v>0</v>
      </c>
      <c r="BO4206">
        <v>0</v>
      </c>
      <c r="BP4206">
        <v>0</v>
      </c>
      <c r="BQ4206">
        <v>0</v>
      </c>
      <c r="BR4206">
        <v>0</v>
      </c>
      <c r="BS4206">
        <v>4.1769230769230772</v>
      </c>
    </row>
    <row r="4207" spans="1:71" x14ac:dyDescent="0.25">
      <c r="A4207">
        <v>106190696</v>
      </c>
      <c r="B4207" t="s">
        <v>576</v>
      </c>
      <c r="C4207" s="1">
        <f t="shared" si="65"/>
        <v>43191</v>
      </c>
      <c r="D4207" s="2" t="s">
        <v>1012</v>
      </c>
      <c r="E4207" s="1">
        <v>43104</v>
      </c>
      <c r="F4207" s="1">
        <v>43281</v>
      </c>
      <c r="G4207" t="s">
        <v>92</v>
      </c>
      <c r="H4207" t="s">
        <v>101</v>
      </c>
      <c r="I4207" t="s">
        <v>72</v>
      </c>
      <c r="J4207" t="s">
        <v>85</v>
      </c>
      <c r="K4207" t="s">
        <v>577</v>
      </c>
      <c r="L4207">
        <v>231</v>
      </c>
      <c r="M4207">
        <v>231</v>
      </c>
      <c r="N4207">
        <v>0</v>
      </c>
      <c r="O4207">
        <v>9</v>
      </c>
      <c r="P4207">
        <v>929</v>
      </c>
      <c r="Q4207">
        <v>0</v>
      </c>
      <c r="R4207">
        <v>824</v>
      </c>
      <c r="S4207">
        <v>198</v>
      </c>
      <c r="T4207">
        <v>6197</v>
      </c>
      <c r="U4207">
        <v>3739</v>
      </c>
      <c r="V4207">
        <v>0</v>
      </c>
      <c r="W4207">
        <v>0</v>
      </c>
      <c r="X4207">
        <v>111</v>
      </c>
      <c r="Y4207">
        <v>381</v>
      </c>
      <c r="Z4207">
        <v>0</v>
      </c>
      <c r="AA4207">
        <v>19</v>
      </c>
      <c r="AB4207">
        <v>11469</v>
      </c>
      <c r="AC4207">
        <v>0</v>
      </c>
      <c r="AD4207">
        <v>535415</v>
      </c>
      <c r="AE4207">
        <v>-2617076</v>
      </c>
      <c r="AF4207">
        <v>0</v>
      </c>
      <c r="AG4207">
        <v>0</v>
      </c>
      <c r="AH4207">
        <v>0</v>
      </c>
      <c r="AI4207">
        <v>0</v>
      </c>
      <c r="AJ4207">
        <v>0</v>
      </c>
      <c r="AK4207">
        <v>5851352</v>
      </c>
      <c r="AL4207">
        <v>5851352</v>
      </c>
      <c r="AM4207">
        <v>1389950</v>
      </c>
      <c r="AN4207">
        <v>898056</v>
      </c>
      <c r="AO4207">
        <v>4330792</v>
      </c>
      <c r="AP4207">
        <v>8484948</v>
      </c>
      <c r="AQ4207">
        <v>0</v>
      </c>
      <c r="AR4207">
        <v>0</v>
      </c>
      <c r="AS4207">
        <v>327511</v>
      </c>
      <c r="AT4207">
        <v>6460979</v>
      </c>
      <c r="AU4207">
        <v>-62133</v>
      </c>
      <c r="AV4207">
        <v>-137862</v>
      </c>
      <c r="AW4207">
        <v>21692241</v>
      </c>
      <c r="AX4207">
        <v>46639</v>
      </c>
      <c r="AY4207">
        <v>18971628</v>
      </c>
      <c r="AZ4207">
        <v>745434</v>
      </c>
      <c r="BA4207">
        <v>91081</v>
      </c>
      <c r="BB4207">
        <v>0</v>
      </c>
      <c r="BC4207">
        <v>0</v>
      </c>
      <c r="BD4207">
        <v>0</v>
      </c>
      <c r="BE4207">
        <v>0</v>
      </c>
      <c r="BF4207">
        <v>32632</v>
      </c>
      <c r="BG4207">
        <v>14221132</v>
      </c>
      <c r="BH4207">
        <v>0</v>
      </c>
      <c r="BI4207">
        <v>0</v>
      </c>
      <c r="BJ4207">
        <v>0</v>
      </c>
      <c r="BK4207">
        <v>0</v>
      </c>
      <c r="BL4207">
        <v>0</v>
      </c>
      <c r="BM4207">
        <v>0</v>
      </c>
      <c r="BN4207">
        <v>0</v>
      </c>
      <c r="BO4207">
        <v>0</v>
      </c>
      <c r="BP4207">
        <v>0</v>
      </c>
      <c r="BQ4207">
        <v>0</v>
      </c>
      <c r="BR4207">
        <v>0</v>
      </c>
      <c r="BS4207">
        <v>2.0108225108225106</v>
      </c>
    </row>
    <row r="4208" spans="1:71" x14ac:dyDescent="0.25">
      <c r="A4208">
        <v>106196405</v>
      </c>
      <c r="B4208" t="s">
        <v>578</v>
      </c>
      <c r="C4208" s="1">
        <f t="shared" si="65"/>
        <v>43191</v>
      </c>
      <c r="D4208" s="2" t="s">
        <v>1012</v>
      </c>
      <c r="E4208" s="1">
        <v>43104</v>
      </c>
      <c r="F4208" s="1">
        <v>43281</v>
      </c>
      <c r="G4208" t="s">
        <v>92</v>
      </c>
      <c r="H4208" t="s">
        <v>101</v>
      </c>
      <c r="I4208" t="s">
        <v>72</v>
      </c>
      <c r="J4208" t="s">
        <v>85</v>
      </c>
      <c r="K4208" t="s">
        <v>579</v>
      </c>
      <c r="L4208">
        <v>125</v>
      </c>
      <c r="M4208">
        <v>125</v>
      </c>
      <c r="N4208">
        <v>12</v>
      </c>
      <c r="O4208">
        <v>31</v>
      </c>
      <c r="P4208">
        <v>2028</v>
      </c>
      <c r="Q4208">
        <v>0</v>
      </c>
      <c r="R4208">
        <v>2536</v>
      </c>
      <c r="S4208">
        <v>1353</v>
      </c>
      <c r="T4208">
        <v>718</v>
      </c>
      <c r="U4208">
        <v>1958</v>
      </c>
      <c r="V4208">
        <v>0</v>
      </c>
      <c r="W4208">
        <v>0</v>
      </c>
      <c r="X4208">
        <v>150</v>
      </c>
      <c r="Y4208">
        <v>1096</v>
      </c>
      <c r="Z4208">
        <v>32</v>
      </c>
      <c r="AA4208">
        <v>1027</v>
      </c>
      <c r="AB4208">
        <v>8870</v>
      </c>
      <c r="AC4208">
        <v>0</v>
      </c>
      <c r="AD4208">
        <v>2723083</v>
      </c>
      <c r="AE4208">
        <v>0</v>
      </c>
      <c r="AF4208">
        <v>0</v>
      </c>
      <c r="AG4208">
        <v>0</v>
      </c>
      <c r="AH4208">
        <v>0</v>
      </c>
      <c r="AI4208">
        <v>0</v>
      </c>
      <c r="AJ4208">
        <v>0</v>
      </c>
      <c r="AK4208">
        <v>0</v>
      </c>
      <c r="AL4208">
        <v>0</v>
      </c>
      <c r="AM4208">
        <v>1125452</v>
      </c>
      <c r="AN4208">
        <v>8226975</v>
      </c>
      <c r="AO4208">
        <v>1970283</v>
      </c>
      <c r="AP4208">
        <v>10026241</v>
      </c>
      <c r="AQ4208">
        <v>0</v>
      </c>
      <c r="AR4208">
        <v>0</v>
      </c>
      <c r="AS4208">
        <v>1148825</v>
      </c>
      <c r="AT4208">
        <v>9566907</v>
      </c>
      <c r="AU4208">
        <v>3655257</v>
      </c>
      <c r="AV4208">
        <v>8798093</v>
      </c>
      <c r="AW4208">
        <v>44518033</v>
      </c>
      <c r="AX4208">
        <v>171881</v>
      </c>
      <c r="AY4208">
        <v>35059980</v>
      </c>
      <c r="AZ4208">
        <v>0</v>
      </c>
      <c r="BA4208">
        <v>0</v>
      </c>
      <c r="BB4208">
        <v>0</v>
      </c>
      <c r="BC4208">
        <v>0</v>
      </c>
      <c r="BD4208">
        <v>0</v>
      </c>
      <c r="BE4208">
        <v>0</v>
      </c>
      <c r="BF4208">
        <v>1181162</v>
      </c>
      <c r="BG4208">
        <v>187350470</v>
      </c>
      <c r="BH4208">
        <v>0</v>
      </c>
      <c r="BI4208">
        <v>0</v>
      </c>
      <c r="BJ4208">
        <v>0</v>
      </c>
      <c r="BK4208">
        <v>0</v>
      </c>
      <c r="BL4208">
        <v>0</v>
      </c>
      <c r="BM4208">
        <v>0</v>
      </c>
      <c r="BN4208">
        <v>0</v>
      </c>
      <c r="BO4208">
        <v>0</v>
      </c>
      <c r="BP4208">
        <v>0</v>
      </c>
      <c r="BQ4208">
        <v>0</v>
      </c>
      <c r="BR4208">
        <v>0</v>
      </c>
      <c r="BS4208">
        <v>8.1120000000000001</v>
      </c>
    </row>
    <row r="4209" spans="1:71" x14ac:dyDescent="0.25">
      <c r="A4209">
        <v>106331288</v>
      </c>
      <c r="B4209" t="s">
        <v>580</v>
      </c>
      <c r="C4209" s="1">
        <f t="shared" si="65"/>
        <v>43191</v>
      </c>
      <c r="D4209" s="2" t="s">
        <v>1012</v>
      </c>
      <c r="E4209" s="1">
        <v>43104</v>
      </c>
      <c r="F4209" s="1">
        <v>43281</v>
      </c>
      <c r="G4209" t="s">
        <v>220</v>
      </c>
      <c r="H4209" t="s">
        <v>71</v>
      </c>
      <c r="I4209" t="s">
        <v>72</v>
      </c>
      <c r="J4209" t="s">
        <v>73</v>
      </c>
      <c r="K4209" t="s">
        <v>581</v>
      </c>
      <c r="L4209">
        <v>37</v>
      </c>
      <c r="M4209">
        <v>35</v>
      </c>
      <c r="N4209">
        <v>0</v>
      </c>
      <c r="O4209">
        <v>0</v>
      </c>
      <c r="P4209">
        <v>183</v>
      </c>
      <c r="Q4209">
        <v>0</v>
      </c>
      <c r="R4209">
        <v>130</v>
      </c>
      <c r="S4209">
        <v>35</v>
      </c>
      <c r="T4209">
        <v>102</v>
      </c>
      <c r="U4209">
        <v>12</v>
      </c>
      <c r="V4209">
        <v>0</v>
      </c>
      <c r="W4209">
        <v>0</v>
      </c>
      <c r="X4209">
        <v>125</v>
      </c>
      <c r="Y4209">
        <v>31</v>
      </c>
      <c r="Z4209">
        <v>0</v>
      </c>
      <c r="AA4209">
        <v>0</v>
      </c>
      <c r="AB4209">
        <v>435</v>
      </c>
      <c r="AC4209">
        <v>0</v>
      </c>
      <c r="AD4209">
        <v>474999</v>
      </c>
      <c r="AE4209">
        <v>0</v>
      </c>
      <c r="AF4209">
        <v>0</v>
      </c>
      <c r="AG4209">
        <v>0</v>
      </c>
      <c r="AH4209">
        <v>0</v>
      </c>
      <c r="AI4209">
        <v>0</v>
      </c>
      <c r="AJ4209">
        <v>0</v>
      </c>
      <c r="AK4209">
        <v>0</v>
      </c>
      <c r="AL4209">
        <v>0</v>
      </c>
      <c r="AM4209">
        <v>953572</v>
      </c>
      <c r="AN4209">
        <v>189161</v>
      </c>
      <c r="AO4209">
        <v>1333622</v>
      </c>
      <c r="AP4209">
        <v>30232</v>
      </c>
      <c r="AQ4209">
        <v>0</v>
      </c>
      <c r="AR4209">
        <v>0</v>
      </c>
      <c r="AS4209">
        <v>1069947</v>
      </c>
      <c r="AT4209">
        <v>918637</v>
      </c>
      <c r="AU4209">
        <v>0</v>
      </c>
      <c r="AV4209">
        <v>138612</v>
      </c>
      <c r="AW4209">
        <v>4633783</v>
      </c>
      <c r="AX4209">
        <v>13836</v>
      </c>
      <c r="AY4209">
        <v>4790931</v>
      </c>
      <c r="AZ4209">
        <v>0</v>
      </c>
      <c r="BA4209">
        <v>0</v>
      </c>
      <c r="BB4209">
        <v>0</v>
      </c>
      <c r="BC4209">
        <v>0</v>
      </c>
      <c r="BD4209">
        <v>0</v>
      </c>
      <c r="BE4209">
        <v>0</v>
      </c>
      <c r="BF4209">
        <v>0</v>
      </c>
      <c r="BG4209">
        <v>1165959</v>
      </c>
      <c r="BH4209">
        <v>0</v>
      </c>
      <c r="BI4209">
        <v>0</v>
      </c>
      <c r="BJ4209">
        <v>0</v>
      </c>
      <c r="BK4209">
        <v>0</v>
      </c>
      <c r="BL4209">
        <v>0</v>
      </c>
      <c r="BM4209">
        <v>0</v>
      </c>
      <c r="BN4209">
        <v>0</v>
      </c>
      <c r="BO4209">
        <v>0</v>
      </c>
      <c r="BP4209">
        <v>0</v>
      </c>
      <c r="BQ4209">
        <v>0</v>
      </c>
      <c r="BR4209">
        <v>0</v>
      </c>
      <c r="BS4209">
        <v>2.5416666666666665</v>
      </c>
    </row>
    <row r="4210" spans="1:71" x14ac:dyDescent="0.25">
      <c r="A4210">
        <v>106370755</v>
      </c>
      <c r="B4210" t="s">
        <v>582</v>
      </c>
      <c r="C4210" s="1">
        <f t="shared" si="65"/>
        <v>43191</v>
      </c>
      <c r="D4210" s="2" t="s">
        <v>1012</v>
      </c>
      <c r="E4210" s="1">
        <v>43104</v>
      </c>
      <c r="F4210" s="1">
        <v>43281</v>
      </c>
      <c r="G4210" t="s">
        <v>100</v>
      </c>
      <c r="H4210" t="s">
        <v>71</v>
      </c>
      <c r="I4210" t="s">
        <v>72</v>
      </c>
      <c r="J4210" t="s">
        <v>85</v>
      </c>
      <c r="K4210" t="s">
        <v>583</v>
      </c>
      <c r="L4210">
        <v>359</v>
      </c>
      <c r="M4210">
        <v>281</v>
      </c>
      <c r="N4210">
        <v>113</v>
      </c>
      <c r="O4210">
        <v>0</v>
      </c>
      <c r="P4210">
        <v>6658</v>
      </c>
      <c r="Q4210">
        <v>0</v>
      </c>
      <c r="R4210">
        <v>5451</v>
      </c>
      <c r="S4210">
        <v>4881</v>
      </c>
      <c r="T4210">
        <v>1931</v>
      </c>
      <c r="U4210">
        <v>3974</v>
      </c>
      <c r="V4210">
        <v>10</v>
      </c>
      <c r="W4210">
        <v>0</v>
      </c>
      <c r="X4210">
        <v>1947</v>
      </c>
      <c r="Y4210">
        <v>4757</v>
      </c>
      <c r="Z4210">
        <v>259</v>
      </c>
      <c r="AA4210">
        <v>0</v>
      </c>
      <c r="AB4210">
        <v>23210</v>
      </c>
      <c r="AC4210">
        <v>0</v>
      </c>
      <c r="AD4210">
        <v>9070941</v>
      </c>
      <c r="AE4210">
        <v>0</v>
      </c>
      <c r="AF4210">
        <v>0</v>
      </c>
      <c r="AG4210">
        <v>0</v>
      </c>
      <c r="AH4210">
        <v>10181807</v>
      </c>
      <c r="AI4210">
        <v>0</v>
      </c>
      <c r="AJ4210">
        <v>0</v>
      </c>
      <c r="AK4210">
        <v>11607377</v>
      </c>
      <c r="AL4210">
        <v>21789184</v>
      </c>
      <c r="AM4210">
        <v>25735157</v>
      </c>
      <c r="AN4210">
        <v>54467731</v>
      </c>
      <c r="AO4210">
        <v>21111944</v>
      </c>
      <c r="AP4210">
        <v>20149388</v>
      </c>
      <c r="AQ4210">
        <v>78327</v>
      </c>
      <c r="AR4210">
        <v>0</v>
      </c>
      <c r="AS4210">
        <v>39977369</v>
      </c>
      <c r="AT4210">
        <v>15671980</v>
      </c>
      <c r="AU4210">
        <v>0</v>
      </c>
      <c r="AV4210">
        <v>241754</v>
      </c>
      <c r="AW4210">
        <v>177433650</v>
      </c>
      <c r="AX4210">
        <v>1994736</v>
      </c>
      <c r="AY4210">
        <v>147866365</v>
      </c>
      <c r="AZ4210">
        <v>0</v>
      </c>
      <c r="BA4210">
        <v>4460885</v>
      </c>
      <c r="BB4210">
        <v>0</v>
      </c>
      <c r="BC4210">
        <v>0</v>
      </c>
      <c r="BD4210">
        <v>0</v>
      </c>
      <c r="BE4210">
        <v>0</v>
      </c>
      <c r="BF4210">
        <v>2968854</v>
      </c>
      <c r="BG4210">
        <v>925761022</v>
      </c>
      <c r="BH4210">
        <v>0</v>
      </c>
      <c r="BI4210">
        <v>0</v>
      </c>
      <c r="BJ4210">
        <v>0</v>
      </c>
      <c r="BK4210">
        <v>0</v>
      </c>
      <c r="BL4210">
        <v>0</v>
      </c>
      <c r="BM4210">
        <v>0</v>
      </c>
      <c r="BN4210">
        <v>0</v>
      </c>
      <c r="BO4210">
        <v>0</v>
      </c>
      <c r="BP4210">
        <v>0</v>
      </c>
      <c r="BQ4210">
        <v>0</v>
      </c>
      <c r="BR4210">
        <v>0</v>
      </c>
      <c r="BS4210">
        <v>10.403124999999999</v>
      </c>
    </row>
    <row r="4211" spans="1:71" x14ac:dyDescent="0.25">
      <c r="A4211">
        <v>106370759</v>
      </c>
      <c r="B4211" t="s">
        <v>584</v>
      </c>
      <c r="C4211" s="1">
        <f t="shared" si="65"/>
        <v>43191</v>
      </c>
      <c r="D4211" s="2" t="s">
        <v>1012</v>
      </c>
      <c r="E4211" s="1">
        <v>43104</v>
      </c>
      <c r="F4211" s="1">
        <v>43281</v>
      </c>
      <c r="G4211" t="s">
        <v>100</v>
      </c>
      <c r="H4211" t="s">
        <v>77</v>
      </c>
      <c r="I4211" t="s">
        <v>72</v>
      </c>
      <c r="J4211" t="s">
        <v>85</v>
      </c>
      <c r="K4211" t="s">
        <v>585</v>
      </c>
      <c r="L4211">
        <v>291</v>
      </c>
      <c r="M4211">
        <v>291</v>
      </c>
      <c r="N4211">
        <v>0</v>
      </c>
      <c r="O4211">
        <v>213</v>
      </c>
      <c r="P4211">
        <v>2279</v>
      </c>
      <c r="Q4211">
        <v>0</v>
      </c>
      <c r="R4211">
        <v>4232</v>
      </c>
      <c r="S4211">
        <v>891</v>
      </c>
      <c r="T4211">
        <v>5803</v>
      </c>
      <c r="U4211">
        <v>1299</v>
      </c>
      <c r="V4211">
        <v>0</v>
      </c>
      <c r="W4211">
        <v>0</v>
      </c>
      <c r="X4211">
        <v>655</v>
      </c>
      <c r="Y4211">
        <v>16</v>
      </c>
      <c r="Z4211">
        <v>0</v>
      </c>
      <c r="AA4211">
        <v>524</v>
      </c>
      <c r="AB4211">
        <v>13420</v>
      </c>
      <c r="AC4211">
        <v>0</v>
      </c>
      <c r="AD4211">
        <v>2092953</v>
      </c>
      <c r="AE4211">
        <v>-2126969</v>
      </c>
      <c r="AF4211">
        <v>0</v>
      </c>
      <c r="AG4211">
        <v>0</v>
      </c>
      <c r="AH4211">
        <v>0</v>
      </c>
      <c r="AI4211">
        <v>0</v>
      </c>
      <c r="AJ4211">
        <v>0</v>
      </c>
      <c r="AK4211">
        <v>0</v>
      </c>
      <c r="AL4211">
        <v>0</v>
      </c>
      <c r="AM4211">
        <v>10387488</v>
      </c>
      <c r="AN4211">
        <v>1854069</v>
      </c>
      <c r="AO4211">
        <v>11347747</v>
      </c>
      <c r="AP4211">
        <v>10089269</v>
      </c>
      <c r="AQ4211">
        <v>0</v>
      </c>
      <c r="AR4211">
        <v>0</v>
      </c>
      <c r="AS4211">
        <v>4428418</v>
      </c>
      <c r="AT4211">
        <v>92636</v>
      </c>
      <c r="AU4211">
        <v>0</v>
      </c>
      <c r="AV4211">
        <v>173395</v>
      </c>
      <c r="AW4211">
        <v>38373022</v>
      </c>
      <c r="AX4211">
        <v>1164897</v>
      </c>
      <c r="AY4211">
        <v>36789612</v>
      </c>
      <c r="AZ4211">
        <v>0</v>
      </c>
      <c r="BA4211">
        <v>374510</v>
      </c>
      <c r="BB4211">
        <v>0</v>
      </c>
      <c r="BC4211">
        <v>0</v>
      </c>
      <c r="BD4211">
        <v>0</v>
      </c>
      <c r="BE4211">
        <v>0</v>
      </c>
      <c r="BF4211">
        <v>388313</v>
      </c>
      <c r="BG4211">
        <v>29788311</v>
      </c>
      <c r="BH4211">
        <v>0</v>
      </c>
      <c r="BI4211">
        <v>0</v>
      </c>
      <c r="BJ4211">
        <v>0</v>
      </c>
      <c r="BK4211">
        <v>0</v>
      </c>
      <c r="BL4211">
        <v>0</v>
      </c>
      <c r="BM4211">
        <v>0</v>
      </c>
      <c r="BN4211">
        <v>0</v>
      </c>
      <c r="BO4211">
        <v>0</v>
      </c>
      <c r="BP4211">
        <v>0</v>
      </c>
      <c r="BQ4211">
        <v>0</v>
      </c>
      <c r="BR4211">
        <v>0</v>
      </c>
      <c r="BS4211">
        <v>3.9158075601374569</v>
      </c>
    </row>
    <row r="4212" spans="1:71" x14ac:dyDescent="0.25">
      <c r="A4212">
        <v>106331293</v>
      </c>
      <c r="B4212" t="s">
        <v>586</v>
      </c>
      <c r="C4212" s="1">
        <f t="shared" si="65"/>
        <v>43191</v>
      </c>
      <c r="D4212" s="2" t="s">
        <v>1012</v>
      </c>
      <c r="E4212" s="1">
        <v>43104</v>
      </c>
      <c r="F4212" s="1">
        <v>43281</v>
      </c>
      <c r="G4212" t="s">
        <v>220</v>
      </c>
      <c r="H4212" t="s">
        <v>89</v>
      </c>
      <c r="I4212" t="s">
        <v>72</v>
      </c>
      <c r="J4212" t="s">
        <v>85</v>
      </c>
      <c r="K4212" t="s">
        <v>385</v>
      </c>
      <c r="L4212">
        <v>193</v>
      </c>
      <c r="M4212">
        <v>113</v>
      </c>
      <c r="N4212">
        <v>0</v>
      </c>
      <c r="O4212">
        <v>38</v>
      </c>
      <c r="P4212">
        <v>1872</v>
      </c>
      <c r="Q4212">
        <v>0</v>
      </c>
      <c r="R4212">
        <v>2031</v>
      </c>
      <c r="S4212">
        <v>1317</v>
      </c>
      <c r="T4212">
        <v>921</v>
      </c>
      <c r="U4212">
        <v>1778</v>
      </c>
      <c r="V4212">
        <v>0</v>
      </c>
      <c r="W4212">
        <v>0</v>
      </c>
      <c r="X4212">
        <v>86</v>
      </c>
      <c r="Y4212">
        <v>847</v>
      </c>
      <c r="Z4212">
        <v>0</v>
      </c>
      <c r="AA4212">
        <v>92</v>
      </c>
      <c r="AB4212">
        <v>7072</v>
      </c>
      <c r="AC4212">
        <v>0</v>
      </c>
      <c r="AD4212">
        <v>190766</v>
      </c>
      <c r="AE4212">
        <v>-450000</v>
      </c>
      <c r="AF4212">
        <v>0</v>
      </c>
      <c r="AG4212">
        <v>0</v>
      </c>
      <c r="AH4212">
        <v>0</v>
      </c>
      <c r="AI4212">
        <v>0</v>
      </c>
      <c r="AJ4212">
        <v>0</v>
      </c>
      <c r="AK4212">
        <v>164600</v>
      </c>
      <c r="AL4212">
        <v>164600</v>
      </c>
      <c r="AM4212">
        <v>5324034</v>
      </c>
      <c r="AN4212">
        <v>5495714</v>
      </c>
      <c r="AO4212">
        <v>7725333</v>
      </c>
      <c r="AP4212">
        <v>11681752</v>
      </c>
      <c r="AQ4212">
        <v>0</v>
      </c>
      <c r="AR4212">
        <v>0</v>
      </c>
      <c r="AS4212">
        <v>748881</v>
      </c>
      <c r="AT4212">
        <v>6354985</v>
      </c>
      <c r="AU4212">
        <v>0</v>
      </c>
      <c r="AV4212">
        <v>162713</v>
      </c>
      <c r="AW4212">
        <v>37493412</v>
      </c>
      <c r="AX4212">
        <v>423275</v>
      </c>
      <c r="AY4212">
        <v>36922279</v>
      </c>
      <c r="AZ4212">
        <v>0</v>
      </c>
      <c r="BA4212">
        <v>26222</v>
      </c>
      <c r="BB4212">
        <v>0</v>
      </c>
      <c r="BC4212">
        <v>0</v>
      </c>
      <c r="BD4212">
        <v>0</v>
      </c>
      <c r="BE4212">
        <v>0</v>
      </c>
      <c r="BF4212">
        <v>2756458</v>
      </c>
      <c r="BG4212">
        <v>29801109</v>
      </c>
      <c r="BH4212">
        <v>0</v>
      </c>
      <c r="BI4212">
        <v>0</v>
      </c>
      <c r="BJ4212">
        <v>0</v>
      </c>
      <c r="BK4212">
        <v>0</v>
      </c>
      <c r="BL4212">
        <v>0</v>
      </c>
      <c r="BM4212">
        <v>0</v>
      </c>
      <c r="BN4212">
        <v>0</v>
      </c>
      <c r="BO4212">
        <v>0</v>
      </c>
      <c r="BP4212">
        <v>0</v>
      </c>
      <c r="BQ4212">
        <v>0</v>
      </c>
      <c r="BR4212">
        <v>0</v>
      </c>
      <c r="BS4212">
        <v>6.117647058823529</v>
      </c>
    </row>
    <row r="4213" spans="1:71" x14ac:dyDescent="0.25">
      <c r="A4213">
        <v>106454013</v>
      </c>
      <c r="B4213" t="s">
        <v>882</v>
      </c>
      <c r="C4213" s="1">
        <f t="shared" si="65"/>
        <v>43191</v>
      </c>
      <c r="D4213" s="2" t="s">
        <v>1012</v>
      </c>
      <c r="E4213" s="1">
        <v>43104</v>
      </c>
      <c r="F4213" s="1">
        <v>43281</v>
      </c>
      <c r="G4213" t="s">
        <v>499</v>
      </c>
      <c r="H4213" t="s">
        <v>588</v>
      </c>
      <c r="I4213" t="s">
        <v>72</v>
      </c>
      <c r="J4213" t="s">
        <v>85</v>
      </c>
      <c r="K4213" t="s">
        <v>519</v>
      </c>
      <c r="L4213">
        <v>10</v>
      </c>
      <c r="M4213">
        <v>10</v>
      </c>
      <c r="N4213">
        <v>0</v>
      </c>
      <c r="O4213">
        <v>8</v>
      </c>
      <c r="P4213">
        <v>40</v>
      </c>
      <c r="Q4213">
        <v>0</v>
      </c>
      <c r="R4213">
        <v>25</v>
      </c>
      <c r="S4213">
        <v>0</v>
      </c>
      <c r="T4213">
        <v>0</v>
      </c>
      <c r="U4213">
        <v>0</v>
      </c>
      <c r="V4213">
        <v>0</v>
      </c>
      <c r="W4213">
        <v>0</v>
      </c>
      <c r="X4213">
        <v>11</v>
      </c>
      <c r="Y4213">
        <v>31</v>
      </c>
      <c r="Z4213">
        <v>0</v>
      </c>
      <c r="AA4213">
        <v>8</v>
      </c>
      <c r="AB4213">
        <v>75</v>
      </c>
      <c r="AC4213">
        <v>0</v>
      </c>
      <c r="AD4213">
        <v>0</v>
      </c>
      <c r="AE4213">
        <v>0</v>
      </c>
      <c r="AF4213">
        <v>0</v>
      </c>
      <c r="AG4213">
        <v>0</v>
      </c>
      <c r="AH4213">
        <v>0</v>
      </c>
      <c r="AI4213">
        <v>0</v>
      </c>
      <c r="AJ4213">
        <v>0</v>
      </c>
      <c r="AK4213">
        <v>0</v>
      </c>
      <c r="AL4213">
        <v>0</v>
      </c>
      <c r="AM4213">
        <v>661533</v>
      </c>
      <c r="AN4213">
        <v>0</v>
      </c>
      <c r="AO4213">
        <v>0</v>
      </c>
      <c r="AP4213">
        <v>16703</v>
      </c>
      <c r="AQ4213">
        <v>0</v>
      </c>
      <c r="AR4213">
        <v>0</v>
      </c>
      <c r="AS4213">
        <v>219248</v>
      </c>
      <c r="AT4213">
        <v>486378</v>
      </c>
      <c r="AU4213">
        <v>0</v>
      </c>
      <c r="AV4213">
        <v>35595</v>
      </c>
      <c r="AW4213">
        <v>1419457</v>
      </c>
      <c r="AX4213">
        <v>21080</v>
      </c>
      <c r="AY4213">
        <v>1514481</v>
      </c>
      <c r="AZ4213">
        <v>0</v>
      </c>
      <c r="BA4213">
        <v>0</v>
      </c>
      <c r="BB4213">
        <v>0</v>
      </c>
      <c r="BC4213">
        <v>0</v>
      </c>
      <c r="BD4213">
        <v>0</v>
      </c>
      <c r="BE4213">
        <v>0</v>
      </c>
      <c r="BF4213">
        <v>25278</v>
      </c>
      <c r="BG4213">
        <v>841409</v>
      </c>
      <c r="BH4213">
        <v>0</v>
      </c>
      <c r="BI4213">
        <v>0</v>
      </c>
      <c r="BJ4213">
        <v>0</v>
      </c>
      <c r="BK4213">
        <v>0</v>
      </c>
      <c r="BL4213">
        <v>0</v>
      </c>
      <c r="BM4213">
        <v>0</v>
      </c>
      <c r="BN4213">
        <v>0</v>
      </c>
      <c r="BO4213">
        <v>0</v>
      </c>
      <c r="BP4213">
        <v>0</v>
      </c>
      <c r="BQ4213">
        <v>0</v>
      </c>
      <c r="BR4213">
        <v>0</v>
      </c>
      <c r="BS4213">
        <v>2</v>
      </c>
    </row>
    <row r="4214" spans="1:71" x14ac:dyDescent="0.25">
      <c r="A4214">
        <v>106361768</v>
      </c>
      <c r="B4214" t="s">
        <v>589</v>
      </c>
      <c r="C4214" s="1">
        <f t="shared" si="65"/>
        <v>43191</v>
      </c>
      <c r="D4214" s="2" t="s">
        <v>1012</v>
      </c>
      <c r="E4214" s="1">
        <v>43104</v>
      </c>
      <c r="F4214" s="1">
        <v>43281</v>
      </c>
      <c r="G4214" t="s">
        <v>111</v>
      </c>
      <c r="H4214" t="s">
        <v>117</v>
      </c>
      <c r="I4214" t="s">
        <v>118</v>
      </c>
      <c r="J4214" t="s">
        <v>85</v>
      </c>
      <c r="K4214" t="s">
        <v>590</v>
      </c>
      <c r="L4214">
        <v>1514</v>
      </c>
      <c r="M4214">
        <v>1514</v>
      </c>
      <c r="N4214">
        <v>0</v>
      </c>
      <c r="O4214">
        <v>396</v>
      </c>
      <c r="P4214">
        <v>408</v>
      </c>
      <c r="Q4214">
        <v>0</v>
      </c>
      <c r="R4214">
        <v>18542</v>
      </c>
      <c r="S4214">
        <v>0</v>
      </c>
      <c r="T4214">
        <v>0</v>
      </c>
      <c r="U4214">
        <v>0</v>
      </c>
      <c r="V4214">
        <v>0</v>
      </c>
      <c r="W4214">
        <v>0</v>
      </c>
      <c r="X4214">
        <v>9</v>
      </c>
      <c r="Y4214">
        <v>0</v>
      </c>
      <c r="Z4214">
        <v>0</v>
      </c>
      <c r="AA4214">
        <v>117189</v>
      </c>
      <c r="AB4214">
        <v>135740</v>
      </c>
      <c r="AC4214">
        <v>0</v>
      </c>
      <c r="AD4214">
        <v>0</v>
      </c>
      <c r="AE4214">
        <v>0</v>
      </c>
      <c r="AF4214">
        <v>0</v>
      </c>
      <c r="AG4214">
        <v>0</v>
      </c>
      <c r="AH4214">
        <v>0</v>
      </c>
      <c r="AI4214">
        <v>0</v>
      </c>
      <c r="AJ4214">
        <v>0</v>
      </c>
      <c r="AK4214">
        <v>0</v>
      </c>
      <c r="AL4214">
        <v>0</v>
      </c>
      <c r="AM4214">
        <v>10068559</v>
      </c>
      <c r="AN4214">
        <v>0</v>
      </c>
      <c r="AO4214">
        <v>0</v>
      </c>
      <c r="AP4214">
        <v>0</v>
      </c>
      <c r="AQ4214">
        <v>0</v>
      </c>
      <c r="AR4214">
        <v>0</v>
      </c>
      <c r="AS4214">
        <v>5021</v>
      </c>
      <c r="AT4214">
        <v>0</v>
      </c>
      <c r="AU4214">
        <v>0</v>
      </c>
      <c r="AV4214">
        <v>63634903</v>
      </c>
      <c r="AW4214">
        <v>73708483</v>
      </c>
      <c r="AX4214">
        <v>0</v>
      </c>
      <c r="AY4214">
        <v>83865978</v>
      </c>
      <c r="AZ4214">
        <v>0</v>
      </c>
      <c r="BA4214">
        <v>10157495</v>
      </c>
      <c r="BB4214">
        <v>0</v>
      </c>
      <c r="BC4214">
        <v>0</v>
      </c>
      <c r="BD4214">
        <v>0</v>
      </c>
      <c r="BE4214">
        <v>0</v>
      </c>
      <c r="BF4214">
        <v>0</v>
      </c>
      <c r="BG4214">
        <v>0</v>
      </c>
      <c r="BH4214">
        <v>0</v>
      </c>
      <c r="BI4214">
        <v>0</v>
      </c>
      <c r="BJ4214">
        <v>0</v>
      </c>
      <c r="BK4214">
        <v>0</v>
      </c>
      <c r="BL4214">
        <v>0</v>
      </c>
      <c r="BM4214">
        <v>0</v>
      </c>
      <c r="BN4214">
        <v>0</v>
      </c>
      <c r="BO4214">
        <v>0</v>
      </c>
      <c r="BP4214">
        <v>0</v>
      </c>
      <c r="BQ4214">
        <v>0</v>
      </c>
      <c r="BR4214">
        <v>0</v>
      </c>
      <c r="BS4214">
        <v>0.13474240422721268</v>
      </c>
    </row>
    <row r="4215" spans="1:71" x14ac:dyDescent="0.25">
      <c r="A4215">
        <v>106491001</v>
      </c>
      <c r="B4215" t="s">
        <v>591</v>
      </c>
      <c r="C4215" s="1">
        <f t="shared" si="65"/>
        <v>43191</v>
      </c>
      <c r="D4215" s="2" t="s">
        <v>1012</v>
      </c>
      <c r="E4215" s="1">
        <v>43104</v>
      </c>
      <c r="F4215" s="1">
        <v>43281</v>
      </c>
      <c r="G4215" t="s">
        <v>121</v>
      </c>
      <c r="H4215" t="s">
        <v>89</v>
      </c>
      <c r="I4215" t="s">
        <v>72</v>
      </c>
      <c r="J4215" t="s">
        <v>85</v>
      </c>
      <c r="K4215" t="s">
        <v>592</v>
      </c>
      <c r="L4215">
        <v>59</v>
      </c>
      <c r="M4215">
        <v>31</v>
      </c>
      <c r="N4215">
        <v>1</v>
      </c>
      <c r="O4215">
        <v>0</v>
      </c>
      <c r="P4215">
        <v>605</v>
      </c>
      <c r="Q4215">
        <v>0</v>
      </c>
      <c r="R4215">
        <v>1088</v>
      </c>
      <c r="S4215">
        <v>194</v>
      </c>
      <c r="T4215">
        <v>209</v>
      </c>
      <c r="U4215">
        <v>422</v>
      </c>
      <c r="V4215">
        <v>0</v>
      </c>
      <c r="W4215">
        <v>0</v>
      </c>
      <c r="X4215">
        <v>17</v>
      </c>
      <c r="Y4215">
        <v>377</v>
      </c>
      <c r="Z4215">
        <v>2</v>
      </c>
      <c r="AA4215">
        <v>0</v>
      </c>
      <c r="AB4215">
        <v>2309</v>
      </c>
      <c r="AC4215">
        <v>0</v>
      </c>
      <c r="AD4215">
        <v>639128</v>
      </c>
      <c r="AE4215">
        <v>0</v>
      </c>
      <c r="AF4215">
        <v>0</v>
      </c>
      <c r="AG4215">
        <v>0</v>
      </c>
      <c r="AH4215">
        <v>0</v>
      </c>
      <c r="AI4215">
        <v>0</v>
      </c>
      <c r="AJ4215">
        <v>0</v>
      </c>
      <c r="AK4215">
        <v>0</v>
      </c>
      <c r="AL4215">
        <v>0</v>
      </c>
      <c r="AM4215">
        <v>6648679</v>
      </c>
      <c r="AN4215">
        <v>1863360</v>
      </c>
      <c r="AO4215">
        <v>1060134</v>
      </c>
      <c r="AP4215">
        <v>2499783</v>
      </c>
      <c r="AQ4215">
        <v>0</v>
      </c>
      <c r="AR4215">
        <v>0</v>
      </c>
      <c r="AS4215">
        <v>828087</v>
      </c>
      <c r="AT4215">
        <v>7067862</v>
      </c>
      <c r="AU4215">
        <v>0</v>
      </c>
      <c r="AV4215">
        <v>381402</v>
      </c>
      <c r="AW4215">
        <v>20349307</v>
      </c>
      <c r="AX4215">
        <v>73126</v>
      </c>
      <c r="AY4215">
        <v>18910825</v>
      </c>
      <c r="AZ4215">
        <v>967587</v>
      </c>
      <c r="BA4215">
        <v>15320</v>
      </c>
      <c r="BB4215">
        <v>0</v>
      </c>
      <c r="BC4215">
        <v>0</v>
      </c>
      <c r="BD4215">
        <v>0</v>
      </c>
      <c r="BE4215">
        <v>0</v>
      </c>
      <c r="BF4215">
        <v>689013</v>
      </c>
      <c r="BG4215">
        <v>11466754</v>
      </c>
      <c r="BH4215">
        <v>0</v>
      </c>
      <c r="BI4215">
        <v>0</v>
      </c>
      <c r="BJ4215">
        <v>0</v>
      </c>
      <c r="BK4215">
        <v>0</v>
      </c>
      <c r="BL4215">
        <v>0</v>
      </c>
      <c r="BM4215">
        <v>0</v>
      </c>
      <c r="BN4215">
        <v>0</v>
      </c>
      <c r="BO4215">
        <v>0</v>
      </c>
      <c r="BP4215">
        <v>0</v>
      </c>
      <c r="BQ4215">
        <v>0</v>
      </c>
      <c r="BR4215">
        <v>0</v>
      </c>
      <c r="BS4215">
        <v>6.7222222222222223</v>
      </c>
    </row>
    <row r="4216" spans="1:71" x14ac:dyDescent="0.25">
      <c r="A4216">
        <v>106130760</v>
      </c>
      <c r="B4216" t="s">
        <v>593</v>
      </c>
      <c r="C4216" s="1">
        <f t="shared" si="65"/>
        <v>43191</v>
      </c>
      <c r="D4216" s="2" t="s">
        <v>1012</v>
      </c>
      <c r="E4216" s="1">
        <v>43104</v>
      </c>
      <c r="F4216" s="1">
        <v>43281</v>
      </c>
      <c r="G4216" t="s">
        <v>264</v>
      </c>
      <c r="H4216" t="s">
        <v>71</v>
      </c>
      <c r="I4216" t="s">
        <v>72</v>
      </c>
      <c r="J4216" t="s">
        <v>85</v>
      </c>
      <c r="K4216" t="s">
        <v>594</v>
      </c>
      <c r="L4216">
        <v>107</v>
      </c>
      <c r="M4216">
        <v>91</v>
      </c>
      <c r="N4216">
        <v>0</v>
      </c>
      <c r="O4216">
        <v>68</v>
      </c>
      <c r="P4216">
        <v>1361</v>
      </c>
      <c r="Q4216">
        <v>0</v>
      </c>
      <c r="R4216">
        <v>1898</v>
      </c>
      <c r="S4216">
        <v>320</v>
      </c>
      <c r="T4216">
        <v>334</v>
      </c>
      <c r="U4216">
        <v>1512</v>
      </c>
      <c r="V4216">
        <v>0</v>
      </c>
      <c r="W4216">
        <v>0</v>
      </c>
      <c r="X4216">
        <v>240</v>
      </c>
      <c r="Y4216">
        <v>642</v>
      </c>
      <c r="Z4216">
        <v>0</v>
      </c>
      <c r="AA4216">
        <v>184</v>
      </c>
      <c r="AB4216">
        <v>5130</v>
      </c>
      <c r="AC4216">
        <v>0</v>
      </c>
      <c r="AD4216">
        <v>3044223</v>
      </c>
      <c r="AE4216">
        <v>-685362</v>
      </c>
      <c r="AF4216">
        <v>0</v>
      </c>
      <c r="AG4216">
        <v>0</v>
      </c>
      <c r="AH4216">
        <v>0</v>
      </c>
      <c r="AI4216">
        <v>0</v>
      </c>
      <c r="AJ4216">
        <v>0</v>
      </c>
      <c r="AK4216">
        <v>0</v>
      </c>
      <c r="AL4216">
        <v>0</v>
      </c>
      <c r="AM4216">
        <v>9316550</v>
      </c>
      <c r="AN4216">
        <v>1034772</v>
      </c>
      <c r="AO4216">
        <v>1181349</v>
      </c>
      <c r="AP4216">
        <v>9077679</v>
      </c>
      <c r="AQ4216">
        <v>0</v>
      </c>
      <c r="AR4216">
        <v>0</v>
      </c>
      <c r="AS4216">
        <v>1328200</v>
      </c>
      <c r="AT4216">
        <v>10148268</v>
      </c>
      <c r="AU4216">
        <v>0</v>
      </c>
      <c r="AV4216">
        <v>887261</v>
      </c>
      <c r="AW4216">
        <v>32974079</v>
      </c>
      <c r="AX4216">
        <v>287876</v>
      </c>
      <c r="AY4216">
        <v>31481357</v>
      </c>
      <c r="AZ4216">
        <v>2687600</v>
      </c>
      <c r="BA4216">
        <v>664095</v>
      </c>
      <c r="BB4216">
        <v>0</v>
      </c>
      <c r="BC4216">
        <v>0</v>
      </c>
      <c r="BD4216">
        <v>0</v>
      </c>
      <c r="BE4216">
        <v>0</v>
      </c>
      <c r="BF4216">
        <v>1414327</v>
      </c>
      <c r="BG4216">
        <v>29383380</v>
      </c>
      <c r="BH4216">
        <v>0</v>
      </c>
      <c r="BI4216">
        <v>0</v>
      </c>
      <c r="BJ4216">
        <v>0</v>
      </c>
      <c r="BK4216">
        <v>0</v>
      </c>
      <c r="BL4216">
        <v>0</v>
      </c>
      <c r="BM4216">
        <v>0</v>
      </c>
      <c r="BN4216">
        <v>0</v>
      </c>
      <c r="BO4216">
        <v>0</v>
      </c>
      <c r="BP4216">
        <v>0</v>
      </c>
      <c r="BQ4216">
        <v>0</v>
      </c>
      <c r="BR4216">
        <v>0</v>
      </c>
      <c r="BS4216">
        <v>6.8737373737373737</v>
      </c>
    </row>
    <row r="4217" spans="1:71" x14ac:dyDescent="0.25">
      <c r="A4217">
        <v>106301297</v>
      </c>
      <c r="B4217" t="s">
        <v>595</v>
      </c>
      <c r="C4217" s="1">
        <f t="shared" si="65"/>
        <v>43191</v>
      </c>
      <c r="D4217" s="2" t="s">
        <v>1012</v>
      </c>
      <c r="E4217" s="1">
        <v>43104</v>
      </c>
      <c r="F4217" s="1">
        <v>43281</v>
      </c>
      <c r="G4217" t="s">
        <v>83</v>
      </c>
      <c r="H4217" t="s">
        <v>101</v>
      </c>
      <c r="I4217" t="s">
        <v>72</v>
      </c>
      <c r="J4217" t="s">
        <v>85</v>
      </c>
      <c r="K4217" t="s">
        <v>596</v>
      </c>
      <c r="L4217">
        <v>94</v>
      </c>
      <c r="M4217">
        <v>24</v>
      </c>
      <c r="N4217">
        <v>9</v>
      </c>
      <c r="O4217">
        <v>8</v>
      </c>
      <c r="P4217">
        <v>727</v>
      </c>
      <c r="Q4217">
        <v>0</v>
      </c>
      <c r="R4217">
        <v>577</v>
      </c>
      <c r="S4217">
        <v>621</v>
      </c>
      <c r="T4217">
        <v>69</v>
      </c>
      <c r="U4217">
        <v>356</v>
      </c>
      <c r="V4217">
        <v>0</v>
      </c>
      <c r="W4217">
        <v>0</v>
      </c>
      <c r="X4217">
        <v>11</v>
      </c>
      <c r="Y4217">
        <v>488</v>
      </c>
      <c r="Z4217">
        <v>32</v>
      </c>
      <c r="AA4217">
        <v>20</v>
      </c>
      <c r="AB4217">
        <v>2174</v>
      </c>
      <c r="AC4217">
        <v>0</v>
      </c>
      <c r="AD4217">
        <v>1238652</v>
      </c>
      <c r="AE4217">
        <v>0</v>
      </c>
      <c r="AF4217">
        <v>0</v>
      </c>
      <c r="AG4217">
        <v>0</v>
      </c>
      <c r="AH4217">
        <v>0</v>
      </c>
      <c r="AI4217">
        <v>0</v>
      </c>
      <c r="AJ4217">
        <v>0</v>
      </c>
      <c r="AK4217">
        <v>0</v>
      </c>
      <c r="AL4217">
        <v>0</v>
      </c>
      <c r="AM4217">
        <v>3136192</v>
      </c>
      <c r="AN4217">
        <v>3964867</v>
      </c>
      <c r="AO4217">
        <v>1036401</v>
      </c>
      <c r="AP4217">
        <v>2942399</v>
      </c>
      <c r="AQ4217">
        <v>0</v>
      </c>
      <c r="AR4217">
        <v>0</v>
      </c>
      <c r="AS4217">
        <v>235261</v>
      </c>
      <c r="AT4217">
        <v>14784213</v>
      </c>
      <c r="AU4217">
        <v>0</v>
      </c>
      <c r="AV4217">
        <v>173195</v>
      </c>
      <c r="AW4217">
        <v>26272528</v>
      </c>
      <c r="AX4217">
        <v>53859</v>
      </c>
      <c r="AY4217">
        <v>22818426</v>
      </c>
      <c r="AZ4217">
        <v>0</v>
      </c>
      <c r="BA4217">
        <v>55328</v>
      </c>
      <c r="BB4217">
        <v>0</v>
      </c>
      <c r="BC4217">
        <v>0</v>
      </c>
      <c r="BD4217">
        <v>0</v>
      </c>
      <c r="BE4217">
        <v>0</v>
      </c>
      <c r="BF4217">
        <v>1287417</v>
      </c>
      <c r="BG4217">
        <v>39772222</v>
      </c>
      <c r="BH4217">
        <v>0</v>
      </c>
      <c r="BI4217">
        <v>0</v>
      </c>
      <c r="BJ4217">
        <v>0</v>
      </c>
      <c r="BK4217">
        <v>0</v>
      </c>
      <c r="BL4217">
        <v>0</v>
      </c>
      <c r="BM4217">
        <v>0</v>
      </c>
      <c r="BN4217">
        <v>0</v>
      </c>
      <c r="BO4217">
        <v>0</v>
      </c>
      <c r="BP4217">
        <v>0</v>
      </c>
      <c r="BQ4217">
        <v>0</v>
      </c>
      <c r="BR4217">
        <v>0</v>
      </c>
      <c r="BS4217">
        <v>6.1610169491525424</v>
      </c>
    </row>
    <row r="4218" spans="1:71" x14ac:dyDescent="0.25">
      <c r="A4218">
        <v>106320986</v>
      </c>
      <c r="B4218" t="s">
        <v>597</v>
      </c>
      <c r="C4218" s="1">
        <f t="shared" si="65"/>
        <v>43191</v>
      </c>
      <c r="D4218" s="2" t="s">
        <v>1012</v>
      </c>
      <c r="E4218" s="1">
        <v>43104</v>
      </c>
      <c r="F4218" s="1">
        <v>43281</v>
      </c>
      <c r="G4218" t="s">
        <v>255</v>
      </c>
      <c r="H4218" t="s">
        <v>71</v>
      </c>
      <c r="I4218" t="s">
        <v>72</v>
      </c>
      <c r="J4218" t="s">
        <v>73</v>
      </c>
      <c r="K4218" t="s">
        <v>598</v>
      </c>
      <c r="L4218">
        <v>25</v>
      </c>
      <c r="M4218">
        <v>25</v>
      </c>
      <c r="N4218">
        <v>0</v>
      </c>
      <c r="O4218">
        <v>3</v>
      </c>
      <c r="P4218">
        <v>134</v>
      </c>
      <c r="Q4218">
        <v>0</v>
      </c>
      <c r="R4218">
        <v>306</v>
      </c>
      <c r="S4218">
        <v>0</v>
      </c>
      <c r="T4218">
        <v>10</v>
      </c>
      <c r="U4218">
        <v>67</v>
      </c>
      <c r="V4218">
        <v>0</v>
      </c>
      <c r="W4218">
        <v>0</v>
      </c>
      <c r="X4218">
        <v>76</v>
      </c>
      <c r="Y4218">
        <v>0</v>
      </c>
      <c r="Z4218">
        <v>0</v>
      </c>
      <c r="AA4218">
        <v>28</v>
      </c>
      <c r="AB4218">
        <v>487</v>
      </c>
      <c r="AC4218">
        <v>0</v>
      </c>
      <c r="AD4218">
        <v>-178267</v>
      </c>
      <c r="AE4218">
        <v>0</v>
      </c>
      <c r="AF4218">
        <v>0</v>
      </c>
      <c r="AG4218">
        <v>0</v>
      </c>
      <c r="AH4218">
        <v>0</v>
      </c>
      <c r="AI4218">
        <v>0</v>
      </c>
      <c r="AJ4218">
        <v>0</v>
      </c>
      <c r="AK4218">
        <v>0</v>
      </c>
      <c r="AL4218">
        <v>0</v>
      </c>
      <c r="AM4218">
        <v>2865739</v>
      </c>
      <c r="AN4218">
        <v>0</v>
      </c>
      <c r="AO4218">
        <v>382751</v>
      </c>
      <c r="AP4218">
        <v>1087994</v>
      </c>
      <c r="AQ4218">
        <v>1409</v>
      </c>
      <c r="AR4218">
        <v>0</v>
      </c>
      <c r="AS4218">
        <v>2102181</v>
      </c>
      <c r="AT4218">
        <v>0</v>
      </c>
      <c r="AU4218">
        <v>0</v>
      </c>
      <c r="AV4218">
        <v>232442</v>
      </c>
      <c r="AW4218">
        <v>6672516</v>
      </c>
      <c r="AX4218">
        <v>644823</v>
      </c>
      <c r="AY4218">
        <v>6201118</v>
      </c>
      <c r="AZ4218">
        <v>0</v>
      </c>
      <c r="BA4218">
        <v>169181</v>
      </c>
      <c r="BB4218">
        <v>0</v>
      </c>
      <c r="BC4218">
        <v>0</v>
      </c>
      <c r="BD4218">
        <v>0</v>
      </c>
      <c r="BE4218">
        <v>0</v>
      </c>
      <c r="BF4218">
        <v>3197740</v>
      </c>
      <c r="BG4218">
        <v>5672181</v>
      </c>
      <c r="BH4218">
        <v>0</v>
      </c>
      <c r="BI4218">
        <v>0</v>
      </c>
      <c r="BJ4218">
        <v>0</v>
      </c>
      <c r="BK4218">
        <v>0</v>
      </c>
      <c r="BL4218">
        <v>0</v>
      </c>
      <c r="BM4218">
        <v>0</v>
      </c>
      <c r="BN4218">
        <v>0</v>
      </c>
      <c r="BO4218">
        <v>0</v>
      </c>
      <c r="BP4218">
        <v>0</v>
      </c>
      <c r="BQ4218">
        <v>0</v>
      </c>
      <c r="BR4218">
        <v>0</v>
      </c>
      <c r="BS4218">
        <v>2.68</v>
      </c>
    </row>
    <row r="4219" spans="1:71" x14ac:dyDescent="0.25">
      <c r="A4219">
        <v>106370977</v>
      </c>
      <c r="B4219" t="s">
        <v>599</v>
      </c>
      <c r="C4219" s="1">
        <f t="shared" si="65"/>
        <v>43191</v>
      </c>
      <c r="D4219" s="2" t="s">
        <v>1012</v>
      </c>
      <c r="E4219" s="1">
        <v>43104</v>
      </c>
      <c r="F4219" s="1">
        <v>43281</v>
      </c>
      <c r="G4219" t="s">
        <v>100</v>
      </c>
      <c r="H4219" t="s">
        <v>71</v>
      </c>
      <c r="I4219" t="s">
        <v>72</v>
      </c>
      <c r="J4219" t="s">
        <v>85</v>
      </c>
      <c r="K4219" t="s">
        <v>600</v>
      </c>
      <c r="L4219">
        <v>236</v>
      </c>
      <c r="M4219">
        <v>163</v>
      </c>
      <c r="N4219">
        <v>28</v>
      </c>
      <c r="O4219">
        <v>0</v>
      </c>
      <c r="P4219">
        <v>1755</v>
      </c>
      <c r="Q4219">
        <v>194</v>
      </c>
      <c r="R4219">
        <v>3306</v>
      </c>
      <c r="S4219">
        <v>1695</v>
      </c>
      <c r="T4219">
        <v>1584</v>
      </c>
      <c r="U4219">
        <v>5037</v>
      </c>
      <c r="V4219">
        <v>0</v>
      </c>
      <c r="W4219">
        <v>0</v>
      </c>
      <c r="X4219">
        <v>913</v>
      </c>
      <c r="Y4219">
        <v>919</v>
      </c>
      <c r="Z4219">
        <v>60</v>
      </c>
      <c r="AA4219">
        <v>0</v>
      </c>
      <c r="AB4219">
        <v>13514</v>
      </c>
      <c r="AC4219">
        <v>8564</v>
      </c>
      <c r="AD4219">
        <v>2696810</v>
      </c>
      <c r="AE4219">
        <v>0</v>
      </c>
      <c r="AF4219">
        <v>0</v>
      </c>
      <c r="AG4219">
        <v>0</v>
      </c>
      <c r="AH4219">
        <v>4363632</v>
      </c>
      <c r="AI4219">
        <v>0</v>
      </c>
      <c r="AJ4219">
        <v>0</v>
      </c>
      <c r="AK4219">
        <v>4974590</v>
      </c>
      <c r="AL4219">
        <v>9338222</v>
      </c>
      <c r="AM4219">
        <v>7920650</v>
      </c>
      <c r="AN4219">
        <v>7647499</v>
      </c>
      <c r="AO4219">
        <v>5058466</v>
      </c>
      <c r="AP4219">
        <v>8700290</v>
      </c>
      <c r="AQ4219">
        <v>0</v>
      </c>
      <c r="AR4219">
        <v>0</v>
      </c>
      <c r="AS4219">
        <v>14297367</v>
      </c>
      <c r="AT4219">
        <v>11812469</v>
      </c>
      <c r="AU4219">
        <v>0</v>
      </c>
      <c r="AV4219">
        <v>124635</v>
      </c>
      <c r="AW4219">
        <v>55561376</v>
      </c>
      <c r="AX4219">
        <v>231950</v>
      </c>
      <c r="AY4219">
        <v>44875300</v>
      </c>
      <c r="AZ4219">
        <v>0</v>
      </c>
      <c r="BA4219">
        <v>1267237</v>
      </c>
      <c r="BB4219">
        <v>0</v>
      </c>
      <c r="BC4219">
        <v>0</v>
      </c>
      <c r="BD4219">
        <v>0</v>
      </c>
      <c r="BE4219">
        <v>0</v>
      </c>
      <c r="BF4219">
        <v>2738952</v>
      </c>
      <c r="BG4219">
        <v>78868297</v>
      </c>
      <c r="BH4219">
        <v>0</v>
      </c>
      <c r="BI4219">
        <v>0</v>
      </c>
      <c r="BJ4219">
        <v>0</v>
      </c>
      <c r="BK4219">
        <v>0</v>
      </c>
      <c r="BL4219">
        <v>0</v>
      </c>
      <c r="BM4219">
        <v>0</v>
      </c>
      <c r="BN4219">
        <v>0</v>
      </c>
      <c r="BO4219">
        <v>0</v>
      </c>
      <c r="BP4219">
        <v>0</v>
      </c>
      <c r="BQ4219">
        <v>0</v>
      </c>
      <c r="BR4219">
        <v>0</v>
      </c>
      <c r="BS4219">
        <v>4.3984962406015038</v>
      </c>
    </row>
    <row r="4220" spans="1:71" x14ac:dyDescent="0.25">
      <c r="A4220">
        <v>106190630</v>
      </c>
      <c r="B4220" t="s">
        <v>601</v>
      </c>
      <c r="C4220" s="1">
        <f t="shared" si="65"/>
        <v>43191</v>
      </c>
      <c r="D4220" s="2" t="s">
        <v>1012</v>
      </c>
      <c r="E4220" s="1">
        <v>43104</v>
      </c>
      <c r="F4220" s="1">
        <v>43281</v>
      </c>
      <c r="G4220" t="s">
        <v>92</v>
      </c>
      <c r="H4220" t="s">
        <v>89</v>
      </c>
      <c r="I4220" t="s">
        <v>72</v>
      </c>
      <c r="J4220" t="s">
        <v>85</v>
      </c>
      <c r="K4220" t="s">
        <v>106</v>
      </c>
      <c r="L4220">
        <v>390</v>
      </c>
      <c r="M4220">
        <v>300</v>
      </c>
      <c r="N4220">
        <v>66</v>
      </c>
      <c r="O4220">
        <v>101</v>
      </c>
      <c r="P4220">
        <v>5334</v>
      </c>
      <c r="Q4220">
        <v>0</v>
      </c>
      <c r="R4220">
        <v>3534</v>
      </c>
      <c r="S4220">
        <v>3735</v>
      </c>
      <c r="T4220">
        <v>4640</v>
      </c>
      <c r="U4220">
        <v>6066</v>
      </c>
      <c r="V4220">
        <v>0</v>
      </c>
      <c r="W4220">
        <v>0</v>
      </c>
      <c r="X4220">
        <v>163</v>
      </c>
      <c r="Y4220">
        <v>3003</v>
      </c>
      <c r="Z4220">
        <v>193</v>
      </c>
      <c r="AA4220">
        <v>290</v>
      </c>
      <c r="AB4220">
        <v>21624</v>
      </c>
      <c r="AC4220">
        <v>0</v>
      </c>
      <c r="AD4220">
        <v>9028178</v>
      </c>
      <c r="AE4220">
        <v>-2668458</v>
      </c>
      <c r="AF4220">
        <v>0</v>
      </c>
      <c r="AG4220">
        <v>0</v>
      </c>
      <c r="AH4220">
        <v>11319779</v>
      </c>
      <c r="AI4220">
        <v>267205</v>
      </c>
      <c r="AJ4220">
        <v>0</v>
      </c>
      <c r="AK4220">
        <v>0</v>
      </c>
      <c r="AL4220">
        <v>11586984</v>
      </c>
      <c r="AM4220">
        <v>10506142</v>
      </c>
      <c r="AN4220">
        <v>49783901</v>
      </c>
      <c r="AO4220">
        <v>11820298</v>
      </c>
      <c r="AP4220">
        <v>11726761</v>
      </c>
      <c r="AQ4220">
        <v>3034434</v>
      </c>
      <c r="AR4220">
        <v>0</v>
      </c>
      <c r="AS4220">
        <v>1599838</v>
      </c>
      <c r="AT4220">
        <v>19907729</v>
      </c>
      <c r="AU4220">
        <v>0</v>
      </c>
      <c r="AV4220">
        <v>7703127</v>
      </c>
      <c r="AW4220">
        <v>116082230</v>
      </c>
      <c r="AX4220">
        <v>709011</v>
      </c>
      <c r="AY4220">
        <v>0</v>
      </c>
      <c r="AZ4220">
        <v>0</v>
      </c>
      <c r="BA4220">
        <v>-1253041</v>
      </c>
      <c r="BB4220">
        <v>0</v>
      </c>
      <c r="BC4220">
        <v>0</v>
      </c>
      <c r="BD4220">
        <v>0</v>
      </c>
      <c r="BE4220">
        <v>0</v>
      </c>
      <c r="BF4220">
        <v>14500678</v>
      </c>
      <c r="BG4220">
        <v>296532544</v>
      </c>
      <c r="BH4220">
        <v>0</v>
      </c>
      <c r="BI4220">
        <v>0</v>
      </c>
      <c r="BJ4220">
        <v>0</v>
      </c>
      <c r="BK4220">
        <v>0</v>
      </c>
      <c r="BL4220">
        <v>0</v>
      </c>
      <c r="BM4220">
        <v>0</v>
      </c>
      <c r="BN4220">
        <v>0</v>
      </c>
      <c r="BO4220">
        <v>0</v>
      </c>
      <c r="BP4220">
        <v>0</v>
      </c>
      <c r="BQ4220">
        <v>0</v>
      </c>
      <c r="BR4220">
        <v>0</v>
      </c>
      <c r="BS4220">
        <v>7.7304347826086959</v>
      </c>
    </row>
    <row r="4221" spans="1:71" x14ac:dyDescent="0.25">
      <c r="A4221">
        <v>106541123</v>
      </c>
      <c r="B4221" t="s">
        <v>602</v>
      </c>
      <c r="C4221" s="1">
        <f t="shared" si="65"/>
        <v>43191</v>
      </c>
      <c r="D4221" s="2" t="s">
        <v>1012</v>
      </c>
      <c r="E4221" s="1">
        <v>43104</v>
      </c>
      <c r="F4221" s="1">
        <v>43281</v>
      </c>
      <c r="G4221" t="s">
        <v>416</v>
      </c>
      <c r="H4221" t="s">
        <v>117</v>
      </c>
      <c r="I4221" t="s">
        <v>118</v>
      </c>
      <c r="J4221" t="s">
        <v>85</v>
      </c>
      <c r="K4221" t="s">
        <v>603</v>
      </c>
      <c r="L4221">
        <v>266</v>
      </c>
      <c r="M4221">
        <v>266</v>
      </c>
      <c r="N4221">
        <v>0</v>
      </c>
      <c r="O4221">
        <v>15</v>
      </c>
      <c r="P4221">
        <v>29</v>
      </c>
      <c r="Q4221">
        <v>0</v>
      </c>
      <c r="R4221">
        <v>216</v>
      </c>
      <c r="S4221">
        <v>0</v>
      </c>
      <c r="T4221">
        <v>5954</v>
      </c>
      <c r="U4221">
        <v>0</v>
      </c>
      <c r="V4221">
        <v>0</v>
      </c>
      <c r="W4221">
        <v>0</v>
      </c>
      <c r="X4221">
        <v>4442</v>
      </c>
      <c r="Y4221">
        <v>0</v>
      </c>
      <c r="Z4221">
        <v>0</v>
      </c>
      <c r="AA4221">
        <v>13574</v>
      </c>
      <c r="AB4221">
        <v>24186</v>
      </c>
      <c r="AC4221">
        <v>0</v>
      </c>
      <c r="AD4221">
        <v>0</v>
      </c>
      <c r="AE4221">
        <v>0</v>
      </c>
      <c r="AF4221">
        <v>0</v>
      </c>
      <c r="AG4221">
        <v>0</v>
      </c>
      <c r="AH4221">
        <v>0</v>
      </c>
      <c r="AI4221">
        <v>0</v>
      </c>
      <c r="AJ4221">
        <v>0</v>
      </c>
      <c r="AK4221">
        <v>0</v>
      </c>
      <c r="AL4221">
        <v>0</v>
      </c>
      <c r="AM4221">
        <v>1522146</v>
      </c>
      <c r="AN4221">
        <v>0</v>
      </c>
      <c r="AO4221">
        <v>29016661</v>
      </c>
      <c r="AP4221">
        <v>0</v>
      </c>
      <c r="AQ4221">
        <v>0</v>
      </c>
      <c r="AR4221">
        <v>0</v>
      </c>
      <c r="AS4221">
        <v>246409</v>
      </c>
      <c r="AT4221">
        <v>0</v>
      </c>
      <c r="AU4221">
        <v>0</v>
      </c>
      <c r="AV4221">
        <v>735983</v>
      </c>
      <c r="AW4221">
        <v>31521199</v>
      </c>
      <c r="AX4221">
        <v>0</v>
      </c>
      <c r="AY4221">
        <v>39865790</v>
      </c>
      <c r="AZ4221">
        <v>0</v>
      </c>
      <c r="BA4221">
        <v>8344591</v>
      </c>
      <c r="BB4221">
        <v>0</v>
      </c>
      <c r="BC4221">
        <v>0</v>
      </c>
      <c r="BD4221">
        <v>0</v>
      </c>
      <c r="BE4221">
        <v>0</v>
      </c>
      <c r="BF4221">
        <v>0</v>
      </c>
      <c r="BG4221">
        <v>0</v>
      </c>
      <c r="BH4221">
        <v>0</v>
      </c>
      <c r="BI4221">
        <v>0</v>
      </c>
      <c r="BJ4221">
        <v>0</v>
      </c>
      <c r="BK4221">
        <v>0</v>
      </c>
      <c r="BL4221">
        <v>0</v>
      </c>
      <c r="BM4221">
        <v>0</v>
      </c>
      <c r="BN4221">
        <v>0</v>
      </c>
      <c r="BO4221">
        <v>0</v>
      </c>
      <c r="BP4221">
        <v>0</v>
      </c>
      <c r="BQ4221">
        <v>0</v>
      </c>
      <c r="BR4221">
        <v>0</v>
      </c>
      <c r="BS4221">
        <v>5.4511278195488719E-2</v>
      </c>
    </row>
    <row r="4222" spans="1:71" x14ac:dyDescent="0.25">
      <c r="A4222">
        <v>106190631</v>
      </c>
      <c r="B4222" t="s">
        <v>604</v>
      </c>
      <c r="C4222" s="1">
        <f t="shared" si="65"/>
        <v>43191</v>
      </c>
      <c r="D4222" s="2" t="s">
        <v>1012</v>
      </c>
      <c r="E4222" s="1">
        <v>43104</v>
      </c>
      <c r="F4222" s="1">
        <v>43281</v>
      </c>
      <c r="G4222" t="s">
        <v>92</v>
      </c>
      <c r="H4222" t="s">
        <v>89</v>
      </c>
      <c r="I4222" t="s">
        <v>72</v>
      </c>
      <c r="J4222" t="s">
        <v>85</v>
      </c>
      <c r="K4222" t="s">
        <v>605</v>
      </c>
      <c r="L4222">
        <v>465</v>
      </c>
      <c r="M4222">
        <v>217</v>
      </c>
      <c r="N4222">
        <v>59</v>
      </c>
      <c r="O4222">
        <v>37</v>
      </c>
      <c r="P4222">
        <v>4230</v>
      </c>
      <c r="Q4222">
        <v>0</v>
      </c>
      <c r="R4222">
        <v>5567</v>
      </c>
      <c r="S4222">
        <v>6272</v>
      </c>
      <c r="T4222">
        <v>1301</v>
      </c>
      <c r="U4222">
        <v>1604</v>
      </c>
      <c r="V4222">
        <v>0</v>
      </c>
      <c r="W4222">
        <v>0</v>
      </c>
      <c r="X4222">
        <v>374</v>
      </c>
      <c r="Y4222">
        <v>4241</v>
      </c>
      <c r="Z4222">
        <v>228</v>
      </c>
      <c r="AA4222">
        <v>149</v>
      </c>
      <c r="AB4222">
        <v>19736</v>
      </c>
      <c r="AC4222">
        <v>0</v>
      </c>
      <c r="AD4222">
        <v>2412807</v>
      </c>
      <c r="AE4222">
        <v>0</v>
      </c>
      <c r="AF4222">
        <v>0</v>
      </c>
      <c r="AG4222">
        <v>0</v>
      </c>
      <c r="AH4222">
        <v>0</v>
      </c>
      <c r="AI4222">
        <v>0</v>
      </c>
      <c r="AJ4222">
        <v>0</v>
      </c>
      <c r="AK4222">
        <v>0</v>
      </c>
      <c r="AL4222">
        <v>0</v>
      </c>
      <c r="AM4222">
        <v>17344390</v>
      </c>
      <c r="AN4222">
        <v>20481433</v>
      </c>
      <c r="AO4222">
        <v>8970890</v>
      </c>
      <c r="AP4222">
        <v>6901456</v>
      </c>
      <c r="AQ4222">
        <v>0</v>
      </c>
      <c r="AR4222">
        <v>0</v>
      </c>
      <c r="AS4222">
        <v>6451300</v>
      </c>
      <c r="AT4222">
        <v>63131996</v>
      </c>
      <c r="AU4222">
        <v>0</v>
      </c>
      <c r="AV4222">
        <v>7889283</v>
      </c>
      <c r="AW4222">
        <v>131170748</v>
      </c>
      <c r="AX4222">
        <v>13232341</v>
      </c>
      <c r="AY4222">
        <v>132855874</v>
      </c>
      <c r="AZ4222">
        <v>7318275</v>
      </c>
      <c r="BA4222">
        <v>1555087</v>
      </c>
      <c r="BB4222">
        <v>0</v>
      </c>
      <c r="BC4222">
        <v>0</v>
      </c>
      <c r="BD4222">
        <v>0</v>
      </c>
      <c r="BE4222">
        <v>0</v>
      </c>
      <c r="BF4222">
        <v>2211971</v>
      </c>
      <c r="BG4222">
        <v>352108922</v>
      </c>
      <c r="BH4222">
        <v>0</v>
      </c>
      <c r="BI4222">
        <v>0</v>
      </c>
      <c r="BJ4222">
        <v>0</v>
      </c>
      <c r="BK4222">
        <v>0</v>
      </c>
      <c r="BL4222">
        <v>0</v>
      </c>
      <c r="BM4222">
        <v>0</v>
      </c>
      <c r="BN4222">
        <v>0</v>
      </c>
      <c r="BO4222">
        <v>0</v>
      </c>
      <c r="BP4222">
        <v>0</v>
      </c>
      <c r="BQ4222">
        <v>0</v>
      </c>
      <c r="BR4222">
        <v>0</v>
      </c>
      <c r="BS4222">
        <v>6.2023460410557183</v>
      </c>
    </row>
    <row r="4223" spans="1:71" x14ac:dyDescent="0.25">
      <c r="A4223">
        <v>106190599</v>
      </c>
      <c r="B4223" t="s">
        <v>884</v>
      </c>
      <c r="C4223" s="1">
        <f t="shared" si="65"/>
        <v>43191</v>
      </c>
      <c r="D4223" s="2" t="s">
        <v>1012</v>
      </c>
      <c r="E4223" s="1">
        <v>43104</v>
      </c>
      <c r="F4223" s="1">
        <v>43281</v>
      </c>
      <c r="G4223" t="s">
        <v>92</v>
      </c>
      <c r="H4223" t="s">
        <v>101</v>
      </c>
      <c r="I4223" t="s">
        <v>72</v>
      </c>
      <c r="J4223" t="s">
        <v>85</v>
      </c>
      <c r="K4223" t="s">
        <v>885</v>
      </c>
      <c r="L4223">
        <v>177</v>
      </c>
      <c r="M4223">
        <v>120</v>
      </c>
      <c r="N4223">
        <v>0</v>
      </c>
      <c r="O4223">
        <v>0</v>
      </c>
      <c r="P4223">
        <v>134</v>
      </c>
      <c r="Q4223">
        <v>0</v>
      </c>
      <c r="R4223">
        <v>4365</v>
      </c>
      <c r="S4223">
        <v>325</v>
      </c>
      <c r="T4223">
        <v>283</v>
      </c>
      <c r="U4223">
        <v>3231</v>
      </c>
      <c r="V4223">
        <v>0</v>
      </c>
      <c r="W4223">
        <v>0</v>
      </c>
      <c r="X4223">
        <v>0</v>
      </c>
      <c r="Y4223">
        <v>865</v>
      </c>
      <c r="Z4223">
        <v>0</v>
      </c>
      <c r="AA4223">
        <v>0</v>
      </c>
      <c r="AB4223">
        <v>9069</v>
      </c>
      <c r="AC4223">
        <v>0</v>
      </c>
      <c r="AD4223">
        <v>847782</v>
      </c>
      <c r="AE4223">
        <v>0</v>
      </c>
      <c r="AF4223">
        <v>0</v>
      </c>
      <c r="AG4223">
        <v>0</v>
      </c>
      <c r="AH4223">
        <v>0</v>
      </c>
      <c r="AI4223">
        <v>0</v>
      </c>
      <c r="AJ4223">
        <v>0</v>
      </c>
      <c r="AK4223">
        <v>0</v>
      </c>
      <c r="AL4223">
        <v>0</v>
      </c>
      <c r="AM4223">
        <v>8778580</v>
      </c>
      <c r="AN4223">
        <v>547048</v>
      </c>
      <c r="AO4223">
        <v>371219</v>
      </c>
      <c r="AP4223">
        <v>5337054</v>
      </c>
      <c r="AQ4223">
        <v>0</v>
      </c>
      <c r="AR4223">
        <v>0</v>
      </c>
      <c r="AS4223">
        <v>0</v>
      </c>
      <c r="AT4223">
        <v>2408855</v>
      </c>
      <c r="AU4223">
        <v>0</v>
      </c>
      <c r="AV4223">
        <v>0</v>
      </c>
      <c r="AW4223">
        <v>17442756</v>
      </c>
      <c r="AX4223">
        <v>40510</v>
      </c>
      <c r="AY4223">
        <v>16385345</v>
      </c>
      <c r="AZ4223">
        <v>0</v>
      </c>
      <c r="BA4223">
        <v>0</v>
      </c>
      <c r="BB4223">
        <v>0</v>
      </c>
      <c r="BC4223">
        <v>0</v>
      </c>
      <c r="BD4223">
        <v>0</v>
      </c>
      <c r="BE4223">
        <v>0</v>
      </c>
      <c r="BF4223">
        <v>26034</v>
      </c>
      <c r="BG4223">
        <v>2812109</v>
      </c>
      <c r="BH4223">
        <v>0</v>
      </c>
      <c r="BI4223">
        <v>0</v>
      </c>
      <c r="BJ4223">
        <v>0</v>
      </c>
      <c r="BK4223">
        <v>0</v>
      </c>
      <c r="BL4223">
        <v>0</v>
      </c>
      <c r="BM4223">
        <v>0</v>
      </c>
      <c r="BN4223">
        <v>0</v>
      </c>
      <c r="BO4223">
        <v>0</v>
      </c>
      <c r="BP4223">
        <v>0</v>
      </c>
      <c r="BQ4223">
        <v>0</v>
      </c>
      <c r="BR4223">
        <v>0</v>
      </c>
      <c r="BS4223">
        <v>0.45117845117845118</v>
      </c>
    </row>
    <row r="4224" spans="1:71" x14ac:dyDescent="0.25">
      <c r="A4224">
        <v>106190385</v>
      </c>
      <c r="B4224" t="s">
        <v>609</v>
      </c>
      <c r="C4224" s="1">
        <f t="shared" si="65"/>
        <v>43191</v>
      </c>
      <c r="D4224" s="2" t="s">
        <v>1012</v>
      </c>
      <c r="E4224" s="1">
        <v>43104</v>
      </c>
      <c r="F4224" s="1">
        <v>43281</v>
      </c>
      <c r="G4224" t="s">
        <v>92</v>
      </c>
      <c r="H4224" t="s">
        <v>77</v>
      </c>
      <c r="I4224" t="s">
        <v>72</v>
      </c>
      <c r="J4224" t="s">
        <v>85</v>
      </c>
      <c r="K4224" t="s">
        <v>610</v>
      </c>
      <c r="L4224">
        <v>377</v>
      </c>
      <c r="M4224">
        <v>315</v>
      </c>
      <c r="N4224">
        <v>72</v>
      </c>
      <c r="O4224">
        <v>0</v>
      </c>
      <c r="P4224">
        <v>4647</v>
      </c>
      <c r="Q4224">
        <v>119</v>
      </c>
      <c r="R4224">
        <v>7049</v>
      </c>
      <c r="S4224">
        <v>2441</v>
      </c>
      <c r="T4224">
        <v>2554</v>
      </c>
      <c r="U4224">
        <v>4468</v>
      </c>
      <c r="V4224">
        <v>0</v>
      </c>
      <c r="W4224">
        <v>0</v>
      </c>
      <c r="X4224">
        <v>153</v>
      </c>
      <c r="Y4224">
        <v>6123</v>
      </c>
      <c r="Z4224">
        <v>199</v>
      </c>
      <c r="AA4224">
        <v>0</v>
      </c>
      <c r="AB4224">
        <v>22987</v>
      </c>
      <c r="AC4224">
        <v>4186</v>
      </c>
      <c r="AD4224">
        <v>2153901</v>
      </c>
      <c r="AE4224">
        <v>-950004</v>
      </c>
      <c r="AF4224">
        <v>0</v>
      </c>
      <c r="AG4224">
        <v>0</v>
      </c>
      <c r="AH4224">
        <v>6047819</v>
      </c>
      <c r="AI4224">
        <v>3596787</v>
      </c>
      <c r="AJ4224">
        <v>0</v>
      </c>
      <c r="AK4224">
        <v>0</v>
      </c>
      <c r="AL4224">
        <v>9644606</v>
      </c>
      <c r="AM4224">
        <v>17829615</v>
      </c>
      <c r="AN4224">
        <v>23190171</v>
      </c>
      <c r="AO4224">
        <v>19237223</v>
      </c>
      <c r="AP4224">
        <v>13286066</v>
      </c>
      <c r="AQ4224">
        <v>0</v>
      </c>
      <c r="AR4224">
        <v>0</v>
      </c>
      <c r="AS4224">
        <v>1293048</v>
      </c>
      <c r="AT4224">
        <v>27736115</v>
      </c>
      <c r="AU4224">
        <v>10257600</v>
      </c>
      <c r="AV4224">
        <v>0</v>
      </c>
      <c r="AW4224">
        <v>112829838</v>
      </c>
      <c r="AX4224">
        <v>1661281</v>
      </c>
      <c r="AY4224">
        <v>98582684</v>
      </c>
      <c r="AZ4224">
        <v>4140443</v>
      </c>
      <c r="BA4224">
        <v>780430</v>
      </c>
      <c r="BB4224">
        <v>0</v>
      </c>
      <c r="BC4224">
        <v>0</v>
      </c>
      <c r="BD4224">
        <v>0</v>
      </c>
      <c r="BE4224">
        <v>0</v>
      </c>
      <c r="BF4224">
        <v>3734303</v>
      </c>
      <c r="BG4224">
        <v>201212196</v>
      </c>
      <c r="BH4224">
        <v>0</v>
      </c>
      <c r="BI4224">
        <v>0</v>
      </c>
      <c r="BJ4224">
        <v>0</v>
      </c>
      <c r="BK4224">
        <v>0</v>
      </c>
      <c r="BL4224">
        <v>0</v>
      </c>
      <c r="BM4224">
        <v>0</v>
      </c>
      <c r="BN4224">
        <v>0</v>
      </c>
      <c r="BO4224">
        <v>0</v>
      </c>
      <c r="BP4224">
        <v>0</v>
      </c>
      <c r="BQ4224">
        <v>0</v>
      </c>
      <c r="BR4224">
        <v>0</v>
      </c>
      <c r="BS4224">
        <v>6.7153179190751446</v>
      </c>
    </row>
    <row r="4225" spans="1:71" x14ac:dyDescent="0.25">
      <c r="A4225">
        <v>106190680</v>
      </c>
      <c r="B4225" t="s">
        <v>886</v>
      </c>
      <c r="C4225" s="1">
        <f t="shared" si="65"/>
        <v>43191</v>
      </c>
      <c r="D4225" s="2" t="s">
        <v>1012</v>
      </c>
      <c r="E4225" s="1">
        <v>43104</v>
      </c>
      <c r="F4225" s="1">
        <v>43281</v>
      </c>
      <c r="G4225" t="s">
        <v>92</v>
      </c>
      <c r="H4225" t="s">
        <v>89</v>
      </c>
      <c r="I4225" t="s">
        <v>72</v>
      </c>
      <c r="J4225" t="s">
        <v>85</v>
      </c>
      <c r="K4225" t="s">
        <v>612</v>
      </c>
      <c r="L4225">
        <v>324</v>
      </c>
      <c r="M4225">
        <v>324</v>
      </c>
      <c r="N4225">
        <v>21</v>
      </c>
      <c r="O4225">
        <v>0</v>
      </c>
      <c r="P4225">
        <v>1927</v>
      </c>
      <c r="Q4225">
        <v>321</v>
      </c>
      <c r="R4225">
        <v>4452</v>
      </c>
      <c r="S4225">
        <v>3827</v>
      </c>
      <c r="T4225">
        <v>2114</v>
      </c>
      <c r="U4225">
        <v>4346</v>
      </c>
      <c r="V4225">
        <v>0</v>
      </c>
      <c r="W4225">
        <v>0</v>
      </c>
      <c r="X4225">
        <v>648</v>
      </c>
      <c r="Y4225">
        <v>3289</v>
      </c>
      <c r="Z4225">
        <v>104</v>
      </c>
      <c r="AA4225">
        <v>0</v>
      </c>
      <c r="AB4225">
        <v>18780</v>
      </c>
      <c r="AC4225">
        <v>10592</v>
      </c>
      <c r="AD4225">
        <v>636042</v>
      </c>
      <c r="AE4225">
        <v>-212499</v>
      </c>
      <c r="AF4225">
        <v>0</v>
      </c>
      <c r="AG4225">
        <v>0</v>
      </c>
      <c r="AH4225">
        <v>0</v>
      </c>
      <c r="AI4225">
        <v>0</v>
      </c>
      <c r="AJ4225">
        <v>0</v>
      </c>
      <c r="AK4225">
        <v>0</v>
      </c>
      <c r="AL4225">
        <v>0</v>
      </c>
      <c r="AM4225">
        <v>8613281</v>
      </c>
      <c r="AN4225">
        <v>7057069</v>
      </c>
      <c r="AO4225">
        <v>7748081</v>
      </c>
      <c r="AP4225">
        <v>6419000</v>
      </c>
      <c r="AQ4225">
        <v>0</v>
      </c>
      <c r="AR4225">
        <v>0</v>
      </c>
      <c r="AS4225">
        <v>1070526</v>
      </c>
      <c r="AT4225">
        <v>9112382</v>
      </c>
      <c r="AU4225">
        <v>1622062</v>
      </c>
      <c r="AV4225">
        <v>851656</v>
      </c>
      <c r="AW4225">
        <v>42494057</v>
      </c>
      <c r="AX4225">
        <v>830151</v>
      </c>
      <c r="AY4225">
        <v>40632442</v>
      </c>
      <c r="AZ4225">
        <v>1692899</v>
      </c>
      <c r="BA4225">
        <v>317131</v>
      </c>
      <c r="BB4225">
        <v>0</v>
      </c>
      <c r="BC4225">
        <v>0</v>
      </c>
      <c r="BD4225">
        <v>0</v>
      </c>
      <c r="BE4225">
        <v>0</v>
      </c>
      <c r="BF4225">
        <v>2003629</v>
      </c>
      <c r="BG4225">
        <v>30368870</v>
      </c>
      <c r="BH4225">
        <v>0</v>
      </c>
      <c r="BI4225">
        <v>0</v>
      </c>
      <c r="BJ4225">
        <v>0</v>
      </c>
      <c r="BK4225">
        <v>0</v>
      </c>
      <c r="BL4225">
        <v>0</v>
      </c>
      <c r="BM4225">
        <v>0</v>
      </c>
      <c r="BN4225">
        <v>0</v>
      </c>
      <c r="BO4225">
        <v>0</v>
      </c>
      <c r="BP4225">
        <v>0</v>
      </c>
      <c r="BQ4225">
        <v>0</v>
      </c>
      <c r="BR4225">
        <v>0</v>
      </c>
      <c r="BS4225">
        <v>2.9737654320987654</v>
      </c>
    </row>
    <row r="4226" spans="1:71" x14ac:dyDescent="0.25">
      <c r="A4226">
        <v>106190470</v>
      </c>
      <c r="B4226" t="s">
        <v>887</v>
      </c>
      <c r="C4226" s="1">
        <f t="shared" ref="C4226:C4289" si="66">DATE(LEFT(D4226,4), MID(D4226,7,1)*3-2, 1)</f>
        <v>43191</v>
      </c>
      <c r="D4226" s="2" t="s">
        <v>1012</v>
      </c>
      <c r="E4226" s="1">
        <v>43104</v>
      </c>
      <c r="F4226" s="1">
        <v>43281</v>
      </c>
      <c r="G4226" t="s">
        <v>92</v>
      </c>
      <c r="H4226" t="s">
        <v>89</v>
      </c>
      <c r="I4226" t="s">
        <v>72</v>
      </c>
      <c r="J4226" t="s">
        <v>85</v>
      </c>
      <c r="K4226" t="s">
        <v>237</v>
      </c>
      <c r="L4226">
        <v>418</v>
      </c>
      <c r="M4226">
        <v>418</v>
      </c>
      <c r="N4226">
        <v>42</v>
      </c>
      <c r="O4226">
        <v>22</v>
      </c>
      <c r="P4226">
        <v>4963</v>
      </c>
      <c r="Q4226">
        <v>553</v>
      </c>
      <c r="R4226">
        <v>5652</v>
      </c>
      <c r="S4226">
        <v>7833</v>
      </c>
      <c r="T4226">
        <v>1581</v>
      </c>
      <c r="U4226">
        <v>2208</v>
      </c>
      <c r="V4226">
        <v>0</v>
      </c>
      <c r="W4226">
        <v>0</v>
      </c>
      <c r="X4226">
        <v>164</v>
      </c>
      <c r="Y4226">
        <v>5528</v>
      </c>
      <c r="Z4226">
        <v>136</v>
      </c>
      <c r="AA4226">
        <v>70</v>
      </c>
      <c r="AB4226">
        <v>23172</v>
      </c>
      <c r="AC4226">
        <v>6069</v>
      </c>
      <c r="AD4226">
        <v>1982088</v>
      </c>
      <c r="AE4226">
        <v>0</v>
      </c>
      <c r="AF4226">
        <v>0</v>
      </c>
      <c r="AG4226">
        <v>0</v>
      </c>
      <c r="AH4226">
        <v>256345</v>
      </c>
      <c r="AI4226">
        <v>0</v>
      </c>
      <c r="AJ4226">
        <v>0</v>
      </c>
      <c r="AK4226">
        <v>0</v>
      </c>
      <c r="AL4226">
        <v>256345</v>
      </c>
      <c r="AM4226">
        <v>18174053</v>
      </c>
      <c r="AN4226">
        <v>25212449</v>
      </c>
      <c r="AO4226">
        <v>8857827</v>
      </c>
      <c r="AP4226">
        <v>6935700</v>
      </c>
      <c r="AQ4226">
        <v>0</v>
      </c>
      <c r="AR4226">
        <v>0</v>
      </c>
      <c r="AS4226">
        <v>189808</v>
      </c>
      <c r="AT4226">
        <v>45677113</v>
      </c>
      <c r="AU4226">
        <v>1385119</v>
      </c>
      <c r="AV4226">
        <v>1923768</v>
      </c>
      <c r="AW4226">
        <v>108355837</v>
      </c>
      <c r="AX4226">
        <v>1395641</v>
      </c>
      <c r="AY4226">
        <v>97864311</v>
      </c>
      <c r="AZ4226">
        <v>2874770</v>
      </c>
      <c r="BA4226">
        <v>-100344</v>
      </c>
      <c r="BB4226">
        <v>0</v>
      </c>
      <c r="BC4226">
        <v>0</v>
      </c>
      <c r="BD4226">
        <v>0</v>
      </c>
      <c r="BE4226">
        <v>0</v>
      </c>
      <c r="BF4226">
        <v>4733076</v>
      </c>
      <c r="BG4226">
        <v>116540291</v>
      </c>
      <c r="BH4226">
        <v>0</v>
      </c>
      <c r="BI4226">
        <v>0</v>
      </c>
      <c r="BJ4226">
        <v>0</v>
      </c>
      <c r="BK4226">
        <v>0</v>
      </c>
      <c r="BL4226">
        <v>0</v>
      </c>
      <c r="BM4226">
        <v>0</v>
      </c>
      <c r="BN4226">
        <v>0</v>
      </c>
      <c r="BO4226">
        <v>0</v>
      </c>
      <c r="BP4226">
        <v>0</v>
      </c>
      <c r="BQ4226">
        <v>0</v>
      </c>
      <c r="BR4226">
        <v>0</v>
      </c>
      <c r="BS4226">
        <v>5.9366028708133971</v>
      </c>
    </row>
    <row r="4227" spans="1:71" x14ac:dyDescent="0.25">
      <c r="A4227">
        <v>106190756</v>
      </c>
      <c r="B4227" t="s">
        <v>614</v>
      </c>
      <c r="C4227" s="1">
        <f t="shared" si="66"/>
        <v>43191</v>
      </c>
      <c r="D4227" s="2" t="s">
        <v>1012</v>
      </c>
      <c r="E4227" s="1">
        <v>43104</v>
      </c>
      <c r="F4227" s="1">
        <v>43281</v>
      </c>
      <c r="G4227" t="s">
        <v>92</v>
      </c>
      <c r="H4227" t="s">
        <v>77</v>
      </c>
      <c r="I4227" t="s">
        <v>72</v>
      </c>
      <c r="J4227" t="s">
        <v>85</v>
      </c>
      <c r="K4227" t="s">
        <v>615</v>
      </c>
      <c r="L4227">
        <v>234</v>
      </c>
      <c r="M4227">
        <v>234</v>
      </c>
      <c r="N4227">
        <v>23</v>
      </c>
      <c r="O4227">
        <v>2</v>
      </c>
      <c r="P4227">
        <v>3027</v>
      </c>
      <c r="Q4227">
        <v>0</v>
      </c>
      <c r="R4227">
        <v>6362</v>
      </c>
      <c r="S4227">
        <v>894</v>
      </c>
      <c r="T4227">
        <v>395</v>
      </c>
      <c r="U4227">
        <v>752</v>
      </c>
      <c r="V4227">
        <v>0</v>
      </c>
      <c r="W4227">
        <v>0</v>
      </c>
      <c r="X4227">
        <v>165</v>
      </c>
      <c r="Y4227">
        <v>4514</v>
      </c>
      <c r="Z4227">
        <v>57</v>
      </c>
      <c r="AA4227">
        <v>4</v>
      </c>
      <c r="AB4227">
        <v>13143</v>
      </c>
      <c r="AC4227">
        <v>0</v>
      </c>
      <c r="AD4227">
        <v>676725</v>
      </c>
      <c r="AE4227">
        <v>0</v>
      </c>
      <c r="AF4227">
        <v>0</v>
      </c>
      <c r="AG4227">
        <v>0</v>
      </c>
      <c r="AH4227">
        <v>0</v>
      </c>
      <c r="AI4227">
        <v>0</v>
      </c>
      <c r="AJ4227">
        <v>0</v>
      </c>
      <c r="AK4227">
        <v>0</v>
      </c>
      <c r="AL4227">
        <v>0</v>
      </c>
      <c r="AM4227">
        <v>29827688</v>
      </c>
      <c r="AN4227">
        <v>2147405</v>
      </c>
      <c r="AO4227">
        <v>2013448</v>
      </c>
      <c r="AP4227">
        <v>1383083</v>
      </c>
      <c r="AQ4227">
        <v>0</v>
      </c>
      <c r="AR4227">
        <v>0</v>
      </c>
      <c r="AS4227">
        <v>934278</v>
      </c>
      <c r="AT4227">
        <v>45891049</v>
      </c>
      <c r="AU4227">
        <v>1932544</v>
      </c>
      <c r="AV4227">
        <v>305151</v>
      </c>
      <c r="AW4227">
        <v>84434646</v>
      </c>
      <c r="AX4227">
        <v>2247024</v>
      </c>
      <c r="AY4227">
        <v>87430031</v>
      </c>
      <c r="AZ4227">
        <v>1170432</v>
      </c>
      <c r="BA4227">
        <v>7036024</v>
      </c>
      <c r="BB4227">
        <v>0</v>
      </c>
      <c r="BC4227">
        <v>0</v>
      </c>
      <c r="BD4227">
        <v>0</v>
      </c>
      <c r="BE4227">
        <v>0</v>
      </c>
      <c r="BF4227">
        <v>200574</v>
      </c>
      <c r="BG4227">
        <v>285541244</v>
      </c>
      <c r="BH4227">
        <v>0</v>
      </c>
      <c r="BI4227">
        <v>0</v>
      </c>
      <c r="BJ4227">
        <v>0</v>
      </c>
      <c r="BK4227">
        <v>0</v>
      </c>
      <c r="BL4227">
        <v>0</v>
      </c>
      <c r="BM4227">
        <v>0</v>
      </c>
      <c r="BN4227">
        <v>0</v>
      </c>
      <c r="BO4227">
        <v>0</v>
      </c>
      <c r="BP4227">
        <v>0</v>
      </c>
      <c r="BQ4227">
        <v>0</v>
      </c>
      <c r="BR4227">
        <v>0</v>
      </c>
      <c r="BS4227">
        <v>6.4679487179487181</v>
      </c>
    </row>
    <row r="4228" spans="1:71" x14ac:dyDescent="0.25">
      <c r="A4228">
        <v>106190758</v>
      </c>
      <c r="B4228" t="s">
        <v>616</v>
      </c>
      <c r="C4228" s="1">
        <f t="shared" si="66"/>
        <v>43191</v>
      </c>
      <c r="D4228" s="2" t="s">
        <v>1012</v>
      </c>
      <c r="E4228" s="1">
        <v>43104</v>
      </c>
      <c r="F4228" s="1">
        <v>43281</v>
      </c>
      <c r="G4228" t="s">
        <v>92</v>
      </c>
      <c r="H4228" t="s">
        <v>77</v>
      </c>
      <c r="I4228" t="s">
        <v>72</v>
      </c>
      <c r="J4228" t="s">
        <v>85</v>
      </c>
      <c r="K4228" t="s">
        <v>617</v>
      </c>
      <c r="L4228">
        <v>307</v>
      </c>
      <c r="M4228">
        <v>257</v>
      </c>
      <c r="N4228">
        <v>38</v>
      </c>
      <c r="O4228">
        <v>29</v>
      </c>
      <c r="P4228">
        <v>4061</v>
      </c>
      <c r="Q4228">
        <v>0</v>
      </c>
      <c r="R4228">
        <v>8257</v>
      </c>
      <c r="S4228">
        <v>1267</v>
      </c>
      <c r="T4228">
        <v>1309</v>
      </c>
      <c r="U4228">
        <v>2078</v>
      </c>
      <c r="V4228">
        <v>0</v>
      </c>
      <c r="W4228">
        <v>0</v>
      </c>
      <c r="X4228">
        <v>90</v>
      </c>
      <c r="Y4228">
        <v>4255</v>
      </c>
      <c r="Z4228">
        <v>89</v>
      </c>
      <c r="AA4228">
        <v>68</v>
      </c>
      <c r="AB4228">
        <v>17413</v>
      </c>
      <c r="AC4228">
        <v>0</v>
      </c>
      <c r="AD4228">
        <v>2169400</v>
      </c>
      <c r="AE4228">
        <v>0</v>
      </c>
      <c r="AF4228">
        <v>0</v>
      </c>
      <c r="AG4228">
        <v>0</v>
      </c>
      <c r="AH4228">
        <v>941619</v>
      </c>
      <c r="AI4228">
        <v>0</v>
      </c>
      <c r="AJ4228">
        <v>0</v>
      </c>
      <c r="AK4228">
        <v>0</v>
      </c>
      <c r="AL4228">
        <v>941619</v>
      </c>
      <c r="AM4228">
        <v>31008632</v>
      </c>
      <c r="AN4228">
        <v>11061110</v>
      </c>
      <c r="AO4228">
        <v>8798266</v>
      </c>
      <c r="AP4228">
        <v>6108658</v>
      </c>
      <c r="AQ4228">
        <v>0</v>
      </c>
      <c r="AR4228">
        <v>0</v>
      </c>
      <c r="AS4228">
        <v>1054572</v>
      </c>
      <c r="AT4228">
        <v>44808357</v>
      </c>
      <c r="AU4228">
        <v>1099043</v>
      </c>
      <c r="AV4228">
        <v>3269263</v>
      </c>
      <c r="AW4228">
        <v>107207901</v>
      </c>
      <c r="AX4228">
        <v>2209354</v>
      </c>
      <c r="AY4228">
        <v>99885908</v>
      </c>
      <c r="AZ4228">
        <v>1826608</v>
      </c>
      <c r="BA4228">
        <v>-141898</v>
      </c>
      <c r="BB4228">
        <v>0</v>
      </c>
      <c r="BC4228">
        <v>0</v>
      </c>
      <c r="BD4228">
        <v>0</v>
      </c>
      <c r="BE4228">
        <v>0</v>
      </c>
      <c r="BF4228">
        <v>2064504</v>
      </c>
      <c r="BG4228">
        <v>186535302</v>
      </c>
      <c r="BH4228">
        <v>0</v>
      </c>
      <c r="BI4228">
        <v>0</v>
      </c>
      <c r="BJ4228">
        <v>0</v>
      </c>
      <c r="BK4228">
        <v>0</v>
      </c>
      <c r="BL4228">
        <v>0</v>
      </c>
      <c r="BM4228">
        <v>0</v>
      </c>
      <c r="BN4228">
        <v>0</v>
      </c>
      <c r="BO4228">
        <v>0</v>
      </c>
      <c r="BP4228">
        <v>0</v>
      </c>
      <c r="BQ4228">
        <v>0</v>
      </c>
      <c r="BR4228">
        <v>0</v>
      </c>
      <c r="BS4228">
        <v>7.2003546099290778</v>
      </c>
    </row>
    <row r="4229" spans="1:71" x14ac:dyDescent="0.25">
      <c r="A4229">
        <v>106190517</v>
      </c>
      <c r="B4229" t="s">
        <v>618</v>
      </c>
      <c r="C4229" s="1">
        <f t="shared" si="66"/>
        <v>43191</v>
      </c>
      <c r="D4229" s="2" t="s">
        <v>1012</v>
      </c>
      <c r="E4229" s="1">
        <v>43104</v>
      </c>
      <c r="F4229" s="1">
        <v>43281</v>
      </c>
      <c r="G4229" t="s">
        <v>92</v>
      </c>
      <c r="H4229" t="s">
        <v>101</v>
      </c>
      <c r="I4229" t="s">
        <v>72</v>
      </c>
      <c r="J4229" t="s">
        <v>85</v>
      </c>
      <c r="K4229" t="s">
        <v>619</v>
      </c>
      <c r="L4229">
        <v>249</v>
      </c>
      <c r="M4229">
        <v>201</v>
      </c>
      <c r="N4229">
        <v>24</v>
      </c>
      <c r="O4229">
        <v>25</v>
      </c>
      <c r="P4229">
        <v>3176</v>
      </c>
      <c r="Q4229">
        <v>0</v>
      </c>
      <c r="R4229">
        <v>4979</v>
      </c>
      <c r="S4229">
        <v>726</v>
      </c>
      <c r="T4229">
        <v>806</v>
      </c>
      <c r="U4229">
        <v>1389</v>
      </c>
      <c r="V4229">
        <v>0</v>
      </c>
      <c r="W4229">
        <v>0</v>
      </c>
      <c r="X4229">
        <v>57</v>
      </c>
      <c r="Y4229">
        <v>3830</v>
      </c>
      <c r="Z4229">
        <v>57</v>
      </c>
      <c r="AA4229">
        <v>59</v>
      </c>
      <c r="AB4229">
        <v>11903</v>
      </c>
      <c r="AC4229">
        <v>0</v>
      </c>
      <c r="AD4229">
        <v>1181335</v>
      </c>
      <c r="AE4229">
        <v>0</v>
      </c>
      <c r="AF4229">
        <v>0</v>
      </c>
      <c r="AG4229">
        <v>0</v>
      </c>
      <c r="AH4229">
        <v>0</v>
      </c>
      <c r="AI4229">
        <v>0</v>
      </c>
      <c r="AJ4229">
        <v>0</v>
      </c>
      <c r="AK4229">
        <v>0</v>
      </c>
      <c r="AL4229">
        <v>0</v>
      </c>
      <c r="AM4229">
        <v>18557238</v>
      </c>
      <c r="AN4229">
        <v>3869570</v>
      </c>
      <c r="AO4229">
        <v>5273453</v>
      </c>
      <c r="AP4229">
        <v>3780634</v>
      </c>
      <c r="AQ4229">
        <v>0</v>
      </c>
      <c r="AR4229">
        <v>0</v>
      </c>
      <c r="AS4229">
        <v>343385</v>
      </c>
      <c r="AT4229">
        <v>29566348</v>
      </c>
      <c r="AU4229">
        <v>1837710</v>
      </c>
      <c r="AV4229">
        <v>480329</v>
      </c>
      <c r="AW4229">
        <v>63708667</v>
      </c>
      <c r="AX4229">
        <v>273100</v>
      </c>
      <c r="AY4229">
        <v>66760977</v>
      </c>
      <c r="AZ4229">
        <v>2041064</v>
      </c>
      <c r="BA4229">
        <v>272832</v>
      </c>
      <c r="BB4229">
        <v>0</v>
      </c>
      <c r="BC4229">
        <v>0</v>
      </c>
      <c r="BD4229">
        <v>0</v>
      </c>
      <c r="BE4229">
        <v>0</v>
      </c>
      <c r="BF4229">
        <v>20899170</v>
      </c>
      <c r="BG4229">
        <v>162573945</v>
      </c>
      <c r="BH4229">
        <v>0</v>
      </c>
      <c r="BI4229">
        <v>0</v>
      </c>
      <c r="BJ4229">
        <v>0</v>
      </c>
      <c r="BK4229">
        <v>0</v>
      </c>
      <c r="BL4229">
        <v>0</v>
      </c>
      <c r="BM4229">
        <v>0</v>
      </c>
      <c r="BN4229">
        <v>0</v>
      </c>
      <c r="BO4229">
        <v>0</v>
      </c>
      <c r="BP4229">
        <v>0</v>
      </c>
      <c r="BQ4229">
        <v>0</v>
      </c>
      <c r="BR4229">
        <v>0</v>
      </c>
      <c r="BS4229">
        <v>7.0577777777777779</v>
      </c>
    </row>
    <row r="4230" spans="1:71" x14ac:dyDescent="0.25">
      <c r="A4230">
        <v>106281047</v>
      </c>
      <c r="B4230" t="s">
        <v>620</v>
      </c>
      <c r="C4230" s="1">
        <f t="shared" si="66"/>
        <v>43191</v>
      </c>
      <c r="D4230" s="2" t="s">
        <v>1012</v>
      </c>
      <c r="E4230" s="1">
        <v>43104</v>
      </c>
      <c r="F4230" s="1">
        <v>43281</v>
      </c>
      <c r="G4230" t="s">
        <v>543</v>
      </c>
      <c r="H4230" t="s">
        <v>77</v>
      </c>
      <c r="I4230" t="s">
        <v>72</v>
      </c>
      <c r="J4230" t="s">
        <v>85</v>
      </c>
      <c r="K4230" t="s">
        <v>544</v>
      </c>
      <c r="L4230">
        <v>153</v>
      </c>
      <c r="M4230">
        <v>125</v>
      </c>
      <c r="N4230">
        <v>3</v>
      </c>
      <c r="O4230">
        <v>13</v>
      </c>
      <c r="P4230">
        <v>1672</v>
      </c>
      <c r="Q4230">
        <v>0</v>
      </c>
      <c r="R4230">
        <v>4151</v>
      </c>
      <c r="S4230">
        <v>305</v>
      </c>
      <c r="T4230">
        <v>520</v>
      </c>
      <c r="U4230">
        <v>1569</v>
      </c>
      <c r="V4230">
        <v>0</v>
      </c>
      <c r="W4230">
        <v>0</v>
      </c>
      <c r="X4230">
        <v>269</v>
      </c>
      <c r="Y4230">
        <v>939</v>
      </c>
      <c r="Z4230">
        <v>8</v>
      </c>
      <c r="AA4230">
        <v>43</v>
      </c>
      <c r="AB4230">
        <v>7804</v>
      </c>
      <c r="AC4230">
        <v>0</v>
      </c>
      <c r="AD4230">
        <v>2281162</v>
      </c>
      <c r="AE4230">
        <v>0</v>
      </c>
      <c r="AF4230">
        <v>0</v>
      </c>
      <c r="AG4230">
        <v>0</v>
      </c>
      <c r="AH4230">
        <v>562785</v>
      </c>
      <c r="AI4230">
        <v>5195096</v>
      </c>
      <c r="AJ4230">
        <v>0</v>
      </c>
      <c r="AK4230">
        <v>1059474</v>
      </c>
      <c r="AL4230">
        <v>6817355</v>
      </c>
      <c r="AM4230">
        <v>17552448</v>
      </c>
      <c r="AN4230">
        <v>3195144</v>
      </c>
      <c r="AO4230">
        <v>1877702</v>
      </c>
      <c r="AP4230">
        <v>9247664</v>
      </c>
      <c r="AQ4230">
        <v>0</v>
      </c>
      <c r="AR4230">
        <v>0</v>
      </c>
      <c r="AS4230">
        <v>1294142</v>
      </c>
      <c r="AT4230">
        <v>33116372</v>
      </c>
      <c r="AU4230">
        <v>0</v>
      </c>
      <c r="AV4230">
        <v>-912418</v>
      </c>
      <c r="AW4230">
        <v>65371054</v>
      </c>
      <c r="AX4230">
        <v>2222607</v>
      </c>
      <c r="AY4230">
        <v>66571231</v>
      </c>
      <c r="AZ4230">
        <v>3640833</v>
      </c>
      <c r="BA4230">
        <v>2220549</v>
      </c>
      <c r="BB4230">
        <v>0</v>
      </c>
      <c r="BC4230">
        <v>0</v>
      </c>
      <c r="BD4230">
        <v>0</v>
      </c>
      <c r="BE4230">
        <v>0</v>
      </c>
      <c r="BF4230">
        <v>1857494</v>
      </c>
      <c r="BG4230">
        <v>200185013</v>
      </c>
      <c r="BH4230">
        <v>0</v>
      </c>
      <c r="BI4230">
        <v>0</v>
      </c>
      <c r="BJ4230">
        <v>0</v>
      </c>
      <c r="BK4230">
        <v>0</v>
      </c>
      <c r="BL4230">
        <v>0</v>
      </c>
      <c r="BM4230">
        <v>0</v>
      </c>
      <c r="BN4230">
        <v>0</v>
      </c>
      <c r="BO4230">
        <v>0</v>
      </c>
      <c r="BP4230">
        <v>0</v>
      </c>
      <c r="BQ4230">
        <v>0</v>
      </c>
      <c r="BR4230">
        <v>0</v>
      </c>
      <c r="BS4230">
        <v>6.014388489208633</v>
      </c>
    </row>
    <row r="4231" spans="1:71" x14ac:dyDescent="0.25">
      <c r="A4231">
        <v>106370673</v>
      </c>
      <c r="B4231" t="s">
        <v>621</v>
      </c>
      <c r="C4231" s="1">
        <f t="shared" si="66"/>
        <v>43191</v>
      </c>
      <c r="D4231" s="2" t="s">
        <v>1012</v>
      </c>
      <c r="E4231" s="1">
        <v>43104</v>
      </c>
      <c r="F4231" s="1">
        <v>43281</v>
      </c>
      <c r="G4231" t="s">
        <v>100</v>
      </c>
      <c r="H4231" t="s">
        <v>89</v>
      </c>
      <c r="I4231" t="s">
        <v>72</v>
      </c>
      <c r="J4231" t="s">
        <v>113</v>
      </c>
      <c r="K4231" t="s">
        <v>102</v>
      </c>
      <c r="L4231">
        <v>444</v>
      </c>
      <c r="M4231">
        <v>349</v>
      </c>
      <c r="N4231">
        <v>16</v>
      </c>
      <c r="O4231">
        <v>62</v>
      </c>
      <c r="P4231">
        <v>4865</v>
      </c>
      <c r="Q4231">
        <v>13</v>
      </c>
      <c r="R4231">
        <v>2</v>
      </c>
      <c r="S4231">
        <v>0</v>
      </c>
      <c r="T4231">
        <v>10516</v>
      </c>
      <c r="U4231">
        <v>2013</v>
      </c>
      <c r="V4231">
        <v>1572</v>
      </c>
      <c r="W4231">
        <v>0</v>
      </c>
      <c r="X4231">
        <v>1623</v>
      </c>
      <c r="Y4231">
        <v>9636</v>
      </c>
      <c r="Z4231">
        <v>82</v>
      </c>
      <c r="AA4231">
        <v>485</v>
      </c>
      <c r="AB4231">
        <v>25929</v>
      </c>
      <c r="AC4231">
        <v>2942</v>
      </c>
      <c r="AD4231">
        <v>6358714</v>
      </c>
      <c r="AE4231">
        <v>-3282617</v>
      </c>
      <c r="AF4231">
        <v>0</v>
      </c>
      <c r="AG4231">
        <v>0</v>
      </c>
      <c r="AH4231">
        <v>0</v>
      </c>
      <c r="AI4231">
        <v>4843947</v>
      </c>
      <c r="AJ4231">
        <v>0</v>
      </c>
      <c r="AK4231">
        <v>14661202</v>
      </c>
      <c r="AL4231">
        <v>19505149</v>
      </c>
      <c r="AM4231">
        <v>332673</v>
      </c>
      <c r="AN4231">
        <v>0</v>
      </c>
      <c r="AO4231">
        <v>64382563</v>
      </c>
      <c r="AP4231">
        <v>12717948</v>
      </c>
      <c r="AQ4231">
        <v>1551428</v>
      </c>
      <c r="AR4231">
        <v>0</v>
      </c>
      <c r="AS4231">
        <v>12126719</v>
      </c>
      <c r="AT4231">
        <v>122408078</v>
      </c>
      <c r="AU4231">
        <v>0</v>
      </c>
      <c r="AV4231">
        <v>-4646260</v>
      </c>
      <c r="AW4231">
        <v>208873149</v>
      </c>
      <c r="AX4231">
        <v>18772182</v>
      </c>
      <c r="AY4231">
        <v>199482367</v>
      </c>
      <c r="AZ4231">
        <v>0</v>
      </c>
      <c r="BA4231">
        <v>-11059257</v>
      </c>
      <c r="BB4231">
        <v>0</v>
      </c>
      <c r="BC4231">
        <v>0</v>
      </c>
      <c r="BD4231">
        <v>0</v>
      </c>
      <c r="BE4231">
        <v>0</v>
      </c>
      <c r="BF4231">
        <v>13437347</v>
      </c>
      <c r="BG4231">
        <v>492765456</v>
      </c>
      <c r="BH4231">
        <v>0</v>
      </c>
      <c r="BI4231">
        <v>0</v>
      </c>
      <c r="BJ4231">
        <v>0</v>
      </c>
      <c r="BK4231">
        <v>0</v>
      </c>
      <c r="BL4231">
        <v>0</v>
      </c>
      <c r="BM4231">
        <v>0</v>
      </c>
      <c r="BN4231">
        <v>0</v>
      </c>
      <c r="BO4231">
        <v>0</v>
      </c>
      <c r="BP4231">
        <v>0</v>
      </c>
      <c r="BQ4231">
        <v>0</v>
      </c>
      <c r="BR4231">
        <v>0</v>
      </c>
      <c r="BS4231">
        <v>6.1349306431273645</v>
      </c>
    </row>
    <row r="4232" spans="1:71" x14ac:dyDescent="0.25">
      <c r="A4232">
        <v>106361308</v>
      </c>
      <c r="B4232" t="s">
        <v>622</v>
      </c>
      <c r="C4232" s="1">
        <f t="shared" si="66"/>
        <v>43191</v>
      </c>
      <c r="D4232" s="2" t="s">
        <v>1012</v>
      </c>
      <c r="E4232" s="1">
        <v>43104</v>
      </c>
      <c r="F4232" s="1">
        <v>43281</v>
      </c>
      <c r="G4232" t="s">
        <v>111</v>
      </c>
      <c r="H4232" t="s">
        <v>89</v>
      </c>
      <c r="I4232" t="s">
        <v>72</v>
      </c>
      <c r="J4232" t="s">
        <v>85</v>
      </c>
      <c r="K4232" t="s">
        <v>460</v>
      </c>
      <c r="L4232">
        <v>197</v>
      </c>
      <c r="M4232">
        <v>140</v>
      </c>
      <c r="N4232">
        <v>14</v>
      </c>
      <c r="O4232">
        <v>14</v>
      </c>
      <c r="P4232">
        <v>3079</v>
      </c>
      <c r="Q4232">
        <v>0</v>
      </c>
      <c r="R4232">
        <v>2242</v>
      </c>
      <c r="S4232">
        <v>4061</v>
      </c>
      <c r="T4232">
        <v>1021</v>
      </c>
      <c r="U4232">
        <v>1484</v>
      </c>
      <c r="V4232">
        <v>0</v>
      </c>
      <c r="W4232">
        <v>0</v>
      </c>
      <c r="X4232">
        <v>96</v>
      </c>
      <c r="Y4232">
        <v>2968</v>
      </c>
      <c r="Z4232">
        <v>38</v>
      </c>
      <c r="AA4232">
        <v>42</v>
      </c>
      <c r="AB4232">
        <v>11952</v>
      </c>
      <c r="AC4232">
        <v>0</v>
      </c>
      <c r="AD4232">
        <v>707650</v>
      </c>
      <c r="AE4232">
        <v>0</v>
      </c>
      <c r="AF4232">
        <v>0</v>
      </c>
      <c r="AG4232">
        <v>0</v>
      </c>
      <c r="AH4232">
        <v>15568688</v>
      </c>
      <c r="AI4232">
        <v>0</v>
      </c>
      <c r="AJ4232">
        <v>0</v>
      </c>
      <c r="AK4232">
        <v>21767945</v>
      </c>
      <c r="AL4232">
        <v>37336633</v>
      </c>
      <c r="AM4232">
        <v>9419546</v>
      </c>
      <c r="AN4232">
        <v>28195158</v>
      </c>
      <c r="AO4232">
        <v>2448723</v>
      </c>
      <c r="AP4232">
        <v>3558557</v>
      </c>
      <c r="AQ4232">
        <v>0</v>
      </c>
      <c r="AR4232">
        <v>0</v>
      </c>
      <c r="AS4232">
        <v>1439649</v>
      </c>
      <c r="AT4232">
        <v>35814721</v>
      </c>
      <c r="AU4232">
        <v>69599</v>
      </c>
      <c r="AV4232">
        <v>650064</v>
      </c>
      <c r="AW4232">
        <v>81596017</v>
      </c>
      <c r="AX4232">
        <v>56918</v>
      </c>
      <c r="AY4232">
        <v>82420197</v>
      </c>
      <c r="AZ4232">
        <v>1399665</v>
      </c>
      <c r="BA4232">
        <v>6674365</v>
      </c>
      <c r="BB4232">
        <v>0</v>
      </c>
      <c r="BC4232">
        <v>0</v>
      </c>
      <c r="BD4232">
        <v>7434143</v>
      </c>
      <c r="BE4232">
        <v>16833451</v>
      </c>
      <c r="BF4232">
        <v>5783913</v>
      </c>
      <c r="BG4232">
        <v>121638716</v>
      </c>
      <c r="BH4232">
        <v>0</v>
      </c>
      <c r="BI4232">
        <v>0</v>
      </c>
      <c r="BJ4232">
        <v>0</v>
      </c>
      <c r="BK4232">
        <v>0</v>
      </c>
      <c r="BL4232">
        <v>0</v>
      </c>
      <c r="BM4232">
        <v>0</v>
      </c>
      <c r="BN4232">
        <v>0</v>
      </c>
      <c r="BO4232">
        <v>0</v>
      </c>
      <c r="BP4232">
        <v>0</v>
      </c>
      <c r="BQ4232">
        <v>0</v>
      </c>
      <c r="BR4232">
        <v>0</v>
      </c>
      <c r="BS4232">
        <v>9.1364985163204739</v>
      </c>
    </row>
    <row r="4233" spans="1:71" x14ac:dyDescent="0.25">
      <c r="A4233">
        <v>106121051</v>
      </c>
      <c r="B4233" t="s">
        <v>623</v>
      </c>
      <c r="C4233" s="1">
        <f t="shared" si="66"/>
        <v>43191</v>
      </c>
      <c r="D4233" s="2" t="s">
        <v>1012</v>
      </c>
      <c r="E4233" s="1">
        <v>43104</v>
      </c>
      <c r="F4233" s="1">
        <v>43281</v>
      </c>
      <c r="G4233" t="s">
        <v>346</v>
      </c>
      <c r="H4233" t="s">
        <v>77</v>
      </c>
      <c r="I4233" t="s">
        <v>72</v>
      </c>
      <c r="J4233" t="s">
        <v>73</v>
      </c>
      <c r="K4233" t="s">
        <v>624</v>
      </c>
      <c r="L4233">
        <v>25</v>
      </c>
      <c r="M4233">
        <v>25</v>
      </c>
      <c r="N4233">
        <v>0</v>
      </c>
      <c r="O4233">
        <v>10</v>
      </c>
      <c r="P4233">
        <v>346</v>
      </c>
      <c r="Q4233">
        <v>0</v>
      </c>
      <c r="R4233">
        <v>797</v>
      </c>
      <c r="S4233">
        <v>15</v>
      </c>
      <c r="T4233">
        <v>58</v>
      </c>
      <c r="U4233">
        <v>313</v>
      </c>
      <c r="V4233">
        <v>0</v>
      </c>
      <c r="W4233">
        <v>0</v>
      </c>
      <c r="X4233">
        <v>6</v>
      </c>
      <c r="Y4233">
        <v>143</v>
      </c>
      <c r="Z4233">
        <v>0</v>
      </c>
      <c r="AA4233">
        <v>26</v>
      </c>
      <c r="AB4233">
        <v>1358</v>
      </c>
      <c r="AC4233">
        <v>0</v>
      </c>
      <c r="AD4233">
        <v>286759</v>
      </c>
      <c r="AE4233">
        <v>0</v>
      </c>
      <c r="AF4233">
        <v>0</v>
      </c>
      <c r="AG4233">
        <v>0</v>
      </c>
      <c r="AH4233">
        <v>0</v>
      </c>
      <c r="AI4233">
        <v>0</v>
      </c>
      <c r="AJ4233">
        <v>0</v>
      </c>
      <c r="AK4233">
        <v>0</v>
      </c>
      <c r="AL4233">
        <v>0</v>
      </c>
      <c r="AM4233">
        <v>5735682</v>
      </c>
      <c r="AN4233">
        <v>175781</v>
      </c>
      <c r="AO4233">
        <v>1713433</v>
      </c>
      <c r="AP4233">
        <v>2175815</v>
      </c>
      <c r="AQ4233">
        <v>0</v>
      </c>
      <c r="AR4233">
        <v>0</v>
      </c>
      <c r="AS4233">
        <v>842214</v>
      </c>
      <c r="AT4233">
        <v>4309131</v>
      </c>
      <c r="AU4233">
        <v>0</v>
      </c>
      <c r="AV4233">
        <v>-94308</v>
      </c>
      <c r="AW4233">
        <v>14857748</v>
      </c>
      <c r="AX4233">
        <v>157000</v>
      </c>
      <c r="AY4233">
        <v>11139896</v>
      </c>
      <c r="AZ4233">
        <v>0</v>
      </c>
      <c r="BA4233">
        <v>1080000</v>
      </c>
      <c r="BB4233">
        <v>0</v>
      </c>
      <c r="BC4233">
        <v>0</v>
      </c>
      <c r="BD4233">
        <v>0</v>
      </c>
      <c r="BE4233">
        <v>0</v>
      </c>
      <c r="BF4233">
        <v>463000</v>
      </c>
      <c r="BG4233">
        <v>12436000</v>
      </c>
      <c r="BH4233">
        <v>0</v>
      </c>
      <c r="BI4233">
        <v>0</v>
      </c>
      <c r="BJ4233">
        <v>0</v>
      </c>
      <c r="BK4233">
        <v>0</v>
      </c>
      <c r="BL4233">
        <v>0</v>
      </c>
      <c r="BM4233">
        <v>0</v>
      </c>
      <c r="BN4233">
        <v>0</v>
      </c>
      <c r="BO4233">
        <v>0</v>
      </c>
      <c r="BP4233">
        <v>0</v>
      </c>
      <c r="BQ4233">
        <v>0</v>
      </c>
      <c r="BR4233">
        <v>0</v>
      </c>
      <c r="BS4233">
        <v>6.92</v>
      </c>
    </row>
    <row r="4234" spans="1:71" x14ac:dyDescent="0.25">
      <c r="A4234">
        <v>106430705</v>
      </c>
      <c r="B4234" t="s">
        <v>625</v>
      </c>
      <c r="C4234" s="1">
        <f t="shared" si="66"/>
        <v>43191</v>
      </c>
      <c r="D4234" s="2" t="s">
        <v>1012</v>
      </c>
      <c r="E4234" s="1">
        <v>43104</v>
      </c>
      <c r="F4234" s="1">
        <v>43281</v>
      </c>
      <c r="G4234" t="s">
        <v>184</v>
      </c>
      <c r="H4234" t="s">
        <v>101</v>
      </c>
      <c r="I4234" t="s">
        <v>72</v>
      </c>
      <c r="J4234" t="s">
        <v>85</v>
      </c>
      <c r="K4234" t="s">
        <v>229</v>
      </c>
      <c r="L4234">
        <v>264</v>
      </c>
      <c r="M4234">
        <v>264</v>
      </c>
      <c r="N4234">
        <v>38</v>
      </c>
      <c r="O4234">
        <v>89</v>
      </c>
      <c r="P4234">
        <v>3585</v>
      </c>
      <c r="Q4234">
        <v>0</v>
      </c>
      <c r="R4234">
        <v>7463</v>
      </c>
      <c r="S4234">
        <v>3680</v>
      </c>
      <c r="T4234">
        <v>1968</v>
      </c>
      <c r="U4234">
        <v>3362</v>
      </c>
      <c r="V4234">
        <v>0</v>
      </c>
      <c r="W4234">
        <v>0</v>
      </c>
      <c r="X4234">
        <v>753</v>
      </c>
      <c r="Y4234">
        <v>1595</v>
      </c>
      <c r="Z4234">
        <v>175</v>
      </c>
      <c r="AA4234">
        <v>399</v>
      </c>
      <c r="AB4234">
        <v>19395</v>
      </c>
      <c r="AC4234">
        <v>0</v>
      </c>
      <c r="AD4234">
        <v>6834106</v>
      </c>
      <c r="AE4234">
        <v>0</v>
      </c>
      <c r="AF4234">
        <v>0</v>
      </c>
      <c r="AG4234">
        <v>0</v>
      </c>
      <c r="AH4234">
        <v>0</v>
      </c>
      <c r="AI4234">
        <v>0</v>
      </c>
      <c r="AJ4234">
        <v>0</v>
      </c>
      <c r="AK4234">
        <v>0</v>
      </c>
      <c r="AL4234">
        <v>0</v>
      </c>
      <c r="AM4234">
        <v>26678171</v>
      </c>
      <c r="AN4234">
        <v>13315030</v>
      </c>
      <c r="AO4234">
        <v>6621727</v>
      </c>
      <c r="AP4234">
        <v>1284435</v>
      </c>
      <c r="AQ4234">
        <v>0</v>
      </c>
      <c r="AR4234">
        <v>0</v>
      </c>
      <c r="AS4234">
        <v>12978762</v>
      </c>
      <c r="AT4234">
        <v>37130382</v>
      </c>
      <c r="AU4234">
        <v>0</v>
      </c>
      <c r="AV4234">
        <v>-1348264</v>
      </c>
      <c r="AW4234">
        <v>96660243</v>
      </c>
      <c r="AX4234">
        <v>485153</v>
      </c>
      <c r="AY4234">
        <v>111292896</v>
      </c>
      <c r="AZ4234">
        <v>4052864</v>
      </c>
      <c r="BA4234">
        <v>60521</v>
      </c>
      <c r="BB4234">
        <v>0</v>
      </c>
      <c r="BC4234">
        <v>0</v>
      </c>
      <c r="BD4234">
        <v>0</v>
      </c>
      <c r="BE4234">
        <v>0</v>
      </c>
      <c r="BF4234">
        <v>1031425</v>
      </c>
      <c r="BG4234">
        <v>294068745</v>
      </c>
      <c r="BH4234">
        <v>0</v>
      </c>
      <c r="BI4234">
        <v>0</v>
      </c>
      <c r="BJ4234">
        <v>0</v>
      </c>
      <c r="BK4234">
        <v>0</v>
      </c>
      <c r="BL4234">
        <v>0</v>
      </c>
      <c r="BM4234">
        <v>0</v>
      </c>
      <c r="BN4234">
        <v>0</v>
      </c>
      <c r="BO4234">
        <v>0</v>
      </c>
      <c r="BP4234">
        <v>0</v>
      </c>
      <c r="BQ4234">
        <v>0</v>
      </c>
      <c r="BR4234">
        <v>0</v>
      </c>
      <c r="BS4234">
        <v>6.7897727272727275</v>
      </c>
    </row>
    <row r="4235" spans="1:71" x14ac:dyDescent="0.25">
      <c r="A4235">
        <v>106190930</v>
      </c>
      <c r="B4235" t="s">
        <v>626</v>
      </c>
      <c r="C4235" s="1">
        <f t="shared" si="66"/>
        <v>43191</v>
      </c>
      <c r="D4235" s="2" t="s">
        <v>1012</v>
      </c>
      <c r="E4235" s="1">
        <v>43104</v>
      </c>
      <c r="F4235" s="1">
        <v>43281</v>
      </c>
      <c r="G4235" t="s">
        <v>92</v>
      </c>
      <c r="H4235" t="s">
        <v>84</v>
      </c>
      <c r="I4235" t="s">
        <v>72</v>
      </c>
      <c r="J4235" t="s">
        <v>85</v>
      </c>
      <c r="K4235" t="s">
        <v>141</v>
      </c>
      <c r="L4235">
        <v>74</v>
      </c>
      <c r="M4235">
        <v>74</v>
      </c>
      <c r="N4235">
        <v>21</v>
      </c>
      <c r="O4235">
        <v>14</v>
      </c>
      <c r="P4235">
        <v>499</v>
      </c>
      <c r="Q4235">
        <v>0</v>
      </c>
      <c r="R4235">
        <v>1400</v>
      </c>
      <c r="S4235">
        <v>262</v>
      </c>
      <c r="T4235">
        <v>811</v>
      </c>
      <c r="U4235">
        <v>0</v>
      </c>
      <c r="V4235">
        <v>0</v>
      </c>
      <c r="W4235">
        <v>0</v>
      </c>
      <c r="X4235">
        <v>0</v>
      </c>
      <c r="Y4235">
        <v>3202</v>
      </c>
      <c r="Z4235">
        <v>175</v>
      </c>
      <c r="AA4235">
        <v>121</v>
      </c>
      <c r="AB4235">
        <v>5971</v>
      </c>
      <c r="AC4235">
        <v>0</v>
      </c>
      <c r="AD4235">
        <v>436230</v>
      </c>
      <c r="AE4235">
        <v>0</v>
      </c>
      <c r="AF4235">
        <v>2787778</v>
      </c>
      <c r="AG4235">
        <v>-2787778</v>
      </c>
      <c r="AH4235">
        <v>0</v>
      </c>
      <c r="AI4235">
        <v>0</v>
      </c>
      <c r="AJ4235">
        <v>0</v>
      </c>
      <c r="AK4235">
        <v>0</v>
      </c>
      <c r="AL4235">
        <v>0</v>
      </c>
      <c r="AM4235">
        <v>2591760</v>
      </c>
      <c r="AN4235">
        <v>114775</v>
      </c>
      <c r="AO4235">
        <v>337199</v>
      </c>
      <c r="AP4235">
        <v>0</v>
      </c>
      <c r="AQ4235">
        <v>0</v>
      </c>
      <c r="AR4235">
        <v>0</v>
      </c>
      <c r="AS4235">
        <v>0</v>
      </c>
      <c r="AT4235">
        <v>10473441</v>
      </c>
      <c r="AU4235">
        <v>2787778</v>
      </c>
      <c r="AV4235">
        <v>138394</v>
      </c>
      <c r="AW4235">
        <v>16443347</v>
      </c>
      <c r="AX4235">
        <v>11528</v>
      </c>
      <c r="AY4235">
        <v>17686547</v>
      </c>
      <c r="AZ4235">
        <v>0</v>
      </c>
      <c r="BA4235">
        <v>771021</v>
      </c>
      <c r="BB4235">
        <v>0</v>
      </c>
      <c r="BC4235">
        <v>0</v>
      </c>
      <c r="BD4235">
        <v>0</v>
      </c>
      <c r="BE4235">
        <v>0</v>
      </c>
      <c r="BF4235">
        <v>1111480</v>
      </c>
      <c r="BG4235">
        <v>10050472</v>
      </c>
      <c r="BH4235">
        <v>0</v>
      </c>
      <c r="BI4235">
        <v>0</v>
      </c>
      <c r="BJ4235">
        <v>0</v>
      </c>
      <c r="BK4235">
        <v>0</v>
      </c>
      <c r="BL4235">
        <v>0</v>
      </c>
      <c r="BM4235">
        <v>0</v>
      </c>
      <c r="BN4235">
        <v>0</v>
      </c>
      <c r="BO4235">
        <v>0</v>
      </c>
      <c r="BP4235">
        <v>0</v>
      </c>
      <c r="BQ4235">
        <v>0</v>
      </c>
      <c r="BR4235">
        <v>0</v>
      </c>
      <c r="BS4235">
        <v>3.3716216216216215</v>
      </c>
    </row>
    <row r="4236" spans="1:71" x14ac:dyDescent="0.25">
      <c r="A4236">
        <v>106454068</v>
      </c>
      <c r="B4236" t="s">
        <v>627</v>
      </c>
      <c r="C4236" s="1">
        <f t="shared" si="66"/>
        <v>43191</v>
      </c>
      <c r="D4236" s="2" t="s">
        <v>1012</v>
      </c>
      <c r="E4236" s="1">
        <v>43104</v>
      </c>
      <c r="F4236" s="1">
        <v>43281</v>
      </c>
      <c r="G4236" t="s">
        <v>499</v>
      </c>
      <c r="H4236" t="s">
        <v>101</v>
      </c>
      <c r="I4236" t="s">
        <v>155</v>
      </c>
      <c r="J4236" t="s">
        <v>85</v>
      </c>
      <c r="K4236" t="s">
        <v>519</v>
      </c>
      <c r="L4236">
        <v>16</v>
      </c>
      <c r="M4236">
        <v>16</v>
      </c>
      <c r="N4236">
        <v>0</v>
      </c>
      <c r="O4236">
        <v>0</v>
      </c>
      <c r="P4236">
        <v>113</v>
      </c>
      <c r="Q4236">
        <v>0</v>
      </c>
      <c r="R4236">
        <v>0</v>
      </c>
      <c r="S4236">
        <v>0</v>
      </c>
      <c r="T4236">
        <v>0</v>
      </c>
      <c r="U4236">
        <v>0</v>
      </c>
      <c r="V4236">
        <v>1261</v>
      </c>
      <c r="W4236">
        <v>0</v>
      </c>
      <c r="X4236">
        <v>0</v>
      </c>
      <c r="Y4236">
        <v>0</v>
      </c>
      <c r="Z4236">
        <v>0</v>
      </c>
      <c r="AA4236">
        <v>0</v>
      </c>
      <c r="AB4236">
        <v>1261</v>
      </c>
      <c r="AC4236">
        <v>0</v>
      </c>
      <c r="AD4236">
        <v>0</v>
      </c>
      <c r="AE4236">
        <v>0</v>
      </c>
      <c r="AF4236">
        <v>0</v>
      </c>
      <c r="AG4236">
        <v>0</v>
      </c>
      <c r="AH4236">
        <v>0</v>
      </c>
      <c r="AI4236">
        <v>0</v>
      </c>
      <c r="AJ4236">
        <v>0</v>
      </c>
      <c r="AK4236">
        <v>0</v>
      </c>
      <c r="AL4236">
        <v>0</v>
      </c>
      <c r="AM4236">
        <v>0</v>
      </c>
      <c r="AN4236">
        <v>0</v>
      </c>
      <c r="AO4236">
        <v>0</v>
      </c>
      <c r="AP4236">
        <v>0</v>
      </c>
      <c r="AQ4236">
        <v>1130800</v>
      </c>
      <c r="AR4236">
        <v>0</v>
      </c>
      <c r="AS4236">
        <v>0</v>
      </c>
      <c r="AT4236">
        <v>0</v>
      </c>
      <c r="AU4236">
        <v>0</v>
      </c>
      <c r="AV4236">
        <v>0</v>
      </c>
      <c r="AW4236">
        <v>1130800</v>
      </c>
      <c r="AX4236">
        <v>0</v>
      </c>
      <c r="AY4236">
        <v>1061184</v>
      </c>
      <c r="AZ4236">
        <v>0</v>
      </c>
      <c r="BA4236">
        <v>0</v>
      </c>
      <c r="BB4236">
        <v>0</v>
      </c>
      <c r="BC4236">
        <v>0</v>
      </c>
      <c r="BD4236">
        <v>0</v>
      </c>
      <c r="BE4236">
        <v>0</v>
      </c>
      <c r="BF4236">
        <v>13566</v>
      </c>
      <c r="BG4236">
        <v>75891</v>
      </c>
      <c r="BH4236">
        <v>0</v>
      </c>
      <c r="BI4236">
        <v>0</v>
      </c>
      <c r="BJ4236">
        <v>0</v>
      </c>
      <c r="BK4236">
        <v>0</v>
      </c>
      <c r="BL4236">
        <v>0</v>
      </c>
      <c r="BM4236">
        <v>0</v>
      </c>
      <c r="BN4236">
        <v>0</v>
      </c>
      <c r="BO4236">
        <v>0</v>
      </c>
      <c r="BP4236">
        <v>0</v>
      </c>
      <c r="BQ4236">
        <v>0</v>
      </c>
      <c r="BR4236">
        <v>0</v>
      </c>
      <c r="BS4236">
        <v>3.53125</v>
      </c>
    </row>
    <row r="4237" spans="1:71" x14ac:dyDescent="0.25">
      <c r="A4237">
        <v>106524017</v>
      </c>
      <c r="B4237" t="s">
        <v>888</v>
      </c>
      <c r="C4237" s="1">
        <f t="shared" si="66"/>
        <v>43191</v>
      </c>
      <c r="D4237" s="2" t="s">
        <v>1012</v>
      </c>
      <c r="E4237" s="1">
        <v>43104</v>
      </c>
      <c r="F4237" s="1">
        <v>43281</v>
      </c>
      <c r="G4237" t="s">
        <v>722</v>
      </c>
      <c r="H4237" t="s">
        <v>101</v>
      </c>
      <c r="I4237" t="s">
        <v>155</v>
      </c>
      <c r="J4237" t="s">
        <v>85</v>
      </c>
      <c r="K4237" t="s">
        <v>723</v>
      </c>
      <c r="L4237">
        <v>16</v>
      </c>
      <c r="M4237">
        <v>16</v>
      </c>
      <c r="N4237">
        <v>0</v>
      </c>
      <c r="O4237">
        <v>162</v>
      </c>
      <c r="P4237">
        <v>162</v>
      </c>
      <c r="Q4237">
        <v>0</v>
      </c>
      <c r="R4237">
        <v>0</v>
      </c>
      <c r="S4237">
        <v>0</v>
      </c>
      <c r="T4237">
        <v>0</v>
      </c>
      <c r="U4237">
        <v>0</v>
      </c>
      <c r="V4237">
        <v>0</v>
      </c>
      <c r="W4237">
        <v>0</v>
      </c>
      <c r="X4237">
        <v>0</v>
      </c>
      <c r="Y4237">
        <v>0</v>
      </c>
      <c r="Z4237">
        <v>0</v>
      </c>
      <c r="AA4237">
        <v>1263</v>
      </c>
      <c r="AB4237">
        <v>1263</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1252040</v>
      </c>
      <c r="AW4237">
        <v>1252040</v>
      </c>
      <c r="AX4237">
        <v>0</v>
      </c>
      <c r="AY4237">
        <v>1116804</v>
      </c>
      <c r="AZ4237">
        <v>0</v>
      </c>
      <c r="BA4237">
        <v>0</v>
      </c>
      <c r="BB4237">
        <v>0</v>
      </c>
      <c r="BC4237">
        <v>0</v>
      </c>
      <c r="BD4237">
        <v>0</v>
      </c>
      <c r="BE4237">
        <v>0</v>
      </c>
      <c r="BF4237">
        <v>3382</v>
      </c>
      <c r="BG4237">
        <v>125618</v>
      </c>
      <c r="BH4237">
        <v>0</v>
      </c>
      <c r="BI4237">
        <v>0</v>
      </c>
      <c r="BJ4237">
        <v>0</v>
      </c>
      <c r="BK4237">
        <v>0</v>
      </c>
      <c r="BL4237">
        <v>0</v>
      </c>
      <c r="BM4237">
        <v>0</v>
      </c>
      <c r="BN4237">
        <v>0</v>
      </c>
      <c r="BO4237">
        <v>0</v>
      </c>
      <c r="BP4237">
        <v>0</v>
      </c>
      <c r="BQ4237">
        <v>0</v>
      </c>
      <c r="BR4237">
        <v>0</v>
      </c>
      <c r="BS4237">
        <v>5.0625</v>
      </c>
    </row>
    <row r="4238" spans="1:71" x14ac:dyDescent="0.25">
      <c r="A4238">
        <v>106580996</v>
      </c>
      <c r="B4238" t="s">
        <v>628</v>
      </c>
      <c r="C4238" s="1">
        <f t="shared" si="66"/>
        <v>43191</v>
      </c>
      <c r="D4238" s="2" t="s">
        <v>1012</v>
      </c>
      <c r="E4238" s="1">
        <v>43104</v>
      </c>
      <c r="F4238" s="1">
        <v>43281</v>
      </c>
      <c r="G4238" t="s">
        <v>629</v>
      </c>
      <c r="H4238" t="s">
        <v>89</v>
      </c>
      <c r="I4238" t="s">
        <v>72</v>
      </c>
      <c r="J4238" t="s">
        <v>85</v>
      </c>
      <c r="K4238" t="s">
        <v>630</v>
      </c>
      <c r="L4238">
        <v>221</v>
      </c>
      <c r="M4238">
        <v>149</v>
      </c>
      <c r="N4238">
        <v>1</v>
      </c>
      <c r="O4238">
        <v>9</v>
      </c>
      <c r="P4238">
        <v>2890</v>
      </c>
      <c r="Q4238">
        <v>0</v>
      </c>
      <c r="R4238">
        <v>7231</v>
      </c>
      <c r="S4238">
        <v>113</v>
      </c>
      <c r="T4238">
        <v>1365</v>
      </c>
      <c r="U4238">
        <v>2731</v>
      </c>
      <c r="V4238">
        <v>25</v>
      </c>
      <c r="W4238">
        <v>0</v>
      </c>
      <c r="X4238">
        <v>1876</v>
      </c>
      <c r="Y4238">
        <v>0</v>
      </c>
      <c r="Z4238">
        <v>95</v>
      </c>
      <c r="AA4238">
        <v>117</v>
      </c>
      <c r="AB4238">
        <v>13553</v>
      </c>
      <c r="AC4238">
        <v>0</v>
      </c>
      <c r="AD4238">
        <v>3392955</v>
      </c>
      <c r="AE4238">
        <v>-7398</v>
      </c>
      <c r="AF4238">
        <v>0</v>
      </c>
      <c r="AG4238">
        <v>0</v>
      </c>
      <c r="AH4238">
        <v>0</v>
      </c>
      <c r="AI4238">
        <v>0</v>
      </c>
      <c r="AJ4238">
        <v>0</v>
      </c>
      <c r="AK4238">
        <v>0</v>
      </c>
      <c r="AL4238">
        <v>0</v>
      </c>
      <c r="AM4238">
        <v>74459034</v>
      </c>
      <c r="AN4238">
        <v>895264</v>
      </c>
      <c r="AO4238">
        <v>-4825191</v>
      </c>
      <c r="AP4238">
        <v>18273716</v>
      </c>
      <c r="AQ4238">
        <v>-9152</v>
      </c>
      <c r="AR4238">
        <v>0</v>
      </c>
      <c r="AS4238">
        <v>37018230</v>
      </c>
      <c r="AT4238">
        <v>24</v>
      </c>
      <c r="AU4238">
        <v>788565</v>
      </c>
      <c r="AV4238">
        <v>4736509</v>
      </c>
      <c r="AW4238">
        <v>131336999</v>
      </c>
      <c r="AX4238">
        <v>817389</v>
      </c>
      <c r="AY4238">
        <v>95990949</v>
      </c>
      <c r="AZ4238">
        <v>12192408</v>
      </c>
      <c r="BA4238">
        <v>233885</v>
      </c>
      <c r="BB4238">
        <v>0</v>
      </c>
      <c r="BC4238">
        <v>0</v>
      </c>
      <c r="BD4238">
        <v>0</v>
      </c>
      <c r="BE4238">
        <v>0</v>
      </c>
      <c r="BF4238">
        <v>17410011</v>
      </c>
      <c r="BG4238">
        <v>357248586</v>
      </c>
      <c r="BH4238">
        <v>0</v>
      </c>
      <c r="BI4238">
        <v>0</v>
      </c>
      <c r="BJ4238">
        <v>0</v>
      </c>
      <c r="BK4238">
        <v>0</v>
      </c>
      <c r="BL4238">
        <v>0</v>
      </c>
      <c r="BM4238">
        <v>0</v>
      </c>
      <c r="BN4238">
        <v>0</v>
      </c>
      <c r="BO4238">
        <v>0</v>
      </c>
      <c r="BP4238">
        <v>0</v>
      </c>
      <c r="BQ4238">
        <v>0</v>
      </c>
      <c r="BR4238">
        <v>0</v>
      </c>
      <c r="BS4238">
        <v>7.8108108108108105</v>
      </c>
    </row>
    <row r="4239" spans="1:71" x14ac:dyDescent="0.25">
      <c r="A4239">
        <v>106150782</v>
      </c>
      <c r="B4239" t="s">
        <v>631</v>
      </c>
      <c r="C4239" s="1">
        <f t="shared" si="66"/>
        <v>43191</v>
      </c>
      <c r="D4239" s="2" t="s">
        <v>1012</v>
      </c>
      <c r="E4239" s="1">
        <v>43104</v>
      </c>
      <c r="F4239" s="1">
        <v>43281</v>
      </c>
      <c r="G4239" t="s">
        <v>70</v>
      </c>
      <c r="H4239" t="s">
        <v>89</v>
      </c>
      <c r="I4239" t="s">
        <v>72</v>
      </c>
      <c r="J4239" t="s">
        <v>73</v>
      </c>
      <c r="K4239" t="s">
        <v>632</v>
      </c>
      <c r="L4239">
        <v>150</v>
      </c>
      <c r="M4239">
        <v>81</v>
      </c>
      <c r="N4239">
        <v>5</v>
      </c>
      <c r="O4239">
        <v>25</v>
      </c>
      <c r="P4239">
        <v>424</v>
      </c>
      <c r="Q4239">
        <v>0</v>
      </c>
      <c r="R4239">
        <v>690</v>
      </c>
      <c r="S4239">
        <v>0</v>
      </c>
      <c r="T4239">
        <v>268</v>
      </c>
      <c r="U4239">
        <v>71</v>
      </c>
      <c r="V4239">
        <v>0</v>
      </c>
      <c r="W4239">
        <v>0</v>
      </c>
      <c r="X4239">
        <v>274</v>
      </c>
      <c r="Y4239">
        <v>4</v>
      </c>
      <c r="Z4239">
        <v>19</v>
      </c>
      <c r="AA4239">
        <v>120</v>
      </c>
      <c r="AB4239">
        <v>1446</v>
      </c>
      <c r="AC4239">
        <v>0</v>
      </c>
      <c r="AD4239">
        <v>761183</v>
      </c>
      <c r="AE4239">
        <v>0</v>
      </c>
      <c r="AF4239">
        <v>0</v>
      </c>
      <c r="AG4239">
        <v>0</v>
      </c>
      <c r="AH4239">
        <v>0</v>
      </c>
      <c r="AI4239">
        <v>0</v>
      </c>
      <c r="AJ4239">
        <v>0</v>
      </c>
      <c r="AK4239">
        <v>0</v>
      </c>
      <c r="AL4239">
        <v>0</v>
      </c>
      <c r="AM4239">
        <v>7482505</v>
      </c>
      <c r="AN4239">
        <v>0</v>
      </c>
      <c r="AO4239">
        <v>7257098</v>
      </c>
      <c r="AP4239">
        <v>-729014</v>
      </c>
      <c r="AQ4239">
        <v>0</v>
      </c>
      <c r="AR4239">
        <v>0</v>
      </c>
      <c r="AS4239">
        <v>13565985</v>
      </c>
      <c r="AT4239">
        <v>731958</v>
      </c>
      <c r="AU4239">
        <v>-28963</v>
      </c>
      <c r="AV4239">
        <v>207857</v>
      </c>
      <c r="AW4239">
        <v>28487426</v>
      </c>
      <c r="AX4239">
        <v>467037</v>
      </c>
      <c r="AY4239">
        <v>29244928</v>
      </c>
      <c r="AZ4239">
        <v>0</v>
      </c>
      <c r="BA4239">
        <v>263812</v>
      </c>
      <c r="BB4239">
        <v>0</v>
      </c>
      <c r="BC4239">
        <v>0</v>
      </c>
      <c r="BD4239">
        <v>0</v>
      </c>
      <c r="BE4239">
        <v>0</v>
      </c>
      <c r="BF4239">
        <v>131874</v>
      </c>
      <c r="BG4239">
        <v>83395804</v>
      </c>
      <c r="BH4239">
        <v>0</v>
      </c>
      <c r="BI4239">
        <v>0</v>
      </c>
      <c r="BJ4239">
        <v>0</v>
      </c>
      <c r="BK4239">
        <v>0</v>
      </c>
      <c r="BL4239">
        <v>0</v>
      </c>
      <c r="BM4239">
        <v>0</v>
      </c>
      <c r="BN4239">
        <v>0</v>
      </c>
      <c r="BO4239">
        <v>0</v>
      </c>
      <c r="BP4239">
        <v>0</v>
      </c>
      <c r="BQ4239">
        <v>0</v>
      </c>
      <c r="BR4239">
        <v>0</v>
      </c>
      <c r="BS4239">
        <v>1.8354978354978355</v>
      </c>
    </row>
    <row r="4240" spans="1:71" x14ac:dyDescent="0.25">
      <c r="A4240">
        <v>106331312</v>
      </c>
      <c r="B4240" t="s">
        <v>633</v>
      </c>
      <c r="C4240" s="1">
        <f t="shared" si="66"/>
        <v>43191</v>
      </c>
      <c r="D4240" s="2" t="s">
        <v>1012</v>
      </c>
      <c r="E4240" s="1">
        <v>43104</v>
      </c>
      <c r="F4240" s="1">
        <v>43281</v>
      </c>
      <c r="G4240" t="s">
        <v>220</v>
      </c>
      <c r="H4240" t="s">
        <v>93</v>
      </c>
      <c r="I4240" t="s">
        <v>72</v>
      </c>
      <c r="J4240" t="s">
        <v>85</v>
      </c>
      <c r="K4240" t="s">
        <v>385</v>
      </c>
      <c r="L4240">
        <v>456</v>
      </c>
      <c r="M4240">
        <v>456</v>
      </c>
      <c r="N4240">
        <v>5</v>
      </c>
      <c r="O4240">
        <v>133</v>
      </c>
      <c r="P4240">
        <v>6069</v>
      </c>
      <c r="Q4240">
        <v>0</v>
      </c>
      <c r="R4240">
        <v>6670</v>
      </c>
      <c r="S4240">
        <v>6881</v>
      </c>
      <c r="T4240">
        <v>3304</v>
      </c>
      <c r="U4240">
        <v>6382</v>
      </c>
      <c r="V4240">
        <v>45</v>
      </c>
      <c r="W4240">
        <v>0</v>
      </c>
      <c r="X4240">
        <v>480</v>
      </c>
      <c r="Y4240">
        <v>4123</v>
      </c>
      <c r="Z4240">
        <v>79</v>
      </c>
      <c r="AA4240">
        <v>245</v>
      </c>
      <c r="AB4240">
        <v>28209</v>
      </c>
      <c r="AC4240">
        <v>0</v>
      </c>
      <c r="AD4240">
        <v>0</v>
      </c>
      <c r="AE4240">
        <v>0</v>
      </c>
      <c r="AF4240">
        <v>0</v>
      </c>
      <c r="AG4240">
        <v>0</v>
      </c>
      <c r="AH4240">
        <v>0</v>
      </c>
      <c r="AI4240">
        <v>0</v>
      </c>
      <c r="AJ4240">
        <v>0</v>
      </c>
      <c r="AK4240">
        <v>0</v>
      </c>
      <c r="AL4240">
        <v>0</v>
      </c>
      <c r="AM4240">
        <v>37220689</v>
      </c>
      <c r="AN4240">
        <v>29087310</v>
      </c>
      <c r="AO4240">
        <v>7449358</v>
      </c>
      <c r="AP4240">
        <v>8603742</v>
      </c>
      <c r="AQ4240">
        <v>521948</v>
      </c>
      <c r="AR4240">
        <v>0</v>
      </c>
      <c r="AS4240">
        <v>8381269</v>
      </c>
      <c r="AT4240">
        <v>52881793</v>
      </c>
      <c r="AU4240">
        <v>-1927761</v>
      </c>
      <c r="AV4240">
        <v>-62792</v>
      </c>
      <c r="AW4240">
        <v>142155556</v>
      </c>
      <c r="AX4240">
        <v>470493</v>
      </c>
      <c r="AY4240">
        <v>91979848</v>
      </c>
      <c r="AZ4240">
        <v>5729063</v>
      </c>
      <c r="BA4240">
        <v>10273264</v>
      </c>
      <c r="BB4240">
        <v>0</v>
      </c>
      <c r="BC4240">
        <v>0</v>
      </c>
      <c r="BD4240">
        <v>0</v>
      </c>
      <c r="BE4240">
        <v>0</v>
      </c>
      <c r="BF4240">
        <v>16063656</v>
      </c>
      <c r="BG4240">
        <v>401616882</v>
      </c>
      <c r="BH4240">
        <v>0</v>
      </c>
      <c r="BI4240">
        <v>0</v>
      </c>
      <c r="BJ4240">
        <v>0</v>
      </c>
      <c r="BK4240">
        <v>0</v>
      </c>
      <c r="BL4240">
        <v>0</v>
      </c>
      <c r="BM4240">
        <v>0</v>
      </c>
      <c r="BN4240">
        <v>0</v>
      </c>
      <c r="BO4240">
        <v>0</v>
      </c>
      <c r="BP4240">
        <v>0</v>
      </c>
      <c r="BQ4240">
        <v>0</v>
      </c>
      <c r="BR4240">
        <v>0</v>
      </c>
      <c r="BS4240">
        <v>6.6546052631578947</v>
      </c>
    </row>
    <row r="4241" spans="1:71" x14ac:dyDescent="0.25">
      <c r="A4241">
        <v>106334487</v>
      </c>
      <c r="B4241" t="s">
        <v>634</v>
      </c>
      <c r="C4241" s="1">
        <f t="shared" si="66"/>
        <v>43191</v>
      </c>
      <c r="D4241" s="2" t="s">
        <v>1012</v>
      </c>
      <c r="E4241" s="1">
        <v>43104</v>
      </c>
      <c r="F4241" s="1">
        <v>43281</v>
      </c>
      <c r="G4241" t="s">
        <v>220</v>
      </c>
      <c r="H4241" t="s">
        <v>112</v>
      </c>
      <c r="I4241" t="s">
        <v>72</v>
      </c>
      <c r="J4241" t="s">
        <v>113</v>
      </c>
      <c r="K4241" t="s">
        <v>375</v>
      </c>
      <c r="L4241">
        <v>439</v>
      </c>
      <c r="M4241">
        <v>439</v>
      </c>
      <c r="N4241">
        <v>2</v>
      </c>
      <c r="O4241">
        <v>118</v>
      </c>
      <c r="P4241">
        <v>4645</v>
      </c>
      <c r="Q4241">
        <v>0</v>
      </c>
      <c r="R4241">
        <v>3900</v>
      </c>
      <c r="S4241">
        <v>2627</v>
      </c>
      <c r="T4241">
        <v>4964</v>
      </c>
      <c r="U4241">
        <v>5716</v>
      </c>
      <c r="V4241">
        <v>185</v>
      </c>
      <c r="W4241">
        <v>0</v>
      </c>
      <c r="X4241">
        <v>7305</v>
      </c>
      <c r="Y4241">
        <v>653</v>
      </c>
      <c r="Z4241">
        <v>20</v>
      </c>
      <c r="AA4241">
        <v>329</v>
      </c>
      <c r="AB4241">
        <v>25699</v>
      </c>
      <c r="AC4241">
        <v>0</v>
      </c>
      <c r="AD4241">
        <v>5944184</v>
      </c>
      <c r="AE4241">
        <v>-14938677</v>
      </c>
      <c r="AF4241">
        <v>0</v>
      </c>
      <c r="AG4241">
        <v>0</v>
      </c>
      <c r="AH4241">
        <v>0</v>
      </c>
      <c r="AI4241">
        <v>0</v>
      </c>
      <c r="AJ4241">
        <v>0</v>
      </c>
      <c r="AK4241">
        <v>0</v>
      </c>
      <c r="AL4241">
        <v>0</v>
      </c>
      <c r="AM4241">
        <v>24578816</v>
      </c>
      <c r="AN4241">
        <v>19822558</v>
      </c>
      <c r="AO4241">
        <v>59838487</v>
      </c>
      <c r="AP4241">
        <v>74759821</v>
      </c>
      <c r="AQ4241">
        <v>0</v>
      </c>
      <c r="AR4241">
        <v>0</v>
      </c>
      <c r="AS4241">
        <v>37336257</v>
      </c>
      <c r="AT4241">
        <v>11371470</v>
      </c>
      <c r="AU4241">
        <v>0</v>
      </c>
      <c r="AV4241">
        <v>2910871</v>
      </c>
      <c r="AW4241">
        <v>230618280</v>
      </c>
      <c r="AX4241">
        <v>1851365</v>
      </c>
      <c r="AY4241">
        <v>149976940</v>
      </c>
      <c r="AZ4241">
        <v>0</v>
      </c>
      <c r="BA4241">
        <v>12795842</v>
      </c>
      <c r="BB4241">
        <v>0</v>
      </c>
      <c r="BC4241">
        <v>0</v>
      </c>
      <c r="BD4241">
        <v>0</v>
      </c>
      <c r="BE4241">
        <v>0</v>
      </c>
      <c r="BF4241">
        <v>6835435</v>
      </c>
      <c r="BG4241">
        <v>196155144</v>
      </c>
      <c r="BH4241">
        <v>0</v>
      </c>
      <c r="BI4241">
        <v>0</v>
      </c>
      <c r="BJ4241">
        <v>0</v>
      </c>
      <c r="BK4241">
        <v>0</v>
      </c>
      <c r="BL4241">
        <v>0</v>
      </c>
      <c r="BM4241">
        <v>0</v>
      </c>
      <c r="BN4241">
        <v>0</v>
      </c>
      <c r="BO4241">
        <v>0</v>
      </c>
      <c r="BP4241">
        <v>0</v>
      </c>
      <c r="BQ4241">
        <v>0</v>
      </c>
      <c r="BR4241">
        <v>0</v>
      </c>
      <c r="BS4241">
        <v>5.2904328018223232</v>
      </c>
    </row>
    <row r="4242" spans="1:71" x14ac:dyDescent="0.25">
      <c r="A4242">
        <v>106190796</v>
      </c>
      <c r="B4242" t="s">
        <v>635</v>
      </c>
      <c r="C4242" s="1">
        <f t="shared" si="66"/>
        <v>43191</v>
      </c>
      <c r="D4242" s="2" t="s">
        <v>1012</v>
      </c>
      <c r="E4242" s="1">
        <v>43104</v>
      </c>
      <c r="F4242" s="1">
        <v>43281</v>
      </c>
      <c r="G4242" t="s">
        <v>92</v>
      </c>
      <c r="H4242" t="s">
        <v>84</v>
      </c>
      <c r="I4242" t="s">
        <v>72</v>
      </c>
      <c r="J4242" t="s">
        <v>113</v>
      </c>
      <c r="K4242" t="s">
        <v>141</v>
      </c>
      <c r="L4242">
        <v>454</v>
      </c>
      <c r="M4242">
        <v>454</v>
      </c>
      <c r="N4242">
        <v>7</v>
      </c>
      <c r="O4242">
        <v>70</v>
      </c>
      <c r="P4242">
        <v>5891</v>
      </c>
      <c r="Q4242">
        <v>0</v>
      </c>
      <c r="R4242">
        <v>11996</v>
      </c>
      <c r="S4242">
        <v>3580</v>
      </c>
      <c r="T4242">
        <v>6231</v>
      </c>
      <c r="U4242">
        <v>4391</v>
      </c>
      <c r="V4242">
        <v>0</v>
      </c>
      <c r="W4242">
        <v>0</v>
      </c>
      <c r="X4242">
        <v>319</v>
      </c>
      <c r="Y4242">
        <v>14177</v>
      </c>
      <c r="Z4242">
        <v>51</v>
      </c>
      <c r="AA4242">
        <v>505</v>
      </c>
      <c r="AB4242">
        <v>41250</v>
      </c>
      <c r="AC4242">
        <v>0</v>
      </c>
      <c r="AD4242">
        <v>1145763</v>
      </c>
      <c r="AE4242">
        <v>0</v>
      </c>
      <c r="AF4242">
        <v>919846</v>
      </c>
      <c r="AG4242">
        <v>-919846</v>
      </c>
      <c r="AH4242">
        <v>0</v>
      </c>
      <c r="AI4242">
        <v>0</v>
      </c>
      <c r="AJ4242">
        <v>0</v>
      </c>
      <c r="AK4242">
        <v>0</v>
      </c>
      <c r="AL4242">
        <v>0</v>
      </c>
      <c r="AM4242">
        <v>106482044</v>
      </c>
      <c r="AN4242">
        <v>8046438</v>
      </c>
      <c r="AO4242">
        <v>62670181</v>
      </c>
      <c r="AP4242">
        <v>15808320</v>
      </c>
      <c r="AQ4242">
        <v>0</v>
      </c>
      <c r="AR4242">
        <v>0</v>
      </c>
      <c r="AS4242">
        <v>2853605</v>
      </c>
      <c r="AT4242">
        <v>261796590</v>
      </c>
      <c r="AU4242">
        <v>0</v>
      </c>
      <c r="AV4242">
        <v>10962153</v>
      </c>
      <c r="AW4242">
        <v>468619331</v>
      </c>
      <c r="AX4242">
        <v>53903209</v>
      </c>
      <c r="AY4242">
        <v>487348867</v>
      </c>
      <c r="AZ4242">
        <v>0</v>
      </c>
      <c r="BA4242">
        <v>5225239</v>
      </c>
      <c r="BB4242">
        <v>0</v>
      </c>
      <c r="BC4242">
        <v>0</v>
      </c>
      <c r="BD4242">
        <v>0</v>
      </c>
      <c r="BE4242">
        <v>0</v>
      </c>
      <c r="BF4242">
        <v>18349985</v>
      </c>
      <c r="BG4242">
        <v>1030835418</v>
      </c>
      <c r="BH4242">
        <v>0</v>
      </c>
      <c r="BI4242">
        <v>0</v>
      </c>
      <c r="BJ4242">
        <v>0</v>
      </c>
      <c r="BK4242">
        <v>0</v>
      </c>
      <c r="BL4242">
        <v>0</v>
      </c>
      <c r="BM4242">
        <v>0</v>
      </c>
      <c r="BN4242">
        <v>0</v>
      </c>
      <c r="BO4242">
        <v>0</v>
      </c>
      <c r="BP4242">
        <v>0</v>
      </c>
      <c r="BQ4242">
        <v>0</v>
      </c>
      <c r="BR4242">
        <v>0</v>
      </c>
      <c r="BS4242">
        <v>6.4878854625550657</v>
      </c>
    </row>
    <row r="4243" spans="1:71" x14ac:dyDescent="0.25">
      <c r="A4243">
        <v>106344011</v>
      </c>
      <c r="B4243" t="s">
        <v>636</v>
      </c>
      <c r="C4243" s="1">
        <f t="shared" si="66"/>
        <v>43191</v>
      </c>
      <c r="D4243" s="2" t="s">
        <v>1012</v>
      </c>
      <c r="E4243" s="1">
        <v>43104</v>
      </c>
      <c r="F4243" s="1">
        <v>43281</v>
      </c>
      <c r="G4243" t="s">
        <v>224</v>
      </c>
      <c r="H4243" t="s">
        <v>112</v>
      </c>
      <c r="I4243" t="s">
        <v>155</v>
      </c>
      <c r="J4243" t="s">
        <v>85</v>
      </c>
      <c r="K4243" t="s">
        <v>227</v>
      </c>
      <c r="L4243">
        <v>50</v>
      </c>
      <c r="M4243">
        <v>50</v>
      </c>
      <c r="N4243">
        <v>0</v>
      </c>
      <c r="O4243">
        <v>0</v>
      </c>
      <c r="P4243">
        <v>170</v>
      </c>
      <c r="Q4243">
        <v>0</v>
      </c>
      <c r="R4243">
        <v>0</v>
      </c>
      <c r="S4243">
        <v>0</v>
      </c>
      <c r="T4243">
        <v>0</v>
      </c>
      <c r="U4243">
        <v>0</v>
      </c>
      <c r="V4243">
        <v>0</v>
      </c>
      <c r="W4243">
        <v>0</v>
      </c>
      <c r="X4243">
        <v>4357</v>
      </c>
      <c r="Y4243">
        <v>0</v>
      </c>
      <c r="Z4243">
        <v>0</v>
      </c>
      <c r="AA4243">
        <v>0</v>
      </c>
      <c r="AB4243">
        <v>4357</v>
      </c>
      <c r="AC4243">
        <v>0</v>
      </c>
      <c r="AD4243">
        <v>0</v>
      </c>
      <c r="AE4243">
        <v>0</v>
      </c>
      <c r="AF4243">
        <v>0</v>
      </c>
      <c r="AG4243">
        <v>0</v>
      </c>
      <c r="AH4243">
        <v>0</v>
      </c>
      <c r="AI4243">
        <v>0</v>
      </c>
      <c r="AJ4243">
        <v>0</v>
      </c>
      <c r="AK4243">
        <v>0</v>
      </c>
      <c r="AL4243">
        <v>0</v>
      </c>
      <c r="AM4243">
        <v>0</v>
      </c>
      <c r="AN4243">
        <v>0</v>
      </c>
      <c r="AO4243">
        <v>0</v>
      </c>
      <c r="AP4243">
        <v>0</v>
      </c>
      <c r="AQ4243">
        <v>0</v>
      </c>
      <c r="AR4243">
        <v>0</v>
      </c>
      <c r="AS4243">
        <v>3137040</v>
      </c>
      <c r="AT4243">
        <v>0</v>
      </c>
      <c r="AU4243">
        <v>0</v>
      </c>
      <c r="AV4243">
        <v>0</v>
      </c>
      <c r="AW4243">
        <v>3137040</v>
      </c>
      <c r="AX4243">
        <v>0</v>
      </c>
      <c r="AY4243">
        <v>10069102</v>
      </c>
      <c r="AZ4243">
        <v>865409</v>
      </c>
      <c r="BA4243">
        <v>0</v>
      </c>
      <c r="BB4243">
        <v>0</v>
      </c>
      <c r="BC4243">
        <v>0</v>
      </c>
      <c r="BD4243">
        <v>0</v>
      </c>
      <c r="BE4243">
        <v>0</v>
      </c>
      <c r="BF4243">
        <v>0</v>
      </c>
      <c r="BG4243">
        <v>0</v>
      </c>
      <c r="BH4243">
        <v>0</v>
      </c>
      <c r="BI4243">
        <v>0</v>
      </c>
      <c r="BJ4243">
        <v>0</v>
      </c>
      <c r="BK4243">
        <v>0</v>
      </c>
      <c r="BL4243">
        <v>0</v>
      </c>
      <c r="BM4243">
        <v>0</v>
      </c>
      <c r="BN4243">
        <v>0</v>
      </c>
      <c r="BO4243">
        <v>0</v>
      </c>
      <c r="BP4243">
        <v>0</v>
      </c>
      <c r="BQ4243">
        <v>0</v>
      </c>
      <c r="BR4243">
        <v>0</v>
      </c>
      <c r="BS4243">
        <v>1.7</v>
      </c>
    </row>
    <row r="4244" spans="1:71" x14ac:dyDescent="0.25">
      <c r="A4244">
        <v>106270875</v>
      </c>
      <c r="B4244" t="s">
        <v>639</v>
      </c>
      <c r="C4244" s="1">
        <f t="shared" si="66"/>
        <v>43191</v>
      </c>
      <c r="D4244" s="2" t="s">
        <v>1012</v>
      </c>
      <c r="E4244" s="1">
        <v>43104</v>
      </c>
      <c r="F4244" s="1">
        <v>43281</v>
      </c>
      <c r="G4244" t="s">
        <v>212</v>
      </c>
      <c r="H4244" t="s">
        <v>71</v>
      </c>
      <c r="I4244" t="s">
        <v>72</v>
      </c>
      <c r="J4244" t="s">
        <v>85</v>
      </c>
      <c r="K4244" t="s">
        <v>546</v>
      </c>
      <c r="L4244">
        <v>255</v>
      </c>
      <c r="M4244">
        <v>144</v>
      </c>
      <c r="N4244">
        <v>10</v>
      </c>
      <c r="O4244">
        <v>39</v>
      </c>
      <c r="P4244">
        <v>2724</v>
      </c>
      <c r="Q4244">
        <v>0</v>
      </c>
      <c r="R4244">
        <v>5695</v>
      </c>
      <c r="S4244">
        <v>429</v>
      </c>
      <c r="T4244">
        <v>207</v>
      </c>
      <c r="U4244">
        <v>571</v>
      </c>
      <c r="V4244">
        <v>0</v>
      </c>
      <c r="W4244">
        <v>0</v>
      </c>
      <c r="X4244">
        <v>311</v>
      </c>
      <c r="Y4244">
        <v>4650</v>
      </c>
      <c r="Z4244">
        <v>23</v>
      </c>
      <c r="AA4244">
        <v>42</v>
      </c>
      <c r="AB4244">
        <v>11928</v>
      </c>
      <c r="AC4244">
        <v>0</v>
      </c>
      <c r="AD4244">
        <v>7479767</v>
      </c>
      <c r="AE4244">
        <v>0</v>
      </c>
      <c r="AF4244">
        <v>0</v>
      </c>
      <c r="AG4244">
        <v>0</v>
      </c>
      <c r="AH4244">
        <v>0</v>
      </c>
      <c r="AI4244">
        <v>0</v>
      </c>
      <c r="AJ4244">
        <v>0</v>
      </c>
      <c r="AK4244">
        <v>0</v>
      </c>
      <c r="AL4244">
        <v>0</v>
      </c>
      <c r="AM4244">
        <v>28142372</v>
      </c>
      <c r="AN4244">
        <v>2079956</v>
      </c>
      <c r="AO4244">
        <v>8065333</v>
      </c>
      <c r="AP4244">
        <v>21058094</v>
      </c>
      <c r="AQ4244">
        <v>0</v>
      </c>
      <c r="AR4244">
        <v>0</v>
      </c>
      <c r="AS4244">
        <v>10278337</v>
      </c>
      <c r="AT4244">
        <v>57652442</v>
      </c>
      <c r="AU4244">
        <v>-1410653</v>
      </c>
      <c r="AV4244">
        <v>217163</v>
      </c>
      <c r="AW4244">
        <v>126083044</v>
      </c>
      <c r="AX4244">
        <v>2475011</v>
      </c>
      <c r="AY4244">
        <v>103200763</v>
      </c>
      <c r="AZ4244">
        <v>0</v>
      </c>
      <c r="BA4244">
        <v>-817627</v>
      </c>
      <c r="BB4244">
        <v>0</v>
      </c>
      <c r="BC4244">
        <v>0</v>
      </c>
      <c r="BD4244">
        <v>0</v>
      </c>
      <c r="BE4244">
        <v>0</v>
      </c>
      <c r="BF4244">
        <v>6440643</v>
      </c>
      <c r="BG4244">
        <v>253355437</v>
      </c>
      <c r="BH4244">
        <v>0</v>
      </c>
      <c r="BI4244">
        <v>0</v>
      </c>
      <c r="BJ4244">
        <v>0</v>
      </c>
      <c r="BK4244">
        <v>0</v>
      </c>
      <c r="BL4244">
        <v>0</v>
      </c>
      <c r="BM4244">
        <v>0</v>
      </c>
      <c r="BN4244">
        <v>0</v>
      </c>
      <c r="BO4244">
        <v>0</v>
      </c>
      <c r="BP4244">
        <v>0</v>
      </c>
      <c r="BQ4244">
        <v>0</v>
      </c>
      <c r="BR4244">
        <v>0</v>
      </c>
      <c r="BS4244">
        <v>6.8270676691729326</v>
      </c>
    </row>
    <row r="4245" spans="1:71" x14ac:dyDescent="0.25">
      <c r="A4245">
        <v>106361318</v>
      </c>
      <c r="B4245" t="s">
        <v>889</v>
      </c>
      <c r="C4245" s="1">
        <f t="shared" si="66"/>
        <v>43191</v>
      </c>
      <c r="D4245" s="2" t="s">
        <v>1012</v>
      </c>
      <c r="E4245" s="1">
        <v>43104</v>
      </c>
      <c r="F4245" s="1">
        <v>43281</v>
      </c>
      <c r="G4245" t="s">
        <v>111</v>
      </c>
      <c r="H4245" t="s">
        <v>89</v>
      </c>
      <c r="I4245" t="s">
        <v>72</v>
      </c>
      <c r="J4245" t="s">
        <v>85</v>
      </c>
      <c r="K4245" t="s">
        <v>641</v>
      </c>
      <c r="L4245">
        <v>363</v>
      </c>
      <c r="M4245">
        <v>363</v>
      </c>
      <c r="N4245">
        <v>72</v>
      </c>
      <c r="O4245">
        <v>103</v>
      </c>
      <c r="P4245">
        <v>4327</v>
      </c>
      <c r="Q4245">
        <v>0</v>
      </c>
      <c r="R4245">
        <v>3607</v>
      </c>
      <c r="S4245">
        <v>4279</v>
      </c>
      <c r="T4245">
        <v>928</v>
      </c>
      <c r="U4245">
        <v>2189</v>
      </c>
      <c r="V4245">
        <v>0</v>
      </c>
      <c r="W4245">
        <v>0</v>
      </c>
      <c r="X4245">
        <v>402</v>
      </c>
      <c r="Y4245">
        <v>4069</v>
      </c>
      <c r="Z4245">
        <v>203</v>
      </c>
      <c r="AA4245">
        <v>292</v>
      </c>
      <c r="AB4245">
        <v>15969</v>
      </c>
      <c r="AC4245">
        <v>0</v>
      </c>
      <c r="AD4245">
        <v>1400000</v>
      </c>
      <c r="AE4245">
        <v>0</v>
      </c>
      <c r="AF4245">
        <v>0</v>
      </c>
      <c r="AG4245">
        <v>0</v>
      </c>
      <c r="AH4245">
        <v>0</v>
      </c>
      <c r="AI4245">
        <v>0</v>
      </c>
      <c r="AJ4245">
        <v>0</v>
      </c>
      <c r="AK4245">
        <v>213919</v>
      </c>
      <c r="AL4245">
        <v>213919</v>
      </c>
      <c r="AM4245">
        <v>16626637</v>
      </c>
      <c r="AN4245">
        <v>19930262</v>
      </c>
      <c r="AO4245">
        <v>2870149</v>
      </c>
      <c r="AP4245">
        <v>7569023</v>
      </c>
      <c r="AQ4245">
        <v>0</v>
      </c>
      <c r="AR4245">
        <v>0</v>
      </c>
      <c r="AS4245">
        <v>2555810</v>
      </c>
      <c r="AT4245">
        <v>29710007</v>
      </c>
      <c r="AU4245">
        <v>0</v>
      </c>
      <c r="AV4245">
        <v>1112124</v>
      </c>
      <c r="AW4245">
        <v>80374012</v>
      </c>
      <c r="AX4245">
        <v>1540372</v>
      </c>
      <c r="AY4245">
        <v>89146836</v>
      </c>
      <c r="AZ4245">
        <v>0</v>
      </c>
      <c r="BA4245">
        <v>-2800034</v>
      </c>
      <c r="BB4245">
        <v>0</v>
      </c>
      <c r="BC4245">
        <v>0</v>
      </c>
      <c r="BD4245">
        <v>0</v>
      </c>
      <c r="BE4245">
        <v>0</v>
      </c>
      <c r="BF4245">
        <v>393376</v>
      </c>
      <c r="BG4245">
        <v>269164715</v>
      </c>
      <c r="BH4245">
        <v>0</v>
      </c>
      <c r="BI4245">
        <v>0</v>
      </c>
      <c r="BJ4245">
        <v>0</v>
      </c>
      <c r="BK4245">
        <v>0</v>
      </c>
      <c r="BL4245">
        <v>0</v>
      </c>
      <c r="BM4245">
        <v>0</v>
      </c>
      <c r="BN4245">
        <v>0</v>
      </c>
      <c r="BO4245">
        <v>0</v>
      </c>
      <c r="BP4245">
        <v>0</v>
      </c>
      <c r="BQ4245">
        <v>0</v>
      </c>
      <c r="BR4245">
        <v>0</v>
      </c>
      <c r="BS4245">
        <v>5.9600550964187331</v>
      </c>
    </row>
    <row r="4246" spans="1:71" x14ac:dyDescent="0.25">
      <c r="A4246">
        <v>106374055</v>
      </c>
      <c r="B4246" t="s">
        <v>642</v>
      </c>
      <c r="C4246" s="1">
        <f t="shared" si="66"/>
        <v>43191</v>
      </c>
      <c r="D4246" s="2" t="s">
        <v>1012</v>
      </c>
      <c r="E4246" s="1">
        <v>43104</v>
      </c>
      <c r="F4246" s="1">
        <v>43281</v>
      </c>
      <c r="G4246" t="s">
        <v>100</v>
      </c>
      <c r="H4246" t="s">
        <v>112</v>
      </c>
      <c r="I4246" t="s">
        <v>349</v>
      </c>
      <c r="J4246" t="s">
        <v>85</v>
      </c>
      <c r="K4246" t="s">
        <v>102</v>
      </c>
      <c r="L4246">
        <v>301</v>
      </c>
      <c r="M4246">
        <v>248</v>
      </c>
      <c r="N4246">
        <v>0</v>
      </c>
      <c r="O4246">
        <v>157</v>
      </c>
      <c r="P4246">
        <v>384</v>
      </c>
      <c r="Q4246">
        <v>0</v>
      </c>
      <c r="R4246">
        <v>8</v>
      </c>
      <c r="S4246">
        <v>0</v>
      </c>
      <c r="T4246">
        <v>15687</v>
      </c>
      <c r="U4246">
        <v>0</v>
      </c>
      <c r="V4246">
        <v>587</v>
      </c>
      <c r="W4246">
        <v>0</v>
      </c>
      <c r="X4246">
        <v>9</v>
      </c>
      <c r="Y4246">
        <v>3105</v>
      </c>
      <c r="Z4246">
        <v>0</v>
      </c>
      <c r="AA4246">
        <v>1127</v>
      </c>
      <c r="AB4246">
        <v>20523</v>
      </c>
      <c r="AC4246">
        <v>0</v>
      </c>
      <c r="AD4246">
        <v>0</v>
      </c>
      <c r="AE4246">
        <v>0</v>
      </c>
      <c r="AF4246">
        <v>0</v>
      </c>
      <c r="AG4246">
        <v>0</v>
      </c>
      <c r="AH4246">
        <v>0</v>
      </c>
      <c r="AI4246">
        <v>0</v>
      </c>
      <c r="AJ4246">
        <v>0</v>
      </c>
      <c r="AK4246">
        <v>0</v>
      </c>
      <c r="AL4246">
        <v>0</v>
      </c>
      <c r="AM4246">
        <v>77778</v>
      </c>
      <c r="AN4246">
        <v>0</v>
      </c>
      <c r="AO4246">
        <v>4153096</v>
      </c>
      <c r="AP4246">
        <v>0</v>
      </c>
      <c r="AQ4246">
        <v>953614</v>
      </c>
      <c r="AR4246">
        <v>0</v>
      </c>
      <c r="AS4246">
        <v>389192</v>
      </c>
      <c r="AT4246">
        <v>1557016</v>
      </c>
      <c r="AU4246">
        <v>0</v>
      </c>
      <c r="AV4246">
        <v>813874</v>
      </c>
      <c r="AW4246">
        <v>7944570</v>
      </c>
      <c r="AX4246">
        <v>0</v>
      </c>
      <c r="AY4246">
        <v>55398163</v>
      </c>
      <c r="AZ4246">
        <v>0</v>
      </c>
      <c r="BA4246">
        <v>47453592</v>
      </c>
      <c r="BB4246">
        <v>0</v>
      </c>
      <c r="BC4246">
        <v>0</v>
      </c>
      <c r="BD4246">
        <v>0</v>
      </c>
      <c r="BE4246">
        <v>0</v>
      </c>
      <c r="BF4246">
        <v>0</v>
      </c>
      <c r="BG4246">
        <v>4364143</v>
      </c>
      <c r="BH4246">
        <v>0</v>
      </c>
      <c r="BI4246">
        <v>0</v>
      </c>
      <c r="BJ4246">
        <v>0</v>
      </c>
      <c r="BK4246">
        <v>0</v>
      </c>
      <c r="BL4246">
        <v>0</v>
      </c>
      <c r="BM4246">
        <v>0</v>
      </c>
      <c r="BN4246">
        <v>0</v>
      </c>
      <c r="BO4246">
        <v>0</v>
      </c>
      <c r="BP4246">
        <v>0</v>
      </c>
      <c r="BQ4246">
        <v>0</v>
      </c>
      <c r="BR4246">
        <v>0</v>
      </c>
      <c r="BS4246">
        <v>0.69945355191256831</v>
      </c>
    </row>
    <row r="4247" spans="1:71" x14ac:dyDescent="0.25">
      <c r="A4247">
        <v>106190673</v>
      </c>
      <c r="B4247" t="s">
        <v>643</v>
      </c>
      <c r="C4247" s="1">
        <f t="shared" si="66"/>
        <v>43191</v>
      </c>
      <c r="D4247" s="2" t="s">
        <v>1012</v>
      </c>
      <c r="E4247" s="1">
        <v>43104</v>
      </c>
      <c r="F4247" s="1">
        <v>43281</v>
      </c>
      <c r="G4247" t="s">
        <v>92</v>
      </c>
      <c r="H4247" t="s">
        <v>101</v>
      </c>
      <c r="I4247" t="s">
        <v>72</v>
      </c>
      <c r="J4247" t="s">
        <v>85</v>
      </c>
      <c r="K4247" t="s">
        <v>644</v>
      </c>
      <c r="L4247">
        <v>101</v>
      </c>
      <c r="M4247">
        <v>45</v>
      </c>
      <c r="N4247">
        <v>0</v>
      </c>
      <c r="O4247">
        <v>45</v>
      </c>
      <c r="P4247">
        <v>883</v>
      </c>
      <c r="Q4247">
        <v>0</v>
      </c>
      <c r="R4247">
        <v>813</v>
      </c>
      <c r="S4247">
        <v>684</v>
      </c>
      <c r="T4247">
        <v>75</v>
      </c>
      <c r="U4247">
        <v>548</v>
      </c>
      <c r="V4247">
        <v>0</v>
      </c>
      <c r="W4247">
        <v>0</v>
      </c>
      <c r="X4247">
        <v>93</v>
      </c>
      <c r="Y4247">
        <v>602</v>
      </c>
      <c r="Z4247">
        <v>0</v>
      </c>
      <c r="AA4247">
        <v>150</v>
      </c>
      <c r="AB4247">
        <v>2965</v>
      </c>
      <c r="AC4247">
        <v>0</v>
      </c>
      <c r="AD4247">
        <v>1532253</v>
      </c>
      <c r="AE4247">
        <v>0</v>
      </c>
      <c r="AF4247">
        <v>0</v>
      </c>
      <c r="AG4247">
        <v>0</v>
      </c>
      <c r="AH4247">
        <v>0</v>
      </c>
      <c r="AI4247">
        <v>0</v>
      </c>
      <c r="AJ4247">
        <v>0</v>
      </c>
      <c r="AK4247">
        <v>0</v>
      </c>
      <c r="AL4247">
        <v>0</v>
      </c>
      <c r="AM4247">
        <v>2455987</v>
      </c>
      <c r="AN4247">
        <v>2819931</v>
      </c>
      <c r="AO4247">
        <v>892364</v>
      </c>
      <c r="AP4247">
        <v>2345129</v>
      </c>
      <c r="AQ4247">
        <v>0</v>
      </c>
      <c r="AR4247">
        <v>0</v>
      </c>
      <c r="AS4247">
        <v>1753648</v>
      </c>
      <c r="AT4247">
        <v>4585508</v>
      </c>
      <c r="AU4247">
        <v>0</v>
      </c>
      <c r="AV4247">
        <v>543316</v>
      </c>
      <c r="AW4247">
        <v>15395883</v>
      </c>
      <c r="AX4247">
        <v>70706</v>
      </c>
      <c r="AY4247">
        <v>14256771</v>
      </c>
      <c r="AZ4247">
        <v>0</v>
      </c>
      <c r="BA4247">
        <v>69287</v>
      </c>
      <c r="BB4247">
        <v>0</v>
      </c>
      <c r="BC4247">
        <v>0</v>
      </c>
      <c r="BD4247">
        <v>0</v>
      </c>
      <c r="BE4247">
        <v>0</v>
      </c>
      <c r="BF4247">
        <v>192434</v>
      </c>
      <c r="BG4247">
        <v>16999633</v>
      </c>
      <c r="BH4247">
        <v>0</v>
      </c>
      <c r="BI4247">
        <v>0</v>
      </c>
      <c r="BJ4247">
        <v>0</v>
      </c>
      <c r="BK4247">
        <v>0</v>
      </c>
      <c r="BL4247">
        <v>0</v>
      </c>
      <c r="BM4247">
        <v>0</v>
      </c>
      <c r="BN4247">
        <v>0</v>
      </c>
      <c r="BO4247">
        <v>0</v>
      </c>
      <c r="BP4247">
        <v>0</v>
      </c>
      <c r="BQ4247">
        <v>0</v>
      </c>
      <c r="BR4247">
        <v>0</v>
      </c>
      <c r="BS4247">
        <v>6.0479452054794525</v>
      </c>
    </row>
    <row r="4248" spans="1:71" x14ac:dyDescent="0.25">
      <c r="A4248">
        <v>106190200</v>
      </c>
      <c r="B4248" t="s">
        <v>645</v>
      </c>
      <c r="C4248" s="1">
        <f t="shared" si="66"/>
        <v>43191</v>
      </c>
      <c r="D4248" s="2" t="s">
        <v>1012</v>
      </c>
      <c r="E4248" s="1">
        <v>43104</v>
      </c>
      <c r="F4248" s="1">
        <v>43281</v>
      </c>
      <c r="G4248" t="s">
        <v>92</v>
      </c>
      <c r="H4248" t="s">
        <v>89</v>
      </c>
      <c r="I4248" t="s">
        <v>72</v>
      </c>
      <c r="J4248" t="s">
        <v>85</v>
      </c>
      <c r="K4248" t="s">
        <v>646</v>
      </c>
      <c r="L4248">
        <v>273</v>
      </c>
      <c r="M4248">
        <v>273</v>
      </c>
      <c r="N4248">
        <v>2</v>
      </c>
      <c r="O4248">
        <v>102</v>
      </c>
      <c r="P4248">
        <v>2320</v>
      </c>
      <c r="Q4248">
        <v>0</v>
      </c>
      <c r="R4248">
        <v>5927</v>
      </c>
      <c r="S4248">
        <v>1852</v>
      </c>
      <c r="T4248">
        <v>1761</v>
      </c>
      <c r="U4248">
        <v>4096</v>
      </c>
      <c r="V4248">
        <v>0</v>
      </c>
      <c r="W4248">
        <v>0</v>
      </c>
      <c r="X4248">
        <v>151</v>
      </c>
      <c r="Y4248">
        <v>1214</v>
      </c>
      <c r="Z4248">
        <v>13</v>
      </c>
      <c r="AA4248">
        <v>248</v>
      </c>
      <c r="AB4248">
        <v>15262</v>
      </c>
      <c r="AC4248">
        <v>0</v>
      </c>
      <c r="AD4248">
        <v>664397</v>
      </c>
      <c r="AE4248">
        <v>0</v>
      </c>
      <c r="AF4248">
        <v>0</v>
      </c>
      <c r="AG4248">
        <v>0</v>
      </c>
      <c r="AH4248">
        <v>753186</v>
      </c>
      <c r="AI4248">
        <v>0</v>
      </c>
      <c r="AJ4248">
        <v>0</v>
      </c>
      <c r="AK4248">
        <v>0</v>
      </c>
      <c r="AL4248">
        <v>753186</v>
      </c>
      <c r="AM4248">
        <v>12542133</v>
      </c>
      <c r="AN4248">
        <v>5153255</v>
      </c>
      <c r="AO4248">
        <v>10257369</v>
      </c>
      <c r="AP4248">
        <v>10539446</v>
      </c>
      <c r="AQ4248">
        <v>0</v>
      </c>
      <c r="AR4248">
        <v>0</v>
      </c>
      <c r="AS4248">
        <v>623847</v>
      </c>
      <c r="AT4248">
        <v>7970570</v>
      </c>
      <c r="AU4248">
        <v>0</v>
      </c>
      <c r="AV4248">
        <v>555691</v>
      </c>
      <c r="AW4248">
        <v>47642311</v>
      </c>
      <c r="AX4248">
        <v>161614</v>
      </c>
      <c r="AY4248">
        <v>46688778</v>
      </c>
      <c r="AZ4248">
        <v>240180</v>
      </c>
      <c r="BA4248">
        <v>0</v>
      </c>
      <c r="BB4248">
        <v>0</v>
      </c>
      <c r="BC4248">
        <v>0</v>
      </c>
      <c r="BD4248">
        <v>0</v>
      </c>
      <c r="BE4248">
        <v>0</v>
      </c>
      <c r="BF4248">
        <v>409736</v>
      </c>
      <c r="BG4248">
        <v>6878029</v>
      </c>
      <c r="BH4248">
        <v>0</v>
      </c>
      <c r="BI4248">
        <v>0</v>
      </c>
      <c r="BJ4248">
        <v>0</v>
      </c>
      <c r="BK4248">
        <v>0</v>
      </c>
      <c r="BL4248">
        <v>0</v>
      </c>
      <c r="BM4248">
        <v>0</v>
      </c>
      <c r="BN4248">
        <v>0</v>
      </c>
      <c r="BO4248">
        <v>0</v>
      </c>
      <c r="BP4248">
        <v>0</v>
      </c>
      <c r="BQ4248">
        <v>0</v>
      </c>
      <c r="BR4248">
        <v>0</v>
      </c>
      <c r="BS4248">
        <v>4.2490842490842491</v>
      </c>
    </row>
    <row r="4249" spans="1:71" x14ac:dyDescent="0.25">
      <c r="A4249">
        <v>106331326</v>
      </c>
      <c r="B4249" t="s">
        <v>647</v>
      </c>
      <c r="C4249" s="1">
        <f t="shared" si="66"/>
        <v>43191</v>
      </c>
      <c r="D4249" s="2" t="s">
        <v>1012</v>
      </c>
      <c r="E4249" s="1">
        <v>43104</v>
      </c>
      <c r="F4249" s="1">
        <v>43281</v>
      </c>
      <c r="G4249" t="s">
        <v>220</v>
      </c>
      <c r="H4249" t="s">
        <v>71</v>
      </c>
      <c r="I4249" t="s">
        <v>72</v>
      </c>
      <c r="J4249" t="s">
        <v>73</v>
      </c>
      <c r="K4249" t="s">
        <v>648</v>
      </c>
      <c r="L4249">
        <v>79</v>
      </c>
      <c r="M4249">
        <v>79</v>
      </c>
      <c r="N4249">
        <v>7</v>
      </c>
      <c r="O4249">
        <v>11</v>
      </c>
      <c r="P4249">
        <v>690</v>
      </c>
      <c r="Q4249">
        <v>0</v>
      </c>
      <c r="R4249">
        <v>508</v>
      </c>
      <c r="S4249">
        <v>726</v>
      </c>
      <c r="T4249">
        <v>114</v>
      </c>
      <c r="U4249">
        <v>627</v>
      </c>
      <c r="V4249">
        <v>0</v>
      </c>
      <c r="W4249">
        <v>0</v>
      </c>
      <c r="X4249">
        <v>372</v>
      </c>
      <c r="Y4249">
        <v>0</v>
      </c>
      <c r="Z4249">
        <v>30</v>
      </c>
      <c r="AA4249">
        <v>37</v>
      </c>
      <c r="AB4249">
        <v>2414</v>
      </c>
      <c r="AC4249">
        <v>0</v>
      </c>
      <c r="AD4249">
        <v>255391</v>
      </c>
      <c r="AE4249">
        <v>0</v>
      </c>
      <c r="AF4249">
        <v>0</v>
      </c>
      <c r="AG4249">
        <v>0</v>
      </c>
      <c r="AH4249">
        <v>0</v>
      </c>
      <c r="AI4249">
        <v>0</v>
      </c>
      <c r="AJ4249">
        <v>0</v>
      </c>
      <c r="AK4249">
        <v>0</v>
      </c>
      <c r="AL4249">
        <v>0</v>
      </c>
      <c r="AM4249">
        <v>1425172</v>
      </c>
      <c r="AN4249">
        <v>14917944</v>
      </c>
      <c r="AO4249">
        <v>932971</v>
      </c>
      <c r="AP4249">
        <v>2922825</v>
      </c>
      <c r="AQ4249">
        <v>0</v>
      </c>
      <c r="AR4249">
        <v>0</v>
      </c>
      <c r="AS4249">
        <v>537140</v>
      </c>
      <c r="AT4249">
        <v>0</v>
      </c>
      <c r="AU4249">
        <v>0</v>
      </c>
      <c r="AV4249">
        <v>951726</v>
      </c>
      <c r="AW4249">
        <v>21687778</v>
      </c>
      <c r="AX4249">
        <v>6372743</v>
      </c>
      <c r="AY4249">
        <v>21457810</v>
      </c>
      <c r="AZ4249">
        <v>0</v>
      </c>
      <c r="BA4249">
        <v>2342686</v>
      </c>
      <c r="BB4249">
        <v>0</v>
      </c>
      <c r="BC4249">
        <v>0</v>
      </c>
      <c r="BD4249">
        <v>0</v>
      </c>
      <c r="BE4249">
        <v>0</v>
      </c>
      <c r="BF4249">
        <v>264291</v>
      </c>
      <c r="BG4249">
        <v>102067458</v>
      </c>
      <c r="BH4249">
        <v>0</v>
      </c>
      <c r="BI4249">
        <v>0</v>
      </c>
      <c r="BJ4249">
        <v>0</v>
      </c>
      <c r="BK4249">
        <v>0</v>
      </c>
      <c r="BL4249">
        <v>0</v>
      </c>
      <c r="BM4249">
        <v>0</v>
      </c>
      <c r="BN4249">
        <v>0</v>
      </c>
      <c r="BO4249">
        <v>0</v>
      </c>
      <c r="BP4249">
        <v>0</v>
      </c>
      <c r="BQ4249">
        <v>0</v>
      </c>
      <c r="BR4249">
        <v>0</v>
      </c>
      <c r="BS4249">
        <v>4.3670886075949369</v>
      </c>
    </row>
    <row r="4250" spans="1:71" x14ac:dyDescent="0.25">
      <c r="A4250">
        <v>106394003</v>
      </c>
      <c r="B4250" t="s">
        <v>649</v>
      </c>
      <c r="C4250" s="1">
        <f t="shared" si="66"/>
        <v>43191</v>
      </c>
      <c r="D4250" s="2" t="s">
        <v>1012</v>
      </c>
      <c r="E4250" s="1">
        <v>43104</v>
      </c>
      <c r="F4250" s="1">
        <v>43281</v>
      </c>
      <c r="G4250" t="s">
        <v>234</v>
      </c>
      <c r="H4250" t="s">
        <v>112</v>
      </c>
      <c r="I4250" t="s">
        <v>155</v>
      </c>
      <c r="J4250" t="s">
        <v>85</v>
      </c>
      <c r="K4250" t="s">
        <v>235</v>
      </c>
      <c r="L4250">
        <v>16</v>
      </c>
      <c r="M4250">
        <v>16</v>
      </c>
      <c r="N4250">
        <v>0</v>
      </c>
      <c r="O4250">
        <v>106</v>
      </c>
      <c r="P4250">
        <v>106</v>
      </c>
      <c r="Q4250">
        <v>0</v>
      </c>
      <c r="R4250">
        <v>0</v>
      </c>
      <c r="S4250">
        <v>0</v>
      </c>
      <c r="T4250">
        <v>0</v>
      </c>
      <c r="U4250">
        <v>0</v>
      </c>
      <c r="V4250">
        <v>0</v>
      </c>
      <c r="W4250">
        <v>0</v>
      </c>
      <c r="X4250">
        <v>0</v>
      </c>
      <c r="Y4250">
        <v>0</v>
      </c>
      <c r="Z4250">
        <v>0</v>
      </c>
      <c r="AA4250">
        <v>1456</v>
      </c>
      <c r="AB4250">
        <v>1456</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2138894</v>
      </c>
      <c r="AW4250">
        <v>2138894</v>
      </c>
      <c r="AX4250">
        <v>0</v>
      </c>
      <c r="AY4250">
        <v>2138894</v>
      </c>
      <c r="AZ4250">
        <v>0</v>
      </c>
      <c r="BA4250">
        <v>0</v>
      </c>
      <c r="BB4250">
        <v>0</v>
      </c>
      <c r="BC4250">
        <v>0</v>
      </c>
      <c r="BD4250">
        <v>0</v>
      </c>
      <c r="BE4250">
        <v>0</v>
      </c>
      <c r="BF4250">
        <v>0</v>
      </c>
      <c r="BG4250">
        <v>0</v>
      </c>
      <c r="BH4250">
        <v>0</v>
      </c>
      <c r="BI4250">
        <v>0</v>
      </c>
      <c r="BJ4250">
        <v>0</v>
      </c>
      <c r="BK4250">
        <v>0</v>
      </c>
      <c r="BL4250">
        <v>0</v>
      </c>
      <c r="BM4250">
        <v>0</v>
      </c>
      <c r="BN4250">
        <v>0</v>
      </c>
      <c r="BO4250">
        <v>0</v>
      </c>
      <c r="BP4250">
        <v>0</v>
      </c>
      <c r="BQ4250">
        <v>0</v>
      </c>
      <c r="BR4250">
        <v>0</v>
      </c>
      <c r="BS4250">
        <v>3.3125</v>
      </c>
    </row>
    <row r="4251" spans="1:71" x14ac:dyDescent="0.25">
      <c r="A4251">
        <v>106391010</v>
      </c>
      <c r="B4251" t="s">
        <v>651</v>
      </c>
      <c r="C4251" s="1">
        <f t="shared" si="66"/>
        <v>43191</v>
      </c>
      <c r="D4251" s="2" t="s">
        <v>1012</v>
      </c>
      <c r="E4251" s="1">
        <v>43104</v>
      </c>
      <c r="F4251" s="1">
        <v>43281</v>
      </c>
      <c r="G4251" t="s">
        <v>234</v>
      </c>
      <c r="H4251" t="s">
        <v>112</v>
      </c>
      <c r="I4251" t="s">
        <v>72</v>
      </c>
      <c r="J4251" t="s">
        <v>113</v>
      </c>
      <c r="K4251" t="s">
        <v>652</v>
      </c>
      <c r="L4251">
        <v>181</v>
      </c>
      <c r="M4251">
        <v>134</v>
      </c>
      <c r="N4251">
        <v>0</v>
      </c>
      <c r="O4251">
        <v>75</v>
      </c>
      <c r="P4251">
        <v>2920</v>
      </c>
      <c r="Q4251">
        <v>0</v>
      </c>
      <c r="R4251">
        <v>2068</v>
      </c>
      <c r="S4251">
        <v>0</v>
      </c>
      <c r="T4251">
        <v>2989</v>
      </c>
      <c r="U4251">
        <v>3514</v>
      </c>
      <c r="V4251">
        <v>0</v>
      </c>
      <c r="W4251">
        <v>0</v>
      </c>
      <c r="X4251">
        <v>2818</v>
      </c>
      <c r="Y4251">
        <v>0</v>
      </c>
      <c r="Z4251">
        <v>0</v>
      </c>
      <c r="AA4251">
        <v>192</v>
      </c>
      <c r="AB4251">
        <v>11581</v>
      </c>
      <c r="AC4251">
        <v>0</v>
      </c>
      <c r="AD4251">
        <v>4726151</v>
      </c>
      <c r="AE4251">
        <v>0</v>
      </c>
      <c r="AF4251">
        <v>0</v>
      </c>
      <c r="AG4251">
        <v>0</v>
      </c>
      <c r="AH4251">
        <v>0</v>
      </c>
      <c r="AI4251">
        <v>15093108</v>
      </c>
      <c r="AJ4251">
        <v>0</v>
      </c>
      <c r="AK4251">
        <v>0</v>
      </c>
      <c r="AL4251">
        <v>15093108</v>
      </c>
      <c r="AM4251">
        <v>15584196</v>
      </c>
      <c r="AN4251">
        <v>0</v>
      </c>
      <c r="AO4251">
        <v>19614088</v>
      </c>
      <c r="AP4251">
        <v>32106983</v>
      </c>
      <c r="AQ4251">
        <v>0</v>
      </c>
      <c r="AR4251">
        <v>0</v>
      </c>
      <c r="AS4251">
        <v>18738252</v>
      </c>
      <c r="AT4251">
        <v>0</v>
      </c>
      <c r="AU4251">
        <v>0</v>
      </c>
      <c r="AV4251">
        <v>1804817</v>
      </c>
      <c r="AW4251">
        <v>87848336</v>
      </c>
      <c r="AX4251">
        <v>165203</v>
      </c>
      <c r="AY4251">
        <v>93615076</v>
      </c>
      <c r="AZ4251">
        <v>0</v>
      </c>
      <c r="BA4251">
        <v>1553491</v>
      </c>
      <c r="BB4251">
        <v>0</v>
      </c>
      <c r="BC4251">
        <v>0</v>
      </c>
      <c r="BD4251">
        <v>0</v>
      </c>
      <c r="BE4251">
        <v>0</v>
      </c>
      <c r="BF4251">
        <v>5644467</v>
      </c>
      <c r="BG4251">
        <v>118380258</v>
      </c>
      <c r="BH4251">
        <v>0</v>
      </c>
      <c r="BI4251">
        <v>0</v>
      </c>
      <c r="BJ4251">
        <v>0</v>
      </c>
      <c r="BK4251">
        <v>0</v>
      </c>
      <c r="BL4251">
        <v>0</v>
      </c>
      <c r="BM4251">
        <v>0</v>
      </c>
      <c r="BN4251">
        <v>0</v>
      </c>
      <c r="BO4251">
        <v>0</v>
      </c>
      <c r="BP4251">
        <v>0</v>
      </c>
      <c r="BQ4251">
        <v>0</v>
      </c>
      <c r="BR4251">
        <v>0</v>
      </c>
      <c r="BS4251">
        <v>9.2698412698412707</v>
      </c>
    </row>
    <row r="4252" spans="1:71" x14ac:dyDescent="0.25">
      <c r="A4252">
        <v>106104023</v>
      </c>
      <c r="B4252" t="s">
        <v>890</v>
      </c>
      <c r="C4252" s="1">
        <f t="shared" si="66"/>
        <v>43191</v>
      </c>
      <c r="D4252" s="2" t="s">
        <v>1012</v>
      </c>
      <c r="E4252" s="1">
        <v>43104</v>
      </c>
      <c r="F4252" s="1">
        <v>43281</v>
      </c>
      <c r="G4252" t="s">
        <v>80</v>
      </c>
      <c r="H4252" t="s">
        <v>93</v>
      </c>
      <c r="I4252" t="s">
        <v>72</v>
      </c>
      <c r="J4252" t="s">
        <v>85</v>
      </c>
      <c r="K4252" t="s">
        <v>172</v>
      </c>
      <c r="L4252">
        <v>62</v>
      </c>
      <c r="M4252">
        <v>62</v>
      </c>
      <c r="N4252">
        <v>0</v>
      </c>
      <c r="O4252">
        <v>0</v>
      </c>
      <c r="P4252">
        <v>386</v>
      </c>
      <c r="Q4252">
        <v>0</v>
      </c>
      <c r="R4252">
        <v>3244</v>
      </c>
      <c r="S4252">
        <v>439</v>
      </c>
      <c r="T4252">
        <v>129</v>
      </c>
      <c r="U4252">
        <v>280</v>
      </c>
      <c r="V4252">
        <v>0</v>
      </c>
      <c r="W4252">
        <v>0</v>
      </c>
      <c r="X4252">
        <v>667</v>
      </c>
      <c r="Y4252">
        <v>0</v>
      </c>
      <c r="Z4252">
        <v>0</v>
      </c>
      <c r="AA4252">
        <v>0</v>
      </c>
      <c r="AB4252">
        <v>4759</v>
      </c>
      <c r="AC4252">
        <v>0</v>
      </c>
      <c r="AD4252">
        <v>124934</v>
      </c>
      <c r="AE4252">
        <v>0</v>
      </c>
      <c r="AF4252">
        <v>0</v>
      </c>
      <c r="AG4252">
        <v>0</v>
      </c>
      <c r="AH4252">
        <v>0</v>
      </c>
      <c r="AI4252">
        <v>0</v>
      </c>
      <c r="AJ4252">
        <v>0</v>
      </c>
      <c r="AK4252">
        <v>0</v>
      </c>
      <c r="AL4252">
        <v>0</v>
      </c>
      <c r="AM4252">
        <v>7037317</v>
      </c>
      <c r="AN4252">
        <v>985152</v>
      </c>
      <c r="AO4252">
        <v>189619</v>
      </c>
      <c r="AP4252">
        <v>605184</v>
      </c>
      <c r="AQ4252">
        <v>0</v>
      </c>
      <c r="AR4252">
        <v>0</v>
      </c>
      <c r="AS4252">
        <v>1119547</v>
      </c>
      <c r="AT4252">
        <v>0</v>
      </c>
      <c r="AU4252">
        <v>0</v>
      </c>
      <c r="AV4252">
        <v>0</v>
      </c>
      <c r="AW4252">
        <v>9936819</v>
      </c>
      <c r="AX4252">
        <v>46073</v>
      </c>
      <c r="AY4252">
        <v>6525064</v>
      </c>
      <c r="AZ4252">
        <v>0</v>
      </c>
      <c r="BA4252">
        <v>0</v>
      </c>
      <c r="BB4252">
        <v>0</v>
      </c>
      <c r="BC4252">
        <v>0</v>
      </c>
      <c r="BD4252">
        <v>0</v>
      </c>
      <c r="BE4252">
        <v>0</v>
      </c>
      <c r="BF4252">
        <v>29287</v>
      </c>
      <c r="BG4252">
        <v>666752</v>
      </c>
      <c r="BH4252">
        <v>0</v>
      </c>
      <c r="BI4252">
        <v>0</v>
      </c>
      <c r="BJ4252">
        <v>0</v>
      </c>
      <c r="BK4252">
        <v>0</v>
      </c>
      <c r="BL4252">
        <v>0</v>
      </c>
      <c r="BM4252">
        <v>0</v>
      </c>
      <c r="BN4252">
        <v>0</v>
      </c>
      <c r="BO4252">
        <v>0</v>
      </c>
      <c r="BP4252">
        <v>0</v>
      </c>
      <c r="BQ4252">
        <v>0</v>
      </c>
      <c r="BR4252">
        <v>0</v>
      </c>
      <c r="BS4252">
        <v>3.1129032258064515</v>
      </c>
    </row>
    <row r="4253" spans="1:71" x14ac:dyDescent="0.25">
      <c r="A4253">
        <v>106434032</v>
      </c>
      <c r="B4253" t="s">
        <v>654</v>
      </c>
      <c r="C4253" s="1">
        <f t="shared" si="66"/>
        <v>43191</v>
      </c>
      <c r="D4253" s="2" t="s">
        <v>1012</v>
      </c>
      <c r="E4253" s="1">
        <v>43104</v>
      </c>
      <c r="F4253" s="1">
        <v>43281</v>
      </c>
      <c r="G4253" t="s">
        <v>184</v>
      </c>
      <c r="H4253" t="s">
        <v>89</v>
      </c>
      <c r="I4253" t="s">
        <v>72</v>
      </c>
      <c r="J4253" t="s">
        <v>85</v>
      </c>
      <c r="K4253" t="s">
        <v>229</v>
      </c>
      <c r="L4253">
        <v>80</v>
      </c>
      <c r="M4253">
        <v>80</v>
      </c>
      <c r="N4253">
        <v>0</v>
      </c>
      <c r="O4253">
        <v>0</v>
      </c>
      <c r="P4253">
        <v>625</v>
      </c>
      <c r="Q4253">
        <v>0</v>
      </c>
      <c r="R4253">
        <v>515</v>
      </c>
      <c r="S4253">
        <v>188</v>
      </c>
      <c r="T4253">
        <v>1287</v>
      </c>
      <c r="U4253">
        <v>0</v>
      </c>
      <c r="V4253">
        <v>1663</v>
      </c>
      <c r="W4253">
        <v>0</v>
      </c>
      <c r="X4253">
        <v>0</v>
      </c>
      <c r="Y4253">
        <v>3229</v>
      </c>
      <c r="Z4253">
        <v>0</v>
      </c>
      <c r="AA4253">
        <v>0</v>
      </c>
      <c r="AB4253">
        <v>6882</v>
      </c>
      <c r="AC4253">
        <v>0</v>
      </c>
      <c r="AD4253">
        <v>-11101</v>
      </c>
      <c r="AE4253">
        <v>0</v>
      </c>
      <c r="AF4253">
        <v>0</v>
      </c>
      <c r="AG4253">
        <v>0</v>
      </c>
      <c r="AH4253">
        <v>0</v>
      </c>
      <c r="AI4253">
        <v>0</v>
      </c>
      <c r="AJ4253">
        <v>0</v>
      </c>
      <c r="AK4253">
        <v>0</v>
      </c>
      <c r="AL4253">
        <v>0</v>
      </c>
      <c r="AM4253">
        <v>-174517</v>
      </c>
      <c r="AN4253">
        <v>595837</v>
      </c>
      <c r="AO4253">
        <v>4392273</v>
      </c>
      <c r="AP4253">
        <v>0</v>
      </c>
      <c r="AQ4253">
        <v>147205</v>
      </c>
      <c r="AR4253">
        <v>0</v>
      </c>
      <c r="AS4253">
        <v>11101</v>
      </c>
      <c r="AT4253">
        <v>4758981</v>
      </c>
      <c r="AU4253">
        <v>0</v>
      </c>
      <c r="AV4253">
        <v>0</v>
      </c>
      <c r="AW4253">
        <v>9730880</v>
      </c>
      <c r="AX4253">
        <v>8200</v>
      </c>
      <c r="AY4253">
        <v>0</v>
      </c>
      <c r="AZ4253">
        <v>0</v>
      </c>
      <c r="BA4253">
        <v>600</v>
      </c>
      <c r="BB4253">
        <v>0</v>
      </c>
      <c r="BC4253">
        <v>0</v>
      </c>
      <c r="BD4253">
        <v>0</v>
      </c>
      <c r="BE4253">
        <v>0</v>
      </c>
      <c r="BF4253">
        <v>1345798</v>
      </c>
      <c r="BG4253">
        <v>28057693</v>
      </c>
      <c r="BH4253">
        <v>0</v>
      </c>
      <c r="BI4253">
        <v>0</v>
      </c>
      <c r="BJ4253">
        <v>0</v>
      </c>
      <c r="BK4253">
        <v>0</v>
      </c>
      <c r="BL4253">
        <v>0</v>
      </c>
      <c r="BM4253">
        <v>0</v>
      </c>
      <c r="BN4253">
        <v>0</v>
      </c>
      <c r="BO4253">
        <v>0</v>
      </c>
      <c r="BP4253">
        <v>0</v>
      </c>
      <c r="BQ4253">
        <v>0</v>
      </c>
      <c r="BR4253">
        <v>0</v>
      </c>
      <c r="BS4253">
        <v>3.90625</v>
      </c>
    </row>
    <row r="4254" spans="1:71" x14ac:dyDescent="0.25">
      <c r="A4254">
        <v>106013619</v>
      </c>
      <c r="B4254" t="s">
        <v>655</v>
      </c>
      <c r="C4254" s="1">
        <f t="shared" si="66"/>
        <v>43191</v>
      </c>
      <c r="D4254" s="2" t="s">
        <v>1012</v>
      </c>
      <c r="E4254" s="1">
        <v>43104</v>
      </c>
      <c r="F4254" s="1">
        <v>43281</v>
      </c>
      <c r="G4254" t="s">
        <v>88</v>
      </c>
      <c r="H4254" t="s">
        <v>112</v>
      </c>
      <c r="I4254" t="s">
        <v>72</v>
      </c>
      <c r="J4254" t="s">
        <v>85</v>
      </c>
      <c r="K4254" t="s">
        <v>394</v>
      </c>
      <c r="L4254">
        <v>48</v>
      </c>
      <c r="M4254">
        <v>48</v>
      </c>
      <c r="N4254">
        <v>0</v>
      </c>
      <c r="O4254">
        <v>7</v>
      </c>
      <c r="P4254">
        <v>704</v>
      </c>
      <c r="Q4254">
        <v>0</v>
      </c>
      <c r="R4254">
        <v>1460</v>
      </c>
      <c r="S4254">
        <v>170</v>
      </c>
      <c r="T4254">
        <v>326</v>
      </c>
      <c r="U4254">
        <v>711</v>
      </c>
      <c r="V4254">
        <v>0</v>
      </c>
      <c r="W4254">
        <v>22</v>
      </c>
      <c r="X4254">
        <v>12</v>
      </c>
      <c r="Y4254">
        <v>191</v>
      </c>
      <c r="Z4254">
        <v>0</v>
      </c>
      <c r="AA4254">
        <v>34</v>
      </c>
      <c r="AB4254">
        <v>2926</v>
      </c>
      <c r="AC4254">
        <v>0</v>
      </c>
      <c r="AD4254">
        <v>2236041</v>
      </c>
      <c r="AE4254">
        <v>-943000</v>
      </c>
      <c r="AF4254">
        <v>0</v>
      </c>
      <c r="AG4254">
        <v>0</v>
      </c>
      <c r="AH4254">
        <v>0</v>
      </c>
      <c r="AI4254">
        <v>0</v>
      </c>
      <c r="AJ4254">
        <v>239014</v>
      </c>
      <c r="AK4254">
        <v>0</v>
      </c>
      <c r="AL4254">
        <v>239014</v>
      </c>
      <c r="AM4254">
        <v>8022615</v>
      </c>
      <c r="AN4254">
        <v>1080262</v>
      </c>
      <c r="AO4254">
        <v>1995198</v>
      </c>
      <c r="AP4254">
        <v>1041986</v>
      </c>
      <c r="AQ4254">
        <v>0</v>
      </c>
      <c r="AR4254">
        <v>1905366</v>
      </c>
      <c r="AS4254">
        <v>304344</v>
      </c>
      <c r="AT4254">
        <v>4119301</v>
      </c>
      <c r="AU4254">
        <v>73487</v>
      </c>
      <c r="AV4254">
        <v>602651</v>
      </c>
      <c r="AW4254">
        <v>19145210</v>
      </c>
      <c r="AX4254">
        <v>16323</v>
      </c>
      <c r="AY4254">
        <v>18091177</v>
      </c>
      <c r="AZ4254">
        <v>0</v>
      </c>
      <c r="BA4254">
        <v>0</v>
      </c>
      <c r="BB4254">
        <v>0</v>
      </c>
      <c r="BC4254">
        <v>0</v>
      </c>
      <c r="BD4254">
        <v>0</v>
      </c>
      <c r="BE4254">
        <v>0</v>
      </c>
      <c r="BF4254">
        <v>0</v>
      </c>
      <c r="BG4254">
        <v>14170290</v>
      </c>
      <c r="BH4254">
        <v>0</v>
      </c>
      <c r="BI4254">
        <v>0</v>
      </c>
      <c r="BJ4254">
        <v>0</v>
      </c>
      <c r="BK4254">
        <v>0</v>
      </c>
      <c r="BL4254">
        <v>0</v>
      </c>
      <c r="BM4254">
        <v>0</v>
      </c>
      <c r="BN4254">
        <v>0</v>
      </c>
      <c r="BO4254">
        <v>0</v>
      </c>
      <c r="BP4254">
        <v>0</v>
      </c>
      <c r="BQ4254">
        <v>0</v>
      </c>
      <c r="BR4254">
        <v>0</v>
      </c>
      <c r="BS4254">
        <v>7.333333333333333</v>
      </c>
    </row>
    <row r="4255" spans="1:71" x14ac:dyDescent="0.25">
      <c r="A4255">
        <v>106404046</v>
      </c>
      <c r="B4255" t="s">
        <v>656</v>
      </c>
      <c r="C4255" s="1">
        <f t="shared" si="66"/>
        <v>43191</v>
      </c>
      <c r="D4255" s="2" t="s">
        <v>1012</v>
      </c>
      <c r="E4255" s="1">
        <v>43104</v>
      </c>
      <c r="F4255" s="1">
        <v>43281</v>
      </c>
      <c r="G4255" t="s">
        <v>116</v>
      </c>
      <c r="H4255" t="s">
        <v>112</v>
      </c>
      <c r="I4255" t="s">
        <v>155</v>
      </c>
      <c r="J4255" t="s">
        <v>85</v>
      </c>
      <c r="K4255" t="s">
        <v>294</v>
      </c>
      <c r="L4255">
        <v>16</v>
      </c>
      <c r="M4255">
        <v>11</v>
      </c>
      <c r="N4255">
        <v>0</v>
      </c>
      <c r="O4255">
        <v>0</v>
      </c>
      <c r="P4255">
        <v>107</v>
      </c>
      <c r="Q4255">
        <v>0</v>
      </c>
      <c r="R4255">
        <v>0</v>
      </c>
      <c r="S4255">
        <v>0</v>
      </c>
      <c r="T4255">
        <v>0</v>
      </c>
      <c r="U4255">
        <v>0</v>
      </c>
      <c r="V4255">
        <v>549</v>
      </c>
      <c r="W4255">
        <v>0</v>
      </c>
      <c r="X4255">
        <v>306</v>
      </c>
      <c r="Y4255">
        <v>5</v>
      </c>
      <c r="Z4255">
        <v>0</v>
      </c>
      <c r="AA4255">
        <v>0</v>
      </c>
      <c r="AB4255">
        <v>860</v>
      </c>
      <c r="AC4255">
        <v>0</v>
      </c>
      <c r="AD4255">
        <v>0</v>
      </c>
      <c r="AE4255">
        <v>0</v>
      </c>
      <c r="AF4255">
        <v>0</v>
      </c>
      <c r="AG4255">
        <v>0</v>
      </c>
      <c r="AH4255">
        <v>0</v>
      </c>
      <c r="AI4255">
        <v>0</v>
      </c>
      <c r="AJ4255">
        <v>0</v>
      </c>
      <c r="AK4255">
        <v>0</v>
      </c>
      <c r="AL4255">
        <v>0</v>
      </c>
      <c r="AM4255">
        <v>0</v>
      </c>
      <c r="AN4255">
        <v>0</v>
      </c>
      <c r="AO4255">
        <v>0</v>
      </c>
      <c r="AP4255">
        <v>0</v>
      </c>
      <c r="AQ4255">
        <v>345583</v>
      </c>
      <c r="AR4255">
        <v>0</v>
      </c>
      <c r="AS4255">
        <v>558612</v>
      </c>
      <c r="AT4255">
        <v>9128</v>
      </c>
      <c r="AU4255">
        <v>0</v>
      </c>
      <c r="AV4255">
        <v>0</v>
      </c>
      <c r="AW4255">
        <v>913323</v>
      </c>
      <c r="AX4255">
        <v>0</v>
      </c>
      <c r="AY4255">
        <v>1067032</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3.9629629629629628</v>
      </c>
    </row>
    <row r="4256" spans="1:71" x14ac:dyDescent="0.25">
      <c r="A4256">
        <v>106410782</v>
      </c>
      <c r="B4256" t="s">
        <v>657</v>
      </c>
      <c r="C4256" s="1">
        <f t="shared" si="66"/>
        <v>43191</v>
      </c>
      <c r="D4256" s="2" t="s">
        <v>1012</v>
      </c>
      <c r="E4256" s="1">
        <v>43104</v>
      </c>
      <c r="F4256" s="1">
        <v>43281</v>
      </c>
      <c r="G4256" t="s">
        <v>381</v>
      </c>
      <c r="H4256" t="s">
        <v>112</v>
      </c>
      <c r="I4256" t="s">
        <v>72</v>
      </c>
      <c r="J4256" t="s">
        <v>85</v>
      </c>
      <c r="K4256" t="s">
        <v>658</v>
      </c>
      <c r="L4256">
        <v>509</v>
      </c>
      <c r="M4256">
        <v>509</v>
      </c>
      <c r="N4256">
        <v>9</v>
      </c>
      <c r="O4256">
        <v>42</v>
      </c>
      <c r="P4256">
        <v>697</v>
      </c>
      <c r="Q4256">
        <v>122</v>
      </c>
      <c r="R4256">
        <v>2490</v>
      </c>
      <c r="S4256">
        <v>2133</v>
      </c>
      <c r="T4256">
        <v>5123</v>
      </c>
      <c r="U4256">
        <v>20458</v>
      </c>
      <c r="V4256">
        <v>0</v>
      </c>
      <c r="W4256">
        <v>52</v>
      </c>
      <c r="X4256">
        <v>1058</v>
      </c>
      <c r="Y4256">
        <v>0</v>
      </c>
      <c r="Z4256">
        <v>108</v>
      </c>
      <c r="AA4256">
        <v>478</v>
      </c>
      <c r="AB4256">
        <v>31900</v>
      </c>
      <c r="AC4256">
        <v>26085</v>
      </c>
      <c r="AD4256">
        <v>1270339</v>
      </c>
      <c r="AE4256">
        <v>-9113959</v>
      </c>
      <c r="AF4256">
        <v>0</v>
      </c>
      <c r="AG4256">
        <v>0</v>
      </c>
      <c r="AH4256">
        <v>0</v>
      </c>
      <c r="AI4256">
        <v>1573325</v>
      </c>
      <c r="AJ4256">
        <v>0</v>
      </c>
      <c r="AK4256">
        <v>0</v>
      </c>
      <c r="AL4256">
        <v>1573325</v>
      </c>
      <c r="AM4256">
        <v>6342919</v>
      </c>
      <c r="AN4256">
        <v>5531907</v>
      </c>
      <c r="AO4256">
        <v>11231502</v>
      </c>
      <c r="AP4256">
        <v>23791856</v>
      </c>
      <c r="AQ4256">
        <v>0</v>
      </c>
      <c r="AR4256">
        <v>1210476</v>
      </c>
      <c r="AS4256">
        <v>1453407</v>
      </c>
      <c r="AT4256">
        <v>0</v>
      </c>
      <c r="AU4256">
        <v>504265</v>
      </c>
      <c r="AV4256">
        <v>1185796</v>
      </c>
      <c r="AW4256">
        <v>51252128</v>
      </c>
      <c r="AX4256">
        <v>49489049</v>
      </c>
      <c r="AY4256">
        <v>101128383</v>
      </c>
      <c r="AZ4256">
        <v>6954424</v>
      </c>
      <c r="BA4256">
        <v>5752354</v>
      </c>
      <c r="BB4256">
        <v>0</v>
      </c>
      <c r="BC4256">
        <v>0</v>
      </c>
      <c r="BD4256">
        <v>0</v>
      </c>
      <c r="BE4256">
        <v>0</v>
      </c>
      <c r="BF4256">
        <v>2042737</v>
      </c>
      <c r="BG4256">
        <v>31596811</v>
      </c>
      <c r="BH4256">
        <v>0</v>
      </c>
      <c r="BI4256">
        <v>0</v>
      </c>
      <c r="BJ4256">
        <v>0</v>
      </c>
      <c r="BK4256">
        <v>0</v>
      </c>
      <c r="BL4256">
        <v>0</v>
      </c>
      <c r="BM4256">
        <v>0</v>
      </c>
      <c r="BN4256">
        <v>0</v>
      </c>
      <c r="BO4256">
        <v>0</v>
      </c>
      <c r="BP4256">
        <v>0</v>
      </c>
      <c r="BQ4256">
        <v>0</v>
      </c>
      <c r="BR4256">
        <v>0</v>
      </c>
      <c r="BS4256">
        <v>0.68467583497053042</v>
      </c>
    </row>
    <row r="4257" spans="1:71" x14ac:dyDescent="0.25">
      <c r="A4257">
        <v>106074017</v>
      </c>
      <c r="B4257" t="s">
        <v>659</v>
      </c>
      <c r="C4257" s="1">
        <f t="shared" si="66"/>
        <v>43191</v>
      </c>
      <c r="D4257" s="2" t="s">
        <v>1012</v>
      </c>
      <c r="E4257" s="1">
        <v>43104</v>
      </c>
      <c r="F4257" s="1">
        <v>43281</v>
      </c>
      <c r="G4257" t="s">
        <v>217</v>
      </c>
      <c r="H4257" t="s">
        <v>101</v>
      </c>
      <c r="I4257" t="s">
        <v>72</v>
      </c>
      <c r="J4257" t="s">
        <v>85</v>
      </c>
      <c r="K4257" t="s">
        <v>660</v>
      </c>
      <c r="L4257">
        <v>116</v>
      </c>
      <c r="M4257">
        <v>47</v>
      </c>
      <c r="N4257">
        <v>0</v>
      </c>
      <c r="O4257">
        <v>16</v>
      </c>
      <c r="P4257">
        <v>1172</v>
      </c>
      <c r="Q4257">
        <v>0</v>
      </c>
      <c r="R4257">
        <v>1398</v>
      </c>
      <c r="S4257">
        <v>840</v>
      </c>
      <c r="T4257">
        <v>136</v>
      </c>
      <c r="U4257">
        <v>191</v>
      </c>
      <c r="V4257">
        <v>0</v>
      </c>
      <c r="W4257">
        <v>0</v>
      </c>
      <c r="X4257">
        <v>76</v>
      </c>
      <c r="Y4257">
        <v>1257</v>
      </c>
      <c r="Z4257">
        <v>0</v>
      </c>
      <c r="AA4257">
        <v>71</v>
      </c>
      <c r="AB4257">
        <v>3969</v>
      </c>
      <c r="AC4257">
        <v>0</v>
      </c>
      <c r="AD4257">
        <v>1007769</v>
      </c>
      <c r="AE4257">
        <v>0</v>
      </c>
      <c r="AF4257">
        <v>0</v>
      </c>
      <c r="AG4257">
        <v>0</v>
      </c>
      <c r="AH4257">
        <v>0</v>
      </c>
      <c r="AI4257">
        <v>0</v>
      </c>
      <c r="AJ4257">
        <v>0</v>
      </c>
      <c r="AK4257">
        <v>0</v>
      </c>
      <c r="AL4257">
        <v>0</v>
      </c>
      <c r="AM4257">
        <v>9007472</v>
      </c>
      <c r="AN4257">
        <v>5625518</v>
      </c>
      <c r="AO4257">
        <v>389839</v>
      </c>
      <c r="AP4257">
        <v>980389</v>
      </c>
      <c r="AQ4257">
        <v>0</v>
      </c>
      <c r="AR4257">
        <v>0</v>
      </c>
      <c r="AS4257">
        <v>1274520</v>
      </c>
      <c r="AT4257">
        <v>29155198</v>
      </c>
      <c r="AU4257">
        <v>0</v>
      </c>
      <c r="AV4257">
        <v>507754</v>
      </c>
      <c r="AW4257">
        <v>46940690</v>
      </c>
      <c r="AX4257">
        <v>312176</v>
      </c>
      <c r="AY4257">
        <v>45681172</v>
      </c>
      <c r="AZ4257">
        <v>0</v>
      </c>
      <c r="BA4257">
        <v>75552</v>
      </c>
      <c r="BB4257">
        <v>0</v>
      </c>
      <c r="BC4257">
        <v>0</v>
      </c>
      <c r="BD4257">
        <v>0</v>
      </c>
      <c r="BE4257">
        <v>0</v>
      </c>
      <c r="BF4257">
        <v>1309377</v>
      </c>
      <c r="BG4257">
        <v>69958584</v>
      </c>
      <c r="BH4257">
        <v>0</v>
      </c>
      <c r="BI4257">
        <v>0</v>
      </c>
      <c r="BJ4257">
        <v>0</v>
      </c>
      <c r="BK4257">
        <v>0</v>
      </c>
      <c r="BL4257">
        <v>0</v>
      </c>
      <c r="BM4257">
        <v>0</v>
      </c>
      <c r="BN4257">
        <v>0</v>
      </c>
      <c r="BO4257">
        <v>0</v>
      </c>
      <c r="BP4257">
        <v>0</v>
      </c>
      <c r="BQ4257">
        <v>0</v>
      </c>
      <c r="BR4257">
        <v>0</v>
      </c>
      <c r="BS4257">
        <v>7.1901840490797548</v>
      </c>
    </row>
    <row r="4258" spans="1:71" x14ac:dyDescent="0.25">
      <c r="A4258">
        <v>106424002</v>
      </c>
      <c r="B4258" t="s">
        <v>661</v>
      </c>
      <c r="C4258" s="1">
        <f t="shared" si="66"/>
        <v>43191</v>
      </c>
      <c r="D4258" s="2" t="s">
        <v>1012</v>
      </c>
      <c r="E4258" s="1">
        <v>43104</v>
      </c>
      <c r="F4258" s="1">
        <v>43281</v>
      </c>
      <c r="G4258" t="s">
        <v>313</v>
      </c>
      <c r="H4258" t="s">
        <v>112</v>
      </c>
      <c r="I4258" t="s">
        <v>155</v>
      </c>
      <c r="J4258" t="s">
        <v>85</v>
      </c>
      <c r="K4258" t="s">
        <v>314</v>
      </c>
      <c r="L4258">
        <v>16</v>
      </c>
      <c r="M4258">
        <v>16</v>
      </c>
      <c r="N4258">
        <v>0</v>
      </c>
      <c r="O4258">
        <v>0</v>
      </c>
      <c r="P4258">
        <v>96</v>
      </c>
      <c r="Q4258">
        <v>0</v>
      </c>
      <c r="R4258">
        <v>297</v>
      </c>
      <c r="S4258">
        <v>0</v>
      </c>
      <c r="T4258">
        <v>950</v>
      </c>
      <c r="U4258">
        <v>0</v>
      </c>
      <c r="V4258">
        <v>149</v>
      </c>
      <c r="W4258">
        <v>0</v>
      </c>
      <c r="X4258">
        <v>20</v>
      </c>
      <c r="Y4258">
        <v>0</v>
      </c>
      <c r="Z4258">
        <v>0</v>
      </c>
      <c r="AA4258">
        <v>0</v>
      </c>
      <c r="AB4258">
        <v>1416</v>
      </c>
      <c r="AC4258">
        <v>0</v>
      </c>
      <c r="AD4258">
        <v>0</v>
      </c>
      <c r="AE4258">
        <v>0</v>
      </c>
      <c r="AF4258">
        <v>0</v>
      </c>
      <c r="AG4258">
        <v>0</v>
      </c>
      <c r="AH4258">
        <v>0</v>
      </c>
      <c r="AI4258">
        <v>0</v>
      </c>
      <c r="AJ4258">
        <v>0</v>
      </c>
      <c r="AK4258">
        <v>0</v>
      </c>
      <c r="AL4258">
        <v>0</v>
      </c>
      <c r="AM4258">
        <v>672697</v>
      </c>
      <c r="AN4258">
        <v>0</v>
      </c>
      <c r="AO4258">
        <v>891662</v>
      </c>
      <c r="AP4258">
        <v>0</v>
      </c>
      <c r="AQ4258">
        <v>0</v>
      </c>
      <c r="AR4258">
        <v>0</v>
      </c>
      <c r="AS4258">
        <v>48467</v>
      </c>
      <c r="AT4258">
        <v>0</v>
      </c>
      <c r="AU4258">
        <v>0</v>
      </c>
      <c r="AV4258">
        <v>0</v>
      </c>
      <c r="AW4258">
        <v>1612826</v>
      </c>
      <c r="AX4258">
        <v>0</v>
      </c>
      <c r="AY4258">
        <v>2416497</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c r="BR4258">
        <v>0</v>
      </c>
      <c r="BS4258">
        <v>3</v>
      </c>
    </row>
    <row r="4259" spans="1:71" x14ac:dyDescent="0.25">
      <c r="A4259">
        <v>106420514</v>
      </c>
      <c r="B4259" t="s">
        <v>662</v>
      </c>
      <c r="C4259" s="1">
        <f t="shared" si="66"/>
        <v>43191</v>
      </c>
      <c r="D4259" s="2" t="s">
        <v>1012</v>
      </c>
      <c r="E4259" s="1">
        <v>43104</v>
      </c>
      <c r="F4259" s="1">
        <v>43281</v>
      </c>
      <c r="G4259" t="s">
        <v>313</v>
      </c>
      <c r="H4259" t="s">
        <v>89</v>
      </c>
      <c r="I4259" t="s">
        <v>72</v>
      </c>
      <c r="J4259" t="s">
        <v>113</v>
      </c>
      <c r="K4259" t="s">
        <v>314</v>
      </c>
      <c r="L4259">
        <v>363</v>
      </c>
      <c r="M4259">
        <v>257</v>
      </c>
      <c r="N4259">
        <v>0</v>
      </c>
      <c r="O4259">
        <v>65</v>
      </c>
      <c r="P4259">
        <v>4403</v>
      </c>
      <c r="Q4259">
        <v>0</v>
      </c>
      <c r="R4259">
        <v>9550</v>
      </c>
      <c r="S4259">
        <v>1472</v>
      </c>
      <c r="T4259">
        <v>1645</v>
      </c>
      <c r="U4259">
        <v>3804</v>
      </c>
      <c r="V4259">
        <v>0</v>
      </c>
      <c r="W4259">
        <v>0</v>
      </c>
      <c r="X4259">
        <v>762</v>
      </c>
      <c r="Y4259">
        <v>5867</v>
      </c>
      <c r="Z4259">
        <v>0</v>
      </c>
      <c r="AA4259">
        <v>215</v>
      </c>
      <c r="AB4259">
        <v>23315</v>
      </c>
      <c r="AC4259">
        <v>0</v>
      </c>
      <c r="AD4259">
        <v>307696</v>
      </c>
      <c r="AE4259">
        <v>0</v>
      </c>
      <c r="AF4259">
        <v>0</v>
      </c>
      <c r="AG4259">
        <v>0</v>
      </c>
      <c r="AH4259">
        <v>0</v>
      </c>
      <c r="AI4259">
        <v>0</v>
      </c>
      <c r="AJ4259">
        <v>0</v>
      </c>
      <c r="AK4259">
        <v>0</v>
      </c>
      <c r="AL4259">
        <v>0</v>
      </c>
      <c r="AM4259">
        <v>43060603</v>
      </c>
      <c r="AN4259">
        <v>6448251</v>
      </c>
      <c r="AO4259">
        <v>5885089</v>
      </c>
      <c r="AP4259">
        <v>19083512</v>
      </c>
      <c r="AQ4259">
        <v>0</v>
      </c>
      <c r="AR4259">
        <v>0</v>
      </c>
      <c r="AS4259">
        <v>5604753</v>
      </c>
      <c r="AT4259">
        <v>100445808</v>
      </c>
      <c r="AU4259">
        <v>0</v>
      </c>
      <c r="AV4259">
        <v>248851</v>
      </c>
      <c r="AW4259">
        <v>180776867</v>
      </c>
      <c r="AX4259">
        <v>3521343</v>
      </c>
      <c r="AY4259">
        <v>168479006</v>
      </c>
      <c r="AZ4259">
        <v>9764936</v>
      </c>
      <c r="BA4259">
        <v>6126821</v>
      </c>
      <c r="BB4259">
        <v>0</v>
      </c>
      <c r="BC4259">
        <v>0</v>
      </c>
      <c r="BD4259">
        <v>0</v>
      </c>
      <c r="BE4259">
        <v>0</v>
      </c>
      <c r="BF4259">
        <v>14016973</v>
      </c>
      <c r="BG4259">
        <v>720056255</v>
      </c>
      <c r="BH4259">
        <v>0</v>
      </c>
      <c r="BI4259">
        <v>0</v>
      </c>
      <c r="BJ4259">
        <v>0</v>
      </c>
      <c r="BK4259">
        <v>0</v>
      </c>
      <c r="BL4259">
        <v>0</v>
      </c>
      <c r="BM4259">
        <v>0</v>
      </c>
      <c r="BN4259">
        <v>0</v>
      </c>
      <c r="BO4259">
        <v>0</v>
      </c>
      <c r="BP4259">
        <v>0</v>
      </c>
      <c r="BQ4259">
        <v>0</v>
      </c>
      <c r="BR4259">
        <v>0</v>
      </c>
      <c r="BS4259">
        <v>7.1016129032258064</v>
      </c>
    </row>
    <row r="4260" spans="1:71" x14ac:dyDescent="0.25">
      <c r="A4260">
        <v>106430883</v>
      </c>
      <c r="B4260" t="s">
        <v>663</v>
      </c>
      <c r="C4260" s="1">
        <f t="shared" si="66"/>
        <v>43191</v>
      </c>
      <c r="D4260" s="2" t="s">
        <v>1012</v>
      </c>
      <c r="E4260" s="1">
        <v>43104</v>
      </c>
      <c r="F4260" s="1">
        <v>43281</v>
      </c>
      <c r="G4260" t="s">
        <v>184</v>
      </c>
      <c r="H4260" t="s">
        <v>112</v>
      </c>
      <c r="I4260" t="s">
        <v>72</v>
      </c>
      <c r="J4260" t="s">
        <v>113</v>
      </c>
      <c r="K4260" t="s">
        <v>229</v>
      </c>
      <c r="L4260">
        <v>711</v>
      </c>
      <c r="M4260">
        <v>351</v>
      </c>
      <c r="N4260">
        <v>137</v>
      </c>
      <c r="O4260">
        <v>0</v>
      </c>
      <c r="P4260">
        <v>5213</v>
      </c>
      <c r="Q4260">
        <v>0</v>
      </c>
      <c r="R4260">
        <v>5853</v>
      </c>
      <c r="S4260">
        <v>1952</v>
      </c>
      <c r="T4260">
        <v>7565</v>
      </c>
      <c r="U4260">
        <v>9131</v>
      </c>
      <c r="V4260">
        <v>367</v>
      </c>
      <c r="W4260">
        <v>27</v>
      </c>
      <c r="X4260">
        <v>911</v>
      </c>
      <c r="Y4260">
        <v>4576</v>
      </c>
      <c r="Z4260">
        <v>595</v>
      </c>
      <c r="AA4260">
        <v>0</v>
      </c>
      <c r="AB4260">
        <v>30977</v>
      </c>
      <c r="AC4260">
        <v>0</v>
      </c>
      <c r="AD4260">
        <v>548916</v>
      </c>
      <c r="AE4260">
        <v>-39672006</v>
      </c>
      <c r="AF4260">
        <v>0</v>
      </c>
      <c r="AG4260">
        <v>0</v>
      </c>
      <c r="AH4260">
        <v>0</v>
      </c>
      <c r="AI4260">
        <v>57456527</v>
      </c>
      <c r="AJ4260">
        <v>142594</v>
      </c>
      <c r="AK4260">
        <v>0</v>
      </c>
      <c r="AL4260">
        <v>57599121</v>
      </c>
      <c r="AM4260">
        <v>40598069</v>
      </c>
      <c r="AN4260">
        <v>13312526</v>
      </c>
      <c r="AO4260">
        <v>100022896</v>
      </c>
      <c r="AP4260">
        <v>204967799</v>
      </c>
      <c r="AQ4260">
        <v>4206286</v>
      </c>
      <c r="AR4260">
        <v>115018</v>
      </c>
      <c r="AS4260">
        <v>19578232</v>
      </c>
      <c r="AT4260">
        <v>21771959</v>
      </c>
      <c r="AU4260">
        <v>10148402</v>
      </c>
      <c r="AV4260">
        <v>0</v>
      </c>
      <c r="AW4260">
        <v>414721187</v>
      </c>
      <c r="AX4260">
        <v>19546440</v>
      </c>
      <c r="AY4260">
        <v>450689355</v>
      </c>
      <c r="AZ4260">
        <v>0</v>
      </c>
      <c r="BA4260">
        <v>26660094</v>
      </c>
      <c r="BB4260">
        <v>0</v>
      </c>
      <c r="BC4260">
        <v>0</v>
      </c>
      <c r="BD4260">
        <v>0</v>
      </c>
      <c r="BE4260">
        <v>0</v>
      </c>
      <c r="BF4260">
        <v>0</v>
      </c>
      <c r="BG4260">
        <v>81428992</v>
      </c>
      <c r="BH4260">
        <v>0</v>
      </c>
      <c r="BI4260">
        <v>0</v>
      </c>
      <c r="BJ4260">
        <v>0</v>
      </c>
      <c r="BK4260">
        <v>0</v>
      </c>
      <c r="BL4260">
        <v>0</v>
      </c>
      <c r="BM4260">
        <v>0</v>
      </c>
      <c r="BN4260">
        <v>0</v>
      </c>
      <c r="BO4260">
        <v>0</v>
      </c>
      <c r="BP4260">
        <v>0</v>
      </c>
      <c r="BQ4260">
        <v>0</v>
      </c>
      <c r="BR4260">
        <v>0</v>
      </c>
      <c r="BS4260">
        <v>4.9086629001883235</v>
      </c>
    </row>
    <row r="4261" spans="1:71" x14ac:dyDescent="0.25">
      <c r="A4261">
        <v>106190687</v>
      </c>
      <c r="B4261" t="s">
        <v>891</v>
      </c>
      <c r="C4261" s="1">
        <f t="shared" si="66"/>
        <v>43191</v>
      </c>
      <c r="D4261" s="2" t="s">
        <v>1012</v>
      </c>
      <c r="E4261" s="1">
        <v>43104</v>
      </c>
      <c r="F4261" s="1">
        <v>43281</v>
      </c>
      <c r="G4261" t="s">
        <v>92</v>
      </c>
      <c r="H4261" t="s">
        <v>89</v>
      </c>
      <c r="I4261" t="s">
        <v>72</v>
      </c>
      <c r="J4261" t="s">
        <v>113</v>
      </c>
      <c r="K4261" t="s">
        <v>615</v>
      </c>
      <c r="L4261">
        <v>265</v>
      </c>
      <c r="M4261">
        <v>265</v>
      </c>
      <c r="N4261">
        <v>18</v>
      </c>
      <c r="O4261">
        <v>39</v>
      </c>
      <c r="P4261">
        <v>3696</v>
      </c>
      <c r="Q4261">
        <v>0</v>
      </c>
      <c r="R4261">
        <v>6624</v>
      </c>
      <c r="S4261">
        <v>2174</v>
      </c>
      <c r="T4261">
        <v>1585</v>
      </c>
      <c r="U4261">
        <v>1307</v>
      </c>
      <c r="V4261">
        <v>0</v>
      </c>
      <c r="W4261">
        <v>0</v>
      </c>
      <c r="X4261">
        <v>67</v>
      </c>
      <c r="Y4261">
        <v>6256</v>
      </c>
      <c r="Z4261">
        <v>73</v>
      </c>
      <c r="AA4261">
        <v>165</v>
      </c>
      <c r="AB4261">
        <v>18251</v>
      </c>
      <c r="AC4261">
        <v>0</v>
      </c>
      <c r="AD4261">
        <v>-1808803</v>
      </c>
      <c r="AE4261">
        <v>0</v>
      </c>
      <c r="AF4261">
        <v>0</v>
      </c>
      <c r="AG4261">
        <v>0</v>
      </c>
      <c r="AH4261">
        <v>246391</v>
      </c>
      <c r="AI4261">
        <v>805852</v>
      </c>
      <c r="AJ4261">
        <v>0</v>
      </c>
      <c r="AK4261">
        <v>3256265</v>
      </c>
      <c r="AL4261">
        <v>4308508</v>
      </c>
      <c r="AM4261">
        <v>27668285</v>
      </c>
      <c r="AN4261">
        <v>1140221</v>
      </c>
      <c r="AO4261">
        <v>14875872</v>
      </c>
      <c r="AP4261">
        <v>4785655</v>
      </c>
      <c r="AQ4261">
        <v>23222</v>
      </c>
      <c r="AR4261">
        <v>0</v>
      </c>
      <c r="AS4261">
        <v>390612</v>
      </c>
      <c r="AT4261">
        <v>90148527</v>
      </c>
      <c r="AU4261">
        <v>0</v>
      </c>
      <c r="AV4261">
        <v>3911838</v>
      </c>
      <c r="AW4261">
        <v>142944232</v>
      </c>
      <c r="AX4261">
        <v>6623050</v>
      </c>
      <c r="AY4261">
        <v>144792462</v>
      </c>
      <c r="AZ4261">
        <v>0</v>
      </c>
      <c r="BA4261">
        <v>6703465</v>
      </c>
      <c r="BB4261">
        <v>0</v>
      </c>
      <c r="BC4261">
        <v>0</v>
      </c>
      <c r="BD4261">
        <v>0</v>
      </c>
      <c r="BE4261">
        <v>0</v>
      </c>
      <c r="BF4261">
        <v>15515590</v>
      </c>
      <c r="BG4261">
        <v>671128209</v>
      </c>
      <c r="BH4261">
        <v>0</v>
      </c>
      <c r="BI4261">
        <v>0</v>
      </c>
      <c r="BJ4261">
        <v>0</v>
      </c>
      <c r="BK4261">
        <v>0</v>
      </c>
      <c r="BL4261">
        <v>0</v>
      </c>
      <c r="BM4261">
        <v>0</v>
      </c>
      <c r="BN4261">
        <v>0</v>
      </c>
      <c r="BO4261">
        <v>0</v>
      </c>
      <c r="BP4261">
        <v>0</v>
      </c>
      <c r="BQ4261">
        <v>0</v>
      </c>
      <c r="BR4261">
        <v>0</v>
      </c>
      <c r="BS4261">
        <v>6.9735849056603776</v>
      </c>
    </row>
    <row r="4262" spans="1:71" x14ac:dyDescent="0.25">
      <c r="A4262">
        <v>106491064</v>
      </c>
      <c r="B4262" t="s">
        <v>665</v>
      </c>
      <c r="C4262" s="1">
        <f t="shared" si="66"/>
        <v>43191</v>
      </c>
      <c r="D4262" s="2" t="s">
        <v>1012</v>
      </c>
      <c r="E4262" s="1">
        <v>43104</v>
      </c>
      <c r="F4262" s="1">
        <v>43281</v>
      </c>
      <c r="G4262" t="s">
        <v>121</v>
      </c>
      <c r="H4262" t="s">
        <v>77</v>
      </c>
      <c r="I4262" t="s">
        <v>72</v>
      </c>
      <c r="J4262" t="s">
        <v>85</v>
      </c>
      <c r="K4262" t="s">
        <v>122</v>
      </c>
      <c r="L4262">
        <v>283</v>
      </c>
      <c r="M4262">
        <v>209</v>
      </c>
      <c r="N4262">
        <v>4</v>
      </c>
      <c r="O4262">
        <v>159</v>
      </c>
      <c r="P4262">
        <v>3055</v>
      </c>
      <c r="Q4262">
        <v>0</v>
      </c>
      <c r="R4262">
        <v>8096</v>
      </c>
      <c r="S4262">
        <v>891</v>
      </c>
      <c r="T4262">
        <v>1365</v>
      </c>
      <c r="U4262">
        <v>3229</v>
      </c>
      <c r="V4262">
        <v>0</v>
      </c>
      <c r="W4262">
        <v>0</v>
      </c>
      <c r="X4262">
        <v>909</v>
      </c>
      <c r="Y4262">
        <v>2487</v>
      </c>
      <c r="Z4262">
        <v>22</v>
      </c>
      <c r="AA4262">
        <v>934</v>
      </c>
      <c r="AB4262">
        <v>17933</v>
      </c>
      <c r="AC4262">
        <v>0</v>
      </c>
      <c r="AD4262">
        <v>-2528826</v>
      </c>
      <c r="AE4262">
        <v>0</v>
      </c>
      <c r="AF4262">
        <v>0</v>
      </c>
      <c r="AG4262">
        <v>0</v>
      </c>
      <c r="AH4262">
        <v>0</v>
      </c>
      <c r="AI4262">
        <v>0</v>
      </c>
      <c r="AJ4262">
        <v>0</v>
      </c>
      <c r="AK4262">
        <v>8038815</v>
      </c>
      <c r="AL4262">
        <v>8038815</v>
      </c>
      <c r="AM4262">
        <v>47527695</v>
      </c>
      <c r="AN4262">
        <v>4457737</v>
      </c>
      <c r="AO4262">
        <v>9685016</v>
      </c>
      <c r="AP4262">
        <v>20053741</v>
      </c>
      <c r="AQ4262">
        <v>0</v>
      </c>
      <c r="AR4262">
        <v>0</v>
      </c>
      <c r="AS4262">
        <v>8343825</v>
      </c>
      <c r="AT4262">
        <v>35470338</v>
      </c>
      <c r="AU4262">
        <v>0</v>
      </c>
      <c r="AV4262">
        <v>9012840</v>
      </c>
      <c r="AW4262">
        <v>134551192</v>
      </c>
      <c r="AX4262">
        <v>4481637</v>
      </c>
      <c r="AY4262">
        <v>124994229</v>
      </c>
      <c r="AZ4262">
        <v>5091511</v>
      </c>
      <c r="BA4262">
        <v>1493807</v>
      </c>
      <c r="BB4262">
        <v>0</v>
      </c>
      <c r="BC4262">
        <v>0</v>
      </c>
      <c r="BD4262">
        <v>0</v>
      </c>
      <c r="BE4262">
        <v>0</v>
      </c>
      <c r="BF4262">
        <v>10986167</v>
      </c>
      <c r="BG4262">
        <v>237500368</v>
      </c>
      <c r="BH4262">
        <v>0</v>
      </c>
      <c r="BI4262">
        <v>0</v>
      </c>
      <c r="BJ4262">
        <v>0</v>
      </c>
      <c r="BK4262">
        <v>0</v>
      </c>
      <c r="BL4262">
        <v>0</v>
      </c>
      <c r="BM4262">
        <v>0</v>
      </c>
      <c r="BN4262">
        <v>0</v>
      </c>
      <c r="BO4262">
        <v>0</v>
      </c>
      <c r="BP4262">
        <v>0</v>
      </c>
      <c r="BQ4262">
        <v>0</v>
      </c>
      <c r="BR4262">
        <v>0</v>
      </c>
      <c r="BS4262">
        <v>6.2093495934959346</v>
      </c>
    </row>
    <row r="4263" spans="1:71" x14ac:dyDescent="0.25">
      <c r="A4263">
        <v>106420522</v>
      </c>
      <c r="B4263" t="s">
        <v>666</v>
      </c>
      <c r="C4263" s="1">
        <f t="shared" si="66"/>
        <v>43191</v>
      </c>
      <c r="D4263" s="2" t="s">
        <v>1012</v>
      </c>
      <c r="E4263" s="1">
        <v>43104</v>
      </c>
      <c r="F4263" s="1">
        <v>43281</v>
      </c>
      <c r="G4263" t="s">
        <v>313</v>
      </c>
      <c r="H4263" t="s">
        <v>89</v>
      </c>
      <c r="I4263" t="s">
        <v>72</v>
      </c>
      <c r="J4263" t="s">
        <v>73</v>
      </c>
      <c r="K4263" t="s">
        <v>667</v>
      </c>
      <c r="L4263">
        <v>11</v>
      </c>
      <c r="M4263">
        <v>11</v>
      </c>
      <c r="N4263">
        <v>0</v>
      </c>
      <c r="O4263">
        <v>2</v>
      </c>
      <c r="P4263">
        <v>65</v>
      </c>
      <c r="Q4263">
        <v>0</v>
      </c>
      <c r="R4263">
        <v>141</v>
      </c>
      <c r="S4263">
        <v>17</v>
      </c>
      <c r="T4263">
        <v>0</v>
      </c>
      <c r="U4263">
        <v>7</v>
      </c>
      <c r="V4263">
        <v>0</v>
      </c>
      <c r="W4263">
        <v>0</v>
      </c>
      <c r="X4263">
        <v>6</v>
      </c>
      <c r="Y4263">
        <v>3</v>
      </c>
      <c r="Z4263">
        <v>0</v>
      </c>
      <c r="AA4263">
        <v>4</v>
      </c>
      <c r="AB4263">
        <v>178</v>
      </c>
      <c r="AC4263">
        <v>0</v>
      </c>
      <c r="AD4263">
        <v>-82494</v>
      </c>
      <c r="AE4263">
        <v>0</v>
      </c>
      <c r="AF4263">
        <v>0</v>
      </c>
      <c r="AG4263">
        <v>0</v>
      </c>
      <c r="AH4263">
        <v>0</v>
      </c>
      <c r="AI4263">
        <v>0</v>
      </c>
      <c r="AJ4263">
        <v>0</v>
      </c>
      <c r="AK4263">
        <v>0</v>
      </c>
      <c r="AL4263">
        <v>0</v>
      </c>
      <c r="AM4263">
        <v>2032428</v>
      </c>
      <c r="AN4263">
        <v>156848</v>
      </c>
      <c r="AO4263">
        <v>20797</v>
      </c>
      <c r="AP4263">
        <v>192944</v>
      </c>
      <c r="AQ4263">
        <v>0</v>
      </c>
      <c r="AR4263">
        <v>0</v>
      </c>
      <c r="AS4263">
        <v>114043</v>
      </c>
      <c r="AT4263">
        <v>2007834</v>
      </c>
      <c r="AU4263">
        <v>0</v>
      </c>
      <c r="AV4263">
        <v>145411</v>
      </c>
      <c r="AW4263">
        <v>4670305</v>
      </c>
      <c r="AX4263">
        <v>61282</v>
      </c>
      <c r="AY4263">
        <v>4391469</v>
      </c>
      <c r="AZ4263">
        <v>144636</v>
      </c>
      <c r="BA4263">
        <v>303287</v>
      </c>
      <c r="BB4263">
        <v>0</v>
      </c>
      <c r="BC4263">
        <v>0</v>
      </c>
      <c r="BD4263">
        <v>0</v>
      </c>
      <c r="BE4263">
        <v>0</v>
      </c>
      <c r="BF4263">
        <v>255267</v>
      </c>
      <c r="BG4263">
        <v>13003471</v>
      </c>
      <c r="BH4263">
        <v>0</v>
      </c>
      <c r="BI4263">
        <v>0</v>
      </c>
      <c r="BJ4263">
        <v>0</v>
      </c>
      <c r="BK4263">
        <v>0</v>
      </c>
      <c r="BL4263">
        <v>0</v>
      </c>
      <c r="BM4263">
        <v>0</v>
      </c>
      <c r="BN4263">
        <v>0</v>
      </c>
      <c r="BO4263">
        <v>0</v>
      </c>
      <c r="BP4263">
        <v>0</v>
      </c>
      <c r="BQ4263">
        <v>0</v>
      </c>
      <c r="BR4263">
        <v>0</v>
      </c>
      <c r="BS4263">
        <v>2.9545454545454546</v>
      </c>
    </row>
    <row r="4264" spans="1:71" x14ac:dyDescent="0.25">
      <c r="A4264">
        <v>106371256</v>
      </c>
      <c r="B4264" t="s">
        <v>668</v>
      </c>
      <c r="C4264" s="1">
        <f t="shared" si="66"/>
        <v>43191</v>
      </c>
      <c r="D4264" s="2" t="s">
        <v>1012</v>
      </c>
      <c r="E4264" s="1">
        <v>43104</v>
      </c>
      <c r="F4264" s="1">
        <v>43281</v>
      </c>
      <c r="G4264" t="s">
        <v>100</v>
      </c>
      <c r="H4264" t="s">
        <v>89</v>
      </c>
      <c r="I4264" t="s">
        <v>72</v>
      </c>
      <c r="J4264" t="s">
        <v>85</v>
      </c>
      <c r="K4264" t="s">
        <v>669</v>
      </c>
      <c r="L4264">
        <v>150</v>
      </c>
      <c r="M4264">
        <v>89</v>
      </c>
      <c r="N4264">
        <v>3</v>
      </c>
      <c r="O4264">
        <v>11</v>
      </c>
      <c r="P4264">
        <v>1956</v>
      </c>
      <c r="Q4264">
        <v>0</v>
      </c>
      <c r="R4264">
        <v>2554</v>
      </c>
      <c r="S4264">
        <v>1758</v>
      </c>
      <c r="T4264">
        <v>153</v>
      </c>
      <c r="U4264">
        <v>32</v>
      </c>
      <c r="V4264">
        <v>0</v>
      </c>
      <c r="W4264">
        <v>0</v>
      </c>
      <c r="X4264">
        <v>15</v>
      </c>
      <c r="Y4264">
        <v>2438</v>
      </c>
      <c r="Z4264">
        <v>7</v>
      </c>
      <c r="AA4264">
        <v>30</v>
      </c>
      <c r="AB4264">
        <v>6987</v>
      </c>
      <c r="AC4264">
        <v>0</v>
      </c>
      <c r="AD4264">
        <v>390446</v>
      </c>
      <c r="AE4264">
        <v>0</v>
      </c>
      <c r="AF4264">
        <v>0</v>
      </c>
      <c r="AG4264">
        <v>0</v>
      </c>
      <c r="AH4264">
        <v>0</v>
      </c>
      <c r="AI4264">
        <v>0</v>
      </c>
      <c r="AJ4264">
        <v>0</v>
      </c>
      <c r="AK4264">
        <v>0</v>
      </c>
      <c r="AL4264">
        <v>0</v>
      </c>
      <c r="AM4264">
        <v>18962304</v>
      </c>
      <c r="AN4264">
        <v>12858141</v>
      </c>
      <c r="AO4264">
        <v>2296685</v>
      </c>
      <c r="AP4264">
        <v>334096</v>
      </c>
      <c r="AQ4264">
        <v>0</v>
      </c>
      <c r="AR4264">
        <v>0</v>
      </c>
      <c r="AS4264">
        <v>225271</v>
      </c>
      <c r="AT4264">
        <v>39736506</v>
      </c>
      <c r="AU4264">
        <v>0</v>
      </c>
      <c r="AV4264">
        <v>869822</v>
      </c>
      <c r="AW4264">
        <v>75282825</v>
      </c>
      <c r="AX4264">
        <v>1664722</v>
      </c>
      <c r="AY4264">
        <v>65848997</v>
      </c>
      <c r="AZ4264">
        <v>663591</v>
      </c>
      <c r="BA4264">
        <v>0</v>
      </c>
      <c r="BB4264">
        <v>0</v>
      </c>
      <c r="BC4264">
        <v>0</v>
      </c>
      <c r="BD4264">
        <v>0</v>
      </c>
      <c r="BE4264">
        <v>0</v>
      </c>
      <c r="BF4264">
        <v>1569088</v>
      </c>
      <c r="BG4264">
        <v>104919679</v>
      </c>
      <c r="BH4264">
        <v>0</v>
      </c>
      <c r="BI4264">
        <v>0</v>
      </c>
      <c r="BJ4264">
        <v>0</v>
      </c>
      <c r="BK4264">
        <v>0</v>
      </c>
      <c r="BL4264">
        <v>0</v>
      </c>
      <c r="BM4264">
        <v>0</v>
      </c>
      <c r="BN4264">
        <v>0</v>
      </c>
      <c r="BO4264">
        <v>0</v>
      </c>
      <c r="BP4264">
        <v>0</v>
      </c>
      <c r="BQ4264">
        <v>0</v>
      </c>
      <c r="BR4264">
        <v>0</v>
      </c>
      <c r="BS4264">
        <v>8.1841004184100417</v>
      </c>
    </row>
    <row r="4265" spans="1:71" x14ac:dyDescent="0.25">
      <c r="A4265">
        <v>106371394</v>
      </c>
      <c r="B4265" t="s">
        <v>670</v>
      </c>
      <c r="C4265" s="1">
        <f t="shared" si="66"/>
        <v>43191</v>
      </c>
      <c r="D4265" s="2" t="s">
        <v>1012</v>
      </c>
      <c r="E4265" s="1">
        <v>43104</v>
      </c>
      <c r="F4265" s="1">
        <v>43281</v>
      </c>
      <c r="G4265" t="s">
        <v>100</v>
      </c>
      <c r="H4265" t="s">
        <v>89</v>
      </c>
      <c r="I4265" t="s">
        <v>72</v>
      </c>
      <c r="J4265" t="s">
        <v>85</v>
      </c>
      <c r="K4265" t="s">
        <v>671</v>
      </c>
      <c r="L4265">
        <v>192</v>
      </c>
      <c r="M4265">
        <v>146</v>
      </c>
      <c r="N4265">
        <v>27</v>
      </c>
      <c r="O4265">
        <v>7</v>
      </c>
      <c r="P4265">
        <v>3086</v>
      </c>
      <c r="Q4265">
        <v>0</v>
      </c>
      <c r="R4265">
        <v>4536</v>
      </c>
      <c r="S4265">
        <v>2387</v>
      </c>
      <c r="T4265">
        <v>435</v>
      </c>
      <c r="U4265">
        <v>954</v>
      </c>
      <c r="V4265">
        <v>0</v>
      </c>
      <c r="W4265">
        <v>0</v>
      </c>
      <c r="X4265">
        <v>65</v>
      </c>
      <c r="Y4265">
        <v>3586</v>
      </c>
      <c r="Z4265">
        <v>82</v>
      </c>
      <c r="AA4265">
        <v>20</v>
      </c>
      <c r="AB4265">
        <v>12065</v>
      </c>
      <c r="AC4265">
        <v>0</v>
      </c>
      <c r="AD4265">
        <v>1289548</v>
      </c>
      <c r="AE4265">
        <v>0</v>
      </c>
      <c r="AF4265">
        <v>0</v>
      </c>
      <c r="AG4265">
        <v>0</v>
      </c>
      <c r="AH4265">
        <v>0</v>
      </c>
      <c r="AI4265">
        <v>0</v>
      </c>
      <c r="AJ4265">
        <v>0</v>
      </c>
      <c r="AK4265">
        <v>53614</v>
      </c>
      <c r="AL4265">
        <v>53614</v>
      </c>
      <c r="AM4265">
        <v>16531882</v>
      </c>
      <c r="AN4265">
        <v>10379073</v>
      </c>
      <c r="AO4265">
        <v>1647705</v>
      </c>
      <c r="AP4265">
        <v>4539010</v>
      </c>
      <c r="AQ4265">
        <v>0</v>
      </c>
      <c r="AR4265">
        <v>0</v>
      </c>
      <c r="AS4265">
        <v>457081</v>
      </c>
      <c r="AT4265">
        <v>43743689</v>
      </c>
      <c r="AU4265">
        <v>0</v>
      </c>
      <c r="AV4265">
        <v>1098064</v>
      </c>
      <c r="AW4265">
        <v>78396504</v>
      </c>
      <c r="AX4265">
        <v>776660</v>
      </c>
      <c r="AY4265">
        <v>69214983</v>
      </c>
      <c r="AZ4265">
        <v>5205874</v>
      </c>
      <c r="BA4265">
        <v>0</v>
      </c>
      <c r="BB4265">
        <v>0</v>
      </c>
      <c r="BC4265">
        <v>0</v>
      </c>
      <c r="BD4265">
        <v>0</v>
      </c>
      <c r="BE4265">
        <v>0</v>
      </c>
      <c r="BF4265">
        <v>2452391</v>
      </c>
      <c r="BG4265">
        <v>168958394</v>
      </c>
      <c r="BH4265">
        <v>0</v>
      </c>
      <c r="BI4265">
        <v>0</v>
      </c>
      <c r="BJ4265">
        <v>0</v>
      </c>
      <c r="BK4265">
        <v>0</v>
      </c>
      <c r="BL4265">
        <v>0</v>
      </c>
      <c r="BM4265">
        <v>0</v>
      </c>
      <c r="BN4265">
        <v>0</v>
      </c>
      <c r="BO4265">
        <v>0</v>
      </c>
      <c r="BP4265">
        <v>0</v>
      </c>
      <c r="BQ4265">
        <v>0</v>
      </c>
      <c r="BR4265">
        <v>0</v>
      </c>
      <c r="BS4265">
        <v>9.1301775147928996</v>
      </c>
    </row>
    <row r="4266" spans="1:71" x14ac:dyDescent="0.25">
      <c r="A4266">
        <v>106370771</v>
      </c>
      <c r="B4266" t="s">
        <v>672</v>
      </c>
      <c r="C4266" s="1">
        <f t="shared" si="66"/>
        <v>43191</v>
      </c>
      <c r="D4266" s="2" t="s">
        <v>1012</v>
      </c>
      <c r="E4266" s="1">
        <v>43104</v>
      </c>
      <c r="F4266" s="1">
        <v>43281</v>
      </c>
      <c r="G4266" t="s">
        <v>100</v>
      </c>
      <c r="H4266" t="s">
        <v>89</v>
      </c>
      <c r="I4266" t="s">
        <v>72</v>
      </c>
      <c r="J4266" t="s">
        <v>85</v>
      </c>
      <c r="K4266" t="s">
        <v>669</v>
      </c>
      <c r="L4266">
        <v>365</v>
      </c>
      <c r="M4266">
        <v>295</v>
      </c>
      <c r="N4266">
        <v>29</v>
      </c>
      <c r="O4266">
        <v>47</v>
      </c>
      <c r="P4266">
        <v>4650</v>
      </c>
      <c r="Q4266">
        <v>0</v>
      </c>
      <c r="R4266">
        <v>6760</v>
      </c>
      <c r="S4266">
        <v>3254</v>
      </c>
      <c r="T4266">
        <v>843</v>
      </c>
      <c r="U4266">
        <v>1137</v>
      </c>
      <c r="V4266">
        <v>0</v>
      </c>
      <c r="W4266">
        <v>0</v>
      </c>
      <c r="X4266">
        <v>131</v>
      </c>
      <c r="Y4266">
        <v>7625</v>
      </c>
      <c r="Z4266">
        <v>89</v>
      </c>
      <c r="AA4266">
        <v>146</v>
      </c>
      <c r="AB4266">
        <v>19985</v>
      </c>
      <c r="AC4266">
        <v>0</v>
      </c>
      <c r="AD4266">
        <v>1375741</v>
      </c>
      <c r="AE4266">
        <v>0</v>
      </c>
      <c r="AF4266">
        <v>0</v>
      </c>
      <c r="AG4266">
        <v>0</v>
      </c>
      <c r="AH4266">
        <v>0</v>
      </c>
      <c r="AI4266">
        <v>0</v>
      </c>
      <c r="AJ4266">
        <v>0</v>
      </c>
      <c r="AK4266">
        <v>-36106</v>
      </c>
      <c r="AL4266">
        <v>-36106</v>
      </c>
      <c r="AM4266">
        <v>35618671</v>
      </c>
      <c r="AN4266">
        <v>14365538</v>
      </c>
      <c r="AO4266">
        <v>3366039</v>
      </c>
      <c r="AP4266">
        <v>5407707</v>
      </c>
      <c r="AQ4266">
        <v>0</v>
      </c>
      <c r="AR4266">
        <v>0</v>
      </c>
      <c r="AS4266">
        <v>3356672</v>
      </c>
      <c r="AT4266">
        <v>119445731</v>
      </c>
      <c r="AU4266">
        <v>0</v>
      </c>
      <c r="AV4266">
        <v>343812</v>
      </c>
      <c r="AW4266">
        <v>181904170</v>
      </c>
      <c r="AX4266">
        <v>4961591</v>
      </c>
      <c r="AY4266">
        <v>153671304</v>
      </c>
      <c r="AZ4266">
        <v>3149175</v>
      </c>
      <c r="BA4266">
        <v>0</v>
      </c>
      <c r="BB4266">
        <v>0</v>
      </c>
      <c r="BC4266">
        <v>0</v>
      </c>
      <c r="BD4266">
        <v>0</v>
      </c>
      <c r="BE4266">
        <v>0</v>
      </c>
      <c r="BF4266">
        <v>5665304</v>
      </c>
      <c r="BG4266">
        <v>530431276</v>
      </c>
      <c r="BH4266">
        <v>0</v>
      </c>
      <c r="BI4266">
        <v>0</v>
      </c>
      <c r="BJ4266">
        <v>0</v>
      </c>
      <c r="BK4266">
        <v>0</v>
      </c>
      <c r="BL4266">
        <v>0</v>
      </c>
      <c r="BM4266">
        <v>0</v>
      </c>
      <c r="BN4266">
        <v>0</v>
      </c>
      <c r="BO4266">
        <v>0</v>
      </c>
      <c r="BP4266">
        <v>0</v>
      </c>
      <c r="BQ4266">
        <v>0</v>
      </c>
      <c r="BR4266">
        <v>0</v>
      </c>
      <c r="BS4266">
        <v>7.0454545454545459</v>
      </c>
    </row>
    <row r="4267" spans="1:71" x14ac:dyDescent="0.25">
      <c r="A4267">
        <v>106370744</v>
      </c>
      <c r="B4267" t="s">
        <v>673</v>
      </c>
      <c r="C4267" s="1">
        <f t="shared" si="66"/>
        <v>43191</v>
      </c>
      <c r="D4267" s="2" t="s">
        <v>1012</v>
      </c>
      <c r="E4267" s="1">
        <v>43104</v>
      </c>
      <c r="F4267" s="1">
        <v>43281</v>
      </c>
      <c r="G4267" t="s">
        <v>100</v>
      </c>
      <c r="H4267" t="s">
        <v>89</v>
      </c>
      <c r="I4267" t="s">
        <v>72</v>
      </c>
      <c r="J4267" t="s">
        <v>113</v>
      </c>
      <c r="K4267" t="s">
        <v>102</v>
      </c>
      <c r="L4267">
        <v>528</v>
      </c>
      <c r="M4267">
        <v>398</v>
      </c>
      <c r="N4267">
        <v>245</v>
      </c>
      <c r="O4267">
        <v>53</v>
      </c>
      <c r="P4267">
        <v>7671</v>
      </c>
      <c r="Q4267">
        <v>0</v>
      </c>
      <c r="R4267">
        <v>8507</v>
      </c>
      <c r="S4267">
        <v>8463</v>
      </c>
      <c r="T4267">
        <v>5498</v>
      </c>
      <c r="U4267">
        <v>6677</v>
      </c>
      <c r="V4267">
        <v>0</v>
      </c>
      <c r="W4267">
        <v>0</v>
      </c>
      <c r="X4267">
        <v>452</v>
      </c>
      <c r="Y4267">
        <v>4335</v>
      </c>
      <c r="Z4267">
        <v>693</v>
      </c>
      <c r="AA4267">
        <v>149</v>
      </c>
      <c r="AB4267">
        <v>34774</v>
      </c>
      <c r="AC4267">
        <v>0</v>
      </c>
      <c r="AD4267">
        <v>3510743</v>
      </c>
      <c r="AE4267">
        <v>-5160468</v>
      </c>
      <c r="AF4267">
        <v>0</v>
      </c>
      <c r="AG4267">
        <v>0</v>
      </c>
      <c r="AH4267">
        <v>0</v>
      </c>
      <c r="AI4267">
        <v>0</v>
      </c>
      <c r="AJ4267">
        <v>0</v>
      </c>
      <c r="AK4267">
        <v>679975</v>
      </c>
      <c r="AL4267">
        <v>679975</v>
      </c>
      <c r="AM4267">
        <v>37233014</v>
      </c>
      <c r="AN4267">
        <v>36914469</v>
      </c>
      <c r="AO4267">
        <v>27589609</v>
      </c>
      <c r="AP4267">
        <v>33482977</v>
      </c>
      <c r="AQ4267">
        <v>0</v>
      </c>
      <c r="AR4267">
        <v>0</v>
      </c>
      <c r="AS4267">
        <v>5394783</v>
      </c>
      <c r="AT4267">
        <v>56556263</v>
      </c>
      <c r="AU4267">
        <v>0</v>
      </c>
      <c r="AV4267">
        <v>-4236048</v>
      </c>
      <c r="AW4267">
        <v>192935067</v>
      </c>
      <c r="AX4267">
        <v>7259145</v>
      </c>
      <c r="AY4267">
        <v>180661978</v>
      </c>
      <c r="AZ4267">
        <v>6219647</v>
      </c>
      <c r="BA4267">
        <v>1232</v>
      </c>
      <c r="BB4267">
        <v>0</v>
      </c>
      <c r="BC4267">
        <v>0</v>
      </c>
      <c r="BD4267">
        <v>0</v>
      </c>
      <c r="BE4267">
        <v>0</v>
      </c>
      <c r="BF4267">
        <v>5180263</v>
      </c>
      <c r="BG4267">
        <v>193576601</v>
      </c>
      <c r="BH4267">
        <v>0</v>
      </c>
      <c r="BI4267">
        <v>0</v>
      </c>
      <c r="BJ4267">
        <v>0</v>
      </c>
      <c r="BK4267">
        <v>0</v>
      </c>
      <c r="BL4267">
        <v>0</v>
      </c>
      <c r="BM4267">
        <v>0</v>
      </c>
      <c r="BN4267">
        <v>0</v>
      </c>
      <c r="BO4267">
        <v>0</v>
      </c>
      <c r="BP4267">
        <v>0</v>
      </c>
      <c r="BQ4267">
        <v>0</v>
      </c>
      <c r="BR4267">
        <v>0</v>
      </c>
      <c r="BS4267">
        <v>8.2840172786177106</v>
      </c>
    </row>
    <row r="4268" spans="1:71" x14ac:dyDescent="0.25">
      <c r="A4268">
        <v>106124004</v>
      </c>
      <c r="B4268" t="s">
        <v>674</v>
      </c>
      <c r="C4268" s="1">
        <f t="shared" si="66"/>
        <v>43191</v>
      </c>
      <c r="D4268" s="2" t="s">
        <v>1012</v>
      </c>
      <c r="E4268" s="1">
        <v>43104</v>
      </c>
      <c r="F4268" s="1">
        <v>43281</v>
      </c>
      <c r="G4268" t="s">
        <v>346</v>
      </c>
      <c r="H4268" t="s">
        <v>112</v>
      </c>
      <c r="I4268" t="s">
        <v>155</v>
      </c>
      <c r="J4268" t="s">
        <v>85</v>
      </c>
      <c r="K4268" t="s">
        <v>675</v>
      </c>
      <c r="L4268">
        <v>16</v>
      </c>
      <c r="M4268">
        <v>16</v>
      </c>
      <c r="N4268">
        <v>1</v>
      </c>
      <c r="O4268">
        <v>0</v>
      </c>
      <c r="P4268">
        <v>150</v>
      </c>
      <c r="Q4268">
        <v>0</v>
      </c>
      <c r="R4268">
        <v>319</v>
      </c>
      <c r="S4268">
        <v>0</v>
      </c>
      <c r="T4268">
        <v>0</v>
      </c>
      <c r="U4268">
        <v>0</v>
      </c>
      <c r="V4268">
        <v>0</v>
      </c>
      <c r="W4268">
        <v>0</v>
      </c>
      <c r="X4268">
        <v>782</v>
      </c>
      <c r="Y4268">
        <v>0</v>
      </c>
      <c r="Z4268">
        <v>7</v>
      </c>
      <c r="AA4268">
        <v>0</v>
      </c>
      <c r="AB4268">
        <v>1108</v>
      </c>
      <c r="AC4268">
        <v>0</v>
      </c>
      <c r="AD4268">
        <v>0</v>
      </c>
      <c r="AE4268">
        <v>0</v>
      </c>
      <c r="AF4268">
        <v>0</v>
      </c>
      <c r="AG4268">
        <v>0</v>
      </c>
      <c r="AH4268">
        <v>0</v>
      </c>
      <c r="AI4268">
        <v>0</v>
      </c>
      <c r="AJ4268">
        <v>0</v>
      </c>
      <c r="AK4268">
        <v>0</v>
      </c>
      <c r="AL4268">
        <v>0</v>
      </c>
      <c r="AM4268">
        <v>545012</v>
      </c>
      <c r="AN4268">
        <v>0</v>
      </c>
      <c r="AO4268">
        <v>0</v>
      </c>
      <c r="AP4268">
        <v>0</v>
      </c>
      <c r="AQ4268">
        <v>0</v>
      </c>
      <c r="AR4268">
        <v>0</v>
      </c>
      <c r="AS4268">
        <v>1336047</v>
      </c>
      <c r="AT4268">
        <v>0</v>
      </c>
      <c r="AU4268">
        <v>11959</v>
      </c>
      <c r="AV4268">
        <v>0</v>
      </c>
      <c r="AW4268">
        <v>1893018</v>
      </c>
      <c r="AX4268">
        <v>0</v>
      </c>
      <c r="AY4268">
        <v>1796930</v>
      </c>
      <c r="AZ4268">
        <v>263926</v>
      </c>
      <c r="BA4268">
        <v>0</v>
      </c>
      <c r="BB4268">
        <v>0</v>
      </c>
      <c r="BC4268">
        <v>0</v>
      </c>
      <c r="BD4268">
        <v>0</v>
      </c>
      <c r="BE4268">
        <v>0</v>
      </c>
      <c r="BF4268">
        <v>0</v>
      </c>
      <c r="BG4268">
        <v>0</v>
      </c>
      <c r="BH4268">
        <v>0</v>
      </c>
      <c r="BI4268">
        <v>0</v>
      </c>
      <c r="BJ4268">
        <v>0</v>
      </c>
      <c r="BK4268">
        <v>0</v>
      </c>
      <c r="BL4268">
        <v>0</v>
      </c>
      <c r="BM4268">
        <v>0</v>
      </c>
      <c r="BN4268">
        <v>0</v>
      </c>
      <c r="BO4268">
        <v>0</v>
      </c>
      <c r="BP4268">
        <v>0</v>
      </c>
      <c r="BQ4268">
        <v>0</v>
      </c>
      <c r="BR4268">
        <v>0</v>
      </c>
      <c r="BS4268">
        <v>4.6875</v>
      </c>
    </row>
    <row r="4269" spans="1:71" x14ac:dyDescent="0.25">
      <c r="A4269">
        <v>106321016</v>
      </c>
      <c r="B4269" t="s">
        <v>676</v>
      </c>
      <c r="C4269" s="1">
        <f t="shared" si="66"/>
        <v>43191</v>
      </c>
      <c r="D4269" s="2" t="s">
        <v>1012</v>
      </c>
      <c r="E4269" s="1">
        <v>43104</v>
      </c>
      <c r="F4269" s="1">
        <v>43281</v>
      </c>
      <c r="G4269" t="s">
        <v>255</v>
      </c>
      <c r="H4269" t="s">
        <v>71</v>
      </c>
      <c r="I4269" t="s">
        <v>72</v>
      </c>
      <c r="J4269" t="s">
        <v>73</v>
      </c>
      <c r="K4269" t="s">
        <v>677</v>
      </c>
      <c r="L4269">
        <v>26</v>
      </c>
      <c r="M4269">
        <v>26</v>
      </c>
      <c r="N4269">
        <v>0</v>
      </c>
      <c r="O4269">
        <v>0</v>
      </c>
      <c r="P4269">
        <v>28</v>
      </c>
      <c r="Q4269">
        <v>0</v>
      </c>
      <c r="R4269">
        <v>94</v>
      </c>
      <c r="S4269">
        <v>0</v>
      </c>
      <c r="T4269">
        <v>1365</v>
      </c>
      <c r="U4269">
        <v>13</v>
      </c>
      <c r="V4269">
        <v>0</v>
      </c>
      <c r="W4269">
        <v>0</v>
      </c>
      <c r="X4269">
        <v>9</v>
      </c>
      <c r="Y4269">
        <v>0</v>
      </c>
      <c r="Z4269">
        <v>0</v>
      </c>
      <c r="AA4269">
        <v>91</v>
      </c>
      <c r="AB4269">
        <v>1572</v>
      </c>
      <c r="AC4269">
        <v>1456</v>
      </c>
      <c r="AD4269">
        <v>123999</v>
      </c>
      <c r="AE4269">
        <v>-50354</v>
      </c>
      <c r="AF4269">
        <v>0</v>
      </c>
      <c r="AG4269">
        <v>0</v>
      </c>
      <c r="AH4269">
        <v>0</v>
      </c>
      <c r="AI4269">
        <v>0</v>
      </c>
      <c r="AJ4269">
        <v>0</v>
      </c>
      <c r="AK4269">
        <v>0</v>
      </c>
      <c r="AL4269">
        <v>0</v>
      </c>
      <c r="AM4269">
        <v>1334826</v>
      </c>
      <c r="AN4269">
        <v>0</v>
      </c>
      <c r="AO4269">
        <v>377506</v>
      </c>
      <c r="AP4269">
        <v>396365</v>
      </c>
      <c r="AQ4269">
        <v>0</v>
      </c>
      <c r="AR4269">
        <v>0</v>
      </c>
      <c r="AS4269">
        <v>1024293</v>
      </c>
      <c r="AT4269">
        <v>0</v>
      </c>
      <c r="AU4269">
        <v>-7891</v>
      </c>
      <c r="AV4269">
        <v>62908</v>
      </c>
      <c r="AW4269">
        <v>3188007</v>
      </c>
      <c r="AX4269">
        <v>1126036</v>
      </c>
      <c r="AY4269">
        <v>4101995</v>
      </c>
      <c r="AZ4269">
        <v>678287</v>
      </c>
      <c r="BA4269">
        <v>2479131</v>
      </c>
      <c r="BB4269">
        <v>0</v>
      </c>
      <c r="BC4269">
        <v>0</v>
      </c>
      <c r="BD4269">
        <v>0</v>
      </c>
      <c r="BE4269">
        <v>0</v>
      </c>
      <c r="BF4269">
        <v>255821</v>
      </c>
      <c r="BG4269">
        <v>2005222</v>
      </c>
      <c r="BH4269">
        <v>0</v>
      </c>
      <c r="BI4269">
        <v>0</v>
      </c>
      <c r="BJ4269">
        <v>0</v>
      </c>
      <c r="BK4269">
        <v>0</v>
      </c>
      <c r="BL4269">
        <v>0</v>
      </c>
      <c r="BM4269">
        <v>0</v>
      </c>
      <c r="BN4269">
        <v>0</v>
      </c>
      <c r="BO4269">
        <v>0</v>
      </c>
      <c r="BP4269">
        <v>0</v>
      </c>
      <c r="BQ4269">
        <v>0</v>
      </c>
      <c r="BR4269">
        <v>0</v>
      </c>
      <c r="BS4269">
        <v>0.53846153846153844</v>
      </c>
    </row>
    <row r="4270" spans="1:71" x14ac:dyDescent="0.25">
      <c r="A4270">
        <v>106410891</v>
      </c>
      <c r="B4270" t="s">
        <v>678</v>
      </c>
      <c r="C4270" s="1">
        <f t="shared" si="66"/>
        <v>43191</v>
      </c>
      <c r="D4270" s="2" t="s">
        <v>1012</v>
      </c>
      <c r="E4270" s="1">
        <v>43104</v>
      </c>
      <c r="F4270" s="1">
        <v>43281</v>
      </c>
      <c r="G4270" t="s">
        <v>381</v>
      </c>
      <c r="H4270" t="s">
        <v>89</v>
      </c>
      <c r="I4270" t="s">
        <v>72</v>
      </c>
      <c r="J4270" t="s">
        <v>85</v>
      </c>
      <c r="K4270" t="s">
        <v>382</v>
      </c>
      <c r="L4270">
        <v>172</v>
      </c>
      <c r="M4270">
        <v>58</v>
      </c>
      <c r="N4270">
        <v>1</v>
      </c>
      <c r="O4270">
        <v>26</v>
      </c>
      <c r="P4270">
        <v>1317</v>
      </c>
      <c r="Q4270">
        <v>0</v>
      </c>
      <c r="R4270">
        <v>2238</v>
      </c>
      <c r="S4270">
        <v>350</v>
      </c>
      <c r="T4270">
        <v>108</v>
      </c>
      <c r="U4270">
        <v>113</v>
      </c>
      <c r="V4270">
        <v>0</v>
      </c>
      <c r="W4270">
        <v>0</v>
      </c>
      <c r="X4270">
        <v>84</v>
      </c>
      <c r="Y4270">
        <v>1826</v>
      </c>
      <c r="Z4270">
        <v>1</v>
      </c>
      <c r="AA4270">
        <v>108</v>
      </c>
      <c r="AB4270">
        <v>4828</v>
      </c>
      <c r="AC4270">
        <v>0</v>
      </c>
      <c r="AD4270">
        <v>1395997</v>
      </c>
      <c r="AE4270">
        <v>0</v>
      </c>
      <c r="AF4270">
        <v>0</v>
      </c>
      <c r="AG4270">
        <v>0</v>
      </c>
      <c r="AH4270">
        <v>0</v>
      </c>
      <c r="AI4270">
        <v>0</v>
      </c>
      <c r="AJ4270">
        <v>0</v>
      </c>
      <c r="AK4270">
        <v>0</v>
      </c>
      <c r="AL4270">
        <v>0</v>
      </c>
      <c r="AM4270">
        <v>17874116</v>
      </c>
      <c r="AN4270">
        <v>2180055</v>
      </c>
      <c r="AO4270">
        <v>120279</v>
      </c>
      <c r="AP4270">
        <v>523819</v>
      </c>
      <c r="AQ4270">
        <v>0</v>
      </c>
      <c r="AR4270">
        <v>0</v>
      </c>
      <c r="AS4270">
        <v>278993</v>
      </c>
      <c r="AT4270">
        <v>45640438</v>
      </c>
      <c r="AU4270">
        <v>0</v>
      </c>
      <c r="AV4270">
        <v>579042</v>
      </c>
      <c r="AW4270">
        <v>67196742</v>
      </c>
      <c r="AX4270">
        <v>1021079</v>
      </c>
      <c r="AY4270">
        <v>70646509</v>
      </c>
      <c r="AZ4270">
        <v>0</v>
      </c>
      <c r="BA4270">
        <v>1416364</v>
      </c>
      <c r="BB4270">
        <v>0</v>
      </c>
      <c r="BC4270">
        <v>0</v>
      </c>
      <c r="BD4270">
        <v>0</v>
      </c>
      <c r="BE4270">
        <v>0</v>
      </c>
      <c r="BF4270">
        <v>3983751</v>
      </c>
      <c r="BG4270">
        <v>307894972</v>
      </c>
      <c r="BH4270">
        <v>0</v>
      </c>
      <c r="BI4270">
        <v>0</v>
      </c>
      <c r="BJ4270">
        <v>0</v>
      </c>
      <c r="BK4270">
        <v>0</v>
      </c>
      <c r="BL4270">
        <v>0</v>
      </c>
      <c r="BM4270">
        <v>0</v>
      </c>
      <c r="BN4270">
        <v>0</v>
      </c>
      <c r="BO4270">
        <v>0</v>
      </c>
      <c r="BP4270">
        <v>0</v>
      </c>
      <c r="BQ4270">
        <v>0</v>
      </c>
      <c r="BR4270">
        <v>0</v>
      </c>
      <c r="BS4270">
        <v>5.7260869565217387</v>
      </c>
    </row>
    <row r="4271" spans="1:71" x14ac:dyDescent="0.25">
      <c r="A4271">
        <v>106410817</v>
      </c>
      <c r="B4271" t="s">
        <v>679</v>
      </c>
      <c r="C4271" s="1">
        <f t="shared" si="66"/>
        <v>43191</v>
      </c>
      <c r="D4271" s="2" t="s">
        <v>1012</v>
      </c>
      <c r="E4271" s="1">
        <v>43104</v>
      </c>
      <c r="F4271" s="1">
        <v>43281</v>
      </c>
      <c r="G4271" t="s">
        <v>381</v>
      </c>
      <c r="H4271" t="s">
        <v>89</v>
      </c>
      <c r="I4271" t="s">
        <v>72</v>
      </c>
      <c r="J4271" t="s">
        <v>85</v>
      </c>
      <c r="K4271" t="s">
        <v>680</v>
      </c>
      <c r="L4271">
        <v>478</v>
      </c>
      <c r="M4271">
        <v>229</v>
      </c>
      <c r="N4271">
        <v>0</v>
      </c>
      <c r="O4271">
        <v>14</v>
      </c>
      <c r="P4271">
        <v>1354</v>
      </c>
      <c r="Q4271">
        <v>25</v>
      </c>
      <c r="R4271">
        <v>4416</v>
      </c>
      <c r="S4271">
        <v>1077</v>
      </c>
      <c r="T4271">
        <v>5844</v>
      </c>
      <c r="U4271">
        <v>6927</v>
      </c>
      <c r="V4271">
        <v>0</v>
      </c>
      <c r="W4271">
        <v>0</v>
      </c>
      <c r="X4271">
        <v>119</v>
      </c>
      <c r="Y4271">
        <v>2195</v>
      </c>
      <c r="Z4271">
        <v>0</v>
      </c>
      <c r="AA4271">
        <v>61</v>
      </c>
      <c r="AB4271">
        <v>20639</v>
      </c>
      <c r="AC4271">
        <v>14286</v>
      </c>
      <c r="AD4271">
        <v>1620101</v>
      </c>
      <c r="AE4271">
        <v>0</v>
      </c>
      <c r="AF4271">
        <v>0</v>
      </c>
      <c r="AG4271">
        <v>0</v>
      </c>
      <c r="AH4271">
        <v>0</v>
      </c>
      <c r="AI4271">
        <v>0</v>
      </c>
      <c r="AJ4271">
        <v>0</v>
      </c>
      <c r="AK4271">
        <v>0</v>
      </c>
      <c r="AL4271">
        <v>0</v>
      </c>
      <c r="AM4271">
        <v>11152716</v>
      </c>
      <c r="AN4271">
        <v>2962143</v>
      </c>
      <c r="AO4271">
        <v>5796550</v>
      </c>
      <c r="AP4271">
        <v>15165382</v>
      </c>
      <c r="AQ4271">
        <v>0</v>
      </c>
      <c r="AR4271">
        <v>0</v>
      </c>
      <c r="AS4271">
        <v>1201191</v>
      </c>
      <c r="AT4271">
        <v>28114262</v>
      </c>
      <c r="AU4271">
        <v>0</v>
      </c>
      <c r="AV4271">
        <v>859647</v>
      </c>
      <c r="AW4271">
        <v>65251891</v>
      </c>
      <c r="AX4271">
        <v>1840726</v>
      </c>
      <c r="AY4271">
        <v>76172612</v>
      </c>
      <c r="AZ4271">
        <v>0</v>
      </c>
      <c r="BA4271">
        <v>-421929</v>
      </c>
      <c r="BB4271">
        <v>0</v>
      </c>
      <c r="BC4271">
        <v>0</v>
      </c>
      <c r="BD4271">
        <v>0</v>
      </c>
      <c r="BE4271">
        <v>0</v>
      </c>
      <c r="BF4271">
        <v>4460365</v>
      </c>
      <c r="BG4271">
        <v>43189589</v>
      </c>
      <c r="BH4271">
        <v>0</v>
      </c>
      <c r="BI4271">
        <v>0</v>
      </c>
      <c r="BJ4271">
        <v>0</v>
      </c>
      <c r="BK4271">
        <v>0</v>
      </c>
      <c r="BL4271">
        <v>0</v>
      </c>
      <c r="BM4271">
        <v>0</v>
      </c>
      <c r="BN4271">
        <v>0</v>
      </c>
      <c r="BO4271">
        <v>0</v>
      </c>
      <c r="BP4271">
        <v>0</v>
      </c>
      <c r="BQ4271">
        <v>0</v>
      </c>
      <c r="BR4271">
        <v>0</v>
      </c>
      <c r="BS4271">
        <v>1.9151343705799151</v>
      </c>
    </row>
    <row r="4272" spans="1:71" x14ac:dyDescent="0.25">
      <c r="A4272">
        <v>106370875</v>
      </c>
      <c r="B4272" t="s">
        <v>681</v>
      </c>
      <c r="C4272" s="1">
        <f t="shared" si="66"/>
        <v>43191</v>
      </c>
      <c r="D4272" s="2" t="s">
        <v>1012</v>
      </c>
      <c r="E4272" s="1">
        <v>43104</v>
      </c>
      <c r="F4272" s="1">
        <v>43281</v>
      </c>
      <c r="G4272" t="s">
        <v>100</v>
      </c>
      <c r="H4272" t="s">
        <v>89</v>
      </c>
      <c r="I4272" t="s">
        <v>72</v>
      </c>
      <c r="J4272" t="s">
        <v>85</v>
      </c>
      <c r="K4272" t="s">
        <v>682</v>
      </c>
      <c r="L4272">
        <v>336</v>
      </c>
      <c r="M4272">
        <v>278</v>
      </c>
      <c r="N4272">
        <v>81</v>
      </c>
      <c r="O4272">
        <v>46</v>
      </c>
      <c r="P4272">
        <v>4039</v>
      </c>
      <c r="Q4272">
        <v>195</v>
      </c>
      <c r="R4272">
        <v>6608</v>
      </c>
      <c r="S4272">
        <v>4192</v>
      </c>
      <c r="T4272">
        <v>3723</v>
      </c>
      <c r="U4272">
        <v>7425</v>
      </c>
      <c r="V4272">
        <v>2</v>
      </c>
      <c r="W4272">
        <v>0</v>
      </c>
      <c r="X4272">
        <v>282</v>
      </c>
      <c r="Y4272">
        <v>2473</v>
      </c>
      <c r="Z4272">
        <v>369</v>
      </c>
      <c r="AA4272">
        <v>213</v>
      </c>
      <c r="AB4272">
        <v>25287</v>
      </c>
      <c r="AC4272">
        <v>7735</v>
      </c>
      <c r="AD4272">
        <v>268969</v>
      </c>
      <c r="AE4272">
        <v>-2927696</v>
      </c>
      <c r="AF4272">
        <v>0</v>
      </c>
      <c r="AG4272">
        <v>0</v>
      </c>
      <c r="AH4272">
        <v>3922648</v>
      </c>
      <c r="AI4272">
        <v>0</v>
      </c>
      <c r="AJ4272">
        <v>0</v>
      </c>
      <c r="AK4272">
        <v>6136172</v>
      </c>
      <c r="AL4272">
        <v>10058820</v>
      </c>
      <c r="AM4272">
        <v>21835696</v>
      </c>
      <c r="AN4272">
        <v>9771474</v>
      </c>
      <c r="AO4272">
        <v>14223164</v>
      </c>
      <c r="AP4272">
        <v>18189407</v>
      </c>
      <c r="AQ4272">
        <v>7652</v>
      </c>
      <c r="AR4272">
        <v>0</v>
      </c>
      <c r="AS4272">
        <v>1242806</v>
      </c>
      <c r="AT4272">
        <v>29867394</v>
      </c>
      <c r="AU4272">
        <v>0</v>
      </c>
      <c r="AV4272">
        <v>642713</v>
      </c>
      <c r="AW4272">
        <v>95780306</v>
      </c>
      <c r="AX4272">
        <v>2045712</v>
      </c>
      <c r="AY4272">
        <v>102212598</v>
      </c>
      <c r="AZ4272">
        <v>0</v>
      </c>
      <c r="BA4272">
        <v>2947245</v>
      </c>
      <c r="BB4272">
        <v>0</v>
      </c>
      <c r="BC4272">
        <v>0</v>
      </c>
      <c r="BD4272">
        <v>0</v>
      </c>
      <c r="BE4272">
        <v>0</v>
      </c>
      <c r="BF4272">
        <v>56151808</v>
      </c>
      <c r="BG4272">
        <v>229088742</v>
      </c>
      <c r="BH4272">
        <v>0</v>
      </c>
      <c r="BI4272">
        <v>0</v>
      </c>
      <c r="BJ4272">
        <v>0</v>
      </c>
      <c r="BK4272">
        <v>0</v>
      </c>
      <c r="BL4272">
        <v>0</v>
      </c>
      <c r="BM4272">
        <v>0</v>
      </c>
      <c r="BN4272">
        <v>0</v>
      </c>
      <c r="BO4272">
        <v>0</v>
      </c>
      <c r="BP4272">
        <v>0</v>
      </c>
      <c r="BQ4272">
        <v>0</v>
      </c>
      <c r="BR4272">
        <v>0</v>
      </c>
      <c r="BS4272">
        <v>6.5781758957654723</v>
      </c>
    </row>
    <row r="4273" spans="1:71" x14ac:dyDescent="0.25">
      <c r="A4273">
        <v>106370689</v>
      </c>
      <c r="B4273" t="s">
        <v>683</v>
      </c>
      <c r="C4273" s="1">
        <f t="shared" si="66"/>
        <v>43191</v>
      </c>
      <c r="D4273" s="2" t="s">
        <v>1012</v>
      </c>
      <c r="E4273" s="1">
        <v>43104</v>
      </c>
      <c r="F4273" s="1">
        <v>43281</v>
      </c>
      <c r="G4273" t="s">
        <v>100</v>
      </c>
      <c r="H4273" t="s">
        <v>89</v>
      </c>
      <c r="I4273" t="s">
        <v>72</v>
      </c>
      <c r="J4273" t="s">
        <v>85</v>
      </c>
      <c r="K4273" t="s">
        <v>684</v>
      </c>
      <c r="L4273">
        <v>154</v>
      </c>
      <c r="M4273">
        <v>120</v>
      </c>
      <c r="N4273">
        <v>0</v>
      </c>
      <c r="O4273">
        <v>0</v>
      </c>
      <c r="P4273">
        <v>625</v>
      </c>
      <c r="Q4273">
        <v>107</v>
      </c>
      <c r="R4273">
        <v>1302</v>
      </c>
      <c r="S4273">
        <v>525</v>
      </c>
      <c r="T4273">
        <v>1782</v>
      </c>
      <c r="U4273">
        <v>5754</v>
      </c>
      <c r="V4273">
        <v>0</v>
      </c>
      <c r="W4273">
        <v>0</v>
      </c>
      <c r="X4273">
        <v>384</v>
      </c>
      <c r="Y4273">
        <v>1032</v>
      </c>
      <c r="Z4273">
        <v>5</v>
      </c>
      <c r="AA4273">
        <v>87</v>
      </c>
      <c r="AB4273">
        <v>10871</v>
      </c>
      <c r="AC4273">
        <v>9084</v>
      </c>
      <c r="AD4273">
        <v>63788</v>
      </c>
      <c r="AE4273">
        <v>0</v>
      </c>
      <c r="AF4273">
        <v>0</v>
      </c>
      <c r="AG4273">
        <v>0</v>
      </c>
      <c r="AH4273">
        <v>841372</v>
      </c>
      <c r="AI4273">
        <v>0</v>
      </c>
      <c r="AJ4273">
        <v>0</v>
      </c>
      <c r="AK4273">
        <v>2470168</v>
      </c>
      <c r="AL4273">
        <v>3311540</v>
      </c>
      <c r="AM4273">
        <v>4004785</v>
      </c>
      <c r="AN4273">
        <v>1434652</v>
      </c>
      <c r="AO4273">
        <v>4118504</v>
      </c>
      <c r="AP4273">
        <v>5810988</v>
      </c>
      <c r="AQ4273">
        <v>0</v>
      </c>
      <c r="AR4273">
        <v>0</v>
      </c>
      <c r="AS4273">
        <v>731252</v>
      </c>
      <c r="AT4273">
        <v>8973506</v>
      </c>
      <c r="AU4273">
        <v>0</v>
      </c>
      <c r="AV4273">
        <v>377642</v>
      </c>
      <c r="AW4273">
        <v>25451329</v>
      </c>
      <c r="AX4273">
        <v>139573</v>
      </c>
      <c r="AY4273">
        <v>26281211</v>
      </c>
      <c r="AZ4273">
        <v>0</v>
      </c>
      <c r="BA4273">
        <v>581702</v>
      </c>
      <c r="BB4273">
        <v>0</v>
      </c>
      <c r="BC4273">
        <v>0</v>
      </c>
      <c r="BD4273">
        <v>0</v>
      </c>
      <c r="BE4273">
        <v>0</v>
      </c>
      <c r="BF4273">
        <v>1201272</v>
      </c>
      <c r="BG4273">
        <v>31531026</v>
      </c>
      <c r="BH4273">
        <v>0</v>
      </c>
      <c r="BI4273">
        <v>0</v>
      </c>
      <c r="BJ4273">
        <v>0</v>
      </c>
      <c r="BK4273">
        <v>0</v>
      </c>
      <c r="BL4273">
        <v>0</v>
      </c>
      <c r="BM4273">
        <v>0</v>
      </c>
      <c r="BN4273">
        <v>0</v>
      </c>
      <c r="BO4273">
        <v>0</v>
      </c>
      <c r="BP4273">
        <v>0</v>
      </c>
      <c r="BQ4273">
        <v>0</v>
      </c>
      <c r="BR4273">
        <v>0</v>
      </c>
      <c r="BS4273">
        <v>2.281021897810219</v>
      </c>
    </row>
    <row r="4274" spans="1:71" x14ac:dyDescent="0.25">
      <c r="A4274">
        <v>106370714</v>
      </c>
      <c r="B4274" t="s">
        <v>685</v>
      </c>
      <c r="C4274" s="1">
        <f t="shared" si="66"/>
        <v>43191</v>
      </c>
      <c r="D4274" s="2" t="s">
        <v>1012</v>
      </c>
      <c r="E4274" s="1">
        <v>43104</v>
      </c>
      <c r="F4274" s="1">
        <v>43281</v>
      </c>
      <c r="G4274" t="s">
        <v>100</v>
      </c>
      <c r="H4274" t="s">
        <v>89</v>
      </c>
      <c r="I4274" t="s">
        <v>72</v>
      </c>
      <c r="J4274" t="s">
        <v>85</v>
      </c>
      <c r="K4274" t="s">
        <v>104</v>
      </c>
      <c r="L4274">
        <v>504</v>
      </c>
      <c r="M4274">
        <v>366</v>
      </c>
      <c r="N4274">
        <v>73</v>
      </c>
      <c r="O4274">
        <v>16</v>
      </c>
      <c r="P4274">
        <v>6964</v>
      </c>
      <c r="Q4274">
        <v>32</v>
      </c>
      <c r="R4274">
        <v>11015</v>
      </c>
      <c r="S4274">
        <v>4601</v>
      </c>
      <c r="T4274">
        <v>4822</v>
      </c>
      <c r="U4274">
        <v>7929</v>
      </c>
      <c r="V4274">
        <v>2</v>
      </c>
      <c r="W4274">
        <v>0</v>
      </c>
      <c r="X4274">
        <v>535</v>
      </c>
      <c r="Y4274">
        <v>4020</v>
      </c>
      <c r="Z4274">
        <v>294</v>
      </c>
      <c r="AA4274">
        <v>47</v>
      </c>
      <c r="AB4274">
        <v>33265</v>
      </c>
      <c r="AC4274">
        <v>850</v>
      </c>
      <c r="AD4274">
        <v>64704</v>
      </c>
      <c r="AE4274">
        <v>-4617069</v>
      </c>
      <c r="AF4274">
        <v>0</v>
      </c>
      <c r="AG4274">
        <v>0</v>
      </c>
      <c r="AH4274">
        <v>6013965</v>
      </c>
      <c r="AI4274">
        <v>0</v>
      </c>
      <c r="AJ4274">
        <v>0</v>
      </c>
      <c r="AK4274">
        <v>13129211</v>
      </c>
      <c r="AL4274">
        <v>19143176</v>
      </c>
      <c r="AM4274">
        <v>44882764</v>
      </c>
      <c r="AN4274">
        <v>14278162</v>
      </c>
      <c r="AO4274">
        <v>27013913</v>
      </c>
      <c r="AP4274">
        <v>30268987</v>
      </c>
      <c r="AQ4274">
        <v>14094</v>
      </c>
      <c r="AR4274">
        <v>0</v>
      </c>
      <c r="AS4274">
        <v>2548294</v>
      </c>
      <c r="AT4274">
        <v>63951733</v>
      </c>
      <c r="AU4274">
        <v>0</v>
      </c>
      <c r="AV4274">
        <v>674522</v>
      </c>
      <c r="AW4274">
        <v>183632469</v>
      </c>
      <c r="AX4274">
        <v>1290259</v>
      </c>
      <c r="AY4274">
        <v>177520012</v>
      </c>
      <c r="AZ4274">
        <v>0</v>
      </c>
      <c r="BA4274">
        <v>2208562</v>
      </c>
      <c r="BB4274">
        <v>0</v>
      </c>
      <c r="BC4274">
        <v>0</v>
      </c>
      <c r="BD4274">
        <v>0</v>
      </c>
      <c r="BE4274">
        <v>0</v>
      </c>
      <c r="BF4274">
        <v>23242349</v>
      </c>
      <c r="BG4274">
        <v>416344463</v>
      </c>
      <c r="BH4274">
        <v>0</v>
      </c>
      <c r="BI4274">
        <v>0</v>
      </c>
      <c r="BJ4274">
        <v>0</v>
      </c>
      <c r="BK4274">
        <v>0</v>
      </c>
      <c r="BL4274">
        <v>0</v>
      </c>
      <c r="BM4274">
        <v>0</v>
      </c>
      <c r="BN4274">
        <v>0</v>
      </c>
      <c r="BO4274">
        <v>0</v>
      </c>
      <c r="BP4274">
        <v>0</v>
      </c>
      <c r="BQ4274">
        <v>0</v>
      </c>
      <c r="BR4274">
        <v>0</v>
      </c>
      <c r="BS4274">
        <v>8.0045977011494251</v>
      </c>
    </row>
    <row r="4275" spans="1:71" x14ac:dyDescent="0.25">
      <c r="A4275">
        <v>106374049</v>
      </c>
      <c r="B4275" t="s">
        <v>686</v>
      </c>
      <c r="C4275" s="1">
        <f t="shared" si="66"/>
        <v>43191</v>
      </c>
      <c r="D4275" s="2" t="s">
        <v>1012</v>
      </c>
      <c r="E4275" s="1">
        <v>43104</v>
      </c>
      <c r="F4275" s="1">
        <v>43281</v>
      </c>
      <c r="G4275" t="s">
        <v>100</v>
      </c>
      <c r="H4275" t="s">
        <v>89</v>
      </c>
      <c r="I4275" t="s">
        <v>72</v>
      </c>
      <c r="J4275" t="s">
        <v>85</v>
      </c>
      <c r="K4275" t="s">
        <v>102</v>
      </c>
      <c r="L4275">
        <v>14</v>
      </c>
      <c r="M4275">
        <v>13</v>
      </c>
      <c r="N4275">
        <v>0</v>
      </c>
      <c r="O4275">
        <v>2</v>
      </c>
      <c r="P4275">
        <v>82</v>
      </c>
      <c r="Q4275">
        <v>0</v>
      </c>
      <c r="R4275">
        <v>0</v>
      </c>
      <c r="S4275">
        <v>68</v>
      </c>
      <c r="T4275">
        <v>0</v>
      </c>
      <c r="U4275">
        <v>0</v>
      </c>
      <c r="V4275">
        <v>0</v>
      </c>
      <c r="W4275">
        <v>0</v>
      </c>
      <c r="X4275">
        <v>0</v>
      </c>
      <c r="Y4275">
        <v>1034</v>
      </c>
      <c r="Z4275">
        <v>0</v>
      </c>
      <c r="AA4275">
        <v>30</v>
      </c>
      <c r="AB4275">
        <v>1132</v>
      </c>
      <c r="AC4275">
        <v>0</v>
      </c>
      <c r="AD4275">
        <v>15292</v>
      </c>
      <c r="AE4275">
        <v>0</v>
      </c>
      <c r="AF4275">
        <v>0</v>
      </c>
      <c r="AG4275">
        <v>0</v>
      </c>
      <c r="AH4275">
        <v>3837</v>
      </c>
      <c r="AI4275">
        <v>0</v>
      </c>
      <c r="AJ4275">
        <v>0</v>
      </c>
      <c r="AK4275">
        <v>0</v>
      </c>
      <c r="AL4275">
        <v>3837</v>
      </c>
      <c r="AM4275">
        <v>0</v>
      </c>
      <c r="AN4275">
        <v>27710</v>
      </c>
      <c r="AO4275">
        <v>0</v>
      </c>
      <c r="AP4275">
        <v>0</v>
      </c>
      <c r="AQ4275">
        <v>0</v>
      </c>
      <c r="AR4275">
        <v>0</v>
      </c>
      <c r="AS4275">
        <v>0</v>
      </c>
      <c r="AT4275">
        <v>1308849</v>
      </c>
      <c r="AU4275">
        <v>0</v>
      </c>
      <c r="AV4275">
        <v>7947</v>
      </c>
      <c r="AW4275">
        <v>1344506</v>
      </c>
      <c r="AX4275">
        <v>0</v>
      </c>
      <c r="AY4275">
        <v>1247016</v>
      </c>
      <c r="AZ4275">
        <v>0</v>
      </c>
      <c r="BA4275">
        <v>29203</v>
      </c>
      <c r="BB4275">
        <v>0</v>
      </c>
      <c r="BC4275">
        <v>0</v>
      </c>
      <c r="BD4275">
        <v>0</v>
      </c>
      <c r="BE4275">
        <v>0</v>
      </c>
      <c r="BF4275">
        <v>38074</v>
      </c>
      <c r="BG4275">
        <v>357069</v>
      </c>
      <c r="BH4275">
        <v>0</v>
      </c>
      <c r="BI4275">
        <v>0</v>
      </c>
      <c r="BJ4275">
        <v>0</v>
      </c>
      <c r="BK4275">
        <v>0</v>
      </c>
      <c r="BL4275">
        <v>0</v>
      </c>
      <c r="BM4275">
        <v>0</v>
      </c>
      <c r="BN4275">
        <v>0</v>
      </c>
      <c r="BO4275">
        <v>0</v>
      </c>
      <c r="BP4275">
        <v>0</v>
      </c>
      <c r="BQ4275">
        <v>0</v>
      </c>
      <c r="BR4275">
        <v>0</v>
      </c>
      <c r="BS4275">
        <v>3.0370370370370372</v>
      </c>
    </row>
    <row r="4276" spans="1:71" x14ac:dyDescent="0.25">
      <c r="A4276">
        <v>106370694</v>
      </c>
      <c r="B4276" t="s">
        <v>687</v>
      </c>
      <c r="C4276" s="1">
        <f t="shared" si="66"/>
        <v>43191</v>
      </c>
      <c r="D4276" s="2" t="s">
        <v>1012</v>
      </c>
      <c r="E4276" s="1">
        <v>43104</v>
      </c>
      <c r="F4276" s="1">
        <v>43281</v>
      </c>
      <c r="G4276" t="s">
        <v>100</v>
      </c>
      <c r="H4276" t="s">
        <v>89</v>
      </c>
      <c r="I4276" t="s">
        <v>72</v>
      </c>
      <c r="J4276" t="s">
        <v>85</v>
      </c>
      <c r="K4276" t="s">
        <v>102</v>
      </c>
      <c r="L4276">
        <v>665</v>
      </c>
      <c r="M4276">
        <v>461</v>
      </c>
      <c r="N4276">
        <v>113</v>
      </c>
      <c r="O4276">
        <v>50</v>
      </c>
      <c r="P4276">
        <v>8227</v>
      </c>
      <c r="Q4276">
        <v>0</v>
      </c>
      <c r="R4276">
        <v>7796</v>
      </c>
      <c r="S4276">
        <v>6217</v>
      </c>
      <c r="T4276">
        <v>5019</v>
      </c>
      <c r="U4276">
        <v>5295</v>
      </c>
      <c r="V4276">
        <v>0</v>
      </c>
      <c r="W4276">
        <v>0</v>
      </c>
      <c r="X4276">
        <v>1491</v>
      </c>
      <c r="Y4276">
        <v>14140</v>
      </c>
      <c r="Z4276">
        <v>373</v>
      </c>
      <c r="AA4276">
        <v>177</v>
      </c>
      <c r="AB4276">
        <v>40508</v>
      </c>
      <c r="AC4276">
        <v>0</v>
      </c>
      <c r="AD4276">
        <v>386477</v>
      </c>
      <c r="AE4276">
        <v>0</v>
      </c>
      <c r="AF4276">
        <v>0</v>
      </c>
      <c r="AG4276">
        <v>0</v>
      </c>
      <c r="AH4276">
        <v>18051571</v>
      </c>
      <c r="AI4276">
        <v>0</v>
      </c>
      <c r="AJ4276">
        <v>0</v>
      </c>
      <c r="AK4276">
        <v>52407812</v>
      </c>
      <c r="AL4276">
        <v>70459383</v>
      </c>
      <c r="AM4276">
        <v>39470663</v>
      </c>
      <c r="AN4276">
        <v>24986449</v>
      </c>
      <c r="AO4276">
        <v>25550478</v>
      </c>
      <c r="AP4276">
        <v>19298970</v>
      </c>
      <c r="AQ4276">
        <v>0</v>
      </c>
      <c r="AR4276">
        <v>0</v>
      </c>
      <c r="AS4276">
        <v>6415339</v>
      </c>
      <c r="AT4276">
        <v>179446778</v>
      </c>
      <c r="AU4276">
        <v>0</v>
      </c>
      <c r="AV4276">
        <v>594701</v>
      </c>
      <c r="AW4276">
        <v>295763378</v>
      </c>
      <c r="AX4276">
        <v>3044398</v>
      </c>
      <c r="AY4276">
        <v>254930400</v>
      </c>
      <c r="AZ4276">
        <v>0</v>
      </c>
      <c r="BA4276">
        <v>6779531</v>
      </c>
      <c r="BB4276">
        <v>0</v>
      </c>
      <c r="BC4276">
        <v>0</v>
      </c>
      <c r="BD4276">
        <v>0</v>
      </c>
      <c r="BE4276">
        <v>0</v>
      </c>
      <c r="BF4276">
        <v>5155049</v>
      </c>
      <c r="BG4276">
        <v>379783642</v>
      </c>
      <c r="BH4276">
        <v>0</v>
      </c>
      <c r="BI4276">
        <v>0</v>
      </c>
      <c r="BJ4276">
        <v>0</v>
      </c>
      <c r="BK4276">
        <v>0</v>
      </c>
      <c r="BL4276">
        <v>0</v>
      </c>
      <c r="BM4276">
        <v>0</v>
      </c>
      <c r="BN4276">
        <v>0</v>
      </c>
      <c r="BO4276">
        <v>0</v>
      </c>
      <c r="BP4276">
        <v>0</v>
      </c>
      <c r="BQ4276">
        <v>0</v>
      </c>
      <c r="BR4276">
        <v>0</v>
      </c>
      <c r="BS4276">
        <v>7.3063943161634102</v>
      </c>
    </row>
    <row r="4277" spans="1:71" x14ac:dyDescent="0.25">
      <c r="A4277">
        <v>106370745</v>
      </c>
      <c r="B4277" t="s">
        <v>688</v>
      </c>
      <c r="C4277" s="1">
        <f t="shared" si="66"/>
        <v>43191</v>
      </c>
      <c r="D4277" s="2" t="s">
        <v>1012</v>
      </c>
      <c r="E4277" s="1">
        <v>43104</v>
      </c>
      <c r="F4277" s="1">
        <v>43281</v>
      </c>
      <c r="G4277" t="s">
        <v>100</v>
      </c>
      <c r="H4277" t="s">
        <v>89</v>
      </c>
      <c r="I4277" t="s">
        <v>72</v>
      </c>
      <c r="J4277" t="s">
        <v>85</v>
      </c>
      <c r="K4277" t="s">
        <v>102</v>
      </c>
      <c r="L4277">
        <v>145</v>
      </c>
      <c r="M4277">
        <v>130</v>
      </c>
      <c r="N4277">
        <v>25</v>
      </c>
      <c r="O4277">
        <v>17</v>
      </c>
      <c r="P4277">
        <v>1328</v>
      </c>
      <c r="Q4277">
        <v>0</v>
      </c>
      <c r="R4277">
        <v>2659</v>
      </c>
      <c r="S4277">
        <v>1489</v>
      </c>
      <c r="T4277">
        <v>837</v>
      </c>
      <c r="U4277">
        <v>0</v>
      </c>
      <c r="V4277">
        <v>2954</v>
      </c>
      <c r="W4277">
        <v>0</v>
      </c>
      <c r="X4277">
        <v>552</v>
      </c>
      <c r="Y4277">
        <v>3057</v>
      </c>
      <c r="Z4277">
        <v>167</v>
      </c>
      <c r="AA4277">
        <v>96</v>
      </c>
      <c r="AB4277">
        <v>11811</v>
      </c>
      <c r="AC4277">
        <v>0</v>
      </c>
      <c r="AD4277">
        <v>102097</v>
      </c>
      <c r="AE4277">
        <v>0</v>
      </c>
      <c r="AF4277">
        <v>0</v>
      </c>
      <c r="AG4277">
        <v>0</v>
      </c>
      <c r="AH4277">
        <v>309644</v>
      </c>
      <c r="AI4277">
        <v>0</v>
      </c>
      <c r="AJ4277">
        <v>0</v>
      </c>
      <c r="AK4277">
        <v>1502</v>
      </c>
      <c r="AL4277">
        <v>311146</v>
      </c>
      <c r="AM4277">
        <v>4752949</v>
      </c>
      <c r="AN4277">
        <v>1497527</v>
      </c>
      <c r="AO4277">
        <v>890250</v>
      </c>
      <c r="AP4277">
        <v>0</v>
      </c>
      <c r="AQ4277">
        <v>2220875</v>
      </c>
      <c r="AR4277">
        <v>0</v>
      </c>
      <c r="AS4277">
        <v>1177200</v>
      </c>
      <c r="AT4277">
        <v>10469355</v>
      </c>
      <c r="AU4277">
        <v>0</v>
      </c>
      <c r="AV4277">
        <v>77675</v>
      </c>
      <c r="AW4277">
        <v>21085831</v>
      </c>
      <c r="AX4277">
        <v>104339</v>
      </c>
      <c r="AY4277">
        <v>21687688</v>
      </c>
      <c r="AZ4277">
        <v>0</v>
      </c>
      <c r="BA4277">
        <v>566782</v>
      </c>
      <c r="BB4277">
        <v>0</v>
      </c>
      <c r="BC4277">
        <v>0</v>
      </c>
      <c r="BD4277">
        <v>0</v>
      </c>
      <c r="BE4277">
        <v>0</v>
      </c>
      <c r="BF4277">
        <v>558420</v>
      </c>
      <c r="BG4277">
        <v>16905065</v>
      </c>
      <c r="BH4277">
        <v>0</v>
      </c>
      <c r="BI4277">
        <v>0</v>
      </c>
      <c r="BJ4277">
        <v>0</v>
      </c>
      <c r="BK4277">
        <v>0</v>
      </c>
      <c r="BL4277">
        <v>0</v>
      </c>
      <c r="BM4277">
        <v>0</v>
      </c>
      <c r="BN4277">
        <v>0</v>
      </c>
      <c r="BO4277">
        <v>0</v>
      </c>
      <c r="BP4277">
        <v>0</v>
      </c>
      <c r="BQ4277">
        <v>0</v>
      </c>
      <c r="BR4277">
        <v>0</v>
      </c>
      <c r="BS4277">
        <v>4.8290909090909091</v>
      </c>
    </row>
    <row r="4278" spans="1:71" x14ac:dyDescent="0.25">
      <c r="A4278">
        <v>106450940</v>
      </c>
      <c r="B4278" t="s">
        <v>689</v>
      </c>
      <c r="C4278" s="1">
        <f t="shared" si="66"/>
        <v>43191</v>
      </c>
      <c r="D4278" s="2" t="s">
        <v>1012</v>
      </c>
      <c r="E4278" s="1">
        <v>43104</v>
      </c>
      <c r="F4278" s="1">
        <v>43281</v>
      </c>
      <c r="G4278" t="s">
        <v>499</v>
      </c>
      <c r="H4278" t="s">
        <v>101</v>
      </c>
      <c r="I4278" t="s">
        <v>72</v>
      </c>
      <c r="J4278" t="s">
        <v>85</v>
      </c>
      <c r="K4278" t="s">
        <v>519</v>
      </c>
      <c r="L4278">
        <v>178</v>
      </c>
      <c r="M4278">
        <v>96</v>
      </c>
      <c r="N4278">
        <v>0</v>
      </c>
      <c r="O4278">
        <v>22</v>
      </c>
      <c r="P4278">
        <v>1745</v>
      </c>
      <c r="Q4278">
        <v>0</v>
      </c>
      <c r="R4278">
        <v>5522</v>
      </c>
      <c r="S4278">
        <v>107</v>
      </c>
      <c r="T4278">
        <v>221</v>
      </c>
      <c r="U4278">
        <v>1505</v>
      </c>
      <c r="V4278">
        <v>0</v>
      </c>
      <c r="W4278">
        <v>0</v>
      </c>
      <c r="X4278">
        <v>488</v>
      </c>
      <c r="Y4278">
        <v>286</v>
      </c>
      <c r="Z4278">
        <v>0</v>
      </c>
      <c r="AA4278">
        <v>59</v>
      </c>
      <c r="AB4278">
        <v>8188</v>
      </c>
      <c r="AC4278">
        <v>0</v>
      </c>
      <c r="AD4278">
        <v>2588321</v>
      </c>
      <c r="AE4278">
        <v>-82285</v>
      </c>
      <c r="AF4278">
        <v>0</v>
      </c>
      <c r="AG4278">
        <v>0</v>
      </c>
      <c r="AH4278">
        <v>0</v>
      </c>
      <c r="AI4278">
        <v>0</v>
      </c>
      <c r="AJ4278">
        <v>0</v>
      </c>
      <c r="AK4278">
        <v>0</v>
      </c>
      <c r="AL4278">
        <v>0</v>
      </c>
      <c r="AM4278">
        <v>19131681</v>
      </c>
      <c r="AN4278">
        <v>398993</v>
      </c>
      <c r="AO4278">
        <v>2545703</v>
      </c>
      <c r="AP4278">
        <v>8928129</v>
      </c>
      <c r="AQ4278">
        <v>0</v>
      </c>
      <c r="AR4278">
        <v>0</v>
      </c>
      <c r="AS4278">
        <v>6173700</v>
      </c>
      <c r="AT4278">
        <v>3681046</v>
      </c>
      <c r="AU4278">
        <v>0</v>
      </c>
      <c r="AV4278">
        <v>161184</v>
      </c>
      <c r="AW4278">
        <v>41020436</v>
      </c>
      <c r="AX4278">
        <v>902199</v>
      </c>
      <c r="AY4278">
        <v>36665990</v>
      </c>
      <c r="AZ4278">
        <v>0</v>
      </c>
      <c r="BA4278">
        <v>10405</v>
      </c>
      <c r="BB4278">
        <v>0</v>
      </c>
      <c r="BC4278">
        <v>0</v>
      </c>
      <c r="BD4278">
        <v>0</v>
      </c>
      <c r="BE4278">
        <v>0</v>
      </c>
      <c r="BF4278">
        <v>499280</v>
      </c>
      <c r="BG4278">
        <v>16930940</v>
      </c>
      <c r="BH4278">
        <v>0</v>
      </c>
      <c r="BI4278">
        <v>0</v>
      </c>
      <c r="BJ4278">
        <v>0</v>
      </c>
      <c r="BK4278">
        <v>0</v>
      </c>
      <c r="BL4278">
        <v>0</v>
      </c>
      <c r="BM4278">
        <v>0</v>
      </c>
      <c r="BN4278">
        <v>0</v>
      </c>
      <c r="BO4278">
        <v>0</v>
      </c>
      <c r="BP4278">
        <v>0</v>
      </c>
      <c r="BQ4278">
        <v>0</v>
      </c>
      <c r="BR4278">
        <v>0</v>
      </c>
      <c r="BS4278">
        <v>6.3686131386861318</v>
      </c>
    </row>
    <row r="4279" spans="1:71" x14ac:dyDescent="0.25">
      <c r="A4279">
        <v>106190708</v>
      </c>
      <c r="B4279" t="s">
        <v>690</v>
      </c>
      <c r="C4279" s="1">
        <f t="shared" si="66"/>
        <v>43191</v>
      </c>
      <c r="D4279" s="2" t="s">
        <v>1012</v>
      </c>
      <c r="E4279" s="1">
        <v>43104</v>
      </c>
      <c r="F4279" s="1">
        <v>43281</v>
      </c>
      <c r="G4279" t="s">
        <v>92</v>
      </c>
      <c r="H4279" t="s">
        <v>89</v>
      </c>
      <c r="I4279" t="s">
        <v>72</v>
      </c>
      <c r="J4279" t="s">
        <v>85</v>
      </c>
      <c r="K4279" t="s">
        <v>691</v>
      </c>
      <c r="L4279">
        <v>153</v>
      </c>
      <c r="M4279">
        <v>153</v>
      </c>
      <c r="N4279">
        <v>1</v>
      </c>
      <c r="O4279">
        <v>28</v>
      </c>
      <c r="P4279">
        <v>1358</v>
      </c>
      <c r="Q4279">
        <v>0</v>
      </c>
      <c r="R4279">
        <v>4469</v>
      </c>
      <c r="S4279">
        <v>877</v>
      </c>
      <c r="T4279">
        <v>558</v>
      </c>
      <c r="U4279">
        <v>1862</v>
      </c>
      <c r="V4279">
        <v>0</v>
      </c>
      <c r="W4279">
        <v>0</v>
      </c>
      <c r="X4279">
        <v>267</v>
      </c>
      <c r="Y4279">
        <v>81</v>
      </c>
      <c r="Z4279">
        <v>1</v>
      </c>
      <c r="AA4279">
        <v>53</v>
      </c>
      <c r="AB4279">
        <v>8168</v>
      </c>
      <c r="AC4279">
        <v>0</v>
      </c>
      <c r="AD4279">
        <v>3198959</v>
      </c>
      <c r="AE4279">
        <v>0</v>
      </c>
      <c r="AF4279">
        <v>0</v>
      </c>
      <c r="AG4279">
        <v>0</v>
      </c>
      <c r="AH4279">
        <v>0</v>
      </c>
      <c r="AI4279">
        <v>0</v>
      </c>
      <c r="AJ4279">
        <v>0</v>
      </c>
      <c r="AK4279">
        <v>0</v>
      </c>
      <c r="AL4279">
        <v>0</v>
      </c>
      <c r="AM4279">
        <v>13139870</v>
      </c>
      <c r="AN4279">
        <v>2441022</v>
      </c>
      <c r="AO4279">
        <v>733874</v>
      </c>
      <c r="AP4279">
        <v>4764357</v>
      </c>
      <c r="AQ4279">
        <v>0</v>
      </c>
      <c r="AR4279">
        <v>0</v>
      </c>
      <c r="AS4279">
        <v>3271891</v>
      </c>
      <c r="AT4279">
        <v>539483</v>
      </c>
      <c r="AU4279">
        <v>192274</v>
      </c>
      <c r="AV4279">
        <v>769098</v>
      </c>
      <c r="AW4279">
        <v>25851869</v>
      </c>
      <c r="AX4279">
        <v>101229</v>
      </c>
      <c r="AY4279">
        <v>23604433</v>
      </c>
      <c r="AZ4279">
        <v>0</v>
      </c>
      <c r="BA4279">
        <v>0</v>
      </c>
      <c r="BB4279">
        <v>0</v>
      </c>
      <c r="BC4279">
        <v>0</v>
      </c>
      <c r="BD4279">
        <v>0</v>
      </c>
      <c r="BE4279">
        <v>0</v>
      </c>
      <c r="BF4279">
        <v>923961</v>
      </c>
      <c r="BG4279">
        <v>50077929</v>
      </c>
      <c r="BH4279">
        <v>0</v>
      </c>
      <c r="BI4279">
        <v>0</v>
      </c>
      <c r="BJ4279">
        <v>0</v>
      </c>
      <c r="BK4279">
        <v>0</v>
      </c>
      <c r="BL4279">
        <v>0</v>
      </c>
      <c r="BM4279">
        <v>0</v>
      </c>
      <c r="BN4279">
        <v>0</v>
      </c>
      <c r="BO4279">
        <v>0</v>
      </c>
      <c r="BP4279">
        <v>0</v>
      </c>
      <c r="BQ4279">
        <v>0</v>
      </c>
      <c r="BR4279">
        <v>0</v>
      </c>
      <c r="BS4279">
        <v>4.4379084967320264</v>
      </c>
    </row>
    <row r="4280" spans="1:71" x14ac:dyDescent="0.25">
      <c r="A4280">
        <v>106344114</v>
      </c>
      <c r="B4280" t="s">
        <v>694</v>
      </c>
      <c r="C4280" s="1">
        <f t="shared" si="66"/>
        <v>43191</v>
      </c>
      <c r="D4280" s="2" t="s">
        <v>1012</v>
      </c>
      <c r="E4280" s="1">
        <v>43104</v>
      </c>
      <c r="F4280" s="1">
        <v>43281</v>
      </c>
      <c r="G4280" t="s">
        <v>224</v>
      </c>
      <c r="H4280" t="s">
        <v>89</v>
      </c>
      <c r="I4280" t="s">
        <v>693</v>
      </c>
      <c r="J4280" t="s">
        <v>85</v>
      </c>
      <c r="K4280" t="s">
        <v>227</v>
      </c>
      <c r="L4280">
        <v>70</v>
      </c>
      <c r="M4280">
        <v>70</v>
      </c>
      <c r="N4280">
        <v>49</v>
      </c>
      <c r="O4280">
        <v>0</v>
      </c>
      <c r="P4280">
        <v>322</v>
      </c>
      <c r="Q4280">
        <v>0</v>
      </c>
      <c r="R4280">
        <v>0</v>
      </c>
      <c r="S4280">
        <v>0</v>
      </c>
      <c r="T4280">
        <v>595</v>
      </c>
      <c r="U4280">
        <v>229</v>
      </c>
      <c r="V4280">
        <v>0</v>
      </c>
      <c r="W4280">
        <v>0</v>
      </c>
      <c r="X4280">
        <v>8</v>
      </c>
      <c r="Y4280">
        <v>278</v>
      </c>
      <c r="Z4280">
        <v>906</v>
      </c>
      <c r="AA4280">
        <v>0</v>
      </c>
      <c r="AB4280">
        <v>2016</v>
      </c>
      <c r="AC4280">
        <v>0</v>
      </c>
      <c r="AD4280">
        <v>0</v>
      </c>
      <c r="AE4280">
        <v>0</v>
      </c>
      <c r="AF4280">
        <v>0</v>
      </c>
      <c r="AG4280">
        <v>0</v>
      </c>
      <c r="AH4280">
        <v>0</v>
      </c>
      <c r="AI4280">
        <v>0</v>
      </c>
      <c r="AJ4280">
        <v>0</v>
      </c>
      <c r="AK4280">
        <v>0</v>
      </c>
      <c r="AL4280">
        <v>0</v>
      </c>
      <c r="AM4280">
        <v>0</v>
      </c>
      <c r="AN4280">
        <v>0</v>
      </c>
      <c r="AO4280">
        <v>2188308</v>
      </c>
      <c r="AP4280">
        <v>813934</v>
      </c>
      <c r="AQ4280">
        <v>0</v>
      </c>
      <c r="AR4280">
        <v>0</v>
      </c>
      <c r="AS4280">
        <v>126380</v>
      </c>
      <c r="AT4280">
        <v>2059617</v>
      </c>
      <c r="AU4280">
        <v>0</v>
      </c>
      <c r="AV4280">
        <v>0</v>
      </c>
      <c r="AW4280">
        <v>5188239</v>
      </c>
      <c r="AX4280">
        <v>1145540</v>
      </c>
      <c r="AY4280">
        <v>16495426</v>
      </c>
      <c r="AZ4280">
        <v>0</v>
      </c>
      <c r="BA4280">
        <v>0</v>
      </c>
      <c r="BB4280">
        <v>0</v>
      </c>
      <c r="BC4280">
        <v>0</v>
      </c>
      <c r="BD4280">
        <v>0</v>
      </c>
      <c r="BE4280">
        <v>0</v>
      </c>
      <c r="BF4280">
        <v>604387</v>
      </c>
      <c r="BG4280">
        <v>69021573</v>
      </c>
      <c r="BH4280">
        <v>0</v>
      </c>
      <c r="BI4280">
        <v>0</v>
      </c>
      <c r="BJ4280">
        <v>0</v>
      </c>
      <c r="BK4280">
        <v>0</v>
      </c>
      <c r="BL4280">
        <v>0</v>
      </c>
      <c r="BM4280">
        <v>0</v>
      </c>
      <c r="BN4280">
        <v>0</v>
      </c>
      <c r="BO4280">
        <v>0</v>
      </c>
      <c r="BP4280">
        <v>0</v>
      </c>
      <c r="BQ4280">
        <v>0</v>
      </c>
      <c r="BR4280">
        <v>0</v>
      </c>
      <c r="BS4280">
        <v>2.2999999999999998</v>
      </c>
    </row>
    <row r="4281" spans="1:71" x14ac:dyDescent="0.25">
      <c r="A4281">
        <v>106291023</v>
      </c>
      <c r="B4281" t="s">
        <v>695</v>
      </c>
      <c r="C4281" s="1">
        <f t="shared" si="66"/>
        <v>43191</v>
      </c>
      <c r="D4281" s="2" t="s">
        <v>1012</v>
      </c>
      <c r="E4281" s="1">
        <v>43104</v>
      </c>
      <c r="F4281" s="1">
        <v>43281</v>
      </c>
      <c r="G4281" t="s">
        <v>696</v>
      </c>
      <c r="H4281" t="s">
        <v>89</v>
      </c>
      <c r="I4281" t="s">
        <v>72</v>
      </c>
      <c r="J4281" t="s">
        <v>73</v>
      </c>
      <c r="K4281" t="s">
        <v>697</v>
      </c>
      <c r="L4281">
        <v>121</v>
      </c>
      <c r="M4281">
        <v>121</v>
      </c>
      <c r="N4281">
        <v>2</v>
      </c>
      <c r="O4281">
        <v>3</v>
      </c>
      <c r="P4281">
        <v>1185</v>
      </c>
      <c r="Q4281">
        <v>0</v>
      </c>
      <c r="R4281">
        <v>2383</v>
      </c>
      <c r="S4281">
        <v>578</v>
      </c>
      <c r="T4281">
        <v>243</v>
      </c>
      <c r="U4281">
        <v>765</v>
      </c>
      <c r="V4281">
        <v>0</v>
      </c>
      <c r="W4281">
        <v>0</v>
      </c>
      <c r="X4281">
        <v>79</v>
      </c>
      <c r="Y4281">
        <v>492</v>
      </c>
      <c r="Z4281">
        <v>4</v>
      </c>
      <c r="AA4281">
        <v>4</v>
      </c>
      <c r="AB4281">
        <v>4548</v>
      </c>
      <c r="AC4281">
        <v>0</v>
      </c>
      <c r="AD4281">
        <v>1572251</v>
      </c>
      <c r="AE4281">
        <v>0</v>
      </c>
      <c r="AF4281">
        <v>0</v>
      </c>
      <c r="AG4281">
        <v>0</v>
      </c>
      <c r="AH4281">
        <v>0</v>
      </c>
      <c r="AI4281">
        <v>0</v>
      </c>
      <c r="AJ4281">
        <v>0</v>
      </c>
      <c r="AK4281">
        <v>0</v>
      </c>
      <c r="AL4281">
        <v>0</v>
      </c>
      <c r="AM4281">
        <v>14803429</v>
      </c>
      <c r="AN4281">
        <v>2998224</v>
      </c>
      <c r="AO4281">
        <v>2083581</v>
      </c>
      <c r="AP4281">
        <v>7458393</v>
      </c>
      <c r="AQ4281">
        <v>0</v>
      </c>
      <c r="AR4281">
        <v>0</v>
      </c>
      <c r="AS4281">
        <v>1935308</v>
      </c>
      <c r="AT4281">
        <v>13680730</v>
      </c>
      <c r="AU4281">
        <v>0</v>
      </c>
      <c r="AV4281">
        <v>127877</v>
      </c>
      <c r="AW4281">
        <v>43087542</v>
      </c>
      <c r="AX4281">
        <v>361853</v>
      </c>
      <c r="AY4281">
        <v>42198521</v>
      </c>
      <c r="AZ4281">
        <v>0</v>
      </c>
      <c r="BA4281">
        <v>2645793</v>
      </c>
      <c r="BB4281">
        <v>0</v>
      </c>
      <c r="BC4281">
        <v>0</v>
      </c>
      <c r="BD4281">
        <v>0</v>
      </c>
      <c r="BE4281">
        <v>0</v>
      </c>
      <c r="BF4281">
        <v>1360237</v>
      </c>
      <c r="BG4281">
        <v>39498370</v>
      </c>
      <c r="BH4281">
        <v>0</v>
      </c>
      <c r="BI4281">
        <v>0</v>
      </c>
      <c r="BJ4281">
        <v>0</v>
      </c>
      <c r="BK4281">
        <v>0</v>
      </c>
      <c r="BL4281">
        <v>0</v>
      </c>
      <c r="BM4281">
        <v>0</v>
      </c>
      <c r="BN4281">
        <v>0</v>
      </c>
      <c r="BO4281">
        <v>0</v>
      </c>
      <c r="BP4281">
        <v>0</v>
      </c>
      <c r="BQ4281">
        <v>0</v>
      </c>
      <c r="BR4281">
        <v>0</v>
      </c>
      <c r="BS4281">
        <v>4.8966942148760326</v>
      </c>
    </row>
    <row r="4282" spans="1:71" x14ac:dyDescent="0.25">
      <c r="A4282">
        <v>106540798</v>
      </c>
      <c r="B4282" t="s">
        <v>698</v>
      </c>
      <c r="C4282" s="1">
        <f t="shared" si="66"/>
        <v>43191</v>
      </c>
      <c r="D4282" s="2" t="s">
        <v>1012</v>
      </c>
      <c r="E4282" s="1">
        <v>43104</v>
      </c>
      <c r="F4282" s="1">
        <v>43281</v>
      </c>
      <c r="G4282" t="s">
        <v>416</v>
      </c>
      <c r="H4282" t="s">
        <v>71</v>
      </c>
      <c r="I4282" t="s">
        <v>72</v>
      </c>
      <c r="J4282" t="s">
        <v>85</v>
      </c>
      <c r="K4282" t="s">
        <v>603</v>
      </c>
      <c r="L4282">
        <v>167</v>
      </c>
      <c r="M4282">
        <v>167</v>
      </c>
      <c r="N4282">
        <v>0</v>
      </c>
      <c r="O4282">
        <v>13</v>
      </c>
      <c r="P4282">
        <v>1292</v>
      </c>
      <c r="Q4282">
        <v>0</v>
      </c>
      <c r="R4282">
        <v>2240</v>
      </c>
      <c r="S4282">
        <v>376</v>
      </c>
      <c r="T4282">
        <v>3257</v>
      </c>
      <c r="U4282">
        <v>1459</v>
      </c>
      <c r="V4282">
        <v>0</v>
      </c>
      <c r="W4282">
        <v>0</v>
      </c>
      <c r="X4282">
        <v>123</v>
      </c>
      <c r="Y4282">
        <v>502</v>
      </c>
      <c r="Z4282">
        <v>0</v>
      </c>
      <c r="AA4282">
        <v>32</v>
      </c>
      <c r="AB4282">
        <v>7989</v>
      </c>
      <c r="AC4282">
        <v>0</v>
      </c>
      <c r="AD4282">
        <v>-1508758</v>
      </c>
      <c r="AE4282">
        <v>-761183</v>
      </c>
      <c r="AF4282">
        <v>0</v>
      </c>
      <c r="AG4282">
        <v>0</v>
      </c>
      <c r="AH4282">
        <v>0</v>
      </c>
      <c r="AI4282">
        <v>0</v>
      </c>
      <c r="AJ4282">
        <v>0</v>
      </c>
      <c r="AK4282">
        <v>0</v>
      </c>
      <c r="AL4282">
        <v>0</v>
      </c>
      <c r="AM4282">
        <v>8591974</v>
      </c>
      <c r="AN4282">
        <v>1447874</v>
      </c>
      <c r="AO4282">
        <v>4473459</v>
      </c>
      <c r="AP4282">
        <v>8314830</v>
      </c>
      <c r="AQ4282">
        <v>1129201</v>
      </c>
      <c r="AR4282">
        <v>0</v>
      </c>
      <c r="AS4282">
        <v>1961457</v>
      </c>
      <c r="AT4282">
        <v>9811792</v>
      </c>
      <c r="AU4282">
        <v>0</v>
      </c>
      <c r="AV4282">
        <v>1627661</v>
      </c>
      <c r="AW4282">
        <v>37358248</v>
      </c>
      <c r="AX4282">
        <v>1590813</v>
      </c>
      <c r="AY4282">
        <v>38264747</v>
      </c>
      <c r="AZ4282">
        <v>0</v>
      </c>
      <c r="BA4282">
        <v>227906</v>
      </c>
      <c r="BB4282">
        <v>0</v>
      </c>
      <c r="BC4282">
        <v>0</v>
      </c>
      <c r="BD4282">
        <v>0</v>
      </c>
      <c r="BE4282">
        <v>0</v>
      </c>
      <c r="BF4282">
        <v>1933400</v>
      </c>
      <c r="BG4282">
        <v>107399358</v>
      </c>
      <c r="BH4282">
        <v>0</v>
      </c>
      <c r="BI4282">
        <v>0</v>
      </c>
      <c r="BJ4282">
        <v>0</v>
      </c>
      <c r="BK4282">
        <v>0</v>
      </c>
      <c r="BL4282">
        <v>0</v>
      </c>
      <c r="BM4282">
        <v>0</v>
      </c>
      <c r="BN4282">
        <v>0</v>
      </c>
      <c r="BO4282">
        <v>0</v>
      </c>
      <c r="BP4282">
        <v>0</v>
      </c>
      <c r="BQ4282">
        <v>0</v>
      </c>
      <c r="BR4282">
        <v>0</v>
      </c>
      <c r="BS4282">
        <v>3.8682634730538923</v>
      </c>
    </row>
    <row r="4283" spans="1:71" x14ac:dyDescent="0.25">
      <c r="A4283">
        <v>106342392</v>
      </c>
      <c r="B4283" t="s">
        <v>699</v>
      </c>
      <c r="C4283" s="1">
        <f t="shared" si="66"/>
        <v>43191</v>
      </c>
      <c r="D4283" s="2" t="s">
        <v>1012</v>
      </c>
      <c r="E4283" s="1">
        <v>43104</v>
      </c>
      <c r="F4283" s="1">
        <v>43281</v>
      </c>
      <c r="G4283" t="s">
        <v>224</v>
      </c>
      <c r="H4283" t="s">
        <v>101</v>
      </c>
      <c r="I4283" t="s">
        <v>72</v>
      </c>
      <c r="J4283" t="s">
        <v>85</v>
      </c>
      <c r="K4283" t="s">
        <v>227</v>
      </c>
      <c r="L4283">
        <v>171</v>
      </c>
      <c r="M4283">
        <v>171</v>
      </c>
      <c r="N4283">
        <v>13</v>
      </c>
      <c r="O4283">
        <v>4</v>
      </c>
      <c r="P4283">
        <v>1386</v>
      </c>
      <c r="Q4283">
        <v>0</v>
      </c>
      <c r="R4283">
        <v>2328</v>
      </c>
      <c r="S4283">
        <v>997</v>
      </c>
      <c r="T4283">
        <v>5491</v>
      </c>
      <c r="U4283">
        <v>0</v>
      </c>
      <c r="V4283">
        <v>0</v>
      </c>
      <c r="W4283">
        <v>0</v>
      </c>
      <c r="X4283">
        <v>1605</v>
      </c>
      <c r="Y4283">
        <v>2891</v>
      </c>
      <c r="Z4283">
        <v>130</v>
      </c>
      <c r="AA4283">
        <v>43</v>
      </c>
      <c r="AB4283">
        <v>13485</v>
      </c>
      <c r="AC4283">
        <v>0</v>
      </c>
      <c r="AD4283">
        <v>315318</v>
      </c>
      <c r="AE4283">
        <v>0</v>
      </c>
      <c r="AF4283">
        <v>0</v>
      </c>
      <c r="AG4283">
        <v>0</v>
      </c>
      <c r="AH4283">
        <v>0</v>
      </c>
      <c r="AI4283">
        <v>0</v>
      </c>
      <c r="AJ4283">
        <v>0</v>
      </c>
      <c r="AK4283">
        <v>0</v>
      </c>
      <c r="AL4283">
        <v>0</v>
      </c>
      <c r="AM4283">
        <v>2548124</v>
      </c>
      <c r="AN4283">
        <v>1163006</v>
      </c>
      <c r="AO4283">
        <v>5046096</v>
      </c>
      <c r="AP4283">
        <v>0</v>
      </c>
      <c r="AQ4283">
        <v>0</v>
      </c>
      <c r="AR4283">
        <v>0</v>
      </c>
      <c r="AS4283">
        <v>1673865</v>
      </c>
      <c r="AT4283">
        <v>3985295</v>
      </c>
      <c r="AU4283">
        <v>0</v>
      </c>
      <c r="AV4283">
        <v>69867</v>
      </c>
      <c r="AW4283">
        <v>14486253</v>
      </c>
      <c r="AX4283">
        <v>2938</v>
      </c>
      <c r="AY4283">
        <v>8185433</v>
      </c>
      <c r="AZ4283">
        <v>1111311</v>
      </c>
      <c r="BA4283">
        <v>12100</v>
      </c>
      <c r="BB4283">
        <v>0</v>
      </c>
      <c r="BC4283">
        <v>0</v>
      </c>
      <c r="BD4283">
        <v>0</v>
      </c>
      <c r="BE4283">
        <v>0</v>
      </c>
      <c r="BF4283">
        <v>51667</v>
      </c>
      <c r="BG4283">
        <v>30530151</v>
      </c>
      <c r="BH4283">
        <v>0</v>
      </c>
      <c r="BI4283">
        <v>0</v>
      </c>
      <c r="BJ4283">
        <v>0</v>
      </c>
      <c r="BK4283">
        <v>0</v>
      </c>
      <c r="BL4283">
        <v>0</v>
      </c>
      <c r="BM4283">
        <v>0</v>
      </c>
      <c r="BN4283">
        <v>0</v>
      </c>
      <c r="BO4283">
        <v>0</v>
      </c>
      <c r="BP4283">
        <v>0</v>
      </c>
      <c r="BQ4283">
        <v>0</v>
      </c>
      <c r="BR4283">
        <v>0</v>
      </c>
      <c r="BS4283">
        <v>4.0526315789473681</v>
      </c>
    </row>
    <row r="4284" spans="1:71" x14ac:dyDescent="0.25">
      <c r="A4284">
        <v>106400524</v>
      </c>
      <c r="B4284" t="s">
        <v>700</v>
      </c>
      <c r="C4284" s="1">
        <f t="shared" si="66"/>
        <v>43191</v>
      </c>
      <c r="D4284" s="2" t="s">
        <v>1012</v>
      </c>
      <c r="E4284" s="1">
        <v>43104</v>
      </c>
      <c r="F4284" s="1">
        <v>43281</v>
      </c>
      <c r="G4284" t="s">
        <v>116</v>
      </c>
      <c r="H4284" t="s">
        <v>101</v>
      </c>
      <c r="I4284" t="s">
        <v>72</v>
      </c>
      <c r="J4284" t="s">
        <v>85</v>
      </c>
      <c r="K4284" t="s">
        <v>294</v>
      </c>
      <c r="L4284">
        <v>164</v>
      </c>
      <c r="M4284">
        <v>73</v>
      </c>
      <c r="N4284">
        <v>8</v>
      </c>
      <c r="O4284">
        <v>3</v>
      </c>
      <c r="P4284">
        <v>1395</v>
      </c>
      <c r="Q4284">
        <v>0</v>
      </c>
      <c r="R4284">
        <v>1860</v>
      </c>
      <c r="S4284">
        <v>413</v>
      </c>
      <c r="T4284">
        <v>446</v>
      </c>
      <c r="U4284">
        <v>865</v>
      </c>
      <c r="V4284">
        <v>1</v>
      </c>
      <c r="W4284">
        <v>0</v>
      </c>
      <c r="X4284">
        <v>167</v>
      </c>
      <c r="Y4284">
        <v>2228</v>
      </c>
      <c r="Z4284">
        <v>42</v>
      </c>
      <c r="AA4284">
        <v>18</v>
      </c>
      <c r="AB4284">
        <v>6040</v>
      </c>
      <c r="AC4284">
        <v>0</v>
      </c>
      <c r="AD4284">
        <v>2465545</v>
      </c>
      <c r="AE4284">
        <v>0</v>
      </c>
      <c r="AF4284">
        <v>0</v>
      </c>
      <c r="AG4284">
        <v>0</v>
      </c>
      <c r="AH4284">
        <v>0</v>
      </c>
      <c r="AI4284">
        <v>0</v>
      </c>
      <c r="AJ4284">
        <v>0</v>
      </c>
      <c r="AK4284">
        <v>0</v>
      </c>
      <c r="AL4284">
        <v>0</v>
      </c>
      <c r="AM4284">
        <v>7914429</v>
      </c>
      <c r="AN4284">
        <v>2036639</v>
      </c>
      <c r="AO4284">
        <v>7939398</v>
      </c>
      <c r="AP4284">
        <v>8220000</v>
      </c>
      <c r="AQ4284">
        <v>1755</v>
      </c>
      <c r="AR4284">
        <v>0</v>
      </c>
      <c r="AS4284">
        <v>827458</v>
      </c>
      <c r="AT4284">
        <v>26409312</v>
      </c>
      <c r="AU4284">
        <v>22618</v>
      </c>
      <c r="AV4284">
        <v>0</v>
      </c>
      <c r="AW4284">
        <v>53371609</v>
      </c>
      <c r="AX4284">
        <v>104138</v>
      </c>
      <c r="AY4284">
        <v>41278023</v>
      </c>
      <c r="AZ4284">
        <v>0</v>
      </c>
      <c r="BA4284">
        <v>52863</v>
      </c>
      <c r="BB4284">
        <v>0</v>
      </c>
      <c r="BC4284">
        <v>0</v>
      </c>
      <c r="BD4284">
        <v>0</v>
      </c>
      <c r="BE4284">
        <v>0</v>
      </c>
      <c r="BF4284">
        <v>599022</v>
      </c>
      <c r="BG4284">
        <v>63210091</v>
      </c>
      <c r="BH4284">
        <v>0</v>
      </c>
      <c r="BI4284">
        <v>0</v>
      </c>
      <c r="BJ4284">
        <v>0</v>
      </c>
      <c r="BK4284">
        <v>0</v>
      </c>
      <c r="BL4284">
        <v>0</v>
      </c>
      <c r="BM4284">
        <v>0</v>
      </c>
      <c r="BN4284">
        <v>0</v>
      </c>
      <c r="BO4284">
        <v>0</v>
      </c>
      <c r="BP4284">
        <v>0</v>
      </c>
      <c r="BQ4284">
        <v>0</v>
      </c>
      <c r="BR4284">
        <v>0</v>
      </c>
      <c r="BS4284">
        <v>5.8860759493670889</v>
      </c>
    </row>
    <row r="4285" spans="1:71" x14ac:dyDescent="0.25">
      <c r="A4285">
        <v>106190661</v>
      </c>
      <c r="B4285" t="s">
        <v>701</v>
      </c>
      <c r="C4285" s="1">
        <f t="shared" si="66"/>
        <v>43191</v>
      </c>
      <c r="D4285" s="2" t="s">
        <v>1012</v>
      </c>
      <c r="E4285" s="1">
        <v>43104</v>
      </c>
      <c r="F4285" s="1">
        <v>43281</v>
      </c>
      <c r="G4285" t="s">
        <v>92</v>
      </c>
      <c r="H4285" t="s">
        <v>101</v>
      </c>
      <c r="I4285" t="s">
        <v>72</v>
      </c>
      <c r="J4285" t="s">
        <v>85</v>
      </c>
      <c r="K4285" t="s">
        <v>141</v>
      </c>
      <c r="L4285">
        <v>211</v>
      </c>
      <c r="M4285">
        <v>211</v>
      </c>
      <c r="N4285">
        <v>0</v>
      </c>
      <c r="O4285">
        <v>10</v>
      </c>
      <c r="P4285">
        <v>1723</v>
      </c>
      <c r="Q4285">
        <v>0</v>
      </c>
      <c r="R4285">
        <v>8340</v>
      </c>
      <c r="S4285">
        <v>416</v>
      </c>
      <c r="T4285">
        <v>4896</v>
      </c>
      <c r="U4285">
        <v>650</v>
      </c>
      <c r="V4285">
        <v>0</v>
      </c>
      <c r="W4285">
        <v>0</v>
      </c>
      <c r="X4285">
        <v>33</v>
      </c>
      <c r="Y4285">
        <v>72</v>
      </c>
      <c r="Z4285">
        <v>0</v>
      </c>
      <c r="AA4285">
        <v>29</v>
      </c>
      <c r="AB4285">
        <v>14436</v>
      </c>
      <c r="AC4285">
        <v>0</v>
      </c>
      <c r="AD4285">
        <v>0</v>
      </c>
      <c r="AE4285">
        <v>0</v>
      </c>
      <c r="AF4285">
        <v>0</v>
      </c>
      <c r="AG4285">
        <v>0</v>
      </c>
      <c r="AH4285">
        <v>0</v>
      </c>
      <c r="AI4285">
        <v>0</v>
      </c>
      <c r="AJ4285">
        <v>0</v>
      </c>
      <c r="AK4285">
        <v>0</v>
      </c>
      <c r="AL4285">
        <v>0</v>
      </c>
      <c r="AM4285">
        <v>10366248</v>
      </c>
      <c r="AN4285">
        <v>-308723</v>
      </c>
      <c r="AO4285">
        <v>5442901</v>
      </c>
      <c r="AP4285">
        <v>-879763</v>
      </c>
      <c r="AQ4285">
        <v>0</v>
      </c>
      <c r="AR4285">
        <v>0</v>
      </c>
      <c r="AS4285">
        <v>826484</v>
      </c>
      <c r="AT4285">
        <v>385917</v>
      </c>
      <c r="AU4285">
        <v>0</v>
      </c>
      <c r="AV4285">
        <v>217629</v>
      </c>
      <c r="AW4285">
        <v>16050693</v>
      </c>
      <c r="AX4285">
        <v>235706</v>
      </c>
      <c r="AY4285">
        <v>17699446</v>
      </c>
      <c r="AZ4285">
        <v>0</v>
      </c>
      <c r="BA4285">
        <v>0</v>
      </c>
      <c r="BB4285">
        <v>0</v>
      </c>
      <c r="BC4285">
        <v>0</v>
      </c>
      <c r="BD4285">
        <v>0</v>
      </c>
      <c r="BE4285">
        <v>0</v>
      </c>
      <c r="BF4285">
        <v>0</v>
      </c>
      <c r="BG4285">
        <v>9995951</v>
      </c>
      <c r="BH4285">
        <v>0</v>
      </c>
      <c r="BI4285">
        <v>0</v>
      </c>
      <c r="BJ4285">
        <v>0</v>
      </c>
      <c r="BK4285">
        <v>0</v>
      </c>
      <c r="BL4285">
        <v>0</v>
      </c>
      <c r="BM4285">
        <v>0</v>
      </c>
      <c r="BN4285">
        <v>0</v>
      </c>
      <c r="BO4285">
        <v>0</v>
      </c>
      <c r="BP4285">
        <v>0</v>
      </c>
      <c r="BQ4285">
        <v>0</v>
      </c>
      <c r="BR4285">
        <v>0</v>
      </c>
      <c r="BS4285">
        <v>4.0829383886255926</v>
      </c>
    </row>
    <row r="4286" spans="1:71" x14ac:dyDescent="0.25">
      <c r="A4286">
        <v>106491267</v>
      </c>
      <c r="B4286" t="s">
        <v>704</v>
      </c>
      <c r="C4286" s="1">
        <f t="shared" si="66"/>
        <v>43191</v>
      </c>
      <c r="D4286" s="2" t="s">
        <v>1012</v>
      </c>
      <c r="E4286" s="1">
        <v>43104</v>
      </c>
      <c r="F4286" s="1">
        <v>43281</v>
      </c>
      <c r="G4286" t="s">
        <v>121</v>
      </c>
      <c r="H4286" t="s">
        <v>117</v>
      </c>
      <c r="I4286" t="s">
        <v>118</v>
      </c>
      <c r="J4286" t="s">
        <v>85</v>
      </c>
      <c r="K4286" t="s">
        <v>705</v>
      </c>
      <c r="L4286">
        <v>1023</v>
      </c>
      <c r="M4286">
        <v>109</v>
      </c>
      <c r="N4286">
        <v>0</v>
      </c>
      <c r="O4286">
        <v>17</v>
      </c>
      <c r="P4286">
        <v>23</v>
      </c>
      <c r="Q4286">
        <v>0</v>
      </c>
      <c r="R4286">
        <v>252</v>
      </c>
      <c r="S4286">
        <v>0</v>
      </c>
      <c r="T4286">
        <v>2002</v>
      </c>
      <c r="U4286">
        <v>0</v>
      </c>
      <c r="V4286">
        <v>0</v>
      </c>
      <c r="W4286">
        <v>0</v>
      </c>
      <c r="X4286">
        <v>0</v>
      </c>
      <c r="Y4286">
        <v>0</v>
      </c>
      <c r="Z4286">
        <v>0</v>
      </c>
      <c r="AA4286">
        <v>7600</v>
      </c>
      <c r="AB4286">
        <v>9854</v>
      </c>
      <c r="AC4286">
        <v>0</v>
      </c>
      <c r="AD4286">
        <v>0</v>
      </c>
      <c r="AE4286">
        <v>0</v>
      </c>
      <c r="AF4286">
        <v>0</v>
      </c>
      <c r="AG4286">
        <v>0</v>
      </c>
      <c r="AH4286">
        <v>0</v>
      </c>
      <c r="AI4286">
        <v>0</v>
      </c>
      <c r="AJ4286">
        <v>0</v>
      </c>
      <c r="AK4286">
        <v>0</v>
      </c>
      <c r="AL4286">
        <v>0</v>
      </c>
      <c r="AM4286">
        <v>1690142</v>
      </c>
      <c r="AN4286">
        <v>0</v>
      </c>
      <c r="AO4286">
        <v>9493595</v>
      </c>
      <c r="AP4286">
        <v>0</v>
      </c>
      <c r="AQ4286">
        <v>0</v>
      </c>
      <c r="AR4286">
        <v>0</v>
      </c>
      <c r="AS4286">
        <v>0</v>
      </c>
      <c r="AT4286">
        <v>0</v>
      </c>
      <c r="AU4286">
        <v>0</v>
      </c>
      <c r="AV4286">
        <v>974170</v>
      </c>
      <c r="AW4286">
        <v>12157907</v>
      </c>
      <c r="AX4286">
        <v>0</v>
      </c>
      <c r="AY4286">
        <v>28645433</v>
      </c>
      <c r="AZ4286">
        <v>0</v>
      </c>
      <c r="BA4286">
        <v>16487526</v>
      </c>
      <c r="BB4286">
        <v>0</v>
      </c>
      <c r="BC4286">
        <v>0</v>
      </c>
      <c r="BD4286">
        <v>0</v>
      </c>
      <c r="BE4286">
        <v>0</v>
      </c>
      <c r="BF4286">
        <v>0</v>
      </c>
      <c r="BG4286">
        <v>0</v>
      </c>
      <c r="BH4286">
        <v>0</v>
      </c>
      <c r="BI4286">
        <v>0</v>
      </c>
      <c r="BJ4286">
        <v>0</v>
      </c>
      <c r="BK4286">
        <v>0</v>
      </c>
      <c r="BL4286">
        <v>0</v>
      </c>
      <c r="BM4286">
        <v>0</v>
      </c>
      <c r="BN4286">
        <v>0</v>
      </c>
      <c r="BO4286">
        <v>0</v>
      </c>
      <c r="BP4286">
        <v>0</v>
      </c>
      <c r="BQ4286">
        <v>0</v>
      </c>
      <c r="BR4286">
        <v>0</v>
      </c>
      <c r="BS4286">
        <v>2.0318021201413426E-2</v>
      </c>
    </row>
    <row r="4287" spans="1:71" x14ac:dyDescent="0.25">
      <c r="A4287">
        <v>106491076</v>
      </c>
      <c r="B4287" t="s">
        <v>706</v>
      </c>
      <c r="C4287" s="1">
        <f t="shared" si="66"/>
        <v>43191</v>
      </c>
      <c r="D4287" s="2" t="s">
        <v>1012</v>
      </c>
      <c r="E4287" s="1">
        <v>43104</v>
      </c>
      <c r="F4287" s="1">
        <v>43281</v>
      </c>
      <c r="G4287" t="s">
        <v>121</v>
      </c>
      <c r="H4287" t="s">
        <v>71</v>
      </c>
      <c r="I4287" t="s">
        <v>72</v>
      </c>
      <c r="J4287" t="s">
        <v>85</v>
      </c>
      <c r="K4287" t="s">
        <v>707</v>
      </c>
      <c r="L4287">
        <v>64</v>
      </c>
      <c r="M4287">
        <v>39</v>
      </c>
      <c r="N4287">
        <v>0</v>
      </c>
      <c r="O4287">
        <v>3</v>
      </c>
      <c r="P4287">
        <v>405</v>
      </c>
      <c r="Q4287">
        <v>0</v>
      </c>
      <c r="R4287">
        <v>1514</v>
      </c>
      <c r="S4287">
        <v>340</v>
      </c>
      <c r="T4287">
        <v>84</v>
      </c>
      <c r="U4287">
        <v>331</v>
      </c>
      <c r="V4287">
        <v>0</v>
      </c>
      <c r="W4287">
        <v>0</v>
      </c>
      <c r="X4287">
        <v>151</v>
      </c>
      <c r="Y4287">
        <v>49</v>
      </c>
      <c r="Z4287">
        <v>0</v>
      </c>
      <c r="AA4287">
        <v>33</v>
      </c>
      <c r="AB4287">
        <v>2502</v>
      </c>
      <c r="AC4287">
        <v>0</v>
      </c>
      <c r="AD4287">
        <v>550000</v>
      </c>
      <c r="AE4287">
        <v>0</v>
      </c>
      <c r="AF4287">
        <v>0</v>
      </c>
      <c r="AG4287">
        <v>0</v>
      </c>
      <c r="AH4287">
        <v>0</v>
      </c>
      <c r="AI4287">
        <v>0</v>
      </c>
      <c r="AJ4287">
        <v>0</v>
      </c>
      <c r="AK4287">
        <v>345236</v>
      </c>
      <c r="AL4287">
        <v>345236</v>
      </c>
      <c r="AM4287">
        <v>4956047</v>
      </c>
      <c r="AN4287">
        <v>1356542</v>
      </c>
      <c r="AO4287">
        <v>940320</v>
      </c>
      <c r="AP4287">
        <v>1862484</v>
      </c>
      <c r="AQ4287">
        <v>0</v>
      </c>
      <c r="AR4287">
        <v>0</v>
      </c>
      <c r="AS4287">
        <v>4127136</v>
      </c>
      <c r="AT4287">
        <v>727526</v>
      </c>
      <c r="AU4287">
        <v>56037</v>
      </c>
      <c r="AV4287">
        <v>190479</v>
      </c>
      <c r="AW4287">
        <v>14216571</v>
      </c>
      <c r="AX4287">
        <v>40174</v>
      </c>
      <c r="AY4287">
        <v>15078785</v>
      </c>
      <c r="AZ4287">
        <v>0</v>
      </c>
      <c r="BA4287">
        <v>2103688</v>
      </c>
      <c r="BB4287">
        <v>0</v>
      </c>
      <c r="BC4287">
        <v>0</v>
      </c>
      <c r="BD4287">
        <v>0</v>
      </c>
      <c r="BE4287">
        <v>0</v>
      </c>
      <c r="BF4287">
        <v>910149</v>
      </c>
      <c r="BG4287">
        <v>52220905</v>
      </c>
      <c r="BH4287">
        <v>0</v>
      </c>
      <c r="BI4287">
        <v>0</v>
      </c>
      <c r="BJ4287">
        <v>0</v>
      </c>
      <c r="BK4287">
        <v>0</v>
      </c>
      <c r="BL4287">
        <v>0</v>
      </c>
      <c r="BM4287">
        <v>0</v>
      </c>
      <c r="BN4287">
        <v>0</v>
      </c>
      <c r="BO4287">
        <v>0</v>
      </c>
      <c r="BP4287">
        <v>0</v>
      </c>
      <c r="BQ4287">
        <v>0</v>
      </c>
      <c r="BR4287">
        <v>0</v>
      </c>
      <c r="BS4287">
        <v>3.9320388349514563</v>
      </c>
    </row>
    <row r="4288" spans="1:71" x14ac:dyDescent="0.25">
      <c r="A4288">
        <v>106301258</v>
      </c>
      <c r="B4288" t="s">
        <v>892</v>
      </c>
      <c r="C4288" s="1">
        <f t="shared" si="66"/>
        <v>43191</v>
      </c>
      <c r="D4288" s="2" t="s">
        <v>1012</v>
      </c>
      <c r="E4288" s="1">
        <v>43104</v>
      </c>
      <c r="F4288" s="1">
        <v>43281</v>
      </c>
      <c r="G4288" t="s">
        <v>83</v>
      </c>
      <c r="H4288" t="s">
        <v>101</v>
      </c>
      <c r="I4288" t="s">
        <v>72</v>
      </c>
      <c r="J4288" t="s">
        <v>85</v>
      </c>
      <c r="K4288" t="s">
        <v>569</v>
      </c>
      <c r="L4288">
        <v>178</v>
      </c>
      <c r="M4288">
        <v>178</v>
      </c>
      <c r="N4288">
        <v>0</v>
      </c>
      <c r="O4288">
        <v>122</v>
      </c>
      <c r="P4288">
        <v>846</v>
      </c>
      <c r="Q4288">
        <v>0</v>
      </c>
      <c r="R4288">
        <v>2260</v>
      </c>
      <c r="S4288">
        <v>344</v>
      </c>
      <c r="T4288">
        <v>887</v>
      </c>
      <c r="U4288">
        <v>4486</v>
      </c>
      <c r="V4288">
        <v>0</v>
      </c>
      <c r="W4288">
        <v>0</v>
      </c>
      <c r="X4288">
        <v>12</v>
      </c>
      <c r="Y4288">
        <v>117</v>
      </c>
      <c r="Z4288">
        <v>0</v>
      </c>
      <c r="AA4288">
        <v>381</v>
      </c>
      <c r="AB4288">
        <v>8487</v>
      </c>
      <c r="AC4288">
        <v>0</v>
      </c>
      <c r="AD4288">
        <v>1742064</v>
      </c>
      <c r="AE4288">
        <v>-1052410</v>
      </c>
      <c r="AF4288">
        <v>0</v>
      </c>
      <c r="AG4288">
        <v>0</v>
      </c>
      <c r="AH4288">
        <v>0</v>
      </c>
      <c r="AI4288">
        <v>0</v>
      </c>
      <c r="AJ4288">
        <v>0</v>
      </c>
      <c r="AK4288">
        <v>0</v>
      </c>
      <c r="AL4288">
        <v>0</v>
      </c>
      <c r="AM4288">
        <v>2585097</v>
      </c>
      <c r="AN4288">
        <v>858174</v>
      </c>
      <c r="AO4288">
        <v>1662292</v>
      </c>
      <c r="AP4288">
        <v>6035524</v>
      </c>
      <c r="AQ4288">
        <v>0</v>
      </c>
      <c r="AR4288">
        <v>0</v>
      </c>
      <c r="AS4288">
        <v>174205</v>
      </c>
      <c r="AT4288">
        <v>1307805</v>
      </c>
      <c r="AU4288">
        <v>0</v>
      </c>
      <c r="AV4288">
        <v>817475</v>
      </c>
      <c r="AW4288">
        <v>13440572</v>
      </c>
      <c r="AX4288">
        <v>42918</v>
      </c>
      <c r="AY4288">
        <v>19211243</v>
      </c>
      <c r="AZ4288">
        <v>361643</v>
      </c>
      <c r="BA4288">
        <v>0</v>
      </c>
      <c r="BB4288">
        <v>0</v>
      </c>
      <c r="BC4288">
        <v>0</v>
      </c>
      <c r="BD4288">
        <v>0</v>
      </c>
      <c r="BE4288">
        <v>0</v>
      </c>
      <c r="BF4288">
        <v>69979</v>
      </c>
      <c r="BG4288">
        <v>1502115</v>
      </c>
      <c r="BH4288">
        <v>0</v>
      </c>
      <c r="BI4288">
        <v>0</v>
      </c>
      <c r="BJ4288">
        <v>0</v>
      </c>
      <c r="BK4288">
        <v>0</v>
      </c>
      <c r="BL4288">
        <v>0</v>
      </c>
      <c r="BM4288">
        <v>0</v>
      </c>
      <c r="BN4288">
        <v>0</v>
      </c>
      <c r="BO4288">
        <v>0</v>
      </c>
      <c r="BP4288">
        <v>0</v>
      </c>
      <c r="BQ4288">
        <v>0</v>
      </c>
      <c r="BR4288">
        <v>0</v>
      </c>
      <c r="BS4288">
        <v>2.3764044943820224</v>
      </c>
    </row>
    <row r="4289" spans="1:71" x14ac:dyDescent="0.25">
      <c r="A4289">
        <v>106190380</v>
      </c>
      <c r="B4289" t="s">
        <v>714</v>
      </c>
      <c r="C4289" s="1">
        <f t="shared" si="66"/>
        <v>43191</v>
      </c>
      <c r="D4289" s="2" t="s">
        <v>1012</v>
      </c>
      <c r="E4289" s="1">
        <v>43104</v>
      </c>
      <c r="F4289" s="1">
        <v>43281</v>
      </c>
      <c r="G4289" t="s">
        <v>92</v>
      </c>
      <c r="H4289" t="s">
        <v>101</v>
      </c>
      <c r="I4289" t="s">
        <v>72</v>
      </c>
      <c r="J4289" t="s">
        <v>85</v>
      </c>
      <c r="K4289" t="s">
        <v>715</v>
      </c>
      <c r="L4289">
        <v>612</v>
      </c>
      <c r="M4289">
        <v>317</v>
      </c>
      <c r="N4289">
        <v>3</v>
      </c>
      <c r="O4289">
        <v>16</v>
      </c>
      <c r="P4289">
        <v>4859</v>
      </c>
      <c r="Q4289">
        <v>0</v>
      </c>
      <c r="R4289">
        <v>8526</v>
      </c>
      <c r="S4289">
        <v>1735</v>
      </c>
      <c r="T4289">
        <v>9470</v>
      </c>
      <c r="U4289">
        <v>7113</v>
      </c>
      <c r="V4289">
        <v>0</v>
      </c>
      <c r="W4289">
        <v>0</v>
      </c>
      <c r="X4289">
        <v>41</v>
      </c>
      <c r="Y4289">
        <v>1585</v>
      </c>
      <c r="Z4289">
        <v>4</v>
      </c>
      <c r="AA4289">
        <v>126</v>
      </c>
      <c r="AB4289">
        <v>28600</v>
      </c>
      <c r="AC4289">
        <v>0</v>
      </c>
      <c r="AD4289">
        <v>2916120</v>
      </c>
      <c r="AE4289">
        <v>-2142444</v>
      </c>
      <c r="AF4289">
        <v>0</v>
      </c>
      <c r="AG4289">
        <v>0</v>
      </c>
      <c r="AH4289">
        <v>6478134</v>
      </c>
      <c r="AI4289">
        <v>0</v>
      </c>
      <c r="AJ4289">
        <v>0</v>
      </c>
      <c r="AK4289">
        <v>0</v>
      </c>
      <c r="AL4289">
        <v>6478134</v>
      </c>
      <c r="AM4289">
        <v>11899330</v>
      </c>
      <c r="AN4289">
        <v>6462012</v>
      </c>
      <c r="AO4289">
        <v>21104891</v>
      </c>
      <c r="AP4289">
        <v>28673831</v>
      </c>
      <c r="AQ4289">
        <v>0</v>
      </c>
      <c r="AR4289">
        <v>0</v>
      </c>
      <c r="AS4289">
        <v>-413801</v>
      </c>
      <c r="AT4289">
        <v>9122417</v>
      </c>
      <c r="AU4289">
        <v>76184</v>
      </c>
      <c r="AV4289">
        <v>31949</v>
      </c>
      <c r="AW4289">
        <v>76956813</v>
      </c>
      <c r="AX4289">
        <v>69960</v>
      </c>
      <c r="AY4289">
        <v>66536509</v>
      </c>
      <c r="AZ4289">
        <v>0</v>
      </c>
      <c r="BA4289">
        <v>0</v>
      </c>
      <c r="BB4289">
        <v>0</v>
      </c>
      <c r="BC4289">
        <v>0</v>
      </c>
      <c r="BD4289">
        <v>0</v>
      </c>
      <c r="BE4289">
        <v>0</v>
      </c>
      <c r="BF4289">
        <v>613920</v>
      </c>
      <c r="BG4289">
        <v>67333882</v>
      </c>
      <c r="BH4289">
        <v>0</v>
      </c>
      <c r="BI4289">
        <v>0</v>
      </c>
      <c r="BJ4289">
        <v>0</v>
      </c>
      <c r="BK4289">
        <v>0</v>
      </c>
      <c r="BL4289">
        <v>0</v>
      </c>
      <c r="BM4289">
        <v>0</v>
      </c>
      <c r="BN4289">
        <v>0</v>
      </c>
      <c r="BO4289">
        <v>0</v>
      </c>
      <c r="BP4289">
        <v>0</v>
      </c>
      <c r="BQ4289">
        <v>0</v>
      </c>
      <c r="BR4289">
        <v>0</v>
      </c>
      <c r="BS4289">
        <v>5.2303552206673842</v>
      </c>
    </row>
    <row r="4290" spans="1:71" x14ac:dyDescent="0.25">
      <c r="A4290">
        <v>106334068</v>
      </c>
      <c r="B4290" t="s">
        <v>718</v>
      </c>
      <c r="C4290" s="1">
        <f t="shared" ref="C4290:C4353" si="67">DATE(LEFT(D4290,4), MID(D4290,7,1)*3-2, 1)</f>
        <v>43191</v>
      </c>
      <c r="D4290" s="2" t="s">
        <v>1012</v>
      </c>
      <c r="E4290" s="1">
        <v>43104</v>
      </c>
      <c r="F4290" s="1">
        <v>43281</v>
      </c>
      <c r="G4290" t="s">
        <v>220</v>
      </c>
      <c r="H4290" t="s">
        <v>101</v>
      </c>
      <c r="I4290" t="s">
        <v>72</v>
      </c>
      <c r="J4290" t="s">
        <v>85</v>
      </c>
      <c r="K4290" t="s">
        <v>465</v>
      </c>
      <c r="L4290">
        <v>250</v>
      </c>
      <c r="M4290">
        <v>250</v>
      </c>
      <c r="N4290">
        <v>4</v>
      </c>
      <c r="O4290">
        <v>91</v>
      </c>
      <c r="P4290">
        <v>3888</v>
      </c>
      <c r="Q4290">
        <v>0</v>
      </c>
      <c r="R4290">
        <v>2525</v>
      </c>
      <c r="S4290">
        <v>3514</v>
      </c>
      <c r="T4290">
        <v>1041</v>
      </c>
      <c r="U4290">
        <v>2942</v>
      </c>
      <c r="V4290">
        <v>0</v>
      </c>
      <c r="W4290">
        <v>0</v>
      </c>
      <c r="X4290">
        <v>399</v>
      </c>
      <c r="Y4290">
        <v>2708</v>
      </c>
      <c r="Z4290">
        <v>8</v>
      </c>
      <c r="AA4290">
        <v>151</v>
      </c>
      <c r="AB4290">
        <v>13288</v>
      </c>
      <c r="AC4290">
        <v>0</v>
      </c>
      <c r="AD4290">
        <v>4818648</v>
      </c>
      <c r="AE4290">
        <v>0</v>
      </c>
      <c r="AF4290">
        <v>0</v>
      </c>
      <c r="AG4290">
        <v>0</v>
      </c>
      <c r="AH4290">
        <v>0</v>
      </c>
      <c r="AI4290">
        <v>0</v>
      </c>
      <c r="AJ4290">
        <v>0</v>
      </c>
      <c r="AK4290">
        <v>0</v>
      </c>
      <c r="AL4290">
        <v>0</v>
      </c>
      <c r="AM4290">
        <v>8733011</v>
      </c>
      <c r="AN4290">
        <v>14975271</v>
      </c>
      <c r="AO4290">
        <v>2168213</v>
      </c>
      <c r="AP4290">
        <v>10620965</v>
      </c>
      <c r="AQ4290">
        <v>0</v>
      </c>
      <c r="AR4290">
        <v>0</v>
      </c>
      <c r="AS4290">
        <v>2343848</v>
      </c>
      <c r="AT4290">
        <v>30292414</v>
      </c>
      <c r="AU4290">
        <v>0</v>
      </c>
      <c r="AV4290">
        <v>953684</v>
      </c>
      <c r="AW4290">
        <v>70087406</v>
      </c>
      <c r="AX4290">
        <v>1330857</v>
      </c>
      <c r="AY4290">
        <v>66882670</v>
      </c>
      <c r="AZ4290">
        <v>0</v>
      </c>
      <c r="BA4290">
        <v>0</v>
      </c>
      <c r="BB4290">
        <v>0</v>
      </c>
      <c r="BC4290">
        <v>0</v>
      </c>
      <c r="BD4290">
        <v>0</v>
      </c>
      <c r="BE4290">
        <v>0</v>
      </c>
      <c r="BF4290">
        <v>1389674</v>
      </c>
      <c r="BG4290">
        <v>107911654</v>
      </c>
      <c r="BH4290">
        <v>0</v>
      </c>
      <c r="BI4290">
        <v>0</v>
      </c>
      <c r="BJ4290">
        <v>0</v>
      </c>
      <c r="BK4290">
        <v>0</v>
      </c>
      <c r="BL4290">
        <v>0</v>
      </c>
      <c r="BM4290">
        <v>0</v>
      </c>
      <c r="BN4290">
        <v>0</v>
      </c>
      <c r="BO4290">
        <v>0</v>
      </c>
      <c r="BP4290">
        <v>0</v>
      </c>
      <c r="BQ4290">
        <v>0</v>
      </c>
      <c r="BR4290">
        <v>0</v>
      </c>
      <c r="BS4290">
        <v>7.7759999999999998</v>
      </c>
    </row>
    <row r="4291" spans="1:71" x14ac:dyDescent="0.25">
      <c r="A4291">
        <v>106100899</v>
      </c>
      <c r="B4291" t="s">
        <v>719</v>
      </c>
      <c r="C4291" s="1">
        <f t="shared" si="67"/>
        <v>43191</v>
      </c>
      <c r="D4291" s="2" t="s">
        <v>1012</v>
      </c>
      <c r="E4291" s="1">
        <v>43104</v>
      </c>
      <c r="F4291" s="1">
        <v>43281</v>
      </c>
      <c r="G4291" t="s">
        <v>80</v>
      </c>
      <c r="H4291" t="s">
        <v>77</v>
      </c>
      <c r="I4291" t="s">
        <v>72</v>
      </c>
      <c r="J4291" t="s">
        <v>85</v>
      </c>
      <c r="K4291" t="s">
        <v>172</v>
      </c>
      <c r="L4291">
        <v>436</v>
      </c>
      <c r="M4291">
        <v>436</v>
      </c>
      <c r="N4291">
        <v>31</v>
      </c>
      <c r="O4291">
        <v>0</v>
      </c>
      <c r="P4291">
        <v>5919</v>
      </c>
      <c r="Q4291">
        <v>0</v>
      </c>
      <c r="R4291">
        <v>10505</v>
      </c>
      <c r="S4291">
        <v>2622</v>
      </c>
      <c r="T4291">
        <v>2135</v>
      </c>
      <c r="U4291">
        <v>6691</v>
      </c>
      <c r="V4291">
        <v>0</v>
      </c>
      <c r="W4291">
        <v>0</v>
      </c>
      <c r="X4291">
        <v>100</v>
      </c>
      <c r="Y4291">
        <v>4287</v>
      </c>
      <c r="Z4291">
        <v>114</v>
      </c>
      <c r="AA4291">
        <v>0</v>
      </c>
      <c r="AB4291">
        <v>26454</v>
      </c>
      <c r="AC4291">
        <v>0</v>
      </c>
      <c r="AD4291">
        <v>2681244</v>
      </c>
      <c r="AE4291">
        <v>0</v>
      </c>
      <c r="AF4291">
        <v>0</v>
      </c>
      <c r="AG4291">
        <v>0</v>
      </c>
      <c r="AH4291">
        <v>0</v>
      </c>
      <c r="AI4291">
        <v>0</v>
      </c>
      <c r="AJ4291">
        <v>0</v>
      </c>
      <c r="AK4291">
        <v>0</v>
      </c>
      <c r="AL4291">
        <v>0</v>
      </c>
      <c r="AM4291">
        <v>41832363</v>
      </c>
      <c r="AN4291">
        <v>9844851</v>
      </c>
      <c r="AO4291">
        <v>16268718</v>
      </c>
      <c r="AP4291">
        <v>42481689</v>
      </c>
      <c r="AQ4291">
        <v>0</v>
      </c>
      <c r="AR4291">
        <v>0</v>
      </c>
      <c r="AS4291">
        <v>1503951</v>
      </c>
      <c r="AT4291">
        <v>32821685</v>
      </c>
      <c r="AU4291">
        <v>0</v>
      </c>
      <c r="AV4291">
        <v>564948</v>
      </c>
      <c r="AW4291">
        <v>145318205</v>
      </c>
      <c r="AX4291">
        <v>2552133</v>
      </c>
      <c r="AY4291">
        <v>127308650</v>
      </c>
      <c r="AZ4291">
        <v>413755</v>
      </c>
      <c r="BA4291">
        <v>1366721</v>
      </c>
      <c r="BB4291">
        <v>0</v>
      </c>
      <c r="BC4291">
        <v>0</v>
      </c>
      <c r="BD4291">
        <v>0</v>
      </c>
      <c r="BE4291">
        <v>0</v>
      </c>
      <c r="BF4291">
        <v>7258562</v>
      </c>
      <c r="BG4291">
        <v>197698049</v>
      </c>
      <c r="BH4291">
        <v>0</v>
      </c>
      <c r="BI4291">
        <v>0</v>
      </c>
      <c r="BJ4291">
        <v>0</v>
      </c>
      <c r="BK4291">
        <v>0</v>
      </c>
      <c r="BL4291">
        <v>0</v>
      </c>
      <c r="BM4291">
        <v>0</v>
      </c>
      <c r="BN4291">
        <v>0</v>
      </c>
      <c r="BO4291">
        <v>0</v>
      </c>
      <c r="BP4291">
        <v>0</v>
      </c>
      <c r="BQ4291">
        <v>0</v>
      </c>
      <c r="BR4291">
        <v>0</v>
      </c>
      <c r="BS4291">
        <v>6.7878440366972477</v>
      </c>
    </row>
    <row r="4292" spans="1:71" x14ac:dyDescent="0.25">
      <c r="A4292">
        <v>106361339</v>
      </c>
      <c r="B4292" t="s">
        <v>720</v>
      </c>
      <c r="C4292" s="1">
        <f t="shared" si="67"/>
        <v>43191</v>
      </c>
      <c r="D4292" s="2" t="s">
        <v>1012</v>
      </c>
      <c r="E4292" s="1">
        <v>43104</v>
      </c>
      <c r="F4292" s="1">
        <v>43281</v>
      </c>
      <c r="G4292" t="s">
        <v>111</v>
      </c>
      <c r="H4292" t="s">
        <v>89</v>
      </c>
      <c r="I4292" t="s">
        <v>72</v>
      </c>
      <c r="J4292" t="s">
        <v>85</v>
      </c>
      <c r="K4292" t="s">
        <v>136</v>
      </c>
      <c r="L4292">
        <v>322</v>
      </c>
      <c r="M4292">
        <v>314</v>
      </c>
      <c r="N4292">
        <v>10</v>
      </c>
      <c r="O4292">
        <v>26</v>
      </c>
      <c r="P4292">
        <v>3499</v>
      </c>
      <c r="Q4292">
        <v>0</v>
      </c>
      <c r="R4292">
        <v>2723</v>
      </c>
      <c r="S4292">
        <v>4016</v>
      </c>
      <c r="T4292">
        <v>1799</v>
      </c>
      <c r="U4292">
        <v>5243</v>
      </c>
      <c r="V4292">
        <v>0</v>
      </c>
      <c r="W4292">
        <v>0</v>
      </c>
      <c r="X4292">
        <v>53</v>
      </c>
      <c r="Y4292">
        <v>1378</v>
      </c>
      <c r="Z4292">
        <v>46</v>
      </c>
      <c r="AA4292">
        <v>69</v>
      </c>
      <c r="AB4292">
        <v>15327</v>
      </c>
      <c r="AC4292">
        <v>0</v>
      </c>
      <c r="AD4292">
        <v>1691891</v>
      </c>
      <c r="AE4292">
        <v>-938922</v>
      </c>
      <c r="AF4292">
        <v>0</v>
      </c>
      <c r="AG4292">
        <v>0</v>
      </c>
      <c r="AH4292">
        <v>1547344</v>
      </c>
      <c r="AI4292">
        <v>0</v>
      </c>
      <c r="AJ4292">
        <v>0</v>
      </c>
      <c r="AK4292">
        <v>0</v>
      </c>
      <c r="AL4292">
        <v>1547344</v>
      </c>
      <c r="AM4292">
        <v>11985883</v>
      </c>
      <c r="AN4292">
        <v>17496421</v>
      </c>
      <c r="AO4292">
        <v>19796720</v>
      </c>
      <c r="AP4292">
        <v>18085394</v>
      </c>
      <c r="AQ4292">
        <v>0</v>
      </c>
      <c r="AR4292">
        <v>0</v>
      </c>
      <c r="AS4292">
        <v>670804</v>
      </c>
      <c r="AT4292">
        <v>18421473</v>
      </c>
      <c r="AU4292">
        <v>0</v>
      </c>
      <c r="AV4292">
        <v>3303394</v>
      </c>
      <c r="AW4292">
        <v>89760089</v>
      </c>
      <c r="AX4292">
        <v>706280</v>
      </c>
      <c r="AY4292">
        <v>104641628</v>
      </c>
      <c r="AZ4292">
        <v>0</v>
      </c>
      <c r="BA4292">
        <v>139321</v>
      </c>
      <c r="BB4292">
        <v>0</v>
      </c>
      <c r="BC4292">
        <v>0</v>
      </c>
      <c r="BD4292">
        <v>0</v>
      </c>
      <c r="BE4292">
        <v>0</v>
      </c>
      <c r="BF4292">
        <v>9398784</v>
      </c>
      <c r="BG4292">
        <v>110364492</v>
      </c>
      <c r="BH4292">
        <v>0</v>
      </c>
      <c r="BI4292">
        <v>0</v>
      </c>
      <c r="BJ4292">
        <v>0</v>
      </c>
      <c r="BK4292">
        <v>0</v>
      </c>
      <c r="BL4292">
        <v>0</v>
      </c>
      <c r="BM4292">
        <v>0</v>
      </c>
      <c r="BN4292">
        <v>0</v>
      </c>
      <c r="BO4292">
        <v>0</v>
      </c>
      <c r="BP4292">
        <v>0</v>
      </c>
      <c r="BQ4292">
        <v>0</v>
      </c>
      <c r="BR4292">
        <v>0</v>
      </c>
      <c r="BS4292">
        <v>5.5015723270440251</v>
      </c>
    </row>
    <row r="4293" spans="1:71" x14ac:dyDescent="0.25">
      <c r="A4293">
        <v>106521041</v>
      </c>
      <c r="B4293" t="s">
        <v>721</v>
      </c>
      <c r="C4293" s="1">
        <f t="shared" si="67"/>
        <v>43191</v>
      </c>
      <c r="D4293" s="2" t="s">
        <v>1012</v>
      </c>
      <c r="E4293" s="1">
        <v>43104</v>
      </c>
      <c r="F4293" s="1">
        <v>43281</v>
      </c>
      <c r="G4293" t="s">
        <v>722</v>
      </c>
      <c r="H4293" t="s">
        <v>77</v>
      </c>
      <c r="I4293" t="s">
        <v>72</v>
      </c>
      <c r="J4293" t="s">
        <v>73</v>
      </c>
      <c r="K4293" t="s">
        <v>723</v>
      </c>
      <c r="L4293">
        <v>49</v>
      </c>
      <c r="M4293">
        <v>49</v>
      </c>
      <c r="N4293">
        <v>5</v>
      </c>
      <c r="O4293">
        <v>4</v>
      </c>
      <c r="P4293">
        <v>727</v>
      </c>
      <c r="Q4293">
        <v>0</v>
      </c>
      <c r="R4293">
        <v>1067</v>
      </c>
      <c r="S4293">
        <v>35</v>
      </c>
      <c r="T4293">
        <v>230</v>
      </c>
      <c r="U4293">
        <v>510</v>
      </c>
      <c r="V4293">
        <v>0</v>
      </c>
      <c r="W4293">
        <v>0</v>
      </c>
      <c r="X4293">
        <v>38</v>
      </c>
      <c r="Y4293">
        <v>273</v>
      </c>
      <c r="Z4293">
        <v>15</v>
      </c>
      <c r="AA4293">
        <v>13</v>
      </c>
      <c r="AB4293">
        <v>2181</v>
      </c>
      <c r="AC4293">
        <v>0</v>
      </c>
      <c r="AD4293">
        <v>2296238</v>
      </c>
      <c r="AE4293">
        <v>0</v>
      </c>
      <c r="AF4293">
        <v>0</v>
      </c>
      <c r="AG4293">
        <v>0</v>
      </c>
      <c r="AH4293">
        <v>13803</v>
      </c>
      <c r="AI4293">
        <v>0</v>
      </c>
      <c r="AJ4293">
        <v>0</v>
      </c>
      <c r="AK4293">
        <v>0</v>
      </c>
      <c r="AL4293">
        <v>13803</v>
      </c>
      <c r="AM4293">
        <v>8618426</v>
      </c>
      <c r="AN4293">
        <v>197802</v>
      </c>
      <c r="AO4293">
        <v>1977106</v>
      </c>
      <c r="AP4293">
        <v>5645825</v>
      </c>
      <c r="AQ4293">
        <v>2883</v>
      </c>
      <c r="AR4293">
        <v>0</v>
      </c>
      <c r="AS4293">
        <v>751823</v>
      </c>
      <c r="AT4293">
        <v>10152078</v>
      </c>
      <c r="AU4293">
        <v>0</v>
      </c>
      <c r="AV4293">
        <v>183295</v>
      </c>
      <c r="AW4293">
        <v>27529238</v>
      </c>
      <c r="AX4293">
        <v>327394</v>
      </c>
      <c r="AY4293">
        <v>25148644</v>
      </c>
      <c r="AZ4293">
        <v>0</v>
      </c>
      <c r="BA4293">
        <v>2592411</v>
      </c>
      <c r="BB4293">
        <v>0</v>
      </c>
      <c r="BC4293">
        <v>0</v>
      </c>
      <c r="BD4293">
        <v>0</v>
      </c>
      <c r="BE4293">
        <v>0</v>
      </c>
      <c r="BF4293">
        <v>930247</v>
      </c>
      <c r="BG4293">
        <v>28218956</v>
      </c>
      <c r="BH4293">
        <v>0</v>
      </c>
      <c r="BI4293">
        <v>0</v>
      </c>
      <c r="BJ4293">
        <v>0</v>
      </c>
      <c r="BK4293">
        <v>0</v>
      </c>
      <c r="BL4293">
        <v>0</v>
      </c>
      <c r="BM4293">
        <v>0</v>
      </c>
      <c r="BN4293">
        <v>0</v>
      </c>
      <c r="BO4293">
        <v>0</v>
      </c>
      <c r="BP4293">
        <v>0</v>
      </c>
      <c r="BQ4293">
        <v>0</v>
      </c>
      <c r="BR4293">
        <v>0</v>
      </c>
      <c r="BS4293">
        <v>7.4183673469387754</v>
      </c>
    </row>
    <row r="4294" spans="1:71" x14ac:dyDescent="0.25">
      <c r="A4294">
        <v>106190754</v>
      </c>
      <c r="B4294" t="s">
        <v>724</v>
      </c>
      <c r="C4294" s="1">
        <f t="shared" si="67"/>
        <v>43191</v>
      </c>
      <c r="D4294" s="2" t="s">
        <v>1012</v>
      </c>
      <c r="E4294" s="1">
        <v>43104</v>
      </c>
      <c r="F4294" s="1">
        <v>43281</v>
      </c>
      <c r="G4294" t="s">
        <v>92</v>
      </c>
      <c r="H4294" t="s">
        <v>77</v>
      </c>
      <c r="I4294" t="s">
        <v>72</v>
      </c>
      <c r="J4294" t="s">
        <v>85</v>
      </c>
      <c r="K4294" t="s">
        <v>725</v>
      </c>
      <c r="L4294">
        <v>384</v>
      </c>
      <c r="M4294">
        <v>384</v>
      </c>
      <c r="N4294">
        <v>50</v>
      </c>
      <c r="O4294">
        <v>260</v>
      </c>
      <c r="P4294">
        <v>5600</v>
      </c>
      <c r="Q4294">
        <v>0</v>
      </c>
      <c r="R4294">
        <v>3694</v>
      </c>
      <c r="S4294">
        <v>2219</v>
      </c>
      <c r="T4294">
        <v>6588</v>
      </c>
      <c r="U4294">
        <v>8646</v>
      </c>
      <c r="V4294">
        <v>33</v>
      </c>
      <c r="W4294">
        <v>0</v>
      </c>
      <c r="X4294">
        <v>1010</v>
      </c>
      <c r="Y4294">
        <v>1471</v>
      </c>
      <c r="Z4294">
        <v>72</v>
      </c>
      <c r="AA4294">
        <v>375</v>
      </c>
      <c r="AB4294">
        <v>24108</v>
      </c>
      <c r="AC4294">
        <v>0</v>
      </c>
      <c r="AD4294">
        <v>-1785468</v>
      </c>
      <c r="AE4294">
        <v>-8249329</v>
      </c>
      <c r="AF4294">
        <v>0</v>
      </c>
      <c r="AG4294">
        <v>0</v>
      </c>
      <c r="AH4294">
        <v>21912167</v>
      </c>
      <c r="AI4294">
        <v>6566148</v>
      </c>
      <c r="AJ4294">
        <v>0</v>
      </c>
      <c r="AK4294">
        <v>794952</v>
      </c>
      <c r="AL4294">
        <v>29273267</v>
      </c>
      <c r="AM4294">
        <v>10866918</v>
      </c>
      <c r="AN4294">
        <v>30867960</v>
      </c>
      <c r="AO4294">
        <v>29791673</v>
      </c>
      <c r="AP4294">
        <v>58642802</v>
      </c>
      <c r="AQ4294">
        <v>1105566</v>
      </c>
      <c r="AR4294">
        <v>0</v>
      </c>
      <c r="AS4294">
        <v>2799893</v>
      </c>
      <c r="AT4294">
        <v>11650566</v>
      </c>
      <c r="AU4294">
        <v>0</v>
      </c>
      <c r="AV4294">
        <v>1124877</v>
      </c>
      <c r="AW4294">
        <v>146850255</v>
      </c>
      <c r="AX4294">
        <v>467260</v>
      </c>
      <c r="AY4294">
        <v>129172690</v>
      </c>
      <c r="AZ4294">
        <v>0</v>
      </c>
      <c r="BA4294">
        <v>106890</v>
      </c>
      <c r="BB4294">
        <v>0</v>
      </c>
      <c r="BC4294">
        <v>0</v>
      </c>
      <c r="BD4294">
        <v>0</v>
      </c>
      <c r="BE4294">
        <v>0</v>
      </c>
      <c r="BF4294">
        <v>200706</v>
      </c>
      <c r="BG4294">
        <v>91183887</v>
      </c>
      <c r="BH4294">
        <v>0</v>
      </c>
      <c r="BI4294">
        <v>0</v>
      </c>
      <c r="BJ4294">
        <v>0</v>
      </c>
      <c r="BK4294">
        <v>0</v>
      </c>
      <c r="BL4294">
        <v>0</v>
      </c>
      <c r="BM4294">
        <v>0</v>
      </c>
      <c r="BN4294">
        <v>0</v>
      </c>
      <c r="BO4294">
        <v>0</v>
      </c>
      <c r="BP4294">
        <v>0</v>
      </c>
      <c r="BQ4294">
        <v>0</v>
      </c>
      <c r="BR4294">
        <v>0</v>
      </c>
      <c r="BS4294">
        <v>7.291666666666667</v>
      </c>
    </row>
    <row r="4295" spans="1:71" x14ac:dyDescent="0.25">
      <c r="A4295">
        <v>106380960</v>
      </c>
      <c r="B4295" t="s">
        <v>726</v>
      </c>
      <c r="C4295" s="1">
        <f t="shared" si="67"/>
        <v>43191</v>
      </c>
      <c r="D4295" s="2" t="s">
        <v>1012</v>
      </c>
      <c r="E4295" s="1">
        <v>43104</v>
      </c>
      <c r="F4295" s="1">
        <v>43281</v>
      </c>
      <c r="G4295" t="s">
        <v>159</v>
      </c>
      <c r="H4295" t="s">
        <v>89</v>
      </c>
      <c r="I4295" t="s">
        <v>72</v>
      </c>
      <c r="J4295" t="s">
        <v>85</v>
      </c>
      <c r="K4295" t="s">
        <v>160</v>
      </c>
      <c r="L4295">
        <v>170</v>
      </c>
      <c r="M4295">
        <v>94</v>
      </c>
      <c r="N4295">
        <v>5</v>
      </c>
      <c r="O4295">
        <v>87</v>
      </c>
      <c r="P4295">
        <v>1286</v>
      </c>
      <c r="Q4295">
        <v>0</v>
      </c>
      <c r="R4295">
        <v>2611</v>
      </c>
      <c r="S4295">
        <v>753</v>
      </c>
      <c r="T4295">
        <v>1468</v>
      </c>
      <c r="U4295">
        <v>1285</v>
      </c>
      <c r="V4295">
        <v>0</v>
      </c>
      <c r="W4295">
        <v>0</v>
      </c>
      <c r="X4295">
        <v>124</v>
      </c>
      <c r="Y4295">
        <v>1272</v>
      </c>
      <c r="Z4295">
        <v>10</v>
      </c>
      <c r="AA4295">
        <v>258</v>
      </c>
      <c r="AB4295">
        <v>7781</v>
      </c>
      <c r="AC4295">
        <v>0</v>
      </c>
      <c r="AD4295">
        <v>200304</v>
      </c>
      <c r="AE4295">
        <v>0</v>
      </c>
      <c r="AF4295">
        <v>0</v>
      </c>
      <c r="AG4295">
        <v>0</v>
      </c>
      <c r="AH4295">
        <v>0</v>
      </c>
      <c r="AI4295">
        <v>0</v>
      </c>
      <c r="AJ4295">
        <v>0</v>
      </c>
      <c r="AK4295">
        <v>0</v>
      </c>
      <c r="AL4295">
        <v>0</v>
      </c>
      <c r="AM4295">
        <v>11891365</v>
      </c>
      <c r="AN4295">
        <v>2512018</v>
      </c>
      <c r="AO4295">
        <v>1798883</v>
      </c>
      <c r="AP4295">
        <v>4961532</v>
      </c>
      <c r="AQ4295">
        <v>0</v>
      </c>
      <c r="AR4295">
        <v>0</v>
      </c>
      <c r="AS4295">
        <v>1508531</v>
      </c>
      <c r="AT4295">
        <v>32620158</v>
      </c>
      <c r="AU4295">
        <v>0</v>
      </c>
      <c r="AV4295">
        <v>1218645</v>
      </c>
      <c r="AW4295">
        <v>56511132</v>
      </c>
      <c r="AX4295">
        <v>1616509</v>
      </c>
      <c r="AY4295">
        <v>60767361</v>
      </c>
      <c r="AZ4295">
        <v>0</v>
      </c>
      <c r="BA4295">
        <v>361339</v>
      </c>
      <c r="BB4295">
        <v>0</v>
      </c>
      <c r="BC4295">
        <v>0</v>
      </c>
      <c r="BD4295">
        <v>0</v>
      </c>
      <c r="BE4295">
        <v>0</v>
      </c>
      <c r="BF4295">
        <v>2261886</v>
      </c>
      <c r="BG4295">
        <v>78954275</v>
      </c>
      <c r="BH4295">
        <v>0</v>
      </c>
      <c r="BI4295">
        <v>0</v>
      </c>
      <c r="BJ4295">
        <v>0</v>
      </c>
      <c r="BK4295">
        <v>0</v>
      </c>
      <c r="BL4295">
        <v>0</v>
      </c>
      <c r="BM4295">
        <v>0</v>
      </c>
      <c r="BN4295">
        <v>0</v>
      </c>
      <c r="BO4295">
        <v>0</v>
      </c>
      <c r="BP4295">
        <v>0</v>
      </c>
      <c r="BQ4295">
        <v>0</v>
      </c>
      <c r="BR4295">
        <v>0</v>
      </c>
      <c r="BS4295">
        <v>4.8712121212121211</v>
      </c>
    </row>
    <row r="4296" spans="1:71" x14ac:dyDescent="0.25">
      <c r="A4296">
        <v>106560508</v>
      </c>
      <c r="B4296" t="s">
        <v>733</v>
      </c>
      <c r="C4296" s="1">
        <f t="shared" si="67"/>
        <v>43191</v>
      </c>
      <c r="D4296" s="2" t="s">
        <v>1012</v>
      </c>
      <c r="E4296" s="1">
        <v>43104</v>
      </c>
      <c r="F4296" s="1">
        <v>43281</v>
      </c>
      <c r="G4296" t="s">
        <v>129</v>
      </c>
      <c r="H4296" t="s">
        <v>89</v>
      </c>
      <c r="I4296" t="s">
        <v>72</v>
      </c>
      <c r="J4296" t="s">
        <v>85</v>
      </c>
      <c r="K4296" t="s">
        <v>734</v>
      </c>
      <c r="L4296">
        <v>155</v>
      </c>
      <c r="M4296">
        <v>109</v>
      </c>
      <c r="N4296">
        <v>0</v>
      </c>
      <c r="O4296">
        <v>5</v>
      </c>
      <c r="P4296">
        <v>803</v>
      </c>
      <c r="Q4296">
        <v>64</v>
      </c>
      <c r="R4296">
        <v>5871</v>
      </c>
      <c r="S4296">
        <v>835</v>
      </c>
      <c r="T4296">
        <v>87</v>
      </c>
      <c r="U4296">
        <v>1986</v>
      </c>
      <c r="V4296">
        <v>0</v>
      </c>
      <c r="W4296">
        <v>0</v>
      </c>
      <c r="X4296">
        <v>0</v>
      </c>
      <c r="Y4296">
        <v>629</v>
      </c>
      <c r="Z4296">
        <v>0</v>
      </c>
      <c r="AA4296">
        <v>19</v>
      </c>
      <c r="AB4296">
        <v>9427</v>
      </c>
      <c r="AC4296">
        <v>6354</v>
      </c>
      <c r="AD4296">
        <v>895671</v>
      </c>
      <c r="AE4296">
        <v>0</v>
      </c>
      <c r="AF4296">
        <v>0</v>
      </c>
      <c r="AG4296">
        <v>0</v>
      </c>
      <c r="AH4296">
        <v>0</v>
      </c>
      <c r="AI4296">
        <v>0</v>
      </c>
      <c r="AJ4296">
        <v>0</v>
      </c>
      <c r="AK4296">
        <v>0</v>
      </c>
      <c r="AL4296">
        <v>0</v>
      </c>
      <c r="AM4296">
        <v>13405635</v>
      </c>
      <c r="AN4296">
        <v>979522</v>
      </c>
      <c r="AO4296">
        <v>359947</v>
      </c>
      <c r="AP4296">
        <v>8222917</v>
      </c>
      <c r="AQ4296">
        <v>0</v>
      </c>
      <c r="AR4296">
        <v>0</v>
      </c>
      <c r="AS4296">
        <v>0</v>
      </c>
      <c r="AT4296">
        <v>4458424</v>
      </c>
      <c r="AU4296">
        <v>0</v>
      </c>
      <c r="AV4296">
        <v>84224</v>
      </c>
      <c r="AW4296">
        <v>27510669</v>
      </c>
      <c r="AX4296">
        <v>1817477</v>
      </c>
      <c r="AY4296">
        <v>29063871</v>
      </c>
      <c r="AZ4296">
        <v>0</v>
      </c>
      <c r="BA4296">
        <v>139876</v>
      </c>
      <c r="BB4296">
        <v>0</v>
      </c>
      <c r="BC4296">
        <v>0</v>
      </c>
      <c r="BD4296">
        <v>0</v>
      </c>
      <c r="BE4296">
        <v>0</v>
      </c>
      <c r="BF4296">
        <v>5615795</v>
      </c>
      <c r="BG4296">
        <v>94885915</v>
      </c>
      <c r="BH4296">
        <v>0</v>
      </c>
      <c r="BI4296">
        <v>0</v>
      </c>
      <c r="BJ4296">
        <v>0</v>
      </c>
      <c r="BK4296">
        <v>0</v>
      </c>
      <c r="BL4296">
        <v>0</v>
      </c>
      <c r="BM4296">
        <v>0</v>
      </c>
      <c r="BN4296">
        <v>0</v>
      </c>
      <c r="BO4296">
        <v>0</v>
      </c>
      <c r="BP4296">
        <v>0</v>
      </c>
      <c r="BQ4296">
        <v>0</v>
      </c>
      <c r="BR4296">
        <v>0</v>
      </c>
      <c r="BS4296">
        <v>3.0416666666666665</v>
      </c>
    </row>
    <row r="4297" spans="1:71" x14ac:dyDescent="0.25">
      <c r="A4297">
        <v>106560529</v>
      </c>
      <c r="B4297" t="s">
        <v>735</v>
      </c>
      <c r="C4297" s="1">
        <f t="shared" si="67"/>
        <v>43191</v>
      </c>
      <c r="D4297" s="2" t="s">
        <v>1012</v>
      </c>
      <c r="E4297" s="1">
        <v>43104</v>
      </c>
      <c r="F4297" s="1">
        <v>43281</v>
      </c>
      <c r="G4297" t="s">
        <v>129</v>
      </c>
      <c r="H4297" t="s">
        <v>77</v>
      </c>
      <c r="I4297" t="s">
        <v>72</v>
      </c>
      <c r="J4297" t="s">
        <v>85</v>
      </c>
      <c r="K4297" t="s">
        <v>736</v>
      </c>
      <c r="L4297">
        <v>265</v>
      </c>
      <c r="M4297">
        <v>155</v>
      </c>
      <c r="N4297">
        <v>0</v>
      </c>
      <c r="O4297">
        <v>18</v>
      </c>
      <c r="P4297">
        <v>2830</v>
      </c>
      <c r="Q4297">
        <v>0</v>
      </c>
      <c r="R4297">
        <v>5986</v>
      </c>
      <c r="S4297">
        <v>1532</v>
      </c>
      <c r="T4297">
        <v>1262</v>
      </c>
      <c r="U4297">
        <v>2213</v>
      </c>
      <c r="V4297">
        <v>0</v>
      </c>
      <c r="W4297">
        <v>0</v>
      </c>
      <c r="X4297">
        <v>391</v>
      </c>
      <c r="Y4297">
        <v>1925</v>
      </c>
      <c r="Z4297">
        <v>0</v>
      </c>
      <c r="AA4297">
        <v>121</v>
      </c>
      <c r="AB4297">
        <v>13430</v>
      </c>
      <c r="AC4297">
        <v>0</v>
      </c>
      <c r="AD4297">
        <v>3667985</v>
      </c>
      <c r="AE4297">
        <v>0</v>
      </c>
      <c r="AF4297">
        <v>0</v>
      </c>
      <c r="AG4297">
        <v>0</v>
      </c>
      <c r="AH4297">
        <v>0</v>
      </c>
      <c r="AI4297">
        <v>0</v>
      </c>
      <c r="AJ4297">
        <v>0</v>
      </c>
      <c r="AK4297">
        <v>0</v>
      </c>
      <c r="AL4297">
        <v>0</v>
      </c>
      <c r="AM4297">
        <v>30056838</v>
      </c>
      <c r="AN4297">
        <v>8105947</v>
      </c>
      <c r="AO4297">
        <v>2962506</v>
      </c>
      <c r="AP4297">
        <v>10539748</v>
      </c>
      <c r="AQ4297">
        <v>0</v>
      </c>
      <c r="AR4297">
        <v>0</v>
      </c>
      <c r="AS4297">
        <v>6363340</v>
      </c>
      <c r="AT4297">
        <v>31600501</v>
      </c>
      <c r="AU4297">
        <v>0</v>
      </c>
      <c r="AV4297">
        <v>920431</v>
      </c>
      <c r="AW4297">
        <v>90549311</v>
      </c>
      <c r="AX4297">
        <v>754153</v>
      </c>
      <c r="AY4297">
        <v>87724903</v>
      </c>
      <c r="AZ4297">
        <v>0</v>
      </c>
      <c r="BA4297">
        <v>35671</v>
      </c>
      <c r="BB4297">
        <v>0</v>
      </c>
      <c r="BC4297">
        <v>0</v>
      </c>
      <c r="BD4297">
        <v>0</v>
      </c>
      <c r="BE4297">
        <v>0</v>
      </c>
      <c r="BF4297">
        <v>1677164</v>
      </c>
      <c r="BG4297">
        <v>126181817</v>
      </c>
      <c r="BH4297">
        <v>0</v>
      </c>
      <c r="BI4297">
        <v>0</v>
      </c>
      <c r="BJ4297">
        <v>0</v>
      </c>
      <c r="BK4297">
        <v>0</v>
      </c>
      <c r="BL4297">
        <v>0</v>
      </c>
      <c r="BM4297">
        <v>0</v>
      </c>
      <c r="BN4297">
        <v>0</v>
      </c>
      <c r="BO4297">
        <v>0</v>
      </c>
      <c r="BP4297">
        <v>0</v>
      </c>
      <c r="BQ4297">
        <v>0</v>
      </c>
      <c r="BR4297">
        <v>0</v>
      </c>
      <c r="BS4297">
        <v>6.7380952380952381</v>
      </c>
    </row>
    <row r="4298" spans="1:71" x14ac:dyDescent="0.25">
      <c r="A4298">
        <v>106121080</v>
      </c>
      <c r="B4298" t="s">
        <v>737</v>
      </c>
      <c r="C4298" s="1">
        <f t="shared" si="67"/>
        <v>43191</v>
      </c>
      <c r="D4298" s="2" t="s">
        <v>1012</v>
      </c>
      <c r="E4298" s="1">
        <v>43104</v>
      </c>
      <c r="F4298" s="1">
        <v>43281</v>
      </c>
      <c r="G4298" t="s">
        <v>346</v>
      </c>
      <c r="H4298" t="s">
        <v>89</v>
      </c>
      <c r="I4298" t="s">
        <v>72</v>
      </c>
      <c r="J4298" t="s">
        <v>85</v>
      </c>
      <c r="K4298" t="s">
        <v>675</v>
      </c>
      <c r="L4298">
        <v>153</v>
      </c>
      <c r="M4298">
        <v>153</v>
      </c>
      <c r="N4298">
        <v>0</v>
      </c>
      <c r="O4298">
        <v>80</v>
      </c>
      <c r="P4298">
        <v>1740</v>
      </c>
      <c r="Q4298">
        <v>0</v>
      </c>
      <c r="R4298">
        <v>4858</v>
      </c>
      <c r="S4298">
        <v>479</v>
      </c>
      <c r="T4298">
        <v>397</v>
      </c>
      <c r="U4298">
        <v>1970</v>
      </c>
      <c r="V4298">
        <v>0</v>
      </c>
      <c r="W4298">
        <v>0</v>
      </c>
      <c r="X4298">
        <v>36</v>
      </c>
      <c r="Y4298">
        <v>905</v>
      </c>
      <c r="Z4298">
        <v>0</v>
      </c>
      <c r="AA4298">
        <v>306</v>
      </c>
      <c r="AB4298">
        <v>8951</v>
      </c>
      <c r="AC4298">
        <v>0</v>
      </c>
      <c r="AD4298">
        <v>917399</v>
      </c>
      <c r="AE4298">
        <v>0</v>
      </c>
      <c r="AF4298">
        <v>0</v>
      </c>
      <c r="AG4298">
        <v>0</v>
      </c>
      <c r="AH4298">
        <v>0</v>
      </c>
      <c r="AI4298">
        <v>0</v>
      </c>
      <c r="AJ4298">
        <v>0</v>
      </c>
      <c r="AK4298">
        <v>0</v>
      </c>
      <c r="AL4298">
        <v>0</v>
      </c>
      <c r="AM4298">
        <v>20434729</v>
      </c>
      <c r="AN4298">
        <v>2266713</v>
      </c>
      <c r="AO4298">
        <v>4142879</v>
      </c>
      <c r="AP4298">
        <v>13931690</v>
      </c>
      <c r="AQ4298">
        <v>0</v>
      </c>
      <c r="AR4298">
        <v>0</v>
      </c>
      <c r="AS4298">
        <v>3091635</v>
      </c>
      <c r="AT4298">
        <v>25443708</v>
      </c>
      <c r="AU4298">
        <v>0</v>
      </c>
      <c r="AV4298">
        <v>2759740</v>
      </c>
      <c r="AW4298">
        <v>72071094</v>
      </c>
      <c r="AX4298">
        <v>2349000</v>
      </c>
      <c r="AY4298">
        <v>61021741</v>
      </c>
      <c r="AZ4298">
        <v>0</v>
      </c>
      <c r="BA4298">
        <v>121000</v>
      </c>
      <c r="BB4298">
        <v>0</v>
      </c>
      <c r="BC4298">
        <v>0</v>
      </c>
      <c r="BD4298">
        <v>0</v>
      </c>
      <c r="BE4298">
        <v>0</v>
      </c>
      <c r="BF4298">
        <v>2287000</v>
      </c>
      <c r="BG4298">
        <v>192531000</v>
      </c>
      <c r="BH4298">
        <v>0</v>
      </c>
      <c r="BI4298">
        <v>0</v>
      </c>
      <c r="BJ4298">
        <v>0</v>
      </c>
      <c r="BK4298">
        <v>0</v>
      </c>
      <c r="BL4298">
        <v>0</v>
      </c>
      <c r="BM4298">
        <v>0</v>
      </c>
      <c r="BN4298">
        <v>0</v>
      </c>
      <c r="BO4298">
        <v>0</v>
      </c>
      <c r="BP4298">
        <v>0</v>
      </c>
      <c r="BQ4298">
        <v>0</v>
      </c>
      <c r="BR4298">
        <v>0</v>
      </c>
      <c r="BS4298">
        <v>5.6862745098039218</v>
      </c>
    </row>
    <row r="4299" spans="1:71" x14ac:dyDescent="0.25">
      <c r="A4299">
        <v>106301340</v>
      </c>
      <c r="B4299" t="s">
        <v>738</v>
      </c>
      <c r="C4299" s="1">
        <f t="shared" si="67"/>
        <v>43191</v>
      </c>
      <c r="D4299" s="2" t="s">
        <v>1012</v>
      </c>
      <c r="E4299" s="1">
        <v>43104</v>
      </c>
      <c r="F4299" s="1">
        <v>43281</v>
      </c>
      <c r="G4299" t="s">
        <v>83</v>
      </c>
      <c r="H4299" t="s">
        <v>77</v>
      </c>
      <c r="I4299" t="s">
        <v>72</v>
      </c>
      <c r="J4299" t="s">
        <v>85</v>
      </c>
      <c r="K4299" t="s">
        <v>177</v>
      </c>
      <c r="L4299">
        <v>379</v>
      </c>
      <c r="M4299">
        <v>379</v>
      </c>
      <c r="N4299">
        <v>9</v>
      </c>
      <c r="O4299">
        <v>55</v>
      </c>
      <c r="P4299">
        <v>5143</v>
      </c>
      <c r="Q4299">
        <v>0</v>
      </c>
      <c r="R4299">
        <v>4840</v>
      </c>
      <c r="S4299">
        <v>4093</v>
      </c>
      <c r="T4299">
        <v>1364</v>
      </c>
      <c r="U4299">
        <v>0</v>
      </c>
      <c r="V4299">
        <v>0</v>
      </c>
      <c r="W4299">
        <v>0</v>
      </c>
      <c r="X4299">
        <v>2825</v>
      </c>
      <c r="Y4299">
        <v>7241</v>
      </c>
      <c r="Z4299">
        <v>55</v>
      </c>
      <c r="AA4299">
        <v>155</v>
      </c>
      <c r="AB4299">
        <v>20573</v>
      </c>
      <c r="AC4299">
        <v>0</v>
      </c>
      <c r="AD4299">
        <v>130645</v>
      </c>
      <c r="AE4299">
        <v>0</v>
      </c>
      <c r="AF4299">
        <v>0</v>
      </c>
      <c r="AG4299">
        <v>0</v>
      </c>
      <c r="AH4299">
        <v>172551</v>
      </c>
      <c r="AI4299">
        <v>0</v>
      </c>
      <c r="AJ4299">
        <v>0</v>
      </c>
      <c r="AK4299">
        <v>0</v>
      </c>
      <c r="AL4299">
        <v>172551</v>
      </c>
      <c r="AM4299">
        <v>31557118</v>
      </c>
      <c r="AN4299">
        <v>1320272</v>
      </c>
      <c r="AO4299">
        <v>16318719</v>
      </c>
      <c r="AP4299">
        <v>0</v>
      </c>
      <c r="AQ4299">
        <v>0</v>
      </c>
      <c r="AR4299">
        <v>0</v>
      </c>
      <c r="AS4299">
        <v>43846171</v>
      </c>
      <c r="AT4299">
        <v>47792686</v>
      </c>
      <c r="AU4299">
        <v>4034483</v>
      </c>
      <c r="AV4299">
        <v>-206416</v>
      </c>
      <c r="AW4299">
        <v>144663033</v>
      </c>
      <c r="AX4299">
        <v>7931311</v>
      </c>
      <c r="AY4299">
        <v>154386308</v>
      </c>
      <c r="AZ4299">
        <v>0</v>
      </c>
      <c r="BA4299">
        <v>1258419</v>
      </c>
      <c r="BB4299">
        <v>0</v>
      </c>
      <c r="BC4299">
        <v>0</v>
      </c>
      <c r="BD4299">
        <v>0</v>
      </c>
      <c r="BE4299">
        <v>0</v>
      </c>
      <c r="BF4299">
        <v>2816667</v>
      </c>
      <c r="BG4299">
        <v>395956125</v>
      </c>
      <c r="BH4299">
        <v>0</v>
      </c>
      <c r="BI4299">
        <v>0</v>
      </c>
      <c r="BJ4299">
        <v>0</v>
      </c>
      <c r="BK4299">
        <v>0</v>
      </c>
      <c r="BL4299">
        <v>0</v>
      </c>
      <c r="BM4299">
        <v>0</v>
      </c>
      <c r="BN4299">
        <v>0</v>
      </c>
      <c r="BO4299">
        <v>0</v>
      </c>
      <c r="BP4299">
        <v>0</v>
      </c>
      <c r="BQ4299">
        <v>0</v>
      </c>
      <c r="BR4299">
        <v>0</v>
      </c>
      <c r="BS4299">
        <v>6.7849604221635884</v>
      </c>
    </row>
    <row r="4300" spans="1:71" x14ac:dyDescent="0.25">
      <c r="A4300">
        <v>106392232</v>
      </c>
      <c r="B4300" t="s">
        <v>739</v>
      </c>
      <c r="C4300" s="1">
        <f t="shared" si="67"/>
        <v>43191</v>
      </c>
      <c r="D4300" s="2" t="s">
        <v>1012</v>
      </c>
      <c r="E4300" s="1">
        <v>43104</v>
      </c>
      <c r="F4300" s="1">
        <v>43281</v>
      </c>
      <c r="G4300" t="s">
        <v>234</v>
      </c>
      <c r="H4300" t="s">
        <v>89</v>
      </c>
      <c r="I4300" t="s">
        <v>72</v>
      </c>
      <c r="J4300" t="s">
        <v>85</v>
      </c>
      <c r="K4300" t="s">
        <v>235</v>
      </c>
      <c r="L4300">
        <v>35</v>
      </c>
      <c r="M4300">
        <v>35</v>
      </c>
      <c r="N4300">
        <v>0</v>
      </c>
      <c r="O4300">
        <v>0</v>
      </c>
      <c r="P4300">
        <v>479</v>
      </c>
      <c r="Q4300">
        <v>0</v>
      </c>
      <c r="R4300">
        <v>1495</v>
      </c>
      <c r="S4300">
        <v>526</v>
      </c>
      <c r="T4300">
        <v>0</v>
      </c>
      <c r="U4300">
        <v>0</v>
      </c>
      <c r="V4300">
        <v>0</v>
      </c>
      <c r="W4300">
        <v>0</v>
      </c>
      <c r="X4300">
        <v>26</v>
      </c>
      <c r="Y4300">
        <v>970</v>
      </c>
      <c r="Z4300">
        <v>0</v>
      </c>
      <c r="AA4300">
        <v>0</v>
      </c>
      <c r="AB4300">
        <v>3017</v>
      </c>
      <c r="AC4300">
        <v>0</v>
      </c>
      <c r="AD4300">
        <v>197488</v>
      </c>
      <c r="AE4300">
        <v>0</v>
      </c>
      <c r="AF4300">
        <v>0</v>
      </c>
      <c r="AG4300">
        <v>0</v>
      </c>
      <c r="AH4300">
        <v>0</v>
      </c>
      <c r="AI4300">
        <v>0</v>
      </c>
      <c r="AJ4300">
        <v>0</v>
      </c>
      <c r="AK4300">
        <v>0</v>
      </c>
      <c r="AL4300">
        <v>0</v>
      </c>
      <c r="AM4300">
        <v>1350207</v>
      </c>
      <c r="AN4300">
        <v>646978</v>
      </c>
      <c r="AO4300">
        <v>0</v>
      </c>
      <c r="AP4300">
        <v>0</v>
      </c>
      <c r="AQ4300">
        <v>0</v>
      </c>
      <c r="AR4300">
        <v>0</v>
      </c>
      <c r="AS4300">
        <v>66163</v>
      </c>
      <c r="AT4300">
        <v>2127644</v>
      </c>
      <c r="AU4300">
        <v>0</v>
      </c>
      <c r="AV4300">
        <v>3696</v>
      </c>
      <c r="AW4300">
        <v>4194688</v>
      </c>
      <c r="AX4300">
        <v>245</v>
      </c>
      <c r="AY4300">
        <v>4882846</v>
      </c>
      <c r="AZ4300">
        <v>60170</v>
      </c>
      <c r="BA4300">
        <v>-781</v>
      </c>
      <c r="BB4300">
        <v>0</v>
      </c>
      <c r="BC4300">
        <v>0</v>
      </c>
      <c r="BD4300">
        <v>0</v>
      </c>
      <c r="BE4300">
        <v>0</v>
      </c>
      <c r="BF4300">
        <v>22057</v>
      </c>
      <c r="BG4300">
        <v>1620547</v>
      </c>
      <c r="BH4300">
        <v>0</v>
      </c>
      <c r="BI4300">
        <v>0</v>
      </c>
      <c r="BJ4300">
        <v>0</v>
      </c>
      <c r="BK4300">
        <v>0</v>
      </c>
      <c r="BL4300">
        <v>0</v>
      </c>
      <c r="BM4300">
        <v>0</v>
      </c>
      <c r="BN4300">
        <v>0</v>
      </c>
      <c r="BO4300">
        <v>0</v>
      </c>
      <c r="BP4300">
        <v>0</v>
      </c>
      <c r="BQ4300">
        <v>0</v>
      </c>
      <c r="BR4300">
        <v>0</v>
      </c>
      <c r="BS4300">
        <v>6.8428571428571425</v>
      </c>
    </row>
    <row r="4301" spans="1:71" x14ac:dyDescent="0.25">
      <c r="A4301">
        <v>106391042</v>
      </c>
      <c r="B4301" t="s">
        <v>740</v>
      </c>
      <c r="C4301" s="1">
        <f t="shared" si="67"/>
        <v>43191</v>
      </c>
      <c r="D4301" s="2" t="s">
        <v>1012</v>
      </c>
      <c r="E4301" s="1">
        <v>43104</v>
      </c>
      <c r="F4301" s="1">
        <v>43281</v>
      </c>
      <c r="G4301" t="s">
        <v>234</v>
      </c>
      <c r="H4301" t="s">
        <v>89</v>
      </c>
      <c r="I4301" t="s">
        <v>72</v>
      </c>
      <c r="J4301" t="s">
        <v>85</v>
      </c>
      <c r="K4301" t="s">
        <v>235</v>
      </c>
      <c r="L4301">
        <v>337</v>
      </c>
      <c r="M4301">
        <v>251</v>
      </c>
      <c r="N4301">
        <v>8</v>
      </c>
      <c r="O4301">
        <v>46</v>
      </c>
      <c r="P4301">
        <v>5052</v>
      </c>
      <c r="Q4301">
        <v>0</v>
      </c>
      <c r="R4301">
        <v>6156</v>
      </c>
      <c r="S4301">
        <v>3381</v>
      </c>
      <c r="T4301">
        <v>2640</v>
      </c>
      <c r="U4301">
        <v>4367</v>
      </c>
      <c r="V4301">
        <v>0</v>
      </c>
      <c r="W4301">
        <v>0</v>
      </c>
      <c r="X4301">
        <v>361</v>
      </c>
      <c r="Y4301">
        <v>3895</v>
      </c>
      <c r="Z4301">
        <v>30</v>
      </c>
      <c r="AA4301">
        <v>184</v>
      </c>
      <c r="AB4301">
        <v>21014</v>
      </c>
      <c r="AC4301">
        <v>0</v>
      </c>
      <c r="AD4301">
        <v>248262</v>
      </c>
      <c r="AE4301">
        <v>0</v>
      </c>
      <c r="AF4301">
        <v>0</v>
      </c>
      <c r="AG4301">
        <v>0</v>
      </c>
      <c r="AH4301">
        <v>0</v>
      </c>
      <c r="AI4301">
        <v>0</v>
      </c>
      <c r="AJ4301">
        <v>0</v>
      </c>
      <c r="AK4301">
        <v>0</v>
      </c>
      <c r="AL4301">
        <v>0</v>
      </c>
      <c r="AM4301">
        <v>34698585</v>
      </c>
      <c r="AN4301">
        <v>18566682</v>
      </c>
      <c r="AO4301">
        <v>25318700</v>
      </c>
      <c r="AP4301">
        <v>20156742</v>
      </c>
      <c r="AQ4301">
        <v>248</v>
      </c>
      <c r="AR4301">
        <v>0</v>
      </c>
      <c r="AS4301">
        <v>4120038</v>
      </c>
      <c r="AT4301">
        <v>44707830</v>
      </c>
      <c r="AU4301">
        <v>0</v>
      </c>
      <c r="AV4301">
        <v>265779</v>
      </c>
      <c r="AW4301">
        <v>147834604</v>
      </c>
      <c r="AX4301">
        <v>1629533</v>
      </c>
      <c r="AY4301">
        <v>134606206</v>
      </c>
      <c r="AZ4301">
        <v>5471560</v>
      </c>
      <c r="BA4301">
        <v>857094</v>
      </c>
      <c r="BB4301">
        <v>0</v>
      </c>
      <c r="BC4301">
        <v>0</v>
      </c>
      <c r="BD4301">
        <v>0</v>
      </c>
      <c r="BE4301">
        <v>0</v>
      </c>
      <c r="BF4301">
        <v>2360179</v>
      </c>
      <c r="BG4301">
        <v>181869710</v>
      </c>
      <c r="BH4301">
        <v>0</v>
      </c>
      <c r="BI4301">
        <v>0</v>
      </c>
      <c r="BJ4301">
        <v>0</v>
      </c>
      <c r="BK4301">
        <v>0</v>
      </c>
      <c r="BL4301">
        <v>0</v>
      </c>
      <c r="BM4301">
        <v>0</v>
      </c>
      <c r="BN4301">
        <v>0</v>
      </c>
      <c r="BO4301">
        <v>0</v>
      </c>
      <c r="BP4301">
        <v>0</v>
      </c>
      <c r="BQ4301">
        <v>0</v>
      </c>
      <c r="BR4301">
        <v>0</v>
      </c>
      <c r="BS4301">
        <v>8.591836734693878</v>
      </c>
    </row>
    <row r="4302" spans="1:71" x14ac:dyDescent="0.25">
      <c r="A4302">
        <v>106301342</v>
      </c>
      <c r="B4302" t="s">
        <v>741</v>
      </c>
      <c r="C4302" s="1">
        <f t="shared" si="67"/>
        <v>43191</v>
      </c>
      <c r="D4302" s="2" t="s">
        <v>1012</v>
      </c>
      <c r="E4302" s="1">
        <v>43104</v>
      </c>
      <c r="F4302" s="1">
        <v>43281</v>
      </c>
      <c r="G4302" t="s">
        <v>83</v>
      </c>
      <c r="H4302" t="s">
        <v>77</v>
      </c>
      <c r="I4302" t="s">
        <v>72</v>
      </c>
      <c r="J4302" t="s">
        <v>85</v>
      </c>
      <c r="K4302" t="s">
        <v>742</v>
      </c>
      <c r="L4302">
        <v>320</v>
      </c>
      <c r="M4302">
        <v>243</v>
      </c>
      <c r="N4302">
        <v>1</v>
      </c>
      <c r="O4302">
        <v>24</v>
      </c>
      <c r="P4302">
        <v>3847</v>
      </c>
      <c r="Q4302">
        <v>0</v>
      </c>
      <c r="R4302">
        <v>4669</v>
      </c>
      <c r="S4302">
        <v>4522</v>
      </c>
      <c r="T4302">
        <v>1069</v>
      </c>
      <c r="U4302">
        <v>1619</v>
      </c>
      <c r="V4302">
        <v>0</v>
      </c>
      <c r="W4302">
        <v>0</v>
      </c>
      <c r="X4302">
        <v>109</v>
      </c>
      <c r="Y4302">
        <v>4803</v>
      </c>
      <c r="Z4302">
        <v>3</v>
      </c>
      <c r="AA4302">
        <v>30</v>
      </c>
      <c r="AB4302">
        <v>16824</v>
      </c>
      <c r="AC4302">
        <v>0</v>
      </c>
      <c r="AD4302">
        <v>-171161</v>
      </c>
      <c r="AE4302">
        <v>0</v>
      </c>
      <c r="AF4302">
        <v>0</v>
      </c>
      <c r="AG4302">
        <v>0</v>
      </c>
      <c r="AH4302">
        <v>15575767</v>
      </c>
      <c r="AI4302">
        <v>0</v>
      </c>
      <c r="AJ4302">
        <v>0</v>
      </c>
      <c r="AK4302">
        <v>12746315</v>
      </c>
      <c r="AL4302">
        <v>28322082</v>
      </c>
      <c r="AM4302">
        <v>28520252</v>
      </c>
      <c r="AN4302">
        <v>21177190</v>
      </c>
      <c r="AO4302">
        <v>4267658</v>
      </c>
      <c r="AP4302">
        <v>6045243</v>
      </c>
      <c r="AQ4302">
        <v>0</v>
      </c>
      <c r="AR4302">
        <v>0</v>
      </c>
      <c r="AS4302">
        <v>1834413</v>
      </c>
      <c r="AT4302">
        <v>84386234</v>
      </c>
      <c r="AU4302">
        <v>-8083854</v>
      </c>
      <c r="AV4302">
        <v>2674563</v>
      </c>
      <c r="AW4302">
        <v>140821699</v>
      </c>
      <c r="AX4302">
        <v>5298505</v>
      </c>
      <c r="AY4302">
        <v>135408264</v>
      </c>
      <c r="AZ4302">
        <v>0</v>
      </c>
      <c r="BA4302">
        <v>3839720</v>
      </c>
      <c r="BB4302">
        <v>0</v>
      </c>
      <c r="BC4302">
        <v>0</v>
      </c>
      <c r="BD4302">
        <v>0</v>
      </c>
      <c r="BE4302">
        <v>0</v>
      </c>
      <c r="BF4302">
        <v>6276453</v>
      </c>
      <c r="BG4302">
        <v>612093539</v>
      </c>
      <c r="BH4302">
        <v>0</v>
      </c>
      <c r="BI4302">
        <v>0</v>
      </c>
      <c r="BJ4302">
        <v>0</v>
      </c>
      <c r="BK4302">
        <v>0</v>
      </c>
      <c r="BL4302">
        <v>0</v>
      </c>
      <c r="BM4302">
        <v>0</v>
      </c>
      <c r="BN4302">
        <v>0</v>
      </c>
      <c r="BO4302">
        <v>0</v>
      </c>
      <c r="BP4302">
        <v>0</v>
      </c>
      <c r="BQ4302">
        <v>0</v>
      </c>
      <c r="BR4302">
        <v>0</v>
      </c>
      <c r="BS4302">
        <v>6.8330373001776197</v>
      </c>
    </row>
    <row r="4303" spans="1:71" x14ac:dyDescent="0.25">
      <c r="A4303">
        <v>106434138</v>
      </c>
      <c r="B4303" t="s">
        <v>743</v>
      </c>
      <c r="C4303" s="1">
        <f t="shared" si="67"/>
        <v>43191</v>
      </c>
      <c r="D4303" s="2" t="s">
        <v>1012</v>
      </c>
      <c r="E4303" s="1">
        <v>43104</v>
      </c>
      <c r="F4303" s="1">
        <v>43281</v>
      </c>
      <c r="G4303" t="s">
        <v>184</v>
      </c>
      <c r="H4303" t="s">
        <v>89</v>
      </c>
      <c r="I4303" t="s">
        <v>72</v>
      </c>
      <c r="J4303" t="s">
        <v>85</v>
      </c>
      <c r="K4303" t="s">
        <v>744</v>
      </c>
      <c r="L4303">
        <v>72</v>
      </c>
      <c r="M4303">
        <v>29</v>
      </c>
      <c r="N4303">
        <v>0</v>
      </c>
      <c r="O4303">
        <v>2</v>
      </c>
      <c r="P4303">
        <v>722</v>
      </c>
      <c r="Q4303">
        <v>0</v>
      </c>
      <c r="R4303">
        <v>974</v>
      </c>
      <c r="S4303">
        <v>260</v>
      </c>
      <c r="T4303">
        <v>325</v>
      </c>
      <c r="U4303">
        <v>485</v>
      </c>
      <c r="V4303">
        <v>0</v>
      </c>
      <c r="W4303">
        <v>0</v>
      </c>
      <c r="X4303">
        <v>7</v>
      </c>
      <c r="Y4303">
        <v>529</v>
      </c>
      <c r="Z4303">
        <v>0</v>
      </c>
      <c r="AA4303">
        <v>6</v>
      </c>
      <c r="AB4303">
        <v>2586</v>
      </c>
      <c r="AC4303">
        <v>0</v>
      </c>
      <c r="AD4303">
        <v>1461709</v>
      </c>
      <c r="AE4303">
        <v>0</v>
      </c>
      <c r="AF4303">
        <v>0</v>
      </c>
      <c r="AG4303">
        <v>0</v>
      </c>
      <c r="AH4303">
        <v>0</v>
      </c>
      <c r="AI4303">
        <v>0</v>
      </c>
      <c r="AJ4303">
        <v>0</v>
      </c>
      <c r="AK4303">
        <v>0</v>
      </c>
      <c r="AL4303">
        <v>0</v>
      </c>
      <c r="AM4303">
        <v>5084812</v>
      </c>
      <c r="AN4303">
        <v>1164801</v>
      </c>
      <c r="AO4303">
        <v>1923428</v>
      </c>
      <c r="AP4303">
        <v>5802319</v>
      </c>
      <c r="AQ4303">
        <v>0</v>
      </c>
      <c r="AR4303">
        <v>0</v>
      </c>
      <c r="AS4303">
        <v>135596</v>
      </c>
      <c r="AT4303">
        <v>10012978</v>
      </c>
      <c r="AU4303">
        <v>0</v>
      </c>
      <c r="AV4303">
        <v>256154</v>
      </c>
      <c r="AW4303">
        <v>24380088</v>
      </c>
      <c r="AX4303">
        <v>40974</v>
      </c>
      <c r="AY4303">
        <v>25324501</v>
      </c>
      <c r="AZ4303">
        <v>0</v>
      </c>
      <c r="BA4303">
        <v>4456</v>
      </c>
      <c r="BB4303">
        <v>0</v>
      </c>
      <c r="BC4303">
        <v>0</v>
      </c>
      <c r="BD4303">
        <v>0</v>
      </c>
      <c r="BE4303">
        <v>0</v>
      </c>
      <c r="BF4303">
        <v>326000</v>
      </c>
      <c r="BG4303">
        <v>14169560</v>
      </c>
      <c r="BH4303">
        <v>0</v>
      </c>
      <c r="BI4303">
        <v>0</v>
      </c>
      <c r="BJ4303">
        <v>0</v>
      </c>
      <c r="BK4303">
        <v>0</v>
      </c>
      <c r="BL4303">
        <v>0</v>
      </c>
      <c r="BM4303">
        <v>0</v>
      </c>
      <c r="BN4303">
        <v>0</v>
      </c>
      <c r="BO4303">
        <v>0</v>
      </c>
      <c r="BP4303">
        <v>0</v>
      </c>
      <c r="BQ4303">
        <v>0</v>
      </c>
      <c r="BR4303">
        <v>0</v>
      </c>
      <c r="BS4303">
        <v>7.1485148514851486</v>
      </c>
    </row>
    <row r="4304" spans="1:71" x14ac:dyDescent="0.25">
      <c r="A4304">
        <v>106361343</v>
      </c>
      <c r="B4304" t="s">
        <v>745</v>
      </c>
      <c r="C4304" s="1">
        <f t="shared" si="67"/>
        <v>43191</v>
      </c>
      <c r="D4304" s="2" t="s">
        <v>1012</v>
      </c>
      <c r="E4304" s="1">
        <v>43104</v>
      </c>
      <c r="F4304" s="1">
        <v>43281</v>
      </c>
      <c r="G4304" t="s">
        <v>111</v>
      </c>
      <c r="H4304" t="s">
        <v>77</v>
      </c>
      <c r="I4304" t="s">
        <v>72</v>
      </c>
      <c r="J4304" t="s">
        <v>73</v>
      </c>
      <c r="K4304" t="s">
        <v>746</v>
      </c>
      <c r="L4304">
        <v>212</v>
      </c>
      <c r="M4304">
        <v>210</v>
      </c>
      <c r="N4304">
        <v>3</v>
      </c>
      <c r="O4304">
        <v>55</v>
      </c>
      <c r="P4304">
        <v>3503</v>
      </c>
      <c r="Q4304">
        <v>0</v>
      </c>
      <c r="R4304">
        <v>5322</v>
      </c>
      <c r="S4304">
        <v>2217</v>
      </c>
      <c r="T4304">
        <v>1329</v>
      </c>
      <c r="U4304">
        <v>4837</v>
      </c>
      <c r="V4304">
        <v>0</v>
      </c>
      <c r="W4304">
        <v>0</v>
      </c>
      <c r="X4304">
        <v>252</v>
      </c>
      <c r="Y4304">
        <v>2321</v>
      </c>
      <c r="Z4304">
        <v>7</v>
      </c>
      <c r="AA4304">
        <v>182</v>
      </c>
      <c r="AB4304">
        <v>16467</v>
      </c>
      <c r="AC4304">
        <v>0</v>
      </c>
      <c r="AD4304">
        <v>-386829</v>
      </c>
      <c r="AE4304">
        <v>0</v>
      </c>
      <c r="AF4304">
        <v>0</v>
      </c>
      <c r="AG4304">
        <v>0</v>
      </c>
      <c r="AH4304">
        <v>5019764</v>
      </c>
      <c r="AI4304">
        <v>0</v>
      </c>
      <c r="AJ4304">
        <v>0</v>
      </c>
      <c r="AK4304">
        <v>676872</v>
      </c>
      <c r="AL4304">
        <v>5696636</v>
      </c>
      <c r="AM4304">
        <v>13819285</v>
      </c>
      <c r="AN4304">
        <v>15842178</v>
      </c>
      <c r="AO4304">
        <v>8282833</v>
      </c>
      <c r="AP4304">
        <v>12317896</v>
      </c>
      <c r="AQ4304">
        <v>0</v>
      </c>
      <c r="AR4304">
        <v>0</v>
      </c>
      <c r="AS4304">
        <v>996895</v>
      </c>
      <c r="AT4304">
        <v>27036686</v>
      </c>
      <c r="AU4304">
        <v>499837</v>
      </c>
      <c r="AV4304">
        <v>732353</v>
      </c>
      <c r="AW4304">
        <v>79527963</v>
      </c>
      <c r="AX4304">
        <v>772966</v>
      </c>
      <c r="AY4304">
        <v>73121557</v>
      </c>
      <c r="AZ4304">
        <v>2777449</v>
      </c>
      <c r="BA4304">
        <v>2547757</v>
      </c>
      <c r="BB4304">
        <v>0</v>
      </c>
      <c r="BC4304">
        <v>0</v>
      </c>
      <c r="BD4304">
        <v>0</v>
      </c>
      <c r="BE4304">
        <v>0</v>
      </c>
      <c r="BF4304">
        <v>2975417</v>
      </c>
      <c r="BG4304">
        <v>125658118</v>
      </c>
      <c r="BH4304">
        <v>0</v>
      </c>
      <c r="BI4304">
        <v>0</v>
      </c>
      <c r="BJ4304">
        <v>0</v>
      </c>
      <c r="BK4304">
        <v>0</v>
      </c>
      <c r="BL4304">
        <v>0</v>
      </c>
      <c r="BM4304">
        <v>0</v>
      </c>
      <c r="BN4304">
        <v>0</v>
      </c>
      <c r="BO4304">
        <v>0</v>
      </c>
      <c r="BP4304">
        <v>0</v>
      </c>
      <c r="BQ4304">
        <v>0</v>
      </c>
      <c r="BR4304">
        <v>0</v>
      </c>
      <c r="BS4304">
        <v>8.3009478672985786</v>
      </c>
    </row>
    <row r="4305" spans="1:71" x14ac:dyDescent="0.25">
      <c r="A4305">
        <v>106190053</v>
      </c>
      <c r="B4305" t="s">
        <v>747</v>
      </c>
      <c r="C4305" s="1">
        <f t="shared" si="67"/>
        <v>43191</v>
      </c>
      <c r="D4305" s="2" t="s">
        <v>1012</v>
      </c>
      <c r="E4305" s="1">
        <v>43104</v>
      </c>
      <c r="F4305" s="1">
        <v>43281</v>
      </c>
      <c r="G4305" t="s">
        <v>92</v>
      </c>
      <c r="H4305" t="s">
        <v>89</v>
      </c>
      <c r="I4305" t="s">
        <v>72</v>
      </c>
      <c r="J4305" t="s">
        <v>85</v>
      </c>
      <c r="K4305" t="s">
        <v>204</v>
      </c>
      <c r="L4305">
        <v>302</v>
      </c>
      <c r="M4305">
        <v>164</v>
      </c>
      <c r="N4305">
        <v>8</v>
      </c>
      <c r="O4305">
        <v>41</v>
      </c>
      <c r="P4305">
        <v>2723</v>
      </c>
      <c r="Q4305">
        <v>0</v>
      </c>
      <c r="R4305">
        <v>3104</v>
      </c>
      <c r="S4305">
        <v>2036</v>
      </c>
      <c r="T4305">
        <v>1966</v>
      </c>
      <c r="U4305">
        <v>5067</v>
      </c>
      <c r="V4305">
        <v>0</v>
      </c>
      <c r="W4305">
        <v>0</v>
      </c>
      <c r="X4305">
        <v>357</v>
      </c>
      <c r="Y4305">
        <v>855</v>
      </c>
      <c r="Z4305">
        <v>30</v>
      </c>
      <c r="AA4305">
        <v>145</v>
      </c>
      <c r="AB4305">
        <v>13560</v>
      </c>
      <c r="AC4305">
        <v>0</v>
      </c>
      <c r="AD4305">
        <v>3323485</v>
      </c>
      <c r="AE4305">
        <v>-4702590</v>
      </c>
      <c r="AF4305">
        <v>0</v>
      </c>
      <c r="AG4305">
        <v>0</v>
      </c>
      <c r="AH4305">
        <v>346998</v>
      </c>
      <c r="AI4305">
        <v>6749445</v>
      </c>
      <c r="AJ4305">
        <v>0</v>
      </c>
      <c r="AK4305">
        <v>0</v>
      </c>
      <c r="AL4305">
        <v>7096443</v>
      </c>
      <c r="AM4305">
        <v>10950861</v>
      </c>
      <c r="AN4305">
        <v>7753890</v>
      </c>
      <c r="AO4305">
        <v>20219906</v>
      </c>
      <c r="AP4305">
        <v>21135645</v>
      </c>
      <c r="AQ4305">
        <v>0</v>
      </c>
      <c r="AR4305">
        <v>0</v>
      </c>
      <c r="AS4305">
        <v>1444627</v>
      </c>
      <c r="AT4305">
        <v>10586661</v>
      </c>
      <c r="AU4305">
        <v>0</v>
      </c>
      <c r="AV4305">
        <v>479136</v>
      </c>
      <c r="AW4305">
        <v>72570726</v>
      </c>
      <c r="AX4305">
        <v>5536593</v>
      </c>
      <c r="AY4305">
        <v>85188717</v>
      </c>
      <c r="AZ4305">
        <v>0</v>
      </c>
      <c r="BA4305">
        <v>58445</v>
      </c>
      <c r="BB4305">
        <v>0</v>
      </c>
      <c r="BC4305">
        <v>0</v>
      </c>
      <c r="BD4305">
        <v>0</v>
      </c>
      <c r="BE4305">
        <v>0</v>
      </c>
      <c r="BF4305">
        <v>5296474</v>
      </c>
      <c r="BG4305">
        <v>65023076</v>
      </c>
      <c r="BH4305">
        <v>0</v>
      </c>
      <c r="BI4305">
        <v>0</v>
      </c>
      <c r="BJ4305">
        <v>0</v>
      </c>
      <c r="BK4305">
        <v>0</v>
      </c>
      <c r="BL4305">
        <v>0</v>
      </c>
      <c r="BM4305">
        <v>0</v>
      </c>
      <c r="BN4305">
        <v>0</v>
      </c>
      <c r="BO4305">
        <v>0</v>
      </c>
      <c r="BP4305">
        <v>0</v>
      </c>
      <c r="BQ4305">
        <v>0</v>
      </c>
      <c r="BR4305">
        <v>0</v>
      </c>
      <c r="BS4305">
        <v>5.8433476394849784</v>
      </c>
    </row>
    <row r="4306" spans="1:71" x14ac:dyDescent="0.25">
      <c r="A4306">
        <v>106380965</v>
      </c>
      <c r="B4306" t="s">
        <v>748</v>
      </c>
      <c r="C4306" s="1">
        <f t="shared" si="67"/>
        <v>43191</v>
      </c>
      <c r="D4306" s="2" t="s">
        <v>1012</v>
      </c>
      <c r="E4306" s="1">
        <v>43104</v>
      </c>
      <c r="F4306" s="1">
        <v>43281</v>
      </c>
      <c r="G4306" t="s">
        <v>159</v>
      </c>
      <c r="H4306" t="s">
        <v>89</v>
      </c>
      <c r="I4306" t="s">
        <v>72</v>
      </c>
      <c r="J4306" t="s">
        <v>85</v>
      </c>
      <c r="K4306" t="s">
        <v>160</v>
      </c>
      <c r="L4306">
        <v>232</v>
      </c>
      <c r="M4306">
        <v>82</v>
      </c>
      <c r="N4306">
        <v>7</v>
      </c>
      <c r="O4306">
        <v>40</v>
      </c>
      <c r="P4306">
        <v>1323</v>
      </c>
      <c r="Q4306">
        <v>0</v>
      </c>
      <c r="R4306">
        <v>2938</v>
      </c>
      <c r="S4306">
        <v>1057</v>
      </c>
      <c r="T4306">
        <v>1049</v>
      </c>
      <c r="U4306">
        <v>349</v>
      </c>
      <c r="V4306">
        <v>0</v>
      </c>
      <c r="W4306">
        <v>0</v>
      </c>
      <c r="X4306">
        <v>150</v>
      </c>
      <c r="Y4306">
        <v>1197</v>
      </c>
      <c r="Z4306">
        <v>11</v>
      </c>
      <c r="AA4306">
        <v>60</v>
      </c>
      <c r="AB4306">
        <v>6811</v>
      </c>
      <c r="AC4306">
        <v>0</v>
      </c>
      <c r="AD4306">
        <v>1207829</v>
      </c>
      <c r="AE4306">
        <v>0</v>
      </c>
      <c r="AF4306">
        <v>0</v>
      </c>
      <c r="AG4306">
        <v>0</v>
      </c>
      <c r="AH4306">
        <v>0</v>
      </c>
      <c r="AI4306">
        <v>0</v>
      </c>
      <c r="AJ4306">
        <v>0</v>
      </c>
      <c r="AK4306">
        <v>0</v>
      </c>
      <c r="AL4306">
        <v>0</v>
      </c>
      <c r="AM4306">
        <v>15631805</v>
      </c>
      <c r="AN4306">
        <v>7076912</v>
      </c>
      <c r="AO4306">
        <v>1783808</v>
      </c>
      <c r="AP4306">
        <v>1349710</v>
      </c>
      <c r="AQ4306">
        <v>0</v>
      </c>
      <c r="AR4306">
        <v>0</v>
      </c>
      <c r="AS4306">
        <v>1048671</v>
      </c>
      <c r="AT4306">
        <v>23638706</v>
      </c>
      <c r="AU4306">
        <v>0</v>
      </c>
      <c r="AV4306">
        <v>510041</v>
      </c>
      <c r="AW4306">
        <v>51039653</v>
      </c>
      <c r="AX4306">
        <v>2633485</v>
      </c>
      <c r="AY4306">
        <v>62377870</v>
      </c>
      <c r="AZ4306">
        <v>0</v>
      </c>
      <c r="BA4306">
        <v>840659</v>
      </c>
      <c r="BB4306">
        <v>0</v>
      </c>
      <c r="BC4306">
        <v>0</v>
      </c>
      <c r="BD4306">
        <v>0</v>
      </c>
      <c r="BE4306">
        <v>0</v>
      </c>
      <c r="BF4306">
        <v>2822229</v>
      </c>
      <c r="BG4306">
        <v>74780130</v>
      </c>
      <c r="BH4306">
        <v>0</v>
      </c>
      <c r="BI4306">
        <v>0</v>
      </c>
      <c r="BJ4306">
        <v>0</v>
      </c>
      <c r="BK4306">
        <v>0</v>
      </c>
      <c r="BL4306">
        <v>0</v>
      </c>
      <c r="BM4306">
        <v>0</v>
      </c>
      <c r="BN4306">
        <v>0</v>
      </c>
      <c r="BO4306">
        <v>0</v>
      </c>
      <c r="BP4306">
        <v>0</v>
      </c>
      <c r="BQ4306">
        <v>0</v>
      </c>
      <c r="BR4306">
        <v>0</v>
      </c>
      <c r="BS4306">
        <v>4.2133757961783438</v>
      </c>
    </row>
    <row r="4307" spans="1:71" x14ac:dyDescent="0.25">
      <c r="A4307">
        <v>106010967</v>
      </c>
      <c r="B4307" t="s">
        <v>749</v>
      </c>
      <c r="C4307" s="1">
        <f t="shared" si="67"/>
        <v>43191</v>
      </c>
      <c r="D4307" s="2" t="s">
        <v>1012</v>
      </c>
      <c r="E4307" s="1">
        <v>43104</v>
      </c>
      <c r="F4307" s="1">
        <v>43281</v>
      </c>
      <c r="G4307" t="s">
        <v>88</v>
      </c>
      <c r="H4307" t="s">
        <v>89</v>
      </c>
      <c r="I4307" t="s">
        <v>72</v>
      </c>
      <c r="J4307" t="s">
        <v>85</v>
      </c>
      <c r="K4307" t="s">
        <v>750</v>
      </c>
      <c r="L4307">
        <v>195</v>
      </c>
      <c r="M4307">
        <v>171</v>
      </c>
      <c r="N4307">
        <v>39</v>
      </c>
      <c r="O4307">
        <v>4</v>
      </c>
      <c r="P4307">
        <v>1164</v>
      </c>
      <c r="Q4307">
        <v>0</v>
      </c>
      <c r="R4307">
        <v>2278</v>
      </c>
      <c r="S4307">
        <v>363</v>
      </c>
      <c r="T4307">
        <v>546</v>
      </c>
      <c r="U4307">
        <v>1102</v>
      </c>
      <c r="V4307">
        <v>3</v>
      </c>
      <c r="W4307">
        <v>0</v>
      </c>
      <c r="X4307">
        <v>46</v>
      </c>
      <c r="Y4307">
        <v>183</v>
      </c>
      <c r="Z4307">
        <v>42</v>
      </c>
      <c r="AA4307">
        <v>5</v>
      </c>
      <c r="AB4307">
        <v>4568</v>
      </c>
      <c r="AC4307">
        <v>0</v>
      </c>
      <c r="AD4307">
        <v>110810</v>
      </c>
      <c r="AE4307">
        <v>0</v>
      </c>
      <c r="AF4307">
        <v>0</v>
      </c>
      <c r="AG4307">
        <v>0</v>
      </c>
      <c r="AH4307">
        <v>0</v>
      </c>
      <c r="AI4307">
        <v>0</v>
      </c>
      <c r="AJ4307">
        <v>0</v>
      </c>
      <c r="AK4307">
        <v>0</v>
      </c>
      <c r="AL4307">
        <v>0</v>
      </c>
      <c r="AM4307">
        <v>9009008</v>
      </c>
      <c r="AN4307">
        <v>3583841</v>
      </c>
      <c r="AO4307">
        <v>8027519</v>
      </c>
      <c r="AP4307">
        <v>3404052</v>
      </c>
      <c r="AQ4307">
        <v>795185</v>
      </c>
      <c r="AR4307">
        <v>0</v>
      </c>
      <c r="AS4307">
        <v>3362176</v>
      </c>
      <c r="AT4307">
        <v>3970286</v>
      </c>
      <c r="AU4307">
        <v>11208191</v>
      </c>
      <c r="AV4307">
        <v>2447167</v>
      </c>
      <c r="AW4307">
        <v>45807425</v>
      </c>
      <c r="AX4307">
        <v>84381</v>
      </c>
      <c r="AY4307">
        <v>34290496</v>
      </c>
      <c r="AZ4307">
        <v>0</v>
      </c>
      <c r="BA4307">
        <v>43573</v>
      </c>
      <c r="BB4307">
        <v>0</v>
      </c>
      <c r="BC4307">
        <v>0</v>
      </c>
      <c r="BD4307">
        <v>0</v>
      </c>
      <c r="BE4307">
        <v>0</v>
      </c>
      <c r="BF4307">
        <v>864239</v>
      </c>
      <c r="BG4307">
        <v>29665029</v>
      </c>
      <c r="BH4307">
        <v>0</v>
      </c>
      <c r="BI4307">
        <v>0</v>
      </c>
      <c r="BJ4307">
        <v>0</v>
      </c>
      <c r="BK4307">
        <v>0</v>
      </c>
      <c r="BL4307">
        <v>0</v>
      </c>
      <c r="BM4307">
        <v>0</v>
      </c>
      <c r="BN4307">
        <v>0</v>
      </c>
      <c r="BO4307">
        <v>0</v>
      </c>
      <c r="BP4307">
        <v>0</v>
      </c>
      <c r="BQ4307">
        <v>0</v>
      </c>
      <c r="BR4307">
        <v>0</v>
      </c>
      <c r="BS4307">
        <v>3.180327868852459</v>
      </c>
    </row>
    <row r="4308" spans="1:71" x14ac:dyDescent="0.25">
      <c r="A4308">
        <v>106190762</v>
      </c>
      <c r="B4308" t="s">
        <v>751</v>
      </c>
      <c r="C4308" s="1">
        <f t="shared" si="67"/>
        <v>43191</v>
      </c>
      <c r="D4308" s="2" t="s">
        <v>1012</v>
      </c>
      <c r="E4308" s="1">
        <v>43104</v>
      </c>
      <c r="F4308" s="1">
        <v>43281</v>
      </c>
      <c r="G4308" t="s">
        <v>92</v>
      </c>
      <c r="H4308" t="s">
        <v>89</v>
      </c>
      <c r="I4308" t="s">
        <v>72</v>
      </c>
      <c r="J4308" t="s">
        <v>85</v>
      </c>
      <c r="K4308" t="s">
        <v>141</v>
      </c>
      <c r="L4308">
        <v>333</v>
      </c>
      <c r="M4308">
        <v>333</v>
      </c>
      <c r="N4308">
        <v>2</v>
      </c>
      <c r="O4308">
        <v>15</v>
      </c>
      <c r="P4308">
        <v>2545</v>
      </c>
      <c r="Q4308">
        <v>204</v>
      </c>
      <c r="R4308">
        <v>6134</v>
      </c>
      <c r="S4308">
        <v>2229</v>
      </c>
      <c r="T4308">
        <v>948</v>
      </c>
      <c r="U4308">
        <v>2008</v>
      </c>
      <c r="V4308">
        <v>0</v>
      </c>
      <c r="W4308">
        <v>0</v>
      </c>
      <c r="X4308">
        <v>35</v>
      </c>
      <c r="Y4308">
        <v>1021</v>
      </c>
      <c r="Z4308">
        <v>5</v>
      </c>
      <c r="AA4308">
        <v>39</v>
      </c>
      <c r="AB4308">
        <v>12419</v>
      </c>
      <c r="AC4308">
        <v>2409</v>
      </c>
      <c r="AD4308">
        <v>0</v>
      </c>
      <c r="AE4308">
        <v>0</v>
      </c>
      <c r="AF4308">
        <v>0</v>
      </c>
      <c r="AG4308">
        <v>0</v>
      </c>
      <c r="AH4308">
        <v>6756264</v>
      </c>
      <c r="AI4308">
        <v>0</v>
      </c>
      <c r="AJ4308">
        <v>0</v>
      </c>
      <c r="AK4308">
        <v>0</v>
      </c>
      <c r="AL4308">
        <v>6756264</v>
      </c>
      <c r="AM4308">
        <v>19396353</v>
      </c>
      <c r="AN4308">
        <v>14493652</v>
      </c>
      <c r="AO4308">
        <v>5309317</v>
      </c>
      <c r="AP4308">
        <v>6573788</v>
      </c>
      <c r="AQ4308">
        <v>0</v>
      </c>
      <c r="AR4308">
        <v>0</v>
      </c>
      <c r="AS4308">
        <v>360440</v>
      </c>
      <c r="AT4308">
        <v>10536495</v>
      </c>
      <c r="AU4308">
        <v>0</v>
      </c>
      <c r="AV4308">
        <v>370370</v>
      </c>
      <c r="AW4308">
        <v>57040415</v>
      </c>
      <c r="AX4308">
        <v>99235</v>
      </c>
      <c r="AY4308">
        <v>77071327</v>
      </c>
      <c r="AZ4308">
        <v>0</v>
      </c>
      <c r="BA4308">
        <v>-58196</v>
      </c>
      <c r="BB4308">
        <v>0</v>
      </c>
      <c r="BC4308">
        <v>0</v>
      </c>
      <c r="BD4308">
        <v>0</v>
      </c>
      <c r="BE4308">
        <v>0</v>
      </c>
      <c r="BF4308">
        <v>2172066</v>
      </c>
      <c r="BG4308">
        <v>47124517</v>
      </c>
      <c r="BH4308">
        <v>0</v>
      </c>
      <c r="BI4308">
        <v>0</v>
      </c>
      <c r="BJ4308">
        <v>0</v>
      </c>
      <c r="BK4308">
        <v>0</v>
      </c>
      <c r="BL4308">
        <v>0</v>
      </c>
      <c r="BM4308">
        <v>0</v>
      </c>
      <c r="BN4308">
        <v>0</v>
      </c>
      <c r="BO4308">
        <v>0</v>
      </c>
      <c r="BP4308">
        <v>0</v>
      </c>
      <c r="BQ4308">
        <v>0</v>
      </c>
      <c r="BR4308">
        <v>0</v>
      </c>
      <c r="BS4308">
        <v>3.8213213213213213</v>
      </c>
    </row>
    <row r="4309" spans="1:71" x14ac:dyDescent="0.25">
      <c r="A4309">
        <v>106430905</v>
      </c>
      <c r="B4309" t="s">
        <v>752</v>
      </c>
      <c r="C4309" s="1">
        <f t="shared" si="67"/>
        <v>43191</v>
      </c>
      <c r="D4309" s="2" t="s">
        <v>1012</v>
      </c>
      <c r="E4309" s="1">
        <v>43104</v>
      </c>
      <c r="F4309" s="1">
        <v>43281</v>
      </c>
      <c r="G4309" t="s">
        <v>184</v>
      </c>
      <c r="H4309" t="s">
        <v>89</v>
      </c>
      <c r="I4309" t="s">
        <v>72</v>
      </c>
      <c r="J4309" t="s">
        <v>113</v>
      </c>
      <c r="K4309" t="s">
        <v>475</v>
      </c>
      <c r="L4309">
        <v>474</v>
      </c>
      <c r="M4309">
        <v>474</v>
      </c>
      <c r="N4309">
        <v>77</v>
      </c>
      <c r="O4309">
        <v>94</v>
      </c>
      <c r="P4309">
        <v>6646</v>
      </c>
      <c r="Q4309">
        <v>0</v>
      </c>
      <c r="R4309">
        <v>15449</v>
      </c>
      <c r="S4309">
        <v>2707</v>
      </c>
      <c r="T4309">
        <v>2089</v>
      </c>
      <c r="U4309">
        <v>4382</v>
      </c>
      <c r="V4309">
        <v>0</v>
      </c>
      <c r="W4309">
        <v>0</v>
      </c>
      <c r="X4309">
        <v>1418</v>
      </c>
      <c r="Y4309">
        <v>11967</v>
      </c>
      <c r="Z4309">
        <v>437</v>
      </c>
      <c r="AA4309">
        <v>313</v>
      </c>
      <c r="AB4309">
        <v>38762</v>
      </c>
      <c r="AC4309">
        <v>0</v>
      </c>
      <c r="AD4309">
        <v>17363638</v>
      </c>
      <c r="AE4309">
        <v>0</v>
      </c>
      <c r="AF4309">
        <v>0</v>
      </c>
      <c r="AG4309">
        <v>0</v>
      </c>
      <c r="AH4309">
        <v>0</v>
      </c>
      <c r="AI4309">
        <v>5159</v>
      </c>
      <c r="AJ4309">
        <v>0</v>
      </c>
      <c r="AK4309">
        <v>80800</v>
      </c>
      <c r="AL4309">
        <v>85959</v>
      </c>
      <c r="AM4309">
        <v>185731696</v>
      </c>
      <c r="AN4309">
        <v>37566175</v>
      </c>
      <c r="AO4309">
        <v>20434397</v>
      </c>
      <c r="AP4309">
        <v>50282222</v>
      </c>
      <c r="AQ4309">
        <v>0</v>
      </c>
      <c r="AR4309">
        <v>0</v>
      </c>
      <c r="AS4309">
        <v>34402367</v>
      </c>
      <c r="AT4309">
        <v>705933135</v>
      </c>
      <c r="AU4309">
        <v>0</v>
      </c>
      <c r="AV4309">
        <v>7858249</v>
      </c>
      <c r="AW4309">
        <v>1042208241</v>
      </c>
      <c r="AX4309">
        <v>19189520</v>
      </c>
      <c r="AY4309">
        <v>966332205</v>
      </c>
      <c r="AZ4309">
        <v>0</v>
      </c>
      <c r="BA4309">
        <v>17558777</v>
      </c>
      <c r="BB4309">
        <v>0</v>
      </c>
      <c r="BC4309">
        <v>0</v>
      </c>
      <c r="BD4309">
        <v>0</v>
      </c>
      <c r="BE4309">
        <v>0</v>
      </c>
      <c r="BF4309">
        <v>51276177</v>
      </c>
      <c r="BG4309">
        <v>2934906125</v>
      </c>
      <c r="BH4309">
        <v>0</v>
      </c>
      <c r="BI4309">
        <v>0</v>
      </c>
      <c r="BJ4309">
        <v>0</v>
      </c>
      <c r="BK4309">
        <v>0</v>
      </c>
      <c r="BL4309">
        <v>0</v>
      </c>
      <c r="BM4309">
        <v>0</v>
      </c>
      <c r="BN4309">
        <v>0</v>
      </c>
      <c r="BO4309">
        <v>0</v>
      </c>
      <c r="BP4309">
        <v>0</v>
      </c>
      <c r="BQ4309">
        <v>0</v>
      </c>
      <c r="BR4309">
        <v>0</v>
      </c>
      <c r="BS4309">
        <v>7.0105485232067508</v>
      </c>
    </row>
    <row r="4310" spans="1:71" x14ac:dyDescent="0.25">
      <c r="A4310">
        <v>106504038</v>
      </c>
      <c r="B4310" t="s">
        <v>753</v>
      </c>
      <c r="C4310" s="1">
        <f t="shared" si="67"/>
        <v>43191</v>
      </c>
      <c r="D4310" s="2" t="s">
        <v>1012</v>
      </c>
      <c r="E4310" s="1">
        <v>43104</v>
      </c>
      <c r="F4310" s="1">
        <v>43281</v>
      </c>
      <c r="G4310" t="s">
        <v>174</v>
      </c>
      <c r="H4310" t="s">
        <v>588</v>
      </c>
      <c r="I4310" t="s">
        <v>72</v>
      </c>
      <c r="J4310" t="s">
        <v>85</v>
      </c>
      <c r="K4310" t="s">
        <v>175</v>
      </c>
      <c r="L4310">
        <v>23</v>
      </c>
      <c r="M4310">
        <v>23</v>
      </c>
      <c r="N4310">
        <v>0</v>
      </c>
      <c r="O4310">
        <v>11</v>
      </c>
      <c r="P4310">
        <v>118</v>
      </c>
      <c r="Q4310">
        <v>0</v>
      </c>
      <c r="R4310">
        <v>95</v>
      </c>
      <c r="S4310">
        <v>17</v>
      </c>
      <c r="T4310">
        <v>0</v>
      </c>
      <c r="U4310">
        <v>4</v>
      </c>
      <c r="V4310">
        <v>0</v>
      </c>
      <c r="W4310">
        <v>0</v>
      </c>
      <c r="X4310">
        <v>83</v>
      </c>
      <c r="Y4310">
        <v>1</v>
      </c>
      <c r="Z4310">
        <v>0</v>
      </c>
      <c r="AA4310">
        <v>12</v>
      </c>
      <c r="AB4310">
        <v>212</v>
      </c>
      <c r="AC4310">
        <v>0</v>
      </c>
      <c r="AD4310">
        <v>93463</v>
      </c>
      <c r="AE4310">
        <v>0</v>
      </c>
      <c r="AF4310">
        <v>0</v>
      </c>
      <c r="AG4310">
        <v>0</v>
      </c>
      <c r="AH4310">
        <v>0</v>
      </c>
      <c r="AI4310">
        <v>0</v>
      </c>
      <c r="AJ4310">
        <v>0</v>
      </c>
      <c r="AK4310">
        <v>0</v>
      </c>
      <c r="AL4310">
        <v>0</v>
      </c>
      <c r="AM4310">
        <v>2226608</v>
      </c>
      <c r="AN4310">
        <v>858419</v>
      </c>
      <c r="AO4310">
        <v>23661</v>
      </c>
      <c r="AP4310">
        <v>1010190</v>
      </c>
      <c r="AQ4310">
        <v>10992</v>
      </c>
      <c r="AR4310">
        <v>0</v>
      </c>
      <c r="AS4310">
        <v>4267709</v>
      </c>
      <c r="AT4310">
        <v>60166</v>
      </c>
      <c r="AU4310">
        <v>0</v>
      </c>
      <c r="AV4310">
        <v>164459</v>
      </c>
      <c r="AW4310">
        <v>8622204</v>
      </c>
      <c r="AX4310">
        <v>248266</v>
      </c>
      <c r="AY4310">
        <v>7911480</v>
      </c>
      <c r="AZ4310">
        <v>0</v>
      </c>
      <c r="BA4310">
        <v>11724</v>
      </c>
      <c r="BB4310">
        <v>0</v>
      </c>
      <c r="BC4310">
        <v>0</v>
      </c>
      <c r="BD4310">
        <v>0</v>
      </c>
      <c r="BE4310">
        <v>0</v>
      </c>
      <c r="BF4310">
        <v>499288</v>
      </c>
      <c r="BG4310">
        <v>3237262</v>
      </c>
      <c r="BH4310">
        <v>0</v>
      </c>
      <c r="BI4310">
        <v>0</v>
      </c>
      <c r="BJ4310">
        <v>0</v>
      </c>
      <c r="BK4310">
        <v>0</v>
      </c>
      <c r="BL4310">
        <v>0</v>
      </c>
      <c r="BM4310">
        <v>0</v>
      </c>
      <c r="BN4310">
        <v>0</v>
      </c>
      <c r="BO4310">
        <v>0</v>
      </c>
      <c r="BP4310">
        <v>0</v>
      </c>
      <c r="BQ4310">
        <v>0</v>
      </c>
      <c r="BR4310">
        <v>0</v>
      </c>
      <c r="BS4310">
        <v>2.5652173913043477</v>
      </c>
    </row>
    <row r="4311" spans="1:71" x14ac:dyDescent="0.25">
      <c r="A4311">
        <v>106194967</v>
      </c>
      <c r="B4311" t="s">
        <v>754</v>
      </c>
      <c r="C4311" s="1">
        <f t="shared" si="67"/>
        <v>43191</v>
      </c>
      <c r="D4311" s="2" t="s">
        <v>1012</v>
      </c>
      <c r="E4311" s="1">
        <v>43104</v>
      </c>
      <c r="F4311" s="1">
        <v>43281</v>
      </c>
      <c r="G4311" t="s">
        <v>92</v>
      </c>
      <c r="H4311" t="s">
        <v>101</v>
      </c>
      <c r="I4311" t="s">
        <v>155</v>
      </c>
      <c r="J4311" t="s">
        <v>85</v>
      </c>
      <c r="K4311" t="s">
        <v>237</v>
      </c>
      <c r="L4311">
        <v>16</v>
      </c>
      <c r="M4311">
        <v>16</v>
      </c>
      <c r="N4311">
        <v>0</v>
      </c>
      <c r="O4311">
        <v>0</v>
      </c>
      <c r="P4311">
        <v>11</v>
      </c>
      <c r="Q4311">
        <v>0</v>
      </c>
      <c r="R4311">
        <v>0</v>
      </c>
      <c r="S4311">
        <v>0</v>
      </c>
      <c r="T4311">
        <v>0</v>
      </c>
      <c r="U4311">
        <v>0</v>
      </c>
      <c r="V4311">
        <v>1427</v>
      </c>
      <c r="W4311">
        <v>0</v>
      </c>
      <c r="X4311">
        <v>0</v>
      </c>
      <c r="Y4311">
        <v>0</v>
      </c>
      <c r="Z4311">
        <v>0</v>
      </c>
      <c r="AA4311">
        <v>0</v>
      </c>
      <c r="AB4311">
        <v>1427</v>
      </c>
      <c r="AC4311">
        <v>0</v>
      </c>
      <c r="AD4311">
        <v>0</v>
      </c>
      <c r="AE4311">
        <v>0</v>
      </c>
      <c r="AF4311">
        <v>0</v>
      </c>
      <c r="AG4311">
        <v>0</v>
      </c>
      <c r="AH4311">
        <v>0</v>
      </c>
      <c r="AI4311">
        <v>0</v>
      </c>
      <c r="AJ4311">
        <v>0</v>
      </c>
      <c r="AK4311">
        <v>0</v>
      </c>
      <c r="AL4311">
        <v>0</v>
      </c>
      <c r="AM4311">
        <v>0</v>
      </c>
      <c r="AN4311">
        <v>0</v>
      </c>
      <c r="AO4311">
        <v>0</v>
      </c>
      <c r="AP4311">
        <v>0</v>
      </c>
      <c r="AQ4311">
        <v>920279</v>
      </c>
      <c r="AR4311">
        <v>0</v>
      </c>
      <c r="AS4311">
        <v>0</v>
      </c>
      <c r="AT4311">
        <v>0</v>
      </c>
      <c r="AU4311">
        <v>0</v>
      </c>
      <c r="AV4311">
        <v>0</v>
      </c>
      <c r="AW4311">
        <v>920279</v>
      </c>
      <c r="AX4311">
        <v>965041</v>
      </c>
      <c r="AY4311">
        <v>892298</v>
      </c>
      <c r="AZ4311">
        <v>0</v>
      </c>
      <c r="BA4311">
        <v>0</v>
      </c>
      <c r="BB4311">
        <v>0</v>
      </c>
      <c r="BC4311">
        <v>0</v>
      </c>
      <c r="BD4311">
        <v>0</v>
      </c>
      <c r="BE4311">
        <v>0</v>
      </c>
      <c r="BF4311">
        <v>418705</v>
      </c>
      <c r="BG4311">
        <v>791657</v>
      </c>
      <c r="BH4311">
        <v>0</v>
      </c>
      <c r="BI4311">
        <v>0</v>
      </c>
      <c r="BJ4311">
        <v>0</v>
      </c>
      <c r="BK4311">
        <v>0</v>
      </c>
      <c r="BL4311">
        <v>0</v>
      </c>
      <c r="BM4311">
        <v>0</v>
      </c>
      <c r="BN4311">
        <v>0</v>
      </c>
      <c r="BO4311">
        <v>0</v>
      </c>
      <c r="BP4311">
        <v>0</v>
      </c>
      <c r="BQ4311">
        <v>0</v>
      </c>
      <c r="BR4311">
        <v>0</v>
      </c>
      <c r="BS4311">
        <v>0.34375</v>
      </c>
    </row>
    <row r="4312" spans="1:71" x14ac:dyDescent="0.25">
      <c r="A4312">
        <v>106250955</v>
      </c>
      <c r="B4312" t="s">
        <v>755</v>
      </c>
      <c r="C4312" s="1">
        <f t="shared" si="67"/>
        <v>43191</v>
      </c>
      <c r="D4312" s="2" t="s">
        <v>1012</v>
      </c>
      <c r="E4312" s="1">
        <v>43104</v>
      </c>
      <c r="F4312" s="1">
        <v>43281</v>
      </c>
      <c r="G4312" t="s">
        <v>532</v>
      </c>
      <c r="H4312" t="s">
        <v>71</v>
      </c>
      <c r="I4312" t="s">
        <v>72</v>
      </c>
      <c r="J4312" t="s">
        <v>73</v>
      </c>
      <c r="K4312" t="s">
        <v>756</v>
      </c>
      <c r="L4312">
        <v>26</v>
      </c>
      <c r="M4312">
        <v>26</v>
      </c>
      <c r="N4312">
        <v>0</v>
      </c>
      <c r="O4312">
        <v>1</v>
      </c>
      <c r="P4312">
        <v>19</v>
      </c>
      <c r="Q4312">
        <v>10</v>
      </c>
      <c r="R4312">
        <v>7</v>
      </c>
      <c r="S4312">
        <v>0</v>
      </c>
      <c r="T4312">
        <v>1746</v>
      </c>
      <c r="U4312">
        <v>0</v>
      </c>
      <c r="V4312">
        <v>0</v>
      </c>
      <c r="W4312">
        <v>0</v>
      </c>
      <c r="X4312">
        <v>65</v>
      </c>
      <c r="Y4312">
        <v>0</v>
      </c>
      <c r="Z4312">
        <v>0</v>
      </c>
      <c r="AA4312">
        <v>62</v>
      </c>
      <c r="AB4312">
        <v>1880</v>
      </c>
      <c r="AC4312">
        <v>1737</v>
      </c>
      <c r="AD4312">
        <v>25703</v>
      </c>
      <c r="AE4312">
        <v>0</v>
      </c>
      <c r="AF4312">
        <v>0</v>
      </c>
      <c r="AG4312">
        <v>0</v>
      </c>
      <c r="AH4312">
        <v>0</v>
      </c>
      <c r="AI4312">
        <v>0</v>
      </c>
      <c r="AJ4312">
        <v>0</v>
      </c>
      <c r="AK4312">
        <v>0</v>
      </c>
      <c r="AL4312">
        <v>0</v>
      </c>
      <c r="AM4312">
        <v>173820</v>
      </c>
      <c r="AN4312">
        <v>0</v>
      </c>
      <c r="AO4312">
        <v>590140</v>
      </c>
      <c r="AP4312">
        <v>0</v>
      </c>
      <c r="AQ4312">
        <v>-54</v>
      </c>
      <c r="AR4312">
        <v>0</v>
      </c>
      <c r="AS4312">
        <v>74257</v>
      </c>
      <c r="AT4312">
        <v>0</v>
      </c>
      <c r="AU4312">
        <v>0</v>
      </c>
      <c r="AV4312">
        <v>32200</v>
      </c>
      <c r="AW4312">
        <v>870363</v>
      </c>
      <c r="AX4312">
        <v>1269452</v>
      </c>
      <c r="AY4312">
        <v>3735436</v>
      </c>
      <c r="AZ4312">
        <v>0</v>
      </c>
      <c r="BA4312">
        <v>0</v>
      </c>
      <c r="BB4312">
        <v>0</v>
      </c>
      <c r="BC4312">
        <v>0</v>
      </c>
      <c r="BD4312">
        <v>0</v>
      </c>
      <c r="BE4312">
        <v>0</v>
      </c>
      <c r="BF4312">
        <v>0</v>
      </c>
      <c r="BG4312">
        <v>0</v>
      </c>
      <c r="BH4312">
        <v>0</v>
      </c>
      <c r="BI4312">
        <v>0</v>
      </c>
      <c r="BJ4312">
        <v>0</v>
      </c>
      <c r="BK4312">
        <v>0</v>
      </c>
      <c r="BL4312">
        <v>0</v>
      </c>
      <c r="BM4312">
        <v>0</v>
      </c>
      <c r="BN4312">
        <v>0</v>
      </c>
      <c r="BO4312">
        <v>0</v>
      </c>
      <c r="BP4312">
        <v>0</v>
      </c>
      <c r="BQ4312">
        <v>0</v>
      </c>
      <c r="BR4312">
        <v>0</v>
      </c>
      <c r="BS4312">
        <v>0.36538461538461536</v>
      </c>
    </row>
    <row r="4313" spans="1:71" x14ac:dyDescent="0.25">
      <c r="A4313">
        <v>106514001</v>
      </c>
      <c r="B4313" t="s">
        <v>757</v>
      </c>
      <c r="C4313" s="1">
        <f t="shared" si="67"/>
        <v>43191</v>
      </c>
      <c r="D4313" s="2" t="s">
        <v>1012</v>
      </c>
      <c r="E4313" s="1">
        <v>43104</v>
      </c>
      <c r="F4313" s="1">
        <v>43281</v>
      </c>
      <c r="G4313" t="s">
        <v>549</v>
      </c>
      <c r="H4313" t="s">
        <v>112</v>
      </c>
      <c r="I4313" t="s">
        <v>155</v>
      </c>
      <c r="J4313" t="s">
        <v>85</v>
      </c>
      <c r="K4313" t="s">
        <v>550</v>
      </c>
      <c r="L4313">
        <v>16</v>
      </c>
      <c r="M4313">
        <v>16</v>
      </c>
      <c r="N4313">
        <v>0</v>
      </c>
      <c r="O4313">
        <v>15</v>
      </c>
      <c r="P4313">
        <v>91</v>
      </c>
      <c r="Q4313">
        <v>0</v>
      </c>
      <c r="R4313">
        <v>5</v>
      </c>
      <c r="S4313">
        <v>0</v>
      </c>
      <c r="T4313">
        <v>0</v>
      </c>
      <c r="U4313">
        <v>0</v>
      </c>
      <c r="V4313">
        <v>0</v>
      </c>
      <c r="W4313">
        <v>0</v>
      </c>
      <c r="X4313">
        <v>854</v>
      </c>
      <c r="Y4313">
        <v>0</v>
      </c>
      <c r="Z4313">
        <v>0</v>
      </c>
      <c r="AA4313">
        <v>141</v>
      </c>
      <c r="AB4313">
        <v>1000</v>
      </c>
      <c r="AC4313">
        <v>0</v>
      </c>
      <c r="AD4313">
        <v>0</v>
      </c>
      <c r="AE4313">
        <v>0</v>
      </c>
      <c r="AF4313">
        <v>0</v>
      </c>
      <c r="AG4313">
        <v>0</v>
      </c>
      <c r="AH4313">
        <v>0</v>
      </c>
      <c r="AI4313">
        <v>0</v>
      </c>
      <c r="AJ4313">
        <v>0</v>
      </c>
      <c r="AK4313">
        <v>0</v>
      </c>
      <c r="AL4313">
        <v>0</v>
      </c>
      <c r="AM4313">
        <v>5683</v>
      </c>
      <c r="AN4313">
        <v>0</v>
      </c>
      <c r="AO4313">
        <v>0</v>
      </c>
      <c r="AP4313">
        <v>0</v>
      </c>
      <c r="AQ4313">
        <v>0</v>
      </c>
      <c r="AR4313">
        <v>0</v>
      </c>
      <c r="AS4313">
        <v>970614</v>
      </c>
      <c r="AT4313">
        <v>0</v>
      </c>
      <c r="AU4313">
        <v>0</v>
      </c>
      <c r="AV4313">
        <v>160254</v>
      </c>
      <c r="AW4313">
        <v>1136551</v>
      </c>
      <c r="AX4313">
        <v>0</v>
      </c>
      <c r="AY4313">
        <v>1292988</v>
      </c>
      <c r="AZ4313">
        <v>0</v>
      </c>
      <c r="BA4313">
        <v>0</v>
      </c>
      <c r="BB4313">
        <v>0</v>
      </c>
      <c r="BC4313">
        <v>0</v>
      </c>
      <c r="BD4313">
        <v>0</v>
      </c>
      <c r="BE4313">
        <v>0</v>
      </c>
      <c r="BF4313">
        <v>0</v>
      </c>
      <c r="BG4313">
        <v>0</v>
      </c>
      <c r="BH4313">
        <v>0</v>
      </c>
      <c r="BI4313">
        <v>0</v>
      </c>
      <c r="BJ4313">
        <v>0</v>
      </c>
      <c r="BK4313">
        <v>0</v>
      </c>
      <c r="BL4313">
        <v>0</v>
      </c>
      <c r="BM4313">
        <v>0</v>
      </c>
      <c r="BN4313">
        <v>0</v>
      </c>
      <c r="BO4313">
        <v>0</v>
      </c>
      <c r="BP4313">
        <v>0</v>
      </c>
      <c r="BQ4313">
        <v>0</v>
      </c>
      <c r="BR4313">
        <v>0</v>
      </c>
      <c r="BS4313">
        <v>2.84375</v>
      </c>
    </row>
    <row r="4314" spans="1:71" x14ac:dyDescent="0.25">
      <c r="A4314">
        <v>106034002</v>
      </c>
      <c r="B4314" t="s">
        <v>758</v>
      </c>
      <c r="C4314" s="1">
        <f t="shared" si="67"/>
        <v>43191</v>
      </c>
      <c r="D4314" s="2" t="s">
        <v>1012</v>
      </c>
      <c r="E4314" s="1">
        <v>43104</v>
      </c>
      <c r="F4314" s="1">
        <v>43281</v>
      </c>
      <c r="G4314" t="s">
        <v>759</v>
      </c>
      <c r="H4314" t="s">
        <v>89</v>
      </c>
      <c r="I4314" t="s">
        <v>72</v>
      </c>
      <c r="J4314" t="s">
        <v>73</v>
      </c>
      <c r="K4314" t="s">
        <v>760</v>
      </c>
      <c r="L4314">
        <v>52</v>
      </c>
      <c r="M4314">
        <v>29</v>
      </c>
      <c r="N4314">
        <v>4</v>
      </c>
      <c r="O4314">
        <v>1</v>
      </c>
      <c r="P4314">
        <v>578</v>
      </c>
      <c r="Q4314">
        <v>0</v>
      </c>
      <c r="R4314">
        <v>1208</v>
      </c>
      <c r="S4314">
        <v>204</v>
      </c>
      <c r="T4314">
        <v>62</v>
      </c>
      <c r="U4314">
        <v>349</v>
      </c>
      <c r="V4314">
        <v>0</v>
      </c>
      <c r="W4314">
        <v>0</v>
      </c>
      <c r="X4314">
        <v>42</v>
      </c>
      <c r="Y4314">
        <v>248</v>
      </c>
      <c r="Z4314">
        <v>11</v>
      </c>
      <c r="AA4314">
        <v>2</v>
      </c>
      <c r="AB4314">
        <v>2126</v>
      </c>
      <c r="AC4314">
        <v>0</v>
      </c>
      <c r="AD4314">
        <v>103808</v>
      </c>
      <c r="AE4314">
        <v>-13827</v>
      </c>
      <c r="AF4314">
        <v>0</v>
      </c>
      <c r="AG4314">
        <v>0</v>
      </c>
      <c r="AH4314">
        <v>0</v>
      </c>
      <c r="AI4314">
        <v>0</v>
      </c>
      <c r="AJ4314">
        <v>0</v>
      </c>
      <c r="AK4314">
        <v>0</v>
      </c>
      <c r="AL4314">
        <v>0</v>
      </c>
      <c r="AM4314">
        <v>7758363</v>
      </c>
      <c r="AN4314">
        <v>766805</v>
      </c>
      <c r="AO4314">
        <v>1577866</v>
      </c>
      <c r="AP4314">
        <v>2343065</v>
      </c>
      <c r="AQ4314">
        <v>0</v>
      </c>
      <c r="AR4314">
        <v>0</v>
      </c>
      <c r="AS4314">
        <v>955469</v>
      </c>
      <c r="AT4314">
        <v>8498958</v>
      </c>
      <c r="AU4314">
        <v>0</v>
      </c>
      <c r="AV4314">
        <v>41270</v>
      </c>
      <c r="AW4314">
        <v>21941796</v>
      </c>
      <c r="AX4314">
        <v>101619</v>
      </c>
      <c r="AY4314">
        <v>20469495</v>
      </c>
      <c r="AZ4314">
        <v>0</v>
      </c>
      <c r="BA4314">
        <v>132799</v>
      </c>
      <c r="BB4314">
        <v>0</v>
      </c>
      <c r="BC4314">
        <v>0</v>
      </c>
      <c r="BD4314">
        <v>0</v>
      </c>
      <c r="BE4314">
        <v>0</v>
      </c>
      <c r="BF4314">
        <v>2136099</v>
      </c>
      <c r="BG4314">
        <v>45457227</v>
      </c>
      <c r="BH4314">
        <v>0</v>
      </c>
      <c r="BI4314">
        <v>0</v>
      </c>
      <c r="BJ4314">
        <v>0</v>
      </c>
      <c r="BK4314">
        <v>0</v>
      </c>
      <c r="BL4314">
        <v>0</v>
      </c>
      <c r="BM4314">
        <v>0</v>
      </c>
      <c r="BN4314">
        <v>0</v>
      </c>
      <c r="BO4314">
        <v>0</v>
      </c>
      <c r="BP4314">
        <v>0</v>
      </c>
      <c r="BQ4314">
        <v>0</v>
      </c>
      <c r="BR4314">
        <v>0</v>
      </c>
      <c r="BS4314">
        <v>7.1358024691358022</v>
      </c>
    </row>
    <row r="4315" spans="1:71" x14ac:dyDescent="0.25">
      <c r="A4315">
        <v>106310791</v>
      </c>
      <c r="B4315" t="s">
        <v>761</v>
      </c>
      <c r="C4315" s="1">
        <f t="shared" si="67"/>
        <v>43191</v>
      </c>
      <c r="D4315" s="2" t="s">
        <v>1012</v>
      </c>
      <c r="E4315" s="1">
        <v>43104</v>
      </c>
      <c r="F4315" s="1">
        <v>43281</v>
      </c>
      <c r="G4315" t="s">
        <v>387</v>
      </c>
      <c r="H4315" t="s">
        <v>89</v>
      </c>
      <c r="I4315" t="s">
        <v>72</v>
      </c>
      <c r="J4315" t="s">
        <v>85</v>
      </c>
      <c r="K4315" t="s">
        <v>762</v>
      </c>
      <c r="L4315">
        <v>64</v>
      </c>
      <c r="M4315">
        <v>34</v>
      </c>
      <c r="N4315">
        <v>7</v>
      </c>
      <c r="O4315">
        <v>3</v>
      </c>
      <c r="P4315">
        <v>740</v>
      </c>
      <c r="Q4315">
        <v>0</v>
      </c>
      <c r="R4315">
        <v>1327</v>
      </c>
      <c r="S4315">
        <v>389</v>
      </c>
      <c r="T4315">
        <v>158</v>
      </c>
      <c r="U4315">
        <v>286</v>
      </c>
      <c r="V4315">
        <v>0</v>
      </c>
      <c r="W4315">
        <v>0</v>
      </c>
      <c r="X4315">
        <v>57</v>
      </c>
      <c r="Y4315">
        <v>235</v>
      </c>
      <c r="Z4315">
        <v>32</v>
      </c>
      <c r="AA4315">
        <v>15</v>
      </c>
      <c r="AB4315">
        <v>2499</v>
      </c>
      <c r="AC4315">
        <v>0</v>
      </c>
      <c r="AD4315">
        <v>218648</v>
      </c>
      <c r="AE4315">
        <v>0</v>
      </c>
      <c r="AF4315">
        <v>0</v>
      </c>
      <c r="AG4315">
        <v>0</v>
      </c>
      <c r="AH4315">
        <v>3216414</v>
      </c>
      <c r="AI4315">
        <v>0</v>
      </c>
      <c r="AJ4315">
        <v>0</v>
      </c>
      <c r="AK4315">
        <v>1988389</v>
      </c>
      <c r="AL4315">
        <v>5204803</v>
      </c>
      <c r="AM4315">
        <v>12628663</v>
      </c>
      <c r="AN4315">
        <v>5102424</v>
      </c>
      <c r="AO4315">
        <v>2019944</v>
      </c>
      <c r="AP4315">
        <v>2346085</v>
      </c>
      <c r="AQ4315">
        <v>0</v>
      </c>
      <c r="AR4315">
        <v>0</v>
      </c>
      <c r="AS4315">
        <v>746673</v>
      </c>
      <c r="AT4315">
        <v>15384385</v>
      </c>
      <c r="AU4315">
        <v>0</v>
      </c>
      <c r="AV4315">
        <v>632729</v>
      </c>
      <c r="AW4315">
        <v>38860903</v>
      </c>
      <c r="AX4315">
        <v>243090</v>
      </c>
      <c r="AY4315">
        <v>36945461</v>
      </c>
      <c r="AZ4315">
        <v>0</v>
      </c>
      <c r="BA4315">
        <v>355916</v>
      </c>
      <c r="BB4315">
        <v>0</v>
      </c>
      <c r="BC4315">
        <v>0</v>
      </c>
      <c r="BD4315">
        <v>0</v>
      </c>
      <c r="BE4315">
        <v>0</v>
      </c>
      <c r="BF4315">
        <v>3017576</v>
      </c>
      <c r="BG4315">
        <v>45999959</v>
      </c>
      <c r="BH4315">
        <v>0</v>
      </c>
      <c r="BI4315">
        <v>0</v>
      </c>
      <c r="BJ4315">
        <v>0</v>
      </c>
      <c r="BK4315">
        <v>0</v>
      </c>
      <c r="BL4315">
        <v>0</v>
      </c>
      <c r="BM4315">
        <v>0</v>
      </c>
      <c r="BN4315">
        <v>0</v>
      </c>
      <c r="BO4315">
        <v>0</v>
      </c>
      <c r="BP4315">
        <v>0</v>
      </c>
      <c r="BQ4315">
        <v>0</v>
      </c>
      <c r="BR4315">
        <v>0</v>
      </c>
      <c r="BS4315">
        <v>7.5510204081632653</v>
      </c>
    </row>
    <row r="4316" spans="1:71" x14ac:dyDescent="0.25">
      <c r="A4316">
        <v>106344017</v>
      </c>
      <c r="B4316" t="s">
        <v>763</v>
      </c>
      <c r="C4316" s="1">
        <f t="shared" si="67"/>
        <v>43191</v>
      </c>
      <c r="D4316" s="2" t="s">
        <v>1012</v>
      </c>
      <c r="E4316" s="1">
        <v>43104</v>
      </c>
      <c r="F4316" s="1">
        <v>43281</v>
      </c>
      <c r="G4316" t="s">
        <v>224</v>
      </c>
      <c r="H4316" t="s">
        <v>89</v>
      </c>
      <c r="I4316" t="s">
        <v>72</v>
      </c>
      <c r="J4316" t="s">
        <v>85</v>
      </c>
      <c r="K4316" t="s">
        <v>227</v>
      </c>
      <c r="L4316">
        <v>73</v>
      </c>
      <c r="M4316">
        <v>63</v>
      </c>
      <c r="N4316">
        <v>40</v>
      </c>
      <c r="O4316">
        <v>3</v>
      </c>
      <c r="P4316">
        <v>710</v>
      </c>
      <c r="Q4316">
        <v>0</v>
      </c>
      <c r="R4316">
        <v>849</v>
      </c>
      <c r="S4316">
        <v>344</v>
      </c>
      <c r="T4316">
        <v>824</v>
      </c>
      <c r="U4316">
        <v>11</v>
      </c>
      <c r="V4316">
        <v>0</v>
      </c>
      <c r="W4316">
        <v>0</v>
      </c>
      <c r="X4316">
        <v>1245</v>
      </c>
      <c r="Y4316">
        <v>1458</v>
      </c>
      <c r="Z4316">
        <v>297</v>
      </c>
      <c r="AA4316">
        <v>26</v>
      </c>
      <c r="AB4316">
        <v>5054</v>
      </c>
      <c r="AC4316">
        <v>0</v>
      </c>
      <c r="AD4316">
        <v>9082</v>
      </c>
      <c r="AE4316">
        <v>0</v>
      </c>
      <c r="AF4316">
        <v>0</v>
      </c>
      <c r="AG4316">
        <v>0</v>
      </c>
      <c r="AH4316">
        <v>3827</v>
      </c>
      <c r="AI4316">
        <v>0</v>
      </c>
      <c r="AJ4316">
        <v>0</v>
      </c>
      <c r="AK4316">
        <v>5895</v>
      </c>
      <c r="AL4316">
        <v>9722</v>
      </c>
      <c r="AM4316">
        <v>1068330</v>
      </c>
      <c r="AN4316">
        <v>665066</v>
      </c>
      <c r="AO4316">
        <v>405503</v>
      </c>
      <c r="AP4316">
        <v>21101</v>
      </c>
      <c r="AQ4316">
        <v>0</v>
      </c>
      <c r="AR4316">
        <v>0</v>
      </c>
      <c r="AS4316">
        <v>868410</v>
      </c>
      <c r="AT4316">
        <v>5957203</v>
      </c>
      <c r="AU4316">
        <v>0</v>
      </c>
      <c r="AV4316">
        <v>0</v>
      </c>
      <c r="AW4316">
        <v>8985613</v>
      </c>
      <c r="AX4316">
        <v>67490</v>
      </c>
      <c r="AY4316">
        <v>9150104</v>
      </c>
      <c r="AZ4316">
        <v>0</v>
      </c>
      <c r="BA4316">
        <v>20316</v>
      </c>
      <c r="BB4316">
        <v>0</v>
      </c>
      <c r="BC4316">
        <v>0</v>
      </c>
      <c r="BD4316">
        <v>0</v>
      </c>
      <c r="BE4316">
        <v>0</v>
      </c>
      <c r="BF4316">
        <v>7351</v>
      </c>
      <c r="BG4316">
        <v>9080906</v>
      </c>
      <c r="BH4316">
        <v>0</v>
      </c>
      <c r="BI4316">
        <v>0</v>
      </c>
      <c r="BJ4316">
        <v>0</v>
      </c>
      <c r="BK4316">
        <v>0</v>
      </c>
      <c r="BL4316">
        <v>0</v>
      </c>
      <c r="BM4316">
        <v>0</v>
      </c>
      <c r="BN4316">
        <v>0</v>
      </c>
      <c r="BO4316">
        <v>0</v>
      </c>
      <c r="BP4316">
        <v>0</v>
      </c>
      <c r="BQ4316">
        <v>0</v>
      </c>
      <c r="BR4316">
        <v>0</v>
      </c>
      <c r="BS4316">
        <v>5.2205882352941178</v>
      </c>
    </row>
    <row r="4317" spans="1:71" x14ac:dyDescent="0.25">
      <c r="A4317">
        <v>106084001</v>
      </c>
      <c r="B4317" t="s">
        <v>764</v>
      </c>
      <c r="C4317" s="1">
        <f t="shared" si="67"/>
        <v>43191</v>
      </c>
      <c r="D4317" s="2" t="s">
        <v>1012</v>
      </c>
      <c r="E4317" s="1">
        <v>43104</v>
      </c>
      <c r="F4317" s="1">
        <v>43281</v>
      </c>
      <c r="G4317" t="s">
        <v>765</v>
      </c>
      <c r="H4317" t="s">
        <v>89</v>
      </c>
      <c r="I4317" t="s">
        <v>72</v>
      </c>
      <c r="J4317" t="s">
        <v>73</v>
      </c>
      <c r="K4317" t="s">
        <v>766</v>
      </c>
      <c r="L4317">
        <v>49</v>
      </c>
      <c r="M4317">
        <v>31</v>
      </c>
      <c r="N4317">
        <v>24</v>
      </c>
      <c r="O4317">
        <v>4</v>
      </c>
      <c r="P4317">
        <v>600</v>
      </c>
      <c r="Q4317">
        <v>0</v>
      </c>
      <c r="R4317">
        <v>1254</v>
      </c>
      <c r="S4317">
        <v>150</v>
      </c>
      <c r="T4317">
        <v>81</v>
      </c>
      <c r="U4317">
        <v>446</v>
      </c>
      <c r="V4317">
        <v>0</v>
      </c>
      <c r="W4317">
        <v>0</v>
      </c>
      <c r="X4317">
        <v>88</v>
      </c>
      <c r="Y4317">
        <v>246</v>
      </c>
      <c r="Z4317">
        <v>78</v>
      </c>
      <c r="AA4317">
        <v>17</v>
      </c>
      <c r="AB4317">
        <v>2360</v>
      </c>
      <c r="AC4317">
        <v>0</v>
      </c>
      <c r="AD4317">
        <v>51202</v>
      </c>
      <c r="AE4317">
        <v>-9178</v>
      </c>
      <c r="AF4317">
        <v>0</v>
      </c>
      <c r="AG4317">
        <v>0</v>
      </c>
      <c r="AH4317">
        <v>0</v>
      </c>
      <c r="AI4317">
        <v>97807</v>
      </c>
      <c r="AJ4317">
        <v>0</v>
      </c>
      <c r="AK4317">
        <v>0</v>
      </c>
      <c r="AL4317">
        <v>97807</v>
      </c>
      <c r="AM4317">
        <v>6914702</v>
      </c>
      <c r="AN4317">
        <v>575755</v>
      </c>
      <c r="AO4317">
        <v>900737</v>
      </c>
      <c r="AP4317">
        <v>5123690</v>
      </c>
      <c r="AQ4317">
        <v>0</v>
      </c>
      <c r="AR4317">
        <v>0</v>
      </c>
      <c r="AS4317">
        <v>854914</v>
      </c>
      <c r="AT4317">
        <v>5999023</v>
      </c>
      <c r="AU4317">
        <v>0</v>
      </c>
      <c r="AV4317">
        <v>280056</v>
      </c>
      <c r="AW4317">
        <v>20648877</v>
      </c>
      <c r="AX4317">
        <v>67219</v>
      </c>
      <c r="AY4317">
        <v>19966968</v>
      </c>
      <c r="AZ4317">
        <v>0</v>
      </c>
      <c r="BA4317">
        <v>15082</v>
      </c>
      <c r="BB4317">
        <v>0</v>
      </c>
      <c r="BC4317">
        <v>0</v>
      </c>
      <c r="BD4317">
        <v>0</v>
      </c>
      <c r="BE4317">
        <v>0</v>
      </c>
      <c r="BF4317">
        <v>362780</v>
      </c>
      <c r="BG4317">
        <v>21532452</v>
      </c>
      <c r="BH4317">
        <v>0</v>
      </c>
      <c r="BI4317">
        <v>0</v>
      </c>
      <c r="BJ4317">
        <v>0</v>
      </c>
      <c r="BK4317">
        <v>0</v>
      </c>
      <c r="BL4317">
        <v>0</v>
      </c>
      <c r="BM4317">
        <v>0</v>
      </c>
      <c r="BN4317">
        <v>0</v>
      </c>
      <c r="BO4317">
        <v>0</v>
      </c>
      <c r="BP4317">
        <v>0</v>
      </c>
      <c r="BQ4317">
        <v>0</v>
      </c>
      <c r="BR4317">
        <v>0</v>
      </c>
      <c r="BS4317">
        <v>7.5</v>
      </c>
    </row>
    <row r="4318" spans="1:71" x14ac:dyDescent="0.25">
      <c r="A4318">
        <v>106574010</v>
      </c>
      <c r="B4318" t="s">
        <v>767</v>
      </c>
      <c r="C4318" s="1">
        <f t="shared" si="67"/>
        <v>43191</v>
      </c>
      <c r="D4318" s="2" t="s">
        <v>1012</v>
      </c>
      <c r="E4318" s="1">
        <v>43104</v>
      </c>
      <c r="F4318" s="1">
        <v>43281</v>
      </c>
      <c r="G4318" t="s">
        <v>768</v>
      </c>
      <c r="H4318" t="s">
        <v>89</v>
      </c>
      <c r="I4318" t="s">
        <v>72</v>
      </c>
      <c r="J4318" t="s">
        <v>85</v>
      </c>
      <c r="K4318" t="s">
        <v>769</v>
      </c>
      <c r="L4318">
        <v>48</v>
      </c>
      <c r="M4318">
        <v>32</v>
      </c>
      <c r="N4318">
        <v>9</v>
      </c>
      <c r="O4318">
        <v>2</v>
      </c>
      <c r="P4318">
        <v>889</v>
      </c>
      <c r="Q4318">
        <v>0</v>
      </c>
      <c r="R4318">
        <v>885</v>
      </c>
      <c r="S4318">
        <v>329</v>
      </c>
      <c r="T4318">
        <v>171</v>
      </c>
      <c r="U4318">
        <v>392</v>
      </c>
      <c r="V4318">
        <v>0</v>
      </c>
      <c r="W4318">
        <v>0</v>
      </c>
      <c r="X4318">
        <v>37</v>
      </c>
      <c r="Y4318">
        <v>642</v>
      </c>
      <c r="Z4318">
        <v>28</v>
      </c>
      <c r="AA4318">
        <v>6</v>
      </c>
      <c r="AB4318">
        <v>2490</v>
      </c>
      <c r="AC4318">
        <v>0</v>
      </c>
      <c r="AD4318">
        <v>40923</v>
      </c>
      <c r="AE4318">
        <v>0</v>
      </c>
      <c r="AF4318">
        <v>0</v>
      </c>
      <c r="AG4318">
        <v>0</v>
      </c>
      <c r="AH4318">
        <v>1860015</v>
      </c>
      <c r="AI4318">
        <v>0</v>
      </c>
      <c r="AJ4318">
        <v>0</v>
      </c>
      <c r="AK4318">
        <v>2566068</v>
      </c>
      <c r="AL4318">
        <v>4426083</v>
      </c>
      <c r="AM4318">
        <v>6244736</v>
      </c>
      <c r="AN4318">
        <v>2491884</v>
      </c>
      <c r="AO4318">
        <v>1699411</v>
      </c>
      <c r="AP4318">
        <v>2800217</v>
      </c>
      <c r="AQ4318">
        <v>0</v>
      </c>
      <c r="AR4318">
        <v>0</v>
      </c>
      <c r="AS4318">
        <v>830214</v>
      </c>
      <c r="AT4318">
        <v>20170891</v>
      </c>
      <c r="AU4318">
        <v>0</v>
      </c>
      <c r="AV4318">
        <v>623480</v>
      </c>
      <c r="AW4318">
        <v>34860833</v>
      </c>
      <c r="AX4318">
        <v>185900</v>
      </c>
      <c r="AY4318">
        <v>31322867</v>
      </c>
      <c r="AZ4318">
        <v>0</v>
      </c>
      <c r="BA4318">
        <v>107575</v>
      </c>
      <c r="BB4318">
        <v>0</v>
      </c>
      <c r="BC4318">
        <v>0</v>
      </c>
      <c r="BD4318">
        <v>0</v>
      </c>
      <c r="BE4318">
        <v>0</v>
      </c>
      <c r="BF4318">
        <v>1102026</v>
      </c>
      <c r="BG4318">
        <v>25517170</v>
      </c>
      <c r="BH4318">
        <v>0</v>
      </c>
      <c r="BI4318">
        <v>0</v>
      </c>
      <c r="BJ4318">
        <v>0</v>
      </c>
      <c r="BK4318">
        <v>0</v>
      </c>
      <c r="BL4318">
        <v>0</v>
      </c>
      <c r="BM4318">
        <v>0</v>
      </c>
      <c r="BN4318">
        <v>0</v>
      </c>
      <c r="BO4318">
        <v>0</v>
      </c>
      <c r="BP4318">
        <v>0</v>
      </c>
      <c r="BQ4318">
        <v>0</v>
      </c>
      <c r="BR4318">
        <v>0</v>
      </c>
      <c r="BS4318">
        <v>11.112500000000001</v>
      </c>
    </row>
    <row r="4319" spans="1:71" x14ac:dyDescent="0.25">
      <c r="A4319">
        <v>106070934</v>
      </c>
      <c r="B4319" t="s">
        <v>770</v>
      </c>
      <c r="C4319" s="1">
        <f t="shared" si="67"/>
        <v>43191</v>
      </c>
      <c r="D4319" s="2" t="s">
        <v>1012</v>
      </c>
      <c r="E4319" s="1">
        <v>43104</v>
      </c>
      <c r="F4319" s="1">
        <v>43281</v>
      </c>
      <c r="G4319" t="s">
        <v>217</v>
      </c>
      <c r="H4319" t="s">
        <v>89</v>
      </c>
      <c r="I4319" t="s">
        <v>72</v>
      </c>
      <c r="J4319" t="s">
        <v>85</v>
      </c>
      <c r="K4319" t="s">
        <v>364</v>
      </c>
      <c r="L4319">
        <v>145</v>
      </c>
      <c r="M4319">
        <v>90</v>
      </c>
      <c r="N4319">
        <v>16</v>
      </c>
      <c r="O4319">
        <v>8</v>
      </c>
      <c r="P4319">
        <v>1857</v>
      </c>
      <c r="Q4319">
        <v>0</v>
      </c>
      <c r="R4319">
        <v>2837</v>
      </c>
      <c r="S4319">
        <v>815</v>
      </c>
      <c r="T4319">
        <v>708</v>
      </c>
      <c r="U4319">
        <v>1575</v>
      </c>
      <c r="V4319">
        <v>0</v>
      </c>
      <c r="W4319">
        <v>0</v>
      </c>
      <c r="X4319">
        <v>103</v>
      </c>
      <c r="Y4319">
        <v>779</v>
      </c>
      <c r="Z4319">
        <v>39</v>
      </c>
      <c r="AA4319">
        <v>21</v>
      </c>
      <c r="AB4319">
        <v>6877</v>
      </c>
      <c r="AC4319">
        <v>0</v>
      </c>
      <c r="AD4319">
        <v>272789</v>
      </c>
      <c r="AE4319">
        <v>-1608386</v>
      </c>
      <c r="AF4319">
        <v>0</v>
      </c>
      <c r="AG4319">
        <v>0</v>
      </c>
      <c r="AH4319">
        <v>0</v>
      </c>
      <c r="AI4319">
        <v>0</v>
      </c>
      <c r="AJ4319">
        <v>0</v>
      </c>
      <c r="AK4319">
        <v>0</v>
      </c>
      <c r="AL4319">
        <v>0</v>
      </c>
      <c r="AM4319">
        <v>12325224</v>
      </c>
      <c r="AN4319">
        <v>4002877</v>
      </c>
      <c r="AO4319">
        <v>8300761</v>
      </c>
      <c r="AP4319">
        <v>7200542</v>
      </c>
      <c r="AQ4319">
        <v>111</v>
      </c>
      <c r="AR4319">
        <v>0</v>
      </c>
      <c r="AS4319">
        <v>936885</v>
      </c>
      <c r="AT4319">
        <v>17864513</v>
      </c>
      <c r="AU4319">
        <v>0</v>
      </c>
      <c r="AV4319">
        <v>282687</v>
      </c>
      <c r="AW4319">
        <v>50913600</v>
      </c>
      <c r="AX4319">
        <v>279537</v>
      </c>
      <c r="AY4319">
        <v>53536678</v>
      </c>
      <c r="AZ4319">
        <v>0</v>
      </c>
      <c r="BA4319">
        <v>22942</v>
      </c>
      <c r="BB4319">
        <v>0</v>
      </c>
      <c r="BC4319">
        <v>0</v>
      </c>
      <c r="BD4319">
        <v>0</v>
      </c>
      <c r="BE4319">
        <v>0</v>
      </c>
      <c r="BF4319">
        <v>1393579</v>
      </c>
      <c r="BG4319">
        <v>46778204</v>
      </c>
      <c r="BH4319">
        <v>0</v>
      </c>
      <c r="BI4319">
        <v>0</v>
      </c>
      <c r="BJ4319">
        <v>0</v>
      </c>
      <c r="BK4319">
        <v>0</v>
      </c>
      <c r="BL4319">
        <v>0</v>
      </c>
      <c r="BM4319">
        <v>0</v>
      </c>
      <c r="BN4319">
        <v>0</v>
      </c>
      <c r="BO4319">
        <v>0</v>
      </c>
      <c r="BP4319">
        <v>0</v>
      </c>
      <c r="BQ4319">
        <v>0</v>
      </c>
      <c r="BR4319">
        <v>0</v>
      </c>
      <c r="BS4319">
        <v>7.9021276595744681</v>
      </c>
    </row>
    <row r="4320" spans="1:71" x14ac:dyDescent="0.25">
      <c r="A4320">
        <v>106171395</v>
      </c>
      <c r="B4320" t="s">
        <v>771</v>
      </c>
      <c r="C4320" s="1">
        <f t="shared" si="67"/>
        <v>43191</v>
      </c>
      <c r="D4320" s="2" t="s">
        <v>1012</v>
      </c>
      <c r="E4320" s="1">
        <v>43104</v>
      </c>
      <c r="F4320" s="1">
        <v>43281</v>
      </c>
      <c r="G4320" t="s">
        <v>730</v>
      </c>
      <c r="H4320" t="s">
        <v>89</v>
      </c>
      <c r="I4320" t="s">
        <v>72</v>
      </c>
      <c r="J4320" t="s">
        <v>73</v>
      </c>
      <c r="K4320" t="s">
        <v>772</v>
      </c>
      <c r="L4320">
        <v>25</v>
      </c>
      <c r="M4320">
        <v>21</v>
      </c>
      <c r="N4320">
        <v>6</v>
      </c>
      <c r="O4320">
        <v>3</v>
      </c>
      <c r="P4320">
        <v>523</v>
      </c>
      <c r="Q4320">
        <v>0</v>
      </c>
      <c r="R4320">
        <v>989</v>
      </c>
      <c r="S4320">
        <v>27</v>
      </c>
      <c r="T4320">
        <v>26</v>
      </c>
      <c r="U4320">
        <v>462</v>
      </c>
      <c r="V4320">
        <v>0</v>
      </c>
      <c r="W4320">
        <v>2</v>
      </c>
      <c r="X4320">
        <v>30</v>
      </c>
      <c r="Y4320">
        <v>140</v>
      </c>
      <c r="Z4320">
        <v>13</v>
      </c>
      <c r="AA4320">
        <v>6</v>
      </c>
      <c r="AB4320">
        <v>1695</v>
      </c>
      <c r="AC4320">
        <v>0</v>
      </c>
      <c r="AD4320">
        <v>11146</v>
      </c>
      <c r="AE4320">
        <v>-12174</v>
      </c>
      <c r="AF4320">
        <v>0</v>
      </c>
      <c r="AG4320">
        <v>0</v>
      </c>
      <c r="AH4320">
        <v>0</v>
      </c>
      <c r="AI4320">
        <v>259584</v>
      </c>
      <c r="AJ4320">
        <v>0</v>
      </c>
      <c r="AK4320">
        <v>0</v>
      </c>
      <c r="AL4320">
        <v>259584</v>
      </c>
      <c r="AM4320">
        <v>8533401</v>
      </c>
      <c r="AN4320">
        <v>212704</v>
      </c>
      <c r="AO4320">
        <v>1533276</v>
      </c>
      <c r="AP4320">
        <v>4618894</v>
      </c>
      <c r="AQ4320">
        <v>24</v>
      </c>
      <c r="AR4320">
        <v>9412</v>
      </c>
      <c r="AS4320">
        <v>1013387</v>
      </c>
      <c r="AT4320">
        <v>6514613</v>
      </c>
      <c r="AU4320">
        <v>0</v>
      </c>
      <c r="AV4320">
        <v>324141</v>
      </c>
      <c r="AW4320">
        <v>22759852</v>
      </c>
      <c r="AX4320">
        <v>85755</v>
      </c>
      <c r="AY4320">
        <v>24983844</v>
      </c>
      <c r="AZ4320">
        <v>0</v>
      </c>
      <c r="BA4320">
        <v>12989</v>
      </c>
      <c r="BB4320">
        <v>0</v>
      </c>
      <c r="BC4320">
        <v>0</v>
      </c>
      <c r="BD4320">
        <v>0</v>
      </c>
      <c r="BE4320">
        <v>0</v>
      </c>
      <c r="BF4320">
        <v>386468</v>
      </c>
      <c r="BG4320">
        <v>26215061</v>
      </c>
      <c r="BH4320">
        <v>0</v>
      </c>
      <c r="BI4320">
        <v>0</v>
      </c>
      <c r="BJ4320">
        <v>0</v>
      </c>
      <c r="BK4320">
        <v>0</v>
      </c>
      <c r="BL4320">
        <v>0</v>
      </c>
      <c r="BM4320">
        <v>0</v>
      </c>
      <c r="BN4320">
        <v>0</v>
      </c>
      <c r="BO4320">
        <v>0</v>
      </c>
      <c r="BP4320">
        <v>0</v>
      </c>
      <c r="BQ4320">
        <v>0</v>
      </c>
      <c r="BR4320">
        <v>0</v>
      </c>
      <c r="BS4320">
        <v>11.369565217391305</v>
      </c>
    </row>
    <row r="4321" spans="1:71" x14ac:dyDescent="0.25">
      <c r="A4321">
        <v>106444012</v>
      </c>
      <c r="B4321" t="s">
        <v>773</v>
      </c>
      <c r="C4321" s="1">
        <f t="shared" si="67"/>
        <v>43191</v>
      </c>
      <c r="D4321" s="2" t="s">
        <v>1012</v>
      </c>
      <c r="E4321" s="1">
        <v>43104</v>
      </c>
      <c r="F4321" s="1">
        <v>43281</v>
      </c>
      <c r="G4321" t="s">
        <v>248</v>
      </c>
      <c r="H4321" t="s">
        <v>89</v>
      </c>
      <c r="I4321" t="s">
        <v>72</v>
      </c>
      <c r="J4321" t="s">
        <v>85</v>
      </c>
      <c r="K4321" t="s">
        <v>249</v>
      </c>
      <c r="L4321">
        <v>30</v>
      </c>
      <c r="M4321">
        <v>13</v>
      </c>
      <c r="N4321">
        <v>1</v>
      </c>
      <c r="O4321">
        <v>3</v>
      </c>
      <c r="P4321">
        <v>340</v>
      </c>
      <c r="Q4321">
        <v>0</v>
      </c>
      <c r="R4321">
        <v>108</v>
      </c>
      <c r="S4321">
        <v>20</v>
      </c>
      <c r="T4321">
        <v>50</v>
      </c>
      <c r="U4321">
        <v>132</v>
      </c>
      <c r="V4321">
        <v>0</v>
      </c>
      <c r="W4321">
        <v>0</v>
      </c>
      <c r="X4321">
        <v>10</v>
      </c>
      <c r="Y4321">
        <v>570</v>
      </c>
      <c r="Z4321">
        <v>2</v>
      </c>
      <c r="AA4321">
        <v>3</v>
      </c>
      <c r="AB4321">
        <v>895</v>
      </c>
      <c r="AC4321">
        <v>0</v>
      </c>
      <c r="AD4321">
        <v>398</v>
      </c>
      <c r="AE4321">
        <v>0</v>
      </c>
      <c r="AF4321">
        <v>0</v>
      </c>
      <c r="AG4321">
        <v>0</v>
      </c>
      <c r="AH4321">
        <v>0</v>
      </c>
      <c r="AI4321">
        <v>0</v>
      </c>
      <c r="AJ4321">
        <v>0</v>
      </c>
      <c r="AK4321">
        <v>0</v>
      </c>
      <c r="AL4321">
        <v>0</v>
      </c>
      <c r="AM4321">
        <v>4198969</v>
      </c>
      <c r="AN4321">
        <v>439874</v>
      </c>
      <c r="AO4321">
        <v>576535</v>
      </c>
      <c r="AP4321">
        <v>715072</v>
      </c>
      <c r="AQ4321">
        <v>21196</v>
      </c>
      <c r="AR4321">
        <v>0</v>
      </c>
      <c r="AS4321">
        <v>256710</v>
      </c>
      <c r="AT4321">
        <v>14124121</v>
      </c>
      <c r="AU4321">
        <v>0</v>
      </c>
      <c r="AV4321">
        <v>27834</v>
      </c>
      <c r="AW4321">
        <v>20360311</v>
      </c>
      <c r="AX4321">
        <v>70790</v>
      </c>
      <c r="AY4321">
        <v>17474465</v>
      </c>
      <c r="AZ4321">
        <v>0</v>
      </c>
      <c r="BA4321">
        <v>18288</v>
      </c>
      <c r="BB4321">
        <v>0</v>
      </c>
      <c r="BC4321">
        <v>0</v>
      </c>
      <c r="BD4321">
        <v>0</v>
      </c>
      <c r="BE4321">
        <v>0</v>
      </c>
      <c r="BF4321">
        <v>456524</v>
      </c>
      <c r="BG4321">
        <v>25644579</v>
      </c>
      <c r="BH4321">
        <v>0</v>
      </c>
      <c r="BI4321">
        <v>0</v>
      </c>
      <c r="BJ4321">
        <v>0</v>
      </c>
      <c r="BK4321">
        <v>0</v>
      </c>
      <c r="BL4321">
        <v>0</v>
      </c>
      <c r="BM4321">
        <v>0</v>
      </c>
      <c r="BN4321">
        <v>0</v>
      </c>
      <c r="BO4321">
        <v>0</v>
      </c>
      <c r="BP4321">
        <v>0</v>
      </c>
      <c r="BQ4321">
        <v>0</v>
      </c>
      <c r="BR4321">
        <v>0</v>
      </c>
      <c r="BS4321">
        <v>7.9069767441860463</v>
      </c>
    </row>
    <row r="4322" spans="1:71" x14ac:dyDescent="0.25">
      <c r="A4322">
        <v>106341051</v>
      </c>
      <c r="B4322" t="s">
        <v>775</v>
      </c>
      <c r="C4322" s="1">
        <f t="shared" si="67"/>
        <v>43191</v>
      </c>
      <c r="D4322" s="2" t="s">
        <v>1012</v>
      </c>
      <c r="E4322" s="1">
        <v>43104</v>
      </c>
      <c r="F4322" s="1">
        <v>43281</v>
      </c>
      <c r="G4322" t="s">
        <v>224</v>
      </c>
      <c r="H4322" t="s">
        <v>89</v>
      </c>
      <c r="I4322" t="s">
        <v>72</v>
      </c>
      <c r="J4322" t="s">
        <v>85</v>
      </c>
      <c r="K4322" t="s">
        <v>227</v>
      </c>
      <c r="L4322">
        <v>523</v>
      </c>
      <c r="M4322">
        <v>401</v>
      </c>
      <c r="N4322">
        <v>50</v>
      </c>
      <c r="O4322">
        <v>32</v>
      </c>
      <c r="P4322">
        <v>7163</v>
      </c>
      <c r="Q4322">
        <v>0</v>
      </c>
      <c r="R4322">
        <v>7972</v>
      </c>
      <c r="S4322">
        <v>2978</v>
      </c>
      <c r="T4322">
        <v>2608</v>
      </c>
      <c r="U4322">
        <v>6625</v>
      </c>
      <c r="V4322">
        <v>0</v>
      </c>
      <c r="W4322">
        <v>37</v>
      </c>
      <c r="X4322">
        <v>4661</v>
      </c>
      <c r="Y4322">
        <v>6582</v>
      </c>
      <c r="Z4322">
        <v>166</v>
      </c>
      <c r="AA4322">
        <v>93</v>
      </c>
      <c r="AB4322">
        <v>31722</v>
      </c>
      <c r="AC4322">
        <v>0</v>
      </c>
      <c r="AD4322">
        <v>2436241</v>
      </c>
      <c r="AE4322">
        <v>0</v>
      </c>
      <c r="AF4322">
        <v>0</v>
      </c>
      <c r="AG4322">
        <v>0</v>
      </c>
      <c r="AH4322">
        <v>15138291</v>
      </c>
      <c r="AI4322">
        <v>0</v>
      </c>
      <c r="AJ4322">
        <v>0</v>
      </c>
      <c r="AK4322">
        <v>21472037</v>
      </c>
      <c r="AL4322">
        <v>36610328</v>
      </c>
      <c r="AM4322">
        <v>58862325</v>
      </c>
      <c r="AN4322">
        <v>21380352</v>
      </c>
      <c r="AO4322">
        <v>30310352</v>
      </c>
      <c r="AP4322">
        <v>37327301</v>
      </c>
      <c r="AQ4322">
        <v>0</v>
      </c>
      <c r="AR4322">
        <v>40890</v>
      </c>
      <c r="AS4322">
        <v>17915972</v>
      </c>
      <c r="AT4322">
        <v>132470155</v>
      </c>
      <c r="AU4322">
        <v>0</v>
      </c>
      <c r="AV4322">
        <v>886655</v>
      </c>
      <c r="AW4322">
        <v>299194002</v>
      </c>
      <c r="AX4322">
        <v>2196782</v>
      </c>
      <c r="AY4322">
        <v>287803359</v>
      </c>
      <c r="AZ4322">
        <v>0</v>
      </c>
      <c r="BA4322">
        <v>3226387</v>
      </c>
      <c r="BB4322">
        <v>0</v>
      </c>
      <c r="BC4322">
        <v>0</v>
      </c>
      <c r="BD4322">
        <v>0</v>
      </c>
      <c r="BE4322">
        <v>0</v>
      </c>
      <c r="BF4322">
        <v>5062489</v>
      </c>
      <c r="BG4322">
        <v>856549144</v>
      </c>
      <c r="BH4322">
        <v>0</v>
      </c>
      <c r="BI4322">
        <v>0</v>
      </c>
      <c r="BJ4322">
        <v>0</v>
      </c>
      <c r="BK4322">
        <v>0</v>
      </c>
      <c r="BL4322">
        <v>0</v>
      </c>
      <c r="BM4322">
        <v>0</v>
      </c>
      <c r="BN4322">
        <v>0</v>
      </c>
      <c r="BO4322">
        <v>0</v>
      </c>
      <c r="BP4322">
        <v>0</v>
      </c>
      <c r="BQ4322">
        <v>0</v>
      </c>
      <c r="BR4322">
        <v>0</v>
      </c>
      <c r="BS4322">
        <v>7.7521645021645025</v>
      </c>
    </row>
    <row r="4323" spans="1:71" x14ac:dyDescent="0.25">
      <c r="A4323">
        <v>106311000</v>
      </c>
      <c r="B4323" t="s">
        <v>998</v>
      </c>
      <c r="C4323" s="1">
        <f t="shared" si="67"/>
        <v>43191</v>
      </c>
      <c r="D4323" s="2" t="s">
        <v>1012</v>
      </c>
      <c r="E4323" s="1">
        <v>43104</v>
      </c>
      <c r="F4323" s="1">
        <v>43281</v>
      </c>
      <c r="G4323" t="s">
        <v>387</v>
      </c>
      <c r="H4323" t="s">
        <v>89</v>
      </c>
      <c r="I4323" t="s">
        <v>72</v>
      </c>
      <c r="J4323" t="s">
        <v>85</v>
      </c>
      <c r="K4323" t="s">
        <v>388</v>
      </c>
      <c r="L4323">
        <v>328</v>
      </c>
      <c r="M4323">
        <v>264</v>
      </c>
      <c r="N4323">
        <v>30</v>
      </c>
      <c r="O4323">
        <v>66</v>
      </c>
      <c r="P4323">
        <v>4908</v>
      </c>
      <c r="Q4323">
        <v>0</v>
      </c>
      <c r="R4323">
        <v>8692</v>
      </c>
      <c r="S4323">
        <v>2842</v>
      </c>
      <c r="T4323">
        <v>1451</v>
      </c>
      <c r="U4323">
        <v>2205</v>
      </c>
      <c r="V4323">
        <v>0</v>
      </c>
      <c r="W4323">
        <v>0</v>
      </c>
      <c r="X4323">
        <v>1025</v>
      </c>
      <c r="Y4323">
        <v>4494</v>
      </c>
      <c r="Z4323">
        <v>113</v>
      </c>
      <c r="AA4323">
        <v>204</v>
      </c>
      <c r="AB4323">
        <v>21026</v>
      </c>
      <c r="AC4323">
        <v>0</v>
      </c>
      <c r="AD4323">
        <v>478833</v>
      </c>
      <c r="AE4323">
        <v>0</v>
      </c>
      <c r="AF4323">
        <v>0</v>
      </c>
      <c r="AG4323">
        <v>0</v>
      </c>
      <c r="AH4323">
        <v>10880541</v>
      </c>
      <c r="AI4323">
        <v>0</v>
      </c>
      <c r="AJ4323">
        <v>0</v>
      </c>
      <c r="AK4323">
        <v>10928771</v>
      </c>
      <c r="AL4323">
        <v>21809312</v>
      </c>
      <c r="AM4323">
        <v>40571045</v>
      </c>
      <c r="AN4323">
        <v>14908531</v>
      </c>
      <c r="AO4323">
        <v>11936198</v>
      </c>
      <c r="AP4323">
        <v>14231186</v>
      </c>
      <c r="AQ4323">
        <v>0</v>
      </c>
      <c r="AR4323">
        <v>0</v>
      </c>
      <c r="AS4323">
        <v>7908217</v>
      </c>
      <c r="AT4323">
        <v>89852485</v>
      </c>
      <c r="AU4323">
        <v>0</v>
      </c>
      <c r="AV4323">
        <v>2000093</v>
      </c>
      <c r="AW4323">
        <v>181407755</v>
      </c>
      <c r="AX4323">
        <v>947152</v>
      </c>
      <c r="AY4323">
        <v>147588955</v>
      </c>
      <c r="AZ4323">
        <v>0</v>
      </c>
      <c r="BA4323">
        <v>1080503</v>
      </c>
      <c r="BB4323">
        <v>0</v>
      </c>
      <c r="BC4323">
        <v>0</v>
      </c>
      <c r="BD4323">
        <v>0</v>
      </c>
      <c r="BE4323">
        <v>0</v>
      </c>
      <c r="BF4323">
        <v>9573378</v>
      </c>
      <c r="BG4323">
        <v>215048139</v>
      </c>
      <c r="BH4323">
        <v>0</v>
      </c>
      <c r="BI4323">
        <v>0</v>
      </c>
      <c r="BJ4323">
        <v>0</v>
      </c>
      <c r="BK4323">
        <v>0</v>
      </c>
      <c r="BL4323">
        <v>0</v>
      </c>
      <c r="BM4323">
        <v>0</v>
      </c>
      <c r="BN4323">
        <v>0</v>
      </c>
      <c r="BO4323">
        <v>0</v>
      </c>
      <c r="BP4323">
        <v>0</v>
      </c>
      <c r="BQ4323">
        <v>0</v>
      </c>
      <c r="BR4323">
        <v>0</v>
      </c>
      <c r="BS4323">
        <v>8.2905405405405403</v>
      </c>
    </row>
    <row r="4324" spans="1:71" x14ac:dyDescent="0.25">
      <c r="A4324">
        <v>106494106</v>
      </c>
      <c r="B4324" t="s">
        <v>777</v>
      </c>
      <c r="C4324" s="1">
        <f t="shared" si="67"/>
        <v>43191</v>
      </c>
      <c r="D4324" s="2" t="s">
        <v>1012</v>
      </c>
      <c r="E4324" s="1">
        <v>43104</v>
      </c>
      <c r="F4324" s="1">
        <v>43281</v>
      </c>
      <c r="G4324" t="s">
        <v>121</v>
      </c>
      <c r="H4324" t="s">
        <v>89</v>
      </c>
      <c r="I4324" t="s">
        <v>72</v>
      </c>
      <c r="J4324" t="s">
        <v>85</v>
      </c>
      <c r="K4324" t="s">
        <v>122</v>
      </c>
      <c r="L4324">
        <v>84</v>
      </c>
      <c r="M4324">
        <v>77</v>
      </c>
      <c r="N4324">
        <v>25</v>
      </c>
      <c r="O4324">
        <v>8</v>
      </c>
      <c r="P4324">
        <v>1678</v>
      </c>
      <c r="Q4324">
        <v>0</v>
      </c>
      <c r="R4324">
        <v>2365</v>
      </c>
      <c r="S4324">
        <v>389</v>
      </c>
      <c r="T4324">
        <v>617</v>
      </c>
      <c r="U4324">
        <v>1414</v>
      </c>
      <c r="V4324">
        <v>0</v>
      </c>
      <c r="W4324">
        <v>0</v>
      </c>
      <c r="X4324">
        <v>263</v>
      </c>
      <c r="Y4324">
        <v>1153</v>
      </c>
      <c r="Z4324">
        <v>68</v>
      </c>
      <c r="AA4324">
        <v>19</v>
      </c>
      <c r="AB4324">
        <v>6288</v>
      </c>
      <c r="AC4324">
        <v>0</v>
      </c>
      <c r="AD4324">
        <v>8211</v>
      </c>
      <c r="AE4324">
        <v>-1779748</v>
      </c>
      <c r="AF4324">
        <v>0</v>
      </c>
      <c r="AG4324">
        <v>0</v>
      </c>
      <c r="AH4324">
        <v>2047269</v>
      </c>
      <c r="AI4324">
        <v>0</v>
      </c>
      <c r="AJ4324">
        <v>0</v>
      </c>
      <c r="AK4324">
        <v>5152013</v>
      </c>
      <c r="AL4324">
        <v>7199282</v>
      </c>
      <c r="AM4324">
        <v>13463520</v>
      </c>
      <c r="AN4324">
        <v>3337439</v>
      </c>
      <c r="AO4324">
        <v>10403041</v>
      </c>
      <c r="AP4324">
        <v>10987978</v>
      </c>
      <c r="AQ4324">
        <v>0</v>
      </c>
      <c r="AR4324">
        <v>0</v>
      </c>
      <c r="AS4324">
        <v>2484458</v>
      </c>
      <c r="AT4324">
        <v>29645243</v>
      </c>
      <c r="AU4324">
        <v>0</v>
      </c>
      <c r="AV4324">
        <v>1287772</v>
      </c>
      <c r="AW4324">
        <v>71609451</v>
      </c>
      <c r="AX4324">
        <v>339095</v>
      </c>
      <c r="AY4324">
        <v>77028586</v>
      </c>
      <c r="AZ4324">
        <v>0</v>
      </c>
      <c r="BA4324">
        <v>134713</v>
      </c>
      <c r="BB4324">
        <v>0</v>
      </c>
      <c r="BC4324">
        <v>0</v>
      </c>
      <c r="BD4324">
        <v>0</v>
      </c>
      <c r="BE4324">
        <v>0</v>
      </c>
      <c r="BF4324">
        <v>2952557</v>
      </c>
      <c r="BG4324">
        <v>268927071</v>
      </c>
      <c r="BH4324">
        <v>0</v>
      </c>
      <c r="BI4324">
        <v>0</v>
      </c>
      <c r="BJ4324">
        <v>0</v>
      </c>
      <c r="BK4324">
        <v>0</v>
      </c>
      <c r="BL4324">
        <v>0</v>
      </c>
      <c r="BM4324">
        <v>0</v>
      </c>
      <c r="BN4324">
        <v>0</v>
      </c>
      <c r="BO4324">
        <v>0</v>
      </c>
      <c r="BP4324">
        <v>0</v>
      </c>
      <c r="BQ4324">
        <v>0</v>
      </c>
      <c r="BR4324">
        <v>0</v>
      </c>
      <c r="BS4324">
        <v>10.422360248447205</v>
      </c>
    </row>
    <row r="4325" spans="1:71" x14ac:dyDescent="0.25">
      <c r="A4325">
        <v>106481094</v>
      </c>
      <c r="B4325" t="s">
        <v>934</v>
      </c>
      <c r="C4325" s="1">
        <f t="shared" si="67"/>
        <v>43191</v>
      </c>
      <c r="D4325" s="2" t="s">
        <v>1012</v>
      </c>
      <c r="E4325" s="1">
        <v>43104</v>
      </c>
      <c r="F4325" s="1">
        <v>43281</v>
      </c>
      <c r="G4325" t="s">
        <v>231</v>
      </c>
      <c r="H4325" t="s">
        <v>89</v>
      </c>
      <c r="I4325" t="s">
        <v>72</v>
      </c>
      <c r="J4325" t="s">
        <v>85</v>
      </c>
      <c r="K4325" t="s">
        <v>232</v>
      </c>
      <c r="L4325">
        <v>108</v>
      </c>
      <c r="M4325">
        <v>61</v>
      </c>
      <c r="N4325">
        <v>16</v>
      </c>
      <c r="O4325">
        <v>6</v>
      </c>
      <c r="P4325">
        <v>1056</v>
      </c>
      <c r="Q4325">
        <v>0</v>
      </c>
      <c r="R4325">
        <v>2356</v>
      </c>
      <c r="S4325">
        <v>124</v>
      </c>
      <c r="T4325">
        <v>241</v>
      </c>
      <c r="U4325">
        <v>1102</v>
      </c>
      <c r="V4325">
        <v>0</v>
      </c>
      <c r="W4325">
        <v>0</v>
      </c>
      <c r="X4325">
        <v>88</v>
      </c>
      <c r="Y4325">
        <v>579</v>
      </c>
      <c r="Z4325">
        <v>43</v>
      </c>
      <c r="AA4325">
        <v>16</v>
      </c>
      <c r="AB4325">
        <v>4549</v>
      </c>
      <c r="AC4325">
        <v>0</v>
      </c>
      <c r="AD4325">
        <v>33546</v>
      </c>
      <c r="AE4325">
        <v>-755271</v>
      </c>
      <c r="AF4325">
        <v>0</v>
      </c>
      <c r="AG4325">
        <v>0</v>
      </c>
      <c r="AH4325">
        <v>0</v>
      </c>
      <c r="AI4325">
        <v>0</v>
      </c>
      <c r="AJ4325">
        <v>0</v>
      </c>
      <c r="AK4325">
        <v>162101</v>
      </c>
      <c r="AL4325">
        <v>162101</v>
      </c>
      <c r="AM4325">
        <v>10335022</v>
      </c>
      <c r="AN4325">
        <v>593531</v>
      </c>
      <c r="AO4325">
        <v>3883480</v>
      </c>
      <c r="AP4325">
        <v>6824321</v>
      </c>
      <c r="AQ4325">
        <v>0</v>
      </c>
      <c r="AR4325">
        <v>0</v>
      </c>
      <c r="AS4325">
        <v>853913</v>
      </c>
      <c r="AT4325">
        <v>12324680</v>
      </c>
      <c r="AU4325">
        <v>0</v>
      </c>
      <c r="AV4325">
        <v>1060970</v>
      </c>
      <c r="AW4325">
        <v>35875917</v>
      </c>
      <c r="AX4325">
        <v>98373</v>
      </c>
      <c r="AY4325">
        <v>38772880</v>
      </c>
      <c r="AZ4325">
        <v>0</v>
      </c>
      <c r="BA4325">
        <v>281465</v>
      </c>
      <c r="BB4325">
        <v>0</v>
      </c>
      <c r="BC4325">
        <v>0</v>
      </c>
      <c r="BD4325">
        <v>0</v>
      </c>
      <c r="BE4325">
        <v>0</v>
      </c>
      <c r="BF4325">
        <v>2849639</v>
      </c>
      <c r="BG4325">
        <v>46835632</v>
      </c>
      <c r="BH4325">
        <v>0</v>
      </c>
      <c r="BI4325">
        <v>0</v>
      </c>
      <c r="BJ4325">
        <v>0</v>
      </c>
      <c r="BK4325">
        <v>0</v>
      </c>
      <c r="BL4325">
        <v>0</v>
      </c>
      <c r="BM4325">
        <v>0</v>
      </c>
      <c r="BN4325">
        <v>0</v>
      </c>
      <c r="BO4325">
        <v>0</v>
      </c>
      <c r="BP4325">
        <v>0</v>
      </c>
      <c r="BQ4325">
        <v>0</v>
      </c>
      <c r="BR4325">
        <v>0</v>
      </c>
      <c r="BS4325">
        <v>6.2485207100591715</v>
      </c>
    </row>
    <row r="4326" spans="1:71" x14ac:dyDescent="0.25">
      <c r="A4326">
        <v>106514030</v>
      </c>
      <c r="B4326" t="s">
        <v>1019</v>
      </c>
      <c r="C4326" s="1">
        <f t="shared" si="67"/>
        <v>43191</v>
      </c>
      <c r="D4326" s="2" t="s">
        <v>1012</v>
      </c>
      <c r="E4326" s="1">
        <v>43104</v>
      </c>
      <c r="F4326" s="1">
        <v>43281</v>
      </c>
      <c r="G4326" t="s">
        <v>549</v>
      </c>
      <c r="H4326" t="s">
        <v>84</v>
      </c>
      <c r="I4326" t="s">
        <v>72</v>
      </c>
      <c r="J4326" t="s">
        <v>85</v>
      </c>
      <c r="K4326" t="s">
        <v>550</v>
      </c>
      <c r="L4326">
        <v>14</v>
      </c>
      <c r="M4326">
        <v>14</v>
      </c>
      <c r="N4326">
        <v>0</v>
      </c>
      <c r="O4326">
        <v>1</v>
      </c>
      <c r="P4326">
        <v>123</v>
      </c>
      <c r="Q4326">
        <v>0</v>
      </c>
      <c r="R4326">
        <v>169</v>
      </c>
      <c r="S4326">
        <v>1</v>
      </c>
      <c r="T4326">
        <v>3</v>
      </c>
      <c r="U4326">
        <v>26</v>
      </c>
      <c r="V4326">
        <v>0</v>
      </c>
      <c r="W4326">
        <v>0</v>
      </c>
      <c r="X4326">
        <v>11</v>
      </c>
      <c r="Y4326">
        <v>67</v>
      </c>
      <c r="Z4326">
        <v>0</v>
      </c>
      <c r="AA4326">
        <v>1</v>
      </c>
      <c r="AB4326">
        <v>278</v>
      </c>
      <c r="AC4326">
        <v>0</v>
      </c>
      <c r="AD4326">
        <v>0</v>
      </c>
      <c r="AE4326">
        <v>0</v>
      </c>
      <c r="AF4326">
        <v>0</v>
      </c>
      <c r="AG4326">
        <v>0</v>
      </c>
      <c r="AH4326">
        <v>0</v>
      </c>
      <c r="AI4326">
        <v>0</v>
      </c>
      <c r="AJ4326">
        <v>0</v>
      </c>
      <c r="AK4326">
        <v>0</v>
      </c>
      <c r="AL4326">
        <v>0</v>
      </c>
      <c r="AM4326">
        <v>2563842</v>
      </c>
      <c r="AN4326">
        <v>-30872</v>
      </c>
      <c r="AO4326">
        <v>11343</v>
      </c>
      <c r="AP4326">
        <v>218486</v>
      </c>
      <c r="AQ4326">
        <v>0</v>
      </c>
      <c r="AR4326">
        <v>0</v>
      </c>
      <c r="AS4326">
        <v>157723</v>
      </c>
      <c r="AT4326">
        <v>3199754</v>
      </c>
      <c r="AU4326">
        <v>12424</v>
      </c>
      <c r="AV4326">
        <v>-204651</v>
      </c>
      <c r="AW4326">
        <v>5928049</v>
      </c>
      <c r="AX4326">
        <v>-100389</v>
      </c>
      <c r="AY4326">
        <v>6439332</v>
      </c>
      <c r="AZ4326">
        <v>0</v>
      </c>
      <c r="BA4326">
        <v>0</v>
      </c>
      <c r="BB4326">
        <v>0</v>
      </c>
      <c r="BC4326">
        <v>0</v>
      </c>
      <c r="BD4326">
        <v>0</v>
      </c>
      <c r="BE4326">
        <v>0</v>
      </c>
      <c r="BF4326">
        <v>120514</v>
      </c>
      <c r="BG4326">
        <v>1640634</v>
      </c>
      <c r="BH4326">
        <v>0</v>
      </c>
      <c r="BI4326">
        <v>0</v>
      </c>
      <c r="BJ4326">
        <v>0</v>
      </c>
      <c r="BK4326">
        <v>0</v>
      </c>
      <c r="BL4326">
        <v>0</v>
      </c>
      <c r="BM4326">
        <v>0</v>
      </c>
      <c r="BN4326">
        <v>0</v>
      </c>
      <c r="BO4326">
        <v>0</v>
      </c>
      <c r="BP4326">
        <v>0</v>
      </c>
      <c r="BQ4326">
        <v>0</v>
      </c>
      <c r="BR4326">
        <v>0</v>
      </c>
      <c r="BS4326">
        <v>4.3928571428571432</v>
      </c>
    </row>
    <row r="4327" spans="1:71" x14ac:dyDescent="0.25">
      <c r="A4327">
        <v>106391056</v>
      </c>
      <c r="B4327" t="s">
        <v>779</v>
      </c>
      <c r="C4327" s="1">
        <f t="shared" si="67"/>
        <v>43191</v>
      </c>
      <c r="D4327" s="2" t="s">
        <v>1012</v>
      </c>
      <c r="E4327" s="1">
        <v>43104</v>
      </c>
      <c r="F4327" s="1">
        <v>43281</v>
      </c>
      <c r="G4327" t="s">
        <v>234</v>
      </c>
      <c r="H4327" t="s">
        <v>89</v>
      </c>
      <c r="I4327" t="s">
        <v>72</v>
      </c>
      <c r="J4327" t="s">
        <v>85</v>
      </c>
      <c r="K4327" t="s">
        <v>780</v>
      </c>
      <c r="L4327">
        <v>77</v>
      </c>
      <c r="M4327">
        <v>37</v>
      </c>
      <c r="N4327">
        <v>18</v>
      </c>
      <c r="O4327">
        <v>0</v>
      </c>
      <c r="P4327">
        <v>872</v>
      </c>
      <c r="Q4327">
        <v>0</v>
      </c>
      <c r="R4327">
        <v>1066</v>
      </c>
      <c r="S4327">
        <v>241</v>
      </c>
      <c r="T4327">
        <v>256</v>
      </c>
      <c r="U4327">
        <v>527</v>
      </c>
      <c r="V4327">
        <v>0</v>
      </c>
      <c r="W4327">
        <v>0</v>
      </c>
      <c r="X4327">
        <v>45</v>
      </c>
      <c r="Y4327">
        <v>515</v>
      </c>
      <c r="Z4327">
        <v>30</v>
      </c>
      <c r="AA4327">
        <v>0</v>
      </c>
      <c r="AB4327">
        <v>2680</v>
      </c>
      <c r="AC4327">
        <v>0</v>
      </c>
      <c r="AD4327">
        <v>285507</v>
      </c>
      <c r="AE4327">
        <v>0</v>
      </c>
      <c r="AF4327">
        <v>0</v>
      </c>
      <c r="AG4327">
        <v>0</v>
      </c>
      <c r="AH4327">
        <v>2858</v>
      </c>
      <c r="AI4327">
        <v>0</v>
      </c>
      <c r="AJ4327">
        <v>0</v>
      </c>
      <c r="AK4327">
        <v>12535</v>
      </c>
      <c r="AL4327">
        <v>15393</v>
      </c>
      <c r="AM4327">
        <v>4876308</v>
      </c>
      <c r="AN4327">
        <v>1105298</v>
      </c>
      <c r="AO4327">
        <v>2221745</v>
      </c>
      <c r="AP4327">
        <v>2267411</v>
      </c>
      <c r="AQ4327">
        <v>0</v>
      </c>
      <c r="AR4327">
        <v>0</v>
      </c>
      <c r="AS4327">
        <v>762900</v>
      </c>
      <c r="AT4327">
        <v>17909714</v>
      </c>
      <c r="AU4327">
        <v>0</v>
      </c>
      <c r="AV4327">
        <v>944528</v>
      </c>
      <c r="AW4327">
        <v>30087904</v>
      </c>
      <c r="AX4327">
        <v>293596</v>
      </c>
      <c r="AY4327">
        <v>28233753</v>
      </c>
      <c r="AZ4327">
        <v>0</v>
      </c>
      <c r="BA4327">
        <v>637361</v>
      </c>
      <c r="BB4327">
        <v>0</v>
      </c>
      <c r="BC4327">
        <v>0</v>
      </c>
      <c r="BD4327">
        <v>0</v>
      </c>
      <c r="BE4327">
        <v>0</v>
      </c>
      <c r="BF4327">
        <v>2879323</v>
      </c>
      <c r="BG4327">
        <v>50713104</v>
      </c>
      <c r="BH4327">
        <v>0</v>
      </c>
      <c r="BI4327">
        <v>0</v>
      </c>
      <c r="BJ4327">
        <v>0</v>
      </c>
      <c r="BK4327">
        <v>0</v>
      </c>
      <c r="BL4327">
        <v>0</v>
      </c>
      <c r="BM4327">
        <v>0</v>
      </c>
      <c r="BN4327">
        <v>0</v>
      </c>
      <c r="BO4327">
        <v>0</v>
      </c>
      <c r="BP4327">
        <v>0</v>
      </c>
      <c r="BQ4327">
        <v>0</v>
      </c>
      <c r="BR4327">
        <v>0</v>
      </c>
      <c r="BS4327">
        <v>7.6491228070175437</v>
      </c>
    </row>
    <row r="4328" spans="1:71" x14ac:dyDescent="0.25">
      <c r="A4328">
        <v>106291053</v>
      </c>
      <c r="B4328" t="s">
        <v>781</v>
      </c>
      <c r="C4328" s="1">
        <f t="shared" si="67"/>
        <v>43191</v>
      </c>
      <c r="D4328" s="2" t="s">
        <v>1012</v>
      </c>
      <c r="E4328" s="1">
        <v>43104</v>
      </c>
      <c r="F4328" s="1">
        <v>43281</v>
      </c>
      <c r="G4328" t="s">
        <v>696</v>
      </c>
      <c r="H4328" t="s">
        <v>71</v>
      </c>
      <c r="I4328" t="s">
        <v>72</v>
      </c>
      <c r="J4328" t="s">
        <v>73</v>
      </c>
      <c r="K4328" t="s">
        <v>782</v>
      </c>
      <c r="L4328">
        <v>62</v>
      </c>
      <c r="M4328">
        <v>62</v>
      </c>
      <c r="N4328">
        <v>0</v>
      </c>
      <c r="O4328">
        <v>20</v>
      </c>
      <c r="P4328">
        <v>519</v>
      </c>
      <c r="Q4328">
        <v>0</v>
      </c>
      <c r="R4328">
        <v>519</v>
      </c>
      <c r="S4328">
        <v>59</v>
      </c>
      <c r="T4328">
        <v>81</v>
      </c>
      <c r="U4328">
        <v>202</v>
      </c>
      <c r="V4328">
        <v>0</v>
      </c>
      <c r="W4328">
        <v>0</v>
      </c>
      <c r="X4328">
        <v>63</v>
      </c>
      <c r="Y4328">
        <v>429</v>
      </c>
      <c r="Z4328">
        <v>0</v>
      </c>
      <c r="AA4328">
        <v>46</v>
      </c>
      <c r="AB4328">
        <v>1399</v>
      </c>
      <c r="AC4328">
        <v>0</v>
      </c>
      <c r="AD4328">
        <v>199828</v>
      </c>
      <c r="AE4328">
        <v>0</v>
      </c>
      <c r="AF4328">
        <v>0</v>
      </c>
      <c r="AG4328">
        <v>0</v>
      </c>
      <c r="AH4328">
        <v>0</v>
      </c>
      <c r="AI4328">
        <v>0</v>
      </c>
      <c r="AJ4328">
        <v>0</v>
      </c>
      <c r="AK4328">
        <v>0</v>
      </c>
      <c r="AL4328">
        <v>0</v>
      </c>
      <c r="AM4328">
        <v>11845661</v>
      </c>
      <c r="AN4328">
        <v>-526350</v>
      </c>
      <c r="AO4328">
        <v>1114224</v>
      </c>
      <c r="AP4328">
        <v>-1154976</v>
      </c>
      <c r="AQ4328">
        <v>-838</v>
      </c>
      <c r="AR4328">
        <v>0</v>
      </c>
      <c r="AS4328">
        <v>-4205112</v>
      </c>
      <c r="AT4328">
        <v>22984295</v>
      </c>
      <c r="AU4328">
        <v>0</v>
      </c>
      <c r="AV4328">
        <v>-390520</v>
      </c>
      <c r="AW4328">
        <v>29666384</v>
      </c>
      <c r="AX4328">
        <v>4112749</v>
      </c>
      <c r="AY4328">
        <v>37353868</v>
      </c>
      <c r="AZ4328">
        <v>0</v>
      </c>
      <c r="BA4328">
        <v>-621680</v>
      </c>
      <c r="BB4328">
        <v>0</v>
      </c>
      <c r="BC4328">
        <v>0</v>
      </c>
      <c r="BD4328">
        <v>0</v>
      </c>
      <c r="BE4328">
        <v>0</v>
      </c>
      <c r="BF4328">
        <v>2623833</v>
      </c>
      <c r="BG4328">
        <v>136048587</v>
      </c>
      <c r="BH4328">
        <v>0</v>
      </c>
      <c r="BI4328">
        <v>0</v>
      </c>
      <c r="BJ4328">
        <v>0</v>
      </c>
      <c r="BK4328">
        <v>0</v>
      </c>
      <c r="BL4328">
        <v>0</v>
      </c>
      <c r="BM4328">
        <v>0</v>
      </c>
      <c r="BN4328">
        <v>0</v>
      </c>
      <c r="BO4328">
        <v>0</v>
      </c>
      <c r="BP4328">
        <v>0</v>
      </c>
      <c r="BQ4328">
        <v>0</v>
      </c>
      <c r="BR4328">
        <v>0</v>
      </c>
      <c r="BS4328">
        <v>4.185483870967742</v>
      </c>
    </row>
    <row r="4329" spans="1:71" x14ac:dyDescent="0.25">
      <c r="A4329">
        <v>106190782</v>
      </c>
      <c r="B4329" t="s">
        <v>783</v>
      </c>
      <c r="C4329" s="1">
        <f t="shared" si="67"/>
        <v>43191</v>
      </c>
      <c r="D4329" s="2" t="s">
        <v>1012</v>
      </c>
      <c r="E4329" s="1">
        <v>43104</v>
      </c>
      <c r="F4329" s="1">
        <v>43281</v>
      </c>
      <c r="G4329" t="s">
        <v>92</v>
      </c>
      <c r="H4329" t="s">
        <v>89</v>
      </c>
      <c r="I4329" t="s">
        <v>72</v>
      </c>
      <c r="J4329" t="s">
        <v>85</v>
      </c>
      <c r="K4329" t="s">
        <v>619</v>
      </c>
      <c r="L4329">
        <v>60</v>
      </c>
      <c r="M4329">
        <v>60</v>
      </c>
      <c r="N4329">
        <v>0</v>
      </c>
      <c r="O4329">
        <v>19</v>
      </c>
      <c r="P4329">
        <v>986</v>
      </c>
      <c r="Q4329">
        <v>0</v>
      </c>
      <c r="R4329">
        <v>343</v>
      </c>
      <c r="S4329">
        <v>0</v>
      </c>
      <c r="T4329">
        <v>0</v>
      </c>
      <c r="U4329">
        <v>0</v>
      </c>
      <c r="V4329">
        <v>3078</v>
      </c>
      <c r="W4329">
        <v>0</v>
      </c>
      <c r="X4329">
        <v>860</v>
      </c>
      <c r="Y4329">
        <v>0</v>
      </c>
      <c r="Z4329">
        <v>0</v>
      </c>
      <c r="AA4329">
        <v>63</v>
      </c>
      <c r="AB4329">
        <v>4344</v>
      </c>
      <c r="AC4329">
        <v>0</v>
      </c>
      <c r="AD4329">
        <v>0</v>
      </c>
      <c r="AE4329">
        <v>0</v>
      </c>
      <c r="AF4329">
        <v>0</v>
      </c>
      <c r="AG4329">
        <v>0</v>
      </c>
      <c r="AH4329">
        <v>0</v>
      </c>
      <c r="AI4329">
        <v>0</v>
      </c>
      <c r="AJ4329">
        <v>0</v>
      </c>
      <c r="AK4329">
        <v>0</v>
      </c>
      <c r="AL4329">
        <v>0</v>
      </c>
      <c r="AM4329">
        <v>331255</v>
      </c>
      <c r="AN4329">
        <v>0</v>
      </c>
      <c r="AO4329">
        <v>0</v>
      </c>
      <c r="AP4329">
        <v>0</v>
      </c>
      <c r="AQ4329">
        <v>1563944</v>
      </c>
      <c r="AR4329">
        <v>0</v>
      </c>
      <c r="AS4329">
        <v>396102</v>
      </c>
      <c r="AT4329">
        <v>0</v>
      </c>
      <c r="AU4329">
        <v>0</v>
      </c>
      <c r="AV4329">
        <v>20166</v>
      </c>
      <c r="AW4329">
        <v>2311467</v>
      </c>
      <c r="AX4329">
        <v>0</v>
      </c>
      <c r="AY4329">
        <v>1539810</v>
      </c>
      <c r="AZ4329">
        <v>0</v>
      </c>
      <c r="BA4329">
        <v>-2145439</v>
      </c>
      <c r="BB4329">
        <v>0</v>
      </c>
      <c r="BC4329">
        <v>0</v>
      </c>
      <c r="BD4329">
        <v>0</v>
      </c>
      <c r="BE4329">
        <v>0</v>
      </c>
      <c r="BF4329">
        <v>1323070</v>
      </c>
      <c r="BG4329">
        <v>7827179</v>
      </c>
      <c r="BH4329">
        <v>0</v>
      </c>
      <c r="BI4329">
        <v>0</v>
      </c>
      <c r="BJ4329">
        <v>0</v>
      </c>
      <c r="BK4329">
        <v>0</v>
      </c>
      <c r="BL4329">
        <v>0</v>
      </c>
      <c r="BM4329">
        <v>0</v>
      </c>
      <c r="BN4329">
        <v>0</v>
      </c>
      <c r="BO4329">
        <v>0</v>
      </c>
      <c r="BP4329">
        <v>0</v>
      </c>
      <c r="BQ4329">
        <v>0</v>
      </c>
      <c r="BR4329">
        <v>0</v>
      </c>
      <c r="BS4329">
        <v>8.2166666666666668</v>
      </c>
    </row>
    <row r="4330" spans="1:71" x14ac:dyDescent="0.25">
      <c r="A4330">
        <v>106014207</v>
      </c>
      <c r="B4330" t="s">
        <v>784</v>
      </c>
      <c r="C4330" s="1">
        <f t="shared" si="67"/>
        <v>43191</v>
      </c>
      <c r="D4330" s="2" t="s">
        <v>1012</v>
      </c>
      <c r="E4330" s="1">
        <v>43104</v>
      </c>
      <c r="F4330" s="1">
        <v>43281</v>
      </c>
      <c r="G4330" t="s">
        <v>88</v>
      </c>
      <c r="H4330" t="s">
        <v>101</v>
      </c>
      <c r="I4330" t="s">
        <v>155</v>
      </c>
      <c r="J4330" t="s">
        <v>85</v>
      </c>
      <c r="K4330" t="s">
        <v>98</v>
      </c>
      <c r="L4330">
        <v>26</v>
      </c>
      <c r="M4330">
        <v>26</v>
      </c>
      <c r="N4330">
        <v>0</v>
      </c>
      <c r="O4330">
        <v>0</v>
      </c>
      <c r="P4330">
        <v>335</v>
      </c>
      <c r="Q4330">
        <v>0</v>
      </c>
      <c r="R4330">
        <v>23</v>
      </c>
      <c r="S4330">
        <v>0</v>
      </c>
      <c r="T4330">
        <v>0</v>
      </c>
      <c r="U4330">
        <v>66</v>
      </c>
      <c r="V4330">
        <v>0</v>
      </c>
      <c r="W4330">
        <v>0</v>
      </c>
      <c r="X4330">
        <v>0</v>
      </c>
      <c r="Y4330">
        <v>1790</v>
      </c>
      <c r="Z4330">
        <v>0</v>
      </c>
      <c r="AA4330">
        <v>0</v>
      </c>
      <c r="AB4330">
        <v>1879</v>
      </c>
      <c r="AC4330">
        <v>0</v>
      </c>
      <c r="AD4330">
        <v>104757</v>
      </c>
      <c r="AE4330">
        <v>0</v>
      </c>
      <c r="AF4330">
        <v>0</v>
      </c>
      <c r="AG4330">
        <v>0</v>
      </c>
      <c r="AH4330">
        <v>0</v>
      </c>
      <c r="AI4330">
        <v>0</v>
      </c>
      <c r="AJ4330">
        <v>0</v>
      </c>
      <c r="AK4330">
        <v>0</v>
      </c>
      <c r="AL4330">
        <v>0</v>
      </c>
      <c r="AM4330">
        <v>28129</v>
      </c>
      <c r="AN4330">
        <v>0</v>
      </c>
      <c r="AO4330">
        <v>0</v>
      </c>
      <c r="AP4330">
        <v>80279</v>
      </c>
      <c r="AQ4330">
        <v>0</v>
      </c>
      <c r="AR4330">
        <v>0</v>
      </c>
      <c r="AS4330">
        <v>0</v>
      </c>
      <c r="AT4330">
        <v>2463900</v>
      </c>
      <c r="AU4330">
        <v>0</v>
      </c>
      <c r="AV4330">
        <v>0</v>
      </c>
      <c r="AW4330">
        <v>2572308</v>
      </c>
      <c r="AX4330">
        <v>3886</v>
      </c>
      <c r="AY4330">
        <v>2295243</v>
      </c>
      <c r="AZ4330">
        <v>0</v>
      </c>
      <c r="BA4330">
        <v>0</v>
      </c>
      <c r="BB4330">
        <v>0</v>
      </c>
      <c r="BC4330">
        <v>0</v>
      </c>
      <c r="BD4330">
        <v>0</v>
      </c>
      <c r="BE4330">
        <v>0</v>
      </c>
      <c r="BF4330">
        <v>68179</v>
      </c>
      <c r="BG4330">
        <v>1248577</v>
      </c>
      <c r="BH4330">
        <v>0</v>
      </c>
      <c r="BI4330">
        <v>0</v>
      </c>
      <c r="BJ4330">
        <v>0</v>
      </c>
      <c r="BK4330">
        <v>0</v>
      </c>
      <c r="BL4330">
        <v>0</v>
      </c>
      <c r="BM4330">
        <v>0</v>
      </c>
      <c r="BN4330">
        <v>0</v>
      </c>
      <c r="BO4330">
        <v>0</v>
      </c>
      <c r="BP4330">
        <v>0</v>
      </c>
      <c r="BQ4330">
        <v>0</v>
      </c>
      <c r="BR4330">
        <v>0</v>
      </c>
      <c r="BS4330">
        <v>6.4423076923076925</v>
      </c>
    </row>
    <row r="4331" spans="1:71" x14ac:dyDescent="0.25">
      <c r="A4331">
        <v>106314029</v>
      </c>
      <c r="B4331" t="s">
        <v>785</v>
      </c>
      <c r="C4331" s="1">
        <f t="shared" si="67"/>
        <v>43191</v>
      </c>
      <c r="D4331" s="2" t="s">
        <v>1012</v>
      </c>
      <c r="E4331" s="1">
        <v>43104</v>
      </c>
      <c r="F4331" s="1">
        <v>43281</v>
      </c>
      <c r="G4331" t="s">
        <v>387</v>
      </c>
      <c r="H4331" t="s">
        <v>101</v>
      </c>
      <c r="I4331" t="s">
        <v>155</v>
      </c>
      <c r="J4331" t="s">
        <v>85</v>
      </c>
      <c r="K4331" t="s">
        <v>388</v>
      </c>
      <c r="L4331">
        <v>16</v>
      </c>
      <c r="M4331">
        <v>16</v>
      </c>
      <c r="N4331">
        <v>0</v>
      </c>
      <c r="O4331">
        <v>0</v>
      </c>
      <c r="P4331">
        <v>91</v>
      </c>
      <c r="Q4331">
        <v>0</v>
      </c>
      <c r="R4331">
        <v>0</v>
      </c>
      <c r="S4331">
        <v>0</v>
      </c>
      <c r="T4331">
        <v>0</v>
      </c>
      <c r="U4331">
        <v>0</v>
      </c>
      <c r="V4331">
        <v>246</v>
      </c>
      <c r="W4331">
        <v>0</v>
      </c>
      <c r="X4331">
        <v>1095</v>
      </c>
      <c r="Y4331">
        <v>0</v>
      </c>
      <c r="Z4331">
        <v>0</v>
      </c>
      <c r="AA4331">
        <v>0</v>
      </c>
      <c r="AB4331">
        <v>1341</v>
      </c>
      <c r="AC4331">
        <v>0</v>
      </c>
      <c r="AD4331">
        <v>0</v>
      </c>
      <c r="AE4331">
        <v>0</v>
      </c>
      <c r="AF4331">
        <v>0</v>
      </c>
      <c r="AG4331">
        <v>0</v>
      </c>
      <c r="AH4331">
        <v>0</v>
      </c>
      <c r="AI4331">
        <v>0</v>
      </c>
      <c r="AJ4331">
        <v>0</v>
      </c>
      <c r="AK4331">
        <v>0</v>
      </c>
      <c r="AL4331">
        <v>0</v>
      </c>
      <c r="AM4331">
        <v>0</v>
      </c>
      <c r="AN4331">
        <v>0</v>
      </c>
      <c r="AO4331">
        <v>0</v>
      </c>
      <c r="AP4331">
        <v>0</v>
      </c>
      <c r="AQ4331">
        <v>222358</v>
      </c>
      <c r="AR4331">
        <v>0</v>
      </c>
      <c r="AS4331">
        <v>989763</v>
      </c>
      <c r="AT4331">
        <v>0</v>
      </c>
      <c r="AU4331">
        <v>0</v>
      </c>
      <c r="AV4331">
        <v>0</v>
      </c>
      <c r="AW4331">
        <v>1212121</v>
      </c>
      <c r="AX4331">
        <v>209</v>
      </c>
      <c r="AY4331">
        <v>1079163</v>
      </c>
      <c r="AZ4331">
        <v>0</v>
      </c>
      <c r="BA4331">
        <v>0</v>
      </c>
      <c r="BB4331">
        <v>0</v>
      </c>
      <c r="BC4331">
        <v>0</v>
      </c>
      <c r="BD4331">
        <v>0</v>
      </c>
      <c r="BE4331">
        <v>0</v>
      </c>
      <c r="BF4331">
        <v>1074</v>
      </c>
      <c r="BG4331">
        <v>25180</v>
      </c>
      <c r="BH4331">
        <v>0</v>
      </c>
      <c r="BI4331">
        <v>0</v>
      </c>
      <c r="BJ4331">
        <v>0</v>
      </c>
      <c r="BK4331">
        <v>0</v>
      </c>
      <c r="BL4331">
        <v>0</v>
      </c>
      <c r="BM4331">
        <v>0</v>
      </c>
      <c r="BN4331">
        <v>0</v>
      </c>
      <c r="BO4331">
        <v>0</v>
      </c>
      <c r="BP4331">
        <v>0</v>
      </c>
      <c r="BQ4331">
        <v>0</v>
      </c>
      <c r="BR4331">
        <v>0</v>
      </c>
      <c r="BS4331">
        <v>2.84375</v>
      </c>
    </row>
    <row r="4332" spans="1:71" x14ac:dyDescent="0.25">
      <c r="A4332">
        <v>106334457</v>
      </c>
      <c r="B4332" t="s">
        <v>786</v>
      </c>
      <c r="C4332" s="1">
        <f t="shared" si="67"/>
        <v>43191</v>
      </c>
      <c r="D4332" s="2" t="s">
        <v>1012</v>
      </c>
      <c r="E4332" s="1">
        <v>43104</v>
      </c>
      <c r="F4332" s="1">
        <v>43281</v>
      </c>
      <c r="G4332" t="s">
        <v>220</v>
      </c>
      <c r="H4332" t="s">
        <v>101</v>
      </c>
      <c r="I4332" t="s">
        <v>155</v>
      </c>
      <c r="J4332" t="s">
        <v>85</v>
      </c>
      <c r="K4332" t="s">
        <v>354</v>
      </c>
      <c r="L4332">
        <v>16</v>
      </c>
      <c r="M4332">
        <v>16</v>
      </c>
      <c r="N4332">
        <v>0</v>
      </c>
      <c r="O4332">
        <v>0</v>
      </c>
      <c r="P4332">
        <v>120</v>
      </c>
      <c r="Q4332">
        <v>0</v>
      </c>
      <c r="R4332">
        <v>0</v>
      </c>
      <c r="S4332">
        <v>0</v>
      </c>
      <c r="T4332">
        <v>0</v>
      </c>
      <c r="U4332">
        <v>0</v>
      </c>
      <c r="V4332">
        <v>70</v>
      </c>
      <c r="W4332">
        <v>0</v>
      </c>
      <c r="X4332">
        <v>360</v>
      </c>
      <c r="Y4332">
        <v>1007</v>
      </c>
      <c r="Z4332">
        <v>0</v>
      </c>
      <c r="AA4332">
        <v>0</v>
      </c>
      <c r="AB4332">
        <v>1437</v>
      </c>
      <c r="AC4332">
        <v>0</v>
      </c>
      <c r="AD4332">
        <v>0</v>
      </c>
      <c r="AE4332">
        <v>0</v>
      </c>
      <c r="AF4332">
        <v>0</v>
      </c>
      <c r="AG4332">
        <v>0</v>
      </c>
      <c r="AH4332">
        <v>0</v>
      </c>
      <c r="AI4332">
        <v>0</v>
      </c>
      <c r="AJ4332">
        <v>0</v>
      </c>
      <c r="AK4332">
        <v>0</v>
      </c>
      <c r="AL4332">
        <v>0</v>
      </c>
      <c r="AM4332">
        <v>0</v>
      </c>
      <c r="AN4332">
        <v>0</v>
      </c>
      <c r="AO4332">
        <v>0</v>
      </c>
      <c r="AP4332">
        <v>0</v>
      </c>
      <c r="AQ4332">
        <v>56527</v>
      </c>
      <c r="AR4332">
        <v>0</v>
      </c>
      <c r="AS4332">
        <v>290713</v>
      </c>
      <c r="AT4332">
        <v>813188</v>
      </c>
      <c r="AU4332">
        <v>0</v>
      </c>
      <c r="AV4332">
        <v>0</v>
      </c>
      <c r="AW4332">
        <v>1160428</v>
      </c>
      <c r="AX4332">
        <v>0</v>
      </c>
      <c r="AY4332">
        <v>986151</v>
      </c>
      <c r="AZ4332">
        <v>0</v>
      </c>
      <c r="BA4332">
        <v>0</v>
      </c>
      <c r="BB4332">
        <v>0</v>
      </c>
      <c r="BC4332">
        <v>0</v>
      </c>
      <c r="BD4332">
        <v>0</v>
      </c>
      <c r="BE4332">
        <v>0</v>
      </c>
      <c r="BF4332">
        <v>0</v>
      </c>
      <c r="BG4332">
        <v>2752</v>
      </c>
      <c r="BH4332">
        <v>0</v>
      </c>
      <c r="BI4332">
        <v>0</v>
      </c>
      <c r="BJ4332">
        <v>0</v>
      </c>
      <c r="BK4332">
        <v>0</v>
      </c>
      <c r="BL4332">
        <v>0</v>
      </c>
      <c r="BM4332">
        <v>0</v>
      </c>
      <c r="BN4332">
        <v>0</v>
      </c>
      <c r="BO4332">
        <v>0</v>
      </c>
      <c r="BP4332">
        <v>0</v>
      </c>
      <c r="BQ4332">
        <v>0</v>
      </c>
      <c r="BR4332">
        <v>0</v>
      </c>
      <c r="BS4332">
        <v>3.75</v>
      </c>
    </row>
    <row r="4333" spans="1:71" x14ac:dyDescent="0.25">
      <c r="A4333">
        <v>106444029</v>
      </c>
      <c r="B4333" t="s">
        <v>787</v>
      </c>
      <c r="C4333" s="1">
        <f t="shared" si="67"/>
        <v>43191</v>
      </c>
      <c r="D4333" s="2" t="s">
        <v>1012</v>
      </c>
      <c r="E4333" s="1">
        <v>43104</v>
      </c>
      <c r="F4333" s="1">
        <v>43281</v>
      </c>
      <c r="G4333" t="s">
        <v>248</v>
      </c>
      <c r="H4333" t="s">
        <v>101</v>
      </c>
      <c r="I4333" t="s">
        <v>155</v>
      </c>
      <c r="J4333" t="s">
        <v>85</v>
      </c>
      <c r="K4333" t="s">
        <v>249</v>
      </c>
      <c r="L4333">
        <v>16</v>
      </c>
      <c r="M4333">
        <v>16</v>
      </c>
      <c r="N4333">
        <v>0</v>
      </c>
      <c r="O4333">
        <v>0</v>
      </c>
      <c r="P4333">
        <v>104</v>
      </c>
      <c r="Q4333">
        <v>0</v>
      </c>
      <c r="R4333">
        <v>517</v>
      </c>
      <c r="S4333">
        <v>0</v>
      </c>
      <c r="T4333">
        <v>801</v>
      </c>
      <c r="U4333">
        <v>0</v>
      </c>
      <c r="V4333">
        <v>32</v>
      </c>
      <c r="W4333">
        <v>0</v>
      </c>
      <c r="X4333">
        <v>0</v>
      </c>
      <c r="Y4333">
        <v>16</v>
      </c>
      <c r="Z4333">
        <v>0</v>
      </c>
      <c r="AA4333">
        <v>0</v>
      </c>
      <c r="AB4333">
        <v>1366</v>
      </c>
      <c r="AC4333">
        <v>0</v>
      </c>
      <c r="AD4333">
        <v>0</v>
      </c>
      <c r="AE4333">
        <v>0</v>
      </c>
      <c r="AF4333">
        <v>0</v>
      </c>
      <c r="AG4333">
        <v>0</v>
      </c>
      <c r="AH4333">
        <v>0</v>
      </c>
      <c r="AI4333">
        <v>0</v>
      </c>
      <c r="AJ4333">
        <v>0</v>
      </c>
      <c r="AK4333">
        <v>0</v>
      </c>
      <c r="AL4333">
        <v>0</v>
      </c>
      <c r="AM4333">
        <v>668380</v>
      </c>
      <c r="AN4333">
        <v>0</v>
      </c>
      <c r="AO4333">
        <v>2002500</v>
      </c>
      <c r="AP4333">
        <v>0</v>
      </c>
      <c r="AQ4333">
        <v>41370</v>
      </c>
      <c r="AR4333">
        <v>0</v>
      </c>
      <c r="AS4333">
        <v>0</v>
      </c>
      <c r="AT4333">
        <v>20685</v>
      </c>
      <c r="AU4333">
        <v>0</v>
      </c>
      <c r="AV4333">
        <v>0</v>
      </c>
      <c r="AW4333">
        <v>2732935</v>
      </c>
      <c r="AX4333">
        <v>0</v>
      </c>
      <c r="AY4333">
        <v>1346444</v>
      </c>
      <c r="AZ4333">
        <v>0</v>
      </c>
      <c r="BA4333">
        <v>0</v>
      </c>
      <c r="BB4333">
        <v>0</v>
      </c>
      <c r="BC4333">
        <v>0</v>
      </c>
      <c r="BD4333">
        <v>0</v>
      </c>
      <c r="BE4333">
        <v>0</v>
      </c>
      <c r="BF4333">
        <v>21297</v>
      </c>
      <c r="BG4333">
        <v>46504</v>
      </c>
      <c r="BH4333">
        <v>0</v>
      </c>
      <c r="BI4333">
        <v>0</v>
      </c>
      <c r="BJ4333">
        <v>0</v>
      </c>
      <c r="BK4333">
        <v>0</v>
      </c>
      <c r="BL4333">
        <v>0</v>
      </c>
      <c r="BM4333">
        <v>0</v>
      </c>
      <c r="BN4333">
        <v>0</v>
      </c>
      <c r="BO4333">
        <v>0</v>
      </c>
      <c r="BP4333">
        <v>0</v>
      </c>
      <c r="BQ4333">
        <v>0</v>
      </c>
      <c r="BR4333">
        <v>0</v>
      </c>
      <c r="BS4333">
        <v>3.25</v>
      </c>
    </row>
    <row r="4334" spans="1:71" x14ac:dyDescent="0.25">
      <c r="A4334">
        <v>106504081</v>
      </c>
      <c r="B4334" t="s">
        <v>788</v>
      </c>
      <c r="C4334" s="1">
        <f t="shared" si="67"/>
        <v>43191</v>
      </c>
      <c r="D4334" s="2" t="s">
        <v>1012</v>
      </c>
      <c r="E4334" s="1">
        <v>43104</v>
      </c>
      <c r="F4334" s="1">
        <v>43281</v>
      </c>
      <c r="G4334" t="s">
        <v>174</v>
      </c>
      <c r="H4334" t="s">
        <v>101</v>
      </c>
      <c r="I4334" t="s">
        <v>155</v>
      </c>
      <c r="J4334" t="s">
        <v>85</v>
      </c>
      <c r="K4334" t="s">
        <v>789</v>
      </c>
      <c r="L4334">
        <v>16</v>
      </c>
      <c r="M4334">
        <v>16</v>
      </c>
      <c r="N4334">
        <v>0</v>
      </c>
      <c r="O4334">
        <v>0</v>
      </c>
      <c r="P4334">
        <v>309</v>
      </c>
      <c r="Q4334">
        <v>0</v>
      </c>
      <c r="R4334">
        <v>0</v>
      </c>
      <c r="S4334">
        <v>0</v>
      </c>
      <c r="T4334">
        <v>0</v>
      </c>
      <c r="U4334">
        <v>0</v>
      </c>
      <c r="V4334">
        <v>155</v>
      </c>
      <c r="W4334">
        <v>0</v>
      </c>
      <c r="X4334">
        <v>1077</v>
      </c>
      <c r="Y4334">
        <v>0</v>
      </c>
      <c r="Z4334">
        <v>0</v>
      </c>
      <c r="AA4334">
        <v>0</v>
      </c>
      <c r="AB4334">
        <v>1232</v>
      </c>
      <c r="AC4334">
        <v>0</v>
      </c>
      <c r="AD4334">
        <v>0</v>
      </c>
      <c r="AE4334">
        <v>0</v>
      </c>
      <c r="AF4334">
        <v>0</v>
      </c>
      <c r="AG4334">
        <v>0</v>
      </c>
      <c r="AH4334">
        <v>0</v>
      </c>
      <c r="AI4334">
        <v>0</v>
      </c>
      <c r="AJ4334">
        <v>0</v>
      </c>
      <c r="AK4334">
        <v>0</v>
      </c>
      <c r="AL4334">
        <v>0</v>
      </c>
      <c r="AM4334">
        <v>0</v>
      </c>
      <c r="AN4334">
        <v>0</v>
      </c>
      <c r="AO4334">
        <v>0</v>
      </c>
      <c r="AP4334">
        <v>0</v>
      </c>
      <c r="AQ4334">
        <v>161245</v>
      </c>
      <c r="AR4334">
        <v>0</v>
      </c>
      <c r="AS4334">
        <v>1120392</v>
      </c>
      <c r="AT4334">
        <v>0</v>
      </c>
      <c r="AU4334">
        <v>0</v>
      </c>
      <c r="AV4334">
        <v>0</v>
      </c>
      <c r="AW4334">
        <v>1281637</v>
      </c>
      <c r="AX4334">
        <v>0</v>
      </c>
      <c r="AY4334">
        <v>1217090</v>
      </c>
      <c r="AZ4334">
        <v>0</v>
      </c>
      <c r="BA4334">
        <v>0</v>
      </c>
      <c r="BB4334">
        <v>0</v>
      </c>
      <c r="BC4334">
        <v>0</v>
      </c>
      <c r="BD4334">
        <v>0</v>
      </c>
      <c r="BE4334">
        <v>0</v>
      </c>
      <c r="BF4334">
        <v>1227</v>
      </c>
      <c r="BG4334">
        <v>13477</v>
      </c>
      <c r="BH4334">
        <v>0</v>
      </c>
      <c r="BI4334">
        <v>0</v>
      </c>
      <c r="BJ4334">
        <v>0</v>
      </c>
      <c r="BK4334">
        <v>0</v>
      </c>
      <c r="BL4334">
        <v>0</v>
      </c>
      <c r="BM4334">
        <v>0</v>
      </c>
      <c r="BN4334">
        <v>0</v>
      </c>
      <c r="BO4334">
        <v>0</v>
      </c>
      <c r="BP4334">
        <v>0</v>
      </c>
      <c r="BQ4334">
        <v>0</v>
      </c>
      <c r="BR4334">
        <v>0</v>
      </c>
      <c r="BS4334">
        <v>9.65625</v>
      </c>
    </row>
    <row r="4335" spans="1:71" x14ac:dyDescent="0.25">
      <c r="A4335">
        <v>106014226</v>
      </c>
      <c r="B4335" t="s">
        <v>790</v>
      </c>
      <c r="C4335" s="1">
        <f t="shared" si="67"/>
        <v>43191</v>
      </c>
      <c r="D4335" s="2" t="s">
        <v>1012</v>
      </c>
      <c r="E4335" s="1">
        <v>43104</v>
      </c>
      <c r="F4335" s="1">
        <v>43281</v>
      </c>
      <c r="G4335" t="s">
        <v>88</v>
      </c>
      <c r="H4335" t="s">
        <v>101</v>
      </c>
      <c r="I4335" t="s">
        <v>155</v>
      </c>
      <c r="J4335" t="s">
        <v>85</v>
      </c>
      <c r="K4335" t="s">
        <v>394</v>
      </c>
      <c r="L4335">
        <v>16</v>
      </c>
      <c r="M4335">
        <v>16</v>
      </c>
      <c r="N4335">
        <v>0</v>
      </c>
      <c r="O4335">
        <v>0</v>
      </c>
      <c r="P4335">
        <v>130</v>
      </c>
      <c r="Q4335">
        <v>0</v>
      </c>
      <c r="R4335">
        <v>0</v>
      </c>
      <c r="S4335">
        <v>0</v>
      </c>
      <c r="T4335">
        <v>0</v>
      </c>
      <c r="U4335">
        <v>0</v>
      </c>
      <c r="V4335">
        <v>95</v>
      </c>
      <c r="W4335">
        <v>0</v>
      </c>
      <c r="X4335">
        <v>577</v>
      </c>
      <c r="Y4335">
        <v>257</v>
      </c>
      <c r="Z4335">
        <v>0</v>
      </c>
      <c r="AA4335">
        <v>0</v>
      </c>
      <c r="AB4335">
        <v>929</v>
      </c>
      <c r="AC4335">
        <v>0</v>
      </c>
      <c r="AD4335">
        <v>12101</v>
      </c>
      <c r="AE4335">
        <v>0</v>
      </c>
      <c r="AF4335">
        <v>0</v>
      </c>
      <c r="AG4335">
        <v>0</v>
      </c>
      <c r="AH4335">
        <v>0</v>
      </c>
      <c r="AI4335">
        <v>0</v>
      </c>
      <c r="AJ4335">
        <v>0</v>
      </c>
      <c r="AK4335">
        <v>0</v>
      </c>
      <c r="AL4335">
        <v>0</v>
      </c>
      <c r="AM4335">
        <v>0</v>
      </c>
      <c r="AN4335">
        <v>0</v>
      </c>
      <c r="AO4335">
        <v>0</v>
      </c>
      <c r="AP4335">
        <v>0</v>
      </c>
      <c r="AQ4335">
        <v>195545</v>
      </c>
      <c r="AR4335">
        <v>0</v>
      </c>
      <c r="AS4335">
        <v>1187679</v>
      </c>
      <c r="AT4335">
        <v>319811</v>
      </c>
      <c r="AU4335">
        <v>0</v>
      </c>
      <c r="AV4335">
        <v>0</v>
      </c>
      <c r="AW4335">
        <v>1703035</v>
      </c>
      <c r="AX4335">
        <v>367</v>
      </c>
      <c r="AY4335">
        <v>1530017</v>
      </c>
      <c r="AZ4335">
        <v>0</v>
      </c>
      <c r="BA4335">
        <v>0</v>
      </c>
      <c r="BB4335">
        <v>0</v>
      </c>
      <c r="BC4335">
        <v>0</v>
      </c>
      <c r="BD4335">
        <v>0</v>
      </c>
      <c r="BE4335">
        <v>0</v>
      </c>
      <c r="BF4335">
        <v>14096</v>
      </c>
      <c r="BG4335">
        <v>142284</v>
      </c>
      <c r="BH4335">
        <v>0</v>
      </c>
      <c r="BI4335">
        <v>0</v>
      </c>
      <c r="BJ4335">
        <v>0</v>
      </c>
      <c r="BK4335">
        <v>0</v>
      </c>
      <c r="BL4335">
        <v>0</v>
      </c>
      <c r="BM4335">
        <v>0</v>
      </c>
      <c r="BN4335">
        <v>0</v>
      </c>
      <c r="BO4335">
        <v>0</v>
      </c>
      <c r="BP4335">
        <v>0</v>
      </c>
      <c r="BQ4335">
        <v>0</v>
      </c>
      <c r="BR4335">
        <v>0</v>
      </c>
      <c r="BS4335">
        <v>4.0625</v>
      </c>
    </row>
    <row r="4336" spans="1:71" x14ac:dyDescent="0.25">
      <c r="A4336">
        <v>106334564</v>
      </c>
      <c r="B4336" t="s">
        <v>791</v>
      </c>
      <c r="C4336" s="1">
        <f t="shared" si="67"/>
        <v>43191</v>
      </c>
      <c r="D4336" s="2" t="s">
        <v>1012</v>
      </c>
      <c r="E4336" s="1">
        <v>43104</v>
      </c>
      <c r="F4336" s="1">
        <v>43281</v>
      </c>
      <c r="G4336" t="s">
        <v>220</v>
      </c>
      <c r="H4336" t="s">
        <v>101</v>
      </c>
      <c r="I4336" t="s">
        <v>72</v>
      </c>
      <c r="J4336" t="s">
        <v>85</v>
      </c>
      <c r="K4336" t="s">
        <v>792</v>
      </c>
      <c r="L4336">
        <v>140</v>
      </c>
      <c r="M4336">
        <v>140</v>
      </c>
      <c r="N4336">
        <v>3</v>
      </c>
      <c r="O4336">
        <v>44</v>
      </c>
      <c r="P4336">
        <v>2217</v>
      </c>
      <c r="Q4336">
        <v>0</v>
      </c>
      <c r="R4336">
        <v>3014</v>
      </c>
      <c r="S4336">
        <v>2084</v>
      </c>
      <c r="T4336">
        <v>417</v>
      </c>
      <c r="U4336">
        <v>1588</v>
      </c>
      <c r="V4336">
        <v>0</v>
      </c>
      <c r="W4336">
        <v>0</v>
      </c>
      <c r="X4336">
        <v>247</v>
      </c>
      <c r="Y4336">
        <v>1332</v>
      </c>
      <c r="Z4336">
        <v>7</v>
      </c>
      <c r="AA4336">
        <v>107</v>
      </c>
      <c r="AB4336">
        <v>8796</v>
      </c>
      <c r="AC4336">
        <v>0</v>
      </c>
      <c r="AD4336">
        <v>3071881</v>
      </c>
      <c r="AE4336">
        <v>0</v>
      </c>
      <c r="AF4336">
        <v>0</v>
      </c>
      <c r="AG4336">
        <v>0</v>
      </c>
      <c r="AH4336">
        <v>0</v>
      </c>
      <c r="AI4336">
        <v>0</v>
      </c>
      <c r="AJ4336">
        <v>0</v>
      </c>
      <c r="AK4336">
        <v>0</v>
      </c>
      <c r="AL4336">
        <v>0</v>
      </c>
      <c r="AM4336">
        <v>9926889</v>
      </c>
      <c r="AN4336">
        <v>8822173</v>
      </c>
      <c r="AO4336">
        <v>956970</v>
      </c>
      <c r="AP4336">
        <v>4348387</v>
      </c>
      <c r="AQ4336">
        <v>0</v>
      </c>
      <c r="AR4336">
        <v>0</v>
      </c>
      <c r="AS4336">
        <v>1707656</v>
      </c>
      <c r="AT4336">
        <v>17671912</v>
      </c>
      <c r="AU4336">
        <v>0</v>
      </c>
      <c r="AV4336">
        <v>-1328760</v>
      </c>
      <c r="AW4336">
        <v>42105227</v>
      </c>
      <c r="AX4336">
        <v>236281</v>
      </c>
      <c r="AY4336">
        <v>39886949</v>
      </c>
      <c r="AZ4336">
        <v>0</v>
      </c>
      <c r="BA4336">
        <v>0</v>
      </c>
      <c r="BB4336">
        <v>0</v>
      </c>
      <c r="BC4336">
        <v>0</v>
      </c>
      <c r="BD4336">
        <v>0</v>
      </c>
      <c r="BE4336">
        <v>0</v>
      </c>
      <c r="BF4336">
        <v>12728922</v>
      </c>
      <c r="BG4336">
        <v>166167099</v>
      </c>
      <c r="BH4336">
        <v>0</v>
      </c>
      <c r="BI4336">
        <v>0</v>
      </c>
      <c r="BJ4336">
        <v>0</v>
      </c>
      <c r="BK4336">
        <v>0</v>
      </c>
      <c r="BL4336">
        <v>0</v>
      </c>
      <c r="BM4336">
        <v>0</v>
      </c>
      <c r="BN4336">
        <v>0</v>
      </c>
      <c r="BO4336">
        <v>0</v>
      </c>
      <c r="BP4336">
        <v>0</v>
      </c>
      <c r="BQ4336">
        <v>0</v>
      </c>
      <c r="BR4336">
        <v>0</v>
      </c>
      <c r="BS4336">
        <v>7.9178571428571427</v>
      </c>
    </row>
    <row r="4337" spans="1:71" x14ac:dyDescent="0.25">
      <c r="A4337">
        <v>106330120</v>
      </c>
      <c r="B4337" t="s">
        <v>793</v>
      </c>
      <c r="C4337" s="1">
        <f t="shared" si="67"/>
        <v>43191</v>
      </c>
      <c r="D4337" s="2" t="s">
        <v>1012</v>
      </c>
      <c r="E4337" s="1">
        <v>43104</v>
      </c>
      <c r="F4337" s="1">
        <v>43281</v>
      </c>
      <c r="G4337" t="s">
        <v>220</v>
      </c>
      <c r="H4337" t="s">
        <v>89</v>
      </c>
      <c r="I4337" t="s">
        <v>72</v>
      </c>
      <c r="J4337" t="s">
        <v>85</v>
      </c>
      <c r="K4337" t="s">
        <v>260</v>
      </c>
      <c r="L4337">
        <v>100</v>
      </c>
      <c r="M4337">
        <v>85</v>
      </c>
      <c r="N4337">
        <v>0</v>
      </c>
      <c r="O4337">
        <v>51</v>
      </c>
      <c r="P4337">
        <v>370</v>
      </c>
      <c r="Q4337">
        <v>0</v>
      </c>
      <c r="R4337">
        <v>0</v>
      </c>
      <c r="S4337">
        <v>0</v>
      </c>
      <c r="T4337">
        <v>0</v>
      </c>
      <c r="U4337">
        <v>0</v>
      </c>
      <c r="V4337">
        <v>0</v>
      </c>
      <c r="W4337">
        <v>0</v>
      </c>
      <c r="X4337">
        <v>4715</v>
      </c>
      <c r="Y4337">
        <v>0</v>
      </c>
      <c r="Z4337">
        <v>0</v>
      </c>
      <c r="AA4337">
        <v>991</v>
      </c>
      <c r="AB4337">
        <v>5706</v>
      </c>
      <c r="AC4337">
        <v>0</v>
      </c>
      <c r="AD4337">
        <v>218438</v>
      </c>
      <c r="AE4337">
        <v>0</v>
      </c>
      <c r="AF4337">
        <v>0</v>
      </c>
      <c r="AG4337">
        <v>0</v>
      </c>
      <c r="AH4337">
        <v>0</v>
      </c>
      <c r="AI4337">
        <v>0</v>
      </c>
      <c r="AJ4337">
        <v>0</v>
      </c>
      <c r="AK4337">
        <v>0</v>
      </c>
      <c r="AL4337">
        <v>0</v>
      </c>
      <c r="AM4337">
        <v>0</v>
      </c>
      <c r="AN4337">
        <v>0</v>
      </c>
      <c r="AO4337">
        <v>0</v>
      </c>
      <c r="AP4337">
        <v>0</v>
      </c>
      <c r="AQ4337">
        <v>0</v>
      </c>
      <c r="AR4337">
        <v>0</v>
      </c>
      <c r="AS4337">
        <v>4802861</v>
      </c>
      <c r="AT4337">
        <v>0</v>
      </c>
      <c r="AU4337">
        <v>0</v>
      </c>
      <c r="AV4337">
        <v>384450</v>
      </c>
      <c r="AW4337">
        <v>5187311</v>
      </c>
      <c r="AX4337">
        <v>1248502</v>
      </c>
      <c r="AY4337">
        <v>4316983</v>
      </c>
      <c r="AZ4337">
        <v>0</v>
      </c>
      <c r="BA4337">
        <v>23177</v>
      </c>
      <c r="BB4337">
        <v>0</v>
      </c>
      <c r="BC4337">
        <v>0</v>
      </c>
      <c r="BD4337">
        <v>0</v>
      </c>
      <c r="BE4337">
        <v>0</v>
      </c>
      <c r="BF4337">
        <v>508219</v>
      </c>
      <c r="BG4337">
        <v>29726691</v>
      </c>
      <c r="BH4337">
        <v>0</v>
      </c>
      <c r="BI4337">
        <v>0</v>
      </c>
      <c r="BJ4337">
        <v>0</v>
      </c>
      <c r="BK4337">
        <v>0</v>
      </c>
      <c r="BL4337">
        <v>0</v>
      </c>
      <c r="BM4337">
        <v>0</v>
      </c>
      <c r="BN4337">
        <v>0</v>
      </c>
      <c r="BO4337">
        <v>0</v>
      </c>
      <c r="BP4337">
        <v>0</v>
      </c>
      <c r="BQ4337">
        <v>0</v>
      </c>
      <c r="BR4337">
        <v>0</v>
      </c>
      <c r="BS4337">
        <v>2</v>
      </c>
    </row>
    <row r="4338" spans="1:71" x14ac:dyDescent="0.25">
      <c r="A4338">
        <v>106191225</v>
      </c>
      <c r="B4338" t="s">
        <v>796</v>
      </c>
      <c r="C4338" s="1">
        <f t="shared" si="67"/>
        <v>43191</v>
      </c>
      <c r="D4338" s="2" t="s">
        <v>1012</v>
      </c>
      <c r="E4338" s="1">
        <v>43104</v>
      </c>
      <c r="F4338" s="1">
        <v>43281</v>
      </c>
      <c r="G4338" t="s">
        <v>92</v>
      </c>
      <c r="H4338" t="s">
        <v>89</v>
      </c>
      <c r="I4338" t="s">
        <v>72</v>
      </c>
      <c r="J4338" t="s">
        <v>85</v>
      </c>
      <c r="K4338" t="s">
        <v>204</v>
      </c>
      <c r="L4338">
        <v>63</v>
      </c>
      <c r="M4338">
        <v>63</v>
      </c>
      <c r="N4338">
        <v>0</v>
      </c>
      <c r="O4338">
        <v>0</v>
      </c>
      <c r="P4338">
        <v>240</v>
      </c>
      <c r="Q4338">
        <v>0</v>
      </c>
      <c r="R4338">
        <v>0</v>
      </c>
      <c r="S4338">
        <v>0</v>
      </c>
      <c r="T4338">
        <v>0</v>
      </c>
      <c r="U4338">
        <v>0</v>
      </c>
      <c r="V4338">
        <v>3920</v>
      </c>
      <c r="W4338">
        <v>0</v>
      </c>
      <c r="X4338">
        <v>0</v>
      </c>
      <c r="Y4338">
        <v>0</v>
      </c>
      <c r="Z4338">
        <v>0</v>
      </c>
      <c r="AA4338">
        <v>0</v>
      </c>
      <c r="AB4338">
        <v>3920</v>
      </c>
      <c r="AC4338">
        <v>0</v>
      </c>
      <c r="AD4338">
        <v>0</v>
      </c>
      <c r="AE4338">
        <v>0</v>
      </c>
      <c r="AF4338">
        <v>0</v>
      </c>
      <c r="AG4338">
        <v>0</v>
      </c>
      <c r="AH4338">
        <v>0</v>
      </c>
      <c r="AI4338">
        <v>0</v>
      </c>
      <c r="AJ4338">
        <v>0</v>
      </c>
      <c r="AK4338">
        <v>0</v>
      </c>
      <c r="AL4338">
        <v>0</v>
      </c>
      <c r="AM4338">
        <v>0</v>
      </c>
      <c r="AN4338">
        <v>0</v>
      </c>
      <c r="AO4338">
        <v>0</v>
      </c>
      <c r="AP4338">
        <v>0</v>
      </c>
      <c r="AQ4338">
        <v>899126</v>
      </c>
      <c r="AR4338">
        <v>0</v>
      </c>
      <c r="AS4338">
        <v>0</v>
      </c>
      <c r="AT4338">
        <v>0</v>
      </c>
      <c r="AU4338">
        <v>0</v>
      </c>
      <c r="AV4338">
        <v>0</v>
      </c>
      <c r="AW4338">
        <v>899126</v>
      </c>
      <c r="AX4338">
        <v>0</v>
      </c>
      <c r="AY4338">
        <v>848853</v>
      </c>
      <c r="AZ4338">
        <v>54402</v>
      </c>
      <c r="BA4338">
        <v>0</v>
      </c>
      <c r="BB4338">
        <v>0</v>
      </c>
      <c r="BC4338">
        <v>0</v>
      </c>
      <c r="BD4338">
        <v>0</v>
      </c>
      <c r="BE4338">
        <v>0</v>
      </c>
      <c r="BF4338">
        <v>0</v>
      </c>
      <c r="BG4338">
        <v>1595102</v>
      </c>
      <c r="BH4338">
        <v>0</v>
      </c>
      <c r="BI4338">
        <v>0</v>
      </c>
      <c r="BJ4338">
        <v>0</v>
      </c>
      <c r="BK4338">
        <v>0</v>
      </c>
      <c r="BL4338">
        <v>0</v>
      </c>
      <c r="BM4338">
        <v>0</v>
      </c>
      <c r="BN4338">
        <v>0</v>
      </c>
      <c r="BO4338">
        <v>0</v>
      </c>
      <c r="BP4338">
        <v>0</v>
      </c>
      <c r="BQ4338">
        <v>0</v>
      </c>
      <c r="BR4338">
        <v>0</v>
      </c>
      <c r="BS4338">
        <v>1.9047619047619047</v>
      </c>
    </row>
    <row r="4339" spans="1:71" x14ac:dyDescent="0.25">
      <c r="A4339">
        <v>106190422</v>
      </c>
      <c r="B4339" t="s">
        <v>797</v>
      </c>
      <c r="C4339" s="1">
        <f t="shared" si="67"/>
        <v>43191</v>
      </c>
      <c r="D4339" s="2" t="s">
        <v>1012</v>
      </c>
      <c r="E4339" s="1">
        <v>43104</v>
      </c>
      <c r="F4339" s="1">
        <v>43281</v>
      </c>
      <c r="G4339" t="s">
        <v>92</v>
      </c>
      <c r="H4339" t="s">
        <v>89</v>
      </c>
      <c r="I4339" t="s">
        <v>72</v>
      </c>
      <c r="J4339" t="s">
        <v>85</v>
      </c>
      <c r="K4339" t="s">
        <v>237</v>
      </c>
      <c r="L4339">
        <v>444</v>
      </c>
      <c r="M4339">
        <v>335</v>
      </c>
      <c r="N4339">
        <v>0</v>
      </c>
      <c r="O4339">
        <v>114</v>
      </c>
      <c r="P4339">
        <v>6664</v>
      </c>
      <c r="Q4339">
        <v>0</v>
      </c>
      <c r="R4339">
        <v>8647</v>
      </c>
      <c r="S4339">
        <v>7474</v>
      </c>
      <c r="T4339">
        <v>901</v>
      </c>
      <c r="U4339">
        <v>1240</v>
      </c>
      <c r="V4339">
        <v>0</v>
      </c>
      <c r="W4339">
        <v>0</v>
      </c>
      <c r="X4339">
        <v>264</v>
      </c>
      <c r="Y4339">
        <v>8766</v>
      </c>
      <c r="Z4339">
        <v>0</v>
      </c>
      <c r="AA4339">
        <v>493</v>
      </c>
      <c r="AB4339">
        <v>27785</v>
      </c>
      <c r="AC4339">
        <v>0</v>
      </c>
      <c r="AD4339">
        <v>1435044</v>
      </c>
      <c r="AE4339">
        <v>0</v>
      </c>
      <c r="AF4339">
        <v>0</v>
      </c>
      <c r="AG4339">
        <v>0</v>
      </c>
      <c r="AH4339">
        <v>21932447</v>
      </c>
      <c r="AI4339">
        <v>0</v>
      </c>
      <c r="AJ4339">
        <v>0</v>
      </c>
      <c r="AK4339">
        <v>26200253</v>
      </c>
      <c r="AL4339">
        <v>48132700</v>
      </c>
      <c r="AM4339">
        <v>36917532</v>
      </c>
      <c r="AN4339">
        <v>29359639</v>
      </c>
      <c r="AO4339">
        <v>5423225</v>
      </c>
      <c r="AP4339">
        <v>5025497</v>
      </c>
      <c r="AQ4339">
        <v>0</v>
      </c>
      <c r="AR4339">
        <v>0</v>
      </c>
      <c r="AS4339">
        <v>2217022</v>
      </c>
      <c r="AT4339">
        <v>83200094</v>
      </c>
      <c r="AU4339">
        <v>0</v>
      </c>
      <c r="AV4339">
        <v>235526</v>
      </c>
      <c r="AW4339">
        <v>162378535</v>
      </c>
      <c r="AX4339">
        <v>7698721</v>
      </c>
      <c r="AY4339">
        <v>165815972</v>
      </c>
      <c r="AZ4339">
        <v>0</v>
      </c>
      <c r="BA4339">
        <v>-807799</v>
      </c>
      <c r="BB4339">
        <v>0</v>
      </c>
      <c r="BC4339">
        <v>0</v>
      </c>
      <c r="BD4339">
        <v>0</v>
      </c>
      <c r="BE4339">
        <v>0</v>
      </c>
      <c r="BF4339">
        <v>12886777</v>
      </c>
      <c r="BG4339">
        <v>593886514</v>
      </c>
      <c r="BH4339">
        <v>0</v>
      </c>
      <c r="BI4339">
        <v>0</v>
      </c>
      <c r="BJ4339">
        <v>0</v>
      </c>
      <c r="BK4339">
        <v>0</v>
      </c>
      <c r="BL4339">
        <v>0</v>
      </c>
      <c r="BM4339">
        <v>0</v>
      </c>
      <c r="BN4339">
        <v>0</v>
      </c>
      <c r="BO4339">
        <v>0</v>
      </c>
      <c r="BP4339">
        <v>0</v>
      </c>
      <c r="BQ4339">
        <v>0</v>
      </c>
      <c r="BR4339">
        <v>0</v>
      </c>
      <c r="BS4339">
        <v>8.5545571245186132</v>
      </c>
    </row>
    <row r="4340" spans="1:71" x14ac:dyDescent="0.25">
      <c r="A4340">
        <v>106364451</v>
      </c>
      <c r="B4340" t="s">
        <v>798</v>
      </c>
      <c r="C4340" s="1">
        <f t="shared" si="67"/>
        <v>43191</v>
      </c>
      <c r="D4340" s="2" t="s">
        <v>1012</v>
      </c>
      <c r="E4340" s="1">
        <v>43104</v>
      </c>
      <c r="F4340" s="1">
        <v>43281</v>
      </c>
      <c r="G4340" t="s">
        <v>111</v>
      </c>
      <c r="H4340" t="s">
        <v>101</v>
      </c>
      <c r="I4340" t="s">
        <v>72</v>
      </c>
      <c r="J4340" t="s">
        <v>85</v>
      </c>
      <c r="K4340" t="s">
        <v>462</v>
      </c>
      <c r="L4340">
        <v>81</v>
      </c>
      <c r="M4340">
        <v>64</v>
      </c>
      <c r="N4340">
        <v>0</v>
      </c>
      <c r="O4340">
        <v>0</v>
      </c>
      <c r="P4340">
        <v>37</v>
      </c>
      <c r="Q4340">
        <v>15</v>
      </c>
      <c r="R4340">
        <v>33</v>
      </c>
      <c r="S4340">
        <v>0</v>
      </c>
      <c r="T4340">
        <v>5205</v>
      </c>
      <c r="U4340">
        <v>180</v>
      </c>
      <c r="V4340">
        <v>0</v>
      </c>
      <c r="W4340">
        <v>0</v>
      </c>
      <c r="X4340">
        <v>0</v>
      </c>
      <c r="Y4340">
        <v>105</v>
      </c>
      <c r="Z4340">
        <v>0</v>
      </c>
      <c r="AA4340">
        <v>0</v>
      </c>
      <c r="AB4340">
        <v>5523</v>
      </c>
      <c r="AC4340">
        <v>4950</v>
      </c>
      <c r="AD4340">
        <v>0</v>
      </c>
      <c r="AE4340">
        <v>0</v>
      </c>
      <c r="AF4340">
        <v>0</v>
      </c>
      <c r="AG4340">
        <v>0</v>
      </c>
      <c r="AH4340">
        <v>0</v>
      </c>
      <c r="AI4340">
        <v>0</v>
      </c>
      <c r="AJ4340">
        <v>0</v>
      </c>
      <c r="AK4340">
        <v>0</v>
      </c>
      <c r="AL4340">
        <v>0</v>
      </c>
      <c r="AM4340">
        <v>88014</v>
      </c>
      <c r="AN4340">
        <v>0</v>
      </c>
      <c r="AO4340">
        <v>6270136</v>
      </c>
      <c r="AP4340">
        <v>151554</v>
      </c>
      <c r="AQ4340">
        <v>0</v>
      </c>
      <c r="AR4340">
        <v>0</v>
      </c>
      <c r="AS4340">
        <v>0</v>
      </c>
      <c r="AT4340">
        <v>393533</v>
      </c>
      <c r="AU4340">
        <v>0</v>
      </c>
      <c r="AV4340">
        <v>0</v>
      </c>
      <c r="AW4340">
        <v>6903237</v>
      </c>
      <c r="AX4340">
        <v>0</v>
      </c>
      <c r="AY4340">
        <v>6433744</v>
      </c>
      <c r="AZ4340">
        <v>0</v>
      </c>
      <c r="BA4340">
        <v>0</v>
      </c>
      <c r="BB4340">
        <v>0</v>
      </c>
      <c r="BC4340">
        <v>0</v>
      </c>
      <c r="BD4340">
        <v>0</v>
      </c>
      <c r="BE4340">
        <v>0</v>
      </c>
      <c r="BF4340">
        <v>15665</v>
      </c>
      <c r="BG4340">
        <v>1008457</v>
      </c>
      <c r="BH4340">
        <v>94028</v>
      </c>
      <c r="BI4340">
        <v>0</v>
      </c>
      <c r="BJ4340">
        <v>0</v>
      </c>
      <c r="BK4340">
        <v>0</v>
      </c>
      <c r="BL4340">
        <v>0</v>
      </c>
      <c r="BM4340">
        <v>0</v>
      </c>
      <c r="BN4340">
        <v>0</v>
      </c>
      <c r="BO4340">
        <v>0</v>
      </c>
      <c r="BP4340">
        <v>0</v>
      </c>
      <c r="BQ4340">
        <v>0</v>
      </c>
      <c r="BR4340">
        <v>0</v>
      </c>
      <c r="BS4340">
        <v>0.25517241379310346</v>
      </c>
    </row>
    <row r="4341" spans="1:71" x14ac:dyDescent="0.25">
      <c r="A4341">
        <v>106370780</v>
      </c>
      <c r="B4341" t="s">
        <v>799</v>
      </c>
      <c r="C4341" s="1">
        <f t="shared" si="67"/>
        <v>43191</v>
      </c>
      <c r="D4341" s="2" t="s">
        <v>1012</v>
      </c>
      <c r="E4341" s="1">
        <v>43104</v>
      </c>
      <c r="F4341" s="1">
        <v>43281</v>
      </c>
      <c r="G4341" t="s">
        <v>100</v>
      </c>
      <c r="H4341" t="s">
        <v>71</v>
      </c>
      <c r="I4341" t="s">
        <v>72</v>
      </c>
      <c r="J4341" t="s">
        <v>85</v>
      </c>
      <c r="K4341" t="s">
        <v>800</v>
      </c>
      <c r="L4341">
        <v>386</v>
      </c>
      <c r="M4341">
        <v>200</v>
      </c>
      <c r="N4341">
        <v>8</v>
      </c>
      <c r="O4341">
        <v>129</v>
      </c>
      <c r="P4341">
        <v>3170</v>
      </c>
      <c r="Q4341">
        <v>0</v>
      </c>
      <c r="R4341">
        <v>3521</v>
      </c>
      <c r="S4341">
        <v>2450</v>
      </c>
      <c r="T4341">
        <v>2316</v>
      </c>
      <c r="U4341">
        <v>2499</v>
      </c>
      <c r="V4341">
        <v>0</v>
      </c>
      <c r="W4341">
        <v>0</v>
      </c>
      <c r="X4341">
        <v>2105</v>
      </c>
      <c r="Y4341">
        <v>1507</v>
      </c>
      <c r="Z4341">
        <v>28</v>
      </c>
      <c r="AA4341">
        <v>464</v>
      </c>
      <c r="AB4341">
        <v>14890</v>
      </c>
      <c r="AC4341">
        <v>0</v>
      </c>
      <c r="AD4341">
        <v>10789215</v>
      </c>
      <c r="AE4341">
        <v>0</v>
      </c>
      <c r="AF4341">
        <v>0</v>
      </c>
      <c r="AG4341">
        <v>0</v>
      </c>
      <c r="AH4341">
        <v>2835748</v>
      </c>
      <c r="AI4341">
        <v>0</v>
      </c>
      <c r="AJ4341">
        <v>0</v>
      </c>
      <c r="AK4341">
        <v>2190731</v>
      </c>
      <c r="AL4341">
        <v>5026479</v>
      </c>
      <c r="AM4341">
        <v>20631753</v>
      </c>
      <c r="AN4341">
        <v>13315024</v>
      </c>
      <c r="AO4341">
        <v>16582030</v>
      </c>
      <c r="AP4341">
        <v>6347563</v>
      </c>
      <c r="AQ4341">
        <v>0</v>
      </c>
      <c r="AR4341">
        <v>0</v>
      </c>
      <c r="AS4341">
        <v>6727331</v>
      </c>
      <c r="AT4341">
        <v>27187749</v>
      </c>
      <c r="AU4341">
        <v>0</v>
      </c>
      <c r="AV4341">
        <v>-559799</v>
      </c>
      <c r="AW4341">
        <v>90231651</v>
      </c>
      <c r="AX4341">
        <v>1822161</v>
      </c>
      <c r="AY4341">
        <v>93875297</v>
      </c>
      <c r="AZ4341">
        <v>0</v>
      </c>
      <c r="BA4341">
        <v>3276344</v>
      </c>
      <c r="BB4341">
        <v>0</v>
      </c>
      <c r="BC4341">
        <v>0</v>
      </c>
      <c r="BD4341">
        <v>0</v>
      </c>
      <c r="BE4341">
        <v>0</v>
      </c>
      <c r="BF4341">
        <v>868068</v>
      </c>
      <c r="BG4341">
        <v>98874061</v>
      </c>
      <c r="BH4341">
        <v>0</v>
      </c>
      <c r="BI4341">
        <v>0</v>
      </c>
      <c r="BJ4341">
        <v>0</v>
      </c>
      <c r="BK4341">
        <v>0</v>
      </c>
      <c r="BL4341">
        <v>0</v>
      </c>
      <c r="BM4341">
        <v>0</v>
      </c>
      <c r="BN4341">
        <v>0</v>
      </c>
      <c r="BO4341">
        <v>0</v>
      </c>
      <c r="BP4341">
        <v>0</v>
      </c>
      <c r="BQ4341">
        <v>0</v>
      </c>
      <c r="BR4341">
        <v>0</v>
      </c>
      <c r="BS4341">
        <v>5.4095563139931739</v>
      </c>
    </row>
    <row r="4342" spans="1:71" x14ac:dyDescent="0.25">
      <c r="A4342">
        <v>106531059</v>
      </c>
      <c r="B4342" t="s">
        <v>801</v>
      </c>
      <c r="C4342" s="1">
        <f t="shared" si="67"/>
        <v>43191</v>
      </c>
      <c r="D4342" s="2" t="s">
        <v>1012</v>
      </c>
      <c r="E4342" s="1">
        <v>43104</v>
      </c>
      <c r="F4342" s="1">
        <v>43281</v>
      </c>
      <c r="G4342" t="s">
        <v>802</v>
      </c>
      <c r="H4342" t="s">
        <v>71</v>
      </c>
      <c r="I4342" t="s">
        <v>72</v>
      </c>
      <c r="J4342" t="s">
        <v>73</v>
      </c>
      <c r="K4342" t="s">
        <v>803</v>
      </c>
      <c r="L4342">
        <v>50</v>
      </c>
      <c r="M4342">
        <v>40</v>
      </c>
      <c r="N4342">
        <v>0</v>
      </c>
      <c r="O4342">
        <v>0</v>
      </c>
      <c r="P4342">
        <v>85</v>
      </c>
      <c r="Q4342">
        <v>0</v>
      </c>
      <c r="R4342">
        <v>444</v>
      </c>
      <c r="S4342">
        <v>0</v>
      </c>
      <c r="T4342">
        <v>3</v>
      </c>
      <c r="U4342">
        <v>817</v>
      </c>
      <c r="V4342">
        <v>0</v>
      </c>
      <c r="W4342">
        <v>0</v>
      </c>
      <c r="X4342">
        <v>80</v>
      </c>
      <c r="Y4342">
        <v>0</v>
      </c>
      <c r="Z4342">
        <v>0</v>
      </c>
      <c r="AA4342">
        <v>91</v>
      </c>
      <c r="AB4342">
        <v>1435</v>
      </c>
      <c r="AC4342">
        <v>887</v>
      </c>
      <c r="AD4342">
        <v>161513</v>
      </c>
      <c r="AE4342">
        <v>-1738</v>
      </c>
      <c r="AF4342">
        <v>0</v>
      </c>
      <c r="AG4342">
        <v>0</v>
      </c>
      <c r="AH4342">
        <v>0</v>
      </c>
      <c r="AI4342">
        <v>107704</v>
      </c>
      <c r="AJ4342">
        <v>0</v>
      </c>
      <c r="AK4342">
        <v>0</v>
      </c>
      <c r="AL4342">
        <v>107704</v>
      </c>
      <c r="AM4342">
        <v>1541488</v>
      </c>
      <c r="AN4342">
        <v>0</v>
      </c>
      <c r="AO4342">
        <v>870711</v>
      </c>
      <c r="AP4342">
        <v>2683700</v>
      </c>
      <c r="AQ4342">
        <v>0</v>
      </c>
      <c r="AR4342">
        <v>0</v>
      </c>
      <c r="AS4342">
        <v>1036906</v>
      </c>
      <c r="AT4342">
        <v>0</v>
      </c>
      <c r="AU4342">
        <v>0</v>
      </c>
      <c r="AV4342">
        <v>124124</v>
      </c>
      <c r="AW4342">
        <v>6256929</v>
      </c>
      <c r="AX4342">
        <v>164102</v>
      </c>
      <c r="AY4342">
        <v>4298798</v>
      </c>
      <c r="AZ4342">
        <v>0</v>
      </c>
      <c r="BA4342">
        <v>354302</v>
      </c>
      <c r="BB4342">
        <v>0</v>
      </c>
      <c r="BC4342">
        <v>0</v>
      </c>
      <c r="BD4342">
        <v>0</v>
      </c>
      <c r="BE4342">
        <v>0</v>
      </c>
      <c r="BF4342">
        <v>315163</v>
      </c>
      <c r="BG4342">
        <v>3778782</v>
      </c>
      <c r="BH4342">
        <v>0</v>
      </c>
      <c r="BI4342">
        <v>0</v>
      </c>
      <c r="BJ4342">
        <v>0</v>
      </c>
      <c r="BK4342">
        <v>0</v>
      </c>
      <c r="BL4342">
        <v>0</v>
      </c>
      <c r="BM4342">
        <v>0</v>
      </c>
      <c r="BN4342">
        <v>0</v>
      </c>
      <c r="BO4342">
        <v>0</v>
      </c>
      <c r="BP4342">
        <v>0</v>
      </c>
      <c r="BQ4342">
        <v>0</v>
      </c>
      <c r="BR4342">
        <v>0</v>
      </c>
      <c r="BS4342">
        <v>0.94444444444444442</v>
      </c>
    </row>
    <row r="4343" spans="1:71" x14ac:dyDescent="0.25">
      <c r="A4343">
        <v>106400548</v>
      </c>
      <c r="B4343" t="s">
        <v>806</v>
      </c>
      <c r="C4343" s="1">
        <f t="shared" si="67"/>
        <v>43191</v>
      </c>
      <c r="D4343" s="2" t="s">
        <v>1012</v>
      </c>
      <c r="E4343" s="1">
        <v>43104</v>
      </c>
      <c r="F4343" s="1">
        <v>43281</v>
      </c>
      <c r="G4343" t="s">
        <v>116</v>
      </c>
      <c r="H4343" t="s">
        <v>101</v>
      </c>
      <c r="I4343" t="s">
        <v>72</v>
      </c>
      <c r="J4343" t="s">
        <v>73</v>
      </c>
      <c r="K4343" t="s">
        <v>807</v>
      </c>
      <c r="L4343">
        <v>122</v>
      </c>
      <c r="M4343">
        <v>47</v>
      </c>
      <c r="N4343">
        <v>12</v>
      </c>
      <c r="O4343">
        <v>3</v>
      </c>
      <c r="P4343">
        <v>1013</v>
      </c>
      <c r="Q4343">
        <v>0</v>
      </c>
      <c r="R4343">
        <v>1876</v>
      </c>
      <c r="S4343">
        <v>239</v>
      </c>
      <c r="T4343">
        <v>244</v>
      </c>
      <c r="U4343">
        <v>624</v>
      </c>
      <c r="V4343">
        <v>3</v>
      </c>
      <c r="W4343">
        <v>0</v>
      </c>
      <c r="X4343">
        <v>16</v>
      </c>
      <c r="Y4343">
        <v>879</v>
      </c>
      <c r="Z4343">
        <v>63</v>
      </c>
      <c r="AA4343">
        <v>9</v>
      </c>
      <c r="AB4343">
        <v>3953</v>
      </c>
      <c r="AC4343">
        <v>0</v>
      </c>
      <c r="AD4343">
        <v>1480036</v>
      </c>
      <c r="AE4343">
        <v>0</v>
      </c>
      <c r="AF4343">
        <v>0</v>
      </c>
      <c r="AG4343">
        <v>0</v>
      </c>
      <c r="AH4343">
        <v>0</v>
      </c>
      <c r="AI4343">
        <v>0</v>
      </c>
      <c r="AJ4343">
        <v>0</v>
      </c>
      <c r="AK4343">
        <v>0</v>
      </c>
      <c r="AL4343">
        <v>0</v>
      </c>
      <c r="AM4343">
        <v>6153774</v>
      </c>
      <c r="AN4343">
        <v>1087448</v>
      </c>
      <c r="AO4343">
        <v>3238424</v>
      </c>
      <c r="AP4343">
        <v>9217350</v>
      </c>
      <c r="AQ4343">
        <v>9419</v>
      </c>
      <c r="AR4343">
        <v>0</v>
      </c>
      <c r="AS4343">
        <v>385136</v>
      </c>
      <c r="AT4343">
        <v>13843151</v>
      </c>
      <c r="AU4343">
        <v>16236</v>
      </c>
      <c r="AV4343">
        <v>95188</v>
      </c>
      <c r="AW4343">
        <v>34046126</v>
      </c>
      <c r="AX4343">
        <v>57393</v>
      </c>
      <c r="AY4343">
        <v>23271621</v>
      </c>
      <c r="AZ4343">
        <v>0</v>
      </c>
      <c r="BA4343">
        <v>39216</v>
      </c>
      <c r="BB4343">
        <v>0</v>
      </c>
      <c r="BC4343">
        <v>0</v>
      </c>
      <c r="BD4343">
        <v>0</v>
      </c>
      <c r="BE4343">
        <v>0</v>
      </c>
      <c r="BF4343">
        <v>177754</v>
      </c>
      <c r="BG4343">
        <v>60210946</v>
      </c>
      <c r="BH4343">
        <v>0</v>
      </c>
      <c r="BI4343">
        <v>0</v>
      </c>
      <c r="BJ4343">
        <v>0</v>
      </c>
      <c r="BK4343">
        <v>0</v>
      </c>
      <c r="BL4343">
        <v>0</v>
      </c>
      <c r="BM4343">
        <v>0</v>
      </c>
      <c r="BN4343">
        <v>0</v>
      </c>
      <c r="BO4343">
        <v>0</v>
      </c>
      <c r="BP4343">
        <v>0</v>
      </c>
      <c r="BQ4343">
        <v>0</v>
      </c>
      <c r="BR4343">
        <v>0</v>
      </c>
      <c r="BS4343">
        <v>5.9940828402366861</v>
      </c>
    </row>
    <row r="4344" spans="1:71" x14ac:dyDescent="0.25">
      <c r="A4344">
        <v>106381154</v>
      </c>
      <c r="B4344" t="s">
        <v>808</v>
      </c>
      <c r="C4344" s="1">
        <f t="shared" si="67"/>
        <v>43191</v>
      </c>
      <c r="D4344" s="2" t="s">
        <v>1012</v>
      </c>
      <c r="E4344" s="1">
        <v>43104</v>
      </c>
      <c r="F4344" s="1">
        <v>43281</v>
      </c>
      <c r="G4344" t="s">
        <v>159</v>
      </c>
      <c r="H4344" t="s">
        <v>84</v>
      </c>
      <c r="I4344" t="s">
        <v>72</v>
      </c>
      <c r="J4344" t="s">
        <v>113</v>
      </c>
      <c r="K4344" t="s">
        <v>160</v>
      </c>
      <c r="L4344">
        <v>782</v>
      </c>
      <c r="M4344">
        <v>726</v>
      </c>
      <c r="N4344">
        <v>0</v>
      </c>
      <c r="O4344">
        <v>78</v>
      </c>
      <c r="P4344">
        <v>8762</v>
      </c>
      <c r="Q4344">
        <v>0</v>
      </c>
      <c r="R4344">
        <v>14452</v>
      </c>
      <c r="S4344">
        <v>2993</v>
      </c>
      <c r="T4344">
        <v>6249</v>
      </c>
      <c r="U4344">
        <v>11308</v>
      </c>
      <c r="V4344">
        <v>257</v>
      </c>
      <c r="W4344">
        <v>0</v>
      </c>
      <c r="X4344">
        <v>0</v>
      </c>
      <c r="Y4344">
        <v>20417</v>
      </c>
      <c r="Z4344">
        <v>0</v>
      </c>
      <c r="AA4344">
        <v>351</v>
      </c>
      <c r="AB4344">
        <v>56027</v>
      </c>
      <c r="AC4344">
        <v>0</v>
      </c>
      <c r="AD4344">
        <v>7652301</v>
      </c>
      <c r="AE4344">
        <v>0</v>
      </c>
      <c r="AF4344">
        <v>0</v>
      </c>
      <c r="AG4344">
        <v>0</v>
      </c>
      <c r="AH4344">
        <v>0</v>
      </c>
      <c r="AI4344">
        <v>0</v>
      </c>
      <c r="AJ4344">
        <v>0</v>
      </c>
      <c r="AK4344">
        <v>1029365</v>
      </c>
      <c r="AL4344">
        <v>1029365</v>
      </c>
      <c r="AM4344">
        <v>156457320</v>
      </c>
      <c r="AN4344">
        <v>36845273</v>
      </c>
      <c r="AO4344">
        <v>106241191</v>
      </c>
      <c r="AP4344">
        <v>92773007</v>
      </c>
      <c r="AQ4344">
        <v>3410866</v>
      </c>
      <c r="AR4344">
        <v>0</v>
      </c>
      <c r="AS4344">
        <v>0</v>
      </c>
      <c r="AT4344">
        <v>554597087</v>
      </c>
      <c r="AU4344">
        <v>0</v>
      </c>
      <c r="AV4344">
        <v>15304805</v>
      </c>
      <c r="AW4344">
        <v>965629549</v>
      </c>
      <c r="AX4344">
        <v>46441611</v>
      </c>
      <c r="AY4344">
        <v>949903162</v>
      </c>
      <c r="AZ4344">
        <v>0</v>
      </c>
      <c r="BA4344">
        <v>1439299</v>
      </c>
      <c r="BB4344">
        <v>0</v>
      </c>
      <c r="BC4344">
        <v>0</v>
      </c>
      <c r="BD4344">
        <v>0</v>
      </c>
      <c r="BE4344">
        <v>0</v>
      </c>
      <c r="BF4344">
        <v>59288623</v>
      </c>
      <c r="BG4344">
        <v>2048944847</v>
      </c>
      <c r="BH4344">
        <v>0</v>
      </c>
      <c r="BI4344">
        <v>0</v>
      </c>
      <c r="BJ4344">
        <v>0</v>
      </c>
      <c r="BK4344">
        <v>0</v>
      </c>
      <c r="BL4344">
        <v>0</v>
      </c>
      <c r="BM4344">
        <v>0</v>
      </c>
      <c r="BN4344">
        <v>0</v>
      </c>
      <c r="BO4344">
        <v>0</v>
      </c>
      <c r="BP4344">
        <v>0</v>
      </c>
      <c r="BQ4344">
        <v>0</v>
      </c>
      <c r="BR4344">
        <v>0</v>
      </c>
      <c r="BS4344">
        <v>5.8103448275862073</v>
      </c>
    </row>
    <row r="4345" spans="1:71" x14ac:dyDescent="0.25">
      <c r="A4345">
        <v>106341006</v>
      </c>
      <c r="B4345" t="s">
        <v>895</v>
      </c>
      <c r="C4345" s="1">
        <f t="shared" si="67"/>
        <v>43191</v>
      </c>
      <c r="D4345" s="2" t="s">
        <v>1012</v>
      </c>
      <c r="E4345" s="1">
        <v>43104</v>
      </c>
      <c r="F4345" s="1">
        <v>43281</v>
      </c>
      <c r="G4345" t="s">
        <v>224</v>
      </c>
      <c r="H4345" t="s">
        <v>84</v>
      </c>
      <c r="I4345" t="s">
        <v>72</v>
      </c>
      <c r="J4345" t="s">
        <v>113</v>
      </c>
      <c r="K4345" t="s">
        <v>227</v>
      </c>
      <c r="L4345">
        <v>611</v>
      </c>
      <c r="M4345">
        <v>611</v>
      </c>
      <c r="N4345">
        <v>84</v>
      </c>
      <c r="O4345">
        <v>6</v>
      </c>
      <c r="P4345">
        <v>8087</v>
      </c>
      <c r="Q4345">
        <v>0</v>
      </c>
      <c r="R4345">
        <v>14680</v>
      </c>
      <c r="S4345">
        <v>1822</v>
      </c>
      <c r="T4345">
        <v>9366</v>
      </c>
      <c r="U4345">
        <v>10501</v>
      </c>
      <c r="V4345">
        <v>0</v>
      </c>
      <c r="W4345">
        <v>0</v>
      </c>
      <c r="X4345">
        <v>1650</v>
      </c>
      <c r="Y4345">
        <v>10073</v>
      </c>
      <c r="Z4345">
        <v>233</v>
      </c>
      <c r="AA4345">
        <v>53</v>
      </c>
      <c r="AB4345">
        <v>48378</v>
      </c>
      <c r="AC4345">
        <v>0</v>
      </c>
      <c r="AD4345">
        <v>26062950</v>
      </c>
      <c r="AE4345">
        <v>0</v>
      </c>
      <c r="AF4345">
        <v>0</v>
      </c>
      <c r="AG4345">
        <v>0</v>
      </c>
      <c r="AH4345">
        <v>0</v>
      </c>
      <c r="AI4345">
        <v>0</v>
      </c>
      <c r="AJ4345">
        <v>0</v>
      </c>
      <c r="AK4345">
        <v>19914144</v>
      </c>
      <c r="AL4345">
        <v>19914144</v>
      </c>
      <c r="AM4345">
        <v>85419230</v>
      </c>
      <c r="AN4345">
        <v>7743485</v>
      </c>
      <c r="AO4345">
        <v>47974207</v>
      </c>
      <c r="AP4345">
        <v>60496015</v>
      </c>
      <c r="AQ4345">
        <v>850696</v>
      </c>
      <c r="AR4345">
        <v>-964315</v>
      </c>
      <c r="AS4345">
        <v>18630545</v>
      </c>
      <c r="AT4345">
        <v>220406793</v>
      </c>
      <c r="AU4345">
        <v>6553885</v>
      </c>
      <c r="AV4345">
        <v>3591077</v>
      </c>
      <c r="AW4345">
        <v>450701618</v>
      </c>
      <c r="AX4345">
        <v>4077486</v>
      </c>
      <c r="AY4345">
        <v>527178253</v>
      </c>
      <c r="AZ4345">
        <v>0</v>
      </c>
      <c r="BA4345">
        <v>6788397</v>
      </c>
      <c r="BB4345">
        <v>0</v>
      </c>
      <c r="BC4345">
        <v>0</v>
      </c>
      <c r="BD4345">
        <v>0</v>
      </c>
      <c r="BE4345">
        <v>0</v>
      </c>
      <c r="BF4345">
        <v>29846103</v>
      </c>
      <c r="BG4345">
        <v>1078568104</v>
      </c>
      <c r="BH4345">
        <v>0</v>
      </c>
      <c r="BI4345">
        <v>0</v>
      </c>
      <c r="BJ4345">
        <v>0</v>
      </c>
      <c r="BK4345">
        <v>0</v>
      </c>
      <c r="BL4345">
        <v>0</v>
      </c>
      <c r="BM4345">
        <v>0</v>
      </c>
      <c r="BN4345">
        <v>0</v>
      </c>
      <c r="BO4345">
        <v>0</v>
      </c>
      <c r="BP4345">
        <v>0</v>
      </c>
      <c r="BQ4345">
        <v>0</v>
      </c>
      <c r="BR4345">
        <v>0</v>
      </c>
      <c r="BS4345">
        <v>6.6178396072013097</v>
      </c>
    </row>
    <row r="4346" spans="1:71" x14ac:dyDescent="0.25">
      <c r="A4346">
        <v>106301279</v>
      </c>
      <c r="B4346" t="s">
        <v>896</v>
      </c>
      <c r="C4346" s="1">
        <f t="shared" si="67"/>
        <v>43191</v>
      </c>
      <c r="D4346" s="2" t="s">
        <v>1012</v>
      </c>
      <c r="E4346" s="1">
        <v>43104</v>
      </c>
      <c r="F4346" s="1">
        <v>43281</v>
      </c>
      <c r="G4346" t="s">
        <v>83</v>
      </c>
      <c r="H4346" t="s">
        <v>84</v>
      </c>
      <c r="I4346" t="s">
        <v>72</v>
      </c>
      <c r="J4346" t="s">
        <v>113</v>
      </c>
      <c r="K4346" t="s">
        <v>177</v>
      </c>
      <c r="L4346">
        <v>417</v>
      </c>
      <c r="M4346">
        <v>417</v>
      </c>
      <c r="N4346">
        <v>173</v>
      </c>
      <c r="O4346">
        <v>0</v>
      </c>
      <c r="P4346">
        <v>5247</v>
      </c>
      <c r="Q4346">
        <v>0</v>
      </c>
      <c r="R4346">
        <v>5982</v>
      </c>
      <c r="S4346">
        <v>2847</v>
      </c>
      <c r="T4346">
        <v>7269</v>
      </c>
      <c r="U4346">
        <v>6924</v>
      </c>
      <c r="V4346">
        <v>0</v>
      </c>
      <c r="W4346">
        <v>0</v>
      </c>
      <c r="X4346">
        <v>543</v>
      </c>
      <c r="Y4346">
        <v>6321</v>
      </c>
      <c r="Z4346">
        <v>526</v>
      </c>
      <c r="AA4346">
        <v>0</v>
      </c>
      <c r="AB4346">
        <v>30412</v>
      </c>
      <c r="AC4346">
        <v>0</v>
      </c>
      <c r="AD4346">
        <v>14654224</v>
      </c>
      <c r="AE4346">
        <v>0</v>
      </c>
      <c r="AF4346">
        <v>1970400</v>
      </c>
      <c r="AG4346">
        <v>-1970400</v>
      </c>
      <c r="AH4346">
        <v>0</v>
      </c>
      <c r="AI4346">
        <v>477851</v>
      </c>
      <c r="AJ4346">
        <v>0</v>
      </c>
      <c r="AK4346">
        <v>0</v>
      </c>
      <c r="AL4346">
        <v>477851</v>
      </c>
      <c r="AM4346">
        <v>25097613</v>
      </c>
      <c r="AN4346">
        <v>36631947</v>
      </c>
      <c r="AO4346">
        <v>144646388</v>
      </c>
      <c r="AP4346">
        <v>44389164</v>
      </c>
      <c r="AQ4346">
        <v>-3414850</v>
      </c>
      <c r="AR4346">
        <v>0</v>
      </c>
      <c r="AS4346">
        <v>8368680</v>
      </c>
      <c r="AT4346">
        <v>107608133</v>
      </c>
      <c r="AU4346">
        <v>-1929029</v>
      </c>
      <c r="AV4346">
        <v>0</v>
      </c>
      <c r="AW4346">
        <v>361398046</v>
      </c>
      <c r="AX4346">
        <v>16585828</v>
      </c>
      <c r="AY4346">
        <v>271875026</v>
      </c>
      <c r="AZ4346">
        <v>0</v>
      </c>
      <c r="BA4346">
        <v>3920312</v>
      </c>
      <c r="BB4346">
        <v>0</v>
      </c>
      <c r="BC4346">
        <v>0</v>
      </c>
      <c r="BD4346">
        <v>0</v>
      </c>
      <c r="BE4346">
        <v>0</v>
      </c>
      <c r="BF4346">
        <v>31718439</v>
      </c>
      <c r="BG4346">
        <v>764559415</v>
      </c>
      <c r="BH4346">
        <v>0</v>
      </c>
      <c r="BI4346">
        <v>0</v>
      </c>
      <c r="BJ4346">
        <v>0</v>
      </c>
      <c r="BK4346">
        <v>0</v>
      </c>
      <c r="BL4346">
        <v>0</v>
      </c>
      <c r="BM4346">
        <v>0</v>
      </c>
      <c r="BN4346">
        <v>0</v>
      </c>
      <c r="BO4346">
        <v>0</v>
      </c>
      <c r="BP4346">
        <v>0</v>
      </c>
      <c r="BQ4346">
        <v>0</v>
      </c>
      <c r="BR4346">
        <v>0</v>
      </c>
      <c r="BS4346">
        <v>6.2913669064748206</v>
      </c>
    </row>
    <row r="4347" spans="1:71" x14ac:dyDescent="0.25">
      <c r="A4347">
        <v>106370782</v>
      </c>
      <c r="B4347" t="s">
        <v>897</v>
      </c>
      <c r="C4347" s="1">
        <f t="shared" si="67"/>
        <v>43191</v>
      </c>
      <c r="D4347" s="2" t="s">
        <v>1012</v>
      </c>
      <c r="E4347" s="1">
        <v>43104</v>
      </c>
      <c r="F4347" s="1">
        <v>43281</v>
      </c>
      <c r="G4347" t="s">
        <v>100</v>
      </c>
      <c r="H4347" t="s">
        <v>84</v>
      </c>
      <c r="I4347" t="s">
        <v>72</v>
      </c>
      <c r="J4347" t="s">
        <v>113</v>
      </c>
      <c r="K4347" t="s">
        <v>102</v>
      </c>
      <c r="L4347">
        <v>707</v>
      </c>
      <c r="M4347">
        <v>707</v>
      </c>
      <c r="N4347">
        <v>120</v>
      </c>
      <c r="O4347">
        <v>0</v>
      </c>
      <c r="P4347">
        <v>8008</v>
      </c>
      <c r="Q4347">
        <v>0</v>
      </c>
      <c r="R4347">
        <v>13677</v>
      </c>
      <c r="S4347">
        <v>4247</v>
      </c>
      <c r="T4347">
        <v>8027</v>
      </c>
      <c r="U4347">
        <v>11528</v>
      </c>
      <c r="V4347">
        <v>0</v>
      </c>
      <c r="W4347">
        <v>0</v>
      </c>
      <c r="X4347">
        <v>1215</v>
      </c>
      <c r="Y4347">
        <v>11800</v>
      </c>
      <c r="Z4347">
        <v>386</v>
      </c>
      <c r="AA4347">
        <v>0</v>
      </c>
      <c r="AB4347">
        <v>50880</v>
      </c>
      <c r="AC4347">
        <v>0</v>
      </c>
      <c r="AD4347">
        <v>5354150</v>
      </c>
      <c r="AE4347">
        <v>-61907831</v>
      </c>
      <c r="AF4347">
        <v>0</v>
      </c>
      <c r="AG4347">
        <v>0</v>
      </c>
      <c r="AH4347">
        <v>0</v>
      </c>
      <c r="AI4347">
        <v>0</v>
      </c>
      <c r="AJ4347">
        <v>0</v>
      </c>
      <c r="AK4347">
        <v>0</v>
      </c>
      <c r="AL4347">
        <v>0</v>
      </c>
      <c r="AM4347">
        <v>98084179</v>
      </c>
      <c r="AN4347">
        <v>31160267</v>
      </c>
      <c r="AO4347">
        <v>79997450</v>
      </c>
      <c r="AP4347">
        <v>166884253</v>
      </c>
      <c r="AQ4347">
        <v>8079</v>
      </c>
      <c r="AR4347">
        <v>0</v>
      </c>
      <c r="AS4347">
        <v>5689042</v>
      </c>
      <c r="AT4347">
        <v>232114060</v>
      </c>
      <c r="AU4347">
        <v>15952932</v>
      </c>
      <c r="AV4347">
        <v>0</v>
      </c>
      <c r="AW4347">
        <v>629890262</v>
      </c>
      <c r="AX4347">
        <v>-29188352</v>
      </c>
      <c r="AY4347">
        <v>501944188</v>
      </c>
      <c r="AZ4347">
        <v>0</v>
      </c>
      <c r="BA4347">
        <v>4406650</v>
      </c>
      <c r="BB4347">
        <v>0</v>
      </c>
      <c r="BC4347">
        <v>0</v>
      </c>
      <c r="BD4347">
        <v>0</v>
      </c>
      <c r="BE4347">
        <v>0</v>
      </c>
      <c r="BF4347">
        <v>29222426</v>
      </c>
      <c r="BG4347">
        <v>1634680483</v>
      </c>
      <c r="BH4347">
        <v>0</v>
      </c>
      <c r="BI4347">
        <v>0</v>
      </c>
      <c r="BJ4347">
        <v>0</v>
      </c>
      <c r="BK4347">
        <v>0</v>
      </c>
      <c r="BL4347">
        <v>0</v>
      </c>
      <c r="BM4347">
        <v>0</v>
      </c>
      <c r="BN4347">
        <v>0</v>
      </c>
      <c r="BO4347">
        <v>0</v>
      </c>
      <c r="BP4347">
        <v>0</v>
      </c>
      <c r="BQ4347">
        <v>0</v>
      </c>
      <c r="BR4347">
        <v>0</v>
      </c>
      <c r="BS4347">
        <v>5.6633663366336631</v>
      </c>
    </row>
    <row r="4348" spans="1:71" x14ac:dyDescent="0.25">
      <c r="A4348">
        <v>106191216</v>
      </c>
      <c r="B4348" t="s">
        <v>814</v>
      </c>
      <c r="C4348" s="1">
        <f t="shared" si="67"/>
        <v>43191</v>
      </c>
      <c r="D4348" s="2" t="s">
        <v>1012</v>
      </c>
      <c r="E4348" s="1">
        <v>43104</v>
      </c>
      <c r="F4348" s="1">
        <v>43281</v>
      </c>
      <c r="G4348" t="s">
        <v>92</v>
      </c>
      <c r="H4348" t="s">
        <v>89</v>
      </c>
      <c r="I4348" t="s">
        <v>72</v>
      </c>
      <c r="J4348" t="s">
        <v>85</v>
      </c>
      <c r="K4348" t="s">
        <v>141</v>
      </c>
      <c r="L4348">
        <v>60</v>
      </c>
      <c r="M4348">
        <v>41</v>
      </c>
      <c r="N4348">
        <v>0</v>
      </c>
      <c r="O4348">
        <v>0</v>
      </c>
      <c r="P4348">
        <v>440</v>
      </c>
      <c r="Q4348">
        <v>0</v>
      </c>
      <c r="R4348">
        <v>883</v>
      </c>
      <c r="S4348">
        <v>363</v>
      </c>
      <c r="T4348">
        <v>654</v>
      </c>
      <c r="U4348">
        <v>749</v>
      </c>
      <c r="V4348">
        <v>0</v>
      </c>
      <c r="W4348">
        <v>0</v>
      </c>
      <c r="X4348">
        <v>95</v>
      </c>
      <c r="Y4348">
        <v>986</v>
      </c>
      <c r="Z4348">
        <v>0</v>
      </c>
      <c r="AA4348">
        <v>0</v>
      </c>
      <c r="AB4348">
        <v>3730</v>
      </c>
      <c r="AC4348">
        <v>0</v>
      </c>
      <c r="AD4348">
        <v>-57506</v>
      </c>
      <c r="AE4348">
        <v>0</v>
      </c>
      <c r="AF4348">
        <v>0</v>
      </c>
      <c r="AG4348">
        <v>0</v>
      </c>
      <c r="AH4348">
        <v>0</v>
      </c>
      <c r="AI4348">
        <v>0</v>
      </c>
      <c r="AJ4348">
        <v>0</v>
      </c>
      <c r="AK4348">
        <v>0</v>
      </c>
      <c r="AL4348">
        <v>0</v>
      </c>
      <c r="AM4348">
        <v>19568050</v>
      </c>
      <c r="AN4348">
        <v>7158438</v>
      </c>
      <c r="AO4348">
        <v>2570844</v>
      </c>
      <c r="AP4348">
        <v>7631957</v>
      </c>
      <c r="AQ4348">
        <v>0</v>
      </c>
      <c r="AR4348">
        <v>0</v>
      </c>
      <c r="AS4348">
        <v>121010</v>
      </c>
      <c r="AT4348">
        <v>30848560</v>
      </c>
      <c r="AU4348">
        <v>0</v>
      </c>
      <c r="AV4348">
        <v>37144</v>
      </c>
      <c r="AW4348">
        <v>67936003</v>
      </c>
      <c r="AX4348">
        <v>1933108</v>
      </c>
      <c r="AY4348">
        <v>53577631</v>
      </c>
      <c r="AZ4348">
        <v>0</v>
      </c>
      <c r="BA4348">
        <v>0</v>
      </c>
      <c r="BB4348">
        <v>0</v>
      </c>
      <c r="BC4348">
        <v>0</v>
      </c>
      <c r="BD4348">
        <v>0</v>
      </c>
      <c r="BE4348">
        <v>0</v>
      </c>
      <c r="BF4348">
        <v>128985</v>
      </c>
      <c r="BG4348">
        <v>38128701</v>
      </c>
      <c r="BH4348">
        <v>0</v>
      </c>
      <c r="BI4348">
        <v>0</v>
      </c>
      <c r="BJ4348">
        <v>0</v>
      </c>
      <c r="BK4348">
        <v>0</v>
      </c>
      <c r="BL4348">
        <v>0</v>
      </c>
      <c r="BM4348">
        <v>0</v>
      </c>
      <c r="BN4348">
        <v>0</v>
      </c>
      <c r="BO4348">
        <v>0</v>
      </c>
      <c r="BP4348">
        <v>0</v>
      </c>
      <c r="BQ4348">
        <v>0</v>
      </c>
      <c r="BR4348">
        <v>0</v>
      </c>
      <c r="BS4348">
        <v>4.3564356435643568</v>
      </c>
    </row>
    <row r="4349" spans="1:71" x14ac:dyDescent="0.25">
      <c r="A4349">
        <v>106190818</v>
      </c>
      <c r="B4349" t="s">
        <v>815</v>
      </c>
      <c r="C4349" s="1">
        <f t="shared" si="67"/>
        <v>43191</v>
      </c>
      <c r="D4349" s="2" t="s">
        <v>1012</v>
      </c>
      <c r="E4349" s="1">
        <v>43104</v>
      </c>
      <c r="F4349" s="1">
        <v>43281</v>
      </c>
      <c r="G4349" t="s">
        <v>92</v>
      </c>
      <c r="H4349" t="s">
        <v>89</v>
      </c>
      <c r="I4349" t="s">
        <v>72</v>
      </c>
      <c r="J4349" t="s">
        <v>85</v>
      </c>
      <c r="K4349" t="s">
        <v>306</v>
      </c>
      <c r="L4349">
        <v>158</v>
      </c>
      <c r="M4349">
        <v>85</v>
      </c>
      <c r="N4349">
        <v>15</v>
      </c>
      <c r="O4349">
        <v>4</v>
      </c>
      <c r="P4349">
        <v>1621</v>
      </c>
      <c r="Q4349">
        <v>0</v>
      </c>
      <c r="R4349">
        <v>3744</v>
      </c>
      <c r="S4349">
        <v>1518</v>
      </c>
      <c r="T4349">
        <v>120</v>
      </c>
      <c r="U4349">
        <v>379</v>
      </c>
      <c r="V4349">
        <v>0</v>
      </c>
      <c r="W4349">
        <v>0</v>
      </c>
      <c r="X4349">
        <v>0</v>
      </c>
      <c r="Y4349">
        <v>1842</v>
      </c>
      <c r="Z4349">
        <v>21</v>
      </c>
      <c r="AA4349">
        <v>9</v>
      </c>
      <c r="AB4349">
        <v>7633</v>
      </c>
      <c r="AC4349">
        <v>0</v>
      </c>
      <c r="AD4349">
        <v>522934</v>
      </c>
      <c r="AE4349">
        <v>0</v>
      </c>
      <c r="AF4349">
        <v>0</v>
      </c>
      <c r="AG4349">
        <v>0</v>
      </c>
      <c r="AH4349">
        <v>0</v>
      </c>
      <c r="AI4349">
        <v>0</v>
      </c>
      <c r="AJ4349">
        <v>0</v>
      </c>
      <c r="AK4349">
        <v>0</v>
      </c>
      <c r="AL4349">
        <v>0</v>
      </c>
      <c r="AM4349">
        <v>14557551</v>
      </c>
      <c r="AN4349">
        <v>3467559</v>
      </c>
      <c r="AO4349">
        <v>797234</v>
      </c>
      <c r="AP4349">
        <v>2568216</v>
      </c>
      <c r="AQ4349">
        <v>0</v>
      </c>
      <c r="AR4349">
        <v>0</v>
      </c>
      <c r="AS4349">
        <v>0</v>
      </c>
      <c r="AT4349">
        <v>9190870</v>
      </c>
      <c r="AU4349">
        <v>9331</v>
      </c>
      <c r="AV4349">
        <v>70754</v>
      </c>
      <c r="AW4349">
        <v>30661515</v>
      </c>
      <c r="AX4349">
        <v>779926</v>
      </c>
      <c r="AY4349">
        <v>36876992</v>
      </c>
      <c r="AZ4349">
        <v>0</v>
      </c>
      <c r="BA4349">
        <v>-344325</v>
      </c>
      <c r="BB4349">
        <v>0</v>
      </c>
      <c r="BC4349">
        <v>0</v>
      </c>
      <c r="BD4349">
        <v>0</v>
      </c>
      <c r="BE4349">
        <v>0</v>
      </c>
      <c r="BF4349">
        <v>1326949</v>
      </c>
      <c r="BG4349">
        <v>30215980</v>
      </c>
      <c r="BH4349">
        <v>0</v>
      </c>
      <c r="BI4349">
        <v>0</v>
      </c>
      <c r="BJ4349">
        <v>0</v>
      </c>
      <c r="BK4349">
        <v>0</v>
      </c>
      <c r="BL4349">
        <v>0</v>
      </c>
      <c r="BM4349">
        <v>0</v>
      </c>
      <c r="BN4349">
        <v>0</v>
      </c>
      <c r="BO4349">
        <v>0</v>
      </c>
      <c r="BP4349">
        <v>0</v>
      </c>
      <c r="BQ4349">
        <v>0</v>
      </c>
      <c r="BR4349">
        <v>0</v>
      </c>
      <c r="BS4349">
        <v>6.6707818930041149</v>
      </c>
    </row>
    <row r="4350" spans="1:71" x14ac:dyDescent="0.25">
      <c r="A4350">
        <v>106204019</v>
      </c>
      <c r="B4350" t="s">
        <v>816</v>
      </c>
      <c r="C4350" s="1">
        <f t="shared" si="67"/>
        <v>43191</v>
      </c>
      <c r="D4350" s="2" t="s">
        <v>1012</v>
      </c>
      <c r="E4350" s="1">
        <v>43104</v>
      </c>
      <c r="F4350" s="1">
        <v>43281</v>
      </c>
      <c r="G4350" t="s">
        <v>479</v>
      </c>
      <c r="H4350" t="s">
        <v>89</v>
      </c>
      <c r="I4350" t="s">
        <v>72</v>
      </c>
      <c r="J4350" t="s">
        <v>85</v>
      </c>
      <c r="K4350" t="s">
        <v>480</v>
      </c>
      <c r="L4350">
        <v>358</v>
      </c>
      <c r="M4350">
        <v>205</v>
      </c>
      <c r="N4350">
        <v>9</v>
      </c>
      <c r="O4350">
        <v>15</v>
      </c>
      <c r="P4350">
        <v>3156</v>
      </c>
      <c r="Q4350">
        <v>0</v>
      </c>
      <c r="R4350">
        <v>4</v>
      </c>
      <c r="S4350">
        <v>0</v>
      </c>
      <c r="T4350">
        <v>10174</v>
      </c>
      <c r="U4350">
        <v>2533</v>
      </c>
      <c r="V4350">
        <v>0</v>
      </c>
      <c r="W4350">
        <v>0</v>
      </c>
      <c r="X4350">
        <v>288</v>
      </c>
      <c r="Y4350">
        <v>3098</v>
      </c>
      <c r="Z4350">
        <v>11</v>
      </c>
      <c r="AA4350">
        <v>58</v>
      </c>
      <c r="AB4350">
        <v>16166</v>
      </c>
      <c r="AC4350">
        <v>0</v>
      </c>
      <c r="AD4350">
        <v>1348861</v>
      </c>
      <c r="AE4350">
        <v>-2425000</v>
      </c>
      <c r="AF4350">
        <v>0</v>
      </c>
      <c r="AG4350">
        <v>0</v>
      </c>
      <c r="AH4350">
        <v>0</v>
      </c>
      <c r="AI4350">
        <v>0</v>
      </c>
      <c r="AJ4350">
        <v>0</v>
      </c>
      <c r="AK4350">
        <v>0</v>
      </c>
      <c r="AL4350">
        <v>0</v>
      </c>
      <c r="AM4350">
        <v>20970</v>
      </c>
      <c r="AN4350">
        <v>0</v>
      </c>
      <c r="AO4350">
        <v>61523906</v>
      </c>
      <c r="AP4350">
        <v>23932104</v>
      </c>
      <c r="AQ4350">
        <v>0</v>
      </c>
      <c r="AR4350">
        <v>0</v>
      </c>
      <c r="AS4350">
        <v>2779640</v>
      </c>
      <c r="AT4350">
        <v>39318183</v>
      </c>
      <c r="AU4350">
        <v>0</v>
      </c>
      <c r="AV4350">
        <v>218476</v>
      </c>
      <c r="AW4350">
        <v>127793279</v>
      </c>
      <c r="AX4350">
        <v>5193689</v>
      </c>
      <c r="AY4350">
        <v>136041177</v>
      </c>
      <c r="AZ4350">
        <v>0</v>
      </c>
      <c r="BA4350">
        <v>3149521</v>
      </c>
      <c r="BB4350">
        <v>0</v>
      </c>
      <c r="BC4350">
        <v>0</v>
      </c>
      <c r="BD4350">
        <v>0</v>
      </c>
      <c r="BE4350">
        <v>0</v>
      </c>
      <c r="BF4350">
        <v>8561375</v>
      </c>
      <c r="BG4350">
        <v>268739042</v>
      </c>
      <c r="BH4350">
        <v>0</v>
      </c>
      <c r="BI4350">
        <v>0</v>
      </c>
      <c r="BJ4350">
        <v>0</v>
      </c>
      <c r="BK4350">
        <v>0</v>
      </c>
      <c r="BL4350">
        <v>0</v>
      </c>
      <c r="BM4350">
        <v>0</v>
      </c>
      <c r="BN4350">
        <v>0</v>
      </c>
      <c r="BO4350">
        <v>0</v>
      </c>
      <c r="BP4350">
        <v>0</v>
      </c>
      <c r="BQ4350">
        <v>0</v>
      </c>
      <c r="BR4350">
        <v>0</v>
      </c>
      <c r="BS4350">
        <v>5.6056838365896979</v>
      </c>
    </row>
    <row r="4351" spans="1:71" x14ac:dyDescent="0.25">
      <c r="A4351">
        <v>106190812</v>
      </c>
      <c r="B4351" t="s">
        <v>817</v>
      </c>
      <c r="C4351" s="1">
        <f t="shared" si="67"/>
        <v>43191</v>
      </c>
      <c r="D4351" s="2" t="s">
        <v>1012</v>
      </c>
      <c r="E4351" s="1">
        <v>43104</v>
      </c>
      <c r="F4351" s="1">
        <v>43281</v>
      </c>
      <c r="G4351" t="s">
        <v>92</v>
      </c>
      <c r="H4351" t="s">
        <v>89</v>
      </c>
      <c r="I4351" t="s">
        <v>72</v>
      </c>
      <c r="J4351" t="s">
        <v>85</v>
      </c>
      <c r="K4351" t="s">
        <v>818</v>
      </c>
      <c r="L4351">
        <v>348</v>
      </c>
      <c r="M4351">
        <v>211</v>
      </c>
      <c r="N4351">
        <v>3</v>
      </c>
      <c r="O4351">
        <v>18</v>
      </c>
      <c r="P4351">
        <v>3204</v>
      </c>
      <c r="Q4351">
        <v>0</v>
      </c>
      <c r="R4351">
        <v>4914</v>
      </c>
      <c r="S4351">
        <v>934</v>
      </c>
      <c r="T4351">
        <v>3631</v>
      </c>
      <c r="U4351">
        <v>6766</v>
      </c>
      <c r="V4351">
        <v>0</v>
      </c>
      <c r="W4351">
        <v>0</v>
      </c>
      <c r="X4351">
        <v>69</v>
      </c>
      <c r="Y4351">
        <v>1096</v>
      </c>
      <c r="Z4351">
        <v>8</v>
      </c>
      <c r="AA4351">
        <v>82</v>
      </c>
      <c r="AB4351">
        <v>17500</v>
      </c>
      <c r="AC4351">
        <v>0</v>
      </c>
      <c r="AD4351">
        <v>1552226</v>
      </c>
      <c r="AE4351">
        <v>-5535777</v>
      </c>
      <c r="AF4351">
        <v>0</v>
      </c>
      <c r="AG4351">
        <v>0</v>
      </c>
      <c r="AH4351">
        <v>0</v>
      </c>
      <c r="AI4351">
        <v>23671939</v>
      </c>
      <c r="AJ4351">
        <v>0</v>
      </c>
      <c r="AK4351">
        <v>0</v>
      </c>
      <c r="AL4351">
        <v>23671939</v>
      </c>
      <c r="AM4351">
        <v>15433821</v>
      </c>
      <c r="AN4351">
        <v>3679771</v>
      </c>
      <c r="AO4351">
        <v>44399336</v>
      </c>
      <c r="AP4351">
        <v>52662949</v>
      </c>
      <c r="AQ4351">
        <v>0</v>
      </c>
      <c r="AR4351">
        <v>0</v>
      </c>
      <c r="AS4351">
        <v>1366874</v>
      </c>
      <c r="AT4351">
        <v>6957168</v>
      </c>
      <c r="AU4351">
        <v>-314</v>
      </c>
      <c r="AV4351">
        <v>49233</v>
      </c>
      <c r="AW4351">
        <v>124548838</v>
      </c>
      <c r="AX4351">
        <v>2927355</v>
      </c>
      <c r="AY4351">
        <v>104961792</v>
      </c>
      <c r="AZ4351">
        <v>0</v>
      </c>
      <c r="BA4351">
        <v>3021209</v>
      </c>
      <c r="BB4351">
        <v>0</v>
      </c>
      <c r="BC4351">
        <v>0</v>
      </c>
      <c r="BD4351">
        <v>0</v>
      </c>
      <c r="BE4351">
        <v>0</v>
      </c>
      <c r="BF4351">
        <v>2878096</v>
      </c>
      <c r="BG4351">
        <v>101977147</v>
      </c>
      <c r="BH4351">
        <v>0</v>
      </c>
      <c r="BI4351">
        <v>0</v>
      </c>
      <c r="BJ4351">
        <v>0</v>
      </c>
      <c r="BK4351">
        <v>0</v>
      </c>
      <c r="BL4351">
        <v>0</v>
      </c>
      <c r="BM4351">
        <v>0</v>
      </c>
      <c r="BN4351">
        <v>0</v>
      </c>
      <c r="BO4351">
        <v>0</v>
      </c>
      <c r="BP4351">
        <v>0</v>
      </c>
      <c r="BQ4351">
        <v>0</v>
      </c>
      <c r="BR4351">
        <v>0</v>
      </c>
      <c r="BS4351">
        <v>5.731663685152057</v>
      </c>
    </row>
    <row r="4352" spans="1:71" x14ac:dyDescent="0.25">
      <c r="A4352">
        <v>106014050</v>
      </c>
      <c r="B4352" t="s">
        <v>819</v>
      </c>
      <c r="C4352" s="1">
        <f t="shared" si="67"/>
        <v>43191</v>
      </c>
      <c r="D4352" s="2" t="s">
        <v>1012</v>
      </c>
      <c r="E4352" s="1">
        <v>43104</v>
      </c>
      <c r="F4352" s="1">
        <v>43281</v>
      </c>
      <c r="G4352" t="s">
        <v>88</v>
      </c>
      <c r="H4352" t="s">
        <v>89</v>
      </c>
      <c r="I4352" t="s">
        <v>72</v>
      </c>
      <c r="J4352" t="s">
        <v>85</v>
      </c>
      <c r="K4352" t="s">
        <v>820</v>
      </c>
      <c r="L4352">
        <v>110</v>
      </c>
      <c r="M4352">
        <v>110</v>
      </c>
      <c r="N4352">
        <v>6</v>
      </c>
      <c r="O4352">
        <v>6</v>
      </c>
      <c r="P4352">
        <v>1745</v>
      </c>
      <c r="Q4352">
        <v>115</v>
      </c>
      <c r="R4352">
        <v>4024</v>
      </c>
      <c r="S4352">
        <v>749</v>
      </c>
      <c r="T4352">
        <v>389</v>
      </c>
      <c r="U4352">
        <v>613</v>
      </c>
      <c r="V4352">
        <v>0</v>
      </c>
      <c r="W4352">
        <v>0</v>
      </c>
      <c r="X4352">
        <v>353</v>
      </c>
      <c r="Y4352">
        <v>1926</v>
      </c>
      <c r="Z4352">
        <v>11</v>
      </c>
      <c r="AA4352">
        <v>22</v>
      </c>
      <c r="AB4352">
        <v>8087</v>
      </c>
      <c r="AC4352">
        <v>1801</v>
      </c>
      <c r="AD4352">
        <v>4728797</v>
      </c>
      <c r="AE4352">
        <v>0</v>
      </c>
      <c r="AF4352">
        <v>0</v>
      </c>
      <c r="AG4352">
        <v>0</v>
      </c>
      <c r="AH4352">
        <v>0</v>
      </c>
      <c r="AI4352">
        <v>0</v>
      </c>
      <c r="AJ4352">
        <v>0</v>
      </c>
      <c r="AK4352">
        <v>0</v>
      </c>
      <c r="AL4352">
        <v>0</v>
      </c>
      <c r="AM4352">
        <v>15999012</v>
      </c>
      <c r="AN4352">
        <v>2627875</v>
      </c>
      <c r="AO4352">
        <v>1904605</v>
      </c>
      <c r="AP4352">
        <v>1555832</v>
      </c>
      <c r="AQ4352">
        <v>0</v>
      </c>
      <c r="AR4352">
        <v>0</v>
      </c>
      <c r="AS4352">
        <v>2254998</v>
      </c>
      <c r="AT4352">
        <v>38916880</v>
      </c>
      <c r="AU4352">
        <v>0</v>
      </c>
      <c r="AV4352">
        <v>604918</v>
      </c>
      <c r="AW4352">
        <v>63864120</v>
      </c>
      <c r="AX4352">
        <v>1878153</v>
      </c>
      <c r="AY4352">
        <v>76356698</v>
      </c>
      <c r="AZ4352">
        <v>2186686</v>
      </c>
      <c r="BA4352">
        <v>108007</v>
      </c>
      <c r="BB4352">
        <v>0</v>
      </c>
      <c r="BC4352">
        <v>0</v>
      </c>
      <c r="BD4352">
        <v>0</v>
      </c>
      <c r="BE4352">
        <v>0</v>
      </c>
      <c r="BF4352">
        <v>51887496</v>
      </c>
      <c r="BG4352">
        <v>182324785</v>
      </c>
      <c r="BH4352">
        <v>0</v>
      </c>
      <c r="BI4352">
        <v>0</v>
      </c>
      <c r="BJ4352">
        <v>0</v>
      </c>
      <c r="BK4352">
        <v>0</v>
      </c>
      <c r="BL4352">
        <v>0</v>
      </c>
      <c r="BM4352">
        <v>0</v>
      </c>
      <c r="BN4352">
        <v>0</v>
      </c>
      <c r="BO4352">
        <v>0</v>
      </c>
      <c r="BP4352">
        <v>0</v>
      </c>
      <c r="BQ4352">
        <v>0</v>
      </c>
      <c r="BR4352">
        <v>0</v>
      </c>
      <c r="BS4352">
        <v>7.9318181818181817</v>
      </c>
    </row>
    <row r="4353" spans="1:71" x14ac:dyDescent="0.25">
      <c r="A4353">
        <v>106560481</v>
      </c>
      <c r="B4353" t="s">
        <v>821</v>
      </c>
      <c r="C4353" s="1">
        <f t="shared" si="67"/>
        <v>43191</v>
      </c>
      <c r="D4353" s="2" t="s">
        <v>1012</v>
      </c>
      <c r="E4353" s="1">
        <v>43104</v>
      </c>
      <c r="F4353" s="1">
        <v>43281</v>
      </c>
      <c r="G4353" t="s">
        <v>129</v>
      </c>
      <c r="H4353" t="s">
        <v>112</v>
      </c>
      <c r="I4353" t="s">
        <v>72</v>
      </c>
      <c r="J4353" t="s">
        <v>85</v>
      </c>
      <c r="K4353" t="s">
        <v>130</v>
      </c>
      <c r="L4353">
        <v>259</v>
      </c>
      <c r="M4353">
        <v>133</v>
      </c>
      <c r="N4353">
        <v>0</v>
      </c>
      <c r="O4353">
        <v>81</v>
      </c>
      <c r="P4353">
        <v>2411</v>
      </c>
      <c r="Q4353">
        <v>0</v>
      </c>
      <c r="R4353">
        <v>1806</v>
      </c>
      <c r="S4353">
        <v>365</v>
      </c>
      <c r="T4353">
        <v>2177</v>
      </c>
      <c r="U4353">
        <v>2645</v>
      </c>
      <c r="V4353">
        <v>0</v>
      </c>
      <c r="W4353">
        <v>0</v>
      </c>
      <c r="X4353">
        <v>2364</v>
      </c>
      <c r="Y4353">
        <v>1506</v>
      </c>
      <c r="Z4353">
        <v>0</v>
      </c>
      <c r="AA4353">
        <v>131</v>
      </c>
      <c r="AB4353">
        <v>10994</v>
      </c>
      <c r="AC4353">
        <v>0</v>
      </c>
      <c r="AD4353">
        <v>14277857</v>
      </c>
      <c r="AE4353">
        <v>-47752643</v>
      </c>
      <c r="AF4353">
        <v>0</v>
      </c>
      <c r="AG4353">
        <v>0</v>
      </c>
      <c r="AH4353">
        <v>0</v>
      </c>
      <c r="AI4353">
        <v>3528296</v>
      </c>
      <c r="AJ4353">
        <v>0</v>
      </c>
      <c r="AK4353">
        <v>1417288</v>
      </c>
      <c r="AL4353">
        <v>4945584</v>
      </c>
      <c r="AM4353">
        <v>15429333</v>
      </c>
      <c r="AN4353">
        <v>2841366</v>
      </c>
      <c r="AO4353">
        <v>3897899</v>
      </c>
      <c r="AP4353">
        <v>40599956</v>
      </c>
      <c r="AQ4353">
        <v>0</v>
      </c>
      <c r="AR4353">
        <v>0</v>
      </c>
      <c r="AS4353">
        <v>34178350</v>
      </c>
      <c r="AT4353">
        <v>35374510</v>
      </c>
      <c r="AU4353">
        <v>0</v>
      </c>
      <c r="AV4353">
        <v>48329795</v>
      </c>
      <c r="AW4353">
        <v>180651209</v>
      </c>
      <c r="AX4353">
        <v>12964559</v>
      </c>
      <c r="AY4353">
        <v>101611859</v>
      </c>
      <c r="AZ4353">
        <v>0</v>
      </c>
      <c r="BA4353">
        <v>14528725</v>
      </c>
      <c r="BB4353">
        <v>0</v>
      </c>
      <c r="BC4353">
        <v>0</v>
      </c>
      <c r="BD4353">
        <v>0</v>
      </c>
      <c r="BE4353">
        <v>0</v>
      </c>
      <c r="BF4353">
        <v>18740346</v>
      </c>
      <c r="BG4353">
        <v>437217337</v>
      </c>
      <c r="BH4353">
        <v>0</v>
      </c>
      <c r="BI4353">
        <v>0</v>
      </c>
      <c r="BJ4353">
        <v>0</v>
      </c>
      <c r="BK4353">
        <v>0</v>
      </c>
      <c r="BL4353">
        <v>0</v>
      </c>
      <c r="BM4353">
        <v>0</v>
      </c>
      <c r="BN4353">
        <v>0</v>
      </c>
      <c r="BO4353">
        <v>0</v>
      </c>
      <c r="BP4353">
        <v>0</v>
      </c>
      <c r="BQ4353">
        <v>0</v>
      </c>
      <c r="BR4353">
        <v>0</v>
      </c>
      <c r="BS4353">
        <v>6.1505102040816331</v>
      </c>
    </row>
    <row r="4354" spans="1:71" x14ac:dyDescent="0.25">
      <c r="A4354">
        <v>106454012</v>
      </c>
      <c r="B4354" t="s">
        <v>898</v>
      </c>
      <c r="C4354" s="1">
        <f t="shared" ref="C4354:C4417" si="68">DATE(LEFT(D4354,4), MID(D4354,7,1)*3-2, 1)</f>
        <v>43191</v>
      </c>
      <c r="D4354" s="2" t="s">
        <v>1012</v>
      </c>
      <c r="E4354" s="1">
        <v>43104</v>
      </c>
      <c r="F4354" s="1">
        <v>43281</v>
      </c>
      <c r="G4354" t="s">
        <v>499</v>
      </c>
      <c r="H4354" t="s">
        <v>101</v>
      </c>
      <c r="I4354" t="s">
        <v>72</v>
      </c>
      <c r="J4354" t="s">
        <v>85</v>
      </c>
      <c r="K4354" t="s">
        <v>519</v>
      </c>
      <c r="L4354">
        <v>88</v>
      </c>
      <c r="M4354">
        <v>88</v>
      </c>
      <c r="N4354">
        <v>0</v>
      </c>
      <c r="O4354">
        <v>0</v>
      </c>
      <c r="P4354">
        <v>290</v>
      </c>
      <c r="Q4354">
        <v>0</v>
      </c>
      <c r="R4354">
        <v>4201</v>
      </c>
      <c r="S4354">
        <v>77</v>
      </c>
      <c r="T4354">
        <v>30</v>
      </c>
      <c r="U4354">
        <v>1635</v>
      </c>
      <c r="V4354">
        <v>0</v>
      </c>
      <c r="W4354">
        <v>0</v>
      </c>
      <c r="X4354">
        <v>0</v>
      </c>
      <c r="Y4354">
        <v>637</v>
      </c>
      <c r="Z4354">
        <v>0</v>
      </c>
      <c r="AA4354">
        <v>0</v>
      </c>
      <c r="AB4354">
        <v>6580</v>
      </c>
      <c r="AC4354">
        <v>0</v>
      </c>
      <c r="AD4354">
        <v>0</v>
      </c>
      <c r="AE4354">
        <v>0</v>
      </c>
      <c r="AF4354">
        <v>0</v>
      </c>
      <c r="AG4354">
        <v>0</v>
      </c>
      <c r="AH4354">
        <v>0</v>
      </c>
      <c r="AI4354">
        <v>0</v>
      </c>
      <c r="AJ4354">
        <v>0</v>
      </c>
      <c r="AK4354">
        <v>0</v>
      </c>
      <c r="AL4354">
        <v>0</v>
      </c>
      <c r="AM4354">
        <v>5865479</v>
      </c>
      <c r="AN4354">
        <v>-196480</v>
      </c>
      <c r="AO4354">
        <v>-30365</v>
      </c>
      <c r="AP4354">
        <v>3113580</v>
      </c>
      <c r="AQ4354">
        <v>0</v>
      </c>
      <c r="AR4354">
        <v>0</v>
      </c>
      <c r="AS4354">
        <v>0</v>
      </c>
      <c r="AT4354">
        <v>797048</v>
      </c>
      <c r="AU4354">
        <v>0</v>
      </c>
      <c r="AV4354">
        <v>0</v>
      </c>
      <c r="AW4354">
        <v>9549262</v>
      </c>
      <c r="AX4354">
        <v>30503</v>
      </c>
      <c r="AY4354">
        <v>7237815</v>
      </c>
      <c r="AZ4354">
        <v>0</v>
      </c>
      <c r="BA4354">
        <v>0</v>
      </c>
      <c r="BB4354">
        <v>0</v>
      </c>
      <c r="BC4354">
        <v>0</v>
      </c>
      <c r="BD4354">
        <v>0</v>
      </c>
      <c r="BE4354">
        <v>0</v>
      </c>
      <c r="BF4354">
        <v>337597</v>
      </c>
      <c r="BG4354">
        <v>1275645</v>
      </c>
      <c r="BH4354">
        <v>0</v>
      </c>
      <c r="BI4354">
        <v>0</v>
      </c>
      <c r="BJ4354">
        <v>0</v>
      </c>
      <c r="BK4354">
        <v>0</v>
      </c>
      <c r="BL4354">
        <v>0</v>
      </c>
      <c r="BM4354">
        <v>0</v>
      </c>
      <c r="BN4354">
        <v>0</v>
      </c>
      <c r="BO4354">
        <v>0</v>
      </c>
      <c r="BP4354">
        <v>0</v>
      </c>
      <c r="BQ4354">
        <v>0</v>
      </c>
      <c r="BR4354">
        <v>0</v>
      </c>
      <c r="BS4354">
        <v>1.6477272727272727</v>
      </c>
    </row>
    <row r="4355" spans="1:71" x14ac:dyDescent="0.25">
      <c r="A4355">
        <v>106344035</v>
      </c>
      <c r="B4355" t="s">
        <v>822</v>
      </c>
      <c r="C4355" s="1">
        <f t="shared" si="68"/>
        <v>43191</v>
      </c>
      <c r="D4355" s="2" t="s">
        <v>1012</v>
      </c>
      <c r="E4355" s="1">
        <v>43104</v>
      </c>
      <c r="F4355" s="1">
        <v>43281</v>
      </c>
      <c r="G4355" t="s">
        <v>224</v>
      </c>
      <c r="H4355" t="s">
        <v>101</v>
      </c>
      <c r="I4355" t="s">
        <v>72</v>
      </c>
      <c r="J4355" t="s">
        <v>85</v>
      </c>
      <c r="K4355" t="s">
        <v>514</v>
      </c>
      <c r="L4355">
        <v>58</v>
      </c>
      <c r="M4355">
        <v>58</v>
      </c>
      <c r="N4355">
        <v>0</v>
      </c>
      <c r="O4355">
        <v>0</v>
      </c>
      <c r="P4355">
        <v>78</v>
      </c>
      <c r="Q4355">
        <v>0</v>
      </c>
      <c r="R4355">
        <v>1190</v>
      </c>
      <c r="S4355">
        <v>503</v>
      </c>
      <c r="T4355">
        <v>461</v>
      </c>
      <c r="U4355">
        <v>1009</v>
      </c>
      <c r="V4355">
        <v>0</v>
      </c>
      <c r="W4355">
        <v>0</v>
      </c>
      <c r="X4355">
        <v>0</v>
      </c>
      <c r="Y4355">
        <v>678</v>
      </c>
      <c r="Z4355">
        <v>0</v>
      </c>
      <c r="AA4355">
        <v>0</v>
      </c>
      <c r="AB4355">
        <v>3841</v>
      </c>
      <c r="AC4355">
        <v>0</v>
      </c>
      <c r="AD4355">
        <v>0</v>
      </c>
      <c r="AE4355">
        <v>0</v>
      </c>
      <c r="AF4355">
        <v>0</v>
      </c>
      <c r="AG4355">
        <v>0</v>
      </c>
      <c r="AH4355">
        <v>0</v>
      </c>
      <c r="AI4355">
        <v>0</v>
      </c>
      <c r="AJ4355">
        <v>0</v>
      </c>
      <c r="AK4355">
        <v>0</v>
      </c>
      <c r="AL4355">
        <v>0</v>
      </c>
      <c r="AM4355">
        <v>849893</v>
      </c>
      <c r="AN4355">
        <v>874677</v>
      </c>
      <c r="AO4355">
        <v>404402</v>
      </c>
      <c r="AP4355">
        <v>2243555</v>
      </c>
      <c r="AQ4355">
        <v>0</v>
      </c>
      <c r="AR4355">
        <v>0</v>
      </c>
      <c r="AS4355">
        <v>0</v>
      </c>
      <c r="AT4355">
        <v>3076314</v>
      </c>
      <c r="AU4355">
        <v>0</v>
      </c>
      <c r="AV4355">
        <v>0</v>
      </c>
      <c r="AW4355">
        <v>7448841</v>
      </c>
      <c r="AX4355">
        <v>18242</v>
      </c>
      <c r="AY4355">
        <v>6567633</v>
      </c>
      <c r="AZ4355">
        <v>0</v>
      </c>
      <c r="BA4355">
        <v>0</v>
      </c>
      <c r="BB4355">
        <v>0</v>
      </c>
      <c r="BC4355">
        <v>0</v>
      </c>
      <c r="BD4355">
        <v>0</v>
      </c>
      <c r="BE4355">
        <v>0</v>
      </c>
      <c r="BF4355">
        <v>35925</v>
      </c>
      <c r="BG4355">
        <v>442909</v>
      </c>
      <c r="BH4355">
        <v>0</v>
      </c>
      <c r="BI4355">
        <v>0</v>
      </c>
      <c r="BJ4355">
        <v>0</v>
      </c>
      <c r="BK4355">
        <v>0</v>
      </c>
      <c r="BL4355">
        <v>0</v>
      </c>
      <c r="BM4355">
        <v>0</v>
      </c>
      <c r="BN4355">
        <v>0</v>
      </c>
      <c r="BO4355">
        <v>0</v>
      </c>
      <c r="BP4355">
        <v>0</v>
      </c>
      <c r="BQ4355">
        <v>0</v>
      </c>
      <c r="BR4355">
        <v>0</v>
      </c>
      <c r="BS4355">
        <v>0.67241379310344829</v>
      </c>
    </row>
    <row r="4356" spans="1:71" x14ac:dyDescent="0.25">
      <c r="A4356">
        <v>106374094</v>
      </c>
      <c r="B4356" t="s">
        <v>823</v>
      </c>
      <c r="C4356" s="1">
        <f t="shared" si="68"/>
        <v>43191</v>
      </c>
      <c r="D4356" s="2" t="s">
        <v>1012</v>
      </c>
      <c r="E4356" s="1">
        <v>43104</v>
      </c>
      <c r="F4356" s="1">
        <v>43281</v>
      </c>
      <c r="G4356" t="s">
        <v>100</v>
      </c>
      <c r="H4356" t="s">
        <v>101</v>
      </c>
      <c r="I4356" t="s">
        <v>72</v>
      </c>
      <c r="J4356" t="s">
        <v>85</v>
      </c>
      <c r="K4356" t="s">
        <v>102</v>
      </c>
      <c r="L4356">
        <v>110</v>
      </c>
      <c r="M4356">
        <v>110</v>
      </c>
      <c r="N4356">
        <v>0</v>
      </c>
      <c r="O4356">
        <v>0</v>
      </c>
      <c r="P4356">
        <v>165</v>
      </c>
      <c r="Q4356">
        <v>0</v>
      </c>
      <c r="R4356">
        <v>3074</v>
      </c>
      <c r="S4356">
        <v>607</v>
      </c>
      <c r="T4356">
        <v>91</v>
      </c>
      <c r="U4356">
        <v>1024</v>
      </c>
      <c r="V4356">
        <v>0</v>
      </c>
      <c r="W4356">
        <v>0</v>
      </c>
      <c r="X4356">
        <v>1234</v>
      </c>
      <c r="Y4356">
        <v>0</v>
      </c>
      <c r="Z4356">
        <v>0</v>
      </c>
      <c r="AA4356">
        <v>0</v>
      </c>
      <c r="AB4356">
        <v>6030</v>
      </c>
      <c r="AC4356">
        <v>0</v>
      </c>
      <c r="AD4356">
        <v>172806</v>
      </c>
      <c r="AE4356">
        <v>0</v>
      </c>
      <c r="AF4356">
        <v>0</v>
      </c>
      <c r="AG4356">
        <v>0</v>
      </c>
      <c r="AH4356">
        <v>0</v>
      </c>
      <c r="AI4356">
        <v>0</v>
      </c>
      <c r="AJ4356">
        <v>0</v>
      </c>
      <c r="AK4356">
        <v>0</v>
      </c>
      <c r="AL4356">
        <v>0</v>
      </c>
      <c r="AM4356">
        <v>6074886</v>
      </c>
      <c r="AN4356">
        <v>941869</v>
      </c>
      <c r="AO4356">
        <v>0</v>
      </c>
      <c r="AP4356">
        <v>2467055</v>
      </c>
      <c r="AQ4356">
        <v>0</v>
      </c>
      <c r="AR4356">
        <v>0</v>
      </c>
      <c r="AS4356">
        <v>3324818</v>
      </c>
      <c r="AT4356">
        <v>0</v>
      </c>
      <c r="AU4356">
        <v>0</v>
      </c>
      <c r="AV4356">
        <v>0</v>
      </c>
      <c r="AW4356">
        <v>12808628</v>
      </c>
      <c r="AX4356">
        <v>56261</v>
      </c>
      <c r="AY4356">
        <v>9689230</v>
      </c>
      <c r="AZ4356">
        <v>0</v>
      </c>
      <c r="BA4356">
        <v>0</v>
      </c>
      <c r="BB4356">
        <v>0</v>
      </c>
      <c r="BC4356">
        <v>0</v>
      </c>
      <c r="BD4356">
        <v>0</v>
      </c>
      <c r="BE4356">
        <v>0</v>
      </c>
      <c r="BF4356">
        <v>34685</v>
      </c>
      <c r="BG4356">
        <v>1000249</v>
      </c>
      <c r="BH4356">
        <v>0</v>
      </c>
      <c r="BI4356">
        <v>0</v>
      </c>
      <c r="BJ4356">
        <v>0</v>
      </c>
      <c r="BK4356">
        <v>0</v>
      </c>
      <c r="BL4356">
        <v>0</v>
      </c>
      <c r="BM4356">
        <v>0</v>
      </c>
      <c r="BN4356">
        <v>0</v>
      </c>
      <c r="BO4356">
        <v>0</v>
      </c>
      <c r="BP4356">
        <v>0</v>
      </c>
      <c r="BQ4356">
        <v>0</v>
      </c>
      <c r="BR4356">
        <v>0</v>
      </c>
      <c r="BS4356">
        <v>0.75</v>
      </c>
    </row>
    <row r="4357" spans="1:71" x14ac:dyDescent="0.25">
      <c r="A4357">
        <v>106361370</v>
      </c>
      <c r="B4357" t="s">
        <v>824</v>
      </c>
      <c r="C4357" s="1">
        <f t="shared" si="68"/>
        <v>43191</v>
      </c>
      <c r="D4357" s="2" t="s">
        <v>1012</v>
      </c>
      <c r="E4357" s="1">
        <v>43104</v>
      </c>
      <c r="F4357" s="1">
        <v>43281</v>
      </c>
      <c r="G4357" t="s">
        <v>111</v>
      </c>
      <c r="H4357" t="s">
        <v>101</v>
      </c>
      <c r="I4357" t="s">
        <v>72</v>
      </c>
      <c r="J4357" t="s">
        <v>73</v>
      </c>
      <c r="K4357" t="s">
        <v>243</v>
      </c>
      <c r="L4357">
        <v>101</v>
      </c>
      <c r="M4357">
        <v>101</v>
      </c>
      <c r="N4357">
        <v>16</v>
      </c>
      <c r="O4357">
        <v>0</v>
      </c>
      <c r="P4357">
        <v>1249</v>
      </c>
      <c r="Q4357">
        <v>0</v>
      </c>
      <c r="R4357">
        <v>1270</v>
      </c>
      <c r="S4357">
        <v>589</v>
      </c>
      <c r="T4357">
        <v>401</v>
      </c>
      <c r="U4357">
        <v>1846</v>
      </c>
      <c r="V4357">
        <v>0</v>
      </c>
      <c r="W4357">
        <v>0</v>
      </c>
      <c r="X4357">
        <v>651</v>
      </c>
      <c r="Y4357">
        <v>281</v>
      </c>
      <c r="Z4357">
        <v>52</v>
      </c>
      <c r="AA4357">
        <v>0</v>
      </c>
      <c r="AB4357">
        <v>5090</v>
      </c>
      <c r="AC4357">
        <v>0</v>
      </c>
      <c r="AD4357">
        <v>250000</v>
      </c>
      <c r="AE4357">
        <v>0</v>
      </c>
      <c r="AF4357">
        <v>0</v>
      </c>
      <c r="AG4357">
        <v>0</v>
      </c>
      <c r="AH4357">
        <v>0</v>
      </c>
      <c r="AI4357">
        <v>0</v>
      </c>
      <c r="AJ4357">
        <v>0</v>
      </c>
      <c r="AK4357">
        <v>0</v>
      </c>
      <c r="AL4357">
        <v>0</v>
      </c>
      <c r="AM4357">
        <v>3195474</v>
      </c>
      <c r="AN4357">
        <v>3102897</v>
      </c>
      <c r="AO4357">
        <v>1704844</v>
      </c>
      <c r="AP4357">
        <v>2677190</v>
      </c>
      <c r="AQ4357">
        <v>0</v>
      </c>
      <c r="AR4357">
        <v>0</v>
      </c>
      <c r="AS4357">
        <v>3905734</v>
      </c>
      <c r="AT4357">
        <v>2840410</v>
      </c>
      <c r="AU4357">
        <v>0</v>
      </c>
      <c r="AV4357">
        <v>113468</v>
      </c>
      <c r="AW4357">
        <v>17540017</v>
      </c>
      <c r="AX4357">
        <v>355831</v>
      </c>
      <c r="AY4357">
        <v>20185639</v>
      </c>
      <c r="AZ4357">
        <v>783717</v>
      </c>
      <c r="BA4357">
        <v>0</v>
      </c>
      <c r="BB4357">
        <v>0</v>
      </c>
      <c r="BC4357">
        <v>0</v>
      </c>
      <c r="BD4357">
        <v>0</v>
      </c>
      <c r="BE4357">
        <v>0</v>
      </c>
      <c r="BF4357">
        <v>286478</v>
      </c>
      <c r="BG4357">
        <v>13609662</v>
      </c>
      <c r="BH4357">
        <v>0</v>
      </c>
      <c r="BI4357">
        <v>0</v>
      </c>
      <c r="BJ4357">
        <v>0</v>
      </c>
      <c r="BK4357">
        <v>0</v>
      </c>
      <c r="BL4357">
        <v>0</v>
      </c>
      <c r="BM4357">
        <v>0</v>
      </c>
      <c r="BN4357">
        <v>0</v>
      </c>
      <c r="BO4357">
        <v>0</v>
      </c>
      <c r="BP4357">
        <v>0</v>
      </c>
      <c r="BQ4357">
        <v>0</v>
      </c>
      <c r="BR4357">
        <v>0</v>
      </c>
      <c r="BS4357">
        <v>6.1831683168316829</v>
      </c>
    </row>
    <row r="4358" spans="1:71" x14ac:dyDescent="0.25">
      <c r="A4358">
        <v>106010987</v>
      </c>
      <c r="B4358" t="s">
        <v>825</v>
      </c>
      <c r="C4358" s="1">
        <f t="shared" si="68"/>
        <v>43191</v>
      </c>
      <c r="D4358" s="2" t="s">
        <v>1012</v>
      </c>
      <c r="E4358" s="1">
        <v>43104</v>
      </c>
      <c r="F4358" s="1">
        <v>43281</v>
      </c>
      <c r="G4358" t="s">
        <v>88</v>
      </c>
      <c r="H4358" t="s">
        <v>71</v>
      </c>
      <c r="I4358" t="s">
        <v>72</v>
      </c>
      <c r="J4358" t="s">
        <v>85</v>
      </c>
      <c r="K4358" t="s">
        <v>292</v>
      </c>
      <c r="L4358">
        <v>319</v>
      </c>
      <c r="M4358">
        <v>151</v>
      </c>
      <c r="N4358">
        <v>12</v>
      </c>
      <c r="O4358">
        <v>33</v>
      </c>
      <c r="P4358">
        <v>3021</v>
      </c>
      <c r="Q4358">
        <v>0</v>
      </c>
      <c r="R4358">
        <v>6220</v>
      </c>
      <c r="S4358">
        <v>839</v>
      </c>
      <c r="T4358">
        <v>1415</v>
      </c>
      <c r="U4358">
        <v>2038</v>
      </c>
      <c r="V4358">
        <v>0</v>
      </c>
      <c r="W4358">
        <v>0</v>
      </c>
      <c r="X4358">
        <v>201</v>
      </c>
      <c r="Y4358">
        <v>2803</v>
      </c>
      <c r="Z4358">
        <v>18</v>
      </c>
      <c r="AA4358">
        <v>164</v>
      </c>
      <c r="AB4358">
        <v>13698</v>
      </c>
      <c r="AC4358">
        <v>0</v>
      </c>
      <c r="AD4358">
        <v>9785217</v>
      </c>
      <c r="AE4358">
        <v>0</v>
      </c>
      <c r="AF4358">
        <v>0</v>
      </c>
      <c r="AG4358">
        <v>0</v>
      </c>
      <c r="AH4358">
        <v>0</v>
      </c>
      <c r="AI4358">
        <v>0</v>
      </c>
      <c r="AJ4358">
        <v>0</v>
      </c>
      <c r="AK4358">
        <v>0</v>
      </c>
      <c r="AL4358">
        <v>0</v>
      </c>
      <c r="AM4358">
        <v>30053944</v>
      </c>
      <c r="AN4358">
        <v>3804568</v>
      </c>
      <c r="AO4358">
        <v>9151167</v>
      </c>
      <c r="AP4358">
        <v>6482313</v>
      </c>
      <c r="AQ4358">
        <v>0</v>
      </c>
      <c r="AR4358">
        <v>0</v>
      </c>
      <c r="AS4358">
        <v>3626254</v>
      </c>
      <c r="AT4358">
        <v>59635580</v>
      </c>
      <c r="AU4358">
        <v>0</v>
      </c>
      <c r="AV4358">
        <v>2321705</v>
      </c>
      <c r="AW4358">
        <v>115075531</v>
      </c>
      <c r="AX4358">
        <v>2869112</v>
      </c>
      <c r="AY4358">
        <v>107356255</v>
      </c>
      <c r="AZ4358">
        <v>0</v>
      </c>
      <c r="BA4358">
        <v>4987562</v>
      </c>
      <c r="BB4358">
        <v>0</v>
      </c>
      <c r="BC4358">
        <v>0</v>
      </c>
      <c r="BD4358">
        <v>0</v>
      </c>
      <c r="BE4358">
        <v>0</v>
      </c>
      <c r="BF4358">
        <v>43252612</v>
      </c>
      <c r="BG4358">
        <v>723184552</v>
      </c>
      <c r="BH4358">
        <v>0</v>
      </c>
      <c r="BI4358">
        <v>13</v>
      </c>
      <c r="BJ4358">
        <v>45</v>
      </c>
      <c r="BK4358">
        <v>162</v>
      </c>
      <c r="BL4358">
        <v>1208312</v>
      </c>
      <c r="BM4358">
        <v>1007205</v>
      </c>
      <c r="BN4358">
        <v>599776</v>
      </c>
      <c r="BO4358">
        <v>364990</v>
      </c>
      <c r="BP4358">
        <v>0</v>
      </c>
      <c r="BQ4358">
        <v>1980731</v>
      </c>
      <c r="BR4358">
        <v>145</v>
      </c>
      <c r="BS4358">
        <v>6.4276595744680849</v>
      </c>
    </row>
    <row r="4359" spans="1:71" x14ac:dyDescent="0.25">
      <c r="A4359">
        <v>106444013</v>
      </c>
      <c r="B4359" t="s">
        <v>826</v>
      </c>
      <c r="C4359" s="1">
        <f t="shared" si="68"/>
        <v>43191</v>
      </c>
      <c r="D4359" s="2" t="s">
        <v>1012</v>
      </c>
      <c r="E4359" s="1">
        <v>43104</v>
      </c>
      <c r="F4359" s="1">
        <v>43281</v>
      </c>
      <c r="G4359" t="s">
        <v>248</v>
      </c>
      <c r="H4359" t="s">
        <v>101</v>
      </c>
      <c r="I4359" t="s">
        <v>72</v>
      </c>
      <c r="J4359" t="s">
        <v>85</v>
      </c>
      <c r="K4359" t="s">
        <v>827</v>
      </c>
      <c r="L4359">
        <v>106</v>
      </c>
      <c r="M4359">
        <v>91</v>
      </c>
      <c r="N4359">
        <v>0</v>
      </c>
      <c r="O4359">
        <v>21</v>
      </c>
      <c r="P4359">
        <v>874</v>
      </c>
      <c r="Q4359">
        <v>0</v>
      </c>
      <c r="R4359">
        <v>1367</v>
      </c>
      <c r="S4359">
        <v>40</v>
      </c>
      <c r="T4359">
        <v>366</v>
      </c>
      <c r="U4359">
        <v>1177</v>
      </c>
      <c r="V4359">
        <v>0</v>
      </c>
      <c r="W4359">
        <v>0</v>
      </c>
      <c r="X4359">
        <v>0</v>
      </c>
      <c r="Y4359">
        <v>482</v>
      </c>
      <c r="Z4359">
        <v>0</v>
      </c>
      <c r="AA4359">
        <v>79</v>
      </c>
      <c r="AB4359">
        <v>3511</v>
      </c>
      <c r="AC4359">
        <v>0</v>
      </c>
      <c r="AD4359">
        <v>854331</v>
      </c>
      <c r="AE4359">
        <v>0</v>
      </c>
      <c r="AF4359">
        <v>0</v>
      </c>
      <c r="AG4359">
        <v>0</v>
      </c>
      <c r="AH4359">
        <v>0</v>
      </c>
      <c r="AI4359">
        <v>0</v>
      </c>
      <c r="AJ4359">
        <v>0</v>
      </c>
      <c r="AK4359">
        <v>0</v>
      </c>
      <c r="AL4359">
        <v>0</v>
      </c>
      <c r="AM4359">
        <v>6569431</v>
      </c>
      <c r="AN4359">
        <v>260720</v>
      </c>
      <c r="AO4359">
        <v>6658624</v>
      </c>
      <c r="AP4359">
        <v>4735353</v>
      </c>
      <c r="AQ4359">
        <v>10803</v>
      </c>
      <c r="AR4359">
        <v>0</v>
      </c>
      <c r="AS4359">
        <v>139602</v>
      </c>
      <c r="AT4359">
        <v>9034457</v>
      </c>
      <c r="AU4359">
        <v>6421</v>
      </c>
      <c r="AV4359">
        <v>1432273</v>
      </c>
      <c r="AW4359">
        <v>28847684</v>
      </c>
      <c r="AX4359">
        <v>40117</v>
      </c>
      <c r="AY4359">
        <v>28236599</v>
      </c>
      <c r="AZ4359">
        <v>0</v>
      </c>
      <c r="BA4359">
        <v>118947</v>
      </c>
      <c r="BB4359">
        <v>0</v>
      </c>
      <c r="BC4359">
        <v>0</v>
      </c>
      <c r="BD4359">
        <v>0</v>
      </c>
      <c r="BE4359">
        <v>0</v>
      </c>
      <c r="BF4359">
        <v>546901</v>
      </c>
      <c r="BG4359">
        <v>36262895</v>
      </c>
      <c r="BH4359">
        <v>0</v>
      </c>
      <c r="BI4359">
        <v>0</v>
      </c>
      <c r="BJ4359">
        <v>0</v>
      </c>
      <c r="BK4359">
        <v>0</v>
      </c>
      <c r="BL4359">
        <v>0</v>
      </c>
      <c r="BM4359">
        <v>0</v>
      </c>
      <c r="BN4359">
        <v>0</v>
      </c>
      <c r="BO4359">
        <v>0</v>
      </c>
      <c r="BP4359">
        <v>0</v>
      </c>
      <c r="BQ4359">
        <v>0</v>
      </c>
      <c r="BR4359">
        <v>0</v>
      </c>
      <c r="BS4359">
        <v>4.436548223350254</v>
      </c>
    </row>
    <row r="4360" spans="1:71" x14ac:dyDescent="0.25">
      <c r="A4360">
        <v>106301379</v>
      </c>
      <c r="B4360" t="s">
        <v>828</v>
      </c>
      <c r="C4360" s="1">
        <f t="shared" si="68"/>
        <v>43191</v>
      </c>
      <c r="D4360" s="2" t="s">
        <v>1012</v>
      </c>
      <c r="E4360" s="1">
        <v>43104</v>
      </c>
      <c r="F4360" s="1">
        <v>43281</v>
      </c>
      <c r="G4360" t="s">
        <v>83</v>
      </c>
      <c r="H4360" t="s">
        <v>101</v>
      </c>
      <c r="I4360" t="s">
        <v>72</v>
      </c>
      <c r="J4360" t="s">
        <v>85</v>
      </c>
      <c r="K4360" t="s">
        <v>86</v>
      </c>
      <c r="L4360">
        <v>219</v>
      </c>
      <c r="M4360">
        <v>219</v>
      </c>
      <c r="N4360">
        <v>0</v>
      </c>
      <c r="O4360">
        <v>57</v>
      </c>
      <c r="P4360">
        <v>1628</v>
      </c>
      <c r="Q4360">
        <v>0</v>
      </c>
      <c r="R4360">
        <v>4054</v>
      </c>
      <c r="S4360">
        <v>817</v>
      </c>
      <c r="T4360">
        <v>636</v>
      </c>
      <c r="U4360">
        <v>1419</v>
      </c>
      <c r="V4360">
        <v>0</v>
      </c>
      <c r="W4360">
        <v>0</v>
      </c>
      <c r="X4360">
        <v>341</v>
      </c>
      <c r="Y4360">
        <v>209</v>
      </c>
      <c r="Z4360">
        <v>0</v>
      </c>
      <c r="AA4360">
        <v>91</v>
      </c>
      <c r="AB4360">
        <v>7567</v>
      </c>
      <c r="AC4360">
        <v>0</v>
      </c>
      <c r="AD4360">
        <v>1004861</v>
      </c>
      <c r="AE4360">
        <v>0</v>
      </c>
      <c r="AF4360">
        <v>0</v>
      </c>
      <c r="AG4360">
        <v>0</v>
      </c>
      <c r="AH4360">
        <v>0</v>
      </c>
      <c r="AI4360">
        <v>0</v>
      </c>
      <c r="AJ4360">
        <v>0</v>
      </c>
      <c r="AK4360">
        <v>0</v>
      </c>
      <c r="AL4360">
        <v>0</v>
      </c>
      <c r="AM4360">
        <v>9469079</v>
      </c>
      <c r="AN4360">
        <v>3495839</v>
      </c>
      <c r="AO4360">
        <v>2469417</v>
      </c>
      <c r="AP4360">
        <v>10890993</v>
      </c>
      <c r="AQ4360">
        <v>0</v>
      </c>
      <c r="AR4360">
        <v>0</v>
      </c>
      <c r="AS4360">
        <v>3357333</v>
      </c>
      <c r="AT4360">
        <v>758868</v>
      </c>
      <c r="AU4360">
        <v>0</v>
      </c>
      <c r="AV4360">
        <v>693564</v>
      </c>
      <c r="AW4360">
        <v>31135093</v>
      </c>
      <c r="AX4360">
        <v>219966</v>
      </c>
      <c r="AY4360">
        <v>26940988</v>
      </c>
      <c r="AZ4360">
        <v>0</v>
      </c>
      <c r="BA4360">
        <v>1707</v>
      </c>
      <c r="BB4360">
        <v>0</v>
      </c>
      <c r="BC4360">
        <v>0</v>
      </c>
      <c r="BD4360">
        <v>0</v>
      </c>
      <c r="BE4360">
        <v>0</v>
      </c>
      <c r="BF4360">
        <v>813735</v>
      </c>
      <c r="BG4360">
        <v>19102714</v>
      </c>
      <c r="BH4360">
        <v>0</v>
      </c>
      <c r="BI4360">
        <v>0</v>
      </c>
      <c r="BJ4360">
        <v>0</v>
      </c>
      <c r="BK4360">
        <v>0</v>
      </c>
      <c r="BL4360">
        <v>0</v>
      </c>
      <c r="BM4360">
        <v>0</v>
      </c>
      <c r="BN4360">
        <v>0</v>
      </c>
      <c r="BO4360">
        <v>0</v>
      </c>
      <c r="BP4360">
        <v>0</v>
      </c>
      <c r="BQ4360">
        <v>0</v>
      </c>
      <c r="BR4360">
        <v>0</v>
      </c>
      <c r="BS4360">
        <v>3.7168949771689497</v>
      </c>
    </row>
    <row r="4361" spans="1:71" x14ac:dyDescent="0.25">
      <c r="A4361">
        <v>106190857</v>
      </c>
      <c r="B4361" t="s">
        <v>829</v>
      </c>
      <c r="C4361" s="1">
        <f t="shared" si="68"/>
        <v>43191</v>
      </c>
      <c r="D4361" s="2" t="s">
        <v>1012</v>
      </c>
      <c r="E4361" s="1">
        <v>43104</v>
      </c>
      <c r="F4361" s="1">
        <v>43281</v>
      </c>
      <c r="G4361" t="s">
        <v>92</v>
      </c>
      <c r="H4361" t="s">
        <v>101</v>
      </c>
      <c r="I4361" t="s">
        <v>72</v>
      </c>
      <c r="J4361" t="s">
        <v>85</v>
      </c>
      <c r="K4361" t="s">
        <v>189</v>
      </c>
      <c r="L4361">
        <v>46</v>
      </c>
      <c r="M4361">
        <v>46</v>
      </c>
      <c r="N4361">
        <v>0</v>
      </c>
      <c r="O4361">
        <v>1</v>
      </c>
      <c r="P4361">
        <v>124</v>
      </c>
      <c r="Q4361">
        <v>5</v>
      </c>
      <c r="R4361">
        <v>421</v>
      </c>
      <c r="S4361">
        <v>38</v>
      </c>
      <c r="T4361">
        <v>27</v>
      </c>
      <c r="U4361">
        <v>1799</v>
      </c>
      <c r="V4361">
        <v>0</v>
      </c>
      <c r="W4361">
        <v>0</v>
      </c>
      <c r="X4361">
        <v>14</v>
      </c>
      <c r="Y4361">
        <v>6</v>
      </c>
      <c r="Z4361">
        <v>0</v>
      </c>
      <c r="AA4361">
        <v>2</v>
      </c>
      <c r="AB4361">
        <v>2307</v>
      </c>
      <c r="AC4361">
        <v>3108</v>
      </c>
      <c r="AD4361">
        <v>431366</v>
      </c>
      <c r="AE4361">
        <v>0</v>
      </c>
      <c r="AF4361">
        <v>0</v>
      </c>
      <c r="AG4361">
        <v>0</v>
      </c>
      <c r="AH4361">
        <v>0</v>
      </c>
      <c r="AI4361">
        <v>0</v>
      </c>
      <c r="AJ4361">
        <v>0</v>
      </c>
      <c r="AK4361">
        <v>0</v>
      </c>
      <c r="AL4361">
        <v>0</v>
      </c>
      <c r="AM4361">
        <v>894081</v>
      </c>
      <c r="AN4361">
        <v>25944</v>
      </c>
      <c r="AO4361">
        <v>4377198</v>
      </c>
      <c r="AP4361">
        <v>504645</v>
      </c>
      <c r="AQ4361">
        <v>0</v>
      </c>
      <c r="AR4361">
        <v>0</v>
      </c>
      <c r="AS4361">
        <v>367413</v>
      </c>
      <c r="AT4361">
        <v>11194</v>
      </c>
      <c r="AU4361">
        <v>0</v>
      </c>
      <c r="AV4361">
        <v>624716</v>
      </c>
      <c r="AW4361">
        <v>6805191</v>
      </c>
      <c r="AX4361">
        <v>322832</v>
      </c>
      <c r="AY4361">
        <v>3984136</v>
      </c>
      <c r="AZ4361">
        <v>0</v>
      </c>
      <c r="BA4361">
        <v>0</v>
      </c>
      <c r="BB4361">
        <v>0</v>
      </c>
      <c r="BC4361">
        <v>0</v>
      </c>
      <c r="BD4361">
        <v>0</v>
      </c>
      <c r="BE4361">
        <v>0</v>
      </c>
      <c r="BF4361">
        <v>53972</v>
      </c>
      <c r="BG4361">
        <v>1705524</v>
      </c>
      <c r="BH4361">
        <v>0</v>
      </c>
      <c r="BI4361">
        <v>0</v>
      </c>
      <c r="BJ4361">
        <v>0</v>
      </c>
      <c r="BK4361">
        <v>0</v>
      </c>
      <c r="BL4361">
        <v>0</v>
      </c>
      <c r="BM4361">
        <v>0</v>
      </c>
      <c r="BN4361">
        <v>0</v>
      </c>
      <c r="BO4361">
        <v>0</v>
      </c>
      <c r="BP4361">
        <v>0</v>
      </c>
      <c r="BQ4361">
        <v>0</v>
      </c>
      <c r="BR4361">
        <v>0</v>
      </c>
      <c r="BS4361">
        <v>1.3478260869565217</v>
      </c>
    </row>
    <row r="4362" spans="1:71" x14ac:dyDescent="0.25">
      <c r="A4362">
        <v>106190859</v>
      </c>
      <c r="B4362" t="s">
        <v>830</v>
      </c>
      <c r="C4362" s="1">
        <f t="shared" si="68"/>
        <v>43191</v>
      </c>
      <c r="D4362" s="2" t="s">
        <v>1012</v>
      </c>
      <c r="E4362" s="1">
        <v>43104</v>
      </c>
      <c r="F4362" s="1">
        <v>43281</v>
      </c>
      <c r="G4362" t="s">
        <v>92</v>
      </c>
      <c r="H4362" t="s">
        <v>101</v>
      </c>
      <c r="I4362" t="s">
        <v>72</v>
      </c>
      <c r="J4362" t="s">
        <v>85</v>
      </c>
      <c r="K4362" t="s">
        <v>831</v>
      </c>
      <c r="L4362">
        <v>228</v>
      </c>
      <c r="M4362">
        <v>228</v>
      </c>
      <c r="N4362">
        <v>3</v>
      </c>
      <c r="O4362">
        <v>6</v>
      </c>
      <c r="P4362">
        <v>2144</v>
      </c>
      <c r="Q4362">
        <v>0</v>
      </c>
      <c r="R4362">
        <v>5029</v>
      </c>
      <c r="S4362">
        <v>944</v>
      </c>
      <c r="T4362">
        <v>549</v>
      </c>
      <c r="U4362">
        <v>1121</v>
      </c>
      <c r="V4362">
        <v>0</v>
      </c>
      <c r="W4362">
        <v>0</v>
      </c>
      <c r="X4362">
        <v>288</v>
      </c>
      <c r="Y4362">
        <v>1529</v>
      </c>
      <c r="Z4362">
        <v>20</v>
      </c>
      <c r="AA4362">
        <v>25</v>
      </c>
      <c r="AB4362">
        <v>9505</v>
      </c>
      <c r="AC4362">
        <v>0</v>
      </c>
      <c r="AD4362">
        <v>2082145</v>
      </c>
      <c r="AE4362">
        <v>0</v>
      </c>
      <c r="AF4362">
        <v>0</v>
      </c>
      <c r="AG4362">
        <v>0</v>
      </c>
      <c r="AH4362">
        <v>0</v>
      </c>
      <c r="AI4362">
        <v>0</v>
      </c>
      <c r="AJ4362">
        <v>0</v>
      </c>
      <c r="AK4362">
        <v>0</v>
      </c>
      <c r="AL4362">
        <v>0</v>
      </c>
      <c r="AM4362">
        <v>22014040</v>
      </c>
      <c r="AN4362">
        <v>3391344</v>
      </c>
      <c r="AO4362">
        <v>35147</v>
      </c>
      <c r="AP4362">
        <v>144880</v>
      </c>
      <c r="AQ4362">
        <v>0</v>
      </c>
      <c r="AR4362">
        <v>0</v>
      </c>
      <c r="AS4362">
        <v>1627336</v>
      </c>
      <c r="AT4362">
        <v>25362839</v>
      </c>
      <c r="AU4362">
        <v>0</v>
      </c>
      <c r="AV4362">
        <v>192305</v>
      </c>
      <c r="AW4362">
        <v>52767891</v>
      </c>
      <c r="AX4362">
        <v>2526702</v>
      </c>
      <c r="AY4362">
        <v>55177660</v>
      </c>
      <c r="AZ4362">
        <v>0</v>
      </c>
      <c r="BA4362">
        <v>95184</v>
      </c>
      <c r="BB4362">
        <v>0</v>
      </c>
      <c r="BC4362">
        <v>0</v>
      </c>
      <c r="BD4362">
        <v>0</v>
      </c>
      <c r="BE4362">
        <v>0</v>
      </c>
      <c r="BF4362">
        <v>7614279</v>
      </c>
      <c r="BG4362">
        <v>90622361</v>
      </c>
      <c r="BH4362">
        <v>0</v>
      </c>
      <c r="BI4362">
        <v>0</v>
      </c>
      <c r="BJ4362">
        <v>0</v>
      </c>
      <c r="BK4362">
        <v>0</v>
      </c>
      <c r="BL4362">
        <v>0</v>
      </c>
      <c r="BM4362">
        <v>0</v>
      </c>
      <c r="BN4362">
        <v>0</v>
      </c>
      <c r="BO4362">
        <v>0</v>
      </c>
      <c r="BP4362">
        <v>0</v>
      </c>
      <c r="BQ4362">
        <v>0</v>
      </c>
      <c r="BR4362">
        <v>0</v>
      </c>
      <c r="BS4362">
        <v>4.7017543859649127</v>
      </c>
    </row>
    <row r="4363" spans="1:71" x14ac:dyDescent="0.25">
      <c r="A4363">
        <v>106190883</v>
      </c>
      <c r="B4363" t="s">
        <v>833</v>
      </c>
      <c r="C4363" s="1">
        <f t="shared" si="68"/>
        <v>43191</v>
      </c>
      <c r="D4363" s="2" t="s">
        <v>1012</v>
      </c>
      <c r="E4363" s="1">
        <v>43104</v>
      </c>
      <c r="F4363" s="1">
        <v>43281</v>
      </c>
      <c r="G4363" t="s">
        <v>92</v>
      </c>
      <c r="H4363" t="s">
        <v>101</v>
      </c>
      <c r="I4363" t="s">
        <v>72</v>
      </c>
      <c r="J4363" t="s">
        <v>85</v>
      </c>
      <c r="K4363" t="s">
        <v>605</v>
      </c>
      <c r="L4363">
        <v>178</v>
      </c>
      <c r="M4363">
        <v>178</v>
      </c>
      <c r="N4363">
        <v>4</v>
      </c>
      <c r="O4363">
        <v>169</v>
      </c>
      <c r="P4363">
        <v>1752</v>
      </c>
      <c r="Q4363">
        <v>0</v>
      </c>
      <c r="R4363">
        <v>1222</v>
      </c>
      <c r="S4363">
        <v>1186</v>
      </c>
      <c r="T4363">
        <v>2116</v>
      </c>
      <c r="U4363">
        <v>2071</v>
      </c>
      <c r="V4363">
        <v>0</v>
      </c>
      <c r="W4363">
        <v>0</v>
      </c>
      <c r="X4363">
        <v>53</v>
      </c>
      <c r="Y4363">
        <v>727</v>
      </c>
      <c r="Z4363">
        <v>18</v>
      </c>
      <c r="AA4363">
        <v>455</v>
      </c>
      <c r="AB4363">
        <v>7848</v>
      </c>
      <c r="AC4363">
        <v>0</v>
      </c>
      <c r="AD4363">
        <v>2107762</v>
      </c>
      <c r="AE4363">
        <v>-641354</v>
      </c>
      <c r="AF4363">
        <v>0</v>
      </c>
      <c r="AG4363">
        <v>0</v>
      </c>
      <c r="AH4363">
        <v>0</v>
      </c>
      <c r="AI4363">
        <v>0</v>
      </c>
      <c r="AJ4363">
        <v>0</v>
      </c>
      <c r="AK4363">
        <v>0</v>
      </c>
      <c r="AL4363">
        <v>0</v>
      </c>
      <c r="AM4363">
        <v>4345521</v>
      </c>
      <c r="AN4363">
        <v>4619587</v>
      </c>
      <c r="AO4363">
        <v>12657281</v>
      </c>
      <c r="AP4363">
        <v>12465254</v>
      </c>
      <c r="AQ4363">
        <v>0</v>
      </c>
      <c r="AR4363">
        <v>0</v>
      </c>
      <c r="AS4363">
        <v>345857</v>
      </c>
      <c r="AT4363">
        <v>6054584</v>
      </c>
      <c r="AU4363">
        <v>0</v>
      </c>
      <c r="AV4363">
        <v>981141</v>
      </c>
      <c r="AW4363">
        <v>41469225</v>
      </c>
      <c r="AX4363">
        <v>19696</v>
      </c>
      <c r="AY4363">
        <v>29845712</v>
      </c>
      <c r="AZ4363">
        <v>0</v>
      </c>
      <c r="BA4363">
        <v>0</v>
      </c>
      <c r="BB4363">
        <v>0</v>
      </c>
      <c r="BC4363">
        <v>0</v>
      </c>
      <c r="BD4363">
        <v>0</v>
      </c>
      <c r="BE4363">
        <v>0</v>
      </c>
      <c r="BF4363">
        <v>993591</v>
      </c>
      <c r="BG4363">
        <v>5723979</v>
      </c>
      <c r="BH4363">
        <v>0</v>
      </c>
      <c r="BI4363">
        <v>0</v>
      </c>
      <c r="BJ4363">
        <v>0</v>
      </c>
      <c r="BK4363">
        <v>0</v>
      </c>
      <c r="BL4363">
        <v>0</v>
      </c>
      <c r="BM4363">
        <v>0</v>
      </c>
      <c r="BN4363">
        <v>0</v>
      </c>
      <c r="BO4363">
        <v>0</v>
      </c>
      <c r="BP4363">
        <v>0</v>
      </c>
      <c r="BQ4363">
        <v>0</v>
      </c>
      <c r="BR4363">
        <v>0</v>
      </c>
      <c r="BS4363">
        <v>4.9213483146067416</v>
      </c>
    </row>
    <row r="4364" spans="1:71" x14ac:dyDescent="0.25">
      <c r="A4364">
        <v>106571086</v>
      </c>
      <c r="B4364" t="s">
        <v>834</v>
      </c>
      <c r="C4364" s="1">
        <f t="shared" si="68"/>
        <v>43191</v>
      </c>
      <c r="D4364" s="2" t="s">
        <v>1012</v>
      </c>
      <c r="E4364" s="1">
        <v>43104</v>
      </c>
      <c r="F4364" s="1">
        <v>43281</v>
      </c>
      <c r="G4364" t="s">
        <v>768</v>
      </c>
      <c r="H4364" t="s">
        <v>89</v>
      </c>
      <c r="I4364" t="s">
        <v>72</v>
      </c>
      <c r="J4364" t="s">
        <v>85</v>
      </c>
      <c r="K4364" t="s">
        <v>835</v>
      </c>
      <c r="L4364">
        <v>108</v>
      </c>
      <c r="M4364">
        <v>108</v>
      </c>
      <c r="N4364">
        <v>8</v>
      </c>
      <c r="O4364">
        <v>10</v>
      </c>
      <c r="P4364">
        <v>1140</v>
      </c>
      <c r="Q4364">
        <v>0</v>
      </c>
      <c r="R4364">
        <v>1204</v>
      </c>
      <c r="S4364">
        <v>882</v>
      </c>
      <c r="T4364">
        <v>1090</v>
      </c>
      <c r="U4364">
        <v>582</v>
      </c>
      <c r="V4364">
        <v>0</v>
      </c>
      <c r="W4364">
        <v>0</v>
      </c>
      <c r="X4364">
        <v>63</v>
      </c>
      <c r="Y4364">
        <v>1211</v>
      </c>
      <c r="Z4364">
        <v>17</v>
      </c>
      <c r="AA4364">
        <v>23</v>
      </c>
      <c r="AB4364">
        <v>5072</v>
      </c>
      <c r="AC4364">
        <v>0</v>
      </c>
      <c r="AD4364">
        <v>2496211</v>
      </c>
      <c r="AE4364">
        <v>0</v>
      </c>
      <c r="AF4364">
        <v>0</v>
      </c>
      <c r="AG4364">
        <v>0</v>
      </c>
      <c r="AH4364">
        <v>3845811</v>
      </c>
      <c r="AI4364">
        <v>2867231</v>
      </c>
      <c r="AJ4364">
        <v>0</v>
      </c>
      <c r="AK4364">
        <v>6717816</v>
      </c>
      <c r="AL4364">
        <v>13430858</v>
      </c>
      <c r="AM4364">
        <v>7220070</v>
      </c>
      <c r="AN4364">
        <v>6336009</v>
      </c>
      <c r="AO4364">
        <v>3160476</v>
      </c>
      <c r="AP4364">
        <v>7107748</v>
      </c>
      <c r="AQ4364">
        <v>692</v>
      </c>
      <c r="AR4364">
        <v>0</v>
      </c>
      <c r="AS4364">
        <v>977990</v>
      </c>
      <c r="AT4364">
        <v>19014465</v>
      </c>
      <c r="AU4364">
        <v>0</v>
      </c>
      <c r="AV4364">
        <v>185819</v>
      </c>
      <c r="AW4364">
        <v>44003269</v>
      </c>
      <c r="AX4364">
        <v>913532</v>
      </c>
      <c r="AY4364">
        <v>46969358</v>
      </c>
      <c r="AZ4364">
        <v>0</v>
      </c>
      <c r="BA4364">
        <v>227545</v>
      </c>
      <c r="BB4364">
        <v>0</v>
      </c>
      <c r="BC4364">
        <v>0</v>
      </c>
      <c r="BD4364">
        <v>0</v>
      </c>
      <c r="BE4364">
        <v>0</v>
      </c>
      <c r="BF4364">
        <v>1911325</v>
      </c>
      <c r="BG4364">
        <v>40033327</v>
      </c>
      <c r="BH4364">
        <v>0</v>
      </c>
      <c r="BI4364">
        <v>0</v>
      </c>
      <c r="BJ4364">
        <v>0</v>
      </c>
      <c r="BK4364">
        <v>0</v>
      </c>
      <c r="BL4364">
        <v>0</v>
      </c>
      <c r="BM4364">
        <v>0</v>
      </c>
      <c r="BN4364">
        <v>0</v>
      </c>
      <c r="BO4364">
        <v>0</v>
      </c>
      <c r="BP4364">
        <v>0</v>
      </c>
      <c r="BQ4364">
        <v>0</v>
      </c>
      <c r="BR4364">
        <v>0</v>
      </c>
      <c r="BS4364">
        <v>5.2777777777777777</v>
      </c>
    </row>
    <row r="4365" spans="1:71" x14ac:dyDescent="0.25">
      <c r="A4365">
        <v>106380939</v>
      </c>
      <c r="B4365" t="s">
        <v>900</v>
      </c>
      <c r="C4365" s="1">
        <f t="shared" si="68"/>
        <v>43191</v>
      </c>
      <c r="D4365" s="2" t="s">
        <v>1012</v>
      </c>
      <c r="E4365" s="1">
        <v>43104</v>
      </c>
      <c r="F4365" s="1">
        <v>43281</v>
      </c>
      <c r="G4365" t="s">
        <v>159</v>
      </c>
      <c r="H4365" t="s">
        <v>112</v>
      </c>
      <c r="I4365" t="s">
        <v>72</v>
      </c>
      <c r="J4365" t="s">
        <v>113</v>
      </c>
      <c r="K4365" t="s">
        <v>160</v>
      </c>
      <c r="L4365">
        <v>324</v>
      </c>
      <c r="M4365">
        <v>305</v>
      </c>
      <c r="N4365">
        <v>0</v>
      </c>
      <c r="O4365">
        <v>44</v>
      </c>
      <c r="P4365">
        <v>4328</v>
      </c>
      <c r="Q4365">
        <v>0</v>
      </c>
      <c r="R4365">
        <v>7106</v>
      </c>
      <c r="S4365">
        <v>1051</v>
      </c>
      <c r="T4365">
        <v>6143</v>
      </c>
      <c r="U4365">
        <v>7807</v>
      </c>
      <c r="V4365">
        <v>310</v>
      </c>
      <c r="W4365">
        <v>0</v>
      </c>
      <c r="X4365">
        <v>4134</v>
      </c>
      <c r="Y4365">
        <v>579</v>
      </c>
      <c r="Z4365">
        <v>0</v>
      </c>
      <c r="AA4365">
        <v>30</v>
      </c>
      <c r="AB4365">
        <v>27160</v>
      </c>
      <c r="AC4365">
        <v>0</v>
      </c>
      <c r="AD4365">
        <v>29133140</v>
      </c>
      <c r="AE4365">
        <v>-30693159</v>
      </c>
      <c r="AF4365">
        <v>0</v>
      </c>
      <c r="AG4365">
        <v>0</v>
      </c>
      <c r="AH4365">
        <v>0</v>
      </c>
      <c r="AI4365">
        <v>26650489</v>
      </c>
      <c r="AJ4365">
        <v>0</v>
      </c>
      <c r="AK4365">
        <v>17064119</v>
      </c>
      <c r="AL4365">
        <v>43714608</v>
      </c>
      <c r="AM4365">
        <v>37560284</v>
      </c>
      <c r="AN4365">
        <v>5834133</v>
      </c>
      <c r="AO4365">
        <v>65531228</v>
      </c>
      <c r="AP4365">
        <v>43376881</v>
      </c>
      <c r="AQ4365">
        <v>24345962</v>
      </c>
      <c r="AR4365">
        <v>0</v>
      </c>
      <c r="AS4365">
        <v>31910008</v>
      </c>
      <c r="AT4365">
        <v>27893542</v>
      </c>
      <c r="AU4365">
        <v>81778</v>
      </c>
      <c r="AV4365">
        <v>0</v>
      </c>
      <c r="AW4365">
        <v>236533816</v>
      </c>
      <c r="AX4365">
        <v>31606347</v>
      </c>
      <c r="AY4365">
        <v>298314687</v>
      </c>
      <c r="AZ4365">
        <v>0</v>
      </c>
      <c r="BA4365">
        <v>82693438</v>
      </c>
      <c r="BB4365">
        <v>0</v>
      </c>
      <c r="BC4365">
        <v>0</v>
      </c>
      <c r="BD4365">
        <v>0</v>
      </c>
      <c r="BE4365">
        <v>0</v>
      </c>
      <c r="BF4365">
        <v>72078</v>
      </c>
      <c r="BG4365">
        <v>146414080</v>
      </c>
      <c r="BH4365">
        <v>0</v>
      </c>
      <c r="BI4365">
        <v>0</v>
      </c>
      <c r="BJ4365">
        <v>0</v>
      </c>
      <c r="BK4365">
        <v>0</v>
      </c>
      <c r="BL4365">
        <v>0</v>
      </c>
      <c r="BM4365">
        <v>0</v>
      </c>
      <c r="BN4365">
        <v>0</v>
      </c>
      <c r="BO4365">
        <v>0</v>
      </c>
      <c r="BP4365">
        <v>0</v>
      </c>
      <c r="BQ4365">
        <v>0</v>
      </c>
      <c r="BR4365">
        <v>0</v>
      </c>
      <c r="BS4365">
        <v>6.880763116057234</v>
      </c>
    </row>
    <row r="4366" spans="1:71" x14ac:dyDescent="0.25">
      <c r="A4366">
        <v>106150788</v>
      </c>
      <c r="B4366" t="s">
        <v>836</v>
      </c>
      <c r="C4366" s="1">
        <f t="shared" si="68"/>
        <v>43101</v>
      </c>
      <c r="D4366" s="2" t="s">
        <v>1009</v>
      </c>
      <c r="E4366" s="1">
        <v>43101</v>
      </c>
      <c r="F4366" s="1">
        <v>43190</v>
      </c>
      <c r="G4366" t="s">
        <v>70</v>
      </c>
      <c r="H4366" t="s">
        <v>89</v>
      </c>
      <c r="I4366" t="s">
        <v>72</v>
      </c>
      <c r="J4366" t="s">
        <v>85</v>
      </c>
      <c r="K4366" t="s">
        <v>132</v>
      </c>
      <c r="L4366">
        <v>254</v>
      </c>
      <c r="M4366">
        <v>198</v>
      </c>
      <c r="N4366">
        <v>0</v>
      </c>
      <c r="O4366">
        <v>71</v>
      </c>
      <c r="P4366">
        <v>4554</v>
      </c>
      <c r="Q4366">
        <v>0</v>
      </c>
      <c r="R4366">
        <v>4678</v>
      </c>
      <c r="S4366">
        <v>3613</v>
      </c>
      <c r="T4366">
        <v>839</v>
      </c>
      <c r="U4366">
        <v>3528</v>
      </c>
      <c r="V4366">
        <v>0</v>
      </c>
      <c r="W4366">
        <v>0</v>
      </c>
      <c r="X4366">
        <v>970</v>
      </c>
      <c r="Y4366">
        <v>3521</v>
      </c>
      <c r="Z4366">
        <v>0</v>
      </c>
      <c r="AA4366">
        <v>293</v>
      </c>
      <c r="AB4366">
        <v>17442</v>
      </c>
      <c r="AC4366">
        <v>0</v>
      </c>
      <c r="AD4366">
        <v>1936874</v>
      </c>
      <c r="AE4366">
        <v>0</v>
      </c>
      <c r="AF4366">
        <v>0</v>
      </c>
      <c r="AG4366">
        <v>0</v>
      </c>
      <c r="AH4366">
        <v>0</v>
      </c>
      <c r="AI4366">
        <v>0</v>
      </c>
      <c r="AJ4366">
        <v>0</v>
      </c>
      <c r="AK4366">
        <v>0</v>
      </c>
      <c r="AL4366">
        <v>0</v>
      </c>
      <c r="AM4366">
        <v>21359200</v>
      </c>
      <c r="AN4366">
        <v>12842271</v>
      </c>
      <c r="AO4366">
        <v>2381286</v>
      </c>
      <c r="AP4366">
        <v>32696145</v>
      </c>
      <c r="AQ4366">
        <v>0</v>
      </c>
      <c r="AR4366">
        <v>0</v>
      </c>
      <c r="AS4366">
        <v>5474388</v>
      </c>
      <c r="AT4366">
        <v>30046649</v>
      </c>
      <c r="AU4366">
        <v>0</v>
      </c>
      <c r="AV4366">
        <v>-2000301</v>
      </c>
      <c r="AW4366">
        <v>102799638</v>
      </c>
      <c r="AX4366">
        <v>1014547</v>
      </c>
      <c r="AY4366">
        <v>98453101</v>
      </c>
      <c r="AZ4366">
        <v>0</v>
      </c>
      <c r="BA4366">
        <v>810730</v>
      </c>
      <c r="BB4366">
        <v>0</v>
      </c>
      <c r="BC4366">
        <v>0</v>
      </c>
      <c r="BD4366">
        <v>0</v>
      </c>
      <c r="BE4366">
        <v>0</v>
      </c>
      <c r="BF4366">
        <v>619601</v>
      </c>
      <c r="BG4366">
        <v>134342013</v>
      </c>
      <c r="BH4366">
        <v>0</v>
      </c>
      <c r="BI4366">
        <v>0</v>
      </c>
      <c r="BJ4366">
        <v>0</v>
      </c>
      <c r="BK4366">
        <v>0</v>
      </c>
      <c r="BL4366">
        <v>0</v>
      </c>
      <c r="BM4366">
        <v>0</v>
      </c>
      <c r="BN4366">
        <v>0</v>
      </c>
      <c r="BO4366">
        <v>0</v>
      </c>
      <c r="BP4366">
        <v>0</v>
      </c>
      <c r="BQ4366">
        <v>0</v>
      </c>
      <c r="BR4366">
        <v>0</v>
      </c>
      <c r="BS4366">
        <v>10.075221238938052</v>
      </c>
    </row>
    <row r="4367" spans="1:71" x14ac:dyDescent="0.25">
      <c r="A4367">
        <v>106171049</v>
      </c>
      <c r="B4367" t="s">
        <v>838</v>
      </c>
      <c r="C4367" s="1">
        <f t="shared" si="68"/>
        <v>43101</v>
      </c>
      <c r="D4367" s="2" t="s">
        <v>1009</v>
      </c>
      <c r="E4367" s="1">
        <v>43101</v>
      </c>
      <c r="F4367" s="1">
        <v>43190</v>
      </c>
      <c r="G4367" t="s">
        <v>730</v>
      </c>
      <c r="H4367" t="s">
        <v>89</v>
      </c>
      <c r="I4367" t="s">
        <v>72</v>
      </c>
      <c r="J4367" t="s">
        <v>113</v>
      </c>
      <c r="K4367" t="s">
        <v>731</v>
      </c>
      <c r="L4367">
        <v>25</v>
      </c>
      <c r="M4367">
        <v>20</v>
      </c>
      <c r="N4367">
        <v>0</v>
      </c>
      <c r="O4367">
        <v>5</v>
      </c>
      <c r="P4367">
        <v>379</v>
      </c>
      <c r="Q4367">
        <v>0</v>
      </c>
      <c r="R4367">
        <v>797</v>
      </c>
      <c r="S4367">
        <v>6</v>
      </c>
      <c r="T4367">
        <v>13</v>
      </c>
      <c r="U4367">
        <v>474</v>
      </c>
      <c r="V4367">
        <v>0</v>
      </c>
      <c r="W4367">
        <v>0</v>
      </c>
      <c r="X4367">
        <v>0</v>
      </c>
      <c r="Y4367">
        <v>135</v>
      </c>
      <c r="Z4367">
        <v>0</v>
      </c>
      <c r="AA4367">
        <v>12</v>
      </c>
      <c r="AB4367">
        <v>1437</v>
      </c>
      <c r="AC4367">
        <v>0</v>
      </c>
      <c r="AD4367">
        <v>-324698</v>
      </c>
      <c r="AE4367">
        <v>-130500</v>
      </c>
      <c r="AF4367">
        <v>0</v>
      </c>
      <c r="AG4367">
        <v>0</v>
      </c>
      <c r="AH4367">
        <v>0</v>
      </c>
      <c r="AI4367">
        <v>2715284</v>
      </c>
      <c r="AJ4367">
        <v>0</v>
      </c>
      <c r="AK4367">
        <v>0</v>
      </c>
      <c r="AL4367">
        <v>2715284</v>
      </c>
      <c r="AM4367">
        <v>8871330</v>
      </c>
      <c r="AN4367">
        <v>66961</v>
      </c>
      <c r="AO4367">
        <v>1362757</v>
      </c>
      <c r="AP4367">
        <v>12194824</v>
      </c>
      <c r="AQ4367">
        <v>0</v>
      </c>
      <c r="AR4367">
        <v>0</v>
      </c>
      <c r="AS4367">
        <v>390088</v>
      </c>
      <c r="AT4367">
        <v>4947382</v>
      </c>
      <c r="AU4367">
        <v>0</v>
      </c>
      <c r="AV4367">
        <v>-788934</v>
      </c>
      <c r="AW4367">
        <v>27044408</v>
      </c>
      <c r="AX4367">
        <v>951441</v>
      </c>
      <c r="AY4367">
        <v>24229517</v>
      </c>
      <c r="AZ4367">
        <v>0</v>
      </c>
      <c r="BA4367">
        <v>16328</v>
      </c>
      <c r="BB4367">
        <v>0</v>
      </c>
      <c r="BC4367">
        <v>0</v>
      </c>
      <c r="BD4367">
        <v>0</v>
      </c>
      <c r="BE4367">
        <v>0</v>
      </c>
      <c r="BF4367">
        <v>370008</v>
      </c>
      <c r="BG4367">
        <v>31753882</v>
      </c>
      <c r="BH4367">
        <v>0</v>
      </c>
      <c r="BI4367">
        <v>0</v>
      </c>
      <c r="BJ4367">
        <v>0</v>
      </c>
      <c r="BK4367">
        <v>0</v>
      </c>
      <c r="BL4367">
        <v>0</v>
      </c>
      <c r="BM4367">
        <v>0</v>
      </c>
      <c r="BN4367">
        <v>0</v>
      </c>
      <c r="BO4367">
        <v>0</v>
      </c>
      <c r="BP4367">
        <v>0</v>
      </c>
      <c r="BQ4367">
        <v>0</v>
      </c>
      <c r="BR4367">
        <v>0</v>
      </c>
      <c r="BS4367">
        <v>8.4222222222222225</v>
      </c>
    </row>
    <row r="4368" spans="1:71" x14ac:dyDescent="0.25">
      <c r="A4368">
        <v>106040875</v>
      </c>
      <c r="B4368" t="s">
        <v>839</v>
      </c>
      <c r="C4368" s="1">
        <f t="shared" si="68"/>
        <v>43101</v>
      </c>
      <c r="D4368" s="2" t="s">
        <v>1009</v>
      </c>
      <c r="E4368" s="1">
        <v>43101</v>
      </c>
      <c r="F4368" s="1">
        <v>43190</v>
      </c>
      <c r="G4368" t="s">
        <v>154</v>
      </c>
      <c r="H4368" t="s">
        <v>77</v>
      </c>
      <c r="I4368" t="s">
        <v>72</v>
      </c>
      <c r="J4368" t="s">
        <v>85</v>
      </c>
      <c r="K4368" t="s">
        <v>281</v>
      </c>
      <c r="L4368">
        <v>100</v>
      </c>
      <c r="M4368">
        <v>57</v>
      </c>
      <c r="N4368">
        <v>0</v>
      </c>
      <c r="O4368">
        <v>15</v>
      </c>
      <c r="P4368">
        <v>1292</v>
      </c>
      <c r="Q4368">
        <v>0</v>
      </c>
      <c r="R4368">
        <v>2932</v>
      </c>
      <c r="S4368">
        <v>99</v>
      </c>
      <c r="T4368">
        <v>140</v>
      </c>
      <c r="U4368">
        <v>1008</v>
      </c>
      <c r="V4368">
        <v>0</v>
      </c>
      <c r="W4368">
        <v>0</v>
      </c>
      <c r="X4368">
        <v>6</v>
      </c>
      <c r="Y4368">
        <v>556</v>
      </c>
      <c r="Z4368">
        <v>0</v>
      </c>
      <c r="AA4368">
        <v>65</v>
      </c>
      <c r="AB4368">
        <v>4806</v>
      </c>
      <c r="AC4368">
        <v>0</v>
      </c>
      <c r="AD4368">
        <v>6817</v>
      </c>
      <c r="AE4368">
        <v>-221206</v>
      </c>
      <c r="AF4368">
        <v>0</v>
      </c>
      <c r="AG4368">
        <v>0</v>
      </c>
      <c r="AH4368">
        <v>0</v>
      </c>
      <c r="AI4368">
        <v>0</v>
      </c>
      <c r="AJ4368">
        <v>0</v>
      </c>
      <c r="AK4368">
        <v>0</v>
      </c>
      <c r="AL4368">
        <v>0</v>
      </c>
      <c r="AM4368">
        <v>18901721</v>
      </c>
      <c r="AN4368">
        <v>1006563</v>
      </c>
      <c r="AO4368">
        <v>3344045</v>
      </c>
      <c r="AP4368">
        <v>13031546</v>
      </c>
      <c r="AQ4368">
        <v>0</v>
      </c>
      <c r="AR4368">
        <v>0</v>
      </c>
      <c r="AS4368">
        <v>304139</v>
      </c>
      <c r="AT4368">
        <v>16424704</v>
      </c>
      <c r="AU4368">
        <v>0</v>
      </c>
      <c r="AV4368">
        <v>446332</v>
      </c>
      <c r="AW4368">
        <v>53459050</v>
      </c>
      <c r="AX4368">
        <v>5180886</v>
      </c>
      <c r="AY4368">
        <v>56031120</v>
      </c>
      <c r="AZ4368">
        <v>0</v>
      </c>
      <c r="BA4368">
        <v>80409</v>
      </c>
      <c r="BB4368">
        <v>0</v>
      </c>
      <c r="BC4368">
        <v>0</v>
      </c>
      <c r="BD4368">
        <v>0</v>
      </c>
      <c r="BE4368">
        <v>0</v>
      </c>
      <c r="BF4368">
        <v>1026533</v>
      </c>
      <c r="BG4368">
        <v>54937558</v>
      </c>
      <c r="BH4368">
        <v>0</v>
      </c>
      <c r="BI4368">
        <v>0</v>
      </c>
      <c r="BJ4368">
        <v>0</v>
      </c>
      <c r="BK4368">
        <v>0</v>
      </c>
      <c r="BL4368">
        <v>0</v>
      </c>
      <c r="BM4368">
        <v>0</v>
      </c>
      <c r="BN4368">
        <v>0</v>
      </c>
      <c r="BO4368">
        <v>0</v>
      </c>
      <c r="BP4368">
        <v>0</v>
      </c>
      <c r="BQ4368">
        <v>0</v>
      </c>
      <c r="BR4368">
        <v>0</v>
      </c>
      <c r="BS4368">
        <v>8.2292993630573257</v>
      </c>
    </row>
    <row r="4369" spans="1:71" x14ac:dyDescent="0.25">
      <c r="A4369">
        <v>106190323</v>
      </c>
      <c r="B4369" t="s">
        <v>840</v>
      </c>
      <c r="C4369" s="1">
        <f t="shared" si="68"/>
        <v>43101</v>
      </c>
      <c r="D4369" s="2" t="s">
        <v>1009</v>
      </c>
      <c r="E4369" s="1">
        <v>43101</v>
      </c>
      <c r="F4369" s="1">
        <v>43190</v>
      </c>
      <c r="G4369" t="s">
        <v>92</v>
      </c>
      <c r="H4369" t="s">
        <v>77</v>
      </c>
      <c r="I4369" t="s">
        <v>72</v>
      </c>
      <c r="J4369" t="s">
        <v>85</v>
      </c>
      <c r="K4369" t="s">
        <v>306</v>
      </c>
      <c r="L4369">
        <v>462</v>
      </c>
      <c r="M4369">
        <v>308</v>
      </c>
      <c r="N4369">
        <v>0</v>
      </c>
      <c r="O4369">
        <v>159</v>
      </c>
      <c r="P4369">
        <v>5176</v>
      </c>
      <c r="Q4369">
        <v>0</v>
      </c>
      <c r="R4369">
        <v>14332</v>
      </c>
      <c r="S4369">
        <v>2129</v>
      </c>
      <c r="T4369">
        <v>2471</v>
      </c>
      <c r="U4369">
        <v>3674</v>
      </c>
      <c r="V4369">
        <v>0</v>
      </c>
      <c r="W4369">
        <v>0</v>
      </c>
      <c r="X4369">
        <v>87</v>
      </c>
      <c r="Y4369">
        <v>4017</v>
      </c>
      <c r="Z4369">
        <v>0</v>
      </c>
      <c r="AA4369">
        <v>673</v>
      </c>
      <c r="AB4369">
        <v>27383</v>
      </c>
      <c r="AC4369">
        <v>0</v>
      </c>
      <c r="AD4369">
        <v>1426529</v>
      </c>
      <c r="AE4369">
        <v>0</v>
      </c>
      <c r="AF4369">
        <v>0</v>
      </c>
      <c r="AG4369">
        <v>0</v>
      </c>
      <c r="AH4369">
        <v>0</v>
      </c>
      <c r="AI4369">
        <v>0</v>
      </c>
      <c r="AJ4369">
        <v>0</v>
      </c>
      <c r="AK4369">
        <v>0</v>
      </c>
      <c r="AL4369">
        <v>0</v>
      </c>
      <c r="AM4369">
        <v>39634776</v>
      </c>
      <c r="AN4369">
        <v>15263565</v>
      </c>
      <c r="AO4369">
        <v>6589711</v>
      </c>
      <c r="AP4369">
        <v>16569385</v>
      </c>
      <c r="AQ4369">
        <v>0</v>
      </c>
      <c r="AR4369">
        <v>0</v>
      </c>
      <c r="AS4369">
        <v>1133892</v>
      </c>
      <c r="AT4369">
        <v>40783835</v>
      </c>
      <c r="AU4369">
        <v>0</v>
      </c>
      <c r="AV4369">
        <v>954526</v>
      </c>
      <c r="AW4369">
        <v>120929690</v>
      </c>
      <c r="AX4369">
        <v>5094174</v>
      </c>
      <c r="AY4369">
        <v>120197505</v>
      </c>
      <c r="AZ4369">
        <v>0</v>
      </c>
      <c r="BA4369">
        <v>329312</v>
      </c>
      <c r="BB4369">
        <v>0</v>
      </c>
      <c r="BC4369">
        <v>0</v>
      </c>
      <c r="BD4369">
        <v>0</v>
      </c>
      <c r="BE4369">
        <v>0</v>
      </c>
      <c r="BF4369">
        <v>5287062</v>
      </c>
      <c r="BG4369">
        <v>206170126</v>
      </c>
      <c r="BH4369">
        <v>0</v>
      </c>
      <c r="BI4369">
        <v>0</v>
      </c>
      <c r="BJ4369">
        <v>0</v>
      </c>
      <c r="BK4369">
        <v>0</v>
      </c>
      <c r="BL4369">
        <v>0</v>
      </c>
      <c r="BM4369">
        <v>0</v>
      </c>
      <c r="BN4369">
        <v>0</v>
      </c>
      <c r="BO4369">
        <v>0</v>
      </c>
      <c r="BP4369">
        <v>0</v>
      </c>
      <c r="BQ4369">
        <v>0</v>
      </c>
      <c r="BR4369">
        <v>0</v>
      </c>
      <c r="BS4369">
        <v>6.7220779220779221</v>
      </c>
    </row>
    <row r="4370" spans="1:71" x14ac:dyDescent="0.25">
      <c r="A4370">
        <v>106164029</v>
      </c>
      <c r="B4370" t="s">
        <v>841</v>
      </c>
      <c r="C4370" s="1">
        <f t="shared" si="68"/>
        <v>43101</v>
      </c>
      <c r="D4370" s="2" t="s">
        <v>1009</v>
      </c>
      <c r="E4370" s="1">
        <v>43101</v>
      </c>
      <c r="F4370" s="1">
        <v>43190</v>
      </c>
      <c r="G4370" t="s">
        <v>76</v>
      </c>
      <c r="H4370" t="s">
        <v>77</v>
      </c>
      <c r="I4370" t="s">
        <v>72</v>
      </c>
      <c r="J4370" t="s">
        <v>113</v>
      </c>
      <c r="K4370" t="s">
        <v>78</v>
      </c>
      <c r="L4370">
        <v>230</v>
      </c>
      <c r="M4370">
        <v>137</v>
      </c>
      <c r="N4370">
        <v>2</v>
      </c>
      <c r="O4370">
        <v>54</v>
      </c>
      <c r="P4370">
        <v>2857</v>
      </c>
      <c r="Q4370">
        <v>0</v>
      </c>
      <c r="R4370">
        <v>5055</v>
      </c>
      <c r="S4370">
        <v>1196</v>
      </c>
      <c r="T4370">
        <v>868</v>
      </c>
      <c r="U4370">
        <v>3037</v>
      </c>
      <c r="V4370">
        <v>0</v>
      </c>
      <c r="W4370">
        <v>0</v>
      </c>
      <c r="X4370">
        <v>470</v>
      </c>
      <c r="Y4370">
        <v>1451</v>
      </c>
      <c r="Z4370">
        <v>15</v>
      </c>
      <c r="AA4370">
        <v>162</v>
      </c>
      <c r="AB4370">
        <v>12254</v>
      </c>
      <c r="AC4370">
        <v>0</v>
      </c>
      <c r="AD4370">
        <v>5370008</v>
      </c>
      <c r="AE4370">
        <v>-1378254</v>
      </c>
      <c r="AF4370">
        <v>0</v>
      </c>
      <c r="AG4370">
        <v>0</v>
      </c>
      <c r="AH4370">
        <v>0</v>
      </c>
      <c r="AI4370">
        <v>4482808</v>
      </c>
      <c r="AJ4370">
        <v>0</v>
      </c>
      <c r="AK4370">
        <v>0</v>
      </c>
      <c r="AL4370">
        <v>4482808</v>
      </c>
      <c r="AM4370">
        <v>14761494</v>
      </c>
      <c r="AN4370">
        <v>2760395</v>
      </c>
      <c r="AO4370">
        <v>8131898</v>
      </c>
      <c r="AP4370">
        <v>29350602</v>
      </c>
      <c r="AQ4370">
        <v>0</v>
      </c>
      <c r="AR4370">
        <v>0</v>
      </c>
      <c r="AS4370">
        <v>2572068</v>
      </c>
      <c r="AT4370">
        <v>24544142</v>
      </c>
      <c r="AU4370">
        <v>1035</v>
      </c>
      <c r="AV4370">
        <v>1190072</v>
      </c>
      <c r="AW4370">
        <v>83311706</v>
      </c>
      <c r="AX4370">
        <v>643217</v>
      </c>
      <c r="AY4370">
        <v>71134129</v>
      </c>
      <c r="AZ4370">
        <v>0</v>
      </c>
      <c r="BA4370">
        <v>-2013140</v>
      </c>
      <c r="BB4370">
        <v>0</v>
      </c>
      <c r="BC4370">
        <v>0</v>
      </c>
      <c r="BD4370">
        <v>0</v>
      </c>
      <c r="BE4370">
        <v>0</v>
      </c>
      <c r="BF4370">
        <v>3472654</v>
      </c>
      <c r="BG4370">
        <v>190648824</v>
      </c>
      <c r="BH4370">
        <v>0</v>
      </c>
      <c r="BI4370">
        <v>0</v>
      </c>
      <c r="BJ4370">
        <v>0</v>
      </c>
      <c r="BK4370">
        <v>0</v>
      </c>
      <c r="BL4370">
        <v>0</v>
      </c>
      <c r="BM4370">
        <v>0</v>
      </c>
      <c r="BN4370">
        <v>0</v>
      </c>
      <c r="BO4370">
        <v>0</v>
      </c>
      <c r="BP4370">
        <v>0</v>
      </c>
      <c r="BQ4370">
        <v>0</v>
      </c>
      <c r="BR4370">
        <v>0</v>
      </c>
      <c r="BS4370">
        <v>7.784741144414169</v>
      </c>
    </row>
    <row r="4371" spans="1:71" x14ac:dyDescent="0.25">
      <c r="A4371">
        <v>106234038</v>
      </c>
      <c r="B4371" t="s">
        <v>842</v>
      </c>
      <c r="C4371" s="1">
        <f t="shared" si="68"/>
        <v>43101</v>
      </c>
      <c r="D4371" s="2" t="s">
        <v>1009</v>
      </c>
      <c r="E4371" s="1">
        <v>43101</v>
      </c>
      <c r="F4371" s="1">
        <v>43190</v>
      </c>
      <c r="G4371" t="s">
        <v>289</v>
      </c>
      <c r="H4371" t="s">
        <v>89</v>
      </c>
      <c r="I4371" t="s">
        <v>72</v>
      </c>
      <c r="J4371" t="s">
        <v>85</v>
      </c>
      <c r="K4371" t="s">
        <v>290</v>
      </c>
      <c r="L4371">
        <v>25</v>
      </c>
      <c r="M4371">
        <v>25</v>
      </c>
      <c r="N4371">
        <v>0</v>
      </c>
      <c r="O4371">
        <v>5</v>
      </c>
      <c r="P4371">
        <v>437</v>
      </c>
      <c r="Q4371">
        <v>0</v>
      </c>
      <c r="R4371">
        <v>1062</v>
      </c>
      <c r="S4371">
        <v>89</v>
      </c>
      <c r="T4371">
        <v>69</v>
      </c>
      <c r="U4371">
        <v>368</v>
      </c>
      <c r="V4371">
        <v>0</v>
      </c>
      <c r="W4371">
        <v>0</v>
      </c>
      <c r="X4371">
        <v>29</v>
      </c>
      <c r="Y4371">
        <v>259</v>
      </c>
      <c r="Z4371">
        <v>0</v>
      </c>
      <c r="AA4371">
        <v>25</v>
      </c>
      <c r="AB4371">
        <v>1901</v>
      </c>
      <c r="AC4371">
        <v>0</v>
      </c>
      <c r="AD4371">
        <v>410961</v>
      </c>
      <c r="AE4371">
        <v>0</v>
      </c>
      <c r="AF4371">
        <v>0</v>
      </c>
      <c r="AG4371">
        <v>0</v>
      </c>
      <c r="AH4371">
        <v>0</v>
      </c>
      <c r="AI4371">
        <v>1261838</v>
      </c>
      <c r="AJ4371">
        <v>0</v>
      </c>
      <c r="AK4371">
        <v>0</v>
      </c>
      <c r="AL4371">
        <v>1261838</v>
      </c>
      <c r="AM4371">
        <v>7277729</v>
      </c>
      <c r="AN4371">
        <v>825099</v>
      </c>
      <c r="AO4371">
        <v>6594</v>
      </c>
      <c r="AP4371">
        <v>3645368</v>
      </c>
      <c r="AQ4371">
        <v>0</v>
      </c>
      <c r="AR4371">
        <v>0</v>
      </c>
      <c r="AS4371">
        <v>865855</v>
      </c>
      <c r="AT4371">
        <v>4650356</v>
      </c>
      <c r="AU4371">
        <v>0</v>
      </c>
      <c r="AV4371">
        <v>-50671</v>
      </c>
      <c r="AW4371">
        <v>17220330</v>
      </c>
      <c r="AX4371">
        <v>520512</v>
      </c>
      <c r="AY4371">
        <v>16121832</v>
      </c>
      <c r="AZ4371">
        <v>0</v>
      </c>
      <c r="BA4371">
        <v>402667</v>
      </c>
      <c r="BB4371">
        <v>0</v>
      </c>
      <c r="BC4371">
        <v>0</v>
      </c>
      <c r="BD4371">
        <v>0</v>
      </c>
      <c r="BE4371">
        <v>0</v>
      </c>
      <c r="BF4371">
        <v>64294</v>
      </c>
      <c r="BG4371">
        <v>59912413</v>
      </c>
      <c r="BH4371">
        <v>0</v>
      </c>
      <c r="BI4371">
        <v>0</v>
      </c>
      <c r="BJ4371">
        <v>0</v>
      </c>
      <c r="BK4371">
        <v>0</v>
      </c>
      <c r="BL4371">
        <v>0</v>
      </c>
      <c r="BM4371">
        <v>0</v>
      </c>
      <c r="BN4371">
        <v>0</v>
      </c>
      <c r="BO4371">
        <v>0</v>
      </c>
      <c r="BP4371">
        <v>0</v>
      </c>
      <c r="BQ4371">
        <v>0</v>
      </c>
      <c r="BR4371">
        <v>0</v>
      </c>
      <c r="BS4371">
        <v>8.74</v>
      </c>
    </row>
    <row r="4372" spans="1:71" x14ac:dyDescent="0.25">
      <c r="A4372">
        <v>106390923</v>
      </c>
      <c r="B4372" t="s">
        <v>843</v>
      </c>
      <c r="C4372" s="1">
        <f t="shared" si="68"/>
        <v>43101</v>
      </c>
      <c r="D4372" s="2" t="s">
        <v>1009</v>
      </c>
      <c r="E4372" s="1">
        <v>43101</v>
      </c>
      <c r="F4372" s="1">
        <v>43190</v>
      </c>
      <c r="G4372" t="s">
        <v>234</v>
      </c>
      <c r="H4372" t="s">
        <v>89</v>
      </c>
      <c r="I4372" t="s">
        <v>72</v>
      </c>
      <c r="J4372" t="s">
        <v>85</v>
      </c>
      <c r="K4372" t="s">
        <v>458</v>
      </c>
      <c r="L4372">
        <v>190</v>
      </c>
      <c r="M4372">
        <v>117</v>
      </c>
      <c r="N4372">
        <v>1</v>
      </c>
      <c r="O4372">
        <v>24</v>
      </c>
      <c r="P4372">
        <v>2642</v>
      </c>
      <c r="Q4372">
        <v>0</v>
      </c>
      <c r="R4372">
        <v>4865</v>
      </c>
      <c r="S4372">
        <v>1000</v>
      </c>
      <c r="T4372">
        <v>757</v>
      </c>
      <c r="U4372">
        <v>2419</v>
      </c>
      <c r="V4372">
        <v>0</v>
      </c>
      <c r="W4372">
        <v>0</v>
      </c>
      <c r="X4372">
        <v>183</v>
      </c>
      <c r="Y4372">
        <v>1097</v>
      </c>
      <c r="Z4372">
        <v>21</v>
      </c>
      <c r="AA4372">
        <v>82</v>
      </c>
      <c r="AB4372">
        <v>10424</v>
      </c>
      <c r="AC4372">
        <v>0</v>
      </c>
      <c r="AD4372">
        <v>1738012</v>
      </c>
      <c r="AE4372">
        <v>0</v>
      </c>
      <c r="AF4372">
        <v>0</v>
      </c>
      <c r="AG4372">
        <v>0</v>
      </c>
      <c r="AH4372">
        <v>0</v>
      </c>
      <c r="AI4372">
        <v>493096</v>
      </c>
      <c r="AJ4372">
        <v>0</v>
      </c>
      <c r="AK4372">
        <v>0</v>
      </c>
      <c r="AL4372">
        <v>493096</v>
      </c>
      <c r="AM4372">
        <v>19855515</v>
      </c>
      <c r="AN4372">
        <v>3643575</v>
      </c>
      <c r="AO4372">
        <v>3788510</v>
      </c>
      <c r="AP4372">
        <v>13381312</v>
      </c>
      <c r="AQ4372">
        <v>0</v>
      </c>
      <c r="AR4372">
        <v>0</v>
      </c>
      <c r="AS4372">
        <v>1768439</v>
      </c>
      <c r="AT4372">
        <v>21516356</v>
      </c>
      <c r="AU4372">
        <v>23864</v>
      </c>
      <c r="AV4372">
        <v>358937</v>
      </c>
      <c r="AW4372">
        <v>64336508</v>
      </c>
      <c r="AX4372">
        <v>979552</v>
      </c>
      <c r="AY4372">
        <v>60330425</v>
      </c>
      <c r="AZ4372">
        <v>0</v>
      </c>
      <c r="BA4372">
        <v>-4131923</v>
      </c>
      <c r="BB4372">
        <v>0</v>
      </c>
      <c r="BC4372">
        <v>0</v>
      </c>
      <c r="BD4372">
        <v>0</v>
      </c>
      <c r="BE4372">
        <v>0</v>
      </c>
      <c r="BF4372">
        <v>434127</v>
      </c>
      <c r="BG4372">
        <v>143561412</v>
      </c>
      <c r="BH4372">
        <v>0</v>
      </c>
      <c r="BI4372">
        <v>0</v>
      </c>
      <c r="BJ4372">
        <v>0</v>
      </c>
      <c r="BK4372">
        <v>0</v>
      </c>
      <c r="BL4372">
        <v>0</v>
      </c>
      <c r="BM4372">
        <v>0</v>
      </c>
      <c r="BN4372">
        <v>0</v>
      </c>
      <c r="BO4372">
        <v>0</v>
      </c>
      <c r="BP4372">
        <v>0</v>
      </c>
      <c r="BQ4372">
        <v>0</v>
      </c>
      <c r="BR4372">
        <v>0</v>
      </c>
      <c r="BS4372">
        <v>8.6058631921824098</v>
      </c>
    </row>
    <row r="4373" spans="1:71" x14ac:dyDescent="0.25">
      <c r="A4373">
        <v>106100797</v>
      </c>
      <c r="B4373" t="s">
        <v>844</v>
      </c>
      <c r="C4373" s="1">
        <f t="shared" si="68"/>
        <v>43101</v>
      </c>
      <c r="D4373" s="2" t="s">
        <v>1009</v>
      </c>
      <c r="E4373" s="1">
        <v>43101</v>
      </c>
      <c r="F4373" s="1">
        <v>43190</v>
      </c>
      <c r="G4373" t="s">
        <v>80</v>
      </c>
      <c r="H4373" t="s">
        <v>71</v>
      </c>
      <c r="I4373" t="s">
        <v>72</v>
      </c>
      <c r="J4373" t="s">
        <v>113</v>
      </c>
      <c r="K4373" t="s">
        <v>81</v>
      </c>
      <c r="L4373">
        <v>49</v>
      </c>
      <c r="M4373">
        <v>17</v>
      </c>
      <c r="N4373">
        <v>0</v>
      </c>
      <c r="O4373">
        <v>8</v>
      </c>
      <c r="P4373">
        <v>448</v>
      </c>
      <c r="Q4373">
        <v>0</v>
      </c>
      <c r="R4373">
        <v>264</v>
      </c>
      <c r="S4373">
        <v>45</v>
      </c>
      <c r="T4373">
        <v>204</v>
      </c>
      <c r="U4373">
        <v>536</v>
      </c>
      <c r="V4373">
        <v>0</v>
      </c>
      <c r="W4373">
        <v>0</v>
      </c>
      <c r="X4373">
        <v>8</v>
      </c>
      <c r="Y4373">
        <v>100</v>
      </c>
      <c r="Z4373">
        <v>0</v>
      </c>
      <c r="AA4373">
        <v>42</v>
      </c>
      <c r="AB4373">
        <v>1199</v>
      </c>
      <c r="AC4373">
        <v>0</v>
      </c>
      <c r="AD4373">
        <v>1726020</v>
      </c>
      <c r="AE4373">
        <v>-909317</v>
      </c>
      <c r="AF4373">
        <v>0</v>
      </c>
      <c r="AG4373">
        <v>0</v>
      </c>
      <c r="AH4373">
        <v>0</v>
      </c>
      <c r="AI4373">
        <v>0</v>
      </c>
      <c r="AJ4373">
        <v>0</v>
      </c>
      <c r="AK4373">
        <v>542093</v>
      </c>
      <c r="AL4373">
        <v>542093</v>
      </c>
      <c r="AM4373">
        <v>3463395</v>
      </c>
      <c r="AN4373">
        <v>494904</v>
      </c>
      <c r="AO4373">
        <v>5981264</v>
      </c>
      <c r="AP4373">
        <v>31345297</v>
      </c>
      <c r="AQ4373">
        <v>0</v>
      </c>
      <c r="AR4373">
        <v>0</v>
      </c>
      <c r="AS4373">
        <v>270317</v>
      </c>
      <c r="AT4373">
        <v>5790062</v>
      </c>
      <c r="AU4373">
        <v>8872</v>
      </c>
      <c r="AV4373">
        <v>797953</v>
      </c>
      <c r="AW4373">
        <v>48152064</v>
      </c>
      <c r="AX4373">
        <v>995314</v>
      </c>
      <c r="AY4373">
        <v>41032934</v>
      </c>
      <c r="AZ4373">
        <v>0</v>
      </c>
      <c r="BA4373">
        <v>166873</v>
      </c>
      <c r="BB4373">
        <v>0</v>
      </c>
      <c r="BC4373">
        <v>0</v>
      </c>
      <c r="BD4373">
        <v>0</v>
      </c>
      <c r="BE4373">
        <v>0</v>
      </c>
      <c r="BF4373">
        <v>1217923</v>
      </c>
      <c r="BG4373">
        <v>21106421</v>
      </c>
      <c r="BH4373">
        <v>0</v>
      </c>
      <c r="BI4373">
        <v>0</v>
      </c>
      <c r="BJ4373">
        <v>0</v>
      </c>
      <c r="BK4373">
        <v>0</v>
      </c>
      <c r="BL4373">
        <v>0</v>
      </c>
      <c r="BM4373">
        <v>0</v>
      </c>
      <c r="BN4373">
        <v>0</v>
      </c>
      <c r="BO4373">
        <v>0</v>
      </c>
      <c r="BP4373">
        <v>0</v>
      </c>
      <c r="BQ4373">
        <v>0</v>
      </c>
      <c r="BR4373">
        <v>0</v>
      </c>
      <c r="BS4373">
        <v>6.7878787878787881</v>
      </c>
    </row>
    <row r="4374" spans="1:71" x14ac:dyDescent="0.25">
      <c r="A4374">
        <v>106560525</v>
      </c>
      <c r="B4374" t="s">
        <v>846</v>
      </c>
      <c r="C4374" s="1">
        <f t="shared" si="68"/>
        <v>43101</v>
      </c>
      <c r="D4374" s="2" t="s">
        <v>1009</v>
      </c>
      <c r="E4374" s="1">
        <v>43101</v>
      </c>
      <c r="F4374" s="1">
        <v>43190</v>
      </c>
      <c r="G4374" t="s">
        <v>129</v>
      </c>
      <c r="H4374" t="s">
        <v>77</v>
      </c>
      <c r="I4374" t="s">
        <v>72</v>
      </c>
      <c r="J4374" t="s">
        <v>85</v>
      </c>
      <c r="K4374" t="s">
        <v>703</v>
      </c>
      <c r="L4374">
        <v>85</v>
      </c>
      <c r="M4374">
        <v>85</v>
      </c>
      <c r="N4374">
        <v>0</v>
      </c>
      <c r="O4374">
        <v>51</v>
      </c>
      <c r="P4374">
        <v>1728</v>
      </c>
      <c r="Q4374">
        <v>0</v>
      </c>
      <c r="R4374">
        <v>3521</v>
      </c>
      <c r="S4374">
        <v>967</v>
      </c>
      <c r="T4374">
        <v>202</v>
      </c>
      <c r="U4374">
        <v>893</v>
      </c>
      <c r="V4374">
        <v>0</v>
      </c>
      <c r="W4374">
        <v>0</v>
      </c>
      <c r="X4374">
        <v>70</v>
      </c>
      <c r="Y4374">
        <v>1763</v>
      </c>
      <c r="Z4374">
        <v>0</v>
      </c>
      <c r="AA4374">
        <v>216</v>
      </c>
      <c r="AB4374">
        <v>7632</v>
      </c>
      <c r="AC4374">
        <v>0</v>
      </c>
      <c r="AD4374">
        <v>143443</v>
      </c>
      <c r="AE4374">
        <v>0</v>
      </c>
      <c r="AF4374">
        <v>0</v>
      </c>
      <c r="AG4374">
        <v>0</v>
      </c>
      <c r="AH4374">
        <v>0</v>
      </c>
      <c r="AI4374">
        <v>0</v>
      </c>
      <c r="AJ4374">
        <v>0</v>
      </c>
      <c r="AK4374">
        <v>0</v>
      </c>
      <c r="AL4374">
        <v>0</v>
      </c>
      <c r="AM4374">
        <v>12484904</v>
      </c>
      <c r="AN4374">
        <v>7544893</v>
      </c>
      <c r="AO4374">
        <v>2797744</v>
      </c>
      <c r="AP4374">
        <v>-1560489</v>
      </c>
      <c r="AQ4374">
        <v>0</v>
      </c>
      <c r="AR4374">
        <v>0</v>
      </c>
      <c r="AS4374">
        <v>100976</v>
      </c>
      <c r="AT4374">
        <v>18955731</v>
      </c>
      <c r="AU4374">
        <v>0</v>
      </c>
      <c r="AV4374">
        <v>-14978</v>
      </c>
      <c r="AW4374">
        <v>40308781</v>
      </c>
      <c r="AX4374">
        <v>372089</v>
      </c>
      <c r="AY4374">
        <v>38871675</v>
      </c>
      <c r="AZ4374">
        <v>0</v>
      </c>
      <c r="BA4374">
        <v>113289</v>
      </c>
      <c r="BB4374">
        <v>0</v>
      </c>
      <c r="BC4374">
        <v>0</v>
      </c>
      <c r="BD4374">
        <v>0</v>
      </c>
      <c r="BE4374">
        <v>0</v>
      </c>
      <c r="BF4374">
        <v>0</v>
      </c>
      <c r="BG4374">
        <v>129259482</v>
      </c>
      <c r="BH4374">
        <v>0</v>
      </c>
      <c r="BI4374">
        <v>0</v>
      </c>
      <c r="BJ4374">
        <v>0</v>
      </c>
      <c r="BK4374">
        <v>0</v>
      </c>
      <c r="BL4374">
        <v>0</v>
      </c>
      <c r="BM4374">
        <v>0</v>
      </c>
      <c r="BN4374">
        <v>0</v>
      </c>
      <c r="BO4374">
        <v>0</v>
      </c>
      <c r="BP4374">
        <v>0</v>
      </c>
      <c r="BQ4374">
        <v>0</v>
      </c>
      <c r="BR4374">
        <v>0</v>
      </c>
      <c r="BS4374">
        <v>10.164705882352941</v>
      </c>
    </row>
    <row r="4375" spans="1:71" x14ac:dyDescent="0.25">
      <c r="A4375">
        <v>106554011</v>
      </c>
      <c r="B4375" t="s">
        <v>847</v>
      </c>
      <c r="C4375" s="1">
        <f t="shared" si="68"/>
        <v>43101</v>
      </c>
      <c r="D4375" s="2" t="s">
        <v>1009</v>
      </c>
      <c r="E4375" s="1">
        <v>43101</v>
      </c>
      <c r="F4375" s="1">
        <v>43190</v>
      </c>
      <c r="G4375" t="s">
        <v>711</v>
      </c>
      <c r="H4375" t="s">
        <v>77</v>
      </c>
      <c r="I4375" t="s">
        <v>72</v>
      </c>
      <c r="J4375" t="s">
        <v>113</v>
      </c>
      <c r="K4375" t="s">
        <v>712</v>
      </c>
      <c r="L4375">
        <v>152</v>
      </c>
      <c r="M4375">
        <v>120</v>
      </c>
      <c r="N4375">
        <v>0</v>
      </c>
      <c r="O4375">
        <v>9</v>
      </c>
      <c r="P4375">
        <v>1135</v>
      </c>
      <c r="Q4375">
        <v>19</v>
      </c>
      <c r="R4375">
        <v>2967</v>
      </c>
      <c r="S4375">
        <v>275</v>
      </c>
      <c r="T4375">
        <v>5990</v>
      </c>
      <c r="U4375">
        <v>697</v>
      </c>
      <c r="V4375">
        <v>0</v>
      </c>
      <c r="W4375">
        <v>0</v>
      </c>
      <c r="X4375">
        <v>219</v>
      </c>
      <c r="Y4375">
        <v>511</v>
      </c>
      <c r="Z4375">
        <v>0</v>
      </c>
      <c r="AA4375">
        <v>27</v>
      </c>
      <c r="AB4375">
        <v>10686</v>
      </c>
      <c r="AC4375">
        <v>5967</v>
      </c>
      <c r="AD4375">
        <v>867152</v>
      </c>
      <c r="AE4375">
        <v>0</v>
      </c>
      <c r="AF4375">
        <v>0</v>
      </c>
      <c r="AG4375">
        <v>0</v>
      </c>
      <c r="AH4375">
        <v>0</v>
      </c>
      <c r="AI4375">
        <v>0</v>
      </c>
      <c r="AJ4375">
        <v>0</v>
      </c>
      <c r="AK4375">
        <v>0</v>
      </c>
      <c r="AL4375">
        <v>0</v>
      </c>
      <c r="AM4375">
        <v>25250609</v>
      </c>
      <c r="AN4375">
        <v>1439345</v>
      </c>
      <c r="AO4375">
        <v>7406629</v>
      </c>
      <c r="AP4375">
        <v>7218044</v>
      </c>
      <c r="AQ4375">
        <v>0</v>
      </c>
      <c r="AR4375">
        <v>0</v>
      </c>
      <c r="AS4375">
        <v>2832296</v>
      </c>
      <c r="AT4375">
        <v>19859008</v>
      </c>
      <c r="AU4375">
        <v>1609</v>
      </c>
      <c r="AV4375">
        <v>642744</v>
      </c>
      <c r="AW4375">
        <v>64650284</v>
      </c>
      <c r="AX4375">
        <v>347290</v>
      </c>
      <c r="AY4375">
        <v>60144588</v>
      </c>
      <c r="AZ4375">
        <v>0</v>
      </c>
      <c r="BA4375">
        <v>566231</v>
      </c>
      <c r="BB4375">
        <v>0</v>
      </c>
      <c r="BC4375">
        <v>0</v>
      </c>
      <c r="BD4375">
        <v>0</v>
      </c>
      <c r="BE4375">
        <v>0</v>
      </c>
      <c r="BF4375">
        <v>7288063</v>
      </c>
      <c r="BG4375">
        <v>87401085</v>
      </c>
      <c r="BH4375">
        <v>0</v>
      </c>
      <c r="BI4375">
        <v>0</v>
      </c>
      <c r="BJ4375">
        <v>0</v>
      </c>
      <c r="BK4375">
        <v>0</v>
      </c>
      <c r="BL4375">
        <v>0</v>
      </c>
      <c r="BM4375">
        <v>0</v>
      </c>
      <c r="BN4375">
        <v>0</v>
      </c>
      <c r="BO4375">
        <v>0</v>
      </c>
      <c r="BP4375">
        <v>0</v>
      </c>
      <c r="BQ4375">
        <v>0</v>
      </c>
      <c r="BR4375">
        <v>0</v>
      </c>
      <c r="BS4375">
        <v>4.1727941176470589</v>
      </c>
    </row>
    <row r="4376" spans="1:71" x14ac:dyDescent="0.25">
      <c r="A4376">
        <v>106281078</v>
      </c>
      <c r="B4376" t="s">
        <v>848</v>
      </c>
      <c r="C4376" s="1">
        <f t="shared" si="68"/>
        <v>43101</v>
      </c>
      <c r="D4376" s="2" t="s">
        <v>1009</v>
      </c>
      <c r="E4376" s="1">
        <v>43101</v>
      </c>
      <c r="F4376" s="1">
        <v>43190</v>
      </c>
      <c r="G4376" t="s">
        <v>543</v>
      </c>
      <c r="H4376" t="s">
        <v>89</v>
      </c>
      <c r="I4376" t="s">
        <v>72</v>
      </c>
      <c r="J4376" t="s">
        <v>85</v>
      </c>
      <c r="K4376" t="s">
        <v>728</v>
      </c>
      <c r="L4376">
        <v>151</v>
      </c>
      <c r="M4376">
        <v>81</v>
      </c>
      <c r="N4376">
        <v>0</v>
      </c>
      <c r="O4376">
        <v>0</v>
      </c>
      <c r="P4376">
        <v>1138</v>
      </c>
      <c r="Q4376">
        <v>0</v>
      </c>
      <c r="R4376">
        <v>3664</v>
      </c>
      <c r="S4376">
        <v>335</v>
      </c>
      <c r="T4376">
        <v>1111</v>
      </c>
      <c r="U4376">
        <v>764</v>
      </c>
      <c r="V4376">
        <v>0</v>
      </c>
      <c r="W4376">
        <v>0</v>
      </c>
      <c r="X4376">
        <v>0</v>
      </c>
      <c r="Y4376">
        <v>1029</v>
      </c>
      <c r="Z4376">
        <v>0</v>
      </c>
      <c r="AA4376">
        <v>0</v>
      </c>
      <c r="AB4376">
        <v>6903</v>
      </c>
      <c r="AC4376">
        <v>0</v>
      </c>
      <c r="AD4376">
        <v>-566701</v>
      </c>
      <c r="AE4376">
        <v>-316578</v>
      </c>
      <c r="AF4376">
        <v>0</v>
      </c>
      <c r="AG4376">
        <v>0</v>
      </c>
      <c r="AH4376">
        <v>0</v>
      </c>
      <c r="AI4376">
        <v>7508106</v>
      </c>
      <c r="AJ4376">
        <v>0</v>
      </c>
      <c r="AK4376">
        <v>0</v>
      </c>
      <c r="AL4376">
        <v>7508106</v>
      </c>
      <c r="AM4376">
        <v>21910241</v>
      </c>
      <c r="AN4376">
        <v>9265743</v>
      </c>
      <c r="AO4376">
        <v>1736577</v>
      </c>
      <c r="AP4376">
        <v>10778311</v>
      </c>
      <c r="AQ4376">
        <v>0</v>
      </c>
      <c r="AR4376">
        <v>0</v>
      </c>
      <c r="AS4376">
        <v>1690300</v>
      </c>
      <c r="AT4376">
        <v>14463698</v>
      </c>
      <c r="AU4376">
        <v>0</v>
      </c>
      <c r="AV4376">
        <v>-935850</v>
      </c>
      <c r="AW4376">
        <v>58909020</v>
      </c>
      <c r="AX4376">
        <v>1673580</v>
      </c>
      <c r="AY4376">
        <v>58582959</v>
      </c>
      <c r="AZ4376">
        <v>0</v>
      </c>
      <c r="BA4376">
        <v>38141</v>
      </c>
      <c r="BB4376">
        <v>0</v>
      </c>
      <c r="BC4376">
        <v>0</v>
      </c>
      <c r="BD4376">
        <v>0</v>
      </c>
      <c r="BE4376">
        <v>0</v>
      </c>
      <c r="BF4376">
        <v>236750788</v>
      </c>
      <c r="BG4376">
        <v>87653865</v>
      </c>
      <c r="BH4376">
        <v>0</v>
      </c>
      <c r="BI4376">
        <v>0</v>
      </c>
      <c r="BJ4376">
        <v>0</v>
      </c>
      <c r="BK4376">
        <v>0</v>
      </c>
      <c r="BL4376">
        <v>0</v>
      </c>
      <c r="BM4376">
        <v>0</v>
      </c>
      <c r="BN4376">
        <v>0</v>
      </c>
      <c r="BO4376">
        <v>0</v>
      </c>
      <c r="BP4376">
        <v>0</v>
      </c>
      <c r="BQ4376">
        <v>0</v>
      </c>
      <c r="BR4376">
        <v>0</v>
      </c>
      <c r="BS4376">
        <v>4.9051724137931032</v>
      </c>
    </row>
    <row r="4377" spans="1:71" x14ac:dyDescent="0.25">
      <c r="A4377">
        <v>106150808</v>
      </c>
      <c r="B4377" t="s">
        <v>849</v>
      </c>
      <c r="C4377" s="1">
        <f t="shared" si="68"/>
        <v>43101</v>
      </c>
      <c r="D4377" s="2" t="s">
        <v>1009</v>
      </c>
      <c r="E4377" s="1">
        <v>43101</v>
      </c>
      <c r="F4377" s="1">
        <v>43190</v>
      </c>
      <c r="G4377" t="s">
        <v>70</v>
      </c>
      <c r="H4377" t="s">
        <v>71</v>
      </c>
      <c r="I4377" t="s">
        <v>72</v>
      </c>
      <c r="J4377" t="s">
        <v>113</v>
      </c>
      <c r="K4377" t="s">
        <v>74</v>
      </c>
      <c r="L4377">
        <v>24</v>
      </c>
      <c r="M4377">
        <v>13</v>
      </c>
      <c r="N4377">
        <v>0</v>
      </c>
      <c r="O4377">
        <v>0</v>
      </c>
      <c r="P4377">
        <v>18</v>
      </c>
      <c r="Q4377">
        <v>0</v>
      </c>
      <c r="R4377">
        <v>42</v>
      </c>
      <c r="S4377">
        <v>25</v>
      </c>
      <c r="T4377">
        <v>628</v>
      </c>
      <c r="U4377">
        <v>0</v>
      </c>
      <c r="V4377">
        <v>0</v>
      </c>
      <c r="W4377">
        <v>0</v>
      </c>
      <c r="X4377">
        <v>141</v>
      </c>
      <c r="Y4377">
        <v>0</v>
      </c>
      <c r="Z4377">
        <v>0</v>
      </c>
      <c r="AA4377">
        <v>0</v>
      </c>
      <c r="AB4377">
        <v>836</v>
      </c>
      <c r="AC4377">
        <v>0</v>
      </c>
      <c r="AD4377">
        <v>132723</v>
      </c>
      <c r="AE4377">
        <v>0</v>
      </c>
      <c r="AF4377">
        <v>0</v>
      </c>
      <c r="AG4377">
        <v>0</v>
      </c>
      <c r="AH4377">
        <v>0</v>
      </c>
      <c r="AI4377">
        <v>1470</v>
      </c>
      <c r="AJ4377">
        <v>0</v>
      </c>
      <c r="AK4377">
        <v>0</v>
      </c>
      <c r="AL4377">
        <v>1470</v>
      </c>
      <c r="AM4377">
        <v>1417703</v>
      </c>
      <c r="AN4377">
        <v>367524</v>
      </c>
      <c r="AO4377">
        <v>279749</v>
      </c>
      <c r="AP4377">
        <v>633921</v>
      </c>
      <c r="AQ4377">
        <v>0</v>
      </c>
      <c r="AR4377">
        <v>0</v>
      </c>
      <c r="AS4377">
        <v>470620</v>
      </c>
      <c r="AT4377">
        <v>1337109</v>
      </c>
      <c r="AU4377">
        <v>0</v>
      </c>
      <c r="AV4377">
        <v>344771</v>
      </c>
      <c r="AW4377">
        <v>4851397</v>
      </c>
      <c r="AX4377">
        <v>11381</v>
      </c>
      <c r="AY4377">
        <v>6035950</v>
      </c>
      <c r="AZ4377">
        <v>0</v>
      </c>
      <c r="BA4377">
        <v>13714</v>
      </c>
      <c r="BB4377">
        <v>0</v>
      </c>
      <c r="BC4377">
        <v>0</v>
      </c>
      <c r="BD4377">
        <v>0</v>
      </c>
      <c r="BE4377">
        <v>0</v>
      </c>
      <c r="BF4377">
        <v>1011468</v>
      </c>
      <c r="BG4377">
        <v>31672581</v>
      </c>
      <c r="BH4377">
        <v>0</v>
      </c>
      <c r="BI4377">
        <v>0</v>
      </c>
      <c r="BJ4377">
        <v>0</v>
      </c>
      <c r="BK4377">
        <v>0</v>
      </c>
      <c r="BL4377">
        <v>0</v>
      </c>
      <c r="BM4377">
        <v>0</v>
      </c>
      <c r="BN4377">
        <v>0</v>
      </c>
      <c r="BO4377">
        <v>0</v>
      </c>
      <c r="BP4377">
        <v>0</v>
      </c>
      <c r="BQ4377">
        <v>0</v>
      </c>
      <c r="BR4377">
        <v>0</v>
      </c>
      <c r="BS4377">
        <v>0.48648648648648651</v>
      </c>
    </row>
    <row r="4378" spans="1:71" x14ac:dyDescent="0.25">
      <c r="A4378">
        <v>106231396</v>
      </c>
      <c r="B4378" t="s">
        <v>850</v>
      </c>
      <c r="C4378" s="1">
        <f t="shared" si="68"/>
        <v>43101</v>
      </c>
      <c r="D4378" s="2" t="s">
        <v>1009</v>
      </c>
      <c r="E4378" s="1">
        <v>43101</v>
      </c>
      <c r="F4378" s="1">
        <v>43190</v>
      </c>
      <c r="G4378" t="s">
        <v>289</v>
      </c>
      <c r="H4378" t="s">
        <v>77</v>
      </c>
      <c r="I4378" t="s">
        <v>72</v>
      </c>
      <c r="J4378" t="s">
        <v>113</v>
      </c>
      <c r="K4378" t="s">
        <v>810</v>
      </c>
      <c r="L4378">
        <v>50</v>
      </c>
      <c r="M4378">
        <v>40</v>
      </c>
      <c r="N4378">
        <v>0</v>
      </c>
      <c r="O4378">
        <v>5</v>
      </c>
      <c r="P4378">
        <v>902</v>
      </c>
      <c r="Q4378">
        <v>0</v>
      </c>
      <c r="R4378">
        <v>1514</v>
      </c>
      <c r="S4378">
        <v>149</v>
      </c>
      <c r="T4378">
        <v>233</v>
      </c>
      <c r="U4378">
        <v>901</v>
      </c>
      <c r="V4378">
        <v>0</v>
      </c>
      <c r="W4378">
        <v>0</v>
      </c>
      <c r="X4378">
        <v>115</v>
      </c>
      <c r="Y4378">
        <v>306</v>
      </c>
      <c r="Z4378">
        <v>0</v>
      </c>
      <c r="AA4378">
        <v>7</v>
      </c>
      <c r="AB4378">
        <v>3225</v>
      </c>
      <c r="AC4378">
        <v>0</v>
      </c>
      <c r="AD4378">
        <v>913869</v>
      </c>
      <c r="AE4378">
        <v>-115839</v>
      </c>
      <c r="AF4378">
        <v>0</v>
      </c>
      <c r="AG4378">
        <v>0</v>
      </c>
      <c r="AH4378">
        <v>0</v>
      </c>
      <c r="AI4378">
        <v>11336871</v>
      </c>
      <c r="AJ4378">
        <v>0</v>
      </c>
      <c r="AK4378">
        <v>0</v>
      </c>
      <c r="AL4378">
        <v>11336871</v>
      </c>
      <c r="AM4378">
        <v>12451750</v>
      </c>
      <c r="AN4378">
        <v>1078282</v>
      </c>
      <c r="AO4378">
        <v>1568525</v>
      </c>
      <c r="AP4378">
        <v>19366517</v>
      </c>
      <c r="AQ4378">
        <v>0</v>
      </c>
      <c r="AR4378">
        <v>0</v>
      </c>
      <c r="AS4378">
        <v>2270120</v>
      </c>
      <c r="AT4378">
        <v>10531630</v>
      </c>
      <c r="AU4378">
        <v>0</v>
      </c>
      <c r="AV4378">
        <v>-332657</v>
      </c>
      <c r="AW4378">
        <v>46934167</v>
      </c>
      <c r="AX4378">
        <v>810219</v>
      </c>
      <c r="AY4378">
        <v>42442829</v>
      </c>
      <c r="AZ4378">
        <v>0</v>
      </c>
      <c r="BA4378">
        <v>20697</v>
      </c>
      <c r="BB4378">
        <v>0</v>
      </c>
      <c r="BC4378">
        <v>0</v>
      </c>
      <c r="BD4378">
        <v>0</v>
      </c>
      <c r="BE4378">
        <v>0</v>
      </c>
      <c r="BF4378">
        <v>5967227</v>
      </c>
      <c r="BG4378">
        <v>64716262</v>
      </c>
      <c r="BH4378">
        <v>0</v>
      </c>
      <c r="BI4378">
        <v>0</v>
      </c>
      <c r="BJ4378">
        <v>0</v>
      </c>
      <c r="BK4378">
        <v>0</v>
      </c>
      <c r="BL4378">
        <v>0</v>
      </c>
      <c r="BM4378">
        <v>0</v>
      </c>
      <c r="BN4378">
        <v>0</v>
      </c>
      <c r="BO4378">
        <v>0</v>
      </c>
      <c r="BP4378">
        <v>0</v>
      </c>
      <c r="BQ4378">
        <v>0</v>
      </c>
      <c r="BR4378">
        <v>0</v>
      </c>
      <c r="BS4378">
        <v>10.022222222222222</v>
      </c>
    </row>
    <row r="4379" spans="1:71" x14ac:dyDescent="0.25">
      <c r="A4379">
        <v>106481015</v>
      </c>
      <c r="B4379" t="s">
        <v>851</v>
      </c>
      <c r="C4379" s="1">
        <f t="shared" si="68"/>
        <v>43101</v>
      </c>
      <c r="D4379" s="2" t="s">
        <v>1009</v>
      </c>
      <c r="E4379" s="1">
        <v>43101</v>
      </c>
      <c r="F4379" s="1">
        <v>43190</v>
      </c>
      <c r="G4379" t="s">
        <v>231</v>
      </c>
      <c r="H4379" t="s">
        <v>89</v>
      </c>
      <c r="I4379" t="s">
        <v>72</v>
      </c>
      <c r="J4379" t="s">
        <v>85</v>
      </c>
      <c r="K4379" t="s">
        <v>232</v>
      </c>
      <c r="L4379">
        <v>61</v>
      </c>
      <c r="M4379">
        <v>60</v>
      </c>
      <c r="N4379">
        <v>0</v>
      </c>
      <c r="O4379">
        <v>0</v>
      </c>
      <c r="P4379">
        <v>608</v>
      </c>
      <c r="Q4379">
        <v>0</v>
      </c>
      <c r="R4379">
        <v>1546</v>
      </c>
      <c r="S4379">
        <v>337</v>
      </c>
      <c r="T4379">
        <v>1141</v>
      </c>
      <c r="U4379">
        <v>0</v>
      </c>
      <c r="V4379">
        <v>0</v>
      </c>
      <c r="W4379">
        <v>0</v>
      </c>
      <c r="X4379">
        <v>399</v>
      </c>
      <c r="Y4379">
        <v>1697</v>
      </c>
      <c r="Z4379">
        <v>0</v>
      </c>
      <c r="AA4379">
        <v>0</v>
      </c>
      <c r="AB4379">
        <v>5120</v>
      </c>
      <c r="AC4379">
        <v>0</v>
      </c>
      <c r="AD4379">
        <v>-143043</v>
      </c>
      <c r="AE4379">
        <v>0</v>
      </c>
      <c r="AF4379">
        <v>0</v>
      </c>
      <c r="AG4379">
        <v>0</v>
      </c>
      <c r="AH4379">
        <v>0</v>
      </c>
      <c r="AI4379">
        <v>0</v>
      </c>
      <c r="AJ4379">
        <v>0</v>
      </c>
      <c r="AK4379">
        <v>0</v>
      </c>
      <c r="AL4379">
        <v>0</v>
      </c>
      <c r="AM4379">
        <v>2233672</v>
      </c>
      <c r="AN4379">
        <v>1376702</v>
      </c>
      <c r="AO4379">
        <v>1467245</v>
      </c>
      <c r="AP4379">
        <v>-11849</v>
      </c>
      <c r="AQ4379">
        <v>0</v>
      </c>
      <c r="AR4379">
        <v>0</v>
      </c>
      <c r="AS4379">
        <v>647694</v>
      </c>
      <c r="AT4379">
        <v>7154274</v>
      </c>
      <c r="AU4379">
        <v>0</v>
      </c>
      <c r="AV4379">
        <v>-282601</v>
      </c>
      <c r="AW4379">
        <v>12585137</v>
      </c>
      <c r="AX4379">
        <v>-31181</v>
      </c>
      <c r="AY4379">
        <v>5983041</v>
      </c>
      <c r="AZ4379">
        <v>0</v>
      </c>
      <c r="BA4379">
        <v>0</v>
      </c>
      <c r="BB4379">
        <v>0</v>
      </c>
      <c r="BC4379">
        <v>0</v>
      </c>
      <c r="BD4379">
        <v>0</v>
      </c>
      <c r="BE4379">
        <v>0</v>
      </c>
      <c r="BF4379">
        <v>0</v>
      </c>
      <c r="BG4379">
        <v>0</v>
      </c>
      <c r="BH4379">
        <v>0</v>
      </c>
      <c r="BI4379">
        <v>0</v>
      </c>
      <c r="BJ4379">
        <v>0</v>
      </c>
      <c r="BK4379">
        <v>0</v>
      </c>
      <c r="BL4379">
        <v>0</v>
      </c>
      <c r="BM4379">
        <v>0</v>
      </c>
      <c r="BN4379">
        <v>0</v>
      </c>
      <c r="BO4379">
        <v>0</v>
      </c>
      <c r="BP4379">
        <v>0</v>
      </c>
      <c r="BQ4379">
        <v>0</v>
      </c>
      <c r="BR4379">
        <v>0</v>
      </c>
      <c r="BS4379">
        <v>5.0247933884297522</v>
      </c>
    </row>
    <row r="4380" spans="1:71" x14ac:dyDescent="0.25">
      <c r="A4380">
        <v>106190878</v>
      </c>
      <c r="B4380" t="s">
        <v>852</v>
      </c>
      <c r="C4380" s="1">
        <f t="shared" si="68"/>
        <v>43101</v>
      </c>
      <c r="D4380" s="2" t="s">
        <v>1009</v>
      </c>
      <c r="E4380" s="1">
        <v>43101</v>
      </c>
      <c r="F4380" s="1">
        <v>43190</v>
      </c>
      <c r="G4380" t="s">
        <v>92</v>
      </c>
      <c r="H4380" t="s">
        <v>89</v>
      </c>
      <c r="I4380" t="s">
        <v>72</v>
      </c>
      <c r="J4380" t="s">
        <v>73</v>
      </c>
      <c r="K4380" t="s">
        <v>141</v>
      </c>
      <c r="L4380">
        <v>353</v>
      </c>
      <c r="M4380">
        <v>244</v>
      </c>
      <c r="N4380">
        <v>0</v>
      </c>
      <c r="O4380">
        <v>105</v>
      </c>
      <c r="P4380">
        <v>4987</v>
      </c>
      <c r="Q4380">
        <v>0</v>
      </c>
      <c r="R4380">
        <v>4797</v>
      </c>
      <c r="S4380">
        <v>2817</v>
      </c>
      <c r="T4380">
        <v>5024</v>
      </c>
      <c r="U4380">
        <v>6509</v>
      </c>
      <c r="V4380">
        <v>0</v>
      </c>
      <c r="W4380">
        <v>0</v>
      </c>
      <c r="X4380">
        <v>416</v>
      </c>
      <c r="Y4380">
        <v>1764</v>
      </c>
      <c r="Z4380">
        <v>0</v>
      </c>
      <c r="AA4380">
        <v>228</v>
      </c>
      <c r="AB4380">
        <v>21555</v>
      </c>
      <c r="AC4380">
        <v>0</v>
      </c>
      <c r="AD4380">
        <v>2130513</v>
      </c>
      <c r="AE4380">
        <v>-7424370</v>
      </c>
      <c r="AF4380">
        <v>0</v>
      </c>
      <c r="AG4380">
        <v>0</v>
      </c>
      <c r="AH4380">
        <v>48177</v>
      </c>
      <c r="AI4380">
        <v>9504883</v>
      </c>
      <c r="AJ4380">
        <v>0</v>
      </c>
      <c r="AK4380">
        <v>0</v>
      </c>
      <c r="AL4380">
        <v>9553060</v>
      </c>
      <c r="AM4380">
        <v>15690752</v>
      </c>
      <c r="AN4380">
        <v>35091810</v>
      </c>
      <c r="AO4380">
        <v>11858244</v>
      </c>
      <c r="AP4380">
        <v>33583196</v>
      </c>
      <c r="AQ4380">
        <v>0</v>
      </c>
      <c r="AR4380">
        <v>0</v>
      </c>
      <c r="AS4380">
        <v>342310</v>
      </c>
      <c r="AT4380">
        <v>15890277</v>
      </c>
      <c r="AU4380">
        <v>0</v>
      </c>
      <c r="AV4380">
        <v>1372263</v>
      </c>
      <c r="AW4380">
        <v>113828852</v>
      </c>
      <c r="AX4380">
        <v>4037067</v>
      </c>
      <c r="AY4380">
        <v>110123541</v>
      </c>
      <c r="AZ4380">
        <v>0</v>
      </c>
      <c r="BA4380">
        <v>1950585</v>
      </c>
      <c r="BB4380">
        <v>0</v>
      </c>
      <c r="BC4380">
        <v>0</v>
      </c>
      <c r="BD4380">
        <v>0</v>
      </c>
      <c r="BE4380">
        <v>0</v>
      </c>
      <c r="BF4380">
        <v>1779446</v>
      </c>
      <c r="BG4380">
        <v>156142040</v>
      </c>
      <c r="BH4380">
        <v>0</v>
      </c>
      <c r="BI4380">
        <v>0</v>
      </c>
      <c r="BJ4380">
        <v>0</v>
      </c>
      <c r="BK4380">
        <v>0</v>
      </c>
      <c r="BL4380">
        <v>0</v>
      </c>
      <c r="BM4380">
        <v>0</v>
      </c>
      <c r="BN4380">
        <v>0</v>
      </c>
      <c r="BO4380">
        <v>0</v>
      </c>
      <c r="BP4380">
        <v>0</v>
      </c>
      <c r="BQ4380">
        <v>0</v>
      </c>
      <c r="BR4380">
        <v>0</v>
      </c>
      <c r="BS4380">
        <v>8.3534338358458964</v>
      </c>
    </row>
    <row r="4381" spans="1:71" x14ac:dyDescent="0.25">
      <c r="A4381">
        <v>106301098</v>
      </c>
      <c r="B4381" t="s">
        <v>82</v>
      </c>
      <c r="C4381" s="1">
        <f t="shared" si="68"/>
        <v>43101</v>
      </c>
      <c r="D4381" s="2" t="s">
        <v>1009</v>
      </c>
      <c r="E4381" s="1">
        <v>43101</v>
      </c>
      <c r="F4381" s="1">
        <v>43190</v>
      </c>
      <c r="G4381" t="s">
        <v>83</v>
      </c>
      <c r="H4381" t="s">
        <v>84</v>
      </c>
      <c r="I4381" t="s">
        <v>72</v>
      </c>
      <c r="J4381" t="s">
        <v>85</v>
      </c>
      <c r="K4381" t="s">
        <v>86</v>
      </c>
      <c r="L4381">
        <v>223</v>
      </c>
      <c r="M4381">
        <v>223</v>
      </c>
      <c r="N4381">
        <v>0</v>
      </c>
      <c r="O4381">
        <v>48</v>
      </c>
      <c r="P4381">
        <v>2785</v>
      </c>
      <c r="Q4381">
        <v>0</v>
      </c>
      <c r="R4381">
        <v>3300</v>
      </c>
      <c r="S4381">
        <v>2454</v>
      </c>
      <c r="T4381">
        <v>1463</v>
      </c>
      <c r="U4381">
        <v>3055</v>
      </c>
      <c r="V4381">
        <v>0</v>
      </c>
      <c r="W4381">
        <v>0</v>
      </c>
      <c r="X4381">
        <v>154</v>
      </c>
      <c r="Y4381">
        <v>1238</v>
      </c>
      <c r="Z4381">
        <v>0</v>
      </c>
      <c r="AA4381">
        <v>185</v>
      </c>
      <c r="AB4381">
        <v>11849</v>
      </c>
      <c r="AC4381">
        <v>0</v>
      </c>
      <c r="AD4381">
        <v>2848841</v>
      </c>
      <c r="AE4381">
        <v>-789468</v>
      </c>
      <c r="AF4381">
        <v>0</v>
      </c>
      <c r="AG4381">
        <v>0</v>
      </c>
      <c r="AH4381">
        <v>0</v>
      </c>
      <c r="AI4381">
        <v>0</v>
      </c>
      <c r="AJ4381">
        <v>0</v>
      </c>
      <c r="AK4381">
        <v>0</v>
      </c>
      <c r="AL4381">
        <v>0</v>
      </c>
      <c r="AM4381">
        <v>10439195</v>
      </c>
      <c r="AN4381">
        <v>10209747</v>
      </c>
      <c r="AO4381">
        <v>11626816</v>
      </c>
      <c r="AP4381">
        <v>6172057</v>
      </c>
      <c r="AQ4381">
        <v>0</v>
      </c>
      <c r="AR4381">
        <v>0</v>
      </c>
      <c r="AS4381">
        <v>1425316</v>
      </c>
      <c r="AT4381">
        <v>10877180</v>
      </c>
      <c r="AU4381">
        <v>0</v>
      </c>
      <c r="AV4381">
        <v>1820922</v>
      </c>
      <c r="AW4381">
        <v>52571233</v>
      </c>
      <c r="AX4381">
        <v>231163</v>
      </c>
      <c r="AY4381">
        <v>57230913</v>
      </c>
      <c r="AZ4381">
        <v>0</v>
      </c>
      <c r="BA4381">
        <v>0</v>
      </c>
      <c r="BB4381">
        <v>0</v>
      </c>
      <c r="BC4381">
        <v>0</v>
      </c>
      <c r="BD4381">
        <v>0</v>
      </c>
      <c r="BE4381">
        <v>0</v>
      </c>
      <c r="BF4381">
        <v>256726</v>
      </c>
      <c r="BG4381">
        <v>5583542</v>
      </c>
      <c r="BH4381">
        <v>0</v>
      </c>
      <c r="BI4381">
        <v>0</v>
      </c>
      <c r="BJ4381">
        <v>0</v>
      </c>
      <c r="BK4381">
        <v>0</v>
      </c>
      <c r="BL4381">
        <v>0</v>
      </c>
      <c r="BM4381">
        <v>0</v>
      </c>
      <c r="BN4381">
        <v>0</v>
      </c>
      <c r="BO4381">
        <v>0</v>
      </c>
      <c r="BP4381">
        <v>0</v>
      </c>
      <c r="BQ4381">
        <v>0</v>
      </c>
      <c r="BR4381">
        <v>0</v>
      </c>
      <c r="BS4381">
        <v>6.2443946188340806</v>
      </c>
    </row>
    <row r="4382" spans="1:71" x14ac:dyDescent="0.25">
      <c r="A4382">
        <v>106010735</v>
      </c>
      <c r="B4382" t="s">
        <v>87</v>
      </c>
      <c r="C4382" s="1">
        <f t="shared" si="68"/>
        <v>43101</v>
      </c>
      <c r="D4382" s="2" t="s">
        <v>1009</v>
      </c>
      <c r="E4382" s="1">
        <v>43101</v>
      </c>
      <c r="F4382" s="1">
        <v>43190</v>
      </c>
      <c r="G4382" t="s">
        <v>88</v>
      </c>
      <c r="H4382" t="s">
        <v>89</v>
      </c>
      <c r="I4382" t="s">
        <v>72</v>
      </c>
      <c r="J4382" t="s">
        <v>73</v>
      </c>
      <c r="K4382" t="s">
        <v>90</v>
      </c>
      <c r="L4382">
        <v>217</v>
      </c>
      <c r="M4382">
        <v>217</v>
      </c>
      <c r="N4382">
        <v>0</v>
      </c>
      <c r="O4382">
        <v>12</v>
      </c>
      <c r="P4382">
        <v>695</v>
      </c>
      <c r="Q4382">
        <v>0</v>
      </c>
      <c r="R4382">
        <v>4481</v>
      </c>
      <c r="S4382">
        <v>485</v>
      </c>
      <c r="T4382">
        <v>11311</v>
      </c>
      <c r="U4382">
        <v>1114</v>
      </c>
      <c r="V4382">
        <v>0</v>
      </c>
      <c r="W4382">
        <v>45</v>
      </c>
      <c r="X4382">
        <v>33</v>
      </c>
      <c r="Y4382">
        <v>1121</v>
      </c>
      <c r="Z4382">
        <v>0</v>
      </c>
      <c r="AA4382">
        <v>246</v>
      </c>
      <c r="AB4382">
        <v>18836</v>
      </c>
      <c r="AC4382">
        <v>0</v>
      </c>
      <c r="AD4382">
        <v>1676506</v>
      </c>
      <c r="AE4382">
        <v>-541500</v>
      </c>
      <c r="AF4382">
        <v>0</v>
      </c>
      <c r="AG4382">
        <v>0</v>
      </c>
      <c r="AH4382">
        <v>0</v>
      </c>
      <c r="AI4382">
        <v>0</v>
      </c>
      <c r="AJ4382">
        <v>277189</v>
      </c>
      <c r="AK4382">
        <v>0</v>
      </c>
      <c r="AL4382">
        <v>277189</v>
      </c>
      <c r="AM4382">
        <v>8082534</v>
      </c>
      <c r="AN4382">
        <v>946697</v>
      </c>
      <c r="AO4382">
        <v>2951988</v>
      </c>
      <c r="AP4382">
        <v>3153143</v>
      </c>
      <c r="AQ4382">
        <v>0</v>
      </c>
      <c r="AR4382">
        <v>277190</v>
      </c>
      <c r="AS4382">
        <v>243516</v>
      </c>
      <c r="AT4382">
        <v>3237774</v>
      </c>
      <c r="AU4382">
        <v>0</v>
      </c>
      <c r="AV4382">
        <v>111692</v>
      </c>
      <c r="AW4382">
        <v>19004534</v>
      </c>
      <c r="AX4382">
        <v>41716</v>
      </c>
      <c r="AY4382">
        <v>27188167</v>
      </c>
      <c r="AZ4382">
        <v>0</v>
      </c>
      <c r="BA4382">
        <v>1413786</v>
      </c>
      <c r="BB4382">
        <v>0</v>
      </c>
      <c r="BC4382">
        <v>0</v>
      </c>
      <c r="BD4382">
        <v>0</v>
      </c>
      <c r="BE4382">
        <v>0</v>
      </c>
      <c r="BF4382">
        <v>332041</v>
      </c>
      <c r="BG4382">
        <v>7265266</v>
      </c>
      <c r="BH4382">
        <v>0</v>
      </c>
      <c r="BI4382">
        <v>0</v>
      </c>
      <c r="BJ4382">
        <v>0</v>
      </c>
      <c r="BK4382">
        <v>0</v>
      </c>
      <c r="BL4382">
        <v>0</v>
      </c>
      <c r="BM4382">
        <v>0</v>
      </c>
      <c r="BN4382">
        <v>0</v>
      </c>
      <c r="BO4382">
        <v>0</v>
      </c>
      <c r="BP4382">
        <v>0</v>
      </c>
      <c r="BQ4382">
        <v>0</v>
      </c>
      <c r="BR4382">
        <v>0</v>
      </c>
      <c r="BS4382">
        <v>1.6013824884792627</v>
      </c>
    </row>
    <row r="4383" spans="1:71" x14ac:dyDescent="0.25">
      <c r="A4383">
        <v>106190017</v>
      </c>
      <c r="B4383" t="s">
        <v>91</v>
      </c>
      <c r="C4383" s="1">
        <f t="shared" si="68"/>
        <v>43101</v>
      </c>
      <c r="D4383" s="2" t="s">
        <v>1009</v>
      </c>
      <c r="E4383" s="1">
        <v>43101</v>
      </c>
      <c r="F4383" s="1">
        <v>43190</v>
      </c>
      <c r="G4383" t="s">
        <v>92</v>
      </c>
      <c r="H4383" t="s">
        <v>93</v>
      </c>
      <c r="I4383" t="s">
        <v>72</v>
      </c>
      <c r="J4383" t="s">
        <v>85</v>
      </c>
      <c r="K4383" t="s">
        <v>94</v>
      </c>
      <c r="L4383">
        <v>144</v>
      </c>
      <c r="M4383">
        <v>144</v>
      </c>
      <c r="N4383">
        <v>0</v>
      </c>
      <c r="O4383">
        <v>9</v>
      </c>
      <c r="P4383">
        <v>1467</v>
      </c>
      <c r="Q4383">
        <v>5</v>
      </c>
      <c r="R4383">
        <v>3259</v>
      </c>
      <c r="S4383">
        <v>1316</v>
      </c>
      <c r="T4383">
        <v>562</v>
      </c>
      <c r="U4383">
        <v>3414</v>
      </c>
      <c r="V4383">
        <v>0</v>
      </c>
      <c r="W4383">
        <v>0</v>
      </c>
      <c r="X4383">
        <v>11</v>
      </c>
      <c r="Y4383">
        <v>348</v>
      </c>
      <c r="Z4383">
        <v>0</v>
      </c>
      <c r="AA4383">
        <v>62</v>
      </c>
      <c r="AB4383">
        <v>8972</v>
      </c>
      <c r="AC4383">
        <v>2311</v>
      </c>
      <c r="AD4383">
        <v>370076</v>
      </c>
      <c r="AE4383">
        <v>0</v>
      </c>
      <c r="AF4383">
        <v>0</v>
      </c>
      <c r="AG4383">
        <v>0</v>
      </c>
      <c r="AH4383">
        <v>23033833</v>
      </c>
      <c r="AI4383">
        <v>3301585</v>
      </c>
      <c r="AJ4383">
        <v>0</v>
      </c>
      <c r="AK4383">
        <v>0</v>
      </c>
      <c r="AL4383">
        <v>26335418</v>
      </c>
      <c r="AM4383">
        <v>7338823</v>
      </c>
      <c r="AN4383">
        <v>23852213</v>
      </c>
      <c r="AO4383">
        <v>606970</v>
      </c>
      <c r="AP4383">
        <v>3488596</v>
      </c>
      <c r="AQ4383">
        <v>0</v>
      </c>
      <c r="AR4383">
        <v>0</v>
      </c>
      <c r="AS4383">
        <v>105230</v>
      </c>
      <c r="AT4383">
        <v>2375787</v>
      </c>
      <c r="AU4383">
        <v>0</v>
      </c>
      <c r="AV4383">
        <v>1030641</v>
      </c>
      <c r="AW4383">
        <v>38798260</v>
      </c>
      <c r="AX4383">
        <v>161266</v>
      </c>
      <c r="AY4383">
        <v>43160744</v>
      </c>
      <c r="AZ4383">
        <v>0</v>
      </c>
      <c r="BA4383">
        <v>107204</v>
      </c>
      <c r="BB4383">
        <v>0</v>
      </c>
      <c r="BC4383">
        <v>0</v>
      </c>
      <c r="BD4383">
        <v>0</v>
      </c>
      <c r="BE4383">
        <v>0</v>
      </c>
      <c r="BF4383">
        <v>4152840</v>
      </c>
      <c r="BG4383">
        <v>10823436</v>
      </c>
      <c r="BH4383">
        <v>0</v>
      </c>
      <c r="BI4383">
        <v>0</v>
      </c>
      <c r="BJ4383">
        <v>0</v>
      </c>
      <c r="BK4383">
        <v>0</v>
      </c>
      <c r="BL4383">
        <v>0</v>
      </c>
      <c r="BM4383">
        <v>0</v>
      </c>
      <c r="BN4383">
        <v>0</v>
      </c>
      <c r="BO4383">
        <v>0</v>
      </c>
      <c r="BP4383">
        <v>0</v>
      </c>
      <c r="BQ4383">
        <v>0</v>
      </c>
      <c r="BR4383">
        <v>0</v>
      </c>
      <c r="BS4383">
        <v>5.09375</v>
      </c>
    </row>
    <row r="4384" spans="1:71" x14ac:dyDescent="0.25">
      <c r="A4384">
        <v>106010739</v>
      </c>
      <c r="B4384" t="s">
        <v>95</v>
      </c>
      <c r="C4384" s="1">
        <f t="shared" si="68"/>
        <v>43101</v>
      </c>
      <c r="D4384" s="2" t="s">
        <v>1009</v>
      </c>
      <c r="E4384" s="1">
        <v>43101</v>
      </c>
      <c r="F4384" s="1">
        <v>43190</v>
      </c>
      <c r="G4384" t="s">
        <v>88</v>
      </c>
      <c r="H4384" t="s">
        <v>89</v>
      </c>
      <c r="I4384" t="s">
        <v>72</v>
      </c>
      <c r="J4384" t="s">
        <v>85</v>
      </c>
      <c r="K4384" t="s">
        <v>96</v>
      </c>
      <c r="L4384">
        <v>397</v>
      </c>
      <c r="M4384">
        <v>245</v>
      </c>
      <c r="N4384">
        <v>28</v>
      </c>
      <c r="O4384">
        <v>10</v>
      </c>
      <c r="P4384">
        <v>4041</v>
      </c>
      <c r="Q4384">
        <v>0</v>
      </c>
      <c r="R4384">
        <v>4384</v>
      </c>
      <c r="S4384">
        <v>1347</v>
      </c>
      <c r="T4384">
        <v>2632</v>
      </c>
      <c r="U4384">
        <v>3305</v>
      </c>
      <c r="V4384">
        <v>0</v>
      </c>
      <c r="W4384">
        <v>0</v>
      </c>
      <c r="X4384">
        <v>1799</v>
      </c>
      <c r="Y4384">
        <v>4937</v>
      </c>
      <c r="Z4384">
        <v>84</v>
      </c>
      <c r="AA4384">
        <v>27</v>
      </c>
      <c r="AB4384">
        <v>18515</v>
      </c>
      <c r="AC4384">
        <v>0</v>
      </c>
      <c r="AD4384">
        <v>352637</v>
      </c>
      <c r="AE4384">
        <v>0</v>
      </c>
      <c r="AF4384">
        <v>0</v>
      </c>
      <c r="AG4384">
        <v>0</v>
      </c>
      <c r="AH4384">
        <v>952793</v>
      </c>
      <c r="AI4384">
        <v>0</v>
      </c>
      <c r="AJ4384">
        <v>0</v>
      </c>
      <c r="AK4384">
        <v>5638792</v>
      </c>
      <c r="AL4384">
        <v>6591585</v>
      </c>
      <c r="AM4384">
        <v>30168293</v>
      </c>
      <c r="AN4384">
        <v>7410470</v>
      </c>
      <c r="AO4384">
        <v>19061304</v>
      </c>
      <c r="AP4384">
        <v>17442777</v>
      </c>
      <c r="AQ4384">
        <v>73943</v>
      </c>
      <c r="AR4384">
        <v>0</v>
      </c>
      <c r="AS4384">
        <v>6326340</v>
      </c>
      <c r="AT4384">
        <v>76574862</v>
      </c>
      <c r="AU4384">
        <v>0</v>
      </c>
      <c r="AV4384">
        <v>218798</v>
      </c>
      <c r="AW4384">
        <v>157276787</v>
      </c>
      <c r="AX4384">
        <v>1986539</v>
      </c>
      <c r="AY4384">
        <v>181113791</v>
      </c>
      <c r="AZ4384">
        <v>0</v>
      </c>
      <c r="BA4384">
        <v>-592081</v>
      </c>
      <c r="BB4384">
        <v>0</v>
      </c>
      <c r="BC4384">
        <v>0</v>
      </c>
      <c r="BD4384">
        <v>0</v>
      </c>
      <c r="BE4384">
        <v>0</v>
      </c>
      <c r="BF4384">
        <v>3118219</v>
      </c>
      <c r="BG4384">
        <v>80569970</v>
      </c>
      <c r="BH4384">
        <v>0</v>
      </c>
      <c r="BI4384">
        <v>0</v>
      </c>
      <c r="BJ4384">
        <v>0</v>
      </c>
      <c r="BK4384">
        <v>0</v>
      </c>
      <c r="BL4384">
        <v>0</v>
      </c>
      <c r="BM4384">
        <v>0</v>
      </c>
      <c r="BN4384">
        <v>0</v>
      </c>
      <c r="BO4384">
        <v>0</v>
      </c>
      <c r="BP4384">
        <v>0</v>
      </c>
      <c r="BQ4384">
        <v>0</v>
      </c>
      <c r="BR4384">
        <v>0</v>
      </c>
      <c r="BS4384">
        <v>6.2943925233644862</v>
      </c>
    </row>
    <row r="4385" spans="1:71" x14ac:dyDescent="0.25">
      <c r="A4385">
        <v>106010937</v>
      </c>
      <c r="B4385" t="s">
        <v>97</v>
      </c>
      <c r="C4385" s="1">
        <f t="shared" si="68"/>
        <v>43101</v>
      </c>
      <c r="D4385" s="2" t="s">
        <v>1009</v>
      </c>
      <c r="E4385" s="1">
        <v>43101</v>
      </c>
      <c r="F4385" s="1">
        <v>43190</v>
      </c>
      <c r="G4385" t="s">
        <v>88</v>
      </c>
      <c r="H4385" t="s">
        <v>89</v>
      </c>
      <c r="I4385" t="s">
        <v>72</v>
      </c>
      <c r="J4385" t="s">
        <v>85</v>
      </c>
      <c r="K4385" t="s">
        <v>98</v>
      </c>
      <c r="L4385">
        <v>354</v>
      </c>
      <c r="M4385">
        <v>240</v>
      </c>
      <c r="N4385">
        <v>23</v>
      </c>
      <c r="O4385">
        <v>0</v>
      </c>
      <c r="P4385">
        <v>3467</v>
      </c>
      <c r="Q4385">
        <v>0</v>
      </c>
      <c r="R4385">
        <v>8711</v>
      </c>
      <c r="S4385">
        <v>1975</v>
      </c>
      <c r="T4385">
        <v>1721</v>
      </c>
      <c r="U4385">
        <v>3126</v>
      </c>
      <c r="V4385">
        <v>0</v>
      </c>
      <c r="W4385">
        <v>1</v>
      </c>
      <c r="X4385">
        <v>350</v>
      </c>
      <c r="Y4385">
        <v>2482</v>
      </c>
      <c r="Z4385">
        <v>73</v>
      </c>
      <c r="AA4385">
        <v>0</v>
      </c>
      <c r="AB4385">
        <v>18439</v>
      </c>
      <c r="AC4385">
        <v>0</v>
      </c>
      <c r="AD4385">
        <v>209207</v>
      </c>
      <c r="AE4385">
        <v>0</v>
      </c>
      <c r="AF4385">
        <v>0</v>
      </c>
      <c r="AG4385">
        <v>0</v>
      </c>
      <c r="AH4385">
        <v>0</v>
      </c>
      <c r="AI4385">
        <v>0</v>
      </c>
      <c r="AJ4385">
        <v>0</v>
      </c>
      <c r="AK4385">
        <v>0</v>
      </c>
      <c r="AL4385">
        <v>0</v>
      </c>
      <c r="AM4385">
        <v>35809700</v>
      </c>
      <c r="AN4385">
        <v>7589680</v>
      </c>
      <c r="AO4385">
        <v>13552776</v>
      </c>
      <c r="AP4385">
        <v>13323924</v>
      </c>
      <c r="AQ4385">
        <v>982</v>
      </c>
      <c r="AR4385">
        <v>32228</v>
      </c>
      <c r="AS4385">
        <v>0</v>
      </c>
      <c r="AT4385">
        <v>53630850</v>
      </c>
      <c r="AU4385">
        <v>0</v>
      </c>
      <c r="AV4385">
        <v>814142</v>
      </c>
      <c r="AW4385">
        <v>124754282</v>
      </c>
      <c r="AX4385">
        <v>22869650</v>
      </c>
      <c r="AY4385">
        <v>137960941</v>
      </c>
      <c r="AZ4385">
        <v>0</v>
      </c>
      <c r="BA4385">
        <v>-728210</v>
      </c>
      <c r="BB4385">
        <v>0</v>
      </c>
      <c r="BC4385">
        <v>0</v>
      </c>
      <c r="BD4385">
        <v>0</v>
      </c>
      <c r="BE4385">
        <v>0</v>
      </c>
      <c r="BF4385">
        <v>10685202</v>
      </c>
      <c r="BG4385">
        <v>509993233</v>
      </c>
      <c r="BH4385">
        <v>0</v>
      </c>
      <c r="BI4385">
        <v>0</v>
      </c>
      <c r="BJ4385">
        <v>0</v>
      </c>
      <c r="BK4385">
        <v>0</v>
      </c>
      <c r="BL4385">
        <v>0</v>
      </c>
      <c r="BM4385">
        <v>0</v>
      </c>
      <c r="BN4385">
        <v>0</v>
      </c>
      <c r="BO4385">
        <v>0</v>
      </c>
      <c r="BP4385">
        <v>0</v>
      </c>
      <c r="BQ4385">
        <v>0</v>
      </c>
      <c r="BR4385">
        <v>0</v>
      </c>
      <c r="BS4385">
        <v>5.8367003367003365</v>
      </c>
    </row>
    <row r="4386" spans="1:71" x14ac:dyDescent="0.25">
      <c r="A4386">
        <v>106370749</v>
      </c>
      <c r="B4386" t="s">
        <v>103</v>
      </c>
      <c r="C4386" s="1">
        <f t="shared" si="68"/>
        <v>43101</v>
      </c>
      <c r="D4386" s="2" t="s">
        <v>1009</v>
      </c>
      <c r="E4386" s="1">
        <v>43101</v>
      </c>
      <c r="F4386" s="1">
        <v>43190</v>
      </c>
      <c r="G4386" t="s">
        <v>100</v>
      </c>
      <c r="H4386" t="s">
        <v>101</v>
      </c>
      <c r="I4386" t="s">
        <v>72</v>
      </c>
      <c r="J4386" t="s">
        <v>85</v>
      </c>
      <c r="K4386" t="s">
        <v>104</v>
      </c>
      <c r="L4386">
        <v>66</v>
      </c>
      <c r="M4386">
        <v>66</v>
      </c>
      <c r="N4386">
        <v>0</v>
      </c>
      <c r="O4386">
        <v>3</v>
      </c>
      <c r="P4386">
        <v>519</v>
      </c>
      <c r="Q4386">
        <v>0</v>
      </c>
      <c r="R4386">
        <v>2300</v>
      </c>
      <c r="S4386">
        <v>528</v>
      </c>
      <c r="T4386">
        <v>800</v>
      </c>
      <c r="U4386">
        <v>0</v>
      </c>
      <c r="V4386">
        <v>0</v>
      </c>
      <c r="W4386">
        <v>0</v>
      </c>
      <c r="X4386">
        <v>0</v>
      </c>
      <c r="Y4386">
        <v>1685</v>
      </c>
      <c r="Z4386">
        <v>0</v>
      </c>
      <c r="AA4386">
        <v>29</v>
      </c>
      <c r="AB4386">
        <v>5342</v>
      </c>
      <c r="AC4386">
        <v>0</v>
      </c>
      <c r="AD4386">
        <v>183430</v>
      </c>
      <c r="AE4386">
        <v>0</v>
      </c>
      <c r="AF4386">
        <v>0</v>
      </c>
      <c r="AG4386">
        <v>0</v>
      </c>
      <c r="AH4386">
        <v>0</v>
      </c>
      <c r="AI4386">
        <v>0</v>
      </c>
      <c r="AJ4386">
        <v>0</v>
      </c>
      <c r="AK4386">
        <v>0</v>
      </c>
      <c r="AL4386">
        <v>0</v>
      </c>
      <c r="AM4386">
        <v>5177731</v>
      </c>
      <c r="AN4386">
        <v>990109</v>
      </c>
      <c r="AO4386">
        <v>1466710</v>
      </c>
      <c r="AP4386">
        <v>1749930</v>
      </c>
      <c r="AQ4386">
        <v>0</v>
      </c>
      <c r="AR4386">
        <v>0</v>
      </c>
      <c r="AS4386">
        <v>0</v>
      </c>
      <c r="AT4386">
        <v>388073</v>
      </c>
      <c r="AU4386">
        <v>0</v>
      </c>
      <c r="AV4386">
        <v>81530</v>
      </c>
      <c r="AW4386">
        <v>9854083</v>
      </c>
      <c r="AX4386">
        <v>0</v>
      </c>
      <c r="AY4386">
        <v>6679063</v>
      </c>
      <c r="AZ4386">
        <v>0</v>
      </c>
      <c r="BA4386">
        <v>0</v>
      </c>
      <c r="BB4386">
        <v>0</v>
      </c>
      <c r="BC4386">
        <v>0</v>
      </c>
      <c r="BD4386">
        <v>0</v>
      </c>
      <c r="BE4386">
        <v>0</v>
      </c>
      <c r="BF4386">
        <v>176680</v>
      </c>
      <c r="BG4386">
        <v>1784731</v>
      </c>
      <c r="BH4386">
        <v>0</v>
      </c>
      <c r="BI4386">
        <v>0</v>
      </c>
      <c r="BJ4386">
        <v>0</v>
      </c>
      <c r="BK4386">
        <v>0</v>
      </c>
      <c r="BL4386">
        <v>0</v>
      </c>
      <c r="BM4386">
        <v>0</v>
      </c>
      <c r="BN4386">
        <v>0</v>
      </c>
      <c r="BO4386">
        <v>0</v>
      </c>
      <c r="BP4386">
        <v>0</v>
      </c>
      <c r="BQ4386">
        <v>0</v>
      </c>
      <c r="BR4386">
        <v>0</v>
      </c>
      <c r="BS4386">
        <v>3.9318181818181817</v>
      </c>
    </row>
    <row r="4387" spans="1:71" x14ac:dyDescent="0.25">
      <c r="A4387">
        <v>106194010</v>
      </c>
      <c r="B4387" t="s">
        <v>105</v>
      </c>
      <c r="C4387" s="1">
        <f t="shared" si="68"/>
        <v>43101</v>
      </c>
      <c r="D4387" s="2" t="s">
        <v>1009</v>
      </c>
      <c r="E4387" s="1">
        <v>43101</v>
      </c>
      <c r="F4387" s="1">
        <v>43190</v>
      </c>
      <c r="G4387" t="s">
        <v>92</v>
      </c>
      <c r="H4387" t="s">
        <v>89</v>
      </c>
      <c r="I4387" t="s">
        <v>72</v>
      </c>
      <c r="J4387" t="s">
        <v>85</v>
      </c>
      <c r="K4387" t="s">
        <v>106</v>
      </c>
      <c r="L4387">
        <v>173</v>
      </c>
      <c r="M4387">
        <v>173</v>
      </c>
      <c r="N4387">
        <v>0</v>
      </c>
      <c r="O4387">
        <v>0</v>
      </c>
      <c r="P4387">
        <v>478</v>
      </c>
      <c r="Q4387">
        <v>0</v>
      </c>
      <c r="R4387">
        <v>0</v>
      </c>
      <c r="S4387">
        <v>0</v>
      </c>
      <c r="T4387">
        <v>0</v>
      </c>
      <c r="U4387">
        <v>0</v>
      </c>
      <c r="V4387">
        <v>8068</v>
      </c>
      <c r="W4387">
        <v>0</v>
      </c>
      <c r="X4387">
        <v>0</v>
      </c>
      <c r="Y4387">
        <v>0</v>
      </c>
      <c r="Z4387">
        <v>0</v>
      </c>
      <c r="AA4387">
        <v>0</v>
      </c>
      <c r="AB4387">
        <v>8068</v>
      </c>
      <c r="AC4387">
        <v>0</v>
      </c>
      <c r="AD4387">
        <v>0</v>
      </c>
      <c r="AE4387">
        <v>0</v>
      </c>
      <c r="AF4387">
        <v>0</v>
      </c>
      <c r="AG4387">
        <v>0</v>
      </c>
      <c r="AH4387">
        <v>0</v>
      </c>
      <c r="AI4387">
        <v>0</v>
      </c>
      <c r="AJ4387">
        <v>0</v>
      </c>
      <c r="AK4387">
        <v>0</v>
      </c>
      <c r="AL4387">
        <v>0</v>
      </c>
      <c r="AM4387">
        <v>0</v>
      </c>
      <c r="AN4387">
        <v>0</v>
      </c>
      <c r="AO4387">
        <v>0</v>
      </c>
      <c r="AP4387">
        <v>0</v>
      </c>
      <c r="AQ4387">
        <v>1448343</v>
      </c>
      <c r="AR4387">
        <v>0</v>
      </c>
      <c r="AS4387">
        <v>0</v>
      </c>
      <c r="AT4387">
        <v>0</v>
      </c>
      <c r="AU4387">
        <v>0</v>
      </c>
      <c r="AV4387">
        <v>0</v>
      </c>
      <c r="AW4387">
        <v>1448343</v>
      </c>
      <c r="AX4387">
        <v>0</v>
      </c>
      <c r="AY4387">
        <v>1330781</v>
      </c>
      <c r="AZ4387">
        <v>0</v>
      </c>
      <c r="BA4387">
        <v>0</v>
      </c>
      <c r="BB4387">
        <v>0</v>
      </c>
      <c r="BC4387">
        <v>0</v>
      </c>
      <c r="BD4387">
        <v>0</v>
      </c>
      <c r="BE4387">
        <v>0</v>
      </c>
      <c r="BF4387">
        <v>0</v>
      </c>
      <c r="BG4387">
        <v>2421043</v>
      </c>
      <c r="BH4387">
        <v>0</v>
      </c>
      <c r="BI4387">
        <v>0</v>
      </c>
      <c r="BJ4387">
        <v>0</v>
      </c>
      <c r="BK4387">
        <v>0</v>
      </c>
      <c r="BL4387">
        <v>0</v>
      </c>
      <c r="BM4387">
        <v>0</v>
      </c>
      <c r="BN4387">
        <v>0</v>
      </c>
      <c r="BO4387">
        <v>0</v>
      </c>
      <c r="BP4387">
        <v>0</v>
      </c>
      <c r="BQ4387">
        <v>0</v>
      </c>
      <c r="BR4387">
        <v>0</v>
      </c>
      <c r="BS4387">
        <v>1.3815028901734103</v>
      </c>
    </row>
    <row r="4388" spans="1:71" x14ac:dyDescent="0.25">
      <c r="A4388">
        <v>106301188</v>
      </c>
      <c r="B4388" t="s">
        <v>107</v>
      </c>
      <c r="C4388" s="1">
        <f t="shared" si="68"/>
        <v>43101</v>
      </c>
      <c r="D4388" s="2" t="s">
        <v>1009</v>
      </c>
      <c r="E4388" s="1">
        <v>43101</v>
      </c>
      <c r="F4388" s="1">
        <v>43190</v>
      </c>
      <c r="G4388" t="s">
        <v>83</v>
      </c>
      <c r="H4388" t="s">
        <v>101</v>
      </c>
      <c r="I4388" t="s">
        <v>72</v>
      </c>
      <c r="J4388" t="s">
        <v>85</v>
      </c>
      <c r="K4388" t="s">
        <v>86</v>
      </c>
      <c r="L4388">
        <v>188</v>
      </c>
      <c r="M4388">
        <v>188</v>
      </c>
      <c r="N4388">
        <v>0</v>
      </c>
      <c r="O4388">
        <v>28</v>
      </c>
      <c r="P4388">
        <v>1065</v>
      </c>
      <c r="Q4388">
        <v>0</v>
      </c>
      <c r="R4388">
        <v>1613</v>
      </c>
      <c r="S4388">
        <v>1522</v>
      </c>
      <c r="T4388">
        <v>4759</v>
      </c>
      <c r="U4388">
        <v>1109</v>
      </c>
      <c r="V4388">
        <v>0</v>
      </c>
      <c r="W4388">
        <v>0</v>
      </c>
      <c r="X4388">
        <v>1410</v>
      </c>
      <c r="Y4388">
        <v>407</v>
      </c>
      <c r="Z4388">
        <v>0</v>
      </c>
      <c r="AA4388">
        <v>124</v>
      </c>
      <c r="AB4388">
        <v>10944</v>
      </c>
      <c r="AC4388">
        <v>0</v>
      </c>
      <c r="AD4388">
        <v>2180458</v>
      </c>
      <c r="AE4388">
        <v>-935779</v>
      </c>
      <c r="AF4388">
        <v>0</v>
      </c>
      <c r="AG4388">
        <v>0</v>
      </c>
      <c r="AH4388">
        <v>0</v>
      </c>
      <c r="AI4388">
        <v>0</v>
      </c>
      <c r="AJ4388">
        <v>0</v>
      </c>
      <c r="AK4388">
        <v>0</v>
      </c>
      <c r="AL4388">
        <v>0</v>
      </c>
      <c r="AM4388">
        <v>5772535</v>
      </c>
      <c r="AN4388">
        <v>1744747</v>
      </c>
      <c r="AO4388">
        <v>2859770</v>
      </c>
      <c r="AP4388">
        <v>3282475</v>
      </c>
      <c r="AQ4388">
        <v>0</v>
      </c>
      <c r="AR4388">
        <v>0</v>
      </c>
      <c r="AS4388">
        <v>1484598</v>
      </c>
      <c r="AT4388">
        <v>5990741</v>
      </c>
      <c r="AU4388">
        <v>0</v>
      </c>
      <c r="AV4388">
        <v>209659</v>
      </c>
      <c r="AW4388">
        <v>21344525</v>
      </c>
      <c r="AX4388">
        <v>48581</v>
      </c>
      <c r="AY4388">
        <v>20222003</v>
      </c>
      <c r="AZ4388">
        <v>329040</v>
      </c>
      <c r="BA4388">
        <v>0</v>
      </c>
      <c r="BB4388">
        <v>0</v>
      </c>
      <c r="BC4388">
        <v>0</v>
      </c>
      <c r="BD4388">
        <v>0</v>
      </c>
      <c r="BE4388">
        <v>0</v>
      </c>
      <c r="BF4388">
        <v>777731</v>
      </c>
      <c r="BG4388">
        <v>2774600</v>
      </c>
      <c r="BH4388">
        <v>0</v>
      </c>
      <c r="BI4388">
        <v>0</v>
      </c>
      <c r="BJ4388">
        <v>0</v>
      </c>
      <c r="BK4388">
        <v>0</v>
      </c>
      <c r="BL4388">
        <v>0</v>
      </c>
      <c r="BM4388">
        <v>0</v>
      </c>
      <c r="BN4388">
        <v>0</v>
      </c>
      <c r="BO4388">
        <v>0</v>
      </c>
      <c r="BP4388">
        <v>0</v>
      </c>
      <c r="BQ4388">
        <v>0</v>
      </c>
      <c r="BR4388">
        <v>0</v>
      </c>
      <c r="BS4388">
        <v>2.8324468085106385</v>
      </c>
    </row>
    <row r="4389" spans="1:71" x14ac:dyDescent="0.25">
      <c r="A4389">
        <v>106190034</v>
      </c>
      <c r="B4389" t="s">
        <v>108</v>
      </c>
      <c r="C4389" s="1">
        <f t="shared" si="68"/>
        <v>43101</v>
      </c>
      <c r="D4389" s="2" t="s">
        <v>1009</v>
      </c>
      <c r="E4389" s="1">
        <v>43101</v>
      </c>
      <c r="F4389" s="1">
        <v>43190</v>
      </c>
      <c r="G4389" t="s">
        <v>92</v>
      </c>
      <c r="H4389" t="s">
        <v>71</v>
      </c>
      <c r="I4389" t="s">
        <v>72</v>
      </c>
      <c r="J4389" t="s">
        <v>85</v>
      </c>
      <c r="K4389" t="s">
        <v>109</v>
      </c>
      <c r="L4389">
        <v>393</v>
      </c>
      <c r="M4389">
        <v>265</v>
      </c>
      <c r="N4389">
        <v>79</v>
      </c>
      <c r="O4389">
        <v>16</v>
      </c>
      <c r="P4389">
        <v>5354</v>
      </c>
      <c r="Q4389">
        <v>0</v>
      </c>
      <c r="R4389">
        <v>5234</v>
      </c>
      <c r="S4389">
        <v>3360</v>
      </c>
      <c r="T4389">
        <v>3384</v>
      </c>
      <c r="U4389">
        <v>5536</v>
      </c>
      <c r="V4389">
        <v>0</v>
      </c>
      <c r="W4389">
        <v>0</v>
      </c>
      <c r="X4389">
        <v>3987</v>
      </c>
      <c r="Y4389">
        <v>0</v>
      </c>
      <c r="Z4389">
        <v>316</v>
      </c>
      <c r="AA4389">
        <v>111</v>
      </c>
      <c r="AB4389">
        <v>21928</v>
      </c>
      <c r="AC4389">
        <v>0</v>
      </c>
      <c r="AD4389">
        <v>4468074</v>
      </c>
      <c r="AE4389">
        <v>-808325</v>
      </c>
      <c r="AF4389">
        <v>0</v>
      </c>
      <c r="AG4389">
        <v>0</v>
      </c>
      <c r="AH4389">
        <v>0</v>
      </c>
      <c r="AI4389">
        <v>0</v>
      </c>
      <c r="AJ4389">
        <v>0</v>
      </c>
      <c r="AK4389">
        <v>0</v>
      </c>
      <c r="AL4389">
        <v>0</v>
      </c>
      <c r="AM4389">
        <v>21233455</v>
      </c>
      <c r="AN4389">
        <v>19840368</v>
      </c>
      <c r="AO4389">
        <v>10531293</v>
      </c>
      <c r="AP4389">
        <v>22401075</v>
      </c>
      <c r="AQ4389">
        <v>0</v>
      </c>
      <c r="AR4389">
        <v>0</v>
      </c>
      <c r="AS4389">
        <v>26042923</v>
      </c>
      <c r="AT4389">
        <v>0</v>
      </c>
      <c r="AU4389">
        <v>2596340</v>
      </c>
      <c r="AV4389">
        <v>3837571</v>
      </c>
      <c r="AW4389">
        <v>106483025</v>
      </c>
      <c r="AX4389">
        <v>1948048</v>
      </c>
      <c r="AY4389">
        <v>106560812</v>
      </c>
      <c r="AZ4389">
        <v>0</v>
      </c>
      <c r="BA4389">
        <v>21384</v>
      </c>
      <c r="BB4389">
        <v>0</v>
      </c>
      <c r="BC4389">
        <v>0</v>
      </c>
      <c r="BD4389">
        <v>0</v>
      </c>
      <c r="BE4389">
        <v>0</v>
      </c>
      <c r="BF4389">
        <v>28979114</v>
      </c>
      <c r="BG4389">
        <v>180022878</v>
      </c>
      <c r="BH4389">
        <v>0</v>
      </c>
      <c r="BI4389">
        <v>0</v>
      </c>
      <c r="BJ4389">
        <v>0</v>
      </c>
      <c r="BK4389">
        <v>0</v>
      </c>
      <c r="BL4389">
        <v>0</v>
      </c>
      <c r="BM4389">
        <v>0</v>
      </c>
      <c r="BN4389">
        <v>0</v>
      </c>
      <c r="BO4389">
        <v>0</v>
      </c>
      <c r="BP4389">
        <v>0</v>
      </c>
      <c r="BQ4389">
        <v>0</v>
      </c>
      <c r="BR4389">
        <v>0</v>
      </c>
      <c r="BS4389">
        <v>8.1367781155015191</v>
      </c>
    </row>
    <row r="4390" spans="1:71" x14ac:dyDescent="0.25">
      <c r="A4390">
        <v>106364231</v>
      </c>
      <c r="B4390" t="s">
        <v>110</v>
      </c>
      <c r="C4390" s="1">
        <f t="shared" si="68"/>
        <v>43101</v>
      </c>
      <c r="D4390" s="2" t="s">
        <v>1009</v>
      </c>
      <c r="E4390" s="1">
        <v>43101</v>
      </c>
      <c r="F4390" s="1">
        <v>43190</v>
      </c>
      <c r="G4390" t="s">
        <v>111</v>
      </c>
      <c r="H4390" t="s">
        <v>112</v>
      </c>
      <c r="I4390" t="s">
        <v>72</v>
      </c>
      <c r="J4390" t="s">
        <v>73</v>
      </c>
      <c r="K4390" t="s">
        <v>114</v>
      </c>
      <c r="L4390">
        <v>436</v>
      </c>
      <c r="M4390">
        <v>368</v>
      </c>
      <c r="N4390">
        <v>152</v>
      </c>
      <c r="O4390">
        <v>1</v>
      </c>
      <c r="P4390">
        <v>5328</v>
      </c>
      <c r="Q4390">
        <v>0</v>
      </c>
      <c r="R4390">
        <v>4417</v>
      </c>
      <c r="S4390">
        <v>0</v>
      </c>
      <c r="T4390">
        <v>13586</v>
      </c>
      <c r="U4390">
        <v>9045</v>
      </c>
      <c r="V4390">
        <v>0</v>
      </c>
      <c r="W4390">
        <v>0</v>
      </c>
      <c r="X4390">
        <v>1218</v>
      </c>
      <c r="Y4390">
        <v>0</v>
      </c>
      <c r="Z4390">
        <v>714</v>
      </c>
      <c r="AA4390">
        <v>4</v>
      </c>
      <c r="AB4390">
        <v>28984</v>
      </c>
      <c r="AC4390">
        <v>0</v>
      </c>
      <c r="AD4390">
        <v>363390</v>
      </c>
      <c r="AE4390">
        <v>-19288179</v>
      </c>
      <c r="AF4390">
        <v>0</v>
      </c>
      <c r="AG4390">
        <v>0</v>
      </c>
      <c r="AH4390">
        <v>0</v>
      </c>
      <c r="AI4390">
        <v>0</v>
      </c>
      <c r="AJ4390">
        <v>0</v>
      </c>
      <c r="AK4390">
        <v>0</v>
      </c>
      <c r="AL4390">
        <v>0</v>
      </c>
      <c r="AM4390">
        <v>23840444</v>
      </c>
      <c r="AN4390">
        <v>0</v>
      </c>
      <c r="AO4390">
        <v>64059960</v>
      </c>
      <c r="AP4390">
        <v>13011858</v>
      </c>
      <c r="AQ4390">
        <v>0</v>
      </c>
      <c r="AR4390">
        <v>0</v>
      </c>
      <c r="AS4390">
        <v>8957695</v>
      </c>
      <c r="AT4390">
        <v>0</v>
      </c>
      <c r="AU4390">
        <v>2861148</v>
      </c>
      <c r="AV4390">
        <v>58570</v>
      </c>
      <c r="AW4390">
        <v>112789675</v>
      </c>
      <c r="AX4390">
        <v>29054929</v>
      </c>
      <c r="AY4390">
        <v>141257061</v>
      </c>
      <c r="AZ4390">
        <v>0</v>
      </c>
      <c r="BA4390">
        <v>2917046</v>
      </c>
      <c r="BB4390">
        <v>0</v>
      </c>
      <c r="BC4390">
        <v>0</v>
      </c>
      <c r="BD4390">
        <v>0</v>
      </c>
      <c r="BE4390">
        <v>0</v>
      </c>
      <c r="BF4390">
        <v>2792418</v>
      </c>
      <c r="BG4390">
        <v>344845467</v>
      </c>
      <c r="BH4390">
        <v>0</v>
      </c>
      <c r="BI4390">
        <v>0</v>
      </c>
      <c r="BJ4390">
        <v>0</v>
      </c>
      <c r="BK4390">
        <v>0</v>
      </c>
      <c r="BL4390">
        <v>0</v>
      </c>
      <c r="BM4390">
        <v>0</v>
      </c>
      <c r="BN4390">
        <v>0</v>
      </c>
      <c r="BO4390">
        <v>0</v>
      </c>
      <c r="BP4390">
        <v>0</v>
      </c>
      <c r="BQ4390">
        <v>0</v>
      </c>
      <c r="BR4390">
        <v>0</v>
      </c>
      <c r="BS4390">
        <v>6.6268656716417906</v>
      </c>
    </row>
    <row r="4391" spans="1:71" x14ac:dyDescent="0.25">
      <c r="A4391">
        <v>106400683</v>
      </c>
      <c r="B4391" t="s">
        <v>115</v>
      </c>
      <c r="C4391" s="1">
        <f t="shared" si="68"/>
        <v>43101</v>
      </c>
      <c r="D4391" s="2" t="s">
        <v>1009</v>
      </c>
      <c r="E4391" s="1">
        <v>43101</v>
      </c>
      <c r="F4391" s="1">
        <v>43190</v>
      </c>
      <c r="G4391" t="s">
        <v>116</v>
      </c>
      <c r="H4391" t="s">
        <v>117</v>
      </c>
      <c r="I4391" t="s">
        <v>118</v>
      </c>
      <c r="J4391" t="s">
        <v>85</v>
      </c>
      <c r="K4391" t="s">
        <v>119</v>
      </c>
      <c r="L4391">
        <v>1183</v>
      </c>
      <c r="M4391">
        <v>1183</v>
      </c>
      <c r="N4391">
        <v>0</v>
      </c>
      <c r="O4391">
        <v>0</v>
      </c>
      <c r="P4391">
        <v>367</v>
      </c>
      <c r="Q4391">
        <v>0</v>
      </c>
      <c r="R4391">
        <v>99619</v>
      </c>
      <c r="S4391">
        <v>0</v>
      </c>
      <c r="T4391">
        <v>0</v>
      </c>
      <c r="U4391">
        <v>0</v>
      </c>
      <c r="V4391">
        <v>0</v>
      </c>
      <c r="W4391">
        <v>0</v>
      </c>
      <c r="X4391">
        <v>801</v>
      </c>
      <c r="Y4391">
        <v>0</v>
      </c>
      <c r="Z4391">
        <v>0</v>
      </c>
      <c r="AA4391">
        <v>0</v>
      </c>
      <c r="AB4391">
        <v>100420</v>
      </c>
      <c r="AC4391">
        <v>0</v>
      </c>
      <c r="AD4391">
        <v>0</v>
      </c>
      <c r="AE4391">
        <v>0</v>
      </c>
      <c r="AF4391">
        <v>0</v>
      </c>
      <c r="AG4391">
        <v>0</v>
      </c>
      <c r="AH4391">
        <v>0</v>
      </c>
      <c r="AI4391">
        <v>0</v>
      </c>
      <c r="AJ4391">
        <v>0</v>
      </c>
      <c r="AK4391">
        <v>0</v>
      </c>
      <c r="AL4391">
        <v>0</v>
      </c>
      <c r="AM4391">
        <v>51580233</v>
      </c>
      <c r="AN4391">
        <v>0</v>
      </c>
      <c r="AO4391">
        <v>0</v>
      </c>
      <c r="AP4391">
        <v>0</v>
      </c>
      <c r="AQ4391">
        <v>0</v>
      </c>
      <c r="AR4391">
        <v>0</v>
      </c>
      <c r="AS4391">
        <v>414864</v>
      </c>
      <c r="AT4391">
        <v>0</v>
      </c>
      <c r="AU4391">
        <v>0</v>
      </c>
      <c r="AV4391">
        <v>0</v>
      </c>
      <c r="AW4391">
        <v>51995097</v>
      </c>
      <c r="AX4391">
        <v>0</v>
      </c>
      <c r="AY4391">
        <v>52219803</v>
      </c>
      <c r="AZ4391">
        <v>0</v>
      </c>
      <c r="BA4391">
        <v>224706</v>
      </c>
      <c r="BB4391">
        <v>0</v>
      </c>
      <c r="BC4391">
        <v>0</v>
      </c>
      <c r="BD4391">
        <v>0</v>
      </c>
      <c r="BE4391">
        <v>0</v>
      </c>
      <c r="BF4391">
        <v>0</v>
      </c>
      <c r="BG4391">
        <v>0</v>
      </c>
      <c r="BH4391">
        <v>0</v>
      </c>
      <c r="BI4391">
        <v>0</v>
      </c>
      <c r="BJ4391">
        <v>0</v>
      </c>
      <c r="BK4391">
        <v>0</v>
      </c>
      <c r="BL4391">
        <v>0</v>
      </c>
      <c r="BM4391">
        <v>0</v>
      </c>
      <c r="BN4391">
        <v>0</v>
      </c>
      <c r="BO4391">
        <v>0</v>
      </c>
      <c r="BP4391">
        <v>0</v>
      </c>
      <c r="BQ4391">
        <v>0</v>
      </c>
      <c r="BR4391">
        <v>0</v>
      </c>
      <c r="BS4391">
        <v>0.15511411665257818</v>
      </c>
    </row>
    <row r="4392" spans="1:71" x14ac:dyDescent="0.25">
      <c r="A4392">
        <v>106494048</v>
      </c>
      <c r="B4392" t="s">
        <v>120</v>
      </c>
      <c r="C4392" s="1">
        <f t="shared" si="68"/>
        <v>43101</v>
      </c>
      <c r="D4392" s="2" t="s">
        <v>1009</v>
      </c>
      <c r="E4392" s="1">
        <v>43101</v>
      </c>
      <c r="F4392" s="1">
        <v>43190</v>
      </c>
      <c r="G4392" t="s">
        <v>121</v>
      </c>
      <c r="H4392" t="s">
        <v>101</v>
      </c>
      <c r="I4392" t="s">
        <v>72</v>
      </c>
      <c r="J4392" t="s">
        <v>85</v>
      </c>
      <c r="K4392" t="s">
        <v>122</v>
      </c>
      <c r="L4392">
        <v>95</v>
      </c>
      <c r="M4392">
        <v>71</v>
      </c>
      <c r="N4392">
        <v>0</v>
      </c>
      <c r="O4392">
        <v>1</v>
      </c>
      <c r="P4392">
        <v>728</v>
      </c>
      <c r="Q4392">
        <v>0</v>
      </c>
      <c r="R4392">
        <v>1398</v>
      </c>
      <c r="S4392">
        <v>89</v>
      </c>
      <c r="T4392">
        <v>2203</v>
      </c>
      <c r="U4392">
        <v>0</v>
      </c>
      <c r="V4392">
        <v>944</v>
      </c>
      <c r="W4392">
        <v>0</v>
      </c>
      <c r="X4392">
        <v>94</v>
      </c>
      <c r="Y4392">
        <v>1610</v>
      </c>
      <c r="Z4392">
        <v>0</v>
      </c>
      <c r="AA4392">
        <v>8</v>
      </c>
      <c r="AB4392">
        <v>6346</v>
      </c>
      <c r="AC4392">
        <v>0</v>
      </c>
      <c r="AD4392">
        <v>0</v>
      </c>
      <c r="AE4392">
        <v>0</v>
      </c>
      <c r="AF4392">
        <v>0</v>
      </c>
      <c r="AG4392">
        <v>0</v>
      </c>
      <c r="AH4392">
        <v>0</v>
      </c>
      <c r="AI4392">
        <v>0</v>
      </c>
      <c r="AJ4392">
        <v>0</v>
      </c>
      <c r="AK4392">
        <v>0</v>
      </c>
      <c r="AL4392">
        <v>0</v>
      </c>
      <c r="AM4392">
        <v>1624692</v>
      </c>
      <c r="AN4392">
        <v>141680</v>
      </c>
      <c r="AO4392">
        <v>2665227</v>
      </c>
      <c r="AP4392">
        <v>0</v>
      </c>
      <c r="AQ4392">
        <v>1033932</v>
      </c>
      <c r="AR4392">
        <v>0</v>
      </c>
      <c r="AS4392">
        <v>137718</v>
      </c>
      <c r="AT4392">
        <v>2576036</v>
      </c>
      <c r="AU4392">
        <v>0</v>
      </c>
      <c r="AV4392">
        <v>12960</v>
      </c>
      <c r="AW4392">
        <v>8192245</v>
      </c>
      <c r="AX4392">
        <v>2923</v>
      </c>
      <c r="AY4392">
        <v>8137156</v>
      </c>
      <c r="AZ4392">
        <v>1250620</v>
      </c>
      <c r="BA4392">
        <v>-1097</v>
      </c>
      <c r="BB4392">
        <v>0</v>
      </c>
      <c r="BC4392">
        <v>0</v>
      </c>
      <c r="BD4392">
        <v>0</v>
      </c>
      <c r="BE4392">
        <v>0</v>
      </c>
      <c r="BF4392">
        <v>14700</v>
      </c>
      <c r="BG4392">
        <v>183796</v>
      </c>
      <c r="BH4392">
        <v>0</v>
      </c>
      <c r="BI4392">
        <v>0</v>
      </c>
      <c r="BJ4392">
        <v>0</v>
      </c>
      <c r="BK4392">
        <v>0</v>
      </c>
      <c r="BL4392">
        <v>0</v>
      </c>
      <c r="BM4392">
        <v>0</v>
      </c>
      <c r="BN4392">
        <v>0</v>
      </c>
      <c r="BO4392">
        <v>0</v>
      </c>
      <c r="BP4392">
        <v>0</v>
      </c>
      <c r="BQ4392">
        <v>0</v>
      </c>
      <c r="BR4392">
        <v>0</v>
      </c>
      <c r="BS4392">
        <v>4.3855421686746991</v>
      </c>
    </row>
    <row r="4393" spans="1:71" x14ac:dyDescent="0.25">
      <c r="A4393">
        <v>106190163</v>
      </c>
      <c r="B4393" t="s">
        <v>123</v>
      </c>
      <c r="C4393" s="1">
        <f t="shared" si="68"/>
        <v>43101</v>
      </c>
      <c r="D4393" s="2" t="s">
        <v>1009</v>
      </c>
      <c r="E4393" s="1">
        <v>43101</v>
      </c>
      <c r="F4393" s="1">
        <v>43190</v>
      </c>
      <c r="G4393" t="s">
        <v>92</v>
      </c>
      <c r="H4393" t="s">
        <v>101</v>
      </c>
      <c r="I4393" t="s">
        <v>72</v>
      </c>
      <c r="J4393" t="s">
        <v>85</v>
      </c>
      <c r="K4393" t="s">
        <v>124</v>
      </c>
      <c r="L4393">
        <v>134</v>
      </c>
      <c r="M4393">
        <v>128</v>
      </c>
      <c r="N4393">
        <v>222</v>
      </c>
      <c r="O4393">
        <v>11</v>
      </c>
      <c r="P4393">
        <v>1568</v>
      </c>
      <c r="Q4393">
        <v>0</v>
      </c>
      <c r="R4393">
        <v>1798</v>
      </c>
      <c r="S4393">
        <v>1410</v>
      </c>
      <c r="T4393">
        <v>2782</v>
      </c>
      <c r="U4393">
        <v>0</v>
      </c>
      <c r="V4393">
        <v>987</v>
      </c>
      <c r="W4393">
        <v>0</v>
      </c>
      <c r="X4393">
        <v>522</v>
      </c>
      <c r="Y4393">
        <v>3063</v>
      </c>
      <c r="Z4393">
        <v>851</v>
      </c>
      <c r="AA4393">
        <v>36</v>
      </c>
      <c r="AB4393">
        <v>11449</v>
      </c>
      <c r="AC4393">
        <v>0</v>
      </c>
      <c r="AD4393">
        <v>334417</v>
      </c>
      <c r="AE4393">
        <v>-133407</v>
      </c>
      <c r="AF4393">
        <v>0</v>
      </c>
      <c r="AG4393">
        <v>0</v>
      </c>
      <c r="AH4393">
        <v>0</v>
      </c>
      <c r="AI4393">
        <v>0</v>
      </c>
      <c r="AJ4393">
        <v>0</v>
      </c>
      <c r="AK4393">
        <v>0</v>
      </c>
      <c r="AL4393">
        <v>0</v>
      </c>
      <c r="AM4393">
        <v>2062432</v>
      </c>
      <c r="AN4393">
        <v>1251176</v>
      </c>
      <c r="AO4393">
        <v>1878048</v>
      </c>
      <c r="AP4393">
        <v>0</v>
      </c>
      <c r="AQ4393">
        <v>424329</v>
      </c>
      <c r="AR4393">
        <v>0</v>
      </c>
      <c r="AS4393">
        <v>410790</v>
      </c>
      <c r="AT4393">
        <v>3277980</v>
      </c>
      <c r="AU4393">
        <v>202445</v>
      </c>
      <c r="AV4393">
        <v>34720</v>
      </c>
      <c r="AW4393">
        <v>9541920</v>
      </c>
      <c r="AX4393">
        <v>14602</v>
      </c>
      <c r="AY4393">
        <v>9273611</v>
      </c>
      <c r="AZ4393">
        <v>210190</v>
      </c>
      <c r="BA4393">
        <v>371040</v>
      </c>
      <c r="BB4393">
        <v>0</v>
      </c>
      <c r="BC4393">
        <v>0</v>
      </c>
      <c r="BD4393">
        <v>0</v>
      </c>
      <c r="BE4393">
        <v>0</v>
      </c>
      <c r="BF4393">
        <v>564472</v>
      </c>
      <c r="BG4393">
        <v>1891399</v>
      </c>
      <c r="BH4393">
        <v>0</v>
      </c>
      <c r="BI4393">
        <v>0</v>
      </c>
      <c r="BJ4393">
        <v>0</v>
      </c>
      <c r="BK4393">
        <v>0</v>
      </c>
      <c r="BL4393">
        <v>0</v>
      </c>
      <c r="BM4393">
        <v>0</v>
      </c>
      <c r="BN4393">
        <v>0</v>
      </c>
      <c r="BO4393">
        <v>0</v>
      </c>
      <c r="BP4393">
        <v>0</v>
      </c>
      <c r="BQ4393">
        <v>0</v>
      </c>
      <c r="BR4393">
        <v>0</v>
      </c>
      <c r="BS4393">
        <v>5.9847328244274811</v>
      </c>
    </row>
    <row r="4394" spans="1:71" x14ac:dyDescent="0.25">
      <c r="A4394">
        <v>106190462</v>
      </c>
      <c r="B4394" t="s">
        <v>125</v>
      </c>
      <c r="C4394" s="1">
        <f t="shared" si="68"/>
        <v>43101</v>
      </c>
      <c r="D4394" s="2" t="s">
        <v>1009</v>
      </c>
      <c r="E4394" s="1">
        <v>43101</v>
      </c>
      <c r="F4394" s="1">
        <v>43190</v>
      </c>
      <c r="G4394" t="s">
        <v>92</v>
      </c>
      <c r="H4394" t="s">
        <v>101</v>
      </c>
      <c r="I4394" t="s">
        <v>72</v>
      </c>
      <c r="J4394" t="s">
        <v>85</v>
      </c>
      <c r="K4394" t="s">
        <v>126</v>
      </c>
      <c r="L4394">
        <v>118</v>
      </c>
      <c r="M4394">
        <v>83</v>
      </c>
      <c r="N4394">
        <v>14</v>
      </c>
      <c r="O4394">
        <v>23</v>
      </c>
      <c r="P4394">
        <v>1331</v>
      </c>
      <c r="Q4394">
        <v>0</v>
      </c>
      <c r="R4394">
        <v>1705</v>
      </c>
      <c r="S4394">
        <v>660</v>
      </c>
      <c r="T4394">
        <v>478</v>
      </c>
      <c r="U4394">
        <v>25</v>
      </c>
      <c r="V4394">
        <v>91</v>
      </c>
      <c r="W4394">
        <v>0</v>
      </c>
      <c r="X4394">
        <v>1691</v>
      </c>
      <c r="Y4394">
        <v>2559</v>
      </c>
      <c r="Z4394">
        <v>52</v>
      </c>
      <c r="AA4394">
        <v>194</v>
      </c>
      <c r="AB4394">
        <v>7455</v>
      </c>
      <c r="AC4394">
        <v>0</v>
      </c>
      <c r="AD4394">
        <v>389677</v>
      </c>
      <c r="AE4394">
        <v>0</v>
      </c>
      <c r="AF4394">
        <v>0</v>
      </c>
      <c r="AG4394">
        <v>0</v>
      </c>
      <c r="AH4394">
        <v>0</v>
      </c>
      <c r="AI4394">
        <v>0</v>
      </c>
      <c r="AJ4394">
        <v>0</v>
      </c>
      <c r="AK4394">
        <v>0</v>
      </c>
      <c r="AL4394">
        <v>0</v>
      </c>
      <c r="AM4394">
        <v>1551316</v>
      </c>
      <c r="AN4394">
        <v>557491</v>
      </c>
      <c r="AO4394">
        <v>262526</v>
      </c>
      <c r="AP4394">
        <v>22174</v>
      </c>
      <c r="AQ4394">
        <v>68730</v>
      </c>
      <c r="AR4394">
        <v>0</v>
      </c>
      <c r="AS4394">
        <v>1654463</v>
      </c>
      <c r="AT4394">
        <v>3180734</v>
      </c>
      <c r="AU4394">
        <v>0</v>
      </c>
      <c r="AV4394">
        <v>191670</v>
      </c>
      <c r="AW4394">
        <v>7489104</v>
      </c>
      <c r="AX4394">
        <v>10701</v>
      </c>
      <c r="AY4394">
        <v>7337413</v>
      </c>
      <c r="AZ4394">
        <v>419920</v>
      </c>
      <c r="BA4394">
        <v>379164</v>
      </c>
      <c r="BB4394">
        <v>0</v>
      </c>
      <c r="BC4394">
        <v>0</v>
      </c>
      <c r="BD4394">
        <v>0</v>
      </c>
      <c r="BE4394">
        <v>0</v>
      </c>
      <c r="BF4394">
        <v>84953</v>
      </c>
      <c r="BG4394">
        <v>1853741</v>
      </c>
      <c r="BH4394">
        <v>0</v>
      </c>
      <c r="BI4394">
        <v>0</v>
      </c>
      <c r="BJ4394">
        <v>0</v>
      </c>
      <c r="BK4394">
        <v>0</v>
      </c>
      <c r="BL4394">
        <v>0</v>
      </c>
      <c r="BM4394">
        <v>0</v>
      </c>
      <c r="BN4394">
        <v>0</v>
      </c>
      <c r="BO4394">
        <v>0</v>
      </c>
      <c r="BP4394">
        <v>0</v>
      </c>
      <c r="BQ4394">
        <v>0</v>
      </c>
      <c r="BR4394">
        <v>0</v>
      </c>
      <c r="BS4394">
        <v>6.621890547263682</v>
      </c>
    </row>
    <row r="4395" spans="1:71" x14ac:dyDescent="0.25">
      <c r="A4395">
        <v>106374024</v>
      </c>
      <c r="B4395" t="s">
        <v>127</v>
      </c>
      <c r="C4395" s="1">
        <f t="shared" si="68"/>
        <v>43101</v>
      </c>
      <c r="D4395" s="2" t="s">
        <v>1009</v>
      </c>
      <c r="E4395" s="1">
        <v>43101</v>
      </c>
      <c r="F4395" s="1">
        <v>43190</v>
      </c>
      <c r="G4395" t="s">
        <v>100</v>
      </c>
      <c r="H4395" t="s">
        <v>101</v>
      </c>
      <c r="I4395" t="s">
        <v>72</v>
      </c>
      <c r="J4395" t="s">
        <v>85</v>
      </c>
      <c r="K4395" t="s">
        <v>102</v>
      </c>
      <c r="L4395">
        <v>80</v>
      </c>
      <c r="M4395">
        <v>76</v>
      </c>
      <c r="N4395">
        <v>7</v>
      </c>
      <c r="O4395">
        <v>11</v>
      </c>
      <c r="P4395">
        <v>715</v>
      </c>
      <c r="Q4395">
        <v>0</v>
      </c>
      <c r="R4395">
        <v>494</v>
      </c>
      <c r="S4395">
        <v>610</v>
      </c>
      <c r="T4395">
        <v>308</v>
      </c>
      <c r="U4395">
        <v>0</v>
      </c>
      <c r="V4395">
        <v>67</v>
      </c>
      <c r="W4395">
        <v>0</v>
      </c>
      <c r="X4395">
        <v>2417</v>
      </c>
      <c r="Y4395">
        <v>2806</v>
      </c>
      <c r="Z4395">
        <v>29</v>
      </c>
      <c r="AA4395">
        <v>106</v>
      </c>
      <c r="AB4395">
        <v>6837</v>
      </c>
      <c r="AC4395">
        <v>0</v>
      </c>
      <c r="AD4395">
        <v>40859</v>
      </c>
      <c r="AE4395">
        <v>0</v>
      </c>
      <c r="AF4395">
        <v>0</v>
      </c>
      <c r="AG4395">
        <v>0</v>
      </c>
      <c r="AH4395">
        <v>0</v>
      </c>
      <c r="AI4395">
        <v>0</v>
      </c>
      <c r="AJ4395">
        <v>0</v>
      </c>
      <c r="AK4395">
        <v>0</v>
      </c>
      <c r="AL4395">
        <v>0</v>
      </c>
      <c r="AM4395">
        <v>528791</v>
      </c>
      <c r="AN4395">
        <v>627170</v>
      </c>
      <c r="AO4395">
        <v>224205</v>
      </c>
      <c r="AP4395">
        <v>0</v>
      </c>
      <c r="AQ4395">
        <v>35951</v>
      </c>
      <c r="AR4395">
        <v>0</v>
      </c>
      <c r="AS4395">
        <v>2808843</v>
      </c>
      <c r="AT4395">
        <v>3385211</v>
      </c>
      <c r="AU4395">
        <v>0</v>
      </c>
      <c r="AV4395">
        <v>45162</v>
      </c>
      <c r="AW4395">
        <v>7655333</v>
      </c>
      <c r="AX4395">
        <v>12455</v>
      </c>
      <c r="AY4395">
        <v>6576055</v>
      </c>
      <c r="AZ4395">
        <v>220736</v>
      </c>
      <c r="BA4395">
        <v>-1027</v>
      </c>
      <c r="BB4395">
        <v>0</v>
      </c>
      <c r="BC4395">
        <v>0</v>
      </c>
      <c r="BD4395">
        <v>0</v>
      </c>
      <c r="BE4395">
        <v>0</v>
      </c>
      <c r="BF4395">
        <v>2621</v>
      </c>
      <c r="BG4395">
        <v>446911</v>
      </c>
      <c r="BH4395">
        <v>0</v>
      </c>
      <c r="BI4395">
        <v>0</v>
      </c>
      <c r="BJ4395">
        <v>0</v>
      </c>
      <c r="BK4395">
        <v>0</v>
      </c>
      <c r="BL4395">
        <v>0</v>
      </c>
      <c r="BM4395">
        <v>0</v>
      </c>
      <c r="BN4395">
        <v>0</v>
      </c>
      <c r="BO4395">
        <v>0</v>
      </c>
      <c r="BP4395">
        <v>0</v>
      </c>
      <c r="BQ4395">
        <v>0</v>
      </c>
      <c r="BR4395">
        <v>0</v>
      </c>
      <c r="BS4395">
        <v>4.583333333333333</v>
      </c>
    </row>
    <row r="4396" spans="1:71" x14ac:dyDescent="0.25">
      <c r="A4396">
        <v>106560203</v>
      </c>
      <c r="B4396" t="s">
        <v>128</v>
      </c>
      <c r="C4396" s="1">
        <f t="shared" si="68"/>
        <v>43101</v>
      </c>
      <c r="D4396" s="2" t="s">
        <v>1009</v>
      </c>
      <c r="E4396" s="1">
        <v>43101</v>
      </c>
      <c r="F4396" s="1">
        <v>43190</v>
      </c>
      <c r="G4396" t="s">
        <v>129</v>
      </c>
      <c r="H4396" t="s">
        <v>101</v>
      </c>
      <c r="I4396" t="s">
        <v>72</v>
      </c>
      <c r="J4396" t="s">
        <v>85</v>
      </c>
      <c r="K4396" t="s">
        <v>130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6262</v>
      </c>
      <c r="AY4396">
        <v>59880</v>
      </c>
      <c r="AZ4396">
        <v>0</v>
      </c>
      <c r="BA4396">
        <v>19554</v>
      </c>
      <c r="BB4396">
        <v>0</v>
      </c>
      <c r="BC4396">
        <v>0</v>
      </c>
      <c r="BD4396">
        <v>0</v>
      </c>
      <c r="BE4396">
        <v>0</v>
      </c>
      <c r="BF4396">
        <v>158800</v>
      </c>
      <c r="BG4396">
        <v>432853</v>
      </c>
      <c r="BH4396">
        <v>0</v>
      </c>
      <c r="BI4396">
        <v>0</v>
      </c>
      <c r="BJ4396">
        <v>0</v>
      </c>
      <c r="BK4396">
        <v>0</v>
      </c>
      <c r="BL4396">
        <v>0</v>
      </c>
      <c r="BM4396">
        <v>0</v>
      </c>
      <c r="BN4396">
        <v>0</v>
      </c>
      <c r="BO4396">
        <v>0</v>
      </c>
      <c r="BP4396">
        <v>0</v>
      </c>
      <c r="BQ4396">
        <v>0</v>
      </c>
      <c r="BR4396">
        <v>0</v>
      </c>
      <c r="BS4396" t="e">
        <v>#NUM!</v>
      </c>
    </row>
    <row r="4397" spans="1:71" x14ac:dyDescent="0.25">
      <c r="A4397">
        <v>106154044</v>
      </c>
      <c r="B4397" t="s">
        <v>131</v>
      </c>
      <c r="C4397" s="1">
        <f t="shared" si="68"/>
        <v>43101</v>
      </c>
      <c r="D4397" s="2" t="s">
        <v>1009</v>
      </c>
      <c r="E4397" s="1">
        <v>43101</v>
      </c>
      <c r="F4397" s="1">
        <v>43190</v>
      </c>
      <c r="G4397" t="s">
        <v>70</v>
      </c>
      <c r="H4397" t="s">
        <v>89</v>
      </c>
      <c r="I4397" t="s">
        <v>72</v>
      </c>
      <c r="J4397" t="s">
        <v>85</v>
      </c>
      <c r="K4397" t="s">
        <v>132</v>
      </c>
      <c r="L4397">
        <v>90</v>
      </c>
      <c r="M4397">
        <v>57</v>
      </c>
      <c r="N4397">
        <v>6</v>
      </c>
      <c r="O4397">
        <v>3</v>
      </c>
      <c r="P4397">
        <v>708</v>
      </c>
      <c r="Q4397">
        <v>0</v>
      </c>
      <c r="R4397">
        <v>1033</v>
      </c>
      <c r="S4397">
        <v>114</v>
      </c>
      <c r="T4397">
        <v>1788</v>
      </c>
      <c r="U4397">
        <v>0</v>
      </c>
      <c r="V4397">
        <v>926</v>
      </c>
      <c r="W4397">
        <v>0</v>
      </c>
      <c r="X4397">
        <v>131</v>
      </c>
      <c r="Y4397">
        <v>1028</v>
      </c>
      <c r="Z4397">
        <v>30</v>
      </c>
      <c r="AA4397">
        <v>3</v>
      </c>
      <c r="AB4397">
        <v>5053</v>
      </c>
      <c r="AC4397">
        <v>0</v>
      </c>
      <c r="AD4397">
        <v>0</v>
      </c>
      <c r="AE4397">
        <v>0</v>
      </c>
      <c r="AF4397">
        <v>0</v>
      </c>
      <c r="AG4397">
        <v>0</v>
      </c>
      <c r="AH4397">
        <v>0</v>
      </c>
      <c r="AI4397">
        <v>0</v>
      </c>
      <c r="AJ4397">
        <v>0</v>
      </c>
      <c r="AK4397">
        <v>0</v>
      </c>
      <c r="AL4397">
        <v>0</v>
      </c>
      <c r="AM4397">
        <v>1043649</v>
      </c>
      <c r="AN4397">
        <v>102107</v>
      </c>
      <c r="AO4397">
        <v>1168652</v>
      </c>
      <c r="AP4397">
        <v>0</v>
      </c>
      <c r="AQ4397">
        <v>585818</v>
      </c>
      <c r="AR4397">
        <v>0</v>
      </c>
      <c r="AS4397">
        <v>165281</v>
      </c>
      <c r="AT4397">
        <v>1269610</v>
      </c>
      <c r="AU4397">
        <v>16751</v>
      </c>
      <c r="AV4397">
        <v>2166</v>
      </c>
      <c r="AW4397">
        <v>4354034</v>
      </c>
      <c r="AX4397">
        <v>9599</v>
      </c>
      <c r="AY4397">
        <v>4708809</v>
      </c>
      <c r="AZ4397">
        <v>181000</v>
      </c>
      <c r="BA4397">
        <v>-756</v>
      </c>
      <c r="BB4397">
        <v>0</v>
      </c>
      <c r="BC4397">
        <v>0</v>
      </c>
      <c r="BD4397">
        <v>0</v>
      </c>
      <c r="BE4397">
        <v>0</v>
      </c>
      <c r="BF4397">
        <v>18152</v>
      </c>
      <c r="BG4397">
        <v>509249</v>
      </c>
      <c r="BH4397">
        <v>0</v>
      </c>
      <c r="BI4397">
        <v>0</v>
      </c>
      <c r="BJ4397">
        <v>0</v>
      </c>
      <c r="BK4397">
        <v>0</v>
      </c>
      <c r="BL4397">
        <v>0</v>
      </c>
      <c r="BM4397">
        <v>0</v>
      </c>
      <c r="BN4397">
        <v>0</v>
      </c>
      <c r="BO4397">
        <v>0</v>
      </c>
      <c r="BP4397">
        <v>0</v>
      </c>
      <c r="BQ4397">
        <v>0</v>
      </c>
      <c r="BR4397">
        <v>0</v>
      </c>
      <c r="BS4397">
        <v>4.8163265306122449</v>
      </c>
    </row>
    <row r="4398" spans="1:71" x14ac:dyDescent="0.25">
      <c r="A4398">
        <v>106154101</v>
      </c>
      <c r="B4398" t="s">
        <v>133</v>
      </c>
      <c r="C4398" s="1">
        <f t="shared" si="68"/>
        <v>43101</v>
      </c>
      <c r="D4398" s="2" t="s">
        <v>1009</v>
      </c>
      <c r="E4398" s="1">
        <v>43101</v>
      </c>
      <c r="F4398" s="1">
        <v>43190</v>
      </c>
      <c r="G4398" t="s">
        <v>70</v>
      </c>
      <c r="H4398" t="s">
        <v>101</v>
      </c>
      <c r="I4398" t="s">
        <v>72</v>
      </c>
      <c r="J4398" t="s">
        <v>85</v>
      </c>
      <c r="K4398" t="s">
        <v>132</v>
      </c>
      <c r="L4398">
        <v>47</v>
      </c>
      <c r="M4398">
        <v>47</v>
      </c>
      <c r="N4398">
        <v>0</v>
      </c>
      <c r="O4398">
        <v>18</v>
      </c>
      <c r="P4398">
        <v>805</v>
      </c>
      <c r="Q4398">
        <v>0</v>
      </c>
      <c r="R4398">
        <v>1991</v>
      </c>
      <c r="S4398">
        <v>245</v>
      </c>
      <c r="T4398">
        <v>140</v>
      </c>
      <c r="U4398">
        <v>424</v>
      </c>
      <c r="V4398">
        <v>0</v>
      </c>
      <c r="W4398">
        <v>0</v>
      </c>
      <c r="X4398">
        <v>341</v>
      </c>
      <c r="Y4398">
        <v>0</v>
      </c>
      <c r="Z4398">
        <v>0</v>
      </c>
      <c r="AA4398">
        <v>72</v>
      </c>
      <c r="AB4398">
        <v>3213</v>
      </c>
      <c r="AC4398">
        <v>0</v>
      </c>
      <c r="AD4398">
        <v>0</v>
      </c>
      <c r="AE4398">
        <v>0</v>
      </c>
      <c r="AF4398">
        <v>0</v>
      </c>
      <c r="AG4398">
        <v>0</v>
      </c>
      <c r="AH4398">
        <v>0</v>
      </c>
      <c r="AI4398">
        <v>0</v>
      </c>
      <c r="AJ4398">
        <v>0</v>
      </c>
      <c r="AK4398">
        <v>0</v>
      </c>
      <c r="AL4398">
        <v>0</v>
      </c>
      <c r="AM4398">
        <v>7577203</v>
      </c>
      <c r="AN4398">
        <v>3448663</v>
      </c>
      <c r="AO4398">
        <v>2220472</v>
      </c>
      <c r="AP4398">
        <v>448855</v>
      </c>
      <c r="AQ4398">
        <v>0</v>
      </c>
      <c r="AR4398">
        <v>0</v>
      </c>
      <c r="AS4398">
        <v>765238</v>
      </c>
      <c r="AT4398">
        <v>0</v>
      </c>
      <c r="AU4398">
        <v>0</v>
      </c>
      <c r="AV4398">
        <v>3886141</v>
      </c>
      <c r="AW4398">
        <v>18346572</v>
      </c>
      <c r="AX4398">
        <v>123722</v>
      </c>
      <c r="AY4398">
        <v>17492490</v>
      </c>
      <c r="AZ4398">
        <v>138908</v>
      </c>
      <c r="BA4398">
        <v>6437</v>
      </c>
      <c r="BB4398">
        <v>0</v>
      </c>
      <c r="BC4398">
        <v>0</v>
      </c>
      <c r="BD4398">
        <v>0</v>
      </c>
      <c r="BE4398">
        <v>0</v>
      </c>
      <c r="BF4398">
        <v>256084</v>
      </c>
      <c r="BG4398">
        <v>40654956</v>
      </c>
      <c r="BH4398">
        <v>0</v>
      </c>
      <c r="BI4398">
        <v>0</v>
      </c>
      <c r="BJ4398">
        <v>0</v>
      </c>
      <c r="BK4398">
        <v>0</v>
      </c>
      <c r="BL4398">
        <v>0</v>
      </c>
      <c r="BM4398">
        <v>0</v>
      </c>
      <c r="BN4398">
        <v>0</v>
      </c>
      <c r="BO4398">
        <v>0</v>
      </c>
      <c r="BP4398">
        <v>0</v>
      </c>
      <c r="BQ4398">
        <v>0</v>
      </c>
      <c r="BR4398">
        <v>0</v>
      </c>
      <c r="BS4398">
        <v>8.5638297872340434</v>
      </c>
    </row>
    <row r="4399" spans="1:71" x14ac:dyDescent="0.25">
      <c r="A4399">
        <v>106150722</v>
      </c>
      <c r="B4399" t="s">
        <v>134</v>
      </c>
      <c r="C4399" s="1">
        <f t="shared" si="68"/>
        <v>43101</v>
      </c>
      <c r="D4399" s="2" t="s">
        <v>1009</v>
      </c>
      <c r="E4399" s="1">
        <v>43101</v>
      </c>
      <c r="F4399" s="1">
        <v>43190</v>
      </c>
      <c r="G4399" t="s">
        <v>70</v>
      </c>
      <c r="H4399" t="s">
        <v>89</v>
      </c>
      <c r="I4399" t="s">
        <v>72</v>
      </c>
      <c r="J4399" t="s">
        <v>85</v>
      </c>
      <c r="K4399" t="s">
        <v>132</v>
      </c>
      <c r="L4399">
        <v>398</v>
      </c>
      <c r="M4399">
        <v>398</v>
      </c>
      <c r="N4399">
        <v>8</v>
      </c>
      <c r="O4399">
        <v>7</v>
      </c>
      <c r="P4399">
        <v>3991</v>
      </c>
      <c r="Q4399">
        <v>0</v>
      </c>
      <c r="R4399">
        <v>4574</v>
      </c>
      <c r="S4399">
        <v>2250</v>
      </c>
      <c r="T4399">
        <v>2759</v>
      </c>
      <c r="U4399">
        <v>4318</v>
      </c>
      <c r="V4399">
        <v>0</v>
      </c>
      <c r="W4399">
        <v>0</v>
      </c>
      <c r="X4399">
        <v>229</v>
      </c>
      <c r="Y4399">
        <v>2221</v>
      </c>
      <c r="Z4399">
        <v>32</v>
      </c>
      <c r="AA4399">
        <v>36</v>
      </c>
      <c r="AB4399">
        <v>16419</v>
      </c>
      <c r="AC4399">
        <v>0</v>
      </c>
      <c r="AD4399">
        <v>1699231</v>
      </c>
      <c r="AE4399">
        <v>0</v>
      </c>
      <c r="AF4399">
        <v>0</v>
      </c>
      <c r="AG4399">
        <v>0</v>
      </c>
      <c r="AH4399">
        <v>6056750</v>
      </c>
      <c r="AI4399">
        <v>0</v>
      </c>
      <c r="AJ4399">
        <v>0</v>
      </c>
      <c r="AK4399">
        <v>5075311</v>
      </c>
      <c r="AL4399">
        <v>11132061</v>
      </c>
      <c r="AM4399">
        <v>21102053</v>
      </c>
      <c r="AN4399">
        <v>13847790</v>
      </c>
      <c r="AO4399">
        <v>20907778</v>
      </c>
      <c r="AP4399">
        <v>20385653</v>
      </c>
      <c r="AQ4399">
        <v>0</v>
      </c>
      <c r="AR4399">
        <v>0</v>
      </c>
      <c r="AS4399">
        <v>2242875</v>
      </c>
      <c r="AT4399">
        <v>35993133</v>
      </c>
      <c r="AU4399">
        <v>0</v>
      </c>
      <c r="AV4399">
        <v>77190</v>
      </c>
      <c r="AW4399">
        <v>114556472</v>
      </c>
      <c r="AX4399">
        <v>953003</v>
      </c>
      <c r="AY4399">
        <v>110750253</v>
      </c>
      <c r="AZ4399">
        <v>0</v>
      </c>
      <c r="BA4399">
        <v>4382612</v>
      </c>
      <c r="BB4399">
        <v>0</v>
      </c>
      <c r="BC4399">
        <v>0</v>
      </c>
      <c r="BD4399">
        <v>0</v>
      </c>
      <c r="BE4399">
        <v>0</v>
      </c>
      <c r="BF4399">
        <v>1854099</v>
      </c>
      <c r="BG4399">
        <v>155657197</v>
      </c>
      <c r="BH4399">
        <v>0</v>
      </c>
      <c r="BI4399">
        <v>0</v>
      </c>
      <c r="BJ4399">
        <v>0</v>
      </c>
      <c r="BK4399">
        <v>0</v>
      </c>
      <c r="BL4399">
        <v>0</v>
      </c>
      <c r="BM4399">
        <v>0</v>
      </c>
      <c r="BN4399">
        <v>0</v>
      </c>
      <c r="BO4399">
        <v>0</v>
      </c>
      <c r="BP4399">
        <v>0</v>
      </c>
      <c r="BQ4399">
        <v>0</v>
      </c>
      <c r="BR4399">
        <v>0</v>
      </c>
      <c r="BS4399">
        <v>5.0138190954773867</v>
      </c>
    </row>
    <row r="4400" spans="1:71" x14ac:dyDescent="0.25">
      <c r="A4400">
        <v>106364121</v>
      </c>
      <c r="B4400" t="s">
        <v>853</v>
      </c>
      <c r="C4400" s="1">
        <f t="shared" si="68"/>
        <v>43101</v>
      </c>
      <c r="D4400" s="2" t="s">
        <v>1009</v>
      </c>
      <c r="E4400" s="1">
        <v>43101</v>
      </c>
      <c r="F4400" s="1">
        <v>43190</v>
      </c>
      <c r="G4400" t="s">
        <v>111</v>
      </c>
      <c r="H4400" t="s">
        <v>93</v>
      </c>
      <c r="I4400" t="s">
        <v>72</v>
      </c>
      <c r="J4400" t="s">
        <v>85</v>
      </c>
      <c r="K4400" t="s">
        <v>136</v>
      </c>
      <c r="L4400">
        <v>60</v>
      </c>
      <c r="M4400">
        <v>60</v>
      </c>
      <c r="N4400">
        <v>0</v>
      </c>
      <c r="O4400">
        <v>34</v>
      </c>
      <c r="P4400">
        <v>220</v>
      </c>
      <c r="Q4400">
        <v>0</v>
      </c>
      <c r="R4400">
        <v>1061</v>
      </c>
      <c r="S4400">
        <v>533</v>
      </c>
      <c r="T4400">
        <v>549</v>
      </c>
      <c r="U4400">
        <v>487</v>
      </c>
      <c r="V4400">
        <v>0</v>
      </c>
      <c r="W4400">
        <v>0</v>
      </c>
      <c r="X4400">
        <v>0</v>
      </c>
      <c r="Y4400">
        <v>0</v>
      </c>
      <c r="Z4400">
        <v>0</v>
      </c>
      <c r="AA4400">
        <v>722</v>
      </c>
      <c r="AB4400">
        <v>3352</v>
      </c>
      <c r="AC4400">
        <v>0</v>
      </c>
      <c r="AD4400">
        <v>30665</v>
      </c>
      <c r="AE4400">
        <v>0</v>
      </c>
      <c r="AF4400">
        <v>0</v>
      </c>
      <c r="AG4400">
        <v>0</v>
      </c>
      <c r="AH4400">
        <v>0</v>
      </c>
      <c r="AI4400">
        <v>0</v>
      </c>
      <c r="AJ4400">
        <v>0</v>
      </c>
      <c r="AK4400">
        <v>0</v>
      </c>
      <c r="AL4400">
        <v>0</v>
      </c>
      <c r="AM4400">
        <v>2238772</v>
      </c>
      <c r="AN4400">
        <v>1062687</v>
      </c>
      <c r="AO4400">
        <v>1338606</v>
      </c>
      <c r="AP4400">
        <v>640381</v>
      </c>
      <c r="AQ4400">
        <v>0</v>
      </c>
      <c r="AR4400">
        <v>0</v>
      </c>
      <c r="AS4400">
        <v>0</v>
      </c>
      <c r="AT4400">
        <v>0</v>
      </c>
      <c r="AU4400">
        <v>0</v>
      </c>
      <c r="AV4400">
        <v>811785</v>
      </c>
      <c r="AW4400">
        <v>6092231</v>
      </c>
      <c r="AX4400">
        <v>293038</v>
      </c>
      <c r="AY4400">
        <v>4114145</v>
      </c>
      <c r="AZ4400">
        <v>0</v>
      </c>
      <c r="BA4400">
        <v>0</v>
      </c>
      <c r="BB4400">
        <v>0</v>
      </c>
      <c r="BC4400">
        <v>0</v>
      </c>
      <c r="BD4400">
        <v>0</v>
      </c>
      <c r="BE4400">
        <v>0</v>
      </c>
      <c r="BF4400">
        <v>34688</v>
      </c>
      <c r="BG4400">
        <v>500934</v>
      </c>
      <c r="BH4400">
        <v>0</v>
      </c>
      <c r="BI4400">
        <v>0</v>
      </c>
      <c r="BJ4400">
        <v>0</v>
      </c>
      <c r="BK4400">
        <v>0</v>
      </c>
      <c r="BL4400">
        <v>0</v>
      </c>
      <c r="BM4400">
        <v>0</v>
      </c>
      <c r="BN4400">
        <v>0</v>
      </c>
      <c r="BO4400">
        <v>0</v>
      </c>
      <c r="BP4400">
        <v>0</v>
      </c>
      <c r="BQ4400">
        <v>0</v>
      </c>
      <c r="BR4400">
        <v>0</v>
      </c>
      <c r="BS4400">
        <v>1.8333333333333333</v>
      </c>
    </row>
    <row r="4401" spans="1:71" x14ac:dyDescent="0.25">
      <c r="A4401">
        <v>106184008</v>
      </c>
      <c r="B4401" t="s">
        <v>137</v>
      </c>
      <c r="C4401" s="1">
        <f t="shared" si="68"/>
        <v>43101</v>
      </c>
      <c r="D4401" s="2" t="s">
        <v>1009</v>
      </c>
      <c r="E4401" s="1">
        <v>43101</v>
      </c>
      <c r="F4401" s="1">
        <v>43190</v>
      </c>
      <c r="G4401" t="s">
        <v>138</v>
      </c>
      <c r="H4401" t="s">
        <v>89</v>
      </c>
      <c r="I4401" t="s">
        <v>72</v>
      </c>
      <c r="J4401" t="s">
        <v>113</v>
      </c>
      <c r="K4401" t="s">
        <v>139</v>
      </c>
      <c r="L4401">
        <v>25</v>
      </c>
      <c r="M4401">
        <v>25</v>
      </c>
      <c r="N4401">
        <v>2</v>
      </c>
      <c r="O4401">
        <v>2</v>
      </c>
      <c r="P4401">
        <v>279</v>
      </c>
      <c r="Q4401">
        <v>0</v>
      </c>
      <c r="R4401">
        <v>460</v>
      </c>
      <c r="S4401">
        <v>6</v>
      </c>
      <c r="T4401">
        <v>274</v>
      </c>
      <c r="U4401">
        <v>0</v>
      </c>
      <c r="V4401">
        <v>0</v>
      </c>
      <c r="W4401">
        <v>0</v>
      </c>
      <c r="X4401">
        <v>212</v>
      </c>
      <c r="Y4401">
        <v>0</v>
      </c>
      <c r="Z4401">
        <v>4</v>
      </c>
      <c r="AA4401">
        <v>4</v>
      </c>
      <c r="AB4401">
        <v>960</v>
      </c>
      <c r="AC4401">
        <v>0</v>
      </c>
      <c r="AD4401">
        <v>537550</v>
      </c>
      <c r="AE4401">
        <v>0</v>
      </c>
      <c r="AF4401">
        <v>0</v>
      </c>
      <c r="AG4401">
        <v>0</v>
      </c>
      <c r="AH4401">
        <v>0</v>
      </c>
      <c r="AI4401">
        <v>0</v>
      </c>
      <c r="AJ4401">
        <v>0</v>
      </c>
      <c r="AK4401">
        <v>0</v>
      </c>
      <c r="AL4401">
        <v>0</v>
      </c>
      <c r="AM4401">
        <v>2147628</v>
      </c>
      <c r="AN4401">
        <v>113526</v>
      </c>
      <c r="AO4401">
        <v>3676854</v>
      </c>
      <c r="AP4401">
        <v>0</v>
      </c>
      <c r="AQ4401">
        <v>0</v>
      </c>
      <c r="AR4401">
        <v>0</v>
      </c>
      <c r="AS4401">
        <v>5507741</v>
      </c>
      <c r="AT4401">
        <v>0</v>
      </c>
      <c r="AU4401">
        <v>56230</v>
      </c>
      <c r="AV4401">
        <v>49546</v>
      </c>
      <c r="AW4401">
        <v>11551525</v>
      </c>
      <c r="AX4401">
        <v>6828</v>
      </c>
      <c r="AY4401">
        <v>9039605</v>
      </c>
      <c r="AZ4401">
        <v>848291</v>
      </c>
      <c r="BA4401">
        <v>0</v>
      </c>
      <c r="BB4401">
        <v>0</v>
      </c>
      <c r="BC4401">
        <v>0</v>
      </c>
      <c r="BD4401">
        <v>0</v>
      </c>
      <c r="BE4401">
        <v>0</v>
      </c>
      <c r="BF4401">
        <v>332701</v>
      </c>
      <c r="BG4401">
        <v>14451641</v>
      </c>
      <c r="BH4401">
        <v>0</v>
      </c>
      <c r="BI4401">
        <v>0</v>
      </c>
      <c r="BJ4401">
        <v>0</v>
      </c>
      <c r="BK4401">
        <v>0</v>
      </c>
      <c r="BL4401">
        <v>0</v>
      </c>
      <c r="BM4401">
        <v>0</v>
      </c>
      <c r="BN4401">
        <v>0</v>
      </c>
      <c r="BO4401">
        <v>0</v>
      </c>
      <c r="BP4401">
        <v>0</v>
      </c>
      <c r="BQ4401">
        <v>0</v>
      </c>
      <c r="BR4401">
        <v>0</v>
      </c>
      <c r="BS4401">
        <v>5.58</v>
      </c>
    </row>
    <row r="4402" spans="1:71" x14ac:dyDescent="0.25">
      <c r="A4402">
        <v>106190052</v>
      </c>
      <c r="B4402" t="s">
        <v>140</v>
      </c>
      <c r="C4402" s="1">
        <f t="shared" si="68"/>
        <v>43101</v>
      </c>
      <c r="D4402" s="2" t="s">
        <v>1009</v>
      </c>
      <c r="E4402" s="1">
        <v>43101</v>
      </c>
      <c r="F4402" s="1">
        <v>43190</v>
      </c>
      <c r="G4402" t="s">
        <v>92</v>
      </c>
      <c r="H4402" t="s">
        <v>89</v>
      </c>
      <c r="I4402" t="s">
        <v>72</v>
      </c>
      <c r="J4402" t="s">
        <v>85</v>
      </c>
      <c r="K4402" t="s">
        <v>141</v>
      </c>
      <c r="L4402">
        <v>105</v>
      </c>
      <c r="M4402">
        <v>105</v>
      </c>
      <c r="N4402">
        <v>0</v>
      </c>
      <c r="O4402">
        <v>0</v>
      </c>
      <c r="P4402">
        <v>230</v>
      </c>
      <c r="Q4402">
        <v>0</v>
      </c>
      <c r="R4402">
        <v>4902</v>
      </c>
      <c r="S4402">
        <v>314</v>
      </c>
      <c r="T4402">
        <v>799</v>
      </c>
      <c r="U4402">
        <v>472</v>
      </c>
      <c r="V4402">
        <v>0</v>
      </c>
      <c r="W4402">
        <v>0</v>
      </c>
      <c r="X4402">
        <v>253</v>
      </c>
      <c r="Y4402">
        <v>754</v>
      </c>
      <c r="Z4402">
        <v>0</v>
      </c>
      <c r="AA4402">
        <v>0</v>
      </c>
      <c r="AB4402">
        <v>7494</v>
      </c>
      <c r="AC4402">
        <v>0</v>
      </c>
      <c r="AD4402">
        <v>1226003</v>
      </c>
      <c r="AE4402">
        <v>0</v>
      </c>
      <c r="AF4402">
        <v>0</v>
      </c>
      <c r="AG4402">
        <v>0</v>
      </c>
      <c r="AH4402">
        <v>0</v>
      </c>
      <c r="AI4402">
        <v>0</v>
      </c>
      <c r="AJ4402">
        <v>0</v>
      </c>
      <c r="AK4402">
        <v>0</v>
      </c>
      <c r="AL4402">
        <v>0</v>
      </c>
      <c r="AM4402">
        <v>12668140</v>
      </c>
      <c r="AN4402">
        <v>669721</v>
      </c>
      <c r="AO4402">
        <v>1189419</v>
      </c>
      <c r="AP4402">
        <v>832131</v>
      </c>
      <c r="AQ4402">
        <v>0</v>
      </c>
      <c r="AR4402">
        <v>0</v>
      </c>
      <c r="AS4402">
        <v>658014</v>
      </c>
      <c r="AT4402">
        <v>1937297</v>
      </c>
      <c r="AU4402">
        <v>0</v>
      </c>
      <c r="AV4402">
        <v>0</v>
      </c>
      <c r="AW4402">
        <v>17954722</v>
      </c>
      <c r="AX4402">
        <v>168351</v>
      </c>
      <c r="AY4402">
        <v>15892278</v>
      </c>
      <c r="AZ4402">
        <v>0</v>
      </c>
      <c r="BA4402">
        <v>0</v>
      </c>
      <c r="BB4402">
        <v>0</v>
      </c>
      <c r="BC4402">
        <v>0</v>
      </c>
      <c r="BD4402">
        <v>0</v>
      </c>
      <c r="BE4402">
        <v>0</v>
      </c>
      <c r="BF4402">
        <v>420885</v>
      </c>
      <c r="BG4402">
        <v>10641350</v>
      </c>
      <c r="BH4402">
        <v>0</v>
      </c>
      <c r="BI4402">
        <v>0</v>
      </c>
      <c r="BJ4402">
        <v>0</v>
      </c>
      <c r="BK4402">
        <v>0</v>
      </c>
      <c r="BL4402">
        <v>0</v>
      </c>
      <c r="BM4402">
        <v>0</v>
      </c>
      <c r="BN4402">
        <v>0</v>
      </c>
      <c r="BO4402">
        <v>0</v>
      </c>
      <c r="BP4402">
        <v>0</v>
      </c>
      <c r="BQ4402">
        <v>0</v>
      </c>
      <c r="BR4402">
        <v>0</v>
      </c>
      <c r="BS4402">
        <v>1.0952380952380953</v>
      </c>
    </row>
    <row r="4403" spans="1:71" x14ac:dyDescent="0.25">
      <c r="A4403">
        <v>106364430</v>
      </c>
      <c r="B4403" t="s">
        <v>142</v>
      </c>
      <c r="C4403" s="1">
        <f t="shared" si="68"/>
        <v>43101</v>
      </c>
      <c r="D4403" s="2" t="s">
        <v>1009</v>
      </c>
      <c r="E4403" s="1">
        <v>43101</v>
      </c>
      <c r="F4403" s="1">
        <v>43190</v>
      </c>
      <c r="G4403" t="s">
        <v>111</v>
      </c>
      <c r="H4403" t="s">
        <v>101</v>
      </c>
      <c r="I4403" t="s">
        <v>72</v>
      </c>
      <c r="J4403" t="s">
        <v>113</v>
      </c>
      <c r="K4403" t="s">
        <v>143</v>
      </c>
      <c r="L4403">
        <v>30</v>
      </c>
      <c r="M4403">
        <v>30</v>
      </c>
      <c r="N4403">
        <v>0</v>
      </c>
      <c r="O4403">
        <v>19</v>
      </c>
      <c r="P4403">
        <v>633</v>
      </c>
      <c r="Q4403">
        <v>0</v>
      </c>
      <c r="R4403">
        <v>613</v>
      </c>
      <c r="S4403">
        <v>311</v>
      </c>
      <c r="T4403">
        <v>270</v>
      </c>
      <c r="U4403">
        <v>379</v>
      </c>
      <c r="V4403">
        <v>0</v>
      </c>
      <c r="W4403">
        <v>0</v>
      </c>
      <c r="X4403">
        <v>117</v>
      </c>
      <c r="Y4403">
        <v>177</v>
      </c>
      <c r="Z4403">
        <v>0</v>
      </c>
      <c r="AA4403">
        <v>46</v>
      </c>
      <c r="AB4403">
        <v>1913</v>
      </c>
      <c r="AC4403">
        <v>0</v>
      </c>
      <c r="AD4403">
        <v>2420772</v>
      </c>
      <c r="AE4403">
        <v>0</v>
      </c>
      <c r="AF4403">
        <v>0</v>
      </c>
      <c r="AG4403">
        <v>0</v>
      </c>
      <c r="AH4403">
        <v>0</v>
      </c>
      <c r="AI4403">
        <v>0</v>
      </c>
      <c r="AJ4403">
        <v>0</v>
      </c>
      <c r="AK4403">
        <v>0</v>
      </c>
      <c r="AL4403">
        <v>0</v>
      </c>
      <c r="AM4403">
        <v>1872624</v>
      </c>
      <c r="AN4403">
        <v>1424521</v>
      </c>
      <c r="AO4403">
        <v>2987977</v>
      </c>
      <c r="AP4403">
        <v>1285189</v>
      </c>
      <c r="AQ4403">
        <v>0</v>
      </c>
      <c r="AR4403">
        <v>0</v>
      </c>
      <c r="AS4403">
        <v>3591257</v>
      </c>
      <c r="AT4403">
        <v>2400499</v>
      </c>
      <c r="AU4403">
        <v>0</v>
      </c>
      <c r="AV4403">
        <v>1333224</v>
      </c>
      <c r="AW4403">
        <v>14895291</v>
      </c>
      <c r="AX4403">
        <v>10808</v>
      </c>
      <c r="AY4403">
        <v>10822815</v>
      </c>
      <c r="AZ4403">
        <v>0</v>
      </c>
      <c r="BA4403">
        <v>0</v>
      </c>
      <c r="BB4403">
        <v>0</v>
      </c>
      <c r="BC4403">
        <v>0</v>
      </c>
      <c r="BD4403">
        <v>0</v>
      </c>
      <c r="BE4403">
        <v>0</v>
      </c>
      <c r="BF4403">
        <v>22115</v>
      </c>
      <c r="BG4403">
        <v>57249035</v>
      </c>
      <c r="BH4403">
        <v>0</v>
      </c>
      <c r="BI4403">
        <v>0</v>
      </c>
      <c r="BJ4403">
        <v>0</v>
      </c>
      <c r="BK4403">
        <v>0</v>
      </c>
      <c r="BL4403">
        <v>0</v>
      </c>
      <c r="BM4403">
        <v>0</v>
      </c>
      <c r="BN4403">
        <v>0</v>
      </c>
      <c r="BO4403">
        <v>0</v>
      </c>
      <c r="BP4403">
        <v>0</v>
      </c>
      <c r="BQ4403">
        <v>0</v>
      </c>
      <c r="BR4403">
        <v>0</v>
      </c>
      <c r="BS4403">
        <v>10.55</v>
      </c>
    </row>
    <row r="4404" spans="1:71" x14ac:dyDescent="0.25">
      <c r="A4404">
        <v>106090793</v>
      </c>
      <c r="B4404" t="s">
        <v>144</v>
      </c>
      <c r="C4404" s="1">
        <f t="shared" si="68"/>
        <v>43101</v>
      </c>
      <c r="D4404" s="2" t="s">
        <v>1009</v>
      </c>
      <c r="E4404" s="1">
        <v>43101</v>
      </c>
      <c r="F4404" s="1">
        <v>43190</v>
      </c>
      <c r="G4404" t="s">
        <v>145</v>
      </c>
      <c r="H4404" t="s">
        <v>89</v>
      </c>
      <c r="I4404" t="s">
        <v>72</v>
      </c>
      <c r="J4404" t="s">
        <v>113</v>
      </c>
      <c r="K4404" t="s">
        <v>146</v>
      </c>
      <c r="L4404">
        <v>111</v>
      </c>
      <c r="M4404">
        <v>111</v>
      </c>
      <c r="N4404">
        <v>20</v>
      </c>
      <c r="O4404">
        <v>25</v>
      </c>
      <c r="P4404">
        <v>602</v>
      </c>
      <c r="Q4404">
        <v>4</v>
      </c>
      <c r="R4404">
        <v>580</v>
      </c>
      <c r="S4404">
        <v>80</v>
      </c>
      <c r="T4404">
        <v>102</v>
      </c>
      <c r="U4404">
        <v>360</v>
      </c>
      <c r="V4404">
        <v>0</v>
      </c>
      <c r="W4404">
        <v>0</v>
      </c>
      <c r="X4404">
        <v>170</v>
      </c>
      <c r="Y4404">
        <v>493</v>
      </c>
      <c r="Z4404">
        <v>61</v>
      </c>
      <c r="AA4404">
        <v>59</v>
      </c>
      <c r="AB4404">
        <v>1905</v>
      </c>
      <c r="AC4404">
        <v>3194</v>
      </c>
      <c r="AD4404">
        <v>4100000</v>
      </c>
      <c r="AE4404">
        <v>0</v>
      </c>
      <c r="AF4404">
        <v>0</v>
      </c>
      <c r="AG4404">
        <v>0</v>
      </c>
      <c r="AH4404">
        <v>0</v>
      </c>
      <c r="AI4404">
        <v>0</v>
      </c>
      <c r="AJ4404">
        <v>0</v>
      </c>
      <c r="AK4404">
        <v>0</v>
      </c>
      <c r="AL4404">
        <v>0</v>
      </c>
      <c r="AM4404">
        <v>3576269</v>
      </c>
      <c r="AN4404">
        <v>370893</v>
      </c>
      <c r="AO4404">
        <v>1031445</v>
      </c>
      <c r="AP4404">
        <v>2783922</v>
      </c>
      <c r="AQ4404">
        <v>0</v>
      </c>
      <c r="AR4404">
        <v>0</v>
      </c>
      <c r="AS4404">
        <v>3879142</v>
      </c>
      <c r="AT4404">
        <v>22055433</v>
      </c>
      <c r="AU4404">
        <v>3906425</v>
      </c>
      <c r="AV4404">
        <v>1763659</v>
      </c>
      <c r="AW4404">
        <v>39367188</v>
      </c>
      <c r="AX4404">
        <v>6189842</v>
      </c>
      <c r="AY4404">
        <v>41472321</v>
      </c>
      <c r="AZ4404">
        <v>0</v>
      </c>
      <c r="BA4404">
        <v>-362443</v>
      </c>
      <c r="BB4404">
        <v>0</v>
      </c>
      <c r="BC4404">
        <v>0</v>
      </c>
      <c r="BD4404">
        <v>0</v>
      </c>
      <c r="BE4404">
        <v>0</v>
      </c>
      <c r="BF4404">
        <v>2961066</v>
      </c>
      <c r="BG4404">
        <v>89030886</v>
      </c>
      <c r="BH4404">
        <v>0</v>
      </c>
      <c r="BI4404">
        <v>0</v>
      </c>
      <c r="BJ4404">
        <v>0</v>
      </c>
      <c r="BK4404">
        <v>0</v>
      </c>
      <c r="BL4404">
        <v>0</v>
      </c>
      <c r="BM4404">
        <v>0</v>
      </c>
      <c r="BN4404">
        <v>0</v>
      </c>
      <c r="BO4404">
        <v>0</v>
      </c>
      <c r="BP4404">
        <v>0</v>
      </c>
      <c r="BQ4404">
        <v>0</v>
      </c>
      <c r="BR4404">
        <v>0</v>
      </c>
      <c r="BS4404">
        <v>2.7117117117117115</v>
      </c>
    </row>
    <row r="4405" spans="1:71" x14ac:dyDescent="0.25">
      <c r="A4405">
        <v>106361110</v>
      </c>
      <c r="B4405" t="s">
        <v>147</v>
      </c>
      <c r="C4405" s="1">
        <f t="shared" si="68"/>
        <v>43101</v>
      </c>
      <c r="D4405" s="2" t="s">
        <v>1009</v>
      </c>
      <c r="E4405" s="1">
        <v>43101</v>
      </c>
      <c r="F4405" s="1">
        <v>43190</v>
      </c>
      <c r="G4405" t="s">
        <v>111</v>
      </c>
      <c r="H4405" t="s">
        <v>71</v>
      </c>
      <c r="I4405" t="s">
        <v>72</v>
      </c>
      <c r="J4405" t="s">
        <v>113</v>
      </c>
      <c r="K4405" t="s">
        <v>148</v>
      </c>
      <c r="L4405">
        <v>30</v>
      </c>
      <c r="M4405">
        <v>26</v>
      </c>
      <c r="N4405">
        <v>0</v>
      </c>
      <c r="O4405">
        <v>0</v>
      </c>
      <c r="P4405">
        <v>51</v>
      </c>
      <c r="Q4405">
        <v>3</v>
      </c>
      <c r="R4405">
        <v>451</v>
      </c>
      <c r="S4405">
        <v>18</v>
      </c>
      <c r="T4405">
        <v>1355</v>
      </c>
      <c r="U4405">
        <v>0</v>
      </c>
      <c r="V4405">
        <v>0</v>
      </c>
      <c r="W4405">
        <v>0</v>
      </c>
      <c r="X4405">
        <v>20</v>
      </c>
      <c r="Y4405">
        <v>4</v>
      </c>
      <c r="Z4405">
        <v>0</v>
      </c>
      <c r="AA4405">
        <v>0</v>
      </c>
      <c r="AB4405">
        <v>1848</v>
      </c>
      <c r="AC4405">
        <v>1633</v>
      </c>
      <c r="AD4405">
        <v>638134</v>
      </c>
      <c r="AE4405">
        <v>0</v>
      </c>
      <c r="AF4405">
        <v>0</v>
      </c>
      <c r="AG4405">
        <v>0</v>
      </c>
      <c r="AH4405">
        <v>0</v>
      </c>
      <c r="AI4405">
        <v>0</v>
      </c>
      <c r="AJ4405">
        <v>0</v>
      </c>
      <c r="AK4405">
        <v>0</v>
      </c>
      <c r="AL4405">
        <v>0</v>
      </c>
      <c r="AM4405">
        <v>1070947</v>
      </c>
      <c r="AN4405">
        <v>1008380</v>
      </c>
      <c r="AO4405">
        <v>1942418</v>
      </c>
      <c r="AP4405">
        <v>283808</v>
      </c>
      <c r="AQ4405">
        <v>0</v>
      </c>
      <c r="AR4405">
        <v>0</v>
      </c>
      <c r="AS4405">
        <v>1712345</v>
      </c>
      <c r="AT4405">
        <v>330515</v>
      </c>
      <c r="AU4405">
        <v>0</v>
      </c>
      <c r="AV4405">
        <v>24989</v>
      </c>
      <c r="AW4405">
        <v>6373402</v>
      </c>
      <c r="AX4405">
        <v>345298</v>
      </c>
      <c r="AY4405">
        <v>6048099</v>
      </c>
      <c r="AZ4405">
        <v>0</v>
      </c>
      <c r="BA4405">
        <v>605595</v>
      </c>
      <c r="BB4405">
        <v>0</v>
      </c>
      <c r="BC4405">
        <v>0</v>
      </c>
      <c r="BD4405">
        <v>0</v>
      </c>
      <c r="BE4405">
        <v>0</v>
      </c>
      <c r="BF4405">
        <v>123008</v>
      </c>
      <c r="BG4405">
        <v>8686449</v>
      </c>
      <c r="BH4405">
        <v>0</v>
      </c>
      <c r="BI4405">
        <v>0</v>
      </c>
      <c r="BJ4405">
        <v>0</v>
      </c>
      <c r="BK4405">
        <v>0</v>
      </c>
      <c r="BL4405">
        <v>0</v>
      </c>
      <c r="BM4405">
        <v>0</v>
      </c>
      <c r="BN4405">
        <v>0</v>
      </c>
      <c r="BO4405">
        <v>0</v>
      </c>
      <c r="BP4405">
        <v>0</v>
      </c>
      <c r="BQ4405">
        <v>0</v>
      </c>
      <c r="BR4405">
        <v>0</v>
      </c>
      <c r="BS4405">
        <v>0.9107142857142857</v>
      </c>
    </row>
    <row r="4406" spans="1:71" x14ac:dyDescent="0.25">
      <c r="A4406">
        <v>106190081</v>
      </c>
      <c r="B4406" t="s">
        <v>149</v>
      </c>
      <c r="C4406" s="1">
        <f t="shared" si="68"/>
        <v>43101</v>
      </c>
      <c r="D4406" s="2" t="s">
        <v>1009</v>
      </c>
      <c r="E4406" s="1">
        <v>43101</v>
      </c>
      <c r="F4406" s="1">
        <v>43190</v>
      </c>
      <c r="G4406" t="s">
        <v>92</v>
      </c>
      <c r="H4406" t="s">
        <v>89</v>
      </c>
      <c r="I4406" t="s">
        <v>72</v>
      </c>
      <c r="J4406" t="s">
        <v>85</v>
      </c>
      <c r="K4406" t="s">
        <v>150</v>
      </c>
      <c r="L4406">
        <v>167</v>
      </c>
      <c r="M4406">
        <v>120</v>
      </c>
      <c r="N4406">
        <v>0</v>
      </c>
      <c r="O4406">
        <v>36</v>
      </c>
      <c r="P4406">
        <v>2466</v>
      </c>
      <c r="Q4406">
        <v>0</v>
      </c>
      <c r="R4406">
        <v>2800</v>
      </c>
      <c r="S4406">
        <v>1794</v>
      </c>
      <c r="T4406">
        <v>1016</v>
      </c>
      <c r="U4406">
        <v>3908</v>
      </c>
      <c r="V4406">
        <v>0</v>
      </c>
      <c r="W4406">
        <v>0</v>
      </c>
      <c r="X4406">
        <v>80</v>
      </c>
      <c r="Y4406">
        <v>778</v>
      </c>
      <c r="Z4406">
        <v>0</v>
      </c>
      <c r="AA4406">
        <v>89</v>
      </c>
      <c r="AB4406">
        <v>10465</v>
      </c>
      <c r="AC4406">
        <v>0</v>
      </c>
      <c r="AD4406">
        <v>1591891</v>
      </c>
      <c r="AE4406">
        <v>-1725000</v>
      </c>
      <c r="AF4406">
        <v>0</v>
      </c>
      <c r="AG4406">
        <v>0</v>
      </c>
      <c r="AH4406">
        <v>235641</v>
      </c>
      <c r="AI4406">
        <v>12829606</v>
      </c>
      <c r="AJ4406">
        <v>0</v>
      </c>
      <c r="AK4406">
        <v>0</v>
      </c>
      <c r="AL4406">
        <v>13065247</v>
      </c>
      <c r="AM4406">
        <v>8531345</v>
      </c>
      <c r="AN4406">
        <v>6813425</v>
      </c>
      <c r="AO4406">
        <v>13916688</v>
      </c>
      <c r="AP4406">
        <v>18709306</v>
      </c>
      <c r="AQ4406">
        <v>0</v>
      </c>
      <c r="AR4406">
        <v>0</v>
      </c>
      <c r="AS4406">
        <v>835246</v>
      </c>
      <c r="AT4406">
        <v>2021776</v>
      </c>
      <c r="AU4406">
        <v>0</v>
      </c>
      <c r="AV4406">
        <v>171069</v>
      </c>
      <c r="AW4406">
        <v>50998855</v>
      </c>
      <c r="AX4406">
        <v>250497</v>
      </c>
      <c r="AY4406">
        <v>48802446</v>
      </c>
      <c r="AZ4406">
        <v>1184136</v>
      </c>
      <c r="BA4406">
        <v>39626</v>
      </c>
      <c r="BB4406">
        <v>0</v>
      </c>
      <c r="BC4406">
        <v>0</v>
      </c>
      <c r="BD4406">
        <v>0</v>
      </c>
      <c r="BE4406">
        <v>0</v>
      </c>
      <c r="BF4406">
        <v>3232919</v>
      </c>
      <c r="BG4406">
        <v>82669111</v>
      </c>
      <c r="BH4406">
        <v>0</v>
      </c>
      <c r="BI4406">
        <v>0</v>
      </c>
      <c r="BJ4406">
        <v>0</v>
      </c>
      <c r="BK4406">
        <v>0</v>
      </c>
      <c r="BL4406">
        <v>0</v>
      </c>
      <c r="BM4406">
        <v>0</v>
      </c>
      <c r="BN4406">
        <v>0</v>
      </c>
      <c r="BO4406">
        <v>0</v>
      </c>
      <c r="BP4406">
        <v>0</v>
      </c>
      <c r="BQ4406">
        <v>0</v>
      </c>
      <c r="BR4406">
        <v>0</v>
      </c>
      <c r="BS4406">
        <v>8.5923344947735192</v>
      </c>
    </row>
    <row r="4407" spans="1:71" x14ac:dyDescent="0.25">
      <c r="A4407">
        <v>106190020</v>
      </c>
      <c r="B4407" t="s">
        <v>151</v>
      </c>
      <c r="C4407" s="1">
        <f t="shared" si="68"/>
        <v>43101</v>
      </c>
      <c r="D4407" s="2" t="s">
        <v>1009</v>
      </c>
      <c r="E4407" s="1">
        <v>43101</v>
      </c>
      <c r="F4407" s="1">
        <v>43190</v>
      </c>
      <c r="G4407" t="s">
        <v>92</v>
      </c>
      <c r="H4407" t="s">
        <v>101</v>
      </c>
      <c r="I4407" t="s">
        <v>72</v>
      </c>
      <c r="J4407" t="s">
        <v>85</v>
      </c>
      <c r="K4407" t="s">
        <v>152</v>
      </c>
      <c r="L4407">
        <v>97</v>
      </c>
      <c r="M4407">
        <v>97</v>
      </c>
      <c r="N4407">
        <v>7</v>
      </c>
      <c r="O4407">
        <v>0</v>
      </c>
      <c r="P4407">
        <v>1351</v>
      </c>
      <c r="Q4407">
        <v>0</v>
      </c>
      <c r="R4407">
        <v>1306</v>
      </c>
      <c r="S4407">
        <v>326</v>
      </c>
      <c r="T4407">
        <v>1675</v>
      </c>
      <c r="U4407">
        <v>0</v>
      </c>
      <c r="V4407">
        <v>0</v>
      </c>
      <c r="W4407">
        <v>0</v>
      </c>
      <c r="X4407">
        <v>368</v>
      </c>
      <c r="Y4407">
        <v>4621</v>
      </c>
      <c r="Z4407">
        <v>19</v>
      </c>
      <c r="AA4407">
        <v>0</v>
      </c>
      <c r="AB4407">
        <v>8315</v>
      </c>
      <c r="AC4407">
        <v>0</v>
      </c>
      <c r="AD4407">
        <v>199747</v>
      </c>
      <c r="AE4407">
        <v>0</v>
      </c>
      <c r="AF4407">
        <v>0</v>
      </c>
      <c r="AG4407">
        <v>0</v>
      </c>
      <c r="AH4407">
        <v>0</v>
      </c>
      <c r="AI4407">
        <v>0</v>
      </c>
      <c r="AJ4407">
        <v>0</v>
      </c>
      <c r="AK4407">
        <v>0</v>
      </c>
      <c r="AL4407">
        <v>0</v>
      </c>
      <c r="AM4407">
        <v>2063939</v>
      </c>
      <c r="AN4407">
        <v>328732</v>
      </c>
      <c r="AO4407">
        <v>1269614</v>
      </c>
      <c r="AP4407">
        <v>0</v>
      </c>
      <c r="AQ4407">
        <v>0</v>
      </c>
      <c r="AR4407">
        <v>0</v>
      </c>
      <c r="AS4407">
        <v>420079</v>
      </c>
      <c r="AT4407">
        <v>5080315</v>
      </c>
      <c r="AU4407">
        <v>0</v>
      </c>
      <c r="AV4407">
        <v>0</v>
      </c>
      <c r="AW4407">
        <v>9162679</v>
      </c>
      <c r="AX4407">
        <v>3655</v>
      </c>
      <c r="AY4407">
        <v>6073336</v>
      </c>
      <c r="AZ4407">
        <v>200560</v>
      </c>
      <c r="BA4407">
        <v>21091</v>
      </c>
      <c r="BB4407">
        <v>0</v>
      </c>
      <c r="BC4407">
        <v>0</v>
      </c>
      <c r="BD4407">
        <v>0</v>
      </c>
      <c r="BE4407">
        <v>0</v>
      </c>
      <c r="BF4407">
        <v>63170</v>
      </c>
      <c r="BG4407">
        <v>7851521</v>
      </c>
      <c r="BH4407">
        <v>0</v>
      </c>
      <c r="BI4407">
        <v>0</v>
      </c>
      <c r="BJ4407">
        <v>0</v>
      </c>
      <c r="BK4407">
        <v>0</v>
      </c>
      <c r="BL4407">
        <v>0</v>
      </c>
      <c r="BM4407">
        <v>0</v>
      </c>
      <c r="BN4407">
        <v>0</v>
      </c>
      <c r="BO4407">
        <v>0</v>
      </c>
      <c r="BP4407">
        <v>0</v>
      </c>
      <c r="BQ4407">
        <v>0</v>
      </c>
      <c r="BR4407">
        <v>0</v>
      </c>
      <c r="BS4407">
        <v>6.963917525773196</v>
      </c>
    </row>
    <row r="4408" spans="1:71" x14ac:dyDescent="0.25">
      <c r="A4408">
        <v>106044006</v>
      </c>
      <c r="B4408" t="s">
        <v>153</v>
      </c>
      <c r="C4408" s="1">
        <f t="shared" si="68"/>
        <v>43101</v>
      </c>
      <c r="D4408" s="2" t="s">
        <v>1009</v>
      </c>
      <c r="E4408" s="1">
        <v>43101</v>
      </c>
      <c r="F4408" s="1">
        <v>43190</v>
      </c>
      <c r="G4408" t="s">
        <v>154</v>
      </c>
      <c r="H4408" t="s">
        <v>112</v>
      </c>
      <c r="I4408" t="s">
        <v>155</v>
      </c>
      <c r="J4408" t="s">
        <v>85</v>
      </c>
      <c r="K4408" t="s">
        <v>156</v>
      </c>
      <c r="L4408">
        <v>16</v>
      </c>
      <c r="M4408">
        <v>16</v>
      </c>
      <c r="N4408">
        <v>0</v>
      </c>
      <c r="O4408">
        <v>0</v>
      </c>
      <c r="P4408">
        <v>66</v>
      </c>
      <c r="Q4408">
        <v>0</v>
      </c>
      <c r="R4408">
        <v>0</v>
      </c>
      <c r="S4408">
        <v>0</v>
      </c>
      <c r="T4408">
        <v>0</v>
      </c>
      <c r="U4408">
        <v>0</v>
      </c>
      <c r="V4408">
        <v>0</v>
      </c>
      <c r="W4408">
        <v>0</v>
      </c>
      <c r="X4408">
        <v>1384</v>
      </c>
      <c r="Y4408">
        <v>0</v>
      </c>
      <c r="Z4408">
        <v>0</v>
      </c>
      <c r="AA4408">
        <v>0</v>
      </c>
      <c r="AB4408">
        <v>1384</v>
      </c>
      <c r="AC4408">
        <v>0</v>
      </c>
      <c r="AD4408">
        <v>0</v>
      </c>
      <c r="AE4408">
        <v>-16515</v>
      </c>
      <c r="AF4408">
        <v>0</v>
      </c>
      <c r="AG4408">
        <v>0</v>
      </c>
      <c r="AH4408">
        <v>0</v>
      </c>
      <c r="AI4408">
        <v>0</v>
      </c>
      <c r="AJ4408">
        <v>0</v>
      </c>
      <c r="AK4408">
        <v>0</v>
      </c>
      <c r="AL4408">
        <v>0</v>
      </c>
      <c r="AM4408">
        <v>0</v>
      </c>
      <c r="AN4408">
        <v>0</v>
      </c>
      <c r="AO4408">
        <v>0</v>
      </c>
      <c r="AP4408">
        <v>0</v>
      </c>
      <c r="AQ4408">
        <v>0</v>
      </c>
      <c r="AR4408">
        <v>0</v>
      </c>
      <c r="AS4408">
        <v>262896</v>
      </c>
      <c r="AT4408">
        <v>0</v>
      </c>
      <c r="AU4408">
        <v>0</v>
      </c>
      <c r="AV4408">
        <v>0</v>
      </c>
      <c r="AW4408">
        <v>262896</v>
      </c>
      <c r="AX4408">
        <v>0</v>
      </c>
      <c r="AY4408">
        <v>957626</v>
      </c>
      <c r="AZ4408">
        <v>0</v>
      </c>
      <c r="BA4408">
        <v>0</v>
      </c>
      <c r="BB4408">
        <v>0</v>
      </c>
      <c r="BC4408">
        <v>0</v>
      </c>
      <c r="BD4408">
        <v>0</v>
      </c>
      <c r="BE4408">
        <v>0</v>
      </c>
      <c r="BF4408">
        <v>0</v>
      </c>
      <c r="BG4408">
        <v>0</v>
      </c>
      <c r="BH4408">
        <v>0</v>
      </c>
      <c r="BI4408">
        <v>0</v>
      </c>
      <c r="BJ4408">
        <v>0</v>
      </c>
      <c r="BK4408">
        <v>0</v>
      </c>
      <c r="BL4408">
        <v>0</v>
      </c>
      <c r="BM4408">
        <v>0</v>
      </c>
      <c r="BN4408">
        <v>0</v>
      </c>
      <c r="BO4408">
        <v>0</v>
      </c>
      <c r="BP4408">
        <v>0</v>
      </c>
      <c r="BQ4408">
        <v>0</v>
      </c>
      <c r="BR4408">
        <v>0</v>
      </c>
      <c r="BS4408">
        <v>2.0625</v>
      </c>
    </row>
    <row r="4409" spans="1:71" x14ac:dyDescent="0.25">
      <c r="A4409">
        <v>106190125</v>
      </c>
      <c r="B4409" t="s">
        <v>157</v>
      </c>
      <c r="C4409" s="1">
        <f t="shared" si="68"/>
        <v>43101</v>
      </c>
      <c r="D4409" s="2" t="s">
        <v>1009</v>
      </c>
      <c r="E4409" s="1">
        <v>43101</v>
      </c>
      <c r="F4409" s="1">
        <v>43190</v>
      </c>
      <c r="G4409" t="s">
        <v>92</v>
      </c>
      <c r="H4409" t="s">
        <v>89</v>
      </c>
      <c r="I4409" t="s">
        <v>72</v>
      </c>
      <c r="J4409" t="s">
        <v>73</v>
      </c>
      <c r="K4409" t="s">
        <v>141</v>
      </c>
      <c r="L4409">
        <v>243</v>
      </c>
      <c r="M4409">
        <v>232</v>
      </c>
      <c r="N4409">
        <v>5</v>
      </c>
      <c r="O4409">
        <v>24</v>
      </c>
      <c r="P4409">
        <v>4711</v>
      </c>
      <c r="Q4409">
        <v>0</v>
      </c>
      <c r="R4409">
        <v>2145</v>
      </c>
      <c r="S4409">
        <v>1697</v>
      </c>
      <c r="T4409">
        <v>4792</v>
      </c>
      <c r="U4409">
        <v>9321</v>
      </c>
      <c r="V4409">
        <v>0</v>
      </c>
      <c r="W4409">
        <v>0</v>
      </c>
      <c r="X4409">
        <v>110</v>
      </c>
      <c r="Y4409">
        <v>813</v>
      </c>
      <c r="Z4409">
        <v>21</v>
      </c>
      <c r="AA4409">
        <v>96</v>
      </c>
      <c r="AB4409">
        <v>18995</v>
      </c>
      <c r="AC4409">
        <v>0</v>
      </c>
      <c r="AD4409">
        <v>5383189</v>
      </c>
      <c r="AE4409">
        <v>-27404171</v>
      </c>
      <c r="AF4409">
        <v>0</v>
      </c>
      <c r="AG4409">
        <v>0</v>
      </c>
      <c r="AH4409">
        <v>456839</v>
      </c>
      <c r="AI4409">
        <v>20179079</v>
      </c>
      <c r="AJ4409">
        <v>0</v>
      </c>
      <c r="AK4409">
        <v>0</v>
      </c>
      <c r="AL4409">
        <v>20635918</v>
      </c>
      <c r="AM4409">
        <v>9712279</v>
      </c>
      <c r="AN4409">
        <v>9098467</v>
      </c>
      <c r="AO4409">
        <v>49054795</v>
      </c>
      <c r="AP4409">
        <v>55246373</v>
      </c>
      <c r="AQ4409">
        <v>0</v>
      </c>
      <c r="AR4409">
        <v>0</v>
      </c>
      <c r="AS4409">
        <v>715191</v>
      </c>
      <c r="AT4409">
        <v>10999527</v>
      </c>
      <c r="AU4409">
        <v>0</v>
      </c>
      <c r="AV4409">
        <v>168064</v>
      </c>
      <c r="AW4409">
        <v>134994696</v>
      </c>
      <c r="AX4409">
        <v>6230571</v>
      </c>
      <c r="AY4409">
        <v>106369516</v>
      </c>
      <c r="AZ4409">
        <v>0</v>
      </c>
      <c r="BA4409">
        <v>254514</v>
      </c>
      <c r="BB4409">
        <v>0</v>
      </c>
      <c r="BC4409">
        <v>0</v>
      </c>
      <c r="BD4409">
        <v>0</v>
      </c>
      <c r="BE4409">
        <v>0</v>
      </c>
      <c r="BF4409">
        <v>1608993</v>
      </c>
      <c r="BG4409">
        <v>75094373</v>
      </c>
      <c r="BH4409">
        <v>0</v>
      </c>
      <c r="BI4409">
        <v>0</v>
      </c>
      <c r="BJ4409">
        <v>0</v>
      </c>
      <c r="BK4409">
        <v>0</v>
      </c>
      <c r="BL4409">
        <v>0</v>
      </c>
      <c r="BM4409">
        <v>0</v>
      </c>
      <c r="BN4409">
        <v>0</v>
      </c>
      <c r="BO4409">
        <v>0</v>
      </c>
      <c r="BP4409">
        <v>0</v>
      </c>
      <c r="BQ4409">
        <v>0</v>
      </c>
      <c r="BR4409">
        <v>0</v>
      </c>
      <c r="BS4409">
        <v>9.917894736842106</v>
      </c>
    </row>
    <row r="4410" spans="1:71" x14ac:dyDescent="0.25">
      <c r="A4410">
        <v>106380929</v>
      </c>
      <c r="B4410" t="s">
        <v>158</v>
      </c>
      <c r="C4410" s="1">
        <f t="shared" si="68"/>
        <v>43101</v>
      </c>
      <c r="D4410" s="2" t="s">
        <v>1009</v>
      </c>
      <c r="E4410" s="1">
        <v>43101</v>
      </c>
      <c r="F4410" s="1">
        <v>43190</v>
      </c>
      <c r="G4410" t="s">
        <v>159</v>
      </c>
      <c r="H4410" t="s">
        <v>89</v>
      </c>
      <c r="I4410" t="s">
        <v>72</v>
      </c>
      <c r="J4410" t="s">
        <v>85</v>
      </c>
      <c r="K4410" t="s">
        <v>160</v>
      </c>
      <c r="L4410">
        <v>831</v>
      </c>
      <c r="M4410">
        <v>467</v>
      </c>
      <c r="N4410">
        <v>28</v>
      </c>
      <c r="O4410">
        <v>48</v>
      </c>
      <c r="P4410">
        <v>5866</v>
      </c>
      <c r="Q4410">
        <v>0</v>
      </c>
      <c r="R4410">
        <v>12072</v>
      </c>
      <c r="S4410">
        <v>4272</v>
      </c>
      <c r="T4410">
        <v>2792</v>
      </c>
      <c r="U4410">
        <v>4493</v>
      </c>
      <c r="V4410">
        <v>0</v>
      </c>
      <c r="W4410">
        <v>0</v>
      </c>
      <c r="X4410">
        <v>1063</v>
      </c>
      <c r="Y4410">
        <v>9518</v>
      </c>
      <c r="Z4410">
        <v>145</v>
      </c>
      <c r="AA4410">
        <v>209</v>
      </c>
      <c r="AB4410">
        <v>34564</v>
      </c>
      <c r="AC4410">
        <v>0</v>
      </c>
      <c r="AD4410">
        <v>39508</v>
      </c>
      <c r="AE4410">
        <v>0</v>
      </c>
      <c r="AF4410">
        <v>0</v>
      </c>
      <c r="AG4410">
        <v>0</v>
      </c>
      <c r="AH4410">
        <v>0</v>
      </c>
      <c r="AI4410">
        <v>7517488</v>
      </c>
      <c r="AJ4410">
        <v>0</v>
      </c>
      <c r="AK4410">
        <v>4729139</v>
      </c>
      <c r="AL4410">
        <v>12246627</v>
      </c>
      <c r="AM4410">
        <v>59519950</v>
      </c>
      <c r="AN4410">
        <v>19070723</v>
      </c>
      <c r="AO4410">
        <v>15693944</v>
      </c>
      <c r="AP4410">
        <v>24208245</v>
      </c>
      <c r="AQ4410">
        <v>0</v>
      </c>
      <c r="AR4410">
        <v>0</v>
      </c>
      <c r="AS4410">
        <v>8827549</v>
      </c>
      <c r="AT4410">
        <v>174836700</v>
      </c>
      <c r="AU4410">
        <v>0</v>
      </c>
      <c r="AV4410">
        <v>3951891</v>
      </c>
      <c r="AW4410">
        <v>306109002</v>
      </c>
      <c r="AX4410">
        <v>5288523</v>
      </c>
      <c r="AY4410">
        <v>234253125</v>
      </c>
      <c r="AZ4410">
        <v>0</v>
      </c>
      <c r="BA4410">
        <v>7841132</v>
      </c>
      <c r="BB4410">
        <v>0</v>
      </c>
      <c r="BC4410">
        <v>0</v>
      </c>
      <c r="BD4410">
        <v>0</v>
      </c>
      <c r="BE4410">
        <v>0</v>
      </c>
      <c r="BF4410">
        <v>68720735</v>
      </c>
      <c r="BG4410">
        <v>2095470707</v>
      </c>
      <c r="BH4410">
        <v>0</v>
      </c>
      <c r="BI4410">
        <v>0</v>
      </c>
      <c r="BJ4410">
        <v>0</v>
      </c>
      <c r="BK4410">
        <v>0</v>
      </c>
      <c r="BL4410">
        <v>0</v>
      </c>
      <c r="BM4410">
        <v>0</v>
      </c>
      <c r="BN4410">
        <v>0</v>
      </c>
      <c r="BO4410">
        <v>0</v>
      </c>
      <c r="BP4410">
        <v>0</v>
      </c>
      <c r="BQ4410">
        <v>0</v>
      </c>
      <c r="BR4410">
        <v>0</v>
      </c>
      <c r="BS4410">
        <v>4.5192604006163331</v>
      </c>
    </row>
    <row r="4411" spans="1:71" x14ac:dyDescent="0.25">
      <c r="A4411">
        <v>106380964</v>
      </c>
      <c r="B4411" t="s">
        <v>161</v>
      </c>
      <c r="C4411" s="1">
        <f t="shared" si="68"/>
        <v>43101</v>
      </c>
      <c r="D4411" s="2" t="s">
        <v>1009</v>
      </c>
      <c r="E4411" s="1">
        <v>43101</v>
      </c>
      <c r="F4411" s="1">
        <v>43190</v>
      </c>
      <c r="G4411" t="s">
        <v>159</v>
      </c>
      <c r="H4411" t="s">
        <v>89</v>
      </c>
      <c r="I4411" t="s">
        <v>72</v>
      </c>
      <c r="J4411" t="s">
        <v>85</v>
      </c>
      <c r="K4411" t="s">
        <v>160</v>
      </c>
      <c r="L4411">
        <v>149</v>
      </c>
      <c r="M4411">
        <v>77</v>
      </c>
      <c r="N4411">
        <v>10</v>
      </c>
      <c r="O4411">
        <v>17</v>
      </c>
      <c r="P4411">
        <v>907</v>
      </c>
      <c r="Q4411">
        <v>0</v>
      </c>
      <c r="R4411">
        <v>2463</v>
      </c>
      <c r="S4411">
        <v>651</v>
      </c>
      <c r="T4411">
        <v>1071</v>
      </c>
      <c r="U4411">
        <v>895</v>
      </c>
      <c r="V4411">
        <v>0</v>
      </c>
      <c r="W4411">
        <v>0</v>
      </c>
      <c r="X4411">
        <v>27</v>
      </c>
      <c r="Y4411">
        <v>386</v>
      </c>
      <c r="Z4411">
        <v>32</v>
      </c>
      <c r="AA4411">
        <v>46</v>
      </c>
      <c r="AB4411">
        <v>5571</v>
      </c>
      <c r="AC4411">
        <v>0</v>
      </c>
      <c r="AD4411">
        <v>5138</v>
      </c>
      <c r="AE4411">
        <v>-419188</v>
      </c>
      <c r="AF4411">
        <v>0</v>
      </c>
      <c r="AG4411">
        <v>0</v>
      </c>
      <c r="AH4411">
        <v>0</v>
      </c>
      <c r="AI4411">
        <v>0</v>
      </c>
      <c r="AJ4411">
        <v>0</v>
      </c>
      <c r="AK4411">
        <v>0</v>
      </c>
      <c r="AL4411">
        <v>0</v>
      </c>
      <c r="AM4411">
        <v>6313360</v>
      </c>
      <c r="AN4411">
        <v>0</v>
      </c>
      <c r="AO4411">
        <v>8762838</v>
      </c>
      <c r="AP4411">
        <v>1691912</v>
      </c>
      <c r="AQ4411">
        <v>0</v>
      </c>
      <c r="AR4411">
        <v>0</v>
      </c>
      <c r="AS4411">
        <v>139936</v>
      </c>
      <c r="AT4411">
        <v>9500199</v>
      </c>
      <c r="AU4411">
        <v>0</v>
      </c>
      <c r="AV4411">
        <v>489079</v>
      </c>
      <c r="AW4411">
        <v>26897324</v>
      </c>
      <c r="AX4411">
        <v>666561</v>
      </c>
      <c r="AY4411">
        <v>51975188</v>
      </c>
      <c r="AZ4411">
        <v>0</v>
      </c>
      <c r="BA4411">
        <v>7500</v>
      </c>
      <c r="BB4411">
        <v>0</v>
      </c>
      <c r="BC4411">
        <v>0</v>
      </c>
      <c r="BD4411">
        <v>0</v>
      </c>
      <c r="BE4411">
        <v>0</v>
      </c>
      <c r="BF4411">
        <v>26521527</v>
      </c>
      <c r="BG4411">
        <v>475606182</v>
      </c>
      <c r="BH4411">
        <v>0</v>
      </c>
      <c r="BI4411">
        <v>0</v>
      </c>
      <c r="BJ4411">
        <v>0</v>
      </c>
      <c r="BK4411">
        <v>0</v>
      </c>
      <c r="BL4411">
        <v>0</v>
      </c>
      <c r="BM4411">
        <v>0</v>
      </c>
      <c r="BN4411">
        <v>0</v>
      </c>
      <c r="BO4411">
        <v>0</v>
      </c>
      <c r="BP4411">
        <v>0</v>
      </c>
      <c r="BQ4411">
        <v>0</v>
      </c>
      <c r="BR4411">
        <v>0</v>
      </c>
      <c r="BS4411">
        <v>4.0132743362831862</v>
      </c>
    </row>
    <row r="4412" spans="1:71" x14ac:dyDescent="0.25">
      <c r="A4412">
        <v>106190155</v>
      </c>
      <c r="B4412" t="s">
        <v>855</v>
      </c>
      <c r="C4412" s="1">
        <f t="shared" si="68"/>
        <v>43101</v>
      </c>
      <c r="D4412" s="2" t="s">
        <v>1009</v>
      </c>
      <c r="E4412" s="1">
        <v>43101</v>
      </c>
      <c r="F4412" s="1">
        <v>43190</v>
      </c>
      <c r="G4412" t="s">
        <v>92</v>
      </c>
      <c r="H4412" t="s">
        <v>101</v>
      </c>
      <c r="I4412" t="s">
        <v>72</v>
      </c>
      <c r="J4412" t="s">
        <v>85</v>
      </c>
      <c r="K4412" t="s">
        <v>141</v>
      </c>
      <c r="L4412">
        <v>138</v>
      </c>
      <c r="M4412">
        <v>100</v>
      </c>
      <c r="N4412">
        <v>0</v>
      </c>
      <c r="O4412">
        <v>2</v>
      </c>
      <c r="P4412">
        <v>590</v>
      </c>
      <c r="Q4412">
        <v>590</v>
      </c>
      <c r="R4412">
        <v>5036</v>
      </c>
      <c r="S4412">
        <v>319</v>
      </c>
      <c r="T4412">
        <v>0</v>
      </c>
      <c r="U4412">
        <v>0</v>
      </c>
      <c r="V4412">
        <v>0</v>
      </c>
      <c r="W4412">
        <v>0</v>
      </c>
      <c r="X4412">
        <v>2970</v>
      </c>
      <c r="Y4412">
        <v>0</v>
      </c>
      <c r="Z4412">
        <v>0</v>
      </c>
      <c r="AA4412">
        <v>26</v>
      </c>
      <c r="AB4412">
        <v>8351</v>
      </c>
      <c r="AC4412">
        <v>8351</v>
      </c>
      <c r="AD4412">
        <v>457550</v>
      </c>
      <c r="AE4412">
        <v>0</v>
      </c>
      <c r="AF4412">
        <v>0</v>
      </c>
      <c r="AG4412">
        <v>0</v>
      </c>
      <c r="AH4412">
        <v>0</v>
      </c>
      <c r="AI4412">
        <v>0</v>
      </c>
      <c r="AJ4412">
        <v>0</v>
      </c>
      <c r="AK4412">
        <v>0</v>
      </c>
      <c r="AL4412">
        <v>0</v>
      </c>
      <c r="AM4412">
        <v>9008584</v>
      </c>
      <c r="AN4412">
        <v>603424</v>
      </c>
      <c r="AO4412">
        <v>0</v>
      </c>
      <c r="AP4412">
        <v>0</v>
      </c>
      <c r="AQ4412">
        <v>0</v>
      </c>
      <c r="AR4412">
        <v>0</v>
      </c>
      <c r="AS4412">
        <v>12736124</v>
      </c>
      <c r="AT4412">
        <v>0</v>
      </c>
      <c r="AU4412">
        <v>0</v>
      </c>
      <c r="AV4412">
        <v>73108</v>
      </c>
      <c r="AW4412">
        <v>22421240</v>
      </c>
      <c r="AX4412">
        <v>21611</v>
      </c>
      <c r="AY4412">
        <v>19250067</v>
      </c>
      <c r="AZ4412">
        <v>0</v>
      </c>
      <c r="BA4412">
        <v>0</v>
      </c>
      <c r="BB4412">
        <v>0</v>
      </c>
      <c r="BC4412">
        <v>0</v>
      </c>
      <c r="BD4412">
        <v>0</v>
      </c>
      <c r="BE4412">
        <v>0</v>
      </c>
      <c r="BF4412">
        <v>86697</v>
      </c>
      <c r="BG4412">
        <v>7661598</v>
      </c>
      <c r="BH4412">
        <v>0</v>
      </c>
      <c r="BI4412">
        <v>0</v>
      </c>
      <c r="BJ4412">
        <v>0</v>
      </c>
      <c r="BK4412">
        <v>0</v>
      </c>
      <c r="BL4412">
        <v>0</v>
      </c>
      <c r="BM4412">
        <v>0</v>
      </c>
      <c r="BN4412">
        <v>0</v>
      </c>
      <c r="BO4412">
        <v>0</v>
      </c>
      <c r="BP4412">
        <v>0</v>
      </c>
      <c r="BQ4412">
        <v>0</v>
      </c>
      <c r="BR4412">
        <v>0</v>
      </c>
      <c r="BS4412">
        <v>2.4789915966386555</v>
      </c>
    </row>
    <row r="4413" spans="1:71" x14ac:dyDescent="0.25">
      <c r="A4413">
        <v>106364050</v>
      </c>
      <c r="B4413" t="s">
        <v>163</v>
      </c>
      <c r="C4413" s="1">
        <f t="shared" si="68"/>
        <v>43101</v>
      </c>
      <c r="D4413" s="2" t="s">
        <v>1009</v>
      </c>
      <c r="E4413" s="1">
        <v>43101</v>
      </c>
      <c r="F4413" s="1">
        <v>43190</v>
      </c>
      <c r="G4413" t="s">
        <v>111</v>
      </c>
      <c r="H4413" t="s">
        <v>101</v>
      </c>
      <c r="I4413" t="s">
        <v>72</v>
      </c>
      <c r="J4413" t="s">
        <v>85</v>
      </c>
      <c r="K4413" t="s">
        <v>164</v>
      </c>
      <c r="L4413">
        <v>106</v>
      </c>
      <c r="M4413">
        <v>106</v>
      </c>
      <c r="N4413">
        <v>8</v>
      </c>
      <c r="O4413">
        <v>0</v>
      </c>
      <c r="P4413">
        <v>1437</v>
      </c>
      <c r="Q4413">
        <v>0</v>
      </c>
      <c r="R4413">
        <v>1960</v>
      </c>
      <c r="S4413">
        <v>687</v>
      </c>
      <c r="T4413">
        <v>0</v>
      </c>
      <c r="U4413">
        <v>824</v>
      </c>
      <c r="V4413">
        <v>0</v>
      </c>
      <c r="W4413">
        <v>458</v>
      </c>
      <c r="X4413">
        <v>143</v>
      </c>
      <c r="Y4413">
        <v>4664</v>
      </c>
      <c r="Z4413">
        <v>39</v>
      </c>
      <c r="AA4413">
        <v>0</v>
      </c>
      <c r="AB4413">
        <v>8775</v>
      </c>
      <c r="AC4413">
        <v>0</v>
      </c>
      <c r="AD4413">
        <v>247090</v>
      </c>
      <c r="AE4413">
        <v>0</v>
      </c>
      <c r="AF4413">
        <v>0</v>
      </c>
      <c r="AG4413">
        <v>0</v>
      </c>
      <c r="AH4413">
        <v>0</v>
      </c>
      <c r="AI4413">
        <v>0</v>
      </c>
      <c r="AJ4413">
        <v>0</v>
      </c>
      <c r="AK4413">
        <v>0</v>
      </c>
      <c r="AL4413">
        <v>0</v>
      </c>
      <c r="AM4413">
        <v>2067386</v>
      </c>
      <c r="AN4413">
        <v>625029</v>
      </c>
      <c r="AO4413">
        <v>0</v>
      </c>
      <c r="AP4413">
        <v>531539</v>
      </c>
      <c r="AQ4413">
        <v>0</v>
      </c>
      <c r="AR4413">
        <v>294199</v>
      </c>
      <c r="AS4413">
        <v>111673</v>
      </c>
      <c r="AT4413">
        <v>4665740</v>
      </c>
      <c r="AU4413">
        <v>0</v>
      </c>
      <c r="AV4413">
        <v>0</v>
      </c>
      <c r="AW4413">
        <v>8295566</v>
      </c>
      <c r="AX4413">
        <v>4201</v>
      </c>
      <c r="AY4413">
        <v>4958404</v>
      </c>
      <c r="AZ4413">
        <v>150220</v>
      </c>
      <c r="BA4413">
        <v>15001</v>
      </c>
      <c r="BB4413">
        <v>0</v>
      </c>
      <c r="BC4413">
        <v>0</v>
      </c>
      <c r="BD4413">
        <v>0</v>
      </c>
      <c r="BE4413">
        <v>0</v>
      </c>
      <c r="BF4413">
        <v>562202</v>
      </c>
      <c r="BG4413">
        <v>13265487</v>
      </c>
      <c r="BH4413">
        <v>0</v>
      </c>
      <c r="BI4413">
        <v>0</v>
      </c>
      <c r="BJ4413">
        <v>0</v>
      </c>
      <c r="BK4413">
        <v>0</v>
      </c>
      <c r="BL4413">
        <v>0</v>
      </c>
      <c r="BM4413">
        <v>0</v>
      </c>
      <c r="BN4413">
        <v>0</v>
      </c>
      <c r="BO4413">
        <v>0</v>
      </c>
      <c r="BP4413">
        <v>0</v>
      </c>
      <c r="BQ4413">
        <v>0</v>
      </c>
      <c r="BR4413">
        <v>0</v>
      </c>
      <c r="BS4413">
        <v>6.7783018867924527</v>
      </c>
    </row>
    <row r="4414" spans="1:71" x14ac:dyDescent="0.25">
      <c r="A4414">
        <v>106190137</v>
      </c>
      <c r="B4414" t="s">
        <v>165</v>
      </c>
      <c r="C4414" s="1">
        <f t="shared" si="68"/>
        <v>43101</v>
      </c>
      <c r="D4414" s="2" t="s">
        <v>1009</v>
      </c>
      <c r="E4414" s="1">
        <v>43101</v>
      </c>
      <c r="F4414" s="1">
        <v>43190</v>
      </c>
      <c r="G4414" t="s">
        <v>92</v>
      </c>
      <c r="H4414" t="s">
        <v>89</v>
      </c>
      <c r="I4414" t="s">
        <v>72</v>
      </c>
      <c r="J4414" t="s">
        <v>85</v>
      </c>
      <c r="K4414" t="s">
        <v>106</v>
      </c>
      <c r="L4414">
        <v>99</v>
      </c>
      <c r="M4414">
        <v>99</v>
      </c>
      <c r="N4414">
        <v>0</v>
      </c>
      <c r="O4414">
        <v>1</v>
      </c>
      <c r="P4414">
        <v>706</v>
      </c>
      <c r="Q4414">
        <v>0</v>
      </c>
      <c r="R4414">
        <v>3289</v>
      </c>
      <c r="S4414">
        <v>649</v>
      </c>
      <c r="T4414">
        <v>250</v>
      </c>
      <c r="U4414">
        <v>242</v>
      </c>
      <c r="V4414">
        <v>0</v>
      </c>
      <c r="W4414">
        <v>0</v>
      </c>
      <c r="X4414">
        <v>1328</v>
      </c>
      <c r="Y4414">
        <v>866</v>
      </c>
      <c r="Z4414">
        <v>0</v>
      </c>
      <c r="AA4414">
        <v>3</v>
      </c>
      <c r="AB4414">
        <v>6627</v>
      </c>
      <c r="AC4414">
        <v>0</v>
      </c>
      <c r="AD4414">
        <v>187540</v>
      </c>
      <c r="AE4414">
        <v>0</v>
      </c>
      <c r="AF4414">
        <v>0</v>
      </c>
      <c r="AG4414">
        <v>0</v>
      </c>
      <c r="AH4414">
        <v>0</v>
      </c>
      <c r="AI4414">
        <v>0</v>
      </c>
      <c r="AJ4414">
        <v>0</v>
      </c>
      <c r="AK4414">
        <v>0</v>
      </c>
      <c r="AL4414">
        <v>0</v>
      </c>
      <c r="AM4414">
        <v>4279170</v>
      </c>
      <c r="AN4414">
        <v>6544928</v>
      </c>
      <c r="AO4414">
        <v>-230276</v>
      </c>
      <c r="AP4414">
        <v>539608</v>
      </c>
      <c r="AQ4414">
        <v>0</v>
      </c>
      <c r="AR4414">
        <v>0</v>
      </c>
      <c r="AS4414">
        <v>3564541</v>
      </c>
      <c r="AT4414">
        <v>1737845</v>
      </c>
      <c r="AU4414">
        <v>0</v>
      </c>
      <c r="AV4414">
        <v>3802311</v>
      </c>
      <c r="AW4414">
        <v>20238127</v>
      </c>
      <c r="AX4414">
        <v>118673</v>
      </c>
      <c r="AY4414">
        <v>19378556</v>
      </c>
      <c r="AZ4414">
        <v>0</v>
      </c>
      <c r="BA4414">
        <v>1072904</v>
      </c>
      <c r="BB4414">
        <v>0</v>
      </c>
      <c r="BC4414">
        <v>0</v>
      </c>
      <c r="BD4414">
        <v>0</v>
      </c>
      <c r="BE4414">
        <v>0</v>
      </c>
      <c r="BF4414">
        <v>482868</v>
      </c>
      <c r="BG4414">
        <v>85162567</v>
      </c>
      <c r="BH4414">
        <v>0</v>
      </c>
      <c r="BI4414">
        <v>0</v>
      </c>
      <c r="BJ4414">
        <v>0</v>
      </c>
      <c r="BK4414">
        <v>0</v>
      </c>
      <c r="BL4414">
        <v>0</v>
      </c>
      <c r="BM4414">
        <v>0</v>
      </c>
      <c r="BN4414">
        <v>0</v>
      </c>
      <c r="BO4414">
        <v>0</v>
      </c>
      <c r="BP4414">
        <v>0</v>
      </c>
      <c r="BQ4414">
        <v>0</v>
      </c>
      <c r="BR4414">
        <v>0</v>
      </c>
      <c r="BS4414">
        <v>3.5656565656565657</v>
      </c>
    </row>
    <row r="4415" spans="1:71" x14ac:dyDescent="0.25">
      <c r="A4415">
        <v>106190045</v>
      </c>
      <c r="B4415" t="s">
        <v>166</v>
      </c>
      <c r="C4415" s="1">
        <f t="shared" si="68"/>
        <v>43101</v>
      </c>
      <c r="D4415" s="2" t="s">
        <v>1009</v>
      </c>
      <c r="E4415" s="1">
        <v>43101</v>
      </c>
      <c r="F4415" s="1">
        <v>43190</v>
      </c>
      <c r="G4415" t="s">
        <v>92</v>
      </c>
      <c r="H4415" t="s">
        <v>89</v>
      </c>
      <c r="I4415" t="s">
        <v>72</v>
      </c>
      <c r="J4415" t="s">
        <v>113</v>
      </c>
      <c r="K4415" t="s">
        <v>167</v>
      </c>
      <c r="L4415">
        <v>12</v>
      </c>
      <c r="M4415">
        <v>12</v>
      </c>
      <c r="N4415">
        <v>0</v>
      </c>
      <c r="O4415">
        <v>0</v>
      </c>
      <c r="P4415">
        <v>5</v>
      </c>
      <c r="Q4415">
        <v>0</v>
      </c>
      <c r="R4415">
        <v>88</v>
      </c>
      <c r="S4415">
        <v>0</v>
      </c>
      <c r="T4415">
        <v>621</v>
      </c>
      <c r="U4415">
        <v>0</v>
      </c>
      <c r="V4415">
        <v>0</v>
      </c>
      <c r="W4415">
        <v>0</v>
      </c>
      <c r="X4415">
        <v>17</v>
      </c>
      <c r="Y4415">
        <v>0</v>
      </c>
      <c r="Z4415">
        <v>0</v>
      </c>
      <c r="AA4415">
        <v>0</v>
      </c>
      <c r="AB4415">
        <v>726</v>
      </c>
      <c r="AC4415">
        <v>0</v>
      </c>
      <c r="AD4415">
        <v>275489</v>
      </c>
      <c r="AE4415">
        <v>0</v>
      </c>
      <c r="AF4415">
        <v>0</v>
      </c>
      <c r="AG4415">
        <v>0</v>
      </c>
      <c r="AH4415">
        <v>0</v>
      </c>
      <c r="AI4415">
        <v>0</v>
      </c>
      <c r="AJ4415">
        <v>0</v>
      </c>
      <c r="AK4415">
        <v>0</v>
      </c>
      <c r="AL4415">
        <v>0</v>
      </c>
      <c r="AM4415">
        <v>977450</v>
      </c>
      <c r="AN4415">
        <v>0</v>
      </c>
      <c r="AO4415">
        <v>600020</v>
      </c>
      <c r="AP4415">
        <v>0</v>
      </c>
      <c r="AQ4415">
        <v>0</v>
      </c>
      <c r="AR4415">
        <v>0</v>
      </c>
      <c r="AS4415">
        <v>885779</v>
      </c>
      <c r="AT4415">
        <v>0</v>
      </c>
      <c r="AU4415">
        <v>0</v>
      </c>
      <c r="AV4415">
        <v>-40690</v>
      </c>
      <c r="AW4415">
        <v>2422559</v>
      </c>
      <c r="AX4415">
        <v>45943</v>
      </c>
      <c r="AY4415">
        <v>2650975</v>
      </c>
      <c r="AZ4415">
        <v>0</v>
      </c>
      <c r="BA4415">
        <v>0</v>
      </c>
      <c r="BB4415">
        <v>0</v>
      </c>
      <c r="BC4415">
        <v>0</v>
      </c>
      <c r="BD4415">
        <v>0</v>
      </c>
      <c r="BE4415">
        <v>0</v>
      </c>
      <c r="BF4415">
        <v>17250</v>
      </c>
      <c r="BG4415">
        <v>1978297</v>
      </c>
      <c r="BH4415">
        <v>0</v>
      </c>
      <c r="BI4415">
        <v>0</v>
      </c>
      <c r="BJ4415">
        <v>0</v>
      </c>
      <c r="BK4415">
        <v>0</v>
      </c>
      <c r="BL4415">
        <v>0</v>
      </c>
      <c r="BM4415">
        <v>0</v>
      </c>
      <c r="BN4415">
        <v>0</v>
      </c>
      <c r="BO4415">
        <v>0</v>
      </c>
      <c r="BP4415">
        <v>0</v>
      </c>
      <c r="BQ4415">
        <v>0</v>
      </c>
      <c r="BR4415">
        <v>0</v>
      </c>
      <c r="BS4415">
        <v>0.20833333333333334</v>
      </c>
    </row>
    <row r="4416" spans="1:71" x14ac:dyDescent="0.25">
      <c r="A4416">
        <v>106190555</v>
      </c>
      <c r="B4416" t="s">
        <v>168</v>
      </c>
      <c r="C4416" s="1">
        <f t="shared" si="68"/>
        <v>43101</v>
      </c>
      <c r="D4416" s="2" t="s">
        <v>1009</v>
      </c>
      <c r="E4416" s="1">
        <v>43101</v>
      </c>
      <c r="F4416" s="1">
        <v>43190</v>
      </c>
      <c r="G4416" t="s">
        <v>92</v>
      </c>
      <c r="H4416" t="s">
        <v>89</v>
      </c>
      <c r="I4416" t="s">
        <v>72</v>
      </c>
      <c r="J4416" t="s">
        <v>73</v>
      </c>
      <c r="K4416" t="s">
        <v>141</v>
      </c>
      <c r="L4416">
        <v>885</v>
      </c>
      <c r="M4416">
        <v>885</v>
      </c>
      <c r="N4416">
        <v>0</v>
      </c>
      <c r="O4416">
        <v>184</v>
      </c>
      <c r="P4416">
        <v>12622</v>
      </c>
      <c r="Q4416">
        <v>0</v>
      </c>
      <c r="R4416">
        <v>32059</v>
      </c>
      <c r="S4416">
        <v>3767</v>
      </c>
      <c r="T4416">
        <v>4075</v>
      </c>
      <c r="U4416">
        <v>4660</v>
      </c>
      <c r="V4416">
        <v>0</v>
      </c>
      <c r="W4416">
        <v>0</v>
      </c>
      <c r="X4416">
        <v>1264</v>
      </c>
      <c r="Y4416">
        <v>20603</v>
      </c>
      <c r="Z4416">
        <v>0</v>
      </c>
      <c r="AA4416">
        <v>540</v>
      </c>
      <c r="AB4416">
        <v>66968</v>
      </c>
      <c r="AC4416">
        <v>0</v>
      </c>
      <c r="AD4416">
        <v>-3793899</v>
      </c>
      <c r="AE4416">
        <v>0</v>
      </c>
      <c r="AF4416">
        <v>0</v>
      </c>
      <c r="AG4416">
        <v>0</v>
      </c>
      <c r="AH4416">
        <v>4532984</v>
      </c>
      <c r="AI4416">
        <v>0</v>
      </c>
      <c r="AJ4416">
        <v>0</v>
      </c>
      <c r="AK4416">
        <v>0</v>
      </c>
      <c r="AL4416">
        <v>4532984</v>
      </c>
      <c r="AM4416">
        <v>177088039</v>
      </c>
      <c r="AN4416">
        <v>34901715</v>
      </c>
      <c r="AO4416">
        <v>100407575</v>
      </c>
      <c r="AP4416">
        <v>58978023</v>
      </c>
      <c r="AQ4416">
        <v>0</v>
      </c>
      <c r="AR4416">
        <v>0</v>
      </c>
      <c r="AS4416">
        <v>13613052</v>
      </c>
      <c r="AT4416">
        <v>444231222</v>
      </c>
      <c r="AU4416">
        <v>0</v>
      </c>
      <c r="AV4416">
        <v>7290247</v>
      </c>
      <c r="AW4416">
        <v>836509873</v>
      </c>
      <c r="AX4416">
        <v>99997595</v>
      </c>
      <c r="AY4416">
        <v>866116774</v>
      </c>
      <c r="AZ4416">
        <v>0</v>
      </c>
      <c r="BA4416">
        <v>19358527</v>
      </c>
      <c r="BB4416">
        <v>0</v>
      </c>
      <c r="BC4416">
        <v>0</v>
      </c>
      <c r="BD4416">
        <v>0</v>
      </c>
      <c r="BE4416">
        <v>0</v>
      </c>
      <c r="BF4416">
        <v>67798322</v>
      </c>
      <c r="BG4416">
        <v>2163547155</v>
      </c>
      <c r="BH4416">
        <v>0</v>
      </c>
      <c r="BI4416">
        <v>0</v>
      </c>
      <c r="BJ4416">
        <v>0</v>
      </c>
      <c r="BK4416">
        <v>0</v>
      </c>
      <c r="BL4416">
        <v>0</v>
      </c>
      <c r="BM4416">
        <v>0</v>
      </c>
      <c r="BN4416">
        <v>0</v>
      </c>
      <c r="BO4416">
        <v>0</v>
      </c>
      <c r="BP4416">
        <v>0</v>
      </c>
      <c r="BQ4416">
        <v>0</v>
      </c>
      <c r="BR4416">
        <v>0</v>
      </c>
      <c r="BS4416">
        <v>7.1310734463276839</v>
      </c>
    </row>
    <row r="4417" spans="1:71" x14ac:dyDescent="0.25">
      <c r="A4417">
        <v>106190148</v>
      </c>
      <c r="B4417" t="s">
        <v>169</v>
      </c>
      <c r="C4417" s="1">
        <f t="shared" si="68"/>
        <v>43101</v>
      </c>
      <c r="D4417" s="2" t="s">
        <v>1009</v>
      </c>
      <c r="E4417" s="1">
        <v>43101</v>
      </c>
      <c r="F4417" s="1">
        <v>43190</v>
      </c>
      <c r="G4417" t="s">
        <v>92</v>
      </c>
      <c r="H4417" t="s">
        <v>101</v>
      </c>
      <c r="I4417" t="s">
        <v>72</v>
      </c>
      <c r="J4417" t="s">
        <v>85</v>
      </c>
      <c r="K4417" t="s">
        <v>170</v>
      </c>
      <c r="L4417">
        <v>374</v>
      </c>
      <c r="M4417">
        <v>374</v>
      </c>
      <c r="N4417">
        <v>0</v>
      </c>
      <c r="O4417">
        <v>154</v>
      </c>
      <c r="P4417">
        <v>4002</v>
      </c>
      <c r="Q4417">
        <v>0</v>
      </c>
      <c r="R4417">
        <v>6340</v>
      </c>
      <c r="S4417">
        <v>2035</v>
      </c>
      <c r="T4417">
        <v>1889</v>
      </c>
      <c r="U4417">
        <v>4460</v>
      </c>
      <c r="V4417">
        <v>0</v>
      </c>
      <c r="W4417">
        <v>0</v>
      </c>
      <c r="X4417">
        <v>947</v>
      </c>
      <c r="Y4417">
        <v>0</v>
      </c>
      <c r="Z4417">
        <v>0</v>
      </c>
      <c r="AA4417">
        <v>377</v>
      </c>
      <c r="AB4417">
        <v>16048</v>
      </c>
      <c r="AC4417">
        <v>0</v>
      </c>
      <c r="AD4417">
        <v>2355976</v>
      </c>
      <c r="AE4417">
        <v>-816315</v>
      </c>
      <c r="AF4417">
        <v>0</v>
      </c>
      <c r="AG4417">
        <v>0</v>
      </c>
      <c r="AH4417">
        <v>0</v>
      </c>
      <c r="AI4417">
        <v>0</v>
      </c>
      <c r="AJ4417">
        <v>0</v>
      </c>
      <c r="AK4417">
        <v>0</v>
      </c>
      <c r="AL4417">
        <v>0</v>
      </c>
      <c r="AM4417">
        <v>19008296</v>
      </c>
      <c r="AN4417">
        <v>6026239</v>
      </c>
      <c r="AO4417">
        <v>5120153</v>
      </c>
      <c r="AP4417">
        <v>21374808</v>
      </c>
      <c r="AQ4417">
        <v>0</v>
      </c>
      <c r="AR4417">
        <v>0</v>
      </c>
      <c r="AS4417">
        <v>3932553</v>
      </c>
      <c r="AT4417">
        <v>0</v>
      </c>
      <c r="AU4417">
        <v>0</v>
      </c>
      <c r="AV4417">
        <v>7802238</v>
      </c>
      <c r="AW4417">
        <v>63264287</v>
      </c>
      <c r="AX4417">
        <v>501768</v>
      </c>
      <c r="AY4417">
        <v>57601206</v>
      </c>
      <c r="AZ4417">
        <v>0</v>
      </c>
      <c r="BA4417">
        <v>-503199</v>
      </c>
      <c r="BB4417">
        <v>0</v>
      </c>
      <c r="BC4417">
        <v>0</v>
      </c>
      <c r="BD4417">
        <v>0</v>
      </c>
      <c r="BE4417">
        <v>0</v>
      </c>
      <c r="BF4417">
        <v>3787219</v>
      </c>
      <c r="BG4417">
        <v>153735511</v>
      </c>
      <c r="BH4417">
        <v>0</v>
      </c>
      <c r="BI4417">
        <v>0</v>
      </c>
      <c r="BJ4417">
        <v>0</v>
      </c>
      <c r="BK4417">
        <v>0</v>
      </c>
      <c r="BL4417">
        <v>0</v>
      </c>
      <c r="BM4417">
        <v>0</v>
      </c>
      <c r="BN4417">
        <v>0</v>
      </c>
      <c r="BO4417">
        <v>0</v>
      </c>
      <c r="BP4417">
        <v>0</v>
      </c>
      <c r="BQ4417">
        <v>0</v>
      </c>
      <c r="BR4417">
        <v>0</v>
      </c>
      <c r="BS4417">
        <v>5.3502673796791447</v>
      </c>
    </row>
    <row r="4418" spans="1:71" x14ac:dyDescent="0.25">
      <c r="A4418">
        <v>106105125</v>
      </c>
      <c r="B4418" t="s">
        <v>171</v>
      </c>
      <c r="C4418" s="1">
        <f t="shared" ref="C4418:C4481" si="69">DATE(LEFT(D4418,4), MID(D4418,7,1)*3-2, 1)</f>
        <v>43101</v>
      </c>
      <c r="D4418" s="2" t="s">
        <v>1009</v>
      </c>
      <c r="E4418" s="1">
        <v>43101</v>
      </c>
      <c r="F4418" s="1">
        <v>43190</v>
      </c>
      <c r="G4418" t="s">
        <v>80</v>
      </c>
      <c r="H4418" t="s">
        <v>101</v>
      </c>
      <c r="I4418" t="s">
        <v>155</v>
      </c>
      <c r="J4418" t="s">
        <v>85</v>
      </c>
      <c r="K4418" t="s">
        <v>172</v>
      </c>
      <c r="L4418">
        <v>16</v>
      </c>
      <c r="M4418">
        <v>14</v>
      </c>
      <c r="N4418">
        <v>0</v>
      </c>
      <c r="O4418">
        <v>32</v>
      </c>
      <c r="P4418">
        <v>197</v>
      </c>
      <c r="Q4418">
        <v>0</v>
      </c>
      <c r="R4418">
        <v>0</v>
      </c>
      <c r="S4418">
        <v>0</v>
      </c>
      <c r="T4418">
        <v>1009</v>
      </c>
      <c r="U4418">
        <v>0</v>
      </c>
      <c r="V4418">
        <v>0</v>
      </c>
      <c r="W4418">
        <v>0</v>
      </c>
      <c r="X4418">
        <v>0</v>
      </c>
      <c r="Y4418">
        <v>0</v>
      </c>
      <c r="Z4418">
        <v>0</v>
      </c>
      <c r="AA4418">
        <v>219</v>
      </c>
      <c r="AB4418">
        <v>1228</v>
      </c>
      <c r="AC4418">
        <v>0</v>
      </c>
      <c r="AD4418">
        <v>0</v>
      </c>
      <c r="AE4418">
        <v>0</v>
      </c>
      <c r="AF4418">
        <v>0</v>
      </c>
      <c r="AG4418">
        <v>0</v>
      </c>
      <c r="AH4418">
        <v>0</v>
      </c>
      <c r="AI4418">
        <v>0</v>
      </c>
      <c r="AJ4418">
        <v>0</v>
      </c>
      <c r="AK4418">
        <v>0</v>
      </c>
      <c r="AL4418">
        <v>0</v>
      </c>
      <c r="AM4418">
        <v>0</v>
      </c>
      <c r="AN4418">
        <v>0</v>
      </c>
      <c r="AO4418">
        <v>1035180</v>
      </c>
      <c r="AP4418">
        <v>0</v>
      </c>
      <c r="AQ4418">
        <v>0</v>
      </c>
      <c r="AR4418">
        <v>0</v>
      </c>
      <c r="AS4418">
        <v>0</v>
      </c>
      <c r="AT4418">
        <v>0</v>
      </c>
      <c r="AU4418">
        <v>0</v>
      </c>
      <c r="AV4418">
        <v>203451</v>
      </c>
      <c r="AW4418">
        <v>1238631</v>
      </c>
      <c r="AX4418">
        <v>0</v>
      </c>
      <c r="AY4418">
        <v>2166601</v>
      </c>
      <c r="AZ4418">
        <v>169845</v>
      </c>
      <c r="BA4418">
        <v>0</v>
      </c>
      <c r="BB4418">
        <v>0</v>
      </c>
      <c r="BC4418">
        <v>0</v>
      </c>
      <c r="BD4418">
        <v>0</v>
      </c>
      <c r="BE4418">
        <v>0</v>
      </c>
      <c r="BF4418">
        <v>0</v>
      </c>
      <c r="BG4418">
        <v>0</v>
      </c>
      <c r="BH4418">
        <v>0</v>
      </c>
      <c r="BI4418">
        <v>0</v>
      </c>
      <c r="BJ4418">
        <v>0</v>
      </c>
      <c r="BK4418">
        <v>0</v>
      </c>
      <c r="BL4418">
        <v>0</v>
      </c>
      <c r="BM4418">
        <v>0</v>
      </c>
      <c r="BN4418">
        <v>0</v>
      </c>
      <c r="BO4418">
        <v>0</v>
      </c>
      <c r="BP4418">
        <v>0</v>
      </c>
      <c r="BQ4418">
        <v>0</v>
      </c>
      <c r="BR4418">
        <v>0</v>
      </c>
      <c r="BS4418">
        <v>6.5666666666666664</v>
      </c>
    </row>
    <row r="4419" spans="1:71" x14ac:dyDescent="0.25">
      <c r="A4419">
        <v>106500954</v>
      </c>
      <c r="B4419" t="s">
        <v>173</v>
      </c>
      <c r="C4419" s="1">
        <f t="shared" si="69"/>
        <v>43101</v>
      </c>
      <c r="D4419" s="2" t="s">
        <v>1009</v>
      </c>
      <c r="E4419" s="1">
        <v>43101</v>
      </c>
      <c r="F4419" s="1">
        <v>43190</v>
      </c>
      <c r="G4419" t="s">
        <v>174</v>
      </c>
      <c r="H4419" t="s">
        <v>101</v>
      </c>
      <c r="I4419" t="s">
        <v>72</v>
      </c>
      <c r="J4419" t="s">
        <v>85</v>
      </c>
      <c r="K4419" t="s">
        <v>175</v>
      </c>
      <c r="L4419">
        <v>100</v>
      </c>
      <c r="M4419">
        <v>100</v>
      </c>
      <c r="N4419">
        <v>0</v>
      </c>
      <c r="O4419">
        <v>0</v>
      </c>
      <c r="P4419">
        <v>269</v>
      </c>
      <c r="Q4419">
        <v>0</v>
      </c>
      <c r="R4419">
        <v>3467</v>
      </c>
      <c r="S4419">
        <v>0</v>
      </c>
      <c r="T4419">
        <v>350</v>
      </c>
      <c r="U4419">
        <v>0</v>
      </c>
      <c r="V4419">
        <v>0</v>
      </c>
      <c r="W4419">
        <v>0</v>
      </c>
      <c r="X4419">
        <v>3939</v>
      </c>
      <c r="Y4419">
        <v>0</v>
      </c>
      <c r="Z4419">
        <v>0</v>
      </c>
      <c r="AA4419">
        <v>0</v>
      </c>
      <c r="AB4419">
        <v>7756</v>
      </c>
      <c r="AC4419">
        <v>0</v>
      </c>
      <c r="AD4419">
        <v>0</v>
      </c>
      <c r="AE4419">
        <v>0</v>
      </c>
      <c r="AF4419">
        <v>0</v>
      </c>
      <c r="AG4419">
        <v>0</v>
      </c>
      <c r="AH4419">
        <v>0</v>
      </c>
      <c r="AI4419">
        <v>0</v>
      </c>
      <c r="AJ4419">
        <v>0</v>
      </c>
      <c r="AK4419">
        <v>0</v>
      </c>
      <c r="AL4419">
        <v>0</v>
      </c>
      <c r="AM4419">
        <v>6749957</v>
      </c>
      <c r="AN4419">
        <v>0</v>
      </c>
      <c r="AO4419">
        <v>563283</v>
      </c>
      <c r="AP4419">
        <v>0</v>
      </c>
      <c r="AQ4419">
        <v>0</v>
      </c>
      <c r="AR4419">
        <v>0</v>
      </c>
      <c r="AS4419">
        <v>6671880</v>
      </c>
      <c r="AT4419">
        <v>0</v>
      </c>
      <c r="AU4419">
        <v>0</v>
      </c>
      <c r="AV4419">
        <v>0</v>
      </c>
      <c r="AW4419">
        <v>13985120</v>
      </c>
      <c r="AX4419">
        <v>75930</v>
      </c>
      <c r="AY4419">
        <v>11023673</v>
      </c>
      <c r="AZ4419">
        <v>0</v>
      </c>
      <c r="BA4419">
        <v>0</v>
      </c>
      <c r="BB4419">
        <v>0</v>
      </c>
      <c r="BC4419">
        <v>0</v>
      </c>
      <c r="BD4419">
        <v>0</v>
      </c>
      <c r="BE4419">
        <v>0</v>
      </c>
      <c r="BF4419">
        <v>0</v>
      </c>
      <c r="BG4419">
        <v>530707</v>
      </c>
      <c r="BH4419">
        <v>0</v>
      </c>
      <c r="BI4419">
        <v>0</v>
      </c>
      <c r="BJ4419">
        <v>0</v>
      </c>
      <c r="BK4419">
        <v>0</v>
      </c>
      <c r="BL4419">
        <v>0</v>
      </c>
      <c r="BM4419">
        <v>0</v>
      </c>
      <c r="BN4419">
        <v>0</v>
      </c>
      <c r="BO4419">
        <v>0</v>
      </c>
      <c r="BP4419">
        <v>0</v>
      </c>
      <c r="BQ4419">
        <v>0</v>
      </c>
      <c r="BR4419">
        <v>0</v>
      </c>
      <c r="BS4419">
        <v>1.345</v>
      </c>
    </row>
    <row r="4420" spans="1:71" x14ac:dyDescent="0.25">
      <c r="A4420">
        <v>106301140</v>
      </c>
      <c r="B4420" t="s">
        <v>176</v>
      </c>
      <c r="C4420" s="1">
        <f t="shared" si="69"/>
        <v>43101</v>
      </c>
      <c r="D4420" s="2" t="s">
        <v>1009</v>
      </c>
      <c r="E4420" s="1">
        <v>43101</v>
      </c>
      <c r="F4420" s="1">
        <v>43190</v>
      </c>
      <c r="G4420" t="s">
        <v>83</v>
      </c>
      <c r="H4420" t="s">
        <v>101</v>
      </c>
      <c r="I4420" t="s">
        <v>72</v>
      </c>
      <c r="J4420" t="s">
        <v>85</v>
      </c>
      <c r="K4420" t="s">
        <v>177</v>
      </c>
      <c r="L4420">
        <v>100</v>
      </c>
      <c r="M4420">
        <v>100</v>
      </c>
      <c r="N4420">
        <v>0</v>
      </c>
      <c r="O4420">
        <v>14</v>
      </c>
      <c r="P4420">
        <v>518</v>
      </c>
      <c r="Q4420">
        <v>0</v>
      </c>
      <c r="R4420">
        <v>966</v>
      </c>
      <c r="S4420">
        <v>576</v>
      </c>
      <c r="T4420">
        <v>183</v>
      </c>
      <c r="U4420">
        <v>2138</v>
      </c>
      <c r="V4420">
        <v>0</v>
      </c>
      <c r="W4420">
        <v>0</v>
      </c>
      <c r="X4420">
        <v>224</v>
      </c>
      <c r="Y4420">
        <v>840</v>
      </c>
      <c r="Z4420">
        <v>0</v>
      </c>
      <c r="AA4420">
        <v>33</v>
      </c>
      <c r="AB4420">
        <v>4960</v>
      </c>
      <c r="AC4420">
        <v>0</v>
      </c>
      <c r="AD4420">
        <v>1719365</v>
      </c>
      <c r="AE4420">
        <v>0</v>
      </c>
      <c r="AF4420">
        <v>0</v>
      </c>
      <c r="AG4420">
        <v>0</v>
      </c>
      <c r="AH4420">
        <v>0</v>
      </c>
      <c r="AI4420">
        <v>0</v>
      </c>
      <c r="AJ4420">
        <v>0</v>
      </c>
      <c r="AK4420">
        <v>0</v>
      </c>
      <c r="AL4420">
        <v>0</v>
      </c>
      <c r="AM4420">
        <v>2530063</v>
      </c>
      <c r="AN4420">
        <v>1776175</v>
      </c>
      <c r="AO4420">
        <v>346795</v>
      </c>
      <c r="AP4420">
        <v>1232974</v>
      </c>
      <c r="AQ4420">
        <v>0</v>
      </c>
      <c r="AR4420">
        <v>0</v>
      </c>
      <c r="AS4420">
        <v>147249</v>
      </c>
      <c r="AT4420">
        <v>4914956</v>
      </c>
      <c r="AU4420">
        <v>0</v>
      </c>
      <c r="AV4420">
        <v>-465156</v>
      </c>
      <c r="AW4420">
        <v>10483056</v>
      </c>
      <c r="AX4420">
        <v>78298</v>
      </c>
      <c r="AY4420">
        <v>10677066</v>
      </c>
      <c r="AZ4420">
        <v>158115</v>
      </c>
      <c r="BA4420">
        <v>0</v>
      </c>
      <c r="BB4420">
        <v>0</v>
      </c>
      <c r="BC4420">
        <v>0</v>
      </c>
      <c r="BD4420">
        <v>0</v>
      </c>
      <c r="BE4420">
        <v>0</v>
      </c>
      <c r="BF4420">
        <v>256653</v>
      </c>
      <c r="BG4420">
        <v>2528124</v>
      </c>
      <c r="BH4420">
        <v>0</v>
      </c>
      <c r="BI4420">
        <v>0</v>
      </c>
      <c r="BJ4420">
        <v>0</v>
      </c>
      <c r="BK4420">
        <v>0</v>
      </c>
      <c r="BL4420">
        <v>0</v>
      </c>
      <c r="BM4420">
        <v>0</v>
      </c>
      <c r="BN4420">
        <v>0</v>
      </c>
      <c r="BO4420">
        <v>0</v>
      </c>
      <c r="BP4420">
        <v>0</v>
      </c>
      <c r="BQ4420">
        <v>0</v>
      </c>
      <c r="BR4420">
        <v>0</v>
      </c>
      <c r="BS4420">
        <v>2.59</v>
      </c>
    </row>
    <row r="4421" spans="1:71" x14ac:dyDescent="0.25">
      <c r="A4421">
        <v>106190170</v>
      </c>
      <c r="B4421" t="s">
        <v>178</v>
      </c>
      <c r="C4421" s="1">
        <f t="shared" si="69"/>
        <v>43101</v>
      </c>
      <c r="D4421" s="2" t="s">
        <v>1009</v>
      </c>
      <c r="E4421" s="1">
        <v>43101</v>
      </c>
      <c r="F4421" s="1">
        <v>43190</v>
      </c>
      <c r="G4421" t="s">
        <v>92</v>
      </c>
      <c r="H4421" t="s">
        <v>89</v>
      </c>
      <c r="I4421" t="s">
        <v>72</v>
      </c>
      <c r="J4421" t="s">
        <v>73</v>
      </c>
      <c r="K4421" t="s">
        <v>141</v>
      </c>
      <c r="L4421">
        <v>374</v>
      </c>
      <c r="M4421">
        <v>374</v>
      </c>
      <c r="N4421">
        <v>13</v>
      </c>
      <c r="O4421">
        <v>6</v>
      </c>
      <c r="P4421">
        <v>4402</v>
      </c>
      <c r="Q4421">
        <v>0</v>
      </c>
      <c r="R4421">
        <v>62</v>
      </c>
      <c r="S4421">
        <v>0</v>
      </c>
      <c r="T4421">
        <v>17028</v>
      </c>
      <c r="U4421">
        <v>3370</v>
      </c>
      <c r="V4421">
        <v>0</v>
      </c>
      <c r="W4421">
        <v>0</v>
      </c>
      <c r="X4421">
        <v>1075</v>
      </c>
      <c r="Y4421">
        <v>8137</v>
      </c>
      <c r="Z4421">
        <v>43</v>
      </c>
      <c r="AA4421">
        <v>18</v>
      </c>
      <c r="AB4421">
        <v>29733</v>
      </c>
      <c r="AC4421">
        <v>0</v>
      </c>
      <c r="AD4421">
        <v>3181053</v>
      </c>
      <c r="AE4421">
        <v>-3875000</v>
      </c>
      <c r="AF4421">
        <v>0</v>
      </c>
      <c r="AG4421">
        <v>0</v>
      </c>
      <c r="AH4421">
        <v>0</v>
      </c>
      <c r="AI4421">
        <v>0</v>
      </c>
      <c r="AJ4421">
        <v>0</v>
      </c>
      <c r="AK4421">
        <v>0</v>
      </c>
      <c r="AL4421">
        <v>0</v>
      </c>
      <c r="AM4421">
        <v>288808</v>
      </c>
      <c r="AN4421">
        <v>0</v>
      </c>
      <c r="AO4421">
        <v>155750756</v>
      </c>
      <c r="AP4421">
        <v>17443394</v>
      </c>
      <c r="AQ4421">
        <v>0</v>
      </c>
      <c r="AR4421">
        <v>0</v>
      </c>
      <c r="AS4421">
        <v>16096651</v>
      </c>
      <c r="AT4421">
        <v>89237249</v>
      </c>
      <c r="AU4421">
        <v>0</v>
      </c>
      <c r="AV4421">
        <v>2494442</v>
      </c>
      <c r="AW4421">
        <v>281311300</v>
      </c>
      <c r="AX4421">
        <v>35452941</v>
      </c>
      <c r="AY4421">
        <v>299600417</v>
      </c>
      <c r="AZ4421">
        <v>0</v>
      </c>
      <c r="BA4421">
        <v>11300436</v>
      </c>
      <c r="BB4421">
        <v>0</v>
      </c>
      <c r="BC4421">
        <v>0</v>
      </c>
      <c r="BD4421">
        <v>0</v>
      </c>
      <c r="BE4421">
        <v>0</v>
      </c>
      <c r="BF4421">
        <v>14149459</v>
      </c>
      <c r="BG4421">
        <v>873192240</v>
      </c>
      <c r="BH4421">
        <v>0</v>
      </c>
      <c r="BI4421">
        <v>0</v>
      </c>
      <c r="BJ4421">
        <v>0</v>
      </c>
      <c r="BK4421">
        <v>0</v>
      </c>
      <c r="BL4421">
        <v>0</v>
      </c>
      <c r="BM4421">
        <v>0</v>
      </c>
      <c r="BN4421">
        <v>0</v>
      </c>
      <c r="BO4421">
        <v>0</v>
      </c>
      <c r="BP4421">
        <v>0</v>
      </c>
      <c r="BQ4421">
        <v>0</v>
      </c>
      <c r="BR4421">
        <v>0</v>
      </c>
      <c r="BS4421">
        <v>5.8850267379679142</v>
      </c>
    </row>
    <row r="4422" spans="1:71" x14ac:dyDescent="0.25">
      <c r="A4422">
        <v>106304113</v>
      </c>
      <c r="B4422" t="s">
        <v>179</v>
      </c>
      <c r="C4422" s="1">
        <f t="shared" si="69"/>
        <v>43101</v>
      </c>
      <c r="D4422" s="2" t="s">
        <v>1009</v>
      </c>
      <c r="E4422" s="1">
        <v>43101</v>
      </c>
      <c r="F4422" s="1">
        <v>43190</v>
      </c>
      <c r="G4422" t="s">
        <v>83</v>
      </c>
      <c r="H4422" t="s">
        <v>89</v>
      </c>
      <c r="I4422" t="s">
        <v>72</v>
      </c>
      <c r="J4422" t="s">
        <v>85</v>
      </c>
      <c r="K4422" t="s">
        <v>180</v>
      </c>
      <c r="L4422">
        <v>54</v>
      </c>
      <c r="M4422">
        <v>24</v>
      </c>
      <c r="N4422">
        <v>2</v>
      </c>
      <c r="O4422">
        <v>13</v>
      </c>
      <c r="P4422">
        <v>672</v>
      </c>
      <c r="Q4422">
        <v>0</v>
      </c>
      <c r="R4422">
        <v>0</v>
      </c>
      <c r="S4422">
        <v>0</v>
      </c>
      <c r="T4422">
        <v>426</v>
      </c>
      <c r="U4422">
        <v>452</v>
      </c>
      <c r="V4422">
        <v>0</v>
      </c>
      <c r="W4422">
        <v>0</v>
      </c>
      <c r="X4422">
        <v>15</v>
      </c>
      <c r="Y4422">
        <v>1228</v>
      </c>
      <c r="Z4422">
        <v>4</v>
      </c>
      <c r="AA4422">
        <v>31</v>
      </c>
      <c r="AB4422">
        <v>2156</v>
      </c>
      <c r="AC4422">
        <v>0</v>
      </c>
      <c r="AD4422">
        <v>1441498</v>
      </c>
      <c r="AE4422">
        <v>-485297</v>
      </c>
      <c r="AF4422">
        <v>0</v>
      </c>
      <c r="AG4422">
        <v>0</v>
      </c>
      <c r="AH4422">
        <v>0</v>
      </c>
      <c r="AI4422">
        <v>0</v>
      </c>
      <c r="AJ4422">
        <v>0</v>
      </c>
      <c r="AK4422">
        <v>0</v>
      </c>
      <c r="AL4422">
        <v>0</v>
      </c>
      <c r="AM4422">
        <v>0</v>
      </c>
      <c r="AN4422">
        <v>0</v>
      </c>
      <c r="AO4422">
        <v>4691675</v>
      </c>
      <c r="AP4422">
        <v>2342196</v>
      </c>
      <c r="AQ4422">
        <v>0</v>
      </c>
      <c r="AR4422">
        <v>0</v>
      </c>
      <c r="AS4422">
        <v>314903</v>
      </c>
      <c r="AT4422">
        <v>9888665</v>
      </c>
      <c r="AU4422">
        <v>0</v>
      </c>
      <c r="AV4422">
        <v>628499</v>
      </c>
      <c r="AW4422">
        <v>17865938</v>
      </c>
      <c r="AX4422">
        <v>107749</v>
      </c>
      <c r="AY4422">
        <v>14698091</v>
      </c>
      <c r="AZ4422">
        <v>0</v>
      </c>
      <c r="BA4422">
        <v>52862</v>
      </c>
      <c r="BB4422">
        <v>0</v>
      </c>
      <c r="BC4422">
        <v>0</v>
      </c>
      <c r="BD4422">
        <v>0</v>
      </c>
      <c r="BE4422">
        <v>0</v>
      </c>
      <c r="BF4422">
        <v>468618</v>
      </c>
      <c r="BG4422">
        <v>7669659</v>
      </c>
      <c r="BH4422">
        <v>0</v>
      </c>
      <c r="BI4422">
        <v>0</v>
      </c>
      <c r="BJ4422">
        <v>0</v>
      </c>
      <c r="BK4422">
        <v>0</v>
      </c>
      <c r="BL4422">
        <v>0</v>
      </c>
      <c r="BM4422">
        <v>0</v>
      </c>
      <c r="BN4422">
        <v>0</v>
      </c>
      <c r="BO4422">
        <v>0</v>
      </c>
      <c r="BP4422">
        <v>0</v>
      </c>
      <c r="BQ4422">
        <v>0</v>
      </c>
      <c r="BR4422">
        <v>0</v>
      </c>
      <c r="BS4422">
        <v>8.615384615384615</v>
      </c>
    </row>
    <row r="4423" spans="1:71" x14ac:dyDescent="0.25">
      <c r="A4423">
        <v>106300032</v>
      </c>
      <c r="B4423" t="s">
        <v>181</v>
      </c>
      <c r="C4423" s="1">
        <f t="shared" si="69"/>
        <v>43101</v>
      </c>
      <c r="D4423" s="2" t="s">
        <v>1009</v>
      </c>
      <c r="E4423" s="1">
        <v>43101</v>
      </c>
      <c r="F4423" s="1">
        <v>43190</v>
      </c>
      <c r="G4423" t="s">
        <v>83</v>
      </c>
      <c r="H4423" t="s">
        <v>89</v>
      </c>
      <c r="I4423" t="s">
        <v>72</v>
      </c>
      <c r="J4423" t="s">
        <v>85</v>
      </c>
      <c r="K4423" t="s">
        <v>177</v>
      </c>
      <c r="L4423">
        <v>315</v>
      </c>
      <c r="M4423">
        <v>315</v>
      </c>
      <c r="N4423">
        <v>0</v>
      </c>
      <c r="O4423">
        <v>45</v>
      </c>
      <c r="P4423">
        <v>3394</v>
      </c>
      <c r="Q4423">
        <v>0</v>
      </c>
      <c r="R4423">
        <v>27</v>
      </c>
      <c r="S4423">
        <v>0</v>
      </c>
      <c r="T4423">
        <v>9105</v>
      </c>
      <c r="U4423">
        <v>2067</v>
      </c>
      <c r="V4423">
        <v>0</v>
      </c>
      <c r="W4423">
        <v>0</v>
      </c>
      <c r="X4423">
        <v>97</v>
      </c>
      <c r="Y4423">
        <v>6591</v>
      </c>
      <c r="Z4423">
        <v>0</v>
      </c>
      <c r="AA4423">
        <v>175</v>
      </c>
      <c r="AB4423">
        <v>18062</v>
      </c>
      <c r="AC4423">
        <v>0</v>
      </c>
      <c r="AD4423">
        <v>6771982</v>
      </c>
      <c r="AE4423">
        <v>-4793779</v>
      </c>
      <c r="AF4423">
        <v>0</v>
      </c>
      <c r="AG4423">
        <v>0</v>
      </c>
      <c r="AH4423">
        <v>0</v>
      </c>
      <c r="AI4423">
        <v>7555477</v>
      </c>
      <c r="AJ4423">
        <v>0</v>
      </c>
      <c r="AK4423">
        <v>0</v>
      </c>
      <c r="AL4423">
        <v>7555477</v>
      </c>
      <c r="AM4423">
        <v>358039</v>
      </c>
      <c r="AN4423">
        <v>0</v>
      </c>
      <c r="AO4423">
        <v>39698959</v>
      </c>
      <c r="AP4423">
        <v>23994217</v>
      </c>
      <c r="AQ4423">
        <v>0</v>
      </c>
      <c r="AR4423">
        <v>0</v>
      </c>
      <c r="AS4423">
        <v>1818954</v>
      </c>
      <c r="AT4423">
        <v>86605281</v>
      </c>
      <c r="AU4423">
        <v>0</v>
      </c>
      <c r="AV4423">
        <v>0</v>
      </c>
      <c r="AW4423">
        <v>152475450</v>
      </c>
      <c r="AX4423">
        <v>12508959</v>
      </c>
      <c r="AY4423">
        <v>140470096</v>
      </c>
      <c r="AZ4423">
        <v>0</v>
      </c>
      <c r="BA4423">
        <v>-4077966</v>
      </c>
      <c r="BB4423">
        <v>0</v>
      </c>
      <c r="BC4423">
        <v>0</v>
      </c>
      <c r="BD4423">
        <v>0</v>
      </c>
      <c r="BE4423">
        <v>0</v>
      </c>
      <c r="BF4423">
        <v>6195701</v>
      </c>
      <c r="BG4423">
        <v>620116517</v>
      </c>
      <c r="BH4423">
        <v>0</v>
      </c>
      <c r="BI4423">
        <v>0</v>
      </c>
      <c r="BJ4423">
        <v>0</v>
      </c>
      <c r="BK4423">
        <v>0</v>
      </c>
      <c r="BL4423">
        <v>0</v>
      </c>
      <c r="BM4423">
        <v>0</v>
      </c>
      <c r="BN4423">
        <v>0</v>
      </c>
      <c r="BO4423">
        <v>0</v>
      </c>
      <c r="BP4423">
        <v>0</v>
      </c>
      <c r="BQ4423">
        <v>0</v>
      </c>
      <c r="BR4423">
        <v>0</v>
      </c>
      <c r="BS4423">
        <v>5.3873015873015877</v>
      </c>
    </row>
    <row r="4424" spans="1:71" x14ac:dyDescent="0.25">
      <c r="A4424">
        <v>106010776</v>
      </c>
      <c r="B4424" t="s">
        <v>182</v>
      </c>
      <c r="C4424" s="1">
        <f t="shared" si="69"/>
        <v>43101</v>
      </c>
      <c r="D4424" s="2" t="s">
        <v>1009</v>
      </c>
      <c r="E4424" s="1">
        <v>43101</v>
      </c>
      <c r="F4424" s="1">
        <v>43190</v>
      </c>
      <c r="G4424" t="s">
        <v>88</v>
      </c>
      <c r="H4424" t="s">
        <v>89</v>
      </c>
      <c r="I4424" t="s">
        <v>72</v>
      </c>
      <c r="J4424" t="s">
        <v>85</v>
      </c>
      <c r="K4424" t="s">
        <v>98</v>
      </c>
      <c r="L4424">
        <v>190</v>
      </c>
      <c r="M4424">
        <v>190</v>
      </c>
      <c r="N4424">
        <v>0</v>
      </c>
      <c r="O4424">
        <v>40</v>
      </c>
      <c r="P4424">
        <v>2498</v>
      </c>
      <c r="Q4424">
        <v>0</v>
      </c>
      <c r="R4424">
        <v>46</v>
      </c>
      <c r="S4424">
        <v>0</v>
      </c>
      <c r="T4424">
        <v>5540</v>
      </c>
      <c r="U4424">
        <v>3010</v>
      </c>
      <c r="V4424">
        <v>0</v>
      </c>
      <c r="W4424">
        <v>0</v>
      </c>
      <c r="X4424">
        <v>0</v>
      </c>
      <c r="Y4424">
        <v>3108</v>
      </c>
      <c r="Z4424">
        <v>0</v>
      </c>
      <c r="AA4424">
        <v>89</v>
      </c>
      <c r="AB4424">
        <v>11793</v>
      </c>
      <c r="AC4424">
        <v>0</v>
      </c>
      <c r="AD4424">
        <v>-1302714</v>
      </c>
      <c r="AE4424">
        <v>-20143015</v>
      </c>
      <c r="AF4424">
        <v>0</v>
      </c>
      <c r="AG4424">
        <v>0</v>
      </c>
      <c r="AH4424">
        <v>0</v>
      </c>
      <c r="AI4424">
        <v>0</v>
      </c>
      <c r="AJ4424">
        <v>0</v>
      </c>
      <c r="AK4424">
        <v>0</v>
      </c>
      <c r="AL4424">
        <v>0</v>
      </c>
      <c r="AM4424">
        <v>634051</v>
      </c>
      <c r="AN4424">
        <v>0</v>
      </c>
      <c r="AO4424">
        <v>70308151</v>
      </c>
      <c r="AP4424">
        <v>16861648</v>
      </c>
      <c r="AQ4424">
        <v>0</v>
      </c>
      <c r="AR4424">
        <v>0</v>
      </c>
      <c r="AS4424">
        <v>0</v>
      </c>
      <c r="AT4424">
        <v>54579524</v>
      </c>
      <c r="AU4424">
        <v>185934</v>
      </c>
      <c r="AV4424">
        <v>3064671</v>
      </c>
      <c r="AW4424">
        <v>145633979</v>
      </c>
      <c r="AX4424">
        <v>15200848</v>
      </c>
      <c r="AY4424">
        <v>152007891</v>
      </c>
      <c r="AZ4424">
        <v>0</v>
      </c>
      <c r="BA4424">
        <v>3552000</v>
      </c>
      <c r="BB4424">
        <v>0</v>
      </c>
      <c r="BC4424">
        <v>0</v>
      </c>
      <c r="BD4424">
        <v>0</v>
      </c>
      <c r="BE4424">
        <v>0</v>
      </c>
      <c r="BF4424">
        <v>17203176</v>
      </c>
      <c r="BG4424">
        <v>320710111</v>
      </c>
      <c r="BH4424">
        <v>0</v>
      </c>
      <c r="BI4424">
        <v>0</v>
      </c>
      <c r="BJ4424">
        <v>0</v>
      </c>
      <c r="BK4424">
        <v>0</v>
      </c>
      <c r="BL4424">
        <v>0</v>
      </c>
      <c r="BM4424">
        <v>0</v>
      </c>
      <c r="BN4424">
        <v>0</v>
      </c>
      <c r="BO4424">
        <v>0</v>
      </c>
      <c r="BP4424">
        <v>0</v>
      </c>
      <c r="BQ4424">
        <v>0</v>
      </c>
      <c r="BR4424">
        <v>0</v>
      </c>
      <c r="BS4424">
        <v>6.5736842105263156</v>
      </c>
    </row>
    <row r="4425" spans="1:71" x14ac:dyDescent="0.25">
      <c r="A4425">
        <v>106434051</v>
      </c>
      <c r="B4425" t="s">
        <v>183</v>
      </c>
      <c r="C4425" s="1">
        <f t="shared" si="69"/>
        <v>43101</v>
      </c>
      <c r="D4425" s="2" t="s">
        <v>1009</v>
      </c>
      <c r="E4425" s="1">
        <v>43101</v>
      </c>
      <c r="F4425" s="1">
        <v>43190</v>
      </c>
      <c r="G4425" t="s">
        <v>184</v>
      </c>
      <c r="H4425" t="s">
        <v>101</v>
      </c>
      <c r="I4425" t="s">
        <v>72</v>
      </c>
      <c r="J4425" t="s">
        <v>85</v>
      </c>
      <c r="K4425" t="s">
        <v>185</v>
      </c>
      <c r="L4425">
        <v>27</v>
      </c>
      <c r="M4425">
        <v>26</v>
      </c>
      <c r="N4425">
        <v>0</v>
      </c>
      <c r="O4425">
        <v>0</v>
      </c>
      <c r="P4425">
        <v>4</v>
      </c>
      <c r="Q4425">
        <v>0</v>
      </c>
      <c r="R4425">
        <v>0</v>
      </c>
      <c r="S4425">
        <v>0</v>
      </c>
      <c r="T4425">
        <v>1780</v>
      </c>
      <c r="U4425">
        <v>460</v>
      </c>
      <c r="V4425">
        <v>0</v>
      </c>
      <c r="W4425">
        <v>0</v>
      </c>
      <c r="X4425">
        <v>0</v>
      </c>
      <c r="Y4425">
        <v>52</v>
      </c>
      <c r="Z4425">
        <v>0</v>
      </c>
      <c r="AA4425">
        <v>0</v>
      </c>
      <c r="AB4425">
        <v>2292</v>
      </c>
      <c r="AC4425">
        <v>0</v>
      </c>
      <c r="AD4425">
        <v>0</v>
      </c>
      <c r="AE4425">
        <v>0</v>
      </c>
      <c r="AF4425">
        <v>0</v>
      </c>
      <c r="AG4425">
        <v>0</v>
      </c>
      <c r="AH4425">
        <v>0</v>
      </c>
      <c r="AI4425">
        <v>0</v>
      </c>
      <c r="AJ4425">
        <v>0</v>
      </c>
      <c r="AK4425">
        <v>0</v>
      </c>
      <c r="AL4425">
        <v>0</v>
      </c>
      <c r="AM4425">
        <v>0</v>
      </c>
      <c r="AN4425">
        <v>0</v>
      </c>
      <c r="AO4425">
        <v>1842793</v>
      </c>
      <c r="AP4425">
        <v>460113</v>
      </c>
      <c r="AQ4425">
        <v>0</v>
      </c>
      <c r="AR4425">
        <v>0</v>
      </c>
      <c r="AS4425">
        <v>0</v>
      </c>
      <c r="AT4425">
        <v>60788</v>
      </c>
      <c r="AU4425">
        <v>0</v>
      </c>
      <c r="AV4425">
        <v>0</v>
      </c>
      <c r="AW4425">
        <v>2363694</v>
      </c>
      <c r="AX4425">
        <v>0</v>
      </c>
      <c r="AY4425">
        <v>2459787</v>
      </c>
      <c r="AZ4425">
        <v>0</v>
      </c>
      <c r="BA4425">
        <v>0</v>
      </c>
      <c r="BB4425">
        <v>0</v>
      </c>
      <c r="BC4425">
        <v>0</v>
      </c>
      <c r="BD4425">
        <v>0</v>
      </c>
      <c r="BE4425">
        <v>0</v>
      </c>
      <c r="BF4425">
        <v>2152</v>
      </c>
      <c r="BG4425">
        <v>594148</v>
      </c>
      <c r="BH4425">
        <v>0</v>
      </c>
      <c r="BI4425">
        <v>0</v>
      </c>
      <c r="BJ4425">
        <v>0</v>
      </c>
      <c r="BK4425">
        <v>0</v>
      </c>
      <c r="BL4425">
        <v>0</v>
      </c>
      <c r="BM4425">
        <v>0</v>
      </c>
      <c r="BN4425">
        <v>0</v>
      </c>
      <c r="BO4425">
        <v>0</v>
      </c>
      <c r="BP4425">
        <v>0</v>
      </c>
      <c r="BQ4425">
        <v>0</v>
      </c>
      <c r="BR4425">
        <v>0</v>
      </c>
      <c r="BS4425">
        <v>7.5471698113207544E-2</v>
      </c>
    </row>
    <row r="4426" spans="1:71" x14ac:dyDescent="0.25">
      <c r="A4426">
        <v>106382715</v>
      </c>
      <c r="B4426" t="s">
        <v>186</v>
      </c>
      <c r="C4426" s="1">
        <f t="shared" si="69"/>
        <v>43101</v>
      </c>
      <c r="D4426" s="2" t="s">
        <v>1009</v>
      </c>
      <c r="E4426" s="1">
        <v>43101</v>
      </c>
      <c r="F4426" s="1">
        <v>43190</v>
      </c>
      <c r="G4426" t="s">
        <v>159</v>
      </c>
      <c r="H4426" t="s">
        <v>89</v>
      </c>
      <c r="I4426" t="s">
        <v>72</v>
      </c>
      <c r="J4426" t="s">
        <v>85</v>
      </c>
      <c r="K4426" t="s">
        <v>160</v>
      </c>
      <c r="L4426">
        <v>60</v>
      </c>
      <c r="M4426">
        <v>20</v>
      </c>
      <c r="N4426">
        <v>0</v>
      </c>
      <c r="O4426">
        <v>7</v>
      </c>
      <c r="P4426">
        <v>320</v>
      </c>
      <c r="Q4426">
        <v>0</v>
      </c>
      <c r="R4426">
        <v>951</v>
      </c>
      <c r="S4426">
        <v>398</v>
      </c>
      <c r="T4426">
        <v>26</v>
      </c>
      <c r="U4426">
        <v>65</v>
      </c>
      <c r="V4426">
        <v>0</v>
      </c>
      <c r="W4426">
        <v>0</v>
      </c>
      <c r="X4426">
        <v>151</v>
      </c>
      <c r="Y4426">
        <v>0</v>
      </c>
      <c r="Z4426">
        <v>0</v>
      </c>
      <c r="AA4426">
        <v>49</v>
      </c>
      <c r="AB4426">
        <v>1640</v>
      </c>
      <c r="AC4426">
        <v>0</v>
      </c>
      <c r="AD4426">
        <v>534230</v>
      </c>
      <c r="AE4426">
        <v>0</v>
      </c>
      <c r="AF4426">
        <v>0</v>
      </c>
      <c r="AG4426">
        <v>0</v>
      </c>
      <c r="AH4426">
        <v>5074616</v>
      </c>
      <c r="AI4426">
        <v>3049446</v>
      </c>
      <c r="AJ4426">
        <v>0</v>
      </c>
      <c r="AK4426">
        <v>712675</v>
      </c>
      <c r="AL4426">
        <v>8836737</v>
      </c>
      <c r="AM4426">
        <v>12822054</v>
      </c>
      <c r="AN4426">
        <v>5074616</v>
      </c>
      <c r="AO4426">
        <v>-313474</v>
      </c>
      <c r="AP4426">
        <v>3049446</v>
      </c>
      <c r="AQ4426">
        <v>0</v>
      </c>
      <c r="AR4426">
        <v>0</v>
      </c>
      <c r="AS4426">
        <v>5270995</v>
      </c>
      <c r="AT4426">
        <v>712675</v>
      </c>
      <c r="AU4426">
        <v>-393885</v>
      </c>
      <c r="AV4426">
        <v>711462</v>
      </c>
      <c r="AW4426">
        <v>26933889</v>
      </c>
      <c r="AX4426">
        <v>5579550</v>
      </c>
      <c r="AY4426">
        <v>26303081</v>
      </c>
      <c r="AZ4426">
        <v>1168609</v>
      </c>
      <c r="BA4426">
        <v>-30212</v>
      </c>
      <c r="BB4426">
        <v>0</v>
      </c>
      <c r="BC4426">
        <v>0</v>
      </c>
      <c r="BD4426">
        <v>0</v>
      </c>
      <c r="BE4426">
        <v>0</v>
      </c>
      <c r="BF4426">
        <v>465199</v>
      </c>
      <c r="BG4426">
        <v>249221910</v>
      </c>
      <c r="BH4426">
        <v>0</v>
      </c>
      <c r="BI4426">
        <v>0</v>
      </c>
      <c r="BJ4426">
        <v>0</v>
      </c>
      <c r="BK4426">
        <v>0</v>
      </c>
      <c r="BL4426">
        <v>0</v>
      </c>
      <c r="BM4426">
        <v>0</v>
      </c>
      <c r="BN4426">
        <v>0</v>
      </c>
      <c r="BO4426">
        <v>0</v>
      </c>
      <c r="BP4426">
        <v>0</v>
      </c>
      <c r="BQ4426">
        <v>0</v>
      </c>
      <c r="BR4426">
        <v>0</v>
      </c>
      <c r="BS4426">
        <v>4</v>
      </c>
    </row>
    <row r="4427" spans="1:71" x14ac:dyDescent="0.25">
      <c r="A4427">
        <v>106361144</v>
      </c>
      <c r="B4427" t="s">
        <v>187</v>
      </c>
      <c r="C4427" s="1">
        <f t="shared" si="69"/>
        <v>43101</v>
      </c>
      <c r="D4427" s="2" t="s">
        <v>1009</v>
      </c>
      <c r="E4427" s="1">
        <v>43101</v>
      </c>
      <c r="F4427" s="1">
        <v>43190</v>
      </c>
      <c r="G4427" t="s">
        <v>111</v>
      </c>
      <c r="H4427" t="s">
        <v>101</v>
      </c>
      <c r="I4427" t="s">
        <v>72</v>
      </c>
      <c r="J4427" t="s">
        <v>85</v>
      </c>
      <c r="K4427" t="s">
        <v>164</v>
      </c>
      <c r="L4427">
        <v>112</v>
      </c>
      <c r="M4427">
        <v>112</v>
      </c>
      <c r="N4427">
        <v>0</v>
      </c>
      <c r="O4427">
        <v>31</v>
      </c>
      <c r="P4427">
        <v>1430</v>
      </c>
      <c r="Q4427">
        <v>0</v>
      </c>
      <c r="R4427">
        <v>802</v>
      </c>
      <c r="S4427">
        <v>1085</v>
      </c>
      <c r="T4427">
        <v>474</v>
      </c>
      <c r="U4427">
        <v>1151</v>
      </c>
      <c r="V4427">
        <v>0</v>
      </c>
      <c r="W4427">
        <v>0</v>
      </c>
      <c r="X4427">
        <v>568</v>
      </c>
      <c r="Y4427">
        <v>71</v>
      </c>
      <c r="Z4427">
        <v>0</v>
      </c>
      <c r="AA4427">
        <v>68</v>
      </c>
      <c r="AB4427">
        <v>4219</v>
      </c>
      <c r="AC4427">
        <v>0</v>
      </c>
      <c r="AD4427">
        <v>3676286</v>
      </c>
      <c r="AE4427">
        <v>0</v>
      </c>
      <c r="AF4427">
        <v>0</v>
      </c>
      <c r="AG4427">
        <v>0</v>
      </c>
      <c r="AH4427">
        <v>623482</v>
      </c>
      <c r="AI4427">
        <v>0</v>
      </c>
      <c r="AJ4427">
        <v>0</v>
      </c>
      <c r="AK4427">
        <v>0</v>
      </c>
      <c r="AL4427">
        <v>623482</v>
      </c>
      <c r="AM4427">
        <v>3616859</v>
      </c>
      <c r="AN4427">
        <v>5374015</v>
      </c>
      <c r="AO4427">
        <v>2550168</v>
      </c>
      <c r="AP4427">
        <v>5878076</v>
      </c>
      <c r="AQ4427">
        <v>0</v>
      </c>
      <c r="AR4427">
        <v>0</v>
      </c>
      <c r="AS4427">
        <v>8233501</v>
      </c>
      <c r="AT4427">
        <v>654784</v>
      </c>
      <c r="AU4427">
        <v>0</v>
      </c>
      <c r="AV4427">
        <v>208029</v>
      </c>
      <c r="AW4427">
        <v>26515432</v>
      </c>
      <c r="AX4427">
        <v>178031</v>
      </c>
      <c r="AY4427">
        <v>21632760</v>
      </c>
      <c r="AZ4427">
        <v>0</v>
      </c>
      <c r="BA4427">
        <v>-5112</v>
      </c>
      <c r="BB4427">
        <v>0</v>
      </c>
      <c r="BC4427">
        <v>0</v>
      </c>
      <c r="BD4427">
        <v>0</v>
      </c>
      <c r="BE4427">
        <v>0</v>
      </c>
      <c r="BF4427">
        <v>112257</v>
      </c>
      <c r="BG4427">
        <v>48113141</v>
      </c>
      <c r="BH4427">
        <v>0</v>
      </c>
      <c r="BI4427">
        <v>9</v>
      </c>
      <c r="BJ4427">
        <v>24</v>
      </c>
      <c r="BK4427">
        <v>40</v>
      </c>
      <c r="BL4427">
        <v>350086</v>
      </c>
      <c r="BM4427">
        <v>165370</v>
      </c>
      <c r="BN4427">
        <v>120708</v>
      </c>
      <c r="BO4427">
        <v>0</v>
      </c>
      <c r="BP4427">
        <v>0</v>
      </c>
      <c r="BQ4427">
        <v>394748</v>
      </c>
      <c r="BR4427">
        <v>94</v>
      </c>
      <c r="BS4427">
        <v>6.3839285714285712</v>
      </c>
    </row>
    <row r="4428" spans="1:71" x14ac:dyDescent="0.25">
      <c r="A4428">
        <v>106190636</v>
      </c>
      <c r="B4428" t="s">
        <v>188</v>
      </c>
      <c r="C4428" s="1">
        <f t="shared" si="69"/>
        <v>43101</v>
      </c>
      <c r="D4428" s="2" t="s">
        <v>1009</v>
      </c>
      <c r="E4428" s="1">
        <v>43101</v>
      </c>
      <c r="F4428" s="1">
        <v>43190</v>
      </c>
      <c r="G4428" t="s">
        <v>92</v>
      </c>
      <c r="H4428" t="s">
        <v>89</v>
      </c>
      <c r="I4428" t="s">
        <v>72</v>
      </c>
      <c r="J4428" t="s">
        <v>85</v>
      </c>
      <c r="K4428" t="s">
        <v>189</v>
      </c>
      <c r="L4428">
        <v>516</v>
      </c>
      <c r="M4428">
        <v>342</v>
      </c>
      <c r="N4428">
        <v>32</v>
      </c>
      <c r="O4428">
        <v>163</v>
      </c>
      <c r="P4428">
        <v>6231</v>
      </c>
      <c r="Q4428">
        <v>0</v>
      </c>
      <c r="R4428">
        <v>9029</v>
      </c>
      <c r="S4428">
        <v>4750</v>
      </c>
      <c r="T4428">
        <v>4913</v>
      </c>
      <c r="U4428">
        <v>6118</v>
      </c>
      <c r="V4428">
        <v>0</v>
      </c>
      <c r="W4428">
        <v>0</v>
      </c>
      <c r="X4428">
        <v>57</v>
      </c>
      <c r="Y4428">
        <v>3387</v>
      </c>
      <c r="Z4428">
        <v>80</v>
      </c>
      <c r="AA4428">
        <v>385</v>
      </c>
      <c r="AB4428">
        <v>28719</v>
      </c>
      <c r="AC4428">
        <v>0</v>
      </c>
      <c r="AD4428">
        <v>2768701</v>
      </c>
      <c r="AE4428">
        <v>-2230563</v>
      </c>
      <c r="AF4428">
        <v>0</v>
      </c>
      <c r="AG4428">
        <v>0</v>
      </c>
      <c r="AH4428">
        <v>0</v>
      </c>
      <c r="AI4428">
        <v>3982926</v>
      </c>
      <c r="AJ4428">
        <v>0</v>
      </c>
      <c r="AK4428">
        <v>0</v>
      </c>
      <c r="AL4428">
        <v>3982926</v>
      </c>
      <c r="AM4428">
        <v>22699578</v>
      </c>
      <c r="AN4428">
        <v>22436359</v>
      </c>
      <c r="AO4428">
        <v>15168506</v>
      </c>
      <c r="AP4428">
        <v>23457801</v>
      </c>
      <c r="AQ4428">
        <v>0</v>
      </c>
      <c r="AR4428">
        <v>0</v>
      </c>
      <c r="AS4428">
        <v>653474</v>
      </c>
      <c r="AT4428">
        <v>23821901</v>
      </c>
      <c r="AU4428">
        <v>0</v>
      </c>
      <c r="AV4428">
        <v>-95930</v>
      </c>
      <c r="AW4428">
        <v>108141689</v>
      </c>
      <c r="AX4428">
        <v>1141115</v>
      </c>
      <c r="AY4428">
        <v>102766244</v>
      </c>
      <c r="AZ4428">
        <v>2107131</v>
      </c>
      <c r="BA4428">
        <v>-270904</v>
      </c>
      <c r="BB4428">
        <v>0</v>
      </c>
      <c r="BC4428">
        <v>0</v>
      </c>
      <c r="BD4428">
        <v>2668561</v>
      </c>
      <c r="BE4428">
        <v>1314365</v>
      </c>
      <c r="BF4428">
        <v>1652825</v>
      </c>
      <c r="BG4428">
        <v>120922777</v>
      </c>
      <c r="BH4428">
        <v>0</v>
      </c>
      <c r="BI4428">
        <v>0</v>
      </c>
      <c r="BJ4428">
        <v>0</v>
      </c>
      <c r="BK4428">
        <v>0</v>
      </c>
      <c r="BL4428">
        <v>0</v>
      </c>
      <c r="BM4428">
        <v>0</v>
      </c>
      <c r="BN4428">
        <v>0</v>
      </c>
      <c r="BO4428">
        <v>0</v>
      </c>
      <c r="BP4428">
        <v>0</v>
      </c>
      <c r="BQ4428">
        <v>0</v>
      </c>
      <c r="BR4428">
        <v>0</v>
      </c>
      <c r="BS4428">
        <v>7.2622377622377625</v>
      </c>
    </row>
    <row r="4429" spans="1:71" x14ac:dyDescent="0.25">
      <c r="A4429">
        <v>106190176</v>
      </c>
      <c r="B4429" t="s">
        <v>190</v>
      </c>
      <c r="C4429" s="1">
        <f t="shared" si="69"/>
        <v>43101</v>
      </c>
      <c r="D4429" s="2" t="s">
        <v>1009</v>
      </c>
      <c r="E4429" s="1">
        <v>43101</v>
      </c>
      <c r="F4429" s="1">
        <v>43190</v>
      </c>
      <c r="G4429" t="s">
        <v>92</v>
      </c>
      <c r="H4429" t="s">
        <v>89</v>
      </c>
      <c r="I4429" t="s">
        <v>72</v>
      </c>
      <c r="J4429" t="s">
        <v>85</v>
      </c>
      <c r="K4429" t="s">
        <v>191</v>
      </c>
      <c r="L4429">
        <v>215</v>
      </c>
      <c r="M4429">
        <v>215</v>
      </c>
      <c r="N4429">
        <v>0</v>
      </c>
      <c r="O4429">
        <v>15</v>
      </c>
      <c r="P4429">
        <v>1692</v>
      </c>
      <c r="Q4429">
        <v>0</v>
      </c>
      <c r="R4429">
        <v>5000</v>
      </c>
      <c r="S4429">
        <v>207</v>
      </c>
      <c r="T4429">
        <v>2714</v>
      </c>
      <c r="U4429">
        <v>707</v>
      </c>
      <c r="V4429">
        <v>0</v>
      </c>
      <c r="W4429">
        <v>0</v>
      </c>
      <c r="X4429">
        <v>8568</v>
      </c>
      <c r="Y4429">
        <v>375</v>
      </c>
      <c r="Z4429">
        <v>0</v>
      </c>
      <c r="AA4429">
        <v>127</v>
      </c>
      <c r="AB4429">
        <v>17698</v>
      </c>
      <c r="AC4429">
        <v>0</v>
      </c>
      <c r="AD4429">
        <v>8096232</v>
      </c>
      <c r="AE4429">
        <v>0</v>
      </c>
      <c r="AF4429">
        <v>0</v>
      </c>
      <c r="AG4429">
        <v>0</v>
      </c>
      <c r="AH4429">
        <v>0</v>
      </c>
      <c r="AI4429">
        <v>0</v>
      </c>
      <c r="AJ4429">
        <v>0</v>
      </c>
      <c r="AK4429">
        <v>0</v>
      </c>
      <c r="AL4429">
        <v>0</v>
      </c>
      <c r="AM4429">
        <v>54444941</v>
      </c>
      <c r="AN4429">
        <v>9751820</v>
      </c>
      <c r="AO4429">
        <v>103199665</v>
      </c>
      <c r="AP4429">
        <v>12178759</v>
      </c>
      <c r="AQ4429">
        <v>0</v>
      </c>
      <c r="AR4429">
        <v>0</v>
      </c>
      <c r="AS4429">
        <v>136599307</v>
      </c>
      <c r="AT4429">
        <v>28091416</v>
      </c>
      <c r="AU4429">
        <v>0</v>
      </c>
      <c r="AV4429">
        <v>2405309</v>
      </c>
      <c r="AW4429">
        <v>346671217</v>
      </c>
      <c r="AX4429">
        <v>8302832</v>
      </c>
      <c r="AY4429">
        <v>300120260</v>
      </c>
      <c r="AZ4429">
        <v>0</v>
      </c>
      <c r="BA4429">
        <v>27154525</v>
      </c>
      <c r="BB4429">
        <v>0</v>
      </c>
      <c r="BC4429">
        <v>0</v>
      </c>
      <c r="BD4429">
        <v>0</v>
      </c>
      <c r="BE4429">
        <v>0</v>
      </c>
      <c r="BF4429">
        <v>15818420</v>
      </c>
      <c r="BG4429">
        <v>486684999</v>
      </c>
      <c r="BH4429">
        <v>0</v>
      </c>
      <c r="BI4429">
        <v>0</v>
      </c>
      <c r="BJ4429">
        <v>0</v>
      </c>
      <c r="BK4429">
        <v>0</v>
      </c>
      <c r="BL4429">
        <v>0</v>
      </c>
      <c r="BM4429">
        <v>0</v>
      </c>
      <c r="BN4429">
        <v>0</v>
      </c>
      <c r="BO4429">
        <v>0</v>
      </c>
      <c r="BP4429">
        <v>0</v>
      </c>
      <c r="BQ4429">
        <v>0</v>
      </c>
      <c r="BR4429">
        <v>0</v>
      </c>
      <c r="BS4429">
        <v>3.9348837209302325</v>
      </c>
    </row>
    <row r="4430" spans="1:71" x14ac:dyDescent="0.25">
      <c r="A4430">
        <v>106100005</v>
      </c>
      <c r="B4430" t="s">
        <v>192</v>
      </c>
      <c r="C4430" s="1">
        <f t="shared" si="69"/>
        <v>43101</v>
      </c>
      <c r="D4430" s="2" t="s">
        <v>1009</v>
      </c>
      <c r="E4430" s="1">
        <v>43101</v>
      </c>
      <c r="F4430" s="1">
        <v>43190</v>
      </c>
      <c r="G4430" t="s">
        <v>80</v>
      </c>
      <c r="H4430" t="s">
        <v>89</v>
      </c>
      <c r="I4430" t="s">
        <v>72</v>
      </c>
      <c r="J4430" t="s">
        <v>85</v>
      </c>
      <c r="K4430" t="s">
        <v>193</v>
      </c>
      <c r="L4430">
        <v>208</v>
      </c>
      <c r="M4430">
        <v>194</v>
      </c>
      <c r="N4430">
        <v>19</v>
      </c>
      <c r="O4430">
        <v>32</v>
      </c>
      <c r="P4430">
        <v>3823</v>
      </c>
      <c r="Q4430">
        <v>0</v>
      </c>
      <c r="R4430">
        <v>6877</v>
      </c>
      <c r="S4430">
        <v>2421</v>
      </c>
      <c r="T4430">
        <v>707</v>
      </c>
      <c r="U4430">
        <v>3128</v>
      </c>
      <c r="V4430">
        <v>0</v>
      </c>
      <c r="W4430">
        <v>0</v>
      </c>
      <c r="X4430">
        <v>71</v>
      </c>
      <c r="Y4430">
        <v>4132</v>
      </c>
      <c r="Z4430">
        <v>28</v>
      </c>
      <c r="AA4430">
        <v>49</v>
      </c>
      <c r="AB4430">
        <v>17413</v>
      </c>
      <c r="AC4430">
        <v>0</v>
      </c>
      <c r="AD4430">
        <v>7447046</v>
      </c>
      <c r="AE4430">
        <v>0</v>
      </c>
      <c r="AF4430">
        <v>0</v>
      </c>
      <c r="AG4430">
        <v>0</v>
      </c>
      <c r="AH4430">
        <v>0</v>
      </c>
      <c r="AI4430">
        <v>0</v>
      </c>
      <c r="AJ4430">
        <v>0</v>
      </c>
      <c r="AK4430">
        <v>153670</v>
      </c>
      <c r="AL4430">
        <v>153670</v>
      </c>
      <c r="AM4430">
        <v>23455735</v>
      </c>
      <c r="AN4430">
        <v>5343700</v>
      </c>
      <c r="AO4430">
        <v>12613856</v>
      </c>
      <c r="AP4430">
        <v>5534340</v>
      </c>
      <c r="AQ4430">
        <v>0</v>
      </c>
      <c r="AR4430">
        <v>0</v>
      </c>
      <c r="AS4430">
        <v>2311650</v>
      </c>
      <c r="AT4430">
        <v>42996190</v>
      </c>
      <c r="AU4430">
        <v>1945059</v>
      </c>
      <c r="AV4430">
        <v>3173517</v>
      </c>
      <c r="AW4430">
        <v>97374047</v>
      </c>
      <c r="AX4430">
        <v>618236</v>
      </c>
      <c r="AY4430">
        <v>97869902</v>
      </c>
      <c r="AZ4430">
        <v>3658901</v>
      </c>
      <c r="BA4430">
        <v>-682386</v>
      </c>
      <c r="BB4430">
        <v>0</v>
      </c>
      <c r="BC4430">
        <v>0</v>
      </c>
      <c r="BD4430">
        <v>0</v>
      </c>
      <c r="BE4430">
        <v>0</v>
      </c>
      <c r="BF4430">
        <v>16694267</v>
      </c>
      <c r="BG4430">
        <v>412998183</v>
      </c>
      <c r="BH4430">
        <v>0</v>
      </c>
      <c r="BI4430">
        <v>0</v>
      </c>
      <c r="BJ4430">
        <v>0</v>
      </c>
      <c r="BK4430">
        <v>0</v>
      </c>
      <c r="BL4430">
        <v>0</v>
      </c>
      <c r="BM4430">
        <v>0</v>
      </c>
      <c r="BN4430">
        <v>0</v>
      </c>
      <c r="BO4430">
        <v>0</v>
      </c>
      <c r="BP4430">
        <v>0</v>
      </c>
      <c r="BQ4430">
        <v>0</v>
      </c>
      <c r="BR4430">
        <v>0</v>
      </c>
      <c r="BS4430">
        <v>9.5099502487562191</v>
      </c>
    </row>
    <row r="4431" spans="1:71" x14ac:dyDescent="0.25">
      <c r="A4431">
        <v>106100697</v>
      </c>
      <c r="B4431" t="s">
        <v>194</v>
      </c>
      <c r="C4431" s="1">
        <f t="shared" si="69"/>
        <v>43101</v>
      </c>
      <c r="D4431" s="2" t="s">
        <v>1009</v>
      </c>
      <c r="E4431" s="1">
        <v>43101</v>
      </c>
      <c r="F4431" s="1">
        <v>43190</v>
      </c>
      <c r="G4431" t="s">
        <v>80</v>
      </c>
      <c r="H4431" t="s">
        <v>71</v>
      </c>
      <c r="I4431" t="s">
        <v>72</v>
      </c>
      <c r="J4431" t="s">
        <v>113</v>
      </c>
      <c r="K4431" t="s">
        <v>195</v>
      </c>
      <c r="L4431">
        <v>116</v>
      </c>
      <c r="M4431">
        <v>90</v>
      </c>
      <c r="N4431">
        <v>0</v>
      </c>
      <c r="O4431">
        <v>1</v>
      </c>
      <c r="P4431">
        <v>64</v>
      </c>
      <c r="Q4431">
        <v>9</v>
      </c>
      <c r="R4431">
        <v>396</v>
      </c>
      <c r="S4431">
        <v>7</v>
      </c>
      <c r="T4431">
        <v>5826</v>
      </c>
      <c r="U4431">
        <v>150</v>
      </c>
      <c r="V4431">
        <v>0</v>
      </c>
      <c r="W4431">
        <v>0</v>
      </c>
      <c r="X4431">
        <v>6</v>
      </c>
      <c r="Y4431">
        <v>51</v>
      </c>
      <c r="Z4431">
        <v>0</v>
      </c>
      <c r="AA4431">
        <v>62</v>
      </c>
      <c r="AB4431">
        <v>6498</v>
      </c>
      <c r="AC4431">
        <v>6259</v>
      </c>
      <c r="AD4431">
        <v>116668</v>
      </c>
      <c r="AE4431">
        <v>-23183</v>
      </c>
      <c r="AF4431">
        <v>0</v>
      </c>
      <c r="AG4431">
        <v>0</v>
      </c>
      <c r="AH4431">
        <v>0</v>
      </c>
      <c r="AI4431">
        <v>0</v>
      </c>
      <c r="AJ4431">
        <v>0</v>
      </c>
      <c r="AK4431">
        <v>0</v>
      </c>
      <c r="AL4431">
        <v>0</v>
      </c>
      <c r="AM4431">
        <v>651997</v>
      </c>
      <c r="AN4431">
        <v>71183</v>
      </c>
      <c r="AO4431">
        <v>2010440</v>
      </c>
      <c r="AP4431">
        <v>394189</v>
      </c>
      <c r="AQ4431">
        <v>0</v>
      </c>
      <c r="AR4431">
        <v>0</v>
      </c>
      <c r="AS4431">
        <v>81028</v>
      </c>
      <c r="AT4431">
        <v>808089</v>
      </c>
      <c r="AU4431">
        <v>0</v>
      </c>
      <c r="AV4431">
        <v>145364</v>
      </c>
      <c r="AW4431">
        <v>4162290</v>
      </c>
      <c r="AX4431">
        <v>163030</v>
      </c>
      <c r="AY4431">
        <v>5400835</v>
      </c>
      <c r="AZ4431">
        <v>0</v>
      </c>
      <c r="BA4431">
        <v>-275016</v>
      </c>
      <c r="BB4431">
        <v>0</v>
      </c>
      <c r="BC4431">
        <v>0</v>
      </c>
      <c r="BD4431">
        <v>0</v>
      </c>
      <c r="BE4431">
        <v>0</v>
      </c>
      <c r="BF4431">
        <v>24922</v>
      </c>
      <c r="BG4431">
        <v>7295438</v>
      </c>
      <c r="BH4431">
        <v>0</v>
      </c>
      <c r="BI4431">
        <v>0</v>
      </c>
      <c r="BJ4431">
        <v>0</v>
      </c>
      <c r="BK4431">
        <v>0</v>
      </c>
      <c r="BL4431">
        <v>0</v>
      </c>
      <c r="BM4431">
        <v>0</v>
      </c>
      <c r="BN4431">
        <v>0</v>
      </c>
      <c r="BO4431">
        <v>0</v>
      </c>
      <c r="BP4431">
        <v>0</v>
      </c>
      <c r="BQ4431">
        <v>0</v>
      </c>
      <c r="BR4431">
        <v>0</v>
      </c>
      <c r="BS4431">
        <v>0.31067961165048541</v>
      </c>
    </row>
    <row r="4432" spans="1:71" x14ac:dyDescent="0.25">
      <c r="A4432">
        <v>106105051</v>
      </c>
      <c r="B4432" t="s">
        <v>196</v>
      </c>
      <c r="C4432" s="1">
        <f t="shared" si="69"/>
        <v>43101</v>
      </c>
      <c r="D4432" s="2" t="s">
        <v>1009</v>
      </c>
      <c r="E4432" s="1">
        <v>43101</v>
      </c>
      <c r="F4432" s="1">
        <v>43190</v>
      </c>
      <c r="G4432" t="s">
        <v>80</v>
      </c>
      <c r="H4432" t="s">
        <v>117</v>
      </c>
      <c r="I4432" t="s">
        <v>118</v>
      </c>
      <c r="J4432" t="s">
        <v>85</v>
      </c>
      <c r="K4432" t="s">
        <v>195</v>
      </c>
      <c r="L4432">
        <v>1310</v>
      </c>
      <c r="M4432">
        <v>1310</v>
      </c>
      <c r="N4432">
        <v>0</v>
      </c>
      <c r="O4432">
        <v>54</v>
      </c>
      <c r="P4432">
        <v>55</v>
      </c>
      <c r="Q4432">
        <v>0</v>
      </c>
      <c r="R4432">
        <v>2380</v>
      </c>
      <c r="S4432">
        <v>0</v>
      </c>
      <c r="T4432">
        <v>0</v>
      </c>
      <c r="U4432">
        <v>0</v>
      </c>
      <c r="V4432">
        <v>0</v>
      </c>
      <c r="W4432">
        <v>0</v>
      </c>
      <c r="X4432">
        <v>0</v>
      </c>
      <c r="Y4432">
        <v>0</v>
      </c>
      <c r="Z4432">
        <v>0</v>
      </c>
      <c r="AA4432">
        <v>106594</v>
      </c>
      <c r="AB4432">
        <v>108974</v>
      </c>
      <c r="AC4432">
        <v>0</v>
      </c>
      <c r="AD4432">
        <v>0</v>
      </c>
      <c r="AE4432">
        <v>0</v>
      </c>
      <c r="AF4432">
        <v>0</v>
      </c>
      <c r="AG4432">
        <v>0</v>
      </c>
      <c r="AH4432">
        <v>0</v>
      </c>
      <c r="AI4432">
        <v>0</v>
      </c>
      <c r="AJ4432">
        <v>0</v>
      </c>
      <c r="AK4432">
        <v>0</v>
      </c>
      <c r="AL4432">
        <v>0</v>
      </c>
      <c r="AM4432">
        <v>1448732</v>
      </c>
      <c r="AN4432">
        <v>0</v>
      </c>
      <c r="AO4432">
        <v>0</v>
      </c>
      <c r="AP4432">
        <v>0</v>
      </c>
      <c r="AQ4432">
        <v>0</v>
      </c>
      <c r="AR4432">
        <v>0</v>
      </c>
      <c r="AS4432">
        <v>0</v>
      </c>
      <c r="AT4432">
        <v>0</v>
      </c>
      <c r="AU4432">
        <v>0</v>
      </c>
      <c r="AV4432">
        <v>64879018</v>
      </c>
      <c r="AW4432">
        <v>66327750</v>
      </c>
      <c r="AX4432">
        <v>0</v>
      </c>
      <c r="AY4432">
        <v>70056420</v>
      </c>
      <c r="AZ4432">
        <v>0</v>
      </c>
      <c r="BA4432">
        <v>3728670</v>
      </c>
      <c r="BB4432">
        <v>0</v>
      </c>
      <c r="BC4432">
        <v>0</v>
      </c>
      <c r="BD4432">
        <v>0</v>
      </c>
      <c r="BE4432">
        <v>0</v>
      </c>
      <c r="BF4432">
        <v>0</v>
      </c>
      <c r="BG4432">
        <v>0</v>
      </c>
      <c r="BH4432">
        <v>0</v>
      </c>
      <c r="BI4432">
        <v>0</v>
      </c>
      <c r="BJ4432">
        <v>0</v>
      </c>
      <c r="BK4432">
        <v>0</v>
      </c>
      <c r="BL4432">
        <v>0</v>
      </c>
      <c r="BM4432">
        <v>0</v>
      </c>
      <c r="BN4432">
        <v>0</v>
      </c>
      <c r="BO4432">
        <v>0</v>
      </c>
      <c r="BP4432">
        <v>0</v>
      </c>
      <c r="BQ4432">
        <v>0</v>
      </c>
      <c r="BR4432">
        <v>0</v>
      </c>
      <c r="BS4432">
        <v>2.0992366412213741E-2</v>
      </c>
    </row>
    <row r="4433" spans="1:71" x14ac:dyDescent="0.25">
      <c r="A4433">
        <v>106190766</v>
      </c>
      <c r="B4433" t="s">
        <v>197</v>
      </c>
      <c r="C4433" s="1">
        <f t="shared" si="69"/>
        <v>43101</v>
      </c>
      <c r="D4433" s="2" t="s">
        <v>1009</v>
      </c>
      <c r="E4433" s="1">
        <v>43101</v>
      </c>
      <c r="F4433" s="1">
        <v>43190</v>
      </c>
      <c r="G4433" t="s">
        <v>92</v>
      </c>
      <c r="H4433" t="s">
        <v>93</v>
      </c>
      <c r="I4433" t="s">
        <v>72</v>
      </c>
      <c r="J4433" t="s">
        <v>85</v>
      </c>
      <c r="K4433" t="s">
        <v>198</v>
      </c>
      <c r="L4433">
        <v>105</v>
      </c>
      <c r="M4433">
        <v>105</v>
      </c>
      <c r="N4433">
        <v>13</v>
      </c>
      <c r="O4433">
        <v>11</v>
      </c>
      <c r="P4433">
        <v>633</v>
      </c>
      <c r="Q4433">
        <v>0</v>
      </c>
      <c r="R4433">
        <v>1098</v>
      </c>
      <c r="S4433">
        <v>528</v>
      </c>
      <c r="T4433">
        <v>268</v>
      </c>
      <c r="U4433">
        <v>717</v>
      </c>
      <c r="V4433">
        <v>0</v>
      </c>
      <c r="W4433">
        <v>0</v>
      </c>
      <c r="X4433">
        <v>113</v>
      </c>
      <c r="Y4433">
        <v>72</v>
      </c>
      <c r="Z4433">
        <v>50</v>
      </c>
      <c r="AA4433">
        <v>38</v>
      </c>
      <c r="AB4433">
        <v>2884</v>
      </c>
      <c r="AC4433">
        <v>0</v>
      </c>
      <c r="AD4433">
        <v>1363069</v>
      </c>
      <c r="AE4433">
        <v>-209397</v>
      </c>
      <c r="AF4433">
        <v>0</v>
      </c>
      <c r="AG4433">
        <v>0</v>
      </c>
      <c r="AH4433">
        <v>0</v>
      </c>
      <c r="AI4433">
        <v>0</v>
      </c>
      <c r="AJ4433">
        <v>0</v>
      </c>
      <c r="AK4433">
        <v>0</v>
      </c>
      <c r="AL4433">
        <v>0</v>
      </c>
      <c r="AM4433">
        <v>4422617</v>
      </c>
      <c r="AN4433">
        <v>1325246</v>
      </c>
      <c r="AO4433">
        <v>822631</v>
      </c>
      <c r="AP4433">
        <v>806936</v>
      </c>
      <c r="AQ4433">
        <v>0</v>
      </c>
      <c r="AR4433">
        <v>0</v>
      </c>
      <c r="AS4433">
        <v>551335</v>
      </c>
      <c r="AT4433">
        <v>329367</v>
      </c>
      <c r="AU4433">
        <v>670643</v>
      </c>
      <c r="AV4433">
        <v>-332332</v>
      </c>
      <c r="AW4433">
        <v>8596443</v>
      </c>
      <c r="AX4433">
        <v>0</v>
      </c>
      <c r="AY4433">
        <v>9424522</v>
      </c>
      <c r="AZ4433">
        <v>0</v>
      </c>
      <c r="BA4433">
        <v>-35427</v>
      </c>
      <c r="BB4433">
        <v>0</v>
      </c>
      <c r="BC4433">
        <v>0</v>
      </c>
      <c r="BD4433">
        <v>0</v>
      </c>
      <c r="BE4433">
        <v>0</v>
      </c>
      <c r="BF4433">
        <v>2407</v>
      </c>
      <c r="BG4433">
        <v>12094445</v>
      </c>
      <c r="BH4433">
        <v>0</v>
      </c>
      <c r="BI4433">
        <v>0</v>
      </c>
      <c r="BJ4433">
        <v>0</v>
      </c>
      <c r="BK4433">
        <v>0</v>
      </c>
      <c r="BL4433">
        <v>0</v>
      </c>
      <c r="BM4433">
        <v>0</v>
      </c>
      <c r="BN4433">
        <v>0</v>
      </c>
      <c r="BO4433">
        <v>0</v>
      </c>
      <c r="BP4433">
        <v>0</v>
      </c>
      <c r="BQ4433">
        <v>0</v>
      </c>
      <c r="BR4433">
        <v>0</v>
      </c>
      <c r="BS4433">
        <v>3.0142857142857142</v>
      </c>
    </row>
    <row r="4434" spans="1:71" x14ac:dyDescent="0.25">
      <c r="A4434">
        <v>106190184</v>
      </c>
      <c r="B4434" t="s">
        <v>199</v>
      </c>
      <c r="C4434" s="1">
        <f t="shared" si="69"/>
        <v>43101</v>
      </c>
      <c r="D4434" s="2" t="s">
        <v>1009</v>
      </c>
      <c r="E4434" s="1">
        <v>43101</v>
      </c>
      <c r="F4434" s="1">
        <v>43190</v>
      </c>
      <c r="G4434" t="s">
        <v>92</v>
      </c>
      <c r="H4434" t="s">
        <v>101</v>
      </c>
      <c r="I4434" t="s">
        <v>72</v>
      </c>
      <c r="J4434" t="s">
        <v>85</v>
      </c>
      <c r="K4434" t="s">
        <v>200</v>
      </c>
      <c r="L4434">
        <v>187</v>
      </c>
      <c r="M4434">
        <v>187</v>
      </c>
      <c r="N4434">
        <v>1</v>
      </c>
      <c r="O4434">
        <v>87</v>
      </c>
      <c r="P4434">
        <v>1326</v>
      </c>
      <c r="Q4434">
        <v>0</v>
      </c>
      <c r="R4434">
        <v>3620</v>
      </c>
      <c r="S4434">
        <v>0</v>
      </c>
      <c r="T4434">
        <v>805</v>
      </c>
      <c r="U4434">
        <v>0</v>
      </c>
      <c r="V4434">
        <v>163</v>
      </c>
      <c r="W4434">
        <v>0</v>
      </c>
      <c r="X4434">
        <v>0</v>
      </c>
      <c r="Y4434">
        <v>10718</v>
      </c>
      <c r="Z4434">
        <v>4</v>
      </c>
      <c r="AA4434">
        <v>398</v>
      </c>
      <c r="AB4434">
        <v>15708</v>
      </c>
      <c r="AC4434">
        <v>0</v>
      </c>
      <c r="AD4434">
        <v>874774</v>
      </c>
      <c r="AE4434">
        <v>0</v>
      </c>
      <c r="AF4434">
        <v>0</v>
      </c>
      <c r="AG4434">
        <v>0</v>
      </c>
      <c r="AH4434">
        <v>0</v>
      </c>
      <c r="AI4434">
        <v>0</v>
      </c>
      <c r="AJ4434">
        <v>0</v>
      </c>
      <c r="AK4434">
        <v>0</v>
      </c>
      <c r="AL4434">
        <v>0</v>
      </c>
      <c r="AM4434">
        <v>5630572</v>
      </c>
      <c r="AN4434">
        <v>0</v>
      </c>
      <c r="AO4434">
        <v>674884</v>
      </c>
      <c r="AP4434">
        <v>0</v>
      </c>
      <c r="AQ4434">
        <v>137847</v>
      </c>
      <c r="AR4434">
        <v>0</v>
      </c>
      <c r="AS4434">
        <v>0</v>
      </c>
      <c r="AT4434">
        <v>11919069</v>
      </c>
      <c r="AU4434">
        <v>0</v>
      </c>
      <c r="AV4434">
        <v>7859</v>
      </c>
      <c r="AW4434">
        <v>18370231</v>
      </c>
      <c r="AX4434">
        <v>9786</v>
      </c>
      <c r="AY4434">
        <v>16046899</v>
      </c>
      <c r="AZ4434">
        <v>0</v>
      </c>
      <c r="BA4434">
        <v>8787</v>
      </c>
      <c r="BB4434">
        <v>0</v>
      </c>
      <c r="BC4434">
        <v>0</v>
      </c>
      <c r="BD4434">
        <v>0</v>
      </c>
      <c r="BE4434">
        <v>0</v>
      </c>
      <c r="BF4434">
        <v>56265</v>
      </c>
      <c r="BG4434">
        <v>7445561</v>
      </c>
      <c r="BH4434">
        <v>0</v>
      </c>
      <c r="BI4434">
        <v>0</v>
      </c>
      <c r="BJ4434">
        <v>0</v>
      </c>
      <c r="BK4434">
        <v>0</v>
      </c>
      <c r="BL4434">
        <v>0</v>
      </c>
      <c r="BM4434">
        <v>0</v>
      </c>
      <c r="BN4434">
        <v>0</v>
      </c>
      <c r="BO4434">
        <v>0</v>
      </c>
      <c r="BP4434">
        <v>0</v>
      </c>
      <c r="BQ4434">
        <v>0</v>
      </c>
      <c r="BR4434">
        <v>0</v>
      </c>
      <c r="BS4434">
        <v>3.5454545454545454</v>
      </c>
    </row>
    <row r="4435" spans="1:71" x14ac:dyDescent="0.25">
      <c r="A4435">
        <v>106301155</v>
      </c>
      <c r="B4435" t="s">
        <v>201</v>
      </c>
      <c r="C4435" s="1">
        <f t="shared" si="69"/>
        <v>43101</v>
      </c>
      <c r="D4435" s="2" t="s">
        <v>1009</v>
      </c>
      <c r="E4435" s="1">
        <v>43101</v>
      </c>
      <c r="F4435" s="1">
        <v>43190</v>
      </c>
      <c r="G4435" t="s">
        <v>83</v>
      </c>
      <c r="H4435" t="s">
        <v>101</v>
      </c>
      <c r="I4435" t="s">
        <v>72</v>
      </c>
      <c r="J4435" t="s">
        <v>85</v>
      </c>
      <c r="K4435" t="s">
        <v>202</v>
      </c>
      <c r="L4435">
        <v>122</v>
      </c>
      <c r="M4435">
        <v>113</v>
      </c>
      <c r="N4435">
        <v>0</v>
      </c>
      <c r="O4435">
        <v>10</v>
      </c>
      <c r="P4435">
        <v>927</v>
      </c>
      <c r="Q4435">
        <v>0</v>
      </c>
      <c r="R4435">
        <v>205</v>
      </c>
      <c r="S4435">
        <v>126</v>
      </c>
      <c r="T4435">
        <v>8384</v>
      </c>
      <c r="U4435">
        <v>29</v>
      </c>
      <c r="V4435">
        <v>383</v>
      </c>
      <c r="W4435">
        <v>0</v>
      </c>
      <c r="X4435">
        <v>16</v>
      </c>
      <c r="Y4435">
        <v>878</v>
      </c>
      <c r="Z4435">
        <v>0</v>
      </c>
      <c r="AA4435">
        <v>34</v>
      </c>
      <c r="AB4435">
        <v>10055</v>
      </c>
      <c r="AC4435">
        <v>0</v>
      </c>
      <c r="AD4435">
        <v>68889</v>
      </c>
      <c r="AE4435">
        <v>-3117666</v>
      </c>
      <c r="AF4435">
        <v>0</v>
      </c>
      <c r="AG4435">
        <v>0</v>
      </c>
      <c r="AH4435">
        <v>0</v>
      </c>
      <c r="AI4435">
        <v>0</v>
      </c>
      <c r="AJ4435">
        <v>0</v>
      </c>
      <c r="AK4435">
        <v>0</v>
      </c>
      <c r="AL4435">
        <v>0</v>
      </c>
      <c r="AM4435">
        <v>845404</v>
      </c>
      <c r="AN4435">
        <v>177418</v>
      </c>
      <c r="AO4435">
        <v>12146748</v>
      </c>
      <c r="AP4435">
        <v>48561</v>
      </c>
      <c r="AQ4435">
        <v>308506</v>
      </c>
      <c r="AR4435">
        <v>0</v>
      </c>
      <c r="AS4435">
        <v>14270</v>
      </c>
      <c r="AT4435">
        <v>1238130</v>
      </c>
      <c r="AU4435">
        <v>0</v>
      </c>
      <c r="AV4435">
        <v>29035</v>
      </c>
      <c r="AW4435">
        <v>14808072</v>
      </c>
      <c r="AX4435">
        <v>265104</v>
      </c>
      <c r="AY4435">
        <v>15422189</v>
      </c>
      <c r="AZ4435">
        <v>447662</v>
      </c>
      <c r="BA4435">
        <v>0</v>
      </c>
      <c r="BB4435">
        <v>0</v>
      </c>
      <c r="BC4435">
        <v>0</v>
      </c>
      <c r="BD4435">
        <v>0</v>
      </c>
      <c r="BE4435">
        <v>0</v>
      </c>
      <c r="BF4435">
        <v>62873</v>
      </c>
      <c r="BG4435">
        <v>3200757</v>
      </c>
      <c r="BH4435">
        <v>0</v>
      </c>
      <c r="BI4435">
        <v>0</v>
      </c>
      <c r="BJ4435">
        <v>0</v>
      </c>
      <c r="BK4435">
        <v>0</v>
      </c>
      <c r="BL4435">
        <v>0</v>
      </c>
      <c r="BM4435">
        <v>0</v>
      </c>
      <c r="BN4435">
        <v>0</v>
      </c>
      <c r="BO4435">
        <v>0</v>
      </c>
      <c r="BP4435">
        <v>0</v>
      </c>
      <c r="BQ4435">
        <v>0</v>
      </c>
      <c r="BR4435">
        <v>0</v>
      </c>
      <c r="BS4435">
        <v>3.9446808510638296</v>
      </c>
    </row>
    <row r="4436" spans="1:71" x14ac:dyDescent="0.25">
      <c r="A4436">
        <v>106190587</v>
      </c>
      <c r="B4436" t="s">
        <v>203</v>
      </c>
      <c r="C4436" s="1">
        <f t="shared" si="69"/>
        <v>43101</v>
      </c>
      <c r="D4436" s="2" t="s">
        <v>1009</v>
      </c>
      <c r="E4436" s="1">
        <v>43101</v>
      </c>
      <c r="F4436" s="1">
        <v>43190</v>
      </c>
      <c r="G4436" t="s">
        <v>92</v>
      </c>
      <c r="H4436" t="s">
        <v>101</v>
      </c>
      <c r="I4436" t="s">
        <v>72</v>
      </c>
      <c r="J4436" t="s">
        <v>85</v>
      </c>
      <c r="K4436" t="s">
        <v>204</v>
      </c>
      <c r="L4436">
        <v>221</v>
      </c>
      <c r="M4436">
        <v>221</v>
      </c>
      <c r="N4436">
        <v>2</v>
      </c>
      <c r="O4436">
        <v>19</v>
      </c>
      <c r="P4436">
        <v>2325</v>
      </c>
      <c r="Q4436">
        <v>0</v>
      </c>
      <c r="R4436">
        <v>1831</v>
      </c>
      <c r="S4436">
        <v>868</v>
      </c>
      <c r="T4436">
        <v>12104</v>
      </c>
      <c r="U4436">
        <v>1058</v>
      </c>
      <c r="V4436">
        <v>0</v>
      </c>
      <c r="W4436">
        <v>0</v>
      </c>
      <c r="X4436">
        <v>256</v>
      </c>
      <c r="Y4436">
        <v>0</v>
      </c>
      <c r="Z4436">
        <v>11</v>
      </c>
      <c r="AA4436">
        <v>128</v>
      </c>
      <c r="AB4436">
        <v>16256</v>
      </c>
      <c r="AC4436">
        <v>0</v>
      </c>
      <c r="AD4436">
        <v>1772120</v>
      </c>
      <c r="AE4436">
        <v>-2220000</v>
      </c>
      <c r="AF4436">
        <v>0</v>
      </c>
      <c r="AG4436">
        <v>0</v>
      </c>
      <c r="AH4436">
        <v>0</v>
      </c>
      <c r="AI4436">
        <v>0</v>
      </c>
      <c r="AJ4436">
        <v>0</v>
      </c>
      <c r="AK4436">
        <v>0</v>
      </c>
      <c r="AL4436">
        <v>0</v>
      </c>
      <c r="AM4436">
        <v>2776466</v>
      </c>
      <c r="AN4436">
        <v>1240022</v>
      </c>
      <c r="AO4436">
        <v>13219422</v>
      </c>
      <c r="AP4436">
        <v>1263258</v>
      </c>
      <c r="AQ4436">
        <v>0</v>
      </c>
      <c r="AR4436">
        <v>0</v>
      </c>
      <c r="AS4436">
        <v>1088786</v>
      </c>
      <c r="AT4436">
        <v>0</v>
      </c>
      <c r="AU4436">
        <v>0</v>
      </c>
      <c r="AV4436">
        <v>414413</v>
      </c>
      <c r="AW4436">
        <v>20002367</v>
      </c>
      <c r="AX4436">
        <v>15721</v>
      </c>
      <c r="AY4436">
        <v>22108419</v>
      </c>
      <c r="AZ4436">
        <v>0</v>
      </c>
      <c r="BA4436">
        <v>0</v>
      </c>
      <c r="BB4436">
        <v>0</v>
      </c>
      <c r="BC4436">
        <v>0</v>
      </c>
      <c r="BD4436">
        <v>0</v>
      </c>
      <c r="BE4436">
        <v>0</v>
      </c>
      <c r="BF4436">
        <v>166873</v>
      </c>
      <c r="BG4436">
        <v>7962894</v>
      </c>
      <c r="BH4436">
        <v>0</v>
      </c>
      <c r="BI4436">
        <v>0</v>
      </c>
      <c r="BJ4436">
        <v>0</v>
      </c>
      <c r="BK4436">
        <v>0</v>
      </c>
      <c r="BL4436">
        <v>0</v>
      </c>
      <c r="BM4436">
        <v>0</v>
      </c>
      <c r="BN4436">
        <v>0</v>
      </c>
      <c r="BO4436">
        <v>0</v>
      </c>
      <c r="BP4436">
        <v>0</v>
      </c>
      <c r="BQ4436">
        <v>0</v>
      </c>
      <c r="BR4436">
        <v>0</v>
      </c>
      <c r="BS4436">
        <v>5.2601809954751131</v>
      </c>
    </row>
    <row r="4437" spans="1:71" x14ac:dyDescent="0.25">
      <c r="A4437">
        <v>106361458</v>
      </c>
      <c r="B4437" t="s">
        <v>205</v>
      </c>
      <c r="C4437" s="1">
        <f t="shared" si="69"/>
        <v>43101</v>
      </c>
      <c r="D4437" s="2" t="s">
        <v>1009</v>
      </c>
      <c r="E4437" s="1">
        <v>43101</v>
      </c>
      <c r="F4437" s="1">
        <v>43190</v>
      </c>
      <c r="G4437" t="s">
        <v>111</v>
      </c>
      <c r="H4437" t="s">
        <v>101</v>
      </c>
      <c r="I4437" t="s">
        <v>72</v>
      </c>
      <c r="J4437" t="s">
        <v>113</v>
      </c>
      <c r="K4437" t="s">
        <v>206</v>
      </c>
      <c r="L4437">
        <v>25</v>
      </c>
      <c r="M4437">
        <v>10</v>
      </c>
      <c r="N4437">
        <v>0</v>
      </c>
      <c r="O4437">
        <v>2</v>
      </c>
      <c r="P4437">
        <v>162</v>
      </c>
      <c r="Q4437">
        <v>0</v>
      </c>
      <c r="R4437">
        <v>227</v>
      </c>
      <c r="S4437">
        <v>0</v>
      </c>
      <c r="T4437">
        <v>197</v>
      </c>
      <c r="U4437">
        <v>0</v>
      </c>
      <c r="V4437">
        <v>0</v>
      </c>
      <c r="W4437">
        <v>0</v>
      </c>
      <c r="X4437">
        <v>48</v>
      </c>
      <c r="Y4437">
        <v>0</v>
      </c>
      <c r="Z4437">
        <v>0</v>
      </c>
      <c r="AA4437">
        <v>5</v>
      </c>
      <c r="AB4437">
        <v>477</v>
      </c>
      <c r="AC4437">
        <v>0</v>
      </c>
      <c r="AD4437">
        <v>321117</v>
      </c>
      <c r="AE4437">
        <v>0</v>
      </c>
      <c r="AF4437">
        <v>0</v>
      </c>
      <c r="AG4437">
        <v>0</v>
      </c>
      <c r="AH4437">
        <v>0</v>
      </c>
      <c r="AI4437">
        <v>0</v>
      </c>
      <c r="AJ4437">
        <v>0</v>
      </c>
      <c r="AK4437">
        <v>0</v>
      </c>
      <c r="AL4437">
        <v>0</v>
      </c>
      <c r="AM4437">
        <v>1017672</v>
      </c>
      <c r="AN4437">
        <v>0</v>
      </c>
      <c r="AO4437">
        <v>578455</v>
      </c>
      <c r="AP4437">
        <v>0</v>
      </c>
      <c r="AQ4437">
        <v>0</v>
      </c>
      <c r="AR4437">
        <v>0</v>
      </c>
      <c r="AS4437">
        <v>668634</v>
      </c>
      <c r="AT4437">
        <v>0</v>
      </c>
      <c r="AU4437">
        <v>0</v>
      </c>
      <c r="AV4437">
        <v>249418</v>
      </c>
      <c r="AW4437">
        <v>2514179</v>
      </c>
      <c r="AX4437">
        <v>84770</v>
      </c>
      <c r="AY4437">
        <v>2439652</v>
      </c>
      <c r="AZ4437">
        <v>0</v>
      </c>
      <c r="BA4437">
        <v>0</v>
      </c>
      <c r="BB4437">
        <v>0</v>
      </c>
      <c r="BC4437">
        <v>0</v>
      </c>
      <c r="BD4437">
        <v>0</v>
      </c>
      <c r="BE4437">
        <v>0</v>
      </c>
      <c r="BF4437">
        <v>15680</v>
      </c>
      <c r="BG4437">
        <v>3572503</v>
      </c>
      <c r="BH4437">
        <v>0</v>
      </c>
      <c r="BI4437">
        <v>0</v>
      </c>
      <c r="BJ4437">
        <v>0</v>
      </c>
      <c r="BK4437">
        <v>0</v>
      </c>
      <c r="BL4437">
        <v>0</v>
      </c>
      <c r="BM4437">
        <v>0</v>
      </c>
      <c r="BN4437">
        <v>0</v>
      </c>
      <c r="BO4437">
        <v>0</v>
      </c>
      <c r="BP4437">
        <v>0</v>
      </c>
      <c r="BQ4437">
        <v>0</v>
      </c>
      <c r="BR4437">
        <v>0</v>
      </c>
      <c r="BS4437">
        <v>4.628571428571429</v>
      </c>
    </row>
    <row r="4438" spans="1:71" x14ac:dyDescent="0.25">
      <c r="A4438">
        <v>106060870</v>
      </c>
      <c r="B4438" t="s">
        <v>858</v>
      </c>
      <c r="C4438" s="1">
        <f t="shared" si="69"/>
        <v>43101</v>
      </c>
      <c r="D4438" s="2" t="s">
        <v>1009</v>
      </c>
      <c r="E4438" s="1">
        <v>43101</v>
      </c>
      <c r="F4438" s="1">
        <v>43190</v>
      </c>
      <c r="G4438" t="s">
        <v>859</v>
      </c>
      <c r="H4438" t="s">
        <v>89</v>
      </c>
      <c r="I4438" t="s">
        <v>72</v>
      </c>
      <c r="J4438" t="s">
        <v>113</v>
      </c>
      <c r="K4438" t="s">
        <v>860</v>
      </c>
      <c r="L4438">
        <v>48</v>
      </c>
      <c r="M4438">
        <v>48</v>
      </c>
      <c r="N4438">
        <v>0</v>
      </c>
      <c r="O4438">
        <v>2</v>
      </c>
      <c r="P4438">
        <v>53</v>
      </c>
      <c r="Q4438">
        <v>0</v>
      </c>
      <c r="R4438">
        <v>203</v>
      </c>
      <c r="S4438">
        <v>0</v>
      </c>
      <c r="T4438">
        <v>97</v>
      </c>
      <c r="U4438">
        <v>0</v>
      </c>
      <c r="V4438">
        <v>0</v>
      </c>
      <c r="W4438">
        <v>0</v>
      </c>
      <c r="X4438">
        <v>33</v>
      </c>
      <c r="Y4438">
        <v>0</v>
      </c>
      <c r="Z4438">
        <v>0</v>
      </c>
      <c r="AA4438">
        <v>30</v>
      </c>
      <c r="AB4438">
        <v>363</v>
      </c>
      <c r="AC4438">
        <v>0</v>
      </c>
      <c r="AD4438">
        <v>300000</v>
      </c>
      <c r="AE4438">
        <v>0</v>
      </c>
      <c r="AF4438">
        <v>0</v>
      </c>
      <c r="AG4438">
        <v>0</v>
      </c>
      <c r="AH4438">
        <v>0</v>
      </c>
      <c r="AI4438">
        <v>0</v>
      </c>
      <c r="AJ4438">
        <v>0</v>
      </c>
      <c r="AK4438">
        <v>0</v>
      </c>
      <c r="AL4438">
        <v>0</v>
      </c>
      <c r="AM4438">
        <v>996637</v>
      </c>
      <c r="AN4438">
        <v>0</v>
      </c>
      <c r="AO4438">
        <v>171131</v>
      </c>
      <c r="AP4438">
        <v>0</v>
      </c>
      <c r="AQ4438">
        <v>0</v>
      </c>
      <c r="AR4438">
        <v>0</v>
      </c>
      <c r="AS4438">
        <v>462572</v>
      </c>
      <c r="AT4438">
        <v>0</v>
      </c>
      <c r="AU4438">
        <v>0</v>
      </c>
      <c r="AV4438">
        <v>65224</v>
      </c>
      <c r="AW4438">
        <v>1695564</v>
      </c>
      <c r="AX4438">
        <v>63991</v>
      </c>
      <c r="AY4438">
        <v>3272476</v>
      </c>
      <c r="AZ4438">
        <v>0</v>
      </c>
      <c r="BA4438">
        <v>0</v>
      </c>
      <c r="BB4438">
        <v>0</v>
      </c>
      <c r="BC4438">
        <v>0</v>
      </c>
      <c r="BD4438">
        <v>0</v>
      </c>
      <c r="BE4438">
        <v>0</v>
      </c>
      <c r="BF4438">
        <v>202450</v>
      </c>
      <c r="BG4438">
        <v>1693502</v>
      </c>
      <c r="BH4438">
        <v>0</v>
      </c>
      <c r="BI4438">
        <v>0</v>
      </c>
      <c r="BJ4438">
        <v>0</v>
      </c>
      <c r="BK4438">
        <v>0</v>
      </c>
      <c r="BL4438">
        <v>0</v>
      </c>
      <c r="BM4438">
        <v>0</v>
      </c>
      <c r="BN4438">
        <v>0</v>
      </c>
      <c r="BO4438">
        <v>0</v>
      </c>
      <c r="BP4438">
        <v>0</v>
      </c>
      <c r="BQ4438">
        <v>0</v>
      </c>
      <c r="BR4438">
        <v>0</v>
      </c>
      <c r="BS4438">
        <v>0.55208333333333337</v>
      </c>
    </row>
    <row r="4439" spans="1:71" x14ac:dyDescent="0.25">
      <c r="A4439">
        <v>106190197</v>
      </c>
      <c r="B4439" t="s">
        <v>207</v>
      </c>
      <c r="C4439" s="1">
        <f t="shared" si="69"/>
        <v>43101</v>
      </c>
      <c r="D4439" s="2" t="s">
        <v>1009</v>
      </c>
      <c r="E4439" s="1">
        <v>43101</v>
      </c>
      <c r="F4439" s="1">
        <v>43190</v>
      </c>
      <c r="G4439" t="s">
        <v>92</v>
      </c>
      <c r="H4439" t="s">
        <v>101</v>
      </c>
      <c r="I4439" t="s">
        <v>72</v>
      </c>
      <c r="J4439" t="s">
        <v>85</v>
      </c>
      <c r="K4439" t="s">
        <v>208</v>
      </c>
      <c r="L4439">
        <v>81</v>
      </c>
      <c r="M4439">
        <v>81</v>
      </c>
      <c r="N4439">
        <v>0</v>
      </c>
      <c r="O4439">
        <v>7</v>
      </c>
      <c r="P4439">
        <v>836</v>
      </c>
      <c r="Q4439">
        <v>0</v>
      </c>
      <c r="R4439">
        <v>781</v>
      </c>
      <c r="S4439">
        <v>806</v>
      </c>
      <c r="T4439">
        <v>800</v>
      </c>
      <c r="U4439">
        <v>1270</v>
      </c>
      <c r="V4439">
        <v>0</v>
      </c>
      <c r="W4439">
        <v>0</v>
      </c>
      <c r="X4439">
        <v>19</v>
      </c>
      <c r="Y4439">
        <v>79</v>
      </c>
      <c r="Z4439">
        <v>0</v>
      </c>
      <c r="AA4439">
        <v>10</v>
      </c>
      <c r="AB4439">
        <v>3765</v>
      </c>
      <c r="AC4439">
        <v>0</v>
      </c>
      <c r="AD4439">
        <v>1738778</v>
      </c>
      <c r="AE4439">
        <v>-759825</v>
      </c>
      <c r="AF4439">
        <v>0</v>
      </c>
      <c r="AG4439">
        <v>0</v>
      </c>
      <c r="AH4439">
        <v>0</v>
      </c>
      <c r="AI4439">
        <v>0</v>
      </c>
      <c r="AJ4439">
        <v>0</v>
      </c>
      <c r="AK4439">
        <v>0</v>
      </c>
      <c r="AL4439">
        <v>0</v>
      </c>
      <c r="AM4439">
        <v>2881169</v>
      </c>
      <c r="AN4439">
        <v>2231476</v>
      </c>
      <c r="AO4439">
        <v>3232151</v>
      </c>
      <c r="AP4439">
        <v>1650855</v>
      </c>
      <c r="AQ4439">
        <v>0</v>
      </c>
      <c r="AR4439">
        <v>0</v>
      </c>
      <c r="AS4439">
        <v>204949</v>
      </c>
      <c r="AT4439">
        <v>440761</v>
      </c>
      <c r="AU4439">
        <v>19466</v>
      </c>
      <c r="AV4439">
        <v>-313988</v>
      </c>
      <c r="AW4439">
        <v>10346839</v>
      </c>
      <c r="AX4439">
        <v>0</v>
      </c>
      <c r="AY4439">
        <v>10813767</v>
      </c>
      <c r="AZ4439">
        <v>0</v>
      </c>
      <c r="BA4439">
        <v>0</v>
      </c>
      <c r="BB4439">
        <v>0</v>
      </c>
      <c r="BC4439">
        <v>0</v>
      </c>
      <c r="BD4439">
        <v>0</v>
      </c>
      <c r="BE4439">
        <v>0</v>
      </c>
      <c r="BF4439">
        <v>210815</v>
      </c>
      <c r="BG4439">
        <v>2466540</v>
      </c>
      <c r="BH4439">
        <v>0</v>
      </c>
      <c r="BI4439">
        <v>0</v>
      </c>
      <c r="BJ4439">
        <v>0</v>
      </c>
      <c r="BK4439">
        <v>0</v>
      </c>
      <c r="BL4439">
        <v>0</v>
      </c>
      <c r="BM4439">
        <v>0</v>
      </c>
      <c r="BN4439">
        <v>0</v>
      </c>
      <c r="BO4439">
        <v>0</v>
      </c>
      <c r="BP4439">
        <v>0</v>
      </c>
      <c r="BQ4439">
        <v>0</v>
      </c>
      <c r="BR4439">
        <v>0</v>
      </c>
      <c r="BS4439">
        <v>5.1604938271604937</v>
      </c>
    </row>
    <row r="4440" spans="1:71" x14ac:dyDescent="0.25">
      <c r="A4440">
        <v>106190475</v>
      </c>
      <c r="B4440" t="s">
        <v>209</v>
      </c>
      <c r="C4440" s="1">
        <f t="shared" si="69"/>
        <v>43101</v>
      </c>
      <c r="D4440" s="2" t="s">
        <v>1009</v>
      </c>
      <c r="E4440" s="1">
        <v>43101</v>
      </c>
      <c r="F4440" s="1">
        <v>43190</v>
      </c>
      <c r="G4440" t="s">
        <v>92</v>
      </c>
      <c r="H4440" t="s">
        <v>89</v>
      </c>
      <c r="I4440" t="s">
        <v>72</v>
      </c>
      <c r="J4440" t="s">
        <v>85</v>
      </c>
      <c r="K4440" t="s">
        <v>204</v>
      </c>
      <c r="L4440">
        <v>158</v>
      </c>
      <c r="M4440">
        <v>80</v>
      </c>
      <c r="N4440">
        <v>31</v>
      </c>
      <c r="O4440">
        <v>11</v>
      </c>
      <c r="P4440">
        <v>1469</v>
      </c>
      <c r="Q4440">
        <v>0</v>
      </c>
      <c r="R4440">
        <v>2178</v>
      </c>
      <c r="S4440">
        <v>1032</v>
      </c>
      <c r="T4440">
        <v>824</v>
      </c>
      <c r="U4440">
        <v>1782</v>
      </c>
      <c r="V4440">
        <v>0</v>
      </c>
      <c r="W4440">
        <v>0</v>
      </c>
      <c r="X4440">
        <v>5</v>
      </c>
      <c r="Y4440">
        <v>626</v>
      </c>
      <c r="Z4440">
        <v>100</v>
      </c>
      <c r="AA4440">
        <v>23</v>
      </c>
      <c r="AB4440">
        <v>6570</v>
      </c>
      <c r="AC4440">
        <v>0</v>
      </c>
      <c r="AD4440">
        <v>1143385</v>
      </c>
      <c r="AE4440">
        <v>0</v>
      </c>
      <c r="AF4440">
        <v>0</v>
      </c>
      <c r="AG4440">
        <v>0</v>
      </c>
      <c r="AH4440">
        <v>0</v>
      </c>
      <c r="AI4440">
        <v>200358</v>
      </c>
      <c r="AJ4440">
        <v>0</v>
      </c>
      <c r="AK4440">
        <v>0</v>
      </c>
      <c r="AL4440">
        <v>200358</v>
      </c>
      <c r="AM4440">
        <v>408228</v>
      </c>
      <c r="AN4440">
        <v>2354707</v>
      </c>
      <c r="AO4440">
        <v>1313003</v>
      </c>
      <c r="AP4440">
        <v>6826378</v>
      </c>
      <c r="AQ4440">
        <v>0</v>
      </c>
      <c r="AR4440">
        <v>0</v>
      </c>
      <c r="AS4440">
        <v>163361</v>
      </c>
      <c r="AT4440">
        <v>5547888</v>
      </c>
      <c r="AU4440">
        <v>13262</v>
      </c>
      <c r="AV4440">
        <v>162395</v>
      </c>
      <c r="AW4440">
        <v>16789222</v>
      </c>
      <c r="AX4440">
        <v>104270</v>
      </c>
      <c r="AY4440">
        <v>19089634</v>
      </c>
      <c r="AZ4440">
        <v>0</v>
      </c>
      <c r="BA4440">
        <v>245291</v>
      </c>
      <c r="BB4440">
        <v>0</v>
      </c>
      <c r="BC4440">
        <v>0</v>
      </c>
      <c r="BD4440">
        <v>0</v>
      </c>
      <c r="BE4440">
        <v>0</v>
      </c>
      <c r="BF4440">
        <v>258746</v>
      </c>
      <c r="BG4440">
        <v>4450997</v>
      </c>
      <c r="BH4440">
        <v>0</v>
      </c>
      <c r="BI4440">
        <v>0</v>
      </c>
      <c r="BJ4440">
        <v>0</v>
      </c>
      <c r="BK4440">
        <v>0</v>
      </c>
      <c r="BL4440">
        <v>0</v>
      </c>
      <c r="BM4440">
        <v>0</v>
      </c>
      <c r="BN4440">
        <v>0</v>
      </c>
      <c r="BO4440">
        <v>0</v>
      </c>
      <c r="BP4440">
        <v>0</v>
      </c>
      <c r="BQ4440">
        <v>0</v>
      </c>
      <c r="BR4440">
        <v>0</v>
      </c>
      <c r="BS4440">
        <v>6.1722689075630255</v>
      </c>
    </row>
    <row r="4441" spans="1:71" x14ac:dyDescent="0.25">
      <c r="A4441">
        <v>106361323</v>
      </c>
      <c r="B4441" t="s">
        <v>210</v>
      </c>
      <c r="C4441" s="1">
        <f t="shared" si="69"/>
        <v>43101</v>
      </c>
      <c r="D4441" s="2" t="s">
        <v>1009</v>
      </c>
      <c r="E4441" s="1">
        <v>43101</v>
      </c>
      <c r="F4441" s="1">
        <v>43190</v>
      </c>
      <c r="G4441" t="s">
        <v>111</v>
      </c>
      <c r="H4441" t="s">
        <v>89</v>
      </c>
      <c r="I4441" t="s">
        <v>72</v>
      </c>
      <c r="J4441" t="s">
        <v>85</v>
      </c>
      <c r="K4441" t="s">
        <v>136</v>
      </c>
      <c r="L4441">
        <v>345</v>
      </c>
      <c r="M4441">
        <v>306</v>
      </c>
      <c r="N4441">
        <v>14</v>
      </c>
      <c r="O4441">
        <v>28</v>
      </c>
      <c r="P4441">
        <v>3230</v>
      </c>
      <c r="Q4441">
        <v>10</v>
      </c>
      <c r="R4441">
        <v>1308</v>
      </c>
      <c r="S4441">
        <v>1332</v>
      </c>
      <c r="T4441">
        <v>10063</v>
      </c>
      <c r="U4441">
        <v>5795</v>
      </c>
      <c r="V4441">
        <v>0</v>
      </c>
      <c r="W4441">
        <v>0</v>
      </c>
      <c r="X4441">
        <v>48</v>
      </c>
      <c r="Y4441">
        <v>431</v>
      </c>
      <c r="Z4441">
        <v>87</v>
      </c>
      <c r="AA4441">
        <v>80</v>
      </c>
      <c r="AB4441">
        <v>19144</v>
      </c>
      <c r="AC4441">
        <v>7806</v>
      </c>
      <c r="AD4441">
        <v>1319351</v>
      </c>
      <c r="AE4441">
        <v>-631194</v>
      </c>
      <c r="AF4441">
        <v>0</v>
      </c>
      <c r="AG4441">
        <v>0</v>
      </c>
      <c r="AH4441">
        <v>75244</v>
      </c>
      <c r="AI4441">
        <v>0</v>
      </c>
      <c r="AJ4441">
        <v>0</v>
      </c>
      <c r="AK4441">
        <v>0</v>
      </c>
      <c r="AL4441">
        <v>75244</v>
      </c>
      <c r="AM4441">
        <v>4198168</v>
      </c>
      <c r="AN4441">
        <v>5293516</v>
      </c>
      <c r="AO4441">
        <v>27481161</v>
      </c>
      <c r="AP4441">
        <v>15919007</v>
      </c>
      <c r="AQ4441">
        <v>0</v>
      </c>
      <c r="AR4441">
        <v>0</v>
      </c>
      <c r="AS4441">
        <v>656249</v>
      </c>
      <c r="AT4441">
        <v>5811797</v>
      </c>
      <c r="AU4441">
        <v>0</v>
      </c>
      <c r="AV4441">
        <v>775077</v>
      </c>
      <c r="AW4441">
        <v>60134975</v>
      </c>
      <c r="AX4441">
        <v>426772</v>
      </c>
      <c r="AY4441">
        <v>68122443</v>
      </c>
      <c r="AZ4441">
        <v>3306415</v>
      </c>
      <c r="BA4441">
        <v>16677</v>
      </c>
      <c r="BB4441">
        <v>0</v>
      </c>
      <c r="BC4441">
        <v>0</v>
      </c>
      <c r="BD4441">
        <v>0</v>
      </c>
      <c r="BE4441">
        <v>0</v>
      </c>
      <c r="BF4441">
        <v>1733624</v>
      </c>
      <c r="BG4441">
        <v>39534920</v>
      </c>
      <c r="BH4441">
        <v>0</v>
      </c>
      <c r="BI4441">
        <v>0</v>
      </c>
      <c r="BJ4441">
        <v>0</v>
      </c>
      <c r="BK4441">
        <v>0</v>
      </c>
      <c r="BL4441">
        <v>0</v>
      </c>
      <c r="BM4441">
        <v>0</v>
      </c>
      <c r="BN4441">
        <v>0</v>
      </c>
      <c r="BO4441">
        <v>0</v>
      </c>
      <c r="BP4441">
        <v>0</v>
      </c>
      <c r="BQ4441">
        <v>0</v>
      </c>
      <c r="BR4441">
        <v>0</v>
      </c>
      <c r="BS4441">
        <v>4.9615975422427034</v>
      </c>
    </row>
    <row r="4442" spans="1:71" x14ac:dyDescent="0.25">
      <c r="A4442">
        <v>106270744</v>
      </c>
      <c r="B4442" t="s">
        <v>211</v>
      </c>
      <c r="C4442" s="1">
        <f t="shared" si="69"/>
        <v>43101</v>
      </c>
      <c r="D4442" s="2" t="s">
        <v>1009</v>
      </c>
      <c r="E4442" s="1">
        <v>43101</v>
      </c>
      <c r="F4442" s="1">
        <v>43190</v>
      </c>
      <c r="G4442" t="s">
        <v>212</v>
      </c>
      <c r="H4442" t="s">
        <v>89</v>
      </c>
      <c r="I4442" t="s">
        <v>72</v>
      </c>
      <c r="J4442" t="s">
        <v>85</v>
      </c>
      <c r="K4442" t="s">
        <v>213</v>
      </c>
      <c r="L4442">
        <v>220</v>
      </c>
      <c r="M4442">
        <v>220</v>
      </c>
      <c r="N4442">
        <v>8</v>
      </c>
      <c r="O4442">
        <v>25</v>
      </c>
      <c r="P4442">
        <v>3144</v>
      </c>
      <c r="Q4442">
        <v>0</v>
      </c>
      <c r="R4442">
        <v>8529</v>
      </c>
      <c r="S4442">
        <v>564</v>
      </c>
      <c r="T4442">
        <v>2436</v>
      </c>
      <c r="U4442">
        <v>0</v>
      </c>
      <c r="V4442">
        <v>0</v>
      </c>
      <c r="W4442">
        <v>0</v>
      </c>
      <c r="X4442">
        <v>785</v>
      </c>
      <c r="Y4442">
        <v>3244</v>
      </c>
      <c r="Z4442">
        <v>21</v>
      </c>
      <c r="AA4442">
        <v>126</v>
      </c>
      <c r="AB4442">
        <v>15705</v>
      </c>
      <c r="AC4442">
        <v>0</v>
      </c>
      <c r="AD4442">
        <v>2722659</v>
      </c>
      <c r="AE4442">
        <v>0</v>
      </c>
      <c r="AF4442">
        <v>0</v>
      </c>
      <c r="AG4442">
        <v>0</v>
      </c>
      <c r="AH4442">
        <v>2990016</v>
      </c>
      <c r="AI4442">
        <v>0</v>
      </c>
      <c r="AJ4442">
        <v>0</v>
      </c>
      <c r="AK4442">
        <v>0</v>
      </c>
      <c r="AL4442">
        <v>2990016</v>
      </c>
      <c r="AM4442">
        <v>36788058</v>
      </c>
      <c r="AN4442">
        <v>6885136</v>
      </c>
      <c r="AO4442">
        <v>6496110</v>
      </c>
      <c r="AP4442">
        <v>0</v>
      </c>
      <c r="AQ4442">
        <v>0</v>
      </c>
      <c r="AR4442">
        <v>0</v>
      </c>
      <c r="AS4442">
        <v>2758737</v>
      </c>
      <c r="AT4442">
        <v>75085142</v>
      </c>
      <c r="AU4442">
        <v>0</v>
      </c>
      <c r="AV4442">
        <v>2434320</v>
      </c>
      <c r="AW4442">
        <v>130447503</v>
      </c>
      <c r="AX4442">
        <v>7409569</v>
      </c>
      <c r="AY4442">
        <v>122398460</v>
      </c>
      <c r="AZ4442">
        <v>0</v>
      </c>
      <c r="BA4442">
        <v>1070369</v>
      </c>
      <c r="BB4442">
        <v>0</v>
      </c>
      <c r="BC4442">
        <v>0</v>
      </c>
      <c r="BD4442">
        <v>0</v>
      </c>
      <c r="BE4442">
        <v>0</v>
      </c>
      <c r="BF4442">
        <v>2115294</v>
      </c>
      <c r="BG4442">
        <v>242775011</v>
      </c>
      <c r="BH4442">
        <v>0</v>
      </c>
      <c r="BI4442">
        <v>0</v>
      </c>
      <c r="BJ4442">
        <v>0</v>
      </c>
      <c r="BK4442">
        <v>0</v>
      </c>
      <c r="BL4442">
        <v>0</v>
      </c>
      <c r="BM4442">
        <v>0</v>
      </c>
      <c r="BN4442">
        <v>0</v>
      </c>
      <c r="BO4442">
        <v>0</v>
      </c>
      <c r="BP4442">
        <v>0</v>
      </c>
      <c r="BQ4442">
        <v>0</v>
      </c>
      <c r="BR4442">
        <v>0</v>
      </c>
      <c r="BS4442">
        <v>7.1454545454545455</v>
      </c>
    </row>
    <row r="4443" spans="1:71" x14ac:dyDescent="0.25">
      <c r="A4443">
        <v>106560473</v>
      </c>
      <c r="B4443" t="s">
        <v>214</v>
      </c>
      <c r="C4443" s="1">
        <f t="shared" si="69"/>
        <v>43101</v>
      </c>
      <c r="D4443" s="2" t="s">
        <v>1009</v>
      </c>
      <c r="E4443" s="1">
        <v>43101</v>
      </c>
      <c r="F4443" s="1">
        <v>43190</v>
      </c>
      <c r="G4443" t="s">
        <v>129</v>
      </c>
      <c r="H4443" t="s">
        <v>89</v>
      </c>
      <c r="I4443" t="s">
        <v>72</v>
      </c>
      <c r="J4443" t="s">
        <v>85</v>
      </c>
      <c r="K4443" t="s">
        <v>130</v>
      </c>
      <c r="L4443">
        <v>242</v>
      </c>
      <c r="M4443">
        <v>133</v>
      </c>
      <c r="N4443">
        <v>11</v>
      </c>
      <c r="O4443">
        <v>13</v>
      </c>
      <c r="P4443">
        <v>3035</v>
      </c>
      <c r="Q4443">
        <v>0</v>
      </c>
      <c r="R4443">
        <v>3521</v>
      </c>
      <c r="S4443">
        <v>2639</v>
      </c>
      <c r="T4443">
        <v>702</v>
      </c>
      <c r="U4443">
        <v>1520</v>
      </c>
      <c r="V4443">
        <v>0</v>
      </c>
      <c r="W4443">
        <v>0</v>
      </c>
      <c r="X4443">
        <v>203</v>
      </c>
      <c r="Y4443">
        <v>3267</v>
      </c>
      <c r="Z4443">
        <v>30</v>
      </c>
      <c r="AA4443">
        <v>27</v>
      </c>
      <c r="AB4443">
        <v>11909</v>
      </c>
      <c r="AC4443">
        <v>0</v>
      </c>
      <c r="AD4443">
        <v>700618</v>
      </c>
      <c r="AE4443">
        <v>0</v>
      </c>
      <c r="AF4443">
        <v>0</v>
      </c>
      <c r="AG4443">
        <v>0</v>
      </c>
      <c r="AH4443">
        <v>0</v>
      </c>
      <c r="AI4443">
        <v>1086777</v>
      </c>
      <c r="AJ4443">
        <v>0</v>
      </c>
      <c r="AK4443">
        <v>0</v>
      </c>
      <c r="AL4443">
        <v>1086777</v>
      </c>
      <c r="AM4443">
        <v>21115291</v>
      </c>
      <c r="AN4443">
        <v>11864882</v>
      </c>
      <c r="AO4443">
        <v>11381513</v>
      </c>
      <c r="AP4443">
        <v>6199329</v>
      </c>
      <c r="AQ4443">
        <v>0</v>
      </c>
      <c r="AR4443">
        <v>0</v>
      </c>
      <c r="AS4443">
        <v>3827317</v>
      </c>
      <c r="AT4443">
        <v>41001078</v>
      </c>
      <c r="AU4443">
        <v>0</v>
      </c>
      <c r="AV4443">
        <v>129494</v>
      </c>
      <c r="AW4443">
        <v>95518904</v>
      </c>
      <c r="AX4443">
        <v>1500694</v>
      </c>
      <c r="AY4443">
        <v>90133877</v>
      </c>
      <c r="AZ4443">
        <v>0</v>
      </c>
      <c r="BA4443">
        <v>-667434</v>
      </c>
      <c r="BB4443">
        <v>0</v>
      </c>
      <c r="BC4443">
        <v>0</v>
      </c>
      <c r="BD4443">
        <v>0</v>
      </c>
      <c r="BE4443">
        <v>0</v>
      </c>
      <c r="BF4443">
        <v>7862213</v>
      </c>
      <c r="BG4443">
        <v>509332582</v>
      </c>
      <c r="BH4443">
        <v>0</v>
      </c>
      <c r="BI4443">
        <v>0</v>
      </c>
      <c r="BJ4443">
        <v>0</v>
      </c>
      <c r="BK4443">
        <v>0</v>
      </c>
      <c r="BL4443">
        <v>0</v>
      </c>
      <c r="BM4443">
        <v>0</v>
      </c>
      <c r="BN4443">
        <v>0</v>
      </c>
      <c r="BO4443">
        <v>0</v>
      </c>
      <c r="BP4443">
        <v>0</v>
      </c>
      <c r="BQ4443">
        <v>0</v>
      </c>
      <c r="BR4443">
        <v>0</v>
      </c>
      <c r="BS4443">
        <v>8.0933333333333337</v>
      </c>
    </row>
    <row r="4444" spans="1:71" x14ac:dyDescent="0.25">
      <c r="A4444">
        <v>106100717</v>
      </c>
      <c r="B4444" t="s">
        <v>215</v>
      </c>
      <c r="C4444" s="1">
        <f t="shared" si="69"/>
        <v>43101</v>
      </c>
      <c r="D4444" s="2" t="s">
        <v>1009</v>
      </c>
      <c r="E4444" s="1">
        <v>43101</v>
      </c>
      <c r="F4444" s="1">
        <v>43190</v>
      </c>
      <c r="G4444" t="s">
        <v>80</v>
      </c>
      <c r="H4444" t="s">
        <v>89</v>
      </c>
      <c r="I4444" t="s">
        <v>72</v>
      </c>
      <c r="J4444" t="s">
        <v>73</v>
      </c>
      <c r="K4444" t="s">
        <v>172</v>
      </c>
      <c r="L4444">
        <v>909</v>
      </c>
      <c r="M4444">
        <v>749</v>
      </c>
      <c r="N4444">
        <v>213</v>
      </c>
      <c r="O4444">
        <v>0</v>
      </c>
      <c r="P4444">
        <v>10094</v>
      </c>
      <c r="Q4444">
        <v>73</v>
      </c>
      <c r="R4444">
        <v>16922</v>
      </c>
      <c r="S4444">
        <v>5385</v>
      </c>
      <c r="T4444">
        <v>17627</v>
      </c>
      <c r="U4444">
        <v>17839</v>
      </c>
      <c r="V4444">
        <v>0</v>
      </c>
      <c r="W4444">
        <v>0</v>
      </c>
      <c r="X4444">
        <v>534</v>
      </c>
      <c r="Y4444">
        <v>8696</v>
      </c>
      <c r="Z4444">
        <v>293</v>
      </c>
      <c r="AA4444">
        <v>0</v>
      </c>
      <c r="AB4444">
        <v>67296</v>
      </c>
      <c r="AC4444">
        <v>9098</v>
      </c>
      <c r="AD4444">
        <v>19104247</v>
      </c>
      <c r="AE4444">
        <v>-19850156</v>
      </c>
      <c r="AF4444">
        <v>0</v>
      </c>
      <c r="AG4444">
        <v>0</v>
      </c>
      <c r="AH4444">
        <v>0</v>
      </c>
      <c r="AI4444">
        <v>0</v>
      </c>
      <c r="AJ4444">
        <v>0</v>
      </c>
      <c r="AK4444">
        <v>200791</v>
      </c>
      <c r="AL4444">
        <v>200791</v>
      </c>
      <c r="AM4444">
        <v>79997975</v>
      </c>
      <c r="AN4444">
        <v>16185346</v>
      </c>
      <c r="AO4444">
        <v>156270690</v>
      </c>
      <c r="AP4444">
        <v>47685139</v>
      </c>
      <c r="AQ4444">
        <v>0</v>
      </c>
      <c r="AR4444">
        <v>0</v>
      </c>
      <c r="AS4444">
        <v>6371848</v>
      </c>
      <c r="AT4444">
        <v>84568794</v>
      </c>
      <c r="AU4444">
        <v>543882</v>
      </c>
      <c r="AV4444">
        <v>0</v>
      </c>
      <c r="AW4444">
        <v>391623674</v>
      </c>
      <c r="AX4444">
        <v>7258305</v>
      </c>
      <c r="AY4444">
        <v>351642630</v>
      </c>
      <c r="AZ4444">
        <v>32138143</v>
      </c>
      <c r="BA4444">
        <v>-5551758</v>
      </c>
      <c r="BB4444">
        <v>0</v>
      </c>
      <c r="BC4444">
        <v>0</v>
      </c>
      <c r="BD4444">
        <v>0</v>
      </c>
      <c r="BE4444">
        <v>0</v>
      </c>
      <c r="BF4444">
        <v>95954799</v>
      </c>
      <c r="BG4444">
        <v>432576962</v>
      </c>
      <c r="BH4444">
        <v>0</v>
      </c>
      <c r="BI4444">
        <v>0</v>
      </c>
      <c r="BJ4444">
        <v>0</v>
      </c>
      <c r="BK4444">
        <v>0</v>
      </c>
      <c r="BL4444">
        <v>0</v>
      </c>
      <c r="BM4444">
        <v>0</v>
      </c>
      <c r="BN4444">
        <v>0</v>
      </c>
      <c r="BO4444">
        <v>0</v>
      </c>
      <c r="BP4444">
        <v>0</v>
      </c>
      <c r="BQ4444">
        <v>0</v>
      </c>
      <c r="BR4444">
        <v>0</v>
      </c>
      <c r="BS4444">
        <v>6.0880579010856453</v>
      </c>
    </row>
    <row r="4445" spans="1:71" x14ac:dyDescent="0.25">
      <c r="A4445">
        <v>106070924</v>
      </c>
      <c r="B4445" t="s">
        <v>216</v>
      </c>
      <c r="C4445" s="1">
        <f t="shared" si="69"/>
        <v>43101</v>
      </c>
      <c r="D4445" s="2" t="s">
        <v>1009</v>
      </c>
      <c r="E4445" s="1">
        <v>43101</v>
      </c>
      <c r="F4445" s="1">
        <v>43190</v>
      </c>
      <c r="G4445" t="s">
        <v>217</v>
      </c>
      <c r="H4445" t="s">
        <v>112</v>
      </c>
      <c r="I4445" t="s">
        <v>72</v>
      </c>
      <c r="J4445" t="s">
        <v>85</v>
      </c>
      <c r="K4445" t="s">
        <v>218</v>
      </c>
      <c r="L4445">
        <v>146</v>
      </c>
      <c r="M4445">
        <v>124</v>
      </c>
      <c r="N4445">
        <v>0</v>
      </c>
      <c r="O4445">
        <v>2</v>
      </c>
      <c r="P4445">
        <v>1726</v>
      </c>
      <c r="Q4445">
        <v>0</v>
      </c>
      <c r="R4445">
        <v>3535</v>
      </c>
      <c r="S4445">
        <v>2</v>
      </c>
      <c r="T4445">
        <v>2944</v>
      </c>
      <c r="U4445">
        <v>3333</v>
      </c>
      <c r="V4445">
        <v>233</v>
      </c>
      <c r="W4445">
        <v>0</v>
      </c>
      <c r="X4445">
        <v>864</v>
      </c>
      <c r="Y4445">
        <v>184</v>
      </c>
      <c r="Z4445">
        <v>0</v>
      </c>
      <c r="AA4445">
        <v>8</v>
      </c>
      <c r="AB4445">
        <v>11103</v>
      </c>
      <c r="AC4445">
        <v>0</v>
      </c>
      <c r="AD4445">
        <v>39084</v>
      </c>
      <c r="AE4445">
        <v>-14741551</v>
      </c>
      <c r="AF4445">
        <v>0</v>
      </c>
      <c r="AG4445">
        <v>0</v>
      </c>
      <c r="AH4445">
        <v>0</v>
      </c>
      <c r="AI4445">
        <v>0</v>
      </c>
      <c r="AJ4445">
        <v>0</v>
      </c>
      <c r="AK4445">
        <v>0</v>
      </c>
      <c r="AL4445">
        <v>0</v>
      </c>
      <c r="AM4445">
        <v>14041028</v>
      </c>
      <c r="AN4445">
        <v>714161</v>
      </c>
      <c r="AO4445">
        <v>46649815</v>
      </c>
      <c r="AP4445">
        <v>46723272</v>
      </c>
      <c r="AQ4445">
        <v>1389389</v>
      </c>
      <c r="AR4445">
        <v>0</v>
      </c>
      <c r="AS4445">
        <v>4125579</v>
      </c>
      <c r="AT4445">
        <v>2983309</v>
      </c>
      <c r="AU4445">
        <v>0</v>
      </c>
      <c r="AV4445">
        <v>203020</v>
      </c>
      <c r="AW4445">
        <v>116829573</v>
      </c>
      <c r="AX4445">
        <v>17185417</v>
      </c>
      <c r="AY4445">
        <v>149971499</v>
      </c>
      <c r="AZ4445">
        <v>28274157</v>
      </c>
      <c r="BA4445">
        <v>19367138</v>
      </c>
      <c r="BB4445">
        <v>0</v>
      </c>
      <c r="BC4445">
        <v>0</v>
      </c>
      <c r="BD4445">
        <v>0</v>
      </c>
      <c r="BE4445">
        <v>0</v>
      </c>
      <c r="BF4445">
        <v>1485328</v>
      </c>
      <c r="BG4445">
        <v>143221677</v>
      </c>
      <c r="BH4445">
        <v>0</v>
      </c>
      <c r="BI4445">
        <v>0</v>
      </c>
      <c r="BJ4445">
        <v>0</v>
      </c>
      <c r="BK4445">
        <v>0</v>
      </c>
      <c r="BL4445">
        <v>0</v>
      </c>
      <c r="BM4445">
        <v>0</v>
      </c>
      <c r="BN4445">
        <v>0</v>
      </c>
      <c r="BO4445">
        <v>0</v>
      </c>
      <c r="BP4445">
        <v>0</v>
      </c>
      <c r="BQ4445">
        <v>0</v>
      </c>
      <c r="BR4445">
        <v>0</v>
      </c>
      <c r="BS4445">
        <v>6.3925925925925924</v>
      </c>
    </row>
    <row r="4446" spans="1:71" x14ac:dyDescent="0.25">
      <c r="A4446">
        <v>106331152</v>
      </c>
      <c r="B4446" t="s">
        <v>219</v>
      </c>
      <c r="C4446" s="1">
        <f t="shared" si="69"/>
        <v>43101</v>
      </c>
      <c r="D4446" s="2" t="s">
        <v>1009</v>
      </c>
      <c r="E4446" s="1">
        <v>43101</v>
      </c>
      <c r="F4446" s="1">
        <v>43190</v>
      </c>
      <c r="G4446" t="s">
        <v>220</v>
      </c>
      <c r="H4446" t="s">
        <v>89</v>
      </c>
      <c r="I4446" t="s">
        <v>72</v>
      </c>
      <c r="J4446" t="s">
        <v>85</v>
      </c>
      <c r="K4446" t="s">
        <v>221</v>
      </c>
      <c r="L4446">
        <v>238</v>
      </c>
      <c r="M4446">
        <v>156</v>
      </c>
      <c r="N4446">
        <v>7</v>
      </c>
      <c r="O4446">
        <v>26</v>
      </c>
      <c r="P4446">
        <v>2346</v>
      </c>
      <c r="Q4446">
        <v>0</v>
      </c>
      <c r="R4446">
        <v>2117</v>
      </c>
      <c r="S4446">
        <v>2995</v>
      </c>
      <c r="T4446">
        <v>2955</v>
      </c>
      <c r="U4446">
        <v>4158</v>
      </c>
      <c r="V4446">
        <v>0</v>
      </c>
      <c r="W4446">
        <v>0</v>
      </c>
      <c r="X4446">
        <v>119</v>
      </c>
      <c r="Y4446">
        <v>1481</v>
      </c>
      <c r="Z4446">
        <v>17</v>
      </c>
      <c r="AA4446">
        <v>128</v>
      </c>
      <c r="AB4446">
        <v>13970</v>
      </c>
      <c r="AC4446">
        <v>0</v>
      </c>
      <c r="AD4446">
        <v>2484849</v>
      </c>
      <c r="AE4446">
        <v>0</v>
      </c>
      <c r="AF4446">
        <v>0</v>
      </c>
      <c r="AG4446">
        <v>0</v>
      </c>
      <c r="AH4446">
        <v>0</v>
      </c>
      <c r="AI4446">
        <v>0</v>
      </c>
      <c r="AJ4446">
        <v>0</v>
      </c>
      <c r="AK4446">
        <v>0</v>
      </c>
      <c r="AL4446">
        <v>0</v>
      </c>
      <c r="AM4446">
        <v>10085117</v>
      </c>
      <c r="AN4446">
        <v>1415146</v>
      </c>
      <c r="AO4446">
        <v>12273659</v>
      </c>
      <c r="AP4446">
        <v>12900929</v>
      </c>
      <c r="AQ4446">
        <v>0</v>
      </c>
      <c r="AR4446">
        <v>0</v>
      </c>
      <c r="AS4446">
        <v>1854774</v>
      </c>
      <c r="AT4446">
        <v>9358141</v>
      </c>
      <c r="AU4446">
        <v>0</v>
      </c>
      <c r="AV4446">
        <v>710355</v>
      </c>
      <c r="AW4446">
        <v>48598121</v>
      </c>
      <c r="AX4446">
        <v>113095</v>
      </c>
      <c r="AY4446">
        <v>50115801</v>
      </c>
      <c r="AZ4446">
        <v>0</v>
      </c>
      <c r="BA4446">
        <v>230513</v>
      </c>
      <c r="BB4446">
        <v>0</v>
      </c>
      <c r="BC4446">
        <v>0</v>
      </c>
      <c r="BD4446">
        <v>0</v>
      </c>
      <c r="BE4446">
        <v>0</v>
      </c>
      <c r="BF4446">
        <v>1333104</v>
      </c>
      <c r="BG4446">
        <v>94297384</v>
      </c>
      <c r="BH4446">
        <v>0</v>
      </c>
      <c r="BI4446">
        <v>42</v>
      </c>
      <c r="BJ4446">
        <v>134</v>
      </c>
      <c r="BK4446">
        <v>264</v>
      </c>
      <c r="BL4446">
        <v>1945569</v>
      </c>
      <c r="BM4446">
        <v>1834321</v>
      </c>
      <c r="BN4446">
        <v>2733013</v>
      </c>
      <c r="BO4446">
        <v>0</v>
      </c>
      <c r="BP4446">
        <v>0</v>
      </c>
      <c r="BQ4446">
        <v>1046877</v>
      </c>
      <c r="BR4446">
        <v>75</v>
      </c>
      <c r="BS4446">
        <v>5.9543147208121825</v>
      </c>
    </row>
    <row r="4447" spans="1:71" x14ac:dyDescent="0.25">
      <c r="A4447">
        <v>106154160</v>
      </c>
      <c r="B4447" t="s">
        <v>222</v>
      </c>
      <c r="C4447" s="1">
        <f t="shared" si="69"/>
        <v>43101</v>
      </c>
      <c r="D4447" s="2" t="s">
        <v>1009</v>
      </c>
      <c r="E4447" s="1">
        <v>43101</v>
      </c>
      <c r="F4447" s="1">
        <v>43190</v>
      </c>
      <c r="G4447" t="s">
        <v>70</v>
      </c>
      <c r="H4447" t="s">
        <v>101</v>
      </c>
      <c r="I4447" t="s">
        <v>155</v>
      </c>
      <c r="J4447" t="s">
        <v>85</v>
      </c>
      <c r="K4447" t="s">
        <v>132</v>
      </c>
      <c r="L4447">
        <v>16</v>
      </c>
      <c r="M4447">
        <v>16</v>
      </c>
      <c r="N4447">
        <v>0</v>
      </c>
      <c r="O4447">
        <v>0</v>
      </c>
      <c r="P4447">
        <v>132</v>
      </c>
      <c r="Q4447">
        <v>0</v>
      </c>
      <c r="R4447">
        <v>0</v>
      </c>
      <c r="S4447">
        <v>0</v>
      </c>
      <c r="T4447">
        <v>0</v>
      </c>
      <c r="U4447">
        <v>0</v>
      </c>
      <c r="V4447">
        <v>1219</v>
      </c>
      <c r="W4447">
        <v>0</v>
      </c>
      <c r="X4447">
        <v>0</v>
      </c>
      <c r="Y4447">
        <v>0</v>
      </c>
      <c r="Z4447">
        <v>0</v>
      </c>
      <c r="AA4447">
        <v>0</v>
      </c>
      <c r="AB4447">
        <v>1219</v>
      </c>
      <c r="AC4447">
        <v>0</v>
      </c>
      <c r="AD4447">
        <v>0</v>
      </c>
      <c r="AE4447">
        <v>0</v>
      </c>
      <c r="AF4447">
        <v>0</v>
      </c>
      <c r="AG4447">
        <v>0</v>
      </c>
      <c r="AH4447">
        <v>0</v>
      </c>
      <c r="AI4447">
        <v>0</v>
      </c>
      <c r="AJ4447">
        <v>0</v>
      </c>
      <c r="AK4447">
        <v>0</v>
      </c>
      <c r="AL4447">
        <v>0</v>
      </c>
      <c r="AM4447">
        <v>0</v>
      </c>
      <c r="AN4447">
        <v>0</v>
      </c>
      <c r="AO4447">
        <v>0</v>
      </c>
      <c r="AP4447">
        <v>0</v>
      </c>
      <c r="AQ4447">
        <v>1091474</v>
      </c>
      <c r="AR4447">
        <v>0</v>
      </c>
      <c r="AS4447">
        <v>0</v>
      </c>
      <c r="AT4447">
        <v>0</v>
      </c>
      <c r="AU4447">
        <v>0</v>
      </c>
      <c r="AV4447">
        <v>0</v>
      </c>
      <c r="AW4447">
        <v>1091474</v>
      </c>
      <c r="AX4447">
        <v>2025</v>
      </c>
      <c r="AY4447">
        <v>900390</v>
      </c>
      <c r="AZ4447">
        <v>126150</v>
      </c>
      <c r="BA4447">
        <v>0</v>
      </c>
      <c r="BB4447">
        <v>0</v>
      </c>
      <c r="BC4447">
        <v>0</v>
      </c>
      <c r="BD4447">
        <v>0</v>
      </c>
      <c r="BE4447">
        <v>0</v>
      </c>
      <c r="BF4447">
        <v>0</v>
      </c>
      <c r="BG4447">
        <v>190203</v>
      </c>
      <c r="BH4447">
        <v>0</v>
      </c>
      <c r="BI4447">
        <v>0</v>
      </c>
      <c r="BJ4447">
        <v>0</v>
      </c>
      <c r="BK4447">
        <v>0</v>
      </c>
      <c r="BL4447">
        <v>0</v>
      </c>
      <c r="BM4447">
        <v>0</v>
      </c>
      <c r="BN4447">
        <v>0</v>
      </c>
      <c r="BO4447">
        <v>0</v>
      </c>
      <c r="BP4447">
        <v>0</v>
      </c>
      <c r="BQ4447">
        <v>0</v>
      </c>
      <c r="BR4447">
        <v>0</v>
      </c>
      <c r="BS4447">
        <v>4.125</v>
      </c>
    </row>
    <row r="4448" spans="1:71" x14ac:dyDescent="0.25">
      <c r="A4448">
        <v>106344170</v>
      </c>
      <c r="B4448" t="s">
        <v>1010</v>
      </c>
      <c r="C4448" s="1">
        <f t="shared" si="69"/>
        <v>43101</v>
      </c>
      <c r="D4448" s="2" t="s">
        <v>1009</v>
      </c>
      <c r="E4448" s="1">
        <v>43101</v>
      </c>
      <c r="F4448" s="1">
        <v>43190</v>
      </c>
      <c r="G4448" t="s">
        <v>224</v>
      </c>
      <c r="H4448" t="s">
        <v>101</v>
      </c>
      <c r="I4448" t="s">
        <v>155</v>
      </c>
      <c r="J4448" t="s">
        <v>85</v>
      </c>
      <c r="K4448" t="s">
        <v>225</v>
      </c>
      <c r="L4448">
        <v>16</v>
      </c>
      <c r="M4448">
        <v>16</v>
      </c>
      <c r="N4448">
        <v>0</v>
      </c>
      <c r="O4448">
        <v>0</v>
      </c>
      <c r="P4448">
        <v>140</v>
      </c>
      <c r="Q4448">
        <v>0</v>
      </c>
      <c r="R4448">
        <v>0</v>
      </c>
      <c r="S4448">
        <v>0</v>
      </c>
      <c r="T4448">
        <v>0</v>
      </c>
      <c r="U4448">
        <v>0</v>
      </c>
      <c r="V4448">
        <v>1436</v>
      </c>
      <c r="W4448">
        <v>0</v>
      </c>
      <c r="X4448">
        <v>0</v>
      </c>
      <c r="Y4448">
        <v>0</v>
      </c>
      <c r="Z4448">
        <v>0</v>
      </c>
      <c r="AA4448">
        <v>0</v>
      </c>
      <c r="AB4448">
        <v>1436</v>
      </c>
      <c r="AC4448">
        <v>0</v>
      </c>
      <c r="AD4448">
        <v>0</v>
      </c>
      <c r="AE4448">
        <v>0</v>
      </c>
      <c r="AF4448">
        <v>0</v>
      </c>
      <c r="AG4448">
        <v>0</v>
      </c>
      <c r="AH4448">
        <v>0</v>
      </c>
      <c r="AI4448">
        <v>0</v>
      </c>
      <c r="AJ4448">
        <v>0</v>
      </c>
      <c r="AK4448">
        <v>0</v>
      </c>
      <c r="AL4448">
        <v>0</v>
      </c>
      <c r="AM4448">
        <v>0</v>
      </c>
      <c r="AN4448">
        <v>0</v>
      </c>
      <c r="AO4448">
        <v>0</v>
      </c>
      <c r="AP4448">
        <v>0</v>
      </c>
      <c r="AQ4448">
        <v>1164783</v>
      </c>
      <c r="AR4448">
        <v>0</v>
      </c>
      <c r="AS4448">
        <v>0</v>
      </c>
      <c r="AT4448">
        <v>0</v>
      </c>
      <c r="AU4448">
        <v>0</v>
      </c>
      <c r="AV4448">
        <v>0</v>
      </c>
      <c r="AW4448">
        <v>1164783</v>
      </c>
      <c r="AX4448">
        <v>3245</v>
      </c>
      <c r="AY4448">
        <v>1033355</v>
      </c>
      <c r="AZ4448">
        <v>153836</v>
      </c>
      <c r="BA4448">
        <v>0</v>
      </c>
      <c r="BB4448">
        <v>0</v>
      </c>
      <c r="BC4448">
        <v>0</v>
      </c>
      <c r="BD4448">
        <v>0</v>
      </c>
      <c r="BE4448">
        <v>0</v>
      </c>
      <c r="BF4448">
        <v>0</v>
      </c>
      <c r="BG4448">
        <v>190679</v>
      </c>
      <c r="BH4448">
        <v>0</v>
      </c>
      <c r="BI4448">
        <v>0</v>
      </c>
      <c r="BJ4448">
        <v>0</v>
      </c>
      <c r="BK4448">
        <v>0</v>
      </c>
      <c r="BL4448">
        <v>0</v>
      </c>
      <c r="BM4448">
        <v>0</v>
      </c>
      <c r="BN4448">
        <v>0</v>
      </c>
      <c r="BO4448">
        <v>0</v>
      </c>
      <c r="BP4448">
        <v>0</v>
      </c>
      <c r="BQ4448">
        <v>0</v>
      </c>
      <c r="BR4448">
        <v>0</v>
      </c>
      <c r="BS4448">
        <v>4.375</v>
      </c>
    </row>
    <row r="4449" spans="1:71" x14ac:dyDescent="0.25">
      <c r="A4449">
        <v>106344188</v>
      </c>
      <c r="B4449" t="s">
        <v>226</v>
      </c>
      <c r="C4449" s="1">
        <f t="shared" si="69"/>
        <v>43101</v>
      </c>
      <c r="D4449" s="2" t="s">
        <v>1009</v>
      </c>
      <c r="E4449" s="1">
        <v>43101</v>
      </c>
      <c r="F4449" s="1">
        <v>43190</v>
      </c>
      <c r="G4449" t="s">
        <v>224</v>
      </c>
      <c r="H4449" t="s">
        <v>101</v>
      </c>
      <c r="I4449" t="s">
        <v>155</v>
      </c>
      <c r="J4449" t="s">
        <v>85</v>
      </c>
      <c r="K4449" t="s">
        <v>227</v>
      </c>
      <c r="L4449">
        <v>16</v>
      </c>
      <c r="M4449">
        <v>16</v>
      </c>
      <c r="N4449">
        <v>0</v>
      </c>
      <c r="O4449">
        <v>0</v>
      </c>
      <c r="P4449">
        <v>109</v>
      </c>
      <c r="Q4449">
        <v>0</v>
      </c>
      <c r="R4449">
        <v>0</v>
      </c>
      <c r="S4449">
        <v>0</v>
      </c>
      <c r="T4449">
        <v>0</v>
      </c>
      <c r="U4449">
        <v>0</v>
      </c>
      <c r="V4449">
        <v>1437</v>
      </c>
      <c r="W4449">
        <v>0</v>
      </c>
      <c r="X4449">
        <v>0</v>
      </c>
      <c r="Y4449">
        <v>0</v>
      </c>
      <c r="Z4449">
        <v>0</v>
      </c>
      <c r="AA4449">
        <v>0</v>
      </c>
      <c r="AB4449">
        <v>1437</v>
      </c>
      <c r="AC4449">
        <v>0</v>
      </c>
      <c r="AD4449">
        <v>0</v>
      </c>
      <c r="AE4449">
        <v>0</v>
      </c>
      <c r="AF4449">
        <v>0</v>
      </c>
      <c r="AG4449">
        <v>0</v>
      </c>
      <c r="AH4449">
        <v>0</v>
      </c>
      <c r="AI4449">
        <v>0</v>
      </c>
      <c r="AJ4449">
        <v>0</v>
      </c>
      <c r="AK4449">
        <v>0</v>
      </c>
      <c r="AL4449">
        <v>0</v>
      </c>
      <c r="AM4449">
        <v>0</v>
      </c>
      <c r="AN4449">
        <v>0</v>
      </c>
      <c r="AO4449">
        <v>0</v>
      </c>
      <c r="AP4449">
        <v>0</v>
      </c>
      <c r="AQ4449">
        <v>1174906</v>
      </c>
      <c r="AR4449">
        <v>0</v>
      </c>
      <c r="AS4449">
        <v>0</v>
      </c>
      <c r="AT4449">
        <v>0</v>
      </c>
      <c r="AU4449">
        <v>0</v>
      </c>
      <c r="AV4449">
        <v>0</v>
      </c>
      <c r="AW4449">
        <v>1174906</v>
      </c>
      <c r="AX4449">
        <v>2461</v>
      </c>
      <c r="AY4449">
        <v>1001918</v>
      </c>
      <c r="AZ4449">
        <v>144000</v>
      </c>
      <c r="BA4449">
        <v>0</v>
      </c>
      <c r="BB4449">
        <v>0</v>
      </c>
      <c r="BC4449">
        <v>0</v>
      </c>
      <c r="BD4449">
        <v>0</v>
      </c>
      <c r="BE4449">
        <v>0</v>
      </c>
      <c r="BF4449">
        <v>2445</v>
      </c>
      <c r="BG4449">
        <v>128657</v>
      </c>
      <c r="BH4449">
        <v>0</v>
      </c>
      <c r="BI4449">
        <v>0</v>
      </c>
      <c r="BJ4449">
        <v>0</v>
      </c>
      <c r="BK4449">
        <v>0</v>
      </c>
      <c r="BL4449">
        <v>0</v>
      </c>
      <c r="BM4449">
        <v>0</v>
      </c>
      <c r="BN4449">
        <v>0</v>
      </c>
      <c r="BO4449">
        <v>0</v>
      </c>
      <c r="BP4449">
        <v>0</v>
      </c>
      <c r="BQ4449">
        <v>0</v>
      </c>
      <c r="BR4449">
        <v>0</v>
      </c>
      <c r="BS4449">
        <v>3.40625</v>
      </c>
    </row>
    <row r="4450" spans="1:71" x14ac:dyDescent="0.25">
      <c r="A4450">
        <v>106434220</v>
      </c>
      <c r="B4450" t="s">
        <v>228</v>
      </c>
      <c r="C4450" s="1">
        <f t="shared" si="69"/>
        <v>43101</v>
      </c>
      <c r="D4450" s="2" t="s">
        <v>1009</v>
      </c>
      <c r="E4450" s="1">
        <v>43101</v>
      </c>
      <c r="F4450" s="1">
        <v>43190</v>
      </c>
      <c r="G4450" t="s">
        <v>184</v>
      </c>
      <c r="H4450" t="s">
        <v>101</v>
      </c>
      <c r="I4450" t="s">
        <v>155</v>
      </c>
      <c r="J4450" t="s">
        <v>85</v>
      </c>
      <c r="K4450" t="s">
        <v>229</v>
      </c>
      <c r="L4450">
        <v>16</v>
      </c>
      <c r="M4450">
        <v>16</v>
      </c>
      <c r="N4450">
        <v>0</v>
      </c>
      <c r="O4450">
        <v>0</v>
      </c>
      <c r="P4450">
        <v>42</v>
      </c>
      <c r="Q4450">
        <v>0</v>
      </c>
      <c r="R4450">
        <v>0</v>
      </c>
      <c r="S4450">
        <v>0</v>
      </c>
      <c r="T4450">
        <v>0</v>
      </c>
      <c r="U4450">
        <v>0</v>
      </c>
      <c r="V4450">
        <v>407</v>
      </c>
      <c r="W4450">
        <v>0</v>
      </c>
      <c r="X4450">
        <v>0</v>
      </c>
      <c r="Y4450">
        <v>0</v>
      </c>
      <c r="Z4450">
        <v>0</v>
      </c>
      <c r="AA4450">
        <v>0</v>
      </c>
      <c r="AB4450">
        <v>407</v>
      </c>
      <c r="AC4450">
        <v>0</v>
      </c>
      <c r="AD4450">
        <v>0</v>
      </c>
      <c r="AE4450">
        <v>0</v>
      </c>
      <c r="AF4450">
        <v>0</v>
      </c>
      <c r="AG4450">
        <v>0</v>
      </c>
      <c r="AH4450">
        <v>0</v>
      </c>
      <c r="AI4450">
        <v>0</v>
      </c>
      <c r="AJ4450">
        <v>0</v>
      </c>
      <c r="AK4450">
        <v>0</v>
      </c>
      <c r="AL4450">
        <v>0</v>
      </c>
      <c r="AM4450">
        <v>0</v>
      </c>
      <c r="AN4450">
        <v>0</v>
      </c>
      <c r="AO4450">
        <v>0</v>
      </c>
      <c r="AP4450">
        <v>0</v>
      </c>
      <c r="AQ4450">
        <v>390720</v>
      </c>
      <c r="AR4450">
        <v>0</v>
      </c>
      <c r="AS4450">
        <v>0</v>
      </c>
      <c r="AT4450">
        <v>0</v>
      </c>
      <c r="AU4450">
        <v>0</v>
      </c>
      <c r="AV4450">
        <v>0</v>
      </c>
      <c r="AW4450">
        <v>390720</v>
      </c>
      <c r="AX4450">
        <v>991680</v>
      </c>
      <c r="AY4450">
        <v>1135970</v>
      </c>
      <c r="AZ4450">
        <v>140304</v>
      </c>
      <c r="BA4450">
        <v>0</v>
      </c>
      <c r="BB4450">
        <v>0</v>
      </c>
      <c r="BC4450">
        <v>0</v>
      </c>
      <c r="BD4450">
        <v>0</v>
      </c>
      <c r="BE4450">
        <v>0</v>
      </c>
      <c r="BF4450">
        <v>0</v>
      </c>
      <c r="BG4450">
        <v>538451</v>
      </c>
      <c r="BH4450">
        <v>0</v>
      </c>
      <c r="BI4450">
        <v>0</v>
      </c>
      <c r="BJ4450">
        <v>0</v>
      </c>
      <c r="BK4450">
        <v>0</v>
      </c>
      <c r="BL4450">
        <v>0</v>
      </c>
      <c r="BM4450">
        <v>0</v>
      </c>
      <c r="BN4450">
        <v>0</v>
      </c>
      <c r="BO4450">
        <v>0</v>
      </c>
      <c r="BP4450">
        <v>0</v>
      </c>
      <c r="BQ4450">
        <v>0</v>
      </c>
      <c r="BR4450">
        <v>0</v>
      </c>
      <c r="BS4450">
        <v>1.3125</v>
      </c>
    </row>
    <row r="4451" spans="1:71" x14ac:dyDescent="0.25">
      <c r="A4451">
        <v>106484062</v>
      </c>
      <c r="B4451" t="s">
        <v>230</v>
      </c>
      <c r="C4451" s="1">
        <f t="shared" si="69"/>
        <v>43101</v>
      </c>
      <c r="D4451" s="2" t="s">
        <v>1009</v>
      </c>
      <c r="E4451" s="1">
        <v>43101</v>
      </c>
      <c r="F4451" s="1">
        <v>43190</v>
      </c>
      <c r="G4451" t="s">
        <v>231</v>
      </c>
      <c r="H4451" t="s">
        <v>101</v>
      </c>
      <c r="I4451" t="s">
        <v>155</v>
      </c>
      <c r="J4451" t="s">
        <v>85</v>
      </c>
      <c r="K4451" t="s">
        <v>232</v>
      </c>
      <c r="L4451">
        <v>16</v>
      </c>
      <c r="M4451">
        <v>16</v>
      </c>
      <c r="N4451">
        <v>0</v>
      </c>
      <c r="O4451">
        <v>0</v>
      </c>
      <c r="P4451">
        <v>133</v>
      </c>
      <c r="Q4451">
        <v>0</v>
      </c>
      <c r="R4451">
        <v>0</v>
      </c>
      <c r="S4451">
        <v>0</v>
      </c>
      <c r="T4451">
        <v>0</v>
      </c>
      <c r="U4451">
        <v>0</v>
      </c>
      <c r="V4451">
        <v>1028</v>
      </c>
      <c r="W4451">
        <v>0</v>
      </c>
      <c r="X4451">
        <v>0</v>
      </c>
      <c r="Y4451">
        <v>0</v>
      </c>
      <c r="Z4451">
        <v>0</v>
      </c>
      <c r="AA4451">
        <v>0</v>
      </c>
      <c r="AB4451">
        <v>1028</v>
      </c>
      <c r="AC4451">
        <v>0</v>
      </c>
      <c r="AD4451">
        <v>0</v>
      </c>
      <c r="AE4451">
        <v>0</v>
      </c>
      <c r="AF4451">
        <v>0</v>
      </c>
      <c r="AG4451">
        <v>0</v>
      </c>
      <c r="AH4451">
        <v>0</v>
      </c>
      <c r="AI4451">
        <v>0</v>
      </c>
      <c r="AJ4451">
        <v>0</v>
      </c>
      <c r="AK4451">
        <v>0</v>
      </c>
      <c r="AL4451">
        <v>0</v>
      </c>
      <c r="AM4451">
        <v>0</v>
      </c>
      <c r="AN4451">
        <v>0</v>
      </c>
      <c r="AO4451">
        <v>0</v>
      </c>
      <c r="AP4451">
        <v>0</v>
      </c>
      <c r="AQ4451">
        <v>887434</v>
      </c>
      <c r="AR4451">
        <v>0</v>
      </c>
      <c r="AS4451">
        <v>0</v>
      </c>
      <c r="AT4451">
        <v>0</v>
      </c>
      <c r="AU4451">
        <v>0</v>
      </c>
      <c r="AV4451">
        <v>0</v>
      </c>
      <c r="AW4451">
        <v>887434</v>
      </c>
      <c r="AX4451">
        <v>353952</v>
      </c>
      <c r="AY4451">
        <v>1174903</v>
      </c>
      <c r="AZ4451">
        <v>198540</v>
      </c>
      <c r="BA4451">
        <v>0</v>
      </c>
      <c r="BB4451">
        <v>0</v>
      </c>
      <c r="BC4451">
        <v>0</v>
      </c>
      <c r="BD4451">
        <v>0</v>
      </c>
      <c r="BE4451">
        <v>0</v>
      </c>
      <c r="BF4451">
        <v>0</v>
      </c>
      <c r="BG4451">
        <v>139473</v>
      </c>
      <c r="BH4451">
        <v>0</v>
      </c>
      <c r="BI4451">
        <v>0</v>
      </c>
      <c r="BJ4451">
        <v>0</v>
      </c>
      <c r="BK4451">
        <v>0</v>
      </c>
      <c r="BL4451">
        <v>0</v>
      </c>
      <c r="BM4451">
        <v>0</v>
      </c>
      <c r="BN4451">
        <v>0</v>
      </c>
      <c r="BO4451">
        <v>0</v>
      </c>
      <c r="BP4451">
        <v>0</v>
      </c>
      <c r="BQ4451">
        <v>0</v>
      </c>
      <c r="BR4451">
        <v>0</v>
      </c>
      <c r="BS4451">
        <v>4.15625</v>
      </c>
    </row>
    <row r="4452" spans="1:71" x14ac:dyDescent="0.25">
      <c r="A4452">
        <v>106390846</v>
      </c>
      <c r="B4452" t="s">
        <v>233</v>
      </c>
      <c r="C4452" s="1">
        <f t="shared" si="69"/>
        <v>43101</v>
      </c>
      <c r="D4452" s="2" t="s">
        <v>1009</v>
      </c>
      <c r="E4452" s="1">
        <v>43101</v>
      </c>
      <c r="F4452" s="1">
        <v>43190</v>
      </c>
      <c r="G4452" t="s">
        <v>234</v>
      </c>
      <c r="H4452" t="s">
        <v>89</v>
      </c>
      <c r="I4452" t="s">
        <v>72</v>
      </c>
      <c r="J4452" t="s">
        <v>85</v>
      </c>
      <c r="K4452" t="s">
        <v>235</v>
      </c>
      <c r="L4452">
        <v>202</v>
      </c>
      <c r="M4452">
        <v>46</v>
      </c>
      <c r="N4452">
        <v>0</v>
      </c>
      <c r="O4452">
        <v>13</v>
      </c>
      <c r="P4452">
        <v>979</v>
      </c>
      <c r="Q4452">
        <v>0</v>
      </c>
      <c r="R4452">
        <v>1338</v>
      </c>
      <c r="S4452">
        <v>805</v>
      </c>
      <c r="T4452">
        <v>409</v>
      </c>
      <c r="U4452">
        <v>1146</v>
      </c>
      <c r="V4452">
        <v>0</v>
      </c>
      <c r="W4452">
        <v>0</v>
      </c>
      <c r="X4452">
        <v>52</v>
      </c>
      <c r="Y4452">
        <v>296</v>
      </c>
      <c r="Z4452">
        <v>0</v>
      </c>
      <c r="AA4452">
        <v>55</v>
      </c>
      <c r="AB4452">
        <v>4101</v>
      </c>
      <c r="AC4452">
        <v>0</v>
      </c>
      <c r="AD4452">
        <v>2305683</v>
      </c>
      <c r="AE4452">
        <v>0</v>
      </c>
      <c r="AF4452">
        <v>0</v>
      </c>
      <c r="AG4452">
        <v>0</v>
      </c>
      <c r="AH4452">
        <v>5012541</v>
      </c>
      <c r="AI4452">
        <v>0</v>
      </c>
      <c r="AJ4452">
        <v>0</v>
      </c>
      <c r="AK4452">
        <v>0</v>
      </c>
      <c r="AL4452">
        <v>5012541</v>
      </c>
      <c r="AM4452">
        <v>6514144</v>
      </c>
      <c r="AN4452">
        <v>8833201</v>
      </c>
      <c r="AO4452">
        <v>3488311</v>
      </c>
      <c r="AP4452">
        <v>6209987</v>
      </c>
      <c r="AQ4452">
        <v>0</v>
      </c>
      <c r="AR4452">
        <v>0</v>
      </c>
      <c r="AS4452">
        <v>942007</v>
      </c>
      <c r="AT4452">
        <v>5519380</v>
      </c>
      <c r="AU4452">
        <v>0</v>
      </c>
      <c r="AV4452">
        <v>836269</v>
      </c>
      <c r="AW4452">
        <v>32343299</v>
      </c>
      <c r="AX4452">
        <v>1113289</v>
      </c>
      <c r="AY4452">
        <v>41734955</v>
      </c>
      <c r="AZ4452">
        <v>753332</v>
      </c>
      <c r="BA4452">
        <v>-265203</v>
      </c>
      <c r="BB4452">
        <v>0</v>
      </c>
      <c r="BC4452">
        <v>0</v>
      </c>
      <c r="BD4452">
        <v>5179266</v>
      </c>
      <c r="BE4452">
        <v>0</v>
      </c>
      <c r="BF4452">
        <v>2983406</v>
      </c>
      <c r="BG4452">
        <v>63305176</v>
      </c>
      <c r="BH4452">
        <v>0</v>
      </c>
      <c r="BI4452">
        <v>0</v>
      </c>
      <c r="BJ4452">
        <v>0</v>
      </c>
      <c r="BK4452">
        <v>0</v>
      </c>
      <c r="BL4452">
        <v>0</v>
      </c>
      <c r="BM4452">
        <v>0</v>
      </c>
      <c r="BN4452">
        <v>0</v>
      </c>
      <c r="BO4452">
        <v>0</v>
      </c>
      <c r="BP4452">
        <v>0</v>
      </c>
      <c r="BQ4452">
        <v>0</v>
      </c>
      <c r="BR4452">
        <v>0</v>
      </c>
      <c r="BS4452">
        <v>3.9475806451612905</v>
      </c>
    </row>
    <row r="4453" spans="1:71" x14ac:dyDescent="0.25">
      <c r="A4453">
        <v>106190232</v>
      </c>
      <c r="B4453" t="s">
        <v>236</v>
      </c>
      <c r="C4453" s="1">
        <f t="shared" si="69"/>
        <v>43101</v>
      </c>
      <c r="D4453" s="2" t="s">
        <v>1009</v>
      </c>
      <c r="E4453" s="1">
        <v>43101</v>
      </c>
      <c r="F4453" s="1">
        <v>43190</v>
      </c>
      <c r="G4453" t="s">
        <v>92</v>
      </c>
      <c r="H4453" t="s">
        <v>101</v>
      </c>
      <c r="I4453" t="s">
        <v>72</v>
      </c>
      <c r="J4453" t="s">
        <v>85</v>
      </c>
      <c r="K4453" t="s">
        <v>237</v>
      </c>
      <c r="L4453">
        <v>166</v>
      </c>
      <c r="M4453">
        <v>166</v>
      </c>
      <c r="N4453">
        <v>14</v>
      </c>
      <c r="O4453">
        <v>14</v>
      </c>
      <c r="P4453">
        <v>1700</v>
      </c>
      <c r="Q4453">
        <v>0</v>
      </c>
      <c r="R4453">
        <v>2608</v>
      </c>
      <c r="S4453">
        <v>655</v>
      </c>
      <c r="T4453">
        <v>3895</v>
      </c>
      <c r="U4453">
        <v>0</v>
      </c>
      <c r="V4453">
        <v>0</v>
      </c>
      <c r="W4453">
        <v>0</v>
      </c>
      <c r="X4453">
        <v>1295</v>
      </c>
      <c r="Y4453">
        <v>3498</v>
      </c>
      <c r="Z4453">
        <v>105</v>
      </c>
      <c r="AA4453">
        <v>96</v>
      </c>
      <c r="AB4453">
        <v>12152</v>
      </c>
      <c r="AC4453">
        <v>0</v>
      </c>
      <c r="AD4453">
        <v>242253</v>
      </c>
      <c r="AE4453">
        <v>0</v>
      </c>
      <c r="AF4453">
        <v>0</v>
      </c>
      <c r="AG4453">
        <v>0</v>
      </c>
      <c r="AH4453">
        <v>0</v>
      </c>
      <c r="AI4453">
        <v>0</v>
      </c>
      <c r="AJ4453">
        <v>0</v>
      </c>
      <c r="AK4453">
        <v>0</v>
      </c>
      <c r="AL4453">
        <v>0</v>
      </c>
      <c r="AM4453">
        <v>2667431</v>
      </c>
      <c r="AN4453">
        <v>602716</v>
      </c>
      <c r="AO4453">
        <v>3032652</v>
      </c>
      <c r="AP4453">
        <v>0</v>
      </c>
      <c r="AQ4453">
        <v>0</v>
      </c>
      <c r="AR4453">
        <v>0</v>
      </c>
      <c r="AS4453">
        <v>1620577</v>
      </c>
      <c r="AT4453">
        <v>3165923</v>
      </c>
      <c r="AU4453">
        <v>0</v>
      </c>
      <c r="AV4453">
        <v>84675</v>
      </c>
      <c r="AW4453">
        <v>11173974</v>
      </c>
      <c r="AX4453">
        <v>11696</v>
      </c>
      <c r="AY4453">
        <v>7833859</v>
      </c>
      <c r="AZ4453">
        <v>213300</v>
      </c>
      <c r="BA4453">
        <v>15321</v>
      </c>
      <c r="BB4453">
        <v>0</v>
      </c>
      <c r="BC4453">
        <v>0</v>
      </c>
      <c r="BD4453">
        <v>0</v>
      </c>
      <c r="BE4453">
        <v>0</v>
      </c>
      <c r="BF4453">
        <v>0</v>
      </c>
      <c r="BG4453">
        <v>2071774</v>
      </c>
      <c r="BH4453">
        <v>0</v>
      </c>
      <c r="BI4453">
        <v>0</v>
      </c>
      <c r="BJ4453">
        <v>0</v>
      </c>
      <c r="BK4453">
        <v>0</v>
      </c>
      <c r="BL4453">
        <v>0</v>
      </c>
      <c r="BM4453">
        <v>0</v>
      </c>
      <c r="BN4453">
        <v>0</v>
      </c>
      <c r="BO4453">
        <v>0</v>
      </c>
      <c r="BP4453">
        <v>0</v>
      </c>
      <c r="BQ4453">
        <v>0</v>
      </c>
      <c r="BR4453">
        <v>0</v>
      </c>
      <c r="BS4453">
        <v>5.1204819277108431</v>
      </c>
    </row>
    <row r="4454" spans="1:71" x14ac:dyDescent="0.25">
      <c r="A4454">
        <v>106150706</v>
      </c>
      <c r="B4454" t="s">
        <v>238</v>
      </c>
      <c r="C4454" s="1">
        <f t="shared" si="69"/>
        <v>43101</v>
      </c>
      <c r="D4454" s="2" t="s">
        <v>1009</v>
      </c>
      <c r="E4454" s="1">
        <v>43101</v>
      </c>
      <c r="F4454" s="1">
        <v>43190</v>
      </c>
      <c r="G4454" t="s">
        <v>70</v>
      </c>
      <c r="H4454" t="s">
        <v>89</v>
      </c>
      <c r="I4454" t="s">
        <v>72</v>
      </c>
      <c r="J4454" t="s">
        <v>85</v>
      </c>
      <c r="K4454" t="s">
        <v>239</v>
      </c>
      <c r="L4454">
        <v>156</v>
      </c>
      <c r="M4454">
        <v>156</v>
      </c>
      <c r="N4454">
        <v>0</v>
      </c>
      <c r="O4454">
        <v>33</v>
      </c>
      <c r="P4454">
        <v>650</v>
      </c>
      <c r="Q4454">
        <v>6</v>
      </c>
      <c r="R4454">
        <v>2673</v>
      </c>
      <c r="S4454">
        <v>229</v>
      </c>
      <c r="T4454">
        <v>2015</v>
      </c>
      <c r="U4454">
        <v>882</v>
      </c>
      <c r="V4454">
        <v>0</v>
      </c>
      <c r="W4454">
        <v>0</v>
      </c>
      <c r="X4454">
        <v>131</v>
      </c>
      <c r="Y4454">
        <v>583</v>
      </c>
      <c r="Z4454">
        <v>0</v>
      </c>
      <c r="AA4454">
        <v>78</v>
      </c>
      <c r="AB4454">
        <v>6591</v>
      </c>
      <c r="AC4454">
        <v>4391</v>
      </c>
      <c r="AD4454">
        <v>940389</v>
      </c>
      <c r="AE4454">
        <v>-408384</v>
      </c>
      <c r="AF4454">
        <v>0</v>
      </c>
      <c r="AG4454">
        <v>0</v>
      </c>
      <c r="AH4454">
        <v>0</v>
      </c>
      <c r="AI4454">
        <v>0</v>
      </c>
      <c r="AJ4454">
        <v>0</v>
      </c>
      <c r="AK4454">
        <v>0</v>
      </c>
      <c r="AL4454">
        <v>0</v>
      </c>
      <c r="AM4454">
        <v>2580214</v>
      </c>
      <c r="AN4454">
        <v>91641</v>
      </c>
      <c r="AO4454">
        <v>7671059</v>
      </c>
      <c r="AP4454">
        <v>2169951</v>
      </c>
      <c r="AQ4454">
        <v>0</v>
      </c>
      <c r="AR4454">
        <v>0</v>
      </c>
      <c r="AS4454">
        <v>704049</v>
      </c>
      <c r="AT4454">
        <v>1846307</v>
      </c>
      <c r="AU4454">
        <v>0</v>
      </c>
      <c r="AV4454">
        <v>1267721</v>
      </c>
      <c r="AW4454">
        <v>16330942</v>
      </c>
      <c r="AX4454">
        <v>363112</v>
      </c>
      <c r="AY4454">
        <v>18252246</v>
      </c>
      <c r="AZ4454">
        <v>0</v>
      </c>
      <c r="BA4454">
        <v>0</v>
      </c>
      <c r="BB4454">
        <v>0</v>
      </c>
      <c r="BC4454">
        <v>0</v>
      </c>
      <c r="BD4454">
        <v>0</v>
      </c>
      <c r="BE4454">
        <v>0</v>
      </c>
      <c r="BF4454">
        <v>756562</v>
      </c>
      <c r="BG4454">
        <v>45430742</v>
      </c>
      <c r="BH4454">
        <v>0</v>
      </c>
      <c r="BI4454">
        <v>0</v>
      </c>
      <c r="BJ4454">
        <v>0</v>
      </c>
      <c r="BK4454">
        <v>0</v>
      </c>
      <c r="BL4454">
        <v>0</v>
      </c>
      <c r="BM4454">
        <v>0</v>
      </c>
      <c r="BN4454">
        <v>0</v>
      </c>
      <c r="BO4454">
        <v>0</v>
      </c>
      <c r="BP4454">
        <v>0</v>
      </c>
      <c r="BQ4454">
        <v>0</v>
      </c>
      <c r="BR4454">
        <v>0</v>
      </c>
      <c r="BS4454">
        <v>2.0833333333333335</v>
      </c>
    </row>
    <row r="4455" spans="1:71" x14ac:dyDescent="0.25">
      <c r="A4455">
        <v>106331164</v>
      </c>
      <c r="B4455" t="s">
        <v>240</v>
      </c>
      <c r="C4455" s="1">
        <f t="shared" si="69"/>
        <v>43101</v>
      </c>
      <c r="D4455" s="2" t="s">
        <v>1009</v>
      </c>
      <c r="E4455" s="1">
        <v>43101</v>
      </c>
      <c r="F4455" s="1">
        <v>43190</v>
      </c>
      <c r="G4455" t="s">
        <v>220</v>
      </c>
      <c r="H4455" t="s">
        <v>101</v>
      </c>
      <c r="I4455" t="s">
        <v>72</v>
      </c>
      <c r="J4455" t="s">
        <v>85</v>
      </c>
      <c r="K4455" t="s">
        <v>241</v>
      </c>
      <c r="L4455">
        <v>351</v>
      </c>
      <c r="M4455">
        <v>284</v>
      </c>
      <c r="N4455">
        <v>35</v>
      </c>
      <c r="O4455">
        <v>33</v>
      </c>
      <c r="P4455">
        <v>5139</v>
      </c>
      <c r="Q4455">
        <v>0</v>
      </c>
      <c r="R4455">
        <v>5774</v>
      </c>
      <c r="S4455">
        <v>5002</v>
      </c>
      <c r="T4455">
        <v>3802</v>
      </c>
      <c r="U4455">
        <v>4673</v>
      </c>
      <c r="V4455">
        <v>0</v>
      </c>
      <c r="W4455">
        <v>0</v>
      </c>
      <c r="X4455">
        <v>851</v>
      </c>
      <c r="Y4455">
        <v>4071</v>
      </c>
      <c r="Z4455">
        <v>183</v>
      </c>
      <c r="AA4455">
        <v>121</v>
      </c>
      <c r="AB4455">
        <v>24477</v>
      </c>
      <c r="AC4455">
        <v>0</v>
      </c>
      <c r="AD4455">
        <v>4248498</v>
      </c>
      <c r="AE4455">
        <v>0</v>
      </c>
      <c r="AF4455">
        <v>0</v>
      </c>
      <c r="AG4455">
        <v>0</v>
      </c>
      <c r="AH4455">
        <v>0</v>
      </c>
      <c r="AI4455">
        <v>0</v>
      </c>
      <c r="AJ4455">
        <v>0</v>
      </c>
      <c r="AK4455">
        <v>0</v>
      </c>
      <c r="AL4455">
        <v>0</v>
      </c>
      <c r="AM4455">
        <v>23998722</v>
      </c>
      <c r="AN4455">
        <v>23232629</v>
      </c>
      <c r="AO4455">
        <v>39512432</v>
      </c>
      <c r="AP4455">
        <v>17230369</v>
      </c>
      <c r="AQ4455">
        <v>0</v>
      </c>
      <c r="AR4455">
        <v>0</v>
      </c>
      <c r="AS4455">
        <v>6837719</v>
      </c>
      <c r="AT4455">
        <v>53118823</v>
      </c>
      <c r="AU4455">
        <v>0</v>
      </c>
      <c r="AV4455">
        <v>91865</v>
      </c>
      <c r="AW4455">
        <v>164022559</v>
      </c>
      <c r="AX4455">
        <v>507187</v>
      </c>
      <c r="AY4455">
        <v>132397311</v>
      </c>
      <c r="AZ4455">
        <v>0</v>
      </c>
      <c r="BA4455">
        <v>-150967</v>
      </c>
      <c r="BB4455">
        <v>0</v>
      </c>
      <c r="BC4455">
        <v>0</v>
      </c>
      <c r="BD4455">
        <v>0</v>
      </c>
      <c r="BE4455">
        <v>0</v>
      </c>
      <c r="BF4455">
        <v>1927270</v>
      </c>
      <c r="BG4455">
        <v>90056482</v>
      </c>
      <c r="BH4455">
        <v>0</v>
      </c>
      <c r="BI4455">
        <v>0</v>
      </c>
      <c r="BJ4455">
        <v>0</v>
      </c>
      <c r="BK4455">
        <v>0</v>
      </c>
      <c r="BL4455">
        <v>0</v>
      </c>
      <c r="BM4455">
        <v>0</v>
      </c>
      <c r="BN4455">
        <v>0</v>
      </c>
      <c r="BO4455">
        <v>0</v>
      </c>
      <c r="BP4455">
        <v>0</v>
      </c>
      <c r="BQ4455">
        <v>0</v>
      </c>
      <c r="BR4455">
        <v>0</v>
      </c>
      <c r="BS4455">
        <v>8.0929133858267708</v>
      </c>
    </row>
    <row r="4456" spans="1:71" x14ac:dyDescent="0.25">
      <c r="A4456">
        <v>106364144</v>
      </c>
      <c r="B4456" t="s">
        <v>242</v>
      </c>
      <c r="C4456" s="1">
        <f t="shared" si="69"/>
        <v>43101</v>
      </c>
      <c r="D4456" s="2" t="s">
        <v>1009</v>
      </c>
      <c r="E4456" s="1">
        <v>43101</v>
      </c>
      <c r="F4456" s="1">
        <v>43190</v>
      </c>
      <c r="G4456" t="s">
        <v>111</v>
      </c>
      <c r="H4456" t="s">
        <v>101</v>
      </c>
      <c r="I4456" t="s">
        <v>72</v>
      </c>
      <c r="J4456" t="s">
        <v>85</v>
      </c>
      <c r="K4456" t="s">
        <v>243</v>
      </c>
      <c r="L4456">
        <v>148</v>
      </c>
      <c r="M4456">
        <v>148</v>
      </c>
      <c r="N4456">
        <v>0</v>
      </c>
      <c r="O4456">
        <v>53</v>
      </c>
      <c r="P4456">
        <v>2568</v>
      </c>
      <c r="Q4456">
        <v>0</v>
      </c>
      <c r="R4456">
        <v>3160</v>
      </c>
      <c r="S4456">
        <v>2150</v>
      </c>
      <c r="T4456">
        <v>649</v>
      </c>
      <c r="U4456">
        <v>2781</v>
      </c>
      <c r="V4456">
        <v>0</v>
      </c>
      <c r="W4456">
        <v>0</v>
      </c>
      <c r="X4456">
        <v>896</v>
      </c>
      <c r="Y4456">
        <v>266</v>
      </c>
      <c r="Z4456">
        <v>0</v>
      </c>
      <c r="AA4456">
        <v>136</v>
      </c>
      <c r="AB4456">
        <v>10038</v>
      </c>
      <c r="AC4456">
        <v>0</v>
      </c>
      <c r="AD4456">
        <v>5418927</v>
      </c>
      <c r="AE4456">
        <v>-410769</v>
      </c>
      <c r="AF4456">
        <v>0</v>
      </c>
      <c r="AG4456">
        <v>0</v>
      </c>
      <c r="AH4456">
        <v>1989059</v>
      </c>
      <c r="AI4456">
        <v>0</v>
      </c>
      <c r="AJ4456">
        <v>0</v>
      </c>
      <c r="AK4456">
        <v>0</v>
      </c>
      <c r="AL4456">
        <v>1989059</v>
      </c>
      <c r="AM4456">
        <v>8736913</v>
      </c>
      <c r="AN4456">
        <v>5834262</v>
      </c>
      <c r="AO4456">
        <v>3620924</v>
      </c>
      <c r="AP4456">
        <v>14340093</v>
      </c>
      <c r="AQ4456">
        <v>0</v>
      </c>
      <c r="AR4456">
        <v>0</v>
      </c>
      <c r="AS4456">
        <v>5326811</v>
      </c>
      <c r="AT4456">
        <v>5494874</v>
      </c>
      <c r="AU4456">
        <v>0</v>
      </c>
      <c r="AV4456">
        <v>142754</v>
      </c>
      <c r="AW4456">
        <v>43496631</v>
      </c>
      <c r="AX4456">
        <v>313450</v>
      </c>
      <c r="AY4456">
        <v>34798130</v>
      </c>
      <c r="AZ4456">
        <v>0</v>
      </c>
      <c r="BA4456">
        <v>-182430</v>
      </c>
      <c r="BB4456">
        <v>0</v>
      </c>
      <c r="BC4456">
        <v>0</v>
      </c>
      <c r="BD4456">
        <v>0</v>
      </c>
      <c r="BE4456">
        <v>0</v>
      </c>
      <c r="BF4456">
        <v>89167</v>
      </c>
      <c r="BG4456">
        <v>76877618</v>
      </c>
      <c r="BH4456">
        <v>0</v>
      </c>
      <c r="BI4456">
        <v>17</v>
      </c>
      <c r="BJ4456">
        <v>60</v>
      </c>
      <c r="BK4456">
        <v>147</v>
      </c>
      <c r="BL4456">
        <v>862729</v>
      </c>
      <c r="BM4456">
        <v>621039</v>
      </c>
      <c r="BN4456">
        <v>607210</v>
      </c>
      <c r="BO4456">
        <v>0</v>
      </c>
      <c r="BP4456">
        <v>0</v>
      </c>
      <c r="BQ4456">
        <v>876558</v>
      </c>
      <c r="BR4456">
        <v>87</v>
      </c>
      <c r="BS4456">
        <v>8.6756756756756754</v>
      </c>
    </row>
    <row r="4457" spans="1:71" x14ac:dyDescent="0.25">
      <c r="A4457">
        <v>106392287</v>
      </c>
      <c r="B4457" t="s">
        <v>244</v>
      </c>
      <c r="C4457" s="1">
        <f t="shared" si="69"/>
        <v>43101</v>
      </c>
      <c r="D4457" s="2" t="s">
        <v>1009</v>
      </c>
      <c r="E4457" s="1">
        <v>43101</v>
      </c>
      <c r="F4457" s="1">
        <v>43190</v>
      </c>
      <c r="G4457" t="s">
        <v>234</v>
      </c>
      <c r="H4457" t="s">
        <v>101</v>
      </c>
      <c r="I4457" t="s">
        <v>72</v>
      </c>
      <c r="J4457" t="s">
        <v>85</v>
      </c>
      <c r="K4457" t="s">
        <v>245</v>
      </c>
      <c r="L4457">
        <v>73</v>
      </c>
      <c r="M4457">
        <v>48</v>
      </c>
      <c r="N4457">
        <v>0</v>
      </c>
      <c r="O4457">
        <v>18</v>
      </c>
      <c r="P4457">
        <v>999</v>
      </c>
      <c r="Q4457">
        <v>0</v>
      </c>
      <c r="R4457">
        <v>1870</v>
      </c>
      <c r="S4457">
        <v>702</v>
      </c>
      <c r="T4457">
        <v>241</v>
      </c>
      <c r="U4457">
        <v>648</v>
      </c>
      <c r="V4457">
        <v>0</v>
      </c>
      <c r="W4457">
        <v>0</v>
      </c>
      <c r="X4457">
        <v>28</v>
      </c>
      <c r="Y4457">
        <v>549</v>
      </c>
      <c r="Z4457">
        <v>0</v>
      </c>
      <c r="AA4457">
        <v>56</v>
      </c>
      <c r="AB4457">
        <v>4094</v>
      </c>
      <c r="AC4457">
        <v>0</v>
      </c>
      <c r="AD4457">
        <v>2234138</v>
      </c>
      <c r="AE4457">
        <v>0</v>
      </c>
      <c r="AF4457">
        <v>0</v>
      </c>
      <c r="AG4457">
        <v>0</v>
      </c>
      <c r="AH4457">
        <v>6704245</v>
      </c>
      <c r="AI4457">
        <v>0</v>
      </c>
      <c r="AJ4457">
        <v>0</v>
      </c>
      <c r="AK4457">
        <v>0</v>
      </c>
      <c r="AL4457">
        <v>6704245</v>
      </c>
      <c r="AM4457">
        <v>3821747</v>
      </c>
      <c r="AN4457">
        <v>1635606</v>
      </c>
      <c r="AO4457">
        <v>2245133</v>
      </c>
      <c r="AP4457">
        <v>3536322</v>
      </c>
      <c r="AQ4457">
        <v>0</v>
      </c>
      <c r="AR4457">
        <v>0</v>
      </c>
      <c r="AS4457">
        <v>635863</v>
      </c>
      <c r="AT4457">
        <v>14202017</v>
      </c>
      <c r="AU4457">
        <v>0</v>
      </c>
      <c r="AV4457">
        <v>220284</v>
      </c>
      <c r="AW4457">
        <v>26296972</v>
      </c>
      <c r="AX4457">
        <v>106005</v>
      </c>
      <c r="AY4457">
        <v>26811060</v>
      </c>
      <c r="AZ4457">
        <v>0</v>
      </c>
      <c r="BA4457">
        <v>-60578</v>
      </c>
      <c r="BB4457">
        <v>0</v>
      </c>
      <c r="BC4457">
        <v>0</v>
      </c>
      <c r="BD4457">
        <v>0</v>
      </c>
      <c r="BE4457">
        <v>0</v>
      </c>
      <c r="BF4457">
        <v>820211</v>
      </c>
      <c r="BG4457">
        <v>26022258</v>
      </c>
      <c r="BH4457">
        <v>0</v>
      </c>
      <c r="BI4457">
        <v>0</v>
      </c>
      <c r="BJ4457">
        <v>0</v>
      </c>
      <c r="BK4457">
        <v>0</v>
      </c>
      <c r="BL4457">
        <v>0</v>
      </c>
      <c r="BM4457">
        <v>0</v>
      </c>
      <c r="BN4457">
        <v>0</v>
      </c>
      <c r="BO4457">
        <v>0</v>
      </c>
      <c r="BP4457">
        <v>0</v>
      </c>
      <c r="BQ4457">
        <v>0</v>
      </c>
      <c r="BR4457">
        <v>0</v>
      </c>
      <c r="BS4457">
        <v>8.2561983471074374</v>
      </c>
    </row>
    <row r="4458" spans="1:71" x14ac:dyDescent="0.25">
      <c r="A4458">
        <v>106500852</v>
      </c>
      <c r="B4458" t="s">
        <v>246</v>
      </c>
      <c r="C4458" s="1">
        <f t="shared" si="69"/>
        <v>43101</v>
      </c>
      <c r="D4458" s="2" t="s">
        <v>1009</v>
      </c>
      <c r="E4458" s="1">
        <v>43101</v>
      </c>
      <c r="F4458" s="1">
        <v>43190</v>
      </c>
      <c r="G4458" t="s">
        <v>174</v>
      </c>
      <c r="H4458" t="s">
        <v>101</v>
      </c>
      <c r="I4458" t="s">
        <v>72</v>
      </c>
      <c r="J4458" t="s">
        <v>85</v>
      </c>
      <c r="K4458" t="s">
        <v>175</v>
      </c>
      <c r="L4458">
        <v>461</v>
      </c>
      <c r="M4458">
        <v>386</v>
      </c>
      <c r="N4458">
        <v>13</v>
      </c>
      <c r="O4458">
        <v>44</v>
      </c>
      <c r="P4458">
        <v>6548</v>
      </c>
      <c r="Q4458">
        <v>0</v>
      </c>
      <c r="R4458">
        <v>8780</v>
      </c>
      <c r="S4458">
        <v>3671</v>
      </c>
      <c r="T4458">
        <v>6558</v>
      </c>
      <c r="U4458">
        <v>9380</v>
      </c>
      <c r="V4458">
        <v>17</v>
      </c>
      <c r="W4458">
        <v>0</v>
      </c>
      <c r="X4458">
        <v>707</v>
      </c>
      <c r="Y4458">
        <v>3852</v>
      </c>
      <c r="Z4458">
        <v>103</v>
      </c>
      <c r="AA4458">
        <v>136</v>
      </c>
      <c r="AB4458">
        <v>33204</v>
      </c>
      <c r="AC4458">
        <v>0</v>
      </c>
      <c r="AD4458">
        <v>12431992</v>
      </c>
      <c r="AE4458">
        <v>-2634447</v>
      </c>
      <c r="AF4458">
        <v>0</v>
      </c>
      <c r="AG4458">
        <v>0</v>
      </c>
      <c r="AH4458">
        <v>2960973</v>
      </c>
      <c r="AI4458">
        <v>0</v>
      </c>
      <c r="AJ4458">
        <v>0</v>
      </c>
      <c r="AK4458">
        <v>2832502</v>
      </c>
      <c r="AL4458">
        <v>5793475</v>
      </c>
      <c r="AM4458">
        <v>29335447</v>
      </c>
      <c r="AN4458">
        <v>14160989</v>
      </c>
      <c r="AO4458">
        <v>61528070</v>
      </c>
      <c r="AP4458">
        <v>34133618</v>
      </c>
      <c r="AQ4458">
        <v>29056</v>
      </c>
      <c r="AR4458">
        <v>0</v>
      </c>
      <c r="AS4458">
        <v>1969955</v>
      </c>
      <c r="AT4458">
        <v>57117716</v>
      </c>
      <c r="AU4458">
        <v>0</v>
      </c>
      <c r="AV4458">
        <v>141982</v>
      </c>
      <c r="AW4458">
        <v>198416833</v>
      </c>
      <c r="AX4458">
        <v>381723</v>
      </c>
      <c r="AY4458">
        <v>162173245</v>
      </c>
      <c r="AZ4458">
        <v>0</v>
      </c>
      <c r="BA4458">
        <v>56563</v>
      </c>
      <c r="BB4458">
        <v>0</v>
      </c>
      <c r="BC4458">
        <v>0</v>
      </c>
      <c r="BD4458">
        <v>0</v>
      </c>
      <c r="BE4458">
        <v>0</v>
      </c>
      <c r="BF4458">
        <v>2924692</v>
      </c>
      <c r="BG4458">
        <v>86204045</v>
      </c>
      <c r="BH4458">
        <v>0</v>
      </c>
      <c r="BI4458">
        <v>0</v>
      </c>
      <c r="BJ4458">
        <v>0</v>
      </c>
      <c r="BK4458">
        <v>0</v>
      </c>
      <c r="BL4458">
        <v>0</v>
      </c>
      <c r="BM4458">
        <v>0</v>
      </c>
      <c r="BN4458">
        <v>0</v>
      </c>
      <c r="BO4458">
        <v>0</v>
      </c>
      <c r="BP4458">
        <v>0</v>
      </c>
      <c r="BQ4458">
        <v>0</v>
      </c>
      <c r="BR4458">
        <v>0</v>
      </c>
      <c r="BS4458">
        <v>7.7308146399055486</v>
      </c>
    </row>
    <row r="4459" spans="1:71" x14ac:dyDescent="0.25">
      <c r="A4459">
        <v>106440755</v>
      </c>
      <c r="B4459" t="s">
        <v>247</v>
      </c>
      <c r="C4459" s="1">
        <f t="shared" si="69"/>
        <v>43101</v>
      </c>
      <c r="D4459" s="2" t="s">
        <v>1009</v>
      </c>
      <c r="E4459" s="1">
        <v>43101</v>
      </c>
      <c r="F4459" s="1">
        <v>43190</v>
      </c>
      <c r="G4459" t="s">
        <v>248</v>
      </c>
      <c r="H4459" t="s">
        <v>84</v>
      </c>
      <c r="I4459" t="s">
        <v>72</v>
      </c>
      <c r="J4459" t="s">
        <v>85</v>
      </c>
      <c r="K4459" t="s">
        <v>249</v>
      </c>
      <c r="L4459">
        <v>222</v>
      </c>
      <c r="M4459">
        <v>166</v>
      </c>
      <c r="N4459">
        <v>2</v>
      </c>
      <c r="O4459">
        <v>59</v>
      </c>
      <c r="P4459">
        <v>2826</v>
      </c>
      <c r="Q4459">
        <v>0</v>
      </c>
      <c r="R4459">
        <v>6983</v>
      </c>
      <c r="S4459">
        <v>330</v>
      </c>
      <c r="T4459">
        <v>919</v>
      </c>
      <c r="U4459">
        <v>2797</v>
      </c>
      <c r="V4459">
        <v>0</v>
      </c>
      <c r="W4459">
        <v>0</v>
      </c>
      <c r="X4459">
        <v>450</v>
      </c>
      <c r="Y4459">
        <v>1858</v>
      </c>
      <c r="Z4459">
        <v>7</v>
      </c>
      <c r="AA4459">
        <v>245</v>
      </c>
      <c r="AB4459">
        <v>13589</v>
      </c>
      <c r="AC4459">
        <v>0</v>
      </c>
      <c r="AD4459">
        <v>801642</v>
      </c>
      <c r="AE4459">
        <v>0</v>
      </c>
      <c r="AF4459">
        <v>0</v>
      </c>
      <c r="AG4459">
        <v>0</v>
      </c>
      <c r="AH4459">
        <v>0</v>
      </c>
      <c r="AI4459">
        <v>0</v>
      </c>
      <c r="AJ4459">
        <v>0</v>
      </c>
      <c r="AK4459">
        <v>0</v>
      </c>
      <c r="AL4459">
        <v>0</v>
      </c>
      <c r="AM4459">
        <v>31141659</v>
      </c>
      <c r="AN4459">
        <v>1837241</v>
      </c>
      <c r="AO4459">
        <v>8599105</v>
      </c>
      <c r="AP4459">
        <v>12450871</v>
      </c>
      <c r="AQ4459">
        <v>0</v>
      </c>
      <c r="AR4459">
        <v>0</v>
      </c>
      <c r="AS4459">
        <v>10051791</v>
      </c>
      <c r="AT4459">
        <v>42957172</v>
      </c>
      <c r="AU4459">
        <v>0</v>
      </c>
      <c r="AV4459">
        <v>286429</v>
      </c>
      <c r="AW4459">
        <v>107324268</v>
      </c>
      <c r="AX4459">
        <v>1616593</v>
      </c>
      <c r="AY4459">
        <v>103588086</v>
      </c>
      <c r="AZ4459">
        <v>0</v>
      </c>
      <c r="BA4459">
        <v>6105596</v>
      </c>
      <c r="BB4459">
        <v>0</v>
      </c>
      <c r="BC4459">
        <v>0</v>
      </c>
      <c r="BD4459">
        <v>0</v>
      </c>
      <c r="BE4459">
        <v>0</v>
      </c>
      <c r="BF4459">
        <v>3695901</v>
      </c>
      <c r="BG4459">
        <v>58816366</v>
      </c>
      <c r="BH4459">
        <v>0</v>
      </c>
      <c r="BI4459">
        <v>0</v>
      </c>
      <c r="BJ4459">
        <v>0</v>
      </c>
      <c r="BK4459">
        <v>0</v>
      </c>
      <c r="BL4459">
        <v>0</v>
      </c>
      <c r="BM4459">
        <v>0</v>
      </c>
      <c r="BN4459">
        <v>0</v>
      </c>
      <c r="BO4459">
        <v>0</v>
      </c>
      <c r="BP4459">
        <v>0</v>
      </c>
      <c r="BQ4459">
        <v>0</v>
      </c>
      <c r="BR4459">
        <v>0</v>
      </c>
      <c r="BS4459">
        <v>7.2835051546391751</v>
      </c>
    </row>
    <row r="4460" spans="1:71" x14ac:dyDescent="0.25">
      <c r="A4460">
        <v>106190243</v>
      </c>
      <c r="B4460" t="s">
        <v>250</v>
      </c>
      <c r="C4460" s="1">
        <f t="shared" si="69"/>
        <v>43101</v>
      </c>
      <c r="D4460" s="2" t="s">
        <v>1009</v>
      </c>
      <c r="E4460" s="1">
        <v>43101</v>
      </c>
      <c r="F4460" s="1">
        <v>43190</v>
      </c>
      <c r="G4460" t="s">
        <v>92</v>
      </c>
      <c r="H4460" t="s">
        <v>89</v>
      </c>
      <c r="I4460" t="s">
        <v>72</v>
      </c>
      <c r="J4460" t="s">
        <v>85</v>
      </c>
      <c r="K4460" t="s">
        <v>251</v>
      </c>
      <c r="L4460">
        <v>181</v>
      </c>
      <c r="M4460">
        <v>89</v>
      </c>
      <c r="N4460">
        <v>19</v>
      </c>
      <c r="O4460">
        <v>38</v>
      </c>
      <c r="P4460">
        <v>2007</v>
      </c>
      <c r="Q4460">
        <v>0</v>
      </c>
      <c r="R4460">
        <v>2713</v>
      </c>
      <c r="S4460">
        <v>2088</v>
      </c>
      <c r="T4460">
        <v>595</v>
      </c>
      <c r="U4460">
        <v>1230</v>
      </c>
      <c r="V4460">
        <v>0</v>
      </c>
      <c r="W4460">
        <v>0</v>
      </c>
      <c r="X4460">
        <v>61</v>
      </c>
      <c r="Y4460">
        <v>1169</v>
      </c>
      <c r="Z4460">
        <v>35</v>
      </c>
      <c r="AA4460">
        <v>99</v>
      </c>
      <c r="AB4460">
        <v>7990</v>
      </c>
      <c r="AC4460">
        <v>0</v>
      </c>
      <c r="AD4460">
        <v>935413</v>
      </c>
      <c r="AE4460">
        <v>0</v>
      </c>
      <c r="AF4460">
        <v>0</v>
      </c>
      <c r="AG4460">
        <v>0</v>
      </c>
      <c r="AH4460">
        <v>0</v>
      </c>
      <c r="AI4460">
        <v>0</v>
      </c>
      <c r="AJ4460">
        <v>0</v>
      </c>
      <c r="AK4460">
        <v>0</v>
      </c>
      <c r="AL4460">
        <v>0</v>
      </c>
      <c r="AM4460">
        <v>5211278</v>
      </c>
      <c r="AN4460">
        <v>7611955</v>
      </c>
      <c r="AO4460">
        <v>4563515</v>
      </c>
      <c r="AP4460">
        <v>5707206</v>
      </c>
      <c r="AQ4460">
        <v>0</v>
      </c>
      <c r="AR4460">
        <v>0</v>
      </c>
      <c r="AS4460">
        <v>460120</v>
      </c>
      <c r="AT4460">
        <v>8654556</v>
      </c>
      <c r="AU4460">
        <v>0</v>
      </c>
      <c r="AV4460">
        <v>5447837</v>
      </c>
      <c r="AW4460">
        <v>37656467</v>
      </c>
      <c r="AX4460">
        <v>1156760</v>
      </c>
      <c r="AY4460">
        <v>43135620</v>
      </c>
      <c r="AZ4460">
        <v>0</v>
      </c>
      <c r="BA4460">
        <v>0</v>
      </c>
      <c r="BB4460">
        <v>0</v>
      </c>
      <c r="BC4460">
        <v>0</v>
      </c>
      <c r="BD4460">
        <v>0</v>
      </c>
      <c r="BE4460">
        <v>0</v>
      </c>
      <c r="BF4460">
        <v>3462177</v>
      </c>
      <c r="BG4460">
        <v>110313871</v>
      </c>
      <c r="BH4460">
        <v>0</v>
      </c>
      <c r="BI4460">
        <v>0</v>
      </c>
      <c r="BJ4460">
        <v>0</v>
      </c>
      <c r="BK4460">
        <v>0</v>
      </c>
      <c r="BL4460">
        <v>0</v>
      </c>
      <c r="BM4460">
        <v>0</v>
      </c>
      <c r="BN4460">
        <v>0</v>
      </c>
      <c r="BO4460">
        <v>0</v>
      </c>
      <c r="BP4460">
        <v>0</v>
      </c>
      <c r="BQ4460">
        <v>0</v>
      </c>
      <c r="BR4460">
        <v>0</v>
      </c>
      <c r="BS4460">
        <v>7.4333333333333336</v>
      </c>
    </row>
    <row r="4461" spans="1:71" x14ac:dyDescent="0.25">
      <c r="A4461">
        <v>106196168</v>
      </c>
      <c r="B4461" t="s">
        <v>252</v>
      </c>
      <c r="C4461" s="1">
        <f t="shared" si="69"/>
        <v>43101</v>
      </c>
      <c r="D4461" s="2" t="s">
        <v>1009</v>
      </c>
      <c r="E4461" s="1">
        <v>43101</v>
      </c>
      <c r="F4461" s="1">
        <v>43190</v>
      </c>
      <c r="G4461" t="s">
        <v>92</v>
      </c>
      <c r="H4461" t="s">
        <v>89</v>
      </c>
      <c r="I4461" t="s">
        <v>72</v>
      </c>
      <c r="J4461" t="s">
        <v>73</v>
      </c>
      <c r="K4461" t="s">
        <v>204</v>
      </c>
      <c r="L4461">
        <v>357</v>
      </c>
      <c r="M4461">
        <v>226</v>
      </c>
      <c r="N4461">
        <v>20</v>
      </c>
      <c r="O4461">
        <v>55</v>
      </c>
      <c r="P4461">
        <v>3980</v>
      </c>
      <c r="Q4461">
        <v>0</v>
      </c>
      <c r="R4461">
        <v>29</v>
      </c>
      <c r="S4461">
        <v>23</v>
      </c>
      <c r="T4461">
        <v>7275</v>
      </c>
      <c r="U4461">
        <v>4843</v>
      </c>
      <c r="V4461">
        <v>0</v>
      </c>
      <c r="W4461">
        <v>0</v>
      </c>
      <c r="X4461">
        <v>310</v>
      </c>
      <c r="Y4461">
        <v>5586</v>
      </c>
      <c r="Z4461">
        <v>40</v>
      </c>
      <c r="AA4461">
        <v>357</v>
      </c>
      <c r="AB4461">
        <v>18463</v>
      </c>
      <c r="AC4461">
        <v>0</v>
      </c>
      <c r="AD4461">
        <v>2696625</v>
      </c>
      <c r="AE4461">
        <v>-2600000</v>
      </c>
      <c r="AF4461">
        <v>0</v>
      </c>
      <c r="AG4461">
        <v>0</v>
      </c>
      <c r="AH4461">
        <v>0</v>
      </c>
      <c r="AI4461">
        <v>1811201</v>
      </c>
      <c r="AJ4461">
        <v>0</v>
      </c>
      <c r="AK4461">
        <v>0</v>
      </c>
      <c r="AL4461">
        <v>1811201</v>
      </c>
      <c r="AM4461">
        <v>84210</v>
      </c>
      <c r="AN4461">
        <v>114789</v>
      </c>
      <c r="AO4461">
        <v>23432725</v>
      </c>
      <c r="AP4461">
        <v>14259218</v>
      </c>
      <c r="AQ4461">
        <v>0</v>
      </c>
      <c r="AR4461">
        <v>0</v>
      </c>
      <c r="AS4461">
        <v>1402289</v>
      </c>
      <c r="AT4461">
        <v>44220142</v>
      </c>
      <c r="AU4461">
        <v>66251</v>
      </c>
      <c r="AV4461">
        <v>679762</v>
      </c>
      <c r="AW4461">
        <v>84259386</v>
      </c>
      <c r="AX4461">
        <v>2171235</v>
      </c>
      <c r="AY4461">
        <v>92095031</v>
      </c>
      <c r="AZ4461">
        <v>0</v>
      </c>
      <c r="BA4461">
        <v>1360870</v>
      </c>
      <c r="BB4461">
        <v>0</v>
      </c>
      <c r="BC4461">
        <v>0</v>
      </c>
      <c r="BD4461">
        <v>0</v>
      </c>
      <c r="BE4461">
        <v>0</v>
      </c>
      <c r="BF4461">
        <v>857172</v>
      </c>
      <c r="BG4461">
        <v>232586555</v>
      </c>
      <c r="BH4461">
        <v>0</v>
      </c>
      <c r="BI4461">
        <v>0</v>
      </c>
      <c r="BJ4461">
        <v>0</v>
      </c>
      <c r="BK4461">
        <v>0</v>
      </c>
      <c r="BL4461">
        <v>0</v>
      </c>
      <c r="BM4461">
        <v>0</v>
      </c>
      <c r="BN4461">
        <v>0</v>
      </c>
      <c r="BO4461">
        <v>0</v>
      </c>
      <c r="BP4461">
        <v>0</v>
      </c>
      <c r="BQ4461">
        <v>0</v>
      </c>
      <c r="BR4461">
        <v>0</v>
      </c>
      <c r="BS4461">
        <v>6.8267581475128649</v>
      </c>
    </row>
    <row r="4462" spans="1:71" x14ac:dyDescent="0.25">
      <c r="A4462">
        <v>106190256</v>
      </c>
      <c r="B4462" t="s">
        <v>253</v>
      </c>
      <c r="C4462" s="1">
        <f t="shared" si="69"/>
        <v>43101</v>
      </c>
      <c r="D4462" s="2" t="s">
        <v>1009</v>
      </c>
      <c r="E4462" s="1">
        <v>43101</v>
      </c>
      <c r="F4462" s="1">
        <v>43190</v>
      </c>
      <c r="G4462" t="s">
        <v>92</v>
      </c>
      <c r="H4462" t="s">
        <v>101</v>
      </c>
      <c r="I4462" t="s">
        <v>72</v>
      </c>
      <c r="J4462" t="s">
        <v>85</v>
      </c>
      <c r="K4462" t="s">
        <v>141</v>
      </c>
      <c r="L4462">
        <v>127</v>
      </c>
      <c r="M4462">
        <v>127</v>
      </c>
      <c r="N4462">
        <v>1</v>
      </c>
      <c r="O4462">
        <v>9</v>
      </c>
      <c r="P4462">
        <v>706</v>
      </c>
      <c r="Q4462">
        <v>11</v>
      </c>
      <c r="R4462">
        <v>697</v>
      </c>
      <c r="S4462">
        <v>379</v>
      </c>
      <c r="T4462">
        <v>603</v>
      </c>
      <c r="U4462">
        <v>1465</v>
      </c>
      <c r="V4462">
        <v>0</v>
      </c>
      <c r="W4462">
        <v>0</v>
      </c>
      <c r="X4462">
        <v>40</v>
      </c>
      <c r="Y4462">
        <v>53</v>
      </c>
      <c r="Z4462">
        <v>1</v>
      </c>
      <c r="AA4462">
        <v>16</v>
      </c>
      <c r="AB4462">
        <v>3254</v>
      </c>
      <c r="AC4462">
        <v>2065</v>
      </c>
      <c r="AD4462">
        <v>1269840</v>
      </c>
      <c r="AE4462">
        <v>-1226483</v>
      </c>
      <c r="AF4462">
        <v>0</v>
      </c>
      <c r="AG4462">
        <v>0</v>
      </c>
      <c r="AH4462">
        <v>0</v>
      </c>
      <c r="AI4462">
        <v>1758767</v>
      </c>
      <c r="AJ4462">
        <v>0</v>
      </c>
      <c r="AK4462">
        <v>0</v>
      </c>
      <c r="AL4462">
        <v>1758767</v>
      </c>
      <c r="AM4462">
        <v>2358150</v>
      </c>
      <c r="AN4462">
        <v>1611910</v>
      </c>
      <c r="AO4462">
        <v>3132123</v>
      </c>
      <c r="AP4462">
        <v>4688012</v>
      </c>
      <c r="AQ4462">
        <v>0</v>
      </c>
      <c r="AR4462">
        <v>0</v>
      </c>
      <c r="AS4462">
        <v>391532</v>
      </c>
      <c r="AT4462">
        <v>615038</v>
      </c>
      <c r="AU4462">
        <v>0</v>
      </c>
      <c r="AV4462">
        <v>-236257</v>
      </c>
      <c r="AW4462">
        <v>12560508</v>
      </c>
      <c r="AX4462">
        <v>24076</v>
      </c>
      <c r="AY4462">
        <v>12937257</v>
      </c>
      <c r="AZ4462">
        <v>0</v>
      </c>
      <c r="BA4462">
        <v>-61</v>
      </c>
      <c r="BB4462">
        <v>0</v>
      </c>
      <c r="BC4462">
        <v>0</v>
      </c>
      <c r="BD4462">
        <v>0</v>
      </c>
      <c r="BE4462">
        <v>0</v>
      </c>
      <c r="BF4462">
        <v>597238</v>
      </c>
      <c r="BG4462">
        <v>10634282</v>
      </c>
      <c r="BH4462">
        <v>0</v>
      </c>
      <c r="BI4462">
        <v>0</v>
      </c>
      <c r="BJ4462">
        <v>0</v>
      </c>
      <c r="BK4462">
        <v>0</v>
      </c>
      <c r="BL4462">
        <v>0</v>
      </c>
      <c r="BM4462">
        <v>0</v>
      </c>
      <c r="BN4462">
        <v>0</v>
      </c>
      <c r="BO4462">
        <v>0</v>
      </c>
      <c r="BP4462">
        <v>0</v>
      </c>
      <c r="BQ4462">
        <v>0</v>
      </c>
      <c r="BR4462">
        <v>0</v>
      </c>
      <c r="BS4462">
        <v>2.7795275590551181</v>
      </c>
    </row>
    <row r="4463" spans="1:71" x14ac:dyDescent="0.25">
      <c r="A4463">
        <v>106320859</v>
      </c>
      <c r="B4463" t="s">
        <v>254</v>
      </c>
      <c r="C4463" s="1">
        <f t="shared" si="69"/>
        <v>43101</v>
      </c>
      <c r="D4463" s="2" t="s">
        <v>1009</v>
      </c>
      <c r="E4463" s="1">
        <v>43101</v>
      </c>
      <c r="F4463" s="1">
        <v>43190</v>
      </c>
      <c r="G4463" t="s">
        <v>255</v>
      </c>
      <c r="H4463" t="s">
        <v>71</v>
      </c>
      <c r="I4463" t="s">
        <v>72</v>
      </c>
      <c r="J4463" t="s">
        <v>113</v>
      </c>
      <c r="K4463" t="s">
        <v>256</v>
      </c>
      <c r="L4463">
        <v>75</v>
      </c>
      <c r="M4463">
        <v>57</v>
      </c>
      <c r="N4463">
        <v>0</v>
      </c>
      <c r="O4463">
        <v>2</v>
      </c>
      <c r="P4463">
        <v>59</v>
      </c>
      <c r="Q4463">
        <v>16</v>
      </c>
      <c r="R4463">
        <v>251</v>
      </c>
      <c r="S4463">
        <v>4</v>
      </c>
      <c r="T4463">
        <v>4153</v>
      </c>
      <c r="U4463">
        <v>20</v>
      </c>
      <c r="V4463">
        <v>0</v>
      </c>
      <c r="W4463">
        <v>0</v>
      </c>
      <c r="X4463">
        <v>69</v>
      </c>
      <c r="Y4463">
        <v>0</v>
      </c>
      <c r="Z4463">
        <v>0</v>
      </c>
      <c r="AA4463">
        <v>256</v>
      </c>
      <c r="AB4463">
        <v>4753</v>
      </c>
      <c r="AC4463">
        <v>4525</v>
      </c>
      <c r="AD4463">
        <v>130538</v>
      </c>
      <c r="AE4463">
        <v>-3715</v>
      </c>
      <c r="AF4463">
        <v>0</v>
      </c>
      <c r="AG4463">
        <v>0</v>
      </c>
      <c r="AH4463">
        <v>0</v>
      </c>
      <c r="AI4463">
        <v>0</v>
      </c>
      <c r="AJ4463">
        <v>0</v>
      </c>
      <c r="AK4463">
        <v>0</v>
      </c>
      <c r="AL4463">
        <v>0</v>
      </c>
      <c r="AM4463">
        <v>2030905</v>
      </c>
      <c r="AN4463">
        <v>118963</v>
      </c>
      <c r="AO4463">
        <v>1541413</v>
      </c>
      <c r="AP4463">
        <v>335033</v>
      </c>
      <c r="AQ4463">
        <v>2297</v>
      </c>
      <c r="AR4463">
        <v>0</v>
      </c>
      <c r="AS4463">
        <v>1001932</v>
      </c>
      <c r="AT4463">
        <v>16588</v>
      </c>
      <c r="AU4463">
        <v>0</v>
      </c>
      <c r="AV4463">
        <v>83988</v>
      </c>
      <c r="AW4463">
        <v>5131119</v>
      </c>
      <c r="AX4463">
        <v>63413</v>
      </c>
      <c r="AY4463">
        <v>6213758</v>
      </c>
      <c r="AZ4463">
        <v>747227</v>
      </c>
      <c r="BA4463">
        <v>143892</v>
      </c>
      <c r="BB4463">
        <v>0</v>
      </c>
      <c r="BC4463">
        <v>0</v>
      </c>
      <c r="BD4463">
        <v>0</v>
      </c>
      <c r="BE4463">
        <v>0</v>
      </c>
      <c r="BF4463">
        <v>1521146</v>
      </c>
      <c r="BG4463">
        <v>9602266</v>
      </c>
      <c r="BH4463">
        <v>0</v>
      </c>
      <c r="BI4463">
        <v>0</v>
      </c>
      <c r="BJ4463">
        <v>0</v>
      </c>
      <c r="BK4463">
        <v>0</v>
      </c>
      <c r="BL4463">
        <v>0</v>
      </c>
      <c r="BM4463">
        <v>0</v>
      </c>
      <c r="BN4463">
        <v>0</v>
      </c>
      <c r="BO4463">
        <v>0</v>
      </c>
      <c r="BP4463">
        <v>0</v>
      </c>
      <c r="BQ4463">
        <v>0</v>
      </c>
      <c r="BR4463">
        <v>0</v>
      </c>
      <c r="BS4463">
        <v>0.44696969696969696</v>
      </c>
    </row>
    <row r="4464" spans="1:71" x14ac:dyDescent="0.25">
      <c r="A4464">
        <v>106014233</v>
      </c>
      <c r="B4464" t="s">
        <v>257</v>
      </c>
      <c r="C4464" s="1">
        <f t="shared" si="69"/>
        <v>43101</v>
      </c>
      <c r="D4464" s="2" t="s">
        <v>1009</v>
      </c>
      <c r="E4464" s="1">
        <v>43101</v>
      </c>
      <c r="F4464" s="1">
        <v>43190</v>
      </c>
      <c r="G4464" t="s">
        <v>88</v>
      </c>
      <c r="H4464" t="s">
        <v>89</v>
      </c>
      <c r="I4464" t="s">
        <v>72</v>
      </c>
      <c r="J4464" t="s">
        <v>85</v>
      </c>
      <c r="K4464" t="s">
        <v>258</v>
      </c>
      <c r="L4464">
        <v>130</v>
      </c>
      <c r="M4464">
        <v>118</v>
      </c>
      <c r="N4464">
        <v>24</v>
      </c>
      <c r="O4464">
        <v>17</v>
      </c>
      <c r="P4464">
        <v>2299</v>
      </c>
      <c r="Q4464">
        <v>0</v>
      </c>
      <c r="R4464">
        <v>4153</v>
      </c>
      <c r="S4464">
        <v>1228</v>
      </c>
      <c r="T4464">
        <v>962</v>
      </c>
      <c r="U4464">
        <v>1288</v>
      </c>
      <c r="V4464">
        <v>0</v>
      </c>
      <c r="W4464">
        <v>0</v>
      </c>
      <c r="X4464">
        <v>232</v>
      </c>
      <c r="Y4464">
        <v>1424</v>
      </c>
      <c r="Z4464">
        <v>82</v>
      </c>
      <c r="AA4464">
        <v>57</v>
      </c>
      <c r="AB4464">
        <v>9426</v>
      </c>
      <c r="AC4464">
        <v>0</v>
      </c>
      <c r="AD4464">
        <v>38573</v>
      </c>
      <c r="AE4464">
        <v>0</v>
      </c>
      <c r="AF4464">
        <v>0</v>
      </c>
      <c r="AG4464">
        <v>0</v>
      </c>
      <c r="AH4464">
        <v>0</v>
      </c>
      <c r="AI4464">
        <v>0</v>
      </c>
      <c r="AJ4464">
        <v>0</v>
      </c>
      <c r="AK4464">
        <v>0</v>
      </c>
      <c r="AL4464">
        <v>0</v>
      </c>
      <c r="AM4464">
        <v>17773498</v>
      </c>
      <c r="AN4464">
        <v>5029668</v>
      </c>
      <c r="AO4464">
        <v>8552438</v>
      </c>
      <c r="AP4464">
        <v>9613132</v>
      </c>
      <c r="AQ4464">
        <v>0</v>
      </c>
      <c r="AR4464">
        <v>0</v>
      </c>
      <c r="AS4464">
        <v>1661070</v>
      </c>
      <c r="AT4464">
        <v>39319687</v>
      </c>
      <c r="AU4464">
        <v>0</v>
      </c>
      <c r="AV4464">
        <v>1842951</v>
      </c>
      <c r="AW4464">
        <v>83792444</v>
      </c>
      <c r="AX4464">
        <v>2321384</v>
      </c>
      <c r="AY4464">
        <v>83778511</v>
      </c>
      <c r="AZ4464">
        <v>0</v>
      </c>
      <c r="BA4464">
        <v>15132</v>
      </c>
      <c r="BB4464">
        <v>0</v>
      </c>
      <c r="BC4464">
        <v>0</v>
      </c>
      <c r="BD4464">
        <v>0</v>
      </c>
      <c r="BE4464">
        <v>0</v>
      </c>
      <c r="BF4464">
        <v>566364</v>
      </c>
      <c r="BG4464">
        <v>290548114</v>
      </c>
      <c r="BH4464">
        <v>0</v>
      </c>
      <c r="BI4464">
        <v>0</v>
      </c>
      <c r="BJ4464">
        <v>0</v>
      </c>
      <c r="BK4464">
        <v>0</v>
      </c>
      <c r="BL4464">
        <v>0</v>
      </c>
      <c r="BM4464">
        <v>0</v>
      </c>
      <c r="BN4464">
        <v>0</v>
      </c>
      <c r="BO4464">
        <v>0</v>
      </c>
      <c r="BP4464">
        <v>0</v>
      </c>
      <c r="BQ4464">
        <v>0</v>
      </c>
      <c r="BR4464">
        <v>0</v>
      </c>
      <c r="BS4464">
        <v>9.2701612903225801</v>
      </c>
    </row>
    <row r="4465" spans="1:71" x14ac:dyDescent="0.25">
      <c r="A4465">
        <v>106331168</v>
      </c>
      <c r="B4465" t="s">
        <v>259</v>
      </c>
      <c r="C4465" s="1">
        <f t="shared" si="69"/>
        <v>43101</v>
      </c>
      <c r="D4465" s="2" t="s">
        <v>1009</v>
      </c>
      <c r="E4465" s="1">
        <v>43101</v>
      </c>
      <c r="F4465" s="1">
        <v>43190</v>
      </c>
      <c r="G4465" t="s">
        <v>220</v>
      </c>
      <c r="H4465" t="s">
        <v>89</v>
      </c>
      <c r="I4465" t="s">
        <v>72</v>
      </c>
      <c r="J4465" t="s">
        <v>85</v>
      </c>
      <c r="K4465" t="s">
        <v>260</v>
      </c>
      <c r="L4465">
        <v>410</v>
      </c>
      <c r="M4465">
        <v>248</v>
      </c>
      <c r="N4465">
        <v>1</v>
      </c>
      <c r="O4465">
        <v>37</v>
      </c>
      <c r="P4465">
        <v>5702</v>
      </c>
      <c r="Q4465">
        <v>0</v>
      </c>
      <c r="R4465">
        <v>11744</v>
      </c>
      <c r="S4465">
        <v>3949</v>
      </c>
      <c r="T4465">
        <v>715</v>
      </c>
      <c r="U4465">
        <v>2315</v>
      </c>
      <c r="V4465">
        <v>0</v>
      </c>
      <c r="W4465">
        <v>0</v>
      </c>
      <c r="X4465">
        <v>766</v>
      </c>
      <c r="Y4465">
        <v>2718</v>
      </c>
      <c r="Z4465">
        <v>1</v>
      </c>
      <c r="AA4465">
        <v>99</v>
      </c>
      <c r="AB4465">
        <v>22307</v>
      </c>
      <c r="AC4465">
        <v>0</v>
      </c>
      <c r="AD4465">
        <v>7228509</v>
      </c>
      <c r="AE4465">
        <v>0</v>
      </c>
      <c r="AF4465">
        <v>0</v>
      </c>
      <c r="AG4465">
        <v>0</v>
      </c>
      <c r="AH4465">
        <v>0</v>
      </c>
      <c r="AI4465">
        <v>0</v>
      </c>
      <c r="AJ4465">
        <v>0</v>
      </c>
      <c r="AK4465">
        <v>0</v>
      </c>
      <c r="AL4465">
        <v>0</v>
      </c>
      <c r="AM4465">
        <v>93300019</v>
      </c>
      <c r="AN4465">
        <v>25457858</v>
      </c>
      <c r="AO4465">
        <v>1633485</v>
      </c>
      <c r="AP4465">
        <v>9880746</v>
      </c>
      <c r="AQ4465">
        <v>0</v>
      </c>
      <c r="AR4465">
        <v>0</v>
      </c>
      <c r="AS4465">
        <v>-2035166</v>
      </c>
      <c r="AT4465">
        <v>64872279</v>
      </c>
      <c r="AU4465">
        <v>0</v>
      </c>
      <c r="AV4465">
        <v>-1418298</v>
      </c>
      <c r="AW4465">
        <v>191690923</v>
      </c>
      <c r="AX4465">
        <v>4430684</v>
      </c>
      <c r="AY4465">
        <v>190117368</v>
      </c>
      <c r="AZ4465">
        <v>0</v>
      </c>
      <c r="BA4465">
        <v>3274940</v>
      </c>
      <c r="BB4465">
        <v>0</v>
      </c>
      <c r="BC4465">
        <v>0</v>
      </c>
      <c r="BD4465">
        <v>0</v>
      </c>
      <c r="BE4465">
        <v>0</v>
      </c>
      <c r="BF4465">
        <v>14135316</v>
      </c>
      <c r="BG4465">
        <v>576052457</v>
      </c>
      <c r="BH4465">
        <v>0</v>
      </c>
      <c r="BI4465">
        <v>0</v>
      </c>
      <c r="BJ4465">
        <v>0</v>
      </c>
      <c r="BK4465">
        <v>0</v>
      </c>
      <c r="BL4465">
        <v>0</v>
      </c>
      <c r="BM4465">
        <v>0</v>
      </c>
      <c r="BN4465">
        <v>0</v>
      </c>
      <c r="BO4465">
        <v>0</v>
      </c>
      <c r="BP4465">
        <v>0</v>
      </c>
      <c r="BQ4465">
        <v>0</v>
      </c>
      <c r="BR4465">
        <v>0</v>
      </c>
      <c r="BS4465">
        <v>8.6656534954407292</v>
      </c>
    </row>
    <row r="4466" spans="1:71" x14ac:dyDescent="0.25">
      <c r="A4466">
        <v>106430763</v>
      </c>
      <c r="B4466" t="s">
        <v>261</v>
      </c>
      <c r="C4466" s="1">
        <f t="shared" si="69"/>
        <v>43101</v>
      </c>
      <c r="D4466" s="2" t="s">
        <v>1009</v>
      </c>
      <c r="E4466" s="1">
        <v>43101</v>
      </c>
      <c r="F4466" s="1">
        <v>43190</v>
      </c>
      <c r="G4466" t="s">
        <v>184</v>
      </c>
      <c r="H4466" t="s">
        <v>71</v>
      </c>
      <c r="I4466" t="s">
        <v>72</v>
      </c>
      <c r="J4466" t="s">
        <v>85</v>
      </c>
      <c r="K4466" t="s">
        <v>262</v>
      </c>
      <c r="L4466">
        <v>443</v>
      </c>
      <c r="M4466">
        <v>365</v>
      </c>
      <c r="N4466">
        <v>19</v>
      </c>
      <c r="O4466">
        <v>82</v>
      </c>
      <c r="P4466">
        <v>5996</v>
      </c>
      <c r="Q4466">
        <v>0</v>
      </c>
      <c r="R4466">
        <v>8862</v>
      </c>
      <c r="S4466">
        <v>2389</v>
      </c>
      <c r="T4466">
        <v>731</v>
      </c>
      <c r="U4466">
        <v>1433</v>
      </c>
      <c r="V4466">
        <v>0</v>
      </c>
      <c r="W4466">
        <v>0</v>
      </c>
      <c r="X4466">
        <v>518</v>
      </c>
      <c r="Y4466">
        <v>10637</v>
      </c>
      <c r="Z4466">
        <v>30</v>
      </c>
      <c r="AA4466">
        <v>240</v>
      </c>
      <c r="AB4466">
        <v>24840</v>
      </c>
      <c r="AC4466">
        <v>0</v>
      </c>
      <c r="AD4466">
        <v>12018661</v>
      </c>
      <c r="AE4466">
        <v>0</v>
      </c>
      <c r="AF4466">
        <v>0</v>
      </c>
      <c r="AG4466">
        <v>0</v>
      </c>
      <c r="AH4466">
        <v>0</v>
      </c>
      <c r="AI4466">
        <v>0</v>
      </c>
      <c r="AJ4466">
        <v>0</v>
      </c>
      <c r="AK4466">
        <v>0</v>
      </c>
      <c r="AL4466">
        <v>0</v>
      </c>
      <c r="AM4466">
        <v>51732101</v>
      </c>
      <c r="AN4466">
        <v>13208125</v>
      </c>
      <c r="AO4466">
        <v>2877537</v>
      </c>
      <c r="AP4466">
        <v>4119375</v>
      </c>
      <c r="AQ4466">
        <v>0</v>
      </c>
      <c r="AR4466">
        <v>0</v>
      </c>
      <c r="AS4466">
        <v>6951848</v>
      </c>
      <c r="AT4466">
        <v>139768614</v>
      </c>
      <c r="AU4466">
        <v>159834</v>
      </c>
      <c r="AV4466">
        <v>5555002</v>
      </c>
      <c r="AW4466">
        <v>224372436</v>
      </c>
      <c r="AX4466">
        <v>6262577</v>
      </c>
      <c r="AY4466">
        <v>201241329</v>
      </c>
      <c r="AZ4466">
        <v>0</v>
      </c>
      <c r="BA4466">
        <v>12675623</v>
      </c>
      <c r="BB4466">
        <v>0</v>
      </c>
      <c r="BC4466">
        <v>0</v>
      </c>
      <c r="BD4466">
        <v>0</v>
      </c>
      <c r="BE4466">
        <v>0</v>
      </c>
      <c r="BF4466">
        <v>4562038</v>
      </c>
      <c r="BG4466">
        <v>613477734</v>
      </c>
      <c r="BH4466">
        <v>0</v>
      </c>
      <c r="BI4466">
        <v>0</v>
      </c>
      <c r="BJ4466">
        <v>0</v>
      </c>
      <c r="BK4466">
        <v>0</v>
      </c>
      <c r="BL4466">
        <v>0</v>
      </c>
      <c r="BM4466">
        <v>0</v>
      </c>
      <c r="BN4466">
        <v>0</v>
      </c>
      <c r="BO4466">
        <v>0</v>
      </c>
      <c r="BP4466">
        <v>0</v>
      </c>
      <c r="BQ4466">
        <v>0</v>
      </c>
      <c r="BR4466">
        <v>0</v>
      </c>
      <c r="BS4466">
        <v>7.4207920792079207</v>
      </c>
    </row>
    <row r="4467" spans="1:71" x14ac:dyDescent="0.25">
      <c r="A4467">
        <v>106130699</v>
      </c>
      <c r="B4467" t="s">
        <v>263</v>
      </c>
      <c r="C4467" s="1">
        <f t="shared" si="69"/>
        <v>43101</v>
      </c>
      <c r="D4467" s="2" t="s">
        <v>1009</v>
      </c>
      <c r="E4467" s="1">
        <v>43101</v>
      </c>
      <c r="F4467" s="1">
        <v>43190</v>
      </c>
      <c r="G4467" t="s">
        <v>264</v>
      </c>
      <c r="H4467" t="s">
        <v>112</v>
      </c>
      <c r="I4467" t="s">
        <v>72</v>
      </c>
      <c r="J4467" t="s">
        <v>85</v>
      </c>
      <c r="K4467" t="s">
        <v>265</v>
      </c>
      <c r="L4467">
        <v>161</v>
      </c>
      <c r="M4467">
        <v>161</v>
      </c>
      <c r="N4467">
        <v>0</v>
      </c>
      <c r="O4467">
        <v>57</v>
      </c>
      <c r="P4467">
        <v>1310</v>
      </c>
      <c r="Q4467">
        <v>0</v>
      </c>
      <c r="R4467">
        <v>2535</v>
      </c>
      <c r="S4467">
        <v>456</v>
      </c>
      <c r="T4467">
        <v>425</v>
      </c>
      <c r="U4467">
        <v>1394</v>
      </c>
      <c r="V4467">
        <v>0</v>
      </c>
      <c r="W4467">
        <v>0</v>
      </c>
      <c r="X4467">
        <v>186</v>
      </c>
      <c r="Y4467">
        <v>391</v>
      </c>
      <c r="Z4467">
        <v>0</v>
      </c>
      <c r="AA4467">
        <v>148</v>
      </c>
      <c r="AB4467">
        <v>5535</v>
      </c>
      <c r="AC4467">
        <v>0</v>
      </c>
      <c r="AD4467">
        <v>3604635</v>
      </c>
      <c r="AE4467">
        <v>-911562</v>
      </c>
      <c r="AF4467">
        <v>0</v>
      </c>
      <c r="AG4467">
        <v>0</v>
      </c>
      <c r="AH4467">
        <v>0</v>
      </c>
      <c r="AI4467">
        <v>0</v>
      </c>
      <c r="AJ4467">
        <v>0</v>
      </c>
      <c r="AK4467">
        <v>0</v>
      </c>
      <c r="AL4467">
        <v>0</v>
      </c>
      <c r="AM4467">
        <v>10639293</v>
      </c>
      <c r="AN4467">
        <v>3713996</v>
      </c>
      <c r="AO4467">
        <v>5090035</v>
      </c>
      <c r="AP4467">
        <v>9048042</v>
      </c>
      <c r="AQ4467">
        <v>0</v>
      </c>
      <c r="AR4467">
        <v>0</v>
      </c>
      <c r="AS4467">
        <v>1381176</v>
      </c>
      <c r="AT4467">
        <v>5747119</v>
      </c>
      <c r="AU4467">
        <v>40865</v>
      </c>
      <c r="AV4467">
        <v>-701475</v>
      </c>
      <c r="AW4467">
        <v>34959051</v>
      </c>
      <c r="AX4467">
        <v>759902</v>
      </c>
      <c r="AY4467">
        <v>38736129</v>
      </c>
      <c r="AZ4467">
        <v>0</v>
      </c>
      <c r="BA4467">
        <v>1074803</v>
      </c>
      <c r="BB4467">
        <v>0</v>
      </c>
      <c r="BC4467">
        <v>0</v>
      </c>
      <c r="BD4467">
        <v>0</v>
      </c>
      <c r="BE4467">
        <v>0</v>
      </c>
      <c r="BF4467">
        <v>3618929</v>
      </c>
      <c r="BG4467">
        <v>85203338</v>
      </c>
      <c r="BH4467">
        <v>0</v>
      </c>
      <c r="BI4467">
        <v>0</v>
      </c>
      <c r="BJ4467">
        <v>0</v>
      </c>
      <c r="BK4467">
        <v>0</v>
      </c>
      <c r="BL4467">
        <v>0</v>
      </c>
      <c r="BM4467">
        <v>0</v>
      </c>
      <c r="BN4467">
        <v>0</v>
      </c>
      <c r="BO4467">
        <v>0</v>
      </c>
      <c r="BP4467">
        <v>0</v>
      </c>
      <c r="BQ4467">
        <v>0</v>
      </c>
      <c r="BR4467">
        <v>0</v>
      </c>
      <c r="BS4467">
        <v>4.0683229813664594</v>
      </c>
    </row>
    <row r="4468" spans="1:71" x14ac:dyDescent="0.25">
      <c r="A4468">
        <v>106094002</v>
      </c>
      <c r="B4468" t="s">
        <v>266</v>
      </c>
      <c r="C4468" s="1">
        <f t="shared" si="69"/>
        <v>43101</v>
      </c>
      <c r="D4468" s="2" t="s">
        <v>1009</v>
      </c>
      <c r="E4468" s="1">
        <v>43101</v>
      </c>
      <c r="F4468" s="1">
        <v>43190</v>
      </c>
      <c r="G4468" t="s">
        <v>145</v>
      </c>
      <c r="H4468" t="s">
        <v>112</v>
      </c>
      <c r="I4468" t="s">
        <v>155</v>
      </c>
      <c r="J4468" t="s">
        <v>85</v>
      </c>
      <c r="K4468" t="s">
        <v>267</v>
      </c>
      <c r="L4468">
        <v>16</v>
      </c>
      <c r="M4468">
        <v>16</v>
      </c>
      <c r="N4468">
        <v>0</v>
      </c>
      <c r="O4468">
        <v>0</v>
      </c>
      <c r="P4468">
        <v>104</v>
      </c>
      <c r="Q4468">
        <v>0</v>
      </c>
      <c r="R4468">
        <v>0</v>
      </c>
      <c r="S4468">
        <v>0</v>
      </c>
      <c r="T4468">
        <v>0</v>
      </c>
      <c r="U4468">
        <v>0</v>
      </c>
      <c r="V4468">
        <v>79</v>
      </c>
      <c r="W4468">
        <v>0</v>
      </c>
      <c r="X4468">
        <v>750</v>
      </c>
      <c r="Y4468">
        <v>0</v>
      </c>
      <c r="Z4468">
        <v>0</v>
      </c>
      <c r="AA4468">
        <v>0</v>
      </c>
      <c r="AB4468">
        <v>829</v>
      </c>
      <c r="AC4468">
        <v>0</v>
      </c>
      <c r="AD4468">
        <v>0</v>
      </c>
      <c r="AE4468">
        <v>0</v>
      </c>
      <c r="AF4468">
        <v>0</v>
      </c>
      <c r="AG4468">
        <v>0</v>
      </c>
      <c r="AH4468">
        <v>0</v>
      </c>
      <c r="AI4468">
        <v>0</v>
      </c>
      <c r="AJ4468">
        <v>0</v>
      </c>
      <c r="AK4468">
        <v>0</v>
      </c>
      <c r="AL4468">
        <v>0</v>
      </c>
      <c r="AM4468">
        <v>0</v>
      </c>
      <c r="AN4468">
        <v>0</v>
      </c>
      <c r="AO4468">
        <v>0</v>
      </c>
      <c r="AP4468">
        <v>0</v>
      </c>
      <c r="AQ4468">
        <v>65965</v>
      </c>
      <c r="AR4468">
        <v>0</v>
      </c>
      <c r="AS4468">
        <v>626250</v>
      </c>
      <c r="AT4468">
        <v>0</v>
      </c>
      <c r="AU4468">
        <v>0</v>
      </c>
      <c r="AV4468">
        <v>0</v>
      </c>
      <c r="AW4468">
        <v>692215</v>
      </c>
      <c r="AX4468">
        <v>0</v>
      </c>
      <c r="AY4468">
        <v>1002257</v>
      </c>
      <c r="AZ4468">
        <v>0</v>
      </c>
      <c r="BA4468">
        <v>0</v>
      </c>
      <c r="BB4468">
        <v>0</v>
      </c>
      <c r="BC4468">
        <v>0</v>
      </c>
      <c r="BD4468">
        <v>0</v>
      </c>
      <c r="BE4468">
        <v>0</v>
      </c>
      <c r="BF4468">
        <v>0</v>
      </c>
      <c r="BG4468">
        <v>3541</v>
      </c>
      <c r="BH4468">
        <v>0</v>
      </c>
      <c r="BI4468">
        <v>0</v>
      </c>
      <c r="BJ4468">
        <v>0</v>
      </c>
      <c r="BK4468">
        <v>0</v>
      </c>
      <c r="BL4468">
        <v>0</v>
      </c>
      <c r="BM4468">
        <v>0</v>
      </c>
      <c r="BN4468">
        <v>0</v>
      </c>
      <c r="BO4468">
        <v>0</v>
      </c>
      <c r="BP4468">
        <v>0</v>
      </c>
      <c r="BQ4468">
        <v>0</v>
      </c>
      <c r="BR4468">
        <v>0</v>
      </c>
      <c r="BS4468">
        <v>3.25</v>
      </c>
    </row>
    <row r="4469" spans="1:71" x14ac:dyDescent="0.25">
      <c r="A4469">
        <v>106500867</v>
      </c>
      <c r="B4469" t="s">
        <v>268</v>
      </c>
      <c r="C4469" s="1">
        <f t="shared" si="69"/>
        <v>43101</v>
      </c>
      <c r="D4469" s="2" t="s">
        <v>1009</v>
      </c>
      <c r="E4469" s="1">
        <v>43101</v>
      </c>
      <c r="F4469" s="1">
        <v>43190</v>
      </c>
      <c r="G4469" t="s">
        <v>174</v>
      </c>
      <c r="H4469" t="s">
        <v>89</v>
      </c>
      <c r="I4469" t="s">
        <v>72</v>
      </c>
      <c r="J4469" t="s">
        <v>85</v>
      </c>
      <c r="K4469" t="s">
        <v>269</v>
      </c>
      <c r="L4469">
        <v>209</v>
      </c>
      <c r="M4469">
        <v>113</v>
      </c>
      <c r="N4469">
        <v>20</v>
      </c>
      <c r="O4469">
        <v>8</v>
      </c>
      <c r="P4469">
        <v>2369</v>
      </c>
      <c r="Q4469">
        <v>0</v>
      </c>
      <c r="R4469">
        <v>4065</v>
      </c>
      <c r="S4469">
        <v>937</v>
      </c>
      <c r="T4469">
        <v>957</v>
      </c>
      <c r="U4469">
        <v>2724</v>
      </c>
      <c r="V4469">
        <v>0</v>
      </c>
      <c r="W4469">
        <v>0</v>
      </c>
      <c r="X4469">
        <v>168</v>
      </c>
      <c r="Y4469">
        <v>858</v>
      </c>
      <c r="Z4469">
        <v>41</v>
      </c>
      <c r="AA4469">
        <v>16</v>
      </c>
      <c r="AB4469">
        <v>9766</v>
      </c>
      <c r="AC4469">
        <v>0</v>
      </c>
      <c r="AD4469">
        <v>6854741</v>
      </c>
      <c r="AE4469">
        <v>-72823</v>
      </c>
      <c r="AF4469">
        <v>0</v>
      </c>
      <c r="AG4469">
        <v>0</v>
      </c>
      <c r="AH4469">
        <v>0</v>
      </c>
      <c r="AI4469">
        <v>0</v>
      </c>
      <c r="AJ4469">
        <v>0</v>
      </c>
      <c r="AK4469">
        <v>0</v>
      </c>
      <c r="AL4469">
        <v>0</v>
      </c>
      <c r="AM4469">
        <v>13572414</v>
      </c>
      <c r="AN4469">
        <v>4902368</v>
      </c>
      <c r="AO4469">
        <v>16193062</v>
      </c>
      <c r="AP4469">
        <v>8564143</v>
      </c>
      <c r="AQ4469">
        <v>0</v>
      </c>
      <c r="AR4469">
        <v>0</v>
      </c>
      <c r="AS4469">
        <v>680602</v>
      </c>
      <c r="AT4469">
        <v>30769308</v>
      </c>
      <c r="AU4469">
        <v>44546</v>
      </c>
      <c r="AV4469">
        <v>821282</v>
      </c>
      <c r="AW4469">
        <v>75547725</v>
      </c>
      <c r="AX4469">
        <v>1457206</v>
      </c>
      <c r="AY4469">
        <v>60933606</v>
      </c>
      <c r="AZ4469">
        <v>0</v>
      </c>
      <c r="BA4469">
        <v>283682</v>
      </c>
      <c r="BB4469">
        <v>0</v>
      </c>
      <c r="BC4469">
        <v>0</v>
      </c>
      <c r="BD4469">
        <v>0</v>
      </c>
      <c r="BE4469">
        <v>0</v>
      </c>
      <c r="BF4469">
        <v>221921</v>
      </c>
      <c r="BG4469">
        <v>68869946</v>
      </c>
      <c r="BH4469">
        <v>0</v>
      </c>
      <c r="BI4469">
        <v>0</v>
      </c>
      <c r="BJ4469">
        <v>0</v>
      </c>
      <c r="BK4469">
        <v>0</v>
      </c>
      <c r="BL4469">
        <v>0</v>
      </c>
      <c r="BM4469">
        <v>0</v>
      </c>
      <c r="BN4469">
        <v>0</v>
      </c>
      <c r="BO4469">
        <v>0</v>
      </c>
      <c r="BP4469">
        <v>0</v>
      </c>
      <c r="BQ4469">
        <v>0</v>
      </c>
      <c r="BR4469">
        <v>0</v>
      </c>
      <c r="BS4469">
        <v>7.3571428571428568</v>
      </c>
    </row>
    <row r="4470" spans="1:71" x14ac:dyDescent="0.25">
      <c r="A4470">
        <v>106190280</v>
      </c>
      <c r="B4470" t="s">
        <v>270</v>
      </c>
      <c r="C4470" s="1">
        <f t="shared" si="69"/>
        <v>43101</v>
      </c>
      <c r="D4470" s="2" t="s">
        <v>1009</v>
      </c>
      <c r="E4470" s="1">
        <v>43101</v>
      </c>
      <c r="F4470" s="1">
        <v>43190</v>
      </c>
      <c r="G4470" t="s">
        <v>92</v>
      </c>
      <c r="H4470" t="s">
        <v>101</v>
      </c>
      <c r="I4470" t="s">
        <v>72</v>
      </c>
      <c r="J4470" t="s">
        <v>85</v>
      </c>
      <c r="K4470" t="s">
        <v>271</v>
      </c>
      <c r="L4470">
        <v>148</v>
      </c>
      <c r="M4470">
        <v>148</v>
      </c>
      <c r="N4470">
        <v>0</v>
      </c>
      <c r="O4470">
        <v>29</v>
      </c>
      <c r="P4470">
        <v>1074</v>
      </c>
      <c r="Q4470">
        <v>0</v>
      </c>
      <c r="R4470">
        <v>3741</v>
      </c>
      <c r="S4470">
        <v>559</v>
      </c>
      <c r="T4470">
        <v>263</v>
      </c>
      <c r="U4470">
        <v>1287</v>
      </c>
      <c r="V4470">
        <v>0</v>
      </c>
      <c r="W4470">
        <v>0</v>
      </c>
      <c r="X4470">
        <v>1750</v>
      </c>
      <c r="Y4470">
        <v>0</v>
      </c>
      <c r="Z4470">
        <v>0</v>
      </c>
      <c r="AA4470">
        <v>109</v>
      </c>
      <c r="AB4470">
        <v>7709</v>
      </c>
      <c r="AC4470">
        <v>0</v>
      </c>
      <c r="AD4470">
        <v>3499242</v>
      </c>
      <c r="AE4470">
        <v>0</v>
      </c>
      <c r="AF4470">
        <v>0</v>
      </c>
      <c r="AG4470">
        <v>0</v>
      </c>
      <c r="AH4470">
        <v>0</v>
      </c>
      <c r="AI4470">
        <v>0</v>
      </c>
      <c r="AJ4470">
        <v>0</v>
      </c>
      <c r="AK4470">
        <v>0</v>
      </c>
      <c r="AL4470">
        <v>0</v>
      </c>
      <c r="AM4470">
        <v>4863752</v>
      </c>
      <c r="AN4470">
        <v>2399047</v>
      </c>
      <c r="AO4470">
        <v>1520243</v>
      </c>
      <c r="AP4470">
        <v>3762355</v>
      </c>
      <c r="AQ4470">
        <v>0</v>
      </c>
      <c r="AR4470">
        <v>0</v>
      </c>
      <c r="AS4470">
        <v>2763785</v>
      </c>
      <c r="AT4470">
        <v>0</v>
      </c>
      <c r="AU4470">
        <v>0</v>
      </c>
      <c r="AV4470">
        <v>-70916</v>
      </c>
      <c r="AW4470">
        <v>15238266</v>
      </c>
      <c r="AX4470">
        <v>1661097</v>
      </c>
      <c r="AY4470">
        <v>15106005</v>
      </c>
      <c r="AZ4470">
        <v>0</v>
      </c>
      <c r="BA4470">
        <v>0</v>
      </c>
      <c r="BB4470">
        <v>0</v>
      </c>
      <c r="BC4470">
        <v>0</v>
      </c>
      <c r="BD4470">
        <v>0</v>
      </c>
      <c r="BE4470">
        <v>0</v>
      </c>
      <c r="BF4470">
        <v>118274</v>
      </c>
      <c r="BG4470">
        <v>21995985</v>
      </c>
      <c r="BH4470">
        <v>0</v>
      </c>
      <c r="BI4470">
        <v>0</v>
      </c>
      <c r="BJ4470">
        <v>0</v>
      </c>
      <c r="BK4470">
        <v>0</v>
      </c>
      <c r="BL4470">
        <v>0</v>
      </c>
      <c r="BM4470">
        <v>0</v>
      </c>
      <c r="BN4470">
        <v>0</v>
      </c>
      <c r="BO4470">
        <v>0</v>
      </c>
      <c r="BP4470">
        <v>0</v>
      </c>
      <c r="BQ4470">
        <v>0</v>
      </c>
      <c r="BR4470">
        <v>0</v>
      </c>
      <c r="BS4470">
        <v>3.6283783783783785</v>
      </c>
    </row>
    <row r="4471" spans="1:71" x14ac:dyDescent="0.25">
      <c r="A4471">
        <v>106040962</v>
      </c>
      <c r="B4471" t="s">
        <v>272</v>
      </c>
      <c r="C4471" s="1">
        <f t="shared" si="69"/>
        <v>43101</v>
      </c>
      <c r="D4471" s="2" t="s">
        <v>1009</v>
      </c>
      <c r="E4471" s="1">
        <v>43101</v>
      </c>
      <c r="F4471" s="1">
        <v>43190</v>
      </c>
      <c r="G4471" t="s">
        <v>154</v>
      </c>
      <c r="H4471" t="s">
        <v>89</v>
      </c>
      <c r="I4471" t="s">
        <v>72</v>
      </c>
      <c r="J4471" t="s">
        <v>85</v>
      </c>
      <c r="K4471" t="s">
        <v>156</v>
      </c>
      <c r="L4471">
        <v>277</v>
      </c>
      <c r="M4471">
        <v>241</v>
      </c>
      <c r="N4471">
        <v>2</v>
      </c>
      <c r="O4471">
        <v>27</v>
      </c>
      <c r="P4471">
        <v>4748</v>
      </c>
      <c r="Q4471">
        <v>0</v>
      </c>
      <c r="R4471">
        <v>12597</v>
      </c>
      <c r="S4471">
        <v>481</v>
      </c>
      <c r="T4471">
        <v>1248</v>
      </c>
      <c r="U4471">
        <v>3306</v>
      </c>
      <c r="V4471">
        <v>3</v>
      </c>
      <c r="W4471">
        <v>0</v>
      </c>
      <c r="X4471">
        <v>687</v>
      </c>
      <c r="Y4471">
        <v>2990</v>
      </c>
      <c r="Z4471">
        <v>2</v>
      </c>
      <c r="AA4471">
        <v>48</v>
      </c>
      <c r="AB4471">
        <v>21362</v>
      </c>
      <c r="AC4471">
        <v>0</v>
      </c>
      <c r="AD4471">
        <v>5588398</v>
      </c>
      <c r="AE4471">
        <v>0</v>
      </c>
      <c r="AF4471">
        <v>0</v>
      </c>
      <c r="AG4471">
        <v>0</v>
      </c>
      <c r="AH4471">
        <v>0</v>
      </c>
      <c r="AI4471">
        <v>0</v>
      </c>
      <c r="AJ4471">
        <v>0</v>
      </c>
      <c r="AK4471">
        <v>0</v>
      </c>
      <c r="AL4471">
        <v>0</v>
      </c>
      <c r="AM4471">
        <v>52850519</v>
      </c>
      <c r="AN4471">
        <v>1777005</v>
      </c>
      <c r="AO4471">
        <v>17656551</v>
      </c>
      <c r="AP4471">
        <v>14677759</v>
      </c>
      <c r="AQ4471">
        <v>94735</v>
      </c>
      <c r="AR4471">
        <v>0</v>
      </c>
      <c r="AS4471">
        <v>6381356</v>
      </c>
      <c r="AT4471">
        <v>58287239</v>
      </c>
      <c r="AU4471">
        <v>0</v>
      </c>
      <c r="AV4471">
        <v>-602055</v>
      </c>
      <c r="AW4471">
        <v>151123109</v>
      </c>
      <c r="AX4471">
        <v>983238</v>
      </c>
      <c r="AY4471">
        <v>151672976</v>
      </c>
      <c r="AZ4471">
        <v>0</v>
      </c>
      <c r="BA4471">
        <v>3220266</v>
      </c>
      <c r="BB4471">
        <v>0</v>
      </c>
      <c r="BC4471">
        <v>0</v>
      </c>
      <c r="BD4471">
        <v>0</v>
      </c>
      <c r="BE4471">
        <v>0</v>
      </c>
      <c r="BF4471">
        <v>19052989</v>
      </c>
      <c r="BG4471">
        <v>271375407</v>
      </c>
      <c r="BH4471">
        <v>0</v>
      </c>
      <c r="BI4471">
        <v>0</v>
      </c>
      <c r="BJ4471">
        <v>0</v>
      </c>
      <c r="BK4471">
        <v>0</v>
      </c>
      <c r="BL4471">
        <v>0</v>
      </c>
      <c r="BM4471">
        <v>0</v>
      </c>
      <c r="BN4471">
        <v>0</v>
      </c>
      <c r="BO4471">
        <v>0</v>
      </c>
      <c r="BP4471">
        <v>0</v>
      </c>
      <c r="BQ4471">
        <v>0</v>
      </c>
      <c r="BR4471">
        <v>0</v>
      </c>
      <c r="BS4471">
        <v>9.1660231660231659</v>
      </c>
    </row>
    <row r="4472" spans="1:71" x14ac:dyDescent="0.25">
      <c r="A4472">
        <v>106104089</v>
      </c>
      <c r="B4472" t="s">
        <v>273</v>
      </c>
      <c r="C4472" s="1">
        <f t="shared" si="69"/>
        <v>43101</v>
      </c>
      <c r="D4472" s="2" t="s">
        <v>1009</v>
      </c>
      <c r="E4472" s="1">
        <v>43101</v>
      </c>
      <c r="F4472" s="1">
        <v>43190</v>
      </c>
      <c r="G4472" t="s">
        <v>80</v>
      </c>
      <c r="H4472" t="s">
        <v>101</v>
      </c>
      <c r="I4472" t="s">
        <v>155</v>
      </c>
      <c r="J4472" t="s">
        <v>85</v>
      </c>
      <c r="K4472" t="s">
        <v>172</v>
      </c>
      <c r="L4472">
        <v>16</v>
      </c>
      <c r="M4472">
        <v>16</v>
      </c>
      <c r="N4472">
        <v>0</v>
      </c>
      <c r="O4472">
        <v>0</v>
      </c>
      <c r="P4472">
        <v>116</v>
      </c>
      <c r="Q4472">
        <v>0</v>
      </c>
      <c r="R4472">
        <v>0</v>
      </c>
      <c r="S4472">
        <v>0</v>
      </c>
      <c r="T4472">
        <v>1153</v>
      </c>
      <c r="U4472">
        <v>0</v>
      </c>
      <c r="V4472">
        <v>134</v>
      </c>
      <c r="W4472">
        <v>0</v>
      </c>
      <c r="X4472">
        <v>0</v>
      </c>
      <c r="Y4472">
        <v>0</v>
      </c>
      <c r="Z4472">
        <v>0</v>
      </c>
      <c r="AA4472">
        <v>0</v>
      </c>
      <c r="AB4472">
        <v>1287</v>
      </c>
      <c r="AC4472">
        <v>0</v>
      </c>
      <c r="AD4472">
        <v>0</v>
      </c>
      <c r="AE4472">
        <v>0</v>
      </c>
      <c r="AF4472">
        <v>0</v>
      </c>
      <c r="AG4472">
        <v>0</v>
      </c>
      <c r="AH4472">
        <v>0</v>
      </c>
      <c r="AI4472">
        <v>0</v>
      </c>
      <c r="AJ4472">
        <v>0</v>
      </c>
      <c r="AK4472">
        <v>0</v>
      </c>
      <c r="AL4472">
        <v>0</v>
      </c>
      <c r="AM4472">
        <v>0</v>
      </c>
      <c r="AN4472">
        <v>0</v>
      </c>
      <c r="AO4472">
        <v>703330</v>
      </c>
      <c r="AP4472">
        <v>0</v>
      </c>
      <c r="AQ4472">
        <v>70760</v>
      </c>
      <c r="AR4472">
        <v>0</v>
      </c>
      <c r="AS4472">
        <v>0</v>
      </c>
      <c r="AT4472">
        <v>0</v>
      </c>
      <c r="AU4472">
        <v>0</v>
      </c>
      <c r="AV4472">
        <v>0</v>
      </c>
      <c r="AW4472">
        <v>774090</v>
      </c>
      <c r="AX4472">
        <v>0</v>
      </c>
      <c r="AY4472">
        <v>978367</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3.625</v>
      </c>
    </row>
    <row r="4473" spans="1:71" x14ac:dyDescent="0.25">
      <c r="A4473">
        <v>106197931</v>
      </c>
      <c r="B4473" t="s">
        <v>274</v>
      </c>
      <c r="C4473" s="1">
        <f t="shared" si="69"/>
        <v>43101</v>
      </c>
      <c r="D4473" s="2" t="s">
        <v>1009</v>
      </c>
      <c r="E4473" s="1">
        <v>43101</v>
      </c>
      <c r="F4473" s="1">
        <v>43190</v>
      </c>
      <c r="G4473" t="s">
        <v>92</v>
      </c>
      <c r="H4473" t="s">
        <v>101</v>
      </c>
      <c r="I4473" t="s">
        <v>155</v>
      </c>
      <c r="J4473" t="s">
        <v>85</v>
      </c>
      <c r="K4473" t="s">
        <v>275</v>
      </c>
      <c r="L4473">
        <v>16</v>
      </c>
      <c r="M4473">
        <v>16</v>
      </c>
      <c r="N4473">
        <v>89</v>
      </c>
      <c r="O4473">
        <v>0</v>
      </c>
      <c r="P4473">
        <v>178</v>
      </c>
      <c r="Q4473">
        <v>0</v>
      </c>
      <c r="R4473">
        <v>0</v>
      </c>
      <c r="S4473">
        <v>0</v>
      </c>
      <c r="T4473">
        <v>1263</v>
      </c>
      <c r="U4473">
        <v>0</v>
      </c>
      <c r="V4473">
        <v>127</v>
      </c>
      <c r="W4473">
        <v>0</v>
      </c>
      <c r="X4473">
        <v>0</v>
      </c>
      <c r="Y4473">
        <v>0</v>
      </c>
      <c r="Z4473">
        <v>1390</v>
      </c>
      <c r="AA4473">
        <v>0</v>
      </c>
      <c r="AB4473">
        <v>2780</v>
      </c>
      <c r="AC4473">
        <v>0</v>
      </c>
      <c r="AD4473">
        <v>0</v>
      </c>
      <c r="AE4473">
        <v>0</v>
      </c>
      <c r="AF4473">
        <v>0</v>
      </c>
      <c r="AG4473">
        <v>0</v>
      </c>
      <c r="AH4473">
        <v>0</v>
      </c>
      <c r="AI4473">
        <v>0</v>
      </c>
      <c r="AJ4473">
        <v>0</v>
      </c>
      <c r="AK4473">
        <v>0</v>
      </c>
      <c r="AL4473">
        <v>0</v>
      </c>
      <c r="AM4473">
        <v>0</v>
      </c>
      <c r="AN4473">
        <v>0</v>
      </c>
      <c r="AO4473">
        <v>625097</v>
      </c>
      <c r="AP4473">
        <v>0</v>
      </c>
      <c r="AQ4473">
        <v>62856</v>
      </c>
      <c r="AR4473">
        <v>0</v>
      </c>
      <c r="AS4473">
        <v>0</v>
      </c>
      <c r="AT4473">
        <v>0</v>
      </c>
      <c r="AU4473">
        <v>38473</v>
      </c>
      <c r="AV4473">
        <v>0</v>
      </c>
      <c r="AW4473">
        <v>726426</v>
      </c>
      <c r="AX4473">
        <v>0</v>
      </c>
      <c r="AY4473">
        <v>1167965</v>
      </c>
      <c r="AZ4473">
        <v>0</v>
      </c>
      <c r="BA4473">
        <v>0</v>
      </c>
      <c r="BB4473">
        <v>0</v>
      </c>
      <c r="BC4473">
        <v>0</v>
      </c>
      <c r="BD4473">
        <v>0</v>
      </c>
      <c r="BE4473">
        <v>0</v>
      </c>
      <c r="BF4473">
        <v>0</v>
      </c>
      <c r="BG4473">
        <v>0</v>
      </c>
      <c r="BH4473">
        <v>0</v>
      </c>
      <c r="BI4473">
        <v>0</v>
      </c>
      <c r="BJ4473">
        <v>0</v>
      </c>
      <c r="BK4473">
        <v>0</v>
      </c>
      <c r="BL4473">
        <v>0</v>
      </c>
      <c r="BM4473">
        <v>0</v>
      </c>
      <c r="BN4473">
        <v>0</v>
      </c>
      <c r="BO4473">
        <v>0</v>
      </c>
      <c r="BP4473">
        <v>0</v>
      </c>
      <c r="BQ4473">
        <v>0</v>
      </c>
      <c r="BR4473">
        <v>0</v>
      </c>
      <c r="BS4473">
        <v>5.5625</v>
      </c>
    </row>
    <row r="4474" spans="1:71" x14ac:dyDescent="0.25">
      <c r="A4474">
        <v>106474007</v>
      </c>
      <c r="B4474" t="s">
        <v>276</v>
      </c>
      <c r="C4474" s="1">
        <f t="shared" si="69"/>
        <v>43101</v>
      </c>
      <c r="D4474" s="2" t="s">
        <v>1009</v>
      </c>
      <c r="E4474" s="1">
        <v>43101</v>
      </c>
      <c r="F4474" s="1">
        <v>43190</v>
      </c>
      <c r="G4474" t="s">
        <v>277</v>
      </c>
      <c r="H4474" t="s">
        <v>89</v>
      </c>
      <c r="I4474" t="s">
        <v>72</v>
      </c>
      <c r="J4474" t="s">
        <v>113</v>
      </c>
      <c r="K4474" t="s">
        <v>278</v>
      </c>
      <c r="L4474">
        <v>25</v>
      </c>
      <c r="M4474">
        <v>25</v>
      </c>
      <c r="N4474">
        <v>0</v>
      </c>
      <c r="O4474">
        <v>2</v>
      </c>
      <c r="P4474">
        <v>331</v>
      </c>
      <c r="Q4474">
        <v>0</v>
      </c>
      <c r="R4474">
        <v>514</v>
      </c>
      <c r="S4474">
        <v>0</v>
      </c>
      <c r="T4474">
        <v>375</v>
      </c>
      <c r="U4474">
        <v>0</v>
      </c>
      <c r="V4474">
        <v>0</v>
      </c>
      <c r="W4474">
        <v>0</v>
      </c>
      <c r="X4474">
        <v>207</v>
      </c>
      <c r="Y4474">
        <v>0</v>
      </c>
      <c r="Z4474">
        <v>0</v>
      </c>
      <c r="AA4474">
        <v>30</v>
      </c>
      <c r="AB4474">
        <v>1126</v>
      </c>
      <c r="AC4474">
        <v>0</v>
      </c>
      <c r="AD4474">
        <v>1311548</v>
      </c>
      <c r="AE4474">
        <v>0</v>
      </c>
      <c r="AF4474">
        <v>0</v>
      </c>
      <c r="AG4474">
        <v>0</v>
      </c>
      <c r="AH4474">
        <v>0</v>
      </c>
      <c r="AI4474">
        <v>0</v>
      </c>
      <c r="AJ4474">
        <v>0</v>
      </c>
      <c r="AK4474">
        <v>0</v>
      </c>
      <c r="AL4474">
        <v>0</v>
      </c>
      <c r="AM4474">
        <v>8367654</v>
      </c>
      <c r="AN4474">
        <v>0</v>
      </c>
      <c r="AO4474">
        <v>2817435</v>
      </c>
      <c r="AP4474">
        <v>0</v>
      </c>
      <c r="AQ4474">
        <v>0</v>
      </c>
      <c r="AR4474">
        <v>0</v>
      </c>
      <c r="AS4474">
        <v>6541738</v>
      </c>
      <c r="AT4474">
        <v>0</v>
      </c>
      <c r="AU4474">
        <v>0</v>
      </c>
      <c r="AV4474">
        <v>1474544</v>
      </c>
      <c r="AW4474">
        <v>19201371</v>
      </c>
      <c r="AX4474">
        <v>170710</v>
      </c>
      <c r="AY4474">
        <v>19096114</v>
      </c>
      <c r="AZ4474">
        <v>0</v>
      </c>
      <c r="BA4474">
        <v>0</v>
      </c>
      <c r="BB4474">
        <v>0</v>
      </c>
      <c r="BC4474">
        <v>0</v>
      </c>
      <c r="BD4474">
        <v>0</v>
      </c>
      <c r="BE4474">
        <v>0</v>
      </c>
      <c r="BF4474">
        <v>2486972</v>
      </c>
      <c r="BG4474">
        <v>21962458</v>
      </c>
      <c r="BH4474">
        <v>0</v>
      </c>
      <c r="BI4474">
        <v>0</v>
      </c>
      <c r="BJ4474">
        <v>0</v>
      </c>
      <c r="BK4474">
        <v>0</v>
      </c>
      <c r="BL4474">
        <v>0</v>
      </c>
      <c r="BM4474">
        <v>0</v>
      </c>
      <c r="BN4474">
        <v>0</v>
      </c>
      <c r="BO4474">
        <v>0</v>
      </c>
      <c r="BP4474">
        <v>0</v>
      </c>
      <c r="BQ4474">
        <v>0</v>
      </c>
      <c r="BR4474">
        <v>0</v>
      </c>
      <c r="BS4474">
        <v>6.62</v>
      </c>
    </row>
    <row r="4475" spans="1:71" x14ac:dyDescent="0.25">
      <c r="A4475">
        <v>106301781</v>
      </c>
      <c r="B4475" t="s">
        <v>279</v>
      </c>
      <c r="C4475" s="1">
        <f t="shared" si="69"/>
        <v>43101</v>
      </c>
      <c r="D4475" s="2" t="s">
        <v>1009</v>
      </c>
      <c r="E4475" s="1">
        <v>43101</v>
      </c>
      <c r="F4475" s="1">
        <v>43190</v>
      </c>
      <c r="G4475" t="s">
        <v>83</v>
      </c>
      <c r="H4475" t="s">
        <v>117</v>
      </c>
      <c r="I4475" t="s">
        <v>118</v>
      </c>
      <c r="J4475" t="s">
        <v>85</v>
      </c>
      <c r="K4475" t="s">
        <v>202</v>
      </c>
      <c r="L4475">
        <v>1084</v>
      </c>
      <c r="M4475">
        <v>134</v>
      </c>
      <c r="N4475">
        <v>0</v>
      </c>
      <c r="O4475">
        <v>1</v>
      </c>
      <c r="P4475">
        <v>17</v>
      </c>
      <c r="Q4475">
        <v>0</v>
      </c>
      <c r="R4475">
        <v>84</v>
      </c>
      <c r="S4475">
        <v>0</v>
      </c>
      <c r="T4475">
        <v>11298</v>
      </c>
      <c r="U4475">
        <v>0</v>
      </c>
      <c r="V4475">
        <v>0</v>
      </c>
      <c r="W4475">
        <v>0</v>
      </c>
      <c r="X4475">
        <v>0</v>
      </c>
      <c r="Y4475">
        <v>0</v>
      </c>
      <c r="Z4475">
        <v>0</v>
      </c>
      <c r="AA4475">
        <v>386</v>
      </c>
      <c r="AB4475">
        <v>11768</v>
      </c>
      <c r="AC4475">
        <v>0</v>
      </c>
      <c r="AD4475">
        <v>0</v>
      </c>
      <c r="AE4475">
        <v>0</v>
      </c>
      <c r="AF4475">
        <v>0</v>
      </c>
      <c r="AG4475">
        <v>0</v>
      </c>
      <c r="AH4475">
        <v>0</v>
      </c>
      <c r="AI4475">
        <v>0</v>
      </c>
      <c r="AJ4475">
        <v>0</v>
      </c>
      <c r="AK4475">
        <v>0</v>
      </c>
      <c r="AL4475">
        <v>0</v>
      </c>
      <c r="AM4475">
        <v>295333</v>
      </c>
      <c r="AN4475">
        <v>0</v>
      </c>
      <c r="AO4475">
        <v>14237701</v>
      </c>
      <c r="AP4475">
        <v>0</v>
      </c>
      <c r="AQ4475">
        <v>0</v>
      </c>
      <c r="AR4475">
        <v>0</v>
      </c>
      <c r="AS4475">
        <v>0</v>
      </c>
      <c r="AT4475">
        <v>0</v>
      </c>
      <c r="AU4475">
        <v>0</v>
      </c>
      <c r="AV4475">
        <v>262797</v>
      </c>
      <c r="AW4475">
        <v>14795831</v>
      </c>
      <c r="AX4475">
        <v>0</v>
      </c>
      <c r="AY4475">
        <v>27736642</v>
      </c>
      <c r="AZ4475">
        <v>0</v>
      </c>
      <c r="BA4475">
        <v>12940811</v>
      </c>
      <c r="BB4475">
        <v>0</v>
      </c>
      <c r="BC4475">
        <v>0</v>
      </c>
      <c r="BD4475">
        <v>0</v>
      </c>
      <c r="BE4475">
        <v>0</v>
      </c>
      <c r="BF4475">
        <v>0</v>
      </c>
      <c r="BG4475">
        <v>0</v>
      </c>
      <c r="BH4475">
        <v>0</v>
      </c>
      <c r="BI4475">
        <v>0</v>
      </c>
      <c r="BJ4475">
        <v>0</v>
      </c>
      <c r="BK4475">
        <v>0</v>
      </c>
      <c r="BL4475">
        <v>0</v>
      </c>
      <c r="BM4475">
        <v>0</v>
      </c>
      <c r="BN4475">
        <v>0</v>
      </c>
      <c r="BO4475">
        <v>0</v>
      </c>
      <c r="BP4475">
        <v>0</v>
      </c>
      <c r="BQ4475">
        <v>0</v>
      </c>
      <c r="BR4475">
        <v>0</v>
      </c>
      <c r="BS4475">
        <v>1.3957307060755337E-2</v>
      </c>
    </row>
    <row r="4476" spans="1:71" x14ac:dyDescent="0.25">
      <c r="A4476">
        <v>106190298</v>
      </c>
      <c r="B4476" t="s">
        <v>282</v>
      </c>
      <c r="C4476" s="1">
        <f t="shared" si="69"/>
        <v>43101</v>
      </c>
      <c r="D4476" s="2" t="s">
        <v>1009</v>
      </c>
      <c r="E4476" s="1">
        <v>43101</v>
      </c>
      <c r="F4476" s="1">
        <v>43190</v>
      </c>
      <c r="G4476" t="s">
        <v>92</v>
      </c>
      <c r="H4476" t="s">
        <v>89</v>
      </c>
      <c r="I4476" t="s">
        <v>72</v>
      </c>
      <c r="J4476" t="s">
        <v>85</v>
      </c>
      <c r="K4476" t="s">
        <v>283</v>
      </c>
      <c r="L4476">
        <v>105</v>
      </c>
      <c r="M4476">
        <v>75</v>
      </c>
      <c r="N4476">
        <v>11</v>
      </c>
      <c r="O4476">
        <v>35</v>
      </c>
      <c r="P4476">
        <v>1537</v>
      </c>
      <c r="Q4476">
        <v>0</v>
      </c>
      <c r="R4476">
        <v>2031</v>
      </c>
      <c r="S4476">
        <v>1742</v>
      </c>
      <c r="T4476">
        <v>375</v>
      </c>
      <c r="U4476">
        <v>1093</v>
      </c>
      <c r="V4476">
        <v>0</v>
      </c>
      <c r="W4476">
        <v>0</v>
      </c>
      <c r="X4476">
        <v>17</v>
      </c>
      <c r="Y4476">
        <v>1085</v>
      </c>
      <c r="Z4476">
        <v>17</v>
      </c>
      <c r="AA4476">
        <v>55</v>
      </c>
      <c r="AB4476">
        <v>6415</v>
      </c>
      <c r="AC4476">
        <v>0</v>
      </c>
      <c r="AD4476">
        <v>945976</v>
      </c>
      <c r="AE4476">
        <v>0</v>
      </c>
      <c r="AF4476">
        <v>0</v>
      </c>
      <c r="AG4476">
        <v>0</v>
      </c>
      <c r="AH4476">
        <v>0</v>
      </c>
      <c r="AI4476">
        <v>0</v>
      </c>
      <c r="AJ4476">
        <v>0</v>
      </c>
      <c r="AK4476">
        <v>0</v>
      </c>
      <c r="AL4476">
        <v>0</v>
      </c>
      <c r="AM4476">
        <v>5199258</v>
      </c>
      <c r="AN4476">
        <v>7191564</v>
      </c>
      <c r="AO4476">
        <v>689176</v>
      </c>
      <c r="AP4476">
        <v>3309216</v>
      </c>
      <c r="AQ4476">
        <v>0</v>
      </c>
      <c r="AR4476">
        <v>0</v>
      </c>
      <c r="AS4476">
        <v>178771</v>
      </c>
      <c r="AT4476">
        <v>9392712</v>
      </c>
      <c r="AU4476">
        <v>0</v>
      </c>
      <c r="AV4476">
        <v>532233</v>
      </c>
      <c r="AW4476">
        <v>26492930</v>
      </c>
      <c r="AX4476">
        <v>148841</v>
      </c>
      <c r="AY4476">
        <v>24460871</v>
      </c>
      <c r="AZ4476">
        <v>0</v>
      </c>
      <c r="BA4476">
        <v>-314950</v>
      </c>
      <c r="BB4476">
        <v>0</v>
      </c>
      <c r="BC4476">
        <v>0</v>
      </c>
      <c r="BD4476">
        <v>0</v>
      </c>
      <c r="BE4476">
        <v>0</v>
      </c>
      <c r="BF4476">
        <v>421473</v>
      </c>
      <c r="BG4476">
        <v>34571744</v>
      </c>
      <c r="BH4476">
        <v>0</v>
      </c>
      <c r="BI4476">
        <v>0</v>
      </c>
      <c r="BJ4476">
        <v>0</v>
      </c>
      <c r="BK4476">
        <v>0</v>
      </c>
      <c r="BL4476">
        <v>0</v>
      </c>
      <c r="BM4476">
        <v>0</v>
      </c>
      <c r="BN4476">
        <v>0</v>
      </c>
      <c r="BO4476">
        <v>0</v>
      </c>
      <c r="BP4476">
        <v>0</v>
      </c>
      <c r="BQ4476">
        <v>0</v>
      </c>
      <c r="BR4476">
        <v>0</v>
      </c>
      <c r="BS4476">
        <v>8.5388888888888896</v>
      </c>
    </row>
    <row r="4477" spans="1:71" x14ac:dyDescent="0.25">
      <c r="A4477">
        <v>106301357</v>
      </c>
      <c r="B4477" t="s">
        <v>869</v>
      </c>
      <c r="C4477" s="1">
        <f t="shared" si="69"/>
        <v>43101</v>
      </c>
      <c r="D4477" s="2" t="s">
        <v>1009</v>
      </c>
      <c r="E4477" s="1">
        <v>43101</v>
      </c>
      <c r="F4477" s="1">
        <v>43190</v>
      </c>
      <c r="G4477" t="s">
        <v>83</v>
      </c>
      <c r="H4477" t="s">
        <v>101</v>
      </c>
      <c r="I4477" t="s">
        <v>72</v>
      </c>
      <c r="J4477" t="s">
        <v>85</v>
      </c>
      <c r="K4477" t="s">
        <v>285</v>
      </c>
      <c r="L4477">
        <v>177</v>
      </c>
      <c r="M4477">
        <v>62</v>
      </c>
      <c r="N4477">
        <v>0</v>
      </c>
      <c r="O4477">
        <v>8</v>
      </c>
      <c r="P4477">
        <v>667</v>
      </c>
      <c r="Q4477">
        <v>0</v>
      </c>
      <c r="R4477">
        <v>685</v>
      </c>
      <c r="S4477">
        <v>726</v>
      </c>
      <c r="T4477">
        <v>576</v>
      </c>
      <c r="U4477">
        <v>3316</v>
      </c>
      <c r="V4477">
        <v>0</v>
      </c>
      <c r="W4477">
        <v>0</v>
      </c>
      <c r="X4477">
        <v>155</v>
      </c>
      <c r="Y4477">
        <v>59</v>
      </c>
      <c r="Z4477">
        <v>0</v>
      </c>
      <c r="AA4477">
        <v>10</v>
      </c>
      <c r="AB4477">
        <v>5527</v>
      </c>
      <c r="AC4477">
        <v>0</v>
      </c>
      <c r="AD4477">
        <v>899425</v>
      </c>
      <c r="AE4477">
        <v>0</v>
      </c>
      <c r="AF4477">
        <v>0</v>
      </c>
      <c r="AG4477">
        <v>0</v>
      </c>
      <c r="AH4477">
        <v>23150614</v>
      </c>
      <c r="AI4477">
        <v>0</v>
      </c>
      <c r="AJ4477">
        <v>0</v>
      </c>
      <c r="AK4477">
        <v>0</v>
      </c>
      <c r="AL4477">
        <v>23150614</v>
      </c>
      <c r="AM4477">
        <v>2494892</v>
      </c>
      <c r="AN4477">
        <v>26976346</v>
      </c>
      <c r="AO4477">
        <v>870683</v>
      </c>
      <c r="AP4477">
        <v>2329866</v>
      </c>
      <c r="AQ4477">
        <v>0</v>
      </c>
      <c r="AR4477">
        <v>0</v>
      </c>
      <c r="AS4477">
        <v>632008</v>
      </c>
      <c r="AT4477">
        <v>3155881</v>
      </c>
      <c r="AU4477">
        <v>0</v>
      </c>
      <c r="AV4477">
        <v>-324072</v>
      </c>
      <c r="AW4477">
        <v>36135604</v>
      </c>
      <c r="AX4477">
        <v>33342</v>
      </c>
      <c r="AY4477">
        <v>36350656</v>
      </c>
      <c r="AZ4477">
        <v>0</v>
      </c>
      <c r="BA4477">
        <v>0</v>
      </c>
      <c r="BB4477">
        <v>0</v>
      </c>
      <c r="BC4477">
        <v>0</v>
      </c>
      <c r="BD4477">
        <v>0</v>
      </c>
      <c r="BE4477">
        <v>0</v>
      </c>
      <c r="BF4477">
        <v>76902</v>
      </c>
      <c r="BG4477">
        <v>26254308</v>
      </c>
      <c r="BH4477">
        <v>0</v>
      </c>
      <c r="BI4477">
        <v>0</v>
      </c>
      <c r="BJ4477">
        <v>0</v>
      </c>
      <c r="BK4477">
        <v>0</v>
      </c>
      <c r="BL4477">
        <v>0</v>
      </c>
      <c r="BM4477">
        <v>0</v>
      </c>
      <c r="BN4477">
        <v>0</v>
      </c>
      <c r="BO4477">
        <v>0</v>
      </c>
      <c r="BP4477">
        <v>0</v>
      </c>
      <c r="BQ4477">
        <v>0</v>
      </c>
      <c r="BR4477">
        <v>0</v>
      </c>
      <c r="BS4477">
        <v>2.7907949790794979</v>
      </c>
    </row>
    <row r="4478" spans="1:71" x14ac:dyDescent="0.25">
      <c r="A4478">
        <v>106301175</v>
      </c>
      <c r="B4478" t="s">
        <v>286</v>
      </c>
      <c r="C4478" s="1">
        <f t="shared" si="69"/>
        <v>43101</v>
      </c>
      <c r="D4478" s="2" t="s">
        <v>1009</v>
      </c>
      <c r="E4478" s="1">
        <v>43101</v>
      </c>
      <c r="F4478" s="1">
        <v>43190</v>
      </c>
      <c r="G4478" t="s">
        <v>83</v>
      </c>
      <c r="H4478" t="s">
        <v>101</v>
      </c>
      <c r="I4478" t="s">
        <v>72</v>
      </c>
      <c r="J4478" t="s">
        <v>85</v>
      </c>
      <c r="K4478" t="s">
        <v>287</v>
      </c>
      <c r="L4478">
        <v>400</v>
      </c>
      <c r="M4478">
        <v>278</v>
      </c>
      <c r="N4478">
        <v>22</v>
      </c>
      <c r="O4478">
        <v>310</v>
      </c>
      <c r="P4478">
        <v>5059</v>
      </c>
      <c r="Q4478">
        <v>0</v>
      </c>
      <c r="R4478">
        <v>6559</v>
      </c>
      <c r="S4478">
        <v>3114</v>
      </c>
      <c r="T4478">
        <v>2225</v>
      </c>
      <c r="U4478">
        <v>7909</v>
      </c>
      <c r="V4478">
        <v>43</v>
      </c>
      <c r="W4478">
        <v>0</v>
      </c>
      <c r="X4478">
        <v>46</v>
      </c>
      <c r="Y4478">
        <v>2653</v>
      </c>
      <c r="Z4478">
        <v>58</v>
      </c>
      <c r="AA4478">
        <v>845</v>
      </c>
      <c r="AB4478">
        <v>23452</v>
      </c>
      <c r="AC4478">
        <v>0</v>
      </c>
      <c r="AD4478">
        <v>2046117</v>
      </c>
      <c r="AE4478">
        <v>-6536226</v>
      </c>
      <c r="AF4478">
        <v>0</v>
      </c>
      <c r="AG4478">
        <v>0</v>
      </c>
      <c r="AH4478">
        <v>895662</v>
      </c>
      <c r="AI4478">
        <v>5623622</v>
      </c>
      <c r="AJ4478">
        <v>0</v>
      </c>
      <c r="AK4478">
        <v>19853518</v>
      </c>
      <c r="AL4478">
        <v>26372802</v>
      </c>
      <c r="AM4478">
        <v>19004558</v>
      </c>
      <c r="AN4478">
        <v>12928211</v>
      </c>
      <c r="AO4478">
        <v>27266507</v>
      </c>
      <c r="AP4478">
        <v>28237427</v>
      </c>
      <c r="AQ4478">
        <v>79118</v>
      </c>
      <c r="AR4478">
        <v>0</v>
      </c>
      <c r="AS4478">
        <v>92724</v>
      </c>
      <c r="AT4478">
        <v>26631176</v>
      </c>
      <c r="AU4478">
        <v>0</v>
      </c>
      <c r="AV4478">
        <v>2531618</v>
      </c>
      <c r="AW4478">
        <v>116771339</v>
      </c>
      <c r="AX4478">
        <v>494850</v>
      </c>
      <c r="AY4478">
        <v>103986393</v>
      </c>
      <c r="AZ4478">
        <v>0</v>
      </c>
      <c r="BA4478">
        <v>0</v>
      </c>
      <c r="BB4478">
        <v>0</v>
      </c>
      <c r="BC4478">
        <v>0</v>
      </c>
      <c r="BD4478">
        <v>0</v>
      </c>
      <c r="BE4478">
        <v>0</v>
      </c>
      <c r="BF4478">
        <v>947336</v>
      </c>
      <c r="BG4478">
        <v>87141113</v>
      </c>
      <c r="BH4478">
        <v>0</v>
      </c>
      <c r="BI4478">
        <v>0</v>
      </c>
      <c r="BJ4478">
        <v>0</v>
      </c>
      <c r="BK4478">
        <v>0</v>
      </c>
      <c r="BL4478">
        <v>0</v>
      </c>
      <c r="BM4478">
        <v>0</v>
      </c>
      <c r="BN4478">
        <v>0</v>
      </c>
      <c r="BO4478">
        <v>0</v>
      </c>
      <c r="BP4478">
        <v>0</v>
      </c>
      <c r="BQ4478">
        <v>0</v>
      </c>
      <c r="BR4478">
        <v>0</v>
      </c>
      <c r="BS4478">
        <v>7.4616519174041294</v>
      </c>
    </row>
    <row r="4479" spans="1:71" x14ac:dyDescent="0.25">
      <c r="A4479">
        <v>106014034</v>
      </c>
      <c r="B4479" t="s">
        <v>291</v>
      </c>
      <c r="C4479" s="1">
        <f t="shared" si="69"/>
        <v>43101</v>
      </c>
      <c r="D4479" s="2" t="s">
        <v>1009</v>
      </c>
      <c r="E4479" s="1">
        <v>43101</v>
      </c>
      <c r="F4479" s="1">
        <v>43190</v>
      </c>
      <c r="G4479" t="s">
        <v>88</v>
      </c>
      <c r="H4479" t="s">
        <v>101</v>
      </c>
      <c r="I4479" t="s">
        <v>72</v>
      </c>
      <c r="J4479" t="s">
        <v>85</v>
      </c>
      <c r="K4479" t="s">
        <v>292</v>
      </c>
      <c r="L4479">
        <v>148</v>
      </c>
      <c r="M4479">
        <v>148</v>
      </c>
      <c r="N4479">
        <v>7</v>
      </c>
      <c r="O4479">
        <v>2</v>
      </c>
      <c r="P4479">
        <v>1400</v>
      </c>
      <c r="Q4479">
        <v>0</v>
      </c>
      <c r="R4479">
        <v>2061</v>
      </c>
      <c r="S4479">
        <v>150</v>
      </c>
      <c r="T4479">
        <v>1648</v>
      </c>
      <c r="U4479">
        <v>0</v>
      </c>
      <c r="V4479">
        <v>0</v>
      </c>
      <c r="W4479">
        <v>0</v>
      </c>
      <c r="X4479">
        <v>980</v>
      </c>
      <c r="Y4479">
        <v>4825</v>
      </c>
      <c r="Z4479">
        <v>48</v>
      </c>
      <c r="AA4479">
        <v>14</v>
      </c>
      <c r="AB4479">
        <v>9726</v>
      </c>
      <c r="AC4479">
        <v>0</v>
      </c>
      <c r="AD4479">
        <v>420315</v>
      </c>
      <c r="AE4479">
        <v>0</v>
      </c>
      <c r="AF4479">
        <v>0</v>
      </c>
      <c r="AG4479">
        <v>0</v>
      </c>
      <c r="AH4479">
        <v>0</v>
      </c>
      <c r="AI4479">
        <v>0</v>
      </c>
      <c r="AJ4479">
        <v>0</v>
      </c>
      <c r="AK4479">
        <v>0</v>
      </c>
      <c r="AL4479">
        <v>0</v>
      </c>
      <c r="AM4479">
        <v>2237518</v>
      </c>
      <c r="AN4479">
        <v>251440</v>
      </c>
      <c r="AO4479">
        <v>2122102</v>
      </c>
      <c r="AP4479">
        <v>0</v>
      </c>
      <c r="AQ4479">
        <v>0</v>
      </c>
      <c r="AR4479">
        <v>0</v>
      </c>
      <c r="AS4479">
        <v>1695643</v>
      </c>
      <c r="AT4479">
        <v>6796126</v>
      </c>
      <c r="AU4479">
        <v>0</v>
      </c>
      <c r="AV4479">
        <v>9760</v>
      </c>
      <c r="AW4479">
        <v>13112589</v>
      </c>
      <c r="AX4479">
        <v>790</v>
      </c>
      <c r="AY4479">
        <v>9491203</v>
      </c>
      <c r="AZ4479">
        <v>751181</v>
      </c>
      <c r="BA4479">
        <v>3942</v>
      </c>
      <c r="BB4479">
        <v>0</v>
      </c>
      <c r="BC4479">
        <v>0</v>
      </c>
      <c r="BD4479">
        <v>0</v>
      </c>
      <c r="BE4479">
        <v>0</v>
      </c>
      <c r="BF4479">
        <v>134967</v>
      </c>
      <c r="BG4479">
        <v>32740026</v>
      </c>
      <c r="BH4479">
        <v>0</v>
      </c>
      <c r="BI4479">
        <v>0</v>
      </c>
      <c r="BJ4479">
        <v>0</v>
      </c>
      <c r="BK4479">
        <v>0</v>
      </c>
      <c r="BL4479">
        <v>0</v>
      </c>
      <c r="BM4479">
        <v>0</v>
      </c>
      <c r="BN4479">
        <v>0</v>
      </c>
      <c r="BO4479">
        <v>0</v>
      </c>
      <c r="BP4479">
        <v>0</v>
      </c>
      <c r="BQ4479">
        <v>0</v>
      </c>
      <c r="BR4479">
        <v>0</v>
      </c>
      <c r="BS4479">
        <v>4.7297297297297298</v>
      </c>
    </row>
    <row r="4480" spans="1:71" x14ac:dyDescent="0.25">
      <c r="A4480">
        <v>106400480</v>
      </c>
      <c r="B4480" t="s">
        <v>293</v>
      </c>
      <c r="C4480" s="1">
        <f t="shared" si="69"/>
        <v>43101</v>
      </c>
      <c r="D4480" s="2" t="s">
        <v>1009</v>
      </c>
      <c r="E4480" s="1">
        <v>43101</v>
      </c>
      <c r="F4480" s="1">
        <v>43190</v>
      </c>
      <c r="G4480" t="s">
        <v>116</v>
      </c>
      <c r="H4480" t="s">
        <v>89</v>
      </c>
      <c r="I4480" t="s">
        <v>72</v>
      </c>
      <c r="J4480" t="s">
        <v>85</v>
      </c>
      <c r="K4480" t="s">
        <v>294</v>
      </c>
      <c r="L4480">
        <v>98</v>
      </c>
      <c r="M4480">
        <v>56</v>
      </c>
      <c r="N4480">
        <v>0</v>
      </c>
      <c r="O4480">
        <v>14</v>
      </c>
      <c r="P4480">
        <v>1219</v>
      </c>
      <c r="Q4480">
        <v>0</v>
      </c>
      <c r="R4480">
        <v>2693</v>
      </c>
      <c r="S4480">
        <v>472</v>
      </c>
      <c r="T4480">
        <v>96</v>
      </c>
      <c r="U4480">
        <v>430</v>
      </c>
      <c r="V4480">
        <v>0</v>
      </c>
      <c r="W4480">
        <v>0</v>
      </c>
      <c r="X4480">
        <v>103</v>
      </c>
      <c r="Y4480">
        <v>986</v>
      </c>
      <c r="Z4480">
        <v>0</v>
      </c>
      <c r="AA4480">
        <v>23</v>
      </c>
      <c r="AB4480">
        <v>4803</v>
      </c>
      <c r="AC4480">
        <v>0</v>
      </c>
      <c r="AD4480">
        <v>1202839</v>
      </c>
      <c r="AE4480">
        <v>0</v>
      </c>
      <c r="AF4480">
        <v>0</v>
      </c>
      <c r="AG4480">
        <v>0</v>
      </c>
      <c r="AH4480">
        <v>0</v>
      </c>
      <c r="AI4480">
        <v>1026183</v>
      </c>
      <c r="AJ4480">
        <v>0</v>
      </c>
      <c r="AK4480">
        <v>3431171</v>
      </c>
      <c r="AL4480">
        <v>4457354</v>
      </c>
      <c r="AM4480">
        <v>13866082</v>
      </c>
      <c r="AN4480">
        <v>2153875</v>
      </c>
      <c r="AO4480">
        <v>1282820</v>
      </c>
      <c r="AP4480">
        <v>1111739</v>
      </c>
      <c r="AQ4480">
        <v>0</v>
      </c>
      <c r="AR4480">
        <v>0</v>
      </c>
      <c r="AS4480">
        <v>1310825</v>
      </c>
      <c r="AT4480">
        <v>20620736</v>
      </c>
      <c r="AU4480">
        <v>0</v>
      </c>
      <c r="AV4480">
        <v>137790</v>
      </c>
      <c r="AW4480">
        <v>40483867</v>
      </c>
      <c r="AX4480">
        <v>251797</v>
      </c>
      <c r="AY4480">
        <v>39939618</v>
      </c>
      <c r="AZ4480">
        <v>0</v>
      </c>
      <c r="BA4480">
        <v>113336</v>
      </c>
      <c r="BB4480">
        <v>0</v>
      </c>
      <c r="BC4480">
        <v>0</v>
      </c>
      <c r="BD4480">
        <v>0</v>
      </c>
      <c r="BE4480">
        <v>0</v>
      </c>
      <c r="BF4480">
        <v>1463412</v>
      </c>
      <c r="BG4480">
        <v>61127345</v>
      </c>
      <c r="BH4480">
        <v>0</v>
      </c>
      <c r="BI4480">
        <v>0</v>
      </c>
      <c r="BJ4480">
        <v>0</v>
      </c>
      <c r="BK4480">
        <v>0</v>
      </c>
      <c r="BL4480">
        <v>0</v>
      </c>
      <c r="BM4480">
        <v>0</v>
      </c>
      <c r="BN4480">
        <v>0</v>
      </c>
      <c r="BO4480">
        <v>0</v>
      </c>
      <c r="BP4480">
        <v>0</v>
      </c>
      <c r="BQ4480">
        <v>0</v>
      </c>
      <c r="BR4480">
        <v>0</v>
      </c>
      <c r="BS4480">
        <v>7.9155844155844157</v>
      </c>
    </row>
    <row r="4481" spans="1:71" x14ac:dyDescent="0.25">
      <c r="A4481">
        <v>106104047</v>
      </c>
      <c r="B4481" t="s">
        <v>295</v>
      </c>
      <c r="C4481" s="1">
        <f t="shared" si="69"/>
        <v>43101</v>
      </c>
      <c r="D4481" s="2" t="s">
        <v>1009</v>
      </c>
      <c r="E4481" s="1">
        <v>43101</v>
      </c>
      <c r="F4481" s="1">
        <v>43190</v>
      </c>
      <c r="G4481" t="s">
        <v>80</v>
      </c>
      <c r="H4481" t="s">
        <v>93</v>
      </c>
      <c r="I4481" t="s">
        <v>72</v>
      </c>
      <c r="J4481" t="s">
        <v>85</v>
      </c>
      <c r="K4481" t="s">
        <v>172</v>
      </c>
      <c r="L4481">
        <v>27</v>
      </c>
      <c r="M4481">
        <v>27</v>
      </c>
      <c r="N4481">
        <v>0</v>
      </c>
      <c r="O4481">
        <v>2</v>
      </c>
      <c r="P4481">
        <v>378</v>
      </c>
      <c r="Q4481">
        <v>0</v>
      </c>
      <c r="R4481">
        <v>218</v>
      </c>
      <c r="S4481">
        <v>33</v>
      </c>
      <c r="T4481">
        <v>0</v>
      </c>
      <c r="U4481">
        <v>16</v>
      </c>
      <c r="V4481">
        <v>0</v>
      </c>
      <c r="W4481">
        <v>0</v>
      </c>
      <c r="X4481">
        <v>31</v>
      </c>
      <c r="Y4481">
        <v>194</v>
      </c>
      <c r="Z4481">
        <v>0</v>
      </c>
      <c r="AA4481">
        <v>3</v>
      </c>
      <c r="AB4481">
        <v>495</v>
      </c>
      <c r="AC4481">
        <v>0</v>
      </c>
      <c r="AD4481">
        <v>252720</v>
      </c>
      <c r="AE4481">
        <v>0</v>
      </c>
      <c r="AF4481">
        <v>0</v>
      </c>
      <c r="AG4481">
        <v>0</v>
      </c>
      <c r="AH4481">
        <v>0</v>
      </c>
      <c r="AI4481">
        <v>0</v>
      </c>
      <c r="AJ4481">
        <v>0</v>
      </c>
      <c r="AK4481">
        <v>0</v>
      </c>
      <c r="AL4481">
        <v>0</v>
      </c>
      <c r="AM4481">
        <v>6301449</v>
      </c>
      <c r="AN4481">
        <v>908765</v>
      </c>
      <c r="AO4481">
        <v>-11957</v>
      </c>
      <c r="AP4481">
        <v>486043</v>
      </c>
      <c r="AQ4481">
        <v>0</v>
      </c>
      <c r="AR4481">
        <v>0</v>
      </c>
      <c r="AS4481">
        <v>1284105</v>
      </c>
      <c r="AT4481">
        <v>7729929</v>
      </c>
      <c r="AU4481">
        <v>0</v>
      </c>
      <c r="AV4481">
        <v>58528</v>
      </c>
      <c r="AW4481">
        <v>16756862</v>
      </c>
      <c r="AX4481">
        <v>360500</v>
      </c>
      <c r="AY4481">
        <v>16408902</v>
      </c>
      <c r="AZ4481">
        <v>0</v>
      </c>
      <c r="BA4481">
        <v>0</v>
      </c>
      <c r="BB4481">
        <v>0</v>
      </c>
      <c r="BC4481">
        <v>0</v>
      </c>
      <c r="BD4481">
        <v>0</v>
      </c>
      <c r="BE4481">
        <v>0</v>
      </c>
      <c r="BF4481">
        <v>285403</v>
      </c>
      <c r="BG4481">
        <v>14239175</v>
      </c>
      <c r="BH4481">
        <v>0</v>
      </c>
      <c r="BI4481">
        <v>0</v>
      </c>
      <c r="BJ4481">
        <v>0</v>
      </c>
      <c r="BK4481">
        <v>0</v>
      </c>
      <c r="BL4481">
        <v>0</v>
      </c>
      <c r="BM4481">
        <v>0</v>
      </c>
      <c r="BN4481">
        <v>0</v>
      </c>
      <c r="BO4481">
        <v>0</v>
      </c>
      <c r="BP4481">
        <v>0</v>
      </c>
      <c r="BQ4481">
        <v>0</v>
      </c>
      <c r="BR4481">
        <v>0</v>
      </c>
      <c r="BS4481">
        <v>7</v>
      </c>
    </row>
    <row r="4482" spans="1:71" x14ac:dyDescent="0.25">
      <c r="A4482">
        <v>106301283</v>
      </c>
      <c r="B4482" t="s">
        <v>296</v>
      </c>
      <c r="C4482" s="1">
        <f t="shared" ref="C4482:C4545" si="70">DATE(LEFT(D4482,4), MID(D4482,7,1)*3-2, 1)</f>
        <v>43101</v>
      </c>
      <c r="D4482" s="2" t="s">
        <v>1009</v>
      </c>
      <c r="E4482" s="1">
        <v>43101</v>
      </c>
      <c r="F4482" s="1">
        <v>43190</v>
      </c>
      <c r="G4482" t="s">
        <v>83</v>
      </c>
      <c r="H4482" t="s">
        <v>101</v>
      </c>
      <c r="I4482" t="s">
        <v>72</v>
      </c>
      <c r="J4482" t="s">
        <v>85</v>
      </c>
      <c r="K4482" t="s">
        <v>297</v>
      </c>
      <c r="L4482">
        <v>167</v>
      </c>
      <c r="M4482">
        <v>167</v>
      </c>
      <c r="N4482">
        <v>0</v>
      </c>
      <c r="O4482">
        <v>252</v>
      </c>
      <c r="P4482">
        <v>1373</v>
      </c>
      <c r="Q4482">
        <v>0</v>
      </c>
      <c r="R4482">
        <v>1931</v>
      </c>
      <c r="S4482">
        <v>712</v>
      </c>
      <c r="T4482">
        <v>663</v>
      </c>
      <c r="U4482">
        <v>1011</v>
      </c>
      <c r="V4482">
        <v>0</v>
      </c>
      <c r="W4482">
        <v>0</v>
      </c>
      <c r="X4482">
        <v>129</v>
      </c>
      <c r="Y4482">
        <v>78</v>
      </c>
      <c r="Z4482">
        <v>0</v>
      </c>
      <c r="AA4482">
        <v>483</v>
      </c>
      <c r="AB4482">
        <v>5007</v>
      </c>
      <c r="AC4482">
        <v>0</v>
      </c>
      <c r="AD4482">
        <v>7726506</v>
      </c>
      <c r="AE4482">
        <v>-139695</v>
      </c>
      <c r="AF4482">
        <v>0</v>
      </c>
      <c r="AG4482">
        <v>0</v>
      </c>
      <c r="AH4482">
        <v>0</v>
      </c>
      <c r="AI4482">
        <v>0</v>
      </c>
      <c r="AJ4482">
        <v>0</v>
      </c>
      <c r="AK4482">
        <v>0</v>
      </c>
      <c r="AL4482">
        <v>0</v>
      </c>
      <c r="AM4482">
        <v>7539241</v>
      </c>
      <c r="AN4482">
        <v>5635721</v>
      </c>
      <c r="AO4482">
        <v>1717280</v>
      </c>
      <c r="AP4482">
        <v>5469376</v>
      </c>
      <c r="AQ4482">
        <v>0</v>
      </c>
      <c r="AR4482">
        <v>0</v>
      </c>
      <c r="AS4482">
        <v>1208879</v>
      </c>
      <c r="AT4482">
        <v>476870</v>
      </c>
      <c r="AU4482">
        <v>0</v>
      </c>
      <c r="AV4482">
        <v>257183</v>
      </c>
      <c r="AW4482">
        <v>22304550</v>
      </c>
      <c r="AX4482">
        <v>156564</v>
      </c>
      <c r="AY4482">
        <v>21579157</v>
      </c>
      <c r="AZ4482">
        <v>0</v>
      </c>
      <c r="BA4482">
        <v>163142</v>
      </c>
      <c r="BB4482">
        <v>0</v>
      </c>
      <c r="BC4482">
        <v>0</v>
      </c>
      <c r="BD4482">
        <v>0</v>
      </c>
      <c r="BE4482">
        <v>0</v>
      </c>
      <c r="BF4482">
        <v>73738</v>
      </c>
      <c r="BG4482">
        <v>25483424</v>
      </c>
      <c r="BH4482">
        <v>0</v>
      </c>
      <c r="BI4482">
        <v>0</v>
      </c>
      <c r="BJ4482">
        <v>0</v>
      </c>
      <c r="BK4482">
        <v>0</v>
      </c>
      <c r="BL4482">
        <v>0</v>
      </c>
      <c r="BM4482">
        <v>0</v>
      </c>
      <c r="BN4482">
        <v>0</v>
      </c>
      <c r="BO4482">
        <v>0</v>
      </c>
      <c r="BP4482">
        <v>0</v>
      </c>
      <c r="BQ4482">
        <v>0</v>
      </c>
      <c r="BR4482">
        <v>0</v>
      </c>
      <c r="BS4482">
        <v>4.1107784431137722</v>
      </c>
    </row>
    <row r="4483" spans="1:71" x14ac:dyDescent="0.25">
      <c r="A4483">
        <v>106190315</v>
      </c>
      <c r="B4483" t="s">
        <v>300</v>
      </c>
      <c r="C4483" s="1">
        <f t="shared" si="70"/>
        <v>43101</v>
      </c>
      <c r="D4483" s="2" t="s">
        <v>1009</v>
      </c>
      <c r="E4483" s="1">
        <v>43101</v>
      </c>
      <c r="F4483" s="1">
        <v>43190</v>
      </c>
      <c r="G4483" t="s">
        <v>92</v>
      </c>
      <c r="H4483" t="s">
        <v>101</v>
      </c>
      <c r="I4483" t="s">
        <v>72</v>
      </c>
      <c r="J4483" t="s">
        <v>85</v>
      </c>
      <c r="K4483" t="s">
        <v>301</v>
      </c>
      <c r="L4483">
        <v>210</v>
      </c>
      <c r="M4483">
        <v>210</v>
      </c>
      <c r="N4483">
        <v>41</v>
      </c>
      <c r="O4483">
        <v>263</v>
      </c>
      <c r="P4483">
        <v>2606</v>
      </c>
      <c r="Q4483">
        <v>0</v>
      </c>
      <c r="R4483">
        <v>5216</v>
      </c>
      <c r="S4483">
        <v>2633</v>
      </c>
      <c r="T4483">
        <v>1058</v>
      </c>
      <c r="U4483">
        <v>3149</v>
      </c>
      <c r="V4483">
        <v>0</v>
      </c>
      <c r="W4483">
        <v>0</v>
      </c>
      <c r="X4483">
        <v>58</v>
      </c>
      <c r="Y4483">
        <v>1016</v>
      </c>
      <c r="Z4483">
        <v>51</v>
      </c>
      <c r="AA4483">
        <v>819</v>
      </c>
      <c r="AB4483">
        <v>14000</v>
      </c>
      <c r="AC4483">
        <v>0</v>
      </c>
      <c r="AD4483">
        <v>1979246</v>
      </c>
      <c r="AE4483">
        <v>-1450570</v>
      </c>
      <c r="AF4483">
        <v>0</v>
      </c>
      <c r="AG4483">
        <v>0</v>
      </c>
      <c r="AH4483">
        <v>2228424</v>
      </c>
      <c r="AI4483">
        <v>27411958</v>
      </c>
      <c r="AJ4483">
        <v>0</v>
      </c>
      <c r="AK4483">
        <v>4406608</v>
      </c>
      <c r="AL4483">
        <v>34046990</v>
      </c>
      <c r="AM4483">
        <v>26431418</v>
      </c>
      <c r="AN4483">
        <v>16966730</v>
      </c>
      <c r="AO4483">
        <v>4174371</v>
      </c>
      <c r="AP4483">
        <v>8224620</v>
      </c>
      <c r="AQ4483">
        <v>0</v>
      </c>
      <c r="AR4483">
        <v>0</v>
      </c>
      <c r="AS4483">
        <v>431359</v>
      </c>
      <c r="AT4483">
        <v>23943793</v>
      </c>
      <c r="AU4483">
        <v>1193462</v>
      </c>
      <c r="AV4483">
        <v>5343974</v>
      </c>
      <c r="AW4483">
        <v>86709727</v>
      </c>
      <c r="AX4483">
        <v>199817</v>
      </c>
      <c r="AY4483">
        <v>83512276</v>
      </c>
      <c r="AZ4483">
        <v>0</v>
      </c>
      <c r="BA4483">
        <v>1390935</v>
      </c>
      <c r="BB4483">
        <v>0</v>
      </c>
      <c r="BC4483">
        <v>0</v>
      </c>
      <c r="BD4483">
        <v>0</v>
      </c>
      <c r="BE4483">
        <v>0</v>
      </c>
      <c r="BF4483">
        <v>726133</v>
      </c>
      <c r="BG4483">
        <v>17700055</v>
      </c>
      <c r="BH4483">
        <v>0</v>
      </c>
      <c r="BI4483">
        <v>0</v>
      </c>
      <c r="BJ4483">
        <v>0</v>
      </c>
      <c r="BK4483">
        <v>0</v>
      </c>
      <c r="BL4483">
        <v>0</v>
      </c>
      <c r="BM4483">
        <v>0</v>
      </c>
      <c r="BN4483">
        <v>0</v>
      </c>
      <c r="BO4483">
        <v>0</v>
      </c>
      <c r="BP4483">
        <v>0</v>
      </c>
      <c r="BQ4483">
        <v>0</v>
      </c>
      <c r="BR4483">
        <v>0</v>
      </c>
      <c r="BS4483">
        <v>6.2047619047619049</v>
      </c>
    </row>
    <row r="4484" spans="1:71" x14ac:dyDescent="0.25">
      <c r="A4484">
        <v>106190317</v>
      </c>
      <c r="B4484" t="s">
        <v>302</v>
      </c>
      <c r="C4484" s="1">
        <f t="shared" si="70"/>
        <v>43101</v>
      </c>
      <c r="D4484" s="2" t="s">
        <v>1009</v>
      </c>
      <c r="E4484" s="1">
        <v>43101</v>
      </c>
      <c r="F4484" s="1">
        <v>43190</v>
      </c>
      <c r="G4484" t="s">
        <v>92</v>
      </c>
      <c r="H4484" t="s">
        <v>89</v>
      </c>
      <c r="I4484" t="s">
        <v>72</v>
      </c>
      <c r="J4484" t="s">
        <v>85</v>
      </c>
      <c r="K4484" t="s">
        <v>141</v>
      </c>
      <c r="L4484">
        <v>55</v>
      </c>
      <c r="M4484">
        <v>55</v>
      </c>
      <c r="N4484">
        <v>0</v>
      </c>
      <c r="O4484">
        <v>0</v>
      </c>
      <c r="P4484">
        <v>216</v>
      </c>
      <c r="Q4484">
        <v>0</v>
      </c>
      <c r="R4484">
        <v>0</v>
      </c>
      <c r="S4484">
        <v>0</v>
      </c>
      <c r="T4484">
        <v>0</v>
      </c>
      <c r="U4484">
        <v>0</v>
      </c>
      <c r="V4484">
        <v>2304</v>
      </c>
      <c r="W4484">
        <v>0</v>
      </c>
      <c r="X4484">
        <v>666</v>
      </c>
      <c r="Y4484">
        <v>0</v>
      </c>
      <c r="Z4484">
        <v>0</v>
      </c>
      <c r="AA4484">
        <v>0</v>
      </c>
      <c r="AB4484">
        <v>2970</v>
      </c>
      <c r="AC4484">
        <v>0</v>
      </c>
      <c r="AD4484">
        <v>0</v>
      </c>
      <c r="AE4484">
        <v>-62427</v>
      </c>
      <c r="AF4484">
        <v>0</v>
      </c>
      <c r="AG4484">
        <v>0</v>
      </c>
      <c r="AH4484">
        <v>0</v>
      </c>
      <c r="AI4484">
        <v>0</v>
      </c>
      <c r="AJ4484">
        <v>0</v>
      </c>
      <c r="AK4484">
        <v>0</v>
      </c>
      <c r="AL4484">
        <v>0</v>
      </c>
      <c r="AM4484">
        <v>0</v>
      </c>
      <c r="AN4484">
        <v>0</v>
      </c>
      <c r="AO4484">
        <v>0</v>
      </c>
      <c r="AP4484">
        <v>0</v>
      </c>
      <c r="AQ4484">
        <v>5206972</v>
      </c>
      <c r="AR4484">
        <v>0</v>
      </c>
      <c r="AS4484">
        <v>1825942</v>
      </c>
      <c r="AT4484">
        <v>0</v>
      </c>
      <c r="AU4484">
        <v>0</v>
      </c>
      <c r="AV4484">
        <v>0</v>
      </c>
      <c r="AW4484">
        <v>7032914</v>
      </c>
      <c r="AX4484">
        <v>21658</v>
      </c>
      <c r="AY4484">
        <v>7129208</v>
      </c>
      <c r="AZ4484">
        <v>369045</v>
      </c>
      <c r="BA4484">
        <v>32092</v>
      </c>
      <c r="BB4484">
        <v>0</v>
      </c>
      <c r="BC4484">
        <v>0</v>
      </c>
      <c r="BD4484">
        <v>0</v>
      </c>
      <c r="BE4484">
        <v>0</v>
      </c>
      <c r="BF4484">
        <v>9750</v>
      </c>
      <c r="BG4484">
        <v>12757912</v>
      </c>
      <c r="BH4484">
        <v>0</v>
      </c>
      <c r="BI4484">
        <v>0</v>
      </c>
      <c r="BJ4484">
        <v>0</v>
      </c>
      <c r="BK4484">
        <v>0</v>
      </c>
      <c r="BL4484">
        <v>0</v>
      </c>
      <c r="BM4484">
        <v>0</v>
      </c>
      <c r="BN4484">
        <v>0</v>
      </c>
      <c r="BO4484">
        <v>0</v>
      </c>
      <c r="BP4484">
        <v>0</v>
      </c>
      <c r="BQ4484">
        <v>0</v>
      </c>
      <c r="BR4484">
        <v>0</v>
      </c>
      <c r="BS4484">
        <v>1.9636363636363636</v>
      </c>
    </row>
    <row r="4485" spans="1:71" x14ac:dyDescent="0.25">
      <c r="A4485">
        <v>106270777</v>
      </c>
      <c r="B4485" t="s">
        <v>303</v>
      </c>
      <c r="C4485" s="1">
        <f t="shared" si="70"/>
        <v>43101</v>
      </c>
      <c r="D4485" s="2" t="s">
        <v>1009</v>
      </c>
      <c r="E4485" s="1">
        <v>43101</v>
      </c>
      <c r="F4485" s="1">
        <v>43190</v>
      </c>
      <c r="G4485" t="s">
        <v>212</v>
      </c>
      <c r="H4485" t="s">
        <v>89</v>
      </c>
      <c r="I4485" t="s">
        <v>72</v>
      </c>
      <c r="J4485" t="s">
        <v>113</v>
      </c>
      <c r="K4485" t="s">
        <v>304</v>
      </c>
      <c r="L4485">
        <v>94</v>
      </c>
      <c r="M4485">
        <v>94</v>
      </c>
      <c r="N4485">
        <v>0</v>
      </c>
      <c r="O4485">
        <v>3</v>
      </c>
      <c r="P4485">
        <v>250</v>
      </c>
      <c r="Q4485">
        <v>0</v>
      </c>
      <c r="R4485">
        <v>470</v>
      </c>
      <c r="S4485">
        <v>0</v>
      </c>
      <c r="T4485">
        <v>181</v>
      </c>
      <c r="U4485">
        <v>3774</v>
      </c>
      <c r="V4485">
        <v>0</v>
      </c>
      <c r="W4485">
        <v>0</v>
      </c>
      <c r="X4485">
        <v>118</v>
      </c>
      <c r="Y4485">
        <v>0</v>
      </c>
      <c r="Z4485">
        <v>0</v>
      </c>
      <c r="AA4485">
        <v>5</v>
      </c>
      <c r="AB4485">
        <v>4548</v>
      </c>
      <c r="AC4485">
        <v>0</v>
      </c>
      <c r="AD4485">
        <v>513963</v>
      </c>
      <c r="AE4485">
        <v>-146680</v>
      </c>
      <c r="AF4485">
        <v>0</v>
      </c>
      <c r="AG4485">
        <v>0</v>
      </c>
      <c r="AH4485">
        <v>0</v>
      </c>
      <c r="AI4485">
        <v>0</v>
      </c>
      <c r="AJ4485">
        <v>0</v>
      </c>
      <c r="AK4485">
        <v>0</v>
      </c>
      <c r="AL4485">
        <v>0</v>
      </c>
      <c r="AM4485">
        <v>2799104</v>
      </c>
      <c r="AN4485">
        <v>0</v>
      </c>
      <c r="AO4485">
        <v>562197</v>
      </c>
      <c r="AP4485">
        <v>7981889</v>
      </c>
      <c r="AQ4485">
        <v>0</v>
      </c>
      <c r="AR4485">
        <v>0</v>
      </c>
      <c r="AS4485">
        <v>5733297</v>
      </c>
      <c r="AT4485">
        <v>0</v>
      </c>
      <c r="AU4485">
        <v>0</v>
      </c>
      <c r="AV4485">
        <v>252456</v>
      </c>
      <c r="AW4485">
        <v>17328943</v>
      </c>
      <c r="AX4485">
        <v>270353</v>
      </c>
      <c r="AY4485">
        <v>16793061</v>
      </c>
      <c r="AZ4485">
        <v>0</v>
      </c>
      <c r="BA4485">
        <v>146226</v>
      </c>
      <c r="BB4485">
        <v>0</v>
      </c>
      <c r="BC4485">
        <v>0</v>
      </c>
      <c r="BD4485">
        <v>0</v>
      </c>
      <c r="BE4485">
        <v>0</v>
      </c>
      <c r="BF4485">
        <v>2480096</v>
      </c>
      <c r="BG4485">
        <v>19894559</v>
      </c>
      <c r="BH4485">
        <v>0</v>
      </c>
      <c r="BI4485">
        <v>0</v>
      </c>
      <c r="BJ4485">
        <v>0</v>
      </c>
      <c r="BK4485">
        <v>0</v>
      </c>
      <c r="BL4485">
        <v>0</v>
      </c>
      <c r="BM4485">
        <v>0</v>
      </c>
      <c r="BN4485">
        <v>0</v>
      </c>
      <c r="BO4485">
        <v>0</v>
      </c>
      <c r="BP4485">
        <v>0</v>
      </c>
      <c r="BQ4485">
        <v>0</v>
      </c>
      <c r="BR4485">
        <v>0</v>
      </c>
      <c r="BS4485">
        <v>1.3297872340425532</v>
      </c>
    </row>
    <row r="4486" spans="1:71" x14ac:dyDescent="0.25">
      <c r="A4486">
        <v>106190522</v>
      </c>
      <c r="B4486" t="s">
        <v>307</v>
      </c>
      <c r="C4486" s="1">
        <f t="shared" si="70"/>
        <v>43101</v>
      </c>
      <c r="D4486" s="2" t="s">
        <v>1009</v>
      </c>
      <c r="E4486" s="1">
        <v>43101</v>
      </c>
      <c r="F4486" s="1">
        <v>43190</v>
      </c>
      <c r="G4486" t="s">
        <v>92</v>
      </c>
      <c r="H4486" t="s">
        <v>89</v>
      </c>
      <c r="I4486" t="s">
        <v>72</v>
      </c>
      <c r="J4486" t="s">
        <v>85</v>
      </c>
      <c r="K4486" t="s">
        <v>306</v>
      </c>
      <c r="L4486">
        <v>321</v>
      </c>
      <c r="M4486">
        <v>148</v>
      </c>
      <c r="N4486">
        <v>3</v>
      </c>
      <c r="O4486">
        <v>26</v>
      </c>
      <c r="P4486">
        <v>2556</v>
      </c>
      <c r="Q4486">
        <v>0</v>
      </c>
      <c r="R4486">
        <v>4976</v>
      </c>
      <c r="S4486">
        <v>1011</v>
      </c>
      <c r="T4486">
        <v>2149</v>
      </c>
      <c r="U4486">
        <v>2794</v>
      </c>
      <c r="V4486">
        <v>0</v>
      </c>
      <c r="W4486">
        <v>0</v>
      </c>
      <c r="X4486">
        <v>58</v>
      </c>
      <c r="Y4486">
        <v>968</v>
      </c>
      <c r="Z4486">
        <v>17</v>
      </c>
      <c r="AA4486">
        <v>130</v>
      </c>
      <c r="AB4486">
        <v>12103</v>
      </c>
      <c r="AC4486">
        <v>0</v>
      </c>
      <c r="AD4486">
        <v>8242318</v>
      </c>
      <c r="AE4486">
        <v>-1533199</v>
      </c>
      <c r="AF4486">
        <v>0</v>
      </c>
      <c r="AG4486">
        <v>0</v>
      </c>
      <c r="AH4486">
        <v>534345</v>
      </c>
      <c r="AI4486">
        <v>1843130</v>
      </c>
      <c r="AJ4486">
        <v>0</v>
      </c>
      <c r="AK4486">
        <v>0</v>
      </c>
      <c r="AL4486">
        <v>2377475</v>
      </c>
      <c r="AM4486">
        <v>16727043</v>
      </c>
      <c r="AN4486">
        <v>5276649</v>
      </c>
      <c r="AO4486">
        <v>12284435</v>
      </c>
      <c r="AP4486">
        <v>9570948</v>
      </c>
      <c r="AQ4486">
        <v>0</v>
      </c>
      <c r="AR4486">
        <v>0</v>
      </c>
      <c r="AS4486">
        <v>322259</v>
      </c>
      <c r="AT4486">
        <v>9495857</v>
      </c>
      <c r="AU4486">
        <v>0</v>
      </c>
      <c r="AV4486">
        <v>569191</v>
      </c>
      <c r="AW4486">
        <v>54246382</v>
      </c>
      <c r="AX4486">
        <v>559608</v>
      </c>
      <c r="AY4486">
        <v>60826131</v>
      </c>
      <c r="AZ4486">
        <v>0</v>
      </c>
      <c r="BA4486">
        <v>58352</v>
      </c>
      <c r="BB4486">
        <v>0</v>
      </c>
      <c r="BC4486">
        <v>0</v>
      </c>
      <c r="BD4486">
        <v>0</v>
      </c>
      <c r="BE4486">
        <v>0</v>
      </c>
      <c r="BF4486">
        <v>1351945</v>
      </c>
      <c r="BG4486">
        <v>49402262</v>
      </c>
      <c r="BH4486">
        <v>0</v>
      </c>
      <c r="BI4486">
        <v>0</v>
      </c>
      <c r="BJ4486">
        <v>0</v>
      </c>
      <c r="BK4486">
        <v>0</v>
      </c>
      <c r="BL4486">
        <v>0</v>
      </c>
      <c r="BM4486">
        <v>0</v>
      </c>
      <c r="BN4486">
        <v>0</v>
      </c>
      <c r="BO4486">
        <v>0</v>
      </c>
      <c r="BP4486">
        <v>0</v>
      </c>
      <c r="BQ4486">
        <v>0</v>
      </c>
      <c r="BR4486">
        <v>0</v>
      </c>
      <c r="BS4486">
        <v>5.4498933901918978</v>
      </c>
    </row>
    <row r="4487" spans="1:71" x14ac:dyDescent="0.25">
      <c r="A4487">
        <v>106190328</v>
      </c>
      <c r="B4487" t="s">
        <v>308</v>
      </c>
      <c r="C4487" s="1">
        <f t="shared" si="70"/>
        <v>43101</v>
      </c>
      <c r="D4487" s="2" t="s">
        <v>1009</v>
      </c>
      <c r="E4487" s="1">
        <v>43101</v>
      </c>
      <c r="F4487" s="1">
        <v>43190</v>
      </c>
      <c r="G4487" t="s">
        <v>92</v>
      </c>
      <c r="H4487" t="s">
        <v>89</v>
      </c>
      <c r="I4487" t="s">
        <v>72</v>
      </c>
      <c r="J4487" t="s">
        <v>85</v>
      </c>
      <c r="K4487" t="s">
        <v>283</v>
      </c>
      <c r="L4487">
        <v>128</v>
      </c>
      <c r="M4487">
        <v>128</v>
      </c>
      <c r="N4487">
        <v>0</v>
      </c>
      <c r="O4487">
        <v>4</v>
      </c>
      <c r="P4487">
        <v>649</v>
      </c>
      <c r="Q4487">
        <v>0</v>
      </c>
      <c r="R4487">
        <v>3642</v>
      </c>
      <c r="S4487">
        <v>361</v>
      </c>
      <c r="T4487">
        <v>270</v>
      </c>
      <c r="U4487">
        <v>425</v>
      </c>
      <c r="V4487">
        <v>0</v>
      </c>
      <c r="W4487">
        <v>0</v>
      </c>
      <c r="X4487">
        <v>84</v>
      </c>
      <c r="Y4487">
        <v>19</v>
      </c>
      <c r="Z4487">
        <v>0</v>
      </c>
      <c r="AA4487">
        <v>14</v>
      </c>
      <c r="AB4487">
        <v>4815</v>
      </c>
      <c r="AC4487">
        <v>0</v>
      </c>
      <c r="AD4487">
        <v>359809</v>
      </c>
      <c r="AE4487">
        <v>0</v>
      </c>
      <c r="AF4487">
        <v>0</v>
      </c>
      <c r="AG4487">
        <v>0</v>
      </c>
      <c r="AH4487">
        <v>0</v>
      </c>
      <c r="AI4487">
        <v>0</v>
      </c>
      <c r="AJ4487">
        <v>0</v>
      </c>
      <c r="AK4487">
        <v>0</v>
      </c>
      <c r="AL4487">
        <v>0</v>
      </c>
      <c r="AM4487">
        <v>5509052</v>
      </c>
      <c r="AN4487">
        <v>772538</v>
      </c>
      <c r="AO4487">
        <v>955087</v>
      </c>
      <c r="AP4487">
        <v>650982</v>
      </c>
      <c r="AQ4487">
        <v>0</v>
      </c>
      <c r="AR4487">
        <v>0</v>
      </c>
      <c r="AS4487">
        <v>72004</v>
      </c>
      <c r="AT4487">
        <v>587140</v>
      </c>
      <c r="AU4487">
        <v>0</v>
      </c>
      <c r="AV4487">
        <v>0</v>
      </c>
      <c r="AW4487">
        <v>8546803</v>
      </c>
      <c r="AX4487">
        <v>38122</v>
      </c>
      <c r="AY4487">
        <v>9695005</v>
      </c>
      <c r="AZ4487">
        <v>0</v>
      </c>
      <c r="BA4487">
        <v>0</v>
      </c>
      <c r="BB4487">
        <v>0</v>
      </c>
      <c r="BC4487">
        <v>0</v>
      </c>
      <c r="BD4487">
        <v>0</v>
      </c>
      <c r="BE4487">
        <v>0</v>
      </c>
      <c r="BF4487">
        <v>1570885</v>
      </c>
      <c r="BG4487">
        <v>39893691</v>
      </c>
      <c r="BH4487">
        <v>0</v>
      </c>
      <c r="BI4487">
        <v>0</v>
      </c>
      <c r="BJ4487">
        <v>0</v>
      </c>
      <c r="BK4487">
        <v>0</v>
      </c>
      <c r="BL4487">
        <v>0</v>
      </c>
      <c r="BM4487">
        <v>0</v>
      </c>
      <c r="BN4487">
        <v>0</v>
      </c>
      <c r="BO4487">
        <v>0</v>
      </c>
      <c r="BP4487">
        <v>0</v>
      </c>
      <c r="BQ4487">
        <v>0</v>
      </c>
      <c r="BR4487">
        <v>0</v>
      </c>
      <c r="BS4487">
        <v>2.53515625</v>
      </c>
    </row>
    <row r="4488" spans="1:71" x14ac:dyDescent="0.25">
      <c r="A4488">
        <v>106110889</v>
      </c>
      <c r="B4488" t="s">
        <v>309</v>
      </c>
      <c r="C4488" s="1">
        <f t="shared" si="70"/>
        <v>43101</v>
      </c>
      <c r="D4488" s="2" t="s">
        <v>1009</v>
      </c>
      <c r="E4488" s="1">
        <v>43101</v>
      </c>
      <c r="F4488" s="1">
        <v>43190</v>
      </c>
      <c r="G4488" t="s">
        <v>310</v>
      </c>
      <c r="H4488" t="s">
        <v>89</v>
      </c>
      <c r="I4488" t="s">
        <v>72</v>
      </c>
      <c r="J4488" t="s">
        <v>113</v>
      </c>
      <c r="K4488" t="s">
        <v>311</v>
      </c>
      <c r="L4488">
        <v>25</v>
      </c>
      <c r="M4488">
        <v>25</v>
      </c>
      <c r="N4488">
        <v>0</v>
      </c>
      <c r="O4488">
        <v>2</v>
      </c>
      <c r="P4488">
        <v>51</v>
      </c>
      <c r="Q4488">
        <v>0</v>
      </c>
      <c r="R4488">
        <v>638</v>
      </c>
      <c r="S4488">
        <v>0</v>
      </c>
      <c r="T4488">
        <v>325</v>
      </c>
      <c r="U4488">
        <v>127</v>
      </c>
      <c r="V4488">
        <v>0</v>
      </c>
      <c r="W4488">
        <v>0</v>
      </c>
      <c r="X4488">
        <v>191</v>
      </c>
      <c r="Y4488">
        <v>0</v>
      </c>
      <c r="Z4488">
        <v>0</v>
      </c>
      <c r="AA4488">
        <v>12</v>
      </c>
      <c r="AB4488">
        <v>1293</v>
      </c>
      <c r="AC4488">
        <v>0</v>
      </c>
      <c r="AD4488">
        <v>128187</v>
      </c>
      <c r="AE4488">
        <v>0</v>
      </c>
      <c r="AF4488">
        <v>0</v>
      </c>
      <c r="AG4488">
        <v>0</v>
      </c>
      <c r="AH4488">
        <v>0</v>
      </c>
      <c r="AI4488">
        <v>0</v>
      </c>
      <c r="AJ4488">
        <v>0</v>
      </c>
      <c r="AK4488">
        <v>0</v>
      </c>
      <c r="AL4488">
        <v>0</v>
      </c>
      <c r="AM4488">
        <v>1623541</v>
      </c>
      <c r="AN4488">
        <v>0</v>
      </c>
      <c r="AO4488">
        <v>1392224</v>
      </c>
      <c r="AP4488">
        <v>0</v>
      </c>
      <c r="AQ4488">
        <v>0</v>
      </c>
      <c r="AR4488">
        <v>0</v>
      </c>
      <c r="AS4488">
        <v>1262017</v>
      </c>
      <c r="AT4488">
        <v>0</v>
      </c>
      <c r="AU4488">
        <v>0</v>
      </c>
      <c r="AV4488">
        <v>232235</v>
      </c>
      <c r="AW4488">
        <v>4510017</v>
      </c>
      <c r="AX4488">
        <v>43095</v>
      </c>
      <c r="AY4488">
        <v>4290090</v>
      </c>
      <c r="AZ4488">
        <v>0</v>
      </c>
      <c r="BA4488">
        <v>0</v>
      </c>
      <c r="BB4488">
        <v>0</v>
      </c>
      <c r="BC4488">
        <v>0</v>
      </c>
      <c r="BD4488">
        <v>0</v>
      </c>
      <c r="BE4488">
        <v>0</v>
      </c>
      <c r="BF4488">
        <v>15285</v>
      </c>
      <c r="BG4488">
        <v>3247799</v>
      </c>
      <c r="BH4488">
        <v>0</v>
      </c>
      <c r="BI4488">
        <v>0</v>
      </c>
      <c r="BJ4488">
        <v>0</v>
      </c>
      <c r="BK4488">
        <v>0</v>
      </c>
      <c r="BL4488">
        <v>0</v>
      </c>
      <c r="BM4488">
        <v>0</v>
      </c>
      <c r="BN4488">
        <v>0</v>
      </c>
      <c r="BO4488">
        <v>0</v>
      </c>
      <c r="BP4488">
        <v>0</v>
      </c>
      <c r="BQ4488">
        <v>0</v>
      </c>
      <c r="BR4488">
        <v>0</v>
      </c>
      <c r="BS4488">
        <v>1.02</v>
      </c>
    </row>
    <row r="4489" spans="1:71" x14ac:dyDescent="0.25">
      <c r="A4489">
        <v>106420483</v>
      </c>
      <c r="B4489" t="s">
        <v>312</v>
      </c>
      <c r="C4489" s="1">
        <f t="shared" si="70"/>
        <v>43101</v>
      </c>
      <c r="D4489" s="2" t="s">
        <v>1009</v>
      </c>
      <c r="E4489" s="1">
        <v>43101</v>
      </c>
      <c r="F4489" s="1">
        <v>43190</v>
      </c>
      <c r="G4489" t="s">
        <v>313</v>
      </c>
      <c r="H4489" t="s">
        <v>89</v>
      </c>
      <c r="I4489" t="s">
        <v>72</v>
      </c>
      <c r="J4489" t="s">
        <v>85</v>
      </c>
      <c r="K4489" t="s">
        <v>314</v>
      </c>
      <c r="L4489">
        <v>28</v>
      </c>
      <c r="M4489">
        <v>28</v>
      </c>
      <c r="N4489">
        <v>0</v>
      </c>
      <c r="O4489">
        <v>10</v>
      </c>
      <c r="P4489">
        <v>391</v>
      </c>
      <c r="Q4489">
        <v>0</v>
      </c>
      <c r="R4489">
        <v>518</v>
      </c>
      <c r="S4489">
        <v>84</v>
      </c>
      <c r="T4489">
        <v>7</v>
      </c>
      <c r="U4489">
        <v>46</v>
      </c>
      <c r="V4489">
        <v>0</v>
      </c>
      <c r="W4489">
        <v>0</v>
      </c>
      <c r="X4489">
        <v>18</v>
      </c>
      <c r="Y4489">
        <v>209</v>
      </c>
      <c r="Z4489">
        <v>0</v>
      </c>
      <c r="AA4489">
        <v>14</v>
      </c>
      <c r="AB4489">
        <v>896</v>
      </c>
      <c r="AC4489">
        <v>0</v>
      </c>
      <c r="AD4489">
        <v>284202</v>
      </c>
      <c r="AE4489">
        <v>0</v>
      </c>
      <c r="AF4489">
        <v>0</v>
      </c>
      <c r="AG4489">
        <v>0</v>
      </c>
      <c r="AH4489">
        <v>0</v>
      </c>
      <c r="AI4489">
        <v>0</v>
      </c>
      <c r="AJ4489">
        <v>0</v>
      </c>
      <c r="AK4489">
        <v>0</v>
      </c>
      <c r="AL4489">
        <v>0</v>
      </c>
      <c r="AM4489">
        <v>4661164</v>
      </c>
      <c r="AN4489">
        <v>904698</v>
      </c>
      <c r="AO4489">
        <v>89881</v>
      </c>
      <c r="AP4489">
        <v>664434</v>
      </c>
      <c r="AQ4489">
        <v>0</v>
      </c>
      <c r="AR4489">
        <v>0</v>
      </c>
      <c r="AS4489">
        <v>499080</v>
      </c>
      <c r="AT4489">
        <v>13610338</v>
      </c>
      <c r="AU4489">
        <v>0</v>
      </c>
      <c r="AV4489">
        <v>592482</v>
      </c>
      <c r="AW4489">
        <v>21022077</v>
      </c>
      <c r="AX4489">
        <v>391050</v>
      </c>
      <c r="AY4489">
        <v>17872218</v>
      </c>
      <c r="AZ4489">
        <v>562574</v>
      </c>
      <c r="BA4489">
        <v>79330</v>
      </c>
      <c r="BB4489">
        <v>0</v>
      </c>
      <c r="BC4489">
        <v>0</v>
      </c>
      <c r="BD4489">
        <v>0</v>
      </c>
      <c r="BE4489">
        <v>0</v>
      </c>
      <c r="BF4489">
        <v>0</v>
      </c>
      <c r="BG4489">
        <v>116575873</v>
      </c>
      <c r="BH4489">
        <v>0</v>
      </c>
      <c r="BI4489">
        <v>0</v>
      </c>
      <c r="BJ4489">
        <v>0</v>
      </c>
      <c r="BK4489">
        <v>0</v>
      </c>
      <c r="BL4489">
        <v>0</v>
      </c>
      <c r="BM4489">
        <v>0</v>
      </c>
      <c r="BN4489">
        <v>0</v>
      </c>
      <c r="BO4489">
        <v>0</v>
      </c>
      <c r="BP4489">
        <v>0</v>
      </c>
      <c r="BQ4489">
        <v>0</v>
      </c>
      <c r="BR4489">
        <v>0</v>
      </c>
      <c r="BS4489">
        <v>6.9821428571428568</v>
      </c>
    </row>
    <row r="4490" spans="1:71" x14ac:dyDescent="0.25">
      <c r="A4490">
        <v>106150775</v>
      </c>
      <c r="B4490" t="s">
        <v>315</v>
      </c>
      <c r="C4490" s="1">
        <f t="shared" si="70"/>
        <v>43101</v>
      </c>
      <c r="D4490" s="2" t="s">
        <v>1009</v>
      </c>
      <c r="E4490" s="1">
        <v>43101</v>
      </c>
      <c r="F4490" s="1">
        <v>43190</v>
      </c>
      <c r="G4490" t="s">
        <v>70</v>
      </c>
      <c r="H4490" t="s">
        <v>93</v>
      </c>
      <c r="I4490" t="s">
        <v>72</v>
      </c>
      <c r="J4490" t="s">
        <v>85</v>
      </c>
      <c r="K4490" t="s">
        <v>132</v>
      </c>
      <c r="L4490">
        <v>64</v>
      </c>
      <c r="M4490">
        <v>57</v>
      </c>
      <c r="N4490">
        <v>0</v>
      </c>
      <c r="O4490">
        <v>0</v>
      </c>
      <c r="P4490">
        <v>349</v>
      </c>
      <c r="Q4490">
        <v>0</v>
      </c>
      <c r="R4490">
        <v>1003</v>
      </c>
      <c r="S4490">
        <v>276</v>
      </c>
      <c r="T4490">
        <v>249</v>
      </c>
      <c r="U4490">
        <v>331</v>
      </c>
      <c r="V4490">
        <v>10</v>
      </c>
      <c r="W4490">
        <v>0</v>
      </c>
      <c r="X4490">
        <v>184</v>
      </c>
      <c r="Y4490">
        <v>52</v>
      </c>
      <c r="Z4490">
        <v>0</v>
      </c>
      <c r="AA4490">
        <v>0</v>
      </c>
      <c r="AB4490">
        <v>2105</v>
      </c>
      <c r="AC4490">
        <v>0</v>
      </c>
      <c r="AD4490">
        <v>86596</v>
      </c>
      <c r="AE4490">
        <v>0</v>
      </c>
      <c r="AF4490">
        <v>0</v>
      </c>
      <c r="AG4490">
        <v>0</v>
      </c>
      <c r="AH4490">
        <v>0</v>
      </c>
      <c r="AI4490">
        <v>0</v>
      </c>
      <c r="AJ4490">
        <v>0</v>
      </c>
      <c r="AK4490">
        <v>0</v>
      </c>
      <c r="AL4490">
        <v>0</v>
      </c>
      <c r="AM4490">
        <v>2379420</v>
      </c>
      <c r="AN4490">
        <v>834440</v>
      </c>
      <c r="AO4490">
        <v>3390294</v>
      </c>
      <c r="AP4490">
        <v>592044</v>
      </c>
      <c r="AQ4490">
        <v>25437</v>
      </c>
      <c r="AR4490">
        <v>0</v>
      </c>
      <c r="AS4490">
        <v>471262</v>
      </c>
      <c r="AT4490">
        <v>140427</v>
      </c>
      <c r="AU4490">
        <v>0</v>
      </c>
      <c r="AV4490">
        <v>54573</v>
      </c>
      <c r="AW4490">
        <v>7887897</v>
      </c>
      <c r="AX4490">
        <v>102768</v>
      </c>
      <c r="AY4490">
        <v>9678935</v>
      </c>
      <c r="AZ4490">
        <v>0</v>
      </c>
      <c r="BA4490">
        <v>0</v>
      </c>
      <c r="BB4490">
        <v>0</v>
      </c>
      <c r="BC4490">
        <v>0</v>
      </c>
      <c r="BD4490">
        <v>0</v>
      </c>
      <c r="BE4490">
        <v>0</v>
      </c>
      <c r="BF4490">
        <v>0</v>
      </c>
      <c r="BG4490">
        <v>2747629</v>
      </c>
      <c r="BH4490">
        <v>0</v>
      </c>
      <c r="BI4490">
        <v>0</v>
      </c>
      <c r="BJ4490">
        <v>0</v>
      </c>
      <c r="BK4490">
        <v>0</v>
      </c>
      <c r="BL4490">
        <v>0</v>
      </c>
      <c r="BM4490">
        <v>0</v>
      </c>
      <c r="BN4490">
        <v>0</v>
      </c>
      <c r="BO4490">
        <v>0</v>
      </c>
      <c r="BP4490">
        <v>0</v>
      </c>
      <c r="BQ4490">
        <v>0</v>
      </c>
      <c r="BR4490">
        <v>0</v>
      </c>
      <c r="BS4490">
        <v>2.884297520661157</v>
      </c>
    </row>
    <row r="4491" spans="1:71" x14ac:dyDescent="0.25">
      <c r="A4491">
        <v>106190392</v>
      </c>
      <c r="B4491" t="s">
        <v>316</v>
      </c>
      <c r="C4491" s="1">
        <f t="shared" si="70"/>
        <v>43101</v>
      </c>
      <c r="D4491" s="2" t="s">
        <v>1009</v>
      </c>
      <c r="E4491" s="1">
        <v>43101</v>
      </c>
      <c r="F4491" s="1">
        <v>43190</v>
      </c>
      <c r="G4491" t="s">
        <v>92</v>
      </c>
      <c r="H4491" t="s">
        <v>89</v>
      </c>
      <c r="I4491" t="s">
        <v>72</v>
      </c>
      <c r="J4491" t="s">
        <v>85</v>
      </c>
      <c r="K4491" t="s">
        <v>141</v>
      </c>
      <c r="L4491">
        <v>313</v>
      </c>
      <c r="M4491">
        <v>186</v>
      </c>
      <c r="N4491">
        <v>43</v>
      </c>
      <c r="O4491">
        <v>13</v>
      </c>
      <c r="P4491">
        <v>3334</v>
      </c>
      <c r="Q4491">
        <v>0</v>
      </c>
      <c r="R4491">
        <v>5002</v>
      </c>
      <c r="S4491">
        <v>2213</v>
      </c>
      <c r="T4491">
        <v>3185</v>
      </c>
      <c r="U4491">
        <v>3663</v>
      </c>
      <c r="V4491">
        <v>0</v>
      </c>
      <c r="W4491">
        <v>0</v>
      </c>
      <c r="X4491">
        <v>185</v>
      </c>
      <c r="Y4491">
        <v>2256</v>
      </c>
      <c r="Z4491">
        <v>166</v>
      </c>
      <c r="AA4491">
        <v>34</v>
      </c>
      <c r="AB4491">
        <v>16704</v>
      </c>
      <c r="AC4491">
        <v>0</v>
      </c>
      <c r="AD4491">
        <v>2065925</v>
      </c>
      <c r="AE4491">
        <v>0</v>
      </c>
      <c r="AF4491">
        <v>0</v>
      </c>
      <c r="AG4491">
        <v>0</v>
      </c>
      <c r="AH4491">
        <v>704980</v>
      </c>
      <c r="AI4491">
        <v>907154</v>
      </c>
      <c r="AJ4491">
        <v>0</v>
      </c>
      <c r="AK4491">
        <v>922562</v>
      </c>
      <c r="AL4491">
        <v>2534696</v>
      </c>
      <c r="AM4491">
        <v>19817221</v>
      </c>
      <c r="AN4491">
        <v>10728827</v>
      </c>
      <c r="AO4491">
        <v>23583704</v>
      </c>
      <c r="AP4491">
        <v>8701463</v>
      </c>
      <c r="AQ4491">
        <v>0</v>
      </c>
      <c r="AR4491">
        <v>0</v>
      </c>
      <c r="AS4491">
        <v>1834173</v>
      </c>
      <c r="AT4491">
        <v>21313696</v>
      </c>
      <c r="AU4491">
        <v>711044</v>
      </c>
      <c r="AV4491">
        <v>184526</v>
      </c>
      <c r="AW4491">
        <v>86874654</v>
      </c>
      <c r="AX4491">
        <v>806560</v>
      </c>
      <c r="AY4491">
        <v>88126542</v>
      </c>
      <c r="AZ4491">
        <v>0</v>
      </c>
      <c r="BA4491">
        <v>23056788</v>
      </c>
      <c r="BB4491">
        <v>0</v>
      </c>
      <c r="BC4491">
        <v>0</v>
      </c>
      <c r="BD4491">
        <v>0</v>
      </c>
      <c r="BE4491">
        <v>0</v>
      </c>
      <c r="BF4491">
        <v>4109919</v>
      </c>
      <c r="BG4491">
        <v>133834015</v>
      </c>
      <c r="BH4491">
        <v>0</v>
      </c>
      <c r="BI4491">
        <v>0</v>
      </c>
      <c r="BJ4491">
        <v>0</v>
      </c>
      <c r="BK4491">
        <v>0</v>
      </c>
      <c r="BL4491">
        <v>0</v>
      </c>
      <c r="BM4491">
        <v>0</v>
      </c>
      <c r="BN4491">
        <v>0</v>
      </c>
      <c r="BO4491">
        <v>0</v>
      </c>
      <c r="BP4491">
        <v>0</v>
      </c>
      <c r="BQ4491">
        <v>0</v>
      </c>
      <c r="BR4491">
        <v>0</v>
      </c>
      <c r="BS4491">
        <v>6.681362725450902</v>
      </c>
    </row>
    <row r="4492" spans="1:71" x14ac:dyDescent="0.25">
      <c r="A4492">
        <v>106430779</v>
      </c>
      <c r="B4492" t="s">
        <v>317</v>
      </c>
      <c r="C4492" s="1">
        <f t="shared" si="70"/>
        <v>43101</v>
      </c>
      <c r="D4492" s="2" t="s">
        <v>1009</v>
      </c>
      <c r="E4492" s="1">
        <v>43101</v>
      </c>
      <c r="F4492" s="1">
        <v>43190</v>
      </c>
      <c r="G4492" t="s">
        <v>184</v>
      </c>
      <c r="H4492" t="s">
        <v>101</v>
      </c>
      <c r="I4492" t="s">
        <v>72</v>
      </c>
      <c r="J4492" t="s">
        <v>85</v>
      </c>
      <c r="K4492" t="s">
        <v>229</v>
      </c>
      <c r="L4492">
        <v>327</v>
      </c>
      <c r="M4492">
        <v>287</v>
      </c>
      <c r="N4492">
        <v>13</v>
      </c>
      <c r="O4492">
        <v>115</v>
      </c>
      <c r="P4492">
        <v>4525</v>
      </c>
      <c r="Q4492">
        <v>0</v>
      </c>
      <c r="R4492">
        <v>7968</v>
      </c>
      <c r="S4492">
        <v>2228</v>
      </c>
      <c r="T4492">
        <v>620</v>
      </c>
      <c r="U4492">
        <v>1479</v>
      </c>
      <c r="V4492">
        <v>0</v>
      </c>
      <c r="W4492">
        <v>0</v>
      </c>
      <c r="X4492">
        <v>566</v>
      </c>
      <c r="Y4492">
        <v>8229</v>
      </c>
      <c r="Z4492">
        <v>55</v>
      </c>
      <c r="AA4492">
        <v>372</v>
      </c>
      <c r="AB4492">
        <v>21517</v>
      </c>
      <c r="AC4492">
        <v>0</v>
      </c>
      <c r="AD4492">
        <v>0</v>
      </c>
      <c r="AE4492">
        <v>0</v>
      </c>
      <c r="AF4492">
        <v>0</v>
      </c>
      <c r="AG4492">
        <v>0</v>
      </c>
      <c r="AH4492">
        <v>0</v>
      </c>
      <c r="AI4492">
        <v>0</v>
      </c>
      <c r="AJ4492">
        <v>0</v>
      </c>
      <c r="AK4492">
        <v>0</v>
      </c>
      <c r="AL4492">
        <v>0</v>
      </c>
      <c r="AM4492">
        <v>40164576</v>
      </c>
      <c r="AN4492">
        <v>4400656</v>
      </c>
      <c r="AO4492">
        <v>3716854</v>
      </c>
      <c r="AP4492">
        <v>1760082</v>
      </c>
      <c r="AQ4492">
        <v>0</v>
      </c>
      <c r="AR4492">
        <v>0</v>
      </c>
      <c r="AS4492">
        <v>5933634</v>
      </c>
      <c r="AT4492">
        <v>87492878</v>
      </c>
      <c r="AU4492">
        <v>2831344</v>
      </c>
      <c r="AV4492">
        <v>10841446</v>
      </c>
      <c r="AW4492">
        <v>157141470</v>
      </c>
      <c r="AX4492">
        <v>268706</v>
      </c>
      <c r="AY4492">
        <v>125222546</v>
      </c>
      <c r="AZ4492">
        <v>2407162</v>
      </c>
      <c r="BA4492">
        <v>0</v>
      </c>
      <c r="BB4492">
        <v>0</v>
      </c>
      <c r="BC4492">
        <v>0</v>
      </c>
      <c r="BD4492">
        <v>0</v>
      </c>
      <c r="BE4492">
        <v>0</v>
      </c>
      <c r="BF4492">
        <v>6813721</v>
      </c>
      <c r="BG4492">
        <v>138411686</v>
      </c>
      <c r="BH4492">
        <v>0</v>
      </c>
      <c r="BI4492">
        <v>0</v>
      </c>
      <c r="BJ4492">
        <v>0</v>
      </c>
      <c r="BK4492">
        <v>0</v>
      </c>
      <c r="BL4492">
        <v>0</v>
      </c>
      <c r="BM4492">
        <v>0</v>
      </c>
      <c r="BN4492">
        <v>0</v>
      </c>
      <c r="BO4492">
        <v>0</v>
      </c>
      <c r="BP4492">
        <v>0</v>
      </c>
      <c r="BQ4492">
        <v>0</v>
      </c>
      <c r="BR4492">
        <v>0</v>
      </c>
      <c r="BS4492">
        <v>7.3697068403908794</v>
      </c>
    </row>
    <row r="4493" spans="1:71" x14ac:dyDescent="0.25">
      <c r="A4493">
        <v>106190352</v>
      </c>
      <c r="B4493" t="s">
        <v>318</v>
      </c>
      <c r="C4493" s="1">
        <f t="shared" si="70"/>
        <v>43101</v>
      </c>
      <c r="D4493" s="2" t="s">
        <v>1009</v>
      </c>
      <c r="E4493" s="1">
        <v>43101</v>
      </c>
      <c r="F4493" s="1">
        <v>43190</v>
      </c>
      <c r="G4493" t="s">
        <v>92</v>
      </c>
      <c r="H4493" t="s">
        <v>101</v>
      </c>
      <c r="I4493" t="s">
        <v>72</v>
      </c>
      <c r="J4493" t="s">
        <v>85</v>
      </c>
      <c r="K4493" t="s">
        <v>319</v>
      </c>
      <c r="L4493">
        <v>117</v>
      </c>
      <c r="M4493">
        <v>117</v>
      </c>
      <c r="N4493">
        <v>0</v>
      </c>
      <c r="O4493">
        <v>14</v>
      </c>
      <c r="P4493">
        <v>962</v>
      </c>
      <c r="Q4493">
        <v>0</v>
      </c>
      <c r="R4493">
        <v>867</v>
      </c>
      <c r="S4493">
        <v>724</v>
      </c>
      <c r="T4493">
        <v>1283</v>
      </c>
      <c r="U4493">
        <v>2282</v>
      </c>
      <c r="V4493">
        <v>0</v>
      </c>
      <c r="W4493">
        <v>0</v>
      </c>
      <c r="X4493">
        <v>0</v>
      </c>
      <c r="Y4493">
        <v>339</v>
      </c>
      <c r="Z4493">
        <v>0</v>
      </c>
      <c r="AA4493">
        <v>48</v>
      </c>
      <c r="AB4493">
        <v>5543</v>
      </c>
      <c r="AC4493">
        <v>0</v>
      </c>
      <c r="AD4493">
        <v>691405</v>
      </c>
      <c r="AE4493">
        <v>-1267500</v>
      </c>
      <c r="AF4493">
        <v>0</v>
      </c>
      <c r="AG4493">
        <v>0</v>
      </c>
      <c r="AH4493">
        <v>0</v>
      </c>
      <c r="AI4493">
        <v>2640564</v>
      </c>
      <c r="AJ4493">
        <v>0</v>
      </c>
      <c r="AK4493">
        <v>0</v>
      </c>
      <c r="AL4493">
        <v>2640564</v>
      </c>
      <c r="AM4493">
        <v>2417354</v>
      </c>
      <c r="AN4493">
        <v>1980934</v>
      </c>
      <c r="AO4493">
        <v>1774864</v>
      </c>
      <c r="AP4493">
        <v>5867460</v>
      </c>
      <c r="AQ4493">
        <v>0</v>
      </c>
      <c r="AR4493">
        <v>0</v>
      </c>
      <c r="AS4493">
        <v>0</v>
      </c>
      <c r="AT4493">
        <v>1680189</v>
      </c>
      <c r="AU4493">
        <v>0</v>
      </c>
      <c r="AV4493">
        <v>1450547</v>
      </c>
      <c r="AW4493">
        <v>15171348</v>
      </c>
      <c r="AX4493">
        <v>41836</v>
      </c>
      <c r="AY4493">
        <v>18534058</v>
      </c>
      <c r="AZ4493">
        <v>0</v>
      </c>
      <c r="BA4493">
        <v>0</v>
      </c>
      <c r="BB4493">
        <v>0</v>
      </c>
      <c r="BC4493">
        <v>0</v>
      </c>
      <c r="BD4493">
        <v>0</v>
      </c>
      <c r="BE4493">
        <v>0</v>
      </c>
      <c r="BF4493">
        <v>88602</v>
      </c>
      <c r="BG4493">
        <v>1990990</v>
      </c>
      <c r="BH4493">
        <v>0</v>
      </c>
      <c r="BI4493">
        <v>0</v>
      </c>
      <c r="BJ4493">
        <v>0</v>
      </c>
      <c r="BK4493">
        <v>0</v>
      </c>
      <c r="BL4493">
        <v>0</v>
      </c>
      <c r="BM4493">
        <v>0</v>
      </c>
      <c r="BN4493">
        <v>0</v>
      </c>
      <c r="BO4493">
        <v>0</v>
      </c>
      <c r="BP4493">
        <v>0</v>
      </c>
      <c r="BQ4493">
        <v>0</v>
      </c>
      <c r="BR4493">
        <v>0</v>
      </c>
      <c r="BS4493">
        <v>4.1111111111111107</v>
      </c>
    </row>
    <row r="4494" spans="1:71" x14ac:dyDescent="0.25">
      <c r="A4494">
        <v>106350784</v>
      </c>
      <c r="B4494" t="s">
        <v>320</v>
      </c>
      <c r="C4494" s="1">
        <f t="shared" si="70"/>
        <v>43101</v>
      </c>
      <c r="D4494" s="2" t="s">
        <v>1009</v>
      </c>
      <c r="E4494" s="1">
        <v>43101</v>
      </c>
      <c r="F4494" s="1">
        <v>43190</v>
      </c>
      <c r="G4494" t="s">
        <v>321</v>
      </c>
      <c r="H4494" t="s">
        <v>71</v>
      </c>
      <c r="I4494" t="s">
        <v>72</v>
      </c>
      <c r="J4494" t="s">
        <v>113</v>
      </c>
      <c r="K4494" t="s">
        <v>322</v>
      </c>
      <c r="L4494">
        <v>162</v>
      </c>
      <c r="M4494">
        <v>124</v>
      </c>
      <c r="N4494">
        <v>0</v>
      </c>
      <c r="O4494">
        <v>3</v>
      </c>
      <c r="P4494">
        <v>551</v>
      </c>
      <c r="Q4494">
        <v>60</v>
      </c>
      <c r="R4494">
        <v>2121</v>
      </c>
      <c r="S4494">
        <v>66</v>
      </c>
      <c r="T4494">
        <v>7552</v>
      </c>
      <c r="U4494">
        <v>185</v>
      </c>
      <c r="V4494">
        <v>0</v>
      </c>
      <c r="W4494">
        <v>0</v>
      </c>
      <c r="X4494">
        <v>19</v>
      </c>
      <c r="Y4494">
        <v>220</v>
      </c>
      <c r="Z4494">
        <v>0</v>
      </c>
      <c r="AA4494">
        <v>191</v>
      </c>
      <c r="AB4494">
        <v>10354</v>
      </c>
      <c r="AC4494">
        <v>8827</v>
      </c>
      <c r="AD4494">
        <v>579756</v>
      </c>
      <c r="AE4494">
        <v>-220866</v>
      </c>
      <c r="AF4494">
        <v>0</v>
      </c>
      <c r="AG4494">
        <v>0</v>
      </c>
      <c r="AH4494">
        <v>0</v>
      </c>
      <c r="AI4494">
        <v>0</v>
      </c>
      <c r="AJ4494">
        <v>0</v>
      </c>
      <c r="AK4494">
        <v>0</v>
      </c>
      <c r="AL4494">
        <v>0</v>
      </c>
      <c r="AM4494">
        <v>5164091</v>
      </c>
      <c r="AN4494">
        <v>347253</v>
      </c>
      <c r="AO4494">
        <v>11248659</v>
      </c>
      <c r="AP4494">
        <v>804401</v>
      </c>
      <c r="AQ4494">
        <v>0</v>
      </c>
      <c r="AR4494">
        <v>2116</v>
      </c>
      <c r="AS4494">
        <v>1273133</v>
      </c>
      <c r="AT4494">
        <v>7780449</v>
      </c>
      <c r="AU4494">
        <v>12599</v>
      </c>
      <c r="AV4494">
        <v>407359</v>
      </c>
      <c r="AW4494">
        <v>27040060</v>
      </c>
      <c r="AX4494">
        <v>1924627</v>
      </c>
      <c r="AY4494">
        <v>29194328</v>
      </c>
      <c r="AZ4494">
        <v>3113986</v>
      </c>
      <c r="BA4494">
        <v>1925917</v>
      </c>
      <c r="BB4494">
        <v>0</v>
      </c>
      <c r="BC4494">
        <v>0</v>
      </c>
      <c r="BD4494">
        <v>0</v>
      </c>
      <c r="BE4494">
        <v>0</v>
      </c>
      <c r="BF4494">
        <v>200993</v>
      </c>
      <c r="BG4494">
        <v>66252239</v>
      </c>
      <c r="BH4494">
        <v>0</v>
      </c>
      <c r="BI4494">
        <v>0</v>
      </c>
      <c r="BJ4494">
        <v>0</v>
      </c>
      <c r="BK4494">
        <v>0</v>
      </c>
      <c r="BL4494">
        <v>0</v>
      </c>
      <c r="BM4494">
        <v>0</v>
      </c>
      <c r="BN4494">
        <v>0</v>
      </c>
      <c r="BO4494">
        <v>0</v>
      </c>
      <c r="BP4494">
        <v>0</v>
      </c>
      <c r="BQ4494">
        <v>0</v>
      </c>
      <c r="BR4494">
        <v>0</v>
      </c>
      <c r="BS4494">
        <v>1.9265734265734267</v>
      </c>
    </row>
    <row r="4495" spans="1:71" x14ac:dyDescent="0.25">
      <c r="A4495">
        <v>106490964</v>
      </c>
      <c r="B4495" t="s">
        <v>323</v>
      </c>
      <c r="C4495" s="1">
        <f t="shared" si="70"/>
        <v>43101</v>
      </c>
      <c r="D4495" s="2" t="s">
        <v>1009</v>
      </c>
      <c r="E4495" s="1">
        <v>43101</v>
      </c>
      <c r="F4495" s="1">
        <v>43190</v>
      </c>
      <c r="G4495" t="s">
        <v>121</v>
      </c>
      <c r="H4495" t="s">
        <v>71</v>
      </c>
      <c r="I4495" t="s">
        <v>72</v>
      </c>
      <c r="J4495" t="s">
        <v>113</v>
      </c>
      <c r="K4495" t="s">
        <v>324</v>
      </c>
      <c r="L4495">
        <v>38</v>
      </c>
      <c r="M4495">
        <v>27</v>
      </c>
      <c r="N4495">
        <v>0</v>
      </c>
      <c r="O4495">
        <v>6</v>
      </c>
      <c r="P4495">
        <v>226</v>
      </c>
      <c r="Q4495">
        <v>0</v>
      </c>
      <c r="R4495">
        <v>971</v>
      </c>
      <c r="S4495">
        <v>58</v>
      </c>
      <c r="T4495">
        <v>112</v>
      </c>
      <c r="U4495">
        <v>927</v>
      </c>
      <c r="V4495">
        <v>0</v>
      </c>
      <c r="W4495">
        <v>0</v>
      </c>
      <c r="X4495">
        <v>53</v>
      </c>
      <c r="Y4495">
        <v>42</v>
      </c>
      <c r="Z4495">
        <v>0</v>
      </c>
      <c r="AA4495">
        <v>13</v>
      </c>
      <c r="AB4495">
        <v>2176</v>
      </c>
      <c r="AC4495">
        <v>0</v>
      </c>
      <c r="AD4495">
        <v>466129</v>
      </c>
      <c r="AE4495">
        <v>0</v>
      </c>
      <c r="AF4495">
        <v>0</v>
      </c>
      <c r="AG4495">
        <v>0</v>
      </c>
      <c r="AH4495">
        <v>91427</v>
      </c>
      <c r="AI4495">
        <v>158320</v>
      </c>
      <c r="AJ4495">
        <v>0</v>
      </c>
      <c r="AK4495">
        <v>76916</v>
      </c>
      <c r="AL4495">
        <v>326663</v>
      </c>
      <c r="AM4495">
        <v>5274736</v>
      </c>
      <c r="AN4495">
        <v>476171</v>
      </c>
      <c r="AO4495">
        <v>-36524</v>
      </c>
      <c r="AP4495">
        <v>2333002</v>
      </c>
      <c r="AQ4495">
        <v>0</v>
      </c>
      <c r="AR4495">
        <v>0</v>
      </c>
      <c r="AS4495">
        <v>1614235</v>
      </c>
      <c r="AT4495">
        <v>792430</v>
      </c>
      <c r="AU4495">
        <v>0</v>
      </c>
      <c r="AV4495">
        <v>156735</v>
      </c>
      <c r="AW4495">
        <v>10610785</v>
      </c>
      <c r="AX4495">
        <v>308188</v>
      </c>
      <c r="AY4495">
        <v>12939007</v>
      </c>
      <c r="AZ4495">
        <v>0</v>
      </c>
      <c r="BA4495">
        <v>814653</v>
      </c>
      <c r="BB4495">
        <v>0</v>
      </c>
      <c r="BC4495">
        <v>0</v>
      </c>
      <c r="BD4495">
        <v>0</v>
      </c>
      <c r="BE4495">
        <v>0</v>
      </c>
      <c r="BF4495">
        <v>2148364</v>
      </c>
      <c r="BG4495">
        <v>8881615</v>
      </c>
      <c r="BH4495">
        <v>0</v>
      </c>
      <c r="BI4495">
        <v>0</v>
      </c>
      <c r="BJ4495">
        <v>0</v>
      </c>
      <c r="BK4495">
        <v>0</v>
      </c>
      <c r="BL4495">
        <v>0</v>
      </c>
      <c r="BM4495">
        <v>0</v>
      </c>
      <c r="BN4495">
        <v>0</v>
      </c>
      <c r="BO4495">
        <v>0</v>
      </c>
      <c r="BP4495">
        <v>0</v>
      </c>
      <c r="BQ4495">
        <v>0</v>
      </c>
      <c r="BR4495">
        <v>0</v>
      </c>
      <c r="BS4495">
        <v>3.476923076923077</v>
      </c>
    </row>
    <row r="4496" spans="1:71" x14ac:dyDescent="0.25">
      <c r="A4496">
        <v>106304159</v>
      </c>
      <c r="B4496" t="s">
        <v>325</v>
      </c>
      <c r="C4496" s="1">
        <f t="shared" si="70"/>
        <v>43101</v>
      </c>
      <c r="D4496" s="2" t="s">
        <v>1009</v>
      </c>
      <c r="E4496" s="1">
        <v>43101</v>
      </c>
      <c r="F4496" s="1">
        <v>43190</v>
      </c>
      <c r="G4496" t="s">
        <v>83</v>
      </c>
      <c r="H4496" t="s">
        <v>93</v>
      </c>
      <c r="I4496" t="s">
        <v>72</v>
      </c>
      <c r="J4496" t="s">
        <v>85</v>
      </c>
      <c r="K4496" t="s">
        <v>177</v>
      </c>
      <c r="L4496">
        <v>27</v>
      </c>
      <c r="M4496">
        <v>27</v>
      </c>
      <c r="N4496">
        <v>0</v>
      </c>
      <c r="O4496">
        <v>0</v>
      </c>
      <c r="P4496">
        <v>29</v>
      </c>
      <c r="Q4496">
        <v>0</v>
      </c>
      <c r="R4496">
        <v>0</v>
      </c>
      <c r="S4496">
        <v>0</v>
      </c>
      <c r="T4496">
        <v>557</v>
      </c>
      <c r="U4496">
        <v>1020</v>
      </c>
      <c r="V4496">
        <v>0</v>
      </c>
      <c r="W4496">
        <v>0</v>
      </c>
      <c r="X4496">
        <v>0</v>
      </c>
      <c r="Y4496">
        <v>355</v>
      </c>
      <c r="Z4496">
        <v>0</v>
      </c>
      <c r="AA4496">
        <v>0</v>
      </c>
      <c r="AB4496">
        <v>1932</v>
      </c>
      <c r="AC4496">
        <v>0</v>
      </c>
      <c r="AD4496">
        <v>69792</v>
      </c>
      <c r="AE4496">
        <v>0</v>
      </c>
      <c r="AF4496">
        <v>0</v>
      </c>
      <c r="AG4496">
        <v>0</v>
      </c>
      <c r="AH4496">
        <v>0</v>
      </c>
      <c r="AI4496">
        <v>0</v>
      </c>
      <c r="AJ4496">
        <v>0</v>
      </c>
      <c r="AK4496">
        <v>0</v>
      </c>
      <c r="AL4496">
        <v>0</v>
      </c>
      <c r="AM4496">
        <v>0</v>
      </c>
      <c r="AN4496">
        <v>0</v>
      </c>
      <c r="AO4496">
        <v>717897</v>
      </c>
      <c r="AP4496">
        <v>1038450</v>
      </c>
      <c r="AQ4496">
        <v>0</v>
      </c>
      <c r="AR4496">
        <v>0</v>
      </c>
      <c r="AS4496">
        <v>0</v>
      </c>
      <c r="AT4496">
        <v>434335</v>
      </c>
      <c r="AU4496">
        <v>0</v>
      </c>
      <c r="AV4496">
        <v>0</v>
      </c>
      <c r="AW4496">
        <v>2190682</v>
      </c>
      <c r="AX4496">
        <v>320</v>
      </c>
      <c r="AY4496">
        <v>2429429</v>
      </c>
      <c r="AZ4496">
        <v>0</v>
      </c>
      <c r="BA4496">
        <v>0</v>
      </c>
      <c r="BB4496">
        <v>0</v>
      </c>
      <c r="BC4496">
        <v>0</v>
      </c>
      <c r="BD4496">
        <v>0</v>
      </c>
      <c r="BE4496">
        <v>0</v>
      </c>
      <c r="BF4496">
        <v>0</v>
      </c>
      <c r="BG4496">
        <v>3060369</v>
      </c>
      <c r="BH4496">
        <v>0</v>
      </c>
      <c r="BI4496">
        <v>0</v>
      </c>
      <c r="BJ4496">
        <v>0</v>
      </c>
      <c r="BK4496">
        <v>0</v>
      </c>
      <c r="BL4496">
        <v>0</v>
      </c>
      <c r="BM4496">
        <v>0</v>
      </c>
      <c r="BN4496">
        <v>0</v>
      </c>
      <c r="BO4496">
        <v>0</v>
      </c>
      <c r="BP4496">
        <v>0</v>
      </c>
      <c r="BQ4496">
        <v>0</v>
      </c>
      <c r="BR4496">
        <v>0</v>
      </c>
      <c r="BS4496">
        <v>0.53703703703703709</v>
      </c>
    </row>
    <row r="4497" spans="1:71" x14ac:dyDescent="0.25">
      <c r="A4497">
        <v>106154022</v>
      </c>
      <c r="B4497" t="s">
        <v>1005</v>
      </c>
      <c r="C4497" s="1">
        <f t="shared" si="70"/>
        <v>43101</v>
      </c>
      <c r="D4497" s="2" t="s">
        <v>1009</v>
      </c>
      <c r="E4497" s="1">
        <v>43101</v>
      </c>
      <c r="F4497" s="1">
        <v>43190</v>
      </c>
      <c r="G4497" t="s">
        <v>70</v>
      </c>
      <c r="H4497" t="s">
        <v>101</v>
      </c>
      <c r="I4497" t="s">
        <v>72</v>
      </c>
      <c r="J4497" t="s">
        <v>85</v>
      </c>
      <c r="K4497" t="s">
        <v>132</v>
      </c>
      <c r="L4497">
        <v>86</v>
      </c>
      <c r="M4497">
        <v>65</v>
      </c>
      <c r="N4497">
        <v>0</v>
      </c>
      <c r="O4497">
        <v>0</v>
      </c>
      <c r="P4497">
        <v>440</v>
      </c>
      <c r="Q4497">
        <v>0</v>
      </c>
      <c r="R4497">
        <v>3404</v>
      </c>
      <c r="S4497">
        <v>310</v>
      </c>
      <c r="T4497">
        <v>393</v>
      </c>
      <c r="U4497">
        <v>807</v>
      </c>
      <c r="V4497">
        <v>0</v>
      </c>
      <c r="W4497">
        <v>0</v>
      </c>
      <c r="X4497">
        <v>349</v>
      </c>
      <c r="Y4497">
        <v>257</v>
      </c>
      <c r="Z4497">
        <v>0</v>
      </c>
      <c r="AA4497">
        <v>0</v>
      </c>
      <c r="AB4497">
        <v>5520</v>
      </c>
      <c r="AC4497">
        <v>0</v>
      </c>
      <c r="AD4497">
        <v>-101919</v>
      </c>
      <c r="AE4497">
        <v>0</v>
      </c>
      <c r="AF4497">
        <v>0</v>
      </c>
      <c r="AG4497">
        <v>0</v>
      </c>
      <c r="AH4497">
        <v>0</v>
      </c>
      <c r="AI4497">
        <v>0</v>
      </c>
      <c r="AJ4497">
        <v>0</v>
      </c>
      <c r="AK4497">
        <v>0</v>
      </c>
      <c r="AL4497">
        <v>0</v>
      </c>
      <c r="AM4497">
        <v>6845949</v>
      </c>
      <c r="AN4497">
        <v>544420</v>
      </c>
      <c r="AO4497">
        <v>660841</v>
      </c>
      <c r="AP4497">
        <v>1107559</v>
      </c>
      <c r="AQ4497">
        <v>0</v>
      </c>
      <c r="AR4497">
        <v>0</v>
      </c>
      <c r="AS4497">
        <v>499663</v>
      </c>
      <c r="AT4497">
        <v>364927</v>
      </c>
      <c r="AU4497">
        <v>0</v>
      </c>
      <c r="AV4497">
        <v>0</v>
      </c>
      <c r="AW4497">
        <v>10023359</v>
      </c>
      <c r="AX4497">
        <v>9846</v>
      </c>
      <c r="AY4497">
        <v>7980470</v>
      </c>
      <c r="AZ4497">
        <v>0</v>
      </c>
      <c r="BA4497">
        <v>0</v>
      </c>
      <c r="BB4497">
        <v>0</v>
      </c>
      <c r="BC4497">
        <v>0</v>
      </c>
      <c r="BD4497">
        <v>0</v>
      </c>
      <c r="BE4497">
        <v>0</v>
      </c>
      <c r="BF4497">
        <v>206994</v>
      </c>
      <c r="BG4497">
        <v>7527808</v>
      </c>
      <c r="BH4497">
        <v>0</v>
      </c>
      <c r="BI4497">
        <v>0</v>
      </c>
      <c r="BJ4497">
        <v>0</v>
      </c>
      <c r="BK4497">
        <v>0</v>
      </c>
      <c r="BL4497">
        <v>0</v>
      </c>
      <c r="BM4497">
        <v>0</v>
      </c>
      <c r="BN4497">
        <v>0</v>
      </c>
      <c r="BO4497">
        <v>0</v>
      </c>
      <c r="BP4497">
        <v>0</v>
      </c>
      <c r="BQ4497">
        <v>0</v>
      </c>
      <c r="BR4497">
        <v>0</v>
      </c>
      <c r="BS4497">
        <v>2.9139072847682117</v>
      </c>
    </row>
    <row r="4498" spans="1:71" x14ac:dyDescent="0.25">
      <c r="A4498">
        <v>106504079</v>
      </c>
      <c r="B4498" t="s">
        <v>1006</v>
      </c>
      <c r="C4498" s="1">
        <f t="shared" si="70"/>
        <v>43101</v>
      </c>
      <c r="D4498" s="2" t="s">
        <v>1009</v>
      </c>
      <c r="E4498" s="1">
        <v>43101</v>
      </c>
      <c r="F4498" s="1">
        <v>43190</v>
      </c>
      <c r="G4498" t="s">
        <v>174</v>
      </c>
      <c r="H4498" t="s">
        <v>101</v>
      </c>
      <c r="I4498" t="s">
        <v>72</v>
      </c>
      <c r="J4498" t="s">
        <v>85</v>
      </c>
      <c r="K4498" t="s">
        <v>175</v>
      </c>
      <c r="L4498">
        <v>50</v>
      </c>
      <c r="M4498">
        <v>38</v>
      </c>
      <c r="N4498">
        <v>0</v>
      </c>
      <c r="O4498">
        <v>6</v>
      </c>
      <c r="P4498">
        <v>218</v>
      </c>
      <c r="Q4498">
        <v>0</v>
      </c>
      <c r="R4498">
        <v>1904</v>
      </c>
      <c r="S4498">
        <v>44</v>
      </c>
      <c r="T4498">
        <v>191</v>
      </c>
      <c r="U4498">
        <v>589</v>
      </c>
      <c r="V4498">
        <v>0</v>
      </c>
      <c r="W4498">
        <v>0</v>
      </c>
      <c r="X4498">
        <v>0</v>
      </c>
      <c r="Y4498">
        <v>416</v>
      </c>
      <c r="Z4498">
        <v>0</v>
      </c>
      <c r="AA4498">
        <v>153</v>
      </c>
      <c r="AB4498">
        <v>3297</v>
      </c>
      <c r="AC4498">
        <v>0</v>
      </c>
      <c r="AD4498">
        <v>135580</v>
      </c>
      <c r="AE4498">
        <v>0</v>
      </c>
      <c r="AF4498">
        <v>0</v>
      </c>
      <c r="AG4498">
        <v>0</v>
      </c>
      <c r="AH4498">
        <v>0</v>
      </c>
      <c r="AI4498">
        <v>0</v>
      </c>
      <c r="AJ4498">
        <v>0</v>
      </c>
      <c r="AK4498">
        <v>0</v>
      </c>
      <c r="AL4498">
        <v>0</v>
      </c>
      <c r="AM4498">
        <v>3445853</v>
      </c>
      <c r="AN4498">
        <v>73602</v>
      </c>
      <c r="AO4498">
        <v>223559</v>
      </c>
      <c r="AP4498">
        <v>710414</v>
      </c>
      <c r="AQ4498">
        <v>0</v>
      </c>
      <c r="AR4498">
        <v>0</v>
      </c>
      <c r="AS4498">
        <v>0</v>
      </c>
      <c r="AT4498">
        <v>500103</v>
      </c>
      <c r="AU4498">
        <v>0</v>
      </c>
      <c r="AV4498">
        <v>204840</v>
      </c>
      <c r="AW4498">
        <v>5158371</v>
      </c>
      <c r="AX4498">
        <v>14505</v>
      </c>
      <c r="AY4498">
        <v>4601610</v>
      </c>
      <c r="AZ4498">
        <v>0</v>
      </c>
      <c r="BA4498">
        <v>0</v>
      </c>
      <c r="BB4498">
        <v>0</v>
      </c>
      <c r="BC4498">
        <v>0</v>
      </c>
      <c r="BD4498">
        <v>0</v>
      </c>
      <c r="BE4498">
        <v>0</v>
      </c>
      <c r="BF4498">
        <v>55098</v>
      </c>
      <c r="BG4498">
        <v>2347213</v>
      </c>
      <c r="BH4498">
        <v>0</v>
      </c>
      <c r="BI4498">
        <v>0</v>
      </c>
      <c r="BJ4498">
        <v>0</v>
      </c>
      <c r="BK4498">
        <v>0</v>
      </c>
      <c r="BL4498">
        <v>0</v>
      </c>
      <c r="BM4498">
        <v>0</v>
      </c>
      <c r="BN4498">
        <v>0</v>
      </c>
      <c r="BO4498">
        <v>0</v>
      </c>
      <c r="BP4498">
        <v>0</v>
      </c>
      <c r="BQ4498">
        <v>0</v>
      </c>
      <c r="BR4498">
        <v>0</v>
      </c>
      <c r="BS4498">
        <v>2.4772727272727271</v>
      </c>
    </row>
    <row r="4499" spans="1:71" x14ac:dyDescent="0.25">
      <c r="A4499">
        <v>106304079</v>
      </c>
      <c r="B4499" t="s">
        <v>1007</v>
      </c>
      <c r="C4499" s="1">
        <f t="shared" si="70"/>
        <v>43101</v>
      </c>
      <c r="D4499" s="2" t="s">
        <v>1009</v>
      </c>
      <c r="E4499" s="1">
        <v>43101</v>
      </c>
      <c r="F4499" s="1">
        <v>43190</v>
      </c>
      <c r="G4499" t="s">
        <v>83</v>
      </c>
      <c r="H4499" t="s">
        <v>93</v>
      </c>
      <c r="I4499" t="s">
        <v>72</v>
      </c>
      <c r="J4499" t="s">
        <v>85</v>
      </c>
      <c r="K4499" t="s">
        <v>285</v>
      </c>
      <c r="L4499">
        <v>48</v>
      </c>
      <c r="M4499">
        <v>40</v>
      </c>
      <c r="N4499">
        <v>0</v>
      </c>
      <c r="O4499">
        <v>1</v>
      </c>
      <c r="P4499">
        <v>296</v>
      </c>
      <c r="Q4499">
        <v>0</v>
      </c>
      <c r="R4499">
        <v>1939</v>
      </c>
      <c r="S4499">
        <v>209</v>
      </c>
      <c r="T4499">
        <v>0</v>
      </c>
      <c r="U4499">
        <v>313</v>
      </c>
      <c r="V4499">
        <v>0</v>
      </c>
      <c r="W4499">
        <v>0</v>
      </c>
      <c r="X4499">
        <v>96</v>
      </c>
      <c r="Y4499">
        <v>813</v>
      </c>
      <c r="Z4499">
        <v>0</v>
      </c>
      <c r="AA4499">
        <v>8</v>
      </c>
      <c r="AB4499">
        <v>3378</v>
      </c>
      <c r="AC4499">
        <v>0</v>
      </c>
      <c r="AD4499">
        <v>53595</v>
      </c>
      <c r="AE4499">
        <v>0</v>
      </c>
      <c r="AF4499">
        <v>0</v>
      </c>
      <c r="AG4499">
        <v>0</v>
      </c>
      <c r="AH4499">
        <v>0</v>
      </c>
      <c r="AI4499">
        <v>0</v>
      </c>
      <c r="AJ4499">
        <v>0</v>
      </c>
      <c r="AK4499">
        <v>0</v>
      </c>
      <c r="AL4499">
        <v>0</v>
      </c>
      <c r="AM4499">
        <v>3624543</v>
      </c>
      <c r="AN4499">
        <v>335404</v>
      </c>
      <c r="AO4499">
        <v>0</v>
      </c>
      <c r="AP4499">
        <v>430500</v>
      </c>
      <c r="AQ4499">
        <v>0</v>
      </c>
      <c r="AR4499">
        <v>0</v>
      </c>
      <c r="AS4499">
        <v>118475</v>
      </c>
      <c r="AT4499">
        <v>954298</v>
      </c>
      <c r="AU4499">
        <v>0</v>
      </c>
      <c r="AV4499">
        <v>9202</v>
      </c>
      <c r="AW4499">
        <v>5472422</v>
      </c>
      <c r="AX4499">
        <v>10891</v>
      </c>
      <c r="AY4499">
        <v>5664400</v>
      </c>
      <c r="AZ4499">
        <v>0</v>
      </c>
      <c r="BA4499">
        <v>-621</v>
      </c>
      <c r="BB4499">
        <v>0</v>
      </c>
      <c r="BC4499">
        <v>0</v>
      </c>
      <c r="BD4499">
        <v>0</v>
      </c>
      <c r="BE4499">
        <v>0</v>
      </c>
      <c r="BF4499">
        <v>187143</v>
      </c>
      <c r="BG4499">
        <v>843330</v>
      </c>
      <c r="BH4499">
        <v>0</v>
      </c>
      <c r="BI4499">
        <v>0</v>
      </c>
      <c r="BJ4499">
        <v>0</v>
      </c>
      <c r="BK4499">
        <v>0</v>
      </c>
      <c r="BL4499">
        <v>0</v>
      </c>
      <c r="BM4499">
        <v>0</v>
      </c>
      <c r="BN4499">
        <v>0</v>
      </c>
      <c r="BO4499">
        <v>0</v>
      </c>
      <c r="BP4499">
        <v>0</v>
      </c>
      <c r="BQ4499">
        <v>0</v>
      </c>
      <c r="BR4499">
        <v>0</v>
      </c>
      <c r="BS4499">
        <v>3.3636363636363638</v>
      </c>
    </row>
    <row r="4500" spans="1:71" x14ac:dyDescent="0.25">
      <c r="A4500">
        <v>106331194</v>
      </c>
      <c r="B4500" t="s">
        <v>329</v>
      </c>
      <c r="C4500" s="1">
        <f t="shared" si="70"/>
        <v>43101</v>
      </c>
      <c r="D4500" s="2" t="s">
        <v>1009</v>
      </c>
      <c r="E4500" s="1">
        <v>43101</v>
      </c>
      <c r="F4500" s="1">
        <v>43190</v>
      </c>
      <c r="G4500" t="s">
        <v>220</v>
      </c>
      <c r="H4500" t="s">
        <v>71</v>
      </c>
      <c r="I4500" t="s">
        <v>72</v>
      </c>
      <c r="J4500" t="s">
        <v>85</v>
      </c>
      <c r="K4500" t="s">
        <v>330</v>
      </c>
      <c r="L4500">
        <v>417</v>
      </c>
      <c r="M4500">
        <v>200</v>
      </c>
      <c r="N4500">
        <v>0</v>
      </c>
      <c r="O4500">
        <v>31</v>
      </c>
      <c r="P4500">
        <v>2505</v>
      </c>
      <c r="Q4500">
        <v>0</v>
      </c>
      <c r="R4500">
        <v>3264</v>
      </c>
      <c r="S4500">
        <v>6514</v>
      </c>
      <c r="T4500">
        <v>403</v>
      </c>
      <c r="U4500">
        <v>5009</v>
      </c>
      <c r="V4500">
        <v>0</v>
      </c>
      <c r="W4500">
        <v>0</v>
      </c>
      <c r="X4500">
        <v>284</v>
      </c>
      <c r="Y4500">
        <v>1201</v>
      </c>
      <c r="Z4500">
        <v>0</v>
      </c>
      <c r="AA4500">
        <v>151</v>
      </c>
      <c r="AB4500">
        <v>16826</v>
      </c>
      <c r="AC4500">
        <v>0</v>
      </c>
      <c r="AD4500">
        <v>3449388</v>
      </c>
      <c r="AE4500">
        <v>0</v>
      </c>
      <c r="AF4500">
        <v>0</v>
      </c>
      <c r="AG4500">
        <v>0</v>
      </c>
      <c r="AH4500">
        <v>0</v>
      </c>
      <c r="AI4500">
        <v>0</v>
      </c>
      <c r="AJ4500">
        <v>0</v>
      </c>
      <c r="AK4500">
        <v>0</v>
      </c>
      <c r="AL4500">
        <v>0</v>
      </c>
      <c r="AM4500">
        <v>9440790</v>
      </c>
      <c r="AN4500">
        <v>15690118</v>
      </c>
      <c r="AO4500">
        <v>560831</v>
      </c>
      <c r="AP4500">
        <v>12830818</v>
      </c>
      <c r="AQ4500">
        <v>0</v>
      </c>
      <c r="AR4500">
        <v>0</v>
      </c>
      <c r="AS4500">
        <v>2364630</v>
      </c>
      <c r="AT4500">
        <v>2338500</v>
      </c>
      <c r="AU4500">
        <v>0</v>
      </c>
      <c r="AV4500">
        <v>-210218</v>
      </c>
      <c r="AW4500">
        <v>43015469</v>
      </c>
      <c r="AX4500">
        <v>85305</v>
      </c>
      <c r="AY4500">
        <v>36620918</v>
      </c>
      <c r="AZ4500">
        <v>0</v>
      </c>
      <c r="BA4500">
        <v>0</v>
      </c>
      <c r="BB4500">
        <v>0</v>
      </c>
      <c r="BC4500">
        <v>0</v>
      </c>
      <c r="BD4500">
        <v>0</v>
      </c>
      <c r="BE4500">
        <v>0</v>
      </c>
      <c r="BF4500">
        <v>548370</v>
      </c>
      <c r="BG4500">
        <v>22268260</v>
      </c>
      <c r="BH4500">
        <v>0</v>
      </c>
      <c r="BI4500">
        <v>0</v>
      </c>
      <c r="BJ4500">
        <v>0</v>
      </c>
      <c r="BK4500">
        <v>0</v>
      </c>
      <c r="BL4500">
        <v>0</v>
      </c>
      <c r="BM4500">
        <v>0</v>
      </c>
      <c r="BN4500">
        <v>0</v>
      </c>
      <c r="BO4500">
        <v>0</v>
      </c>
      <c r="BP4500">
        <v>0</v>
      </c>
      <c r="BQ4500">
        <v>0</v>
      </c>
      <c r="BR4500">
        <v>0</v>
      </c>
      <c r="BS4500">
        <v>4.059967585089141</v>
      </c>
    </row>
    <row r="4501" spans="1:71" x14ac:dyDescent="0.25">
      <c r="A4501">
        <v>106190949</v>
      </c>
      <c r="B4501" t="s">
        <v>871</v>
      </c>
      <c r="C4501" s="1">
        <f t="shared" si="70"/>
        <v>43101</v>
      </c>
      <c r="D4501" s="2" t="s">
        <v>1009</v>
      </c>
      <c r="E4501" s="1">
        <v>43101</v>
      </c>
      <c r="F4501" s="1">
        <v>43190</v>
      </c>
      <c r="G4501" t="s">
        <v>92</v>
      </c>
      <c r="H4501" t="s">
        <v>89</v>
      </c>
      <c r="I4501" t="s">
        <v>72</v>
      </c>
      <c r="J4501" t="s">
        <v>85</v>
      </c>
      <c r="K4501" t="s">
        <v>332</v>
      </c>
      <c r="L4501">
        <v>232</v>
      </c>
      <c r="M4501">
        <v>175</v>
      </c>
      <c r="N4501">
        <v>8</v>
      </c>
      <c r="O4501">
        <v>47</v>
      </c>
      <c r="P4501">
        <v>3229</v>
      </c>
      <c r="Q4501">
        <v>0</v>
      </c>
      <c r="R4501">
        <v>5456</v>
      </c>
      <c r="S4501">
        <v>2455</v>
      </c>
      <c r="T4501">
        <v>1224</v>
      </c>
      <c r="U4501">
        <v>1375</v>
      </c>
      <c r="V4501">
        <v>0</v>
      </c>
      <c r="W4501">
        <v>0</v>
      </c>
      <c r="X4501">
        <v>342</v>
      </c>
      <c r="Y4501">
        <v>4510</v>
      </c>
      <c r="Z4501">
        <v>32</v>
      </c>
      <c r="AA4501">
        <v>181</v>
      </c>
      <c r="AB4501">
        <v>15575</v>
      </c>
      <c r="AC4501">
        <v>0</v>
      </c>
      <c r="AD4501">
        <v>2413435</v>
      </c>
      <c r="AE4501">
        <v>0</v>
      </c>
      <c r="AF4501">
        <v>0</v>
      </c>
      <c r="AG4501">
        <v>0</v>
      </c>
      <c r="AH4501">
        <v>0</v>
      </c>
      <c r="AI4501">
        <v>0</v>
      </c>
      <c r="AJ4501">
        <v>0</v>
      </c>
      <c r="AK4501">
        <v>0</v>
      </c>
      <c r="AL4501">
        <v>0</v>
      </c>
      <c r="AM4501">
        <v>18390412</v>
      </c>
      <c r="AN4501">
        <v>12333483</v>
      </c>
      <c r="AO4501">
        <v>5100662</v>
      </c>
      <c r="AP4501">
        <v>3873364</v>
      </c>
      <c r="AQ4501">
        <v>48539</v>
      </c>
      <c r="AR4501">
        <v>0</v>
      </c>
      <c r="AS4501">
        <v>2569051</v>
      </c>
      <c r="AT4501">
        <v>45699405</v>
      </c>
      <c r="AU4501">
        <v>195107</v>
      </c>
      <c r="AV4501">
        <v>1084407</v>
      </c>
      <c r="AW4501">
        <v>89294430</v>
      </c>
      <c r="AX4501">
        <v>968585</v>
      </c>
      <c r="AY4501">
        <v>86585009</v>
      </c>
      <c r="AZ4501">
        <v>0</v>
      </c>
      <c r="BA4501">
        <v>206893</v>
      </c>
      <c r="BB4501">
        <v>0</v>
      </c>
      <c r="BC4501">
        <v>0</v>
      </c>
      <c r="BD4501">
        <v>0</v>
      </c>
      <c r="BE4501">
        <v>0</v>
      </c>
      <c r="BF4501">
        <v>20906318</v>
      </c>
      <c r="BG4501">
        <v>258178508</v>
      </c>
      <c r="BH4501">
        <v>0</v>
      </c>
      <c r="BI4501">
        <v>0</v>
      </c>
      <c r="BJ4501">
        <v>0</v>
      </c>
      <c r="BK4501">
        <v>0</v>
      </c>
      <c r="BL4501">
        <v>0</v>
      </c>
      <c r="BM4501">
        <v>0</v>
      </c>
      <c r="BN4501">
        <v>0</v>
      </c>
      <c r="BO4501">
        <v>0</v>
      </c>
      <c r="BP4501">
        <v>0</v>
      </c>
      <c r="BQ4501">
        <v>0</v>
      </c>
      <c r="BR4501">
        <v>0</v>
      </c>
      <c r="BS4501">
        <v>7.9336609336609341</v>
      </c>
    </row>
    <row r="4502" spans="1:71" x14ac:dyDescent="0.25">
      <c r="A4502">
        <v>106344021</v>
      </c>
      <c r="B4502" t="s">
        <v>333</v>
      </c>
      <c r="C4502" s="1">
        <f t="shared" si="70"/>
        <v>43101</v>
      </c>
      <c r="D4502" s="2" t="s">
        <v>1009</v>
      </c>
      <c r="E4502" s="1">
        <v>43101</v>
      </c>
      <c r="F4502" s="1">
        <v>43190</v>
      </c>
      <c r="G4502" t="s">
        <v>224</v>
      </c>
      <c r="H4502" t="s">
        <v>101</v>
      </c>
      <c r="I4502" t="s">
        <v>72</v>
      </c>
      <c r="J4502" t="s">
        <v>85</v>
      </c>
      <c r="K4502" t="s">
        <v>227</v>
      </c>
      <c r="L4502">
        <v>120</v>
      </c>
      <c r="M4502">
        <v>120</v>
      </c>
      <c r="N4502">
        <v>17</v>
      </c>
      <c r="O4502">
        <v>0</v>
      </c>
      <c r="P4502">
        <v>969</v>
      </c>
      <c r="Q4502">
        <v>0</v>
      </c>
      <c r="R4502">
        <v>2401</v>
      </c>
      <c r="S4502">
        <v>0</v>
      </c>
      <c r="T4502">
        <v>3951</v>
      </c>
      <c r="U4502">
        <v>0</v>
      </c>
      <c r="V4502">
        <v>0</v>
      </c>
      <c r="W4502">
        <v>2084</v>
      </c>
      <c r="X4502">
        <v>0</v>
      </c>
      <c r="Y4502">
        <v>1635</v>
      </c>
      <c r="Z4502">
        <v>200</v>
      </c>
      <c r="AA4502">
        <v>0</v>
      </c>
      <c r="AB4502">
        <v>10271</v>
      </c>
      <c r="AC4502">
        <v>0</v>
      </c>
      <c r="AD4502">
        <v>102450</v>
      </c>
      <c r="AE4502">
        <v>0</v>
      </c>
      <c r="AF4502">
        <v>0</v>
      </c>
      <c r="AG4502">
        <v>0</v>
      </c>
      <c r="AH4502">
        <v>0</v>
      </c>
      <c r="AI4502">
        <v>0</v>
      </c>
      <c r="AJ4502">
        <v>0</v>
      </c>
      <c r="AK4502">
        <v>0</v>
      </c>
      <c r="AL4502">
        <v>0</v>
      </c>
      <c r="AM4502">
        <v>3137685</v>
      </c>
      <c r="AN4502">
        <v>0</v>
      </c>
      <c r="AO4502">
        <v>3193711</v>
      </c>
      <c r="AP4502">
        <v>0</v>
      </c>
      <c r="AQ4502">
        <v>0</v>
      </c>
      <c r="AR4502">
        <v>1918865</v>
      </c>
      <c r="AS4502">
        <v>0</v>
      </c>
      <c r="AT4502">
        <v>2222012</v>
      </c>
      <c r="AU4502">
        <v>0</v>
      </c>
      <c r="AV4502">
        <v>0</v>
      </c>
      <c r="AW4502">
        <v>10472273</v>
      </c>
      <c r="AX4502">
        <v>2308</v>
      </c>
      <c r="AY4502">
        <v>7745763</v>
      </c>
      <c r="AZ4502">
        <v>958837</v>
      </c>
      <c r="BA4502">
        <v>33759</v>
      </c>
      <c r="BB4502">
        <v>0</v>
      </c>
      <c r="BC4502">
        <v>0</v>
      </c>
      <c r="BD4502">
        <v>0</v>
      </c>
      <c r="BE4502">
        <v>0</v>
      </c>
      <c r="BF4502">
        <v>100281</v>
      </c>
      <c r="BG4502">
        <v>16118810</v>
      </c>
      <c r="BH4502">
        <v>0</v>
      </c>
      <c r="BI4502">
        <v>0</v>
      </c>
      <c r="BJ4502">
        <v>0</v>
      </c>
      <c r="BK4502">
        <v>0</v>
      </c>
      <c r="BL4502">
        <v>0</v>
      </c>
      <c r="BM4502">
        <v>0</v>
      </c>
      <c r="BN4502">
        <v>0</v>
      </c>
      <c r="BO4502">
        <v>0</v>
      </c>
      <c r="BP4502">
        <v>0</v>
      </c>
      <c r="BQ4502">
        <v>0</v>
      </c>
      <c r="BR4502">
        <v>0</v>
      </c>
      <c r="BS4502">
        <v>4.0374999999999996</v>
      </c>
    </row>
    <row r="4503" spans="1:71" x14ac:dyDescent="0.25">
      <c r="A4503">
        <v>106362041</v>
      </c>
      <c r="B4503" t="s">
        <v>334</v>
      </c>
      <c r="C4503" s="1">
        <f t="shared" si="70"/>
        <v>43101</v>
      </c>
      <c r="D4503" s="2" t="s">
        <v>1009</v>
      </c>
      <c r="E4503" s="1">
        <v>43101</v>
      </c>
      <c r="F4503" s="1">
        <v>43190</v>
      </c>
      <c r="G4503" t="s">
        <v>111</v>
      </c>
      <c r="H4503" t="s">
        <v>93</v>
      </c>
      <c r="I4503" t="s">
        <v>72</v>
      </c>
      <c r="J4503" t="s">
        <v>113</v>
      </c>
      <c r="K4503" t="s">
        <v>335</v>
      </c>
      <c r="L4503">
        <v>179</v>
      </c>
      <c r="M4503">
        <v>106</v>
      </c>
      <c r="N4503">
        <v>0</v>
      </c>
      <c r="O4503">
        <v>9</v>
      </c>
      <c r="P4503">
        <v>638</v>
      </c>
      <c r="Q4503">
        <v>0</v>
      </c>
      <c r="R4503">
        <v>1376</v>
      </c>
      <c r="S4503">
        <v>465</v>
      </c>
      <c r="T4503">
        <v>6236</v>
      </c>
      <c r="U4503">
        <v>708</v>
      </c>
      <c r="V4503">
        <v>0</v>
      </c>
      <c r="W4503">
        <v>0</v>
      </c>
      <c r="X4503">
        <v>379</v>
      </c>
      <c r="Y4503">
        <v>217</v>
      </c>
      <c r="Z4503">
        <v>0</v>
      </c>
      <c r="AA4503">
        <v>20</v>
      </c>
      <c r="AB4503">
        <v>9401</v>
      </c>
      <c r="AC4503">
        <v>0</v>
      </c>
      <c r="AD4503">
        <v>305373</v>
      </c>
      <c r="AE4503">
        <v>-77929</v>
      </c>
      <c r="AF4503">
        <v>0</v>
      </c>
      <c r="AG4503">
        <v>0</v>
      </c>
      <c r="AH4503">
        <v>0</v>
      </c>
      <c r="AI4503">
        <v>0</v>
      </c>
      <c r="AJ4503">
        <v>0</v>
      </c>
      <c r="AK4503">
        <v>0</v>
      </c>
      <c r="AL4503">
        <v>0</v>
      </c>
      <c r="AM4503">
        <v>3312555</v>
      </c>
      <c r="AN4503">
        <v>2360178</v>
      </c>
      <c r="AO4503">
        <v>14976204</v>
      </c>
      <c r="AP4503">
        <v>114507</v>
      </c>
      <c r="AQ4503">
        <v>0</v>
      </c>
      <c r="AR4503">
        <v>0</v>
      </c>
      <c r="AS4503">
        <v>490577</v>
      </c>
      <c r="AT4503">
        <v>2335823</v>
      </c>
      <c r="AU4503">
        <v>0</v>
      </c>
      <c r="AV4503">
        <v>0</v>
      </c>
      <c r="AW4503">
        <v>23589844</v>
      </c>
      <c r="AX4503">
        <v>119525</v>
      </c>
      <c r="AY4503">
        <v>17255451</v>
      </c>
      <c r="AZ4503">
        <v>0</v>
      </c>
      <c r="BA4503">
        <v>7272</v>
      </c>
      <c r="BB4503">
        <v>0</v>
      </c>
      <c r="BC4503">
        <v>0</v>
      </c>
      <c r="BD4503">
        <v>0</v>
      </c>
      <c r="BE4503">
        <v>0</v>
      </c>
      <c r="BF4503">
        <v>541541</v>
      </c>
      <c r="BG4503">
        <v>21956686</v>
      </c>
      <c r="BH4503">
        <v>0</v>
      </c>
      <c r="BI4503">
        <v>0</v>
      </c>
      <c r="BJ4503">
        <v>0</v>
      </c>
      <c r="BK4503">
        <v>0</v>
      </c>
      <c r="BL4503">
        <v>0</v>
      </c>
      <c r="BM4503">
        <v>0</v>
      </c>
      <c r="BN4503">
        <v>0</v>
      </c>
      <c r="BO4503">
        <v>0</v>
      </c>
      <c r="BP4503">
        <v>0</v>
      </c>
      <c r="BQ4503">
        <v>0</v>
      </c>
      <c r="BR4503">
        <v>0</v>
      </c>
      <c r="BS4503">
        <v>2.23859649122807</v>
      </c>
    </row>
    <row r="4504" spans="1:71" x14ac:dyDescent="0.25">
      <c r="A4504">
        <v>106010846</v>
      </c>
      <c r="B4504" t="s">
        <v>336</v>
      </c>
      <c r="C4504" s="1">
        <f t="shared" si="70"/>
        <v>43101</v>
      </c>
      <c r="D4504" s="2" t="s">
        <v>1009</v>
      </c>
      <c r="E4504" s="1">
        <v>43101</v>
      </c>
      <c r="F4504" s="1">
        <v>43190</v>
      </c>
      <c r="G4504" t="s">
        <v>88</v>
      </c>
      <c r="H4504" t="s">
        <v>112</v>
      </c>
      <c r="I4504" t="s">
        <v>72</v>
      </c>
      <c r="J4504" t="s">
        <v>73</v>
      </c>
      <c r="K4504" t="s">
        <v>98</v>
      </c>
      <c r="L4504">
        <v>372</v>
      </c>
      <c r="M4504">
        <v>372</v>
      </c>
      <c r="N4504">
        <v>3</v>
      </c>
      <c r="O4504">
        <v>81</v>
      </c>
      <c r="P4504">
        <v>3541</v>
      </c>
      <c r="Q4504">
        <v>0</v>
      </c>
      <c r="R4504">
        <v>7195</v>
      </c>
      <c r="S4504">
        <v>469</v>
      </c>
      <c r="T4504">
        <v>8396</v>
      </c>
      <c r="U4504">
        <v>8876</v>
      </c>
      <c r="V4504">
        <v>0</v>
      </c>
      <c r="W4504">
        <v>275</v>
      </c>
      <c r="X4504">
        <v>146</v>
      </c>
      <c r="Y4504">
        <v>1065</v>
      </c>
      <c r="Z4504">
        <v>5</v>
      </c>
      <c r="AA4504">
        <v>313</v>
      </c>
      <c r="AB4504">
        <v>26740</v>
      </c>
      <c r="AC4504">
        <v>0</v>
      </c>
      <c r="AD4504">
        <v>14577989</v>
      </c>
      <c r="AE4504">
        <v>-26686500</v>
      </c>
      <c r="AF4504">
        <v>0</v>
      </c>
      <c r="AG4504">
        <v>0</v>
      </c>
      <c r="AH4504">
        <v>0</v>
      </c>
      <c r="AI4504">
        <v>0</v>
      </c>
      <c r="AJ4504">
        <v>7782883</v>
      </c>
      <c r="AK4504">
        <v>0</v>
      </c>
      <c r="AL4504">
        <v>7782883</v>
      </c>
      <c r="AM4504">
        <v>26568932</v>
      </c>
      <c r="AN4504">
        <v>2630666</v>
      </c>
      <c r="AO4504">
        <v>53716725</v>
      </c>
      <c r="AP4504">
        <v>29577277</v>
      </c>
      <c r="AQ4504">
        <v>0</v>
      </c>
      <c r="AR4504">
        <v>7782883</v>
      </c>
      <c r="AS4504">
        <v>811632</v>
      </c>
      <c r="AT4504">
        <v>16695720</v>
      </c>
      <c r="AU4504">
        <v>25873</v>
      </c>
      <c r="AV4504">
        <v>1364259</v>
      </c>
      <c r="AW4504">
        <v>139173967</v>
      </c>
      <c r="AX4504">
        <v>44075584</v>
      </c>
      <c r="AY4504">
        <v>208379708</v>
      </c>
      <c r="AZ4504">
        <v>0</v>
      </c>
      <c r="BA4504">
        <v>0</v>
      </c>
      <c r="BB4504">
        <v>0</v>
      </c>
      <c r="BC4504">
        <v>0</v>
      </c>
      <c r="BD4504">
        <v>0</v>
      </c>
      <c r="BE4504">
        <v>0</v>
      </c>
      <c r="BF4504">
        <v>4304827</v>
      </c>
      <c r="BG4504">
        <v>62939059</v>
      </c>
      <c r="BH4504">
        <v>0</v>
      </c>
      <c r="BI4504">
        <v>0</v>
      </c>
      <c r="BJ4504">
        <v>0</v>
      </c>
      <c r="BK4504">
        <v>0</v>
      </c>
      <c r="BL4504">
        <v>0</v>
      </c>
      <c r="BM4504">
        <v>0</v>
      </c>
      <c r="BN4504">
        <v>0</v>
      </c>
      <c r="BO4504">
        <v>0</v>
      </c>
      <c r="BP4504">
        <v>0</v>
      </c>
      <c r="BQ4504">
        <v>0</v>
      </c>
      <c r="BR4504">
        <v>0</v>
      </c>
      <c r="BS4504">
        <v>4.759408602150538</v>
      </c>
    </row>
    <row r="4505" spans="1:71" x14ac:dyDescent="0.25">
      <c r="A4505">
        <v>106301205</v>
      </c>
      <c r="B4505" t="s">
        <v>337</v>
      </c>
      <c r="C4505" s="1">
        <f t="shared" si="70"/>
        <v>43101</v>
      </c>
      <c r="D4505" s="2" t="s">
        <v>1009</v>
      </c>
      <c r="E4505" s="1">
        <v>43101</v>
      </c>
      <c r="F4505" s="1">
        <v>43190</v>
      </c>
      <c r="G4505" t="s">
        <v>83</v>
      </c>
      <c r="H4505" t="s">
        <v>89</v>
      </c>
      <c r="I4505" t="s">
        <v>72</v>
      </c>
      <c r="J4505" t="s">
        <v>85</v>
      </c>
      <c r="K4505" t="s">
        <v>338</v>
      </c>
      <c r="L4505">
        <v>499</v>
      </c>
      <c r="M4505">
        <v>382</v>
      </c>
      <c r="N4505">
        <v>0</v>
      </c>
      <c r="O4505">
        <v>377</v>
      </c>
      <c r="P4505">
        <v>8124</v>
      </c>
      <c r="Q4505">
        <v>0</v>
      </c>
      <c r="R4505">
        <v>11427</v>
      </c>
      <c r="S4505">
        <v>4792</v>
      </c>
      <c r="T4505">
        <v>624</v>
      </c>
      <c r="U4505">
        <v>2657</v>
      </c>
      <c r="V4505">
        <v>0</v>
      </c>
      <c r="W4505">
        <v>0</v>
      </c>
      <c r="X4505">
        <v>304</v>
      </c>
      <c r="Y4505">
        <v>10621</v>
      </c>
      <c r="Z4505">
        <v>0</v>
      </c>
      <c r="AA4505">
        <v>1208</v>
      </c>
      <c r="AB4505">
        <v>31633</v>
      </c>
      <c r="AC4505">
        <v>0</v>
      </c>
      <c r="AD4505">
        <v>7361397</v>
      </c>
      <c r="AE4505">
        <v>0</v>
      </c>
      <c r="AF4505">
        <v>0</v>
      </c>
      <c r="AG4505">
        <v>0</v>
      </c>
      <c r="AH4505">
        <v>102504</v>
      </c>
      <c r="AI4505">
        <v>0</v>
      </c>
      <c r="AJ4505">
        <v>0</v>
      </c>
      <c r="AK4505">
        <v>8985070</v>
      </c>
      <c r="AL4505">
        <v>9087574</v>
      </c>
      <c r="AM4505">
        <v>52970691</v>
      </c>
      <c r="AN4505">
        <v>30896985</v>
      </c>
      <c r="AO4505">
        <v>39218154</v>
      </c>
      <c r="AP4505">
        <v>-22828682</v>
      </c>
      <c r="AQ4505">
        <v>0</v>
      </c>
      <c r="AR4505">
        <v>0</v>
      </c>
      <c r="AS4505">
        <v>6024923</v>
      </c>
      <c r="AT4505">
        <v>119151081</v>
      </c>
      <c r="AU4505">
        <v>0</v>
      </c>
      <c r="AV4505">
        <v>18533197</v>
      </c>
      <c r="AW4505">
        <v>243966349</v>
      </c>
      <c r="AX4505">
        <v>10591663</v>
      </c>
      <c r="AY4505">
        <v>248038401</v>
      </c>
      <c r="AZ4505">
        <v>0</v>
      </c>
      <c r="BA4505">
        <v>16510614</v>
      </c>
      <c r="BB4505">
        <v>0</v>
      </c>
      <c r="BC4505">
        <v>0</v>
      </c>
      <c r="BD4505">
        <v>0</v>
      </c>
      <c r="BE4505">
        <v>0</v>
      </c>
      <c r="BF4505">
        <v>32694297</v>
      </c>
      <c r="BG4505">
        <v>797289900</v>
      </c>
      <c r="BH4505">
        <v>0</v>
      </c>
      <c r="BI4505">
        <v>0</v>
      </c>
      <c r="BJ4505">
        <v>0</v>
      </c>
      <c r="BK4505">
        <v>0</v>
      </c>
      <c r="BL4505">
        <v>0</v>
      </c>
      <c r="BM4505">
        <v>0</v>
      </c>
      <c r="BN4505">
        <v>0</v>
      </c>
      <c r="BO4505">
        <v>0</v>
      </c>
      <c r="BP4505">
        <v>0</v>
      </c>
      <c r="BQ4505">
        <v>0</v>
      </c>
      <c r="BR4505">
        <v>0</v>
      </c>
      <c r="BS4505">
        <v>9.2213393870601585</v>
      </c>
    </row>
    <row r="4506" spans="1:71" x14ac:dyDescent="0.25">
      <c r="A4506">
        <v>106304460</v>
      </c>
      <c r="B4506" t="s">
        <v>339</v>
      </c>
      <c r="C4506" s="1">
        <f t="shared" si="70"/>
        <v>43101</v>
      </c>
      <c r="D4506" s="2" t="s">
        <v>1009</v>
      </c>
      <c r="E4506" s="1">
        <v>43101</v>
      </c>
      <c r="F4506" s="1">
        <v>43190</v>
      </c>
      <c r="G4506" t="s">
        <v>83</v>
      </c>
      <c r="H4506" t="s">
        <v>93</v>
      </c>
      <c r="I4506" t="s">
        <v>72</v>
      </c>
      <c r="J4506" t="s">
        <v>85</v>
      </c>
      <c r="K4506" t="s">
        <v>340</v>
      </c>
      <c r="L4506">
        <v>70</v>
      </c>
      <c r="M4506">
        <v>25</v>
      </c>
      <c r="N4506">
        <v>0</v>
      </c>
      <c r="O4506">
        <v>5</v>
      </c>
      <c r="P4506">
        <v>1076</v>
      </c>
      <c r="Q4506">
        <v>0</v>
      </c>
      <c r="R4506">
        <v>933</v>
      </c>
      <c r="S4506">
        <v>322</v>
      </c>
      <c r="T4506">
        <v>2</v>
      </c>
      <c r="U4506">
        <v>10</v>
      </c>
      <c r="V4506">
        <v>0</v>
      </c>
      <c r="W4506">
        <v>0</v>
      </c>
      <c r="X4506">
        <v>88</v>
      </c>
      <c r="Y4506">
        <v>650</v>
      </c>
      <c r="Z4506">
        <v>0</v>
      </c>
      <c r="AA4506">
        <v>9</v>
      </c>
      <c r="AB4506">
        <v>2014</v>
      </c>
      <c r="AC4506">
        <v>0</v>
      </c>
      <c r="AD4506">
        <v>204202</v>
      </c>
      <c r="AE4506">
        <v>0</v>
      </c>
      <c r="AF4506">
        <v>0</v>
      </c>
      <c r="AG4506">
        <v>0</v>
      </c>
      <c r="AH4506">
        <v>0</v>
      </c>
      <c r="AI4506">
        <v>0</v>
      </c>
      <c r="AJ4506">
        <v>0</v>
      </c>
      <c r="AK4506">
        <v>0</v>
      </c>
      <c r="AL4506">
        <v>0</v>
      </c>
      <c r="AM4506">
        <v>9752867</v>
      </c>
      <c r="AN4506">
        <v>5432998</v>
      </c>
      <c r="AO4506">
        <v>10711</v>
      </c>
      <c r="AP4506">
        <v>73055</v>
      </c>
      <c r="AQ4506">
        <v>0</v>
      </c>
      <c r="AR4506">
        <v>0</v>
      </c>
      <c r="AS4506">
        <v>821252</v>
      </c>
      <c r="AT4506">
        <v>13310573</v>
      </c>
      <c r="AU4506">
        <v>0</v>
      </c>
      <c r="AV4506">
        <v>522596</v>
      </c>
      <c r="AW4506">
        <v>29924052</v>
      </c>
      <c r="AX4506">
        <v>1064243</v>
      </c>
      <c r="AY4506">
        <v>22755665</v>
      </c>
      <c r="AZ4506">
        <v>0</v>
      </c>
      <c r="BA4506">
        <v>114635</v>
      </c>
      <c r="BB4506">
        <v>0</v>
      </c>
      <c r="BC4506">
        <v>0</v>
      </c>
      <c r="BD4506">
        <v>0</v>
      </c>
      <c r="BE4506">
        <v>0</v>
      </c>
      <c r="BF4506">
        <v>317570</v>
      </c>
      <c r="BG4506">
        <v>5027500</v>
      </c>
      <c r="BH4506">
        <v>0</v>
      </c>
      <c r="BI4506">
        <v>0</v>
      </c>
      <c r="BJ4506">
        <v>0</v>
      </c>
      <c r="BK4506">
        <v>0</v>
      </c>
      <c r="BL4506">
        <v>0</v>
      </c>
      <c r="BM4506">
        <v>0</v>
      </c>
      <c r="BN4506">
        <v>0</v>
      </c>
      <c r="BO4506">
        <v>0</v>
      </c>
      <c r="BP4506">
        <v>0</v>
      </c>
      <c r="BQ4506">
        <v>0</v>
      </c>
      <c r="BR4506">
        <v>0</v>
      </c>
      <c r="BS4506">
        <v>11.326315789473684</v>
      </c>
    </row>
    <row r="4507" spans="1:71" x14ac:dyDescent="0.25">
      <c r="A4507">
        <v>106190382</v>
      </c>
      <c r="B4507" t="s">
        <v>341</v>
      </c>
      <c r="C4507" s="1">
        <f t="shared" si="70"/>
        <v>43101</v>
      </c>
      <c r="D4507" s="2" t="s">
        <v>1009</v>
      </c>
      <c r="E4507" s="1">
        <v>43101</v>
      </c>
      <c r="F4507" s="1">
        <v>43190</v>
      </c>
      <c r="G4507" t="s">
        <v>92</v>
      </c>
      <c r="H4507" t="s">
        <v>101</v>
      </c>
      <c r="I4507" t="s">
        <v>72</v>
      </c>
      <c r="J4507" t="s">
        <v>85</v>
      </c>
      <c r="K4507" t="s">
        <v>141</v>
      </c>
      <c r="L4507">
        <v>413</v>
      </c>
      <c r="M4507">
        <v>238</v>
      </c>
      <c r="N4507">
        <v>0</v>
      </c>
      <c r="O4507">
        <v>84</v>
      </c>
      <c r="P4507">
        <v>3401</v>
      </c>
      <c r="Q4507">
        <v>0</v>
      </c>
      <c r="R4507">
        <v>6181</v>
      </c>
      <c r="S4507">
        <v>909</v>
      </c>
      <c r="T4507">
        <v>3930</v>
      </c>
      <c r="U4507">
        <v>8982</v>
      </c>
      <c r="V4507">
        <v>0</v>
      </c>
      <c r="W4507">
        <v>0</v>
      </c>
      <c r="X4507">
        <v>99</v>
      </c>
      <c r="Y4507">
        <v>1156</v>
      </c>
      <c r="Z4507">
        <v>0</v>
      </c>
      <c r="AA4507">
        <v>119</v>
      </c>
      <c r="AB4507">
        <v>21376</v>
      </c>
      <c r="AC4507">
        <v>0</v>
      </c>
      <c r="AD4507">
        <v>736556</v>
      </c>
      <c r="AE4507">
        <v>-4194076</v>
      </c>
      <c r="AF4507">
        <v>0</v>
      </c>
      <c r="AG4507">
        <v>0</v>
      </c>
      <c r="AH4507">
        <v>0</v>
      </c>
      <c r="AI4507">
        <v>6475100</v>
      </c>
      <c r="AJ4507">
        <v>0</v>
      </c>
      <c r="AK4507">
        <v>0</v>
      </c>
      <c r="AL4507">
        <v>6475100</v>
      </c>
      <c r="AM4507">
        <v>20536604</v>
      </c>
      <c r="AN4507">
        <v>4295891</v>
      </c>
      <c r="AO4507">
        <v>20456395</v>
      </c>
      <c r="AP4507">
        <v>18036665</v>
      </c>
      <c r="AQ4507">
        <v>0</v>
      </c>
      <c r="AR4507">
        <v>0</v>
      </c>
      <c r="AS4507">
        <v>-1930837</v>
      </c>
      <c r="AT4507">
        <v>5194492</v>
      </c>
      <c r="AU4507">
        <v>0</v>
      </c>
      <c r="AV4507">
        <v>-1289997</v>
      </c>
      <c r="AW4507">
        <v>65299213</v>
      </c>
      <c r="AX4507">
        <v>933773</v>
      </c>
      <c r="AY4507">
        <v>64005706</v>
      </c>
      <c r="AZ4507">
        <v>0</v>
      </c>
      <c r="BA4507">
        <v>-1698</v>
      </c>
      <c r="BB4507">
        <v>0</v>
      </c>
      <c r="BC4507">
        <v>0</v>
      </c>
      <c r="BD4507">
        <v>0</v>
      </c>
      <c r="BE4507">
        <v>0</v>
      </c>
      <c r="BF4507">
        <v>1591770</v>
      </c>
      <c r="BG4507">
        <v>84500097</v>
      </c>
      <c r="BH4507">
        <v>0</v>
      </c>
      <c r="BI4507">
        <v>0</v>
      </c>
      <c r="BJ4507">
        <v>0</v>
      </c>
      <c r="BK4507">
        <v>0</v>
      </c>
      <c r="BL4507">
        <v>0</v>
      </c>
      <c r="BM4507">
        <v>0</v>
      </c>
      <c r="BN4507">
        <v>0</v>
      </c>
      <c r="BO4507">
        <v>0</v>
      </c>
      <c r="BP4507">
        <v>0</v>
      </c>
      <c r="BQ4507">
        <v>0</v>
      </c>
      <c r="BR4507">
        <v>0</v>
      </c>
      <c r="BS4507">
        <v>5.2242703533026118</v>
      </c>
    </row>
    <row r="4508" spans="1:71" x14ac:dyDescent="0.25">
      <c r="A4508">
        <v>106301209</v>
      </c>
      <c r="B4508" t="s">
        <v>342</v>
      </c>
      <c r="C4508" s="1">
        <f t="shared" si="70"/>
        <v>43101</v>
      </c>
      <c r="D4508" s="2" t="s">
        <v>1009</v>
      </c>
      <c r="E4508" s="1">
        <v>43101</v>
      </c>
      <c r="F4508" s="1">
        <v>43190</v>
      </c>
      <c r="G4508" t="s">
        <v>83</v>
      </c>
      <c r="H4508" t="s">
        <v>101</v>
      </c>
      <c r="I4508" t="s">
        <v>72</v>
      </c>
      <c r="J4508" t="s">
        <v>85</v>
      </c>
      <c r="K4508" t="s">
        <v>343</v>
      </c>
      <c r="L4508">
        <v>131</v>
      </c>
      <c r="M4508">
        <v>131</v>
      </c>
      <c r="N4508">
        <v>0</v>
      </c>
      <c r="O4508">
        <v>39</v>
      </c>
      <c r="P4508">
        <v>986</v>
      </c>
      <c r="Q4508">
        <v>0</v>
      </c>
      <c r="R4508">
        <v>4089</v>
      </c>
      <c r="S4508">
        <v>656</v>
      </c>
      <c r="T4508">
        <v>449</v>
      </c>
      <c r="U4508">
        <v>686</v>
      </c>
      <c r="V4508">
        <v>0</v>
      </c>
      <c r="W4508">
        <v>0</v>
      </c>
      <c r="X4508">
        <v>202</v>
      </c>
      <c r="Y4508">
        <v>159</v>
      </c>
      <c r="Z4508">
        <v>0</v>
      </c>
      <c r="AA4508">
        <v>41</v>
      </c>
      <c r="AB4508">
        <v>6282</v>
      </c>
      <c r="AC4508">
        <v>0</v>
      </c>
      <c r="AD4508">
        <v>1172365</v>
      </c>
      <c r="AE4508">
        <v>-105180</v>
      </c>
      <c r="AF4508">
        <v>0</v>
      </c>
      <c r="AG4508">
        <v>0</v>
      </c>
      <c r="AH4508">
        <v>0</v>
      </c>
      <c r="AI4508">
        <v>0</v>
      </c>
      <c r="AJ4508">
        <v>0</v>
      </c>
      <c r="AK4508">
        <v>0</v>
      </c>
      <c r="AL4508">
        <v>0</v>
      </c>
      <c r="AM4508">
        <v>4878619</v>
      </c>
      <c r="AN4508">
        <v>1995929</v>
      </c>
      <c r="AO4508">
        <v>315788</v>
      </c>
      <c r="AP4508">
        <v>4006803</v>
      </c>
      <c r="AQ4508">
        <v>0</v>
      </c>
      <c r="AR4508">
        <v>0</v>
      </c>
      <c r="AS4508">
        <v>926203</v>
      </c>
      <c r="AT4508">
        <v>521843</v>
      </c>
      <c r="AU4508">
        <v>0</v>
      </c>
      <c r="AV4508">
        <v>44809</v>
      </c>
      <c r="AW4508">
        <v>12689994</v>
      </c>
      <c r="AX4508">
        <v>150088</v>
      </c>
      <c r="AY4508">
        <v>16034125</v>
      </c>
      <c r="AZ4508">
        <v>0</v>
      </c>
      <c r="BA4508">
        <v>0</v>
      </c>
      <c r="BB4508">
        <v>0</v>
      </c>
      <c r="BC4508">
        <v>0</v>
      </c>
      <c r="BD4508">
        <v>0</v>
      </c>
      <c r="BE4508">
        <v>0</v>
      </c>
      <c r="BF4508">
        <v>90950</v>
      </c>
      <c r="BG4508">
        <v>61670512</v>
      </c>
      <c r="BH4508">
        <v>0</v>
      </c>
      <c r="BI4508">
        <v>0</v>
      </c>
      <c r="BJ4508">
        <v>0</v>
      </c>
      <c r="BK4508">
        <v>0</v>
      </c>
      <c r="BL4508">
        <v>0</v>
      </c>
      <c r="BM4508">
        <v>0</v>
      </c>
      <c r="BN4508">
        <v>0</v>
      </c>
      <c r="BO4508">
        <v>0</v>
      </c>
      <c r="BP4508">
        <v>0</v>
      </c>
      <c r="BQ4508">
        <v>0</v>
      </c>
      <c r="BR4508">
        <v>0</v>
      </c>
      <c r="BS4508">
        <v>3.7633587786259541</v>
      </c>
    </row>
    <row r="4509" spans="1:71" x14ac:dyDescent="0.25">
      <c r="A4509">
        <v>106190400</v>
      </c>
      <c r="B4509" t="s">
        <v>344</v>
      </c>
      <c r="C4509" s="1">
        <f t="shared" si="70"/>
        <v>43101</v>
      </c>
      <c r="D4509" s="2" t="s">
        <v>1009</v>
      </c>
      <c r="E4509" s="1">
        <v>43101</v>
      </c>
      <c r="F4509" s="1">
        <v>43190</v>
      </c>
      <c r="G4509" t="s">
        <v>92</v>
      </c>
      <c r="H4509" t="s">
        <v>89</v>
      </c>
      <c r="I4509" t="s">
        <v>72</v>
      </c>
      <c r="J4509" t="s">
        <v>85</v>
      </c>
      <c r="K4509" t="s">
        <v>126</v>
      </c>
      <c r="L4509">
        <v>578</v>
      </c>
      <c r="M4509">
        <v>369</v>
      </c>
      <c r="N4509">
        <v>17</v>
      </c>
      <c r="O4509">
        <v>112</v>
      </c>
      <c r="P4509">
        <v>7431</v>
      </c>
      <c r="Q4509">
        <v>0</v>
      </c>
      <c r="R4509">
        <v>10363</v>
      </c>
      <c r="S4509">
        <v>5861</v>
      </c>
      <c r="T4509">
        <v>2958</v>
      </c>
      <c r="U4509">
        <v>2842</v>
      </c>
      <c r="V4509">
        <v>0</v>
      </c>
      <c r="W4509">
        <v>0</v>
      </c>
      <c r="X4509">
        <v>346</v>
      </c>
      <c r="Y4509">
        <v>10379</v>
      </c>
      <c r="Z4509">
        <v>54</v>
      </c>
      <c r="AA4509">
        <v>360</v>
      </c>
      <c r="AB4509">
        <v>33163</v>
      </c>
      <c r="AC4509">
        <v>0</v>
      </c>
      <c r="AD4509">
        <v>11366724</v>
      </c>
      <c r="AE4509">
        <v>0</v>
      </c>
      <c r="AF4509">
        <v>0</v>
      </c>
      <c r="AG4509">
        <v>0</v>
      </c>
      <c r="AH4509">
        <v>0</v>
      </c>
      <c r="AI4509">
        <v>0</v>
      </c>
      <c r="AJ4509">
        <v>0</v>
      </c>
      <c r="AK4509">
        <v>0</v>
      </c>
      <c r="AL4509">
        <v>0</v>
      </c>
      <c r="AM4509">
        <v>35091295</v>
      </c>
      <c r="AN4509">
        <v>26762740</v>
      </c>
      <c r="AO4509">
        <v>6608688</v>
      </c>
      <c r="AP4509">
        <v>7315687</v>
      </c>
      <c r="AQ4509">
        <v>21571</v>
      </c>
      <c r="AR4509">
        <v>0</v>
      </c>
      <c r="AS4509">
        <v>2511922</v>
      </c>
      <c r="AT4509">
        <v>72686858</v>
      </c>
      <c r="AU4509">
        <v>0</v>
      </c>
      <c r="AV4509">
        <v>692346</v>
      </c>
      <c r="AW4509">
        <v>151691107</v>
      </c>
      <c r="AX4509">
        <v>3750990</v>
      </c>
      <c r="AY4509">
        <v>158049281</v>
      </c>
      <c r="AZ4509">
        <v>0</v>
      </c>
      <c r="BA4509">
        <v>329169</v>
      </c>
      <c r="BB4509">
        <v>0</v>
      </c>
      <c r="BC4509">
        <v>0</v>
      </c>
      <c r="BD4509">
        <v>0</v>
      </c>
      <c r="BE4509">
        <v>0</v>
      </c>
      <c r="BF4509">
        <v>14212515</v>
      </c>
      <c r="BG4509">
        <v>426802785</v>
      </c>
      <c r="BH4509">
        <v>0</v>
      </c>
      <c r="BI4509">
        <v>0</v>
      </c>
      <c r="BJ4509">
        <v>0</v>
      </c>
      <c r="BK4509">
        <v>0</v>
      </c>
      <c r="BL4509">
        <v>0</v>
      </c>
      <c r="BM4509">
        <v>0</v>
      </c>
      <c r="BN4509">
        <v>0</v>
      </c>
      <c r="BO4509">
        <v>0</v>
      </c>
      <c r="BP4509">
        <v>0</v>
      </c>
      <c r="BQ4509">
        <v>0</v>
      </c>
      <c r="BR4509">
        <v>0</v>
      </c>
      <c r="BS4509">
        <v>7.8468848996832099</v>
      </c>
    </row>
    <row r="4510" spans="1:71" x14ac:dyDescent="0.25">
      <c r="A4510">
        <v>106121031</v>
      </c>
      <c r="B4510" t="s">
        <v>345</v>
      </c>
      <c r="C4510" s="1">
        <f t="shared" si="70"/>
        <v>43101</v>
      </c>
      <c r="D4510" s="2" t="s">
        <v>1009</v>
      </c>
      <c r="E4510" s="1">
        <v>43101</v>
      </c>
      <c r="F4510" s="1">
        <v>43190</v>
      </c>
      <c r="G4510" t="s">
        <v>346</v>
      </c>
      <c r="H4510" t="s">
        <v>71</v>
      </c>
      <c r="I4510" t="s">
        <v>72</v>
      </c>
      <c r="J4510" t="s">
        <v>113</v>
      </c>
      <c r="K4510" t="s">
        <v>347</v>
      </c>
      <c r="L4510">
        <v>17</v>
      </c>
      <c r="M4510">
        <v>17</v>
      </c>
      <c r="N4510">
        <v>0</v>
      </c>
      <c r="O4510">
        <v>0</v>
      </c>
      <c r="P4510">
        <v>19</v>
      </c>
      <c r="Q4510">
        <v>0</v>
      </c>
      <c r="R4510">
        <v>113</v>
      </c>
      <c r="S4510">
        <v>0</v>
      </c>
      <c r="T4510">
        <v>16</v>
      </c>
      <c r="U4510">
        <v>846</v>
      </c>
      <c r="V4510">
        <v>0</v>
      </c>
      <c r="W4510">
        <v>0</v>
      </c>
      <c r="X4510">
        <v>0</v>
      </c>
      <c r="Y4510">
        <v>0</v>
      </c>
      <c r="Z4510">
        <v>0</v>
      </c>
      <c r="AA4510">
        <v>59</v>
      </c>
      <c r="AB4510">
        <v>1034</v>
      </c>
      <c r="AC4510">
        <v>714</v>
      </c>
      <c r="AD4510">
        <v>0</v>
      </c>
      <c r="AE4510">
        <v>0</v>
      </c>
      <c r="AF4510">
        <v>0</v>
      </c>
      <c r="AG4510">
        <v>0</v>
      </c>
      <c r="AH4510">
        <v>0</v>
      </c>
      <c r="AI4510">
        <v>0</v>
      </c>
      <c r="AJ4510">
        <v>0</v>
      </c>
      <c r="AK4510">
        <v>0</v>
      </c>
      <c r="AL4510">
        <v>0</v>
      </c>
      <c r="AM4510">
        <v>639169</v>
      </c>
      <c r="AN4510">
        <v>31804</v>
      </c>
      <c r="AO4510">
        <v>31017</v>
      </c>
      <c r="AP4510">
        <v>463832</v>
      </c>
      <c r="AQ4510">
        <v>0</v>
      </c>
      <c r="AR4510">
        <v>0</v>
      </c>
      <c r="AS4510">
        <v>349101</v>
      </c>
      <c r="AT4510">
        <v>26095</v>
      </c>
      <c r="AU4510">
        <v>0</v>
      </c>
      <c r="AV4510">
        <v>44428</v>
      </c>
      <c r="AW4510">
        <v>1585446</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0</v>
      </c>
      <c r="BR4510">
        <v>0</v>
      </c>
      <c r="BS4510">
        <v>0.55882352941176472</v>
      </c>
    </row>
    <row r="4511" spans="1:71" x14ac:dyDescent="0.25">
      <c r="A4511">
        <v>106380842</v>
      </c>
      <c r="B4511" t="s">
        <v>348</v>
      </c>
      <c r="C4511" s="1">
        <f t="shared" si="70"/>
        <v>43101</v>
      </c>
      <c r="D4511" s="2" t="s">
        <v>1009</v>
      </c>
      <c r="E4511" s="1">
        <v>43101</v>
      </c>
      <c r="F4511" s="1">
        <v>43190</v>
      </c>
      <c r="G4511" t="s">
        <v>159</v>
      </c>
      <c r="H4511" t="s">
        <v>89</v>
      </c>
      <c r="I4511" t="s">
        <v>349</v>
      </c>
      <c r="J4511" t="s">
        <v>85</v>
      </c>
      <c r="K4511" t="s">
        <v>160</v>
      </c>
      <c r="L4511">
        <v>391</v>
      </c>
      <c r="M4511">
        <v>360</v>
      </c>
      <c r="N4511">
        <v>0</v>
      </c>
      <c r="O4511">
        <v>13</v>
      </c>
      <c r="P4511">
        <v>403</v>
      </c>
      <c r="Q4511">
        <v>364</v>
      </c>
      <c r="R4511">
        <v>5048</v>
      </c>
      <c r="S4511">
        <v>4441</v>
      </c>
      <c r="T4511">
        <v>21848</v>
      </c>
      <c r="U4511">
        <v>0</v>
      </c>
      <c r="V4511">
        <v>0</v>
      </c>
      <c r="W4511">
        <v>0</v>
      </c>
      <c r="X4511">
        <v>0</v>
      </c>
      <c r="Y4511">
        <v>0</v>
      </c>
      <c r="Z4511">
        <v>0</v>
      </c>
      <c r="AA4511">
        <v>1034</v>
      </c>
      <c r="AB4511">
        <v>32371</v>
      </c>
      <c r="AC4511">
        <v>31425</v>
      </c>
      <c r="AD4511">
        <v>171528</v>
      </c>
      <c r="AE4511">
        <v>0</v>
      </c>
      <c r="AF4511">
        <v>0</v>
      </c>
      <c r="AG4511">
        <v>0</v>
      </c>
      <c r="AH4511">
        <v>0</v>
      </c>
      <c r="AI4511">
        <v>0</v>
      </c>
      <c r="AJ4511">
        <v>0</v>
      </c>
      <c r="AK4511">
        <v>0</v>
      </c>
      <c r="AL4511">
        <v>0</v>
      </c>
      <c r="AM4511">
        <v>5994969</v>
      </c>
      <c r="AN4511">
        <v>458980</v>
      </c>
      <c r="AO4511">
        <v>9055342</v>
      </c>
      <c r="AP4511">
        <v>0</v>
      </c>
      <c r="AQ4511">
        <v>0</v>
      </c>
      <c r="AR4511">
        <v>0</v>
      </c>
      <c r="AS4511">
        <v>0</v>
      </c>
      <c r="AT4511">
        <v>0</v>
      </c>
      <c r="AU4511">
        <v>0</v>
      </c>
      <c r="AV4511">
        <v>443454</v>
      </c>
      <c r="AW4511">
        <v>15952745</v>
      </c>
      <c r="AX4511">
        <v>132466</v>
      </c>
      <c r="AY4511">
        <v>17542427</v>
      </c>
      <c r="AZ4511">
        <v>0</v>
      </c>
      <c r="BA4511">
        <v>4861097</v>
      </c>
      <c r="BB4511">
        <v>0</v>
      </c>
      <c r="BC4511">
        <v>0</v>
      </c>
      <c r="BD4511">
        <v>0</v>
      </c>
      <c r="BE4511">
        <v>0</v>
      </c>
      <c r="BF4511">
        <v>6771421</v>
      </c>
      <c r="BG4511">
        <v>82398894</v>
      </c>
      <c r="BH4511">
        <v>0</v>
      </c>
      <c r="BI4511">
        <v>0</v>
      </c>
      <c r="BJ4511">
        <v>0</v>
      </c>
      <c r="BK4511">
        <v>0</v>
      </c>
      <c r="BL4511">
        <v>0</v>
      </c>
      <c r="BM4511">
        <v>0</v>
      </c>
      <c r="BN4511">
        <v>0</v>
      </c>
      <c r="BO4511">
        <v>0</v>
      </c>
      <c r="BP4511">
        <v>0</v>
      </c>
      <c r="BQ4511">
        <v>0</v>
      </c>
      <c r="BR4511">
        <v>0</v>
      </c>
      <c r="BS4511">
        <v>0.5366178428761651</v>
      </c>
    </row>
    <row r="4512" spans="1:71" x14ac:dyDescent="0.25">
      <c r="A4512">
        <v>106220733</v>
      </c>
      <c r="B4512" t="s">
        <v>350</v>
      </c>
      <c r="C4512" s="1">
        <f t="shared" si="70"/>
        <v>43101</v>
      </c>
      <c r="D4512" s="2" t="s">
        <v>1009</v>
      </c>
      <c r="E4512" s="1">
        <v>43101</v>
      </c>
      <c r="F4512" s="1">
        <v>43190</v>
      </c>
      <c r="G4512" t="s">
        <v>351</v>
      </c>
      <c r="H4512" t="s">
        <v>71</v>
      </c>
      <c r="I4512" t="s">
        <v>72</v>
      </c>
      <c r="J4512" t="s">
        <v>113</v>
      </c>
      <c r="K4512" t="s">
        <v>352</v>
      </c>
      <c r="L4512">
        <v>33</v>
      </c>
      <c r="M4512">
        <v>33</v>
      </c>
      <c r="N4512">
        <v>0</v>
      </c>
      <c r="O4512">
        <v>1</v>
      </c>
      <c r="P4512">
        <v>80</v>
      </c>
      <c r="Q4512">
        <v>0</v>
      </c>
      <c r="R4512">
        <v>392</v>
      </c>
      <c r="S4512">
        <v>0</v>
      </c>
      <c r="T4512">
        <v>2114</v>
      </c>
      <c r="U4512">
        <v>0</v>
      </c>
      <c r="V4512">
        <v>0</v>
      </c>
      <c r="W4512">
        <v>0</v>
      </c>
      <c r="X4512">
        <v>107</v>
      </c>
      <c r="Y4512">
        <v>0</v>
      </c>
      <c r="Z4512">
        <v>0</v>
      </c>
      <c r="AA4512">
        <v>5</v>
      </c>
      <c r="AB4512">
        <v>2618</v>
      </c>
      <c r="AC4512">
        <v>0</v>
      </c>
      <c r="AD4512">
        <v>377890</v>
      </c>
      <c r="AE4512">
        <v>0</v>
      </c>
      <c r="AF4512">
        <v>0</v>
      </c>
      <c r="AG4512">
        <v>0</v>
      </c>
      <c r="AH4512">
        <v>0</v>
      </c>
      <c r="AI4512">
        <v>0</v>
      </c>
      <c r="AJ4512">
        <v>0</v>
      </c>
      <c r="AK4512">
        <v>0</v>
      </c>
      <c r="AL4512">
        <v>0</v>
      </c>
      <c r="AM4512">
        <v>2452199</v>
      </c>
      <c r="AN4512">
        <v>0</v>
      </c>
      <c r="AO4512">
        <v>1533472</v>
      </c>
      <c r="AP4512">
        <v>0</v>
      </c>
      <c r="AQ4512">
        <v>0</v>
      </c>
      <c r="AR4512">
        <v>0</v>
      </c>
      <c r="AS4512">
        <v>1433460</v>
      </c>
      <c r="AT4512">
        <v>0</v>
      </c>
      <c r="AU4512">
        <v>0</v>
      </c>
      <c r="AV4512">
        <v>-140194</v>
      </c>
      <c r="AW4512">
        <v>5278937</v>
      </c>
      <c r="AX4512">
        <v>834627</v>
      </c>
      <c r="AY4512">
        <v>6179545</v>
      </c>
      <c r="AZ4512">
        <v>799001</v>
      </c>
      <c r="BA4512">
        <v>507222</v>
      </c>
      <c r="BB4512">
        <v>0</v>
      </c>
      <c r="BC4512">
        <v>0</v>
      </c>
      <c r="BD4512">
        <v>0</v>
      </c>
      <c r="BE4512">
        <v>0</v>
      </c>
      <c r="BF4512">
        <v>43113</v>
      </c>
      <c r="BG4512">
        <v>3387395</v>
      </c>
      <c r="BH4512">
        <v>0</v>
      </c>
      <c r="BI4512">
        <v>0</v>
      </c>
      <c r="BJ4512">
        <v>0</v>
      </c>
      <c r="BK4512">
        <v>0</v>
      </c>
      <c r="BL4512">
        <v>0</v>
      </c>
      <c r="BM4512">
        <v>0</v>
      </c>
      <c r="BN4512">
        <v>0</v>
      </c>
      <c r="BO4512">
        <v>0</v>
      </c>
      <c r="BP4512">
        <v>0</v>
      </c>
      <c r="BQ4512">
        <v>0</v>
      </c>
      <c r="BR4512">
        <v>0</v>
      </c>
      <c r="BS4512">
        <v>1.2121212121212122</v>
      </c>
    </row>
    <row r="4513" spans="1:71" x14ac:dyDescent="0.25">
      <c r="A4513">
        <v>106331216</v>
      </c>
      <c r="B4513" t="s">
        <v>353</v>
      </c>
      <c r="C4513" s="1">
        <f t="shared" si="70"/>
        <v>43101</v>
      </c>
      <c r="D4513" s="2" t="s">
        <v>1009</v>
      </c>
      <c r="E4513" s="1">
        <v>43101</v>
      </c>
      <c r="F4513" s="1">
        <v>43190</v>
      </c>
      <c r="G4513" t="s">
        <v>220</v>
      </c>
      <c r="H4513" t="s">
        <v>101</v>
      </c>
      <c r="I4513" t="s">
        <v>72</v>
      </c>
      <c r="J4513" t="s">
        <v>85</v>
      </c>
      <c r="K4513" t="s">
        <v>354</v>
      </c>
      <c r="L4513">
        <v>145</v>
      </c>
      <c r="M4513">
        <v>60</v>
      </c>
      <c r="N4513">
        <v>1</v>
      </c>
      <c r="O4513">
        <v>25</v>
      </c>
      <c r="P4513">
        <v>1637</v>
      </c>
      <c r="Q4513">
        <v>0</v>
      </c>
      <c r="R4513">
        <v>1200</v>
      </c>
      <c r="S4513">
        <v>835</v>
      </c>
      <c r="T4513">
        <v>621</v>
      </c>
      <c r="U4513">
        <v>1537</v>
      </c>
      <c r="V4513">
        <v>4</v>
      </c>
      <c r="W4513">
        <v>0</v>
      </c>
      <c r="X4513">
        <v>45</v>
      </c>
      <c r="Y4513">
        <v>439</v>
      </c>
      <c r="Z4513">
        <v>1</v>
      </c>
      <c r="AA4513">
        <v>41</v>
      </c>
      <c r="AB4513">
        <v>4723</v>
      </c>
      <c r="AC4513">
        <v>0</v>
      </c>
      <c r="AD4513">
        <v>1646701</v>
      </c>
      <c r="AE4513">
        <v>-306829</v>
      </c>
      <c r="AF4513">
        <v>0</v>
      </c>
      <c r="AG4513">
        <v>0</v>
      </c>
      <c r="AH4513">
        <v>0</v>
      </c>
      <c r="AI4513">
        <v>0</v>
      </c>
      <c r="AJ4513">
        <v>0</v>
      </c>
      <c r="AK4513">
        <v>0</v>
      </c>
      <c r="AL4513">
        <v>0</v>
      </c>
      <c r="AM4513">
        <v>5209756</v>
      </c>
      <c r="AN4513">
        <v>4835612</v>
      </c>
      <c r="AO4513">
        <v>10887758</v>
      </c>
      <c r="AP4513">
        <v>5108795</v>
      </c>
      <c r="AQ4513">
        <v>127521</v>
      </c>
      <c r="AR4513">
        <v>0</v>
      </c>
      <c r="AS4513">
        <v>1278298</v>
      </c>
      <c r="AT4513">
        <v>7501593</v>
      </c>
      <c r="AU4513">
        <v>0</v>
      </c>
      <c r="AV4513">
        <v>188308</v>
      </c>
      <c r="AW4513">
        <v>35137641</v>
      </c>
      <c r="AX4513">
        <v>109833</v>
      </c>
      <c r="AY4513">
        <v>35068329</v>
      </c>
      <c r="AZ4513">
        <v>0</v>
      </c>
      <c r="BA4513">
        <v>48770</v>
      </c>
      <c r="BB4513">
        <v>0</v>
      </c>
      <c r="BC4513">
        <v>0</v>
      </c>
      <c r="BD4513">
        <v>0</v>
      </c>
      <c r="BE4513">
        <v>0</v>
      </c>
      <c r="BF4513">
        <v>454027</v>
      </c>
      <c r="BG4513">
        <v>24115918</v>
      </c>
      <c r="BH4513">
        <v>0</v>
      </c>
      <c r="BI4513">
        <v>0</v>
      </c>
      <c r="BJ4513">
        <v>0</v>
      </c>
      <c r="BK4513">
        <v>0</v>
      </c>
      <c r="BL4513">
        <v>0</v>
      </c>
      <c r="BM4513">
        <v>0</v>
      </c>
      <c r="BN4513">
        <v>0</v>
      </c>
      <c r="BO4513">
        <v>0</v>
      </c>
      <c r="BP4513">
        <v>0</v>
      </c>
      <c r="BQ4513">
        <v>0</v>
      </c>
      <c r="BR4513">
        <v>0</v>
      </c>
      <c r="BS4513">
        <v>7.9853658536585366</v>
      </c>
    </row>
    <row r="4514" spans="1:71" x14ac:dyDescent="0.25">
      <c r="A4514">
        <v>106074039</v>
      </c>
      <c r="B4514" t="s">
        <v>355</v>
      </c>
      <c r="C4514" s="1">
        <f t="shared" si="70"/>
        <v>43101</v>
      </c>
      <c r="D4514" s="2" t="s">
        <v>1009</v>
      </c>
      <c r="E4514" s="1">
        <v>43101</v>
      </c>
      <c r="F4514" s="1">
        <v>43190</v>
      </c>
      <c r="G4514" t="s">
        <v>217</v>
      </c>
      <c r="H4514" t="s">
        <v>89</v>
      </c>
      <c r="I4514" t="s">
        <v>72</v>
      </c>
      <c r="J4514" t="s">
        <v>85</v>
      </c>
      <c r="K4514" t="s">
        <v>356</v>
      </c>
      <c r="L4514">
        <v>70</v>
      </c>
      <c r="M4514">
        <v>58</v>
      </c>
      <c r="N4514">
        <v>0</v>
      </c>
      <c r="O4514">
        <v>10</v>
      </c>
      <c r="P4514">
        <v>870</v>
      </c>
      <c r="Q4514">
        <v>0</v>
      </c>
      <c r="R4514">
        <v>807</v>
      </c>
      <c r="S4514">
        <v>217</v>
      </c>
      <c r="T4514">
        <v>1556</v>
      </c>
      <c r="U4514">
        <v>94</v>
      </c>
      <c r="V4514">
        <v>0</v>
      </c>
      <c r="W4514">
        <v>0</v>
      </c>
      <c r="X4514">
        <v>363</v>
      </c>
      <c r="Y4514">
        <v>2135</v>
      </c>
      <c r="Z4514">
        <v>0</v>
      </c>
      <c r="AA4514">
        <v>37</v>
      </c>
      <c r="AB4514">
        <v>5209</v>
      </c>
      <c r="AC4514">
        <v>0</v>
      </c>
      <c r="AD4514">
        <v>133555</v>
      </c>
      <c r="AE4514">
        <v>0</v>
      </c>
      <c r="AF4514">
        <v>0</v>
      </c>
      <c r="AG4514">
        <v>0</v>
      </c>
      <c r="AH4514">
        <v>0</v>
      </c>
      <c r="AI4514">
        <v>0</v>
      </c>
      <c r="AJ4514">
        <v>0</v>
      </c>
      <c r="AK4514">
        <v>0</v>
      </c>
      <c r="AL4514">
        <v>0</v>
      </c>
      <c r="AM4514">
        <v>1140254</v>
      </c>
      <c r="AN4514">
        <v>284012</v>
      </c>
      <c r="AO4514">
        <v>2498231</v>
      </c>
      <c r="AP4514">
        <v>125094</v>
      </c>
      <c r="AQ4514">
        <v>0</v>
      </c>
      <c r="AR4514">
        <v>0</v>
      </c>
      <c r="AS4514">
        <v>464664</v>
      </c>
      <c r="AT4514">
        <v>5253454</v>
      </c>
      <c r="AU4514">
        <v>0</v>
      </c>
      <c r="AV4514">
        <v>-103040</v>
      </c>
      <c r="AW4514">
        <v>9662669</v>
      </c>
      <c r="AX4514">
        <v>71643</v>
      </c>
      <c r="AY4514">
        <v>9919996</v>
      </c>
      <c r="AZ4514">
        <v>553989</v>
      </c>
      <c r="BA4514">
        <v>0</v>
      </c>
      <c r="BB4514">
        <v>0</v>
      </c>
      <c r="BC4514">
        <v>0</v>
      </c>
      <c r="BD4514">
        <v>0</v>
      </c>
      <c r="BE4514">
        <v>0</v>
      </c>
      <c r="BF4514">
        <v>9499063</v>
      </c>
      <c r="BG4514">
        <v>12444846</v>
      </c>
      <c r="BH4514">
        <v>0</v>
      </c>
      <c r="BI4514">
        <v>0</v>
      </c>
      <c r="BJ4514">
        <v>0</v>
      </c>
      <c r="BK4514">
        <v>0</v>
      </c>
      <c r="BL4514">
        <v>0</v>
      </c>
      <c r="BM4514">
        <v>0</v>
      </c>
      <c r="BN4514">
        <v>0</v>
      </c>
      <c r="BO4514">
        <v>0</v>
      </c>
      <c r="BP4514">
        <v>0</v>
      </c>
      <c r="BQ4514">
        <v>0</v>
      </c>
      <c r="BR4514">
        <v>0</v>
      </c>
      <c r="BS4514">
        <v>6.796875</v>
      </c>
    </row>
    <row r="4515" spans="1:71" x14ac:dyDescent="0.25">
      <c r="A4515">
        <v>106071018</v>
      </c>
      <c r="B4515" t="s">
        <v>357</v>
      </c>
      <c r="C4515" s="1">
        <f t="shared" si="70"/>
        <v>43101</v>
      </c>
      <c r="D4515" s="2" t="s">
        <v>1009</v>
      </c>
      <c r="E4515" s="1">
        <v>43101</v>
      </c>
      <c r="F4515" s="1">
        <v>43190</v>
      </c>
      <c r="G4515" t="s">
        <v>217</v>
      </c>
      <c r="H4515" t="s">
        <v>89</v>
      </c>
      <c r="I4515" t="s">
        <v>72</v>
      </c>
      <c r="J4515" t="s">
        <v>85</v>
      </c>
      <c r="K4515" t="s">
        <v>356</v>
      </c>
      <c r="L4515">
        <v>207</v>
      </c>
      <c r="M4515">
        <v>154</v>
      </c>
      <c r="N4515">
        <v>0</v>
      </c>
      <c r="O4515">
        <v>34</v>
      </c>
      <c r="P4515">
        <v>2947</v>
      </c>
      <c r="Q4515">
        <v>0</v>
      </c>
      <c r="R4515">
        <v>6327</v>
      </c>
      <c r="S4515">
        <v>2510</v>
      </c>
      <c r="T4515">
        <v>671</v>
      </c>
      <c r="U4515">
        <v>2294</v>
      </c>
      <c r="V4515">
        <v>0</v>
      </c>
      <c r="W4515">
        <v>0</v>
      </c>
      <c r="X4515">
        <v>51</v>
      </c>
      <c r="Y4515">
        <v>1880</v>
      </c>
      <c r="Z4515">
        <v>0</v>
      </c>
      <c r="AA4515">
        <v>100</v>
      </c>
      <c r="AB4515">
        <v>13833</v>
      </c>
      <c r="AC4515">
        <v>0</v>
      </c>
      <c r="AD4515">
        <v>0</v>
      </c>
      <c r="AE4515">
        <v>0</v>
      </c>
      <c r="AF4515">
        <v>0</v>
      </c>
      <c r="AG4515">
        <v>0</v>
      </c>
      <c r="AH4515">
        <v>0</v>
      </c>
      <c r="AI4515">
        <v>0</v>
      </c>
      <c r="AJ4515">
        <v>0</v>
      </c>
      <c r="AK4515">
        <v>0</v>
      </c>
      <c r="AL4515">
        <v>0</v>
      </c>
      <c r="AM4515">
        <v>41231578</v>
      </c>
      <c r="AN4515">
        <v>12377038</v>
      </c>
      <c r="AO4515">
        <v>-2247233</v>
      </c>
      <c r="AP4515">
        <v>7159521</v>
      </c>
      <c r="AQ4515">
        <v>0</v>
      </c>
      <c r="AR4515">
        <v>0</v>
      </c>
      <c r="AS4515">
        <v>1275076</v>
      </c>
      <c r="AT4515">
        <v>65542388</v>
      </c>
      <c r="AU4515">
        <v>-3370397</v>
      </c>
      <c r="AV4515">
        <v>4827271</v>
      </c>
      <c r="AW4515">
        <v>126795242</v>
      </c>
      <c r="AX4515">
        <v>1053082</v>
      </c>
      <c r="AY4515">
        <v>116551491</v>
      </c>
      <c r="AZ4515">
        <v>0</v>
      </c>
      <c r="BA4515">
        <v>770455</v>
      </c>
      <c r="BB4515">
        <v>0</v>
      </c>
      <c r="BC4515">
        <v>0</v>
      </c>
      <c r="BD4515">
        <v>0</v>
      </c>
      <c r="BE4515">
        <v>0</v>
      </c>
      <c r="BF4515">
        <v>12722427</v>
      </c>
      <c r="BG4515">
        <v>222673877</v>
      </c>
      <c r="BH4515">
        <v>0</v>
      </c>
      <c r="BI4515">
        <v>0</v>
      </c>
      <c r="BJ4515">
        <v>0</v>
      </c>
      <c r="BK4515">
        <v>0</v>
      </c>
      <c r="BL4515">
        <v>0</v>
      </c>
      <c r="BM4515">
        <v>0</v>
      </c>
      <c r="BN4515">
        <v>0</v>
      </c>
      <c r="BO4515">
        <v>0</v>
      </c>
      <c r="BP4515">
        <v>0</v>
      </c>
      <c r="BQ4515">
        <v>0</v>
      </c>
      <c r="BR4515">
        <v>0</v>
      </c>
      <c r="BS4515">
        <v>8.1634349030470919</v>
      </c>
    </row>
    <row r="4516" spans="1:71" x14ac:dyDescent="0.25">
      <c r="A4516">
        <v>106070988</v>
      </c>
      <c r="B4516" t="s">
        <v>358</v>
      </c>
      <c r="C4516" s="1">
        <f t="shared" si="70"/>
        <v>43101</v>
      </c>
      <c r="D4516" s="2" t="s">
        <v>1009</v>
      </c>
      <c r="E4516" s="1">
        <v>43101</v>
      </c>
      <c r="F4516" s="1">
        <v>43190</v>
      </c>
      <c r="G4516" t="s">
        <v>217</v>
      </c>
      <c r="H4516" t="s">
        <v>89</v>
      </c>
      <c r="I4516" t="s">
        <v>72</v>
      </c>
      <c r="J4516" t="s">
        <v>85</v>
      </c>
      <c r="K4516" t="s">
        <v>359</v>
      </c>
      <c r="L4516">
        <v>399</v>
      </c>
      <c r="M4516">
        <v>304</v>
      </c>
      <c r="N4516">
        <v>0</v>
      </c>
      <c r="O4516">
        <v>52</v>
      </c>
      <c r="P4516">
        <v>5260</v>
      </c>
      <c r="Q4516">
        <v>0</v>
      </c>
      <c r="R4516">
        <v>10914</v>
      </c>
      <c r="S4516">
        <v>3358</v>
      </c>
      <c r="T4516">
        <v>1213</v>
      </c>
      <c r="U4516">
        <v>3387</v>
      </c>
      <c r="V4516">
        <v>0</v>
      </c>
      <c r="W4516">
        <v>0</v>
      </c>
      <c r="X4516">
        <v>295</v>
      </c>
      <c r="Y4516">
        <v>7908</v>
      </c>
      <c r="Z4516">
        <v>0</v>
      </c>
      <c r="AA4516">
        <v>241</v>
      </c>
      <c r="AB4516">
        <v>27316</v>
      </c>
      <c r="AC4516">
        <v>0</v>
      </c>
      <c r="AD4516">
        <v>8302135</v>
      </c>
      <c r="AE4516">
        <v>0</v>
      </c>
      <c r="AF4516">
        <v>0</v>
      </c>
      <c r="AG4516">
        <v>0</v>
      </c>
      <c r="AH4516">
        <v>0</v>
      </c>
      <c r="AI4516">
        <v>0</v>
      </c>
      <c r="AJ4516">
        <v>0</v>
      </c>
      <c r="AK4516">
        <v>159036</v>
      </c>
      <c r="AL4516">
        <v>159036</v>
      </c>
      <c r="AM4516">
        <v>55065454</v>
      </c>
      <c r="AN4516">
        <v>16069562</v>
      </c>
      <c r="AO4516">
        <v>-3402658</v>
      </c>
      <c r="AP4516">
        <v>13633899</v>
      </c>
      <c r="AQ4516">
        <v>0</v>
      </c>
      <c r="AR4516">
        <v>0</v>
      </c>
      <c r="AS4516">
        <v>3536863</v>
      </c>
      <c r="AT4516">
        <v>150563370</v>
      </c>
      <c r="AU4516">
        <v>0</v>
      </c>
      <c r="AV4516">
        <v>-4751919</v>
      </c>
      <c r="AW4516">
        <v>230714571</v>
      </c>
      <c r="AX4516">
        <v>3999600</v>
      </c>
      <c r="AY4516">
        <v>205189129</v>
      </c>
      <c r="AZ4516">
        <v>0</v>
      </c>
      <c r="BA4516">
        <v>294250</v>
      </c>
      <c r="BB4516">
        <v>0</v>
      </c>
      <c r="BC4516">
        <v>0</v>
      </c>
      <c r="BD4516">
        <v>0</v>
      </c>
      <c r="BE4516">
        <v>0</v>
      </c>
      <c r="BF4516">
        <v>6013499</v>
      </c>
      <c r="BG4516">
        <v>526212891</v>
      </c>
      <c r="BH4516">
        <v>0</v>
      </c>
      <c r="BI4516">
        <v>0</v>
      </c>
      <c r="BJ4516">
        <v>0</v>
      </c>
      <c r="BK4516">
        <v>0</v>
      </c>
      <c r="BL4516">
        <v>0</v>
      </c>
      <c r="BM4516">
        <v>0</v>
      </c>
      <c r="BN4516">
        <v>0</v>
      </c>
      <c r="BO4516">
        <v>0</v>
      </c>
      <c r="BP4516">
        <v>0</v>
      </c>
      <c r="BQ4516">
        <v>0</v>
      </c>
      <c r="BR4516">
        <v>0</v>
      </c>
      <c r="BS4516">
        <v>7.4822190611664299</v>
      </c>
    </row>
    <row r="4517" spans="1:71" x14ac:dyDescent="0.25">
      <c r="A4517">
        <v>106196404</v>
      </c>
      <c r="B4517" t="s">
        <v>360</v>
      </c>
      <c r="C4517" s="1">
        <f t="shared" si="70"/>
        <v>43101</v>
      </c>
      <c r="D4517" s="2" t="s">
        <v>1009</v>
      </c>
      <c r="E4517" s="1">
        <v>43101</v>
      </c>
      <c r="F4517" s="1">
        <v>43190</v>
      </c>
      <c r="G4517" t="s">
        <v>92</v>
      </c>
      <c r="H4517" t="s">
        <v>89</v>
      </c>
      <c r="I4517" t="s">
        <v>349</v>
      </c>
      <c r="J4517" t="s">
        <v>85</v>
      </c>
      <c r="K4517" t="s">
        <v>361</v>
      </c>
      <c r="L4517">
        <v>249</v>
      </c>
      <c r="M4517">
        <v>241</v>
      </c>
      <c r="N4517">
        <v>0</v>
      </c>
      <c r="O4517">
        <v>26</v>
      </c>
      <c r="P4517">
        <v>117</v>
      </c>
      <c r="Q4517">
        <v>0</v>
      </c>
      <c r="R4517">
        <v>1842</v>
      </c>
      <c r="S4517">
        <v>538</v>
      </c>
      <c r="T4517">
        <v>2248</v>
      </c>
      <c r="U4517">
        <v>13801</v>
      </c>
      <c r="V4517">
        <v>0</v>
      </c>
      <c r="W4517">
        <v>0</v>
      </c>
      <c r="X4517">
        <v>0</v>
      </c>
      <c r="Y4517">
        <v>0</v>
      </c>
      <c r="Z4517">
        <v>0</v>
      </c>
      <c r="AA4517">
        <v>3259</v>
      </c>
      <c r="AB4517">
        <v>21688</v>
      </c>
      <c r="AC4517">
        <v>0</v>
      </c>
      <c r="AD4517">
        <v>12000</v>
      </c>
      <c r="AE4517">
        <v>0</v>
      </c>
      <c r="AF4517">
        <v>0</v>
      </c>
      <c r="AG4517">
        <v>0</v>
      </c>
      <c r="AH4517">
        <v>0</v>
      </c>
      <c r="AI4517">
        <v>0</v>
      </c>
      <c r="AJ4517">
        <v>0</v>
      </c>
      <c r="AK4517">
        <v>0</v>
      </c>
      <c r="AL4517">
        <v>0</v>
      </c>
      <c r="AM4517">
        <v>290116</v>
      </c>
      <c r="AN4517">
        <v>397341</v>
      </c>
      <c r="AO4517">
        <v>856383</v>
      </c>
      <c r="AP4517">
        <v>4851944</v>
      </c>
      <c r="AQ4517">
        <v>0</v>
      </c>
      <c r="AR4517">
        <v>0</v>
      </c>
      <c r="AS4517">
        <v>0</v>
      </c>
      <c r="AT4517">
        <v>0</v>
      </c>
      <c r="AU4517">
        <v>0</v>
      </c>
      <c r="AV4517">
        <v>1376607</v>
      </c>
      <c r="AW4517">
        <v>7772391</v>
      </c>
      <c r="AX4517">
        <v>104277</v>
      </c>
      <c r="AY4517">
        <v>7674045</v>
      </c>
      <c r="AZ4517">
        <v>0</v>
      </c>
      <c r="BA4517">
        <v>3434</v>
      </c>
      <c r="BB4517">
        <v>0</v>
      </c>
      <c r="BC4517">
        <v>0</v>
      </c>
      <c r="BD4517">
        <v>0</v>
      </c>
      <c r="BE4517">
        <v>0</v>
      </c>
      <c r="BF4517">
        <v>82348</v>
      </c>
      <c r="BG4517">
        <v>55265295</v>
      </c>
      <c r="BH4517">
        <v>0</v>
      </c>
      <c r="BI4517">
        <v>0</v>
      </c>
      <c r="BJ4517">
        <v>0</v>
      </c>
      <c r="BK4517">
        <v>0</v>
      </c>
      <c r="BL4517">
        <v>0</v>
      </c>
      <c r="BM4517">
        <v>0</v>
      </c>
      <c r="BN4517">
        <v>0</v>
      </c>
      <c r="BO4517">
        <v>0</v>
      </c>
      <c r="BP4517">
        <v>0</v>
      </c>
      <c r="BQ4517">
        <v>0</v>
      </c>
      <c r="BR4517">
        <v>0</v>
      </c>
      <c r="BS4517">
        <v>0.23877551020408164</v>
      </c>
    </row>
    <row r="4518" spans="1:71" x14ac:dyDescent="0.25">
      <c r="A4518">
        <v>106074097</v>
      </c>
      <c r="B4518" t="s">
        <v>362</v>
      </c>
      <c r="C4518" s="1">
        <f t="shared" si="70"/>
        <v>43101</v>
      </c>
      <c r="D4518" s="2" t="s">
        <v>1009</v>
      </c>
      <c r="E4518" s="1">
        <v>43101</v>
      </c>
      <c r="F4518" s="1">
        <v>43190</v>
      </c>
      <c r="G4518" t="s">
        <v>217</v>
      </c>
      <c r="H4518" t="s">
        <v>89</v>
      </c>
      <c r="I4518" t="s">
        <v>363</v>
      </c>
      <c r="J4518" t="s">
        <v>85</v>
      </c>
      <c r="K4518" t="s">
        <v>364</v>
      </c>
      <c r="L4518">
        <v>146</v>
      </c>
      <c r="M4518">
        <v>68</v>
      </c>
      <c r="N4518">
        <v>0</v>
      </c>
      <c r="O4518">
        <v>21</v>
      </c>
      <c r="P4518">
        <v>1861</v>
      </c>
      <c r="Q4518">
        <v>0</v>
      </c>
      <c r="R4518">
        <v>418</v>
      </c>
      <c r="S4518">
        <v>2769</v>
      </c>
      <c r="T4518">
        <v>51</v>
      </c>
      <c r="U4518">
        <v>487</v>
      </c>
      <c r="V4518">
        <v>0</v>
      </c>
      <c r="W4518">
        <v>0</v>
      </c>
      <c r="X4518">
        <v>29</v>
      </c>
      <c r="Y4518">
        <v>1861</v>
      </c>
      <c r="Z4518">
        <v>0</v>
      </c>
      <c r="AA4518">
        <v>59</v>
      </c>
      <c r="AB4518">
        <v>5674</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85108244</v>
      </c>
      <c r="AZ4518">
        <v>0</v>
      </c>
      <c r="BA4518">
        <v>0</v>
      </c>
      <c r="BB4518">
        <v>0</v>
      </c>
      <c r="BC4518">
        <v>0</v>
      </c>
      <c r="BD4518">
        <v>0</v>
      </c>
      <c r="BE4518">
        <v>0</v>
      </c>
      <c r="BF4518">
        <v>1310965</v>
      </c>
      <c r="BG4518">
        <v>259999526</v>
      </c>
      <c r="BH4518">
        <v>0</v>
      </c>
      <c r="BI4518">
        <v>0</v>
      </c>
      <c r="BJ4518">
        <v>0</v>
      </c>
      <c r="BK4518">
        <v>0</v>
      </c>
      <c r="BL4518">
        <v>0</v>
      </c>
      <c r="BM4518">
        <v>0</v>
      </c>
      <c r="BN4518">
        <v>0</v>
      </c>
      <c r="BO4518">
        <v>0</v>
      </c>
      <c r="BP4518">
        <v>0</v>
      </c>
      <c r="BQ4518">
        <v>0</v>
      </c>
      <c r="BR4518">
        <v>0</v>
      </c>
      <c r="BS4518">
        <v>8.6962616822429908</v>
      </c>
    </row>
    <row r="4519" spans="1:71" x14ac:dyDescent="0.25">
      <c r="A4519">
        <v>106196035</v>
      </c>
      <c r="B4519" t="s">
        <v>365</v>
      </c>
      <c r="C4519" s="1">
        <f t="shared" si="70"/>
        <v>43101</v>
      </c>
      <c r="D4519" s="2" t="s">
        <v>1009</v>
      </c>
      <c r="E4519" s="1">
        <v>43101</v>
      </c>
      <c r="F4519" s="1">
        <v>43190</v>
      </c>
      <c r="G4519" t="s">
        <v>92</v>
      </c>
      <c r="H4519" t="s">
        <v>89</v>
      </c>
      <c r="I4519" t="s">
        <v>363</v>
      </c>
      <c r="J4519" t="s">
        <v>85</v>
      </c>
      <c r="K4519" t="s">
        <v>366</v>
      </c>
      <c r="L4519">
        <v>257</v>
      </c>
      <c r="M4519">
        <v>113</v>
      </c>
      <c r="N4519">
        <v>0</v>
      </c>
      <c r="O4519">
        <v>33</v>
      </c>
      <c r="P4519">
        <v>2848</v>
      </c>
      <c r="Q4519">
        <v>0</v>
      </c>
      <c r="R4519">
        <v>284</v>
      </c>
      <c r="S4519">
        <v>3970</v>
      </c>
      <c r="T4519">
        <v>181</v>
      </c>
      <c r="U4519">
        <v>461</v>
      </c>
      <c r="V4519">
        <v>0</v>
      </c>
      <c r="W4519">
        <v>0</v>
      </c>
      <c r="X4519">
        <v>16</v>
      </c>
      <c r="Y4519">
        <v>4161</v>
      </c>
      <c r="Z4519">
        <v>0</v>
      </c>
      <c r="AA4519">
        <v>192</v>
      </c>
      <c r="AB4519">
        <v>9265</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119580560</v>
      </c>
      <c r="AZ4519">
        <v>0</v>
      </c>
      <c r="BA4519">
        <v>0</v>
      </c>
      <c r="BB4519">
        <v>0</v>
      </c>
      <c r="BC4519">
        <v>0</v>
      </c>
      <c r="BD4519">
        <v>0</v>
      </c>
      <c r="BE4519">
        <v>0</v>
      </c>
      <c r="BF4519">
        <v>3796827</v>
      </c>
      <c r="BG4519">
        <v>203466057</v>
      </c>
      <c r="BH4519">
        <v>0</v>
      </c>
      <c r="BI4519">
        <v>0</v>
      </c>
      <c r="BJ4519">
        <v>0</v>
      </c>
      <c r="BK4519">
        <v>0</v>
      </c>
      <c r="BL4519">
        <v>0</v>
      </c>
      <c r="BM4519">
        <v>0</v>
      </c>
      <c r="BN4519">
        <v>0</v>
      </c>
      <c r="BO4519">
        <v>0</v>
      </c>
      <c r="BP4519">
        <v>0</v>
      </c>
      <c r="BQ4519">
        <v>0</v>
      </c>
      <c r="BR4519">
        <v>0</v>
      </c>
      <c r="BS4519">
        <v>7.6972972972972977</v>
      </c>
    </row>
    <row r="4520" spans="1:71" x14ac:dyDescent="0.25">
      <c r="A4520">
        <v>106196403</v>
      </c>
      <c r="B4520" t="s">
        <v>367</v>
      </c>
      <c r="C4520" s="1">
        <f t="shared" si="70"/>
        <v>43101</v>
      </c>
      <c r="D4520" s="2" t="s">
        <v>1009</v>
      </c>
      <c r="E4520" s="1">
        <v>43101</v>
      </c>
      <c r="F4520" s="1">
        <v>43190</v>
      </c>
      <c r="G4520" t="s">
        <v>92</v>
      </c>
      <c r="H4520" t="s">
        <v>89</v>
      </c>
      <c r="I4520" t="s">
        <v>363</v>
      </c>
      <c r="J4520" t="s">
        <v>85</v>
      </c>
      <c r="K4520" t="s">
        <v>251</v>
      </c>
      <c r="L4520">
        <v>352</v>
      </c>
      <c r="M4520">
        <v>178</v>
      </c>
      <c r="N4520">
        <v>0</v>
      </c>
      <c r="O4520">
        <v>24</v>
      </c>
      <c r="P4520">
        <v>3867</v>
      </c>
      <c r="Q4520">
        <v>0</v>
      </c>
      <c r="R4520">
        <v>511</v>
      </c>
      <c r="S4520">
        <v>5550</v>
      </c>
      <c r="T4520">
        <v>269</v>
      </c>
      <c r="U4520">
        <v>1241</v>
      </c>
      <c r="V4520">
        <v>0</v>
      </c>
      <c r="W4520">
        <v>0</v>
      </c>
      <c r="X4520">
        <v>81</v>
      </c>
      <c r="Y4520">
        <v>6817</v>
      </c>
      <c r="Z4520">
        <v>0</v>
      </c>
      <c r="AA4520">
        <v>86</v>
      </c>
      <c r="AB4520">
        <v>14555</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153742660</v>
      </c>
      <c r="AZ4520">
        <v>0</v>
      </c>
      <c r="BA4520">
        <v>0</v>
      </c>
      <c r="BB4520">
        <v>0</v>
      </c>
      <c r="BC4520">
        <v>0</v>
      </c>
      <c r="BD4520">
        <v>0</v>
      </c>
      <c r="BE4520">
        <v>0</v>
      </c>
      <c r="BF4520">
        <v>13580786</v>
      </c>
      <c r="BG4520">
        <v>516618513</v>
      </c>
      <c r="BH4520">
        <v>0</v>
      </c>
      <c r="BI4520">
        <v>0</v>
      </c>
      <c r="BJ4520">
        <v>0</v>
      </c>
      <c r="BK4520">
        <v>0</v>
      </c>
      <c r="BL4520">
        <v>0</v>
      </c>
      <c r="BM4520">
        <v>0</v>
      </c>
      <c r="BN4520">
        <v>0</v>
      </c>
      <c r="BO4520">
        <v>0</v>
      </c>
      <c r="BP4520">
        <v>0</v>
      </c>
      <c r="BQ4520">
        <v>0</v>
      </c>
      <c r="BR4520">
        <v>0</v>
      </c>
      <c r="BS4520">
        <v>7.2962264150943392</v>
      </c>
    </row>
    <row r="4521" spans="1:71" x14ac:dyDescent="0.25">
      <c r="A4521">
        <v>106361223</v>
      </c>
      <c r="B4521" t="s">
        <v>368</v>
      </c>
      <c r="C4521" s="1">
        <f t="shared" si="70"/>
        <v>43101</v>
      </c>
      <c r="D4521" s="2" t="s">
        <v>1009</v>
      </c>
      <c r="E4521" s="1">
        <v>43101</v>
      </c>
      <c r="F4521" s="1">
        <v>43190</v>
      </c>
      <c r="G4521" t="s">
        <v>111</v>
      </c>
      <c r="H4521" t="s">
        <v>89</v>
      </c>
      <c r="I4521" t="s">
        <v>363</v>
      </c>
      <c r="J4521" t="s">
        <v>73</v>
      </c>
      <c r="K4521" t="s">
        <v>369</v>
      </c>
      <c r="L4521">
        <v>626</v>
      </c>
      <c r="M4521">
        <v>359</v>
      </c>
      <c r="N4521">
        <v>0</v>
      </c>
      <c r="O4521">
        <v>95</v>
      </c>
      <c r="P4521">
        <v>7527</v>
      </c>
      <c r="Q4521">
        <v>0</v>
      </c>
      <c r="R4521">
        <v>831</v>
      </c>
      <c r="S4521">
        <v>11665</v>
      </c>
      <c r="T4521">
        <v>256</v>
      </c>
      <c r="U4521">
        <v>2901</v>
      </c>
      <c r="V4521">
        <v>0</v>
      </c>
      <c r="W4521">
        <v>0</v>
      </c>
      <c r="X4521">
        <v>123</v>
      </c>
      <c r="Y4521">
        <v>13183</v>
      </c>
      <c r="Z4521">
        <v>0</v>
      </c>
      <c r="AA4521">
        <v>400</v>
      </c>
      <c r="AB4521">
        <v>29359</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262796399</v>
      </c>
      <c r="AZ4521">
        <v>0</v>
      </c>
      <c r="BA4521">
        <v>0</v>
      </c>
      <c r="BB4521">
        <v>0</v>
      </c>
      <c r="BC4521">
        <v>0</v>
      </c>
      <c r="BD4521">
        <v>0</v>
      </c>
      <c r="BE4521">
        <v>0</v>
      </c>
      <c r="BF4521">
        <v>6020848</v>
      </c>
      <c r="BG4521">
        <v>976194700</v>
      </c>
      <c r="BH4521">
        <v>0</v>
      </c>
      <c r="BI4521">
        <v>0</v>
      </c>
      <c r="BJ4521">
        <v>0</v>
      </c>
      <c r="BK4521">
        <v>0</v>
      </c>
      <c r="BL4521">
        <v>0</v>
      </c>
      <c r="BM4521">
        <v>0</v>
      </c>
      <c r="BN4521">
        <v>0</v>
      </c>
      <c r="BO4521">
        <v>0</v>
      </c>
      <c r="BP4521">
        <v>0</v>
      </c>
      <c r="BQ4521">
        <v>0</v>
      </c>
      <c r="BR4521">
        <v>0</v>
      </c>
      <c r="BS4521">
        <v>7.6416243654822331</v>
      </c>
    </row>
    <row r="4522" spans="1:71" x14ac:dyDescent="0.25">
      <c r="A4522">
        <v>106014132</v>
      </c>
      <c r="B4522" t="s">
        <v>370</v>
      </c>
      <c r="C4522" s="1">
        <f t="shared" si="70"/>
        <v>43101</v>
      </c>
      <c r="D4522" s="2" t="s">
        <v>1009</v>
      </c>
      <c r="E4522" s="1">
        <v>43101</v>
      </c>
      <c r="F4522" s="1">
        <v>43190</v>
      </c>
      <c r="G4522" t="s">
        <v>88</v>
      </c>
      <c r="H4522" t="s">
        <v>89</v>
      </c>
      <c r="I4522" t="s">
        <v>363</v>
      </c>
      <c r="J4522" t="s">
        <v>85</v>
      </c>
      <c r="K4522" t="s">
        <v>292</v>
      </c>
      <c r="L4522">
        <v>101</v>
      </c>
      <c r="M4522">
        <v>40</v>
      </c>
      <c r="N4522">
        <v>0</v>
      </c>
      <c r="O4522">
        <v>16</v>
      </c>
      <c r="P4522">
        <v>1037</v>
      </c>
      <c r="Q4522">
        <v>0</v>
      </c>
      <c r="R4522">
        <v>181</v>
      </c>
      <c r="S4522">
        <v>2006</v>
      </c>
      <c r="T4522">
        <v>3</v>
      </c>
      <c r="U4522">
        <v>197</v>
      </c>
      <c r="V4522">
        <v>0</v>
      </c>
      <c r="W4522">
        <v>0</v>
      </c>
      <c r="X4522">
        <v>22</v>
      </c>
      <c r="Y4522">
        <v>914</v>
      </c>
      <c r="Z4522">
        <v>0</v>
      </c>
      <c r="AA4522">
        <v>55</v>
      </c>
      <c r="AB4522">
        <v>3378</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58937464</v>
      </c>
      <c r="AZ4522">
        <v>0</v>
      </c>
      <c r="BA4522">
        <v>0</v>
      </c>
      <c r="BB4522">
        <v>0</v>
      </c>
      <c r="BC4522">
        <v>0</v>
      </c>
      <c r="BD4522">
        <v>0</v>
      </c>
      <c r="BE4522">
        <v>0</v>
      </c>
      <c r="BF4522">
        <v>4317388</v>
      </c>
      <c r="BG4522">
        <v>86979026</v>
      </c>
      <c r="BH4522">
        <v>0</v>
      </c>
      <c r="BI4522">
        <v>0</v>
      </c>
      <c r="BJ4522">
        <v>0</v>
      </c>
      <c r="BK4522">
        <v>0</v>
      </c>
      <c r="BL4522">
        <v>0</v>
      </c>
      <c r="BM4522">
        <v>0</v>
      </c>
      <c r="BN4522">
        <v>0</v>
      </c>
      <c r="BO4522">
        <v>0</v>
      </c>
      <c r="BP4522">
        <v>0</v>
      </c>
      <c r="BQ4522">
        <v>0</v>
      </c>
      <c r="BR4522">
        <v>0</v>
      </c>
      <c r="BS4522">
        <v>7.3546099290780145</v>
      </c>
    </row>
    <row r="4523" spans="1:71" x14ac:dyDescent="0.25">
      <c r="A4523">
        <v>106104062</v>
      </c>
      <c r="B4523" t="s">
        <v>371</v>
      </c>
      <c r="C4523" s="1">
        <f t="shared" si="70"/>
        <v>43101</v>
      </c>
      <c r="D4523" s="2" t="s">
        <v>1009</v>
      </c>
      <c r="E4523" s="1">
        <v>43101</v>
      </c>
      <c r="F4523" s="1">
        <v>43190</v>
      </c>
      <c r="G4523" t="s">
        <v>80</v>
      </c>
      <c r="H4523" t="s">
        <v>89</v>
      </c>
      <c r="I4523" t="s">
        <v>363</v>
      </c>
      <c r="J4523" t="s">
        <v>85</v>
      </c>
      <c r="K4523" t="s">
        <v>172</v>
      </c>
      <c r="L4523">
        <v>169</v>
      </c>
      <c r="M4523">
        <v>82</v>
      </c>
      <c r="N4523">
        <v>0</v>
      </c>
      <c r="O4523">
        <v>22</v>
      </c>
      <c r="P4523">
        <v>2076</v>
      </c>
      <c r="Q4523">
        <v>0</v>
      </c>
      <c r="R4523">
        <v>440</v>
      </c>
      <c r="S4523">
        <v>3989</v>
      </c>
      <c r="T4523">
        <v>42</v>
      </c>
      <c r="U4523">
        <v>72</v>
      </c>
      <c r="V4523">
        <v>0</v>
      </c>
      <c r="W4523">
        <v>0</v>
      </c>
      <c r="X4523">
        <v>36</v>
      </c>
      <c r="Y4523">
        <v>2210</v>
      </c>
      <c r="Z4523">
        <v>0</v>
      </c>
      <c r="AA4523">
        <v>91</v>
      </c>
      <c r="AB4523">
        <v>6880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84434929</v>
      </c>
      <c r="AZ4523">
        <v>0</v>
      </c>
      <c r="BA4523">
        <v>0</v>
      </c>
      <c r="BB4523">
        <v>0</v>
      </c>
      <c r="BC4523">
        <v>0</v>
      </c>
      <c r="BD4523">
        <v>0</v>
      </c>
      <c r="BE4523">
        <v>0</v>
      </c>
      <c r="BF4523">
        <v>1023057</v>
      </c>
      <c r="BG4523">
        <v>82249974</v>
      </c>
      <c r="BH4523">
        <v>0</v>
      </c>
      <c r="BI4523">
        <v>0</v>
      </c>
      <c r="BJ4523">
        <v>0</v>
      </c>
      <c r="BK4523">
        <v>0</v>
      </c>
      <c r="BL4523">
        <v>0</v>
      </c>
      <c r="BM4523">
        <v>0</v>
      </c>
      <c r="BN4523">
        <v>0</v>
      </c>
      <c r="BO4523">
        <v>0</v>
      </c>
      <c r="BP4523">
        <v>0</v>
      </c>
      <c r="BQ4523">
        <v>0</v>
      </c>
      <c r="BR4523">
        <v>0</v>
      </c>
      <c r="BS4523">
        <v>8.2709163346613543</v>
      </c>
    </row>
    <row r="4524" spans="1:71" x14ac:dyDescent="0.25">
      <c r="A4524">
        <v>106190429</v>
      </c>
      <c r="B4524" t="s">
        <v>372</v>
      </c>
      <c r="C4524" s="1">
        <f t="shared" si="70"/>
        <v>43101</v>
      </c>
      <c r="D4524" s="2" t="s">
        <v>1009</v>
      </c>
      <c r="E4524" s="1">
        <v>43101</v>
      </c>
      <c r="F4524" s="1">
        <v>43190</v>
      </c>
      <c r="G4524" t="s">
        <v>92</v>
      </c>
      <c r="H4524" t="s">
        <v>89</v>
      </c>
      <c r="I4524" t="s">
        <v>363</v>
      </c>
      <c r="J4524" t="s">
        <v>73</v>
      </c>
      <c r="K4524" t="s">
        <v>141</v>
      </c>
      <c r="L4524">
        <v>528</v>
      </c>
      <c r="M4524">
        <v>385</v>
      </c>
      <c r="N4524">
        <v>0</v>
      </c>
      <c r="O4524">
        <v>138</v>
      </c>
      <c r="P4524">
        <v>6825</v>
      </c>
      <c r="Q4524">
        <v>0</v>
      </c>
      <c r="R4524">
        <v>504</v>
      </c>
      <c r="S4524">
        <v>13277</v>
      </c>
      <c r="T4524">
        <v>168</v>
      </c>
      <c r="U4524">
        <v>1968</v>
      </c>
      <c r="V4524">
        <v>0</v>
      </c>
      <c r="W4524">
        <v>0</v>
      </c>
      <c r="X4524">
        <v>177</v>
      </c>
      <c r="Y4524">
        <v>14799</v>
      </c>
      <c r="Z4524">
        <v>0</v>
      </c>
      <c r="AA4524">
        <v>594</v>
      </c>
      <c r="AB4524">
        <v>31487</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221727810</v>
      </c>
      <c r="AZ4524">
        <v>0</v>
      </c>
      <c r="BA4524">
        <v>0</v>
      </c>
      <c r="BB4524">
        <v>0</v>
      </c>
      <c r="BC4524">
        <v>0</v>
      </c>
      <c r="BD4524">
        <v>0</v>
      </c>
      <c r="BE4524">
        <v>0</v>
      </c>
      <c r="BF4524">
        <v>1042644</v>
      </c>
      <c r="BG4524">
        <v>527104211</v>
      </c>
      <c r="BH4524">
        <v>0</v>
      </c>
      <c r="BI4524">
        <v>0</v>
      </c>
      <c r="BJ4524">
        <v>0</v>
      </c>
      <c r="BK4524">
        <v>0</v>
      </c>
      <c r="BL4524">
        <v>0</v>
      </c>
      <c r="BM4524">
        <v>0</v>
      </c>
      <c r="BN4524">
        <v>0</v>
      </c>
      <c r="BO4524">
        <v>0</v>
      </c>
      <c r="BP4524">
        <v>0</v>
      </c>
      <c r="BQ4524">
        <v>0</v>
      </c>
      <c r="BR4524">
        <v>0</v>
      </c>
      <c r="BS4524">
        <v>7.475355969331873</v>
      </c>
    </row>
    <row r="4525" spans="1:71" x14ac:dyDescent="0.25">
      <c r="A4525">
        <v>106394009</v>
      </c>
      <c r="B4525" t="s">
        <v>373</v>
      </c>
      <c r="C4525" s="1">
        <f t="shared" si="70"/>
        <v>43101</v>
      </c>
      <c r="D4525" s="2" t="s">
        <v>1009</v>
      </c>
      <c r="E4525" s="1">
        <v>43101</v>
      </c>
      <c r="F4525" s="1">
        <v>43190</v>
      </c>
      <c r="G4525" t="s">
        <v>234</v>
      </c>
      <c r="H4525" t="s">
        <v>89</v>
      </c>
      <c r="I4525" t="s">
        <v>363</v>
      </c>
      <c r="J4525" t="s">
        <v>85</v>
      </c>
      <c r="K4525" t="s">
        <v>245</v>
      </c>
      <c r="L4525">
        <v>251</v>
      </c>
      <c r="M4525">
        <v>110</v>
      </c>
      <c r="N4525">
        <v>0</v>
      </c>
      <c r="O4525">
        <v>32</v>
      </c>
      <c r="P4525">
        <v>2882</v>
      </c>
      <c r="Q4525">
        <v>0</v>
      </c>
      <c r="R4525">
        <v>409</v>
      </c>
      <c r="S4525">
        <v>3743</v>
      </c>
      <c r="T4525">
        <v>66</v>
      </c>
      <c r="U4525">
        <v>288</v>
      </c>
      <c r="V4525">
        <v>0</v>
      </c>
      <c r="W4525">
        <v>0</v>
      </c>
      <c r="X4525">
        <v>35</v>
      </c>
      <c r="Y4525">
        <v>4592</v>
      </c>
      <c r="Z4525">
        <v>0</v>
      </c>
      <c r="AA4525">
        <v>83</v>
      </c>
      <c r="AB4525">
        <v>9216</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129887650</v>
      </c>
      <c r="AZ4525">
        <v>0</v>
      </c>
      <c r="BA4525">
        <v>0</v>
      </c>
      <c r="BB4525">
        <v>0</v>
      </c>
      <c r="BC4525">
        <v>0</v>
      </c>
      <c r="BD4525">
        <v>0</v>
      </c>
      <c r="BE4525">
        <v>0</v>
      </c>
      <c r="BF4525">
        <v>1723742</v>
      </c>
      <c r="BG4525">
        <v>341836212</v>
      </c>
      <c r="BH4525">
        <v>0</v>
      </c>
      <c r="BI4525">
        <v>0</v>
      </c>
      <c r="BJ4525">
        <v>0</v>
      </c>
      <c r="BK4525">
        <v>0</v>
      </c>
      <c r="BL4525">
        <v>0</v>
      </c>
      <c r="BM4525">
        <v>0</v>
      </c>
      <c r="BN4525">
        <v>0</v>
      </c>
      <c r="BO4525">
        <v>0</v>
      </c>
      <c r="BP4525">
        <v>0</v>
      </c>
      <c r="BQ4525">
        <v>0</v>
      </c>
      <c r="BR4525">
        <v>0</v>
      </c>
      <c r="BS4525">
        <v>7.9833795013850413</v>
      </c>
    </row>
    <row r="4526" spans="1:71" x14ac:dyDescent="0.25">
      <c r="A4526">
        <v>106334048</v>
      </c>
      <c r="B4526" t="s">
        <v>374</v>
      </c>
      <c r="C4526" s="1">
        <f t="shared" si="70"/>
        <v>43101</v>
      </c>
      <c r="D4526" s="2" t="s">
        <v>1009</v>
      </c>
      <c r="E4526" s="1">
        <v>43101</v>
      </c>
      <c r="F4526" s="1">
        <v>43190</v>
      </c>
      <c r="G4526" t="s">
        <v>220</v>
      </c>
      <c r="H4526" t="s">
        <v>89</v>
      </c>
      <c r="I4526" t="s">
        <v>363</v>
      </c>
      <c r="J4526" t="s">
        <v>85</v>
      </c>
      <c r="K4526" t="s">
        <v>375</v>
      </c>
      <c r="L4526">
        <v>94</v>
      </c>
      <c r="M4526">
        <v>42</v>
      </c>
      <c r="N4526">
        <v>0</v>
      </c>
      <c r="O4526">
        <v>7</v>
      </c>
      <c r="P4526">
        <v>1047</v>
      </c>
      <c r="Q4526">
        <v>0</v>
      </c>
      <c r="R4526">
        <v>91</v>
      </c>
      <c r="S4526">
        <v>1838</v>
      </c>
      <c r="T4526">
        <v>20</v>
      </c>
      <c r="U4526">
        <v>248</v>
      </c>
      <c r="V4526">
        <v>0</v>
      </c>
      <c r="W4526">
        <v>0</v>
      </c>
      <c r="X4526">
        <v>16</v>
      </c>
      <c r="Y4526">
        <v>1177</v>
      </c>
      <c r="Z4526">
        <v>0</v>
      </c>
      <c r="AA4526">
        <v>22</v>
      </c>
      <c r="AB4526">
        <v>3412</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31575435</v>
      </c>
      <c r="AZ4526">
        <v>0</v>
      </c>
      <c r="BA4526">
        <v>0</v>
      </c>
      <c r="BB4526">
        <v>0</v>
      </c>
      <c r="BC4526">
        <v>0</v>
      </c>
      <c r="BD4526">
        <v>0</v>
      </c>
      <c r="BE4526">
        <v>0</v>
      </c>
      <c r="BF4526">
        <v>1493884</v>
      </c>
      <c r="BG4526">
        <v>110307283</v>
      </c>
      <c r="BH4526">
        <v>0</v>
      </c>
      <c r="BI4526">
        <v>0</v>
      </c>
      <c r="BJ4526">
        <v>0</v>
      </c>
      <c r="BK4526">
        <v>0</v>
      </c>
      <c r="BL4526">
        <v>0</v>
      </c>
      <c r="BM4526">
        <v>0</v>
      </c>
      <c r="BN4526">
        <v>0</v>
      </c>
      <c r="BO4526">
        <v>0</v>
      </c>
      <c r="BP4526">
        <v>0</v>
      </c>
      <c r="BQ4526">
        <v>0</v>
      </c>
      <c r="BR4526">
        <v>0</v>
      </c>
      <c r="BS4526">
        <v>7.6985294117647056</v>
      </c>
    </row>
    <row r="4527" spans="1:71" x14ac:dyDescent="0.25">
      <c r="A4527">
        <v>106014326</v>
      </c>
      <c r="B4527" t="s">
        <v>376</v>
      </c>
      <c r="C4527" s="1">
        <f t="shared" si="70"/>
        <v>43101</v>
      </c>
      <c r="D4527" s="2" t="s">
        <v>1009</v>
      </c>
      <c r="E4527" s="1">
        <v>43101</v>
      </c>
      <c r="F4527" s="1">
        <v>43190</v>
      </c>
      <c r="G4527" t="s">
        <v>88</v>
      </c>
      <c r="H4527" t="s">
        <v>89</v>
      </c>
      <c r="I4527" t="s">
        <v>363</v>
      </c>
      <c r="J4527" t="s">
        <v>73</v>
      </c>
      <c r="K4527" t="s">
        <v>98</v>
      </c>
      <c r="L4527">
        <v>365</v>
      </c>
      <c r="M4527">
        <v>252</v>
      </c>
      <c r="N4527">
        <v>0</v>
      </c>
      <c r="O4527">
        <v>76</v>
      </c>
      <c r="P4527">
        <v>5210</v>
      </c>
      <c r="Q4527">
        <v>0</v>
      </c>
      <c r="R4527">
        <v>2130</v>
      </c>
      <c r="S4527">
        <v>7712</v>
      </c>
      <c r="T4527">
        <v>348</v>
      </c>
      <c r="U4527">
        <v>1572</v>
      </c>
      <c r="V4527">
        <v>0</v>
      </c>
      <c r="W4527">
        <v>0</v>
      </c>
      <c r="X4527">
        <v>138</v>
      </c>
      <c r="Y4527">
        <v>8893</v>
      </c>
      <c r="Z4527">
        <v>0</v>
      </c>
      <c r="AA4527">
        <v>251</v>
      </c>
      <c r="AB4527">
        <v>21044</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268371581</v>
      </c>
      <c r="AZ4527">
        <v>0</v>
      </c>
      <c r="BA4527">
        <v>0</v>
      </c>
      <c r="BB4527">
        <v>0</v>
      </c>
      <c r="BC4527">
        <v>0</v>
      </c>
      <c r="BD4527">
        <v>0</v>
      </c>
      <c r="BE4527">
        <v>0</v>
      </c>
      <c r="BF4527">
        <v>1836552</v>
      </c>
      <c r="BG4527">
        <v>1212806714</v>
      </c>
      <c r="BH4527">
        <v>0</v>
      </c>
      <c r="BI4527">
        <v>0</v>
      </c>
      <c r="BJ4527">
        <v>0</v>
      </c>
      <c r="BK4527">
        <v>0</v>
      </c>
      <c r="BL4527">
        <v>0</v>
      </c>
      <c r="BM4527">
        <v>0</v>
      </c>
      <c r="BN4527">
        <v>0</v>
      </c>
      <c r="BO4527">
        <v>0</v>
      </c>
      <c r="BP4527">
        <v>0</v>
      </c>
      <c r="BQ4527">
        <v>0</v>
      </c>
      <c r="BR4527">
        <v>0</v>
      </c>
      <c r="BS4527">
        <v>8.4440842787682335</v>
      </c>
    </row>
    <row r="4528" spans="1:71" x14ac:dyDescent="0.25">
      <c r="A4528">
        <v>106304409</v>
      </c>
      <c r="B4528" t="s">
        <v>377</v>
      </c>
      <c r="C4528" s="1">
        <f t="shared" si="70"/>
        <v>43101</v>
      </c>
      <c r="D4528" s="2" t="s">
        <v>1009</v>
      </c>
      <c r="E4528" s="1">
        <v>43101</v>
      </c>
      <c r="F4528" s="1">
        <v>43190</v>
      </c>
      <c r="G4528" t="s">
        <v>83</v>
      </c>
      <c r="H4528" t="s">
        <v>89</v>
      </c>
      <c r="I4528" t="s">
        <v>363</v>
      </c>
      <c r="J4528" t="s">
        <v>73</v>
      </c>
      <c r="K4528" t="s">
        <v>86</v>
      </c>
      <c r="L4528">
        <v>474</v>
      </c>
      <c r="M4528">
        <v>271</v>
      </c>
      <c r="N4528">
        <v>0</v>
      </c>
      <c r="O4528">
        <v>26</v>
      </c>
      <c r="P4528">
        <v>6146</v>
      </c>
      <c r="Q4528">
        <v>0</v>
      </c>
      <c r="R4528">
        <v>272</v>
      </c>
      <c r="S4528">
        <v>9233</v>
      </c>
      <c r="T4528">
        <v>258</v>
      </c>
      <c r="U4528">
        <v>1520</v>
      </c>
      <c r="V4528">
        <v>0</v>
      </c>
      <c r="W4528">
        <v>0</v>
      </c>
      <c r="X4528">
        <v>86</v>
      </c>
      <c r="Y4528">
        <v>10772</v>
      </c>
      <c r="Z4528">
        <v>0</v>
      </c>
      <c r="AA4528">
        <v>64</v>
      </c>
      <c r="AB4528">
        <v>22205</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190148666</v>
      </c>
      <c r="AZ4528">
        <v>0</v>
      </c>
      <c r="BA4528">
        <v>0</v>
      </c>
      <c r="BB4528">
        <v>0</v>
      </c>
      <c r="BC4528">
        <v>0</v>
      </c>
      <c r="BD4528">
        <v>0</v>
      </c>
      <c r="BE4528">
        <v>0</v>
      </c>
      <c r="BF4528">
        <v>2717639</v>
      </c>
      <c r="BG4528">
        <v>774571411</v>
      </c>
      <c r="BH4528">
        <v>0</v>
      </c>
      <c r="BI4528">
        <v>0</v>
      </c>
      <c r="BJ4528">
        <v>0</v>
      </c>
      <c r="BK4528">
        <v>0</v>
      </c>
      <c r="BL4528">
        <v>0</v>
      </c>
      <c r="BM4528">
        <v>0</v>
      </c>
      <c r="BN4528">
        <v>0</v>
      </c>
      <c r="BO4528">
        <v>0</v>
      </c>
      <c r="BP4528">
        <v>0</v>
      </c>
      <c r="BQ4528">
        <v>0</v>
      </c>
      <c r="BR4528">
        <v>0</v>
      </c>
      <c r="BS4528">
        <v>8.2496644295302008</v>
      </c>
    </row>
    <row r="4529" spans="1:71" x14ac:dyDescent="0.25">
      <c r="A4529">
        <v>106190432</v>
      </c>
      <c r="B4529" t="s">
        <v>378</v>
      </c>
      <c r="C4529" s="1">
        <f t="shared" si="70"/>
        <v>43101</v>
      </c>
      <c r="D4529" s="2" t="s">
        <v>1009</v>
      </c>
      <c r="E4529" s="1">
        <v>43101</v>
      </c>
      <c r="F4529" s="1">
        <v>43190</v>
      </c>
      <c r="G4529" t="s">
        <v>92</v>
      </c>
      <c r="H4529" t="s">
        <v>89</v>
      </c>
      <c r="I4529" t="s">
        <v>363</v>
      </c>
      <c r="J4529" t="s">
        <v>85</v>
      </c>
      <c r="K4529" t="s">
        <v>379</v>
      </c>
      <c r="L4529">
        <v>218</v>
      </c>
      <c r="M4529">
        <v>88</v>
      </c>
      <c r="N4529">
        <v>0</v>
      </c>
      <c r="O4529">
        <v>19</v>
      </c>
      <c r="P4529">
        <v>2256</v>
      </c>
      <c r="Q4529">
        <v>0</v>
      </c>
      <c r="R4529">
        <v>191</v>
      </c>
      <c r="S4529">
        <v>2643</v>
      </c>
      <c r="T4529">
        <v>90</v>
      </c>
      <c r="U4529">
        <v>649</v>
      </c>
      <c r="V4529">
        <v>0</v>
      </c>
      <c r="W4529">
        <v>0</v>
      </c>
      <c r="X4529">
        <v>35</v>
      </c>
      <c r="Y4529">
        <v>3513</v>
      </c>
      <c r="Z4529">
        <v>0</v>
      </c>
      <c r="AA4529">
        <v>56</v>
      </c>
      <c r="AB4529">
        <v>7177</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88916043</v>
      </c>
      <c r="AZ4529">
        <v>0</v>
      </c>
      <c r="BA4529">
        <v>0</v>
      </c>
      <c r="BB4529">
        <v>0</v>
      </c>
      <c r="BC4529">
        <v>0</v>
      </c>
      <c r="BD4529">
        <v>0</v>
      </c>
      <c r="BE4529">
        <v>0</v>
      </c>
      <c r="BF4529">
        <v>1211322</v>
      </c>
      <c r="BG4529">
        <v>274032857</v>
      </c>
      <c r="BH4529">
        <v>0</v>
      </c>
      <c r="BI4529">
        <v>0</v>
      </c>
      <c r="BJ4529">
        <v>0</v>
      </c>
      <c r="BK4529">
        <v>0</v>
      </c>
      <c r="BL4529">
        <v>0</v>
      </c>
      <c r="BM4529">
        <v>0</v>
      </c>
      <c r="BN4529">
        <v>0</v>
      </c>
      <c r="BO4529">
        <v>0</v>
      </c>
      <c r="BP4529">
        <v>0</v>
      </c>
      <c r="BQ4529">
        <v>0</v>
      </c>
      <c r="BR4529">
        <v>0</v>
      </c>
      <c r="BS4529">
        <v>7.3725490196078427</v>
      </c>
    </row>
    <row r="4530" spans="1:71" x14ac:dyDescent="0.25">
      <c r="A4530">
        <v>106414139</v>
      </c>
      <c r="B4530" t="s">
        <v>380</v>
      </c>
      <c r="C4530" s="1">
        <f t="shared" si="70"/>
        <v>43101</v>
      </c>
      <c r="D4530" s="2" t="s">
        <v>1009</v>
      </c>
      <c r="E4530" s="1">
        <v>43101</v>
      </c>
      <c r="F4530" s="1">
        <v>43190</v>
      </c>
      <c r="G4530" t="s">
        <v>381</v>
      </c>
      <c r="H4530" t="s">
        <v>89</v>
      </c>
      <c r="I4530" t="s">
        <v>363</v>
      </c>
      <c r="J4530" t="s">
        <v>85</v>
      </c>
      <c r="K4530" t="s">
        <v>382</v>
      </c>
      <c r="L4530">
        <v>149</v>
      </c>
      <c r="M4530">
        <v>80</v>
      </c>
      <c r="N4530">
        <v>0</v>
      </c>
      <c r="O4530">
        <v>32</v>
      </c>
      <c r="P4530">
        <v>2088</v>
      </c>
      <c r="Q4530">
        <v>0</v>
      </c>
      <c r="R4530">
        <v>312</v>
      </c>
      <c r="S4530">
        <v>2816</v>
      </c>
      <c r="T4530">
        <v>70</v>
      </c>
      <c r="U4530">
        <v>277</v>
      </c>
      <c r="V4530">
        <v>0</v>
      </c>
      <c r="W4530">
        <v>0</v>
      </c>
      <c r="X4530">
        <v>89</v>
      </c>
      <c r="Y4530">
        <v>3022</v>
      </c>
      <c r="Z4530">
        <v>0</v>
      </c>
      <c r="AA4530">
        <v>127</v>
      </c>
      <c r="AB4530">
        <v>6713</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86228515</v>
      </c>
      <c r="AZ4530">
        <v>0</v>
      </c>
      <c r="BA4530">
        <v>0</v>
      </c>
      <c r="BB4530">
        <v>0</v>
      </c>
      <c r="BC4530">
        <v>0</v>
      </c>
      <c r="BD4530">
        <v>0</v>
      </c>
      <c r="BE4530">
        <v>0</v>
      </c>
      <c r="BF4530">
        <v>4314157</v>
      </c>
      <c r="BG4530">
        <v>397953145</v>
      </c>
      <c r="BH4530">
        <v>0</v>
      </c>
      <c r="BI4530">
        <v>0</v>
      </c>
      <c r="BJ4530">
        <v>0</v>
      </c>
      <c r="BK4530">
        <v>0</v>
      </c>
      <c r="BL4530">
        <v>0</v>
      </c>
      <c r="BM4530">
        <v>0</v>
      </c>
      <c r="BN4530">
        <v>0</v>
      </c>
      <c r="BO4530">
        <v>0</v>
      </c>
      <c r="BP4530">
        <v>0</v>
      </c>
      <c r="BQ4530">
        <v>0</v>
      </c>
      <c r="BR4530">
        <v>0</v>
      </c>
      <c r="BS4530">
        <v>9.1179039301310052</v>
      </c>
    </row>
    <row r="4531" spans="1:71" x14ac:dyDescent="0.25">
      <c r="A4531">
        <v>106480989</v>
      </c>
      <c r="B4531" t="s">
        <v>939</v>
      </c>
      <c r="C4531" s="1">
        <f t="shared" si="70"/>
        <v>43101</v>
      </c>
      <c r="D4531" s="2" t="s">
        <v>1009</v>
      </c>
      <c r="E4531" s="1">
        <v>43101</v>
      </c>
      <c r="F4531" s="1">
        <v>43190</v>
      </c>
      <c r="G4531" t="s">
        <v>231</v>
      </c>
      <c r="H4531" t="s">
        <v>89</v>
      </c>
      <c r="I4531" t="s">
        <v>363</v>
      </c>
      <c r="J4531" t="s">
        <v>85</v>
      </c>
      <c r="K4531" t="s">
        <v>232</v>
      </c>
      <c r="L4531">
        <v>248</v>
      </c>
      <c r="M4531">
        <v>143</v>
      </c>
      <c r="N4531">
        <v>0</v>
      </c>
      <c r="O4531">
        <v>59</v>
      </c>
      <c r="P4531">
        <v>2536</v>
      </c>
      <c r="Q4531">
        <v>0</v>
      </c>
      <c r="R4531">
        <v>1038</v>
      </c>
      <c r="S4531">
        <v>5448</v>
      </c>
      <c r="T4531">
        <v>276</v>
      </c>
      <c r="U4531">
        <v>737</v>
      </c>
      <c r="V4531">
        <v>0</v>
      </c>
      <c r="W4531">
        <v>0</v>
      </c>
      <c r="X4531">
        <v>99</v>
      </c>
      <c r="Y4531">
        <v>3992</v>
      </c>
      <c r="Z4531">
        <v>0</v>
      </c>
      <c r="AA4531">
        <v>378</v>
      </c>
      <c r="AB4531">
        <v>11968</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121906874</v>
      </c>
      <c r="AZ4531">
        <v>0</v>
      </c>
      <c r="BA4531">
        <v>0</v>
      </c>
      <c r="BB4531">
        <v>0</v>
      </c>
      <c r="BC4531">
        <v>0</v>
      </c>
      <c r="BD4531">
        <v>0</v>
      </c>
      <c r="BE4531">
        <v>0</v>
      </c>
      <c r="BF4531">
        <v>1832678</v>
      </c>
      <c r="BG4531">
        <v>431063507</v>
      </c>
      <c r="BH4531">
        <v>0</v>
      </c>
      <c r="BI4531">
        <v>0</v>
      </c>
      <c r="BJ4531">
        <v>0</v>
      </c>
      <c r="BK4531">
        <v>0</v>
      </c>
      <c r="BL4531">
        <v>0</v>
      </c>
      <c r="BM4531">
        <v>0</v>
      </c>
      <c r="BN4531">
        <v>0</v>
      </c>
      <c r="BO4531">
        <v>0</v>
      </c>
      <c r="BP4531">
        <v>0</v>
      </c>
      <c r="BQ4531">
        <v>0</v>
      </c>
      <c r="BR4531">
        <v>0</v>
      </c>
      <c r="BS4531">
        <v>6.4859335038363168</v>
      </c>
    </row>
    <row r="4532" spans="1:71" x14ac:dyDescent="0.25">
      <c r="A4532">
        <v>106334025</v>
      </c>
      <c r="B4532" t="s">
        <v>384</v>
      </c>
      <c r="C4532" s="1">
        <f t="shared" si="70"/>
        <v>43101</v>
      </c>
      <c r="D4532" s="2" t="s">
        <v>1009</v>
      </c>
      <c r="E4532" s="1">
        <v>43101</v>
      </c>
      <c r="F4532" s="1">
        <v>43190</v>
      </c>
      <c r="G4532" t="s">
        <v>220</v>
      </c>
      <c r="H4532" t="s">
        <v>89</v>
      </c>
      <c r="I4532" t="s">
        <v>363</v>
      </c>
      <c r="J4532" t="s">
        <v>85</v>
      </c>
      <c r="K4532" t="s">
        <v>385</v>
      </c>
      <c r="L4532">
        <v>226</v>
      </c>
      <c r="M4532">
        <v>125</v>
      </c>
      <c r="N4532">
        <v>0</v>
      </c>
      <c r="O4532">
        <v>23</v>
      </c>
      <c r="P4532">
        <v>2516</v>
      </c>
      <c r="Q4532">
        <v>0</v>
      </c>
      <c r="R4532">
        <v>384</v>
      </c>
      <c r="S4532">
        <v>4502</v>
      </c>
      <c r="T4532">
        <v>74</v>
      </c>
      <c r="U4532">
        <v>874</v>
      </c>
      <c r="V4532">
        <v>0</v>
      </c>
      <c r="W4532">
        <v>0</v>
      </c>
      <c r="X4532">
        <v>38</v>
      </c>
      <c r="Y4532">
        <v>4249</v>
      </c>
      <c r="Z4532">
        <v>0</v>
      </c>
      <c r="AA4532">
        <v>110</v>
      </c>
      <c r="AB4532">
        <v>10231</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115285113</v>
      </c>
      <c r="AZ4532">
        <v>0</v>
      </c>
      <c r="BA4532">
        <v>0</v>
      </c>
      <c r="BB4532">
        <v>0</v>
      </c>
      <c r="BC4532">
        <v>0</v>
      </c>
      <c r="BD4532">
        <v>0</v>
      </c>
      <c r="BE4532">
        <v>0</v>
      </c>
      <c r="BF4532">
        <v>5482408</v>
      </c>
      <c r="BG4532">
        <v>168481417</v>
      </c>
      <c r="BH4532">
        <v>0</v>
      </c>
      <c r="BI4532">
        <v>0</v>
      </c>
      <c r="BJ4532">
        <v>0</v>
      </c>
      <c r="BK4532">
        <v>0</v>
      </c>
      <c r="BL4532">
        <v>0</v>
      </c>
      <c r="BM4532">
        <v>0</v>
      </c>
      <c r="BN4532">
        <v>0</v>
      </c>
      <c r="BO4532">
        <v>0</v>
      </c>
      <c r="BP4532">
        <v>0</v>
      </c>
      <c r="BQ4532">
        <v>0</v>
      </c>
      <c r="BR4532">
        <v>0</v>
      </c>
      <c r="BS4532">
        <v>7.1680911680911681</v>
      </c>
    </row>
    <row r="4533" spans="1:71" x14ac:dyDescent="0.25">
      <c r="A4533">
        <v>106314024</v>
      </c>
      <c r="B4533" t="s">
        <v>386</v>
      </c>
      <c r="C4533" s="1">
        <f t="shared" si="70"/>
        <v>43101</v>
      </c>
      <c r="D4533" s="2" t="s">
        <v>1009</v>
      </c>
      <c r="E4533" s="1">
        <v>43101</v>
      </c>
      <c r="F4533" s="1">
        <v>43190</v>
      </c>
      <c r="G4533" t="s">
        <v>387</v>
      </c>
      <c r="H4533" t="s">
        <v>89</v>
      </c>
      <c r="I4533" t="s">
        <v>363</v>
      </c>
      <c r="J4533" t="s">
        <v>85</v>
      </c>
      <c r="K4533" t="s">
        <v>388</v>
      </c>
      <c r="L4533">
        <v>340</v>
      </c>
      <c r="M4533">
        <v>232</v>
      </c>
      <c r="N4533">
        <v>0</v>
      </c>
      <c r="O4533">
        <v>52</v>
      </c>
      <c r="P4533">
        <v>5643</v>
      </c>
      <c r="Q4533">
        <v>0</v>
      </c>
      <c r="R4533">
        <v>758</v>
      </c>
      <c r="S4533">
        <v>7539</v>
      </c>
      <c r="T4533">
        <v>193</v>
      </c>
      <c r="U4533">
        <v>1460</v>
      </c>
      <c r="V4533">
        <v>0</v>
      </c>
      <c r="W4533">
        <v>0</v>
      </c>
      <c r="X4533">
        <v>168</v>
      </c>
      <c r="Y4533">
        <v>9133</v>
      </c>
      <c r="Z4533">
        <v>0</v>
      </c>
      <c r="AA4533">
        <v>159</v>
      </c>
      <c r="AB4533">
        <v>19410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201293622</v>
      </c>
      <c r="AZ4533">
        <v>0</v>
      </c>
      <c r="BA4533">
        <v>0</v>
      </c>
      <c r="BB4533">
        <v>0</v>
      </c>
      <c r="BC4533">
        <v>0</v>
      </c>
      <c r="BD4533">
        <v>0</v>
      </c>
      <c r="BE4533">
        <v>0</v>
      </c>
      <c r="BF4533">
        <v>3707032</v>
      </c>
      <c r="BG4533">
        <v>468710239</v>
      </c>
      <c r="BH4533">
        <v>0</v>
      </c>
      <c r="BI4533">
        <v>0</v>
      </c>
      <c r="BJ4533">
        <v>0</v>
      </c>
      <c r="BK4533">
        <v>0</v>
      </c>
      <c r="BL4533">
        <v>0</v>
      </c>
      <c r="BM4533">
        <v>0</v>
      </c>
      <c r="BN4533">
        <v>0</v>
      </c>
      <c r="BO4533">
        <v>0</v>
      </c>
      <c r="BP4533">
        <v>0</v>
      </c>
      <c r="BQ4533">
        <v>0</v>
      </c>
      <c r="BR4533">
        <v>0</v>
      </c>
      <c r="BS4533">
        <v>9.865384615384615</v>
      </c>
    </row>
    <row r="4534" spans="1:71" x14ac:dyDescent="0.25">
      <c r="A4534">
        <v>106340913</v>
      </c>
      <c r="B4534" t="s">
        <v>389</v>
      </c>
      <c r="C4534" s="1">
        <f t="shared" si="70"/>
        <v>43101</v>
      </c>
      <c r="D4534" s="2" t="s">
        <v>1009</v>
      </c>
      <c r="E4534" s="1">
        <v>43101</v>
      </c>
      <c r="F4534" s="1">
        <v>43190</v>
      </c>
      <c r="G4534" t="s">
        <v>224</v>
      </c>
      <c r="H4534" t="s">
        <v>89</v>
      </c>
      <c r="I4534" t="s">
        <v>363</v>
      </c>
      <c r="J4534" t="s">
        <v>85</v>
      </c>
      <c r="K4534" t="s">
        <v>227</v>
      </c>
      <c r="L4534">
        <v>287</v>
      </c>
      <c r="M4534">
        <v>146</v>
      </c>
      <c r="N4534">
        <v>0</v>
      </c>
      <c r="O4534">
        <v>65</v>
      </c>
      <c r="P4534">
        <v>3081</v>
      </c>
      <c r="Q4534">
        <v>0</v>
      </c>
      <c r="R4534">
        <v>1591</v>
      </c>
      <c r="S4534">
        <v>5647</v>
      </c>
      <c r="T4534">
        <v>284</v>
      </c>
      <c r="U4534">
        <v>1424</v>
      </c>
      <c r="V4534">
        <v>0</v>
      </c>
      <c r="W4534">
        <v>0</v>
      </c>
      <c r="X4534">
        <v>98</v>
      </c>
      <c r="Y4534">
        <v>3014</v>
      </c>
      <c r="Z4534">
        <v>0</v>
      </c>
      <c r="AA4534">
        <v>176</v>
      </c>
      <c r="AB4534">
        <v>12234</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167558254</v>
      </c>
      <c r="AZ4534">
        <v>0</v>
      </c>
      <c r="BA4534">
        <v>0</v>
      </c>
      <c r="BB4534">
        <v>0</v>
      </c>
      <c r="BC4534">
        <v>0</v>
      </c>
      <c r="BD4534">
        <v>0</v>
      </c>
      <c r="BE4534">
        <v>0</v>
      </c>
      <c r="BF4534">
        <v>3913924</v>
      </c>
      <c r="BG4534">
        <v>122845061</v>
      </c>
      <c r="BH4534">
        <v>0</v>
      </c>
      <c r="BI4534">
        <v>0</v>
      </c>
      <c r="BJ4534">
        <v>0</v>
      </c>
      <c r="BK4534">
        <v>0</v>
      </c>
      <c r="BL4534">
        <v>0</v>
      </c>
      <c r="BM4534">
        <v>0</v>
      </c>
      <c r="BN4534">
        <v>0</v>
      </c>
      <c r="BO4534">
        <v>0</v>
      </c>
      <c r="BP4534">
        <v>0</v>
      </c>
      <c r="BQ4534">
        <v>0</v>
      </c>
      <c r="BR4534">
        <v>0</v>
      </c>
      <c r="BS4534">
        <v>7.115473441108545</v>
      </c>
    </row>
    <row r="4535" spans="1:71" x14ac:dyDescent="0.25">
      <c r="A4535">
        <v>106370730</v>
      </c>
      <c r="B4535" t="s">
        <v>390</v>
      </c>
      <c r="C4535" s="1">
        <f t="shared" si="70"/>
        <v>43101</v>
      </c>
      <c r="D4535" s="2" t="s">
        <v>1009</v>
      </c>
      <c r="E4535" s="1">
        <v>43101</v>
      </c>
      <c r="F4535" s="1">
        <v>43190</v>
      </c>
      <c r="G4535" t="s">
        <v>100</v>
      </c>
      <c r="H4535" t="s">
        <v>89</v>
      </c>
      <c r="I4535" t="s">
        <v>363</v>
      </c>
      <c r="J4535" t="s">
        <v>73</v>
      </c>
      <c r="K4535" t="s">
        <v>102</v>
      </c>
      <c r="L4535">
        <v>556</v>
      </c>
      <c r="M4535">
        <v>298</v>
      </c>
      <c r="N4535">
        <v>0</v>
      </c>
      <c r="O4535">
        <v>53</v>
      </c>
      <c r="P4535">
        <v>6411</v>
      </c>
      <c r="Q4535">
        <v>0</v>
      </c>
      <c r="R4535">
        <v>836</v>
      </c>
      <c r="S4535">
        <v>11927</v>
      </c>
      <c r="T4535">
        <v>191</v>
      </c>
      <c r="U4535">
        <v>1270</v>
      </c>
      <c r="V4535">
        <v>0</v>
      </c>
      <c r="W4535">
        <v>0</v>
      </c>
      <c r="X4535">
        <v>102</v>
      </c>
      <c r="Y4535">
        <v>9830</v>
      </c>
      <c r="Z4535">
        <v>0</v>
      </c>
      <c r="AA4535">
        <v>211</v>
      </c>
      <c r="AB4535">
        <v>24367</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247501211</v>
      </c>
      <c r="AZ4535">
        <v>0</v>
      </c>
      <c r="BA4535">
        <v>0</v>
      </c>
      <c r="BB4535">
        <v>0</v>
      </c>
      <c r="BC4535">
        <v>0</v>
      </c>
      <c r="BD4535">
        <v>0</v>
      </c>
      <c r="BE4535">
        <v>0</v>
      </c>
      <c r="BF4535">
        <v>2718251</v>
      </c>
      <c r="BG4535">
        <v>877650918</v>
      </c>
      <c r="BH4535">
        <v>0</v>
      </c>
      <c r="BI4535">
        <v>0</v>
      </c>
      <c r="BJ4535">
        <v>0</v>
      </c>
      <c r="BK4535">
        <v>0</v>
      </c>
      <c r="BL4535">
        <v>0</v>
      </c>
      <c r="BM4535">
        <v>0</v>
      </c>
      <c r="BN4535">
        <v>0</v>
      </c>
      <c r="BO4535">
        <v>0</v>
      </c>
      <c r="BP4535">
        <v>0</v>
      </c>
      <c r="BQ4535">
        <v>0</v>
      </c>
      <c r="BR4535">
        <v>0</v>
      </c>
      <c r="BS4535">
        <v>7.5070257611241216</v>
      </c>
    </row>
    <row r="4536" spans="1:71" x14ac:dyDescent="0.25">
      <c r="A4536">
        <v>106380857</v>
      </c>
      <c r="B4536" t="s">
        <v>391</v>
      </c>
      <c r="C4536" s="1">
        <f t="shared" si="70"/>
        <v>43101</v>
      </c>
      <c r="D4536" s="2" t="s">
        <v>1009</v>
      </c>
      <c r="E4536" s="1">
        <v>43101</v>
      </c>
      <c r="F4536" s="1">
        <v>43190</v>
      </c>
      <c r="G4536" t="s">
        <v>159</v>
      </c>
      <c r="H4536" t="s">
        <v>89</v>
      </c>
      <c r="I4536" t="s">
        <v>363</v>
      </c>
      <c r="J4536" t="s">
        <v>73</v>
      </c>
      <c r="K4536" t="s">
        <v>160</v>
      </c>
      <c r="L4536">
        <v>239</v>
      </c>
      <c r="M4536">
        <v>148</v>
      </c>
      <c r="N4536">
        <v>0</v>
      </c>
      <c r="O4536">
        <v>30</v>
      </c>
      <c r="P4536">
        <v>3034</v>
      </c>
      <c r="Q4536">
        <v>0</v>
      </c>
      <c r="R4536">
        <v>648</v>
      </c>
      <c r="S4536">
        <v>5584</v>
      </c>
      <c r="T4536">
        <v>31</v>
      </c>
      <c r="U4536">
        <v>354</v>
      </c>
      <c r="V4536">
        <v>0</v>
      </c>
      <c r="W4536">
        <v>0</v>
      </c>
      <c r="X4536">
        <v>57</v>
      </c>
      <c r="Y4536">
        <v>5597</v>
      </c>
      <c r="Z4536">
        <v>0</v>
      </c>
      <c r="AA4536">
        <v>128</v>
      </c>
      <c r="AB4536">
        <v>12399</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169645137</v>
      </c>
      <c r="AZ4536">
        <v>0</v>
      </c>
      <c r="BA4536">
        <v>0</v>
      </c>
      <c r="BB4536">
        <v>0</v>
      </c>
      <c r="BC4536">
        <v>0</v>
      </c>
      <c r="BD4536">
        <v>0</v>
      </c>
      <c r="BE4536">
        <v>0</v>
      </c>
      <c r="BF4536">
        <v>3390331</v>
      </c>
      <c r="BG4536">
        <v>282371513</v>
      </c>
      <c r="BH4536">
        <v>0</v>
      </c>
      <c r="BI4536">
        <v>0</v>
      </c>
      <c r="BJ4536">
        <v>0</v>
      </c>
      <c r="BK4536">
        <v>0</v>
      </c>
      <c r="BL4536">
        <v>0</v>
      </c>
      <c r="BM4536">
        <v>0</v>
      </c>
      <c r="BN4536">
        <v>0</v>
      </c>
      <c r="BO4536">
        <v>0</v>
      </c>
      <c r="BP4536">
        <v>0</v>
      </c>
      <c r="BQ4536">
        <v>0</v>
      </c>
      <c r="BR4536">
        <v>0</v>
      </c>
      <c r="BS4536">
        <v>7.8397932816537468</v>
      </c>
    </row>
    <row r="4537" spans="1:71" x14ac:dyDescent="0.25">
      <c r="A4537">
        <v>106431506</v>
      </c>
      <c r="B4537" t="s">
        <v>392</v>
      </c>
      <c r="C4537" s="1">
        <f t="shared" si="70"/>
        <v>43101</v>
      </c>
      <c r="D4537" s="2" t="s">
        <v>1009</v>
      </c>
      <c r="E4537" s="1">
        <v>43101</v>
      </c>
      <c r="F4537" s="1">
        <v>43190</v>
      </c>
      <c r="G4537" t="s">
        <v>184</v>
      </c>
      <c r="H4537" t="s">
        <v>89</v>
      </c>
      <c r="I4537" t="s">
        <v>363</v>
      </c>
      <c r="J4537" t="s">
        <v>85</v>
      </c>
      <c r="K4537" t="s">
        <v>229</v>
      </c>
      <c r="L4537">
        <v>247</v>
      </c>
      <c r="M4537">
        <v>114</v>
      </c>
      <c r="N4537">
        <v>0</v>
      </c>
      <c r="O4537">
        <v>25</v>
      </c>
      <c r="P4537">
        <v>2912</v>
      </c>
      <c r="Q4537">
        <v>0</v>
      </c>
      <c r="R4537">
        <v>664</v>
      </c>
      <c r="S4537">
        <v>4500</v>
      </c>
      <c r="T4537">
        <v>207</v>
      </c>
      <c r="U4537">
        <v>370</v>
      </c>
      <c r="V4537">
        <v>0</v>
      </c>
      <c r="W4537">
        <v>0</v>
      </c>
      <c r="X4537">
        <v>70</v>
      </c>
      <c r="Y4537">
        <v>3648</v>
      </c>
      <c r="Z4537">
        <v>0</v>
      </c>
      <c r="AA4537">
        <v>90</v>
      </c>
      <c r="AB4537">
        <v>9549</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124751154</v>
      </c>
      <c r="AZ4537">
        <v>0</v>
      </c>
      <c r="BA4537">
        <v>0</v>
      </c>
      <c r="BB4537">
        <v>0</v>
      </c>
      <c r="BC4537">
        <v>0</v>
      </c>
      <c r="BD4537">
        <v>0</v>
      </c>
      <c r="BE4537">
        <v>0</v>
      </c>
      <c r="BF4537">
        <v>3685126</v>
      </c>
      <c r="BG4537">
        <v>105737051</v>
      </c>
      <c r="BH4537">
        <v>0</v>
      </c>
      <c r="BI4537">
        <v>0</v>
      </c>
      <c r="BJ4537">
        <v>0</v>
      </c>
      <c r="BK4537">
        <v>0</v>
      </c>
      <c r="BL4537">
        <v>0</v>
      </c>
      <c r="BM4537">
        <v>0</v>
      </c>
      <c r="BN4537">
        <v>0</v>
      </c>
      <c r="BO4537">
        <v>0</v>
      </c>
      <c r="BP4537">
        <v>0</v>
      </c>
      <c r="BQ4537">
        <v>0</v>
      </c>
      <c r="BR4537">
        <v>0</v>
      </c>
      <c r="BS4537">
        <v>8.0664819944598332</v>
      </c>
    </row>
    <row r="4538" spans="1:71" x14ac:dyDescent="0.25">
      <c r="A4538">
        <v>106014337</v>
      </c>
      <c r="B4538" t="s">
        <v>393</v>
      </c>
      <c r="C4538" s="1">
        <f t="shared" si="70"/>
        <v>43101</v>
      </c>
      <c r="D4538" s="2" t="s">
        <v>1009</v>
      </c>
      <c r="E4538" s="1">
        <v>43101</v>
      </c>
      <c r="F4538" s="1">
        <v>43190</v>
      </c>
      <c r="G4538" t="s">
        <v>88</v>
      </c>
      <c r="H4538" t="s">
        <v>89</v>
      </c>
      <c r="I4538" t="s">
        <v>363</v>
      </c>
      <c r="J4538" t="s">
        <v>85</v>
      </c>
      <c r="K4538" t="s">
        <v>394</v>
      </c>
      <c r="L4538">
        <v>206</v>
      </c>
      <c r="M4538">
        <v>113</v>
      </c>
      <c r="N4538">
        <v>0</v>
      </c>
      <c r="O4538">
        <v>18</v>
      </c>
      <c r="P4538">
        <v>2722</v>
      </c>
      <c r="Q4538">
        <v>0</v>
      </c>
      <c r="R4538">
        <v>528</v>
      </c>
      <c r="S4538">
        <v>3735</v>
      </c>
      <c r="T4538">
        <v>228</v>
      </c>
      <c r="U4538">
        <v>436</v>
      </c>
      <c r="V4538">
        <v>0</v>
      </c>
      <c r="W4538">
        <v>0</v>
      </c>
      <c r="X4538">
        <v>40</v>
      </c>
      <c r="Y4538">
        <v>4382</v>
      </c>
      <c r="Z4538">
        <v>0</v>
      </c>
      <c r="AA4538">
        <v>107</v>
      </c>
      <c r="AB4538">
        <v>9456</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131092739</v>
      </c>
      <c r="AZ4538">
        <v>0</v>
      </c>
      <c r="BA4538">
        <v>0</v>
      </c>
      <c r="BB4538">
        <v>0</v>
      </c>
      <c r="BC4538">
        <v>0</v>
      </c>
      <c r="BD4538">
        <v>0</v>
      </c>
      <c r="BE4538">
        <v>0</v>
      </c>
      <c r="BF4538">
        <v>1631414</v>
      </c>
      <c r="BG4538">
        <v>566741101</v>
      </c>
      <c r="BH4538">
        <v>0</v>
      </c>
      <c r="BI4538">
        <v>0</v>
      </c>
      <c r="BJ4538">
        <v>0</v>
      </c>
      <c r="BK4538">
        <v>0</v>
      </c>
      <c r="BL4538">
        <v>0</v>
      </c>
      <c r="BM4538">
        <v>0</v>
      </c>
      <c r="BN4538">
        <v>0</v>
      </c>
      <c r="BO4538">
        <v>0</v>
      </c>
      <c r="BP4538">
        <v>0</v>
      </c>
      <c r="BQ4538">
        <v>0</v>
      </c>
      <c r="BR4538">
        <v>0</v>
      </c>
      <c r="BS4538">
        <v>8.5329153605015673</v>
      </c>
    </row>
    <row r="4539" spans="1:71" x14ac:dyDescent="0.25">
      <c r="A4539">
        <v>106210992</v>
      </c>
      <c r="B4539" t="s">
        <v>395</v>
      </c>
      <c r="C4539" s="1">
        <f t="shared" si="70"/>
        <v>43101</v>
      </c>
      <c r="D4539" s="2" t="s">
        <v>1009</v>
      </c>
      <c r="E4539" s="1">
        <v>43101</v>
      </c>
      <c r="F4539" s="1">
        <v>43190</v>
      </c>
      <c r="G4539" t="s">
        <v>396</v>
      </c>
      <c r="H4539" t="s">
        <v>89</v>
      </c>
      <c r="I4539" t="s">
        <v>363</v>
      </c>
      <c r="J4539" t="s">
        <v>85</v>
      </c>
      <c r="K4539" t="s">
        <v>397</v>
      </c>
      <c r="L4539">
        <v>116</v>
      </c>
      <c r="M4539">
        <v>50</v>
      </c>
      <c r="N4539">
        <v>0</v>
      </c>
      <c r="O4539">
        <v>13</v>
      </c>
      <c r="P4539">
        <v>1244</v>
      </c>
      <c r="Q4539">
        <v>0</v>
      </c>
      <c r="R4539">
        <v>168</v>
      </c>
      <c r="S4539">
        <v>2642</v>
      </c>
      <c r="T4539">
        <v>76</v>
      </c>
      <c r="U4539">
        <v>0</v>
      </c>
      <c r="V4539">
        <v>0</v>
      </c>
      <c r="W4539">
        <v>0</v>
      </c>
      <c r="X4539">
        <v>29</v>
      </c>
      <c r="Y4539">
        <v>1252</v>
      </c>
      <c r="Z4539">
        <v>0</v>
      </c>
      <c r="AA4539">
        <v>55</v>
      </c>
      <c r="AB4539">
        <v>4222</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73304800</v>
      </c>
      <c r="AZ4539">
        <v>0</v>
      </c>
      <c r="BA4539">
        <v>0</v>
      </c>
      <c r="BB4539">
        <v>0</v>
      </c>
      <c r="BC4539">
        <v>0</v>
      </c>
      <c r="BD4539">
        <v>0</v>
      </c>
      <c r="BE4539">
        <v>0</v>
      </c>
      <c r="BF4539">
        <v>5048572</v>
      </c>
      <c r="BG4539">
        <v>60679912</v>
      </c>
      <c r="BH4539">
        <v>0</v>
      </c>
      <c r="BI4539">
        <v>0</v>
      </c>
      <c r="BJ4539">
        <v>0</v>
      </c>
      <c r="BK4539">
        <v>0</v>
      </c>
      <c r="BL4539">
        <v>0</v>
      </c>
      <c r="BM4539">
        <v>0</v>
      </c>
      <c r="BN4539">
        <v>0</v>
      </c>
      <c r="BO4539">
        <v>0</v>
      </c>
      <c r="BP4539">
        <v>0</v>
      </c>
      <c r="BQ4539">
        <v>0</v>
      </c>
      <c r="BR4539">
        <v>0</v>
      </c>
      <c r="BS4539">
        <v>7.4939759036144578</v>
      </c>
    </row>
    <row r="4540" spans="1:71" x14ac:dyDescent="0.25">
      <c r="A4540">
        <v>106434153</v>
      </c>
      <c r="B4540" t="s">
        <v>398</v>
      </c>
      <c r="C4540" s="1">
        <f t="shared" si="70"/>
        <v>43101</v>
      </c>
      <c r="D4540" s="2" t="s">
        <v>1009</v>
      </c>
      <c r="E4540" s="1">
        <v>43101</v>
      </c>
      <c r="F4540" s="1">
        <v>43190</v>
      </c>
      <c r="G4540" t="s">
        <v>184</v>
      </c>
      <c r="H4540" t="s">
        <v>89</v>
      </c>
      <c r="I4540" t="s">
        <v>363</v>
      </c>
      <c r="J4540" t="s">
        <v>73</v>
      </c>
      <c r="K4540" t="s">
        <v>399</v>
      </c>
      <c r="L4540">
        <v>327</v>
      </c>
      <c r="M4540">
        <v>218</v>
      </c>
      <c r="N4540">
        <v>0</v>
      </c>
      <c r="O4540">
        <v>45</v>
      </c>
      <c r="P4540">
        <v>4618</v>
      </c>
      <c r="Q4540">
        <v>0</v>
      </c>
      <c r="R4540">
        <v>699</v>
      </c>
      <c r="S4540">
        <v>7451</v>
      </c>
      <c r="T4540">
        <v>85</v>
      </c>
      <c r="U4540">
        <v>610</v>
      </c>
      <c r="V4540">
        <v>0</v>
      </c>
      <c r="W4540">
        <v>0</v>
      </c>
      <c r="X4540">
        <v>103</v>
      </c>
      <c r="Y4540">
        <v>9042</v>
      </c>
      <c r="Z4540">
        <v>0</v>
      </c>
      <c r="AA4540">
        <v>215</v>
      </c>
      <c r="AB4540">
        <v>18205</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221031226</v>
      </c>
      <c r="AZ4540">
        <v>0</v>
      </c>
      <c r="BA4540">
        <v>0</v>
      </c>
      <c r="BB4540">
        <v>0</v>
      </c>
      <c r="BC4540">
        <v>0</v>
      </c>
      <c r="BD4540">
        <v>0</v>
      </c>
      <c r="BE4540">
        <v>0</v>
      </c>
      <c r="BF4540">
        <v>5634474</v>
      </c>
      <c r="BG4540">
        <v>477858993</v>
      </c>
      <c r="BH4540">
        <v>0</v>
      </c>
      <c r="BI4540">
        <v>0</v>
      </c>
      <c r="BJ4540">
        <v>0</v>
      </c>
      <c r="BK4540">
        <v>0</v>
      </c>
      <c r="BL4540">
        <v>0</v>
      </c>
      <c r="BM4540">
        <v>0</v>
      </c>
      <c r="BN4540">
        <v>0</v>
      </c>
      <c r="BO4540">
        <v>0</v>
      </c>
      <c r="BP4540">
        <v>0</v>
      </c>
      <c r="BQ4540">
        <v>0</v>
      </c>
      <c r="BR4540">
        <v>0</v>
      </c>
      <c r="BS4540">
        <v>8.473394495412844</v>
      </c>
    </row>
    <row r="4541" spans="1:71" x14ac:dyDescent="0.25">
      <c r="A4541">
        <v>106494019</v>
      </c>
      <c r="B4541" t="s">
        <v>400</v>
      </c>
      <c r="C4541" s="1">
        <f t="shared" si="70"/>
        <v>43101</v>
      </c>
      <c r="D4541" s="2" t="s">
        <v>1009</v>
      </c>
      <c r="E4541" s="1">
        <v>43101</v>
      </c>
      <c r="F4541" s="1">
        <v>43190</v>
      </c>
      <c r="G4541" t="s">
        <v>121</v>
      </c>
      <c r="H4541" t="s">
        <v>89</v>
      </c>
      <c r="I4541" t="s">
        <v>363</v>
      </c>
      <c r="J4541" t="s">
        <v>85</v>
      </c>
      <c r="K4541" t="s">
        <v>122</v>
      </c>
      <c r="L4541">
        <v>173</v>
      </c>
      <c r="M4541">
        <v>107</v>
      </c>
      <c r="N4541">
        <v>0</v>
      </c>
      <c r="O4541">
        <v>29</v>
      </c>
      <c r="P4541">
        <v>2586</v>
      </c>
      <c r="Q4541">
        <v>0</v>
      </c>
      <c r="R4541">
        <v>336</v>
      </c>
      <c r="S4541">
        <v>4973</v>
      </c>
      <c r="T4541">
        <v>66</v>
      </c>
      <c r="U4541">
        <v>521</v>
      </c>
      <c r="V4541">
        <v>0</v>
      </c>
      <c r="W4541">
        <v>0</v>
      </c>
      <c r="X4541">
        <v>52</v>
      </c>
      <c r="Y4541">
        <v>2866</v>
      </c>
      <c r="Z4541">
        <v>0</v>
      </c>
      <c r="AA4541">
        <v>110</v>
      </c>
      <c r="AB4541">
        <v>8924</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99395963</v>
      </c>
      <c r="AZ4541">
        <v>0</v>
      </c>
      <c r="BA4541">
        <v>0</v>
      </c>
      <c r="BB4541">
        <v>0</v>
      </c>
      <c r="BC4541">
        <v>0</v>
      </c>
      <c r="BD4541">
        <v>0</v>
      </c>
      <c r="BE4541">
        <v>0</v>
      </c>
      <c r="BF4541">
        <v>3589457</v>
      </c>
      <c r="BG4541">
        <v>272669674</v>
      </c>
      <c r="BH4541">
        <v>0</v>
      </c>
      <c r="BI4541">
        <v>0</v>
      </c>
      <c r="BJ4541">
        <v>0</v>
      </c>
      <c r="BK4541">
        <v>0</v>
      </c>
      <c r="BL4541">
        <v>0</v>
      </c>
      <c r="BM4541">
        <v>0</v>
      </c>
      <c r="BN4541">
        <v>0</v>
      </c>
      <c r="BO4541">
        <v>0</v>
      </c>
      <c r="BP4541">
        <v>0</v>
      </c>
      <c r="BQ4541">
        <v>0</v>
      </c>
      <c r="BR4541">
        <v>0</v>
      </c>
      <c r="BS4541">
        <v>9.2357142857142858</v>
      </c>
    </row>
    <row r="4542" spans="1:71" x14ac:dyDescent="0.25">
      <c r="A4542">
        <v>106190431</v>
      </c>
      <c r="B4542" t="s">
        <v>401</v>
      </c>
      <c r="C4542" s="1">
        <f t="shared" si="70"/>
        <v>43101</v>
      </c>
      <c r="D4542" s="2" t="s">
        <v>1009</v>
      </c>
      <c r="E4542" s="1">
        <v>43101</v>
      </c>
      <c r="F4542" s="1">
        <v>43190</v>
      </c>
      <c r="G4542" t="s">
        <v>92</v>
      </c>
      <c r="H4542" t="s">
        <v>89</v>
      </c>
      <c r="I4542" t="s">
        <v>363</v>
      </c>
      <c r="J4542" t="s">
        <v>85</v>
      </c>
      <c r="K4542" t="s">
        <v>402</v>
      </c>
      <c r="L4542">
        <v>257</v>
      </c>
      <c r="M4542">
        <v>114</v>
      </c>
      <c r="N4542">
        <v>0</v>
      </c>
      <c r="O4542">
        <v>14</v>
      </c>
      <c r="P4542">
        <v>2857</v>
      </c>
      <c r="Q4542">
        <v>0</v>
      </c>
      <c r="R4542">
        <v>413</v>
      </c>
      <c r="S4542">
        <v>4326</v>
      </c>
      <c r="T4542">
        <v>86</v>
      </c>
      <c r="U4542">
        <v>631</v>
      </c>
      <c r="V4542">
        <v>0</v>
      </c>
      <c r="W4542">
        <v>0</v>
      </c>
      <c r="X4542">
        <v>35</v>
      </c>
      <c r="Y4542">
        <v>3816</v>
      </c>
      <c r="Z4542">
        <v>0</v>
      </c>
      <c r="AA4542">
        <v>47</v>
      </c>
      <c r="AB4542">
        <v>9354</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98580954</v>
      </c>
      <c r="AZ4542">
        <v>0</v>
      </c>
      <c r="BA4542">
        <v>0</v>
      </c>
      <c r="BB4542">
        <v>0</v>
      </c>
      <c r="BC4542">
        <v>0</v>
      </c>
      <c r="BD4542">
        <v>0</v>
      </c>
      <c r="BE4542">
        <v>0</v>
      </c>
      <c r="BF4542">
        <v>1606921</v>
      </c>
      <c r="BG4542">
        <v>496906391</v>
      </c>
      <c r="BH4542">
        <v>0</v>
      </c>
      <c r="BI4542">
        <v>0</v>
      </c>
      <c r="BJ4542">
        <v>0</v>
      </c>
      <c r="BK4542">
        <v>0</v>
      </c>
      <c r="BL4542">
        <v>0</v>
      </c>
      <c r="BM4542">
        <v>0</v>
      </c>
      <c r="BN4542">
        <v>0</v>
      </c>
      <c r="BO4542">
        <v>0</v>
      </c>
      <c r="BP4542">
        <v>0</v>
      </c>
      <c r="BQ4542">
        <v>0</v>
      </c>
      <c r="BR4542">
        <v>0</v>
      </c>
      <c r="BS4542">
        <v>7.7008086253369274</v>
      </c>
    </row>
    <row r="4543" spans="1:71" x14ac:dyDescent="0.25">
      <c r="A4543">
        <v>106342344</v>
      </c>
      <c r="B4543" t="s">
        <v>403</v>
      </c>
      <c r="C4543" s="1">
        <f t="shared" si="70"/>
        <v>43101</v>
      </c>
      <c r="D4543" s="2" t="s">
        <v>1009</v>
      </c>
      <c r="E4543" s="1">
        <v>43101</v>
      </c>
      <c r="F4543" s="1">
        <v>43190</v>
      </c>
      <c r="G4543" t="s">
        <v>224</v>
      </c>
      <c r="H4543" t="s">
        <v>89</v>
      </c>
      <c r="I4543" t="s">
        <v>363</v>
      </c>
      <c r="J4543" t="s">
        <v>85</v>
      </c>
      <c r="K4543" t="s">
        <v>227</v>
      </c>
      <c r="L4543">
        <v>217</v>
      </c>
      <c r="M4543">
        <v>158</v>
      </c>
      <c r="N4543">
        <v>0</v>
      </c>
      <c r="O4543">
        <v>37</v>
      </c>
      <c r="P4543">
        <v>4025</v>
      </c>
      <c r="Q4543">
        <v>0</v>
      </c>
      <c r="R4543">
        <v>1319</v>
      </c>
      <c r="S4543">
        <v>5624</v>
      </c>
      <c r="T4543">
        <v>664</v>
      </c>
      <c r="U4543">
        <v>1593</v>
      </c>
      <c r="V4543">
        <v>0</v>
      </c>
      <c r="W4543">
        <v>0</v>
      </c>
      <c r="X4543">
        <v>139</v>
      </c>
      <c r="Y4543">
        <v>3770</v>
      </c>
      <c r="Z4543">
        <v>0</v>
      </c>
      <c r="AA4543">
        <v>127</v>
      </c>
      <c r="AB4543">
        <v>13236</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152018898</v>
      </c>
      <c r="AZ4543">
        <v>0</v>
      </c>
      <c r="BA4543">
        <v>0</v>
      </c>
      <c r="BB4543">
        <v>0</v>
      </c>
      <c r="BC4543">
        <v>0</v>
      </c>
      <c r="BD4543">
        <v>0</v>
      </c>
      <c r="BE4543">
        <v>0</v>
      </c>
      <c r="BF4543">
        <v>4262436</v>
      </c>
      <c r="BG4543">
        <v>277684610</v>
      </c>
      <c r="BH4543">
        <v>0</v>
      </c>
      <c r="BI4543">
        <v>0</v>
      </c>
      <c r="BJ4543">
        <v>0</v>
      </c>
      <c r="BK4543">
        <v>0</v>
      </c>
      <c r="BL4543">
        <v>0</v>
      </c>
      <c r="BM4543">
        <v>0</v>
      </c>
      <c r="BN4543">
        <v>0</v>
      </c>
      <c r="BO4543">
        <v>0</v>
      </c>
      <c r="BP4543">
        <v>0</v>
      </c>
      <c r="BQ4543">
        <v>0</v>
      </c>
      <c r="BR4543">
        <v>0</v>
      </c>
      <c r="BS4543">
        <v>10.733333333333333</v>
      </c>
    </row>
    <row r="4544" spans="1:71" x14ac:dyDescent="0.25">
      <c r="A4544">
        <v>106410806</v>
      </c>
      <c r="B4544" t="s">
        <v>404</v>
      </c>
      <c r="C4544" s="1">
        <f t="shared" si="70"/>
        <v>43101</v>
      </c>
      <c r="D4544" s="2" t="s">
        <v>1009</v>
      </c>
      <c r="E4544" s="1">
        <v>43101</v>
      </c>
      <c r="F4544" s="1">
        <v>43190</v>
      </c>
      <c r="G4544" t="s">
        <v>381</v>
      </c>
      <c r="H4544" t="s">
        <v>89</v>
      </c>
      <c r="I4544" t="s">
        <v>363</v>
      </c>
      <c r="J4544" t="s">
        <v>85</v>
      </c>
      <c r="K4544" t="s">
        <v>405</v>
      </c>
      <c r="L4544">
        <v>120</v>
      </c>
      <c r="M4544">
        <v>61</v>
      </c>
      <c r="N4544">
        <v>0</v>
      </c>
      <c r="O4544">
        <v>23</v>
      </c>
      <c r="P4544">
        <v>1414</v>
      </c>
      <c r="Q4544">
        <v>0</v>
      </c>
      <c r="R4544">
        <v>256</v>
      </c>
      <c r="S4544">
        <v>3371</v>
      </c>
      <c r="T4544">
        <v>62</v>
      </c>
      <c r="U4544">
        <v>104</v>
      </c>
      <c r="V4544">
        <v>0</v>
      </c>
      <c r="W4544">
        <v>0</v>
      </c>
      <c r="X4544">
        <v>13</v>
      </c>
      <c r="Y4544">
        <v>1258</v>
      </c>
      <c r="Z4544">
        <v>0</v>
      </c>
      <c r="AA4544">
        <v>78</v>
      </c>
      <c r="AB4544">
        <v>5142</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77785513</v>
      </c>
      <c r="AZ4544">
        <v>0</v>
      </c>
      <c r="BA4544">
        <v>0</v>
      </c>
      <c r="BB4544">
        <v>0</v>
      </c>
      <c r="BC4544">
        <v>0</v>
      </c>
      <c r="BD4544">
        <v>0</v>
      </c>
      <c r="BE4544">
        <v>0</v>
      </c>
      <c r="BF4544">
        <v>3967264</v>
      </c>
      <c r="BG4544">
        <v>81801324</v>
      </c>
      <c r="BH4544">
        <v>0</v>
      </c>
      <c r="BI4544">
        <v>0</v>
      </c>
      <c r="BJ4544">
        <v>0</v>
      </c>
      <c r="BK4544">
        <v>0</v>
      </c>
      <c r="BL4544">
        <v>0</v>
      </c>
      <c r="BM4544">
        <v>0</v>
      </c>
      <c r="BN4544">
        <v>0</v>
      </c>
      <c r="BO4544">
        <v>0</v>
      </c>
      <c r="BP4544">
        <v>0</v>
      </c>
      <c r="BQ4544">
        <v>0</v>
      </c>
      <c r="BR4544">
        <v>0</v>
      </c>
      <c r="BS4544">
        <v>7.8121546961325965</v>
      </c>
    </row>
    <row r="4545" spans="1:71" x14ac:dyDescent="0.25">
      <c r="A4545">
        <v>106484044</v>
      </c>
      <c r="B4545" t="s">
        <v>406</v>
      </c>
      <c r="C4545" s="1">
        <f t="shared" si="70"/>
        <v>43101</v>
      </c>
      <c r="D4545" s="2" t="s">
        <v>1009</v>
      </c>
      <c r="E4545" s="1">
        <v>43101</v>
      </c>
      <c r="F4545" s="1">
        <v>43190</v>
      </c>
      <c r="G4545" t="s">
        <v>231</v>
      </c>
      <c r="H4545" t="s">
        <v>89</v>
      </c>
      <c r="I4545" t="s">
        <v>363</v>
      </c>
      <c r="J4545" t="s">
        <v>85</v>
      </c>
      <c r="K4545" t="s">
        <v>407</v>
      </c>
      <c r="L4545">
        <v>140</v>
      </c>
      <c r="M4545">
        <v>67</v>
      </c>
      <c r="N4545">
        <v>0</v>
      </c>
      <c r="O4545">
        <v>26</v>
      </c>
      <c r="P4545">
        <v>1427</v>
      </c>
      <c r="Q4545">
        <v>0</v>
      </c>
      <c r="R4545">
        <v>342</v>
      </c>
      <c r="S4545">
        <v>2739</v>
      </c>
      <c r="T4545">
        <v>37</v>
      </c>
      <c r="U4545">
        <v>299</v>
      </c>
      <c r="V4545">
        <v>0</v>
      </c>
      <c r="W4545">
        <v>0</v>
      </c>
      <c r="X4545">
        <v>112</v>
      </c>
      <c r="Y4545">
        <v>1933</v>
      </c>
      <c r="Z4545">
        <v>0</v>
      </c>
      <c r="AA4545">
        <v>102</v>
      </c>
      <c r="AB4545">
        <v>5564</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79877692</v>
      </c>
      <c r="AZ4545">
        <v>0</v>
      </c>
      <c r="BA4545">
        <v>0</v>
      </c>
      <c r="BB4545">
        <v>0</v>
      </c>
      <c r="BC4545">
        <v>0</v>
      </c>
      <c r="BD4545">
        <v>0</v>
      </c>
      <c r="BE4545">
        <v>0</v>
      </c>
      <c r="BF4545">
        <v>884235</v>
      </c>
      <c r="BG4545">
        <v>341642859</v>
      </c>
      <c r="BH4545">
        <v>0</v>
      </c>
      <c r="BI4545">
        <v>0</v>
      </c>
      <c r="BJ4545">
        <v>0</v>
      </c>
      <c r="BK4545">
        <v>0</v>
      </c>
      <c r="BL4545">
        <v>0</v>
      </c>
      <c r="BM4545">
        <v>0</v>
      </c>
      <c r="BN4545">
        <v>0</v>
      </c>
      <c r="BO4545">
        <v>0</v>
      </c>
      <c r="BP4545">
        <v>0</v>
      </c>
      <c r="BQ4545">
        <v>0</v>
      </c>
      <c r="BR4545">
        <v>0</v>
      </c>
      <c r="BS4545">
        <v>6.8937198067632854</v>
      </c>
    </row>
    <row r="4546" spans="1:71" x14ac:dyDescent="0.25">
      <c r="A4546">
        <v>106070990</v>
      </c>
      <c r="B4546" t="s">
        <v>408</v>
      </c>
      <c r="C4546" s="1">
        <f t="shared" ref="C4546:C4609" si="71">DATE(LEFT(D4546,4), MID(D4546,7,1)*3-2, 1)</f>
        <v>43101</v>
      </c>
      <c r="D4546" s="2" t="s">
        <v>1009</v>
      </c>
      <c r="E4546" s="1">
        <v>43101</v>
      </c>
      <c r="F4546" s="1">
        <v>43190</v>
      </c>
      <c r="G4546" t="s">
        <v>217</v>
      </c>
      <c r="H4546" t="s">
        <v>89</v>
      </c>
      <c r="I4546" t="s">
        <v>363</v>
      </c>
      <c r="J4546" t="s">
        <v>85</v>
      </c>
      <c r="K4546" t="s">
        <v>359</v>
      </c>
      <c r="L4546">
        <v>233</v>
      </c>
      <c r="M4546">
        <v>129</v>
      </c>
      <c r="N4546">
        <v>0</v>
      </c>
      <c r="O4546">
        <v>18</v>
      </c>
      <c r="P4546">
        <v>3041</v>
      </c>
      <c r="Q4546">
        <v>0</v>
      </c>
      <c r="R4546">
        <v>377</v>
      </c>
      <c r="S4546">
        <v>5208</v>
      </c>
      <c r="T4546">
        <v>15</v>
      </c>
      <c r="U4546">
        <v>266</v>
      </c>
      <c r="V4546">
        <v>0</v>
      </c>
      <c r="W4546">
        <v>0</v>
      </c>
      <c r="X4546">
        <v>199</v>
      </c>
      <c r="Y4546">
        <v>4627</v>
      </c>
      <c r="Z4546">
        <v>0</v>
      </c>
      <c r="AA4546">
        <v>67</v>
      </c>
      <c r="AB4546">
        <v>10759</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169582395</v>
      </c>
      <c r="AZ4546">
        <v>0</v>
      </c>
      <c r="BA4546">
        <v>0</v>
      </c>
      <c r="BB4546">
        <v>0</v>
      </c>
      <c r="BC4546">
        <v>0</v>
      </c>
      <c r="BD4546">
        <v>0</v>
      </c>
      <c r="BE4546">
        <v>0</v>
      </c>
      <c r="BF4546">
        <v>5187298</v>
      </c>
      <c r="BG4546">
        <v>189834860</v>
      </c>
      <c r="BH4546">
        <v>0</v>
      </c>
      <c r="BI4546">
        <v>0</v>
      </c>
      <c r="BJ4546">
        <v>0</v>
      </c>
      <c r="BK4546">
        <v>0</v>
      </c>
      <c r="BL4546">
        <v>0</v>
      </c>
      <c r="BM4546">
        <v>0</v>
      </c>
      <c r="BN4546">
        <v>0</v>
      </c>
      <c r="BO4546">
        <v>0</v>
      </c>
      <c r="BP4546">
        <v>0</v>
      </c>
      <c r="BQ4546">
        <v>0</v>
      </c>
      <c r="BR4546">
        <v>0</v>
      </c>
      <c r="BS4546">
        <v>8.4005524861878449</v>
      </c>
    </row>
    <row r="4547" spans="1:71" x14ac:dyDescent="0.25">
      <c r="A4547">
        <v>106190434</v>
      </c>
      <c r="B4547" t="s">
        <v>409</v>
      </c>
      <c r="C4547" s="1">
        <f t="shared" si="71"/>
        <v>43101</v>
      </c>
      <c r="D4547" s="2" t="s">
        <v>1009</v>
      </c>
      <c r="E4547" s="1">
        <v>43101</v>
      </c>
      <c r="F4547" s="1">
        <v>43190</v>
      </c>
      <c r="G4547" t="s">
        <v>92</v>
      </c>
      <c r="H4547" t="s">
        <v>89</v>
      </c>
      <c r="I4547" t="s">
        <v>363</v>
      </c>
      <c r="J4547" t="s">
        <v>85</v>
      </c>
      <c r="K4547" t="s">
        <v>141</v>
      </c>
      <c r="L4547">
        <v>265</v>
      </c>
      <c r="M4547">
        <v>96</v>
      </c>
      <c r="N4547">
        <v>0</v>
      </c>
      <c r="O4547">
        <v>44</v>
      </c>
      <c r="P4547">
        <v>2396</v>
      </c>
      <c r="Q4547">
        <v>0</v>
      </c>
      <c r="R4547">
        <v>411</v>
      </c>
      <c r="S4547">
        <v>3632</v>
      </c>
      <c r="T4547">
        <v>85</v>
      </c>
      <c r="U4547">
        <v>625</v>
      </c>
      <c r="V4547">
        <v>0</v>
      </c>
      <c r="W4547">
        <v>0</v>
      </c>
      <c r="X4547">
        <v>18</v>
      </c>
      <c r="Y4547">
        <v>2874</v>
      </c>
      <c r="Z4547">
        <v>0</v>
      </c>
      <c r="AA4547">
        <v>207</v>
      </c>
      <c r="AB4547">
        <v>7852</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105161350</v>
      </c>
      <c r="AZ4547">
        <v>0</v>
      </c>
      <c r="BA4547">
        <v>0</v>
      </c>
      <c r="BB4547">
        <v>0</v>
      </c>
      <c r="BC4547">
        <v>0</v>
      </c>
      <c r="BD4547">
        <v>0</v>
      </c>
      <c r="BE4547">
        <v>0</v>
      </c>
      <c r="BF4547">
        <v>2937963</v>
      </c>
      <c r="BG4547">
        <v>225521563</v>
      </c>
      <c r="BH4547">
        <v>0</v>
      </c>
      <c r="BI4547">
        <v>0</v>
      </c>
      <c r="BJ4547">
        <v>0</v>
      </c>
      <c r="BK4547">
        <v>0</v>
      </c>
      <c r="BL4547">
        <v>0</v>
      </c>
      <c r="BM4547">
        <v>0</v>
      </c>
      <c r="BN4547">
        <v>0</v>
      </c>
      <c r="BO4547">
        <v>0</v>
      </c>
      <c r="BP4547">
        <v>0</v>
      </c>
      <c r="BQ4547">
        <v>0</v>
      </c>
      <c r="BR4547">
        <v>0</v>
      </c>
      <c r="BS4547">
        <v>6.6371191135734069</v>
      </c>
    </row>
    <row r="4548" spans="1:71" x14ac:dyDescent="0.25">
      <c r="A4548">
        <v>106191450</v>
      </c>
      <c r="B4548" t="s">
        <v>410</v>
      </c>
      <c r="C4548" s="1">
        <f t="shared" si="71"/>
        <v>43101</v>
      </c>
      <c r="D4548" s="2" t="s">
        <v>1009</v>
      </c>
      <c r="E4548" s="1">
        <v>43101</v>
      </c>
      <c r="F4548" s="1">
        <v>43190</v>
      </c>
      <c r="G4548" t="s">
        <v>92</v>
      </c>
      <c r="H4548" t="s">
        <v>89</v>
      </c>
      <c r="I4548" t="s">
        <v>363</v>
      </c>
      <c r="J4548" t="s">
        <v>85</v>
      </c>
      <c r="K4548" t="s">
        <v>411</v>
      </c>
      <c r="L4548">
        <v>280</v>
      </c>
      <c r="M4548">
        <v>88</v>
      </c>
      <c r="N4548">
        <v>0</v>
      </c>
      <c r="O4548">
        <v>20</v>
      </c>
      <c r="P4548">
        <v>2229</v>
      </c>
      <c r="Q4548">
        <v>0</v>
      </c>
      <c r="R4548">
        <v>144</v>
      </c>
      <c r="S4548">
        <v>4103</v>
      </c>
      <c r="T4548">
        <v>74</v>
      </c>
      <c r="U4548">
        <v>384</v>
      </c>
      <c r="V4548">
        <v>0</v>
      </c>
      <c r="W4548">
        <v>0</v>
      </c>
      <c r="X4548">
        <v>27</v>
      </c>
      <c r="Y4548">
        <v>2436</v>
      </c>
      <c r="Z4548">
        <v>0</v>
      </c>
      <c r="AA4548">
        <v>67</v>
      </c>
      <c r="AB4548">
        <v>7235</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96608820</v>
      </c>
      <c r="AZ4548">
        <v>0</v>
      </c>
      <c r="BA4548">
        <v>0</v>
      </c>
      <c r="BB4548">
        <v>0</v>
      </c>
      <c r="BC4548">
        <v>0</v>
      </c>
      <c r="BD4548">
        <v>0</v>
      </c>
      <c r="BE4548">
        <v>0</v>
      </c>
      <c r="BF4548">
        <v>20941899</v>
      </c>
      <c r="BG4548">
        <v>331760239</v>
      </c>
      <c r="BH4548">
        <v>0</v>
      </c>
      <c r="BI4548">
        <v>0</v>
      </c>
      <c r="BJ4548">
        <v>0</v>
      </c>
      <c r="BK4548">
        <v>0</v>
      </c>
      <c r="BL4548">
        <v>0</v>
      </c>
      <c r="BM4548">
        <v>0</v>
      </c>
      <c r="BN4548">
        <v>0</v>
      </c>
      <c r="BO4548">
        <v>0</v>
      </c>
      <c r="BP4548">
        <v>0</v>
      </c>
      <c r="BQ4548">
        <v>0</v>
      </c>
      <c r="BR4548">
        <v>0</v>
      </c>
      <c r="BS4548">
        <v>6.0570652173913047</v>
      </c>
    </row>
    <row r="4549" spans="1:71" x14ac:dyDescent="0.25">
      <c r="A4549">
        <v>106015000</v>
      </c>
      <c r="B4549" t="s">
        <v>412</v>
      </c>
      <c r="C4549" s="1">
        <f t="shared" si="71"/>
        <v>43101</v>
      </c>
      <c r="D4549" s="2" t="s">
        <v>1009</v>
      </c>
      <c r="E4549" s="1">
        <v>43101</v>
      </c>
      <c r="F4549" s="1">
        <v>43190</v>
      </c>
      <c r="G4549" t="s">
        <v>88</v>
      </c>
      <c r="H4549" t="s">
        <v>89</v>
      </c>
      <c r="I4549" t="s">
        <v>363</v>
      </c>
      <c r="J4549" t="s">
        <v>85</v>
      </c>
      <c r="K4549" t="s">
        <v>98</v>
      </c>
      <c r="L4549">
        <v>4074</v>
      </c>
      <c r="M4549">
        <v>2342</v>
      </c>
      <c r="N4549">
        <v>0</v>
      </c>
      <c r="O4549">
        <v>650</v>
      </c>
      <c r="P4549">
        <v>53698</v>
      </c>
      <c r="Q4549">
        <v>0</v>
      </c>
      <c r="R4549">
        <v>12620</v>
      </c>
      <c r="S4549">
        <v>87897</v>
      </c>
      <c r="T4549">
        <v>2812</v>
      </c>
      <c r="U4549">
        <v>11091</v>
      </c>
      <c r="V4549">
        <v>0</v>
      </c>
      <c r="W4549">
        <v>0</v>
      </c>
      <c r="X4549">
        <v>1531</v>
      </c>
      <c r="Y4549">
        <v>77155</v>
      </c>
      <c r="Z4549">
        <v>0</v>
      </c>
      <c r="AA4549">
        <v>2548</v>
      </c>
      <c r="AB4549">
        <v>195654</v>
      </c>
      <c r="AC4549">
        <v>0</v>
      </c>
      <c r="AD4549">
        <v>44498036</v>
      </c>
      <c r="AE4549">
        <v>0</v>
      </c>
      <c r="AF4549">
        <v>0</v>
      </c>
      <c r="AG4549">
        <v>0</v>
      </c>
      <c r="AH4549">
        <v>0</v>
      </c>
      <c r="AI4549">
        <v>0</v>
      </c>
      <c r="AJ4549">
        <v>0</v>
      </c>
      <c r="AK4549">
        <v>0</v>
      </c>
      <c r="AL4549">
        <v>0</v>
      </c>
      <c r="AM4549">
        <v>70043220</v>
      </c>
      <c r="AN4549">
        <v>1048390277</v>
      </c>
      <c r="AO4549">
        <v>10517850</v>
      </c>
      <c r="AP4549">
        <v>156328960</v>
      </c>
      <c r="AQ4549">
        <v>0</v>
      </c>
      <c r="AR4549">
        <v>5037</v>
      </c>
      <c r="AS4549">
        <v>85895868</v>
      </c>
      <c r="AT4549">
        <v>2047662444</v>
      </c>
      <c r="AU4549">
        <v>0</v>
      </c>
      <c r="AV4549">
        <v>-41773198</v>
      </c>
      <c r="AW4549">
        <v>3377070458</v>
      </c>
      <c r="AX4549">
        <v>43277441</v>
      </c>
      <c r="AY4549">
        <v>2420115496</v>
      </c>
      <c r="AZ4549">
        <v>0</v>
      </c>
      <c r="BA4549">
        <v>74522953</v>
      </c>
      <c r="BB4549">
        <v>0</v>
      </c>
      <c r="BC4549">
        <v>0</v>
      </c>
      <c r="BD4549">
        <v>0</v>
      </c>
      <c r="BE4549">
        <v>0</v>
      </c>
      <c r="BF4549">
        <v>61997705</v>
      </c>
      <c r="BG4549">
        <v>1350170399</v>
      </c>
      <c r="BH4549">
        <v>0</v>
      </c>
      <c r="BI4549">
        <v>0</v>
      </c>
      <c r="BJ4549">
        <v>0</v>
      </c>
      <c r="BK4549">
        <v>0</v>
      </c>
      <c r="BL4549">
        <v>0</v>
      </c>
      <c r="BM4549">
        <v>0</v>
      </c>
      <c r="BN4549">
        <v>0</v>
      </c>
      <c r="BO4549">
        <v>0</v>
      </c>
      <c r="BP4549">
        <v>0</v>
      </c>
      <c r="BQ4549">
        <v>0</v>
      </c>
      <c r="BR4549">
        <v>0</v>
      </c>
      <c r="BS4549">
        <v>8.3693890274314207</v>
      </c>
    </row>
    <row r="4550" spans="1:71" x14ac:dyDescent="0.25">
      <c r="A4550">
        <v>106191300</v>
      </c>
      <c r="B4550" t="s">
        <v>413</v>
      </c>
      <c r="C4550" s="1">
        <f t="shared" si="71"/>
        <v>43101</v>
      </c>
      <c r="D4550" s="2" t="s">
        <v>1009</v>
      </c>
      <c r="E4550" s="1">
        <v>43101</v>
      </c>
      <c r="F4550" s="1">
        <v>43190</v>
      </c>
      <c r="G4550" t="s">
        <v>92</v>
      </c>
      <c r="H4550" t="s">
        <v>89</v>
      </c>
      <c r="I4550" t="s">
        <v>363</v>
      </c>
      <c r="J4550" t="s">
        <v>85</v>
      </c>
      <c r="K4550" t="s">
        <v>126</v>
      </c>
      <c r="L4550">
        <v>4133</v>
      </c>
      <c r="M4550">
        <v>2157</v>
      </c>
      <c r="N4550">
        <v>0</v>
      </c>
      <c r="O4550">
        <v>496</v>
      </c>
      <c r="P4550">
        <v>46925</v>
      </c>
      <c r="Q4550">
        <v>0</v>
      </c>
      <c r="R4550">
        <v>4872</v>
      </c>
      <c r="S4550">
        <v>76666</v>
      </c>
      <c r="T4550">
        <v>1752</v>
      </c>
      <c r="U4550">
        <v>12772</v>
      </c>
      <c r="V4550">
        <v>0</v>
      </c>
      <c r="W4550">
        <v>0</v>
      </c>
      <c r="X4550">
        <v>754</v>
      </c>
      <c r="Y4550">
        <v>77627</v>
      </c>
      <c r="Z4550">
        <v>0</v>
      </c>
      <c r="AA4550">
        <v>2056</v>
      </c>
      <c r="AB4550">
        <v>176499</v>
      </c>
      <c r="AC4550">
        <v>0</v>
      </c>
      <c r="AD4550">
        <v>23944089</v>
      </c>
      <c r="AE4550">
        <v>0</v>
      </c>
      <c r="AF4550">
        <v>0</v>
      </c>
      <c r="AG4550">
        <v>0</v>
      </c>
      <c r="AH4550">
        <v>0</v>
      </c>
      <c r="AI4550">
        <v>0</v>
      </c>
      <c r="AJ4550">
        <v>0</v>
      </c>
      <c r="AK4550">
        <v>0</v>
      </c>
      <c r="AL4550">
        <v>0</v>
      </c>
      <c r="AM4550">
        <v>19439173</v>
      </c>
      <c r="AN4550">
        <v>573166833</v>
      </c>
      <c r="AO4550">
        <v>-13406846</v>
      </c>
      <c r="AP4550">
        <v>81171943</v>
      </c>
      <c r="AQ4550">
        <v>0</v>
      </c>
      <c r="AR4550">
        <v>22454</v>
      </c>
      <c r="AS4550">
        <v>46489837</v>
      </c>
      <c r="AT4550">
        <v>1489691563</v>
      </c>
      <c r="AU4550">
        <v>0</v>
      </c>
      <c r="AV4550">
        <v>-15611413</v>
      </c>
      <c r="AW4550">
        <v>2180963544</v>
      </c>
      <c r="AX4550">
        <v>382416262</v>
      </c>
      <c r="AY4550">
        <v>2064499852</v>
      </c>
      <c r="AZ4550">
        <v>0</v>
      </c>
      <c r="BA4550">
        <v>35363293</v>
      </c>
      <c r="BB4550">
        <v>0</v>
      </c>
      <c r="BC4550">
        <v>0</v>
      </c>
      <c r="BD4550">
        <v>0</v>
      </c>
      <c r="BE4550">
        <v>0</v>
      </c>
      <c r="BF4550">
        <v>19738379</v>
      </c>
      <c r="BG4550">
        <v>1266303935</v>
      </c>
      <c r="BH4550">
        <v>0</v>
      </c>
      <c r="BI4550">
        <v>0</v>
      </c>
      <c r="BJ4550">
        <v>0</v>
      </c>
      <c r="BK4550">
        <v>0</v>
      </c>
      <c r="BL4550">
        <v>0</v>
      </c>
      <c r="BM4550">
        <v>0</v>
      </c>
      <c r="BN4550">
        <v>0</v>
      </c>
      <c r="BO4550">
        <v>0</v>
      </c>
      <c r="BP4550">
        <v>0</v>
      </c>
      <c r="BQ4550">
        <v>0</v>
      </c>
      <c r="BR4550">
        <v>0</v>
      </c>
      <c r="BS4550">
        <v>7.4602543720190777</v>
      </c>
    </row>
    <row r="4551" spans="1:71" x14ac:dyDescent="0.25">
      <c r="A4551">
        <v>106434218</v>
      </c>
      <c r="B4551" t="s">
        <v>414</v>
      </c>
      <c r="C4551" s="1">
        <f t="shared" si="71"/>
        <v>43101</v>
      </c>
      <c r="D4551" s="2" t="s">
        <v>1009</v>
      </c>
      <c r="E4551" s="1">
        <v>43101</v>
      </c>
      <c r="F4551" s="1">
        <v>43190</v>
      </c>
      <c r="G4551" t="s">
        <v>184</v>
      </c>
      <c r="H4551" t="s">
        <v>89</v>
      </c>
      <c r="I4551" t="s">
        <v>155</v>
      </c>
      <c r="J4551" t="s">
        <v>85</v>
      </c>
      <c r="K4551" t="s">
        <v>399</v>
      </c>
      <c r="L4551">
        <v>24</v>
      </c>
      <c r="M4551">
        <v>24</v>
      </c>
      <c r="N4551">
        <v>0</v>
      </c>
      <c r="O4551">
        <v>11</v>
      </c>
      <c r="P4551">
        <v>261</v>
      </c>
      <c r="Q4551">
        <v>0</v>
      </c>
      <c r="R4551">
        <v>6</v>
      </c>
      <c r="S4551">
        <v>401</v>
      </c>
      <c r="T4551">
        <v>8</v>
      </c>
      <c r="U4551">
        <v>24</v>
      </c>
      <c r="V4551">
        <v>0</v>
      </c>
      <c r="W4551">
        <v>0</v>
      </c>
      <c r="X4551">
        <v>3</v>
      </c>
      <c r="Y4551">
        <v>1149</v>
      </c>
      <c r="Z4551">
        <v>0</v>
      </c>
      <c r="AA4551">
        <v>90</v>
      </c>
      <c r="AB4551">
        <v>1681</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2955129</v>
      </c>
      <c r="AZ4551">
        <v>0</v>
      </c>
      <c r="BA4551">
        <v>0</v>
      </c>
      <c r="BB4551">
        <v>0</v>
      </c>
      <c r="BC4551">
        <v>0</v>
      </c>
      <c r="BD4551">
        <v>0</v>
      </c>
      <c r="BE4551">
        <v>0</v>
      </c>
      <c r="BF4551">
        <v>303304</v>
      </c>
      <c r="BG4551">
        <v>14372967</v>
      </c>
      <c r="BH4551">
        <v>0</v>
      </c>
      <c r="BI4551">
        <v>0</v>
      </c>
      <c r="BJ4551">
        <v>0</v>
      </c>
      <c r="BK4551">
        <v>0</v>
      </c>
      <c r="BL4551">
        <v>0</v>
      </c>
      <c r="BM4551">
        <v>0</v>
      </c>
      <c r="BN4551">
        <v>0</v>
      </c>
      <c r="BO4551">
        <v>0</v>
      </c>
      <c r="BP4551">
        <v>0</v>
      </c>
      <c r="BQ4551">
        <v>0</v>
      </c>
      <c r="BR4551">
        <v>0</v>
      </c>
      <c r="BS4551">
        <v>5.4375</v>
      </c>
    </row>
    <row r="4552" spans="1:71" x14ac:dyDescent="0.25">
      <c r="A4552">
        <v>106540734</v>
      </c>
      <c r="B4552" t="s">
        <v>415</v>
      </c>
      <c r="C4552" s="1">
        <f t="shared" si="71"/>
        <v>43101</v>
      </c>
      <c r="D4552" s="2" t="s">
        <v>1009</v>
      </c>
      <c r="E4552" s="1">
        <v>43101</v>
      </c>
      <c r="F4552" s="1">
        <v>43190</v>
      </c>
      <c r="G4552" t="s">
        <v>416</v>
      </c>
      <c r="H4552" t="s">
        <v>71</v>
      </c>
      <c r="I4552" t="s">
        <v>72</v>
      </c>
      <c r="J4552" t="s">
        <v>85</v>
      </c>
      <c r="K4552" t="s">
        <v>417</v>
      </c>
      <c r="L4552">
        <v>576</v>
      </c>
      <c r="M4552">
        <v>514</v>
      </c>
      <c r="N4552">
        <v>54</v>
      </c>
      <c r="O4552">
        <v>27</v>
      </c>
      <c r="P4552">
        <v>7087</v>
      </c>
      <c r="Q4552">
        <v>232</v>
      </c>
      <c r="R4552">
        <v>14959</v>
      </c>
      <c r="S4552">
        <v>3306</v>
      </c>
      <c r="T4552">
        <v>8109</v>
      </c>
      <c r="U4552">
        <v>8019</v>
      </c>
      <c r="V4552">
        <v>162</v>
      </c>
      <c r="W4552">
        <v>0</v>
      </c>
      <c r="X4552">
        <v>648</v>
      </c>
      <c r="Y4552">
        <v>4955</v>
      </c>
      <c r="Z4552">
        <v>167</v>
      </c>
      <c r="AA4552">
        <v>75</v>
      </c>
      <c r="AB4552">
        <v>40400</v>
      </c>
      <c r="AC4552">
        <v>5472</v>
      </c>
      <c r="AD4552">
        <v>3239431</v>
      </c>
      <c r="AE4552">
        <v>0</v>
      </c>
      <c r="AF4552">
        <v>0</v>
      </c>
      <c r="AG4552">
        <v>0</v>
      </c>
      <c r="AH4552">
        <v>8478583</v>
      </c>
      <c r="AI4552">
        <v>0</v>
      </c>
      <c r="AJ4552">
        <v>0</v>
      </c>
      <c r="AK4552">
        <v>78313</v>
      </c>
      <c r="AL4552">
        <v>8556896</v>
      </c>
      <c r="AM4552">
        <v>42706750</v>
      </c>
      <c r="AN4552">
        <v>26148503</v>
      </c>
      <c r="AO4552">
        <v>14035968</v>
      </c>
      <c r="AP4552">
        <v>34294644</v>
      </c>
      <c r="AQ4552">
        <v>2283731</v>
      </c>
      <c r="AR4552">
        <v>0</v>
      </c>
      <c r="AS4552">
        <v>1083486</v>
      </c>
      <c r="AT4552">
        <v>31173445</v>
      </c>
      <c r="AU4552">
        <v>0</v>
      </c>
      <c r="AV4552">
        <v>728900</v>
      </c>
      <c r="AW4552">
        <v>152455427</v>
      </c>
      <c r="AX4552">
        <v>10497766</v>
      </c>
      <c r="AY4552">
        <v>165356575</v>
      </c>
      <c r="AZ4552">
        <v>0</v>
      </c>
      <c r="BA4552">
        <v>1716227</v>
      </c>
      <c r="BB4552">
        <v>0</v>
      </c>
      <c r="BC4552">
        <v>0</v>
      </c>
      <c r="BD4552">
        <v>0</v>
      </c>
      <c r="BE4552">
        <v>0</v>
      </c>
      <c r="BF4552">
        <v>10296079</v>
      </c>
      <c r="BG4552">
        <v>252215575</v>
      </c>
      <c r="BH4552">
        <v>0</v>
      </c>
      <c r="BI4552">
        <v>0</v>
      </c>
      <c r="BJ4552">
        <v>0</v>
      </c>
      <c r="BK4552">
        <v>0</v>
      </c>
      <c r="BL4552">
        <v>0</v>
      </c>
      <c r="BM4552">
        <v>0</v>
      </c>
      <c r="BN4552">
        <v>0</v>
      </c>
      <c r="BO4552">
        <v>0</v>
      </c>
      <c r="BP4552">
        <v>0</v>
      </c>
      <c r="BQ4552">
        <v>0</v>
      </c>
      <c r="BR4552">
        <v>0</v>
      </c>
      <c r="BS4552">
        <v>6.501834862385321</v>
      </c>
    </row>
    <row r="4553" spans="1:71" x14ac:dyDescent="0.25">
      <c r="A4553">
        <v>106194219</v>
      </c>
      <c r="B4553" t="s">
        <v>418</v>
      </c>
      <c r="C4553" s="1">
        <f t="shared" si="71"/>
        <v>43101</v>
      </c>
      <c r="D4553" s="2" t="s">
        <v>1009</v>
      </c>
      <c r="E4553" s="1">
        <v>43101</v>
      </c>
      <c r="F4553" s="1">
        <v>43190</v>
      </c>
      <c r="G4553" t="s">
        <v>92</v>
      </c>
      <c r="H4553" t="s">
        <v>101</v>
      </c>
      <c r="I4553" t="s">
        <v>72</v>
      </c>
      <c r="J4553" t="s">
        <v>73</v>
      </c>
      <c r="K4553" t="s">
        <v>141</v>
      </c>
      <c r="L4553">
        <v>350</v>
      </c>
      <c r="M4553">
        <v>242</v>
      </c>
      <c r="N4553">
        <v>0</v>
      </c>
      <c r="O4553">
        <v>13</v>
      </c>
      <c r="P4553">
        <v>2984</v>
      </c>
      <c r="Q4553">
        <v>0</v>
      </c>
      <c r="R4553">
        <v>6878</v>
      </c>
      <c r="S4553">
        <v>2888</v>
      </c>
      <c r="T4553">
        <v>2233</v>
      </c>
      <c r="U4553">
        <v>3681</v>
      </c>
      <c r="V4553">
        <v>0</v>
      </c>
      <c r="W4553">
        <v>0</v>
      </c>
      <c r="X4553">
        <v>68</v>
      </c>
      <c r="Y4553">
        <v>5895</v>
      </c>
      <c r="Z4553">
        <v>0</v>
      </c>
      <c r="AA4553">
        <v>83</v>
      </c>
      <c r="AB4553">
        <v>21726</v>
      </c>
      <c r="AC4553">
        <v>0</v>
      </c>
      <c r="AD4553">
        <v>2171828</v>
      </c>
      <c r="AE4553">
        <v>0</v>
      </c>
      <c r="AF4553">
        <v>0</v>
      </c>
      <c r="AG4553">
        <v>0</v>
      </c>
      <c r="AH4553">
        <v>0</v>
      </c>
      <c r="AI4553">
        <v>0</v>
      </c>
      <c r="AJ4553">
        <v>0</v>
      </c>
      <c r="AK4553">
        <v>0</v>
      </c>
      <c r="AL4553">
        <v>0</v>
      </c>
      <c r="AM4553">
        <v>66039930</v>
      </c>
      <c r="AN4553">
        <v>28473826</v>
      </c>
      <c r="AO4553">
        <v>45348167</v>
      </c>
      <c r="AP4553">
        <v>20990284</v>
      </c>
      <c r="AQ4553">
        <v>0</v>
      </c>
      <c r="AR4553">
        <v>0</v>
      </c>
      <c r="AS4553">
        <v>1050063</v>
      </c>
      <c r="AT4553">
        <v>119530777</v>
      </c>
      <c r="AU4553">
        <v>0</v>
      </c>
      <c r="AV4553">
        <v>745763</v>
      </c>
      <c r="AW4553">
        <v>282178810</v>
      </c>
      <c r="AX4553">
        <v>10842532</v>
      </c>
      <c r="AY4553">
        <v>272472787</v>
      </c>
      <c r="AZ4553">
        <v>0</v>
      </c>
      <c r="BA4553">
        <v>0</v>
      </c>
      <c r="BB4553">
        <v>0</v>
      </c>
      <c r="BC4553">
        <v>0</v>
      </c>
      <c r="BD4553">
        <v>0</v>
      </c>
      <c r="BE4553">
        <v>0</v>
      </c>
      <c r="BF4553">
        <v>110492373</v>
      </c>
      <c r="BG4553">
        <v>463746967</v>
      </c>
      <c r="BH4553">
        <v>0</v>
      </c>
      <c r="BI4553">
        <v>0</v>
      </c>
      <c r="BJ4553">
        <v>0</v>
      </c>
      <c r="BK4553">
        <v>0</v>
      </c>
      <c r="BL4553">
        <v>0</v>
      </c>
      <c r="BM4553">
        <v>0</v>
      </c>
      <c r="BN4553">
        <v>0</v>
      </c>
      <c r="BO4553">
        <v>0</v>
      </c>
      <c r="BP4553">
        <v>0</v>
      </c>
      <c r="BQ4553">
        <v>0</v>
      </c>
      <c r="BR4553">
        <v>0</v>
      </c>
      <c r="BS4553">
        <v>5.0405405405405403</v>
      </c>
    </row>
    <row r="4554" spans="1:71" x14ac:dyDescent="0.25">
      <c r="A4554">
        <v>106190150</v>
      </c>
      <c r="B4554" t="s">
        <v>419</v>
      </c>
      <c r="C4554" s="1">
        <f t="shared" si="71"/>
        <v>43101</v>
      </c>
      <c r="D4554" s="2" t="s">
        <v>1009</v>
      </c>
      <c r="E4554" s="1">
        <v>43101</v>
      </c>
      <c r="F4554" s="1">
        <v>43190</v>
      </c>
      <c r="G4554" t="s">
        <v>92</v>
      </c>
      <c r="H4554" t="s">
        <v>89</v>
      </c>
      <c r="I4554" t="s">
        <v>72</v>
      </c>
      <c r="J4554" t="s">
        <v>85</v>
      </c>
      <c r="K4554" t="s">
        <v>141</v>
      </c>
      <c r="L4554">
        <v>72</v>
      </c>
      <c r="M4554">
        <v>72</v>
      </c>
      <c r="N4554">
        <v>0</v>
      </c>
      <c r="O4554">
        <v>0</v>
      </c>
      <c r="P4554">
        <v>430</v>
      </c>
      <c r="Q4554">
        <v>0</v>
      </c>
      <c r="R4554">
        <v>0</v>
      </c>
      <c r="S4554">
        <v>0</v>
      </c>
      <c r="T4554">
        <v>0</v>
      </c>
      <c r="U4554">
        <v>0</v>
      </c>
      <c r="V4554">
        <v>0</v>
      </c>
      <c r="W4554">
        <v>0</v>
      </c>
      <c r="X4554">
        <v>4943</v>
      </c>
      <c r="Y4554">
        <v>0</v>
      </c>
      <c r="Z4554">
        <v>0</v>
      </c>
      <c r="AA4554">
        <v>0</v>
      </c>
      <c r="AB4554">
        <v>4943</v>
      </c>
      <c r="AC4554">
        <v>0</v>
      </c>
      <c r="AD4554">
        <v>0</v>
      </c>
      <c r="AE4554">
        <v>0</v>
      </c>
      <c r="AF4554">
        <v>0</v>
      </c>
      <c r="AG4554">
        <v>0</v>
      </c>
      <c r="AH4554">
        <v>0</v>
      </c>
      <c r="AI4554">
        <v>0</v>
      </c>
      <c r="AJ4554">
        <v>0</v>
      </c>
      <c r="AK4554">
        <v>0</v>
      </c>
      <c r="AL4554">
        <v>0</v>
      </c>
      <c r="AM4554">
        <v>0</v>
      </c>
      <c r="AN4554">
        <v>0</v>
      </c>
      <c r="AO4554">
        <v>0</v>
      </c>
      <c r="AP4554">
        <v>0</v>
      </c>
      <c r="AQ4554">
        <v>0</v>
      </c>
      <c r="AR4554">
        <v>0</v>
      </c>
      <c r="AS4554">
        <v>8402953</v>
      </c>
      <c r="AT4554">
        <v>0</v>
      </c>
      <c r="AU4554">
        <v>0</v>
      </c>
      <c r="AV4554">
        <v>0</v>
      </c>
      <c r="AW4554">
        <v>8402953</v>
      </c>
      <c r="AX4554">
        <v>0</v>
      </c>
      <c r="AY4554">
        <v>8544339</v>
      </c>
      <c r="AZ4554">
        <v>0</v>
      </c>
      <c r="BA4554">
        <v>0</v>
      </c>
      <c r="BB4554">
        <v>0</v>
      </c>
      <c r="BC4554">
        <v>0</v>
      </c>
      <c r="BD4554">
        <v>0</v>
      </c>
      <c r="BE4554">
        <v>0</v>
      </c>
      <c r="BF4554">
        <v>170756</v>
      </c>
      <c r="BG4554">
        <v>5574156</v>
      </c>
      <c r="BH4554">
        <v>0</v>
      </c>
      <c r="BI4554">
        <v>0</v>
      </c>
      <c r="BJ4554">
        <v>0</v>
      </c>
      <c r="BK4554">
        <v>0</v>
      </c>
      <c r="BL4554">
        <v>0</v>
      </c>
      <c r="BM4554">
        <v>0</v>
      </c>
      <c r="BN4554">
        <v>0</v>
      </c>
      <c r="BO4554">
        <v>0</v>
      </c>
      <c r="BP4554">
        <v>0</v>
      </c>
      <c r="BQ4554">
        <v>0</v>
      </c>
      <c r="BR4554">
        <v>0</v>
      </c>
      <c r="BS4554">
        <v>2.9861111111111112</v>
      </c>
    </row>
    <row r="4555" spans="1:71" x14ac:dyDescent="0.25">
      <c r="A4555">
        <v>106210993</v>
      </c>
      <c r="B4555" t="s">
        <v>874</v>
      </c>
      <c r="C4555" s="1">
        <f t="shared" si="71"/>
        <v>43101</v>
      </c>
      <c r="D4555" s="2" t="s">
        <v>1009</v>
      </c>
      <c r="E4555" s="1">
        <v>43101</v>
      </c>
      <c r="F4555" s="1">
        <v>43190</v>
      </c>
      <c r="G4555" t="s">
        <v>396</v>
      </c>
      <c r="H4555" t="s">
        <v>101</v>
      </c>
      <c r="I4555" t="s">
        <v>72</v>
      </c>
      <c r="J4555" t="s">
        <v>85</v>
      </c>
      <c r="K4555" t="s">
        <v>421</v>
      </c>
      <c r="L4555">
        <v>100</v>
      </c>
      <c r="M4555">
        <v>100</v>
      </c>
      <c r="N4555">
        <v>0</v>
      </c>
      <c r="O4555">
        <v>0</v>
      </c>
      <c r="P4555">
        <v>112</v>
      </c>
      <c r="Q4555">
        <v>0</v>
      </c>
      <c r="R4555">
        <v>2661</v>
      </c>
      <c r="S4555">
        <v>761</v>
      </c>
      <c r="T4555">
        <v>126</v>
      </c>
      <c r="U4555">
        <v>2281</v>
      </c>
      <c r="V4555">
        <v>0</v>
      </c>
      <c r="W4555">
        <v>0</v>
      </c>
      <c r="X4555">
        <v>0</v>
      </c>
      <c r="Y4555">
        <v>1756</v>
      </c>
      <c r="Z4555">
        <v>0</v>
      </c>
      <c r="AA4555">
        <v>0</v>
      </c>
      <c r="AB4555">
        <v>7585</v>
      </c>
      <c r="AC4555">
        <v>0</v>
      </c>
      <c r="AD4555">
        <v>0</v>
      </c>
      <c r="AE4555">
        <v>0</v>
      </c>
      <c r="AF4555">
        <v>0</v>
      </c>
      <c r="AG4555">
        <v>0</v>
      </c>
      <c r="AH4555">
        <v>0</v>
      </c>
      <c r="AI4555">
        <v>0</v>
      </c>
      <c r="AJ4555">
        <v>0</v>
      </c>
      <c r="AK4555">
        <v>0</v>
      </c>
      <c r="AL4555">
        <v>0</v>
      </c>
      <c r="AM4555">
        <v>5342239</v>
      </c>
      <c r="AN4555">
        <v>1588312</v>
      </c>
      <c r="AO4555">
        <v>215803</v>
      </c>
      <c r="AP4555">
        <v>5330265</v>
      </c>
      <c r="AQ4555">
        <v>0</v>
      </c>
      <c r="AR4555">
        <v>0</v>
      </c>
      <c r="AS4555">
        <v>28158</v>
      </c>
      <c r="AT4555">
        <v>4242842</v>
      </c>
      <c r="AU4555">
        <v>0</v>
      </c>
      <c r="AV4555">
        <v>0</v>
      </c>
      <c r="AW4555">
        <v>16747619</v>
      </c>
      <c r="AX4555">
        <v>26844</v>
      </c>
      <c r="AY4555">
        <v>13430843</v>
      </c>
      <c r="AZ4555">
        <v>0</v>
      </c>
      <c r="BA4555">
        <v>0</v>
      </c>
      <c r="BB4555">
        <v>0</v>
      </c>
      <c r="BC4555">
        <v>0</v>
      </c>
      <c r="BD4555">
        <v>0</v>
      </c>
      <c r="BE4555">
        <v>0</v>
      </c>
      <c r="BF4555">
        <v>48606</v>
      </c>
      <c r="BG4555">
        <v>432737</v>
      </c>
      <c r="BH4555">
        <v>0</v>
      </c>
      <c r="BI4555">
        <v>0</v>
      </c>
      <c r="BJ4555">
        <v>0</v>
      </c>
      <c r="BK4555">
        <v>0</v>
      </c>
      <c r="BL4555">
        <v>0</v>
      </c>
      <c r="BM4555">
        <v>0</v>
      </c>
      <c r="BN4555">
        <v>0</v>
      </c>
      <c r="BO4555">
        <v>0</v>
      </c>
      <c r="BP4555">
        <v>0</v>
      </c>
      <c r="BQ4555">
        <v>0</v>
      </c>
      <c r="BR4555">
        <v>0</v>
      </c>
      <c r="BS4555">
        <v>0.56000000000000005</v>
      </c>
    </row>
    <row r="4556" spans="1:71" x14ac:dyDescent="0.25">
      <c r="A4556">
        <v>106150736</v>
      </c>
      <c r="B4556" t="s">
        <v>422</v>
      </c>
      <c r="C4556" s="1">
        <f t="shared" si="71"/>
        <v>43101</v>
      </c>
      <c r="D4556" s="2" t="s">
        <v>1009</v>
      </c>
      <c r="E4556" s="1">
        <v>43101</v>
      </c>
      <c r="F4556" s="1">
        <v>43190</v>
      </c>
      <c r="G4556" t="s">
        <v>70</v>
      </c>
      <c r="H4556" t="s">
        <v>112</v>
      </c>
      <c r="I4556" t="s">
        <v>72</v>
      </c>
      <c r="J4556" t="s">
        <v>73</v>
      </c>
      <c r="K4556" t="s">
        <v>132</v>
      </c>
      <c r="L4556">
        <v>204</v>
      </c>
      <c r="M4556">
        <v>159</v>
      </c>
      <c r="N4556">
        <v>0</v>
      </c>
      <c r="O4556">
        <v>0</v>
      </c>
      <c r="P4556">
        <v>2496</v>
      </c>
      <c r="Q4556">
        <v>0</v>
      </c>
      <c r="R4556">
        <v>1445</v>
      </c>
      <c r="S4556">
        <v>323</v>
      </c>
      <c r="T4556">
        <v>5568</v>
      </c>
      <c r="U4556">
        <v>3620</v>
      </c>
      <c r="V4556">
        <v>274</v>
      </c>
      <c r="W4556">
        <v>0</v>
      </c>
      <c r="X4556">
        <v>326</v>
      </c>
      <c r="Y4556">
        <v>641</v>
      </c>
      <c r="Z4556">
        <v>0</v>
      </c>
      <c r="AA4556">
        <v>0</v>
      </c>
      <c r="AB4556">
        <v>12197</v>
      </c>
      <c r="AC4556">
        <v>0</v>
      </c>
      <c r="AD4556">
        <v>4237522</v>
      </c>
      <c r="AE4556">
        <v>-6941218</v>
      </c>
      <c r="AF4556">
        <v>0</v>
      </c>
      <c r="AG4556">
        <v>0</v>
      </c>
      <c r="AH4556">
        <v>0</v>
      </c>
      <c r="AI4556">
        <v>0</v>
      </c>
      <c r="AJ4556">
        <v>0</v>
      </c>
      <c r="AK4556">
        <v>0</v>
      </c>
      <c r="AL4556">
        <v>0</v>
      </c>
      <c r="AM4556">
        <v>10418254</v>
      </c>
      <c r="AN4556">
        <v>917558</v>
      </c>
      <c r="AO4556">
        <v>31823985</v>
      </c>
      <c r="AP4556">
        <v>17019675</v>
      </c>
      <c r="AQ4556">
        <v>-8306477</v>
      </c>
      <c r="AR4556">
        <v>0</v>
      </c>
      <c r="AS4556">
        <v>64288</v>
      </c>
      <c r="AT4556">
        <v>12956353</v>
      </c>
      <c r="AU4556">
        <v>0</v>
      </c>
      <c r="AV4556">
        <v>0</v>
      </c>
      <c r="AW4556">
        <v>64893636</v>
      </c>
      <c r="AX4556">
        <v>2262645</v>
      </c>
      <c r="AY4556">
        <v>90898844</v>
      </c>
      <c r="AZ4556">
        <v>0</v>
      </c>
      <c r="BA4556">
        <v>6702392</v>
      </c>
      <c r="BB4556">
        <v>0</v>
      </c>
      <c r="BC4556">
        <v>0</v>
      </c>
      <c r="BD4556">
        <v>0</v>
      </c>
      <c r="BE4556">
        <v>0</v>
      </c>
      <c r="BF4556">
        <v>8395670</v>
      </c>
      <c r="BG4556">
        <v>61260313</v>
      </c>
      <c r="BH4556">
        <v>0</v>
      </c>
      <c r="BI4556">
        <v>0</v>
      </c>
      <c r="BJ4556">
        <v>0</v>
      </c>
      <c r="BK4556">
        <v>0</v>
      </c>
      <c r="BL4556">
        <v>0</v>
      </c>
      <c r="BM4556">
        <v>0</v>
      </c>
      <c r="BN4556">
        <v>0</v>
      </c>
      <c r="BO4556">
        <v>0</v>
      </c>
      <c r="BP4556">
        <v>0</v>
      </c>
      <c r="BQ4556">
        <v>0</v>
      </c>
      <c r="BR4556">
        <v>0</v>
      </c>
      <c r="BS4556">
        <v>6.8760330578512399</v>
      </c>
    </row>
    <row r="4557" spans="1:71" x14ac:dyDescent="0.25">
      <c r="A4557">
        <v>106150737</v>
      </c>
      <c r="B4557" t="s">
        <v>423</v>
      </c>
      <c r="C4557" s="1">
        <f t="shared" si="71"/>
        <v>43101</v>
      </c>
      <c r="D4557" s="2" t="s">
        <v>1009</v>
      </c>
      <c r="E4557" s="1">
        <v>43101</v>
      </c>
      <c r="F4557" s="1">
        <v>43190</v>
      </c>
      <c r="G4557" t="s">
        <v>70</v>
      </c>
      <c r="H4557" t="s">
        <v>71</v>
      </c>
      <c r="I4557" t="s">
        <v>72</v>
      </c>
      <c r="J4557" t="s">
        <v>113</v>
      </c>
      <c r="K4557" t="s">
        <v>424</v>
      </c>
      <c r="L4557">
        <v>99</v>
      </c>
      <c r="M4557">
        <v>99</v>
      </c>
      <c r="N4557">
        <v>0</v>
      </c>
      <c r="O4557">
        <v>0</v>
      </c>
      <c r="P4557">
        <v>139</v>
      </c>
      <c r="Q4557">
        <v>14</v>
      </c>
      <c r="R4557">
        <v>479</v>
      </c>
      <c r="S4557">
        <v>534</v>
      </c>
      <c r="T4557">
        <v>4334</v>
      </c>
      <c r="U4557">
        <v>253</v>
      </c>
      <c r="V4557">
        <v>0</v>
      </c>
      <c r="W4557">
        <v>0</v>
      </c>
      <c r="X4557">
        <v>126</v>
      </c>
      <c r="Y4557">
        <v>8</v>
      </c>
      <c r="Z4557">
        <v>0</v>
      </c>
      <c r="AA4557">
        <v>0</v>
      </c>
      <c r="AB4557">
        <v>5734</v>
      </c>
      <c r="AC4557">
        <v>5106</v>
      </c>
      <c r="AD4557">
        <v>531182</v>
      </c>
      <c r="AE4557">
        <v>-58629</v>
      </c>
      <c r="AF4557">
        <v>0</v>
      </c>
      <c r="AG4557">
        <v>0</v>
      </c>
      <c r="AH4557">
        <v>0</v>
      </c>
      <c r="AI4557">
        <v>0</v>
      </c>
      <c r="AJ4557">
        <v>0</v>
      </c>
      <c r="AK4557">
        <v>0</v>
      </c>
      <c r="AL4557">
        <v>0</v>
      </c>
      <c r="AM4557">
        <v>1390662</v>
      </c>
      <c r="AN4557">
        <v>1973044</v>
      </c>
      <c r="AO4557">
        <v>1252512</v>
      </c>
      <c r="AP4557">
        <v>1286829</v>
      </c>
      <c r="AQ4557">
        <v>0</v>
      </c>
      <c r="AR4557">
        <v>0</v>
      </c>
      <c r="AS4557">
        <v>493887</v>
      </c>
      <c r="AT4557">
        <v>187134</v>
      </c>
      <c r="AU4557">
        <v>0</v>
      </c>
      <c r="AV4557">
        <v>-209893</v>
      </c>
      <c r="AW4557">
        <v>6374175</v>
      </c>
      <c r="AX4557">
        <v>153369</v>
      </c>
      <c r="AY4557">
        <v>6514213</v>
      </c>
      <c r="AZ4557">
        <v>733776</v>
      </c>
      <c r="BA4557">
        <v>140631</v>
      </c>
      <c r="BB4557">
        <v>0</v>
      </c>
      <c r="BC4557">
        <v>0</v>
      </c>
      <c r="BD4557">
        <v>0</v>
      </c>
      <c r="BE4557">
        <v>0</v>
      </c>
      <c r="BF4557">
        <v>402088</v>
      </c>
      <c r="BG4557">
        <v>3796143</v>
      </c>
      <c r="BH4557">
        <v>0</v>
      </c>
      <c r="BI4557">
        <v>0</v>
      </c>
      <c r="BJ4557">
        <v>0</v>
      </c>
      <c r="BK4557">
        <v>0</v>
      </c>
      <c r="BL4557">
        <v>0</v>
      </c>
      <c r="BM4557">
        <v>0</v>
      </c>
      <c r="BN4557">
        <v>0</v>
      </c>
      <c r="BO4557">
        <v>0</v>
      </c>
      <c r="BP4557">
        <v>0</v>
      </c>
      <c r="BQ4557">
        <v>0</v>
      </c>
      <c r="BR4557">
        <v>0</v>
      </c>
      <c r="BS4557">
        <v>0.70202020202020199</v>
      </c>
    </row>
    <row r="4558" spans="1:71" x14ac:dyDescent="0.25">
      <c r="A4558">
        <v>106190049</v>
      </c>
      <c r="B4558" t="s">
        <v>425</v>
      </c>
      <c r="C4558" s="1">
        <f t="shared" si="71"/>
        <v>43101</v>
      </c>
      <c r="D4558" s="2" t="s">
        <v>1009</v>
      </c>
      <c r="E4558" s="1">
        <v>43101</v>
      </c>
      <c r="F4558" s="1">
        <v>43190</v>
      </c>
      <c r="G4558" t="s">
        <v>92</v>
      </c>
      <c r="H4558" t="s">
        <v>93</v>
      </c>
      <c r="I4558" t="s">
        <v>72</v>
      </c>
      <c r="J4558" t="s">
        <v>85</v>
      </c>
      <c r="K4558" t="s">
        <v>366</v>
      </c>
      <c r="L4558">
        <v>91</v>
      </c>
      <c r="M4558">
        <v>71</v>
      </c>
      <c r="N4558">
        <v>0</v>
      </c>
      <c r="O4558">
        <v>0</v>
      </c>
      <c r="P4558">
        <v>231</v>
      </c>
      <c r="Q4558">
        <v>0</v>
      </c>
      <c r="R4558">
        <v>4586</v>
      </c>
      <c r="S4558">
        <v>431</v>
      </c>
      <c r="T4558">
        <v>0</v>
      </c>
      <c r="U4558">
        <v>955</v>
      </c>
      <c r="V4558">
        <v>0</v>
      </c>
      <c r="W4558">
        <v>0</v>
      </c>
      <c r="X4558">
        <v>380</v>
      </c>
      <c r="Y4558">
        <v>0</v>
      </c>
      <c r="Z4558">
        <v>0</v>
      </c>
      <c r="AA4558">
        <v>0</v>
      </c>
      <c r="AB4558">
        <v>6352</v>
      </c>
      <c r="AC4558">
        <v>0</v>
      </c>
      <c r="AD4558">
        <v>635204</v>
      </c>
      <c r="AE4558">
        <v>0</v>
      </c>
      <c r="AF4558">
        <v>0</v>
      </c>
      <c r="AG4558">
        <v>0</v>
      </c>
      <c r="AH4558">
        <v>0</v>
      </c>
      <c r="AI4558">
        <v>0</v>
      </c>
      <c r="AJ4558">
        <v>0</v>
      </c>
      <c r="AK4558">
        <v>0</v>
      </c>
      <c r="AL4558">
        <v>0</v>
      </c>
      <c r="AM4558">
        <v>8847139</v>
      </c>
      <c r="AN4558">
        <v>815064</v>
      </c>
      <c r="AO4558">
        <v>0</v>
      </c>
      <c r="AP4558">
        <v>1740655</v>
      </c>
      <c r="AQ4558">
        <v>0</v>
      </c>
      <c r="AR4558">
        <v>0</v>
      </c>
      <c r="AS4558">
        <v>1215137</v>
      </c>
      <c r="AT4558">
        <v>0</v>
      </c>
      <c r="AU4558">
        <v>0</v>
      </c>
      <c r="AV4558">
        <v>0</v>
      </c>
      <c r="AW4558">
        <v>12617995</v>
      </c>
      <c r="AX4558">
        <v>14436</v>
      </c>
      <c r="AY4558">
        <v>9170417</v>
      </c>
      <c r="AZ4558">
        <v>206215</v>
      </c>
      <c r="BA4558">
        <v>0</v>
      </c>
      <c r="BB4558">
        <v>0</v>
      </c>
      <c r="BC4558">
        <v>0</v>
      </c>
      <c r="BD4558">
        <v>0</v>
      </c>
      <c r="BE4558">
        <v>0</v>
      </c>
      <c r="BF4558">
        <v>9465</v>
      </c>
      <c r="BG4558">
        <v>1546362</v>
      </c>
      <c r="BH4558">
        <v>0</v>
      </c>
      <c r="BI4558">
        <v>0</v>
      </c>
      <c r="BJ4558">
        <v>0</v>
      </c>
      <c r="BK4558">
        <v>0</v>
      </c>
      <c r="BL4558">
        <v>0</v>
      </c>
      <c r="BM4558">
        <v>0</v>
      </c>
      <c r="BN4558">
        <v>0</v>
      </c>
      <c r="BO4558">
        <v>0</v>
      </c>
      <c r="BP4558">
        <v>0</v>
      </c>
      <c r="BQ4558">
        <v>0</v>
      </c>
      <c r="BR4558">
        <v>0</v>
      </c>
      <c r="BS4558">
        <v>1.4259259259259258</v>
      </c>
    </row>
    <row r="4559" spans="1:71" x14ac:dyDescent="0.25">
      <c r="A4559">
        <v>106301127</v>
      </c>
      <c r="B4559" t="s">
        <v>426</v>
      </c>
      <c r="C4559" s="1">
        <f t="shared" si="71"/>
        <v>43101</v>
      </c>
      <c r="D4559" s="2" t="s">
        <v>1009</v>
      </c>
      <c r="E4559" s="1">
        <v>43101</v>
      </c>
      <c r="F4559" s="1">
        <v>43190</v>
      </c>
      <c r="G4559" t="s">
        <v>83</v>
      </c>
      <c r="H4559" t="s">
        <v>101</v>
      </c>
      <c r="I4559" t="s">
        <v>72</v>
      </c>
      <c r="J4559" t="s">
        <v>85</v>
      </c>
      <c r="K4559" t="s">
        <v>427</v>
      </c>
      <c r="L4559">
        <v>86</v>
      </c>
      <c r="M4559">
        <v>86</v>
      </c>
      <c r="N4559">
        <v>0</v>
      </c>
      <c r="O4559">
        <v>1</v>
      </c>
      <c r="P4559">
        <v>180</v>
      </c>
      <c r="Q4559">
        <v>0</v>
      </c>
      <c r="R4559">
        <v>2653</v>
      </c>
      <c r="S4559">
        <v>1039</v>
      </c>
      <c r="T4559">
        <v>434</v>
      </c>
      <c r="U4559">
        <v>1065</v>
      </c>
      <c r="V4559">
        <v>0</v>
      </c>
      <c r="W4559">
        <v>0</v>
      </c>
      <c r="X4559">
        <v>0</v>
      </c>
      <c r="Y4559">
        <v>972</v>
      </c>
      <c r="Z4559">
        <v>0</v>
      </c>
      <c r="AA4559">
        <v>23</v>
      </c>
      <c r="AB4559">
        <v>6186</v>
      </c>
      <c r="AC4559">
        <v>0</v>
      </c>
      <c r="AD4559">
        <v>398663</v>
      </c>
      <c r="AE4559">
        <v>0</v>
      </c>
      <c r="AF4559">
        <v>0</v>
      </c>
      <c r="AG4559">
        <v>0</v>
      </c>
      <c r="AH4559">
        <v>0</v>
      </c>
      <c r="AI4559">
        <v>0</v>
      </c>
      <c r="AJ4559">
        <v>0</v>
      </c>
      <c r="AK4559">
        <v>0</v>
      </c>
      <c r="AL4559">
        <v>0</v>
      </c>
      <c r="AM4559">
        <v>4763012</v>
      </c>
      <c r="AN4559">
        <v>1978258</v>
      </c>
      <c r="AO4559">
        <v>230189</v>
      </c>
      <c r="AP4559">
        <v>988298</v>
      </c>
      <c r="AQ4559">
        <v>0</v>
      </c>
      <c r="AR4559">
        <v>0</v>
      </c>
      <c r="AS4559">
        <v>0</v>
      </c>
      <c r="AT4559">
        <v>1220526</v>
      </c>
      <c r="AU4559">
        <v>0</v>
      </c>
      <c r="AV4559">
        <v>192085</v>
      </c>
      <c r="AW4559">
        <v>9372368</v>
      </c>
      <c r="AX4559">
        <v>20994</v>
      </c>
      <c r="AY4559">
        <v>8887519</v>
      </c>
      <c r="AZ4559">
        <v>0</v>
      </c>
      <c r="BA4559">
        <v>0</v>
      </c>
      <c r="BB4559">
        <v>0</v>
      </c>
      <c r="BC4559">
        <v>0</v>
      </c>
      <c r="BD4559">
        <v>0</v>
      </c>
      <c r="BE4559">
        <v>0</v>
      </c>
      <c r="BF4559">
        <v>12656</v>
      </c>
      <c r="BG4559">
        <v>1731355</v>
      </c>
      <c r="BH4559">
        <v>0</v>
      </c>
      <c r="BI4559">
        <v>0</v>
      </c>
      <c r="BJ4559">
        <v>0</v>
      </c>
      <c r="BK4559">
        <v>0</v>
      </c>
      <c r="BL4559">
        <v>0</v>
      </c>
      <c r="BM4559">
        <v>0</v>
      </c>
      <c r="BN4559">
        <v>0</v>
      </c>
      <c r="BO4559">
        <v>0</v>
      </c>
      <c r="BP4559">
        <v>0</v>
      </c>
      <c r="BQ4559">
        <v>0</v>
      </c>
      <c r="BR4559">
        <v>0</v>
      </c>
      <c r="BS4559">
        <v>1.0465116279069768</v>
      </c>
    </row>
    <row r="4560" spans="1:71" x14ac:dyDescent="0.25">
      <c r="A4560">
        <v>106190449</v>
      </c>
      <c r="B4560" t="s">
        <v>428</v>
      </c>
      <c r="C4560" s="1">
        <f t="shared" si="71"/>
        <v>43101</v>
      </c>
      <c r="D4560" s="2" t="s">
        <v>1009</v>
      </c>
      <c r="E4560" s="1">
        <v>43101</v>
      </c>
      <c r="F4560" s="1">
        <v>43190</v>
      </c>
      <c r="G4560" t="s">
        <v>92</v>
      </c>
      <c r="H4560" t="s">
        <v>101</v>
      </c>
      <c r="I4560" t="s">
        <v>72</v>
      </c>
      <c r="J4560" t="s">
        <v>85</v>
      </c>
      <c r="K4560" t="s">
        <v>429</v>
      </c>
      <c r="L4560">
        <v>248</v>
      </c>
      <c r="M4560">
        <v>248</v>
      </c>
      <c r="N4560">
        <v>0</v>
      </c>
      <c r="O4560">
        <v>0</v>
      </c>
      <c r="P4560">
        <v>470</v>
      </c>
      <c r="Q4560">
        <v>0</v>
      </c>
      <c r="R4560">
        <v>8364</v>
      </c>
      <c r="S4560">
        <v>1475</v>
      </c>
      <c r="T4560">
        <v>30</v>
      </c>
      <c r="U4560">
        <v>3069</v>
      </c>
      <c r="V4560">
        <v>0</v>
      </c>
      <c r="W4560">
        <v>0</v>
      </c>
      <c r="X4560">
        <v>1733</v>
      </c>
      <c r="Y4560">
        <v>0</v>
      </c>
      <c r="Z4560">
        <v>0</v>
      </c>
      <c r="AA4560">
        <v>0</v>
      </c>
      <c r="AB4560">
        <v>14671</v>
      </c>
      <c r="AC4560">
        <v>0</v>
      </c>
      <c r="AD4560">
        <v>1526492</v>
      </c>
      <c r="AE4560">
        <v>0</v>
      </c>
      <c r="AF4560">
        <v>0</v>
      </c>
      <c r="AG4560">
        <v>0</v>
      </c>
      <c r="AH4560">
        <v>0</v>
      </c>
      <c r="AI4560">
        <v>0</v>
      </c>
      <c r="AJ4560">
        <v>0</v>
      </c>
      <c r="AK4560">
        <v>0</v>
      </c>
      <c r="AL4560">
        <v>0</v>
      </c>
      <c r="AM4560">
        <v>15180288</v>
      </c>
      <c r="AN4560">
        <v>3046841</v>
      </c>
      <c r="AO4560">
        <v>26153</v>
      </c>
      <c r="AP4560">
        <v>5542395</v>
      </c>
      <c r="AQ4560">
        <v>0</v>
      </c>
      <c r="AR4560">
        <v>0</v>
      </c>
      <c r="AS4560">
        <v>3959265</v>
      </c>
      <c r="AT4560">
        <v>0</v>
      </c>
      <c r="AU4560">
        <v>0</v>
      </c>
      <c r="AV4560">
        <v>0</v>
      </c>
      <c r="AW4560">
        <v>27754942</v>
      </c>
      <c r="AX4560">
        <v>37557</v>
      </c>
      <c r="AY4560">
        <v>21853413</v>
      </c>
      <c r="AZ4560">
        <v>0</v>
      </c>
      <c r="BA4560">
        <v>0</v>
      </c>
      <c r="BB4560">
        <v>0</v>
      </c>
      <c r="BC4560">
        <v>0</v>
      </c>
      <c r="BD4560">
        <v>0</v>
      </c>
      <c r="BE4560">
        <v>0</v>
      </c>
      <c r="BF4560">
        <v>351893</v>
      </c>
      <c r="BG4560">
        <v>14063523</v>
      </c>
      <c r="BH4560">
        <v>0</v>
      </c>
      <c r="BI4560">
        <v>0</v>
      </c>
      <c r="BJ4560">
        <v>0</v>
      </c>
      <c r="BK4560">
        <v>0</v>
      </c>
      <c r="BL4560">
        <v>0</v>
      </c>
      <c r="BM4560">
        <v>0</v>
      </c>
      <c r="BN4560">
        <v>0</v>
      </c>
      <c r="BO4560">
        <v>0</v>
      </c>
      <c r="BP4560">
        <v>0</v>
      </c>
      <c r="BQ4560">
        <v>0</v>
      </c>
      <c r="BR4560">
        <v>0</v>
      </c>
      <c r="BS4560">
        <v>0.94758064516129037</v>
      </c>
    </row>
    <row r="4561" spans="1:71" x14ac:dyDescent="0.25">
      <c r="A4561">
        <v>106190305</v>
      </c>
      <c r="B4561" t="s">
        <v>430</v>
      </c>
      <c r="C4561" s="1">
        <f t="shared" si="71"/>
        <v>43101</v>
      </c>
      <c r="D4561" s="2" t="s">
        <v>1009</v>
      </c>
      <c r="E4561" s="1">
        <v>43101</v>
      </c>
      <c r="F4561" s="1">
        <v>43190</v>
      </c>
      <c r="G4561" t="s">
        <v>92</v>
      </c>
      <c r="H4561" t="s">
        <v>101</v>
      </c>
      <c r="I4561" t="s">
        <v>72</v>
      </c>
      <c r="J4561" t="s">
        <v>85</v>
      </c>
      <c r="K4561" t="s">
        <v>141</v>
      </c>
      <c r="L4561">
        <v>81</v>
      </c>
      <c r="M4561">
        <v>81</v>
      </c>
      <c r="N4561">
        <v>0</v>
      </c>
      <c r="O4561">
        <v>0</v>
      </c>
      <c r="P4561">
        <v>142</v>
      </c>
      <c r="Q4561">
        <v>0</v>
      </c>
      <c r="R4561">
        <v>3972</v>
      </c>
      <c r="S4561">
        <v>347</v>
      </c>
      <c r="T4561">
        <v>93</v>
      </c>
      <c r="U4561">
        <v>1264</v>
      </c>
      <c r="V4561">
        <v>0</v>
      </c>
      <c r="W4561">
        <v>0</v>
      </c>
      <c r="X4561">
        <v>1303</v>
      </c>
      <c r="Y4561">
        <v>0</v>
      </c>
      <c r="Z4561">
        <v>0</v>
      </c>
      <c r="AA4561">
        <v>0</v>
      </c>
      <c r="AB4561">
        <v>6979</v>
      </c>
      <c r="AC4561">
        <v>0</v>
      </c>
      <c r="AD4561">
        <v>-346853</v>
      </c>
      <c r="AE4561">
        <v>0</v>
      </c>
      <c r="AF4561">
        <v>0</v>
      </c>
      <c r="AG4561">
        <v>0</v>
      </c>
      <c r="AH4561">
        <v>0</v>
      </c>
      <c r="AI4561">
        <v>0</v>
      </c>
      <c r="AJ4561">
        <v>0</v>
      </c>
      <c r="AK4561">
        <v>0</v>
      </c>
      <c r="AL4561">
        <v>0</v>
      </c>
      <c r="AM4561">
        <v>6991414</v>
      </c>
      <c r="AN4561">
        <v>513073</v>
      </c>
      <c r="AO4561">
        <v>141627</v>
      </c>
      <c r="AP4561">
        <v>2519030</v>
      </c>
      <c r="AQ4561">
        <v>0</v>
      </c>
      <c r="AR4561">
        <v>0</v>
      </c>
      <c r="AS4561">
        <v>4951513</v>
      </c>
      <c r="AT4561">
        <v>0</v>
      </c>
      <c r="AU4561">
        <v>0</v>
      </c>
      <c r="AV4561">
        <v>0</v>
      </c>
      <c r="AW4561">
        <v>15116657</v>
      </c>
      <c r="AX4561">
        <v>43586</v>
      </c>
      <c r="AY4561">
        <v>11220716</v>
      </c>
      <c r="AZ4561">
        <v>0</v>
      </c>
      <c r="BA4561">
        <v>0</v>
      </c>
      <c r="BB4561">
        <v>0</v>
      </c>
      <c r="BC4561">
        <v>0</v>
      </c>
      <c r="BD4561">
        <v>0</v>
      </c>
      <c r="BE4561">
        <v>0</v>
      </c>
      <c r="BF4561">
        <v>236050</v>
      </c>
      <c r="BG4561">
        <v>7189087</v>
      </c>
      <c r="BH4561">
        <v>0</v>
      </c>
      <c r="BI4561">
        <v>0</v>
      </c>
      <c r="BJ4561">
        <v>0</v>
      </c>
      <c r="BK4561">
        <v>0</v>
      </c>
      <c r="BL4561">
        <v>0</v>
      </c>
      <c r="BM4561">
        <v>0</v>
      </c>
      <c r="BN4561">
        <v>0</v>
      </c>
      <c r="BO4561">
        <v>0</v>
      </c>
      <c r="BP4561">
        <v>0</v>
      </c>
      <c r="BQ4561">
        <v>0</v>
      </c>
      <c r="BR4561">
        <v>0</v>
      </c>
      <c r="BS4561">
        <v>0.87654320987654322</v>
      </c>
    </row>
    <row r="4562" spans="1:71" x14ac:dyDescent="0.25">
      <c r="A4562">
        <v>106361274</v>
      </c>
      <c r="B4562" t="s">
        <v>431</v>
      </c>
      <c r="C4562" s="1">
        <f t="shared" si="71"/>
        <v>43101</v>
      </c>
      <c r="D4562" s="2" t="s">
        <v>1009</v>
      </c>
      <c r="E4562" s="1">
        <v>43101</v>
      </c>
      <c r="F4562" s="1">
        <v>43190</v>
      </c>
      <c r="G4562" t="s">
        <v>111</v>
      </c>
      <c r="H4562" t="s">
        <v>101</v>
      </c>
      <c r="I4562" t="s">
        <v>72</v>
      </c>
      <c r="J4562" t="s">
        <v>85</v>
      </c>
      <c r="K4562" t="s">
        <v>432</v>
      </c>
      <c r="L4562">
        <v>91</v>
      </c>
      <c r="M4562">
        <v>91</v>
      </c>
      <c r="N4562">
        <v>0</v>
      </c>
      <c r="O4562">
        <v>21</v>
      </c>
      <c r="P4562">
        <v>191</v>
      </c>
      <c r="Q4562">
        <v>0</v>
      </c>
      <c r="R4562">
        <v>2096</v>
      </c>
      <c r="S4562">
        <v>901</v>
      </c>
      <c r="T4562">
        <v>252</v>
      </c>
      <c r="U4562">
        <v>2676</v>
      </c>
      <c r="V4562">
        <v>0</v>
      </c>
      <c r="W4562">
        <v>0</v>
      </c>
      <c r="X4562">
        <v>0</v>
      </c>
      <c r="Y4562">
        <v>0</v>
      </c>
      <c r="Z4562">
        <v>0</v>
      </c>
      <c r="AA4562">
        <v>792</v>
      </c>
      <c r="AB4562">
        <v>6717</v>
      </c>
      <c r="AC4562">
        <v>0</v>
      </c>
      <c r="AD4562">
        <v>593252</v>
      </c>
      <c r="AE4562">
        <v>0</v>
      </c>
      <c r="AF4562">
        <v>0</v>
      </c>
      <c r="AG4562">
        <v>0</v>
      </c>
      <c r="AH4562">
        <v>0</v>
      </c>
      <c r="AI4562">
        <v>0</v>
      </c>
      <c r="AJ4562">
        <v>0</v>
      </c>
      <c r="AK4562">
        <v>0</v>
      </c>
      <c r="AL4562">
        <v>0</v>
      </c>
      <c r="AM4562">
        <v>4312004</v>
      </c>
      <c r="AN4562">
        <v>1867330</v>
      </c>
      <c r="AO4562">
        <v>93186</v>
      </c>
      <c r="AP4562">
        <v>4689638</v>
      </c>
      <c r="AQ4562">
        <v>0</v>
      </c>
      <c r="AR4562">
        <v>0</v>
      </c>
      <c r="AS4562">
        <v>0</v>
      </c>
      <c r="AT4562">
        <v>0</v>
      </c>
      <c r="AU4562">
        <v>0</v>
      </c>
      <c r="AV4562">
        <v>2038372</v>
      </c>
      <c r="AW4562">
        <v>13000530</v>
      </c>
      <c r="AX4562">
        <v>24730</v>
      </c>
      <c r="AY4562">
        <v>10581731</v>
      </c>
      <c r="AZ4562">
        <v>0</v>
      </c>
      <c r="BA4562">
        <v>0</v>
      </c>
      <c r="BB4562">
        <v>0</v>
      </c>
      <c r="BC4562">
        <v>0</v>
      </c>
      <c r="BD4562">
        <v>0</v>
      </c>
      <c r="BE4562">
        <v>0</v>
      </c>
      <c r="BF4562">
        <v>306013</v>
      </c>
      <c r="BG4562">
        <v>2250591</v>
      </c>
      <c r="BH4562">
        <v>0</v>
      </c>
      <c r="BI4562">
        <v>0</v>
      </c>
      <c r="BJ4562">
        <v>0</v>
      </c>
      <c r="BK4562">
        <v>0</v>
      </c>
      <c r="BL4562">
        <v>0</v>
      </c>
      <c r="BM4562">
        <v>0</v>
      </c>
      <c r="BN4562">
        <v>0</v>
      </c>
      <c r="BO4562">
        <v>0</v>
      </c>
      <c r="BP4562">
        <v>0</v>
      </c>
      <c r="BQ4562">
        <v>0</v>
      </c>
      <c r="BR4562">
        <v>0</v>
      </c>
      <c r="BS4562">
        <v>1.0494505494505495</v>
      </c>
    </row>
    <row r="4563" spans="1:71" x14ac:dyDescent="0.25">
      <c r="A4563">
        <v>106364188</v>
      </c>
      <c r="B4563" t="s">
        <v>433</v>
      </c>
      <c r="C4563" s="1">
        <f t="shared" si="71"/>
        <v>43101</v>
      </c>
      <c r="D4563" s="2" t="s">
        <v>1009</v>
      </c>
      <c r="E4563" s="1">
        <v>43101</v>
      </c>
      <c r="F4563" s="1">
        <v>43190</v>
      </c>
      <c r="G4563" t="s">
        <v>111</v>
      </c>
      <c r="H4563" t="s">
        <v>89</v>
      </c>
      <c r="I4563" t="s">
        <v>72</v>
      </c>
      <c r="J4563" t="s">
        <v>85</v>
      </c>
      <c r="K4563" t="s">
        <v>434</v>
      </c>
      <c r="L4563">
        <v>55</v>
      </c>
      <c r="M4563">
        <v>55</v>
      </c>
      <c r="N4563">
        <v>0</v>
      </c>
      <c r="O4563">
        <v>0</v>
      </c>
      <c r="P4563">
        <v>157</v>
      </c>
      <c r="Q4563">
        <v>0</v>
      </c>
      <c r="R4563">
        <v>1661</v>
      </c>
      <c r="S4563">
        <v>809</v>
      </c>
      <c r="T4563">
        <v>1</v>
      </c>
      <c r="U4563">
        <v>1456</v>
      </c>
      <c r="V4563">
        <v>0</v>
      </c>
      <c r="W4563">
        <v>0</v>
      </c>
      <c r="X4563">
        <v>169</v>
      </c>
      <c r="Y4563">
        <v>624</v>
      </c>
      <c r="Z4563">
        <v>0</v>
      </c>
      <c r="AA4563">
        <v>0</v>
      </c>
      <c r="AB4563">
        <v>4720</v>
      </c>
      <c r="AC4563">
        <v>0</v>
      </c>
      <c r="AD4563">
        <v>155068</v>
      </c>
      <c r="AE4563">
        <v>0</v>
      </c>
      <c r="AF4563">
        <v>0</v>
      </c>
      <c r="AG4563">
        <v>0</v>
      </c>
      <c r="AH4563">
        <v>0</v>
      </c>
      <c r="AI4563">
        <v>0</v>
      </c>
      <c r="AJ4563">
        <v>0</v>
      </c>
      <c r="AK4563">
        <v>0</v>
      </c>
      <c r="AL4563">
        <v>0</v>
      </c>
      <c r="AM4563">
        <v>3849953</v>
      </c>
      <c r="AN4563">
        <v>1598958</v>
      </c>
      <c r="AO4563">
        <v>-2844</v>
      </c>
      <c r="AP4563">
        <v>2476409</v>
      </c>
      <c r="AQ4563">
        <v>0</v>
      </c>
      <c r="AR4563">
        <v>0</v>
      </c>
      <c r="AS4563">
        <v>1556497</v>
      </c>
      <c r="AT4563">
        <v>2019543</v>
      </c>
      <c r="AU4563">
        <v>0</v>
      </c>
      <c r="AV4563">
        <v>27688</v>
      </c>
      <c r="AW4563">
        <v>11526204</v>
      </c>
      <c r="AX4563">
        <v>0</v>
      </c>
      <c r="AY4563">
        <v>10812935</v>
      </c>
      <c r="AZ4563">
        <v>0</v>
      </c>
      <c r="BA4563">
        <v>52450</v>
      </c>
      <c r="BB4563">
        <v>0</v>
      </c>
      <c r="BC4563">
        <v>0</v>
      </c>
      <c r="BD4563">
        <v>0</v>
      </c>
      <c r="BE4563">
        <v>0</v>
      </c>
      <c r="BF4563">
        <v>506553</v>
      </c>
      <c r="BG4563">
        <v>3729607</v>
      </c>
      <c r="BH4563">
        <v>0</v>
      </c>
      <c r="BI4563">
        <v>0</v>
      </c>
      <c r="BJ4563">
        <v>0</v>
      </c>
      <c r="BK4563">
        <v>0</v>
      </c>
      <c r="BL4563">
        <v>0</v>
      </c>
      <c r="BM4563">
        <v>0</v>
      </c>
      <c r="BN4563">
        <v>0</v>
      </c>
      <c r="BO4563">
        <v>0</v>
      </c>
      <c r="BP4563">
        <v>0</v>
      </c>
      <c r="BQ4563">
        <v>0</v>
      </c>
      <c r="BR4563">
        <v>0</v>
      </c>
      <c r="BS4563">
        <v>1.4272727272727272</v>
      </c>
    </row>
    <row r="4564" spans="1:71" x14ac:dyDescent="0.25">
      <c r="A4564">
        <v>106332172</v>
      </c>
      <c r="B4564" t="s">
        <v>435</v>
      </c>
      <c r="C4564" s="1">
        <f t="shared" si="71"/>
        <v>43101</v>
      </c>
      <c r="D4564" s="2" t="s">
        <v>1009</v>
      </c>
      <c r="E4564" s="1">
        <v>43101</v>
      </c>
      <c r="F4564" s="1">
        <v>43190</v>
      </c>
      <c r="G4564" t="s">
        <v>220</v>
      </c>
      <c r="H4564" t="s">
        <v>101</v>
      </c>
      <c r="I4564" t="s">
        <v>72</v>
      </c>
      <c r="J4564" t="s">
        <v>85</v>
      </c>
      <c r="K4564" t="s">
        <v>436</v>
      </c>
      <c r="L4564">
        <v>40</v>
      </c>
      <c r="M4564">
        <v>40</v>
      </c>
      <c r="N4564">
        <v>0</v>
      </c>
      <c r="O4564">
        <v>0</v>
      </c>
      <c r="P4564">
        <v>104</v>
      </c>
      <c r="Q4564">
        <v>0</v>
      </c>
      <c r="R4564">
        <v>1608</v>
      </c>
      <c r="S4564">
        <v>457</v>
      </c>
      <c r="T4564">
        <v>60</v>
      </c>
      <c r="U4564">
        <v>881</v>
      </c>
      <c r="V4564">
        <v>0</v>
      </c>
      <c r="W4564">
        <v>0</v>
      </c>
      <c r="X4564">
        <v>169</v>
      </c>
      <c r="Y4564">
        <v>179</v>
      </c>
      <c r="Z4564">
        <v>0</v>
      </c>
      <c r="AA4564">
        <v>0</v>
      </c>
      <c r="AB4564">
        <v>3354</v>
      </c>
      <c r="AC4564">
        <v>0</v>
      </c>
      <c r="AD4564">
        <v>-6408</v>
      </c>
      <c r="AE4564">
        <v>0</v>
      </c>
      <c r="AF4564">
        <v>0</v>
      </c>
      <c r="AG4564">
        <v>0</v>
      </c>
      <c r="AH4564">
        <v>0</v>
      </c>
      <c r="AI4564">
        <v>0</v>
      </c>
      <c r="AJ4564">
        <v>0</v>
      </c>
      <c r="AK4564">
        <v>0</v>
      </c>
      <c r="AL4564">
        <v>0</v>
      </c>
      <c r="AM4564">
        <v>3646203</v>
      </c>
      <c r="AN4564">
        <v>943401</v>
      </c>
      <c r="AO4564">
        <v>175423</v>
      </c>
      <c r="AP4564">
        <v>1582736</v>
      </c>
      <c r="AQ4564">
        <v>0</v>
      </c>
      <c r="AR4564">
        <v>0</v>
      </c>
      <c r="AS4564">
        <v>1621786</v>
      </c>
      <c r="AT4564">
        <v>530466</v>
      </c>
      <c r="AU4564">
        <v>0</v>
      </c>
      <c r="AV4564">
        <v>0</v>
      </c>
      <c r="AW4564">
        <v>8500015</v>
      </c>
      <c r="AX4564">
        <v>16332</v>
      </c>
      <c r="AY4564">
        <v>6911187</v>
      </c>
      <c r="AZ4564">
        <v>0</v>
      </c>
      <c r="BA4564">
        <v>0</v>
      </c>
      <c r="BB4564">
        <v>0</v>
      </c>
      <c r="BC4564">
        <v>0</v>
      </c>
      <c r="BD4564">
        <v>0</v>
      </c>
      <c r="BE4564">
        <v>0</v>
      </c>
      <c r="BF4564">
        <v>30585</v>
      </c>
      <c r="BG4564">
        <v>1461295</v>
      </c>
      <c r="BH4564">
        <v>0</v>
      </c>
      <c r="BI4564">
        <v>0</v>
      </c>
      <c r="BJ4564">
        <v>0</v>
      </c>
      <c r="BK4564">
        <v>0</v>
      </c>
      <c r="BL4564">
        <v>0</v>
      </c>
      <c r="BM4564">
        <v>0</v>
      </c>
      <c r="BN4564">
        <v>0</v>
      </c>
      <c r="BO4564">
        <v>0</v>
      </c>
      <c r="BP4564">
        <v>0</v>
      </c>
      <c r="BQ4564">
        <v>0</v>
      </c>
      <c r="BR4564">
        <v>0</v>
      </c>
      <c r="BS4564">
        <v>1.3</v>
      </c>
    </row>
    <row r="4565" spans="1:71" x14ac:dyDescent="0.25">
      <c r="A4565">
        <v>106370721</v>
      </c>
      <c r="B4565" t="s">
        <v>437</v>
      </c>
      <c r="C4565" s="1">
        <f t="shared" si="71"/>
        <v>43101</v>
      </c>
      <c r="D4565" s="2" t="s">
        <v>1009</v>
      </c>
      <c r="E4565" s="1">
        <v>43101</v>
      </c>
      <c r="F4565" s="1">
        <v>43190</v>
      </c>
      <c r="G4565" t="s">
        <v>100</v>
      </c>
      <c r="H4565" t="s">
        <v>101</v>
      </c>
      <c r="I4565" t="s">
        <v>72</v>
      </c>
      <c r="J4565" t="s">
        <v>85</v>
      </c>
      <c r="K4565" t="s">
        <v>102</v>
      </c>
      <c r="L4565">
        <v>70</v>
      </c>
      <c r="M4565">
        <v>70</v>
      </c>
      <c r="N4565">
        <v>0</v>
      </c>
      <c r="O4565">
        <v>0</v>
      </c>
      <c r="P4565">
        <v>161</v>
      </c>
      <c r="Q4565">
        <v>161</v>
      </c>
      <c r="R4565">
        <v>2826</v>
      </c>
      <c r="S4565">
        <v>774</v>
      </c>
      <c r="T4565">
        <v>31</v>
      </c>
      <c r="U4565">
        <v>1008</v>
      </c>
      <c r="V4565">
        <v>0</v>
      </c>
      <c r="W4565">
        <v>0</v>
      </c>
      <c r="X4565">
        <v>781</v>
      </c>
      <c r="Y4565">
        <v>0</v>
      </c>
      <c r="Z4565">
        <v>0</v>
      </c>
      <c r="AA4565">
        <v>0</v>
      </c>
      <c r="AB4565">
        <v>5420</v>
      </c>
      <c r="AC4565">
        <v>5420</v>
      </c>
      <c r="AD4565">
        <v>825342</v>
      </c>
      <c r="AE4565">
        <v>0</v>
      </c>
      <c r="AF4565">
        <v>0</v>
      </c>
      <c r="AG4565">
        <v>0</v>
      </c>
      <c r="AH4565">
        <v>0</v>
      </c>
      <c r="AI4565">
        <v>0</v>
      </c>
      <c r="AJ4565">
        <v>0</v>
      </c>
      <c r="AK4565">
        <v>0</v>
      </c>
      <c r="AL4565">
        <v>0</v>
      </c>
      <c r="AM4565">
        <v>4998419</v>
      </c>
      <c r="AN4565">
        <v>1519657</v>
      </c>
      <c r="AO4565">
        <v>265688</v>
      </c>
      <c r="AP4565">
        <v>1751232</v>
      </c>
      <c r="AQ4565">
        <v>0</v>
      </c>
      <c r="AR4565">
        <v>0</v>
      </c>
      <c r="AS4565">
        <v>1685154</v>
      </c>
      <c r="AT4565">
        <v>0</v>
      </c>
      <c r="AU4565">
        <v>0</v>
      </c>
      <c r="AV4565">
        <v>0</v>
      </c>
      <c r="AW4565">
        <v>10220150</v>
      </c>
      <c r="AX4565">
        <v>21775</v>
      </c>
      <c r="AY4565">
        <v>8893037</v>
      </c>
      <c r="AZ4565">
        <v>0</v>
      </c>
      <c r="BA4565">
        <v>0</v>
      </c>
      <c r="BB4565">
        <v>0</v>
      </c>
      <c r="BC4565">
        <v>0</v>
      </c>
      <c r="BD4565">
        <v>0</v>
      </c>
      <c r="BE4565">
        <v>0</v>
      </c>
      <c r="BF4565">
        <v>17510</v>
      </c>
      <c r="BG4565">
        <v>1690663</v>
      </c>
      <c r="BH4565">
        <v>0</v>
      </c>
      <c r="BI4565">
        <v>0</v>
      </c>
      <c r="BJ4565">
        <v>0</v>
      </c>
      <c r="BK4565">
        <v>0</v>
      </c>
      <c r="BL4565">
        <v>0</v>
      </c>
      <c r="BM4565">
        <v>0</v>
      </c>
      <c r="BN4565">
        <v>0</v>
      </c>
      <c r="BO4565">
        <v>0</v>
      </c>
      <c r="BP4565">
        <v>0</v>
      </c>
      <c r="BQ4565">
        <v>0</v>
      </c>
      <c r="BR4565">
        <v>0</v>
      </c>
      <c r="BS4565">
        <v>1.1499999999999999</v>
      </c>
    </row>
    <row r="4566" spans="1:71" x14ac:dyDescent="0.25">
      <c r="A4566">
        <v>106010887</v>
      </c>
      <c r="B4566" t="s">
        <v>438</v>
      </c>
      <c r="C4566" s="1">
        <f t="shared" si="71"/>
        <v>43101</v>
      </c>
      <c r="D4566" s="2" t="s">
        <v>1009</v>
      </c>
      <c r="E4566" s="1">
        <v>43101</v>
      </c>
      <c r="F4566" s="1">
        <v>43190</v>
      </c>
      <c r="G4566" t="s">
        <v>88</v>
      </c>
      <c r="H4566" t="s">
        <v>101</v>
      </c>
      <c r="I4566" t="s">
        <v>72</v>
      </c>
      <c r="J4566" t="s">
        <v>85</v>
      </c>
      <c r="K4566" t="s">
        <v>394</v>
      </c>
      <c r="L4566">
        <v>99</v>
      </c>
      <c r="M4566">
        <v>99</v>
      </c>
      <c r="N4566">
        <v>0</v>
      </c>
      <c r="O4566">
        <v>0</v>
      </c>
      <c r="P4566">
        <v>99</v>
      </c>
      <c r="Q4566">
        <v>0</v>
      </c>
      <c r="R4566">
        <v>1626</v>
      </c>
      <c r="S4566">
        <v>957</v>
      </c>
      <c r="T4566">
        <v>693</v>
      </c>
      <c r="U4566">
        <v>2464</v>
      </c>
      <c r="V4566">
        <v>0</v>
      </c>
      <c r="W4566">
        <v>0</v>
      </c>
      <c r="X4566">
        <v>33</v>
      </c>
      <c r="Y4566">
        <v>1203</v>
      </c>
      <c r="Z4566">
        <v>0</v>
      </c>
      <c r="AA4566">
        <v>58</v>
      </c>
      <c r="AB4566">
        <v>7034</v>
      </c>
      <c r="AC4566">
        <v>0</v>
      </c>
      <c r="AD4566">
        <v>9384</v>
      </c>
      <c r="AE4566">
        <v>0</v>
      </c>
      <c r="AF4566">
        <v>0</v>
      </c>
      <c r="AG4566">
        <v>0</v>
      </c>
      <c r="AH4566">
        <v>0</v>
      </c>
      <c r="AI4566">
        <v>0</v>
      </c>
      <c r="AJ4566">
        <v>0</v>
      </c>
      <c r="AK4566">
        <v>0</v>
      </c>
      <c r="AL4566">
        <v>0</v>
      </c>
      <c r="AM4566">
        <v>4148610</v>
      </c>
      <c r="AN4566">
        <v>2142792</v>
      </c>
      <c r="AO4566">
        <v>680287</v>
      </c>
      <c r="AP4566">
        <v>5838138</v>
      </c>
      <c r="AQ4566">
        <v>0</v>
      </c>
      <c r="AR4566">
        <v>0</v>
      </c>
      <c r="AS4566">
        <v>77798</v>
      </c>
      <c r="AT4566">
        <v>3402443</v>
      </c>
      <c r="AU4566">
        <v>0</v>
      </c>
      <c r="AV4566">
        <v>28041</v>
      </c>
      <c r="AW4566">
        <v>16318109</v>
      </c>
      <c r="AX4566">
        <v>40792</v>
      </c>
      <c r="AY4566">
        <v>11499798</v>
      </c>
      <c r="AZ4566">
        <v>0</v>
      </c>
      <c r="BA4566">
        <v>0</v>
      </c>
      <c r="BB4566">
        <v>0</v>
      </c>
      <c r="BC4566">
        <v>0</v>
      </c>
      <c r="BD4566">
        <v>0</v>
      </c>
      <c r="BE4566">
        <v>0</v>
      </c>
      <c r="BF4566">
        <v>577068</v>
      </c>
      <c r="BG4566">
        <v>3424744</v>
      </c>
      <c r="BH4566">
        <v>0</v>
      </c>
      <c r="BI4566">
        <v>0</v>
      </c>
      <c r="BJ4566">
        <v>0</v>
      </c>
      <c r="BK4566">
        <v>0</v>
      </c>
      <c r="BL4566">
        <v>0</v>
      </c>
      <c r="BM4566">
        <v>0</v>
      </c>
      <c r="BN4566">
        <v>0</v>
      </c>
      <c r="BO4566">
        <v>0</v>
      </c>
      <c r="BP4566">
        <v>0</v>
      </c>
      <c r="BQ4566">
        <v>0</v>
      </c>
      <c r="BR4566">
        <v>0</v>
      </c>
      <c r="BS4566">
        <v>0.5</v>
      </c>
    </row>
    <row r="4567" spans="1:71" x14ac:dyDescent="0.25">
      <c r="A4567">
        <v>106190196</v>
      </c>
      <c r="B4567" t="s">
        <v>439</v>
      </c>
      <c r="C4567" s="1">
        <f t="shared" si="71"/>
        <v>43101</v>
      </c>
      <c r="D4567" s="2" t="s">
        <v>1009</v>
      </c>
      <c r="E4567" s="1">
        <v>43101</v>
      </c>
      <c r="F4567" s="1">
        <v>43190</v>
      </c>
      <c r="G4567" t="s">
        <v>92</v>
      </c>
      <c r="H4567" t="s">
        <v>101</v>
      </c>
      <c r="I4567" t="s">
        <v>72</v>
      </c>
      <c r="J4567" t="s">
        <v>85</v>
      </c>
      <c r="K4567" t="s">
        <v>440</v>
      </c>
      <c r="L4567">
        <v>54</v>
      </c>
      <c r="M4567">
        <v>54</v>
      </c>
      <c r="N4567">
        <v>0</v>
      </c>
      <c r="O4567">
        <v>0</v>
      </c>
      <c r="P4567">
        <v>130</v>
      </c>
      <c r="Q4567">
        <v>0</v>
      </c>
      <c r="R4567">
        <v>2472</v>
      </c>
      <c r="S4567">
        <v>131</v>
      </c>
      <c r="T4567">
        <v>0</v>
      </c>
      <c r="U4567">
        <v>1096</v>
      </c>
      <c r="V4567">
        <v>0</v>
      </c>
      <c r="W4567">
        <v>0</v>
      </c>
      <c r="X4567">
        <v>507</v>
      </c>
      <c r="Y4567">
        <v>0</v>
      </c>
      <c r="Z4567">
        <v>0</v>
      </c>
      <c r="AA4567">
        <v>0</v>
      </c>
      <c r="AB4567">
        <v>4206</v>
      </c>
      <c r="AC4567">
        <v>0</v>
      </c>
      <c r="AD4567">
        <v>-46941</v>
      </c>
      <c r="AE4567">
        <v>0</v>
      </c>
      <c r="AF4567">
        <v>0</v>
      </c>
      <c r="AG4567">
        <v>0</v>
      </c>
      <c r="AH4567">
        <v>0</v>
      </c>
      <c r="AI4567">
        <v>0</v>
      </c>
      <c r="AJ4567">
        <v>0</v>
      </c>
      <c r="AK4567">
        <v>0</v>
      </c>
      <c r="AL4567">
        <v>0</v>
      </c>
      <c r="AM4567">
        <v>4948092</v>
      </c>
      <c r="AN4567">
        <v>267586</v>
      </c>
      <c r="AO4567">
        <v>0</v>
      </c>
      <c r="AP4567">
        <v>1936427</v>
      </c>
      <c r="AQ4567">
        <v>0</v>
      </c>
      <c r="AR4567">
        <v>0</v>
      </c>
      <c r="AS4567">
        <v>1573078</v>
      </c>
      <c r="AT4567">
        <v>0</v>
      </c>
      <c r="AU4567">
        <v>0</v>
      </c>
      <c r="AV4567">
        <v>0</v>
      </c>
      <c r="AW4567">
        <v>8725183</v>
      </c>
      <c r="AX4567">
        <v>13285</v>
      </c>
      <c r="AY4567">
        <v>6478925</v>
      </c>
      <c r="AZ4567">
        <v>0</v>
      </c>
      <c r="BA4567">
        <v>0</v>
      </c>
      <c r="BB4567">
        <v>0</v>
      </c>
      <c r="BC4567">
        <v>0</v>
      </c>
      <c r="BD4567">
        <v>0</v>
      </c>
      <c r="BE4567">
        <v>0</v>
      </c>
      <c r="BF4567">
        <v>17658</v>
      </c>
      <c r="BG4567">
        <v>1125079</v>
      </c>
      <c r="BH4567">
        <v>0</v>
      </c>
      <c r="BI4567">
        <v>0</v>
      </c>
      <c r="BJ4567">
        <v>0</v>
      </c>
      <c r="BK4567">
        <v>0</v>
      </c>
      <c r="BL4567">
        <v>0</v>
      </c>
      <c r="BM4567">
        <v>0</v>
      </c>
      <c r="BN4567">
        <v>0</v>
      </c>
      <c r="BO4567">
        <v>0</v>
      </c>
      <c r="BP4567">
        <v>0</v>
      </c>
      <c r="BQ4567">
        <v>0</v>
      </c>
      <c r="BR4567">
        <v>0</v>
      </c>
      <c r="BS4567">
        <v>1.2037037037037037</v>
      </c>
    </row>
    <row r="4568" spans="1:71" x14ac:dyDescent="0.25">
      <c r="A4568">
        <v>106301380</v>
      </c>
      <c r="B4568" t="s">
        <v>441</v>
      </c>
      <c r="C4568" s="1">
        <f t="shared" si="71"/>
        <v>43101</v>
      </c>
      <c r="D4568" s="2" t="s">
        <v>1009</v>
      </c>
      <c r="E4568" s="1">
        <v>43101</v>
      </c>
      <c r="F4568" s="1">
        <v>43190</v>
      </c>
      <c r="G4568" t="s">
        <v>83</v>
      </c>
      <c r="H4568" t="s">
        <v>101</v>
      </c>
      <c r="I4568" t="s">
        <v>72</v>
      </c>
      <c r="J4568" t="s">
        <v>85</v>
      </c>
      <c r="K4568" t="s">
        <v>442</v>
      </c>
      <c r="L4568">
        <v>109</v>
      </c>
      <c r="M4568">
        <v>109</v>
      </c>
      <c r="N4568">
        <v>0</v>
      </c>
      <c r="O4568">
        <v>0</v>
      </c>
      <c r="P4568">
        <v>249</v>
      </c>
      <c r="Q4568">
        <v>0</v>
      </c>
      <c r="R4568">
        <v>4837</v>
      </c>
      <c r="S4568">
        <v>1213</v>
      </c>
      <c r="T4568">
        <v>2</v>
      </c>
      <c r="U4568">
        <v>938</v>
      </c>
      <c r="V4568">
        <v>0</v>
      </c>
      <c r="W4568">
        <v>0</v>
      </c>
      <c r="X4568">
        <v>0</v>
      </c>
      <c r="Y4568">
        <v>1133</v>
      </c>
      <c r="Z4568">
        <v>0</v>
      </c>
      <c r="AA4568">
        <v>0</v>
      </c>
      <c r="AB4568">
        <v>8123</v>
      </c>
      <c r="AC4568">
        <v>0</v>
      </c>
      <c r="AD4568">
        <v>119844</v>
      </c>
      <c r="AE4568">
        <v>0</v>
      </c>
      <c r="AF4568">
        <v>0</v>
      </c>
      <c r="AG4568">
        <v>0</v>
      </c>
      <c r="AH4568">
        <v>0</v>
      </c>
      <c r="AI4568">
        <v>0</v>
      </c>
      <c r="AJ4568">
        <v>0</v>
      </c>
      <c r="AK4568">
        <v>0</v>
      </c>
      <c r="AL4568">
        <v>0</v>
      </c>
      <c r="AM4568">
        <v>8915557</v>
      </c>
      <c r="AN4568">
        <v>2602855</v>
      </c>
      <c r="AO4568">
        <v>-104687</v>
      </c>
      <c r="AP4568">
        <v>1756765</v>
      </c>
      <c r="AQ4568">
        <v>0</v>
      </c>
      <c r="AR4568">
        <v>0</v>
      </c>
      <c r="AS4568">
        <v>0</v>
      </c>
      <c r="AT4568">
        <v>2732400</v>
      </c>
      <c r="AU4568">
        <v>0</v>
      </c>
      <c r="AV4568">
        <v>1765</v>
      </c>
      <c r="AW4568">
        <v>15904655</v>
      </c>
      <c r="AX4568">
        <v>29009</v>
      </c>
      <c r="AY4568">
        <v>16320349</v>
      </c>
      <c r="AZ4568">
        <v>0</v>
      </c>
      <c r="BA4568">
        <v>0</v>
      </c>
      <c r="BB4568">
        <v>0</v>
      </c>
      <c r="BC4568">
        <v>0</v>
      </c>
      <c r="BD4568">
        <v>0</v>
      </c>
      <c r="BE4568">
        <v>0</v>
      </c>
      <c r="BF4568">
        <v>53232</v>
      </c>
      <c r="BG4568">
        <v>1434152</v>
      </c>
      <c r="BH4568">
        <v>0</v>
      </c>
      <c r="BI4568">
        <v>0</v>
      </c>
      <c r="BJ4568">
        <v>0</v>
      </c>
      <c r="BK4568">
        <v>0</v>
      </c>
      <c r="BL4568">
        <v>0</v>
      </c>
      <c r="BM4568">
        <v>0</v>
      </c>
      <c r="BN4568">
        <v>0</v>
      </c>
      <c r="BO4568">
        <v>0</v>
      </c>
      <c r="BP4568">
        <v>0</v>
      </c>
      <c r="BQ4568">
        <v>0</v>
      </c>
      <c r="BR4568">
        <v>0</v>
      </c>
      <c r="BS4568">
        <v>1.1422018348623852</v>
      </c>
    </row>
    <row r="4569" spans="1:71" x14ac:dyDescent="0.25">
      <c r="A4569">
        <v>106194981</v>
      </c>
      <c r="B4569" t="s">
        <v>443</v>
      </c>
      <c r="C4569" s="1">
        <f t="shared" si="71"/>
        <v>43101</v>
      </c>
      <c r="D4569" s="2" t="s">
        <v>1009</v>
      </c>
      <c r="E4569" s="1">
        <v>43101</v>
      </c>
      <c r="F4569" s="1">
        <v>43190</v>
      </c>
      <c r="G4569" t="s">
        <v>92</v>
      </c>
      <c r="H4569" t="s">
        <v>101</v>
      </c>
      <c r="I4569" t="s">
        <v>155</v>
      </c>
      <c r="J4569" t="s">
        <v>85</v>
      </c>
      <c r="K4569" t="s">
        <v>204</v>
      </c>
      <c r="L4569">
        <v>16</v>
      </c>
      <c r="M4569">
        <v>16</v>
      </c>
      <c r="N4569">
        <v>0</v>
      </c>
      <c r="O4569">
        <v>0</v>
      </c>
      <c r="P4569">
        <v>26</v>
      </c>
      <c r="Q4569">
        <v>0</v>
      </c>
      <c r="R4569">
        <v>0</v>
      </c>
      <c r="S4569">
        <v>0</v>
      </c>
      <c r="T4569">
        <v>0</v>
      </c>
      <c r="U4569">
        <v>0</v>
      </c>
      <c r="V4569">
        <v>247</v>
      </c>
      <c r="W4569">
        <v>0</v>
      </c>
      <c r="X4569">
        <v>1167</v>
      </c>
      <c r="Y4569">
        <v>0</v>
      </c>
      <c r="Z4569">
        <v>0</v>
      </c>
      <c r="AA4569">
        <v>0</v>
      </c>
      <c r="AB4569">
        <v>1414</v>
      </c>
      <c r="AC4569">
        <v>0</v>
      </c>
      <c r="AD4569">
        <v>0</v>
      </c>
      <c r="AE4569">
        <v>0</v>
      </c>
      <c r="AF4569">
        <v>0</v>
      </c>
      <c r="AG4569">
        <v>0</v>
      </c>
      <c r="AH4569">
        <v>0</v>
      </c>
      <c r="AI4569">
        <v>0</v>
      </c>
      <c r="AJ4569">
        <v>0</v>
      </c>
      <c r="AK4569">
        <v>0</v>
      </c>
      <c r="AL4569">
        <v>0</v>
      </c>
      <c r="AM4569">
        <v>0</v>
      </c>
      <c r="AN4569">
        <v>0</v>
      </c>
      <c r="AO4569">
        <v>0</v>
      </c>
      <c r="AP4569">
        <v>0</v>
      </c>
      <c r="AQ4569">
        <v>153559</v>
      </c>
      <c r="AR4569">
        <v>0</v>
      </c>
      <c r="AS4569">
        <v>725520</v>
      </c>
      <c r="AT4569">
        <v>0</v>
      </c>
      <c r="AU4569">
        <v>0</v>
      </c>
      <c r="AV4569">
        <v>0</v>
      </c>
      <c r="AW4569">
        <v>879079</v>
      </c>
      <c r="AX4569">
        <v>0</v>
      </c>
      <c r="AY4569">
        <v>877115</v>
      </c>
      <c r="AZ4569">
        <v>0</v>
      </c>
      <c r="BA4569">
        <v>0</v>
      </c>
      <c r="BB4569">
        <v>0</v>
      </c>
      <c r="BC4569">
        <v>0</v>
      </c>
      <c r="BD4569">
        <v>0</v>
      </c>
      <c r="BE4569">
        <v>0</v>
      </c>
      <c r="BF4569">
        <v>0</v>
      </c>
      <c r="BG4569">
        <v>5511</v>
      </c>
      <c r="BH4569">
        <v>0</v>
      </c>
      <c r="BI4569">
        <v>0</v>
      </c>
      <c r="BJ4569">
        <v>0</v>
      </c>
      <c r="BK4569">
        <v>0</v>
      </c>
      <c r="BL4569">
        <v>0</v>
      </c>
      <c r="BM4569">
        <v>0</v>
      </c>
      <c r="BN4569">
        <v>0</v>
      </c>
      <c r="BO4569">
        <v>0</v>
      </c>
      <c r="BP4569">
        <v>0</v>
      </c>
      <c r="BQ4569">
        <v>0</v>
      </c>
      <c r="BR4569">
        <v>0</v>
      </c>
      <c r="BS4569">
        <v>0.8125</v>
      </c>
    </row>
    <row r="4570" spans="1:71" x14ac:dyDescent="0.25">
      <c r="A4570">
        <v>106301234</v>
      </c>
      <c r="B4570" t="s">
        <v>444</v>
      </c>
      <c r="C4570" s="1">
        <f t="shared" si="71"/>
        <v>43101</v>
      </c>
      <c r="D4570" s="2" t="s">
        <v>1009</v>
      </c>
      <c r="E4570" s="1">
        <v>43101</v>
      </c>
      <c r="F4570" s="1">
        <v>43190</v>
      </c>
      <c r="G4570" t="s">
        <v>83</v>
      </c>
      <c r="H4570" t="s">
        <v>101</v>
      </c>
      <c r="I4570" t="s">
        <v>72</v>
      </c>
      <c r="J4570" t="s">
        <v>85</v>
      </c>
      <c r="K4570" t="s">
        <v>445</v>
      </c>
      <c r="L4570">
        <v>141</v>
      </c>
      <c r="M4570">
        <v>141</v>
      </c>
      <c r="N4570">
        <v>0</v>
      </c>
      <c r="O4570">
        <v>18</v>
      </c>
      <c r="P4570">
        <v>852</v>
      </c>
      <c r="Q4570">
        <v>0</v>
      </c>
      <c r="R4570">
        <v>2179</v>
      </c>
      <c r="S4570">
        <v>549</v>
      </c>
      <c r="T4570">
        <v>302</v>
      </c>
      <c r="U4570">
        <v>477</v>
      </c>
      <c r="V4570">
        <v>0</v>
      </c>
      <c r="W4570">
        <v>0</v>
      </c>
      <c r="X4570">
        <v>73</v>
      </c>
      <c r="Y4570">
        <v>146</v>
      </c>
      <c r="Z4570">
        <v>0</v>
      </c>
      <c r="AA4570">
        <v>62</v>
      </c>
      <c r="AB4570">
        <v>3788</v>
      </c>
      <c r="AC4570">
        <v>0</v>
      </c>
      <c r="AD4570">
        <v>1290327</v>
      </c>
      <c r="AE4570">
        <v>0</v>
      </c>
      <c r="AF4570">
        <v>0</v>
      </c>
      <c r="AG4570">
        <v>0</v>
      </c>
      <c r="AH4570">
        <v>0</v>
      </c>
      <c r="AI4570">
        <v>0</v>
      </c>
      <c r="AJ4570">
        <v>0</v>
      </c>
      <c r="AK4570">
        <v>0</v>
      </c>
      <c r="AL4570">
        <v>0</v>
      </c>
      <c r="AM4570">
        <v>5564057</v>
      </c>
      <c r="AN4570">
        <v>1836373</v>
      </c>
      <c r="AO4570">
        <v>1520267</v>
      </c>
      <c r="AP4570">
        <v>2605067</v>
      </c>
      <c r="AQ4570">
        <v>0</v>
      </c>
      <c r="AR4570">
        <v>0</v>
      </c>
      <c r="AS4570">
        <v>2095468</v>
      </c>
      <c r="AT4570">
        <v>400770</v>
      </c>
      <c r="AU4570">
        <v>0</v>
      </c>
      <c r="AV4570">
        <v>13455</v>
      </c>
      <c r="AW4570">
        <v>14035457</v>
      </c>
      <c r="AX4570">
        <v>152123</v>
      </c>
      <c r="AY4570">
        <v>14681126</v>
      </c>
      <c r="AZ4570">
        <v>0</v>
      </c>
      <c r="BA4570">
        <v>0</v>
      </c>
      <c r="BB4570">
        <v>0</v>
      </c>
      <c r="BC4570">
        <v>0</v>
      </c>
      <c r="BD4570">
        <v>0</v>
      </c>
      <c r="BE4570">
        <v>0</v>
      </c>
      <c r="BF4570">
        <v>654480</v>
      </c>
      <c r="BG4570">
        <v>36226941</v>
      </c>
      <c r="BH4570">
        <v>0</v>
      </c>
      <c r="BI4570">
        <v>0</v>
      </c>
      <c r="BJ4570">
        <v>0</v>
      </c>
      <c r="BK4570">
        <v>0</v>
      </c>
      <c r="BL4570">
        <v>0</v>
      </c>
      <c r="BM4570">
        <v>0</v>
      </c>
      <c r="BN4570">
        <v>0</v>
      </c>
      <c r="BO4570">
        <v>0</v>
      </c>
      <c r="BP4570">
        <v>0</v>
      </c>
      <c r="BQ4570">
        <v>0</v>
      </c>
      <c r="BR4570">
        <v>0</v>
      </c>
      <c r="BS4570">
        <v>3.021276595744681</v>
      </c>
    </row>
    <row r="4571" spans="1:71" x14ac:dyDescent="0.25">
      <c r="A4571">
        <v>106191227</v>
      </c>
      <c r="B4571" t="s">
        <v>446</v>
      </c>
      <c r="C4571" s="1">
        <f t="shared" si="71"/>
        <v>43101</v>
      </c>
      <c r="D4571" s="2" t="s">
        <v>1009</v>
      </c>
      <c r="E4571" s="1">
        <v>43101</v>
      </c>
      <c r="F4571" s="1">
        <v>43190</v>
      </c>
      <c r="G4571" t="s">
        <v>92</v>
      </c>
      <c r="H4571" t="s">
        <v>112</v>
      </c>
      <c r="I4571" t="s">
        <v>72</v>
      </c>
      <c r="J4571" t="s">
        <v>73</v>
      </c>
      <c r="K4571" t="s">
        <v>237</v>
      </c>
      <c r="L4571">
        <v>426</v>
      </c>
      <c r="M4571">
        <v>373</v>
      </c>
      <c r="N4571">
        <v>0</v>
      </c>
      <c r="O4571">
        <v>35</v>
      </c>
      <c r="P4571">
        <v>4506</v>
      </c>
      <c r="Q4571">
        <v>0</v>
      </c>
      <c r="R4571">
        <v>3146</v>
      </c>
      <c r="S4571">
        <v>1177</v>
      </c>
      <c r="T4571">
        <v>10079</v>
      </c>
      <c r="U4571">
        <v>10569</v>
      </c>
      <c r="V4571">
        <v>486</v>
      </c>
      <c r="W4571">
        <v>0</v>
      </c>
      <c r="X4571">
        <v>1329</v>
      </c>
      <c r="Y4571">
        <v>673</v>
      </c>
      <c r="Z4571">
        <v>0</v>
      </c>
      <c r="AA4571">
        <v>154</v>
      </c>
      <c r="AB4571">
        <v>27613</v>
      </c>
      <c r="AC4571">
        <v>0</v>
      </c>
      <c r="AD4571">
        <v>514360</v>
      </c>
      <c r="AE4571">
        <v>-33083889</v>
      </c>
      <c r="AF4571">
        <v>0</v>
      </c>
      <c r="AG4571">
        <v>0</v>
      </c>
      <c r="AH4571">
        <v>0</v>
      </c>
      <c r="AI4571">
        <v>21894292</v>
      </c>
      <c r="AJ4571">
        <v>0</v>
      </c>
      <c r="AK4571">
        <v>1527250</v>
      </c>
      <c r="AL4571">
        <v>23421542</v>
      </c>
      <c r="AM4571">
        <v>13668290</v>
      </c>
      <c r="AN4571">
        <v>4727612</v>
      </c>
      <c r="AO4571">
        <v>81926077</v>
      </c>
      <c r="AP4571">
        <v>112996501</v>
      </c>
      <c r="AQ4571">
        <v>6413167</v>
      </c>
      <c r="AR4571">
        <v>0</v>
      </c>
      <c r="AS4571">
        <v>6186864</v>
      </c>
      <c r="AT4571">
        <v>5424336</v>
      </c>
      <c r="AU4571">
        <v>0</v>
      </c>
      <c r="AV4571">
        <v>1128770</v>
      </c>
      <c r="AW4571">
        <v>232471617</v>
      </c>
      <c r="AX4571">
        <v>23377750</v>
      </c>
      <c r="AY4571">
        <v>256003251</v>
      </c>
      <c r="AZ4571">
        <v>11993849</v>
      </c>
      <c r="BA4571">
        <v>65816253</v>
      </c>
      <c r="BB4571">
        <v>0</v>
      </c>
      <c r="BC4571">
        <v>0</v>
      </c>
      <c r="BD4571">
        <v>0</v>
      </c>
      <c r="BE4571">
        <v>0</v>
      </c>
      <c r="BF4571">
        <v>77280</v>
      </c>
      <c r="BG4571">
        <v>413157776</v>
      </c>
      <c r="BH4571">
        <v>38377995</v>
      </c>
      <c r="BI4571">
        <v>0</v>
      </c>
      <c r="BJ4571">
        <v>0</v>
      </c>
      <c r="BK4571">
        <v>0</v>
      </c>
      <c r="BL4571">
        <v>0</v>
      </c>
      <c r="BM4571">
        <v>0</v>
      </c>
      <c r="BN4571">
        <v>0</v>
      </c>
      <c r="BO4571">
        <v>0</v>
      </c>
      <c r="BP4571">
        <v>0</v>
      </c>
      <c r="BQ4571">
        <v>0</v>
      </c>
      <c r="BR4571">
        <v>0</v>
      </c>
      <c r="BS4571">
        <v>5.6395494367959946</v>
      </c>
    </row>
    <row r="4572" spans="1:71" x14ac:dyDescent="0.25">
      <c r="A4572">
        <v>106191231</v>
      </c>
      <c r="B4572" t="s">
        <v>447</v>
      </c>
      <c r="C4572" s="1">
        <f t="shared" si="71"/>
        <v>43101</v>
      </c>
      <c r="D4572" s="2" t="s">
        <v>1009</v>
      </c>
      <c r="E4572" s="1">
        <v>43101</v>
      </c>
      <c r="F4572" s="1">
        <v>43190</v>
      </c>
      <c r="G4572" t="s">
        <v>92</v>
      </c>
      <c r="H4572" t="s">
        <v>112</v>
      </c>
      <c r="I4572" t="s">
        <v>72</v>
      </c>
      <c r="J4572" t="s">
        <v>73</v>
      </c>
      <c r="K4572" t="s">
        <v>448</v>
      </c>
      <c r="L4572">
        <v>270</v>
      </c>
      <c r="M4572">
        <v>198</v>
      </c>
      <c r="N4572">
        <v>0</v>
      </c>
      <c r="O4572">
        <v>2</v>
      </c>
      <c r="P4572">
        <v>3197</v>
      </c>
      <c r="Q4572">
        <v>0</v>
      </c>
      <c r="R4572">
        <v>2152</v>
      </c>
      <c r="S4572">
        <v>420</v>
      </c>
      <c r="T4572">
        <v>7052</v>
      </c>
      <c r="U4572">
        <v>5988</v>
      </c>
      <c r="V4572">
        <v>538</v>
      </c>
      <c r="W4572">
        <v>0</v>
      </c>
      <c r="X4572">
        <v>602</v>
      </c>
      <c r="Y4572">
        <v>331</v>
      </c>
      <c r="Z4572">
        <v>0</v>
      </c>
      <c r="AA4572">
        <v>15</v>
      </c>
      <c r="AB4572">
        <v>17098</v>
      </c>
      <c r="AC4572">
        <v>0</v>
      </c>
      <c r="AD4572">
        <v>186072</v>
      </c>
      <c r="AE4572">
        <v>-22274444</v>
      </c>
      <c r="AF4572">
        <v>0</v>
      </c>
      <c r="AG4572">
        <v>0</v>
      </c>
      <c r="AH4572">
        <v>0</v>
      </c>
      <c r="AI4572">
        <v>16573415</v>
      </c>
      <c r="AJ4572">
        <v>0</v>
      </c>
      <c r="AK4572">
        <v>636500</v>
      </c>
      <c r="AL4572">
        <v>17209915</v>
      </c>
      <c r="AM4572">
        <v>5678492</v>
      </c>
      <c r="AN4572">
        <v>971758</v>
      </c>
      <c r="AO4572">
        <v>41453277</v>
      </c>
      <c r="AP4572">
        <v>48275364</v>
      </c>
      <c r="AQ4572">
        <v>323250</v>
      </c>
      <c r="AR4572">
        <v>0</v>
      </c>
      <c r="AS4572">
        <v>5745276</v>
      </c>
      <c r="AT4572">
        <v>1827891</v>
      </c>
      <c r="AU4572">
        <v>0</v>
      </c>
      <c r="AV4572">
        <v>295250</v>
      </c>
      <c r="AW4572">
        <v>104570558</v>
      </c>
      <c r="AX4572">
        <v>6778180</v>
      </c>
      <c r="AY4572">
        <v>149043641</v>
      </c>
      <c r="AZ4572">
        <v>18217542</v>
      </c>
      <c r="BA4572">
        <v>33435097</v>
      </c>
      <c r="BB4572">
        <v>0</v>
      </c>
      <c r="BC4572">
        <v>0</v>
      </c>
      <c r="BD4572">
        <v>0</v>
      </c>
      <c r="BE4572">
        <v>0</v>
      </c>
      <c r="BF4572">
        <v>2334779</v>
      </c>
      <c r="BG4572">
        <v>98729241</v>
      </c>
      <c r="BH4572">
        <v>22049054</v>
      </c>
      <c r="BI4572">
        <v>0</v>
      </c>
      <c r="BJ4572">
        <v>0</v>
      </c>
      <c r="BK4572">
        <v>0</v>
      </c>
      <c r="BL4572">
        <v>0</v>
      </c>
      <c r="BM4572">
        <v>0</v>
      </c>
      <c r="BN4572">
        <v>0</v>
      </c>
      <c r="BO4572">
        <v>0</v>
      </c>
      <c r="BP4572">
        <v>0</v>
      </c>
      <c r="BQ4572">
        <v>0</v>
      </c>
      <c r="BR4572">
        <v>0</v>
      </c>
      <c r="BS4572">
        <v>6.8311965811965809</v>
      </c>
    </row>
    <row r="4573" spans="1:71" x14ac:dyDescent="0.25">
      <c r="A4573">
        <v>106191306</v>
      </c>
      <c r="B4573" t="s">
        <v>875</v>
      </c>
      <c r="C4573" s="1">
        <f t="shared" si="71"/>
        <v>43101</v>
      </c>
      <c r="D4573" s="2" t="s">
        <v>1009</v>
      </c>
      <c r="E4573" s="1">
        <v>43101</v>
      </c>
      <c r="F4573" s="1">
        <v>43190</v>
      </c>
      <c r="G4573" t="s">
        <v>92</v>
      </c>
      <c r="H4573" t="s">
        <v>112</v>
      </c>
      <c r="I4573" t="s">
        <v>72</v>
      </c>
      <c r="J4573" t="s">
        <v>85</v>
      </c>
      <c r="K4573" t="s">
        <v>251</v>
      </c>
      <c r="L4573">
        <v>214</v>
      </c>
      <c r="M4573">
        <v>136</v>
      </c>
      <c r="N4573">
        <v>0</v>
      </c>
      <c r="O4573">
        <v>3</v>
      </c>
      <c r="P4573">
        <v>802</v>
      </c>
      <c r="Q4573">
        <v>0</v>
      </c>
      <c r="R4573">
        <v>810</v>
      </c>
      <c r="S4573">
        <v>186</v>
      </c>
      <c r="T4573">
        <v>3641</v>
      </c>
      <c r="U4573">
        <v>4058</v>
      </c>
      <c r="V4573">
        <v>1032</v>
      </c>
      <c r="W4573">
        <v>0</v>
      </c>
      <c r="X4573">
        <v>851</v>
      </c>
      <c r="Y4573">
        <v>87</v>
      </c>
      <c r="Z4573">
        <v>0</v>
      </c>
      <c r="AA4573">
        <v>17</v>
      </c>
      <c r="AB4573">
        <v>10682</v>
      </c>
      <c r="AC4573">
        <v>0</v>
      </c>
      <c r="AD4573">
        <v>198134</v>
      </c>
      <c r="AE4573">
        <v>-9145500</v>
      </c>
      <c r="AF4573">
        <v>0</v>
      </c>
      <c r="AG4573">
        <v>0</v>
      </c>
      <c r="AH4573">
        <v>0</v>
      </c>
      <c r="AI4573">
        <v>4979759</v>
      </c>
      <c r="AJ4573">
        <v>0</v>
      </c>
      <c r="AK4573">
        <v>58750</v>
      </c>
      <c r="AL4573">
        <v>5038509</v>
      </c>
      <c r="AM4573">
        <v>3622639</v>
      </c>
      <c r="AN4573">
        <v>268587</v>
      </c>
      <c r="AO4573">
        <v>17772907</v>
      </c>
      <c r="AP4573">
        <v>23700993</v>
      </c>
      <c r="AQ4573">
        <v>0</v>
      </c>
      <c r="AR4573">
        <v>0</v>
      </c>
      <c r="AS4573">
        <v>759019</v>
      </c>
      <c r="AT4573">
        <v>858888</v>
      </c>
      <c r="AU4573">
        <v>0</v>
      </c>
      <c r="AV4573">
        <v>66863</v>
      </c>
      <c r="AW4573">
        <v>47049896</v>
      </c>
      <c r="AX4573">
        <v>16382957</v>
      </c>
      <c r="AY4573">
        <v>85659750</v>
      </c>
      <c r="AZ4573">
        <v>0</v>
      </c>
      <c r="BA4573">
        <v>23067423</v>
      </c>
      <c r="BB4573">
        <v>0</v>
      </c>
      <c r="BC4573">
        <v>0</v>
      </c>
      <c r="BD4573">
        <v>0</v>
      </c>
      <c r="BE4573">
        <v>0</v>
      </c>
      <c r="BF4573">
        <v>87804</v>
      </c>
      <c r="BG4573">
        <v>92910981</v>
      </c>
      <c r="BH4573">
        <v>17525649</v>
      </c>
      <c r="BI4573">
        <v>0</v>
      </c>
      <c r="BJ4573">
        <v>0</v>
      </c>
      <c r="BK4573">
        <v>0</v>
      </c>
      <c r="BL4573">
        <v>0</v>
      </c>
      <c r="BM4573">
        <v>0</v>
      </c>
      <c r="BN4573">
        <v>0</v>
      </c>
      <c r="BO4573">
        <v>0</v>
      </c>
      <c r="BP4573">
        <v>0</v>
      </c>
      <c r="BQ4573">
        <v>0</v>
      </c>
      <c r="BR4573">
        <v>0</v>
      </c>
      <c r="BS4573">
        <v>2.2914285714285714</v>
      </c>
    </row>
    <row r="4574" spans="1:71" x14ac:dyDescent="0.25">
      <c r="A4574">
        <v>106191228</v>
      </c>
      <c r="B4574" t="s">
        <v>450</v>
      </c>
      <c r="C4574" s="1">
        <f t="shared" si="71"/>
        <v>43101</v>
      </c>
      <c r="D4574" s="2" t="s">
        <v>1009</v>
      </c>
      <c r="E4574" s="1">
        <v>43101</v>
      </c>
      <c r="F4574" s="1">
        <v>43190</v>
      </c>
      <c r="G4574" t="s">
        <v>92</v>
      </c>
      <c r="H4574" t="s">
        <v>112</v>
      </c>
      <c r="I4574" t="s">
        <v>72</v>
      </c>
      <c r="J4574" t="s">
        <v>73</v>
      </c>
      <c r="K4574" t="s">
        <v>141</v>
      </c>
      <c r="L4574">
        <v>650</v>
      </c>
      <c r="M4574">
        <v>637</v>
      </c>
      <c r="N4574">
        <v>0</v>
      </c>
      <c r="O4574">
        <v>30</v>
      </c>
      <c r="P4574">
        <v>7699</v>
      </c>
      <c r="Q4574">
        <v>0</v>
      </c>
      <c r="R4574">
        <v>5271</v>
      </c>
      <c r="S4574">
        <v>1687</v>
      </c>
      <c r="T4574">
        <v>19888</v>
      </c>
      <c r="U4574">
        <v>17709</v>
      </c>
      <c r="V4574">
        <v>442</v>
      </c>
      <c r="W4574">
        <v>0</v>
      </c>
      <c r="X4574">
        <v>1625</v>
      </c>
      <c r="Y4574">
        <v>520</v>
      </c>
      <c r="Z4574">
        <v>0</v>
      </c>
      <c r="AA4574">
        <v>69</v>
      </c>
      <c r="AB4574">
        <v>47211</v>
      </c>
      <c r="AC4574">
        <v>0</v>
      </c>
      <c r="AD4574">
        <v>3852747</v>
      </c>
      <c r="AE4574">
        <v>-102343889</v>
      </c>
      <c r="AF4574">
        <v>0</v>
      </c>
      <c r="AG4574">
        <v>0</v>
      </c>
      <c r="AH4574">
        <v>0</v>
      </c>
      <c r="AI4574">
        <v>33986103</v>
      </c>
      <c r="AJ4574">
        <v>0</v>
      </c>
      <c r="AK4574">
        <v>3059500</v>
      </c>
      <c r="AL4574">
        <v>37045603</v>
      </c>
      <c r="AM4574">
        <v>19834750</v>
      </c>
      <c r="AN4574">
        <v>2535320</v>
      </c>
      <c r="AO4574">
        <v>188604889</v>
      </c>
      <c r="AP4574">
        <v>143623189</v>
      </c>
      <c r="AQ4574">
        <v>0</v>
      </c>
      <c r="AR4574">
        <v>0</v>
      </c>
      <c r="AS4574">
        <v>21176687</v>
      </c>
      <c r="AT4574">
        <v>3059500</v>
      </c>
      <c r="AU4574">
        <v>0</v>
      </c>
      <c r="AV4574">
        <v>707906</v>
      </c>
      <c r="AW4574">
        <v>379542241</v>
      </c>
      <c r="AX4574">
        <v>30738376</v>
      </c>
      <c r="AY4574">
        <v>395008075</v>
      </c>
      <c r="AZ4574">
        <v>51641750</v>
      </c>
      <c r="BA4574">
        <v>78089279</v>
      </c>
      <c r="BB4574">
        <v>0</v>
      </c>
      <c r="BC4574">
        <v>0</v>
      </c>
      <c r="BD4574">
        <v>0</v>
      </c>
      <c r="BE4574">
        <v>0</v>
      </c>
      <c r="BF4574">
        <v>259611</v>
      </c>
      <c r="BG4574">
        <v>789440241</v>
      </c>
      <c r="BH4574">
        <v>83741410</v>
      </c>
      <c r="BI4574">
        <v>0</v>
      </c>
      <c r="BJ4574">
        <v>0</v>
      </c>
      <c r="BK4574">
        <v>0</v>
      </c>
      <c r="BL4574">
        <v>0</v>
      </c>
      <c r="BM4574">
        <v>0</v>
      </c>
      <c r="BN4574">
        <v>0</v>
      </c>
      <c r="BO4574">
        <v>0</v>
      </c>
      <c r="BP4574">
        <v>0</v>
      </c>
      <c r="BQ4574">
        <v>0</v>
      </c>
      <c r="BR4574">
        <v>0</v>
      </c>
      <c r="BS4574">
        <v>5.982128982128982</v>
      </c>
    </row>
    <row r="4575" spans="1:71" x14ac:dyDescent="0.25">
      <c r="A4575">
        <v>106380865</v>
      </c>
      <c r="B4575" t="s">
        <v>876</v>
      </c>
      <c r="C4575" s="1">
        <f t="shared" si="71"/>
        <v>43101</v>
      </c>
      <c r="D4575" s="2" t="s">
        <v>1009</v>
      </c>
      <c r="E4575" s="1">
        <v>43101</v>
      </c>
      <c r="F4575" s="1">
        <v>43190</v>
      </c>
      <c r="G4575" t="s">
        <v>159</v>
      </c>
      <c r="H4575" t="s">
        <v>112</v>
      </c>
      <c r="I4575" t="s">
        <v>349</v>
      </c>
      <c r="J4575" t="s">
        <v>85</v>
      </c>
      <c r="K4575" t="s">
        <v>160</v>
      </c>
      <c r="L4575">
        <v>780</v>
      </c>
      <c r="M4575">
        <v>774</v>
      </c>
      <c r="N4575">
        <v>0</v>
      </c>
      <c r="O4575">
        <v>5</v>
      </c>
      <c r="P4575">
        <v>179</v>
      </c>
      <c r="Q4575">
        <v>0</v>
      </c>
      <c r="R4575">
        <v>929</v>
      </c>
      <c r="S4575">
        <v>157</v>
      </c>
      <c r="T4575">
        <v>65880</v>
      </c>
      <c r="U4575">
        <v>1264</v>
      </c>
      <c r="V4575">
        <v>0</v>
      </c>
      <c r="W4575">
        <v>0</v>
      </c>
      <c r="X4575">
        <v>53</v>
      </c>
      <c r="Y4575">
        <v>0</v>
      </c>
      <c r="Z4575">
        <v>0</v>
      </c>
      <c r="AA4575">
        <v>58</v>
      </c>
      <c r="AB4575">
        <v>68341</v>
      </c>
      <c r="AC4575">
        <v>0</v>
      </c>
      <c r="AD4575">
        <v>0</v>
      </c>
      <c r="AE4575">
        <v>0</v>
      </c>
      <c r="AF4575">
        <v>0</v>
      </c>
      <c r="AG4575">
        <v>0</v>
      </c>
      <c r="AH4575">
        <v>0</v>
      </c>
      <c r="AI4575">
        <v>0</v>
      </c>
      <c r="AJ4575">
        <v>0</v>
      </c>
      <c r="AK4575">
        <v>0</v>
      </c>
      <c r="AL4575">
        <v>0</v>
      </c>
      <c r="AM4575">
        <v>1977982</v>
      </c>
      <c r="AN4575">
        <v>46756</v>
      </c>
      <c r="AO4575">
        <v>29591745</v>
      </c>
      <c r="AP4575">
        <v>129119</v>
      </c>
      <c r="AQ4575">
        <v>0</v>
      </c>
      <c r="AR4575">
        <v>0</v>
      </c>
      <c r="AS4575">
        <v>159565</v>
      </c>
      <c r="AT4575">
        <v>0</v>
      </c>
      <c r="AU4575">
        <v>0</v>
      </c>
      <c r="AV4575">
        <v>-123887</v>
      </c>
      <c r="AW4575">
        <v>31781280</v>
      </c>
      <c r="AX4575">
        <v>304256</v>
      </c>
      <c r="AY4575">
        <v>50416410</v>
      </c>
      <c r="AZ4575">
        <v>0</v>
      </c>
      <c r="BA4575">
        <v>24660914</v>
      </c>
      <c r="BB4575">
        <v>0</v>
      </c>
      <c r="BC4575">
        <v>0</v>
      </c>
      <c r="BD4575">
        <v>0</v>
      </c>
      <c r="BE4575">
        <v>0</v>
      </c>
      <c r="BF4575">
        <v>0</v>
      </c>
      <c r="BG4575">
        <v>504089826</v>
      </c>
      <c r="BH4575">
        <v>0</v>
      </c>
      <c r="BI4575">
        <v>0</v>
      </c>
      <c r="BJ4575">
        <v>0</v>
      </c>
      <c r="BK4575">
        <v>0</v>
      </c>
      <c r="BL4575">
        <v>0</v>
      </c>
      <c r="BM4575">
        <v>0</v>
      </c>
      <c r="BN4575">
        <v>0</v>
      </c>
      <c r="BO4575">
        <v>0</v>
      </c>
      <c r="BP4575">
        <v>0</v>
      </c>
      <c r="BQ4575">
        <v>0</v>
      </c>
      <c r="BR4575">
        <v>0</v>
      </c>
      <c r="BS4575">
        <v>0.11518661518661519</v>
      </c>
    </row>
    <row r="4576" spans="1:71" x14ac:dyDescent="0.25">
      <c r="A4576">
        <v>106304583</v>
      </c>
      <c r="B4576" t="s">
        <v>452</v>
      </c>
      <c r="C4576" s="1">
        <f t="shared" si="71"/>
        <v>43101</v>
      </c>
      <c r="D4576" s="2" t="s">
        <v>1009</v>
      </c>
      <c r="E4576" s="1">
        <v>43101</v>
      </c>
      <c r="F4576" s="1">
        <v>43190</v>
      </c>
      <c r="G4576" t="s">
        <v>83</v>
      </c>
      <c r="H4576" t="s">
        <v>89</v>
      </c>
      <c r="I4576" t="s">
        <v>72</v>
      </c>
      <c r="J4576" t="s">
        <v>85</v>
      </c>
      <c r="K4576" t="s">
        <v>453</v>
      </c>
      <c r="L4576">
        <v>93</v>
      </c>
      <c r="M4576">
        <v>93</v>
      </c>
      <c r="N4576">
        <v>0</v>
      </c>
      <c r="O4576">
        <v>18</v>
      </c>
      <c r="P4576">
        <v>221</v>
      </c>
      <c r="Q4576">
        <v>0</v>
      </c>
      <c r="R4576">
        <v>0</v>
      </c>
      <c r="S4576">
        <v>0</v>
      </c>
      <c r="T4576">
        <v>0</v>
      </c>
      <c r="U4576">
        <v>0</v>
      </c>
      <c r="V4576">
        <v>0</v>
      </c>
      <c r="W4576">
        <v>0</v>
      </c>
      <c r="X4576">
        <v>4292</v>
      </c>
      <c r="Y4576">
        <v>0</v>
      </c>
      <c r="Z4576">
        <v>0</v>
      </c>
      <c r="AA4576">
        <v>568</v>
      </c>
      <c r="AB4576">
        <v>4860</v>
      </c>
      <c r="AC4576">
        <v>0</v>
      </c>
      <c r="AD4576">
        <v>739272</v>
      </c>
      <c r="AE4576">
        <v>0</v>
      </c>
      <c r="AF4576">
        <v>0</v>
      </c>
      <c r="AG4576">
        <v>0</v>
      </c>
      <c r="AH4576">
        <v>0</v>
      </c>
      <c r="AI4576">
        <v>0</v>
      </c>
      <c r="AJ4576">
        <v>0</v>
      </c>
      <c r="AK4576">
        <v>0</v>
      </c>
      <c r="AL4576">
        <v>0</v>
      </c>
      <c r="AM4576">
        <v>0</v>
      </c>
      <c r="AN4576">
        <v>0</v>
      </c>
      <c r="AO4576">
        <v>0</v>
      </c>
      <c r="AP4576">
        <v>0</v>
      </c>
      <c r="AQ4576">
        <v>0</v>
      </c>
      <c r="AR4576">
        <v>0</v>
      </c>
      <c r="AS4576">
        <v>2525768</v>
      </c>
      <c r="AT4576">
        <v>0</v>
      </c>
      <c r="AU4576">
        <v>0</v>
      </c>
      <c r="AV4576">
        <v>523734</v>
      </c>
      <c r="AW4576">
        <v>3049502</v>
      </c>
      <c r="AX4576">
        <v>0</v>
      </c>
      <c r="AY4576">
        <v>3421447</v>
      </c>
      <c r="AZ4576">
        <v>0</v>
      </c>
      <c r="BA4576">
        <v>0</v>
      </c>
      <c r="BB4576">
        <v>0</v>
      </c>
      <c r="BC4576">
        <v>0</v>
      </c>
      <c r="BD4576">
        <v>0</v>
      </c>
      <c r="BE4576">
        <v>0</v>
      </c>
      <c r="BF4576">
        <v>10975</v>
      </c>
      <c r="BG4576">
        <v>917539</v>
      </c>
      <c r="BH4576">
        <v>0</v>
      </c>
      <c r="BI4576">
        <v>0</v>
      </c>
      <c r="BJ4576">
        <v>0</v>
      </c>
      <c r="BK4576">
        <v>0</v>
      </c>
      <c r="BL4576">
        <v>0</v>
      </c>
      <c r="BM4576">
        <v>0</v>
      </c>
      <c r="BN4576">
        <v>0</v>
      </c>
      <c r="BO4576">
        <v>0</v>
      </c>
      <c r="BP4576">
        <v>0</v>
      </c>
      <c r="BQ4576">
        <v>0</v>
      </c>
      <c r="BR4576">
        <v>0</v>
      </c>
      <c r="BS4576">
        <v>1.1881720430107527</v>
      </c>
    </row>
    <row r="4577" spans="1:71" x14ac:dyDescent="0.25">
      <c r="A4577">
        <v>106190240</v>
      </c>
      <c r="B4577" t="s">
        <v>454</v>
      </c>
      <c r="C4577" s="1">
        <f t="shared" si="71"/>
        <v>43101</v>
      </c>
      <c r="D4577" s="2" t="s">
        <v>1009</v>
      </c>
      <c r="E4577" s="1">
        <v>43101</v>
      </c>
      <c r="F4577" s="1">
        <v>43190</v>
      </c>
      <c r="G4577" t="s">
        <v>92</v>
      </c>
      <c r="H4577" t="s">
        <v>101</v>
      </c>
      <c r="I4577" t="s">
        <v>72</v>
      </c>
      <c r="J4577" t="s">
        <v>85</v>
      </c>
      <c r="K4577" t="s">
        <v>455</v>
      </c>
      <c r="L4577">
        <v>172</v>
      </c>
      <c r="M4577">
        <v>121</v>
      </c>
      <c r="N4577">
        <v>10</v>
      </c>
      <c r="O4577">
        <v>8</v>
      </c>
      <c r="P4577">
        <v>2312</v>
      </c>
      <c r="Q4577">
        <v>0</v>
      </c>
      <c r="R4577">
        <v>3465</v>
      </c>
      <c r="S4577">
        <v>3153</v>
      </c>
      <c r="T4577">
        <v>794</v>
      </c>
      <c r="U4577">
        <v>2119</v>
      </c>
      <c r="V4577">
        <v>0</v>
      </c>
      <c r="W4577">
        <v>0</v>
      </c>
      <c r="X4577">
        <v>37</v>
      </c>
      <c r="Y4577">
        <v>1197</v>
      </c>
      <c r="Z4577">
        <v>39</v>
      </c>
      <c r="AA4577">
        <v>9</v>
      </c>
      <c r="AB4577">
        <v>10813</v>
      </c>
      <c r="AC4577">
        <v>0</v>
      </c>
      <c r="AD4577">
        <v>2143491</v>
      </c>
      <c r="AE4577">
        <v>0</v>
      </c>
      <c r="AF4577">
        <v>0</v>
      </c>
      <c r="AG4577">
        <v>0</v>
      </c>
      <c r="AH4577">
        <v>0</v>
      </c>
      <c r="AI4577">
        <v>0</v>
      </c>
      <c r="AJ4577">
        <v>0</v>
      </c>
      <c r="AK4577">
        <v>0</v>
      </c>
      <c r="AL4577">
        <v>0</v>
      </c>
      <c r="AM4577">
        <v>10179469</v>
      </c>
      <c r="AN4577">
        <v>16405626</v>
      </c>
      <c r="AO4577">
        <v>10877121</v>
      </c>
      <c r="AP4577">
        <v>5056887</v>
      </c>
      <c r="AQ4577">
        <v>0</v>
      </c>
      <c r="AR4577">
        <v>0</v>
      </c>
      <c r="AS4577">
        <v>675296</v>
      </c>
      <c r="AT4577">
        <v>17150968</v>
      </c>
      <c r="AU4577">
        <v>35631</v>
      </c>
      <c r="AV4577">
        <v>0</v>
      </c>
      <c r="AW4577">
        <v>60380998</v>
      </c>
      <c r="AX4577">
        <v>195483</v>
      </c>
      <c r="AY4577">
        <v>53373653</v>
      </c>
      <c r="AZ4577">
        <v>0</v>
      </c>
      <c r="BA4577">
        <v>102890</v>
      </c>
      <c r="BB4577">
        <v>0</v>
      </c>
      <c r="BC4577">
        <v>0</v>
      </c>
      <c r="BD4577">
        <v>0</v>
      </c>
      <c r="BE4577">
        <v>0</v>
      </c>
      <c r="BF4577">
        <v>365297</v>
      </c>
      <c r="BG4577">
        <v>36868984</v>
      </c>
      <c r="BH4577">
        <v>0</v>
      </c>
      <c r="BI4577">
        <v>0</v>
      </c>
      <c r="BJ4577">
        <v>0</v>
      </c>
      <c r="BK4577">
        <v>0</v>
      </c>
      <c r="BL4577">
        <v>0</v>
      </c>
      <c r="BM4577">
        <v>0</v>
      </c>
      <c r="BN4577">
        <v>0</v>
      </c>
      <c r="BO4577">
        <v>0</v>
      </c>
      <c r="BP4577">
        <v>0</v>
      </c>
      <c r="BQ4577">
        <v>0</v>
      </c>
      <c r="BR4577">
        <v>0</v>
      </c>
      <c r="BS4577">
        <v>7.8907849829351537</v>
      </c>
    </row>
    <row r="4578" spans="1:71" x14ac:dyDescent="0.25">
      <c r="A4578">
        <v>106380868</v>
      </c>
      <c r="B4578" t="s">
        <v>456</v>
      </c>
      <c r="C4578" s="1">
        <f t="shared" si="71"/>
        <v>43101</v>
      </c>
      <c r="D4578" s="2" t="s">
        <v>1009</v>
      </c>
      <c r="E4578" s="1">
        <v>43101</v>
      </c>
      <c r="F4578" s="1">
        <v>43190</v>
      </c>
      <c r="G4578" t="s">
        <v>159</v>
      </c>
      <c r="H4578" t="s">
        <v>84</v>
      </c>
      <c r="I4578" t="s">
        <v>72</v>
      </c>
      <c r="J4578" t="s">
        <v>85</v>
      </c>
      <c r="K4578" t="s">
        <v>160</v>
      </c>
      <c r="L4578">
        <v>22</v>
      </c>
      <c r="M4578">
        <v>22</v>
      </c>
      <c r="N4578">
        <v>0</v>
      </c>
      <c r="O4578">
        <v>10</v>
      </c>
      <c r="P4578">
        <v>143</v>
      </c>
      <c r="Q4578">
        <v>0</v>
      </c>
      <c r="R4578">
        <v>517</v>
      </c>
      <c r="S4578">
        <v>115</v>
      </c>
      <c r="T4578">
        <v>21</v>
      </c>
      <c r="U4578">
        <v>250</v>
      </c>
      <c r="V4578">
        <v>0</v>
      </c>
      <c r="W4578">
        <v>0</v>
      </c>
      <c r="X4578">
        <v>0</v>
      </c>
      <c r="Y4578">
        <v>495</v>
      </c>
      <c r="Z4578">
        <v>0</v>
      </c>
      <c r="AA4578">
        <v>81</v>
      </c>
      <c r="AB4578">
        <v>1479</v>
      </c>
      <c r="AC4578">
        <v>0</v>
      </c>
      <c r="AD4578">
        <v>54488</v>
      </c>
      <c r="AE4578">
        <v>0</v>
      </c>
      <c r="AF4578">
        <v>0</v>
      </c>
      <c r="AG4578">
        <v>0</v>
      </c>
      <c r="AH4578">
        <v>0</v>
      </c>
      <c r="AI4578">
        <v>0</v>
      </c>
      <c r="AJ4578">
        <v>0</v>
      </c>
      <c r="AK4578">
        <v>0</v>
      </c>
      <c r="AL4578">
        <v>0</v>
      </c>
      <c r="AM4578">
        <v>1667360</v>
      </c>
      <c r="AN4578">
        <v>235338</v>
      </c>
      <c r="AO4578">
        <v>0</v>
      </c>
      <c r="AP4578">
        <v>0</v>
      </c>
      <c r="AQ4578">
        <v>0</v>
      </c>
      <c r="AR4578">
        <v>0</v>
      </c>
      <c r="AS4578">
        <v>0</v>
      </c>
      <c r="AT4578">
        <v>3306380</v>
      </c>
      <c r="AU4578">
        <v>0</v>
      </c>
      <c r="AV4578">
        <v>188982</v>
      </c>
      <c r="AW4578">
        <v>5398060</v>
      </c>
      <c r="AX4578">
        <v>1030069</v>
      </c>
      <c r="AY4578">
        <v>9133844</v>
      </c>
      <c r="AZ4578">
        <v>0</v>
      </c>
      <c r="BA4578">
        <v>0</v>
      </c>
      <c r="BB4578">
        <v>0</v>
      </c>
      <c r="BC4578">
        <v>0</v>
      </c>
      <c r="BD4578">
        <v>0</v>
      </c>
      <c r="BE4578">
        <v>0</v>
      </c>
      <c r="BF4578">
        <v>920</v>
      </c>
      <c r="BG4578">
        <v>1705721</v>
      </c>
      <c r="BH4578">
        <v>0</v>
      </c>
      <c r="BI4578">
        <v>0</v>
      </c>
      <c r="BJ4578">
        <v>0</v>
      </c>
      <c r="BK4578">
        <v>0</v>
      </c>
      <c r="BL4578">
        <v>0</v>
      </c>
      <c r="BM4578">
        <v>0</v>
      </c>
      <c r="BN4578">
        <v>0</v>
      </c>
      <c r="BO4578">
        <v>0</v>
      </c>
      <c r="BP4578">
        <v>0</v>
      </c>
      <c r="BQ4578">
        <v>0</v>
      </c>
      <c r="BR4578">
        <v>0</v>
      </c>
      <c r="BS4578">
        <v>3.25</v>
      </c>
    </row>
    <row r="4579" spans="1:71" x14ac:dyDescent="0.25">
      <c r="A4579">
        <v>106364014</v>
      </c>
      <c r="B4579" t="s">
        <v>459</v>
      </c>
      <c r="C4579" s="1">
        <f t="shared" si="71"/>
        <v>43101</v>
      </c>
      <c r="D4579" s="2" t="s">
        <v>1009</v>
      </c>
      <c r="E4579" s="1">
        <v>43101</v>
      </c>
      <c r="F4579" s="1">
        <v>43190</v>
      </c>
      <c r="G4579" t="s">
        <v>111</v>
      </c>
      <c r="H4579" t="s">
        <v>89</v>
      </c>
      <c r="I4579" t="s">
        <v>72</v>
      </c>
      <c r="J4579" t="s">
        <v>85</v>
      </c>
      <c r="K4579" t="s">
        <v>460</v>
      </c>
      <c r="L4579">
        <v>89</v>
      </c>
      <c r="M4579">
        <v>68</v>
      </c>
      <c r="N4579">
        <v>0</v>
      </c>
      <c r="O4579">
        <v>10</v>
      </c>
      <c r="P4579">
        <v>968</v>
      </c>
      <c r="Q4579">
        <v>0</v>
      </c>
      <c r="R4579">
        <v>513</v>
      </c>
      <c r="S4579">
        <v>524</v>
      </c>
      <c r="T4579">
        <v>2900</v>
      </c>
      <c r="U4579">
        <v>0</v>
      </c>
      <c r="V4579">
        <v>2</v>
      </c>
      <c r="W4579">
        <v>0</v>
      </c>
      <c r="X4579">
        <v>1898</v>
      </c>
      <c r="Y4579">
        <v>214</v>
      </c>
      <c r="Z4579">
        <v>0</v>
      </c>
      <c r="AA4579">
        <v>44</v>
      </c>
      <c r="AB4579">
        <v>6095</v>
      </c>
      <c r="AC4579">
        <v>0</v>
      </c>
      <c r="AD4579">
        <v>123737</v>
      </c>
      <c r="AE4579">
        <v>0</v>
      </c>
      <c r="AF4579">
        <v>0</v>
      </c>
      <c r="AG4579">
        <v>0</v>
      </c>
      <c r="AH4579">
        <v>0</v>
      </c>
      <c r="AI4579">
        <v>0</v>
      </c>
      <c r="AJ4579">
        <v>0</v>
      </c>
      <c r="AK4579">
        <v>0</v>
      </c>
      <c r="AL4579">
        <v>0</v>
      </c>
      <c r="AM4579">
        <v>655356</v>
      </c>
      <c r="AN4579">
        <v>563784</v>
      </c>
      <c r="AO4579">
        <v>1878802</v>
      </c>
      <c r="AP4579">
        <v>0</v>
      </c>
      <c r="AQ4579">
        <v>0</v>
      </c>
      <c r="AR4579">
        <v>0</v>
      </c>
      <c r="AS4579">
        <v>4789230</v>
      </c>
      <c r="AT4579">
        <v>474795</v>
      </c>
      <c r="AU4579">
        <v>0</v>
      </c>
      <c r="AV4579">
        <v>20210</v>
      </c>
      <c r="AW4579">
        <v>8382177</v>
      </c>
      <c r="AX4579">
        <v>0</v>
      </c>
      <c r="AY4579">
        <v>10602799</v>
      </c>
      <c r="AZ4579">
        <v>211511</v>
      </c>
      <c r="BA4579">
        <v>0</v>
      </c>
      <c r="BB4579">
        <v>0</v>
      </c>
      <c r="BC4579">
        <v>0</v>
      </c>
      <c r="BD4579">
        <v>0</v>
      </c>
      <c r="BE4579">
        <v>0</v>
      </c>
      <c r="BF4579">
        <v>946198</v>
      </c>
      <c r="BG4579">
        <v>24557807</v>
      </c>
      <c r="BH4579">
        <v>0</v>
      </c>
      <c r="BI4579">
        <v>0</v>
      </c>
      <c r="BJ4579">
        <v>0</v>
      </c>
      <c r="BK4579">
        <v>0</v>
      </c>
      <c r="BL4579">
        <v>0</v>
      </c>
      <c r="BM4579">
        <v>0</v>
      </c>
      <c r="BN4579">
        <v>0</v>
      </c>
      <c r="BO4579">
        <v>0</v>
      </c>
      <c r="BP4579">
        <v>0</v>
      </c>
      <c r="BQ4579">
        <v>0</v>
      </c>
      <c r="BR4579">
        <v>0</v>
      </c>
      <c r="BS4579">
        <v>6.1656050955414017</v>
      </c>
    </row>
    <row r="4580" spans="1:71" x14ac:dyDescent="0.25">
      <c r="A4580">
        <v>106364502</v>
      </c>
      <c r="B4580" t="s">
        <v>461</v>
      </c>
      <c r="C4580" s="1">
        <f t="shared" si="71"/>
        <v>43101</v>
      </c>
      <c r="D4580" s="2" t="s">
        <v>1009</v>
      </c>
      <c r="E4580" s="1">
        <v>43101</v>
      </c>
      <c r="F4580" s="1">
        <v>43190</v>
      </c>
      <c r="G4580" t="s">
        <v>111</v>
      </c>
      <c r="H4580" t="s">
        <v>89</v>
      </c>
      <c r="I4580" t="s">
        <v>72</v>
      </c>
      <c r="J4580" t="s">
        <v>73</v>
      </c>
      <c r="K4580" t="s">
        <v>462</v>
      </c>
      <c r="L4580">
        <v>343</v>
      </c>
      <c r="M4580">
        <v>287</v>
      </c>
      <c r="N4580">
        <v>0</v>
      </c>
      <c r="O4580">
        <v>14</v>
      </c>
      <c r="P4580">
        <v>4415</v>
      </c>
      <c r="Q4580">
        <v>0</v>
      </c>
      <c r="R4580">
        <v>102</v>
      </c>
      <c r="S4580">
        <v>18</v>
      </c>
      <c r="T4580">
        <v>14593</v>
      </c>
      <c r="U4580">
        <v>4744</v>
      </c>
      <c r="V4580">
        <v>0</v>
      </c>
      <c r="W4580">
        <v>0</v>
      </c>
      <c r="X4580">
        <v>5120</v>
      </c>
      <c r="Y4580">
        <v>1026</v>
      </c>
      <c r="Z4580">
        <v>0</v>
      </c>
      <c r="AA4580">
        <v>71</v>
      </c>
      <c r="AB4580">
        <v>25674</v>
      </c>
      <c r="AC4580">
        <v>0</v>
      </c>
      <c r="AD4580">
        <v>1461924</v>
      </c>
      <c r="AE4580">
        <v>-4813248</v>
      </c>
      <c r="AF4580">
        <v>0</v>
      </c>
      <c r="AG4580">
        <v>0</v>
      </c>
      <c r="AH4580">
        <v>0</v>
      </c>
      <c r="AI4580">
        <v>0</v>
      </c>
      <c r="AJ4580">
        <v>0</v>
      </c>
      <c r="AK4580">
        <v>0</v>
      </c>
      <c r="AL4580">
        <v>0</v>
      </c>
      <c r="AM4580">
        <v>260878</v>
      </c>
      <c r="AN4580">
        <v>36917</v>
      </c>
      <c r="AO4580">
        <v>47546650</v>
      </c>
      <c r="AP4580">
        <v>10555404</v>
      </c>
      <c r="AQ4580">
        <v>0</v>
      </c>
      <c r="AR4580">
        <v>0</v>
      </c>
      <c r="AS4580">
        <v>30119242</v>
      </c>
      <c r="AT4580">
        <v>2794368</v>
      </c>
      <c r="AU4580">
        <v>0</v>
      </c>
      <c r="AV4580">
        <v>319038</v>
      </c>
      <c r="AW4580">
        <v>91632497</v>
      </c>
      <c r="AX4580">
        <v>1465885</v>
      </c>
      <c r="AY4580">
        <v>109829998</v>
      </c>
      <c r="AZ4580">
        <v>0</v>
      </c>
      <c r="BA4580">
        <v>39742</v>
      </c>
      <c r="BB4580">
        <v>0</v>
      </c>
      <c r="BC4580">
        <v>0</v>
      </c>
      <c r="BD4580">
        <v>0</v>
      </c>
      <c r="BE4580">
        <v>0</v>
      </c>
      <c r="BF4580">
        <v>3456371</v>
      </c>
      <c r="BG4580">
        <v>95821599</v>
      </c>
      <c r="BH4580">
        <v>0</v>
      </c>
      <c r="BI4580">
        <v>0</v>
      </c>
      <c r="BJ4580">
        <v>0</v>
      </c>
      <c r="BK4580">
        <v>0</v>
      </c>
      <c r="BL4580">
        <v>0</v>
      </c>
      <c r="BM4580">
        <v>0</v>
      </c>
      <c r="BN4580">
        <v>0</v>
      </c>
      <c r="BO4580">
        <v>0</v>
      </c>
      <c r="BP4580">
        <v>0</v>
      </c>
      <c r="BQ4580">
        <v>0</v>
      </c>
      <c r="BR4580">
        <v>0</v>
      </c>
      <c r="BS4580">
        <v>7.0079365079365079</v>
      </c>
    </row>
    <row r="4581" spans="1:71" x14ac:dyDescent="0.25">
      <c r="A4581">
        <v>106361246</v>
      </c>
      <c r="B4581" t="s">
        <v>463</v>
      </c>
      <c r="C4581" s="1">
        <f t="shared" si="71"/>
        <v>43101</v>
      </c>
      <c r="D4581" s="2" t="s">
        <v>1009</v>
      </c>
      <c r="E4581" s="1">
        <v>43101</v>
      </c>
      <c r="F4581" s="1">
        <v>43190</v>
      </c>
      <c r="G4581" t="s">
        <v>111</v>
      </c>
      <c r="H4581" t="s">
        <v>89</v>
      </c>
      <c r="I4581" t="s">
        <v>72</v>
      </c>
      <c r="J4581" t="s">
        <v>73</v>
      </c>
      <c r="K4581" t="s">
        <v>462</v>
      </c>
      <c r="L4581">
        <v>533</v>
      </c>
      <c r="M4581">
        <v>441</v>
      </c>
      <c r="N4581">
        <v>0</v>
      </c>
      <c r="O4581">
        <v>32</v>
      </c>
      <c r="P4581">
        <v>5542</v>
      </c>
      <c r="Q4581">
        <v>0</v>
      </c>
      <c r="R4581">
        <v>10447</v>
      </c>
      <c r="S4581">
        <v>7362</v>
      </c>
      <c r="T4581">
        <v>4190</v>
      </c>
      <c r="U4581">
        <v>9582</v>
      </c>
      <c r="V4581">
        <v>23</v>
      </c>
      <c r="W4581">
        <v>0</v>
      </c>
      <c r="X4581">
        <v>7128</v>
      </c>
      <c r="Y4581">
        <v>724</v>
      </c>
      <c r="Z4581">
        <v>0</v>
      </c>
      <c r="AA4581">
        <v>175</v>
      </c>
      <c r="AB4581">
        <v>39631</v>
      </c>
      <c r="AC4581">
        <v>0</v>
      </c>
      <c r="AD4581">
        <v>11297188</v>
      </c>
      <c r="AE4581">
        <v>-2228176</v>
      </c>
      <c r="AF4581">
        <v>0</v>
      </c>
      <c r="AG4581">
        <v>0</v>
      </c>
      <c r="AH4581">
        <v>0</v>
      </c>
      <c r="AI4581">
        <v>0</v>
      </c>
      <c r="AJ4581">
        <v>0</v>
      </c>
      <c r="AK4581">
        <v>3015252</v>
      </c>
      <c r="AL4581">
        <v>3015252</v>
      </c>
      <c r="AM4581">
        <v>52632298</v>
      </c>
      <c r="AN4581">
        <v>32919781</v>
      </c>
      <c r="AO4581">
        <v>13256591</v>
      </c>
      <c r="AP4581">
        <v>33387311</v>
      </c>
      <c r="AQ4581">
        <v>340300</v>
      </c>
      <c r="AR4581">
        <v>0</v>
      </c>
      <c r="AS4581">
        <v>86379884</v>
      </c>
      <c r="AT4581">
        <v>9250484</v>
      </c>
      <c r="AU4581">
        <v>0</v>
      </c>
      <c r="AV4581">
        <v>12601819</v>
      </c>
      <c r="AW4581">
        <v>240768468</v>
      </c>
      <c r="AX4581">
        <v>2271007</v>
      </c>
      <c r="AY4581">
        <v>285981348</v>
      </c>
      <c r="AZ4581">
        <v>0</v>
      </c>
      <c r="BA4581">
        <v>0</v>
      </c>
      <c r="BB4581">
        <v>0</v>
      </c>
      <c r="BC4581">
        <v>0</v>
      </c>
      <c r="BD4581">
        <v>0</v>
      </c>
      <c r="BE4581">
        <v>0</v>
      </c>
      <c r="BF4581">
        <v>64928028</v>
      </c>
      <c r="BG4581">
        <v>1120619368</v>
      </c>
      <c r="BH4581">
        <v>0</v>
      </c>
      <c r="BI4581">
        <v>0</v>
      </c>
      <c r="BJ4581">
        <v>0</v>
      </c>
      <c r="BK4581">
        <v>0</v>
      </c>
      <c r="BL4581">
        <v>0</v>
      </c>
      <c r="BM4581">
        <v>0</v>
      </c>
      <c r="BN4581">
        <v>0</v>
      </c>
      <c r="BO4581">
        <v>0</v>
      </c>
      <c r="BP4581">
        <v>0</v>
      </c>
      <c r="BQ4581">
        <v>0</v>
      </c>
      <c r="BR4581">
        <v>0</v>
      </c>
      <c r="BS4581">
        <v>5.6899383983572891</v>
      </c>
    </row>
    <row r="4582" spans="1:71" x14ac:dyDescent="0.25">
      <c r="A4582">
        <v>106334589</v>
      </c>
      <c r="B4582" t="s">
        <v>464</v>
      </c>
      <c r="C4582" s="1">
        <f t="shared" si="71"/>
        <v>43101</v>
      </c>
      <c r="D4582" s="2" t="s">
        <v>1009</v>
      </c>
      <c r="E4582" s="1">
        <v>43101</v>
      </c>
      <c r="F4582" s="1">
        <v>43190</v>
      </c>
      <c r="G4582" t="s">
        <v>220</v>
      </c>
      <c r="H4582" t="s">
        <v>89</v>
      </c>
      <c r="I4582" t="s">
        <v>72</v>
      </c>
      <c r="J4582" t="s">
        <v>85</v>
      </c>
      <c r="K4582" t="s">
        <v>465</v>
      </c>
      <c r="L4582">
        <v>112</v>
      </c>
      <c r="M4582">
        <v>112</v>
      </c>
      <c r="N4582">
        <v>0</v>
      </c>
      <c r="O4582">
        <v>68</v>
      </c>
      <c r="P4582">
        <v>2244</v>
      </c>
      <c r="Q4582">
        <v>0</v>
      </c>
      <c r="R4582">
        <v>2799</v>
      </c>
      <c r="S4582">
        <v>2713</v>
      </c>
      <c r="T4582">
        <v>249</v>
      </c>
      <c r="U4582">
        <v>1044</v>
      </c>
      <c r="V4582">
        <v>0</v>
      </c>
      <c r="W4582">
        <v>0</v>
      </c>
      <c r="X4582">
        <v>239</v>
      </c>
      <c r="Y4582">
        <v>1137</v>
      </c>
      <c r="Z4582">
        <v>0</v>
      </c>
      <c r="AA4582">
        <v>213</v>
      </c>
      <c r="AB4582">
        <v>8394</v>
      </c>
      <c r="AC4582">
        <v>0</v>
      </c>
      <c r="AD4582">
        <v>3910148</v>
      </c>
      <c r="AE4582">
        <v>0</v>
      </c>
      <c r="AF4582">
        <v>0</v>
      </c>
      <c r="AG4582">
        <v>0</v>
      </c>
      <c r="AH4582">
        <v>0</v>
      </c>
      <c r="AI4582">
        <v>0</v>
      </c>
      <c r="AJ4582">
        <v>0</v>
      </c>
      <c r="AK4582">
        <v>0</v>
      </c>
      <c r="AL4582">
        <v>0</v>
      </c>
      <c r="AM4582">
        <v>7724366</v>
      </c>
      <c r="AN4582">
        <v>17809257</v>
      </c>
      <c r="AO4582">
        <v>1469532</v>
      </c>
      <c r="AP4582">
        <v>5597870</v>
      </c>
      <c r="AQ4582">
        <v>0</v>
      </c>
      <c r="AR4582">
        <v>0</v>
      </c>
      <c r="AS4582">
        <v>2827614</v>
      </c>
      <c r="AT4582">
        <v>10687598</v>
      </c>
      <c r="AU4582">
        <v>0</v>
      </c>
      <c r="AV4582">
        <v>-205266</v>
      </c>
      <c r="AW4582">
        <v>45910971</v>
      </c>
      <c r="AX4582">
        <v>3316020</v>
      </c>
      <c r="AY4582">
        <v>53805303</v>
      </c>
      <c r="AZ4582">
        <v>0</v>
      </c>
      <c r="BA4582">
        <v>0</v>
      </c>
      <c r="BB4582">
        <v>0</v>
      </c>
      <c r="BC4582">
        <v>0</v>
      </c>
      <c r="BD4582">
        <v>0</v>
      </c>
      <c r="BE4582">
        <v>0</v>
      </c>
      <c r="BF4582">
        <v>2713287</v>
      </c>
      <c r="BG4582">
        <v>27031258</v>
      </c>
      <c r="BH4582">
        <v>0</v>
      </c>
      <c r="BI4582">
        <v>0</v>
      </c>
      <c r="BJ4582">
        <v>0</v>
      </c>
      <c r="BK4582">
        <v>0</v>
      </c>
      <c r="BL4582">
        <v>0</v>
      </c>
      <c r="BM4582">
        <v>0</v>
      </c>
      <c r="BN4582">
        <v>0</v>
      </c>
      <c r="BO4582">
        <v>0</v>
      </c>
      <c r="BP4582">
        <v>0</v>
      </c>
      <c r="BQ4582">
        <v>0</v>
      </c>
      <c r="BR4582">
        <v>0</v>
      </c>
      <c r="BS4582">
        <v>10.017857142857142</v>
      </c>
    </row>
    <row r="4583" spans="1:71" x14ac:dyDescent="0.25">
      <c r="A4583">
        <v>106420491</v>
      </c>
      <c r="B4583" t="s">
        <v>466</v>
      </c>
      <c r="C4583" s="1">
        <f t="shared" si="71"/>
        <v>43101</v>
      </c>
      <c r="D4583" s="2" t="s">
        <v>1009</v>
      </c>
      <c r="E4583" s="1">
        <v>43101</v>
      </c>
      <c r="F4583" s="1">
        <v>43190</v>
      </c>
      <c r="G4583" t="s">
        <v>313</v>
      </c>
      <c r="H4583" t="s">
        <v>71</v>
      </c>
      <c r="I4583" t="s">
        <v>72</v>
      </c>
      <c r="J4583" t="s">
        <v>113</v>
      </c>
      <c r="K4583" t="s">
        <v>467</v>
      </c>
      <c r="L4583">
        <v>170</v>
      </c>
      <c r="M4583">
        <v>170</v>
      </c>
      <c r="N4583">
        <v>0</v>
      </c>
      <c r="O4583">
        <v>56</v>
      </c>
      <c r="P4583">
        <v>663</v>
      </c>
      <c r="Q4583">
        <v>92</v>
      </c>
      <c r="R4583">
        <v>1746</v>
      </c>
      <c r="S4583">
        <v>189</v>
      </c>
      <c r="T4583">
        <v>92</v>
      </c>
      <c r="U4583">
        <v>6215</v>
      </c>
      <c r="V4583">
        <v>0</v>
      </c>
      <c r="W4583">
        <v>0</v>
      </c>
      <c r="X4583">
        <v>288</v>
      </c>
      <c r="Y4583">
        <v>57</v>
      </c>
      <c r="Z4583">
        <v>0</v>
      </c>
      <c r="AA4583">
        <v>1023</v>
      </c>
      <c r="AB4583">
        <v>9610</v>
      </c>
      <c r="AC4583">
        <v>7688</v>
      </c>
      <c r="AD4583">
        <v>1543403</v>
      </c>
      <c r="AE4583">
        <v>-233619</v>
      </c>
      <c r="AF4583">
        <v>0</v>
      </c>
      <c r="AG4583">
        <v>0</v>
      </c>
      <c r="AH4583">
        <v>0</v>
      </c>
      <c r="AI4583">
        <v>36282</v>
      </c>
      <c r="AJ4583">
        <v>0</v>
      </c>
      <c r="AK4583">
        <v>1857</v>
      </c>
      <c r="AL4583">
        <v>38139</v>
      </c>
      <c r="AM4583">
        <v>5832035</v>
      </c>
      <c r="AN4583">
        <v>332222</v>
      </c>
      <c r="AO4583">
        <v>748409</v>
      </c>
      <c r="AP4583">
        <v>8887583</v>
      </c>
      <c r="AQ4583">
        <v>0</v>
      </c>
      <c r="AR4583">
        <v>0</v>
      </c>
      <c r="AS4583">
        <v>4382399</v>
      </c>
      <c r="AT4583">
        <v>1411215</v>
      </c>
      <c r="AU4583">
        <v>0</v>
      </c>
      <c r="AV4583">
        <v>1168605</v>
      </c>
      <c r="AW4583">
        <v>22762468</v>
      </c>
      <c r="AX4583">
        <v>1648323</v>
      </c>
      <c r="AY4583">
        <v>22846770</v>
      </c>
      <c r="AZ4583">
        <v>0</v>
      </c>
      <c r="BA4583">
        <v>716161</v>
      </c>
      <c r="BB4583">
        <v>0</v>
      </c>
      <c r="BC4583">
        <v>0</v>
      </c>
      <c r="BD4583">
        <v>0</v>
      </c>
      <c r="BE4583">
        <v>0</v>
      </c>
      <c r="BF4583">
        <v>120233</v>
      </c>
      <c r="BG4583">
        <v>69569566</v>
      </c>
      <c r="BH4583">
        <v>0</v>
      </c>
      <c r="BI4583">
        <v>0</v>
      </c>
      <c r="BJ4583">
        <v>0</v>
      </c>
      <c r="BK4583">
        <v>0</v>
      </c>
      <c r="BL4583">
        <v>0</v>
      </c>
      <c r="BM4583">
        <v>0</v>
      </c>
      <c r="BN4583">
        <v>0</v>
      </c>
      <c r="BO4583">
        <v>0</v>
      </c>
      <c r="BP4583">
        <v>0</v>
      </c>
      <c r="BQ4583">
        <v>0</v>
      </c>
      <c r="BR4583">
        <v>0</v>
      </c>
      <c r="BS4583">
        <v>1.95</v>
      </c>
    </row>
    <row r="4584" spans="1:71" x14ac:dyDescent="0.25">
      <c r="A4584">
        <v>106190525</v>
      </c>
      <c r="B4584" t="s">
        <v>468</v>
      </c>
      <c r="C4584" s="1">
        <f t="shared" si="71"/>
        <v>43101</v>
      </c>
      <c r="D4584" s="2" t="s">
        <v>1009</v>
      </c>
      <c r="E4584" s="1">
        <v>43101</v>
      </c>
      <c r="F4584" s="1">
        <v>43190</v>
      </c>
      <c r="G4584" t="s">
        <v>92</v>
      </c>
      <c r="H4584" t="s">
        <v>89</v>
      </c>
      <c r="I4584" t="s">
        <v>72</v>
      </c>
      <c r="J4584" t="s">
        <v>73</v>
      </c>
      <c r="K4584" t="s">
        <v>204</v>
      </c>
      <c r="L4584">
        <v>453</v>
      </c>
      <c r="M4584">
        <v>329</v>
      </c>
      <c r="N4584">
        <v>31</v>
      </c>
      <c r="O4584">
        <v>41</v>
      </c>
      <c r="P4584">
        <v>5171</v>
      </c>
      <c r="Q4584">
        <v>0</v>
      </c>
      <c r="R4584">
        <v>8631</v>
      </c>
      <c r="S4584">
        <v>4952</v>
      </c>
      <c r="T4584">
        <v>1764</v>
      </c>
      <c r="U4584">
        <v>5264</v>
      </c>
      <c r="V4584">
        <v>59</v>
      </c>
      <c r="W4584">
        <v>0</v>
      </c>
      <c r="X4584">
        <v>277</v>
      </c>
      <c r="Y4584">
        <v>5648</v>
      </c>
      <c r="Z4584">
        <v>84</v>
      </c>
      <c r="AA4584">
        <v>249</v>
      </c>
      <c r="AB4584">
        <v>26928</v>
      </c>
      <c r="AC4584">
        <v>0</v>
      </c>
      <c r="AD4584">
        <v>3826132</v>
      </c>
      <c r="AE4584">
        <v>0</v>
      </c>
      <c r="AF4584">
        <v>0</v>
      </c>
      <c r="AG4584">
        <v>0</v>
      </c>
      <c r="AH4584">
        <v>2103924</v>
      </c>
      <c r="AI4584">
        <v>1872739</v>
      </c>
      <c r="AJ4584">
        <v>0</v>
      </c>
      <c r="AK4584">
        <v>247531</v>
      </c>
      <c r="AL4584">
        <v>4224194</v>
      </c>
      <c r="AM4584">
        <v>32558866</v>
      </c>
      <c r="AN4584">
        <v>25612631</v>
      </c>
      <c r="AO4584">
        <v>4313142</v>
      </c>
      <c r="AP4584">
        <v>19569344</v>
      </c>
      <c r="AQ4584">
        <v>83597</v>
      </c>
      <c r="AR4584">
        <v>0</v>
      </c>
      <c r="AS4584">
        <v>1611349</v>
      </c>
      <c r="AT4584">
        <v>69325994</v>
      </c>
      <c r="AU4584">
        <v>184226</v>
      </c>
      <c r="AV4584">
        <v>1079188</v>
      </c>
      <c r="AW4584">
        <v>154338337</v>
      </c>
      <c r="AX4584">
        <v>1849015</v>
      </c>
      <c r="AY4584">
        <v>141868547</v>
      </c>
      <c r="AZ4584">
        <v>0</v>
      </c>
      <c r="BA4584">
        <v>1175863</v>
      </c>
      <c r="BB4584">
        <v>0</v>
      </c>
      <c r="BC4584">
        <v>0</v>
      </c>
      <c r="BD4584">
        <v>0</v>
      </c>
      <c r="BE4584">
        <v>0</v>
      </c>
      <c r="BF4584">
        <v>1756528</v>
      </c>
      <c r="BG4584">
        <v>119855517</v>
      </c>
      <c r="BH4584">
        <v>0</v>
      </c>
      <c r="BI4584">
        <v>0</v>
      </c>
      <c r="BJ4584">
        <v>0</v>
      </c>
      <c r="BK4584">
        <v>0</v>
      </c>
      <c r="BL4584">
        <v>0</v>
      </c>
      <c r="BM4584">
        <v>0</v>
      </c>
      <c r="BN4584">
        <v>0</v>
      </c>
      <c r="BO4584">
        <v>0</v>
      </c>
      <c r="BP4584">
        <v>0</v>
      </c>
      <c r="BQ4584">
        <v>0</v>
      </c>
      <c r="BR4584">
        <v>0</v>
      </c>
      <c r="BS4584">
        <v>6.6125319693094626</v>
      </c>
    </row>
    <row r="4585" spans="1:71" x14ac:dyDescent="0.25">
      <c r="A4585">
        <v>106301248</v>
      </c>
      <c r="B4585" t="s">
        <v>469</v>
      </c>
      <c r="C4585" s="1">
        <f t="shared" si="71"/>
        <v>43101</v>
      </c>
      <c r="D4585" s="2" t="s">
        <v>1009</v>
      </c>
      <c r="E4585" s="1">
        <v>43101</v>
      </c>
      <c r="F4585" s="1">
        <v>43190</v>
      </c>
      <c r="G4585" t="s">
        <v>83</v>
      </c>
      <c r="H4585" t="s">
        <v>101</v>
      </c>
      <c r="I4585" t="s">
        <v>72</v>
      </c>
      <c r="J4585" t="s">
        <v>85</v>
      </c>
      <c r="K4585" t="s">
        <v>470</v>
      </c>
      <c r="L4585">
        <v>163</v>
      </c>
      <c r="M4585">
        <v>127</v>
      </c>
      <c r="N4585">
        <v>16</v>
      </c>
      <c r="O4585">
        <v>20</v>
      </c>
      <c r="P4585">
        <v>2328</v>
      </c>
      <c r="Q4585">
        <v>0</v>
      </c>
      <c r="R4585">
        <v>4269</v>
      </c>
      <c r="S4585">
        <v>2902</v>
      </c>
      <c r="T4585">
        <v>474</v>
      </c>
      <c r="U4585">
        <v>1222</v>
      </c>
      <c r="V4585">
        <v>0</v>
      </c>
      <c r="W4585">
        <v>0</v>
      </c>
      <c r="X4585">
        <v>73</v>
      </c>
      <c r="Y4585">
        <v>1949</v>
      </c>
      <c r="Z4585">
        <v>67</v>
      </c>
      <c r="AA4585">
        <v>54</v>
      </c>
      <c r="AB4585">
        <v>11010</v>
      </c>
      <c r="AC4585">
        <v>0</v>
      </c>
      <c r="AD4585">
        <v>2603154</v>
      </c>
      <c r="AE4585">
        <v>0</v>
      </c>
      <c r="AF4585">
        <v>0</v>
      </c>
      <c r="AG4585">
        <v>0</v>
      </c>
      <c r="AH4585">
        <v>1481654</v>
      </c>
      <c r="AI4585">
        <v>0</v>
      </c>
      <c r="AJ4585">
        <v>0</v>
      </c>
      <c r="AK4585">
        <v>0</v>
      </c>
      <c r="AL4585">
        <v>1481654</v>
      </c>
      <c r="AM4585">
        <v>12568842</v>
      </c>
      <c r="AN4585">
        <v>11125378</v>
      </c>
      <c r="AO4585">
        <v>4192332</v>
      </c>
      <c r="AP4585">
        <v>1619975</v>
      </c>
      <c r="AQ4585">
        <v>0</v>
      </c>
      <c r="AR4585">
        <v>0</v>
      </c>
      <c r="AS4585">
        <v>914581</v>
      </c>
      <c r="AT4585">
        <v>28285844</v>
      </c>
      <c r="AU4585">
        <v>22033</v>
      </c>
      <c r="AV4585">
        <v>0</v>
      </c>
      <c r="AW4585">
        <v>58728985</v>
      </c>
      <c r="AX4585">
        <v>606441</v>
      </c>
      <c r="AY4585">
        <v>57545175</v>
      </c>
      <c r="AZ4585">
        <v>0</v>
      </c>
      <c r="BA4585">
        <v>221450</v>
      </c>
      <c r="BB4585">
        <v>0</v>
      </c>
      <c r="BC4585">
        <v>0</v>
      </c>
      <c r="BD4585">
        <v>0</v>
      </c>
      <c r="BE4585">
        <v>0</v>
      </c>
      <c r="BF4585">
        <v>1588754</v>
      </c>
      <c r="BG4585">
        <v>90162878</v>
      </c>
      <c r="BH4585">
        <v>0</v>
      </c>
      <c r="BI4585">
        <v>0</v>
      </c>
      <c r="BJ4585">
        <v>0</v>
      </c>
      <c r="BK4585">
        <v>0</v>
      </c>
      <c r="BL4585">
        <v>0</v>
      </c>
      <c r="BM4585">
        <v>0</v>
      </c>
      <c r="BN4585">
        <v>0</v>
      </c>
      <c r="BO4585">
        <v>0</v>
      </c>
      <c r="BP4585">
        <v>0</v>
      </c>
      <c r="BQ4585">
        <v>0</v>
      </c>
      <c r="BR4585">
        <v>0</v>
      </c>
      <c r="BS4585">
        <v>8.0275862068965509</v>
      </c>
    </row>
    <row r="4586" spans="1:71" x14ac:dyDescent="0.25">
      <c r="A4586">
        <v>106190198</v>
      </c>
      <c r="B4586" t="s">
        <v>471</v>
      </c>
      <c r="C4586" s="1">
        <f t="shared" si="71"/>
        <v>43101</v>
      </c>
      <c r="D4586" s="2" t="s">
        <v>1009</v>
      </c>
      <c r="E4586" s="1">
        <v>43101</v>
      </c>
      <c r="F4586" s="1">
        <v>43190</v>
      </c>
      <c r="G4586" t="s">
        <v>92</v>
      </c>
      <c r="H4586" t="s">
        <v>101</v>
      </c>
      <c r="I4586" t="s">
        <v>72</v>
      </c>
      <c r="J4586" t="s">
        <v>85</v>
      </c>
      <c r="K4586" t="s">
        <v>141</v>
      </c>
      <c r="L4586">
        <v>324</v>
      </c>
      <c r="M4586">
        <v>184</v>
      </c>
      <c r="N4586">
        <v>1</v>
      </c>
      <c r="O4586">
        <v>5</v>
      </c>
      <c r="P4586">
        <v>2418</v>
      </c>
      <c r="Q4586">
        <v>0</v>
      </c>
      <c r="R4586">
        <v>3523</v>
      </c>
      <c r="S4586">
        <v>1004</v>
      </c>
      <c r="T4586">
        <v>2967</v>
      </c>
      <c r="U4586">
        <v>8549</v>
      </c>
      <c r="V4586">
        <v>0</v>
      </c>
      <c r="W4586">
        <v>0</v>
      </c>
      <c r="X4586">
        <v>128</v>
      </c>
      <c r="Y4586">
        <v>309</v>
      </c>
      <c r="Z4586">
        <v>1</v>
      </c>
      <c r="AA4586">
        <v>32</v>
      </c>
      <c r="AB4586">
        <v>16513</v>
      </c>
      <c r="AC4586">
        <v>0</v>
      </c>
      <c r="AD4586">
        <v>1404961</v>
      </c>
      <c r="AE4586">
        <v>-3621411</v>
      </c>
      <c r="AF4586">
        <v>0</v>
      </c>
      <c r="AG4586">
        <v>0</v>
      </c>
      <c r="AH4586">
        <v>0</v>
      </c>
      <c r="AI4586">
        <v>0</v>
      </c>
      <c r="AJ4586">
        <v>0</v>
      </c>
      <c r="AK4586">
        <v>0</v>
      </c>
      <c r="AL4586">
        <v>0</v>
      </c>
      <c r="AM4586">
        <v>7730323</v>
      </c>
      <c r="AN4586">
        <v>824052</v>
      </c>
      <c r="AO4586">
        <v>8846295</v>
      </c>
      <c r="AP4586">
        <v>27458107</v>
      </c>
      <c r="AQ4586">
        <v>0</v>
      </c>
      <c r="AR4586">
        <v>0</v>
      </c>
      <c r="AS4586">
        <v>764353</v>
      </c>
      <c r="AT4586">
        <v>2120087</v>
      </c>
      <c r="AU4586">
        <v>0</v>
      </c>
      <c r="AV4586">
        <v>139930</v>
      </c>
      <c r="AW4586">
        <v>47883147</v>
      </c>
      <c r="AX4586">
        <v>-100178</v>
      </c>
      <c r="AY4586">
        <v>33568704</v>
      </c>
      <c r="AZ4586">
        <v>0</v>
      </c>
      <c r="BA4586">
        <v>0</v>
      </c>
      <c r="BB4586">
        <v>0</v>
      </c>
      <c r="BC4586">
        <v>0</v>
      </c>
      <c r="BD4586">
        <v>0</v>
      </c>
      <c r="BE4586">
        <v>0</v>
      </c>
      <c r="BF4586">
        <v>234962</v>
      </c>
      <c r="BG4586">
        <v>44583193</v>
      </c>
      <c r="BH4586">
        <v>0</v>
      </c>
      <c r="BI4586">
        <v>0</v>
      </c>
      <c r="BJ4586">
        <v>0</v>
      </c>
      <c r="BK4586">
        <v>0</v>
      </c>
      <c r="BL4586">
        <v>0</v>
      </c>
      <c r="BM4586">
        <v>0</v>
      </c>
      <c r="BN4586">
        <v>0</v>
      </c>
      <c r="BO4586">
        <v>0</v>
      </c>
      <c r="BP4586">
        <v>0</v>
      </c>
      <c r="BQ4586">
        <v>0</v>
      </c>
      <c r="BR4586">
        <v>0</v>
      </c>
      <c r="BS4586">
        <v>4.7598425196850398</v>
      </c>
    </row>
    <row r="4587" spans="1:71" x14ac:dyDescent="0.25">
      <c r="A4587">
        <v>106560492</v>
      </c>
      <c r="B4587" t="s">
        <v>472</v>
      </c>
      <c r="C4587" s="1">
        <f t="shared" si="71"/>
        <v>43101</v>
      </c>
      <c r="D4587" s="2" t="s">
        <v>1009</v>
      </c>
      <c r="E4587" s="1">
        <v>43101</v>
      </c>
      <c r="F4587" s="1">
        <v>43190</v>
      </c>
      <c r="G4587" t="s">
        <v>129</v>
      </c>
      <c r="H4587" t="s">
        <v>101</v>
      </c>
      <c r="I4587" t="s">
        <v>72</v>
      </c>
      <c r="J4587" t="s">
        <v>85</v>
      </c>
      <c r="K4587" t="s">
        <v>473</v>
      </c>
      <c r="L4587">
        <v>321</v>
      </c>
      <c r="M4587">
        <v>321</v>
      </c>
      <c r="N4587">
        <v>17</v>
      </c>
      <c r="O4587">
        <v>33</v>
      </c>
      <c r="P4587">
        <v>3963</v>
      </c>
      <c r="Q4587">
        <v>0</v>
      </c>
      <c r="R4587">
        <v>11263</v>
      </c>
      <c r="S4587">
        <v>1241</v>
      </c>
      <c r="T4587">
        <v>1138</v>
      </c>
      <c r="U4587">
        <v>1234</v>
      </c>
      <c r="V4587">
        <v>0</v>
      </c>
      <c r="W4587">
        <v>0</v>
      </c>
      <c r="X4587">
        <v>816</v>
      </c>
      <c r="Y4587">
        <v>3793</v>
      </c>
      <c r="Z4587">
        <v>100</v>
      </c>
      <c r="AA4587">
        <v>161</v>
      </c>
      <c r="AB4587">
        <v>19746</v>
      </c>
      <c r="AC4587">
        <v>0</v>
      </c>
      <c r="AD4587">
        <v>0</v>
      </c>
      <c r="AE4587">
        <v>0</v>
      </c>
      <c r="AF4587">
        <v>0</v>
      </c>
      <c r="AG4587">
        <v>0</v>
      </c>
      <c r="AH4587">
        <v>0</v>
      </c>
      <c r="AI4587">
        <v>0</v>
      </c>
      <c r="AJ4587">
        <v>0</v>
      </c>
      <c r="AK4587">
        <v>0</v>
      </c>
      <c r="AL4587">
        <v>0</v>
      </c>
      <c r="AM4587">
        <v>37954243</v>
      </c>
      <c r="AN4587">
        <v>5551386</v>
      </c>
      <c r="AO4587">
        <v>2068897</v>
      </c>
      <c r="AP4587">
        <v>2967138</v>
      </c>
      <c r="AQ4587">
        <v>0</v>
      </c>
      <c r="AR4587">
        <v>0</v>
      </c>
      <c r="AS4587">
        <v>5913895</v>
      </c>
      <c r="AT4587">
        <v>50220615</v>
      </c>
      <c r="AU4587">
        <v>-5318084</v>
      </c>
      <c r="AV4587">
        <v>10716322</v>
      </c>
      <c r="AW4587">
        <v>110074412</v>
      </c>
      <c r="AX4587">
        <v>252685</v>
      </c>
      <c r="AY4587">
        <v>80459509</v>
      </c>
      <c r="AZ4587">
        <v>0</v>
      </c>
      <c r="BA4587">
        <v>54346</v>
      </c>
      <c r="BB4587">
        <v>0</v>
      </c>
      <c r="BC4587">
        <v>0</v>
      </c>
      <c r="BD4587">
        <v>0</v>
      </c>
      <c r="BE4587">
        <v>0</v>
      </c>
      <c r="BF4587">
        <v>4955506</v>
      </c>
      <c r="BG4587">
        <v>177387183</v>
      </c>
      <c r="BH4587">
        <v>0</v>
      </c>
      <c r="BI4587">
        <v>0</v>
      </c>
      <c r="BJ4587">
        <v>0</v>
      </c>
      <c r="BK4587">
        <v>0</v>
      </c>
      <c r="BL4587">
        <v>0</v>
      </c>
      <c r="BM4587">
        <v>0</v>
      </c>
      <c r="BN4587">
        <v>0</v>
      </c>
      <c r="BO4587">
        <v>0</v>
      </c>
      <c r="BP4587">
        <v>0</v>
      </c>
      <c r="BQ4587">
        <v>0</v>
      </c>
      <c r="BR4587">
        <v>0</v>
      </c>
      <c r="BS4587">
        <v>6.1728971962616823</v>
      </c>
    </row>
    <row r="4588" spans="1:71" x14ac:dyDescent="0.25">
      <c r="A4588">
        <v>106434040</v>
      </c>
      <c r="B4588" t="s">
        <v>474</v>
      </c>
      <c r="C4588" s="1">
        <f t="shared" si="71"/>
        <v>43101</v>
      </c>
      <c r="D4588" s="2" t="s">
        <v>1009</v>
      </c>
      <c r="E4588" s="1">
        <v>43101</v>
      </c>
      <c r="F4588" s="1">
        <v>43190</v>
      </c>
      <c r="G4588" t="s">
        <v>184</v>
      </c>
      <c r="H4588" t="s">
        <v>89</v>
      </c>
      <c r="I4588" t="s">
        <v>72</v>
      </c>
      <c r="J4588" t="s">
        <v>73</v>
      </c>
      <c r="K4588" t="s">
        <v>475</v>
      </c>
      <c r="L4588">
        <v>397</v>
      </c>
      <c r="M4588">
        <v>397</v>
      </c>
      <c r="N4588">
        <v>6</v>
      </c>
      <c r="O4588">
        <v>0</v>
      </c>
      <c r="P4588">
        <v>3402</v>
      </c>
      <c r="Q4588">
        <v>0</v>
      </c>
      <c r="R4588">
        <v>104</v>
      </c>
      <c r="S4588">
        <v>0</v>
      </c>
      <c r="T4588">
        <v>7645</v>
      </c>
      <c r="U4588">
        <v>2198</v>
      </c>
      <c r="V4588">
        <v>0</v>
      </c>
      <c r="W4588">
        <v>0</v>
      </c>
      <c r="X4588">
        <v>283</v>
      </c>
      <c r="Y4588">
        <v>10713</v>
      </c>
      <c r="Z4588">
        <v>36</v>
      </c>
      <c r="AA4588">
        <v>0</v>
      </c>
      <c r="AB4588">
        <v>20979</v>
      </c>
      <c r="AC4588">
        <v>0</v>
      </c>
      <c r="AD4588">
        <v>1486859</v>
      </c>
      <c r="AE4588">
        <v>0</v>
      </c>
      <c r="AF4588">
        <v>0</v>
      </c>
      <c r="AG4588">
        <v>0</v>
      </c>
      <c r="AH4588">
        <v>0</v>
      </c>
      <c r="AI4588">
        <v>0</v>
      </c>
      <c r="AJ4588">
        <v>0</v>
      </c>
      <c r="AK4588">
        <v>0</v>
      </c>
      <c r="AL4588">
        <v>0</v>
      </c>
      <c r="AM4588">
        <v>504630</v>
      </c>
      <c r="AN4588">
        <v>0</v>
      </c>
      <c r="AO4588">
        <v>66958406</v>
      </c>
      <c r="AP4588">
        <v>7697311</v>
      </c>
      <c r="AQ4588">
        <v>0</v>
      </c>
      <c r="AR4588">
        <v>0</v>
      </c>
      <c r="AS4588">
        <v>3151915</v>
      </c>
      <c r="AT4588">
        <v>242637517</v>
      </c>
      <c r="AU4588">
        <v>0</v>
      </c>
      <c r="AV4588">
        <v>1765242</v>
      </c>
      <c r="AW4588">
        <v>322715021</v>
      </c>
      <c r="AX4588">
        <v>16935919</v>
      </c>
      <c r="AY4588">
        <v>406967995</v>
      </c>
      <c r="AZ4588">
        <v>0</v>
      </c>
      <c r="BA4588">
        <v>14320807</v>
      </c>
      <c r="BB4588">
        <v>0</v>
      </c>
      <c r="BC4588">
        <v>0</v>
      </c>
      <c r="BD4588">
        <v>0</v>
      </c>
      <c r="BE4588">
        <v>0</v>
      </c>
      <c r="BF4588">
        <v>29599942</v>
      </c>
      <c r="BG4588">
        <v>1799768996</v>
      </c>
      <c r="BH4588">
        <v>0</v>
      </c>
      <c r="BI4588">
        <v>0</v>
      </c>
      <c r="BJ4588">
        <v>0</v>
      </c>
      <c r="BK4588">
        <v>0</v>
      </c>
      <c r="BL4588">
        <v>0</v>
      </c>
      <c r="BM4588">
        <v>0</v>
      </c>
      <c r="BN4588">
        <v>0</v>
      </c>
      <c r="BO4588">
        <v>0</v>
      </c>
      <c r="BP4588">
        <v>0</v>
      </c>
      <c r="BQ4588">
        <v>0</v>
      </c>
      <c r="BR4588">
        <v>0</v>
      </c>
      <c r="BS4588">
        <v>4.2846347607052895</v>
      </c>
    </row>
    <row r="4589" spans="1:71" x14ac:dyDescent="0.25">
      <c r="A4589">
        <v>106121002</v>
      </c>
      <c r="B4589" t="s">
        <v>476</v>
      </c>
      <c r="C4589" s="1">
        <f t="shared" si="71"/>
        <v>43101</v>
      </c>
      <c r="D4589" s="2" t="s">
        <v>1009</v>
      </c>
      <c r="E4589" s="1">
        <v>43101</v>
      </c>
      <c r="F4589" s="1">
        <v>43190</v>
      </c>
      <c r="G4589" t="s">
        <v>346</v>
      </c>
      <c r="H4589" t="s">
        <v>101</v>
      </c>
      <c r="I4589" t="s">
        <v>72</v>
      </c>
      <c r="J4589" t="s">
        <v>85</v>
      </c>
      <c r="K4589" t="s">
        <v>477</v>
      </c>
      <c r="L4589">
        <v>46</v>
      </c>
      <c r="M4589">
        <v>42</v>
      </c>
      <c r="N4589">
        <v>0</v>
      </c>
      <c r="O4589">
        <v>6</v>
      </c>
      <c r="P4589">
        <v>430</v>
      </c>
      <c r="Q4589">
        <v>0</v>
      </c>
      <c r="R4589">
        <v>899</v>
      </c>
      <c r="S4589">
        <v>0</v>
      </c>
      <c r="T4589">
        <v>99</v>
      </c>
      <c r="U4589">
        <v>548</v>
      </c>
      <c r="V4589">
        <v>0</v>
      </c>
      <c r="W4589">
        <v>0</v>
      </c>
      <c r="X4589">
        <v>358</v>
      </c>
      <c r="Y4589">
        <v>0</v>
      </c>
      <c r="Z4589">
        <v>0</v>
      </c>
      <c r="AA4589">
        <v>38</v>
      </c>
      <c r="AB4589">
        <v>1942</v>
      </c>
      <c r="AC4589">
        <v>0</v>
      </c>
      <c r="AD4589">
        <v>1408338</v>
      </c>
      <c r="AE4589">
        <v>-156745</v>
      </c>
      <c r="AF4589">
        <v>0</v>
      </c>
      <c r="AG4589">
        <v>0</v>
      </c>
      <c r="AH4589">
        <v>0</v>
      </c>
      <c r="AI4589">
        <v>0</v>
      </c>
      <c r="AJ4589">
        <v>0</v>
      </c>
      <c r="AK4589">
        <v>0</v>
      </c>
      <c r="AL4589">
        <v>0</v>
      </c>
      <c r="AM4589">
        <v>2616174</v>
      </c>
      <c r="AN4589">
        <v>0</v>
      </c>
      <c r="AO4589">
        <v>2828309</v>
      </c>
      <c r="AP4589">
        <v>2444099</v>
      </c>
      <c r="AQ4589">
        <v>0</v>
      </c>
      <c r="AR4589">
        <v>0</v>
      </c>
      <c r="AS4589">
        <v>6496651</v>
      </c>
      <c r="AT4589">
        <v>0</v>
      </c>
      <c r="AU4589">
        <v>0</v>
      </c>
      <c r="AV4589">
        <v>1196669</v>
      </c>
      <c r="AW4589">
        <v>15581902</v>
      </c>
      <c r="AX4589">
        <v>132456</v>
      </c>
      <c r="AY4589">
        <v>15776828</v>
      </c>
      <c r="AZ4589">
        <v>0</v>
      </c>
      <c r="BA4589">
        <v>0</v>
      </c>
      <c r="BB4589">
        <v>0</v>
      </c>
      <c r="BC4589">
        <v>0</v>
      </c>
      <c r="BD4589">
        <v>0</v>
      </c>
      <c r="BE4589">
        <v>0</v>
      </c>
      <c r="BF4589">
        <v>258638</v>
      </c>
      <c r="BG4589">
        <v>9137320</v>
      </c>
      <c r="BH4589">
        <v>0</v>
      </c>
      <c r="BI4589">
        <v>0</v>
      </c>
      <c r="BJ4589">
        <v>0</v>
      </c>
      <c r="BK4589">
        <v>0</v>
      </c>
      <c r="BL4589">
        <v>0</v>
      </c>
      <c r="BM4589">
        <v>0</v>
      </c>
      <c r="BN4589">
        <v>0</v>
      </c>
      <c r="BO4589">
        <v>0</v>
      </c>
      <c r="BP4589">
        <v>0</v>
      </c>
      <c r="BQ4589">
        <v>0</v>
      </c>
      <c r="BR4589">
        <v>0</v>
      </c>
      <c r="BS4589">
        <v>4.8863636363636367</v>
      </c>
    </row>
    <row r="4590" spans="1:71" x14ac:dyDescent="0.25">
      <c r="A4590">
        <v>106201281</v>
      </c>
      <c r="B4590" t="s">
        <v>478</v>
      </c>
      <c r="C4590" s="1">
        <f t="shared" si="71"/>
        <v>43101</v>
      </c>
      <c r="D4590" s="2" t="s">
        <v>1009</v>
      </c>
      <c r="E4590" s="1">
        <v>43101</v>
      </c>
      <c r="F4590" s="1">
        <v>43190</v>
      </c>
      <c r="G4590" t="s">
        <v>479</v>
      </c>
      <c r="H4590" t="s">
        <v>89</v>
      </c>
      <c r="I4590" t="s">
        <v>72</v>
      </c>
      <c r="J4590" t="s">
        <v>85</v>
      </c>
      <c r="K4590" t="s">
        <v>480</v>
      </c>
      <c r="L4590">
        <v>106</v>
      </c>
      <c r="M4590">
        <v>47</v>
      </c>
      <c r="N4590">
        <v>1</v>
      </c>
      <c r="O4590">
        <v>8</v>
      </c>
      <c r="P4590">
        <v>1044</v>
      </c>
      <c r="Q4590">
        <v>0</v>
      </c>
      <c r="R4590">
        <v>1381</v>
      </c>
      <c r="S4590">
        <v>348</v>
      </c>
      <c r="T4590">
        <v>583</v>
      </c>
      <c r="U4590">
        <v>1103</v>
      </c>
      <c r="V4590">
        <v>0</v>
      </c>
      <c r="W4590">
        <v>0</v>
      </c>
      <c r="X4590">
        <v>184</v>
      </c>
      <c r="Y4590">
        <v>244</v>
      </c>
      <c r="Z4590">
        <v>4</v>
      </c>
      <c r="AA4590">
        <v>32</v>
      </c>
      <c r="AB4590">
        <v>3879</v>
      </c>
      <c r="AC4590">
        <v>0</v>
      </c>
      <c r="AD4590">
        <v>623911</v>
      </c>
      <c r="AE4590">
        <v>-875001</v>
      </c>
      <c r="AF4590">
        <v>0</v>
      </c>
      <c r="AG4590">
        <v>0</v>
      </c>
      <c r="AH4590">
        <v>0</v>
      </c>
      <c r="AI4590">
        <v>0</v>
      </c>
      <c r="AJ4590">
        <v>0</v>
      </c>
      <c r="AK4590">
        <v>0</v>
      </c>
      <c r="AL4590">
        <v>0</v>
      </c>
      <c r="AM4590">
        <v>5619697</v>
      </c>
      <c r="AN4590">
        <v>1757562</v>
      </c>
      <c r="AO4590">
        <v>4863771</v>
      </c>
      <c r="AP4590">
        <v>3898889</v>
      </c>
      <c r="AQ4590">
        <v>-7820</v>
      </c>
      <c r="AR4590">
        <v>0</v>
      </c>
      <c r="AS4590">
        <v>1053619</v>
      </c>
      <c r="AT4590">
        <v>2217154</v>
      </c>
      <c r="AU4590">
        <v>60770</v>
      </c>
      <c r="AV4590">
        <v>91920</v>
      </c>
      <c r="AW4590">
        <v>19555562</v>
      </c>
      <c r="AX4590">
        <v>291850</v>
      </c>
      <c r="AY4590">
        <v>22186717</v>
      </c>
      <c r="AZ4590">
        <v>1452676</v>
      </c>
      <c r="BA4590">
        <v>110766</v>
      </c>
      <c r="BB4590">
        <v>0</v>
      </c>
      <c r="BC4590">
        <v>0</v>
      </c>
      <c r="BD4590">
        <v>0</v>
      </c>
      <c r="BE4590">
        <v>0</v>
      </c>
      <c r="BF4590">
        <v>1055734</v>
      </c>
      <c r="BG4590">
        <v>26991734</v>
      </c>
      <c r="BH4590">
        <v>0</v>
      </c>
      <c r="BI4590">
        <v>0</v>
      </c>
      <c r="BJ4590">
        <v>0</v>
      </c>
      <c r="BK4590">
        <v>0</v>
      </c>
      <c r="BL4590">
        <v>0</v>
      </c>
      <c r="BM4590">
        <v>0</v>
      </c>
      <c r="BN4590">
        <v>0</v>
      </c>
      <c r="BO4590">
        <v>0</v>
      </c>
      <c r="BP4590">
        <v>0</v>
      </c>
      <c r="BQ4590">
        <v>0</v>
      </c>
      <c r="BR4590">
        <v>0</v>
      </c>
      <c r="BS4590">
        <v>6.8235294117647056</v>
      </c>
    </row>
    <row r="4591" spans="1:71" x14ac:dyDescent="0.25">
      <c r="A4591">
        <v>106260011</v>
      </c>
      <c r="B4591" t="s">
        <v>481</v>
      </c>
      <c r="C4591" s="1">
        <f t="shared" si="71"/>
        <v>43101</v>
      </c>
      <c r="D4591" s="2" t="s">
        <v>1009</v>
      </c>
      <c r="E4591" s="1">
        <v>43101</v>
      </c>
      <c r="F4591" s="1">
        <v>43190</v>
      </c>
      <c r="G4591" t="s">
        <v>482</v>
      </c>
      <c r="H4591" t="s">
        <v>71</v>
      </c>
      <c r="I4591" t="s">
        <v>72</v>
      </c>
      <c r="J4591" t="s">
        <v>113</v>
      </c>
      <c r="K4591" t="s">
        <v>483</v>
      </c>
      <c r="L4591">
        <v>17</v>
      </c>
      <c r="M4591">
        <v>17</v>
      </c>
      <c r="N4591">
        <v>0</v>
      </c>
      <c r="O4591">
        <v>2</v>
      </c>
      <c r="P4591">
        <v>165</v>
      </c>
      <c r="Q4591">
        <v>0</v>
      </c>
      <c r="R4591">
        <v>84</v>
      </c>
      <c r="S4591">
        <v>12</v>
      </c>
      <c r="T4591">
        <v>47</v>
      </c>
      <c r="U4591">
        <v>67</v>
      </c>
      <c r="V4591">
        <v>0</v>
      </c>
      <c r="W4591">
        <v>0</v>
      </c>
      <c r="X4591">
        <v>170</v>
      </c>
      <c r="Y4591">
        <v>51</v>
      </c>
      <c r="Z4591">
        <v>0</v>
      </c>
      <c r="AA4591">
        <v>2</v>
      </c>
      <c r="AB4591">
        <v>433</v>
      </c>
      <c r="AC4591">
        <v>0</v>
      </c>
      <c r="AD4591">
        <v>1719859</v>
      </c>
      <c r="AE4591">
        <v>0</v>
      </c>
      <c r="AF4591">
        <v>0</v>
      </c>
      <c r="AG4591">
        <v>0</v>
      </c>
      <c r="AH4591">
        <v>0</v>
      </c>
      <c r="AI4591">
        <v>0</v>
      </c>
      <c r="AJ4591">
        <v>0</v>
      </c>
      <c r="AK4591">
        <v>0</v>
      </c>
      <c r="AL4591">
        <v>0</v>
      </c>
      <c r="AM4591">
        <v>2257056</v>
      </c>
      <c r="AN4591">
        <v>177053</v>
      </c>
      <c r="AO4591">
        <v>1534516</v>
      </c>
      <c r="AP4591">
        <v>1695208</v>
      </c>
      <c r="AQ4591">
        <v>0</v>
      </c>
      <c r="AR4591">
        <v>0</v>
      </c>
      <c r="AS4591">
        <v>11939862</v>
      </c>
      <c r="AT4591">
        <v>1293593</v>
      </c>
      <c r="AU4591">
        <v>0</v>
      </c>
      <c r="AV4591">
        <v>140482</v>
      </c>
      <c r="AW4591">
        <v>19037770</v>
      </c>
      <c r="AX4591">
        <v>305585</v>
      </c>
      <c r="AY4591">
        <v>18083452</v>
      </c>
      <c r="AZ4591">
        <v>0</v>
      </c>
      <c r="BA4591">
        <v>1031661</v>
      </c>
      <c r="BB4591">
        <v>0</v>
      </c>
      <c r="BC4591">
        <v>0</v>
      </c>
      <c r="BD4591">
        <v>0</v>
      </c>
      <c r="BE4591">
        <v>0</v>
      </c>
      <c r="BF4591">
        <v>592577</v>
      </c>
      <c r="BG4591">
        <v>38272500</v>
      </c>
      <c r="BH4591">
        <v>0</v>
      </c>
      <c r="BI4591">
        <v>0</v>
      </c>
      <c r="BJ4591">
        <v>0</v>
      </c>
      <c r="BK4591">
        <v>0</v>
      </c>
      <c r="BL4591">
        <v>0</v>
      </c>
      <c r="BM4591">
        <v>0</v>
      </c>
      <c r="BN4591">
        <v>0</v>
      </c>
      <c r="BO4591">
        <v>0</v>
      </c>
      <c r="BP4591">
        <v>0</v>
      </c>
      <c r="BQ4591">
        <v>0</v>
      </c>
      <c r="BR4591">
        <v>0</v>
      </c>
      <c r="BS4591">
        <v>4.8529411764705879</v>
      </c>
    </row>
    <row r="4592" spans="1:71" x14ac:dyDescent="0.25">
      <c r="A4592">
        <v>106420493</v>
      </c>
      <c r="B4592" t="s">
        <v>484</v>
      </c>
      <c r="C4592" s="1">
        <f t="shared" si="71"/>
        <v>43101</v>
      </c>
      <c r="D4592" s="2" t="s">
        <v>1009</v>
      </c>
      <c r="E4592" s="1">
        <v>43101</v>
      </c>
      <c r="F4592" s="1">
        <v>43190</v>
      </c>
      <c r="G4592" t="s">
        <v>313</v>
      </c>
      <c r="H4592" t="s">
        <v>89</v>
      </c>
      <c r="I4592" t="s">
        <v>72</v>
      </c>
      <c r="J4592" t="s">
        <v>85</v>
      </c>
      <c r="K4592" t="s">
        <v>485</v>
      </c>
      <c r="L4592">
        <v>353</v>
      </c>
      <c r="M4592">
        <v>289</v>
      </c>
      <c r="N4592">
        <v>0</v>
      </c>
      <c r="O4592">
        <v>16</v>
      </c>
      <c r="P4592">
        <v>4096</v>
      </c>
      <c r="Q4592">
        <v>143</v>
      </c>
      <c r="R4592">
        <v>9853</v>
      </c>
      <c r="S4592">
        <v>1474</v>
      </c>
      <c r="T4592">
        <v>2704</v>
      </c>
      <c r="U4592">
        <v>7601</v>
      </c>
      <c r="V4592">
        <v>0</v>
      </c>
      <c r="W4592">
        <v>0</v>
      </c>
      <c r="X4592">
        <v>528</v>
      </c>
      <c r="Y4592">
        <v>3134</v>
      </c>
      <c r="Z4592">
        <v>0</v>
      </c>
      <c r="AA4592">
        <v>24</v>
      </c>
      <c r="AB4592">
        <v>25318</v>
      </c>
      <c r="AC4592">
        <v>7602</v>
      </c>
      <c r="AD4592">
        <v>4967071</v>
      </c>
      <c r="AE4592">
        <v>0</v>
      </c>
      <c r="AF4592">
        <v>0</v>
      </c>
      <c r="AG4592">
        <v>0</v>
      </c>
      <c r="AH4592">
        <v>0</v>
      </c>
      <c r="AI4592">
        <v>13043533</v>
      </c>
      <c r="AJ4592">
        <v>0</v>
      </c>
      <c r="AK4592">
        <v>71907</v>
      </c>
      <c r="AL4592">
        <v>13115440</v>
      </c>
      <c r="AM4592">
        <v>40116858</v>
      </c>
      <c r="AN4592">
        <v>5197979</v>
      </c>
      <c r="AO4592">
        <v>15167884</v>
      </c>
      <c r="AP4592">
        <v>17555991</v>
      </c>
      <c r="AQ4592">
        <v>0</v>
      </c>
      <c r="AR4592">
        <v>0</v>
      </c>
      <c r="AS4592">
        <v>5913070</v>
      </c>
      <c r="AT4592">
        <v>58817809</v>
      </c>
      <c r="AU4592">
        <v>0</v>
      </c>
      <c r="AV4592">
        <v>427559</v>
      </c>
      <c r="AW4592">
        <v>143197150</v>
      </c>
      <c r="AX4592">
        <v>841564</v>
      </c>
      <c r="AY4592">
        <v>134258448</v>
      </c>
      <c r="AZ4592">
        <v>0</v>
      </c>
      <c r="BA4592">
        <v>598320</v>
      </c>
      <c r="BB4592">
        <v>0</v>
      </c>
      <c r="BC4592">
        <v>0</v>
      </c>
      <c r="BD4592">
        <v>0</v>
      </c>
      <c r="BE4592">
        <v>0</v>
      </c>
      <c r="BF4592">
        <v>2663002</v>
      </c>
      <c r="BG4592">
        <v>274508834</v>
      </c>
      <c r="BH4592">
        <v>0</v>
      </c>
      <c r="BI4592">
        <v>0</v>
      </c>
      <c r="BJ4592">
        <v>0</v>
      </c>
      <c r="BK4592">
        <v>0</v>
      </c>
      <c r="BL4592">
        <v>0</v>
      </c>
      <c r="BM4592">
        <v>0</v>
      </c>
      <c r="BN4592">
        <v>0</v>
      </c>
      <c r="BO4592">
        <v>0</v>
      </c>
      <c r="BP4592">
        <v>0</v>
      </c>
      <c r="BQ4592">
        <v>0</v>
      </c>
      <c r="BR4592">
        <v>0</v>
      </c>
      <c r="BS4592">
        <v>6.38006230529595</v>
      </c>
    </row>
    <row r="4593" spans="1:71" x14ac:dyDescent="0.25">
      <c r="A4593">
        <v>106244027</v>
      </c>
      <c r="B4593" t="s">
        <v>486</v>
      </c>
      <c r="C4593" s="1">
        <f t="shared" si="71"/>
        <v>43101</v>
      </c>
      <c r="D4593" s="2" t="s">
        <v>1009</v>
      </c>
      <c r="E4593" s="1">
        <v>43101</v>
      </c>
      <c r="F4593" s="1">
        <v>43190</v>
      </c>
      <c r="G4593" t="s">
        <v>487</v>
      </c>
      <c r="H4593" t="s">
        <v>112</v>
      </c>
      <c r="I4593" t="s">
        <v>155</v>
      </c>
      <c r="J4593" t="s">
        <v>85</v>
      </c>
      <c r="K4593" t="s">
        <v>488</v>
      </c>
      <c r="L4593">
        <v>16</v>
      </c>
      <c r="M4593">
        <v>16</v>
      </c>
      <c r="N4593">
        <v>0</v>
      </c>
      <c r="O4593">
        <v>0</v>
      </c>
      <c r="P4593">
        <v>132</v>
      </c>
      <c r="Q4593">
        <v>0</v>
      </c>
      <c r="R4593">
        <v>0</v>
      </c>
      <c r="S4593">
        <v>0</v>
      </c>
      <c r="T4593">
        <v>0</v>
      </c>
      <c r="U4593">
        <v>586</v>
      </c>
      <c r="V4593">
        <v>0</v>
      </c>
      <c r="W4593">
        <v>0</v>
      </c>
      <c r="X4593">
        <v>59</v>
      </c>
      <c r="Y4593">
        <v>0</v>
      </c>
      <c r="Z4593">
        <v>0</v>
      </c>
      <c r="AA4593">
        <v>0</v>
      </c>
      <c r="AB4593">
        <v>645</v>
      </c>
      <c r="AC4593">
        <v>0</v>
      </c>
      <c r="AD4593">
        <v>0</v>
      </c>
      <c r="AE4593">
        <v>0</v>
      </c>
      <c r="AF4593">
        <v>0</v>
      </c>
      <c r="AG4593">
        <v>0</v>
      </c>
      <c r="AH4593">
        <v>0</v>
      </c>
      <c r="AI4593">
        <v>0</v>
      </c>
      <c r="AJ4593">
        <v>0</v>
      </c>
      <c r="AK4593">
        <v>0</v>
      </c>
      <c r="AL4593">
        <v>0</v>
      </c>
      <c r="AM4593">
        <v>0</v>
      </c>
      <c r="AN4593">
        <v>0</v>
      </c>
      <c r="AO4593">
        <v>0</v>
      </c>
      <c r="AP4593">
        <v>996762</v>
      </c>
      <c r="AQ4593">
        <v>0</v>
      </c>
      <c r="AR4593">
        <v>0</v>
      </c>
      <c r="AS4593">
        <v>100357</v>
      </c>
      <c r="AT4593">
        <v>0</v>
      </c>
      <c r="AU4593">
        <v>0</v>
      </c>
      <c r="AV4593">
        <v>0</v>
      </c>
      <c r="AW4593">
        <v>1097119</v>
      </c>
      <c r="AX4593">
        <v>0</v>
      </c>
      <c r="AY4593">
        <v>1097119</v>
      </c>
      <c r="AZ4593">
        <v>0</v>
      </c>
      <c r="BA4593">
        <v>0</v>
      </c>
      <c r="BB4593">
        <v>0</v>
      </c>
      <c r="BC4593">
        <v>0</v>
      </c>
      <c r="BD4593">
        <v>0</v>
      </c>
      <c r="BE4593">
        <v>0</v>
      </c>
      <c r="BF4593">
        <v>0</v>
      </c>
      <c r="BG4593">
        <v>0</v>
      </c>
      <c r="BH4593">
        <v>0</v>
      </c>
      <c r="BI4593">
        <v>0</v>
      </c>
      <c r="BJ4593">
        <v>0</v>
      </c>
      <c r="BK4593">
        <v>0</v>
      </c>
      <c r="BL4593">
        <v>0</v>
      </c>
      <c r="BM4593">
        <v>0</v>
      </c>
      <c r="BN4593">
        <v>0</v>
      </c>
      <c r="BO4593">
        <v>0</v>
      </c>
      <c r="BP4593">
        <v>0</v>
      </c>
      <c r="BQ4593">
        <v>0</v>
      </c>
      <c r="BR4593">
        <v>0</v>
      </c>
      <c r="BS4593">
        <v>4.125</v>
      </c>
    </row>
    <row r="4594" spans="1:71" x14ac:dyDescent="0.25">
      <c r="A4594">
        <v>106211006</v>
      </c>
      <c r="B4594" t="s">
        <v>489</v>
      </c>
      <c r="C4594" s="1">
        <f t="shared" si="71"/>
        <v>43101</v>
      </c>
      <c r="D4594" s="2" t="s">
        <v>1009</v>
      </c>
      <c r="E4594" s="1">
        <v>43101</v>
      </c>
      <c r="F4594" s="1">
        <v>43190</v>
      </c>
      <c r="G4594" t="s">
        <v>396</v>
      </c>
      <c r="H4594" t="s">
        <v>84</v>
      </c>
      <c r="I4594" t="s">
        <v>72</v>
      </c>
      <c r="J4594" t="s">
        <v>85</v>
      </c>
      <c r="K4594" t="s">
        <v>490</v>
      </c>
      <c r="L4594">
        <v>176</v>
      </c>
      <c r="M4594">
        <v>176</v>
      </c>
      <c r="N4594">
        <v>1</v>
      </c>
      <c r="O4594">
        <v>32</v>
      </c>
      <c r="P4594">
        <v>2316</v>
      </c>
      <c r="Q4594">
        <v>0</v>
      </c>
      <c r="R4594">
        <v>5636</v>
      </c>
      <c r="S4594">
        <v>559</v>
      </c>
      <c r="T4594">
        <v>1435</v>
      </c>
      <c r="U4594">
        <v>1348</v>
      </c>
      <c r="V4594">
        <v>5</v>
      </c>
      <c r="W4594">
        <v>0</v>
      </c>
      <c r="X4594">
        <v>497</v>
      </c>
      <c r="Y4594">
        <v>1673</v>
      </c>
      <c r="Z4594">
        <v>2</v>
      </c>
      <c r="AA4594">
        <v>162</v>
      </c>
      <c r="AB4594">
        <v>11317</v>
      </c>
      <c r="AC4594">
        <v>0</v>
      </c>
      <c r="AD4594">
        <v>1669949</v>
      </c>
      <c r="AE4594">
        <v>0</v>
      </c>
      <c r="AF4594">
        <v>0</v>
      </c>
      <c r="AG4594">
        <v>0</v>
      </c>
      <c r="AH4594">
        <v>1133446</v>
      </c>
      <c r="AI4594">
        <v>7939922</v>
      </c>
      <c r="AJ4594">
        <v>0</v>
      </c>
      <c r="AK4594">
        <v>66550</v>
      </c>
      <c r="AL4594">
        <v>9139918</v>
      </c>
      <c r="AM4594">
        <v>26894504</v>
      </c>
      <c r="AN4594">
        <v>11014440</v>
      </c>
      <c r="AO4594">
        <v>6617860</v>
      </c>
      <c r="AP4594">
        <v>25047858</v>
      </c>
      <c r="AQ4594">
        <v>93532</v>
      </c>
      <c r="AR4594">
        <v>0</v>
      </c>
      <c r="AS4594">
        <v>22149639</v>
      </c>
      <c r="AT4594">
        <v>4230453</v>
      </c>
      <c r="AU4594">
        <v>0</v>
      </c>
      <c r="AV4594">
        <v>968792</v>
      </c>
      <c r="AW4594">
        <v>97017078</v>
      </c>
      <c r="AX4594">
        <v>1356249</v>
      </c>
      <c r="AY4594">
        <v>96457226</v>
      </c>
      <c r="AZ4594">
        <v>0</v>
      </c>
      <c r="BA4594">
        <v>0</v>
      </c>
      <c r="BB4594">
        <v>0</v>
      </c>
      <c r="BC4594">
        <v>0</v>
      </c>
      <c r="BD4594">
        <v>0</v>
      </c>
      <c r="BE4594">
        <v>0</v>
      </c>
      <c r="BF4594">
        <v>1767840</v>
      </c>
      <c r="BG4594">
        <v>86515498</v>
      </c>
      <c r="BH4594">
        <v>0</v>
      </c>
      <c r="BI4594">
        <v>0</v>
      </c>
      <c r="BJ4594">
        <v>0</v>
      </c>
      <c r="BK4594">
        <v>0</v>
      </c>
      <c r="BL4594">
        <v>0</v>
      </c>
      <c r="BM4594">
        <v>0</v>
      </c>
      <c r="BN4594">
        <v>0</v>
      </c>
      <c r="BO4594">
        <v>0</v>
      </c>
      <c r="BP4594">
        <v>0</v>
      </c>
      <c r="BQ4594">
        <v>0</v>
      </c>
      <c r="BR4594">
        <v>0</v>
      </c>
      <c r="BS4594">
        <v>6.5795454545454541</v>
      </c>
    </row>
    <row r="4595" spans="1:71" x14ac:dyDescent="0.25">
      <c r="A4595">
        <v>106190500</v>
      </c>
      <c r="B4595" t="s">
        <v>491</v>
      </c>
      <c r="C4595" s="1">
        <f t="shared" si="71"/>
        <v>43101</v>
      </c>
      <c r="D4595" s="2" t="s">
        <v>1009</v>
      </c>
      <c r="E4595" s="1">
        <v>43101</v>
      </c>
      <c r="F4595" s="1">
        <v>43190</v>
      </c>
      <c r="G4595" t="s">
        <v>92</v>
      </c>
      <c r="H4595" t="s">
        <v>89</v>
      </c>
      <c r="I4595" t="s">
        <v>72</v>
      </c>
      <c r="J4595" t="s">
        <v>85</v>
      </c>
      <c r="K4595" t="s">
        <v>492</v>
      </c>
      <c r="L4595">
        <v>103</v>
      </c>
      <c r="M4595">
        <v>75</v>
      </c>
      <c r="N4595">
        <v>0</v>
      </c>
      <c r="O4595">
        <v>20</v>
      </c>
      <c r="P4595">
        <v>1114</v>
      </c>
      <c r="Q4595">
        <v>0</v>
      </c>
      <c r="R4595">
        <v>1934</v>
      </c>
      <c r="S4595">
        <v>582</v>
      </c>
      <c r="T4595">
        <v>169</v>
      </c>
      <c r="U4595">
        <v>278</v>
      </c>
      <c r="V4595">
        <v>0</v>
      </c>
      <c r="W4595">
        <v>0</v>
      </c>
      <c r="X4595">
        <v>190</v>
      </c>
      <c r="Y4595">
        <v>529</v>
      </c>
      <c r="Z4595">
        <v>0</v>
      </c>
      <c r="AA4595">
        <v>59</v>
      </c>
      <c r="AB4595">
        <v>3741</v>
      </c>
      <c r="AC4595">
        <v>0</v>
      </c>
      <c r="AD4595">
        <v>1566907</v>
      </c>
      <c r="AE4595">
        <v>0</v>
      </c>
      <c r="AF4595">
        <v>0</v>
      </c>
      <c r="AG4595">
        <v>0</v>
      </c>
      <c r="AH4595">
        <v>0</v>
      </c>
      <c r="AI4595">
        <v>0</v>
      </c>
      <c r="AJ4595">
        <v>0</v>
      </c>
      <c r="AK4595">
        <v>0</v>
      </c>
      <c r="AL4595">
        <v>0</v>
      </c>
      <c r="AM4595">
        <v>8998155</v>
      </c>
      <c r="AN4595">
        <v>2528004</v>
      </c>
      <c r="AO4595">
        <v>448799</v>
      </c>
      <c r="AP4595">
        <v>1017537</v>
      </c>
      <c r="AQ4595">
        <v>0</v>
      </c>
      <c r="AR4595">
        <v>0</v>
      </c>
      <c r="AS4595">
        <v>2488542</v>
      </c>
      <c r="AT4595">
        <v>13912039</v>
      </c>
      <c r="AU4595">
        <v>0</v>
      </c>
      <c r="AV4595">
        <v>461781</v>
      </c>
      <c r="AW4595">
        <v>29854857</v>
      </c>
      <c r="AX4595">
        <v>15314</v>
      </c>
      <c r="AY4595">
        <v>34658413</v>
      </c>
      <c r="AZ4595">
        <v>0</v>
      </c>
      <c r="BA4595">
        <v>0</v>
      </c>
      <c r="BB4595">
        <v>0</v>
      </c>
      <c r="BC4595">
        <v>0</v>
      </c>
      <c r="BD4595">
        <v>0</v>
      </c>
      <c r="BE4595">
        <v>0</v>
      </c>
      <c r="BF4595">
        <v>195042</v>
      </c>
      <c r="BG4595">
        <v>35293427</v>
      </c>
      <c r="BH4595">
        <v>0</v>
      </c>
      <c r="BI4595">
        <v>0</v>
      </c>
      <c r="BJ4595">
        <v>0</v>
      </c>
      <c r="BK4595">
        <v>0</v>
      </c>
      <c r="BL4595">
        <v>0</v>
      </c>
      <c r="BM4595">
        <v>0</v>
      </c>
      <c r="BN4595">
        <v>0</v>
      </c>
      <c r="BO4595">
        <v>0</v>
      </c>
      <c r="BP4595">
        <v>0</v>
      </c>
      <c r="BQ4595">
        <v>0</v>
      </c>
      <c r="BR4595">
        <v>0</v>
      </c>
      <c r="BS4595">
        <v>6.2584269662921352</v>
      </c>
    </row>
    <row r="4596" spans="1:71" x14ac:dyDescent="0.25">
      <c r="A4596">
        <v>106050932</v>
      </c>
      <c r="B4596" t="s">
        <v>493</v>
      </c>
      <c r="C4596" s="1">
        <f t="shared" si="71"/>
        <v>43101</v>
      </c>
      <c r="D4596" s="2" t="s">
        <v>1009</v>
      </c>
      <c r="E4596" s="1">
        <v>43101</v>
      </c>
      <c r="F4596" s="1">
        <v>43190</v>
      </c>
      <c r="G4596" t="s">
        <v>494</v>
      </c>
      <c r="H4596" t="s">
        <v>89</v>
      </c>
      <c r="I4596" t="s">
        <v>72</v>
      </c>
      <c r="J4596" t="s">
        <v>113</v>
      </c>
      <c r="K4596" t="s">
        <v>495</v>
      </c>
      <c r="L4596">
        <v>48</v>
      </c>
      <c r="M4596">
        <v>14</v>
      </c>
      <c r="N4596">
        <v>1</v>
      </c>
      <c r="O4596">
        <v>2</v>
      </c>
      <c r="P4596">
        <v>251</v>
      </c>
      <c r="Q4596">
        <v>0</v>
      </c>
      <c r="R4596">
        <v>572</v>
      </c>
      <c r="S4596">
        <v>82</v>
      </c>
      <c r="T4596">
        <v>68</v>
      </c>
      <c r="U4596">
        <v>120</v>
      </c>
      <c r="V4596">
        <v>0</v>
      </c>
      <c r="W4596">
        <v>0</v>
      </c>
      <c r="X4596">
        <v>41</v>
      </c>
      <c r="Y4596">
        <v>145</v>
      </c>
      <c r="Z4596">
        <v>2</v>
      </c>
      <c r="AA4596">
        <v>5</v>
      </c>
      <c r="AB4596">
        <v>1035</v>
      </c>
      <c r="AC4596">
        <v>0</v>
      </c>
      <c r="AD4596">
        <v>515375</v>
      </c>
      <c r="AE4596">
        <v>0</v>
      </c>
      <c r="AF4596">
        <v>0</v>
      </c>
      <c r="AG4596">
        <v>0</v>
      </c>
      <c r="AH4596">
        <v>0</v>
      </c>
      <c r="AI4596">
        <v>0</v>
      </c>
      <c r="AJ4596">
        <v>0</v>
      </c>
      <c r="AK4596">
        <v>0</v>
      </c>
      <c r="AL4596">
        <v>0</v>
      </c>
      <c r="AM4596">
        <v>6399081</v>
      </c>
      <c r="AN4596">
        <v>900519</v>
      </c>
      <c r="AO4596">
        <v>1242903</v>
      </c>
      <c r="AP4596">
        <v>2274709</v>
      </c>
      <c r="AQ4596">
        <v>0</v>
      </c>
      <c r="AR4596">
        <v>0</v>
      </c>
      <c r="AS4596">
        <v>549553</v>
      </c>
      <c r="AT4596">
        <v>6187705</v>
      </c>
      <c r="AU4596">
        <v>0</v>
      </c>
      <c r="AV4596">
        <v>31210</v>
      </c>
      <c r="AW4596">
        <v>17585680</v>
      </c>
      <c r="AX4596">
        <v>116063</v>
      </c>
      <c r="AY4596">
        <v>17107506</v>
      </c>
      <c r="AZ4596">
        <v>0</v>
      </c>
      <c r="BA4596">
        <v>152637</v>
      </c>
      <c r="BB4596">
        <v>0</v>
      </c>
      <c r="BC4596">
        <v>0</v>
      </c>
      <c r="BD4596">
        <v>0</v>
      </c>
      <c r="BE4596">
        <v>0</v>
      </c>
      <c r="BF4596">
        <v>248168</v>
      </c>
      <c r="BG4596">
        <v>12949730</v>
      </c>
      <c r="BH4596">
        <v>0</v>
      </c>
      <c r="BI4596">
        <v>0</v>
      </c>
      <c r="BJ4596">
        <v>0</v>
      </c>
      <c r="BK4596">
        <v>0</v>
      </c>
      <c r="BL4596">
        <v>0</v>
      </c>
      <c r="BM4596">
        <v>0</v>
      </c>
      <c r="BN4596">
        <v>0</v>
      </c>
      <c r="BO4596">
        <v>0</v>
      </c>
      <c r="BP4596">
        <v>0</v>
      </c>
      <c r="BQ4596">
        <v>0</v>
      </c>
      <c r="BR4596">
        <v>0</v>
      </c>
      <c r="BS4596">
        <v>4.0483870967741939</v>
      </c>
    </row>
    <row r="4597" spans="1:71" x14ac:dyDescent="0.25">
      <c r="A4597">
        <v>106090933</v>
      </c>
      <c r="B4597" t="s">
        <v>496</v>
      </c>
      <c r="C4597" s="1">
        <f t="shared" si="71"/>
        <v>43101</v>
      </c>
      <c r="D4597" s="2" t="s">
        <v>1009</v>
      </c>
      <c r="E4597" s="1">
        <v>43101</v>
      </c>
      <c r="F4597" s="1">
        <v>43190</v>
      </c>
      <c r="G4597" t="s">
        <v>145</v>
      </c>
      <c r="H4597" t="s">
        <v>89</v>
      </c>
      <c r="I4597" t="s">
        <v>72</v>
      </c>
      <c r="J4597" t="s">
        <v>113</v>
      </c>
      <c r="K4597" t="s">
        <v>267</v>
      </c>
      <c r="L4597">
        <v>117</v>
      </c>
      <c r="M4597">
        <v>117</v>
      </c>
      <c r="N4597">
        <v>0</v>
      </c>
      <c r="O4597">
        <v>10</v>
      </c>
      <c r="P4597">
        <v>1502</v>
      </c>
      <c r="Q4597">
        <v>101</v>
      </c>
      <c r="R4597">
        <v>4448</v>
      </c>
      <c r="S4597">
        <v>616</v>
      </c>
      <c r="T4597">
        <v>288</v>
      </c>
      <c r="U4597">
        <v>1123</v>
      </c>
      <c r="V4597">
        <v>0</v>
      </c>
      <c r="W4597">
        <v>0</v>
      </c>
      <c r="X4597">
        <v>53</v>
      </c>
      <c r="Y4597">
        <v>561</v>
      </c>
      <c r="Z4597">
        <v>0</v>
      </c>
      <c r="AA4597">
        <v>70</v>
      </c>
      <c r="AB4597">
        <v>7159</v>
      </c>
      <c r="AC4597">
        <v>840</v>
      </c>
      <c r="AD4597">
        <v>1572672</v>
      </c>
      <c r="AE4597">
        <v>0</v>
      </c>
      <c r="AF4597">
        <v>0</v>
      </c>
      <c r="AG4597">
        <v>0</v>
      </c>
      <c r="AH4597">
        <v>0</v>
      </c>
      <c r="AI4597">
        <v>0</v>
      </c>
      <c r="AJ4597">
        <v>0</v>
      </c>
      <c r="AK4597">
        <v>28094</v>
      </c>
      <c r="AL4597">
        <v>28094</v>
      </c>
      <c r="AM4597">
        <v>34761463</v>
      </c>
      <c r="AN4597">
        <v>-11893993</v>
      </c>
      <c r="AO4597">
        <v>-1567638</v>
      </c>
      <c r="AP4597">
        <v>12498430</v>
      </c>
      <c r="AQ4597">
        <v>44512</v>
      </c>
      <c r="AR4597">
        <v>0</v>
      </c>
      <c r="AS4597">
        <v>-4378477</v>
      </c>
      <c r="AT4597">
        <v>25882200</v>
      </c>
      <c r="AU4597">
        <v>-108995</v>
      </c>
      <c r="AV4597">
        <v>3877853</v>
      </c>
      <c r="AW4597">
        <v>59115355</v>
      </c>
      <c r="AX4597">
        <v>269041</v>
      </c>
      <c r="AY4597">
        <v>66570964</v>
      </c>
      <c r="AZ4597">
        <v>11779858</v>
      </c>
      <c r="BA4597">
        <v>497055</v>
      </c>
      <c r="BB4597">
        <v>0</v>
      </c>
      <c r="BC4597">
        <v>0</v>
      </c>
      <c r="BD4597">
        <v>0</v>
      </c>
      <c r="BE4597">
        <v>0</v>
      </c>
      <c r="BF4597">
        <v>1169291</v>
      </c>
      <c r="BG4597">
        <v>118677438</v>
      </c>
      <c r="BH4597">
        <v>0</v>
      </c>
      <c r="BI4597">
        <v>0</v>
      </c>
      <c r="BJ4597">
        <v>0</v>
      </c>
      <c r="BK4597">
        <v>0</v>
      </c>
      <c r="BL4597">
        <v>0</v>
      </c>
      <c r="BM4597">
        <v>0</v>
      </c>
      <c r="BN4597">
        <v>0</v>
      </c>
      <c r="BO4597">
        <v>0</v>
      </c>
      <c r="BP4597">
        <v>0</v>
      </c>
      <c r="BQ4597">
        <v>0</v>
      </c>
      <c r="BR4597">
        <v>0</v>
      </c>
      <c r="BS4597">
        <v>6.4188034188034191</v>
      </c>
    </row>
    <row r="4598" spans="1:71" x14ac:dyDescent="0.25">
      <c r="A4598">
        <v>106191230</v>
      </c>
      <c r="B4598" t="s">
        <v>497</v>
      </c>
      <c r="C4598" s="1">
        <f t="shared" si="71"/>
        <v>43101</v>
      </c>
      <c r="D4598" s="2" t="s">
        <v>1009</v>
      </c>
      <c r="E4598" s="1">
        <v>43101</v>
      </c>
      <c r="F4598" s="1">
        <v>43190</v>
      </c>
      <c r="G4598" t="s">
        <v>92</v>
      </c>
      <c r="H4598" t="s">
        <v>89</v>
      </c>
      <c r="I4598" t="s">
        <v>72</v>
      </c>
      <c r="J4598" t="s">
        <v>85</v>
      </c>
      <c r="K4598" t="s">
        <v>141</v>
      </c>
      <c r="L4598">
        <v>126</v>
      </c>
      <c r="M4598">
        <v>126</v>
      </c>
      <c r="N4598">
        <v>0</v>
      </c>
      <c r="O4598">
        <v>0</v>
      </c>
      <c r="P4598">
        <v>2113</v>
      </c>
      <c r="Q4598">
        <v>0</v>
      </c>
      <c r="R4598">
        <v>1529</v>
      </c>
      <c r="S4598">
        <v>569</v>
      </c>
      <c r="T4598">
        <v>2130</v>
      </c>
      <c r="U4598">
        <v>3843</v>
      </c>
      <c r="V4598">
        <v>184</v>
      </c>
      <c r="W4598">
        <v>0</v>
      </c>
      <c r="X4598">
        <v>257</v>
      </c>
      <c r="Y4598">
        <v>0</v>
      </c>
      <c r="Z4598">
        <v>0</v>
      </c>
      <c r="AA4598">
        <v>0</v>
      </c>
      <c r="AB4598">
        <v>8512</v>
      </c>
      <c r="AC4598">
        <v>0</v>
      </c>
      <c r="AD4598">
        <v>0</v>
      </c>
      <c r="AE4598">
        <v>0</v>
      </c>
      <c r="AF4598">
        <v>0</v>
      </c>
      <c r="AG4598">
        <v>0</v>
      </c>
      <c r="AH4598">
        <v>0</v>
      </c>
      <c r="AI4598">
        <v>0</v>
      </c>
      <c r="AJ4598">
        <v>0</v>
      </c>
      <c r="AK4598">
        <v>0</v>
      </c>
      <c r="AL4598">
        <v>0</v>
      </c>
      <c r="AM4598">
        <v>9001152</v>
      </c>
      <c r="AN4598">
        <v>2643903</v>
      </c>
      <c r="AO4598">
        <v>28237639</v>
      </c>
      <c r="AP4598">
        <v>10054194</v>
      </c>
      <c r="AQ4598">
        <v>7422725</v>
      </c>
      <c r="AR4598">
        <v>0</v>
      </c>
      <c r="AS4598">
        <v>6951989</v>
      </c>
      <c r="AT4598">
        <v>0</v>
      </c>
      <c r="AU4598">
        <v>-3168638</v>
      </c>
      <c r="AV4598">
        <v>0</v>
      </c>
      <c r="AW4598">
        <v>61142964</v>
      </c>
      <c r="AX4598">
        <v>15127522</v>
      </c>
      <c r="AY4598">
        <v>80170988</v>
      </c>
      <c r="AZ4598">
        <v>0</v>
      </c>
      <c r="BA4598">
        <v>0</v>
      </c>
      <c r="BB4598">
        <v>0</v>
      </c>
      <c r="BC4598">
        <v>0</v>
      </c>
      <c r="BD4598">
        <v>0</v>
      </c>
      <c r="BE4598">
        <v>0</v>
      </c>
      <c r="BF4598">
        <v>2503347</v>
      </c>
      <c r="BG4598">
        <v>278136329</v>
      </c>
      <c r="BH4598">
        <v>0</v>
      </c>
      <c r="BI4598">
        <v>0</v>
      </c>
      <c r="BJ4598">
        <v>0</v>
      </c>
      <c r="BK4598">
        <v>0</v>
      </c>
      <c r="BL4598">
        <v>0</v>
      </c>
      <c r="BM4598">
        <v>0</v>
      </c>
      <c r="BN4598">
        <v>0</v>
      </c>
      <c r="BO4598">
        <v>0</v>
      </c>
      <c r="BP4598">
        <v>0</v>
      </c>
      <c r="BQ4598">
        <v>0</v>
      </c>
      <c r="BR4598">
        <v>0</v>
      </c>
      <c r="BS4598">
        <v>8.3849206349206344</v>
      </c>
    </row>
    <row r="4599" spans="1:71" x14ac:dyDescent="0.25">
      <c r="A4599">
        <v>106450936</v>
      </c>
      <c r="B4599" t="s">
        <v>498</v>
      </c>
      <c r="C4599" s="1">
        <f t="shared" si="71"/>
        <v>43101</v>
      </c>
      <c r="D4599" s="2" t="s">
        <v>1009</v>
      </c>
      <c r="E4599" s="1">
        <v>43101</v>
      </c>
      <c r="F4599" s="1">
        <v>43190</v>
      </c>
      <c r="G4599" t="s">
        <v>499</v>
      </c>
      <c r="H4599" t="s">
        <v>71</v>
      </c>
      <c r="I4599" t="s">
        <v>72</v>
      </c>
      <c r="J4599" t="s">
        <v>113</v>
      </c>
      <c r="K4599" t="s">
        <v>500</v>
      </c>
      <c r="L4599">
        <v>121</v>
      </c>
      <c r="M4599">
        <v>121</v>
      </c>
      <c r="N4599">
        <v>0</v>
      </c>
      <c r="O4599">
        <v>7</v>
      </c>
      <c r="P4599">
        <v>99</v>
      </c>
      <c r="Q4599">
        <v>13</v>
      </c>
      <c r="R4599">
        <v>529</v>
      </c>
      <c r="S4599">
        <v>0</v>
      </c>
      <c r="T4599">
        <v>6027</v>
      </c>
      <c r="U4599">
        <v>0</v>
      </c>
      <c r="V4599">
        <v>0</v>
      </c>
      <c r="W4599">
        <v>0</v>
      </c>
      <c r="X4599">
        <v>60</v>
      </c>
      <c r="Y4599">
        <v>0</v>
      </c>
      <c r="Z4599">
        <v>0</v>
      </c>
      <c r="AA4599">
        <v>552</v>
      </c>
      <c r="AB4599">
        <v>7168</v>
      </c>
      <c r="AC4599">
        <v>6543</v>
      </c>
      <c r="AD4599">
        <v>331225</v>
      </c>
      <c r="AE4599">
        <v>-40955</v>
      </c>
      <c r="AF4599">
        <v>0</v>
      </c>
      <c r="AG4599">
        <v>0</v>
      </c>
      <c r="AH4599">
        <v>0</v>
      </c>
      <c r="AI4599">
        <v>0</v>
      </c>
      <c r="AJ4599">
        <v>0</v>
      </c>
      <c r="AK4599">
        <v>0</v>
      </c>
      <c r="AL4599">
        <v>0</v>
      </c>
      <c r="AM4599">
        <v>2330740</v>
      </c>
      <c r="AN4599">
        <v>0</v>
      </c>
      <c r="AO4599">
        <v>2277056</v>
      </c>
      <c r="AP4599">
        <v>0</v>
      </c>
      <c r="AQ4599">
        <v>0</v>
      </c>
      <c r="AR4599">
        <v>0</v>
      </c>
      <c r="AS4599">
        <v>1061635</v>
      </c>
      <c r="AT4599">
        <v>0</v>
      </c>
      <c r="AU4599">
        <v>0</v>
      </c>
      <c r="AV4599">
        <v>82707</v>
      </c>
      <c r="AW4599">
        <v>5752138</v>
      </c>
      <c r="AX4599">
        <v>219417</v>
      </c>
      <c r="AY4599">
        <v>6153176</v>
      </c>
      <c r="AZ4599">
        <v>437879</v>
      </c>
      <c r="BA4599">
        <v>416699</v>
      </c>
      <c r="BB4599">
        <v>0</v>
      </c>
      <c r="BC4599">
        <v>0</v>
      </c>
      <c r="BD4599">
        <v>0</v>
      </c>
      <c r="BE4599">
        <v>0</v>
      </c>
      <c r="BF4599">
        <v>83080</v>
      </c>
      <c r="BG4599">
        <v>9591128</v>
      </c>
      <c r="BH4599">
        <v>0</v>
      </c>
      <c r="BI4599">
        <v>0</v>
      </c>
      <c r="BJ4599">
        <v>0</v>
      </c>
      <c r="BK4599">
        <v>0</v>
      </c>
      <c r="BL4599">
        <v>0</v>
      </c>
      <c r="BM4599">
        <v>0</v>
      </c>
      <c r="BN4599">
        <v>0</v>
      </c>
      <c r="BO4599">
        <v>0</v>
      </c>
      <c r="BP4599">
        <v>0</v>
      </c>
      <c r="BQ4599">
        <v>0</v>
      </c>
      <c r="BR4599">
        <v>0</v>
      </c>
      <c r="BS4599">
        <v>0.40909090909090912</v>
      </c>
    </row>
    <row r="4600" spans="1:71" x14ac:dyDescent="0.25">
      <c r="A4600">
        <v>106190521</v>
      </c>
      <c r="B4600" t="s">
        <v>1008</v>
      </c>
      <c r="C4600" s="1">
        <f t="shared" si="71"/>
        <v>43101</v>
      </c>
      <c r="D4600" s="2" t="s">
        <v>1009</v>
      </c>
      <c r="E4600" s="1">
        <v>43101</v>
      </c>
      <c r="F4600" s="1">
        <v>43190</v>
      </c>
      <c r="G4600" t="s">
        <v>92</v>
      </c>
      <c r="H4600" t="s">
        <v>101</v>
      </c>
      <c r="I4600" t="s">
        <v>72</v>
      </c>
      <c r="J4600" t="s">
        <v>85</v>
      </c>
      <c r="K4600" t="s">
        <v>440</v>
      </c>
      <c r="L4600">
        <v>172</v>
      </c>
      <c r="M4600">
        <v>149</v>
      </c>
      <c r="N4600">
        <v>12</v>
      </c>
      <c r="O4600">
        <v>48</v>
      </c>
      <c r="P4600">
        <v>1679</v>
      </c>
      <c r="Q4600">
        <v>23</v>
      </c>
      <c r="R4600">
        <v>1732</v>
      </c>
      <c r="S4600">
        <v>883</v>
      </c>
      <c r="T4600">
        <v>761</v>
      </c>
      <c r="U4600">
        <v>2451</v>
      </c>
      <c r="V4600">
        <v>0</v>
      </c>
      <c r="W4600">
        <v>0</v>
      </c>
      <c r="X4600">
        <v>107</v>
      </c>
      <c r="Y4600">
        <v>135</v>
      </c>
      <c r="Z4600">
        <v>31</v>
      </c>
      <c r="AA4600">
        <v>106</v>
      </c>
      <c r="AB4600">
        <v>6206</v>
      </c>
      <c r="AC4600">
        <v>5913</v>
      </c>
      <c r="AD4600">
        <v>3952094</v>
      </c>
      <c r="AE4600">
        <v>-1642346</v>
      </c>
      <c r="AF4600">
        <v>0</v>
      </c>
      <c r="AG4600">
        <v>0</v>
      </c>
      <c r="AH4600">
        <v>0</v>
      </c>
      <c r="AI4600">
        <v>1907725</v>
      </c>
      <c r="AJ4600">
        <v>0</v>
      </c>
      <c r="AK4600">
        <v>0</v>
      </c>
      <c r="AL4600">
        <v>1907725</v>
      </c>
      <c r="AM4600">
        <v>6738821</v>
      </c>
      <c r="AN4600">
        <v>5338547</v>
      </c>
      <c r="AO4600">
        <v>4207949</v>
      </c>
      <c r="AP4600">
        <v>7547582</v>
      </c>
      <c r="AQ4600">
        <v>0</v>
      </c>
      <c r="AR4600">
        <v>0</v>
      </c>
      <c r="AS4600">
        <v>1884680</v>
      </c>
      <c r="AT4600">
        <v>81065</v>
      </c>
      <c r="AU4600">
        <v>2077338</v>
      </c>
      <c r="AV4600">
        <v>-2048386</v>
      </c>
      <c r="AW4600">
        <v>25827596</v>
      </c>
      <c r="AX4600">
        <v>67019</v>
      </c>
      <c r="AY4600">
        <v>24395376</v>
      </c>
      <c r="AZ4600">
        <v>0</v>
      </c>
      <c r="BA4600">
        <v>-2444</v>
      </c>
      <c r="BB4600">
        <v>0</v>
      </c>
      <c r="BC4600">
        <v>0</v>
      </c>
      <c r="BD4600">
        <v>0</v>
      </c>
      <c r="BE4600">
        <v>0</v>
      </c>
      <c r="BF4600">
        <v>664520</v>
      </c>
      <c r="BG4600">
        <v>22008156</v>
      </c>
      <c r="BH4600">
        <v>0</v>
      </c>
      <c r="BI4600">
        <v>0</v>
      </c>
      <c r="BJ4600">
        <v>0</v>
      </c>
      <c r="BK4600">
        <v>0</v>
      </c>
      <c r="BL4600">
        <v>0</v>
      </c>
      <c r="BM4600">
        <v>0</v>
      </c>
      <c r="BN4600">
        <v>0</v>
      </c>
      <c r="BO4600">
        <v>0</v>
      </c>
      <c r="BP4600">
        <v>0</v>
      </c>
      <c r="BQ4600">
        <v>0</v>
      </c>
      <c r="BR4600">
        <v>0</v>
      </c>
      <c r="BS4600">
        <v>5.2305295950155761</v>
      </c>
    </row>
    <row r="4601" spans="1:71" x14ac:dyDescent="0.25">
      <c r="A4601">
        <v>106240924</v>
      </c>
      <c r="B4601" t="s">
        <v>986</v>
      </c>
      <c r="C4601" s="1">
        <f t="shared" si="71"/>
        <v>43101</v>
      </c>
      <c r="D4601" s="2" t="s">
        <v>1009</v>
      </c>
      <c r="E4601" s="1">
        <v>43101</v>
      </c>
      <c r="F4601" s="1">
        <v>43190</v>
      </c>
      <c r="G4601" t="s">
        <v>487</v>
      </c>
      <c r="H4601" t="s">
        <v>89</v>
      </c>
      <c r="I4601" t="s">
        <v>72</v>
      </c>
      <c r="J4601" t="s">
        <v>113</v>
      </c>
      <c r="K4601" t="s">
        <v>503</v>
      </c>
      <c r="L4601">
        <v>40</v>
      </c>
      <c r="M4601">
        <v>16</v>
      </c>
      <c r="N4601">
        <v>0</v>
      </c>
      <c r="O4601">
        <v>3</v>
      </c>
      <c r="P4601">
        <v>432</v>
      </c>
      <c r="Q4601">
        <v>0</v>
      </c>
      <c r="R4601">
        <v>403</v>
      </c>
      <c r="S4601">
        <v>47</v>
      </c>
      <c r="T4601">
        <v>96</v>
      </c>
      <c r="U4601">
        <v>360</v>
      </c>
      <c r="V4601">
        <v>0</v>
      </c>
      <c r="W4601">
        <v>0</v>
      </c>
      <c r="X4601">
        <v>10</v>
      </c>
      <c r="Y4601">
        <v>130</v>
      </c>
      <c r="Z4601">
        <v>0</v>
      </c>
      <c r="AA4601">
        <v>9</v>
      </c>
      <c r="AB4601">
        <v>1055</v>
      </c>
      <c r="AC4601">
        <v>0</v>
      </c>
      <c r="AD4601">
        <v>-4558</v>
      </c>
      <c r="AE4601">
        <v>-128568</v>
      </c>
      <c r="AF4601">
        <v>0</v>
      </c>
      <c r="AG4601">
        <v>0</v>
      </c>
      <c r="AH4601">
        <v>0</v>
      </c>
      <c r="AI4601">
        <v>0</v>
      </c>
      <c r="AJ4601">
        <v>0</v>
      </c>
      <c r="AK4601">
        <v>0</v>
      </c>
      <c r="AL4601">
        <v>0</v>
      </c>
      <c r="AM4601">
        <v>4884348</v>
      </c>
      <c r="AN4601">
        <v>535807</v>
      </c>
      <c r="AO4601">
        <v>2242720</v>
      </c>
      <c r="AP4601">
        <v>2872436</v>
      </c>
      <c r="AQ4601">
        <v>0</v>
      </c>
      <c r="AR4601">
        <v>0</v>
      </c>
      <c r="AS4601">
        <v>1217849</v>
      </c>
      <c r="AT4601">
        <v>7312702</v>
      </c>
      <c r="AU4601">
        <v>0</v>
      </c>
      <c r="AV4601">
        <v>256051</v>
      </c>
      <c r="AW4601">
        <v>19321913</v>
      </c>
      <c r="AX4601">
        <v>227503</v>
      </c>
      <c r="AY4601">
        <v>16115226</v>
      </c>
      <c r="AZ4601">
        <v>0</v>
      </c>
      <c r="BA4601">
        <v>216777</v>
      </c>
      <c r="BB4601">
        <v>0</v>
      </c>
      <c r="BC4601">
        <v>0</v>
      </c>
      <c r="BD4601">
        <v>0</v>
      </c>
      <c r="BE4601">
        <v>0</v>
      </c>
      <c r="BF4601">
        <v>746336</v>
      </c>
      <c r="BG4601">
        <v>12769746</v>
      </c>
      <c r="BH4601">
        <v>0</v>
      </c>
      <c r="BI4601">
        <v>0</v>
      </c>
      <c r="BJ4601">
        <v>0</v>
      </c>
      <c r="BK4601">
        <v>0</v>
      </c>
      <c r="BL4601">
        <v>0</v>
      </c>
      <c r="BM4601">
        <v>0</v>
      </c>
      <c r="BN4601">
        <v>0</v>
      </c>
      <c r="BO4601">
        <v>0</v>
      </c>
      <c r="BP4601">
        <v>0</v>
      </c>
      <c r="BQ4601">
        <v>0</v>
      </c>
      <c r="BR4601">
        <v>0</v>
      </c>
      <c r="BS4601">
        <v>7.7142857142857144</v>
      </c>
    </row>
    <row r="4602" spans="1:71" x14ac:dyDescent="0.25">
      <c r="A4602">
        <v>106500939</v>
      </c>
      <c r="B4602" t="s">
        <v>987</v>
      </c>
      <c r="C4602" s="1">
        <f t="shared" si="71"/>
        <v>43101</v>
      </c>
      <c r="D4602" s="2" t="s">
        <v>1009</v>
      </c>
      <c r="E4602" s="1">
        <v>43101</v>
      </c>
      <c r="F4602" s="1">
        <v>43190</v>
      </c>
      <c r="G4602" t="s">
        <v>174</v>
      </c>
      <c r="H4602" t="s">
        <v>89</v>
      </c>
      <c r="I4602" t="s">
        <v>72</v>
      </c>
      <c r="J4602" t="s">
        <v>85</v>
      </c>
      <c r="K4602" t="s">
        <v>175</v>
      </c>
      <c r="L4602">
        <v>423</v>
      </c>
      <c r="M4602">
        <v>260</v>
      </c>
      <c r="N4602">
        <v>39</v>
      </c>
      <c r="O4602">
        <v>10</v>
      </c>
      <c r="P4602">
        <v>4343</v>
      </c>
      <c r="Q4602">
        <v>0</v>
      </c>
      <c r="R4602">
        <v>7552</v>
      </c>
      <c r="S4602">
        <v>3802</v>
      </c>
      <c r="T4602">
        <v>1206</v>
      </c>
      <c r="U4602">
        <v>3436</v>
      </c>
      <c r="V4602">
        <v>0</v>
      </c>
      <c r="W4602">
        <v>0</v>
      </c>
      <c r="X4602">
        <v>309</v>
      </c>
      <c r="Y4602">
        <v>3045</v>
      </c>
      <c r="Z4602">
        <v>174</v>
      </c>
      <c r="AA4602">
        <v>45</v>
      </c>
      <c r="AB4602">
        <v>19569</v>
      </c>
      <c r="AC4602">
        <v>0</v>
      </c>
      <c r="AD4602">
        <v>-67753</v>
      </c>
      <c r="AE4602">
        <v>0</v>
      </c>
      <c r="AF4602">
        <v>0</v>
      </c>
      <c r="AG4602">
        <v>0</v>
      </c>
      <c r="AH4602">
        <v>12294496</v>
      </c>
      <c r="AI4602">
        <v>0</v>
      </c>
      <c r="AJ4602">
        <v>0</v>
      </c>
      <c r="AK4602">
        <v>6405451</v>
      </c>
      <c r="AL4602">
        <v>18699947</v>
      </c>
      <c r="AM4602">
        <v>29453522</v>
      </c>
      <c r="AN4602">
        <v>15806073</v>
      </c>
      <c r="AO4602">
        <v>10940044</v>
      </c>
      <c r="AP4602">
        <v>14040633</v>
      </c>
      <c r="AQ4602">
        <v>0</v>
      </c>
      <c r="AR4602">
        <v>0</v>
      </c>
      <c r="AS4602">
        <v>4365915</v>
      </c>
      <c r="AT4602">
        <v>74350463</v>
      </c>
      <c r="AU4602">
        <v>0</v>
      </c>
      <c r="AV4602">
        <v>1033735</v>
      </c>
      <c r="AW4602">
        <v>149990385</v>
      </c>
      <c r="AX4602">
        <v>2658158</v>
      </c>
      <c r="AY4602">
        <v>142424061</v>
      </c>
      <c r="AZ4602">
        <v>0</v>
      </c>
      <c r="BA4602">
        <v>125518</v>
      </c>
      <c r="BB4602">
        <v>0</v>
      </c>
      <c r="BC4602">
        <v>0</v>
      </c>
      <c r="BD4602">
        <v>0</v>
      </c>
      <c r="BE4602">
        <v>0</v>
      </c>
      <c r="BF4602">
        <v>4163427</v>
      </c>
      <c r="BG4602">
        <v>197322711</v>
      </c>
      <c r="BH4602">
        <v>0</v>
      </c>
      <c r="BI4602">
        <v>0</v>
      </c>
      <c r="BJ4602">
        <v>0</v>
      </c>
      <c r="BK4602">
        <v>0</v>
      </c>
      <c r="BL4602">
        <v>0</v>
      </c>
      <c r="BM4602">
        <v>0</v>
      </c>
      <c r="BN4602">
        <v>0</v>
      </c>
      <c r="BO4602">
        <v>0</v>
      </c>
      <c r="BP4602">
        <v>0</v>
      </c>
      <c r="BQ4602">
        <v>0</v>
      </c>
      <c r="BR4602">
        <v>0</v>
      </c>
      <c r="BS4602">
        <v>6.3587115666178624</v>
      </c>
    </row>
    <row r="4603" spans="1:71" x14ac:dyDescent="0.25">
      <c r="A4603">
        <v>106231013</v>
      </c>
      <c r="B4603" t="s">
        <v>505</v>
      </c>
      <c r="C4603" s="1">
        <f t="shared" si="71"/>
        <v>43101</v>
      </c>
      <c r="D4603" s="2" t="s">
        <v>1009</v>
      </c>
      <c r="E4603" s="1">
        <v>43101</v>
      </c>
      <c r="F4603" s="1">
        <v>43190</v>
      </c>
      <c r="G4603" t="s">
        <v>289</v>
      </c>
      <c r="H4603" t="s">
        <v>71</v>
      </c>
      <c r="I4603" t="s">
        <v>72</v>
      </c>
      <c r="J4603" t="s">
        <v>113</v>
      </c>
      <c r="K4603" t="s">
        <v>506</v>
      </c>
      <c r="L4603">
        <v>25</v>
      </c>
      <c r="M4603">
        <v>17</v>
      </c>
      <c r="N4603">
        <v>0</v>
      </c>
      <c r="O4603">
        <v>8</v>
      </c>
      <c r="P4603">
        <v>209</v>
      </c>
      <c r="Q4603">
        <v>22</v>
      </c>
      <c r="R4603">
        <v>515</v>
      </c>
      <c r="S4603">
        <v>0</v>
      </c>
      <c r="T4603">
        <v>9</v>
      </c>
      <c r="U4603">
        <v>173</v>
      </c>
      <c r="V4603">
        <v>0</v>
      </c>
      <c r="W4603">
        <v>0</v>
      </c>
      <c r="X4603">
        <v>76</v>
      </c>
      <c r="Y4603">
        <v>0</v>
      </c>
      <c r="Z4603">
        <v>0</v>
      </c>
      <c r="AA4603">
        <v>19</v>
      </c>
      <c r="AB4603">
        <v>792</v>
      </c>
      <c r="AC4603">
        <v>267</v>
      </c>
      <c r="AD4603">
        <v>671632</v>
      </c>
      <c r="AE4603">
        <v>0</v>
      </c>
      <c r="AF4603">
        <v>0</v>
      </c>
      <c r="AG4603">
        <v>0</v>
      </c>
      <c r="AH4603">
        <v>0</v>
      </c>
      <c r="AI4603">
        <v>0</v>
      </c>
      <c r="AJ4603">
        <v>0</v>
      </c>
      <c r="AK4603">
        <v>0</v>
      </c>
      <c r="AL4603">
        <v>0</v>
      </c>
      <c r="AM4603">
        <v>7510016</v>
      </c>
      <c r="AN4603">
        <v>0</v>
      </c>
      <c r="AO4603">
        <v>-40557</v>
      </c>
      <c r="AP4603">
        <v>2509715</v>
      </c>
      <c r="AQ4603">
        <v>0</v>
      </c>
      <c r="AR4603">
        <v>0</v>
      </c>
      <c r="AS4603">
        <v>2646855</v>
      </c>
      <c r="AT4603">
        <v>0</v>
      </c>
      <c r="AU4603">
        <v>0</v>
      </c>
      <c r="AV4603">
        <v>-333990</v>
      </c>
      <c r="AW4603">
        <v>12292039</v>
      </c>
      <c r="AX4603">
        <v>604867</v>
      </c>
      <c r="AY4603">
        <v>14567042</v>
      </c>
      <c r="AZ4603">
        <v>0</v>
      </c>
      <c r="BA4603">
        <v>661719</v>
      </c>
      <c r="BB4603">
        <v>0</v>
      </c>
      <c r="BC4603">
        <v>0</v>
      </c>
      <c r="BD4603">
        <v>0</v>
      </c>
      <c r="BE4603">
        <v>0</v>
      </c>
      <c r="BF4603">
        <v>513769</v>
      </c>
      <c r="BG4603">
        <v>14946496</v>
      </c>
      <c r="BH4603">
        <v>0</v>
      </c>
      <c r="BI4603">
        <v>0</v>
      </c>
      <c r="BJ4603">
        <v>0</v>
      </c>
      <c r="BK4603">
        <v>0</v>
      </c>
      <c r="BL4603">
        <v>0</v>
      </c>
      <c r="BM4603">
        <v>0</v>
      </c>
      <c r="BN4603">
        <v>0</v>
      </c>
      <c r="BO4603">
        <v>0</v>
      </c>
      <c r="BP4603">
        <v>0</v>
      </c>
      <c r="BQ4603">
        <v>0</v>
      </c>
      <c r="BR4603">
        <v>0</v>
      </c>
      <c r="BS4603">
        <v>4.9761904761904763</v>
      </c>
    </row>
    <row r="4604" spans="1:71" x14ac:dyDescent="0.25">
      <c r="A4604">
        <v>106334018</v>
      </c>
      <c r="B4604" t="s">
        <v>507</v>
      </c>
      <c r="C4604" s="1">
        <f t="shared" si="71"/>
        <v>43101</v>
      </c>
      <c r="D4604" s="2" t="s">
        <v>1009</v>
      </c>
      <c r="E4604" s="1">
        <v>43101</v>
      </c>
      <c r="F4604" s="1">
        <v>43190</v>
      </c>
      <c r="G4604" t="s">
        <v>220</v>
      </c>
      <c r="H4604" t="s">
        <v>71</v>
      </c>
      <c r="I4604" t="s">
        <v>72</v>
      </c>
      <c r="J4604" t="s">
        <v>85</v>
      </c>
      <c r="K4604" t="s">
        <v>508</v>
      </c>
      <c r="L4604">
        <v>84</v>
      </c>
      <c r="M4604">
        <v>48</v>
      </c>
      <c r="N4604">
        <v>0</v>
      </c>
      <c r="O4604">
        <v>6</v>
      </c>
      <c r="P4604">
        <v>681</v>
      </c>
      <c r="Q4604">
        <v>0</v>
      </c>
      <c r="R4604">
        <v>793</v>
      </c>
      <c r="S4604">
        <v>1305</v>
      </c>
      <c r="T4604">
        <v>56</v>
      </c>
      <c r="U4604">
        <v>804</v>
      </c>
      <c r="V4604">
        <v>0</v>
      </c>
      <c r="W4604">
        <v>0</v>
      </c>
      <c r="X4604">
        <v>59</v>
      </c>
      <c r="Y4604">
        <v>220</v>
      </c>
      <c r="Z4604">
        <v>0</v>
      </c>
      <c r="AA4604">
        <v>23</v>
      </c>
      <c r="AB4604">
        <v>3260</v>
      </c>
      <c r="AC4604">
        <v>0</v>
      </c>
      <c r="AD4604">
        <v>1412216</v>
      </c>
      <c r="AE4604">
        <v>0</v>
      </c>
      <c r="AF4604">
        <v>0</v>
      </c>
      <c r="AG4604">
        <v>0</v>
      </c>
      <c r="AH4604">
        <v>0</v>
      </c>
      <c r="AI4604">
        <v>0</v>
      </c>
      <c r="AJ4604">
        <v>0</v>
      </c>
      <c r="AK4604">
        <v>0</v>
      </c>
      <c r="AL4604">
        <v>0</v>
      </c>
      <c r="AM4604">
        <v>2670554</v>
      </c>
      <c r="AN4604">
        <v>2125253</v>
      </c>
      <c r="AO4604">
        <v>449278</v>
      </c>
      <c r="AP4604">
        <v>664808</v>
      </c>
      <c r="AQ4604">
        <v>0</v>
      </c>
      <c r="AR4604">
        <v>0</v>
      </c>
      <c r="AS4604">
        <v>1694868</v>
      </c>
      <c r="AT4604">
        <v>2325309</v>
      </c>
      <c r="AU4604">
        <v>0</v>
      </c>
      <c r="AV4604">
        <v>-304770</v>
      </c>
      <c r="AW4604">
        <v>9625300</v>
      </c>
      <c r="AX4604">
        <v>23392</v>
      </c>
      <c r="AY4604">
        <v>10553862</v>
      </c>
      <c r="AZ4604">
        <v>0</v>
      </c>
      <c r="BA4604">
        <v>0</v>
      </c>
      <c r="BB4604">
        <v>0</v>
      </c>
      <c r="BC4604">
        <v>0</v>
      </c>
      <c r="BD4604">
        <v>0</v>
      </c>
      <c r="BE4604">
        <v>0</v>
      </c>
      <c r="BF4604">
        <v>103477</v>
      </c>
      <c r="BG4604">
        <v>3771808</v>
      </c>
      <c r="BH4604">
        <v>0</v>
      </c>
      <c r="BI4604">
        <v>0</v>
      </c>
      <c r="BJ4604">
        <v>0</v>
      </c>
      <c r="BK4604">
        <v>0</v>
      </c>
      <c r="BL4604">
        <v>0</v>
      </c>
      <c r="BM4604">
        <v>0</v>
      </c>
      <c r="BN4604">
        <v>0</v>
      </c>
      <c r="BO4604">
        <v>0</v>
      </c>
      <c r="BP4604">
        <v>0</v>
      </c>
      <c r="BQ4604">
        <v>0</v>
      </c>
      <c r="BR4604">
        <v>0</v>
      </c>
      <c r="BS4604">
        <v>5.1590909090909092</v>
      </c>
    </row>
    <row r="4605" spans="1:71" x14ac:dyDescent="0.25">
      <c r="A4605">
        <v>106414018</v>
      </c>
      <c r="B4605" t="s">
        <v>509</v>
      </c>
      <c r="C4605" s="1">
        <f t="shared" si="71"/>
        <v>43101</v>
      </c>
      <c r="D4605" s="2" t="s">
        <v>1009</v>
      </c>
      <c r="E4605" s="1">
        <v>43101</v>
      </c>
      <c r="F4605" s="1">
        <v>43190</v>
      </c>
      <c r="G4605" t="s">
        <v>381</v>
      </c>
      <c r="H4605" t="s">
        <v>101</v>
      </c>
      <c r="I4605" t="s">
        <v>72</v>
      </c>
      <c r="J4605" t="s">
        <v>85</v>
      </c>
      <c r="K4605" t="s">
        <v>510</v>
      </c>
      <c r="L4605">
        <v>16</v>
      </c>
      <c r="M4605">
        <v>2</v>
      </c>
      <c r="N4605">
        <v>0</v>
      </c>
      <c r="O4605">
        <v>3</v>
      </c>
      <c r="P4605">
        <v>57</v>
      </c>
      <c r="Q4605">
        <v>0</v>
      </c>
      <c r="R4605">
        <v>13</v>
      </c>
      <c r="S4605">
        <v>2</v>
      </c>
      <c r="T4605">
        <v>0</v>
      </c>
      <c r="U4605">
        <v>0</v>
      </c>
      <c r="V4605">
        <v>0</v>
      </c>
      <c r="W4605">
        <v>0</v>
      </c>
      <c r="X4605">
        <v>0</v>
      </c>
      <c r="Y4605">
        <v>61</v>
      </c>
      <c r="Z4605">
        <v>0</v>
      </c>
      <c r="AA4605">
        <v>3</v>
      </c>
      <c r="AB4605">
        <v>79</v>
      </c>
      <c r="AC4605">
        <v>0</v>
      </c>
      <c r="AD4605">
        <v>0</v>
      </c>
      <c r="AE4605">
        <v>0</v>
      </c>
      <c r="AF4605">
        <v>0</v>
      </c>
      <c r="AG4605">
        <v>0</v>
      </c>
      <c r="AH4605">
        <v>0</v>
      </c>
      <c r="AI4605">
        <v>0</v>
      </c>
      <c r="AJ4605">
        <v>0</v>
      </c>
      <c r="AK4605">
        <v>0</v>
      </c>
      <c r="AL4605">
        <v>0</v>
      </c>
      <c r="AM4605">
        <v>770661</v>
      </c>
      <c r="AN4605">
        <v>37916</v>
      </c>
      <c r="AO4605">
        <v>0</v>
      </c>
      <c r="AP4605">
        <v>0</v>
      </c>
      <c r="AQ4605">
        <v>0</v>
      </c>
      <c r="AR4605">
        <v>0</v>
      </c>
      <c r="AS4605">
        <v>27047</v>
      </c>
      <c r="AT4605">
        <v>3942268</v>
      </c>
      <c r="AU4605">
        <v>0</v>
      </c>
      <c r="AV4605">
        <v>46432</v>
      </c>
      <c r="AW4605">
        <v>4824324</v>
      </c>
      <c r="AX4605">
        <v>7336</v>
      </c>
      <c r="AY4605">
        <v>3711065</v>
      </c>
      <c r="AZ4605">
        <v>0</v>
      </c>
      <c r="BA4605">
        <v>22416</v>
      </c>
      <c r="BB4605">
        <v>0</v>
      </c>
      <c r="BC4605">
        <v>0</v>
      </c>
      <c r="BD4605">
        <v>0</v>
      </c>
      <c r="BE4605">
        <v>0</v>
      </c>
      <c r="BF4605">
        <v>353212</v>
      </c>
      <c r="BG4605">
        <v>7231081</v>
      </c>
      <c r="BH4605">
        <v>0</v>
      </c>
      <c r="BI4605">
        <v>0</v>
      </c>
      <c r="BJ4605">
        <v>0</v>
      </c>
      <c r="BK4605">
        <v>0</v>
      </c>
      <c r="BL4605">
        <v>0</v>
      </c>
      <c r="BM4605">
        <v>0</v>
      </c>
      <c r="BN4605">
        <v>0</v>
      </c>
      <c r="BO4605">
        <v>0</v>
      </c>
      <c r="BP4605">
        <v>0</v>
      </c>
      <c r="BQ4605">
        <v>0</v>
      </c>
      <c r="BR4605">
        <v>0</v>
      </c>
      <c r="BS4605">
        <v>3.1666666666666665</v>
      </c>
    </row>
    <row r="4606" spans="1:71" x14ac:dyDescent="0.25">
      <c r="A4606">
        <v>106340947</v>
      </c>
      <c r="B4606" t="s">
        <v>511</v>
      </c>
      <c r="C4606" s="1">
        <f t="shared" si="71"/>
        <v>43101</v>
      </c>
      <c r="D4606" s="2" t="s">
        <v>1009</v>
      </c>
      <c r="E4606" s="1">
        <v>43101</v>
      </c>
      <c r="F4606" s="1">
        <v>43190</v>
      </c>
      <c r="G4606" t="s">
        <v>224</v>
      </c>
      <c r="H4606" t="s">
        <v>77</v>
      </c>
      <c r="I4606" t="s">
        <v>72</v>
      </c>
      <c r="J4606" t="s">
        <v>85</v>
      </c>
      <c r="K4606" t="s">
        <v>227</v>
      </c>
      <c r="L4606">
        <v>394</v>
      </c>
      <c r="M4606">
        <v>394</v>
      </c>
      <c r="N4606">
        <v>16</v>
      </c>
      <c r="O4606">
        <v>1</v>
      </c>
      <c r="P4606">
        <v>3888</v>
      </c>
      <c r="Q4606">
        <v>0</v>
      </c>
      <c r="R4606">
        <v>5694</v>
      </c>
      <c r="S4606">
        <v>3551</v>
      </c>
      <c r="T4606">
        <v>1366</v>
      </c>
      <c r="U4606">
        <v>4067</v>
      </c>
      <c r="V4606">
        <v>0</v>
      </c>
      <c r="W4606">
        <v>0</v>
      </c>
      <c r="X4606">
        <v>308</v>
      </c>
      <c r="Y4606">
        <v>3718</v>
      </c>
      <c r="Z4606">
        <v>57</v>
      </c>
      <c r="AA4606">
        <v>5</v>
      </c>
      <c r="AB4606">
        <v>18766</v>
      </c>
      <c r="AC4606">
        <v>0</v>
      </c>
      <c r="AD4606">
        <v>0</v>
      </c>
      <c r="AE4606">
        <v>0</v>
      </c>
      <c r="AF4606">
        <v>0</v>
      </c>
      <c r="AG4606">
        <v>0</v>
      </c>
      <c r="AH4606">
        <v>2572458</v>
      </c>
      <c r="AI4606">
        <v>0</v>
      </c>
      <c r="AJ4606">
        <v>0</v>
      </c>
      <c r="AK4606">
        <v>20116369</v>
      </c>
      <c r="AL4606">
        <v>22688827</v>
      </c>
      <c r="AM4606">
        <v>34745939</v>
      </c>
      <c r="AN4606">
        <v>26664531</v>
      </c>
      <c r="AO4606">
        <v>5843903</v>
      </c>
      <c r="AP4606">
        <v>27763572</v>
      </c>
      <c r="AQ4606">
        <v>0</v>
      </c>
      <c r="AR4606">
        <v>0</v>
      </c>
      <c r="AS4606">
        <v>3067053</v>
      </c>
      <c r="AT4606">
        <v>69572969</v>
      </c>
      <c r="AU4606">
        <v>0</v>
      </c>
      <c r="AV4606">
        <v>43854</v>
      </c>
      <c r="AW4606">
        <v>167701821</v>
      </c>
      <c r="AX4606">
        <v>2404825</v>
      </c>
      <c r="AY4606">
        <v>147296794</v>
      </c>
      <c r="AZ4606">
        <v>0</v>
      </c>
      <c r="BA4606">
        <v>1022707</v>
      </c>
      <c r="BB4606">
        <v>0</v>
      </c>
      <c r="BC4606">
        <v>0</v>
      </c>
      <c r="BD4606">
        <v>0</v>
      </c>
      <c r="BE4606">
        <v>0</v>
      </c>
      <c r="BF4606">
        <v>2687789</v>
      </c>
      <c r="BG4606">
        <v>263073143</v>
      </c>
      <c r="BH4606">
        <v>0</v>
      </c>
      <c r="BI4606">
        <v>0</v>
      </c>
      <c r="BJ4606">
        <v>0</v>
      </c>
      <c r="BK4606">
        <v>0</v>
      </c>
      <c r="BL4606">
        <v>0</v>
      </c>
      <c r="BM4606">
        <v>0</v>
      </c>
      <c r="BN4606">
        <v>0</v>
      </c>
      <c r="BO4606">
        <v>0</v>
      </c>
      <c r="BP4606">
        <v>0</v>
      </c>
      <c r="BQ4606">
        <v>0</v>
      </c>
      <c r="BR4606">
        <v>0</v>
      </c>
      <c r="BS4606">
        <v>4.9340101522842641</v>
      </c>
    </row>
    <row r="4607" spans="1:71" x14ac:dyDescent="0.25">
      <c r="A4607">
        <v>106150761</v>
      </c>
      <c r="B4607" t="s">
        <v>512</v>
      </c>
      <c r="C4607" s="1">
        <f t="shared" si="71"/>
        <v>43101</v>
      </c>
      <c r="D4607" s="2" t="s">
        <v>1009</v>
      </c>
      <c r="E4607" s="1">
        <v>43101</v>
      </c>
      <c r="F4607" s="1">
        <v>43190</v>
      </c>
      <c r="G4607" t="s">
        <v>70</v>
      </c>
      <c r="H4607" t="s">
        <v>89</v>
      </c>
      <c r="I4607" t="s">
        <v>72</v>
      </c>
      <c r="J4607" t="s">
        <v>85</v>
      </c>
      <c r="K4607" t="s">
        <v>132</v>
      </c>
      <c r="L4607">
        <v>218</v>
      </c>
      <c r="M4607">
        <v>123</v>
      </c>
      <c r="N4607">
        <v>10</v>
      </c>
      <c r="O4607">
        <v>15</v>
      </c>
      <c r="P4607">
        <v>2749</v>
      </c>
      <c r="Q4607">
        <v>0</v>
      </c>
      <c r="R4607">
        <v>2662</v>
      </c>
      <c r="S4607">
        <v>1031</v>
      </c>
      <c r="T4607">
        <v>858</v>
      </c>
      <c r="U4607">
        <v>2657</v>
      </c>
      <c r="V4607">
        <v>0</v>
      </c>
      <c r="W4607">
        <v>0</v>
      </c>
      <c r="X4607">
        <v>335</v>
      </c>
      <c r="Y4607">
        <v>2612</v>
      </c>
      <c r="Z4607">
        <v>22</v>
      </c>
      <c r="AA4607">
        <v>44</v>
      </c>
      <c r="AB4607">
        <v>10221</v>
      </c>
      <c r="AC4607">
        <v>0</v>
      </c>
      <c r="AD4607">
        <v>3710754</v>
      </c>
      <c r="AE4607">
        <v>0</v>
      </c>
      <c r="AF4607">
        <v>0</v>
      </c>
      <c r="AG4607">
        <v>0</v>
      </c>
      <c r="AH4607">
        <v>3368620</v>
      </c>
      <c r="AI4607">
        <v>0</v>
      </c>
      <c r="AJ4607">
        <v>0</v>
      </c>
      <c r="AK4607">
        <v>5775626</v>
      </c>
      <c r="AL4607">
        <v>9144246</v>
      </c>
      <c r="AM4607">
        <v>10486369</v>
      </c>
      <c r="AN4607">
        <v>6962949</v>
      </c>
      <c r="AO4607">
        <v>9002468</v>
      </c>
      <c r="AP4607">
        <v>11255512</v>
      </c>
      <c r="AQ4607">
        <v>0</v>
      </c>
      <c r="AR4607">
        <v>0</v>
      </c>
      <c r="AS4607">
        <v>2957785</v>
      </c>
      <c r="AT4607">
        <v>33418602</v>
      </c>
      <c r="AU4607">
        <v>0</v>
      </c>
      <c r="AV4607">
        <v>135902</v>
      </c>
      <c r="AW4607">
        <v>74219587</v>
      </c>
      <c r="AX4607">
        <v>649607</v>
      </c>
      <c r="AY4607">
        <v>78592255</v>
      </c>
      <c r="AZ4607">
        <v>0</v>
      </c>
      <c r="BA4607">
        <v>2297817</v>
      </c>
      <c r="BB4607">
        <v>0</v>
      </c>
      <c r="BC4607">
        <v>0</v>
      </c>
      <c r="BD4607">
        <v>0</v>
      </c>
      <c r="BE4607">
        <v>0</v>
      </c>
      <c r="BF4607">
        <v>3280730</v>
      </c>
      <c r="BG4607">
        <v>72132498</v>
      </c>
      <c r="BH4607">
        <v>0</v>
      </c>
      <c r="BI4607">
        <v>0</v>
      </c>
      <c r="BJ4607">
        <v>0</v>
      </c>
      <c r="BK4607">
        <v>0</v>
      </c>
      <c r="BL4607">
        <v>0</v>
      </c>
      <c r="BM4607">
        <v>0</v>
      </c>
      <c r="BN4607">
        <v>0</v>
      </c>
      <c r="BO4607">
        <v>0</v>
      </c>
      <c r="BP4607">
        <v>0</v>
      </c>
      <c r="BQ4607">
        <v>0</v>
      </c>
      <c r="BR4607">
        <v>0</v>
      </c>
      <c r="BS4607">
        <v>8.0615835777126108</v>
      </c>
    </row>
    <row r="4608" spans="1:71" x14ac:dyDescent="0.25">
      <c r="A4608">
        <v>106344029</v>
      </c>
      <c r="B4608" t="s">
        <v>513</v>
      </c>
      <c r="C4608" s="1">
        <f t="shared" si="71"/>
        <v>43101</v>
      </c>
      <c r="D4608" s="2" t="s">
        <v>1009</v>
      </c>
      <c r="E4608" s="1">
        <v>43101</v>
      </c>
      <c r="F4608" s="1">
        <v>43190</v>
      </c>
      <c r="G4608" t="s">
        <v>224</v>
      </c>
      <c r="H4608" t="s">
        <v>77</v>
      </c>
      <c r="I4608" t="s">
        <v>72</v>
      </c>
      <c r="J4608" t="s">
        <v>85</v>
      </c>
      <c r="K4608" t="s">
        <v>514</v>
      </c>
      <c r="L4608">
        <v>106</v>
      </c>
      <c r="M4608">
        <v>106</v>
      </c>
      <c r="N4608">
        <v>1</v>
      </c>
      <c r="O4608">
        <v>17</v>
      </c>
      <c r="P4608">
        <v>1778</v>
      </c>
      <c r="Q4608">
        <v>0</v>
      </c>
      <c r="R4608">
        <v>2696</v>
      </c>
      <c r="S4608">
        <v>997</v>
      </c>
      <c r="T4608">
        <v>349</v>
      </c>
      <c r="U4608">
        <v>743</v>
      </c>
      <c r="V4608">
        <v>0</v>
      </c>
      <c r="W4608">
        <v>0</v>
      </c>
      <c r="X4608">
        <v>100</v>
      </c>
      <c r="Y4608">
        <v>1468</v>
      </c>
      <c r="Z4608">
        <v>5</v>
      </c>
      <c r="AA4608">
        <v>64</v>
      </c>
      <c r="AB4608">
        <v>6422</v>
      </c>
      <c r="AC4608">
        <v>0</v>
      </c>
      <c r="AD4608">
        <v>4577637</v>
      </c>
      <c r="AE4608">
        <v>0</v>
      </c>
      <c r="AF4608">
        <v>0</v>
      </c>
      <c r="AG4608">
        <v>0</v>
      </c>
      <c r="AH4608">
        <v>1011432</v>
      </c>
      <c r="AI4608">
        <v>0</v>
      </c>
      <c r="AJ4608">
        <v>0</v>
      </c>
      <c r="AK4608">
        <v>7782267</v>
      </c>
      <c r="AL4608">
        <v>8793699</v>
      </c>
      <c r="AM4608">
        <v>10176987</v>
      </c>
      <c r="AN4608">
        <v>3994149</v>
      </c>
      <c r="AO4608">
        <v>2583833</v>
      </c>
      <c r="AP4608">
        <v>4893046</v>
      </c>
      <c r="AQ4608">
        <v>0</v>
      </c>
      <c r="AR4608">
        <v>0</v>
      </c>
      <c r="AS4608">
        <v>564067</v>
      </c>
      <c r="AT4608">
        <v>41378882</v>
      </c>
      <c r="AU4608">
        <v>0</v>
      </c>
      <c r="AV4608">
        <v>694951</v>
      </c>
      <c r="AW4608">
        <v>64285915</v>
      </c>
      <c r="AX4608">
        <v>214813</v>
      </c>
      <c r="AY4608">
        <v>50987184</v>
      </c>
      <c r="AZ4608">
        <v>0</v>
      </c>
      <c r="BA4608">
        <v>4559950</v>
      </c>
      <c r="BB4608">
        <v>0</v>
      </c>
      <c r="BC4608">
        <v>0</v>
      </c>
      <c r="BD4608">
        <v>0</v>
      </c>
      <c r="BE4608">
        <v>0</v>
      </c>
      <c r="BF4608">
        <v>502096</v>
      </c>
      <c r="BG4608">
        <v>45846493</v>
      </c>
      <c r="BH4608">
        <v>0</v>
      </c>
      <c r="BI4608">
        <v>0</v>
      </c>
      <c r="BJ4608">
        <v>0</v>
      </c>
      <c r="BK4608">
        <v>0</v>
      </c>
      <c r="BL4608">
        <v>0</v>
      </c>
      <c r="BM4608">
        <v>0</v>
      </c>
      <c r="BN4608">
        <v>0</v>
      </c>
      <c r="BO4608">
        <v>0</v>
      </c>
      <c r="BP4608">
        <v>0</v>
      </c>
      <c r="BQ4608">
        <v>0</v>
      </c>
      <c r="BR4608">
        <v>0</v>
      </c>
      <c r="BS4608">
        <v>8.3867924528301891</v>
      </c>
    </row>
    <row r="4609" spans="1:71" x14ac:dyDescent="0.25">
      <c r="A4609">
        <v>106240942</v>
      </c>
      <c r="B4609" t="s">
        <v>515</v>
      </c>
      <c r="C4609" s="1">
        <f t="shared" si="71"/>
        <v>43101</v>
      </c>
      <c r="D4609" s="2" t="s">
        <v>1009</v>
      </c>
      <c r="E4609" s="1">
        <v>43101</v>
      </c>
      <c r="F4609" s="1">
        <v>43190</v>
      </c>
      <c r="G4609" t="s">
        <v>487</v>
      </c>
      <c r="H4609" t="s">
        <v>89</v>
      </c>
      <c r="I4609" t="s">
        <v>72</v>
      </c>
      <c r="J4609" t="s">
        <v>85</v>
      </c>
      <c r="K4609" t="s">
        <v>488</v>
      </c>
      <c r="L4609">
        <v>186</v>
      </c>
      <c r="M4609">
        <v>142</v>
      </c>
      <c r="N4609">
        <v>3</v>
      </c>
      <c r="O4609">
        <v>30</v>
      </c>
      <c r="P4609">
        <v>3196</v>
      </c>
      <c r="Q4609">
        <v>0</v>
      </c>
      <c r="R4609">
        <v>6273</v>
      </c>
      <c r="S4609">
        <v>508</v>
      </c>
      <c r="T4609">
        <v>611</v>
      </c>
      <c r="U4609">
        <v>3711</v>
      </c>
      <c r="V4609">
        <v>0</v>
      </c>
      <c r="W4609">
        <v>0</v>
      </c>
      <c r="X4609">
        <v>181</v>
      </c>
      <c r="Y4609">
        <v>1324</v>
      </c>
      <c r="Z4609">
        <v>10</v>
      </c>
      <c r="AA4609">
        <v>103</v>
      </c>
      <c r="AB4609">
        <v>12721</v>
      </c>
      <c r="AC4609">
        <v>0</v>
      </c>
      <c r="AD4609">
        <v>2477868</v>
      </c>
      <c r="AE4609">
        <v>0</v>
      </c>
      <c r="AF4609">
        <v>0</v>
      </c>
      <c r="AG4609">
        <v>0</v>
      </c>
      <c r="AH4609">
        <v>0</v>
      </c>
      <c r="AI4609">
        <v>0</v>
      </c>
      <c r="AJ4609">
        <v>0</v>
      </c>
      <c r="AK4609">
        <v>0</v>
      </c>
      <c r="AL4609">
        <v>0</v>
      </c>
      <c r="AM4609">
        <v>23801767</v>
      </c>
      <c r="AN4609">
        <v>1720934</v>
      </c>
      <c r="AO4609">
        <v>11575088</v>
      </c>
      <c r="AP4609">
        <v>21308898</v>
      </c>
      <c r="AQ4609">
        <v>818</v>
      </c>
      <c r="AR4609">
        <v>0</v>
      </c>
      <c r="AS4609">
        <v>1797313</v>
      </c>
      <c r="AT4609">
        <v>24784584</v>
      </c>
      <c r="AU4609">
        <v>0</v>
      </c>
      <c r="AV4609">
        <v>344566</v>
      </c>
      <c r="AW4609">
        <v>85333968</v>
      </c>
      <c r="AX4609">
        <v>845258</v>
      </c>
      <c r="AY4609">
        <v>75780978</v>
      </c>
      <c r="AZ4609">
        <v>0</v>
      </c>
      <c r="BA4609">
        <v>-38883</v>
      </c>
      <c r="BB4609">
        <v>0</v>
      </c>
      <c r="BC4609">
        <v>0</v>
      </c>
      <c r="BD4609">
        <v>0</v>
      </c>
      <c r="BE4609">
        <v>0</v>
      </c>
      <c r="BF4609">
        <v>405312</v>
      </c>
      <c r="BG4609">
        <v>194783670</v>
      </c>
      <c r="BH4609">
        <v>0</v>
      </c>
      <c r="BI4609">
        <v>0</v>
      </c>
      <c r="BJ4609">
        <v>0</v>
      </c>
      <c r="BK4609">
        <v>0</v>
      </c>
      <c r="BL4609">
        <v>0</v>
      </c>
      <c r="BM4609">
        <v>0</v>
      </c>
      <c r="BN4609">
        <v>0</v>
      </c>
      <c r="BO4609">
        <v>0</v>
      </c>
      <c r="BP4609">
        <v>0</v>
      </c>
      <c r="BQ4609">
        <v>0</v>
      </c>
      <c r="BR4609">
        <v>0</v>
      </c>
      <c r="BS4609">
        <v>9.7439024390243905</v>
      </c>
    </row>
    <row r="4610" spans="1:71" x14ac:dyDescent="0.25">
      <c r="A4610">
        <v>106470871</v>
      </c>
      <c r="B4610" t="s">
        <v>516</v>
      </c>
      <c r="C4610" s="1">
        <f t="shared" ref="C4610:C4673" si="72">DATE(LEFT(D4610,4), MID(D4610,7,1)*3-2, 1)</f>
        <v>43101</v>
      </c>
      <c r="D4610" s="2" t="s">
        <v>1009</v>
      </c>
      <c r="E4610" s="1">
        <v>43101</v>
      </c>
      <c r="F4610" s="1">
        <v>43190</v>
      </c>
      <c r="G4610" t="s">
        <v>277</v>
      </c>
      <c r="H4610" t="s">
        <v>84</v>
      </c>
      <c r="I4610" t="s">
        <v>72</v>
      </c>
      <c r="J4610" t="s">
        <v>113</v>
      </c>
      <c r="K4610" t="s">
        <v>517</v>
      </c>
      <c r="L4610">
        <v>25</v>
      </c>
      <c r="M4610">
        <v>25</v>
      </c>
      <c r="N4610">
        <v>1</v>
      </c>
      <c r="O4610">
        <v>1</v>
      </c>
      <c r="P4610">
        <v>255</v>
      </c>
      <c r="Q4610">
        <v>0</v>
      </c>
      <c r="R4610">
        <v>419</v>
      </c>
      <c r="S4610">
        <v>25</v>
      </c>
      <c r="T4610">
        <v>25</v>
      </c>
      <c r="U4610">
        <v>123</v>
      </c>
      <c r="V4610">
        <v>0</v>
      </c>
      <c r="W4610">
        <v>0</v>
      </c>
      <c r="X4610">
        <v>41</v>
      </c>
      <c r="Y4610">
        <v>96</v>
      </c>
      <c r="Z4610">
        <v>1</v>
      </c>
      <c r="AA4610">
        <v>3</v>
      </c>
      <c r="AB4610">
        <v>733</v>
      </c>
      <c r="AC4610">
        <v>0</v>
      </c>
      <c r="AD4610">
        <v>196568</v>
      </c>
      <c r="AE4610">
        <v>0</v>
      </c>
      <c r="AF4610">
        <v>0</v>
      </c>
      <c r="AG4610">
        <v>0</v>
      </c>
      <c r="AH4610">
        <v>0</v>
      </c>
      <c r="AI4610">
        <v>64462</v>
      </c>
      <c r="AJ4610">
        <v>0</v>
      </c>
      <c r="AK4610">
        <v>0</v>
      </c>
      <c r="AL4610">
        <v>64462</v>
      </c>
      <c r="AM4610">
        <v>5001298</v>
      </c>
      <c r="AN4610">
        <v>356811</v>
      </c>
      <c r="AO4610">
        <v>198769</v>
      </c>
      <c r="AP4610">
        <v>2596328</v>
      </c>
      <c r="AQ4610">
        <v>0</v>
      </c>
      <c r="AR4610">
        <v>0</v>
      </c>
      <c r="AS4610">
        <v>1420023</v>
      </c>
      <c r="AT4610">
        <v>4427433</v>
      </c>
      <c r="AU4610">
        <v>0</v>
      </c>
      <c r="AV4610">
        <v>92345</v>
      </c>
      <c r="AW4610">
        <v>14093007</v>
      </c>
      <c r="AX4610">
        <v>80083</v>
      </c>
      <c r="AY4610">
        <v>14156084</v>
      </c>
      <c r="AZ4610">
        <v>0</v>
      </c>
      <c r="BA4610">
        <v>216376</v>
      </c>
      <c r="BB4610">
        <v>0</v>
      </c>
      <c r="BC4610">
        <v>0</v>
      </c>
      <c r="BD4610">
        <v>0</v>
      </c>
      <c r="BE4610">
        <v>0</v>
      </c>
      <c r="BF4610">
        <v>1037293</v>
      </c>
      <c r="BG4610">
        <v>15370155</v>
      </c>
      <c r="BH4610">
        <v>0</v>
      </c>
      <c r="BI4610">
        <v>0</v>
      </c>
      <c r="BJ4610">
        <v>0</v>
      </c>
      <c r="BK4610">
        <v>0</v>
      </c>
      <c r="BL4610">
        <v>0</v>
      </c>
      <c r="BM4610">
        <v>0</v>
      </c>
      <c r="BN4610">
        <v>0</v>
      </c>
      <c r="BO4610">
        <v>0</v>
      </c>
      <c r="BP4610">
        <v>0</v>
      </c>
      <c r="BQ4610">
        <v>0</v>
      </c>
      <c r="BR4610">
        <v>0</v>
      </c>
      <c r="BS4610">
        <v>5.0999999999999996</v>
      </c>
    </row>
    <row r="4611" spans="1:71" x14ac:dyDescent="0.25">
      <c r="A4611">
        <v>106450949</v>
      </c>
      <c r="B4611" t="s">
        <v>518</v>
      </c>
      <c r="C4611" s="1">
        <f t="shared" si="72"/>
        <v>43101</v>
      </c>
      <c r="D4611" s="2" t="s">
        <v>1009</v>
      </c>
      <c r="E4611" s="1">
        <v>43101</v>
      </c>
      <c r="F4611" s="1">
        <v>43190</v>
      </c>
      <c r="G4611" t="s">
        <v>499</v>
      </c>
      <c r="H4611" t="s">
        <v>77</v>
      </c>
      <c r="I4611" t="s">
        <v>72</v>
      </c>
      <c r="J4611" t="s">
        <v>85</v>
      </c>
      <c r="K4611" t="s">
        <v>519</v>
      </c>
      <c r="L4611">
        <v>267</v>
      </c>
      <c r="M4611">
        <v>267</v>
      </c>
      <c r="N4611">
        <v>7</v>
      </c>
      <c r="O4611">
        <v>2</v>
      </c>
      <c r="P4611">
        <v>3327</v>
      </c>
      <c r="Q4611">
        <v>0</v>
      </c>
      <c r="R4611">
        <v>7555</v>
      </c>
      <c r="S4611">
        <v>356</v>
      </c>
      <c r="T4611">
        <v>1037</v>
      </c>
      <c r="U4611">
        <v>3766</v>
      </c>
      <c r="V4611">
        <v>0</v>
      </c>
      <c r="W4611">
        <v>0</v>
      </c>
      <c r="X4611">
        <v>632</v>
      </c>
      <c r="Y4611">
        <v>2036</v>
      </c>
      <c r="Z4611">
        <v>32</v>
      </c>
      <c r="AA4611">
        <v>11</v>
      </c>
      <c r="AB4611">
        <v>15425</v>
      </c>
      <c r="AC4611">
        <v>0</v>
      </c>
      <c r="AD4611">
        <v>4061293</v>
      </c>
      <c r="AE4611">
        <v>0</v>
      </c>
      <c r="AF4611">
        <v>0</v>
      </c>
      <c r="AG4611">
        <v>0</v>
      </c>
      <c r="AH4611">
        <v>0</v>
      </c>
      <c r="AI4611">
        <v>85712</v>
      </c>
      <c r="AJ4611">
        <v>0</v>
      </c>
      <c r="AK4611">
        <v>0</v>
      </c>
      <c r="AL4611">
        <v>85712</v>
      </c>
      <c r="AM4611">
        <v>42444664</v>
      </c>
      <c r="AN4611">
        <v>1196904</v>
      </c>
      <c r="AO4611">
        <v>5259524</v>
      </c>
      <c r="AP4611">
        <v>30886942</v>
      </c>
      <c r="AQ4611">
        <v>0</v>
      </c>
      <c r="AR4611">
        <v>0</v>
      </c>
      <c r="AS4611">
        <v>4999119</v>
      </c>
      <c r="AT4611">
        <v>35842981</v>
      </c>
      <c r="AU4611">
        <v>0</v>
      </c>
      <c r="AV4611">
        <v>149007</v>
      </c>
      <c r="AW4611">
        <v>120779141</v>
      </c>
      <c r="AX4611">
        <v>640912</v>
      </c>
      <c r="AY4611">
        <v>114900246</v>
      </c>
      <c r="AZ4611">
        <v>0</v>
      </c>
      <c r="BA4611">
        <v>9667282</v>
      </c>
      <c r="BB4611">
        <v>0</v>
      </c>
      <c r="BC4611">
        <v>0</v>
      </c>
      <c r="BD4611">
        <v>0</v>
      </c>
      <c r="BE4611">
        <v>0</v>
      </c>
      <c r="BF4611">
        <v>3270387</v>
      </c>
      <c r="BG4611">
        <v>92060049</v>
      </c>
      <c r="BH4611">
        <v>0</v>
      </c>
      <c r="BI4611">
        <v>0</v>
      </c>
      <c r="BJ4611">
        <v>0</v>
      </c>
      <c r="BK4611">
        <v>0</v>
      </c>
      <c r="BL4611">
        <v>0</v>
      </c>
      <c r="BM4611">
        <v>0</v>
      </c>
      <c r="BN4611">
        <v>0</v>
      </c>
      <c r="BO4611">
        <v>0</v>
      </c>
      <c r="BP4611">
        <v>0</v>
      </c>
      <c r="BQ4611">
        <v>0</v>
      </c>
      <c r="BR4611">
        <v>0</v>
      </c>
      <c r="BS4611">
        <v>6.2303370786516856</v>
      </c>
    </row>
    <row r="4612" spans="1:71" x14ac:dyDescent="0.25">
      <c r="A4612">
        <v>106340950</v>
      </c>
      <c r="B4612" t="s">
        <v>520</v>
      </c>
      <c r="C4612" s="1">
        <f t="shared" si="72"/>
        <v>43101</v>
      </c>
      <c r="D4612" s="2" t="s">
        <v>1009</v>
      </c>
      <c r="E4612" s="1">
        <v>43101</v>
      </c>
      <c r="F4612" s="1">
        <v>43190</v>
      </c>
      <c r="G4612" t="s">
        <v>224</v>
      </c>
      <c r="H4612" t="s">
        <v>89</v>
      </c>
      <c r="I4612" t="s">
        <v>72</v>
      </c>
      <c r="J4612" t="s">
        <v>85</v>
      </c>
      <c r="K4612" t="s">
        <v>225</v>
      </c>
      <c r="L4612">
        <v>370</v>
      </c>
      <c r="M4612">
        <v>370</v>
      </c>
      <c r="N4612">
        <v>10</v>
      </c>
      <c r="O4612">
        <v>32</v>
      </c>
      <c r="P4612">
        <v>4945</v>
      </c>
      <c r="Q4612">
        <v>0</v>
      </c>
      <c r="R4612">
        <v>7960</v>
      </c>
      <c r="S4612">
        <v>3103</v>
      </c>
      <c r="T4612">
        <v>4018</v>
      </c>
      <c r="U4612">
        <v>5673</v>
      </c>
      <c r="V4612">
        <v>0</v>
      </c>
      <c r="W4612">
        <v>0</v>
      </c>
      <c r="X4612">
        <v>457</v>
      </c>
      <c r="Y4612">
        <v>3606</v>
      </c>
      <c r="Z4612">
        <v>32</v>
      </c>
      <c r="AA4612">
        <v>104</v>
      </c>
      <c r="AB4612">
        <v>24953</v>
      </c>
      <c r="AC4612">
        <v>0</v>
      </c>
      <c r="AD4612">
        <v>4465485</v>
      </c>
      <c r="AE4612">
        <v>0</v>
      </c>
      <c r="AF4612">
        <v>0</v>
      </c>
      <c r="AG4612">
        <v>0</v>
      </c>
      <c r="AH4612">
        <v>2857469</v>
      </c>
      <c r="AI4612">
        <v>0</v>
      </c>
      <c r="AJ4612">
        <v>0</v>
      </c>
      <c r="AK4612">
        <v>15727517</v>
      </c>
      <c r="AL4612">
        <v>18584986</v>
      </c>
      <c r="AM4612">
        <v>36139943</v>
      </c>
      <c r="AN4612">
        <v>14572098</v>
      </c>
      <c r="AO4612">
        <v>16520348</v>
      </c>
      <c r="AP4612">
        <v>43165793</v>
      </c>
      <c r="AQ4612">
        <v>0</v>
      </c>
      <c r="AR4612">
        <v>0</v>
      </c>
      <c r="AS4612">
        <v>1491113</v>
      </c>
      <c r="AT4612">
        <v>58816494</v>
      </c>
      <c r="AU4612">
        <v>0</v>
      </c>
      <c r="AV4612">
        <v>719867</v>
      </c>
      <c r="AW4612">
        <v>171425656</v>
      </c>
      <c r="AX4612">
        <v>851842</v>
      </c>
      <c r="AY4612">
        <v>165185619</v>
      </c>
      <c r="AZ4612">
        <v>0</v>
      </c>
      <c r="BA4612">
        <v>1249173</v>
      </c>
      <c r="BB4612">
        <v>0</v>
      </c>
      <c r="BC4612">
        <v>0</v>
      </c>
      <c r="BD4612">
        <v>0</v>
      </c>
      <c r="BE4612">
        <v>0</v>
      </c>
      <c r="BF4612">
        <v>2904442</v>
      </c>
      <c r="BG4612">
        <v>144101330</v>
      </c>
      <c r="BH4612">
        <v>0</v>
      </c>
      <c r="BI4612">
        <v>0</v>
      </c>
      <c r="BJ4612">
        <v>0</v>
      </c>
      <c r="BK4612">
        <v>0</v>
      </c>
      <c r="BL4612">
        <v>0</v>
      </c>
      <c r="BM4612">
        <v>0</v>
      </c>
      <c r="BN4612">
        <v>0</v>
      </c>
      <c r="BO4612">
        <v>0</v>
      </c>
      <c r="BP4612">
        <v>0</v>
      </c>
      <c r="BQ4612">
        <v>0</v>
      </c>
      <c r="BR4612">
        <v>0</v>
      </c>
      <c r="BS4612">
        <v>6.6824324324324325</v>
      </c>
    </row>
    <row r="4613" spans="1:71" x14ac:dyDescent="0.25">
      <c r="A4613">
        <v>106013687</v>
      </c>
      <c r="B4613" t="s">
        <v>521</v>
      </c>
      <c r="C4613" s="1">
        <f t="shared" si="72"/>
        <v>43101</v>
      </c>
      <c r="D4613" s="2" t="s">
        <v>1009</v>
      </c>
      <c r="E4613" s="1">
        <v>43101</v>
      </c>
      <c r="F4613" s="1">
        <v>43190</v>
      </c>
      <c r="G4613" t="s">
        <v>88</v>
      </c>
      <c r="H4613" t="s">
        <v>89</v>
      </c>
      <c r="I4613" t="s">
        <v>72</v>
      </c>
      <c r="J4613" t="s">
        <v>85</v>
      </c>
      <c r="K4613" t="s">
        <v>98</v>
      </c>
      <c r="L4613">
        <v>24</v>
      </c>
      <c r="M4613">
        <v>21</v>
      </c>
      <c r="N4613">
        <v>3</v>
      </c>
      <c r="O4613">
        <v>0</v>
      </c>
      <c r="P4613">
        <v>125</v>
      </c>
      <c r="Q4613">
        <v>0</v>
      </c>
      <c r="R4613">
        <v>0</v>
      </c>
      <c r="S4613">
        <v>1</v>
      </c>
      <c r="T4613">
        <v>0</v>
      </c>
      <c r="U4613">
        <v>28</v>
      </c>
      <c r="V4613">
        <v>0</v>
      </c>
      <c r="W4613">
        <v>0</v>
      </c>
      <c r="X4613">
        <v>159</v>
      </c>
      <c r="Y4613">
        <v>1506</v>
      </c>
      <c r="Z4613">
        <v>21</v>
      </c>
      <c r="AA4613">
        <v>0</v>
      </c>
      <c r="AB4613">
        <v>1715</v>
      </c>
      <c r="AC4613">
        <v>0</v>
      </c>
      <c r="AD4613">
        <v>0</v>
      </c>
      <c r="AE4613">
        <v>0</v>
      </c>
      <c r="AF4613">
        <v>0</v>
      </c>
      <c r="AG4613">
        <v>0</v>
      </c>
      <c r="AH4613">
        <v>0</v>
      </c>
      <c r="AI4613">
        <v>0</v>
      </c>
      <c r="AJ4613">
        <v>0</v>
      </c>
      <c r="AK4613">
        <v>0</v>
      </c>
      <c r="AL4613">
        <v>0</v>
      </c>
      <c r="AM4613">
        <v>0</v>
      </c>
      <c r="AN4613">
        <v>0</v>
      </c>
      <c r="AO4613">
        <v>0</v>
      </c>
      <c r="AP4613">
        <v>51504</v>
      </c>
      <c r="AQ4613">
        <v>0</v>
      </c>
      <c r="AR4613">
        <v>0</v>
      </c>
      <c r="AS4613">
        <v>342666</v>
      </c>
      <c r="AT4613">
        <v>456317</v>
      </c>
      <c r="AU4613">
        <v>0</v>
      </c>
      <c r="AV4613">
        <v>23512</v>
      </c>
      <c r="AW4613">
        <v>873999</v>
      </c>
      <c r="AX4613">
        <v>260</v>
      </c>
      <c r="AY4613">
        <v>866421</v>
      </c>
      <c r="AZ4613">
        <v>0</v>
      </c>
      <c r="BA4613">
        <v>0</v>
      </c>
      <c r="BB4613">
        <v>0</v>
      </c>
      <c r="BC4613">
        <v>0</v>
      </c>
      <c r="BD4613">
        <v>0</v>
      </c>
      <c r="BE4613">
        <v>0</v>
      </c>
      <c r="BF4613">
        <v>0</v>
      </c>
      <c r="BG4613">
        <v>0</v>
      </c>
      <c r="BH4613">
        <v>0</v>
      </c>
      <c r="BI4613">
        <v>0</v>
      </c>
      <c r="BJ4613">
        <v>0</v>
      </c>
      <c r="BK4613">
        <v>0</v>
      </c>
      <c r="BL4613">
        <v>0</v>
      </c>
      <c r="BM4613">
        <v>0</v>
      </c>
      <c r="BN4613">
        <v>0</v>
      </c>
      <c r="BO4613">
        <v>0</v>
      </c>
      <c r="BP4613">
        <v>0</v>
      </c>
      <c r="BQ4613">
        <v>0</v>
      </c>
      <c r="BR4613">
        <v>0</v>
      </c>
      <c r="BS4613">
        <v>2.7777777777777777</v>
      </c>
    </row>
    <row r="4614" spans="1:71" x14ac:dyDescent="0.25">
      <c r="A4614">
        <v>106340951</v>
      </c>
      <c r="B4614" t="s">
        <v>522</v>
      </c>
      <c r="C4614" s="1">
        <f t="shared" si="72"/>
        <v>43101</v>
      </c>
      <c r="D4614" s="2" t="s">
        <v>1009</v>
      </c>
      <c r="E4614" s="1">
        <v>43101</v>
      </c>
      <c r="F4614" s="1">
        <v>43190</v>
      </c>
      <c r="G4614" t="s">
        <v>224</v>
      </c>
      <c r="H4614" t="s">
        <v>89</v>
      </c>
      <c r="I4614" t="s">
        <v>72</v>
      </c>
      <c r="J4614" t="s">
        <v>85</v>
      </c>
      <c r="K4614" t="s">
        <v>227</v>
      </c>
      <c r="L4614">
        <v>329</v>
      </c>
      <c r="M4614">
        <v>329</v>
      </c>
      <c r="N4614">
        <v>18</v>
      </c>
      <c r="O4614">
        <v>2</v>
      </c>
      <c r="P4614">
        <v>2674</v>
      </c>
      <c r="Q4614">
        <v>126</v>
      </c>
      <c r="R4614">
        <v>3685</v>
      </c>
      <c r="S4614">
        <v>1773</v>
      </c>
      <c r="T4614">
        <v>13234</v>
      </c>
      <c r="U4614">
        <v>3310</v>
      </c>
      <c r="V4614">
        <v>0</v>
      </c>
      <c r="W4614">
        <v>0</v>
      </c>
      <c r="X4614">
        <v>185</v>
      </c>
      <c r="Y4614">
        <v>1273</v>
      </c>
      <c r="Z4614">
        <v>90</v>
      </c>
      <c r="AA4614">
        <v>11</v>
      </c>
      <c r="AB4614">
        <v>23561</v>
      </c>
      <c r="AC4614">
        <v>14114</v>
      </c>
      <c r="AD4614">
        <v>3230037</v>
      </c>
      <c r="AE4614">
        <v>0</v>
      </c>
      <c r="AF4614">
        <v>0</v>
      </c>
      <c r="AG4614">
        <v>0</v>
      </c>
      <c r="AH4614">
        <v>1010334</v>
      </c>
      <c r="AI4614">
        <v>0</v>
      </c>
      <c r="AJ4614">
        <v>0</v>
      </c>
      <c r="AK4614">
        <v>6652005</v>
      </c>
      <c r="AL4614">
        <v>7662339</v>
      </c>
      <c r="AM4614">
        <v>12431800</v>
      </c>
      <c r="AN4614">
        <v>4601727</v>
      </c>
      <c r="AO4614">
        <v>14270662</v>
      </c>
      <c r="AP4614">
        <v>21588785</v>
      </c>
      <c r="AQ4614">
        <v>0</v>
      </c>
      <c r="AR4614">
        <v>0</v>
      </c>
      <c r="AS4614">
        <v>1526118</v>
      </c>
      <c r="AT4614">
        <v>21770792</v>
      </c>
      <c r="AU4614">
        <v>0</v>
      </c>
      <c r="AV4614">
        <v>199522</v>
      </c>
      <c r="AW4614">
        <v>76389406</v>
      </c>
      <c r="AX4614">
        <v>973007</v>
      </c>
      <c r="AY4614">
        <v>77019653</v>
      </c>
      <c r="AZ4614">
        <v>0</v>
      </c>
      <c r="BA4614">
        <v>155900</v>
      </c>
      <c r="BB4614">
        <v>0</v>
      </c>
      <c r="BC4614">
        <v>0</v>
      </c>
      <c r="BD4614">
        <v>0</v>
      </c>
      <c r="BE4614">
        <v>0</v>
      </c>
      <c r="BF4614">
        <v>1403779</v>
      </c>
      <c r="BG4614">
        <v>108942417</v>
      </c>
      <c r="BH4614">
        <v>0</v>
      </c>
      <c r="BI4614">
        <v>0</v>
      </c>
      <c r="BJ4614">
        <v>0</v>
      </c>
      <c r="BK4614">
        <v>0</v>
      </c>
      <c r="BL4614">
        <v>0</v>
      </c>
      <c r="BM4614">
        <v>0</v>
      </c>
      <c r="BN4614">
        <v>0</v>
      </c>
      <c r="BO4614">
        <v>0</v>
      </c>
      <c r="BP4614">
        <v>0</v>
      </c>
      <c r="BQ4614">
        <v>0</v>
      </c>
      <c r="BR4614">
        <v>0</v>
      </c>
      <c r="BS4614">
        <v>4.0638297872340425</v>
      </c>
    </row>
    <row r="4615" spans="1:71" x14ac:dyDescent="0.25">
      <c r="A4615">
        <v>106190529</v>
      </c>
      <c r="B4615" t="s">
        <v>923</v>
      </c>
      <c r="C4615" s="1">
        <f t="shared" si="72"/>
        <v>43101</v>
      </c>
      <c r="D4615" s="2" t="s">
        <v>1009</v>
      </c>
      <c r="E4615" s="1">
        <v>43101</v>
      </c>
      <c r="F4615" s="1">
        <v>43190</v>
      </c>
      <c r="G4615" t="s">
        <v>92</v>
      </c>
      <c r="H4615" t="s">
        <v>89</v>
      </c>
      <c r="I4615" t="s">
        <v>72</v>
      </c>
      <c r="J4615" t="s">
        <v>85</v>
      </c>
      <c r="K4615" t="s">
        <v>524</v>
      </c>
      <c r="L4615">
        <v>272</v>
      </c>
      <c r="M4615">
        <v>272</v>
      </c>
      <c r="N4615">
        <v>17</v>
      </c>
      <c r="O4615">
        <v>111</v>
      </c>
      <c r="P4615">
        <v>4042</v>
      </c>
      <c r="Q4615">
        <v>0</v>
      </c>
      <c r="R4615">
        <v>9105</v>
      </c>
      <c r="S4615">
        <v>3548</v>
      </c>
      <c r="T4615">
        <v>823</v>
      </c>
      <c r="U4615">
        <v>2073</v>
      </c>
      <c r="V4615">
        <v>0</v>
      </c>
      <c r="W4615">
        <v>0</v>
      </c>
      <c r="X4615">
        <v>1358</v>
      </c>
      <c r="Y4615">
        <v>1875</v>
      </c>
      <c r="Z4615">
        <v>58</v>
      </c>
      <c r="AA4615">
        <v>482</v>
      </c>
      <c r="AB4615">
        <v>19322</v>
      </c>
      <c r="AC4615">
        <v>0</v>
      </c>
      <c r="AD4615">
        <v>1058498</v>
      </c>
      <c r="AE4615">
        <v>0</v>
      </c>
      <c r="AF4615">
        <v>0</v>
      </c>
      <c r="AG4615">
        <v>0</v>
      </c>
      <c r="AH4615">
        <v>0</v>
      </c>
      <c r="AI4615">
        <v>0</v>
      </c>
      <c r="AJ4615">
        <v>0</v>
      </c>
      <c r="AK4615">
        <v>0</v>
      </c>
      <c r="AL4615">
        <v>0</v>
      </c>
      <c r="AM4615">
        <v>30694632</v>
      </c>
      <c r="AN4615">
        <v>12330051</v>
      </c>
      <c r="AO4615">
        <v>2094943</v>
      </c>
      <c r="AP4615">
        <v>7309057</v>
      </c>
      <c r="AQ4615">
        <v>0</v>
      </c>
      <c r="AR4615">
        <v>0</v>
      </c>
      <c r="AS4615">
        <v>7795748</v>
      </c>
      <c r="AT4615">
        <v>10101921</v>
      </c>
      <c r="AU4615">
        <v>0</v>
      </c>
      <c r="AV4615">
        <v>3862250</v>
      </c>
      <c r="AW4615">
        <v>74188602</v>
      </c>
      <c r="AX4615">
        <v>860504</v>
      </c>
      <c r="AY4615">
        <v>70805317</v>
      </c>
      <c r="AZ4615">
        <v>0</v>
      </c>
      <c r="BA4615">
        <v>227646</v>
      </c>
      <c r="BB4615">
        <v>0</v>
      </c>
      <c r="BC4615">
        <v>0</v>
      </c>
      <c r="BD4615">
        <v>0</v>
      </c>
      <c r="BE4615">
        <v>0</v>
      </c>
      <c r="BF4615">
        <v>1788193</v>
      </c>
      <c r="BG4615">
        <v>241533446</v>
      </c>
      <c r="BH4615">
        <v>0</v>
      </c>
      <c r="BI4615">
        <v>0</v>
      </c>
      <c r="BJ4615">
        <v>0</v>
      </c>
      <c r="BK4615">
        <v>0</v>
      </c>
      <c r="BL4615">
        <v>0</v>
      </c>
      <c r="BM4615">
        <v>0</v>
      </c>
      <c r="BN4615">
        <v>0</v>
      </c>
      <c r="BO4615">
        <v>0</v>
      </c>
      <c r="BP4615">
        <v>0</v>
      </c>
      <c r="BQ4615">
        <v>0</v>
      </c>
      <c r="BR4615">
        <v>0</v>
      </c>
      <c r="BS4615">
        <v>7.430147058823529</v>
      </c>
    </row>
    <row r="4616" spans="1:71" x14ac:dyDescent="0.25">
      <c r="A4616">
        <v>106190958</v>
      </c>
      <c r="B4616" t="s">
        <v>525</v>
      </c>
      <c r="C4616" s="1">
        <f t="shared" si="72"/>
        <v>43101</v>
      </c>
      <c r="D4616" s="2" t="s">
        <v>1009</v>
      </c>
      <c r="E4616" s="1">
        <v>43101</v>
      </c>
      <c r="F4616" s="1">
        <v>43190</v>
      </c>
      <c r="G4616" t="s">
        <v>92</v>
      </c>
      <c r="H4616" t="s">
        <v>117</v>
      </c>
      <c r="I4616" t="s">
        <v>118</v>
      </c>
      <c r="J4616" t="s">
        <v>85</v>
      </c>
      <c r="K4616" t="s">
        <v>198</v>
      </c>
      <c r="L4616">
        <v>826</v>
      </c>
      <c r="M4616">
        <v>826</v>
      </c>
      <c r="N4616">
        <v>0</v>
      </c>
      <c r="O4616">
        <v>152</v>
      </c>
      <c r="P4616">
        <v>200</v>
      </c>
      <c r="Q4616">
        <v>0</v>
      </c>
      <c r="R4616">
        <v>28123</v>
      </c>
      <c r="S4616">
        <v>0</v>
      </c>
      <c r="T4616">
        <v>0</v>
      </c>
      <c r="U4616">
        <v>0</v>
      </c>
      <c r="V4616">
        <v>0</v>
      </c>
      <c r="W4616">
        <v>0</v>
      </c>
      <c r="X4616">
        <v>257</v>
      </c>
      <c r="Y4616">
        <v>0</v>
      </c>
      <c r="Z4616">
        <v>0</v>
      </c>
      <c r="AA4616">
        <v>40144</v>
      </c>
      <c r="AB4616">
        <v>68524</v>
      </c>
      <c r="AC4616">
        <v>0</v>
      </c>
      <c r="AD4616">
        <v>0</v>
      </c>
      <c r="AE4616">
        <v>0</v>
      </c>
      <c r="AF4616">
        <v>0</v>
      </c>
      <c r="AG4616">
        <v>0</v>
      </c>
      <c r="AH4616">
        <v>0</v>
      </c>
      <c r="AI4616">
        <v>0</v>
      </c>
      <c r="AJ4616">
        <v>0</v>
      </c>
      <c r="AK4616">
        <v>0</v>
      </c>
      <c r="AL4616">
        <v>0</v>
      </c>
      <c r="AM4616">
        <v>19645764</v>
      </c>
      <c r="AN4616">
        <v>0</v>
      </c>
      <c r="AO4616">
        <v>0</v>
      </c>
      <c r="AP4616">
        <v>0</v>
      </c>
      <c r="AQ4616">
        <v>0</v>
      </c>
      <c r="AR4616">
        <v>0</v>
      </c>
      <c r="AS4616">
        <v>179445</v>
      </c>
      <c r="AT4616">
        <v>0</v>
      </c>
      <c r="AU4616">
        <v>0</v>
      </c>
      <c r="AV4616">
        <v>28037971</v>
      </c>
      <c r="AW4616">
        <v>47863180</v>
      </c>
      <c r="AX4616">
        <v>0</v>
      </c>
      <c r="AY4616">
        <v>53769377</v>
      </c>
      <c r="AZ4616">
        <v>0</v>
      </c>
      <c r="BA4616">
        <v>5906197</v>
      </c>
      <c r="BB4616">
        <v>0</v>
      </c>
      <c r="BC4616">
        <v>0</v>
      </c>
      <c r="BD4616">
        <v>0</v>
      </c>
      <c r="BE4616">
        <v>0</v>
      </c>
      <c r="BF4616">
        <v>0</v>
      </c>
      <c r="BG4616">
        <v>0</v>
      </c>
      <c r="BH4616">
        <v>0</v>
      </c>
      <c r="BI4616">
        <v>0</v>
      </c>
      <c r="BJ4616">
        <v>0</v>
      </c>
      <c r="BK4616">
        <v>0</v>
      </c>
      <c r="BL4616">
        <v>0</v>
      </c>
      <c r="BM4616">
        <v>0</v>
      </c>
      <c r="BN4616">
        <v>0</v>
      </c>
      <c r="BO4616">
        <v>0</v>
      </c>
      <c r="BP4616">
        <v>0</v>
      </c>
      <c r="BQ4616">
        <v>0</v>
      </c>
      <c r="BR4616">
        <v>0</v>
      </c>
      <c r="BS4616">
        <v>0.12106537530266344</v>
      </c>
    </row>
    <row r="4617" spans="1:71" x14ac:dyDescent="0.25">
      <c r="A4617">
        <v>106410852</v>
      </c>
      <c r="B4617" t="s">
        <v>526</v>
      </c>
      <c r="C4617" s="1">
        <f t="shared" si="72"/>
        <v>43101</v>
      </c>
      <c r="D4617" s="2" t="s">
        <v>1009</v>
      </c>
      <c r="E4617" s="1">
        <v>43101</v>
      </c>
      <c r="F4617" s="1">
        <v>43190</v>
      </c>
      <c r="G4617" t="s">
        <v>381</v>
      </c>
      <c r="H4617" t="s">
        <v>89</v>
      </c>
      <c r="I4617" t="s">
        <v>72</v>
      </c>
      <c r="J4617" t="s">
        <v>85</v>
      </c>
      <c r="K4617" t="s">
        <v>527</v>
      </c>
      <c r="L4617">
        <v>301</v>
      </c>
      <c r="M4617">
        <v>203</v>
      </c>
      <c r="N4617">
        <v>70</v>
      </c>
      <c r="O4617">
        <v>19</v>
      </c>
      <c r="P4617">
        <v>3488</v>
      </c>
      <c r="Q4617">
        <v>0</v>
      </c>
      <c r="R4617">
        <v>5205</v>
      </c>
      <c r="S4617">
        <v>3310</v>
      </c>
      <c r="T4617">
        <v>1032</v>
      </c>
      <c r="U4617">
        <v>896</v>
      </c>
      <c r="V4617">
        <v>0</v>
      </c>
      <c r="W4617">
        <v>0</v>
      </c>
      <c r="X4617">
        <v>207</v>
      </c>
      <c r="Y4617">
        <v>4593</v>
      </c>
      <c r="Z4617">
        <v>224</v>
      </c>
      <c r="AA4617">
        <v>58</v>
      </c>
      <c r="AB4617">
        <v>15525</v>
      </c>
      <c r="AC4617">
        <v>0</v>
      </c>
      <c r="AD4617">
        <v>-6392</v>
      </c>
      <c r="AE4617">
        <v>0</v>
      </c>
      <c r="AF4617">
        <v>0</v>
      </c>
      <c r="AG4617">
        <v>0</v>
      </c>
      <c r="AH4617">
        <v>10128509</v>
      </c>
      <c r="AI4617">
        <v>0</v>
      </c>
      <c r="AJ4617">
        <v>0</v>
      </c>
      <c r="AK4617">
        <v>10624434</v>
      </c>
      <c r="AL4617">
        <v>20752943</v>
      </c>
      <c r="AM4617">
        <v>26880276</v>
      </c>
      <c r="AN4617">
        <v>20655795</v>
      </c>
      <c r="AO4617">
        <v>0</v>
      </c>
      <c r="AP4617">
        <v>7585078</v>
      </c>
      <c r="AQ4617">
        <v>0</v>
      </c>
      <c r="AR4617">
        <v>0</v>
      </c>
      <c r="AS4617">
        <v>2405164</v>
      </c>
      <c r="AT4617">
        <v>98318437</v>
      </c>
      <c r="AU4617">
        <v>0</v>
      </c>
      <c r="AV4617">
        <v>2051165</v>
      </c>
      <c r="AW4617">
        <v>157895915</v>
      </c>
      <c r="AX4617">
        <v>3066933</v>
      </c>
      <c r="AY4617">
        <v>157268304</v>
      </c>
      <c r="AZ4617">
        <v>0</v>
      </c>
      <c r="BA4617">
        <v>1914268</v>
      </c>
      <c r="BB4617">
        <v>0</v>
      </c>
      <c r="BC4617">
        <v>0</v>
      </c>
      <c r="BD4617">
        <v>0</v>
      </c>
      <c r="BE4617">
        <v>0</v>
      </c>
      <c r="BF4617">
        <v>4178219</v>
      </c>
      <c r="BG4617">
        <v>533838197</v>
      </c>
      <c r="BH4617">
        <v>0</v>
      </c>
      <c r="BI4617">
        <v>0</v>
      </c>
      <c r="BJ4617">
        <v>0</v>
      </c>
      <c r="BK4617">
        <v>0</v>
      </c>
      <c r="BL4617">
        <v>0</v>
      </c>
      <c r="BM4617">
        <v>0</v>
      </c>
      <c r="BN4617">
        <v>0</v>
      </c>
      <c r="BO4617">
        <v>0</v>
      </c>
      <c r="BP4617">
        <v>0</v>
      </c>
      <c r="BQ4617">
        <v>0</v>
      </c>
      <c r="BR4617">
        <v>0</v>
      </c>
      <c r="BS4617">
        <v>6.9206349206349209</v>
      </c>
    </row>
    <row r="4618" spans="1:71" x14ac:dyDescent="0.25">
      <c r="A4618">
        <v>106190681</v>
      </c>
      <c r="B4618" t="s">
        <v>528</v>
      </c>
      <c r="C4618" s="1">
        <f t="shared" si="72"/>
        <v>43101</v>
      </c>
      <c r="D4618" s="2" t="s">
        <v>1009</v>
      </c>
      <c r="E4618" s="1">
        <v>43101</v>
      </c>
      <c r="F4618" s="1">
        <v>43190</v>
      </c>
      <c r="G4618" t="s">
        <v>92</v>
      </c>
      <c r="H4618" t="s">
        <v>101</v>
      </c>
      <c r="I4618" t="s">
        <v>72</v>
      </c>
      <c r="J4618" t="s">
        <v>85</v>
      </c>
      <c r="K4618" t="s">
        <v>141</v>
      </c>
      <c r="L4618">
        <v>17</v>
      </c>
      <c r="M4618">
        <v>3</v>
      </c>
      <c r="N4618">
        <v>0</v>
      </c>
      <c r="O4618">
        <v>55</v>
      </c>
      <c r="P4618">
        <v>68</v>
      </c>
      <c r="Q4618">
        <v>0</v>
      </c>
      <c r="R4618">
        <v>27</v>
      </c>
      <c r="S4618">
        <v>0</v>
      </c>
      <c r="T4618">
        <v>0</v>
      </c>
      <c r="U4618">
        <v>0</v>
      </c>
      <c r="V4618">
        <v>0</v>
      </c>
      <c r="W4618">
        <v>0</v>
      </c>
      <c r="X4618">
        <v>0</v>
      </c>
      <c r="Y4618">
        <v>0</v>
      </c>
      <c r="Z4618">
        <v>0</v>
      </c>
      <c r="AA4618">
        <v>114</v>
      </c>
      <c r="AB4618">
        <v>141</v>
      </c>
      <c r="AC4618">
        <v>0</v>
      </c>
      <c r="AD4618">
        <v>576606</v>
      </c>
      <c r="AE4618">
        <v>0</v>
      </c>
      <c r="AF4618">
        <v>0</v>
      </c>
      <c r="AG4618">
        <v>0</v>
      </c>
      <c r="AH4618">
        <v>0</v>
      </c>
      <c r="AI4618">
        <v>0</v>
      </c>
      <c r="AJ4618">
        <v>0</v>
      </c>
      <c r="AK4618">
        <v>0</v>
      </c>
      <c r="AL4618">
        <v>0</v>
      </c>
      <c r="AM4618">
        <v>83440</v>
      </c>
      <c r="AN4618">
        <v>0</v>
      </c>
      <c r="AO4618">
        <v>0</v>
      </c>
      <c r="AP4618">
        <v>0</v>
      </c>
      <c r="AQ4618">
        <v>0</v>
      </c>
      <c r="AR4618">
        <v>0</v>
      </c>
      <c r="AS4618">
        <v>0</v>
      </c>
      <c r="AT4618">
        <v>0</v>
      </c>
      <c r="AU4618">
        <v>0</v>
      </c>
      <c r="AV4618">
        <v>2385301</v>
      </c>
      <c r="AW4618">
        <v>2468741</v>
      </c>
      <c r="AX4618">
        <v>0</v>
      </c>
      <c r="AY4618">
        <v>2114914</v>
      </c>
      <c r="AZ4618">
        <v>0</v>
      </c>
      <c r="BA4618">
        <v>0</v>
      </c>
      <c r="BB4618">
        <v>0</v>
      </c>
      <c r="BC4618">
        <v>0</v>
      </c>
      <c r="BD4618">
        <v>0</v>
      </c>
      <c r="BE4618">
        <v>0</v>
      </c>
      <c r="BF4618">
        <v>54965</v>
      </c>
      <c r="BG4618">
        <v>1637194</v>
      </c>
      <c r="BH4618">
        <v>0</v>
      </c>
      <c r="BI4618">
        <v>0</v>
      </c>
      <c r="BJ4618">
        <v>0</v>
      </c>
      <c r="BK4618">
        <v>0</v>
      </c>
      <c r="BL4618">
        <v>0</v>
      </c>
      <c r="BM4618">
        <v>0</v>
      </c>
      <c r="BN4618">
        <v>0</v>
      </c>
      <c r="BO4618">
        <v>0</v>
      </c>
      <c r="BP4618">
        <v>0</v>
      </c>
      <c r="BQ4618">
        <v>0</v>
      </c>
      <c r="BR4618">
        <v>0</v>
      </c>
      <c r="BS4618">
        <v>3.4</v>
      </c>
    </row>
    <row r="4619" spans="1:71" x14ac:dyDescent="0.25">
      <c r="A4619">
        <v>106190524</v>
      </c>
      <c r="B4619" t="s">
        <v>529</v>
      </c>
      <c r="C4619" s="1">
        <f t="shared" si="72"/>
        <v>43101</v>
      </c>
      <c r="D4619" s="2" t="s">
        <v>1009</v>
      </c>
      <c r="E4619" s="1">
        <v>43101</v>
      </c>
      <c r="F4619" s="1">
        <v>43190</v>
      </c>
      <c r="G4619" t="s">
        <v>92</v>
      </c>
      <c r="H4619" t="s">
        <v>89</v>
      </c>
      <c r="I4619" t="s">
        <v>72</v>
      </c>
      <c r="J4619" t="s">
        <v>85</v>
      </c>
      <c r="K4619" t="s">
        <v>379</v>
      </c>
      <c r="L4619">
        <v>145</v>
      </c>
      <c r="M4619">
        <v>135</v>
      </c>
      <c r="N4619">
        <v>20</v>
      </c>
      <c r="O4619">
        <v>260</v>
      </c>
      <c r="P4619">
        <v>1867</v>
      </c>
      <c r="Q4619">
        <v>0</v>
      </c>
      <c r="R4619">
        <v>3098</v>
      </c>
      <c r="S4619">
        <v>599</v>
      </c>
      <c r="T4619">
        <v>2564</v>
      </c>
      <c r="U4619">
        <v>2917</v>
      </c>
      <c r="V4619">
        <v>0</v>
      </c>
      <c r="W4619">
        <v>0</v>
      </c>
      <c r="X4619">
        <v>0</v>
      </c>
      <c r="Y4619">
        <v>0</v>
      </c>
      <c r="Z4619">
        <v>60</v>
      </c>
      <c r="AA4619">
        <v>980</v>
      </c>
      <c r="AB4619">
        <v>10218</v>
      </c>
      <c r="AC4619">
        <v>0</v>
      </c>
      <c r="AD4619">
        <v>2232964</v>
      </c>
      <c r="AE4619">
        <v>-534414</v>
      </c>
      <c r="AF4619">
        <v>0</v>
      </c>
      <c r="AG4619">
        <v>0</v>
      </c>
      <c r="AH4619">
        <v>0</v>
      </c>
      <c r="AI4619">
        <v>718531</v>
      </c>
      <c r="AJ4619">
        <v>0</v>
      </c>
      <c r="AK4619">
        <v>0</v>
      </c>
      <c r="AL4619">
        <v>718531</v>
      </c>
      <c r="AM4619">
        <v>13665276</v>
      </c>
      <c r="AN4619">
        <v>2238235</v>
      </c>
      <c r="AO4619">
        <v>2828198</v>
      </c>
      <c r="AP4619">
        <v>4666244</v>
      </c>
      <c r="AQ4619">
        <v>0</v>
      </c>
      <c r="AR4619">
        <v>0</v>
      </c>
      <c r="AS4619">
        <v>0</v>
      </c>
      <c r="AT4619">
        <v>0</v>
      </c>
      <c r="AU4619">
        <v>0</v>
      </c>
      <c r="AV4619">
        <v>3279385</v>
      </c>
      <c r="AW4619">
        <v>26677338</v>
      </c>
      <c r="AX4619">
        <v>76240</v>
      </c>
      <c r="AY4619">
        <v>25090890</v>
      </c>
      <c r="AZ4619">
        <v>0</v>
      </c>
      <c r="BA4619">
        <v>0</v>
      </c>
      <c r="BB4619">
        <v>0</v>
      </c>
      <c r="BC4619">
        <v>0</v>
      </c>
      <c r="BD4619">
        <v>0</v>
      </c>
      <c r="BE4619">
        <v>0</v>
      </c>
      <c r="BF4619">
        <v>100140</v>
      </c>
      <c r="BG4619">
        <v>2990223</v>
      </c>
      <c r="BH4619">
        <v>0</v>
      </c>
      <c r="BI4619">
        <v>0</v>
      </c>
      <c r="BJ4619">
        <v>0</v>
      </c>
      <c r="BK4619">
        <v>0</v>
      </c>
      <c r="BL4619">
        <v>0</v>
      </c>
      <c r="BM4619">
        <v>0</v>
      </c>
      <c r="BN4619">
        <v>0</v>
      </c>
      <c r="BO4619">
        <v>0</v>
      </c>
      <c r="BP4619">
        <v>0</v>
      </c>
      <c r="BQ4619">
        <v>0</v>
      </c>
      <c r="BR4619">
        <v>0</v>
      </c>
      <c r="BS4619">
        <v>6.6678571428571427</v>
      </c>
    </row>
    <row r="4620" spans="1:71" x14ac:dyDescent="0.25">
      <c r="A4620">
        <v>106301262</v>
      </c>
      <c r="B4620" t="s">
        <v>530</v>
      </c>
      <c r="C4620" s="1">
        <f t="shared" si="72"/>
        <v>43101</v>
      </c>
      <c r="D4620" s="2" t="s">
        <v>1009</v>
      </c>
      <c r="E4620" s="1">
        <v>43101</v>
      </c>
      <c r="F4620" s="1">
        <v>43190</v>
      </c>
      <c r="G4620" t="s">
        <v>83</v>
      </c>
      <c r="H4620" t="s">
        <v>89</v>
      </c>
      <c r="I4620" t="s">
        <v>72</v>
      </c>
      <c r="J4620" t="s">
        <v>85</v>
      </c>
      <c r="K4620" t="s">
        <v>180</v>
      </c>
      <c r="L4620">
        <v>404</v>
      </c>
      <c r="M4620">
        <v>234</v>
      </c>
      <c r="N4620">
        <v>3</v>
      </c>
      <c r="O4620">
        <v>55</v>
      </c>
      <c r="P4620">
        <v>4821</v>
      </c>
      <c r="Q4620">
        <v>0</v>
      </c>
      <c r="R4620">
        <v>6864</v>
      </c>
      <c r="S4620">
        <v>3868</v>
      </c>
      <c r="T4620">
        <v>1090</v>
      </c>
      <c r="U4620">
        <v>1898</v>
      </c>
      <c r="V4620">
        <v>0</v>
      </c>
      <c r="W4620">
        <v>0</v>
      </c>
      <c r="X4620">
        <v>292</v>
      </c>
      <c r="Y4620">
        <v>6813</v>
      </c>
      <c r="Z4620">
        <v>14</v>
      </c>
      <c r="AA4620">
        <v>147</v>
      </c>
      <c r="AB4620">
        <v>20986</v>
      </c>
      <c r="AC4620">
        <v>0</v>
      </c>
      <c r="AD4620">
        <v>1930167</v>
      </c>
      <c r="AE4620">
        <v>0</v>
      </c>
      <c r="AF4620">
        <v>0</v>
      </c>
      <c r="AG4620">
        <v>0</v>
      </c>
      <c r="AH4620">
        <v>4515309</v>
      </c>
      <c r="AI4620">
        <v>0</v>
      </c>
      <c r="AJ4620">
        <v>0</v>
      </c>
      <c r="AK4620">
        <v>4909482</v>
      </c>
      <c r="AL4620">
        <v>9424791</v>
      </c>
      <c r="AM4620">
        <v>30266152</v>
      </c>
      <c r="AN4620">
        <v>15706922</v>
      </c>
      <c r="AO4620">
        <v>14686076</v>
      </c>
      <c r="AP4620">
        <v>6964227</v>
      </c>
      <c r="AQ4620">
        <v>0</v>
      </c>
      <c r="AR4620">
        <v>0</v>
      </c>
      <c r="AS4620">
        <v>5657041</v>
      </c>
      <c r="AT4620">
        <v>87622112</v>
      </c>
      <c r="AU4620">
        <v>0</v>
      </c>
      <c r="AV4620">
        <v>461627</v>
      </c>
      <c r="AW4620">
        <v>161364157</v>
      </c>
      <c r="AX4620">
        <v>3091115</v>
      </c>
      <c r="AY4620">
        <v>142036330</v>
      </c>
      <c r="AZ4620">
        <v>0</v>
      </c>
      <c r="BA4620">
        <v>-2182058</v>
      </c>
      <c r="BB4620">
        <v>0</v>
      </c>
      <c r="BC4620">
        <v>0</v>
      </c>
      <c r="BD4620">
        <v>0</v>
      </c>
      <c r="BE4620">
        <v>0</v>
      </c>
      <c r="BF4620">
        <v>4313814</v>
      </c>
      <c r="BG4620">
        <v>348363521</v>
      </c>
      <c r="BH4620">
        <v>0</v>
      </c>
      <c r="BI4620">
        <v>0</v>
      </c>
      <c r="BJ4620">
        <v>0</v>
      </c>
      <c r="BK4620">
        <v>0</v>
      </c>
      <c r="BL4620">
        <v>0</v>
      </c>
      <c r="BM4620">
        <v>0</v>
      </c>
      <c r="BN4620">
        <v>0</v>
      </c>
      <c r="BO4620">
        <v>0</v>
      </c>
      <c r="BP4620">
        <v>0</v>
      </c>
      <c r="BQ4620">
        <v>0</v>
      </c>
      <c r="BR4620">
        <v>0</v>
      </c>
      <c r="BS4620">
        <v>7.5564263322884013</v>
      </c>
    </row>
    <row r="4621" spans="1:71" x14ac:dyDescent="0.25">
      <c r="A4621">
        <v>106250956</v>
      </c>
      <c r="B4621" t="s">
        <v>531</v>
      </c>
      <c r="C4621" s="1">
        <f t="shared" si="72"/>
        <v>43101</v>
      </c>
      <c r="D4621" s="2" t="s">
        <v>1009</v>
      </c>
      <c r="E4621" s="1">
        <v>43101</v>
      </c>
      <c r="F4621" s="1">
        <v>43190</v>
      </c>
      <c r="G4621" t="s">
        <v>532</v>
      </c>
      <c r="H4621" t="s">
        <v>112</v>
      </c>
      <c r="I4621" t="s">
        <v>72</v>
      </c>
      <c r="J4621" t="s">
        <v>113</v>
      </c>
      <c r="K4621" t="s">
        <v>533</v>
      </c>
      <c r="L4621">
        <v>87</v>
      </c>
      <c r="M4621">
        <v>49</v>
      </c>
      <c r="N4621">
        <v>0</v>
      </c>
      <c r="O4621">
        <v>6</v>
      </c>
      <c r="P4621">
        <v>86</v>
      </c>
      <c r="Q4621">
        <v>24</v>
      </c>
      <c r="R4621">
        <v>249</v>
      </c>
      <c r="S4621">
        <v>7</v>
      </c>
      <c r="T4621">
        <v>217</v>
      </c>
      <c r="U4621">
        <v>2256</v>
      </c>
      <c r="V4621">
        <v>0</v>
      </c>
      <c r="W4621">
        <v>0</v>
      </c>
      <c r="X4621">
        <v>16</v>
      </c>
      <c r="Y4621">
        <v>0</v>
      </c>
      <c r="Z4621">
        <v>0</v>
      </c>
      <c r="AA4621">
        <v>398</v>
      </c>
      <c r="AB4621">
        <v>3143</v>
      </c>
      <c r="AC4621">
        <v>2990</v>
      </c>
      <c r="AD4621">
        <v>229590</v>
      </c>
      <c r="AE4621">
        <v>-5367</v>
      </c>
      <c r="AF4621">
        <v>0</v>
      </c>
      <c r="AG4621">
        <v>0</v>
      </c>
      <c r="AH4621">
        <v>0</v>
      </c>
      <c r="AI4621">
        <v>42023</v>
      </c>
      <c r="AJ4621">
        <v>0</v>
      </c>
      <c r="AK4621">
        <v>0</v>
      </c>
      <c r="AL4621">
        <v>42023</v>
      </c>
      <c r="AM4621">
        <v>2278678</v>
      </c>
      <c r="AN4621">
        <v>166841</v>
      </c>
      <c r="AO4621">
        <v>-2368</v>
      </c>
      <c r="AP4621">
        <v>-58373</v>
      </c>
      <c r="AQ4621">
        <v>0</v>
      </c>
      <c r="AR4621">
        <v>0</v>
      </c>
      <c r="AS4621">
        <v>789405</v>
      </c>
      <c r="AT4621">
        <v>0</v>
      </c>
      <c r="AU4621">
        <v>0</v>
      </c>
      <c r="AV4621">
        <v>40833</v>
      </c>
      <c r="AW4621">
        <v>3215016</v>
      </c>
      <c r="AX4621">
        <v>-1053668</v>
      </c>
      <c r="AY4621">
        <v>4467191</v>
      </c>
      <c r="AZ4621">
        <v>0</v>
      </c>
      <c r="BA4621">
        <v>13541</v>
      </c>
      <c r="BB4621">
        <v>0</v>
      </c>
      <c r="BC4621">
        <v>0</v>
      </c>
      <c r="BD4621">
        <v>0</v>
      </c>
      <c r="BE4621">
        <v>0</v>
      </c>
      <c r="BF4621">
        <v>974114</v>
      </c>
      <c r="BG4621">
        <v>6439490</v>
      </c>
      <c r="BH4621">
        <v>0</v>
      </c>
      <c r="BI4621">
        <v>0</v>
      </c>
      <c r="BJ4621">
        <v>0</v>
      </c>
      <c r="BK4621">
        <v>0</v>
      </c>
      <c r="BL4621">
        <v>0</v>
      </c>
      <c r="BM4621">
        <v>0</v>
      </c>
      <c r="BN4621">
        <v>0</v>
      </c>
      <c r="BO4621">
        <v>0</v>
      </c>
      <c r="BP4621">
        <v>0</v>
      </c>
      <c r="BQ4621">
        <v>0</v>
      </c>
      <c r="BR4621">
        <v>0</v>
      </c>
      <c r="BS4621">
        <v>0.63235294117647056</v>
      </c>
    </row>
    <row r="4622" spans="1:71" x14ac:dyDescent="0.25">
      <c r="A4622">
        <v>106190541</v>
      </c>
      <c r="B4622" t="s">
        <v>534</v>
      </c>
      <c r="C4622" s="1">
        <f t="shared" si="72"/>
        <v>43101</v>
      </c>
      <c r="D4622" s="2" t="s">
        <v>1009</v>
      </c>
      <c r="E4622" s="1">
        <v>43101</v>
      </c>
      <c r="F4622" s="1">
        <v>43190</v>
      </c>
      <c r="G4622" t="s">
        <v>92</v>
      </c>
      <c r="H4622" t="s">
        <v>101</v>
      </c>
      <c r="I4622" t="s">
        <v>72</v>
      </c>
      <c r="J4622" t="s">
        <v>85</v>
      </c>
      <c r="K4622" t="s">
        <v>535</v>
      </c>
      <c r="L4622">
        <v>49</v>
      </c>
      <c r="M4622">
        <v>49</v>
      </c>
      <c r="N4622">
        <v>0</v>
      </c>
      <c r="O4622">
        <v>0</v>
      </c>
      <c r="P4622">
        <v>136</v>
      </c>
      <c r="Q4622">
        <v>83</v>
      </c>
      <c r="R4622">
        <v>2653</v>
      </c>
      <c r="S4622">
        <v>0</v>
      </c>
      <c r="T4622">
        <v>0</v>
      </c>
      <c r="U4622">
        <v>0</v>
      </c>
      <c r="V4622">
        <v>0</v>
      </c>
      <c r="W4622">
        <v>0</v>
      </c>
      <c r="X4622">
        <v>214</v>
      </c>
      <c r="Y4622">
        <v>0</v>
      </c>
      <c r="Z4622">
        <v>0</v>
      </c>
      <c r="AA4622">
        <v>0</v>
      </c>
      <c r="AB4622">
        <v>2867</v>
      </c>
      <c r="AC4622">
        <v>2653</v>
      </c>
      <c r="AD4622">
        <v>0</v>
      </c>
      <c r="AE4622">
        <v>0</v>
      </c>
      <c r="AF4622">
        <v>0</v>
      </c>
      <c r="AG4622">
        <v>0</v>
      </c>
      <c r="AH4622">
        <v>0</v>
      </c>
      <c r="AI4622">
        <v>0</v>
      </c>
      <c r="AJ4622">
        <v>0</v>
      </c>
      <c r="AK4622">
        <v>0</v>
      </c>
      <c r="AL4622">
        <v>0</v>
      </c>
      <c r="AM4622">
        <v>4386373</v>
      </c>
      <c r="AN4622">
        <v>0</v>
      </c>
      <c r="AO4622">
        <v>0</v>
      </c>
      <c r="AP4622">
        <v>0</v>
      </c>
      <c r="AQ4622">
        <v>0</v>
      </c>
      <c r="AR4622">
        <v>0</v>
      </c>
      <c r="AS4622">
        <v>2481624</v>
      </c>
      <c r="AT4622">
        <v>0</v>
      </c>
      <c r="AU4622">
        <v>0</v>
      </c>
      <c r="AV4622">
        <v>0</v>
      </c>
      <c r="AW4622">
        <v>6867997</v>
      </c>
      <c r="AX4622">
        <v>0</v>
      </c>
      <c r="AY4622">
        <v>5766985</v>
      </c>
      <c r="AZ4622">
        <v>0</v>
      </c>
      <c r="BA4622">
        <v>0</v>
      </c>
      <c r="BB4622">
        <v>0</v>
      </c>
      <c r="BC4622">
        <v>0</v>
      </c>
      <c r="BD4622">
        <v>0</v>
      </c>
      <c r="BE4622">
        <v>0</v>
      </c>
      <c r="BF4622">
        <v>2844</v>
      </c>
      <c r="BG4622">
        <v>6752410</v>
      </c>
      <c r="BH4622">
        <v>0</v>
      </c>
      <c r="BI4622">
        <v>0</v>
      </c>
      <c r="BJ4622">
        <v>0</v>
      </c>
      <c r="BK4622">
        <v>0</v>
      </c>
      <c r="BL4622">
        <v>0</v>
      </c>
      <c r="BM4622">
        <v>0</v>
      </c>
      <c r="BN4622">
        <v>0</v>
      </c>
      <c r="BO4622">
        <v>0</v>
      </c>
      <c r="BP4622">
        <v>0</v>
      </c>
      <c r="BQ4622">
        <v>0</v>
      </c>
      <c r="BR4622">
        <v>0</v>
      </c>
      <c r="BS4622">
        <v>1.3877551020408163</v>
      </c>
    </row>
    <row r="4623" spans="1:71" x14ac:dyDescent="0.25">
      <c r="A4623">
        <v>106361166</v>
      </c>
      <c r="B4623" t="s">
        <v>536</v>
      </c>
      <c r="C4623" s="1">
        <f t="shared" si="72"/>
        <v>43101</v>
      </c>
      <c r="D4623" s="2" t="s">
        <v>1009</v>
      </c>
      <c r="E4623" s="1">
        <v>43101</v>
      </c>
      <c r="F4623" s="1">
        <v>43190</v>
      </c>
      <c r="G4623" t="s">
        <v>111</v>
      </c>
      <c r="H4623" t="s">
        <v>101</v>
      </c>
      <c r="I4623" t="s">
        <v>72</v>
      </c>
      <c r="J4623" t="s">
        <v>85</v>
      </c>
      <c r="K4623" t="s">
        <v>537</v>
      </c>
      <c r="L4623">
        <v>102</v>
      </c>
      <c r="M4623">
        <v>65</v>
      </c>
      <c r="N4623">
        <v>0</v>
      </c>
      <c r="O4623">
        <v>136</v>
      </c>
      <c r="P4623">
        <v>831</v>
      </c>
      <c r="Q4623">
        <v>0</v>
      </c>
      <c r="R4623">
        <v>451</v>
      </c>
      <c r="S4623">
        <v>327</v>
      </c>
      <c r="T4623">
        <v>386</v>
      </c>
      <c r="U4623">
        <v>832</v>
      </c>
      <c r="V4623">
        <v>0</v>
      </c>
      <c r="W4623">
        <v>0</v>
      </c>
      <c r="X4623">
        <v>172</v>
      </c>
      <c r="Y4623">
        <v>10</v>
      </c>
      <c r="Z4623">
        <v>0</v>
      </c>
      <c r="AA4623">
        <v>320</v>
      </c>
      <c r="AB4623">
        <v>2498</v>
      </c>
      <c r="AC4623">
        <v>0</v>
      </c>
      <c r="AD4623">
        <v>4285004</v>
      </c>
      <c r="AE4623">
        <v>-401287</v>
      </c>
      <c r="AF4623">
        <v>0</v>
      </c>
      <c r="AG4623">
        <v>0</v>
      </c>
      <c r="AH4623">
        <v>0</v>
      </c>
      <c r="AI4623">
        <v>0</v>
      </c>
      <c r="AJ4623">
        <v>0</v>
      </c>
      <c r="AK4623">
        <v>0</v>
      </c>
      <c r="AL4623">
        <v>0</v>
      </c>
      <c r="AM4623">
        <v>1927409</v>
      </c>
      <c r="AN4623">
        <v>1129317</v>
      </c>
      <c r="AO4623">
        <v>3499622</v>
      </c>
      <c r="AP4623">
        <v>4867744</v>
      </c>
      <c r="AQ4623">
        <v>0</v>
      </c>
      <c r="AR4623">
        <v>0</v>
      </c>
      <c r="AS4623">
        <v>2957968</v>
      </c>
      <c r="AT4623">
        <v>101018</v>
      </c>
      <c r="AU4623">
        <v>0</v>
      </c>
      <c r="AV4623">
        <v>0</v>
      </c>
      <c r="AW4623">
        <v>14483078</v>
      </c>
      <c r="AX4623">
        <v>87890</v>
      </c>
      <c r="AY4623">
        <v>12722103</v>
      </c>
      <c r="AZ4623">
        <v>0</v>
      </c>
      <c r="BA4623">
        <v>0</v>
      </c>
      <c r="BB4623">
        <v>0</v>
      </c>
      <c r="BC4623">
        <v>0</v>
      </c>
      <c r="BD4623">
        <v>0</v>
      </c>
      <c r="BE4623">
        <v>0</v>
      </c>
      <c r="BF4623">
        <v>805659</v>
      </c>
      <c r="BG4623">
        <v>40219308</v>
      </c>
      <c r="BH4623">
        <v>0</v>
      </c>
      <c r="BI4623">
        <v>0</v>
      </c>
      <c r="BJ4623">
        <v>0</v>
      </c>
      <c r="BK4623">
        <v>0</v>
      </c>
      <c r="BL4623">
        <v>0</v>
      </c>
      <c r="BM4623">
        <v>0</v>
      </c>
      <c r="BN4623">
        <v>0</v>
      </c>
      <c r="BO4623">
        <v>0</v>
      </c>
      <c r="BP4623">
        <v>0</v>
      </c>
      <c r="BQ4623">
        <v>0</v>
      </c>
      <c r="BR4623">
        <v>0</v>
      </c>
      <c r="BS4623">
        <v>4.976047904191617</v>
      </c>
    </row>
    <row r="4624" spans="1:71" x14ac:dyDescent="0.25">
      <c r="A4624">
        <v>106190547</v>
      </c>
      <c r="B4624" t="s">
        <v>538</v>
      </c>
      <c r="C4624" s="1">
        <f t="shared" si="72"/>
        <v>43101</v>
      </c>
      <c r="D4624" s="2" t="s">
        <v>1009</v>
      </c>
      <c r="E4624" s="1">
        <v>43101</v>
      </c>
      <c r="F4624" s="1">
        <v>43190</v>
      </c>
      <c r="G4624" t="s">
        <v>92</v>
      </c>
      <c r="H4624" t="s">
        <v>101</v>
      </c>
      <c r="I4624" t="s">
        <v>72</v>
      </c>
      <c r="J4624" t="s">
        <v>85</v>
      </c>
      <c r="K4624" t="s">
        <v>301</v>
      </c>
      <c r="L4624">
        <v>101</v>
      </c>
      <c r="M4624">
        <v>59</v>
      </c>
      <c r="N4624">
        <v>0</v>
      </c>
      <c r="O4624">
        <v>136</v>
      </c>
      <c r="P4624">
        <v>1306</v>
      </c>
      <c r="Q4624">
        <v>0</v>
      </c>
      <c r="R4624">
        <v>1113</v>
      </c>
      <c r="S4624">
        <v>906</v>
      </c>
      <c r="T4624">
        <v>722</v>
      </c>
      <c r="U4624">
        <v>1992</v>
      </c>
      <c r="V4624">
        <v>0</v>
      </c>
      <c r="W4624">
        <v>0</v>
      </c>
      <c r="X4624">
        <v>27</v>
      </c>
      <c r="Y4624">
        <v>246</v>
      </c>
      <c r="Z4624">
        <v>0</v>
      </c>
      <c r="AA4624">
        <v>263</v>
      </c>
      <c r="AB4624">
        <v>5269</v>
      </c>
      <c r="AC4624">
        <v>0</v>
      </c>
      <c r="AD4624">
        <v>2240525</v>
      </c>
      <c r="AE4624">
        <v>-1295779</v>
      </c>
      <c r="AF4624">
        <v>0</v>
      </c>
      <c r="AG4624">
        <v>0</v>
      </c>
      <c r="AH4624">
        <v>298236</v>
      </c>
      <c r="AI4624">
        <v>5880984</v>
      </c>
      <c r="AJ4624">
        <v>0</v>
      </c>
      <c r="AK4624">
        <v>0</v>
      </c>
      <c r="AL4624">
        <v>6179220</v>
      </c>
      <c r="AM4624">
        <v>2011242</v>
      </c>
      <c r="AN4624">
        <v>2486754</v>
      </c>
      <c r="AO4624">
        <v>8252319</v>
      </c>
      <c r="AP4624">
        <v>9089577</v>
      </c>
      <c r="AQ4624">
        <v>0</v>
      </c>
      <c r="AR4624">
        <v>0</v>
      </c>
      <c r="AS4624">
        <v>224951</v>
      </c>
      <c r="AT4624">
        <v>2994322</v>
      </c>
      <c r="AU4624">
        <v>0</v>
      </c>
      <c r="AV4624">
        <v>2804192</v>
      </c>
      <c r="AW4624">
        <v>27863357</v>
      </c>
      <c r="AX4624">
        <v>46915</v>
      </c>
      <c r="AY4624">
        <v>24565236</v>
      </c>
      <c r="AZ4624">
        <v>0</v>
      </c>
      <c r="BA4624">
        <v>-36964</v>
      </c>
      <c r="BB4624">
        <v>0</v>
      </c>
      <c r="BC4624">
        <v>0</v>
      </c>
      <c r="BD4624">
        <v>0</v>
      </c>
      <c r="BE4624">
        <v>0</v>
      </c>
      <c r="BF4624">
        <v>223663</v>
      </c>
      <c r="BG4624">
        <v>1918145</v>
      </c>
      <c r="BH4624">
        <v>0</v>
      </c>
      <c r="BI4624">
        <v>0</v>
      </c>
      <c r="BJ4624">
        <v>0</v>
      </c>
      <c r="BK4624">
        <v>0</v>
      </c>
      <c r="BL4624">
        <v>0</v>
      </c>
      <c r="BM4624">
        <v>0</v>
      </c>
      <c r="BN4624">
        <v>0</v>
      </c>
      <c r="BO4624">
        <v>0</v>
      </c>
      <c r="BP4624">
        <v>0</v>
      </c>
      <c r="BQ4624">
        <v>0</v>
      </c>
      <c r="BR4624">
        <v>0</v>
      </c>
      <c r="BS4624">
        <v>8.1624999999999996</v>
      </c>
    </row>
    <row r="4625" spans="1:71" x14ac:dyDescent="0.25">
      <c r="A4625">
        <v>106190552</v>
      </c>
      <c r="B4625" t="s">
        <v>539</v>
      </c>
      <c r="C4625" s="1">
        <f t="shared" si="72"/>
        <v>43101</v>
      </c>
      <c r="D4625" s="2" t="s">
        <v>1009</v>
      </c>
      <c r="E4625" s="1">
        <v>43101</v>
      </c>
      <c r="F4625" s="1">
        <v>43190</v>
      </c>
      <c r="G4625" t="s">
        <v>92</v>
      </c>
      <c r="H4625" t="s">
        <v>89</v>
      </c>
      <c r="I4625" t="s">
        <v>72</v>
      </c>
      <c r="J4625" t="s">
        <v>85</v>
      </c>
      <c r="K4625" t="s">
        <v>411</v>
      </c>
      <c r="L4625">
        <v>190</v>
      </c>
      <c r="M4625">
        <v>184</v>
      </c>
      <c r="N4625">
        <v>5</v>
      </c>
      <c r="O4625">
        <v>1</v>
      </c>
      <c r="P4625">
        <v>53</v>
      </c>
      <c r="Q4625">
        <v>0</v>
      </c>
      <c r="R4625">
        <v>441</v>
      </c>
      <c r="S4625">
        <v>0</v>
      </c>
      <c r="T4625">
        <v>5329</v>
      </c>
      <c r="U4625">
        <v>0</v>
      </c>
      <c r="V4625">
        <v>0</v>
      </c>
      <c r="W4625">
        <v>0</v>
      </c>
      <c r="X4625">
        <v>0</v>
      </c>
      <c r="Y4625">
        <v>0</v>
      </c>
      <c r="Z4625">
        <v>9461</v>
      </c>
      <c r="AA4625">
        <v>875</v>
      </c>
      <c r="AB4625">
        <v>16106</v>
      </c>
      <c r="AC4625">
        <v>0</v>
      </c>
      <c r="AD4625">
        <v>0</v>
      </c>
      <c r="AE4625">
        <v>0</v>
      </c>
      <c r="AF4625">
        <v>0</v>
      </c>
      <c r="AG4625">
        <v>0</v>
      </c>
      <c r="AH4625">
        <v>0</v>
      </c>
      <c r="AI4625">
        <v>0</v>
      </c>
      <c r="AJ4625">
        <v>0</v>
      </c>
      <c r="AK4625">
        <v>0</v>
      </c>
      <c r="AL4625">
        <v>0</v>
      </c>
      <c r="AM4625">
        <v>568198</v>
      </c>
      <c r="AN4625">
        <v>0</v>
      </c>
      <c r="AO4625">
        <v>2582177</v>
      </c>
      <c r="AP4625">
        <v>0</v>
      </c>
      <c r="AQ4625">
        <v>0</v>
      </c>
      <c r="AR4625">
        <v>0</v>
      </c>
      <c r="AS4625">
        <v>0</v>
      </c>
      <c r="AT4625">
        <v>0</v>
      </c>
      <c r="AU4625">
        <v>1273536</v>
      </c>
      <c r="AV4625">
        <v>382762</v>
      </c>
      <c r="AW4625">
        <v>4806673</v>
      </c>
      <c r="AX4625">
        <v>242372</v>
      </c>
      <c r="AY4625">
        <v>13605206</v>
      </c>
      <c r="AZ4625">
        <v>0</v>
      </c>
      <c r="BA4625">
        <v>19122487</v>
      </c>
      <c r="BB4625">
        <v>0</v>
      </c>
      <c r="BC4625">
        <v>0</v>
      </c>
      <c r="BD4625">
        <v>0</v>
      </c>
      <c r="BE4625">
        <v>0</v>
      </c>
      <c r="BF4625">
        <v>126256</v>
      </c>
      <c r="BG4625">
        <v>29449021</v>
      </c>
      <c r="BH4625">
        <v>0</v>
      </c>
      <c r="BI4625">
        <v>0</v>
      </c>
      <c r="BJ4625">
        <v>0</v>
      </c>
      <c r="BK4625">
        <v>0</v>
      </c>
      <c r="BL4625">
        <v>0</v>
      </c>
      <c r="BM4625">
        <v>0</v>
      </c>
      <c r="BN4625">
        <v>0</v>
      </c>
      <c r="BO4625">
        <v>0</v>
      </c>
      <c r="BP4625">
        <v>0</v>
      </c>
      <c r="BQ4625">
        <v>0</v>
      </c>
      <c r="BR4625">
        <v>0</v>
      </c>
      <c r="BS4625">
        <v>0.14171122994652408</v>
      </c>
    </row>
    <row r="4626" spans="1:71" x14ac:dyDescent="0.25">
      <c r="A4626">
        <v>106361266</v>
      </c>
      <c r="B4626" t="s">
        <v>540</v>
      </c>
      <c r="C4626" s="1">
        <f t="shared" si="72"/>
        <v>43101</v>
      </c>
      <c r="D4626" s="2" t="s">
        <v>1009</v>
      </c>
      <c r="E4626" s="1">
        <v>43101</v>
      </c>
      <c r="F4626" s="1">
        <v>43190</v>
      </c>
      <c r="G4626" t="s">
        <v>111</v>
      </c>
      <c r="H4626" t="s">
        <v>71</v>
      </c>
      <c r="I4626" t="s">
        <v>72</v>
      </c>
      <c r="J4626" t="s">
        <v>113</v>
      </c>
      <c r="K4626" t="s">
        <v>541</v>
      </c>
      <c r="L4626">
        <v>37</v>
      </c>
      <c r="M4626">
        <v>30</v>
      </c>
      <c r="N4626">
        <v>0</v>
      </c>
      <c r="O4626">
        <v>0</v>
      </c>
      <c r="P4626">
        <v>81</v>
      </c>
      <c r="Q4626">
        <v>2</v>
      </c>
      <c r="R4626">
        <v>35</v>
      </c>
      <c r="S4626">
        <v>52</v>
      </c>
      <c r="T4626">
        <v>1407</v>
      </c>
      <c r="U4626">
        <v>491</v>
      </c>
      <c r="V4626">
        <v>0</v>
      </c>
      <c r="W4626">
        <v>0</v>
      </c>
      <c r="X4626">
        <v>1</v>
      </c>
      <c r="Y4626">
        <v>19</v>
      </c>
      <c r="Z4626">
        <v>0</v>
      </c>
      <c r="AA4626">
        <v>0</v>
      </c>
      <c r="AB4626">
        <v>2005</v>
      </c>
      <c r="AC4626">
        <v>1781</v>
      </c>
      <c r="AD4626">
        <v>246000</v>
      </c>
      <c r="AE4626">
        <v>-74429</v>
      </c>
      <c r="AF4626">
        <v>0</v>
      </c>
      <c r="AG4626">
        <v>0</v>
      </c>
      <c r="AH4626">
        <v>0</v>
      </c>
      <c r="AI4626">
        <v>0</v>
      </c>
      <c r="AJ4626">
        <v>0</v>
      </c>
      <c r="AK4626">
        <v>0</v>
      </c>
      <c r="AL4626">
        <v>0</v>
      </c>
      <c r="AM4626">
        <v>573031</v>
      </c>
      <c r="AN4626">
        <v>570695</v>
      </c>
      <c r="AO4626">
        <v>1789711</v>
      </c>
      <c r="AP4626">
        <v>549981</v>
      </c>
      <c r="AQ4626">
        <v>0</v>
      </c>
      <c r="AR4626">
        <v>0</v>
      </c>
      <c r="AS4626">
        <v>91312</v>
      </c>
      <c r="AT4626">
        <v>1125199</v>
      </c>
      <c r="AU4626">
        <v>0</v>
      </c>
      <c r="AV4626">
        <v>133402</v>
      </c>
      <c r="AW4626">
        <v>4833331</v>
      </c>
      <c r="AX4626">
        <v>90460</v>
      </c>
      <c r="AY4626">
        <v>5755648</v>
      </c>
      <c r="AZ4626">
        <v>0</v>
      </c>
      <c r="BA4626">
        <v>849796</v>
      </c>
      <c r="BB4626">
        <v>0</v>
      </c>
      <c r="BC4626">
        <v>0</v>
      </c>
      <c r="BD4626">
        <v>0</v>
      </c>
      <c r="BE4626">
        <v>0</v>
      </c>
      <c r="BF4626">
        <v>118497</v>
      </c>
      <c r="BG4626">
        <v>17008513</v>
      </c>
      <c r="BH4626">
        <v>0</v>
      </c>
      <c r="BI4626">
        <v>0</v>
      </c>
      <c r="BJ4626">
        <v>0</v>
      </c>
      <c r="BK4626">
        <v>0</v>
      </c>
      <c r="BL4626">
        <v>0</v>
      </c>
      <c r="BM4626">
        <v>0</v>
      </c>
      <c r="BN4626">
        <v>0</v>
      </c>
      <c r="BO4626">
        <v>0</v>
      </c>
      <c r="BP4626">
        <v>0</v>
      </c>
      <c r="BQ4626">
        <v>0</v>
      </c>
      <c r="BR4626">
        <v>0</v>
      </c>
      <c r="BS4626">
        <v>1.208955223880597</v>
      </c>
    </row>
    <row r="4627" spans="1:71" x14ac:dyDescent="0.25">
      <c r="A4627">
        <v>106281266</v>
      </c>
      <c r="B4627" t="s">
        <v>542</v>
      </c>
      <c r="C4627" s="1">
        <f t="shared" si="72"/>
        <v>43101</v>
      </c>
      <c r="D4627" s="2" t="s">
        <v>1009</v>
      </c>
      <c r="E4627" s="1">
        <v>43101</v>
      </c>
      <c r="F4627" s="1">
        <v>43190</v>
      </c>
      <c r="G4627" t="s">
        <v>543</v>
      </c>
      <c r="H4627" t="s">
        <v>117</v>
      </c>
      <c r="I4627" t="s">
        <v>118</v>
      </c>
      <c r="J4627" t="s">
        <v>85</v>
      </c>
      <c r="K4627" t="s">
        <v>544</v>
      </c>
      <c r="L4627">
        <v>1314</v>
      </c>
      <c r="M4627">
        <v>1314</v>
      </c>
      <c r="N4627">
        <v>0</v>
      </c>
      <c r="O4627">
        <v>170</v>
      </c>
      <c r="P4627">
        <v>222</v>
      </c>
      <c r="Q4627">
        <v>0</v>
      </c>
      <c r="R4627">
        <v>46835</v>
      </c>
      <c r="S4627">
        <v>0</v>
      </c>
      <c r="T4627">
        <v>0</v>
      </c>
      <c r="U4627">
        <v>0</v>
      </c>
      <c r="V4627">
        <v>0</v>
      </c>
      <c r="W4627">
        <v>0</v>
      </c>
      <c r="X4627">
        <v>61</v>
      </c>
      <c r="Y4627">
        <v>0</v>
      </c>
      <c r="Z4627">
        <v>0</v>
      </c>
      <c r="AA4627">
        <v>63503</v>
      </c>
      <c r="AB4627">
        <v>110399</v>
      </c>
      <c r="AC4627">
        <v>0</v>
      </c>
      <c r="AD4627">
        <v>0</v>
      </c>
      <c r="AE4627">
        <v>0</v>
      </c>
      <c r="AF4627">
        <v>0</v>
      </c>
      <c r="AG4627">
        <v>0</v>
      </c>
      <c r="AH4627">
        <v>0</v>
      </c>
      <c r="AI4627">
        <v>0</v>
      </c>
      <c r="AJ4627">
        <v>0</v>
      </c>
      <c r="AK4627">
        <v>0</v>
      </c>
      <c r="AL4627">
        <v>0</v>
      </c>
      <c r="AM4627">
        <v>27228063</v>
      </c>
      <c r="AN4627">
        <v>0</v>
      </c>
      <c r="AO4627">
        <v>0</v>
      </c>
      <c r="AP4627">
        <v>0</v>
      </c>
      <c r="AQ4627">
        <v>0</v>
      </c>
      <c r="AR4627">
        <v>0</v>
      </c>
      <c r="AS4627">
        <v>35306</v>
      </c>
      <c r="AT4627">
        <v>0</v>
      </c>
      <c r="AU4627">
        <v>0</v>
      </c>
      <c r="AV4627">
        <v>36909847</v>
      </c>
      <c r="AW4627">
        <v>64173216</v>
      </c>
      <c r="AX4627">
        <v>0</v>
      </c>
      <c r="AY4627">
        <v>82813042</v>
      </c>
      <c r="AZ4627">
        <v>0</v>
      </c>
      <c r="BA4627">
        <v>18639826</v>
      </c>
      <c r="BB4627">
        <v>0</v>
      </c>
      <c r="BC4627">
        <v>0</v>
      </c>
      <c r="BD4627">
        <v>0</v>
      </c>
      <c r="BE4627">
        <v>0</v>
      </c>
      <c r="BF4627">
        <v>0</v>
      </c>
      <c r="BG4627">
        <v>0</v>
      </c>
      <c r="BH4627">
        <v>0</v>
      </c>
      <c r="BI4627">
        <v>0</v>
      </c>
      <c r="BJ4627">
        <v>0</v>
      </c>
      <c r="BK4627">
        <v>0</v>
      </c>
      <c r="BL4627">
        <v>0</v>
      </c>
      <c r="BM4627">
        <v>0</v>
      </c>
      <c r="BN4627">
        <v>0</v>
      </c>
      <c r="BO4627">
        <v>0</v>
      </c>
      <c r="BP4627">
        <v>0</v>
      </c>
      <c r="BQ4627">
        <v>0</v>
      </c>
      <c r="BR4627">
        <v>0</v>
      </c>
      <c r="BS4627">
        <v>8.4474885844748854E-2</v>
      </c>
    </row>
    <row r="4628" spans="1:71" x14ac:dyDescent="0.25">
      <c r="A4628">
        <v>106274043</v>
      </c>
      <c r="B4628" t="s">
        <v>545</v>
      </c>
      <c r="C4628" s="1">
        <f t="shared" si="72"/>
        <v>43101</v>
      </c>
      <c r="D4628" s="2" t="s">
        <v>1009</v>
      </c>
      <c r="E4628" s="1">
        <v>43101</v>
      </c>
      <c r="F4628" s="1">
        <v>43190</v>
      </c>
      <c r="G4628" t="s">
        <v>212</v>
      </c>
      <c r="H4628" t="s">
        <v>112</v>
      </c>
      <c r="I4628" t="s">
        <v>72</v>
      </c>
      <c r="J4628" t="s">
        <v>85</v>
      </c>
      <c r="K4628" t="s">
        <v>546</v>
      </c>
      <c r="L4628">
        <v>137</v>
      </c>
      <c r="M4628">
        <v>137</v>
      </c>
      <c r="N4628">
        <v>2</v>
      </c>
      <c r="O4628">
        <v>73</v>
      </c>
      <c r="P4628">
        <v>2233</v>
      </c>
      <c r="Q4628">
        <v>0</v>
      </c>
      <c r="R4628">
        <v>2769</v>
      </c>
      <c r="S4628">
        <v>0</v>
      </c>
      <c r="T4628">
        <v>2978</v>
      </c>
      <c r="U4628">
        <v>2439</v>
      </c>
      <c r="V4628">
        <v>0</v>
      </c>
      <c r="W4628">
        <v>0</v>
      </c>
      <c r="X4628">
        <v>1970</v>
      </c>
      <c r="Y4628">
        <v>0</v>
      </c>
      <c r="Z4628">
        <v>3</v>
      </c>
      <c r="AA4628">
        <v>187</v>
      </c>
      <c r="AB4628">
        <v>10346</v>
      </c>
      <c r="AC4628">
        <v>0</v>
      </c>
      <c r="AD4628">
        <v>7333820</v>
      </c>
      <c r="AE4628">
        <v>-9670533</v>
      </c>
      <c r="AF4628">
        <v>0</v>
      </c>
      <c r="AG4628">
        <v>0</v>
      </c>
      <c r="AH4628">
        <v>0</v>
      </c>
      <c r="AI4628">
        <v>0</v>
      </c>
      <c r="AJ4628">
        <v>0</v>
      </c>
      <c r="AK4628">
        <v>0</v>
      </c>
      <c r="AL4628">
        <v>0</v>
      </c>
      <c r="AM4628">
        <v>11454612</v>
      </c>
      <c r="AN4628">
        <v>0</v>
      </c>
      <c r="AO4628">
        <v>22935470</v>
      </c>
      <c r="AP4628">
        <v>13203900</v>
      </c>
      <c r="AQ4628">
        <v>0</v>
      </c>
      <c r="AR4628">
        <v>0</v>
      </c>
      <c r="AS4628">
        <v>25370879</v>
      </c>
      <c r="AT4628">
        <v>0</v>
      </c>
      <c r="AU4628">
        <v>0</v>
      </c>
      <c r="AV4628">
        <v>113992</v>
      </c>
      <c r="AW4628">
        <v>73078853</v>
      </c>
      <c r="AX4628">
        <v>1433952</v>
      </c>
      <c r="AY4628">
        <v>69531773</v>
      </c>
      <c r="AZ4628">
        <v>0</v>
      </c>
      <c r="BA4628">
        <v>966677</v>
      </c>
      <c r="BB4628">
        <v>0</v>
      </c>
      <c r="BC4628">
        <v>0</v>
      </c>
      <c r="BD4628">
        <v>0</v>
      </c>
      <c r="BE4628">
        <v>0</v>
      </c>
      <c r="BF4628">
        <v>1417966</v>
      </c>
      <c r="BG4628">
        <v>121482898</v>
      </c>
      <c r="BH4628">
        <v>0</v>
      </c>
      <c r="BI4628">
        <v>0</v>
      </c>
      <c r="BJ4628">
        <v>0</v>
      </c>
      <c r="BK4628">
        <v>0</v>
      </c>
      <c r="BL4628">
        <v>0</v>
      </c>
      <c r="BM4628">
        <v>0</v>
      </c>
      <c r="BN4628">
        <v>0</v>
      </c>
      <c r="BO4628">
        <v>0</v>
      </c>
      <c r="BP4628">
        <v>0</v>
      </c>
      <c r="BQ4628">
        <v>0</v>
      </c>
      <c r="BR4628">
        <v>0</v>
      </c>
      <c r="BS4628">
        <v>8.1496350364963508</v>
      </c>
    </row>
    <row r="4629" spans="1:71" x14ac:dyDescent="0.25">
      <c r="A4629">
        <v>106301304</v>
      </c>
      <c r="B4629" t="s">
        <v>547</v>
      </c>
      <c r="C4629" s="1">
        <f t="shared" si="72"/>
        <v>43101</v>
      </c>
      <c r="D4629" s="2" t="s">
        <v>1009</v>
      </c>
      <c r="E4629" s="1">
        <v>43101</v>
      </c>
      <c r="F4629" s="1">
        <v>43190</v>
      </c>
      <c r="G4629" t="s">
        <v>83</v>
      </c>
      <c r="H4629" t="s">
        <v>101</v>
      </c>
      <c r="I4629" t="s">
        <v>72</v>
      </c>
      <c r="J4629" t="s">
        <v>85</v>
      </c>
      <c r="K4629" t="s">
        <v>338</v>
      </c>
      <c r="L4629">
        <v>36</v>
      </c>
      <c r="M4629">
        <v>36</v>
      </c>
      <c r="N4629">
        <v>0</v>
      </c>
      <c r="O4629">
        <v>0</v>
      </c>
      <c r="P4629">
        <v>228</v>
      </c>
      <c r="Q4629">
        <v>0</v>
      </c>
      <c r="R4629">
        <v>2528</v>
      </c>
      <c r="S4629">
        <v>251</v>
      </c>
      <c r="T4629">
        <v>0</v>
      </c>
      <c r="U4629">
        <v>0</v>
      </c>
      <c r="V4629">
        <v>0</v>
      </c>
      <c r="W4629">
        <v>0</v>
      </c>
      <c r="X4629">
        <v>27</v>
      </c>
      <c r="Y4629">
        <v>0</v>
      </c>
      <c r="Z4629">
        <v>0</v>
      </c>
      <c r="AA4629">
        <v>0</v>
      </c>
      <c r="AB4629">
        <v>2806</v>
      </c>
      <c r="AC4629">
        <v>0</v>
      </c>
      <c r="AD4629">
        <v>0</v>
      </c>
      <c r="AE4629">
        <v>0</v>
      </c>
      <c r="AF4629">
        <v>0</v>
      </c>
      <c r="AG4629">
        <v>0</v>
      </c>
      <c r="AH4629">
        <v>0</v>
      </c>
      <c r="AI4629">
        <v>0</v>
      </c>
      <c r="AJ4629">
        <v>0</v>
      </c>
      <c r="AK4629">
        <v>0</v>
      </c>
      <c r="AL4629">
        <v>0</v>
      </c>
      <c r="AM4629">
        <v>2510266</v>
      </c>
      <c r="AN4629">
        <v>195193</v>
      </c>
      <c r="AO4629">
        <v>0</v>
      </c>
      <c r="AP4629">
        <v>0</v>
      </c>
      <c r="AQ4629">
        <v>0</v>
      </c>
      <c r="AR4629">
        <v>0</v>
      </c>
      <c r="AS4629">
        <v>30401</v>
      </c>
      <c r="AT4629">
        <v>0</v>
      </c>
      <c r="AU4629">
        <v>0</v>
      </c>
      <c r="AV4629">
        <v>0</v>
      </c>
      <c r="AW4629">
        <v>2735860</v>
      </c>
      <c r="AX4629">
        <v>245</v>
      </c>
      <c r="AY4629">
        <v>2777416</v>
      </c>
      <c r="AZ4629">
        <v>0</v>
      </c>
      <c r="BA4629">
        <v>0</v>
      </c>
      <c r="BB4629">
        <v>0</v>
      </c>
      <c r="BC4629">
        <v>0</v>
      </c>
      <c r="BD4629">
        <v>0</v>
      </c>
      <c r="BE4629">
        <v>0</v>
      </c>
      <c r="BF4629">
        <v>0</v>
      </c>
      <c r="BG4629">
        <v>769</v>
      </c>
      <c r="BH4629">
        <v>0</v>
      </c>
      <c r="BI4629">
        <v>0</v>
      </c>
      <c r="BJ4629">
        <v>0</v>
      </c>
      <c r="BK4629">
        <v>0</v>
      </c>
      <c r="BL4629">
        <v>0</v>
      </c>
      <c r="BM4629">
        <v>0</v>
      </c>
      <c r="BN4629">
        <v>0</v>
      </c>
      <c r="BO4629">
        <v>0</v>
      </c>
      <c r="BP4629">
        <v>0</v>
      </c>
      <c r="BQ4629">
        <v>0</v>
      </c>
      <c r="BR4629">
        <v>0</v>
      </c>
      <c r="BS4629">
        <v>3.1666666666666665</v>
      </c>
    </row>
    <row r="4630" spans="1:71" x14ac:dyDescent="0.25">
      <c r="A4630">
        <v>106514033</v>
      </c>
      <c r="B4630" t="s">
        <v>548</v>
      </c>
      <c r="C4630" s="1">
        <f t="shared" si="72"/>
        <v>43101</v>
      </c>
      <c r="D4630" s="2" t="s">
        <v>1009</v>
      </c>
      <c r="E4630" s="1">
        <v>43101</v>
      </c>
      <c r="F4630" s="1">
        <v>43190</v>
      </c>
      <c r="G4630" t="s">
        <v>549</v>
      </c>
      <c r="H4630" t="s">
        <v>101</v>
      </c>
      <c r="I4630" t="s">
        <v>155</v>
      </c>
      <c r="J4630" t="s">
        <v>85</v>
      </c>
      <c r="K4630" t="s">
        <v>550</v>
      </c>
      <c r="L4630">
        <v>16</v>
      </c>
      <c r="M4630">
        <v>16</v>
      </c>
      <c r="N4630">
        <v>0</v>
      </c>
      <c r="O4630">
        <v>87</v>
      </c>
      <c r="P4630">
        <v>87</v>
      </c>
      <c r="Q4630">
        <v>0</v>
      </c>
      <c r="R4630">
        <v>0</v>
      </c>
      <c r="S4630">
        <v>0</v>
      </c>
      <c r="T4630">
        <v>0</v>
      </c>
      <c r="U4630">
        <v>0</v>
      </c>
      <c r="V4630">
        <v>0</v>
      </c>
      <c r="W4630">
        <v>0</v>
      </c>
      <c r="X4630">
        <v>0</v>
      </c>
      <c r="Y4630">
        <v>0</v>
      </c>
      <c r="Z4630">
        <v>0</v>
      </c>
      <c r="AA4630">
        <v>1417</v>
      </c>
      <c r="AB4630">
        <v>1417</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1286575</v>
      </c>
      <c r="AW4630">
        <v>1286575</v>
      </c>
      <c r="AX4630">
        <v>0</v>
      </c>
      <c r="AY4630">
        <v>1218539</v>
      </c>
      <c r="AZ4630">
        <v>0</v>
      </c>
      <c r="BA4630">
        <v>0</v>
      </c>
      <c r="BB4630">
        <v>0</v>
      </c>
      <c r="BC4630">
        <v>0</v>
      </c>
      <c r="BD4630">
        <v>0</v>
      </c>
      <c r="BE4630">
        <v>0</v>
      </c>
      <c r="BF4630">
        <v>0</v>
      </c>
      <c r="BG4630">
        <v>0</v>
      </c>
      <c r="BH4630">
        <v>0</v>
      </c>
      <c r="BI4630">
        <v>0</v>
      </c>
      <c r="BJ4630">
        <v>0</v>
      </c>
      <c r="BK4630">
        <v>0</v>
      </c>
      <c r="BL4630">
        <v>0</v>
      </c>
      <c r="BM4630">
        <v>0</v>
      </c>
      <c r="BN4630">
        <v>0</v>
      </c>
      <c r="BO4630">
        <v>0</v>
      </c>
      <c r="BP4630">
        <v>0</v>
      </c>
      <c r="BQ4630">
        <v>0</v>
      </c>
      <c r="BR4630">
        <v>0</v>
      </c>
      <c r="BS4630">
        <v>2.71875</v>
      </c>
    </row>
    <row r="4631" spans="1:71" x14ac:dyDescent="0.25">
      <c r="A4631">
        <v>106481357</v>
      </c>
      <c r="B4631" t="s">
        <v>551</v>
      </c>
      <c r="C4631" s="1">
        <f t="shared" si="72"/>
        <v>43101</v>
      </c>
      <c r="D4631" s="2" t="s">
        <v>1009</v>
      </c>
      <c r="E4631" s="1">
        <v>43101</v>
      </c>
      <c r="F4631" s="1">
        <v>43190</v>
      </c>
      <c r="G4631" t="s">
        <v>231</v>
      </c>
      <c r="H4631" t="s">
        <v>89</v>
      </c>
      <c r="I4631" t="s">
        <v>72</v>
      </c>
      <c r="J4631" t="s">
        <v>85</v>
      </c>
      <c r="K4631" t="s">
        <v>552</v>
      </c>
      <c r="L4631">
        <v>182</v>
      </c>
      <c r="M4631">
        <v>182</v>
      </c>
      <c r="N4631">
        <v>6</v>
      </c>
      <c r="O4631">
        <v>26</v>
      </c>
      <c r="P4631">
        <v>2298</v>
      </c>
      <c r="Q4631">
        <v>0</v>
      </c>
      <c r="R4631">
        <v>5809</v>
      </c>
      <c r="S4631">
        <v>349</v>
      </c>
      <c r="T4631">
        <v>1005</v>
      </c>
      <c r="U4631">
        <v>2695</v>
      </c>
      <c r="V4631">
        <v>0</v>
      </c>
      <c r="W4631">
        <v>0</v>
      </c>
      <c r="X4631">
        <v>308</v>
      </c>
      <c r="Y4631">
        <v>1122</v>
      </c>
      <c r="Z4631">
        <v>38</v>
      </c>
      <c r="AA4631">
        <v>113</v>
      </c>
      <c r="AB4631">
        <v>11439</v>
      </c>
      <c r="AC4631">
        <v>0</v>
      </c>
      <c r="AD4631">
        <v>5290394</v>
      </c>
      <c r="AE4631">
        <v>-384814</v>
      </c>
      <c r="AF4631">
        <v>0</v>
      </c>
      <c r="AG4631">
        <v>0</v>
      </c>
      <c r="AH4631">
        <v>0</v>
      </c>
      <c r="AI4631">
        <v>13093503</v>
      </c>
      <c r="AJ4631">
        <v>0</v>
      </c>
      <c r="AK4631">
        <v>9459258</v>
      </c>
      <c r="AL4631">
        <v>22552761</v>
      </c>
      <c r="AM4631">
        <v>29793890</v>
      </c>
      <c r="AN4631">
        <v>5206819</v>
      </c>
      <c r="AO4631">
        <v>6262225</v>
      </c>
      <c r="AP4631">
        <v>21673849</v>
      </c>
      <c r="AQ4631">
        <v>0</v>
      </c>
      <c r="AR4631">
        <v>0</v>
      </c>
      <c r="AS4631">
        <v>12398517</v>
      </c>
      <c r="AT4631">
        <v>56032167</v>
      </c>
      <c r="AU4631">
        <v>0</v>
      </c>
      <c r="AV4631">
        <v>262993</v>
      </c>
      <c r="AW4631">
        <v>131630460</v>
      </c>
      <c r="AX4631">
        <v>1679021</v>
      </c>
      <c r="AY4631">
        <v>135413837</v>
      </c>
      <c r="AZ4631">
        <v>0</v>
      </c>
      <c r="BA4631">
        <v>-1575551</v>
      </c>
      <c r="BB4631">
        <v>0</v>
      </c>
      <c r="BC4631">
        <v>0</v>
      </c>
      <c r="BD4631">
        <v>0</v>
      </c>
      <c r="BE4631">
        <v>0</v>
      </c>
      <c r="BF4631">
        <v>17096618</v>
      </c>
      <c r="BG4631">
        <v>234106565</v>
      </c>
      <c r="BH4631">
        <v>0</v>
      </c>
      <c r="BI4631">
        <v>0</v>
      </c>
      <c r="BJ4631">
        <v>0</v>
      </c>
      <c r="BK4631">
        <v>0</v>
      </c>
      <c r="BL4631">
        <v>0</v>
      </c>
      <c r="BM4631">
        <v>0</v>
      </c>
      <c r="BN4631">
        <v>0</v>
      </c>
      <c r="BO4631">
        <v>0</v>
      </c>
      <c r="BP4631">
        <v>0</v>
      </c>
      <c r="BQ4631">
        <v>0</v>
      </c>
      <c r="BR4631">
        <v>0</v>
      </c>
      <c r="BS4631">
        <v>6.313186813186813</v>
      </c>
    </row>
    <row r="4632" spans="1:71" x14ac:dyDescent="0.25">
      <c r="A4632">
        <v>106141273</v>
      </c>
      <c r="B4632" t="s">
        <v>554</v>
      </c>
      <c r="C4632" s="1">
        <f t="shared" si="72"/>
        <v>43101</v>
      </c>
      <c r="D4632" s="2" t="s">
        <v>1009</v>
      </c>
      <c r="E4632" s="1">
        <v>43101</v>
      </c>
      <c r="F4632" s="1">
        <v>43190</v>
      </c>
      <c r="G4632" t="s">
        <v>555</v>
      </c>
      <c r="H4632" t="s">
        <v>71</v>
      </c>
      <c r="I4632" t="s">
        <v>72</v>
      </c>
      <c r="J4632" t="s">
        <v>113</v>
      </c>
      <c r="K4632" t="s">
        <v>556</v>
      </c>
      <c r="L4632">
        <v>25</v>
      </c>
      <c r="M4632">
        <v>12</v>
      </c>
      <c r="N4632">
        <v>2</v>
      </c>
      <c r="O4632">
        <v>5</v>
      </c>
      <c r="P4632">
        <v>283</v>
      </c>
      <c r="Q4632">
        <v>0</v>
      </c>
      <c r="R4632">
        <v>611</v>
      </c>
      <c r="S4632">
        <v>39</v>
      </c>
      <c r="T4632">
        <v>45</v>
      </c>
      <c r="U4632">
        <v>114</v>
      </c>
      <c r="V4632">
        <v>0</v>
      </c>
      <c r="W4632">
        <v>0</v>
      </c>
      <c r="X4632">
        <v>48</v>
      </c>
      <c r="Y4632">
        <v>117</v>
      </c>
      <c r="Z4632">
        <v>7</v>
      </c>
      <c r="AA4632">
        <v>12</v>
      </c>
      <c r="AB4632">
        <v>993</v>
      </c>
      <c r="AC4632">
        <v>0</v>
      </c>
      <c r="AD4632">
        <v>724992</v>
      </c>
      <c r="AE4632">
        <v>-1427085</v>
      </c>
      <c r="AF4632">
        <v>0</v>
      </c>
      <c r="AG4632">
        <v>0</v>
      </c>
      <c r="AH4632">
        <v>0</v>
      </c>
      <c r="AI4632">
        <v>0</v>
      </c>
      <c r="AJ4632">
        <v>0</v>
      </c>
      <c r="AK4632">
        <v>0</v>
      </c>
      <c r="AL4632">
        <v>0</v>
      </c>
      <c r="AM4632">
        <v>9297510</v>
      </c>
      <c r="AN4632">
        <v>598978</v>
      </c>
      <c r="AO4632">
        <v>1215536</v>
      </c>
      <c r="AP4632">
        <v>1214732</v>
      </c>
      <c r="AQ4632">
        <v>0</v>
      </c>
      <c r="AR4632">
        <v>2946</v>
      </c>
      <c r="AS4632">
        <v>698855</v>
      </c>
      <c r="AT4632">
        <v>8482089</v>
      </c>
      <c r="AU4632">
        <v>-67505</v>
      </c>
      <c r="AV4632">
        <v>-101269</v>
      </c>
      <c r="AW4632">
        <v>21341872</v>
      </c>
      <c r="AX4632">
        <v>150659</v>
      </c>
      <c r="AY4632">
        <v>20069515</v>
      </c>
      <c r="AZ4632">
        <v>3117293</v>
      </c>
      <c r="BA4632">
        <v>-550444</v>
      </c>
      <c r="BB4632">
        <v>0</v>
      </c>
      <c r="BC4632">
        <v>0</v>
      </c>
      <c r="BD4632">
        <v>0</v>
      </c>
      <c r="BE4632">
        <v>0</v>
      </c>
      <c r="BF4632">
        <v>696418</v>
      </c>
      <c r="BG4632">
        <v>77685621</v>
      </c>
      <c r="BH4632">
        <v>0</v>
      </c>
      <c r="BI4632">
        <v>0</v>
      </c>
      <c r="BJ4632">
        <v>0</v>
      </c>
      <c r="BK4632">
        <v>0</v>
      </c>
      <c r="BL4632">
        <v>0</v>
      </c>
      <c r="BM4632">
        <v>0</v>
      </c>
      <c r="BN4632">
        <v>0</v>
      </c>
      <c r="BO4632">
        <v>0</v>
      </c>
      <c r="BP4632">
        <v>0</v>
      </c>
      <c r="BQ4632">
        <v>0</v>
      </c>
      <c r="BR4632">
        <v>0</v>
      </c>
      <c r="BS4632">
        <v>7.6486486486486482</v>
      </c>
    </row>
    <row r="4633" spans="1:71" x14ac:dyDescent="0.25">
      <c r="A4633">
        <v>106190568</v>
      </c>
      <c r="B4633" t="s">
        <v>557</v>
      </c>
      <c r="C4633" s="1">
        <f t="shared" si="72"/>
        <v>43101</v>
      </c>
      <c r="D4633" s="2" t="s">
        <v>1009</v>
      </c>
      <c r="E4633" s="1">
        <v>43101</v>
      </c>
      <c r="F4633" s="1">
        <v>43190</v>
      </c>
      <c r="G4633" t="s">
        <v>92</v>
      </c>
      <c r="H4633" t="s">
        <v>89</v>
      </c>
      <c r="I4633" t="s">
        <v>72</v>
      </c>
      <c r="J4633" t="s">
        <v>85</v>
      </c>
      <c r="K4633" t="s">
        <v>558</v>
      </c>
      <c r="L4633">
        <v>412</v>
      </c>
      <c r="M4633">
        <v>220</v>
      </c>
      <c r="N4633">
        <v>24</v>
      </c>
      <c r="O4633">
        <v>16</v>
      </c>
      <c r="P4633">
        <v>4027</v>
      </c>
      <c r="Q4633">
        <v>0</v>
      </c>
      <c r="R4633">
        <v>6602</v>
      </c>
      <c r="S4633">
        <v>2767</v>
      </c>
      <c r="T4633">
        <v>1696</v>
      </c>
      <c r="U4633">
        <v>2352</v>
      </c>
      <c r="V4633">
        <v>0</v>
      </c>
      <c r="W4633">
        <v>0</v>
      </c>
      <c r="X4633">
        <v>458</v>
      </c>
      <c r="Y4633">
        <v>3906</v>
      </c>
      <c r="Z4633">
        <v>129</v>
      </c>
      <c r="AA4633">
        <v>86</v>
      </c>
      <c r="AB4633">
        <v>17996</v>
      </c>
      <c r="AC4633">
        <v>0</v>
      </c>
      <c r="AD4633">
        <v>4886071</v>
      </c>
      <c r="AE4633">
        <v>0</v>
      </c>
      <c r="AF4633">
        <v>0</v>
      </c>
      <c r="AG4633">
        <v>0</v>
      </c>
      <c r="AH4633">
        <v>0</v>
      </c>
      <c r="AI4633">
        <v>0</v>
      </c>
      <c r="AJ4633">
        <v>0</v>
      </c>
      <c r="AK4633">
        <v>0</v>
      </c>
      <c r="AL4633">
        <v>0</v>
      </c>
      <c r="AM4633">
        <v>26434380</v>
      </c>
      <c r="AN4633">
        <v>14228174</v>
      </c>
      <c r="AO4633">
        <v>15141120</v>
      </c>
      <c r="AP4633">
        <v>10587214</v>
      </c>
      <c r="AQ4633">
        <v>0</v>
      </c>
      <c r="AR4633">
        <v>0</v>
      </c>
      <c r="AS4633">
        <v>4117708</v>
      </c>
      <c r="AT4633">
        <v>38954707</v>
      </c>
      <c r="AU4633">
        <v>0</v>
      </c>
      <c r="AV4633">
        <v>231402</v>
      </c>
      <c r="AW4633">
        <v>109694705</v>
      </c>
      <c r="AX4633">
        <v>2685791</v>
      </c>
      <c r="AY4633">
        <v>106812653</v>
      </c>
      <c r="AZ4633">
        <v>0</v>
      </c>
      <c r="BA4633">
        <v>678449</v>
      </c>
      <c r="BB4633">
        <v>0</v>
      </c>
      <c r="BC4633">
        <v>0</v>
      </c>
      <c r="BD4633">
        <v>0</v>
      </c>
      <c r="BE4633">
        <v>0</v>
      </c>
      <c r="BF4633">
        <v>579191</v>
      </c>
      <c r="BG4633">
        <v>179749163</v>
      </c>
      <c r="BH4633">
        <v>0</v>
      </c>
      <c r="BI4633">
        <v>0</v>
      </c>
      <c r="BJ4633">
        <v>0</v>
      </c>
      <c r="BK4633">
        <v>0</v>
      </c>
      <c r="BL4633">
        <v>0</v>
      </c>
      <c r="BM4633">
        <v>0</v>
      </c>
      <c r="BN4633">
        <v>0</v>
      </c>
      <c r="BO4633">
        <v>0</v>
      </c>
      <c r="BP4633">
        <v>0</v>
      </c>
      <c r="BQ4633">
        <v>0</v>
      </c>
      <c r="BR4633">
        <v>0</v>
      </c>
      <c r="BS4633">
        <v>6.3718354430379751</v>
      </c>
    </row>
    <row r="4634" spans="1:71" x14ac:dyDescent="0.25">
      <c r="A4634">
        <v>106214034</v>
      </c>
      <c r="B4634" t="s">
        <v>559</v>
      </c>
      <c r="C4634" s="1">
        <f t="shared" si="72"/>
        <v>43101</v>
      </c>
      <c r="D4634" s="2" t="s">
        <v>1009</v>
      </c>
      <c r="E4634" s="1">
        <v>43101</v>
      </c>
      <c r="F4634" s="1">
        <v>43190</v>
      </c>
      <c r="G4634" t="s">
        <v>396</v>
      </c>
      <c r="H4634" t="s">
        <v>89</v>
      </c>
      <c r="I4634" t="s">
        <v>72</v>
      </c>
      <c r="J4634" t="s">
        <v>85</v>
      </c>
      <c r="K4634" t="s">
        <v>560</v>
      </c>
      <c r="L4634">
        <v>47</v>
      </c>
      <c r="M4634">
        <v>23</v>
      </c>
      <c r="N4634">
        <v>4</v>
      </c>
      <c r="O4634">
        <v>2</v>
      </c>
      <c r="P4634">
        <v>510</v>
      </c>
      <c r="Q4634">
        <v>0</v>
      </c>
      <c r="R4634">
        <v>1125</v>
      </c>
      <c r="S4634">
        <v>95</v>
      </c>
      <c r="T4634">
        <v>58</v>
      </c>
      <c r="U4634">
        <v>171</v>
      </c>
      <c r="V4634">
        <v>0</v>
      </c>
      <c r="W4634">
        <v>10</v>
      </c>
      <c r="X4634">
        <v>23</v>
      </c>
      <c r="Y4634">
        <v>191</v>
      </c>
      <c r="Z4634">
        <v>9</v>
      </c>
      <c r="AA4634">
        <v>5</v>
      </c>
      <c r="AB4634">
        <v>1687</v>
      </c>
      <c r="AC4634">
        <v>0</v>
      </c>
      <c r="AD4634">
        <v>123</v>
      </c>
      <c r="AE4634">
        <v>0</v>
      </c>
      <c r="AF4634">
        <v>0</v>
      </c>
      <c r="AG4634">
        <v>0</v>
      </c>
      <c r="AH4634">
        <v>0</v>
      </c>
      <c r="AI4634">
        <v>0</v>
      </c>
      <c r="AJ4634">
        <v>0</v>
      </c>
      <c r="AK4634">
        <v>0</v>
      </c>
      <c r="AL4634">
        <v>0</v>
      </c>
      <c r="AM4634">
        <v>6058453</v>
      </c>
      <c r="AN4634">
        <v>605787</v>
      </c>
      <c r="AO4634">
        <v>217670</v>
      </c>
      <c r="AP4634">
        <v>1335428</v>
      </c>
      <c r="AQ4634">
        <v>0</v>
      </c>
      <c r="AR4634">
        <v>39184</v>
      </c>
      <c r="AS4634">
        <v>446028</v>
      </c>
      <c r="AT4634">
        <v>8554372</v>
      </c>
      <c r="AU4634">
        <v>0</v>
      </c>
      <c r="AV4634">
        <v>282412</v>
      </c>
      <c r="AW4634">
        <v>17539334</v>
      </c>
      <c r="AX4634">
        <v>711327</v>
      </c>
      <c r="AY4634">
        <v>26378779</v>
      </c>
      <c r="AZ4634">
        <v>0</v>
      </c>
      <c r="BA4634">
        <v>345918</v>
      </c>
      <c r="BB4634">
        <v>0</v>
      </c>
      <c r="BC4634">
        <v>0</v>
      </c>
      <c r="BD4634">
        <v>0</v>
      </c>
      <c r="BE4634">
        <v>0</v>
      </c>
      <c r="BF4634">
        <v>562492</v>
      </c>
      <c r="BG4634">
        <v>34805084</v>
      </c>
      <c r="BH4634">
        <v>0</v>
      </c>
      <c r="BI4634">
        <v>0</v>
      </c>
      <c r="BJ4634">
        <v>0</v>
      </c>
      <c r="BK4634">
        <v>0</v>
      </c>
      <c r="BL4634">
        <v>0</v>
      </c>
      <c r="BM4634">
        <v>0</v>
      </c>
      <c r="BN4634">
        <v>0</v>
      </c>
      <c r="BO4634">
        <v>0</v>
      </c>
      <c r="BP4634">
        <v>0</v>
      </c>
      <c r="BQ4634">
        <v>0</v>
      </c>
      <c r="BR4634">
        <v>0</v>
      </c>
      <c r="BS4634">
        <v>7.2857142857142856</v>
      </c>
    </row>
    <row r="4635" spans="1:71" x14ac:dyDescent="0.25">
      <c r="A4635">
        <v>106500967</v>
      </c>
      <c r="B4635" t="s">
        <v>561</v>
      </c>
      <c r="C4635" s="1">
        <f t="shared" si="72"/>
        <v>43101</v>
      </c>
      <c r="D4635" s="2" t="s">
        <v>1009</v>
      </c>
      <c r="E4635" s="1">
        <v>43101</v>
      </c>
      <c r="F4635" s="1">
        <v>43190</v>
      </c>
      <c r="G4635" t="s">
        <v>174</v>
      </c>
      <c r="H4635" t="s">
        <v>71</v>
      </c>
      <c r="I4635" t="s">
        <v>72</v>
      </c>
      <c r="J4635" t="s">
        <v>113</v>
      </c>
      <c r="K4635" t="s">
        <v>562</v>
      </c>
      <c r="L4635">
        <v>144</v>
      </c>
      <c r="M4635">
        <v>144</v>
      </c>
      <c r="N4635">
        <v>0</v>
      </c>
      <c r="O4635">
        <v>4</v>
      </c>
      <c r="P4635">
        <v>302</v>
      </c>
      <c r="Q4635">
        <v>0</v>
      </c>
      <c r="R4635">
        <v>906</v>
      </c>
      <c r="S4635">
        <v>615</v>
      </c>
      <c r="T4635">
        <v>6944</v>
      </c>
      <c r="U4635">
        <v>460</v>
      </c>
      <c r="V4635">
        <v>0</v>
      </c>
      <c r="W4635">
        <v>0</v>
      </c>
      <c r="X4635">
        <v>107</v>
      </c>
      <c r="Y4635">
        <v>1</v>
      </c>
      <c r="Z4635">
        <v>0</v>
      </c>
      <c r="AA4635">
        <v>102</v>
      </c>
      <c r="AB4635">
        <v>9135</v>
      </c>
      <c r="AC4635">
        <v>0</v>
      </c>
      <c r="AD4635">
        <v>1102787</v>
      </c>
      <c r="AE4635">
        <v>0</v>
      </c>
      <c r="AF4635">
        <v>0</v>
      </c>
      <c r="AG4635">
        <v>0</v>
      </c>
      <c r="AH4635">
        <v>0</v>
      </c>
      <c r="AI4635">
        <v>0</v>
      </c>
      <c r="AJ4635">
        <v>0</v>
      </c>
      <c r="AK4635">
        <v>19570</v>
      </c>
      <c r="AL4635">
        <v>19570</v>
      </c>
      <c r="AM4635">
        <v>1976076</v>
      </c>
      <c r="AN4635">
        <v>1005413</v>
      </c>
      <c r="AO4635">
        <v>3522446</v>
      </c>
      <c r="AP4635">
        <v>7626797</v>
      </c>
      <c r="AQ4635">
        <v>0</v>
      </c>
      <c r="AR4635">
        <v>0</v>
      </c>
      <c r="AS4635">
        <v>3537940</v>
      </c>
      <c r="AT4635">
        <v>242254</v>
      </c>
      <c r="AU4635">
        <v>0</v>
      </c>
      <c r="AV4635">
        <v>55143</v>
      </c>
      <c r="AW4635">
        <v>17966069</v>
      </c>
      <c r="AX4635">
        <v>2666033</v>
      </c>
      <c r="AY4635">
        <v>17488446</v>
      </c>
      <c r="AZ4635">
        <v>0</v>
      </c>
      <c r="BA4635">
        <v>591040</v>
      </c>
      <c r="BB4635">
        <v>0</v>
      </c>
      <c r="BC4635">
        <v>0</v>
      </c>
      <c r="BD4635">
        <v>0</v>
      </c>
      <c r="BE4635">
        <v>0</v>
      </c>
      <c r="BF4635">
        <v>119137</v>
      </c>
      <c r="BG4635">
        <v>84954921</v>
      </c>
      <c r="BH4635">
        <v>0</v>
      </c>
      <c r="BI4635">
        <v>0</v>
      </c>
      <c r="BJ4635">
        <v>0</v>
      </c>
      <c r="BK4635">
        <v>0</v>
      </c>
      <c r="BL4635">
        <v>0</v>
      </c>
      <c r="BM4635">
        <v>0</v>
      </c>
      <c r="BN4635">
        <v>0</v>
      </c>
      <c r="BO4635">
        <v>0</v>
      </c>
      <c r="BP4635">
        <v>0</v>
      </c>
      <c r="BQ4635">
        <v>0</v>
      </c>
      <c r="BR4635">
        <v>0</v>
      </c>
      <c r="BS4635">
        <v>1.0486111111111112</v>
      </c>
    </row>
    <row r="4636" spans="1:71" x14ac:dyDescent="0.25">
      <c r="A4636">
        <v>106198495</v>
      </c>
      <c r="B4636" t="s">
        <v>880</v>
      </c>
      <c r="C4636" s="1">
        <f t="shared" si="72"/>
        <v>43101</v>
      </c>
      <c r="D4636" s="2" t="s">
        <v>1009</v>
      </c>
      <c r="E4636" s="1">
        <v>43101</v>
      </c>
      <c r="F4636" s="1">
        <v>43190</v>
      </c>
      <c r="G4636" t="s">
        <v>92</v>
      </c>
      <c r="H4636" t="s">
        <v>101</v>
      </c>
      <c r="I4636" t="s">
        <v>155</v>
      </c>
      <c r="J4636" t="s">
        <v>85</v>
      </c>
      <c r="K4636" t="s">
        <v>204</v>
      </c>
      <c r="L4636">
        <v>36</v>
      </c>
      <c r="M4636">
        <v>36</v>
      </c>
      <c r="N4636">
        <v>0</v>
      </c>
      <c r="O4636">
        <v>19</v>
      </c>
      <c r="P4636">
        <v>228</v>
      </c>
      <c r="Q4636">
        <v>0</v>
      </c>
      <c r="R4636">
        <v>1399</v>
      </c>
      <c r="S4636">
        <v>41</v>
      </c>
      <c r="T4636">
        <v>0</v>
      </c>
      <c r="U4636">
        <v>0</v>
      </c>
      <c r="V4636">
        <v>0</v>
      </c>
      <c r="W4636">
        <v>0</v>
      </c>
      <c r="X4636">
        <v>396</v>
      </c>
      <c r="Y4636">
        <v>68</v>
      </c>
      <c r="Z4636">
        <v>0</v>
      </c>
      <c r="AA4636">
        <v>235</v>
      </c>
      <c r="AB4636">
        <v>2139</v>
      </c>
      <c r="AC4636">
        <v>0</v>
      </c>
      <c r="AD4636">
        <v>86475</v>
      </c>
      <c r="AE4636">
        <v>0</v>
      </c>
      <c r="AF4636">
        <v>0</v>
      </c>
      <c r="AG4636">
        <v>0</v>
      </c>
      <c r="AH4636">
        <v>0</v>
      </c>
      <c r="AI4636">
        <v>0</v>
      </c>
      <c r="AJ4636">
        <v>0</v>
      </c>
      <c r="AK4636">
        <v>0</v>
      </c>
      <c r="AL4636">
        <v>0</v>
      </c>
      <c r="AM4636">
        <v>1219951</v>
      </c>
      <c r="AN4636">
        <v>7179</v>
      </c>
      <c r="AO4636">
        <v>0</v>
      </c>
      <c r="AP4636">
        <v>0</v>
      </c>
      <c r="AQ4636">
        <v>0</v>
      </c>
      <c r="AR4636">
        <v>0</v>
      </c>
      <c r="AS4636">
        <v>303375</v>
      </c>
      <c r="AT4636">
        <v>50972</v>
      </c>
      <c r="AU4636">
        <v>0</v>
      </c>
      <c r="AV4636">
        <v>17415</v>
      </c>
      <c r="AW4636">
        <v>1598892</v>
      </c>
      <c r="AX4636">
        <v>0</v>
      </c>
      <c r="AY4636">
        <v>1462394</v>
      </c>
      <c r="AZ4636">
        <v>0</v>
      </c>
      <c r="BA4636">
        <v>0</v>
      </c>
      <c r="BB4636">
        <v>0</v>
      </c>
      <c r="BC4636">
        <v>0</v>
      </c>
      <c r="BD4636">
        <v>0</v>
      </c>
      <c r="BE4636">
        <v>0</v>
      </c>
      <c r="BF4636">
        <v>29073</v>
      </c>
      <c r="BG4636">
        <v>446003</v>
      </c>
      <c r="BH4636">
        <v>0</v>
      </c>
      <c r="BI4636">
        <v>0</v>
      </c>
      <c r="BJ4636">
        <v>0</v>
      </c>
      <c r="BK4636">
        <v>0</v>
      </c>
      <c r="BL4636">
        <v>0</v>
      </c>
      <c r="BM4636">
        <v>0</v>
      </c>
      <c r="BN4636">
        <v>0</v>
      </c>
      <c r="BO4636">
        <v>0</v>
      </c>
      <c r="BP4636">
        <v>0</v>
      </c>
      <c r="BQ4636">
        <v>0</v>
      </c>
      <c r="BR4636">
        <v>0</v>
      </c>
      <c r="BS4636">
        <v>3.1666666666666665</v>
      </c>
    </row>
    <row r="4637" spans="1:71" x14ac:dyDescent="0.25">
      <c r="A4637">
        <v>106430837</v>
      </c>
      <c r="B4637" t="s">
        <v>563</v>
      </c>
      <c r="C4637" s="1">
        <f t="shared" si="72"/>
        <v>43101</v>
      </c>
      <c r="D4637" s="2" t="s">
        <v>1009</v>
      </c>
      <c r="E4637" s="1">
        <v>43101</v>
      </c>
      <c r="F4637" s="1">
        <v>43190</v>
      </c>
      <c r="G4637" t="s">
        <v>184</v>
      </c>
      <c r="H4637" t="s">
        <v>77</v>
      </c>
      <c r="I4637" t="s">
        <v>72</v>
      </c>
      <c r="J4637" t="s">
        <v>85</v>
      </c>
      <c r="K4637" t="s">
        <v>229</v>
      </c>
      <c r="L4637">
        <v>260</v>
      </c>
      <c r="M4637">
        <v>202</v>
      </c>
      <c r="N4637">
        <v>0</v>
      </c>
      <c r="O4637">
        <v>45</v>
      </c>
      <c r="P4637">
        <v>2429</v>
      </c>
      <c r="Q4637">
        <v>4</v>
      </c>
      <c r="R4637">
        <v>3722</v>
      </c>
      <c r="S4637">
        <v>987</v>
      </c>
      <c r="T4637">
        <v>1884</v>
      </c>
      <c r="U4637">
        <v>3461</v>
      </c>
      <c r="V4637">
        <v>0</v>
      </c>
      <c r="W4637">
        <v>0</v>
      </c>
      <c r="X4637">
        <v>41</v>
      </c>
      <c r="Y4637">
        <v>2012</v>
      </c>
      <c r="Z4637">
        <v>0</v>
      </c>
      <c r="AA4637">
        <v>106</v>
      </c>
      <c r="AB4637">
        <v>12213</v>
      </c>
      <c r="AC4637">
        <v>2134</v>
      </c>
      <c r="AD4637">
        <v>3678222</v>
      </c>
      <c r="AE4637">
        <v>0</v>
      </c>
      <c r="AF4637">
        <v>0</v>
      </c>
      <c r="AG4637">
        <v>0</v>
      </c>
      <c r="AH4637">
        <v>0</v>
      </c>
      <c r="AI4637">
        <v>0</v>
      </c>
      <c r="AJ4637">
        <v>0</v>
      </c>
      <c r="AK4637">
        <v>0</v>
      </c>
      <c r="AL4637">
        <v>0</v>
      </c>
      <c r="AM4637">
        <v>20229869</v>
      </c>
      <c r="AN4637">
        <v>4900466</v>
      </c>
      <c r="AO4637">
        <v>9401146</v>
      </c>
      <c r="AP4637">
        <v>8865869</v>
      </c>
      <c r="AQ4637">
        <v>0</v>
      </c>
      <c r="AR4637">
        <v>0</v>
      </c>
      <c r="AS4637">
        <v>717059</v>
      </c>
      <c r="AT4637">
        <v>25100481</v>
      </c>
      <c r="AU4637">
        <v>0</v>
      </c>
      <c r="AV4637">
        <v>772005</v>
      </c>
      <c r="AW4637">
        <v>69986895</v>
      </c>
      <c r="AX4637">
        <v>856182</v>
      </c>
      <c r="AY4637">
        <v>82610192</v>
      </c>
      <c r="AZ4637">
        <v>0</v>
      </c>
      <c r="BA4637">
        <v>203169</v>
      </c>
      <c r="BB4637">
        <v>0</v>
      </c>
      <c r="BC4637">
        <v>0</v>
      </c>
      <c r="BD4637">
        <v>0</v>
      </c>
      <c r="BE4637">
        <v>0</v>
      </c>
      <c r="BF4637">
        <v>1759000</v>
      </c>
      <c r="BG4637">
        <v>29142315</v>
      </c>
      <c r="BH4637">
        <v>0</v>
      </c>
      <c r="BI4637">
        <v>0</v>
      </c>
      <c r="BJ4637">
        <v>0</v>
      </c>
      <c r="BK4637">
        <v>0</v>
      </c>
      <c r="BL4637">
        <v>0</v>
      </c>
      <c r="BM4637">
        <v>0</v>
      </c>
      <c r="BN4637">
        <v>0</v>
      </c>
      <c r="BO4637">
        <v>0</v>
      </c>
      <c r="BP4637">
        <v>0</v>
      </c>
      <c r="BQ4637">
        <v>0</v>
      </c>
      <c r="BR4637">
        <v>0</v>
      </c>
      <c r="BS4637">
        <v>5.2575757575757578</v>
      </c>
    </row>
    <row r="4638" spans="1:71" x14ac:dyDescent="0.25">
      <c r="A4638">
        <v>106560501</v>
      </c>
      <c r="B4638" t="s">
        <v>564</v>
      </c>
      <c r="C4638" s="1">
        <f t="shared" si="72"/>
        <v>43101</v>
      </c>
      <c r="D4638" s="2" t="s">
        <v>1009</v>
      </c>
      <c r="E4638" s="1">
        <v>43101</v>
      </c>
      <c r="F4638" s="1">
        <v>43190</v>
      </c>
      <c r="G4638" t="s">
        <v>129</v>
      </c>
      <c r="H4638" t="s">
        <v>89</v>
      </c>
      <c r="I4638" t="s">
        <v>72</v>
      </c>
      <c r="J4638" t="s">
        <v>113</v>
      </c>
      <c r="K4638" t="s">
        <v>565</v>
      </c>
      <c r="L4638">
        <v>91</v>
      </c>
      <c r="M4638">
        <v>70</v>
      </c>
      <c r="N4638">
        <v>3</v>
      </c>
      <c r="O4638">
        <v>0</v>
      </c>
      <c r="P4638">
        <v>160</v>
      </c>
      <c r="Q4638">
        <v>25</v>
      </c>
      <c r="R4638">
        <v>1105</v>
      </c>
      <c r="S4638">
        <v>510</v>
      </c>
      <c r="T4638">
        <v>187</v>
      </c>
      <c r="U4638">
        <v>3603</v>
      </c>
      <c r="V4638">
        <v>0</v>
      </c>
      <c r="W4638">
        <v>0</v>
      </c>
      <c r="X4638">
        <v>1</v>
      </c>
      <c r="Y4638">
        <v>828</v>
      </c>
      <c r="Z4638">
        <v>6</v>
      </c>
      <c r="AA4638">
        <v>0</v>
      </c>
      <c r="AB4638">
        <v>6240</v>
      </c>
      <c r="AC4638">
        <v>5254</v>
      </c>
      <c r="AD4638">
        <v>124078</v>
      </c>
      <c r="AE4638">
        <v>-8884</v>
      </c>
      <c r="AF4638">
        <v>0</v>
      </c>
      <c r="AG4638">
        <v>0</v>
      </c>
      <c r="AH4638">
        <v>0</v>
      </c>
      <c r="AI4638">
        <v>102489</v>
      </c>
      <c r="AJ4638">
        <v>0</v>
      </c>
      <c r="AK4638">
        <v>0</v>
      </c>
      <c r="AL4638">
        <v>102489</v>
      </c>
      <c r="AM4638">
        <v>2333340</v>
      </c>
      <c r="AN4638">
        <v>345606</v>
      </c>
      <c r="AO4638">
        <v>302873</v>
      </c>
      <c r="AP4638">
        <v>2862548</v>
      </c>
      <c r="AQ4638">
        <v>0</v>
      </c>
      <c r="AR4638">
        <v>0</v>
      </c>
      <c r="AS4638">
        <v>72433</v>
      </c>
      <c r="AT4638">
        <v>775232</v>
      </c>
      <c r="AU4638">
        <v>0</v>
      </c>
      <c r="AV4638">
        <v>82433</v>
      </c>
      <c r="AW4638">
        <v>6774465</v>
      </c>
      <c r="AX4638">
        <v>141215</v>
      </c>
      <c r="AY4638">
        <v>7986154</v>
      </c>
      <c r="AZ4638">
        <v>0</v>
      </c>
      <c r="BA4638">
        <v>200150</v>
      </c>
      <c r="BB4638">
        <v>0</v>
      </c>
      <c r="BC4638">
        <v>0</v>
      </c>
      <c r="BD4638">
        <v>0</v>
      </c>
      <c r="BE4638">
        <v>0</v>
      </c>
      <c r="BF4638">
        <v>385389</v>
      </c>
      <c r="BG4638">
        <v>16964325</v>
      </c>
      <c r="BH4638">
        <v>0</v>
      </c>
      <c r="BI4638">
        <v>0</v>
      </c>
      <c r="BJ4638">
        <v>0</v>
      </c>
      <c r="BK4638">
        <v>0</v>
      </c>
      <c r="BL4638">
        <v>0</v>
      </c>
      <c r="BM4638">
        <v>0</v>
      </c>
      <c r="BN4638">
        <v>0</v>
      </c>
      <c r="BO4638">
        <v>0</v>
      </c>
      <c r="BP4638">
        <v>0</v>
      </c>
      <c r="BQ4638">
        <v>0</v>
      </c>
      <c r="BR4638">
        <v>0</v>
      </c>
      <c r="BS4638">
        <v>0.99378881987577639</v>
      </c>
    </row>
    <row r="4639" spans="1:71" x14ac:dyDescent="0.25">
      <c r="A4639">
        <v>106190534</v>
      </c>
      <c r="B4639" t="s">
        <v>566</v>
      </c>
      <c r="C4639" s="1">
        <f t="shared" si="72"/>
        <v>43101</v>
      </c>
      <c r="D4639" s="2" t="s">
        <v>1009</v>
      </c>
      <c r="E4639" s="1">
        <v>43101</v>
      </c>
      <c r="F4639" s="1">
        <v>43190</v>
      </c>
      <c r="G4639" t="s">
        <v>92</v>
      </c>
      <c r="H4639" t="s">
        <v>101</v>
      </c>
      <c r="I4639" t="s">
        <v>72</v>
      </c>
      <c r="J4639" t="s">
        <v>85</v>
      </c>
      <c r="K4639" t="s">
        <v>141</v>
      </c>
      <c r="L4639">
        <v>204</v>
      </c>
      <c r="M4639">
        <v>78</v>
      </c>
      <c r="N4639">
        <v>0</v>
      </c>
      <c r="O4639">
        <v>81</v>
      </c>
      <c r="P4639">
        <v>1344</v>
      </c>
      <c r="Q4639">
        <v>0</v>
      </c>
      <c r="R4639">
        <v>3836</v>
      </c>
      <c r="S4639">
        <v>460</v>
      </c>
      <c r="T4639">
        <v>789</v>
      </c>
      <c r="U4639">
        <v>1058</v>
      </c>
      <c r="V4639">
        <v>0</v>
      </c>
      <c r="W4639">
        <v>0</v>
      </c>
      <c r="X4639">
        <v>330</v>
      </c>
      <c r="Y4639">
        <v>269</v>
      </c>
      <c r="Z4639">
        <v>0</v>
      </c>
      <c r="AA4639">
        <v>222</v>
      </c>
      <c r="AB4639">
        <v>6964</v>
      </c>
      <c r="AC4639">
        <v>0</v>
      </c>
      <c r="AD4639">
        <v>5332440</v>
      </c>
      <c r="AE4639">
        <v>0</v>
      </c>
      <c r="AF4639">
        <v>0</v>
      </c>
      <c r="AG4639">
        <v>0</v>
      </c>
      <c r="AH4639">
        <v>0</v>
      </c>
      <c r="AI4639">
        <v>0</v>
      </c>
      <c r="AJ4639">
        <v>0</v>
      </c>
      <c r="AK4639">
        <v>0</v>
      </c>
      <c r="AL4639">
        <v>0</v>
      </c>
      <c r="AM4639">
        <v>5452268</v>
      </c>
      <c r="AN4639">
        <v>2273287</v>
      </c>
      <c r="AO4639">
        <v>2230701</v>
      </c>
      <c r="AP4639">
        <v>1002128</v>
      </c>
      <c r="AQ4639">
        <v>0</v>
      </c>
      <c r="AR4639">
        <v>0</v>
      </c>
      <c r="AS4639">
        <v>2033545</v>
      </c>
      <c r="AT4639">
        <v>1071415</v>
      </c>
      <c r="AU4639">
        <v>0</v>
      </c>
      <c r="AV4639">
        <v>6114526</v>
      </c>
      <c r="AW4639">
        <v>20177870</v>
      </c>
      <c r="AX4639">
        <v>191823</v>
      </c>
      <c r="AY4639">
        <v>19366034</v>
      </c>
      <c r="AZ4639">
        <v>0</v>
      </c>
      <c r="BA4639">
        <v>0</v>
      </c>
      <c r="BB4639">
        <v>0</v>
      </c>
      <c r="BC4639">
        <v>0</v>
      </c>
      <c r="BD4639">
        <v>0</v>
      </c>
      <c r="BE4639">
        <v>0</v>
      </c>
      <c r="BF4639">
        <v>705913</v>
      </c>
      <c r="BG4639">
        <v>47459671</v>
      </c>
      <c r="BH4639">
        <v>0</v>
      </c>
      <c r="BI4639">
        <v>0</v>
      </c>
      <c r="BJ4639">
        <v>0</v>
      </c>
      <c r="BK4639">
        <v>0</v>
      </c>
      <c r="BL4639">
        <v>0</v>
      </c>
      <c r="BM4639">
        <v>0</v>
      </c>
      <c r="BN4639">
        <v>0</v>
      </c>
      <c r="BO4639">
        <v>0</v>
      </c>
      <c r="BP4639">
        <v>0</v>
      </c>
      <c r="BQ4639">
        <v>0</v>
      </c>
      <c r="BR4639">
        <v>0</v>
      </c>
      <c r="BS4639">
        <v>4.7659574468085104</v>
      </c>
    </row>
    <row r="4640" spans="1:71" x14ac:dyDescent="0.25">
      <c r="A4640">
        <v>106300225</v>
      </c>
      <c r="B4640" t="s">
        <v>567</v>
      </c>
      <c r="C4640" s="1">
        <f t="shared" si="72"/>
        <v>43101</v>
      </c>
      <c r="D4640" s="2" t="s">
        <v>1009</v>
      </c>
      <c r="E4640" s="1">
        <v>43101</v>
      </c>
      <c r="F4640" s="1">
        <v>43190</v>
      </c>
      <c r="G4640" t="s">
        <v>83</v>
      </c>
      <c r="H4640" t="s">
        <v>89</v>
      </c>
      <c r="I4640" t="s">
        <v>72</v>
      </c>
      <c r="J4640" t="s">
        <v>85</v>
      </c>
      <c r="K4640" t="s">
        <v>287</v>
      </c>
      <c r="L4640">
        <v>218</v>
      </c>
      <c r="M4640">
        <v>132</v>
      </c>
      <c r="N4640">
        <v>18</v>
      </c>
      <c r="O4640">
        <v>28</v>
      </c>
      <c r="P4640">
        <v>2903</v>
      </c>
      <c r="Q4640">
        <v>0</v>
      </c>
      <c r="R4640">
        <v>3276</v>
      </c>
      <c r="S4640">
        <v>3157</v>
      </c>
      <c r="T4640">
        <v>245</v>
      </c>
      <c r="U4640">
        <v>1171</v>
      </c>
      <c r="V4640">
        <v>0</v>
      </c>
      <c r="W4640">
        <v>0</v>
      </c>
      <c r="X4640">
        <v>80</v>
      </c>
      <c r="Y4640">
        <v>2720</v>
      </c>
      <c r="Z4640">
        <v>39</v>
      </c>
      <c r="AA4640">
        <v>122</v>
      </c>
      <c r="AB4640">
        <v>10810</v>
      </c>
      <c r="AC4640">
        <v>0</v>
      </c>
      <c r="AD4640">
        <v>2173475</v>
      </c>
      <c r="AE4640">
        <v>0</v>
      </c>
      <c r="AF4640">
        <v>0</v>
      </c>
      <c r="AG4640">
        <v>0</v>
      </c>
      <c r="AH4640">
        <v>8644398</v>
      </c>
      <c r="AI4640">
        <v>0</v>
      </c>
      <c r="AJ4640">
        <v>0</v>
      </c>
      <c r="AK4640">
        <v>0</v>
      </c>
      <c r="AL4640">
        <v>8644398</v>
      </c>
      <c r="AM4640">
        <v>12327289</v>
      </c>
      <c r="AN4640">
        <v>17515197</v>
      </c>
      <c r="AO4640">
        <v>372113</v>
      </c>
      <c r="AP4640">
        <v>3801568</v>
      </c>
      <c r="AQ4640">
        <v>0</v>
      </c>
      <c r="AR4640">
        <v>0</v>
      </c>
      <c r="AS4640">
        <v>317466</v>
      </c>
      <c r="AT4640">
        <v>38358661</v>
      </c>
      <c r="AU4640">
        <v>41539</v>
      </c>
      <c r="AV4640">
        <v>436949</v>
      </c>
      <c r="AW4640">
        <v>73170782</v>
      </c>
      <c r="AX4640">
        <v>661374</v>
      </c>
      <c r="AY4640">
        <v>72081534</v>
      </c>
      <c r="AZ4640">
        <v>0</v>
      </c>
      <c r="BA4640">
        <v>301222</v>
      </c>
      <c r="BB4640">
        <v>0</v>
      </c>
      <c r="BC4640">
        <v>0</v>
      </c>
      <c r="BD4640">
        <v>0</v>
      </c>
      <c r="BE4640">
        <v>0</v>
      </c>
      <c r="BF4640">
        <v>2031204</v>
      </c>
      <c r="BG4640">
        <v>132989253</v>
      </c>
      <c r="BH4640">
        <v>0</v>
      </c>
      <c r="BI4640">
        <v>0</v>
      </c>
      <c r="BJ4640">
        <v>0</v>
      </c>
      <c r="BK4640">
        <v>0</v>
      </c>
      <c r="BL4640">
        <v>0</v>
      </c>
      <c r="BM4640">
        <v>0</v>
      </c>
      <c r="BN4640">
        <v>0</v>
      </c>
      <c r="BO4640">
        <v>0</v>
      </c>
      <c r="BP4640">
        <v>0</v>
      </c>
      <c r="BQ4640">
        <v>0</v>
      </c>
      <c r="BR4640">
        <v>0</v>
      </c>
      <c r="BS4640">
        <v>8.2942857142857136</v>
      </c>
    </row>
    <row r="4641" spans="1:71" x14ac:dyDescent="0.25">
      <c r="A4641">
        <v>106301566</v>
      </c>
      <c r="B4641" t="s">
        <v>881</v>
      </c>
      <c r="C4641" s="1">
        <f t="shared" si="72"/>
        <v>43101</v>
      </c>
      <c r="D4641" s="2" t="s">
        <v>1009</v>
      </c>
      <c r="E4641" s="1">
        <v>43101</v>
      </c>
      <c r="F4641" s="1">
        <v>43190</v>
      </c>
      <c r="G4641" t="s">
        <v>83</v>
      </c>
      <c r="H4641" t="s">
        <v>101</v>
      </c>
      <c r="I4641" t="s">
        <v>72</v>
      </c>
      <c r="J4641" t="s">
        <v>85</v>
      </c>
      <c r="K4641" t="s">
        <v>569</v>
      </c>
      <c r="L4641">
        <v>228</v>
      </c>
      <c r="M4641">
        <v>228</v>
      </c>
      <c r="N4641">
        <v>0</v>
      </c>
      <c r="O4641">
        <v>98</v>
      </c>
      <c r="P4641">
        <v>2188</v>
      </c>
      <c r="Q4641">
        <v>0</v>
      </c>
      <c r="R4641">
        <v>1758</v>
      </c>
      <c r="S4641">
        <v>1355</v>
      </c>
      <c r="T4641">
        <v>1796</v>
      </c>
      <c r="U4641">
        <v>2570</v>
      </c>
      <c r="V4641">
        <v>0</v>
      </c>
      <c r="W4641">
        <v>0</v>
      </c>
      <c r="X4641">
        <v>0</v>
      </c>
      <c r="Y4641">
        <v>2508</v>
      </c>
      <c r="Z4641">
        <v>0</v>
      </c>
      <c r="AA4641">
        <v>478</v>
      </c>
      <c r="AB4641">
        <v>10465</v>
      </c>
      <c r="AC4641">
        <v>0</v>
      </c>
      <c r="AD4641">
        <v>6827600</v>
      </c>
      <c r="AE4641">
        <v>-631125</v>
      </c>
      <c r="AF4641">
        <v>0</v>
      </c>
      <c r="AG4641">
        <v>0</v>
      </c>
      <c r="AH4641">
        <v>0</v>
      </c>
      <c r="AI4641">
        <v>0</v>
      </c>
      <c r="AJ4641">
        <v>0</v>
      </c>
      <c r="AK4641">
        <v>0</v>
      </c>
      <c r="AL4641">
        <v>0</v>
      </c>
      <c r="AM4641">
        <v>8209201</v>
      </c>
      <c r="AN4641">
        <v>8933863</v>
      </c>
      <c r="AO4641">
        <v>8708122</v>
      </c>
      <c r="AP4641">
        <v>8663237</v>
      </c>
      <c r="AQ4641">
        <v>0</v>
      </c>
      <c r="AR4641">
        <v>0</v>
      </c>
      <c r="AS4641">
        <v>0</v>
      </c>
      <c r="AT4641">
        <v>16902240</v>
      </c>
      <c r="AU4641">
        <v>0</v>
      </c>
      <c r="AV4641">
        <v>275956</v>
      </c>
      <c r="AW4641">
        <v>51692619</v>
      </c>
      <c r="AX4641">
        <v>144406</v>
      </c>
      <c r="AY4641">
        <v>44115180</v>
      </c>
      <c r="AZ4641">
        <v>1335653</v>
      </c>
      <c r="BA4641">
        <v>0</v>
      </c>
      <c r="BB4641">
        <v>0</v>
      </c>
      <c r="BC4641">
        <v>0</v>
      </c>
      <c r="BD4641">
        <v>0</v>
      </c>
      <c r="BE4641">
        <v>0</v>
      </c>
      <c r="BF4641">
        <v>527936</v>
      </c>
      <c r="BG4641">
        <v>8861366</v>
      </c>
      <c r="BH4641">
        <v>0</v>
      </c>
      <c r="BI4641">
        <v>0</v>
      </c>
      <c r="BJ4641">
        <v>0</v>
      </c>
      <c r="BK4641">
        <v>0</v>
      </c>
      <c r="BL4641">
        <v>0</v>
      </c>
      <c r="BM4641">
        <v>0</v>
      </c>
      <c r="BN4641">
        <v>0</v>
      </c>
      <c r="BO4641">
        <v>0</v>
      </c>
      <c r="BP4641">
        <v>0</v>
      </c>
      <c r="BQ4641">
        <v>0</v>
      </c>
      <c r="BR4641">
        <v>0</v>
      </c>
      <c r="BS4641">
        <v>4.7982456140350873</v>
      </c>
    </row>
    <row r="4642" spans="1:71" x14ac:dyDescent="0.25">
      <c r="A4642">
        <v>106040802</v>
      </c>
      <c r="B4642" t="s">
        <v>570</v>
      </c>
      <c r="C4642" s="1">
        <f t="shared" si="72"/>
        <v>43101</v>
      </c>
      <c r="D4642" s="2" t="s">
        <v>1009</v>
      </c>
      <c r="E4642" s="1">
        <v>43101</v>
      </c>
      <c r="F4642" s="1">
        <v>43190</v>
      </c>
      <c r="G4642" t="s">
        <v>154</v>
      </c>
      <c r="H4642" t="s">
        <v>89</v>
      </c>
      <c r="I4642" t="s">
        <v>72</v>
      </c>
      <c r="J4642" t="s">
        <v>113</v>
      </c>
      <c r="K4642" t="s">
        <v>571</v>
      </c>
      <c r="L4642">
        <v>45</v>
      </c>
      <c r="M4642">
        <v>34</v>
      </c>
      <c r="N4642">
        <v>0</v>
      </c>
      <c r="O4642">
        <v>4</v>
      </c>
      <c r="P4642">
        <v>97</v>
      </c>
      <c r="Q4642">
        <v>3</v>
      </c>
      <c r="R4642">
        <v>1183</v>
      </c>
      <c r="S4642">
        <v>0</v>
      </c>
      <c r="T4642">
        <v>1321</v>
      </c>
      <c r="U4642">
        <v>0</v>
      </c>
      <c r="V4642">
        <v>0</v>
      </c>
      <c r="W4642">
        <v>0</v>
      </c>
      <c r="X4642">
        <v>361</v>
      </c>
      <c r="Y4642">
        <v>0</v>
      </c>
      <c r="Z4642">
        <v>0</v>
      </c>
      <c r="AA4642">
        <v>117</v>
      </c>
      <c r="AB4642">
        <v>2982</v>
      </c>
      <c r="AC4642">
        <v>2284</v>
      </c>
      <c r="AD4642">
        <v>427759</v>
      </c>
      <c r="AE4642">
        <v>-114321</v>
      </c>
      <c r="AF4642">
        <v>0</v>
      </c>
      <c r="AG4642">
        <v>0</v>
      </c>
      <c r="AH4642">
        <v>0</v>
      </c>
      <c r="AI4642">
        <v>0</v>
      </c>
      <c r="AJ4642">
        <v>0</v>
      </c>
      <c r="AK4642">
        <v>0</v>
      </c>
      <c r="AL4642">
        <v>0</v>
      </c>
      <c r="AM4642">
        <v>2464575</v>
      </c>
      <c r="AN4642">
        <v>0</v>
      </c>
      <c r="AO4642">
        <v>3158264</v>
      </c>
      <c r="AP4642">
        <v>0</v>
      </c>
      <c r="AQ4642">
        <v>0</v>
      </c>
      <c r="AR4642">
        <v>0</v>
      </c>
      <c r="AS4642">
        <v>676522</v>
      </c>
      <c r="AT4642">
        <v>0</v>
      </c>
      <c r="AU4642">
        <v>0</v>
      </c>
      <c r="AV4642">
        <v>120050</v>
      </c>
      <c r="AW4642">
        <v>6419411</v>
      </c>
      <c r="AX4642">
        <v>136448</v>
      </c>
      <c r="AY4642">
        <v>6031946</v>
      </c>
      <c r="AZ4642">
        <v>834845</v>
      </c>
      <c r="BA4642">
        <v>46331</v>
      </c>
      <c r="BB4642">
        <v>0</v>
      </c>
      <c r="BC4642">
        <v>0</v>
      </c>
      <c r="BD4642">
        <v>0</v>
      </c>
      <c r="BE4642">
        <v>0</v>
      </c>
      <c r="BF4642">
        <v>24665</v>
      </c>
      <c r="BG4642">
        <v>2669219</v>
      </c>
      <c r="BH4642">
        <v>0</v>
      </c>
      <c r="BI4642">
        <v>0</v>
      </c>
      <c r="BJ4642">
        <v>0</v>
      </c>
      <c r="BK4642">
        <v>0</v>
      </c>
      <c r="BL4642">
        <v>0</v>
      </c>
      <c r="BM4642">
        <v>0</v>
      </c>
      <c r="BN4642">
        <v>0</v>
      </c>
      <c r="BO4642">
        <v>0</v>
      </c>
      <c r="BP4642">
        <v>0</v>
      </c>
      <c r="BQ4642">
        <v>0</v>
      </c>
      <c r="BR4642">
        <v>0</v>
      </c>
      <c r="BS4642">
        <v>1.2278481012658229</v>
      </c>
    </row>
    <row r="4643" spans="1:71" x14ac:dyDescent="0.25">
      <c r="A4643">
        <v>106040937</v>
      </c>
      <c r="B4643" t="s">
        <v>572</v>
      </c>
      <c r="C4643" s="1">
        <f t="shared" si="72"/>
        <v>43101</v>
      </c>
      <c r="D4643" s="2" t="s">
        <v>1009</v>
      </c>
      <c r="E4643" s="1">
        <v>43101</v>
      </c>
      <c r="F4643" s="1">
        <v>43190</v>
      </c>
      <c r="G4643" t="s">
        <v>154</v>
      </c>
      <c r="H4643" t="s">
        <v>89</v>
      </c>
      <c r="I4643" t="s">
        <v>72</v>
      </c>
      <c r="J4643" t="s">
        <v>85</v>
      </c>
      <c r="K4643" t="s">
        <v>573</v>
      </c>
      <c r="L4643">
        <v>133</v>
      </c>
      <c r="M4643">
        <v>133</v>
      </c>
      <c r="N4643">
        <v>5</v>
      </c>
      <c r="O4643">
        <v>58</v>
      </c>
      <c r="P4643">
        <v>3238</v>
      </c>
      <c r="Q4643">
        <v>0</v>
      </c>
      <c r="R4643">
        <v>6727</v>
      </c>
      <c r="S4643">
        <v>143</v>
      </c>
      <c r="T4643">
        <v>770</v>
      </c>
      <c r="U4643">
        <v>3279</v>
      </c>
      <c r="V4643">
        <v>0</v>
      </c>
      <c r="W4643">
        <v>1</v>
      </c>
      <c r="X4643">
        <v>594</v>
      </c>
      <c r="Y4643">
        <v>176</v>
      </c>
      <c r="Z4643">
        <v>17</v>
      </c>
      <c r="AA4643">
        <v>168</v>
      </c>
      <c r="AB4643">
        <v>11875</v>
      </c>
      <c r="AC4643">
        <v>0</v>
      </c>
      <c r="AD4643">
        <v>1483195</v>
      </c>
      <c r="AE4643">
        <v>-428859</v>
      </c>
      <c r="AF4643">
        <v>0</v>
      </c>
      <c r="AG4643">
        <v>0</v>
      </c>
      <c r="AH4643">
        <v>0</v>
      </c>
      <c r="AI4643">
        <v>0</v>
      </c>
      <c r="AJ4643">
        <v>0</v>
      </c>
      <c r="AK4643">
        <v>0</v>
      </c>
      <c r="AL4643">
        <v>0</v>
      </c>
      <c r="AM4643">
        <v>31515453</v>
      </c>
      <c r="AN4643">
        <v>678826</v>
      </c>
      <c r="AO4643">
        <v>10636535</v>
      </c>
      <c r="AP4643">
        <v>19027323</v>
      </c>
      <c r="AQ4643">
        <v>0</v>
      </c>
      <c r="AR4643">
        <v>34896</v>
      </c>
      <c r="AS4643">
        <v>6953722</v>
      </c>
      <c r="AT4643">
        <v>2129245</v>
      </c>
      <c r="AU4643">
        <v>49727</v>
      </c>
      <c r="AV4643">
        <v>1150549</v>
      </c>
      <c r="AW4643">
        <v>72176276</v>
      </c>
      <c r="AX4643">
        <v>1181963</v>
      </c>
      <c r="AY4643">
        <v>70463511</v>
      </c>
      <c r="AZ4643">
        <v>12045312</v>
      </c>
      <c r="BA4643">
        <v>77045</v>
      </c>
      <c r="BB4643">
        <v>0</v>
      </c>
      <c r="BC4643">
        <v>0</v>
      </c>
      <c r="BD4643">
        <v>0</v>
      </c>
      <c r="BE4643">
        <v>0</v>
      </c>
      <c r="BF4643">
        <v>2139820</v>
      </c>
      <c r="BG4643">
        <v>40960018</v>
      </c>
      <c r="BH4643">
        <v>0</v>
      </c>
      <c r="BI4643">
        <v>0</v>
      </c>
      <c r="BJ4643">
        <v>0</v>
      </c>
      <c r="BK4643">
        <v>0</v>
      </c>
      <c r="BL4643">
        <v>0</v>
      </c>
      <c r="BM4643">
        <v>0</v>
      </c>
      <c r="BN4643">
        <v>0</v>
      </c>
      <c r="BO4643">
        <v>0</v>
      </c>
      <c r="BP4643">
        <v>0</v>
      </c>
      <c r="BQ4643">
        <v>0</v>
      </c>
      <c r="BR4643">
        <v>0</v>
      </c>
      <c r="BS4643">
        <v>12.172932330827068</v>
      </c>
    </row>
    <row r="4644" spans="1:71" x14ac:dyDescent="0.25">
      <c r="A4644">
        <v>106190696</v>
      </c>
      <c r="B4644" t="s">
        <v>576</v>
      </c>
      <c r="C4644" s="1">
        <f t="shared" si="72"/>
        <v>43101</v>
      </c>
      <c r="D4644" s="2" t="s">
        <v>1009</v>
      </c>
      <c r="E4644" s="1">
        <v>43101</v>
      </c>
      <c r="F4644" s="1">
        <v>43190</v>
      </c>
      <c r="G4644" t="s">
        <v>92</v>
      </c>
      <c r="H4644" t="s">
        <v>101</v>
      </c>
      <c r="I4644" t="s">
        <v>72</v>
      </c>
      <c r="J4644" t="s">
        <v>85</v>
      </c>
      <c r="K4644" t="s">
        <v>577</v>
      </c>
      <c r="L4644">
        <v>231</v>
      </c>
      <c r="M4644">
        <v>231</v>
      </c>
      <c r="N4644">
        <v>1</v>
      </c>
      <c r="O4644">
        <v>5</v>
      </c>
      <c r="P4644">
        <v>839</v>
      </c>
      <c r="Q4644">
        <v>0</v>
      </c>
      <c r="R4644">
        <v>721</v>
      </c>
      <c r="S4644">
        <v>372</v>
      </c>
      <c r="T4644">
        <v>6643</v>
      </c>
      <c r="U4644">
        <v>3591</v>
      </c>
      <c r="V4644">
        <v>0</v>
      </c>
      <c r="W4644">
        <v>0</v>
      </c>
      <c r="X4644">
        <v>44</v>
      </c>
      <c r="Y4644">
        <v>235</v>
      </c>
      <c r="Z4644">
        <v>6</v>
      </c>
      <c r="AA4644">
        <v>10</v>
      </c>
      <c r="AB4644">
        <v>11622</v>
      </c>
      <c r="AC4644">
        <v>0</v>
      </c>
      <c r="AD4644">
        <v>292523</v>
      </c>
      <c r="AE4644">
        <v>-1643517</v>
      </c>
      <c r="AF4644">
        <v>0</v>
      </c>
      <c r="AG4644">
        <v>0</v>
      </c>
      <c r="AH4644">
        <v>0</v>
      </c>
      <c r="AI4644">
        <v>0</v>
      </c>
      <c r="AJ4644">
        <v>0</v>
      </c>
      <c r="AK4644">
        <v>4747521</v>
      </c>
      <c r="AL4644">
        <v>4747521</v>
      </c>
      <c r="AM4644">
        <v>1226517</v>
      </c>
      <c r="AN4644">
        <v>1240815</v>
      </c>
      <c r="AO4644">
        <v>5916877</v>
      </c>
      <c r="AP4644">
        <v>5290144</v>
      </c>
      <c r="AQ4644">
        <v>0</v>
      </c>
      <c r="AR4644">
        <v>0</v>
      </c>
      <c r="AS4644">
        <v>182289</v>
      </c>
      <c r="AT4644">
        <v>5101813</v>
      </c>
      <c r="AU4644">
        <v>6517</v>
      </c>
      <c r="AV4644">
        <v>-28402</v>
      </c>
      <c r="AW4644">
        <v>18936570</v>
      </c>
      <c r="AX4644">
        <v>31297</v>
      </c>
      <c r="AY4644">
        <v>18815584</v>
      </c>
      <c r="AZ4644">
        <v>695002</v>
      </c>
      <c r="BA4644">
        <v>54310</v>
      </c>
      <c r="BB4644">
        <v>0</v>
      </c>
      <c r="BC4644">
        <v>0</v>
      </c>
      <c r="BD4644">
        <v>0</v>
      </c>
      <c r="BE4644">
        <v>0</v>
      </c>
      <c r="BF4644">
        <v>376690</v>
      </c>
      <c r="BG4644">
        <v>14652499</v>
      </c>
      <c r="BH4644">
        <v>0</v>
      </c>
      <c r="BI4644">
        <v>0</v>
      </c>
      <c r="BJ4644">
        <v>0</v>
      </c>
      <c r="BK4644">
        <v>0</v>
      </c>
      <c r="BL4644">
        <v>0</v>
      </c>
      <c r="BM4644">
        <v>0</v>
      </c>
      <c r="BN4644">
        <v>0</v>
      </c>
      <c r="BO4644">
        <v>0</v>
      </c>
      <c r="BP4644">
        <v>0</v>
      </c>
      <c r="BQ4644">
        <v>0</v>
      </c>
      <c r="BR4644">
        <v>0</v>
      </c>
      <c r="BS4644">
        <v>1.8160173160173161</v>
      </c>
    </row>
    <row r="4645" spans="1:71" x14ac:dyDescent="0.25">
      <c r="A4645">
        <v>106196405</v>
      </c>
      <c r="B4645" t="s">
        <v>578</v>
      </c>
      <c r="C4645" s="1">
        <f t="shared" si="72"/>
        <v>43101</v>
      </c>
      <c r="D4645" s="2" t="s">
        <v>1009</v>
      </c>
      <c r="E4645" s="1">
        <v>43101</v>
      </c>
      <c r="F4645" s="1">
        <v>43190</v>
      </c>
      <c r="G4645" t="s">
        <v>92</v>
      </c>
      <c r="H4645" t="s">
        <v>101</v>
      </c>
      <c r="I4645" t="s">
        <v>72</v>
      </c>
      <c r="J4645" t="s">
        <v>85</v>
      </c>
      <c r="K4645" t="s">
        <v>579</v>
      </c>
      <c r="L4645">
        <v>125</v>
      </c>
      <c r="M4645">
        <v>125</v>
      </c>
      <c r="N4645">
        <v>25</v>
      </c>
      <c r="O4645">
        <v>33</v>
      </c>
      <c r="P4645">
        <v>2078</v>
      </c>
      <c r="Q4645">
        <v>0</v>
      </c>
      <c r="R4645">
        <v>2875</v>
      </c>
      <c r="S4645">
        <v>1604</v>
      </c>
      <c r="T4645">
        <v>447</v>
      </c>
      <c r="U4645">
        <v>2098</v>
      </c>
      <c r="V4645">
        <v>0</v>
      </c>
      <c r="W4645">
        <v>0</v>
      </c>
      <c r="X4645">
        <v>136</v>
      </c>
      <c r="Y4645">
        <v>1377</v>
      </c>
      <c r="Z4645">
        <v>49</v>
      </c>
      <c r="AA4645">
        <v>996</v>
      </c>
      <c r="AB4645">
        <v>9582</v>
      </c>
      <c r="AC4645">
        <v>0</v>
      </c>
      <c r="AD4645">
        <v>3443205</v>
      </c>
      <c r="AE4645">
        <v>0</v>
      </c>
      <c r="AF4645">
        <v>0</v>
      </c>
      <c r="AG4645">
        <v>0</v>
      </c>
      <c r="AH4645">
        <v>0</v>
      </c>
      <c r="AI4645">
        <v>0</v>
      </c>
      <c r="AJ4645">
        <v>0</v>
      </c>
      <c r="AK4645">
        <v>0</v>
      </c>
      <c r="AL4645">
        <v>0</v>
      </c>
      <c r="AM4645">
        <v>1790782</v>
      </c>
      <c r="AN4645">
        <v>9260406</v>
      </c>
      <c r="AO4645">
        <v>904763</v>
      </c>
      <c r="AP4645">
        <v>9964562</v>
      </c>
      <c r="AQ4645">
        <v>0</v>
      </c>
      <c r="AR4645">
        <v>0</v>
      </c>
      <c r="AS4645">
        <v>758493</v>
      </c>
      <c r="AT4645">
        <v>5247380</v>
      </c>
      <c r="AU4645">
        <v>2045461</v>
      </c>
      <c r="AV4645">
        <v>13107242</v>
      </c>
      <c r="AW4645">
        <v>43079089</v>
      </c>
      <c r="AX4645">
        <v>266719</v>
      </c>
      <c r="AY4645">
        <v>35273600</v>
      </c>
      <c r="AZ4645">
        <v>0</v>
      </c>
      <c r="BA4645">
        <v>0</v>
      </c>
      <c r="BB4645">
        <v>0</v>
      </c>
      <c r="BC4645">
        <v>0</v>
      </c>
      <c r="BD4645">
        <v>0</v>
      </c>
      <c r="BE4645">
        <v>0</v>
      </c>
      <c r="BF4645">
        <v>715792</v>
      </c>
      <c r="BG4645">
        <v>189908091</v>
      </c>
      <c r="BH4645">
        <v>0</v>
      </c>
      <c r="BI4645">
        <v>0</v>
      </c>
      <c r="BJ4645">
        <v>0</v>
      </c>
      <c r="BK4645">
        <v>0</v>
      </c>
      <c r="BL4645">
        <v>0</v>
      </c>
      <c r="BM4645">
        <v>0</v>
      </c>
      <c r="BN4645">
        <v>0</v>
      </c>
      <c r="BO4645">
        <v>0</v>
      </c>
      <c r="BP4645">
        <v>0</v>
      </c>
      <c r="BQ4645">
        <v>0</v>
      </c>
      <c r="BR4645">
        <v>0</v>
      </c>
      <c r="BS4645">
        <v>8.3119999999999994</v>
      </c>
    </row>
    <row r="4646" spans="1:71" x14ac:dyDescent="0.25">
      <c r="A4646">
        <v>106331288</v>
      </c>
      <c r="B4646" t="s">
        <v>580</v>
      </c>
      <c r="C4646" s="1">
        <f t="shared" si="72"/>
        <v>43101</v>
      </c>
      <c r="D4646" s="2" t="s">
        <v>1009</v>
      </c>
      <c r="E4646" s="1">
        <v>43101</v>
      </c>
      <c r="F4646" s="1">
        <v>43190</v>
      </c>
      <c r="G4646" t="s">
        <v>220</v>
      </c>
      <c r="H4646" t="s">
        <v>71</v>
      </c>
      <c r="I4646" t="s">
        <v>72</v>
      </c>
      <c r="J4646" t="s">
        <v>113</v>
      </c>
      <c r="K4646" t="s">
        <v>581</v>
      </c>
      <c r="L4646">
        <v>45</v>
      </c>
      <c r="M4646">
        <v>40</v>
      </c>
      <c r="N4646">
        <v>0</v>
      </c>
      <c r="O4646">
        <v>4</v>
      </c>
      <c r="P4646">
        <v>222</v>
      </c>
      <c r="Q4646">
        <v>0</v>
      </c>
      <c r="R4646">
        <v>155</v>
      </c>
      <c r="S4646">
        <v>19</v>
      </c>
      <c r="T4646">
        <v>181</v>
      </c>
      <c r="U4646">
        <v>9</v>
      </c>
      <c r="V4646">
        <v>0</v>
      </c>
      <c r="W4646">
        <v>0</v>
      </c>
      <c r="X4646">
        <v>131</v>
      </c>
      <c r="Y4646">
        <v>26</v>
      </c>
      <c r="Z4646">
        <v>0</v>
      </c>
      <c r="AA4646">
        <v>7</v>
      </c>
      <c r="AB4646">
        <v>528</v>
      </c>
      <c r="AC4646">
        <v>0</v>
      </c>
      <c r="AD4646">
        <v>307683</v>
      </c>
      <c r="AE4646">
        <v>0</v>
      </c>
      <c r="AF4646">
        <v>0</v>
      </c>
      <c r="AG4646">
        <v>0</v>
      </c>
      <c r="AH4646">
        <v>0</v>
      </c>
      <c r="AI4646">
        <v>0</v>
      </c>
      <c r="AJ4646">
        <v>0</v>
      </c>
      <c r="AK4646">
        <v>0</v>
      </c>
      <c r="AL4646">
        <v>0</v>
      </c>
      <c r="AM4646">
        <v>1024333</v>
      </c>
      <c r="AN4646">
        <v>162952</v>
      </c>
      <c r="AO4646">
        <v>1488759</v>
      </c>
      <c r="AP4646">
        <v>30241</v>
      </c>
      <c r="AQ4646">
        <v>0</v>
      </c>
      <c r="AR4646">
        <v>0</v>
      </c>
      <c r="AS4646">
        <v>1411243</v>
      </c>
      <c r="AT4646">
        <v>1085869</v>
      </c>
      <c r="AU4646">
        <v>0</v>
      </c>
      <c r="AV4646">
        <v>91441</v>
      </c>
      <c r="AW4646">
        <v>5294838</v>
      </c>
      <c r="AX4646">
        <v>13220</v>
      </c>
      <c r="AY4646">
        <v>5204855</v>
      </c>
      <c r="AZ4646">
        <v>0</v>
      </c>
      <c r="BA4646">
        <v>0</v>
      </c>
      <c r="BB4646">
        <v>0</v>
      </c>
      <c r="BC4646">
        <v>0</v>
      </c>
      <c r="BD4646">
        <v>0</v>
      </c>
      <c r="BE4646">
        <v>0</v>
      </c>
      <c r="BF4646">
        <v>0</v>
      </c>
      <c r="BG4646">
        <v>1242840</v>
      </c>
      <c r="BH4646">
        <v>0</v>
      </c>
      <c r="BI4646">
        <v>0</v>
      </c>
      <c r="BJ4646">
        <v>0</v>
      </c>
      <c r="BK4646">
        <v>0</v>
      </c>
      <c r="BL4646">
        <v>0</v>
      </c>
      <c r="BM4646">
        <v>0</v>
      </c>
      <c r="BN4646">
        <v>0</v>
      </c>
      <c r="BO4646">
        <v>0</v>
      </c>
      <c r="BP4646">
        <v>0</v>
      </c>
      <c r="BQ4646">
        <v>0</v>
      </c>
      <c r="BR4646">
        <v>0</v>
      </c>
      <c r="BS4646">
        <v>2.611764705882353</v>
      </c>
    </row>
    <row r="4647" spans="1:71" x14ac:dyDescent="0.25">
      <c r="A4647">
        <v>106370755</v>
      </c>
      <c r="B4647" t="s">
        <v>582</v>
      </c>
      <c r="C4647" s="1">
        <f t="shared" si="72"/>
        <v>43101</v>
      </c>
      <c r="D4647" s="2" t="s">
        <v>1009</v>
      </c>
      <c r="E4647" s="1">
        <v>43101</v>
      </c>
      <c r="F4647" s="1">
        <v>43190</v>
      </c>
      <c r="G4647" t="s">
        <v>100</v>
      </c>
      <c r="H4647" t="s">
        <v>71</v>
      </c>
      <c r="I4647" t="s">
        <v>72</v>
      </c>
      <c r="J4647" t="s">
        <v>85</v>
      </c>
      <c r="K4647" t="s">
        <v>583</v>
      </c>
      <c r="L4647">
        <v>359</v>
      </c>
      <c r="M4647">
        <v>311</v>
      </c>
      <c r="N4647">
        <v>142</v>
      </c>
      <c r="O4647">
        <v>0</v>
      </c>
      <c r="P4647">
        <v>6952</v>
      </c>
      <c r="Q4647">
        <v>0</v>
      </c>
      <c r="R4647">
        <v>6112</v>
      </c>
      <c r="S4647">
        <v>5724</v>
      </c>
      <c r="T4647">
        <v>2459</v>
      </c>
      <c r="U4647">
        <v>4234</v>
      </c>
      <c r="V4647">
        <v>3</v>
      </c>
      <c r="W4647">
        <v>0</v>
      </c>
      <c r="X4647">
        <v>2165</v>
      </c>
      <c r="Y4647">
        <v>4381</v>
      </c>
      <c r="Z4647">
        <v>362</v>
      </c>
      <c r="AA4647">
        <v>0</v>
      </c>
      <c r="AB4647">
        <v>25440</v>
      </c>
      <c r="AC4647">
        <v>0</v>
      </c>
      <c r="AD4647">
        <v>15465423</v>
      </c>
      <c r="AE4647">
        <v>0</v>
      </c>
      <c r="AF4647">
        <v>0</v>
      </c>
      <c r="AG4647">
        <v>0</v>
      </c>
      <c r="AH4647">
        <v>10056541</v>
      </c>
      <c r="AI4647">
        <v>0</v>
      </c>
      <c r="AJ4647">
        <v>0</v>
      </c>
      <c r="AK4647">
        <v>11489867</v>
      </c>
      <c r="AL4647">
        <v>21546408</v>
      </c>
      <c r="AM4647">
        <v>33582249</v>
      </c>
      <c r="AN4647">
        <v>57614158</v>
      </c>
      <c r="AO4647">
        <v>19154283</v>
      </c>
      <c r="AP4647">
        <v>15473091</v>
      </c>
      <c r="AQ4647">
        <v>42568</v>
      </c>
      <c r="AR4647">
        <v>0</v>
      </c>
      <c r="AS4647">
        <v>45635956</v>
      </c>
      <c r="AT4647">
        <v>2909330</v>
      </c>
      <c r="AU4647">
        <v>0</v>
      </c>
      <c r="AV4647">
        <v>299045</v>
      </c>
      <c r="AW4647">
        <v>174710680</v>
      </c>
      <c r="AX4647">
        <v>1795683</v>
      </c>
      <c r="AY4647">
        <v>153892425</v>
      </c>
      <c r="AZ4647">
        <v>0</v>
      </c>
      <c r="BA4647">
        <v>3017157</v>
      </c>
      <c r="BB4647">
        <v>0</v>
      </c>
      <c r="BC4647">
        <v>0</v>
      </c>
      <c r="BD4647">
        <v>0</v>
      </c>
      <c r="BE4647">
        <v>0</v>
      </c>
      <c r="BF4647">
        <v>1063463</v>
      </c>
      <c r="BG4647">
        <v>931035334</v>
      </c>
      <c r="BH4647">
        <v>0</v>
      </c>
      <c r="BI4647">
        <v>0</v>
      </c>
      <c r="BJ4647">
        <v>0</v>
      </c>
      <c r="BK4647">
        <v>0</v>
      </c>
      <c r="BL4647">
        <v>0</v>
      </c>
      <c r="BM4647">
        <v>0</v>
      </c>
      <c r="BN4647">
        <v>0</v>
      </c>
      <c r="BO4647">
        <v>0</v>
      </c>
      <c r="BP4647">
        <v>0</v>
      </c>
      <c r="BQ4647">
        <v>0</v>
      </c>
      <c r="BR4647">
        <v>0</v>
      </c>
      <c r="BS4647">
        <v>10.376119402985074</v>
      </c>
    </row>
    <row r="4648" spans="1:71" x14ac:dyDescent="0.25">
      <c r="A4648">
        <v>106370759</v>
      </c>
      <c r="B4648" t="s">
        <v>584</v>
      </c>
      <c r="C4648" s="1">
        <f t="shared" si="72"/>
        <v>43101</v>
      </c>
      <c r="D4648" s="2" t="s">
        <v>1009</v>
      </c>
      <c r="E4648" s="1">
        <v>43101</v>
      </c>
      <c r="F4648" s="1">
        <v>43190</v>
      </c>
      <c r="G4648" t="s">
        <v>100</v>
      </c>
      <c r="H4648" t="s">
        <v>77</v>
      </c>
      <c r="I4648" t="s">
        <v>72</v>
      </c>
      <c r="J4648" t="s">
        <v>85</v>
      </c>
      <c r="K4648" t="s">
        <v>585</v>
      </c>
      <c r="L4648">
        <v>291</v>
      </c>
      <c r="M4648">
        <v>291</v>
      </c>
      <c r="N4648">
        <v>1</v>
      </c>
      <c r="O4648">
        <v>228</v>
      </c>
      <c r="P4648">
        <v>2509</v>
      </c>
      <c r="Q4648">
        <v>0</v>
      </c>
      <c r="R4648">
        <v>4778</v>
      </c>
      <c r="S4648">
        <v>1167</v>
      </c>
      <c r="T4648">
        <v>6015</v>
      </c>
      <c r="U4648">
        <v>1113</v>
      </c>
      <c r="V4648">
        <v>0</v>
      </c>
      <c r="W4648">
        <v>0</v>
      </c>
      <c r="X4648">
        <v>641</v>
      </c>
      <c r="Y4648">
        <v>22</v>
      </c>
      <c r="Z4648">
        <v>22</v>
      </c>
      <c r="AA4648">
        <v>509</v>
      </c>
      <c r="AB4648">
        <v>14267</v>
      </c>
      <c r="AC4648">
        <v>0</v>
      </c>
      <c r="AD4648">
        <v>940105</v>
      </c>
      <c r="AE4648">
        <v>-839174</v>
      </c>
      <c r="AF4648">
        <v>0</v>
      </c>
      <c r="AG4648">
        <v>0</v>
      </c>
      <c r="AH4648">
        <v>0</v>
      </c>
      <c r="AI4648">
        <v>0</v>
      </c>
      <c r="AJ4648">
        <v>0</v>
      </c>
      <c r="AK4648">
        <v>0</v>
      </c>
      <c r="AL4648">
        <v>0</v>
      </c>
      <c r="AM4648">
        <v>9861626</v>
      </c>
      <c r="AN4648">
        <v>2467005</v>
      </c>
      <c r="AO4648">
        <v>11927956</v>
      </c>
      <c r="AP4648">
        <v>7777518</v>
      </c>
      <c r="AQ4648">
        <v>0</v>
      </c>
      <c r="AR4648">
        <v>0</v>
      </c>
      <c r="AS4648">
        <v>2745041</v>
      </c>
      <c r="AT4648">
        <v>94527</v>
      </c>
      <c r="AU4648">
        <v>26167</v>
      </c>
      <c r="AV4648">
        <v>137338</v>
      </c>
      <c r="AW4648">
        <v>35037178</v>
      </c>
      <c r="AX4648">
        <v>582308</v>
      </c>
      <c r="AY4648">
        <v>36522930</v>
      </c>
      <c r="AZ4648">
        <v>0</v>
      </c>
      <c r="BA4648">
        <v>301154</v>
      </c>
      <c r="BB4648">
        <v>0</v>
      </c>
      <c r="BC4648">
        <v>0</v>
      </c>
      <c r="BD4648">
        <v>0</v>
      </c>
      <c r="BE4648">
        <v>0</v>
      </c>
      <c r="BF4648">
        <v>481004</v>
      </c>
      <c r="BG4648">
        <v>30144759</v>
      </c>
      <c r="BH4648">
        <v>0</v>
      </c>
      <c r="BI4648">
        <v>0</v>
      </c>
      <c r="BJ4648">
        <v>0</v>
      </c>
      <c r="BK4648">
        <v>0</v>
      </c>
      <c r="BL4648">
        <v>0</v>
      </c>
      <c r="BM4648">
        <v>0</v>
      </c>
      <c r="BN4648">
        <v>0</v>
      </c>
      <c r="BO4648">
        <v>0</v>
      </c>
      <c r="BP4648">
        <v>0</v>
      </c>
      <c r="BQ4648">
        <v>0</v>
      </c>
      <c r="BR4648">
        <v>0</v>
      </c>
      <c r="BS4648">
        <v>4.3109965635738829</v>
      </c>
    </row>
    <row r="4649" spans="1:71" x14ac:dyDescent="0.25">
      <c r="A4649">
        <v>106331293</v>
      </c>
      <c r="B4649" t="s">
        <v>586</v>
      </c>
      <c r="C4649" s="1">
        <f t="shared" si="72"/>
        <v>43101</v>
      </c>
      <c r="D4649" s="2" t="s">
        <v>1009</v>
      </c>
      <c r="E4649" s="1">
        <v>43101</v>
      </c>
      <c r="F4649" s="1">
        <v>43190</v>
      </c>
      <c r="G4649" t="s">
        <v>220</v>
      </c>
      <c r="H4649" t="s">
        <v>89</v>
      </c>
      <c r="I4649" t="s">
        <v>72</v>
      </c>
      <c r="J4649" t="s">
        <v>85</v>
      </c>
      <c r="K4649" t="s">
        <v>385</v>
      </c>
      <c r="L4649">
        <v>193</v>
      </c>
      <c r="M4649">
        <v>113</v>
      </c>
      <c r="N4649">
        <v>0</v>
      </c>
      <c r="O4649">
        <v>43</v>
      </c>
      <c r="P4649">
        <v>1941</v>
      </c>
      <c r="Q4649">
        <v>0</v>
      </c>
      <c r="R4649">
        <v>2548</v>
      </c>
      <c r="S4649">
        <v>1342</v>
      </c>
      <c r="T4649">
        <v>909</v>
      </c>
      <c r="U4649">
        <v>2376</v>
      </c>
      <c r="V4649">
        <v>0</v>
      </c>
      <c r="W4649">
        <v>0</v>
      </c>
      <c r="X4649">
        <v>57</v>
      </c>
      <c r="Y4649">
        <v>935</v>
      </c>
      <c r="Z4649">
        <v>0</v>
      </c>
      <c r="AA4649">
        <v>124</v>
      </c>
      <c r="AB4649">
        <v>8291</v>
      </c>
      <c r="AC4649">
        <v>0</v>
      </c>
      <c r="AD4649">
        <v>210711</v>
      </c>
      <c r="AE4649">
        <v>-450000</v>
      </c>
      <c r="AF4649">
        <v>0</v>
      </c>
      <c r="AG4649">
        <v>0</v>
      </c>
      <c r="AH4649">
        <v>0</v>
      </c>
      <c r="AI4649">
        <v>0</v>
      </c>
      <c r="AJ4649">
        <v>0</v>
      </c>
      <c r="AK4649">
        <v>186900</v>
      </c>
      <c r="AL4649">
        <v>186900</v>
      </c>
      <c r="AM4649">
        <v>6554741</v>
      </c>
      <c r="AN4649">
        <v>5931850</v>
      </c>
      <c r="AO4649">
        <v>6884961</v>
      </c>
      <c r="AP4649">
        <v>6670970</v>
      </c>
      <c r="AQ4649">
        <v>0</v>
      </c>
      <c r="AR4649">
        <v>0</v>
      </c>
      <c r="AS4649">
        <v>526524</v>
      </c>
      <c r="AT4649">
        <v>6179884</v>
      </c>
      <c r="AU4649">
        <v>0</v>
      </c>
      <c r="AV4649">
        <v>170510</v>
      </c>
      <c r="AW4649">
        <v>32919440</v>
      </c>
      <c r="AX4649">
        <v>5876288</v>
      </c>
      <c r="AY4649">
        <v>37286964</v>
      </c>
      <c r="AZ4649">
        <v>0</v>
      </c>
      <c r="BA4649">
        <v>85816</v>
      </c>
      <c r="BB4649">
        <v>0</v>
      </c>
      <c r="BC4649">
        <v>0</v>
      </c>
      <c r="BD4649">
        <v>0</v>
      </c>
      <c r="BE4649">
        <v>0</v>
      </c>
      <c r="BF4649">
        <v>2773651</v>
      </c>
      <c r="BG4649">
        <v>27893625</v>
      </c>
      <c r="BH4649">
        <v>0</v>
      </c>
      <c r="BI4649">
        <v>0</v>
      </c>
      <c r="BJ4649">
        <v>0</v>
      </c>
      <c r="BK4649">
        <v>0</v>
      </c>
      <c r="BL4649">
        <v>0</v>
      </c>
      <c r="BM4649">
        <v>0</v>
      </c>
      <c r="BN4649">
        <v>0</v>
      </c>
      <c r="BO4649">
        <v>0</v>
      </c>
      <c r="BP4649">
        <v>0</v>
      </c>
      <c r="BQ4649">
        <v>0</v>
      </c>
      <c r="BR4649">
        <v>0</v>
      </c>
      <c r="BS4649">
        <v>6.3431372549019605</v>
      </c>
    </row>
    <row r="4650" spans="1:71" x14ac:dyDescent="0.25">
      <c r="A4650">
        <v>106454013</v>
      </c>
      <c r="B4650" t="s">
        <v>882</v>
      </c>
      <c r="C4650" s="1">
        <f t="shared" si="72"/>
        <v>43101</v>
      </c>
      <c r="D4650" s="2" t="s">
        <v>1009</v>
      </c>
      <c r="E4650" s="1">
        <v>43101</v>
      </c>
      <c r="F4650" s="1">
        <v>43190</v>
      </c>
      <c r="G4650" t="s">
        <v>499</v>
      </c>
      <c r="H4650" t="s">
        <v>588</v>
      </c>
      <c r="I4650" t="s">
        <v>72</v>
      </c>
      <c r="J4650" t="s">
        <v>85</v>
      </c>
      <c r="K4650" t="s">
        <v>519</v>
      </c>
      <c r="L4650">
        <v>10</v>
      </c>
      <c r="M4650">
        <v>10</v>
      </c>
      <c r="N4650">
        <v>0</v>
      </c>
      <c r="O4650">
        <v>2</v>
      </c>
      <c r="P4650">
        <v>39</v>
      </c>
      <c r="Q4650">
        <v>0</v>
      </c>
      <c r="R4650">
        <v>28</v>
      </c>
      <c r="S4650">
        <v>0</v>
      </c>
      <c r="T4650">
        <v>0</v>
      </c>
      <c r="U4650">
        <v>0</v>
      </c>
      <c r="V4650">
        <v>0</v>
      </c>
      <c r="W4650">
        <v>0</v>
      </c>
      <c r="X4650">
        <v>13</v>
      </c>
      <c r="Y4650">
        <v>36</v>
      </c>
      <c r="Z4650">
        <v>0</v>
      </c>
      <c r="AA4650">
        <v>2</v>
      </c>
      <c r="AB4650">
        <v>79</v>
      </c>
      <c r="AC4650">
        <v>0</v>
      </c>
      <c r="AD4650">
        <v>0</v>
      </c>
      <c r="AE4650">
        <v>0</v>
      </c>
      <c r="AF4650">
        <v>0</v>
      </c>
      <c r="AG4650">
        <v>0</v>
      </c>
      <c r="AH4650">
        <v>0</v>
      </c>
      <c r="AI4650">
        <v>0</v>
      </c>
      <c r="AJ4650">
        <v>0</v>
      </c>
      <c r="AK4650">
        <v>0</v>
      </c>
      <c r="AL4650">
        <v>0</v>
      </c>
      <c r="AM4650">
        <v>713623</v>
      </c>
      <c r="AN4650">
        <v>0</v>
      </c>
      <c r="AO4650">
        <v>0</v>
      </c>
      <c r="AP4650">
        <v>10384</v>
      </c>
      <c r="AQ4650">
        <v>0</v>
      </c>
      <c r="AR4650">
        <v>0</v>
      </c>
      <c r="AS4650">
        <v>177000</v>
      </c>
      <c r="AT4650">
        <v>479298</v>
      </c>
      <c r="AU4650">
        <v>0</v>
      </c>
      <c r="AV4650">
        <v>25245</v>
      </c>
      <c r="AW4650">
        <v>1405550</v>
      </c>
      <c r="AX4650">
        <v>3214</v>
      </c>
      <c r="AY4650">
        <v>723087</v>
      </c>
      <c r="AZ4650">
        <v>0</v>
      </c>
      <c r="BA4650">
        <v>0</v>
      </c>
      <c r="BB4650">
        <v>0</v>
      </c>
      <c r="BC4650">
        <v>0</v>
      </c>
      <c r="BD4650">
        <v>0</v>
      </c>
      <c r="BE4650">
        <v>0</v>
      </c>
      <c r="BF4650">
        <v>0</v>
      </c>
      <c r="BG4650">
        <v>865913</v>
      </c>
      <c r="BH4650">
        <v>0</v>
      </c>
      <c r="BI4650">
        <v>0</v>
      </c>
      <c r="BJ4650">
        <v>0</v>
      </c>
      <c r="BK4650">
        <v>0</v>
      </c>
      <c r="BL4650">
        <v>0</v>
      </c>
      <c r="BM4650">
        <v>0</v>
      </c>
      <c r="BN4650">
        <v>0</v>
      </c>
      <c r="BO4650">
        <v>0</v>
      </c>
      <c r="BP4650">
        <v>0</v>
      </c>
      <c r="BQ4650">
        <v>0</v>
      </c>
      <c r="BR4650">
        <v>0</v>
      </c>
      <c r="BS4650">
        <v>1.95</v>
      </c>
    </row>
    <row r="4651" spans="1:71" x14ac:dyDescent="0.25">
      <c r="A4651">
        <v>106361768</v>
      </c>
      <c r="B4651" t="s">
        <v>589</v>
      </c>
      <c r="C4651" s="1">
        <f t="shared" si="72"/>
        <v>43101</v>
      </c>
      <c r="D4651" s="2" t="s">
        <v>1009</v>
      </c>
      <c r="E4651" s="1">
        <v>43101</v>
      </c>
      <c r="F4651" s="1">
        <v>43190</v>
      </c>
      <c r="G4651" t="s">
        <v>111</v>
      </c>
      <c r="H4651" t="s">
        <v>117</v>
      </c>
      <c r="I4651" t="s">
        <v>118</v>
      </c>
      <c r="J4651" t="s">
        <v>85</v>
      </c>
      <c r="K4651" t="s">
        <v>590</v>
      </c>
      <c r="L4651">
        <v>1514</v>
      </c>
      <c r="M4651">
        <v>1514</v>
      </c>
      <c r="N4651">
        <v>0</v>
      </c>
      <c r="O4651">
        <v>360</v>
      </c>
      <c r="P4651">
        <v>369</v>
      </c>
      <c r="Q4651">
        <v>0</v>
      </c>
      <c r="R4651">
        <v>24895</v>
      </c>
      <c r="S4651">
        <v>0</v>
      </c>
      <c r="T4651">
        <v>0</v>
      </c>
      <c r="U4651">
        <v>0</v>
      </c>
      <c r="V4651">
        <v>0</v>
      </c>
      <c r="W4651">
        <v>0</v>
      </c>
      <c r="X4651">
        <v>243</v>
      </c>
      <c r="Y4651">
        <v>0</v>
      </c>
      <c r="Z4651">
        <v>0</v>
      </c>
      <c r="AA4651">
        <v>105853</v>
      </c>
      <c r="AB4651">
        <v>130991</v>
      </c>
      <c r="AC4651">
        <v>0</v>
      </c>
      <c r="AD4651">
        <v>0</v>
      </c>
      <c r="AE4651">
        <v>0</v>
      </c>
      <c r="AF4651">
        <v>0</v>
      </c>
      <c r="AG4651">
        <v>0</v>
      </c>
      <c r="AH4651">
        <v>0</v>
      </c>
      <c r="AI4651">
        <v>0</v>
      </c>
      <c r="AJ4651">
        <v>0</v>
      </c>
      <c r="AK4651">
        <v>0</v>
      </c>
      <c r="AL4651">
        <v>0</v>
      </c>
      <c r="AM4651">
        <v>13452804</v>
      </c>
      <c r="AN4651">
        <v>0</v>
      </c>
      <c r="AO4651">
        <v>0</v>
      </c>
      <c r="AP4651">
        <v>0</v>
      </c>
      <c r="AQ4651">
        <v>0</v>
      </c>
      <c r="AR4651">
        <v>0</v>
      </c>
      <c r="AS4651">
        <v>131353</v>
      </c>
      <c r="AT4651">
        <v>0</v>
      </c>
      <c r="AU4651">
        <v>0</v>
      </c>
      <c r="AV4651">
        <v>57200197</v>
      </c>
      <c r="AW4651">
        <v>70784354</v>
      </c>
      <c r="AX4651">
        <v>0</v>
      </c>
      <c r="AY4651">
        <v>87648884</v>
      </c>
      <c r="AZ4651">
        <v>0</v>
      </c>
      <c r="BA4651">
        <v>0</v>
      </c>
      <c r="BB4651">
        <v>0</v>
      </c>
      <c r="BC4651">
        <v>0</v>
      </c>
      <c r="BD4651">
        <v>0</v>
      </c>
      <c r="BE4651">
        <v>0</v>
      </c>
      <c r="BF4651">
        <v>0</v>
      </c>
      <c r="BG4651">
        <v>0</v>
      </c>
      <c r="BH4651">
        <v>0</v>
      </c>
      <c r="BI4651">
        <v>0</v>
      </c>
      <c r="BJ4651">
        <v>0</v>
      </c>
      <c r="BK4651">
        <v>0</v>
      </c>
      <c r="BL4651">
        <v>0</v>
      </c>
      <c r="BM4651">
        <v>0</v>
      </c>
      <c r="BN4651">
        <v>0</v>
      </c>
      <c r="BO4651">
        <v>0</v>
      </c>
      <c r="BP4651">
        <v>0</v>
      </c>
      <c r="BQ4651">
        <v>0</v>
      </c>
      <c r="BR4651">
        <v>0</v>
      </c>
      <c r="BS4651">
        <v>0.12186261558784676</v>
      </c>
    </row>
    <row r="4652" spans="1:71" x14ac:dyDescent="0.25">
      <c r="A4652">
        <v>106491001</v>
      </c>
      <c r="B4652" t="s">
        <v>591</v>
      </c>
      <c r="C4652" s="1">
        <f t="shared" si="72"/>
        <v>43101</v>
      </c>
      <c r="D4652" s="2" t="s">
        <v>1009</v>
      </c>
      <c r="E4652" s="1">
        <v>43101</v>
      </c>
      <c r="F4652" s="1">
        <v>43190</v>
      </c>
      <c r="G4652" t="s">
        <v>121</v>
      </c>
      <c r="H4652" t="s">
        <v>89</v>
      </c>
      <c r="I4652" t="s">
        <v>72</v>
      </c>
      <c r="J4652" t="s">
        <v>85</v>
      </c>
      <c r="K4652" t="s">
        <v>592</v>
      </c>
      <c r="L4652">
        <v>59</v>
      </c>
      <c r="M4652">
        <v>31</v>
      </c>
      <c r="N4652">
        <v>1</v>
      </c>
      <c r="O4652">
        <v>6</v>
      </c>
      <c r="P4652">
        <v>656</v>
      </c>
      <c r="Q4652">
        <v>0</v>
      </c>
      <c r="R4652">
        <v>1363</v>
      </c>
      <c r="S4652">
        <v>214</v>
      </c>
      <c r="T4652">
        <v>168</v>
      </c>
      <c r="U4652">
        <v>572</v>
      </c>
      <c r="V4652">
        <v>0</v>
      </c>
      <c r="W4652">
        <v>0</v>
      </c>
      <c r="X4652">
        <v>102</v>
      </c>
      <c r="Y4652">
        <v>262</v>
      </c>
      <c r="Z4652">
        <v>1</v>
      </c>
      <c r="AA4652">
        <v>28</v>
      </c>
      <c r="AB4652">
        <v>2710</v>
      </c>
      <c r="AC4652">
        <v>0</v>
      </c>
      <c r="AD4652">
        <v>448747</v>
      </c>
      <c r="AE4652">
        <v>0</v>
      </c>
      <c r="AF4652">
        <v>0</v>
      </c>
      <c r="AG4652">
        <v>0</v>
      </c>
      <c r="AH4652">
        <v>0</v>
      </c>
      <c r="AI4652">
        <v>0</v>
      </c>
      <c r="AJ4652">
        <v>0</v>
      </c>
      <c r="AK4652">
        <v>0</v>
      </c>
      <c r="AL4652">
        <v>0</v>
      </c>
      <c r="AM4652">
        <v>9843601</v>
      </c>
      <c r="AN4652">
        <v>1993795</v>
      </c>
      <c r="AO4652">
        <v>1516702</v>
      </c>
      <c r="AP4652">
        <v>3888752</v>
      </c>
      <c r="AQ4652">
        <v>0</v>
      </c>
      <c r="AR4652">
        <v>0</v>
      </c>
      <c r="AS4652">
        <v>1144904</v>
      </c>
      <c r="AT4652">
        <v>6260939</v>
      </c>
      <c r="AU4652">
        <v>0</v>
      </c>
      <c r="AV4652">
        <v>961565</v>
      </c>
      <c r="AW4652">
        <v>25610258</v>
      </c>
      <c r="AX4652">
        <v>75169</v>
      </c>
      <c r="AY4652">
        <v>23208342</v>
      </c>
      <c r="AZ4652">
        <v>1301814</v>
      </c>
      <c r="BA4652">
        <v>-13888</v>
      </c>
      <c r="BB4652">
        <v>0</v>
      </c>
      <c r="BC4652">
        <v>0</v>
      </c>
      <c r="BD4652">
        <v>0</v>
      </c>
      <c r="BE4652">
        <v>0</v>
      </c>
      <c r="BF4652">
        <v>578400</v>
      </c>
      <c r="BG4652">
        <v>11281426</v>
      </c>
      <c r="BH4652">
        <v>0</v>
      </c>
      <c r="BI4652">
        <v>0</v>
      </c>
      <c r="BJ4652">
        <v>0</v>
      </c>
      <c r="BK4652">
        <v>0</v>
      </c>
      <c r="BL4652">
        <v>0</v>
      </c>
      <c r="BM4652">
        <v>0</v>
      </c>
      <c r="BN4652">
        <v>0</v>
      </c>
      <c r="BO4652">
        <v>0</v>
      </c>
      <c r="BP4652">
        <v>0</v>
      </c>
      <c r="BQ4652">
        <v>0</v>
      </c>
      <c r="BR4652">
        <v>0</v>
      </c>
      <c r="BS4652">
        <v>7.2888888888888888</v>
      </c>
    </row>
    <row r="4653" spans="1:71" x14ac:dyDescent="0.25">
      <c r="A4653">
        <v>106130760</v>
      </c>
      <c r="B4653" t="s">
        <v>593</v>
      </c>
      <c r="C4653" s="1">
        <f t="shared" si="72"/>
        <v>43101</v>
      </c>
      <c r="D4653" s="2" t="s">
        <v>1009</v>
      </c>
      <c r="E4653" s="1">
        <v>43101</v>
      </c>
      <c r="F4653" s="1">
        <v>43190</v>
      </c>
      <c r="G4653" t="s">
        <v>264</v>
      </c>
      <c r="H4653" t="s">
        <v>71</v>
      </c>
      <c r="I4653" t="s">
        <v>72</v>
      </c>
      <c r="J4653" t="s">
        <v>85</v>
      </c>
      <c r="K4653" t="s">
        <v>594</v>
      </c>
      <c r="L4653">
        <v>107</v>
      </c>
      <c r="M4653">
        <v>91</v>
      </c>
      <c r="N4653">
        <v>0</v>
      </c>
      <c r="O4653">
        <v>57</v>
      </c>
      <c r="P4653">
        <v>1541</v>
      </c>
      <c r="Q4653">
        <v>0</v>
      </c>
      <c r="R4653">
        <v>2093</v>
      </c>
      <c r="S4653">
        <v>362</v>
      </c>
      <c r="T4653">
        <v>447</v>
      </c>
      <c r="U4653">
        <v>1634</v>
      </c>
      <c r="V4653">
        <v>0</v>
      </c>
      <c r="W4653">
        <v>3</v>
      </c>
      <c r="X4653">
        <v>105</v>
      </c>
      <c r="Y4653">
        <v>700</v>
      </c>
      <c r="Z4653">
        <v>0</v>
      </c>
      <c r="AA4653">
        <v>218</v>
      </c>
      <c r="AB4653">
        <v>5562</v>
      </c>
      <c r="AC4653">
        <v>0</v>
      </c>
      <c r="AD4653">
        <v>2657956</v>
      </c>
      <c r="AE4653">
        <v>-797903</v>
      </c>
      <c r="AF4653">
        <v>0</v>
      </c>
      <c r="AG4653">
        <v>0</v>
      </c>
      <c r="AH4653">
        <v>0</v>
      </c>
      <c r="AI4653">
        <v>0</v>
      </c>
      <c r="AJ4653">
        <v>0</v>
      </c>
      <c r="AK4653">
        <v>0</v>
      </c>
      <c r="AL4653">
        <v>0</v>
      </c>
      <c r="AM4653">
        <v>7937063</v>
      </c>
      <c r="AN4653">
        <v>1233081</v>
      </c>
      <c r="AO4653">
        <v>1813204</v>
      </c>
      <c r="AP4653">
        <v>6451032</v>
      </c>
      <c r="AQ4653">
        <v>0</v>
      </c>
      <c r="AR4653">
        <v>12074</v>
      </c>
      <c r="AS4653">
        <v>1201534</v>
      </c>
      <c r="AT4653">
        <v>10689725</v>
      </c>
      <c r="AU4653">
        <v>0</v>
      </c>
      <c r="AV4653">
        <v>1103998</v>
      </c>
      <c r="AW4653">
        <v>30441711</v>
      </c>
      <c r="AX4653">
        <v>819353</v>
      </c>
      <c r="AY4653">
        <v>31047356</v>
      </c>
      <c r="AZ4653">
        <v>2935090</v>
      </c>
      <c r="BA4653">
        <v>918373</v>
      </c>
      <c r="BB4653">
        <v>0</v>
      </c>
      <c r="BC4653">
        <v>0</v>
      </c>
      <c r="BD4653">
        <v>0</v>
      </c>
      <c r="BE4653">
        <v>0</v>
      </c>
      <c r="BF4653">
        <v>2114143</v>
      </c>
      <c r="BG4653">
        <v>29017185</v>
      </c>
      <c r="BH4653">
        <v>0</v>
      </c>
      <c r="BI4653">
        <v>0</v>
      </c>
      <c r="BJ4653">
        <v>0</v>
      </c>
      <c r="BK4653">
        <v>0</v>
      </c>
      <c r="BL4653">
        <v>0</v>
      </c>
      <c r="BM4653">
        <v>0</v>
      </c>
      <c r="BN4653">
        <v>0</v>
      </c>
      <c r="BO4653">
        <v>0</v>
      </c>
      <c r="BP4653">
        <v>0</v>
      </c>
      <c r="BQ4653">
        <v>0</v>
      </c>
      <c r="BR4653">
        <v>0</v>
      </c>
      <c r="BS4653">
        <v>7.7828282828282829</v>
      </c>
    </row>
    <row r="4654" spans="1:71" x14ac:dyDescent="0.25">
      <c r="A4654">
        <v>106301297</v>
      </c>
      <c r="B4654" t="s">
        <v>595</v>
      </c>
      <c r="C4654" s="1">
        <f t="shared" si="72"/>
        <v>43101</v>
      </c>
      <c r="D4654" s="2" t="s">
        <v>1009</v>
      </c>
      <c r="E4654" s="1">
        <v>43101</v>
      </c>
      <c r="F4654" s="1">
        <v>43190</v>
      </c>
      <c r="G4654" t="s">
        <v>83</v>
      </c>
      <c r="H4654" t="s">
        <v>101</v>
      </c>
      <c r="I4654" t="s">
        <v>72</v>
      </c>
      <c r="J4654" t="s">
        <v>85</v>
      </c>
      <c r="K4654" t="s">
        <v>596</v>
      </c>
      <c r="L4654">
        <v>114</v>
      </c>
      <c r="M4654">
        <v>29</v>
      </c>
      <c r="N4654">
        <v>1</v>
      </c>
      <c r="O4654">
        <v>7</v>
      </c>
      <c r="P4654">
        <v>782</v>
      </c>
      <c r="Q4654">
        <v>0</v>
      </c>
      <c r="R4654">
        <v>957</v>
      </c>
      <c r="S4654">
        <v>724</v>
      </c>
      <c r="T4654">
        <v>41</v>
      </c>
      <c r="U4654">
        <v>379</v>
      </c>
      <c r="V4654">
        <v>0</v>
      </c>
      <c r="W4654">
        <v>0</v>
      </c>
      <c r="X4654">
        <v>7</v>
      </c>
      <c r="Y4654">
        <v>468</v>
      </c>
      <c r="Z4654">
        <v>1</v>
      </c>
      <c r="AA4654">
        <v>7</v>
      </c>
      <c r="AB4654">
        <v>2584</v>
      </c>
      <c r="AC4654">
        <v>0</v>
      </c>
      <c r="AD4654">
        <v>1155536</v>
      </c>
      <c r="AE4654">
        <v>0</v>
      </c>
      <c r="AF4654">
        <v>0</v>
      </c>
      <c r="AG4654">
        <v>0</v>
      </c>
      <c r="AH4654">
        <v>0</v>
      </c>
      <c r="AI4654">
        <v>0</v>
      </c>
      <c r="AJ4654">
        <v>0</v>
      </c>
      <c r="AK4654">
        <v>0</v>
      </c>
      <c r="AL4654">
        <v>0</v>
      </c>
      <c r="AM4654">
        <v>3781490</v>
      </c>
      <c r="AN4654">
        <v>3942608</v>
      </c>
      <c r="AO4654">
        <v>1084678</v>
      </c>
      <c r="AP4654">
        <v>1043647</v>
      </c>
      <c r="AQ4654">
        <v>0</v>
      </c>
      <c r="AR4654">
        <v>0</v>
      </c>
      <c r="AS4654">
        <v>639129</v>
      </c>
      <c r="AT4654">
        <v>14751048</v>
      </c>
      <c r="AU4654">
        <v>91421</v>
      </c>
      <c r="AV4654">
        <v>84348</v>
      </c>
      <c r="AW4654">
        <v>25418369</v>
      </c>
      <c r="AX4654">
        <v>71069</v>
      </c>
      <c r="AY4654">
        <v>22711593</v>
      </c>
      <c r="AZ4654">
        <v>0</v>
      </c>
      <c r="BA4654">
        <v>3637</v>
      </c>
      <c r="BB4654">
        <v>0</v>
      </c>
      <c r="BC4654">
        <v>0</v>
      </c>
      <c r="BD4654">
        <v>0</v>
      </c>
      <c r="BE4654">
        <v>0</v>
      </c>
      <c r="BF4654">
        <v>2588199</v>
      </c>
      <c r="BG4654">
        <v>39932829</v>
      </c>
      <c r="BH4654">
        <v>0</v>
      </c>
      <c r="BI4654">
        <v>0</v>
      </c>
      <c r="BJ4654">
        <v>0</v>
      </c>
      <c r="BK4654">
        <v>0</v>
      </c>
      <c r="BL4654">
        <v>0</v>
      </c>
      <c r="BM4654">
        <v>0</v>
      </c>
      <c r="BN4654">
        <v>0</v>
      </c>
      <c r="BO4654">
        <v>0</v>
      </c>
      <c r="BP4654">
        <v>0</v>
      </c>
      <c r="BQ4654">
        <v>0</v>
      </c>
      <c r="BR4654">
        <v>0</v>
      </c>
      <c r="BS4654">
        <v>5.4685314685314683</v>
      </c>
    </row>
    <row r="4655" spans="1:71" x14ac:dyDescent="0.25">
      <c r="A4655">
        <v>106320986</v>
      </c>
      <c r="B4655" t="s">
        <v>597</v>
      </c>
      <c r="C4655" s="1">
        <f t="shared" si="72"/>
        <v>43101</v>
      </c>
      <c r="D4655" s="2" t="s">
        <v>1009</v>
      </c>
      <c r="E4655" s="1">
        <v>43101</v>
      </c>
      <c r="F4655" s="1">
        <v>43190</v>
      </c>
      <c r="G4655" t="s">
        <v>255</v>
      </c>
      <c r="H4655" t="s">
        <v>71</v>
      </c>
      <c r="I4655" t="s">
        <v>72</v>
      </c>
      <c r="J4655" t="s">
        <v>113</v>
      </c>
      <c r="K4655" t="s">
        <v>598</v>
      </c>
      <c r="L4655">
        <v>25</v>
      </c>
      <c r="M4655">
        <v>25</v>
      </c>
      <c r="N4655">
        <v>0</v>
      </c>
      <c r="O4655">
        <v>0</v>
      </c>
      <c r="P4655">
        <v>174</v>
      </c>
      <c r="Q4655">
        <v>0</v>
      </c>
      <c r="R4655">
        <v>350</v>
      </c>
      <c r="S4655">
        <v>0</v>
      </c>
      <c r="T4655">
        <v>9</v>
      </c>
      <c r="U4655">
        <v>116</v>
      </c>
      <c r="V4655">
        <v>0</v>
      </c>
      <c r="W4655">
        <v>0</v>
      </c>
      <c r="X4655">
        <v>86</v>
      </c>
      <c r="Y4655">
        <v>0</v>
      </c>
      <c r="Z4655">
        <v>0</v>
      </c>
      <c r="AA4655">
        <v>0</v>
      </c>
      <c r="AB4655">
        <v>561</v>
      </c>
      <c r="AC4655">
        <v>0</v>
      </c>
      <c r="AD4655">
        <v>-152562</v>
      </c>
      <c r="AE4655">
        <v>0</v>
      </c>
      <c r="AF4655">
        <v>0</v>
      </c>
      <c r="AG4655">
        <v>0</v>
      </c>
      <c r="AH4655">
        <v>0</v>
      </c>
      <c r="AI4655">
        <v>0</v>
      </c>
      <c r="AJ4655">
        <v>0</v>
      </c>
      <c r="AK4655">
        <v>0</v>
      </c>
      <c r="AL4655">
        <v>0</v>
      </c>
      <c r="AM4655">
        <v>2433631</v>
      </c>
      <c r="AN4655">
        <v>0</v>
      </c>
      <c r="AO4655">
        <v>94302</v>
      </c>
      <c r="AP4655">
        <v>580874</v>
      </c>
      <c r="AQ4655">
        <v>0</v>
      </c>
      <c r="AR4655">
        <v>0</v>
      </c>
      <c r="AS4655">
        <v>2283162</v>
      </c>
      <c r="AT4655">
        <v>0</v>
      </c>
      <c r="AU4655">
        <v>0</v>
      </c>
      <c r="AV4655">
        <v>-136769</v>
      </c>
      <c r="AW4655">
        <v>5255200</v>
      </c>
      <c r="AX4655">
        <v>38161</v>
      </c>
      <c r="AY4655">
        <v>5947746</v>
      </c>
      <c r="AZ4655">
        <v>0</v>
      </c>
      <c r="BA4655">
        <v>22242</v>
      </c>
      <c r="BB4655">
        <v>0</v>
      </c>
      <c r="BC4655">
        <v>0</v>
      </c>
      <c r="BD4655">
        <v>0</v>
      </c>
      <c r="BE4655">
        <v>0</v>
      </c>
      <c r="BF4655">
        <v>44942</v>
      </c>
      <c r="BG4655">
        <v>5474440</v>
      </c>
      <c r="BH4655">
        <v>0</v>
      </c>
      <c r="BI4655">
        <v>0</v>
      </c>
      <c r="BJ4655">
        <v>0</v>
      </c>
      <c r="BK4655">
        <v>0</v>
      </c>
      <c r="BL4655">
        <v>0</v>
      </c>
      <c r="BM4655">
        <v>0</v>
      </c>
      <c r="BN4655">
        <v>0</v>
      </c>
      <c r="BO4655">
        <v>0</v>
      </c>
      <c r="BP4655">
        <v>0</v>
      </c>
      <c r="BQ4655">
        <v>0</v>
      </c>
      <c r="BR4655">
        <v>0</v>
      </c>
      <c r="BS4655">
        <v>3.48</v>
      </c>
    </row>
    <row r="4656" spans="1:71" x14ac:dyDescent="0.25">
      <c r="A4656">
        <v>106370977</v>
      </c>
      <c r="B4656" t="s">
        <v>599</v>
      </c>
      <c r="C4656" s="1">
        <f t="shared" si="72"/>
        <v>43101</v>
      </c>
      <c r="D4656" s="2" t="s">
        <v>1009</v>
      </c>
      <c r="E4656" s="1">
        <v>43101</v>
      </c>
      <c r="F4656" s="1">
        <v>43190</v>
      </c>
      <c r="G4656" t="s">
        <v>100</v>
      </c>
      <c r="H4656" t="s">
        <v>71</v>
      </c>
      <c r="I4656" t="s">
        <v>72</v>
      </c>
      <c r="J4656" t="s">
        <v>85</v>
      </c>
      <c r="K4656" t="s">
        <v>600</v>
      </c>
      <c r="L4656">
        <v>236</v>
      </c>
      <c r="M4656">
        <v>185</v>
      </c>
      <c r="N4656">
        <v>43</v>
      </c>
      <c r="O4656">
        <v>0</v>
      </c>
      <c r="P4656">
        <v>2025</v>
      </c>
      <c r="Q4656">
        <v>231</v>
      </c>
      <c r="R4656">
        <v>4227</v>
      </c>
      <c r="S4656">
        <v>2278</v>
      </c>
      <c r="T4656">
        <v>1636</v>
      </c>
      <c r="U4656">
        <v>4902</v>
      </c>
      <c r="V4656">
        <v>0</v>
      </c>
      <c r="W4656">
        <v>0</v>
      </c>
      <c r="X4656">
        <v>818</v>
      </c>
      <c r="Y4656">
        <v>1221</v>
      </c>
      <c r="Z4656">
        <v>93</v>
      </c>
      <c r="AA4656">
        <v>0</v>
      </c>
      <c r="AB4656">
        <v>15175</v>
      </c>
      <c r="AC4656">
        <v>8968</v>
      </c>
      <c r="AD4656">
        <v>3031846</v>
      </c>
      <c r="AE4656">
        <v>0</v>
      </c>
      <c r="AF4656">
        <v>0</v>
      </c>
      <c r="AG4656">
        <v>0</v>
      </c>
      <c r="AH4656">
        <v>4309946</v>
      </c>
      <c r="AI4656">
        <v>0</v>
      </c>
      <c r="AJ4656">
        <v>0</v>
      </c>
      <c r="AK4656">
        <v>4924229</v>
      </c>
      <c r="AL4656">
        <v>9234175</v>
      </c>
      <c r="AM4656">
        <v>5018809</v>
      </c>
      <c r="AN4656">
        <v>11077054</v>
      </c>
      <c r="AO4656">
        <v>4577782</v>
      </c>
      <c r="AP4656">
        <v>6394195</v>
      </c>
      <c r="AQ4656">
        <v>0</v>
      </c>
      <c r="AR4656">
        <v>0</v>
      </c>
      <c r="AS4656">
        <v>16456279</v>
      </c>
      <c r="AT4656">
        <v>10670670</v>
      </c>
      <c r="AU4656">
        <v>0</v>
      </c>
      <c r="AV4656">
        <v>55852</v>
      </c>
      <c r="AW4656">
        <v>54250641</v>
      </c>
      <c r="AX4656">
        <v>181863</v>
      </c>
      <c r="AY4656">
        <v>46063644</v>
      </c>
      <c r="AZ4656">
        <v>0</v>
      </c>
      <c r="BA4656">
        <v>687710</v>
      </c>
      <c r="BB4656">
        <v>0</v>
      </c>
      <c r="BC4656">
        <v>0</v>
      </c>
      <c r="BD4656">
        <v>0</v>
      </c>
      <c r="BE4656">
        <v>0</v>
      </c>
      <c r="BF4656">
        <v>224999</v>
      </c>
      <c r="BG4656">
        <v>77980570</v>
      </c>
      <c r="BH4656">
        <v>0</v>
      </c>
      <c r="BI4656">
        <v>0</v>
      </c>
      <c r="BJ4656">
        <v>0</v>
      </c>
      <c r="BK4656">
        <v>0</v>
      </c>
      <c r="BL4656">
        <v>0</v>
      </c>
      <c r="BM4656">
        <v>0</v>
      </c>
      <c r="BN4656">
        <v>0</v>
      </c>
      <c r="BO4656">
        <v>0</v>
      </c>
      <c r="BP4656">
        <v>0</v>
      </c>
      <c r="BQ4656">
        <v>0</v>
      </c>
      <c r="BR4656">
        <v>0</v>
      </c>
      <c r="BS4656">
        <v>4.8099762470308791</v>
      </c>
    </row>
    <row r="4657" spans="1:71" x14ac:dyDescent="0.25">
      <c r="A4657">
        <v>106190630</v>
      </c>
      <c r="B4657" t="s">
        <v>601</v>
      </c>
      <c r="C4657" s="1">
        <f t="shared" si="72"/>
        <v>43101</v>
      </c>
      <c r="D4657" s="2" t="s">
        <v>1009</v>
      </c>
      <c r="E4657" s="1">
        <v>43101</v>
      </c>
      <c r="F4657" s="1">
        <v>43190</v>
      </c>
      <c r="G4657" t="s">
        <v>92</v>
      </c>
      <c r="H4657" t="s">
        <v>89</v>
      </c>
      <c r="I4657" t="s">
        <v>72</v>
      </c>
      <c r="J4657" t="s">
        <v>85</v>
      </c>
      <c r="K4657" t="s">
        <v>106</v>
      </c>
      <c r="L4657">
        <v>390</v>
      </c>
      <c r="M4657">
        <v>300</v>
      </c>
      <c r="N4657">
        <v>33</v>
      </c>
      <c r="O4657">
        <v>146</v>
      </c>
      <c r="P4657">
        <v>5581</v>
      </c>
      <c r="Q4657">
        <v>0</v>
      </c>
      <c r="R4657">
        <v>3799</v>
      </c>
      <c r="S4657">
        <v>2600</v>
      </c>
      <c r="T4657">
        <v>6539</v>
      </c>
      <c r="U4657">
        <v>5932</v>
      </c>
      <c r="V4657">
        <v>0</v>
      </c>
      <c r="W4657">
        <v>0</v>
      </c>
      <c r="X4657">
        <v>91</v>
      </c>
      <c r="Y4657">
        <v>3178</v>
      </c>
      <c r="Z4657">
        <v>120</v>
      </c>
      <c r="AA4657">
        <v>537</v>
      </c>
      <c r="AB4657">
        <v>22796</v>
      </c>
      <c r="AC4657">
        <v>0</v>
      </c>
      <c r="AD4657">
        <v>11681858</v>
      </c>
      <c r="AE4657">
        <v>-2668457</v>
      </c>
      <c r="AF4657">
        <v>0</v>
      </c>
      <c r="AG4657">
        <v>0</v>
      </c>
      <c r="AH4657">
        <v>11085733</v>
      </c>
      <c r="AI4657">
        <v>309117</v>
      </c>
      <c r="AJ4657">
        <v>0</v>
      </c>
      <c r="AK4657">
        <v>0</v>
      </c>
      <c r="AL4657">
        <v>11394850</v>
      </c>
      <c r="AM4657">
        <v>14510184</v>
      </c>
      <c r="AN4657">
        <v>20734747</v>
      </c>
      <c r="AO4657">
        <v>27805425</v>
      </c>
      <c r="AP4657">
        <v>32243181</v>
      </c>
      <c r="AQ4657">
        <v>2939335</v>
      </c>
      <c r="AR4657">
        <v>0</v>
      </c>
      <c r="AS4657">
        <v>4292472</v>
      </c>
      <c r="AT4657">
        <v>2437942</v>
      </c>
      <c r="AU4657">
        <v>0</v>
      </c>
      <c r="AV4657">
        <v>13601008</v>
      </c>
      <c r="AW4657">
        <v>118564294</v>
      </c>
      <c r="AX4657">
        <v>698206</v>
      </c>
      <c r="AY4657">
        <v>0</v>
      </c>
      <c r="AZ4657">
        <v>0</v>
      </c>
      <c r="BA4657">
        <v>-1342663</v>
      </c>
      <c r="BB4657">
        <v>0</v>
      </c>
      <c r="BC4657">
        <v>0</v>
      </c>
      <c r="BD4657">
        <v>0</v>
      </c>
      <c r="BE4657">
        <v>0</v>
      </c>
      <c r="BF4657">
        <v>15693147</v>
      </c>
      <c r="BG4657">
        <v>289492599</v>
      </c>
      <c r="BH4657">
        <v>0</v>
      </c>
      <c r="BI4657">
        <v>0</v>
      </c>
      <c r="BJ4657">
        <v>0</v>
      </c>
      <c r="BK4657">
        <v>0</v>
      </c>
      <c r="BL4657">
        <v>0</v>
      </c>
      <c r="BM4657">
        <v>0</v>
      </c>
      <c r="BN4657">
        <v>0</v>
      </c>
      <c r="BO4657">
        <v>0</v>
      </c>
      <c r="BP4657">
        <v>0</v>
      </c>
      <c r="BQ4657">
        <v>0</v>
      </c>
      <c r="BR4657">
        <v>0</v>
      </c>
      <c r="BS4657">
        <v>8.0884057971014496</v>
      </c>
    </row>
    <row r="4658" spans="1:71" x14ac:dyDescent="0.25">
      <c r="A4658">
        <v>106541123</v>
      </c>
      <c r="B4658" t="s">
        <v>602</v>
      </c>
      <c r="C4658" s="1">
        <f t="shared" si="72"/>
        <v>43101</v>
      </c>
      <c r="D4658" s="2" t="s">
        <v>1009</v>
      </c>
      <c r="E4658" s="1">
        <v>43101</v>
      </c>
      <c r="F4658" s="1">
        <v>43190</v>
      </c>
      <c r="G4658" t="s">
        <v>416</v>
      </c>
      <c r="H4658" t="s">
        <v>117</v>
      </c>
      <c r="I4658" t="s">
        <v>118</v>
      </c>
      <c r="J4658" t="s">
        <v>85</v>
      </c>
      <c r="K4658" t="s">
        <v>603</v>
      </c>
      <c r="L4658">
        <v>271</v>
      </c>
      <c r="M4658">
        <v>271</v>
      </c>
      <c r="N4658">
        <v>0</v>
      </c>
      <c r="O4658">
        <v>8</v>
      </c>
      <c r="P4658">
        <v>22</v>
      </c>
      <c r="Q4658">
        <v>0</v>
      </c>
      <c r="R4658">
        <v>166</v>
      </c>
      <c r="S4658">
        <v>0</v>
      </c>
      <c r="T4658">
        <v>6978</v>
      </c>
      <c r="U4658">
        <v>0</v>
      </c>
      <c r="V4658">
        <v>0</v>
      </c>
      <c r="W4658">
        <v>0</v>
      </c>
      <c r="X4658">
        <v>7508</v>
      </c>
      <c r="Y4658">
        <v>0</v>
      </c>
      <c r="Z4658">
        <v>0</v>
      </c>
      <c r="AA4658">
        <v>9194</v>
      </c>
      <c r="AB4658">
        <v>23846</v>
      </c>
      <c r="AC4658">
        <v>0</v>
      </c>
      <c r="AD4658">
        <v>0</v>
      </c>
      <c r="AE4658">
        <v>0</v>
      </c>
      <c r="AF4658">
        <v>0</v>
      </c>
      <c r="AG4658">
        <v>0</v>
      </c>
      <c r="AH4658">
        <v>0</v>
      </c>
      <c r="AI4658">
        <v>0</v>
      </c>
      <c r="AJ4658">
        <v>0</v>
      </c>
      <c r="AK4658">
        <v>0</v>
      </c>
      <c r="AL4658">
        <v>0</v>
      </c>
      <c r="AM4658">
        <v>1323258</v>
      </c>
      <c r="AN4658">
        <v>0</v>
      </c>
      <c r="AO4658">
        <v>26118127</v>
      </c>
      <c r="AP4658">
        <v>0</v>
      </c>
      <c r="AQ4658">
        <v>0</v>
      </c>
      <c r="AR4658">
        <v>0</v>
      </c>
      <c r="AS4658">
        <v>668758</v>
      </c>
      <c r="AT4658">
        <v>0</v>
      </c>
      <c r="AU4658">
        <v>0</v>
      </c>
      <c r="AV4658">
        <v>774229</v>
      </c>
      <c r="AW4658">
        <v>28884372</v>
      </c>
      <c r="AX4658">
        <v>0</v>
      </c>
      <c r="AY4658">
        <v>43119803</v>
      </c>
      <c r="AZ4658">
        <v>0</v>
      </c>
      <c r="BA4658">
        <v>14235431</v>
      </c>
      <c r="BB4658">
        <v>0</v>
      </c>
      <c r="BC4658">
        <v>0</v>
      </c>
      <c r="BD4658">
        <v>0</v>
      </c>
      <c r="BE4658">
        <v>0</v>
      </c>
      <c r="BF4658">
        <v>0</v>
      </c>
      <c r="BG4658">
        <v>0</v>
      </c>
      <c r="BH4658">
        <v>0</v>
      </c>
      <c r="BI4658">
        <v>0</v>
      </c>
      <c r="BJ4658">
        <v>0</v>
      </c>
      <c r="BK4658">
        <v>0</v>
      </c>
      <c r="BL4658">
        <v>0</v>
      </c>
      <c r="BM4658">
        <v>0</v>
      </c>
      <c r="BN4658">
        <v>0</v>
      </c>
      <c r="BO4658">
        <v>0</v>
      </c>
      <c r="BP4658">
        <v>0</v>
      </c>
      <c r="BQ4658">
        <v>0</v>
      </c>
      <c r="BR4658">
        <v>0</v>
      </c>
      <c r="BS4658">
        <v>4.0590405904059039E-2</v>
      </c>
    </row>
    <row r="4659" spans="1:71" x14ac:dyDescent="0.25">
      <c r="A4659">
        <v>106190631</v>
      </c>
      <c r="B4659" t="s">
        <v>604</v>
      </c>
      <c r="C4659" s="1">
        <f t="shared" si="72"/>
        <v>43101</v>
      </c>
      <c r="D4659" s="2" t="s">
        <v>1009</v>
      </c>
      <c r="E4659" s="1">
        <v>43101</v>
      </c>
      <c r="F4659" s="1">
        <v>43190</v>
      </c>
      <c r="G4659" t="s">
        <v>92</v>
      </c>
      <c r="H4659" t="s">
        <v>89</v>
      </c>
      <c r="I4659" t="s">
        <v>72</v>
      </c>
      <c r="J4659" t="s">
        <v>85</v>
      </c>
      <c r="K4659" t="s">
        <v>605</v>
      </c>
      <c r="L4659">
        <v>547</v>
      </c>
      <c r="M4659">
        <v>240</v>
      </c>
      <c r="N4659">
        <v>51</v>
      </c>
      <c r="O4659">
        <v>32</v>
      </c>
      <c r="P4659">
        <v>4646</v>
      </c>
      <c r="Q4659">
        <v>0</v>
      </c>
      <c r="R4659">
        <v>6311</v>
      </c>
      <c r="S4659">
        <v>6806</v>
      </c>
      <c r="T4659">
        <v>1504</v>
      </c>
      <c r="U4659">
        <v>1829</v>
      </c>
      <c r="V4659">
        <v>0</v>
      </c>
      <c r="W4659">
        <v>0</v>
      </c>
      <c r="X4659">
        <v>475</v>
      </c>
      <c r="Y4659">
        <v>4260</v>
      </c>
      <c r="Z4659">
        <v>164</v>
      </c>
      <c r="AA4659">
        <v>200</v>
      </c>
      <c r="AB4659">
        <v>21549</v>
      </c>
      <c r="AC4659">
        <v>0</v>
      </c>
      <c r="AD4659">
        <v>2646952</v>
      </c>
      <c r="AE4659">
        <v>0</v>
      </c>
      <c r="AF4659">
        <v>0</v>
      </c>
      <c r="AG4659">
        <v>0</v>
      </c>
      <c r="AH4659">
        <v>0</v>
      </c>
      <c r="AI4659">
        <v>0</v>
      </c>
      <c r="AJ4659">
        <v>0</v>
      </c>
      <c r="AK4659">
        <v>0</v>
      </c>
      <c r="AL4659">
        <v>0</v>
      </c>
      <c r="AM4659">
        <v>17610270</v>
      </c>
      <c r="AN4659">
        <v>23800763</v>
      </c>
      <c r="AO4659">
        <v>9265364</v>
      </c>
      <c r="AP4659">
        <v>7409172</v>
      </c>
      <c r="AQ4659">
        <v>0</v>
      </c>
      <c r="AR4659">
        <v>0</v>
      </c>
      <c r="AS4659">
        <v>4760960</v>
      </c>
      <c r="AT4659">
        <v>62050250</v>
      </c>
      <c r="AU4659">
        <v>0</v>
      </c>
      <c r="AV4659">
        <v>7064775</v>
      </c>
      <c r="AW4659">
        <v>131961554</v>
      </c>
      <c r="AX4659">
        <v>13266560</v>
      </c>
      <c r="AY4659">
        <v>133714665</v>
      </c>
      <c r="AZ4659">
        <v>7104753</v>
      </c>
      <c r="BA4659">
        <v>2405583</v>
      </c>
      <c r="BB4659">
        <v>0</v>
      </c>
      <c r="BC4659">
        <v>0</v>
      </c>
      <c r="BD4659">
        <v>0</v>
      </c>
      <c r="BE4659">
        <v>0</v>
      </c>
      <c r="BF4659">
        <v>904259</v>
      </c>
      <c r="BG4659">
        <v>355872086</v>
      </c>
      <c r="BH4659">
        <v>0</v>
      </c>
      <c r="BI4659">
        <v>0</v>
      </c>
      <c r="BJ4659">
        <v>0</v>
      </c>
      <c r="BK4659">
        <v>0</v>
      </c>
      <c r="BL4659">
        <v>0</v>
      </c>
      <c r="BM4659">
        <v>0</v>
      </c>
      <c r="BN4659">
        <v>0</v>
      </c>
      <c r="BO4659">
        <v>0</v>
      </c>
      <c r="BP4659">
        <v>0</v>
      </c>
      <c r="BQ4659">
        <v>0</v>
      </c>
      <c r="BR4659">
        <v>0</v>
      </c>
      <c r="BS4659">
        <v>5.9034307496823377</v>
      </c>
    </row>
    <row r="4660" spans="1:71" x14ac:dyDescent="0.25">
      <c r="A4660">
        <v>106190599</v>
      </c>
      <c r="B4660" t="s">
        <v>884</v>
      </c>
      <c r="C4660" s="1">
        <f t="shared" si="72"/>
        <v>43101</v>
      </c>
      <c r="D4660" s="2" t="s">
        <v>1009</v>
      </c>
      <c r="E4660" s="1">
        <v>43101</v>
      </c>
      <c r="F4660" s="1">
        <v>43190</v>
      </c>
      <c r="G4660" t="s">
        <v>92</v>
      </c>
      <c r="H4660" t="s">
        <v>101</v>
      </c>
      <c r="I4660" t="s">
        <v>72</v>
      </c>
      <c r="J4660" t="s">
        <v>85</v>
      </c>
      <c r="K4660" t="s">
        <v>885</v>
      </c>
      <c r="L4660">
        <v>177</v>
      </c>
      <c r="M4660">
        <v>120</v>
      </c>
      <c r="N4660">
        <v>0</v>
      </c>
      <c r="O4660">
        <v>0</v>
      </c>
      <c r="P4660">
        <v>153</v>
      </c>
      <c r="Q4660">
        <v>0</v>
      </c>
      <c r="R4660">
        <v>4551</v>
      </c>
      <c r="S4660">
        <v>348</v>
      </c>
      <c r="T4660">
        <v>214</v>
      </c>
      <c r="U4660">
        <v>1195</v>
      </c>
      <c r="V4660">
        <v>0</v>
      </c>
      <c r="W4660">
        <v>0</v>
      </c>
      <c r="X4660">
        <v>48</v>
      </c>
      <c r="Y4660">
        <v>1901</v>
      </c>
      <c r="Z4660">
        <v>0</v>
      </c>
      <c r="AA4660">
        <v>0</v>
      </c>
      <c r="AB4660">
        <v>8257</v>
      </c>
      <c r="AC4660">
        <v>0</v>
      </c>
      <c r="AD4660">
        <v>1039299</v>
      </c>
      <c r="AE4660">
        <v>0</v>
      </c>
      <c r="AF4660">
        <v>0</v>
      </c>
      <c r="AG4660">
        <v>0</v>
      </c>
      <c r="AH4660">
        <v>0</v>
      </c>
      <c r="AI4660">
        <v>0</v>
      </c>
      <c r="AJ4660">
        <v>0</v>
      </c>
      <c r="AK4660">
        <v>0</v>
      </c>
      <c r="AL4660">
        <v>0</v>
      </c>
      <c r="AM4660">
        <v>9425994</v>
      </c>
      <c r="AN4660">
        <v>555613</v>
      </c>
      <c r="AO4660">
        <v>588025</v>
      </c>
      <c r="AP4660">
        <v>1814420</v>
      </c>
      <c r="AQ4660">
        <v>0</v>
      </c>
      <c r="AR4660">
        <v>0</v>
      </c>
      <c r="AS4660">
        <v>101866</v>
      </c>
      <c r="AT4660">
        <v>4851505</v>
      </c>
      <c r="AU4660">
        <v>0</v>
      </c>
      <c r="AV4660">
        <v>0</v>
      </c>
      <c r="AW4660">
        <v>17337423</v>
      </c>
      <c r="AX4660">
        <v>35389</v>
      </c>
      <c r="AY4660">
        <v>16027017</v>
      </c>
      <c r="AZ4660">
        <v>0</v>
      </c>
      <c r="BA4660">
        <v>0</v>
      </c>
      <c r="BB4660">
        <v>0</v>
      </c>
      <c r="BC4660">
        <v>0</v>
      </c>
      <c r="BD4660">
        <v>0</v>
      </c>
      <c r="BE4660">
        <v>0</v>
      </c>
      <c r="BF4660">
        <v>228123</v>
      </c>
      <c r="BG4660">
        <v>3157670</v>
      </c>
      <c r="BH4660">
        <v>0</v>
      </c>
      <c r="BI4660">
        <v>0</v>
      </c>
      <c r="BJ4660">
        <v>0</v>
      </c>
      <c r="BK4660">
        <v>0</v>
      </c>
      <c r="BL4660">
        <v>0</v>
      </c>
      <c r="BM4660">
        <v>0</v>
      </c>
      <c r="BN4660">
        <v>0</v>
      </c>
      <c r="BO4660">
        <v>0</v>
      </c>
      <c r="BP4660">
        <v>0</v>
      </c>
      <c r="BQ4660">
        <v>0</v>
      </c>
      <c r="BR4660">
        <v>0</v>
      </c>
      <c r="BS4660">
        <v>0.51515151515151514</v>
      </c>
    </row>
    <row r="4661" spans="1:71" x14ac:dyDescent="0.25">
      <c r="A4661">
        <v>106190385</v>
      </c>
      <c r="B4661" t="s">
        <v>609</v>
      </c>
      <c r="C4661" s="1">
        <f t="shared" si="72"/>
        <v>43101</v>
      </c>
      <c r="D4661" s="2" t="s">
        <v>1009</v>
      </c>
      <c r="E4661" s="1">
        <v>43101</v>
      </c>
      <c r="F4661" s="1">
        <v>43190</v>
      </c>
      <c r="G4661" t="s">
        <v>92</v>
      </c>
      <c r="H4661" t="s">
        <v>77</v>
      </c>
      <c r="I4661" t="s">
        <v>72</v>
      </c>
      <c r="J4661" t="s">
        <v>85</v>
      </c>
      <c r="K4661" t="s">
        <v>610</v>
      </c>
      <c r="L4661">
        <v>377</v>
      </c>
      <c r="M4661">
        <v>315</v>
      </c>
      <c r="N4661">
        <v>80</v>
      </c>
      <c r="O4661">
        <v>0</v>
      </c>
      <c r="P4661">
        <v>4640</v>
      </c>
      <c r="Q4661">
        <v>105</v>
      </c>
      <c r="R4661">
        <v>7909</v>
      </c>
      <c r="S4661">
        <v>2878</v>
      </c>
      <c r="T4661">
        <v>3021</v>
      </c>
      <c r="U4661">
        <v>4730</v>
      </c>
      <c r="V4661">
        <v>0</v>
      </c>
      <c r="W4661">
        <v>0</v>
      </c>
      <c r="X4661">
        <v>239</v>
      </c>
      <c r="Y4661">
        <v>6649</v>
      </c>
      <c r="Z4661">
        <v>243</v>
      </c>
      <c r="AA4661">
        <v>0</v>
      </c>
      <c r="AB4661">
        <v>25669</v>
      </c>
      <c r="AC4661">
        <v>4001</v>
      </c>
      <c r="AD4661">
        <v>4727886</v>
      </c>
      <c r="AE4661">
        <v>-950004</v>
      </c>
      <c r="AF4661">
        <v>0</v>
      </c>
      <c r="AG4661">
        <v>0</v>
      </c>
      <c r="AH4661">
        <v>6880290</v>
      </c>
      <c r="AI4661">
        <v>3269651</v>
      </c>
      <c r="AJ4661">
        <v>0</v>
      </c>
      <c r="AK4661">
        <v>0</v>
      </c>
      <c r="AL4661">
        <v>10149941</v>
      </c>
      <c r="AM4661">
        <v>19065240</v>
      </c>
      <c r="AN4661">
        <v>16448489</v>
      </c>
      <c r="AO4661">
        <v>20933658</v>
      </c>
      <c r="AP4661">
        <v>15006681</v>
      </c>
      <c r="AQ4661">
        <v>0</v>
      </c>
      <c r="AR4661">
        <v>0</v>
      </c>
      <c r="AS4661">
        <v>1978978</v>
      </c>
      <c r="AT4661">
        <v>34993634</v>
      </c>
      <c r="AU4661">
        <v>14209152</v>
      </c>
      <c r="AV4661">
        <v>0</v>
      </c>
      <c r="AW4661">
        <v>122635832</v>
      </c>
      <c r="AX4661">
        <v>1664977</v>
      </c>
      <c r="AY4661">
        <v>101468112</v>
      </c>
      <c r="AZ4661">
        <v>3221700</v>
      </c>
      <c r="BA4661">
        <v>267723</v>
      </c>
      <c r="BB4661">
        <v>0</v>
      </c>
      <c r="BC4661">
        <v>0</v>
      </c>
      <c r="BD4661">
        <v>0</v>
      </c>
      <c r="BE4661">
        <v>0</v>
      </c>
      <c r="BF4661">
        <v>3157006</v>
      </c>
      <c r="BG4661">
        <v>200918196</v>
      </c>
      <c r="BH4661">
        <v>0</v>
      </c>
      <c r="BI4661">
        <v>0</v>
      </c>
      <c r="BJ4661">
        <v>0</v>
      </c>
      <c r="BK4661">
        <v>0</v>
      </c>
      <c r="BL4661">
        <v>0</v>
      </c>
      <c r="BM4661">
        <v>0</v>
      </c>
      <c r="BN4661">
        <v>0</v>
      </c>
      <c r="BO4661">
        <v>0</v>
      </c>
      <c r="BP4661">
        <v>0</v>
      </c>
      <c r="BQ4661">
        <v>0</v>
      </c>
      <c r="BR4661">
        <v>0</v>
      </c>
      <c r="BS4661">
        <v>6.7052023121387281</v>
      </c>
    </row>
    <row r="4662" spans="1:71" x14ac:dyDescent="0.25">
      <c r="A4662">
        <v>106190680</v>
      </c>
      <c r="B4662" t="s">
        <v>886</v>
      </c>
      <c r="C4662" s="1">
        <f t="shared" si="72"/>
        <v>43101</v>
      </c>
      <c r="D4662" s="2" t="s">
        <v>1009</v>
      </c>
      <c r="E4662" s="1">
        <v>43101</v>
      </c>
      <c r="F4662" s="1">
        <v>43190</v>
      </c>
      <c r="G4662" t="s">
        <v>92</v>
      </c>
      <c r="H4662" t="s">
        <v>89</v>
      </c>
      <c r="I4662" t="s">
        <v>72</v>
      </c>
      <c r="J4662" t="s">
        <v>85</v>
      </c>
      <c r="K4662" t="s">
        <v>612</v>
      </c>
      <c r="L4662">
        <v>324</v>
      </c>
      <c r="M4662">
        <v>324</v>
      </c>
      <c r="N4662">
        <v>13</v>
      </c>
      <c r="O4662">
        <v>0</v>
      </c>
      <c r="P4662">
        <v>1930</v>
      </c>
      <c r="Q4662">
        <v>293</v>
      </c>
      <c r="R4662">
        <v>4706</v>
      </c>
      <c r="S4662">
        <v>4154</v>
      </c>
      <c r="T4662">
        <v>2516</v>
      </c>
      <c r="U4662">
        <v>4038</v>
      </c>
      <c r="V4662">
        <v>0</v>
      </c>
      <c r="W4662">
        <v>0</v>
      </c>
      <c r="X4662">
        <v>517</v>
      </c>
      <c r="Y4662">
        <v>3448</v>
      </c>
      <c r="Z4662">
        <v>32</v>
      </c>
      <c r="AA4662">
        <v>0</v>
      </c>
      <c r="AB4662">
        <v>19411</v>
      </c>
      <c r="AC4662">
        <v>10995</v>
      </c>
      <c r="AD4662">
        <v>781864</v>
      </c>
      <c r="AE4662">
        <v>-212499</v>
      </c>
      <c r="AF4662">
        <v>0</v>
      </c>
      <c r="AG4662">
        <v>0</v>
      </c>
      <c r="AH4662">
        <v>0</v>
      </c>
      <c r="AI4662">
        <v>0</v>
      </c>
      <c r="AJ4662">
        <v>0</v>
      </c>
      <c r="AK4662">
        <v>0</v>
      </c>
      <c r="AL4662">
        <v>0</v>
      </c>
      <c r="AM4662">
        <v>8412223</v>
      </c>
      <c r="AN4662">
        <v>8294918</v>
      </c>
      <c r="AO4662">
        <v>7940511</v>
      </c>
      <c r="AP4662">
        <v>6350602</v>
      </c>
      <c r="AQ4662">
        <v>0</v>
      </c>
      <c r="AR4662">
        <v>0</v>
      </c>
      <c r="AS4662">
        <v>1906651</v>
      </c>
      <c r="AT4662">
        <v>9209506</v>
      </c>
      <c r="AU4662">
        <v>686679</v>
      </c>
      <c r="AV4662">
        <v>1569343</v>
      </c>
      <c r="AW4662">
        <v>44370433</v>
      </c>
      <c r="AX4662">
        <v>730785</v>
      </c>
      <c r="AY4662">
        <v>40975070</v>
      </c>
      <c r="AZ4662">
        <v>1378196</v>
      </c>
      <c r="BA4662">
        <v>156943</v>
      </c>
      <c r="BB4662">
        <v>0</v>
      </c>
      <c r="BC4662">
        <v>0</v>
      </c>
      <c r="BD4662">
        <v>0</v>
      </c>
      <c r="BE4662">
        <v>0</v>
      </c>
      <c r="BF4662">
        <v>3382596</v>
      </c>
      <c r="BG4662">
        <v>29221528</v>
      </c>
      <c r="BH4662">
        <v>0</v>
      </c>
      <c r="BI4662">
        <v>0</v>
      </c>
      <c r="BJ4662">
        <v>0</v>
      </c>
      <c r="BK4662">
        <v>0</v>
      </c>
      <c r="BL4662">
        <v>0</v>
      </c>
      <c r="BM4662">
        <v>0</v>
      </c>
      <c r="BN4662">
        <v>0</v>
      </c>
      <c r="BO4662">
        <v>0</v>
      </c>
      <c r="BP4662">
        <v>0</v>
      </c>
      <c r="BQ4662">
        <v>0</v>
      </c>
      <c r="BR4662">
        <v>0</v>
      </c>
      <c r="BS4662">
        <v>2.9783950617283952</v>
      </c>
    </row>
    <row r="4663" spans="1:71" x14ac:dyDescent="0.25">
      <c r="A4663">
        <v>106190470</v>
      </c>
      <c r="B4663" t="s">
        <v>887</v>
      </c>
      <c r="C4663" s="1">
        <f t="shared" si="72"/>
        <v>43101</v>
      </c>
      <c r="D4663" s="2" t="s">
        <v>1009</v>
      </c>
      <c r="E4663" s="1">
        <v>43101</v>
      </c>
      <c r="F4663" s="1">
        <v>43190</v>
      </c>
      <c r="G4663" t="s">
        <v>92</v>
      </c>
      <c r="H4663" t="s">
        <v>89</v>
      </c>
      <c r="I4663" t="s">
        <v>72</v>
      </c>
      <c r="J4663" t="s">
        <v>85</v>
      </c>
      <c r="K4663" t="s">
        <v>237</v>
      </c>
      <c r="L4663">
        <v>418</v>
      </c>
      <c r="M4663">
        <v>418</v>
      </c>
      <c r="N4663">
        <v>34</v>
      </c>
      <c r="O4663">
        <v>24</v>
      </c>
      <c r="P4663">
        <v>5110</v>
      </c>
      <c r="Q4663">
        <v>496</v>
      </c>
      <c r="R4663">
        <v>7037</v>
      </c>
      <c r="S4663">
        <v>7858</v>
      </c>
      <c r="T4663">
        <v>1514</v>
      </c>
      <c r="U4663">
        <v>2344</v>
      </c>
      <c r="V4663">
        <v>0</v>
      </c>
      <c r="W4663">
        <v>0</v>
      </c>
      <c r="X4663">
        <v>249</v>
      </c>
      <c r="Y4663">
        <v>5444</v>
      </c>
      <c r="Z4663">
        <v>70</v>
      </c>
      <c r="AA4663">
        <v>50</v>
      </c>
      <c r="AB4663">
        <v>24566</v>
      </c>
      <c r="AC4663">
        <v>6045</v>
      </c>
      <c r="AD4663">
        <v>2402218</v>
      </c>
      <c r="AE4663">
        <v>0</v>
      </c>
      <c r="AF4663">
        <v>0</v>
      </c>
      <c r="AG4663">
        <v>0</v>
      </c>
      <c r="AH4663">
        <v>281156</v>
      </c>
      <c r="AI4663">
        <v>0</v>
      </c>
      <c r="AJ4663">
        <v>0</v>
      </c>
      <c r="AK4663">
        <v>0</v>
      </c>
      <c r="AL4663">
        <v>281156</v>
      </c>
      <c r="AM4663">
        <v>21381216</v>
      </c>
      <c r="AN4663">
        <v>25775132</v>
      </c>
      <c r="AO4663">
        <v>9725365</v>
      </c>
      <c r="AP4663">
        <v>8597800</v>
      </c>
      <c r="AQ4663">
        <v>0</v>
      </c>
      <c r="AR4663">
        <v>0</v>
      </c>
      <c r="AS4663">
        <v>651970</v>
      </c>
      <c r="AT4663">
        <v>40632960</v>
      </c>
      <c r="AU4663">
        <v>917902</v>
      </c>
      <c r="AV4663">
        <v>1191123</v>
      </c>
      <c r="AW4663">
        <v>108873468</v>
      </c>
      <c r="AX4663">
        <v>1899308</v>
      </c>
      <c r="AY4663">
        <v>95329242</v>
      </c>
      <c r="AZ4663">
        <v>2208368</v>
      </c>
      <c r="BA4663">
        <v>82700</v>
      </c>
      <c r="BB4663">
        <v>0</v>
      </c>
      <c r="BC4663">
        <v>0</v>
      </c>
      <c r="BD4663">
        <v>0</v>
      </c>
      <c r="BE4663">
        <v>0</v>
      </c>
      <c r="BF4663">
        <v>4073078</v>
      </c>
      <c r="BG4663">
        <v>115165501</v>
      </c>
      <c r="BH4663">
        <v>0</v>
      </c>
      <c r="BI4663">
        <v>0</v>
      </c>
      <c r="BJ4663">
        <v>0</v>
      </c>
      <c r="BK4663">
        <v>0</v>
      </c>
      <c r="BL4663">
        <v>0</v>
      </c>
      <c r="BM4663">
        <v>0</v>
      </c>
      <c r="BN4663">
        <v>0</v>
      </c>
      <c r="BO4663">
        <v>0</v>
      </c>
      <c r="BP4663">
        <v>0</v>
      </c>
      <c r="BQ4663">
        <v>0</v>
      </c>
      <c r="BR4663">
        <v>0</v>
      </c>
      <c r="BS4663">
        <v>6.1124401913875595</v>
      </c>
    </row>
    <row r="4664" spans="1:71" x14ac:dyDescent="0.25">
      <c r="A4664">
        <v>106190758</v>
      </c>
      <c r="B4664" t="s">
        <v>1011</v>
      </c>
      <c r="C4664" s="1">
        <f t="shared" si="72"/>
        <v>43101</v>
      </c>
      <c r="D4664" s="2" t="s">
        <v>1009</v>
      </c>
      <c r="E4664" s="1">
        <v>43101</v>
      </c>
      <c r="F4664" s="1">
        <v>43190</v>
      </c>
      <c r="G4664" t="s">
        <v>92</v>
      </c>
      <c r="H4664" t="s">
        <v>77</v>
      </c>
      <c r="I4664" t="s">
        <v>72</v>
      </c>
      <c r="J4664" t="s">
        <v>85</v>
      </c>
      <c r="K4664" t="s">
        <v>617</v>
      </c>
      <c r="L4664">
        <v>307</v>
      </c>
      <c r="M4664">
        <v>257</v>
      </c>
      <c r="N4664">
        <v>19</v>
      </c>
      <c r="O4664">
        <v>36</v>
      </c>
      <c r="P4664">
        <v>4316</v>
      </c>
      <c r="Q4664">
        <v>0</v>
      </c>
      <c r="R4664">
        <v>9677</v>
      </c>
      <c r="S4664">
        <v>1367</v>
      </c>
      <c r="T4664">
        <v>1712</v>
      </c>
      <c r="U4664">
        <v>2423</v>
      </c>
      <c r="V4664">
        <v>0</v>
      </c>
      <c r="W4664">
        <v>0</v>
      </c>
      <c r="X4664">
        <v>172</v>
      </c>
      <c r="Y4664">
        <v>4035</v>
      </c>
      <c r="Z4664">
        <v>39</v>
      </c>
      <c r="AA4664">
        <v>71</v>
      </c>
      <c r="AB4664">
        <v>19496</v>
      </c>
      <c r="AC4664">
        <v>0</v>
      </c>
      <c r="AD4664">
        <v>2423199</v>
      </c>
      <c r="AE4664">
        <v>0</v>
      </c>
      <c r="AF4664">
        <v>0</v>
      </c>
      <c r="AG4664">
        <v>0</v>
      </c>
      <c r="AH4664">
        <v>847359</v>
      </c>
      <c r="AI4664">
        <v>0</v>
      </c>
      <c r="AJ4664">
        <v>0</v>
      </c>
      <c r="AK4664">
        <v>0</v>
      </c>
      <c r="AL4664">
        <v>847359</v>
      </c>
      <c r="AM4664">
        <v>31955538</v>
      </c>
      <c r="AN4664">
        <v>9691829</v>
      </c>
      <c r="AO4664">
        <v>11889130</v>
      </c>
      <c r="AP4664">
        <v>6798525</v>
      </c>
      <c r="AQ4664">
        <v>0</v>
      </c>
      <c r="AR4664">
        <v>0</v>
      </c>
      <c r="AS4664">
        <v>3568969</v>
      </c>
      <c r="AT4664">
        <v>42519206</v>
      </c>
      <c r="AU4664">
        <v>1309690</v>
      </c>
      <c r="AV4664">
        <v>2581479</v>
      </c>
      <c r="AW4664">
        <v>110314366</v>
      </c>
      <c r="AX4664">
        <v>3216977</v>
      </c>
      <c r="AY4664">
        <v>99178628</v>
      </c>
      <c r="AZ4664">
        <v>1785000</v>
      </c>
      <c r="BA4664">
        <v>370149</v>
      </c>
      <c r="BB4664">
        <v>0</v>
      </c>
      <c r="BC4664">
        <v>0</v>
      </c>
      <c r="BD4664">
        <v>0</v>
      </c>
      <c r="BE4664">
        <v>0</v>
      </c>
      <c r="BF4664">
        <v>4346294</v>
      </c>
      <c r="BG4664">
        <v>188391904</v>
      </c>
      <c r="BH4664">
        <v>0</v>
      </c>
      <c r="BI4664">
        <v>0</v>
      </c>
      <c r="BJ4664">
        <v>0</v>
      </c>
      <c r="BK4664">
        <v>0</v>
      </c>
      <c r="BL4664">
        <v>0</v>
      </c>
      <c r="BM4664">
        <v>0</v>
      </c>
      <c r="BN4664">
        <v>0</v>
      </c>
      <c r="BO4664">
        <v>0</v>
      </c>
      <c r="BP4664">
        <v>0</v>
      </c>
      <c r="BQ4664">
        <v>0</v>
      </c>
      <c r="BR4664">
        <v>0</v>
      </c>
      <c r="BS4664">
        <v>7.6524822695035457</v>
      </c>
    </row>
    <row r="4665" spans="1:71" x14ac:dyDescent="0.25">
      <c r="A4665">
        <v>106190756</v>
      </c>
      <c r="B4665" t="s">
        <v>614</v>
      </c>
      <c r="C4665" s="1">
        <f t="shared" si="72"/>
        <v>43101</v>
      </c>
      <c r="D4665" s="2" t="s">
        <v>1009</v>
      </c>
      <c r="E4665" s="1">
        <v>43101</v>
      </c>
      <c r="F4665" s="1">
        <v>43190</v>
      </c>
      <c r="G4665" t="s">
        <v>92</v>
      </c>
      <c r="H4665" t="s">
        <v>77</v>
      </c>
      <c r="I4665" t="s">
        <v>72</v>
      </c>
      <c r="J4665" t="s">
        <v>85</v>
      </c>
      <c r="K4665" t="s">
        <v>615</v>
      </c>
      <c r="L4665">
        <v>234</v>
      </c>
      <c r="M4665">
        <v>234</v>
      </c>
      <c r="N4665">
        <v>18</v>
      </c>
      <c r="O4665">
        <v>0</v>
      </c>
      <c r="P4665">
        <v>2991</v>
      </c>
      <c r="Q4665">
        <v>0</v>
      </c>
      <c r="R4665">
        <v>7370</v>
      </c>
      <c r="S4665">
        <v>1075</v>
      </c>
      <c r="T4665">
        <v>547</v>
      </c>
      <c r="U4665">
        <v>549</v>
      </c>
      <c r="V4665">
        <v>0</v>
      </c>
      <c r="W4665">
        <v>0</v>
      </c>
      <c r="X4665">
        <v>76</v>
      </c>
      <c r="Y4665">
        <v>4227</v>
      </c>
      <c r="Z4665">
        <v>54</v>
      </c>
      <c r="AA4665">
        <v>0</v>
      </c>
      <c r="AB4665">
        <v>13898</v>
      </c>
      <c r="AC4665">
        <v>0</v>
      </c>
      <c r="AD4665">
        <v>584920</v>
      </c>
      <c r="AE4665">
        <v>0</v>
      </c>
      <c r="AF4665">
        <v>0</v>
      </c>
      <c r="AG4665">
        <v>0</v>
      </c>
      <c r="AH4665">
        <v>0</v>
      </c>
      <c r="AI4665">
        <v>0</v>
      </c>
      <c r="AJ4665">
        <v>0</v>
      </c>
      <c r="AK4665">
        <v>0</v>
      </c>
      <c r="AL4665">
        <v>0</v>
      </c>
      <c r="AM4665">
        <v>31170052</v>
      </c>
      <c r="AN4665">
        <v>7321420</v>
      </c>
      <c r="AO4665">
        <v>1938891</v>
      </c>
      <c r="AP4665">
        <v>1324353</v>
      </c>
      <c r="AQ4665">
        <v>0</v>
      </c>
      <c r="AR4665">
        <v>0</v>
      </c>
      <c r="AS4665">
        <v>1099827</v>
      </c>
      <c r="AT4665">
        <v>38528673</v>
      </c>
      <c r="AU4665">
        <v>1789155</v>
      </c>
      <c r="AV4665">
        <v>0</v>
      </c>
      <c r="AW4665">
        <v>83172371</v>
      </c>
      <c r="AX4665">
        <v>2302880</v>
      </c>
      <c r="AY4665">
        <v>87466175</v>
      </c>
      <c r="AZ4665">
        <v>946650</v>
      </c>
      <c r="BA4665">
        <v>1344390</v>
      </c>
      <c r="BB4665">
        <v>0</v>
      </c>
      <c r="BC4665">
        <v>0</v>
      </c>
      <c r="BD4665">
        <v>0</v>
      </c>
      <c r="BE4665">
        <v>0</v>
      </c>
      <c r="BF4665">
        <v>6603794</v>
      </c>
      <c r="BG4665">
        <v>291645740</v>
      </c>
      <c r="BH4665">
        <v>0</v>
      </c>
      <c r="BI4665">
        <v>0</v>
      </c>
      <c r="BJ4665">
        <v>0</v>
      </c>
      <c r="BK4665">
        <v>0</v>
      </c>
      <c r="BL4665">
        <v>0</v>
      </c>
      <c r="BM4665">
        <v>0</v>
      </c>
      <c r="BN4665">
        <v>0</v>
      </c>
      <c r="BO4665">
        <v>0</v>
      </c>
      <c r="BP4665">
        <v>0</v>
      </c>
      <c r="BQ4665">
        <v>0</v>
      </c>
      <c r="BR4665">
        <v>0</v>
      </c>
      <c r="BS4665">
        <v>6.3910256410256414</v>
      </c>
    </row>
    <row r="4666" spans="1:71" x14ac:dyDescent="0.25">
      <c r="A4666">
        <v>106190517</v>
      </c>
      <c r="B4666" t="s">
        <v>618</v>
      </c>
      <c r="C4666" s="1">
        <f t="shared" si="72"/>
        <v>43101</v>
      </c>
      <c r="D4666" s="2" t="s">
        <v>1009</v>
      </c>
      <c r="E4666" s="1">
        <v>43101</v>
      </c>
      <c r="F4666" s="1">
        <v>43190</v>
      </c>
      <c r="G4666" t="s">
        <v>92</v>
      </c>
      <c r="H4666" t="s">
        <v>101</v>
      </c>
      <c r="I4666" t="s">
        <v>72</v>
      </c>
      <c r="J4666" t="s">
        <v>85</v>
      </c>
      <c r="K4666" t="s">
        <v>619</v>
      </c>
      <c r="L4666">
        <v>249</v>
      </c>
      <c r="M4666">
        <v>201</v>
      </c>
      <c r="N4666">
        <v>42</v>
      </c>
      <c r="O4666">
        <v>0</v>
      </c>
      <c r="P4666">
        <v>3549</v>
      </c>
      <c r="Q4666">
        <v>0</v>
      </c>
      <c r="R4666">
        <v>5980</v>
      </c>
      <c r="S4666">
        <v>1012</v>
      </c>
      <c r="T4666">
        <v>1052</v>
      </c>
      <c r="U4666">
        <v>1524</v>
      </c>
      <c r="V4666">
        <v>0</v>
      </c>
      <c r="W4666">
        <v>0</v>
      </c>
      <c r="X4666">
        <v>79</v>
      </c>
      <c r="Y4666">
        <v>3870</v>
      </c>
      <c r="Z4666">
        <v>106</v>
      </c>
      <c r="AA4666">
        <v>0</v>
      </c>
      <c r="AB4666">
        <v>13623</v>
      </c>
      <c r="AC4666">
        <v>0</v>
      </c>
      <c r="AD4666">
        <v>1121282</v>
      </c>
      <c r="AE4666">
        <v>0</v>
      </c>
      <c r="AF4666">
        <v>0</v>
      </c>
      <c r="AG4666">
        <v>0</v>
      </c>
      <c r="AH4666">
        <v>0</v>
      </c>
      <c r="AI4666">
        <v>22925</v>
      </c>
      <c r="AJ4666">
        <v>0</v>
      </c>
      <c r="AK4666">
        <v>0</v>
      </c>
      <c r="AL4666">
        <v>22925</v>
      </c>
      <c r="AM4666">
        <v>21335863</v>
      </c>
      <c r="AN4666">
        <v>4428717</v>
      </c>
      <c r="AO4666">
        <v>6101527</v>
      </c>
      <c r="AP4666">
        <v>4203142</v>
      </c>
      <c r="AQ4666">
        <v>0</v>
      </c>
      <c r="AR4666">
        <v>0</v>
      </c>
      <c r="AS4666">
        <v>92983</v>
      </c>
      <c r="AT4666">
        <v>28842530</v>
      </c>
      <c r="AU4666">
        <v>2939658</v>
      </c>
      <c r="AV4666">
        <v>0</v>
      </c>
      <c r="AW4666">
        <v>67944420</v>
      </c>
      <c r="AX4666">
        <v>408799</v>
      </c>
      <c r="AY4666">
        <v>65799681</v>
      </c>
      <c r="AZ4666">
        <v>1087574</v>
      </c>
      <c r="BA4666">
        <v>200423</v>
      </c>
      <c r="BB4666">
        <v>0</v>
      </c>
      <c r="BC4666">
        <v>0</v>
      </c>
      <c r="BD4666">
        <v>0</v>
      </c>
      <c r="BE4666">
        <v>0</v>
      </c>
      <c r="BF4666">
        <v>5824442</v>
      </c>
      <c r="BG4666">
        <v>142756541</v>
      </c>
      <c r="BH4666">
        <v>0</v>
      </c>
      <c r="BI4666">
        <v>0</v>
      </c>
      <c r="BJ4666">
        <v>0</v>
      </c>
      <c r="BK4666">
        <v>0</v>
      </c>
      <c r="BL4666">
        <v>0</v>
      </c>
      <c r="BM4666">
        <v>0</v>
      </c>
      <c r="BN4666">
        <v>0</v>
      </c>
      <c r="BO4666">
        <v>0</v>
      </c>
      <c r="BP4666">
        <v>0</v>
      </c>
      <c r="BQ4666">
        <v>0</v>
      </c>
      <c r="BR4666">
        <v>0</v>
      </c>
      <c r="BS4666">
        <v>7.8866666666666667</v>
      </c>
    </row>
    <row r="4667" spans="1:71" x14ac:dyDescent="0.25">
      <c r="A4667">
        <v>106281047</v>
      </c>
      <c r="B4667" t="s">
        <v>620</v>
      </c>
      <c r="C4667" s="1">
        <f t="shared" si="72"/>
        <v>43101</v>
      </c>
      <c r="D4667" s="2" t="s">
        <v>1009</v>
      </c>
      <c r="E4667" s="1">
        <v>43101</v>
      </c>
      <c r="F4667" s="1">
        <v>43190</v>
      </c>
      <c r="G4667" t="s">
        <v>543</v>
      </c>
      <c r="H4667" t="s">
        <v>77</v>
      </c>
      <c r="I4667" t="s">
        <v>72</v>
      </c>
      <c r="J4667" t="s">
        <v>85</v>
      </c>
      <c r="K4667" t="s">
        <v>544</v>
      </c>
      <c r="L4667">
        <v>153</v>
      </c>
      <c r="M4667">
        <v>125</v>
      </c>
      <c r="N4667">
        <v>0</v>
      </c>
      <c r="O4667">
        <v>17</v>
      </c>
      <c r="P4667">
        <v>1714</v>
      </c>
      <c r="Q4667">
        <v>0</v>
      </c>
      <c r="R4667">
        <v>4528</v>
      </c>
      <c r="S4667">
        <v>359</v>
      </c>
      <c r="T4667">
        <v>580</v>
      </c>
      <c r="U4667">
        <v>1703</v>
      </c>
      <c r="V4667">
        <v>0</v>
      </c>
      <c r="W4667">
        <v>0</v>
      </c>
      <c r="X4667">
        <v>241</v>
      </c>
      <c r="Y4667">
        <v>1149</v>
      </c>
      <c r="Z4667">
        <v>0</v>
      </c>
      <c r="AA4667">
        <v>73</v>
      </c>
      <c r="AB4667">
        <v>8633</v>
      </c>
      <c r="AC4667">
        <v>0</v>
      </c>
      <c r="AD4667">
        <v>2670259</v>
      </c>
      <c r="AE4667">
        <v>0</v>
      </c>
      <c r="AF4667">
        <v>0</v>
      </c>
      <c r="AG4667">
        <v>0</v>
      </c>
      <c r="AH4667">
        <v>519828</v>
      </c>
      <c r="AI4667">
        <v>5228081</v>
      </c>
      <c r="AJ4667">
        <v>0</v>
      </c>
      <c r="AK4667">
        <v>1090924</v>
      </c>
      <c r="AL4667">
        <v>6838833</v>
      </c>
      <c r="AM4667">
        <v>18774197</v>
      </c>
      <c r="AN4667">
        <v>1641348</v>
      </c>
      <c r="AO4667">
        <v>3481985</v>
      </c>
      <c r="AP4667">
        <v>10329687</v>
      </c>
      <c r="AQ4667">
        <v>0</v>
      </c>
      <c r="AR4667">
        <v>0</v>
      </c>
      <c r="AS4667">
        <v>1036545</v>
      </c>
      <c r="AT4667">
        <v>32460183</v>
      </c>
      <c r="AU4667">
        <v>0</v>
      </c>
      <c r="AV4667">
        <v>2363085</v>
      </c>
      <c r="AW4667">
        <v>70087030</v>
      </c>
      <c r="AX4667">
        <v>2071310</v>
      </c>
      <c r="AY4667">
        <v>70559910</v>
      </c>
      <c r="AZ4667">
        <v>3987709</v>
      </c>
      <c r="BA4667">
        <v>143224</v>
      </c>
      <c r="BB4667">
        <v>0</v>
      </c>
      <c r="BC4667">
        <v>0</v>
      </c>
      <c r="BD4667">
        <v>0</v>
      </c>
      <c r="BE4667">
        <v>0</v>
      </c>
      <c r="BF4667">
        <v>1698367</v>
      </c>
      <c r="BG4667">
        <v>200608243</v>
      </c>
      <c r="BH4667">
        <v>0</v>
      </c>
      <c r="BI4667">
        <v>0</v>
      </c>
      <c r="BJ4667">
        <v>0</v>
      </c>
      <c r="BK4667">
        <v>0</v>
      </c>
      <c r="BL4667">
        <v>0</v>
      </c>
      <c r="BM4667">
        <v>0</v>
      </c>
      <c r="BN4667">
        <v>0</v>
      </c>
      <c r="BO4667">
        <v>0</v>
      </c>
      <c r="BP4667">
        <v>0</v>
      </c>
      <c r="BQ4667">
        <v>0</v>
      </c>
      <c r="BR4667">
        <v>0</v>
      </c>
      <c r="BS4667">
        <v>6.1654676258992804</v>
      </c>
    </row>
    <row r="4668" spans="1:71" x14ac:dyDescent="0.25">
      <c r="A4668">
        <v>106370673</v>
      </c>
      <c r="B4668" t="s">
        <v>621</v>
      </c>
      <c r="C4668" s="1">
        <f t="shared" si="72"/>
        <v>43101</v>
      </c>
      <c r="D4668" s="2" t="s">
        <v>1009</v>
      </c>
      <c r="E4668" s="1">
        <v>43101</v>
      </c>
      <c r="F4668" s="1">
        <v>43190</v>
      </c>
      <c r="G4668" t="s">
        <v>100</v>
      </c>
      <c r="H4668" t="s">
        <v>89</v>
      </c>
      <c r="I4668" t="s">
        <v>72</v>
      </c>
      <c r="J4668" t="s">
        <v>73</v>
      </c>
      <c r="K4668" t="s">
        <v>102</v>
      </c>
      <c r="L4668">
        <v>444</v>
      </c>
      <c r="M4668">
        <v>369</v>
      </c>
      <c r="N4668">
        <v>23</v>
      </c>
      <c r="O4668">
        <v>48</v>
      </c>
      <c r="P4668">
        <v>5427</v>
      </c>
      <c r="Q4668">
        <v>12</v>
      </c>
      <c r="R4668">
        <v>54</v>
      </c>
      <c r="S4668">
        <v>0</v>
      </c>
      <c r="T4668">
        <v>12084</v>
      </c>
      <c r="U4668">
        <v>2782</v>
      </c>
      <c r="V4668">
        <v>1505</v>
      </c>
      <c r="W4668">
        <v>0</v>
      </c>
      <c r="X4668">
        <v>1582</v>
      </c>
      <c r="Y4668">
        <v>8562</v>
      </c>
      <c r="Z4668">
        <v>115</v>
      </c>
      <c r="AA4668">
        <v>472</v>
      </c>
      <c r="AB4668">
        <v>27156</v>
      </c>
      <c r="AC4668">
        <v>3035</v>
      </c>
      <c r="AD4668">
        <v>3284286</v>
      </c>
      <c r="AE4668">
        <v>-2047500</v>
      </c>
      <c r="AF4668">
        <v>0</v>
      </c>
      <c r="AG4668">
        <v>0</v>
      </c>
      <c r="AH4668">
        <v>0</v>
      </c>
      <c r="AI4668">
        <v>5155365</v>
      </c>
      <c r="AJ4668">
        <v>0</v>
      </c>
      <c r="AK4668">
        <v>16475098</v>
      </c>
      <c r="AL4668">
        <v>21630463</v>
      </c>
      <c r="AM4668">
        <v>-230204</v>
      </c>
      <c r="AN4668">
        <v>0</v>
      </c>
      <c r="AO4668">
        <v>78774588</v>
      </c>
      <c r="AP4668">
        <v>14529246</v>
      </c>
      <c r="AQ4668">
        <v>1622898</v>
      </c>
      <c r="AR4668">
        <v>0</v>
      </c>
      <c r="AS4668">
        <v>11756353</v>
      </c>
      <c r="AT4668">
        <v>110697022</v>
      </c>
      <c r="AU4668">
        <v>0</v>
      </c>
      <c r="AV4668">
        <v>-1628760</v>
      </c>
      <c r="AW4668">
        <v>215521143</v>
      </c>
      <c r="AX4668">
        <v>18842480</v>
      </c>
      <c r="AY4668">
        <v>181780260</v>
      </c>
      <c r="AZ4668">
        <v>0</v>
      </c>
      <c r="BA4668">
        <v>29684936</v>
      </c>
      <c r="BB4668">
        <v>0</v>
      </c>
      <c r="BC4668">
        <v>0</v>
      </c>
      <c r="BD4668">
        <v>0</v>
      </c>
      <c r="BE4668">
        <v>0</v>
      </c>
      <c r="BF4668">
        <v>14713343</v>
      </c>
      <c r="BG4668">
        <v>496699845</v>
      </c>
      <c r="BH4668">
        <v>0</v>
      </c>
      <c r="BI4668">
        <v>0</v>
      </c>
      <c r="BJ4668">
        <v>0</v>
      </c>
      <c r="BK4668">
        <v>0</v>
      </c>
      <c r="BL4668">
        <v>0</v>
      </c>
      <c r="BM4668">
        <v>0</v>
      </c>
      <c r="BN4668">
        <v>0</v>
      </c>
      <c r="BO4668">
        <v>0</v>
      </c>
      <c r="BP4668">
        <v>0</v>
      </c>
      <c r="BQ4668">
        <v>0</v>
      </c>
      <c r="BR4668">
        <v>0</v>
      </c>
      <c r="BS4668">
        <v>6.6752767527675276</v>
      </c>
    </row>
    <row r="4669" spans="1:71" x14ac:dyDescent="0.25">
      <c r="A4669">
        <v>106361308</v>
      </c>
      <c r="B4669" t="s">
        <v>622</v>
      </c>
      <c r="C4669" s="1">
        <f t="shared" si="72"/>
        <v>43101</v>
      </c>
      <c r="D4669" s="2" t="s">
        <v>1009</v>
      </c>
      <c r="E4669" s="1">
        <v>43101</v>
      </c>
      <c r="F4669" s="1">
        <v>43190</v>
      </c>
      <c r="G4669" t="s">
        <v>111</v>
      </c>
      <c r="H4669" t="s">
        <v>89</v>
      </c>
      <c r="I4669" t="s">
        <v>72</v>
      </c>
      <c r="J4669" t="s">
        <v>85</v>
      </c>
      <c r="K4669" t="s">
        <v>460</v>
      </c>
      <c r="L4669">
        <v>197</v>
      </c>
      <c r="M4669">
        <v>142</v>
      </c>
      <c r="N4669">
        <v>8</v>
      </c>
      <c r="O4669">
        <v>10</v>
      </c>
      <c r="P4669">
        <v>3090</v>
      </c>
      <c r="Q4669">
        <v>0</v>
      </c>
      <c r="R4669">
        <v>2441</v>
      </c>
      <c r="S4669">
        <v>4500</v>
      </c>
      <c r="T4669">
        <v>1319</v>
      </c>
      <c r="U4669">
        <v>1477</v>
      </c>
      <c r="V4669">
        <v>0</v>
      </c>
      <c r="W4669">
        <v>0</v>
      </c>
      <c r="X4669">
        <v>78</v>
      </c>
      <c r="Y4669">
        <v>2908</v>
      </c>
      <c r="Z4669">
        <v>18</v>
      </c>
      <c r="AA4669">
        <v>20</v>
      </c>
      <c r="AB4669">
        <v>12761</v>
      </c>
      <c r="AC4669">
        <v>0</v>
      </c>
      <c r="AD4669">
        <v>824378</v>
      </c>
      <c r="AE4669">
        <v>0</v>
      </c>
      <c r="AF4669">
        <v>0</v>
      </c>
      <c r="AG4669">
        <v>0</v>
      </c>
      <c r="AH4669">
        <v>15623863</v>
      </c>
      <c r="AI4669">
        <v>0</v>
      </c>
      <c r="AJ4669">
        <v>0</v>
      </c>
      <c r="AK4669">
        <v>21827663</v>
      </c>
      <c r="AL4669">
        <v>37451526</v>
      </c>
      <c r="AM4669">
        <v>9451885</v>
      </c>
      <c r="AN4669">
        <v>28431761</v>
      </c>
      <c r="AO4669">
        <v>2941712</v>
      </c>
      <c r="AP4669">
        <v>3257707</v>
      </c>
      <c r="AQ4669">
        <v>0</v>
      </c>
      <c r="AR4669">
        <v>0</v>
      </c>
      <c r="AS4669">
        <v>1162951</v>
      </c>
      <c r="AT4669">
        <v>35569920</v>
      </c>
      <c r="AU4669">
        <v>73136</v>
      </c>
      <c r="AV4669">
        <v>561159</v>
      </c>
      <c r="AW4669">
        <v>81450231</v>
      </c>
      <c r="AX4669">
        <v>860631</v>
      </c>
      <c r="AY4669">
        <v>82452026</v>
      </c>
      <c r="AZ4669">
        <v>1343003</v>
      </c>
      <c r="BA4669">
        <v>3001891</v>
      </c>
      <c r="BB4669">
        <v>0</v>
      </c>
      <c r="BC4669">
        <v>0</v>
      </c>
      <c r="BD4669">
        <v>8230416</v>
      </c>
      <c r="BE4669">
        <v>15974645</v>
      </c>
      <c r="BF4669">
        <v>4272177</v>
      </c>
      <c r="BG4669">
        <v>119699283</v>
      </c>
      <c r="BH4669">
        <v>0</v>
      </c>
      <c r="BI4669">
        <v>0</v>
      </c>
      <c r="BJ4669">
        <v>0</v>
      </c>
      <c r="BK4669">
        <v>0</v>
      </c>
      <c r="BL4669">
        <v>0</v>
      </c>
      <c r="BM4669">
        <v>0</v>
      </c>
      <c r="BN4669">
        <v>0</v>
      </c>
      <c r="BO4669">
        <v>0</v>
      </c>
      <c r="BP4669">
        <v>0</v>
      </c>
      <c r="BQ4669">
        <v>0</v>
      </c>
      <c r="BR4669">
        <v>0</v>
      </c>
      <c r="BS4669">
        <v>9.1150442477876101</v>
      </c>
    </row>
    <row r="4670" spans="1:71" x14ac:dyDescent="0.25">
      <c r="A4670">
        <v>106121051</v>
      </c>
      <c r="B4670" t="s">
        <v>623</v>
      </c>
      <c r="C4670" s="1">
        <f t="shared" si="72"/>
        <v>43101</v>
      </c>
      <c r="D4670" s="2" t="s">
        <v>1009</v>
      </c>
      <c r="E4670" s="1">
        <v>43101</v>
      </c>
      <c r="F4670" s="1">
        <v>43190</v>
      </c>
      <c r="G4670" t="s">
        <v>346</v>
      </c>
      <c r="H4670" t="s">
        <v>77</v>
      </c>
      <c r="I4670" t="s">
        <v>72</v>
      </c>
      <c r="J4670" t="s">
        <v>113</v>
      </c>
      <c r="K4670" t="s">
        <v>624</v>
      </c>
      <c r="L4670">
        <v>25</v>
      </c>
      <c r="M4670">
        <v>25</v>
      </c>
      <c r="N4670">
        <v>0</v>
      </c>
      <c r="O4670">
        <v>12</v>
      </c>
      <c r="P4670">
        <v>344</v>
      </c>
      <c r="Q4670">
        <v>0</v>
      </c>
      <c r="R4670">
        <v>847</v>
      </c>
      <c r="S4670">
        <v>61</v>
      </c>
      <c r="T4670">
        <v>54</v>
      </c>
      <c r="U4670">
        <v>257</v>
      </c>
      <c r="V4670">
        <v>0</v>
      </c>
      <c r="W4670">
        <v>0</v>
      </c>
      <c r="X4670">
        <v>7</v>
      </c>
      <c r="Y4670">
        <v>247</v>
      </c>
      <c r="Z4670">
        <v>0</v>
      </c>
      <c r="AA4670">
        <v>37</v>
      </c>
      <c r="AB4670">
        <v>1510</v>
      </c>
      <c r="AC4670">
        <v>0</v>
      </c>
      <c r="AD4670">
        <v>-38995</v>
      </c>
      <c r="AE4670">
        <v>0</v>
      </c>
      <c r="AF4670">
        <v>0</v>
      </c>
      <c r="AG4670">
        <v>0</v>
      </c>
      <c r="AH4670">
        <v>0</v>
      </c>
      <c r="AI4670">
        <v>0</v>
      </c>
      <c r="AJ4670">
        <v>0</v>
      </c>
      <c r="AK4670">
        <v>0</v>
      </c>
      <c r="AL4670">
        <v>0</v>
      </c>
      <c r="AM4670">
        <v>4424214</v>
      </c>
      <c r="AN4670">
        <v>402150</v>
      </c>
      <c r="AO4670">
        <v>79362</v>
      </c>
      <c r="AP4670">
        <v>1716079</v>
      </c>
      <c r="AQ4670">
        <v>0</v>
      </c>
      <c r="AR4670">
        <v>0</v>
      </c>
      <c r="AS4670">
        <v>686264</v>
      </c>
      <c r="AT4670">
        <v>3962571</v>
      </c>
      <c r="AU4670">
        <v>0</v>
      </c>
      <c r="AV4670">
        <v>604837</v>
      </c>
      <c r="AW4670">
        <v>11875477</v>
      </c>
      <c r="AX4670">
        <v>92000</v>
      </c>
      <c r="AY4670">
        <v>10859000</v>
      </c>
      <c r="AZ4670">
        <v>0</v>
      </c>
      <c r="BA4670">
        <v>93000</v>
      </c>
      <c r="BB4670">
        <v>0</v>
      </c>
      <c r="BC4670">
        <v>0</v>
      </c>
      <c r="BD4670">
        <v>0</v>
      </c>
      <c r="BE4670">
        <v>0</v>
      </c>
      <c r="BF4670">
        <v>187000</v>
      </c>
      <c r="BG4670">
        <v>12260000</v>
      </c>
      <c r="BH4670">
        <v>0</v>
      </c>
      <c r="BI4670">
        <v>0</v>
      </c>
      <c r="BJ4670">
        <v>0</v>
      </c>
      <c r="BK4670">
        <v>0</v>
      </c>
      <c r="BL4670">
        <v>0</v>
      </c>
      <c r="BM4670">
        <v>0</v>
      </c>
      <c r="BN4670">
        <v>0</v>
      </c>
      <c r="BO4670">
        <v>0</v>
      </c>
      <c r="BP4670">
        <v>0</v>
      </c>
      <c r="BQ4670">
        <v>0</v>
      </c>
      <c r="BR4670">
        <v>0</v>
      </c>
      <c r="BS4670">
        <v>6.88</v>
      </c>
    </row>
    <row r="4671" spans="1:71" x14ac:dyDescent="0.25">
      <c r="A4671">
        <v>106430705</v>
      </c>
      <c r="B4671" t="s">
        <v>625</v>
      </c>
      <c r="C4671" s="1">
        <f t="shared" si="72"/>
        <v>43101</v>
      </c>
      <c r="D4671" s="2" t="s">
        <v>1009</v>
      </c>
      <c r="E4671" s="1">
        <v>43101</v>
      </c>
      <c r="F4671" s="1">
        <v>43190</v>
      </c>
      <c r="G4671" t="s">
        <v>184</v>
      </c>
      <c r="H4671" t="s">
        <v>101</v>
      </c>
      <c r="I4671" t="s">
        <v>72</v>
      </c>
      <c r="J4671" t="s">
        <v>85</v>
      </c>
      <c r="K4671" t="s">
        <v>229</v>
      </c>
      <c r="L4671">
        <v>264</v>
      </c>
      <c r="M4671">
        <v>264</v>
      </c>
      <c r="N4671">
        <v>17</v>
      </c>
      <c r="O4671">
        <v>74</v>
      </c>
      <c r="P4671">
        <v>3796</v>
      </c>
      <c r="Q4671">
        <v>0</v>
      </c>
      <c r="R4671">
        <v>8389</v>
      </c>
      <c r="S4671">
        <v>4419</v>
      </c>
      <c r="T4671">
        <v>2440</v>
      </c>
      <c r="U4671">
        <v>4260</v>
      </c>
      <c r="V4671">
        <v>0</v>
      </c>
      <c r="W4671">
        <v>0</v>
      </c>
      <c r="X4671">
        <v>606</v>
      </c>
      <c r="Y4671">
        <v>1454</v>
      </c>
      <c r="Z4671">
        <v>94</v>
      </c>
      <c r="AA4671">
        <v>213</v>
      </c>
      <c r="AB4671">
        <v>21875</v>
      </c>
      <c r="AC4671">
        <v>0</v>
      </c>
      <c r="AD4671">
        <v>-7562519</v>
      </c>
      <c r="AE4671">
        <v>0</v>
      </c>
      <c r="AF4671">
        <v>0</v>
      </c>
      <c r="AG4671">
        <v>0</v>
      </c>
      <c r="AH4671">
        <v>0</v>
      </c>
      <c r="AI4671">
        <v>0</v>
      </c>
      <c r="AJ4671">
        <v>0</v>
      </c>
      <c r="AK4671">
        <v>0</v>
      </c>
      <c r="AL4671">
        <v>0</v>
      </c>
      <c r="AM4671">
        <v>35008989</v>
      </c>
      <c r="AN4671">
        <v>18771262</v>
      </c>
      <c r="AO4671">
        <v>11309043</v>
      </c>
      <c r="AP4671">
        <v>8010937</v>
      </c>
      <c r="AQ4671">
        <v>0</v>
      </c>
      <c r="AR4671">
        <v>0</v>
      </c>
      <c r="AS4671">
        <v>11731717</v>
      </c>
      <c r="AT4671">
        <v>21579104</v>
      </c>
      <c r="AU4671">
        <v>0</v>
      </c>
      <c r="AV4671">
        <v>-2098463</v>
      </c>
      <c r="AW4671">
        <v>104312589</v>
      </c>
      <c r="AX4671">
        <v>324222</v>
      </c>
      <c r="AY4671">
        <v>112620488</v>
      </c>
      <c r="AZ4671">
        <v>3390178</v>
      </c>
      <c r="BA4671">
        <v>153406</v>
      </c>
      <c r="BB4671">
        <v>0</v>
      </c>
      <c r="BC4671">
        <v>0</v>
      </c>
      <c r="BD4671">
        <v>0</v>
      </c>
      <c r="BE4671">
        <v>0</v>
      </c>
      <c r="BF4671">
        <v>1676359</v>
      </c>
      <c r="BG4671">
        <v>298916262</v>
      </c>
      <c r="BH4671">
        <v>0</v>
      </c>
      <c r="BI4671">
        <v>0</v>
      </c>
      <c r="BJ4671">
        <v>0</v>
      </c>
      <c r="BK4671">
        <v>0</v>
      </c>
      <c r="BL4671">
        <v>0</v>
      </c>
      <c r="BM4671">
        <v>0</v>
      </c>
      <c r="BN4671">
        <v>0</v>
      </c>
      <c r="BO4671">
        <v>0</v>
      </c>
      <c r="BP4671">
        <v>0</v>
      </c>
      <c r="BQ4671">
        <v>0</v>
      </c>
      <c r="BR4671">
        <v>0</v>
      </c>
      <c r="BS4671">
        <v>7.1893939393939394</v>
      </c>
    </row>
    <row r="4672" spans="1:71" x14ac:dyDescent="0.25">
      <c r="A4672">
        <v>106190930</v>
      </c>
      <c r="B4672" t="s">
        <v>626</v>
      </c>
      <c r="C4672" s="1">
        <f t="shared" si="72"/>
        <v>43101</v>
      </c>
      <c r="D4672" s="2" t="s">
        <v>1009</v>
      </c>
      <c r="E4672" s="1">
        <v>43101</v>
      </c>
      <c r="F4672" s="1">
        <v>43190</v>
      </c>
      <c r="G4672" t="s">
        <v>92</v>
      </c>
      <c r="H4672" t="s">
        <v>84</v>
      </c>
      <c r="I4672" t="s">
        <v>72</v>
      </c>
      <c r="J4672" t="s">
        <v>85</v>
      </c>
      <c r="K4672" t="s">
        <v>141</v>
      </c>
      <c r="L4672">
        <v>74</v>
      </c>
      <c r="M4672">
        <v>74</v>
      </c>
      <c r="N4672">
        <v>25</v>
      </c>
      <c r="O4672">
        <v>15</v>
      </c>
      <c r="P4672">
        <v>466</v>
      </c>
      <c r="Q4672">
        <v>0</v>
      </c>
      <c r="R4672">
        <v>1491</v>
      </c>
      <c r="S4672">
        <v>333</v>
      </c>
      <c r="T4672">
        <v>728</v>
      </c>
      <c r="U4672">
        <v>0</v>
      </c>
      <c r="V4672">
        <v>0</v>
      </c>
      <c r="W4672">
        <v>0</v>
      </c>
      <c r="X4672">
        <v>0</v>
      </c>
      <c r="Y4672">
        <v>2893</v>
      </c>
      <c r="Z4672">
        <v>541</v>
      </c>
      <c r="AA4672">
        <v>339</v>
      </c>
      <c r="AB4672">
        <v>6325</v>
      </c>
      <c r="AC4672">
        <v>0</v>
      </c>
      <c r="AD4672">
        <v>75162</v>
      </c>
      <c r="AE4672">
        <v>0</v>
      </c>
      <c r="AF4672">
        <v>2404109</v>
      </c>
      <c r="AG4672">
        <v>-2404109</v>
      </c>
      <c r="AH4672">
        <v>0</v>
      </c>
      <c r="AI4672">
        <v>0</v>
      </c>
      <c r="AJ4672">
        <v>0</v>
      </c>
      <c r="AK4672">
        <v>0</v>
      </c>
      <c r="AL4672">
        <v>0</v>
      </c>
      <c r="AM4672">
        <v>3049573</v>
      </c>
      <c r="AN4672">
        <v>113341</v>
      </c>
      <c r="AO4672">
        <v>393254</v>
      </c>
      <c r="AP4672">
        <v>0</v>
      </c>
      <c r="AQ4672">
        <v>0</v>
      </c>
      <c r="AR4672">
        <v>0</v>
      </c>
      <c r="AS4672">
        <v>0</v>
      </c>
      <c r="AT4672">
        <v>10574488</v>
      </c>
      <c r="AU4672">
        <v>2404109</v>
      </c>
      <c r="AV4672">
        <v>81727</v>
      </c>
      <c r="AW4672">
        <v>16616492</v>
      </c>
      <c r="AX4672">
        <v>15790</v>
      </c>
      <c r="AY4672">
        <v>18083768</v>
      </c>
      <c r="AZ4672">
        <v>0</v>
      </c>
      <c r="BA4672">
        <v>882462</v>
      </c>
      <c r="BB4672">
        <v>0</v>
      </c>
      <c r="BC4672">
        <v>0</v>
      </c>
      <c r="BD4672">
        <v>0</v>
      </c>
      <c r="BE4672">
        <v>0</v>
      </c>
      <c r="BF4672">
        <v>912255</v>
      </c>
      <c r="BG4672">
        <v>9264753</v>
      </c>
      <c r="BH4672">
        <v>0</v>
      </c>
      <c r="BI4672">
        <v>0</v>
      </c>
      <c r="BJ4672">
        <v>0</v>
      </c>
      <c r="BK4672">
        <v>0</v>
      </c>
      <c r="BL4672">
        <v>0</v>
      </c>
      <c r="BM4672">
        <v>0</v>
      </c>
      <c r="BN4672">
        <v>0</v>
      </c>
      <c r="BO4672">
        <v>0</v>
      </c>
      <c r="BP4672">
        <v>0</v>
      </c>
      <c r="BQ4672">
        <v>0</v>
      </c>
      <c r="BR4672">
        <v>0</v>
      </c>
      <c r="BS4672">
        <v>3.1486486486486487</v>
      </c>
    </row>
    <row r="4673" spans="1:71" x14ac:dyDescent="0.25">
      <c r="A4673">
        <v>106454068</v>
      </c>
      <c r="B4673" t="s">
        <v>627</v>
      </c>
      <c r="C4673" s="1">
        <f t="shared" si="72"/>
        <v>43101</v>
      </c>
      <c r="D4673" s="2" t="s">
        <v>1009</v>
      </c>
      <c r="E4673" s="1">
        <v>43101</v>
      </c>
      <c r="F4673" s="1">
        <v>43190</v>
      </c>
      <c r="G4673" t="s">
        <v>499</v>
      </c>
      <c r="H4673" t="s">
        <v>101</v>
      </c>
      <c r="I4673" t="s">
        <v>155</v>
      </c>
      <c r="J4673" t="s">
        <v>85</v>
      </c>
      <c r="K4673" t="s">
        <v>519</v>
      </c>
      <c r="L4673">
        <v>16</v>
      </c>
      <c r="M4673">
        <v>16</v>
      </c>
      <c r="N4673">
        <v>0</v>
      </c>
      <c r="O4673">
        <v>0</v>
      </c>
      <c r="P4673">
        <v>121</v>
      </c>
      <c r="Q4673">
        <v>0</v>
      </c>
      <c r="R4673">
        <v>0</v>
      </c>
      <c r="S4673">
        <v>0</v>
      </c>
      <c r="T4673">
        <v>0</v>
      </c>
      <c r="U4673">
        <v>0</v>
      </c>
      <c r="V4673">
        <v>1187</v>
      </c>
      <c r="W4673">
        <v>0</v>
      </c>
      <c r="X4673">
        <v>0</v>
      </c>
      <c r="Y4673">
        <v>0</v>
      </c>
      <c r="Z4673">
        <v>0</v>
      </c>
      <c r="AA4673">
        <v>0</v>
      </c>
      <c r="AB4673">
        <v>1187</v>
      </c>
      <c r="AC4673">
        <v>0</v>
      </c>
      <c r="AD4673">
        <v>0</v>
      </c>
      <c r="AE4673">
        <v>0</v>
      </c>
      <c r="AF4673">
        <v>0</v>
      </c>
      <c r="AG4673">
        <v>0</v>
      </c>
      <c r="AH4673">
        <v>0</v>
      </c>
      <c r="AI4673">
        <v>0</v>
      </c>
      <c r="AJ4673">
        <v>0</v>
      </c>
      <c r="AK4673">
        <v>0</v>
      </c>
      <c r="AL4673">
        <v>0</v>
      </c>
      <c r="AM4673">
        <v>0</v>
      </c>
      <c r="AN4673">
        <v>0</v>
      </c>
      <c r="AO4673">
        <v>0</v>
      </c>
      <c r="AP4673">
        <v>0</v>
      </c>
      <c r="AQ4673">
        <v>1044560</v>
      </c>
      <c r="AR4673">
        <v>0</v>
      </c>
      <c r="AS4673">
        <v>0</v>
      </c>
      <c r="AT4673">
        <v>0</v>
      </c>
      <c r="AU4673">
        <v>0</v>
      </c>
      <c r="AV4673">
        <v>0</v>
      </c>
      <c r="AW4673">
        <v>1044560</v>
      </c>
      <c r="AX4673">
        <v>0</v>
      </c>
      <c r="AY4673">
        <v>990998</v>
      </c>
      <c r="AZ4673">
        <v>0</v>
      </c>
      <c r="BA4673">
        <v>0</v>
      </c>
      <c r="BB4673">
        <v>0</v>
      </c>
      <c r="BC4673">
        <v>0</v>
      </c>
      <c r="BD4673">
        <v>0</v>
      </c>
      <c r="BE4673">
        <v>0</v>
      </c>
      <c r="BF4673">
        <v>2460</v>
      </c>
      <c r="BG4673">
        <v>79806</v>
      </c>
      <c r="BH4673">
        <v>0</v>
      </c>
      <c r="BI4673">
        <v>0</v>
      </c>
      <c r="BJ4673">
        <v>0</v>
      </c>
      <c r="BK4673">
        <v>0</v>
      </c>
      <c r="BL4673">
        <v>0</v>
      </c>
      <c r="BM4673">
        <v>0</v>
      </c>
      <c r="BN4673">
        <v>0</v>
      </c>
      <c r="BO4673">
        <v>0</v>
      </c>
      <c r="BP4673">
        <v>0</v>
      </c>
      <c r="BQ4673">
        <v>0</v>
      </c>
      <c r="BR4673">
        <v>0</v>
      </c>
      <c r="BS4673">
        <v>3.78125</v>
      </c>
    </row>
    <row r="4674" spans="1:71" x14ac:dyDescent="0.25">
      <c r="A4674">
        <v>106524017</v>
      </c>
      <c r="B4674" t="s">
        <v>888</v>
      </c>
      <c r="C4674" s="1">
        <f t="shared" ref="C4674:C4737" si="73">DATE(LEFT(D4674,4), MID(D4674,7,1)*3-2, 1)</f>
        <v>43101</v>
      </c>
      <c r="D4674" s="2" t="s">
        <v>1009</v>
      </c>
      <c r="E4674" s="1">
        <v>43101</v>
      </c>
      <c r="F4674" s="1">
        <v>43190</v>
      </c>
      <c r="G4674" t="s">
        <v>722</v>
      </c>
      <c r="H4674" t="s">
        <v>101</v>
      </c>
      <c r="I4674" t="s">
        <v>72</v>
      </c>
      <c r="J4674" t="s">
        <v>85</v>
      </c>
      <c r="K4674" t="s">
        <v>723</v>
      </c>
      <c r="L4674">
        <v>16</v>
      </c>
      <c r="M4674">
        <v>16</v>
      </c>
      <c r="N4674">
        <v>0</v>
      </c>
      <c r="O4674">
        <v>158</v>
      </c>
      <c r="P4674">
        <v>158</v>
      </c>
      <c r="Q4674">
        <v>0</v>
      </c>
      <c r="R4674">
        <v>0</v>
      </c>
      <c r="S4674">
        <v>0</v>
      </c>
      <c r="T4674">
        <v>0</v>
      </c>
      <c r="U4674">
        <v>0</v>
      </c>
      <c r="V4674">
        <v>0</v>
      </c>
      <c r="W4674">
        <v>0</v>
      </c>
      <c r="X4674">
        <v>0</v>
      </c>
      <c r="Y4674">
        <v>0</v>
      </c>
      <c r="Z4674">
        <v>0</v>
      </c>
      <c r="AA4674">
        <v>965</v>
      </c>
      <c r="AB4674">
        <v>965</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1089600</v>
      </c>
      <c r="AW4674">
        <v>1089600</v>
      </c>
      <c r="AX4674">
        <v>0</v>
      </c>
      <c r="AY4674">
        <v>1038271</v>
      </c>
      <c r="AZ4674">
        <v>0</v>
      </c>
      <c r="BA4674">
        <v>0</v>
      </c>
      <c r="BB4674">
        <v>0</v>
      </c>
      <c r="BC4674">
        <v>0</v>
      </c>
      <c r="BD4674">
        <v>0</v>
      </c>
      <c r="BE4674">
        <v>0</v>
      </c>
      <c r="BF4674">
        <v>0</v>
      </c>
      <c r="BG4674">
        <v>129431</v>
      </c>
      <c r="BH4674">
        <v>0</v>
      </c>
      <c r="BI4674">
        <v>0</v>
      </c>
      <c r="BJ4674">
        <v>0</v>
      </c>
      <c r="BK4674">
        <v>0</v>
      </c>
      <c r="BL4674">
        <v>0</v>
      </c>
      <c r="BM4674">
        <v>0</v>
      </c>
      <c r="BN4674">
        <v>0</v>
      </c>
      <c r="BO4674">
        <v>0</v>
      </c>
      <c r="BP4674">
        <v>0</v>
      </c>
      <c r="BQ4674">
        <v>0</v>
      </c>
      <c r="BR4674">
        <v>0</v>
      </c>
      <c r="BS4674">
        <v>4.9375</v>
      </c>
    </row>
    <row r="4675" spans="1:71" x14ac:dyDescent="0.25">
      <c r="A4675">
        <v>106580996</v>
      </c>
      <c r="B4675" t="s">
        <v>628</v>
      </c>
      <c r="C4675" s="1">
        <f t="shared" si="73"/>
        <v>43101</v>
      </c>
      <c r="D4675" s="2" t="s">
        <v>1009</v>
      </c>
      <c r="E4675" s="1">
        <v>43101</v>
      </c>
      <c r="F4675" s="1">
        <v>43190</v>
      </c>
      <c r="G4675" t="s">
        <v>629</v>
      </c>
      <c r="H4675" t="s">
        <v>89</v>
      </c>
      <c r="I4675" t="s">
        <v>72</v>
      </c>
      <c r="J4675" t="s">
        <v>85</v>
      </c>
      <c r="K4675" t="s">
        <v>630</v>
      </c>
      <c r="L4675">
        <v>221</v>
      </c>
      <c r="M4675">
        <v>164</v>
      </c>
      <c r="N4675">
        <v>16</v>
      </c>
      <c r="O4675">
        <v>9</v>
      </c>
      <c r="P4675">
        <v>2884</v>
      </c>
      <c r="Q4675">
        <v>0</v>
      </c>
      <c r="R4675">
        <v>8240</v>
      </c>
      <c r="S4675">
        <v>222</v>
      </c>
      <c r="T4675">
        <v>1035</v>
      </c>
      <c r="U4675">
        <v>3039</v>
      </c>
      <c r="V4675">
        <v>0</v>
      </c>
      <c r="W4675">
        <v>0</v>
      </c>
      <c r="X4675">
        <v>1990</v>
      </c>
      <c r="Y4675">
        <v>0</v>
      </c>
      <c r="Z4675">
        <v>104</v>
      </c>
      <c r="AA4675">
        <v>57</v>
      </c>
      <c r="AB4675">
        <v>14687</v>
      </c>
      <c r="AC4675">
        <v>0</v>
      </c>
      <c r="AD4675">
        <v>2490498</v>
      </c>
      <c r="AE4675">
        <v>0</v>
      </c>
      <c r="AF4675">
        <v>0</v>
      </c>
      <c r="AG4675">
        <v>0</v>
      </c>
      <c r="AH4675">
        <v>0</v>
      </c>
      <c r="AI4675">
        <v>0</v>
      </c>
      <c r="AJ4675">
        <v>0</v>
      </c>
      <c r="AK4675">
        <v>0</v>
      </c>
      <c r="AL4675">
        <v>0</v>
      </c>
      <c r="AM4675">
        <v>35591794</v>
      </c>
      <c r="AN4675">
        <v>706183</v>
      </c>
      <c r="AO4675">
        <v>32669408</v>
      </c>
      <c r="AP4675">
        <v>14456420</v>
      </c>
      <c r="AQ4675">
        <v>8339</v>
      </c>
      <c r="AR4675">
        <v>0</v>
      </c>
      <c r="AS4675">
        <v>27069327</v>
      </c>
      <c r="AT4675">
        <v>0</v>
      </c>
      <c r="AU4675">
        <v>1743642</v>
      </c>
      <c r="AV4675">
        <v>3848152</v>
      </c>
      <c r="AW4675">
        <v>116093265</v>
      </c>
      <c r="AX4675">
        <v>1485311</v>
      </c>
      <c r="AY4675">
        <v>108546685</v>
      </c>
      <c r="AZ4675">
        <v>12387933</v>
      </c>
      <c r="BA4675">
        <v>238878</v>
      </c>
      <c r="BB4675">
        <v>0</v>
      </c>
      <c r="BC4675">
        <v>0</v>
      </c>
      <c r="BD4675">
        <v>0</v>
      </c>
      <c r="BE4675">
        <v>0</v>
      </c>
      <c r="BF4675">
        <v>0</v>
      </c>
      <c r="BG4675">
        <v>344604769</v>
      </c>
      <c r="BH4675">
        <v>0</v>
      </c>
      <c r="BI4675">
        <v>0</v>
      </c>
      <c r="BJ4675">
        <v>0</v>
      </c>
      <c r="BK4675">
        <v>0</v>
      </c>
      <c r="BL4675">
        <v>0</v>
      </c>
      <c r="BM4675">
        <v>0</v>
      </c>
      <c r="BN4675">
        <v>0</v>
      </c>
      <c r="BO4675">
        <v>0</v>
      </c>
      <c r="BP4675">
        <v>0</v>
      </c>
      <c r="BQ4675">
        <v>0</v>
      </c>
      <c r="BR4675">
        <v>0</v>
      </c>
      <c r="BS4675">
        <v>7.4909090909090912</v>
      </c>
    </row>
    <row r="4676" spans="1:71" x14ac:dyDescent="0.25">
      <c r="A4676">
        <v>106150782</v>
      </c>
      <c r="B4676" t="s">
        <v>631</v>
      </c>
      <c r="C4676" s="1">
        <f t="shared" si="73"/>
        <v>43101</v>
      </c>
      <c r="D4676" s="2" t="s">
        <v>1009</v>
      </c>
      <c r="E4676" s="1">
        <v>43101</v>
      </c>
      <c r="F4676" s="1">
        <v>43190</v>
      </c>
      <c r="G4676" t="s">
        <v>70</v>
      </c>
      <c r="H4676" t="s">
        <v>89</v>
      </c>
      <c r="I4676" t="s">
        <v>72</v>
      </c>
      <c r="J4676" t="s">
        <v>113</v>
      </c>
      <c r="K4676" t="s">
        <v>632</v>
      </c>
      <c r="L4676">
        <v>150</v>
      </c>
      <c r="M4676">
        <v>84</v>
      </c>
      <c r="N4676">
        <v>3</v>
      </c>
      <c r="O4676">
        <v>31</v>
      </c>
      <c r="P4676">
        <v>489</v>
      </c>
      <c r="Q4676">
        <v>0</v>
      </c>
      <c r="R4676">
        <v>955</v>
      </c>
      <c r="S4676">
        <v>0</v>
      </c>
      <c r="T4676">
        <v>294</v>
      </c>
      <c r="U4676">
        <v>75</v>
      </c>
      <c r="V4676">
        <v>0</v>
      </c>
      <c r="W4676">
        <v>0</v>
      </c>
      <c r="X4676">
        <v>356</v>
      </c>
      <c r="Y4676">
        <v>23</v>
      </c>
      <c r="Z4676">
        <v>10</v>
      </c>
      <c r="AA4676">
        <v>143</v>
      </c>
      <c r="AB4676">
        <v>1856</v>
      </c>
      <c r="AC4676">
        <v>0</v>
      </c>
      <c r="AD4676">
        <v>430272</v>
      </c>
      <c r="AE4676">
        <v>0</v>
      </c>
      <c r="AF4676">
        <v>0</v>
      </c>
      <c r="AG4676">
        <v>0</v>
      </c>
      <c r="AH4676">
        <v>0</v>
      </c>
      <c r="AI4676">
        <v>0</v>
      </c>
      <c r="AJ4676">
        <v>0</v>
      </c>
      <c r="AK4676">
        <v>0</v>
      </c>
      <c r="AL4676">
        <v>0</v>
      </c>
      <c r="AM4676">
        <v>8054598</v>
      </c>
      <c r="AN4676">
        <v>0</v>
      </c>
      <c r="AO4676">
        <v>6612701</v>
      </c>
      <c r="AP4676">
        <v>-266876</v>
      </c>
      <c r="AQ4676">
        <v>0</v>
      </c>
      <c r="AR4676">
        <v>0</v>
      </c>
      <c r="AS4676">
        <v>15549260</v>
      </c>
      <c r="AT4676">
        <v>838475</v>
      </c>
      <c r="AU4676">
        <v>-23774</v>
      </c>
      <c r="AV4676">
        <v>611756</v>
      </c>
      <c r="AW4676">
        <v>31376140</v>
      </c>
      <c r="AX4676">
        <v>250218</v>
      </c>
      <c r="AY4676">
        <v>30097935</v>
      </c>
      <c r="AZ4676">
        <v>0</v>
      </c>
      <c r="BA4676">
        <v>342762</v>
      </c>
      <c r="BB4676">
        <v>0</v>
      </c>
      <c r="BC4676">
        <v>0</v>
      </c>
      <c r="BD4676">
        <v>0</v>
      </c>
      <c r="BE4676">
        <v>0</v>
      </c>
      <c r="BF4676">
        <v>973308</v>
      </c>
      <c r="BG4676">
        <v>83842577</v>
      </c>
      <c r="BH4676">
        <v>0</v>
      </c>
      <c r="BI4676">
        <v>0</v>
      </c>
      <c r="BJ4676">
        <v>0</v>
      </c>
      <c r="BK4676">
        <v>0</v>
      </c>
      <c r="BL4676">
        <v>0</v>
      </c>
      <c r="BM4676">
        <v>0</v>
      </c>
      <c r="BN4676">
        <v>0</v>
      </c>
      <c r="BO4676">
        <v>0</v>
      </c>
      <c r="BP4676">
        <v>0</v>
      </c>
      <c r="BQ4676">
        <v>0</v>
      </c>
      <c r="BR4676">
        <v>0</v>
      </c>
      <c r="BS4676">
        <v>2.0897435897435899</v>
      </c>
    </row>
    <row r="4677" spans="1:71" x14ac:dyDescent="0.25">
      <c r="A4677">
        <v>106331312</v>
      </c>
      <c r="B4677" t="s">
        <v>633</v>
      </c>
      <c r="C4677" s="1">
        <f t="shared" si="73"/>
        <v>43101</v>
      </c>
      <c r="D4677" s="2" t="s">
        <v>1009</v>
      </c>
      <c r="E4677" s="1">
        <v>43101</v>
      </c>
      <c r="F4677" s="1">
        <v>43190</v>
      </c>
      <c r="G4677" t="s">
        <v>220</v>
      </c>
      <c r="H4677" t="s">
        <v>93</v>
      </c>
      <c r="I4677" t="s">
        <v>72</v>
      </c>
      <c r="J4677" t="s">
        <v>85</v>
      </c>
      <c r="K4677" t="s">
        <v>385</v>
      </c>
      <c r="L4677">
        <v>456</v>
      </c>
      <c r="M4677">
        <v>456</v>
      </c>
      <c r="N4677">
        <v>27</v>
      </c>
      <c r="O4677">
        <v>78</v>
      </c>
      <c r="P4677">
        <v>5780</v>
      </c>
      <c r="Q4677">
        <v>0</v>
      </c>
      <c r="R4677">
        <v>6181</v>
      </c>
      <c r="S4677">
        <v>7020</v>
      </c>
      <c r="T4677">
        <v>3220</v>
      </c>
      <c r="U4677">
        <v>6142</v>
      </c>
      <c r="V4677">
        <v>52</v>
      </c>
      <c r="W4677">
        <v>0</v>
      </c>
      <c r="X4677">
        <v>506</v>
      </c>
      <c r="Y4677">
        <v>3790</v>
      </c>
      <c r="Z4677">
        <v>96</v>
      </c>
      <c r="AA4677">
        <v>405</v>
      </c>
      <c r="AB4677">
        <v>27412</v>
      </c>
      <c r="AC4677">
        <v>0</v>
      </c>
      <c r="AD4677">
        <v>0</v>
      </c>
      <c r="AE4677">
        <v>0</v>
      </c>
      <c r="AF4677">
        <v>0</v>
      </c>
      <c r="AG4677">
        <v>0</v>
      </c>
      <c r="AH4677">
        <v>0</v>
      </c>
      <c r="AI4677">
        <v>0</v>
      </c>
      <c r="AJ4677">
        <v>0</v>
      </c>
      <c r="AK4677">
        <v>0</v>
      </c>
      <c r="AL4677">
        <v>0</v>
      </c>
      <c r="AM4677">
        <v>34062482</v>
      </c>
      <c r="AN4677">
        <v>31218220</v>
      </c>
      <c r="AO4677">
        <v>2920356</v>
      </c>
      <c r="AP4677">
        <v>14262430</v>
      </c>
      <c r="AQ4677">
        <v>61481</v>
      </c>
      <c r="AR4677">
        <v>0</v>
      </c>
      <c r="AS4677">
        <v>7137709</v>
      </c>
      <c r="AT4677">
        <v>51650961</v>
      </c>
      <c r="AU4677">
        <v>3054494</v>
      </c>
      <c r="AV4677">
        <v>-5117040</v>
      </c>
      <c r="AW4677">
        <v>139251093</v>
      </c>
      <c r="AX4677">
        <v>447279</v>
      </c>
      <c r="AY4677">
        <v>116651504</v>
      </c>
      <c r="AZ4677">
        <v>5566570</v>
      </c>
      <c r="BA4677">
        <v>9661233</v>
      </c>
      <c r="BB4677">
        <v>0</v>
      </c>
      <c r="BC4677">
        <v>0</v>
      </c>
      <c r="BD4677">
        <v>0</v>
      </c>
      <c r="BE4677">
        <v>0</v>
      </c>
      <c r="BF4677">
        <v>5798007</v>
      </c>
      <c r="BG4677">
        <v>399473302</v>
      </c>
      <c r="BH4677">
        <v>0</v>
      </c>
      <c r="BI4677">
        <v>0</v>
      </c>
      <c r="BJ4677">
        <v>0</v>
      </c>
      <c r="BK4677">
        <v>0</v>
      </c>
      <c r="BL4677">
        <v>0</v>
      </c>
      <c r="BM4677">
        <v>0</v>
      </c>
      <c r="BN4677">
        <v>0</v>
      </c>
      <c r="BO4677">
        <v>0</v>
      </c>
      <c r="BP4677">
        <v>0</v>
      </c>
      <c r="BQ4677">
        <v>0</v>
      </c>
      <c r="BR4677">
        <v>0</v>
      </c>
      <c r="BS4677">
        <v>6.3377192982456139</v>
      </c>
    </row>
    <row r="4678" spans="1:71" x14ac:dyDescent="0.25">
      <c r="A4678">
        <v>106334487</v>
      </c>
      <c r="B4678" t="s">
        <v>634</v>
      </c>
      <c r="C4678" s="1">
        <f t="shared" si="73"/>
        <v>43101</v>
      </c>
      <c r="D4678" s="2" t="s">
        <v>1009</v>
      </c>
      <c r="E4678" s="1">
        <v>43101</v>
      </c>
      <c r="F4678" s="1">
        <v>43190</v>
      </c>
      <c r="G4678" t="s">
        <v>220</v>
      </c>
      <c r="H4678" t="s">
        <v>112</v>
      </c>
      <c r="I4678" t="s">
        <v>72</v>
      </c>
      <c r="J4678" t="s">
        <v>73</v>
      </c>
      <c r="K4678" t="s">
        <v>375</v>
      </c>
      <c r="L4678">
        <v>439</v>
      </c>
      <c r="M4678">
        <v>439</v>
      </c>
      <c r="N4678">
        <v>5</v>
      </c>
      <c r="O4678">
        <v>70</v>
      </c>
      <c r="P4678">
        <v>4637</v>
      </c>
      <c r="Q4678">
        <v>0</v>
      </c>
      <c r="R4678">
        <v>5021</v>
      </c>
      <c r="S4678">
        <v>3059</v>
      </c>
      <c r="T4678">
        <v>5028</v>
      </c>
      <c r="U4678">
        <v>6152</v>
      </c>
      <c r="V4678">
        <v>115</v>
      </c>
      <c r="W4678">
        <v>0</v>
      </c>
      <c r="X4678">
        <v>7651</v>
      </c>
      <c r="Y4678">
        <v>701</v>
      </c>
      <c r="Z4678">
        <v>9</v>
      </c>
      <c r="AA4678">
        <v>454</v>
      </c>
      <c r="AB4678">
        <v>28190</v>
      </c>
      <c r="AC4678">
        <v>0</v>
      </c>
      <c r="AD4678">
        <v>9627861</v>
      </c>
      <c r="AE4678">
        <v>-15975854</v>
      </c>
      <c r="AF4678">
        <v>0</v>
      </c>
      <c r="AG4678">
        <v>0</v>
      </c>
      <c r="AH4678">
        <v>0</v>
      </c>
      <c r="AI4678">
        <v>0</v>
      </c>
      <c r="AJ4678">
        <v>0</v>
      </c>
      <c r="AK4678">
        <v>0</v>
      </c>
      <c r="AL4678">
        <v>0</v>
      </c>
      <c r="AM4678">
        <v>14013255</v>
      </c>
      <c r="AN4678">
        <v>10492289</v>
      </c>
      <c r="AO4678">
        <v>34743241</v>
      </c>
      <c r="AP4678">
        <v>41891126</v>
      </c>
      <c r="AQ4678">
        <v>0</v>
      </c>
      <c r="AR4678">
        <v>0</v>
      </c>
      <c r="AS4678">
        <v>19994525</v>
      </c>
      <c r="AT4678">
        <v>7432446</v>
      </c>
      <c r="AU4678">
        <v>0</v>
      </c>
      <c r="AV4678">
        <v>83966</v>
      </c>
      <c r="AW4678">
        <v>128650848</v>
      </c>
      <c r="AX4678">
        <v>6597112</v>
      </c>
      <c r="AY4678">
        <v>147834530</v>
      </c>
      <c r="AZ4678">
        <v>0</v>
      </c>
      <c r="BA4678">
        <v>14314074</v>
      </c>
      <c r="BB4678">
        <v>0</v>
      </c>
      <c r="BC4678">
        <v>0</v>
      </c>
      <c r="BD4678">
        <v>0</v>
      </c>
      <c r="BE4678">
        <v>0</v>
      </c>
      <c r="BF4678">
        <v>7510485</v>
      </c>
      <c r="BG4678">
        <v>194163536</v>
      </c>
      <c r="BH4678">
        <v>0</v>
      </c>
      <c r="BI4678">
        <v>0</v>
      </c>
      <c r="BJ4678">
        <v>0</v>
      </c>
      <c r="BK4678">
        <v>0</v>
      </c>
      <c r="BL4678">
        <v>0</v>
      </c>
      <c r="BM4678">
        <v>0</v>
      </c>
      <c r="BN4678">
        <v>0</v>
      </c>
      <c r="BO4678">
        <v>0</v>
      </c>
      <c r="BP4678">
        <v>0</v>
      </c>
      <c r="BQ4678">
        <v>0</v>
      </c>
      <c r="BR4678">
        <v>0</v>
      </c>
      <c r="BS4678">
        <v>5.2813211845102508</v>
      </c>
    </row>
    <row r="4679" spans="1:71" x14ac:dyDescent="0.25">
      <c r="A4679">
        <v>106190796</v>
      </c>
      <c r="B4679" t="s">
        <v>635</v>
      </c>
      <c r="C4679" s="1">
        <f t="shared" si="73"/>
        <v>43101</v>
      </c>
      <c r="D4679" s="2" t="s">
        <v>1009</v>
      </c>
      <c r="E4679" s="1">
        <v>43101</v>
      </c>
      <c r="F4679" s="1">
        <v>43190</v>
      </c>
      <c r="G4679" t="s">
        <v>92</v>
      </c>
      <c r="H4679" t="s">
        <v>84</v>
      </c>
      <c r="I4679" t="s">
        <v>72</v>
      </c>
      <c r="J4679" t="s">
        <v>73</v>
      </c>
      <c r="K4679" t="s">
        <v>141</v>
      </c>
      <c r="L4679">
        <v>468</v>
      </c>
      <c r="M4679">
        <v>468</v>
      </c>
      <c r="N4679">
        <v>12</v>
      </c>
      <c r="O4679">
        <v>120</v>
      </c>
      <c r="P4679">
        <v>5873</v>
      </c>
      <c r="Q4679">
        <v>0</v>
      </c>
      <c r="R4679">
        <v>12183</v>
      </c>
      <c r="S4679">
        <v>2405</v>
      </c>
      <c r="T4679">
        <v>7234</v>
      </c>
      <c r="U4679">
        <v>4419</v>
      </c>
      <c r="V4679">
        <v>0</v>
      </c>
      <c r="W4679">
        <v>0</v>
      </c>
      <c r="X4679">
        <v>282</v>
      </c>
      <c r="Y4679">
        <v>14893</v>
      </c>
      <c r="Z4679">
        <v>62</v>
      </c>
      <c r="AA4679">
        <v>631</v>
      </c>
      <c r="AB4679">
        <v>42109</v>
      </c>
      <c r="AC4679">
        <v>0</v>
      </c>
      <c r="AD4679">
        <v>10625131</v>
      </c>
      <c r="AE4679">
        <v>0</v>
      </c>
      <c r="AF4679">
        <v>801369</v>
      </c>
      <c r="AG4679">
        <v>-801369</v>
      </c>
      <c r="AH4679">
        <v>0</v>
      </c>
      <c r="AI4679">
        <v>0</v>
      </c>
      <c r="AJ4679">
        <v>0</v>
      </c>
      <c r="AK4679">
        <v>0</v>
      </c>
      <c r="AL4679">
        <v>0</v>
      </c>
      <c r="AM4679">
        <v>100643836</v>
      </c>
      <c r="AN4679">
        <v>11018113</v>
      </c>
      <c r="AO4679">
        <v>35673634</v>
      </c>
      <c r="AP4679">
        <v>13377921</v>
      </c>
      <c r="AQ4679">
        <v>0</v>
      </c>
      <c r="AR4679">
        <v>0</v>
      </c>
      <c r="AS4679">
        <v>3116949</v>
      </c>
      <c r="AT4679">
        <v>290352498</v>
      </c>
      <c r="AU4679">
        <v>0</v>
      </c>
      <c r="AV4679">
        <v>1150331</v>
      </c>
      <c r="AW4679">
        <v>455333282</v>
      </c>
      <c r="AX4679">
        <v>47633896</v>
      </c>
      <c r="AY4679">
        <v>475740155</v>
      </c>
      <c r="AZ4679">
        <v>0</v>
      </c>
      <c r="BA4679">
        <v>542358</v>
      </c>
      <c r="BB4679">
        <v>0</v>
      </c>
      <c r="BC4679">
        <v>0</v>
      </c>
      <c r="BD4679">
        <v>0</v>
      </c>
      <c r="BE4679">
        <v>0</v>
      </c>
      <c r="BF4679">
        <v>20430751</v>
      </c>
      <c r="BG4679">
        <v>1037485885</v>
      </c>
      <c r="BH4679">
        <v>0</v>
      </c>
      <c r="BI4679">
        <v>0</v>
      </c>
      <c r="BJ4679">
        <v>0</v>
      </c>
      <c r="BK4679">
        <v>0</v>
      </c>
      <c r="BL4679">
        <v>0</v>
      </c>
      <c r="BM4679">
        <v>0</v>
      </c>
      <c r="BN4679">
        <v>0</v>
      </c>
      <c r="BO4679">
        <v>0</v>
      </c>
      <c r="BP4679">
        <v>0</v>
      </c>
      <c r="BQ4679">
        <v>0</v>
      </c>
      <c r="BR4679">
        <v>0</v>
      </c>
      <c r="BS4679">
        <v>6.2745726495726499</v>
      </c>
    </row>
    <row r="4680" spans="1:71" x14ac:dyDescent="0.25">
      <c r="A4680">
        <v>106344011</v>
      </c>
      <c r="B4680" t="s">
        <v>636</v>
      </c>
      <c r="C4680" s="1">
        <f t="shared" si="73"/>
        <v>43101</v>
      </c>
      <c r="D4680" s="2" t="s">
        <v>1009</v>
      </c>
      <c r="E4680" s="1">
        <v>43101</v>
      </c>
      <c r="F4680" s="1">
        <v>43190</v>
      </c>
      <c r="G4680" t="s">
        <v>224</v>
      </c>
      <c r="H4680" t="s">
        <v>112</v>
      </c>
      <c r="I4680" t="s">
        <v>155</v>
      </c>
      <c r="J4680" t="s">
        <v>85</v>
      </c>
      <c r="K4680" t="s">
        <v>227</v>
      </c>
      <c r="L4680">
        <v>50</v>
      </c>
      <c r="M4680">
        <v>50</v>
      </c>
      <c r="N4680">
        <v>0</v>
      </c>
      <c r="O4680">
        <v>0</v>
      </c>
      <c r="P4680">
        <v>167</v>
      </c>
      <c r="Q4680">
        <v>0</v>
      </c>
      <c r="R4680">
        <v>0</v>
      </c>
      <c r="S4680">
        <v>0</v>
      </c>
      <c r="T4680">
        <v>0</v>
      </c>
      <c r="U4680">
        <v>0</v>
      </c>
      <c r="V4680">
        <v>0</v>
      </c>
      <c r="W4680">
        <v>0</v>
      </c>
      <c r="X4680">
        <v>4296</v>
      </c>
      <c r="Y4680">
        <v>0</v>
      </c>
      <c r="Z4680">
        <v>0</v>
      </c>
      <c r="AA4680">
        <v>0</v>
      </c>
      <c r="AB4680">
        <v>4296</v>
      </c>
      <c r="AC4680">
        <v>0</v>
      </c>
      <c r="AD4680">
        <v>0</v>
      </c>
      <c r="AE4680">
        <v>0</v>
      </c>
      <c r="AF4680">
        <v>0</v>
      </c>
      <c r="AG4680">
        <v>0</v>
      </c>
      <c r="AH4680">
        <v>0</v>
      </c>
      <c r="AI4680">
        <v>0</v>
      </c>
      <c r="AJ4680">
        <v>0</v>
      </c>
      <c r="AK4680">
        <v>0</v>
      </c>
      <c r="AL4680">
        <v>0</v>
      </c>
      <c r="AM4680">
        <v>0</v>
      </c>
      <c r="AN4680">
        <v>0</v>
      </c>
      <c r="AO4680">
        <v>0</v>
      </c>
      <c r="AP4680">
        <v>0</v>
      </c>
      <c r="AQ4680">
        <v>0</v>
      </c>
      <c r="AR4680">
        <v>0</v>
      </c>
      <c r="AS4680">
        <v>3093120</v>
      </c>
      <c r="AT4680">
        <v>0</v>
      </c>
      <c r="AU4680">
        <v>0</v>
      </c>
      <c r="AV4680">
        <v>0</v>
      </c>
      <c r="AW4680">
        <v>3093120</v>
      </c>
      <c r="AX4680">
        <v>0</v>
      </c>
      <c r="AY4680">
        <v>6065752</v>
      </c>
      <c r="AZ4680">
        <v>852930</v>
      </c>
      <c r="BA4680">
        <v>0</v>
      </c>
      <c r="BB4680">
        <v>0</v>
      </c>
      <c r="BC4680">
        <v>0</v>
      </c>
      <c r="BD4680">
        <v>0</v>
      </c>
      <c r="BE4680">
        <v>0</v>
      </c>
      <c r="BF4680">
        <v>0</v>
      </c>
      <c r="BG4680">
        <v>0</v>
      </c>
      <c r="BH4680">
        <v>0</v>
      </c>
      <c r="BI4680">
        <v>0</v>
      </c>
      <c r="BJ4680">
        <v>0</v>
      </c>
      <c r="BK4680">
        <v>0</v>
      </c>
      <c r="BL4680">
        <v>0</v>
      </c>
      <c r="BM4680">
        <v>0</v>
      </c>
      <c r="BN4680">
        <v>0</v>
      </c>
      <c r="BO4680">
        <v>0</v>
      </c>
      <c r="BP4680">
        <v>0</v>
      </c>
      <c r="BQ4680">
        <v>0</v>
      </c>
      <c r="BR4680">
        <v>0</v>
      </c>
      <c r="BS4680">
        <v>1.67</v>
      </c>
    </row>
    <row r="4681" spans="1:71" x14ac:dyDescent="0.25">
      <c r="A4681">
        <v>106301317</v>
      </c>
      <c r="B4681" t="s">
        <v>637</v>
      </c>
      <c r="C4681" s="1">
        <f t="shared" si="73"/>
        <v>43101</v>
      </c>
      <c r="D4681" s="2" t="s">
        <v>1009</v>
      </c>
      <c r="E4681" s="1">
        <v>43101</v>
      </c>
      <c r="F4681" s="1">
        <v>43190</v>
      </c>
      <c r="G4681" t="s">
        <v>83</v>
      </c>
      <c r="H4681" t="s">
        <v>89</v>
      </c>
      <c r="I4681" t="s">
        <v>72</v>
      </c>
      <c r="J4681" t="s">
        <v>85</v>
      </c>
      <c r="K4681" t="s">
        <v>638</v>
      </c>
      <c r="L4681">
        <v>252</v>
      </c>
      <c r="M4681">
        <v>141</v>
      </c>
      <c r="N4681">
        <v>6</v>
      </c>
      <c r="O4681">
        <v>26</v>
      </c>
      <c r="P4681">
        <v>3254</v>
      </c>
      <c r="Q4681">
        <v>0</v>
      </c>
      <c r="R4681">
        <v>3053</v>
      </c>
      <c r="S4681">
        <v>3850</v>
      </c>
      <c r="T4681">
        <v>246</v>
      </c>
      <c r="U4681">
        <v>544</v>
      </c>
      <c r="V4681">
        <v>0</v>
      </c>
      <c r="W4681">
        <v>0</v>
      </c>
      <c r="X4681">
        <v>108</v>
      </c>
      <c r="Y4681">
        <v>3497</v>
      </c>
      <c r="Z4681">
        <v>18</v>
      </c>
      <c r="AA4681">
        <v>180</v>
      </c>
      <c r="AB4681">
        <v>11496</v>
      </c>
      <c r="AC4681">
        <v>0</v>
      </c>
      <c r="AD4681">
        <v>3437542</v>
      </c>
      <c r="AE4681">
        <v>0</v>
      </c>
      <c r="AF4681">
        <v>0</v>
      </c>
      <c r="AG4681">
        <v>0</v>
      </c>
      <c r="AH4681">
        <v>6796915</v>
      </c>
      <c r="AI4681">
        <v>0</v>
      </c>
      <c r="AJ4681">
        <v>0</v>
      </c>
      <c r="AK4681">
        <v>0</v>
      </c>
      <c r="AL4681">
        <v>6796915</v>
      </c>
      <c r="AM4681">
        <v>14140682</v>
      </c>
      <c r="AN4681">
        <v>18354689</v>
      </c>
      <c r="AO4681">
        <v>572853</v>
      </c>
      <c r="AP4681">
        <v>1543431</v>
      </c>
      <c r="AQ4681">
        <v>0</v>
      </c>
      <c r="AR4681">
        <v>0</v>
      </c>
      <c r="AS4681">
        <v>370816</v>
      </c>
      <c r="AT4681">
        <v>46445812</v>
      </c>
      <c r="AU4681">
        <v>34688</v>
      </c>
      <c r="AV4681">
        <v>305255</v>
      </c>
      <c r="AW4681">
        <v>81768226</v>
      </c>
      <c r="AX4681">
        <v>1034213</v>
      </c>
      <c r="AY4681">
        <v>76049934</v>
      </c>
      <c r="AZ4681">
        <v>0</v>
      </c>
      <c r="BA4681">
        <v>265622</v>
      </c>
      <c r="BB4681">
        <v>0</v>
      </c>
      <c r="BC4681">
        <v>0</v>
      </c>
      <c r="BD4681">
        <v>0</v>
      </c>
      <c r="BE4681">
        <v>0</v>
      </c>
      <c r="BF4681">
        <v>1561759</v>
      </c>
      <c r="BG4681">
        <v>91822258</v>
      </c>
      <c r="BH4681">
        <v>0</v>
      </c>
      <c r="BI4681">
        <v>0</v>
      </c>
      <c r="BJ4681">
        <v>0</v>
      </c>
      <c r="BK4681">
        <v>0</v>
      </c>
      <c r="BL4681">
        <v>0</v>
      </c>
      <c r="BM4681">
        <v>0</v>
      </c>
      <c r="BN4681">
        <v>0</v>
      </c>
      <c r="BO4681">
        <v>0</v>
      </c>
      <c r="BP4681">
        <v>0</v>
      </c>
      <c r="BQ4681">
        <v>0</v>
      </c>
      <c r="BR4681">
        <v>0</v>
      </c>
      <c r="BS4681">
        <v>8.2798982188295174</v>
      </c>
    </row>
    <row r="4682" spans="1:71" x14ac:dyDescent="0.25">
      <c r="A4682">
        <v>106270875</v>
      </c>
      <c r="B4682" t="s">
        <v>639</v>
      </c>
      <c r="C4682" s="1">
        <f t="shared" si="73"/>
        <v>43101</v>
      </c>
      <c r="D4682" s="2" t="s">
        <v>1009</v>
      </c>
      <c r="E4682" s="1">
        <v>43101</v>
      </c>
      <c r="F4682" s="1">
        <v>43190</v>
      </c>
      <c r="G4682" t="s">
        <v>212</v>
      </c>
      <c r="H4682" t="s">
        <v>71</v>
      </c>
      <c r="I4682" t="s">
        <v>72</v>
      </c>
      <c r="J4682" t="s">
        <v>85</v>
      </c>
      <c r="K4682" t="s">
        <v>546</v>
      </c>
      <c r="L4682">
        <v>255</v>
      </c>
      <c r="M4682">
        <v>159</v>
      </c>
      <c r="N4682">
        <v>9</v>
      </c>
      <c r="O4682">
        <v>55</v>
      </c>
      <c r="P4682">
        <v>2903</v>
      </c>
      <c r="Q4682">
        <v>0</v>
      </c>
      <c r="R4682">
        <v>6011</v>
      </c>
      <c r="S4682">
        <v>581</v>
      </c>
      <c r="T4682">
        <v>279</v>
      </c>
      <c r="U4682">
        <v>788</v>
      </c>
      <c r="V4682">
        <v>0</v>
      </c>
      <c r="W4682">
        <v>0</v>
      </c>
      <c r="X4682">
        <v>347</v>
      </c>
      <c r="Y4682">
        <v>4905</v>
      </c>
      <c r="Z4682">
        <v>28</v>
      </c>
      <c r="AA4682">
        <v>81</v>
      </c>
      <c r="AB4682">
        <v>13020</v>
      </c>
      <c r="AC4682">
        <v>0</v>
      </c>
      <c r="AD4682">
        <v>6887490</v>
      </c>
      <c r="AE4682">
        <v>0</v>
      </c>
      <c r="AF4682">
        <v>0</v>
      </c>
      <c r="AG4682">
        <v>0</v>
      </c>
      <c r="AH4682">
        <v>0</v>
      </c>
      <c r="AI4682">
        <v>0</v>
      </c>
      <c r="AJ4682">
        <v>0</v>
      </c>
      <c r="AK4682">
        <v>0</v>
      </c>
      <c r="AL4682">
        <v>0</v>
      </c>
      <c r="AM4682">
        <v>30222309</v>
      </c>
      <c r="AN4682">
        <v>2385036</v>
      </c>
      <c r="AO4682">
        <v>3906527</v>
      </c>
      <c r="AP4682">
        <v>17839105</v>
      </c>
      <c r="AQ4682">
        <v>0</v>
      </c>
      <c r="AR4682">
        <v>0</v>
      </c>
      <c r="AS4682">
        <v>11970815</v>
      </c>
      <c r="AT4682">
        <v>53802982</v>
      </c>
      <c r="AU4682">
        <v>-1152909</v>
      </c>
      <c r="AV4682">
        <v>20251</v>
      </c>
      <c r="AW4682">
        <v>118994116</v>
      </c>
      <c r="AX4682">
        <v>1257690</v>
      </c>
      <c r="AY4682">
        <v>102228741</v>
      </c>
      <c r="AZ4682">
        <v>0</v>
      </c>
      <c r="BA4682">
        <v>-5127695</v>
      </c>
      <c r="BB4682">
        <v>0</v>
      </c>
      <c r="BC4682">
        <v>0</v>
      </c>
      <c r="BD4682">
        <v>0</v>
      </c>
      <c r="BE4682">
        <v>0</v>
      </c>
      <c r="BF4682">
        <v>5927906</v>
      </c>
      <c r="BG4682">
        <v>251692099</v>
      </c>
      <c r="BH4682">
        <v>0</v>
      </c>
      <c r="BI4682">
        <v>0</v>
      </c>
      <c r="BJ4682">
        <v>0</v>
      </c>
      <c r="BK4682">
        <v>0</v>
      </c>
      <c r="BL4682">
        <v>0</v>
      </c>
      <c r="BM4682">
        <v>0</v>
      </c>
      <c r="BN4682">
        <v>0</v>
      </c>
      <c r="BO4682">
        <v>0</v>
      </c>
      <c r="BP4682">
        <v>0</v>
      </c>
      <c r="BQ4682">
        <v>0</v>
      </c>
      <c r="BR4682">
        <v>0</v>
      </c>
      <c r="BS4682">
        <v>7.0120772946859899</v>
      </c>
    </row>
    <row r="4683" spans="1:71" x14ac:dyDescent="0.25">
      <c r="A4683">
        <v>106361318</v>
      </c>
      <c r="B4683" t="s">
        <v>889</v>
      </c>
      <c r="C4683" s="1">
        <f t="shared" si="73"/>
        <v>43101</v>
      </c>
      <c r="D4683" s="2" t="s">
        <v>1009</v>
      </c>
      <c r="E4683" s="1">
        <v>43101</v>
      </c>
      <c r="F4683" s="1">
        <v>43190</v>
      </c>
      <c r="G4683" t="s">
        <v>111</v>
      </c>
      <c r="H4683" t="s">
        <v>89</v>
      </c>
      <c r="I4683" t="s">
        <v>72</v>
      </c>
      <c r="J4683" t="s">
        <v>85</v>
      </c>
      <c r="K4683" t="s">
        <v>641</v>
      </c>
      <c r="L4683">
        <v>363</v>
      </c>
      <c r="M4683">
        <v>363</v>
      </c>
      <c r="N4683">
        <v>15</v>
      </c>
      <c r="O4683">
        <v>21</v>
      </c>
      <c r="P4683">
        <v>4571</v>
      </c>
      <c r="Q4683">
        <v>0</v>
      </c>
      <c r="R4683">
        <v>4388</v>
      </c>
      <c r="S4683">
        <v>4624</v>
      </c>
      <c r="T4683">
        <v>1233</v>
      </c>
      <c r="U4683">
        <v>2726</v>
      </c>
      <c r="V4683">
        <v>0</v>
      </c>
      <c r="W4683">
        <v>0</v>
      </c>
      <c r="X4683">
        <v>192</v>
      </c>
      <c r="Y4683">
        <v>4941</v>
      </c>
      <c r="Z4683">
        <v>45</v>
      </c>
      <c r="AA4683">
        <v>65</v>
      </c>
      <c r="AB4683">
        <v>18214</v>
      </c>
      <c r="AC4683">
        <v>0</v>
      </c>
      <c r="AD4683">
        <v>2400000</v>
      </c>
      <c r="AE4683">
        <v>0</v>
      </c>
      <c r="AF4683">
        <v>0</v>
      </c>
      <c r="AG4683">
        <v>0</v>
      </c>
      <c r="AH4683">
        <v>0</v>
      </c>
      <c r="AI4683">
        <v>0</v>
      </c>
      <c r="AJ4683">
        <v>0</v>
      </c>
      <c r="AK4683">
        <v>235963</v>
      </c>
      <c r="AL4683">
        <v>235963</v>
      </c>
      <c r="AM4683">
        <v>17073153</v>
      </c>
      <c r="AN4683">
        <v>19751500</v>
      </c>
      <c r="AO4683">
        <v>3334010</v>
      </c>
      <c r="AP4683">
        <v>8251706</v>
      </c>
      <c r="AQ4683">
        <v>0</v>
      </c>
      <c r="AR4683">
        <v>0</v>
      </c>
      <c r="AS4683">
        <v>2136168</v>
      </c>
      <c r="AT4683">
        <v>31267670</v>
      </c>
      <c r="AU4683">
        <v>0</v>
      </c>
      <c r="AV4683">
        <v>439210</v>
      </c>
      <c r="AW4683">
        <v>82253417</v>
      </c>
      <c r="AX4683">
        <v>1733964</v>
      </c>
      <c r="AY4683">
        <v>87930980</v>
      </c>
      <c r="AZ4683">
        <v>0</v>
      </c>
      <c r="BA4683">
        <v>2463003</v>
      </c>
      <c r="BB4683">
        <v>0</v>
      </c>
      <c r="BC4683">
        <v>0</v>
      </c>
      <c r="BD4683">
        <v>0</v>
      </c>
      <c r="BE4683">
        <v>0</v>
      </c>
      <c r="BF4683">
        <v>3060564</v>
      </c>
      <c r="BG4683">
        <v>269694921</v>
      </c>
      <c r="BH4683">
        <v>0</v>
      </c>
      <c r="BI4683">
        <v>0</v>
      </c>
      <c r="BJ4683">
        <v>0</v>
      </c>
      <c r="BK4683">
        <v>0</v>
      </c>
      <c r="BL4683">
        <v>0</v>
      </c>
      <c r="BM4683">
        <v>0</v>
      </c>
      <c r="BN4683">
        <v>0</v>
      </c>
      <c r="BO4683">
        <v>0</v>
      </c>
      <c r="BP4683">
        <v>0</v>
      </c>
      <c r="BQ4683">
        <v>0</v>
      </c>
      <c r="BR4683">
        <v>0</v>
      </c>
      <c r="BS4683">
        <v>6.2961432506887052</v>
      </c>
    </row>
    <row r="4684" spans="1:71" x14ac:dyDescent="0.25">
      <c r="A4684">
        <v>106374055</v>
      </c>
      <c r="B4684" t="s">
        <v>642</v>
      </c>
      <c r="C4684" s="1">
        <f t="shared" si="73"/>
        <v>43101</v>
      </c>
      <c r="D4684" s="2" t="s">
        <v>1009</v>
      </c>
      <c r="E4684" s="1">
        <v>43101</v>
      </c>
      <c r="F4684" s="1">
        <v>43190</v>
      </c>
      <c r="G4684" t="s">
        <v>100</v>
      </c>
      <c r="H4684" t="s">
        <v>112</v>
      </c>
      <c r="I4684" t="s">
        <v>349</v>
      </c>
      <c r="J4684" t="s">
        <v>85</v>
      </c>
      <c r="K4684" t="s">
        <v>102</v>
      </c>
      <c r="L4684">
        <v>301</v>
      </c>
      <c r="M4684">
        <v>248</v>
      </c>
      <c r="N4684">
        <v>0</v>
      </c>
      <c r="O4684">
        <v>151</v>
      </c>
      <c r="P4684">
        <v>409</v>
      </c>
      <c r="Q4684">
        <v>0</v>
      </c>
      <c r="R4684">
        <v>46</v>
      </c>
      <c r="S4684">
        <v>0</v>
      </c>
      <c r="T4684">
        <v>15591</v>
      </c>
      <c r="U4684">
        <v>0</v>
      </c>
      <c r="V4684">
        <v>658</v>
      </c>
      <c r="W4684">
        <v>0</v>
      </c>
      <c r="X4684">
        <v>10</v>
      </c>
      <c r="Y4684">
        <v>2597</v>
      </c>
      <c r="Z4684">
        <v>0</v>
      </c>
      <c r="AA4684">
        <v>1264</v>
      </c>
      <c r="AB4684">
        <v>20166</v>
      </c>
      <c r="AC4684">
        <v>0</v>
      </c>
      <c r="AD4684">
        <v>0</v>
      </c>
      <c r="AE4684">
        <v>0</v>
      </c>
      <c r="AF4684">
        <v>0</v>
      </c>
      <c r="AG4684">
        <v>0</v>
      </c>
      <c r="AH4684">
        <v>0</v>
      </c>
      <c r="AI4684">
        <v>0</v>
      </c>
      <c r="AJ4684">
        <v>0</v>
      </c>
      <c r="AK4684">
        <v>0</v>
      </c>
      <c r="AL4684">
        <v>0</v>
      </c>
      <c r="AM4684">
        <v>84577</v>
      </c>
      <c r="AN4684">
        <v>0</v>
      </c>
      <c r="AO4684">
        <v>4127645</v>
      </c>
      <c r="AP4684">
        <v>0</v>
      </c>
      <c r="AQ4684">
        <v>983550</v>
      </c>
      <c r="AR4684">
        <v>0</v>
      </c>
      <c r="AS4684">
        <v>379056</v>
      </c>
      <c r="AT4684">
        <v>1278684</v>
      </c>
      <c r="AU4684">
        <v>0</v>
      </c>
      <c r="AV4684">
        <v>900090</v>
      </c>
      <c r="AW4684">
        <v>7753602</v>
      </c>
      <c r="AX4684">
        <v>0</v>
      </c>
      <c r="AY4684">
        <v>39582370</v>
      </c>
      <c r="AZ4684">
        <v>0</v>
      </c>
      <c r="BA4684">
        <v>31828767</v>
      </c>
      <c r="BB4684">
        <v>0</v>
      </c>
      <c r="BC4684">
        <v>0</v>
      </c>
      <c r="BD4684">
        <v>0</v>
      </c>
      <c r="BE4684">
        <v>0</v>
      </c>
      <c r="BF4684">
        <v>0</v>
      </c>
      <c r="BG4684">
        <v>4413061</v>
      </c>
      <c r="BH4684">
        <v>0</v>
      </c>
      <c r="BI4684">
        <v>0</v>
      </c>
      <c r="BJ4684">
        <v>0</v>
      </c>
      <c r="BK4684">
        <v>0</v>
      </c>
      <c r="BL4684">
        <v>0</v>
      </c>
      <c r="BM4684">
        <v>0</v>
      </c>
      <c r="BN4684">
        <v>0</v>
      </c>
      <c r="BO4684">
        <v>0</v>
      </c>
      <c r="BP4684">
        <v>0</v>
      </c>
      <c r="BQ4684">
        <v>0</v>
      </c>
      <c r="BR4684">
        <v>0</v>
      </c>
      <c r="BS4684">
        <v>0.74499089253187611</v>
      </c>
    </row>
    <row r="4685" spans="1:71" x14ac:dyDescent="0.25">
      <c r="A4685">
        <v>106190673</v>
      </c>
      <c r="B4685" t="s">
        <v>643</v>
      </c>
      <c r="C4685" s="1">
        <f t="shared" si="73"/>
        <v>43101</v>
      </c>
      <c r="D4685" s="2" t="s">
        <v>1009</v>
      </c>
      <c r="E4685" s="1">
        <v>43101</v>
      </c>
      <c r="F4685" s="1">
        <v>43190</v>
      </c>
      <c r="G4685" t="s">
        <v>92</v>
      </c>
      <c r="H4685" t="s">
        <v>101</v>
      </c>
      <c r="I4685" t="s">
        <v>72</v>
      </c>
      <c r="J4685" t="s">
        <v>85</v>
      </c>
      <c r="K4685" t="s">
        <v>644</v>
      </c>
      <c r="L4685">
        <v>101</v>
      </c>
      <c r="M4685">
        <v>50</v>
      </c>
      <c r="N4685">
        <v>0</v>
      </c>
      <c r="O4685">
        <v>50</v>
      </c>
      <c r="P4685">
        <v>999</v>
      </c>
      <c r="Q4685">
        <v>0</v>
      </c>
      <c r="R4685">
        <v>1136</v>
      </c>
      <c r="S4685">
        <v>921</v>
      </c>
      <c r="T4685">
        <v>120</v>
      </c>
      <c r="U4685">
        <v>587</v>
      </c>
      <c r="V4685">
        <v>0</v>
      </c>
      <c r="W4685">
        <v>0</v>
      </c>
      <c r="X4685">
        <v>149</v>
      </c>
      <c r="Y4685">
        <v>546</v>
      </c>
      <c r="Z4685">
        <v>0</v>
      </c>
      <c r="AA4685">
        <v>111</v>
      </c>
      <c r="AB4685">
        <v>3570</v>
      </c>
      <c r="AC4685">
        <v>0</v>
      </c>
      <c r="AD4685">
        <v>400742</v>
      </c>
      <c r="AE4685">
        <v>0</v>
      </c>
      <c r="AF4685">
        <v>0</v>
      </c>
      <c r="AG4685">
        <v>0</v>
      </c>
      <c r="AH4685">
        <v>0</v>
      </c>
      <c r="AI4685">
        <v>0</v>
      </c>
      <c r="AJ4685">
        <v>0</v>
      </c>
      <c r="AK4685">
        <v>0</v>
      </c>
      <c r="AL4685">
        <v>0</v>
      </c>
      <c r="AM4685">
        <v>3329647</v>
      </c>
      <c r="AN4685">
        <v>3473107</v>
      </c>
      <c r="AO4685">
        <v>693599</v>
      </c>
      <c r="AP4685">
        <v>1851865</v>
      </c>
      <c r="AQ4685">
        <v>0</v>
      </c>
      <c r="AR4685">
        <v>0</v>
      </c>
      <c r="AS4685">
        <v>1656268</v>
      </c>
      <c r="AT4685">
        <v>4314255</v>
      </c>
      <c r="AU4685">
        <v>0</v>
      </c>
      <c r="AV4685">
        <v>759204</v>
      </c>
      <c r="AW4685">
        <v>16077945</v>
      </c>
      <c r="AX4685">
        <v>126128</v>
      </c>
      <c r="AY4685">
        <v>14656509</v>
      </c>
      <c r="AZ4685">
        <v>0</v>
      </c>
      <c r="BA4685">
        <v>66534</v>
      </c>
      <c r="BB4685">
        <v>0</v>
      </c>
      <c r="BC4685">
        <v>0</v>
      </c>
      <c r="BD4685">
        <v>0</v>
      </c>
      <c r="BE4685">
        <v>0</v>
      </c>
      <c r="BF4685">
        <v>353447</v>
      </c>
      <c r="BG4685">
        <v>17312701</v>
      </c>
      <c r="BH4685">
        <v>0</v>
      </c>
      <c r="BI4685">
        <v>0</v>
      </c>
      <c r="BJ4685">
        <v>0</v>
      </c>
      <c r="BK4685">
        <v>0</v>
      </c>
      <c r="BL4685">
        <v>0</v>
      </c>
      <c r="BM4685">
        <v>0</v>
      </c>
      <c r="BN4685">
        <v>0</v>
      </c>
      <c r="BO4685">
        <v>0</v>
      </c>
      <c r="BP4685">
        <v>0</v>
      </c>
      <c r="BQ4685">
        <v>0</v>
      </c>
      <c r="BR4685">
        <v>0</v>
      </c>
      <c r="BS4685">
        <v>6.6158940397350996</v>
      </c>
    </row>
    <row r="4686" spans="1:71" x14ac:dyDescent="0.25">
      <c r="A4686">
        <v>106190200</v>
      </c>
      <c r="B4686" t="s">
        <v>645</v>
      </c>
      <c r="C4686" s="1">
        <f t="shared" si="73"/>
        <v>43101</v>
      </c>
      <c r="D4686" s="2" t="s">
        <v>1009</v>
      </c>
      <c r="E4686" s="1">
        <v>43101</v>
      </c>
      <c r="F4686" s="1">
        <v>43190</v>
      </c>
      <c r="G4686" t="s">
        <v>92</v>
      </c>
      <c r="H4686" t="s">
        <v>89</v>
      </c>
      <c r="I4686" t="s">
        <v>72</v>
      </c>
      <c r="J4686" t="s">
        <v>85</v>
      </c>
      <c r="K4686" t="s">
        <v>646</v>
      </c>
      <c r="L4686">
        <v>273</v>
      </c>
      <c r="M4686">
        <v>273</v>
      </c>
      <c r="N4686">
        <v>1</v>
      </c>
      <c r="O4686">
        <v>83</v>
      </c>
      <c r="P4686">
        <v>2469</v>
      </c>
      <c r="Q4686">
        <v>0</v>
      </c>
      <c r="R4686">
        <v>6063</v>
      </c>
      <c r="S4686">
        <v>1951</v>
      </c>
      <c r="T4686">
        <v>1904</v>
      </c>
      <c r="U4686">
        <v>4201</v>
      </c>
      <c r="V4686">
        <v>0</v>
      </c>
      <c r="W4686">
        <v>0</v>
      </c>
      <c r="X4686">
        <v>189</v>
      </c>
      <c r="Y4686">
        <v>1308</v>
      </c>
      <c r="Z4686">
        <v>2</v>
      </c>
      <c r="AA4686">
        <v>195</v>
      </c>
      <c r="AB4686">
        <v>15813</v>
      </c>
      <c r="AC4686">
        <v>0</v>
      </c>
      <c r="AD4686">
        <v>57234</v>
      </c>
      <c r="AE4686">
        <v>0</v>
      </c>
      <c r="AF4686">
        <v>0</v>
      </c>
      <c r="AG4686">
        <v>0</v>
      </c>
      <c r="AH4686">
        <v>751964</v>
      </c>
      <c r="AI4686">
        <v>0</v>
      </c>
      <c r="AJ4686">
        <v>0</v>
      </c>
      <c r="AK4686">
        <v>0</v>
      </c>
      <c r="AL4686">
        <v>751964</v>
      </c>
      <c r="AM4686">
        <v>13376505</v>
      </c>
      <c r="AN4686">
        <v>5432816</v>
      </c>
      <c r="AO4686">
        <v>13392492</v>
      </c>
      <c r="AP4686">
        <v>5808743</v>
      </c>
      <c r="AQ4686">
        <v>0</v>
      </c>
      <c r="AR4686">
        <v>0</v>
      </c>
      <c r="AS4686">
        <v>605654</v>
      </c>
      <c r="AT4686">
        <v>9593259</v>
      </c>
      <c r="AU4686">
        <v>0</v>
      </c>
      <c r="AV4686">
        <v>482179</v>
      </c>
      <c r="AW4686">
        <v>48691648</v>
      </c>
      <c r="AX4686">
        <v>71823</v>
      </c>
      <c r="AY4686">
        <v>48070975</v>
      </c>
      <c r="AZ4686">
        <v>247400</v>
      </c>
      <c r="BA4686">
        <v>0</v>
      </c>
      <c r="BB4686">
        <v>0</v>
      </c>
      <c r="BC4686">
        <v>0</v>
      </c>
      <c r="BD4686">
        <v>0</v>
      </c>
      <c r="BE4686">
        <v>0</v>
      </c>
      <c r="BF4686">
        <v>240178</v>
      </c>
      <c r="BG4686">
        <v>6889644</v>
      </c>
      <c r="BH4686">
        <v>0</v>
      </c>
      <c r="BI4686">
        <v>0</v>
      </c>
      <c r="BJ4686">
        <v>0</v>
      </c>
      <c r="BK4686">
        <v>0</v>
      </c>
      <c r="BL4686">
        <v>0</v>
      </c>
      <c r="BM4686">
        <v>0</v>
      </c>
      <c r="BN4686">
        <v>0</v>
      </c>
      <c r="BO4686">
        <v>0</v>
      </c>
      <c r="BP4686">
        <v>0</v>
      </c>
      <c r="BQ4686">
        <v>0</v>
      </c>
      <c r="BR4686">
        <v>0</v>
      </c>
      <c r="BS4686">
        <v>4.5219780219780219</v>
      </c>
    </row>
    <row r="4687" spans="1:71" x14ac:dyDescent="0.25">
      <c r="A4687">
        <v>106331326</v>
      </c>
      <c r="B4687" t="s">
        <v>647</v>
      </c>
      <c r="C4687" s="1">
        <f t="shared" si="73"/>
        <v>43101</v>
      </c>
      <c r="D4687" s="2" t="s">
        <v>1009</v>
      </c>
      <c r="E4687" s="1">
        <v>43101</v>
      </c>
      <c r="F4687" s="1">
        <v>43190</v>
      </c>
      <c r="G4687" t="s">
        <v>220</v>
      </c>
      <c r="H4687" t="s">
        <v>71</v>
      </c>
      <c r="I4687" t="s">
        <v>72</v>
      </c>
      <c r="J4687" t="s">
        <v>113</v>
      </c>
      <c r="K4687" t="s">
        <v>648</v>
      </c>
      <c r="L4687">
        <v>79</v>
      </c>
      <c r="M4687">
        <v>79</v>
      </c>
      <c r="N4687">
        <v>7</v>
      </c>
      <c r="O4687">
        <v>20</v>
      </c>
      <c r="P4687">
        <v>881</v>
      </c>
      <c r="Q4687">
        <v>0</v>
      </c>
      <c r="R4687">
        <v>937</v>
      </c>
      <c r="S4687">
        <v>987</v>
      </c>
      <c r="T4687">
        <v>146</v>
      </c>
      <c r="U4687">
        <v>710</v>
      </c>
      <c r="V4687">
        <v>0</v>
      </c>
      <c r="W4687">
        <v>0</v>
      </c>
      <c r="X4687">
        <v>528</v>
      </c>
      <c r="Y4687">
        <v>0</v>
      </c>
      <c r="Z4687">
        <v>30</v>
      </c>
      <c r="AA4687">
        <v>74</v>
      </c>
      <c r="AB4687">
        <v>3412</v>
      </c>
      <c r="AC4687">
        <v>0</v>
      </c>
      <c r="AD4687">
        <v>3669343</v>
      </c>
      <c r="AE4687">
        <v>-413004</v>
      </c>
      <c r="AF4687">
        <v>0</v>
      </c>
      <c r="AG4687">
        <v>0</v>
      </c>
      <c r="AH4687">
        <v>0</v>
      </c>
      <c r="AI4687">
        <v>0</v>
      </c>
      <c r="AJ4687">
        <v>0</v>
      </c>
      <c r="AK4687">
        <v>0</v>
      </c>
      <c r="AL4687">
        <v>0</v>
      </c>
      <c r="AM4687">
        <v>1255848</v>
      </c>
      <c r="AN4687">
        <v>15898606</v>
      </c>
      <c r="AO4687">
        <v>563194</v>
      </c>
      <c r="AP4687">
        <v>3079830</v>
      </c>
      <c r="AQ4687">
        <v>0</v>
      </c>
      <c r="AR4687">
        <v>0</v>
      </c>
      <c r="AS4687">
        <v>668479</v>
      </c>
      <c r="AT4687">
        <v>0</v>
      </c>
      <c r="AU4687">
        <v>0</v>
      </c>
      <c r="AV4687">
        <v>1552600</v>
      </c>
      <c r="AW4687">
        <v>23018557</v>
      </c>
      <c r="AX4687">
        <v>6039315</v>
      </c>
      <c r="AY4687">
        <v>21027725</v>
      </c>
      <c r="AZ4687">
        <v>0</v>
      </c>
      <c r="BA4687">
        <v>1844522</v>
      </c>
      <c r="BB4687">
        <v>0</v>
      </c>
      <c r="BC4687">
        <v>0</v>
      </c>
      <c r="BD4687">
        <v>0</v>
      </c>
      <c r="BE4687">
        <v>0</v>
      </c>
      <c r="BF4687">
        <v>99203</v>
      </c>
      <c r="BG4687">
        <v>102955974</v>
      </c>
      <c r="BH4687">
        <v>0</v>
      </c>
      <c r="BI4687">
        <v>0</v>
      </c>
      <c r="BJ4687">
        <v>0</v>
      </c>
      <c r="BK4687">
        <v>0</v>
      </c>
      <c r="BL4687">
        <v>0</v>
      </c>
      <c r="BM4687">
        <v>0</v>
      </c>
      <c r="BN4687">
        <v>0</v>
      </c>
      <c r="BO4687">
        <v>0</v>
      </c>
      <c r="BP4687">
        <v>0</v>
      </c>
      <c r="BQ4687">
        <v>0</v>
      </c>
      <c r="BR4687">
        <v>0</v>
      </c>
      <c r="BS4687">
        <v>5.575949367088608</v>
      </c>
    </row>
    <row r="4688" spans="1:71" x14ac:dyDescent="0.25">
      <c r="A4688">
        <v>106394003</v>
      </c>
      <c r="B4688" t="s">
        <v>649</v>
      </c>
      <c r="C4688" s="1">
        <f t="shared" si="73"/>
        <v>43101</v>
      </c>
      <c r="D4688" s="2" t="s">
        <v>1009</v>
      </c>
      <c r="E4688" s="1">
        <v>43101</v>
      </c>
      <c r="F4688" s="1">
        <v>43190</v>
      </c>
      <c r="G4688" t="s">
        <v>234</v>
      </c>
      <c r="H4688" t="s">
        <v>112</v>
      </c>
      <c r="I4688" t="s">
        <v>155</v>
      </c>
      <c r="J4688" t="s">
        <v>85</v>
      </c>
      <c r="K4688" t="s">
        <v>235</v>
      </c>
      <c r="L4688">
        <v>16</v>
      </c>
      <c r="M4688">
        <v>16</v>
      </c>
      <c r="N4688">
        <v>0</v>
      </c>
      <c r="O4688">
        <v>88</v>
      </c>
      <c r="P4688">
        <v>88</v>
      </c>
      <c r="Q4688">
        <v>0</v>
      </c>
      <c r="R4688">
        <v>0</v>
      </c>
      <c r="S4688">
        <v>0</v>
      </c>
      <c r="T4688">
        <v>0</v>
      </c>
      <c r="U4688">
        <v>0</v>
      </c>
      <c r="V4688">
        <v>0</v>
      </c>
      <c r="W4688">
        <v>0</v>
      </c>
      <c r="X4688">
        <v>0</v>
      </c>
      <c r="Y4688">
        <v>0</v>
      </c>
      <c r="Z4688">
        <v>0</v>
      </c>
      <c r="AA4688">
        <v>1440</v>
      </c>
      <c r="AB4688">
        <v>1440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1819913</v>
      </c>
      <c r="AW4688">
        <v>1819913</v>
      </c>
      <c r="AX4688">
        <v>0</v>
      </c>
      <c r="AY4688">
        <v>1819913</v>
      </c>
      <c r="AZ4688">
        <v>0</v>
      </c>
      <c r="BA4688">
        <v>0</v>
      </c>
      <c r="BB4688">
        <v>0</v>
      </c>
      <c r="BC4688">
        <v>0</v>
      </c>
      <c r="BD4688">
        <v>0</v>
      </c>
      <c r="BE4688">
        <v>0</v>
      </c>
      <c r="BF4688">
        <v>0</v>
      </c>
      <c r="BG4688">
        <v>0</v>
      </c>
      <c r="BH4688">
        <v>0</v>
      </c>
      <c r="BI4688">
        <v>0</v>
      </c>
      <c r="BJ4688">
        <v>0</v>
      </c>
      <c r="BK4688">
        <v>0</v>
      </c>
      <c r="BL4688">
        <v>0</v>
      </c>
      <c r="BM4688">
        <v>0</v>
      </c>
      <c r="BN4688">
        <v>0</v>
      </c>
      <c r="BO4688">
        <v>0</v>
      </c>
      <c r="BP4688">
        <v>0</v>
      </c>
      <c r="BQ4688">
        <v>0</v>
      </c>
      <c r="BR4688">
        <v>0</v>
      </c>
      <c r="BS4688">
        <v>2.75</v>
      </c>
    </row>
    <row r="4689" spans="1:71" x14ac:dyDescent="0.25">
      <c r="A4689">
        <v>106391010</v>
      </c>
      <c r="B4689" t="s">
        <v>651</v>
      </c>
      <c r="C4689" s="1">
        <f t="shared" si="73"/>
        <v>43101</v>
      </c>
      <c r="D4689" s="2" t="s">
        <v>1009</v>
      </c>
      <c r="E4689" s="1">
        <v>43101</v>
      </c>
      <c r="F4689" s="1">
        <v>43190</v>
      </c>
      <c r="G4689" t="s">
        <v>234</v>
      </c>
      <c r="H4689" t="s">
        <v>112</v>
      </c>
      <c r="I4689" t="s">
        <v>72</v>
      </c>
      <c r="J4689" t="s">
        <v>73</v>
      </c>
      <c r="K4689" t="s">
        <v>652</v>
      </c>
      <c r="L4689">
        <v>181</v>
      </c>
      <c r="M4689">
        <v>134</v>
      </c>
      <c r="N4689">
        <v>17</v>
      </c>
      <c r="O4689">
        <v>36</v>
      </c>
      <c r="P4689">
        <v>2713</v>
      </c>
      <c r="Q4689">
        <v>0</v>
      </c>
      <c r="R4689">
        <v>1931</v>
      </c>
      <c r="S4689">
        <v>0</v>
      </c>
      <c r="T4689">
        <v>2871</v>
      </c>
      <c r="U4689">
        <v>3706</v>
      </c>
      <c r="V4689">
        <v>0</v>
      </c>
      <c r="W4689">
        <v>0</v>
      </c>
      <c r="X4689">
        <v>3357</v>
      </c>
      <c r="Y4689">
        <v>0</v>
      </c>
      <c r="Z4689">
        <v>101</v>
      </c>
      <c r="AA4689">
        <v>93</v>
      </c>
      <c r="AB4689">
        <v>12059</v>
      </c>
      <c r="AC4689">
        <v>0</v>
      </c>
      <c r="AD4689">
        <v>6936538</v>
      </c>
      <c r="AE4689">
        <v>0</v>
      </c>
      <c r="AF4689">
        <v>0</v>
      </c>
      <c r="AG4689">
        <v>0</v>
      </c>
      <c r="AH4689">
        <v>0</v>
      </c>
      <c r="AI4689">
        <v>13543485</v>
      </c>
      <c r="AJ4689">
        <v>0</v>
      </c>
      <c r="AK4689">
        <v>0</v>
      </c>
      <c r="AL4689">
        <v>13543485</v>
      </c>
      <c r="AM4689">
        <v>13659878</v>
      </c>
      <c r="AN4689">
        <v>0</v>
      </c>
      <c r="AO4689">
        <v>12858504</v>
      </c>
      <c r="AP4689">
        <v>27376818</v>
      </c>
      <c r="AQ4689">
        <v>0</v>
      </c>
      <c r="AR4689">
        <v>0</v>
      </c>
      <c r="AS4689">
        <v>38821673</v>
      </c>
      <c r="AT4689">
        <v>0</v>
      </c>
      <c r="AU4689">
        <v>0</v>
      </c>
      <c r="AV4689">
        <v>1123533</v>
      </c>
      <c r="AW4689">
        <v>93840406</v>
      </c>
      <c r="AX4689">
        <v>9086031</v>
      </c>
      <c r="AY4689">
        <v>97949325</v>
      </c>
      <c r="AZ4689">
        <v>0</v>
      </c>
      <c r="BA4689">
        <v>534603</v>
      </c>
      <c r="BB4689">
        <v>0</v>
      </c>
      <c r="BC4689">
        <v>0</v>
      </c>
      <c r="BD4689">
        <v>0</v>
      </c>
      <c r="BE4689">
        <v>0</v>
      </c>
      <c r="BF4689">
        <v>9921308</v>
      </c>
      <c r="BG4689">
        <v>114744300</v>
      </c>
      <c r="BH4689">
        <v>0</v>
      </c>
      <c r="BI4689">
        <v>0</v>
      </c>
      <c r="BJ4689">
        <v>0</v>
      </c>
      <c r="BK4689">
        <v>0</v>
      </c>
      <c r="BL4689">
        <v>0</v>
      </c>
      <c r="BM4689">
        <v>0</v>
      </c>
      <c r="BN4689">
        <v>0</v>
      </c>
      <c r="BO4689">
        <v>0</v>
      </c>
      <c r="BP4689">
        <v>0</v>
      </c>
      <c r="BQ4689">
        <v>0</v>
      </c>
      <c r="BR4689">
        <v>0</v>
      </c>
      <c r="BS4689">
        <v>8.6126984126984123</v>
      </c>
    </row>
    <row r="4690" spans="1:71" x14ac:dyDescent="0.25">
      <c r="A4690">
        <v>106104023</v>
      </c>
      <c r="B4690" t="s">
        <v>890</v>
      </c>
      <c r="C4690" s="1">
        <f t="shared" si="73"/>
        <v>43101</v>
      </c>
      <c r="D4690" s="2" t="s">
        <v>1009</v>
      </c>
      <c r="E4690" s="1">
        <v>43101</v>
      </c>
      <c r="F4690" s="1">
        <v>43190</v>
      </c>
      <c r="G4690" t="s">
        <v>80</v>
      </c>
      <c r="H4690" t="s">
        <v>93</v>
      </c>
      <c r="I4690" t="s">
        <v>72</v>
      </c>
      <c r="J4690" t="s">
        <v>85</v>
      </c>
      <c r="K4690" t="s">
        <v>172</v>
      </c>
      <c r="L4690">
        <v>62</v>
      </c>
      <c r="M4690">
        <v>62</v>
      </c>
      <c r="N4690">
        <v>0</v>
      </c>
      <c r="O4690">
        <v>40</v>
      </c>
      <c r="P4690">
        <v>367</v>
      </c>
      <c r="Q4690">
        <v>0</v>
      </c>
      <c r="R4690">
        <v>3241</v>
      </c>
      <c r="S4690">
        <v>485</v>
      </c>
      <c r="T4690">
        <v>77</v>
      </c>
      <c r="U4690">
        <v>292</v>
      </c>
      <c r="V4690">
        <v>0</v>
      </c>
      <c r="W4690">
        <v>0</v>
      </c>
      <c r="X4690">
        <v>0</v>
      </c>
      <c r="Y4690">
        <v>0</v>
      </c>
      <c r="Z4690">
        <v>0</v>
      </c>
      <c r="AA4690">
        <v>702</v>
      </c>
      <c r="AB4690">
        <v>4797</v>
      </c>
      <c r="AC4690">
        <v>0</v>
      </c>
      <c r="AD4690">
        <v>124934</v>
      </c>
      <c r="AE4690">
        <v>0</v>
      </c>
      <c r="AF4690">
        <v>0</v>
      </c>
      <c r="AG4690">
        <v>0</v>
      </c>
      <c r="AH4690">
        <v>0</v>
      </c>
      <c r="AI4690">
        <v>0</v>
      </c>
      <c r="AJ4690">
        <v>0</v>
      </c>
      <c r="AK4690">
        <v>0</v>
      </c>
      <c r="AL4690">
        <v>0</v>
      </c>
      <c r="AM4690">
        <v>7059436</v>
      </c>
      <c r="AN4690">
        <v>222071</v>
      </c>
      <c r="AO4690">
        <v>41796</v>
      </c>
      <c r="AP4690">
        <v>718945</v>
      </c>
      <c r="AQ4690">
        <v>0</v>
      </c>
      <c r="AR4690">
        <v>0</v>
      </c>
      <c r="AS4690">
        <v>0</v>
      </c>
      <c r="AT4690">
        <v>0</v>
      </c>
      <c r="AU4690">
        <v>0</v>
      </c>
      <c r="AV4690">
        <v>1306255</v>
      </c>
      <c r="AW4690">
        <v>9348503</v>
      </c>
      <c r="AX4690">
        <v>28992</v>
      </c>
      <c r="AY4690">
        <v>6542857</v>
      </c>
      <c r="AZ4690">
        <v>0</v>
      </c>
      <c r="BA4690">
        <v>0</v>
      </c>
      <c r="BB4690">
        <v>0</v>
      </c>
      <c r="BC4690">
        <v>0</v>
      </c>
      <c r="BD4690">
        <v>0</v>
      </c>
      <c r="BE4690">
        <v>0</v>
      </c>
      <c r="BF4690">
        <v>39333</v>
      </c>
      <c r="BG4690">
        <v>676244</v>
      </c>
      <c r="BH4690">
        <v>0</v>
      </c>
      <c r="BI4690">
        <v>0</v>
      </c>
      <c r="BJ4690">
        <v>0</v>
      </c>
      <c r="BK4690">
        <v>0</v>
      </c>
      <c r="BL4690">
        <v>0</v>
      </c>
      <c r="BM4690">
        <v>0</v>
      </c>
      <c r="BN4690">
        <v>0</v>
      </c>
      <c r="BO4690">
        <v>0</v>
      </c>
      <c r="BP4690">
        <v>0</v>
      </c>
      <c r="BQ4690">
        <v>0</v>
      </c>
      <c r="BR4690">
        <v>0</v>
      </c>
      <c r="BS4690">
        <v>2.9596774193548385</v>
      </c>
    </row>
    <row r="4691" spans="1:71" x14ac:dyDescent="0.25">
      <c r="A4691">
        <v>106013619</v>
      </c>
      <c r="B4691" t="s">
        <v>655</v>
      </c>
      <c r="C4691" s="1">
        <f t="shared" si="73"/>
        <v>43101</v>
      </c>
      <c r="D4691" s="2" t="s">
        <v>1009</v>
      </c>
      <c r="E4691" s="1">
        <v>43101</v>
      </c>
      <c r="F4691" s="1">
        <v>43190</v>
      </c>
      <c r="G4691" t="s">
        <v>88</v>
      </c>
      <c r="H4691" t="s">
        <v>112</v>
      </c>
      <c r="I4691" t="s">
        <v>72</v>
      </c>
      <c r="J4691" t="s">
        <v>85</v>
      </c>
      <c r="K4691" t="s">
        <v>394</v>
      </c>
      <c r="L4691">
        <v>48</v>
      </c>
      <c r="M4691">
        <v>48</v>
      </c>
      <c r="N4691">
        <v>0</v>
      </c>
      <c r="O4691">
        <v>11</v>
      </c>
      <c r="P4691">
        <v>667</v>
      </c>
      <c r="Q4691">
        <v>0</v>
      </c>
      <c r="R4691">
        <v>1634</v>
      </c>
      <c r="S4691">
        <v>201</v>
      </c>
      <c r="T4691">
        <v>264</v>
      </c>
      <c r="U4691">
        <v>639</v>
      </c>
      <c r="V4691">
        <v>0</v>
      </c>
      <c r="W4691">
        <v>28</v>
      </c>
      <c r="X4691">
        <v>0</v>
      </c>
      <c r="Y4691">
        <v>143</v>
      </c>
      <c r="Z4691">
        <v>0</v>
      </c>
      <c r="AA4691">
        <v>71</v>
      </c>
      <c r="AB4691">
        <v>2980</v>
      </c>
      <c r="AC4691">
        <v>0</v>
      </c>
      <c r="AD4691">
        <v>2426239</v>
      </c>
      <c r="AE4691">
        <v>-722000</v>
      </c>
      <c r="AF4691">
        <v>0</v>
      </c>
      <c r="AG4691">
        <v>0</v>
      </c>
      <c r="AH4691">
        <v>0</v>
      </c>
      <c r="AI4691">
        <v>0</v>
      </c>
      <c r="AJ4691">
        <v>239014</v>
      </c>
      <c r="AK4691">
        <v>0</v>
      </c>
      <c r="AL4691">
        <v>239014</v>
      </c>
      <c r="AM4691">
        <v>8473719</v>
      </c>
      <c r="AN4691">
        <v>910659</v>
      </c>
      <c r="AO4691">
        <v>2280976</v>
      </c>
      <c r="AP4691">
        <v>3023122</v>
      </c>
      <c r="AQ4691">
        <v>0</v>
      </c>
      <c r="AR4691">
        <v>1878479</v>
      </c>
      <c r="AS4691">
        <v>47382</v>
      </c>
      <c r="AT4691">
        <v>3303063</v>
      </c>
      <c r="AU4691">
        <v>14315</v>
      </c>
      <c r="AV4691">
        <v>1836008</v>
      </c>
      <c r="AW4691">
        <v>21767723</v>
      </c>
      <c r="AX4691">
        <v>18579</v>
      </c>
      <c r="AY4691">
        <v>19477706</v>
      </c>
      <c r="AZ4691">
        <v>0</v>
      </c>
      <c r="BA4691">
        <v>0</v>
      </c>
      <c r="BB4691">
        <v>0</v>
      </c>
      <c r="BC4691">
        <v>0</v>
      </c>
      <c r="BD4691">
        <v>0</v>
      </c>
      <c r="BE4691">
        <v>0</v>
      </c>
      <c r="BF4691">
        <v>0</v>
      </c>
      <c r="BG4691">
        <v>14334820</v>
      </c>
      <c r="BH4691">
        <v>0</v>
      </c>
      <c r="BI4691">
        <v>0</v>
      </c>
      <c r="BJ4691">
        <v>0</v>
      </c>
      <c r="BK4691">
        <v>0</v>
      </c>
      <c r="BL4691">
        <v>0</v>
      </c>
      <c r="BM4691">
        <v>0</v>
      </c>
      <c r="BN4691">
        <v>0</v>
      </c>
      <c r="BO4691">
        <v>0</v>
      </c>
      <c r="BP4691">
        <v>0</v>
      </c>
      <c r="BQ4691">
        <v>0</v>
      </c>
      <c r="BR4691">
        <v>0</v>
      </c>
      <c r="BS4691">
        <v>6.947916666666667</v>
      </c>
    </row>
    <row r="4692" spans="1:71" x14ac:dyDescent="0.25">
      <c r="A4692">
        <v>106404046</v>
      </c>
      <c r="B4692" t="s">
        <v>656</v>
      </c>
      <c r="C4692" s="1">
        <f t="shared" si="73"/>
        <v>43101</v>
      </c>
      <c r="D4692" s="2" t="s">
        <v>1009</v>
      </c>
      <c r="E4692" s="1">
        <v>43101</v>
      </c>
      <c r="F4692" s="1">
        <v>43190</v>
      </c>
      <c r="G4692" t="s">
        <v>116</v>
      </c>
      <c r="H4692" t="s">
        <v>112</v>
      </c>
      <c r="I4692" t="s">
        <v>155</v>
      </c>
      <c r="J4692" t="s">
        <v>85</v>
      </c>
      <c r="K4692" t="s">
        <v>294</v>
      </c>
      <c r="L4692">
        <v>16</v>
      </c>
      <c r="M4692">
        <v>13</v>
      </c>
      <c r="N4692">
        <v>0</v>
      </c>
      <c r="O4692">
        <v>0</v>
      </c>
      <c r="P4692">
        <v>159</v>
      </c>
      <c r="Q4692">
        <v>0</v>
      </c>
      <c r="R4692">
        <v>0</v>
      </c>
      <c r="S4692">
        <v>0</v>
      </c>
      <c r="T4692">
        <v>0</v>
      </c>
      <c r="U4692">
        <v>0</v>
      </c>
      <c r="V4692">
        <v>365</v>
      </c>
      <c r="W4692">
        <v>0</v>
      </c>
      <c r="X4692">
        <v>257</v>
      </c>
      <c r="Y4692">
        <v>4</v>
      </c>
      <c r="Z4692">
        <v>0</v>
      </c>
      <c r="AA4692">
        <v>0</v>
      </c>
      <c r="AB4692">
        <v>626</v>
      </c>
      <c r="AC4692">
        <v>0</v>
      </c>
      <c r="AD4692">
        <v>0</v>
      </c>
      <c r="AE4692">
        <v>0</v>
      </c>
      <c r="AF4692">
        <v>0</v>
      </c>
      <c r="AG4692">
        <v>0</v>
      </c>
      <c r="AH4692">
        <v>0</v>
      </c>
      <c r="AI4692">
        <v>0</v>
      </c>
      <c r="AJ4692">
        <v>0</v>
      </c>
      <c r="AK4692">
        <v>0</v>
      </c>
      <c r="AL4692">
        <v>0</v>
      </c>
      <c r="AM4692">
        <v>0</v>
      </c>
      <c r="AN4692">
        <v>0</v>
      </c>
      <c r="AO4692">
        <v>0</v>
      </c>
      <c r="AP4692">
        <v>0</v>
      </c>
      <c r="AQ4692">
        <v>190364</v>
      </c>
      <c r="AR4692">
        <v>0</v>
      </c>
      <c r="AS4692">
        <v>461859</v>
      </c>
      <c r="AT4692">
        <v>7302</v>
      </c>
      <c r="AU4692">
        <v>0</v>
      </c>
      <c r="AV4692">
        <v>0</v>
      </c>
      <c r="AW4692">
        <v>659525</v>
      </c>
      <c r="AX4692">
        <v>0</v>
      </c>
      <c r="AY4692">
        <v>1218345</v>
      </c>
      <c r="AZ4692">
        <v>0</v>
      </c>
      <c r="BA4692">
        <v>0</v>
      </c>
      <c r="BB4692">
        <v>0</v>
      </c>
      <c r="BC4692">
        <v>0</v>
      </c>
      <c r="BD4692">
        <v>0</v>
      </c>
      <c r="BE4692">
        <v>0</v>
      </c>
      <c r="BF4692">
        <v>0</v>
      </c>
      <c r="BG4692">
        <v>0</v>
      </c>
      <c r="BH4692">
        <v>0</v>
      </c>
      <c r="BI4692">
        <v>0</v>
      </c>
      <c r="BJ4692">
        <v>0</v>
      </c>
      <c r="BK4692">
        <v>0</v>
      </c>
      <c r="BL4692">
        <v>0</v>
      </c>
      <c r="BM4692">
        <v>0</v>
      </c>
      <c r="BN4692">
        <v>0</v>
      </c>
      <c r="BO4692">
        <v>0</v>
      </c>
      <c r="BP4692">
        <v>0</v>
      </c>
      <c r="BQ4692">
        <v>0</v>
      </c>
      <c r="BR4692">
        <v>0</v>
      </c>
      <c r="BS4692">
        <v>5.4827586206896548</v>
      </c>
    </row>
    <row r="4693" spans="1:71" x14ac:dyDescent="0.25">
      <c r="A4693">
        <v>106410782</v>
      </c>
      <c r="B4693" t="s">
        <v>657</v>
      </c>
      <c r="C4693" s="1">
        <f t="shared" si="73"/>
        <v>43101</v>
      </c>
      <c r="D4693" s="2" t="s">
        <v>1009</v>
      </c>
      <c r="E4693" s="1">
        <v>43101</v>
      </c>
      <c r="F4693" s="1">
        <v>43190</v>
      </c>
      <c r="G4693" t="s">
        <v>381</v>
      </c>
      <c r="H4693" t="s">
        <v>112</v>
      </c>
      <c r="I4693" t="s">
        <v>72</v>
      </c>
      <c r="J4693" t="s">
        <v>85</v>
      </c>
      <c r="K4693" t="s">
        <v>658</v>
      </c>
      <c r="L4693">
        <v>509</v>
      </c>
      <c r="M4693">
        <v>509</v>
      </c>
      <c r="N4693">
        <v>17</v>
      </c>
      <c r="O4693">
        <v>37</v>
      </c>
      <c r="P4693">
        <v>819</v>
      </c>
      <c r="Q4693">
        <v>148</v>
      </c>
      <c r="R4693">
        <v>3225</v>
      </c>
      <c r="S4693">
        <v>2345</v>
      </c>
      <c r="T4693">
        <v>4236</v>
      </c>
      <c r="U4693">
        <v>20623</v>
      </c>
      <c r="V4693">
        <v>0</v>
      </c>
      <c r="W4693">
        <v>205</v>
      </c>
      <c r="X4693">
        <v>780</v>
      </c>
      <c r="Y4693">
        <v>0</v>
      </c>
      <c r="Z4693">
        <v>65</v>
      </c>
      <c r="AA4693">
        <v>577</v>
      </c>
      <c r="AB4693">
        <v>32056</v>
      </c>
      <c r="AC4693">
        <v>25586</v>
      </c>
      <c r="AD4693">
        <v>332658</v>
      </c>
      <c r="AE4693">
        <v>-12385330</v>
      </c>
      <c r="AF4693">
        <v>0</v>
      </c>
      <c r="AG4693">
        <v>0</v>
      </c>
      <c r="AH4693">
        <v>0</v>
      </c>
      <c r="AI4693">
        <v>2401825</v>
      </c>
      <c r="AJ4693">
        <v>0</v>
      </c>
      <c r="AK4693">
        <v>0</v>
      </c>
      <c r="AL4693">
        <v>2401825</v>
      </c>
      <c r="AM4693">
        <v>6495363</v>
      </c>
      <c r="AN4693">
        <v>4061412</v>
      </c>
      <c r="AO4693">
        <v>10763055</v>
      </c>
      <c r="AP4693">
        <v>29596044</v>
      </c>
      <c r="AQ4693">
        <v>0</v>
      </c>
      <c r="AR4693">
        <v>3324121</v>
      </c>
      <c r="AS4693">
        <v>1299985</v>
      </c>
      <c r="AT4693">
        <v>0</v>
      </c>
      <c r="AU4693">
        <v>-127354</v>
      </c>
      <c r="AV4693">
        <v>1753895</v>
      </c>
      <c r="AW4693">
        <v>57166521</v>
      </c>
      <c r="AX4693">
        <v>15811611</v>
      </c>
      <c r="AY4693">
        <v>86072924</v>
      </c>
      <c r="AZ4693">
        <v>6852630</v>
      </c>
      <c r="BA4693">
        <v>15331049</v>
      </c>
      <c r="BB4693">
        <v>0</v>
      </c>
      <c r="BC4693">
        <v>0</v>
      </c>
      <c r="BD4693">
        <v>0</v>
      </c>
      <c r="BE4693">
        <v>0</v>
      </c>
      <c r="BF4693">
        <v>828490</v>
      </c>
      <c r="BG4693">
        <v>30544083</v>
      </c>
      <c r="BH4693">
        <v>0</v>
      </c>
      <c r="BI4693">
        <v>0</v>
      </c>
      <c r="BJ4693">
        <v>0</v>
      </c>
      <c r="BK4693">
        <v>0</v>
      </c>
      <c r="BL4693">
        <v>0</v>
      </c>
      <c r="BM4693">
        <v>0</v>
      </c>
      <c r="BN4693">
        <v>0</v>
      </c>
      <c r="BO4693">
        <v>0</v>
      </c>
      <c r="BP4693">
        <v>0</v>
      </c>
      <c r="BQ4693">
        <v>0</v>
      </c>
      <c r="BR4693">
        <v>0</v>
      </c>
      <c r="BS4693">
        <v>0.80451866404715122</v>
      </c>
    </row>
    <row r="4694" spans="1:71" x14ac:dyDescent="0.25">
      <c r="A4694">
        <v>106074017</v>
      </c>
      <c r="B4694" t="s">
        <v>659</v>
      </c>
      <c r="C4694" s="1">
        <f t="shared" si="73"/>
        <v>43101</v>
      </c>
      <c r="D4694" s="2" t="s">
        <v>1009</v>
      </c>
      <c r="E4694" s="1">
        <v>43101</v>
      </c>
      <c r="F4694" s="1">
        <v>43190</v>
      </c>
      <c r="G4694" t="s">
        <v>217</v>
      </c>
      <c r="H4694" t="s">
        <v>101</v>
      </c>
      <c r="I4694" t="s">
        <v>72</v>
      </c>
      <c r="J4694" t="s">
        <v>85</v>
      </c>
      <c r="K4694" t="s">
        <v>660</v>
      </c>
      <c r="L4694">
        <v>123</v>
      </c>
      <c r="M4694">
        <v>60</v>
      </c>
      <c r="N4694">
        <v>1</v>
      </c>
      <c r="O4694">
        <v>9</v>
      </c>
      <c r="P4694">
        <v>1108</v>
      </c>
      <c r="Q4694">
        <v>0</v>
      </c>
      <c r="R4694">
        <v>1839</v>
      </c>
      <c r="S4694">
        <v>1265</v>
      </c>
      <c r="T4694">
        <v>289</v>
      </c>
      <c r="U4694">
        <v>163</v>
      </c>
      <c r="V4694">
        <v>0</v>
      </c>
      <c r="W4694">
        <v>0</v>
      </c>
      <c r="X4694">
        <v>58</v>
      </c>
      <c r="Y4694">
        <v>1419</v>
      </c>
      <c r="Z4694">
        <v>3</v>
      </c>
      <c r="AA4694">
        <v>32</v>
      </c>
      <c r="AB4694">
        <v>5068</v>
      </c>
      <c r="AC4694">
        <v>0</v>
      </c>
      <c r="AD4694">
        <v>1830768</v>
      </c>
      <c r="AE4694">
        <v>0</v>
      </c>
      <c r="AF4694">
        <v>0</v>
      </c>
      <c r="AG4694">
        <v>0</v>
      </c>
      <c r="AH4694">
        <v>0</v>
      </c>
      <c r="AI4694">
        <v>0</v>
      </c>
      <c r="AJ4694">
        <v>0</v>
      </c>
      <c r="AK4694">
        <v>0</v>
      </c>
      <c r="AL4694">
        <v>0</v>
      </c>
      <c r="AM4694">
        <v>9448232</v>
      </c>
      <c r="AN4694">
        <v>7771508</v>
      </c>
      <c r="AO4694">
        <v>1242362</v>
      </c>
      <c r="AP4694">
        <v>634157</v>
      </c>
      <c r="AQ4694">
        <v>0</v>
      </c>
      <c r="AR4694">
        <v>0</v>
      </c>
      <c r="AS4694">
        <v>1082061</v>
      </c>
      <c r="AT4694">
        <v>29869149</v>
      </c>
      <c r="AU4694">
        <v>0</v>
      </c>
      <c r="AV4694">
        <v>556471</v>
      </c>
      <c r="AW4694">
        <v>50603940</v>
      </c>
      <c r="AX4694">
        <v>353740</v>
      </c>
      <c r="AY4694">
        <v>47282483</v>
      </c>
      <c r="AZ4694">
        <v>0</v>
      </c>
      <c r="BA4694">
        <v>74364</v>
      </c>
      <c r="BB4694">
        <v>0</v>
      </c>
      <c r="BC4694">
        <v>0</v>
      </c>
      <c r="BD4694">
        <v>0</v>
      </c>
      <c r="BE4694">
        <v>0</v>
      </c>
      <c r="BF4694">
        <v>191350</v>
      </c>
      <c r="BG4694">
        <v>69973931</v>
      </c>
      <c r="BH4694">
        <v>0</v>
      </c>
      <c r="BI4694">
        <v>0</v>
      </c>
      <c r="BJ4694">
        <v>0</v>
      </c>
      <c r="BK4694">
        <v>0</v>
      </c>
      <c r="BL4694">
        <v>0</v>
      </c>
      <c r="BM4694">
        <v>0</v>
      </c>
      <c r="BN4694">
        <v>0</v>
      </c>
      <c r="BO4694">
        <v>0</v>
      </c>
      <c r="BP4694">
        <v>0</v>
      </c>
      <c r="BQ4694">
        <v>0</v>
      </c>
      <c r="BR4694">
        <v>0</v>
      </c>
      <c r="BS4694">
        <v>6.054644808743169</v>
      </c>
    </row>
    <row r="4695" spans="1:71" x14ac:dyDescent="0.25">
      <c r="A4695">
        <v>106424002</v>
      </c>
      <c r="B4695" t="s">
        <v>661</v>
      </c>
      <c r="C4695" s="1">
        <f t="shared" si="73"/>
        <v>43101</v>
      </c>
      <c r="D4695" s="2" t="s">
        <v>1009</v>
      </c>
      <c r="E4695" s="1">
        <v>43101</v>
      </c>
      <c r="F4695" s="1">
        <v>43190</v>
      </c>
      <c r="G4695" t="s">
        <v>313</v>
      </c>
      <c r="H4695" t="s">
        <v>112</v>
      </c>
      <c r="I4695" t="s">
        <v>155</v>
      </c>
      <c r="J4695" t="s">
        <v>85</v>
      </c>
      <c r="K4695" t="s">
        <v>314</v>
      </c>
      <c r="L4695">
        <v>16</v>
      </c>
      <c r="M4695">
        <v>16</v>
      </c>
      <c r="N4695">
        <v>0</v>
      </c>
      <c r="O4695">
        <v>0</v>
      </c>
      <c r="P4695">
        <v>82</v>
      </c>
      <c r="Q4695">
        <v>0</v>
      </c>
      <c r="R4695">
        <v>209</v>
      </c>
      <c r="S4695">
        <v>0</v>
      </c>
      <c r="T4695">
        <v>1076</v>
      </c>
      <c r="U4695">
        <v>0</v>
      </c>
      <c r="V4695">
        <v>57</v>
      </c>
      <c r="W4695">
        <v>0</v>
      </c>
      <c r="X4695">
        <v>61</v>
      </c>
      <c r="Y4695">
        <v>0</v>
      </c>
      <c r="Z4695">
        <v>0</v>
      </c>
      <c r="AA4695">
        <v>0</v>
      </c>
      <c r="AB4695">
        <v>1403</v>
      </c>
      <c r="AC4695">
        <v>0</v>
      </c>
      <c r="AD4695">
        <v>0</v>
      </c>
      <c r="AE4695">
        <v>0</v>
      </c>
      <c r="AF4695">
        <v>0</v>
      </c>
      <c r="AG4695">
        <v>0</v>
      </c>
      <c r="AH4695">
        <v>0</v>
      </c>
      <c r="AI4695">
        <v>0</v>
      </c>
      <c r="AJ4695">
        <v>0</v>
      </c>
      <c r="AK4695">
        <v>0</v>
      </c>
      <c r="AL4695">
        <v>0</v>
      </c>
      <c r="AM4695">
        <v>508559</v>
      </c>
      <c r="AN4695">
        <v>0</v>
      </c>
      <c r="AO4695">
        <v>1027848</v>
      </c>
      <c r="AP4695">
        <v>0</v>
      </c>
      <c r="AQ4695">
        <v>0</v>
      </c>
      <c r="AR4695">
        <v>0</v>
      </c>
      <c r="AS4695">
        <v>157006</v>
      </c>
      <c r="AT4695">
        <v>0</v>
      </c>
      <c r="AU4695">
        <v>0</v>
      </c>
      <c r="AV4695">
        <v>0</v>
      </c>
      <c r="AW4695">
        <v>1693413</v>
      </c>
      <c r="AX4695">
        <v>0</v>
      </c>
      <c r="AY4695">
        <v>2266554</v>
      </c>
      <c r="AZ4695">
        <v>0</v>
      </c>
      <c r="BA4695">
        <v>0</v>
      </c>
      <c r="BB4695">
        <v>0</v>
      </c>
      <c r="BC4695">
        <v>0</v>
      </c>
      <c r="BD4695">
        <v>0</v>
      </c>
      <c r="BE4695">
        <v>0</v>
      </c>
      <c r="BF4695">
        <v>0</v>
      </c>
      <c r="BG4695">
        <v>0</v>
      </c>
      <c r="BH4695">
        <v>0</v>
      </c>
      <c r="BI4695">
        <v>0</v>
      </c>
      <c r="BJ4695">
        <v>0</v>
      </c>
      <c r="BK4695">
        <v>0</v>
      </c>
      <c r="BL4695">
        <v>0</v>
      </c>
      <c r="BM4695">
        <v>0</v>
      </c>
      <c r="BN4695">
        <v>0</v>
      </c>
      <c r="BO4695">
        <v>0</v>
      </c>
      <c r="BP4695">
        <v>0</v>
      </c>
      <c r="BQ4695">
        <v>0</v>
      </c>
      <c r="BR4695">
        <v>0</v>
      </c>
      <c r="BS4695">
        <v>2.5625</v>
      </c>
    </row>
    <row r="4696" spans="1:71" x14ac:dyDescent="0.25">
      <c r="A4696">
        <v>106420514</v>
      </c>
      <c r="B4696" t="s">
        <v>662</v>
      </c>
      <c r="C4696" s="1">
        <f t="shared" si="73"/>
        <v>43101</v>
      </c>
      <c r="D4696" s="2" t="s">
        <v>1009</v>
      </c>
      <c r="E4696" s="1">
        <v>43101</v>
      </c>
      <c r="F4696" s="1">
        <v>43190</v>
      </c>
      <c r="G4696" t="s">
        <v>313</v>
      </c>
      <c r="H4696" t="s">
        <v>89</v>
      </c>
      <c r="I4696" t="s">
        <v>72</v>
      </c>
      <c r="J4696" t="s">
        <v>73</v>
      </c>
      <c r="K4696" t="s">
        <v>314</v>
      </c>
      <c r="L4696">
        <v>363</v>
      </c>
      <c r="M4696">
        <v>260</v>
      </c>
      <c r="N4696">
        <v>0</v>
      </c>
      <c r="O4696">
        <v>56</v>
      </c>
      <c r="P4696">
        <v>4518</v>
      </c>
      <c r="Q4696">
        <v>0</v>
      </c>
      <c r="R4696">
        <v>10115</v>
      </c>
      <c r="S4696">
        <v>1565</v>
      </c>
      <c r="T4696">
        <v>1250</v>
      </c>
      <c r="U4696">
        <v>3746</v>
      </c>
      <c r="V4696">
        <v>0</v>
      </c>
      <c r="W4696">
        <v>0</v>
      </c>
      <c r="X4696">
        <v>595</v>
      </c>
      <c r="Y4696">
        <v>5894</v>
      </c>
      <c r="Z4696">
        <v>0</v>
      </c>
      <c r="AA4696">
        <v>149</v>
      </c>
      <c r="AB4696">
        <v>23314</v>
      </c>
      <c r="AC4696">
        <v>0</v>
      </c>
      <c r="AD4696">
        <v>686327</v>
      </c>
      <c r="AE4696">
        <v>0</v>
      </c>
      <c r="AF4696">
        <v>0</v>
      </c>
      <c r="AG4696">
        <v>0</v>
      </c>
      <c r="AH4696">
        <v>0</v>
      </c>
      <c r="AI4696">
        <v>0</v>
      </c>
      <c r="AJ4696">
        <v>0</v>
      </c>
      <c r="AK4696">
        <v>0</v>
      </c>
      <c r="AL4696">
        <v>0</v>
      </c>
      <c r="AM4696">
        <v>38727820</v>
      </c>
      <c r="AN4696">
        <v>6051211</v>
      </c>
      <c r="AO4696">
        <v>4544703</v>
      </c>
      <c r="AP4696">
        <v>18928676</v>
      </c>
      <c r="AQ4696">
        <v>0</v>
      </c>
      <c r="AR4696">
        <v>0</v>
      </c>
      <c r="AS4696">
        <v>3089475</v>
      </c>
      <c r="AT4696">
        <v>94660395</v>
      </c>
      <c r="AU4696">
        <v>0</v>
      </c>
      <c r="AV4696">
        <v>18423</v>
      </c>
      <c r="AW4696">
        <v>166020703</v>
      </c>
      <c r="AX4696">
        <v>3245243</v>
      </c>
      <c r="AY4696">
        <v>159575097</v>
      </c>
      <c r="AZ4696">
        <v>7906876</v>
      </c>
      <c r="BA4696">
        <v>-362514</v>
      </c>
      <c r="BB4696">
        <v>0</v>
      </c>
      <c r="BC4696">
        <v>0</v>
      </c>
      <c r="BD4696">
        <v>0</v>
      </c>
      <c r="BE4696">
        <v>0</v>
      </c>
      <c r="BF4696">
        <v>4250497</v>
      </c>
      <c r="BG4696">
        <v>712044196</v>
      </c>
      <c r="BH4696">
        <v>0</v>
      </c>
      <c r="BI4696">
        <v>0</v>
      </c>
      <c r="BJ4696">
        <v>0</v>
      </c>
      <c r="BK4696">
        <v>0</v>
      </c>
      <c r="BL4696">
        <v>0</v>
      </c>
      <c r="BM4696">
        <v>0</v>
      </c>
      <c r="BN4696">
        <v>0</v>
      </c>
      <c r="BO4696">
        <v>0</v>
      </c>
      <c r="BP4696">
        <v>0</v>
      </c>
      <c r="BQ4696">
        <v>0</v>
      </c>
      <c r="BR4696">
        <v>0</v>
      </c>
      <c r="BS4696">
        <v>7.2520064205457464</v>
      </c>
    </row>
    <row r="4697" spans="1:71" x14ac:dyDescent="0.25">
      <c r="A4697">
        <v>106430883</v>
      </c>
      <c r="B4697" t="s">
        <v>663</v>
      </c>
      <c r="C4697" s="1">
        <f t="shared" si="73"/>
        <v>43101</v>
      </c>
      <c r="D4697" s="2" t="s">
        <v>1009</v>
      </c>
      <c r="E4697" s="1">
        <v>43101</v>
      </c>
      <c r="F4697" s="1">
        <v>43190</v>
      </c>
      <c r="G4697" t="s">
        <v>184</v>
      </c>
      <c r="H4697" t="s">
        <v>112</v>
      </c>
      <c r="I4697" t="s">
        <v>72</v>
      </c>
      <c r="J4697" t="s">
        <v>73</v>
      </c>
      <c r="K4697" t="s">
        <v>229</v>
      </c>
      <c r="L4697">
        <v>554</v>
      </c>
      <c r="M4697">
        <v>360</v>
      </c>
      <c r="N4697">
        <v>127</v>
      </c>
      <c r="O4697">
        <v>0</v>
      </c>
      <c r="P4697">
        <v>5584</v>
      </c>
      <c r="Q4697">
        <v>0</v>
      </c>
      <c r="R4697">
        <v>6589</v>
      </c>
      <c r="S4697">
        <v>2054</v>
      </c>
      <c r="T4697">
        <v>7488</v>
      </c>
      <c r="U4697">
        <v>9570</v>
      </c>
      <c r="V4697">
        <v>382</v>
      </c>
      <c r="W4697">
        <v>10</v>
      </c>
      <c r="X4697">
        <v>1044</v>
      </c>
      <c r="Y4697">
        <v>3966</v>
      </c>
      <c r="Z4697">
        <v>356</v>
      </c>
      <c r="AA4697">
        <v>0</v>
      </c>
      <c r="AB4697">
        <v>31459</v>
      </c>
      <c r="AC4697">
        <v>0</v>
      </c>
      <c r="AD4697">
        <v>1279632</v>
      </c>
      <c r="AE4697">
        <v>-37953853</v>
      </c>
      <c r="AF4697">
        <v>0</v>
      </c>
      <c r="AG4697">
        <v>0</v>
      </c>
      <c r="AH4697">
        <v>0</v>
      </c>
      <c r="AI4697">
        <v>58430208</v>
      </c>
      <c r="AJ4697">
        <v>160927</v>
      </c>
      <c r="AK4697">
        <v>0</v>
      </c>
      <c r="AL4697">
        <v>58591135</v>
      </c>
      <c r="AM4697">
        <v>28894911</v>
      </c>
      <c r="AN4697">
        <v>13858438</v>
      </c>
      <c r="AO4697">
        <v>64525516</v>
      </c>
      <c r="AP4697">
        <v>102533693</v>
      </c>
      <c r="AQ4697">
        <v>710806</v>
      </c>
      <c r="AR4697">
        <v>1204853</v>
      </c>
      <c r="AS4697">
        <v>27441354</v>
      </c>
      <c r="AT4697">
        <v>38603627</v>
      </c>
      <c r="AU4697">
        <v>13529399</v>
      </c>
      <c r="AV4697">
        <v>0</v>
      </c>
      <c r="AW4697">
        <v>291302597</v>
      </c>
      <c r="AX4697">
        <v>18905441</v>
      </c>
      <c r="AY4697">
        <v>434755504</v>
      </c>
      <c r="AZ4697">
        <v>0</v>
      </c>
      <c r="BA4697">
        <v>27132655</v>
      </c>
      <c r="BB4697">
        <v>0</v>
      </c>
      <c r="BC4697">
        <v>0</v>
      </c>
      <c r="BD4697">
        <v>0</v>
      </c>
      <c r="BE4697">
        <v>0</v>
      </c>
      <c r="BF4697">
        <v>18063060</v>
      </c>
      <c r="BG4697">
        <v>859508159</v>
      </c>
      <c r="BH4697">
        <v>0</v>
      </c>
      <c r="BI4697">
        <v>0</v>
      </c>
      <c r="BJ4697">
        <v>0</v>
      </c>
      <c r="BK4697">
        <v>0</v>
      </c>
      <c r="BL4697">
        <v>0</v>
      </c>
      <c r="BM4697">
        <v>0</v>
      </c>
      <c r="BN4697">
        <v>0</v>
      </c>
      <c r="BO4697">
        <v>0</v>
      </c>
      <c r="BP4697">
        <v>0</v>
      </c>
      <c r="BQ4697">
        <v>0</v>
      </c>
      <c r="BR4697">
        <v>0</v>
      </c>
      <c r="BS4697">
        <v>6.1094091903719914</v>
      </c>
    </row>
    <row r="4698" spans="1:71" x14ac:dyDescent="0.25">
      <c r="A4698">
        <v>106190687</v>
      </c>
      <c r="B4698" t="s">
        <v>891</v>
      </c>
      <c r="C4698" s="1">
        <f t="shared" si="73"/>
        <v>43101</v>
      </c>
      <c r="D4698" s="2" t="s">
        <v>1009</v>
      </c>
      <c r="E4698" s="1">
        <v>43101</v>
      </c>
      <c r="F4698" s="1">
        <v>43190</v>
      </c>
      <c r="G4698" t="s">
        <v>92</v>
      </c>
      <c r="H4698" t="s">
        <v>89</v>
      </c>
      <c r="I4698" t="s">
        <v>72</v>
      </c>
      <c r="J4698" t="s">
        <v>73</v>
      </c>
      <c r="K4698" t="s">
        <v>615</v>
      </c>
      <c r="L4698">
        <v>265</v>
      </c>
      <c r="M4698">
        <v>265</v>
      </c>
      <c r="N4698">
        <v>27</v>
      </c>
      <c r="O4698">
        <v>16</v>
      </c>
      <c r="P4698">
        <v>3950</v>
      </c>
      <c r="Q4698">
        <v>0</v>
      </c>
      <c r="R4698">
        <v>7893</v>
      </c>
      <c r="S4698">
        <v>1986</v>
      </c>
      <c r="T4698">
        <v>1646</v>
      </c>
      <c r="U4698">
        <v>1428</v>
      </c>
      <c r="V4698">
        <v>0</v>
      </c>
      <c r="W4698">
        <v>0</v>
      </c>
      <c r="X4698">
        <v>89</v>
      </c>
      <c r="Y4698">
        <v>6369</v>
      </c>
      <c r="Z4698">
        <v>85</v>
      </c>
      <c r="AA4698">
        <v>48</v>
      </c>
      <c r="AB4698">
        <v>19544</v>
      </c>
      <c r="AC4698">
        <v>0</v>
      </c>
      <c r="AD4698">
        <v>3635411</v>
      </c>
      <c r="AE4698">
        <v>0</v>
      </c>
      <c r="AF4698">
        <v>0</v>
      </c>
      <c r="AG4698">
        <v>0</v>
      </c>
      <c r="AH4698">
        <v>186177</v>
      </c>
      <c r="AI4698">
        <v>945371</v>
      </c>
      <c r="AJ4698">
        <v>0</v>
      </c>
      <c r="AK4698">
        <v>3034011</v>
      </c>
      <c r="AL4698">
        <v>4165559</v>
      </c>
      <c r="AM4698">
        <v>31266097</v>
      </c>
      <c r="AN4698">
        <v>3516645</v>
      </c>
      <c r="AO4698">
        <v>7884088</v>
      </c>
      <c r="AP4698">
        <v>3652896</v>
      </c>
      <c r="AQ4698">
        <v>13574</v>
      </c>
      <c r="AR4698">
        <v>0</v>
      </c>
      <c r="AS4698">
        <v>716148</v>
      </c>
      <c r="AT4698">
        <v>94659314</v>
      </c>
      <c r="AU4698">
        <v>0</v>
      </c>
      <c r="AV4698">
        <v>-1195162</v>
      </c>
      <c r="AW4698">
        <v>140513600</v>
      </c>
      <c r="AX4698">
        <v>5932291</v>
      </c>
      <c r="AY4698">
        <v>147475824</v>
      </c>
      <c r="AZ4698">
        <v>0</v>
      </c>
      <c r="BA4698">
        <v>6565349</v>
      </c>
      <c r="BB4698">
        <v>0</v>
      </c>
      <c r="BC4698">
        <v>0</v>
      </c>
      <c r="BD4698">
        <v>0</v>
      </c>
      <c r="BE4698">
        <v>0</v>
      </c>
      <c r="BF4698">
        <v>3639901</v>
      </c>
      <c r="BG4698">
        <v>665502387</v>
      </c>
      <c r="BH4698">
        <v>0</v>
      </c>
      <c r="BI4698">
        <v>0</v>
      </c>
      <c r="BJ4698">
        <v>0</v>
      </c>
      <c r="BK4698">
        <v>0</v>
      </c>
      <c r="BL4698">
        <v>0</v>
      </c>
      <c r="BM4698">
        <v>0</v>
      </c>
      <c r="BN4698">
        <v>0</v>
      </c>
      <c r="BO4698">
        <v>0</v>
      </c>
      <c r="BP4698">
        <v>0</v>
      </c>
      <c r="BQ4698">
        <v>0</v>
      </c>
      <c r="BR4698">
        <v>0</v>
      </c>
      <c r="BS4698">
        <v>7.4528301886792452</v>
      </c>
    </row>
    <row r="4699" spans="1:71" x14ac:dyDescent="0.25">
      <c r="A4699">
        <v>106491064</v>
      </c>
      <c r="B4699" t="s">
        <v>665</v>
      </c>
      <c r="C4699" s="1">
        <f t="shared" si="73"/>
        <v>43101</v>
      </c>
      <c r="D4699" s="2" t="s">
        <v>1009</v>
      </c>
      <c r="E4699" s="1">
        <v>43101</v>
      </c>
      <c r="F4699" s="1">
        <v>43190</v>
      </c>
      <c r="G4699" t="s">
        <v>121</v>
      </c>
      <c r="H4699" t="s">
        <v>77</v>
      </c>
      <c r="I4699" t="s">
        <v>72</v>
      </c>
      <c r="J4699" t="s">
        <v>85</v>
      </c>
      <c r="K4699" t="s">
        <v>122</v>
      </c>
      <c r="L4699">
        <v>284</v>
      </c>
      <c r="M4699">
        <v>209</v>
      </c>
      <c r="N4699">
        <v>1</v>
      </c>
      <c r="O4699">
        <v>126</v>
      </c>
      <c r="P4699">
        <v>3016</v>
      </c>
      <c r="Q4699">
        <v>0</v>
      </c>
      <c r="R4699">
        <v>8991</v>
      </c>
      <c r="S4699">
        <v>998</v>
      </c>
      <c r="T4699">
        <v>1159</v>
      </c>
      <c r="U4699">
        <v>3253</v>
      </c>
      <c r="V4699">
        <v>0</v>
      </c>
      <c r="W4699">
        <v>0</v>
      </c>
      <c r="X4699">
        <v>974</v>
      </c>
      <c r="Y4699">
        <v>2409</v>
      </c>
      <c r="Z4699">
        <v>1</v>
      </c>
      <c r="AA4699">
        <v>776</v>
      </c>
      <c r="AB4699">
        <v>18561</v>
      </c>
      <c r="AC4699">
        <v>0</v>
      </c>
      <c r="AD4699">
        <v>3346388</v>
      </c>
      <c r="AE4699">
        <v>0</v>
      </c>
      <c r="AF4699">
        <v>0</v>
      </c>
      <c r="AG4699">
        <v>0</v>
      </c>
      <c r="AH4699">
        <v>0</v>
      </c>
      <c r="AI4699">
        <v>0</v>
      </c>
      <c r="AJ4699">
        <v>0</v>
      </c>
      <c r="AK4699">
        <v>7866325</v>
      </c>
      <c r="AL4699">
        <v>7866325</v>
      </c>
      <c r="AM4699">
        <v>37944560</v>
      </c>
      <c r="AN4699">
        <v>3753054</v>
      </c>
      <c r="AO4699">
        <v>6626112</v>
      </c>
      <c r="AP4699">
        <v>25459198</v>
      </c>
      <c r="AQ4699">
        <v>0</v>
      </c>
      <c r="AR4699">
        <v>0</v>
      </c>
      <c r="AS4699">
        <v>10637587</v>
      </c>
      <c r="AT4699">
        <v>40790077</v>
      </c>
      <c r="AU4699">
        <v>0</v>
      </c>
      <c r="AV4699">
        <v>8542332</v>
      </c>
      <c r="AW4699">
        <v>133752920</v>
      </c>
      <c r="AX4699">
        <v>5085502</v>
      </c>
      <c r="AY4699">
        <v>127745160</v>
      </c>
      <c r="AZ4699">
        <v>5180542</v>
      </c>
      <c r="BA4699">
        <v>-92177</v>
      </c>
      <c r="BB4699">
        <v>0</v>
      </c>
      <c r="BC4699">
        <v>0</v>
      </c>
      <c r="BD4699">
        <v>0</v>
      </c>
      <c r="BE4699">
        <v>0</v>
      </c>
      <c r="BF4699">
        <v>11271793</v>
      </c>
      <c r="BG4699">
        <v>232130262</v>
      </c>
      <c r="BH4699">
        <v>0</v>
      </c>
      <c r="BI4699">
        <v>0</v>
      </c>
      <c r="BJ4699">
        <v>0</v>
      </c>
      <c r="BK4699">
        <v>0</v>
      </c>
      <c r="BL4699">
        <v>0</v>
      </c>
      <c r="BM4699">
        <v>0</v>
      </c>
      <c r="BN4699">
        <v>0</v>
      </c>
      <c r="BO4699">
        <v>0</v>
      </c>
      <c r="BP4699">
        <v>0</v>
      </c>
      <c r="BQ4699">
        <v>0</v>
      </c>
      <c r="BR4699">
        <v>0</v>
      </c>
      <c r="BS4699">
        <v>6.117647058823529</v>
      </c>
    </row>
    <row r="4700" spans="1:71" x14ac:dyDescent="0.25">
      <c r="A4700">
        <v>106420522</v>
      </c>
      <c r="B4700" t="s">
        <v>666</v>
      </c>
      <c r="C4700" s="1">
        <f t="shared" si="73"/>
        <v>43101</v>
      </c>
      <c r="D4700" s="2" t="s">
        <v>1009</v>
      </c>
      <c r="E4700" s="1">
        <v>43101</v>
      </c>
      <c r="F4700" s="1">
        <v>43190</v>
      </c>
      <c r="G4700" t="s">
        <v>313</v>
      </c>
      <c r="H4700" t="s">
        <v>89</v>
      </c>
      <c r="I4700" t="s">
        <v>72</v>
      </c>
      <c r="J4700" t="s">
        <v>113</v>
      </c>
      <c r="K4700" t="s">
        <v>667</v>
      </c>
      <c r="L4700">
        <v>11</v>
      </c>
      <c r="M4700">
        <v>11</v>
      </c>
      <c r="N4700">
        <v>0</v>
      </c>
      <c r="O4700">
        <v>0</v>
      </c>
      <c r="P4700">
        <v>41</v>
      </c>
      <c r="Q4700">
        <v>0</v>
      </c>
      <c r="R4700">
        <v>88</v>
      </c>
      <c r="S4700">
        <v>6</v>
      </c>
      <c r="T4700">
        <v>0</v>
      </c>
      <c r="U4700">
        <v>6</v>
      </c>
      <c r="V4700">
        <v>0</v>
      </c>
      <c r="W4700">
        <v>0</v>
      </c>
      <c r="X4700">
        <v>0</v>
      </c>
      <c r="Y4700">
        <v>4</v>
      </c>
      <c r="Z4700">
        <v>0</v>
      </c>
      <c r="AA4700">
        <v>0</v>
      </c>
      <c r="AB4700">
        <v>104</v>
      </c>
      <c r="AC4700">
        <v>0</v>
      </c>
      <c r="AD4700">
        <v>34314</v>
      </c>
      <c r="AE4700">
        <v>0</v>
      </c>
      <c r="AF4700">
        <v>0</v>
      </c>
      <c r="AG4700">
        <v>0</v>
      </c>
      <c r="AH4700">
        <v>0</v>
      </c>
      <c r="AI4700">
        <v>0</v>
      </c>
      <c r="AJ4700">
        <v>0</v>
      </c>
      <c r="AK4700">
        <v>0</v>
      </c>
      <c r="AL4700">
        <v>0</v>
      </c>
      <c r="AM4700">
        <v>2037055</v>
      </c>
      <c r="AN4700">
        <v>92251</v>
      </c>
      <c r="AO4700">
        <v>24363</v>
      </c>
      <c r="AP4700">
        <v>208320</v>
      </c>
      <c r="AQ4700">
        <v>0</v>
      </c>
      <c r="AR4700">
        <v>0</v>
      </c>
      <c r="AS4700">
        <v>64302</v>
      </c>
      <c r="AT4700">
        <v>2246783</v>
      </c>
      <c r="AU4700">
        <v>0</v>
      </c>
      <c r="AV4700">
        <v>59742</v>
      </c>
      <c r="AW4700">
        <v>4732816</v>
      </c>
      <c r="AX4700">
        <v>97622</v>
      </c>
      <c r="AY4700">
        <v>4206034</v>
      </c>
      <c r="AZ4700">
        <v>137125</v>
      </c>
      <c r="BA4700">
        <v>405308</v>
      </c>
      <c r="BB4700">
        <v>0</v>
      </c>
      <c r="BC4700">
        <v>0</v>
      </c>
      <c r="BD4700">
        <v>0</v>
      </c>
      <c r="BE4700">
        <v>0</v>
      </c>
      <c r="BF4700">
        <v>0</v>
      </c>
      <c r="BG4700">
        <v>12933910</v>
      </c>
      <c r="BH4700">
        <v>0</v>
      </c>
      <c r="BI4700">
        <v>0</v>
      </c>
      <c r="BJ4700">
        <v>0</v>
      </c>
      <c r="BK4700">
        <v>0</v>
      </c>
      <c r="BL4700">
        <v>0</v>
      </c>
      <c r="BM4700">
        <v>0</v>
      </c>
      <c r="BN4700">
        <v>0</v>
      </c>
      <c r="BO4700">
        <v>0</v>
      </c>
      <c r="BP4700">
        <v>0</v>
      </c>
      <c r="BQ4700">
        <v>0</v>
      </c>
      <c r="BR4700">
        <v>0</v>
      </c>
      <c r="BS4700">
        <v>1.8636363636363635</v>
      </c>
    </row>
    <row r="4701" spans="1:71" x14ac:dyDescent="0.25">
      <c r="A4701">
        <v>106371256</v>
      </c>
      <c r="B4701" t="s">
        <v>668</v>
      </c>
      <c r="C4701" s="1">
        <f t="shared" si="73"/>
        <v>43101</v>
      </c>
      <c r="D4701" s="2" t="s">
        <v>1009</v>
      </c>
      <c r="E4701" s="1">
        <v>43101</v>
      </c>
      <c r="F4701" s="1">
        <v>43190</v>
      </c>
      <c r="G4701" t="s">
        <v>100</v>
      </c>
      <c r="H4701" t="s">
        <v>89</v>
      </c>
      <c r="I4701" t="s">
        <v>72</v>
      </c>
      <c r="J4701" t="s">
        <v>85</v>
      </c>
      <c r="K4701" t="s">
        <v>669</v>
      </c>
      <c r="L4701">
        <v>150</v>
      </c>
      <c r="M4701">
        <v>92</v>
      </c>
      <c r="N4701">
        <v>4</v>
      </c>
      <c r="O4701">
        <v>11</v>
      </c>
      <c r="P4701">
        <v>2039</v>
      </c>
      <c r="Q4701">
        <v>0</v>
      </c>
      <c r="R4701">
        <v>2928</v>
      </c>
      <c r="S4701">
        <v>1972</v>
      </c>
      <c r="T4701">
        <v>78</v>
      </c>
      <c r="U4701">
        <v>58</v>
      </c>
      <c r="V4701">
        <v>0</v>
      </c>
      <c r="W4701">
        <v>0</v>
      </c>
      <c r="X4701">
        <v>38</v>
      </c>
      <c r="Y4701">
        <v>2685</v>
      </c>
      <c r="Z4701">
        <v>14</v>
      </c>
      <c r="AA4701">
        <v>36</v>
      </c>
      <c r="AB4701">
        <v>7809</v>
      </c>
      <c r="AC4701">
        <v>0</v>
      </c>
      <c r="AD4701">
        <v>441447</v>
      </c>
      <c r="AE4701">
        <v>0</v>
      </c>
      <c r="AF4701">
        <v>0</v>
      </c>
      <c r="AG4701">
        <v>0</v>
      </c>
      <c r="AH4701">
        <v>0</v>
      </c>
      <c r="AI4701">
        <v>0</v>
      </c>
      <c r="AJ4701">
        <v>0</v>
      </c>
      <c r="AK4701">
        <v>0</v>
      </c>
      <c r="AL4701">
        <v>0</v>
      </c>
      <c r="AM4701">
        <v>21660360</v>
      </c>
      <c r="AN4701">
        <v>12542149</v>
      </c>
      <c r="AO4701">
        <v>-524658</v>
      </c>
      <c r="AP4701">
        <v>498802</v>
      </c>
      <c r="AQ4701">
        <v>0</v>
      </c>
      <c r="AR4701">
        <v>0</v>
      </c>
      <c r="AS4701">
        <v>593893</v>
      </c>
      <c r="AT4701">
        <v>42777214</v>
      </c>
      <c r="AU4701">
        <v>0</v>
      </c>
      <c r="AV4701">
        <v>763026</v>
      </c>
      <c r="AW4701">
        <v>78310786</v>
      </c>
      <c r="AX4701">
        <v>1952985</v>
      </c>
      <c r="AY4701">
        <v>72318806</v>
      </c>
      <c r="AZ4701">
        <v>691763</v>
      </c>
      <c r="BA4701">
        <v>0</v>
      </c>
      <c r="BB4701">
        <v>0</v>
      </c>
      <c r="BC4701">
        <v>0</v>
      </c>
      <c r="BD4701">
        <v>0</v>
      </c>
      <c r="BE4701">
        <v>0</v>
      </c>
      <c r="BF4701">
        <v>822629</v>
      </c>
      <c r="BG4701">
        <v>106472583</v>
      </c>
      <c r="BH4701">
        <v>0</v>
      </c>
      <c r="BI4701">
        <v>0</v>
      </c>
      <c r="BJ4701">
        <v>0</v>
      </c>
      <c r="BK4701">
        <v>0</v>
      </c>
      <c r="BL4701">
        <v>0</v>
      </c>
      <c r="BM4701">
        <v>0</v>
      </c>
      <c r="BN4701">
        <v>0</v>
      </c>
      <c r="BO4701">
        <v>0</v>
      </c>
      <c r="BP4701">
        <v>0</v>
      </c>
      <c r="BQ4701">
        <v>0</v>
      </c>
      <c r="BR4701">
        <v>0</v>
      </c>
      <c r="BS4701">
        <v>8.4256198347107443</v>
      </c>
    </row>
    <row r="4702" spans="1:71" x14ac:dyDescent="0.25">
      <c r="A4702">
        <v>106371394</v>
      </c>
      <c r="B4702" t="s">
        <v>670</v>
      </c>
      <c r="C4702" s="1">
        <f t="shared" si="73"/>
        <v>43101</v>
      </c>
      <c r="D4702" s="2" t="s">
        <v>1009</v>
      </c>
      <c r="E4702" s="1">
        <v>43101</v>
      </c>
      <c r="F4702" s="1">
        <v>43190</v>
      </c>
      <c r="G4702" t="s">
        <v>100</v>
      </c>
      <c r="H4702" t="s">
        <v>89</v>
      </c>
      <c r="I4702" t="s">
        <v>72</v>
      </c>
      <c r="J4702" t="s">
        <v>85</v>
      </c>
      <c r="K4702" t="s">
        <v>671</v>
      </c>
      <c r="L4702">
        <v>192</v>
      </c>
      <c r="M4702">
        <v>167</v>
      </c>
      <c r="N4702">
        <v>22</v>
      </c>
      <c r="O4702">
        <v>8</v>
      </c>
      <c r="P4702">
        <v>3256</v>
      </c>
      <c r="Q4702">
        <v>0</v>
      </c>
      <c r="R4702">
        <v>5476</v>
      </c>
      <c r="S4702">
        <v>2943</v>
      </c>
      <c r="T4702">
        <v>672</v>
      </c>
      <c r="U4702">
        <v>1010</v>
      </c>
      <c r="V4702">
        <v>0</v>
      </c>
      <c r="W4702">
        <v>0</v>
      </c>
      <c r="X4702">
        <v>135</v>
      </c>
      <c r="Y4702">
        <v>4013</v>
      </c>
      <c r="Z4702">
        <v>77</v>
      </c>
      <c r="AA4702">
        <v>26</v>
      </c>
      <c r="AB4702">
        <v>14352</v>
      </c>
      <c r="AC4702">
        <v>0</v>
      </c>
      <c r="AD4702">
        <v>770549</v>
      </c>
      <c r="AE4702">
        <v>0</v>
      </c>
      <c r="AF4702">
        <v>0</v>
      </c>
      <c r="AG4702">
        <v>0</v>
      </c>
      <c r="AH4702">
        <v>0</v>
      </c>
      <c r="AI4702">
        <v>0</v>
      </c>
      <c r="AJ4702">
        <v>0</v>
      </c>
      <c r="AK4702">
        <v>72286</v>
      </c>
      <c r="AL4702">
        <v>72286</v>
      </c>
      <c r="AM4702">
        <v>18548381</v>
      </c>
      <c r="AN4702">
        <v>10361332</v>
      </c>
      <c r="AO4702">
        <v>3144278</v>
      </c>
      <c r="AP4702">
        <v>10076404</v>
      </c>
      <c r="AQ4702">
        <v>0</v>
      </c>
      <c r="AR4702">
        <v>0</v>
      </c>
      <c r="AS4702">
        <v>2053472</v>
      </c>
      <c r="AT4702">
        <v>40666185</v>
      </c>
      <c r="AU4702">
        <v>0</v>
      </c>
      <c r="AV4702">
        <v>554021</v>
      </c>
      <c r="AW4702">
        <v>85404073</v>
      </c>
      <c r="AX4702">
        <v>729907</v>
      </c>
      <c r="AY4702">
        <v>82181947</v>
      </c>
      <c r="AZ4702">
        <v>5004561</v>
      </c>
      <c r="BA4702">
        <v>0</v>
      </c>
      <c r="BB4702">
        <v>0</v>
      </c>
      <c r="BC4702">
        <v>0</v>
      </c>
      <c r="BD4702">
        <v>0</v>
      </c>
      <c r="BE4702">
        <v>0</v>
      </c>
      <c r="BF4702">
        <v>2394885</v>
      </c>
      <c r="BG4702">
        <v>169952516</v>
      </c>
      <c r="BH4702">
        <v>0</v>
      </c>
      <c r="BI4702">
        <v>0</v>
      </c>
      <c r="BJ4702">
        <v>0</v>
      </c>
      <c r="BK4702">
        <v>0</v>
      </c>
      <c r="BL4702">
        <v>0</v>
      </c>
      <c r="BM4702">
        <v>0</v>
      </c>
      <c r="BN4702">
        <v>0</v>
      </c>
      <c r="BO4702">
        <v>0</v>
      </c>
      <c r="BP4702">
        <v>0</v>
      </c>
      <c r="BQ4702">
        <v>0</v>
      </c>
      <c r="BR4702">
        <v>0</v>
      </c>
      <c r="BS4702">
        <v>9.0696378830083564</v>
      </c>
    </row>
    <row r="4703" spans="1:71" x14ac:dyDescent="0.25">
      <c r="A4703">
        <v>106370771</v>
      </c>
      <c r="B4703" t="s">
        <v>672</v>
      </c>
      <c r="C4703" s="1">
        <f t="shared" si="73"/>
        <v>43101</v>
      </c>
      <c r="D4703" s="2" t="s">
        <v>1009</v>
      </c>
      <c r="E4703" s="1">
        <v>43101</v>
      </c>
      <c r="F4703" s="1">
        <v>43190</v>
      </c>
      <c r="G4703" t="s">
        <v>100</v>
      </c>
      <c r="H4703" t="s">
        <v>89</v>
      </c>
      <c r="I4703" t="s">
        <v>72</v>
      </c>
      <c r="J4703" t="s">
        <v>85</v>
      </c>
      <c r="K4703" t="s">
        <v>669</v>
      </c>
      <c r="L4703">
        <v>365</v>
      </c>
      <c r="M4703">
        <v>295</v>
      </c>
      <c r="N4703">
        <v>57</v>
      </c>
      <c r="O4703">
        <v>28</v>
      </c>
      <c r="P4703">
        <v>4726</v>
      </c>
      <c r="Q4703">
        <v>0</v>
      </c>
      <c r="R4703">
        <v>7771</v>
      </c>
      <c r="S4703">
        <v>4168</v>
      </c>
      <c r="T4703">
        <v>1048</v>
      </c>
      <c r="U4703">
        <v>1052</v>
      </c>
      <c r="V4703">
        <v>0</v>
      </c>
      <c r="W4703">
        <v>0</v>
      </c>
      <c r="X4703">
        <v>245</v>
      </c>
      <c r="Y4703">
        <v>7416</v>
      </c>
      <c r="Z4703">
        <v>246</v>
      </c>
      <c r="AA4703">
        <v>123</v>
      </c>
      <c r="AB4703">
        <v>22069</v>
      </c>
      <c r="AC4703">
        <v>0</v>
      </c>
      <c r="AD4703">
        <v>161742</v>
      </c>
      <c r="AE4703">
        <v>0</v>
      </c>
      <c r="AF4703">
        <v>0</v>
      </c>
      <c r="AG4703">
        <v>0</v>
      </c>
      <c r="AH4703">
        <v>0</v>
      </c>
      <c r="AI4703">
        <v>0</v>
      </c>
      <c r="AJ4703">
        <v>0</v>
      </c>
      <c r="AK4703">
        <v>602718</v>
      </c>
      <c r="AL4703">
        <v>602718</v>
      </c>
      <c r="AM4703">
        <v>37913832</v>
      </c>
      <c r="AN4703">
        <v>18523961</v>
      </c>
      <c r="AO4703">
        <v>2718272</v>
      </c>
      <c r="AP4703">
        <v>4033124</v>
      </c>
      <c r="AQ4703">
        <v>0</v>
      </c>
      <c r="AR4703">
        <v>0</v>
      </c>
      <c r="AS4703">
        <v>5440358</v>
      </c>
      <c r="AT4703">
        <v>107691283</v>
      </c>
      <c r="AU4703">
        <v>0</v>
      </c>
      <c r="AV4703">
        <v>7593550</v>
      </c>
      <c r="AW4703">
        <v>183914380</v>
      </c>
      <c r="AX4703">
        <v>5170135</v>
      </c>
      <c r="AY4703">
        <v>160225868</v>
      </c>
      <c r="AZ4703">
        <v>3476223</v>
      </c>
      <c r="BA4703">
        <v>0</v>
      </c>
      <c r="BB4703">
        <v>0</v>
      </c>
      <c r="BC4703">
        <v>0</v>
      </c>
      <c r="BD4703">
        <v>0</v>
      </c>
      <c r="BE4703">
        <v>0</v>
      </c>
      <c r="BF4703">
        <v>142381</v>
      </c>
      <c r="BG4703">
        <v>537604311</v>
      </c>
      <c r="BH4703">
        <v>0</v>
      </c>
      <c r="BI4703">
        <v>0</v>
      </c>
      <c r="BJ4703">
        <v>0</v>
      </c>
      <c r="BK4703">
        <v>0</v>
      </c>
      <c r="BL4703">
        <v>0</v>
      </c>
      <c r="BM4703">
        <v>0</v>
      </c>
      <c r="BN4703">
        <v>0</v>
      </c>
      <c r="BO4703">
        <v>0</v>
      </c>
      <c r="BP4703">
        <v>0</v>
      </c>
      <c r="BQ4703">
        <v>0</v>
      </c>
      <c r="BR4703">
        <v>0</v>
      </c>
      <c r="BS4703">
        <v>7.1606060606060602</v>
      </c>
    </row>
    <row r="4704" spans="1:71" x14ac:dyDescent="0.25">
      <c r="A4704">
        <v>106370744</v>
      </c>
      <c r="B4704" t="s">
        <v>673</v>
      </c>
      <c r="C4704" s="1">
        <f t="shared" si="73"/>
        <v>43101</v>
      </c>
      <c r="D4704" s="2" t="s">
        <v>1009</v>
      </c>
      <c r="E4704" s="1">
        <v>43101</v>
      </c>
      <c r="F4704" s="1">
        <v>43190</v>
      </c>
      <c r="G4704" t="s">
        <v>100</v>
      </c>
      <c r="H4704" t="s">
        <v>89</v>
      </c>
      <c r="I4704" t="s">
        <v>72</v>
      </c>
      <c r="J4704" t="s">
        <v>73</v>
      </c>
      <c r="K4704" t="s">
        <v>102</v>
      </c>
      <c r="L4704">
        <v>528</v>
      </c>
      <c r="M4704">
        <v>398</v>
      </c>
      <c r="N4704">
        <v>218</v>
      </c>
      <c r="O4704">
        <v>76</v>
      </c>
      <c r="P4704">
        <v>7797</v>
      </c>
      <c r="Q4704">
        <v>0</v>
      </c>
      <c r="R4704">
        <v>9159</v>
      </c>
      <c r="S4704">
        <v>7909</v>
      </c>
      <c r="T4704">
        <v>5841</v>
      </c>
      <c r="U4704">
        <v>6952</v>
      </c>
      <c r="V4704">
        <v>0</v>
      </c>
      <c r="W4704">
        <v>0</v>
      </c>
      <c r="X4704">
        <v>444</v>
      </c>
      <c r="Y4704">
        <v>4303</v>
      </c>
      <c r="Z4704">
        <v>615</v>
      </c>
      <c r="AA4704">
        <v>214</v>
      </c>
      <c r="AB4704">
        <v>35437</v>
      </c>
      <c r="AC4704">
        <v>0</v>
      </c>
      <c r="AD4704">
        <v>4225742</v>
      </c>
      <c r="AE4704">
        <v>-3702712</v>
      </c>
      <c r="AF4704">
        <v>0</v>
      </c>
      <c r="AG4704">
        <v>0</v>
      </c>
      <c r="AH4704">
        <v>0</v>
      </c>
      <c r="AI4704">
        <v>0</v>
      </c>
      <c r="AJ4704">
        <v>0</v>
      </c>
      <c r="AK4704">
        <v>1988669</v>
      </c>
      <c r="AL4704">
        <v>1988669</v>
      </c>
      <c r="AM4704">
        <v>33287791</v>
      </c>
      <c r="AN4704">
        <v>27853947</v>
      </c>
      <c r="AO4704">
        <v>26951325</v>
      </c>
      <c r="AP4704">
        <v>118565275</v>
      </c>
      <c r="AQ4704">
        <v>0</v>
      </c>
      <c r="AR4704">
        <v>0</v>
      </c>
      <c r="AS4704">
        <v>6692013</v>
      </c>
      <c r="AT4704">
        <v>49139843</v>
      </c>
      <c r="AU4704">
        <v>0</v>
      </c>
      <c r="AV4704">
        <v>5244376</v>
      </c>
      <c r="AW4704">
        <v>267734570</v>
      </c>
      <c r="AX4704">
        <v>4626251</v>
      </c>
      <c r="AY4704">
        <v>226308009</v>
      </c>
      <c r="AZ4704">
        <v>5911698</v>
      </c>
      <c r="BA4704">
        <v>1478</v>
      </c>
      <c r="BB4704">
        <v>0</v>
      </c>
      <c r="BC4704">
        <v>0</v>
      </c>
      <c r="BD4704">
        <v>0</v>
      </c>
      <c r="BE4704">
        <v>0</v>
      </c>
      <c r="BF4704">
        <v>3059933</v>
      </c>
      <c r="BG4704">
        <v>192933688</v>
      </c>
      <c r="BH4704">
        <v>0</v>
      </c>
      <c r="BI4704">
        <v>0</v>
      </c>
      <c r="BJ4704">
        <v>0</v>
      </c>
      <c r="BK4704">
        <v>0</v>
      </c>
      <c r="BL4704">
        <v>0</v>
      </c>
      <c r="BM4704">
        <v>0</v>
      </c>
      <c r="BN4704">
        <v>0</v>
      </c>
      <c r="BO4704">
        <v>0</v>
      </c>
      <c r="BP4704">
        <v>0</v>
      </c>
      <c r="BQ4704">
        <v>0</v>
      </c>
      <c r="BR4704">
        <v>0</v>
      </c>
      <c r="BS4704">
        <v>8.4200863930885532</v>
      </c>
    </row>
    <row r="4705" spans="1:71" x14ac:dyDescent="0.25">
      <c r="A4705">
        <v>106124004</v>
      </c>
      <c r="B4705" t="s">
        <v>674</v>
      </c>
      <c r="C4705" s="1">
        <f t="shared" si="73"/>
        <v>43101</v>
      </c>
      <c r="D4705" s="2" t="s">
        <v>1009</v>
      </c>
      <c r="E4705" s="1">
        <v>43101</v>
      </c>
      <c r="F4705" s="1">
        <v>43190</v>
      </c>
      <c r="G4705" t="s">
        <v>346</v>
      </c>
      <c r="H4705" t="s">
        <v>112</v>
      </c>
      <c r="I4705" t="s">
        <v>155</v>
      </c>
      <c r="J4705" t="s">
        <v>85</v>
      </c>
      <c r="K4705" t="s">
        <v>675</v>
      </c>
      <c r="L4705">
        <v>16</v>
      </c>
      <c r="M4705">
        <v>16</v>
      </c>
      <c r="N4705">
        <v>0</v>
      </c>
      <c r="O4705">
        <v>0</v>
      </c>
      <c r="P4705">
        <v>153</v>
      </c>
      <c r="Q4705">
        <v>0</v>
      </c>
      <c r="R4705">
        <v>441</v>
      </c>
      <c r="S4705">
        <v>0</v>
      </c>
      <c r="T4705">
        <v>0</v>
      </c>
      <c r="U4705">
        <v>0</v>
      </c>
      <c r="V4705">
        <v>0</v>
      </c>
      <c r="W4705">
        <v>0</v>
      </c>
      <c r="X4705">
        <v>702</v>
      </c>
      <c r="Y4705">
        <v>0</v>
      </c>
      <c r="Z4705">
        <v>0</v>
      </c>
      <c r="AA4705">
        <v>0</v>
      </c>
      <c r="AB4705">
        <v>1143</v>
      </c>
      <c r="AC4705">
        <v>0</v>
      </c>
      <c r="AD4705">
        <v>0</v>
      </c>
      <c r="AE4705">
        <v>0</v>
      </c>
      <c r="AF4705">
        <v>0</v>
      </c>
      <c r="AG4705">
        <v>0</v>
      </c>
      <c r="AH4705">
        <v>0</v>
      </c>
      <c r="AI4705">
        <v>0</v>
      </c>
      <c r="AJ4705">
        <v>0</v>
      </c>
      <c r="AK4705">
        <v>0</v>
      </c>
      <c r="AL4705">
        <v>0</v>
      </c>
      <c r="AM4705">
        <v>753449</v>
      </c>
      <c r="AN4705">
        <v>0</v>
      </c>
      <c r="AO4705">
        <v>0</v>
      </c>
      <c r="AP4705">
        <v>0</v>
      </c>
      <c r="AQ4705">
        <v>0</v>
      </c>
      <c r="AR4705">
        <v>0</v>
      </c>
      <c r="AS4705">
        <v>1199367</v>
      </c>
      <c r="AT4705">
        <v>0</v>
      </c>
      <c r="AU4705">
        <v>0</v>
      </c>
      <c r="AV4705">
        <v>0</v>
      </c>
      <c r="AW4705">
        <v>1952816</v>
      </c>
      <c r="AX4705">
        <v>0</v>
      </c>
      <c r="AY4705">
        <v>1927961</v>
      </c>
      <c r="AZ4705">
        <v>272263</v>
      </c>
      <c r="BA4705">
        <v>0</v>
      </c>
      <c r="BB4705">
        <v>0</v>
      </c>
      <c r="BC4705">
        <v>0</v>
      </c>
      <c r="BD4705">
        <v>0</v>
      </c>
      <c r="BE4705">
        <v>0</v>
      </c>
      <c r="BF4705">
        <v>0</v>
      </c>
      <c r="BG4705">
        <v>0</v>
      </c>
      <c r="BH4705">
        <v>0</v>
      </c>
      <c r="BI4705">
        <v>0</v>
      </c>
      <c r="BJ4705">
        <v>0</v>
      </c>
      <c r="BK4705">
        <v>0</v>
      </c>
      <c r="BL4705">
        <v>0</v>
      </c>
      <c r="BM4705">
        <v>0</v>
      </c>
      <c r="BN4705">
        <v>0</v>
      </c>
      <c r="BO4705">
        <v>0</v>
      </c>
      <c r="BP4705">
        <v>0</v>
      </c>
      <c r="BQ4705">
        <v>0</v>
      </c>
      <c r="BR4705">
        <v>0</v>
      </c>
      <c r="BS4705">
        <v>4.78125</v>
      </c>
    </row>
    <row r="4706" spans="1:71" x14ac:dyDescent="0.25">
      <c r="A4706">
        <v>106321016</v>
      </c>
      <c r="B4706" t="s">
        <v>676</v>
      </c>
      <c r="C4706" s="1">
        <f t="shared" si="73"/>
        <v>43101</v>
      </c>
      <c r="D4706" s="2" t="s">
        <v>1009</v>
      </c>
      <c r="E4706" s="1">
        <v>43101</v>
      </c>
      <c r="F4706" s="1">
        <v>43190</v>
      </c>
      <c r="G4706" t="s">
        <v>255</v>
      </c>
      <c r="H4706" t="s">
        <v>71</v>
      </c>
      <c r="I4706" t="s">
        <v>72</v>
      </c>
      <c r="J4706" t="s">
        <v>113</v>
      </c>
      <c r="K4706" t="s">
        <v>677</v>
      </c>
      <c r="L4706">
        <v>26</v>
      </c>
      <c r="M4706">
        <v>26</v>
      </c>
      <c r="N4706">
        <v>0</v>
      </c>
      <c r="O4706">
        <v>1</v>
      </c>
      <c r="P4706">
        <v>54</v>
      </c>
      <c r="Q4706">
        <v>0</v>
      </c>
      <c r="R4706">
        <v>158</v>
      </c>
      <c r="S4706">
        <v>0</v>
      </c>
      <c r="T4706">
        <v>1285</v>
      </c>
      <c r="U4706">
        <v>17</v>
      </c>
      <c r="V4706">
        <v>0</v>
      </c>
      <c r="W4706">
        <v>0</v>
      </c>
      <c r="X4706">
        <v>26</v>
      </c>
      <c r="Y4706">
        <v>0</v>
      </c>
      <c r="Z4706">
        <v>0</v>
      </c>
      <c r="AA4706">
        <v>93</v>
      </c>
      <c r="AB4706">
        <v>1579</v>
      </c>
      <c r="AC4706">
        <v>1375</v>
      </c>
      <c r="AD4706">
        <v>130631</v>
      </c>
      <c r="AE4706">
        <v>-12902</v>
      </c>
      <c r="AF4706">
        <v>0</v>
      </c>
      <c r="AG4706">
        <v>0</v>
      </c>
      <c r="AH4706">
        <v>0</v>
      </c>
      <c r="AI4706">
        <v>0</v>
      </c>
      <c r="AJ4706">
        <v>0</v>
      </c>
      <c r="AK4706">
        <v>0</v>
      </c>
      <c r="AL4706">
        <v>0</v>
      </c>
      <c r="AM4706">
        <v>1673112</v>
      </c>
      <c r="AN4706">
        <v>0</v>
      </c>
      <c r="AO4706">
        <v>373881</v>
      </c>
      <c r="AP4706">
        <v>419911</v>
      </c>
      <c r="AQ4706">
        <v>0</v>
      </c>
      <c r="AR4706">
        <v>0</v>
      </c>
      <c r="AS4706">
        <v>1120546</v>
      </c>
      <c r="AT4706">
        <v>0</v>
      </c>
      <c r="AU4706">
        <v>-2980</v>
      </c>
      <c r="AV4706">
        <v>-7915</v>
      </c>
      <c r="AW4706">
        <v>3576555</v>
      </c>
      <c r="AX4706">
        <v>151419</v>
      </c>
      <c r="AY4706">
        <v>4131489</v>
      </c>
      <c r="AZ4706">
        <v>679455</v>
      </c>
      <c r="BA4706">
        <v>255008</v>
      </c>
      <c r="BB4706">
        <v>0</v>
      </c>
      <c r="BC4706">
        <v>0</v>
      </c>
      <c r="BD4706">
        <v>0</v>
      </c>
      <c r="BE4706">
        <v>0</v>
      </c>
      <c r="BF4706">
        <v>48156</v>
      </c>
      <c r="BG4706">
        <v>1833528</v>
      </c>
      <c r="BH4706">
        <v>0</v>
      </c>
      <c r="BI4706">
        <v>0</v>
      </c>
      <c r="BJ4706">
        <v>0</v>
      </c>
      <c r="BK4706">
        <v>0</v>
      </c>
      <c r="BL4706">
        <v>0</v>
      </c>
      <c r="BM4706">
        <v>0</v>
      </c>
      <c r="BN4706">
        <v>0</v>
      </c>
      <c r="BO4706">
        <v>0</v>
      </c>
      <c r="BP4706">
        <v>0</v>
      </c>
      <c r="BQ4706">
        <v>0</v>
      </c>
      <c r="BR4706">
        <v>0</v>
      </c>
      <c r="BS4706">
        <v>1.0384615384615385</v>
      </c>
    </row>
    <row r="4707" spans="1:71" x14ac:dyDescent="0.25">
      <c r="A4707">
        <v>106410891</v>
      </c>
      <c r="B4707" t="s">
        <v>678</v>
      </c>
      <c r="C4707" s="1">
        <f t="shared" si="73"/>
        <v>43101</v>
      </c>
      <c r="D4707" s="2" t="s">
        <v>1009</v>
      </c>
      <c r="E4707" s="1">
        <v>43101</v>
      </c>
      <c r="F4707" s="1">
        <v>43190</v>
      </c>
      <c r="G4707" t="s">
        <v>381</v>
      </c>
      <c r="H4707" t="s">
        <v>89</v>
      </c>
      <c r="I4707" t="s">
        <v>72</v>
      </c>
      <c r="J4707" t="s">
        <v>85</v>
      </c>
      <c r="K4707" t="s">
        <v>382</v>
      </c>
      <c r="L4707">
        <v>172</v>
      </c>
      <c r="M4707">
        <v>65</v>
      </c>
      <c r="N4707">
        <v>1</v>
      </c>
      <c r="O4707">
        <v>31</v>
      </c>
      <c r="P4707">
        <v>1402</v>
      </c>
      <c r="Q4707">
        <v>0</v>
      </c>
      <c r="R4707">
        <v>2497</v>
      </c>
      <c r="S4707">
        <v>485</v>
      </c>
      <c r="T4707">
        <v>53</v>
      </c>
      <c r="U4707">
        <v>184</v>
      </c>
      <c r="V4707">
        <v>0</v>
      </c>
      <c r="W4707">
        <v>0</v>
      </c>
      <c r="X4707">
        <v>27</v>
      </c>
      <c r="Y4707">
        <v>1963</v>
      </c>
      <c r="Z4707">
        <v>2</v>
      </c>
      <c r="AA4707">
        <v>74</v>
      </c>
      <c r="AB4707">
        <v>5285</v>
      </c>
      <c r="AC4707">
        <v>0</v>
      </c>
      <c r="AD4707">
        <v>782199</v>
      </c>
      <c r="AE4707">
        <v>0</v>
      </c>
      <c r="AF4707">
        <v>0</v>
      </c>
      <c r="AG4707">
        <v>0</v>
      </c>
      <c r="AH4707">
        <v>0</v>
      </c>
      <c r="AI4707">
        <v>0</v>
      </c>
      <c r="AJ4707">
        <v>0</v>
      </c>
      <c r="AK4707">
        <v>0</v>
      </c>
      <c r="AL4707">
        <v>0</v>
      </c>
      <c r="AM4707">
        <v>19962395</v>
      </c>
      <c r="AN4707">
        <v>2803455</v>
      </c>
      <c r="AO4707">
        <v>640552</v>
      </c>
      <c r="AP4707">
        <v>791379</v>
      </c>
      <c r="AQ4707">
        <v>0</v>
      </c>
      <c r="AR4707">
        <v>0</v>
      </c>
      <c r="AS4707">
        <v>148709</v>
      </c>
      <c r="AT4707">
        <v>48801487</v>
      </c>
      <c r="AU4707">
        <v>0</v>
      </c>
      <c r="AV4707">
        <v>558161</v>
      </c>
      <c r="AW4707">
        <v>73706138</v>
      </c>
      <c r="AX4707">
        <v>992418</v>
      </c>
      <c r="AY4707">
        <v>73800758</v>
      </c>
      <c r="AZ4707">
        <v>0</v>
      </c>
      <c r="BA4707">
        <v>460400</v>
      </c>
      <c r="BB4707">
        <v>0</v>
      </c>
      <c r="BC4707">
        <v>0</v>
      </c>
      <c r="BD4707">
        <v>0</v>
      </c>
      <c r="BE4707">
        <v>0</v>
      </c>
      <c r="BF4707">
        <v>2853870</v>
      </c>
      <c r="BG4707">
        <v>309116917</v>
      </c>
      <c r="BH4707">
        <v>0</v>
      </c>
      <c r="BI4707">
        <v>0</v>
      </c>
      <c r="BJ4707">
        <v>0</v>
      </c>
      <c r="BK4707">
        <v>0</v>
      </c>
      <c r="BL4707">
        <v>0</v>
      </c>
      <c r="BM4707">
        <v>0</v>
      </c>
      <c r="BN4707">
        <v>0</v>
      </c>
      <c r="BO4707">
        <v>0</v>
      </c>
      <c r="BP4707">
        <v>0</v>
      </c>
      <c r="BQ4707">
        <v>0</v>
      </c>
      <c r="BR4707">
        <v>0</v>
      </c>
      <c r="BS4707">
        <v>5.9156118143459917</v>
      </c>
    </row>
    <row r="4708" spans="1:71" x14ac:dyDescent="0.25">
      <c r="A4708">
        <v>106410817</v>
      </c>
      <c r="B4708" t="s">
        <v>679</v>
      </c>
      <c r="C4708" s="1">
        <f t="shared" si="73"/>
        <v>43101</v>
      </c>
      <c r="D4708" s="2" t="s">
        <v>1009</v>
      </c>
      <c r="E4708" s="1">
        <v>43101</v>
      </c>
      <c r="F4708" s="1">
        <v>43190</v>
      </c>
      <c r="G4708" t="s">
        <v>381</v>
      </c>
      <c r="H4708" t="s">
        <v>89</v>
      </c>
      <c r="I4708" t="s">
        <v>72</v>
      </c>
      <c r="J4708" t="s">
        <v>85</v>
      </c>
      <c r="K4708" t="s">
        <v>680</v>
      </c>
      <c r="L4708">
        <v>415</v>
      </c>
      <c r="M4708">
        <v>257</v>
      </c>
      <c r="N4708">
        <v>0</v>
      </c>
      <c r="O4708">
        <v>14</v>
      </c>
      <c r="P4708">
        <v>1508</v>
      </c>
      <c r="Q4708">
        <v>39</v>
      </c>
      <c r="R4708">
        <v>5270</v>
      </c>
      <c r="S4708">
        <v>1437</v>
      </c>
      <c r="T4708">
        <v>5925</v>
      </c>
      <c r="U4708">
        <v>7157</v>
      </c>
      <c r="V4708">
        <v>0</v>
      </c>
      <c r="W4708">
        <v>0</v>
      </c>
      <c r="X4708">
        <v>172</v>
      </c>
      <c r="Y4708">
        <v>2848</v>
      </c>
      <c r="Z4708">
        <v>0</v>
      </c>
      <c r="AA4708">
        <v>83</v>
      </c>
      <c r="AB4708">
        <v>22892</v>
      </c>
      <c r="AC4708">
        <v>13991</v>
      </c>
      <c r="AD4708">
        <v>2753396</v>
      </c>
      <c r="AE4708">
        <v>0</v>
      </c>
      <c r="AF4708">
        <v>0</v>
      </c>
      <c r="AG4708">
        <v>0</v>
      </c>
      <c r="AH4708">
        <v>0</v>
      </c>
      <c r="AI4708">
        <v>0</v>
      </c>
      <c r="AJ4708">
        <v>0</v>
      </c>
      <c r="AK4708">
        <v>0</v>
      </c>
      <c r="AL4708">
        <v>0</v>
      </c>
      <c r="AM4708">
        <v>13038753</v>
      </c>
      <c r="AN4708">
        <v>3267940</v>
      </c>
      <c r="AO4708">
        <v>6456898</v>
      </c>
      <c r="AP4708">
        <v>4939421</v>
      </c>
      <c r="AQ4708">
        <v>0</v>
      </c>
      <c r="AR4708">
        <v>0</v>
      </c>
      <c r="AS4708">
        <v>1624223</v>
      </c>
      <c r="AT4708">
        <v>28196257</v>
      </c>
      <c r="AU4708">
        <v>0</v>
      </c>
      <c r="AV4708">
        <v>1317007</v>
      </c>
      <c r="AW4708">
        <v>58840499</v>
      </c>
      <c r="AX4708">
        <v>3656656</v>
      </c>
      <c r="AY4708">
        <v>71580665</v>
      </c>
      <c r="AZ4708">
        <v>0</v>
      </c>
      <c r="BA4708">
        <v>-83389</v>
      </c>
      <c r="BB4708">
        <v>0</v>
      </c>
      <c r="BC4708">
        <v>0</v>
      </c>
      <c r="BD4708">
        <v>0</v>
      </c>
      <c r="BE4708">
        <v>0</v>
      </c>
      <c r="BF4708">
        <v>4627000</v>
      </c>
      <c r="BG4708">
        <v>40044039</v>
      </c>
      <c r="BH4708">
        <v>0</v>
      </c>
      <c r="BI4708">
        <v>0</v>
      </c>
      <c r="BJ4708">
        <v>0</v>
      </c>
      <c r="BK4708">
        <v>0</v>
      </c>
      <c r="BL4708">
        <v>0</v>
      </c>
      <c r="BM4708">
        <v>0</v>
      </c>
      <c r="BN4708">
        <v>0</v>
      </c>
      <c r="BO4708">
        <v>0</v>
      </c>
      <c r="BP4708">
        <v>0</v>
      </c>
      <c r="BQ4708">
        <v>0</v>
      </c>
      <c r="BR4708">
        <v>0</v>
      </c>
      <c r="BS4708">
        <v>2.2440476190476191</v>
      </c>
    </row>
    <row r="4709" spans="1:71" x14ac:dyDescent="0.25">
      <c r="A4709">
        <v>106370875</v>
      </c>
      <c r="B4709" t="s">
        <v>681</v>
      </c>
      <c r="C4709" s="1">
        <f t="shared" si="73"/>
        <v>43101</v>
      </c>
      <c r="D4709" s="2" t="s">
        <v>1009</v>
      </c>
      <c r="E4709" s="1">
        <v>43101</v>
      </c>
      <c r="F4709" s="1">
        <v>43190</v>
      </c>
      <c r="G4709" t="s">
        <v>100</v>
      </c>
      <c r="H4709" t="s">
        <v>89</v>
      </c>
      <c r="I4709" t="s">
        <v>72</v>
      </c>
      <c r="J4709" t="s">
        <v>85</v>
      </c>
      <c r="K4709" t="s">
        <v>682</v>
      </c>
      <c r="L4709">
        <v>338</v>
      </c>
      <c r="M4709">
        <v>297</v>
      </c>
      <c r="N4709">
        <v>81</v>
      </c>
      <c r="O4709">
        <v>47</v>
      </c>
      <c r="P4709">
        <v>4005</v>
      </c>
      <c r="Q4709">
        <v>192</v>
      </c>
      <c r="R4709">
        <v>6684</v>
      </c>
      <c r="S4709">
        <v>4546</v>
      </c>
      <c r="T4709">
        <v>4105</v>
      </c>
      <c r="U4709">
        <v>7685</v>
      </c>
      <c r="V4709">
        <v>34</v>
      </c>
      <c r="W4709">
        <v>0</v>
      </c>
      <c r="X4709">
        <v>327</v>
      </c>
      <c r="Y4709">
        <v>2771</v>
      </c>
      <c r="Z4709">
        <v>362</v>
      </c>
      <c r="AA4709">
        <v>206</v>
      </c>
      <c r="AB4709">
        <v>26720</v>
      </c>
      <c r="AC4709">
        <v>7921</v>
      </c>
      <c r="AD4709">
        <v>243673</v>
      </c>
      <c r="AE4709">
        <v>-1579974</v>
      </c>
      <c r="AF4709">
        <v>0</v>
      </c>
      <c r="AG4709">
        <v>0</v>
      </c>
      <c r="AH4709">
        <v>3686052</v>
      </c>
      <c r="AI4709">
        <v>0</v>
      </c>
      <c r="AJ4709">
        <v>0</v>
      </c>
      <c r="AK4709">
        <v>7039534</v>
      </c>
      <c r="AL4709">
        <v>10725586</v>
      </c>
      <c r="AM4709">
        <v>21662381</v>
      </c>
      <c r="AN4709">
        <v>9852615</v>
      </c>
      <c r="AO4709">
        <v>39290777</v>
      </c>
      <c r="AP4709">
        <v>18236613</v>
      </c>
      <c r="AQ4709">
        <v>10971</v>
      </c>
      <c r="AR4709">
        <v>0</v>
      </c>
      <c r="AS4709">
        <v>1494748</v>
      </c>
      <c r="AT4709">
        <v>29524634</v>
      </c>
      <c r="AU4709">
        <v>0</v>
      </c>
      <c r="AV4709">
        <v>606226</v>
      </c>
      <c r="AW4709">
        <v>120678965</v>
      </c>
      <c r="AX4709">
        <v>999066</v>
      </c>
      <c r="AY4709">
        <v>119824902</v>
      </c>
      <c r="AZ4709">
        <v>0</v>
      </c>
      <c r="BA4709">
        <v>-1833835</v>
      </c>
      <c r="BB4709">
        <v>0</v>
      </c>
      <c r="BC4709">
        <v>0</v>
      </c>
      <c r="BD4709">
        <v>0</v>
      </c>
      <c r="BE4709">
        <v>0</v>
      </c>
      <c r="BF4709">
        <v>20139277</v>
      </c>
      <c r="BG4709">
        <v>175808004</v>
      </c>
      <c r="BH4709">
        <v>0</v>
      </c>
      <c r="BI4709">
        <v>0</v>
      </c>
      <c r="BJ4709">
        <v>0</v>
      </c>
      <c r="BK4709">
        <v>0</v>
      </c>
      <c r="BL4709">
        <v>0</v>
      </c>
      <c r="BM4709">
        <v>0</v>
      </c>
      <c r="BN4709">
        <v>0</v>
      </c>
      <c r="BO4709">
        <v>0</v>
      </c>
      <c r="BP4709">
        <v>0</v>
      </c>
      <c r="BQ4709">
        <v>0</v>
      </c>
      <c r="BR4709">
        <v>0</v>
      </c>
      <c r="BS4709">
        <v>6.3070866141732287</v>
      </c>
    </row>
    <row r="4710" spans="1:71" x14ac:dyDescent="0.25">
      <c r="A4710">
        <v>106370689</v>
      </c>
      <c r="B4710" t="s">
        <v>683</v>
      </c>
      <c r="C4710" s="1">
        <f t="shared" si="73"/>
        <v>43101</v>
      </c>
      <c r="D4710" s="2" t="s">
        <v>1009</v>
      </c>
      <c r="E4710" s="1">
        <v>43101</v>
      </c>
      <c r="F4710" s="1">
        <v>43190</v>
      </c>
      <c r="G4710" t="s">
        <v>100</v>
      </c>
      <c r="H4710" t="s">
        <v>89</v>
      </c>
      <c r="I4710" t="s">
        <v>72</v>
      </c>
      <c r="J4710" t="s">
        <v>85</v>
      </c>
      <c r="K4710" t="s">
        <v>684</v>
      </c>
      <c r="L4710">
        <v>154</v>
      </c>
      <c r="M4710">
        <v>120</v>
      </c>
      <c r="N4710">
        <v>2</v>
      </c>
      <c r="O4710">
        <v>5</v>
      </c>
      <c r="P4710">
        <v>647</v>
      </c>
      <c r="Q4710">
        <v>97</v>
      </c>
      <c r="R4710">
        <v>1197</v>
      </c>
      <c r="S4710">
        <v>754</v>
      </c>
      <c r="T4710">
        <v>1874</v>
      </c>
      <c r="U4710">
        <v>5686</v>
      </c>
      <c r="V4710">
        <v>0</v>
      </c>
      <c r="W4710">
        <v>0</v>
      </c>
      <c r="X4710">
        <v>307</v>
      </c>
      <c r="Y4710">
        <v>798</v>
      </c>
      <c r="Z4710">
        <v>10</v>
      </c>
      <c r="AA4710">
        <v>115</v>
      </c>
      <c r="AB4710">
        <v>10741</v>
      </c>
      <c r="AC4710">
        <v>8958</v>
      </c>
      <c r="AD4710">
        <v>108282</v>
      </c>
      <c r="AE4710">
        <v>0</v>
      </c>
      <c r="AF4710">
        <v>0</v>
      </c>
      <c r="AG4710">
        <v>0</v>
      </c>
      <c r="AH4710">
        <v>804142</v>
      </c>
      <c r="AI4710">
        <v>0</v>
      </c>
      <c r="AJ4710">
        <v>0</v>
      </c>
      <c r="AK4710">
        <v>2708134</v>
      </c>
      <c r="AL4710">
        <v>3512276</v>
      </c>
      <c r="AM4710">
        <v>3797299</v>
      </c>
      <c r="AN4710">
        <v>1225098</v>
      </c>
      <c r="AO4710">
        <v>14426932</v>
      </c>
      <c r="AP4710">
        <v>5768870</v>
      </c>
      <c r="AQ4710">
        <v>0</v>
      </c>
      <c r="AR4710">
        <v>0</v>
      </c>
      <c r="AS4710">
        <v>1210767</v>
      </c>
      <c r="AT4710">
        <v>7811218</v>
      </c>
      <c r="AU4710">
        <v>0</v>
      </c>
      <c r="AV4710">
        <v>196679</v>
      </c>
      <c r="AW4710">
        <v>34436863</v>
      </c>
      <c r="AX4710">
        <v>83131</v>
      </c>
      <c r="AY4710">
        <v>27098733</v>
      </c>
      <c r="AZ4710">
        <v>0</v>
      </c>
      <c r="BA4710">
        <v>-305786</v>
      </c>
      <c r="BB4710">
        <v>0</v>
      </c>
      <c r="BC4710">
        <v>0</v>
      </c>
      <c r="BD4710">
        <v>0</v>
      </c>
      <c r="BE4710">
        <v>0</v>
      </c>
      <c r="BF4710">
        <v>2134599</v>
      </c>
      <c r="BG4710">
        <v>31171738</v>
      </c>
      <c r="BH4710">
        <v>0</v>
      </c>
      <c r="BI4710">
        <v>0</v>
      </c>
      <c r="BJ4710">
        <v>0</v>
      </c>
      <c r="BK4710">
        <v>0</v>
      </c>
      <c r="BL4710">
        <v>0</v>
      </c>
      <c r="BM4710">
        <v>0</v>
      </c>
      <c r="BN4710">
        <v>0</v>
      </c>
      <c r="BO4710">
        <v>0</v>
      </c>
      <c r="BP4710">
        <v>0</v>
      </c>
      <c r="BQ4710">
        <v>0</v>
      </c>
      <c r="BR4710">
        <v>0</v>
      </c>
      <c r="BS4710">
        <v>2.3613138686131387</v>
      </c>
    </row>
    <row r="4711" spans="1:71" x14ac:dyDescent="0.25">
      <c r="A4711">
        <v>106370714</v>
      </c>
      <c r="B4711" t="s">
        <v>685</v>
      </c>
      <c r="C4711" s="1">
        <f t="shared" si="73"/>
        <v>43101</v>
      </c>
      <c r="D4711" s="2" t="s">
        <v>1009</v>
      </c>
      <c r="E4711" s="1">
        <v>43101</v>
      </c>
      <c r="F4711" s="1">
        <v>43190</v>
      </c>
      <c r="G4711" t="s">
        <v>100</v>
      </c>
      <c r="H4711" t="s">
        <v>89</v>
      </c>
      <c r="I4711" t="s">
        <v>72</v>
      </c>
      <c r="J4711" t="s">
        <v>85</v>
      </c>
      <c r="K4711" t="s">
        <v>104</v>
      </c>
      <c r="L4711">
        <v>509</v>
      </c>
      <c r="M4711">
        <v>383</v>
      </c>
      <c r="N4711">
        <v>85</v>
      </c>
      <c r="O4711">
        <v>15</v>
      </c>
      <c r="P4711">
        <v>7136</v>
      </c>
      <c r="Q4711">
        <v>35</v>
      </c>
      <c r="R4711">
        <v>11608</v>
      </c>
      <c r="S4711">
        <v>5240</v>
      </c>
      <c r="T4711">
        <v>4533</v>
      </c>
      <c r="U4711">
        <v>8107</v>
      </c>
      <c r="V4711">
        <v>0</v>
      </c>
      <c r="W4711">
        <v>0</v>
      </c>
      <c r="X4711">
        <v>354</v>
      </c>
      <c r="Y4711">
        <v>4180</v>
      </c>
      <c r="Z4711">
        <v>372</v>
      </c>
      <c r="AA4711">
        <v>66</v>
      </c>
      <c r="AB4711">
        <v>34460</v>
      </c>
      <c r="AC4711">
        <v>466</v>
      </c>
      <c r="AD4711">
        <v>87885</v>
      </c>
      <c r="AE4711">
        <v>-2646311</v>
      </c>
      <c r="AF4711">
        <v>0</v>
      </c>
      <c r="AG4711">
        <v>0</v>
      </c>
      <c r="AH4711">
        <v>6354130</v>
      </c>
      <c r="AI4711">
        <v>0</v>
      </c>
      <c r="AJ4711">
        <v>0</v>
      </c>
      <c r="AK4711">
        <v>13548084</v>
      </c>
      <c r="AL4711">
        <v>19902214</v>
      </c>
      <c r="AM4711">
        <v>46091449</v>
      </c>
      <c r="AN4711">
        <v>14631880</v>
      </c>
      <c r="AO4711">
        <v>62598117</v>
      </c>
      <c r="AP4711">
        <v>28119898</v>
      </c>
      <c r="AQ4711">
        <v>5574</v>
      </c>
      <c r="AR4711">
        <v>0</v>
      </c>
      <c r="AS4711">
        <v>2018793</v>
      </c>
      <c r="AT4711">
        <v>62784403</v>
      </c>
      <c r="AU4711">
        <v>0</v>
      </c>
      <c r="AV4711">
        <v>930748</v>
      </c>
      <c r="AW4711">
        <v>217180862</v>
      </c>
      <c r="AX4711">
        <v>1500855</v>
      </c>
      <c r="AY4711">
        <v>208997433</v>
      </c>
      <c r="AZ4711">
        <v>0</v>
      </c>
      <c r="BA4711">
        <v>-1794745</v>
      </c>
      <c r="BB4711">
        <v>0</v>
      </c>
      <c r="BC4711">
        <v>0</v>
      </c>
      <c r="BD4711">
        <v>0</v>
      </c>
      <c r="BE4711">
        <v>0</v>
      </c>
      <c r="BF4711">
        <v>10142612</v>
      </c>
      <c r="BG4711">
        <v>400126825</v>
      </c>
      <c r="BH4711">
        <v>0</v>
      </c>
      <c r="BI4711">
        <v>0</v>
      </c>
      <c r="BJ4711">
        <v>0</v>
      </c>
      <c r="BK4711">
        <v>0</v>
      </c>
      <c r="BL4711">
        <v>0</v>
      </c>
      <c r="BM4711">
        <v>0</v>
      </c>
      <c r="BN4711">
        <v>0</v>
      </c>
      <c r="BO4711">
        <v>0</v>
      </c>
      <c r="BP4711">
        <v>0</v>
      </c>
      <c r="BQ4711">
        <v>0</v>
      </c>
      <c r="BR4711">
        <v>0</v>
      </c>
      <c r="BS4711">
        <v>8</v>
      </c>
    </row>
    <row r="4712" spans="1:71" x14ac:dyDescent="0.25">
      <c r="A4712">
        <v>106374049</v>
      </c>
      <c r="B4712" t="s">
        <v>686</v>
      </c>
      <c r="C4712" s="1">
        <f t="shared" si="73"/>
        <v>43101</v>
      </c>
      <c r="D4712" s="2" t="s">
        <v>1009</v>
      </c>
      <c r="E4712" s="1">
        <v>43101</v>
      </c>
      <c r="F4712" s="1">
        <v>43190</v>
      </c>
      <c r="G4712" t="s">
        <v>100</v>
      </c>
      <c r="H4712" t="s">
        <v>89</v>
      </c>
      <c r="I4712" t="s">
        <v>72</v>
      </c>
      <c r="J4712" t="s">
        <v>85</v>
      </c>
      <c r="K4712" t="s">
        <v>102</v>
      </c>
      <c r="L4712">
        <v>14</v>
      </c>
      <c r="M4712">
        <v>13</v>
      </c>
      <c r="N4712">
        <v>1</v>
      </c>
      <c r="O4712">
        <v>3</v>
      </c>
      <c r="P4712">
        <v>71</v>
      </c>
      <c r="Q4712">
        <v>0</v>
      </c>
      <c r="R4712">
        <v>0</v>
      </c>
      <c r="S4712">
        <v>75</v>
      </c>
      <c r="T4712">
        <v>0</v>
      </c>
      <c r="U4712">
        <v>0</v>
      </c>
      <c r="V4712">
        <v>0</v>
      </c>
      <c r="W4712">
        <v>0</v>
      </c>
      <c r="X4712">
        <v>0</v>
      </c>
      <c r="Y4712">
        <v>955</v>
      </c>
      <c r="Z4712">
        <v>32</v>
      </c>
      <c r="AA4712">
        <v>52</v>
      </c>
      <c r="AB4712">
        <v>1114</v>
      </c>
      <c r="AC4712">
        <v>0</v>
      </c>
      <c r="AD4712">
        <v>14583</v>
      </c>
      <c r="AE4712">
        <v>0</v>
      </c>
      <c r="AF4712">
        <v>0</v>
      </c>
      <c r="AG4712">
        <v>0</v>
      </c>
      <c r="AH4712">
        <v>1039</v>
      </c>
      <c r="AI4712">
        <v>0</v>
      </c>
      <c r="AJ4712">
        <v>0</v>
      </c>
      <c r="AK4712">
        <v>0</v>
      </c>
      <c r="AL4712">
        <v>1039</v>
      </c>
      <c r="AM4712">
        <v>0</v>
      </c>
      <c r="AN4712">
        <v>65623</v>
      </c>
      <c r="AO4712">
        <v>0</v>
      </c>
      <c r="AP4712">
        <v>0</v>
      </c>
      <c r="AQ4712">
        <v>0</v>
      </c>
      <c r="AR4712">
        <v>0</v>
      </c>
      <c r="AS4712">
        <v>0</v>
      </c>
      <c r="AT4712">
        <v>1342347</v>
      </c>
      <c r="AU4712">
        <v>0</v>
      </c>
      <c r="AV4712">
        <v>6596</v>
      </c>
      <c r="AW4712">
        <v>1414566</v>
      </c>
      <c r="AX4712">
        <v>0</v>
      </c>
      <c r="AY4712">
        <v>1008550</v>
      </c>
      <c r="AZ4712">
        <v>0</v>
      </c>
      <c r="BA4712">
        <v>-29994</v>
      </c>
      <c r="BB4712">
        <v>0</v>
      </c>
      <c r="BC4712">
        <v>0</v>
      </c>
      <c r="BD4712">
        <v>0</v>
      </c>
      <c r="BE4712">
        <v>0</v>
      </c>
      <c r="BF4712">
        <v>16123</v>
      </c>
      <c r="BG4712">
        <v>328426</v>
      </c>
      <c r="BH4712">
        <v>0</v>
      </c>
      <c r="BI4712">
        <v>0</v>
      </c>
      <c r="BJ4712">
        <v>0</v>
      </c>
      <c r="BK4712">
        <v>0</v>
      </c>
      <c r="BL4712">
        <v>0</v>
      </c>
      <c r="BM4712">
        <v>0</v>
      </c>
      <c r="BN4712">
        <v>0</v>
      </c>
      <c r="BO4712">
        <v>0</v>
      </c>
      <c r="BP4712">
        <v>0</v>
      </c>
      <c r="BQ4712">
        <v>0</v>
      </c>
      <c r="BR4712">
        <v>0</v>
      </c>
      <c r="BS4712">
        <v>2.6296296296296298</v>
      </c>
    </row>
    <row r="4713" spans="1:71" x14ac:dyDescent="0.25">
      <c r="A4713">
        <v>106370694</v>
      </c>
      <c r="B4713" t="s">
        <v>687</v>
      </c>
      <c r="C4713" s="1">
        <f t="shared" si="73"/>
        <v>43101</v>
      </c>
      <c r="D4713" s="2" t="s">
        <v>1009</v>
      </c>
      <c r="E4713" s="1">
        <v>43101</v>
      </c>
      <c r="F4713" s="1">
        <v>43190</v>
      </c>
      <c r="G4713" t="s">
        <v>100</v>
      </c>
      <c r="H4713" t="s">
        <v>89</v>
      </c>
      <c r="I4713" t="s">
        <v>72</v>
      </c>
      <c r="J4713" t="s">
        <v>85</v>
      </c>
      <c r="K4713" t="s">
        <v>102</v>
      </c>
      <c r="L4713">
        <v>665</v>
      </c>
      <c r="M4713">
        <v>461</v>
      </c>
      <c r="N4713">
        <v>88</v>
      </c>
      <c r="O4713">
        <v>82</v>
      </c>
      <c r="P4713">
        <v>8592</v>
      </c>
      <c r="Q4713">
        <v>0</v>
      </c>
      <c r="R4713">
        <v>8130</v>
      </c>
      <c r="S4713">
        <v>6799</v>
      </c>
      <c r="T4713">
        <v>4827</v>
      </c>
      <c r="U4713">
        <v>6084</v>
      </c>
      <c r="V4713">
        <v>0</v>
      </c>
      <c r="W4713">
        <v>0</v>
      </c>
      <c r="X4713">
        <v>1079</v>
      </c>
      <c r="Y4713">
        <v>14032</v>
      </c>
      <c r="Z4713">
        <v>282</v>
      </c>
      <c r="AA4713">
        <v>256</v>
      </c>
      <c r="AB4713">
        <v>41489</v>
      </c>
      <c r="AC4713">
        <v>0</v>
      </c>
      <c r="AD4713">
        <v>491315</v>
      </c>
      <c r="AE4713">
        <v>0</v>
      </c>
      <c r="AF4713">
        <v>0</v>
      </c>
      <c r="AG4713">
        <v>0</v>
      </c>
      <c r="AH4713">
        <v>17310338</v>
      </c>
      <c r="AI4713">
        <v>0</v>
      </c>
      <c r="AJ4713">
        <v>0</v>
      </c>
      <c r="AK4713">
        <v>55302501</v>
      </c>
      <c r="AL4713">
        <v>72612839</v>
      </c>
      <c r="AM4713">
        <v>41414245</v>
      </c>
      <c r="AN4713">
        <v>24802857</v>
      </c>
      <c r="AO4713">
        <v>88780126</v>
      </c>
      <c r="AP4713">
        <v>18309044</v>
      </c>
      <c r="AQ4713">
        <v>0</v>
      </c>
      <c r="AR4713">
        <v>0</v>
      </c>
      <c r="AS4713">
        <v>4967037</v>
      </c>
      <c r="AT4713">
        <v>174114606</v>
      </c>
      <c r="AU4713">
        <v>0</v>
      </c>
      <c r="AV4713">
        <v>691514</v>
      </c>
      <c r="AW4713">
        <v>353079429</v>
      </c>
      <c r="AX4713">
        <v>3040276</v>
      </c>
      <c r="AY4713">
        <v>282832615</v>
      </c>
      <c r="AZ4713">
        <v>0</v>
      </c>
      <c r="BA4713">
        <v>-5106770</v>
      </c>
      <c r="BB4713">
        <v>0</v>
      </c>
      <c r="BC4713">
        <v>0</v>
      </c>
      <c r="BD4713">
        <v>0</v>
      </c>
      <c r="BE4713">
        <v>0</v>
      </c>
      <c r="BF4713">
        <v>2652167</v>
      </c>
      <c r="BG4713">
        <v>384053651</v>
      </c>
      <c r="BH4713">
        <v>0</v>
      </c>
      <c r="BI4713">
        <v>0</v>
      </c>
      <c r="BJ4713">
        <v>0</v>
      </c>
      <c r="BK4713">
        <v>0</v>
      </c>
      <c r="BL4713">
        <v>0</v>
      </c>
      <c r="BM4713">
        <v>0</v>
      </c>
      <c r="BN4713">
        <v>0</v>
      </c>
      <c r="BO4713">
        <v>0</v>
      </c>
      <c r="BP4713">
        <v>0</v>
      </c>
      <c r="BQ4713">
        <v>0</v>
      </c>
      <c r="BR4713">
        <v>0</v>
      </c>
      <c r="BS4713">
        <v>7.6305506216696273</v>
      </c>
    </row>
    <row r="4714" spans="1:71" x14ac:dyDescent="0.25">
      <c r="A4714">
        <v>106370745</v>
      </c>
      <c r="B4714" t="s">
        <v>688</v>
      </c>
      <c r="C4714" s="1">
        <f t="shared" si="73"/>
        <v>43101</v>
      </c>
      <c r="D4714" s="2" t="s">
        <v>1009</v>
      </c>
      <c r="E4714" s="1">
        <v>43101</v>
      </c>
      <c r="F4714" s="1">
        <v>43190</v>
      </c>
      <c r="G4714" t="s">
        <v>100</v>
      </c>
      <c r="H4714" t="s">
        <v>89</v>
      </c>
      <c r="I4714" t="s">
        <v>72</v>
      </c>
      <c r="J4714" t="s">
        <v>85</v>
      </c>
      <c r="K4714" t="s">
        <v>102</v>
      </c>
      <c r="L4714">
        <v>138</v>
      </c>
      <c r="M4714">
        <v>121</v>
      </c>
      <c r="N4714">
        <v>17</v>
      </c>
      <c r="O4714">
        <v>5</v>
      </c>
      <c r="P4714">
        <v>1167</v>
      </c>
      <c r="Q4714">
        <v>0</v>
      </c>
      <c r="R4714">
        <v>1820</v>
      </c>
      <c r="S4714">
        <v>1677</v>
      </c>
      <c r="T4714">
        <v>573</v>
      </c>
      <c r="U4714">
        <v>0</v>
      </c>
      <c r="V4714">
        <v>2781</v>
      </c>
      <c r="W4714">
        <v>0</v>
      </c>
      <c r="X4714">
        <v>331</v>
      </c>
      <c r="Y4714">
        <v>3499</v>
      </c>
      <c r="Z4714">
        <v>96</v>
      </c>
      <c r="AA4714">
        <v>26</v>
      </c>
      <c r="AB4714">
        <v>10803</v>
      </c>
      <c r="AC4714">
        <v>0</v>
      </c>
      <c r="AD4714">
        <v>19503</v>
      </c>
      <c r="AE4714">
        <v>0</v>
      </c>
      <c r="AF4714">
        <v>0</v>
      </c>
      <c r="AG4714">
        <v>0</v>
      </c>
      <c r="AH4714">
        <v>209662</v>
      </c>
      <c r="AI4714">
        <v>0</v>
      </c>
      <c r="AJ4714">
        <v>0</v>
      </c>
      <c r="AK4714">
        <v>0</v>
      </c>
      <c r="AL4714">
        <v>209662</v>
      </c>
      <c r="AM4714">
        <v>4025487</v>
      </c>
      <c r="AN4714">
        <v>1912374</v>
      </c>
      <c r="AO4714">
        <v>529708</v>
      </c>
      <c r="AP4714">
        <v>0</v>
      </c>
      <c r="AQ4714">
        <v>1775516</v>
      </c>
      <c r="AR4714">
        <v>0</v>
      </c>
      <c r="AS4714">
        <v>920650</v>
      </c>
      <c r="AT4714">
        <v>10059596</v>
      </c>
      <c r="AU4714">
        <v>0</v>
      </c>
      <c r="AV4714">
        <v>39969</v>
      </c>
      <c r="AW4714">
        <v>19263300</v>
      </c>
      <c r="AX4714">
        <v>104316</v>
      </c>
      <c r="AY4714">
        <v>21284454</v>
      </c>
      <c r="AZ4714">
        <v>0</v>
      </c>
      <c r="BA4714">
        <v>-373217</v>
      </c>
      <c r="BB4714">
        <v>0</v>
      </c>
      <c r="BC4714">
        <v>0</v>
      </c>
      <c r="BD4714">
        <v>0</v>
      </c>
      <c r="BE4714">
        <v>0</v>
      </c>
      <c r="BF4714">
        <v>1792364</v>
      </c>
      <c r="BG4714">
        <v>17013973</v>
      </c>
      <c r="BH4714">
        <v>0</v>
      </c>
      <c r="BI4714">
        <v>0</v>
      </c>
      <c r="BJ4714">
        <v>0</v>
      </c>
      <c r="BK4714">
        <v>0</v>
      </c>
      <c r="BL4714">
        <v>0</v>
      </c>
      <c r="BM4714">
        <v>0</v>
      </c>
      <c r="BN4714">
        <v>0</v>
      </c>
      <c r="BO4714">
        <v>0</v>
      </c>
      <c r="BP4714">
        <v>0</v>
      </c>
      <c r="BQ4714">
        <v>0</v>
      </c>
      <c r="BR4714">
        <v>0</v>
      </c>
      <c r="BS4714">
        <v>4.5057915057915059</v>
      </c>
    </row>
    <row r="4715" spans="1:71" x14ac:dyDescent="0.25">
      <c r="A4715">
        <v>106450940</v>
      </c>
      <c r="B4715" t="s">
        <v>689</v>
      </c>
      <c r="C4715" s="1">
        <f t="shared" si="73"/>
        <v>43101</v>
      </c>
      <c r="D4715" s="2" t="s">
        <v>1009</v>
      </c>
      <c r="E4715" s="1">
        <v>43101</v>
      </c>
      <c r="F4715" s="1">
        <v>43190</v>
      </c>
      <c r="G4715" t="s">
        <v>499</v>
      </c>
      <c r="H4715" t="s">
        <v>101</v>
      </c>
      <c r="I4715" t="s">
        <v>72</v>
      </c>
      <c r="J4715" t="s">
        <v>85</v>
      </c>
      <c r="K4715" t="s">
        <v>519</v>
      </c>
      <c r="L4715">
        <v>178</v>
      </c>
      <c r="M4715">
        <v>99</v>
      </c>
      <c r="N4715">
        <v>0</v>
      </c>
      <c r="O4715">
        <v>21</v>
      </c>
      <c r="P4715">
        <v>1974</v>
      </c>
      <c r="Q4715">
        <v>0</v>
      </c>
      <c r="R4715">
        <v>5672</v>
      </c>
      <c r="S4715">
        <v>70</v>
      </c>
      <c r="T4715">
        <v>144</v>
      </c>
      <c r="U4715">
        <v>1589</v>
      </c>
      <c r="V4715">
        <v>0</v>
      </c>
      <c r="W4715">
        <v>0</v>
      </c>
      <c r="X4715">
        <v>952</v>
      </c>
      <c r="Y4715">
        <v>346</v>
      </c>
      <c r="Z4715">
        <v>0</v>
      </c>
      <c r="AA4715">
        <v>95</v>
      </c>
      <c r="AB4715">
        <v>8868</v>
      </c>
      <c r="AC4715">
        <v>0</v>
      </c>
      <c r="AD4715">
        <v>1884775</v>
      </c>
      <c r="AE4715">
        <v>-278215</v>
      </c>
      <c r="AF4715">
        <v>0</v>
      </c>
      <c r="AG4715">
        <v>0</v>
      </c>
      <c r="AH4715">
        <v>0</v>
      </c>
      <c r="AI4715">
        <v>0</v>
      </c>
      <c r="AJ4715">
        <v>0</v>
      </c>
      <c r="AK4715">
        <v>0</v>
      </c>
      <c r="AL4715">
        <v>0</v>
      </c>
      <c r="AM4715">
        <v>15946488</v>
      </c>
      <c r="AN4715">
        <v>260440</v>
      </c>
      <c r="AO4715">
        <v>2427791</v>
      </c>
      <c r="AP4715">
        <v>7584554</v>
      </c>
      <c r="AQ4715">
        <v>0</v>
      </c>
      <c r="AR4715">
        <v>0</v>
      </c>
      <c r="AS4715">
        <v>8474072</v>
      </c>
      <c r="AT4715">
        <v>6749340</v>
      </c>
      <c r="AU4715">
        <v>0</v>
      </c>
      <c r="AV4715">
        <v>1625560</v>
      </c>
      <c r="AW4715">
        <v>43068245</v>
      </c>
      <c r="AX4715">
        <v>800389</v>
      </c>
      <c r="AY4715">
        <v>36875814</v>
      </c>
      <c r="AZ4715">
        <v>0</v>
      </c>
      <c r="BA4715">
        <v>20859</v>
      </c>
      <c r="BB4715">
        <v>0</v>
      </c>
      <c r="BC4715">
        <v>0</v>
      </c>
      <c r="BD4715">
        <v>0</v>
      </c>
      <c r="BE4715">
        <v>0</v>
      </c>
      <c r="BF4715">
        <v>1154839</v>
      </c>
      <c r="BG4715">
        <v>17156079</v>
      </c>
      <c r="BH4715">
        <v>0</v>
      </c>
      <c r="BI4715">
        <v>0</v>
      </c>
      <c r="BJ4715">
        <v>0</v>
      </c>
      <c r="BK4715">
        <v>0</v>
      </c>
      <c r="BL4715">
        <v>0</v>
      </c>
      <c r="BM4715">
        <v>0</v>
      </c>
      <c r="BN4715">
        <v>0</v>
      </c>
      <c r="BO4715">
        <v>0</v>
      </c>
      <c r="BP4715">
        <v>0</v>
      </c>
      <c r="BQ4715">
        <v>0</v>
      </c>
      <c r="BR4715">
        <v>0</v>
      </c>
      <c r="BS4715">
        <v>7.1263537906137184</v>
      </c>
    </row>
    <row r="4716" spans="1:71" x14ac:dyDescent="0.25">
      <c r="A4716">
        <v>106190708</v>
      </c>
      <c r="B4716" t="s">
        <v>690</v>
      </c>
      <c r="C4716" s="1">
        <f t="shared" si="73"/>
        <v>43101</v>
      </c>
      <c r="D4716" s="2" t="s">
        <v>1009</v>
      </c>
      <c r="E4716" s="1">
        <v>43101</v>
      </c>
      <c r="F4716" s="1">
        <v>43190</v>
      </c>
      <c r="G4716" t="s">
        <v>92</v>
      </c>
      <c r="H4716" t="s">
        <v>89</v>
      </c>
      <c r="I4716" t="s">
        <v>72</v>
      </c>
      <c r="J4716" t="s">
        <v>85</v>
      </c>
      <c r="K4716" t="s">
        <v>691</v>
      </c>
      <c r="L4716">
        <v>153</v>
      </c>
      <c r="M4716">
        <v>153</v>
      </c>
      <c r="N4716">
        <v>2</v>
      </c>
      <c r="O4716">
        <v>41</v>
      </c>
      <c r="P4716">
        <v>1651</v>
      </c>
      <c r="Q4716">
        <v>0</v>
      </c>
      <c r="R4716">
        <v>5435</v>
      </c>
      <c r="S4716">
        <v>941</v>
      </c>
      <c r="T4716">
        <v>662</v>
      </c>
      <c r="U4716">
        <v>1455</v>
      </c>
      <c r="V4716">
        <v>0</v>
      </c>
      <c r="W4716">
        <v>0</v>
      </c>
      <c r="X4716">
        <v>476</v>
      </c>
      <c r="Y4716">
        <v>126</v>
      </c>
      <c r="Z4716">
        <v>4</v>
      </c>
      <c r="AA4716">
        <v>107</v>
      </c>
      <c r="AB4716">
        <v>9206</v>
      </c>
      <c r="AC4716">
        <v>0</v>
      </c>
      <c r="AD4716">
        <v>2160165</v>
      </c>
      <c r="AE4716">
        <v>0</v>
      </c>
      <c r="AF4716">
        <v>0</v>
      </c>
      <c r="AG4716">
        <v>0</v>
      </c>
      <c r="AH4716">
        <v>0</v>
      </c>
      <c r="AI4716">
        <v>0</v>
      </c>
      <c r="AJ4716">
        <v>0</v>
      </c>
      <c r="AK4716">
        <v>0</v>
      </c>
      <c r="AL4716">
        <v>0</v>
      </c>
      <c r="AM4716">
        <v>19656497</v>
      </c>
      <c r="AN4716">
        <v>6029722</v>
      </c>
      <c r="AO4716">
        <v>-1173057</v>
      </c>
      <c r="AP4716">
        <v>-804584</v>
      </c>
      <c r="AQ4716">
        <v>0</v>
      </c>
      <c r="AR4716">
        <v>0</v>
      </c>
      <c r="AS4716">
        <v>2867166</v>
      </c>
      <c r="AT4716">
        <v>57568</v>
      </c>
      <c r="AU4716">
        <v>234458</v>
      </c>
      <c r="AV4716">
        <v>589950</v>
      </c>
      <c r="AW4716">
        <v>27457720</v>
      </c>
      <c r="AX4716">
        <v>156547</v>
      </c>
      <c r="AY4716">
        <v>24584779</v>
      </c>
      <c r="AZ4716">
        <v>0</v>
      </c>
      <c r="BA4716">
        <v>0</v>
      </c>
      <c r="BB4716">
        <v>0</v>
      </c>
      <c r="BC4716">
        <v>0</v>
      </c>
      <c r="BD4716">
        <v>0</v>
      </c>
      <c r="BE4716">
        <v>0</v>
      </c>
      <c r="BF4716">
        <v>111271</v>
      </c>
      <c r="BG4716">
        <v>50007396</v>
      </c>
      <c r="BH4716">
        <v>0</v>
      </c>
      <c r="BI4716">
        <v>0</v>
      </c>
      <c r="BJ4716">
        <v>0</v>
      </c>
      <c r="BK4716">
        <v>0</v>
      </c>
      <c r="BL4716">
        <v>0</v>
      </c>
      <c r="BM4716">
        <v>0</v>
      </c>
      <c r="BN4716">
        <v>0</v>
      </c>
      <c r="BO4716">
        <v>0</v>
      </c>
      <c r="BP4716">
        <v>0</v>
      </c>
      <c r="BQ4716">
        <v>0</v>
      </c>
      <c r="BR4716">
        <v>0</v>
      </c>
      <c r="BS4716">
        <v>5.3954248366013076</v>
      </c>
    </row>
    <row r="4717" spans="1:71" x14ac:dyDescent="0.25">
      <c r="A4717">
        <v>106344114</v>
      </c>
      <c r="B4717" t="s">
        <v>694</v>
      </c>
      <c r="C4717" s="1">
        <f t="shared" si="73"/>
        <v>43101</v>
      </c>
      <c r="D4717" s="2" t="s">
        <v>1009</v>
      </c>
      <c r="E4717" s="1">
        <v>43101</v>
      </c>
      <c r="F4717" s="1">
        <v>43190</v>
      </c>
      <c r="G4717" t="s">
        <v>224</v>
      </c>
      <c r="H4717" t="s">
        <v>89</v>
      </c>
      <c r="I4717" t="s">
        <v>693</v>
      </c>
      <c r="J4717" t="s">
        <v>85</v>
      </c>
      <c r="K4717" t="s">
        <v>227</v>
      </c>
      <c r="L4717">
        <v>70</v>
      </c>
      <c r="M4717">
        <v>70</v>
      </c>
      <c r="N4717">
        <v>48</v>
      </c>
      <c r="O4717">
        <v>0</v>
      </c>
      <c r="P4717">
        <v>262</v>
      </c>
      <c r="Q4717">
        <v>0</v>
      </c>
      <c r="R4717">
        <v>0</v>
      </c>
      <c r="S4717">
        <v>0</v>
      </c>
      <c r="T4717">
        <v>678</v>
      </c>
      <c r="U4717">
        <v>179</v>
      </c>
      <c r="V4717">
        <v>0</v>
      </c>
      <c r="W4717">
        <v>0</v>
      </c>
      <c r="X4717">
        <v>12</v>
      </c>
      <c r="Y4717">
        <v>295</v>
      </c>
      <c r="Z4717">
        <v>673</v>
      </c>
      <c r="AA4717">
        <v>0</v>
      </c>
      <c r="AB4717">
        <v>1837</v>
      </c>
      <c r="AC4717">
        <v>0</v>
      </c>
      <c r="AD4717">
        <v>0</v>
      </c>
      <c r="AE4717">
        <v>0</v>
      </c>
      <c r="AF4717">
        <v>0</v>
      </c>
      <c r="AG4717">
        <v>0</v>
      </c>
      <c r="AH4717">
        <v>0</v>
      </c>
      <c r="AI4717">
        <v>0</v>
      </c>
      <c r="AJ4717">
        <v>0</v>
      </c>
      <c r="AK4717">
        <v>0</v>
      </c>
      <c r="AL4717">
        <v>0</v>
      </c>
      <c r="AM4717">
        <v>0</v>
      </c>
      <c r="AN4717">
        <v>0</v>
      </c>
      <c r="AO4717">
        <v>2794552</v>
      </c>
      <c r="AP4717">
        <v>820332</v>
      </c>
      <c r="AQ4717">
        <v>0</v>
      </c>
      <c r="AR4717">
        <v>0</v>
      </c>
      <c r="AS4717">
        <v>156720</v>
      </c>
      <c r="AT4717">
        <v>1968125</v>
      </c>
      <c r="AU4717">
        <v>0</v>
      </c>
      <c r="AV4717">
        <v>0</v>
      </c>
      <c r="AW4717">
        <v>5739729</v>
      </c>
      <c r="AX4717">
        <v>1375153</v>
      </c>
      <c r="AY4717">
        <v>16235692</v>
      </c>
      <c r="AZ4717">
        <v>0</v>
      </c>
      <c r="BA4717">
        <v>0</v>
      </c>
      <c r="BB4717">
        <v>0</v>
      </c>
      <c r="BC4717">
        <v>0</v>
      </c>
      <c r="BD4717">
        <v>0</v>
      </c>
      <c r="BE4717">
        <v>0</v>
      </c>
      <c r="BF4717">
        <v>713803</v>
      </c>
      <c r="BG4717">
        <v>69514388</v>
      </c>
      <c r="BH4717">
        <v>0</v>
      </c>
      <c r="BI4717">
        <v>0</v>
      </c>
      <c r="BJ4717">
        <v>0</v>
      </c>
      <c r="BK4717">
        <v>0</v>
      </c>
      <c r="BL4717">
        <v>0</v>
      </c>
      <c r="BM4717">
        <v>0</v>
      </c>
      <c r="BN4717">
        <v>0</v>
      </c>
      <c r="BO4717">
        <v>0</v>
      </c>
      <c r="BP4717">
        <v>0</v>
      </c>
      <c r="BQ4717">
        <v>0</v>
      </c>
      <c r="BR4717">
        <v>0</v>
      </c>
      <c r="BS4717">
        <v>1.8714285714285714</v>
      </c>
    </row>
    <row r="4718" spans="1:71" x14ac:dyDescent="0.25">
      <c r="A4718">
        <v>106291023</v>
      </c>
      <c r="B4718" t="s">
        <v>695</v>
      </c>
      <c r="C4718" s="1">
        <f t="shared" si="73"/>
        <v>43101</v>
      </c>
      <c r="D4718" s="2" t="s">
        <v>1009</v>
      </c>
      <c r="E4718" s="1">
        <v>43101</v>
      </c>
      <c r="F4718" s="1">
        <v>43190</v>
      </c>
      <c r="G4718" t="s">
        <v>696</v>
      </c>
      <c r="H4718" t="s">
        <v>89</v>
      </c>
      <c r="I4718" t="s">
        <v>72</v>
      </c>
      <c r="J4718" t="s">
        <v>113</v>
      </c>
      <c r="K4718" t="s">
        <v>697</v>
      </c>
      <c r="L4718">
        <v>121</v>
      </c>
      <c r="M4718">
        <v>121</v>
      </c>
      <c r="N4718">
        <v>14</v>
      </c>
      <c r="O4718">
        <v>1</v>
      </c>
      <c r="P4718">
        <v>1263</v>
      </c>
      <c r="Q4718">
        <v>0</v>
      </c>
      <c r="R4718">
        <v>3144</v>
      </c>
      <c r="S4718">
        <v>493</v>
      </c>
      <c r="T4718">
        <v>205</v>
      </c>
      <c r="U4718">
        <v>712</v>
      </c>
      <c r="V4718">
        <v>0</v>
      </c>
      <c r="W4718">
        <v>0</v>
      </c>
      <c r="X4718">
        <v>126</v>
      </c>
      <c r="Y4718">
        <v>446</v>
      </c>
      <c r="Z4718">
        <v>17</v>
      </c>
      <c r="AA4718">
        <v>2</v>
      </c>
      <c r="AB4718">
        <v>5145</v>
      </c>
      <c r="AC4718">
        <v>0</v>
      </c>
      <c r="AD4718">
        <v>1117905</v>
      </c>
      <c r="AE4718">
        <v>0</v>
      </c>
      <c r="AF4718">
        <v>0</v>
      </c>
      <c r="AG4718">
        <v>0</v>
      </c>
      <c r="AH4718">
        <v>0</v>
      </c>
      <c r="AI4718">
        <v>0</v>
      </c>
      <c r="AJ4718">
        <v>0</v>
      </c>
      <c r="AK4718">
        <v>0</v>
      </c>
      <c r="AL4718">
        <v>0</v>
      </c>
      <c r="AM4718">
        <v>15677525</v>
      </c>
      <c r="AN4718">
        <v>2454535</v>
      </c>
      <c r="AO4718">
        <v>1048850</v>
      </c>
      <c r="AP4718">
        <v>7481073</v>
      </c>
      <c r="AQ4718">
        <v>0</v>
      </c>
      <c r="AR4718">
        <v>0</v>
      </c>
      <c r="AS4718">
        <v>1387456</v>
      </c>
      <c r="AT4718">
        <v>14863826</v>
      </c>
      <c r="AU4718">
        <v>0</v>
      </c>
      <c r="AV4718">
        <v>127679</v>
      </c>
      <c r="AW4718">
        <v>43040944</v>
      </c>
      <c r="AX4718">
        <v>373081</v>
      </c>
      <c r="AY4718">
        <v>42679962</v>
      </c>
      <c r="AZ4718">
        <v>0</v>
      </c>
      <c r="BA4718">
        <v>2796999</v>
      </c>
      <c r="BB4718">
        <v>0</v>
      </c>
      <c r="BC4718">
        <v>0</v>
      </c>
      <c r="BD4718">
        <v>0</v>
      </c>
      <c r="BE4718">
        <v>0</v>
      </c>
      <c r="BF4718">
        <v>1480241</v>
      </c>
      <c r="BG4718">
        <v>39532692</v>
      </c>
      <c r="BH4718">
        <v>0</v>
      </c>
      <c r="BI4718">
        <v>0</v>
      </c>
      <c r="BJ4718">
        <v>0</v>
      </c>
      <c r="BK4718">
        <v>0</v>
      </c>
      <c r="BL4718">
        <v>0</v>
      </c>
      <c r="BM4718">
        <v>0</v>
      </c>
      <c r="BN4718">
        <v>0</v>
      </c>
      <c r="BO4718">
        <v>0</v>
      </c>
      <c r="BP4718">
        <v>0</v>
      </c>
      <c r="BQ4718">
        <v>0</v>
      </c>
      <c r="BR4718">
        <v>0</v>
      </c>
      <c r="BS4718">
        <v>5.2190082644628095</v>
      </c>
    </row>
    <row r="4719" spans="1:71" x14ac:dyDescent="0.25">
      <c r="A4719">
        <v>106540798</v>
      </c>
      <c r="B4719" t="s">
        <v>698</v>
      </c>
      <c r="C4719" s="1">
        <f t="shared" si="73"/>
        <v>43101</v>
      </c>
      <c r="D4719" s="2" t="s">
        <v>1009</v>
      </c>
      <c r="E4719" s="1">
        <v>43101</v>
      </c>
      <c r="F4719" s="1">
        <v>43190</v>
      </c>
      <c r="G4719" t="s">
        <v>416</v>
      </c>
      <c r="H4719" t="s">
        <v>71</v>
      </c>
      <c r="I4719" t="s">
        <v>72</v>
      </c>
      <c r="J4719" t="s">
        <v>85</v>
      </c>
      <c r="K4719" t="s">
        <v>603</v>
      </c>
      <c r="L4719">
        <v>167</v>
      </c>
      <c r="M4719">
        <v>167</v>
      </c>
      <c r="N4719">
        <v>0</v>
      </c>
      <c r="O4719">
        <v>9</v>
      </c>
      <c r="P4719">
        <v>1400</v>
      </c>
      <c r="Q4719">
        <v>0</v>
      </c>
      <c r="R4719">
        <v>2724</v>
      </c>
      <c r="S4719">
        <v>348</v>
      </c>
      <c r="T4719">
        <v>3401</v>
      </c>
      <c r="U4719">
        <v>1392</v>
      </c>
      <c r="V4719">
        <v>0</v>
      </c>
      <c r="W4719">
        <v>0</v>
      </c>
      <c r="X4719">
        <v>74</v>
      </c>
      <c r="Y4719">
        <v>458</v>
      </c>
      <c r="Z4719">
        <v>0</v>
      </c>
      <c r="AA4719">
        <v>33</v>
      </c>
      <c r="AB4719">
        <v>8430</v>
      </c>
      <c r="AC4719">
        <v>0</v>
      </c>
      <c r="AD4719">
        <v>2692331</v>
      </c>
      <c r="AE4719">
        <v>-517764</v>
      </c>
      <c r="AF4719">
        <v>0</v>
      </c>
      <c r="AG4719">
        <v>0</v>
      </c>
      <c r="AH4719">
        <v>0</v>
      </c>
      <c r="AI4719">
        <v>0</v>
      </c>
      <c r="AJ4719">
        <v>0</v>
      </c>
      <c r="AK4719">
        <v>0</v>
      </c>
      <c r="AL4719">
        <v>0</v>
      </c>
      <c r="AM4719">
        <v>10167055</v>
      </c>
      <c r="AN4719">
        <v>1489116</v>
      </c>
      <c r="AO4719">
        <v>4952601</v>
      </c>
      <c r="AP4719">
        <v>8668268</v>
      </c>
      <c r="AQ4719">
        <v>0</v>
      </c>
      <c r="AR4719">
        <v>0</v>
      </c>
      <c r="AS4719">
        <v>1295723</v>
      </c>
      <c r="AT4719">
        <v>8405430</v>
      </c>
      <c r="AU4719">
        <v>0</v>
      </c>
      <c r="AV4719">
        <v>135748</v>
      </c>
      <c r="AW4719">
        <v>35113941</v>
      </c>
      <c r="AX4719">
        <v>1489445</v>
      </c>
      <c r="AY4719">
        <v>35896203</v>
      </c>
      <c r="AZ4719">
        <v>0</v>
      </c>
      <c r="BA4719">
        <v>-756097</v>
      </c>
      <c r="BB4719">
        <v>0</v>
      </c>
      <c r="BC4719">
        <v>0</v>
      </c>
      <c r="BD4719">
        <v>0</v>
      </c>
      <c r="BE4719">
        <v>0</v>
      </c>
      <c r="BF4719">
        <v>2186298</v>
      </c>
      <c r="BG4719">
        <v>108817404</v>
      </c>
      <c r="BH4719">
        <v>0</v>
      </c>
      <c r="BI4719">
        <v>0</v>
      </c>
      <c r="BJ4719">
        <v>0</v>
      </c>
      <c r="BK4719">
        <v>0</v>
      </c>
      <c r="BL4719">
        <v>0</v>
      </c>
      <c r="BM4719">
        <v>0</v>
      </c>
      <c r="BN4719">
        <v>0</v>
      </c>
      <c r="BO4719">
        <v>0</v>
      </c>
      <c r="BP4719">
        <v>0</v>
      </c>
      <c r="BQ4719">
        <v>0</v>
      </c>
      <c r="BR4719">
        <v>0</v>
      </c>
      <c r="BS4719">
        <v>4.1916167664670656</v>
      </c>
    </row>
    <row r="4720" spans="1:71" x14ac:dyDescent="0.25">
      <c r="A4720">
        <v>106342392</v>
      </c>
      <c r="B4720" t="s">
        <v>699</v>
      </c>
      <c r="C4720" s="1">
        <f t="shared" si="73"/>
        <v>43101</v>
      </c>
      <c r="D4720" s="2" t="s">
        <v>1009</v>
      </c>
      <c r="E4720" s="1">
        <v>43101</v>
      </c>
      <c r="F4720" s="1">
        <v>43190</v>
      </c>
      <c r="G4720" t="s">
        <v>224</v>
      </c>
      <c r="H4720" t="s">
        <v>101</v>
      </c>
      <c r="I4720" t="s">
        <v>72</v>
      </c>
      <c r="J4720" t="s">
        <v>85</v>
      </c>
      <c r="K4720" t="s">
        <v>227</v>
      </c>
      <c r="L4720">
        <v>171</v>
      </c>
      <c r="M4720">
        <v>171</v>
      </c>
      <c r="N4720">
        <v>3</v>
      </c>
      <c r="O4720">
        <v>0</v>
      </c>
      <c r="P4720">
        <v>1284</v>
      </c>
      <c r="Q4720">
        <v>0</v>
      </c>
      <c r="R4720">
        <v>2176</v>
      </c>
      <c r="S4720">
        <v>509</v>
      </c>
      <c r="T4720">
        <v>5279</v>
      </c>
      <c r="U4720">
        <v>0</v>
      </c>
      <c r="V4720">
        <v>0</v>
      </c>
      <c r="W4720">
        <v>0</v>
      </c>
      <c r="X4720">
        <v>2117</v>
      </c>
      <c r="Y4720">
        <v>3067</v>
      </c>
      <c r="Z4720">
        <v>31</v>
      </c>
      <c r="AA4720">
        <v>0</v>
      </c>
      <c r="AB4720">
        <v>13179</v>
      </c>
      <c r="AC4720">
        <v>0</v>
      </c>
      <c r="AD4720">
        <v>135612</v>
      </c>
      <c r="AE4720">
        <v>0</v>
      </c>
      <c r="AF4720">
        <v>0</v>
      </c>
      <c r="AG4720">
        <v>0</v>
      </c>
      <c r="AH4720">
        <v>0</v>
      </c>
      <c r="AI4720">
        <v>0</v>
      </c>
      <c r="AJ4720">
        <v>0</v>
      </c>
      <c r="AK4720">
        <v>0</v>
      </c>
      <c r="AL4720">
        <v>0</v>
      </c>
      <c r="AM4720">
        <v>2598992</v>
      </c>
      <c r="AN4720">
        <v>654750</v>
      </c>
      <c r="AO4720">
        <v>4875091</v>
      </c>
      <c r="AP4720">
        <v>0</v>
      </c>
      <c r="AQ4720">
        <v>0</v>
      </c>
      <c r="AR4720">
        <v>0</v>
      </c>
      <c r="AS4720">
        <v>2172083</v>
      </c>
      <c r="AT4720">
        <v>3293880</v>
      </c>
      <c r="AU4720">
        <v>0</v>
      </c>
      <c r="AV4720">
        <v>0</v>
      </c>
      <c r="AW4720">
        <v>13594796</v>
      </c>
      <c r="AX4720">
        <v>2559</v>
      </c>
      <c r="AY4720">
        <v>10684912</v>
      </c>
      <c r="AZ4720">
        <v>1128184</v>
      </c>
      <c r="BA4720">
        <v>12223</v>
      </c>
      <c r="BB4720">
        <v>0</v>
      </c>
      <c r="BC4720">
        <v>0</v>
      </c>
      <c r="BD4720">
        <v>0</v>
      </c>
      <c r="BE4720">
        <v>0</v>
      </c>
      <c r="BF4720">
        <v>371537</v>
      </c>
      <c r="BG4720">
        <v>30951889</v>
      </c>
      <c r="BH4720">
        <v>0</v>
      </c>
      <c r="BI4720">
        <v>0</v>
      </c>
      <c r="BJ4720">
        <v>0</v>
      </c>
      <c r="BK4720">
        <v>0</v>
      </c>
      <c r="BL4720">
        <v>0</v>
      </c>
      <c r="BM4720">
        <v>0</v>
      </c>
      <c r="BN4720">
        <v>0</v>
      </c>
      <c r="BO4720">
        <v>0</v>
      </c>
      <c r="BP4720">
        <v>0</v>
      </c>
      <c r="BQ4720">
        <v>0</v>
      </c>
      <c r="BR4720">
        <v>0</v>
      </c>
      <c r="BS4720">
        <v>3.7543859649122808</v>
      </c>
    </row>
    <row r="4721" spans="1:71" x14ac:dyDescent="0.25">
      <c r="A4721">
        <v>106400524</v>
      </c>
      <c r="B4721" t="s">
        <v>700</v>
      </c>
      <c r="C4721" s="1">
        <f t="shared" si="73"/>
        <v>43101</v>
      </c>
      <c r="D4721" s="2" t="s">
        <v>1009</v>
      </c>
      <c r="E4721" s="1">
        <v>43101</v>
      </c>
      <c r="F4721" s="1">
        <v>43190</v>
      </c>
      <c r="G4721" t="s">
        <v>116</v>
      </c>
      <c r="H4721" t="s">
        <v>101</v>
      </c>
      <c r="I4721" t="s">
        <v>72</v>
      </c>
      <c r="J4721" t="s">
        <v>85</v>
      </c>
      <c r="K4721" t="s">
        <v>294</v>
      </c>
      <c r="L4721">
        <v>164</v>
      </c>
      <c r="M4721">
        <v>76</v>
      </c>
      <c r="N4721">
        <v>3</v>
      </c>
      <c r="O4721">
        <v>14</v>
      </c>
      <c r="P4721">
        <v>1421</v>
      </c>
      <c r="Q4721">
        <v>0</v>
      </c>
      <c r="R4721">
        <v>2069</v>
      </c>
      <c r="S4721">
        <v>449</v>
      </c>
      <c r="T4721">
        <v>527</v>
      </c>
      <c r="U4721">
        <v>921</v>
      </c>
      <c r="V4721">
        <v>10</v>
      </c>
      <c r="W4721">
        <v>0</v>
      </c>
      <c r="X4721">
        <v>29</v>
      </c>
      <c r="Y4721">
        <v>2250</v>
      </c>
      <c r="Z4721">
        <v>8</v>
      </c>
      <c r="AA4721">
        <v>43</v>
      </c>
      <c r="AB4721">
        <v>6306</v>
      </c>
      <c r="AC4721">
        <v>0</v>
      </c>
      <c r="AD4721">
        <v>1766924</v>
      </c>
      <c r="AE4721">
        <v>0</v>
      </c>
      <c r="AF4721">
        <v>0</v>
      </c>
      <c r="AG4721">
        <v>0</v>
      </c>
      <c r="AH4721">
        <v>0</v>
      </c>
      <c r="AI4721">
        <v>0</v>
      </c>
      <c r="AJ4721">
        <v>0</v>
      </c>
      <c r="AK4721">
        <v>0</v>
      </c>
      <c r="AL4721">
        <v>0</v>
      </c>
      <c r="AM4721">
        <v>7829032</v>
      </c>
      <c r="AN4721">
        <v>1919529</v>
      </c>
      <c r="AO4721">
        <v>8105585</v>
      </c>
      <c r="AP4721">
        <v>2125404</v>
      </c>
      <c r="AQ4721">
        <v>15570</v>
      </c>
      <c r="AR4721">
        <v>0</v>
      </c>
      <c r="AS4721">
        <v>128506</v>
      </c>
      <c r="AT4721">
        <v>24839371</v>
      </c>
      <c r="AU4721">
        <v>5717</v>
      </c>
      <c r="AV4721">
        <v>138539</v>
      </c>
      <c r="AW4721">
        <v>45107253</v>
      </c>
      <c r="AX4721">
        <v>184819</v>
      </c>
      <c r="AY4721">
        <v>39026542</v>
      </c>
      <c r="AZ4721">
        <v>0</v>
      </c>
      <c r="BA4721">
        <v>50175</v>
      </c>
      <c r="BB4721">
        <v>0</v>
      </c>
      <c r="BC4721">
        <v>0</v>
      </c>
      <c r="BD4721">
        <v>0</v>
      </c>
      <c r="BE4721">
        <v>0</v>
      </c>
      <c r="BF4721">
        <v>92566</v>
      </c>
      <c r="BG4721">
        <v>63808898</v>
      </c>
      <c r="BH4721">
        <v>0</v>
      </c>
      <c r="BI4721">
        <v>0</v>
      </c>
      <c r="BJ4721">
        <v>0</v>
      </c>
      <c r="BK4721">
        <v>0</v>
      </c>
      <c r="BL4721">
        <v>0</v>
      </c>
      <c r="BM4721">
        <v>0</v>
      </c>
      <c r="BN4721">
        <v>0</v>
      </c>
      <c r="BO4721">
        <v>0</v>
      </c>
      <c r="BP4721">
        <v>0</v>
      </c>
      <c r="BQ4721">
        <v>0</v>
      </c>
      <c r="BR4721">
        <v>0</v>
      </c>
      <c r="BS4721">
        <v>5.9208333333333334</v>
      </c>
    </row>
    <row r="4722" spans="1:71" x14ac:dyDescent="0.25">
      <c r="A4722">
        <v>106190661</v>
      </c>
      <c r="B4722" t="s">
        <v>701</v>
      </c>
      <c r="C4722" s="1">
        <f t="shared" si="73"/>
        <v>43101</v>
      </c>
      <c r="D4722" s="2" t="s">
        <v>1009</v>
      </c>
      <c r="E4722" s="1">
        <v>43101</v>
      </c>
      <c r="F4722" s="1">
        <v>43190</v>
      </c>
      <c r="G4722" t="s">
        <v>92</v>
      </c>
      <c r="H4722" t="s">
        <v>101</v>
      </c>
      <c r="I4722" t="s">
        <v>72</v>
      </c>
      <c r="J4722" t="s">
        <v>85</v>
      </c>
      <c r="K4722" t="s">
        <v>141</v>
      </c>
      <c r="L4722">
        <v>211</v>
      </c>
      <c r="M4722">
        <v>211</v>
      </c>
      <c r="N4722">
        <v>0</v>
      </c>
      <c r="O4722">
        <v>8</v>
      </c>
      <c r="P4722">
        <v>1694</v>
      </c>
      <c r="Q4722">
        <v>0</v>
      </c>
      <c r="R4722">
        <v>7908</v>
      </c>
      <c r="S4722">
        <v>614</v>
      </c>
      <c r="T4722">
        <v>4913</v>
      </c>
      <c r="U4722">
        <v>578</v>
      </c>
      <c r="V4722">
        <v>0</v>
      </c>
      <c r="W4722">
        <v>0</v>
      </c>
      <c r="X4722">
        <v>13</v>
      </c>
      <c r="Y4722">
        <v>96</v>
      </c>
      <c r="Z4722">
        <v>0</v>
      </c>
      <c r="AA4722">
        <v>22</v>
      </c>
      <c r="AB4722">
        <v>14144</v>
      </c>
      <c r="AC4722">
        <v>0</v>
      </c>
      <c r="AD4722">
        <v>0</v>
      </c>
      <c r="AE4722">
        <v>0</v>
      </c>
      <c r="AF4722">
        <v>0</v>
      </c>
      <c r="AG4722">
        <v>0</v>
      </c>
      <c r="AH4722">
        <v>0</v>
      </c>
      <c r="AI4722">
        <v>0</v>
      </c>
      <c r="AJ4722">
        <v>0</v>
      </c>
      <c r="AK4722">
        <v>0</v>
      </c>
      <c r="AL4722">
        <v>0</v>
      </c>
      <c r="AM4722">
        <v>10559368</v>
      </c>
      <c r="AN4722">
        <v>-929020</v>
      </c>
      <c r="AO4722">
        <v>4808327</v>
      </c>
      <c r="AP4722">
        <v>-1419914</v>
      </c>
      <c r="AQ4722">
        <v>0</v>
      </c>
      <c r="AR4722">
        <v>0</v>
      </c>
      <c r="AS4722">
        <v>411360</v>
      </c>
      <c r="AT4722">
        <v>648278</v>
      </c>
      <c r="AU4722">
        <v>0</v>
      </c>
      <c r="AV4722">
        <v>391578</v>
      </c>
      <c r="AW4722">
        <v>14469977</v>
      </c>
      <c r="AX4722">
        <v>220349</v>
      </c>
      <c r="AY4722">
        <v>18643585</v>
      </c>
      <c r="AZ4722">
        <v>0</v>
      </c>
      <c r="BA4722">
        <v>0</v>
      </c>
      <c r="BB4722">
        <v>0</v>
      </c>
      <c r="BC4722">
        <v>0</v>
      </c>
      <c r="BD4722">
        <v>0</v>
      </c>
      <c r="BE4722">
        <v>0</v>
      </c>
      <c r="BF4722">
        <v>265109</v>
      </c>
      <c r="BG4722">
        <v>10190437</v>
      </c>
      <c r="BH4722">
        <v>0</v>
      </c>
      <c r="BI4722">
        <v>0</v>
      </c>
      <c r="BJ4722">
        <v>0</v>
      </c>
      <c r="BK4722">
        <v>0</v>
      </c>
      <c r="BL4722">
        <v>0</v>
      </c>
      <c r="BM4722">
        <v>0</v>
      </c>
      <c r="BN4722">
        <v>0</v>
      </c>
      <c r="BO4722">
        <v>0</v>
      </c>
      <c r="BP4722">
        <v>0</v>
      </c>
      <c r="BQ4722">
        <v>0</v>
      </c>
      <c r="BR4722">
        <v>0</v>
      </c>
      <c r="BS4722">
        <v>4.0142180094786726</v>
      </c>
    </row>
    <row r="4723" spans="1:71" x14ac:dyDescent="0.25">
      <c r="A4723">
        <v>106491267</v>
      </c>
      <c r="B4723" t="s">
        <v>704</v>
      </c>
      <c r="C4723" s="1">
        <f t="shared" si="73"/>
        <v>43101</v>
      </c>
      <c r="D4723" s="2" t="s">
        <v>1009</v>
      </c>
      <c r="E4723" s="1">
        <v>43101</v>
      </c>
      <c r="F4723" s="1">
        <v>43190</v>
      </c>
      <c r="G4723" t="s">
        <v>121</v>
      </c>
      <c r="H4723" t="s">
        <v>117</v>
      </c>
      <c r="I4723" t="s">
        <v>118</v>
      </c>
      <c r="J4723" t="s">
        <v>85</v>
      </c>
      <c r="K4723" t="s">
        <v>705</v>
      </c>
      <c r="L4723">
        <v>1023</v>
      </c>
      <c r="M4723">
        <v>150</v>
      </c>
      <c r="N4723">
        <v>0</v>
      </c>
      <c r="O4723">
        <v>27</v>
      </c>
      <c r="P4723">
        <v>42</v>
      </c>
      <c r="Q4723">
        <v>0</v>
      </c>
      <c r="R4723">
        <v>212</v>
      </c>
      <c r="S4723">
        <v>0</v>
      </c>
      <c r="T4723">
        <v>4200</v>
      </c>
      <c r="U4723">
        <v>0</v>
      </c>
      <c r="V4723">
        <v>0</v>
      </c>
      <c r="W4723">
        <v>0</v>
      </c>
      <c r="X4723">
        <v>0</v>
      </c>
      <c r="Y4723">
        <v>0</v>
      </c>
      <c r="Z4723">
        <v>0</v>
      </c>
      <c r="AA4723">
        <v>9008</v>
      </c>
      <c r="AB4723">
        <v>13420</v>
      </c>
      <c r="AC4723">
        <v>0</v>
      </c>
      <c r="AD4723">
        <v>0</v>
      </c>
      <c r="AE4723">
        <v>0</v>
      </c>
      <c r="AF4723">
        <v>0</v>
      </c>
      <c r="AG4723">
        <v>0</v>
      </c>
      <c r="AH4723">
        <v>0</v>
      </c>
      <c r="AI4723">
        <v>0</v>
      </c>
      <c r="AJ4723">
        <v>0</v>
      </c>
      <c r="AK4723">
        <v>0</v>
      </c>
      <c r="AL4723">
        <v>0</v>
      </c>
      <c r="AM4723">
        <v>1456231</v>
      </c>
      <c r="AN4723">
        <v>0</v>
      </c>
      <c r="AO4723">
        <v>11432364</v>
      </c>
      <c r="AP4723">
        <v>0</v>
      </c>
      <c r="AQ4723">
        <v>0</v>
      </c>
      <c r="AR4723">
        <v>0</v>
      </c>
      <c r="AS4723">
        <v>0</v>
      </c>
      <c r="AT4723">
        <v>0</v>
      </c>
      <c r="AU4723">
        <v>0</v>
      </c>
      <c r="AV4723">
        <v>1034858</v>
      </c>
      <c r="AW4723">
        <v>13923453</v>
      </c>
      <c r="AX4723">
        <v>0</v>
      </c>
      <c r="AY4723">
        <v>26860815</v>
      </c>
      <c r="AZ4723">
        <v>0</v>
      </c>
      <c r="BA4723">
        <v>129373620</v>
      </c>
      <c r="BB4723">
        <v>0</v>
      </c>
      <c r="BC4723">
        <v>0</v>
      </c>
      <c r="BD4723">
        <v>0</v>
      </c>
      <c r="BE4723">
        <v>0</v>
      </c>
      <c r="BF4723">
        <v>0</v>
      </c>
      <c r="BG4723">
        <v>0</v>
      </c>
      <c r="BH4723">
        <v>0</v>
      </c>
      <c r="BI4723">
        <v>0</v>
      </c>
      <c r="BJ4723">
        <v>0</v>
      </c>
      <c r="BK4723">
        <v>0</v>
      </c>
      <c r="BL4723">
        <v>0</v>
      </c>
      <c r="BM4723">
        <v>0</v>
      </c>
      <c r="BN4723">
        <v>0</v>
      </c>
      <c r="BO4723">
        <v>0</v>
      </c>
      <c r="BP4723">
        <v>0</v>
      </c>
      <c r="BQ4723">
        <v>0</v>
      </c>
      <c r="BR4723">
        <v>0</v>
      </c>
      <c r="BS4723">
        <v>3.5805626598465472E-2</v>
      </c>
    </row>
    <row r="4724" spans="1:71" x14ac:dyDescent="0.25">
      <c r="A4724">
        <v>106491076</v>
      </c>
      <c r="B4724" t="s">
        <v>706</v>
      </c>
      <c r="C4724" s="1">
        <f t="shared" si="73"/>
        <v>43101</v>
      </c>
      <c r="D4724" s="2" t="s">
        <v>1009</v>
      </c>
      <c r="E4724" s="1">
        <v>43101</v>
      </c>
      <c r="F4724" s="1">
        <v>43190</v>
      </c>
      <c r="G4724" t="s">
        <v>121</v>
      </c>
      <c r="H4724" t="s">
        <v>71</v>
      </c>
      <c r="I4724" t="s">
        <v>72</v>
      </c>
      <c r="J4724" t="s">
        <v>85</v>
      </c>
      <c r="K4724" t="s">
        <v>707</v>
      </c>
      <c r="L4724">
        <v>64</v>
      </c>
      <c r="M4724">
        <v>38</v>
      </c>
      <c r="N4724">
        <v>0</v>
      </c>
      <c r="O4724">
        <v>2</v>
      </c>
      <c r="P4724">
        <v>398</v>
      </c>
      <c r="Q4724">
        <v>0</v>
      </c>
      <c r="R4724">
        <v>1567</v>
      </c>
      <c r="S4724">
        <v>437</v>
      </c>
      <c r="T4724">
        <v>106</v>
      </c>
      <c r="U4724">
        <v>399</v>
      </c>
      <c r="V4724">
        <v>0</v>
      </c>
      <c r="W4724">
        <v>0</v>
      </c>
      <c r="X4724">
        <v>174</v>
      </c>
      <c r="Y4724">
        <v>29</v>
      </c>
      <c r="Z4724">
        <v>0</v>
      </c>
      <c r="AA4724">
        <v>12</v>
      </c>
      <c r="AB4724">
        <v>2724</v>
      </c>
      <c r="AC4724">
        <v>0</v>
      </c>
      <c r="AD4724">
        <v>600000</v>
      </c>
      <c r="AE4724">
        <v>0</v>
      </c>
      <c r="AF4724">
        <v>0</v>
      </c>
      <c r="AG4724">
        <v>0</v>
      </c>
      <c r="AH4724">
        <v>0</v>
      </c>
      <c r="AI4724">
        <v>0</v>
      </c>
      <c r="AJ4724">
        <v>0</v>
      </c>
      <c r="AK4724">
        <v>333953</v>
      </c>
      <c r="AL4724">
        <v>333953</v>
      </c>
      <c r="AM4724">
        <v>5481937</v>
      </c>
      <c r="AN4724">
        <v>1297234</v>
      </c>
      <c r="AO4724">
        <v>569457</v>
      </c>
      <c r="AP4724">
        <v>2698070</v>
      </c>
      <c r="AQ4724">
        <v>0</v>
      </c>
      <c r="AR4724">
        <v>0</v>
      </c>
      <c r="AS4724">
        <v>3067107</v>
      </c>
      <c r="AT4724">
        <v>519629</v>
      </c>
      <c r="AU4724">
        <v>11183</v>
      </c>
      <c r="AV4724">
        <v>178679</v>
      </c>
      <c r="AW4724">
        <v>13823296</v>
      </c>
      <c r="AX4724">
        <v>45818</v>
      </c>
      <c r="AY4724">
        <v>15806494</v>
      </c>
      <c r="AZ4724">
        <v>0</v>
      </c>
      <c r="BA4724">
        <v>1492656</v>
      </c>
      <c r="BB4724">
        <v>0</v>
      </c>
      <c r="BC4724">
        <v>0</v>
      </c>
      <c r="BD4724">
        <v>0</v>
      </c>
      <c r="BE4724">
        <v>0</v>
      </c>
      <c r="BF4724">
        <v>803017</v>
      </c>
      <c r="BG4724">
        <v>52062188</v>
      </c>
      <c r="BH4724">
        <v>0</v>
      </c>
      <c r="BI4724">
        <v>0</v>
      </c>
      <c r="BJ4724">
        <v>0</v>
      </c>
      <c r="BK4724">
        <v>0</v>
      </c>
      <c r="BL4724">
        <v>0</v>
      </c>
      <c r="BM4724">
        <v>0</v>
      </c>
      <c r="BN4724">
        <v>0</v>
      </c>
      <c r="BO4724">
        <v>0</v>
      </c>
      <c r="BP4724">
        <v>0</v>
      </c>
      <c r="BQ4724">
        <v>0</v>
      </c>
      <c r="BR4724">
        <v>0</v>
      </c>
      <c r="BS4724">
        <v>3.9019607843137254</v>
      </c>
    </row>
    <row r="4725" spans="1:71" x14ac:dyDescent="0.25">
      <c r="A4725">
        <v>106301258</v>
      </c>
      <c r="B4725" t="s">
        <v>892</v>
      </c>
      <c r="C4725" s="1">
        <f t="shared" si="73"/>
        <v>43101</v>
      </c>
      <c r="D4725" s="2" t="s">
        <v>1009</v>
      </c>
      <c r="E4725" s="1">
        <v>43101</v>
      </c>
      <c r="F4725" s="1">
        <v>43190</v>
      </c>
      <c r="G4725" t="s">
        <v>83</v>
      </c>
      <c r="H4725" t="s">
        <v>101</v>
      </c>
      <c r="I4725" t="s">
        <v>72</v>
      </c>
      <c r="J4725" t="s">
        <v>85</v>
      </c>
      <c r="K4725" t="s">
        <v>569</v>
      </c>
      <c r="L4725">
        <v>178</v>
      </c>
      <c r="M4725">
        <v>178</v>
      </c>
      <c r="N4725">
        <v>0</v>
      </c>
      <c r="O4725">
        <v>135</v>
      </c>
      <c r="P4725">
        <v>948</v>
      </c>
      <c r="Q4725">
        <v>0</v>
      </c>
      <c r="R4725">
        <v>2185</v>
      </c>
      <c r="S4725">
        <v>333</v>
      </c>
      <c r="T4725">
        <v>857</v>
      </c>
      <c r="U4725">
        <v>4337</v>
      </c>
      <c r="V4725">
        <v>0</v>
      </c>
      <c r="W4725">
        <v>0</v>
      </c>
      <c r="X4725">
        <v>11</v>
      </c>
      <c r="Y4725">
        <v>113</v>
      </c>
      <c r="Z4725">
        <v>0</v>
      </c>
      <c r="AA4725">
        <v>368</v>
      </c>
      <c r="AB4725">
        <v>8204</v>
      </c>
      <c r="AC4725">
        <v>0</v>
      </c>
      <c r="AD4725">
        <v>1779405</v>
      </c>
      <c r="AE4725">
        <v>-1074968</v>
      </c>
      <c r="AF4725">
        <v>0</v>
      </c>
      <c r="AG4725">
        <v>0</v>
      </c>
      <c r="AH4725">
        <v>0</v>
      </c>
      <c r="AI4725">
        <v>0</v>
      </c>
      <c r="AJ4725">
        <v>0</v>
      </c>
      <c r="AK4725">
        <v>0</v>
      </c>
      <c r="AL4725">
        <v>0</v>
      </c>
      <c r="AM4725">
        <v>2854169</v>
      </c>
      <c r="AN4725">
        <v>957444</v>
      </c>
      <c r="AO4725">
        <v>1932933</v>
      </c>
      <c r="AP4725">
        <v>6847564</v>
      </c>
      <c r="AQ4725">
        <v>0</v>
      </c>
      <c r="AR4725">
        <v>0</v>
      </c>
      <c r="AS4725">
        <v>190245</v>
      </c>
      <c r="AT4725">
        <v>415470</v>
      </c>
      <c r="AU4725">
        <v>0</v>
      </c>
      <c r="AV4725">
        <v>1902279</v>
      </c>
      <c r="AW4725">
        <v>15100104</v>
      </c>
      <c r="AX4725">
        <v>34950</v>
      </c>
      <c r="AY4725">
        <v>14558582</v>
      </c>
      <c r="AZ4725">
        <v>349178</v>
      </c>
      <c r="BA4725">
        <v>0</v>
      </c>
      <c r="BB4725">
        <v>0</v>
      </c>
      <c r="BC4725">
        <v>0</v>
      </c>
      <c r="BD4725">
        <v>0</v>
      </c>
      <c r="BE4725">
        <v>0</v>
      </c>
      <c r="BF4725">
        <v>204855</v>
      </c>
      <c r="BG4725">
        <v>1492724</v>
      </c>
      <c r="BH4725">
        <v>0</v>
      </c>
      <c r="BI4725">
        <v>0</v>
      </c>
      <c r="BJ4725">
        <v>0</v>
      </c>
      <c r="BK4725">
        <v>0</v>
      </c>
      <c r="BL4725">
        <v>0</v>
      </c>
      <c r="BM4725">
        <v>0</v>
      </c>
      <c r="BN4725">
        <v>0</v>
      </c>
      <c r="BO4725">
        <v>0</v>
      </c>
      <c r="BP4725">
        <v>0</v>
      </c>
      <c r="BQ4725">
        <v>0</v>
      </c>
      <c r="BR4725">
        <v>0</v>
      </c>
      <c r="BS4725">
        <v>2.6629213483146068</v>
      </c>
    </row>
    <row r="4726" spans="1:71" x14ac:dyDescent="0.25">
      <c r="A4726">
        <v>106190380</v>
      </c>
      <c r="B4726" t="s">
        <v>714</v>
      </c>
      <c r="C4726" s="1">
        <f t="shared" si="73"/>
        <v>43101</v>
      </c>
      <c r="D4726" s="2" t="s">
        <v>1009</v>
      </c>
      <c r="E4726" s="1">
        <v>43101</v>
      </c>
      <c r="F4726" s="1">
        <v>43190</v>
      </c>
      <c r="G4726" t="s">
        <v>92</v>
      </c>
      <c r="H4726" t="s">
        <v>101</v>
      </c>
      <c r="I4726" t="s">
        <v>72</v>
      </c>
      <c r="J4726" t="s">
        <v>85</v>
      </c>
      <c r="K4726" t="s">
        <v>715</v>
      </c>
      <c r="L4726">
        <v>612</v>
      </c>
      <c r="M4726">
        <v>324</v>
      </c>
      <c r="N4726">
        <v>2</v>
      </c>
      <c r="O4726">
        <v>18</v>
      </c>
      <c r="P4726">
        <v>4513</v>
      </c>
      <c r="Q4726">
        <v>0</v>
      </c>
      <c r="R4726">
        <v>8879</v>
      </c>
      <c r="S4726">
        <v>1587</v>
      </c>
      <c r="T4726">
        <v>8762</v>
      </c>
      <c r="U4726">
        <v>8041</v>
      </c>
      <c r="V4726">
        <v>0</v>
      </c>
      <c r="W4726">
        <v>0</v>
      </c>
      <c r="X4726">
        <v>65</v>
      </c>
      <c r="Y4726">
        <v>1632</v>
      </c>
      <c r="Z4726">
        <v>10</v>
      </c>
      <c r="AA4726">
        <v>117</v>
      </c>
      <c r="AB4726">
        <v>29093</v>
      </c>
      <c r="AC4726">
        <v>0</v>
      </c>
      <c r="AD4726">
        <v>1701819</v>
      </c>
      <c r="AE4726">
        <v>-2424816</v>
      </c>
      <c r="AF4726">
        <v>0</v>
      </c>
      <c r="AG4726">
        <v>0</v>
      </c>
      <c r="AH4726">
        <v>6434147</v>
      </c>
      <c r="AI4726">
        <v>0</v>
      </c>
      <c r="AJ4726">
        <v>0</v>
      </c>
      <c r="AK4726">
        <v>0</v>
      </c>
      <c r="AL4726">
        <v>6434147</v>
      </c>
      <c r="AM4726">
        <v>17149268</v>
      </c>
      <c r="AN4726">
        <v>431348</v>
      </c>
      <c r="AO4726">
        <v>18072042</v>
      </c>
      <c r="AP4726">
        <v>25035611</v>
      </c>
      <c r="AQ4726">
        <v>0</v>
      </c>
      <c r="AR4726">
        <v>0</v>
      </c>
      <c r="AS4726">
        <v>3239473</v>
      </c>
      <c r="AT4726">
        <v>12764712</v>
      </c>
      <c r="AU4726">
        <v>9936</v>
      </c>
      <c r="AV4726">
        <v>1271779</v>
      </c>
      <c r="AW4726">
        <v>77974169</v>
      </c>
      <c r="AX4726">
        <v>110084</v>
      </c>
      <c r="AY4726">
        <v>67805231</v>
      </c>
      <c r="AZ4726">
        <v>0</v>
      </c>
      <c r="BA4726">
        <v>0</v>
      </c>
      <c r="BB4726">
        <v>0</v>
      </c>
      <c r="BC4726">
        <v>0</v>
      </c>
      <c r="BD4726">
        <v>0</v>
      </c>
      <c r="BE4726">
        <v>0</v>
      </c>
      <c r="BF4726">
        <v>4446185</v>
      </c>
      <c r="BG4726">
        <v>68047116</v>
      </c>
      <c r="BH4726">
        <v>0</v>
      </c>
      <c r="BI4726">
        <v>0</v>
      </c>
      <c r="BJ4726">
        <v>0</v>
      </c>
      <c r="BK4726">
        <v>0</v>
      </c>
      <c r="BL4726">
        <v>0</v>
      </c>
      <c r="BM4726">
        <v>0</v>
      </c>
      <c r="BN4726">
        <v>0</v>
      </c>
      <c r="BO4726">
        <v>0</v>
      </c>
      <c r="BP4726">
        <v>0</v>
      </c>
      <c r="BQ4726">
        <v>0</v>
      </c>
      <c r="BR4726">
        <v>0</v>
      </c>
      <c r="BS4726">
        <v>4.8215811965811968</v>
      </c>
    </row>
    <row r="4727" spans="1:71" x14ac:dyDescent="0.25">
      <c r="A4727">
        <v>106334068</v>
      </c>
      <c r="B4727" t="s">
        <v>718</v>
      </c>
      <c r="C4727" s="1">
        <f t="shared" si="73"/>
        <v>43101</v>
      </c>
      <c r="D4727" s="2" t="s">
        <v>1009</v>
      </c>
      <c r="E4727" s="1">
        <v>43101</v>
      </c>
      <c r="F4727" s="1">
        <v>43190</v>
      </c>
      <c r="G4727" t="s">
        <v>220</v>
      </c>
      <c r="H4727" t="s">
        <v>101</v>
      </c>
      <c r="I4727" t="s">
        <v>72</v>
      </c>
      <c r="J4727" t="s">
        <v>85</v>
      </c>
      <c r="K4727" t="s">
        <v>465</v>
      </c>
      <c r="L4727">
        <v>250</v>
      </c>
      <c r="M4727">
        <v>250</v>
      </c>
      <c r="N4727">
        <v>0</v>
      </c>
      <c r="O4727">
        <v>131</v>
      </c>
      <c r="P4727">
        <v>4081</v>
      </c>
      <c r="Q4727">
        <v>0</v>
      </c>
      <c r="R4727">
        <v>3208</v>
      </c>
      <c r="S4727">
        <v>4345</v>
      </c>
      <c r="T4727">
        <v>697</v>
      </c>
      <c r="U4727">
        <v>3318</v>
      </c>
      <c r="V4727">
        <v>0</v>
      </c>
      <c r="W4727">
        <v>0</v>
      </c>
      <c r="X4727">
        <v>443</v>
      </c>
      <c r="Y4727">
        <v>3036</v>
      </c>
      <c r="Z4727">
        <v>0</v>
      </c>
      <c r="AA4727">
        <v>529</v>
      </c>
      <c r="AB4727">
        <v>15576</v>
      </c>
      <c r="AC4727">
        <v>0</v>
      </c>
      <c r="AD4727">
        <v>4916184</v>
      </c>
      <c r="AE4727">
        <v>0</v>
      </c>
      <c r="AF4727">
        <v>0</v>
      </c>
      <c r="AG4727">
        <v>0</v>
      </c>
      <c r="AH4727">
        <v>0</v>
      </c>
      <c r="AI4727">
        <v>0</v>
      </c>
      <c r="AJ4727">
        <v>0</v>
      </c>
      <c r="AK4727">
        <v>0</v>
      </c>
      <c r="AL4727">
        <v>0</v>
      </c>
      <c r="AM4727">
        <v>9811422</v>
      </c>
      <c r="AN4727">
        <v>14112029</v>
      </c>
      <c r="AO4727">
        <v>1785742</v>
      </c>
      <c r="AP4727">
        <v>8000359</v>
      </c>
      <c r="AQ4727">
        <v>0</v>
      </c>
      <c r="AR4727">
        <v>0</v>
      </c>
      <c r="AS4727">
        <v>2571161</v>
      </c>
      <c r="AT4727">
        <v>29917993</v>
      </c>
      <c r="AU4727">
        <v>0</v>
      </c>
      <c r="AV4727">
        <v>9753318</v>
      </c>
      <c r="AW4727">
        <v>75952024</v>
      </c>
      <c r="AX4727">
        <v>2139040</v>
      </c>
      <c r="AY4727">
        <v>68855827</v>
      </c>
      <c r="AZ4727">
        <v>0</v>
      </c>
      <c r="BA4727">
        <v>0</v>
      </c>
      <c r="BB4727">
        <v>0</v>
      </c>
      <c r="BC4727">
        <v>0</v>
      </c>
      <c r="BD4727">
        <v>0</v>
      </c>
      <c r="BE4727">
        <v>0</v>
      </c>
      <c r="BF4727">
        <v>5572401</v>
      </c>
      <c r="BG4727">
        <v>109137190</v>
      </c>
      <c r="BH4727">
        <v>0</v>
      </c>
      <c r="BI4727">
        <v>0</v>
      </c>
      <c r="BJ4727">
        <v>0</v>
      </c>
      <c r="BK4727">
        <v>0</v>
      </c>
      <c r="BL4727">
        <v>0</v>
      </c>
      <c r="BM4727">
        <v>0</v>
      </c>
      <c r="BN4727">
        <v>0</v>
      </c>
      <c r="BO4727">
        <v>0</v>
      </c>
      <c r="BP4727">
        <v>0</v>
      </c>
      <c r="BQ4727">
        <v>0</v>
      </c>
      <c r="BR4727">
        <v>0</v>
      </c>
      <c r="BS4727">
        <v>8.1620000000000008</v>
      </c>
    </row>
    <row r="4728" spans="1:71" x14ac:dyDescent="0.25">
      <c r="A4728">
        <v>106100899</v>
      </c>
      <c r="B4728" t="s">
        <v>719</v>
      </c>
      <c r="C4728" s="1">
        <f t="shared" si="73"/>
        <v>43101</v>
      </c>
      <c r="D4728" s="2" t="s">
        <v>1009</v>
      </c>
      <c r="E4728" s="1">
        <v>43101</v>
      </c>
      <c r="F4728" s="1">
        <v>43190</v>
      </c>
      <c r="G4728" t="s">
        <v>80</v>
      </c>
      <c r="H4728" t="s">
        <v>77</v>
      </c>
      <c r="I4728" t="s">
        <v>72</v>
      </c>
      <c r="J4728" t="s">
        <v>85</v>
      </c>
      <c r="K4728" t="s">
        <v>172</v>
      </c>
      <c r="L4728">
        <v>436</v>
      </c>
      <c r="M4728">
        <v>436</v>
      </c>
      <c r="N4728">
        <v>12</v>
      </c>
      <c r="O4728">
        <v>0</v>
      </c>
      <c r="P4728">
        <v>6159</v>
      </c>
      <c r="Q4728">
        <v>0</v>
      </c>
      <c r="R4728">
        <v>12704</v>
      </c>
      <c r="S4728">
        <v>3044</v>
      </c>
      <c r="T4728">
        <v>2183</v>
      </c>
      <c r="U4728">
        <v>6806</v>
      </c>
      <c r="V4728">
        <v>0</v>
      </c>
      <c r="W4728">
        <v>0</v>
      </c>
      <c r="X4728">
        <v>141</v>
      </c>
      <c r="Y4728">
        <v>3706</v>
      </c>
      <c r="Z4728">
        <v>29</v>
      </c>
      <c r="AA4728">
        <v>0</v>
      </c>
      <c r="AB4728">
        <v>28613</v>
      </c>
      <c r="AC4728">
        <v>0</v>
      </c>
      <c r="AD4728">
        <v>2323044</v>
      </c>
      <c r="AE4728">
        <v>0</v>
      </c>
      <c r="AF4728">
        <v>0</v>
      </c>
      <c r="AG4728">
        <v>0</v>
      </c>
      <c r="AH4728">
        <v>0</v>
      </c>
      <c r="AI4728">
        <v>0</v>
      </c>
      <c r="AJ4728">
        <v>0</v>
      </c>
      <c r="AK4728">
        <v>0</v>
      </c>
      <c r="AL4728">
        <v>0</v>
      </c>
      <c r="AM4728">
        <v>42159241</v>
      </c>
      <c r="AN4728">
        <v>10466029</v>
      </c>
      <c r="AO4728">
        <v>19268320</v>
      </c>
      <c r="AP4728">
        <v>19647842</v>
      </c>
      <c r="AQ4728">
        <v>0</v>
      </c>
      <c r="AR4728">
        <v>0</v>
      </c>
      <c r="AS4728">
        <v>982268</v>
      </c>
      <c r="AT4728">
        <v>34176124</v>
      </c>
      <c r="AU4728">
        <v>0</v>
      </c>
      <c r="AV4728">
        <v>1111050</v>
      </c>
      <c r="AW4728">
        <v>127810874</v>
      </c>
      <c r="AX4728">
        <v>3414847</v>
      </c>
      <c r="AY4728">
        <v>121795327</v>
      </c>
      <c r="AZ4728">
        <v>381768</v>
      </c>
      <c r="BA4728">
        <v>225312</v>
      </c>
      <c r="BB4728">
        <v>0</v>
      </c>
      <c r="BC4728">
        <v>0</v>
      </c>
      <c r="BD4728">
        <v>0</v>
      </c>
      <c r="BE4728">
        <v>0</v>
      </c>
      <c r="BF4728">
        <v>7020930</v>
      </c>
      <c r="BG4728">
        <v>195744948</v>
      </c>
      <c r="BH4728">
        <v>0</v>
      </c>
      <c r="BI4728">
        <v>0</v>
      </c>
      <c r="BJ4728">
        <v>0</v>
      </c>
      <c r="BK4728">
        <v>0</v>
      </c>
      <c r="BL4728">
        <v>0</v>
      </c>
      <c r="BM4728">
        <v>0</v>
      </c>
      <c r="BN4728">
        <v>0</v>
      </c>
      <c r="BO4728">
        <v>0</v>
      </c>
      <c r="BP4728">
        <v>0</v>
      </c>
      <c r="BQ4728">
        <v>0</v>
      </c>
      <c r="BR4728">
        <v>0</v>
      </c>
      <c r="BS4728">
        <v>7.0630733944954125</v>
      </c>
    </row>
    <row r="4729" spans="1:71" x14ac:dyDescent="0.25">
      <c r="A4729">
        <v>106361339</v>
      </c>
      <c r="B4729" t="s">
        <v>720</v>
      </c>
      <c r="C4729" s="1">
        <f t="shared" si="73"/>
        <v>43101</v>
      </c>
      <c r="D4729" s="2" t="s">
        <v>1009</v>
      </c>
      <c r="E4729" s="1">
        <v>43101</v>
      </c>
      <c r="F4729" s="1">
        <v>43190</v>
      </c>
      <c r="G4729" t="s">
        <v>111</v>
      </c>
      <c r="H4729" t="s">
        <v>89</v>
      </c>
      <c r="I4729" t="s">
        <v>72</v>
      </c>
      <c r="J4729" t="s">
        <v>85</v>
      </c>
      <c r="K4729" t="s">
        <v>136</v>
      </c>
      <c r="L4729">
        <v>322</v>
      </c>
      <c r="M4729">
        <v>314</v>
      </c>
      <c r="N4729">
        <v>5</v>
      </c>
      <c r="O4729">
        <v>32</v>
      </c>
      <c r="P4729">
        <v>3884</v>
      </c>
      <c r="Q4729">
        <v>0</v>
      </c>
      <c r="R4729">
        <v>3050</v>
      </c>
      <c r="S4729">
        <v>4986</v>
      </c>
      <c r="T4729">
        <v>2804</v>
      </c>
      <c r="U4729">
        <v>5042</v>
      </c>
      <c r="V4729">
        <v>0</v>
      </c>
      <c r="W4729">
        <v>0</v>
      </c>
      <c r="X4729">
        <v>120</v>
      </c>
      <c r="Y4729">
        <v>1741</v>
      </c>
      <c r="Z4729">
        <v>23</v>
      </c>
      <c r="AA4729">
        <v>101</v>
      </c>
      <c r="AB4729">
        <v>17867</v>
      </c>
      <c r="AC4729">
        <v>0</v>
      </c>
      <c r="AD4729">
        <v>4717956</v>
      </c>
      <c r="AE4729">
        <v>-1439005</v>
      </c>
      <c r="AF4729">
        <v>0</v>
      </c>
      <c r="AG4729">
        <v>0</v>
      </c>
      <c r="AH4729">
        <v>1811257</v>
      </c>
      <c r="AI4729">
        <v>0</v>
      </c>
      <c r="AJ4729">
        <v>0</v>
      </c>
      <c r="AK4729">
        <v>0</v>
      </c>
      <c r="AL4729">
        <v>1811257</v>
      </c>
      <c r="AM4729">
        <v>16128160</v>
      </c>
      <c r="AN4729">
        <v>22623486</v>
      </c>
      <c r="AO4729">
        <v>20634024</v>
      </c>
      <c r="AP4729">
        <v>13783855</v>
      </c>
      <c r="AQ4729">
        <v>0</v>
      </c>
      <c r="AR4729">
        <v>0</v>
      </c>
      <c r="AS4729">
        <v>1213275</v>
      </c>
      <c r="AT4729">
        <v>22946869</v>
      </c>
      <c r="AU4729">
        <v>0</v>
      </c>
      <c r="AV4729">
        <v>1772319</v>
      </c>
      <c r="AW4729">
        <v>99101988</v>
      </c>
      <c r="AX4729">
        <v>773941</v>
      </c>
      <c r="AY4729">
        <v>104325249</v>
      </c>
      <c r="AZ4729">
        <v>0</v>
      </c>
      <c r="BA4729">
        <v>177539</v>
      </c>
      <c r="BB4729">
        <v>0</v>
      </c>
      <c r="BC4729">
        <v>0</v>
      </c>
      <c r="BD4729">
        <v>0</v>
      </c>
      <c r="BE4729">
        <v>0</v>
      </c>
      <c r="BF4729">
        <v>8725585</v>
      </c>
      <c r="BG4729">
        <v>104696528</v>
      </c>
      <c r="BH4729">
        <v>0</v>
      </c>
      <c r="BI4729">
        <v>0</v>
      </c>
      <c r="BJ4729">
        <v>0</v>
      </c>
      <c r="BK4729">
        <v>0</v>
      </c>
      <c r="BL4729">
        <v>0</v>
      </c>
      <c r="BM4729">
        <v>0</v>
      </c>
      <c r="BN4729">
        <v>0</v>
      </c>
      <c r="BO4729">
        <v>0</v>
      </c>
      <c r="BP4729">
        <v>0</v>
      </c>
      <c r="BQ4729">
        <v>0</v>
      </c>
      <c r="BR4729">
        <v>0</v>
      </c>
      <c r="BS4729">
        <v>6.1069182389937104</v>
      </c>
    </row>
    <row r="4730" spans="1:71" x14ac:dyDescent="0.25">
      <c r="A4730">
        <v>106521041</v>
      </c>
      <c r="B4730" t="s">
        <v>721</v>
      </c>
      <c r="C4730" s="1">
        <f t="shared" si="73"/>
        <v>43101</v>
      </c>
      <c r="D4730" s="2" t="s">
        <v>1009</v>
      </c>
      <c r="E4730" s="1">
        <v>43101</v>
      </c>
      <c r="F4730" s="1">
        <v>43190</v>
      </c>
      <c r="G4730" t="s">
        <v>722</v>
      </c>
      <c r="H4730" t="s">
        <v>77</v>
      </c>
      <c r="I4730" t="s">
        <v>72</v>
      </c>
      <c r="J4730" t="s">
        <v>113</v>
      </c>
      <c r="K4730" t="s">
        <v>723</v>
      </c>
      <c r="L4730">
        <v>49</v>
      </c>
      <c r="M4730">
        <v>49</v>
      </c>
      <c r="N4730">
        <v>1</v>
      </c>
      <c r="O4730">
        <v>5</v>
      </c>
      <c r="P4730">
        <v>704</v>
      </c>
      <c r="Q4730">
        <v>0</v>
      </c>
      <c r="R4730">
        <v>1162</v>
      </c>
      <c r="S4730">
        <v>58</v>
      </c>
      <c r="T4730">
        <v>164</v>
      </c>
      <c r="U4730">
        <v>486</v>
      </c>
      <c r="V4730">
        <v>0</v>
      </c>
      <c r="W4730">
        <v>0</v>
      </c>
      <c r="X4730">
        <v>28</v>
      </c>
      <c r="Y4730">
        <v>247</v>
      </c>
      <c r="Z4730">
        <v>5</v>
      </c>
      <c r="AA4730">
        <v>11</v>
      </c>
      <c r="AB4730">
        <v>2161</v>
      </c>
      <c r="AC4730">
        <v>0</v>
      </c>
      <c r="AD4730">
        <v>1650791</v>
      </c>
      <c r="AE4730">
        <v>0</v>
      </c>
      <c r="AF4730">
        <v>0</v>
      </c>
      <c r="AG4730">
        <v>0</v>
      </c>
      <c r="AH4730">
        <v>0</v>
      </c>
      <c r="AI4730">
        <v>0</v>
      </c>
      <c r="AJ4730">
        <v>0</v>
      </c>
      <c r="AK4730">
        <v>0</v>
      </c>
      <c r="AL4730">
        <v>0</v>
      </c>
      <c r="AM4730">
        <v>9739232</v>
      </c>
      <c r="AN4730">
        <v>301790</v>
      </c>
      <c r="AO4730">
        <v>1844812</v>
      </c>
      <c r="AP4730">
        <v>6115894</v>
      </c>
      <c r="AQ4730">
        <v>18</v>
      </c>
      <c r="AR4730">
        <v>0</v>
      </c>
      <c r="AS4730">
        <v>672184</v>
      </c>
      <c r="AT4730">
        <v>7986954</v>
      </c>
      <c r="AU4730">
        <v>0</v>
      </c>
      <c r="AV4730">
        <v>67509</v>
      </c>
      <c r="AW4730">
        <v>26728393</v>
      </c>
      <c r="AX4730">
        <v>337139</v>
      </c>
      <c r="AY4730">
        <v>24419251</v>
      </c>
      <c r="AZ4730">
        <v>0</v>
      </c>
      <c r="BA4730">
        <v>2934817</v>
      </c>
      <c r="BB4730">
        <v>0</v>
      </c>
      <c r="BC4730">
        <v>0</v>
      </c>
      <c r="BD4730">
        <v>0</v>
      </c>
      <c r="BE4730">
        <v>0</v>
      </c>
      <c r="BF4730">
        <v>7495901</v>
      </c>
      <c r="BG4730">
        <v>27331439</v>
      </c>
      <c r="BH4730">
        <v>0</v>
      </c>
      <c r="BI4730">
        <v>0</v>
      </c>
      <c r="BJ4730">
        <v>0</v>
      </c>
      <c r="BK4730">
        <v>0</v>
      </c>
      <c r="BL4730">
        <v>0</v>
      </c>
      <c r="BM4730">
        <v>0</v>
      </c>
      <c r="BN4730">
        <v>0</v>
      </c>
      <c r="BO4730">
        <v>0</v>
      </c>
      <c r="BP4730">
        <v>0</v>
      </c>
      <c r="BQ4730">
        <v>0</v>
      </c>
      <c r="BR4730">
        <v>0</v>
      </c>
      <c r="BS4730">
        <v>7.1836734693877551</v>
      </c>
    </row>
    <row r="4731" spans="1:71" x14ac:dyDescent="0.25">
      <c r="A4731">
        <v>106190754</v>
      </c>
      <c r="B4731" t="s">
        <v>724</v>
      </c>
      <c r="C4731" s="1">
        <f t="shared" si="73"/>
        <v>43101</v>
      </c>
      <c r="D4731" s="2" t="s">
        <v>1009</v>
      </c>
      <c r="E4731" s="1">
        <v>43101</v>
      </c>
      <c r="F4731" s="1">
        <v>43190</v>
      </c>
      <c r="G4731" t="s">
        <v>92</v>
      </c>
      <c r="H4731" t="s">
        <v>77</v>
      </c>
      <c r="I4731" t="s">
        <v>72</v>
      </c>
      <c r="J4731" t="s">
        <v>85</v>
      </c>
      <c r="K4731" t="s">
        <v>725</v>
      </c>
      <c r="L4731">
        <v>384</v>
      </c>
      <c r="M4731">
        <v>384</v>
      </c>
      <c r="N4731">
        <v>52</v>
      </c>
      <c r="O4731">
        <v>254</v>
      </c>
      <c r="P4731">
        <v>5541</v>
      </c>
      <c r="Q4731">
        <v>0</v>
      </c>
      <c r="R4731">
        <v>3970</v>
      </c>
      <c r="S4731">
        <v>2387</v>
      </c>
      <c r="T4731">
        <v>7122</v>
      </c>
      <c r="U4731">
        <v>9474</v>
      </c>
      <c r="V4731">
        <v>45</v>
      </c>
      <c r="W4731">
        <v>0</v>
      </c>
      <c r="X4731">
        <v>1059</v>
      </c>
      <c r="Y4731">
        <v>1502</v>
      </c>
      <c r="Z4731">
        <v>66</v>
      </c>
      <c r="AA4731">
        <v>420</v>
      </c>
      <c r="AB4731">
        <v>26045</v>
      </c>
      <c r="AC4731">
        <v>0</v>
      </c>
      <c r="AD4731">
        <v>8205279</v>
      </c>
      <c r="AE4731">
        <v>-6663171</v>
      </c>
      <c r="AF4731">
        <v>0</v>
      </c>
      <c r="AG4731">
        <v>0</v>
      </c>
      <c r="AH4731">
        <v>19392335</v>
      </c>
      <c r="AI4731">
        <v>5811061</v>
      </c>
      <c r="AJ4731">
        <v>0</v>
      </c>
      <c r="AK4731">
        <v>703535</v>
      </c>
      <c r="AL4731">
        <v>25906931</v>
      </c>
      <c r="AM4731">
        <v>13699284</v>
      </c>
      <c r="AN4731">
        <v>26713655</v>
      </c>
      <c r="AO4731">
        <v>33573194</v>
      </c>
      <c r="AP4731">
        <v>27160286</v>
      </c>
      <c r="AQ4731">
        <v>1049116</v>
      </c>
      <c r="AR4731">
        <v>0</v>
      </c>
      <c r="AS4731">
        <v>2925581</v>
      </c>
      <c r="AT4731">
        <v>10840986</v>
      </c>
      <c r="AU4731">
        <v>0</v>
      </c>
      <c r="AV4731">
        <v>531622</v>
      </c>
      <c r="AW4731">
        <v>116493724</v>
      </c>
      <c r="AX4731">
        <v>402249</v>
      </c>
      <c r="AY4731">
        <v>123087843</v>
      </c>
      <c r="AZ4731">
        <v>0</v>
      </c>
      <c r="BA4731">
        <v>-182475</v>
      </c>
      <c r="BB4731">
        <v>0</v>
      </c>
      <c r="BC4731">
        <v>0</v>
      </c>
      <c r="BD4731">
        <v>0</v>
      </c>
      <c r="BE4731">
        <v>0</v>
      </c>
      <c r="BF4731">
        <v>1160000</v>
      </c>
      <c r="BG4731">
        <v>91055439</v>
      </c>
      <c r="BH4731">
        <v>0</v>
      </c>
      <c r="BI4731">
        <v>0</v>
      </c>
      <c r="BJ4731">
        <v>0</v>
      </c>
      <c r="BK4731">
        <v>0</v>
      </c>
      <c r="BL4731">
        <v>0</v>
      </c>
      <c r="BM4731">
        <v>0</v>
      </c>
      <c r="BN4731">
        <v>0</v>
      </c>
      <c r="BO4731">
        <v>0</v>
      </c>
      <c r="BP4731">
        <v>0</v>
      </c>
      <c r="BQ4731">
        <v>0</v>
      </c>
      <c r="BR4731">
        <v>0</v>
      </c>
      <c r="BS4731">
        <v>7.21484375</v>
      </c>
    </row>
    <row r="4732" spans="1:71" x14ac:dyDescent="0.25">
      <c r="A4732">
        <v>106380960</v>
      </c>
      <c r="B4732" t="s">
        <v>726</v>
      </c>
      <c r="C4732" s="1">
        <f t="shared" si="73"/>
        <v>43101</v>
      </c>
      <c r="D4732" s="2" t="s">
        <v>1009</v>
      </c>
      <c r="E4732" s="1">
        <v>43101</v>
      </c>
      <c r="F4732" s="1">
        <v>43190</v>
      </c>
      <c r="G4732" t="s">
        <v>159</v>
      </c>
      <c r="H4732" t="s">
        <v>89</v>
      </c>
      <c r="I4732" t="s">
        <v>72</v>
      </c>
      <c r="J4732" t="s">
        <v>85</v>
      </c>
      <c r="K4732" t="s">
        <v>160</v>
      </c>
      <c r="L4732">
        <v>170</v>
      </c>
      <c r="M4732">
        <v>140</v>
      </c>
      <c r="N4732">
        <v>11</v>
      </c>
      <c r="O4732">
        <v>104</v>
      </c>
      <c r="P4732">
        <v>1414</v>
      </c>
      <c r="Q4732">
        <v>0</v>
      </c>
      <c r="R4732">
        <v>3029</v>
      </c>
      <c r="S4732">
        <v>1073</v>
      </c>
      <c r="T4732">
        <v>2145</v>
      </c>
      <c r="U4732">
        <v>1470</v>
      </c>
      <c r="V4732">
        <v>0</v>
      </c>
      <c r="W4732">
        <v>0</v>
      </c>
      <c r="X4732">
        <v>108</v>
      </c>
      <c r="Y4732">
        <v>1272</v>
      </c>
      <c r="Z4732">
        <v>18</v>
      </c>
      <c r="AA4732">
        <v>178</v>
      </c>
      <c r="AB4732">
        <v>9293</v>
      </c>
      <c r="AC4732">
        <v>0</v>
      </c>
      <c r="AD4732">
        <v>662059</v>
      </c>
      <c r="AE4732">
        <v>0</v>
      </c>
      <c r="AF4732">
        <v>0</v>
      </c>
      <c r="AG4732">
        <v>0</v>
      </c>
      <c r="AH4732">
        <v>0</v>
      </c>
      <c r="AI4732">
        <v>0</v>
      </c>
      <c r="AJ4732">
        <v>0</v>
      </c>
      <c r="AK4732">
        <v>0</v>
      </c>
      <c r="AL4732">
        <v>0</v>
      </c>
      <c r="AM4732">
        <v>13397790</v>
      </c>
      <c r="AN4732">
        <v>2996155</v>
      </c>
      <c r="AO4732">
        <v>7244402</v>
      </c>
      <c r="AP4732">
        <v>6439040</v>
      </c>
      <c r="AQ4732">
        <v>0</v>
      </c>
      <c r="AR4732">
        <v>0</v>
      </c>
      <c r="AS4732">
        <v>680161</v>
      </c>
      <c r="AT4732">
        <v>31350236</v>
      </c>
      <c r="AU4732">
        <v>0</v>
      </c>
      <c r="AV4732">
        <v>1848553</v>
      </c>
      <c r="AW4732">
        <v>63956337</v>
      </c>
      <c r="AX4732">
        <v>1495189</v>
      </c>
      <c r="AY4732">
        <v>62052674</v>
      </c>
      <c r="AZ4732">
        <v>0</v>
      </c>
      <c r="BA4732">
        <v>-418334</v>
      </c>
      <c r="BB4732">
        <v>0</v>
      </c>
      <c r="BC4732">
        <v>0</v>
      </c>
      <c r="BD4732">
        <v>0</v>
      </c>
      <c r="BE4732">
        <v>0</v>
      </c>
      <c r="BF4732">
        <v>660755</v>
      </c>
      <c r="BG4732">
        <v>78865783</v>
      </c>
      <c r="BH4732">
        <v>0</v>
      </c>
      <c r="BI4732">
        <v>0</v>
      </c>
      <c r="BJ4732">
        <v>0</v>
      </c>
      <c r="BK4732">
        <v>0</v>
      </c>
      <c r="BL4732">
        <v>0</v>
      </c>
      <c r="BM4732">
        <v>0</v>
      </c>
      <c r="BN4732">
        <v>0</v>
      </c>
      <c r="BO4732">
        <v>0</v>
      </c>
      <c r="BP4732">
        <v>0</v>
      </c>
      <c r="BQ4732">
        <v>0</v>
      </c>
      <c r="BR4732">
        <v>0</v>
      </c>
      <c r="BS4732">
        <v>4.5612903225806454</v>
      </c>
    </row>
    <row r="4733" spans="1:71" x14ac:dyDescent="0.25">
      <c r="A4733">
        <v>106560508</v>
      </c>
      <c r="B4733" t="s">
        <v>733</v>
      </c>
      <c r="C4733" s="1">
        <f t="shared" si="73"/>
        <v>43101</v>
      </c>
      <c r="D4733" s="2" t="s">
        <v>1009</v>
      </c>
      <c r="E4733" s="1">
        <v>43101</v>
      </c>
      <c r="F4733" s="1">
        <v>43190</v>
      </c>
      <c r="G4733" t="s">
        <v>129</v>
      </c>
      <c r="H4733" t="s">
        <v>89</v>
      </c>
      <c r="I4733" t="s">
        <v>72</v>
      </c>
      <c r="J4733" t="s">
        <v>85</v>
      </c>
      <c r="K4733" t="s">
        <v>734</v>
      </c>
      <c r="L4733">
        <v>155</v>
      </c>
      <c r="M4733">
        <v>119</v>
      </c>
      <c r="N4733">
        <v>0</v>
      </c>
      <c r="O4733">
        <v>5</v>
      </c>
      <c r="P4733">
        <v>981</v>
      </c>
      <c r="Q4733">
        <v>70</v>
      </c>
      <c r="R4733">
        <v>6032</v>
      </c>
      <c r="S4733">
        <v>1010</v>
      </c>
      <c r="T4733">
        <v>114</v>
      </c>
      <c r="U4733">
        <v>2081</v>
      </c>
      <c r="V4733">
        <v>0</v>
      </c>
      <c r="W4733">
        <v>0</v>
      </c>
      <c r="X4733">
        <v>38</v>
      </c>
      <c r="Y4733">
        <v>908</v>
      </c>
      <c r="Z4733">
        <v>0</v>
      </c>
      <c r="AA4733">
        <v>27</v>
      </c>
      <c r="AB4733">
        <v>10210</v>
      </c>
      <c r="AC4733">
        <v>6163</v>
      </c>
      <c r="AD4733">
        <v>561035</v>
      </c>
      <c r="AE4733">
        <v>0</v>
      </c>
      <c r="AF4733">
        <v>0</v>
      </c>
      <c r="AG4733">
        <v>0</v>
      </c>
      <c r="AH4733">
        <v>0</v>
      </c>
      <c r="AI4733">
        <v>0</v>
      </c>
      <c r="AJ4733">
        <v>0</v>
      </c>
      <c r="AK4733">
        <v>0</v>
      </c>
      <c r="AL4733">
        <v>0</v>
      </c>
      <c r="AM4733">
        <v>11913166</v>
      </c>
      <c r="AN4733">
        <v>2250966</v>
      </c>
      <c r="AO4733">
        <v>695636</v>
      </c>
      <c r="AP4733">
        <v>3633912</v>
      </c>
      <c r="AQ4733">
        <v>0</v>
      </c>
      <c r="AR4733">
        <v>0</v>
      </c>
      <c r="AS4733">
        <v>1413418</v>
      </c>
      <c r="AT4733">
        <v>10116339</v>
      </c>
      <c r="AU4733">
        <v>0</v>
      </c>
      <c r="AV4733">
        <v>81482</v>
      </c>
      <c r="AW4733">
        <v>30104919</v>
      </c>
      <c r="AX4733">
        <v>116800</v>
      </c>
      <c r="AY4733">
        <v>29880597</v>
      </c>
      <c r="AZ4733">
        <v>0</v>
      </c>
      <c r="BA4733">
        <v>-343184</v>
      </c>
      <c r="BB4733">
        <v>0</v>
      </c>
      <c r="BC4733">
        <v>0</v>
      </c>
      <c r="BD4733">
        <v>0</v>
      </c>
      <c r="BE4733">
        <v>0</v>
      </c>
      <c r="BF4733">
        <v>6032324</v>
      </c>
      <c r="BG4733">
        <v>89809818</v>
      </c>
      <c r="BH4733">
        <v>0</v>
      </c>
      <c r="BI4733">
        <v>0</v>
      </c>
      <c r="BJ4733">
        <v>0</v>
      </c>
      <c r="BK4733">
        <v>0</v>
      </c>
      <c r="BL4733">
        <v>0</v>
      </c>
      <c r="BM4733">
        <v>0</v>
      </c>
      <c r="BN4733">
        <v>0</v>
      </c>
      <c r="BO4733">
        <v>0</v>
      </c>
      <c r="BP4733">
        <v>0</v>
      </c>
      <c r="BQ4733">
        <v>0</v>
      </c>
      <c r="BR4733">
        <v>0</v>
      </c>
      <c r="BS4733">
        <v>3.5802919708029197</v>
      </c>
    </row>
    <row r="4734" spans="1:71" x14ac:dyDescent="0.25">
      <c r="A4734">
        <v>106560529</v>
      </c>
      <c r="B4734" t="s">
        <v>735</v>
      </c>
      <c r="C4734" s="1">
        <f t="shared" si="73"/>
        <v>43101</v>
      </c>
      <c r="D4734" s="2" t="s">
        <v>1009</v>
      </c>
      <c r="E4734" s="1">
        <v>43101</v>
      </c>
      <c r="F4734" s="1">
        <v>43190</v>
      </c>
      <c r="G4734" t="s">
        <v>129</v>
      </c>
      <c r="H4734" t="s">
        <v>77</v>
      </c>
      <c r="I4734" t="s">
        <v>72</v>
      </c>
      <c r="J4734" t="s">
        <v>85</v>
      </c>
      <c r="K4734" t="s">
        <v>736</v>
      </c>
      <c r="L4734">
        <v>265</v>
      </c>
      <c r="M4734">
        <v>161</v>
      </c>
      <c r="N4734">
        <v>0</v>
      </c>
      <c r="O4734">
        <v>17</v>
      </c>
      <c r="P4734">
        <v>2867</v>
      </c>
      <c r="Q4734">
        <v>0</v>
      </c>
      <c r="R4734">
        <v>6258</v>
      </c>
      <c r="S4734">
        <v>1900</v>
      </c>
      <c r="T4734">
        <v>1146</v>
      </c>
      <c r="U4734">
        <v>1977</v>
      </c>
      <c r="V4734">
        <v>0</v>
      </c>
      <c r="W4734">
        <v>0</v>
      </c>
      <c r="X4734">
        <v>361</v>
      </c>
      <c r="Y4734">
        <v>2091</v>
      </c>
      <c r="Z4734">
        <v>0</v>
      </c>
      <c r="AA4734">
        <v>91</v>
      </c>
      <c r="AB4734">
        <v>13824</v>
      </c>
      <c r="AC4734">
        <v>0</v>
      </c>
      <c r="AD4734">
        <v>302584</v>
      </c>
      <c r="AE4734">
        <v>0</v>
      </c>
      <c r="AF4734">
        <v>0</v>
      </c>
      <c r="AG4734">
        <v>0</v>
      </c>
      <c r="AH4734">
        <v>0</v>
      </c>
      <c r="AI4734">
        <v>0</v>
      </c>
      <c r="AJ4734">
        <v>0</v>
      </c>
      <c r="AK4734">
        <v>0</v>
      </c>
      <c r="AL4734">
        <v>0</v>
      </c>
      <c r="AM4734">
        <v>26718764</v>
      </c>
      <c r="AN4734">
        <v>7833222</v>
      </c>
      <c r="AO4734">
        <v>10255179</v>
      </c>
      <c r="AP4734">
        <v>9631763</v>
      </c>
      <c r="AQ4734">
        <v>0</v>
      </c>
      <c r="AR4734">
        <v>0</v>
      </c>
      <c r="AS4734">
        <v>6698966</v>
      </c>
      <c r="AT4734">
        <v>30287248</v>
      </c>
      <c r="AU4734">
        <v>0</v>
      </c>
      <c r="AV4734">
        <v>512993</v>
      </c>
      <c r="AW4734">
        <v>91938135</v>
      </c>
      <c r="AX4734">
        <v>480840</v>
      </c>
      <c r="AY4734">
        <v>90633353</v>
      </c>
      <c r="AZ4734">
        <v>0</v>
      </c>
      <c r="BA4734">
        <v>-33535</v>
      </c>
      <c r="BB4734">
        <v>0</v>
      </c>
      <c r="BC4734">
        <v>0</v>
      </c>
      <c r="BD4734">
        <v>0</v>
      </c>
      <c r="BE4734">
        <v>0</v>
      </c>
      <c r="BF4734">
        <v>1950423</v>
      </c>
      <c r="BG4734">
        <v>127226696</v>
      </c>
      <c r="BH4734">
        <v>0</v>
      </c>
      <c r="BI4734">
        <v>0</v>
      </c>
      <c r="BJ4734">
        <v>0</v>
      </c>
      <c r="BK4734">
        <v>0</v>
      </c>
      <c r="BL4734">
        <v>0</v>
      </c>
      <c r="BM4734">
        <v>0</v>
      </c>
      <c r="BN4734">
        <v>0</v>
      </c>
      <c r="BO4734">
        <v>0</v>
      </c>
      <c r="BP4734">
        <v>0</v>
      </c>
      <c r="BQ4734">
        <v>0</v>
      </c>
      <c r="BR4734">
        <v>0</v>
      </c>
      <c r="BS4734">
        <v>6.7300469483568079</v>
      </c>
    </row>
    <row r="4735" spans="1:71" x14ac:dyDescent="0.25">
      <c r="A4735">
        <v>106121080</v>
      </c>
      <c r="B4735" t="s">
        <v>737</v>
      </c>
      <c r="C4735" s="1">
        <f t="shared" si="73"/>
        <v>43101</v>
      </c>
      <c r="D4735" s="2" t="s">
        <v>1009</v>
      </c>
      <c r="E4735" s="1">
        <v>43101</v>
      </c>
      <c r="F4735" s="1">
        <v>43190</v>
      </c>
      <c r="G4735" t="s">
        <v>346</v>
      </c>
      <c r="H4735" t="s">
        <v>89</v>
      </c>
      <c r="I4735" t="s">
        <v>72</v>
      </c>
      <c r="J4735" t="s">
        <v>85</v>
      </c>
      <c r="K4735" t="s">
        <v>675</v>
      </c>
      <c r="L4735">
        <v>138</v>
      </c>
      <c r="M4735">
        <v>138</v>
      </c>
      <c r="N4735">
        <v>0</v>
      </c>
      <c r="O4735">
        <v>45</v>
      </c>
      <c r="P4735">
        <v>1685</v>
      </c>
      <c r="Q4735">
        <v>0</v>
      </c>
      <c r="R4735">
        <v>5475</v>
      </c>
      <c r="S4735">
        <v>571</v>
      </c>
      <c r="T4735">
        <v>430</v>
      </c>
      <c r="U4735">
        <v>2244</v>
      </c>
      <c r="V4735">
        <v>0</v>
      </c>
      <c r="W4735">
        <v>0</v>
      </c>
      <c r="X4735">
        <v>31</v>
      </c>
      <c r="Y4735">
        <v>888</v>
      </c>
      <c r="Z4735">
        <v>0</v>
      </c>
      <c r="AA4735">
        <v>256</v>
      </c>
      <c r="AB4735">
        <v>9895</v>
      </c>
      <c r="AC4735">
        <v>0</v>
      </c>
      <c r="AD4735">
        <v>550574</v>
      </c>
      <c r="AE4735">
        <v>0</v>
      </c>
      <c r="AF4735">
        <v>0</v>
      </c>
      <c r="AG4735">
        <v>0</v>
      </c>
      <c r="AH4735">
        <v>0</v>
      </c>
      <c r="AI4735">
        <v>0</v>
      </c>
      <c r="AJ4735">
        <v>0</v>
      </c>
      <c r="AK4735">
        <v>0</v>
      </c>
      <c r="AL4735">
        <v>0</v>
      </c>
      <c r="AM4735">
        <v>20701755</v>
      </c>
      <c r="AN4735">
        <v>2052953</v>
      </c>
      <c r="AO4735">
        <v>112946</v>
      </c>
      <c r="AP4735">
        <v>14914093</v>
      </c>
      <c r="AQ4735">
        <v>0</v>
      </c>
      <c r="AR4735">
        <v>0</v>
      </c>
      <c r="AS4735">
        <v>1874088</v>
      </c>
      <c r="AT4735">
        <v>23170464</v>
      </c>
      <c r="AU4735">
        <v>0</v>
      </c>
      <c r="AV4735">
        <v>4762422</v>
      </c>
      <c r="AW4735">
        <v>67588721</v>
      </c>
      <c r="AX4735">
        <v>1006000</v>
      </c>
      <c r="AY4735">
        <v>59598000</v>
      </c>
      <c r="AZ4735">
        <v>0</v>
      </c>
      <c r="BA4735">
        <v>-70000</v>
      </c>
      <c r="BB4735">
        <v>0</v>
      </c>
      <c r="BC4735">
        <v>0</v>
      </c>
      <c r="BD4735">
        <v>0</v>
      </c>
      <c r="BE4735">
        <v>0</v>
      </c>
      <c r="BF4735">
        <v>496000</v>
      </c>
      <c r="BG4735">
        <v>192658000</v>
      </c>
      <c r="BH4735">
        <v>0</v>
      </c>
      <c r="BI4735">
        <v>0</v>
      </c>
      <c r="BJ4735">
        <v>0</v>
      </c>
      <c r="BK4735">
        <v>0</v>
      </c>
      <c r="BL4735">
        <v>0</v>
      </c>
      <c r="BM4735">
        <v>0</v>
      </c>
      <c r="BN4735">
        <v>0</v>
      </c>
      <c r="BO4735">
        <v>0</v>
      </c>
      <c r="BP4735">
        <v>0</v>
      </c>
      <c r="BQ4735">
        <v>0</v>
      </c>
      <c r="BR4735">
        <v>0</v>
      </c>
      <c r="BS4735">
        <v>6.1050724637681162</v>
      </c>
    </row>
    <row r="4736" spans="1:71" x14ac:dyDescent="0.25">
      <c r="A4736">
        <v>106301340</v>
      </c>
      <c r="B4736" t="s">
        <v>738</v>
      </c>
      <c r="C4736" s="1">
        <f t="shared" si="73"/>
        <v>43101</v>
      </c>
      <c r="D4736" s="2" t="s">
        <v>1009</v>
      </c>
      <c r="E4736" s="1">
        <v>43101</v>
      </c>
      <c r="F4736" s="1">
        <v>43190</v>
      </c>
      <c r="G4736" t="s">
        <v>83</v>
      </c>
      <c r="H4736" t="s">
        <v>77</v>
      </c>
      <c r="I4736" t="s">
        <v>72</v>
      </c>
      <c r="J4736" t="s">
        <v>85</v>
      </c>
      <c r="K4736" t="s">
        <v>177</v>
      </c>
      <c r="L4736">
        <v>379</v>
      </c>
      <c r="M4736">
        <v>379</v>
      </c>
      <c r="N4736">
        <v>10</v>
      </c>
      <c r="O4736">
        <v>37</v>
      </c>
      <c r="P4736">
        <v>5052</v>
      </c>
      <c r="Q4736">
        <v>0</v>
      </c>
      <c r="R4736">
        <v>5178</v>
      </c>
      <c r="S4736">
        <v>4348</v>
      </c>
      <c r="T4736">
        <v>1566</v>
      </c>
      <c r="U4736">
        <v>0</v>
      </c>
      <c r="V4736">
        <v>0</v>
      </c>
      <c r="W4736">
        <v>0</v>
      </c>
      <c r="X4736">
        <v>2345</v>
      </c>
      <c r="Y4736">
        <v>7328</v>
      </c>
      <c r="Z4736">
        <v>28</v>
      </c>
      <c r="AA4736">
        <v>137</v>
      </c>
      <c r="AB4736">
        <v>20930</v>
      </c>
      <c r="AC4736">
        <v>0</v>
      </c>
      <c r="AD4736">
        <v>264090</v>
      </c>
      <c r="AE4736">
        <v>0</v>
      </c>
      <c r="AF4736">
        <v>0</v>
      </c>
      <c r="AG4736">
        <v>0</v>
      </c>
      <c r="AH4736">
        <v>186389</v>
      </c>
      <c r="AI4736">
        <v>0</v>
      </c>
      <c r="AJ4736">
        <v>0</v>
      </c>
      <c r="AK4736">
        <v>0</v>
      </c>
      <c r="AL4736">
        <v>186389</v>
      </c>
      <c r="AM4736">
        <v>34207311</v>
      </c>
      <c r="AN4736">
        <v>755200</v>
      </c>
      <c r="AO4736">
        <v>23842613</v>
      </c>
      <c r="AP4736">
        <v>0</v>
      </c>
      <c r="AQ4736">
        <v>0</v>
      </c>
      <c r="AR4736">
        <v>0</v>
      </c>
      <c r="AS4736">
        <v>39724610</v>
      </c>
      <c r="AT4736">
        <v>47036651</v>
      </c>
      <c r="AU4736">
        <v>1868691</v>
      </c>
      <c r="AV4736">
        <v>1427050</v>
      </c>
      <c r="AW4736">
        <v>148862126</v>
      </c>
      <c r="AX4736">
        <v>5880005</v>
      </c>
      <c r="AY4736">
        <v>156313498</v>
      </c>
      <c r="AZ4736">
        <v>0</v>
      </c>
      <c r="BA4736">
        <v>-89067</v>
      </c>
      <c r="BB4736">
        <v>0</v>
      </c>
      <c r="BC4736">
        <v>0</v>
      </c>
      <c r="BD4736">
        <v>0</v>
      </c>
      <c r="BE4736">
        <v>0</v>
      </c>
      <c r="BF4736">
        <v>424504</v>
      </c>
      <c r="BG4736">
        <v>400198981</v>
      </c>
      <c r="BH4736">
        <v>0</v>
      </c>
      <c r="BI4736">
        <v>0</v>
      </c>
      <c r="BJ4736">
        <v>0</v>
      </c>
      <c r="BK4736">
        <v>0</v>
      </c>
      <c r="BL4736">
        <v>0</v>
      </c>
      <c r="BM4736">
        <v>0</v>
      </c>
      <c r="BN4736">
        <v>0</v>
      </c>
      <c r="BO4736">
        <v>0</v>
      </c>
      <c r="BP4736">
        <v>0</v>
      </c>
      <c r="BQ4736">
        <v>0</v>
      </c>
      <c r="BR4736">
        <v>0</v>
      </c>
      <c r="BS4736">
        <v>6.6649076517150396</v>
      </c>
    </row>
    <row r="4737" spans="1:71" x14ac:dyDescent="0.25">
      <c r="A4737">
        <v>106392232</v>
      </c>
      <c r="B4737" t="s">
        <v>739</v>
      </c>
      <c r="C4737" s="1">
        <f t="shared" si="73"/>
        <v>43101</v>
      </c>
      <c r="D4737" s="2" t="s">
        <v>1009</v>
      </c>
      <c r="E4737" s="1">
        <v>43101</v>
      </c>
      <c r="F4737" s="1">
        <v>43190</v>
      </c>
      <c r="G4737" t="s">
        <v>234</v>
      </c>
      <c r="H4737" t="s">
        <v>89</v>
      </c>
      <c r="I4737" t="s">
        <v>72</v>
      </c>
      <c r="J4737" t="s">
        <v>85</v>
      </c>
      <c r="K4737" t="s">
        <v>235</v>
      </c>
      <c r="L4737">
        <v>35</v>
      </c>
      <c r="M4737">
        <v>35</v>
      </c>
      <c r="N4737">
        <v>0</v>
      </c>
      <c r="O4737">
        <v>1</v>
      </c>
      <c r="P4737">
        <v>457</v>
      </c>
      <c r="Q4737">
        <v>0</v>
      </c>
      <c r="R4737">
        <v>1613</v>
      </c>
      <c r="S4737">
        <v>440</v>
      </c>
      <c r="T4737">
        <v>0</v>
      </c>
      <c r="U4737">
        <v>0</v>
      </c>
      <c r="V4737">
        <v>0</v>
      </c>
      <c r="W4737">
        <v>0</v>
      </c>
      <c r="X4737">
        <v>25</v>
      </c>
      <c r="Y4737">
        <v>777</v>
      </c>
      <c r="Z4737">
        <v>0</v>
      </c>
      <c r="AA4737">
        <v>11</v>
      </c>
      <c r="AB4737">
        <v>2866</v>
      </c>
      <c r="AC4737">
        <v>0</v>
      </c>
      <c r="AD4737">
        <v>201721</v>
      </c>
      <c r="AE4737">
        <v>0</v>
      </c>
      <c r="AF4737">
        <v>0</v>
      </c>
      <c r="AG4737">
        <v>0</v>
      </c>
      <c r="AH4737">
        <v>0</v>
      </c>
      <c r="AI4737">
        <v>0</v>
      </c>
      <c r="AJ4737">
        <v>0</v>
      </c>
      <c r="AK4737">
        <v>0</v>
      </c>
      <c r="AL4737">
        <v>0</v>
      </c>
      <c r="AM4737">
        <v>1656887</v>
      </c>
      <c r="AN4737">
        <v>493271</v>
      </c>
      <c r="AO4737">
        <v>0</v>
      </c>
      <c r="AP4737">
        <v>0</v>
      </c>
      <c r="AQ4737">
        <v>0</v>
      </c>
      <c r="AR4737">
        <v>0</v>
      </c>
      <c r="AS4737">
        <v>57943</v>
      </c>
      <c r="AT4737">
        <v>1586935</v>
      </c>
      <c r="AU4737">
        <v>0</v>
      </c>
      <c r="AV4737">
        <v>304</v>
      </c>
      <c r="AW4737">
        <v>3795340</v>
      </c>
      <c r="AX4737">
        <v>21108</v>
      </c>
      <c r="AY4737">
        <v>4738943</v>
      </c>
      <c r="AZ4737">
        <v>35098</v>
      </c>
      <c r="BA4737">
        <v>-4706</v>
      </c>
      <c r="BB4737">
        <v>0</v>
      </c>
      <c r="BC4737">
        <v>0</v>
      </c>
      <c r="BD4737">
        <v>0</v>
      </c>
      <c r="BE4737">
        <v>0</v>
      </c>
      <c r="BF4737">
        <v>40864</v>
      </c>
      <c r="BG4737">
        <v>1648820</v>
      </c>
      <c r="BH4737">
        <v>0</v>
      </c>
      <c r="BI4737">
        <v>0</v>
      </c>
      <c r="BJ4737">
        <v>0</v>
      </c>
      <c r="BK4737">
        <v>0</v>
      </c>
      <c r="BL4737">
        <v>0</v>
      </c>
      <c r="BM4737">
        <v>0</v>
      </c>
      <c r="BN4737">
        <v>0</v>
      </c>
      <c r="BO4737">
        <v>0</v>
      </c>
      <c r="BP4737">
        <v>0</v>
      </c>
      <c r="BQ4737">
        <v>0</v>
      </c>
      <c r="BR4737">
        <v>0</v>
      </c>
      <c r="BS4737">
        <v>6.5285714285714285</v>
      </c>
    </row>
    <row r="4738" spans="1:71" x14ac:dyDescent="0.25">
      <c r="A4738">
        <v>106391042</v>
      </c>
      <c r="B4738" t="s">
        <v>740</v>
      </c>
      <c r="C4738" s="1">
        <f t="shared" ref="C4738:C4801" si="74">DATE(LEFT(D4738,4), MID(D4738,7,1)*3-2, 1)</f>
        <v>43101</v>
      </c>
      <c r="D4738" s="2" t="s">
        <v>1009</v>
      </c>
      <c r="E4738" s="1">
        <v>43101</v>
      </c>
      <c r="F4738" s="1">
        <v>43190</v>
      </c>
      <c r="G4738" t="s">
        <v>234</v>
      </c>
      <c r="H4738" t="s">
        <v>89</v>
      </c>
      <c r="I4738" t="s">
        <v>72</v>
      </c>
      <c r="J4738" t="s">
        <v>85</v>
      </c>
      <c r="K4738" t="s">
        <v>235</v>
      </c>
      <c r="L4738">
        <v>337</v>
      </c>
      <c r="M4738">
        <v>257</v>
      </c>
      <c r="N4738">
        <v>5</v>
      </c>
      <c r="O4738">
        <v>21</v>
      </c>
      <c r="P4738">
        <v>4772</v>
      </c>
      <c r="Q4738">
        <v>0</v>
      </c>
      <c r="R4738">
        <v>6522</v>
      </c>
      <c r="S4738">
        <v>4002</v>
      </c>
      <c r="T4738">
        <v>3243</v>
      </c>
      <c r="U4738">
        <v>3835</v>
      </c>
      <c r="V4738">
        <v>0</v>
      </c>
      <c r="W4738">
        <v>0</v>
      </c>
      <c r="X4738">
        <v>277</v>
      </c>
      <c r="Y4738">
        <v>3571</v>
      </c>
      <c r="Z4738">
        <v>15</v>
      </c>
      <c r="AA4738">
        <v>67</v>
      </c>
      <c r="AB4738">
        <v>21532</v>
      </c>
      <c r="AC4738">
        <v>0</v>
      </c>
      <c r="AD4738">
        <v>9970673</v>
      </c>
      <c r="AE4738">
        <v>0</v>
      </c>
      <c r="AF4738">
        <v>0</v>
      </c>
      <c r="AG4738">
        <v>0</v>
      </c>
      <c r="AH4738">
        <v>0</v>
      </c>
      <c r="AI4738">
        <v>0</v>
      </c>
      <c r="AJ4738">
        <v>0</v>
      </c>
      <c r="AK4738">
        <v>0</v>
      </c>
      <c r="AL4738">
        <v>0</v>
      </c>
      <c r="AM4738">
        <v>34080251</v>
      </c>
      <c r="AN4738">
        <v>19014659</v>
      </c>
      <c r="AO4738">
        <v>24526810</v>
      </c>
      <c r="AP4738">
        <v>17968640</v>
      </c>
      <c r="AQ4738">
        <v>781</v>
      </c>
      <c r="AR4738">
        <v>0</v>
      </c>
      <c r="AS4738">
        <v>2698363</v>
      </c>
      <c r="AT4738">
        <v>46789077</v>
      </c>
      <c r="AU4738">
        <v>0</v>
      </c>
      <c r="AV4738">
        <v>158370</v>
      </c>
      <c r="AW4738">
        <v>145236951</v>
      </c>
      <c r="AX4738">
        <v>1271882</v>
      </c>
      <c r="AY4738">
        <v>133534122</v>
      </c>
      <c r="AZ4738">
        <v>5471560</v>
      </c>
      <c r="BA4738">
        <v>523440</v>
      </c>
      <c r="BB4738">
        <v>0</v>
      </c>
      <c r="BC4738">
        <v>0</v>
      </c>
      <c r="BD4738">
        <v>0</v>
      </c>
      <c r="BE4738">
        <v>0</v>
      </c>
      <c r="BF4738">
        <v>3077918</v>
      </c>
      <c r="BG4738">
        <v>182727168</v>
      </c>
      <c r="BH4738">
        <v>0</v>
      </c>
      <c r="BI4738">
        <v>0</v>
      </c>
      <c r="BJ4738">
        <v>0</v>
      </c>
      <c r="BK4738">
        <v>0</v>
      </c>
      <c r="BL4738">
        <v>0</v>
      </c>
      <c r="BM4738">
        <v>0</v>
      </c>
      <c r="BN4738">
        <v>0</v>
      </c>
      <c r="BO4738">
        <v>0</v>
      </c>
      <c r="BP4738">
        <v>0</v>
      </c>
      <c r="BQ4738">
        <v>0</v>
      </c>
      <c r="BR4738">
        <v>0</v>
      </c>
      <c r="BS4738">
        <v>8.0336700336700329</v>
      </c>
    </row>
    <row r="4739" spans="1:71" x14ac:dyDescent="0.25">
      <c r="A4739">
        <v>106301342</v>
      </c>
      <c r="B4739" t="s">
        <v>741</v>
      </c>
      <c r="C4739" s="1">
        <f t="shared" si="74"/>
        <v>43101</v>
      </c>
      <c r="D4739" s="2" t="s">
        <v>1009</v>
      </c>
      <c r="E4739" s="1">
        <v>43101</v>
      </c>
      <c r="F4739" s="1">
        <v>43190</v>
      </c>
      <c r="G4739" t="s">
        <v>83</v>
      </c>
      <c r="H4739" t="s">
        <v>77</v>
      </c>
      <c r="I4739" t="s">
        <v>72</v>
      </c>
      <c r="J4739" t="s">
        <v>85</v>
      </c>
      <c r="K4739" t="s">
        <v>742</v>
      </c>
      <c r="L4739">
        <v>320</v>
      </c>
      <c r="M4739">
        <v>263</v>
      </c>
      <c r="N4739">
        <v>1</v>
      </c>
      <c r="O4739">
        <v>28</v>
      </c>
      <c r="P4739">
        <v>3966</v>
      </c>
      <c r="Q4739">
        <v>0</v>
      </c>
      <c r="R4739">
        <v>5384</v>
      </c>
      <c r="S4739">
        <v>5591</v>
      </c>
      <c r="T4739">
        <v>1048</v>
      </c>
      <c r="U4739">
        <v>1545</v>
      </c>
      <c r="V4739">
        <v>0</v>
      </c>
      <c r="W4739">
        <v>0</v>
      </c>
      <c r="X4739">
        <v>170</v>
      </c>
      <c r="Y4739">
        <v>4389</v>
      </c>
      <c r="Z4739">
        <v>4</v>
      </c>
      <c r="AA4739">
        <v>72</v>
      </c>
      <c r="AB4739">
        <v>18203</v>
      </c>
      <c r="AC4739">
        <v>0</v>
      </c>
      <c r="AD4739">
        <v>971223</v>
      </c>
      <c r="AE4739">
        <v>0</v>
      </c>
      <c r="AF4739">
        <v>0</v>
      </c>
      <c r="AG4739">
        <v>0</v>
      </c>
      <c r="AH4739">
        <v>16668137</v>
      </c>
      <c r="AI4739">
        <v>0</v>
      </c>
      <c r="AJ4739">
        <v>0</v>
      </c>
      <c r="AK4739">
        <v>10902447</v>
      </c>
      <c r="AL4739">
        <v>27570584</v>
      </c>
      <c r="AM4739">
        <v>28067976</v>
      </c>
      <c r="AN4739">
        <v>37712077</v>
      </c>
      <c r="AO4739">
        <v>1908465</v>
      </c>
      <c r="AP4739">
        <v>3594152</v>
      </c>
      <c r="AQ4739">
        <v>0</v>
      </c>
      <c r="AR4739">
        <v>0</v>
      </c>
      <c r="AS4739">
        <v>2083449</v>
      </c>
      <c r="AT4739">
        <v>73801158</v>
      </c>
      <c r="AU4739">
        <v>0</v>
      </c>
      <c r="AV4739">
        <v>373964</v>
      </c>
      <c r="AW4739">
        <v>147541241</v>
      </c>
      <c r="AX4739">
        <v>3336383</v>
      </c>
      <c r="AY4739">
        <v>140823237</v>
      </c>
      <c r="AZ4739">
        <v>0</v>
      </c>
      <c r="BA4739">
        <v>1080766</v>
      </c>
      <c r="BB4739">
        <v>0</v>
      </c>
      <c r="BC4739">
        <v>0</v>
      </c>
      <c r="BD4739">
        <v>0</v>
      </c>
      <c r="BE4739">
        <v>0</v>
      </c>
      <c r="BF4739">
        <v>7908655</v>
      </c>
      <c r="BG4739">
        <v>620991002</v>
      </c>
      <c r="BH4739">
        <v>0</v>
      </c>
      <c r="BI4739">
        <v>0</v>
      </c>
      <c r="BJ4739">
        <v>0</v>
      </c>
      <c r="BK4739">
        <v>0</v>
      </c>
      <c r="BL4739">
        <v>0</v>
      </c>
      <c r="BM4739">
        <v>0</v>
      </c>
      <c r="BN4739">
        <v>0</v>
      </c>
      <c r="BO4739">
        <v>0</v>
      </c>
      <c r="BP4739">
        <v>0</v>
      </c>
      <c r="BQ4739">
        <v>0</v>
      </c>
      <c r="BR4739">
        <v>0</v>
      </c>
      <c r="BS4739">
        <v>6.802744425385935</v>
      </c>
    </row>
    <row r="4740" spans="1:71" x14ac:dyDescent="0.25">
      <c r="A4740">
        <v>106434138</v>
      </c>
      <c r="B4740" t="s">
        <v>743</v>
      </c>
      <c r="C4740" s="1">
        <f t="shared" si="74"/>
        <v>43101</v>
      </c>
      <c r="D4740" s="2" t="s">
        <v>1009</v>
      </c>
      <c r="E4740" s="1">
        <v>43101</v>
      </c>
      <c r="F4740" s="1">
        <v>43190</v>
      </c>
      <c r="G4740" t="s">
        <v>184</v>
      </c>
      <c r="H4740" t="s">
        <v>89</v>
      </c>
      <c r="I4740" t="s">
        <v>72</v>
      </c>
      <c r="J4740" t="s">
        <v>85</v>
      </c>
      <c r="K4740" t="s">
        <v>744</v>
      </c>
      <c r="L4740">
        <v>72</v>
      </c>
      <c r="M4740">
        <v>34</v>
      </c>
      <c r="N4740">
        <v>0</v>
      </c>
      <c r="O4740">
        <v>3</v>
      </c>
      <c r="P4740">
        <v>766</v>
      </c>
      <c r="Q4740">
        <v>0</v>
      </c>
      <c r="R4740">
        <v>1148</v>
      </c>
      <c r="S4740">
        <v>305</v>
      </c>
      <c r="T4740">
        <v>362</v>
      </c>
      <c r="U4740">
        <v>553</v>
      </c>
      <c r="V4740">
        <v>0</v>
      </c>
      <c r="W4740">
        <v>0</v>
      </c>
      <c r="X4740">
        <v>10</v>
      </c>
      <c r="Y4740">
        <v>614</v>
      </c>
      <c r="Z4740">
        <v>0</v>
      </c>
      <c r="AA4740">
        <v>10</v>
      </c>
      <c r="AB4740">
        <v>3002</v>
      </c>
      <c r="AC4740">
        <v>0</v>
      </c>
      <c r="AD4740">
        <v>1149431</v>
      </c>
      <c r="AE4740">
        <v>0</v>
      </c>
      <c r="AF4740">
        <v>0</v>
      </c>
      <c r="AG4740">
        <v>0</v>
      </c>
      <c r="AH4740">
        <v>0</v>
      </c>
      <c r="AI4740">
        <v>0</v>
      </c>
      <c r="AJ4740">
        <v>0</v>
      </c>
      <c r="AK4740">
        <v>0</v>
      </c>
      <c r="AL4740">
        <v>0</v>
      </c>
      <c r="AM4740">
        <v>5428291</v>
      </c>
      <c r="AN4740">
        <v>1190913</v>
      </c>
      <c r="AO4740">
        <v>2095368</v>
      </c>
      <c r="AP4740">
        <v>2606439</v>
      </c>
      <c r="AQ4740">
        <v>0</v>
      </c>
      <c r="AR4740">
        <v>0</v>
      </c>
      <c r="AS4740">
        <v>133671</v>
      </c>
      <c r="AT4740">
        <v>10256129</v>
      </c>
      <c r="AU4740">
        <v>0</v>
      </c>
      <c r="AV4740">
        <v>249303</v>
      </c>
      <c r="AW4740">
        <v>21960114</v>
      </c>
      <c r="AX4740">
        <v>52066</v>
      </c>
      <c r="AY4740">
        <v>24957558</v>
      </c>
      <c r="AZ4740">
        <v>0</v>
      </c>
      <c r="BA4740">
        <v>16692</v>
      </c>
      <c r="BB4740">
        <v>0</v>
      </c>
      <c r="BC4740">
        <v>0</v>
      </c>
      <c r="BD4740">
        <v>0</v>
      </c>
      <c r="BE4740">
        <v>0</v>
      </c>
      <c r="BF4740">
        <v>561000</v>
      </c>
      <c r="BG4740">
        <v>14312549</v>
      </c>
      <c r="BH4740">
        <v>0</v>
      </c>
      <c r="BI4740">
        <v>0</v>
      </c>
      <c r="BJ4740">
        <v>0</v>
      </c>
      <c r="BK4740">
        <v>0</v>
      </c>
      <c r="BL4740">
        <v>0</v>
      </c>
      <c r="BM4740">
        <v>0</v>
      </c>
      <c r="BN4740">
        <v>0</v>
      </c>
      <c r="BO4740">
        <v>0</v>
      </c>
      <c r="BP4740">
        <v>0</v>
      </c>
      <c r="BQ4740">
        <v>0</v>
      </c>
      <c r="BR4740">
        <v>0</v>
      </c>
      <c r="BS4740">
        <v>7.2264150943396226</v>
      </c>
    </row>
    <row r="4741" spans="1:71" x14ac:dyDescent="0.25">
      <c r="A4741">
        <v>106361343</v>
      </c>
      <c r="B4741" t="s">
        <v>745</v>
      </c>
      <c r="C4741" s="1">
        <f t="shared" si="74"/>
        <v>43101</v>
      </c>
      <c r="D4741" s="2" t="s">
        <v>1009</v>
      </c>
      <c r="E4741" s="1">
        <v>43101</v>
      </c>
      <c r="F4741" s="1">
        <v>43190</v>
      </c>
      <c r="G4741" t="s">
        <v>111</v>
      </c>
      <c r="H4741" t="s">
        <v>77</v>
      </c>
      <c r="I4741" t="s">
        <v>72</v>
      </c>
      <c r="J4741" t="s">
        <v>113</v>
      </c>
      <c r="K4741" t="s">
        <v>746</v>
      </c>
      <c r="L4741">
        <v>212</v>
      </c>
      <c r="M4741">
        <v>210</v>
      </c>
      <c r="N4741">
        <v>1</v>
      </c>
      <c r="O4741">
        <v>53</v>
      </c>
      <c r="P4741">
        <v>3648</v>
      </c>
      <c r="Q4741">
        <v>0</v>
      </c>
      <c r="R4741">
        <v>5129</v>
      </c>
      <c r="S4741">
        <v>2321</v>
      </c>
      <c r="T4741">
        <v>1055</v>
      </c>
      <c r="U4741">
        <v>5132</v>
      </c>
      <c r="V4741">
        <v>0</v>
      </c>
      <c r="W4741">
        <v>0</v>
      </c>
      <c r="X4741">
        <v>61</v>
      </c>
      <c r="Y4741">
        <v>2312</v>
      </c>
      <c r="Z4741">
        <v>2</v>
      </c>
      <c r="AA4741">
        <v>190</v>
      </c>
      <c r="AB4741">
        <v>16202</v>
      </c>
      <c r="AC4741">
        <v>0</v>
      </c>
      <c r="AD4741">
        <v>1527442</v>
      </c>
      <c r="AE4741">
        <v>0</v>
      </c>
      <c r="AF4741">
        <v>0</v>
      </c>
      <c r="AG4741">
        <v>0</v>
      </c>
      <c r="AH4741">
        <v>4204649</v>
      </c>
      <c r="AI4741">
        <v>0</v>
      </c>
      <c r="AJ4741">
        <v>0</v>
      </c>
      <c r="AK4741">
        <v>593867</v>
      </c>
      <c r="AL4741">
        <v>4798516</v>
      </c>
      <c r="AM4741">
        <v>12702879</v>
      </c>
      <c r="AN4741">
        <v>13144515</v>
      </c>
      <c r="AO4741">
        <v>-891635</v>
      </c>
      <c r="AP4741">
        <v>11951829</v>
      </c>
      <c r="AQ4741">
        <v>0</v>
      </c>
      <c r="AR4741">
        <v>0</v>
      </c>
      <c r="AS4741">
        <v>929939</v>
      </c>
      <c r="AT4741">
        <v>28324531</v>
      </c>
      <c r="AU4741">
        <v>348431</v>
      </c>
      <c r="AV4741">
        <v>891171</v>
      </c>
      <c r="AW4741">
        <v>67401660</v>
      </c>
      <c r="AX4741">
        <v>744434</v>
      </c>
      <c r="AY4741">
        <v>72766383</v>
      </c>
      <c r="AZ4741">
        <v>2916892</v>
      </c>
      <c r="BA4741">
        <v>220288</v>
      </c>
      <c r="BB4741">
        <v>0</v>
      </c>
      <c r="BC4741">
        <v>0</v>
      </c>
      <c r="BD4741">
        <v>0</v>
      </c>
      <c r="BE4741">
        <v>0</v>
      </c>
      <c r="BF4741">
        <v>3480071</v>
      </c>
      <c r="BG4741">
        <v>125061055</v>
      </c>
      <c r="BH4741">
        <v>0</v>
      </c>
      <c r="BI4741">
        <v>0</v>
      </c>
      <c r="BJ4741">
        <v>0</v>
      </c>
      <c r="BK4741">
        <v>0</v>
      </c>
      <c r="BL4741">
        <v>0</v>
      </c>
      <c r="BM4741">
        <v>0</v>
      </c>
      <c r="BN4741">
        <v>0</v>
      </c>
      <c r="BO4741">
        <v>0</v>
      </c>
      <c r="BP4741">
        <v>0</v>
      </c>
      <c r="BQ4741">
        <v>0</v>
      </c>
      <c r="BR4741">
        <v>0</v>
      </c>
      <c r="BS4741">
        <v>8.6445497630331758</v>
      </c>
    </row>
    <row r="4742" spans="1:71" x14ac:dyDescent="0.25">
      <c r="A4742">
        <v>106190053</v>
      </c>
      <c r="B4742" t="s">
        <v>747</v>
      </c>
      <c r="C4742" s="1">
        <f t="shared" si="74"/>
        <v>43101</v>
      </c>
      <c r="D4742" s="2" t="s">
        <v>1009</v>
      </c>
      <c r="E4742" s="1">
        <v>43101</v>
      </c>
      <c r="F4742" s="1">
        <v>43190</v>
      </c>
      <c r="G4742" t="s">
        <v>92</v>
      </c>
      <c r="H4742" t="s">
        <v>89</v>
      </c>
      <c r="I4742" t="s">
        <v>72</v>
      </c>
      <c r="J4742" t="s">
        <v>85</v>
      </c>
      <c r="K4742" t="s">
        <v>204</v>
      </c>
      <c r="L4742">
        <v>302</v>
      </c>
      <c r="M4742">
        <v>172</v>
      </c>
      <c r="N4742">
        <v>15</v>
      </c>
      <c r="O4742">
        <v>71</v>
      </c>
      <c r="P4742">
        <v>2965</v>
      </c>
      <c r="Q4742">
        <v>0</v>
      </c>
      <c r="R4742">
        <v>3399</v>
      </c>
      <c r="S4742">
        <v>1895</v>
      </c>
      <c r="T4742">
        <v>2118</v>
      </c>
      <c r="U4742">
        <v>5022</v>
      </c>
      <c r="V4742">
        <v>0</v>
      </c>
      <c r="W4742">
        <v>0</v>
      </c>
      <c r="X4742">
        <v>460</v>
      </c>
      <c r="Y4742">
        <v>1099</v>
      </c>
      <c r="Z4742">
        <v>16</v>
      </c>
      <c r="AA4742">
        <v>78</v>
      </c>
      <c r="AB4742">
        <v>14087</v>
      </c>
      <c r="AC4742">
        <v>0</v>
      </c>
      <c r="AD4742">
        <v>2322924</v>
      </c>
      <c r="AE4742">
        <v>-7371625</v>
      </c>
      <c r="AF4742">
        <v>0</v>
      </c>
      <c r="AG4742">
        <v>0</v>
      </c>
      <c r="AH4742">
        <v>355953</v>
      </c>
      <c r="AI4742">
        <v>6194584</v>
      </c>
      <c r="AJ4742">
        <v>0</v>
      </c>
      <c r="AK4742">
        <v>0</v>
      </c>
      <c r="AL4742">
        <v>6550537</v>
      </c>
      <c r="AM4742">
        <v>11310974</v>
      </c>
      <c r="AN4742">
        <v>8273796</v>
      </c>
      <c r="AO4742">
        <v>20457404</v>
      </c>
      <c r="AP4742">
        <v>22667263</v>
      </c>
      <c r="AQ4742">
        <v>84</v>
      </c>
      <c r="AR4742">
        <v>0</v>
      </c>
      <c r="AS4742">
        <v>1805491</v>
      </c>
      <c r="AT4742">
        <v>13126237</v>
      </c>
      <c r="AU4742">
        <v>0</v>
      </c>
      <c r="AV4742">
        <v>375429</v>
      </c>
      <c r="AW4742">
        <v>78016678</v>
      </c>
      <c r="AX4742">
        <v>4959479</v>
      </c>
      <c r="AY4742">
        <v>82444171</v>
      </c>
      <c r="AZ4742">
        <v>0</v>
      </c>
      <c r="BA4742">
        <v>37180</v>
      </c>
      <c r="BB4742">
        <v>0</v>
      </c>
      <c r="BC4742">
        <v>0</v>
      </c>
      <c r="BD4742">
        <v>0</v>
      </c>
      <c r="BE4742">
        <v>0</v>
      </c>
      <c r="BF4742">
        <v>3521437</v>
      </c>
      <c r="BG4742">
        <v>65297410</v>
      </c>
      <c r="BH4742">
        <v>0</v>
      </c>
      <c r="BI4742">
        <v>0</v>
      </c>
      <c r="BJ4742">
        <v>0</v>
      </c>
      <c r="BK4742">
        <v>0</v>
      </c>
      <c r="BL4742">
        <v>0</v>
      </c>
      <c r="BM4742">
        <v>0</v>
      </c>
      <c r="BN4742">
        <v>0</v>
      </c>
      <c r="BO4742">
        <v>0</v>
      </c>
      <c r="BP4742">
        <v>0</v>
      </c>
      <c r="BQ4742">
        <v>0</v>
      </c>
      <c r="BR4742">
        <v>0</v>
      </c>
      <c r="BS4742">
        <v>6.2552742616033754</v>
      </c>
    </row>
    <row r="4743" spans="1:71" x14ac:dyDescent="0.25">
      <c r="A4743">
        <v>106380965</v>
      </c>
      <c r="B4743" t="s">
        <v>748</v>
      </c>
      <c r="C4743" s="1">
        <f t="shared" si="74"/>
        <v>43101</v>
      </c>
      <c r="D4743" s="2" t="s">
        <v>1009</v>
      </c>
      <c r="E4743" s="1">
        <v>43101</v>
      </c>
      <c r="F4743" s="1">
        <v>43190</v>
      </c>
      <c r="G4743" t="s">
        <v>159</v>
      </c>
      <c r="H4743" t="s">
        <v>89</v>
      </c>
      <c r="I4743" t="s">
        <v>72</v>
      </c>
      <c r="J4743" t="s">
        <v>85</v>
      </c>
      <c r="K4743" t="s">
        <v>160</v>
      </c>
      <c r="L4743">
        <v>232</v>
      </c>
      <c r="M4743">
        <v>99</v>
      </c>
      <c r="N4743">
        <v>12</v>
      </c>
      <c r="O4743">
        <v>31</v>
      </c>
      <c r="P4743">
        <v>1405</v>
      </c>
      <c r="Q4743">
        <v>0</v>
      </c>
      <c r="R4743">
        <v>3534</v>
      </c>
      <c r="S4743">
        <v>1630</v>
      </c>
      <c r="T4743">
        <v>842</v>
      </c>
      <c r="U4743">
        <v>629</v>
      </c>
      <c r="V4743">
        <v>0</v>
      </c>
      <c r="W4743">
        <v>0</v>
      </c>
      <c r="X4743">
        <v>160</v>
      </c>
      <c r="Y4743">
        <v>1144</v>
      </c>
      <c r="Z4743">
        <v>36</v>
      </c>
      <c r="AA4743">
        <v>89</v>
      </c>
      <c r="AB4743">
        <v>8064</v>
      </c>
      <c r="AC4743">
        <v>0</v>
      </c>
      <c r="AD4743">
        <v>454625</v>
      </c>
      <c r="AE4743">
        <v>0</v>
      </c>
      <c r="AF4743">
        <v>0</v>
      </c>
      <c r="AG4743">
        <v>0</v>
      </c>
      <c r="AH4743">
        <v>0</v>
      </c>
      <c r="AI4743">
        <v>0</v>
      </c>
      <c r="AJ4743">
        <v>0</v>
      </c>
      <c r="AK4743">
        <v>0</v>
      </c>
      <c r="AL4743">
        <v>0</v>
      </c>
      <c r="AM4743">
        <v>16824862</v>
      </c>
      <c r="AN4743">
        <v>7367710</v>
      </c>
      <c r="AO4743">
        <v>3170348</v>
      </c>
      <c r="AP4743">
        <v>1799411</v>
      </c>
      <c r="AQ4743">
        <v>0</v>
      </c>
      <c r="AR4743">
        <v>0</v>
      </c>
      <c r="AS4743">
        <v>732321</v>
      </c>
      <c r="AT4743">
        <v>24494486</v>
      </c>
      <c r="AU4743">
        <v>0</v>
      </c>
      <c r="AV4743">
        <v>407891</v>
      </c>
      <c r="AW4743">
        <v>54797029</v>
      </c>
      <c r="AX4743">
        <v>2696158</v>
      </c>
      <c r="AY4743">
        <v>62671736</v>
      </c>
      <c r="AZ4743">
        <v>0</v>
      </c>
      <c r="BA4743">
        <v>-305074</v>
      </c>
      <c r="BB4743">
        <v>0</v>
      </c>
      <c r="BC4743">
        <v>0</v>
      </c>
      <c r="BD4743">
        <v>0</v>
      </c>
      <c r="BE4743">
        <v>0</v>
      </c>
      <c r="BF4743">
        <v>1132584</v>
      </c>
      <c r="BG4743">
        <v>74087546</v>
      </c>
      <c r="BH4743">
        <v>0</v>
      </c>
      <c r="BI4743">
        <v>0</v>
      </c>
      <c r="BJ4743">
        <v>0</v>
      </c>
      <c r="BK4743">
        <v>0</v>
      </c>
      <c r="BL4743">
        <v>0</v>
      </c>
      <c r="BM4743">
        <v>0</v>
      </c>
      <c r="BN4743">
        <v>0</v>
      </c>
      <c r="BO4743">
        <v>0</v>
      </c>
      <c r="BP4743">
        <v>0</v>
      </c>
      <c r="BQ4743">
        <v>0</v>
      </c>
      <c r="BR4743">
        <v>0</v>
      </c>
      <c r="BS4743">
        <v>4.2447129909365557</v>
      </c>
    </row>
    <row r="4744" spans="1:71" x14ac:dyDescent="0.25">
      <c r="A4744">
        <v>106010967</v>
      </c>
      <c r="B4744" t="s">
        <v>749</v>
      </c>
      <c r="C4744" s="1">
        <f t="shared" si="74"/>
        <v>43101</v>
      </c>
      <c r="D4744" s="2" t="s">
        <v>1009</v>
      </c>
      <c r="E4744" s="1">
        <v>43101</v>
      </c>
      <c r="F4744" s="1">
        <v>43190</v>
      </c>
      <c r="G4744" t="s">
        <v>88</v>
      </c>
      <c r="H4744" t="s">
        <v>89</v>
      </c>
      <c r="I4744" t="s">
        <v>72</v>
      </c>
      <c r="J4744" t="s">
        <v>85</v>
      </c>
      <c r="K4744" t="s">
        <v>750</v>
      </c>
      <c r="L4744">
        <v>195</v>
      </c>
      <c r="M4744">
        <v>174</v>
      </c>
      <c r="N4744">
        <v>53</v>
      </c>
      <c r="O4744">
        <v>3</v>
      </c>
      <c r="P4744">
        <v>1367</v>
      </c>
      <c r="Q4744">
        <v>0</v>
      </c>
      <c r="R4744">
        <v>3032</v>
      </c>
      <c r="S4744">
        <v>462</v>
      </c>
      <c r="T4744">
        <v>693</v>
      </c>
      <c r="U4744">
        <v>1349</v>
      </c>
      <c r="V4744">
        <v>2</v>
      </c>
      <c r="W4744">
        <v>0</v>
      </c>
      <c r="X4744">
        <v>113</v>
      </c>
      <c r="Y4744">
        <v>315</v>
      </c>
      <c r="Z4744">
        <v>70</v>
      </c>
      <c r="AA4744">
        <v>19</v>
      </c>
      <c r="AB4744">
        <v>6055</v>
      </c>
      <c r="AC4744">
        <v>0</v>
      </c>
      <c r="AD4744">
        <v>2804584</v>
      </c>
      <c r="AE4744">
        <v>0</v>
      </c>
      <c r="AF4744">
        <v>0</v>
      </c>
      <c r="AG4744">
        <v>0</v>
      </c>
      <c r="AH4744">
        <v>0</v>
      </c>
      <c r="AI4744">
        <v>0</v>
      </c>
      <c r="AJ4744">
        <v>0</v>
      </c>
      <c r="AK4744">
        <v>0</v>
      </c>
      <c r="AL4744">
        <v>0</v>
      </c>
      <c r="AM4744">
        <v>13066229</v>
      </c>
      <c r="AN4744">
        <v>2985095</v>
      </c>
      <c r="AO4744">
        <v>-2234291</v>
      </c>
      <c r="AP4744">
        <v>4888507</v>
      </c>
      <c r="AQ4744">
        <v>-73245</v>
      </c>
      <c r="AR4744">
        <v>0</v>
      </c>
      <c r="AS4744">
        <v>4029630</v>
      </c>
      <c r="AT4744">
        <v>3265834</v>
      </c>
      <c r="AU4744">
        <v>0</v>
      </c>
      <c r="AV4744">
        <v>758927</v>
      </c>
      <c r="AW4744">
        <v>26686686</v>
      </c>
      <c r="AX4744">
        <v>195387</v>
      </c>
      <c r="AY4744">
        <v>34101171</v>
      </c>
      <c r="AZ4744">
        <v>0</v>
      </c>
      <c r="BA4744">
        <v>32308</v>
      </c>
      <c r="BB4744">
        <v>0</v>
      </c>
      <c r="BC4744">
        <v>0</v>
      </c>
      <c r="BD4744">
        <v>0</v>
      </c>
      <c r="BE4744">
        <v>0</v>
      </c>
      <c r="BF4744">
        <v>1299830</v>
      </c>
      <c r="BG4744">
        <v>30060918</v>
      </c>
      <c r="BH4744">
        <v>0</v>
      </c>
      <c r="BI4744">
        <v>0</v>
      </c>
      <c r="BJ4744">
        <v>0</v>
      </c>
      <c r="BK4744">
        <v>0</v>
      </c>
      <c r="BL4744">
        <v>0</v>
      </c>
      <c r="BM4744">
        <v>0</v>
      </c>
      <c r="BN4744">
        <v>0</v>
      </c>
      <c r="BO4744">
        <v>0</v>
      </c>
      <c r="BP4744">
        <v>0</v>
      </c>
      <c r="BQ4744">
        <v>0</v>
      </c>
      <c r="BR4744">
        <v>0</v>
      </c>
      <c r="BS4744">
        <v>3.7046070460704605</v>
      </c>
    </row>
    <row r="4745" spans="1:71" x14ac:dyDescent="0.25">
      <c r="A4745">
        <v>106190762</v>
      </c>
      <c r="B4745" t="s">
        <v>751</v>
      </c>
      <c r="C4745" s="1">
        <f t="shared" si="74"/>
        <v>43101</v>
      </c>
      <c r="D4745" s="2" t="s">
        <v>1009</v>
      </c>
      <c r="E4745" s="1">
        <v>43101</v>
      </c>
      <c r="F4745" s="1">
        <v>43190</v>
      </c>
      <c r="G4745" t="s">
        <v>92</v>
      </c>
      <c r="H4745" t="s">
        <v>89</v>
      </c>
      <c r="I4745" t="s">
        <v>72</v>
      </c>
      <c r="J4745" t="s">
        <v>85</v>
      </c>
      <c r="K4745" t="s">
        <v>141</v>
      </c>
      <c r="L4745">
        <v>333</v>
      </c>
      <c r="M4745">
        <v>333</v>
      </c>
      <c r="N4745">
        <v>2</v>
      </c>
      <c r="O4745">
        <v>18</v>
      </c>
      <c r="P4745">
        <v>2742</v>
      </c>
      <c r="Q4745">
        <v>211</v>
      </c>
      <c r="R4745">
        <v>7569</v>
      </c>
      <c r="S4745">
        <v>2592</v>
      </c>
      <c r="T4745">
        <v>1096</v>
      </c>
      <c r="U4745">
        <v>2441</v>
      </c>
      <c r="V4745">
        <v>0</v>
      </c>
      <c r="W4745">
        <v>0</v>
      </c>
      <c r="X4745">
        <v>33</v>
      </c>
      <c r="Y4745">
        <v>1276</v>
      </c>
      <c r="Z4745">
        <v>4</v>
      </c>
      <c r="AA4745">
        <v>53</v>
      </c>
      <c r="AB4745">
        <v>15064</v>
      </c>
      <c r="AC4745">
        <v>3056</v>
      </c>
      <c r="AD4745">
        <v>0</v>
      </c>
      <c r="AE4745">
        <v>0</v>
      </c>
      <c r="AF4745">
        <v>0</v>
      </c>
      <c r="AG4745">
        <v>0</v>
      </c>
      <c r="AH4745">
        <v>8679481</v>
      </c>
      <c r="AI4745">
        <v>0</v>
      </c>
      <c r="AJ4745">
        <v>0</v>
      </c>
      <c r="AK4745">
        <v>0</v>
      </c>
      <c r="AL4745">
        <v>8679481</v>
      </c>
      <c r="AM4745">
        <v>21544309</v>
      </c>
      <c r="AN4745">
        <v>15646248</v>
      </c>
      <c r="AO4745">
        <v>5940338</v>
      </c>
      <c r="AP4745">
        <v>6112521</v>
      </c>
      <c r="AQ4745">
        <v>0</v>
      </c>
      <c r="AR4745">
        <v>0</v>
      </c>
      <c r="AS4745">
        <v>296541</v>
      </c>
      <c r="AT4745">
        <v>10447081</v>
      </c>
      <c r="AU4745">
        <v>0</v>
      </c>
      <c r="AV4745">
        <v>636596</v>
      </c>
      <c r="AW4745">
        <v>60623634</v>
      </c>
      <c r="AX4745">
        <v>46434</v>
      </c>
      <c r="AY4745">
        <v>72954197</v>
      </c>
      <c r="AZ4745">
        <v>0</v>
      </c>
      <c r="BA4745">
        <v>996310</v>
      </c>
      <c r="BB4745">
        <v>0</v>
      </c>
      <c r="BC4745">
        <v>0</v>
      </c>
      <c r="BD4745">
        <v>0</v>
      </c>
      <c r="BE4745">
        <v>0</v>
      </c>
      <c r="BF4745">
        <v>2297000</v>
      </c>
      <c r="BG4745">
        <v>46588880</v>
      </c>
      <c r="BH4745">
        <v>0</v>
      </c>
      <c r="BI4745">
        <v>0</v>
      </c>
      <c r="BJ4745">
        <v>0</v>
      </c>
      <c r="BK4745">
        <v>0</v>
      </c>
      <c r="BL4745">
        <v>0</v>
      </c>
      <c r="BM4745">
        <v>0</v>
      </c>
      <c r="BN4745">
        <v>0</v>
      </c>
      <c r="BO4745">
        <v>0</v>
      </c>
      <c r="BP4745">
        <v>0</v>
      </c>
      <c r="BQ4745">
        <v>0</v>
      </c>
      <c r="BR4745">
        <v>0</v>
      </c>
      <c r="BS4745">
        <v>4.1171171171171173</v>
      </c>
    </row>
    <row r="4746" spans="1:71" x14ac:dyDescent="0.25">
      <c r="A4746">
        <v>106430905</v>
      </c>
      <c r="B4746" t="s">
        <v>752</v>
      </c>
      <c r="C4746" s="1">
        <f t="shared" si="74"/>
        <v>43101</v>
      </c>
      <c r="D4746" s="2" t="s">
        <v>1009</v>
      </c>
      <c r="E4746" s="1">
        <v>43101</v>
      </c>
      <c r="F4746" s="1">
        <v>43190</v>
      </c>
      <c r="G4746" t="s">
        <v>184</v>
      </c>
      <c r="H4746" t="s">
        <v>89</v>
      </c>
      <c r="I4746" t="s">
        <v>72</v>
      </c>
      <c r="J4746" t="s">
        <v>73</v>
      </c>
      <c r="K4746" t="s">
        <v>475</v>
      </c>
      <c r="L4746">
        <v>474</v>
      </c>
      <c r="M4746">
        <v>474</v>
      </c>
      <c r="N4746">
        <v>61</v>
      </c>
      <c r="O4746">
        <v>77</v>
      </c>
      <c r="P4746">
        <v>6694</v>
      </c>
      <c r="Q4746">
        <v>0</v>
      </c>
      <c r="R4746">
        <v>14931</v>
      </c>
      <c r="S4746">
        <v>2634</v>
      </c>
      <c r="T4746">
        <v>1736</v>
      </c>
      <c r="U4746">
        <v>4717</v>
      </c>
      <c r="V4746">
        <v>0</v>
      </c>
      <c r="W4746">
        <v>0</v>
      </c>
      <c r="X4746">
        <v>1442</v>
      </c>
      <c r="Y4746">
        <v>12621</v>
      </c>
      <c r="Z4746">
        <v>339</v>
      </c>
      <c r="AA4746">
        <v>290</v>
      </c>
      <c r="AB4746">
        <v>38710</v>
      </c>
      <c r="AC4746">
        <v>0</v>
      </c>
      <c r="AD4746">
        <v>-8592040</v>
      </c>
      <c r="AE4746">
        <v>0</v>
      </c>
      <c r="AF4746">
        <v>0</v>
      </c>
      <c r="AG4746">
        <v>0</v>
      </c>
      <c r="AH4746">
        <v>0</v>
      </c>
      <c r="AI4746">
        <v>7711</v>
      </c>
      <c r="AJ4746">
        <v>0</v>
      </c>
      <c r="AK4746">
        <v>125043</v>
      </c>
      <c r="AL4746">
        <v>132754</v>
      </c>
      <c r="AM4746">
        <v>195612837</v>
      </c>
      <c r="AN4746">
        <v>30416339</v>
      </c>
      <c r="AO4746">
        <v>66164336</v>
      </c>
      <c r="AP4746">
        <v>48952119</v>
      </c>
      <c r="AQ4746">
        <v>0</v>
      </c>
      <c r="AR4746">
        <v>0</v>
      </c>
      <c r="AS4746">
        <v>23605875</v>
      </c>
      <c r="AT4746">
        <v>691086188</v>
      </c>
      <c r="AU4746">
        <v>0</v>
      </c>
      <c r="AV4746">
        <v>13175172</v>
      </c>
      <c r="AW4746">
        <v>1069012866</v>
      </c>
      <c r="AX4746">
        <v>22757527</v>
      </c>
      <c r="AY4746">
        <v>948406807</v>
      </c>
      <c r="AZ4746">
        <v>0</v>
      </c>
      <c r="BA4746">
        <v>33578387</v>
      </c>
      <c r="BB4746">
        <v>0</v>
      </c>
      <c r="BC4746">
        <v>0</v>
      </c>
      <c r="BD4746">
        <v>0</v>
      </c>
      <c r="BE4746">
        <v>0</v>
      </c>
      <c r="BF4746">
        <v>142617027</v>
      </c>
      <c r="BG4746">
        <v>2919238471</v>
      </c>
      <c r="BH4746">
        <v>0</v>
      </c>
      <c r="BI4746">
        <v>0</v>
      </c>
      <c r="BJ4746">
        <v>0</v>
      </c>
      <c r="BK4746">
        <v>0</v>
      </c>
      <c r="BL4746">
        <v>0</v>
      </c>
      <c r="BM4746">
        <v>0</v>
      </c>
      <c r="BN4746">
        <v>0</v>
      </c>
      <c r="BO4746">
        <v>0</v>
      </c>
      <c r="BP4746">
        <v>0</v>
      </c>
      <c r="BQ4746">
        <v>0</v>
      </c>
      <c r="BR4746">
        <v>0</v>
      </c>
      <c r="BS4746">
        <v>7.0611814345991561</v>
      </c>
    </row>
    <row r="4747" spans="1:71" x14ac:dyDescent="0.25">
      <c r="A4747">
        <v>106504038</v>
      </c>
      <c r="B4747" t="s">
        <v>753</v>
      </c>
      <c r="C4747" s="1">
        <f t="shared" si="74"/>
        <v>43101</v>
      </c>
      <c r="D4747" s="2" t="s">
        <v>1009</v>
      </c>
      <c r="E4747" s="1">
        <v>43101</v>
      </c>
      <c r="F4747" s="1">
        <v>43190</v>
      </c>
      <c r="G4747" t="s">
        <v>174</v>
      </c>
      <c r="H4747" t="s">
        <v>588</v>
      </c>
      <c r="I4747" t="s">
        <v>72</v>
      </c>
      <c r="J4747" t="s">
        <v>85</v>
      </c>
      <c r="K4747" t="s">
        <v>175</v>
      </c>
      <c r="L4747">
        <v>23</v>
      </c>
      <c r="M4747">
        <v>23</v>
      </c>
      <c r="N4747">
        <v>0</v>
      </c>
      <c r="O4747">
        <v>3</v>
      </c>
      <c r="P4747">
        <v>134</v>
      </c>
      <c r="Q4747">
        <v>0</v>
      </c>
      <c r="R4747">
        <v>153</v>
      </c>
      <c r="S4747">
        <v>22</v>
      </c>
      <c r="T4747">
        <v>0</v>
      </c>
      <c r="U4747">
        <v>0</v>
      </c>
      <c r="V4747">
        <v>0</v>
      </c>
      <c r="W4747">
        <v>0</v>
      </c>
      <c r="X4747">
        <v>81</v>
      </c>
      <c r="Y4747">
        <v>2</v>
      </c>
      <c r="Z4747">
        <v>0</v>
      </c>
      <c r="AA4747">
        <v>3</v>
      </c>
      <c r="AB4747">
        <v>261</v>
      </c>
      <c r="AC4747">
        <v>0</v>
      </c>
      <c r="AD4747">
        <v>23232</v>
      </c>
      <c r="AE4747">
        <v>0</v>
      </c>
      <c r="AF4747">
        <v>0</v>
      </c>
      <c r="AG4747">
        <v>0</v>
      </c>
      <c r="AH4747">
        <v>0</v>
      </c>
      <c r="AI4747">
        <v>0</v>
      </c>
      <c r="AJ4747">
        <v>0</v>
      </c>
      <c r="AK4747">
        <v>0</v>
      </c>
      <c r="AL4747">
        <v>0</v>
      </c>
      <c r="AM4747">
        <v>2578070</v>
      </c>
      <c r="AN4747">
        <v>850170</v>
      </c>
      <c r="AO4747">
        <v>18636</v>
      </c>
      <c r="AP4747">
        <v>710164</v>
      </c>
      <c r="AQ4747">
        <v>2910</v>
      </c>
      <c r="AR4747">
        <v>0</v>
      </c>
      <c r="AS4747">
        <v>3538891</v>
      </c>
      <c r="AT4747">
        <v>83415</v>
      </c>
      <c r="AU4747">
        <v>0</v>
      </c>
      <c r="AV4747">
        <v>70680</v>
      </c>
      <c r="AW4747">
        <v>7852936</v>
      </c>
      <c r="AX4747">
        <v>107700</v>
      </c>
      <c r="AY4747">
        <v>7826534</v>
      </c>
      <c r="AZ4747">
        <v>0</v>
      </c>
      <c r="BA4747">
        <v>452</v>
      </c>
      <c r="BB4747">
        <v>0</v>
      </c>
      <c r="BC4747">
        <v>0</v>
      </c>
      <c r="BD4747">
        <v>0</v>
      </c>
      <c r="BE4747">
        <v>0</v>
      </c>
      <c r="BF4747">
        <v>40316</v>
      </c>
      <c r="BG4747">
        <v>2896970</v>
      </c>
      <c r="BH4747">
        <v>0</v>
      </c>
      <c r="BI4747">
        <v>0</v>
      </c>
      <c r="BJ4747">
        <v>0</v>
      </c>
      <c r="BK4747">
        <v>0</v>
      </c>
      <c r="BL4747">
        <v>0</v>
      </c>
      <c r="BM4747">
        <v>0</v>
      </c>
      <c r="BN4747">
        <v>0</v>
      </c>
      <c r="BO4747">
        <v>0</v>
      </c>
      <c r="BP4747">
        <v>0</v>
      </c>
      <c r="BQ4747">
        <v>0</v>
      </c>
      <c r="BR4747">
        <v>0</v>
      </c>
      <c r="BS4747">
        <v>2.9130434782608696</v>
      </c>
    </row>
    <row r="4748" spans="1:71" x14ac:dyDescent="0.25">
      <c r="A4748">
        <v>106194967</v>
      </c>
      <c r="B4748" t="s">
        <v>754</v>
      </c>
      <c r="C4748" s="1">
        <f t="shared" si="74"/>
        <v>43101</v>
      </c>
      <c r="D4748" s="2" t="s">
        <v>1009</v>
      </c>
      <c r="E4748" s="1">
        <v>43101</v>
      </c>
      <c r="F4748" s="1">
        <v>43190</v>
      </c>
      <c r="G4748" t="s">
        <v>92</v>
      </c>
      <c r="H4748" t="s">
        <v>101</v>
      </c>
      <c r="I4748" t="s">
        <v>155</v>
      </c>
      <c r="J4748" t="s">
        <v>85</v>
      </c>
      <c r="K4748" t="s">
        <v>237</v>
      </c>
      <c r="L4748">
        <v>16</v>
      </c>
      <c r="M4748">
        <v>16</v>
      </c>
      <c r="N4748">
        <v>0</v>
      </c>
      <c r="O4748">
        <v>0</v>
      </c>
      <c r="P4748">
        <v>15</v>
      </c>
      <c r="Q4748">
        <v>0</v>
      </c>
      <c r="R4748">
        <v>0</v>
      </c>
      <c r="S4748">
        <v>0</v>
      </c>
      <c r="T4748">
        <v>0</v>
      </c>
      <c r="U4748">
        <v>0</v>
      </c>
      <c r="V4748">
        <v>1379</v>
      </c>
      <c r="W4748">
        <v>0</v>
      </c>
      <c r="X4748">
        <v>0</v>
      </c>
      <c r="Y4748">
        <v>0</v>
      </c>
      <c r="Z4748">
        <v>0</v>
      </c>
      <c r="AA4748">
        <v>0</v>
      </c>
      <c r="AB4748">
        <v>1379</v>
      </c>
      <c r="AC4748">
        <v>0</v>
      </c>
      <c r="AD4748">
        <v>0</v>
      </c>
      <c r="AE4748">
        <v>0</v>
      </c>
      <c r="AF4748">
        <v>0</v>
      </c>
      <c r="AG4748">
        <v>0</v>
      </c>
      <c r="AH4748">
        <v>0</v>
      </c>
      <c r="AI4748">
        <v>0</v>
      </c>
      <c r="AJ4748">
        <v>0</v>
      </c>
      <c r="AK4748">
        <v>0</v>
      </c>
      <c r="AL4748">
        <v>0</v>
      </c>
      <c r="AM4748">
        <v>0</v>
      </c>
      <c r="AN4748">
        <v>0</v>
      </c>
      <c r="AO4748">
        <v>0</v>
      </c>
      <c r="AP4748">
        <v>0</v>
      </c>
      <c r="AQ4748">
        <v>913260</v>
      </c>
      <c r="AR4748">
        <v>0</v>
      </c>
      <c r="AS4748">
        <v>0</v>
      </c>
      <c r="AT4748">
        <v>0</v>
      </c>
      <c r="AU4748">
        <v>0</v>
      </c>
      <c r="AV4748">
        <v>0</v>
      </c>
      <c r="AW4748">
        <v>913260</v>
      </c>
      <c r="AX4748">
        <v>1036839</v>
      </c>
      <c r="AY4748">
        <v>920151</v>
      </c>
      <c r="AZ4748">
        <v>0</v>
      </c>
      <c r="BA4748">
        <v>0</v>
      </c>
      <c r="BB4748">
        <v>0</v>
      </c>
      <c r="BC4748">
        <v>0</v>
      </c>
      <c r="BD4748">
        <v>0</v>
      </c>
      <c r="BE4748">
        <v>0</v>
      </c>
      <c r="BF4748">
        <v>58998</v>
      </c>
      <c r="BG4748">
        <v>391761</v>
      </c>
      <c r="BH4748">
        <v>0</v>
      </c>
      <c r="BI4748">
        <v>0</v>
      </c>
      <c r="BJ4748">
        <v>0</v>
      </c>
      <c r="BK4748">
        <v>0</v>
      </c>
      <c r="BL4748">
        <v>0</v>
      </c>
      <c r="BM4748">
        <v>0</v>
      </c>
      <c r="BN4748">
        <v>0</v>
      </c>
      <c r="BO4748">
        <v>0</v>
      </c>
      <c r="BP4748">
        <v>0</v>
      </c>
      <c r="BQ4748">
        <v>0</v>
      </c>
      <c r="BR4748">
        <v>0</v>
      </c>
      <c r="BS4748">
        <v>0.46875</v>
      </c>
    </row>
    <row r="4749" spans="1:71" x14ac:dyDescent="0.25">
      <c r="A4749">
        <v>106514001</v>
      </c>
      <c r="B4749" t="s">
        <v>757</v>
      </c>
      <c r="C4749" s="1">
        <f t="shared" si="74"/>
        <v>43101</v>
      </c>
      <c r="D4749" s="2" t="s">
        <v>1009</v>
      </c>
      <c r="E4749" s="1">
        <v>43101</v>
      </c>
      <c r="F4749" s="1">
        <v>43190</v>
      </c>
      <c r="G4749" t="s">
        <v>549</v>
      </c>
      <c r="H4749" t="s">
        <v>112</v>
      </c>
      <c r="I4749" t="s">
        <v>155</v>
      </c>
      <c r="J4749" t="s">
        <v>85</v>
      </c>
      <c r="K4749" t="s">
        <v>550</v>
      </c>
      <c r="L4749">
        <v>16</v>
      </c>
      <c r="M4749">
        <v>16</v>
      </c>
      <c r="N4749">
        <v>0</v>
      </c>
      <c r="O4749">
        <v>15</v>
      </c>
      <c r="P4749">
        <v>46</v>
      </c>
      <c r="Q4749">
        <v>46</v>
      </c>
      <c r="R4749">
        <v>0</v>
      </c>
      <c r="S4749">
        <v>0</v>
      </c>
      <c r="T4749">
        <v>0</v>
      </c>
      <c r="U4749">
        <v>0</v>
      </c>
      <c r="V4749">
        <v>0</v>
      </c>
      <c r="W4749">
        <v>0</v>
      </c>
      <c r="X4749">
        <v>416</v>
      </c>
      <c r="Y4749">
        <v>0</v>
      </c>
      <c r="Z4749">
        <v>0</v>
      </c>
      <c r="AA4749">
        <v>214</v>
      </c>
      <c r="AB4749">
        <v>630</v>
      </c>
      <c r="AC4749">
        <v>630</v>
      </c>
      <c r="AD4749">
        <v>0</v>
      </c>
      <c r="AE4749">
        <v>0</v>
      </c>
      <c r="AF4749">
        <v>0</v>
      </c>
      <c r="AG4749">
        <v>0</v>
      </c>
      <c r="AH4749">
        <v>0</v>
      </c>
      <c r="AI4749">
        <v>0</v>
      </c>
      <c r="AJ4749">
        <v>0</v>
      </c>
      <c r="AK4749">
        <v>0</v>
      </c>
      <c r="AL4749">
        <v>0</v>
      </c>
      <c r="AM4749">
        <v>0</v>
      </c>
      <c r="AN4749">
        <v>0</v>
      </c>
      <c r="AO4749">
        <v>0</v>
      </c>
      <c r="AP4749">
        <v>0</v>
      </c>
      <c r="AQ4749">
        <v>0</v>
      </c>
      <c r="AR4749">
        <v>0</v>
      </c>
      <c r="AS4749">
        <v>472805</v>
      </c>
      <c r="AT4749">
        <v>0</v>
      </c>
      <c r="AU4749">
        <v>0</v>
      </c>
      <c r="AV4749">
        <v>243222</v>
      </c>
      <c r="AW4749">
        <v>716027</v>
      </c>
      <c r="AX4749">
        <v>0</v>
      </c>
      <c r="AY4749">
        <v>948868</v>
      </c>
      <c r="AZ4749">
        <v>0</v>
      </c>
      <c r="BA4749">
        <v>0</v>
      </c>
      <c r="BB4749">
        <v>0</v>
      </c>
      <c r="BC4749">
        <v>0</v>
      </c>
      <c r="BD4749">
        <v>0</v>
      </c>
      <c r="BE4749">
        <v>0</v>
      </c>
      <c r="BF4749">
        <v>0</v>
      </c>
      <c r="BG4749">
        <v>0</v>
      </c>
      <c r="BH4749">
        <v>0</v>
      </c>
      <c r="BI4749">
        <v>0</v>
      </c>
      <c r="BJ4749">
        <v>0</v>
      </c>
      <c r="BK4749">
        <v>0</v>
      </c>
      <c r="BL4749">
        <v>0</v>
      </c>
      <c r="BM4749">
        <v>0</v>
      </c>
      <c r="BN4749">
        <v>0</v>
      </c>
      <c r="BO4749">
        <v>0</v>
      </c>
      <c r="BP4749">
        <v>0</v>
      </c>
      <c r="BQ4749">
        <v>0</v>
      </c>
      <c r="BR4749">
        <v>0</v>
      </c>
      <c r="BS4749">
        <v>1.4375</v>
      </c>
    </row>
    <row r="4750" spans="1:71" x14ac:dyDescent="0.25">
      <c r="A4750">
        <v>106034002</v>
      </c>
      <c r="B4750" t="s">
        <v>758</v>
      </c>
      <c r="C4750" s="1">
        <f t="shared" si="74"/>
        <v>43101</v>
      </c>
      <c r="D4750" s="2" t="s">
        <v>1009</v>
      </c>
      <c r="E4750" s="1">
        <v>43101</v>
      </c>
      <c r="F4750" s="1">
        <v>43190</v>
      </c>
      <c r="G4750" t="s">
        <v>759</v>
      </c>
      <c r="H4750" t="s">
        <v>89</v>
      </c>
      <c r="I4750" t="s">
        <v>72</v>
      </c>
      <c r="J4750" t="s">
        <v>113</v>
      </c>
      <c r="K4750" t="s">
        <v>760</v>
      </c>
      <c r="L4750">
        <v>52</v>
      </c>
      <c r="M4750">
        <v>33</v>
      </c>
      <c r="N4750">
        <v>1</v>
      </c>
      <c r="O4750">
        <v>2</v>
      </c>
      <c r="P4750">
        <v>655</v>
      </c>
      <c r="Q4750">
        <v>0</v>
      </c>
      <c r="R4750">
        <v>1594</v>
      </c>
      <c r="S4750">
        <v>249</v>
      </c>
      <c r="T4750">
        <v>56</v>
      </c>
      <c r="U4750">
        <v>308</v>
      </c>
      <c r="V4750">
        <v>0</v>
      </c>
      <c r="W4750">
        <v>5</v>
      </c>
      <c r="X4750">
        <v>86</v>
      </c>
      <c r="Y4750">
        <v>237</v>
      </c>
      <c r="Z4750">
        <v>4</v>
      </c>
      <c r="AA4750">
        <v>4</v>
      </c>
      <c r="AB4750">
        <v>2543</v>
      </c>
      <c r="AC4750">
        <v>0</v>
      </c>
      <c r="AD4750">
        <v>57799</v>
      </c>
      <c r="AE4750">
        <v>11551</v>
      </c>
      <c r="AF4750">
        <v>0</v>
      </c>
      <c r="AG4750">
        <v>0</v>
      </c>
      <c r="AH4750">
        <v>0</v>
      </c>
      <c r="AI4750">
        <v>0</v>
      </c>
      <c r="AJ4750">
        <v>0</v>
      </c>
      <c r="AK4750">
        <v>0</v>
      </c>
      <c r="AL4750">
        <v>0</v>
      </c>
      <c r="AM4750">
        <v>7024994</v>
      </c>
      <c r="AN4750">
        <v>1057096</v>
      </c>
      <c r="AO4750">
        <v>1652694</v>
      </c>
      <c r="AP4750">
        <v>1717901</v>
      </c>
      <c r="AQ4750">
        <v>0</v>
      </c>
      <c r="AR4750">
        <v>45840</v>
      </c>
      <c r="AS4750">
        <v>809422</v>
      </c>
      <c r="AT4750">
        <v>10169311</v>
      </c>
      <c r="AU4750">
        <v>0</v>
      </c>
      <c r="AV4750">
        <v>56634</v>
      </c>
      <c r="AW4750">
        <v>22533892</v>
      </c>
      <c r="AX4750">
        <v>193282</v>
      </c>
      <c r="AY4750">
        <v>21007851</v>
      </c>
      <c r="AZ4750">
        <v>0</v>
      </c>
      <c r="BA4750">
        <v>-44850</v>
      </c>
      <c r="BB4750">
        <v>0</v>
      </c>
      <c r="BC4750">
        <v>0</v>
      </c>
      <c r="BD4750">
        <v>0</v>
      </c>
      <c r="BE4750">
        <v>0</v>
      </c>
      <c r="BF4750">
        <v>540616</v>
      </c>
      <c r="BG4750">
        <v>44451160</v>
      </c>
      <c r="BH4750">
        <v>0</v>
      </c>
      <c r="BI4750">
        <v>0</v>
      </c>
      <c r="BJ4750">
        <v>0</v>
      </c>
      <c r="BK4750">
        <v>0</v>
      </c>
      <c r="BL4750">
        <v>0</v>
      </c>
      <c r="BM4750">
        <v>0</v>
      </c>
      <c r="BN4750">
        <v>0</v>
      </c>
      <c r="BO4750">
        <v>0</v>
      </c>
      <c r="BP4750">
        <v>0</v>
      </c>
      <c r="BQ4750">
        <v>0</v>
      </c>
      <c r="BR4750">
        <v>0</v>
      </c>
      <c r="BS4750">
        <v>7.7058823529411766</v>
      </c>
    </row>
    <row r="4751" spans="1:71" x14ac:dyDescent="0.25">
      <c r="A4751">
        <v>106310791</v>
      </c>
      <c r="B4751" t="s">
        <v>761</v>
      </c>
      <c r="C4751" s="1">
        <f t="shared" si="74"/>
        <v>43101</v>
      </c>
      <c r="D4751" s="2" t="s">
        <v>1009</v>
      </c>
      <c r="E4751" s="1">
        <v>43101</v>
      </c>
      <c r="F4751" s="1">
        <v>43190</v>
      </c>
      <c r="G4751" t="s">
        <v>387</v>
      </c>
      <c r="H4751" t="s">
        <v>89</v>
      </c>
      <c r="I4751" t="s">
        <v>72</v>
      </c>
      <c r="J4751" t="s">
        <v>85</v>
      </c>
      <c r="K4751" t="s">
        <v>762</v>
      </c>
      <c r="L4751">
        <v>64</v>
      </c>
      <c r="M4751">
        <v>38</v>
      </c>
      <c r="N4751">
        <v>1</v>
      </c>
      <c r="O4751">
        <v>11</v>
      </c>
      <c r="P4751">
        <v>852</v>
      </c>
      <c r="Q4751">
        <v>0</v>
      </c>
      <c r="R4751">
        <v>1442</v>
      </c>
      <c r="S4751">
        <v>579</v>
      </c>
      <c r="T4751">
        <v>197</v>
      </c>
      <c r="U4751">
        <v>219</v>
      </c>
      <c r="V4751">
        <v>0</v>
      </c>
      <c r="W4751">
        <v>0</v>
      </c>
      <c r="X4751">
        <v>50</v>
      </c>
      <c r="Y4751">
        <v>360</v>
      </c>
      <c r="Z4751">
        <v>1</v>
      </c>
      <c r="AA4751">
        <v>25</v>
      </c>
      <c r="AB4751">
        <v>2873</v>
      </c>
      <c r="AC4751">
        <v>0</v>
      </c>
      <c r="AD4751">
        <v>138469</v>
      </c>
      <c r="AE4751">
        <v>0</v>
      </c>
      <c r="AF4751">
        <v>0</v>
      </c>
      <c r="AG4751">
        <v>0</v>
      </c>
      <c r="AH4751">
        <v>3366157</v>
      </c>
      <c r="AI4751">
        <v>0</v>
      </c>
      <c r="AJ4751">
        <v>0</v>
      </c>
      <c r="AK4751">
        <v>1788254</v>
      </c>
      <c r="AL4751">
        <v>5154411</v>
      </c>
      <c r="AM4751">
        <v>12483086</v>
      </c>
      <c r="AN4751">
        <v>5161163</v>
      </c>
      <c r="AO4751">
        <v>2334171</v>
      </c>
      <c r="AP4751">
        <v>1206057</v>
      </c>
      <c r="AQ4751">
        <v>0</v>
      </c>
      <c r="AR4751">
        <v>0</v>
      </c>
      <c r="AS4751">
        <v>0</v>
      </c>
      <c r="AT4751">
        <v>15694699</v>
      </c>
      <c r="AU4751">
        <v>0</v>
      </c>
      <c r="AV4751">
        <v>62192</v>
      </c>
      <c r="AW4751">
        <v>36941368</v>
      </c>
      <c r="AX4751">
        <v>462137</v>
      </c>
      <c r="AY4751">
        <v>37749770</v>
      </c>
      <c r="AZ4751">
        <v>0</v>
      </c>
      <c r="BA4751">
        <v>20585</v>
      </c>
      <c r="BB4751">
        <v>0</v>
      </c>
      <c r="BC4751">
        <v>0</v>
      </c>
      <c r="BD4751">
        <v>0</v>
      </c>
      <c r="BE4751">
        <v>0</v>
      </c>
      <c r="BF4751">
        <v>543181</v>
      </c>
      <c r="BG4751">
        <v>44497732</v>
      </c>
      <c r="BH4751">
        <v>0</v>
      </c>
      <c r="BI4751">
        <v>0</v>
      </c>
      <c r="BJ4751">
        <v>0</v>
      </c>
      <c r="BK4751">
        <v>0</v>
      </c>
      <c r="BL4751">
        <v>0</v>
      </c>
      <c r="BM4751">
        <v>0</v>
      </c>
      <c r="BN4751">
        <v>0</v>
      </c>
      <c r="BO4751">
        <v>0</v>
      </c>
      <c r="BP4751">
        <v>0</v>
      </c>
      <c r="BQ4751">
        <v>0</v>
      </c>
      <c r="BR4751">
        <v>0</v>
      </c>
      <c r="BS4751">
        <v>8.3529411764705888</v>
      </c>
    </row>
    <row r="4752" spans="1:71" x14ac:dyDescent="0.25">
      <c r="A4752">
        <v>106344017</v>
      </c>
      <c r="B4752" t="s">
        <v>763</v>
      </c>
      <c r="C4752" s="1">
        <f t="shared" si="74"/>
        <v>43101</v>
      </c>
      <c r="D4752" s="2" t="s">
        <v>1009</v>
      </c>
      <c r="E4752" s="1">
        <v>43101</v>
      </c>
      <c r="F4752" s="1">
        <v>43190</v>
      </c>
      <c r="G4752" t="s">
        <v>224</v>
      </c>
      <c r="H4752" t="s">
        <v>89</v>
      </c>
      <c r="I4752" t="s">
        <v>72</v>
      </c>
      <c r="J4752" t="s">
        <v>85</v>
      </c>
      <c r="K4752" t="s">
        <v>227</v>
      </c>
      <c r="L4752">
        <v>73</v>
      </c>
      <c r="M4752">
        <v>63</v>
      </c>
      <c r="N4752">
        <v>33</v>
      </c>
      <c r="O4752">
        <v>0</v>
      </c>
      <c r="P4752">
        <v>697</v>
      </c>
      <c r="Q4752">
        <v>0</v>
      </c>
      <c r="R4752">
        <v>639</v>
      </c>
      <c r="S4752">
        <v>311</v>
      </c>
      <c r="T4752">
        <v>831</v>
      </c>
      <c r="U4752">
        <v>0</v>
      </c>
      <c r="V4752">
        <v>0</v>
      </c>
      <c r="W4752">
        <v>0</v>
      </c>
      <c r="X4752">
        <v>1355</v>
      </c>
      <c r="Y4752">
        <v>1540</v>
      </c>
      <c r="Z4752">
        <v>293</v>
      </c>
      <c r="AA4752">
        <v>0</v>
      </c>
      <c r="AB4752">
        <v>4969</v>
      </c>
      <c r="AC4752">
        <v>0</v>
      </c>
      <c r="AD4752">
        <v>-17185</v>
      </c>
      <c r="AE4752">
        <v>16</v>
      </c>
      <c r="AF4752">
        <v>0</v>
      </c>
      <c r="AG4752">
        <v>0</v>
      </c>
      <c r="AH4752">
        <v>4559</v>
      </c>
      <c r="AI4752">
        <v>0</v>
      </c>
      <c r="AJ4752">
        <v>0</v>
      </c>
      <c r="AK4752">
        <v>78002</v>
      </c>
      <c r="AL4752">
        <v>82561</v>
      </c>
      <c r="AM4752">
        <v>1072562</v>
      </c>
      <c r="AN4752">
        <v>575536</v>
      </c>
      <c r="AO4752">
        <v>489569</v>
      </c>
      <c r="AP4752">
        <v>0</v>
      </c>
      <c r="AQ4752">
        <v>0</v>
      </c>
      <c r="AR4752">
        <v>0</v>
      </c>
      <c r="AS4752">
        <v>1018548</v>
      </c>
      <c r="AT4752">
        <v>6515273</v>
      </c>
      <c r="AU4752">
        <v>0</v>
      </c>
      <c r="AV4752">
        <v>17185</v>
      </c>
      <c r="AW4752">
        <v>9688673</v>
      </c>
      <c r="AX4752">
        <v>72967</v>
      </c>
      <c r="AY4752">
        <v>9668803</v>
      </c>
      <c r="AZ4752">
        <v>0</v>
      </c>
      <c r="BA4752">
        <v>0</v>
      </c>
      <c r="BB4752">
        <v>0</v>
      </c>
      <c r="BC4752">
        <v>0</v>
      </c>
      <c r="BD4752">
        <v>0</v>
      </c>
      <c r="BE4752">
        <v>0</v>
      </c>
      <c r="BF4752">
        <v>0</v>
      </c>
      <c r="BG4752">
        <v>9302522</v>
      </c>
      <c r="BH4752">
        <v>0</v>
      </c>
      <c r="BI4752">
        <v>0</v>
      </c>
      <c r="BJ4752">
        <v>0</v>
      </c>
      <c r="BK4752">
        <v>0</v>
      </c>
      <c r="BL4752">
        <v>0</v>
      </c>
      <c r="BM4752">
        <v>0</v>
      </c>
      <c r="BN4752">
        <v>0</v>
      </c>
      <c r="BO4752">
        <v>0</v>
      </c>
      <c r="BP4752">
        <v>0</v>
      </c>
      <c r="BQ4752">
        <v>0</v>
      </c>
      <c r="BR4752">
        <v>0</v>
      </c>
      <c r="BS4752">
        <v>5.125</v>
      </c>
    </row>
    <row r="4753" spans="1:71" x14ac:dyDescent="0.25">
      <c r="A4753">
        <v>106084001</v>
      </c>
      <c r="B4753" t="s">
        <v>764</v>
      </c>
      <c r="C4753" s="1">
        <f t="shared" si="74"/>
        <v>43101</v>
      </c>
      <c r="D4753" s="2" t="s">
        <v>1009</v>
      </c>
      <c r="E4753" s="1">
        <v>43101</v>
      </c>
      <c r="F4753" s="1">
        <v>43190</v>
      </c>
      <c r="G4753" t="s">
        <v>765</v>
      </c>
      <c r="H4753" t="s">
        <v>89</v>
      </c>
      <c r="I4753" t="s">
        <v>72</v>
      </c>
      <c r="J4753" t="s">
        <v>113</v>
      </c>
      <c r="K4753" t="s">
        <v>766</v>
      </c>
      <c r="L4753">
        <v>49</v>
      </c>
      <c r="M4753">
        <v>35</v>
      </c>
      <c r="N4753">
        <v>27</v>
      </c>
      <c r="O4753">
        <v>4</v>
      </c>
      <c r="P4753">
        <v>625</v>
      </c>
      <c r="Q4753">
        <v>0</v>
      </c>
      <c r="R4753">
        <v>1515</v>
      </c>
      <c r="S4753">
        <v>176</v>
      </c>
      <c r="T4753">
        <v>63</v>
      </c>
      <c r="U4753">
        <v>527</v>
      </c>
      <c r="V4753">
        <v>0</v>
      </c>
      <c r="W4753">
        <v>0</v>
      </c>
      <c r="X4753">
        <v>136</v>
      </c>
      <c r="Y4753">
        <v>226</v>
      </c>
      <c r="Z4753">
        <v>97</v>
      </c>
      <c r="AA4753">
        <v>10</v>
      </c>
      <c r="AB4753">
        <v>2750</v>
      </c>
      <c r="AC4753">
        <v>0</v>
      </c>
      <c r="AD4753">
        <v>7097</v>
      </c>
      <c r="AE4753">
        <v>-18323</v>
      </c>
      <c r="AF4753">
        <v>0</v>
      </c>
      <c r="AG4753">
        <v>0</v>
      </c>
      <c r="AH4753">
        <v>0</v>
      </c>
      <c r="AI4753">
        <v>62150</v>
      </c>
      <c r="AJ4753">
        <v>0</v>
      </c>
      <c r="AK4753">
        <v>0</v>
      </c>
      <c r="AL4753">
        <v>62150</v>
      </c>
      <c r="AM4753">
        <v>6553688</v>
      </c>
      <c r="AN4753">
        <v>583521</v>
      </c>
      <c r="AO4753">
        <v>2136335</v>
      </c>
      <c r="AP4753">
        <v>4780933</v>
      </c>
      <c r="AQ4753">
        <v>0</v>
      </c>
      <c r="AR4753">
        <v>0</v>
      </c>
      <c r="AS4753">
        <v>670503</v>
      </c>
      <c r="AT4753">
        <v>7224753</v>
      </c>
      <c r="AU4753">
        <v>0</v>
      </c>
      <c r="AV4753">
        <v>144473</v>
      </c>
      <c r="AW4753">
        <v>22094206</v>
      </c>
      <c r="AX4753">
        <v>141964</v>
      </c>
      <c r="AY4753">
        <v>21049350</v>
      </c>
      <c r="AZ4753">
        <v>0</v>
      </c>
      <c r="BA4753">
        <v>411</v>
      </c>
      <c r="BB4753">
        <v>0</v>
      </c>
      <c r="BC4753">
        <v>0</v>
      </c>
      <c r="BD4753">
        <v>0</v>
      </c>
      <c r="BE4753">
        <v>0</v>
      </c>
      <c r="BF4753">
        <v>616048</v>
      </c>
      <c r="BG4753">
        <v>21983532</v>
      </c>
      <c r="BH4753">
        <v>0</v>
      </c>
      <c r="BI4753">
        <v>0</v>
      </c>
      <c r="BJ4753">
        <v>0</v>
      </c>
      <c r="BK4753">
        <v>0</v>
      </c>
      <c r="BL4753">
        <v>0</v>
      </c>
      <c r="BM4753">
        <v>0</v>
      </c>
      <c r="BN4753">
        <v>0</v>
      </c>
      <c r="BO4753">
        <v>0</v>
      </c>
      <c r="BP4753">
        <v>0</v>
      </c>
      <c r="BQ4753">
        <v>0</v>
      </c>
      <c r="BR4753">
        <v>0</v>
      </c>
      <c r="BS4753">
        <v>7.4404761904761907</v>
      </c>
    </row>
    <row r="4754" spans="1:71" x14ac:dyDescent="0.25">
      <c r="A4754">
        <v>106574010</v>
      </c>
      <c r="B4754" t="s">
        <v>767</v>
      </c>
      <c r="C4754" s="1">
        <f t="shared" si="74"/>
        <v>43101</v>
      </c>
      <c r="D4754" s="2" t="s">
        <v>1009</v>
      </c>
      <c r="E4754" s="1">
        <v>43101</v>
      </c>
      <c r="F4754" s="1">
        <v>43190</v>
      </c>
      <c r="G4754" t="s">
        <v>768</v>
      </c>
      <c r="H4754" t="s">
        <v>89</v>
      </c>
      <c r="I4754" t="s">
        <v>72</v>
      </c>
      <c r="J4754" t="s">
        <v>85</v>
      </c>
      <c r="K4754" t="s">
        <v>769</v>
      </c>
      <c r="L4754">
        <v>48</v>
      </c>
      <c r="M4754">
        <v>38</v>
      </c>
      <c r="N4754">
        <v>3</v>
      </c>
      <c r="O4754">
        <v>14</v>
      </c>
      <c r="P4754">
        <v>985</v>
      </c>
      <c r="Q4754">
        <v>0</v>
      </c>
      <c r="R4754">
        <v>1057</v>
      </c>
      <c r="S4754">
        <v>440</v>
      </c>
      <c r="T4754">
        <v>279</v>
      </c>
      <c r="U4754">
        <v>498</v>
      </c>
      <c r="V4754">
        <v>0</v>
      </c>
      <c r="W4754">
        <v>0</v>
      </c>
      <c r="X4754">
        <v>42</v>
      </c>
      <c r="Y4754">
        <v>649</v>
      </c>
      <c r="Z4754">
        <v>11</v>
      </c>
      <c r="AA4754">
        <v>34</v>
      </c>
      <c r="AB4754">
        <v>3010</v>
      </c>
      <c r="AC4754">
        <v>0</v>
      </c>
      <c r="AD4754">
        <v>-336</v>
      </c>
      <c r="AE4754">
        <v>0</v>
      </c>
      <c r="AF4754">
        <v>0</v>
      </c>
      <c r="AG4754">
        <v>0</v>
      </c>
      <c r="AH4754">
        <v>1856583</v>
      </c>
      <c r="AI4754">
        <v>0</v>
      </c>
      <c r="AJ4754">
        <v>0</v>
      </c>
      <c r="AK4754">
        <v>2530271</v>
      </c>
      <c r="AL4754">
        <v>4386854</v>
      </c>
      <c r="AM4754">
        <v>6720364</v>
      </c>
      <c r="AN4754">
        <v>2653756</v>
      </c>
      <c r="AO4754">
        <v>2673900</v>
      </c>
      <c r="AP4754">
        <v>2861501</v>
      </c>
      <c r="AQ4754">
        <v>0</v>
      </c>
      <c r="AR4754">
        <v>0</v>
      </c>
      <c r="AS4754">
        <v>590494</v>
      </c>
      <c r="AT4754">
        <v>20299530</v>
      </c>
      <c r="AU4754">
        <v>0</v>
      </c>
      <c r="AV4754">
        <v>477011</v>
      </c>
      <c r="AW4754">
        <v>36276556</v>
      </c>
      <c r="AX4754">
        <v>241112</v>
      </c>
      <c r="AY4754">
        <v>32289938</v>
      </c>
      <c r="AZ4754">
        <v>0</v>
      </c>
      <c r="BA4754">
        <v>4726</v>
      </c>
      <c r="BB4754">
        <v>0</v>
      </c>
      <c r="BC4754">
        <v>0</v>
      </c>
      <c r="BD4754">
        <v>0</v>
      </c>
      <c r="BE4754">
        <v>0</v>
      </c>
      <c r="BF4754">
        <v>1179959</v>
      </c>
      <c r="BG4754">
        <v>25414887</v>
      </c>
      <c r="BH4754">
        <v>0</v>
      </c>
      <c r="BI4754">
        <v>0</v>
      </c>
      <c r="BJ4754">
        <v>0</v>
      </c>
      <c r="BK4754">
        <v>0</v>
      </c>
      <c r="BL4754">
        <v>0</v>
      </c>
      <c r="BM4754">
        <v>0</v>
      </c>
      <c r="BN4754">
        <v>0</v>
      </c>
      <c r="BO4754">
        <v>0</v>
      </c>
      <c r="BP4754">
        <v>0</v>
      </c>
      <c r="BQ4754">
        <v>0</v>
      </c>
      <c r="BR4754">
        <v>0</v>
      </c>
      <c r="BS4754">
        <v>11.453488372093023</v>
      </c>
    </row>
    <row r="4755" spans="1:71" x14ac:dyDescent="0.25">
      <c r="A4755">
        <v>106070934</v>
      </c>
      <c r="B4755" t="s">
        <v>770</v>
      </c>
      <c r="C4755" s="1">
        <f t="shared" si="74"/>
        <v>43101</v>
      </c>
      <c r="D4755" s="2" t="s">
        <v>1009</v>
      </c>
      <c r="E4755" s="1">
        <v>43101</v>
      </c>
      <c r="F4755" s="1">
        <v>43190</v>
      </c>
      <c r="G4755" t="s">
        <v>217</v>
      </c>
      <c r="H4755" t="s">
        <v>89</v>
      </c>
      <c r="I4755" t="s">
        <v>72</v>
      </c>
      <c r="J4755" t="s">
        <v>85</v>
      </c>
      <c r="K4755" t="s">
        <v>364</v>
      </c>
      <c r="L4755">
        <v>145</v>
      </c>
      <c r="M4755">
        <v>98</v>
      </c>
      <c r="N4755">
        <v>26</v>
      </c>
      <c r="O4755">
        <v>8</v>
      </c>
      <c r="P4755">
        <v>1953</v>
      </c>
      <c r="Q4755">
        <v>0</v>
      </c>
      <c r="R4755">
        <v>3402</v>
      </c>
      <c r="S4755">
        <v>698</v>
      </c>
      <c r="T4755">
        <v>716</v>
      </c>
      <c r="U4755">
        <v>1718</v>
      </c>
      <c r="V4755">
        <v>0</v>
      </c>
      <c r="W4755">
        <v>0</v>
      </c>
      <c r="X4755">
        <v>95</v>
      </c>
      <c r="Y4755">
        <v>805</v>
      </c>
      <c r="Z4755">
        <v>95</v>
      </c>
      <c r="AA4755">
        <v>27</v>
      </c>
      <c r="AB4755">
        <v>7556</v>
      </c>
      <c r="AC4755">
        <v>0</v>
      </c>
      <c r="AD4755">
        <v>18759</v>
      </c>
      <c r="AE4755">
        <v>-806065</v>
      </c>
      <c r="AF4755">
        <v>0</v>
      </c>
      <c r="AG4755">
        <v>0</v>
      </c>
      <c r="AH4755">
        <v>0</v>
      </c>
      <c r="AI4755">
        <v>0</v>
      </c>
      <c r="AJ4755">
        <v>0</v>
      </c>
      <c r="AK4755">
        <v>0</v>
      </c>
      <c r="AL4755">
        <v>0</v>
      </c>
      <c r="AM4755">
        <v>12965270</v>
      </c>
      <c r="AN4755">
        <v>3653016</v>
      </c>
      <c r="AO4755">
        <v>7415670</v>
      </c>
      <c r="AP4755">
        <v>6939727</v>
      </c>
      <c r="AQ4755">
        <v>9418</v>
      </c>
      <c r="AR4755">
        <v>0</v>
      </c>
      <c r="AS4755">
        <v>1590963</v>
      </c>
      <c r="AT4755">
        <v>18030571</v>
      </c>
      <c r="AU4755">
        <v>0</v>
      </c>
      <c r="AV4755">
        <v>1154585</v>
      </c>
      <c r="AW4755">
        <v>51759220</v>
      </c>
      <c r="AX4755">
        <v>130776</v>
      </c>
      <c r="AY4755">
        <v>53799345</v>
      </c>
      <c r="AZ4755">
        <v>0</v>
      </c>
      <c r="BA4755">
        <v>0</v>
      </c>
      <c r="BB4755">
        <v>0</v>
      </c>
      <c r="BC4755">
        <v>0</v>
      </c>
      <c r="BD4755">
        <v>0</v>
      </c>
      <c r="BE4755">
        <v>0</v>
      </c>
      <c r="BF4755">
        <v>1239747</v>
      </c>
      <c r="BG4755">
        <v>46526778</v>
      </c>
      <c r="BH4755">
        <v>0</v>
      </c>
      <c r="BI4755">
        <v>0</v>
      </c>
      <c r="BJ4755">
        <v>0</v>
      </c>
      <c r="BK4755">
        <v>0</v>
      </c>
      <c r="BL4755">
        <v>0</v>
      </c>
      <c r="BM4755">
        <v>0</v>
      </c>
      <c r="BN4755">
        <v>0</v>
      </c>
      <c r="BO4755">
        <v>0</v>
      </c>
      <c r="BP4755">
        <v>0</v>
      </c>
      <c r="BQ4755">
        <v>0</v>
      </c>
      <c r="BR4755">
        <v>0</v>
      </c>
      <c r="BS4755">
        <v>8.0370370370370363</v>
      </c>
    </row>
    <row r="4756" spans="1:71" x14ac:dyDescent="0.25">
      <c r="A4756">
        <v>106171395</v>
      </c>
      <c r="B4756" t="s">
        <v>771</v>
      </c>
      <c r="C4756" s="1">
        <f t="shared" si="74"/>
        <v>43101</v>
      </c>
      <c r="D4756" s="2" t="s">
        <v>1009</v>
      </c>
      <c r="E4756" s="1">
        <v>43101</v>
      </c>
      <c r="F4756" s="1">
        <v>43190</v>
      </c>
      <c r="G4756" t="s">
        <v>730</v>
      </c>
      <c r="H4756" t="s">
        <v>89</v>
      </c>
      <c r="I4756" t="s">
        <v>72</v>
      </c>
      <c r="J4756" t="s">
        <v>113</v>
      </c>
      <c r="K4756" t="s">
        <v>772</v>
      </c>
      <c r="L4756">
        <v>30</v>
      </c>
      <c r="M4756">
        <v>23</v>
      </c>
      <c r="N4756">
        <v>1</v>
      </c>
      <c r="O4756">
        <v>4</v>
      </c>
      <c r="P4756">
        <v>480</v>
      </c>
      <c r="Q4756">
        <v>0</v>
      </c>
      <c r="R4756">
        <v>1058</v>
      </c>
      <c r="S4756">
        <v>42</v>
      </c>
      <c r="T4756">
        <v>110</v>
      </c>
      <c r="U4756">
        <v>419</v>
      </c>
      <c r="V4756">
        <v>0</v>
      </c>
      <c r="W4756">
        <v>0</v>
      </c>
      <c r="X4756">
        <v>17</v>
      </c>
      <c r="Y4756">
        <v>179</v>
      </c>
      <c r="Z4756">
        <v>5</v>
      </c>
      <c r="AA4756">
        <v>9</v>
      </c>
      <c r="AB4756">
        <v>1839</v>
      </c>
      <c r="AC4756">
        <v>0</v>
      </c>
      <c r="AD4756">
        <v>-10026</v>
      </c>
      <c r="AE4756">
        <v>-9895</v>
      </c>
      <c r="AF4756">
        <v>0</v>
      </c>
      <c r="AG4756">
        <v>0</v>
      </c>
      <c r="AH4756">
        <v>0</v>
      </c>
      <c r="AI4756">
        <v>112783</v>
      </c>
      <c r="AJ4756">
        <v>0</v>
      </c>
      <c r="AK4756">
        <v>0</v>
      </c>
      <c r="AL4756">
        <v>112783</v>
      </c>
      <c r="AM4756">
        <v>7664590</v>
      </c>
      <c r="AN4756">
        <v>250971</v>
      </c>
      <c r="AO4756">
        <v>2498261</v>
      </c>
      <c r="AP4756">
        <v>4043850</v>
      </c>
      <c r="AQ4756">
        <v>0</v>
      </c>
      <c r="AR4756">
        <v>0</v>
      </c>
      <c r="AS4756">
        <v>1232788</v>
      </c>
      <c r="AT4756">
        <v>6079734</v>
      </c>
      <c r="AU4756">
        <v>0</v>
      </c>
      <c r="AV4756">
        <v>0</v>
      </c>
      <c r="AW4756">
        <v>21770194</v>
      </c>
      <c r="AX4756">
        <v>173813</v>
      </c>
      <c r="AY4756">
        <v>25637983</v>
      </c>
      <c r="AZ4756">
        <v>0</v>
      </c>
      <c r="BA4756">
        <v>290</v>
      </c>
      <c r="BB4756">
        <v>0</v>
      </c>
      <c r="BC4756">
        <v>0</v>
      </c>
      <c r="BD4756">
        <v>0</v>
      </c>
      <c r="BE4756">
        <v>0</v>
      </c>
      <c r="BF4756">
        <v>379841</v>
      </c>
      <c r="BG4756">
        <v>26658650</v>
      </c>
      <c r="BH4756">
        <v>0</v>
      </c>
      <c r="BI4756">
        <v>0</v>
      </c>
      <c r="BJ4756">
        <v>0</v>
      </c>
      <c r="BK4756">
        <v>0</v>
      </c>
      <c r="BL4756">
        <v>0</v>
      </c>
      <c r="BM4756">
        <v>0</v>
      </c>
      <c r="BN4756">
        <v>0</v>
      </c>
      <c r="BO4756">
        <v>0</v>
      </c>
      <c r="BP4756">
        <v>0</v>
      </c>
      <c r="BQ4756">
        <v>0</v>
      </c>
      <c r="BR4756">
        <v>0</v>
      </c>
      <c r="BS4756">
        <v>9.0566037735849054</v>
      </c>
    </row>
    <row r="4757" spans="1:71" x14ac:dyDescent="0.25">
      <c r="A4757">
        <v>106444012</v>
      </c>
      <c r="B4757" t="s">
        <v>773</v>
      </c>
      <c r="C4757" s="1">
        <f t="shared" si="74"/>
        <v>43101</v>
      </c>
      <c r="D4757" s="2" t="s">
        <v>1009</v>
      </c>
      <c r="E4757" s="1">
        <v>43101</v>
      </c>
      <c r="F4757" s="1">
        <v>43190</v>
      </c>
      <c r="G4757" t="s">
        <v>248</v>
      </c>
      <c r="H4757" t="s">
        <v>89</v>
      </c>
      <c r="I4757" t="s">
        <v>72</v>
      </c>
      <c r="J4757" t="s">
        <v>85</v>
      </c>
      <c r="K4757" t="s">
        <v>249</v>
      </c>
      <c r="L4757">
        <v>30</v>
      </c>
      <c r="M4757">
        <v>12</v>
      </c>
      <c r="N4757">
        <v>1</v>
      </c>
      <c r="O4757">
        <v>2</v>
      </c>
      <c r="P4757">
        <v>316</v>
      </c>
      <c r="Q4757">
        <v>0</v>
      </c>
      <c r="R4757">
        <v>78</v>
      </c>
      <c r="S4757">
        <v>16</v>
      </c>
      <c r="T4757">
        <v>29</v>
      </c>
      <c r="U4757">
        <v>140</v>
      </c>
      <c r="V4757">
        <v>0</v>
      </c>
      <c r="W4757">
        <v>0</v>
      </c>
      <c r="X4757">
        <v>10</v>
      </c>
      <c r="Y4757">
        <v>551</v>
      </c>
      <c r="Z4757">
        <v>2</v>
      </c>
      <c r="AA4757">
        <v>5</v>
      </c>
      <c r="AB4757">
        <v>831</v>
      </c>
      <c r="AC4757">
        <v>0</v>
      </c>
      <c r="AD4757">
        <v>-81</v>
      </c>
      <c r="AE4757">
        <v>0</v>
      </c>
      <c r="AF4757">
        <v>0</v>
      </c>
      <c r="AG4757">
        <v>0</v>
      </c>
      <c r="AH4757">
        <v>0</v>
      </c>
      <c r="AI4757">
        <v>0</v>
      </c>
      <c r="AJ4757">
        <v>0</v>
      </c>
      <c r="AK4757">
        <v>0</v>
      </c>
      <c r="AL4757">
        <v>0</v>
      </c>
      <c r="AM4757">
        <v>3566159</v>
      </c>
      <c r="AN4757">
        <v>528475</v>
      </c>
      <c r="AO4757">
        <v>411853</v>
      </c>
      <c r="AP4757">
        <v>656444</v>
      </c>
      <c r="AQ4757">
        <v>17297</v>
      </c>
      <c r="AR4757">
        <v>0</v>
      </c>
      <c r="AS4757">
        <v>101202</v>
      </c>
      <c r="AT4757">
        <v>14096053</v>
      </c>
      <c r="AU4757">
        <v>0</v>
      </c>
      <c r="AV4757">
        <v>68424</v>
      </c>
      <c r="AW4757">
        <v>19445907</v>
      </c>
      <c r="AX4757">
        <v>140556</v>
      </c>
      <c r="AY4757">
        <v>17832764</v>
      </c>
      <c r="AZ4757">
        <v>0</v>
      </c>
      <c r="BA4757">
        <v>19000</v>
      </c>
      <c r="BB4757">
        <v>0</v>
      </c>
      <c r="BC4757">
        <v>0</v>
      </c>
      <c r="BD4757">
        <v>0</v>
      </c>
      <c r="BE4757">
        <v>0</v>
      </c>
      <c r="BF4757">
        <v>320412</v>
      </c>
      <c r="BG4757">
        <v>25905631</v>
      </c>
      <c r="BH4757">
        <v>0</v>
      </c>
      <c r="BI4757">
        <v>0</v>
      </c>
      <c r="BJ4757">
        <v>0</v>
      </c>
      <c r="BK4757">
        <v>0</v>
      </c>
      <c r="BL4757">
        <v>0</v>
      </c>
      <c r="BM4757">
        <v>0</v>
      </c>
      <c r="BN4757">
        <v>0</v>
      </c>
      <c r="BO4757">
        <v>0</v>
      </c>
      <c r="BP4757">
        <v>0</v>
      </c>
      <c r="BQ4757">
        <v>0</v>
      </c>
      <c r="BR4757">
        <v>0</v>
      </c>
      <c r="BS4757">
        <v>7.5238095238095237</v>
      </c>
    </row>
    <row r="4758" spans="1:71" x14ac:dyDescent="0.25">
      <c r="A4758">
        <v>106311000</v>
      </c>
      <c r="B4758" t="s">
        <v>774</v>
      </c>
      <c r="C4758" s="1">
        <f t="shared" si="74"/>
        <v>43101</v>
      </c>
      <c r="D4758" s="2" t="s">
        <v>1009</v>
      </c>
      <c r="E4758" s="1">
        <v>43101</v>
      </c>
      <c r="F4758" s="1">
        <v>43190</v>
      </c>
      <c r="G4758" t="s">
        <v>387</v>
      </c>
      <c r="H4758" t="s">
        <v>89</v>
      </c>
      <c r="I4758" t="s">
        <v>72</v>
      </c>
      <c r="J4758" t="s">
        <v>85</v>
      </c>
      <c r="K4758" t="s">
        <v>388</v>
      </c>
      <c r="L4758">
        <v>328</v>
      </c>
      <c r="M4758">
        <v>271</v>
      </c>
      <c r="N4758">
        <v>67</v>
      </c>
      <c r="O4758">
        <v>17</v>
      </c>
      <c r="P4758">
        <v>4947</v>
      </c>
      <c r="Q4758">
        <v>0</v>
      </c>
      <c r="R4758">
        <v>9426</v>
      </c>
      <c r="S4758">
        <v>2631</v>
      </c>
      <c r="T4758">
        <v>1529</v>
      </c>
      <c r="U4758">
        <v>2138</v>
      </c>
      <c r="V4758">
        <v>0</v>
      </c>
      <c r="W4758">
        <v>0</v>
      </c>
      <c r="X4758">
        <v>767</v>
      </c>
      <c r="Y4758">
        <v>4799</v>
      </c>
      <c r="Z4758">
        <v>143</v>
      </c>
      <c r="AA4758">
        <v>37</v>
      </c>
      <c r="AB4758">
        <v>21470</v>
      </c>
      <c r="AC4758">
        <v>0</v>
      </c>
      <c r="AD4758">
        <v>65108</v>
      </c>
      <c r="AE4758">
        <v>0</v>
      </c>
      <c r="AF4758">
        <v>0</v>
      </c>
      <c r="AG4758">
        <v>0</v>
      </c>
      <c r="AH4758">
        <v>8921313</v>
      </c>
      <c r="AI4758">
        <v>0</v>
      </c>
      <c r="AJ4758">
        <v>0</v>
      </c>
      <c r="AK4758">
        <v>11762338</v>
      </c>
      <c r="AL4758">
        <v>20683651</v>
      </c>
      <c r="AM4758">
        <v>40690537</v>
      </c>
      <c r="AN4758">
        <v>13244825</v>
      </c>
      <c r="AO4758">
        <v>14067141</v>
      </c>
      <c r="AP4758">
        <v>9092977</v>
      </c>
      <c r="AQ4758">
        <v>0</v>
      </c>
      <c r="AR4758">
        <v>0</v>
      </c>
      <c r="AS4758">
        <v>6153268</v>
      </c>
      <c r="AT4758">
        <v>94687727</v>
      </c>
      <c r="AU4758">
        <v>0</v>
      </c>
      <c r="AV4758">
        <v>528677</v>
      </c>
      <c r="AW4758">
        <v>178465152</v>
      </c>
      <c r="AX4758">
        <v>1196334</v>
      </c>
      <c r="AY4758">
        <v>149449335</v>
      </c>
      <c r="AZ4758">
        <v>0</v>
      </c>
      <c r="BA4758">
        <v>142093</v>
      </c>
      <c r="BB4758">
        <v>0</v>
      </c>
      <c r="BC4758">
        <v>0</v>
      </c>
      <c r="BD4758">
        <v>0</v>
      </c>
      <c r="BE4758">
        <v>0</v>
      </c>
      <c r="BF4758">
        <v>4352316</v>
      </c>
      <c r="BG4758">
        <v>209787459</v>
      </c>
      <c r="BH4758">
        <v>0</v>
      </c>
      <c r="BI4758">
        <v>0</v>
      </c>
      <c r="BJ4758">
        <v>0</v>
      </c>
      <c r="BK4758">
        <v>0</v>
      </c>
      <c r="BL4758">
        <v>0</v>
      </c>
      <c r="BM4758">
        <v>0</v>
      </c>
      <c r="BN4758">
        <v>0</v>
      </c>
      <c r="BO4758">
        <v>0</v>
      </c>
      <c r="BP4758">
        <v>0</v>
      </c>
      <c r="BQ4758">
        <v>0</v>
      </c>
      <c r="BR4758">
        <v>0</v>
      </c>
      <c r="BS4758">
        <v>8.2587646076794652</v>
      </c>
    </row>
    <row r="4759" spans="1:71" x14ac:dyDescent="0.25">
      <c r="A4759">
        <v>106341051</v>
      </c>
      <c r="B4759" t="s">
        <v>775</v>
      </c>
      <c r="C4759" s="1">
        <f t="shared" si="74"/>
        <v>43101</v>
      </c>
      <c r="D4759" s="2" t="s">
        <v>1009</v>
      </c>
      <c r="E4759" s="1">
        <v>43101</v>
      </c>
      <c r="F4759" s="1">
        <v>43190</v>
      </c>
      <c r="G4759" t="s">
        <v>224</v>
      </c>
      <c r="H4759" t="s">
        <v>89</v>
      </c>
      <c r="I4759" t="s">
        <v>72</v>
      </c>
      <c r="J4759" t="s">
        <v>85</v>
      </c>
      <c r="K4759" t="s">
        <v>227</v>
      </c>
      <c r="L4759">
        <v>523</v>
      </c>
      <c r="M4759">
        <v>432</v>
      </c>
      <c r="N4759">
        <v>59</v>
      </c>
      <c r="O4759">
        <v>14</v>
      </c>
      <c r="P4759">
        <v>7640</v>
      </c>
      <c r="Q4759">
        <v>0</v>
      </c>
      <c r="R4759">
        <v>8693</v>
      </c>
      <c r="S4759">
        <v>3523</v>
      </c>
      <c r="T4759">
        <v>3067</v>
      </c>
      <c r="U4759">
        <v>7143</v>
      </c>
      <c r="V4759">
        <v>0</v>
      </c>
      <c r="W4759">
        <v>0</v>
      </c>
      <c r="X4759">
        <v>4761</v>
      </c>
      <c r="Y4759">
        <v>6756</v>
      </c>
      <c r="Z4759">
        <v>200</v>
      </c>
      <c r="AA4759">
        <v>39</v>
      </c>
      <c r="AB4759">
        <v>34182</v>
      </c>
      <c r="AC4759">
        <v>0</v>
      </c>
      <c r="AD4759">
        <v>240280</v>
      </c>
      <c r="AE4759">
        <v>0</v>
      </c>
      <c r="AF4759">
        <v>0</v>
      </c>
      <c r="AG4759">
        <v>0</v>
      </c>
      <c r="AH4759">
        <v>15150155</v>
      </c>
      <c r="AI4759">
        <v>0</v>
      </c>
      <c r="AJ4759">
        <v>0</v>
      </c>
      <c r="AK4759">
        <v>20917381</v>
      </c>
      <c r="AL4759">
        <v>36067536</v>
      </c>
      <c r="AM4759">
        <v>55905098</v>
      </c>
      <c r="AN4759">
        <v>22361596</v>
      </c>
      <c r="AO4759">
        <v>34575965</v>
      </c>
      <c r="AP4759">
        <v>31578914</v>
      </c>
      <c r="AQ4759">
        <v>0</v>
      </c>
      <c r="AR4759">
        <v>0</v>
      </c>
      <c r="AS4759">
        <v>15943548</v>
      </c>
      <c r="AT4759">
        <v>135222303</v>
      </c>
      <c r="AU4759">
        <v>0</v>
      </c>
      <c r="AV4759">
        <v>0</v>
      </c>
      <c r="AW4759">
        <v>295587424</v>
      </c>
      <c r="AX4759">
        <v>4277142</v>
      </c>
      <c r="AY4759">
        <v>293756112</v>
      </c>
      <c r="AZ4759">
        <v>0</v>
      </c>
      <c r="BA4759">
        <v>157035</v>
      </c>
      <c r="BB4759">
        <v>0</v>
      </c>
      <c r="BC4759">
        <v>0</v>
      </c>
      <c r="BD4759">
        <v>0</v>
      </c>
      <c r="BE4759">
        <v>0</v>
      </c>
      <c r="BF4759">
        <v>4973321</v>
      </c>
      <c r="BG4759">
        <v>868404102</v>
      </c>
      <c r="BH4759">
        <v>0</v>
      </c>
      <c r="BI4759">
        <v>0</v>
      </c>
      <c r="BJ4759">
        <v>0</v>
      </c>
      <c r="BK4759">
        <v>0</v>
      </c>
      <c r="BL4759">
        <v>0</v>
      </c>
      <c r="BM4759">
        <v>0</v>
      </c>
      <c r="BN4759">
        <v>0</v>
      </c>
      <c r="BO4759">
        <v>0</v>
      </c>
      <c r="BP4759">
        <v>0</v>
      </c>
      <c r="BQ4759">
        <v>0</v>
      </c>
      <c r="BR4759">
        <v>0</v>
      </c>
      <c r="BS4759">
        <v>8</v>
      </c>
    </row>
    <row r="4760" spans="1:71" x14ac:dyDescent="0.25">
      <c r="A4760">
        <v>106481094</v>
      </c>
      <c r="B4760" t="s">
        <v>776</v>
      </c>
      <c r="C4760" s="1">
        <f t="shared" si="74"/>
        <v>43101</v>
      </c>
      <c r="D4760" s="2" t="s">
        <v>1009</v>
      </c>
      <c r="E4760" s="1">
        <v>43101</v>
      </c>
      <c r="F4760" s="1">
        <v>43190</v>
      </c>
      <c r="G4760" t="s">
        <v>231</v>
      </c>
      <c r="H4760" t="s">
        <v>89</v>
      </c>
      <c r="I4760" t="s">
        <v>72</v>
      </c>
      <c r="J4760" t="s">
        <v>85</v>
      </c>
      <c r="K4760" t="s">
        <v>232</v>
      </c>
      <c r="L4760">
        <v>108</v>
      </c>
      <c r="M4760">
        <v>63</v>
      </c>
      <c r="N4760">
        <v>18</v>
      </c>
      <c r="O4760">
        <v>19</v>
      </c>
      <c r="P4760">
        <v>1141</v>
      </c>
      <c r="Q4760">
        <v>0</v>
      </c>
      <c r="R4760">
        <v>2427</v>
      </c>
      <c r="S4760">
        <v>159</v>
      </c>
      <c r="T4760">
        <v>310</v>
      </c>
      <c r="U4760">
        <v>1095</v>
      </c>
      <c r="V4760">
        <v>0</v>
      </c>
      <c r="W4760">
        <v>0</v>
      </c>
      <c r="X4760">
        <v>39</v>
      </c>
      <c r="Y4760">
        <v>558</v>
      </c>
      <c r="Z4760">
        <v>46</v>
      </c>
      <c r="AA4760">
        <v>44</v>
      </c>
      <c r="AB4760">
        <v>4678</v>
      </c>
      <c r="AC4760">
        <v>0</v>
      </c>
      <c r="AD4760">
        <v>3092</v>
      </c>
      <c r="AE4760">
        <v>-147099</v>
      </c>
      <c r="AF4760">
        <v>0</v>
      </c>
      <c r="AG4760">
        <v>0</v>
      </c>
      <c r="AH4760">
        <v>0</v>
      </c>
      <c r="AI4760">
        <v>0</v>
      </c>
      <c r="AJ4760">
        <v>0</v>
      </c>
      <c r="AK4760">
        <v>340956</v>
      </c>
      <c r="AL4760">
        <v>340956</v>
      </c>
      <c r="AM4760">
        <v>11144894</v>
      </c>
      <c r="AN4760">
        <v>406162</v>
      </c>
      <c r="AO4760">
        <v>3100803</v>
      </c>
      <c r="AP4760">
        <v>6355692</v>
      </c>
      <c r="AQ4760">
        <v>0</v>
      </c>
      <c r="AR4760">
        <v>0</v>
      </c>
      <c r="AS4760">
        <v>778773</v>
      </c>
      <c r="AT4760">
        <v>14510056</v>
      </c>
      <c r="AU4760">
        <v>0</v>
      </c>
      <c r="AV4760">
        <v>772049</v>
      </c>
      <c r="AW4760">
        <v>37068429</v>
      </c>
      <c r="AX4760">
        <v>386141</v>
      </c>
      <c r="AY4760">
        <v>39602357</v>
      </c>
      <c r="AZ4760">
        <v>0</v>
      </c>
      <c r="BA4760">
        <v>0</v>
      </c>
      <c r="BB4760">
        <v>0</v>
      </c>
      <c r="BC4760">
        <v>0</v>
      </c>
      <c r="BD4760">
        <v>0</v>
      </c>
      <c r="BE4760">
        <v>0</v>
      </c>
      <c r="BF4760">
        <v>1639836</v>
      </c>
      <c r="BG4760">
        <v>45605542</v>
      </c>
      <c r="BH4760">
        <v>0</v>
      </c>
      <c r="BI4760">
        <v>0</v>
      </c>
      <c r="BJ4760">
        <v>0</v>
      </c>
      <c r="BK4760">
        <v>0</v>
      </c>
      <c r="BL4760">
        <v>0</v>
      </c>
      <c r="BM4760">
        <v>0</v>
      </c>
      <c r="BN4760">
        <v>0</v>
      </c>
      <c r="BO4760">
        <v>0</v>
      </c>
      <c r="BP4760">
        <v>0</v>
      </c>
      <c r="BQ4760">
        <v>0</v>
      </c>
      <c r="BR4760">
        <v>0</v>
      </c>
      <c r="BS4760">
        <v>6.6725146198830405</v>
      </c>
    </row>
    <row r="4761" spans="1:71" x14ac:dyDescent="0.25">
      <c r="A4761">
        <v>106494106</v>
      </c>
      <c r="B4761" t="s">
        <v>777</v>
      </c>
      <c r="C4761" s="1">
        <f t="shared" si="74"/>
        <v>43101</v>
      </c>
      <c r="D4761" s="2" t="s">
        <v>1009</v>
      </c>
      <c r="E4761" s="1">
        <v>43101</v>
      </c>
      <c r="F4761" s="1">
        <v>43190</v>
      </c>
      <c r="G4761" t="s">
        <v>121</v>
      </c>
      <c r="H4761" t="s">
        <v>89</v>
      </c>
      <c r="I4761" t="s">
        <v>72</v>
      </c>
      <c r="J4761" t="s">
        <v>85</v>
      </c>
      <c r="K4761" t="s">
        <v>122</v>
      </c>
      <c r="L4761">
        <v>84</v>
      </c>
      <c r="M4761">
        <v>77</v>
      </c>
      <c r="N4761">
        <v>24</v>
      </c>
      <c r="O4761">
        <v>1</v>
      </c>
      <c r="P4761">
        <v>1685</v>
      </c>
      <c r="Q4761">
        <v>0</v>
      </c>
      <c r="R4761">
        <v>2423</v>
      </c>
      <c r="S4761">
        <v>446</v>
      </c>
      <c r="T4761">
        <v>454</v>
      </c>
      <c r="U4761">
        <v>1300</v>
      </c>
      <c r="V4761">
        <v>0</v>
      </c>
      <c r="W4761">
        <v>8</v>
      </c>
      <c r="X4761">
        <v>348</v>
      </c>
      <c r="Y4761">
        <v>1155</v>
      </c>
      <c r="Z4761">
        <v>70</v>
      </c>
      <c r="AA4761">
        <v>4</v>
      </c>
      <c r="AB4761">
        <v>6208</v>
      </c>
      <c r="AC4761">
        <v>0</v>
      </c>
      <c r="AD4761">
        <v>49653</v>
      </c>
      <c r="AE4761">
        <v>2004915</v>
      </c>
      <c r="AF4761">
        <v>0</v>
      </c>
      <c r="AG4761">
        <v>0</v>
      </c>
      <c r="AH4761">
        <v>1975125</v>
      </c>
      <c r="AI4761">
        <v>0</v>
      </c>
      <c r="AJ4761">
        <v>0</v>
      </c>
      <c r="AK4761">
        <v>5004768</v>
      </c>
      <c r="AL4761">
        <v>6979893</v>
      </c>
      <c r="AM4761">
        <v>18506696</v>
      </c>
      <c r="AN4761">
        <v>16</v>
      </c>
      <c r="AO4761">
        <v>5974691</v>
      </c>
      <c r="AP4761">
        <v>8337009</v>
      </c>
      <c r="AQ4761">
        <v>1094</v>
      </c>
      <c r="AR4761">
        <v>0</v>
      </c>
      <c r="AS4761">
        <v>4221135</v>
      </c>
      <c r="AT4761">
        <v>27744147</v>
      </c>
      <c r="AU4761">
        <v>0</v>
      </c>
      <c r="AV4761">
        <v>1178275</v>
      </c>
      <c r="AW4761">
        <v>65963063</v>
      </c>
      <c r="AX4761">
        <v>541559</v>
      </c>
      <c r="AY4761">
        <v>78990680</v>
      </c>
      <c r="AZ4761">
        <v>0</v>
      </c>
      <c r="BA4761">
        <v>0</v>
      </c>
      <c r="BB4761">
        <v>0</v>
      </c>
      <c r="BC4761">
        <v>0</v>
      </c>
      <c r="BD4761">
        <v>0</v>
      </c>
      <c r="BE4761">
        <v>0</v>
      </c>
      <c r="BF4761">
        <v>1307495</v>
      </c>
      <c r="BG4761">
        <v>270304673</v>
      </c>
      <c r="BH4761">
        <v>0</v>
      </c>
      <c r="BI4761">
        <v>0</v>
      </c>
      <c r="BJ4761">
        <v>0</v>
      </c>
      <c r="BK4761">
        <v>0</v>
      </c>
      <c r="BL4761">
        <v>0</v>
      </c>
      <c r="BM4761">
        <v>0</v>
      </c>
      <c r="BN4761">
        <v>0</v>
      </c>
      <c r="BO4761">
        <v>0</v>
      </c>
      <c r="BP4761">
        <v>0</v>
      </c>
      <c r="BQ4761">
        <v>0</v>
      </c>
      <c r="BR4761">
        <v>0</v>
      </c>
      <c r="BS4761">
        <v>10.46583850931677</v>
      </c>
    </row>
    <row r="4762" spans="1:71" x14ac:dyDescent="0.25">
      <c r="A4762">
        <v>106514030</v>
      </c>
      <c r="B4762" t="s">
        <v>778</v>
      </c>
      <c r="C4762" s="1">
        <f t="shared" si="74"/>
        <v>43101</v>
      </c>
      <c r="D4762" s="2" t="s">
        <v>1009</v>
      </c>
      <c r="E4762" s="1">
        <v>43101</v>
      </c>
      <c r="F4762" s="1">
        <v>43190</v>
      </c>
      <c r="G4762" t="s">
        <v>549</v>
      </c>
      <c r="H4762" t="s">
        <v>84</v>
      </c>
      <c r="I4762" t="s">
        <v>72</v>
      </c>
      <c r="J4762" t="s">
        <v>85</v>
      </c>
      <c r="K4762" t="s">
        <v>550</v>
      </c>
      <c r="L4762">
        <v>14</v>
      </c>
      <c r="M4762">
        <v>14</v>
      </c>
      <c r="N4762">
        <v>0</v>
      </c>
      <c r="O4762">
        <v>1</v>
      </c>
      <c r="P4762">
        <v>123</v>
      </c>
      <c r="Q4762">
        <v>0</v>
      </c>
      <c r="R4762">
        <v>161</v>
      </c>
      <c r="S4762">
        <v>5</v>
      </c>
      <c r="T4762">
        <v>1</v>
      </c>
      <c r="U4762">
        <v>20</v>
      </c>
      <c r="V4762">
        <v>0</v>
      </c>
      <c r="W4762">
        <v>0</v>
      </c>
      <c r="X4762">
        <v>26</v>
      </c>
      <c r="Y4762">
        <v>99</v>
      </c>
      <c r="Z4762">
        <v>0</v>
      </c>
      <c r="AA4762">
        <v>1</v>
      </c>
      <c r="AB4762">
        <v>313</v>
      </c>
      <c r="AC4762">
        <v>0</v>
      </c>
      <c r="AD4762">
        <v>0</v>
      </c>
      <c r="AE4762">
        <v>0</v>
      </c>
      <c r="AF4762">
        <v>0</v>
      </c>
      <c r="AG4762">
        <v>0</v>
      </c>
      <c r="AH4762">
        <v>0</v>
      </c>
      <c r="AI4762">
        <v>0</v>
      </c>
      <c r="AJ4762">
        <v>0</v>
      </c>
      <c r="AK4762">
        <v>0</v>
      </c>
      <c r="AL4762">
        <v>0</v>
      </c>
      <c r="AM4762">
        <v>2418402</v>
      </c>
      <c r="AN4762">
        <v>114358</v>
      </c>
      <c r="AO4762">
        <v>8373</v>
      </c>
      <c r="AP4762">
        <v>150986</v>
      </c>
      <c r="AQ4762">
        <v>0</v>
      </c>
      <c r="AR4762">
        <v>0</v>
      </c>
      <c r="AS4762">
        <v>695034</v>
      </c>
      <c r="AT4762">
        <v>3590006</v>
      </c>
      <c r="AU4762">
        <v>0</v>
      </c>
      <c r="AV4762">
        <v>-98381</v>
      </c>
      <c r="AW4762">
        <v>6878778</v>
      </c>
      <c r="AX4762">
        <v>181018</v>
      </c>
      <c r="AY4762">
        <v>6835821</v>
      </c>
      <c r="AZ4762">
        <v>0</v>
      </c>
      <c r="BA4762">
        <v>0</v>
      </c>
      <c r="BB4762">
        <v>0</v>
      </c>
      <c r="BC4762">
        <v>0</v>
      </c>
      <c r="BD4762">
        <v>0</v>
      </c>
      <c r="BE4762">
        <v>0</v>
      </c>
      <c r="BF4762">
        <v>29944</v>
      </c>
      <c r="BG4762">
        <v>1694008</v>
      </c>
      <c r="BH4762">
        <v>0</v>
      </c>
      <c r="BI4762">
        <v>0</v>
      </c>
      <c r="BJ4762">
        <v>0</v>
      </c>
      <c r="BK4762">
        <v>0</v>
      </c>
      <c r="BL4762">
        <v>0</v>
      </c>
      <c r="BM4762">
        <v>0</v>
      </c>
      <c r="BN4762">
        <v>0</v>
      </c>
      <c r="BO4762">
        <v>0</v>
      </c>
      <c r="BP4762">
        <v>0</v>
      </c>
      <c r="BQ4762">
        <v>0</v>
      </c>
      <c r="BR4762">
        <v>0</v>
      </c>
      <c r="BS4762">
        <v>4.3928571428571432</v>
      </c>
    </row>
    <row r="4763" spans="1:71" x14ac:dyDescent="0.25">
      <c r="A4763">
        <v>106391056</v>
      </c>
      <c r="B4763" t="s">
        <v>779</v>
      </c>
      <c r="C4763" s="1">
        <f t="shared" si="74"/>
        <v>43101</v>
      </c>
      <c r="D4763" s="2" t="s">
        <v>1009</v>
      </c>
      <c r="E4763" s="1">
        <v>43101</v>
      </c>
      <c r="F4763" s="1">
        <v>43190</v>
      </c>
      <c r="G4763" t="s">
        <v>234</v>
      </c>
      <c r="H4763" t="s">
        <v>89</v>
      </c>
      <c r="I4763" t="s">
        <v>72</v>
      </c>
      <c r="J4763" t="s">
        <v>85</v>
      </c>
      <c r="K4763" t="s">
        <v>780</v>
      </c>
      <c r="L4763">
        <v>77</v>
      </c>
      <c r="M4763">
        <v>40</v>
      </c>
      <c r="N4763">
        <v>13</v>
      </c>
      <c r="O4763">
        <v>4</v>
      </c>
      <c r="P4763">
        <v>951</v>
      </c>
      <c r="Q4763">
        <v>0</v>
      </c>
      <c r="R4763">
        <v>1093</v>
      </c>
      <c r="S4763">
        <v>290</v>
      </c>
      <c r="T4763">
        <v>298</v>
      </c>
      <c r="U4763">
        <v>551</v>
      </c>
      <c r="V4763">
        <v>0</v>
      </c>
      <c r="W4763">
        <v>0</v>
      </c>
      <c r="X4763">
        <v>45</v>
      </c>
      <c r="Y4763">
        <v>603</v>
      </c>
      <c r="Z4763">
        <v>45</v>
      </c>
      <c r="AA4763">
        <v>13</v>
      </c>
      <c r="AB4763">
        <v>2938</v>
      </c>
      <c r="AC4763">
        <v>0</v>
      </c>
      <c r="AD4763">
        <v>7680</v>
      </c>
      <c r="AE4763">
        <v>0</v>
      </c>
      <c r="AF4763">
        <v>0</v>
      </c>
      <c r="AG4763">
        <v>0</v>
      </c>
      <c r="AH4763">
        <v>2754</v>
      </c>
      <c r="AI4763">
        <v>0</v>
      </c>
      <c r="AJ4763">
        <v>0</v>
      </c>
      <c r="AK4763">
        <v>13228</v>
      </c>
      <c r="AL4763">
        <v>15982</v>
      </c>
      <c r="AM4763">
        <v>4865004</v>
      </c>
      <c r="AN4763">
        <v>1219853</v>
      </c>
      <c r="AO4763">
        <v>3132149</v>
      </c>
      <c r="AP4763">
        <v>2754768</v>
      </c>
      <c r="AQ4763">
        <v>0</v>
      </c>
      <c r="AR4763">
        <v>0</v>
      </c>
      <c r="AS4763">
        <v>1401846</v>
      </c>
      <c r="AT4763">
        <v>19785402</v>
      </c>
      <c r="AU4763">
        <v>0</v>
      </c>
      <c r="AV4763">
        <v>379949</v>
      </c>
      <c r="AW4763">
        <v>33538971</v>
      </c>
      <c r="AX4763">
        <v>163268</v>
      </c>
      <c r="AY4763">
        <v>30003718</v>
      </c>
      <c r="AZ4763">
        <v>0</v>
      </c>
      <c r="BA4763">
        <v>74957</v>
      </c>
      <c r="BB4763">
        <v>0</v>
      </c>
      <c r="BC4763">
        <v>0</v>
      </c>
      <c r="BD4763">
        <v>0</v>
      </c>
      <c r="BE4763">
        <v>0</v>
      </c>
      <c r="BF4763">
        <v>1808687</v>
      </c>
      <c r="BG4763">
        <v>48935956</v>
      </c>
      <c r="BH4763">
        <v>0</v>
      </c>
      <c r="BI4763">
        <v>0</v>
      </c>
      <c r="BJ4763">
        <v>0</v>
      </c>
      <c r="BK4763">
        <v>0</v>
      </c>
      <c r="BL4763">
        <v>0</v>
      </c>
      <c r="BM4763">
        <v>0</v>
      </c>
      <c r="BN4763">
        <v>0</v>
      </c>
      <c r="BO4763">
        <v>0</v>
      </c>
      <c r="BP4763">
        <v>0</v>
      </c>
      <c r="BQ4763">
        <v>0</v>
      </c>
      <c r="BR4763">
        <v>0</v>
      </c>
      <c r="BS4763">
        <v>8.1282051282051277</v>
      </c>
    </row>
    <row r="4764" spans="1:71" x14ac:dyDescent="0.25">
      <c r="A4764">
        <v>106291053</v>
      </c>
      <c r="B4764" t="s">
        <v>781</v>
      </c>
      <c r="C4764" s="1">
        <f t="shared" si="74"/>
        <v>43101</v>
      </c>
      <c r="D4764" s="2" t="s">
        <v>1009</v>
      </c>
      <c r="E4764" s="1">
        <v>43101</v>
      </c>
      <c r="F4764" s="1">
        <v>43190</v>
      </c>
      <c r="G4764" t="s">
        <v>696</v>
      </c>
      <c r="H4764" t="s">
        <v>71</v>
      </c>
      <c r="I4764" t="s">
        <v>72</v>
      </c>
      <c r="J4764" t="s">
        <v>113</v>
      </c>
      <c r="K4764" t="s">
        <v>782</v>
      </c>
      <c r="L4764">
        <v>62</v>
      </c>
      <c r="M4764">
        <v>62</v>
      </c>
      <c r="N4764">
        <v>0</v>
      </c>
      <c r="O4764">
        <v>32</v>
      </c>
      <c r="P4764">
        <v>494</v>
      </c>
      <c r="Q4764">
        <v>0</v>
      </c>
      <c r="R4764">
        <v>524</v>
      </c>
      <c r="S4764">
        <v>45</v>
      </c>
      <c r="T4764">
        <v>96</v>
      </c>
      <c r="U4764">
        <v>203</v>
      </c>
      <c r="V4764">
        <v>0</v>
      </c>
      <c r="W4764">
        <v>0</v>
      </c>
      <c r="X4764">
        <v>59</v>
      </c>
      <c r="Y4764">
        <v>420</v>
      </c>
      <c r="Z4764">
        <v>0</v>
      </c>
      <c r="AA4764">
        <v>61</v>
      </c>
      <c r="AB4764">
        <v>1408</v>
      </c>
      <c r="AC4764">
        <v>0</v>
      </c>
      <c r="AD4764">
        <v>-235091</v>
      </c>
      <c r="AE4764">
        <v>0</v>
      </c>
      <c r="AF4764">
        <v>0</v>
      </c>
      <c r="AG4764">
        <v>0</v>
      </c>
      <c r="AH4764">
        <v>0</v>
      </c>
      <c r="AI4764">
        <v>0</v>
      </c>
      <c r="AJ4764">
        <v>0</v>
      </c>
      <c r="AK4764">
        <v>0</v>
      </c>
      <c r="AL4764">
        <v>0</v>
      </c>
      <c r="AM4764">
        <v>9687279</v>
      </c>
      <c r="AN4764">
        <v>314382</v>
      </c>
      <c r="AO4764">
        <v>369212</v>
      </c>
      <c r="AP4764">
        <v>6074717</v>
      </c>
      <c r="AQ4764">
        <v>156</v>
      </c>
      <c r="AR4764">
        <v>0</v>
      </c>
      <c r="AS4764">
        <v>3881654</v>
      </c>
      <c r="AT4764">
        <v>16425063</v>
      </c>
      <c r="AU4764">
        <v>0</v>
      </c>
      <c r="AV4764">
        <v>83778</v>
      </c>
      <c r="AW4764">
        <v>36836241</v>
      </c>
      <c r="AX4764">
        <v>2326567</v>
      </c>
      <c r="AY4764">
        <v>37176591</v>
      </c>
      <c r="AZ4764">
        <v>0</v>
      </c>
      <c r="BA4764">
        <v>-1161050</v>
      </c>
      <c r="BB4764">
        <v>0</v>
      </c>
      <c r="BC4764">
        <v>0</v>
      </c>
      <c r="BD4764">
        <v>0</v>
      </c>
      <c r="BE4764">
        <v>0</v>
      </c>
      <c r="BF4764">
        <v>2502164</v>
      </c>
      <c r="BG4764">
        <v>164022739</v>
      </c>
      <c r="BH4764">
        <v>0</v>
      </c>
      <c r="BI4764">
        <v>0</v>
      </c>
      <c r="BJ4764">
        <v>0</v>
      </c>
      <c r="BK4764">
        <v>0</v>
      </c>
      <c r="BL4764">
        <v>0</v>
      </c>
      <c r="BM4764">
        <v>0</v>
      </c>
      <c r="BN4764">
        <v>0</v>
      </c>
      <c r="BO4764">
        <v>0</v>
      </c>
      <c r="BP4764">
        <v>0</v>
      </c>
      <c r="BQ4764">
        <v>0</v>
      </c>
      <c r="BR4764">
        <v>0</v>
      </c>
      <c r="BS4764">
        <v>3.9838709677419355</v>
      </c>
    </row>
    <row r="4765" spans="1:71" x14ac:dyDescent="0.25">
      <c r="A4765">
        <v>106190782</v>
      </c>
      <c r="B4765" t="s">
        <v>783</v>
      </c>
      <c r="C4765" s="1">
        <f t="shared" si="74"/>
        <v>43101</v>
      </c>
      <c r="D4765" s="2" t="s">
        <v>1009</v>
      </c>
      <c r="E4765" s="1">
        <v>43101</v>
      </c>
      <c r="F4765" s="1">
        <v>43190</v>
      </c>
      <c r="G4765" t="s">
        <v>92</v>
      </c>
      <c r="H4765" t="s">
        <v>89</v>
      </c>
      <c r="I4765" t="s">
        <v>72</v>
      </c>
      <c r="J4765" t="s">
        <v>85</v>
      </c>
      <c r="K4765" t="s">
        <v>619</v>
      </c>
      <c r="L4765">
        <v>60</v>
      </c>
      <c r="M4765">
        <v>60</v>
      </c>
      <c r="N4765">
        <v>0</v>
      </c>
      <c r="O4765">
        <v>17</v>
      </c>
      <c r="P4765">
        <v>660</v>
      </c>
      <c r="Q4765">
        <v>0</v>
      </c>
      <c r="R4765">
        <v>300</v>
      </c>
      <c r="S4765">
        <v>0</v>
      </c>
      <c r="T4765">
        <v>0</v>
      </c>
      <c r="U4765">
        <v>0</v>
      </c>
      <c r="V4765">
        <v>3273</v>
      </c>
      <c r="W4765">
        <v>0</v>
      </c>
      <c r="X4765">
        <v>794</v>
      </c>
      <c r="Y4765">
        <v>0</v>
      </c>
      <c r="Z4765">
        <v>0</v>
      </c>
      <c r="AA4765">
        <v>95</v>
      </c>
      <c r="AB4765">
        <v>4462</v>
      </c>
      <c r="AC4765">
        <v>0</v>
      </c>
      <c r="AD4765">
        <v>0</v>
      </c>
      <c r="AE4765">
        <v>0</v>
      </c>
      <c r="AF4765">
        <v>0</v>
      </c>
      <c r="AG4765">
        <v>0</v>
      </c>
      <c r="AH4765">
        <v>0</v>
      </c>
      <c r="AI4765">
        <v>0</v>
      </c>
      <c r="AJ4765">
        <v>0</v>
      </c>
      <c r="AK4765">
        <v>0</v>
      </c>
      <c r="AL4765">
        <v>0</v>
      </c>
      <c r="AM4765">
        <v>245252</v>
      </c>
      <c r="AN4765">
        <v>0</v>
      </c>
      <c r="AO4765">
        <v>0</v>
      </c>
      <c r="AP4765">
        <v>0</v>
      </c>
      <c r="AQ4765">
        <v>933887</v>
      </c>
      <c r="AR4765">
        <v>0</v>
      </c>
      <c r="AS4765">
        <v>208452</v>
      </c>
      <c r="AT4765">
        <v>0</v>
      </c>
      <c r="AU4765">
        <v>0</v>
      </c>
      <c r="AV4765">
        <v>34881</v>
      </c>
      <c r="AW4765">
        <v>1422472</v>
      </c>
      <c r="AX4765">
        <v>0</v>
      </c>
      <c r="AY4765">
        <v>1263053</v>
      </c>
      <c r="AZ4765">
        <v>0</v>
      </c>
      <c r="BA4765">
        <v>1952358</v>
      </c>
      <c r="BB4765">
        <v>0</v>
      </c>
      <c r="BC4765">
        <v>0</v>
      </c>
      <c r="BD4765">
        <v>0</v>
      </c>
      <c r="BE4765">
        <v>0</v>
      </c>
      <c r="BF4765">
        <v>148902</v>
      </c>
      <c r="BG4765">
        <v>6724137</v>
      </c>
      <c r="BH4765">
        <v>0</v>
      </c>
      <c r="BI4765">
        <v>0</v>
      </c>
      <c r="BJ4765">
        <v>0</v>
      </c>
      <c r="BK4765">
        <v>0</v>
      </c>
      <c r="BL4765">
        <v>0</v>
      </c>
      <c r="BM4765">
        <v>0</v>
      </c>
      <c r="BN4765">
        <v>0</v>
      </c>
      <c r="BO4765">
        <v>0</v>
      </c>
      <c r="BP4765">
        <v>0</v>
      </c>
      <c r="BQ4765">
        <v>0</v>
      </c>
      <c r="BR4765">
        <v>0</v>
      </c>
      <c r="BS4765">
        <v>5.5</v>
      </c>
    </row>
    <row r="4766" spans="1:71" x14ac:dyDescent="0.25">
      <c r="A4766">
        <v>106014207</v>
      </c>
      <c r="B4766" t="s">
        <v>784</v>
      </c>
      <c r="C4766" s="1">
        <f t="shared" si="74"/>
        <v>43101</v>
      </c>
      <c r="D4766" s="2" t="s">
        <v>1009</v>
      </c>
      <c r="E4766" s="1">
        <v>43101</v>
      </c>
      <c r="F4766" s="1">
        <v>43190</v>
      </c>
      <c r="G4766" t="s">
        <v>88</v>
      </c>
      <c r="H4766" t="s">
        <v>101</v>
      </c>
      <c r="I4766" t="s">
        <v>155</v>
      </c>
      <c r="J4766" t="s">
        <v>85</v>
      </c>
      <c r="K4766" t="s">
        <v>98</v>
      </c>
      <c r="L4766">
        <v>26</v>
      </c>
      <c r="M4766">
        <v>26</v>
      </c>
      <c r="N4766">
        <v>0</v>
      </c>
      <c r="O4766">
        <v>0</v>
      </c>
      <c r="P4766">
        <v>314</v>
      </c>
      <c r="Q4766">
        <v>0</v>
      </c>
      <c r="R4766">
        <v>11</v>
      </c>
      <c r="S4766">
        <v>0</v>
      </c>
      <c r="T4766">
        <v>0</v>
      </c>
      <c r="U4766">
        <v>62</v>
      </c>
      <c r="V4766">
        <v>0</v>
      </c>
      <c r="W4766">
        <v>0</v>
      </c>
      <c r="X4766">
        <v>7</v>
      </c>
      <c r="Y4766">
        <v>1811</v>
      </c>
      <c r="Z4766">
        <v>0</v>
      </c>
      <c r="AA4766">
        <v>0</v>
      </c>
      <c r="AB4766">
        <v>1891</v>
      </c>
      <c r="AC4766">
        <v>0</v>
      </c>
      <c r="AD4766">
        <v>90604</v>
      </c>
      <c r="AE4766">
        <v>0</v>
      </c>
      <c r="AF4766">
        <v>0</v>
      </c>
      <c r="AG4766">
        <v>0</v>
      </c>
      <c r="AH4766">
        <v>0</v>
      </c>
      <c r="AI4766">
        <v>0</v>
      </c>
      <c r="AJ4766">
        <v>0</v>
      </c>
      <c r="AK4766">
        <v>0</v>
      </c>
      <c r="AL4766">
        <v>0</v>
      </c>
      <c r="AM4766">
        <v>13453</v>
      </c>
      <c r="AN4766">
        <v>0</v>
      </c>
      <c r="AO4766">
        <v>0</v>
      </c>
      <c r="AP4766">
        <v>75414</v>
      </c>
      <c r="AQ4766">
        <v>0</v>
      </c>
      <c r="AR4766">
        <v>0</v>
      </c>
      <c r="AS4766">
        <v>7700</v>
      </c>
      <c r="AT4766">
        <v>2490777</v>
      </c>
      <c r="AU4766">
        <v>0</v>
      </c>
      <c r="AV4766">
        <v>0</v>
      </c>
      <c r="AW4766">
        <v>2587344</v>
      </c>
      <c r="AX4766">
        <v>2630</v>
      </c>
      <c r="AY4766">
        <v>2757406</v>
      </c>
      <c r="AZ4766">
        <v>0</v>
      </c>
      <c r="BA4766">
        <v>0</v>
      </c>
      <c r="BB4766">
        <v>0</v>
      </c>
      <c r="BC4766">
        <v>0</v>
      </c>
      <c r="BD4766">
        <v>0</v>
      </c>
      <c r="BE4766">
        <v>0</v>
      </c>
      <c r="BF4766">
        <v>122777</v>
      </c>
      <c r="BG4766">
        <v>1261292</v>
      </c>
      <c r="BH4766">
        <v>0</v>
      </c>
      <c r="BI4766">
        <v>0</v>
      </c>
      <c r="BJ4766">
        <v>0</v>
      </c>
      <c r="BK4766">
        <v>0</v>
      </c>
      <c r="BL4766">
        <v>0</v>
      </c>
      <c r="BM4766">
        <v>0</v>
      </c>
      <c r="BN4766">
        <v>0</v>
      </c>
      <c r="BO4766">
        <v>0</v>
      </c>
      <c r="BP4766">
        <v>0</v>
      </c>
      <c r="BQ4766">
        <v>0</v>
      </c>
      <c r="BR4766">
        <v>0</v>
      </c>
      <c r="BS4766">
        <v>6.0384615384615383</v>
      </c>
    </row>
    <row r="4767" spans="1:71" x14ac:dyDescent="0.25">
      <c r="A4767">
        <v>106314029</v>
      </c>
      <c r="B4767" t="s">
        <v>785</v>
      </c>
      <c r="C4767" s="1">
        <f t="shared" si="74"/>
        <v>43101</v>
      </c>
      <c r="D4767" s="2" t="s">
        <v>1009</v>
      </c>
      <c r="E4767" s="1">
        <v>43101</v>
      </c>
      <c r="F4767" s="1">
        <v>43190</v>
      </c>
      <c r="G4767" t="s">
        <v>387</v>
      </c>
      <c r="H4767" t="s">
        <v>101</v>
      </c>
      <c r="I4767" t="s">
        <v>155</v>
      </c>
      <c r="J4767" t="s">
        <v>85</v>
      </c>
      <c r="K4767" t="s">
        <v>388</v>
      </c>
      <c r="L4767">
        <v>16</v>
      </c>
      <c r="M4767">
        <v>16</v>
      </c>
      <c r="N4767">
        <v>0</v>
      </c>
      <c r="O4767">
        <v>0</v>
      </c>
      <c r="P4767">
        <v>94</v>
      </c>
      <c r="Q4767">
        <v>0</v>
      </c>
      <c r="R4767">
        <v>0</v>
      </c>
      <c r="S4767">
        <v>0</v>
      </c>
      <c r="T4767">
        <v>0</v>
      </c>
      <c r="U4767">
        <v>0</v>
      </c>
      <c r="V4767">
        <v>412</v>
      </c>
      <c r="W4767">
        <v>0</v>
      </c>
      <c r="X4767">
        <v>906</v>
      </c>
      <c r="Y4767">
        <v>0</v>
      </c>
      <c r="Z4767">
        <v>0</v>
      </c>
      <c r="AA4767">
        <v>0</v>
      </c>
      <c r="AB4767">
        <v>1318</v>
      </c>
      <c r="AC4767">
        <v>0</v>
      </c>
      <c r="AD4767">
        <v>0</v>
      </c>
      <c r="AE4767">
        <v>0</v>
      </c>
      <c r="AF4767">
        <v>0</v>
      </c>
      <c r="AG4767">
        <v>0</v>
      </c>
      <c r="AH4767">
        <v>0</v>
      </c>
      <c r="AI4767">
        <v>0</v>
      </c>
      <c r="AJ4767">
        <v>0</v>
      </c>
      <c r="AK4767">
        <v>0</v>
      </c>
      <c r="AL4767">
        <v>0</v>
      </c>
      <c r="AM4767">
        <v>0</v>
      </c>
      <c r="AN4767">
        <v>0</v>
      </c>
      <c r="AO4767">
        <v>0</v>
      </c>
      <c r="AP4767">
        <v>0</v>
      </c>
      <c r="AQ4767">
        <v>396383</v>
      </c>
      <c r="AR4767">
        <v>0</v>
      </c>
      <c r="AS4767">
        <v>871658</v>
      </c>
      <c r="AT4767">
        <v>0</v>
      </c>
      <c r="AU4767">
        <v>0</v>
      </c>
      <c r="AV4767">
        <v>0</v>
      </c>
      <c r="AW4767">
        <v>1268041</v>
      </c>
      <c r="AX4767">
        <v>143</v>
      </c>
      <c r="AY4767">
        <v>1217660</v>
      </c>
      <c r="AZ4767">
        <v>0</v>
      </c>
      <c r="BA4767">
        <v>0</v>
      </c>
      <c r="BB4767">
        <v>0</v>
      </c>
      <c r="BC4767">
        <v>0</v>
      </c>
      <c r="BD4767">
        <v>0</v>
      </c>
      <c r="BE4767">
        <v>0</v>
      </c>
      <c r="BF4767">
        <v>0</v>
      </c>
      <c r="BG4767">
        <v>25871</v>
      </c>
      <c r="BH4767">
        <v>0</v>
      </c>
      <c r="BI4767">
        <v>0</v>
      </c>
      <c r="BJ4767">
        <v>0</v>
      </c>
      <c r="BK4767">
        <v>0</v>
      </c>
      <c r="BL4767">
        <v>0</v>
      </c>
      <c r="BM4767">
        <v>0</v>
      </c>
      <c r="BN4767">
        <v>0</v>
      </c>
      <c r="BO4767">
        <v>0</v>
      </c>
      <c r="BP4767">
        <v>0</v>
      </c>
      <c r="BQ4767">
        <v>0</v>
      </c>
      <c r="BR4767">
        <v>0</v>
      </c>
      <c r="BS4767">
        <v>2.9375</v>
      </c>
    </row>
    <row r="4768" spans="1:71" x14ac:dyDescent="0.25">
      <c r="A4768">
        <v>106334457</v>
      </c>
      <c r="B4768" t="s">
        <v>786</v>
      </c>
      <c r="C4768" s="1">
        <f t="shared" si="74"/>
        <v>43101</v>
      </c>
      <c r="D4768" s="2" t="s">
        <v>1009</v>
      </c>
      <c r="E4768" s="1">
        <v>43101</v>
      </c>
      <c r="F4768" s="1">
        <v>43190</v>
      </c>
      <c r="G4768" t="s">
        <v>220</v>
      </c>
      <c r="H4768" t="s">
        <v>101</v>
      </c>
      <c r="I4768" t="s">
        <v>155</v>
      </c>
      <c r="J4768" t="s">
        <v>85</v>
      </c>
      <c r="K4768" t="s">
        <v>354</v>
      </c>
      <c r="L4768">
        <v>16</v>
      </c>
      <c r="M4768">
        <v>16</v>
      </c>
      <c r="N4768">
        <v>0</v>
      </c>
      <c r="O4768">
        <v>0</v>
      </c>
      <c r="P4768">
        <v>167</v>
      </c>
      <c r="Q4768">
        <v>0</v>
      </c>
      <c r="R4768">
        <v>0</v>
      </c>
      <c r="S4768">
        <v>0</v>
      </c>
      <c r="T4768">
        <v>0</v>
      </c>
      <c r="U4768">
        <v>0</v>
      </c>
      <c r="V4768">
        <v>122</v>
      </c>
      <c r="W4768">
        <v>0</v>
      </c>
      <c r="X4768">
        <v>459</v>
      </c>
      <c r="Y4768">
        <v>776</v>
      </c>
      <c r="Z4768">
        <v>0</v>
      </c>
      <c r="AA4768">
        <v>0</v>
      </c>
      <c r="AB4768">
        <v>1357</v>
      </c>
      <c r="AC4768">
        <v>0</v>
      </c>
      <c r="AD4768">
        <v>0</v>
      </c>
      <c r="AE4768">
        <v>0</v>
      </c>
      <c r="AF4768">
        <v>0</v>
      </c>
      <c r="AG4768">
        <v>0</v>
      </c>
      <c r="AH4768">
        <v>0</v>
      </c>
      <c r="AI4768">
        <v>0</v>
      </c>
      <c r="AJ4768">
        <v>0</v>
      </c>
      <c r="AK4768">
        <v>0</v>
      </c>
      <c r="AL4768">
        <v>0</v>
      </c>
      <c r="AM4768">
        <v>0</v>
      </c>
      <c r="AN4768">
        <v>0</v>
      </c>
      <c r="AO4768">
        <v>0</v>
      </c>
      <c r="AP4768">
        <v>0</v>
      </c>
      <c r="AQ4768">
        <v>104578</v>
      </c>
      <c r="AR4768">
        <v>0</v>
      </c>
      <c r="AS4768">
        <v>393453</v>
      </c>
      <c r="AT4768">
        <v>665184</v>
      </c>
      <c r="AU4768">
        <v>0</v>
      </c>
      <c r="AV4768">
        <v>0</v>
      </c>
      <c r="AW4768">
        <v>1163215</v>
      </c>
      <c r="AX4768">
        <v>0</v>
      </c>
      <c r="AY4768">
        <v>1162549</v>
      </c>
      <c r="AZ4768">
        <v>0</v>
      </c>
      <c r="BA4768">
        <v>0</v>
      </c>
      <c r="BB4768">
        <v>0</v>
      </c>
      <c r="BC4768">
        <v>0</v>
      </c>
      <c r="BD4768">
        <v>0</v>
      </c>
      <c r="BE4768">
        <v>0</v>
      </c>
      <c r="BF4768">
        <v>0</v>
      </c>
      <c r="BG4768">
        <v>16621</v>
      </c>
      <c r="BH4768">
        <v>0</v>
      </c>
      <c r="BI4768">
        <v>0</v>
      </c>
      <c r="BJ4768">
        <v>0</v>
      </c>
      <c r="BK4768">
        <v>0</v>
      </c>
      <c r="BL4768">
        <v>0</v>
      </c>
      <c r="BM4768">
        <v>0</v>
      </c>
      <c r="BN4768">
        <v>0</v>
      </c>
      <c r="BO4768">
        <v>0</v>
      </c>
      <c r="BP4768">
        <v>0</v>
      </c>
      <c r="BQ4768">
        <v>0</v>
      </c>
      <c r="BR4768">
        <v>0</v>
      </c>
      <c r="BS4768">
        <v>5.21875</v>
      </c>
    </row>
    <row r="4769" spans="1:71" x14ac:dyDescent="0.25">
      <c r="A4769">
        <v>106444029</v>
      </c>
      <c r="B4769" t="s">
        <v>787</v>
      </c>
      <c r="C4769" s="1">
        <f t="shared" si="74"/>
        <v>43101</v>
      </c>
      <c r="D4769" s="2" t="s">
        <v>1009</v>
      </c>
      <c r="E4769" s="1">
        <v>43101</v>
      </c>
      <c r="F4769" s="1">
        <v>43190</v>
      </c>
      <c r="G4769" t="s">
        <v>248</v>
      </c>
      <c r="H4769" t="s">
        <v>101</v>
      </c>
      <c r="I4769" t="s">
        <v>155</v>
      </c>
      <c r="J4769" t="s">
        <v>85</v>
      </c>
      <c r="K4769" t="s">
        <v>249</v>
      </c>
      <c r="L4769">
        <v>16</v>
      </c>
      <c r="M4769">
        <v>16</v>
      </c>
      <c r="N4769">
        <v>0</v>
      </c>
      <c r="O4769">
        <v>0</v>
      </c>
      <c r="P4769">
        <v>138</v>
      </c>
      <c r="Q4769">
        <v>0</v>
      </c>
      <c r="R4769">
        <v>529</v>
      </c>
      <c r="S4769">
        <v>0</v>
      </c>
      <c r="T4769">
        <v>762</v>
      </c>
      <c r="U4769">
        <v>0</v>
      </c>
      <c r="V4769">
        <v>54</v>
      </c>
      <c r="W4769">
        <v>0</v>
      </c>
      <c r="X4769">
        <v>11</v>
      </c>
      <c r="Y4769">
        <v>1</v>
      </c>
      <c r="Z4769">
        <v>0</v>
      </c>
      <c r="AA4769">
        <v>0</v>
      </c>
      <c r="AB4769">
        <v>1357</v>
      </c>
      <c r="AC4769">
        <v>0</v>
      </c>
      <c r="AD4769">
        <v>0</v>
      </c>
      <c r="AE4769">
        <v>0</v>
      </c>
      <c r="AF4769">
        <v>0</v>
      </c>
      <c r="AG4769">
        <v>0</v>
      </c>
      <c r="AH4769">
        <v>0</v>
      </c>
      <c r="AI4769">
        <v>0</v>
      </c>
      <c r="AJ4769">
        <v>0</v>
      </c>
      <c r="AK4769">
        <v>0</v>
      </c>
      <c r="AL4769">
        <v>0</v>
      </c>
      <c r="AM4769">
        <v>680864</v>
      </c>
      <c r="AN4769">
        <v>0</v>
      </c>
      <c r="AO4769">
        <v>1905000</v>
      </c>
      <c r="AP4769">
        <v>0</v>
      </c>
      <c r="AQ4769">
        <v>69502</v>
      </c>
      <c r="AR4769">
        <v>0</v>
      </c>
      <c r="AS4769">
        <v>27500</v>
      </c>
      <c r="AT4769">
        <v>1287</v>
      </c>
      <c r="AU4769">
        <v>0</v>
      </c>
      <c r="AV4769">
        <v>0</v>
      </c>
      <c r="AW4769">
        <v>2684153</v>
      </c>
      <c r="AX4769">
        <v>0</v>
      </c>
      <c r="AY4769">
        <v>1634456</v>
      </c>
      <c r="AZ4769">
        <v>0</v>
      </c>
      <c r="BA4769">
        <v>0</v>
      </c>
      <c r="BB4769">
        <v>0</v>
      </c>
      <c r="BC4769">
        <v>0</v>
      </c>
      <c r="BD4769">
        <v>0</v>
      </c>
      <c r="BE4769">
        <v>0</v>
      </c>
      <c r="BF4769">
        <v>10822</v>
      </c>
      <c r="BG4769">
        <v>28334</v>
      </c>
      <c r="BH4769">
        <v>0</v>
      </c>
      <c r="BI4769">
        <v>0</v>
      </c>
      <c r="BJ4769">
        <v>0</v>
      </c>
      <c r="BK4769">
        <v>0</v>
      </c>
      <c r="BL4769">
        <v>0</v>
      </c>
      <c r="BM4769">
        <v>0</v>
      </c>
      <c r="BN4769">
        <v>0</v>
      </c>
      <c r="BO4769">
        <v>0</v>
      </c>
      <c r="BP4769">
        <v>0</v>
      </c>
      <c r="BQ4769">
        <v>0</v>
      </c>
      <c r="BR4769">
        <v>0</v>
      </c>
      <c r="BS4769">
        <v>4.3125</v>
      </c>
    </row>
    <row r="4770" spans="1:71" x14ac:dyDescent="0.25">
      <c r="A4770">
        <v>106504081</v>
      </c>
      <c r="B4770" t="s">
        <v>788</v>
      </c>
      <c r="C4770" s="1">
        <f t="shared" si="74"/>
        <v>43101</v>
      </c>
      <c r="D4770" s="2" t="s">
        <v>1009</v>
      </c>
      <c r="E4770" s="1">
        <v>43101</v>
      </c>
      <c r="F4770" s="1">
        <v>43190</v>
      </c>
      <c r="G4770" t="s">
        <v>174</v>
      </c>
      <c r="H4770" t="s">
        <v>101</v>
      </c>
      <c r="I4770" t="s">
        <v>155</v>
      </c>
      <c r="J4770" t="s">
        <v>85</v>
      </c>
      <c r="K4770" t="s">
        <v>789</v>
      </c>
      <c r="L4770">
        <v>16</v>
      </c>
      <c r="M4770">
        <v>16</v>
      </c>
      <c r="N4770">
        <v>0</v>
      </c>
      <c r="O4770">
        <v>0</v>
      </c>
      <c r="P4770">
        <v>251</v>
      </c>
      <c r="Q4770">
        <v>0</v>
      </c>
      <c r="R4770">
        <v>0</v>
      </c>
      <c r="S4770">
        <v>0</v>
      </c>
      <c r="T4770">
        <v>0</v>
      </c>
      <c r="U4770">
        <v>0</v>
      </c>
      <c r="V4770">
        <v>113</v>
      </c>
      <c r="W4770">
        <v>0</v>
      </c>
      <c r="X4770">
        <v>1122</v>
      </c>
      <c r="Y4770">
        <v>0</v>
      </c>
      <c r="Z4770">
        <v>0</v>
      </c>
      <c r="AA4770">
        <v>0</v>
      </c>
      <c r="AB4770">
        <v>1235</v>
      </c>
      <c r="AC4770">
        <v>0</v>
      </c>
      <c r="AD4770">
        <v>0</v>
      </c>
      <c r="AE4770">
        <v>0</v>
      </c>
      <c r="AF4770">
        <v>0</v>
      </c>
      <c r="AG4770">
        <v>0</v>
      </c>
      <c r="AH4770">
        <v>0</v>
      </c>
      <c r="AI4770">
        <v>0</v>
      </c>
      <c r="AJ4770">
        <v>0</v>
      </c>
      <c r="AK4770">
        <v>0</v>
      </c>
      <c r="AL4770">
        <v>0</v>
      </c>
      <c r="AM4770">
        <v>0</v>
      </c>
      <c r="AN4770">
        <v>0</v>
      </c>
      <c r="AO4770">
        <v>0</v>
      </c>
      <c r="AP4770">
        <v>0</v>
      </c>
      <c r="AQ4770">
        <v>117267</v>
      </c>
      <c r="AR4770">
        <v>0</v>
      </c>
      <c r="AS4770">
        <v>1164369</v>
      </c>
      <c r="AT4770">
        <v>0</v>
      </c>
      <c r="AU4770">
        <v>0</v>
      </c>
      <c r="AV4770">
        <v>0</v>
      </c>
      <c r="AW4770">
        <v>1281636</v>
      </c>
      <c r="AX4770">
        <v>0</v>
      </c>
      <c r="AY4770">
        <v>1279196</v>
      </c>
      <c r="AZ4770">
        <v>0</v>
      </c>
      <c r="BA4770">
        <v>0</v>
      </c>
      <c r="BB4770">
        <v>0</v>
      </c>
      <c r="BC4770">
        <v>0</v>
      </c>
      <c r="BD4770">
        <v>0</v>
      </c>
      <c r="BE4770">
        <v>0</v>
      </c>
      <c r="BF4770">
        <v>0</v>
      </c>
      <c r="BG4770">
        <v>13751</v>
      </c>
      <c r="BH4770">
        <v>0</v>
      </c>
      <c r="BI4770">
        <v>0</v>
      </c>
      <c r="BJ4770">
        <v>0</v>
      </c>
      <c r="BK4770">
        <v>0</v>
      </c>
      <c r="BL4770">
        <v>0</v>
      </c>
      <c r="BM4770">
        <v>0</v>
      </c>
      <c r="BN4770">
        <v>0</v>
      </c>
      <c r="BO4770">
        <v>0</v>
      </c>
      <c r="BP4770">
        <v>0</v>
      </c>
      <c r="BQ4770">
        <v>0</v>
      </c>
      <c r="BR4770">
        <v>0</v>
      </c>
      <c r="BS4770">
        <v>7.84375</v>
      </c>
    </row>
    <row r="4771" spans="1:71" x14ac:dyDescent="0.25">
      <c r="A4771">
        <v>106014226</v>
      </c>
      <c r="B4771" t="s">
        <v>790</v>
      </c>
      <c r="C4771" s="1">
        <f t="shared" si="74"/>
        <v>43101</v>
      </c>
      <c r="D4771" s="2" t="s">
        <v>1009</v>
      </c>
      <c r="E4771" s="1">
        <v>43101</v>
      </c>
      <c r="F4771" s="1">
        <v>43190</v>
      </c>
      <c r="G4771" t="s">
        <v>88</v>
      </c>
      <c r="H4771" t="s">
        <v>101</v>
      </c>
      <c r="I4771" t="s">
        <v>155</v>
      </c>
      <c r="J4771" t="s">
        <v>85</v>
      </c>
      <c r="K4771" t="s">
        <v>394</v>
      </c>
      <c r="L4771">
        <v>16</v>
      </c>
      <c r="M4771">
        <v>16</v>
      </c>
      <c r="N4771">
        <v>0</v>
      </c>
      <c r="O4771">
        <v>0</v>
      </c>
      <c r="P4771">
        <v>131</v>
      </c>
      <c r="Q4771">
        <v>0</v>
      </c>
      <c r="R4771">
        <v>0</v>
      </c>
      <c r="S4771">
        <v>0</v>
      </c>
      <c r="T4771">
        <v>0</v>
      </c>
      <c r="U4771">
        <v>0</v>
      </c>
      <c r="V4771">
        <v>88</v>
      </c>
      <c r="W4771">
        <v>0</v>
      </c>
      <c r="X4771">
        <v>553</v>
      </c>
      <c r="Y4771">
        <v>307</v>
      </c>
      <c r="Z4771">
        <v>0</v>
      </c>
      <c r="AA4771">
        <v>0</v>
      </c>
      <c r="AB4771">
        <v>948</v>
      </c>
      <c r="AC4771">
        <v>0</v>
      </c>
      <c r="AD4771">
        <v>29536</v>
      </c>
      <c r="AE4771">
        <v>0</v>
      </c>
      <c r="AF4771">
        <v>0</v>
      </c>
      <c r="AG4771">
        <v>0</v>
      </c>
      <c r="AH4771">
        <v>0</v>
      </c>
      <c r="AI4771">
        <v>0</v>
      </c>
      <c r="AJ4771">
        <v>0</v>
      </c>
      <c r="AK4771">
        <v>0</v>
      </c>
      <c r="AL4771">
        <v>0</v>
      </c>
      <c r="AM4771">
        <v>0</v>
      </c>
      <c r="AN4771">
        <v>0</v>
      </c>
      <c r="AO4771">
        <v>0</v>
      </c>
      <c r="AP4771">
        <v>0</v>
      </c>
      <c r="AQ4771">
        <v>198000</v>
      </c>
      <c r="AR4771">
        <v>0</v>
      </c>
      <c r="AS4771">
        <v>1244250</v>
      </c>
      <c r="AT4771">
        <v>344642</v>
      </c>
      <c r="AU4771">
        <v>0</v>
      </c>
      <c r="AV4771">
        <v>0</v>
      </c>
      <c r="AW4771">
        <v>1786892</v>
      </c>
      <c r="AX4771">
        <v>47</v>
      </c>
      <c r="AY4771">
        <v>1700276</v>
      </c>
      <c r="AZ4771">
        <v>0</v>
      </c>
      <c r="BA4771">
        <v>0</v>
      </c>
      <c r="BB4771">
        <v>0</v>
      </c>
      <c r="BC4771">
        <v>0</v>
      </c>
      <c r="BD4771">
        <v>0</v>
      </c>
      <c r="BE4771">
        <v>0</v>
      </c>
      <c r="BF4771">
        <v>10988</v>
      </c>
      <c r="BG4771">
        <v>143532</v>
      </c>
      <c r="BH4771">
        <v>0</v>
      </c>
      <c r="BI4771">
        <v>0</v>
      </c>
      <c r="BJ4771">
        <v>0</v>
      </c>
      <c r="BK4771">
        <v>0</v>
      </c>
      <c r="BL4771">
        <v>0</v>
      </c>
      <c r="BM4771">
        <v>0</v>
      </c>
      <c r="BN4771">
        <v>0</v>
      </c>
      <c r="BO4771">
        <v>0</v>
      </c>
      <c r="BP4771">
        <v>0</v>
      </c>
      <c r="BQ4771">
        <v>0</v>
      </c>
      <c r="BR4771">
        <v>0</v>
      </c>
      <c r="BS4771">
        <v>4.09375</v>
      </c>
    </row>
    <row r="4772" spans="1:71" x14ac:dyDescent="0.25">
      <c r="A4772">
        <v>106334564</v>
      </c>
      <c r="B4772" t="s">
        <v>791</v>
      </c>
      <c r="C4772" s="1">
        <f t="shared" si="74"/>
        <v>43101</v>
      </c>
      <c r="D4772" s="2" t="s">
        <v>1009</v>
      </c>
      <c r="E4772" s="1">
        <v>43101</v>
      </c>
      <c r="F4772" s="1">
        <v>43190</v>
      </c>
      <c r="G4772" t="s">
        <v>220</v>
      </c>
      <c r="H4772" t="s">
        <v>101</v>
      </c>
      <c r="I4772" t="s">
        <v>72</v>
      </c>
      <c r="J4772" t="s">
        <v>85</v>
      </c>
      <c r="K4772" t="s">
        <v>792</v>
      </c>
      <c r="L4772">
        <v>140</v>
      </c>
      <c r="M4772">
        <v>140</v>
      </c>
      <c r="N4772">
        <v>1</v>
      </c>
      <c r="O4772">
        <v>55</v>
      </c>
      <c r="P4772">
        <v>2253</v>
      </c>
      <c r="Q4772">
        <v>0</v>
      </c>
      <c r="R4772">
        <v>3317</v>
      </c>
      <c r="S4772">
        <v>2451</v>
      </c>
      <c r="T4772">
        <v>417</v>
      </c>
      <c r="U4772">
        <v>1332</v>
      </c>
      <c r="V4772">
        <v>0</v>
      </c>
      <c r="W4772">
        <v>0</v>
      </c>
      <c r="X4772">
        <v>224</v>
      </c>
      <c r="Y4772">
        <v>1442</v>
      </c>
      <c r="Z4772">
        <v>3</v>
      </c>
      <c r="AA4772">
        <v>146</v>
      </c>
      <c r="AB4772">
        <v>9332</v>
      </c>
      <c r="AC4772">
        <v>0</v>
      </c>
      <c r="AD4772">
        <v>2309169</v>
      </c>
      <c r="AE4772">
        <v>0</v>
      </c>
      <c r="AF4772">
        <v>0</v>
      </c>
      <c r="AG4772">
        <v>0</v>
      </c>
      <c r="AH4772">
        <v>0</v>
      </c>
      <c r="AI4772">
        <v>0</v>
      </c>
      <c r="AJ4772">
        <v>0</v>
      </c>
      <c r="AK4772">
        <v>0</v>
      </c>
      <c r="AL4772">
        <v>0</v>
      </c>
      <c r="AM4772">
        <v>11909983</v>
      </c>
      <c r="AN4772">
        <v>9040405</v>
      </c>
      <c r="AO4772">
        <v>1061521</v>
      </c>
      <c r="AP4772">
        <v>4659165</v>
      </c>
      <c r="AQ4772">
        <v>0</v>
      </c>
      <c r="AR4772">
        <v>0</v>
      </c>
      <c r="AS4772">
        <v>1849719</v>
      </c>
      <c r="AT4772">
        <v>15883348</v>
      </c>
      <c r="AU4772">
        <v>0</v>
      </c>
      <c r="AV4772">
        <v>-418818</v>
      </c>
      <c r="AW4772">
        <v>43985323</v>
      </c>
      <c r="AX4772">
        <v>254096</v>
      </c>
      <c r="AY4772">
        <v>41041333</v>
      </c>
      <c r="AZ4772">
        <v>0</v>
      </c>
      <c r="BA4772">
        <v>0</v>
      </c>
      <c r="BB4772">
        <v>0</v>
      </c>
      <c r="BC4772">
        <v>0</v>
      </c>
      <c r="BD4772">
        <v>0</v>
      </c>
      <c r="BE4772">
        <v>0</v>
      </c>
      <c r="BF4772">
        <v>8608931</v>
      </c>
      <c r="BG4772">
        <v>162377755</v>
      </c>
      <c r="BH4772">
        <v>0</v>
      </c>
      <c r="BI4772">
        <v>0</v>
      </c>
      <c r="BJ4772">
        <v>0</v>
      </c>
      <c r="BK4772">
        <v>0</v>
      </c>
      <c r="BL4772">
        <v>0</v>
      </c>
      <c r="BM4772">
        <v>0</v>
      </c>
      <c r="BN4772">
        <v>0</v>
      </c>
      <c r="BO4772">
        <v>0</v>
      </c>
      <c r="BP4772">
        <v>0</v>
      </c>
      <c r="BQ4772">
        <v>0</v>
      </c>
      <c r="BR4772">
        <v>0</v>
      </c>
      <c r="BS4772">
        <v>8.0464285714285708</v>
      </c>
    </row>
    <row r="4773" spans="1:71" x14ac:dyDescent="0.25">
      <c r="A4773">
        <v>106330120</v>
      </c>
      <c r="B4773" t="s">
        <v>793</v>
      </c>
      <c r="C4773" s="1">
        <f t="shared" si="74"/>
        <v>43101</v>
      </c>
      <c r="D4773" s="2" t="s">
        <v>1009</v>
      </c>
      <c r="E4773" s="1">
        <v>43101</v>
      </c>
      <c r="F4773" s="1">
        <v>43190</v>
      </c>
      <c r="G4773" t="s">
        <v>220</v>
      </c>
      <c r="H4773" t="s">
        <v>89</v>
      </c>
      <c r="I4773" t="s">
        <v>72</v>
      </c>
      <c r="J4773" t="s">
        <v>85</v>
      </c>
      <c r="K4773" t="s">
        <v>260</v>
      </c>
      <c r="L4773">
        <v>100</v>
      </c>
      <c r="M4773">
        <v>85</v>
      </c>
      <c r="N4773">
        <v>0</v>
      </c>
      <c r="O4773">
        <v>46</v>
      </c>
      <c r="P4773">
        <v>317</v>
      </c>
      <c r="Q4773">
        <v>0</v>
      </c>
      <c r="R4773">
        <v>0</v>
      </c>
      <c r="S4773">
        <v>0</v>
      </c>
      <c r="T4773">
        <v>0</v>
      </c>
      <c r="U4773">
        <v>0</v>
      </c>
      <c r="V4773">
        <v>0</v>
      </c>
      <c r="W4773">
        <v>0</v>
      </c>
      <c r="X4773">
        <v>4811</v>
      </c>
      <c r="Y4773">
        <v>0</v>
      </c>
      <c r="Z4773">
        <v>0</v>
      </c>
      <c r="AA4773">
        <v>923</v>
      </c>
      <c r="AB4773">
        <v>5734</v>
      </c>
      <c r="AC4773">
        <v>0</v>
      </c>
      <c r="AD4773">
        <v>229803</v>
      </c>
      <c r="AE4773">
        <v>0</v>
      </c>
      <c r="AF4773">
        <v>0</v>
      </c>
      <c r="AG4773">
        <v>0</v>
      </c>
      <c r="AH4773">
        <v>0</v>
      </c>
      <c r="AI4773">
        <v>0</v>
      </c>
      <c r="AJ4773">
        <v>0</v>
      </c>
      <c r="AK4773">
        <v>0</v>
      </c>
      <c r="AL4773">
        <v>0</v>
      </c>
      <c r="AM4773">
        <v>0</v>
      </c>
      <c r="AN4773">
        <v>0</v>
      </c>
      <c r="AO4773">
        <v>0</v>
      </c>
      <c r="AP4773">
        <v>0</v>
      </c>
      <c r="AQ4773">
        <v>0</v>
      </c>
      <c r="AR4773">
        <v>0</v>
      </c>
      <c r="AS4773">
        <v>4896239</v>
      </c>
      <c r="AT4773">
        <v>0</v>
      </c>
      <c r="AU4773">
        <v>0</v>
      </c>
      <c r="AV4773">
        <v>508882</v>
      </c>
      <c r="AW4773">
        <v>5405121</v>
      </c>
      <c r="AX4773">
        <v>1042976</v>
      </c>
      <c r="AY4773">
        <v>4272739</v>
      </c>
      <c r="AZ4773">
        <v>0</v>
      </c>
      <c r="BA4773">
        <v>-146935</v>
      </c>
      <c r="BB4773">
        <v>0</v>
      </c>
      <c r="BC4773">
        <v>0</v>
      </c>
      <c r="BD4773">
        <v>0</v>
      </c>
      <c r="BE4773">
        <v>0</v>
      </c>
      <c r="BF4773">
        <v>512929</v>
      </c>
      <c r="BG4773">
        <v>30234910</v>
      </c>
      <c r="BH4773">
        <v>0</v>
      </c>
      <c r="BI4773">
        <v>0</v>
      </c>
      <c r="BJ4773">
        <v>0</v>
      </c>
      <c r="BK4773">
        <v>0</v>
      </c>
      <c r="BL4773">
        <v>0</v>
      </c>
      <c r="BM4773">
        <v>0</v>
      </c>
      <c r="BN4773">
        <v>0</v>
      </c>
      <c r="BO4773">
        <v>0</v>
      </c>
      <c r="BP4773">
        <v>0</v>
      </c>
      <c r="BQ4773">
        <v>0</v>
      </c>
      <c r="BR4773">
        <v>0</v>
      </c>
      <c r="BS4773">
        <v>1.7135135135135136</v>
      </c>
    </row>
    <row r="4774" spans="1:71" x14ac:dyDescent="0.25">
      <c r="A4774">
        <v>106191225</v>
      </c>
      <c r="B4774" t="s">
        <v>796</v>
      </c>
      <c r="C4774" s="1">
        <f t="shared" si="74"/>
        <v>43101</v>
      </c>
      <c r="D4774" s="2" t="s">
        <v>1009</v>
      </c>
      <c r="E4774" s="1">
        <v>43101</v>
      </c>
      <c r="F4774" s="1">
        <v>43190</v>
      </c>
      <c r="G4774" t="s">
        <v>92</v>
      </c>
      <c r="H4774" t="s">
        <v>89</v>
      </c>
      <c r="I4774" t="s">
        <v>72</v>
      </c>
      <c r="J4774" t="s">
        <v>85</v>
      </c>
      <c r="K4774" t="s">
        <v>204</v>
      </c>
      <c r="L4774">
        <v>63</v>
      </c>
      <c r="M4774">
        <v>63</v>
      </c>
      <c r="N4774">
        <v>0</v>
      </c>
      <c r="O4774">
        <v>0</v>
      </c>
      <c r="P4774">
        <v>204</v>
      </c>
      <c r="Q4774">
        <v>0</v>
      </c>
      <c r="R4774">
        <v>0</v>
      </c>
      <c r="S4774">
        <v>0</v>
      </c>
      <c r="T4774">
        <v>0</v>
      </c>
      <c r="U4774">
        <v>0</v>
      </c>
      <c r="V4774">
        <v>3826</v>
      </c>
      <c r="W4774">
        <v>0</v>
      </c>
      <c r="X4774">
        <v>0</v>
      </c>
      <c r="Y4774">
        <v>0</v>
      </c>
      <c r="Z4774">
        <v>0</v>
      </c>
      <c r="AA4774">
        <v>0</v>
      </c>
      <c r="AB4774">
        <v>3826</v>
      </c>
      <c r="AC4774">
        <v>0</v>
      </c>
      <c r="AD4774">
        <v>0</v>
      </c>
      <c r="AE4774">
        <v>0</v>
      </c>
      <c r="AF4774">
        <v>0</v>
      </c>
      <c r="AG4774">
        <v>0</v>
      </c>
      <c r="AH4774">
        <v>0</v>
      </c>
      <c r="AI4774">
        <v>0</v>
      </c>
      <c r="AJ4774">
        <v>0</v>
      </c>
      <c r="AK4774">
        <v>0</v>
      </c>
      <c r="AL4774">
        <v>0</v>
      </c>
      <c r="AM4774">
        <v>0</v>
      </c>
      <c r="AN4774">
        <v>0</v>
      </c>
      <c r="AO4774">
        <v>0</v>
      </c>
      <c r="AP4774">
        <v>0</v>
      </c>
      <c r="AQ4774">
        <v>1196385</v>
      </c>
      <c r="AR4774">
        <v>0</v>
      </c>
      <c r="AS4774">
        <v>0</v>
      </c>
      <c r="AT4774">
        <v>0</v>
      </c>
      <c r="AU4774">
        <v>0</v>
      </c>
      <c r="AV4774">
        <v>0</v>
      </c>
      <c r="AW4774">
        <v>1196385</v>
      </c>
      <c r="AX4774">
        <v>0</v>
      </c>
      <c r="AY4774">
        <v>846398</v>
      </c>
      <c r="AZ4774">
        <v>62390</v>
      </c>
      <c r="BA4774">
        <v>0</v>
      </c>
      <c r="BB4774">
        <v>0</v>
      </c>
      <c r="BC4774">
        <v>0</v>
      </c>
      <c r="BD4774">
        <v>0</v>
      </c>
      <c r="BE4774">
        <v>0</v>
      </c>
      <c r="BF4774">
        <v>0</v>
      </c>
      <c r="BG4774">
        <v>1605215</v>
      </c>
      <c r="BH4774">
        <v>0</v>
      </c>
      <c r="BI4774">
        <v>0</v>
      </c>
      <c r="BJ4774">
        <v>0</v>
      </c>
      <c r="BK4774">
        <v>0</v>
      </c>
      <c r="BL4774">
        <v>0</v>
      </c>
      <c r="BM4774">
        <v>0</v>
      </c>
      <c r="BN4774">
        <v>0</v>
      </c>
      <c r="BO4774">
        <v>0</v>
      </c>
      <c r="BP4774">
        <v>0</v>
      </c>
      <c r="BQ4774">
        <v>0</v>
      </c>
      <c r="BR4774">
        <v>0</v>
      </c>
      <c r="BS4774">
        <v>1.6190476190476191</v>
      </c>
    </row>
    <row r="4775" spans="1:71" x14ac:dyDescent="0.25">
      <c r="A4775">
        <v>106190422</v>
      </c>
      <c r="B4775" t="s">
        <v>797</v>
      </c>
      <c r="C4775" s="1">
        <f t="shared" si="74"/>
        <v>43101</v>
      </c>
      <c r="D4775" s="2" t="s">
        <v>1009</v>
      </c>
      <c r="E4775" s="1">
        <v>43101</v>
      </c>
      <c r="F4775" s="1">
        <v>43190</v>
      </c>
      <c r="G4775" t="s">
        <v>92</v>
      </c>
      <c r="H4775" t="s">
        <v>89</v>
      </c>
      <c r="I4775" t="s">
        <v>72</v>
      </c>
      <c r="J4775" t="s">
        <v>85</v>
      </c>
      <c r="K4775" t="s">
        <v>237</v>
      </c>
      <c r="L4775">
        <v>444</v>
      </c>
      <c r="M4775">
        <v>343</v>
      </c>
      <c r="N4775">
        <v>0</v>
      </c>
      <c r="O4775">
        <v>134</v>
      </c>
      <c r="P4775">
        <v>6994</v>
      </c>
      <c r="Q4775">
        <v>0</v>
      </c>
      <c r="R4775">
        <v>9695</v>
      </c>
      <c r="S4775">
        <v>8586</v>
      </c>
      <c r="T4775">
        <v>932</v>
      </c>
      <c r="U4775">
        <v>1458</v>
      </c>
      <c r="V4775">
        <v>0</v>
      </c>
      <c r="W4775">
        <v>0</v>
      </c>
      <c r="X4775">
        <v>232</v>
      </c>
      <c r="Y4775">
        <v>8803</v>
      </c>
      <c r="Z4775">
        <v>0</v>
      </c>
      <c r="AA4775">
        <v>522</v>
      </c>
      <c r="AB4775">
        <v>30228</v>
      </c>
      <c r="AC4775">
        <v>0</v>
      </c>
      <c r="AD4775">
        <v>1504286</v>
      </c>
      <c r="AE4775">
        <v>0</v>
      </c>
      <c r="AF4775">
        <v>0</v>
      </c>
      <c r="AG4775">
        <v>0</v>
      </c>
      <c r="AH4775">
        <v>10322020</v>
      </c>
      <c r="AI4775">
        <v>0</v>
      </c>
      <c r="AJ4775">
        <v>0</v>
      </c>
      <c r="AK4775">
        <v>10602778</v>
      </c>
      <c r="AL4775">
        <v>20924798</v>
      </c>
      <c r="AM4775">
        <v>37807733</v>
      </c>
      <c r="AN4775">
        <v>31751172</v>
      </c>
      <c r="AO4775">
        <v>6372984</v>
      </c>
      <c r="AP4775">
        <v>5730097</v>
      </c>
      <c r="AQ4775">
        <v>0</v>
      </c>
      <c r="AR4775">
        <v>0</v>
      </c>
      <c r="AS4775">
        <v>2209494</v>
      </c>
      <c r="AT4775">
        <v>77376527</v>
      </c>
      <c r="AU4775">
        <v>0</v>
      </c>
      <c r="AV4775">
        <v>320417</v>
      </c>
      <c r="AW4775">
        <v>161568424</v>
      </c>
      <c r="AX4775">
        <v>5501451</v>
      </c>
      <c r="AY4775">
        <v>165453626</v>
      </c>
      <c r="AZ4775">
        <v>0</v>
      </c>
      <c r="BA4775">
        <v>-383357</v>
      </c>
      <c r="BB4775">
        <v>0</v>
      </c>
      <c r="BC4775">
        <v>0</v>
      </c>
      <c r="BD4775">
        <v>0</v>
      </c>
      <c r="BE4775">
        <v>0</v>
      </c>
      <c r="BF4775">
        <v>7976213</v>
      </c>
      <c r="BG4775">
        <v>592721248</v>
      </c>
      <c r="BH4775">
        <v>0</v>
      </c>
      <c r="BI4775">
        <v>0</v>
      </c>
      <c r="BJ4775">
        <v>0</v>
      </c>
      <c r="BK4775">
        <v>0</v>
      </c>
      <c r="BL4775">
        <v>0</v>
      </c>
      <c r="BM4775">
        <v>0</v>
      </c>
      <c r="BN4775">
        <v>0</v>
      </c>
      <c r="BO4775">
        <v>0</v>
      </c>
      <c r="BP4775">
        <v>0</v>
      </c>
      <c r="BQ4775">
        <v>0</v>
      </c>
      <c r="BR4775">
        <v>0</v>
      </c>
      <c r="BS4775">
        <v>8.8869123252858966</v>
      </c>
    </row>
    <row r="4776" spans="1:71" x14ac:dyDescent="0.25">
      <c r="A4776">
        <v>106364451</v>
      </c>
      <c r="B4776" t="s">
        <v>798</v>
      </c>
      <c r="C4776" s="1">
        <f t="shared" si="74"/>
        <v>43101</v>
      </c>
      <c r="D4776" s="2" t="s">
        <v>1009</v>
      </c>
      <c r="E4776" s="1">
        <v>43101</v>
      </c>
      <c r="F4776" s="1">
        <v>43190</v>
      </c>
      <c r="G4776" t="s">
        <v>111</v>
      </c>
      <c r="H4776" t="s">
        <v>101</v>
      </c>
      <c r="I4776" t="s">
        <v>72</v>
      </c>
      <c r="J4776" t="s">
        <v>85</v>
      </c>
      <c r="K4776" t="s">
        <v>462</v>
      </c>
      <c r="L4776">
        <v>81</v>
      </c>
      <c r="M4776">
        <v>64</v>
      </c>
      <c r="N4776">
        <v>0</v>
      </c>
      <c r="O4776">
        <v>0</v>
      </c>
      <c r="P4776">
        <v>31</v>
      </c>
      <c r="Q4776">
        <v>13</v>
      </c>
      <c r="R4776">
        <v>13</v>
      </c>
      <c r="S4776">
        <v>0</v>
      </c>
      <c r="T4776">
        <v>4858</v>
      </c>
      <c r="U4776">
        <v>248</v>
      </c>
      <c r="V4776">
        <v>0</v>
      </c>
      <c r="W4776">
        <v>0</v>
      </c>
      <c r="X4776">
        <v>0</v>
      </c>
      <c r="Y4776">
        <v>119</v>
      </c>
      <c r="Z4776">
        <v>0</v>
      </c>
      <c r="AA4776">
        <v>0</v>
      </c>
      <c r="AB4776">
        <v>5238</v>
      </c>
      <c r="AC4776">
        <v>4868</v>
      </c>
      <c r="AD4776">
        <v>0</v>
      </c>
      <c r="AE4776">
        <v>0</v>
      </c>
      <c r="AF4776">
        <v>0</v>
      </c>
      <c r="AG4776">
        <v>0</v>
      </c>
      <c r="AH4776">
        <v>0</v>
      </c>
      <c r="AI4776">
        <v>0</v>
      </c>
      <c r="AJ4776">
        <v>0</v>
      </c>
      <c r="AK4776">
        <v>0</v>
      </c>
      <c r="AL4776">
        <v>0</v>
      </c>
      <c r="AM4776">
        <v>32500</v>
      </c>
      <c r="AN4776">
        <v>0</v>
      </c>
      <c r="AO4776">
        <v>5281282</v>
      </c>
      <c r="AP4776">
        <v>295008</v>
      </c>
      <c r="AQ4776">
        <v>0</v>
      </c>
      <c r="AR4776">
        <v>0</v>
      </c>
      <c r="AS4776">
        <v>0</v>
      </c>
      <c r="AT4776">
        <v>289245</v>
      </c>
      <c r="AU4776">
        <v>0</v>
      </c>
      <c r="AV4776">
        <v>0</v>
      </c>
      <c r="AW4776">
        <v>5898035</v>
      </c>
      <c r="AX4776">
        <v>0</v>
      </c>
      <c r="AY4776">
        <v>6008078</v>
      </c>
      <c r="AZ4776">
        <v>0</v>
      </c>
      <c r="BA4776">
        <v>0</v>
      </c>
      <c r="BB4776">
        <v>0</v>
      </c>
      <c r="BC4776">
        <v>0</v>
      </c>
      <c r="BD4776">
        <v>0</v>
      </c>
      <c r="BE4776">
        <v>0</v>
      </c>
      <c r="BF4776">
        <v>70570</v>
      </c>
      <c r="BG4776">
        <v>1073542</v>
      </c>
      <c r="BH4776">
        <v>0</v>
      </c>
      <c r="BI4776">
        <v>0</v>
      </c>
      <c r="BJ4776">
        <v>0</v>
      </c>
      <c r="BK4776">
        <v>0</v>
      </c>
      <c r="BL4776">
        <v>0</v>
      </c>
      <c r="BM4776">
        <v>0</v>
      </c>
      <c r="BN4776">
        <v>0</v>
      </c>
      <c r="BO4776">
        <v>0</v>
      </c>
      <c r="BP4776">
        <v>0</v>
      </c>
      <c r="BQ4776">
        <v>0</v>
      </c>
      <c r="BR4776">
        <v>0</v>
      </c>
      <c r="BS4776">
        <v>0.21379310344827587</v>
      </c>
    </row>
    <row r="4777" spans="1:71" x14ac:dyDescent="0.25">
      <c r="A4777">
        <v>106370780</v>
      </c>
      <c r="B4777" t="s">
        <v>799</v>
      </c>
      <c r="C4777" s="1">
        <f t="shared" si="74"/>
        <v>43101</v>
      </c>
      <c r="D4777" s="2" t="s">
        <v>1009</v>
      </c>
      <c r="E4777" s="1">
        <v>43101</v>
      </c>
      <c r="F4777" s="1">
        <v>43190</v>
      </c>
      <c r="G4777" t="s">
        <v>100</v>
      </c>
      <c r="H4777" t="s">
        <v>71</v>
      </c>
      <c r="I4777" t="s">
        <v>72</v>
      </c>
      <c r="J4777" t="s">
        <v>85</v>
      </c>
      <c r="K4777" t="s">
        <v>800</v>
      </c>
      <c r="L4777">
        <v>386</v>
      </c>
      <c r="M4777">
        <v>238</v>
      </c>
      <c r="N4777">
        <v>13</v>
      </c>
      <c r="O4777">
        <v>155</v>
      </c>
      <c r="P4777">
        <v>3418</v>
      </c>
      <c r="Q4777">
        <v>0</v>
      </c>
      <c r="R4777">
        <v>4849</v>
      </c>
      <c r="S4777">
        <v>2918</v>
      </c>
      <c r="T4777">
        <v>2429</v>
      </c>
      <c r="U4777">
        <v>2690</v>
      </c>
      <c r="V4777">
        <v>0</v>
      </c>
      <c r="W4777">
        <v>0</v>
      </c>
      <c r="X4777">
        <v>2351</v>
      </c>
      <c r="Y4777">
        <v>1625</v>
      </c>
      <c r="Z4777">
        <v>53</v>
      </c>
      <c r="AA4777">
        <v>628</v>
      </c>
      <c r="AB4777">
        <v>17543</v>
      </c>
      <c r="AC4777">
        <v>0</v>
      </c>
      <c r="AD4777">
        <v>11977013</v>
      </c>
      <c r="AE4777">
        <v>0</v>
      </c>
      <c r="AF4777">
        <v>0</v>
      </c>
      <c r="AG4777">
        <v>0</v>
      </c>
      <c r="AH4777">
        <v>3336511</v>
      </c>
      <c r="AI4777">
        <v>0</v>
      </c>
      <c r="AJ4777">
        <v>0</v>
      </c>
      <c r="AK4777">
        <v>1861414</v>
      </c>
      <c r="AL4777">
        <v>5197925</v>
      </c>
      <c r="AM4777">
        <v>22210676</v>
      </c>
      <c r="AN4777">
        <v>11591404</v>
      </c>
      <c r="AO4777">
        <v>10628855</v>
      </c>
      <c r="AP4777">
        <v>9318840</v>
      </c>
      <c r="AQ4777">
        <v>0</v>
      </c>
      <c r="AR4777">
        <v>0</v>
      </c>
      <c r="AS4777">
        <v>8622234</v>
      </c>
      <c r="AT4777">
        <v>24460884</v>
      </c>
      <c r="AU4777">
        <v>0</v>
      </c>
      <c r="AV4777">
        <v>195185</v>
      </c>
      <c r="AW4777">
        <v>87028078</v>
      </c>
      <c r="AX4777">
        <v>2253931</v>
      </c>
      <c r="AY4777">
        <v>94526354</v>
      </c>
      <c r="AZ4777">
        <v>0</v>
      </c>
      <c r="BA4777">
        <v>2872271</v>
      </c>
      <c r="BB4777">
        <v>0</v>
      </c>
      <c r="BC4777">
        <v>0</v>
      </c>
      <c r="BD4777">
        <v>0</v>
      </c>
      <c r="BE4777">
        <v>0</v>
      </c>
      <c r="BF4777">
        <v>256715</v>
      </c>
      <c r="BG4777">
        <v>98269756</v>
      </c>
      <c r="BH4777">
        <v>0</v>
      </c>
      <c r="BI4777">
        <v>0</v>
      </c>
      <c r="BJ4777">
        <v>0</v>
      </c>
      <c r="BK4777">
        <v>0</v>
      </c>
      <c r="BL4777">
        <v>0</v>
      </c>
      <c r="BM4777">
        <v>0</v>
      </c>
      <c r="BN4777">
        <v>0</v>
      </c>
      <c r="BO4777">
        <v>0</v>
      </c>
      <c r="BP4777">
        <v>0</v>
      </c>
      <c r="BQ4777">
        <v>0</v>
      </c>
      <c r="BR4777">
        <v>0</v>
      </c>
      <c r="BS4777">
        <v>5.4775641025641022</v>
      </c>
    </row>
    <row r="4778" spans="1:71" x14ac:dyDescent="0.25">
      <c r="A4778">
        <v>106531059</v>
      </c>
      <c r="B4778" t="s">
        <v>801</v>
      </c>
      <c r="C4778" s="1">
        <f t="shared" si="74"/>
        <v>43101</v>
      </c>
      <c r="D4778" s="2" t="s">
        <v>1009</v>
      </c>
      <c r="E4778" s="1">
        <v>43101</v>
      </c>
      <c r="F4778" s="1">
        <v>43190</v>
      </c>
      <c r="G4778" t="s">
        <v>802</v>
      </c>
      <c r="H4778" t="s">
        <v>71</v>
      </c>
      <c r="I4778" t="s">
        <v>72</v>
      </c>
      <c r="J4778" t="s">
        <v>113</v>
      </c>
      <c r="K4778" t="s">
        <v>803</v>
      </c>
      <c r="L4778">
        <v>50</v>
      </c>
      <c r="M4778">
        <v>40</v>
      </c>
      <c r="N4778">
        <v>0</v>
      </c>
      <c r="O4778">
        <v>0</v>
      </c>
      <c r="P4778">
        <v>87</v>
      </c>
      <c r="Q4778">
        <v>0</v>
      </c>
      <c r="R4778">
        <v>532</v>
      </c>
      <c r="S4778">
        <v>0</v>
      </c>
      <c r="T4778">
        <v>77</v>
      </c>
      <c r="U4778">
        <v>663</v>
      </c>
      <c r="V4778">
        <v>0</v>
      </c>
      <c r="W4778">
        <v>0</v>
      </c>
      <c r="X4778">
        <v>54</v>
      </c>
      <c r="Y4778">
        <v>0</v>
      </c>
      <c r="Z4778">
        <v>0</v>
      </c>
      <c r="AA4778">
        <v>90</v>
      </c>
      <c r="AB4778">
        <v>1416</v>
      </c>
      <c r="AC4778">
        <v>810</v>
      </c>
      <c r="AD4778">
        <v>84825</v>
      </c>
      <c r="AE4778">
        <v>0</v>
      </c>
      <c r="AF4778">
        <v>0</v>
      </c>
      <c r="AG4778">
        <v>0</v>
      </c>
      <c r="AH4778">
        <v>0</v>
      </c>
      <c r="AI4778">
        <v>111147</v>
      </c>
      <c r="AJ4778">
        <v>0</v>
      </c>
      <c r="AK4778">
        <v>0</v>
      </c>
      <c r="AL4778">
        <v>111147</v>
      </c>
      <c r="AM4778">
        <v>1259174</v>
      </c>
      <c r="AN4778">
        <v>0</v>
      </c>
      <c r="AO4778">
        <v>597419</v>
      </c>
      <c r="AP4778">
        <v>534413</v>
      </c>
      <c r="AQ4778">
        <v>0</v>
      </c>
      <c r="AR4778">
        <v>0</v>
      </c>
      <c r="AS4778">
        <v>934831</v>
      </c>
      <c r="AT4778">
        <v>0</v>
      </c>
      <c r="AU4778">
        <v>0</v>
      </c>
      <c r="AV4778">
        <v>65961</v>
      </c>
      <c r="AW4778">
        <v>3391798</v>
      </c>
      <c r="AX4778">
        <v>92393</v>
      </c>
      <c r="AY4778">
        <v>4323591</v>
      </c>
      <c r="AZ4778">
        <v>0</v>
      </c>
      <c r="BA4778">
        <v>239284</v>
      </c>
      <c r="BB4778">
        <v>0</v>
      </c>
      <c r="BC4778">
        <v>0</v>
      </c>
      <c r="BD4778">
        <v>0</v>
      </c>
      <c r="BE4778">
        <v>0</v>
      </c>
      <c r="BF4778">
        <v>92968</v>
      </c>
      <c r="BG4778">
        <v>3645716</v>
      </c>
      <c r="BH4778">
        <v>0</v>
      </c>
      <c r="BI4778">
        <v>0</v>
      </c>
      <c r="BJ4778">
        <v>0</v>
      </c>
      <c r="BK4778">
        <v>0</v>
      </c>
      <c r="BL4778">
        <v>0</v>
      </c>
      <c r="BM4778">
        <v>0</v>
      </c>
      <c r="BN4778">
        <v>0</v>
      </c>
      <c r="BO4778">
        <v>0</v>
      </c>
      <c r="BP4778">
        <v>0</v>
      </c>
      <c r="BQ4778">
        <v>0</v>
      </c>
      <c r="BR4778">
        <v>0</v>
      </c>
      <c r="BS4778">
        <v>0.96666666666666667</v>
      </c>
    </row>
    <row r="4779" spans="1:71" x14ac:dyDescent="0.25">
      <c r="A4779">
        <v>106400548</v>
      </c>
      <c r="B4779" t="s">
        <v>806</v>
      </c>
      <c r="C4779" s="1">
        <f t="shared" si="74"/>
        <v>43101</v>
      </c>
      <c r="D4779" s="2" t="s">
        <v>1009</v>
      </c>
      <c r="E4779" s="1">
        <v>43101</v>
      </c>
      <c r="F4779" s="1">
        <v>43190</v>
      </c>
      <c r="G4779" t="s">
        <v>116</v>
      </c>
      <c r="H4779" t="s">
        <v>101</v>
      </c>
      <c r="I4779" t="s">
        <v>72</v>
      </c>
      <c r="J4779" t="s">
        <v>113</v>
      </c>
      <c r="K4779" t="s">
        <v>807</v>
      </c>
      <c r="L4779">
        <v>122</v>
      </c>
      <c r="M4779">
        <v>55</v>
      </c>
      <c r="N4779">
        <v>4</v>
      </c>
      <c r="O4779">
        <v>3</v>
      </c>
      <c r="P4779">
        <v>1174</v>
      </c>
      <c r="Q4779">
        <v>0</v>
      </c>
      <c r="R4779">
        <v>2570</v>
      </c>
      <c r="S4779">
        <v>339</v>
      </c>
      <c r="T4779">
        <v>225</v>
      </c>
      <c r="U4779">
        <v>543</v>
      </c>
      <c r="V4779">
        <v>26</v>
      </c>
      <c r="W4779">
        <v>0</v>
      </c>
      <c r="X4779">
        <v>32</v>
      </c>
      <c r="Y4779">
        <v>908</v>
      </c>
      <c r="Z4779">
        <v>7</v>
      </c>
      <c r="AA4779">
        <v>5</v>
      </c>
      <c r="AB4779">
        <v>4655</v>
      </c>
      <c r="AC4779">
        <v>0</v>
      </c>
      <c r="AD4779">
        <v>1699429</v>
      </c>
      <c r="AE4779">
        <v>0</v>
      </c>
      <c r="AF4779">
        <v>0</v>
      </c>
      <c r="AG4779">
        <v>0</v>
      </c>
      <c r="AH4779">
        <v>0</v>
      </c>
      <c r="AI4779">
        <v>0</v>
      </c>
      <c r="AJ4779">
        <v>0</v>
      </c>
      <c r="AK4779">
        <v>0</v>
      </c>
      <c r="AL4779">
        <v>0</v>
      </c>
      <c r="AM4779">
        <v>7456394</v>
      </c>
      <c r="AN4779">
        <v>1164967</v>
      </c>
      <c r="AO4779">
        <v>2521629</v>
      </c>
      <c r="AP4779">
        <v>2247531</v>
      </c>
      <c r="AQ4779">
        <v>42039</v>
      </c>
      <c r="AR4779">
        <v>0</v>
      </c>
      <c r="AS4779">
        <v>0</v>
      </c>
      <c r="AT4779">
        <v>14374372</v>
      </c>
      <c r="AU4779">
        <v>29926</v>
      </c>
      <c r="AV4779">
        <v>0</v>
      </c>
      <c r="AW4779">
        <v>27836858</v>
      </c>
      <c r="AX4779">
        <v>82971</v>
      </c>
      <c r="AY4779">
        <v>24225059</v>
      </c>
      <c r="AZ4779">
        <v>0</v>
      </c>
      <c r="BA4779">
        <v>68011</v>
      </c>
      <c r="BB4779">
        <v>0</v>
      </c>
      <c r="BC4779">
        <v>0</v>
      </c>
      <c r="BD4779">
        <v>0</v>
      </c>
      <c r="BE4779">
        <v>0</v>
      </c>
      <c r="BF4779">
        <v>251248</v>
      </c>
      <c r="BG4779">
        <v>60825006</v>
      </c>
      <c r="BH4779">
        <v>0</v>
      </c>
      <c r="BI4779">
        <v>0</v>
      </c>
      <c r="BJ4779">
        <v>0</v>
      </c>
      <c r="BK4779">
        <v>0</v>
      </c>
      <c r="BL4779">
        <v>0</v>
      </c>
      <c r="BM4779">
        <v>0</v>
      </c>
      <c r="BN4779">
        <v>0</v>
      </c>
      <c r="BO4779">
        <v>0</v>
      </c>
      <c r="BP4779">
        <v>0</v>
      </c>
      <c r="BQ4779">
        <v>0</v>
      </c>
      <c r="BR4779">
        <v>0</v>
      </c>
      <c r="BS4779">
        <v>6.6327683615819213</v>
      </c>
    </row>
    <row r="4780" spans="1:71" x14ac:dyDescent="0.25">
      <c r="A4780">
        <v>106381154</v>
      </c>
      <c r="B4780" t="s">
        <v>808</v>
      </c>
      <c r="C4780" s="1">
        <f t="shared" si="74"/>
        <v>43101</v>
      </c>
      <c r="D4780" s="2" t="s">
        <v>1009</v>
      </c>
      <c r="E4780" s="1">
        <v>43101</v>
      </c>
      <c r="F4780" s="1">
        <v>43190</v>
      </c>
      <c r="G4780" t="s">
        <v>159</v>
      </c>
      <c r="H4780" t="s">
        <v>84</v>
      </c>
      <c r="I4780" t="s">
        <v>72</v>
      </c>
      <c r="J4780" t="s">
        <v>73</v>
      </c>
      <c r="K4780" t="s">
        <v>160</v>
      </c>
      <c r="L4780">
        <v>782</v>
      </c>
      <c r="M4780">
        <v>726</v>
      </c>
      <c r="N4780">
        <v>0</v>
      </c>
      <c r="O4780">
        <v>53</v>
      </c>
      <c r="P4780">
        <v>9108</v>
      </c>
      <c r="Q4780">
        <v>0</v>
      </c>
      <c r="R4780">
        <v>15702</v>
      </c>
      <c r="S4780">
        <v>2963</v>
      </c>
      <c r="T4780">
        <v>7194</v>
      </c>
      <c r="U4780">
        <v>11829</v>
      </c>
      <c r="V4780">
        <v>284</v>
      </c>
      <c r="W4780">
        <v>0</v>
      </c>
      <c r="X4780">
        <v>0</v>
      </c>
      <c r="Y4780">
        <v>20172</v>
      </c>
      <c r="Z4780">
        <v>0</v>
      </c>
      <c r="AA4780">
        <v>281</v>
      </c>
      <c r="AB4780">
        <v>58425</v>
      </c>
      <c r="AC4780">
        <v>0</v>
      </c>
      <c r="AD4780">
        <v>8081830</v>
      </c>
      <c r="AE4780">
        <v>0</v>
      </c>
      <c r="AF4780">
        <v>0</v>
      </c>
      <c r="AG4780">
        <v>0</v>
      </c>
      <c r="AH4780">
        <v>0</v>
      </c>
      <c r="AI4780">
        <v>0</v>
      </c>
      <c r="AJ4780">
        <v>0</v>
      </c>
      <c r="AK4780">
        <v>1875918</v>
      </c>
      <c r="AL4780">
        <v>1875918</v>
      </c>
      <c r="AM4780">
        <v>167607277</v>
      </c>
      <c r="AN4780">
        <v>33160450</v>
      </c>
      <c r="AO4780">
        <v>84188065</v>
      </c>
      <c r="AP4780">
        <v>92889740</v>
      </c>
      <c r="AQ4780">
        <v>3520077</v>
      </c>
      <c r="AR4780">
        <v>0</v>
      </c>
      <c r="AS4780">
        <v>0</v>
      </c>
      <c r="AT4780">
        <v>538438007</v>
      </c>
      <c r="AU4780">
        <v>0</v>
      </c>
      <c r="AV4780">
        <v>15023683</v>
      </c>
      <c r="AW4780">
        <v>934827299</v>
      </c>
      <c r="AX4780">
        <v>34147929</v>
      </c>
      <c r="AY4780">
        <v>894211888</v>
      </c>
      <c r="AZ4780">
        <v>0</v>
      </c>
      <c r="BA4780">
        <v>5439757</v>
      </c>
      <c r="BB4780">
        <v>0</v>
      </c>
      <c r="BC4780">
        <v>0</v>
      </c>
      <c r="BD4780">
        <v>0</v>
      </c>
      <c r="BE4780">
        <v>0</v>
      </c>
      <c r="BF4780">
        <v>45569098</v>
      </c>
      <c r="BG4780">
        <v>2052435807</v>
      </c>
      <c r="BH4780">
        <v>0</v>
      </c>
      <c r="BI4780">
        <v>0</v>
      </c>
      <c r="BJ4780">
        <v>0</v>
      </c>
      <c r="BK4780">
        <v>0</v>
      </c>
      <c r="BL4780">
        <v>0</v>
      </c>
      <c r="BM4780">
        <v>0</v>
      </c>
      <c r="BN4780">
        <v>0</v>
      </c>
      <c r="BO4780">
        <v>0</v>
      </c>
      <c r="BP4780">
        <v>0</v>
      </c>
      <c r="BQ4780">
        <v>0</v>
      </c>
      <c r="BR4780">
        <v>0</v>
      </c>
      <c r="BS4780">
        <v>6.0397877984084882</v>
      </c>
    </row>
    <row r="4781" spans="1:71" x14ac:dyDescent="0.25">
      <c r="A4781">
        <v>106341006</v>
      </c>
      <c r="B4781" t="s">
        <v>895</v>
      </c>
      <c r="C4781" s="1">
        <f t="shared" si="74"/>
        <v>43101</v>
      </c>
      <c r="D4781" s="2" t="s">
        <v>1009</v>
      </c>
      <c r="E4781" s="1">
        <v>43101</v>
      </c>
      <c r="F4781" s="1">
        <v>43190</v>
      </c>
      <c r="G4781" t="s">
        <v>224</v>
      </c>
      <c r="H4781" t="s">
        <v>84</v>
      </c>
      <c r="I4781" t="s">
        <v>72</v>
      </c>
      <c r="J4781" t="s">
        <v>73</v>
      </c>
      <c r="K4781" t="s">
        <v>227</v>
      </c>
      <c r="L4781">
        <v>611</v>
      </c>
      <c r="M4781">
        <v>611</v>
      </c>
      <c r="N4781">
        <v>79</v>
      </c>
      <c r="O4781">
        <v>2</v>
      </c>
      <c r="P4781">
        <v>8207</v>
      </c>
      <c r="Q4781">
        <v>0</v>
      </c>
      <c r="R4781">
        <v>15120</v>
      </c>
      <c r="S4781">
        <v>1737</v>
      </c>
      <c r="T4781">
        <v>9779</v>
      </c>
      <c r="U4781">
        <v>9396</v>
      </c>
      <c r="V4781">
        <v>0</v>
      </c>
      <c r="W4781">
        <v>0</v>
      </c>
      <c r="X4781">
        <v>1383</v>
      </c>
      <c r="Y4781">
        <v>9548</v>
      </c>
      <c r="Z4781">
        <v>250</v>
      </c>
      <c r="AA4781">
        <v>63</v>
      </c>
      <c r="AB4781">
        <v>47276</v>
      </c>
      <c r="AC4781">
        <v>0</v>
      </c>
      <c r="AD4781">
        <v>27838839</v>
      </c>
      <c r="AE4781">
        <v>0</v>
      </c>
      <c r="AF4781">
        <v>0</v>
      </c>
      <c r="AG4781">
        <v>0</v>
      </c>
      <c r="AH4781">
        <v>0</v>
      </c>
      <c r="AI4781">
        <v>0</v>
      </c>
      <c r="AJ4781">
        <v>0</v>
      </c>
      <c r="AK4781">
        <v>15090322</v>
      </c>
      <c r="AL4781">
        <v>15090322</v>
      </c>
      <c r="AM4781">
        <v>117877634</v>
      </c>
      <c r="AN4781">
        <v>12824370</v>
      </c>
      <c r="AO4781">
        <v>55051274</v>
      </c>
      <c r="AP4781">
        <v>48437613</v>
      </c>
      <c r="AQ4781">
        <v>1464456</v>
      </c>
      <c r="AR4781">
        <v>0</v>
      </c>
      <c r="AS4781">
        <v>15522760</v>
      </c>
      <c r="AT4781">
        <v>264302866</v>
      </c>
      <c r="AU4781">
        <v>524085</v>
      </c>
      <c r="AV4781">
        <v>988214</v>
      </c>
      <c r="AW4781">
        <v>516993272</v>
      </c>
      <c r="AX4781">
        <v>20738614</v>
      </c>
      <c r="AY4781">
        <v>512988650</v>
      </c>
      <c r="AZ4781">
        <v>0</v>
      </c>
      <c r="BA4781">
        <v>7871932</v>
      </c>
      <c r="BB4781">
        <v>0</v>
      </c>
      <c r="BC4781">
        <v>0</v>
      </c>
      <c r="BD4781">
        <v>0</v>
      </c>
      <c r="BE4781">
        <v>0</v>
      </c>
      <c r="BF4781">
        <v>34627000</v>
      </c>
      <c r="BG4781">
        <v>1065367000</v>
      </c>
      <c r="BH4781">
        <v>0</v>
      </c>
      <c r="BI4781">
        <v>0</v>
      </c>
      <c r="BJ4781">
        <v>0</v>
      </c>
      <c r="BK4781">
        <v>0</v>
      </c>
      <c r="BL4781">
        <v>0</v>
      </c>
      <c r="BM4781">
        <v>0</v>
      </c>
      <c r="BN4781">
        <v>0</v>
      </c>
      <c r="BO4781">
        <v>0</v>
      </c>
      <c r="BP4781">
        <v>0</v>
      </c>
      <c r="BQ4781">
        <v>0</v>
      </c>
      <c r="BR4781">
        <v>0</v>
      </c>
      <c r="BS4781">
        <v>6.7160392798690669</v>
      </c>
    </row>
    <row r="4782" spans="1:71" x14ac:dyDescent="0.25">
      <c r="A4782">
        <v>106301279</v>
      </c>
      <c r="B4782" t="s">
        <v>896</v>
      </c>
      <c r="C4782" s="1">
        <f t="shared" si="74"/>
        <v>43101</v>
      </c>
      <c r="D4782" s="2" t="s">
        <v>1009</v>
      </c>
      <c r="E4782" s="1">
        <v>43101</v>
      </c>
      <c r="F4782" s="1">
        <v>43190</v>
      </c>
      <c r="G4782" t="s">
        <v>83</v>
      </c>
      <c r="H4782" t="s">
        <v>84</v>
      </c>
      <c r="I4782" t="s">
        <v>72</v>
      </c>
      <c r="J4782" t="s">
        <v>73</v>
      </c>
      <c r="K4782" t="s">
        <v>177</v>
      </c>
      <c r="L4782">
        <v>417</v>
      </c>
      <c r="M4782">
        <v>417</v>
      </c>
      <c r="N4782">
        <v>153</v>
      </c>
      <c r="O4782">
        <v>0</v>
      </c>
      <c r="P4782">
        <v>5462</v>
      </c>
      <c r="Q4782">
        <v>0</v>
      </c>
      <c r="R4782">
        <v>6374</v>
      </c>
      <c r="S4782">
        <v>3500</v>
      </c>
      <c r="T4782">
        <v>7102</v>
      </c>
      <c r="U4782">
        <v>7062</v>
      </c>
      <c r="V4782">
        <v>0</v>
      </c>
      <c r="W4782">
        <v>0</v>
      </c>
      <c r="X4782">
        <v>651</v>
      </c>
      <c r="Y4782">
        <v>6929</v>
      </c>
      <c r="Z4782">
        <v>159</v>
      </c>
      <c r="AA4782">
        <v>0</v>
      </c>
      <c r="AB4782">
        <v>31777</v>
      </c>
      <c r="AC4782">
        <v>0</v>
      </c>
      <c r="AD4782">
        <v>16755386</v>
      </c>
      <c r="AE4782">
        <v>0</v>
      </c>
      <c r="AF4782">
        <v>1970400</v>
      </c>
      <c r="AG4782">
        <v>-1970400</v>
      </c>
      <c r="AH4782">
        <v>0</v>
      </c>
      <c r="AI4782">
        <v>309968</v>
      </c>
      <c r="AJ4782">
        <v>0</v>
      </c>
      <c r="AK4782">
        <v>0</v>
      </c>
      <c r="AL4782">
        <v>309968</v>
      </c>
      <c r="AM4782">
        <v>55482704</v>
      </c>
      <c r="AN4782">
        <v>32850271</v>
      </c>
      <c r="AO4782">
        <v>46198680</v>
      </c>
      <c r="AP4782">
        <v>19264355</v>
      </c>
      <c r="AQ4782">
        <v>-2812889</v>
      </c>
      <c r="AR4782">
        <v>0</v>
      </c>
      <c r="AS4782">
        <v>9066196</v>
      </c>
      <c r="AT4782">
        <v>112944699</v>
      </c>
      <c r="AU4782">
        <v>-333885</v>
      </c>
      <c r="AV4782">
        <v>0</v>
      </c>
      <c r="AW4782">
        <v>272660131</v>
      </c>
      <c r="AX4782">
        <v>9542885</v>
      </c>
      <c r="AY4782">
        <v>266837740</v>
      </c>
      <c r="AZ4782">
        <v>0</v>
      </c>
      <c r="BA4782">
        <v>5028552</v>
      </c>
      <c r="BB4782">
        <v>0</v>
      </c>
      <c r="BC4782">
        <v>0</v>
      </c>
      <c r="BD4782">
        <v>0</v>
      </c>
      <c r="BE4782">
        <v>0</v>
      </c>
      <c r="BF4782">
        <v>26005228</v>
      </c>
      <c r="BG4782">
        <v>754547941</v>
      </c>
      <c r="BH4782">
        <v>0</v>
      </c>
      <c r="BI4782">
        <v>0</v>
      </c>
      <c r="BJ4782">
        <v>0</v>
      </c>
      <c r="BK4782">
        <v>0</v>
      </c>
      <c r="BL4782">
        <v>0</v>
      </c>
      <c r="BM4782">
        <v>0</v>
      </c>
      <c r="BN4782">
        <v>0</v>
      </c>
      <c r="BO4782">
        <v>0</v>
      </c>
      <c r="BP4782">
        <v>0</v>
      </c>
      <c r="BQ4782">
        <v>0</v>
      </c>
      <c r="BR4782">
        <v>0</v>
      </c>
      <c r="BS4782">
        <v>6.5491606714628299</v>
      </c>
    </row>
    <row r="4783" spans="1:71" x14ac:dyDescent="0.25">
      <c r="A4783">
        <v>106370782</v>
      </c>
      <c r="B4783" t="s">
        <v>897</v>
      </c>
      <c r="C4783" s="1">
        <f t="shared" si="74"/>
        <v>43101</v>
      </c>
      <c r="D4783" s="2" t="s">
        <v>1009</v>
      </c>
      <c r="E4783" s="1">
        <v>43101</v>
      </c>
      <c r="F4783" s="1">
        <v>43190</v>
      </c>
      <c r="G4783" t="s">
        <v>100</v>
      </c>
      <c r="H4783" t="s">
        <v>84</v>
      </c>
      <c r="I4783" t="s">
        <v>72</v>
      </c>
      <c r="J4783" t="s">
        <v>73</v>
      </c>
      <c r="K4783" t="s">
        <v>102</v>
      </c>
      <c r="L4783">
        <v>762</v>
      </c>
      <c r="M4783">
        <v>762</v>
      </c>
      <c r="N4783">
        <v>161</v>
      </c>
      <c r="O4783">
        <v>0</v>
      </c>
      <c r="P4783">
        <v>7821</v>
      </c>
      <c r="Q4783">
        <v>0</v>
      </c>
      <c r="R4783">
        <v>13265</v>
      </c>
      <c r="S4783">
        <v>5157</v>
      </c>
      <c r="T4783">
        <v>7431</v>
      </c>
      <c r="U4783">
        <v>13013</v>
      </c>
      <c r="V4783">
        <v>31</v>
      </c>
      <c r="W4783">
        <v>0</v>
      </c>
      <c r="X4783">
        <v>1553</v>
      </c>
      <c r="Y4783">
        <v>11715</v>
      </c>
      <c r="Z4783">
        <v>670</v>
      </c>
      <c r="AA4783">
        <v>0</v>
      </c>
      <c r="AB4783">
        <v>52835</v>
      </c>
      <c r="AC4783">
        <v>0</v>
      </c>
      <c r="AD4783">
        <v>2927246</v>
      </c>
      <c r="AE4783">
        <v>-53768855</v>
      </c>
      <c r="AF4783">
        <v>0</v>
      </c>
      <c r="AG4783">
        <v>0</v>
      </c>
      <c r="AH4783">
        <v>0</v>
      </c>
      <c r="AI4783">
        <v>0</v>
      </c>
      <c r="AJ4783">
        <v>0</v>
      </c>
      <c r="AK4783">
        <v>0</v>
      </c>
      <c r="AL4783">
        <v>0</v>
      </c>
      <c r="AM4783">
        <v>86755884</v>
      </c>
      <c r="AN4783">
        <v>31758459</v>
      </c>
      <c r="AO4783">
        <v>107308757</v>
      </c>
      <c r="AP4783">
        <v>36117838</v>
      </c>
      <c r="AQ4783">
        <v>113817</v>
      </c>
      <c r="AR4783">
        <v>0</v>
      </c>
      <c r="AS4783">
        <v>5915363</v>
      </c>
      <c r="AT4783">
        <v>195825051</v>
      </c>
      <c r="AU4783">
        <v>23804202</v>
      </c>
      <c r="AV4783">
        <v>0</v>
      </c>
      <c r="AW4783">
        <v>487599371</v>
      </c>
      <c r="AX4783">
        <v>43599988</v>
      </c>
      <c r="AY4783">
        <v>475287891</v>
      </c>
      <c r="AZ4783">
        <v>0</v>
      </c>
      <c r="BA4783">
        <v>7761043</v>
      </c>
      <c r="BB4783">
        <v>0</v>
      </c>
      <c r="BC4783">
        <v>0</v>
      </c>
      <c r="BD4783">
        <v>0</v>
      </c>
      <c r="BE4783">
        <v>0</v>
      </c>
      <c r="BF4783">
        <v>24517559</v>
      </c>
      <c r="BG4783">
        <v>1629507216</v>
      </c>
      <c r="BH4783">
        <v>0</v>
      </c>
      <c r="BI4783">
        <v>0</v>
      </c>
      <c r="BJ4783">
        <v>0</v>
      </c>
      <c r="BK4783">
        <v>0</v>
      </c>
      <c r="BL4783">
        <v>0</v>
      </c>
      <c r="BM4783">
        <v>0</v>
      </c>
      <c r="BN4783">
        <v>0</v>
      </c>
      <c r="BO4783">
        <v>0</v>
      </c>
      <c r="BP4783">
        <v>0</v>
      </c>
      <c r="BQ4783">
        <v>0</v>
      </c>
      <c r="BR4783">
        <v>0</v>
      </c>
      <c r="BS4783">
        <v>5.1318897637795278</v>
      </c>
    </row>
    <row r="4784" spans="1:71" x14ac:dyDescent="0.25">
      <c r="A4784">
        <v>106191216</v>
      </c>
      <c r="B4784" t="s">
        <v>814</v>
      </c>
      <c r="C4784" s="1">
        <f t="shared" si="74"/>
        <v>43101</v>
      </c>
      <c r="D4784" s="2" t="s">
        <v>1009</v>
      </c>
      <c r="E4784" s="1">
        <v>43101</v>
      </c>
      <c r="F4784" s="1">
        <v>43190</v>
      </c>
      <c r="G4784" t="s">
        <v>92</v>
      </c>
      <c r="H4784" t="s">
        <v>89</v>
      </c>
      <c r="I4784" t="s">
        <v>72</v>
      </c>
      <c r="J4784" t="s">
        <v>85</v>
      </c>
      <c r="K4784" t="s">
        <v>141</v>
      </c>
      <c r="L4784">
        <v>60</v>
      </c>
      <c r="M4784">
        <v>37</v>
      </c>
      <c r="N4784">
        <v>0</v>
      </c>
      <c r="O4784">
        <v>1</v>
      </c>
      <c r="P4784">
        <v>380</v>
      </c>
      <c r="Q4784">
        <v>0</v>
      </c>
      <c r="R4784">
        <v>757</v>
      </c>
      <c r="S4784">
        <v>265</v>
      </c>
      <c r="T4784">
        <v>641</v>
      </c>
      <c r="U4784">
        <v>488</v>
      </c>
      <c r="V4784">
        <v>0</v>
      </c>
      <c r="W4784">
        <v>0</v>
      </c>
      <c r="X4784">
        <v>56</v>
      </c>
      <c r="Y4784">
        <v>1086</v>
      </c>
      <c r="Z4784">
        <v>0</v>
      </c>
      <c r="AA4784">
        <v>15</v>
      </c>
      <c r="AB4784">
        <v>3308</v>
      </c>
      <c r="AC4784">
        <v>0</v>
      </c>
      <c r="AD4784">
        <v>431006</v>
      </c>
      <c r="AE4784">
        <v>0</v>
      </c>
      <c r="AF4784">
        <v>0</v>
      </c>
      <c r="AG4784">
        <v>0</v>
      </c>
      <c r="AH4784">
        <v>0</v>
      </c>
      <c r="AI4784">
        <v>0</v>
      </c>
      <c r="AJ4784">
        <v>0</v>
      </c>
      <c r="AK4784">
        <v>0</v>
      </c>
      <c r="AL4784">
        <v>0</v>
      </c>
      <c r="AM4784">
        <v>13220009</v>
      </c>
      <c r="AN4784">
        <v>4039641</v>
      </c>
      <c r="AO4784">
        <v>2950919</v>
      </c>
      <c r="AP4784">
        <v>5114216</v>
      </c>
      <c r="AQ4784">
        <v>0</v>
      </c>
      <c r="AR4784">
        <v>0</v>
      </c>
      <c r="AS4784">
        <v>299809</v>
      </c>
      <c r="AT4784">
        <v>27654936</v>
      </c>
      <c r="AU4784">
        <v>0</v>
      </c>
      <c r="AV4784">
        <v>78604</v>
      </c>
      <c r="AW4784">
        <v>53358134</v>
      </c>
      <c r="AX4784">
        <v>1164351</v>
      </c>
      <c r="AY4784">
        <v>52117984</v>
      </c>
      <c r="AZ4784">
        <v>0</v>
      </c>
      <c r="BA4784">
        <v>0</v>
      </c>
      <c r="BB4784">
        <v>0</v>
      </c>
      <c r="BC4784">
        <v>0</v>
      </c>
      <c r="BD4784">
        <v>0</v>
      </c>
      <c r="BE4784">
        <v>0</v>
      </c>
      <c r="BF4784">
        <v>1890709</v>
      </c>
      <c r="BG4784">
        <v>39146840</v>
      </c>
      <c r="BH4784">
        <v>0</v>
      </c>
      <c r="BI4784">
        <v>0</v>
      </c>
      <c r="BJ4784">
        <v>0</v>
      </c>
      <c r="BK4784">
        <v>0</v>
      </c>
      <c r="BL4784">
        <v>0</v>
      </c>
      <c r="BM4784">
        <v>0</v>
      </c>
      <c r="BN4784">
        <v>0</v>
      </c>
      <c r="BO4784">
        <v>0</v>
      </c>
      <c r="BP4784">
        <v>0</v>
      </c>
      <c r="BQ4784">
        <v>0</v>
      </c>
      <c r="BR4784">
        <v>0</v>
      </c>
      <c r="BS4784">
        <v>3.9175257731958761</v>
      </c>
    </row>
    <row r="4785" spans="1:71" x14ac:dyDescent="0.25">
      <c r="A4785">
        <v>106190818</v>
      </c>
      <c r="B4785" t="s">
        <v>815</v>
      </c>
      <c r="C4785" s="1">
        <f t="shared" si="74"/>
        <v>43101</v>
      </c>
      <c r="D4785" s="2" t="s">
        <v>1009</v>
      </c>
      <c r="E4785" s="1">
        <v>43101</v>
      </c>
      <c r="F4785" s="1">
        <v>43190</v>
      </c>
      <c r="G4785" t="s">
        <v>92</v>
      </c>
      <c r="H4785" t="s">
        <v>89</v>
      </c>
      <c r="I4785" t="s">
        <v>72</v>
      </c>
      <c r="J4785" t="s">
        <v>85</v>
      </c>
      <c r="K4785" t="s">
        <v>306</v>
      </c>
      <c r="L4785">
        <v>158</v>
      </c>
      <c r="M4785">
        <v>98</v>
      </c>
      <c r="N4785">
        <v>9</v>
      </c>
      <c r="O4785">
        <v>3</v>
      </c>
      <c r="P4785">
        <v>1907</v>
      </c>
      <c r="Q4785">
        <v>0</v>
      </c>
      <c r="R4785">
        <v>4819</v>
      </c>
      <c r="S4785">
        <v>1329</v>
      </c>
      <c r="T4785">
        <v>159</v>
      </c>
      <c r="U4785">
        <v>521</v>
      </c>
      <c r="V4785">
        <v>0</v>
      </c>
      <c r="W4785">
        <v>0</v>
      </c>
      <c r="X4785">
        <v>0</v>
      </c>
      <c r="Y4785">
        <v>1935</v>
      </c>
      <c r="Z4785">
        <v>11</v>
      </c>
      <c r="AA4785">
        <v>10</v>
      </c>
      <c r="AB4785">
        <v>8784</v>
      </c>
      <c r="AC4785">
        <v>0</v>
      </c>
      <c r="AD4785">
        <v>619066</v>
      </c>
      <c r="AE4785">
        <v>0</v>
      </c>
      <c r="AF4785">
        <v>0</v>
      </c>
      <c r="AG4785">
        <v>0</v>
      </c>
      <c r="AH4785">
        <v>0</v>
      </c>
      <c r="AI4785">
        <v>0</v>
      </c>
      <c r="AJ4785">
        <v>0</v>
      </c>
      <c r="AK4785">
        <v>0</v>
      </c>
      <c r="AL4785">
        <v>0</v>
      </c>
      <c r="AM4785">
        <v>16531195</v>
      </c>
      <c r="AN4785">
        <v>3905333</v>
      </c>
      <c r="AO4785">
        <v>819344</v>
      </c>
      <c r="AP4785">
        <v>2784739</v>
      </c>
      <c r="AQ4785">
        <v>0</v>
      </c>
      <c r="AR4785">
        <v>0</v>
      </c>
      <c r="AS4785">
        <v>0</v>
      </c>
      <c r="AT4785">
        <v>9948242</v>
      </c>
      <c r="AU4785">
        <v>37215</v>
      </c>
      <c r="AV4785">
        <v>30632</v>
      </c>
      <c r="AW4785">
        <v>34056700</v>
      </c>
      <c r="AX4785">
        <v>246634</v>
      </c>
      <c r="AY4785">
        <v>33047054</v>
      </c>
      <c r="AZ4785">
        <v>0</v>
      </c>
      <c r="BA4785">
        <v>-241214</v>
      </c>
      <c r="BB4785">
        <v>0</v>
      </c>
      <c r="BC4785">
        <v>0</v>
      </c>
      <c r="BD4785">
        <v>0</v>
      </c>
      <c r="BE4785">
        <v>0</v>
      </c>
      <c r="BF4785">
        <v>794007</v>
      </c>
      <c r="BG4785">
        <v>30207613</v>
      </c>
      <c r="BH4785">
        <v>0</v>
      </c>
      <c r="BI4785">
        <v>0</v>
      </c>
      <c r="BJ4785">
        <v>0</v>
      </c>
      <c r="BK4785">
        <v>0</v>
      </c>
      <c r="BL4785">
        <v>0</v>
      </c>
      <c r="BM4785">
        <v>0</v>
      </c>
      <c r="BN4785">
        <v>0</v>
      </c>
      <c r="BO4785">
        <v>0</v>
      </c>
      <c r="BP4785">
        <v>0</v>
      </c>
      <c r="BQ4785">
        <v>0</v>
      </c>
      <c r="BR4785">
        <v>0</v>
      </c>
      <c r="BS4785">
        <v>7.44921875</v>
      </c>
    </row>
    <row r="4786" spans="1:71" x14ac:dyDescent="0.25">
      <c r="A4786">
        <v>106204019</v>
      </c>
      <c r="B4786" t="s">
        <v>816</v>
      </c>
      <c r="C4786" s="1">
        <f t="shared" si="74"/>
        <v>43101</v>
      </c>
      <c r="D4786" s="2" t="s">
        <v>1009</v>
      </c>
      <c r="E4786" s="1">
        <v>43101</v>
      </c>
      <c r="F4786" s="1">
        <v>43190</v>
      </c>
      <c r="G4786" t="s">
        <v>479</v>
      </c>
      <c r="H4786" t="s">
        <v>89</v>
      </c>
      <c r="I4786" t="s">
        <v>72</v>
      </c>
      <c r="J4786" t="s">
        <v>85</v>
      </c>
      <c r="K4786" t="s">
        <v>480</v>
      </c>
      <c r="L4786">
        <v>358</v>
      </c>
      <c r="M4786">
        <v>231</v>
      </c>
      <c r="N4786">
        <v>6</v>
      </c>
      <c r="O4786">
        <v>10</v>
      </c>
      <c r="P4786">
        <v>3513</v>
      </c>
      <c r="Q4786">
        <v>0</v>
      </c>
      <c r="R4786">
        <v>5</v>
      </c>
      <c r="S4786">
        <v>0</v>
      </c>
      <c r="T4786">
        <v>11977</v>
      </c>
      <c r="U4786">
        <v>4013</v>
      </c>
      <c r="V4786">
        <v>0</v>
      </c>
      <c r="W4786">
        <v>0</v>
      </c>
      <c r="X4786">
        <v>367</v>
      </c>
      <c r="Y4786">
        <v>3974</v>
      </c>
      <c r="Z4786">
        <v>6</v>
      </c>
      <c r="AA4786">
        <v>69</v>
      </c>
      <c r="AB4786">
        <v>20411</v>
      </c>
      <c r="AC4786">
        <v>0</v>
      </c>
      <c r="AD4786">
        <v>1457352</v>
      </c>
      <c r="AE4786">
        <v>-3758916</v>
      </c>
      <c r="AF4786">
        <v>0</v>
      </c>
      <c r="AG4786">
        <v>0</v>
      </c>
      <c r="AH4786">
        <v>0</v>
      </c>
      <c r="AI4786">
        <v>0</v>
      </c>
      <c r="AJ4786">
        <v>0</v>
      </c>
      <c r="AK4786">
        <v>0</v>
      </c>
      <c r="AL4786">
        <v>0</v>
      </c>
      <c r="AM4786">
        <v>25398</v>
      </c>
      <c r="AN4786">
        <v>0</v>
      </c>
      <c r="AO4786">
        <v>137622926</v>
      </c>
      <c r="AP4786">
        <v>27073890</v>
      </c>
      <c r="AQ4786">
        <v>0</v>
      </c>
      <c r="AR4786">
        <v>0</v>
      </c>
      <c r="AS4786">
        <v>1707548</v>
      </c>
      <c r="AT4786">
        <v>47755635</v>
      </c>
      <c r="AU4786">
        <v>0</v>
      </c>
      <c r="AV4786">
        <v>649238</v>
      </c>
      <c r="AW4786">
        <v>214834635</v>
      </c>
      <c r="AX4786">
        <v>6167838</v>
      </c>
      <c r="AY4786">
        <v>166974372</v>
      </c>
      <c r="AZ4786">
        <v>0</v>
      </c>
      <c r="BA4786">
        <v>10412507</v>
      </c>
      <c r="BB4786">
        <v>0</v>
      </c>
      <c r="BC4786">
        <v>0</v>
      </c>
      <c r="BD4786">
        <v>0</v>
      </c>
      <c r="BE4786">
        <v>0</v>
      </c>
      <c r="BF4786">
        <v>8198254</v>
      </c>
      <c r="BG4786">
        <v>266432925</v>
      </c>
      <c r="BH4786">
        <v>0</v>
      </c>
      <c r="BI4786">
        <v>0</v>
      </c>
      <c r="BJ4786">
        <v>0</v>
      </c>
      <c r="BK4786">
        <v>0</v>
      </c>
      <c r="BL4786">
        <v>0</v>
      </c>
      <c r="BM4786">
        <v>0</v>
      </c>
      <c r="BN4786">
        <v>0</v>
      </c>
      <c r="BO4786">
        <v>0</v>
      </c>
      <c r="BP4786">
        <v>0</v>
      </c>
      <c r="BQ4786">
        <v>0</v>
      </c>
      <c r="BR4786">
        <v>0</v>
      </c>
      <c r="BS4786">
        <v>5.9643463497453313</v>
      </c>
    </row>
    <row r="4787" spans="1:71" x14ac:dyDescent="0.25">
      <c r="A4787">
        <v>106190812</v>
      </c>
      <c r="B4787" t="s">
        <v>817</v>
      </c>
      <c r="C4787" s="1">
        <f t="shared" si="74"/>
        <v>43101</v>
      </c>
      <c r="D4787" s="2" t="s">
        <v>1009</v>
      </c>
      <c r="E4787" s="1">
        <v>43101</v>
      </c>
      <c r="F4787" s="1">
        <v>43190</v>
      </c>
      <c r="G4787" t="s">
        <v>92</v>
      </c>
      <c r="H4787" t="s">
        <v>89</v>
      </c>
      <c r="I4787" t="s">
        <v>72</v>
      </c>
      <c r="J4787" t="s">
        <v>85</v>
      </c>
      <c r="K4787" t="s">
        <v>818</v>
      </c>
      <c r="L4787">
        <v>348</v>
      </c>
      <c r="M4787">
        <v>211</v>
      </c>
      <c r="N4787">
        <v>7</v>
      </c>
      <c r="O4787">
        <v>21</v>
      </c>
      <c r="P4787">
        <v>3374</v>
      </c>
      <c r="Q4787">
        <v>0</v>
      </c>
      <c r="R4787">
        <v>4989</v>
      </c>
      <c r="S4787">
        <v>1042</v>
      </c>
      <c r="T4787">
        <v>3555</v>
      </c>
      <c r="U4787">
        <v>7688</v>
      </c>
      <c r="V4787">
        <v>0</v>
      </c>
      <c r="W4787">
        <v>0</v>
      </c>
      <c r="X4787">
        <v>206</v>
      </c>
      <c r="Y4787">
        <v>1331</v>
      </c>
      <c r="Z4787">
        <v>18</v>
      </c>
      <c r="AA4787">
        <v>80</v>
      </c>
      <c r="AB4787">
        <v>18909</v>
      </c>
      <c r="AC4787">
        <v>0</v>
      </c>
      <c r="AD4787">
        <v>997706</v>
      </c>
      <c r="AE4787">
        <v>-5557076</v>
      </c>
      <c r="AF4787">
        <v>0</v>
      </c>
      <c r="AG4787">
        <v>0</v>
      </c>
      <c r="AH4787">
        <v>0</v>
      </c>
      <c r="AI4787">
        <v>20723464</v>
      </c>
      <c r="AJ4787">
        <v>0</v>
      </c>
      <c r="AK4787">
        <v>0</v>
      </c>
      <c r="AL4787">
        <v>20723464</v>
      </c>
      <c r="AM4787">
        <v>14518742</v>
      </c>
      <c r="AN4787">
        <v>4514118</v>
      </c>
      <c r="AO4787">
        <v>30743481</v>
      </c>
      <c r="AP4787">
        <v>40269060</v>
      </c>
      <c r="AQ4787">
        <v>0</v>
      </c>
      <c r="AR4787">
        <v>0</v>
      </c>
      <c r="AS4787">
        <v>2173522</v>
      </c>
      <c r="AT4787">
        <v>8008284</v>
      </c>
      <c r="AU4787">
        <v>253</v>
      </c>
      <c r="AV4787">
        <v>-267657</v>
      </c>
      <c r="AW4787">
        <v>99959803</v>
      </c>
      <c r="AX4787">
        <v>2894518</v>
      </c>
      <c r="AY4787">
        <v>92968742</v>
      </c>
      <c r="AZ4787">
        <v>0</v>
      </c>
      <c r="BA4787">
        <v>-1919130</v>
      </c>
      <c r="BB4787">
        <v>0</v>
      </c>
      <c r="BC4787">
        <v>0</v>
      </c>
      <c r="BD4787">
        <v>0</v>
      </c>
      <c r="BE4787">
        <v>0</v>
      </c>
      <c r="BF4787">
        <v>4988428</v>
      </c>
      <c r="BG4787">
        <v>99989412</v>
      </c>
      <c r="BH4787">
        <v>0</v>
      </c>
      <c r="BI4787">
        <v>0</v>
      </c>
      <c r="BJ4787">
        <v>0</v>
      </c>
      <c r="BK4787">
        <v>0</v>
      </c>
      <c r="BL4787">
        <v>0</v>
      </c>
      <c r="BM4787">
        <v>0</v>
      </c>
      <c r="BN4787">
        <v>0</v>
      </c>
      <c r="BO4787">
        <v>0</v>
      </c>
      <c r="BP4787">
        <v>0</v>
      </c>
      <c r="BQ4787">
        <v>0</v>
      </c>
      <c r="BR4787">
        <v>0</v>
      </c>
      <c r="BS4787">
        <v>6.0357781753130588</v>
      </c>
    </row>
    <row r="4788" spans="1:71" x14ac:dyDescent="0.25">
      <c r="A4788">
        <v>106014050</v>
      </c>
      <c r="B4788" t="s">
        <v>819</v>
      </c>
      <c r="C4788" s="1">
        <f t="shared" si="74"/>
        <v>43101</v>
      </c>
      <c r="D4788" s="2" t="s">
        <v>1009</v>
      </c>
      <c r="E4788" s="1">
        <v>43101</v>
      </c>
      <c r="F4788" s="1">
        <v>43190</v>
      </c>
      <c r="G4788" t="s">
        <v>88</v>
      </c>
      <c r="H4788" t="s">
        <v>89</v>
      </c>
      <c r="I4788" t="s">
        <v>72</v>
      </c>
      <c r="J4788" t="s">
        <v>85</v>
      </c>
      <c r="K4788" t="s">
        <v>820</v>
      </c>
      <c r="L4788">
        <v>110</v>
      </c>
      <c r="M4788">
        <v>110</v>
      </c>
      <c r="N4788">
        <v>4</v>
      </c>
      <c r="O4788">
        <v>21</v>
      </c>
      <c r="P4788">
        <v>1712</v>
      </c>
      <c r="Q4788">
        <v>104</v>
      </c>
      <c r="R4788">
        <v>3965</v>
      </c>
      <c r="S4788">
        <v>876</v>
      </c>
      <c r="T4788">
        <v>414</v>
      </c>
      <c r="U4788">
        <v>722</v>
      </c>
      <c r="V4788">
        <v>0</v>
      </c>
      <c r="W4788">
        <v>0</v>
      </c>
      <c r="X4788">
        <v>233</v>
      </c>
      <c r="Y4788">
        <v>2058</v>
      </c>
      <c r="Z4788">
        <v>18</v>
      </c>
      <c r="AA4788">
        <v>134</v>
      </c>
      <c r="AB4788">
        <v>8420</v>
      </c>
      <c r="AC4788">
        <v>1824</v>
      </c>
      <c r="AD4788">
        <v>4498477</v>
      </c>
      <c r="AE4788">
        <v>0</v>
      </c>
      <c r="AF4788">
        <v>0</v>
      </c>
      <c r="AG4788">
        <v>0</v>
      </c>
      <c r="AH4788">
        <v>0</v>
      </c>
      <c r="AI4788">
        <v>0</v>
      </c>
      <c r="AJ4788">
        <v>0</v>
      </c>
      <c r="AK4788">
        <v>0</v>
      </c>
      <c r="AL4788">
        <v>0</v>
      </c>
      <c r="AM4788">
        <v>15233875</v>
      </c>
      <c r="AN4788">
        <v>2250139</v>
      </c>
      <c r="AO4788">
        <v>3488277</v>
      </c>
      <c r="AP4788">
        <v>2223285</v>
      </c>
      <c r="AQ4788">
        <v>0</v>
      </c>
      <c r="AR4788">
        <v>0</v>
      </c>
      <c r="AS4788">
        <v>2513963</v>
      </c>
      <c r="AT4788">
        <v>39100465</v>
      </c>
      <c r="AU4788">
        <v>0</v>
      </c>
      <c r="AV4788">
        <v>1081596</v>
      </c>
      <c r="AW4788">
        <v>65891600</v>
      </c>
      <c r="AX4788">
        <v>1894855</v>
      </c>
      <c r="AY4788">
        <v>86645762</v>
      </c>
      <c r="AZ4788">
        <v>2476115</v>
      </c>
      <c r="BA4788">
        <v>161490</v>
      </c>
      <c r="BB4788">
        <v>0</v>
      </c>
      <c r="BC4788">
        <v>0</v>
      </c>
      <c r="BD4788">
        <v>0</v>
      </c>
      <c r="BE4788">
        <v>0</v>
      </c>
      <c r="BF4788">
        <v>5233576</v>
      </c>
      <c r="BG4788">
        <v>135622928</v>
      </c>
      <c r="BH4788">
        <v>0</v>
      </c>
      <c r="BI4788">
        <v>0</v>
      </c>
      <c r="BJ4788">
        <v>0</v>
      </c>
      <c r="BK4788">
        <v>0</v>
      </c>
      <c r="BL4788">
        <v>0</v>
      </c>
      <c r="BM4788">
        <v>0</v>
      </c>
      <c r="BN4788">
        <v>0</v>
      </c>
      <c r="BO4788">
        <v>0</v>
      </c>
      <c r="BP4788">
        <v>0</v>
      </c>
      <c r="BQ4788">
        <v>0</v>
      </c>
      <c r="BR4788">
        <v>0</v>
      </c>
      <c r="BS4788">
        <v>7.7818181818181822</v>
      </c>
    </row>
    <row r="4789" spans="1:71" x14ac:dyDescent="0.25">
      <c r="A4789">
        <v>106560481</v>
      </c>
      <c r="B4789" t="s">
        <v>821</v>
      </c>
      <c r="C4789" s="1">
        <f t="shared" si="74"/>
        <v>43101</v>
      </c>
      <c r="D4789" s="2" t="s">
        <v>1009</v>
      </c>
      <c r="E4789" s="1">
        <v>43101</v>
      </c>
      <c r="F4789" s="1">
        <v>43190</v>
      </c>
      <c r="G4789" t="s">
        <v>129</v>
      </c>
      <c r="H4789" t="s">
        <v>112</v>
      </c>
      <c r="I4789" t="s">
        <v>72</v>
      </c>
      <c r="J4789" t="s">
        <v>85</v>
      </c>
      <c r="K4789" t="s">
        <v>130</v>
      </c>
      <c r="L4789">
        <v>259</v>
      </c>
      <c r="M4789">
        <v>136</v>
      </c>
      <c r="N4789">
        <v>0</v>
      </c>
      <c r="O4789">
        <v>92</v>
      </c>
      <c r="P4789">
        <v>2485</v>
      </c>
      <c r="Q4789">
        <v>0</v>
      </c>
      <c r="R4789">
        <v>2315</v>
      </c>
      <c r="S4789">
        <v>370</v>
      </c>
      <c r="T4789">
        <v>2433</v>
      </c>
      <c r="U4789">
        <v>2495</v>
      </c>
      <c r="V4789">
        <v>0</v>
      </c>
      <c r="W4789">
        <v>0</v>
      </c>
      <c r="X4789">
        <v>1984</v>
      </c>
      <c r="Y4789">
        <v>1467</v>
      </c>
      <c r="Z4789">
        <v>0</v>
      </c>
      <c r="AA4789">
        <v>283</v>
      </c>
      <c r="AB4789">
        <v>11347</v>
      </c>
      <c r="AC4789">
        <v>0</v>
      </c>
      <c r="AD4789">
        <v>14428837</v>
      </c>
      <c r="AE4789">
        <v>-45073073</v>
      </c>
      <c r="AF4789">
        <v>0</v>
      </c>
      <c r="AG4789">
        <v>0</v>
      </c>
      <c r="AH4789">
        <v>0</v>
      </c>
      <c r="AI4789">
        <v>3567780</v>
      </c>
      <c r="AJ4789">
        <v>0</v>
      </c>
      <c r="AK4789">
        <v>460600</v>
      </c>
      <c r="AL4789">
        <v>4028380</v>
      </c>
      <c r="AM4789">
        <v>19687526</v>
      </c>
      <c r="AN4789">
        <v>3343779</v>
      </c>
      <c r="AO4789">
        <v>7283978</v>
      </c>
      <c r="AP4789">
        <v>82543566</v>
      </c>
      <c r="AQ4789">
        <v>0</v>
      </c>
      <c r="AR4789">
        <v>0</v>
      </c>
      <c r="AS4789">
        <v>11660358</v>
      </c>
      <c r="AT4789">
        <v>35268154</v>
      </c>
      <c r="AU4789">
        <v>0</v>
      </c>
      <c r="AV4789">
        <v>44020928</v>
      </c>
      <c r="AW4789">
        <v>203808289</v>
      </c>
      <c r="AX4789">
        <v>15499750</v>
      </c>
      <c r="AY4789">
        <v>105187983</v>
      </c>
      <c r="AZ4789">
        <v>0</v>
      </c>
      <c r="BA4789">
        <v>19310236</v>
      </c>
      <c r="BB4789">
        <v>0</v>
      </c>
      <c r="BC4789">
        <v>0</v>
      </c>
      <c r="BD4789">
        <v>0</v>
      </c>
      <c r="BE4789">
        <v>0</v>
      </c>
      <c r="BF4789">
        <v>1150512</v>
      </c>
      <c r="BG4789">
        <v>418476991</v>
      </c>
      <c r="BH4789">
        <v>0</v>
      </c>
      <c r="BI4789">
        <v>0</v>
      </c>
      <c r="BJ4789">
        <v>0</v>
      </c>
      <c r="BK4789">
        <v>0</v>
      </c>
      <c r="BL4789">
        <v>0</v>
      </c>
      <c r="BM4789">
        <v>0</v>
      </c>
      <c r="BN4789">
        <v>0</v>
      </c>
      <c r="BO4789">
        <v>0</v>
      </c>
      <c r="BP4789">
        <v>0</v>
      </c>
      <c r="BQ4789">
        <v>0</v>
      </c>
      <c r="BR4789">
        <v>0</v>
      </c>
      <c r="BS4789">
        <v>6.2911392405063289</v>
      </c>
    </row>
    <row r="4790" spans="1:71" x14ac:dyDescent="0.25">
      <c r="A4790">
        <v>106454012</v>
      </c>
      <c r="B4790" t="s">
        <v>898</v>
      </c>
      <c r="C4790" s="1">
        <f t="shared" si="74"/>
        <v>43101</v>
      </c>
      <c r="D4790" s="2" t="s">
        <v>1009</v>
      </c>
      <c r="E4790" s="1">
        <v>43101</v>
      </c>
      <c r="F4790" s="1">
        <v>43190</v>
      </c>
      <c r="G4790" t="s">
        <v>499</v>
      </c>
      <c r="H4790" t="s">
        <v>101</v>
      </c>
      <c r="I4790" t="s">
        <v>72</v>
      </c>
      <c r="J4790" t="s">
        <v>85</v>
      </c>
      <c r="K4790" t="s">
        <v>519</v>
      </c>
      <c r="L4790">
        <v>88</v>
      </c>
      <c r="M4790">
        <v>80</v>
      </c>
      <c r="N4790">
        <v>0</v>
      </c>
      <c r="O4790">
        <v>0</v>
      </c>
      <c r="P4790">
        <v>268</v>
      </c>
      <c r="Q4790">
        <v>0</v>
      </c>
      <c r="R4790">
        <v>4686</v>
      </c>
      <c r="S4790">
        <v>4</v>
      </c>
      <c r="T4790">
        <v>90</v>
      </c>
      <c r="U4790">
        <v>1586</v>
      </c>
      <c r="V4790">
        <v>0</v>
      </c>
      <c r="W4790">
        <v>0</v>
      </c>
      <c r="X4790">
        <v>0</v>
      </c>
      <c r="Y4790">
        <v>530</v>
      </c>
      <c r="Z4790">
        <v>0</v>
      </c>
      <c r="AA4790">
        <v>0</v>
      </c>
      <c r="AB4790">
        <v>6896</v>
      </c>
      <c r="AC4790">
        <v>0</v>
      </c>
      <c r="AD4790">
        <v>0</v>
      </c>
      <c r="AE4790">
        <v>0</v>
      </c>
      <c r="AF4790">
        <v>0</v>
      </c>
      <c r="AG4790">
        <v>0</v>
      </c>
      <c r="AH4790">
        <v>0</v>
      </c>
      <c r="AI4790">
        <v>0</v>
      </c>
      <c r="AJ4790">
        <v>0</v>
      </c>
      <c r="AK4790">
        <v>0</v>
      </c>
      <c r="AL4790">
        <v>0</v>
      </c>
      <c r="AM4790">
        <v>6693846</v>
      </c>
      <c r="AN4790">
        <v>8737</v>
      </c>
      <c r="AO4790">
        <v>56681</v>
      </c>
      <c r="AP4790">
        <v>3255519</v>
      </c>
      <c r="AQ4790">
        <v>0</v>
      </c>
      <c r="AR4790">
        <v>0</v>
      </c>
      <c r="AS4790">
        <v>0</v>
      </c>
      <c r="AT4790">
        <v>1009869</v>
      </c>
      <c r="AU4790">
        <v>0</v>
      </c>
      <c r="AV4790">
        <v>0</v>
      </c>
      <c r="AW4790">
        <v>11024652</v>
      </c>
      <c r="AX4790">
        <v>34818</v>
      </c>
      <c r="AY4790">
        <v>7394500</v>
      </c>
      <c r="AZ4790">
        <v>0</v>
      </c>
      <c r="BA4790">
        <v>0</v>
      </c>
      <c r="BB4790">
        <v>0</v>
      </c>
      <c r="BC4790">
        <v>0</v>
      </c>
      <c r="BD4790">
        <v>0</v>
      </c>
      <c r="BE4790">
        <v>0</v>
      </c>
      <c r="BF4790">
        <v>337597</v>
      </c>
      <c r="BG4790">
        <v>7682580</v>
      </c>
      <c r="BH4790">
        <v>0</v>
      </c>
      <c r="BI4790">
        <v>0</v>
      </c>
      <c r="BJ4790">
        <v>0</v>
      </c>
      <c r="BK4790">
        <v>0</v>
      </c>
      <c r="BL4790">
        <v>0</v>
      </c>
      <c r="BM4790">
        <v>0</v>
      </c>
      <c r="BN4790">
        <v>0</v>
      </c>
      <c r="BO4790">
        <v>0</v>
      </c>
      <c r="BP4790">
        <v>0</v>
      </c>
      <c r="BQ4790">
        <v>0</v>
      </c>
      <c r="BR4790">
        <v>0</v>
      </c>
      <c r="BS4790">
        <v>1.5952380952380953</v>
      </c>
    </row>
    <row r="4791" spans="1:71" x14ac:dyDescent="0.25">
      <c r="A4791">
        <v>106344035</v>
      </c>
      <c r="B4791" t="s">
        <v>822</v>
      </c>
      <c r="C4791" s="1">
        <f t="shared" si="74"/>
        <v>43101</v>
      </c>
      <c r="D4791" s="2" t="s">
        <v>1009</v>
      </c>
      <c r="E4791" s="1">
        <v>43101</v>
      </c>
      <c r="F4791" s="1">
        <v>43190</v>
      </c>
      <c r="G4791" t="s">
        <v>224</v>
      </c>
      <c r="H4791" t="s">
        <v>101</v>
      </c>
      <c r="I4791" t="s">
        <v>72</v>
      </c>
      <c r="J4791" t="s">
        <v>85</v>
      </c>
      <c r="K4791" t="s">
        <v>514</v>
      </c>
      <c r="L4791">
        <v>58</v>
      </c>
      <c r="M4791">
        <v>58</v>
      </c>
      <c r="N4791">
        <v>0</v>
      </c>
      <c r="O4791">
        <v>0</v>
      </c>
      <c r="P4791">
        <v>102</v>
      </c>
      <c r="Q4791">
        <v>0</v>
      </c>
      <c r="R4791">
        <v>1506</v>
      </c>
      <c r="S4791">
        <v>365</v>
      </c>
      <c r="T4791">
        <v>169</v>
      </c>
      <c r="U4791">
        <v>1376</v>
      </c>
      <c r="V4791">
        <v>0</v>
      </c>
      <c r="W4791">
        <v>0</v>
      </c>
      <c r="X4791">
        <v>0</v>
      </c>
      <c r="Y4791">
        <v>799</v>
      </c>
      <c r="Z4791">
        <v>0</v>
      </c>
      <c r="AA4791">
        <v>0</v>
      </c>
      <c r="AB4791">
        <v>4215</v>
      </c>
      <c r="AC4791">
        <v>0</v>
      </c>
      <c r="AD4791">
        <v>0</v>
      </c>
      <c r="AE4791">
        <v>0</v>
      </c>
      <c r="AF4791">
        <v>0</v>
      </c>
      <c r="AG4791">
        <v>0</v>
      </c>
      <c r="AH4791">
        <v>0</v>
      </c>
      <c r="AI4791">
        <v>0</v>
      </c>
      <c r="AJ4791">
        <v>0</v>
      </c>
      <c r="AK4791">
        <v>0</v>
      </c>
      <c r="AL4791">
        <v>0</v>
      </c>
      <c r="AM4791">
        <v>2661403</v>
      </c>
      <c r="AN4791">
        <v>805832</v>
      </c>
      <c r="AO4791">
        <v>183174</v>
      </c>
      <c r="AP4791">
        <v>3063415</v>
      </c>
      <c r="AQ4791">
        <v>0</v>
      </c>
      <c r="AR4791">
        <v>0</v>
      </c>
      <c r="AS4791">
        <v>0</v>
      </c>
      <c r="AT4791">
        <v>3122923</v>
      </c>
      <c r="AU4791">
        <v>0</v>
      </c>
      <c r="AV4791">
        <v>0</v>
      </c>
      <c r="AW4791">
        <v>9836747</v>
      </c>
      <c r="AX4791">
        <v>21214</v>
      </c>
      <c r="AY4791">
        <v>6715376</v>
      </c>
      <c r="AZ4791">
        <v>0</v>
      </c>
      <c r="BA4791">
        <v>0</v>
      </c>
      <c r="BB4791">
        <v>0</v>
      </c>
      <c r="BC4791">
        <v>0</v>
      </c>
      <c r="BD4791">
        <v>0</v>
      </c>
      <c r="BE4791">
        <v>0</v>
      </c>
      <c r="BF4791">
        <v>86889</v>
      </c>
      <c r="BG4791">
        <v>467390</v>
      </c>
      <c r="BH4791">
        <v>0</v>
      </c>
      <c r="BI4791">
        <v>0</v>
      </c>
      <c r="BJ4791">
        <v>0</v>
      </c>
      <c r="BK4791">
        <v>0</v>
      </c>
      <c r="BL4791">
        <v>0</v>
      </c>
      <c r="BM4791">
        <v>0</v>
      </c>
      <c r="BN4791">
        <v>0</v>
      </c>
      <c r="BO4791">
        <v>0</v>
      </c>
      <c r="BP4791">
        <v>0</v>
      </c>
      <c r="BQ4791">
        <v>0</v>
      </c>
      <c r="BR4791">
        <v>0</v>
      </c>
      <c r="BS4791">
        <v>0.87931034482758619</v>
      </c>
    </row>
    <row r="4792" spans="1:71" x14ac:dyDescent="0.25">
      <c r="A4792">
        <v>106374094</v>
      </c>
      <c r="B4792" t="s">
        <v>823</v>
      </c>
      <c r="C4792" s="1">
        <f t="shared" si="74"/>
        <v>43101</v>
      </c>
      <c r="D4792" s="2" t="s">
        <v>1009</v>
      </c>
      <c r="E4792" s="1">
        <v>43101</v>
      </c>
      <c r="F4792" s="1">
        <v>43190</v>
      </c>
      <c r="G4792" t="s">
        <v>100</v>
      </c>
      <c r="H4792" t="s">
        <v>101</v>
      </c>
      <c r="I4792" t="s">
        <v>72</v>
      </c>
      <c r="J4792" t="s">
        <v>85</v>
      </c>
      <c r="K4792" t="s">
        <v>102</v>
      </c>
      <c r="L4792">
        <v>110</v>
      </c>
      <c r="M4792">
        <v>110</v>
      </c>
      <c r="N4792">
        <v>0</v>
      </c>
      <c r="O4792">
        <v>0</v>
      </c>
      <c r="P4792">
        <v>133</v>
      </c>
      <c r="Q4792">
        <v>0</v>
      </c>
      <c r="R4792">
        <v>3060</v>
      </c>
      <c r="S4792">
        <v>484</v>
      </c>
      <c r="T4792">
        <v>36</v>
      </c>
      <c r="U4792">
        <v>1077</v>
      </c>
      <c r="V4792">
        <v>0</v>
      </c>
      <c r="W4792">
        <v>0</v>
      </c>
      <c r="X4792">
        <v>1377</v>
      </c>
      <c r="Y4792">
        <v>0</v>
      </c>
      <c r="Z4792">
        <v>0</v>
      </c>
      <c r="AA4792">
        <v>0</v>
      </c>
      <c r="AB4792">
        <v>6034</v>
      </c>
      <c r="AC4792">
        <v>0</v>
      </c>
      <c r="AD4792">
        <v>117851</v>
      </c>
      <c r="AE4792">
        <v>0</v>
      </c>
      <c r="AF4792">
        <v>0</v>
      </c>
      <c r="AG4792">
        <v>0</v>
      </c>
      <c r="AH4792">
        <v>0</v>
      </c>
      <c r="AI4792">
        <v>0</v>
      </c>
      <c r="AJ4792">
        <v>0</v>
      </c>
      <c r="AK4792">
        <v>0</v>
      </c>
      <c r="AL4792">
        <v>0</v>
      </c>
      <c r="AM4792">
        <v>6362380</v>
      </c>
      <c r="AN4792">
        <v>652303</v>
      </c>
      <c r="AO4792">
        <v>16243</v>
      </c>
      <c r="AP4792">
        <v>2924822</v>
      </c>
      <c r="AQ4792">
        <v>0</v>
      </c>
      <c r="AR4792">
        <v>0</v>
      </c>
      <c r="AS4792">
        <v>2059727</v>
      </c>
      <c r="AT4792">
        <v>0</v>
      </c>
      <c r="AU4792">
        <v>0</v>
      </c>
      <c r="AV4792">
        <v>0</v>
      </c>
      <c r="AW4792">
        <v>12015475</v>
      </c>
      <c r="AX4792">
        <v>39584</v>
      </c>
      <c r="AY4792">
        <v>9555814</v>
      </c>
      <c r="AZ4792">
        <v>0</v>
      </c>
      <c r="BA4792">
        <v>0</v>
      </c>
      <c r="BB4792">
        <v>0</v>
      </c>
      <c r="BC4792">
        <v>0</v>
      </c>
      <c r="BD4792">
        <v>0</v>
      </c>
      <c r="BE4792">
        <v>0</v>
      </c>
      <c r="BF4792">
        <v>160122</v>
      </c>
      <c r="BG4792">
        <v>1038626</v>
      </c>
      <c r="BH4792">
        <v>0</v>
      </c>
      <c r="BI4792">
        <v>0</v>
      </c>
      <c r="BJ4792">
        <v>0</v>
      </c>
      <c r="BK4792">
        <v>0</v>
      </c>
      <c r="BL4792">
        <v>0</v>
      </c>
      <c r="BM4792">
        <v>0</v>
      </c>
      <c r="BN4792">
        <v>0</v>
      </c>
      <c r="BO4792">
        <v>0</v>
      </c>
      <c r="BP4792">
        <v>0</v>
      </c>
      <c r="BQ4792">
        <v>0</v>
      </c>
      <c r="BR4792">
        <v>0</v>
      </c>
      <c r="BS4792">
        <v>0.6045454545454545</v>
      </c>
    </row>
    <row r="4793" spans="1:71" x14ac:dyDescent="0.25">
      <c r="A4793">
        <v>106361370</v>
      </c>
      <c r="B4793" t="s">
        <v>824</v>
      </c>
      <c r="C4793" s="1">
        <f t="shared" si="74"/>
        <v>43101</v>
      </c>
      <c r="D4793" s="2" t="s">
        <v>1009</v>
      </c>
      <c r="E4793" s="1">
        <v>43101</v>
      </c>
      <c r="F4793" s="1">
        <v>43190</v>
      </c>
      <c r="G4793" t="s">
        <v>111</v>
      </c>
      <c r="H4793" t="s">
        <v>101</v>
      </c>
      <c r="I4793" t="s">
        <v>72</v>
      </c>
      <c r="J4793" t="s">
        <v>113</v>
      </c>
      <c r="K4793" t="s">
        <v>243</v>
      </c>
      <c r="L4793">
        <v>101</v>
      </c>
      <c r="M4793">
        <v>101</v>
      </c>
      <c r="N4793">
        <v>15</v>
      </c>
      <c r="O4793">
        <v>0</v>
      </c>
      <c r="P4793">
        <v>1268</v>
      </c>
      <c r="Q4793">
        <v>0</v>
      </c>
      <c r="R4793">
        <v>1382</v>
      </c>
      <c r="S4793">
        <v>641</v>
      </c>
      <c r="T4793">
        <v>436</v>
      </c>
      <c r="U4793">
        <v>2009</v>
      </c>
      <c r="V4793">
        <v>0</v>
      </c>
      <c r="W4793">
        <v>0</v>
      </c>
      <c r="X4793">
        <v>708</v>
      </c>
      <c r="Y4793">
        <v>306</v>
      </c>
      <c r="Z4793">
        <v>56</v>
      </c>
      <c r="AA4793">
        <v>0</v>
      </c>
      <c r="AB4793">
        <v>5538</v>
      </c>
      <c r="AC4793">
        <v>0</v>
      </c>
      <c r="AD4793">
        <v>1546773</v>
      </c>
      <c r="AE4793">
        <v>-2049</v>
      </c>
      <c r="AF4793">
        <v>0</v>
      </c>
      <c r="AG4793">
        <v>0</v>
      </c>
      <c r="AH4793">
        <v>0</v>
      </c>
      <c r="AI4793">
        <v>0</v>
      </c>
      <c r="AJ4793">
        <v>0</v>
      </c>
      <c r="AK4793">
        <v>0</v>
      </c>
      <c r="AL4793">
        <v>0</v>
      </c>
      <c r="AM4793">
        <v>3591217</v>
      </c>
      <c r="AN4793">
        <v>3455912</v>
      </c>
      <c r="AO4793">
        <v>3179026</v>
      </c>
      <c r="AP4793">
        <v>3490311</v>
      </c>
      <c r="AQ4793">
        <v>0</v>
      </c>
      <c r="AR4793">
        <v>0</v>
      </c>
      <c r="AS4793">
        <v>4237639</v>
      </c>
      <c r="AT4793">
        <v>3067835</v>
      </c>
      <c r="AU4793">
        <v>0</v>
      </c>
      <c r="AV4793">
        <v>-1143615</v>
      </c>
      <c r="AW4793">
        <v>19878325</v>
      </c>
      <c r="AX4793">
        <v>253158</v>
      </c>
      <c r="AY4793">
        <v>26388045</v>
      </c>
      <c r="AZ4793">
        <v>620599</v>
      </c>
      <c r="BA4793">
        <v>0</v>
      </c>
      <c r="BB4793">
        <v>0</v>
      </c>
      <c r="BC4793">
        <v>0</v>
      </c>
      <c r="BD4793">
        <v>0</v>
      </c>
      <c r="BE4793">
        <v>0</v>
      </c>
      <c r="BF4793">
        <v>988409</v>
      </c>
      <c r="BG4793">
        <v>14220130</v>
      </c>
      <c r="BH4793">
        <v>0</v>
      </c>
      <c r="BI4793">
        <v>0</v>
      </c>
      <c r="BJ4793">
        <v>0</v>
      </c>
      <c r="BK4793">
        <v>0</v>
      </c>
      <c r="BL4793">
        <v>0</v>
      </c>
      <c r="BM4793">
        <v>0</v>
      </c>
      <c r="BN4793">
        <v>0</v>
      </c>
      <c r="BO4793">
        <v>0</v>
      </c>
      <c r="BP4793">
        <v>0</v>
      </c>
      <c r="BQ4793">
        <v>0</v>
      </c>
      <c r="BR4793">
        <v>0</v>
      </c>
      <c r="BS4793">
        <v>6.2772277227722775</v>
      </c>
    </row>
    <row r="4794" spans="1:71" x14ac:dyDescent="0.25">
      <c r="A4794">
        <v>106010987</v>
      </c>
      <c r="B4794" t="s">
        <v>825</v>
      </c>
      <c r="C4794" s="1">
        <f t="shared" si="74"/>
        <v>43101</v>
      </c>
      <c r="D4794" s="2" t="s">
        <v>1009</v>
      </c>
      <c r="E4794" s="1">
        <v>43101</v>
      </c>
      <c r="F4794" s="1">
        <v>43190</v>
      </c>
      <c r="G4794" t="s">
        <v>88</v>
      </c>
      <c r="H4794" t="s">
        <v>71</v>
      </c>
      <c r="I4794" t="s">
        <v>72</v>
      </c>
      <c r="J4794" t="s">
        <v>85</v>
      </c>
      <c r="K4794" t="s">
        <v>292</v>
      </c>
      <c r="L4794">
        <v>319</v>
      </c>
      <c r="M4794">
        <v>174</v>
      </c>
      <c r="N4794">
        <v>14</v>
      </c>
      <c r="O4794">
        <v>31</v>
      </c>
      <c r="P4794">
        <v>3365</v>
      </c>
      <c r="Q4794">
        <v>0</v>
      </c>
      <c r="R4794">
        <v>7179</v>
      </c>
      <c r="S4794">
        <v>1002</v>
      </c>
      <c r="T4794">
        <v>1523</v>
      </c>
      <c r="U4794">
        <v>2234</v>
      </c>
      <c r="V4794">
        <v>0</v>
      </c>
      <c r="W4794">
        <v>0</v>
      </c>
      <c r="X4794">
        <v>253</v>
      </c>
      <c r="Y4794">
        <v>3183</v>
      </c>
      <c r="Z4794">
        <v>29</v>
      </c>
      <c r="AA4794">
        <v>213</v>
      </c>
      <c r="AB4794">
        <v>15616</v>
      </c>
      <c r="AC4794">
        <v>0</v>
      </c>
      <c r="AD4794">
        <v>9623545</v>
      </c>
      <c r="AE4794">
        <v>0</v>
      </c>
      <c r="AF4794">
        <v>0</v>
      </c>
      <c r="AG4794">
        <v>0</v>
      </c>
      <c r="AH4794">
        <v>0</v>
      </c>
      <c r="AI4794">
        <v>0</v>
      </c>
      <c r="AJ4794">
        <v>0</v>
      </c>
      <c r="AK4794">
        <v>0</v>
      </c>
      <c r="AL4794">
        <v>0</v>
      </c>
      <c r="AM4794">
        <v>28830342</v>
      </c>
      <c r="AN4794">
        <v>3445245</v>
      </c>
      <c r="AO4794">
        <v>4921192</v>
      </c>
      <c r="AP4794">
        <v>7224297</v>
      </c>
      <c r="AQ4794">
        <v>0</v>
      </c>
      <c r="AR4794">
        <v>0</v>
      </c>
      <c r="AS4794">
        <v>4721038</v>
      </c>
      <c r="AT4794">
        <v>63707480</v>
      </c>
      <c r="AU4794">
        <v>0</v>
      </c>
      <c r="AV4794">
        <v>1541430</v>
      </c>
      <c r="AW4794">
        <v>114391024</v>
      </c>
      <c r="AX4794">
        <v>5892461</v>
      </c>
      <c r="AY4794">
        <v>110617009</v>
      </c>
      <c r="AZ4794">
        <v>0</v>
      </c>
      <c r="BA4794">
        <v>3808758</v>
      </c>
      <c r="BB4794">
        <v>0</v>
      </c>
      <c r="BC4794">
        <v>0</v>
      </c>
      <c r="BD4794">
        <v>0</v>
      </c>
      <c r="BE4794">
        <v>0</v>
      </c>
      <c r="BF4794">
        <v>12184257</v>
      </c>
      <c r="BG4794">
        <v>697756005</v>
      </c>
      <c r="BH4794">
        <v>0</v>
      </c>
      <c r="BI4794">
        <v>17</v>
      </c>
      <c r="BJ4794">
        <v>140</v>
      </c>
      <c r="BK4794">
        <v>180</v>
      </c>
      <c r="BL4794">
        <v>3104361</v>
      </c>
      <c r="BM4794">
        <v>1043156</v>
      </c>
      <c r="BN4794">
        <v>1571459</v>
      </c>
      <c r="BO4794">
        <v>487747</v>
      </c>
      <c r="BP4794">
        <v>0</v>
      </c>
      <c r="BQ4794">
        <v>2088311</v>
      </c>
      <c r="BR4794">
        <v>134</v>
      </c>
      <c r="BS4794">
        <v>6.8255578093306291</v>
      </c>
    </row>
    <row r="4795" spans="1:71" x14ac:dyDescent="0.25">
      <c r="A4795">
        <v>106444013</v>
      </c>
      <c r="B4795" t="s">
        <v>826</v>
      </c>
      <c r="C4795" s="1">
        <f t="shared" si="74"/>
        <v>43101</v>
      </c>
      <c r="D4795" s="2" t="s">
        <v>1009</v>
      </c>
      <c r="E4795" s="1">
        <v>43101</v>
      </c>
      <c r="F4795" s="1">
        <v>43190</v>
      </c>
      <c r="G4795" t="s">
        <v>248</v>
      </c>
      <c r="H4795" t="s">
        <v>101</v>
      </c>
      <c r="I4795" t="s">
        <v>72</v>
      </c>
      <c r="J4795" t="s">
        <v>85</v>
      </c>
      <c r="K4795" t="s">
        <v>827</v>
      </c>
      <c r="L4795">
        <v>106</v>
      </c>
      <c r="M4795">
        <v>90</v>
      </c>
      <c r="N4795">
        <v>0</v>
      </c>
      <c r="O4795">
        <v>15</v>
      </c>
      <c r="P4795">
        <v>881</v>
      </c>
      <c r="Q4795">
        <v>0</v>
      </c>
      <c r="R4795">
        <v>1649</v>
      </c>
      <c r="S4795">
        <v>59</v>
      </c>
      <c r="T4795">
        <v>579</v>
      </c>
      <c r="U4795">
        <v>962</v>
      </c>
      <c r="V4795">
        <v>0</v>
      </c>
      <c r="W4795">
        <v>0</v>
      </c>
      <c r="X4795">
        <v>1</v>
      </c>
      <c r="Y4795">
        <v>343</v>
      </c>
      <c r="Z4795">
        <v>0</v>
      </c>
      <c r="AA4795">
        <v>69</v>
      </c>
      <c r="AB4795">
        <v>3662</v>
      </c>
      <c r="AC4795">
        <v>0</v>
      </c>
      <c r="AD4795">
        <v>1717819</v>
      </c>
      <c r="AE4795">
        <v>0</v>
      </c>
      <c r="AF4795">
        <v>0</v>
      </c>
      <c r="AG4795">
        <v>0</v>
      </c>
      <c r="AH4795">
        <v>0</v>
      </c>
      <c r="AI4795">
        <v>0</v>
      </c>
      <c r="AJ4795">
        <v>0</v>
      </c>
      <c r="AK4795">
        <v>0</v>
      </c>
      <c r="AL4795">
        <v>0</v>
      </c>
      <c r="AM4795">
        <v>5405621</v>
      </c>
      <c r="AN4795">
        <v>305709</v>
      </c>
      <c r="AO4795">
        <v>7725826</v>
      </c>
      <c r="AP4795">
        <v>4352413</v>
      </c>
      <c r="AQ4795">
        <v>2538</v>
      </c>
      <c r="AR4795">
        <v>0</v>
      </c>
      <c r="AS4795">
        <v>303850</v>
      </c>
      <c r="AT4795">
        <v>9792299</v>
      </c>
      <c r="AU4795">
        <v>54639</v>
      </c>
      <c r="AV4795">
        <v>947523</v>
      </c>
      <c r="AW4795">
        <v>28890418</v>
      </c>
      <c r="AX4795">
        <v>64604</v>
      </c>
      <c r="AY4795">
        <v>28764323</v>
      </c>
      <c r="AZ4795">
        <v>0</v>
      </c>
      <c r="BA4795">
        <v>102956</v>
      </c>
      <c r="BB4795">
        <v>0</v>
      </c>
      <c r="BC4795">
        <v>0</v>
      </c>
      <c r="BD4795">
        <v>0</v>
      </c>
      <c r="BE4795">
        <v>0</v>
      </c>
      <c r="BF4795">
        <v>271130</v>
      </c>
      <c r="BG4795">
        <v>36730272</v>
      </c>
      <c r="BH4795">
        <v>0</v>
      </c>
      <c r="BI4795">
        <v>0</v>
      </c>
      <c r="BJ4795">
        <v>0</v>
      </c>
      <c r="BK4795">
        <v>0</v>
      </c>
      <c r="BL4795">
        <v>0</v>
      </c>
      <c r="BM4795">
        <v>0</v>
      </c>
      <c r="BN4795">
        <v>0</v>
      </c>
      <c r="BO4795">
        <v>0</v>
      </c>
      <c r="BP4795">
        <v>0</v>
      </c>
      <c r="BQ4795">
        <v>0</v>
      </c>
      <c r="BR4795">
        <v>0</v>
      </c>
      <c r="BS4795">
        <v>4.4948979591836737</v>
      </c>
    </row>
    <row r="4796" spans="1:71" x14ac:dyDescent="0.25">
      <c r="A4796">
        <v>106301379</v>
      </c>
      <c r="B4796" t="s">
        <v>828</v>
      </c>
      <c r="C4796" s="1">
        <f t="shared" si="74"/>
        <v>43101</v>
      </c>
      <c r="D4796" s="2" t="s">
        <v>1009</v>
      </c>
      <c r="E4796" s="1">
        <v>43101</v>
      </c>
      <c r="F4796" s="1">
        <v>43190</v>
      </c>
      <c r="G4796" t="s">
        <v>83</v>
      </c>
      <c r="H4796" t="s">
        <v>101</v>
      </c>
      <c r="I4796" t="s">
        <v>72</v>
      </c>
      <c r="J4796" t="s">
        <v>85</v>
      </c>
      <c r="K4796" t="s">
        <v>86</v>
      </c>
      <c r="L4796">
        <v>219</v>
      </c>
      <c r="M4796">
        <v>219</v>
      </c>
      <c r="N4796">
        <v>0</v>
      </c>
      <c r="O4796">
        <v>79</v>
      </c>
      <c r="P4796">
        <v>1641</v>
      </c>
      <c r="Q4796">
        <v>0</v>
      </c>
      <c r="R4796">
        <v>4643</v>
      </c>
      <c r="S4796">
        <v>1254</v>
      </c>
      <c r="T4796">
        <v>594</v>
      </c>
      <c r="U4796">
        <v>1599</v>
      </c>
      <c r="V4796">
        <v>0</v>
      </c>
      <c r="W4796">
        <v>0</v>
      </c>
      <c r="X4796">
        <v>258</v>
      </c>
      <c r="Y4796">
        <v>169</v>
      </c>
      <c r="Z4796">
        <v>0</v>
      </c>
      <c r="AA4796">
        <v>92</v>
      </c>
      <c r="AB4796">
        <v>8609</v>
      </c>
      <c r="AC4796">
        <v>0</v>
      </c>
      <c r="AD4796">
        <v>2579679</v>
      </c>
      <c r="AE4796">
        <v>0</v>
      </c>
      <c r="AF4796">
        <v>0</v>
      </c>
      <c r="AG4796">
        <v>0</v>
      </c>
      <c r="AH4796">
        <v>0</v>
      </c>
      <c r="AI4796">
        <v>0</v>
      </c>
      <c r="AJ4796">
        <v>0</v>
      </c>
      <c r="AK4796">
        <v>0</v>
      </c>
      <c r="AL4796">
        <v>0</v>
      </c>
      <c r="AM4796">
        <v>8712276</v>
      </c>
      <c r="AN4796">
        <v>3593577</v>
      </c>
      <c r="AO4796">
        <v>1764178</v>
      </c>
      <c r="AP4796">
        <v>8622493</v>
      </c>
      <c r="AQ4796">
        <v>0</v>
      </c>
      <c r="AR4796">
        <v>0</v>
      </c>
      <c r="AS4796">
        <v>2957023</v>
      </c>
      <c r="AT4796">
        <v>637344</v>
      </c>
      <c r="AU4796">
        <v>0</v>
      </c>
      <c r="AV4796">
        <v>788903</v>
      </c>
      <c r="AW4796">
        <v>27075794</v>
      </c>
      <c r="AX4796">
        <v>263323</v>
      </c>
      <c r="AY4796">
        <v>27518200</v>
      </c>
      <c r="AZ4796">
        <v>0</v>
      </c>
      <c r="BA4796">
        <v>1707</v>
      </c>
      <c r="BB4796">
        <v>0</v>
      </c>
      <c r="BC4796">
        <v>0</v>
      </c>
      <c r="BD4796">
        <v>0</v>
      </c>
      <c r="BE4796">
        <v>0</v>
      </c>
      <c r="BF4796">
        <v>1020807</v>
      </c>
      <c r="BG4796">
        <v>18913395</v>
      </c>
      <c r="BH4796">
        <v>0</v>
      </c>
      <c r="BI4796">
        <v>0</v>
      </c>
      <c r="BJ4796">
        <v>0</v>
      </c>
      <c r="BK4796">
        <v>0</v>
      </c>
      <c r="BL4796">
        <v>0</v>
      </c>
      <c r="BM4796">
        <v>0</v>
      </c>
      <c r="BN4796">
        <v>0</v>
      </c>
      <c r="BO4796">
        <v>0</v>
      </c>
      <c r="BP4796">
        <v>0</v>
      </c>
      <c r="BQ4796">
        <v>0</v>
      </c>
      <c r="BR4796">
        <v>0</v>
      </c>
      <c r="BS4796">
        <v>3.7465753424657535</v>
      </c>
    </row>
    <row r="4797" spans="1:71" x14ac:dyDescent="0.25">
      <c r="A4797">
        <v>106190857</v>
      </c>
      <c r="B4797" t="s">
        <v>829</v>
      </c>
      <c r="C4797" s="1">
        <f t="shared" si="74"/>
        <v>43101</v>
      </c>
      <c r="D4797" s="2" t="s">
        <v>1009</v>
      </c>
      <c r="E4797" s="1">
        <v>43101</v>
      </c>
      <c r="F4797" s="1">
        <v>43190</v>
      </c>
      <c r="G4797" t="s">
        <v>92</v>
      </c>
      <c r="H4797" t="s">
        <v>101</v>
      </c>
      <c r="I4797" t="s">
        <v>72</v>
      </c>
      <c r="J4797" t="s">
        <v>85</v>
      </c>
      <c r="K4797" t="s">
        <v>189</v>
      </c>
      <c r="L4797">
        <v>46</v>
      </c>
      <c r="M4797">
        <v>46</v>
      </c>
      <c r="N4797">
        <v>0</v>
      </c>
      <c r="O4797">
        <v>1</v>
      </c>
      <c r="P4797">
        <v>159</v>
      </c>
      <c r="Q4797">
        <v>3</v>
      </c>
      <c r="R4797">
        <v>432</v>
      </c>
      <c r="S4797">
        <v>0</v>
      </c>
      <c r="T4797">
        <v>18</v>
      </c>
      <c r="U4797">
        <v>780</v>
      </c>
      <c r="V4797">
        <v>0</v>
      </c>
      <c r="W4797">
        <v>0</v>
      </c>
      <c r="X4797">
        <v>14</v>
      </c>
      <c r="Y4797">
        <v>1</v>
      </c>
      <c r="Z4797">
        <v>0</v>
      </c>
      <c r="AA4797">
        <v>2</v>
      </c>
      <c r="AB4797">
        <v>1247</v>
      </c>
      <c r="AC4797">
        <v>2365</v>
      </c>
      <c r="AD4797">
        <v>0</v>
      </c>
      <c r="AE4797">
        <v>0</v>
      </c>
      <c r="AF4797">
        <v>0</v>
      </c>
      <c r="AG4797">
        <v>0</v>
      </c>
      <c r="AH4797">
        <v>0</v>
      </c>
      <c r="AI4797">
        <v>0</v>
      </c>
      <c r="AJ4797">
        <v>0</v>
      </c>
      <c r="AK4797">
        <v>0</v>
      </c>
      <c r="AL4797">
        <v>0</v>
      </c>
      <c r="AM4797">
        <v>827117</v>
      </c>
      <c r="AN4797">
        <v>2938</v>
      </c>
      <c r="AO4797">
        <v>1653770</v>
      </c>
      <c r="AP4797">
        <v>167400</v>
      </c>
      <c r="AQ4797">
        <v>0</v>
      </c>
      <c r="AR4797">
        <v>0</v>
      </c>
      <c r="AS4797">
        <v>522931</v>
      </c>
      <c r="AT4797">
        <v>251020</v>
      </c>
      <c r="AU4797">
        <v>0</v>
      </c>
      <c r="AV4797">
        <v>196969</v>
      </c>
      <c r="AW4797">
        <v>3622145</v>
      </c>
      <c r="AX4797">
        <v>210998</v>
      </c>
      <c r="AY4797">
        <v>3657466</v>
      </c>
      <c r="AZ4797">
        <v>0</v>
      </c>
      <c r="BA4797">
        <v>0</v>
      </c>
      <c r="BB4797">
        <v>0</v>
      </c>
      <c r="BC4797">
        <v>0</v>
      </c>
      <c r="BD4797">
        <v>0</v>
      </c>
      <c r="BE4797">
        <v>0</v>
      </c>
      <c r="BF4797">
        <v>0</v>
      </c>
      <c r="BG4797">
        <v>2391557</v>
      </c>
      <c r="BH4797">
        <v>0</v>
      </c>
      <c r="BI4797">
        <v>0</v>
      </c>
      <c r="BJ4797">
        <v>0</v>
      </c>
      <c r="BK4797">
        <v>0</v>
      </c>
      <c r="BL4797">
        <v>0</v>
      </c>
      <c r="BM4797">
        <v>0</v>
      </c>
      <c r="BN4797">
        <v>0</v>
      </c>
      <c r="BO4797">
        <v>0</v>
      </c>
      <c r="BP4797">
        <v>0</v>
      </c>
      <c r="BQ4797">
        <v>0</v>
      </c>
      <c r="BR4797">
        <v>0</v>
      </c>
      <c r="BS4797">
        <v>1.7282608695652173</v>
      </c>
    </row>
    <row r="4798" spans="1:71" x14ac:dyDescent="0.25">
      <c r="A4798">
        <v>106190859</v>
      </c>
      <c r="B4798" t="s">
        <v>830</v>
      </c>
      <c r="C4798" s="1">
        <f t="shared" si="74"/>
        <v>43101</v>
      </c>
      <c r="D4798" s="2" t="s">
        <v>1009</v>
      </c>
      <c r="E4798" s="1">
        <v>43101</v>
      </c>
      <c r="F4798" s="1">
        <v>43190</v>
      </c>
      <c r="G4798" t="s">
        <v>92</v>
      </c>
      <c r="H4798" t="s">
        <v>101</v>
      </c>
      <c r="I4798" t="s">
        <v>72</v>
      </c>
      <c r="J4798" t="s">
        <v>85</v>
      </c>
      <c r="K4798" t="s">
        <v>831</v>
      </c>
      <c r="L4798">
        <v>228</v>
      </c>
      <c r="M4798">
        <v>228</v>
      </c>
      <c r="N4798">
        <v>10</v>
      </c>
      <c r="O4798">
        <v>22</v>
      </c>
      <c r="P4798">
        <v>2362</v>
      </c>
      <c r="Q4798">
        <v>0</v>
      </c>
      <c r="R4798">
        <v>5926</v>
      </c>
      <c r="S4798">
        <v>1426</v>
      </c>
      <c r="T4798">
        <v>795</v>
      </c>
      <c r="U4798">
        <v>1135</v>
      </c>
      <c r="V4798">
        <v>0</v>
      </c>
      <c r="W4798">
        <v>0</v>
      </c>
      <c r="X4798">
        <v>251</v>
      </c>
      <c r="Y4798">
        <v>1933</v>
      </c>
      <c r="Z4798">
        <v>36</v>
      </c>
      <c r="AA4798">
        <v>126</v>
      </c>
      <c r="AB4798">
        <v>11628</v>
      </c>
      <c r="AC4798">
        <v>0</v>
      </c>
      <c r="AD4798">
        <v>2201887</v>
      </c>
      <c r="AE4798">
        <v>0</v>
      </c>
      <c r="AF4798">
        <v>0</v>
      </c>
      <c r="AG4798">
        <v>0</v>
      </c>
      <c r="AH4798">
        <v>0</v>
      </c>
      <c r="AI4798">
        <v>0</v>
      </c>
      <c r="AJ4798">
        <v>0</v>
      </c>
      <c r="AK4798">
        <v>0</v>
      </c>
      <c r="AL4798">
        <v>0</v>
      </c>
      <c r="AM4798">
        <v>22332796</v>
      </c>
      <c r="AN4798">
        <v>3978354</v>
      </c>
      <c r="AO4798">
        <v>1313146</v>
      </c>
      <c r="AP4798">
        <v>78647</v>
      </c>
      <c r="AQ4798">
        <v>0</v>
      </c>
      <c r="AR4798">
        <v>0</v>
      </c>
      <c r="AS4798">
        <v>1417896</v>
      </c>
      <c r="AT4798">
        <v>27144120</v>
      </c>
      <c r="AU4798">
        <v>0</v>
      </c>
      <c r="AV4798">
        <v>176696</v>
      </c>
      <c r="AW4798">
        <v>56441655</v>
      </c>
      <c r="AX4798">
        <v>2599318</v>
      </c>
      <c r="AY4798">
        <v>56293053</v>
      </c>
      <c r="AZ4798">
        <v>0</v>
      </c>
      <c r="BA4798">
        <v>179512</v>
      </c>
      <c r="BB4798">
        <v>0</v>
      </c>
      <c r="BC4798">
        <v>0</v>
      </c>
      <c r="BD4798">
        <v>0</v>
      </c>
      <c r="BE4798">
        <v>0</v>
      </c>
      <c r="BF4798">
        <v>2440227</v>
      </c>
      <c r="BG4798">
        <v>90031542</v>
      </c>
      <c r="BH4798">
        <v>0</v>
      </c>
      <c r="BI4798">
        <v>0</v>
      </c>
      <c r="BJ4798">
        <v>0</v>
      </c>
      <c r="BK4798">
        <v>0</v>
      </c>
      <c r="BL4798">
        <v>0</v>
      </c>
      <c r="BM4798">
        <v>0</v>
      </c>
      <c r="BN4798">
        <v>0</v>
      </c>
      <c r="BO4798">
        <v>0</v>
      </c>
      <c r="BP4798">
        <v>0</v>
      </c>
      <c r="BQ4798">
        <v>0</v>
      </c>
      <c r="BR4798">
        <v>0</v>
      </c>
      <c r="BS4798">
        <v>5.1798245614035086</v>
      </c>
    </row>
    <row r="4799" spans="1:71" x14ac:dyDescent="0.25">
      <c r="A4799">
        <v>106190883</v>
      </c>
      <c r="B4799" t="s">
        <v>833</v>
      </c>
      <c r="C4799" s="1">
        <f t="shared" si="74"/>
        <v>43101</v>
      </c>
      <c r="D4799" s="2" t="s">
        <v>1009</v>
      </c>
      <c r="E4799" s="1">
        <v>43101</v>
      </c>
      <c r="F4799" s="1">
        <v>43190</v>
      </c>
      <c r="G4799" t="s">
        <v>92</v>
      </c>
      <c r="H4799" t="s">
        <v>101</v>
      </c>
      <c r="I4799" t="s">
        <v>72</v>
      </c>
      <c r="J4799" t="s">
        <v>85</v>
      </c>
      <c r="K4799" t="s">
        <v>605</v>
      </c>
      <c r="L4799">
        <v>178</v>
      </c>
      <c r="M4799">
        <v>178</v>
      </c>
      <c r="N4799">
        <v>4</v>
      </c>
      <c r="O4799">
        <v>182</v>
      </c>
      <c r="P4799">
        <v>1914</v>
      </c>
      <c r="Q4799">
        <v>0</v>
      </c>
      <c r="R4799">
        <v>1252</v>
      </c>
      <c r="S4799">
        <v>1434</v>
      </c>
      <c r="T4799">
        <v>2323</v>
      </c>
      <c r="U4799">
        <v>2211</v>
      </c>
      <c r="V4799">
        <v>0</v>
      </c>
      <c r="W4799">
        <v>0</v>
      </c>
      <c r="X4799">
        <v>38</v>
      </c>
      <c r="Y4799">
        <v>953</v>
      </c>
      <c r="Z4799">
        <v>4</v>
      </c>
      <c r="AA4799">
        <v>431</v>
      </c>
      <c r="AB4799">
        <v>8646</v>
      </c>
      <c r="AC4799">
        <v>0</v>
      </c>
      <c r="AD4799">
        <v>1941250</v>
      </c>
      <c r="AE4799">
        <v>-640920</v>
      </c>
      <c r="AF4799">
        <v>0</v>
      </c>
      <c r="AG4799">
        <v>0</v>
      </c>
      <c r="AH4799">
        <v>0</v>
      </c>
      <c r="AI4799">
        <v>78592</v>
      </c>
      <c r="AJ4799">
        <v>0</v>
      </c>
      <c r="AK4799">
        <v>0</v>
      </c>
      <c r="AL4799">
        <v>78592</v>
      </c>
      <c r="AM4799">
        <v>4030535</v>
      </c>
      <c r="AN4799">
        <v>5410496</v>
      </c>
      <c r="AO4799">
        <v>14568947</v>
      </c>
      <c r="AP4799">
        <v>5134718</v>
      </c>
      <c r="AQ4799">
        <v>0</v>
      </c>
      <c r="AR4799">
        <v>0</v>
      </c>
      <c r="AS4799">
        <v>226659</v>
      </c>
      <c r="AT4799">
        <v>6939098</v>
      </c>
      <c r="AU4799">
        <v>0</v>
      </c>
      <c r="AV4799">
        <v>1230963</v>
      </c>
      <c r="AW4799">
        <v>37541416</v>
      </c>
      <c r="AX4799">
        <v>25196</v>
      </c>
      <c r="AY4799">
        <v>31691026</v>
      </c>
      <c r="AZ4799">
        <v>0</v>
      </c>
      <c r="BA4799">
        <v>0</v>
      </c>
      <c r="BB4799">
        <v>0</v>
      </c>
      <c r="BC4799">
        <v>0</v>
      </c>
      <c r="BD4799">
        <v>0</v>
      </c>
      <c r="BE4799">
        <v>0</v>
      </c>
      <c r="BF4799">
        <v>264737</v>
      </c>
      <c r="BG4799">
        <v>4994140</v>
      </c>
      <c r="BH4799">
        <v>0</v>
      </c>
      <c r="BI4799">
        <v>0</v>
      </c>
      <c r="BJ4799">
        <v>0</v>
      </c>
      <c r="BK4799">
        <v>0</v>
      </c>
      <c r="BL4799">
        <v>0</v>
      </c>
      <c r="BM4799">
        <v>0</v>
      </c>
      <c r="BN4799">
        <v>0</v>
      </c>
      <c r="BO4799">
        <v>0</v>
      </c>
      <c r="BP4799">
        <v>0</v>
      </c>
      <c r="BQ4799">
        <v>0</v>
      </c>
      <c r="BR4799">
        <v>0</v>
      </c>
      <c r="BS4799">
        <v>5.3764044943820224</v>
      </c>
    </row>
    <row r="4800" spans="1:71" x14ac:dyDescent="0.25">
      <c r="A4800">
        <v>106571086</v>
      </c>
      <c r="B4800" t="s">
        <v>834</v>
      </c>
      <c r="C4800" s="1">
        <f t="shared" si="74"/>
        <v>43101</v>
      </c>
      <c r="D4800" s="2" t="s">
        <v>1009</v>
      </c>
      <c r="E4800" s="1">
        <v>43101</v>
      </c>
      <c r="F4800" s="1">
        <v>43190</v>
      </c>
      <c r="G4800" t="s">
        <v>768</v>
      </c>
      <c r="H4800" t="s">
        <v>89</v>
      </c>
      <c r="I4800" t="s">
        <v>72</v>
      </c>
      <c r="J4800" t="s">
        <v>85</v>
      </c>
      <c r="K4800" t="s">
        <v>835</v>
      </c>
      <c r="L4800">
        <v>108</v>
      </c>
      <c r="M4800">
        <v>108</v>
      </c>
      <c r="N4800">
        <v>11</v>
      </c>
      <c r="O4800">
        <v>5</v>
      </c>
      <c r="P4800">
        <v>1244</v>
      </c>
      <c r="Q4800">
        <v>0</v>
      </c>
      <c r="R4800">
        <v>1326</v>
      </c>
      <c r="S4800">
        <v>818</v>
      </c>
      <c r="T4800">
        <v>1485</v>
      </c>
      <c r="U4800">
        <v>576</v>
      </c>
      <c r="V4800">
        <v>0</v>
      </c>
      <c r="W4800">
        <v>0</v>
      </c>
      <c r="X4800">
        <v>47</v>
      </c>
      <c r="Y4800">
        <v>992</v>
      </c>
      <c r="Z4800">
        <v>42</v>
      </c>
      <c r="AA4800">
        <v>19</v>
      </c>
      <c r="AB4800">
        <v>5305</v>
      </c>
      <c r="AC4800">
        <v>0</v>
      </c>
      <c r="AD4800">
        <v>1652247</v>
      </c>
      <c r="AE4800">
        <v>0</v>
      </c>
      <c r="AF4800">
        <v>0</v>
      </c>
      <c r="AG4800">
        <v>0</v>
      </c>
      <c r="AH4800">
        <v>2836820</v>
      </c>
      <c r="AI4800">
        <v>3830092</v>
      </c>
      <c r="AJ4800">
        <v>0</v>
      </c>
      <c r="AK4800">
        <v>7400334</v>
      </c>
      <c r="AL4800">
        <v>14067246</v>
      </c>
      <c r="AM4800">
        <v>6933485</v>
      </c>
      <c r="AN4800">
        <v>5045889</v>
      </c>
      <c r="AO4800">
        <v>3747602</v>
      </c>
      <c r="AP4800">
        <v>8206816</v>
      </c>
      <c r="AQ4800">
        <v>0</v>
      </c>
      <c r="AR4800">
        <v>0</v>
      </c>
      <c r="AS4800">
        <v>1123482</v>
      </c>
      <c r="AT4800">
        <v>19056821</v>
      </c>
      <c r="AU4800">
        <v>0</v>
      </c>
      <c r="AV4800">
        <v>180513</v>
      </c>
      <c r="AW4800">
        <v>44294608</v>
      </c>
      <c r="AX4800">
        <v>991689</v>
      </c>
      <c r="AY4800">
        <v>44392979</v>
      </c>
      <c r="AZ4800">
        <v>0</v>
      </c>
      <c r="BA4800">
        <v>349227</v>
      </c>
      <c r="BB4800">
        <v>0</v>
      </c>
      <c r="BC4800">
        <v>0</v>
      </c>
      <c r="BD4800">
        <v>0</v>
      </c>
      <c r="BE4800">
        <v>0</v>
      </c>
      <c r="BF4800">
        <v>1388481</v>
      </c>
      <c r="BG4800">
        <v>39223317</v>
      </c>
      <c r="BH4800">
        <v>0</v>
      </c>
      <c r="BI4800">
        <v>0</v>
      </c>
      <c r="BJ4800">
        <v>0</v>
      </c>
      <c r="BK4800">
        <v>0</v>
      </c>
      <c r="BL4800">
        <v>0</v>
      </c>
      <c r="BM4800">
        <v>0</v>
      </c>
      <c r="BN4800">
        <v>0</v>
      </c>
      <c r="BO4800">
        <v>0</v>
      </c>
      <c r="BP4800">
        <v>0</v>
      </c>
      <c r="BQ4800">
        <v>0</v>
      </c>
      <c r="BR4800">
        <v>0</v>
      </c>
      <c r="BS4800">
        <v>5.7592592592592595</v>
      </c>
    </row>
    <row r="4801" spans="1:71" x14ac:dyDescent="0.25">
      <c r="A4801">
        <v>106380939</v>
      </c>
      <c r="B4801" t="s">
        <v>900</v>
      </c>
      <c r="C4801" s="1">
        <f t="shared" si="74"/>
        <v>43101</v>
      </c>
      <c r="D4801" s="2" t="s">
        <v>1009</v>
      </c>
      <c r="E4801" s="1">
        <v>43101</v>
      </c>
      <c r="F4801" s="1">
        <v>43190</v>
      </c>
      <c r="G4801" t="s">
        <v>159</v>
      </c>
      <c r="H4801" t="s">
        <v>112</v>
      </c>
      <c r="I4801" t="s">
        <v>72</v>
      </c>
      <c r="J4801" t="s">
        <v>73</v>
      </c>
      <c r="K4801" t="s">
        <v>160</v>
      </c>
      <c r="L4801">
        <v>324</v>
      </c>
      <c r="M4801">
        <v>305</v>
      </c>
      <c r="N4801">
        <v>0</v>
      </c>
      <c r="O4801">
        <v>50</v>
      </c>
      <c r="P4801">
        <v>4311</v>
      </c>
      <c r="Q4801">
        <v>0</v>
      </c>
      <c r="R4801">
        <v>7407</v>
      </c>
      <c r="S4801">
        <v>906</v>
      </c>
      <c r="T4801">
        <v>5625</v>
      </c>
      <c r="U4801">
        <v>7888</v>
      </c>
      <c r="V4801">
        <v>250</v>
      </c>
      <c r="W4801">
        <v>0</v>
      </c>
      <c r="X4801">
        <v>3983</v>
      </c>
      <c r="Y4801">
        <v>607</v>
      </c>
      <c r="Z4801">
        <v>0</v>
      </c>
      <c r="AA4801">
        <v>399</v>
      </c>
      <c r="AB4801">
        <v>27065</v>
      </c>
      <c r="AC4801">
        <v>0</v>
      </c>
      <c r="AD4801">
        <v>32125414</v>
      </c>
      <c r="AE4801">
        <v>-31892288</v>
      </c>
      <c r="AF4801">
        <v>0</v>
      </c>
      <c r="AG4801">
        <v>0</v>
      </c>
      <c r="AH4801">
        <v>0</v>
      </c>
      <c r="AI4801">
        <v>11903659</v>
      </c>
      <c r="AJ4801">
        <v>0</v>
      </c>
      <c r="AK4801">
        <v>8249899</v>
      </c>
      <c r="AL4801">
        <v>20153558</v>
      </c>
      <c r="AM4801">
        <v>27577061</v>
      </c>
      <c r="AN4801">
        <v>4684220</v>
      </c>
      <c r="AO4801">
        <v>55841373</v>
      </c>
      <c r="AP4801">
        <v>22105345</v>
      </c>
      <c r="AQ4801">
        <v>9063778</v>
      </c>
      <c r="AR4801">
        <v>0</v>
      </c>
      <c r="AS4801">
        <v>28501239</v>
      </c>
      <c r="AT4801">
        <v>22158121</v>
      </c>
      <c r="AU4801">
        <v>34291</v>
      </c>
      <c r="AV4801">
        <v>0</v>
      </c>
      <c r="AW4801">
        <v>169965428</v>
      </c>
      <c r="AX4801">
        <v>16186195</v>
      </c>
      <c r="AY4801">
        <v>233833700</v>
      </c>
      <c r="AZ4801">
        <v>0</v>
      </c>
      <c r="BA4801">
        <v>24870050</v>
      </c>
      <c r="BB4801">
        <v>0</v>
      </c>
      <c r="BC4801">
        <v>0</v>
      </c>
      <c r="BD4801">
        <v>0</v>
      </c>
      <c r="BE4801">
        <v>0</v>
      </c>
      <c r="BF4801">
        <v>72078</v>
      </c>
      <c r="BG4801">
        <v>152811049</v>
      </c>
      <c r="BH4801">
        <v>0</v>
      </c>
      <c r="BI4801">
        <v>0</v>
      </c>
      <c r="BJ4801">
        <v>0</v>
      </c>
      <c r="BK4801">
        <v>0</v>
      </c>
      <c r="BL4801">
        <v>0</v>
      </c>
      <c r="BM4801">
        <v>0</v>
      </c>
      <c r="BN4801">
        <v>0</v>
      </c>
      <c r="BO4801">
        <v>0</v>
      </c>
      <c r="BP4801">
        <v>0</v>
      </c>
      <c r="BQ4801">
        <v>0</v>
      </c>
      <c r="BR4801">
        <v>0</v>
      </c>
      <c r="BS4801">
        <v>6.8537360890302068</v>
      </c>
    </row>
    <row r="4802" spans="1:71" x14ac:dyDescent="0.25">
      <c r="A4802">
        <v>106150788</v>
      </c>
      <c r="B4802" t="s">
        <v>836</v>
      </c>
      <c r="C4802" s="1">
        <f t="shared" ref="C4802:C4865" si="75">DATE(LEFT(D4802,4), MID(D4802,7,1)*3-2, 1)</f>
        <v>43009</v>
      </c>
      <c r="D4802" s="2" t="s">
        <v>1003</v>
      </c>
      <c r="E4802" s="1">
        <v>42745</v>
      </c>
      <c r="F4802" s="1">
        <v>43100</v>
      </c>
      <c r="G4802" t="s">
        <v>70</v>
      </c>
      <c r="H4802" t="s">
        <v>89</v>
      </c>
      <c r="I4802" t="s">
        <v>72</v>
      </c>
      <c r="J4802" t="s">
        <v>85</v>
      </c>
      <c r="K4802" t="s">
        <v>132</v>
      </c>
      <c r="L4802">
        <v>254</v>
      </c>
      <c r="M4802">
        <v>185</v>
      </c>
      <c r="N4802">
        <v>0</v>
      </c>
      <c r="O4802">
        <v>70</v>
      </c>
      <c r="P4802">
        <v>4335</v>
      </c>
      <c r="Q4802">
        <v>0</v>
      </c>
      <c r="R4802">
        <v>4003</v>
      </c>
      <c r="S4802">
        <v>3050</v>
      </c>
      <c r="T4802">
        <v>761</v>
      </c>
      <c r="U4802">
        <v>3872</v>
      </c>
      <c r="V4802">
        <v>0</v>
      </c>
      <c r="W4802">
        <v>0</v>
      </c>
      <c r="X4802">
        <v>914</v>
      </c>
      <c r="Y4802">
        <v>3747</v>
      </c>
      <c r="Z4802">
        <v>0</v>
      </c>
      <c r="AA4802">
        <v>267</v>
      </c>
      <c r="AB4802">
        <v>16614</v>
      </c>
      <c r="AC4802">
        <v>0</v>
      </c>
      <c r="AD4802">
        <v>2272704</v>
      </c>
      <c r="AE4802">
        <v>0</v>
      </c>
      <c r="AF4802">
        <v>0</v>
      </c>
      <c r="AG4802">
        <v>0</v>
      </c>
      <c r="AH4802">
        <v>0</v>
      </c>
      <c r="AI4802">
        <v>0</v>
      </c>
      <c r="AJ4802">
        <v>0</v>
      </c>
      <c r="AK4802">
        <v>0</v>
      </c>
      <c r="AL4802">
        <v>0</v>
      </c>
      <c r="AM4802">
        <v>18033505</v>
      </c>
      <c r="AN4802">
        <v>15996768</v>
      </c>
      <c r="AO4802">
        <v>2236458</v>
      </c>
      <c r="AP4802">
        <v>44373536</v>
      </c>
      <c r="AQ4802">
        <v>0</v>
      </c>
      <c r="AR4802">
        <v>0</v>
      </c>
      <c r="AS4802">
        <v>4535581</v>
      </c>
      <c r="AT4802">
        <v>32971878</v>
      </c>
      <c r="AU4802">
        <v>0</v>
      </c>
      <c r="AV4802">
        <v>678471</v>
      </c>
      <c r="AW4802">
        <v>118826197</v>
      </c>
      <c r="AX4802">
        <v>1181367</v>
      </c>
      <c r="AY4802">
        <v>101757921</v>
      </c>
      <c r="AZ4802">
        <v>0</v>
      </c>
      <c r="BA4802">
        <v>837982</v>
      </c>
      <c r="BB4802">
        <v>0</v>
      </c>
      <c r="BC4802">
        <v>0</v>
      </c>
      <c r="BD4802">
        <v>0</v>
      </c>
      <c r="BE4802">
        <v>0</v>
      </c>
      <c r="BF4802">
        <v>1494309</v>
      </c>
      <c r="BG4802">
        <v>137223161</v>
      </c>
      <c r="BH4802">
        <v>0</v>
      </c>
      <c r="BI4802">
        <v>0</v>
      </c>
      <c r="BJ4802">
        <v>0</v>
      </c>
      <c r="BK4802">
        <v>0</v>
      </c>
      <c r="BL4802">
        <v>0</v>
      </c>
      <c r="BM4802">
        <v>0</v>
      </c>
      <c r="BN4802">
        <v>0</v>
      </c>
      <c r="BO4802">
        <v>0</v>
      </c>
      <c r="BP4802">
        <v>0</v>
      </c>
      <c r="BQ4802">
        <v>0</v>
      </c>
      <c r="BR4802">
        <v>0</v>
      </c>
      <c r="BS4802">
        <v>9.8747152619589968</v>
      </c>
    </row>
    <row r="4803" spans="1:71" x14ac:dyDescent="0.25">
      <c r="A4803">
        <v>106171049</v>
      </c>
      <c r="B4803" t="s">
        <v>838</v>
      </c>
      <c r="C4803" s="1">
        <f t="shared" si="75"/>
        <v>43009</v>
      </c>
      <c r="D4803" s="2" t="s">
        <v>1003</v>
      </c>
      <c r="E4803" s="1">
        <v>42745</v>
      </c>
      <c r="F4803" s="1">
        <v>43100</v>
      </c>
      <c r="G4803" t="s">
        <v>730</v>
      </c>
      <c r="H4803" t="s">
        <v>89</v>
      </c>
      <c r="I4803" t="s">
        <v>72</v>
      </c>
      <c r="J4803" t="s">
        <v>73</v>
      </c>
      <c r="K4803" t="s">
        <v>731</v>
      </c>
      <c r="L4803">
        <v>25</v>
      </c>
      <c r="M4803">
        <v>20</v>
      </c>
      <c r="N4803">
        <v>0</v>
      </c>
      <c r="O4803">
        <v>5</v>
      </c>
      <c r="P4803">
        <v>368</v>
      </c>
      <c r="Q4803">
        <v>0</v>
      </c>
      <c r="R4803">
        <v>868</v>
      </c>
      <c r="S4803">
        <v>11</v>
      </c>
      <c r="T4803">
        <v>38</v>
      </c>
      <c r="U4803">
        <v>447</v>
      </c>
      <c r="V4803">
        <v>0</v>
      </c>
      <c r="W4803">
        <v>0</v>
      </c>
      <c r="X4803">
        <v>63</v>
      </c>
      <c r="Y4803">
        <v>62</v>
      </c>
      <c r="Z4803">
        <v>0</v>
      </c>
      <c r="AA4803">
        <v>8</v>
      </c>
      <c r="AB4803">
        <v>1497</v>
      </c>
      <c r="AC4803">
        <v>0</v>
      </c>
      <c r="AD4803">
        <v>837648</v>
      </c>
      <c r="AE4803">
        <v>446943</v>
      </c>
      <c r="AF4803">
        <v>0</v>
      </c>
      <c r="AG4803">
        <v>0</v>
      </c>
      <c r="AH4803">
        <v>0</v>
      </c>
      <c r="AI4803">
        <v>3354996</v>
      </c>
      <c r="AJ4803">
        <v>0</v>
      </c>
      <c r="AK4803">
        <v>0</v>
      </c>
      <c r="AL4803">
        <v>3354996</v>
      </c>
      <c r="AM4803">
        <v>9842914</v>
      </c>
      <c r="AN4803">
        <v>145722</v>
      </c>
      <c r="AO4803">
        <v>1400652</v>
      </c>
      <c r="AP4803">
        <v>8890055</v>
      </c>
      <c r="AQ4803">
        <v>0</v>
      </c>
      <c r="AR4803">
        <v>0</v>
      </c>
      <c r="AS4803">
        <v>78938</v>
      </c>
      <c r="AT4803">
        <v>3870071</v>
      </c>
      <c r="AU4803">
        <v>0</v>
      </c>
      <c r="AV4803">
        <v>-888473</v>
      </c>
      <c r="AW4803">
        <v>23339879</v>
      </c>
      <c r="AX4803">
        <v>1269975</v>
      </c>
      <c r="AY4803">
        <v>21613570</v>
      </c>
      <c r="AZ4803">
        <v>0</v>
      </c>
      <c r="BA4803">
        <v>21280</v>
      </c>
      <c r="BB4803">
        <v>0</v>
      </c>
      <c r="BC4803">
        <v>0</v>
      </c>
      <c r="BD4803">
        <v>0</v>
      </c>
      <c r="BE4803">
        <v>0</v>
      </c>
      <c r="BF4803">
        <v>1224819</v>
      </c>
      <c r="BG4803">
        <v>31842591</v>
      </c>
      <c r="BH4803">
        <v>0</v>
      </c>
      <c r="BI4803">
        <v>0</v>
      </c>
      <c r="BJ4803">
        <v>0</v>
      </c>
      <c r="BK4803">
        <v>0</v>
      </c>
      <c r="BL4803">
        <v>0</v>
      </c>
      <c r="BM4803">
        <v>0</v>
      </c>
      <c r="BN4803">
        <v>0</v>
      </c>
      <c r="BO4803">
        <v>0</v>
      </c>
      <c r="BP4803">
        <v>0</v>
      </c>
      <c r="BQ4803">
        <v>0</v>
      </c>
      <c r="BR4803">
        <v>0</v>
      </c>
      <c r="BS4803">
        <v>8.1777777777777771</v>
      </c>
    </row>
    <row r="4804" spans="1:71" x14ac:dyDescent="0.25">
      <c r="A4804">
        <v>106040875</v>
      </c>
      <c r="B4804" t="s">
        <v>839</v>
      </c>
      <c r="C4804" s="1">
        <f t="shared" si="75"/>
        <v>43009</v>
      </c>
      <c r="D4804" s="2" t="s">
        <v>1003</v>
      </c>
      <c r="E4804" s="1">
        <v>42745</v>
      </c>
      <c r="F4804" s="1">
        <v>43100</v>
      </c>
      <c r="G4804" t="s">
        <v>154</v>
      </c>
      <c r="H4804" t="s">
        <v>77</v>
      </c>
      <c r="I4804" t="s">
        <v>72</v>
      </c>
      <c r="J4804" t="s">
        <v>85</v>
      </c>
      <c r="K4804" t="s">
        <v>281</v>
      </c>
      <c r="L4804">
        <v>100</v>
      </c>
      <c r="M4804">
        <v>51</v>
      </c>
      <c r="N4804">
        <v>0</v>
      </c>
      <c r="O4804">
        <v>25</v>
      </c>
      <c r="P4804">
        <v>1177</v>
      </c>
      <c r="Q4804">
        <v>0</v>
      </c>
      <c r="R4804">
        <v>2588</v>
      </c>
      <c r="S4804">
        <v>112</v>
      </c>
      <c r="T4804">
        <v>178</v>
      </c>
      <c r="U4804">
        <v>880</v>
      </c>
      <c r="V4804">
        <v>0</v>
      </c>
      <c r="W4804">
        <v>0</v>
      </c>
      <c r="X4804">
        <v>27</v>
      </c>
      <c r="Y4804">
        <v>455</v>
      </c>
      <c r="Z4804">
        <v>0</v>
      </c>
      <c r="AA4804">
        <v>61</v>
      </c>
      <c r="AB4804">
        <v>4301</v>
      </c>
      <c r="AC4804">
        <v>0</v>
      </c>
      <c r="AD4804">
        <v>1671586</v>
      </c>
      <c r="AE4804">
        <v>-55561</v>
      </c>
      <c r="AF4804">
        <v>0</v>
      </c>
      <c r="AG4804">
        <v>0</v>
      </c>
      <c r="AH4804">
        <v>0</v>
      </c>
      <c r="AI4804">
        <v>0</v>
      </c>
      <c r="AJ4804">
        <v>0</v>
      </c>
      <c r="AK4804">
        <v>0</v>
      </c>
      <c r="AL4804">
        <v>0</v>
      </c>
      <c r="AM4804">
        <v>19281147</v>
      </c>
      <c r="AN4804">
        <v>484383</v>
      </c>
      <c r="AO4804">
        <v>1321065</v>
      </c>
      <c r="AP4804">
        <v>20548740</v>
      </c>
      <c r="AQ4804">
        <v>0</v>
      </c>
      <c r="AR4804">
        <v>0</v>
      </c>
      <c r="AS4804">
        <v>43201</v>
      </c>
      <c r="AT4804">
        <v>12695126</v>
      </c>
      <c r="AU4804">
        <v>0</v>
      </c>
      <c r="AV4804">
        <v>-750729</v>
      </c>
      <c r="AW4804">
        <v>53622933</v>
      </c>
      <c r="AX4804">
        <v>4999673</v>
      </c>
      <c r="AY4804">
        <v>52516178</v>
      </c>
      <c r="AZ4804">
        <v>0</v>
      </c>
      <c r="BA4804">
        <v>75243</v>
      </c>
      <c r="BB4804">
        <v>0</v>
      </c>
      <c r="BC4804">
        <v>0</v>
      </c>
      <c r="BD4804">
        <v>0</v>
      </c>
      <c r="BE4804">
        <v>0</v>
      </c>
      <c r="BF4804">
        <v>600686</v>
      </c>
      <c r="BG4804">
        <v>55496213</v>
      </c>
      <c r="BH4804">
        <v>0</v>
      </c>
      <c r="BI4804">
        <v>0</v>
      </c>
      <c r="BJ4804">
        <v>0</v>
      </c>
      <c r="BK4804">
        <v>0</v>
      </c>
      <c r="BL4804">
        <v>0</v>
      </c>
      <c r="BM4804">
        <v>0</v>
      </c>
      <c r="BN4804">
        <v>0</v>
      </c>
      <c r="BO4804">
        <v>0</v>
      </c>
      <c r="BP4804">
        <v>0</v>
      </c>
      <c r="BQ4804">
        <v>0</v>
      </c>
      <c r="BR4804">
        <v>0</v>
      </c>
      <c r="BS4804">
        <v>7.7947019867549665</v>
      </c>
    </row>
    <row r="4805" spans="1:71" x14ac:dyDescent="0.25">
      <c r="A4805">
        <v>106190323</v>
      </c>
      <c r="B4805" t="s">
        <v>840</v>
      </c>
      <c r="C4805" s="1">
        <f t="shared" si="75"/>
        <v>43009</v>
      </c>
      <c r="D4805" s="2" t="s">
        <v>1003</v>
      </c>
      <c r="E4805" s="1">
        <v>42745</v>
      </c>
      <c r="F4805" s="1">
        <v>43100</v>
      </c>
      <c r="G4805" t="s">
        <v>92</v>
      </c>
      <c r="H4805" t="s">
        <v>77</v>
      </c>
      <c r="I4805" t="s">
        <v>72</v>
      </c>
      <c r="J4805" t="s">
        <v>85</v>
      </c>
      <c r="K4805" t="s">
        <v>306</v>
      </c>
      <c r="L4805">
        <v>462</v>
      </c>
      <c r="M4805">
        <v>258</v>
      </c>
      <c r="N4805">
        <v>0</v>
      </c>
      <c r="O4805">
        <v>143</v>
      </c>
      <c r="P4805">
        <v>4989</v>
      </c>
      <c r="Q4805">
        <v>0</v>
      </c>
      <c r="R4805">
        <v>11732</v>
      </c>
      <c r="S4805">
        <v>1666</v>
      </c>
      <c r="T4805">
        <v>2161</v>
      </c>
      <c r="U4805">
        <v>3075</v>
      </c>
      <c r="V4805">
        <v>0</v>
      </c>
      <c r="W4805">
        <v>0</v>
      </c>
      <c r="X4805">
        <v>302</v>
      </c>
      <c r="Y4805">
        <v>3898</v>
      </c>
      <c r="Z4805">
        <v>0</v>
      </c>
      <c r="AA4805">
        <v>513</v>
      </c>
      <c r="AB4805">
        <v>23347</v>
      </c>
      <c r="AC4805">
        <v>0</v>
      </c>
      <c r="AD4805">
        <v>1353024</v>
      </c>
      <c r="AE4805">
        <v>0</v>
      </c>
      <c r="AF4805">
        <v>0</v>
      </c>
      <c r="AG4805">
        <v>0</v>
      </c>
      <c r="AH4805">
        <v>0</v>
      </c>
      <c r="AI4805">
        <v>0</v>
      </c>
      <c r="AJ4805">
        <v>0</v>
      </c>
      <c r="AK4805">
        <v>0</v>
      </c>
      <c r="AL4805">
        <v>0</v>
      </c>
      <c r="AM4805">
        <v>38804853</v>
      </c>
      <c r="AN4805">
        <v>9013132</v>
      </c>
      <c r="AO4805">
        <v>3705832</v>
      </c>
      <c r="AP4805">
        <v>34369691</v>
      </c>
      <c r="AQ4805">
        <v>0</v>
      </c>
      <c r="AR4805">
        <v>0</v>
      </c>
      <c r="AS4805">
        <v>1504194</v>
      </c>
      <c r="AT4805">
        <v>59114403</v>
      </c>
      <c r="AU4805">
        <v>0</v>
      </c>
      <c r="AV4805">
        <v>8776104</v>
      </c>
      <c r="AW4805">
        <v>155288209</v>
      </c>
      <c r="AX4805">
        <v>2935654</v>
      </c>
      <c r="AY4805">
        <v>112145651</v>
      </c>
      <c r="AZ4805">
        <v>0</v>
      </c>
      <c r="BA4805">
        <v>177146</v>
      </c>
      <c r="BB4805">
        <v>0</v>
      </c>
      <c r="BC4805">
        <v>0</v>
      </c>
      <c r="BD4805">
        <v>0</v>
      </c>
      <c r="BE4805">
        <v>0</v>
      </c>
      <c r="BF4805">
        <v>2313385</v>
      </c>
      <c r="BG4805">
        <v>205118797</v>
      </c>
      <c r="BH4805">
        <v>0</v>
      </c>
      <c r="BI4805">
        <v>0</v>
      </c>
      <c r="BJ4805">
        <v>0</v>
      </c>
      <c r="BK4805">
        <v>0</v>
      </c>
      <c r="BL4805">
        <v>0</v>
      </c>
      <c r="BM4805">
        <v>0</v>
      </c>
      <c r="BN4805">
        <v>0</v>
      </c>
      <c r="BO4805">
        <v>0</v>
      </c>
      <c r="BP4805">
        <v>0</v>
      </c>
      <c r="BQ4805">
        <v>0</v>
      </c>
      <c r="BR4805">
        <v>0</v>
      </c>
      <c r="BS4805">
        <v>6.9291666666666663</v>
      </c>
    </row>
    <row r="4806" spans="1:71" x14ac:dyDescent="0.25">
      <c r="A4806">
        <v>106164029</v>
      </c>
      <c r="B4806" t="s">
        <v>841</v>
      </c>
      <c r="C4806" s="1">
        <f t="shared" si="75"/>
        <v>43009</v>
      </c>
      <c r="D4806" s="2" t="s">
        <v>1003</v>
      </c>
      <c r="E4806" s="1">
        <v>42745</v>
      </c>
      <c r="F4806" s="1">
        <v>43100</v>
      </c>
      <c r="G4806" t="s">
        <v>76</v>
      </c>
      <c r="H4806" t="s">
        <v>77</v>
      </c>
      <c r="I4806" t="s">
        <v>72</v>
      </c>
      <c r="J4806" t="s">
        <v>73</v>
      </c>
      <c r="K4806" t="s">
        <v>78</v>
      </c>
      <c r="L4806">
        <v>230</v>
      </c>
      <c r="M4806">
        <v>122</v>
      </c>
      <c r="N4806">
        <v>2</v>
      </c>
      <c r="O4806">
        <v>85</v>
      </c>
      <c r="P4806">
        <v>2757</v>
      </c>
      <c r="Q4806">
        <v>0</v>
      </c>
      <c r="R4806">
        <v>4584</v>
      </c>
      <c r="S4806">
        <v>678</v>
      </c>
      <c r="T4806">
        <v>780</v>
      </c>
      <c r="U4806">
        <v>2940</v>
      </c>
      <c r="V4806">
        <v>0</v>
      </c>
      <c r="W4806">
        <v>0</v>
      </c>
      <c r="X4806">
        <v>447</v>
      </c>
      <c r="Y4806">
        <v>1153</v>
      </c>
      <c r="Z4806">
        <v>2</v>
      </c>
      <c r="AA4806">
        <v>300</v>
      </c>
      <c r="AB4806">
        <v>10884</v>
      </c>
      <c r="AC4806">
        <v>0</v>
      </c>
      <c r="AD4806">
        <v>7438010</v>
      </c>
      <c r="AE4806">
        <v>-500703</v>
      </c>
      <c r="AF4806">
        <v>0</v>
      </c>
      <c r="AG4806">
        <v>0</v>
      </c>
      <c r="AH4806">
        <v>0</v>
      </c>
      <c r="AI4806">
        <v>4002842</v>
      </c>
      <c r="AJ4806">
        <v>0</v>
      </c>
      <c r="AK4806">
        <v>0</v>
      </c>
      <c r="AL4806">
        <v>4002842</v>
      </c>
      <c r="AM4806">
        <v>13973438</v>
      </c>
      <c r="AN4806">
        <v>2152418</v>
      </c>
      <c r="AO4806">
        <v>13576339</v>
      </c>
      <c r="AP4806">
        <v>19188628</v>
      </c>
      <c r="AQ4806">
        <v>0</v>
      </c>
      <c r="AR4806">
        <v>0</v>
      </c>
      <c r="AS4806">
        <v>2811770</v>
      </c>
      <c r="AT4806">
        <v>23031345</v>
      </c>
      <c r="AU4806">
        <v>3582</v>
      </c>
      <c r="AV4806">
        <v>968163</v>
      </c>
      <c r="AW4806">
        <v>75705683</v>
      </c>
      <c r="AX4806">
        <v>659085</v>
      </c>
      <c r="AY4806">
        <v>73036977</v>
      </c>
      <c r="AZ4806">
        <v>0</v>
      </c>
      <c r="BA4806">
        <v>-2762995</v>
      </c>
      <c r="BB4806">
        <v>0</v>
      </c>
      <c r="BC4806">
        <v>0</v>
      </c>
      <c r="BD4806">
        <v>0</v>
      </c>
      <c r="BE4806">
        <v>0</v>
      </c>
      <c r="BF4806">
        <v>2921916</v>
      </c>
      <c r="BG4806">
        <v>192203815</v>
      </c>
      <c r="BH4806">
        <v>0</v>
      </c>
      <c r="BI4806">
        <v>0</v>
      </c>
      <c r="BJ4806">
        <v>0</v>
      </c>
      <c r="BK4806">
        <v>0</v>
      </c>
      <c r="BL4806">
        <v>0</v>
      </c>
      <c r="BM4806">
        <v>0</v>
      </c>
      <c r="BN4806">
        <v>0</v>
      </c>
      <c r="BO4806">
        <v>0</v>
      </c>
      <c r="BP4806">
        <v>0</v>
      </c>
      <c r="BQ4806">
        <v>0</v>
      </c>
      <c r="BR4806">
        <v>0</v>
      </c>
      <c r="BS4806">
        <v>7.8323863636363633</v>
      </c>
    </row>
    <row r="4807" spans="1:71" x14ac:dyDescent="0.25">
      <c r="A4807">
        <v>106234038</v>
      </c>
      <c r="B4807" t="s">
        <v>842</v>
      </c>
      <c r="C4807" s="1">
        <f t="shared" si="75"/>
        <v>43009</v>
      </c>
      <c r="D4807" s="2" t="s">
        <v>1003</v>
      </c>
      <c r="E4807" s="1">
        <v>42745</v>
      </c>
      <c r="F4807" s="1">
        <v>43100</v>
      </c>
      <c r="G4807" t="s">
        <v>289</v>
      </c>
      <c r="H4807" t="s">
        <v>89</v>
      </c>
      <c r="I4807" t="s">
        <v>72</v>
      </c>
      <c r="J4807" t="s">
        <v>85</v>
      </c>
      <c r="K4807" t="s">
        <v>290</v>
      </c>
      <c r="L4807">
        <v>25</v>
      </c>
      <c r="M4807">
        <v>23</v>
      </c>
      <c r="N4807">
        <v>0</v>
      </c>
      <c r="O4807">
        <v>13</v>
      </c>
      <c r="P4807">
        <v>448</v>
      </c>
      <c r="Q4807">
        <v>0</v>
      </c>
      <c r="R4807">
        <v>987</v>
      </c>
      <c r="S4807">
        <v>95</v>
      </c>
      <c r="T4807">
        <v>71</v>
      </c>
      <c r="U4807">
        <v>259</v>
      </c>
      <c r="V4807">
        <v>0</v>
      </c>
      <c r="W4807">
        <v>0</v>
      </c>
      <c r="X4807">
        <v>63</v>
      </c>
      <c r="Y4807">
        <v>197</v>
      </c>
      <c r="Z4807">
        <v>0</v>
      </c>
      <c r="AA4807">
        <v>38</v>
      </c>
      <c r="AB4807">
        <v>1710</v>
      </c>
      <c r="AC4807">
        <v>0</v>
      </c>
      <c r="AD4807">
        <v>909831</v>
      </c>
      <c r="AE4807">
        <v>0</v>
      </c>
      <c r="AF4807">
        <v>0</v>
      </c>
      <c r="AG4807">
        <v>0</v>
      </c>
      <c r="AH4807">
        <v>0</v>
      </c>
      <c r="AI4807">
        <v>1447009</v>
      </c>
      <c r="AJ4807">
        <v>0</v>
      </c>
      <c r="AK4807">
        <v>0</v>
      </c>
      <c r="AL4807">
        <v>1447009</v>
      </c>
      <c r="AM4807">
        <v>7086385</v>
      </c>
      <c r="AN4807">
        <v>477180</v>
      </c>
      <c r="AO4807">
        <v>550284</v>
      </c>
      <c r="AP4807">
        <v>807498</v>
      </c>
      <c r="AQ4807">
        <v>0</v>
      </c>
      <c r="AR4807">
        <v>0</v>
      </c>
      <c r="AS4807">
        <v>71026</v>
      </c>
      <c r="AT4807">
        <v>4517287</v>
      </c>
      <c r="AU4807">
        <v>0</v>
      </c>
      <c r="AV4807">
        <v>-4734</v>
      </c>
      <c r="AW4807">
        <v>13504926</v>
      </c>
      <c r="AX4807">
        <v>568803</v>
      </c>
      <c r="AY4807">
        <v>12823221</v>
      </c>
      <c r="AZ4807">
        <v>0</v>
      </c>
      <c r="BA4807">
        <v>415970</v>
      </c>
      <c r="BB4807">
        <v>0</v>
      </c>
      <c r="BC4807">
        <v>0</v>
      </c>
      <c r="BD4807">
        <v>0</v>
      </c>
      <c r="BE4807">
        <v>0</v>
      </c>
      <c r="BF4807">
        <v>0</v>
      </c>
      <c r="BG4807">
        <v>61136675</v>
      </c>
      <c r="BH4807">
        <v>0</v>
      </c>
      <c r="BI4807">
        <v>0</v>
      </c>
      <c r="BJ4807">
        <v>0</v>
      </c>
      <c r="BK4807">
        <v>0</v>
      </c>
      <c r="BL4807">
        <v>0</v>
      </c>
      <c r="BM4807">
        <v>0</v>
      </c>
      <c r="BN4807">
        <v>0</v>
      </c>
      <c r="BO4807">
        <v>0</v>
      </c>
      <c r="BP4807">
        <v>0</v>
      </c>
      <c r="BQ4807">
        <v>0</v>
      </c>
      <c r="BR4807">
        <v>0</v>
      </c>
      <c r="BS4807">
        <v>9.3333333333333339</v>
      </c>
    </row>
    <row r="4808" spans="1:71" x14ac:dyDescent="0.25">
      <c r="A4808">
        <v>106390923</v>
      </c>
      <c r="B4808" t="s">
        <v>843</v>
      </c>
      <c r="C4808" s="1">
        <f t="shared" si="75"/>
        <v>43009</v>
      </c>
      <c r="D4808" s="2" t="s">
        <v>1003</v>
      </c>
      <c r="E4808" s="1">
        <v>42745</v>
      </c>
      <c r="F4808" s="1">
        <v>43100</v>
      </c>
      <c r="G4808" t="s">
        <v>234</v>
      </c>
      <c r="H4808" t="s">
        <v>89</v>
      </c>
      <c r="I4808" t="s">
        <v>72</v>
      </c>
      <c r="J4808" t="s">
        <v>85</v>
      </c>
      <c r="K4808" t="s">
        <v>458</v>
      </c>
      <c r="L4808">
        <v>190</v>
      </c>
      <c r="M4808">
        <v>101</v>
      </c>
      <c r="N4808">
        <v>3</v>
      </c>
      <c r="O4808">
        <v>38</v>
      </c>
      <c r="P4808">
        <v>2389</v>
      </c>
      <c r="Q4808">
        <v>0</v>
      </c>
      <c r="R4808">
        <v>4146</v>
      </c>
      <c r="S4808">
        <v>896</v>
      </c>
      <c r="T4808">
        <v>603</v>
      </c>
      <c r="U4808">
        <v>1933</v>
      </c>
      <c r="V4808">
        <v>0</v>
      </c>
      <c r="W4808">
        <v>0</v>
      </c>
      <c r="X4808">
        <v>161</v>
      </c>
      <c r="Y4808">
        <v>1075</v>
      </c>
      <c r="Z4808">
        <v>6</v>
      </c>
      <c r="AA4808">
        <v>122</v>
      </c>
      <c r="AB4808">
        <v>8942</v>
      </c>
      <c r="AC4808">
        <v>0</v>
      </c>
      <c r="AD4808">
        <v>5481324</v>
      </c>
      <c r="AE4808">
        <v>0</v>
      </c>
      <c r="AF4808">
        <v>0</v>
      </c>
      <c r="AG4808">
        <v>0</v>
      </c>
      <c r="AH4808">
        <v>0</v>
      </c>
      <c r="AI4808">
        <v>518139</v>
      </c>
      <c r="AJ4808">
        <v>0</v>
      </c>
      <c r="AK4808">
        <v>0</v>
      </c>
      <c r="AL4808">
        <v>518139</v>
      </c>
      <c r="AM4808">
        <v>13893937</v>
      </c>
      <c r="AN4808">
        <v>2981248</v>
      </c>
      <c r="AO4808">
        <v>10311096</v>
      </c>
      <c r="AP4808">
        <v>13034169</v>
      </c>
      <c r="AQ4808">
        <v>0</v>
      </c>
      <c r="AR4808">
        <v>0</v>
      </c>
      <c r="AS4808">
        <v>1703911</v>
      </c>
      <c r="AT4808">
        <v>16794834</v>
      </c>
      <c r="AU4808">
        <v>1051</v>
      </c>
      <c r="AV4808">
        <v>183455</v>
      </c>
      <c r="AW4808">
        <v>58903701</v>
      </c>
      <c r="AX4808">
        <v>424765</v>
      </c>
      <c r="AY4808">
        <v>54739688</v>
      </c>
      <c r="AZ4808">
        <v>0</v>
      </c>
      <c r="BA4808">
        <v>-2987392</v>
      </c>
      <c r="BB4808">
        <v>0</v>
      </c>
      <c r="BC4808">
        <v>0</v>
      </c>
      <c r="BD4808">
        <v>0</v>
      </c>
      <c r="BE4808">
        <v>0</v>
      </c>
      <c r="BF4808">
        <v>397676</v>
      </c>
      <c r="BG4808">
        <v>135770978</v>
      </c>
      <c r="BH4808">
        <v>0</v>
      </c>
      <c r="BI4808">
        <v>0</v>
      </c>
      <c r="BJ4808">
        <v>0</v>
      </c>
      <c r="BK4808">
        <v>0</v>
      </c>
      <c r="BL4808">
        <v>0</v>
      </c>
      <c r="BM4808">
        <v>0</v>
      </c>
      <c r="BN4808">
        <v>0</v>
      </c>
      <c r="BO4808">
        <v>0</v>
      </c>
      <c r="BP4808">
        <v>0</v>
      </c>
      <c r="BQ4808">
        <v>0</v>
      </c>
      <c r="BR4808">
        <v>0</v>
      </c>
      <c r="BS4808">
        <v>8.209621993127147</v>
      </c>
    </row>
    <row r="4809" spans="1:71" x14ac:dyDescent="0.25">
      <c r="A4809">
        <v>106100797</v>
      </c>
      <c r="B4809" t="s">
        <v>844</v>
      </c>
      <c r="C4809" s="1">
        <f t="shared" si="75"/>
        <v>43009</v>
      </c>
      <c r="D4809" s="2" t="s">
        <v>1003</v>
      </c>
      <c r="E4809" s="1">
        <v>42745</v>
      </c>
      <c r="F4809" s="1">
        <v>43100</v>
      </c>
      <c r="G4809" t="s">
        <v>80</v>
      </c>
      <c r="H4809" t="s">
        <v>71</v>
      </c>
      <c r="I4809" t="s">
        <v>72</v>
      </c>
      <c r="J4809" t="s">
        <v>73</v>
      </c>
      <c r="K4809" t="s">
        <v>81</v>
      </c>
      <c r="L4809">
        <v>49</v>
      </c>
      <c r="M4809">
        <v>15</v>
      </c>
      <c r="N4809">
        <v>0</v>
      </c>
      <c r="O4809">
        <v>8</v>
      </c>
      <c r="P4809">
        <v>447</v>
      </c>
      <c r="Q4809">
        <v>0</v>
      </c>
      <c r="R4809">
        <v>204</v>
      </c>
      <c r="S4809">
        <v>23</v>
      </c>
      <c r="T4809">
        <v>142</v>
      </c>
      <c r="U4809">
        <v>506</v>
      </c>
      <c r="V4809">
        <v>0</v>
      </c>
      <c r="W4809">
        <v>0</v>
      </c>
      <c r="X4809">
        <v>1</v>
      </c>
      <c r="Y4809">
        <v>142</v>
      </c>
      <c r="Z4809">
        <v>0</v>
      </c>
      <c r="AA4809">
        <v>16</v>
      </c>
      <c r="AB4809">
        <v>1034</v>
      </c>
      <c r="AC4809">
        <v>0</v>
      </c>
      <c r="AD4809">
        <v>921316</v>
      </c>
      <c r="AE4809">
        <v>-2355983</v>
      </c>
      <c r="AF4809">
        <v>0</v>
      </c>
      <c r="AG4809">
        <v>0</v>
      </c>
      <c r="AH4809">
        <v>0</v>
      </c>
      <c r="AI4809">
        <v>0</v>
      </c>
      <c r="AJ4809">
        <v>0</v>
      </c>
      <c r="AK4809">
        <v>155462</v>
      </c>
      <c r="AL4809">
        <v>155462</v>
      </c>
      <c r="AM4809">
        <v>4067413</v>
      </c>
      <c r="AN4809">
        <v>392927</v>
      </c>
      <c r="AO4809">
        <v>1996570</v>
      </c>
      <c r="AP4809">
        <v>32852847</v>
      </c>
      <c r="AQ4809">
        <v>0</v>
      </c>
      <c r="AR4809">
        <v>0</v>
      </c>
      <c r="AS4809">
        <v>280959</v>
      </c>
      <c r="AT4809">
        <v>3743004</v>
      </c>
      <c r="AU4809">
        <v>101784</v>
      </c>
      <c r="AV4809">
        <v>332478</v>
      </c>
      <c r="AW4809">
        <v>43767982</v>
      </c>
      <c r="AX4809">
        <v>986527</v>
      </c>
      <c r="AY4809">
        <v>36432935</v>
      </c>
      <c r="AZ4809">
        <v>0</v>
      </c>
      <c r="BA4809">
        <v>314387</v>
      </c>
      <c r="BB4809">
        <v>0</v>
      </c>
      <c r="BC4809">
        <v>0</v>
      </c>
      <c r="BD4809">
        <v>0</v>
      </c>
      <c r="BE4809">
        <v>0</v>
      </c>
      <c r="BF4809">
        <v>359595</v>
      </c>
      <c r="BG4809">
        <v>21735162</v>
      </c>
      <c r="BH4809">
        <v>0</v>
      </c>
      <c r="BI4809">
        <v>0</v>
      </c>
      <c r="BJ4809">
        <v>0</v>
      </c>
      <c r="BK4809">
        <v>0</v>
      </c>
      <c r="BL4809">
        <v>0</v>
      </c>
      <c r="BM4809">
        <v>0</v>
      </c>
      <c r="BN4809">
        <v>0</v>
      </c>
      <c r="BO4809">
        <v>0</v>
      </c>
      <c r="BP4809">
        <v>0</v>
      </c>
      <c r="BQ4809">
        <v>0</v>
      </c>
      <c r="BR4809">
        <v>0</v>
      </c>
      <c r="BS4809">
        <v>6.984375</v>
      </c>
    </row>
    <row r="4810" spans="1:71" x14ac:dyDescent="0.25">
      <c r="A4810">
        <v>106560525</v>
      </c>
      <c r="B4810" t="s">
        <v>846</v>
      </c>
      <c r="C4810" s="1">
        <f t="shared" si="75"/>
        <v>43009</v>
      </c>
      <c r="D4810" s="2" t="s">
        <v>1003</v>
      </c>
      <c r="E4810" s="1">
        <v>42745</v>
      </c>
      <c r="F4810" s="1">
        <v>43100</v>
      </c>
      <c r="G4810" t="s">
        <v>129</v>
      </c>
      <c r="H4810" t="s">
        <v>77</v>
      </c>
      <c r="I4810" t="s">
        <v>72</v>
      </c>
      <c r="J4810" t="s">
        <v>85</v>
      </c>
      <c r="K4810" t="s">
        <v>703</v>
      </c>
      <c r="L4810">
        <v>85</v>
      </c>
      <c r="M4810">
        <v>74</v>
      </c>
      <c r="N4810">
        <v>0</v>
      </c>
      <c r="O4810">
        <v>42</v>
      </c>
      <c r="P4810">
        <v>1724</v>
      </c>
      <c r="Q4810">
        <v>0</v>
      </c>
      <c r="R4810">
        <v>2845</v>
      </c>
      <c r="S4810">
        <v>674</v>
      </c>
      <c r="T4810">
        <v>152</v>
      </c>
      <c r="U4810">
        <v>842</v>
      </c>
      <c r="V4810">
        <v>0</v>
      </c>
      <c r="W4810">
        <v>0</v>
      </c>
      <c r="X4810">
        <v>99</v>
      </c>
      <c r="Y4810">
        <v>1734</v>
      </c>
      <c r="Z4810">
        <v>0</v>
      </c>
      <c r="AA4810">
        <v>124</v>
      </c>
      <c r="AB4810">
        <v>6470</v>
      </c>
      <c r="AC4810">
        <v>0</v>
      </c>
      <c r="AD4810">
        <v>1105470</v>
      </c>
      <c r="AE4810">
        <v>0</v>
      </c>
      <c r="AF4810">
        <v>0</v>
      </c>
      <c r="AG4810">
        <v>0</v>
      </c>
      <c r="AH4810">
        <v>0</v>
      </c>
      <c r="AI4810">
        <v>0</v>
      </c>
      <c r="AJ4810">
        <v>0</v>
      </c>
      <c r="AK4810">
        <v>0</v>
      </c>
      <c r="AL4810">
        <v>0</v>
      </c>
      <c r="AM4810">
        <v>10097716</v>
      </c>
      <c r="AN4810">
        <v>5107520</v>
      </c>
      <c r="AO4810">
        <v>1587979</v>
      </c>
      <c r="AP4810">
        <v>144809</v>
      </c>
      <c r="AQ4810">
        <v>0</v>
      </c>
      <c r="AR4810">
        <v>0</v>
      </c>
      <c r="AS4810">
        <v>830838</v>
      </c>
      <c r="AT4810">
        <v>19243516</v>
      </c>
      <c r="AU4810">
        <v>0</v>
      </c>
      <c r="AV4810">
        <v>-1877286</v>
      </c>
      <c r="AW4810">
        <v>35135092</v>
      </c>
      <c r="AX4810">
        <v>804786</v>
      </c>
      <c r="AY4810">
        <v>38280988</v>
      </c>
      <c r="AZ4810">
        <v>0</v>
      </c>
      <c r="BA4810">
        <v>154685</v>
      </c>
      <c r="BB4810">
        <v>0</v>
      </c>
      <c r="BC4810">
        <v>0</v>
      </c>
      <c r="BD4810">
        <v>0</v>
      </c>
      <c r="BE4810">
        <v>0</v>
      </c>
      <c r="BF4810">
        <v>3107043</v>
      </c>
      <c r="BG4810">
        <v>132761888</v>
      </c>
      <c r="BH4810">
        <v>0</v>
      </c>
      <c r="BI4810">
        <v>0</v>
      </c>
      <c r="BJ4810">
        <v>0</v>
      </c>
      <c r="BK4810">
        <v>0</v>
      </c>
      <c r="BL4810">
        <v>0</v>
      </c>
      <c r="BM4810">
        <v>0</v>
      </c>
      <c r="BN4810">
        <v>0</v>
      </c>
      <c r="BO4810">
        <v>0</v>
      </c>
      <c r="BP4810">
        <v>0</v>
      </c>
      <c r="BQ4810">
        <v>0</v>
      </c>
      <c r="BR4810">
        <v>0</v>
      </c>
      <c r="BS4810">
        <v>10.842767295597485</v>
      </c>
    </row>
    <row r="4811" spans="1:71" x14ac:dyDescent="0.25">
      <c r="A4811">
        <v>106554011</v>
      </c>
      <c r="B4811" t="s">
        <v>847</v>
      </c>
      <c r="C4811" s="1">
        <f t="shared" si="75"/>
        <v>43009</v>
      </c>
      <c r="D4811" s="2" t="s">
        <v>1003</v>
      </c>
      <c r="E4811" s="1">
        <v>42745</v>
      </c>
      <c r="F4811" s="1">
        <v>43100</v>
      </c>
      <c r="G4811" t="s">
        <v>711</v>
      </c>
      <c r="H4811" t="s">
        <v>77</v>
      </c>
      <c r="I4811" t="s">
        <v>72</v>
      </c>
      <c r="J4811" t="s">
        <v>73</v>
      </c>
      <c r="K4811" t="s">
        <v>712</v>
      </c>
      <c r="L4811">
        <v>152</v>
      </c>
      <c r="M4811">
        <v>117</v>
      </c>
      <c r="N4811">
        <v>1</v>
      </c>
      <c r="O4811">
        <v>18</v>
      </c>
      <c r="P4811">
        <v>1116</v>
      </c>
      <c r="Q4811">
        <v>25</v>
      </c>
      <c r="R4811">
        <v>2616</v>
      </c>
      <c r="S4811">
        <v>127</v>
      </c>
      <c r="T4811">
        <v>5983</v>
      </c>
      <c r="U4811">
        <v>699</v>
      </c>
      <c r="V4811">
        <v>0</v>
      </c>
      <c r="W4811">
        <v>0</v>
      </c>
      <c r="X4811">
        <v>261</v>
      </c>
      <c r="Y4811">
        <v>696</v>
      </c>
      <c r="Z4811">
        <v>1</v>
      </c>
      <c r="AA4811">
        <v>20</v>
      </c>
      <c r="AB4811">
        <v>10403</v>
      </c>
      <c r="AC4811">
        <v>6072</v>
      </c>
      <c r="AD4811">
        <v>1945017</v>
      </c>
      <c r="AE4811">
        <v>0</v>
      </c>
      <c r="AF4811">
        <v>0</v>
      </c>
      <c r="AG4811">
        <v>0</v>
      </c>
      <c r="AH4811">
        <v>0</v>
      </c>
      <c r="AI4811">
        <v>0</v>
      </c>
      <c r="AJ4811">
        <v>0</v>
      </c>
      <c r="AK4811">
        <v>0</v>
      </c>
      <c r="AL4811">
        <v>0</v>
      </c>
      <c r="AM4811">
        <v>23231828</v>
      </c>
      <c r="AN4811">
        <v>1265696</v>
      </c>
      <c r="AO4811">
        <v>7949997</v>
      </c>
      <c r="AP4811">
        <v>3577857</v>
      </c>
      <c r="AQ4811">
        <v>0</v>
      </c>
      <c r="AR4811">
        <v>0</v>
      </c>
      <c r="AS4811">
        <v>3407562</v>
      </c>
      <c r="AT4811">
        <v>20970954</v>
      </c>
      <c r="AU4811">
        <v>2930</v>
      </c>
      <c r="AV4811">
        <v>412080</v>
      </c>
      <c r="AW4811">
        <v>60818904</v>
      </c>
      <c r="AX4811">
        <v>2051373</v>
      </c>
      <c r="AY4811">
        <v>54717601</v>
      </c>
      <c r="AZ4811">
        <v>0</v>
      </c>
      <c r="BA4811">
        <v>215023</v>
      </c>
      <c r="BB4811">
        <v>0</v>
      </c>
      <c r="BC4811">
        <v>0</v>
      </c>
      <c r="BD4811">
        <v>0</v>
      </c>
      <c r="BE4811">
        <v>0</v>
      </c>
      <c r="BF4811">
        <v>10085538</v>
      </c>
      <c r="BG4811">
        <v>84544054</v>
      </c>
      <c r="BH4811">
        <v>0</v>
      </c>
      <c r="BI4811">
        <v>0</v>
      </c>
      <c r="BJ4811">
        <v>0</v>
      </c>
      <c r="BK4811">
        <v>0</v>
      </c>
      <c r="BL4811">
        <v>0</v>
      </c>
      <c r="BM4811">
        <v>0</v>
      </c>
      <c r="BN4811">
        <v>0</v>
      </c>
      <c r="BO4811">
        <v>0</v>
      </c>
      <c r="BP4811">
        <v>0</v>
      </c>
      <c r="BQ4811">
        <v>0</v>
      </c>
      <c r="BR4811">
        <v>0</v>
      </c>
      <c r="BS4811">
        <v>4.1486988847583639</v>
      </c>
    </row>
    <row r="4812" spans="1:71" x14ac:dyDescent="0.25">
      <c r="A4812">
        <v>106281078</v>
      </c>
      <c r="B4812" t="s">
        <v>848</v>
      </c>
      <c r="C4812" s="1">
        <f t="shared" si="75"/>
        <v>43009</v>
      </c>
      <c r="D4812" s="2" t="s">
        <v>1003</v>
      </c>
      <c r="E4812" s="1">
        <v>42745</v>
      </c>
      <c r="F4812" s="1">
        <v>43100</v>
      </c>
      <c r="G4812" t="s">
        <v>543</v>
      </c>
      <c r="H4812" t="s">
        <v>89</v>
      </c>
      <c r="I4812" t="s">
        <v>72</v>
      </c>
      <c r="J4812" t="s">
        <v>85</v>
      </c>
      <c r="K4812" t="s">
        <v>728</v>
      </c>
      <c r="L4812">
        <v>151</v>
      </c>
      <c r="M4812">
        <v>71</v>
      </c>
      <c r="N4812">
        <v>0</v>
      </c>
      <c r="O4812">
        <v>1</v>
      </c>
      <c r="P4812">
        <v>1198</v>
      </c>
      <c r="Q4812">
        <v>0</v>
      </c>
      <c r="R4812">
        <v>3048</v>
      </c>
      <c r="S4812">
        <v>286</v>
      </c>
      <c r="T4812">
        <v>1230</v>
      </c>
      <c r="U4812">
        <v>585</v>
      </c>
      <c r="V4812">
        <v>0</v>
      </c>
      <c r="W4812">
        <v>0</v>
      </c>
      <c r="X4812">
        <v>254</v>
      </c>
      <c r="Y4812">
        <v>754</v>
      </c>
      <c r="Z4812">
        <v>0</v>
      </c>
      <c r="AA4812">
        <v>2</v>
      </c>
      <c r="AB4812">
        <v>6159</v>
      </c>
      <c r="AC4812">
        <v>0</v>
      </c>
      <c r="AD4812">
        <v>457013</v>
      </c>
      <c r="AE4812">
        <v>-1401796</v>
      </c>
      <c r="AF4812">
        <v>0</v>
      </c>
      <c r="AG4812">
        <v>0</v>
      </c>
      <c r="AH4812">
        <v>0</v>
      </c>
      <c r="AI4812">
        <v>6371417</v>
      </c>
      <c r="AJ4812">
        <v>0</v>
      </c>
      <c r="AK4812">
        <v>0</v>
      </c>
      <c r="AL4812">
        <v>6371417</v>
      </c>
      <c r="AM4812">
        <v>22004887</v>
      </c>
      <c r="AN4812">
        <v>6021987</v>
      </c>
      <c r="AO4812">
        <v>2019820</v>
      </c>
      <c r="AP4812">
        <v>16764255</v>
      </c>
      <c r="AQ4812">
        <v>0</v>
      </c>
      <c r="AR4812">
        <v>0</v>
      </c>
      <c r="AS4812">
        <v>1974095</v>
      </c>
      <c r="AT4812">
        <v>18097014</v>
      </c>
      <c r="AU4812">
        <v>0</v>
      </c>
      <c r="AV4812">
        <v>-2149918</v>
      </c>
      <c r="AW4812">
        <v>64732140</v>
      </c>
      <c r="AX4812">
        <v>1680512</v>
      </c>
      <c r="AY4812">
        <v>58996235</v>
      </c>
      <c r="AZ4812">
        <v>0</v>
      </c>
      <c r="BA4812">
        <v>26582</v>
      </c>
      <c r="BB4812">
        <v>0</v>
      </c>
      <c r="BC4812">
        <v>0</v>
      </c>
      <c r="BD4812">
        <v>0</v>
      </c>
      <c r="BE4812">
        <v>0</v>
      </c>
      <c r="BF4812">
        <v>1005365</v>
      </c>
      <c r="BG4812">
        <v>87857460</v>
      </c>
      <c r="BH4812">
        <v>0</v>
      </c>
      <c r="BI4812">
        <v>0</v>
      </c>
      <c r="BJ4812">
        <v>0</v>
      </c>
      <c r="BK4812">
        <v>0</v>
      </c>
      <c r="BL4812">
        <v>0</v>
      </c>
      <c r="BM4812">
        <v>0</v>
      </c>
      <c r="BN4812">
        <v>0</v>
      </c>
      <c r="BO4812">
        <v>0</v>
      </c>
      <c r="BP4812">
        <v>0</v>
      </c>
      <c r="BQ4812">
        <v>0</v>
      </c>
      <c r="BR4812">
        <v>0</v>
      </c>
      <c r="BS4812">
        <v>5.3963963963963968</v>
      </c>
    </row>
    <row r="4813" spans="1:71" x14ac:dyDescent="0.25">
      <c r="A4813">
        <v>106150808</v>
      </c>
      <c r="B4813" t="s">
        <v>849</v>
      </c>
      <c r="C4813" s="1">
        <f t="shared" si="75"/>
        <v>43009</v>
      </c>
      <c r="D4813" s="2" t="s">
        <v>1003</v>
      </c>
      <c r="E4813" s="1">
        <v>42745</v>
      </c>
      <c r="F4813" s="1">
        <v>43100</v>
      </c>
      <c r="G4813" t="s">
        <v>70</v>
      </c>
      <c r="H4813" t="s">
        <v>71</v>
      </c>
      <c r="I4813" t="s">
        <v>72</v>
      </c>
      <c r="J4813" t="s">
        <v>73</v>
      </c>
      <c r="K4813" t="s">
        <v>74</v>
      </c>
      <c r="L4813">
        <v>24</v>
      </c>
      <c r="M4813">
        <v>14</v>
      </c>
      <c r="N4813">
        <v>0</v>
      </c>
      <c r="O4813">
        <v>0</v>
      </c>
      <c r="P4813">
        <v>20</v>
      </c>
      <c r="Q4813">
        <v>0</v>
      </c>
      <c r="R4813">
        <v>22</v>
      </c>
      <c r="S4813">
        <v>5</v>
      </c>
      <c r="T4813">
        <v>0</v>
      </c>
      <c r="U4813">
        <v>12</v>
      </c>
      <c r="V4813">
        <v>0</v>
      </c>
      <c r="W4813">
        <v>0</v>
      </c>
      <c r="X4813">
        <v>4</v>
      </c>
      <c r="Y4813">
        <v>3</v>
      </c>
      <c r="Z4813">
        <v>0</v>
      </c>
      <c r="AA4813">
        <v>0</v>
      </c>
      <c r="AB4813">
        <v>46</v>
      </c>
      <c r="AC4813">
        <v>0</v>
      </c>
      <c r="AD4813">
        <v>273100</v>
      </c>
      <c r="AE4813">
        <v>-34449</v>
      </c>
      <c r="AF4813">
        <v>0</v>
      </c>
      <c r="AG4813">
        <v>0</v>
      </c>
      <c r="AH4813">
        <v>0</v>
      </c>
      <c r="AI4813">
        <v>3150</v>
      </c>
      <c r="AJ4813">
        <v>0</v>
      </c>
      <c r="AK4813">
        <v>0</v>
      </c>
      <c r="AL4813">
        <v>3150</v>
      </c>
      <c r="AM4813">
        <v>432655</v>
      </c>
      <c r="AN4813">
        <v>715998</v>
      </c>
      <c r="AO4813">
        <v>2617326</v>
      </c>
      <c r="AP4813">
        <v>3541890</v>
      </c>
      <c r="AQ4813">
        <v>0</v>
      </c>
      <c r="AR4813">
        <v>0</v>
      </c>
      <c r="AS4813">
        <v>678715</v>
      </c>
      <c r="AT4813">
        <v>835490</v>
      </c>
      <c r="AU4813">
        <v>0</v>
      </c>
      <c r="AV4813">
        <v>-2869488</v>
      </c>
      <c r="AW4813">
        <v>5952586</v>
      </c>
      <c r="AX4813">
        <v>11332</v>
      </c>
      <c r="AY4813">
        <v>6521466</v>
      </c>
      <c r="AZ4813">
        <v>0</v>
      </c>
      <c r="BA4813">
        <v>15897</v>
      </c>
      <c r="BB4813">
        <v>0</v>
      </c>
      <c r="BC4813">
        <v>0</v>
      </c>
      <c r="BD4813">
        <v>0</v>
      </c>
      <c r="BE4813">
        <v>0</v>
      </c>
      <c r="BF4813">
        <v>2135395</v>
      </c>
      <c r="BG4813">
        <v>30661791</v>
      </c>
      <c r="BH4813">
        <v>0</v>
      </c>
      <c r="BI4813">
        <v>0</v>
      </c>
      <c r="BJ4813">
        <v>0</v>
      </c>
      <c r="BK4813">
        <v>0</v>
      </c>
      <c r="BL4813">
        <v>0</v>
      </c>
      <c r="BM4813">
        <v>0</v>
      </c>
      <c r="BN4813">
        <v>0</v>
      </c>
      <c r="BO4813">
        <v>0</v>
      </c>
      <c r="BP4813">
        <v>0</v>
      </c>
      <c r="BQ4813">
        <v>0</v>
      </c>
      <c r="BR4813">
        <v>0</v>
      </c>
      <c r="BS4813">
        <v>0.52631578947368418</v>
      </c>
    </row>
    <row r="4814" spans="1:71" x14ac:dyDescent="0.25">
      <c r="A4814">
        <v>106231396</v>
      </c>
      <c r="B4814" t="s">
        <v>850</v>
      </c>
      <c r="C4814" s="1">
        <f t="shared" si="75"/>
        <v>43009</v>
      </c>
      <c r="D4814" s="2" t="s">
        <v>1003</v>
      </c>
      <c r="E4814" s="1">
        <v>42745</v>
      </c>
      <c r="F4814" s="1">
        <v>43100</v>
      </c>
      <c r="G4814" t="s">
        <v>289</v>
      </c>
      <c r="H4814" t="s">
        <v>77</v>
      </c>
      <c r="I4814" t="s">
        <v>72</v>
      </c>
      <c r="J4814" t="s">
        <v>73</v>
      </c>
      <c r="K4814" t="s">
        <v>810</v>
      </c>
      <c r="L4814">
        <v>50</v>
      </c>
      <c r="M4814">
        <v>35</v>
      </c>
      <c r="N4814">
        <v>0</v>
      </c>
      <c r="O4814">
        <v>16</v>
      </c>
      <c r="P4814">
        <v>911</v>
      </c>
      <c r="Q4814">
        <v>0</v>
      </c>
      <c r="R4814">
        <v>1316</v>
      </c>
      <c r="S4814">
        <v>118</v>
      </c>
      <c r="T4814">
        <v>158</v>
      </c>
      <c r="U4814">
        <v>829</v>
      </c>
      <c r="V4814">
        <v>0</v>
      </c>
      <c r="W4814">
        <v>0</v>
      </c>
      <c r="X4814">
        <v>56</v>
      </c>
      <c r="Y4814">
        <v>353</v>
      </c>
      <c r="Z4814">
        <v>0</v>
      </c>
      <c r="AA4814">
        <v>68</v>
      </c>
      <c r="AB4814">
        <v>2898</v>
      </c>
      <c r="AC4814">
        <v>0</v>
      </c>
      <c r="AD4814">
        <v>188206</v>
      </c>
      <c r="AE4814">
        <v>283801</v>
      </c>
      <c r="AF4814">
        <v>0</v>
      </c>
      <c r="AG4814">
        <v>0</v>
      </c>
      <c r="AH4814">
        <v>0</v>
      </c>
      <c r="AI4814">
        <v>11097862</v>
      </c>
      <c r="AJ4814">
        <v>0</v>
      </c>
      <c r="AK4814">
        <v>0</v>
      </c>
      <c r="AL4814">
        <v>11097862</v>
      </c>
      <c r="AM4814">
        <v>10903672</v>
      </c>
      <c r="AN4814">
        <v>623279</v>
      </c>
      <c r="AO4814">
        <v>1430645</v>
      </c>
      <c r="AP4814">
        <v>16300955</v>
      </c>
      <c r="AQ4814">
        <v>0</v>
      </c>
      <c r="AR4814">
        <v>0</v>
      </c>
      <c r="AS4814">
        <v>-46157</v>
      </c>
      <c r="AT4814">
        <v>12623436</v>
      </c>
      <c r="AU4814">
        <v>0</v>
      </c>
      <c r="AV4814">
        <v>-249161</v>
      </c>
      <c r="AW4814">
        <v>41586669</v>
      </c>
      <c r="AX4814">
        <v>634904</v>
      </c>
      <c r="AY4814">
        <v>34384258</v>
      </c>
      <c r="AZ4814">
        <v>0</v>
      </c>
      <c r="BA4814">
        <v>20659</v>
      </c>
      <c r="BB4814">
        <v>0</v>
      </c>
      <c r="BC4814">
        <v>0</v>
      </c>
      <c r="BD4814">
        <v>0</v>
      </c>
      <c r="BE4814">
        <v>0</v>
      </c>
      <c r="BF4814">
        <v>8989499</v>
      </c>
      <c r="BG4814">
        <v>59408731</v>
      </c>
      <c r="BH4814">
        <v>0</v>
      </c>
      <c r="BI4814">
        <v>0</v>
      </c>
      <c r="BJ4814">
        <v>0</v>
      </c>
      <c r="BK4814">
        <v>0</v>
      </c>
      <c r="BL4814">
        <v>0</v>
      </c>
      <c r="BM4814">
        <v>0</v>
      </c>
      <c r="BN4814">
        <v>0</v>
      </c>
      <c r="BO4814">
        <v>0</v>
      </c>
      <c r="BP4814">
        <v>0</v>
      </c>
      <c r="BQ4814">
        <v>0</v>
      </c>
      <c r="BR4814">
        <v>0</v>
      </c>
      <c r="BS4814">
        <v>10.717647058823529</v>
      </c>
    </row>
    <row r="4815" spans="1:71" x14ac:dyDescent="0.25">
      <c r="A4815">
        <v>106481015</v>
      </c>
      <c r="B4815" t="s">
        <v>851</v>
      </c>
      <c r="C4815" s="1">
        <f t="shared" si="75"/>
        <v>43009</v>
      </c>
      <c r="D4815" s="2" t="s">
        <v>1003</v>
      </c>
      <c r="E4815" s="1">
        <v>42745</v>
      </c>
      <c r="F4815" s="1">
        <v>43100</v>
      </c>
      <c r="G4815" t="s">
        <v>231</v>
      </c>
      <c r="H4815" t="s">
        <v>89</v>
      </c>
      <c r="I4815" t="s">
        <v>72</v>
      </c>
      <c r="J4815" t="s">
        <v>85</v>
      </c>
      <c r="K4815" t="s">
        <v>232</v>
      </c>
      <c r="L4815">
        <v>61</v>
      </c>
      <c r="M4815">
        <v>60</v>
      </c>
      <c r="N4815">
        <v>0</v>
      </c>
      <c r="O4815">
        <v>0</v>
      </c>
      <c r="P4815">
        <v>616</v>
      </c>
      <c r="Q4815">
        <v>0</v>
      </c>
      <c r="R4815">
        <v>1649</v>
      </c>
      <c r="S4815">
        <v>236</v>
      </c>
      <c r="T4815">
        <v>1083</v>
      </c>
      <c r="U4815">
        <v>0</v>
      </c>
      <c r="V4815">
        <v>0</v>
      </c>
      <c r="W4815">
        <v>0</v>
      </c>
      <c r="X4815">
        <v>230</v>
      </c>
      <c r="Y4815">
        <v>1911</v>
      </c>
      <c r="Z4815">
        <v>0</v>
      </c>
      <c r="AA4815">
        <v>0</v>
      </c>
      <c r="AB4815">
        <v>5109</v>
      </c>
      <c r="AC4815">
        <v>0</v>
      </c>
      <c r="AD4815">
        <v>128776</v>
      </c>
      <c r="AE4815">
        <v>0</v>
      </c>
      <c r="AF4815">
        <v>0</v>
      </c>
      <c r="AG4815">
        <v>0</v>
      </c>
      <c r="AH4815">
        <v>0</v>
      </c>
      <c r="AI4815">
        <v>0</v>
      </c>
      <c r="AJ4815">
        <v>0</v>
      </c>
      <c r="AK4815">
        <v>0</v>
      </c>
      <c r="AL4815">
        <v>0</v>
      </c>
      <c r="AM4815">
        <v>-739353</v>
      </c>
      <c r="AN4815">
        <v>1206644</v>
      </c>
      <c r="AO4815">
        <v>-395823</v>
      </c>
      <c r="AP4815">
        <v>-57926</v>
      </c>
      <c r="AQ4815">
        <v>0</v>
      </c>
      <c r="AR4815">
        <v>0</v>
      </c>
      <c r="AS4815">
        <v>1130076</v>
      </c>
      <c r="AT4815">
        <v>8303649</v>
      </c>
      <c r="AU4815">
        <v>0</v>
      </c>
      <c r="AV4815">
        <v>254800</v>
      </c>
      <c r="AW4815">
        <v>9702067</v>
      </c>
      <c r="AX4815">
        <v>61263</v>
      </c>
      <c r="AY4815">
        <v>7967569</v>
      </c>
      <c r="AZ4815">
        <v>0</v>
      </c>
      <c r="BA4815">
        <v>0</v>
      </c>
      <c r="BB4815">
        <v>0</v>
      </c>
      <c r="BC4815">
        <v>0</v>
      </c>
      <c r="BD4815">
        <v>0</v>
      </c>
      <c r="BE4815">
        <v>0</v>
      </c>
      <c r="BF4815">
        <v>0</v>
      </c>
      <c r="BG4815">
        <v>0</v>
      </c>
      <c r="BH4815">
        <v>0</v>
      </c>
      <c r="BI4815">
        <v>0</v>
      </c>
      <c r="BJ4815">
        <v>0</v>
      </c>
      <c r="BK4815">
        <v>0</v>
      </c>
      <c r="BL4815">
        <v>0</v>
      </c>
      <c r="BM4815">
        <v>0</v>
      </c>
      <c r="BN4815">
        <v>0</v>
      </c>
      <c r="BO4815">
        <v>0</v>
      </c>
      <c r="BP4815">
        <v>0</v>
      </c>
      <c r="BQ4815">
        <v>0</v>
      </c>
      <c r="BR4815">
        <v>0</v>
      </c>
      <c r="BS4815">
        <v>5.0909090909090908</v>
      </c>
    </row>
    <row r="4816" spans="1:71" x14ac:dyDescent="0.25">
      <c r="A4816">
        <v>106190878</v>
      </c>
      <c r="B4816" t="s">
        <v>852</v>
      </c>
      <c r="C4816" s="1">
        <f t="shared" si="75"/>
        <v>43009</v>
      </c>
      <c r="D4816" s="2" t="s">
        <v>1003</v>
      </c>
      <c r="E4816" s="1">
        <v>42745</v>
      </c>
      <c r="F4816" s="1">
        <v>43100</v>
      </c>
      <c r="G4816" t="s">
        <v>92</v>
      </c>
      <c r="H4816" t="s">
        <v>89</v>
      </c>
      <c r="I4816" t="s">
        <v>72</v>
      </c>
      <c r="J4816" t="s">
        <v>113</v>
      </c>
      <c r="K4816" t="s">
        <v>141</v>
      </c>
      <c r="L4816">
        <v>353</v>
      </c>
      <c r="M4816">
        <v>236</v>
      </c>
      <c r="N4816">
        <v>0</v>
      </c>
      <c r="O4816">
        <v>107</v>
      </c>
      <c r="P4816">
        <v>4971</v>
      </c>
      <c r="Q4816">
        <v>0</v>
      </c>
      <c r="R4816">
        <v>5023</v>
      </c>
      <c r="S4816">
        <v>2234</v>
      </c>
      <c r="T4816">
        <v>5386</v>
      </c>
      <c r="U4816">
        <v>5794</v>
      </c>
      <c r="V4816">
        <v>0</v>
      </c>
      <c r="W4816">
        <v>0</v>
      </c>
      <c r="X4816">
        <v>223</v>
      </c>
      <c r="Y4816">
        <v>2097</v>
      </c>
      <c r="Z4816">
        <v>0</v>
      </c>
      <c r="AA4816">
        <v>250</v>
      </c>
      <c r="AB4816">
        <v>21007</v>
      </c>
      <c r="AC4816">
        <v>0</v>
      </c>
      <c r="AD4816">
        <v>-666694</v>
      </c>
      <c r="AE4816">
        <v>-4200677</v>
      </c>
      <c r="AF4816">
        <v>0</v>
      </c>
      <c r="AG4816">
        <v>0</v>
      </c>
      <c r="AH4816">
        <v>50128</v>
      </c>
      <c r="AI4816">
        <v>8638600</v>
      </c>
      <c r="AJ4816">
        <v>0</v>
      </c>
      <c r="AK4816">
        <v>0</v>
      </c>
      <c r="AL4816">
        <v>8688728</v>
      </c>
      <c r="AM4816">
        <v>22076225</v>
      </c>
      <c r="AN4816">
        <v>12917099</v>
      </c>
      <c r="AO4816">
        <v>19522606</v>
      </c>
      <c r="AP4816">
        <v>97132405</v>
      </c>
      <c r="AQ4816">
        <v>0</v>
      </c>
      <c r="AR4816">
        <v>0</v>
      </c>
      <c r="AS4816">
        <v>-3565764</v>
      </c>
      <c r="AT4816">
        <v>10056348</v>
      </c>
      <c r="AU4816">
        <v>0</v>
      </c>
      <c r="AV4816">
        <v>-1510974</v>
      </c>
      <c r="AW4816">
        <v>156627945</v>
      </c>
      <c r="AX4816">
        <v>6778659</v>
      </c>
      <c r="AY4816">
        <v>104937463</v>
      </c>
      <c r="AZ4816">
        <v>0</v>
      </c>
      <c r="BA4816">
        <v>1786754</v>
      </c>
      <c r="BB4816">
        <v>0</v>
      </c>
      <c r="BC4816">
        <v>0</v>
      </c>
      <c r="BD4816">
        <v>0</v>
      </c>
      <c r="BE4816">
        <v>0</v>
      </c>
      <c r="BF4816">
        <v>5116278</v>
      </c>
      <c r="BG4816">
        <v>158766508</v>
      </c>
      <c r="BH4816">
        <v>0</v>
      </c>
      <c r="BI4816">
        <v>0</v>
      </c>
      <c r="BJ4816">
        <v>0</v>
      </c>
      <c r="BK4816">
        <v>0</v>
      </c>
      <c r="BL4816">
        <v>0</v>
      </c>
      <c r="BM4816">
        <v>0</v>
      </c>
      <c r="BN4816">
        <v>0</v>
      </c>
      <c r="BO4816">
        <v>0</v>
      </c>
      <c r="BP4816">
        <v>0</v>
      </c>
      <c r="BQ4816">
        <v>0</v>
      </c>
      <c r="BR4816">
        <v>0</v>
      </c>
      <c r="BS4816">
        <v>8.4397283531409162</v>
      </c>
    </row>
    <row r="4817" spans="1:71" x14ac:dyDescent="0.25">
      <c r="A4817">
        <v>106301098</v>
      </c>
      <c r="B4817" t="s">
        <v>82</v>
      </c>
      <c r="C4817" s="1">
        <f t="shared" si="75"/>
        <v>43009</v>
      </c>
      <c r="D4817" s="2" t="s">
        <v>1003</v>
      </c>
      <c r="E4817" s="1">
        <v>42745</v>
      </c>
      <c r="F4817" s="1">
        <v>43100</v>
      </c>
      <c r="G4817" t="s">
        <v>83</v>
      </c>
      <c r="H4817" t="s">
        <v>84</v>
      </c>
      <c r="I4817" t="s">
        <v>72</v>
      </c>
      <c r="J4817" t="s">
        <v>85</v>
      </c>
      <c r="K4817" t="s">
        <v>86</v>
      </c>
      <c r="L4817">
        <v>223</v>
      </c>
      <c r="M4817">
        <v>223</v>
      </c>
      <c r="N4817">
        <v>0</v>
      </c>
      <c r="O4817">
        <v>67</v>
      </c>
      <c r="P4817">
        <v>2660</v>
      </c>
      <c r="Q4817">
        <v>0</v>
      </c>
      <c r="R4817">
        <v>3123</v>
      </c>
      <c r="S4817">
        <v>2396</v>
      </c>
      <c r="T4817">
        <v>1473</v>
      </c>
      <c r="U4817">
        <v>2975</v>
      </c>
      <c r="V4817">
        <v>0</v>
      </c>
      <c r="W4817">
        <v>0</v>
      </c>
      <c r="X4817">
        <v>148</v>
      </c>
      <c r="Y4817">
        <v>925</v>
      </c>
      <c r="Z4817">
        <v>0</v>
      </c>
      <c r="AA4817">
        <v>174</v>
      </c>
      <c r="AB4817">
        <v>11214</v>
      </c>
      <c r="AC4817">
        <v>0</v>
      </c>
      <c r="AD4817">
        <v>1816523</v>
      </c>
      <c r="AE4817">
        <v>-787500</v>
      </c>
      <c r="AF4817">
        <v>0</v>
      </c>
      <c r="AG4817">
        <v>0</v>
      </c>
      <c r="AH4817">
        <v>0</v>
      </c>
      <c r="AI4817">
        <v>0</v>
      </c>
      <c r="AJ4817">
        <v>0</v>
      </c>
      <c r="AK4817">
        <v>0</v>
      </c>
      <c r="AL4817">
        <v>0</v>
      </c>
      <c r="AM4817">
        <v>9704975</v>
      </c>
      <c r="AN4817">
        <v>9710394</v>
      </c>
      <c r="AO4817">
        <v>3519690</v>
      </c>
      <c r="AP4817">
        <v>38461712</v>
      </c>
      <c r="AQ4817">
        <v>0</v>
      </c>
      <c r="AR4817">
        <v>0</v>
      </c>
      <c r="AS4817">
        <v>1089235</v>
      </c>
      <c r="AT4817">
        <v>8731388</v>
      </c>
      <c r="AU4817">
        <v>0</v>
      </c>
      <c r="AV4817">
        <v>2806382</v>
      </c>
      <c r="AW4817">
        <v>74023776</v>
      </c>
      <c r="AX4817">
        <v>141495</v>
      </c>
      <c r="AY4817">
        <v>51206733</v>
      </c>
      <c r="AZ4817">
        <v>0</v>
      </c>
      <c r="BA4817">
        <v>0</v>
      </c>
      <c r="BB4817">
        <v>0</v>
      </c>
      <c r="BC4817">
        <v>0</v>
      </c>
      <c r="BD4817">
        <v>0</v>
      </c>
      <c r="BE4817">
        <v>0</v>
      </c>
      <c r="BF4817">
        <v>77388</v>
      </c>
      <c r="BG4817">
        <v>5762288</v>
      </c>
      <c r="BH4817">
        <v>0</v>
      </c>
      <c r="BI4817">
        <v>0</v>
      </c>
      <c r="BJ4817">
        <v>0</v>
      </c>
      <c r="BK4817">
        <v>0</v>
      </c>
      <c r="BL4817">
        <v>0</v>
      </c>
      <c r="BM4817">
        <v>0</v>
      </c>
      <c r="BN4817">
        <v>0</v>
      </c>
      <c r="BO4817">
        <v>0</v>
      </c>
      <c r="BP4817">
        <v>0</v>
      </c>
      <c r="BQ4817">
        <v>0</v>
      </c>
      <c r="BR4817">
        <v>0</v>
      </c>
      <c r="BS4817">
        <v>5.9641255605381165</v>
      </c>
    </row>
    <row r="4818" spans="1:71" x14ac:dyDescent="0.25">
      <c r="A4818">
        <v>106010735</v>
      </c>
      <c r="B4818" t="s">
        <v>87</v>
      </c>
      <c r="C4818" s="1">
        <f t="shared" si="75"/>
        <v>43009</v>
      </c>
      <c r="D4818" s="2" t="s">
        <v>1003</v>
      </c>
      <c r="E4818" s="1">
        <v>42745</v>
      </c>
      <c r="F4818" s="1">
        <v>43100</v>
      </c>
      <c r="G4818" t="s">
        <v>88</v>
      </c>
      <c r="H4818" t="s">
        <v>89</v>
      </c>
      <c r="I4818" t="s">
        <v>72</v>
      </c>
      <c r="J4818" t="s">
        <v>85</v>
      </c>
      <c r="K4818" t="s">
        <v>90</v>
      </c>
      <c r="L4818">
        <v>217</v>
      </c>
      <c r="M4818">
        <v>217</v>
      </c>
      <c r="N4818">
        <v>0</v>
      </c>
      <c r="O4818">
        <v>12</v>
      </c>
      <c r="P4818">
        <v>664</v>
      </c>
      <c r="Q4818">
        <v>0</v>
      </c>
      <c r="R4818">
        <v>4571</v>
      </c>
      <c r="S4818">
        <v>407</v>
      </c>
      <c r="T4818">
        <v>11758</v>
      </c>
      <c r="U4818">
        <v>941</v>
      </c>
      <c r="V4818">
        <v>0</v>
      </c>
      <c r="W4818">
        <v>54</v>
      </c>
      <c r="X4818">
        <v>36</v>
      </c>
      <c r="Y4818">
        <v>984</v>
      </c>
      <c r="Z4818">
        <v>0</v>
      </c>
      <c r="AA4818">
        <v>226</v>
      </c>
      <c r="AB4818">
        <v>18977</v>
      </c>
      <c r="AC4818">
        <v>0</v>
      </c>
      <c r="AD4818">
        <v>1838844</v>
      </c>
      <c r="AE4818">
        <v>-632250</v>
      </c>
      <c r="AF4818">
        <v>0</v>
      </c>
      <c r="AG4818">
        <v>0</v>
      </c>
      <c r="AH4818">
        <v>0</v>
      </c>
      <c r="AI4818">
        <v>0</v>
      </c>
      <c r="AJ4818">
        <v>415784</v>
      </c>
      <c r="AK4818">
        <v>0</v>
      </c>
      <c r="AL4818">
        <v>415784</v>
      </c>
      <c r="AM4818">
        <v>6970260</v>
      </c>
      <c r="AN4818">
        <v>1034195</v>
      </c>
      <c r="AO4818">
        <v>3319592</v>
      </c>
      <c r="AP4818">
        <v>3030833</v>
      </c>
      <c r="AQ4818">
        <v>0</v>
      </c>
      <c r="AR4818">
        <v>415784</v>
      </c>
      <c r="AS4818">
        <v>265075</v>
      </c>
      <c r="AT4818">
        <v>3021838</v>
      </c>
      <c r="AU4818">
        <v>0</v>
      </c>
      <c r="AV4818">
        <v>122507</v>
      </c>
      <c r="AW4818">
        <v>18180084</v>
      </c>
      <c r="AX4818">
        <v>384106</v>
      </c>
      <c r="AY4818">
        <v>26859719</v>
      </c>
      <c r="AZ4818">
        <v>0</v>
      </c>
      <c r="BA4818">
        <v>1923909</v>
      </c>
      <c r="BB4818">
        <v>0</v>
      </c>
      <c r="BC4818">
        <v>0</v>
      </c>
      <c r="BD4818">
        <v>0</v>
      </c>
      <c r="BE4818">
        <v>0</v>
      </c>
      <c r="BF4818">
        <v>0</v>
      </c>
      <c r="BG4818">
        <v>7328505</v>
      </c>
      <c r="BH4818">
        <v>0</v>
      </c>
      <c r="BI4818">
        <v>0</v>
      </c>
      <c r="BJ4818">
        <v>0</v>
      </c>
      <c r="BK4818">
        <v>0</v>
      </c>
      <c r="BL4818">
        <v>0</v>
      </c>
      <c r="BM4818">
        <v>0</v>
      </c>
      <c r="BN4818">
        <v>0</v>
      </c>
      <c r="BO4818">
        <v>0</v>
      </c>
      <c r="BP4818">
        <v>0</v>
      </c>
      <c r="BQ4818">
        <v>0</v>
      </c>
      <c r="BR4818">
        <v>0</v>
      </c>
      <c r="BS4818">
        <v>1.5299539170506913</v>
      </c>
    </row>
    <row r="4819" spans="1:71" x14ac:dyDescent="0.25">
      <c r="A4819">
        <v>106190017</v>
      </c>
      <c r="B4819" t="s">
        <v>91</v>
      </c>
      <c r="C4819" s="1">
        <f t="shared" si="75"/>
        <v>43009</v>
      </c>
      <c r="D4819" s="2" t="s">
        <v>1003</v>
      </c>
      <c r="E4819" s="1">
        <v>42745</v>
      </c>
      <c r="F4819" s="1">
        <v>43100</v>
      </c>
      <c r="G4819" t="s">
        <v>92</v>
      </c>
      <c r="H4819" t="s">
        <v>93</v>
      </c>
      <c r="I4819" t="s">
        <v>72</v>
      </c>
      <c r="J4819" t="s">
        <v>85</v>
      </c>
      <c r="K4819" t="s">
        <v>94</v>
      </c>
      <c r="L4819">
        <v>144</v>
      </c>
      <c r="M4819">
        <v>144</v>
      </c>
      <c r="N4819">
        <v>0</v>
      </c>
      <c r="O4819">
        <v>14</v>
      </c>
      <c r="P4819">
        <v>1404</v>
      </c>
      <c r="Q4819">
        <v>4</v>
      </c>
      <c r="R4819">
        <v>2796</v>
      </c>
      <c r="S4819">
        <v>1296</v>
      </c>
      <c r="T4819">
        <v>633</v>
      </c>
      <c r="U4819">
        <v>3471</v>
      </c>
      <c r="V4819">
        <v>0</v>
      </c>
      <c r="W4819">
        <v>0</v>
      </c>
      <c r="X4819">
        <v>19</v>
      </c>
      <c r="Y4819">
        <v>463</v>
      </c>
      <c r="Z4819">
        <v>0</v>
      </c>
      <c r="AA4819">
        <v>62</v>
      </c>
      <c r="AB4819">
        <v>8740</v>
      </c>
      <c r="AC4819">
        <v>2364</v>
      </c>
      <c r="AD4819">
        <v>480556</v>
      </c>
      <c r="AE4819">
        <v>0</v>
      </c>
      <c r="AF4819">
        <v>0</v>
      </c>
      <c r="AG4819">
        <v>0</v>
      </c>
      <c r="AH4819">
        <v>29000055</v>
      </c>
      <c r="AI4819">
        <v>4813475</v>
      </c>
      <c r="AJ4819">
        <v>0</v>
      </c>
      <c r="AK4819">
        <v>0</v>
      </c>
      <c r="AL4819">
        <v>33813530</v>
      </c>
      <c r="AM4819">
        <v>10733705</v>
      </c>
      <c r="AN4819">
        <v>26694570</v>
      </c>
      <c r="AO4819">
        <v>671280</v>
      </c>
      <c r="AP4819">
        <v>4148665</v>
      </c>
      <c r="AQ4819">
        <v>0</v>
      </c>
      <c r="AR4819">
        <v>0</v>
      </c>
      <c r="AS4819">
        <v>260052</v>
      </c>
      <c r="AT4819">
        <v>1922044</v>
      </c>
      <c r="AU4819">
        <v>0</v>
      </c>
      <c r="AV4819">
        <v>369018</v>
      </c>
      <c r="AW4819">
        <v>44799334</v>
      </c>
      <c r="AX4819">
        <v>205527</v>
      </c>
      <c r="AY4819">
        <v>46112648</v>
      </c>
      <c r="AZ4819">
        <v>0</v>
      </c>
      <c r="BA4819">
        <v>123810</v>
      </c>
      <c r="BB4819">
        <v>0</v>
      </c>
      <c r="BC4819">
        <v>0</v>
      </c>
      <c r="BD4819">
        <v>0</v>
      </c>
      <c r="BE4819">
        <v>0</v>
      </c>
      <c r="BF4819">
        <v>282613</v>
      </c>
      <c r="BG4819">
        <v>7102067</v>
      </c>
      <c r="BH4819">
        <v>0</v>
      </c>
      <c r="BI4819">
        <v>0</v>
      </c>
      <c r="BJ4819">
        <v>0</v>
      </c>
      <c r="BK4819">
        <v>0</v>
      </c>
      <c r="BL4819">
        <v>0</v>
      </c>
      <c r="BM4819">
        <v>0</v>
      </c>
      <c r="BN4819">
        <v>0</v>
      </c>
      <c r="BO4819">
        <v>0</v>
      </c>
      <c r="BP4819">
        <v>0</v>
      </c>
      <c r="BQ4819">
        <v>0</v>
      </c>
      <c r="BR4819">
        <v>0</v>
      </c>
      <c r="BS4819">
        <v>4.875</v>
      </c>
    </row>
    <row r="4820" spans="1:71" x14ac:dyDescent="0.25">
      <c r="A4820">
        <v>106010739</v>
      </c>
      <c r="B4820" t="s">
        <v>95</v>
      </c>
      <c r="C4820" s="1">
        <f t="shared" si="75"/>
        <v>43009</v>
      </c>
      <c r="D4820" s="2" t="s">
        <v>1003</v>
      </c>
      <c r="E4820" s="1">
        <v>42745</v>
      </c>
      <c r="F4820" s="1">
        <v>43100</v>
      </c>
      <c r="G4820" t="s">
        <v>88</v>
      </c>
      <c r="H4820" t="s">
        <v>89</v>
      </c>
      <c r="I4820" t="s">
        <v>72</v>
      </c>
      <c r="J4820" t="s">
        <v>85</v>
      </c>
      <c r="K4820" t="s">
        <v>96</v>
      </c>
      <c r="L4820">
        <v>402</v>
      </c>
      <c r="M4820">
        <v>241</v>
      </c>
      <c r="N4820">
        <v>33</v>
      </c>
      <c r="O4820">
        <v>13</v>
      </c>
      <c r="P4820">
        <v>3997</v>
      </c>
      <c r="Q4820">
        <v>0</v>
      </c>
      <c r="R4820">
        <v>4317</v>
      </c>
      <c r="S4820">
        <v>1041</v>
      </c>
      <c r="T4820">
        <v>2552</v>
      </c>
      <c r="U4820">
        <v>2913</v>
      </c>
      <c r="V4820">
        <v>0</v>
      </c>
      <c r="W4820">
        <v>0</v>
      </c>
      <c r="X4820">
        <v>1941</v>
      </c>
      <c r="Y4820">
        <v>5568</v>
      </c>
      <c r="Z4820">
        <v>135</v>
      </c>
      <c r="AA4820">
        <v>41</v>
      </c>
      <c r="AB4820">
        <v>18508</v>
      </c>
      <c r="AC4820">
        <v>0</v>
      </c>
      <c r="AD4820">
        <v>3594071</v>
      </c>
      <c r="AE4820">
        <v>0</v>
      </c>
      <c r="AF4820">
        <v>0</v>
      </c>
      <c r="AG4820">
        <v>0</v>
      </c>
      <c r="AH4820">
        <v>813202</v>
      </c>
      <c r="AI4820">
        <v>0</v>
      </c>
      <c r="AJ4820">
        <v>0</v>
      </c>
      <c r="AK4820">
        <v>5481154</v>
      </c>
      <c r="AL4820">
        <v>6294356</v>
      </c>
      <c r="AM4820">
        <v>29038757</v>
      </c>
      <c r="AN4820">
        <v>6050577</v>
      </c>
      <c r="AO4820">
        <v>103549032</v>
      </c>
      <c r="AP4820">
        <v>17038334</v>
      </c>
      <c r="AQ4820">
        <v>61726</v>
      </c>
      <c r="AR4820">
        <v>0</v>
      </c>
      <c r="AS4820">
        <v>7377518</v>
      </c>
      <c r="AT4820">
        <v>83730146</v>
      </c>
      <c r="AU4820">
        <v>113137</v>
      </c>
      <c r="AV4820">
        <v>0</v>
      </c>
      <c r="AW4820">
        <v>246959227</v>
      </c>
      <c r="AX4820">
        <v>2116654</v>
      </c>
      <c r="AY4820">
        <v>214145635</v>
      </c>
      <c r="AZ4820">
        <v>0</v>
      </c>
      <c r="BA4820">
        <v>2373188</v>
      </c>
      <c r="BB4820">
        <v>0</v>
      </c>
      <c r="BC4820">
        <v>0</v>
      </c>
      <c r="BD4820">
        <v>0</v>
      </c>
      <c r="BE4820">
        <v>0</v>
      </c>
      <c r="BF4820">
        <v>5731783</v>
      </c>
      <c r="BG4820">
        <v>86423187</v>
      </c>
      <c r="BH4820">
        <v>0</v>
      </c>
      <c r="BI4820">
        <v>0</v>
      </c>
      <c r="BJ4820">
        <v>0</v>
      </c>
      <c r="BK4820">
        <v>0</v>
      </c>
      <c r="BL4820">
        <v>0</v>
      </c>
      <c r="BM4820">
        <v>0</v>
      </c>
      <c r="BN4820">
        <v>0</v>
      </c>
      <c r="BO4820">
        <v>0</v>
      </c>
      <c r="BP4820">
        <v>0</v>
      </c>
      <c r="BQ4820">
        <v>0</v>
      </c>
      <c r="BR4820">
        <v>0</v>
      </c>
      <c r="BS4820">
        <v>6.2161741835147746</v>
      </c>
    </row>
    <row r="4821" spans="1:71" x14ac:dyDescent="0.25">
      <c r="A4821">
        <v>106010937</v>
      </c>
      <c r="B4821" t="s">
        <v>97</v>
      </c>
      <c r="C4821" s="1">
        <f t="shared" si="75"/>
        <v>43009</v>
      </c>
      <c r="D4821" s="2" t="s">
        <v>1003</v>
      </c>
      <c r="E4821" s="1">
        <v>42745</v>
      </c>
      <c r="F4821" s="1">
        <v>43100</v>
      </c>
      <c r="G4821" t="s">
        <v>88</v>
      </c>
      <c r="H4821" t="s">
        <v>89</v>
      </c>
      <c r="I4821" t="s">
        <v>72</v>
      </c>
      <c r="J4821" t="s">
        <v>85</v>
      </c>
      <c r="K4821" t="s">
        <v>98</v>
      </c>
      <c r="L4821">
        <v>354</v>
      </c>
      <c r="M4821">
        <v>236</v>
      </c>
      <c r="N4821">
        <v>23</v>
      </c>
      <c r="O4821">
        <v>7</v>
      </c>
      <c r="P4821">
        <v>3247</v>
      </c>
      <c r="Q4821">
        <v>0</v>
      </c>
      <c r="R4821">
        <v>8509</v>
      </c>
      <c r="S4821">
        <v>1807</v>
      </c>
      <c r="T4821">
        <v>1734</v>
      </c>
      <c r="U4821">
        <v>3501</v>
      </c>
      <c r="V4821">
        <v>0</v>
      </c>
      <c r="W4821">
        <v>0</v>
      </c>
      <c r="X4821">
        <v>235</v>
      </c>
      <c r="Y4821">
        <v>2543</v>
      </c>
      <c r="Z4821">
        <v>75</v>
      </c>
      <c r="AA4821">
        <v>21</v>
      </c>
      <c r="AB4821">
        <v>18425</v>
      </c>
      <c r="AC4821">
        <v>0</v>
      </c>
      <c r="AD4821">
        <v>3555394</v>
      </c>
      <c r="AE4821">
        <v>0</v>
      </c>
      <c r="AF4821">
        <v>0</v>
      </c>
      <c r="AG4821">
        <v>0</v>
      </c>
      <c r="AH4821">
        <v>0</v>
      </c>
      <c r="AI4821">
        <v>0</v>
      </c>
      <c r="AJ4821">
        <v>0</v>
      </c>
      <c r="AK4821">
        <v>0</v>
      </c>
      <c r="AL4821">
        <v>0</v>
      </c>
      <c r="AM4821">
        <v>31431908</v>
      </c>
      <c r="AN4821">
        <v>7034232</v>
      </c>
      <c r="AO4821">
        <v>11828932</v>
      </c>
      <c r="AP4821">
        <v>19812851</v>
      </c>
      <c r="AQ4821">
        <v>0</v>
      </c>
      <c r="AR4821">
        <v>0</v>
      </c>
      <c r="AS4821">
        <v>2673265</v>
      </c>
      <c r="AT4821">
        <v>56212557</v>
      </c>
      <c r="AU4821">
        <v>3440716</v>
      </c>
      <c r="AV4821">
        <v>0</v>
      </c>
      <c r="AW4821">
        <v>132434461</v>
      </c>
      <c r="AX4821">
        <v>-7134396</v>
      </c>
      <c r="AY4821">
        <v>272388995</v>
      </c>
      <c r="AZ4821">
        <v>0</v>
      </c>
      <c r="BA4821">
        <v>5715504</v>
      </c>
      <c r="BB4821">
        <v>0</v>
      </c>
      <c r="BC4821">
        <v>0</v>
      </c>
      <c r="BD4821">
        <v>0</v>
      </c>
      <c r="BE4821">
        <v>0</v>
      </c>
      <c r="BF4821">
        <v>13405541</v>
      </c>
      <c r="BG4821">
        <v>510783761</v>
      </c>
      <c r="BH4821">
        <v>0</v>
      </c>
      <c r="BI4821">
        <v>0</v>
      </c>
      <c r="BJ4821">
        <v>0</v>
      </c>
      <c r="BK4821">
        <v>0</v>
      </c>
      <c r="BL4821">
        <v>0</v>
      </c>
      <c r="BM4821">
        <v>0</v>
      </c>
      <c r="BN4821">
        <v>0</v>
      </c>
      <c r="BO4821">
        <v>0</v>
      </c>
      <c r="BP4821">
        <v>0</v>
      </c>
      <c r="BQ4821">
        <v>0</v>
      </c>
      <c r="BR4821">
        <v>0</v>
      </c>
      <c r="BS4821">
        <v>5.5033898305084747</v>
      </c>
    </row>
    <row r="4822" spans="1:71" x14ac:dyDescent="0.25">
      <c r="A4822">
        <v>106370749</v>
      </c>
      <c r="B4822" t="s">
        <v>103</v>
      </c>
      <c r="C4822" s="1">
        <f t="shared" si="75"/>
        <v>43009</v>
      </c>
      <c r="D4822" s="2" t="s">
        <v>1003</v>
      </c>
      <c r="E4822" s="1">
        <v>42745</v>
      </c>
      <c r="F4822" s="1">
        <v>43100</v>
      </c>
      <c r="G4822" t="s">
        <v>100</v>
      </c>
      <c r="H4822" t="s">
        <v>101</v>
      </c>
      <c r="I4822" t="s">
        <v>72</v>
      </c>
      <c r="J4822" t="s">
        <v>85</v>
      </c>
      <c r="K4822" t="s">
        <v>104</v>
      </c>
      <c r="L4822">
        <v>66</v>
      </c>
      <c r="M4822">
        <v>66</v>
      </c>
      <c r="N4822">
        <v>0</v>
      </c>
      <c r="O4822">
        <v>4</v>
      </c>
      <c r="P4822">
        <v>545</v>
      </c>
      <c r="Q4822">
        <v>0</v>
      </c>
      <c r="R4822">
        <v>2541</v>
      </c>
      <c r="S4822">
        <v>638</v>
      </c>
      <c r="T4822">
        <v>857</v>
      </c>
      <c r="U4822">
        <v>0</v>
      </c>
      <c r="V4822">
        <v>0</v>
      </c>
      <c r="W4822">
        <v>0</v>
      </c>
      <c r="X4822">
        <v>0</v>
      </c>
      <c r="Y4822">
        <v>1319</v>
      </c>
      <c r="Z4822">
        <v>0</v>
      </c>
      <c r="AA4822">
        <v>14</v>
      </c>
      <c r="AB4822">
        <v>5369</v>
      </c>
      <c r="AC4822">
        <v>0</v>
      </c>
      <c r="AD4822">
        <v>423210</v>
      </c>
      <c r="AE4822">
        <v>0</v>
      </c>
      <c r="AF4822">
        <v>0</v>
      </c>
      <c r="AG4822">
        <v>0</v>
      </c>
      <c r="AH4822">
        <v>0</v>
      </c>
      <c r="AI4822">
        <v>0</v>
      </c>
      <c r="AJ4822">
        <v>0</v>
      </c>
      <c r="AK4822">
        <v>0</v>
      </c>
      <c r="AL4822">
        <v>0</v>
      </c>
      <c r="AM4822">
        <v>4712916</v>
      </c>
      <c r="AN4822">
        <v>1403128</v>
      </c>
      <c r="AO4822">
        <v>351093</v>
      </c>
      <c r="AP4822">
        <v>0</v>
      </c>
      <c r="AQ4822">
        <v>0</v>
      </c>
      <c r="AR4822">
        <v>0</v>
      </c>
      <c r="AS4822">
        <v>0</v>
      </c>
      <c r="AT4822">
        <v>-144905</v>
      </c>
      <c r="AU4822">
        <v>0</v>
      </c>
      <c r="AV4822">
        <v>57044</v>
      </c>
      <c r="AW4822">
        <v>6379276</v>
      </c>
      <c r="AX4822">
        <v>0</v>
      </c>
      <c r="AY4822">
        <v>6654605</v>
      </c>
      <c r="AZ4822">
        <v>0</v>
      </c>
      <c r="BA4822">
        <v>0</v>
      </c>
      <c r="BB4822">
        <v>0</v>
      </c>
      <c r="BC4822">
        <v>0</v>
      </c>
      <c r="BD4822">
        <v>0</v>
      </c>
      <c r="BE4822">
        <v>0</v>
      </c>
      <c r="BF4822">
        <v>132724</v>
      </c>
      <c r="BG4822">
        <v>1743168</v>
      </c>
      <c r="BH4822">
        <v>0</v>
      </c>
      <c r="BI4822">
        <v>0</v>
      </c>
      <c r="BJ4822">
        <v>0</v>
      </c>
      <c r="BK4822">
        <v>0</v>
      </c>
      <c r="BL4822">
        <v>0</v>
      </c>
      <c r="BM4822">
        <v>0</v>
      </c>
      <c r="BN4822">
        <v>0</v>
      </c>
      <c r="BO4822">
        <v>0</v>
      </c>
      <c r="BP4822">
        <v>0</v>
      </c>
      <c r="BQ4822">
        <v>0</v>
      </c>
      <c r="BR4822">
        <v>0</v>
      </c>
      <c r="BS4822">
        <v>4.1287878787878789</v>
      </c>
    </row>
    <row r="4823" spans="1:71" x14ac:dyDescent="0.25">
      <c r="A4823">
        <v>106194010</v>
      </c>
      <c r="B4823" t="s">
        <v>105</v>
      </c>
      <c r="C4823" s="1">
        <f t="shared" si="75"/>
        <v>43009</v>
      </c>
      <c r="D4823" s="2" t="s">
        <v>1003</v>
      </c>
      <c r="E4823" s="1">
        <v>42745</v>
      </c>
      <c r="F4823" s="1">
        <v>43100</v>
      </c>
      <c r="G4823" t="s">
        <v>92</v>
      </c>
      <c r="H4823" t="s">
        <v>89</v>
      </c>
      <c r="I4823" t="s">
        <v>72</v>
      </c>
      <c r="J4823" t="s">
        <v>85</v>
      </c>
      <c r="K4823" t="s">
        <v>106</v>
      </c>
      <c r="L4823">
        <v>173</v>
      </c>
      <c r="M4823">
        <v>173</v>
      </c>
      <c r="N4823">
        <v>0</v>
      </c>
      <c r="O4823">
        <v>0</v>
      </c>
      <c r="P4823">
        <v>486</v>
      </c>
      <c r="Q4823">
        <v>0</v>
      </c>
      <c r="R4823">
        <v>0</v>
      </c>
      <c r="S4823">
        <v>0</v>
      </c>
      <c r="T4823">
        <v>0</v>
      </c>
      <c r="U4823">
        <v>0</v>
      </c>
      <c r="V4823">
        <v>9031</v>
      </c>
      <c r="W4823">
        <v>0</v>
      </c>
      <c r="X4823">
        <v>0</v>
      </c>
      <c r="Y4823">
        <v>0</v>
      </c>
      <c r="Z4823">
        <v>0</v>
      </c>
      <c r="AA4823">
        <v>0</v>
      </c>
      <c r="AB4823">
        <v>9031</v>
      </c>
      <c r="AC4823">
        <v>0</v>
      </c>
      <c r="AD4823">
        <v>0</v>
      </c>
      <c r="AE4823">
        <v>0</v>
      </c>
      <c r="AF4823">
        <v>0</v>
      </c>
      <c r="AG4823">
        <v>0</v>
      </c>
      <c r="AH4823">
        <v>0</v>
      </c>
      <c r="AI4823">
        <v>0</v>
      </c>
      <c r="AJ4823">
        <v>0</v>
      </c>
      <c r="AK4823">
        <v>0</v>
      </c>
      <c r="AL4823">
        <v>0</v>
      </c>
      <c r="AM4823">
        <v>0</v>
      </c>
      <c r="AN4823">
        <v>0</v>
      </c>
      <c r="AO4823">
        <v>0</v>
      </c>
      <c r="AP4823">
        <v>0</v>
      </c>
      <c r="AQ4823">
        <v>2086711</v>
      </c>
      <c r="AR4823">
        <v>0</v>
      </c>
      <c r="AS4823">
        <v>0</v>
      </c>
      <c r="AT4823">
        <v>0</v>
      </c>
      <c r="AU4823">
        <v>0</v>
      </c>
      <c r="AV4823">
        <v>0</v>
      </c>
      <c r="AW4823">
        <v>2086711</v>
      </c>
      <c r="AX4823">
        <v>0</v>
      </c>
      <c r="AY4823">
        <v>1480214</v>
      </c>
      <c r="AZ4823">
        <v>58213</v>
      </c>
      <c r="BA4823">
        <v>0</v>
      </c>
      <c r="BB4823">
        <v>0</v>
      </c>
      <c r="BC4823">
        <v>0</v>
      </c>
      <c r="BD4823">
        <v>0</v>
      </c>
      <c r="BE4823">
        <v>0</v>
      </c>
      <c r="BF4823">
        <v>0</v>
      </c>
      <c r="BG4823">
        <v>2473214</v>
      </c>
      <c r="BH4823">
        <v>0</v>
      </c>
      <c r="BI4823">
        <v>0</v>
      </c>
      <c r="BJ4823">
        <v>0</v>
      </c>
      <c r="BK4823">
        <v>0</v>
      </c>
      <c r="BL4823">
        <v>0</v>
      </c>
      <c r="BM4823">
        <v>0</v>
      </c>
      <c r="BN4823">
        <v>0</v>
      </c>
      <c r="BO4823">
        <v>0</v>
      </c>
      <c r="BP4823">
        <v>0</v>
      </c>
      <c r="BQ4823">
        <v>0</v>
      </c>
      <c r="BR4823">
        <v>0</v>
      </c>
      <c r="BS4823">
        <v>1.4046242774566473</v>
      </c>
    </row>
    <row r="4824" spans="1:71" x14ac:dyDescent="0.25">
      <c r="A4824">
        <v>106301188</v>
      </c>
      <c r="B4824" t="s">
        <v>107</v>
      </c>
      <c r="C4824" s="1">
        <f t="shared" si="75"/>
        <v>43009</v>
      </c>
      <c r="D4824" s="2" t="s">
        <v>1003</v>
      </c>
      <c r="E4824" s="1">
        <v>42745</v>
      </c>
      <c r="F4824" s="1">
        <v>43100</v>
      </c>
      <c r="G4824" t="s">
        <v>83</v>
      </c>
      <c r="H4824" t="s">
        <v>101</v>
      </c>
      <c r="I4824" t="s">
        <v>72</v>
      </c>
      <c r="J4824" t="s">
        <v>85</v>
      </c>
      <c r="K4824" t="s">
        <v>86</v>
      </c>
      <c r="L4824">
        <v>188</v>
      </c>
      <c r="M4824">
        <v>188</v>
      </c>
      <c r="N4824">
        <v>0</v>
      </c>
      <c r="O4824">
        <v>42</v>
      </c>
      <c r="P4824">
        <v>1114</v>
      </c>
      <c r="Q4824">
        <v>0</v>
      </c>
      <c r="R4824">
        <v>1946</v>
      </c>
      <c r="S4824">
        <v>1110</v>
      </c>
      <c r="T4824">
        <v>4910</v>
      </c>
      <c r="U4824">
        <v>656</v>
      </c>
      <c r="V4824">
        <v>0</v>
      </c>
      <c r="W4824">
        <v>0</v>
      </c>
      <c r="X4824">
        <v>1514</v>
      </c>
      <c r="Y4824">
        <v>306</v>
      </c>
      <c r="Z4824">
        <v>0</v>
      </c>
      <c r="AA4824">
        <v>186</v>
      </c>
      <c r="AB4824">
        <v>10628</v>
      </c>
      <c r="AC4824">
        <v>0</v>
      </c>
      <c r="AD4824">
        <v>2109698</v>
      </c>
      <c r="AE4824">
        <v>-1799999</v>
      </c>
      <c r="AF4824">
        <v>0</v>
      </c>
      <c r="AG4824">
        <v>0</v>
      </c>
      <c r="AH4824">
        <v>0</v>
      </c>
      <c r="AI4824">
        <v>0</v>
      </c>
      <c r="AJ4824">
        <v>0</v>
      </c>
      <c r="AK4824">
        <v>0</v>
      </c>
      <c r="AL4824">
        <v>0</v>
      </c>
      <c r="AM4824">
        <v>3640843</v>
      </c>
      <c r="AN4824">
        <v>1820457</v>
      </c>
      <c r="AO4824">
        <v>5780108</v>
      </c>
      <c r="AP4824">
        <v>998931</v>
      </c>
      <c r="AQ4824">
        <v>0</v>
      </c>
      <c r="AR4824">
        <v>0</v>
      </c>
      <c r="AS4824">
        <v>5559235</v>
      </c>
      <c r="AT4824">
        <v>3364005</v>
      </c>
      <c r="AU4824">
        <v>0</v>
      </c>
      <c r="AV4824">
        <v>37860</v>
      </c>
      <c r="AW4824">
        <v>21201439</v>
      </c>
      <c r="AX4824">
        <v>47331</v>
      </c>
      <c r="AY4824">
        <v>18837326</v>
      </c>
      <c r="AZ4824">
        <v>348579</v>
      </c>
      <c r="BA4824">
        <v>0</v>
      </c>
      <c r="BB4824">
        <v>0</v>
      </c>
      <c r="BC4824">
        <v>0</v>
      </c>
      <c r="BD4824">
        <v>0</v>
      </c>
      <c r="BE4824">
        <v>0</v>
      </c>
      <c r="BF4824">
        <v>293139</v>
      </c>
      <c r="BG4824">
        <v>2077974</v>
      </c>
      <c r="BH4824">
        <v>0</v>
      </c>
      <c r="BI4824">
        <v>0</v>
      </c>
      <c r="BJ4824">
        <v>0</v>
      </c>
      <c r="BK4824">
        <v>0</v>
      </c>
      <c r="BL4824">
        <v>0</v>
      </c>
      <c r="BM4824">
        <v>0</v>
      </c>
      <c r="BN4824">
        <v>0</v>
      </c>
      <c r="BO4824">
        <v>0</v>
      </c>
      <c r="BP4824">
        <v>0</v>
      </c>
      <c r="BQ4824">
        <v>0</v>
      </c>
      <c r="BR4824">
        <v>0</v>
      </c>
      <c r="BS4824">
        <v>2.9627659574468086</v>
      </c>
    </row>
    <row r="4825" spans="1:71" x14ac:dyDescent="0.25">
      <c r="A4825">
        <v>106190034</v>
      </c>
      <c r="B4825" t="s">
        <v>108</v>
      </c>
      <c r="C4825" s="1">
        <f t="shared" si="75"/>
        <v>43009</v>
      </c>
      <c r="D4825" s="2" t="s">
        <v>1003</v>
      </c>
      <c r="E4825" s="1">
        <v>42745</v>
      </c>
      <c r="F4825" s="1">
        <v>43100</v>
      </c>
      <c r="G4825" t="s">
        <v>92</v>
      </c>
      <c r="H4825" t="s">
        <v>71</v>
      </c>
      <c r="I4825" t="s">
        <v>72</v>
      </c>
      <c r="J4825" t="s">
        <v>85</v>
      </c>
      <c r="K4825" t="s">
        <v>109</v>
      </c>
      <c r="L4825">
        <v>393</v>
      </c>
      <c r="M4825">
        <v>249</v>
      </c>
      <c r="N4825">
        <v>95</v>
      </c>
      <c r="O4825">
        <v>35</v>
      </c>
      <c r="P4825">
        <v>5227</v>
      </c>
      <c r="Q4825">
        <v>0</v>
      </c>
      <c r="R4825">
        <v>4337</v>
      </c>
      <c r="S4825">
        <v>3041</v>
      </c>
      <c r="T4825">
        <v>3328</v>
      </c>
      <c r="U4825">
        <v>5407</v>
      </c>
      <c r="V4825">
        <v>0</v>
      </c>
      <c r="W4825">
        <v>0</v>
      </c>
      <c r="X4825">
        <v>3876</v>
      </c>
      <c r="Y4825">
        <v>0</v>
      </c>
      <c r="Z4825">
        <v>426</v>
      </c>
      <c r="AA4825">
        <v>225</v>
      </c>
      <c r="AB4825">
        <v>20640</v>
      </c>
      <c r="AC4825">
        <v>0</v>
      </c>
      <c r="AD4825">
        <v>1682613</v>
      </c>
      <c r="AE4825">
        <v>-2368418</v>
      </c>
      <c r="AF4825">
        <v>0</v>
      </c>
      <c r="AG4825">
        <v>0</v>
      </c>
      <c r="AH4825">
        <v>0</v>
      </c>
      <c r="AI4825">
        <v>0</v>
      </c>
      <c r="AJ4825">
        <v>0</v>
      </c>
      <c r="AK4825">
        <v>0</v>
      </c>
      <c r="AL4825">
        <v>0</v>
      </c>
      <c r="AM4825">
        <v>16517684</v>
      </c>
      <c r="AN4825">
        <v>17934007</v>
      </c>
      <c r="AO4825">
        <v>11705720</v>
      </c>
      <c r="AP4825">
        <v>14436037</v>
      </c>
      <c r="AQ4825">
        <v>0</v>
      </c>
      <c r="AR4825">
        <v>0</v>
      </c>
      <c r="AS4825">
        <v>22632044</v>
      </c>
      <c r="AT4825">
        <v>0</v>
      </c>
      <c r="AU4825">
        <v>9529621</v>
      </c>
      <c r="AV4825">
        <v>4970929</v>
      </c>
      <c r="AW4825">
        <v>97726042</v>
      </c>
      <c r="AX4825">
        <v>13542251</v>
      </c>
      <c r="AY4825">
        <v>100721722</v>
      </c>
      <c r="AZ4825">
        <v>0</v>
      </c>
      <c r="BA4825">
        <v>110582</v>
      </c>
      <c r="BB4825">
        <v>0</v>
      </c>
      <c r="BC4825">
        <v>0</v>
      </c>
      <c r="BD4825">
        <v>0</v>
      </c>
      <c r="BE4825">
        <v>0</v>
      </c>
      <c r="BF4825">
        <v>23463896</v>
      </c>
      <c r="BG4825">
        <v>177846360</v>
      </c>
      <c r="BH4825">
        <v>0</v>
      </c>
      <c r="BI4825">
        <v>0</v>
      </c>
      <c r="BJ4825">
        <v>0</v>
      </c>
      <c r="BK4825">
        <v>0</v>
      </c>
      <c r="BL4825">
        <v>0</v>
      </c>
      <c r="BM4825">
        <v>0</v>
      </c>
      <c r="BN4825">
        <v>0</v>
      </c>
      <c r="BO4825">
        <v>0</v>
      </c>
      <c r="BP4825">
        <v>0</v>
      </c>
      <c r="BQ4825">
        <v>0</v>
      </c>
      <c r="BR4825">
        <v>0</v>
      </c>
      <c r="BS4825">
        <v>8.1417445482866047</v>
      </c>
    </row>
    <row r="4826" spans="1:71" x14ac:dyDescent="0.25">
      <c r="A4826">
        <v>106364231</v>
      </c>
      <c r="B4826" t="s">
        <v>110</v>
      </c>
      <c r="C4826" s="1">
        <f t="shared" si="75"/>
        <v>43009</v>
      </c>
      <c r="D4826" s="2" t="s">
        <v>1003</v>
      </c>
      <c r="E4826" s="1">
        <v>42745</v>
      </c>
      <c r="F4826" s="1">
        <v>43100</v>
      </c>
      <c r="G4826" t="s">
        <v>111</v>
      </c>
      <c r="H4826" t="s">
        <v>112</v>
      </c>
      <c r="I4826" t="s">
        <v>72</v>
      </c>
      <c r="J4826" t="s">
        <v>113</v>
      </c>
      <c r="K4826" t="s">
        <v>114</v>
      </c>
      <c r="L4826">
        <v>436</v>
      </c>
      <c r="M4826">
        <v>368</v>
      </c>
      <c r="N4826">
        <v>257</v>
      </c>
      <c r="O4826">
        <v>6</v>
      </c>
      <c r="P4826">
        <v>5475</v>
      </c>
      <c r="Q4826">
        <v>0</v>
      </c>
      <c r="R4826">
        <v>4149</v>
      </c>
      <c r="S4826">
        <v>0</v>
      </c>
      <c r="T4826">
        <v>12150</v>
      </c>
      <c r="U4826">
        <v>9282</v>
      </c>
      <c r="V4826">
        <v>0</v>
      </c>
      <c r="W4826">
        <v>0</v>
      </c>
      <c r="X4826">
        <v>1425</v>
      </c>
      <c r="Y4826">
        <v>0</v>
      </c>
      <c r="Z4826">
        <v>933</v>
      </c>
      <c r="AA4826">
        <v>10</v>
      </c>
      <c r="AB4826">
        <v>27949</v>
      </c>
      <c r="AC4826">
        <v>0</v>
      </c>
      <c r="AD4826">
        <v>493032</v>
      </c>
      <c r="AE4826">
        <v>-3744040</v>
      </c>
      <c r="AF4826">
        <v>0</v>
      </c>
      <c r="AG4826">
        <v>0</v>
      </c>
      <c r="AH4826">
        <v>0</v>
      </c>
      <c r="AI4826">
        <v>0</v>
      </c>
      <c r="AJ4826">
        <v>0</v>
      </c>
      <c r="AK4826">
        <v>0</v>
      </c>
      <c r="AL4826">
        <v>0</v>
      </c>
      <c r="AM4826">
        <v>20479014</v>
      </c>
      <c r="AN4826">
        <v>0</v>
      </c>
      <c r="AO4826">
        <v>35860644</v>
      </c>
      <c r="AP4826">
        <v>46404409</v>
      </c>
      <c r="AQ4826">
        <v>0</v>
      </c>
      <c r="AR4826">
        <v>0</v>
      </c>
      <c r="AS4826">
        <v>7705594</v>
      </c>
      <c r="AT4826">
        <v>0</v>
      </c>
      <c r="AU4826">
        <v>3439710</v>
      </c>
      <c r="AV4826">
        <v>87608</v>
      </c>
      <c r="AW4826">
        <v>113976979</v>
      </c>
      <c r="AX4826">
        <v>14286660</v>
      </c>
      <c r="AY4826">
        <v>132548751</v>
      </c>
      <c r="AZ4826">
        <v>0</v>
      </c>
      <c r="BA4826">
        <v>7734868</v>
      </c>
      <c r="BB4826">
        <v>0</v>
      </c>
      <c r="BC4826">
        <v>0</v>
      </c>
      <c r="BD4826">
        <v>0</v>
      </c>
      <c r="BE4826">
        <v>0</v>
      </c>
      <c r="BF4826">
        <v>887651</v>
      </c>
      <c r="BG4826">
        <v>347800530</v>
      </c>
      <c r="BH4826">
        <v>0</v>
      </c>
      <c r="BI4826">
        <v>0</v>
      </c>
      <c r="BJ4826">
        <v>0</v>
      </c>
      <c r="BK4826">
        <v>0</v>
      </c>
      <c r="BL4826">
        <v>0</v>
      </c>
      <c r="BM4826">
        <v>0</v>
      </c>
      <c r="BN4826">
        <v>0</v>
      </c>
      <c r="BO4826">
        <v>0</v>
      </c>
      <c r="BP4826">
        <v>0</v>
      </c>
      <c r="BQ4826">
        <v>0</v>
      </c>
      <c r="BR4826">
        <v>0</v>
      </c>
      <c r="BS4826">
        <v>6.8097014925373136</v>
      </c>
    </row>
    <row r="4827" spans="1:71" x14ac:dyDescent="0.25">
      <c r="A4827">
        <v>106400683</v>
      </c>
      <c r="B4827" t="s">
        <v>115</v>
      </c>
      <c r="C4827" s="1">
        <f t="shared" si="75"/>
        <v>43009</v>
      </c>
      <c r="D4827" s="2" t="s">
        <v>1003</v>
      </c>
      <c r="E4827" s="1">
        <v>42745</v>
      </c>
      <c r="F4827" s="1">
        <v>43100</v>
      </c>
      <c r="G4827" t="s">
        <v>116</v>
      </c>
      <c r="H4827" t="s">
        <v>117</v>
      </c>
      <c r="I4827" t="s">
        <v>118</v>
      </c>
      <c r="J4827" t="s">
        <v>85</v>
      </c>
      <c r="K4827" t="s">
        <v>119</v>
      </c>
      <c r="L4827">
        <v>1183</v>
      </c>
      <c r="M4827">
        <v>1183</v>
      </c>
      <c r="N4827">
        <v>0</v>
      </c>
      <c r="O4827">
        <v>334</v>
      </c>
      <c r="P4827">
        <v>343</v>
      </c>
      <c r="Q4827">
        <v>0</v>
      </c>
      <c r="R4827">
        <v>23778</v>
      </c>
      <c r="S4827">
        <v>0</v>
      </c>
      <c r="T4827">
        <v>0</v>
      </c>
      <c r="U4827">
        <v>0</v>
      </c>
      <c r="V4827">
        <v>0</v>
      </c>
      <c r="W4827">
        <v>0</v>
      </c>
      <c r="X4827">
        <v>4</v>
      </c>
      <c r="Y4827">
        <v>0</v>
      </c>
      <c r="Z4827">
        <v>0</v>
      </c>
      <c r="AA4827">
        <v>78105</v>
      </c>
      <c r="AB4827">
        <v>101887</v>
      </c>
      <c r="AC4827">
        <v>0</v>
      </c>
      <c r="AD4827">
        <v>0</v>
      </c>
      <c r="AE4827">
        <v>0</v>
      </c>
      <c r="AF4827">
        <v>0</v>
      </c>
      <c r="AG4827">
        <v>0</v>
      </c>
      <c r="AH4827">
        <v>0</v>
      </c>
      <c r="AI4827">
        <v>0</v>
      </c>
      <c r="AJ4827">
        <v>0</v>
      </c>
      <c r="AK4827">
        <v>0</v>
      </c>
      <c r="AL4827">
        <v>0</v>
      </c>
      <c r="AM4827">
        <v>12089271</v>
      </c>
      <c r="AN4827">
        <v>0</v>
      </c>
      <c r="AO4827">
        <v>0</v>
      </c>
      <c r="AP4827">
        <v>0</v>
      </c>
      <c r="AQ4827">
        <v>0</v>
      </c>
      <c r="AR4827">
        <v>0</v>
      </c>
      <c r="AS4827">
        <v>1792</v>
      </c>
      <c r="AT4827">
        <v>0</v>
      </c>
      <c r="AU4827">
        <v>0</v>
      </c>
      <c r="AV4827">
        <v>39702728</v>
      </c>
      <c r="AW4827">
        <v>51793791</v>
      </c>
      <c r="AX4827">
        <v>0</v>
      </c>
      <c r="AY4827">
        <v>64212889</v>
      </c>
      <c r="AZ4827">
        <v>0</v>
      </c>
      <c r="BA4827">
        <v>12419098</v>
      </c>
      <c r="BB4827">
        <v>0</v>
      </c>
      <c r="BC4827">
        <v>0</v>
      </c>
      <c r="BD4827">
        <v>0</v>
      </c>
      <c r="BE4827">
        <v>0</v>
      </c>
      <c r="BF4827">
        <v>0</v>
      </c>
      <c r="BG4827">
        <v>0</v>
      </c>
      <c r="BH4827">
        <v>0</v>
      </c>
      <c r="BI4827">
        <v>0</v>
      </c>
      <c r="BJ4827">
        <v>0</v>
      </c>
      <c r="BK4827">
        <v>0</v>
      </c>
      <c r="BL4827">
        <v>0</v>
      </c>
      <c r="BM4827">
        <v>0</v>
      </c>
      <c r="BN4827">
        <v>0</v>
      </c>
      <c r="BO4827">
        <v>0</v>
      </c>
      <c r="BP4827">
        <v>0</v>
      </c>
      <c r="BQ4827">
        <v>0</v>
      </c>
      <c r="BR4827">
        <v>0</v>
      </c>
      <c r="BS4827">
        <v>0.14497041420118342</v>
      </c>
    </row>
    <row r="4828" spans="1:71" x14ac:dyDescent="0.25">
      <c r="A4828">
        <v>106494048</v>
      </c>
      <c r="B4828" t="s">
        <v>120</v>
      </c>
      <c r="C4828" s="1">
        <f t="shared" si="75"/>
        <v>43009</v>
      </c>
      <c r="D4828" s="2" t="s">
        <v>1003</v>
      </c>
      <c r="E4828" s="1">
        <v>42745</v>
      </c>
      <c r="F4828" s="1">
        <v>43100</v>
      </c>
      <c r="G4828" t="s">
        <v>121</v>
      </c>
      <c r="H4828" t="s">
        <v>101</v>
      </c>
      <c r="I4828" t="s">
        <v>72</v>
      </c>
      <c r="J4828" t="s">
        <v>85</v>
      </c>
      <c r="K4828" t="s">
        <v>122</v>
      </c>
      <c r="L4828">
        <v>95</v>
      </c>
      <c r="M4828">
        <v>64</v>
      </c>
      <c r="N4828">
        <v>0</v>
      </c>
      <c r="O4828">
        <v>1</v>
      </c>
      <c r="P4828">
        <v>694</v>
      </c>
      <c r="Q4828">
        <v>0</v>
      </c>
      <c r="R4828">
        <v>1353</v>
      </c>
      <c r="S4828">
        <v>191</v>
      </c>
      <c r="T4828">
        <v>2016</v>
      </c>
      <c r="U4828">
        <v>0</v>
      </c>
      <c r="V4828">
        <v>722</v>
      </c>
      <c r="W4828">
        <v>0</v>
      </c>
      <c r="X4828">
        <v>81</v>
      </c>
      <c r="Y4828">
        <v>1519</v>
      </c>
      <c r="Z4828">
        <v>0</v>
      </c>
      <c r="AA4828">
        <v>5</v>
      </c>
      <c r="AB4828">
        <v>5887</v>
      </c>
      <c r="AC4828">
        <v>0</v>
      </c>
      <c r="AD4828">
        <v>0</v>
      </c>
      <c r="AE4828">
        <v>0</v>
      </c>
      <c r="AF4828">
        <v>0</v>
      </c>
      <c r="AG4828">
        <v>0</v>
      </c>
      <c r="AH4828">
        <v>0</v>
      </c>
      <c r="AI4828">
        <v>0</v>
      </c>
      <c r="AJ4828">
        <v>0</v>
      </c>
      <c r="AK4828">
        <v>0</v>
      </c>
      <c r="AL4828">
        <v>0</v>
      </c>
      <c r="AM4828">
        <v>1751399</v>
      </c>
      <c r="AN4828">
        <v>238143</v>
      </c>
      <c r="AO4828">
        <v>2354269</v>
      </c>
      <c r="AP4828">
        <v>0</v>
      </c>
      <c r="AQ4828">
        <v>823092</v>
      </c>
      <c r="AR4828">
        <v>0</v>
      </c>
      <c r="AS4828">
        <v>95230</v>
      </c>
      <c r="AT4828">
        <v>2597256</v>
      </c>
      <c r="AU4828">
        <v>0</v>
      </c>
      <c r="AV4828">
        <v>8708</v>
      </c>
      <c r="AW4828">
        <v>7868097</v>
      </c>
      <c r="AX4828">
        <v>1811</v>
      </c>
      <c r="AY4828">
        <v>7790631</v>
      </c>
      <c r="AZ4828">
        <v>967691</v>
      </c>
      <c r="BA4828">
        <v>-1097</v>
      </c>
      <c r="BB4828">
        <v>0</v>
      </c>
      <c r="BC4828">
        <v>0</v>
      </c>
      <c r="BD4828">
        <v>0</v>
      </c>
      <c r="BE4828">
        <v>0</v>
      </c>
      <c r="BF4828">
        <v>20927</v>
      </c>
      <c r="BG4828">
        <v>180841</v>
      </c>
      <c r="BH4828">
        <v>0</v>
      </c>
      <c r="BI4828">
        <v>0</v>
      </c>
      <c r="BJ4828">
        <v>0</v>
      </c>
      <c r="BK4828">
        <v>0</v>
      </c>
      <c r="BL4828">
        <v>0</v>
      </c>
      <c r="BM4828">
        <v>0</v>
      </c>
      <c r="BN4828">
        <v>0</v>
      </c>
      <c r="BO4828">
        <v>0</v>
      </c>
      <c r="BP4828">
        <v>0</v>
      </c>
      <c r="BQ4828">
        <v>0</v>
      </c>
      <c r="BR4828">
        <v>0</v>
      </c>
      <c r="BS4828">
        <v>4.3647798742138368</v>
      </c>
    </row>
    <row r="4829" spans="1:71" x14ac:dyDescent="0.25">
      <c r="A4829">
        <v>106190163</v>
      </c>
      <c r="B4829" t="s">
        <v>123</v>
      </c>
      <c r="C4829" s="1">
        <f t="shared" si="75"/>
        <v>43009</v>
      </c>
      <c r="D4829" s="2" t="s">
        <v>1003</v>
      </c>
      <c r="E4829" s="1">
        <v>42745</v>
      </c>
      <c r="F4829" s="1">
        <v>43100</v>
      </c>
      <c r="G4829" t="s">
        <v>92</v>
      </c>
      <c r="H4829" t="s">
        <v>101</v>
      </c>
      <c r="I4829" t="s">
        <v>72</v>
      </c>
      <c r="J4829" t="s">
        <v>85</v>
      </c>
      <c r="K4829" t="s">
        <v>124</v>
      </c>
      <c r="L4829">
        <v>134</v>
      </c>
      <c r="M4829">
        <v>123</v>
      </c>
      <c r="N4829">
        <v>193</v>
      </c>
      <c r="O4829">
        <v>10</v>
      </c>
      <c r="P4829">
        <v>1528</v>
      </c>
      <c r="Q4829">
        <v>0</v>
      </c>
      <c r="R4829">
        <v>2337</v>
      </c>
      <c r="S4829">
        <v>1214</v>
      </c>
      <c r="T4829">
        <v>2800</v>
      </c>
      <c r="U4829">
        <v>0</v>
      </c>
      <c r="V4829">
        <v>792</v>
      </c>
      <c r="W4829">
        <v>0</v>
      </c>
      <c r="X4829">
        <v>642</v>
      </c>
      <c r="Y4829">
        <v>2934</v>
      </c>
      <c r="Z4829">
        <v>473</v>
      </c>
      <c r="AA4829">
        <v>114</v>
      </c>
      <c r="AB4829">
        <v>11306</v>
      </c>
      <c r="AC4829">
        <v>0</v>
      </c>
      <c r="AD4829">
        <v>485665</v>
      </c>
      <c r="AE4829">
        <v>0</v>
      </c>
      <c r="AF4829">
        <v>0</v>
      </c>
      <c r="AG4829">
        <v>0</v>
      </c>
      <c r="AH4829">
        <v>0</v>
      </c>
      <c r="AI4829">
        <v>0</v>
      </c>
      <c r="AJ4829">
        <v>0</v>
      </c>
      <c r="AK4829">
        <v>0</v>
      </c>
      <c r="AL4829">
        <v>0</v>
      </c>
      <c r="AM4829">
        <v>2495004</v>
      </c>
      <c r="AN4829">
        <v>1059929</v>
      </c>
      <c r="AO4829">
        <v>2019183</v>
      </c>
      <c r="AP4829">
        <v>0</v>
      </c>
      <c r="AQ4829">
        <v>437189</v>
      </c>
      <c r="AR4829">
        <v>0</v>
      </c>
      <c r="AS4829">
        <v>498975</v>
      </c>
      <c r="AT4829">
        <v>2584091</v>
      </c>
      <c r="AU4829">
        <v>36868</v>
      </c>
      <c r="AV4829">
        <v>104678</v>
      </c>
      <c r="AW4829">
        <v>9235917</v>
      </c>
      <c r="AX4829">
        <v>7136</v>
      </c>
      <c r="AY4829">
        <v>8771804</v>
      </c>
      <c r="AZ4829">
        <v>280855</v>
      </c>
      <c r="BA4829">
        <v>459529</v>
      </c>
      <c r="BB4829">
        <v>0</v>
      </c>
      <c r="BC4829">
        <v>0</v>
      </c>
      <c r="BD4829">
        <v>0</v>
      </c>
      <c r="BE4829">
        <v>0</v>
      </c>
      <c r="BF4829">
        <v>788697</v>
      </c>
      <c r="BG4829">
        <v>1382119</v>
      </c>
      <c r="BH4829">
        <v>0</v>
      </c>
      <c r="BI4829">
        <v>0</v>
      </c>
      <c r="BJ4829">
        <v>0</v>
      </c>
      <c r="BK4829">
        <v>0</v>
      </c>
      <c r="BL4829">
        <v>0</v>
      </c>
      <c r="BM4829">
        <v>0</v>
      </c>
      <c r="BN4829">
        <v>0</v>
      </c>
      <c r="BO4829">
        <v>0</v>
      </c>
      <c r="BP4829">
        <v>0</v>
      </c>
      <c r="BQ4829">
        <v>0</v>
      </c>
      <c r="BR4829">
        <v>0</v>
      </c>
      <c r="BS4829">
        <v>5.945525291828794</v>
      </c>
    </row>
    <row r="4830" spans="1:71" x14ac:dyDescent="0.25">
      <c r="A4830">
        <v>106190462</v>
      </c>
      <c r="B4830" t="s">
        <v>125</v>
      </c>
      <c r="C4830" s="1">
        <f t="shared" si="75"/>
        <v>43009</v>
      </c>
      <c r="D4830" s="2" t="s">
        <v>1003</v>
      </c>
      <c r="E4830" s="1">
        <v>42745</v>
      </c>
      <c r="F4830" s="1">
        <v>43100</v>
      </c>
      <c r="G4830" t="s">
        <v>92</v>
      </c>
      <c r="H4830" t="s">
        <v>101</v>
      </c>
      <c r="I4830" t="s">
        <v>72</v>
      </c>
      <c r="J4830" t="s">
        <v>85</v>
      </c>
      <c r="K4830" t="s">
        <v>126</v>
      </c>
      <c r="L4830">
        <v>118</v>
      </c>
      <c r="M4830">
        <v>78</v>
      </c>
      <c r="N4830">
        <v>17</v>
      </c>
      <c r="O4830">
        <v>26</v>
      </c>
      <c r="P4830">
        <v>1392</v>
      </c>
      <c r="Q4830">
        <v>0</v>
      </c>
      <c r="R4830">
        <v>1513</v>
      </c>
      <c r="S4830">
        <v>490</v>
      </c>
      <c r="T4830">
        <v>259</v>
      </c>
      <c r="U4830">
        <v>0</v>
      </c>
      <c r="V4830">
        <v>6</v>
      </c>
      <c r="W4830">
        <v>0</v>
      </c>
      <c r="X4830">
        <v>1770</v>
      </c>
      <c r="Y4830">
        <v>2675</v>
      </c>
      <c r="Z4830">
        <v>72</v>
      </c>
      <c r="AA4830">
        <v>364</v>
      </c>
      <c r="AB4830">
        <v>7149</v>
      </c>
      <c r="AC4830">
        <v>0</v>
      </c>
      <c r="AD4830">
        <v>251667</v>
      </c>
      <c r="AE4830">
        <v>0</v>
      </c>
      <c r="AF4830">
        <v>0</v>
      </c>
      <c r="AG4830">
        <v>0</v>
      </c>
      <c r="AH4830">
        <v>0</v>
      </c>
      <c r="AI4830">
        <v>0</v>
      </c>
      <c r="AJ4830">
        <v>0</v>
      </c>
      <c r="AK4830">
        <v>0</v>
      </c>
      <c r="AL4830">
        <v>0</v>
      </c>
      <c r="AM4830">
        <v>1577192</v>
      </c>
      <c r="AN4830">
        <v>481793</v>
      </c>
      <c r="AO4830">
        <v>211981</v>
      </c>
      <c r="AP4830">
        <v>0</v>
      </c>
      <c r="AQ4830">
        <v>5220</v>
      </c>
      <c r="AR4830">
        <v>0</v>
      </c>
      <c r="AS4830">
        <v>1895458</v>
      </c>
      <c r="AT4830">
        <v>3189480</v>
      </c>
      <c r="AU4830">
        <v>0</v>
      </c>
      <c r="AV4830">
        <v>345040</v>
      </c>
      <c r="AW4830">
        <v>7706164</v>
      </c>
      <c r="AX4830">
        <v>33912</v>
      </c>
      <c r="AY4830">
        <v>6727021</v>
      </c>
      <c r="AZ4830">
        <v>198771</v>
      </c>
      <c r="BA4830">
        <v>574932</v>
      </c>
      <c r="BB4830">
        <v>0</v>
      </c>
      <c r="BC4830">
        <v>0</v>
      </c>
      <c r="BD4830">
        <v>0</v>
      </c>
      <c r="BE4830">
        <v>0</v>
      </c>
      <c r="BF4830">
        <v>34144</v>
      </c>
      <c r="BG4830">
        <v>1843037</v>
      </c>
      <c r="BH4830">
        <v>0</v>
      </c>
      <c r="BI4830">
        <v>0</v>
      </c>
      <c r="BJ4830">
        <v>0</v>
      </c>
      <c r="BK4830">
        <v>0</v>
      </c>
      <c r="BL4830">
        <v>0</v>
      </c>
      <c r="BM4830">
        <v>0</v>
      </c>
      <c r="BN4830">
        <v>0</v>
      </c>
      <c r="BO4830">
        <v>0</v>
      </c>
      <c r="BP4830">
        <v>0</v>
      </c>
      <c r="BQ4830">
        <v>0</v>
      </c>
      <c r="BR4830">
        <v>0</v>
      </c>
      <c r="BS4830">
        <v>7.1020408163265305</v>
      </c>
    </row>
    <row r="4831" spans="1:71" x14ac:dyDescent="0.25">
      <c r="A4831">
        <v>106374024</v>
      </c>
      <c r="B4831" t="s">
        <v>127</v>
      </c>
      <c r="C4831" s="1">
        <f t="shared" si="75"/>
        <v>43009</v>
      </c>
      <c r="D4831" s="2" t="s">
        <v>1003</v>
      </c>
      <c r="E4831" s="1">
        <v>42745</v>
      </c>
      <c r="F4831" s="1">
        <v>43100</v>
      </c>
      <c r="G4831" t="s">
        <v>100</v>
      </c>
      <c r="H4831" t="s">
        <v>101</v>
      </c>
      <c r="I4831" t="s">
        <v>72</v>
      </c>
      <c r="J4831" t="s">
        <v>85</v>
      </c>
      <c r="K4831" t="s">
        <v>102</v>
      </c>
      <c r="L4831">
        <v>80</v>
      </c>
      <c r="M4831">
        <v>74</v>
      </c>
      <c r="N4831">
        <v>1</v>
      </c>
      <c r="O4831">
        <v>8</v>
      </c>
      <c r="P4831">
        <v>737</v>
      </c>
      <c r="Q4831">
        <v>0</v>
      </c>
      <c r="R4831">
        <v>764</v>
      </c>
      <c r="S4831">
        <v>496</v>
      </c>
      <c r="T4831">
        <v>262</v>
      </c>
      <c r="U4831">
        <v>0</v>
      </c>
      <c r="V4831">
        <v>30</v>
      </c>
      <c r="W4831">
        <v>0</v>
      </c>
      <c r="X4831">
        <v>2318</v>
      </c>
      <c r="Y4831">
        <v>2854</v>
      </c>
      <c r="Z4831">
        <v>6</v>
      </c>
      <c r="AA4831">
        <v>55</v>
      </c>
      <c r="AB4831">
        <v>6785</v>
      </c>
      <c r="AC4831">
        <v>0</v>
      </c>
      <c r="AD4831">
        <v>263125</v>
      </c>
      <c r="AE4831">
        <v>0</v>
      </c>
      <c r="AF4831">
        <v>0</v>
      </c>
      <c r="AG4831">
        <v>0</v>
      </c>
      <c r="AH4831">
        <v>0</v>
      </c>
      <c r="AI4831">
        <v>0</v>
      </c>
      <c r="AJ4831">
        <v>0</v>
      </c>
      <c r="AK4831">
        <v>0</v>
      </c>
      <c r="AL4831">
        <v>0</v>
      </c>
      <c r="AM4831">
        <v>747186</v>
      </c>
      <c r="AN4831">
        <v>518736</v>
      </c>
      <c r="AO4831">
        <v>229585</v>
      </c>
      <c r="AP4831">
        <v>0</v>
      </c>
      <c r="AQ4831">
        <v>26031</v>
      </c>
      <c r="AR4831">
        <v>0</v>
      </c>
      <c r="AS4831">
        <v>2709184</v>
      </c>
      <c r="AT4831">
        <v>3396570</v>
      </c>
      <c r="AU4831">
        <v>0</v>
      </c>
      <c r="AV4831">
        <v>21093</v>
      </c>
      <c r="AW4831">
        <v>7648385</v>
      </c>
      <c r="AX4831">
        <v>23691</v>
      </c>
      <c r="AY4831">
        <v>6279241</v>
      </c>
      <c r="AZ4831">
        <v>211575</v>
      </c>
      <c r="BA4831">
        <v>-1027</v>
      </c>
      <c r="BB4831">
        <v>0</v>
      </c>
      <c r="BC4831">
        <v>0</v>
      </c>
      <c r="BD4831">
        <v>0</v>
      </c>
      <c r="BE4831">
        <v>0</v>
      </c>
      <c r="BF4831">
        <v>197929</v>
      </c>
      <c r="BG4831">
        <v>444442</v>
      </c>
      <c r="BH4831">
        <v>0</v>
      </c>
      <c r="BI4831">
        <v>0</v>
      </c>
      <c r="BJ4831">
        <v>0</v>
      </c>
      <c r="BK4831">
        <v>0</v>
      </c>
      <c r="BL4831">
        <v>0</v>
      </c>
      <c r="BM4831">
        <v>0</v>
      </c>
      <c r="BN4831">
        <v>0</v>
      </c>
      <c r="BO4831">
        <v>0</v>
      </c>
      <c r="BP4831">
        <v>0</v>
      </c>
      <c r="BQ4831">
        <v>0</v>
      </c>
      <c r="BR4831">
        <v>0</v>
      </c>
      <c r="BS4831">
        <v>4.7857142857142856</v>
      </c>
    </row>
    <row r="4832" spans="1:71" x14ac:dyDescent="0.25">
      <c r="A4832">
        <v>106560203</v>
      </c>
      <c r="B4832" t="s">
        <v>128</v>
      </c>
      <c r="C4832" s="1">
        <f t="shared" si="75"/>
        <v>43009</v>
      </c>
      <c r="D4832" s="2" t="s">
        <v>1003</v>
      </c>
      <c r="E4832" s="1">
        <v>42745</v>
      </c>
      <c r="F4832" s="1">
        <v>43100</v>
      </c>
      <c r="G4832" t="s">
        <v>129</v>
      </c>
      <c r="H4832" t="s">
        <v>101</v>
      </c>
      <c r="I4832" t="s">
        <v>72</v>
      </c>
      <c r="J4832" t="s">
        <v>85</v>
      </c>
      <c r="K4832" t="s">
        <v>130</v>
      </c>
      <c r="L4832">
        <v>87</v>
      </c>
      <c r="M4832">
        <v>52</v>
      </c>
      <c r="N4832">
        <v>2</v>
      </c>
      <c r="O4832">
        <v>3</v>
      </c>
      <c r="P4832">
        <v>756</v>
      </c>
      <c r="Q4832">
        <v>0</v>
      </c>
      <c r="R4832">
        <v>842</v>
      </c>
      <c r="S4832">
        <v>20</v>
      </c>
      <c r="T4832">
        <v>1126</v>
      </c>
      <c r="U4832">
        <v>0</v>
      </c>
      <c r="V4832">
        <v>354</v>
      </c>
      <c r="W4832">
        <v>0</v>
      </c>
      <c r="X4832">
        <v>777</v>
      </c>
      <c r="Y4832">
        <v>1603</v>
      </c>
      <c r="Z4832">
        <v>12</v>
      </c>
      <c r="AA4832">
        <v>7</v>
      </c>
      <c r="AB4832">
        <v>4741</v>
      </c>
      <c r="AC4832">
        <v>0</v>
      </c>
      <c r="AD4832">
        <v>108534</v>
      </c>
      <c r="AE4832">
        <v>-60146</v>
      </c>
      <c r="AF4832">
        <v>0</v>
      </c>
      <c r="AG4832">
        <v>0</v>
      </c>
      <c r="AH4832">
        <v>0</v>
      </c>
      <c r="AI4832">
        <v>0</v>
      </c>
      <c r="AJ4832">
        <v>0</v>
      </c>
      <c r="AK4832">
        <v>0</v>
      </c>
      <c r="AL4832">
        <v>0</v>
      </c>
      <c r="AM4832">
        <v>777772</v>
      </c>
      <c r="AN4832">
        <v>17937</v>
      </c>
      <c r="AO4832">
        <v>976989</v>
      </c>
      <c r="AP4832">
        <v>0</v>
      </c>
      <c r="AQ4832">
        <v>296007</v>
      </c>
      <c r="AR4832">
        <v>0</v>
      </c>
      <c r="AS4832">
        <v>735979</v>
      </c>
      <c r="AT4832">
        <v>1574328</v>
      </c>
      <c r="AU4832">
        <v>0</v>
      </c>
      <c r="AV4832">
        <v>6699</v>
      </c>
      <c r="AW4832">
        <v>4385711</v>
      </c>
      <c r="AX4832">
        <v>12172</v>
      </c>
      <c r="AY4832">
        <v>3806633</v>
      </c>
      <c r="AZ4832">
        <v>100471</v>
      </c>
      <c r="BA4832">
        <v>-784</v>
      </c>
      <c r="BB4832">
        <v>0</v>
      </c>
      <c r="BC4832">
        <v>0</v>
      </c>
      <c r="BD4832">
        <v>0</v>
      </c>
      <c r="BE4832">
        <v>0</v>
      </c>
      <c r="BF4832">
        <v>1111700</v>
      </c>
      <c r="BG4832">
        <v>285346</v>
      </c>
      <c r="BH4832">
        <v>0</v>
      </c>
      <c r="BI4832">
        <v>0</v>
      </c>
      <c r="BJ4832">
        <v>0</v>
      </c>
      <c r="BK4832">
        <v>0</v>
      </c>
      <c r="BL4832">
        <v>0</v>
      </c>
      <c r="BM4832">
        <v>0</v>
      </c>
      <c r="BN4832">
        <v>0</v>
      </c>
      <c r="BO4832">
        <v>0</v>
      </c>
      <c r="BP4832">
        <v>0</v>
      </c>
      <c r="BQ4832">
        <v>0</v>
      </c>
      <c r="BR4832">
        <v>0</v>
      </c>
      <c r="BS4832">
        <v>5.4388489208633093</v>
      </c>
    </row>
    <row r="4833" spans="1:71" x14ac:dyDescent="0.25">
      <c r="A4833">
        <v>106154044</v>
      </c>
      <c r="B4833" t="s">
        <v>131</v>
      </c>
      <c r="C4833" s="1">
        <f t="shared" si="75"/>
        <v>43009</v>
      </c>
      <c r="D4833" s="2" t="s">
        <v>1003</v>
      </c>
      <c r="E4833" s="1">
        <v>42745</v>
      </c>
      <c r="F4833" s="1">
        <v>43100</v>
      </c>
      <c r="G4833" t="s">
        <v>70</v>
      </c>
      <c r="H4833" t="s">
        <v>89</v>
      </c>
      <c r="I4833" t="s">
        <v>72</v>
      </c>
      <c r="J4833" t="s">
        <v>85</v>
      </c>
      <c r="K4833" t="s">
        <v>132</v>
      </c>
      <c r="L4833">
        <v>90</v>
      </c>
      <c r="M4833">
        <v>55</v>
      </c>
      <c r="N4833">
        <v>10</v>
      </c>
      <c r="O4833">
        <v>0</v>
      </c>
      <c r="P4833">
        <v>820</v>
      </c>
      <c r="Q4833">
        <v>0</v>
      </c>
      <c r="R4833">
        <v>812</v>
      </c>
      <c r="S4833">
        <v>95</v>
      </c>
      <c r="T4833">
        <v>1834</v>
      </c>
      <c r="U4833">
        <v>0</v>
      </c>
      <c r="V4833">
        <v>1071</v>
      </c>
      <c r="W4833">
        <v>0</v>
      </c>
      <c r="X4833">
        <v>35</v>
      </c>
      <c r="Y4833">
        <v>1176</v>
      </c>
      <c r="Z4833">
        <v>36</v>
      </c>
      <c r="AA4833">
        <v>5</v>
      </c>
      <c r="AB4833">
        <v>5064</v>
      </c>
      <c r="AC4833">
        <v>0</v>
      </c>
      <c r="AD4833">
        <v>0</v>
      </c>
      <c r="AE4833">
        <v>0</v>
      </c>
      <c r="AF4833">
        <v>0</v>
      </c>
      <c r="AG4833">
        <v>0</v>
      </c>
      <c r="AH4833">
        <v>0</v>
      </c>
      <c r="AI4833">
        <v>0</v>
      </c>
      <c r="AJ4833">
        <v>0</v>
      </c>
      <c r="AK4833">
        <v>0</v>
      </c>
      <c r="AL4833">
        <v>0</v>
      </c>
      <c r="AM4833">
        <v>790305</v>
      </c>
      <c r="AN4833">
        <v>111537</v>
      </c>
      <c r="AO4833">
        <v>1281493</v>
      </c>
      <c r="AP4833">
        <v>0</v>
      </c>
      <c r="AQ4833">
        <v>333042</v>
      </c>
      <c r="AR4833">
        <v>0</v>
      </c>
      <c r="AS4833">
        <v>44633</v>
      </c>
      <c r="AT4833">
        <v>1506368</v>
      </c>
      <c r="AU4833">
        <v>40355</v>
      </c>
      <c r="AV4833">
        <v>8258</v>
      </c>
      <c r="AW4833">
        <v>4115991</v>
      </c>
      <c r="AX4833">
        <v>9295</v>
      </c>
      <c r="AY4833">
        <v>3899015</v>
      </c>
      <c r="AZ4833">
        <v>176050</v>
      </c>
      <c r="BA4833">
        <v>-756</v>
      </c>
      <c r="BB4833">
        <v>0</v>
      </c>
      <c r="BC4833">
        <v>0</v>
      </c>
      <c r="BD4833">
        <v>0</v>
      </c>
      <c r="BE4833">
        <v>0</v>
      </c>
      <c r="BF4833">
        <v>34257</v>
      </c>
      <c r="BG4833">
        <v>505122</v>
      </c>
      <c r="BH4833">
        <v>0</v>
      </c>
      <c r="BI4833">
        <v>0</v>
      </c>
      <c r="BJ4833">
        <v>0</v>
      </c>
      <c r="BK4833">
        <v>0</v>
      </c>
      <c r="BL4833">
        <v>0</v>
      </c>
      <c r="BM4833">
        <v>0</v>
      </c>
      <c r="BN4833">
        <v>0</v>
      </c>
      <c r="BO4833">
        <v>0</v>
      </c>
      <c r="BP4833">
        <v>0</v>
      </c>
      <c r="BQ4833">
        <v>0</v>
      </c>
      <c r="BR4833">
        <v>0</v>
      </c>
      <c r="BS4833">
        <v>5.6551724137931032</v>
      </c>
    </row>
    <row r="4834" spans="1:71" x14ac:dyDescent="0.25">
      <c r="A4834">
        <v>106154101</v>
      </c>
      <c r="B4834" t="s">
        <v>133</v>
      </c>
      <c r="C4834" s="1">
        <f t="shared" si="75"/>
        <v>43009</v>
      </c>
      <c r="D4834" s="2" t="s">
        <v>1003</v>
      </c>
      <c r="E4834" s="1">
        <v>42745</v>
      </c>
      <c r="F4834" s="1">
        <v>43100</v>
      </c>
      <c r="G4834" t="s">
        <v>70</v>
      </c>
      <c r="H4834" t="s">
        <v>101</v>
      </c>
      <c r="I4834" t="s">
        <v>72</v>
      </c>
      <c r="J4834" t="s">
        <v>85</v>
      </c>
      <c r="K4834" t="s">
        <v>132</v>
      </c>
      <c r="L4834">
        <v>47</v>
      </c>
      <c r="M4834">
        <v>47</v>
      </c>
      <c r="N4834">
        <v>0</v>
      </c>
      <c r="O4834">
        <v>21</v>
      </c>
      <c r="P4834">
        <v>871</v>
      </c>
      <c r="Q4834">
        <v>0</v>
      </c>
      <c r="R4834">
        <v>2060</v>
      </c>
      <c r="S4834">
        <v>316</v>
      </c>
      <c r="T4834">
        <v>65</v>
      </c>
      <c r="U4834">
        <v>340</v>
      </c>
      <c r="V4834">
        <v>0</v>
      </c>
      <c r="W4834">
        <v>0</v>
      </c>
      <c r="X4834">
        <v>510</v>
      </c>
      <c r="Y4834">
        <v>0</v>
      </c>
      <c r="Z4834">
        <v>0</v>
      </c>
      <c r="AA4834">
        <v>85</v>
      </c>
      <c r="AB4834">
        <v>3376</v>
      </c>
      <c r="AC4834">
        <v>0</v>
      </c>
      <c r="AD4834">
        <v>0</v>
      </c>
      <c r="AE4834">
        <v>0</v>
      </c>
      <c r="AF4834">
        <v>0</v>
      </c>
      <c r="AG4834">
        <v>0</v>
      </c>
      <c r="AH4834">
        <v>0</v>
      </c>
      <c r="AI4834">
        <v>0</v>
      </c>
      <c r="AJ4834">
        <v>0</v>
      </c>
      <c r="AK4834">
        <v>0</v>
      </c>
      <c r="AL4834">
        <v>0</v>
      </c>
      <c r="AM4834">
        <v>5019607</v>
      </c>
      <c r="AN4834">
        <v>10081376</v>
      </c>
      <c r="AO4834">
        <v>7976070</v>
      </c>
      <c r="AP4834">
        <v>2727349</v>
      </c>
      <c r="AQ4834">
        <v>0</v>
      </c>
      <c r="AR4834">
        <v>0</v>
      </c>
      <c r="AS4834">
        <v>-9259605</v>
      </c>
      <c r="AT4834">
        <v>0</v>
      </c>
      <c r="AU4834">
        <v>0</v>
      </c>
      <c r="AV4834">
        <v>3372577</v>
      </c>
      <c r="AW4834">
        <v>19917374</v>
      </c>
      <c r="AX4834">
        <v>167313</v>
      </c>
      <c r="AY4834">
        <v>17328122</v>
      </c>
      <c r="AZ4834">
        <v>133662</v>
      </c>
      <c r="BA4834">
        <v>9312</v>
      </c>
      <c r="BB4834">
        <v>0</v>
      </c>
      <c r="BC4834">
        <v>0</v>
      </c>
      <c r="BD4834">
        <v>0</v>
      </c>
      <c r="BE4834">
        <v>0</v>
      </c>
      <c r="BF4834">
        <v>1117896</v>
      </c>
      <c r="BG4834">
        <v>41828416</v>
      </c>
      <c r="BH4834">
        <v>0</v>
      </c>
      <c r="BI4834">
        <v>0</v>
      </c>
      <c r="BJ4834">
        <v>0</v>
      </c>
      <c r="BK4834">
        <v>0</v>
      </c>
      <c r="BL4834">
        <v>0</v>
      </c>
      <c r="BM4834">
        <v>0</v>
      </c>
      <c r="BN4834">
        <v>0</v>
      </c>
      <c r="BO4834">
        <v>0</v>
      </c>
      <c r="BP4834">
        <v>0</v>
      </c>
      <c r="BQ4834">
        <v>0</v>
      </c>
      <c r="BR4834">
        <v>0</v>
      </c>
      <c r="BS4834">
        <v>9.2659574468085104</v>
      </c>
    </row>
    <row r="4835" spans="1:71" x14ac:dyDescent="0.25">
      <c r="A4835">
        <v>106150722</v>
      </c>
      <c r="B4835" t="s">
        <v>134</v>
      </c>
      <c r="C4835" s="1">
        <f t="shared" si="75"/>
        <v>43009</v>
      </c>
      <c r="D4835" s="2" t="s">
        <v>1003</v>
      </c>
      <c r="E4835" s="1">
        <v>42745</v>
      </c>
      <c r="F4835" s="1">
        <v>43100</v>
      </c>
      <c r="G4835" t="s">
        <v>70</v>
      </c>
      <c r="H4835" t="s">
        <v>89</v>
      </c>
      <c r="I4835" t="s">
        <v>72</v>
      </c>
      <c r="J4835" t="s">
        <v>85</v>
      </c>
      <c r="K4835" t="s">
        <v>132</v>
      </c>
      <c r="L4835">
        <v>398</v>
      </c>
      <c r="M4835">
        <v>398</v>
      </c>
      <c r="N4835">
        <v>14</v>
      </c>
      <c r="O4835">
        <v>3</v>
      </c>
      <c r="P4835">
        <v>3867</v>
      </c>
      <c r="Q4835">
        <v>0</v>
      </c>
      <c r="R4835">
        <v>4031</v>
      </c>
      <c r="S4835">
        <v>1629</v>
      </c>
      <c r="T4835">
        <v>2301</v>
      </c>
      <c r="U4835">
        <v>4189</v>
      </c>
      <c r="V4835">
        <v>0</v>
      </c>
      <c r="W4835">
        <v>0</v>
      </c>
      <c r="X4835">
        <v>238</v>
      </c>
      <c r="Y4835">
        <v>2502</v>
      </c>
      <c r="Z4835">
        <v>29</v>
      </c>
      <c r="AA4835">
        <v>6</v>
      </c>
      <c r="AB4835">
        <v>14925</v>
      </c>
      <c r="AC4835">
        <v>0</v>
      </c>
      <c r="AD4835">
        <v>1954807</v>
      </c>
      <c r="AE4835">
        <v>0</v>
      </c>
      <c r="AF4835">
        <v>0</v>
      </c>
      <c r="AG4835">
        <v>0</v>
      </c>
      <c r="AH4835">
        <v>5645553</v>
      </c>
      <c r="AI4835">
        <v>0</v>
      </c>
      <c r="AJ4835">
        <v>0</v>
      </c>
      <c r="AK4835">
        <v>4856048</v>
      </c>
      <c r="AL4835">
        <v>10501601</v>
      </c>
      <c r="AM4835">
        <v>21924296</v>
      </c>
      <c r="AN4835">
        <v>12791948</v>
      </c>
      <c r="AO4835">
        <v>63119679</v>
      </c>
      <c r="AP4835">
        <v>17395661</v>
      </c>
      <c r="AQ4835">
        <v>0</v>
      </c>
      <c r="AR4835">
        <v>0</v>
      </c>
      <c r="AS4835">
        <v>2030697</v>
      </c>
      <c r="AT4835">
        <v>38682199</v>
      </c>
      <c r="AU4835">
        <v>0</v>
      </c>
      <c r="AV4835">
        <v>75912</v>
      </c>
      <c r="AW4835">
        <v>156020392</v>
      </c>
      <c r="AX4835">
        <v>977593</v>
      </c>
      <c r="AY4835">
        <v>128031749</v>
      </c>
      <c r="AZ4835">
        <v>0</v>
      </c>
      <c r="BA4835">
        <v>6093774</v>
      </c>
      <c r="BB4835">
        <v>0</v>
      </c>
      <c r="BC4835">
        <v>0</v>
      </c>
      <c r="BD4835">
        <v>0</v>
      </c>
      <c r="BE4835">
        <v>0</v>
      </c>
      <c r="BF4835">
        <v>4247296</v>
      </c>
      <c r="BG4835">
        <v>155306861</v>
      </c>
      <c r="BH4835">
        <v>0</v>
      </c>
      <c r="BI4835">
        <v>0</v>
      </c>
      <c r="BJ4835">
        <v>0</v>
      </c>
      <c r="BK4835">
        <v>0</v>
      </c>
      <c r="BL4835">
        <v>0</v>
      </c>
      <c r="BM4835">
        <v>0</v>
      </c>
      <c r="BN4835">
        <v>0</v>
      </c>
      <c r="BO4835">
        <v>0</v>
      </c>
      <c r="BP4835">
        <v>0</v>
      </c>
      <c r="BQ4835">
        <v>0</v>
      </c>
      <c r="BR4835">
        <v>0</v>
      </c>
      <c r="BS4835">
        <v>4.858040201005025</v>
      </c>
    </row>
    <row r="4836" spans="1:71" x14ac:dyDescent="0.25">
      <c r="A4836">
        <v>106364121</v>
      </c>
      <c r="B4836" t="s">
        <v>853</v>
      </c>
      <c r="C4836" s="1">
        <f t="shared" si="75"/>
        <v>43009</v>
      </c>
      <c r="D4836" s="2" t="s">
        <v>1003</v>
      </c>
      <c r="E4836" s="1">
        <v>42745</v>
      </c>
      <c r="F4836" s="1">
        <v>43100</v>
      </c>
      <c r="G4836" t="s">
        <v>111</v>
      </c>
      <c r="H4836" t="s">
        <v>93</v>
      </c>
      <c r="I4836" t="s">
        <v>72</v>
      </c>
      <c r="J4836" t="s">
        <v>85</v>
      </c>
      <c r="K4836" t="s">
        <v>136</v>
      </c>
      <c r="L4836">
        <v>60</v>
      </c>
      <c r="M4836">
        <v>60</v>
      </c>
      <c r="N4836">
        <v>0</v>
      </c>
      <c r="O4836">
        <v>41</v>
      </c>
      <c r="P4836">
        <v>251</v>
      </c>
      <c r="Q4836">
        <v>0</v>
      </c>
      <c r="R4836">
        <v>1210</v>
      </c>
      <c r="S4836">
        <v>547</v>
      </c>
      <c r="T4836">
        <v>551</v>
      </c>
      <c r="U4836">
        <v>641</v>
      </c>
      <c r="V4836">
        <v>0</v>
      </c>
      <c r="W4836">
        <v>0</v>
      </c>
      <c r="X4836">
        <v>0</v>
      </c>
      <c r="Y4836">
        <v>0</v>
      </c>
      <c r="Z4836">
        <v>0</v>
      </c>
      <c r="AA4836">
        <v>682</v>
      </c>
      <c r="AB4836">
        <v>3631</v>
      </c>
      <c r="AC4836">
        <v>0</v>
      </c>
      <c r="AD4836">
        <v>31284</v>
      </c>
      <c r="AE4836">
        <v>0</v>
      </c>
      <c r="AF4836">
        <v>0</v>
      </c>
      <c r="AG4836">
        <v>0</v>
      </c>
      <c r="AH4836">
        <v>0</v>
      </c>
      <c r="AI4836">
        <v>0</v>
      </c>
      <c r="AJ4836">
        <v>0</v>
      </c>
      <c r="AK4836">
        <v>0</v>
      </c>
      <c r="AL4836">
        <v>0</v>
      </c>
      <c r="AM4836">
        <v>2593326</v>
      </c>
      <c r="AN4836">
        <v>1217721</v>
      </c>
      <c r="AO4836">
        <v>1079116</v>
      </c>
      <c r="AP4836">
        <v>822677</v>
      </c>
      <c r="AQ4836">
        <v>0</v>
      </c>
      <c r="AR4836">
        <v>0</v>
      </c>
      <c r="AS4836">
        <v>0</v>
      </c>
      <c r="AT4836">
        <v>0</v>
      </c>
      <c r="AU4836">
        <v>0</v>
      </c>
      <c r="AV4836">
        <v>535931</v>
      </c>
      <c r="AW4836">
        <v>6248771</v>
      </c>
      <c r="AX4836">
        <v>12577</v>
      </c>
      <c r="AY4836">
        <v>4461304</v>
      </c>
      <c r="AZ4836">
        <v>0</v>
      </c>
      <c r="BA4836">
        <v>0</v>
      </c>
      <c r="BB4836">
        <v>0</v>
      </c>
      <c r="BC4836">
        <v>0</v>
      </c>
      <c r="BD4836">
        <v>0</v>
      </c>
      <c r="BE4836">
        <v>0</v>
      </c>
      <c r="BF4836">
        <v>44540</v>
      </c>
      <c r="BG4836">
        <v>494567</v>
      </c>
      <c r="BH4836">
        <v>0</v>
      </c>
      <c r="BI4836">
        <v>0</v>
      </c>
      <c r="BJ4836">
        <v>0</v>
      </c>
      <c r="BK4836">
        <v>0</v>
      </c>
      <c r="BL4836">
        <v>0</v>
      </c>
      <c r="BM4836">
        <v>0</v>
      </c>
      <c r="BN4836">
        <v>0</v>
      </c>
      <c r="BO4836">
        <v>0</v>
      </c>
      <c r="BP4836">
        <v>0</v>
      </c>
      <c r="BQ4836">
        <v>0</v>
      </c>
      <c r="BR4836">
        <v>0</v>
      </c>
      <c r="BS4836">
        <v>2.0916666666666668</v>
      </c>
    </row>
    <row r="4837" spans="1:71" x14ac:dyDescent="0.25">
      <c r="A4837">
        <v>106184008</v>
      </c>
      <c r="B4837" t="s">
        <v>137</v>
      </c>
      <c r="C4837" s="1">
        <f t="shared" si="75"/>
        <v>43009</v>
      </c>
      <c r="D4837" s="2" t="s">
        <v>1003</v>
      </c>
      <c r="E4837" s="1">
        <v>42745</v>
      </c>
      <c r="F4837" s="1">
        <v>43100</v>
      </c>
      <c r="G4837" t="s">
        <v>138</v>
      </c>
      <c r="H4837" t="s">
        <v>89</v>
      </c>
      <c r="I4837" t="s">
        <v>72</v>
      </c>
      <c r="J4837" t="s">
        <v>73</v>
      </c>
      <c r="K4837" t="s">
        <v>139</v>
      </c>
      <c r="L4837">
        <v>25</v>
      </c>
      <c r="M4837">
        <v>25</v>
      </c>
      <c r="N4837">
        <v>0</v>
      </c>
      <c r="O4837">
        <v>0</v>
      </c>
      <c r="P4837">
        <v>284</v>
      </c>
      <c r="Q4837">
        <v>0</v>
      </c>
      <c r="R4837">
        <v>380</v>
      </c>
      <c r="S4837">
        <v>0</v>
      </c>
      <c r="T4837">
        <v>292</v>
      </c>
      <c r="U4837">
        <v>0</v>
      </c>
      <c r="V4837">
        <v>0</v>
      </c>
      <c r="W4837">
        <v>0</v>
      </c>
      <c r="X4837">
        <v>217</v>
      </c>
      <c r="Y4837">
        <v>0</v>
      </c>
      <c r="Z4837">
        <v>0</v>
      </c>
      <c r="AA4837">
        <v>0</v>
      </c>
      <c r="AB4837">
        <v>889</v>
      </c>
      <c r="AC4837">
        <v>0</v>
      </c>
      <c r="AD4837">
        <v>383197</v>
      </c>
      <c r="AE4837">
        <v>0</v>
      </c>
      <c r="AF4837">
        <v>0</v>
      </c>
      <c r="AG4837">
        <v>0</v>
      </c>
      <c r="AH4837">
        <v>0</v>
      </c>
      <c r="AI4837">
        <v>0</v>
      </c>
      <c r="AJ4837">
        <v>0</v>
      </c>
      <c r="AK4837">
        <v>0</v>
      </c>
      <c r="AL4837">
        <v>0</v>
      </c>
      <c r="AM4837">
        <v>2753182</v>
      </c>
      <c r="AN4837">
        <v>0</v>
      </c>
      <c r="AO4837">
        <v>2115395</v>
      </c>
      <c r="AP4837">
        <v>0</v>
      </c>
      <c r="AQ4837">
        <v>0</v>
      </c>
      <c r="AR4837">
        <v>0</v>
      </c>
      <c r="AS4837">
        <v>5164861</v>
      </c>
      <c r="AT4837">
        <v>0</v>
      </c>
      <c r="AU4837">
        <v>16140</v>
      </c>
      <c r="AV4837">
        <v>0</v>
      </c>
      <c r="AW4837">
        <v>10049578</v>
      </c>
      <c r="AX4837">
        <v>7181</v>
      </c>
      <c r="AY4837">
        <v>7213381</v>
      </c>
      <c r="AZ4837">
        <v>499694</v>
      </c>
      <c r="BA4837">
        <v>0</v>
      </c>
      <c r="BB4837">
        <v>0</v>
      </c>
      <c r="BC4837">
        <v>0</v>
      </c>
      <c r="BD4837">
        <v>0</v>
      </c>
      <c r="BE4837">
        <v>0</v>
      </c>
      <c r="BF4837">
        <v>408290</v>
      </c>
      <c r="BG4837">
        <v>14453478</v>
      </c>
      <c r="BH4837">
        <v>0</v>
      </c>
      <c r="BI4837">
        <v>0</v>
      </c>
      <c r="BJ4837">
        <v>0</v>
      </c>
      <c r="BK4837">
        <v>0</v>
      </c>
      <c r="BL4837">
        <v>0</v>
      </c>
      <c r="BM4837">
        <v>0</v>
      </c>
      <c r="BN4837">
        <v>0</v>
      </c>
      <c r="BO4837">
        <v>0</v>
      </c>
      <c r="BP4837">
        <v>0</v>
      </c>
      <c r="BQ4837">
        <v>0</v>
      </c>
      <c r="BR4837">
        <v>0</v>
      </c>
      <c r="BS4837">
        <v>5.68</v>
      </c>
    </row>
    <row r="4838" spans="1:71" x14ac:dyDescent="0.25">
      <c r="A4838">
        <v>106190052</v>
      </c>
      <c r="B4838" t="s">
        <v>140</v>
      </c>
      <c r="C4838" s="1">
        <f t="shared" si="75"/>
        <v>43009</v>
      </c>
      <c r="D4838" s="2" t="s">
        <v>1003</v>
      </c>
      <c r="E4838" s="1">
        <v>42745</v>
      </c>
      <c r="F4838" s="1">
        <v>43100</v>
      </c>
      <c r="G4838" t="s">
        <v>92</v>
      </c>
      <c r="H4838" t="s">
        <v>89</v>
      </c>
      <c r="I4838" t="s">
        <v>72</v>
      </c>
      <c r="J4838" t="s">
        <v>85</v>
      </c>
      <c r="K4838" t="s">
        <v>141</v>
      </c>
      <c r="L4838">
        <v>105</v>
      </c>
      <c r="M4838">
        <v>105</v>
      </c>
      <c r="N4838">
        <v>0</v>
      </c>
      <c r="O4838">
        <v>0</v>
      </c>
      <c r="P4838">
        <v>183</v>
      </c>
      <c r="Q4838">
        <v>0</v>
      </c>
      <c r="R4838">
        <v>4388</v>
      </c>
      <c r="S4838">
        <v>187</v>
      </c>
      <c r="T4838">
        <v>757</v>
      </c>
      <c r="U4838">
        <v>401</v>
      </c>
      <c r="V4838">
        <v>0</v>
      </c>
      <c r="W4838">
        <v>0</v>
      </c>
      <c r="X4838">
        <v>271</v>
      </c>
      <c r="Y4838">
        <v>488</v>
      </c>
      <c r="Z4838">
        <v>0</v>
      </c>
      <c r="AA4838">
        <v>0</v>
      </c>
      <c r="AB4838">
        <v>6492</v>
      </c>
      <c r="AC4838">
        <v>0</v>
      </c>
      <c r="AD4838">
        <v>221884</v>
      </c>
      <c r="AE4838">
        <v>0</v>
      </c>
      <c r="AF4838">
        <v>0</v>
      </c>
      <c r="AG4838">
        <v>0</v>
      </c>
      <c r="AH4838">
        <v>0</v>
      </c>
      <c r="AI4838">
        <v>0</v>
      </c>
      <c r="AJ4838">
        <v>0</v>
      </c>
      <c r="AK4838">
        <v>0</v>
      </c>
      <c r="AL4838">
        <v>0</v>
      </c>
      <c r="AM4838">
        <v>11750453</v>
      </c>
      <c r="AN4838">
        <v>318504</v>
      </c>
      <c r="AO4838">
        <v>1201178</v>
      </c>
      <c r="AP4838">
        <v>677076</v>
      </c>
      <c r="AQ4838">
        <v>0</v>
      </c>
      <c r="AR4838">
        <v>0</v>
      </c>
      <c r="AS4838">
        <v>978479</v>
      </c>
      <c r="AT4838">
        <v>995760</v>
      </c>
      <c r="AU4838">
        <v>0</v>
      </c>
      <c r="AV4838">
        <v>0</v>
      </c>
      <c r="AW4838">
        <v>15921450</v>
      </c>
      <c r="AX4838">
        <v>122089</v>
      </c>
      <c r="AY4838">
        <v>15042602</v>
      </c>
      <c r="AZ4838">
        <v>0</v>
      </c>
      <c r="BA4838">
        <v>0</v>
      </c>
      <c r="BB4838">
        <v>0</v>
      </c>
      <c r="BC4838">
        <v>0</v>
      </c>
      <c r="BD4838">
        <v>0</v>
      </c>
      <c r="BE4838">
        <v>0</v>
      </c>
      <c r="BF4838">
        <v>240905</v>
      </c>
      <c r="BG4838">
        <v>10433902</v>
      </c>
      <c r="BH4838">
        <v>0</v>
      </c>
      <c r="BI4838">
        <v>0</v>
      </c>
      <c r="BJ4838">
        <v>0</v>
      </c>
      <c r="BK4838">
        <v>0</v>
      </c>
      <c r="BL4838">
        <v>0</v>
      </c>
      <c r="BM4838">
        <v>0</v>
      </c>
      <c r="BN4838">
        <v>0</v>
      </c>
      <c r="BO4838">
        <v>0</v>
      </c>
      <c r="BP4838">
        <v>0</v>
      </c>
      <c r="BQ4838">
        <v>0</v>
      </c>
      <c r="BR4838">
        <v>0</v>
      </c>
      <c r="BS4838">
        <v>0.87142857142857144</v>
      </c>
    </row>
    <row r="4839" spans="1:71" x14ac:dyDescent="0.25">
      <c r="A4839">
        <v>106364430</v>
      </c>
      <c r="B4839" t="s">
        <v>142</v>
      </c>
      <c r="C4839" s="1">
        <f t="shared" si="75"/>
        <v>43009</v>
      </c>
      <c r="D4839" s="2" t="s">
        <v>1003</v>
      </c>
      <c r="E4839" s="1">
        <v>42745</v>
      </c>
      <c r="F4839" s="1">
        <v>43100</v>
      </c>
      <c r="G4839" t="s">
        <v>111</v>
      </c>
      <c r="H4839" t="s">
        <v>101</v>
      </c>
      <c r="I4839" t="s">
        <v>72</v>
      </c>
      <c r="J4839" t="s">
        <v>73</v>
      </c>
      <c r="K4839" t="s">
        <v>143</v>
      </c>
      <c r="L4839">
        <v>30</v>
      </c>
      <c r="M4839">
        <v>30</v>
      </c>
      <c r="N4839">
        <v>0</v>
      </c>
      <c r="O4839">
        <v>20</v>
      </c>
      <c r="P4839">
        <v>585</v>
      </c>
      <c r="Q4839">
        <v>0</v>
      </c>
      <c r="R4839">
        <v>545</v>
      </c>
      <c r="S4839">
        <v>261</v>
      </c>
      <c r="T4839">
        <v>219</v>
      </c>
      <c r="U4839">
        <v>342</v>
      </c>
      <c r="V4839">
        <v>0</v>
      </c>
      <c r="W4839">
        <v>0</v>
      </c>
      <c r="X4839">
        <v>104</v>
      </c>
      <c r="Y4839">
        <v>150</v>
      </c>
      <c r="Z4839">
        <v>0</v>
      </c>
      <c r="AA4839">
        <v>68</v>
      </c>
      <c r="AB4839">
        <v>1689</v>
      </c>
      <c r="AC4839">
        <v>0</v>
      </c>
      <c r="AD4839">
        <v>2198638</v>
      </c>
      <c r="AE4839">
        <v>0</v>
      </c>
      <c r="AF4839">
        <v>0</v>
      </c>
      <c r="AG4839">
        <v>0</v>
      </c>
      <c r="AH4839">
        <v>0</v>
      </c>
      <c r="AI4839">
        <v>0</v>
      </c>
      <c r="AJ4839">
        <v>0</v>
      </c>
      <c r="AK4839">
        <v>0</v>
      </c>
      <c r="AL4839">
        <v>0</v>
      </c>
      <c r="AM4839">
        <v>2723408</v>
      </c>
      <c r="AN4839">
        <v>1583302</v>
      </c>
      <c r="AO4839">
        <v>8139906</v>
      </c>
      <c r="AP4839">
        <v>1066586</v>
      </c>
      <c r="AQ4839">
        <v>0</v>
      </c>
      <c r="AR4839">
        <v>0</v>
      </c>
      <c r="AS4839">
        <v>3794294</v>
      </c>
      <c r="AT4839">
        <v>2600735</v>
      </c>
      <c r="AU4839">
        <v>0</v>
      </c>
      <c r="AV4839">
        <v>1410617</v>
      </c>
      <c r="AW4839">
        <v>21318848</v>
      </c>
      <c r="AX4839">
        <v>12247</v>
      </c>
      <c r="AY4839">
        <v>10295781</v>
      </c>
      <c r="AZ4839">
        <v>0</v>
      </c>
      <c r="BA4839">
        <v>0</v>
      </c>
      <c r="BB4839">
        <v>0</v>
      </c>
      <c r="BC4839">
        <v>0</v>
      </c>
      <c r="BD4839">
        <v>0</v>
      </c>
      <c r="BE4839">
        <v>0</v>
      </c>
      <c r="BF4839">
        <v>213523</v>
      </c>
      <c r="BG4839">
        <v>57764878</v>
      </c>
      <c r="BH4839">
        <v>0</v>
      </c>
      <c r="BI4839">
        <v>0</v>
      </c>
      <c r="BJ4839">
        <v>0</v>
      </c>
      <c r="BK4839">
        <v>0</v>
      </c>
      <c r="BL4839">
        <v>0</v>
      </c>
      <c r="BM4839">
        <v>0</v>
      </c>
      <c r="BN4839">
        <v>0</v>
      </c>
      <c r="BO4839">
        <v>0</v>
      </c>
      <c r="BP4839">
        <v>0</v>
      </c>
      <c r="BQ4839">
        <v>0</v>
      </c>
      <c r="BR4839">
        <v>0</v>
      </c>
      <c r="BS4839">
        <v>9.75</v>
      </c>
    </row>
    <row r="4840" spans="1:71" x14ac:dyDescent="0.25">
      <c r="A4840">
        <v>106090793</v>
      </c>
      <c r="B4840" t="s">
        <v>144</v>
      </c>
      <c r="C4840" s="1">
        <f t="shared" si="75"/>
        <v>43009</v>
      </c>
      <c r="D4840" s="2" t="s">
        <v>1003</v>
      </c>
      <c r="E4840" s="1">
        <v>42745</v>
      </c>
      <c r="F4840" s="1">
        <v>43100</v>
      </c>
      <c r="G4840" t="s">
        <v>145</v>
      </c>
      <c r="H4840" t="s">
        <v>89</v>
      </c>
      <c r="I4840" t="s">
        <v>72</v>
      </c>
      <c r="J4840" t="s">
        <v>73</v>
      </c>
      <c r="K4840" t="s">
        <v>146</v>
      </c>
      <c r="L4840">
        <v>111</v>
      </c>
      <c r="M4840">
        <v>111</v>
      </c>
      <c r="N4840">
        <v>20</v>
      </c>
      <c r="O4840">
        <v>9</v>
      </c>
      <c r="P4840">
        <v>517</v>
      </c>
      <c r="Q4840">
        <v>2</v>
      </c>
      <c r="R4840">
        <v>530</v>
      </c>
      <c r="S4840">
        <v>124</v>
      </c>
      <c r="T4840">
        <v>78</v>
      </c>
      <c r="U4840">
        <v>284</v>
      </c>
      <c r="V4840">
        <v>0</v>
      </c>
      <c r="W4840">
        <v>0</v>
      </c>
      <c r="X4840">
        <v>132</v>
      </c>
      <c r="Y4840">
        <v>271</v>
      </c>
      <c r="Z4840">
        <v>53</v>
      </c>
      <c r="AA4840">
        <v>10</v>
      </c>
      <c r="AB4840">
        <v>1482</v>
      </c>
      <c r="AC4840">
        <v>3046</v>
      </c>
      <c r="AD4840">
        <v>3008905</v>
      </c>
      <c r="AE4840">
        <v>0</v>
      </c>
      <c r="AF4840">
        <v>0</v>
      </c>
      <c r="AG4840">
        <v>0</v>
      </c>
      <c r="AH4840">
        <v>0</v>
      </c>
      <c r="AI4840">
        <v>0</v>
      </c>
      <c r="AJ4840">
        <v>0</v>
      </c>
      <c r="AK4840">
        <v>0</v>
      </c>
      <c r="AL4840">
        <v>0</v>
      </c>
      <c r="AM4840">
        <v>3205006</v>
      </c>
      <c r="AN4840">
        <v>523072</v>
      </c>
      <c r="AO4840">
        <v>1024257</v>
      </c>
      <c r="AP4840">
        <v>2268997</v>
      </c>
      <c r="AQ4840">
        <v>0</v>
      </c>
      <c r="AR4840">
        <v>0</v>
      </c>
      <c r="AS4840">
        <v>3033571</v>
      </c>
      <c r="AT4840">
        <v>17778961</v>
      </c>
      <c r="AU4840">
        <v>4335388</v>
      </c>
      <c r="AV4840">
        <v>549937</v>
      </c>
      <c r="AW4840">
        <v>32719189</v>
      </c>
      <c r="AX4840">
        <v>6794745</v>
      </c>
      <c r="AY4840">
        <v>39885923</v>
      </c>
      <c r="AZ4840">
        <v>0</v>
      </c>
      <c r="BA4840">
        <v>3830087</v>
      </c>
      <c r="BB4840">
        <v>0</v>
      </c>
      <c r="BC4840">
        <v>0</v>
      </c>
      <c r="BD4840">
        <v>0</v>
      </c>
      <c r="BE4840">
        <v>0</v>
      </c>
      <c r="BF4840">
        <v>4110524</v>
      </c>
      <c r="BG4840">
        <v>86894126</v>
      </c>
      <c r="BH4840">
        <v>0</v>
      </c>
      <c r="BI4840">
        <v>0</v>
      </c>
      <c r="BJ4840">
        <v>0</v>
      </c>
      <c r="BK4840">
        <v>0</v>
      </c>
      <c r="BL4840">
        <v>0</v>
      </c>
      <c r="BM4840">
        <v>0</v>
      </c>
      <c r="BN4840">
        <v>0</v>
      </c>
      <c r="BO4840">
        <v>0</v>
      </c>
      <c r="BP4840">
        <v>0</v>
      </c>
      <c r="BQ4840">
        <v>0</v>
      </c>
      <c r="BR4840">
        <v>0</v>
      </c>
      <c r="BS4840">
        <v>2.3288288288288288</v>
      </c>
    </row>
    <row r="4841" spans="1:71" x14ac:dyDescent="0.25">
      <c r="A4841">
        <v>106361110</v>
      </c>
      <c r="B4841" t="s">
        <v>147</v>
      </c>
      <c r="C4841" s="1">
        <f t="shared" si="75"/>
        <v>43009</v>
      </c>
      <c r="D4841" s="2" t="s">
        <v>1003</v>
      </c>
      <c r="E4841" s="1">
        <v>42745</v>
      </c>
      <c r="F4841" s="1">
        <v>43100</v>
      </c>
      <c r="G4841" t="s">
        <v>111</v>
      </c>
      <c r="H4841" t="s">
        <v>71</v>
      </c>
      <c r="I4841" t="s">
        <v>72</v>
      </c>
      <c r="J4841" t="s">
        <v>73</v>
      </c>
      <c r="K4841" t="s">
        <v>148</v>
      </c>
      <c r="L4841">
        <v>30</v>
      </c>
      <c r="M4841">
        <v>26</v>
      </c>
      <c r="N4841">
        <v>0</v>
      </c>
      <c r="O4841">
        <v>1</v>
      </c>
      <c r="P4841">
        <v>36</v>
      </c>
      <c r="Q4841">
        <v>2</v>
      </c>
      <c r="R4841">
        <v>413</v>
      </c>
      <c r="S4841">
        <v>13</v>
      </c>
      <c r="T4841">
        <v>1425</v>
      </c>
      <c r="U4841">
        <v>2</v>
      </c>
      <c r="V4841">
        <v>0</v>
      </c>
      <c r="W4841">
        <v>0</v>
      </c>
      <c r="X4841">
        <v>12</v>
      </c>
      <c r="Y4841">
        <v>3</v>
      </c>
      <c r="Z4841">
        <v>0</v>
      </c>
      <c r="AA4841">
        <v>2</v>
      </c>
      <c r="AB4841">
        <v>1870</v>
      </c>
      <c r="AC4841">
        <v>1774</v>
      </c>
      <c r="AD4841">
        <v>480410</v>
      </c>
      <c r="AE4841">
        <v>0</v>
      </c>
      <c r="AF4841">
        <v>0</v>
      </c>
      <c r="AG4841">
        <v>0</v>
      </c>
      <c r="AH4841">
        <v>0</v>
      </c>
      <c r="AI4841">
        <v>0</v>
      </c>
      <c r="AJ4841">
        <v>0</v>
      </c>
      <c r="AK4841">
        <v>0</v>
      </c>
      <c r="AL4841">
        <v>0</v>
      </c>
      <c r="AM4841">
        <v>970919</v>
      </c>
      <c r="AN4841">
        <v>831790</v>
      </c>
      <c r="AO4841">
        <v>1932681</v>
      </c>
      <c r="AP4841">
        <v>255049</v>
      </c>
      <c r="AQ4841">
        <v>0</v>
      </c>
      <c r="AR4841">
        <v>0</v>
      </c>
      <c r="AS4841">
        <v>1325567</v>
      </c>
      <c r="AT4841">
        <v>216706</v>
      </c>
      <c r="AU4841">
        <v>0</v>
      </c>
      <c r="AV4841">
        <v>36176</v>
      </c>
      <c r="AW4841">
        <v>5568888</v>
      </c>
      <c r="AX4841">
        <v>98200</v>
      </c>
      <c r="AY4841">
        <v>6079923</v>
      </c>
      <c r="AZ4841">
        <v>0</v>
      </c>
      <c r="BA4841">
        <v>588208</v>
      </c>
      <c r="BB4841">
        <v>0</v>
      </c>
      <c r="BC4841">
        <v>0</v>
      </c>
      <c r="BD4841">
        <v>0</v>
      </c>
      <c r="BE4841">
        <v>0</v>
      </c>
      <c r="BF4841">
        <v>721586</v>
      </c>
      <c r="BG4841">
        <v>8821570</v>
      </c>
      <c r="BH4841">
        <v>0</v>
      </c>
      <c r="BI4841">
        <v>0</v>
      </c>
      <c r="BJ4841">
        <v>0</v>
      </c>
      <c r="BK4841">
        <v>0</v>
      </c>
      <c r="BL4841">
        <v>0</v>
      </c>
      <c r="BM4841">
        <v>0</v>
      </c>
      <c r="BN4841">
        <v>0</v>
      </c>
      <c r="BO4841">
        <v>0</v>
      </c>
      <c r="BP4841">
        <v>0</v>
      </c>
      <c r="BQ4841">
        <v>0</v>
      </c>
      <c r="BR4841">
        <v>0</v>
      </c>
      <c r="BS4841">
        <v>0.6428571428571429</v>
      </c>
    </row>
    <row r="4842" spans="1:71" x14ac:dyDescent="0.25">
      <c r="A4842">
        <v>106190081</v>
      </c>
      <c r="B4842" t="s">
        <v>149</v>
      </c>
      <c r="C4842" s="1">
        <f t="shared" si="75"/>
        <v>43009</v>
      </c>
      <c r="D4842" s="2" t="s">
        <v>1003</v>
      </c>
      <c r="E4842" s="1">
        <v>42745</v>
      </c>
      <c r="F4842" s="1">
        <v>43100</v>
      </c>
      <c r="G4842" t="s">
        <v>92</v>
      </c>
      <c r="H4842" t="s">
        <v>89</v>
      </c>
      <c r="I4842" t="s">
        <v>72</v>
      </c>
      <c r="J4842" t="s">
        <v>85</v>
      </c>
      <c r="K4842" t="s">
        <v>150</v>
      </c>
      <c r="L4842">
        <v>167</v>
      </c>
      <c r="M4842">
        <v>120</v>
      </c>
      <c r="N4842">
        <v>3</v>
      </c>
      <c r="O4842">
        <v>45</v>
      </c>
      <c r="P4842">
        <v>2414</v>
      </c>
      <c r="Q4842">
        <v>0</v>
      </c>
      <c r="R4842">
        <v>2875</v>
      </c>
      <c r="S4842">
        <v>1272</v>
      </c>
      <c r="T4842">
        <v>953</v>
      </c>
      <c r="U4842">
        <v>3575</v>
      </c>
      <c r="V4842">
        <v>0</v>
      </c>
      <c r="W4842">
        <v>0</v>
      </c>
      <c r="X4842">
        <v>46</v>
      </c>
      <c r="Y4842">
        <v>771</v>
      </c>
      <c r="Z4842">
        <v>12</v>
      </c>
      <c r="AA4842">
        <v>119</v>
      </c>
      <c r="AB4842">
        <v>9623</v>
      </c>
      <c r="AC4842">
        <v>0</v>
      </c>
      <c r="AD4842">
        <v>1526914</v>
      </c>
      <c r="AE4842">
        <v>2180927</v>
      </c>
      <c r="AF4842">
        <v>0</v>
      </c>
      <c r="AG4842">
        <v>0</v>
      </c>
      <c r="AH4842">
        <v>206865</v>
      </c>
      <c r="AI4842">
        <v>15356727</v>
      </c>
      <c r="AJ4842">
        <v>0</v>
      </c>
      <c r="AK4842">
        <v>0</v>
      </c>
      <c r="AL4842">
        <v>15563592</v>
      </c>
      <c r="AM4842">
        <v>7770310</v>
      </c>
      <c r="AN4842">
        <v>6287345</v>
      </c>
      <c r="AO4842">
        <v>33041707</v>
      </c>
      <c r="AP4842">
        <v>20910642</v>
      </c>
      <c r="AQ4842">
        <v>0</v>
      </c>
      <c r="AR4842">
        <v>0</v>
      </c>
      <c r="AS4842">
        <v>78020</v>
      </c>
      <c r="AT4842">
        <v>4100365</v>
      </c>
      <c r="AU4842">
        <v>0</v>
      </c>
      <c r="AV4842">
        <v>144373</v>
      </c>
      <c r="AW4842">
        <v>72332762</v>
      </c>
      <c r="AX4842">
        <v>213221</v>
      </c>
      <c r="AY4842">
        <v>60261283</v>
      </c>
      <c r="AZ4842">
        <v>1374113</v>
      </c>
      <c r="BA4842">
        <v>137294</v>
      </c>
      <c r="BB4842">
        <v>0</v>
      </c>
      <c r="BC4842">
        <v>0</v>
      </c>
      <c r="BD4842">
        <v>0</v>
      </c>
      <c r="BE4842">
        <v>0</v>
      </c>
      <c r="BF4842">
        <v>4172380</v>
      </c>
      <c r="BG4842">
        <v>81203099</v>
      </c>
      <c r="BH4842">
        <v>0</v>
      </c>
      <c r="BI4842">
        <v>0</v>
      </c>
      <c r="BJ4842">
        <v>0</v>
      </c>
      <c r="BK4842">
        <v>0</v>
      </c>
      <c r="BL4842">
        <v>0</v>
      </c>
      <c r="BM4842">
        <v>0</v>
      </c>
      <c r="BN4842">
        <v>0</v>
      </c>
      <c r="BO4842">
        <v>0</v>
      </c>
      <c r="BP4842">
        <v>0</v>
      </c>
      <c r="BQ4842">
        <v>0</v>
      </c>
      <c r="BR4842">
        <v>0</v>
      </c>
      <c r="BS4842">
        <v>8.4111498257839727</v>
      </c>
    </row>
    <row r="4843" spans="1:71" x14ac:dyDescent="0.25">
      <c r="A4843">
        <v>106190020</v>
      </c>
      <c r="B4843" t="s">
        <v>151</v>
      </c>
      <c r="C4843" s="1">
        <f t="shared" si="75"/>
        <v>43009</v>
      </c>
      <c r="D4843" s="2" t="s">
        <v>1003</v>
      </c>
      <c r="E4843" s="1">
        <v>42745</v>
      </c>
      <c r="F4843" s="1">
        <v>43100</v>
      </c>
      <c r="G4843" t="s">
        <v>92</v>
      </c>
      <c r="H4843" t="s">
        <v>101</v>
      </c>
      <c r="I4843" t="s">
        <v>72</v>
      </c>
      <c r="J4843" t="s">
        <v>85</v>
      </c>
      <c r="K4843" t="s">
        <v>152</v>
      </c>
      <c r="L4843">
        <v>97</v>
      </c>
      <c r="M4843">
        <v>97</v>
      </c>
      <c r="N4843">
        <v>7</v>
      </c>
      <c r="O4843">
        <v>0</v>
      </c>
      <c r="P4843">
        <v>1343</v>
      </c>
      <c r="Q4843">
        <v>31</v>
      </c>
      <c r="R4843">
        <v>913</v>
      </c>
      <c r="S4843">
        <v>273</v>
      </c>
      <c r="T4843">
        <v>1438</v>
      </c>
      <c r="U4843">
        <v>0</v>
      </c>
      <c r="V4843">
        <v>0</v>
      </c>
      <c r="W4843">
        <v>0</v>
      </c>
      <c r="X4843">
        <v>350</v>
      </c>
      <c r="Y4843">
        <v>5243</v>
      </c>
      <c r="Z4843">
        <v>26</v>
      </c>
      <c r="AA4843">
        <v>0</v>
      </c>
      <c r="AB4843">
        <v>8243</v>
      </c>
      <c r="AC4843">
        <v>957</v>
      </c>
      <c r="AD4843">
        <v>230952</v>
      </c>
      <c r="AE4843">
        <v>0</v>
      </c>
      <c r="AF4843">
        <v>0</v>
      </c>
      <c r="AG4843">
        <v>0</v>
      </c>
      <c r="AH4843">
        <v>0</v>
      </c>
      <c r="AI4843">
        <v>0</v>
      </c>
      <c r="AJ4843">
        <v>0</v>
      </c>
      <c r="AK4843">
        <v>0</v>
      </c>
      <c r="AL4843">
        <v>0</v>
      </c>
      <c r="AM4843">
        <v>1661873</v>
      </c>
      <c r="AN4843">
        <v>265353</v>
      </c>
      <c r="AO4843">
        <v>1027551</v>
      </c>
      <c r="AP4843">
        <v>0</v>
      </c>
      <c r="AQ4843">
        <v>0</v>
      </c>
      <c r="AR4843">
        <v>0</v>
      </c>
      <c r="AS4843">
        <v>383530</v>
      </c>
      <c r="AT4843">
        <v>5874694</v>
      </c>
      <c r="AU4843">
        <v>0</v>
      </c>
      <c r="AV4843">
        <v>0</v>
      </c>
      <c r="AW4843">
        <v>9213001</v>
      </c>
      <c r="AX4843">
        <v>4215</v>
      </c>
      <c r="AY4843">
        <v>5854767</v>
      </c>
      <c r="AZ4843">
        <v>200665</v>
      </c>
      <c r="BA4843">
        <v>19071</v>
      </c>
      <c r="BB4843">
        <v>0</v>
      </c>
      <c r="BC4843">
        <v>0</v>
      </c>
      <c r="BD4843">
        <v>0</v>
      </c>
      <c r="BE4843">
        <v>0</v>
      </c>
      <c r="BF4843">
        <v>106614</v>
      </c>
      <c r="BG4843">
        <v>7892297</v>
      </c>
      <c r="BH4843">
        <v>0</v>
      </c>
      <c r="BI4843">
        <v>0</v>
      </c>
      <c r="BJ4843">
        <v>0</v>
      </c>
      <c r="BK4843">
        <v>0</v>
      </c>
      <c r="BL4843">
        <v>0</v>
      </c>
      <c r="BM4843">
        <v>0</v>
      </c>
      <c r="BN4843">
        <v>0</v>
      </c>
      <c r="BO4843">
        <v>0</v>
      </c>
      <c r="BP4843">
        <v>0</v>
      </c>
      <c r="BQ4843">
        <v>0</v>
      </c>
      <c r="BR4843">
        <v>0</v>
      </c>
      <c r="BS4843">
        <v>6.9226804123711343</v>
      </c>
    </row>
    <row r="4844" spans="1:71" x14ac:dyDescent="0.25">
      <c r="A4844">
        <v>106044006</v>
      </c>
      <c r="B4844" t="s">
        <v>153</v>
      </c>
      <c r="C4844" s="1">
        <f t="shared" si="75"/>
        <v>43009</v>
      </c>
      <c r="D4844" s="2" t="s">
        <v>1003</v>
      </c>
      <c r="E4844" s="1">
        <v>42745</v>
      </c>
      <c r="F4844" s="1">
        <v>43100</v>
      </c>
      <c r="G4844" t="s">
        <v>154</v>
      </c>
      <c r="H4844" t="s">
        <v>112</v>
      </c>
      <c r="I4844" t="s">
        <v>155</v>
      </c>
      <c r="J4844" t="s">
        <v>85</v>
      </c>
      <c r="K4844" t="s">
        <v>156</v>
      </c>
      <c r="L4844">
        <v>16</v>
      </c>
      <c r="M4844">
        <v>16</v>
      </c>
      <c r="N4844">
        <v>0</v>
      </c>
      <c r="O4844">
        <v>0</v>
      </c>
      <c r="P4844">
        <v>90</v>
      </c>
      <c r="Q4844">
        <v>0</v>
      </c>
      <c r="R4844">
        <v>0</v>
      </c>
      <c r="S4844">
        <v>0</v>
      </c>
      <c r="T4844">
        <v>0</v>
      </c>
      <c r="U4844">
        <v>0</v>
      </c>
      <c r="V4844">
        <v>0</v>
      </c>
      <c r="W4844">
        <v>0</v>
      </c>
      <c r="X4844">
        <v>1397</v>
      </c>
      <c r="Y4844">
        <v>0</v>
      </c>
      <c r="Z4844">
        <v>0</v>
      </c>
      <c r="AA4844">
        <v>0</v>
      </c>
      <c r="AB4844">
        <v>1397</v>
      </c>
      <c r="AC4844">
        <v>0</v>
      </c>
      <c r="AD4844">
        <v>0</v>
      </c>
      <c r="AE4844">
        <v>-5269</v>
      </c>
      <c r="AF4844">
        <v>0</v>
      </c>
      <c r="AG4844">
        <v>0</v>
      </c>
      <c r="AH4844">
        <v>0</v>
      </c>
      <c r="AI4844">
        <v>0</v>
      </c>
      <c r="AJ4844">
        <v>0</v>
      </c>
      <c r="AK4844">
        <v>0</v>
      </c>
      <c r="AL4844">
        <v>0</v>
      </c>
      <c r="AM4844">
        <v>0</v>
      </c>
      <c r="AN4844">
        <v>0</v>
      </c>
      <c r="AO4844">
        <v>0</v>
      </c>
      <c r="AP4844">
        <v>0</v>
      </c>
      <c r="AQ4844">
        <v>0</v>
      </c>
      <c r="AR4844">
        <v>0</v>
      </c>
      <c r="AS4844">
        <v>407938</v>
      </c>
      <c r="AT4844">
        <v>0</v>
      </c>
      <c r="AU4844">
        <v>0</v>
      </c>
      <c r="AV4844">
        <v>0</v>
      </c>
      <c r="AW4844">
        <v>407938</v>
      </c>
      <c r="AX4844">
        <v>0</v>
      </c>
      <c r="AY4844">
        <v>1317753</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c r="BR4844">
        <v>0</v>
      </c>
      <c r="BS4844">
        <v>2.8125</v>
      </c>
    </row>
    <row r="4845" spans="1:71" x14ac:dyDescent="0.25">
      <c r="A4845">
        <v>106190125</v>
      </c>
      <c r="B4845" t="s">
        <v>157</v>
      </c>
      <c r="C4845" s="1">
        <f t="shared" si="75"/>
        <v>43009</v>
      </c>
      <c r="D4845" s="2" t="s">
        <v>1003</v>
      </c>
      <c r="E4845" s="1">
        <v>42745</v>
      </c>
      <c r="F4845" s="1">
        <v>43100</v>
      </c>
      <c r="G4845" t="s">
        <v>92</v>
      </c>
      <c r="H4845" t="s">
        <v>89</v>
      </c>
      <c r="I4845" t="s">
        <v>72</v>
      </c>
      <c r="J4845" t="s">
        <v>113</v>
      </c>
      <c r="K4845" t="s">
        <v>141</v>
      </c>
      <c r="L4845">
        <v>243</v>
      </c>
      <c r="M4845">
        <v>225</v>
      </c>
      <c r="N4845">
        <v>13</v>
      </c>
      <c r="O4845">
        <v>23</v>
      </c>
      <c r="P4845">
        <v>4634</v>
      </c>
      <c r="Q4845">
        <v>0</v>
      </c>
      <c r="R4845">
        <v>2135</v>
      </c>
      <c r="S4845">
        <v>1554</v>
      </c>
      <c r="T4845">
        <v>4731</v>
      </c>
      <c r="U4845">
        <v>9339</v>
      </c>
      <c r="V4845">
        <v>0</v>
      </c>
      <c r="W4845">
        <v>0</v>
      </c>
      <c r="X4845">
        <v>101</v>
      </c>
      <c r="Y4845">
        <v>778</v>
      </c>
      <c r="Z4845">
        <v>83</v>
      </c>
      <c r="AA4845">
        <v>98</v>
      </c>
      <c r="AB4845">
        <v>18819</v>
      </c>
      <c r="AC4845">
        <v>0</v>
      </c>
      <c r="AD4845">
        <v>7584924</v>
      </c>
      <c r="AE4845">
        <v>-10302524</v>
      </c>
      <c r="AF4845">
        <v>0</v>
      </c>
      <c r="AG4845">
        <v>0</v>
      </c>
      <c r="AH4845">
        <v>626992</v>
      </c>
      <c r="AI4845">
        <v>14149092</v>
      </c>
      <c r="AJ4845">
        <v>0</v>
      </c>
      <c r="AK4845">
        <v>0</v>
      </c>
      <c r="AL4845">
        <v>14776084</v>
      </c>
      <c r="AM4845">
        <v>10669652</v>
      </c>
      <c r="AN4845">
        <v>9527017</v>
      </c>
      <c r="AO4845">
        <v>94997656</v>
      </c>
      <c r="AP4845">
        <v>46141964</v>
      </c>
      <c r="AQ4845">
        <v>0</v>
      </c>
      <c r="AR4845">
        <v>0</v>
      </c>
      <c r="AS4845">
        <v>586866</v>
      </c>
      <c r="AT4845">
        <v>11142827</v>
      </c>
      <c r="AU4845">
        <v>0</v>
      </c>
      <c r="AV4845">
        <v>177804</v>
      </c>
      <c r="AW4845">
        <v>173243786</v>
      </c>
      <c r="AX4845">
        <v>6509804</v>
      </c>
      <c r="AY4845">
        <v>124154847</v>
      </c>
      <c r="AZ4845">
        <v>0</v>
      </c>
      <c r="BA4845">
        <v>315480</v>
      </c>
      <c r="BB4845">
        <v>0</v>
      </c>
      <c r="BC4845">
        <v>0</v>
      </c>
      <c r="BD4845">
        <v>0</v>
      </c>
      <c r="BE4845">
        <v>0</v>
      </c>
      <c r="BF4845">
        <v>3593343</v>
      </c>
      <c r="BG4845">
        <v>74521537</v>
      </c>
      <c r="BH4845">
        <v>0</v>
      </c>
      <c r="BI4845">
        <v>0</v>
      </c>
      <c r="BJ4845">
        <v>0</v>
      </c>
      <c r="BK4845">
        <v>0</v>
      </c>
      <c r="BL4845">
        <v>0</v>
      </c>
      <c r="BM4845">
        <v>0</v>
      </c>
      <c r="BN4845">
        <v>0</v>
      </c>
      <c r="BO4845">
        <v>0</v>
      </c>
      <c r="BP4845">
        <v>0</v>
      </c>
      <c r="BQ4845">
        <v>0</v>
      </c>
      <c r="BR4845">
        <v>0</v>
      </c>
      <c r="BS4845">
        <v>9.9017094017094021</v>
      </c>
    </row>
    <row r="4846" spans="1:71" x14ac:dyDescent="0.25">
      <c r="A4846">
        <v>106380929</v>
      </c>
      <c r="B4846" t="s">
        <v>158</v>
      </c>
      <c r="C4846" s="1">
        <f t="shared" si="75"/>
        <v>43009</v>
      </c>
      <c r="D4846" s="2" t="s">
        <v>1003</v>
      </c>
      <c r="E4846" s="1">
        <v>42745</v>
      </c>
      <c r="F4846" s="1">
        <v>43100</v>
      </c>
      <c r="G4846" t="s">
        <v>159</v>
      </c>
      <c r="H4846" t="s">
        <v>89</v>
      </c>
      <c r="I4846" t="s">
        <v>72</v>
      </c>
      <c r="J4846" t="s">
        <v>85</v>
      </c>
      <c r="K4846" t="s">
        <v>160</v>
      </c>
      <c r="L4846">
        <v>643</v>
      </c>
      <c r="M4846">
        <v>436</v>
      </c>
      <c r="N4846">
        <v>36</v>
      </c>
      <c r="O4846">
        <v>80</v>
      </c>
      <c r="P4846">
        <v>6097</v>
      </c>
      <c r="Q4846">
        <v>0</v>
      </c>
      <c r="R4846">
        <v>11560</v>
      </c>
      <c r="S4846">
        <v>4307</v>
      </c>
      <c r="T4846">
        <v>2322</v>
      </c>
      <c r="U4846">
        <v>4328</v>
      </c>
      <c r="V4846">
        <v>0</v>
      </c>
      <c r="W4846">
        <v>4</v>
      </c>
      <c r="X4846">
        <v>1061</v>
      </c>
      <c r="Y4846">
        <v>10213</v>
      </c>
      <c r="Z4846">
        <v>129</v>
      </c>
      <c r="AA4846">
        <v>257</v>
      </c>
      <c r="AB4846">
        <v>34181</v>
      </c>
      <c r="AC4846">
        <v>0</v>
      </c>
      <c r="AD4846">
        <v>6191</v>
      </c>
      <c r="AE4846">
        <v>0</v>
      </c>
      <c r="AF4846">
        <v>0</v>
      </c>
      <c r="AG4846">
        <v>0</v>
      </c>
      <c r="AH4846">
        <v>0</v>
      </c>
      <c r="AI4846">
        <v>7399112</v>
      </c>
      <c r="AJ4846">
        <v>0</v>
      </c>
      <c r="AK4846">
        <v>4464463</v>
      </c>
      <c r="AL4846">
        <v>11863575</v>
      </c>
      <c r="AM4846">
        <v>57801617</v>
      </c>
      <c r="AN4846">
        <v>16861299</v>
      </c>
      <c r="AO4846">
        <v>67796919</v>
      </c>
      <c r="AP4846">
        <v>22538974</v>
      </c>
      <c r="AQ4846">
        <v>28224</v>
      </c>
      <c r="AR4846">
        <v>5163</v>
      </c>
      <c r="AS4846">
        <v>4320604</v>
      </c>
      <c r="AT4846">
        <v>189182828</v>
      </c>
      <c r="AU4846">
        <v>0</v>
      </c>
      <c r="AV4846">
        <v>3532283</v>
      </c>
      <c r="AW4846">
        <v>362067911</v>
      </c>
      <c r="AX4846">
        <v>6499345</v>
      </c>
      <c r="AY4846">
        <v>319376672</v>
      </c>
      <c r="AZ4846">
        <v>0</v>
      </c>
      <c r="BA4846">
        <v>20070940</v>
      </c>
      <c r="BB4846">
        <v>0</v>
      </c>
      <c r="BC4846">
        <v>0</v>
      </c>
      <c r="BD4846">
        <v>0</v>
      </c>
      <c r="BE4846">
        <v>0</v>
      </c>
      <c r="BF4846">
        <v>156792982</v>
      </c>
      <c r="BG4846">
        <v>2039504383</v>
      </c>
      <c r="BH4846">
        <v>0</v>
      </c>
      <c r="BI4846">
        <v>0</v>
      </c>
      <c r="BJ4846">
        <v>0</v>
      </c>
      <c r="BK4846">
        <v>0</v>
      </c>
      <c r="BL4846">
        <v>0</v>
      </c>
      <c r="BM4846">
        <v>0</v>
      </c>
      <c r="BN4846">
        <v>0</v>
      </c>
      <c r="BO4846">
        <v>0</v>
      </c>
      <c r="BP4846">
        <v>0</v>
      </c>
      <c r="BQ4846">
        <v>0</v>
      </c>
      <c r="BR4846">
        <v>0</v>
      </c>
      <c r="BS4846">
        <v>5.6506024096385543</v>
      </c>
    </row>
    <row r="4847" spans="1:71" x14ac:dyDescent="0.25">
      <c r="A4847">
        <v>106380964</v>
      </c>
      <c r="B4847" t="s">
        <v>161</v>
      </c>
      <c r="C4847" s="1">
        <f t="shared" si="75"/>
        <v>43009</v>
      </c>
      <c r="D4847" s="2" t="s">
        <v>1003</v>
      </c>
      <c r="E4847" s="1">
        <v>42745</v>
      </c>
      <c r="F4847" s="1">
        <v>43100</v>
      </c>
      <c r="G4847" t="s">
        <v>159</v>
      </c>
      <c r="H4847" t="s">
        <v>89</v>
      </c>
      <c r="I4847" t="s">
        <v>72</v>
      </c>
      <c r="J4847" t="s">
        <v>85</v>
      </c>
      <c r="K4847" t="s">
        <v>160</v>
      </c>
      <c r="L4847">
        <v>174</v>
      </c>
      <c r="M4847">
        <v>83</v>
      </c>
      <c r="N4847">
        <v>16</v>
      </c>
      <c r="O4847">
        <v>11</v>
      </c>
      <c r="P4847">
        <v>854</v>
      </c>
      <c r="Q4847">
        <v>0</v>
      </c>
      <c r="R4847">
        <v>2660</v>
      </c>
      <c r="S4847">
        <v>691</v>
      </c>
      <c r="T4847">
        <v>1024</v>
      </c>
      <c r="U4847">
        <v>1105</v>
      </c>
      <c r="V4847">
        <v>0</v>
      </c>
      <c r="W4847">
        <v>0</v>
      </c>
      <c r="X4847">
        <v>29</v>
      </c>
      <c r="Y4847">
        <v>447</v>
      </c>
      <c r="Z4847">
        <v>64</v>
      </c>
      <c r="AA4847">
        <v>23</v>
      </c>
      <c r="AB4847">
        <v>6043</v>
      </c>
      <c r="AC4847">
        <v>0</v>
      </c>
      <c r="AD4847">
        <v>840673</v>
      </c>
      <c r="AE4847">
        <v>0</v>
      </c>
      <c r="AF4847">
        <v>0</v>
      </c>
      <c r="AG4847">
        <v>0</v>
      </c>
      <c r="AH4847">
        <v>0</v>
      </c>
      <c r="AI4847">
        <v>0</v>
      </c>
      <c r="AJ4847">
        <v>0</v>
      </c>
      <c r="AK4847">
        <v>0</v>
      </c>
      <c r="AL4847">
        <v>0</v>
      </c>
      <c r="AM4847">
        <v>3939777</v>
      </c>
      <c r="AN4847">
        <v>2560315</v>
      </c>
      <c r="AO4847">
        <v>31915058</v>
      </c>
      <c r="AP4847">
        <v>2676238</v>
      </c>
      <c r="AQ4847">
        <v>0</v>
      </c>
      <c r="AR4847">
        <v>0</v>
      </c>
      <c r="AS4847">
        <v>424719</v>
      </c>
      <c r="AT4847">
        <v>8743434</v>
      </c>
      <c r="AU4847">
        <v>0</v>
      </c>
      <c r="AV4847">
        <v>0</v>
      </c>
      <c r="AW4847">
        <v>50259541</v>
      </c>
      <c r="AX4847">
        <v>660898</v>
      </c>
      <c r="AY4847">
        <v>52369909</v>
      </c>
      <c r="AZ4847">
        <v>0</v>
      </c>
      <c r="BA4847">
        <v>31746</v>
      </c>
      <c r="BB4847">
        <v>0</v>
      </c>
      <c r="BC4847">
        <v>0</v>
      </c>
      <c r="BD4847">
        <v>0</v>
      </c>
      <c r="BE4847">
        <v>0</v>
      </c>
      <c r="BF4847">
        <v>46639077</v>
      </c>
      <c r="BG4847">
        <v>450561762</v>
      </c>
      <c r="BH4847">
        <v>0</v>
      </c>
      <c r="BI4847">
        <v>0</v>
      </c>
      <c r="BJ4847">
        <v>0</v>
      </c>
      <c r="BK4847">
        <v>0</v>
      </c>
      <c r="BL4847">
        <v>0</v>
      </c>
      <c r="BM4847">
        <v>0</v>
      </c>
      <c r="BN4847">
        <v>0</v>
      </c>
      <c r="BO4847">
        <v>0</v>
      </c>
      <c r="BP4847">
        <v>0</v>
      </c>
      <c r="BQ4847">
        <v>0</v>
      </c>
      <c r="BR4847">
        <v>0</v>
      </c>
      <c r="BS4847">
        <v>3.32295719844358</v>
      </c>
    </row>
    <row r="4848" spans="1:71" x14ac:dyDescent="0.25">
      <c r="A4848">
        <v>106190155</v>
      </c>
      <c r="B4848" t="s">
        <v>855</v>
      </c>
      <c r="C4848" s="1">
        <f t="shared" si="75"/>
        <v>43009</v>
      </c>
      <c r="D4848" s="2" t="s">
        <v>1003</v>
      </c>
      <c r="E4848" s="1">
        <v>42745</v>
      </c>
      <c r="F4848" s="1">
        <v>43100</v>
      </c>
      <c r="G4848" t="s">
        <v>92</v>
      </c>
      <c r="H4848" t="s">
        <v>101</v>
      </c>
      <c r="I4848" t="s">
        <v>72</v>
      </c>
      <c r="J4848" t="s">
        <v>85</v>
      </c>
      <c r="K4848" t="s">
        <v>141</v>
      </c>
      <c r="L4848">
        <v>138</v>
      </c>
      <c r="M4848">
        <v>87</v>
      </c>
      <c r="N4848">
        <v>0</v>
      </c>
      <c r="O4848">
        <v>6</v>
      </c>
      <c r="P4848">
        <v>590</v>
      </c>
      <c r="Q4848">
        <v>590</v>
      </c>
      <c r="R4848">
        <v>5204</v>
      </c>
      <c r="S4848">
        <v>287</v>
      </c>
      <c r="T4848">
        <v>17</v>
      </c>
      <c r="U4848">
        <v>13</v>
      </c>
      <c r="V4848">
        <v>0</v>
      </c>
      <c r="W4848">
        <v>0</v>
      </c>
      <c r="X4848">
        <v>1967</v>
      </c>
      <c r="Y4848">
        <v>0</v>
      </c>
      <c r="Z4848">
        <v>0</v>
      </c>
      <c r="AA4848">
        <v>95</v>
      </c>
      <c r="AB4848">
        <v>7583</v>
      </c>
      <c r="AC4848">
        <v>7583</v>
      </c>
      <c r="AD4848">
        <v>509174</v>
      </c>
      <c r="AE4848">
        <v>0</v>
      </c>
      <c r="AF4848">
        <v>0</v>
      </c>
      <c r="AG4848">
        <v>0</v>
      </c>
      <c r="AH4848">
        <v>0</v>
      </c>
      <c r="AI4848">
        <v>0</v>
      </c>
      <c r="AJ4848">
        <v>0</v>
      </c>
      <c r="AK4848">
        <v>0</v>
      </c>
      <c r="AL4848">
        <v>0</v>
      </c>
      <c r="AM4848">
        <v>15849056</v>
      </c>
      <c r="AN4848">
        <v>482232</v>
      </c>
      <c r="AO4848">
        <v>20597</v>
      </c>
      <c r="AP4848">
        <v>4915</v>
      </c>
      <c r="AQ4848">
        <v>0</v>
      </c>
      <c r="AR4848">
        <v>0</v>
      </c>
      <c r="AS4848">
        <v>8324196</v>
      </c>
      <c r="AT4848">
        <v>0</v>
      </c>
      <c r="AU4848">
        <v>0</v>
      </c>
      <c r="AV4848">
        <v>268534</v>
      </c>
      <c r="AW4848">
        <v>24949530</v>
      </c>
      <c r="AX4848">
        <v>17480</v>
      </c>
      <c r="AY4848">
        <v>19077266</v>
      </c>
      <c r="AZ4848">
        <v>0</v>
      </c>
      <c r="BA4848">
        <v>0</v>
      </c>
      <c r="BB4848">
        <v>0</v>
      </c>
      <c r="BC4848">
        <v>0</v>
      </c>
      <c r="BD4848">
        <v>0</v>
      </c>
      <c r="BE4848">
        <v>0</v>
      </c>
      <c r="BF4848">
        <v>37340</v>
      </c>
      <c r="BG4848">
        <v>7962685</v>
      </c>
      <c r="BH4848">
        <v>0</v>
      </c>
      <c r="BI4848">
        <v>0</v>
      </c>
      <c r="BJ4848">
        <v>0</v>
      </c>
      <c r="BK4848">
        <v>0</v>
      </c>
      <c r="BL4848">
        <v>0</v>
      </c>
      <c r="BM4848">
        <v>0</v>
      </c>
      <c r="BN4848">
        <v>0</v>
      </c>
      <c r="BO4848">
        <v>0</v>
      </c>
      <c r="BP4848">
        <v>0</v>
      </c>
      <c r="BQ4848">
        <v>0</v>
      </c>
      <c r="BR4848">
        <v>0</v>
      </c>
      <c r="BS4848">
        <v>2.6222222222222222</v>
      </c>
    </row>
    <row r="4849" spans="1:71" x14ac:dyDescent="0.25">
      <c r="A4849">
        <v>106364050</v>
      </c>
      <c r="B4849" t="s">
        <v>163</v>
      </c>
      <c r="C4849" s="1">
        <f t="shared" si="75"/>
        <v>43009</v>
      </c>
      <c r="D4849" s="2" t="s">
        <v>1003</v>
      </c>
      <c r="E4849" s="1">
        <v>42745</v>
      </c>
      <c r="F4849" s="1">
        <v>43100</v>
      </c>
      <c r="G4849" t="s">
        <v>111</v>
      </c>
      <c r="H4849" t="s">
        <v>101</v>
      </c>
      <c r="I4849" t="s">
        <v>72</v>
      </c>
      <c r="J4849" t="s">
        <v>85</v>
      </c>
      <c r="K4849" t="s">
        <v>164</v>
      </c>
      <c r="L4849">
        <v>106</v>
      </c>
      <c r="M4849">
        <v>103</v>
      </c>
      <c r="N4849">
        <v>16</v>
      </c>
      <c r="O4849">
        <v>0</v>
      </c>
      <c r="P4849">
        <v>1445</v>
      </c>
      <c r="Q4849">
        <v>0</v>
      </c>
      <c r="R4849">
        <v>1799</v>
      </c>
      <c r="S4849">
        <v>902</v>
      </c>
      <c r="T4849">
        <v>0</v>
      </c>
      <c r="U4849">
        <v>946</v>
      </c>
      <c r="V4849">
        <v>0</v>
      </c>
      <c r="W4849">
        <v>386</v>
      </c>
      <c r="X4849">
        <v>188</v>
      </c>
      <c r="Y4849">
        <v>4411</v>
      </c>
      <c r="Z4849">
        <v>59</v>
      </c>
      <c r="AA4849">
        <v>0</v>
      </c>
      <c r="AB4849">
        <v>8691</v>
      </c>
      <c r="AC4849">
        <v>0</v>
      </c>
      <c r="AD4849">
        <v>271801</v>
      </c>
      <c r="AE4849">
        <v>0</v>
      </c>
      <c r="AF4849">
        <v>0</v>
      </c>
      <c r="AG4849">
        <v>0</v>
      </c>
      <c r="AH4849">
        <v>0</v>
      </c>
      <c r="AI4849">
        <v>0</v>
      </c>
      <c r="AJ4849">
        <v>0</v>
      </c>
      <c r="AK4849">
        <v>0</v>
      </c>
      <c r="AL4849">
        <v>0</v>
      </c>
      <c r="AM4849">
        <v>1968986</v>
      </c>
      <c r="AN4849">
        <v>790648</v>
      </c>
      <c r="AO4849">
        <v>0</v>
      </c>
      <c r="AP4849">
        <v>700984</v>
      </c>
      <c r="AQ4849">
        <v>0</v>
      </c>
      <c r="AR4849">
        <v>286749</v>
      </c>
      <c r="AS4849">
        <v>118555</v>
      </c>
      <c r="AT4849">
        <v>4297214</v>
      </c>
      <c r="AU4849">
        <v>0</v>
      </c>
      <c r="AV4849">
        <v>0</v>
      </c>
      <c r="AW4849">
        <v>8163136</v>
      </c>
      <c r="AX4849">
        <v>3966</v>
      </c>
      <c r="AY4849">
        <v>4837969</v>
      </c>
      <c r="AZ4849">
        <v>159685</v>
      </c>
      <c r="BA4849">
        <v>6782</v>
      </c>
      <c r="BB4849">
        <v>0</v>
      </c>
      <c r="BC4849">
        <v>0</v>
      </c>
      <c r="BD4849">
        <v>0</v>
      </c>
      <c r="BE4849">
        <v>0</v>
      </c>
      <c r="BF4849">
        <v>113157</v>
      </c>
      <c r="BG4849">
        <v>12822215</v>
      </c>
      <c r="BH4849">
        <v>0</v>
      </c>
      <c r="BI4849">
        <v>0</v>
      </c>
      <c r="BJ4849">
        <v>0</v>
      </c>
      <c r="BK4849">
        <v>0</v>
      </c>
      <c r="BL4849">
        <v>0</v>
      </c>
      <c r="BM4849">
        <v>0</v>
      </c>
      <c r="BN4849">
        <v>0</v>
      </c>
      <c r="BO4849">
        <v>0</v>
      </c>
      <c r="BP4849">
        <v>0</v>
      </c>
      <c r="BQ4849">
        <v>0</v>
      </c>
      <c r="BR4849">
        <v>0</v>
      </c>
      <c r="BS4849">
        <v>6.9138755980861246</v>
      </c>
    </row>
    <row r="4850" spans="1:71" x14ac:dyDescent="0.25">
      <c r="A4850">
        <v>106190137</v>
      </c>
      <c r="B4850" t="s">
        <v>165</v>
      </c>
      <c r="C4850" s="1">
        <f t="shared" si="75"/>
        <v>43009</v>
      </c>
      <c r="D4850" s="2" t="s">
        <v>1003</v>
      </c>
      <c r="E4850" s="1">
        <v>42745</v>
      </c>
      <c r="F4850" s="1">
        <v>43100</v>
      </c>
      <c r="G4850" t="s">
        <v>92</v>
      </c>
      <c r="H4850" t="s">
        <v>89</v>
      </c>
      <c r="I4850" t="s">
        <v>72</v>
      </c>
      <c r="J4850" t="s">
        <v>85</v>
      </c>
      <c r="K4850" t="s">
        <v>106</v>
      </c>
      <c r="L4850">
        <v>99</v>
      </c>
      <c r="M4850">
        <v>99</v>
      </c>
      <c r="N4850">
        <v>0</v>
      </c>
      <c r="O4850">
        <v>3</v>
      </c>
      <c r="P4850">
        <v>670</v>
      </c>
      <c r="Q4850">
        <v>0</v>
      </c>
      <c r="R4850">
        <v>3261</v>
      </c>
      <c r="S4850">
        <v>511</v>
      </c>
      <c r="T4850">
        <v>186</v>
      </c>
      <c r="U4850">
        <v>263</v>
      </c>
      <c r="V4850">
        <v>0</v>
      </c>
      <c r="W4850">
        <v>0</v>
      </c>
      <c r="X4850">
        <v>1321</v>
      </c>
      <c r="Y4850">
        <v>899</v>
      </c>
      <c r="Z4850">
        <v>0</v>
      </c>
      <c r="AA4850">
        <v>54</v>
      </c>
      <c r="AB4850">
        <v>6495</v>
      </c>
      <c r="AC4850">
        <v>0</v>
      </c>
      <c r="AD4850">
        <v>336616</v>
      </c>
      <c r="AE4850">
        <v>0</v>
      </c>
      <c r="AF4850">
        <v>0</v>
      </c>
      <c r="AG4850">
        <v>0</v>
      </c>
      <c r="AH4850">
        <v>0</v>
      </c>
      <c r="AI4850">
        <v>0</v>
      </c>
      <c r="AJ4850">
        <v>0</v>
      </c>
      <c r="AK4850">
        <v>0</v>
      </c>
      <c r="AL4850">
        <v>0</v>
      </c>
      <c r="AM4850">
        <v>7573516</v>
      </c>
      <c r="AN4850">
        <v>4071254</v>
      </c>
      <c r="AO4850">
        <v>35128</v>
      </c>
      <c r="AP4850">
        <v>646174</v>
      </c>
      <c r="AQ4850">
        <v>0</v>
      </c>
      <c r="AR4850">
        <v>0</v>
      </c>
      <c r="AS4850">
        <v>5207761</v>
      </c>
      <c r="AT4850">
        <v>1647886</v>
      </c>
      <c r="AU4850">
        <v>0</v>
      </c>
      <c r="AV4850">
        <v>-2180057</v>
      </c>
      <c r="AW4850">
        <v>17001662</v>
      </c>
      <c r="AX4850">
        <v>327397</v>
      </c>
      <c r="AY4850">
        <v>18230718</v>
      </c>
      <c r="AZ4850">
        <v>0</v>
      </c>
      <c r="BA4850">
        <v>1185093</v>
      </c>
      <c r="BB4850">
        <v>0</v>
      </c>
      <c r="BC4850">
        <v>0</v>
      </c>
      <c r="BD4850">
        <v>0</v>
      </c>
      <c r="BE4850">
        <v>0</v>
      </c>
      <c r="BF4850">
        <v>664756</v>
      </c>
      <c r="BG4850">
        <v>86561107</v>
      </c>
      <c r="BH4850">
        <v>0</v>
      </c>
      <c r="BI4850">
        <v>0</v>
      </c>
      <c r="BJ4850">
        <v>0</v>
      </c>
      <c r="BK4850">
        <v>0</v>
      </c>
      <c r="BL4850">
        <v>0</v>
      </c>
      <c r="BM4850">
        <v>0</v>
      </c>
      <c r="BN4850">
        <v>0</v>
      </c>
      <c r="BO4850">
        <v>0</v>
      </c>
      <c r="BP4850">
        <v>0</v>
      </c>
      <c r="BQ4850">
        <v>0</v>
      </c>
      <c r="BR4850">
        <v>0</v>
      </c>
      <c r="BS4850">
        <v>3.3838383838383836</v>
      </c>
    </row>
    <row r="4851" spans="1:71" x14ac:dyDescent="0.25">
      <c r="A4851">
        <v>106190045</v>
      </c>
      <c r="B4851" t="s">
        <v>166</v>
      </c>
      <c r="C4851" s="1">
        <f t="shared" si="75"/>
        <v>43009</v>
      </c>
      <c r="D4851" s="2" t="s">
        <v>1003</v>
      </c>
      <c r="E4851" s="1">
        <v>42745</v>
      </c>
      <c r="F4851" s="1">
        <v>43100</v>
      </c>
      <c r="G4851" t="s">
        <v>92</v>
      </c>
      <c r="H4851" t="s">
        <v>89</v>
      </c>
      <c r="I4851" t="s">
        <v>72</v>
      </c>
      <c r="J4851" t="s">
        <v>73</v>
      </c>
      <c r="K4851" t="s">
        <v>167</v>
      </c>
      <c r="L4851">
        <v>12</v>
      </c>
      <c r="M4851">
        <v>12</v>
      </c>
      <c r="N4851">
        <v>0</v>
      </c>
      <c r="O4851">
        <v>0</v>
      </c>
      <c r="P4851">
        <v>5</v>
      </c>
      <c r="Q4851">
        <v>0</v>
      </c>
      <c r="R4851">
        <v>153</v>
      </c>
      <c r="S4851">
        <v>0</v>
      </c>
      <c r="T4851">
        <v>552</v>
      </c>
      <c r="U4851">
        <v>0</v>
      </c>
      <c r="V4851">
        <v>0</v>
      </c>
      <c r="W4851">
        <v>0</v>
      </c>
      <c r="X4851">
        <v>0</v>
      </c>
      <c r="Y4851">
        <v>0</v>
      </c>
      <c r="Z4851">
        <v>0</v>
      </c>
      <c r="AA4851">
        <v>0</v>
      </c>
      <c r="AB4851">
        <v>705</v>
      </c>
      <c r="AC4851">
        <v>0</v>
      </c>
      <c r="AD4851">
        <v>312623</v>
      </c>
      <c r="AE4851">
        <v>0</v>
      </c>
      <c r="AF4851">
        <v>0</v>
      </c>
      <c r="AG4851">
        <v>0</v>
      </c>
      <c r="AH4851">
        <v>0</v>
      </c>
      <c r="AI4851">
        <v>0</v>
      </c>
      <c r="AJ4851">
        <v>0</v>
      </c>
      <c r="AK4851">
        <v>0</v>
      </c>
      <c r="AL4851">
        <v>0</v>
      </c>
      <c r="AM4851">
        <v>1202898</v>
      </c>
      <c r="AN4851">
        <v>0</v>
      </c>
      <c r="AO4851">
        <v>769500</v>
      </c>
      <c r="AP4851">
        <v>0</v>
      </c>
      <c r="AQ4851">
        <v>0</v>
      </c>
      <c r="AR4851">
        <v>0</v>
      </c>
      <c r="AS4851">
        <v>632661</v>
      </c>
      <c r="AT4851">
        <v>0</v>
      </c>
      <c r="AU4851">
        <v>0</v>
      </c>
      <c r="AV4851">
        <v>-185327</v>
      </c>
      <c r="AW4851">
        <v>2419732</v>
      </c>
      <c r="AX4851">
        <v>269106</v>
      </c>
      <c r="AY4851">
        <v>2482551</v>
      </c>
      <c r="AZ4851">
        <v>0</v>
      </c>
      <c r="BA4851">
        <v>0</v>
      </c>
      <c r="BB4851">
        <v>0</v>
      </c>
      <c r="BC4851">
        <v>0</v>
      </c>
      <c r="BD4851">
        <v>0</v>
      </c>
      <c r="BE4851">
        <v>0</v>
      </c>
      <c r="BF4851">
        <v>120096</v>
      </c>
      <c r="BG4851">
        <v>2240202</v>
      </c>
      <c r="BH4851">
        <v>0</v>
      </c>
      <c r="BI4851">
        <v>0</v>
      </c>
      <c r="BJ4851">
        <v>0</v>
      </c>
      <c r="BK4851">
        <v>0</v>
      </c>
      <c r="BL4851">
        <v>0</v>
      </c>
      <c r="BM4851">
        <v>0</v>
      </c>
      <c r="BN4851">
        <v>0</v>
      </c>
      <c r="BO4851">
        <v>0</v>
      </c>
      <c r="BP4851">
        <v>0</v>
      </c>
      <c r="BQ4851">
        <v>0</v>
      </c>
      <c r="BR4851">
        <v>0</v>
      </c>
      <c r="BS4851">
        <v>0.20833333333333334</v>
      </c>
    </row>
    <row r="4852" spans="1:71" x14ac:dyDescent="0.25">
      <c r="A4852">
        <v>106190555</v>
      </c>
      <c r="B4852" t="s">
        <v>168</v>
      </c>
      <c r="C4852" s="1">
        <f t="shared" si="75"/>
        <v>43009</v>
      </c>
      <c r="D4852" s="2" t="s">
        <v>1003</v>
      </c>
      <c r="E4852" s="1">
        <v>42745</v>
      </c>
      <c r="F4852" s="1">
        <v>43100</v>
      </c>
      <c r="G4852" t="s">
        <v>92</v>
      </c>
      <c r="H4852" t="s">
        <v>89</v>
      </c>
      <c r="I4852" t="s">
        <v>72</v>
      </c>
      <c r="J4852" t="s">
        <v>113</v>
      </c>
      <c r="K4852" t="s">
        <v>141</v>
      </c>
      <c r="L4852">
        <v>885</v>
      </c>
      <c r="M4852">
        <v>885</v>
      </c>
      <c r="N4852">
        <v>0</v>
      </c>
      <c r="O4852">
        <v>430</v>
      </c>
      <c r="P4852">
        <v>12716</v>
      </c>
      <c r="Q4852">
        <v>0</v>
      </c>
      <c r="R4852">
        <v>30310</v>
      </c>
      <c r="S4852">
        <v>2822</v>
      </c>
      <c r="T4852">
        <v>4223</v>
      </c>
      <c r="U4852">
        <v>4260</v>
      </c>
      <c r="V4852">
        <v>0</v>
      </c>
      <c r="W4852">
        <v>0</v>
      </c>
      <c r="X4852">
        <v>999</v>
      </c>
      <c r="Y4852">
        <v>21452</v>
      </c>
      <c r="Z4852">
        <v>0</v>
      </c>
      <c r="AA4852">
        <v>1756</v>
      </c>
      <c r="AB4852">
        <v>65822</v>
      </c>
      <c r="AC4852">
        <v>0</v>
      </c>
      <c r="AD4852">
        <v>-12894307</v>
      </c>
      <c r="AE4852">
        <v>0</v>
      </c>
      <c r="AF4852">
        <v>0</v>
      </c>
      <c r="AG4852">
        <v>0</v>
      </c>
      <c r="AH4852">
        <v>4109097</v>
      </c>
      <c r="AI4852">
        <v>0</v>
      </c>
      <c r="AJ4852">
        <v>0</v>
      </c>
      <c r="AK4852">
        <v>0</v>
      </c>
      <c r="AL4852">
        <v>4109097</v>
      </c>
      <c r="AM4852">
        <v>182634163</v>
      </c>
      <c r="AN4852">
        <v>26327156</v>
      </c>
      <c r="AO4852">
        <v>13460408</v>
      </c>
      <c r="AP4852">
        <v>27477536</v>
      </c>
      <c r="AQ4852">
        <v>0</v>
      </c>
      <c r="AR4852">
        <v>0</v>
      </c>
      <c r="AS4852">
        <v>14020514</v>
      </c>
      <c r="AT4852">
        <v>442942593</v>
      </c>
      <c r="AU4852">
        <v>0</v>
      </c>
      <c r="AV4852">
        <v>26242912</v>
      </c>
      <c r="AW4852">
        <v>733105282</v>
      </c>
      <c r="AX4852">
        <v>95491354</v>
      </c>
      <c r="AY4852">
        <v>754940957</v>
      </c>
      <c r="AZ4852">
        <v>0</v>
      </c>
      <c r="BA4852">
        <v>68751825</v>
      </c>
      <c r="BB4852">
        <v>0</v>
      </c>
      <c r="BC4852">
        <v>0</v>
      </c>
      <c r="BD4852">
        <v>0</v>
      </c>
      <c r="BE4852">
        <v>0</v>
      </c>
      <c r="BF4852">
        <v>66698727</v>
      </c>
      <c r="BG4852">
        <v>2138795097</v>
      </c>
      <c r="BH4852">
        <v>0</v>
      </c>
      <c r="BI4852">
        <v>0</v>
      </c>
      <c r="BJ4852">
        <v>0</v>
      </c>
      <c r="BK4852">
        <v>0</v>
      </c>
      <c r="BL4852">
        <v>0</v>
      </c>
      <c r="BM4852">
        <v>0</v>
      </c>
      <c r="BN4852">
        <v>0</v>
      </c>
      <c r="BO4852">
        <v>0</v>
      </c>
      <c r="BP4852">
        <v>0</v>
      </c>
      <c r="BQ4852">
        <v>0</v>
      </c>
      <c r="BR4852">
        <v>0</v>
      </c>
      <c r="BS4852">
        <v>7.1841807909604523</v>
      </c>
    </row>
    <row r="4853" spans="1:71" x14ac:dyDescent="0.25">
      <c r="A4853">
        <v>106190148</v>
      </c>
      <c r="B4853" t="s">
        <v>169</v>
      </c>
      <c r="C4853" s="1">
        <f t="shared" si="75"/>
        <v>43009</v>
      </c>
      <c r="D4853" s="2" t="s">
        <v>1003</v>
      </c>
      <c r="E4853" s="1">
        <v>42745</v>
      </c>
      <c r="F4853" s="1">
        <v>43100</v>
      </c>
      <c r="G4853" t="s">
        <v>92</v>
      </c>
      <c r="H4853" t="s">
        <v>101</v>
      </c>
      <c r="I4853" t="s">
        <v>72</v>
      </c>
      <c r="J4853" t="s">
        <v>85</v>
      </c>
      <c r="K4853" t="s">
        <v>170</v>
      </c>
      <c r="L4853">
        <v>369</v>
      </c>
      <c r="M4853">
        <v>178</v>
      </c>
      <c r="N4853">
        <v>0</v>
      </c>
      <c r="O4853">
        <v>161</v>
      </c>
      <c r="P4853">
        <v>4118</v>
      </c>
      <c r="Q4853">
        <v>0</v>
      </c>
      <c r="R4853">
        <v>6341</v>
      </c>
      <c r="S4853">
        <v>1851</v>
      </c>
      <c r="T4853">
        <v>2288</v>
      </c>
      <c r="U4853">
        <v>4406</v>
      </c>
      <c r="V4853">
        <v>0</v>
      </c>
      <c r="W4853">
        <v>0</v>
      </c>
      <c r="X4853">
        <v>1003</v>
      </c>
      <c r="Y4853">
        <v>0</v>
      </c>
      <c r="Z4853">
        <v>0</v>
      </c>
      <c r="AA4853">
        <v>292</v>
      </c>
      <c r="AB4853">
        <v>16181</v>
      </c>
      <c r="AC4853">
        <v>0</v>
      </c>
      <c r="AD4853">
        <v>6747795</v>
      </c>
      <c r="AE4853">
        <v>-732863</v>
      </c>
      <c r="AF4853">
        <v>0</v>
      </c>
      <c r="AG4853">
        <v>0</v>
      </c>
      <c r="AH4853">
        <v>0</v>
      </c>
      <c r="AI4853">
        <v>0</v>
      </c>
      <c r="AJ4853">
        <v>0</v>
      </c>
      <c r="AK4853">
        <v>0</v>
      </c>
      <c r="AL4853">
        <v>0</v>
      </c>
      <c r="AM4853">
        <v>27174336</v>
      </c>
      <c r="AN4853">
        <v>6393145</v>
      </c>
      <c r="AO4853">
        <v>28244527</v>
      </c>
      <c r="AP4853">
        <v>29326071</v>
      </c>
      <c r="AQ4853">
        <v>0</v>
      </c>
      <c r="AR4853">
        <v>0</v>
      </c>
      <c r="AS4853">
        <v>6595494</v>
      </c>
      <c r="AT4853">
        <v>0</v>
      </c>
      <c r="AU4853">
        <v>0</v>
      </c>
      <c r="AV4853">
        <v>0</v>
      </c>
      <c r="AW4853">
        <v>97733573</v>
      </c>
      <c r="AX4853">
        <v>770678</v>
      </c>
      <c r="AY4853">
        <v>78724036</v>
      </c>
      <c r="AZ4853">
        <v>0</v>
      </c>
      <c r="BA4853">
        <v>-526959</v>
      </c>
      <c r="BB4853">
        <v>0</v>
      </c>
      <c r="BC4853">
        <v>0</v>
      </c>
      <c r="BD4853">
        <v>0</v>
      </c>
      <c r="BE4853">
        <v>0</v>
      </c>
      <c r="BF4853">
        <v>4035849</v>
      </c>
      <c r="BG4853">
        <v>151835279</v>
      </c>
      <c r="BH4853">
        <v>0</v>
      </c>
      <c r="BI4853">
        <v>0</v>
      </c>
      <c r="BJ4853">
        <v>0</v>
      </c>
      <c r="BK4853">
        <v>0</v>
      </c>
      <c r="BL4853">
        <v>0</v>
      </c>
      <c r="BM4853">
        <v>0</v>
      </c>
      <c r="BN4853">
        <v>0</v>
      </c>
      <c r="BO4853">
        <v>0</v>
      </c>
      <c r="BP4853">
        <v>0</v>
      </c>
      <c r="BQ4853">
        <v>0</v>
      </c>
      <c r="BR4853">
        <v>0</v>
      </c>
      <c r="BS4853">
        <v>7.5283363802559418</v>
      </c>
    </row>
    <row r="4854" spans="1:71" x14ac:dyDescent="0.25">
      <c r="A4854">
        <v>106105125</v>
      </c>
      <c r="B4854" t="s">
        <v>171</v>
      </c>
      <c r="C4854" s="1">
        <f t="shared" si="75"/>
        <v>43009</v>
      </c>
      <c r="D4854" s="2" t="s">
        <v>1003</v>
      </c>
      <c r="E4854" s="1">
        <v>42745</v>
      </c>
      <c r="F4854" s="1">
        <v>43100</v>
      </c>
      <c r="G4854" t="s">
        <v>80</v>
      </c>
      <c r="H4854" t="s">
        <v>101</v>
      </c>
      <c r="I4854" t="s">
        <v>155</v>
      </c>
      <c r="J4854" t="s">
        <v>85</v>
      </c>
      <c r="K4854" t="s">
        <v>172</v>
      </c>
      <c r="L4854">
        <v>16</v>
      </c>
      <c r="M4854">
        <v>13</v>
      </c>
      <c r="N4854">
        <v>0</v>
      </c>
      <c r="O4854">
        <v>26</v>
      </c>
      <c r="P4854">
        <v>174</v>
      </c>
      <c r="Q4854">
        <v>0</v>
      </c>
      <c r="R4854">
        <v>0</v>
      </c>
      <c r="S4854">
        <v>0</v>
      </c>
      <c r="T4854">
        <v>1006</v>
      </c>
      <c r="U4854">
        <v>0</v>
      </c>
      <c r="V4854">
        <v>0</v>
      </c>
      <c r="W4854">
        <v>0</v>
      </c>
      <c r="X4854">
        <v>0</v>
      </c>
      <c r="Y4854">
        <v>0</v>
      </c>
      <c r="Z4854">
        <v>0</v>
      </c>
      <c r="AA4854">
        <v>180</v>
      </c>
      <c r="AB4854">
        <v>1186</v>
      </c>
      <c r="AC4854">
        <v>0</v>
      </c>
      <c r="AD4854">
        <v>0</v>
      </c>
      <c r="AE4854">
        <v>0</v>
      </c>
      <c r="AF4854">
        <v>0</v>
      </c>
      <c r="AG4854">
        <v>0</v>
      </c>
      <c r="AH4854">
        <v>0</v>
      </c>
      <c r="AI4854">
        <v>0</v>
      </c>
      <c r="AJ4854">
        <v>0</v>
      </c>
      <c r="AK4854">
        <v>0</v>
      </c>
      <c r="AL4854">
        <v>0</v>
      </c>
      <c r="AM4854">
        <v>0</v>
      </c>
      <c r="AN4854">
        <v>0</v>
      </c>
      <c r="AO4854">
        <v>755739</v>
      </c>
      <c r="AP4854">
        <v>0</v>
      </c>
      <c r="AQ4854">
        <v>0</v>
      </c>
      <c r="AR4854">
        <v>0</v>
      </c>
      <c r="AS4854">
        <v>0</v>
      </c>
      <c r="AT4854">
        <v>0</v>
      </c>
      <c r="AU4854">
        <v>0</v>
      </c>
      <c r="AV4854">
        <v>167220</v>
      </c>
      <c r="AW4854">
        <v>922959</v>
      </c>
      <c r="AX4854">
        <v>0</v>
      </c>
      <c r="AY4854">
        <v>2205441</v>
      </c>
      <c r="AZ4854">
        <v>184879</v>
      </c>
      <c r="BA4854">
        <v>0</v>
      </c>
      <c r="BB4854">
        <v>0</v>
      </c>
      <c r="BC4854">
        <v>0</v>
      </c>
      <c r="BD4854">
        <v>0</v>
      </c>
      <c r="BE4854">
        <v>0</v>
      </c>
      <c r="BF4854">
        <v>0</v>
      </c>
      <c r="BG4854">
        <v>0</v>
      </c>
      <c r="BH4854">
        <v>0</v>
      </c>
      <c r="BI4854">
        <v>0</v>
      </c>
      <c r="BJ4854">
        <v>0</v>
      </c>
      <c r="BK4854">
        <v>0</v>
      </c>
      <c r="BL4854">
        <v>0</v>
      </c>
      <c r="BM4854">
        <v>0</v>
      </c>
      <c r="BN4854">
        <v>0</v>
      </c>
      <c r="BO4854">
        <v>0</v>
      </c>
      <c r="BP4854">
        <v>0</v>
      </c>
      <c r="BQ4854">
        <v>0</v>
      </c>
      <c r="BR4854">
        <v>0</v>
      </c>
      <c r="BS4854">
        <v>6</v>
      </c>
    </row>
    <row r="4855" spans="1:71" x14ac:dyDescent="0.25">
      <c r="A4855">
        <v>106500954</v>
      </c>
      <c r="B4855" t="s">
        <v>173</v>
      </c>
      <c r="C4855" s="1">
        <f t="shared" si="75"/>
        <v>43009</v>
      </c>
      <c r="D4855" s="2" t="s">
        <v>1003</v>
      </c>
      <c r="E4855" s="1">
        <v>42745</v>
      </c>
      <c r="F4855" s="1">
        <v>43100</v>
      </c>
      <c r="G4855" t="s">
        <v>174</v>
      </c>
      <c r="H4855" t="s">
        <v>101</v>
      </c>
      <c r="I4855" t="s">
        <v>72</v>
      </c>
      <c r="J4855" t="s">
        <v>85</v>
      </c>
      <c r="K4855" t="s">
        <v>175</v>
      </c>
      <c r="L4855">
        <v>100</v>
      </c>
      <c r="M4855">
        <v>100</v>
      </c>
      <c r="N4855">
        <v>0</v>
      </c>
      <c r="O4855">
        <v>0</v>
      </c>
      <c r="P4855">
        <v>235</v>
      </c>
      <c r="Q4855">
        <v>0</v>
      </c>
      <c r="R4855">
        <v>3172</v>
      </c>
      <c r="S4855">
        <v>0</v>
      </c>
      <c r="T4855">
        <v>252</v>
      </c>
      <c r="U4855">
        <v>0</v>
      </c>
      <c r="V4855">
        <v>0</v>
      </c>
      <c r="W4855">
        <v>0</v>
      </c>
      <c r="X4855">
        <v>3197</v>
      </c>
      <c r="Y4855">
        <v>0</v>
      </c>
      <c r="Z4855">
        <v>0</v>
      </c>
      <c r="AA4855">
        <v>0</v>
      </c>
      <c r="AB4855">
        <v>6621</v>
      </c>
      <c r="AC4855">
        <v>0</v>
      </c>
      <c r="AD4855">
        <v>0</v>
      </c>
      <c r="AE4855">
        <v>0</v>
      </c>
      <c r="AF4855">
        <v>0</v>
      </c>
      <c r="AG4855">
        <v>0</v>
      </c>
      <c r="AH4855">
        <v>0</v>
      </c>
      <c r="AI4855">
        <v>0</v>
      </c>
      <c r="AJ4855">
        <v>0</v>
      </c>
      <c r="AK4855">
        <v>0</v>
      </c>
      <c r="AL4855">
        <v>0</v>
      </c>
      <c r="AM4855">
        <v>5421787</v>
      </c>
      <c r="AN4855">
        <v>0</v>
      </c>
      <c r="AO4855">
        <v>221915</v>
      </c>
      <c r="AP4855">
        <v>0</v>
      </c>
      <c r="AQ4855">
        <v>0</v>
      </c>
      <c r="AR4855">
        <v>0</v>
      </c>
      <c r="AS4855">
        <v>4677235</v>
      </c>
      <c r="AT4855">
        <v>0</v>
      </c>
      <c r="AU4855">
        <v>0</v>
      </c>
      <c r="AV4855">
        <v>0</v>
      </c>
      <c r="AW4855">
        <v>10320937</v>
      </c>
      <c r="AX4855">
        <v>47425</v>
      </c>
      <c r="AY4855">
        <v>9902284</v>
      </c>
      <c r="AZ4855">
        <v>0</v>
      </c>
      <c r="BA4855">
        <v>0</v>
      </c>
      <c r="BB4855">
        <v>0</v>
      </c>
      <c r="BC4855">
        <v>0</v>
      </c>
      <c r="BD4855">
        <v>0</v>
      </c>
      <c r="BE4855">
        <v>0</v>
      </c>
      <c r="BF4855">
        <v>0</v>
      </c>
      <c r="BG4855">
        <v>587432</v>
      </c>
      <c r="BH4855">
        <v>0</v>
      </c>
      <c r="BI4855">
        <v>0</v>
      </c>
      <c r="BJ4855">
        <v>0</v>
      </c>
      <c r="BK4855">
        <v>0</v>
      </c>
      <c r="BL4855">
        <v>0</v>
      </c>
      <c r="BM4855">
        <v>0</v>
      </c>
      <c r="BN4855">
        <v>0</v>
      </c>
      <c r="BO4855">
        <v>0</v>
      </c>
      <c r="BP4855">
        <v>0</v>
      </c>
      <c r="BQ4855">
        <v>0</v>
      </c>
      <c r="BR4855">
        <v>0</v>
      </c>
      <c r="BS4855">
        <v>1.175</v>
      </c>
    </row>
    <row r="4856" spans="1:71" x14ac:dyDescent="0.25">
      <c r="A4856">
        <v>106301140</v>
      </c>
      <c r="B4856" t="s">
        <v>176</v>
      </c>
      <c r="C4856" s="1">
        <f t="shared" si="75"/>
        <v>43009</v>
      </c>
      <c r="D4856" s="2" t="s">
        <v>1003</v>
      </c>
      <c r="E4856" s="1">
        <v>42745</v>
      </c>
      <c r="F4856" s="1">
        <v>43100</v>
      </c>
      <c r="G4856" t="s">
        <v>83</v>
      </c>
      <c r="H4856" t="s">
        <v>101</v>
      </c>
      <c r="I4856" t="s">
        <v>72</v>
      </c>
      <c r="J4856" t="s">
        <v>85</v>
      </c>
      <c r="K4856" t="s">
        <v>177</v>
      </c>
      <c r="L4856">
        <v>100</v>
      </c>
      <c r="M4856">
        <v>100</v>
      </c>
      <c r="N4856">
        <v>0</v>
      </c>
      <c r="O4856">
        <v>9</v>
      </c>
      <c r="P4856">
        <v>486</v>
      </c>
      <c r="Q4856">
        <v>0</v>
      </c>
      <c r="R4856">
        <v>848</v>
      </c>
      <c r="S4856">
        <v>807</v>
      </c>
      <c r="T4856">
        <v>35</v>
      </c>
      <c r="U4856">
        <v>2292</v>
      </c>
      <c r="V4856">
        <v>0</v>
      </c>
      <c r="W4856">
        <v>0</v>
      </c>
      <c r="X4856">
        <v>216</v>
      </c>
      <c r="Y4856">
        <v>431</v>
      </c>
      <c r="Z4856">
        <v>0</v>
      </c>
      <c r="AA4856">
        <v>26</v>
      </c>
      <c r="AB4856">
        <v>4655</v>
      </c>
      <c r="AC4856">
        <v>0</v>
      </c>
      <c r="AD4856">
        <v>1346527</v>
      </c>
      <c r="AE4856">
        <v>-44320</v>
      </c>
      <c r="AF4856">
        <v>0</v>
      </c>
      <c r="AG4856">
        <v>0</v>
      </c>
      <c r="AH4856">
        <v>0</v>
      </c>
      <c r="AI4856">
        <v>0</v>
      </c>
      <c r="AJ4856">
        <v>0</v>
      </c>
      <c r="AK4856">
        <v>0</v>
      </c>
      <c r="AL4856">
        <v>0</v>
      </c>
      <c r="AM4856">
        <v>1631356</v>
      </c>
      <c r="AN4856">
        <v>1139019</v>
      </c>
      <c r="AO4856">
        <v>108274</v>
      </c>
      <c r="AP4856">
        <v>2089616</v>
      </c>
      <c r="AQ4856">
        <v>0</v>
      </c>
      <c r="AR4856">
        <v>0</v>
      </c>
      <c r="AS4856">
        <v>3317966</v>
      </c>
      <c r="AT4856">
        <v>2621815</v>
      </c>
      <c r="AU4856">
        <v>0</v>
      </c>
      <c r="AV4856">
        <v>-838184</v>
      </c>
      <c r="AW4856">
        <v>10069862</v>
      </c>
      <c r="AX4856">
        <v>28035</v>
      </c>
      <c r="AY4856">
        <v>10190788</v>
      </c>
      <c r="AZ4856">
        <v>156675</v>
      </c>
      <c r="BA4856">
        <v>0</v>
      </c>
      <c r="BB4856">
        <v>0</v>
      </c>
      <c r="BC4856">
        <v>0</v>
      </c>
      <c r="BD4856">
        <v>0</v>
      </c>
      <c r="BE4856">
        <v>0</v>
      </c>
      <c r="BF4856">
        <v>0</v>
      </c>
      <c r="BG4856">
        <v>2399905</v>
      </c>
      <c r="BH4856">
        <v>0</v>
      </c>
      <c r="BI4856">
        <v>0</v>
      </c>
      <c r="BJ4856">
        <v>0</v>
      </c>
      <c r="BK4856">
        <v>0</v>
      </c>
      <c r="BL4856">
        <v>0</v>
      </c>
      <c r="BM4856">
        <v>0</v>
      </c>
      <c r="BN4856">
        <v>0</v>
      </c>
      <c r="BO4856">
        <v>0</v>
      </c>
      <c r="BP4856">
        <v>0</v>
      </c>
      <c r="BQ4856">
        <v>0</v>
      </c>
      <c r="BR4856">
        <v>0</v>
      </c>
      <c r="BS4856">
        <v>2.4300000000000002</v>
      </c>
    </row>
    <row r="4857" spans="1:71" x14ac:dyDescent="0.25">
      <c r="A4857">
        <v>106010776</v>
      </c>
      <c r="B4857" t="s">
        <v>182</v>
      </c>
      <c r="C4857" s="1">
        <f t="shared" si="75"/>
        <v>43009</v>
      </c>
      <c r="D4857" s="2" t="s">
        <v>1003</v>
      </c>
      <c r="E4857" s="1">
        <v>42745</v>
      </c>
      <c r="F4857" s="1">
        <v>43100</v>
      </c>
      <c r="G4857" t="s">
        <v>88</v>
      </c>
      <c r="H4857" t="s">
        <v>89</v>
      </c>
      <c r="I4857" t="s">
        <v>72</v>
      </c>
      <c r="J4857" t="s">
        <v>85</v>
      </c>
      <c r="K4857" t="s">
        <v>98</v>
      </c>
      <c r="L4857">
        <v>190</v>
      </c>
      <c r="M4857">
        <v>190</v>
      </c>
      <c r="N4857">
        <v>0</v>
      </c>
      <c r="O4857">
        <v>16</v>
      </c>
      <c r="P4857">
        <v>2197</v>
      </c>
      <c r="Q4857">
        <v>0</v>
      </c>
      <c r="R4857">
        <v>47</v>
      </c>
      <c r="S4857">
        <v>0</v>
      </c>
      <c r="T4857">
        <v>6118</v>
      </c>
      <c r="U4857">
        <v>1877</v>
      </c>
      <c r="V4857">
        <v>0</v>
      </c>
      <c r="W4857">
        <v>0</v>
      </c>
      <c r="X4857">
        <v>0</v>
      </c>
      <c r="Y4857">
        <v>2514</v>
      </c>
      <c r="Z4857">
        <v>0</v>
      </c>
      <c r="AA4857">
        <v>40</v>
      </c>
      <c r="AB4857">
        <v>10596</v>
      </c>
      <c r="AC4857">
        <v>0</v>
      </c>
      <c r="AD4857">
        <v>824882</v>
      </c>
      <c r="AE4857">
        <v>-15047654</v>
      </c>
      <c r="AF4857">
        <v>0</v>
      </c>
      <c r="AG4857">
        <v>0</v>
      </c>
      <c r="AH4857">
        <v>0</v>
      </c>
      <c r="AI4857">
        <v>0</v>
      </c>
      <c r="AJ4857">
        <v>0</v>
      </c>
      <c r="AK4857">
        <v>0</v>
      </c>
      <c r="AL4857">
        <v>0</v>
      </c>
      <c r="AM4857">
        <v>969498</v>
      </c>
      <c r="AN4857">
        <v>0</v>
      </c>
      <c r="AO4857">
        <v>90764134</v>
      </c>
      <c r="AP4857">
        <v>12845162</v>
      </c>
      <c r="AQ4857">
        <v>0</v>
      </c>
      <c r="AR4857">
        <v>0</v>
      </c>
      <c r="AS4857">
        <v>0</v>
      </c>
      <c r="AT4857">
        <v>46862356</v>
      </c>
      <c r="AU4857">
        <v>111040</v>
      </c>
      <c r="AV4857">
        <v>4588422</v>
      </c>
      <c r="AW4857">
        <v>156140612</v>
      </c>
      <c r="AX4857">
        <v>13446318</v>
      </c>
      <c r="AY4857">
        <v>157642752</v>
      </c>
      <c r="AZ4857">
        <v>0</v>
      </c>
      <c r="BA4857">
        <v>14450000</v>
      </c>
      <c r="BB4857">
        <v>0</v>
      </c>
      <c r="BC4857">
        <v>0</v>
      </c>
      <c r="BD4857">
        <v>0</v>
      </c>
      <c r="BE4857">
        <v>0</v>
      </c>
      <c r="BF4857">
        <v>17840000</v>
      </c>
      <c r="BG4857">
        <v>312161000</v>
      </c>
      <c r="BH4857">
        <v>0</v>
      </c>
      <c r="BI4857">
        <v>0</v>
      </c>
      <c r="BJ4857">
        <v>0</v>
      </c>
      <c r="BK4857">
        <v>0</v>
      </c>
      <c r="BL4857">
        <v>0</v>
      </c>
      <c r="BM4857">
        <v>0</v>
      </c>
      <c r="BN4857">
        <v>0</v>
      </c>
      <c r="BO4857">
        <v>0</v>
      </c>
      <c r="BP4857">
        <v>0</v>
      </c>
      <c r="BQ4857">
        <v>0</v>
      </c>
      <c r="BR4857">
        <v>0</v>
      </c>
      <c r="BS4857">
        <v>5.7815789473684207</v>
      </c>
    </row>
    <row r="4858" spans="1:71" x14ac:dyDescent="0.25">
      <c r="A4858">
        <v>106304113</v>
      </c>
      <c r="B4858" t="s">
        <v>179</v>
      </c>
      <c r="C4858" s="1">
        <f t="shared" si="75"/>
        <v>43009</v>
      </c>
      <c r="D4858" s="2" t="s">
        <v>1003</v>
      </c>
      <c r="E4858" s="1">
        <v>42745</v>
      </c>
      <c r="F4858" s="1">
        <v>43100</v>
      </c>
      <c r="G4858" t="s">
        <v>83</v>
      </c>
      <c r="H4858" t="s">
        <v>89</v>
      </c>
      <c r="I4858" t="s">
        <v>72</v>
      </c>
      <c r="J4858" t="s">
        <v>85</v>
      </c>
      <c r="K4858" t="s">
        <v>180</v>
      </c>
      <c r="L4858">
        <v>54</v>
      </c>
      <c r="M4858">
        <v>19</v>
      </c>
      <c r="N4858">
        <v>0</v>
      </c>
      <c r="O4858">
        <v>9</v>
      </c>
      <c r="P4858">
        <v>467</v>
      </c>
      <c r="Q4858">
        <v>0</v>
      </c>
      <c r="R4858">
        <v>0</v>
      </c>
      <c r="S4858">
        <v>0</v>
      </c>
      <c r="T4858">
        <v>567</v>
      </c>
      <c r="U4858">
        <v>274</v>
      </c>
      <c r="V4858">
        <v>0</v>
      </c>
      <c r="W4858">
        <v>0</v>
      </c>
      <c r="X4858">
        <v>47</v>
      </c>
      <c r="Y4858">
        <v>811</v>
      </c>
      <c r="Z4858">
        <v>0</v>
      </c>
      <c r="AA4858">
        <v>7</v>
      </c>
      <c r="AB4858">
        <v>1706</v>
      </c>
      <c r="AC4858">
        <v>0</v>
      </c>
      <c r="AD4858">
        <v>1208867</v>
      </c>
      <c r="AE4858">
        <v>-330516</v>
      </c>
      <c r="AF4858">
        <v>0</v>
      </c>
      <c r="AG4858">
        <v>0</v>
      </c>
      <c r="AH4858">
        <v>0</v>
      </c>
      <c r="AI4858">
        <v>0</v>
      </c>
      <c r="AJ4858">
        <v>0</v>
      </c>
      <c r="AK4858">
        <v>0</v>
      </c>
      <c r="AL4858">
        <v>0</v>
      </c>
      <c r="AM4858">
        <v>0</v>
      </c>
      <c r="AN4858">
        <v>0</v>
      </c>
      <c r="AO4858">
        <v>3390867</v>
      </c>
      <c r="AP4858">
        <v>1036248</v>
      </c>
      <c r="AQ4858">
        <v>0</v>
      </c>
      <c r="AR4858">
        <v>0</v>
      </c>
      <c r="AS4858">
        <v>709030</v>
      </c>
      <c r="AT4858">
        <v>10822938</v>
      </c>
      <c r="AU4858">
        <v>0</v>
      </c>
      <c r="AV4858">
        <v>566001</v>
      </c>
      <c r="AW4858">
        <v>16525084</v>
      </c>
      <c r="AX4858">
        <v>42996</v>
      </c>
      <c r="AY4858">
        <v>14216451</v>
      </c>
      <c r="AZ4858">
        <v>0</v>
      </c>
      <c r="BA4858">
        <v>-5351</v>
      </c>
      <c r="BB4858">
        <v>0</v>
      </c>
      <c r="BC4858">
        <v>0</v>
      </c>
      <c r="BD4858">
        <v>0</v>
      </c>
      <c r="BE4858">
        <v>0</v>
      </c>
      <c r="BF4858">
        <v>59526</v>
      </c>
      <c r="BG4858">
        <v>7506340</v>
      </c>
      <c r="BH4858">
        <v>0</v>
      </c>
      <c r="BI4858">
        <v>0</v>
      </c>
      <c r="BJ4858">
        <v>0</v>
      </c>
      <c r="BK4858">
        <v>0</v>
      </c>
      <c r="BL4858">
        <v>0</v>
      </c>
      <c r="BM4858">
        <v>0</v>
      </c>
      <c r="BN4858">
        <v>0</v>
      </c>
      <c r="BO4858">
        <v>0</v>
      </c>
      <c r="BP4858">
        <v>0</v>
      </c>
      <c r="BQ4858">
        <v>0</v>
      </c>
      <c r="BR4858">
        <v>0</v>
      </c>
      <c r="BS4858">
        <v>6.397260273972603</v>
      </c>
    </row>
    <row r="4859" spans="1:71" x14ac:dyDescent="0.25">
      <c r="A4859">
        <v>106190170</v>
      </c>
      <c r="B4859" t="s">
        <v>178</v>
      </c>
      <c r="C4859" s="1">
        <f t="shared" si="75"/>
        <v>43009</v>
      </c>
      <c r="D4859" s="2" t="s">
        <v>1003</v>
      </c>
      <c r="E4859" s="1">
        <v>42745</v>
      </c>
      <c r="F4859" s="1">
        <v>43100</v>
      </c>
      <c r="G4859" t="s">
        <v>92</v>
      </c>
      <c r="H4859" t="s">
        <v>89</v>
      </c>
      <c r="I4859" t="s">
        <v>72</v>
      </c>
      <c r="J4859" t="s">
        <v>113</v>
      </c>
      <c r="K4859" t="s">
        <v>141</v>
      </c>
      <c r="L4859">
        <v>374</v>
      </c>
      <c r="M4859">
        <v>374</v>
      </c>
      <c r="N4859">
        <v>10</v>
      </c>
      <c r="O4859">
        <v>12</v>
      </c>
      <c r="P4859">
        <v>4295</v>
      </c>
      <c r="Q4859">
        <v>0</v>
      </c>
      <c r="R4859">
        <v>25</v>
      </c>
      <c r="S4859">
        <v>0</v>
      </c>
      <c r="T4859">
        <v>17202</v>
      </c>
      <c r="U4859">
        <v>2663</v>
      </c>
      <c r="V4859">
        <v>0</v>
      </c>
      <c r="W4859">
        <v>0</v>
      </c>
      <c r="X4859">
        <v>1461</v>
      </c>
      <c r="Y4859">
        <v>6899</v>
      </c>
      <c r="Z4859">
        <v>63</v>
      </c>
      <c r="AA4859">
        <v>78</v>
      </c>
      <c r="AB4859">
        <v>28391</v>
      </c>
      <c r="AC4859">
        <v>0</v>
      </c>
      <c r="AD4859">
        <v>1848473</v>
      </c>
      <c r="AE4859">
        <v>-3875000</v>
      </c>
      <c r="AF4859">
        <v>0</v>
      </c>
      <c r="AG4859">
        <v>0</v>
      </c>
      <c r="AH4859">
        <v>0</v>
      </c>
      <c r="AI4859">
        <v>0</v>
      </c>
      <c r="AJ4859">
        <v>0</v>
      </c>
      <c r="AK4859">
        <v>0</v>
      </c>
      <c r="AL4859">
        <v>0</v>
      </c>
      <c r="AM4859">
        <v>357067</v>
      </c>
      <c r="AN4859">
        <v>0</v>
      </c>
      <c r="AO4859">
        <v>339718771</v>
      </c>
      <c r="AP4859">
        <v>15348150</v>
      </c>
      <c r="AQ4859">
        <v>0</v>
      </c>
      <c r="AR4859">
        <v>0</v>
      </c>
      <c r="AS4859">
        <v>28855938</v>
      </c>
      <c r="AT4859">
        <v>68519527</v>
      </c>
      <c r="AU4859">
        <v>0</v>
      </c>
      <c r="AV4859">
        <v>1136751</v>
      </c>
      <c r="AW4859">
        <v>453936204</v>
      </c>
      <c r="AX4859">
        <v>29856649</v>
      </c>
      <c r="AY4859">
        <v>316073185</v>
      </c>
      <c r="AZ4859">
        <v>0</v>
      </c>
      <c r="BA4859">
        <v>9981353</v>
      </c>
      <c r="BB4859">
        <v>0</v>
      </c>
      <c r="BC4859">
        <v>0</v>
      </c>
      <c r="BD4859">
        <v>0</v>
      </c>
      <c r="BE4859">
        <v>0</v>
      </c>
      <c r="BF4859">
        <v>14361989</v>
      </c>
      <c r="BG4859">
        <v>875391280</v>
      </c>
      <c r="BH4859">
        <v>0</v>
      </c>
      <c r="BI4859">
        <v>0</v>
      </c>
      <c r="BJ4859">
        <v>0</v>
      </c>
      <c r="BK4859">
        <v>0</v>
      </c>
      <c r="BL4859">
        <v>0</v>
      </c>
      <c r="BM4859">
        <v>0</v>
      </c>
      <c r="BN4859">
        <v>0</v>
      </c>
      <c r="BO4859">
        <v>0</v>
      </c>
      <c r="BP4859">
        <v>0</v>
      </c>
      <c r="BQ4859">
        <v>0</v>
      </c>
      <c r="BR4859">
        <v>0</v>
      </c>
      <c r="BS4859">
        <v>5.7419786096256686</v>
      </c>
    </row>
    <row r="4860" spans="1:71" x14ac:dyDescent="0.25">
      <c r="A4860">
        <v>106300032</v>
      </c>
      <c r="B4860" t="s">
        <v>181</v>
      </c>
      <c r="C4860" s="1">
        <f t="shared" si="75"/>
        <v>43009</v>
      </c>
      <c r="D4860" s="2" t="s">
        <v>1003</v>
      </c>
      <c r="E4860" s="1">
        <v>42745</v>
      </c>
      <c r="F4860" s="1">
        <v>43100</v>
      </c>
      <c r="G4860" t="s">
        <v>83</v>
      </c>
      <c r="H4860" t="s">
        <v>89</v>
      </c>
      <c r="I4860" t="s">
        <v>72</v>
      </c>
      <c r="J4860" t="s">
        <v>85</v>
      </c>
      <c r="K4860" t="s">
        <v>177</v>
      </c>
      <c r="L4860">
        <v>315</v>
      </c>
      <c r="M4860">
        <v>315</v>
      </c>
      <c r="N4860">
        <v>0</v>
      </c>
      <c r="O4860">
        <v>32</v>
      </c>
      <c r="P4860">
        <v>3077</v>
      </c>
      <c r="Q4860">
        <v>0</v>
      </c>
      <c r="R4860">
        <v>51</v>
      </c>
      <c r="S4860">
        <v>0</v>
      </c>
      <c r="T4860">
        <v>7794</v>
      </c>
      <c r="U4860">
        <v>1877</v>
      </c>
      <c r="V4860">
        <v>0</v>
      </c>
      <c r="W4860">
        <v>0</v>
      </c>
      <c r="X4860">
        <v>386</v>
      </c>
      <c r="Y4860">
        <v>6035</v>
      </c>
      <c r="Z4860">
        <v>0</v>
      </c>
      <c r="AA4860">
        <v>72</v>
      </c>
      <c r="AB4860">
        <v>16215</v>
      </c>
      <c r="AC4860">
        <v>0</v>
      </c>
      <c r="AD4860">
        <v>4206387</v>
      </c>
      <c r="AE4860">
        <v>-3765514</v>
      </c>
      <c r="AF4860">
        <v>0</v>
      </c>
      <c r="AG4860">
        <v>0</v>
      </c>
      <c r="AH4860">
        <v>0</v>
      </c>
      <c r="AI4860">
        <v>7908907</v>
      </c>
      <c r="AJ4860">
        <v>0</v>
      </c>
      <c r="AK4860">
        <v>0</v>
      </c>
      <c r="AL4860">
        <v>7908907</v>
      </c>
      <c r="AM4860">
        <v>270361</v>
      </c>
      <c r="AN4860">
        <v>0</v>
      </c>
      <c r="AO4860">
        <v>50070866</v>
      </c>
      <c r="AP4860">
        <v>31673731</v>
      </c>
      <c r="AQ4860">
        <v>0</v>
      </c>
      <c r="AR4860">
        <v>0</v>
      </c>
      <c r="AS4860">
        <v>3208279</v>
      </c>
      <c r="AT4860">
        <v>93416957</v>
      </c>
      <c r="AU4860">
        <v>0</v>
      </c>
      <c r="AV4860">
        <v>989224</v>
      </c>
      <c r="AW4860">
        <v>179629418</v>
      </c>
      <c r="AX4860">
        <v>16115841</v>
      </c>
      <c r="AY4860">
        <v>145770045</v>
      </c>
      <c r="AZ4860">
        <v>0</v>
      </c>
      <c r="BA4860">
        <v>-6710072</v>
      </c>
      <c r="BB4860">
        <v>0</v>
      </c>
      <c r="BC4860">
        <v>0</v>
      </c>
      <c r="BD4860">
        <v>0</v>
      </c>
      <c r="BE4860">
        <v>0</v>
      </c>
      <c r="BF4860">
        <v>6503854</v>
      </c>
      <c r="BG4860">
        <v>623146716</v>
      </c>
      <c r="BH4860">
        <v>0</v>
      </c>
      <c r="BI4860">
        <v>0</v>
      </c>
      <c r="BJ4860">
        <v>0</v>
      </c>
      <c r="BK4860">
        <v>0</v>
      </c>
      <c r="BL4860">
        <v>0</v>
      </c>
      <c r="BM4860">
        <v>0</v>
      </c>
      <c r="BN4860">
        <v>0</v>
      </c>
      <c r="BO4860">
        <v>0</v>
      </c>
      <c r="BP4860">
        <v>0</v>
      </c>
      <c r="BQ4860">
        <v>0</v>
      </c>
      <c r="BR4860">
        <v>0</v>
      </c>
      <c r="BS4860">
        <v>4.8841269841269845</v>
      </c>
    </row>
    <row r="4861" spans="1:71" x14ac:dyDescent="0.25">
      <c r="A4861">
        <v>106434051</v>
      </c>
      <c r="B4861" t="s">
        <v>183</v>
      </c>
      <c r="C4861" s="1">
        <f t="shared" si="75"/>
        <v>43009</v>
      </c>
      <c r="D4861" s="2" t="s">
        <v>1003</v>
      </c>
      <c r="E4861" s="1">
        <v>42745</v>
      </c>
      <c r="F4861" s="1">
        <v>43100</v>
      </c>
      <c r="G4861" t="s">
        <v>184</v>
      </c>
      <c r="H4861" t="s">
        <v>101</v>
      </c>
      <c r="I4861" t="s">
        <v>72</v>
      </c>
      <c r="J4861" t="s">
        <v>85</v>
      </c>
      <c r="K4861" t="s">
        <v>185</v>
      </c>
      <c r="L4861">
        <v>27</v>
      </c>
      <c r="M4861">
        <v>25</v>
      </c>
      <c r="N4861">
        <v>0</v>
      </c>
      <c r="O4861">
        <v>0</v>
      </c>
      <c r="P4861">
        <v>6</v>
      </c>
      <c r="Q4861">
        <v>0</v>
      </c>
      <c r="R4861">
        <v>0</v>
      </c>
      <c r="S4861">
        <v>0</v>
      </c>
      <c r="T4861">
        <v>1786</v>
      </c>
      <c r="U4861">
        <v>450</v>
      </c>
      <c r="V4861">
        <v>0</v>
      </c>
      <c r="W4861">
        <v>0</v>
      </c>
      <c r="X4861">
        <v>0</v>
      </c>
      <c r="Y4861">
        <v>41</v>
      </c>
      <c r="Z4861">
        <v>0</v>
      </c>
      <c r="AA4861">
        <v>0</v>
      </c>
      <c r="AB4861">
        <v>2277</v>
      </c>
      <c r="AC4861">
        <v>0</v>
      </c>
      <c r="AD4861">
        <v>0</v>
      </c>
      <c r="AE4861">
        <v>0</v>
      </c>
      <c r="AF4861">
        <v>0</v>
      </c>
      <c r="AG4861">
        <v>0</v>
      </c>
      <c r="AH4861">
        <v>0</v>
      </c>
      <c r="AI4861">
        <v>0</v>
      </c>
      <c r="AJ4861">
        <v>0</v>
      </c>
      <c r="AK4861">
        <v>0</v>
      </c>
      <c r="AL4861">
        <v>0</v>
      </c>
      <c r="AM4861">
        <v>0</v>
      </c>
      <c r="AN4861">
        <v>0</v>
      </c>
      <c r="AO4861">
        <v>1836072</v>
      </c>
      <c r="AP4861">
        <v>500877</v>
      </c>
      <c r="AQ4861">
        <v>0</v>
      </c>
      <c r="AR4861">
        <v>0</v>
      </c>
      <c r="AS4861">
        <v>0</v>
      </c>
      <c r="AT4861">
        <v>47929</v>
      </c>
      <c r="AU4861">
        <v>0</v>
      </c>
      <c r="AV4861">
        <v>0</v>
      </c>
      <c r="AW4861">
        <v>2384878</v>
      </c>
      <c r="AX4861">
        <v>0</v>
      </c>
      <c r="AY4861">
        <v>2459787</v>
      </c>
      <c r="AZ4861">
        <v>0</v>
      </c>
      <c r="BA4861">
        <v>0</v>
      </c>
      <c r="BB4861">
        <v>0</v>
      </c>
      <c r="BC4861">
        <v>0</v>
      </c>
      <c r="BD4861">
        <v>0</v>
      </c>
      <c r="BE4861">
        <v>0</v>
      </c>
      <c r="BF4861">
        <v>3595</v>
      </c>
      <c r="BG4861">
        <v>643963</v>
      </c>
      <c r="BH4861">
        <v>0</v>
      </c>
      <c r="BI4861">
        <v>0</v>
      </c>
      <c r="BJ4861">
        <v>0</v>
      </c>
      <c r="BK4861">
        <v>0</v>
      </c>
      <c r="BL4861">
        <v>0</v>
      </c>
      <c r="BM4861">
        <v>0</v>
      </c>
      <c r="BN4861">
        <v>0</v>
      </c>
      <c r="BO4861">
        <v>0</v>
      </c>
      <c r="BP4861">
        <v>0</v>
      </c>
      <c r="BQ4861">
        <v>0</v>
      </c>
      <c r="BR4861">
        <v>0</v>
      </c>
      <c r="BS4861">
        <v>0.11538461538461539</v>
      </c>
    </row>
    <row r="4862" spans="1:71" x14ac:dyDescent="0.25">
      <c r="A4862">
        <v>106382715</v>
      </c>
      <c r="B4862" t="s">
        <v>186</v>
      </c>
      <c r="C4862" s="1">
        <f t="shared" si="75"/>
        <v>43009</v>
      </c>
      <c r="D4862" s="2" t="s">
        <v>1003</v>
      </c>
      <c r="E4862" s="1">
        <v>42745</v>
      </c>
      <c r="F4862" s="1">
        <v>43100</v>
      </c>
      <c r="G4862" t="s">
        <v>159</v>
      </c>
      <c r="H4862" t="s">
        <v>89</v>
      </c>
      <c r="I4862" t="s">
        <v>72</v>
      </c>
      <c r="J4862" t="s">
        <v>85</v>
      </c>
      <c r="K4862" t="s">
        <v>160</v>
      </c>
      <c r="L4862">
        <v>60</v>
      </c>
      <c r="M4862">
        <v>15</v>
      </c>
      <c r="N4862">
        <v>0</v>
      </c>
      <c r="O4862">
        <v>5</v>
      </c>
      <c r="P4862">
        <v>238</v>
      </c>
      <c r="Q4862">
        <v>0</v>
      </c>
      <c r="R4862">
        <v>535</v>
      </c>
      <c r="S4862">
        <v>227</v>
      </c>
      <c r="T4862">
        <v>47</v>
      </c>
      <c r="U4862">
        <v>53</v>
      </c>
      <c r="V4862">
        <v>0</v>
      </c>
      <c r="W4862">
        <v>0</v>
      </c>
      <c r="X4862">
        <v>221</v>
      </c>
      <c r="Y4862">
        <v>0</v>
      </c>
      <c r="Z4862">
        <v>0</v>
      </c>
      <c r="AA4862">
        <v>78</v>
      </c>
      <c r="AB4862">
        <v>1161</v>
      </c>
      <c r="AC4862">
        <v>0</v>
      </c>
      <c r="AD4862">
        <v>147894</v>
      </c>
      <c r="AE4862">
        <v>0</v>
      </c>
      <c r="AF4862">
        <v>0</v>
      </c>
      <c r="AG4862">
        <v>0</v>
      </c>
      <c r="AH4862">
        <v>7910768</v>
      </c>
      <c r="AI4862">
        <v>3012206</v>
      </c>
      <c r="AJ4862">
        <v>0</v>
      </c>
      <c r="AK4862">
        <v>757530</v>
      </c>
      <c r="AL4862">
        <v>11680504</v>
      </c>
      <c r="AM4862">
        <v>4235475</v>
      </c>
      <c r="AN4862">
        <v>936559</v>
      </c>
      <c r="AO4862">
        <v>464544</v>
      </c>
      <c r="AP4862">
        <v>3012206</v>
      </c>
      <c r="AQ4862">
        <v>0</v>
      </c>
      <c r="AR4862">
        <v>0</v>
      </c>
      <c r="AS4862">
        <v>1176812</v>
      </c>
      <c r="AT4862">
        <v>757530</v>
      </c>
      <c r="AU4862">
        <v>-25757</v>
      </c>
      <c r="AV4862">
        <v>215966</v>
      </c>
      <c r="AW4862">
        <v>10773335</v>
      </c>
      <c r="AX4862">
        <v>11572107</v>
      </c>
      <c r="AY4862">
        <v>31642513</v>
      </c>
      <c r="AZ4862">
        <v>1484678</v>
      </c>
      <c r="BA4862">
        <v>-2187</v>
      </c>
      <c r="BB4862">
        <v>0</v>
      </c>
      <c r="BC4862">
        <v>0</v>
      </c>
      <c r="BD4862">
        <v>0</v>
      </c>
      <c r="BE4862">
        <v>0</v>
      </c>
      <c r="BF4862">
        <v>4855753</v>
      </c>
      <c r="BG4862">
        <v>251424762</v>
      </c>
      <c r="BH4862">
        <v>0</v>
      </c>
      <c r="BI4862">
        <v>0</v>
      </c>
      <c r="BJ4862">
        <v>0</v>
      </c>
      <c r="BK4862">
        <v>0</v>
      </c>
      <c r="BL4862">
        <v>0</v>
      </c>
      <c r="BM4862">
        <v>0</v>
      </c>
      <c r="BN4862">
        <v>0</v>
      </c>
      <c r="BO4862">
        <v>0</v>
      </c>
      <c r="BP4862">
        <v>0</v>
      </c>
      <c r="BQ4862">
        <v>0</v>
      </c>
      <c r="BR4862">
        <v>0</v>
      </c>
      <c r="BS4862">
        <v>3.1733333333333333</v>
      </c>
    </row>
    <row r="4863" spans="1:71" x14ac:dyDescent="0.25">
      <c r="A4863">
        <v>106361144</v>
      </c>
      <c r="B4863" t="s">
        <v>187</v>
      </c>
      <c r="C4863" s="1">
        <f t="shared" si="75"/>
        <v>43009</v>
      </c>
      <c r="D4863" s="2" t="s">
        <v>1003</v>
      </c>
      <c r="E4863" s="1">
        <v>42745</v>
      </c>
      <c r="F4863" s="1">
        <v>43100</v>
      </c>
      <c r="G4863" t="s">
        <v>111</v>
      </c>
      <c r="H4863" t="s">
        <v>101</v>
      </c>
      <c r="I4863" t="s">
        <v>72</v>
      </c>
      <c r="J4863" t="s">
        <v>85</v>
      </c>
      <c r="K4863" t="s">
        <v>164</v>
      </c>
      <c r="L4863">
        <v>112</v>
      </c>
      <c r="M4863">
        <v>112</v>
      </c>
      <c r="N4863">
        <v>0</v>
      </c>
      <c r="O4863">
        <v>20</v>
      </c>
      <c r="P4863">
        <v>1425</v>
      </c>
      <c r="Q4863">
        <v>0</v>
      </c>
      <c r="R4863">
        <v>740</v>
      </c>
      <c r="S4863">
        <v>860</v>
      </c>
      <c r="T4863">
        <v>611</v>
      </c>
      <c r="U4863">
        <v>1284</v>
      </c>
      <c r="V4863">
        <v>0</v>
      </c>
      <c r="W4863">
        <v>0</v>
      </c>
      <c r="X4863">
        <v>471</v>
      </c>
      <c r="Y4863">
        <v>86</v>
      </c>
      <c r="Z4863">
        <v>0</v>
      </c>
      <c r="AA4863">
        <v>42</v>
      </c>
      <c r="AB4863">
        <v>4094</v>
      </c>
      <c r="AC4863">
        <v>0</v>
      </c>
      <c r="AD4863">
        <v>3294545</v>
      </c>
      <c r="AE4863">
        <v>0</v>
      </c>
      <c r="AF4863">
        <v>0</v>
      </c>
      <c r="AG4863">
        <v>0</v>
      </c>
      <c r="AH4863">
        <v>694291</v>
      </c>
      <c r="AI4863">
        <v>0</v>
      </c>
      <c r="AJ4863">
        <v>0</v>
      </c>
      <c r="AK4863">
        <v>0</v>
      </c>
      <c r="AL4863">
        <v>694291</v>
      </c>
      <c r="AM4863">
        <v>4024896</v>
      </c>
      <c r="AN4863">
        <v>4398957</v>
      </c>
      <c r="AO4863">
        <v>471989</v>
      </c>
      <c r="AP4863">
        <v>11424726</v>
      </c>
      <c r="AQ4863">
        <v>0</v>
      </c>
      <c r="AR4863">
        <v>0</v>
      </c>
      <c r="AS4863">
        <v>4950098</v>
      </c>
      <c r="AT4863">
        <v>812460</v>
      </c>
      <c r="AU4863">
        <v>0</v>
      </c>
      <c r="AV4863">
        <v>125525</v>
      </c>
      <c r="AW4863">
        <v>26208651</v>
      </c>
      <c r="AX4863">
        <v>147113</v>
      </c>
      <c r="AY4863">
        <v>22594521</v>
      </c>
      <c r="AZ4863">
        <v>0</v>
      </c>
      <c r="BA4863">
        <v>-12300</v>
      </c>
      <c r="BB4863">
        <v>0</v>
      </c>
      <c r="BC4863">
        <v>0</v>
      </c>
      <c r="BD4863">
        <v>0</v>
      </c>
      <c r="BE4863">
        <v>0</v>
      </c>
      <c r="BF4863">
        <v>185696</v>
      </c>
      <c r="BG4863">
        <v>48816298</v>
      </c>
      <c r="BH4863">
        <v>0</v>
      </c>
      <c r="BI4863">
        <v>11</v>
      </c>
      <c r="BJ4863">
        <v>33</v>
      </c>
      <c r="BK4863">
        <v>31</v>
      </c>
      <c r="BL4863">
        <v>369581</v>
      </c>
      <c r="BM4863">
        <v>120745</v>
      </c>
      <c r="BN4863">
        <v>48367</v>
      </c>
      <c r="BO4863">
        <v>0</v>
      </c>
      <c r="BP4863">
        <v>0</v>
      </c>
      <c r="BQ4863">
        <v>441960</v>
      </c>
      <c r="BR4863">
        <v>108</v>
      </c>
      <c r="BS4863">
        <v>6.3616071428571432</v>
      </c>
    </row>
    <row r="4864" spans="1:71" x14ac:dyDescent="0.25">
      <c r="A4864">
        <v>106190636</v>
      </c>
      <c r="B4864" t="s">
        <v>188</v>
      </c>
      <c r="C4864" s="1">
        <f t="shared" si="75"/>
        <v>43009</v>
      </c>
      <c r="D4864" s="2" t="s">
        <v>1003</v>
      </c>
      <c r="E4864" s="1">
        <v>42745</v>
      </c>
      <c r="F4864" s="1">
        <v>43100</v>
      </c>
      <c r="G4864" t="s">
        <v>92</v>
      </c>
      <c r="H4864" t="s">
        <v>89</v>
      </c>
      <c r="I4864" t="s">
        <v>72</v>
      </c>
      <c r="J4864" t="s">
        <v>85</v>
      </c>
      <c r="K4864" t="s">
        <v>189</v>
      </c>
      <c r="L4864">
        <v>516</v>
      </c>
      <c r="M4864">
        <v>320</v>
      </c>
      <c r="N4864">
        <v>35</v>
      </c>
      <c r="O4864">
        <v>173</v>
      </c>
      <c r="P4864">
        <v>6182</v>
      </c>
      <c r="Q4864">
        <v>0</v>
      </c>
      <c r="R4864">
        <v>7902</v>
      </c>
      <c r="S4864">
        <v>4425</v>
      </c>
      <c r="T4864">
        <v>4380</v>
      </c>
      <c r="U4864">
        <v>6262</v>
      </c>
      <c r="V4864">
        <v>0</v>
      </c>
      <c r="W4864">
        <v>0</v>
      </c>
      <c r="X4864">
        <v>84</v>
      </c>
      <c r="Y4864">
        <v>3654</v>
      </c>
      <c r="Z4864">
        <v>86</v>
      </c>
      <c r="AA4864">
        <v>478</v>
      </c>
      <c r="AB4864">
        <v>27271</v>
      </c>
      <c r="AC4864">
        <v>0</v>
      </c>
      <c r="AD4864">
        <v>2753015</v>
      </c>
      <c r="AE4864">
        <v>-942357</v>
      </c>
      <c r="AF4864">
        <v>0</v>
      </c>
      <c r="AG4864">
        <v>0</v>
      </c>
      <c r="AH4864">
        <v>0</v>
      </c>
      <c r="AI4864">
        <v>5173381</v>
      </c>
      <c r="AJ4864">
        <v>0</v>
      </c>
      <c r="AK4864">
        <v>0</v>
      </c>
      <c r="AL4864">
        <v>5173381</v>
      </c>
      <c r="AM4864">
        <v>21377932</v>
      </c>
      <c r="AN4864">
        <v>20909855</v>
      </c>
      <c r="AO4864">
        <v>60530507</v>
      </c>
      <c r="AP4864">
        <v>18017003</v>
      </c>
      <c r="AQ4864">
        <v>0</v>
      </c>
      <c r="AR4864">
        <v>0</v>
      </c>
      <c r="AS4864">
        <v>502537</v>
      </c>
      <c r="AT4864">
        <v>25109672</v>
      </c>
      <c r="AU4864">
        <v>0</v>
      </c>
      <c r="AV4864">
        <v>191140</v>
      </c>
      <c r="AW4864">
        <v>146638646</v>
      </c>
      <c r="AX4864">
        <v>1722091</v>
      </c>
      <c r="AY4864">
        <v>128177544</v>
      </c>
      <c r="AZ4864">
        <v>2418945</v>
      </c>
      <c r="BA4864">
        <v>8663445</v>
      </c>
      <c r="BB4864">
        <v>0</v>
      </c>
      <c r="BC4864">
        <v>0</v>
      </c>
      <c r="BD4864">
        <v>3466165</v>
      </c>
      <c r="BE4864">
        <v>1707216</v>
      </c>
      <c r="BF4864">
        <v>11035167</v>
      </c>
      <c r="BG4864">
        <v>122727723</v>
      </c>
      <c r="BH4864">
        <v>0</v>
      </c>
      <c r="BI4864">
        <v>0</v>
      </c>
      <c r="BJ4864">
        <v>0</v>
      </c>
      <c r="BK4864">
        <v>0</v>
      </c>
      <c r="BL4864">
        <v>0</v>
      </c>
      <c r="BM4864">
        <v>0</v>
      </c>
      <c r="BN4864">
        <v>0</v>
      </c>
      <c r="BO4864">
        <v>0</v>
      </c>
      <c r="BP4864">
        <v>0</v>
      </c>
      <c r="BQ4864">
        <v>0</v>
      </c>
      <c r="BR4864">
        <v>0</v>
      </c>
      <c r="BS4864">
        <v>7.3947368421052628</v>
      </c>
    </row>
    <row r="4865" spans="1:71" x14ac:dyDescent="0.25">
      <c r="A4865">
        <v>106190176</v>
      </c>
      <c r="B4865" t="s">
        <v>190</v>
      </c>
      <c r="C4865" s="1">
        <f t="shared" si="75"/>
        <v>43009</v>
      </c>
      <c r="D4865" s="2" t="s">
        <v>1003</v>
      </c>
      <c r="E4865" s="1">
        <v>42745</v>
      </c>
      <c r="F4865" s="1">
        <v>43100</v>
      </c>
      <c r="G4865" t="s">
        <v>92</v>
      </c>
      <c r="H4865" t="s">
        <v>89</v>
      </c>
      <c r="I4865" t="s">
        <v>72</v>
      </c>
      <c r="J4865" t="s">
        <v>85</v>
      </c>
      <c r="K4865" t="s">
        <v>191</v>
      </c>
      <c r="L4865">
        <v>217</v>
      </c>
      <c r="M4865">
        <v>217</v>
      </c>
      <c r="N4865">
        <v>0</v>
      </c>
      <c r="O4865">
        <v>3</v>
      </c>
      <c r="P4865">
        <v>1748</v>
      </c>
      <c r="Q4865">
        <v>0</v>
      </c>
      <c r="R4865">
        <v>5468</v>
      </c>
      <c r="S4865">
        <v>260</v>
      </c>
      <c r="T4865">
        <v>2313</v>
      </c>
      <c r="U4865">
        <v>898</v>
      </c>
      <c r="V4865">
        <v>0</v>
      </c>
      <c r="W4865">
        <v>0</v>
      </c>
      <c r="X4865">
        <v>319</v>
      </c>
      <c r="Y4865">
        <v>8976</v>
      </c>
      <c r="Z4865">
        <v>0</v>
      </c>
      <c r="AA4865">
        <v>43</v>
      </c>
      <c r="AB4865">
        <v>18277</v>
      </c>
      <c r="AC4865">
        <v>0</v>
      </c>
      <c r="AD4865">
        <v>13100320</v>
      </c>
      <c r="AE4865">
        <v>0</v>
      </c>
      <c r="AF4865">
        <v>0</v>
      </c>
      <c r="AG4865">
        <v>0</v>
      </c>
      <c r="AH4865">
        <v>0</v>
      </c>
      <c r="AI4865">
        <v>0</v>
      </c>
      <c r="AJ4865">
        <v>0</v>
      </c>
      <c r="AK4865">
        <v>0</v>
      </c>
      <c r="AL4865">
        <v>0</v>
      </c>
      <c r="AM4865">
        <v>62496141</v>
      </c>
      <c r="AN4865">
        <v>1419530</v>
      </c>
      <c r="AO4865">
        <v>11772523</v>
      </c>
      <c r="AP4865">
        <v>13100814</v>
      </c>
      <c r="AQ4865">
        <v>0</v>
      </c>
      <c r="AR4865">
        <v>0</v>
      </c>
      <c r="AS4865">
        <v>44672357</v>
      </c>
      <c r="AT4865">
        <v>97687159</v>
      </c>
      <c r="AU4865">
        <v>19947</v>
      </c>
      <c r="AV4865">
        <v>1017674</v>
      </c>
      <c r="AW4865">
        <v>232186145</v>
      </c>
      <c r="AX4865">
        <v>9387581</v>
      </c>
      <c r="AY4865">
        <v>286625059</v>
      </c>
      <c r="AZ4865">
        <v>0</v>
      </c>
      <c r="BA4865">
        <v>24204891</v>
      </c>
      <c r="BB4865">
        <v>0</v>
      </c>
      <c r="BC4865">
        <v>0</v>
      </c>
      <c r="BD4865">
        <v>0</v>
      </c>
      <c r="BE4865">
        <v>0</v>
      </c>
      <c r="BF4865">
        <v>21286909</v>
      </c>
      <c r="BG4865">
        <v>487985205</v>
      </c>
      <c r="BH4865">
        <v>0</v>
      </c>
      <c r="BI4865">
        <v>0</v>
      </c>
      <c r="BJ4865">
        <v>0</v>
      </c>
      <c r="BK4865">
        <v>0</v>
      </c>
      <c r="BL4865">
        <v>0</v>
      </c>
      <c r="BM4865">
        <v>0</v>
      </c>
      <c r="BN4865">
        <v>0</v>
      </c>
      <c r="BO4865">
        <v>0</v>
      </c>
      <c r="BP4865">
        <v>0</v>
      </c>
      <c r="BQ4865">
        <v>0</v>
      </c>
      <c r="BR4865">
        <v>0</v>
      </c>
      <c r="BS4865">
        <v>4.0276497695852536</v>
      </c>
    </row>
    <row r="4866" spans="1:71" x14ac:dyDescent="0.25">
      <c r="A4866">
        <v>106100005</v>
      </c>
      <c r="B4866" t="s">
        <v>192</v>
      </c>
      <c r="C4866" s="1">
        <f t="shared" ref="C4866:C4929" si="76">DATE(LEFT(D4866,4), MID(D4866,7,1)*3-2, 1)</f>
        <v>43009</v>
      </c>
      <c r="D4866" s="2" t="s">
        <v>1003</v>
      </c>
      <c r="E4866" s="1">
        <v>42745</v>
      </c>
      <c r="F4866" s="1">
        <v>43100</v>
      </c>
      <c r="G4866" t="s">
        <v>80</v>
      </c>
      <c r="H4866" t="s">
        <v>89</v>
      </c>
      <c r="I4866" t="s">
        <v>72</v>
      </c>
      <c r="J4866" t="s">
        <v>85</v>
      </c>
      <c r="K4866" t="s">
        <v>193</v>
      </c>
      <c r="L4866">
        <v>208</v>
      </c>
      <c r="M4866">
        <v>185</v>
      </c>
      <c r="N4866">
        <v>18</v>
      </c>
      <c r="O4866">
        <v>30</v>
      </c>
      <c r="P4866">
        <v>3802</v>
      </c>
      <c r="Q4866">
        <v>0</v>
      </c>
      <c r="R4866">
        <v>6054</v>
      </c>
      <c r="S4866">
        <v>1805</v>
      </c>
      <c r="T4866">
        <v>640</v>
      </c>
      <c r="U4866">
        <v>3386</v>
      </c>
      <c r="V4866">
        <v>0</v>
      </c>
      <c r="W4866">
        <v>0</v>
      </c>
      <c r="X4866">
        <v>68</v>
      </c>
      <c r="Y4866">
        <v>4561</v>
      </c>
      <c r="Z4866">
        <v>44</v>
      </c>
      <c r="AA4866">
        <v>77</v>
      </c>
      <c r="AB4866">
        <v>16635</v>
      </c>
      <c r="AC4866">
        <v>0</v>
      </c>
      <c r="AD4866">
        <v>7108282</v>
      </c>
      <c r="AE4866">
        <v>0</v>
      </c>
      <c r="AF4866">
        <v>0</v>
      </c>
      <c r="AG4866">
        <v>0</v>
      </c>
      <c r="AH4866">
        <v>0</v>
      </c>
      <c r="AI4866">
        <v>0</v>
      </c>
      <c r="AJ4866">
        <v>0</v>
      </c>
      <c r="AK4866">
        <v>1119396</v>
      </c>
      <c r="AL4866">
        <v>1119396</v>
      </c>
      <c r="AM4866">
        <v>18541711</v>
      </c>
      <c r="AN4866">
        <v>4650917</v>
      </c>
      <c r="AO4866">
        <v>-937512</v>
      </c>
      <c r="AP4866">
        <v>6023160</v>
      </c>
      <c r="AQ4866">
        <v>0</v>
      </c>
      <c r="AR4866">
        <v>0</v>
      </c>
      <c r="AS4866">
        <v>2200702</v>
      </c>
      <c r="AT4866">
        <v>44865717</v>
      </c>
      <c r="AU4866">
        <v>2017595</v>
      </c>
      <c r="AV4866">
        <v>3291865</v>
      </c>
      <c r="AW4866">
        <v>80654155</v>
      </c>
      <c r="AX4866">
        <v>925613</v>
      </c>
      <c r="AY4866">
        <v>73320550</v>
      </c>
      <c r="AZ4866">
        <v>3817997</v>
      </c>
      <c r="BA4866">
        <v>-811202</v>
      </c>
      <c r="BB4866">
        <v>0</v>
      </c>
      <c r="BC4866">
        <v>0</v>
      </c>
      <c r="BD4866">
        <v>0</v>
      </c>
      <c r="BE4866">
        <v>0</v>
      </c>
      <c r="BF4866">
        <v>4887228</v>
      </c>
      <c r="BG4866">
        <v>384544163</v>
      </c>
      <c r="BH4866">
        <v>0</v>
      </c>
      <c r="BI4866">
        <v>0</v>
      </c>
      <c r="BJ4866">
        <v>0</v>
      </c>
      <c r="BK4866">
        <v>0</v>
      </c>
      <c r="BL4866">
        <v>0</v>
      </c>
      <c r="BM4866">
        <v>0</v>
      </c>
      <c r="BN4866">
        <v>0</v>
      </c>
      <c r="BO4866">
        <v>0</v>
      </c>
      <c r="BP4866">
        <v>0</v>
      </c>
      <c r="BQ4866">
        <v>0</v>
      </c>
      <c r="BR4866">
        <v>0</v>
      </c>
      <c r="BS4866">
        <v>9.6743002544529269</v>
      </c>
    </row>
    <row r="4867" spans="1:71" x14ac:dyDescent="0.25">
      <c r="A4867">
        <v>106100697</v>
      </c>
      <c r="B4867" t="s">
        <v>194</v>
      </c>
      <c r="C4867" s="1">
        <f t="shared" si="76"/>
        <v>43009</v>
      </c>
      <c r="D4867" s="2" t="s">
        <v>1003</v>
      </c>
      <c r="E4867" s="1">
        <v>42745</v>
      </c>
      <c r="F4867" s="1">
        <v>43100</v>
      </c>
      <c r="G4867" t="s">
        <v>80</v>
      </c>
      <c r="H4867" t="s">
        <v>71</v>
      </c>
      <c r="I4867" t="s">
        <v>72</v>
      </c>
      <c r="J4867" t="s">
        <v>73</v>
      </c>
      <c r="K4867" t="s">
        <v>195</v>
      </c>
      <c r="L4867">
        <v>116</v>
      </c>
      <c r="M4867">
        <v>90</v>
      </c>
      <c r="N4867">
        <v>0</v>
      </c>
      <c r="O4867">
        <v>2</v>
      </c>
      <c r="P4867">
        <v>55</v>
      </c>
      <c r="Q4867">
        <v>9</v>
      </c>
      <c r="R4867">
        <v>136</v>
      </c>
      <c r="S4867">
        <v>11</v>
      </c>
      <c r="T4867">
        <v>6000</v>
      </c>
      <c r="U4867">
        <v>45</v>
      </c>
      <c r="V4867">
        <v>0</v>
      </c>
      <c r="W4867">
        <v>0</v>
      </c>
      <c r="X4867">
        <v>5</v>
      </c>
      <c r="Y4867">
        <v>19</v>
      </c>
      <c r="Z4867">
        <v>0</v>
      </c>
      <c r="AA4867">
        <v>4</v>
      </c>
      <c r="AB4867">
        <v>6220</v>
      </c>
      <c r="AC4867">
        <v>6075</v>
      </c>
      <c r="AD4867">
        <v>133237</v>
      </c>
      <c r="AE4867">
        <v>-30166</v>
      </c>
      <c r="AF4867">
        <v>0</v>
      </c>
      <c r="AG4867">
        <v>0</v>
      </c>
      <c r="AH4867">
        <v>0</v>
      </c>
      <c r="AI4867">
        <v>0</v>
      </c>
      <c r="AJ4867">
        <v>0</v>
      </c>
      <c r="AK4867">
        <v>0</v>
      </c>
      <c r="AL4867">
        <v>0</v>
      </c>
      <c r="AM4867">
        <v>368662</v>
      </c>
      <c r="AN4867">
        <v>64426</v>
      </c>
      <c r="AO4867">
        <v>1906590</v>
      </c>
      <c r="AP4867">
        <v>413677</v>
      </c>
      <c r="AQ4867">
        <v>0</v>
      </c>
      <c r="AR4867">
        <v>0</v>
      </c>
      <c r="AS4867">
        <v>103606</v>
      </c>
      <c r="AT4867">
        <v>967938</v>
      </c>
      <c r="AU4867">
        <v>0</v>
      </c>
      <c r="AV4867">
        <v>146546</v>
      </c>
      <c r="AW4867">
        <v>3971445</v>
      </c>
      <c r="AX4867">
        <v>308539</v>
      </c>
      <c r="AY4867">
        <v>6068528</v>
      </c>
      <c r="AZ4867">
        <v>0</v>
      </c>
      <c r="BA4867">
        <v>370871</v>
      </c>
      <c r="BB4867">
        <v>0</v>
      </c>
      <c r="BC4867">
        <v>0</v>
      </c>
      <c r="BD4867">
        <v>0</v>
      </c>
      <c r="BE4867">
        <v>0</v>
      </c>
      <c r="BF4867">
        <v>51926</v>
      </c>
      <c r="BG4867">
        <v>7628072</v>
      </c>
      <c r="BH4867">
        <v>0</v>
      </c>
      <c r="BI4867">
        <v>0</v>
      </c>
      <c r="BJ4867">
        <v>0</v>
      </c>
      <c r="BK4867">
        <v>0</v>
      </c>
      <c r="BL4867">
        <v>0</v>
      </c>
      <c r="BM4867">
        <v>0</v>
      </c>
      <c r="BN4867">
        <v>0</v>
      </c>
      <c r="BO4867">
        <v>0</v>
      </c>
      <c r="BP4867">
        <v>0</v>
      </c>
      <c r="BQ4867">
        <v>0</v>
      </c>
      <c r="BR4867">
        <v>0</v>
      </c>
      <c r="BS4867">
        <v>0.26699029126213591</v>
      </c>
    </row>
    <row r="4868" spans="1:71" x14ac:dyDescent="0.25">
      <c r="A4868">
        <v>106105051</v>
      </c>
      <c r="B4868" t="s">
        <v>196</v>
      </c>
      <c r="C4868" s="1">
        <f t="shared" si="76"/>
        <v>43009</v>
      </c>
      <c r="D4868" s="2" t="s">
        <v>1003</v>
      </c>
      <c r="E4868" s="1">
        <v>42745</v>
      </c>
      <c r="F4868" s="1">
        <v>43100</v>
      </c>
      <c r="G4868" t="s">
        <v>80</v>
      </c>
      <c r="H4868" t="s">
        <v>117</v>
      </c>
      <c r="I4868" t="s">
        <v>118</v>
      </c>
      <c r="J4868" t="s">
        <v>85</v>
      </c>
      <c r="K4868" t="s">
        <v>195</v>
      </c>
      <c r="L4868">
        <v>1310</v>
      </c>
      <c r="M4868">
        <v>1310</v>
      </c>
      <c r="N4868">
        <v>0</v>
      </c>
      <c r="O4868">
        <v>54</v>
      </c>
      <c r="P4868">
        <v>56</v>
      </c>
      <c r="Q4868">
        <v>0</v>
      </c>
      <c r="R4868">
        <v>86618</v>
      </c>
      <c r="S4868">
        <v>0</v>
      </c>
      <c r="T4868">
        <v>0</v>
      </c>
      <c r="U4868">
        <v>0</v>
      </c>
      <c r="V4868">
        <v>0</v>
      </c>
      <c r="W4868">
        <v>0</v>
      </c>
      <c r="X4868">
        <v>0</v>
      </c>
      <c r="Y4868">
        <v>0</v>
      </c>
      <c r="Z4868">
        <v>0</v>
      </c>
      <c r="AA4868">
        <v>22472</v>
      </c>
      <c r="AB4868">
        <v>109090</v>
      </c>
      <c r="AC4868">
        <v>0</v>
      </c>
      <c r="AD4868">
        <v>0</v>
      </c>
      <c r="AE4868">
        <v>0</v>
      </c>
      <c r="AF4868">
        <v>0</v>
      </c>
      <c r="AG4868">
        <v>0</v>
      </c>
      <c r="AH4868">
        <v>0</v>
      </c>
      <c r="AI4868">
        <v>0</v>
      </c>
      <c r="AJ4868">
        <v>0</v>
      </c>
      <c r="AK4868">
        <v>0</v>
      </c>
      <c r="AL4868">
        <v>0</v>
      </c>
      <c r="AM4868">
        <v>51177767</v>
      </c>
      <c r="AN4868">
        <v>0</v>
      </c>
      <c r="AO4868">
        <v>0</v>
      </c>
      <c r="AP4868">
        <v>0</v>
      </c>
      <c r="AQ4868">
        <v>0</v>
      </c>
      <c r="AR4868">
        <v>0</v>
      </c>
      <c r="AS4868">
        <v>0</v>
      </c>
      <c r="AT4868">
        <v>0</v>
      </c>
      <c r="AU4868">
        <v>0</v>
      </c>
      <c r="AV4868">
        <v>13277229</v>
      </c>
      <c r="AW4868">
        <v>64454996</v>
      </c>
      <c r="AX4868">
        <v>0</v>
      </c>
      <c r="AY4868">
        <v>69932604</v>
      </c>
      <c r="AZ4868">
        <v>0</v>
      </c>
      <c r="BA4868">
        <v>5477608</v>
      </c>
      <c r="BB4868">
        <v>0</v>
      </c>
      <c r="BC4868">
        <v>0</v>
      </c>
      <c r="BD4868">
        <v>0</v>
      </c>
      <c r="BE4868">
        <v>0</v>
      </c>
      <c r="BF4868">
        <v>0</v>
      </c>
      <c r="BG4868">
        <v>0</v>
      </c>
      <c r="BH4868">
        <v>0</v>
      </c>
      <c r="BI4868">
        <v>0</v>
      </c>
      <c r="BJ4868">
        <v>0</v>
      </c>
      <c r="BK4868">
        <v>0</v>
      </c>
      <c r="BL4868">
        <v>0</v>
      </c>
      <c r="BM4868">
        <v>0</v>
      </c>
      <c r="BN4868">
        <v>0</v>
      </c>
      <c r="BO4868">
        <v>0</v>
      </c>
      <c r="BP4868">
        <v>0</v>
      </c>
      <c r="BQ4868">
        <v>0</v>
      </c>
      <c r="BR4868">
        <v>0</v>
      </c>
      <c r="BS4868">
        <v>2.1374045801526718E-2</v>
      </c>
    </row>
    <row r="4869" spans="1:71" x14ac:dyDescent="0.25">
      <c r="A4869">
        <v>106190766</v>
      </c>
      <c r="B4869" t="s">
        <v>197</v>
      </c>
      <c r="C4869" s="1">
        <f t="shared" si="76"/>
        <v>43009</v>
      </c>
      <c r="D4869" s="2" t="s">
        <v>1003</v>
      </c>
      <c r="E4869" s="1">
        <v>42745</v>
      </c>
      <c r="F4869" s="1">
        <v>43100</v>
      </c>
      <c r="G4869" t="s">
        <v>92</v>
      </c>
      <c r="H4869" t="s">
        <v>93</v>
      </c>
      <c r="I4869" t="s">
        <v>72</v>
      </c>
      <c r="J4869" t="s">
        <v>85</v>
      </c>
      <c r="K4869" t="s">
        <v>198</v>
      </c>
      <c r="L4869">
        <v>105</v>
      </c>
      <c r="M4869">
        <v>105</v>
      </c>
      <c r="N4869">
        <v>20</v>
      </c>
      <c r="O4869">
        <v>18</v>
      </c>
      <c r="P4869">
        <v>655</v>
      </c>
      <c r="Q4869">
        <v>0</v>
      </c>
      <c r="R4869">
        <v>975</v>
      </c>
      <c r="S4869">
        <v>428</v>
      </c>
      <c r="T4869">
        <v>174</v>
      </c>
      <c r="U4869">
        <v>1033</v>
      </c>
      <c r="V4869">
        <v>0</v>
      </c>
      <c r="W4869">
        <v>0</v>
      </c>
      <c r="X4869">
        <v>43</v>
      </c>
      <c r="Y4869">
        <v>64</v>
      </c>
      <c r="Z4869">
        <v>81</v>
      </c>
      <c r="AA4869">
        <v>35</v>
      </c>
      <c r="AB4869">
        <v>2833</v>
      </c>
      <c r="AC4869">
        <v>0</v>
      </c>
      <c r="AD4869">
        <v>1105422</v>
      </c>
      <c r="AE4869">
        <v>-209981</v>
      </c>
      <c r="AF4869">
        <v>0</v>
      </c>
      <c r="AG4869">
        <v>0</v>
      </c>
      <c r="AH4869">
        <v>0</v>
      </c>
      <c r="AI4869">
        <v>0</v>
      </c>
      <c r="AJ4869">
        <v>0</v>
      </c>
      <c r="AK4869">
        <v>0</v>
      </c>
      <c r="AL4869">
        <v>0</v>
      </c>
      <c r="AM4869">
        <v>2943294</v>
      </c>
      <c r="AN4869">
        <v>1799836</v>
      </c>
      <c r="AO4869">
        <v>975358</v>
      </c>
      <c r="AP4869">
        <v>1700827</v>
      </c>
      <c r="AQ4869">
        <v>0</v>
      </c>
      <c r="AR4869">
        <v>0</v>
      </c>
      <c r="AS4869">
        <v>566544</v>
      </c>
      <c r="AT4869">
        <v>-13115</v>
      </c>
      <c r="AU4869">
        <v>819784</v>
      </c>
      <c r="AV4869">
        <v>-111552</v>
      </c>
      <c r="AW4869">
        <v>8680976</v>
      </c>
      <c r="AX4869">
        <v>0</v>
      </c>
      <c r="AY4869">
        <v>9255619</v>
      </c>
      <c r="AZ4869">
        <v>0</v>
      </c>
      <c r="BA4869">
        <v>-31650</v>
      </c>
      <c r="BB4869">
        <v>0</v>
      </c>
      <c r="BC4869">
        <v>0</v>
      </c>
      <c r="BD4869">
        <v>0</v>
      </c>
      <c r="BE4869">
        <v>0</v>
      </c>
      <c r="BF4869">
        <v>20534</v>
      </c>
      <c r="BG4869">
        <v>12304918</v>
      </c>
      <c r="BH4869">
        <v>0</v>
      </c>
      <c r="BI4869">
        <v>0</v>
      </c>
      <c r="BJ4869">
        <v>0</v>
      </c>
      <c r="BK4869">
        <v>0</v>
      </c>
      <c r="BL4869">
        <v>0</v>
      </c>
      <c r="BM4869">
        <v>0</v>
      </c>
      <c r="BN4869">
        <v>0</v>
      </c>
      <c r="BO4869">
        <v>0</v>
      </c>
      <c r="BP4869">
        <v>0</v>
      </c>
      <c r="BQ4869">
        <v>0</v>
      </c>
      <c r="BR4869">
        <v>0</v>
      </c>
      <c r="BS4869">
        <v>3.1190476190476191</v>
      </c>
    </row>
    <row r="4870" spans="1:71" x14ac:dyDescent="0.25">
      <c r="A4870">
        <v>106190184</v>
      </c>
      <c r="B4870" t="s">
        <v>199</v>
      </c>
      <c r="C4870" s="1">
        <f t="shared" si="76"/>
        <v>43009</v>
      </c>
      <c r="D4870" s="2" t="s">
        <v>1003</v>
      </c>
      <c r="E4870" s="1">
        <v>42745</v>
      </c>
      <c r="F4870" s="1">
        <v>43100</v>
      </c>
      <c r="G4870" t="s">
        <v>92</v>
      </c>
      <c r="H4870" t="s">
        <v>101</v>
      </c>
      <c r="I4870" t="s">
        <v>72</v>
      </c>
      <c r="J4870" t="s">
        <v>85</v>
      </c>
      <c r="K4870" t="s">
        <v>200</v>
      </c>
      <c r="L4870">
        <v>187</v>
      </c>
      <c r="M4870">
        <v>187</v>
      </c>
      <c r="N4870">
        <v>3</v>
      </c>
      <c r="O4870">
        <v>99</v>
      </c>
      <c r="P4870">
        <v>1307</v>
      </c>
      <c r="Q4870">
        <v>0</v>
      </c>
      <c r="R4870">
        <v>3944</v>
      </c>
      <c r="S4870">
        <v>0</v>
      </c>
      <c r="T4870">
        <v>535</v>
      </c>
      <c r="U4870">
        <v>0</v>
      </c>
      <c r="V4870">
        <v>241</v>
      </c>
      <c r="W4870">
        <v>0</v>
      </c>
      <c r="X4870">
        <v>0</v>
      </c>
      <c r="Y4870">
        <v>10474</v>
      </c>
      <c r="Z4870">
        <v>9</v>
      </c>
      <c r="AA4870">
        <v>431</v>
      </c>
      <c r="AB4870">
        <v>15634</v>
      </c>
      <c r="AC4870">
        <v>0</v>
      </c>
      <c r="AD4870">
        <v>724868</v>
      </c>
      <c r="AE4870">
        <v>0</v>
      </c>
      <c r="AF4870">
        <v>0</v>
      </c>
      <c r="AG4870">
        <v>0</v>
      </c>
      <c r="AH4870">
        <v>0</v>
      </c>
      <c r="AI4870">
        <v>0</v>
      </c>
      <c r="AJ4870">
        <v>0</v>
      </c>
      <c r="AK4870">
        <v>0</v>
      </c>
      <c r="AL4870">
        <v>0</v>
      </c>
      <c r="AM4870">
        <v>5859259</v>
      </c>
      <c r="AN4870">
        <v>0</v>
      </c>
      <c r="AO4870">
        <v>367721</v>
      </c>
      <c r="AP4870">
        <v>0</v>
      </c>
      <c r="AQ4870">
        <v>182184</v>
      </c>
      <c r="AR4870">
        <v>0</v>
      </c>
      <c r="AS4870">
        <v>0</v>
      </c>
      <c r="AT4870">
        <v>11480271</v>
      </c>
      <c r="AU4870">
        <v>0</v>
      </c>
      <c r="AV4870">
        <v>71985</v>
      </c>
      <c r="AW4870">
        <v>17961420</v>
      </c>
      <c r="AX4870">
        <v>2457</v>
      </c>
      <c r="AY4870">
        <v>15281498</v>
      </c>
      <c r="AZ4870">
        <v>0</v>
      </c>
      <c r="BA4870">
        <v>3290</v>
      </c>
      <c r="BB4870">
        <v>0</v>
      </c>
      <c r="BC4870">
        <v>0</v>
      </c>
      <c r="BD4870">
        <v>0</v>
      </c>
      <c r="BE4870">
        <v>0</v>
      </c>
      <c r="BF4870">
        <v>125101</v>
      </c>
      <c r="BG4870">
        <v>7428073</v>
      </c>
      <c r="BH4870">
        <v>0</v>
      </c>
      <c r="BI4870">
        <v>0</v>
      </c>
      <c r="BJ4870">
        <v>0</v>
      </c>
      <c r="BK4870">
        <v>0</v>
      </c>
      <c r="BL4870">
        <v>0</v>
      </c>
      <c r="BM4870">
        <v>0</v>
      </c>
      <c r="BN4870">
        <v>0</v>
      </c>
      <c r="BO4870">
        <v>0</v>
      </c>
      <c r="BP4870">
        <v>0</v>
      </c>
      <c r="BQ4870">
        <v>0</v>
      </c>
      <c r="BR4870">
        <v>0</v>
      </c>
      <c r="BS4870">
        <v>3.4946524064171123</v>
      </c>
    </row>
    <row r="4871" spans="1:71" x14ac:dyDescent="0.25">
      <c r="A4871">
        <v>106301155</v>
      </c>
      <c r="B4871" t="s">
        <v>201</v>
      </c>
      <c r="C4871" s="1">
        <f t="shared" si="76"/>
        <v>43009</v>
      </c>
      <c r="D4871" s="2" t="s">
        <v>1003</v>
      </c>
      <c r="E4871" s="1">
        <v>42745</v>
      </c>
      <c r="F4871" s="1">
        <v>43100</v>
      </c>
      <c r="G4871" t="s">
        <v>83</v>
      </c>
      <c r="H4871" t="s">
        <v>101</v>
      </c>
      <c r="I4871" t="s">
        <v>72</v>
      </c>
      <c r="J4871" t="s">
        <v>85</v>
      </c>
      <c r="K4871" t="s">
        <v>202</v>
      </c>
      <c r="L4871">
        <v>122</v>
      </c>
      <c r="M4871">
        <v>112</v>
      </c>
      <c r="N4871">
        <v>0</v>
      </c>
      <c r="O4871">
        <v>7</v>
      </c>
      <c r="P4871">
        <v>933</v>
      </c>
      <c r="Q4871">
        <v>0</v>
      </c>
      <c r="R4871">
        <v>213</v>
      </c>
      <c r="S4871">
        <v>75</v>
      </c>
      <c r="T4871">
        <v>8483</v>
      </c>
      <c r="U4871">
        <v>40</v>
      </c>
      <c r="V4871">
        <v>377</v>
      </c>
      <c r="W4871">
        <v>0</v>
      </c>
      <c r="X4871">
        <v>21</v>
      </c>
      <c r="Y4871">
        <v>925</v>
      </c>
      <c r="Z4871">
        <v>0</v>
      </c>
      <c r="AA4871">
        <v>18</v>
      </c>
      <c r="AB4871">
        <v>10152</v>
      </c>
      <c r="AC4871">
        <v>0</v>
      </c>
      <c r="AD4871">
        <v>67259</v>
      </c>
      <c r="AE4871">
        <v>-4167915</v>
      </c>
      <c r="AF4871">
        <v>0</v>
      </c>
      <c r="AG4871">
        <v>0</v>
      </c>
      <c r="AH4871">
        <v>0</v>
      </c>
      <c r="AI4871">
        <v>0</v>
      </c>
      <c r="AJ4871">
        <v>0</v>
      </c>
      <c r="AK4871">
        <v>0</v>
      </c>
      <c r="AL4871">
        <v>0</v>
      </c>
      <c r="AM4871">
        <v>783244</v>
      </c>
      <c r="AN4871">
        <v>458382</v>
      </c>
      <c r="AO4871">
        <v>9890015</v>
      </c>
      <c r="AP4871">
        <v>25600</v>
      </c>
      <c r="AQ4871">
        <v>279734</v>
      </c>
      <c r="AR4871">
        <v>0</v>
      </c>
      <c r="AS4871">
        <v>36975</v>
      </c>
      <c r="AT4871">
        <v>1018436</v>
      </c>
      <c r="AU4871">
        <v>0</v>
      </c>
      <c r="AV4871">
        <v>129167</v>
      </c>
      <c r="AW4871">
        <v>12621553</v>
      </c>
      <c r="AX4871">
        <v>244271</v>
      </c>
      <c r="AY4871">
        <v>13218392</v>
      </c>
      <c r="AZ4871">
        <v>464138</v>
      </c>
      <c r="BA4871">
        <v>0</v>
      </c>
      <c r="BB4871">
        <v>0</v>
      </c>
      <c r="BC4871">
        <v>0</v>
      </c>
      <c r="BD4871">
        <v>0</v>
      </c>
      <c r="BE4871">
        <v>0</v>
      </c>
      <c r="BF4871">
        <v>94183</v>
      </c>
      <c r="BG4871">
        <v>3291203</v>
      </c>
      <c r="BH4871">
        <v>0</v>
      </c>
      <c r="BI4871">
        <v>0</v>
      </c>
      <c r="BJ4871">
        <v>0</v>
      </c>
      <c r="BK4871">
        <v>0</v>
      </c>
      <c r="BL4871">
        <v>0</v>
      </c>
      <c r="BM4871">
        <v>0</v>
      </c>
      <c r="BN4871">
        <v>0</v>
      </c>
      <c r="BO4871">
        <v>0</v>
      </c>
      <c r="BP4871">
        <v>0</v>
      </c>
      <c r="BQ4871">
        <v>0</v>
      </c>
      <c r="BR4871">
        <v>0</v>
      </c>
      <c r="BS4871">
        <v>3.9871794871794872</v>
      </c>
    </row>
    <row r="4872" spans="1:71" x14ac:dyDescent="0.25">
      <c r="A4872">
        <v>106190587</v>
      </c>
      <c r="B4872" t="s">
        <v>203</v>
      </c>
      <c r="C4872" s="1">
        <f t="shared" si="76"/>
        <v>43009</v>
      </c>
      <c r="D4872" s="2" t="s">
        <v>1003</v>
      </c>
      <c r="E4872" s="1">
        <v>42745</v>
      </c>
      <c r="F4872" s="1">
        <v>43100</v>
      </c>
      <c r="G4872" t="s">
        <v>92</v>
      </c>
      <c r="H4872" t="s">
        <v>101</v>
      </c>
      <c r="I4872" t="s">
        <v>72</v>
      </c>
      <c r="J4872" t="s">
        <v>85</v>
      </c>
      <c r="K4872" t="s">
        <v>204</v>
      </c>
      <c r="L4872">
        <v>221</v>
      </c>
      <c r="M4872">
        <v>221</v>
      </c>
      <c r="N4872">
        <v>2</v>
      </c>
      <c r="O4872">
        <v>19</v>
      </c>
      <c r="P4872">
        <v>2333</v>
      </c>
      <c r="Q4872">
        <v>0</v>
      </c>
      <c r="R4872">
        <v>1626</v>
      </c>
      <c r="S4872">
        <v>664</v>
      </c>
      <c r="T4872">
        <v>12151</v>
      </c>
      <c r="U4872">
        <v>862</v>
      </c>
      <c r="V4872">
        <v>0</v>
      </c>
      <c r="W4872">
        <v>0</v>
      </c>
      <c r="X4872">
        <v>209</v>
      </c>
      <c r="Y4872">
        <v>0</v>
      </c>
      <c r="Z4872">
        <v>9</v>
      </c>
      <c r="AA4872">
        <v>87</v>
      </c>
      <c r="AB4872">
        <v>15608</v>
      </c>
      <c r="AC4872">
        <v>0</v>
      </c>
      <c r="AD4872">
        <v>1272215</v>
      </c>
      <c r="AE4872">
        <v>-2220000</v>
      </c>
      <c r="AF4872">
        <v>0</v>
      </c>
      <c r="AG4872">
        <v>0</v>
      </c>
      <c r="AH4872">
        <v>0</v>
      </c>
      <c r="AI4872">
        <v>0</v>
      </c>
      <c r="AJ4872">
        <v>0</v>
      </c>
      <c r="AK4872">
        <v>0</v>
      </c>
      <c r="AL4872">
        <v>0</v>
      </c>
      <c r="AM4872">
        <v>2159558</v>
      </c>
      <c r="AN4872">
        <v>1360998</v>
      </c>
      <c r="AO4872">
        <v>14614169</v>
      </c>
      <c r="AP4872">
        <v>1175984</v>
      </c>
      <c r="AQ4872">
        <v>0</v>
      </c>
      <c r="AR4872">
        <v>0</v>
      </c>
      <c r="AS4872">
        <v>911804</v>
      </c>
      <c r="AT4872">
        <v>0</v>
      </c>
      <c r="AU4872">
        <v>0</v>
      </c>
      <c r="AV4872">
        <v>402303</v>
      </c>
      <c r="AW4872">
        <v>20624816</v>
      </c>
      <c r="AX4872">
        <v>36894</v>
      </c>
      <c r="AY4872">
        <v>21583252</v>
      </c>
      <c r="AZ4872">
        <v>0</v>
      </c>
      <c r="BA4872">
        <v>0</v>
      </c>
      <c r="BB4872">
        <v>0</v>
      </c>
      <c r="BC4872">
        <v>0</v>
      </c>
      <c r="BD4872">
        <v>0</v>
      </c>
      <c r="BE4872">
        <v>0</v>
      </c>
      <c r="BF4872">
        <v>537468</v>
      </c>
      <c r="BG4872">
        <v>7999967</v>
      </c>
      <c r="BH4872">
        <v>0</v>
      </c>
      <c r="BI4872">
        <v>0</v>
      </c>
      <c r="BJ4872">
        <v>0</v>
      </c>
      <c r="BK4872">
        <v>0</v>
      </c>
      <c r="BL4872">
        <v>0</v>
      </c>
      <c r="BM4872">
        <v>0</v>
      </c>
      <c r="BN4872">
        <v>0</v>
      </c>
      <c r="BO4872">
        <v>0</v>
      </c>
      <c r="BP4872">
        <v>0</v>
      </c>
      <c r="BQ4872">
        <v>0</v>
      </c>
      <c r="BR4872">
        <v>0</v>
      </c>
      <c r="BS4872">
        <v>5.2782805429864252</v>
      </c>
    </row>
    <row r="4873" spans="1:71" x14ac:dyDescent="0.25">
      <c r="A4873">
        <v>106361458</v>
      </c>
      <c r="B4873" t="s">
        <v>205</v>
      </c>
      <c r="C4873" s="1">
        <f t="shared" si="76"/>
        <v>43009</v>
      </c>
      <c r="D4873" s="2" t="s">
        <v>1003</v>
      </c>
      <c r="E4873" s="1">
        <v>42745</v>
      </c>
      <c r="F4873" s="1">
        <v>43100</v>
      </c>
      <c r="G4873" t="s">
        <v>111</v>
      </c>
      <c r="H4873" t="s">
        <v>101</v>
      </c>
      <c r="I4873" t="s">
        <v>72</v>
      </c>
      <c r="J4873" t="s">
        <v>73</v>
      </c>
      <c r="K4873" t="s">
        <v>206</v>
      </c>
      <c r="L4873">
        <v>25</v>
      </c>
      <c r="M4873">
        <v>10</v>
      </c>
      <c r="N4873">
        <v>0</v>
      </c>
      <c r="O4873">
        <v>5</v>
      </c>
      <c r="P4873">
        <v>149</v>
      </c>
      <c r="Q4873">
        <v>0</v>
      </c>
      <c r="R4873">
        <v>192</v>
      </c>
      <c r="S4873">
        <v>0</v>
      </c>
      <c r="T4873">
        <v>152</v>
      </c>
      <c r="U4873">
        <v>0</v>
      </c>
      <c r="V4873">
        <v>0</v>
      </c>
      <c r="W4873">
        <v>0</v>
      </c>
      <c r="X4873">
        <v>50</v>
      </c>
      <c r="Y4873">
        <v>0</v>
      </c>
      <c r="Z4873">
        <v>0</v>
      </c>
      <c r="AA4873">
        <v>16</v>
      </c>
      <c r="AB4873">
        <v>410</v>
      </c>
      <c r="AC4873">
        <v>0</v>
      </c>
      <c r="AD4873">
        <v>351176</v>
      </c>
      <c r="AE4873">
        <v>0</v>
      </c>
      <c r="AF4873">
        <v>0</v>
      </c>
      <c r="AG4873">
        <v>0</v>
      </c>
      <c r="AH4873">
        <v>0</v>
      </c>
      <c r="AI4873">
        <v>0</v>
      </c>
      <c r="AJ4873">
        <v>0</v>
      </c>
      <c r="AK4873">
        <v>0</v>
      </c>
      <c r="AL4873">
        <v>0</v>
      </c>
      <c r="AM4873">
        <v>1121097</v>
      </c>
      <c r="AN4873">
        <v>0</v>
      </c>
      <c r="AO4873">
        <v>358536</v>
      </c>
      <c r="AP4873">
        <v>0</v>
      </c>
      <c r="AQ4873">
        <v>0</v>
      </c>
      <c r="AR4873">
        <v>0</v>
      </c>
      <c r="AS4873">
        <v>671585</v>
      </c>
      <c r="AT4873">
        <v>0</v>
      </c>
      <c r="AU4873">
        <v>0</v>
      </c>
      <c r="AV4873">
        <v>239025</v>
      </c>
      <c r="AW4873">
        <v>2390243</v>
      </c>
      <c r="AX4873">
        <v>48478</v>
      </c>
      <c r="AY4873">
        <v>2475759</v>
      </c>
      <c r="AZ4873">
        <v>0</v>
      </c>
      <c r="BA4873">
        <v>0</v>
      </c>
      <c r="BB4873">
        <v>0</v>
      </c>
      <c r="BC4873">
        <v>0</v>
      </c>
      <c r="BD4873">
        <v>0</v>
      </c>
      <c r="BE4873">
        <v>0</v>
      </c>
      <c r="BF4873">
        <v>318797</v>
      </c>
      <c r="BG4873">
        <v>3759994</v>
      </c>
      <c r="BH4873">
        <v>0</v>
      </c>
      <c r="BI4873">
        <v>0</v>
      </c>
      <c r="BJ4873">
        <v>0</v>
      </c>
      <c r="BK4873">
        <v>0</v>
      </c>
      <c r="BL4873">
        <v>0</v>
      </c>
      <c r="BM4873">
        <v>0</v>
      </c>
      <c r="BN4873">
        <v>0</v>
      </c>
      <c r="BO4873">
        <v>0</v>
      </c>
      <c r="BP4873">
        <v>0</v>
      </c>
      <c r="BQ4873">
        <v>0</v>
      </c>
      <c r="BR4873">
        <v>0</v>
      </c>
      <c r="BS4873">
        <v>4.2571428571428571</v>
      </c>
    </row>
    <row r="4874" spans="1:71" x14ac:dyDescent="0.25">
      <c r="A4874">
        <v>106060870</v>
      </c>
      <c r="B4874" t="s">
        <v>1004</v>
      </c>
      <c r="C4874" s="1">
        <f t="shared" si="76"/>
        <v>43009</v>
      </c>
      <c r="D4874" s="2" t="s">
        <v>1003</v>
      </c>
      <c r="E4874" s="1">
        <v>42745</v>
      </c>
      <c r="F4874" s="1">
        <v>43100</v>
      </c>
      <c r="G4874" t="s">
        <v>859</v>
      </c>
      <c r="H4874" t="s">
        <v>101</v>
      </c>
      <c r="I4874" t="s">
        <v>72</v>
      </c>
      <c r="J4874" t="s">
        <v>73</v>
      </c>
      <c r="K4874" t="s">
        <v>860</v>
      </c>
      <c r="L4874">
        <v>48</v>
      </c>
      <c r="M4874">
        <v>48</v>
      </c>
      <c r="N4874">
        <v>0</v>
      </c>
      <c r="O4874">
        <v>0</v>
      </c>
      <c r="P4874">
        <v>37</v>
      </c>
      <c r="Q4874">
        <v>0</v>
      </c>
      <c r="R4874">
        <v>39</v>
      </c>
      <c r="S4874">
        <v>0</v>
      </c>
      <c r="T4874">
        <v>18</v>
      </c>
      <c r="U4874">
        <v>0</v>
      </c>
      <c r="V4874">
        <v>0</v>
      </c>
      <c r="W4874">
        <v>0</v>
      </c>
      <c r="X4874">
        <v>11</v>
      </c>
      <c r="Y4874">
        <v>0</v>
      </c>
      <c r="Z4874">
        <v>0</v>
      </c>
      <c r="AA4874">
        <v>0</v>
      </c>
      <c r="AB4874">
        <v>68</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1380917</v>
      </c>
      <c r="AZ4874">
        <v>0</v>
      </c>
      <c r="BA4874">
        <v>0</v>
      </c>
      <c r="BB4874">
        <v>0</v>
      </c>
      <c r="BC4874">
        <v>0</v>
      </c>
      <c r="BD4874">
        <v>0</v>
      </c>
      <c r="BE4874">
        <v>0</v>
      </c>
      <c r="BF4874">
        <v>218070</v>
      </c>
      <c r="BG4874">
        <v>1564402</v>
      </c>
      <c r="BH4874">
        <v>0</v>
      </c>
      <c r="BI4874">
        <v>0</v>
      </c>
      <c r="BJ4874">
        <v>0</v>
      </c>
      <c r="BK4874">
        <v>0</v>
      </c>
      <c r="BL4874">
        <v>0</v>
      </c>
      <c r="BM4874">
        <v>0</v>
      </c>
      <c r="BN4874">
        <v>0</v>
      </c>
      <c r="BO4874">
        <v>0</v>
      </c>
      <c r="BP4874">
        <v>0</v>
      </c>
      <c r="BQ4874">
        <v>0</v>
      </c>
      <c r="BR4874">
        <v>0</v>
      </c>
      <c r="BS4874">
        <v>0.38541666666666669</v>
      </c>
    </row>
    <row r="4875" spans="1:71" x14ac:dyDescent="0.25">
      <c r="A4875">
        <v>106190197</v>
      </c>
      <c r="B4875" t="s">
        <v>207</v>
      </c>
      <c r="C4875" s="1">
        <f t="shared" si="76"/>
        <v>43009</v>
      </c>
      <c r="D4875" s="2" t="s">
        <v>1003</v>
      </c>
      <c r="E4875" s="1">
        <v>42745</v>
      </c>
      <c r="F4875" s="1">
        <v>43100</v>
      </c>
      <c r="G4875" t="s">
        <v>92</v>
      </c>
      <c r="H4875" t="s">
        <v>101</v>
      </c>
      <c r="I4875" t="s">
        <v>72</v>
      </c>
      <c r="J4875" t="s">
        <v>85</v>
      </c>
      <c r="K4875" t="s">
        <v>208</v>
      </c>
      <c r="L4875">
        <v>81</v>
      </c>
      <c r="M4875">
        <v>81</v>
      </c>
      <c r="N4875">
        <v>0</v>
      </c>
      <c r="O4875">
        <v>11</v>
      </c>
      <c r="P4875">
        <v>909</v>
      </c>
      <c r="Q4875">
        <v>0</v>
      </c>
      <c r="R4875">
        <v>836</v>
      </c>
      <c r="S4875">
        <v>631</v>
      </c>
      <c r="T4875">
        <v>950</v>
      </c>
      <c r="U4875">
        <v>1310</v>
      </c>
      <c r="V4875">
        <v>0</v>
      </c>
      <c r="W4875">
        <v>0</v>
      </c>
      <c r="X4875">
        <v>15</v>
      </c>
      <c r="Y4875">
        <v>93</v>
      </c>
      <c r="Z4875">
        <v>0</v>
      </c>
      <c r="AA4875">
        <v>29</v>
      </c>
      <c r="AB4875">
        <v>3864</v>
      </c>
      <c r="AC4875">
        <v>0</v>
      </c>
      <c r="AD4875">
        <v>1645896</v>
      </c>
      <c r="AE4875">
        <v>-714415</v>
      </c>
      <c r="AF4875">
        <v>0</v>
      </c>
      <c r="AG4875">
        <v>0</v>
      </c>
      <c r="AH4875">
        <v>0</v>
      </c>
      <c r="AI4875">
        <v>0</v>
      </c>
      <c r="AJ4875">
        <v>0</v>
      </c>
      <c r="AK4875">
        <v>0</v>
      </c>
      <c r="AL4875">
        <v>0</v>
      </c>
      <c r="AM4875">
        <v>2179489</v>
      </c>
      <c r="AN4875">
        <v>1784819</v>
      </c>
      <c r="AO4875">
        <v>3121339</v>
      </c>
      <c r="AP4875">
        <v>3494193</v>
      </c>
      <c r="AQ4875">
        <v>0</v>
      </c>
      <c r="AR4875">
        <v>0</v>
      </c>
      <c r="AS4875">
        <v>220598</v>
      </c>
      <c r="AT4875">
        <v>348637</v>
      </c>
      <c r="AU4875">
        <v>-24519</v>
      </c>
      <c r="AV4875">
        <v>-30655</v>
      </c>
      <c r="AW4875">
        <v>11093901</v>
      </c>
      <c r="AX4875">
        <v>0</v>
      </c>
      <c r="AY4875">
        <v>10972586</v>
      </c>
      <c r="AZ4875">
        <v>0</v>
      </c>
      <c r="BA4875">
        <v>0</v>
      </c>
      <c r="BB4875">
        <v>0</v>
      </c>
      <c r="BC4875">
        <v>0</v>
      </c>
      <c r="BD4875">
        <v>0</v>
      </c>
      <c r="BE4875">
        <v>0</v>
      </c>
      <c r="BF4875">
        <v>91747</v>
      </c>
      <c r="BG4875">
        <v>2559886</v>
      </c>
      <c r="BH4875">
        <v>0</v>
      </c>
      <c r="BI4875">
        <v>0</v>
      </c>
      <c r="BJ4875">
        <v>0</v>
      </c>
      <c r="BK4875">
        <v>0</v>
      </c>
      <c r="BL4875">
        <v>0</v>
      </c>
      <c r="BM4875">
        <v>0</v>
      </c>
      <c r="BN4875">
        <v>0</v>
      </c>
      <c r="BO4875">
        <v>0</v>
      </c>
      <c r="BP4875">
        <v>0</v>
      </c>
      <c r="BQ4875">
        <v>0</v>
      </c>
      <c r="BR4875">
        <v>0</v>
      </c>
      <c r="BS4875">
        <v>5.6111111111111107</v>
      </c>
    </row>
    <row r="4876" spans="1:71" x14ac:dyDescent="0.25">
      <c r="A4876">
        <v>106190475</v>
      </c>
      <c r="B4876" t="s">
        <v>209</v>
      </c>
      <c r="C4876" s="1">
        <f t="shared" si="76"/>
        <v>43009</v>
      </c>
      <c r="D4876" s="2" t="s">
        <v>1003</v>
      </c>
      <c r="E4876" s="1">
        <v>42745</v>
      </c>
      <c r="F4876" s="1">
        <v>43100</v>
      </c>
      <c r="G4876" t="s">
        <v>92</v>
      </c>
      <c r="H4876" t="s">
        <v>89</v>
      </c>
      <c r="I4876" t="s">
        <v>72</v>
      </c>
      <c r="J4876" t="s">
        <v>85</v>
      </c>
      <c r="K4876" t="s">
        <v>204</v>
      </c>
      <c r="L4876">
        <v>158</v>
      </c>
      <c r="M4876">
        <v>75</v>
      </c>
      <c r="N4876">
        <v>36</v>
      </c>
      <c r="O4876">
        <v>55</v>
      </c>
      <c r="P4876">
        <v>1507</v>
      </c>
      <c r="Q4876">
        <v>0</v>
      </c>
      <c r="R4876">
        <v>2180</v>
      </c>
      <c r="S4876">
        <v>903</v>
      </c>
      <c r="T4876">
        <v>359</v>
      </c>
      <c r="U4876">
        <v>1850</v>
      </c>
      <c r="V4876">
        <v>0</v>
      </c>
      <c r="W4876">
        <v>0</v>
      </c>
      <c r="X4876">
        <v>35</v>
      </c>
      <c r="Y4876">
        <v>678</v>
      </c>
      <c r="Z4876">
        <v>122</v>
      </c>
      <c r="AA4876">
        <v>130</v>
      </c>
      <c r="AB4876">
        <v>6257</v>
      </c>
      <c r="AC4876">
        <v>0</v>
      </c>
      <c r="AD4876">
        <v>1748418</v>
      </c>
      <c r="AE4876">
        <v>0</v>
      </c>
      <c r="AF4876">
        <v>0</v>
      </c>
      <c r="AG4876">
        <v>0</v>
      </c>
      <c r="AH4876">
        <v>0</v>
      </c>
      <c r="AI4876">
        <v>164626</v>
      </c>
      <c r="AJ4876">
        <v>0</v>
      </c>
      <c r="AK4876">
        <v>0</v>
      </c>
      <c r="AL4876">
        <v>164626</v>
      </c>
      <c r="AM4876">
        <v>3186238</v>
      </c>
      <c r="AN4876">
        <v>2220481</v>
      </c>
      <c r="AO4876">
        <v>3559612</v>
      </c>
      <c r="AP4876">
        <v>3827685</v>
      </c>
      <c r="AQ4876">
        <v>0</v>
      </c>
      <c r="AR4876">
        <v>0</v>
      </c>
      <c r="AS4876">
        <v>236602</v>
      </c>
      <c r="AT4876">
        <v>5436216</v>
      </c>
      <c r="AU4876">
        <v>39366</v>
      </c>
      <c r="AV4876">
        <v>131264</v>
      </c>
      <c r="AW4876">
        <v>18637464</v>
      </c>
      <c r="AX4876">
        <v>103219</v>
      </c>
      <c r="AY4876">
        <v>19877074</v>
      </c>
      <c r="AZ4876">
        <v>0</v>
      </c>
      <c r="BA4876">
        <v>147510</v>
      </c>
      <c r="BB4876">
        <v>0</v>
      </c>
      <c r="BC4876">
        <v>0</v>
      </c>
      <c r="BD4876">
        <v>0</v>
      </c>
      <c r="BE4876">
        <v>0</v>
      </c>
      <c r="BF4876">
        <v>88851</v>
      </c>
      <c r="BG4876">
        <v>4806464</v>
      </c>
      <c r="BH4876">
        <v>0</v>
      </c>
      <c r="BI4876">
        <v>0</v>
      </c>
      <c r="BJ4876">
        <v>0</v>
      </c>
      <c r="BK4876">
        <v>0</v>
      </c>
      <c r="BL4876">
        <v>0</v>
      </c>
      <c r="BM4876">
        <v>0</v>
      </c>
      <c r="BN4876">
        <v>0</v>
      </c>
      <c r="BO4876">
        <v>0</v>
      </c>
      <c r="BP4876">
        <v>0</v>
      </c>
      <c r="BQ4876">
        <v>0</v>
      </c>
      <c r="BR4876">
        <v>0</v>
      </c>
      <c r="BS4876">
        <v>6.4678111587982832</v>
      </c>
    </row>
    <row r="4877" spans="1:71" x14ac:dyDescent="0.25">
      <c r="A4877">
        <v>106361323</v>
      </c>
      <c r="B4877" t="s">
        <v>210</v>
      </c>
      <c r="C4877" s="1">
        <f t="shared" si="76"/>
        <v>43009</v>
      </c>
      <c r="D4877" s="2" t="s">
        <v>1003</v>
      </c>
      <c r="E4877" s="1">
        <v>42745</v>
      </c>
      <c r="F4877" s="1">
        <v>43100</v>
      </c>
      <c r="G4877" t="s">
        <v>111</v>
      </c>
      <c r="H4877" t="s">
        <v>89</v>
      </c>
      <c r="I4877" t="s">
        <v>72</v>
      </c>
      <c r="J4877" t="s">
        <v>85</v>
      </c>
      <c r="K4877" t="s">
        <v>136</v>
      </c>
      <c r="L4877">
        <v>345</v>
      </c>
      <c r="M4877">
        <v>306</v>
      </c>
      <c r="N4877">
        <v>15</v>
      </c>
      <c r="O4877">
        <v>29</v>
      </c>
      <c r="P4877">
        <v>2972</v>
      </c>
      <c r="Q4877">
        <v>6</v>
      </c>
      <c r="R4877">
        <v>1269</v>
      </c>
      <c r="S4877">
        <v>1017</v>
      </c>
      <c r="T4877">
        <v>9841</v>
      </c>
      <c r="U4877">
        <v>5392</v>
      </c>
      <c r="V4877">
        <v>0</v>
      </c>
      <c r="W4877">
        <v>0</v>
      </c>
      <c r="X4877">
        <v>63</v>
      </c>
      <c r="Y4877">
        <v>332</v>
      </c>
      <c r="Z4877">
        <v>97</v>
      </c>
      <c r="AA4877">
        <v>127</v>
      </c>
      <c r="AB4877">
        <v>18138</v>
      </c>
      <c r="AC4877">
        <v>8009</v>
      </c>
      <c r="AD4877">
        <v>1410805</v>
      </c>
      <c r="AE4877">
        <v>-3996083</v>
      </c>
      <c r="AF4877">
        <v>0</v>
      </c>
      <c r="AG4877">
        <v>0</v>
      </c>
      <c r="AH4877">
        <v>11926</v>
      </c>
      <c r="AI4877">
        <v>0</v>
      </c>
      <c r="AJ4877">
        <v>0</v>
      </c>
      <c r="AK4877">
        <v>0</v>
      </c>
      <c r="AL4877">
        <v>11926</v>
      </c>
      <c r="AM4877">
        <v>4108221</v>
      </c>
      <c r="AN4877">
        <v>3597028</v>
      </c>
      <c r="AO4877">
        <v>44137238</v>
      </c>
      <c r="AP4877">
        <v>47214098</v>
      </c>
      <c r="AQ4877">
        <v>0</v>
      </c>
      <c r="AR4877">
        <v>0</v>
      </c>
      <c r="AS4877">
        <v>438399</v>
      </c>
      <c r="AT4877">
        <v>5949010</v>
      </c>
      <c r="AU4877">
        <v>0</v>
      </c>
      <c r="AV4877">
        <v>1536083</v>
      </c>
      <c r="AW4877">
        <v>106980077</v>
      </c>
      <c r="AX4877">
        <v>381574</v>
      </c>
      <c r="AY4877">
        <v>79500032</v>
      </c>
      <c r="AZ4877">
        <v>2682714</v>
      </c>
      <c r="BA4877">
        <v>14683</v>
      </c>
      <c r="BB4877">
        <v>0</v>
      </c>
      <c r="BC4877">
        <v>0</v>
      </c>
      <c r="BD4877">
        <v>0</v>
      </c>
      <c r="BE4877">
        <v>0</v>
      </c>
      <c r="BF4877">
        <v>549841</v>
      </c>
      <c r="BG4877">
        <v>39389744</v>
      </c>
      <c r="BH4877">
        <v>0</v>
      </c>
      <c r="BI4877">
        <v>0</v>
      </c>
      <c r="BJ4877">
        <v>0</v>
      </c>
      <c r="BK4877">
        <v>0</v>
      </c>
      <c r="BL4877">
        <v>0</v>
      </c>
      <c r="BM4877">
        <v>0</v>
      </c>
      <c r="BN4877">
        <v>0</v>
      </c>
      <c r="BO4877">
        <v>0</v>
      </c>
      <c r="BP4877">
        <v>0</v>
      </c>
      <c r="BQ4877">
        <v>0</v>
      </c>
      <c r="BR4877">
        <v>0</v>
      </c>
      <c r="BS4877">
        <v>4.5652841781874036</v>
      </c>
    </row>
    <row r="4878" spans="1:71" x14ac:dyDescent="0.25">
      <c r="A4878">
        <v>106270744</v>
      </c>
      <c r="B4878" t="s">
        <v>211</v>
      </c>
      <c r="C4878" s="1">
        <f t="shared" si="76"/>
        <v>43009</v>
      </c>
      <c r="D4878" s="2" t="s">
        <v>1003</v>
      </c>
      <c r="E4878" s="1">
        <v>42745</v>
      </c>
      <c r="F4878" s="1">
        <v>43100</v>
      </c>
      <c r="G4878" t="s">
        <v>212</v>
      </c>
      <c r="H4878" t="s">
        <v>89</v>
      </c>
      <c r="I4878" t="s">
        <v>72</v>
      </c>
      <c r="J4878" t="s">
        <v>85</v>
      </c>
      <c r="K4878" t="s">
        <v>213</v>
      </c>
      <c r="L4878">
        <v>220</v>
      </c>
      <c r="M4878">
        <v>220</v>
      </c>
      <c r="N4878">
        <v>4</v>
      </c>
      <c r="O4878">
        <v>20</v>
      </c>
      <c r="P4878">
        <v>3158</v>
      </c>
      <c r="Q4878">
        <v>0</v>
      </c>
      <c r="R4878">
        <v>8193</v>
      </c>
      <c r="S4878">
        <v>393</v>
      </c>
      <c r="T4878">
        <v>2517</v>
      </c>
      <c r="U4878">
        <v>0</v>
      </c>
      <c r="V4878">
        <v>0</v>
      </c>
      <c r="W4878">
        <v>0</v>
      </c>
      <c r="X4878">
        <v>1050</v>
      </c>
      <c r="Y4878">
        <v>3293</v>
      </c>
      <c r="Z4878">
        <v>24</v>
      </c>
      <c r="AA4878">
        <v>101</v>
      </c>
      <c r="AB4878">
        <v>15571</v>
      </c>
      <c r="AC4878">
        <v>0</v>
      </c>
      <c r="AD4878">
        <v>338618</v>
      </c>
      <c r="AE4878">
        <v>0</v>
      </c>
      <c r="AF4878">
        <v>0</v>
      </c>
      <c r="AG4878">
        <v>0</v>
      </c>
      <c r="AH4878">
        <v>841183</v>
      </c>
      <c r="AI4878">
        <v>0</v>
      </c>
      <c r="AJ4878">
        <v>0</v>
      </c>
      <c r="AK4878">
        <v>0</v>
      </c>
      <c r="AL4878">
        <v>841183</v>
      </c>
      <c r="AM4878">
        <v>37141168</v>
      </c>
      <c r="AN4878">
        <v>3914197</v>
      </c>
      <c r="AO4878">
        <v>8301547</v>
      </c>
      <c r="AP4878">
        <v>0</v>
      </c>
      <c r="AQ4878">
        <v>0</v>
      </c>
      <c r="AR4878">
        <v>0</v>
      </c>
      <c r="AS4878">
        <v>3118215</v>
      </c>
      <c r="AT4878">
        <v>79630010</v>
      </c>
      <c r="AU4878">
        <v>0</v>
      </c>
      <c r="AV4878">
        <v>3929783</v>
      </c>
      <c r="AW4878">
        <v>136034920</v>
      </c>
      <c r="AX4878">
        <v>8243175</v>
      </c>
      <c r="AY4878">
        <v>128590040</v>
      </c>
      <c r="AZ4878">
        <v>0</v>
      </c>
      <c r="BA4878">
        <v>666538</v>
      </c>
      <c r="BB4878">
        <v>0</v>
      </c>
      <c r="BC4878">
        <v>0</v>
      </c>
      <c r="BD4878">
        <v>0</v>
      </c>
      <c r="BE4878">
        <v>0</v>
      </c>
      <c r="BF4878">
        <v>2733102</v>
      </c>
      <c r="BG4878">
        <v>249695135</v>
      </c>
      <c r="BH4878">
        <v>0</v>
      </c>
      <c r="BI4878">
        <v>0</v>
      </c>
      <c r="BJ4878">
        <v>0</v>
      </c>
      <c r="BK4878">
        <v>0</v>
      </c>
      <c r="BL4878">
        <v>0</v>
      </c>
      <c r="BM4878">
        <v>0</v>
      </c>
      <c r="BN4878">
        <v>0</v>
      </c>
      <c r="BO4878">
        <v>0</v>
      </c>
      <c r="BP4878">
        <v>0</v>
      </c>
      <c r="BQ4878">
        <v>0</v>
      </c>
      <c r="BR4878">
        <v>0</v>
      </c>
      <c r="BS4878">
        <v>7.1772727272727277</v>
      </c>
    </row>
    <row r="4879" spans="1:71" x14ac:dyDescent="0.25">
      <c r="A4879">
        <v>106560473</v>
      </c>
      <c r="B4879" t="s">
        <v>214</v>
      </c>
      <c r="C4879" s="1">
        <f t="shared" si="76"/>
        <v>43009</v>
      </c>
      <c r="D4879" s="2" t="s">
        <v>1003</v>
      </c>
      <c r="E4879" s="1">
        <v>42745</v>
      </c>
      <c r="F4879" s="1">
        <v>43100</v>
      </c>
      <c r="G4879" t="s">
        <v>129</v>
      </c>
      <c r="H4879" t="s">
        <v>89</v>
      </c>
      <c r="I4879" t="s">
        <v>72</v>
      </c>
      <c r="J4879" t="s">
        <v>85</v>
      </c>
      <c r="K4879" t="s">
        <v>130</v>
      </c>
      <c r="L4879">
        <v>242</v>
      </c>
      <c r="M4879">
        <v>121</v>
      </c>
      <c r="N4879">
        <v>5</v>
      </c>
      <c r="O4879">
        <v>4</v>
      </c>
      <c r="P4879">
        <v>2997</v>
      </c>
      <c r="Q4879">
        <v>0</v>
      </c>
      <c r="R4879">
        <v>3309</v>
      </c>
      <c r="S4879">
        <v>2224</v>
      </c>
      <c r="T4879">
        <v>743</v>
      </c>
      <c r="U4879">
        <v>1236</v>
      </c>
      <c r="V4879">
        <v>0</v>
      </c>
      <c r="W4879">
        <v>0</v>
      </c>
      <c r="X4879">
        <v>150</v>
      </c>
      <c r="Y4879">
        <v>3353</v>
      </c>
      <c r="Z4879">
        <v>23</v>
      </c>
      <c r="AA4879">
        <v>53</v>
      </c>
      <c r="AB4879">
        <v>11091</v>
      </c>
      <c r="AC4879">
        <v>0</v>
      </c>
      <c r="AD4879">
        <v>559937</v>
      </c>
      <c r="AE4879">
        <v>0</v>
      </c>
      <c r="AF4879">
        <v>0</v>
      </c>
      <c r="AG4879">
        <v>0</v>
      </c>
      <c r="AH4879">
        <v>0</v>
      </c>
      <c r="AI4879">
        <v>1093206</v>
      </c>
      <c r="AJ4879">
        <v>0</v>
      </c>
      <c r="AK4879">
        <v>0</v>
      </c>
      <c r="AL4879">
        <v>1093206</v>
      </c>
      <c r="AM4879">
        <v>21138372</v>
      </c>
      <c r="AN4879">
        <v>15887706</v>
      </c>
      <c r="AO4879">
        <v>28212454</v>
      </c>
      <c r="AP4879">
        <v>4810338</v>
      </c>
      <c r="AQ4879">
        <v>0</v>
      </c>
      <c r="AR4879">
        <v>0</v>
      </c>
      <c r="AS4879">
        <v>1408800</v>
      </c>
      <c r="AT4879">
        <v>44587589</v>
      </c>
      <c r="AU4879">
        <v>0</v>
      </c>
      <c r="AV4879">
        <v>308232</v>
      </c>
      <c r="AW4879">
        <v>116353491</v>
      </c>
      <c r="AX4879">
        <v>2121967</v>
      </c>
      <c r="AY4879">
        <v>107017515</v>
      </c>
      <c r="AZ4879">
        <v>0</v>
      </c>
      <c r="BA4879">
        <v>4761286</v>
      </c>
      <c r="BB4879">
        <v>0</v>
      </c>
      <c r="BC4879">
        <v>0</v>
      </c>
      <c r="BD4879">
        <v>0</v>
      </c>
      <c r="BE4879">
        <v>0</v>
      </c>
      <c r="BF4879">
        <v>14971383</v>
      </c>
      <c r="BG4879">
        <v>504432837</v>
      </c>
      <c r="BH4879">
        <v>0</v>
      </c>
      <c r="BI4879">
        <v>0</v>
      </c>
      <c r="BJ4879">
        <v>0</v>
      </c>
      <c r="BK4879">
        <v>0</v>
      </c>
      <c r="BL4879">
        <v>0</v>
      </c>
      <c r="BM4879">
        <v>0</v>
      </c>
      <c r="BN4879">
        <v>0</v>
      </c>
      <c r="BO4879">
        <v>0</v>
      </c>
      <c r="BP4879">
        <v>0</v>
      </c>
      <c r="BQ4879">
        <v>0</v>
      </c>
      <c r="BR4879">
        <v>0</v>
      </c>
      <c r="BS4879">
        <v>8.2561983471074374</v>
      </c>
    </row>
    <row r="4880" spans="1:71" x14ac:dyDescent="0.25">
      <c r="A4880">
        <v>106100717</v>
      </c>
      <c r="B4880" t="s">
        <v>215</v>
      </c>
      <c r="C4880" s="1">
        <f t="shared" si="76"/>
        <v>43009</v>
      </c>
      <c r="D4880" s="2" t="s">
        <v>1003</v>
      </c>
      <c r="E4880" s="1">
        <v>42745</v>
      </c>
      <c r="F4880" s="1">
        <v>43100</v>
      </c>
      <c r="G4880" t="s">
        <v>80</v>
      </c>
      <c r="H4880" t="s">
        <v>89</v>
      </c>
      <c r="I4880" t="s">
        <v>72</v>
      </c>
      <c r="J4880" t="s">
        <v>113</v>
      </c>
      <c r="K4880" t="s">
        <v>172</v>
      </c>
      <c r="L4880">
        <v>909</v>
      </c>
      <c r="M4880">
        <v>741</v>
      </c>
      <c r="N4880">
        <v>272</v>
      </c>
      <c r="O4880">
        <v>0</v>
      </c>
      <c r="P4880">
        <v>10254</v>
      </c>
      <c r="Q4880">
        <v>72</v>
      </c>
      <c r="R4880">
        <v>17665</v>
      </c>
      <c r="S4880">
        <v>4173</v>
      </c>
      <c r="T4880">
        <v>18416</v>
      </c>
      <c r="U4880">
        <v>17393</v>
      </c>
      <c r="V4880">
        <v>0</v>
      </c>
      <c r="W4880">
        <v>0</v>
      </c>
      <c r="X4880">
        <v>1389</v>
      </c>
      <c r="Y4880">
        <v>8385</v>
      </c>
      <c r="Z4880">
        <v>703</v>
      </c>
      <c r="AA4880">
        <v>0</v>
      </c>
      <c r="AB4880">
        <v>68124</v>
      </c>
      <c r="AC4880">
        <v>9399</v>
      </c>
      <c r="AD4880">
        <v>27910594</v>
      </c>
      <c r="AE4880">
        <v>-13153498</v>
      </c>
      <c r="AF4880">
        <v>0</v>
      </c>
      <c r="AG4880">
        <v>0</v>
      </c>
      <c r="AH4880">
        <v>0</v>
      </c>
      <c r="AI4880">
        <v>0</v>
      </c>
      <c r="AJ4880">
        <v>0</v>
      </c>
      <c r="AK4880">
        <v>140314</v>
      </c>
      <c r="AL4880">
        <v>140314</v>
      </c>
      <c r="AM4880">
        <v>85815594</v>
      </c>
      <c r="AN4880">
        <v>14612948</v>
      </c>
      <c r="AO4880">
        <v>28798988</v>
      </c>
      <c r="AP4880">
        <v>46728529</v>
      </c>
      <c r="AQ4880">
        <v>0</v>
      </c>
      <c r="AR4880">
        <v>0</v>
      </c>
      <c r="AS4880">
        <v>20059458</v>
      </c>
      <c r="AT4880">
        <v>73562532</v>
      </c>
      <c r="AU4880">
        <v>432720</v>
      </c>
      <c r="AV4880">
        <v>0</v>
      </c>
      <c r="AW4880">
        <v>270010769</v>
      </c>
      <c r="AX4880">
        <v>7348023</v>
      </c>
      <c r="AY4880">
        <v>264964357</v>
      </c>
      <c r="AZ4880">
        <v>29804815</v>
      </c>
      <c r="BA4880">
        <v>5398007</v>
      </c>
      <c r="BB4880">
        <v>0</v>
      </c>
      <c r="BC4880">
        <v>0</v>
      </c>
      <c r="BD4880">
        <v>0</v>
      </c>
      <c r="BE4880">
        <v>0</v>
      </c>
      <c r="BF4880">
        <v>47199809</v>
      </c>
      <c r="BG4880">
        <v>430401441</v>
      </c>
      <c r="BH4880">
        <v>0</v>
      </c>
      <c r="BI4880">
        <v>0</v>
      </c>
      <c r="BJ4880">
        <v>0</v>
      </c>
      <c r="BK4880">
        <v>0</v>
      </c>
      <c r="BL4880">
        <v>0</v>
      </c>
      <c r="BM4880">
        <v>0</v>
      </c>
      <c r="BN4880">
        <v>0</v>
      </c>
      <c r="BO4880">
        <v>0</v>
      </c>
      <c r="BP4880">
        <v>0</v>
      </c>
      <c r="BQ4880">
        <v>0</v>
      </c>
      <c r="BR4880">
        <v>0</v>
      </c>
      <c r="BS4880">
        <v>6.2145454545454548</v>
      </c>
    </row>
    <row r="4881" spans="1:71" x14ac:dyDescent="0.25">
      <c r="A4881">
        <v>106070924</v>
      </c>
      <c r="B4881" t="s">
        <v>216</v>
      </c>
      <c r="C4881" s="1">
        <f t="shared" si="76"/>
        <v>43009</v>
      </c>
      <c r="D4881" s="2" t="s">
        <v>1003</v>
      </c>
      <c r="E4881" s="1">
        <v>42745</v>
      </c>
      <c r="F4881" s="1">
        <v>43100</v>
      </c>
      <c r="G4881" t="s">
        <v>217</v>
      </c>
      <c r="H4881" t="s">
        <v>112</v>
      </c>
      <c r="I4881" t="s">
        <v>72</v>
      </c>
      <c r="J4881" t="s">
        <v>85</v>
      </c>
      <c r="K4881" t="s">
        <v>218</v>
      </c>
      <c r="L4881">
        <v>146</v>
      </c>
      <c r="M4881">
        <v>116</v>
      </c>
      <c r="N4881">
        <v>0</v>
      </c>
      <c r="O4881">
        <v>2</v>
      </c>
      <c r="P4881">
        <v>1880</v>
      </c>
      <c r="Q4881">
        <v>0</v>
      </c>
      <c r="R4881">
        <v>3075</v>
      </c>
      <c r="S4881">
        <v>2</v>
      </c>
      <c r="T4881">
        <v>3002</v>
      </c>
      <c r="U4881">
        <v>3177</v>
      </c>
      <c r="V4881">
        <v>269</v>
      </c>
      <c r="W4881">
        <v>0</v>
      </c>
      <c r="X4881">
        <v>776</v>
      </c>
      <c r="Y4881">
        <v>277</v>
      </c>
      <c r="Z4881">
        <v>0</v>
      </c>
      <c r="AA4881">
        <v>6</v>
      </c>
      <c r="AB4881">
        <v>10584</v>
      </c>
      <c r="AC4881">
        <v>0</v>
      </c>
      <c r="AD4881">
        <v>20242</v>
      </c>
      <c r="AE4881">
        <v>0</v>
      </c>
      <c r="AF4881">
        <v>0</v>
      </c>
      <c r="AG4881">
        <v>0</v>
      </c>
      <c r="AH4881">
        <v>0</v>
      </c>
      <c r="AI4881">
        <v>0</v>
      </c>
      <c r="AJ4881">
        <v>0</v>
      </c>
      <c r="AK4881">
        <v>0</v>
      </c>
      <c r="AL4881">
        <v>0</v>
      </c>
      <c r="AM4881">
        <v>13453193</v>
      </c>
      <c r="AN4881">
        <v>412042</v>
      </c>
      <c r="AO4881">
        <v>34571810</v>
      </c>
      <c r="AP4881">
        <v>58572535</v>
      </c>
      <c r="AQ4881">
        <v>1314682</v>
      </c>
      <c r="AR4881">
        <v>0</v>
      </c>
      <c r="AS4881">
        <v>3634901</v>
      </c>
      <c r="AT4881">
        <v>1381441</v>
      </c>
      <c r="AU4881">
        <v>0</v>
      </c>
      <c r="AV4881">
        <v>238603</v>
      </c>
      <c r="AW4881">
        <v>113579207</v>
      </c>
      <c r="AX4881">
        <v>19429683</v>
      </c>
      <c r="AY4881">
        <v>150071821</v>
      </c>
      <c r="AZ4881">
        <v>27570630</v>
      </c>
      <c r="BA4881">
        <v>8170542</v>
      </c>
      <c r="BB4881">
        <v>0</v>
      </c>
      <c r="BC4881">
        <v>0</v>
      </c>
      <c r="BD4881">
        <v>0</v>
      </c>
      <c r="BE4881">
        <v>0</v>
      </c>
      <c r="BF4881">
        <v>1597015</v>
      </c>
      <c r="BG4881">
        <v>145119291</v>
      </c>
      <c r="BH4881">
        <v>0</v>
      </c>
      <c r="BI4881">
        <v>0</v>
      </c>
      <c r="BJ4881">
        <v>0</v>
      </c>
      <c r="BK4881">
        <v>0</v>
      </c>
      <c r="BL4881">
        <v>0</v>
      </c>
      <c r="BM4881">
        <v>0</v>
      </c>
      <c r="BN4881">
        <v>0</v>
      </c>
      <c r="BO4881">
        <v>0</v>
      </c>
      <c r="BP4881">
        <v>0</v>
      </c>
      <c r="BQ4881">
        <v>0</v>
      </c>
      <c r="BR4881">
        <v>0</v>
      </c>
      <c r="BS4881">
        <v>7.1755725190839694</v>
      </c>
    </row>
    <row r="4882" spans="1:71" x14ac:dyDescent="0.25">
      <c r="A4882">
        <v>106331152</v>
      </c>
      <c r="B4882" t="s">
        <v>219</v>
      </c>
      <c r="C4882" s="1">
        <f t="shared" si="76"/>
        <v>43009</v>
      </c>
      <c r="D4882" s="2" t="s">
        <v>1003</v>
      </c>
      <c r="E4882" s="1">
        <v>42745</v>
      </c>
      <c r="F4882" s="1">
        <v>43100</v>
      </c>
      <c r="G4882" t="s">
        <v>220</v>
      </c>
      <c r="H4882" t="s">
        <v>89</v>
      </c>
      <c r="I4882" t="s">
        <v>72</v>
      </c>
      <c r="J4882" t="s">
        <v>85</v>
      </c>
      <c r="K4882" t="s">
        <v>221</v>
      </c>
      <c r="L4882">
        <v>238</v>
      </c>
      <c r="M4882">
        <v>141</v>
      </c>
      <c r="N4882">
        <v>10</v>
      </c>
      <c r="O4882">
        <v>53</v>
      </c>
      <c r="P4882">
        <v>2363</v>
      </c>
      <c r="Q4882">
        <v>0</v>
      </c>
      <c r="R4882">
        <v>2078</v>
      </c>
      <c r="S4882">
        <v>2555</v>
      </c>
      <c r="T4882">
        <v>2442</v>
      </c>
      <c r="U4882">
        <v>4083</v>
      </c>
      <c r="V4882">
        <v>0</v>
      </c>
      <c r="W4882">
        <v>0</v>
      </c>
      <c r="X4882">
        <v>128</v>
      </c>
      <c r="Y4882">
        <v>1398</v>
      </c>
      <c r="Z4882">
        <v>23</v>
      </c>
      <c r="AA4882">
        <v>228</v>
      </c>
      <c r="AB4882">
        <v>12935</v>
      </c>
      <c r="AC4882">
        <v>0</v>
      </c>
      <c r="AD4882">
        <v>1738571</v>
      </c>
      <c r="AE4882">
        <v>0</v>
      </c>
      <c r="AF4882">
        <v>0</v>
      </c>
      <c r="AG4882">
        <v>0</v>
      </c>
      <c r="AH4882">
        <v>0</v>
      </c>
      <c r="AI4882">
        <v>0</v>
      </c>
      <c r="AJ4882">
        <v>0</v>
      </c>
      <c r="AK4882">
        <v>0</v>
      </c>
      <c r="AL4882">
        <v>0</v>
      </c>
      <c r="AM4882">
        <v>9041405</v>
      </c>
      <c r="AN4882">
        <v>6593883</v>
      </c>
      <c r="AO4882">
        <v>11408944</v>
      </c>
      <c r="AP4882">
        <v>8930099</v>
      </c>
      <c r="AQ4882">
        <v>0</v>
      </c>
      <c r="AR4882">
        <v>0</v>
      </c>
      <c r="AS4882">
        <v>1148624</v>
      </c>
      <c r="AT4882">
        <v>8253353</v>
      </c>
      <c r="AU4882">
        <v>0</v>
      </c>
      <c r="AV4882">
        <v>1299634</v>
      </c>
      <c r="AW4882">
        <v>46675942</v>
      </c>
      <c r="AX4882">
        <v>126951</v>
      </c>
      <c r="AY4882">
        <v>48167705</v>
      </c>
      <c r="AZ4882">
        <v>0</v>
      </c>
      <c r="BA4882">
        <v>94528</v>
      </c>
      <c r="BB4882">
        <v>0</v>
      </c>
      <c r="BC4882">
        <v>0</v>
      </c>
      <c r="BD4882">
        <v>0</v>
      </c>
      <c r="BE4882">
        <v>0</v>
      </c>
      <c r="BF4882">
        <v>3664881</v>
      </c>
      <c r="BG4882">
        <v>95259870</v>
      </c>
      <c r="BH4882">
        <v>0</v>
      </c>
      <c r="BI4882">
        <v>43</v>
      </c>
      <c r="BJ4882">
        <v>169</v>
      </c>
      <c r="BK4882">
        <v>327</v>
      </c>
      <c r="BL4882">
        <v>1850083</v>
      </c>
      <c r="BM4882">
        <v>1338094</v>
      </c>
      <c r="BN4882">
        <v>2450767</v>
      </c>
      <c r="BO4882">
        <v>0</v>
      </c>
      <c r="BP4882">
        <v>0</v>
      </c>
      <c r="BQ4882">
        <v>737410</v>
      </c>
      <c r="BR4882">
        <v>57</v>
      </c>
      <c r="BS4882">
        <v>6.2348284960422165</v>
      </c>
    </row>
    <row r="4883" spans="1:71" x14ac:dyDescent="0.25">
      <c r="A4883">
        <v>106154160</v>
      </c>
      <c r="B4883" t="s">
        <v>861</v>
      </c>
      <c r="C4883" s="1">
        <f t="shared" si="76"/>
        <v>43009</v>
      </c>
      <c r="D4883" s="2" t="s">
        <v>1003</v>
      </c>
      <c r="E4883" s="1">
        <v>42745</v>
      </c>
      <c r="F4883" s="1">
        <v>43100</v>
      </c>
      <c r="G4883" t="s">
        <v>70</v>
      </c>
      <c r="H4883" t="s">
        <v>101</v>
      </c>
      <c r="I4883" t="s">
        <v>155</v>
      </c>
      <c r="J4883" t="s">
        <v>85</v>
      </c>
      <c r="K4883" t="s">
        <v>132</v>
      </c>
      <c r="L4883">
        <v>16</v>
      </c>
      <c r="M4883">
        <v>16</v>
      </c>
      <c r="N4883">
        <v>0</v>
      </c>
      <c r="O4883">
        <v>0</v>
      </c>
      <c r="P4883">
        <v>123</v>
      </c>
      <c r="Q4883">
        <v>0</v>
      </c>
      <c r="R4883">
        <v>0</v>
      </c>
      <c r="S4883">
        <v>0</v>
      </c>
      <c r="T4883">
        <v>0</v>
      </c>
      <c r="U4883">
        <v>0</v>
      </c>
      <c r="V4883">
        <v>1108</v>
      </c>
      <c r="W4883">
        <v>0</v>
      </c>
      <c r="X4883">
        <v>0</v>
      </c>
      <c r="Y4883">
        <v>0</v>
      </c>
      <c r="Z4883">
        <v>0</v>
      </c>
      <c r="AA4883">
        <v>0</v>
      </c>
      <c r="AB4883">
        <v>1108</v>
      </c>
      <c r="AC4883">
        <v>0</v>
      </c>
      <c r="AD4883">
        <v>0</v>
      </c>
      <c r="AE4883">
        <v>0</v>
      </c>
      <c r="AF4883">
        <v>0</v>
      </c>
      <c r="AG4883">
        <v>0</v>
      </c>
      <c r="AH4883">
        <v>0</v>
      </c>
      <c r="AI4883">
        <v>0</v>
      </c>
      <c r="AJ4883">
        <v>0</v>
      </c>
      <c r="AK4883">
        <v>0</v>
      </c>
      <c r="AL4883">
        <v>0</v>
      </c>
      <c r="AM4883">
        <v>0</v>
      </c>
      <c r="AN4883">
        <v>0</v>
      </c>
      <c r="AO4883">
        <v>0</v>
      </c>
      <c r="AP4883">
        <v>0</v>
      </c>
      <c r="AQ4883">
        <v>993416</v>
      </c>
      <c r="AR4883">
        <v>0</v>
      </c>
      <c r="AS4883">
        <v>0</v>
      </c>
      <c r="AT4883">
        <v>0</v>
      </c>
      <c r="AU4883">
        <v>0</v>
      </c>
      <c r="AV4883">
        <v>0</v>
      </c>
      <c r="AW4883">
        <v>993416</v>
      </c>
      <c r="AX4883">
        <v>6108</v>
      </c>
      <c r="AY4883">
        <v>890224</v>
      </c>
      <c r="AZ4883">
        <v>114150</v>
      </c>
      <c r="BA4883">
        <v>0</v>
      </c>
      <c r="BB4883">
        <v>0</v>
      </c>
      <c r="BC4883">
        <v>0</v>
      </c>
      <c r="BD4883">
        <v>0</v>
      </c>
      <c r="BE4883">
        <v>0</v>
      </c>
      <c r="BF4883">
        <v>27449</v>
      </c>
      <c r="BG4883">
        <v>115876</v>
      </c>
      <c r="BH4883">
        <v>0</v>
      </c>
      <c r="BI4883">
        <v>0</v>
      </c>
      <c r="BJ4883">
        <v>0</v>
      </c>
      <c r="BK4883">
        <v>0</v>
      </c>
      <c r="BL4883">
        <v>0</v>
      </c>
      <c r="BM4883">
        <v>0</v>
      </c>
      <c r="BN4883">
        <v>0</v>
      </c>
      <c r="BO4883">
        <v>0</v>
      </c>
      <c r="BP4883">
        <v>0</v>
      </c>
      <c r="BQ4883">
        <v>0</v>
      </c>
      <c r="BR4883">
        <v>0</v>
      </c>
      <c r="BS4883">
        <v>3.84375</v>
      </c>
    </row>
    <row r="4884" spans="1:71" x14ac:dyDescent="0.25">
      <c r="A4884">
        <v>106344170</v>
      </c>
      <c r="B4884" t="s">
        <v>862</v>
      </c>
      <c r="C4884" s="1">
        <f t="shared" si="76"/>
        <v>43009</v>
      </c>
      <c r="D4884" s="2" t="s">
        <v>1003</v>
      </c>
      <c r="E4884" s="1">
        <v>42745</v>
      </c>
      <c r="F4884" s="1">
        <v>43100</v>
      </c>
      <c r="G4884" t="s">
        <v>224</v>
      </c>
      <c r="H4884" t="s">
        <v>101</v>
      </c>
      <c r="I4884" t="s">
        <v>155</v>
      </c>
      <c r="J4884" t="s">
        <v>85</v>
      </c>
      <c r="K4884" t="s">
        <v>225</v>
      </c>
      <c r="L4884">
        <v>16</v>
      </c>
      <c r="M4884">
        <v>16</v>
      </c>
      <c r="N4884">
        <v>0</v>
      </c>
      <c r="O4884">
        <v>0</v>
      </c>
      <c r="P4884">
        <v>164</v>
      </c>
      <c r="Q4884">
        <v>0</v>
      </c>
      <c r="R4884">
        <v>0</v>
      </c>
      <c r="S4884">
        <v>0</v>
      </c>
      <c r="T4884">
        <v>0</v>
      </c>
      <c r="U4884">
        <v>0</v>
      </c>
      <c r="V4884">
        <v>1466</v>
      </c>
      <c r="W4884">
        <v>0</v>
      </c>
      <c r="X4884">
        <v>0</v>
      </c>
      <c r="Y4884">
        <v>0</v>
      </c>
      <c r="Z4884">
        <v>0</v>
      </c>
      <c r="AA4884">
        <v>0</v>
      </c>
      <c r="AB4884">
        <v>1466</v>
      </c>
      <c r="AC4884">
        <v>0</v>
      </c>
      <c r="AD4884">
        <v>0</v>
      </c>
      <c r="AE4884">
        <v>0</v>
      </c>
      <c r="AF4884">
        <v>0</v>
      </c>
      <c r="AG4884">
        <v>0</v>
      </c>
      <c r="AH4884">
        <v>0</v>
      </c>
      <c r="AI4884">
        <v>0</v>
      </c>
      <c r="AJ4884">
        <v>0</v>
      </c>
      <c r="AK4884">
        <v>0</v>
      </c>
      <c r="AL4884">
        <v>0</v>
      </c>
      <c r="AM4884">
        <v>0</v>
      </c>
      <c r="AN4884">
        <v>0</v>
      </c>
      <c r="AO4884">
        <v>0</v>
      </c>
      <c r="AP4884">
        <v>0</v>
      </c>
      <c r="AQ4884">
        <v>1189116</v>
      </c>
      <c r="AR4884">
        <v>0</v>
      </c>
      <c r="AS4884">
        <v>0</v>
      </c>
      <c r="AT4884">
        <v>0</v>
      </c>
      <c r="AU4884">
        <v>0</v>
      </c>
      <c r="AV4884">
        <v>0</v>
      </c>
      <c r="AW4884">
        <v>1189116</v>
      </c>
      <c r="AX4884">
        <v>4866</v>
      </c>
      <c r="AY4884">
        <v>983622</v>
      </c>
      <c r="AZ4884">
        <v>158464</v>
      </c>
      <c r="BA4884">
        <v>0</v>
      </c>
      <c r="BB4884">
        <v>0</v>
      </c>
      <c r="BC4884">
        <v>0</v>
      </c>
      <c r="BD4884">
        <v>0</v>
      </c>
      <c r="BE4884">
        <v>0</v>
      </c>
      <c r="BF4884">
        <v>9311</v>
      </c>
      <c r="BG4884">
        <v>203397</v>
      </c>
      <c r="BH4884">
        <v>0</v>
      </c>
      <c r="BI4884">
        <v>0</v>
      </c>
      <c r="BJ4884">
        <v>0</v>
      </c>
      <c r="BK4884">
        <v>0</v>
      </c>
      <c r="BL4884">
        <v>0</v>
      </c>
      <c r="BM4884">
        <v>0</v>
      </c>
      <c r="BN4884">
        <v>0</v>
      </c>
      <c r="BO4884">
        <v>0</v>
      </c>
      <c r="BP4884">
        <v>0</v>
      </c>
      <c r="BQ4884">
        <v>0</v>
      </c>
      <c r="BR4884">
        <v>0</v>
      </c>
      <c r="BS4884">
        <v>5.125</v>
      </c>
    </row>
    <row r="4885" spans="1:71" x14ac:dyDescent="0.25">
      <c r="A4885">
        <v>106344188</v>
      </c>
      <c r="B4885" t="s">
        <v>863</v>
      </c>
      <c r="C4885" s="1">
        <f t="shared" si="76"/>
        <v>43009</v>
      </c>
      <c r="D4885" s="2" t="s">
        <v>1003</v>
      </c>
      <c r="E4885" s="1">
        <v>42745</v>
      </c>
      <c r="F4885" s="1">
        <v>43100</v>
      </c>
      <c r="G4885" t="s">
        <v>224</v>
      </c>
      <c r="H4885" t="s">
        <v>101</v>
      </c>
      <c r="I4885" t="s">
        <v>155</v>
      </c>
      <c r="J4885" t="s">
        <v>85</v>
      </c>
      <c r="K4885" t="s">
        <v>227</v>
      </c>
      <c r="L4885">
        <v>16</v>
      </c>
      <c r="M4885">
        <v>16</v>
      </c>
      <c r="N4885">
        <v>0</v>
      </c>
      <c r="O4885">
        <v>0</v>
      </c>
      <c r="P4885">
        <v>116</v>
      </c>
      <c r="Q4885">
        <v>0</v>
      </c>
      <c r="R4885">
        <v>0</v>
      </c>
      <c r="S4885">
        <v>0</v>
      </c>
      <c r="T4885">
        <v>0</v>
      </c>
      <c r="U4885">
        <v>0</v>
      </c>
      <c r="V4885">
        <v>1467</v>
      </c>
      <c r="W4885">
        <v>0</v>
      </c>
      <c r="X4885">
        <v>0</v>
      </c>
      <c r="Y4885">
        <v>0</v>
      </c>
      <c r="Z4885">
        <v>0</v>
      </c>
      <c r="AA4885">
        <v>0</v>
      </c>
      <c r="AB4885">
        <v>1467</v>
      </c>
      <c r="AC4885">
        <v>0</v>
      </c>
      <c r="AD4885">
        <v>0</v>
      </c>
      <c r="AE4885">
        <v>0</v>
      </c>
      <c r="AF4885">
        <v>0</v>
      </c>
      <c r="AG4885">
        <v>0</v>
      </c>
      <c r="AH4885">
        <v>0</v>
      </c>
      <c r="AI4885">
        <v>0</v>
      </c>
      <c r="AJ4885">
        <v>0</v>
      </c>
      <c r="AK4885">
        <v>0</v>
      </c>
      <c r="AL4885">
        <v>0</v>
      </c>
      <c r="AM4885">
        <v>0</v>
      </c>
      <c r="AN4885">
        <v>0</v>
      </c>
      <c r="AO4885">
        <v>0</v>
      </c>
      <c r="AP4885">
        <v>0</v>
      </c>
      <c r="AQ4885">
        <v>1199434</v>
      </c>
      <c r="AR4885">
        <v>0</v>
      </c>
      <c r="AS4885">
        <v>0</v>
      </c>
      <c r="AT4885">
        <v>0</v>
      </c>
      <c r="AU4885">
        <v>0</v>
      </c>
      <c r="AV4885">
        <v>0</v>
      </c>
      <c r="AW4885">
        <v>1199434</v>
      </c>
      <c r="AX4885">
        <v>4088</v>
      </c>
      <c r="AY4885">
        <v>967489</v>
      </c>
      <c r="AZ4885">
        <v>145700</v>
      </c>
      <c r="BA4885">
        <v>0</v>
      </c>
      <c r="BB4885">
        <v>0</v>
      </c>
      <c r="BC4885">
        <v>0</v>
      </c>
      <c r="BD4885">
        <v>0</v>
      </c>
      <c r="BE4885">
        <v>0</v>
      </c>
      <c r="BF4885">
        <v>8371</v>
      </c>
      <c r="BG4885">
        <v>144789</v>
      </c>
      <c r="BH4885">
        <v>0</v>
      </c>
      <c r="BI4885">
        <v>0</v>
      </c>
      <c r="BJ4885">
        <v>0</v>
      </c>
      <c r="BK4885">
        <v>0</v>
      </c>
      <c r="BL4885">
        <v>0</v>
      </c>
      <c r="BM4885">
        <v>0</v>
      </c>
      <c r="BN4885">
        <v>0</v>
      </c>
      <c r="BO4885">
        <v>0</v>
      </c>
      <c r="BP4885">
        <v>0</v>
      </c>
      <c r="BQ4885">
        <v>0</v>
      </c>
      <c r="BR4885">
        <v>0</v>
      </c>
      <c r="BS4885">
        <v>3.625</v>
      </c>
    </row>
    <row r="4886" spans="1:71" x14ac:dyDescent="0.25">
      <c r="A4886">
        <v>106434220</v>
      </c>
      <c r="B4886" t="s">
        <v>864</v>
      </c>
      <c r="C4886" s="1">
        <f t="shared" si="76"/>
        <v>43009</v>
      </c>
      <c r="D4886" s="2" t="s">
        <v>1003</v>
      </c>
      <c r="E4886" s="1">
        <v>42745</v>
      </c>
      <c r="F4886" s="1">
        <v>43100</v>
      </c>
      <c r="G4886" t="s">
        <v>184</v>
      </c>
      <c r="H4886" t="s">
        <v>101</v>
      </c>
      <c r="I4886" t="s">
        <v>155</v>
      </c>
      <c r="J4886" t="s">
        <v>85</v>
      </c>
      <c r="K4886" t="s">
        <v>229</v>
      </c>
      <c r="L4886">
        <v>16</v>
      </c>
      <c r="M4886">
        <v>16</v>
      </c>
      <c r="N4886">
        <v>0</v>
      </c>
      <c r="O4886">
        <v>0</v>
      </c>
      <c r="P4886">
        <v>34</v>
      </c>
      <c r="Q4886">
        <v>0</v>
      </c>
      <c r="R4886">
        <v>0</v>
      </c>
      <c r="S4886">
        <v>0</v>
      </c>
      <c r="T4886">
        <v>0</v>
      </c>
      <c r="U4886">
        <v>0</v>
      </c>
      <c r="V4886">
        <v>642</v>
      </c>
      <c r="W4886">
        <v>0</v>
      </c>
      <c r="X4886">
        <v>0</v>
      </c>
      <c r="Y4886">
        <v>0</v>
      </c>
      <c r="Z4886">
        <v>0</v>
      </c>
      <c r="AA4886">
        <v>0</v>
      </c>
      <c r="AB4886">
        <v>642</v>
      </c>
      <c r="AC4886">
        <v>0</v>
      </c>
      <c r="AD4886">
        <v>0</v>
      </c>
      <c r="AE4886">
        <v>0</v>
      </c>
      <c r="AF4886">
        <v>0</v>
      </c>
      <c r="AG4886">
        <v>0</v>
      </c>
      <c r="AH4886">
        <v>0</v>
      </c>
      <c r="AI4886">
        <v>0</v>
      </c>
      <c r="AJ4886">
        <v>0</v>
      </c>
      <c r="AK4886">
        <v>0</v>
      </c>
      <c r="AL4886">
        <v>0</v>
      </c>
      <c r="AM4886">
        <v>0</v>
      </c>
      <c r="AN4886">
        <v>0</v>
      </c>
      <c r="AO4886">
        <v>0</v>
      </c>
      <c r="AP4886">
        <v>0</v>
      </c>
      <c r="AQ4886">
        <v>616320</v>
      </c>
      <c r="AR4886">
        <v>0</v>
      </c>
      <c r="AS4886">
        <v>0</v>
      </c>
      <c r="AT4886">
        <v>0</v>
      </c>
      <c r="AU4886">
        <v>0</v>
      </c>
      <c r="AV4886">
        <v>0</v>
      </c>
      <c r="AW4886">
        <v>616320</v>
      </c>
      <c r="AX4886">
        <v>796800</v>
      </c>
      <c r="AY4886">
        <v>1077013</v>
      </c>
      <c r="AZ4886">
        <v>155775</v>
      </c>
      <c r="BA4886">
        <v>0</v>
      </c>
      <c r="BB4886">
        <v>0</v>
      </c>
      <c r="BC4886">
        <v>0</v>
      </c>
      <c r="BD4886">
        <v>0</v>
      </c>
      <c r="BE4886">
        <v>0</v>
      </c>
      <c r="BF4886">
        <v>12005</v>
      </c>
      <c r="BG4886">
        <v>591178</v>
      </c>
      <c r="BH4886">
        <v>0</v>
      </c>
      <c r="BI4886">
        <v>0</v>
      </c>
      <c r="BJ4886">
        <v>0</v>
      </c>
      <c r="BK4886">
        <v>0</v>
      </c>
      <c r="BL4886">
        <v>0</v>
      </c>
      <c r="BM4886">
        <v>0</v>
      </c>
      <c r="BN4886">
        <v>0</v>
      </c>
      <c r="BO4886">
        <v>0</v>
      </c>
      <c r="BP4886">
        <v>0</v>
      </c>
      <c r="BQ4886">
        <v>0</v>
      </c>
      <c r="BR4886">
        <v>0</v>
      </c>
      <c r="BS4886">
        <v>1.0625</v>
      </c>
    </row>
    <row r="4887" spans="1:71" x14ac:dyDescent="0.25">
      <c r="A4887">
        <v>106484062</v>
      </c>
      <c r="B4887" t="s">
        <v>865</v>
      </c>
      <c r="C4887" s="1">
        <f t="shared" si="76"/>
        <v>43009</v>
      </c>
      <c r="D4887" s="2" t="s">
        <v>1003</v>
      </c>
      <c r="E4887" s="1">
        <v>42745</v>
      </c>
      <c r="F4887" s="1">
        <v>43100</v>
      </c>
      <c r="G4887" t="s">
        <v>231</v>
      </c>
      <c r="H4887" t="s">
        <v>101</v>
      </c>
      <c r="I4887" t="s">
        <v>155</v>
      </c>
      <c r="J4887" t="s">
        <v>85</v>
      </c>
      <c r="K4887" t="s">
        <v>232</v>
      </c>
      <c r="L4887">
        <v>16</v>
      </c>
      <c r="M4887">
        <v>16</v>
      </c>
      <c r="N4887">
        <v>0</v>
      </c>
      <c r="O4887">
        <v>0</v>
      </c>
      <c r="P4887">
        <v>126</v>
      </c>
      <c r="Q4887">
        <v>0</v>
      </c>
      <c r="R4887">
        <v>0</v>
      </c>
      <c r="S4887">
        <v>0</v>
      </c>
      <c r="T4887">
        <v>0</v>
      </c>
      <c r="U4887">
        <v>0</v>
      </c>
      <c r="V4887">
        <v>1153</v>
      </c>
      <c r="W4887">
        <v>0</v>
      </c>
      <c r="X4887">
        <v>0</v>
      </c>
      <c r="Y4887">
        <v>0</v>
      </c>
      <c r="Z4887">
        <v>0</v>
      </c>
      <c r="AA4887">
        <v>0</v>
      </c>
      <c r="AB4887">
        <v>1153</v>
      </c>
      <c r="AC4887">
        <v>0</v>
      </c>
      <c r="AD4887">
        <v>0</v>
      </c>
      <c r="AE4887">
        <v>0</v>
      </c>
      <c r="AF4887">
        <v>0</v>
      </c>
      <c r="AG4887">
        <v>0</v>
      </c>
      <c r="AH4887">
        <v>0</v>
      </c>
      <c r="AI4887">
        <v>0</v>
      </c>
      <c r="AJ4887">
        <v>0</v>
      </c>
      <c r="AK4887">
        <v>0</v>
      </c>
      <c r="AL4887">
        <v>0</v>
      </c>
      <c r="AM4887">
        <v>0</v>
      </c>
      <c r="AN4887">
        <v>0</v>
      </c>
      <c r="AO4887">
        <v>0</v>
      </c>
      <c r="AP4887">
        <v>0</v>
      </c>
      <c r="AQ4887">
        <v>993395</v>
      </c>
      <c r="AR4887">
        <v>0</v>
      </c>
      <c r="AS4887">
        <v>0</v>
      </c>
      <c r="AT4887">
        <v>0</v>
      </c>
      <c r="AU4887">
        <v>0</v>
      </c>
      <c r="AV4887">
        <v>0</v>
      </c>
      <c r="AW4887">
        <v>993395</v>
      </c>
      <c r="AX4887">
        <v>279718</v>
      </c>
      <c r="AY4887">
        <v>1148039</v>
      </c>
      <c r="AZ4887">
        <v>188500</v>
      </c>
      <c r="BA4887">
        <v>0</v>
      </c>
      <c r="BB4887">
        <v>0</v>
      </c>
      <c r="BC4887">
        <v>0</v>
      </c>
      <c r="BD4887">
        <v>0</v>
      </c>
      <c r="BE4887">
        <v>0</v>
      </c>
      <c r="BF4887">
        <v>32110</v>
      </c>
      <c r="BG4887">
        <v>169452</v>
      </c>
      <c r="BH4887">
        <v>0</v>
      </c>
      <c r="BI4887">
        <v>0</v>
      </c>
      <c r="BJ4887">
        <v>0</v>
      </c>
      <c r="BK4887">
        <v>0</v>
      </c>
      <c r="BL4887">
        <v>0</v>
      </c>
      <c r="BM4887">
        <v>0</v>
      </c>
      <c r="BN4887">
        <v>0</v>
      </c>
      <c r="BO4887">
        <v>0</v>
      </c>
      <c r="BP4887">
        <v>0</v>
      </c>
      <c r="BQ4887">
        <v>0</v>
      </c>
      <c r="BR4887">
        <v>0</v>
      </c>
      <c r="BS4887">
        <v>3.9375</v>
      </c>
    </row>
    <row r="4888" spans="1:71" x14ac:dyDescent="0.25">
      <c r="A4888">
        <v>106390846</v>
      </c>
      <c r="B4888" t="s">
        <v>233</v>
      </c>
      <c r="C4888" s="1">
        <f t="shared" si="76"/>
        <v>43009</v>
      </c>
      <c r="D4888" s="2" t="s">
        <v>1003</v>
      </c>
      <c r="E4888" s="1">
        <v>42745</v>
      </c>
      <c r="F4888" s="1">
        <v>43100</v>
      </c>
      <c r="G4888" t="s">
        <v>234</v>
      </c>
      <c r="H4888" t="s">
        <v>89</v>
      </c>
      <c r="I4888" t="s">
        <v>72</v>
      </c>
      <c r="J4888" t="s">
        <v>85</v>
      </c>
      <c r="K4888" t="s">
        <v>235</v>
      </c>
      <c r="L4888">
        <v>202</v>
      </c>
      <c r="M4888">
        <v>38</v>
      </c>
      <c r="N4888">
        <v>0</v>
      </c>
      <c r="O4888">
        <v>10</v>
      </c>
      <c r="P4888">
        <v>862</v>
      </c>
      <c r="Q4888">
        <v>0</v>
      </c>
      <c r="R4888">
        <v>1143</v>
      </c>
      <c r="S4888">
        <v>662</v>
      </c>
      <c r="T4888">
        <v>234</v>
      </c>
      <c r="U4888">
        <v>962</v>
      </c>
      <c r="V4888">
        <v>0</v>
      </c>
      <c r="W4888">
        <v>0</v>
      </c>
      <c r="X4888">
        <v>40</v>
      </c>
      <c r="Y4888">
        <v>357</v>
      </c>
      <c r="Z4888">
        <v>0</v>
      </c>
      <c r="AA4888">
        <v>48</v>
      </c>
      <c r="AB4888">
        <v>3446</v>
      </c>
      <c r="AC4888">
        <v>0</v>
      </c>
      <c r="AD4888">
        <v>1478399</v>
      </c>
      <c r="AE4888">
        <v>0</v>
      </c>
      <c r="AF4888">
        <v>0</v>
      </c>
      <c r="AG4888">
        <v>0</v>
      </c>
      <c r="AH4888">
        <v>4045394</v>
      </c>
      <c r="AI4888">
        <v>0</v>
      </c>
      <c r="AJ4888">
        <v>0</v>
      </c>
      <c r="AK4888">
        <v>0</v>
      </c>
      <c r="AL4888">
        <v>4045394</v>
      </c>
      <c r="AM4888">
        <v>8235661</v>
      </c>
      <c r="AN4888">
        <v>8568631</v>
      </c>
      <c r="AO4888">
        <v>1889666</v>
      </c>
      <c r="AP4888">
        <v>7357345</v>
      </c>
      <c r="AQ4888">
        <v>0</v>
      </c>
      <c r="AR4888">
        <v>0</v>
      </c>
      <c r="AS4888">
        <v>1284671</v>
      </c>
      <c r="AT4888">
        <v>5852322</v>
      </c>
      <c r="AU4888">
        <v>0</v>
      </c>
      <c r="AV4888">
        <v>3378543</v>
      </c>
      <c r="AW4888">
        <v>36566839</v>
      </c>
      <c r="AX4888">
        <v>770119</v>
      </c>
      <c r="AY4888">
        <v>32465173</v>
      </c>
      <c r="AZ4888">
        <v>760031</v>
      </c>
      <c r="BA4888">
        <v>1324481</v>
      </c>
      <c r="BB4888">
        <v>0</v>
      </c>
      <c r="BC4888">
        <v>0</v>
      </c>
      <c r="BD4888">
        <v>4167141</v>
      </c>
      <c r="BE4888">
        <v>0</v>
      </c>
      <c r="BF4888">
        <v>1935985</v>
      </c>
      <c r="BG4888">
        <v>62348123</v>
      </c>
      <c r="BH4888">
        <v>0</v>
      </c>
      <c r="BI4888">
        <v>0</v>
      </c>
      <c r="BJ4888">
        <v>0</v>
      </c>
      <c r="BK4888">
        <v>0</v>
      </c>
      <c r="BL4888">
        <v>0</v>
      </c>
      <c r="BM4888">
        <v>0</v>
      </c>
      <c r="BN4888">
        <v>0</v>
      </c>
      <c r="BO4888">
        <v>0</v>
      </c>
      <c r="BP4888">
        <v>0</v>
      </c>
      <c r="BQ4888">
        <v>0</v>
      </c>
      <c r="BR4888">
        <v>0</v>
      </c>
      <c r="BS4888">
        <v>3.5916666666666668</v>
      </c>
    </row>
    <row r="4889" spans="1:71" x14ac:dyDescent="0.25">
      <c r="A4889">
        <v>106190232</v>
      </c>
      <c r="B4889" t="s">
        <v>236</v>
      </c>
      <c r="C4889" s="1">
        <f t="shared" si="76"/>
        <v>43009</v>
      </c>
      <c r="D4889" s="2" t="s">
        <v>1003</v>
      </c>
      <c r="E4889" s="1">
        <v>42745</v>
      </c>
      <c r="F4889" s="1">
        <v>43100</v>
      </c>
      <c r="G4889" t="s">
        <v>92</v>
      </c>
      <c r="H4889" t="s">
        <v>101</v>
      </c>
      <c r="I4889" t="s">
        <v>72</v>
      </c>
      <c r="J4889" t="s">
        <v>85</v>
      </c>
      <c r="K4889" t="s">
        <v>237</v>
      </c>
      <c r="L4889">
        <v>166</v>
      </c>
      <c r="M4889">
        <v>166</v>
      </c>
      <c r="N4889">
        <v>6</v>
      </c>
      <c r="O4889">
        <v>63</v>
      </c>
      <c r="P4889">
        <v>1630</v>
      </c>
      <c r="Q4889">
        <v>0</v>
      </c>
      <c r="R4889">
        <v>2424</v>
      </c>
      <c r="S4889">
        <v>344</v>
      </c>
      <c r="T4889">
        <v>3441</v>
      </c>
      <c r="U4889">
        <v>0</v>
      </c>
      <c r="V4889">
        <v>0</v>
      </c>
      <c r="W4889">
        <v>0</v>
      </c>
      <c r="X4889">
        <v>1159</v>
      </c>
      <c r="Y4889">
        <v>3057</v>
      </c>
      <c r="Z4889">
        <v>30</v>
      </c>
      <c r="AA4889">
        <v>532</v>
      </c>
      <c r="AB4889">
        <v>10987</v>
      </c>
      <c r="AC4889">
        <v>0</v>
      </c>
      <c r="AD4889">
        <v>528231</v>
      </c>
      <c r="AE4889">
        <v>0</v>
      </c>
      <c r="AF4889">
        <v>0</v>
      </c>
      <c r="AG4889">
        <v>0</v>
      </c>
      <c r="AH4889">
        <v>0</v>
      </c>
      <c r="AI4889">
        <v>0</v>
      </c>
      <c r="AJ4889">
        <v>0</v>
      </c>
      <c r="AK4889">
        <v>0</v>
      </c>
      <c r="AL4889">
        <v>0</v>
      </c>
      <c r="AM4889">
        <v>2220444</v>
      </c>
      <c r="AN4889">
        <v>323743</v>
      </c>
      <c r="AO4889">
        <v>2696086</v>
      </c>
      <c r="AP4889">
        <v>0</v>
      </c>
      <c r="AQ4889">
        <v>0</v>
      </c>
      <c r="AR4889">
        <v>0</v>
      </c>
      <c r="AS4889">
        <v>1330873</v>
      </c>
      <c r="AT4889">
        <v>2227564</v>
      </c>
      <c r="AU4889">
        <v>0</v>
      </c>
      <c r="AV4889">
        <v>1099137</v>
      </c>
      <c r="AW4889">
        <v>9897847</v>
      </c>
      <c r="AX4889">
        <v>8206</v>
      </c>
      <c r="AY4889">
        <v>7088238</v>
      </c>
      <c r="AZ4889">
        <v>204395</v>
      </c>
      <c r="BA4889">
        <v>9003</v>
      </c>
      <c r="BB4889">
        <v>0</v>
      </c>
      <c r="BC4889">
        <v>0</v>
      </c>
      <c r="BD4889">
        <v>0</v>
      </c>
      <c r="BE4889">
        <v>0</v>
      </c>
      <c r="BF4889">
        <v>19793</v>
      </c>
      <c r="BG4889">
        <v>2137055</v>
      </c>
      <c r="BH4889">
        <v>0</v>
      </c>
      <c r="BI4889">
        <v>0</v>
      </c>
      <c r="BJ4889">
        <v>0</v>
      </c>
      <c r="BK4889">
        <v>0</v>
      </c>
      <c r="BL4889">
        <v>0</v>
      </c>
      <c r="BM4889">
        <v>0</v>
      </c>
      <c r="BN4889">
        <v>0</v>
      </c>
      <c r="BO4889">
        <v>0</v>
      </c>
      <c r="BP4889">
        <v>0</v>
      </c>
      <c r="BQ4889">
        <v>0</v>
      </c>
      <c r="BR4889">
        <v>0</v>
      </c>
      <c r="BS4889">
        <v>4.9096385542168672</v>
      </c>
    </row>
    <row r="4890" spans="1:71" x14ac:dyDescent="0.25">
      <c r="A4890">
        <v>106150706</v>
      </c>
      <c r="B4890" t="s">
        <v>238</v>
      </c>
      <c r="C4890" s="1">
        <f t="shared" si="76"/>
        <v>43009</v>
      </c>
      <c r="D4890" s="2" t="s">
        <v>1003</v>
      </c>
      <c r="E4890" s="1">
        <v>42745</v>
      </c>
      <c r="F4890" s="1">
        <v>43100</v>
      </c>
      <c r="G4890" t="s">
        <v>70</v>
      </c>
      <c r="H4890" t="s">
        <v>89</v>
      </c>
      <c r="I4890" t="s">
        <v>72</v>
      </c>
      <c r="J4890" t="s">
        <v>85</v>
      </c>
      <c r="K4890" t="s">
        <v>239</v>
      </c>
      <c r="L4890">
        <v>156</v>
      </c>
      <c r="M4890">
        <v>156</v>
      </c>
      <c r="N4890">
        <v>0</v>
      </c>
      <c r="O4890">
        <v>17</v>
      </c>
      <c r="P4890">
        <v>647</v>
      </c>
      <c r="Q4890">
        <v>8</v>
      </c>
      <c r="R4890">
        <v>2846</v>
      </c>
      <c r="S4890">
        <v>327</v>
      </c>
      <c r="T4890">
        <v>1810</v>
      </c>
      <c r="U4890">
        <v>869</v>
      </c>
      <c r="V4890">
        <v>0</v>
      </c>
      <c r="W4890">
        <v>0</v>
      </c>
      <c r="X4890">
        <v>162</v>
      </c>
      <c r="Y4890">
        <v>635</v>
      </c>
      <c r="Z4890">
        <v>0</v>
      </c>
      <c r="AA4890">
        <v>61</v>
      </c>
      <c r="AB4890">
        <v>6710</v>
      </c>
      <c r="AC4890">
        <v>4489</v>
      </c>
      <c r="AD4890">
        <v>878316</v>
      </c>
      <c r="AE4890">
        <v>-1037007</v>
      </c>
      <c r="AF4890">
        <v>0</v>
      </c>
      <c r="AG4890">
        <v>0</v>
      </c>
      <c r="AH4890">
        <v>0</v>
      </c>
      <c r="AI4890">
        <v>0</v>
      </c>
      <c r="AJ4890">
        <v>0</v>
      </c>
      <c r="AK4890">
        <v>0</v>
      </c>
      <c r="AL4890">
        <v>0</v>
      </c>
      <c r="AM4890">
        <v>32538</v>
      </c>
      <c r="AN4890">
        <v>11792</v>
      </c>
      <c r="AO4890">
        <v>15588585</v>
      </c>
      <c r="AP4890">
        <v>5611585</v>
      </c>
      <c r="AQ4890">
        <v>0</v>
      </c>
      <c r="AR4890">
        <v>0</v>
      </c>
      <c r="AS4890">
        <v>1317911</v>
      </c>
      <c r="AT4890">
        <v>1339463</v>
      </c>
      <c r="AU4890">
        <v>0</v>
      </c>
      <c r="AV4890">
        <v>1191976</v>
      </c>
      <c r="AW4890">
        <v>25093850</v>
      </c>
      <c r="AX4890">
        <v>208335</v>
      </c>
      <c r="AY4890">
        <v>21517824</v>
      </c>
      <c r="AZ4890">
        <v>0</v>
      </c>
      <c r="BA4890">
        <v>0</v>
      </c>
      <c r="BB4890">
        <v>0</v>
      </c>
      <c r="BC4890">
        <v>0</v>
      </c>
      <c r="BD4890">
        <v>0</v>
      </c>
      <c r="BE4890">
        <v>0</v>
      </c>
      <c r="BF4890">
        <v>271819</v>
      </c>
      <c r="BG4890">
        <v>45515738</v>
      </c>
      <c r="BH4890">
        <v>0</v>
      </c>
      <c r="BI4890">
        <v>0</v>
      </c>
      <c r="BJ4890">
        <v>0</v>
      </c>
      <c r="BK4890">
        <v>0</v>
      </c>
      <c r="BL4890">
        <v>0</v>
      </c>
      <c r="BM4890">
        <v>0</v>
      </c>
      <c r="BN4890">
        <v>0</v>
      </c>
      <c r="BO4890">
        <v>0</v>
      </c>
      <c r="BP4890">
        <v>0</v>
      </c>
      <c r="BQ4890">
        <v>0</v>
      </c>
      <c r="BR4890">
        <v>0</v>
      </c>
      <c r="BS4890">
        <v>2.0737179487179489</v>
      </c>
    </row>
    <row r="4891" spans="1:71" x14ac:dyDescent="0.25">
      <c r="A4891">
        <v>106331164</v>
      </c>
      <c r="B4891" t="s">
        <v>240</v>
      </c>
      <c r="C4891" s="1">
        <f t="shared" si="76"/>
        <v>43009</v>
      </c>
      <c r="D4891" s="2" t="s">
        <v>1003</v>
      </c>
      <c r="E4891" s="1">
        <v>42745</v>
      </c>
      <c r="F4891" s="1">
        <v>43100</v>
      </c>
      <c r="G4891" t="s">
        <v>220</v>
      </c>
      <c r="H4891" t="s">
        <v>101</v>
      </c>
      <c r="I4891" t="s">
        <v>72</v>
      </c>
      <c r="J4891" t="s">
        <v>85</v>
      </c>
      <c r="K4891" t="s">
        <v>241</v>
      </c>
      <c r="L4891">
        <v>351</v>
      </c>
      <c r="M4891">
        <v>269</v>
      </c>
      <c r="N4891">
        <v>31</v>
      </c>
      <c r="O4891">
        <v>34</v>
      </c>
      <c r="P4891">
        <v>4946</v>
      </c>
      <c r="Q4891">
        <v>0</v>
      </c>
      <c r="R4891">
        <v>5332</v>
      </c>
      <c r="S4891">
        <v>5293</v>
      </c>
      <c r="T4891">
        <v>3592</v>
      </c>
      <c r="U4891">
        <v>4629</v>
      </c>
      <c r="V4891">
        <v>0</v>
      </c>
      <c r="W4891">
        <v>0</v>
      </c>
      <c r="X4891">
        <v>749</v>
      </c>
      <c r="Y4891">
        <v>3685</v>
      </c>
      <c r="Z4891">
        <v>152</v>
      </c>
      <c r="AA4891">
        <v>189</v>
      </c>
      <c r="AB4891">
        <v>23621</v>
      </c>
      <c r="AC4891">
        <v>0</v>
      </c>
      <c r="AD4891">
        <v>2307339</v>
      </c>
      <c r="AE4891">
        <v>0</v>
      </c>
      <c r="AF4891">
        <v>0</v>
      </c>
      <c r="AG4891">
        <v>0</v>
      </c>
      <c r="AH4891">
        <v>0</v>
      </c>
      <c r="AI4891">
        <v>0</v>
      </c>
      <c r="AJ4891">
        <v>0</v>
      </c>
      <c r="AK4891">
        <v>0</v>
      </c>
      <c r="AL4891">
        <v>0</v>
      </c>
      <c r="AM4891">
        <v>23194678</v>
      </c>
      <c r="AN4891">
        <v>23979733</v>
      </c>
      <c r="AO4891">
        <v>8324599</v>
      </c>
      <c r="AP4891">
        <v>36016189</v>
      </c>
      <c r="AQ4891">
        <v>0</v>
      </c>
      <c r="AR4891">
        <v>0</v>
      </c>
      <c r="AS4891">
        <v>1742153</v>
      </c>
      <c r="AT4891">
        <v>48181841</v>
      </c>
      <c r="AU4891">
        <v>37854</v>
      </c>
      <c r="AV4891">
        <v>634023</v>
      </c>
      <c r="AW4891">
        <v>142111070</v>
      </c>
      <c r="AX4891">
        <v>188266</v>
      </c>
      <c r="AY4891">
        <v>118131007</v>
      </c>
      <c r="AZ4891">
        <v>0</v>
      </c>
      <c r="BA4891">
        <v>171541</v>
      </c>
      <c r="BB4891">
        <v>0</v>
      </c>
      <c r="BC4891">
        <v>0</v>
      </c>
      <c r="BD4891">
        <v>0</v>
      </c>
      <c r="BE4891">
        <v>0</v>
      </c>
      <c r="BF4891">
        <v>2619374</v>
      </c>
      <c r="BG4891">
        <v>91387561</v>
      </c>
      <c r="BH4891">
        <v>0</v>
      </c>
      <c r="BI4891">
        <v>0</v>
      </c>
      <c r="BJ4891">
        <v>0</v>
      </c>
      <c r="BK4891">
        <v>0</v>
      </c>
      <c r="BL4891">
        <v>0</v>
      </c>
      <c r="BM4891">
        <v>0</v>
      </c>
      <c r="BN4891">
        <v>0</v>
      </c>
      <c r="BO4891">
        <v>0</v>
      </c>
      <c r="BP4891">
        <v>0</v>
      </c>
      <c r="BQ4891">
        <v>0</v>
      </c>
      <c r="BR4891">
        <v>0</v>
      </c>
      <c r="BS4891">
        <v>7.9774193548387098</v>
      </c>
    </row>
    <row r="4892" spans="1:71" x14ac:dyDescent="0.25">
      <c r="A4892">
        <v>106364144</v>
      </c>
      <c r="B4892" t="s">
        <v>242</v>
      </c>
      <c r="C4892" s="1">
        <f t="shared" si="76"/>
        <v>43009</v>
      </c>
      <c r="D4892" s="2" t="s">
        <v>1003</v>
      </c>
      <c r="E4892" s="1">
        <v>42745</v>
      </c>
      <c r="F4892" s="1">
        <v>43100</v>
      </c>
      <c r="G4892" t="s">
        <v>111</v>
      </c>
      <c r="H4892" t="s">
        <v>101</v>
      </c>
      <c r="I4892" t="s">
        <v>72</v>
      </c>
      <c r="J4892" t="s">
        <v>85</v>
      </c>
      <c r="K4892" t="s">
        <v>243</v>
      </c>
      <c r="L4892">
        <v>148</v>
      </c>
      <c r="M4892">
        <v>148</v>
      </c>
      <c r="N4892">
        <v>0</v>
      </c>
      <c r="O4892">
        <v>87</v>
      </c>
      <c r="P4892">
        <v>2537</v>
      </c>
      <c r="Q4892">
        <v>0</v>
      </c>
      <c r="R4892">
        <v>3287</v>
      </c>
      <c r="S4892">
        <v>2046</v>
      </c>
      <c r="T4892">
        <v>751</v>
      </c>
      <c r="U4892">
        <v>2733</v>
      </c>
      <c r="V4892">
        <v>0</v>
      </c>
      <c r="W4892">
        <v>0</v>
      </c>
      <c r="X4892">
        <v>837</v>
      </c>
      <c r="Y4892">
        <v>280</v>
      </c>
      <c r="Z4892">
        <v>0</v>
      </c>
      <c r="AA4892">
        <v>128</v>
      </c>
      <c r="AB4892">
        <v>10062</v>
      </c>
      <c r="AC4892">
        <v>0</v>
      </c>
      <c r="AD4892">
        <v>4915100</v>
      </c>
      <c r="AE4892">
        <v>-2532809</v>
      </c>
      <c r="AF4892">
        <v>0</v>
      </c>
      <c r="AG4892">
        <v>0</v>
      </c>
      <c r="AH4892">
        <v>2109380</v>
      </c>
      <c r="AI4892">
        <v>0</v>
      </c>
      <c r="AJ4892">
        <v>0</v>
      </c>
      <c r="AK4892">
        <v>0</v>
      </c>
      <c r="AL4892">
        <v>2109380</v>
      </c>
      <c r="AM4892">
        <v>10874571</v>
      </c>
      <c r="AN4892">
        <v>8367443</v>
      </c>
      <c r="AO4892">
        <v>8037491</v>
      </c>
      <c r="AP4892">
        <v>16425576</v>
      </c>
      <c r="AQ4892">
        <v>0</v>
      </c>
      <c r="AR4892">
        <v>0</v>
      </c>
      <c r="AS4892">
        <v>4231768</v>
      </c>
      <c r="AT4892">
        <v>3691887</v>
      </c>
      <c r="AU4892">
        <v>0</v>
      </c>
      <c r="AV4892">
        <v>56172</v>
      </c>
      <c r="AW4892">
        <v>51684908</v>
      </c>
      <c r="AX4892">
        <v>312804</v>
      </c>
      <c r="AY4892">
        <v>37716394</v>
      </c>
      <c r="AZ4892">
        <v>0</v>
      </c>
      <c r="BA4892">
        <v>-122130</v>
      </c>
      <c r="BB4892">
        <v>0</v>
      </c>
      <c r="BC4892">
        <v>0</v>
      </c>
      <c r="BD4892">
        <v>0</v>
      </c>
      <c r="BE4892">
        <v>0</v>
      </c>
      <c r="BF4892">
        <v>466344</v>
      </c>
      <c r="BG4892">
        <v>78405096</v>
      </c>
      <c r="BH4892">
        <v>0</v>
      </c>
      <c r="BI4892">
        <v>22</v>
      </c>
      <c r="BJ4892">
        <v>67</v>
      </c>
      <c r="BK4892">
        <v>175</v>
      </c>
      <c r="BL4892">
        <v>1096303</v>
      </c>
      <c r="BM4892">
        <v>672412</v>
      </c>
      <c r="BN4892">
        <v>1610585</v>
      </c>
      <c r="BO4892">
        <v>0</v>
      </c>
      <c r="BP4892">
        <v>0</v>
      </c>
      <c r="BQ4892">
        <v>158130</v>
      </c>
      <c r="BR4892">
        <v>16</v>
      </c>
      <c r="BS4892">
        <v>8.5709459459459456</v>
      </c>
    </row>
    <row r="4893" spans="1:71" x14ac:dyDescent="0.25">
      <c r="A4893">
        <v>106392287</v>
      </c>
      <c r="B4893" t="s">
        <v>244</v>
      </c>
      <c r="C4893" s="1">
        <f t="shared" si="76"/>
        <v>43009</v>
      </c>
      <c r="D4893" s="2" t="s">
        <v>1003</v>
      </c>
      <c r="E4893" s="1">
        <v>42745</v>
      </c>
      <c r="F4893" s="1">
        <v>43100</v>
      </c>
      <c r="G4893" t="s">
        <v>234</v>
      </c>
      <c r="H4893" t="s">
        <v>101</v>
      </c>
      <c r="I4893" t="s">
        <v>72</v>
      </c>
      <c r="J4893" t="s">
        <v>85</v>
      </c>
      <c r="K4893" t="s">
        <v>245</v>
      </c>
      <c r="L4893">
        <v>73</v>
      </c>
      <c r="M4893">
        <v>41</v>
      </c>
      <c r="N4893">
        <v>0</v>
      </c>
      <c r="O4893">
        <v>14</v>
      </c>
      <c r="P4893">
        <v>991</v>
      </c>
      <c r="Q4893">
        <v>0</v>
      </c>
      <c r="R4893">
        <v>1411</v>
      </c>
      <c r="S4893">
        <v>447</v>
      </c>
      <c r="T4893">
        <v>208</v>
      </c>
      <c r="U4893">
        <v>808</v>
      </c>
      <c r="V4893">
        <v>0</v>
      </c>
      <c r="W4893">
        <v>0</v>
      </c>
      <c r="X4893">
        <v>44</v>
      </c>
      <c r="Y4893">
        <v>509</v>
      </c>
      <c r="Z4893">
        <v>0</v>
      </c>
      <c r="AA4893">
        <v>31</v>
      </c>
      <c r="AB4893">
        <v>3458</v>
      </c>
      <c r="AC4893">
        <v>0</v>
      </c>
      <c r="AD4893">
        <v>1336393</v>
      </c>
      <c r="AE4893">
        <v>0</v>
      </c>
      <c r="AF4893">
        <v>0</v>
      </c>
      <c r="AG4893">
        <v>0</v>
      </c>
      <c r="AH4893">
        <v>3378094</v>
      </c>
      <c r="AI4893">
        <v>0</v>
      </c>
      <c r="AJ4893">
        <v>0</v>
      </c>
      <c r="AK4893">
        <v>0</v>
      </c>
      <c r="AL4893">
        <v>3378094</v>
      </c>
      <c r="AM4893">
        <v>5520160</v>
      </c>
      <c r="AN4893">
        <v>1252145</v>
      </c>
      <c r="AO4893">
        <v>236776</v>
      </c>
      <c r="AP4893">
        <v>10711951</v>
      </c>
      <c r="AQ4893">
        <v>0</v>
      </c>
      <c r="AR4893">
        <v>0</v>
      </c>
      <c r="AS4893">
        <v>651810</v>
      </c>
      <c r="AT4893">
        <v>13518750</v>
      </c>
      <c r="AU4893">
        <v>0</v>
      </c>
      <c r="AV4893">
        <v>0</v>
      </c>
      <c r="AW4893">
        <v>31891592</v>
      </c>
      <c r="AX4893">
        <v>98676</v>
      </c>
      <c r="AY4893">
        <v>23246653</v>
      </c>
      <c r="AZ4893">
        <v>0</v>
      </c>
      <c r="BA4893">
        <v>-154358</v>
      </c>
      <c r="BB4893">
        <v>0</v>
      </c>
      <c r="BC4893">
        <v>0</v>
      </c>
      <c r="BD4893">
        <v>0</v>
      </c>
      <c r="BE4893">
        <v>0</v>
      </c>
      <c r="BF4893">
        <v>757156</v>
      </c>
      <c r="BG4893">
        <v>26395918</v>
      </c>
      <c r="BH4893">
        <v>0</v>
      </c>
      <c r="BI4893">
        <v>0</v>
      </c>
      <c r="BJ4893">
        <v>0</v>
      </c>
      <c r="BK4893">
        <v>0</v>
      </c>
      <c r="BL4893">
        <v>0</v>
      </c>
      <c r="BM4893">
        <v>0</v>
      </c>
      <c r="BN4893">
        <v>0</v>
      </c>
      <c r="BO4893">
        <v>0</v>
      </c>
      <c r="BP4893">
        <v>0</v>
      </c>
      <c r="BQ4893">
        <v>0</v>
      </c>
      <c r="BR4893">
        <v>0</v>
      </c>
      <c r="BS4893">
        <v>8.692982456140351</v>
      </c>
    </row>
    <row r="4894" spans="1:71" x14ac:dyDescent="0.25">
      <c r="A4894">
        <v>106500852</v>
      </c>
      <c r="B4894" t="s">
        <v>246</v>
      </c>
      <c r="C4894" s="1">
        <f t="shared" si="76"/>
        <v>43009</v>
      </c>
      <c r="D4894" s="2" t="s">
        <v>1003</v>
      </c>
      <c r="E4894" s="1">
        <v>42745</v>
      </c>
      <c r="F4894" s="1">
        <v>43100</v>
      </c>
      <c r="G4894" t="s">
        <v>174</v>
      </c>
      <c r="H4894" t="s">
        <v>101</v>
      </c>
      <c r="I4894" t="s">
        <v>72</v>
      </c>
      <c r="J4894" t="s">
        <v>85</v>
      </c>
      <c r="K4894" t="s">
        <v>175</v>
      </c>
      <c r="L4894">
        <v>461</v>
      </c>
      <c r="M4894">
        <v>373</v>
      </c>
      <c r="N4894">
        <v>30</v>
      </c>
      <c r="O4894">
        <v>30</v>
      </c>
      <c r="P4894">
        <v>6583</v>
      </c>
      <c r="Q4894">
        <v>0</v>
      </c>
      <c r="R4894">
        <v>8477</v>
      </c>
      <c r="S4894">
        <v>2991</v>
      </c>
      <c r="T4894">
        <v>6887</v>
      </c>
      <c r="U4894">
        <v>8897</v>
      </c>
      <c r="V4894">
        <v>21</v>
      </c>
      <c r="W4894">
        <v>0</v>
      </c>
      <c r="X4894">
        <v>934</v>
      </c>
      <c r="Y4894">
        <v>4016</v>
      </c>
      <c r="Z4894">
        <v>109</v>
      </c>
      <c r="AA4894">
        <v>168</v>
      </c>
      <c r="AB4894">
        <v>32500</v>
      </c>
      <c r="AC4894">
        <v>0</v>
      </c>
      <c r="AD4894">
        <v>9498084</v>
      </c>
      <c r="AE4894">
        <v>-1175890</v>
      </c>
      <c r="AF4894">
        <v>0</v>
      </c>
      <c r="AG4894">
        <v>0</v>
      </c>
      <c r="AH4894">
        <v>4386367</v>
      </c>
      <c r="AI4894">
        <v>0</v>
      </c>
      <c r="AJ4894">
        <v>0</v>
      </c>
      <c r="AK4894">
        <v>3563115</v>
      </c>
      <c r="AL4894">
        <v>7949482</v>
      </c>
      <c r="AM4894">
        <v>30589131</v>
      </c>
      <c r="AN4894">
        <v>12892991</v>
      </c>
      <c r="AO4894">
        <v>12366971</v>
      </c>
      <c r="AP4894">
        <v>73329989</v>
      </c>
      <c r="AQ4894">
        <v>41256</v>
      </c>
      <c r="AR4894">
        <v>0</v>
      </c>
      <c r="AS4894">
        <v>4441651</v>
      </c>
      <c r="AT4894">
        <v>56388037</v>
      </c>
      <c r="AU4894">
        <v>60361</v>
      </c>
      <c r="AV4894">
        <v>16125</v>
      </c>
      <c r="AW4894">
        <v>190126512</v>
      </c>
      <c r="AX4894">
        <v>878470</v>
      </c>
      <c r="AY4894">
        <v>140900842</v>
      </c>
      <c r="AZ4894">
        <v>0</v>
      </c>
      <c r="BA4894">
        <v>72836</v>
      </c>
      <c r="BB4894">
        <v>0</v>
      </c>
      <c r="BC4894">
        <v>0</v>
      </c>
      <c r="BD4894">
        <v>0</v>
      </c>
      <c r="BE4894">
        <v>0</v>
      </c>
      <c r="BF4894">
        <v>6731621</v>
      </c>
      <c r="BG4894">
        <v>85613077</v>
      </c>
      <c r="BH4894">
        <v>0</v>
      </c>
      <c r="BI4894">
        <v>0</v>
      </c>
      <c r="BJ4894">
        <v>0</v>
      </c>
      <c r="BK4894">
        <v>0</v>
      </c>
      <c r="BL4894">
        <v>0</v>
      </c>
      <c r="BM4894">
        <v>0</v>
      </c>
      <c r="BN4894">
        <v>0</v>
      </c>
      <c r="BO4894">
        <v>0</v>
      </c>
      <c r="BP4894">
        <v>0</v>
      </c>
      <c r="BQ4894">
        <v>0</v>
      </c>
      <c r="BR4894">
        <v>0</v>
      </c>
      <c r="BS4894">
        <v>7.8932853717026381</v>
      </c>
    </row>
    <row r="4895" spans="1:71" x14ac:dyDescent="0.25">
      <c r="A4895">
        <v>106440755</v>
      </c>
      <c r="B4895" t="s">
        <v>247</v>
      </c>
      <c r="C4895" s="1">
        <f t="shared" si="76"/>
        <v>43009</v>
      </c>
      <c r="D4895" s="2" t="s">
        <v>1003</v>
      </c>
      <c r="E4895" s="1">
        <v>42745</v>
      </c>
      <c r="F4895" s="1">
        <v>43100</v>
      </c>
      <c r="G4895" t="s">
        <v>248</v>
      </c>
      <c r="H4895" t="s">
        <v>84</v>
      </c>
      <c r="I4895" t="s">
        <v>72</v>
      </c>
      <c r="J4895" t="s">
        <v>85</v>
      </c>
      <c r="K4895" t="s">
        <v>249</v>
      </c>
      <c r="L4895">
        <v>222</v>
      </c>
      <c r="M4895">
        <v>161</v>
      </c>
      <c r="N4895">
        <v>3</v>
      </c>
      <c r="O4895">
        <v>17</v>
      </c>
      <c r="P4895">
        <v>2746</v>
      </c>
      <c r="Q4895">
        <v>0</v>
      </c>
      <c r="R4895">
        <v>6805</v>
      </c>
      <c r="S4895">
        <v>396</v>
      </c>
      <c r="T4895">
        <v>948</v>
      </c>
      <c r="U4895">
        <v>2390</v>
      </c>
      <c r="V4895">
        <v>0</v>
      </c>
      <c r="W4895">
        <v>0</v>
      </c>
      <c r="X4895">
        <v>282</v>
      </c>
      <c r="Y4895">
        <v>2317</v>
      </c>
      <c r="Z4895">
        <v>15</v>
      </c>
      <c r="AA4895">
        <v>299</v>
      </c>
      <c r="AB4895">
        <v>13452</v>
      </c>
      <c r="AC4895">
        <v>0</v>
      </c>
      <c r="AD4895">
        <v>3885207</v>
      </c>
      <c r="AE4895">
        <v>0</v>
      </c>
      <c r="AF4895">
        <v>0</v>
      </c>
      <c r="AG4895">
        <v>0</v>
      </c>
      <c r="AH4895">
        <v>0</v>
      </c>
      <c r="AI4895">
        <v>0</v>
      </c>
      <c r="AJ4895">
        <v>0</v>
      </c>
      <c r="AK4895">
        <v>0</v>
      </c>
      <c r="AL4895">
        <v>0</v>
      </c>
      <c r="AM4895">
        <v>32516142</v>
      </c>
      <c r="AN4895">
        <v>2176891</v>
      </c>
      <c r="AO4895">
        <v>25740356</v>
      </c>
      <c r="AP4895">
        <v>10632695</v>
      </c>
      <c r="AQ4895">
        <v>0</v>
      </c>
      <c r="AR4895">
        <v>0</v>
      </c>
      <c r="AS4895">
        <v>11804544</v>
      </c>
      <c r="AT4895">
        <v>50230307</v>
      </c>
      <c r="AU4895">
        <v>0</v>
      </c>
      <c r="AV4895">
        <v>471978</v>
      </c>
      <c r="AW4895">
        <v>133572913</v>
      </c>
      <c r="AX4895">
        <v>1675094</v>
      </c>
      <c r="AY4895">
        <v>118610271</v>
      </c>
      <c r="AZ4895">
        <v>0</v>
      </c>
      <c r="BA4895">
        <v>8469836</v>
      </c>
      <c r="BB4895">
        <v>0</v>
      </c>
      <c r="BC4895">
        <v>0</v>
      </c>
      <c r="BD4895">
        <v>0</v>
      </c>
      <c r="BE4895">
        <v>0</v>
      </c>
      <c r="BF4895">
        <v>2303897</v>
      </c>
      <c r="BG4895">
        <v>56769894</v>
      </c>
      <c r="BH4895">
        <v>0</v>
      </c>
      <c r="BI4895">
        <v>0</v>
      </c>
      <c r="BJ4895">
        <v>0</v>
      </c>
      <c r="BK4895">
        <v>0</v>
      </c>
      <c r="BL4895">
        <v>0</v>
      </c>
      <c r="BM4895">
        <v>0</v>
      </c>
      <c r="BN4895">
        <v>0</v>
      </c>
      <c r="BO4895">
        <v>0</v>
      </c>
      <c r="BP4895">
        <v>0</v>
      </c>
      <c r="BQ4895">
        <v>0</v>
      </c>
      <c r="BR4895">
        <v>0</v>
      </c>
      <c r="BS4895">
        <v>7.1697127937336811</v>
      </c>
    </row>
    <row r="4896" spans="1:71" x14ac:dyDescent="0.25">
      <c r="A4896">
        <v>106190243</v>
      </c>
      <c r="B4896" t="s">
        <v>250</v>
      </c>
      <c r="C4896" s="1">
        <f t="shared" si="76"/>
        <v>43009</v>
      </c>
      <c r="D4896" s="2" t="s">
        <v>1003</v>
      </c>
      <c r="E4896" s="1">
        <v>42745</v>
      </c>
      <c r="F4896" s="1">
        <v>43100</v>
      </c>
      <c r="G4896" t="s">
        <v>92</v>
      </c>
      <c r="H4896" t="s">
        <v>89</v>
      </c>
      <c r="I4896" t="s">
        <v>72</v>
      </c>
      <c r="J4896" t="s">
        <v>85</v>
      </c>
      <c r="K4896" t="s">
        <v>251</v>
      </c>
      <c r="L4896">
        <v>181</v>
      </c>
      <c r="M4896">
        <v>79</v>
      </c>
      <c r="N4896">
        <v>20</v>
      </c>
      <c r="O4896">
        <v>28</v>
      </c>
      <c r="P4896">
        <v>1873</v>
      </c>
      <c r="Q4896">
        <v>0</v>
      </c>
      <c r="R4896">
        <v>2444</v>
      </c>
      <c r="S4896">
        <v>1741</v>
      </c>
      <c r="T4896">
        <v>660</v>
      </c>
      <c r="U4896">
        <v>1130</v>
      </c>
      <c r="V4896">
        <v>0</v>
      </c>
      <c r="W4896">
        <v>0</v>
      </c>
      <c r="X4896">
        <v>27</v>
      </c>
      <c r="Y4896">
        <v>1128</v>
      </c>
      <c r="Z4896">
        <v>45</v>
      </c>
      <c r="AA4896">
        <v>54</v>
      </c>
      <c r="AB4896">
        <v>7229</v>
      </c>
      <c r="AC4896">
        <v>0</v>
      </c>
      <c r="AD4896">
        <v>856403</v>
      </c>
      <c r="AE4896">
        <v>0</v>
      </c>
      <c r="AF4896">
        <v>0</v>
      </c>
      <c r="AG4896">
        <v>0</v>
      </c>
      <c r="AH4896">
        <v>0</v>
      </c>
      <c r="AI4896">
        <v>0</v>
      </c>
      <c r="AJ4896">
        <v>0</v>
      </c>
      <c r="AK4896">
        <v>0</v>
      </c>
      <c r="AL4896">
        <v>0</v>
      </c>
      <c r="AM4896">
        <v>4997995</v>
      </c>
      <c r="AN4896">
        <v>6934727</v>
      </c>
      <c r="AO4896">
        <v>4507072</v>
      </c>
      <c r="AP4896">
        <v>5379786</v>
      </c>
      <c r="AQ4896">
        <v>0</v>
      </c>
      <c r="AR4896">
        <v>0</v>
      </c>
      <c r="AS4896">
        <v>353669</v>
      </c>
      <c r="AT4896">
        <v>12465979</v>
      </c>
      <c r="AU4896">
        <v>0</v>
      </c>
      <c r="AV4896">
        <v>2827079</v>
      </c>
      <c r="AW4896">
        <v>37466307</v>
      </c>
      <c r="AX4896">
        <v>599239</v>
      </c>
      <c r="AY4896">
        <v>40185093</v>
      </c>
      <c r="AZ4896">
        <v>0</v>
      </c>
      <c r="BA4896">
        <v>0</v>
      </c>
      <c r="BB4896">
        <v>0</v>
      </c>
      <c r="BC4896">
        <v>0</v>
      </c>
      <c r="BD4896">
        <v>0</v>
      </c>
      <c r="BE4896">
        <v>0</v>
      </c>
      <c r="BF4896">
        <v>3654436</v>
      </c>
      <c r="BG4896">
        <v>108599809</v>
      </c>
      <c r="BH4896">
        <v>0</v>
      </c>
      <c r="BI4896">
        <v>0</v>
      </c>
      <c r="BJ4896">
        <v>0</v>
      </c>
      <c r="BK4896">
        <v>0</v>
      </c>
      <c r="BL4896">
        <v>0</v>
      </c>
      <c r="BM4896">
        <v>0</v>
      </c>
      <c r="BN4896">
        <v>0</v>
      </c>
      <c r="BO4896">
        <v>0</v>
      </c>
      <c r="BP4896">
        <v>0</v>
      </c>
      <c r="BQ4896">
        <v>0</v>
      </c>
      <c r="BR4896">
        <v>0</v>
      </c>
      <c r="BS4896">
        <v>7.203846153846154</v>
      </c>
    </row>
    <row r="4897" spans="1:71" x14ac:dyDescent="0.25">
      <c r="A4897">
        <v>106196168</v>
      </c>
      <c r="B4897" t="s">
        <v>252</v>
      </c>
      <c r="C4897" s="1">
        <f t="shared" si="76"/>
        <v>43009</v>
      </c>
      <c r="D4897" s="2" t="s">
        <v>1003</v>
      </c>
      <c r="E4897" s="1">
        <v>42745</v>
      </c>
      <c r="F4897" s="1">
        <v>43100</v>
      </c>
      <c r="G4897" t="s">
        <v>92</v>
      </c>
      <c r="H4897" t="s">
        <v>89</v>
      </c>
      <c r="I4897" t="s">
        <v>72</v>
      </c>
      <c r="J4897" t="s">
        <v>113</v>
      </c>
      <c r="K4897" t="s">
        <v>204</v>
      </c>
      <c r="L4897">
        <v>364</v>
      </c>
      <c r="M4897">
        <v>212</v>
      </c>
      <c r="N4897">
        <v>10</v>
      </c>
      <c r="O4897">
        <v>55</v>
      </c>
      <c r="P4897">
        <v>3902</v>
      </c>
      <c r="Q4897">
        <v>0</v>
      </c>
      <c r="R4897">
        <v>34</v>
      </c>
      <c r="S4897">
        <v>0</v>
      </c>
      <c r="T4897">
        <v>7025</v>
      </c>
      <c r="U4897">
        <v>4405</v>
      </c>
      <c r="V4897">
        <v>0</v>
      </c>
      <c r="W4897">
        <v>0</v>
      </c>
      <c r="X4897">
        <v>184</v>
      </c>
      <c r="Y4897">
        <v>5663</v>
      </c>
      <c r="Z4897">
        <v>24</v>
      </c>
      <c r="AA4897">
        <v>357</v>
      </c>
      <c r="AB4897">
        <v>17692</v>
      </c>
      <c r="AC4897">
        <v>0</v>
      </c>
      <c r="AD4897">
        <v>1925930</v>
      </c>
      <c r="AE4897">
        <v>-3000000</v>
      </c>
      <c r="AF4897">
        <v>0</v>
      </c>
      <c r="AG4897">
        <v>0</v>
      </c>
      <c r="AH4897">
        <v>0</v>
      </c>
      <c r="AI4897">
        <v>1892723</v>
      </c>
      <c r="AJ4897">
        <v>0</v>
      </c>
      <c r="AK4897">
        <v>0</v>
      </c>
      <c r="AL4897">
        <v>1892723</v>
      </c>
      <c r="AM4897">
        <v>67424</v>
      </c>
      <c r="AN4897">
        <v>1021</v>
      </c>
      <c r="AO4897">
        <v>81660654</v>
      </c>
      <c r="AP4897">
        <v>11418680</v>
      </c>
      <c r="AQ4897">
        <v>0</v>
      </c>
      <c r="AR4897">
        <v>0</v>
      </c>
      <c r="AS4897">
        <v>676529</v>
      </c>
      <c r="AT4897">
        <v>40754112</v>
      </c>
      <c r="AU4897">
        <v>8786</v>
      </c>
      <c r="AV4897">
        <v>449531</v>
      </c>
      <c r="AW4897">
        <v>135036737</v>
      </c>
      <c r="AX4897">
        <v>1539756</v>
      </c>
      <c r="AY4897">
        <v>126863155</v>
      </c>
      <c r="AZ4897">
        <v>0</v>
      </c>
      <c r="BA4897">
        <v>1846423</v>
      </c>
      <c r="BB4897">
        <v>0</v>
      </c>
      <c r="BC4897">
        <v>0</v>
      </c>
      <c r="BD4897">
        <v>0</v>
      </c>
      <c r="BE4897">
        <v>0</v>
      </c>
      <c r="BF4897">
        <v>5842093</v>
      </c>
      <c r="BG4897">
        <v>238742288</v>
      </c>
      <c r="BH4897">
        <v>0</v>
      </c>
      <c r="BI4897">
        <v>0</v>
      </c>
      <c r="BJ4897">
        <v>0</v>
      </c>
      <c r="BK4897">
        <v>0</v>
      </c>
      <c r="BL4897">
        <v>0</v>
      </c>
      <c r="BM4897">
        <v>0</v>
      </c>
      <c r="BN4897">
        <v>0</v>
      </c>
      <c r="BO4897">
        <v>0</v>
      </c>
      <c r="BP4897">
        <v>0</v>
      </c>
      <c r="BQ4897">
        <v>0</v>
      </c>
      <c r="BR4897">
        <v>0</v>
      </c>
      <c r="BS4897">
        <v>6.7743055555555554</v>
      </c>
    </row>
    <row r="4898" spans="1:71" x14ac:dyDescent="0.25">
      <c r="A4898">
        <v>106190256</v>
      </c>
      <c r="B4898" t="s">
        <v>253</v>
      </c>
      <c r="C4898" s="1">
        <f t="shared" si="76"/>
        <v>43009</v>
      </c>
      <c r="D4898" s="2" t="s">
        <v>1003</v>
      </c>
      <c r="E4898" s="1">
        <v>42745</v>
      </c>
      <c r="F4898" s="1">
        <v>43100</v>
      </c>
      <c r="G4898" t="s">
        <v>92</v>
      </c>
      <c r="H4898" t="s">
        <v>101</v>
      </c>
      <c r="I4898" t="s">
        <v>72</v>
      </c>
      <c r="J4898" t="s">
        <v>85</v>
      </c>
      <c r="K4898" t="s">
        <v>141</v>
      </c>
      <c r="L4898">
        <v>127</v>
      </c>
      <c r="M4898">
        <v>127</v>
      </c>
      <c r="N4898">
        <v>1</v>
      </c>
      <c r="O4898">
        <v>9</v>
      </c>
      <c r="P4898">
        <v>743</v>
      </c>
      <c r="Q4898">
        <v>5</v>
      </c>
      <c r="R4898">
        <v>665</v>
      </c>
      <c r="S4898">
        <v>347</v>
      </c>
      <c r="T4898">
        <v>735</v>
      </c>
      <c r="U4898">
        <v>1305</v>
      </c>
      <c r="V4898">
        <v>0</v>
      </c>
      <c r="W4898">
        <v>0</v>
      </c>
      <c r="X4898">
        <v>53</v>
      </c>
      <c r="Y4898">
        <v>61</v>
      </c>
      <c r="Z4898">
        <v>1</v>
      </c>
      <c r="AA4898">
        <v>25</v>
      </c>
      <c r="AB4898">
        <v>3192</v>
      </c>
      <c r="AC4898">
        <v>2172</v>
      </c>
      <c r="AD4898">
        <v>1266605</v>
      </c>
      <c r="AE4898">
        <v>-1460789</v>
      </c>
      <c r="AF4898">
        <v>0</v>
      </c>
      <c r="AG4898">
        <v>0</v>
      </c>
      <c r="AH4898">
        <v>0</v>
      </c>
      <c r="AI4898">
        <v>1874911</v>
      </c>
      <c r="AJ4898">
        <v>0</v>
      </c>
      <c r="AK4898">
        <v>0</v>
      </c>
      <c r="AL4898">
        <v>1874911</v>
      </c>
      <c r="AM4898">
        <v>2519121</v>
      </c>
      <c r="AN4898">
        <v>1322275</v>
      </c>
      <c r="AO4898">
        <v>3798523</v>
      </c>
      <c r="AP4898">
        <v>5362215</v>
      </c>
      <c r="AQ4898">
        <v>0</v>
      </c>
      <c r="AR4898">
        <v>0</v>
      </c>
      <c r="AS4898">
        <v>397926</v>
      </c>
      <c r="AT4898">
        <v>131118</v>
      </c>
      <c r="AU4898">
        <v>0</v>
      </c>
      <c r="AV4898">
        <v>-159734</v>
      </c>
      <c r="AW4898">
        <v>13371444</v>
      </c>
      <c r="AX4898">
        <v>64519</v>
      </c>
      <c r="AY4898">
        <v>12648301</v>
      </c>
      <c r="AZ4898">
        <v>0</v>
      </c>
      <c r="BA4898">
        <v>-63</v>
      </c>
      <c r="BB4898">
        <v>0</v>
      </c>
      <c r="BC4898">
        <v>0</v>
      </c>
      <c r="BD4898">
        <v>0</v>
      </c>
      <c r="BE4898">
        <v>0</v>
      </c>
      <c r="BF4898">
        <v>355139</v>
      </c>
      <c r="BG4898">
        <v>10795677</v>
      </c>
      <c r="BH4898">
        <v>0</v>
      </c>
      <c r="BI4898">
        <v>0</v>
      </c>
      <c r="BJ4898">
        <v>0</v>
      </c>
      <c r="BK4898">
        <v>0</v>
      </c>
      <c r="BL4898">
        <v>0</v>
      </c>
      <c r="BM4898">
        <v>0</v>
      </c>
      <c r="BN4898">
        <v>0</v>
      </c>
      <c r="BO4898">
        <v>0</v>
      </c>
      <c r="BP4898">
        <v>0</v>
      </c>
      <c r="BQ4898">
        <v>0</v>
      </c>
      <c r="BR4898">
        <v>0</v>
      </c>
      <c r="BS4898">
        <v>2.9251968503937009</v>
      </c>
    </row>
    <row r="4899" spans="1:71" x14ac:dyDescent="0.25">
      <c r="A4899">
        <v>106320859</v>
      </c>
      <c r="B4899" t="s">
        <v>254</v>
      </c>
      <c r="C4899" s="1">
        <f t="shared" si="76"/>
        <v>43009</v>
      </c>
      <c r="D4899" s="2" t="s">
        <v>1003</v>
      </c>
      <c r="E4899" s="1">
        <v>42745</v>
      </c>
      <c r="F4899" s="1">
        <v>43100</v>
      </c>
      <c r="G4899" t="s">
        <v>255</v>
      </c>
      <c r="H4899" t="s">
        <v>71</v>
      </c>
      <c r="I4899" t="s">
        <v>72</v>
      </c>
      <c r="J4899" t="s">
        <v>73</v>
      </c>
      <c r="K4899" t="s">
        <v>256</v>
      </c>
      <c r="L4899">
        <v>75</v>
      </c>
      <c r="M4899">
        <v>58</v>
      </c>
      <c r="N4899">
        <v>0</v>
      </c>
      <c r="O4899">
        <v>4</v>
      </c>
      <c r="P4899">
        <v>51</v>
      </c>
      <c r="Q4899">
        <v>12</v>
      </c>
      <c r="R4899">
        <v>297</v>
      </c>
      <c r="S4899">
        <v>44</v>
      </c>
      <c r="T4899">
        <v>4002</v>
      </c>
      <c r="U4899">
        <v>7</v>
      </c>
      <c r="V4899">
        <v>0</v>
      </c>
      <c r="W4899">
        <v>0</v>
      </c>
      <c r="X4899">
        <v>100</v>
      </c>
      <c r="Y4899">
        <v>0</v>
      </c>
      <c r="Z4899">
        <v>0</v>
      </c>
      <c r="AA4899">
        <v>475</v>
      </c>
      <c r="AB4899">
        <v>4925</v>
      </c>
      <c r="AC4899">
        <v>4631</v>
      </c>
      <c r="AD4899">
        <v>174049</v>
      </c>
      <c r="AE4899">
        <v>-3217728</v>
      </c>
      <c r="AF4899">
        <v>0</v>
      </c>
      <c r="AG4899">
        <v>0</v>
      </c>
      <c r="AH4899">
        <v>0</v>
      </c>
      <c r="AI4899">
        <v>0</v>
      </c>
      <c r="AJ4899">
        <v>0</v>
      </c>
      <c r="AK4899">
        <v>0</v>
      </c>
      <c r="AL4899">
        <v>0</v>
      </c>
      <c r="AM4899">
        <v>1908197</v>
      </c>
      <c r="AN4899">
        <v>198660</v>
      </c>
      <c r="AO4899">
        <v>4619561</v>
      </c>
      <c r="AP4899">
        <v>-356161</v>
      </c>
      <c r="AQ4899">
        <v>2259</v>
      </c>
      <c r="AR4899">
        <v>3546</v>
      </c>
      <c r="AS4899">
        <v>882231</v>
      </c>
      <c r="AT4899">
        <v>23593</v>
      </c>
      <c r="AU4899">
        <v>0</v>
      </c>
      <c r="AV4899">
        <v>134200</v>
      </c>
      <c r="AW4899">
        <v>7416086</v>
      </c>
      <c r="AX4899">
        <v>1641317</v>
      </c>
      <c r="AY4899">
        <v>6332267</v>
      </c>
      <c r="AZ4899">
        <v>699957</v>
      </c>
      <c r="BA4899">
        <v>258465</v>
      </c>
      <c r="BB4899">
        <v>0</v>
      </c>
      <c r="BC4899">
        <v>0</v>
      </c>
      <c r="BD4899">
        <v>0</v>
      </c>
      <c r="BE4899">
        <v>0</v>
      </c>
      <c r="BF4899">
        <v>1298228</v>
      </c>
      <c r="BG4899">
        <v>8345873</v>
      </c>
      <c r="BH4899">
        <v>0</v>
      </c>
      <c r="BI4899">
        <v>0</v>
      </c>
      <c r="BJ4899">
        <v>0</v>
      </c>
      <c r="BK4899">
        <v>0</v>
      </c>
      <c r="BL4899">
        <v>0</v>
      </c>
      <c r="BM4899">
        <v>0</v>
      </c>
      <c r="BN4899">
        <v>0</v>
      </c>
      <c r="BO4899">
        <v>0</v>
      </c>
      <c r="BP4899">
        <v>0</v>
      </c>
      <c r="BQ4899">
        <v>0</v>
      </c>
      <c r="BR4899">
        <v>0</v>
      </c>
      <c r="BS4899">
        <v>0.38345864661654133</v>
      </c>
    </row>
    <row r="4900" spans="1:71" x14ac:dyDescent="0.25">
      <c r="A4900">
        <v>106014233</v>
      </c>
      <c r="B4900" t="s">
        <v>257</v>
      </c>
      <c r="C4900" s="1">
        <f t="shared" si="76"/>
        <v>43009</v>
      </c>
      <c r="D4900" s="2" t="s">
        <v>1003</v>
      </c>
      <c r="E4900" s="1">
        <v>42745</v>
      </c>
      <c r="F4900" s="1">
        <v>43100</v>
      </c>
      <c r="G4900" t="s">
        <v>88</v>
      </c>
      <c r="H4900" t="s">
        <v>89</v>
      </c>
      <c r="I4900" t="s">
        <v>72</v>
      </c>
      <c r="J4900" t="s">
        <v>85</v>
      </c>
      <c r="K4900" t="s">
        <v>258</v>
      </c>
      <c r="L4900">
        <v>130</v>
      </c>
      <c r="M4900">
        <v>113</v>
      </c>
      <c r="N4900">
        <v>35</v>
      </c>
      <c r="O4900">
        <v>19</v>
      </c>
      <c r="P4900">
        <v>2249</v>
      </c>
      <c r="Q4900">
        <v>0</v>
      </c>
      <c r="R4900">
        <v>3942</v>
      </c>
      <c r="S4900">
        <v>862</v>
      </c>
      <c r="T4900">
        <v>804</v>
      </c>
      <c r="U4900">
        <v>1662</v>
      </c>
      <c r="V4900">
        <v>0</v>
      </c>
      <c r="W4900">
        <v>0</v>
      </c>
      <c r="X4900">
        <v>168</v>
      </c>
      <c r="Y4900">
        <v>1544</v>
      </c>
      <c r="Z4900">
        <v>130</v>
      </c>
      <c r="AA4900">
        <v>67</v>
      </c>
      <c r="AB4900">
        <v>9179</v>
      </c>
      <c r="AC4900">
        <v>0</v>
      </c>
      <c r="AD4900">
        <v>1494905</v>
      </c>
      <c r="AE4900">
        <v>0</v>
      </c>
      <c r="AF4900">
        <v>0</v>
      </c>
      <c r="AG4900">
        <v>0</v>
      </c>
      <c r="AH4900">
        <v>0</v>
      </c>
      <c r="AI4900">
        <v>0</v>
      </c>
      <c r="AJ4900">
        <v>0</v>
      </c>
      <c r="AK4900">
        <v>0</v>
      </c>
      <c r="AL4900">
        <v>0</v>
      </c>
      <c r="AM4900">
        <v>15205218</v>
      </c>
      <c r="AN4900">
        <v>4292049</v>
      </c>
      <c r="AO4900">
        <v>42307553</v>
      </c>
      <c r="AP4900">
        <v>13049844</v>
      </c>
      <c r="AQ4900">
        <v>0</v>
      </c>
      <c r="AR4900">
        <v>0</v>
      </c>
      <c r="AS4900">
        <v>2075585</v>
      </c>
      <c r="AT4900">
        <v>37386921</v>
      </c>
      <c r="AU4900">
        <v>0</v>
      </c>
      <c r="AV4900">
        <v>1213091</v>
      </c>
      <c r="AW4900">
        <v>115530261</v>
      </c>
      <c r="AX4900">
        <v>2149696</v>
      </c>
      <c r="AY4900">
        <v>101536827</v>
      </c>
      <c r="AZ4900">
        <v>0</v>
      </c>
      <c r="BA4900">
        <v>1797251</v>
      </c>
      <c r="BB4900">
        <v>0</v>
      </c>
      <c r="BC4900">
        <v>0</v>
      </c>
      <c r="BD4900">
        <v>0</v>
      </c>
      <c r="BE4900">
        <v>0</v>
      </c>
      <c r="BF4900">
        <v>266649</v>
      </c>
      <c r="BG4900">
        <v>294099122</v>
      </c>
      <c r="BH4900">
        <v>0</v>
      </c>
      <c r="BI4900">
        <v>0</v>
      </c>
      <c r="BJ4900">
        <v>0</v>
      </c>
      <c r="BK4900">
        <v>0</v>
      </c>
      <c r="BL4900">
        <v>0</v>
      </c>
      <c r="BM4900">
        <v>0</v>
      </c>
      <c r="BN4900">
        <v>0</v>
      </c>
      <c r="BO4900">
        <v>0</v>
      </c>
      <c r="BP4900">
        <v>0</v>
      </c>
      <c r="BQ4900">
        <v>0</v>
      </c>
      <c r="BR4900">
        <v>0</v>
      </c>
      <c r="BS4900">
        <v>9.2551440329218106</v>
      </c>
    </row>
    <row r="4901" spans="1:71" x14ac:dyDescent="0.25">
      <c r="A4901">
        <v>106331168</v>
      </c>
      <c r="B4901" t="s">
        <v>259</v>
      </c>
      <c r="C4901" s="1">
        <f t="shared" si="76"/>
        <v>43009</v>
      </c>
      <c r="D4901" s="2" t="s">
        <v>1003</v>
      </c>
      <c r="E4901" s="1">
        <v>42745</v>
      </c>
      <c r="F4901" s="1">
        <v>43100</v>
      </c>
      <c r="G4901" t="s">
        <v>220</v>
      </c>
      <c r="H4901" t="s">
        <v>89</v>
      </c>
      <c r="I4901" t="s">
        <v>72</v>
      </c>
      <c r="J4901" t="s">
        <v>85</v>
      </c>
      <c r="K4901" t="s">
        <v>260</v>
      </c>
      <c r="L4901">
        <v>410</v>
      </c>
      <c r="M4901">
        <v>410</v>
      </c>
      <c r="N4901">
        <v>1</v>
      </c>
      <c r="O4901">
        <v>47</v>
      </c>
      <c r="P4901">
        <v>5213</v>
      </c>
      <c r="Q4901">
        <v>0</v>
      </c>
      <c r="R4901">
        <v>10122</v>
      </c>
      <c r="S4901">
        <v>3753</v>
      </c>
      <c r="T4901">
        <v>755</v>
      </c>
      <c r="U4901">
        <v>2138</v>
      </c>
      <c r="V4901">
        <v>0</v>
      </c>
      <c r="W4901">
        <v>0</v>
      </c>
      <c r="X4901">
        <v>504</v>
      </c>
      <c r="Y4901">
        <v>2531</v>
      </c>
      <c r="Z4901">
        <v>1</v>
      </c>
      <c r="AA4901">
        <v>146</v>
      </c>
      <c r="AB4901">
        <v>19950</v>
      </c>
      <c r="AC4901">
        <v>0</v>
      </c>
      <c r="AD4901">
        <v>966003</v>
      </c>
      <c r="AE4901">
        <v>0</v>
      </c>
      <c r="AF4901">
        <v>0</v>
      </c>
      <c r="AG4901">
        <v>0</v>
      </c>
      <c r="AH4901">
        <v>0</v>
      </c>
      <c r="AI4901">
        <v>0</v>
      </c>
      <c r="AJ4901">
        <v>0</v>
      </c>
      <c r="AK4901">
        <v>0</v>
      </c>
      <c r="AL4901">
        <v>0</v>
      </c>
      <c r="AM4901">
        <v>68709152</v>
      </c>
      <c r="AN4901">
        <v>24319650</v>
      </c>
      <c r="AO4901">
        <v>183054</v>
      </c>
      <c r="AP4901">
        <v>8392600</v>
      </c>
      <c r="AQ4901">
        <v>0</v>
      </c>
      <c r="AR4901">
        <v>0</v>
      </c>
      <c r="AS4901">
        <v>7853190</v>
      </c>
      <c r="AT4901">
        <v>60538025</v>
      </c>
      <c r="AU4901">
        <v>0</v>
      </c>
      <c r="AV4901">
        <v>4642590</v>
      </c>
      <c r="AW4901">
        <v>174638261</v>
      </c>
      <c r="AX4901">
        <v>2399523</v>
      </c>
      <c r="AY4901">
        <v>183177454</v>
      </c>
      <c r="AZ4901">
        <v>0</v>
      </c>
      <c r="BA4901">
        <v>4464321</v>
      </c>
      <c r="BB4901">
        <v>0</v>
      </c>
      <c r="BC4901">
        <v>0</v>
      </c>
      <c r="BD4901">
        <v>0</v>
      </c>
      <c r="BE4901">
        <v>0</v>
      </c>
      <c r="BF4901">
        <v>11762009</v>
      </c>
      <c r="BG4901">
        <v>574563895</v>
      </c>
      <c r="BH4901">
        <v>0</v>
      </c>
      <c r="BI4901">
        <v>0</v>
      </c>
      <c r="BJ4901">
        <v>0</v>
      </c>
      <c r="BK4901">
        <v>0</v>
      </c>
      <c r="BL4901">
        <v>0</v>
      </c>
      <c r="BM4901">
        <v>0</v>
      </c>
      <c r="BN4901">
        <v>0</v>
      </c>
      <c r="BO4901">
        <v>0</v>
      </c>
      <c r="BP4901">
        <v>0</v>
      </c>
      <c r="BQ4901">
        <v>0</v>
      </c>
      <c r="BR4901">
        <v>0</v>
      </c>
      <c r="BS4901">
        <v>6.3573170731707318</v>
      </c>
    </row>
    <row r="4902" spans="1:71" x14ac:dyDescent="0.25">
      <c r="A4902">
        <v>106430763</v>
      </c>
      <c r="B4902" t="s">
        <v>261</v>
      </c>
      <c r="C4902" s="1">
        <f t="shared" si="76"/>
        <v>43009</v>
      </c>
      <c r="D4902" s="2" t="s">
        <v>1003</v>
      </c>
      <c r="E4902" s="1">
        <v>42745</v>
      </c>
      <c r="F4902" s="1">
        <v>43100</v>
      </c>
      <c r="G4902" t="s">
        <v>184</v>
      </c>
      <c r="H4902" t="s">
        <v>71</v>
      </c>
      <c r="I4902" t="s">
        <v>72</v>
      </c>
      <c r="J4902" t="s">
        <v>85</v>
      </c>
      <c r="K4902" t="s">
        <v>262</v>
      </c>
      <c r="L4902">
        <v>443</v>
      </c>
      <c r="M4902">
        <v>365</v>
      </c>
      <c r="N4902">
        <v>1</v>
      </c>
      <c r="O4902">
        <v>120</v>
      </c>
      <c r="P4902">
        <v>6313</v>
      </c>
      <c r="Q4902">
        <v>0</v>
      </c>
      <c r="R4902">
        <v>8808</v>
      </c>
      <c r="S4902">
        <v>1855</v>
      </c>
      <c r="T4902">
        <v>792</v>
      </c>
      <c r="U4902">
        <v>1527</v>
      </c>
      <c r="V4902">
        <v>0</v>
      </c>
      <c r="W4902">
        <v>0</v>
      </c>
      <c r="X4902">
        <v>594</v>
      </c>
      <c r="Y4902">
        <v>11796</v>
      </c>
      <c r="Z4902">
        <v>64</v>
      </c>
      <c r="AA4902">
        <v>285</v>
      </c>
      <c r="AB4902">
        <v>25721</v>
      </c>
      <c r="AC4902">
        <v>0</v>
      </c>
      <c r="AD4902">
        <v>5297415</v>
      </c>
      <c r="AE4902">
        <v>0</v>
      </c>
      <c r="AF4902">
        <v>0</v>
      </c>
      <c r="AG4902">
        <v>0</v>
      </c>
      <c r="AH4902">
        <v>0</v>
      </c>
      <c r="AI4902">
        <v>0</v>
      </c>
      <c r="AJ4902">
        <v>0</v>
      </c>
      <c r="AK4902">
        <v>0</v>
      </c>
      <c r="AL4902">
        <v>0</v>
      </c>
      <c r="AM4902">
        <v>50483240</v>
      </c>
      <c r="AN4902">
        <v>8466353</v>
      </c>
      <c r="AO4902">
        <v>1682475</v>
      </c>
      <c r="AP4902">
        <v>2948755</v>
      </c>
      <c r="AQ4902">
        <v>0</v>
      </c>
      <c r="AR4902">
        <v>0</v>
      </c>
      <c r="AS4902">
        <v>4420019</v>
      </c>
      <c r="AT4902">
        <v>164768256</v>
      </c>
      <c r="AU4902">
        <v>320816</v>
      </c>
      <c r="AV4902">
        <v>640032</v>
      </c>
      <c r="AW4902">
        <v>233729946</v>
      </c>
      <c r="AX4902">
        <v>9229617</v>
      </c>
      <c r="AY4902">
        <v>197203440</v>
      </c>
      <c r="AZ4902">
        <v>0</v>
      </c>
      <c r="BA4902">
        <v>14316331</v>
      </c>
      <c r="BB4902">
        <v>0</v>
      </c>
      <c r="BC4902">
        <v>0</v>
      </c>
      <c r="BD4902">
        <v>0</v>
      </c>
      <c r="BE4902">
        <v>0</v>
      </c>
      <c r="BF4902">
        <v>42361923</v>
      </c>
      <c r="BG4902">
        <v>612612574</v>
      </c>
      <c r="BH4902">
        <v>0</v>
      </c>
      <c r="BI4902">
        <v>0</v>
      </c>
      <c r="BJ4902">
        <v>0</v>
      </c>
      <c r="BK4902">
        <v>0</v>
      </c>
      <c r="BL4902">
        <v>0</v>
      </c>
      <c r="BM4902">
        <v>0</v>
      </c>
      <c r="BN4902">
        <v>0</v>
      </c>
      <c r="BO4902">
        <v>0</v>
      </c>
      <c r="BP4902">
        <v>0</v>
      </c>
      <c r="BQ4902">
        <v>0</v>
      </c>
      <c r="BR4902">
        <v>0</v>
      </c>
      <c r="BS4902">
        <v>7.8131188118811883</v>
      </c>
    </row>
    <row r="4903" spans="1:71" x14ac:dyDescent="0.25">
      <c r="A4903">
        <v>106130699</v>
      </c>
      <c r="B4903" t="s">
        <v>263</v>
      </c>
      <c r="C4903" s="1">
        <f t="shared" si="76"/>
        <v>43009</v>
      </c>
      <c r="D4903" s="2" t="s">
        <v>1003</v>
      </c>
      <c r="E4903" s="1">
        <v>42745</v>
      </c>
      <c r="F4903" s="1">
        <v>43100</v>
      </c>
      <c r="G4903" t="s">
        <v>264</v>
      </c>
      <c r="H4903" t="s">
        <v>112</v>
      </c>
      <c r="I4903" t="s">
        <v>72</v>
      </c>
      <c r="J4903" t="s">
        <v>85</v>
      </c>
      <c r="K4903" t="s">
        <v>265</v>
      </c>
      <c r="L4903">
        <v>161</v>
      </c>
      <c r="M4903">
        <v>161</v>
      </c>
      <c r="N4903">
        <v>0</v>
      </c>
      <c r="O4903">
        <v>88</v>
      </c>
      <c r="P4903">
        <v>1379</v>
      </c>
      <c r="Q4903">
        <v>0</v>
      </c>
      <c r="R4903">
        <v>2695</v>
      </c>
      <c r="S4903">
        <v>234</v>
      </c>
      <c r="T4903">
        <v>316</v>
      </c>
      <c r="U4903">
        <v>1253</v>
      </c>
      <c r="V4903">
        <v>0</v>
      </c>
      <c r="W4903">
        <v>0</v>
      </c>
      <c r="X4903">
        <v>132</v>
      </c>
      <c r="Y4903">
        <v>332</v>
      </c>
      <c r="Z4903">
        <v>0</v>
      </c>
      <c r="AA4903">
        <v>196</v>
      </c>
      <c r="AB4903">
        <v>5158</v>
      </c>
      <c r="AC4903">
        <v>0</v>
      </c>
      <c r="AD4903">
        <v>3514847</v>
      </c>
      <c r="AE4903">
        <v>-393090</v>
      </c>
      <c r="AF4903">
        <v>0</v>
      </c>
      <c r="AG4903">
        <v>0</v>
      </c>
      <c r="AH4903">
        <v>0</v>
      </c>
      <c r="AI4903">
        <v>0</v>
      </c>
      <c r="AJ4903">
        <v>0</v>
      </c>
      <c r="AK4903">
        <v>0</v>
      </c>
      <c r="AL4903">
        <v>0</v>
      </c>
      <c r="AM4903">
        <v>13798606</v>
      </c>
      <c r="AN4903">
        <v>1867225</v>
      </c>
      <c r="AO4903">
        <v>8736257</v>
      </c>
      <c r="AP4903">
        <v>5980915</v>
      </c>
      <c r="AQ4903">
        <v>0</v>
      </c>
      <c r="AR4903">
        <v>0</v>
      </c>
      <c r="AS4903">
        <v>2487407</v>
      </c>
      <c r="AT4903">
        <v>7553765</v>
      </c>
      <c r="AU4903">
        <v>93607</v>
      </c>
      <c r="AV4903">
        <v>-235696</v>
      </c>
      <c r="AW4903">
        <v>40282086</v>
      </c>
      <c r="AX4903">
        <v>964324</v>
      </c>
      <c r="AY4903">
        <v>38178374</v>
      </c>
      <c r="AZ4903">
        <v>0</v>
      </c>
      <c r="BA4903">
        <v>1035005</v>
      </c>
      <c r="BB4903">
        <v>0</v>
      </c>
      <c r="BC4903">
        <v>0</v>
      </c>
      <c r="BD4903">
        <v>0</v>
      </c>
      <c r="BE4903">
        <v>0</v>
      </c>
      <c r="BF4903">
        <v>3410360</v>
      </c>
      <c r="BG4903">
        <v>83181568</v>
      </c>
      <c r="BH4903">
        <v>0</v>
      </c>
      <c r="BI4903">
        <v>0</v>
      </c>
      <c r="BJ4903">
        <v>0</v>
      </c>
      <c r="BK4903">
        <v>0</v>
      </c>
      <c r="BL4903">
        <v>0</v>
      </c>
      <c r="BM4903">
        <v>0</v>
      </c>
      <c r="BN4903">
        <v>0</v>
      </c>
      <c r="BO4903">
        <v>0</v>
      </c>
      <c r="BP4903">
        <v>0</v>
      </c>
      <c r="BQ4903">
        <v>0</v>
      </c>
      <c r="BR4903">
        <v>0</v>
      </c>
      <c r="BS4903">
        <v>4.2826086956521738</v>
      </c>
    </row>
    <row r="4904" spans="1:71" x14ac:dyDescent="0.25">
      <c r="A4904">
        <v>106094002</v>
      </c>
      <c r="B4904" t="s">
        <v>266</v>
      </c>
      <c r="C4904" s="1">
        <f t="shared" si="76"/>
        <v>43009</v>
      </c>
      <c r="D4904" s="2" t="s">
        <v>1003</v>
      </c>
      <c r="E4904" s="1">
        <v>42745</v>
      </c>
      <c r="F4904" s="1">
        <v>43100</v>
      </c>
      <c r="G4904" t="s">
        <v>145</v>
      </c>
      <c r="H4904" t="s">
        <v>112</v>
      </c>
      <c r="I4904" t="s">
        <v>155</v>
      </c>
      <c r="J4904" t="s">
        <v>85</v>
      </c>
      <c r="K4904" t="s">
        <v>267</v>
      </c>
      <c r="L4904">
        <v>16</v>
      </c>
      <c r="M4904">
        <v>16</v>
      </c>
      <c r="N4904">
        <v>0</v>
      </c>
      <c r="O4904">
        <v>0</v>
      </c>
      <c r="P4904">
        <v>86</v>
      </c>
      <c r="Q4904">
        <v>0</v>
      </c>
      <c r="R4904">
        <v>0</v>
      </c>
      <c r="S4904">
        <v>0</v>
      </c>
      <c r="T4904">
        <v>0</v>
      </c>
      <c r="U4904">
        <v>0</v>
      </c>
      <c r="V4904">
        <v>113</v>
      </c>
      <c r="W4904">
        <v>0</v>
      </c>
      <c r="X4904">
        <v>819</v>
      </c>
      <c r="Y4904">
        <v>0</v>
      </c>
      <c r="Z4904">
        <v>0</v>
      </c>
      <c r="AA4904">
        <v>0</v>
      </c>
      <c r="AB4904">
        <v>932</v>
      </c>
      <c r="AC4904">
        <v>0</v>
      </c>
      <c r="AD4904">
        <v>0</v>
      </c>
      <c r="AE4904">
        <v>0</v>
      </c>
      <c r="AF4904">
        <v>0</v>
      </c>
      <c r="AG4904">
        <v>0</v>
      </c>
      <c r="AH4904">
        <v>0</v>
      </c>
      <c r="AI4904">
        <v>0</v>
      </c>
      <c r="AJ4904">
        <v>0</v>
      </c>
      <c r="AK4904">
        <v>0</v>
      </c>
      <c r="AL4904">
        <v>0</v>
      </c>
      <c r="AM4904">
        <v>0</v>
      </c>
      <c r="AN4904">
        <v>0</v>
      </c>
      <c r="AO4904">
        <v>0</v>
      </c>
      <c r="AP4904">
        <v>0</v>
      </c>
      <c r="AQ4904">
        <v>94355</v>
      </c>
      <c r="AR4904">
        <v>0</v>
      </c>
      <c r="AS4904">
        <v>683865</v>
      </c>
      <c r="AT4904">
        <v>0</v>
      </c>
      <c r="AU4904">
        <v>0</v>
      </c>
      <c r="AV4904">
        <v>0</v>
      </c>
      <c r="AW4904">
        <v>778220</v>
      </c>
      <c r="AX4904">
        <v>0</v>
      </c>
      <c r="AY4904">
        <v>947063</v>
      </c>
      <c r="AZ4904">
        <v>0</v>
      </c>
      <c r="BA4904">
        <v>0</v>
      </c>
      <c r="BB4904">
        <v>0</v>
      </c>
      <c r="BC4904">
        <v>0</v>
      </c>
      <c r="BD4904">
        <v>0</v>
      </c>
      <c r="BE4904">
        <v>0</v>
      </c>
      <c r="BF4904">
        <v>1189</v>
      </c>
      <c r="BG4904">
        <v>4195</v>
      </c>
      <c r="BH4904">
        <v>0</v>
      </c>
      <c r="BI4904">
        <v>0</v>
      </c>
      <c r="BJ4904">
        <v>0</v>
      </c>
      <c r="BK4904">
        <v>0</v>
      </c>
      <c r="BL4904">
        <v>0</v>
      </c>
      <c r="BM4904">
        <v>0</v>
      </c>
      <c r="BN4904">
        <v>0</v>
      </c>
      <c r="BO4904">
        <v>0</v>
      </c>
      <c r="BP4904">
        <v>0</v>
      </c>
      <c r="BQ4904">
        <v>0</v>
      </c>
      <c r="BR4904">
        <v>0</v>
      </c>
      <c r="BS4904">
        <v>2.6875</v>
      </c>
    </row>
    <row r="4905" spans="1:71" x14ac:dyDescent="0.25">
      <c r="A4905">
        <v>106500867</v>
      </c>
      <c r="B4905" t="s">
        <v>268</v>
      </c>
      <c r="C4905" s="1">
        <f t="shared" si="76"/>
        <v>43009</v>
      </c>
      <c r="D4905" s="2" t="s">
        <v>1003</v>
      </c>
      <c r="E4905" s="1">
        <v>42745</v>
      </c>
      <c r="F4905" s="1">
        <v>43100</v>
      </c>
      <c r="G4905" t="s">
        <v>174</v>
      </c>
      <c r="H4905" t="s">
        <v>89</v>
      </c>
      <c r="I4905" t="s">
        <v>72</v>
      </c>
      <c r="J4905" t="s">
        <v>85</v>
      </c>
      <c r="K4905" t="s">
        <v>269</v>
      </c>
      <c r="L4905">
        <v>209</v>
      </c>
      <c r="M4905">
        <v>97</v>
      </c>
      <c r="N4905">
        <v>17</v>
      </c>
      <c r="O4905">
        <v>13</v>
      </c>
      <c r="P4905">
        <v>2264</v>
      </c>
      <c r="Q4905">
        <v>0</v>
      </c>
      <c r="R4905">
        <v>3379</v>
      </c>
      <c r="S4905">
        <v>938</v>
      </c>
      <c r="T4905">
        <v>680</v>
      </c>
      <c r="U4905">
        <v>2326</v>
      </c>
      <c r="V4905">
        <v>0</v>
      </c>
      <c r="W4905">
        <v>0</v>
      </c>
      <c r="X4905">
        <v>140</v>
      </c>
      <c r="Y4905">
        <v>921</v>
      </c>
      <c r="Z4905">
        <v>42</v>
      </c>
      <c r="AA4905">
        <v>32</v>
      </c>
      <c r="AB4905">
        <v>8458</v>
      </c>
      <c r="AC4905">
        <v>0</v>
      </c>
      <c r="AD4905">
        <v>2739944</v>
      </c>
      <c r="AE4905">
        <v>-142835</v>
      </c>
      <c r="AF4905">
        <v>0</v>
      </c>
      <c r="AG4905">
        <v>0</v>
      </c>
      <c r="AH4905">
        <v>0</v>
      </c>
      <c r="AI4905">
        <v>0</v>
      </c>
      <c r="AJ4905">
        <v>0</v>
      </c>
      <c r="AK4905">
        <v>0</v>
      </c>
      <c r="AL4905">
        <v>0</v>
      </c>
      <c r="AM4905">
        <v>13206784</v>
      </c>
      <c r="AN4905">
        <v>4195399</v>
      </c>
      <c r="AO4905">
        <v>2143246</v>
      </c>
      <c r="AP4905">
        <v>26717669</v>
      </c>
      <c r="AQ4905">
        <v>0</v>
      </c>
      <c r="AR4905">
        <v>0</v>
      </c>
      <c r="AS4905">
        <v>2066432</v>
      </c>
      <c r="AT4905">
        <v>23324165</v>
      </c>
      <c r="AU4905">
        <v>0</v>
      </c>
      <c r="AV4905">
        <v>0</v>
      </c>
      <c r="AW4905">
        <v>71653695</v>
      </c>
      <c r="AX4905">
        <v>1094773</v>
      </c>
      <c r="AY4905">
        <v>49839334</v>
      </c>
      <c r="AZ4905">
        <v>0</v>
      </c>
      <c r="BA4905">
        <v>236480</v>
      </c>
      <c r="BB4905">
        <v>0</v>
      </c>
      <c r="BC4905">
        <v>0</v>
      </c>
      <c r="BD4905">
        <v>0</v>
      </c>
      <c r="BE4905">
        <v>0</v>
      </c>
      <c r="BF4905">
        <v>1960283</v>
      </c>
      <c r="BG4905">
        <v>70326954</v>
      </c>
      <c r="BH4905">
        <v>0</v>
      </c>
      <c r="BI4905">
        <v>0</v>
      </c>
      <c r="BJ4905">
        <v>0</v>
      </c>
      <c r="BK4905">
        <v>0</v>
      </c>
      <c r="BL4905">
        <v>0</v>
      </c>
      <c r="BM4905">
        <v>0</v>
      </c>
      <c r="BN4905">
        <v>0</v>
      </c>
      <c r="BO4905">
        <v>0</v>
      </c>
      <c r="BP4905">
        <v>0</v>
      </c>
      <c r="BQ4905">
        <v>0</v>
      </c>
      <c r="BR4905">
        <v>0</v>
      </c>
      <c r="BS4905">
        <v>7.3986928104575167</v>
      </c>
    </row>
    <row r="4906" spans="1:71" x14ac:dyDescent="0.25">
      <c r="A4906">
        <v>106190280</v>
      </c>
      <c r="B4906" t="s">
        <v>270</v>
      </c>
      <c r="C4906" s="1">
        <f t="shared" si="76"/>
        <v>43009</v>
      </c>
      <c r="D4906" s="2" t="s">
        <v>1003</v>
      </c>
      <c r="E4906" s="1">
        <v>42745</v>
      </c>
      <c r="F4906" s="1">
        <v>43100</v>
      </c>
      <c r="G4906" t="s">
        <v>92</v>
      </c>
      <c r="H4906" t="s">
        <v>101</v>
      </c>
      <c r="I4906" t="s">
        <v>72</v>
      </c>
      <c r="J4906" t="s">
        <v>85</v>
      </c>
      <c r="K4906" t="s">
        <v>271</v>
      </c>
      <c r="L4906">
        <v>148</v>
      </c>
      <c r="M4906">
        <v>148</v>
      </c>
      <c r="N4906">
        <v>0</v>
      </c>
      <c r="O4906">
        <v>25</v>
      </c>
      <c r="P4906">
        <v>1069</v>
      </c>
      <c r="Q4906">
        <v>0</v>
      </c>
      <c r="R4906">
        <v>2279</v>
      </c>
      <c r="S4906">
        <v>681</v>
      </c>
      <c r="T4906">
        <v>534</v>
      </c>
      <c r="U4906">
        <v>2352</v>
      </c>
      <c r="V4906">
        <v>0</v>
      </c>
      <c r="W4906">
        <v>0</v>
      </c>
      <c r="X4906">
        <v>2041</v>
      </c>
      <c r="Y4906">
        <v>0</v>
      </c>
      <c r="Z4906">
        <v>0</v>
      </c>
      <c r="AA4906">
        <v>126</v>
      </c>
      <c r="AB4906">
        <v>8013</v>
      </c>
      <c r="AC4906">
        <v>0</v>
      </c>
      <c r="AD4906">
        <v>851470</v>
      </c>
      <c r="AE4906">
        <v>0</v>
      </c>
      <c r="AF4906">
        <v>0</v>
      </c>
      <c r="AG4906">
        <v>0</v>
      </c>
      <c r="AH4906">
        <v>0</v>
      </c>
      <c r="AI4906">
        <v>0</v>
      </c>
      <c r="AJ4906">
        <v>0</v>
      </c>
      <c r="AK4906">
        <v>0</v>
      </c>
      <c r="AL4906">
        <v>0</v>
      </c>
      <c r="AM4906">
        <v>2923038</v>
      </c>
      <c r="AN4906">
        <v>1226713</v>
      </c>
      <c r="AO4906">
        <v>3048638</v>
      </c>
      <c r="AP4906">
        <v>4351630</v>
      </c>
      <c r="AQ4906">
        <v>0</v>
      </c>
      <c r="AR4906">
        <v>0</v>
      </c>
      <c r="AS4906">
        <v>2807647</v>
      </c>
      <c r="AT4906">
        <v>0</v>
      </c>
      <c r="AU4906">
        <v>0</v>
      </c>
      <c r="AV4906">
        <v>1196039</v>
      </c>
      <c r="AW4906">
        <v>15553705</v>
      </c>
      <c r="AX4906">
        <v>1803576</v>
      </c>
      <c r="AY4906">
        <v>14953822</v>
      </c>
      <c r="AZ4906">
        <v>0</v>
      </c>
      <c r="BA4906">
        <v>0</v>
      </c>
      <c r="BB4906">
        <v>0</v>
      </c>
      <c r="BC4906">
        <v>0</v>
      </c>
      <c r="BD4906">
        <v>0</v>
      </c>
      <c r="BE4906">
        <v>0</v>
      </c>
      <c r="BF4906">
        <v>96410</v>
      </c>
      <c r="BG4906">
        <v>22231758</v>
      </c>
      <c r="BH4906">
        <v>0</v>
      </c>
      <c r="BI4906">
        <v>0</v>
      </c>
      <c r="BJ4906">
        <v>0</v>
      </c>
      <c r="BK4906">
        <v>0</v>
      </c>
      <c r="BL4906">
        <v>0</v>
      </c>
      <c r="BM4906">
        <v>0</v>
      </c>
      <c r="BN4906">
        <v>0</v>
      </c>
      <c r="BO4906">
        <v>0</v>
      </c>
      <c r="BP4906">
        <v>0</v>
      </c>
      <c r="BQ4906">
        <v>0</v>
      </c>
      <c r="BR4906">
        <v>0</v>
      </c>
      <c r="BS4906">
        <v>3.6114864864864864</v>
      </c>
    </row>
    <row r="4907" spans="1:71" x14ac:dyDescent="0.25">
      <c r="A4907">
        <v>106040962</v>
      </c>
      <c r="B4907" t="s">
        <v>272</v>
      </c>
      <c r="C4907" s="1">
        <f t="shared" si="76"/>
        <v>43009</v>
      </c>
      <c r="D4907" s="2" t="s">
        <v>1003</v>
      </c>
      <c r="E4907" s="1">
        <v>42745</v>
      </c>
      <c r="F4907" s="1">
        <v>43100</v>
      </c>
      <c r="G4907" t="s">
        <v>154</v>
      </c>
      <c r="H4907" t="s">
        <v>89</v>
      </c>
      <c r="I4907" t="s">
        <v>72</v>
      </c>
      <c r="J4907" t="s">
        <v>85</v>
      </c>
      <c r="K4907" t="s">
        <v>156</v>
      </c>
      <c r="L4907">
        <v>277</v>
      </c>
      <c r="M4907">
        <v>214</v>
      </c>
      <c r="N4907">
        <v>1</v>
      </c>
      <c r="O4907">
        <v>13</v>
      </c>
      <c r="P4907">
        <v>4341</v>
      </c>
      <c r="Q4907">
        <v>0</v>
      </c>
      <c r="R4907">
        <v>11021</v>
      </c>
      <c r="S4907">
        <v>390</v>
      </c>
      <c r="T4907">
        <v>1224</v>
      </c>
      <c r="U4907">
        <v>3081</v>
      </c>
      <c r="V4907">
        <v>9</v>
      </c>
      <c r="W4907">
        <v>0</v>
      </c>
      <c r="X4907">
        <v>679</v>
      </c>
      <c r="Y4907">
        <v>2811</v>
      </c>
      <c r="Z4907">
        <v>2</v>
      </c>
      <c r="AA4907">
        <v>19</v>
      </c>
      <c r="AB4907">
        <v>19236</v>
      </c>
      <c r="AC4907">
        <v>0</v>
      </c>
      <c r="AD4907">
        <v>5419685</v>
      </c>
      <c r="AE4907">
        <v>0</v>
      </c>
      <c r="AF4907">
        <v>0</v>
      </c>
      <c r="AG4907">
        <v>0</v>
      </c>
      <c r="AH4907">
        <v>0</v>
      </c>
      <c r="AI4907">
        <v>0</v>
      </c>
      <c r="AJ4907">
        <v>0</v>
      </c>
      <c r="AK4907">
        <v>0</v>
      </c>
      <c r="AL4907">
        <v>0</v>
      </c>
      <c r="AM4907">
        <v>48825543</v>
      </c>
      <c r="AN4907">
        <v>1685048</v>
      </c>
      <c r="AO4907">
        <v>4577565</v>
      </c>
      <c r="AP4907">
        <v>12969794</v>
      </c>
      <c r="AQ4907">
        <v>67433</v>
      </c>
      <c r="AR4907">
        <v>0</v>
      </c>
      <c r="AS4907">
        <v>7347550</v>
      </c>
      <c r="AT4907">
        <v>61076892</v>
      </c>
      <c r="AU4907">
        <v>0</v>
      </c>
      <c r="AV4907">
        <v>-4385036</v>
      </c>
      <c r="AW4907">
        <v>132164789</v>
      </c>
      <c r="AX4907">
        <v>884288</v>
      </c>
      <c r="AY4907">
        <v>137265877</v>
      </c>
      <c r="AZ4907">
        <v>0</v>
      </c>
      <c r="BA4907">
        <v>3998733</v>
      </c>
      <c r="BB4907">
        <v>0</v>
      </c>
      <c r="BC4907">
        <v>0</v>
      </c>
      <c r="BD4907">
        <v>0</v>
      </c>
      <c r="BE4907">
        <v>0</v>
      </c>
      <c r="BF4907">
        <v>11394762</v>
      </c>
      <c r="BG4907">
        <v>257563905</v>
      </c>
      <c r="BH4907">
        <v>0</v>
      </c>
      <c r="BI4907">
        <v>0</v>
      </c>
      <c r="BJ4907">
        <v>0</v>
      </c>
      <c r="BK4907">
        <v>0</v>
      </c>
      <c r="BL4907">
        <v>0</v>
      </c>
      <c r="BM4907">
        <v>0</v>
      </c>
      <c r="BN4907">
        <v>0</v>
      </c>
      <c r="BO4907">
        <v>0</v>
      </c>
      <c r="BP4907">
        <v>0</v>
      </c>
      <c r="BQ4907">
        <v>0</v>
      </c>
      <c r="BR4907">
        <v>0</v>
      </c>
      <c r="BS4907">
        <v>8.8411405295315681</v>
      </c>
    </row>
    <row r="4908" spans="1:71" x14ac:dyDescent="0.25">
      <c r="A4908">
        <v>106104089</v>
      </c>
      <c r="B4908" t="s">
        <v>909</v>
      </c>
      <c r="C4908" s="1">
        <f t="shared" si="76"/>
        <v>43009</v>
      </c>
      <c r="D4908" s="2" t="s">
        <v>1003</v>
      </c>
      <c r="E4908" s="1">
        <v>42745</v>
      </c>
      <c r="F4908" s="1">
        <v>43100</v>
      </c>
      <c r="G4908" t="s">
        <v>80</v>
      </c>
      <c r="H4908" t="s">
        <v>101</v>
      </c>
      <c r="I4908" t="s">
        <v>155</v>
      </c>
      <c r="J4908" t="s">
        <v>85</v>
      </c>
      <c r="K4908" t="s">
        <v>172</v>
      </c>
      <c r="L4908">
        <v>16</v>
      </c>
      <c r="M4908">
        <v>16</v>
      </c>
      <c r="N4908">
        <v>0</v>
      </c>
      <c r="O4908">
        <v>0</v>
      </c>
      <c r="P4908">
        <v>134</v>
      </c>
      <c r="Q4908">
        <v>0</v>
      </c>
      <c r="R4908">
        <v>0</v>
      </c>
      <c r="S4908">
        <v>0</v>
      </c>
      <c r="T4908">
        <v>1256</v>
      </c>
      <c r="U4908">
        <v>0</v>
      </c>
      <c r="V4908">
        <v>108</v>
      </c>
      <c r="W4908">
        <v>0</v>
      </c>
      <c r="X4908">
        <v>0</v>
      </c>
      <c r="Y4908">
        <v>0</v>
      </c>
      <c r="Z4908">
        <v>0</v>
      </c>
      <c r="AA4908">
        <v>0</v>
      </c>
      <c r="AB4908">
        <v>1364</v>
      </c>
      <c r="AC4908">
        <v>0</v>
      </c>
      <c r="AD4908">
        <v>0</v>
      </c>
      <c r="AE4908">
        <v>0</v>
      </c>
      <c r="AF4908">
        <v>0</v>
      </c>
      <c r="AG4908">
        <v>0</v>
      </c>
      <c r="AH4908">
        <v>0</v>
      </c>
      <c r="AI4908">
        <v>0</v>
      </c>
      <c r="AJ4908">
        <v>0</v>
      </c>
      <c r="AK4908">
        <v>0</v>
      </c>
      <c r="AL4908">
        <v>0</v>
      </c>
      <c r="AM4908">
        <v>0</v>
      </c>
      <c r="AN4908">
        <v>0</v>
      </c>
      <c r="AO4908">
        <v>766160</v>
      </c>
      <c r="AP4908">
        <v>0</v>
      </c>
      <c r="AQ4908">
        <v>65880</v>
      </c>
      <c r="AR4908">
        <v>0</v>
      </c>
      <c r="AS4908">
        <v>0</v>
      </c>
      <c r="AT4908">
        <v>0</v>
      </c>
      <c r="AU4908">
        <v>0</v>
      </c>
      <c r="AV4908">
        <v>0</v>
      </c>
      <c r="AW4908">
        <v>832040</v>
      </c>
      <c r="AX4908">
        <v>0</v>
      </c>
      <c r="AY4908">
        <v>853214</v>
      </c>
      <c r="AZ4908">
        <v>0</v>
      </c>
      <c r="BA4908">
        <v>0</v>
      </c>
      <c r="BB4908">
        <v>0</v>
      </c>
      <c r="BC4908">
        <v>0</v>
      </c>
      <c r="BD4908">
        <v>0</v>
      </c>
      <c r="BE4908">
        <v>0</v>
      </c>
      <c r="BF4908">
        <v>0</v>
      </c>
      <c r="BG4908">
        <v>0</v>
      </c>
      <c r="BH4908">
        <v>0</v>
      </c>
      <c r="BI4908">
        <v>0</v>
      </c>
      <c r="BJ4908">
        <v>0</v>
      </c>
      <c r="BK4908">
        <v>0</v>
      </c>
      <c r="BL4908">
        <v>0</v>
      </c>
      <c r="BM4908">
        <v>0</v>
      </c>
      <c r="BN4908">
        <v>0</v>
      </c>
      <c r="BO4908">
        <v>0</v>
      </c>
      <c r="BP4908">
        <v>0</v>
      </c>
      <c r="BQ4908">
        <v>0</v>
      </c>
      <c r="BR4908">
        <v>0</v>
      </c>
      <c r="BS4908">
        <v>4.1875</v>
      </c>
    </row>
    <row r="4909" spans="1:71" x14ac:dyDescent="0.25">
      <c r="A4909">
        <v>106197931</v>
      </c>
      <c r="B4909" t="s">
        <v>274</v>
      </c>
      <c r="C4909" s="1">
        <f t="shared" si="76"/>
        <v>43009</v>
      </c>
      <c r="D4909" s="2" t="s">
        <v>1003</v>
      </c>
      <c r="E4909" s="1">
        <v>42745</v>
      </c>
      <c r="F4909" s="1">
        <v>43100</v>
      </c>
      <c r="G4909" t="s">
        <v>92</v>
      </c>
      <c r="H4909" t="s">
        <v>101</v>
      </c>
      <c r="I4909" t="s">
        <v>155</v>
      </c>
      <c r="J4909" t="s">
        <v>85</v>
      </c>
      <c r="K4909" t="s">
        <v>275</v>
      </c>
      <c r="L4909">
        <v>16</v>
      </c>
      <c r="M4909">
        <v>32</v>
      </c>
      <c r="N4909">
        <v>84</v>
      </c>
      <c r="O4909">
        <v>0</v>
      </c>
      <c r="P4909">
        <v>168</v>
      </c>
      <c r="Q4909">
        <v>0</v>
      </c>
      <c r="R4909">
        <v>0</v>
      </c>
      <c r="S4909">
        <v>0</v>
      </c>
      <c r="T4909">
        <v>1229</v>
      </c>
      <c r="U4909">
        <v>0</v>
      </c>
      <c r="V4909">
        <v>213</v>
      </c>
      <c r="W4909">
        <v>0</v>
      </c>
      <c r="X4909">
        <v>0</v>
      </c>
      <c r="Y4909">
        <v>0</v>
      </c>
      <c r="Z4909">
        <v>1442</v>
      </c>
      <c r="AA4909">
        <v>0</v>
      </c>
      <c r="AB4909">
        <v>2884</v>
      </c>
      <c r="AC4909">
        <v>0</v>
      </c>
      <c r="AD4909">
        <v>0</v>
      </c>
      <c r="AE4909">
        <v>0</v>
      </c>
      <c r="AF4909">
        <v>0</v>
      </c>
      <c r="AG4909">
        <v>0</v>
      </c>
      <c r="AH4909">
        <v>0</v>
      </c>
      <c r="AI4909">
        <v>0</v>
      </c>
      <c r="AJ4909">
        <v>0</v>
      </c>
      <c r="AK4909">
        <v>0</v>
      </c>
      <c r="AL4909">
        <v>0</v>
      </c>
      <c r="AM4909">
        <v>0</v>
      </c>
      <c r="AN4909">
        <v>0</v>
      </c>
      <c r="AO4909">
        <v>607812</v>
      </c>
      <c r="AP4909">
        <v>0</v>
      </c>
      <c r="AQ4909">
        <v>105420</v>
      </c>
      <c r="AR4909">
        <v>0</v>
      </c>
      <c r="AS4909">
        <v>0</v>
      </c>
      <c r="AT4909">
        <v>0</v>
      </c>
      <c r="AU4909">
        <v>39655</v>
      </c>
      <c r="AV4909">
        <v>0</v>
      </c>
      <c r="AW4909">
        <v>752887</v>
      </c>
      <c r="AX4909">
        <v>0</v>
      </c>
      <c r="AY4909">
        <v>960462</v>
      </c>
      <c r="AZ4909">
        <v>0</v>
      </c>
      <c r="BA4909">
        <v>0</v>
      </c>
      <c r="BB4909">
        <v>0</v>
      </c>
      <c r="BC4909">
        <v>0</v>
      </c>
      <c r="BD4909">
        <v>0</v>
      </c>
      <c r="BE4909">
        <v>0</v>
      </c>
      <c r="BF4909">
        <v>0</v>
      </c>
      <c r="BG4909">
        <v>0</v>
      </c>
      <c r="BH4909">
        <v>0</v>
      </c>
      <c r="BI4909">
        <v>0</v>
      </c>
      <c r="BJ4909">
        <v>0</v>
      </c>
      <c r="BK4909">
        <v>0</v>
      </c>
      <c r="BL4909">
        <v>0</v>
      </c>
      <c r="BM4909">
        <v>0</v>
      </c>
      <c r="BN4909">
        <v>0</v>
      </c>
      <c r="BO4909">
        <v>0</v>
      </c>
      <c r="BP4909">
        <v>0</v>
      </c>
      <c r="BQ4909">
        <v>0</v>
      </c>
      <c r="BR4909">
        <v>0</v>
      </c>
      <c r="BS4909">
        <v>3.5</v>
      </c>
    </row>
    <row r="4910" spans="1:71" x14ac:dyDescent="0.25">
      <c r="A4910">
        <v>106474007</v>
      </c>
      <c r="B4910" t="s">
        <v>276</v>
      </c>
      <c r="C4910" s="1">
        <f t="shared" si="76"/>
        <v>43009</v>
      </c>
      <c r="D4910" s="2" t="s">
        <v>1003</v>
      </c>
      <c r="E4910" s="1">
        <v>42745</v>
      </c>
      <c r="F4910" s="1">
        <v>43100</v>
      </c>
      <c r="G4910" t="s">
        <v>277</v>
      </c>
      <c r="H4910" t="s">
        <v>89</v>
      </c>
      <c r="I4910" t="s">
        <v>72</v>
      </c>
      <c r="J4910" t="s">
        <v>73</v>
      </c>
      <c r="K4910" t="s">
        <v>278</v>
      </c>
      <c r="L4910">
        <v>25</v>
      </c>
      <c r="M4910">
        <v>25</v>
      </c>
      <c r="N4910">
        <v>0</v>
      </c>
      <c r="O4910">
        <v>9</v>
      </c>
      <c r="P4910">
        <v>360</v>
      </c>
      <c r="Q4910">
        <v>0</v>
      </c>
      <c r="R4910">
        <v>613</v>
      </c>
      <c r="S4910">
        <v>0</v>
      </c>
      <c r="T4910">
        <v>357</v>
      </c>
      <c r="U4910">
        <v>0</v>
      </c>
      <c r="V4910">
        <v>0</v>
      </c>
      <c r="W4910">
        <v>0</v>
      </c>
      <c r="X4910">
        <v>171</v>
      </c>
      <c r="Y4910">
        <v>0</v>
      </c>
      <c r="Z4910">
        <v>0</v>
      </c>
      <c r="AA4910">
        <v>16</v>
      </c>
      <c r="AB4910">
        <v>1157</v>
      </c>
      <c r="AC4910">
        <v>0</v>
      </c>
      <c r="AD4910">
        <v>1062999</v>
      </c>
      <c r="AE4910">
        <v>0</v>
      </c>
      <c r="AF4910">
        <v>0</v>
      </c>
      <c r="AG4910">
        <v>0</v>
      </c>
      <c r="AH4910">
        <v>0</v>
      </c>
      <c r="AI4910">
        <v>0</v>
      </c>
      <c r="AJ4910">
        <v>0</v>
      </c>
      <c r="AK4910">
        <v>0</v>
      </c>
      <c r="AL4910">
        <v>0</v>
      </c>
      <c r="AM4910">
        <v>7959636</v>
      </c>
      <c r="AN4910">
        <v>0</v>
      </c>
      <c r="AO4910">
        <v>3324061</v>
      </c>
      <c r="AP4910">
        <v>0</v>
      </c>
      <c r="AQ4910">
        <v>0</v>
      </c>
      <c r="AR4910">
        <v>0</v>
      </c>
      <c r="AS4910">
        <v>9416693</v>
      </c>
      <c r="AT4910">
        <v>0</v>
      </c>
      <c r="AU4910">
        <v>0</v>
      </c>
      <c r="AV4910">
        <v>229193</v>
      </c>
      <c r="AW4910">
        <v>20929583</v>
      </c>
      <c r="AX4910">
        <v>166585</v>
      </c>
      <c r="AY4910">
        <v>20575073</v>
      </c>
      <c r="AZ4910">
        <v>0</v>
      </c>
      <c r="BA4910">
        <v>0</v>
      </c>
      <c r="BB4910">
        <v>0</v>
      </c>
      <c r="BC4910">
        <v>0</v>
      </c>
      <c r="BD4910">
        <v>0</v>
      </c>
      <c r="BE4910">
        <v>0</v>
      </c>
      <c r="BF4910">
        <v>832106</v>
      </c>
      <c r="BG4910">
        <v>20730108</v>
      </c>
      <c r="BH4910">
        <v>0</v>
      </c>
      <c r="BI4910">
        <v>0</v>
      </c>
      <c r="BJ4910">
        <v>0</v>
      </c>
      <c r="BK4910">
        <v>0</v>
      </c>
      <c r="BL4910">
        <v>0</v>
      </c>
      <c r="BM4910">
        <v>0</v>
      </c>
      <c r="BN4910">
        <v>0</v>
      </c>
      <c r="BO4910">
        <v>0</v>
      </c>
      <c r="BP4910">
        <v>0</v>
      </c>
      <c r="BQ4910">
        <v>0</v>
      </c>
      <c r="BR4910">
        <v>0</v>
      </c>
      <c r="BS4910">
        <v>7.2</v>
      </c>
    </row>
    <row r="4911" spans="1:71" x14ac:dyDescent="0.25">
      <c r="A4911">
        <v>106301781</v>
      </c>
      <c r="B4911" t="s">
        <v>279</v>
      </c>
      <c r="C4911" s="1">
        <f t="shared" si="76"/>
        <v>43009</v>
      </c>
      <c r="D4911" s="2" t="s">
        <v>1003</v>
      </c>
      <c r="E4911" s="1">
        <v>42745</v>
      </c>
      <c r="F4911" s="1">
        <v>43100</v>
      </c>
      <c r="G4911" t="s">
        <v>83</v>
      </c>
      <c r="H4911" t="s">
        <v>117</v>
      </c>
      <c r="I4911" t="s">
        <v>118</v>
      </c>
      <c r="J4911" t="s">
        <v>85</v>
      </c>
      <c r="K4911" t="s">
        <v>202</v>
      </c>
      <c r="L4911">
        <v>1074</v>
      </c>
      <c r="M4911">
        <v>143</v>
      </c>
      <c r="N4911">
        <v>0</v>
      </c>
      <c r="O4911">
        <v>1</v>
      </c>
      <c r="P4911">
        <v>16</v>
      </c>
      <c r="Q4911">
        <v>0</v>
      </c>
      <c r="R4911">
        <v>165</v>
      </c>
      <c r="S4911">
        <v>0</v>
      </c>
      <c r="T4911">
        <v>12166</v>
      </c>
      <c r="U4911">
        <v>0</v>
      </c>
      <c r="V4911">
        <v>0</v>
      </c>
      <c r="W4911">
        <v>0</v>
      </c>
      <c r="X4911">
        <v>0</v>
      </c>
      <c r="Y4911">
        <v>0</v>
      </c>
      <c r="Z4911">
        <v>0</v>
      </c>
      <c r="AA4911">
        <v>517</v>
      </c>
      <c r="AB4911">
        <v>12848</v>
      </c>
      <c r="AC4911">
        <v>0</v>
      </c>
      <c r="AD4911">
        <v>0</v>
      </c>
      <c r="AE4911">
        <v>0</v>
      </c>
      <c r="AF4911">
        <v>0</v>
      </c>
      <c r="AG4911">
        <v>0</v>
      </c>
      <c r="AH4911">
        <v>0</v>
      </c>
      <c r="AI4911">
        <v>0</v>
      </c>
      <c r="AJ4911">
        <v>0</v>
      </c>
      <c r="AK4911">
        <v>0</v>
      </c>
      <c r="AL4911">
        <v>0</v>
      </c>
      <c r="AM4911">
        <v>292623</v>
      </c>
      <c r="AN4911">
        <v>0</v>
      </c>
      <c r="AO4911">
        <v>14899895</v>
      </c>
      <c r="AP4911">
        <v>0</v>
      </c>
      <c r="AQ4911">
        <v>0</v>
      </c>
      <c r="AR4911">
        <v>0</v>
      </c>
      <c r="AS4911">
        <v>0</v>
      </c>
      <c r="AT4911">
        <v>0</v>
      </c>
      <c r="AU4911">
        <v>0</v>
      </c>
      <c r="AV4911">
        <v>554900</v>
      </c>
      <c r="AW4911">
        <v>15747418</v>
      </c>
      <c r="AX4911">
        <v>0</v>
      </c>
      <c r="AY4911">
        <v>28240823</v>
      </c>
      <c r="AZ4911">
        <v>0</v>
      </c>
      <c r="BA4911">
        <v>12493405</v>
      </c>
      <c r="BB4911">
        <v>0</v>
      </c>
      <c r="BC4911">
        <v>0</v>
      </c>
      <c r="BD4911">
        <v>0</v>
      </c>
      <c r="BE4911">
        <v>0</v>
      </c>
      <c r="BF4911">
        <v>0</v>
      </c>
      <c r="BG4911">
        <v>0</v>
      </c>
      <c r="BH4911">
        <v>0</v>
      </c>
      <c r="BI4911">
        <v>0</v>
      </c>
      <c r="BJ4911">
        <v>0</v>
      </c>
      <c r="BK4911">
        <v>0</v>
      </c>
      <c r="BL4911">
        <v>0</v>
      </c>
      <c r="BM4911">
        <v>0</v>
      </c>
      <c r="BN4911">
        <v>0</v>
      </c>
      <c r="BO4911">
        <v>0</v>
      </c>
      <c r="BP4911">
        <v>0</v>
      </c>
      <c r="BQ4911">
        <v>0</v>
      </c>
      <c r="BR4911">
        <v>0</v>
      </c>
      <c r="BS4911">
        <v>1.314708299096138E-2</v>
      </c>
    </row>
    <row r="4912" spans="1:71" x14ac:dyDescent="0.25">
      <c r="A4912">
        <v>106190298</v>
      </c>
      <c r="B4912" t="s">
        <v>282</v>
      </c>
      <c r="C4912" s="1">
        <f t="shared" si="76"/>
        <v>43009</v>
      </c>
      <c r="D4912" s="2" t="s">
        <v>1003</v>
      </c>
      <c r="E4912" s="1">
        <v>42745</v>
      </c>
      <c r="F4912" s="1">
        <v>43100</v>
      </c>
      <c r="G4912" t="s">
        <v>92</v>
      </c>
      <c r="H4912" t="s">
        <v>89</v>
      </c>
      <c r="I4912" t="s">
        <v>72</v>
      </c>
      <c r="J4912" t="s">
        <v>85</v>
      </c>
      <c r="K4912" t="s">
        <v>283</v>
      </c>
      <c r="L4912">
        <v>105</v>
      </c>
      <c r="M4912">
        <v>75</v>
      </c>
      <c r="N4912">
        <v>17</v>
      </c>
      <c r="O4912">
        <v>41</v>
      </c>
      <c r="P4912">
        <v>1589</v>
      </c>
      <c r="Q4912">
        <v>0</v>
      </c>
      <c r="R4912">
        <v>1933</v>
      </c>
      <c r="S4912">
        <v>1404</v>
      </c>
      <c r="T4912">
        <v>333</v>
      </c>
      <c r="U4912">
        <v>904</v>
      </c>
      <c r="V4912">
        <v>0</v>
      </c>
      <c r="W4912">
        <v>0</v>
      </c>
      <c r="X4912">
        <v>22</v>
      </c>
      <c r="Y4912">
        <v>1084</v>
      </c>
      <c r="Z4912">
        <v>31</v>
      </c>
      <c r="AA4912">
        <v>103</v>
      </c>
      <c r="AB4912">
        <v>5814</v>
      </c>
      <c r="AC4912">
        <v>0</v>
      </c>
      <c r="AD4912">
        <v>1070888</v>
      </c>
      <c r="AE4912">
        <v>0</v>
      </c>
      <c r="AF4912">
        <v>0</v>
      </c>
      <c r="AG4912">
        <v>0</v>
      </c>
      <c r="AH4912">
        <v>0</v>
      </c>
      <c r="AI4912">
        <v>0</v>
      </c>
      <c r="AJ4912">
        <v>0</v>
      </c>
      <c r="AK4912">
        <v>0</v>
      </c>
      <c r="AL4912">
        <v>0</v>
      </c>
      <c r="AM4912">
        <v>5134743</v>
      </c>
      <c r="AN4912">
        <v>6246051</v>
      </c>
      <c r="AO4912">
        <v>5913751</v>
      </c>
      <c r="AP4912">
        <v>1908636</v>
      </c>
      <c r="AQ4912">
        <v>0</v>
      </c>
      <c r="AR4912">
        <v>0</v>
      </c>
      <c r="AS4912">
        <v>205125</v>
      </c>
      <c r="AT4912">
        <v>9082477</v>
      </c>
      <c r="AU4912">
        <v>0</v>
      </c>
      <c r="AV4912">
        <v>658700</v>
      </c>
      <c r="AW4912">
        <v>29149483</v>
      </c>
      <c r="AX4912">
        <v>130799</v>
      </c>
      <c r="AY4912">
        <v>28534772</v>
      </c>
      <c r="AZ4912">
        <v>0</v>
      </c>
      <c r="BA4912">
        <v>268726</v>
      </c>
      <c r="BB4912">
        <v>0</v>
      </c>
      <c r="BC4912">
        <v>0</v>
      </c>
      <c r="BD4912">
        <v>0</v>
      </c>
      <c r="BE4912">
        <v>0</v>
      </c>
      <c r="BF4912">
        <v>2821736</v>
      </c>
      <c r="BG4912">
        <v>35271135</v>
      </c>
      <c r="BH4912">
        <v>0</v>
      </c>
      <c r="BI4912">
        <v>0</v>
      </c>
      <c r="BJ4912">
        <v>0</v>
      </c>
      <c r="BK4912">
        <v>0</v>
      </c>
      <c r="BL4912">
        <v>0</v>
      </c>
      <c r="BM4912">
        <v>0</v>
      </c>
      <c r="BN4912">
        <v>0</v>
      </c>
      <c r="BO4912">
        <v>0</v>
      </c>
      <c r="BP4912">
        <v>0</v>
      </c>
      <c r="BQ4912">
        <v>0</v>
      </c>
      <c r="BR4912">
        <v>0</v>
      </c>
      <c r="BS4912">
        <v>8.8277777777777775</v>
      </c>
    </row>
    <row r="4913" spans="1:71" x14ac:dyDescent="0.25">
      <c r="A4913">
        <v>106301357</v>
      </c>
      <c r="B4913" t="s">
        <v>869</v>
      </c>
      <c r="C4913" s="1">
        <f t="shared" si="76"/>
        <v>43009</v>
      </c>
      <c r="D4913" s="2" t="s">
        <v>1003</v>
      </c>
      <c r="E4913" s="1">
        <v>42745</v>
      </c>
      <c r="F4913" s="1">
        <v>43100</v>
      </c>
      <c r="G4913" t="s">
        <v>83</v>
      </c>
      <c r="H4913" t="s">
        <v>101</v>
      </c>
      <c r="I4913" t="s">
        <v>72</v>
      </c>
      <c r="J4913" t="s">
        <v>85</v>
      </c>
      <c r="K4913" t="s">
        <v>285</v>
      </c>
      <c r="L4913">
        <v>127</v>
      </c>
      <c r="M4913">
        <v>62</v>
      </c>
      <c r="N4913">
        <v>0</v>
      </c>
      <c r="O4913">
        <v>6</v>
      </c>
      <c r="P4913">
        <v>785</v>
      </c>
      <c r="Q4913">
        <v>0</v>
      </c>
      <c r="R4913">
        <v>635</v>
      </c>
      <c r="S4913">
        <v>943</v>
      </c>
      <c r="T4913">
        <v>841</v>
      </c>
      <c r="U4913">
        <v>2936</v>
      </c>
      <c r="V4913">
        <v>0</v>
      </c>
      <c r="W4913">
        <v>0</v>
      </c>
      <c r="X4913">
        <v>230</v>
      </c>
      <c r="Y4913">
        <v>57</v>
      </c>
      <c r="Z4913">
        <v>0</v>
      </c>
      <c r="AA4913">
        <v>13</v>
      </c>
      <c r="AB4913">
        <v>5655</v>
      </c>
      <c r="AC4913">
        <v>0</v>
      </c>
      <c r="AD4913">
        <v>700766</v>
      </c>
      <c r="AE4913">
        <v>0</v>
      </c>
      <c r="AF4913">
        <v>0</v>
      </c>
      <c r="AG4913">
        <v>0</v>
      </c>
      <c r="AH4913">
        <v>23219487</v>
      </c>
      <c r="AI4913">
        <v>0</v>
      </c>
      <c r="AJ4913">
        <v>0</v>
      </c>
      <c r="AK4913">
        <v>0</v>
      </c>
      <c r="AL4913">
        <v>23219487</v>
      </c>
      <c r="AM4913">
        <v>2225470</v>
      </c>
      <c r="AN4913">
        <v>23567440</v>
      </c>
      <c r="AO4913">
        <v>4039690</v>
      </c>
      <c r="AP4913">
        <v>3082866</v>
      </c>
      <c r="AQ4913">
        <v>0</v>
      </c>
      <c r="AR4913">
        <v>0</v>
      </c>
      <c r="AS4913">
        <v>1268927</v>
      </c>
      <c r="AT4913">
        <v>1977930</v>
      </c>
      <c r="AU4913">
        <v>0</v>
      </c>
      <c r="AV4913">
        <v>3529</v>
      </c>
      <c r="AW4913">
        <v>36165852</v>
      </c>
      <c r="AX4913">
        <v>29194</v>
      </c>
      <c r="AY4913">
        <v>35578565</v>
      </c>
      <c r="AZ4913">
        <v>0</v>
      </c>
      <c r="BA4913">
        <v>0</v>
      </c>
      <c r="BB4913">
        <v>0</v>
      </c>
      <c r="BC4913">
        <v>0</v>
      </c>
      <c r="BD4913">
        <v>0</v>
      </c>
      <c r="BE4913">
        <v>0</v>
      </c>
      <c r="BF4913">
        <v>686830</v>
      </c>
      <c r="BG4913">
        <v>26634160</v>
      </c>
      <c r="BH4913">
        <v>0</v>
      </c>
      <c r="BI4913">
        <v>0</v>
      </c>
      <c r="BJ4913">
        <v>0</v>
      </c>
      <c r="BK4913">
        <v>0</v>
      </c>
      <c r="BL4913">
        <v>0</v>
      </c>
      <c r="BM4913">
        <v>0</v>
      </c>
      <c r="BN4913">
        <v>0</v>
      </c>
      <c r="BO4913">
        <v>0</v>
      </c>
      <c r="BP4913">
        <v>0</v>
      </c>
      <c r="BQ4913">
        <v>0</v>
      </c>
      <c r="BR4913">
        <v>0</v>
      </c>
      <c r="BS4913">
        <v>4.1534391534391535</v>
      </c>
    </row>
    <row r="4914" spans="1:71" x14ac:dyDescent="0.25">
      <c r="A4914">
        <v>106301175</v>
      </c>
      <c r="B4914" t="s">
        <v>286</v>
      </c>
      <c r="C4914" s="1">
        <f t="shared" si="76"/>
        <v>43009</v>
      </c>
      <c r="D4914" s="2" t="s">
        <v>1003</v>
      </c>
      <c r="E4914" s="1">
        <v>42745</v>
      </c>
      <c r="F4914" s="1">
        <v>43100</v>
      </c>
      <c r="G4914" t="s">
        <v>83</v>
      </c>
      <c r="H4914" t="s">
        <v>101</v>
      </c>
      <c r="I4914" t="s">
        <v>72</v>
      </c>
      <c r="J4914" t="s">
        <v>85</v>
      </c>
      <c r="K4914" t="s">
        <v>287</v>
      </c>
      <c r="L4914">
        <v>400</v>
      </c>
      <c r="M4914">
        <v>265</v>
      </c>
      <c r="N4914">
        <v>10</v>
      </c>
      <c r="O4914">
        <v>337</v>
      </c>
      <c r="P4914">
        <v>4953</v>
      </c>
      <c r="Q4914">
        <v>0</v>
      </c>
      <c r="R4914">
        <v>6316</v>
      </c>
      <c r="S4914">
        <v>2739</v>
      </c>
      <c r="T4914">
        <v>2528</v>
      </c>
      <c r="U4914">
        <v>7449</v>
      </c>
      <c r="V4914">
        <v>4</v>
      </c>
      <c r="W4914">
        <v>0</v>
      </c>
      <c r="X4914">
        <v>97</v>
      </c>
      <c r="Y4914">
        <v>2531</v>
      </c>
      <c r="Z4914">
        <v>34</v>
      </c>
      <c r="AA4914">
        <v>920</v>
      </c>
      <c r="AB4914">
        <v>22618</v>
      </c>
      <c r="AC4914">
        <v>0</v>
      </c>
      <c r="AD4914">
        <v>2725941</v>
      </c>
      <c r="AE4914">
        <v>-2687925</v>
      </c>
      <c r="AF4914">
        <v>0</v>
      </c>
      <c r="AG4914">
        <v>0</v>
      </c>
      <c r="AH4914">
        <v>1059958</v>
      </c>
      <c r="AI4914">
        <v>5438259</v>
      </c>
      <c r="AJ4914">
        <v>0</v>
      </c>
      <c r="AK4914">
        <v>19710037</v>
      </c>
      <c r="AL4914">
        <v>26208254</v>
      </c>
      <c r="AM4914">
        <v>15931041</v>
      </c>
      <c r="AN4914">
        <v>11721796</v>
      </c>
      <c r="AO4914">
        <v>8020822</v>
      </c>
      <c r="AP4914">
        <v>95101314</v>
      </c>
      <c r="AQ4914">
        <v>14189</v>
      </c>
      <c r="AR4914">
        <v>0</v>
      </c>
      <c r="AS4914">
        <v>332620</v>
      </c>
      <c r="AT4914">
        <v>23253033</v>
      </c>
      <c r="AU4914">
        <v>0</v>
      </c>
      <c r="AV4914">
        <v>2173055</v>
      </c>
      <c r="AW4914">
        <v>156547870</v>
      </c>
      <c r="AX4914">
        <v>400537</v>
      </c>
      <c r="AY4914">
        <v>88504774</v>
      </c>
      <c r="AZ4914">
        <v>0</v>
      </c>
      <c r="BA4914">
        <v>111922</v>
      </c>
      <c r="BB4914">
        <v>0</v>
      </c>
      <c r="BC4914">
        <v>0</v>
      </c>
      <c r="BD4914">
        <v>0</v>
      </c>
      <c r="BE4914">
        <v>0</v>
      </c>
      <c r="BF4914">
        <v>3653929</v>
      </c>
      <c r="BG4914">
        <v>88204999</v>
      </c>
      <c r="BH4914">
        <v>0</v>
      </c>
      <c r="BI4914">
        <v>0</v>
      </c>
      <c r="BJ4914">
        <v>0</v>
      </c>
      <c r="BK4914">
        <v>0</v>
      </c>
      <c r="BL4914">
        <v>0</v>
      </c>
      <c r="BM4914">
        <v>0</v>
      </c>
      <c r="BN4914">
        <v>0</v>
      </c>
      <c r="BO4914">
        <v>0</v>
      </c>
      <c r="BP4914">
        <v>0</v>
      </c>
      <c r="BQ4914">
        <v>0</v>
      </c>
      <c r="BR4914">
        <v>0</v>
      </c>
      <c r="BS4914">
        <v>7.4481203007518797</v>
      </c>
    </row>
    <row r="4915" spans="1:71" x14ac:dyDescent="0.25">
      <c r="A4915">
        <v>106014034</v>
      </c>
      <c r="B4915" t="s">
        <v>291</v>
      </c>
      <c r="C4915" s="1">
        <f t="shared" si="76"/>
        <v>43009</v>
      </c>
      <c r="D4915" s="2" t="s">
        <v>1003</v>
      </c>
      <c r="E4915" s="1">
        <v>42745</v>
      </c>
      <c r="F4915" s="1">
        <v>43100</v>
      </c>
      <c r="G4915" t="s">
        <v>88</v>
      </c>
      <c r="H4915" t="s">
        <v>101</v>
      </c>
      <c r="I4915" t="s">
        <v>72</v>
      </c>
      <c r="J4915" t="s">
        <v>85</v>
      </c>
      <c r="K4915" t="s">
        <v>292</v>
      </c>
      <c r="L4915">
        <v>148</v>
      </c>
      <c r="M4915">
        <v>148</v>
      </c>
      <c r="N4915">
        <v>5</v>
      </c>
      <c r="O4915">
        <v>1</v>
      </c>
      <c r="P4915">
        <v>1242</v>
      </c>
      <c r="Q4915">
        <v>0</v>
      </c>
      <c r="R4915">
        <v>1485</v>
      </c>
      <c r="S4915">
        <v>66</v>
      </c>
      <c r="T4915">
        <v>1576</v>
      </c>
      <c r="U4915">
        <v>0</v>
      </c>
      <c r="V4915">
        <v>0</v>
      </c>
      <c r="W4915">
        <v>0</v>
      </c>
      <c r="X4915">
        <v>777</v>
      </c>
      <c r="Y4915">
        <v>3941</v>
      </c>
      <c r="Z4915">
        <v>35</v>
      </c>
      <c r="AA4915">
        <v>7</v>
      </c>
      <c r="AB4915">
        <v>7887</v>
      </c>
      <c r="AC4915">
        <v>0</v>
      </c>
      <c r="AD4915">
        <v>251344</v>
      </c>
      <c r="AE4915">
        <v>0</v>
      </c>
      <c r="AF4915">
        <v>0</v>
      </c>
      <c r="AG4915">
        <v>0</v>
      </c>
      <c r="AH4915">
        <v>0</v>
      </c>
      <c r="AI4915">
        <v>0</v>
      </c>
      <c r="AJ4915">
        <v>0</v>
      </c>
      <c r="AK4915">
        <v>0</v>
      </c>
      <c r="AL4915">
        <v>0</v>
      </c>
      <c r="AM4915">
        <v>1639315</v>
      </c>
      <c r="AN4915">
        <v>80847</v>
      </c>
      <c r="AO4915">
        <v>1915808</v>
      </c>
      <c r="AP4915">
        <v>0</v>
      </c>
      <c r="AQ4915">
        <v>0</v>
      </c>
      <c r="AR4915">
        <v>0</v>
      </c>
      <c r="AS4915">
        <v>1259554</v>
      </c>
      <c r="AT4915">
        <v>5621040</v>
      </c>
      <c r="AU4915">
        <v>0</v>
      </c>
      <c r="AV4915">
        <v>0</v>
      </c>
      <c r="AW4915">
        <v>10516564</v>
      </c>
      <c r="AX4915">
        <v>78</v>
      </c>
      <c r="AY4915">
        <v>9586191</v>
      </c>
      <c r="AZ4915">
        <v>484535</v>
      </c>
      <c r="BA4915">
        <v>18915</v>
      </c>
      <c r="BB4915">
        <v>0</v>
      </c>
      <c r="BC4915">
        <v>0</v>
      </c>
      <c r="BD4915">
        <v>0</v>
      </c>
      <c r="BE4915">
        <v>0</v>
      </c>
      <c r="BF4915">
        <v>58314</v>
      </c>
      <c r="BG4915">
        <v>32945182</v>
      </c>
      <c r="BH4915">
        <v>0</v>
      </c>
      <c r="BI4915">
        <v>0</v>
      </c>
      <c r="BJ4915">
        <v>0</v>
      </c>
      <c r="BK4915">
        <v>0</v>
      </c>
      <c r="BL4915">
        <v>0</v>
      </c>
      <c r="BM4915">
        <v>0</v>
      </c>
      <c r="BN4915">
        <v>0</v>
      </c>
      <c r="BO4915">
        <v>0</v>
      </c>
      <c r="BP4915">
        <v>0</v>
      </c>
      <c r="BQ4915">
        <v>0</v>
      </c>
      <c r="BR4915">
        <v>0</v>
      </c>
      <c r="BS4915">
        <v>4.1959459459459456</v>
      </c>
    </row>
    <row r="4916" spans="1:71" x14ac:dyDescent="0.25">
      <c r="A4916">
        <v>106400480</v>
      </c>
      <c r="B4916" t="s">
        <v>293</v>
      </c>
      <c r="C4916" s="1">
        <f t="shared" si="76"/>
        <v>43009</v>
      </c>
      <c r="D4916" s="2" t="s">
        <v>1003</v>
      </c>
      <c r="E4916" s="1">
        <v>42745</v>
      </c>
      <c r="F4916" s="1">
        <v>43100</v>
      </c>
      <c r="G4916" t="s">
        <v>116</v>
      </c>
      <c r="H4916" t="s">
        <v>89</v>
      </c>
      <c r="I4916" t="s">
        <v>72</v>
      </c>
      <c r="J4916" t="s">
        <v>85</v>
      </c>
      <c r="K4916" t="s">
        <v>294</v>
      </c>
      <c r="L4916">
        <v>98</v>
      </c>
      <c r="M4916">
        <v>50</v>
      </c>
      <c r="N4916">
        <v>0</v>
      </c>
      <c r="O4916">
        <v>14</v>
      </c>
      <c r="P4916">
        <v>1186</v>
      </c>
      <c r="Q4916">
        <v>0</v>
      </c>
      <c r="R4916">
        <v>2465</v>
      </c>
      <c r="S4916">
        <v>376</v>
      </c>
      <c r="T4916">
        <v>140</v>
      </c>
      <c r="U4916">
        <v>413</v>
      </c>
      <c r="V4916">
        <v>0</v>
      </c>
      <c r="W4916">
        <v>0</v>
      </c>
      <c r="X4916">
        <v>135</v>
      </c>
      <c r="Y4916">
        <v>991</v>
      </c>
      <c r="Z4916">
        <v>0</v>
      </c>
      <c r="AA4916">
        <v>36</v>
      </c>
      <c r="AB4916">
        <v>4556</v>
      </c>
      <c r="AC4916">
        <v>0</v>
      </c>
      <c r="AD4916">
        <v>867555</v>
      </c>
      <c r="AE4916">
        <v>0</v>
      </c>
      <c r="AF4916">
        <v>0</v>
      </c>
      <c r="AG4916">
        <v>0</v>
      </c>
      <c r="AH4916">
        <v>0</v>
      </c>
      <c r="AI4916">
        <v>1039146</v>
      </c>
      <c r="AJ4916">
        <v>0</v>
      </c>
      <c r="AK4916">
        <v>1413340</v>
      </c>
      <c r="AL4916">
        <v>2452486</v>
      </c>
      <c r="AM4916">
        <v>17513339</v>
      </c>
      <c r="AN4916">
        <v>2033131</v>
      </c>
      <c r="AO4916">
        <v>124273</v>
      </c>
      <c r="AP4916">
        <v>1150501</v>
      </c>
      <c r="AQ4916">
        <v>0</v>
      </c>
      <c r="AR4916">
        <v>0</v>
      </c>
      <c r="AS4916">
        <v>1534840</v>
      </c>
      <c r="AT4916">
        <v>20281014</v>
      </c>
      <c r="AU4916">
        <v>0</v>
      </c>
      <c r="AV4916">
        <v>211052</v>
      </c>
      <c r="AW4916">
        <v>42848150</v>
      </c>
      <c r="AX4916">
        <v>249636</v>
      </c>
      <c r="AY4916">
        <v>42233765</v>
      </c>
      <c r="AZ4916">
        <v>0</v>
      </c>
      <c r="BA4916">
        <v>118757</v>
      </c>
      <c r="BB4916">
        <v>0</v>
      </c>
      <c r="BC4916">
        <v>0</v>
      </c>
      <c r="BD4916">
        <v>0</v>
      </c>
      <c r="BE4916">
        <v>0</v>
      </c>
      <c r="BF4916">
        <v>2341903</v>
      </c>
      <c r="BG4916">
        <v>61886458</v>
      </c>
      <c r="BH4916">
        <v>0</v>
      </c>
      <c r="BI4916">
        <v>0</v>
      </c>
      <c r="BJ4916">
        <v>0</v>
      </c>
      <c r="BK4916">
        <v>0</v>
      </c>
      <c r="BL4916">
        <v>0</v>
      </c>
      <c r="BM4916">
        <v>0</v>
      </c>
      <c r="BN4916">
        <v>0</v>
      </c>
      <c r="BO4916">
        <v>0</v>
      </c>
      <c r="BP4916">
        <v>0</v>
      </c>
      <c r="BQ4916">
        <v>0</v>
      </c>
      <c r="BR4916">
        <v>0</v>
      </c>
      <c r="BS4916">
        <v>8.013513513513514</v>
      </c>
    </row>
    <row r="4917" spans="1:71" x14ac:dyDescent="0.25">
      <c r="A4917">
        <v>106104047</v>
      </c>
      <c r="B4917" t="s">
        <v>295</v>
      </c>
      <c r="C4917" s="1">
        <f t="shared" si="76"/>
        <v>43009</v>
      </c>
      <c r="D4917" s="2" t="s">
        <v>1003</v>
      </c>
      <c r="E4917" s="1">
        <v>42745</v>
      </c>
      <c r="F4917" s="1">
        <v>43100</v>
      </c>
      <c r="G4917" t="s">
        <v>80</v>
      </c>
      <c r="H4917" t="s">
        <v>93</v>
      </c>
      <c r="I4917" t="s">
        <v>72</v>
      </c>
      <c r="J4917" t="s">
        <v>85</v>
      </c>
      <c r="K4917" t="s">
        <v>172</v>
      </c>
      <c r="L4917">
        <v>27</v>
      </c>
      <c r="M4917">
        <v>27</v>
      </c>
      <c r="N4917">
        <v>0</v>
      </c>
      <c r="O4917">
        <v>2</v>
      </c>
      <c r="P4917">
        <v>550</v>
      </c>
      <c r="Q4917">
        <v>0</v>
      </c>
      <c r="R4917">
        <v>347</v>
      </c>
      <c r="S4917">
        <v>65</v>
      </c>
      <c r="T4917">
        <v>0</v>
      </c>
      <c r="U4917">
        <v>11</v>
      </c>
      <c r="V4917">
        <v>0</v>
      </c>
      <c r="W4917">
        <v>0</v>
      </c>
      <c r="X4917">
        <v>27</v>
      </c>
      <c r="Y4917">
        <v>355</v>
      </c>
      <c r="Z4917">
        <v>0</v>
      </c>
      <c r="AA4917">
        <v>2</v>
      </c>
      <c r="AB4917">
        <v>807</v>
      </c>
      <c r="AC4917">
        <v>0</v>
      </c>
      <c r="AD4917">
        <v>316912</v>
      </c>
      <c r="AE4917">
        <v>0</v>
      </c>
      <c r="AF4917">
        <v>0</v>
      </c>
      <c r="AG4917">
        <v>0</v>
      </c>
      <c r="AH4917">
        <v>0</v>
      </c>
      <c r="AI4917">
        <v>0</v>
      </c>
      <c r="AJ4917">
        <v>0</v>
      </c>
      <c r="AK4917">
        <v>0</v>
      </c>
      <c r="AL4917">
        <v>0</v>
      </c>
      <c r="AM4917">
        <v>6969295</v>
      </c>
      <c r="AN4917">
        <v>1587426</v>
      </c>
      <c r="AO4917">
        <v>14610</v>
      </c>
      <c r="AP4917">
        <v>535199</v>
      </c>
      <c r="AQ4917">
        <v>0</v>
      </c>
      <c r="AR4917">
        <v>0</v>
      </c>
      <c r="AS4917">
        <v>1200052</v>
      </c>
      <c r="AT4917">
        <v>11881307</v>
      </c>
      <c r="AU4917">
        <v>0</v>
      </c>
      <c r="AV4917">
        <v>103577</v>
      </c>
      <c r="AW4917">
        <v>22291466</v>
      </c>
      <c r="AX4917">
        <v>80266</v>
      </c>
      <c r="AY4917">
        <v>18604415</v>
      </c>
      <c r="AZ4917">
        <v>0</v>
      </c>
      <c r="BA4917">
        <v>0</v>
      </c>
      <c r="BB4917">
        <v>0</v>
      </c>
      <c r="BC4917">
        <v>0</v>
      </c>
      <c r="BD4917">
        <v>0</v>
      </c>
      <c r="BE4917">
        <v>0</v>
      </c>
      <c r="BF4917">
        <v>68272</v>
      </c>
      <c r="BG4917">
        <v>14553045</v>
      </c>
      <c r="BH4917">
        <v>0</v>
      </c>
      <c r="BI4917">
        <v>0</v>
      </c>
      <c r="BJ4917">
        <v>0</v>
      </c>
      <c r="BK4917">
        <v>0</v>
      </c>
      <c r="BL4917">
        <v>0</v>
      </c>
      <c r="BM4917">
        <v>0</v>
      </c>
      <c r="BN4917">
        <v>0</v>
      </c>
      <c r="BO4917">
        <v>0</v>
      </c>
      <c r="BP4917">
        <v>0</v>
      </c>
      <c r="BQ4917">
        <v>0</v>
      </c>
      <c r="BR4917">
        <v>0</v>
      </c>
      <c r="BS4917">
        <v>10.185185185185185</v>
      </c>
    </row>
    <row r="4918" spans="1:71" x14ac:dyDescent="0.25">
      <c r="A4918">
        <v>106301283</v>
      </c>
      <c r="B4918" t="s">
        <v>296</v>
      </c>
      <c r="C4918" s="1">
        <f t="shared" si="76"/>
        <v>43009</v>
      </c>
      <c r="D4918" s="2" t="s">
        <v>1003</v>
      </c>
      <c r="E4918" s="1">
        <v>42745</v>
      </c>
      <c r="F4918" s="1">
        <v>43100</v>
      </c>
      <c r="G4918" t="s">
        <v>83</v>
      </c>
      <c r="H4918" t="s">
        <v>101</v>
      </c>
      <c r="I4918" t="s">
        <v>72</v>
      </c>
      <c r="J4918" t="s">
        <v>85</v>
      </c>
      <c r="K4918" t="s">
        <v>297</v>
      </c>
      <c r="L4918">
        <v>167</v>
      </c>
      <c r="M4918">
        <v>167</v>
      </c>
      <c r="N4918">
        <v>0</v>
      </c>
      <c r="O4918">
        <v>276</v>
      </c>
      <c r="P4918">
        <v>1313</v>
      </c>
      <c r="Q4918">
        <v>0</v>
      </c>
      <c r="R4918">
        <v>2105</v>
      </c>
      <c r="S4918">
        <v>591</v>
      </c>
      <c r="T4918">
        <v>480</v>
      </c>
      <c r="U4918">
        <v>1299</v>
      </c>
      <c r="V4918">
        <v>0</v>
      </c>
      <c r="W4918">
        <v>0</v>
      </c>
      <c r="X4918">
        <v>60</v>
      </c>
      <c r="Y4918">
        <v>104</v>
      </c>
      <c r="Z4918">
        <v>0</v>
      </c>
      <c r="AA4918">
        <v>404</v>
      </c>
      <c r="AB4918">
        <v>5043</v>
      </c>
      <c r="AC4918">
        <v>0</v>
      </c>
      <c r="AD4918">
        <v>6672766</v>
      </c>
      <c r="AE4918">
        <v>-480193</v>
      </c>
      <c r="AF4918">
        <v>0</v>
      </c>
      <c r="AG4918">
        <v>0</v>
      </c>
      <c r="AH4918">
        <v>0</v>
      </c>
      <c r="AI4918">
        <v>0</v>
      </c>
      <c r="AJ4918">
        <v>0</v>
      </c>
      <c r="AK4918">
        <v>0</v>
      </c>
      <c r="AL4918">
        <v>0</v>
      </c>
      <c r="AM4918">
        <v>7196855</v>
      </c>
      <c r="AN4918">
        <v>4053765</v>
      </c>
      <c r="AO4918">
        <v>2057778</v>
      </c>
      <c r="AP4918">
        <v>32444367</v>
      </c>
      <c r="AQ4918">
        <v>0</v>
      </c>
      <c r="AR4918">
        <v>0</v>
      </c>
      <c r="AS4918">
        <v>931844</v>
      </c>
      <c r="AT4918">
        <v>430722</v>
      </c>
      <c r="AU4918">
        <v>0</v>
      </c>
      <c r="AV4918">
        <v>290953</v>
      </c>
      <c r="AW4918">
        <v>47406284</v>
      </c>
      <c r="AX4918">
        <v>32986</v>
      </c>
      <c r="AY4918">
        <v>23521044</v>
      </c>
      <c r="AZ4918">
        <v>0</v>
      </c>
      <c r="BA4918">
        <v>163758</v>
      </c>
      <c r="BB4918">
        <v>0</v>
      </c>
      <c r="BC4918">
        <v>0</v>
      </c>
      <c r="BD4918">
        <v>0</v>
      </c>
      <c r="BE4918">
        <v>0</v>
      </c>
      <c r="BF4918">
        <v>267523</v>
      </c>
      <c r="BG4918">
        <v>25921879</v>
      </c>
      <c r="BH4918">
        <v>0</v>
      </c>
      <c r="BI4918">
        <v>0</v>
      </c>
      <c r="BJ4918">
        <v>0</v>
      </c>
      <c r="BK4918">
        <v>0</v>
      </c>
      <c r="BL4918">
        <v>0</v>
      </c>
      <c r="BM4918">
        <v>0</v>
      </c>
      <c r="BN4918">
        <v>0</v>
      </c>
      <c r="BO4918">
        <v>0</v>
      </c>
      <c r="BP4918">
        <v>0</v>
      </c>
      <c r="BQ4918">
        <v>0</v>
      </c>
      <c r="BR4918">
        <v>0</v>
      </c>
      <c r="BS4918">
        <v>3.931137724550898</v>
      </c>
    </row>
    <row r="4919" spans="1:71" x14ac:dyDescent="0.25">
      <c r="A4919">
        <v>106190315</v>
      </c>
      <c r="B4919" t="s">
        <v>300</v>
      </c>
      <c r="C4919" s="1">
        <f t="shared" si="76"/>
        <v>43009</v>
      </c>
      <c r="D4919" s="2" t="s">
        <v>1003</v>
      </c>
      <c r="E4919" s="1">
        <v>42745</v>
      </c>
      <c r="F4919" s="1">
        <v>43100</v>
      </c>
      <c r="G4919" t="s">
        <v>92</v>
      </c>
      <c r="H4919" t="s">
        <v>101</v>
      </c>
      <c r="I4919" t="s">
        <v>72</v>
      </c>
      <c r="J4919" t="s">
        <v>85</v>
      </c>
      <c r="K4919" t="s">
        <v>301</v>
      </c>
      <c r="L4919">
        <v>210</v>
      </c>
      <c r="M4919">
        <v>210</v>
      </c>
      <c r="N4919">
        <v>43</v>
      </c>
      <c r="O4919">
        <v>318</v>
      </c>
      <c r="P4919">
        <v>2634</v>
      </c>
      <c r="Q4919">
        <v>0</v>
      </c>
      <c r="R4919">
        <v>4625</v>
      </c>
      <c r="S4919">
        <v>2255</v>
      </c>
      <c r="T4919">
        <v>1019</v>
      </c>
      <c r="U4919">
        <v>3258</v>
      </c>
      <c r="V4919">
        <v>0</v>
      </c>
      <c r="W4919">
        <v>0</v>
      </c>
      <c r="X4919">
        <v>58</v>
      </c>
      <c r="Y4919">
        <v>967</v>
      </c>
      <c r="Z4919">
        <v>53</v>
      </c>
      <c r="AA4919">
        <v>978</v>
      </c>
      <c r="AB4919">
        <v>13213</v>
      </c>
      <c r="AC4919">
        <v>0</v>
      </c>
      <c r="AD4919">
        <v>2593694</v>
      </c>
      <c r="AE4919">
        <v>-1449999</v>
      </c>
      <c r="AF4919">
        <v>0</v>
      </c>
      <c r="AG4919">
        <v>0</v>
      </c>
      <c r="AH4919">
        <v>2321515</v>
      </c>
      <c r="AI4919">
        <v>25209113</v>
      </c>
      <c r="AJ4919">
        <v>0</v>
      </c>
      <c r="AK4919">
        <v>4822463</v>
      </c>
      <c r="AL4919">
        <v>32353091</v>
      </c>
      <c r="AM4919">
        <v>10704997</v>
      </c>
      <c r="AN4919">
        <v>15162281</v>
      </c>
      <c r="AO4919">
        <v>249070</v>
      </c>
      <c r="AP4919">
        <v>39969214</v>
      </c>
      <c r="AQ4919">
        <v>0</v>
      </c>
      <c r="AR4919">
        <v>0</v>
      </c>
      <c r="AS4919">
        <v>1310598</v>
      </c>
      <c r="AT4919">
        <v>6924928</v>
      </c>
      <c r="AU4919">
        <v>1869606</v>
      </c>
      <c r="AV4919">
        <v>7393124</v>
      </c>
      <c r="AW4919">
        <v>83583818</v>
      </c>
      <c r="AX4919">
        <v>191035</v>
      </c>
      <c r="AY4919">
        <v>77173453</v>
      </c>
      <c r="AZ4919">
        <v>0</v>
      </c>
      <c r="BA4919">
        <v>1420930</v>
      </c>
      <c r="BB4919">
        <v>0</v>
      </c>
      <c r="BC4919">
        <v>0</v>
      </c>
      <c r="BD4919">
        <v>0</v>
      </c>
      <c r="BE4919">
        <v>0</v>
      </c>
      <c r="BF4919">
        <v>847040</v>
      </c>
      <c r="BG4919">
        <v>17435529</v>
      </c>
      <c r="BH4919">
        <v>0</v>
      </c>
      <c r="BI4919">
        <v>0</v>
      </c>
      <c r="BJ4919">
        <v>0</v>
      </c>
      <c r="BK4919">
        <v>0</v>
      </c>
      <c r="BL4919">
        <v>0</v>
      </c>
      <c r="BM4919">
        <v>0</v>
      </c>
      <c r="BN4919">
        <v>0</v>
      </c>
      <c r="BO4919">
        <v>0</v>
      </c>
      <c r="BP4919">
        <v>0</v>
      </c>
      <c r="BQ4919">
        <v>0</v>
      </c>
      <c r="BR4919">
        <v>0</v>
      </c>
      <c r="BS4919">
        <v>6.2714285714285714</v>
      </c>
    </row>
    <row r="4920" spans="1:71" x14ac:dyDescent="0.25">
      <c r="A4920">
        <v>106190317</v>
      </c>
      <c r="B4920" t="s">
        <v>302</v>
      </c>
      <c r="C4920" s="1">
        <f t="shared" si="76"/>
        <v>43009</v>
      </c>
      <c r="D4920" s="2" t="s">
        <v>1003</v>
      </c>
      <c r="E4920" s="1">
        <v>42745</v>
      </c>
      <c r="F4920" s="1">
        <v>43100</v>
      </c>
      <c r="G4920" t="s">
        <v>92</v>
      </c>
      <c r="H4920" t="s">
        <v>89</v>
      </c>
      <c r="I4920" t="s">
        <v>72</v>
      </c>
      <c r="J4920" t="s">
        <v>85</v>
      </c>
      <c r="K4920" t="s">
        <v>141</v>
      </c>
      <c r="L4920">
        <v>55</v>
      </c>
      <c r="M4920">
        <v>55</v>
      </c>
      <c r="N4920">
        <v>0</v>
      </c>
      <c r="O4920">
        <v>0</v>
      </c>
      <c r="P4920">
        <v>201</v>
      </c>
      <c r="Q4920">
        <v>0</v>
      </c>
      <c r="R4920">
        <v>0</v>
      </c>
      <c r="S4920">
        <v>0</v>
      </c>
      <c r="T4920">
        <v>0</v>
      </c>
      <c r="U4920">
        <v>0</v>
      </c>
      <c r="V4920">
        <v>2266</v>
      </c>
      <c r="W4920">
        <v>0</v>
      </c>
      <c r="X4920">
        <v>617</v>
      </c>
      <c r="Y4920">
        <v>0</v>
      </c>
      <c r="Z4920">
        <v>0</v>
      </c>
      <c r="AA4920">
        <v>0</v>
      </c>
      <c r="AB4920">
        <v>2883</v>
      </c>
      <c r="AC4920">
        <v>0</v>
      </c>
      <c r="AD4920">
        <v>0</v>
      </c>
      <c r="AE4920">
        <v>-30485</v>
      </c>
      <c r="AF4920">
        <v>0</v>
      </c>
      <c r="AG4920">
        <v>0</v>
      </c>
      <c r="AH4920">
        <v>0</v>
      </c>
      <c r="AI4920">
        <v>0</v>
      </c>
      <c r="AJ4920">
        <v>0</v>
      </c>
      <c r="AK4920">
        <v>0</v>
      </c>
      <c r="AL4920">
        <v>0</v>
      </c>
      <c r="AM4920">
        <v>0</v>
      </c>
      <c r="AN4920">
        <v>0</v>
      </c>
      <c r="AO4920">
        <v>0</v>
      </c>
      <c r="AP4920">
        <v>0</v>
      </c>
      <c r="AQ4920">
        <v>4820845</v>
      </c>
      <c r="AR4920">
        <v>0</v>
      </c>
      <c r="AS4920">
        <v>1654721</v>
      </c>
      <c r="AT4920">
        <v>0</v>
      </c>
      <c r="AU4920">
        <v>0</v>
      </c>
      <c r="AV4920">
        <v>0</v>
      </c>
      <c r="AW4920">
        <v>6475566</v>
      </c>
      <c r="AX4920">
        <v>249296</v>
      </c>
      <c r="AY4920">
        <v>6582084</v>
      </c>
      <c r="AZ4920">
        <v>362645</v>
      </c>
      <c r="BA4920">
        <v>156970</v>
      </c>
      <c r="BB4920">
        <v>0</v>
      </c>
      <c r="BC4920">
        <v>0</v>
      </c>
      <c r="BD4920">
        <v>0</v>
      </c>
      <c r="BE4920">
        <v>0</v>
      </c>
      <c r="BF4920">
        <v>15000</v>
      </c>
      <c r="BG4920">
        <v>12901838</v>
      </c>
      <c r="BH4920">
        <v>0</v>
      </c>
      <c r="BI4920">
        <v>0</v>
      </c>
      <c r="BJ4920">
        <v>0</v>
      </c>
      <c r="BK4920">
        <v>0</v>
      </c>
      <c r="BL4920">
        <v>0</v>
      </c>
      <c r="BM4920">
        <v>0</v>
      </c>
      <c r="BN4920">
        <v>0</v>
      </c>
      <c r="BO4920">
        <v>0</v>
      </c>
      <c r="BP4920">
        <v>0</v>
      </c>
      <c r="BQ4920">
        <v>0</v>
      </c>
      <c r="BR4920">
        <v>0</v>
      </c>
      <c r="BS4920">
        <v>1.8272727272727274</v>
      </c>
    </row>
    <row r="4921" spans="1:71" x14ac:dyDescent="0.25">
      <c r="A4921">
        <v>106270777</v>
      </c>
      <c r="B4921" t="s">
        <v>303</v>
      </c>
      <c r="C4921" s="1">
        <f t="shared" si="76"/>
        <v>43009</v>
      </c>
      <c r="D4921" s="2" t="s">
        <v>1003</v>
      </c>
      <c r="E4921" s="1">
        <v>42745</v>
      </c>
      <c r="F4921" s="1">
        <v>43100</v>
      </c>
      <c r="G4921" t="s">
        <v>212</v>
      </c>
      <c r="H4921" t="s">
        <v>89</v>
      </c>
      <c r="I4921" t="s">
        <v>72</v>
      </c>
      <c r="J4921" t="s">
        <v>73</v>
      </c>
      <c r="K4921" t="s">
        <v>304</v>
      </c>
      <c r="L4921">
        <v>94</v>
      </c>
      <c r="M4921">
        <v>94</v>
      </c>
      <c r="N4921">
        <v>0</v>
      </c>
      <c r="O4921">
        <v>5</v>
      </c>
      <c r="P4921">
        <v>231</v>
      </c>
      <c r="Q4921">
        <v>0</v>
      </c>
      <c r="R4921">
        <v>381</v>
      </c>
      <c r="S4921">
        <v>0</v>
      </c>
      <c r="T4921">
        <v>190</v>
      </c>
      <c r="U4921">
        <v>3796</v>
      </c>
      <c r="V4921">
        <v>0</v>
      </c>
      <c r="W4921">
        <v>0</v>
      </c>
      <c r="X4921">
        <v>125</v>
      </c>
      <c r="Y4921">
        <v>0</v>
      </c>
      <c r="Z4921">
        <v>0</v>
      </c>
      <c r="AA4921">
        <v>17</v>
      </c>
      <c r="AB4921">
        <v>4509</v>
      </c>
      <c r="AC4921">
        <v>0</v>
      </c>
      <c r="AD4921">
        <v>639783</v>
      </c>
      <c r="AE4921">
        <v>-227773</v>
      </c>
      <c r="AF4921">
        <v>0</v>
      </c>
      <c r="AG4921">
        <v>0</v>
      </c>
      <c r="AH4921">
        <v>0</v>
      </c>
      <c r="AI4921">
        <v>0</v>
      </c>
      <c r="AJ4921">
        <v>0</v>
      </c>
      <c r="AK4921">
        <v>0</v>
      </c>
      <c r="AL4921">
        <v>0</v>
      </c>
      <c r="AM4921">
        <v>2585287</v>
      </c>
      <c r="AN4921">
        <v>0</v>
      </c>
      <c r="AO4921">
        <v>692451</v>
      </c>
      <c r="AP4921">
        <v>4500201</v>
      </c>
      <c r="AQ4921">
        <v>0</v>
      </c>
      <c r="AR4921">
        <v>0</v>
      </c>
      <c r="AS4921">
        <v>5680761</v>
      </c>
      <c r="AT4921">
        <v>0</v>
      </c>
      <c r="AU4921">
        <v>0</v>
      </c>
      <c r="AV4921">
        <v>70108</v>
      </c>
      <c r="AW4921">
        <v>13528808</v>
      </c>
      <c r="AX4921">
        <v>402876</v>
      </c>
      <c r="AY4921">
        <v>16897415</v>
      </c>
      <c r="AZ4921">
        <v>0</v>
      </c>
      <c r="BA4921">
        <v>2788620</v>
      </c>
      <c r="BB4921">
        <v>0</v>
      </c>
      <c r="BC4921">
        <v>0</v>
      </c>
      <c r="BD4921">
        <v>0</v>
      </c>
      <c r="BE4921">
        <v>0</v>
      </c>
      <c r="BF4921">
        <v>275140</v>
      </c>
      <c r="BG4921">
        <v>18049734</v>
      </c>
      <c r="BH4921">
        <v>0</v>
      </c>
      <c r="BI4921">
        <v>0</v>
      </c>
      <c r="BJ4921">
        <v>0</v>
      </c>
      <c r="BK4921">
        <v>0</v>
      </c>
      <c r="BL4921">
        <v>0</v>
      </c>
      <c r="BM4921">
        <v>0</v>
      </c>
      <c r="BN4921">
        <v>0</v>
      </c>
      <c r="BO4921">
        <v>0</v>
      </c>
      <c r="BP4921">
        <v>0</v>
      </c>
      <c r="BQ4921">
        <v>0</v>
      </c>
      <c r="BR4921">
        <v>0</v>
      </c>
      <c r="BS4921">
        <v>1.2287234042553192</v>
      </c>
    </row>
    <row r="4922" spans="1:71" x14ac:dyDescent="0.25">
      <c r="A4922">
        <v>106190522</v>
      </c>
      <c r="B4922" t="s">
        <v>307</v>
      </c>
      <c r="C4922" s="1">
        <f t="shared" si="76"/>
        <v>43009</v>
      </c>
      <c r="D4922" s="2" t="s">
        <v>1003</v>
      </c>
      <c r="E4922" s="1">
        <v>42745</v>
      </c>
      <c r="F4922" s="1">
        <v>43100</v>
      </c>
      <c r="G4922" t="s">
        <v>92</v>
      </c>
      <c r="H4922" t="s">
        <v>89</v>
      </c>
      <c r="I4922" t="s">
        <v>72</v>
      </c>
      <c r="J4922" t="s">
        <v>85</v>
      </c>
      <c r="K4922" t="s">
        <v>306</v>
      </c>
      <c r="L4922">
        <v>321</v>
      </c>
      <c r="M4922">
        <v>136</v>
      </c>
      <c r="N4922">
        <v>0</v>
      </c>
      <c r="O4922">
        <v>21</v>
      </c>
      <c r="P4922">
        <v>2465</v>
      </c>
      <c r="Q4922">
        <v>0</v>
      </c>
      <c r="R4922">
        <v>4569</v>
      </c>
      <c r="S4922">
        <v>879</v>
      </c>
      <c r="T4922">
        <v>2551</v>
      </c>
      <c r="U4922">
        <v>2334</v>
      </c>
      <c r="V4922">
        <v>0</v>
      </c>
      <c r="W4922">
        <v>0</v>
      </c>
      <c r="X4922">
        <v>78</v>
      </c>
      <c r="Y4922">
        <v>870</v>
      </c>
      <c r="Z4922">
        <v>0</v>
      </c>
      <c r="AA4922">
        <v>77</v>
      </c>
      <c r="AB4922">
        <v>11358</v>
      </c>
      <c r="AC4922">
        <v>0</v>
      </c>
      <c r="AD4922">
        <v>10509890</v>
      </c>
      <c r="AE4922">
        <v>-324024</v>
      </c>
      <c r="AF4922">
        <v>0</v>
      </c>
      <c r="AG4922">
        <v>0</v>
      </c>
      <c r="AH4922">
        <v>755589</v>
      </c>
      <c r="AI4922">
        <v>2318238</v>
      </c>
      <c r="AJ4922">
        <v>0</v>
      </c>
      <c r="AK4922">
        <v>0</v>
      </c>
      <c r="AL4922">
        <v>3073827</v>
      </c>
      <c r="AM4922">
        <v>17071425</v>
      </c>
      <c r="AN4922">
        <v>5185674</v>
      </c>
      <c r="AO4922">
        <v>39543248</v>
      </c>
      <c r="AP4922">
        <v>8730448</v>
      </c>
      <c r="AQ4922">
        <v>0</v>
      </c>
      <c r="AR4922">
        <v>0</v>
      </c>
      <c r="AS4922">
        <v>441678</v>
      </c>
      <c r="AT4922">
        <v>8837413</v>
      </c>
      <c r="AU4922">
        <v>0</v>
      </c>
      <c r="AV4922">
        <v>1514929</v>
      </c>
      <c r="AW4922">
        <v>81324815</v>
      </c>
      <c r="AX4922">
        <v>726934</v>
      </c>
      <c r="AY4922">
        <v>73404255</v>
      </c>
      <c r="AZ4922">
        <v>0</v>
      </c>
      <c r="BA4922">
        <v>124432</v>
      </c>
      <c r="BB4922">
        <v>0</v>
      </c>
      <c r="BC4922">
        <v>0</v>
      </c>
      <c r="BD4922">
        <v>0</v>
      </c>
      <c r="BE4922">
        <v>0</v>
      </c>
      <c r="BF4922">
        <v>343698</v>
      </c>
      <c r="BG4922">
        <v>49202378</v>
      </c>
      <c r="BH4922">
        <v>0</v>
      </c>
      <c r="BI4922">
        <v>0</v>
      </c>
      <c r="BJ4922">
        <v>0</v>
      </c>
      <c r="BK4922">
        <v>0</v>
      </c>
      <c r="BL4922">
        <v>0</v>
      </c>
      <c r="BM4922">
        <v>0</v>
      </c>
      <c r="BN4922">
        <v>0</v>
      </c>
      <c r="BO4922">
        <v>0</v>
      </c>
      <c r="BP4922">
        <v>0</v>
      </c>
      <c r="BQ4922">
        <v>0</v>
      </c>
      <c r="BR4922">
        <v>0</v>
      </c>
      <c r="BS4922">
        <v>5.3938730853391688</v>
      </c>
    </row>
    <row r="4923" spans="1:71" x14ac:dyDescent="0.25">
      <c r="A4923">
        <v>106190328</v>
      </c>
      <c r="B4923" t="s">
        <v>308</v>
      </c>
      <c r="C4923" s="1">
        <f t="shared" si="76"/>
        <v>43009</v>
      </c>
      <c r="D4923" s="2" t="s">
        <v>1003</v>
      </c>
      <c r="E4923" s="1">
        <v>42745</v>
      </c>
      <c r="F4923" s="1">
        <v>43100</v>
      </c>
      <c r="G4923" t="s">
        <v>92</v>
      </c>
      <c r="H4923" t="s">
        <v>89</v>
      </c>
      <c r="I4923" t="s">
        <v>72</v>
      </c>
      <c r="J4923" t="s">
        <v>85</v>
      </c>
      <c r="K4923" t="s">
        <v>283</v>
      </c>
      <c r="L4923">
        <v>128</v>
      </c>
      <c r="M4923">
        <v>40</v>
      </c>
      <c r="N4923">
        <v>0</v>
      </c>
      <c r="O4923">
        <v>8</v>
      </c>
      <c r="P4923">
        <v>601</v>
      </c>
      <c r="Q4923">
        <v>0</v>
      </c>
      <c r="R4923">
        <v>2929</v>
      </c>
      <c r="S4923">
        <v>125</v>
      </c>
      <c r="T4923">
        <v>172</v>
      </c>
      <c r="U4923">
        <v>339</v>
      </c>
      <c r="V4923">
        <v>0</v>
      </c>
      <c r="W4923">
        <v>0</v>
      </c>
      <c r="X4923">
        <v>0</v>
      </c>
      <c r="Y4923">
        <v>43</v>
      </c>
      <c r="Z4923">
        <v>0</v>
      </c>
      <c r="AA4923">
        <v>41</v>
      </c>
      <c r="AB4923">
        <v>3649</v>
      </c>
      <c r="AC4923">
        <v>0</v>
      </c>
      <c r="AD4923">
        <v>334721</v>
      </c>
      <c r="AE4923">
        <v>0</v>
      </c>
      <c r="AF4923">
        <v>0</v>
      </c>
      <c r="AG4923">
        <v>0</v>
      </c>
      <c r="AH4923">
        <v>0</v>
      </c>
      <c r="AI4923">
        <v>0</v>
      </c>
      <c r="AJ4923">
        <v>0</v>
      </c>
      <c r="AK4923">
        <v>0</v>
      </c>
      <c r="AL4923">
        <v>0</v>
      </c>
      <c r="AM4923">
        <v>5382647</v>
      </c>
      <c r="AN4923">
        <v>653455</v>
      </c>
      <c r="AO4923">
        <v>3073022</v>
      </c>
      <c r="AP4923">
        <v>1401170</v>
      </c>
      <c r="AQ4923">
        <v>0</v>
      </c>
      <c r="AR4923">
        <v>0</v>
      </c>
      <c r="AS4923">
        <v>68514</v>
      </c>
      <c r="AT4923">
        <v>254426</v>
      </c>
      <c r="AU4923">
        <v>0</v>
      </c>
      <c r="AV4923">
        <v>15838</v>
      </c>
      <c r="AW4923">
        <v>10849072</v>
      </c>
      <c r="AX4923">
        <v>-195147</v>
      </c>
      <c r="AY4923">
        <v>12197807</v>
      </c>
      <c r="AZ4923">
        <v>0</v>
      </c>
      <c r="BA4923">
        <v>0</v>
      </c>
      <c r="BB4923">
        <v>0</v>
      </c>
      <c r="BC4923">
        <v>0</v>
      </c>
      <c r="BD4923">
        <v>0</v>
      </c>
      <c r="BE4923">
        <v>0</v>
      </c>
      <c r="BF4923">
        <v>2051183</v>
      </c>
      <c r="BG4923">
        <v>38717575</v>
      </c>
      <c r="BH4923">
        <v>0</v>
      </c>
      <c r="BI4923">
        <v>0</v>
      </c>
      <c r="BJ4923">
        <v>0</v>
      </c>
      <c r="BK4923">
        <v>0</v>
      </c>
      <c r="BL4923">
        <v>0</v>
      </c>
      <c r="BM4923">
        <v>0</v>
      </c>
      <c r="BN4923">
        <v>0</v>
      </c>
      <c r="BO4923">
        <v>0</v>
      </c>
      <c r="BP4923">
        <v>0</v>
      </c>
      <c r="BQ4923">
        <v>0</v>
      </c>
      <c r="BR4923">
        <v>0</v>
      </c>
      <c r="BS4923">
        <v>3.5773809523809526</v>
      </c>
    </row>
    <row r="4924" spans="1:71" x14ac:dyDescent="0.25">
      <c r="A4924">
        <v>106110889</v>
      </c>
      <c r="B4924" t="s">
        <v>309</v>
      </c>
      <c r="C4924" s="1">
        <f t="shared" si="76"/>
        <v>43009</v>
      </c>
      <c r="D4924" s="2" t="s">
        <v>1003</v>
      </c>
      <c r="E4924" s="1">
        <v>42745</v>
      </c>
      <c r="F4924" s="1">
        <v>43100</v>
      </c>
      <c r="G4924" t="s">
        <v>310</v>
      </c>
      <c r="H4924" t="s">
        <v>89</v>
      </c>
      <c r="I4924" t="s">
        <v>72</v>
      </c>
      <c r="J4924" t="s">
        <v>73</v>
      </c>
      <c r="K4924" t="s">
        <v>311</v>
      </c>
      <c r="L4924">
        <v>15</v>
      </c>
      <c r="M4924">
        <v>15</v>
      </c>
      <c r="N4924">
        <v>0</v>
      </c>
      <c r="O4924">
        <v>2</v>
      </c>
      <c r="P4924">
        <v>42</v>
      </c>
      <c r="Q4924">
        <v>0</v>
      </c>
      <c r="R4924">
        <v>148</v>
      </c>
      <c r="S4924">
        <v>0</v>
      </c>
      <c r="T4924">
        <v>58</v>
      </c>
      <c r="U4924">
        <v>25</v>
      </c>
      <c r="V4924">
        <v>0</v>
      </c>
      <c r="W4924">
        <v>0</v>
      </c>
      <c r="X4924">
        <v>13</v>
      </c>
      <c r="Y4924">
        <v>0</v>
      </c>
      <c r="Z4924">
        <v>0</v>
      </c>
      <c r="AA4924">
        <v>12</v>
      </c>
      <c r="AB4924">
        <v>256</v>
      </c>
      <c r="AC4924">
        <v>0</v>
      </c>
      <c r="AD4924">
        <v>509143</v>
      </c>
      <c r="AE4924">
        <v>0</v>
      </c>
      <c r="AF4924">
        <v>0</v>
      </c>
      <c r="AG4924">
        <v>0</v>
      </c>
      <c r="AH4924">
        <v>0</v>
      </c>
      <c r="AI4924">
        <v>0</v>
      </c>
      <c r="AJ4924">
        <v>0</v>
      </c>
      <c r="AK4924">
        <v>0</v>
      </c>
      <c r="AL4924">
        <v>0</v>
      </c>
      <c r="AM4924">
        <v>1452541</v>
      </c>
      <c r="AN4924">
        <v>0</v>
      </c>
      <c r="AO4924">
        <v>1476328</v>
      </c>
      <c r="AP4924">
        <v>0</v>
      </c>
      <c r="AQ4924">
        <v>0</v>
      </c>
      <c r="AR4924">
        <v>0</v>
      </c>
      <c r="AS4924">
        <v>533318</v>
      </c>
      <c r="AT4924">
        <v>0</v>
      </c>
      <c r="AU4924">
        <v>0</v>
      </c>
      <c r="AV4924">
        <v>-313537</v>
      </c>
      <c r="AW4924">
        <v>3148650</v>
      </c>
      <c r="AX4924">
        <v>54245</v>
      </c>
      <c r="AY4924">
        <v>5186976</v>
      </c>
      <c r="AZ4924">
        <v>0</v>
      </c>
      <c r="BA4924">
        <v>0</v>
      </c>
      <c r="BB4924">
        <v>0</v>
      </c>
      <c r="BC4924">
        <v>0</v>
      </c>
      <c r="BD4924">
        <v>0</v>
      </c>
      <c r="BE4924">
        <v>0</v>
      </c>
      <c r="BF4924">
        <v>25147</v>
      </c>
      <c r="BG4924">
        <v>3398199</v>
      </c>
      <c r="BH4924">
        <v>0</v>
      </c>
      <c r="BI4924">
        <v>0</v>
      </c>
      <c r="BJ4924">
        <v>0</v>
      </c>
      <c r="BK4924">
        <v>0</v>
      </c>
      <c r="BL4924">
        <v>0</v>
      </c>
      <c r="BM4924">
        <v>0</v>
      </c>
      <c r="BN4924">
        <v>0</v>
      </c>
      <c r="BO4924">
        <v>0</v>
      </c>
      <c r="BP4924">
        <v>0</v>
      </c>
      <c r="BQ4924">
        <v>0</v>
      </c>
      <c r="BR4924">
        <v>0</v>
      </c>
      <c r="BS4924">
        <v>1.4</v>
      </c>
    </row>
    <row r="4925" spans="1:71" x14ac:dyDescent="0.25">
      <c r="A4925">
        <v>106420483</v>
      </c>
      <c r="B4925" t="s">
        <v>312</v>
      </c>
      <c r="C4925" s="1">
        <f t="shared" si="76"/>
        <v>43009</v>
      </c>
      <c r="D4925" s="2" t="s">
        <v>1003</v>
      </c>
      <c r="E4925" s="1">
        <v>42745</v>
      </c>
      <c r="F4925" s="1">
        <v>43100</v>
      </c>
      <c r="G4925" t="s">
        <v>313</v>
      </c>
      <c r="H4925" t="s">
        <v>89</v>
      </c>
      <c r="I4925" t="s">
        <v>72</v>
      </c>
      <c r="J4925" t="s">
        <v>85</v>
      </c>
      <c r="K4925" t="s">
        <v>314</v>
      </c>
      <c r="L4925">
        <v>28</v>
      </c>
      <c r="M4925">
        <v>28</v>
      </c>
      <c r="N4925">
        <v>0</v>
      </c>
      <c r="O4925">
        <v>5</v>
      </c>
      <c r="P4925">
        <v>404</v>
      </c>
      <c r="Q4925">
        <v>0</v>
      </c>
      <c r="R4925">
        <v>483</v>
      </c>
      <c r="S4925">
        <v>95</v>
      </c>
      <c r="T4925">
        <v>11</v>
      </c>
      <c r="U4925">
        <v>63</v>
      </c>
      <c r="V4925">
        <v>0</v>
      </c>
      <c r="W4925">
        <v>0</v>
      </c>
      <c r="X4925">
        <v>25</v>
      </c>
      <c r="Y4925">
        <v>206</v>
      </c>
      <c r="Z4925">
        <v>0</v>
      </c>
      <c r="AA4925">
        <v>10</v>
      </c>
      <c r="AB4925">
        <v>893</v>
      </c>
      <c r="AC4925">
        <v>0</v>
      </c>
      <c r="AD4925">
        <v>-1466008</v>
      </c>
      <c r="AE4925">
        <v>0</v>
      </c>
      <c r="AF4925">
        <v>0</v>
      </c>
      <c r="AG4925">
        <v>0</v>
      </c>
      <c r="AH4925">
        <v>0</v>
      </c>
      <c r="AI4925">
        <v>0</v>
      </c>
      <c r="AJ4925">
        <v>0</v>
      </c>
      <c r="AK4925">
        <v>0</v>
      </c>
      <c r="AL4925">
        <v>0</v>
      </c>
      <c r="AM4925">
        <v>4143911</v>
      </c>
      <c r="AN4925">
        <v>861806</v>
      </c>
      <c r="AO4925">
        <v>124698</v>
      </c>
      <c r="AP4925">
        <v>819974</v>
      </c>
      <c r="AQ4925">
        <v>0</v>
      </c>
      <c r="AR4925">
        <v>0</v>
      </c>
      <c r="AS4925">
        <v>347292</v>
      </c>
      <c r="AT4925">
        <v>14785295</v>
      </c>
      <c r="AU4925">
        <v>0</v>
      </c>
      <c r="AV4925">
        <v>333178</v>
      </c>
      <c r="AW4925">
        <v>21416154</v>
      </c>
      <c r="AX4925">
        <v>186584</v>
      </c>
      <c r="AY4925">
        <v>19104057</v>
      </c>
      <c r="AZ4925">
        <v>914906</v>
      </c>
      <c r="BA4925">
        <v>409901</v>
      </c>
      <c r="BB4925">
        <v>0</v>
      </c>
      <c r="BC4925">
        <v>0</v>
      </c>
      <c r="BD4925">
        <v>0</v>
      </c>
      <c r="BE4925">
        <v>0</v>
      </c>
      <c r="BF4925">
        <v>6425801</v>
      </c>
      <c r="BG4925">
        <v>118759400</v>
      </c>
      <c r="BH4925">
        <v>0</v>
      </c>
      <c r="BI4925">
        <v>0</v>
      </c>
      <c r="BJ4925">
        <v>0</v>
      </c>
      <c r="BK4925">
        <v>0</v>
      </c>
      <c r="BL4925">
        <v>0</v>
      </c>
      <c r="BM4925">
        <v>0</v>
      </c>
      <c r="BN4925">
        <v>0</v>
      </c>
      <c r="BO4925">
        <v>0</v>
      </c>
      <c r="BP4925">
        <v>0</v>
      </c>
      <c r="BQ4925">
        <v>0</v>
      </c>
      <c r="BR4925">
        <v>0</v>
      </c>
      <c r="BS4925">
        <v>7.2142857142857144</v>
      </c>
    </row>
    <row r="4926" spans="1:71" x14ac:dyDescent="0.25">
      <c r="A4926">
        <v>106150775</v>
      </c>
      <c r="B4926" t="s">
        <v>315</v>
      </c>
      <c r="C4926" s="1">
        <f t="shared" si="76"/>
        <v>43009</v>
      </c>
      <c r="D4926" s="2" t="s">
        <v>1003</v>
      </c>
      <c r="E4926" s="1">
        <v>42745</v>
      </c>
      <c r="F4926" s="1">
        <v>43100</v>
      </c>
      <c r="G4926" t="s">
        <v>70</v>
      </c>
      <c r="H4926" t="s">
        <v>93</v>
      </c>
      <c r="I4926" t="s">
        <v>72</v>
      </c>
      <c r="J4926" t="s">
        <v>85</v>
      </c>
      <c r="K4926" t="s">
        <v>132</v>
      </c>
      <c r="L4926">
        <v>64</v>
      </c>
      <c r="M4926">
        <v>57</v>
      </c>
      <c r="N4926">
        <v>0</v>
      </c>
      <c r="O4926">
        <v>3</v>
      </c>
      <c r="P4926">
        <v>367</v>
      </c>
      <c r="Q4926">
        <v>0</v>
      </c>
      <c r="R4926">
        <v>965</v>
      </c>
      <c r="S4926">
        <v>213</v>
      </c>
      <c r="T4926">
        <v>294</v>
      </c>
      <c r="U4926">
        <v>445</v>
      </c>
      <c r="V4926">
        <v>0</v>
      </c>
      <c r="W4926">
        <v>0</v>
      </c>
      <c r="X4926">
        <v>195</v>
      </c>
      <c r="Y4926">
        <v>17</v>
      </c>
      <c r="Z4926">
        <v>0</v>
      </c>
      <c r="AA4926">
        <v>5</v>
      </c>
      <c r="AB4926">
        <v>2134</v>
      </c>
      <c r="AC4926">
        <v>0</v>
      </c>
      <c r="AD4926">
        <v>148032</v>
      </c>
      <c r="AE4926">
        <v>-217440</v>
      </c>
      <c r="AF4926">
        <v>0</v>
      </c>
      <c r="AG4926">
        <v>0</v>
      </c>
      <c r="AH4926">
        <v>0</v>
      </c>
      <c r="AI4926">
        <v>0</v>
      </c>
      <c r="AJ4926">
        <v>0</v>
      </c>
      <c r="AK4926">
        <v>0</v>
      </c>
      <c r="AL4926">
        <v>0</v>
      </c>
      <c r="AM4926">
        <v>2651969</v>
      </c>
      <c r="AN4926">
        <v>575005</v>
      </c>
      <c r="AO4926">
        <v>6260617</v>
      </c>
      <c r="AP4926">
        <v>1311250</v>
      </c>
      <c r="AQ4926">
        <v>0</v>
      </c>
      <c r="AR4926">
        <v>0</v>
      </c>
      <c r="AS4926">
        <v>240341</v>
      </c>
      <c r="AT4926">
        <v>45639</v>
      </c>
      <c r="AU4926">
        <v>0</v>
      </c>
      <c r="AV4926">
        <v>46638</v>
      </c>
      <c r="AW4926">
        <v>11131459</v>
      </c>
      <c r="AX4926">
        <v>105287</v>
      </c>
      <c r="AY4926">
        <v>5562879</v>
      </c>
      <c r="AZ4926">
        <v>0</v>
      </c>
      <c r="BA4926">
        <v>0</v>
      </c>
      <c r="BB4926">
        <v>0</v>
      </c>
      <c r="BC4926">
        <v>0</v>
      </c>
      <c r="BD4926">
        <v>0</v>
      </c>
      <c r="BE4926">
        <v>0</v>
      </c>
      <c r="BF4926">
        <v>0</v>
      </c>
      <c r="BG4926">
        <v>2796825</v>
      </c>
      <c r="BH4926">
        <v>0</v>
      </c>
      <c r="BI4926">
        <v>0</v>
      </c>
      <c r="BJ4926">
        <v>0</v>
      </c>
      <c r="BK4926">
        <v>0</v>
      </c>
      <c r="BL4926">
        <v>0</v>
      </c>
      <c r="BM4926">
        <v>0</v>
      </c>
      <c r="BN4926">
        <v>0</v>
      </c>
      <c r="BO4926">
        <v>0</v>
      </c>
      <c r="BP4926">
        <v>0</v>
      </c>
      <c r="BQ4926">
        <v>0</v>
      </c>
      <c r="BR4926">
        <v>0</v>
      </c>
      <c r="BS4926">
        <v>3.0330578512396693</v>
      </c>
    </row>
    <row r="4927" spans="1:71" x14ac:dyDescent="0.25">
      <c r="A4927">
        <v>106190392</v>
      </c>
      <c r="B4927" t="s">
        <v>316</v>
      </c>
      <c r="C4927" s="1">
        <f t="shared" si="76"/>
        <v>43009</v>
      </c>
      <c r="D4927" s="2" t="s">
        <v>1003</v>
      </c>
      <c r="E4927" s="1">
        <v>42745</v>
      </c>
      <c r="F4927" s="1">
        <v>43100</v>
      </c>
      <c r="G4927" t="s">
        <v>92</v>
      </c>
      <c r="H4927" t="s">
        <v>89</v>
      </c>
      <c r="I4927" t="s">
        <v>72</v>
      </c>
      <c r="J4927" t="s">
        <v>85</v>
      </c>
      <c r="K4927" t="s">
        <v>141</v>
      </c>
      <c r="L4927">
        <v>313</v>
      </c>
      <c r="M4927">
        <v>171</v>
      </c>
      <c r="N4927">
        <v>45</v>
      </c>
      <c r="O4927">
        <v>15</v>
      </c>
      <c r="P4927">
        <v>3101</v>
      </c>
      <c r="Q4927">
        <v>0</v>
      </c>
      <c r="R4927">
        <v>4491</v>
      </c>
      <c r="S4927">
        <v>2186</v>
      </c>
      <c r="T4927">
        <v>3454</v>
      </c>
      <c r="U4927">
        <v>2721</v>
      </c>
      <c r="V4927">
        <v>0</v>
      </c>
      <c r="W4927">
        <v>0</v>
      </c>
      <c r="X4927">
        <v>168</v>
      </c>
      <c r="Y4927">
        <v>2394</v>
      </c>
      <c r="Z4927">
        <v>173</v>
      </c>
      <c r="AA4927">
        <v>65</v>
      </c>
      <c r="AB4927">
        <v>15652</v>
      </c>
      <c r="AC4927">
        <v>0</v>
      </c>
      <c r="AD4927">
        <v>1970249</v>
      </c>
      <c r="AE4927">
        <v>0</v>
      </c>
      <c r="AF4927">
        <v>0</v>
      </c>
      <c r="AG4927">
        <v>0</v>
      </c>
      <c r="AH4927">
        <v>896601</v>
      </c>
      <c r="AI4927">
        <v>1186163</v>
      </c>
      <c r="AJ4927">
        <v>0</v>
      </c>
      <c r="AK4927">
        <v>1235741</v>
      </c>
      <c r="AL4927">
        <v>3318505</v>
      </c>
      <c r="AM4927">
        <v>18071779</v>
      </c>
      <c r="AN4927">
        <v>10381516</v>
      </c>
      <c r="AO4927">
        <v>5453744</v>
      </c>
      <c r="AP4927">
        <v>8356797</v>
      </c>
      <c r="AQ4927">
        <v>0</v>
      </c>
      <c r="AR4927">
        <v>0</v>
      </c>
      <c r="AS4927">
        <v>1830947</v>
      </c>
      <c r="AT4927">
        <v>20644703</v>
      </c>
      <c r="AU4927">
        <v>545160</v>
      </c>
      <c r="AV4927">
        <v>276082</v>
      </c>
      <c r="AW4927">
        <v>65560728</v>
      </c>
      <c r="AX4927">
        <v>677137</v>
      </c>
      <c r="AY4927">
        <v>77107933</v>
      </c>
      <c r="AZ4927">
        <v>0</v>
      </c>
      <c r="BA4927">
        <v>100127</v>
      </c>
      <c r="BB4927">
        <v>0</v>
      </c>
      <c r="BC4927">
        <v>0</v>
      </c>
      <c r="BD4927">
        <v>0</v>
      </c>
      <c r="BE4927">
        <v>0</v>
      </c>
      <c r="BF4927">
        <v>6223294</v>
      </c>
      <c r="BG4927">
        <v>132674719</v>
      </c>
      <c r="BH4927">
        <v>0</v>
      </c>
      <c r="BI4927">
        <v>0</v>
      </c>
      <c r="BJ4927">
        <v>0</v>
      </c>
      <c r="BK4927">
        <v>0</v>
      </c>
      <c r="BL4927">
        <v>0</v>
      </c>
      <c r="BM4927">
        <v>0</v>
      </c>
      <c r="BN4927">
        <v>0</v>
      </c>
      <c r="BO4927">
        <v>0</v>
      </c>
      <c r="BP4927">
        <v>0</v>
      </c>
      <c r="BQ4927">
        <v>0</v>
      </c>
      <c r="BR4927">
        <v>0</v>
      </c>
      <c r="BS4927">
        <v>6.4070247933884295</v>
      </c>
    </row>
    <row r="4928" spans="1:71" x14ac:dyDescent="0.25">
      <c r="A4928">
        <v>106430779</v>
      </c>
      <c r="B4928" t="s">
        <v>317</v>
      </c>
      <c r="C4928" s="1">
        <f t="shared" si="76"/>
        <v>43009</v>
      </c>
      <c r="D4928" s="2" t="s">
        <v>1003</v>
      </c>
      <c r="E4928" s="1">
        <v>42745</v>
      </c>
      <c r="F4928" s="1">
        <v>43100</v>
      </c>
      <c r="G4928" t="s">
        <v>184</v>
      </c>
      <c r="H4928" t="s">
        <v>101</v>
      </c>
      <c r="I4928" t="s">
        <v>72</v>
      </c>
      <c r="J4928" t="s">
        <v>85</v>
      </c>
      <c r="K4928" t="s">
        <v>229</v>
      </c>
      <c r="L4928">
        <v>359</v>
      </c>
      <c r="M4928">
        <v>353</v>
      </c>
      <c r="N4928">
        <v>11</v>
      </c>
      <c r="O4928">
        <v>111</v>
      </c>
      <c r="P4928">
        <v>4220</v>
      </c>
      <c r="Q4928">
        <v>0</v>
      </c>
      <c r="R4928">
        <v>6637</v>
      </c>
      <c r="S4928">
        <v>1854</v>
      </c>
      <c r="T4928">
        <v>639</v>
      </c>
      <c r="U4928">
        <v>1423</v>
      </c>
      <c r="V4928">
        <v>0</v>
      </c>
      <c r="W4928">
        <v>0</v>
      </c>
      <c r="X4928">
        <v>784</v>
      </c>
      <c r="Y4928">
        <v>8813</v>
      </c>
      <c r="Z4928">
        <v>40</v>
      </c>
      <c r="AA4928">
        <v>425</v>
      </c>
      <c r="AB4928">
        <v>20615</v>
      </c>
      <c r="AC4928">
        <v>0</v>
      </c>
      <c r="AD4928">
        <v>6331855</v>
      </c>
      <c r="AE4928">
        <v>0</v>
      </c>
      <c r="AF4928">
        <v>0</v>
      </c>
      <c r="AG4928">
        <v>0</v>
      </c>
      <c r="AH4928">
        <v>0</v>
      </c>
      <c r="AI4928">
        <v>0</v>
      </c>
      <c r="AJ4928">
        <v>0</v>
      </c>
      <c r="AK4928">
        <v>0</v>
      </c>
      <c r="AL4928">
        <v>0</v>
      </c>
      <c r="AM4928">
        <v>41100842</v>
      </c>
      <c r="AN4928">
        <v>1608718</v>
      </c>
      <c r="AO4928">
        <v>3433478</v>
      </c>
      <c r="AP4928">
        <v>1364050</v>
      </c>
      <c r="AQ4928">
        <v>0</v>
      </c>
      <c r="AR4928">
        <v>0</v>
      </c>
      <c r="AS4928">
        <v>6166188</v>
      </c>
      <c r="AT4928">
        <v>91732210</v>
      </c>
      <c r="AU4928">
        <v>2426406</v>
      </c>
      <c r="AV4928">
        <v>12594584</v>
      </c>
      <c r="AW4928">
        <v>160426476</v>
      </c>
      <c r="AX4928">
        <v>253897</v>
      </c>
      <c r="AY4928">
        <v>117018340</v>
      </c>
      <c r="AZ4928">
        <v>2334522</v>
      </c>
      <c r="BA4928">
        <v>0</v>
      </c>
      <c r="BB4928">
        <v>0</v>
      </c>
      <c r="BC4928">
        <v>0</v>
      </c>
      <c r="BD4928">
        <v>0</v>
      </c>
      <c r="BE4928">
        <v>0</v>
      </c>
      <c r="BF4928">
        <v>9153900</v>
      </c>
      <c r="BG4928">
        <v>135874981</v>
      </c>
      <c r="BH4928">
        <v>0</v>
      </c>
      <c r="BI4928">
        <v>0</v>
      </c>
      <c r="BJ4928">
        <v>0</v>
      </c>
      <c r="BK4928">
        <v>0</v>
      </c>
      <c r="BL4928">
        <v>0</v>
      </c>
      <c r="BM4928">
        <v>0</v>
      </c>
      <c r="BN4928">
        <v>0</v>
      </c>
      <c r="BO4928">
        <v>0</v>
      </c>
      <c r="BP4928">
        <v>0</v>
      </c>
      <c r="BQ4928">
        <v>0</v>
      </c>
      <c r="BR4928">
        <v>0</v>
      </c>
      <c r="BS4928">
        <v>5.9269662921348312</v>
      </c>
    </row>
    <row r="4929" spans="1:71" x14ac:dyDescent="0.25">
      <c r="A4929">
        <v>106190352</v>
      </c>
      <c r="B4929" t="s">
        <v>318</v>
      </c>
      <c r="C4929" s="1">
        <f t="shared" si="76"/>
        <v>43009</v>
      </c>
      <c r="D4929" s="2" t="s">
        <v>1003</v>
      </c>
      <c r="E4929" s="1">
        <v>42745</v>
      </c>
      <c r="F4929" s="1">
        <v>43100</v>
      </c>
      <c r="G4929" t="s">
        <v>92</v>
      </c>
      <c r="H4929" t="s">
        <v>101</v>
      </c>
      <c r="I4929" t="s">
        <v>72</v>
      </c>
      <c r="J4929" t="s">
        <v>85</v>
      </c>
      <c r="K4929" t="s">
        <v>319</v>
      </c>
      <c r="L4929">
        <v>117</v>
      </c>
      <c r="M4929">
        <v>117</v>
      </c>
      <c r="N4929">
        <v>0</v>
      </c>
      <c r="O4929">
        <v>11</v>
      </c>
      <c r="P4929">
        <v>834</v>
      </c>
      <c r="Q4929">
        <v>0</v>
      </c>
      <c r="R4929">
        <v>837</v>
      </c>
      <c r="S4929">
        <v>538</v>
      </c>
      <c r="T4929">
        <v>1269</v>
      </c>
      <c r="U4929">
        <v>1874</v>
      </c>
      <c r="V4929">
        <v>0</v>
      </c>
      <c r="W4929">
        <v>0</v>
      </c>
      <c r="X4929">
        <v>0</v>
      </c>
      <c r="Y4929">
        <v>306</v>
      </c>
      <c r="Z4929">
        <v>0</v>
      </c>
      <c r="AA4929">
        <v>36</v>
      </c>
      <c r="AB4929">
        <v>4860</v>
      </c>
      <c r="AC4929">
        <v>0</v>
      </c>
      <c r="AD4929">
        <v>1420232</v>
      </c>
      <c r="AE4929">
        <v>-1267500</v>
      </c>
      <c r="AF4929">
        <v>0</v>
      </c>
      <c r="AG4929">
        <v>0</v>
      </c>
      <c r="AH4929">
        <v>0</v>
      </c>
      <c r="AI4929">
        <v>2905028</v>
      </c>
      <c r="AJ4929">
        <v>0</v>
      </c>
      <c r="AK4929">
        <v>0</v>
      </c>
      <c r="AL4929">
        <v>2905028</v>
      </c>
      <c r="AM4929">
        <v>2501915</v>
      </c>
      <c r="AN4929">
        <v>1530728</v>
      </c>
      <c r="AO4929">
        <v>1762939</v>
      </c>
      <c r="AP4929">
        <v>5720186</v>
      </c>
      <c r="AQ4929">
        <v>0</v>
      </c>
      <c r="AR4929">
        <v>0</v>
      </c>
      <c r="AS4929">
        <v>0</v>
      </c>
      <c r="AT4929">
        <v>1742213</v>
      </c>
      <c r="AU4929">
        <v>0</v>
      </c>
      <c r="AV4929">
        <v>91444</v>
      </c>
      <c r="AW4929">
        <v>13349425</v>
      </c>
      <c r="AX4929">
        <v>6395</v>
      </c>
      <c r="AY4929">
        <v>17014805</v>
      </c>
      <c r="AZ4929">
        <v>0</v>
      </c>
      <c r="BA4929">
        <v>0</v>
      </c>
      <c r="BB4929">
        <v>0</v>
      </c>
      <c r="BC4929">
        <v>0</v>
      </c>
      <c r="BD4929">
        <v>0</v>
      </c>
      <c r="BE4929">
        <v>0</v>
      </c>
      <c r="BF4929">
        <v>201802</v>
      </c>
      <c r="BG4929">
        <v>1961446</v>
      </c>
      <c r="BH4929">
        <v>0</v>
      </c>
      <c r="BI4929">
        <v>0</v>
      </c>
      <c r="BJ4929">
        <v>0</v>
      </c>
      <c r="BK4929">
        <v>0</v>
      </c>
      <c r="BL4929">
        <v>0</v>
      </c>
      <c r="BM4929">
        <v>0</v>
      </c>
      <c r="BN4929">
        <v>0</v>
      </c>
      <c r="BO4929">
        <v>0</v>
      </c>
      <c r="BP4929">
        <v>0</v>
      </c>
      <c r="BQ4929">
        <v>0</v>
      </c>
      <c r="BR4929">
        <v>0</v>
      </c>
      <c r="BS4929">
        <v>3.5641025641025643</v>
      </c>
    </row>
    <row r="4930" spans="1:71" x14ac:dyDescent="0.25">
      <c r="A4930">
        <v>106350784</v>
      </c>
      <c r="B4930" t="s">
        <v>320</v>
      </c>
      <c r="C4930" s="1">
        <f t="shared" ref="C4930:C4993" si="77">DATE(LEFT(D4930,4), MID(D4930,7,1)*3-2, 1)</f>
        <v>43009</v>
      </c>
      <c r="D4930" s="2" t="s">
        <v>1003</v>
      </c>
      <c r="E4930" s="1">
        <v>42745</v>
      </c>
      <c r="F4930" s="1">
        <v>43100</v>
      </c>
      <c r="G4930" t="s">
        <v>321</v>
      </c>
      <c r="H4930" t="s">
        <v>71</v>
      </c>
      <c r="I4930" t="s">
        <v>72</v>
      </c>
      <c r="J4930" t="s">
        <v>73</v>
      </c>
      <c r="K4930" t="s">
        <v>322</v>
      </c>
      <c r="L4930">
        <v>162</v>
      </c>
      <c r="M4930">
        <v>126</v>
      </c>
      <c r="N4930">
        <v>0</v>
      </c>
      <c r="O4930">
        <v>6</v>
      </c>
      <c r="P4930">
        <v>556</v>
      </c>
      <c r="Q4930">
        <v>72</v>
      </c>
      <c r="R4930">
        <v>1839</v>
      </c>
      <c r="S4930">
        <v>78</v>
      </c>
      <c r="T4930">
        <v>8092</v>
      </c>
      <c r="U4930">
        <v>196</v>
      </c>
      <c r="V4930">
        <v>0</v>
      </c>
      <c r="W4930">
        <v>0</v>
      </c>
      <c r="X4930">
        <v>21</v>
      </c>
      <c r="Y4930">
        <v>303</v>
      </c>
      <c r="Z4930">
        <v>0</v>
      </c>
      <c r="AA4930">
        <v>221</v>
      </c>
      <c r="AB4930">
        <v>10750</v>
      </c>
      <c r="AC4930">
        <v>9265</v>
      </c>
      <c r="AD4930">
        <v>530509</v>
      </c>
      <c r="AE4930">
        <v>-304916</v>
      </c>
      <c r="AF4930">
        <v>0</v>
      </c>
      <c r="AG4930">
        <v>0</v>
      </c>
      <c r="AH4930">
        <v>0</v>
      </c>
      <c r="AI4930">
        <v>0</v>
      </c>
      <c r="AJ4930">
        <v>0</v>
      </c>
      <c r="AK4930">
        <v>0</v>
      </c>
      <c r="AL4930">
        <v>0</v>
      </c>
      <c r="AM4930">
        <v>4798166</v>
      </c>
      <c r="AN4930">
        <v>323677</v>
      </c>
      <c r="AO4930">
        <v>8479636</v>
      </c>
      <c r="AP4930">
        <v>1146843</v>
      </c>
      <c r="AQ4930">
        <v>0</v>
      </c>
      <c r="AR4930">
        <v>-67682</v>
      </c>
      <c r="AS4930">
        <v>1048957</v>
      </c>
      <c r="AT4930">
        <v>8169619</v>
      </c>
      <c r="AU4930">
        <v>-20942</v>
      </c>
      <c r="AV4930">
        <v>424056</v>
      </c>
      <c r="AW4930">
        <v>24302330</v>
      </c>
      <c r="AX4930">
        <v>1791664</v>
      </c>
      <c r="AY4930">
        <v>29388499</v>
      </c>
      <c r="AZ4930">
        <v>3137330</v>
      </c>
      <c r="BA4930">
        <v>1981250</v>
      </c>
      <c r="BB4930">
        <v>0</v>
      </c>
      <c r="BC4930">
        <v>0</v>
      </c>
      <c r="BD4930">
        <v>0</v>
      </c>
      <c r="BE4930">
        <v>0</v>
      </c>
      <c r="BF4930">
        <v>1122032</v>
      </c>
      <c r="BG4930">
        <v>67259741</v>
      </c>
      <c r="BH4930">
        <v>0</v>
      </c>
      <c r="BI4930">
        <v>0</v>
      </c>
      <c r="BJ4930">
        <v>0</v>
      </c>
      <c r="BK4930">
        <v>0</v>
      </c>
      <c r="BL4930">
        <v>0</v>
      </c>
      <c r="BM4930">
        <v>0</v>
      </c>
      <c r="BN4930">
        <v>0</v>
      </c>
      <c r="BO4930">
        <v>0</v>
      </c>
      <c r="BP4930">
        <v>0</v>
      </c>
      <c r="BQ4930">
        <v>0</v>
      </c>
      <c r="BR4930">
        <v>0</v>
      </c>
      <c r="BS4930">
        <v>1.9305555555555556</v>
      </c>
    </row>
    <row r="4931" spans="1:71" x14ac:dyDescent="0.25">
      <c r="A4931">
        <v>106490964</v>
      </c>
      <c r="B4931" t="s">
        <v>323</v>
      </c>
      <c r="C4931" s="1">
        <f t="shared" si="77"/>
        <v>43009</v>
      </c>
      <c r="D4931" s="2" t="s">
        <v>1003</v>
      </c>
      <c r="E4931" s="1">
        <v>42745</v>
      </c>
      <c r="F4931" s="1">
        <v>43100</v>
      </c>
      <c r="G4931" t="s">
        <v>121</v>
      </c>
      <c r="H4931" t="s">
        <v>71</v>
      </c>
      <c r="I4931" t="s">
        <v>72</v>
      </c>
      <c r="J4931" t="s">
        <v>73</v>
      </c>
      <c r="K4931" t="s">
        <v>324</v>
      </c>
      <c r="L4931">
        <v>38</v>
      </c>
      <c r="M4931">
        <v>27</v>
      </c>
      <c r="N4931">
        <v>0</v>
      </c>
      <c r="O4931">
        <v>3</v>
      </c>
      <c r="P4931">
        <v>214</v>
      </c>
      <c r="Q4931">
        <v>0</v>
      </c>
      <c r="R4931">
        <v>860</v>
      </c>
      <c r="S4931">
        <v>30</v>
      </c>
      <c r="T4931">
        <v>103</v>
      </c>
      <c r="U4931">
        <v>916</v>
      </c>
      <c r="V4931">
        <v>0</v>
      </c>
      <c r="W4931">
        <v>0</v>
      </c>
      <c r="X4931">
        <v>103</v>
      </c>
      <c r="Y4931">
        <v>0</v>
      </c>
      <c r="Z4931">
        <v>0</v>
      </c>
      <c r="AA4931">
        <v>4</v>
      </c>
      <c r="AB4931">
        <v>2016</v>
      </c>
      <c r="AC4931">
        <v>0</v>
      </c>
      <c r="AD4931">
        <v>499336</v>
      </c>
      <c r="AE4931">
        <v>0</v>
      </c>
      <c r="AF4931">
        <v>0</v>
      </c>
      <c r="AG4931">
        <v>0</v>
      </c>
      <c r="AH4931">
        <v>78126</v>
      </c>
      <c r="AI4931">
        <v>156277</v>
      </c>
      <c r="AJ4931">
        <v>0</v>
      </c>
      <c r="AK4931">
        <v>0</v>
      </c>
      <c r="AL4931">
        <v>234403</v>
      </c>
      <c r="AM4931">
        <v>4014817</v>
      </c>
      <c r="AN4931">
        <v>823255</v>
      </c>
      <c r="AO4931">
        <v>176238</v>
      </c>
      <c r="AP4931">
        <v>1669609</v>
      </c>
      <c r="AQ4931">
        <v>0</v>
      </c>
      <c r="AR4931">
        <v>0</v>
      </c>
      <c r="AS4931">
        <v>3658749</v>
      </c>
      <c r="AT4931">
        <v>0</v>
      </c>
      <c r="AU4931">
        <v>0</v>
      </c>
      <c r="AV4931">
        <v>-213918</v>
      </c>
      <c r="AW4931">
        <v>10128750</v>
      </c>
      <c r="AX4931">
        <v>198757</v>
      </c>
      <c r="AY4931">
        <v>12991512</v>
      </c>
      <c r="AZ4931">
        <v>0</v>
      </c>
      <c r="BA4931">
        <v>1969825</v>
      </c>
      <c r="BB4931">
        <v>0</v>
      </c>
      <c r="BC4931">
        <v>0</v>
      </c>
      <c r="BD4931">
        <v>0</v>
      </c>
      <c r="BE4931">
        <v>0</v>
      </c>
      <c r="BF4931">
        <v>131948</v>
      </c>
      <c r="BG4931">
        <v>7268147</v>
      </c>
      <c r="BH4931">
        <v>0</v>
      </c>
      <c r="BI4931">
        <v>0</v>
      </c>
      <c r="BJ4931">
        <v>0</v>
      </c>
      <c r="BK4931">
        <v>0</v>
      </c>
      <c r="BL4931">
        <v>0</v>
      </c>
      <c r="BM4931">
        <v>0</v>
      </c>
      <c r="BN4931">
        <v>0</v>
      </c>
      <c r="BO4931">
        <v>0</v>
      </c>
      <c r="BP4931">
        <v>0</v>
      </c>
      <c r="BQ4931">
        <v>0</v>
      </c>
      <c r="BR4931">
        <v>0</v>
      </c>
      <c r="BS4931">
        <v>3.2923076923076922</v>
      </c>
    </row>
    <row r="4932" spans="1:71" x14ac:dyDescent="0.25">
      <c r="A4932">
        <v>106304159</v>
      </c>
      <c r="B4932" t="s">
        <v>325</v>
      </c>
      <c r="C4932" s="1">
        <f t="shared" si="77"/>
        <v>43009</v>
      </c>
      <c r="D4932" s="2" t="s">
        <v>1003</v>
      </c>
      <c r="E4932" s="1">
        <v>42745</v>
      </c>
      <c r="F4932" s="1">
        <v>43100</v>
      </c>
      <c r="G4932" t="s">
        <v>83</v>
      </c>
      <c r="H4932" t="s">
        <v>93</v>
      </c>
      <c r="I4932" t="s">
        <v>72</v>
      </c>
      <c r="J4932" t="s">
        <v>85</v>
      </c>
      <c r="K4932" t="s">
        <v>177</v>
      </c>
      <c r="L4932">
        <v>27</v>
      </c>
      <c r="M4932">
        <v>27</v>
      </c>
      <c r="N4932">
        <v>0</v>
      </c>
      <c r="O4932">
        <v>0</v>
      </c>
      <c r="P4932">
        <v>32</v>
      </c>
      <c r="Q4932">
        <v>0</v>
      </c>
      <c r="R4932">
        <v>0</v>
      </c>
      <c r="S4932">
        <v>0</v>
      </c>
      <c r="T4932">
        <v>450</v>
      </c>
      <c r="U4932">
        <v>1131</v>
      </c>
      <c r="V4932">
        <v>0</v>
      </c>
      <c r="W4932">
        <v>0</v>
      </c>
      <c r="X4932">
        <v>16</v>
      </c>
      <c r="Y4932">
        <v>342</v>
      </c>
      <c r="Z4932">
        <v>0</v>
      </c>
      <c r="AA4932">
        <v>0</v>
      </c>
      <c r="AB4932">
        <v>1939</v>
      </c>
      <c r="AC4932">
        <v>0</v>
      </c>
      <c r="AD4932">
        <v>-218703</v>
      </c>
      <c r="AE4932">
        <v>0</v>
      </c>
      <c r="AF4932">
        <v>0</v>
      </c>
      <c r="AG4932">
        <v>0</v>
      </c>
      <c r="AH4932">
        <v>0</v>
      </c>
      <c r="AI4932">
        <v>0</v>
      </c>
      <c r="AJ4932">
        <v>0</v>
      </c>
      <c r="AK4932">
        <v>0</v>
      </c>
      <c r="AL4932">
        <v>0</v>
      </c>
      <c r="AM4932">
        <v>0</v>
      </c>
      <c r="AN4932">
        <v>0</v>
      </c>
      <c r="AO4932">
        <v>592417</v>
      </c>
      <c r="AP4932">
        <v>1211225</v>
      </c>
      <c r="AQ4932">
        <v>0</v>
      </c>
      <c r="AR4932">
        <v>0</v>
      </c>
      <c r="AS4932">
        <v>21566</v>
      </c>
      <c r="AT4932">
        <v>845839</v>
      </c>
      <c r="AU4932">
        <v>0</v>
      </c>
      <c r="AV4932">
        <v>0</v>
      </c>
      <c r="AW4932">
        <v>2671047</v>
      </c>
      <c r="AX4932">
        <v>2706</v>
      </c>
      <c r="AY4932">
        <v>2125549</v>
      </c>
      <c r="AZ4932">
        <v>0</v>
      </c>
      <c r="BA4932">
        <v>0</v>
      </c>
      <c r="BB4932">
        <v>0</v>
      </c>
      <c r="BC4932">
        <v>0</v>
      </c>
      <c r="BD4932">
        <v>0</v>
      </c>
      <c r="BE4932">
        <v>0</v>
      </c>
      <c r="BF4932">
        <v>0</v>
      </c>
      <c r="BG4932">
        <v>3146817</v>
      </c>
      <c r="BH4932">
        <v>0</v>
      </c>
      <c r="BI4932">
        <v>0</v>
      </c>
      <c r="BJ4932">
        <v>0</v>
      </c>
      <c r="BK4932">
        <v>0</v>
      </c>
      <c r="BL4932">
        <v>0</v>
      </c>
      <c r="BM4932">
        <v>0</v>
      </c>
      <c r="BN4932">
        <v>0</v>
      </c>
      <c r="BO4932">
        <v>0</v>
      </c>
      <c r="BP4932">
        <v>0</v>
      </c>
      <c r="BQ4932">
        <v>0</v>
      </c>
      <c r="BR4932">
        <v>0</v>
      </c>
      <c r="BS4932">
        <v>0.59259259259259256</v>
      </c>
    </row>
    <row r="4933" spans="1:71" x14ac:dyDescent="0.25">
      <c r="A4933">
        <v>106154022</v>
      </c>
      <c r="B4933" t="s">
        <v>1005</v>
      </c>
      <c r="C4933" s="1">
        <f t="shared" si="77"/>
        <v>43009</v>
      </c>
      <c r="D4933" s="2" t="s">
        <v>1003</v>
      </c>
      <c r="E4933" s="1">
        <v>42745</v>
      </c>
      <c r="F4933" s="1">
        <v>43100</v>
      </c>
      <c r="G4933" t="s">
        <v>70</v>
      </c>
      <c r="H4933" t="s">
        <v>101</v>
      </c>
      <c r="I4933" t="s">
        <v>72</v>
      </c>
      <c r="J4933" t="s">
        <v>85</v>
      </c>
      <c r="K4933" t="s">
        <v>132</v>
      </c>
      <c r="L4933">
        <v>86</v>
      </c>
      <c r="M4933">
        <v>70</v>
      </c>
      <c r="N4933">
        <v>0</v>
      </c>
      <c r="O4933">
        <v>0</v>
      </c>
      <c r="P4933">
        <v>479</v>
      </c>
      <c r="Q4933">
        <v>0</v>
      </c>
      <c r="R4933">
        <v>3344</v>
      </c>
      <c r="S4933">
        <v>286</v>
      </c>
      <c r="T4933">
        <v>175</v>
      </c>
      <c r="U4933">
        <v>1057</v>
      </c>
      <c r="V4933">
        <v>0</v>
      </c>
      <c r="W4933">
        <v>0</v>
      </c>
      <c r="X4933">
        <v>463</v>
      </c>
      <c r="Y4933">
        <v>248</v>
      </c>
      <c r="Z4933">
        <v>0</v>
      </c>
      <c r="AA4933">
        <v>0</v>
      </c>
      <c r="AB4933">
        <v>5573</v>
      </c>
      <c r="AC4933">
        <v>0</v>
      </c>
      <c r="AD4933">
        <v>247901</v>
      </c>
      <c r="AE4933">
        <v>0</v>
      </c>
      <c r="AF4933">
        <v>0</v>
      </c>
      <c r="AG4933">
        <v>0</v>
      </c>
      <c r="AH4933">
        <v>0</v>
      </c>
      <c r="AI4933">
        <v>0</v>
      </c>
      <c r="AJ4933">
        <v>0</v>
      </c>
      <c r="AK4933">
        <v>0</v>
      </c>
      <c r="AL4933">
        <v>0</v>
      </c>
      <c r="AM4933">
        <v>6656394</v>
      </c>
      <c r="AN4933">
        <v>495100</v>
      </c>
      <c r="AO4933">
        <v>252524</v>
      </c>
      <c r="AP4933">
        <v>1450669</v>
      </c>
      <c r="AQ4933">
        <v>0</v>
      </c>
      <c r="AR4933">
        <v>0</v>
      </c>
      <c r="AS4933">
        <v>512126</v>
      </c>
      <c r="AT4933">
        <v>171961</v>
      </c>
      <c r="AU4933">
        <v>0</v>
      </c>
      <c r="AV4933">
        <v>0</v>
      </c>
      <c r="AW4933">
        <v>9538774</v>
      </c>
      <c r="AX4933">
        <v>10629</v>
      </c>
      <c r="AY4933">
        <v>7411828</v>
      </c>
      <c r="AZ4933">
        <v>0</v>
      </c>
      <c r="BA4933">
        <v>347</v>
      </c>
      <c r="BB4933">
        <v>0</v>
      </c>
      <c r="BC4933">
        <v>0</v>
      </c>
      <c r="BD4933">
        <v>0</v>
      </c>
      <c r="BE4933">
        <v>0</v>
      </c>
      <c r="BF4933">
        <v>1772</v>
      </c>
      <c r="BG4933">
        <v>7417150</v>
      </c>
      <c r="BH4933">
        <v>0</v>
      </c>
      <c r="BI4933">
        <v>0</v>
      </c>
      <c r="BJ4933">
        <v>0</v>
      </c>
      <c r="BK4933">
        <v>0</v>
      </c>
      <c r="BL4933">
        <v>0</v>
      </c>
      <c r="BM4933">
        <v>0</v>
      </c>
      <c r="BN4933">
        <v>0</v>
      </c>
      <c r="BO4933">
        <v>0</v>
      </c>
      <c r="BP4933">
        <v>0</v>
      </c>
      <c r="BQ4933">
        <v>0</v>
      </c>
      <c r="BR4933">
        <v>0</v>
      </c>
      <c r="BS4933">
        <v>3.0705128205128207</v>
      </c>
    </row>
    <row r="4934" spans="1:71" x14ac:dyDescent="0.25">
      <c r="A4934">
        <v>106504079</v>
      </c>
      <c r="B4934" t="s">
        <v>1006</v>
      </c>
      <c r="C4934" s="1">
        <f t="shared" si="77"/>
        <v>43009</v>
      </c>
      <c r="D4934" s="2" t="s">
        <v>1003</v>
      </c>
      <c r="E4934" s="1">
        <v>42745</v>
      </c>
      <c r="F4934" s="1">
        <v>43100</v>
      </c>
      <c r="G4934" t="s">
        <v>174</v>
      </c>
      <c r="H4934" t="s">
        <v>101</v>
      </c>
      <c r="I4934" t="s">
        <v>72</v>
      </c>
      <c r="J4934" t="s">
        <v>85</v>
      </c>
      <c r="K4934" t="s">
        <v>175</v>
      </c>
      <c r="L4934">
        <v>50</v>
      </c>
      <c r="M4934">
        <v>35</v>
      </c>
      <c r="N4934">
        <v>0</v>
      </c>
      <c r="O4934">
        <v>9</v>
      </c>
      <c r="P4934">
        <v>169</v>
      </c>
      <c r="Q4934">
        <v>0</v>
      </c>
      <c r="R4934">
        <v>1111</v>
      </c>
      <c r="S4934">
        <v>33</v>
      </c>
      <c r="T4934">
        <v>337</v>
      </c>
      <c r="U4934">
        <v>483</v>
      </c>
      <c r="V4934">
        <v>0</v>
      </c>
      <c r="W4934">
        <v>0</v>
      </c>
      <c r="X4934">
        <v>0</v>
      </c>
      <c r="Y4934">
        <v>420</v>
      </c>
      <c r="Z4934">
        <v>0</v>
      </c>
      <c r="AA4934">
        <v>189</v>
      </c>
      <c r="AB4934">
        <v>2573</v>
      </c>
      <c r="AC4934">
        <v>0</v>
      </c>
      <c r="AD4934">
        <v>184817</v>
      </c>
      <c r="AE4934">
        <v>0</v>
      </c>
      <c r="AF4934">
        <v>0</v>
      </c>
      <c r="AG4934">
        <v>0</v>
      </c>
      <c r="AH4934">
        <v>0</v>
      </c>
      <c r="AI4934">
        <v>0</v>
      </c>
      <c r="AJ4934">
        <v>0</v>
      </c>
      <c r="AK4934">
        <v>0</v>
      </c>
      <c r="AL4934">
        <v>0</v>
      </c>
      <c r="AM4934">
        <v>1892404</v>
      </c>
      <c r="AN4934">
        <v>71406</v>
      </c>
      <c r="AO4934">
        <v>388827</v>
      </c>
      <c r="AP4934">
        <v>591994</v>
      </c>
      <c r="AQ4934">
        <v>0</v>
      </c>
      <c r="AR4934">
        <v>0</v>
      </c>
      <c r="AS4934">
        <v>0</v>
      </c>
      <c r="AT4934">
        <v>512533</v>
      </c>
      <c r="AU4934">
        <v>0</v>
      </c>
      <c r="AV4934">
        <v>233351</v>
      </c>
      <c r="AW4934">
        <v>3690515</v>
      </c>
      <c r="AX4934">
        <v>12680</v>
      </c>
      <c r="AY4934">
        <v>4387358</v>
      </c>
      <c r="AZ4934">
        <v>0</v>
      </c>
      <c r="BA4934">
        <v>0</v>
      </c>
      <c r="BB4934">
        <v>0</v>
      </c>
      <c r="BC4934">
        <v>0</v>
      </c>
      <c r="BD4934">
        <v>0</v>
      </c>
      <c r="BE4934">
        <v>0</v>
      </c>
      <c r="BF4934">
        <v>89143</v>
      </c>
      <c r="BG4934">
        <v>2543611</v>
      </c>
      <c r="BH4934">
        <v>0</v>
      </c>
      <c r="BI4934">
        <v>0</v>
      </c>
      <c r="BJ4934">
        <v>0</v>
      </c>
      <c r="BK4934">
        <v>0</v>
      </c>
      <c r="BL4934">
        <v>0</v>
      </c>
      <c r="BM4934">
        <v>0</v>
      </c>
      <c r="BN4934">
        <v>0</v>
      </c>
      <c r="BO4934">
        <v>0</v>
      </c>
      <c r="BP4934">
        <v>0</v>
      </c>
      <c r="BQ4934">
        <v>0</v>
      </c>
      <c r="BR4934">
        <v>0</v>
      </c>
      <c r="BS4934">
        <v>1.9882352941176471</v>
      </c>
    </row>
    <row r="4935" spans="1:71" x14ac:dyDescent="0.25">
      <c r="A4935">
        <v>106304079</v>
      </c>
      <c r="B4935" t="s">
        <v>1007</v>
      </c>
      <c r="C4935" s="1">
        <f t="shared" si="77"/>
        <v>43009</v>
      </c>
      <c r="D4935" s="2" t="s">
        <v>1003</v>
      </c>
      <c r="E4935" s="1">
        <v>42745</v>
      </c>
      <c r="F4935" s="1">
        <v>43100</v>
      </c>
      <c r="G4935" t="s">
        <v>83</v>
      </c>
      <c r="H4935" t="s">
        <v>93</v>
      </c>
      <c r="I4935" t="s">
        <v>72</v>
      </c>
      <c r="J4935" t="s">
        <v>85</v>
      </c>
      <c r="K4935" t="s">
        <v>285</v>
      </c>
      <c r="L4935">
        <v>48</v>
      </c>
      <c r="M4935">
        <v>40</v>
      </c>
      <c r="N4935">
        <v>0</v>
      </c>
      <c r="O4935">
        <v>2</v>
      </c>
      <c r="P4935">
        <v>310</v>
      </c>
      <c r="Q4935">
        <v>0</v>
      </c>
      <c r="R4935">
        <v>2038</v>
      </c>
      <c r="S4935">
        <v>218</v>
      </c>
      <c r="T4935">
        <v>0</v>
      </c>
      <c r="U4935">
        <v>109</v>
      </c>
      <c r="V4935">
        <v>0</v>
      </c>
      <c r="W4935">
        <v>0</v>
      </c>
      <c r="X4935">
        <v>178</v>
      </c>
      <c r="Y4935">
        <v>956</v>
      </c>
      <c r="Z4935">
        <v>0</v>
      </c>
      <c r="AA4935">
        <v>13</v>
      </c>
      <c r="AB4935">
        <v>3512</v>
      </c>
      <c r="AC4935">
        <v>0</v>
      </c>
      <c r="AD4935">
        <v>-209946</v>
      </c>
      <c r="AE4935">
        <v>0</v>
      </c>
      <c r="AF4935">
        <v>0</v>
      </c>
      <c r="AG4935">
        <v>0</v>
      </c>
      <c r="AH4935">
        <v>0</v>
      </c>
      <c r="AI4935">
        <v>0</v>
      </c>
      <c r="AJ4935">
        <v>0</v>
      </c>
      <c r="AK4935">
        <v>0</v>
      </c>
      <c r="AL4935">
        <v>0</v>
      </c>
      <c r="AM4935">
        <v>4059362</v>
      </c>
      <c r="AN4935">
        <v>315542</v>
      </c>
      <c r="AO4935">
        <v>0</v>
      </c>
      <c r="AP4935">
        <v>178548</v>
      </c>
      <c r="AQ4935">
        <v>0</v>
      </c>
      <c r="AR4935">
        <v>0</v>
      </c>
      <c r="AS4935">
        <v>264755</v>
      </c>
      <c r="AT4935">
        <v>1251529</v>
      </c>
      <c r="AU4935">
        <v>0</v>
      </c>
      <c r="AV4935">
        <v>15813</v>
      </c>
      <c r="AW4935">
        <v>6085549</v>
      </c>
      <c r="AX4935">
        <v>7852</v>
      </c>
      <c r="AY4935">
        <v>5409801</v>
      </c>
      <c r="AZ4935">
        <v>0</v>
      </c>
      <c r="BA4935">
        <v>-1825</v>
      </c>
      <c r="BB4935">
        <v>0</v>
      </c>
      <c r="BC4935">
        <v>0</v>
      </c>
      <c r="BD4935">
        <v>0</v>
      </c>
      <c r="BE4935">
        <v>0</v>
      </c>
      <c r="BF4935">
        <v>28104</v>
      </c>
      <c r="BG4935">
        <v>743843</v>
      </c>
      <c r="BH4935">
        <v>0</v>
      </c>
      <c r="BI4935">
        <v>0</v>
      </c>
      <c r="BJ4935">
        <v>0</v>
      </c>
      <c r="BK4935">
        <v>0</v>
      </c>
      <c r="BL4935">
        <v>0</v>
      </c>
      <c r="BM4935">
        <v>0</v>
      </c>
      <c r="BN4935">
        <v>0</v>
      </c>
      <c r="BO4935">
        <v>0</v>
      </c>
      <c r="BP4935">
        <v>0</v>
      </c>
      <c r="BQ4935">
        <v>0</v>
      </c>
      <c r="BR4935">
        <v>0</v>
      </c>
      <c r="BS4935">
        <v>3.5227272727272729</v>
      </c>
    </row>
    <row r="4936" spans="1:71" x14ac:dyDescent="0.25">
      <c r="A4936">
        <v>106331194</v>
      </c>
      <c r="B4936" t="s">
        <v>329</v>
      </c>
      <c r="C4936" s="1">
        <f t="shared" si="77"/>
        <v>43009</v>
      </c>
      <c r="D4936" s="2" t="s">
        <v>1003</v>
      </c>
      <c r="E4936" s="1">
        <v>42745</v>
      </c>
      <c r="F4936" s="1">
        <v>43100</v>
      </c>
      <c r="G4936" t="s">
        <v>220</v>
      </c>
      <c r="H4936" t="s">
        <v>71</v>
      </c>
      <c r="I4936" t="s">
        <v>72</v>
      </c>
      <c r="J4936" t="s">
        <v>85</v>
      </c>
      <c r="K4936" t="s">
        <v>330</v>
      </c>
      <c r="L4936">
        <v>417</v>
      </c>
      <c r="M4936">
        <v>180</v>
      </c>
      <c r="N4936">
        <v>0</v>
      </c>
      <c r="O4936">
        <v>35</v>
      </c>
      <c r="P4936">
        <v>2785</v>
      </c>
      <c r="Q4936">
        <v>0</v>
      </c>
      <c r="R4936">
        <v>3021</v>
      </c>
      <c r="S4936">
        <v>6029</v>
      </c>
      <c r="T4936">
        <v>373</v>
      </c>
      <c r="U4936">
        <v>4636</v>
      </c>
      <c r="V4936">
        <v>0</v>
      </c>
      <c r="W4936">
        <v>0</v>
      </c>
      <c r="X4936">
        <v>263</v>
      </c>
      <c r="Y4936">
        <v>1112</v>
      </c>
      <c r="Z4936">
        <v>0</v>
      </c>
      <c r="AA4936">
        <v>140</v>
      </c>
      <c r="AB4936">
        <v>15574</v>
      </c>
      <c r="AC4936">
        <v>0</v>
      </c>
      <c r="AD4936">
        <v>3314111</v>
      </c>
      <c r="AE4936">
        <v>0</v>
      </c>
      <c r="AF4936">
        <v>0</v>
      </c>
      <c r="AG4936">
        <v>0</v>
      </c>
      <c r="AH4936">
        <v>0</v>
      </c>
      <c r="AI4936">
        <v>0</v>
      </c>
      <c r="AJ4936">
        <v>0</v>
      </c>
      <c r="AK4936">
        <v>0</v>
      </c>
      <c r="AL4936">
        <v>0</v>
      </c>
      <c r="AM4936">
        <v>7446404</v>
      </c>
      <c r="AN4936">
        <v>12316779</v>
      </c>
      <c r="AO4936">
        <v>249852</v>
      </c>
      <c r="AP4936">
        <v>9406667</v>
      </c>
      <c r="AQ4936">
        <v>0</v>
      </c>
      <c r="AR4936">
        <v>0</v>
      </c>
      <c r="AS4936">
        <v>2004264</v>
      </c>
      <c r="AT4936">
        <v>1807254</v>
      </c>
      <c r="AU4936">
        <v>0</v>
      </c>
      <c r="AV4936">
        <v>-323805</v>
      </c>
      <c r="AW4936">
        <v>32907415</v>
      </c>
      <c r="AX4936">
        <v>23555</v>
      </c>
      <c r="AY4936">
        <v>30596066</v>
      </c>
      <c r="AZ4936">
        <v>0</v>
      </c>
      <c r="BA4936">
        <v>0</v>
      </c>
      <c r="BB4936">
        <v>0</v>
      </c>
      <c r="BC4936">
        <v>0</v>
      </c>
      <c r="BD4936">
        <v>0</v>
      </c>
      <c r="BE4936">
        <v>0</v>
      </c>
      <c r="BF4936">
        <v>233204</v>
      </c>
      <c r="BG4936">
        <v>22260686</v>
      </c>
      <c r="BH4936">
        <v>0</v>
      </c>
      <c r="BI4936">
        <v>0</v>
      </c>
      <c r="BJ4936">
        <v>0</v>
      </c>
      <c r="BK4936">
        <v>0</v>
      </c>
      <c r="BL4936">
        <v>0</v>
      </c>
      <c r="BM4936">
        <v>0</v>
      </c>
      <c r="BN4936">
        <v>0</v>
      </c>
      <c r="BO4936">
        <v>0</v>
      </c>
      <c r="BP4936">
        <v>0</v>
      </c>
      <c r="BQ4936">
        <v>0</v>
      </c>
      <c r="BR4936">
        <v>0</v>
      </c>
      <c r="BS4936">
        <v>4.6649916247906198</v>
      </c>
    </row>
    <row r="4937" spans="1:71" x14ac:dyDescent="0.25">
      <c r="A4937">
        <v>106190949</v>
      </c>
      <c r="B4937" t="s">
        <v>871</v>
      </c>
      <c r="C4937" s="1">
        <f t="shared" si="77"/>
        <v>43009</v>
      </c>
      <c r="D4937" s="2" t="s">
        <v>1003</v>
      </c>
      <c r="E4937" s="1">
        <v>42745</v>
      </c>
      <c r="F4937" s="1">
        <v>43100</v>
      </c>
      <c r="G4937" t="s">
        <v>92</v>
      </c>
      <c r="H4937" t="s">
        <v>89</v>
      </c>
      <c r="I4937" t="s">
        <v>72</v>
      </c>
      <c r="J4937" t="s">
        <v>85</v>
      </c>
      <c r="K4937" t="s">
        <v>332</v>
      </c>
      <c r="L4937">
        <v>232</v>
      </c>
      <c r="M4937">
        <v>159</v>
      </c>
      <c r="N4937">
        <v>8</v>
      </c>
      <c r="O4937">
        <v>47</v>
      </c>
      <c r="P4937">
        <v>3164</v>
      </c>
      <c r="Q4937">
        <v>0</v>
      </c>
      <c r="R4937">
        <v>5224</v>
      </c>
      <c r="S4937">
        <v>2430</v>
      </c>
      <c r="T4937">
        <v>1287</v>
      </c>
      <c r="U4937">
        <v>1317</v>
      </c>
      <c r="V4937">
        <v>0</v>
      </c>
      <c r="W4937">
        <v>0</v>
      </c>
      <c r="X4937">
        <v>181</v>
      </c>
      <c r="Y4937">
        <v>3973</v>
      </c>
      <c r="Z4937">
        <v>32</v>
      </c>
      <c r="AA4937">
        <v>180</v>
      </c>
      <c r="AB4937">
        <v>14624</v>
      </c>
      <c r="AC4937">
        <v>0</v>
      </c>
      <c r="AD4937">
        <v>2543431</v>
      </c>
      <c r="AE4937">
        <v>0</v>
      </c>
      <c r="AF4937">
        <v>0</v>
      </c>
      <c r="AG4937">
        <v>0</v>
      </c>
      <c r="AH4937">
        <v>0</v>
      </c>
      <c r="AI4937">
        <v>0</v>
      </c>
      <c r="AJ4937">
        <v>0</v>
      </c>
      <c r="AK4937">
        <v>0</v>
      </c>
      <c r="AL4937">
        <v>0</v>
      </c>
      <c r="AM4937">
        <v>13268471</v>
      </c>
      <c r="AN4937">
        <v>12521483</v>
      </c>
      <c r="AO4937">
        <v>1782996</v>
      </c>
      <c r="AP4937">
        <v>2977866</v>
      </c>
      <c r="AQ4937">
        <v>122839</v>
      </c>
      <c r="AR4937">
        <v>0</v>
      </c>
      <c r="AS4937">
        <v>1579399</v>
      </c>
      <c r="AT4937">
        <v>44818781</v>
      </c>
      <c r="AU4937">
        <v>198002</v>
      </c>
      <c r="AV4937">
        <v>1078810</v>
      </c>
      <c r="AW4937">
        <v>78348647</v>
      </c>
      <c r="AX4937">
        <v>742849</v>
      </c>
      <c r="AY4937">
        <v>80901074</v>
      </c>
      <c r="AZ4937">
        <v>0</v>
      </c>
      <c r="BA4937">
        <v>4375367</v>
      </c>
      <c r="BB4937">
        <v>0</v>
      </c>
      <c r="BC4937">
        <v>0</v>
      </c>
      <c r="BD4937">
        <v>0</v>
      </c>
      <c r="BE4937">
        <v>0</v>
      </c>
      <c r="BF4937">
        <v>20627840</v>
      </c>
      <c r="BG4937">
        <v>241538440</v>
      </c>
      <c r="BH4937">
        <v>0</v>
      </c>
      <c r="BI4937">
        <v>0</v>
      </c>
      <c r="BJ4937">
        <v>0</v>
      </c>
      <c r="BK4937">
        <v>0</v>
      </c>
      <c r="BL4937">
        <v>0</v>
      </c>
      <c r="BM4937">
        <v>0</v>
      </c>
      <c r="BN4937">
        <v>0</v>
      </c>
      <c r="BO4937">
        <v>0</v>
      </c>
      <c r="BP4937">
        <v>0</v>
      </c>
      <c r="BQ4937">
        <v>0</v>
      </c>
      <c r="BR4937">
        <v>0</v>
      </c>
      <c r="BS4937">
        <v>8.0920716112531963</v>
      </c>
    </row>
    <row r="4938" spans="1:71" x14ac:dyDescent="0.25">
      <c r="A4938">
        <v>106344021</v>
      </c>
      <c r="B4938" t="s">
        <v>333</v>
      </c>
      <c r="C4938" s="1">
        <f t="shared" si="77"/>
        <v>43009</v>
      </c>
      <c r="D4938" s="2" t="s">
        <v>1003</v>
      </c>
      <c r="E4938" s="1">
        <v>42745</v>
      </c>
      <c r="F4938" s="1">
        <v>43100</v>
      </c>
      <c r="G4938" t="s">
        <v>224</v>
      </c>
      <c r="H4938" t="s">
        <v>101</v>
      </c>
      <c r="I4938" t="s">
        <v>72</v>
      </c>
      <c r="J4938" t="s">
        <v>85</v>
      </c>
      <c r="K4938" t="s">
        <v>227</v>
      </c>
      <c r="L4938">
        <v>120</v>
      </c>
      <c r="M4938">
        <v>117</v>
      </c>
      <c r="N4938">
        <v>14</v>
      </c>
      <c r="O4938">
        <v>0</v>
      </c>
      <c r="P4938">
        <v>884</v>
      </c>
      <c r="Q4938">
        <v>0</v>
      </c>
      <c r="R4938">
        <v>2308</v>
      </c>
      <c r="S4938">
        <v>0</v>
      </c>
      <c r="T4938">
        <v>3950</v>
      </c>
      <c r="U4938">
        <v>0</v>
      </c>
      <c r="V4938">
        <v>0</v>
      </c>
      <c r="W4938">
        <v>1772</v>
      </c>
      <c r="X4938">
        <v>0</v>
      </c>
      <c r="Y4938">
        <v>1710</v>
      </c>
      <c r="Z4938">
        <v>144</v>
      </c>
      <c r="AA4938">
        <v>0</v>
      </c>
      <c r="AB4938">
        <v>9884</v>
      </c>
      <c r="AC4938">
        <v>0</v>
      </c>
      <c r="AD4938">
        <v>518347</v>
      </c>
      <c r="AE4938">
        <v>0</v>
      </c>
      <c r="AF4938">
        <v>0</v>
      </c>
      <c r="AG4938">
        <v>0</v>
      </c>
      <c r="AH4938">
        <v>0</v>
      </c>
      <c r="AI4938">
        <v>0</v>
      </c>
      <c r="AJ4938">
        <v>0</v>
      </c>
      <c r="AK4938">
        <v>0</v>
      </c>
      <c r="AL4938">
        <v>0</v>
      </c>
      <c r="AM4938">
        <v>2868032</v>
      </c>
      <c r="AN4938">
        <v>0</v>
      </c>
      <c r="AO4938">
        <v>3174293</v>
      </c>
      <c r="AP4938">
        <v>0</v>
      </c>
      <c r="AQ4938">
        <v>0</v>
      </c>
      <c r="AR4938">
        <v>1584428</v>
      </c>
      <c r="AS4938">
        <v>0</v>
      </c>
      <c r="AT4938">
        <v>2551028</v>
      </c>
      <c r="AU4938">
        <v>0</v>
      </c>
      <c r="AV4938">
        <v>0</v>
      </c>
      <c r="AW4938">
        <v>10177781</v>
      </c>
      <c r="AX4938">
        <v>4617</v>
      </c>
      <c r="AY4938">
        <v>7725902</v>
      </c>
      <c r="AZ4938">
        <v>832618</v>
      </c>
      <c r="BA4938">
        <v>148301</v>
      </c>
      <c r="BB4938">
        <v>0</v>
      </c>
      <c r="BC4938">
        <v>0</v>
      </c>
      <c r="BD4938">
        <v>0</v>
      </c>
      <c r="BE4938">
        <v>0</v>
      </c>
      <c r="BF4938">
        <v>1740273</v>
      </c>
      <c r="BG4938">
        <v>16229463</v>
      </c>
      <c r="BH4938">
        <v>0</v>
      </c>
      <c r="BI4938">
        <v>0</v>
      </c>
      <c r="BJ4938">
        <v>0</v>
      </c>
      <c r="BK4938">
        <v>0</v>
      </c>
      <c r="BL4938">
        <v>0</v>
      </c>
      <c r="BM4938">
        <v>0</v>
      </c>
      <c r="BN4938">
        <v>0</v>
      </c>
      <c r="BO4938">
        <v>0</v>
      </c>
      <c r="BP4938">
        <v>0</v>
      </c>
      <c r="BQ4938">
        <v>0</v>
      </c>
      <c r="BR4938">
        <v>0</v>
      </c>
      <c r="BS4938">
        <v>3.7299578059071732</v>
      </c>
    </row>
    <row r="4939" spans="1:71" x14ac:dyDescent="0.25">
      <c r="A4939">
        <v>106362041</v>
      </c>
      <c r="B4939" t="s">
        <v>334</v>
      </c>
      <c r="C4939" s="1">
        <f t="shared" si="77"/>
        <v>43009</v>
      </c>
      <c r="D4939" s="2" t="s">
        <v>1003</v>
      </c>
      <c r="E4939" s="1">
        <v>42745</v>
      </c>
      <c r="F4939" s="1">
        <v>43100</v>
      </c>
      <c r="G4939" t="s">
        <v>111</v>
      </c>
      <c r="H4939" t="s">
        <v>93</v>
      </c>
      <c r="I4939" t="s">
        <v>72</v>
      </c>
      <c r="J4939" t="s">
        <v>73</v>
      </c>
      <c r="K4939" t="s">
        <v>335</v>
      </c>
      <c r="L4939">
        <v>179</v>
      </c>
      <c r="M4939">
        <v>106</v>
      </c>
      <c r="N4939">
        <v>0</v>
      </c>
      <c r="O4939">
        <v>0</v>
      </c>
      <c r="P4939">
        <v>577</v>
      </c>
      <c r="Q4939">
        <v>0</v>
      </c>
      <c r="R4939">
        <v>1526</v>
      </c>
      <c r="S4939">
        <v>403</v>
      </c>
      <c r="T4939">
        <v>6503</v>
      </c>
      <c r="U4939">
        <v>626</v>
      </c>
      <c r="V4939">
        <v>0</v>
      </c>
      <c r="W4939">
        <v>0</v>
      </c>
      <c r="X4939">
        <v>308</v>
      </c>
      <c r="Y4939">
        <v>178</v>
      </c>
      <c r="Z4939">
        <v>0</v>
      </c>
      <c r="AA4939">
        <v>0</v>
      </c>
      <c r="AB4939">
        <v>9544</v>
      </c>
      <c r="AC4939">
        <v>0</v>
      </c>
      <c r="AD4939">
        <v>157117</v>
      </c>
      <c r="AE4939">
        <v>-116541</v>
      </c>
      <c r="AF4939">
        <v>0</v>
      </c>
      <c r="AG4939">
        <v>0</v>
      </c>
      <c r="AH4939">
        <v>0</v>
      </c>
      <c r="AI4939">
        <v>0</v>
      </c>
      <c r="AJ4939">
        <v>0</v>
      </c>
      <c r="AK4939">
        <v>0</v>
      </c>
      <c r="AL4939">
        <v>0</v>
      </c>
      <c r="AM4939">
        <v>2658493</v>
      </c>
      <c r="AN4939">
        <v>1650630</v>
      </c>
      <c r="AO4939">
        <v>3518840</v>
      </c>
      <c r="AP4939">
        <v>1806871</v>
      </c>
      <c r="AQ4939">
        <v>0</v>
      </c>
      <c r="AR4939">
        <v>0</v>
      </c>
      <c r="AS4939">
        <v>659235</v>
      </c>
      <c r="AT4939">
        <v>2161724</v>
      </c>
      <c r="AU4939">
        <v>0</v>
      </c>
      <c r="AV4939">
        <v>0</v>
      </c>
      <c r="AW4939">
        <v>12455793</v>
      </c>
      <c r="AX4939">
        <v>89000</v>
      </c>
      <c r="AY4939">
        <v>16103894</v>
      </c>
      <c r="AZ4939">
        <v>0</v>
      </c>
      <c r="BA4939">
        <v>8791</v>
      </c>
      <c r="BB4939">
        <v>0</v>
      </c>
      <c r="BC4939">
        <v>0</v>
      </c>
      <c r="BD4939">
        <v>0</v>
      </c>
      <c r="BE4939">
        <v>0</v>
      </c>
      <c r="BF4939">
        <v>274235</v>
      </c>
      <c r="BG4939">
        <v>22011228</v>
      </c>
      <c r="BH4939">
        <v>0</v>
      </c>
      <c r="BI4939">
        <v>0</v>
      </c>
      <c r="BJ4939">
        <v>0</v>
      </c>
      <c r="BK4939">
        <v>0</v>
      </c>
      <c r="BL4939">
        <v>0</v>
      </c>
      <c r="BM4939">
        <v>0</v>
      </c>
      <c r="BN4939">
        <v>0</v>
      </c>
      <c r="BO4939">
        <v>0</v>
      </c>
      <c r="BP4939">
        <v>0</v>
      </c>
      <c r="BQ4939">
        <v>0</v>
      </c>
      <c r="BR4939">
        <v>0</v>
      </c>
      <c r="BS4939">
        <v>2.024561403508772</v>
      </c>
    </row>
    <row r="4940" spans="1:71" x14ac:dyDescent="0.25">
      <c r="A4940">
        <v>106010846</v>
      </c>
      <c r="B4940" t="s">
        <v>336</v>
      </c>
      <c r="C4940" s="1">
        <f t="shared" si="77"/>
        <v>43009</v>
      </c>
      <c r="D4940" s="2" t="s">
        <v>1003</v>
      </c>
      <c r="E4940" s="1">
        <v>42745</v>
      </c>
      <c r="F4940" s="1">
        <v>43100</v>
      </c>
      <c r="G4940" t="s">
        <v>88</v>
      </c>
      <c r="H4940" t="s">
        <v>112</v>
      </c>
      <c r="I4940" t="s">
        <v>72</v>
      </c>
      <c r="J4940" t="s">
        <v>113</v>
      </c>
      <c r="K4940" t="s">
        <v>98</v>
      </c>
      <c r="L4940">
        <v>372</v>
      </c>
      <c r="M4940">
        <v>372</v>
      </c>
      <c r="N4940">
        <v>6</v>
      </c>
      <c r="O4940">
        <v>64</v>
      </c>
      <c r="P4940">
        <v>3565</v>
      </c>
      <c r="Q4940">
        <v>0</v>
      </c>
      <c r="R4940">
        <v>6114</v>
      </c>
      <c r="S4940">
        <v>357</v>
      </c>
      <c r="T4940">
        <v>7489</v>
      </c>
      <c r="U4940">
        <v>8505</v>
      </c>
      <c r="V4940">
        <v>0</v>
      </c>
      <c r="W4940">
        <v>264</v>
      </c>
      <c r="X4940">
        <v>452</v>
      </c>
      <c r="Y4940">
        <v>1216</v>
      </c>
      <c r="Z4940">
        <v>19</v>
      </c>
      <c r="AA4940">
        <v>171</v>
      </c>
      <c r="AB4940">
        <v>24587</v>
      </c>
      <c r="AC4940">
        <v>0</v>
      </c>
      <c r="AD4940">
        <v>11960526</v>
      </c>
      <c r="AE4940">
        <v>-19599750</v>
      </c>
      <c r="AF4940">
        <v>0</v>
      </c>
      <c r="AG4940">
        <v>0</v>
      </c>
      <c r="AH4940">
        <v>0</v>
      </c>
      <c r="AI4940">
        <v>0</v>
      </c>
      <c r="AJ4940">
        <v>7524781</v>
      </c>
      <c r="AK4940">
        <v>0</v>
      </c>
      <c r="AL4940">
        <v>7524781</v>
      </c>
      <c r="AM4940">
        <v>24958884</v>
      </c>
      <c r="AN4940">
        <v>2144938</v>
      </c>
      <c r="AO4940">
        <v>44711932</v>
      </c>
      <c r="AP4940">
        <v>24631691</v>
      </c>
      <c r="AQ4940">
        <v>0</v>
      </c>
      <c r="AR4940">
        <v>7524781</v>
      </c>
      <c r="AS4940">
        <v>3060925</v>
      </c>
      <c r="AT4940">
        <v>16365407</v>
      </c>
      <c r="AU4940">
        <v>44373</v>
      </c>
      <c r="AV4940">
        <v>1119308</v>
      </c>
      <c r="AW4940">
        <v>124562239</v>
      </c>
      <c r="AX4940">
        <v>51339839</v>
      </c>
      <c r="AY4940">
        <v>213129273</v>
      </c>
      <c r="AZ4940">
        <v>0</v>
      </c>
      <c r="BA4940">
        <v>0</v>
      </c>
      <c r="BB4940">
        <v>0</v>
      </c>
      <c r="BC4940">
        <v>0</v>
      </c>
      <c r="BD4940">
        <v>0</v>
      </c>
      <c r="BE4940">
        <v>0</v>
      </c>
      <c r="BF4940">
        <v>5112388</v>
      </c>
      <c r="BG4940">
        <v>61900609</v>
      </c>
      <c r="BH4940">
        <v>0</v>
      </c>
      <c r="BI4940">
        <v>0</v>
      </c>
      <c r="BJ4940">
        <v>0</v>
      </c>
      <c r="BK4940">
        <v>0</v>
      </c>
      <c r="BL4940">
        <v>0</v>
      </c>
      <c r="BM4940">
        <v>0</v>
      </c>
      <c r="BN4940">
        <v>0</v>
      </c>
      <c r="BO4940">
        <v>0</v>
      </c>
      <c r="BP4940">
        <v>0</v>
      </c>
      <c r="BQ4940">
        <v>0</v>
      </c>
      <c r="BR4940">
        <v>0</v>
      </c>
      <c r="BS4940">
        <v>4.791666666666667</v>
      </c>
    </row>
    <row r="4941" spans="1:71" x14ac:dyDescent="0.25">
      <c r="A4941">
        <v>106301205</v>
      </c>
      <c r="B4941" t="s">
        <v>337</v>
      </c>
      <c r="C4941" s="1">
        <f t="shared" si="77"/>
        <v>43009</v>
      </c>
      <c r="D4941" s="2" t="s">
        <v>1003</v>
      </c>
      <c r="E4941" s="1">
        <v>42745</v>
      </c>
      <c r="F4941" s="1">
        <v>43100</v>
      </c>
      <c r="G4941" t="s">
        <v>83</v>
      </c>
      <c r="H4941" t="s">
        <v>89</v>
      </c>
      <c r="I4941" t="s">
        <v>72</v>
      </c>
      <c r="J4941" t="s">
        <v>85</v>
      </c>
      <c r="K4941" t="s">
        <v>338</v>
      </c>
      <c r="L4941">
        <v>499</v>
      </c>
      <c r="M4941">
        <v>369</v>
      </c>
      <c r="N4941">
        <v>0</v>
      </c>
      <c r="O4941">
        <v>386</v>
      </c>
      <c r="P4941">
        <v>7969</v>
      </c>
      <c r="Q4941">
        <v>0</v>
      </c>
      <c r="R4941">
        <v>10765</v>
      </c>
      <c r="S4941">
        <v>4364</v>
      </c>
      <c r="T4941">
        <v>863</v>
      </c>
      <c r="U4941">
        <v>2489</v>
      </c>
      <c r="V4941">
        <v>0</v>
      </c>
      <c r="W4941">
        <v>0</v>
      </c>
      <c r="X4941">
        <v>236</v>
      </c>
      <c r="Y4941">
        <v>10997</v>
      </c>
      <c r="Z4941">
        <v>0</v>
      </c>
      <c r="AA4941">
        <v>1188</v>
      </c>
      <c r="AB4941">
        <v>30902</v>
      </c>
      <c r="AC4941">
        <v>0</v>
      </c>
      <c r="AD4941">
        <v>1224602</v>
      </c>
      <c r="AE4941">
        <v>0</v>
      </c>
      <c r="AF4941">
        <v>0</v>
      </c>
      <c r="AG4941">
        <v>0</v>
      </c>
      <c r="AH4941">
        <v>21379428</v>
      </c>
      <c r="AI4941">
        <v>0</v>
      </c>
      <c r="AJ4941">
        <v>0</v>
      </c>
      <c r="AK4941">
        <v>6110126</v>
      </c>
      <c r="AL4941">
        <v>27489554</v>
      </c>
      <c r="AM4941">
        <v>48776733</v>
      </c>
      <c r="AN4941">
        <v>32610310</v>
      </c>
      <c r="AO4941">
        <v>14388643</v>
      </c>
      <c r="AP4941">
        <v>-686508</v>
      </c>
      <c r="AQ4941">
        <v>0</v>
      </c>
      <c r="AR4941">
        <v>0</v>
      </c>
      <c r="AS4941">
        <v>5069212</v>
      </c>
      <c r="AT4941">
        <v>130950364</v>
      </c>
      <c r="AU4941">
        <v>0</v>
      </c>
      <c r="AV4941">
        <v>21916828</v>
      </c>
      <c r="AW4941">
        <v>253025582</v>
      </c>
      <c r="AX4941">
        <v>25119571</v>
      </c>
      <c r="AY4941">
        <v>266168169</v>
      </c>
      <c r="AZ4941">
        <v>0</v>
      </c>
      <c r="BA4941">
        <v>79649627</v>
      </c>
      <c r="BB4941">
        <v>0</v>
      </c>
      <c r="BC4941">
        <v>0</v>
      </c>
      <c r="BD4941">
        <v>0</v>
      </c>
      <c r="BE4941">
        <v>0</v>
      </c>
      <c r="BF4941">
        <v>26679402</v>
      </c>
      <c r="BG4941">
        <v>784231828</v>
      </c>
      <c r="BH4941">
        <v>0</v>
      </c>
      <c r="BI4941">
        <v>0</v>
      </c>
      <c r="BJ4941">
        <v>0</v>
      </c>
      <c r="BK4941">
        <v>0</v>
      </c>
      <c r="BL4941">
        <v>0</v>
      </c>
      <c r="BM4941">
        <v>0</v>
      </c>
      <c r="BN4941">
        <v>0</v>
      </c>
      <c r="BO4941">
        <v>0</v>
      </c>
      <c r="BP4941">
        <v>0</v>
      </c>
      <c r="BQ4941">
        <v>0</v>
      </c>
      <c r="BR4941">
        <v>0</v>
      </c>
      <c r="BS4941">
        <v>9.1808755760368665</v>
      </c>
    </row>
    <row r="4942" spans="1:71" x14ac:dyDescent="0.25">
      <c r="A4942">
        <v>106304460</v>
      </c>
      <c r="B4942" t="s">
        <v>339</v>
      </c>
      <c r="C4942" s="1">
        <f t="shared" si="77"/>
        <v>43009</v>
      </c>
      <c r="D4942" s="2" t="s">
        <v>1003</v>
      </c>
      <c r="E4942" s="1">
        <v>42745</v>
      </c>
      <c r="F4942" s="1">
        <v>43100</v>
      </c>
      <c r="G4942" t="s">
        <v>83</v>
      </c>
      <c r="H4942" t="s">
        <v>93</v>
      </c>
      <c r="I4942" t="s">
        <v>72</v>
      </c>
      <c r="J4942" t="s">
        <v>85</v>
      </c>
      <c r="K4942" t="s">
        <v>340</v>
      </c>
      <c r="L4942">
        <v>70</v>
      </c>
      <c r="M4942">
        <v>26</v>
      </c>
      <c r="N4942">
        <v>0</v>
      </c>
      <c r="O4942">
        <v>4</v>
      </c>
      <c r="P4942">
        <v>1129</v>
      </c>
      <c r="Q4942">
        <v>0</v>
      </c>
      <c r="R4942">
        <v>887</v>
      </c>
      <c r="S4942">
        <v>305</v>
      </c>
      <c r="T4942">
        <v>1</v>
      </c>
      <c r="U4942">
        <v>4</v>
      </c>
      <c r="V4942">
        <v>0</v>
      </c>
      <c r="W4942">
        <v>0</v>
      </c>
      <c r="X4942">
        <v>91</v>
      </c>
      <c r="Y4942">
        <v>869</v>
      </c>
      <c r="Z4942">
        <v>0</v>
      </c>
      <c r="AA4942">
        <v>17</v>
      </c>
      <c r="AB4942">
        <v>2174</v>
      </c>
      <c r="AC4942">
        <v>0</v>
      </c>
      <c r="AD4942">
        <v>78582</v>
      </c>
      <c r="AE4942">
        <v>0</v>
      </c>
      <c r="AF4942">
        <v>0</v>
      </c>
      <c r="AG4942">
        <v>0</v>
      </c>
      <c r="AH4942">
        <v>0</v>
      </c>
      <c r="AI4942">
        <v>0</v>
      </c>
      <c r="AJ4942">
        <v>0</v>
      </c>
      <c r="AK4942">
        <v>0</v>
      </c>
      <c r="AL4942">
        <v>0</v>
      </c>
      <c r="AM4942">
        <v>7328954</v>
      </c>
      <c r="AN4942">
        <v>2532398</v>
      </c>
      <c r="AO4942">
        <v>31224</v>
      </c>
      <c r="AP4942">
        <v>36444</v>
      </c>
      <c r="AQ4942">
        <v>0</v>
      </c>
      <c r="AR4942">
        <v>0</v>
      </c>
      <c r="AS4942">
        <v>803572</v>
      </c>
      <c r="AT4942">
        <v>20104197</v>
      </c>
      <c r="AU4942">
        <v>0</v>
      </c>
      <c r="AV4942">
        <v>651996</v>
      </c>
      <c r="AW4942">
        <v>31488785</v>
      </c>
      <c r="AX4942">
        <v>1161732</v>
      </c>
      <c r="AY4942">
        <v>25770353</v>
      </c>
      <c r="AZ4942">
        <v>0</v>
      </c>
      <c r="BA4942">
        <v>89259</v>
      </c>
      <c r="BB4942">
        <v>0</v>
      </c>
      <c r="BC4942">
        <v>0</v>
      </c>
      <c r="BD4942">
        <v>0</v>
      </c>
      <c r="BE4942">
        <v>0</v>
      </c>
      <c r="BF4942">
        <v>394575</v>
      </c>
      <c r="BG4942">
        <v>4795143</v>
      </c>
      <c r="BH4942">
        <v>0</v>
      </c>
      <c r="BI4942">
        <v>0</v>
      </c>
      <c r="BJ4942">
        <v>0</v>
      </c>
      <c r="BK4942">
        <v>0</v>
      </c>
      <c r="BL4942">
        <v>0</v>
      </c>
      <c r="BM4942">
        <v>0</v>
      </c>
      <c r="BN4942">
        <v>0</v>
      </c>
      <c r="BO4942">
        <v>0</v>
      </c>
      <c r="BP4942">
        <v>0</v>
      </c>
      <c r="BQ4942">
        <v>0</v>
      </c>
      <c r="BR4942">
        <v>0</v>
      </c>
      <c r="BS4942">
        <v>11.760416666666666</v>
      </c>
    </row>
    <row r="4943" spans="1:71" x14ac:dyDescent="0.25">
      <c r="A4943">
        <v>106190382</v>
      </c>
      <c r="B4943" t="s">
        <v>341</v>
      </c>
      <c r="C4943" s="1">
        <f t="shared" si="77"/>
        <v>43009</v>
      </c>
      <c r="D4943" s="2" t="s">
        <v>1003</v>
      </c>
      <c r="E4943" s="1">
        <v>42745</v>
      </c>
      <c r="F4943" s="1">
        <v>43100</v>
      </c>
      <c r="G4943" t="s">
        <v>92</v>
      </c>
      <c r="H4943" t="s">
        <v>101</v>
      </c>
      <c r="I4943" t="s">
        <v>72</v>
      </c>
      <c r="J4943" t="s">
        <v>85</v>
      </c>
      <c r="K4943" t="s">
        <v>141</v>
      </c>
      <c r="L4943">
        <v>413</v>
      </c>
      <c r="M4943">
        <v>232</v>
      </c>
      <c r="N4943">
        <v>0</v>
      </c>
      <c r="O4943">
        <v>64</v>
      </c>
      <c r="P4943">
        <v>3456</v>
      </c>
      <c r="Q4943">
        <v>0</v>
      </c>
      <c r="R4943">
        <v>6077</v>
      </c>
      <c r="S4943">
        <v>1116</v>
      </c>
      <c r="T4943">
        <v>4199</v>
      </c>
      <c r="U4943">
        <v>8556</v>
      </c>
      <c r="V4943">
        <v>0</v>
      </c>
      <c r="W4943">
        <v>0</v>
      </c>
      <c r="X4943">
        <v>98</v>
      </c>
      <c r="Y4943">
        <v>1068</v>
      </c>
      <c r="Z4943">
        <v>0</v>
      </c>
      <c r="AA4943">
        <v>156</v>
      </c>
      <c r="AB4943">
        <v>21270</v>
      </c>
      <c r="AC4943">
        <v>0</v>
      </c>
      <c r="AD4943">
        <v>761195</v>
      </c>
      <c r="AE4943">
        <v>-351650</v>
      </c>
      <c r="AF4943">
        <v>0</v>
      </c>
      <c r="AG4943">
        <v>0</v>
      </c>
      <c r="AH4943">
        <v>0</v>
      </c>
      <c r="AI4943">
        <v>5932605</v>
      </c>
      <c r="AJ4943">
        <v>0</v>
      </c>
      <c r="AK4943">
        <v>0</v>
      </c>
      <c r="AL4943">
        <v>5932605</v>
      </c>
      <c r="AM4943">
        <v>17054988</v>
      </c>
      <c r="AN4943">
        <v>5964139</v>
      </c>
      <c r="AO4943">
        <v>50135298</v>
      </c>
      <c r="AP4943">
        <v>20664181</v>
      </c>
      <c r="AQ4943">
        <v>0</v>
      </c>
      <c r="AR4943">
        <v>0</v>
      </c>
      <c r="AS4943">
        <v>-3354188</v>
      </c>
      <c r="AT4943">
        <v>5972568</v>
      </c>
      <c r="AU4943">
        <v>0</v>
      </c>
      <c r="AV4943">
        <v>-660107</v>
      </c>
      <c r="AW4943">
        <v>95776879</v>
      </c>
      <c r="AX4943">
        <v>1223987</v>
      </c>
      <c r="AY4943">
        <v>80192839</v>
      </c>
      <c r="AZ4943">
        <v>0</v>
      </c>
      <c r="BA4943">
        <v>501177</v>
      </c>
      <c r="BB4943">
        <v>0</v>
      </c>
      <c r="BC4943">
        <v>0</v>
      </c>
      <c r="BD4943">
        <v>0</v>
      </c>
      <c r="BE4943">
        <v>0</v>
      </c>
      <c r="BF4943">
        <v>4650075</v>
      </c>
      <c r="BG4943">
        <v>83991670</v>
      </c>
      <c r="BH4943">
        <v>0</v>
      </c>
      <c r="BI4943">
        <v>0</v>
      </c>
      <c r="BJ4943">
        <v>0</v>
      </c>
      <c r="BK4943">
        <v>0</v>
      </c>
      <c r="BL4943">
        <v>0</v>
      </c>
      <c r="BM4943">
        <v>0</v>
      </c>
      <c r="BN4943">
        <v>0</v>
      </c>
      <c r="BO4943">
        <v>0</v>
      </c>
      <c r="BP4943">
        <v>0</v>
      </c>
      <c r="BQ4943">
        <v>0</v>
      </c>
      <c r="BR4943">
        <v>0</v>
      </c>
      <c r="BS4943">
        <v>5.3581395348837209</v>
      </c>
    </row>
    <row r="4944" spans="1:71" x14ac:dyDescent="0.25">
      <c r="A4944">
        <v>106301209</v>
      </c>
      <c r="B4944" t="s">
        <v>342</v>
      </c>
      <c r="C4944" s="1">
        <f t="shared" si="77"/>
        <v>43009</v>
      </c>
      <c r="D4944" s="2" t="s">
        <v>1003</v>
      </c>
      <c r="E4944" s="1">
        <v>42745</v>
      </c>
      <c r="F4944" s="1">
        <v>43100</v>
      </c>
      <c r="G4944" t="s">
        <v>83</v>
      </c>
      <c r="H4944" t="s">
        <v>101</v>
      </c>
      <c r="I4944" t="s">
        <v>72</v>
      </c>
      <c r="J4944" t="s">
        <v>85</v>
      </c>
      <c r="K4944" t="s">
        <v>343</v>
      </c>
      <c r="L4944">
        <v>131</v>
      </c>
      <c r="M4944">
        <v>131</v>
      </c>
      <c r="N4944">
        <v>0</v>
      </c>
      <c r="O4944">
        <v>32</v>
      </c>
      <c r="P4944">
        <v>900</v>
      </c>
      <c r="Q4944">
        <v>0</v>
      </c>
      <c r="R4944">
        <v>4345</v>
      </c>
      <c r="S4944">
        <v>359</v>
      </c>
      <c r="T4944">
        <v>339</v>
      </c>
      <c r="U4944">
        <v>695</v>
      </c>
      <c r="V4944">
        <v>0</v>
      </c>
      <c r="W4944">
        <v>0</v>
      </c>
      <c r="X4944">
        <v>146</v>
      </c>
      <c r="Y4944">
        <v>142</v>
      </c>
      <c r="Z4944">
        <v>0</v>
      </c>
      <c r="AA4944">
        <v>134</v>
      </c>
      <c r="AB4944">
        <v>6160</v>
      </c>
      <c r="AC4944">
        <v>0</v>
      </c>
      <c r="AD4944">
        <v>1922098</v>
      </c>
      <c r="AE4944">
        <v>-210360</v>
      </c>
      <c r="AF4944">
        <v>0</v>
      </c>
      <c r="AG4944">
        <v>0</v>
      </c>
      <c r="AH4944">
        <v>0</v>
      </c>
      <c r="AI4944">
        <v>0</v>
      </c>
      <c r="AJ4944">
        <v>0</v>
      </c>
      <c r="AK4944">
        <v>0</v>
      </c>
      <c r="AL4944">
        <v>0</v>
      </c>
      <c r="AM4944">
        <v>4166626</v>
      </c>
      <c r="AN4944">
        <v>1493018</v>
      </c>
      <c r="AO4944">
        <v>442103</v>
      </c>
      <c r="AP4944">
        <v>17533317</v>
      </c>
      <c r="AQ4944">
        <v>0</v>
      </c>
      <c r="AR4944">
        <v>0</v>
      </c>
      <c r="AS4944">
        <v>1215641</v>
      </c>
      <c r="AT4944">
        <v>478356</v>
      </c>
      <c r="AU4944">
        <v>0</v>
      </c>
      <c r="AV4944">
        <v>38765</v>
      </c>
      <c r="AW4944">
        <v>25367826</v>
      </c>
      <c r="AX4944">
        <v>78294</v>
      </c>
      <c r="AY4944">
        <v>18699407</v>
      </c>
      <c r="AZ4944">
        <v>0</v>
      </c>
      <c r="BA4944">
        <v>0</v>
      </c>
      <c r="BB4944">
        <v>0</v>
      </c>
      <c r="BC4944">
        <v>0</v>
      </c>
      <c r="BD4944">
        <v>0</v>
      </c>
      <c r="BE4944">
        <v>0</v>
      </c>
      <c r="BF4944">
        <v>843917</v>
      </c>
      <c r="BG4944">
        <v>62506475</v>
      </c>
      <c r="BH4944">
        <v>0</v>
      </c>
      <c r="BI4944">
        <v>0</v>
      </c>
      <c r="BJ4944">
        <v>0</v>
      </c>
      <c r="BK4944">
        <v>0</v>
      </c>
      <c r="BL4944">
        <v>0</v>
      </c>
      <c r="BM4944">
        <v>0</v>
      </c>
      <c r="BN4944">
        <v>0</v>
      </c>
      <c r="BO4944">
        <v>0</v>
      </c>
      <c r="BP4944">
        <v>0</v>
      </c>
      <c r="BQ4944">
        <v>0</v>
      </c>
      <c r="BR4944">
        <v>0</v>
      </c>
      <c r="BS4944">
        <v>3.4351145038167941</v>
      </c>
    </row>
    <row r="4945" spans="1:71" x14ac:dyDescent="0.25">
      <c r="A4945">
        <v>106190400</v>
      </c>
      <c r="B4945" t="s">
        <v>344</v>
      </c>
      <c r="C4945" s="1">
        <f t="shared" si="77"/>
        <v>43009</v>
      </c>
      <c r="D4945" s="2" t="s">
        <v>1003</v>
      </c>
      <c r="E4945" s="1">
        <v>42745</v>
      </c>
      <c r="F4945" s="1">
        <v>43100</v>
      </c>
      <c r="G4945" t="s">
        <v>92</v>
      </c>
      <c r="H4945" t="s">
        <v>89</v>
      </c>
      <c r="I4945" t="s">
        <v>72</v>
      </c>
      <c r="J4945" t="s">
        <v>85</v>
      </c>
      <c r="K4945" t="s">
        <v>126</v>
      </c>
      <c r="L4945">
        <v>578</v>
      </c>
      <c r="M4945">
        <v>345</v>
      </c>
      <c r="N4945">
        <v>18</v>
      </c>
      <c r="O4945">
        <v>140</v>
      </c>
      <c r="P4945">
        <v>7316</v>
      </c>
      <c r="Q4945">
        <v>0</v>
      </c>
      <c r="R4945">
        <v>9283</v>
      </c>
      <c r="S4945">
        <v>5008</v>
      </c>
      <c r="T4945">
        <v>2688</v>
      </c>
      <c r="U4945">
        <v>2888</v>
      </c>
      <c r="V4945">
        <v>0</v>
      </c>
      <c r="W4945">
        <v>0</v>
      </c>
      <c r="X4945">
        <v>410</v>
      </c>
      <c r="Y4945">
        <v>11009</v>
      </c>
      <c r="Z4945">
        <v>52</v>
      </c>
      <c r="AA4945">
        <v>397</v>
      </c>
      <c r="AB4945">
        <v>31735</v>
      </c>
      <c r="AC4945">
        <v>0</v>
      </c>
      <c r="AD4945">
        <v>12107881</v>
      </c>
      <c r="AE4945">
        <v>0</v>
      </c>
      <c r="AF4945">
        <v>0</v>
      </c>
      <c r="AG4945">
        <v>0</v>
      </c>
      <c r="AH4945">
        <v>0</v>
      </c>
      <c r="AI4945">
        <v>0</v>
      </c>
      <c r="AJ4945">
        <v>0</v>
      </c>
      <c r="AK4945">
        <v>0</v>
      </c>
      <c r="AL4945">
        <v>0</v>
      </c>
      <c r="AM4945">
        <v>32873839</v>
      </c>
      <c r="AN4945">
        <v>22962442</v>
      </c>
      <c r="AO4945">
        <v>62782643</v>
      </c>
      <c r="AP4945">
        <v>7545028</v>
      </c>
      <c r="AQ4945">
        <v>213935</v>
      </c>
      <c r="AR4945">
        <v>0</v>
      </c>
      <c r="AS4945">
        <v>2912988</v>
      </c>
      <c r="AT4945">
        <v>74067470</v>
      </c>
      <c r="AU4945">
        <v>0</v>
      </c>
      <c r="AV4945">
        <v>612122</v>
      </c>
      <c r="AW4945">
        <v>203970467</v>
      </c>
      <c r="AX4945">
        <v>5237404</v>
      </c>
      <c r="AY4945">
        <v>216043490</v>
      </c>
      <c r="AZ4945">
        <v>0</v>
      </c>
      <c r="BA4945">
        <v>13373576</v>
      </c>
      <c r="BB4945">
        <v>0</v>
      </c>
      <c r="BC4945">
        <v>0</v>
      </c>
      <c r="BD4945">
        <v>0</v>
      </c>
      <c r="BE4945">
        <v>0</v>
      </c>
      <c r="BF4945">
        <v>10773399</v>
      </c>
      <c r="BG4945">
        <v>422895853</v>
      </c>
      <c r="BH4945">
        <v>0</v>
      </c>
      <c r="BI4945">
        <v>0</v>
      </c>
      <c r="BJ4945">
        <v>0</v>
      </c>
      <c r="BK4945">
        <v>0</v>
      </c>
      <c r="BL4945">
        <v>0</v>
      </c>
      <c r="BM4945">
        <v>0</v>
      </c>
      <c r="BN4945">
        <v>0</v>
      </c>
      <c r="BO4945">
        <v>0</v>
      </c>
      <c r="BP4945">
        <v>0</v>
      </c>
      <c r="BQ4945">
        <v>0</v>
      </c>
      <c r="BR4945">
        <v>0</v>
      </c>
      <c r="BS4945">
        <v>7.9263271939328277</v>
      </c>
    </row>
    <row r="4946" spans="1:71" x14ac:dyDescent="0.25">
      <c r="A4946">
        <v>106121031</v>
      </c>
      <c r="B4946" t="s">
        <v>345</v>
      </c>
      <c r="C4946" s="1">
        <f t="shared" si="77"/>
        <v>43009</v>
      </c>
      <c r="D4946" s="2" t="s">
        <v>1003</v>
      </c>
      <c r="E4946" s="1">
        <v>42745</v>
      </c>
      <c r="F4946" s="1">
        <v>43100</v>
      </c>
      <c r="G4946" t="s">
        <v>346</v>
      </c>
      <c r="H4946" t="s">
        <v>71</v>
      </c>
      <c r="I4946" t="s">
        <v>72</v>
      </c>
      <c r="J4946" t="s">
        <v>73</v>
      </c>
      <c r="K4946" t="s">
        <v>347</v>
      </c>
      <c r="L4946">
        <v>17</v>
      </c>
      <c r="M4946">
        <v>17</v>
      </c>
      <c r="N4946">
        <v>0</v>
      </c>
      <c r="O4946">
        <v>1</v>
      </c>
      <c r="P4946">
        <v>13</v>
      </c>
      <c r="Q4946">
        <v>0</v>
      </c>
      <c r="R4946">
        <v>149</v>
      </c>
      <c r="S4946">
        <v>0</v>
      </c>
      <c r="T4946">
        <v>4</v>
      </c>
      <c r="U4946">
        <v>941</v>
      </c>
      <c r="V4946">
        <v>0</v>
      </c>
      <c r="W4946">
        <v>0</v>
      </c>
      <c r="X4946">
        <v>0</v>
      </c>
      <c r="Y4946">
        <v>0</v>
      </c>
      <c r="Z4946">
        <v>0</v>
      </c>
      <c r="AA4946">
        <v>4</v>
      </c>
      <c r="AB4946">
        <v>1098</v>
      </c>
      <c r="AC4946">
        <v>736</v>
      </c>
      <c r="AD4946">
        <v>0</v>
      </c>
      <c r="AE4946">
        <v>0</v>
      </c>
      <c r="AF4946">
        <v>0</v>
      </c>
      <c r="AG4946">
        <v>0</v>
      </c>
      <c r="AH4946">
        <v>0</v>
      </c>
      <c r="AI4946">
        <v>0</v>
      </c>
      <c r="AJ4946">
        <v>0</v>
      </c>
      <c r="AK4946">
        <v>0</v>
      </c>
      <c r="AL4946">
        <v>0</v>
      </c>
      <c r="AM4946">
        <v>540267</v>
      </c>
      <c r="AN4946">
        <v>31755</v>
      </c>
      <c r="AO4946">
        <v>27996</v>
      </c>
      <c r="AP4946">
        <v>421883</v>
      </c>
      <c r="AQ4946">
        <v>0</v>
      </c>
      <c r="AR4946">
        <v>0</v>
      </c>
      <c r="AS4946">
        <v>374737</v>
      </c>
      <c r="AT4946">
        <v>28548</v>
      </c>
      <c r="AU4946">
        <v>0</v>
      </c>
      <c r="AV4946">
        <v>71465</v>
      </c>
      <c r="AW4946">
        <v>1496651</v>
      </c>
      <c r="AX4946">
        <v>0</v>
      </c>
      <c r="AY4946">
        <v>0</v>
      </c>
      <c r="AZ4946">
        <v>0</v>
      </c>
      <c r="BA4946">
        <v>0</v>
      </c>
      <c r="BB4946">
        <v>0</v>
      </c>
      <c r="BC4946">
        <v>0</v>
      </c>
      <c r="BD4946">
        <v>0</v>
      </c>
      <c r="BE4946">
        <v>0</v>
      </c>
      <c r="BF4946">
        <v>0</v>
      </c>
      <c r="BG4946">
        <v>0</v>
      </c>
      <c r="BH4946">
        <v>0</v>
      </c>
      <c r="BI4946">
        <v>0</v>
      </c>
      <c r="BJ4946">
        <v>0</v>
      </c>
      <c r="BK4946">
        <v>0</v>
      </c>
      <c r="BL4946">
        <v>0</v>
      </c>
      <c r="BM4946">
        <v>0</v>
      </c>
      <c r="BN4946">
        <v>0</v>
      </c>
      <c r="BO4946">
        <v>0</v>
      </c>
      <c r="BP4946">
        <v>0</v>
      </c>
      <c r="BQ4946">
        <v>0</v>
      </c>
      <c r="BR4946">
        <v>0</v>
      </c>
      <c r="BS4946">
        <v>0.38235294117647056</v>
      </c>
    </row>
    <row r="4947" spans="1:71" x14ac:dyDescent="0.25">
      <c r="A4947">
        <v>106380842</v>
      </c>
      <c r="B4947" t="s">
        <v>348</v>
      </c>
      <c r="C4947" s="1">
        <f t="shared" si="77"/>
        <v>43009</v>
      </c>
      <c r="D4947" s="2" t="s">
        <v>1003</v>
      </c>
      <c r="E4947" s="1">
        <v>42745</v>
      </c>
      <c r="F4947" s="1">
        <v>43100</v>
      </c>
      <c r="G4947" t="s">
        <v>159</v>
      </c>
      <c r="H4947" t="s">
        <v>89</v>
      </c>
      <c r="I4947" t="s">
        <v>349</v>
      </c>
      <c r="J4947" t="s">
        <v>85</v>
      </c>
      <c r="K4947" t="s">
        <v>160</v>
      </c>
      <c r="L4947">
        <v>391</v>
      </c>
      <c r="M4947">
        <v>355</v>
      </c>
      <c r="N4947">
        <v>0</v>
      </c>
      <c r="O4947">
        <v>7</v>
      </c>
      <c r="P4947">
        <v>414</v>
      </c>
      <c r="Q4947">
        <v>369</v>
      </c>
      <c r="R4947">
        <v>5487</v>
      </c>
      <c r="S4947">
        <v>4337</v>
      </c>
      <c r="T4947">
        <v>21650</v>
      </c>
      <c r="U4947">
        <v>0</v>
      </c>
      <c r="V4947">
        <v>0</v>
      </c>
      <c r="W4947">
        <v>0</v>
      </c>
      <c r="X4947">
        <v>0</v>
      </c>
      <c r="Y4947">
        <v>0</v>
      </c>
      <c r="Z4947">
        <v>0</v>
      </c>
      <c r="AA4947">
        <v>1129</v>
      </c>
      <c r="AB4947">
        <v>32603</v>
      </c>
      <c r="AC4947">
        <v>31680</v>
      </c>
      <c r="AD4947">
        <v>171261</v>
      </c>
      <c r="AE4947">
        <v>0</v>
      </c>
      <c r="AF4947">
        <v>0</v>
      </c>
      <c r="AG4947">
        <v>0</v>
      </c>
      <c r="AH4947">
        <v>0</v>
      </c>
      <c r="AI4947">
        <v>0</v>
      </c>
      <c r="AJ4947">
        <v>0</v>
      </c>
      <c r="AK4947">
        <v>0</v>
      </c>
      <c r="AL4947">
        <v>0</v>
      </c>
      <c r="AM4947">
        <v>7233675</v>
      </c>
      <c r="AN4947">
        <v>271503</v>
      </c>
      <c r="AO4947">
        <v>9057627</v>
      </c>
      <c r="AP4947">
        <v>0</v>
      </c>
      <c r="AQ4947">
        <v>0</v>
      </c>
      <c r="AR4947">
        <v>0</v>
      </c>
      <c r="AS4947">
        <v>0</v>
      </c>
      <c r="AT4947">
        <v>0</v>
      </c>
      <c r="AU4947">
        <v>0</v>
      </c>
      <c r="AV4947">
        <v>391096</v>
      </c>
      <c r="AW4947">
        <v>16953901</v>
      </c>
      <c r="AX4947">
        <v>86714</v>
      </c>
      <c r="AY4947">
        <v>17595938</v>
      </c>
      <c r="AZ4947">
        <v>0</v>
      </c>
      <c r="BA4947">
        <v>1577378</v>
      </c>
      <c r="BB4947">
        <v>0</v>
      </c>
      <c r="BC4947">
        <v>0</v>
      </c>
      <c r="BD4947">
        <v>0</v>
      </c>
      <c r="BE4947">
        <v>0</v>
      </c>
      <c r="BF4947">
        <v>7006135</v>
      </c>
      <c r="BG4947">
        <v>76396161</v>
      </c>
      <c r="BH4947">
        <v>0</v>
      </c>
      <c r="BI4947">
        <v>0</v>
      </c>
      <c r="BJ4947">
        <v>0</v>
      </c>
      <c r="BK4947">
        <v>0</v>
      </c>
      <c r="BL4947">
        <v>0</v>
      </c>
      <c r="BM4947">
        <v>0</v>
      </c>
      <c r="BN4947">
        <v>0</v>
      </c>
      <c r="BO4947">
        <v>0</v>
      </c>
      <c r="BP4947">
        <v>0</v>
      </c>
      <c r="BQ4947">
        <v>0</v>
      </c>
      <c r="BR4947">
        <v>0</v>
      </c>
      <c r="BS4947">
        <v>0.55495978552278824</v>
      </c>
    </row>
    <row r="4948" spans="1:71" x14ac:dyDescent="0.25">
      <c r="A4948">
        <v>106220733</v>
      </c>
      <c r="B4948" t="s">
        <v>350</v>
      </c>
      <c r="C4948" s="1">
        <f t="shared" si="77"/>
        <v>43009</v>
      </c>
      <c r="D4948" s="2" t="s">
        <v>1003</v>
      </c>
      <c r="E4948" s="1">
        <v>42745</v>
      </c>
      <c r="F4948" s="1">
        <v>43100</v>
      </c>
      <c r="G4948" t="s">
        <v>351</v>
      </c>
      <c r="H4948" t="s">
        <v>71</v>
      </c>
      <c r="I4948" t="s">
        <v>72</v>
      </c>
      <c r="J4948" t="s">
        <v>73</v>
      </c>
      <c r="K4948" t="s">
        <v>352</v>
      </c>
      <c r="L4948">
        <v>33</v>
      </c>
      <c r="M4948">
        <v>33</v>
      </c>
      <c r="N4948">
        <v>0</v>
      </c>
      <c r="O4948">
        <v>1</v>
      </c>
      <c r="P4948">
        <v>75</v>
      </c>
      <c r="Q4948">
        <v>0</v>
      </c>
      <c r="R4948">
        <v>337</v>
      </c>
      <c r="S4948">
        <v>0</v>
      </c>
      <c r="T4948">
        <v>2229</v>
      </c>
      <c r="U4948">
        <v>0</v>
      </c>
      <c r="V4948">
        <v>0</v>
      </c>
      <c r="W4948">
        <v>0</v>
      </c>
      <c r="X4948">
        <v>95</v>
      </c>
      <c r="Y4948">
        <v>0</v>
      </c>
      <c r="Z4948">
        <v>0</v>
      </c>
      <c r="AA4948">
        <v>4</v>
      </c>
      <c r="AB4948">
        <v>2665</v>
      </c>
      <c r="AC4948">
        <v>0</v>
      </c>
      <c r="AD4948">
        <v>183289</v>
      </c>
      <c r="AE4948">
        <v>0</v>
      </c>
      <c r="AF4948">
        <v>0</v>
      </c>
      <c r="AG4948">
        <v>0</v>
      </c>
      <c r="AH4948">
        <v>0</v>
      </c>
      <c r="AI4948">
        <v>0</v>
      </c>
      <c r="AJ4948">
        <v>0</v>
      </c>
      <c r="AK4948">
        <v>0</v>
      </c>
      <c r="AL4948">
        <v>0</v>
      </c>
      <c r="AM4948">
        <v>2186912</v>
      </c>
      <c r="AN4948">
        <v>0</v>
      </c>
      <c r="AO4948">
        <v>1615137</v>
      </c>
      <c r="AP4948">
        <v>0</v>
      </c>
      <c r="AQ4948">
        <v>0</v>
      </c>
      <c r="AR4948">
        <v>0</v>
      </c>
      <c r="AS4948">
        <v>1402151</v>
      </c>
      <c r="AT4948">
        <v>0</v>
      </c>
      <c r="AU4948">
        <v>0</v>
      </c>
      <c r="AV4948">
        <v>26565</v>
      </c>
      <c r="AW4948">
        <v>5230765</v>
      </c>
      <c r="AX4948">
        <v>544895</v>
      </c>
      <c r="AY4948">
        <v>6049189</v>
      </c>
      <c r="AZ4948">
        <v>692076</v>
      </c>
      <c r="BA4948">
        <v>495098</v>
      </c>
      <c r="BB4948">
        <v>0</v>
      </c>
      <c r="BC4948">
        <v>0</v>
      </c>
      <c r="BD4948">
        <v>0</v>
      </c>
      <c r="BE4948">
        <v>0</v>
      </c>
      <c r="BF4948">
        <v>15529</v>
      </c>
      <c r="BG4948">
        <v>3536836</v>
      </c>
      <c r="BH4948">
        <v>0</v>
      </c>
      <c r="BI4948">
        <v>0</v>
      </c>
      <c r="BJ4948">
        <v>0</v>
      </c>
      <c r="BK4948">
        <v>0</v>
      </c>
      <c r="BL4948">
        <v>0</v>
      </c>
      <c r="BM4948">
        <v>0</v>
      </c>
      <c r="BN4948">
        <v>0</v>
      </c>
      <c r="BO4948">
        <v>0</v>
      </c>
      <c r="BP4948">
        <v>0</v>
      </c>
      <c r="BQ4948">
        <v>0</v>
      </c>
      <c r="BR4948">
        <v>0</v>
      </c>
      <c r="BS4948">
        <v>1.1363636363636365</v>
      </c>
    </row>
    <row r="4949" spans="1:71" x14ac:dyDescent="0.25">
      <c r="A4949">
        <v>106331216</v>
      </c>
      <c r="B4949" t="s">
        <v>353</v>
      </c>
      <c r="C4949" s="1">
        <f t="shared" si="77"/>
        <v>43009</v>
      </c>
      <c r="D4949" s="2" t="s">
        <v>1003</v>
      </c>
      <c r="E4949" s="1">
        <v>42745</v>
      </c>
      <c r="F4949" s="1">
        <v>43100</v>
      </c>
      <c r="G4949" t="s">
        <v>220</v>
      </c>
      <c r="H4949" t="s">
        <v>101</v>
      </c>
      <c r="I4949" t="s">
        <v>72</v>
      </c>
      <c r="J4949" t="s">
        <v>85</v>
      </c>
      <c r="K4949" t="s">
        <v>354</v>
      </c>
      <c r="L4949">
        <v>145</v>
      </c>
      <c r="M4949">
        <v>58</v>
      </c>
      <c r="N4949">
        <v>5</v>
      </c>
      <c r="O4949">
        <v>22</v>
      </c>
      <c r="P4949">
        <v>1661</v>
      </c>
      <c r="Q4949">
        <v>0</v>
      </c>
      <c r="R4949">
        <v>964</v>
      </c>
      <c r="S4949">
        <v>920</v>
      </c>
      <c r="T4949">
        <v>588</v>
      </c>
      <c r="U4949">
        <v>1510</v>
      </c>
      <c r="V4949">
        <v>7</v>
      </c>
      <c r="W4949">
        <v>0</v>
      </c>
      <c r="X4949">
        <v>33</v>
      </c>
      <c r="Y4949">
        <v>417</v>
      </c>
      <c r="Z4949">
        <v>9</v>
      </c>
      <c r="AA4949">
        <v>58</v>
      </c>
      <c r="AB4949">
        <v>4506</v>
      </c>
      <c r="AC4949">
        <v>0</v>
      </c>
      <c r="AD4949">
        <v>1261718</v>
      </c>
      <c r="AE4949">
        <v>-368843</v>
      </c>
      <c r="AF4949">
        <v>0</v>
      </c>
      <c r="AG4949">
        <v>0</v>
      </c>
      <c r="AH4949">
        <v>0</v>
      </c>
      <c r="AI4949">
        <v>0</v>
      </c>
      <c r="AJ4949">
        <v>0</v>
      </c>
      <c r="AK4949">
        <v>0</v>
      </c>
      <c r="AL4949">
        <v>0</v>
      </c>
      <c r="AM4949">
        <v>4357335</v>
      </c>
      <c r="AN4949">
        <v>4745022</v>
      </c>
      <c r="AO4949">
        <v>2162650</v>
      </c>
      <c r="AP4949">
        <v>21031239</v>
      </c>
      <c r="AQ4949">
        <v>157005</v>
      </c>
      <c r="AR4949">
        <v>0</v>
      </c>
      <c r="AS4949">
        <v>169962</v>
      </c>
      <c r="AT4949">
        <v>6845549</v>
      </c>
      <c r="AU4949">
        <v>0</v>
      </c>
      <c r="AV4949">
        <v>229336</v>
      </c>
      <c r="AW4949">
        <v>39698098</v>
      </c>
      <c r="AX4949">
        <v>117115</v>
      </c>
      <c r="AY4949">
        <v>29193970</v>
      </c>
      <c r="AZ4949">
        <v>0</v>
      </c>
      <c r="BA4949">
        <v>74552</v>
      </c>
      <c r="BB4949">
        <v>0</v>
      </c>
      <c r="BC4949">
        <v>0</v>
      </c>
      <c r="BD4949">
        <v>0</v>
      </c>
      <c r="BE4949">
        <v>0</v>
      </c>
      <c r="BF4949">
        <v>2756134</v>
      </c>
      <c r="BG4949">
        <v>24901699</v>
      </c>
      <c r="BH4949">
        <v>0</v>
      </c>
      <c r="BI4949">
        <v>0</v>
      </c>
      <c r="BJ4949">
        <v>0</v>
      </c>
      <c r="BK4949">
        <v>0</v>
      </c>
      <c r="BL4949">
        <v>0</v>
      </c>
      <c r="BM4949">
        <v>0</v>
      </c>
      <c r="BN4949">
        <v>0</v>
      </c>
      <c r="BO4949">
        <v>0</v>
      </c>
      <c r="BP4949">
        <v>0</v>
      </c>
      <c r="BQ4949">
        <v>0</v>
      </c>
      <c r="BR4949">
        <v>0</v>
      </c>
      <c r="BS4949">
        <v>8.1822660098522171</v>
      </c>
    </row>
    <row r="4950" spans="1:71" x14ac:dyDescent="0.25">
      <c r="A4950">
        <v>106074039</v>
      </c>
      <c r="B4950" t="s">
        <v>355</v>
      </c>
      <c r="C4950" s="1">
        <f t="shared" si="77"/>
        <v>43009</v>
      </c>
      <c r="D4950" s="2" t="s">
        <v>1003</v>
      </c>
      <c r="E4950" s="1">
        <v>42745</v>
      </c>
      <c r="F4950" s="1">
        <v>43100</v>
      </c>
      <c r="G4950" t="s">
        <v>217</v>
      </c>
      <c r="H4950" t="s">
        <v>89</v>
      </c>
      <c r="I4950" t="s">
        <v>72</v>
      </c>
      <c r="J4950" t="s">
        <v>85</v>
      </c>
      <c r="K4950" t="s">
        <v>356</v>
      </c>
      <c r="L4950">
        <v>70</v>
      </c>
      <c r="M4950">
        <v>54</v>
      </c>
      <c r="N4950">
        <v>0</v>
      </c>
      <c r="O4950">
        <v>5</v>
      </c>
      <c r="P4950">
        <v>826</v>
      </c>
      <c r="Q4950">
        <v>0</v>
      </c>
      <c r="R4950">
        <v>716</v>
      </c>
      <c r="S4950">
        <v>221</v>
      </c>
      <c r="T4950">
        <v>1549</v>
      </c>
      <c r="U4950">
        <v>39</v>
      </c>
      <c r="V4950">
        <v>0</v>
      </c>
      <c r="W4950">
        <v>0</v>
      </c>
      <c r="X4950">
        <v>329</v>
      </c>
      <c r="Y4950">
        <v>2081</v>
      </c>
      <c r="Z4950">
        <v>0</v>
      </c>
      <c r="AA4950">
        <v>17</v>
      </c>
      <c r="AB4950">
        <v>4952</v>
      </c>
      <c r="AC4950">
        <v>0</v>
      </c>
      <c r="AD4950">
        <v>197013</v>
      </c>
      <c r="AE4950">
        <v>0</v>
      </c>
      <c r="AF4950">
        <v>0</v>
      </c>
      <c r="AG4950">
        <v>0</v>
      </c>
      <c r="AH4950">
        <v>0</v>
      </c>
      <c r="AI4950">
        <v>0</v>
      </c>
      <c r="AJ4950">
        <v>0</v>
      </c>
      <c r="AK4950">
        <v>0</v>
      </c>
      <c r="AL4950">
        <v>0</v>
      </c>
      <c r="AM4950">
        <v>896188</v>
      </c>
      <c r="AN4950">
        <v>313734</v>
      </c>
      <c r="AO4950">
        <v>2488913</v>
      </c>
      <c r="AP4950">
        <v>61262</v>
      </c>
      <c r="AQ4950">
        <v>0</v>
      </c>
      <c r="AR4950">
        <v>0</v>
      </c>
      <c r="AS4950">
        <v>572382</v>
      </c>
      <c r="AT4950">
        <v>5447075</v>
      </c>
      <c r="AU4950">
        <v>0</v>
      </c>
      <c r="AV4950">
        <v>-106347</v>
      </c>
      <c r="AW4950">
        <v>9673207</v>
      </c>
      <c r="AX4950">
        <v>73492</v>
      </c>
      <c r="AY4950">
        <v>8421600</v>
      </c>
      <c r="AZ4950">
        <v>438746</v>
      </c>
      <c r="BA4950">
        <v>258</v>
      </c>
      <c r="BB4950">
        <v>0</v>
      </c>
      <c r="BC4950">
        <v>0</v>
      </c>
      <c r="BD4950">
        <v>0</v>
      </c>
      <c r="BE4950">
        <v>0</v>
      </c>
      <c r="BF4950">
        <v>3247341</v>
      </c>
      <c r="BG4950">
        <v>8296784</v>
      </c>
      <c r="BH4950">
        <v>0</v>
      </c>
      <c r="BI4950">
        <v>0</v>
      </c>
      <c r="BJ4950">
        <v>0</v>
      </c>
      <c r="BK4950">
        <v>0</v>
      </c>
      <c r="BL4950">
        <v>0</v>
      </c>
      <c r="BM4950">
        <v>0</v>
      </c>
      <c r="BN4950">
        <v>0</v>
      </c>
      <c r="BO4950">
        <v>0</v>
      </c>
      <c r="BP4950">
        <v>0</v>
      </c>
      <c r="BQ4950">
        <v>0</v>
      </c>
      <c r="BR4950">
        <v>0</v>
      </c>
      <c r="BS4950">
        <v>6.661290322580645</v>
      </c>
    </row>
    <row r="4951" spans="1:71" x14ac:dyDescent="0.25">
      <c r="A4951">
        <v>106071018</v>
      </c>
      <c r="B4951" t="s">
        <v>357</v>
      </c>
      <c r="C4951" s="1">
        <f t="shared" si="77"/>
        <v>43009</v>
      </c>
      <c r="D4951" s="2" t="s">
        <v>1003</v>
      </c>
      <c r="E4951" s="1">
        <v>42745</v>
      </c>
      <c r="F4951" s="1">
        <v>43100</v>
      </c>
      <c r="G4951" t="s">
        <v>217</v>
      </c>
      <c r="H4951" t="s">
        <v>89</v>
      </c>
      <c r="I4951" t="s">
        <v>72</v>
      </c>
      <c r="J4951" t="s">
        <v>85</v>
      </c>
      <c r="K4951" t="s">
        <v>356</v>
      </c>
      <c r="L4951">
        <v>207</v>
      </c>
      <c r="M4951">
        <v>133</v>
      </c>
      <c r="N4951">
        <v>0</v>
      </c>
      <c r="O4951">
        <v>19</v>
      </c>
      <c r="P4951">
        <v>2744</v>
      </c>
      <c r="Q4951">
        <v>0</v>
      </c>
      <c r="R4951">
        <v>5746</v>
      </c>
      <c r="S4951">
        <v>2188</v>
      </c>
      <c r="T4951">
        <v>473</v>
      </c>
      <c r="U4951">
        <v>1911</v>
      </c>
      <c r="V4951">
        <v>0</v>
      </c>
      <c r="W4951">
        <v>0</v>
      </c>
      <c r="X4951">
        <v>13</v>
      </c>
      <c r="Y4951">
        <v>1589</v>
      </c>
      <c r="Z4951">
        <v>0</v>
      </c>
      <c r="AA4951">
        <v>42</v>
      </c>
      <c r="AB4951">
        <v>11962</v>
      </c>
      <c r="AC4951">
        <v>0</v>
      </c>
      <c r="AD4951">
        <v>826945</v>
      </c>
      <c r="AE4951">
        <v>0</v>
      </c>
      <c r="AF4951">
        <v>0</v>
      </c>
      <c r="AG4951">
        <v>0</v>
      </c>
      <c r="AH4951">
        <v>0</v>
      </c>
      <c r="AI4951">
        <v>0</v>
      </c>
      <c r="AJ4951">
        <v>0</v>
      </c>
      <c r="AK4951">
        <v>272524</v>
      </c>
      <c r="AL4951">
        <v>272524</v>
      </c>
      <c r="AM4951">
        <v>37054617</v>
      </c>
      <c r="AN4951">
        <v>10776408</v>
      </c>
      <c r="AO4951">
        <v>3989309</v>
      </c>
      <c r="AP4951">
        <v>7130535</v>
      </c>
      <c r="AQ4951">
        <v>0</v>
      </c>
      <c r="AR4951">
        <v>0</v>
      </c>
      <c r="AS4951">
        <v>721136</v>
      </c>
      <c r="AT4951">
        <v>60378664</v>
      </c>
      <c r="AU4951">
        <v>-5129561</v>
      </c>
      <c r="AV4951">
        <v>3541715</v>
      </c>
      <c r="AW4951">
        <v>118462823</v>
      </c>
      <c r="AX4951">
        <v>1238197</v>
      </c>
      <c r="AY4951">
        <v>129137759</v>
      </c>
      <c r="AZ4951">
        <v>0</v>
      </c>
      <c r="BA4951">
        <v>843788</v>
      </c>
      <c r="BB4951">
        <v>0</v>
      </c>
      <c r="BC4951">
        <v>0</v>
      </c>
      <c r="BD4951">
        <v>0</v>
      </c>
      <c r="BE4951">
        <v>0</v>
      </c>
      <c r="BF4951">
        <v>6525785</v>
      </c>
      <c r="BG4951">
        <v>233049688</v>
      </c>
      <c r="BH4951">
        <v>0</v>
      </c>
      <c r="BI4951">
        <v>0</v>
      </c>
      <c r="BJ4951">
        <v>0</v>
      </c>
      <c r="BK4951">
        <v>0</v>
      </c>
      <c r="BL4951">
        <v>0</v>
      </c>
      <c r="BM4951">
        <v>0</v>
      </c>
      <c r="BN4951">
        <v>0</v>
      </c>
      <c r="BO4951">
        <v>0</v>
      </c>
      <c r="BP4951">
        <v>0</v>
      </c>
      <c r="BQ4951">
        <v>0</v>
      </c>
      <c r="BR4951">
        <v>0</v>
      </c>
      <c r="BS4951">
        <v>8.0705882352941174</v>
      </c>
    </row>
    <row r="4952" spans="1:71" x14ac:dyDescent="0.25">
      <c r="A4952">
        <v>106070988</v>
      </c>
      <c r="B4952" t="s">
        <v>358</v>
      </c>
      <c r="C4952" s="1">
        <f t="shared" si="77"/>
        <v>43009</v>
      </c>
      <c r="D4952" s="2" t="s">
        <v>1003</v>
      </c>
      <c r="E4952" s="1">
        <v>42745</v>
      </c>
      <c r="F4952" s="1">
        <v>43100</v>
      </c>
      <c r="G4952" t="s">
        <v>217</v>
      </c>
      <c r="H4952" t="s">
        <v>89</v>
      </c>
      <c r="I4952" t="s">
        <v>72</v>
      </c>
      <c r="J4952" t="s">
        <v>85</v>
      </c>
      <c r="K4952" t="s">
        <v>359</v>
      </c>
      <c r="L4952">
        <v>399</v>
      </c>
      <c r="M4952">
        <v>276</v>
      </c>
      <c r="N4952">
        <v>0</v>
      </c>
      <c r="O4952">
        <v>61</v>
      </c>
      <c r="P4952">
        <v>4940</v>
      </c>
      <c r="Q4952">
        <v>0</v>
      </c>
      <c r="R4952">
        <v>9014</v>
      </c>
      <c r="S4952">
        <v>2353</v>
      </c>
      <c r="T4952">
        <v>1186</v>
      </c>
      <c r="U4952">
        <v>3757</v>
      </c>
      <c r="V4952">
        <v>0</v>
      </c>
      <c r="W4952">
        <v>0</v>
      </c>
      <c r="X4952">
        <v>316</v>
      </c>
      <c r="Y4952">
        <v>8188</v>
      </c>
      <c r="Z4952">
        <v>0</v>
      </c>
      <c r="AA4952">
        <v>246</v>
      </c>
      <c r="AB4952">
        <v>25060</v>
      </c>
      <c r="AC4952">
        <v>0</v>
      </c>
      <c r="AD4952">
        <v>5205951</v>
      </c>
      <c r="AE4952">
        <v>0</v>
      </c>
      <c r="AF4952">
        <v>0</v>
      </c>
      <c r="AG4952">
        <v>0</v>
      </c>
      <c r="AH4952">
        <v>0</v>
      </c>
      <c r="AI4952">
        <v>0</v>
      </c>
      <c r="AJ4952">
        <v>0</v>
      </c>
      <c r="AK4952">
        <v>655385</v>
      </c>
      <c r="AL4952">
        <v>655385</v>
      </c>
      <c r="AM4952">
        <v>38742863</v>
      </c>
      <c r="AN4952">
        <v>12086299</v>
      </c>
      <c r="AO4952">
        <v>9627452</v>
      </c>
      <c r="AP4952">
        <v>16067261</v>
      </c>
      <c r="AQ4952">
        <v>0</v>
      </c>
      <c r="AR4952">
        <v>0</v>
      </c>
      <c r="AS4952">
        <v>4669918</v>
      </c>
      <c r="AT4952">
        <v>164295470</v>
      </c>
      <c r="AU4952">
        <v>0</v>
      </c>
      <c r="AV4952">
        <v>-9094637</v>
      </c>
      <c r="AW4952">
        <v>236394626</v>
      </c>
      <c r="AX4952">
        <v>4320946</v>
      </c>
      <c r="AY4952">
        <v>224637837</v>
      </c>
      <c r="AZ4952">
        <v>0</v>
      </c>
      <c r="BA4952">
        <v>2443964</v>
      </c>
      <c r="BB4952">
        <v>0</v>
      </c>
      <c r="BC4952">
        <v>0</v>
      </c>
      <c r="BD4952">
        <v>0</v>
      </c>
      <c r="BE4952">
        <v>0</v>
      </c>
      <c r="BF4952">
        <v>12308180</v>
      </c>
      <c r="BG4952">
        <v>540329413</v>
      </c>
      <c r="BH4952">
        <v>0</v>
      </c>
      <c r="BI4952">
        <v>0</v>
      </c>
      <c r="BJ4952">
        <v>0</v>
      </c>
      <c r="BK4952">
        <v>0</v>
      </c>
      <c r="BL4952">
        <v>0</v>
      </c>
      <c r="BM4952">
        <v>0</v>
      </c>
      <c r="BN4952">
        <v>0</v>
      </c>
      <c r="BO4952">
        <v>0</v>
      </c>
      <c r="BP4952">
        <v>0</v>
      </c>
      <c r="BQ4952">
        <v>0</v>
      </c>
      <c r="BR4952">
        <v>0</v>
      </c>
      <c r="BS4952">
        <v>7.3185185185185189</v>
      </c>
    </row>
    <row r="4953" spans="1:71" x14ac:dyDescent="0.25">
      <c r="A4953">
        <v>106196404</v>
      </c>
      <c r="B4953" t="s">
        <v>360</v>
      </c>
      <c r="C4953" s="1">
        <f t="shared" si="77"/>
        <v>43009</v>
      </c>
      <c r="D4953" s="2" t="s">
        <v>1003</v>
      </c>
      <c r="E4953" s="1">
        <v>42745</v>
      </c>
      <c r="F4953" s="1">
        <v>43100</v>
      </c>
      <c r="G4953" t="s">
        <v>92</v>
      </c>
      <c r="H4953" t="s">
        <v>89</v>
      </c>
      <c r="I4953" t="s">
        <v>349</v>
      </c>
      <c r="J4953" t="s">
        <v>85</v>
      </c>
      <c r="K4953" t="s">
        <v>361</v>
      </c>
      <c r="L4953">
        <v>249</v>
      </c>
      <c r="M4953">
        <v>245</v>
      </c>
      <c r="N4953">
        <v>0</v>
      </c>
      <c r="O4953">
        <v>8</v>
      </c>
      <c r="P4953">
        <v>88</v>
      </c>
      <c r="Q4953">
        <v>0</v>
      </c>
      <c r="R4953">
        <v>1039</v>
      </c>
      <c r="S4953">
        <v>729</v>
      </c>
      <c r="T4953">
        <v>2269</v>
      </c>
      <c r="U4953">
        <v>14727</v>
      </c>
      <c r="V4953">
        <v>0</v>
      </c>
      <c r="W4953">
        <v>0</v>
      </c>
      <c r="X4953">
        <v>0</v>
      </c>
      <c r="Y4953">
        <v>0</v>
      </c>
      <c r="Z4953">
        <v>0</v>
      </c>
      <c r="AA4953">
        <v>3776</v>
      </c>
      <c r="AB4953">
        <v>22540</v>
      </c>
      <c r="AC4953">
        <v>0</v>
      </c>
      <c r="AD4953">
        <v>12000</v>
      </c>
      <c r="AE4953">
        <v>0</v>
      </c>
      <c r="AF4953">
        <v>0</v>
      </c>
      <c r="AG4953">
        <v>0</v>
      </c>
      <c r="AH4953">
        <v>0</v>
      </c>
      <c r="AI4953">
        <v>0</v>
      </c>
      <c r="AJ4953">
        <v>0</v>
      </c>
      <c r="AK4953">
        <v>0</v>
      </c>
      <c r="AL4953">
        <v>0</v>
      </c>
      <c r="AM4953">
        <v>292851</v>
      </c>
      <c r="AN4953">
        <v>559105</v>
      </c>
      <c r="AO4953">
        <v>876226</v>
      </c>
      <c r="AP4953">
        <v>5687169</v>
      </c>
      <c r="AQ4953">
        <v>0</v>
      </c>
      <c r="AR4953">
        <v>0</v>
      </c>
      <c r="AS4953">
        <v>0</v>
      </c>
      <c r="AT4953">
        <v>0</v>
      </c>
      <c r="AU4953">
        <v>0</v>
      </c>
      <c r="AV4953">
        <v>1445269</v>
      </c>
      <c r="AW4953">
        <v>8860620</v>
      </c>
      <c r="AX4953">
        <v>119460</v>
      </c>
      <c r="AY4953">
        <v>7391276</v>
      </c>
      <c r="AZ4953">
        <v>0</v>
      </c>
      <c r="BA4953">
        <v>2142</v>
      </c>
      <c r="BB4953">
        <v>0</v>
      </c>
      <c r="BC4953">
        <v>0</v>
      </c>
      <c r="BD4953">
        <v>0</v>
      </c>
      <c r="BE4953">
        <v>0</v>
      </c>
      <c r="BF4953">
        <v>0</v>
      </c>
      <c r="BG4953">
        <v>55722709</v>
      </c>
      <c r="BH4953">
        <v>0</v>
      </c>
      <c r="BI4953">
        <v>0</v>
      </c>
      <c r="BJ4953">
        <v>0</v>
      </c>
      <c r="BK4953">
        <v>0</v>
      </c>
      <c r="BL4953">
        <v>0</v>
      </c>
      <c r="BM4953">
        <v>0</v>
      </c>
      <c r="BN4953">
        <v>0</v>
      </c>
      <c r="BO4953">
        <v>0</v>
      </c>
      <c r="BP4953">
        <v>0</v>
      </c>
      <c r="BQ4953">
        <v>0</v>
      </c>
      <c r="BR4953">
        <v>0</v>
      </c>
      <c r="BS4953">
        <v>0.17813765182186234</v>
      </c>
    </row>
    <row r="4954" spans="1:71" x14ac:dyDescent="0.25">
      <c r="A4954">
        <v>106074097</v>
      </c>
      <c r="B4954" t="s">
        <v>362</v>
      </c>
      <c r="C4954" s="1">
        <f t="shared" si="77"/>
        <v>43009</v>
      </c>
      <c r="D4954" s="2" t="s">
        <v>1003</v>
      </c>
      <c r="E4954" s="1">
        <v>42745</v>
      </c>
      <c r="F4954" s="1">
        <v>43100</v>
      </c>
      <c r="G4954" t="s">
        <v>217</v>
      </c>
      <c r="H4954" t="s">
        <v>89</v>
      </c>
      <c r="I4954" t="s">
        <v>363</v>
      </c>
      <c r="J4954" t="s">
        <v>85</v>
      </c>
      <c r="K4954" t="s">
        <v>364</v>
      </c>
      <c r="L4954">
        <v>146</v>
      </c>
      <c r="M4954">
        <v>57</v>
      </c>
      <c r="N4954">
        <v>0</v>
      </c>
      <c r="O4954">
        <v>17</v>
      </c>
      <c r="P4954">
        <v>1758</v>
      </c>
      <c r="Q4954">
        <v>0</v>
      </c>
      <c r="R4954">
        <v>373</v>
      </c>
      <c r="S4954">
        <v>2243</v>
      </c>
      <c r="T4954">
        <v>22</v>
      </c>
      <c r="U4954">
        <v>415</v>
      </c>
      <c r="V4954">
        <v>0</v>
      </c>
      <c r="W4954">
        <v>0</v>
      </c>
      <c r="X4954">
        <v>33</v>
      </c>
      <c r="Y4954">
        <v>1660</v>
      </c>
      <c r="Z4954">
        <v>0</v>
      </c>
      <c r="AA4954">
        <v>63</v>
      </c>
      <c r="AB4954">
        <v>4809</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78942633</v>
      </c>
      <c r="AZ4954">
        <v>0</v>
      </c>
      <c r="BA4954">
        <v>0</v>
      </c>
      <c r="BB4954">
        <v>0</v>
      </c>
      <c r="BC4954">
        <v>0</v>
      </c>
      <c r="BD4954">
        <v>0</v>
      </c>
      <c r="BE4954">
        <v>0</v>
      </c>
      <c r="BF4954">
        <v>290361</v>
      </c>
      <c r="BG4954">
        <v>261835595</v>
      </c>
      <c r="BH4954">
        <v>0</v>
      </c>
      <c r="BI4954">
        <v>0</v>
      </c>
      <c r="BJ4954">
        <v>0</v>
      </c>
      <c r="BK4954">
        <v>0</v>
      </c>
      <c r="BL4954">
        <v>0</v>
      </c>
      <c r="BM4954">
        <v>0</v>
      </c>
      <c r="BN4954">
        <v>0</v>
      </c>
      <c r="BO4954">
        <v>0</v>
      </c>
      <c r="BP4954">
        <v>0</v>
      </c>
      <c r="BQ4954">
        <v>0</v>
      </c>
      <c r="BR4954">
        <v>0</v>
      </c>
      <c r="BS4954">
        <v>8.6600985221674875</v>
      </c>
    </row>
    <row r="4955" spans="1:71" x14ac:dyDescent="0.25">
      <c r="A4955">
        <v>106196035</v>
      </c>
      <c r="B4955" t="s">
        <v>365</v>
      </c>
      <c r="C4955" s="1">
        <f t="shared" si="77"/>
        <v>43009</v>
      </c>
      <c r="D4955" s="2" t="s">
        <v>1003</v>
      </c>
      <c r="E4955" s="1">
        <v>42745</v>
      </c>
      <c r="F4955" s="1">
        <v>43100</v>
      </c>
      <c r="G4955" t="s">
        <v>92</v>
      </c>
      <c r="H4955" t="s">
        <v>89</v>
      </c>
      <c r="I4955" t="s">
        <v>363</v>
      </c>
      <c r="J4955" t="s">
        <v>85</v>
      </c>
      <c r="K4955" t="s">
        <v>366</v>
      </c>
      <c r="L4955">
        <v>257</v>
      </c>
      <c r="M4955">
        <v>98</v>
      </c>
      <c r="N4955">
        <v>0</v>
      </c>
      <c r="O4955">
        <v>22</v>
      </c>
      <c r="P4955">
        <v>2800</v>
      </c>
      <c r="Q4955">
        <v>0</v>
      </c>
      <c r="R4955">
        <v>208</v>
      </c>
      <c r="S4955">
        <v>3517</v>
      </c>
      <c r="T4955">
        <v>156</v>
      </c>
      <c r="U4955">
        <v>549</v>
      </c>
      <c r="V4955">
        <v>0</v>
      </c>
      <c r="W4955">
        <v>0</v>
      </c>
      <c r="X4955">
        <v>17</v>
      </c>
      <c r="Y4955">
        <v>3741</v>
      </c>
      <c r="Z4955">
        <v>0</v>
      </c>
      <c r="AA4955">
        <v>46</v>
      </c>
      <c r="AB4955">
        <v>8234</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120908554</v>
      </c>
      <c r="AZ4955">
        <v>0</v>
      </c>
      <c r="BA4955">
        <v>0</v>
      </c>
      <c r="BB4955">
        <v>0</v>
      </c>
      <c r="BC4955">
        <v>0</v>
      </c>
      <c r="BD4955">
        <v>0</v>
      </c>
      <c r="BE4955">
        <v>0</v>
      </c>
      <c r="BF4955">
        <v>7012425</v>
      </c>
      <c r="BG4955">
        <v>204015757</v>
      </c>
      <c r="BH4955">
        <v>0</v>
      </c>
      <c r="BI4955">
        <v>0</v>
      </c>
      <c r="BJ4955">
        <v>0</v>
      </c>
      <c r="BK4955">
        <v>0</v>
      </c>
      <c r="BL4955">
        <v>0</v>
      </c>
      <c r="BM4955">
        <v>0</v>
      </c>
      <c r="BN4955">
        <v>0</v>
      </c>
      <c r="BO4955">
        <v>0</v>
      </c>
      <c r="BP4955">
        <v>0</v>
      </c>
      <c r="BQ4955">
        <v>0</v>
      </c>
      <c r="BR4955">
        <v>0</v>
      </c>
      <c r="BS4955">
        <v>7.887323943661972</v>
      </c>
    </row>
    <row r="4956" spans="1:71" x14ac:dyDescent="0.25">
      <c r="A4956">
        <v>106196403</v>
      </c>
      <c r="B4956" t="s">
        <v>367</v>
      </c>
      <c r="C4956" s="1">
        <f t="shared" si="77"/>
        <v>43009</v>
      </c>
      <c r="D4956" s="2" t="s">
        <v>1003</v>
      </c>
      <c r="E4956" s="1">
        <v>42745</v>
      </c>
      <c r="F4956" s="1">
        <v>43100</v>
      </c>
      <c r="G4956" t="s">
        <v>92</v>
      </c>
      <c r="H4956" t="s">
        <v>89</v>
      </c>
      <c r="I4956" t="s">
        <v>363</v>
      </c>
      <c r="J4956" t="s">
        <v>85</v>
      </c>
      <c r="K4956" t="s">
        <v>251</v>
      </c>
      <c r="L4956">
        <v>352</v>
      </c>
      <c r="M4956">
        <v>176</v>
      </c>
      <c r="N4956">
        <v>0</v>
      </c>
      <c r="O4956">
        <v>44</v>
      </c>
      <c r="P4956">
        <v>4052</v>
      </c>
      <c r="Q4956">
        <v>0</v>
      </c>
      <c r="R4956">
        <v>346</v>
      </c>
      <c r="S4956">
        <v>5473</v>
      </c>
      <c r="T4956">
        <v>167</v>
      </c>
      <c r="U4956">
        <v>1257</v>
      </c>
      <c r="V4956">
        <v>0</v>
      </c>
      <c r="W4956">
        <v>0</v>
      </c>
      <c r="X4956">
        <v>77</v>
      </c>
      <c r="Y4956">
        <v>7136</v>
      </c>
      <c r="Z4956">
        <v>0</v>
      </c>
      <c r="AA4956">
        <v>255</v>
      </c>
      <c r="AB4956">
        <v>14711</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149845158</v>
      </c>
      <c r="AZ4956">
        <v>0</v>
      </c>
      <c r="BA4956">
        <v>0</v>
      </c>
      <c r="BB4956">
        <v>0</v>
      </c>
      <c r="BC4956">
        <v>0</v>
      </c>
      <c r="BD4956">
        <v>0</v>
      </c>
      <c r="BE4956">
        <v>0</v>
      </c>
      <c r="BF4956">
        <v>15587572</v>
      </c>
      <c r="BG4956">
        <v>511189664</v>
      </c>
      <c r="BH4956">
        <v>0</v>
      </c>
      <c r="BI4956">
        <v>0</v>
      </c>
      <c r="BJ4956">
        <v>0</v>
      </c>
      <c r="BK4956">
        <v>0</v>
      </c>
      <c r="BL4956">
        <v>0</v>
      </c>
      <c r="BM4956">
        <v>0</v>
      </c>
      <c r="BN4956">
        <v>0</v>
      </c>
      <c r="BO4956">
        <v>0</v>
      </c>
      <c r="BP4956">
        <v>0</v>
      </c>
      <c r="BQ4956">
        <v>0</v>
      </c>
      <c r="BR4956">
        <v>0</v>
      </c>
      <c r="BS4956">
        <v>7.6742424242424239</v>
      </c>
    </row>
    <row r="4957" spans="1:71" x14ac:dyDescent="0.25">
      <c r="A4957">
        <v>106361223</v>
      </c>
      <c r="B4957" t="s">
        <v>368</v>
      </c>
      <c r="C4957" s="1">
        <f t="shared" si="77"/>
        <v>43009</v>
      </c>
      <c r="D4957" s="2" t="s">
        <v>1003</v>
      </c>
      <c r="E4957" s="1">
        <v>42745</v>
      </c>
      <c r="F4957" s="1">
        <v>43100</v>
      </c>
      <c r="G4957" t="s">
        <v>111</v>
      </c>
      <c r="H4957" t="s">
        <v>89</v>
      </c>
      <c r="I4957" t="s">
        <v>363</v>
      </c>
      <c r="J4957" t="s">
        <v>113</v>
      </c>
      <c r="K4957" t="s">
        <v>369</v>
      </c>
      <c r="L4957">
        <v>626</v>
      </c>
      <c r="M4957">
        <v>337</v>
      </c>
      <c r="N4957">
        <v>0</v>
      </c>
      <c r="O4957">
        <v>91</v>
      </c>
      <c r="P4957">
        <v>7813</v>
      </c>
      <c r="Q4957">
        <v>0</v>
      </c>
      <c r="R4957">
        <v>704</v>
      </c>
      <c r="S4957">
        <v>10993</v>
      </c>
      <c r="T4957">
        <v>376</v>
      </c>
      <c r="U4957">
        <v>3262</v>
      </c>
      <c r="V4957">
        <v>0</v>
      </c>
      <c r="W4957">
        <v>0</v>
      </c>
      <c r="X4957">
        <v>89</v>
      </c>
      <c r="Y4957">
        <v>12304</v>
      </c>
      <c r="Z4957">
        <v>0</v>
      </c>
      <c r="AA4957">
        <v>426</v>
      </c>
      <c r="AB4957">
        <v>28154</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241790578</v>
      </c>
      <c r="AZ4957">
        <v>0</v>
      </c>
      <c r="BA4957">
        <v>0</v>
      </c>
      <c r="BB4957">
        <v>0</v>
      </c>
      <c r="BC4957">
        <v>0</v>
      </c>
      <c r="BD4957">
        <v>0</v>
      </c>
      <c r="BE4957">
        <v>0</v>
      </c>
      <c r="BF4957">
        <v>5796330</v>
      </c>
      <c r="BG4957">
        <v>986053328</v>
      </c>
      <c r="BH4957">
        <v>0</v>
      </c>
      <c r="BI4957">
        <v>0</v>
      </c>
      <c r="BJ4957">
        <v>0</v>
      </c>
      <c r="BK4957">
        <v>0</v>
      </c>
      <c r="BL4957">
        <v>0</v>
      </c>
      <c r="BM4957">
        <v>0</v>
      </c>
      <c r="BN4957">
        <v>0</v>
      </c>
      <c r="BO4957">
        <v>0</v>
      </c>
      <c r="BP4957">
        <v>0</v>
      </c>
      <c r="BQ4957">
        <v>0</v>
      </c>
      <c r="BR4957">
        <v>0</v>
      </c>
      <c r="BS4957">
        <v>8.1131879543094492</v>
      </c>
    </row>
    <row r="4958" spans="1:71" x14ac:dyDescent="0.25">
      <c r="A4958">
        <v>106014132</v>
      </c>
      <c r="B4958" t="s">
        <v>370</v>
      </c>
      <c r="C4958" s="1">
        <f t="shared" si="77"/>
        <v>43009</v>
      </c>
      <c r="D4958" s="2" t="s">
        <v>1003</v>
      </c>
      <c r="E4958" s="1">
        <v>42745</v>
      </c>
      <c r="F4958" s="1">
        <v>43100</v>
      </c>
      <c r="G4958" t="s">
        <v>88</v>
      </c>
      <c r="H4958" t="s">
        <v>89</v>
      </c>
      <c r="I4958" t="s">
        <v>363</v>
      </c>
      <c r="J4958" t="s">
        <v>85</v>
      </c>
      <c r="K4958" t="s">
        <v>292</v>
      </c>
      <c r="L4958">
        <v>106</v>
      </c>
      <c r="M4958">
        <v>32</v>
      </c>
      <c r="N4958">
        <v>0</v>
      </c>
      <c r="O4958">
        <v>9</v>
      </c>
      <c r="P4958">
        <v>815</v>
      </c>
      <c r="Q4958">
        <v>0</v>
      </c>
      <c r="R4958">
        <v>182</v>
      </c>
      <c r="S4958">
        <v>1603</v>
      </c>
      <c r="T4958">
        <v>2</v>
      </c>
      <c r="U4958">
        <v>128</v>
      </c>
      <c r="V4958">
        <v>0</v>
      </c>
      <c r="W4958">
        <v>0</v>
      </c>
      <c r="X4958">
        <v>21</v>
      </c>
      <c r="Y4958">
        <v>710</v>
      </c>
      <c r="Z4958">
        <v>0</v>
      </c>
      <c r="AA4958">
        <v>38</v>
      </c>
      <c r="AB4958">
        <v>2684</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47869644</v>
      </c>
      <c r="AZ4958">
        <v>0</v>
      </c>
      <c r="BA4958">
        <v>0</v>
      </c>
      <c r="BB4958">
        <v>0</v>
      </c>
      <c r="BC4958">
        <v>0</v>
      </c>
      <c r="BD4958">
        <v>0</v>
      </c>
      <c r="BE4958">
        <v>0</v>
      </c>
      <c r="BF4958">
        <v>5805843</v>
      </c>
      <c r="BG4958">
        <v>84330017</v>
      </c>
      <c r="BH4958">
        <v>0</v>
      </c>
      <c r="BI4958">
        <v>0</v>
      </c>
      <c r="BJ4958">
        <v>0</v>
      </c>
      <c r="BK4958">
        <v>0</v>
      </c>
      <c r="BL4958">
        <v>0</v>
      </c>
      <c r="BM4958">
        <v>0</v>
      </c>
      <c r="BN4958">
        <v>0</v>
      </c>
      <c r="BO4958">
        <v>0</v>
      </c>
      <c r="BP4958">
        <v>0</v>
      </c>
      <c r="BQ4958">
        <v>0</v>
      </c>
      <c r="BR4958">
        <v>0</v>
      </c>
      <c r="BS4958">
        <v>5.9057971014492754</v>
      </c>
    </row>
    <row r="4959" spans="1:71" x14ac:dyDescent="0.25">
      <c r="A4959">
        <v>106104062</v>
      </c>
      <c r="B4959" t="s">
        <v>371</v>
      </c>
      <c r="C4959" s="1">
        <f t="shared" si="77"/>
        <v>43009</v>
      </c>
      <c r="D4959" s="2" t="s">
        <v>1003</v>
      </c>
      <c r="E4959" s="1">
        <v>42745</v>
      </c>
      <c r="F4959" s="1">
        <v>43100</v>
      </c>
      <c r="G4959" t="s">
        <v>80</v>
      </c>
      <c r="H4959" t="s">
        <v>89</v>
      </c>
      <c r="I4959" t="s">
        <v>363</v>
      </c>
      <c r="J4959" t="s">
        <v>85</v>
      </c>
      <c r="K4959" t="s">
        <v>172</v>
      </c>
      <c r="L4959">
        <v>169</v>
      </c>
      <c r="M4959">
        <v>79</v>
      </c>
      <c r="N4959">
        <v>0</v>
      </c>
      <c r="O4959">
        <v>16</v>
      </c>
      <c r="P4959">
        <v>2025</v>
      </c>
      <c r="Q4959">
        <v>0</v>
      </c>
      <c r="R4959">
        <v>417</v>
      </c>
      <c r="S4959">
        <v>3549</v>
      </c>
      <c r="T4959">
        <v>30</v>
      </c>
      <c r="U4959">
        <v>153</v>
      </c>
      <c r="V4959">
        <v>0</v>
      </c>
      <c r="W4959">
        <v>0</v>
      </c>
      <c r="X4959">
        <v>16</v>
      </c>
      <c r="Y4959">
        <v>2374</v>
      </c>
      <c r="Z4959">
        <v>0</v>
      </c>
      <c r="AA4959">
        <v>61</v>
      </c>
      <c r="AB4959">
        <v>6600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81805912</v>
      </c>
      <c r="AZ4959">
        <v>0</v>
      </c>
      <c r="BA4959">
        <v>0</v>
      </c>
      <c r="BB4959">
        <v>0</v>
      </c>
      <c r="BC4959">
        <v>0</v>
      </c>
      <c r="BD4959">
        <v>0</v>
      </c>
      <c r="BE4959">
        <v>0</v>
      </c>
      <c r="BF4959">
        <v>2038637</v>
      </c>
      <c r="BG4959">
        <v>83281922</v>
      </c>
      <c r="BH4959">
        <v>0</v>
      </c>
      <c r="BI4959">
        <v>0</v>
      </c>
      <c r="BJ4959">
        <v>0</v>
      </c>
      <c r="BK4959">
        <v>0</v>
      </c>
      <c r="BL4959">
        <v>0</v>
      </c>
      <c r="BM4959">
        <v>0</v>
      </c>
      <c r="BN4959">
        <v>0</v>
      </c>
      <c r="BO4959">
        <v>0</v>
      </c>
      <c r="BP4959">
        <v>0</v>
      </c>
      <c r="BQ4959">
        <v>0</v>
      </c>
      <c r="BR4959">
        <v>0</v>
      </c>
      <c r="BS4959">
        <v>8.1653225806451619</v>
      </c>
    </row>
    <row r="4960" spans="1:71" x14ac:dyDescent="0.25">
      <c r="A4960">
        <v>106190429</v>
      </c>
      <c r="B4960" t="s">
        <v>372</v>
      </c>
      <c r="C4960" s="1">
        <f t="shared" si="77"/>
        <v>43009</v>
      </c>
      <c r="D4960" s="2" t="s">
        <v>1003</v>
      </c>
      <c r="E4960" s="1">
        <v>42745</v>
      </c>
      <c r="F4960" s="1">
        <v>43100</v>
      </c>
      <c r="G4960" t="s">
        <v>92</v>
      </c>
      <c r="H4960" t="s">
        <v>89</v>
      </c>
      <c r="I4960" t="s">
        <v>363</v>
      </c>
      <c r="J4960" t="s">
        <v>113</v>
      </c>
      <c r="K4960" t="s">
        <v>141</v>
      </c>
      <c r="L4960">
        <v>528</v>
      </c>
      <c r="M4960">
        <v>360</v>
      </c>
      <c r="N4960">
        <v>0</v>
      </c>
      <c r="O4960">
        <v>117</v>
      </c>
      <c r="P4960">
        <v>6764</v>
      </c>
      <c r="Q4960">
        <v>0</v>
      </c>
      <c r="R4960">
        <v>465</v>
      </c>
      <c r="S4960">
        <v>12662</v>
      </c>
      <c r="T4960">
        <v>310</v>
      </c>
      <c r="U4960">
        <v>1792</v>
      </c>
      <c r="V4960">
        <v>0</v>
      </c>
      <c r="W4960">
        <v>0</v>
      </c>
      <c r="X4960">
        <v>194</v>
      </c>
      <c r="Y4960">
        <v>14259</v>
      </c>
      <c r="Z4960">
        <v>0</v>
      </c>
      <c r="AA4960">
        <v>435</v>
      </c>
      <c r="AB4960">
        <v>30117</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190318183</v>
      </c>
      <c r="AZ4960">
        <v>0</v>
      </c>
      <c r="BA4960">
        <v>0</v>
      </c>
      <c r="BB4960">
        <v>0</v>
      </c>
      <c r="BC4960">
        <v>0</v>
      </c>
      <c r="BD4960">
        <v>0</v>
      </c>
      <c r="BE4960">
        <v>0</v>
      </c>
      <c r="BF4960">
        <v>2777284</v>
      </c>
      <c r="BG4960">
        <v>532827142</v>
      </c>
      <c r="BH4960">
        <v>0</v>
      </c>
      <c r="BI4960">
        <v>0</v>
      </c>
      <c r="BJ4960">
        <v>0</v>
      </c>
      <c r="BK4960">
        <v>0</v>
      </c>
      <c r="BL4960">
        <v>0</v>
      </c>
      <c r="BM4960">
        <v>0</v>
      </c>
      <c r="BN4960">
        <v>0</v>
      </c>
      <c r="BO4960">
        <v>0</v>
      </c>
      <c r="BP4960">
        <v>0</v>
      </c>
      <c r="BQ4960">
        <v>0</v>
      </c>
      <c r="BR4960">
        <v>0</v>
      </c>
      <c r="BS4960">
        <v>7.6171171171171173</v>
      </c>
    </row>
    <row r="4961" spans="1:71" x14ac:dyDescent="0.25">
      <c r="A4961">
        <v>106394009</v>
      </c>
      <c r="B4961" t="s">
        <v>373</v>
      </c>
      <c r="C4961" s="1">
        <f t="shared" si="77"/>
        <v>43009</v>
      </c>
      <c r="D4961" s="2" t="s">
        <v>1003</v>
      </c>
      <c r="E4961" s="1">
        <v>42745</v>
      </c>
      <c r="F4961" s="1">
        <v>43100</v>
      </c>
      <c r="G4961" t="s">
        <v>234</v>
      </c>
      <c r="H4961" t="s">
        <v>89</v>
      </c>
      <c r="I4961" t="s">
        <v>363</v>
      </c>
      <c r="J4961" t="s">
        <v>85</v>
      </c>
      <c r="K4961" t="s">
        <v>245</v>
      </c>
      <c r="L4961">
        <v>251</v>
      </c>
      <c r="M4961">
        <v>99</v>
      </c>
      <c r="N4961">
        <v>0</v>
      </c>
      <c r="O4961">
        <v>22</v>
      </c>
      <c r="P4961">
        <v>2626</v>
      </c>
      <c r="Q4961">
        <v>0</v>
      </c>
      <c r="R4961">
        <v>397</v>
      </c>
      <c r="S4961">
        <v>3360</v>
      </c>
      <c r="T4961">
        <v>97</v>
      </c>
      <c r="U4961">
        <v>305</v>
      </c>
      <c r="V4961">
        <v>0</v>
      </c>
      <c r="W4961">
        <v>0</v>
      </c>
      <c r="X4961">
        <v>31</v>
      </c>
      <c r="Y4961">
        <v>4019</v>
      </c>
      <c r="Z4961">
        <v>0</v>
      </c>
      <c r="AA4961">
        <v>64</v>
      </c>
      <c r="AB4961">
        <v>8273</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129937933</v>
      </c>
      <c r="AZ4961">
        <v>0</v>
      </c>
      <c r="BA4961">
        <v>0</v>
      </c>
      <c r="BB4961">
        <v>0</v>
      </c>
      <c r="BC4961">
        <v>0</v>
      </c>
      <c r="BD4961">
        <v>0</v>
      </c>
      <c r="BE4961">
        <v>0</v>
      </c>
      <c r="BF4961">
        <v>3652484</v>
      </c>
      <c r="BG4961">
        <v>344388963</v>
      </c>
      <c r="BH4961">
        <v>0</v>
      </c>
      <c r="BI4961">
        <v>0</v>
      </c>
      <c r="BJ4961">
        <v>0</v>
      </c>
      <c r="BK4961">
        <v>0</v>
      </c>
      <c r="BL4961">
        <v>0</v>
      </c>
      <c r="BM4961">
        <v>0</v>
      </c>
      <c r="BN4961">
        <v>0</v>
      </c>
      <c r="BO4961">
        <v>0</v>
      </c>
      <c r="BP4961">
        <v>0</v>
      </c>
      <c r="BQ4961">
        <v>0</v>
      </c>
      <c r="BR4961">
        <v>0</v>
      </c>
      <c r="BS4961">
        <v>7.5028571428571427</v>
      </c>
    </row>
    <row r="4962" spans="1:71" x14ac:dyDescent="0.25">
      <c r="A4962">
        <v>106334048</v>
      </c>
      <c r="B4962" t="s">
        <v>374</v>
      </c>
      <c r="C4962" s="1">
        <f t="shared" si="77"/>
        <v>43009</v>
      </c>
      <c r="D4962" s="2" t="s">
        <v>1003</v>
      </c>
      <c r="E4962" s="1">
        <v>42745</v>
      </c>
      <c r="F4962" s="1">
        <v>43100</v>
      </c>
      <c r="G4962" t="s">
        <v>220</v>
      </c>
      <c r="H4962" t="s">
        <v>89</v>
      </c>
      <c r="I4962" t="s">
        <v>363</v>
      </c>
      <c r="J4962" t="s">
        <v>85</v>
      </c>
      <c r="K4962" t="s">
        <v>375</v>
      </c>
      <c r="L4962">
        <v>99</v>
      </c>
      <c r="M4962">
        <v>34</v>
      </c>
      <c r="N4962">
        <v>0</v>
      </c>
      <c r="O4962">
        <v>8</v>
      </c>
      <c r="P4962">
        <v>994</v>
      </c>
      <c r="Q4962">
        <v>0</v>
      </c>
      <c r="R4962">
        <v>106</v>
      </c>
      <c r="S4962">
        <v>1265</v>
      </c>
      <c r="T4962">
        <v>27</v>
      </c>
      <c r="U4962">
        <v>260</v>
      </c>
      <c r="V4962">
        <v>0</v>
      </c>
      <c r="W4962">
        <v>0</v>
      </c>
      <c r="X4962">
        <v>0</v>
      </c>
      <c r="Y4962">
        <v>1128</v>
      </c>
      <c r="Z4962">
        <v>0</v>
      </c>
      <c r="AA4962">
        <v>25</v>
      </c>
      <c r="AB4962">
        <v>2811</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34030488</v>
      </c>
      <c r="AZ4962">
        <v>0</v>
      </c>
      <c r="BA4962">
        <v>0</v>
      </c>
      <c r="BB4962">
        <v>0</v>
      </c>
      <c r="BC4962">
        <v>0</v>
      </c>
      <c r="BD4962">
        <v>0</v>
      </c>
      <c r="BE4962">
        <v>0</v>
      </c>
      <c r="BF4962">
        <v>1919399</v>
      </c>
      <c r="BG4962">
        <v>109954461</v>
      </c>
      <c r="BH4962">
        <v>0</v>
      </c>
      <c r="BI4962">
        <v>0</v>
      </c>
      <c r="BJ4962">
        <v>0</v>
      </c>
      <c r="BK4962">
        <v>0</v>
      </c>
      <c r="BL4962">
        <v>0</v>
      </c>
      <c r="BM4962">
        <v>0</v>
      </c>
      <c r="BN4962">
        <v>0</v>
      </c>
      <c r="BO4962">
        <v>0</v>
      </c>
      <c r="BP4962">
        <v>0</v>
      </c>
      <c r="BQ4962">
        <v>0</v>
      </c>
      <c r="BR4962">
        <v>0</v>
      </c>
      <c r="BS4962">
        <v>7.4736842105263159</v>
      </c>
    </row>
    <row r="4963" spans="1:71" x14ac:dyDescent="0.25">
      <c r="A4963">
        <v>106014326</v>
      </c>
      <c r="B4963" t="s">
        <v>376</v>
      </c>
      <c r="C4963" s="1">
        <f t="shared" si="77"/>
        <v>43009</v>
      </c>
      <c r="D4963" s="2" t="s">
        <v>1003</v>
      </c>
      <c r="E4963" s="1">
        <v>42745</v>
      </c>
      <c r="F4963" s="1">
        <v>43100</v>
      </c>
      <c r="G4963" t="s">
        <v>88</v>
      </c>
      <c r="H4963" t="s">
        <v>89</v>
      </c>
      <c r="I4963" t="s">
        <v>363</v>
      </c>
      <c r="J4963" t="s">
        <v>113</v>
      </c>
      <c r="K4963" t="s">
        <v>98</v>
      </c>
      <c r="L4963">
        <v>365</v>
      </c>
      <c r="M4963">
        <v>224</v>
      </c>
      <c r="N4963">
        <v>0</v>
      </c>
      <c r="O4963">
        <v>83</v>
      </c>
      <c r="P4963">
        <v>5066</v>
      </c>
      <c r="Q4963">
        <v>0</v>
      </c>
      <c r="R4963">
        <v>1678</v>
      </c>
      <c r="S4963">
        <v>7046</v>
      </c>
      <c r="T4963">
        <v>431</v>
      </c>
      <c r="U4963">
        <v>1483</v>
      </c>
      <c r="V4963">
        <v>0</v>
      </c>
      <c r="W4963">
        <v>0</v>
      </c>
      <c r="X4963">
        <v>185</v>
      </c>
      <c r="Y4963">
        <v>7631</v>
      </c>
      <c r="Z4963">
        <v>0</v>
      </c>
      <c r="AA4963">
        <v>297</v>
      </c>
      <c r="AB4963">
        <v>18751</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276307632</v>
      </c>
      <c r="AZ4963">
        <v>0</v>
      </c>
      <c r="BA4963">
        <v>0</v>
      </c>
      <c r="BB4963">
        <v>0</v>
      </c>
      <c r="BC4963">
        <v>0</v>
      </c>
      <c r="BD4963">
        <v>0</v>
      </c>
      <c r="BE4963">
        <v>0</v>
      </c>
      <c r="BF4963">
        <v>1475617</v>
      </c>
      <c r="BG4963">
        <v>1226104873</v>
      </c>
      <c r="BH4963">
        <v>0</v>
      </c>
      <c r="BI4963">
        <v>0</v>
      </c>
      <c r="BJ4963">
        <v>0</v>
      </c>
      <c r="BK4963">
        <v>0</v>
      </c>
      <c r="BL4963">
        <v>0</v>
      </c>
      <c r="BM4963">
        <v>0</v>
      </c>
      <c r="BN4963">
        <v>0</v>
      </c>
      <c r="BO4963">
        <v>0</v>
      </c>
      <c r="BP4963">
        <v>0</v>
      </c>
      <c r="BQ4963">
        <v>0</v>
      </c>
      <c r="BR4963">
        <v>0</v>
      </c>
      <c r="BS4963">
        <v>8.6010186757215621</v>
      </c>
    </row>
    <row r="4964" spans="1:71" x14ac:dyDescent="0.25">
      <c r="A4964">
        <v>106304409</v>
      </c>
      <c r="B4964" t="s">
        <v>377</v>
      </c>
      <c r="C4964" s="1">
        <f t="shared" si="77"/>
        <v>43009</v>
      </c>
      <c r="D4964" s="2" t="s">
        <v>1003</v>
      </c>
      <c r="E4964" s="1">
        <v>42745</v>
      </c>
      <c r="F4964" s="1">
        <v>43100</v>
      </c>
      <c r="G4964" t="s">
        <v>83</v>
      </c>
      <c r="H4964" t="s">
        <v>89</v>
      </c>
      <c r="I4964" t="s">
        <v>363</v>
      </c>
      <c r="J4964" t="s">
        <v>113</v>
      </c>
      <c r="K4964" t="s">
        <v>86</v>
      </c>
      <c r="L4964">
        <v>435</v>
      </c>
      <c r="M4964">
        <v>241</v>
      </c>
      <c r="N4964">
        <v>0</v>
      </c>
      <c r="O4964">
        <v>17</v>
      </c>
      <c r="P4964">
        <v>6002</v>
      </c>
      <c r="Q4964">
        <v>0</v>
      </c>
      <c r="R4964">
        <v>160</v>
      </c>
      <c r="S4964">
        <v>8242</v>
      </c>
      <c r="T4964">
        <v>167</v>
      </c>
      <c r="U4964">
        <v>1338</v>
      </c>
      <c r="V4964">
        <v>0</v>
      </c>
      <c r="W4964">
        <v>0</v>
      </c>
      <c r="X4964">
        <v>42</v>
      </c>
      <c r="Y4964">
        <v>10110</v>
      </c>
      <c r="Z4964">
        <v>0</v>
      </c>
      <c r="AA4964">
        <v>66</v>
      </c>
      <c r="AB4964">
        <v>20125</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177960689</v>
      </c>
      <c r="AZ4964">
        <v>0</v>
      </c>
      <c r="BA4964">
        <v>0</v>
      </c>
      <c r="BB4964">
        <v>0</v>
      </c>
      <c r="BC4964">
        <v>0</v>
      </c>
      <c r="BD4964">
        <v>0</v>
      </c>
      <c r="BE4964">
        <v>0</v>
      </c>
      <c r="BF4964">
        <v>6440249</v>
      </c>
      <c r="BG4964">
        <v>779653731</v>
      </c>
      <c r="BH4964">
        <v>0</v>
      </c>
      <c r="BI4964">
        <v>0</v>
      </c>
      <c r="BJ4964">
        <v>0</v>
      </c>
      <c r="BK4964">
        <v>0</v>
      </c>
      <c r="BL4964">
        <v>0</v>
      </c>
      <c r="BM4964">
        <v>0</v>
      </c>
      <c r="BN4964">
        <v>0</v>
      </c>
      <c r="BO4964">
        <v>0</v>
      </c>
      <c r="BP4964">
        <v>0</v>
      </c>
      <c r="BQ4964">
        <v>0</v>
      </c>
      <c r="BR4964">
        <v>0</v>
      </c>
      <c r="BS4964">
        <v>8.8786982248520712</v>
      </c>
    </row>
    <row r="4965" spans="1:71" x14ac:dyDescent="0.25">
      <c r="A4965">
        <v>106190432</v>
      </c>
      <c r="B4965" t="s">
        <v>378</v>
      </c>
      <c r="C4965" s="1">
        <f t="shared" si="77"/>
        <v>43009</v>
      </c>
      <c r="D4965" s="2" t="s">
        <v>1003</v>
      </c>
      <c r="E4965" s="1">
        <v>42745</v>
      </c>
      <c r="F4965" s="1">
        <v>43100</v>
      </c>
      <c r="G4965" t="s">
        <v>92</v>
      </c>
      <c r="H4965" t="s">
        <v>89</v>
      </c>
      <c r="I4965" t="s">
        <v>363</v>
      </c>
      <c r="J4965" t="s">
        <v>85</v>
      </c>
      <c r="K4965" t="s">
        <v>379</v>
      </c>
      <c r="L4965">
        <v>218</v>
      </c>
      <c r="M4965">
        <v>73</v>
      </c>
      <c r="N4965">
        <v>0</v>
      </c>
      <c r="O4965">
        <v>16</v>
      </c>
      <c r="P4965">
        <v>2063</v>
      </c>
      <c r="Q4965">
        <v>0</v>
      </c>
      <c r="R4965">
        <v>131</v>
      </c>
      <c r="S4965">
        <v>2295</v>
      </c>
      <c r="T4965">
        <v>29</v>
      </c>
      <c r="U4965">
        <v>456</v>
      </c>
      <c r="V4965">
        <v>0</v>
      </c>
      <c r="W4965">
        <v>0</v>
      </c>
      <c r="X4965">
        <v>9</v>
      </c>
      <c r="Y4965">
        <v>3089</v>
      </c>
      <c r="Z4965">
        <v>0</v>
      </c>
      <c r="AA4965">
        <v>56</v>
      </c>
      <c r="AB4965">
        <v>6065</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83753086</v>
      </c>
      <c r="AZ4965">
        <v>0</v>
      </c>
      <c r="BA4965">
        <v>0</v>
      </c>
      <c r="BB4965">
        <v>0</v>
      </c>
      <c r="BC4965">
        <v>0</v>
      </c>
      <c r="BD4965">
        <v>0</v>
      </c>
      <c r="BE4965">
        <v>0</v>
      </c>
      <c r="BF4965">
        <v>1269504</v>
      </c>
      <c r="BG4965">
        <v>276624727</v>
      </c>
      <c r="BH4965">
        <v>0</v>
      </c>
      <c r="BI4965">
        <v>0</v>
      </c>
      <c r="BJ4965">
        <v>0</v>
      </c>
      <c r="BK4965">
        <v>0</v>
      </c>
      <c r="BL4965">
        <v>0</v>
      </c>
      <c r="BM4965">
        <v>0</v>
      </c>
      <c r="BN4965">
        <v>0</v>
      </c>
      <c r="BO4965">
        <v>0</v>
      </c>
      <c r="BP4965">
        <v>0</v>
      </c>
      <c r="BQ4965">
        <v>0</v>
      </c>
      <c r="BR4965">
        <v>0</v>
      </c>
      <c r="BS4965">
        <v>7.0893470790378004</v>
      </c>
    </row>
    <row r="4966" spans="1:71" x14ac:dyDescent="0.25">
      <c r="A4966">
        <v>106414139</v>
      </c>
      <c r="B4966" t="s">
        <v>380</v>
      </c>
      <c r="C4966" s="1">
        <f t="shared" si="77"/>
        <v>43009</v>
      </c>
      <c r="D4966" s="2" t="s">
        <v>1003</v>
      </c>
      <c r="E4966" s="1">
        <v>42745</v>
      </c>
      <c r="F4966" s="1">
        <v>43100</v>
      </c>
      <c r="G4966" t="s">
        <v>381</v>
      </c>
      <c r="H4966" t="s">
        <v>89</v>
      </c>
      <c r="I4966" t="s">
        <v>363</v>
      </c>
      <c r="J4966" t="s">
        <v>85</v>
      </c>
      <c r="K4966" t="s">
        <v>382</v>
      </c>
      <c r="L4966">
        <v>149</v>
      </c>
      <c r="M4966">
        <v>75</v>
      </c>
      <c r="N4966">
        <v>0</v>
      </c>
      <c r="O4966">
        <v>24</v>
      </c>
      <c r="P4966">
        <v>2073</v>
      </c>
      <c r="Q4966">
        <v>0</v>
      </c>
      <c r="R4966">
        <v>257</v>
      </c>
      <c r="S4966">
        <v>2607</v>
      </c>
      <c r="T4966">
        <v>50</v>
      </c>
      <c r="U4966">
        <v>252</v>
      </c>
      <c r="V4966">
        <v>0</v>
      </c>
      <c r="W4966">
        <v>0</v>
      </c>
      <c r="X4966">
        <v>75</v>
      </c>
      <c r="Y4966">
        <v>2982</v>
      </c>
      <c r="Z4966">
        <v>0</v>
      </c>
      <c r="AA4966">
        <v>77</v>
      </c>
      <c r="AB4966">
        <v>6300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86333112</v>
      </c>
      <c r="AZ4966">
        <v>0</v>
      </c>
      <c r="BA4966">
        <v>0</v>
      </c>
      <c r="BB4966">
        <v>0</v>
      </c>
      <c r="BC4966">
        <v>0</v>
      </c>
      <c r="BD4966">
        <v>0</v>
      </c>
      <c r="BE4966">
        <v>0</v>
      </c>
      <c r="BF4966">
        <v>5545864</v>
      </c>
      <c r="BG4966">
        <v>400087762</v>
      </c>
      <c r="BH4966">
        <v>0</v>
      </c>
      <c r="BI4966">
        <v>0</v>
      </c>
      <c r="BJ4966">
        <v>0</v>
      </c>
      <c r="BK4966">
        <v>0</v>
      </c>
      <c r="BL4966">
        <v>0</v>
      </c>
      <c r="BM4966">
        <v>0</v>
      </c>
      <c r="BN4966">
        <v>0</v>
      </c>
      <c r="BO4966">
        <v>0</v>
      </c>
      <c r="BP4966">
        <v>0</v>
      </c>
      <c r="BQ4966">
        <v>0</v>
      </c>
      <c r="BR4966">
        <v>0</v>
      </c>
      <c r="BS4966">
        <v>9.2544642857142865</v>
      </c>
    </row>
    <row r="4967" spans="1:71" x14ac:dyDescent="0.25">
      <c r="A4967">
        <v>106334025</v>
      </c>
      <c r="B4967" t="s">
        <v>384</v>
      </c>
      <c r="C4967" s="1">
        <f t="shared" si="77"/>
        <v>43009</v>
      </c>
      <c r="D4967" s="2" t="s">
        <v>1003</v>
      </c>
      <c r="E4967" s="1">
        <v>42745</v>
      </c>
      <c r="F4967" s="1">
        <v>43100</v>
      </c>
      <c r="G4967" t="s">
        <v>220</v>
      </c>
      <c r="H4967" t="s">
        <v>89</v>
      </c>
      <c r="I4967" t="s">
        <v>363</v>
      </c>
      <c r="J4967" t="s">
        <v>85</v>
      </c>
      <c r="K4967" t="s">
        <v>385</v>
      </c>
      <c r="L4967">
        <v>226</v>
      </c>
      <c r="M4967">
        <v>111</v>
      </c>
      <c r="N4967">
        <v>0</v>
      </c>
      <c r="O4967">
        <v>26</v>
      </c>
      <c r="P4967">
        <v>2364</v>
      </c>
      <c r="Q4967">
        <v>0</v>
      </c>
      <c r="R4967">
        <v>287</v>
      </c>
      <c r="S4967">
        <v>3445</v>
      </c>
      <c r="T4967">
        <v>110</v>
      </c>
      <c r="U4967">
        <v>755</v>
      </c>
      <c r="V4967">
        <v>0</v>
      </c>
      <c r="W4967">
        <v>0</v>
      </c>
      <c r="X4967">
        <v>23</v>
      </c>
      <c r="Y4967">
        <v>4507</v>
      </c>
      <c r="Z4967">
        <v>0</v>
      </c>
      <c r="AA4967">
        <v>138</v>
      </c>
      <c r="AB4967">
        <v>9265</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103667133</v>
      </c>
      <c r="AZ4967">
        <v>0</v>
      </c>
      <c r="BA4967">
        <v>0</v>
      </c>
      <c r="BB4967">
        <v>0</v>
      </c>
      <c r="BC4967">
        <v>0</v>
      </c>
      <c r="BD4967">
        <v>0</v>
      </c>
      <c r="BE4967">
        <v>0</v>
      </c>
      <c r="BF4967">
        <v>15704874</v>
      </c>
      <c r="BG4967">
        <v>167620722</v>
      </c>
      <c r="BH4967">
        <v>0</v>
      </c>
      <c r="BI4967">
        <v>0</v>
      </c>
      <c r="BJ4967">
        <v>0</v>
      </c>
      <c r="BK4967">
        <v>0</v>
      </c>
      <c r="BL4967">
        <v>0</v>
      </c>
      <c r="BM4967">
        <v>0</v>
      </c>
      <c r="BN4967">
        <v>0</v>
      </c>
      <c r="BO4967">
        <v>0</v>
      </c>
      <c r="BP4967">
        <v>0</v>
      </c>
      <c r="BQ4967">
        <v>0</v>
      </c>
      <c r="BR4967">
        <v>0</v>
      </c>
      <c r="BS4967">
        <v>7.0148367952522257</v>
      </c>
    </row>
    <row r="4968" spans="1:71" x14ac:dyDescent="0.25">
      <c r="A4968">
        <v>106314024</v>
      </c>
      <c r="B4968" t="s">
        <v>386</v>
      </c>
      <c r="C4968" s="1">
        <f t="shared" si="77"/>
        <v>43009</v>
      </c>
      <c r="D4968" s="2" t="s">
        <v>1003</v>
      </c>
      <c r="E4968" s="1">
        <v>42745</v>
      </c>
      <c r="F4968" s="1">
        <v>43100</v>
      </c>
      <c r="G4968" t="s">
        <v>387</v>
      </c>
      <c r="H4968" t="s">
        <v>89</v>
      </c>
      <c r="I4968" t="s">
        <v>363</v>
      </c>
      <c r="J4968" t="s">
        <v>85</v>
      </c>
      <c r="K4968" t="s">
        <v>388</v>
      </c>
      <c r="L4968">
        <v>336</v>
      </c>
      <c r="M4968">
        <v>219</v>
      </c>
      <c r="N4968">
        <v>0</v>
      </c>
      <c r="O4968">
        <v>48</v>
      </c>
      <c r="P4968">
        <v>5442</v>
      </c>
      <c r="Q4968">
        <v>0</v>
      </c>
      <c r="R4968">
        <v>711</v>
      </c>
      <c r="S4968">
        <v>6694</v>
      </c>
      <c r="T4968">
        <v>149</v>
      </c>
      <c r="U4968">
        <v>1385</v>
      </c>
      <c r="V4968">
        <v>0</v>
      </c>
      <c r="W4968">
        <v>0</v>
      </c>
      <c r="X4968">
        <v>125</v>
      </c>
      <c r="Y4968">
        <v>9040</v>
      </c>
      <c r="Z4968">
        <v>0</v>
      </c>
      <c r="AA4968">
        <v>203</v>
      </c>
      <c r="AB4968">
        <v>18307</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208398918</v>
      </c>
      <c r="AZ4968">
        <v>0</v>
      </c>
      <c r="BA4968">
        <v>0</v>
      </c>
      <c r="BB4968">
        <v>0</v>
      </c>
      <c r="BC4968">
        <v>0</v>
      </c>
      <c r="BD4968">
        <v>0</v>
      </c>
      <c r="BE4968">
        <v>0</v>
      </c>
      <c r="BF4968">
        <v>4994106</v>
      </c>
      <c r="BG4968">
        <v>472178075</v>
      </c>
      <c r="BH4968">
        <v>0</v>
      </c>
      <c r="BI4968">
        <v>0</v>
      </c>
      <c r="BJ4968">
        <v>0</v>
      </c>
      <c r="BK4968">
        <v>0</v>
      </c>
      <c r="BL4968">
        <v>0</v>
      </c>
      <c r="BM4968">
        <v>0</v>
      </c>
      <c r="BN4968">
        <v>0</v>
      </c>
      <c r="BO4968">
        <v>0</v>
      </c>
      <c r="BP4968">
        <v>0</v>
      </c>
      <c r="BQ4968">
        <v>0</v>
      </c>
      <c r="BR4968">
        <v>0</v>
      </c>
      <c r="BS4968">
        <v>9.8054054054054056</v>
      </c>
    </row>
    <row r="4969" spans="1:71" x14ac:dyDescent="0.25">
      <c r="A4969">
        <v>106340913</v>
      </c>
      <c r="B4969" t="s">
        <v>389</v>
      </c>
      <c r="C4969" s="1">
        <f t="shared" si="77"/>
        <v>43009</v>
      </c>
      <c r="D4969" s="2" t="s">
        <v>1003</v>
      </c>
      <c r="E4969" s="1">
        <v>42745</v>
      </c>
      <c r="F4969" s="1">
        <v>43100</v>
      </c>
      <c r="G4969" t="s">
        <v>224</v>
      </c>
      <c r="H4969" t="s">
        <v>89</v>
      </c>
      <c r="I4969" t="s">
        <v>363</v>
      </c>
      <c r="J4969" t="s">
        <v>85</v>
      </c>
      <c r="K4969" t="s">
        <v>227</v>
      </c>
      <c r="L4969">
        <v>287</v>
      </c>
      <c r="M4969">
        <v>130</v>
      </c>
      <c r="N4969">
        <v>0</v>
      </c>
      <c r="O4969">
        <v>55</v>
      </c>
      <c r="P4969">
        <v>2876</v>
      </c>
      <c r="Q4969">
        <v>0</v>
      </c>
      <c r="R4969">
        <v>1174</v>
      </c>
      <c r="S4969">
        <v>5032</v>
      </c>
      <c r="T4969">
        <v>299</v>
      </c>
      <c r="U4969">
        <v>1138</v>
      </c>
      <c r="V4969">
        <v>0</v>
      </c>
      <c r="W4969">
        <v>0</v>
      </c>
      <c r="X4969">
        <v>79</v>
      </c>
      <c r="Y4969">
        <v>3035</v>
      </c>
      <c r="Z4969">
        <v>0</v>
      </c>
      <c r="AA4969">
        <v>152</v>
      </c>
      <c r="AB4969">
        <v>10909</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161611306</v>
      </c>
      <c r="AZ4969">
        <v>0</v>
      </c>
      <c r="BA4969">
        <v>0</v>
      </c>
      <c r="BB4969">
        <v>0</v>
      </c>
      <c r="BC4969">
        <v>0</v>
      </c>
      <c r="BD4969">
        <v>0</v>
      </c>
      <c r="BE4969">
        <v>0</v>
      </c>
      <c r="BF4969">
        <v>3436309</v>
      </c>
      <c r="BG4969">
        <v>123819382</v>
      </c>
      <c r="BH4969">
        <v>0</v>
      </c>
      <c r="BI4969">
        <v>0</v>
      </c>
      <c r="BJ4969">
        <v>0</v>
      </c>
      <c r="BK4969">
        <v>0</v>
      </c>
      <c r="BL4969">
        <v>0</v>
      </c>
      <c r="BM4969">
        <v>0</v>
      </c>
      <c r="BN4969">
        <v>0</v>
      </c>
      <c r="BO4969">
        <v>0</v>
      </c>
      <c r="BP4969">
        <v>0</v>
      </c>
      <c r="BQ4969">
        <v>0</v>
      </c>
      <c r="BR4969">
        <v>0</v>
      </c>
      <c r="BS4969">
        <v>6.8968824940047959</v>
      </c>
    </row>
    <row r="4970" spans="1:71" x14ac:dyDescent="0.25">
      <c r="A4970">
        <v>106370730</v>
      </c>
      <c r="B4970" t="s">
        <v>390</v>
      </c>
      <c r="C4970" s="1">
        <f t="shared" si="77"/>
        <v>43009</v>
      </c>
      <c r="D4970" s="2" t="s">
        <v>1003</v>
      </c>
      <c r="E4970" s="1">
        <v>42745</v>
      </c>
      <c r="F4970" s="1">
        <v>43100</v>
      </c>
      <c r="G4970" t="s">
        <v>100</v>
      </c>
      <c r="H4970" t="s">
        <v>89</v>
      </c>
      <c r="I4970" t="s">
        <v>363</v>
      </c>
      <c r="J4970" t="s">
        <v>113</v>
      </c>
      <c r="K4970" t="s">
        <v>102</v>
      </c>
      <c r="L4970">
        <v>613</v>
      </c>
      <c r="M4970">
        <v>257</v>
      </c>
      <c r="N4970">
        <v>0</v>
      </c>
      <c r="O4970">
        <v>59</v>
      </c>
      <c r="P4970">
        <v>6129</v>
      </c>
      <c r="Q4970">
        <v>0</v>
      </c>
      <c r="R4970">
        <v>502</v>
      </c>
      <c r="S4970">
        <v>9270</v>
      </c>
      <c r="T4970">
        <v>260</v>
      </c>
      <c r="U4970">
        <v>1433</v>
      </c>
      <c r="V4970">
        <v>0</v>
      </c>
      <c r="W4970">
        <v>0</v>
      </c>
      <c r="X4970">
        <v>173</v>
      </c>
      <c r="Y4970">
        <v>9676</v>
      </c>
      <c r="Z4970">
        <v>0</v>
      </c>
      <c r="AA4970">
        <v>167</v>
      </c>
      <c r="AB4970">
        <v>21481</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232905697</v>
      </c>
      <c r="AZ4970">
        <v>0</v>
      </c>
      <c r="BA4970">
        <v>0</v>
      </c>
      <c r="BB4970">
        <v>0</v>
      </c>
      <c r="BC4970">
        <v>0</v>
      </c>
      <c r="BD4970">
        <v>0</v>
      </c>
      <c r="BE4970">
        <v>0</v>
      </c>
      <c r="BF4970">
        <v>5122609</v>
      </c>
      <c r="BG4970">
        <v>890017910</v>
      </c>
      <c r="BH4970">
        <v>0</v>
      </c>
      <c r="BI4970">
        <v>0</v>
      </c>
      <c r="BJ4970">
        <v>0</v>
      </c>
      <c r="BK4970">
        <v>0</v>
      </c>
      <c r="BL4970">
        <v>0</v>
      </c>
      <c r="BM4970">
        <v>0</v>
      </c>
      <c r="BN4970">
        <v>0</v>
      </c>
      <c r="BO4970">
        <v>0</v>
      </c>
      <c r="BP4970">
        <v>0</v>
      </c>
      <c r="BQ4970">
        <v>0</v>
      </c>
      <c r="BR4970">
        <v>0</v>
      </c>
      <c r="BS4970">
        <v>7.044827586206897</v>
      </c>
    </row>
    <row r="4971" spans="1:71" x14ac:dyDescent="0.25">
      <c r="A4971">
        <v>106380857</v>
      </c>
      <c r="B4971" t="s">
        <v>391</v>
      </c>
      <c r="C4971" s="1">
        <f t="shared" si="77"/>
        <v>43009</v>
      </c>
      <c r="D4971" s="2" t="s">
        <v>1003</v>
      </c>
      <c r="E4971" s="1">
        <v>42745</v>
      </c>
      <c r="F4971" s="1">
        <v>43100</v>
      </c>
      <c r="G4971" t="s">
        <v>159</v>
      </c>
      <c r="H4971" t="s">
        <v>89</v>
      </c>
      <c r="I4971" t="s">
        <v>363</v>
      </c>
      <c r="J4971" t="s">
        <v>113</v>
      </c>
      <c r="K4971" t="s">
        <v>160</v>
      </c>
      <c r="L4971">
        <v>239</v>
      </c>
      <c r="M4971">
        <v>140</v>
      </c>
      <c r="N4971">
        <v>0</v>
      </c>
      <c r="O4971">
        <v>18</v>
      </c>
      <c r="P4971">
        <v>2875</v>
      </c>
      <c r="Q4971">
        <v>0</v>
      </c>
      <c r="R4971">
        <v>510</v>
      </c>
      <c r="S4971">
        <v>4830</v>
      </c>
      <c r="T4971">
        <v>18</v>
      </c>
      <c r="U4971">
        <v>347</v>
      </c>
      <c r="V4971">
        <v>0</v>
      </c>
      <c r="W4971">
        <v>0</v>
      </c>
      <c r="X4971">
        <v>55</v>
      </c>
      <c r="Y4971">
        <v>5914</v>
      </c>
      <c r="Z4971">
        <v>0</v>
      </c>
      <c r="AA4971">
        <v>44</v>
      </c>
      <c r="AB4971">
        <v>11718</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166818871</v>
      </c>
      <c r="AZ4971">
        <v>0</v>
      </c>
      <c r="BA4971">
        <v>0</v>
      </c>
      <c r="BB4971">
        <v>0</v>
      </c>
      <c r="BC4971">
        <v>0</v>
      </c>
      <c r="BD4971">
        <v>0</v>
      </c>
      <c r="BE4971">
        <v>0</v>
      </c>
      <c r="BF4971">
        <v>3365009</v>
      </c>
      <c r="BG4971">
        <v>284066036</v>
      </c>
      <c r="BH4971">
        <v>0</v>
      </c>
      <c r="BI4971">
        <v>0</v>
      </c>
      <c r="BJ4971">
        <v>0</v>
      </c>
      <c r="BK4971">
        <v>0</v>
      </c>
      <c r="BL4971">
        <v>0</v>
      </c>
      <c r="BM4971">
        <v>0</v>
      </c>
      <c r="BN4971">
        <v>0</v>
      </c>
      <c r="BO4971">
        <v>0</v>
      </c>
      <c r="BP4971">
        <v>0</v>
      </c>
      <c r="BQ4971">
        <v>0</v>
      </c>
      <c r="BR4971">
        <v>0</v>
      </c>
      <c r="BS4971">
        <v>7.5857519788918202</v>
      </c>
    </row>
    <row r="4972" spans="1:71" x14ac:dyDescent="0.25">
      <c r="A4972">
        <v>106431506</v>
      </c>
      <c r="B4972" t="s">
        <v>392</v>
      </c>
      <c r="C4972" s="1">
        <f t="shared" si="77"/>
        <v>43009</v>
      </c>
      <c r="D4972" s="2" t="s">
        <v>1003</v>
      </c>
      <c r="E4972" s="1">
        <v>42745</v>
      </c>
      <c r="F4972" s="1">
        <v>43100</v>
      </c>
      <c r="G4972" t="s">
        <v>184</v>
      </c>
      <c r="H4972" t="s">
        <v>89</v>
      </c>
      <c r="I4972" t="s">
        <v>363</v>
      </c>
      <c r="J4972" t="s">
        <v>85</v>
      </c>
      <c r="K4972" t="s">
        <v>229</v>
      </c>
      <c r="L4972">
        <v>247</v>
      </c>
      <c r="M4972">
        <v>102</v>
      </c>
      <c r="N4972">
        <v>0</v>
      </c>
      <c r="O4972">
        <v>27</v>
      </c>
      <c r="P4972">
        <v>2840</v>
      </c>
      <c r="Q4972">
        <v>0</v>
      </c>
      <c r="R4972">
        <v>411</v>
      </c>
      <c r="S4972">
        <v>4037</v>
      </c>
      <c r="T4972">
        <v>76</v>
      </c>
      <c r="U4972">
        <v>341</v>
      </c>
      <c r="V4972">
        <v>2</v>
      </c>
      <c r="W4972">
        <v>0</v>
      </c>
      <c r="X4972">
        <v>58</v>
      </c>
      <c r="Y4972">
        <v>3544</v>
      </c>
      <c r="Z4972">
        <v>0</v>
      </c>
      <c r="AA4972">
        <v>69</v>
      </c>
      <c r="AB4972">
        <v>8538</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121071666</v>
      </c>
      <c r="AZ4972">
        <v>0</v>
      </c>
      <c r="BA4972">
        <v>0</v>
      </c>
      <c r="BB4972">
        <v>0</v>
      </c>
      <c r="BC4972">
        <v>0</v>
      </c>
      <c r="BD4972">
        <v>0</v>
      </c>
      <c r="BE4972">
        <v>0</v>
      </c>
      <c r="BF4972">
        <v>3412920</v>
      </c>
      <c r="BG4972">
        <v>107542946</v>
      </c>
      <c r="BH4972">
        <v>0</v>
      </c>
      <c r="BI4972">
        <v>0</v>
      </c>
      <c r="BJ4972">
        <v>0</v>
      </c>
      <c r="BK4972">
        <v>0</v>
      </c>
      <c r="BL4972">
        <v>0</v>
      </c>
      <c r="BM4972">
        <v>0</v>
      </c>
      <c r="BN4972">
        <v>0</v>
      </c>
      <c r="BO4972">
        <v>0</v>
      </c>
      <c r="BP4972">
        <v>0</v>
      </c>
      <c r="BQ4972">
        <v>0</v>
      </c>
      <c r="BR4972">
        <v>0</v>
      </c>
      <c r="BS4972">
        <v>8.1375358166189109</v>
      </c>
    </row>
    <row r="4973" spans="1:71" x14ac:dyDescent="0.25">
      <c r="A4973">
        <v>106014337</v>
      </c>
      <c r="B4973" t="s">
        <v>393</v>
      </c>
      <c r="C4973" s="1">
        <f t="shared" si="77"/>
        <v>43009</v>
      </c>
      <c r="D4973" s="2" t="s">
        <v>1003</v>
      </c>
      <c r="E4973" s="1">
        <v>42745</v>
      </c>
      <c r="F4973" s="1">
        <v>43100</v>
      </c>
      <c r="G4973" t="s">
        <v>88</v>
      </c>
      <c r="H4973" t="s">
        <v>89</v>
      </c>
      <c r="I4973" t="s">
        <v>363</v>
      </c>
      <c r="J4973" t="s">
        <v>85</v>
      </c>
      <c r="K4973" t="s">
        <v>394</v>
      </c>
      <c r="L4973">
        <v>206</v>
      </c>
      <c r="M4973">
        <v>100</v>
      </c>
      <c r="N4973">
        <v>0</v>
      </c>
      <c r="O4973">
        <v>25</v>
      </c>
      <c r="P4973">
        <v>2810</v>
      </c>
      <c r="Q4973">
        <v>0</v>
      </c>
      <c r="R4973">
        <v>397</v>
      </c>
      <c r="S4973">
        <v>3142</v>
      </c>
      <c r="T4973">
        <v>100</v>
      </c>
      <c r="U4973">
        <v>466</v>
      </c>
      <c r="V4973">
        <v>0</v>
      </c>
      <c r="W4973">
        <v>0</v>
      </c>
      <c r="X4973">
        <v>45</v>
      </c>
      <c r="Y4973">
        <v>4152</v>
      </c>
      <c r="Z4973">
        <v>0</v>
      </c>
      <c r="AA4973">
        <v>80</v>
      </c>
      <c r="AB4973">
        <v>8382</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134802867</v>
      </c>
      <c r="AZ4973">
        <v>0</v>
      </c>
      <c r="BA4973">
        <v>0</v>
      </c>
      <c r="BB4973">
        <v>0</v>
      </c>
      <c r="BC4973">
        <v>0</v>
      </c>
      <c r="BD4973">
        <v>0</v>
      </c>
      <c r="BE4973">
        <v>0</v>
      </c>
      <c r="BF4973">
        <v>1273056</v>
      </c>
      <c r="BG4973">
        <v>574139548</v>
      </c>
      <c r="BH4973">
        <v>0</v>
      </c>
      <c r="BI4973">
        <v>0</v>
      </c>
      <c r="BJ4973">
        <v>0</v>
      </c>
      <c r="BK4973">
        <v>0</v>
      </c>
      <c r="BL4973">
        <v>0</v>
      </c>
      <c r="BM4973">
        <v>0</v>
      </c>
      <c r="BN4973">
        <v>0</v>
      </c>
      <c r="BO4973">
        <v>0</v>
      </c>
      <c r="BP4973">
        <v>0</v>
      </c>
      <c r="BQ4973">
        <v>0</v>
      </c>
      <c r="BR4973">
        <v>0</v>
      </c>
      <c r="BS4973">
        <v>9.1830065359477118</v>
      </c>
    </row>
    <row r="4974" spans="1:71" x14ac:dyDescent="0.25">
      <c r="A4974">
        <v>106210992</v>
      </c>
      <c r="B4974" t="s">
        <v>395</v>
      </c>
      <c r="C4974" s="1">
        <f t="shared" si="77"/>
        <v>43009</v>
      </c>
      <c r="D4974" s="2" t="s">
        <v>1003</v>
      </c>
      <c r="E4974" s="1">
        <v>42745</v>
      </c>
      <c r="F4974" s="1">
        <v>43100</v>
      </c>
      <c r="G4974" t="s">
        <v>396</v>
      </c>
      <c r="H4974" t="s">
        <v>89</v>
      </c>
      <c r="I4974" t="s">
        <v>363</v>
      </c>
      <c r="J4974" t="s">
        <v>85</v>
      </c>
      <c r="K4974" t="s">
        <v>397</v>
      </c>
      <c r="L4974">
        <v>116</v>
      </c>
      <c r="M4974">
        <v>48</v>
      </c>
      <c r="N4974">
        <v>0</v>
      </c>
      <c r="O4974">
        <v>10</v>
      </c>
      <c r="P4974">
        <v>1324</v>
      </c>
      <c r="Q4974">
        <v>0</v>
      </c>
      <c r="R4974">
        <v>152</v>
      </c>
      <c r="S4974">
        <v>2687</v>
      </c>
      <c r="T4974">
        <v>49</v>
      </c>
      <c r="U4974">
        <v>0</v>
      </c>
      <c r="V4974">
        <v>0</v>
      </c>
      <c r="W4974">
        <v>0</v>
      </c>
      <c r="X4974">
        <v>22</v>
      </c>
      <c r="Y4974">
        <v>1102</v>
      </c>
      <c r="Z4974">
        <v>0</v>
      </c>
      <c r="AA4974">
        <v>35</v>
      </c>
      <c r="AB4974">
        <v>4047</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72127601</v>
      </c>
      <c r="AZ4974">
        <v>0</v>
      </c>
      <c r="BA4974">
        <v>0</v>
      </c>
      <c r="BB4974">
        <v>0</v>
      </c>
      <c r="BC4974">
        <v>0</v>
      </c>
      <c r="BD4974">
        <v>0</v>
      </c>
      <c r="BE4974">
        <v>0</v>
      </c>
      <c r="BF4974">
        <v>1099928</v>
      </c>
      <c r="BG4974">
        <v>47338720</v>
      </c>
      <c r="BH4974">
        <v>0</v>
      </c>
      <c r="BI4974">
        <v>0</v>
      </c>
      <c r="BJ4974">
        <v>0</v>
      </c>
      <c r="BK4974">
        <v>0</v>
      </c>
      <c r="BL4974">
        <v>0</v>
      </c>
      <c r="BM4974">
        <v>0</v>
      </c>
      <c r="BN4974">
        <v>0</v>
      </c>
      <c r="BO4974">
        <v>0</v>
      </c>
      <c r="BP4974">
        <v>0</v>
      </c>
      <c r="BQ4974">
        <v>0</v>
      </c>
      <c r="BR4974">
        <v>0</v>
      </c>
      <c r="BS4974">
        <v>8.0731707317073162</v>
      </c>
    </row>
    <row r="4975" spans="1:71" x14ac:dyDescent="0.25">
      <c r="A4975">
        <v>106434153</v>
      </c>
      <c r="B4975" t="s">
        <v>398</v>
      </c>
      <c r="C4975" s="1">
        <f t="shared" si="77"/>
        <v>43009</v>
      </c>
      <c r="D4975" s="2" t="s">
        <v>1003</v>
      </c>
      <c r="E4975" s="1">
        <v>42745</v>
      </c>
      <c r="F4975" s="1">
        <v>43100</v>
      </c>
      <c r="G4975" t="s">
        <v>184</v>
      </c>
      <c r="H4975" t="s">
        <v>89</v>
      </c>
      <c r="I4975" t="s">
        <v>363</v>
      </c>
      <c r="J4975" t="s">
        <v>113</v>
      </c>
      <c r="K4975" t="s">
        <v>399</v>
      </c>
      <c r="L4975">
        <v>327</v>
      </c>
      <c r="M4975">
        <v>194</v>
      </c>
      <c r="N4975">
        <v>0</v>
      </c>
      <c r="O4975">
        <v>35</v>
      </c>
      <c r="P4975">
        <v>4456</v>
      </c>
      <c r="Q4975">
        <v>0</v>
      </c>
      <c r="R4975">
        <v>574</v>
      </c>
      <c r="S4975">
        <v>6375</v>
      </c>
      <c r="T4975">
        <v>90</v>
      </c>
      <c r="U4975">
        <v>497</v>
      </c>
      <c r="V4975">
        <v>0</v>
      </c>
      <c r="W4975">
        <v>0</v>
      </c>
      <c r="X4975">
        <v>102</v>
      </c>
      <c r="Y4975">
        <v>8431</v>
      </c>
      <c r="Z4975">
        <v>0</v>
      </c>
      <c r="AA4975">
        <v>118</v>
      </c>
      <c r="AB4975">
        <v>16187</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205151727</v>
      </c>
      <c r="AZ4975">
        <v>0</v>
      </c>
      <c r="BA4975">
        <v>0</v>
      </c>
      <c r="BB4975">
        <v>0</v>
      </c>
      <c r="BC4975">
        <v>0</v>
      </c>
      <c r="BD4975">
        <v>0</v>
      </c>
      <c r="BE4975">
        <v>0</v>
      </c>
      <c r="BF4975">
        <v>5080244</v>
      </c>
      <c r="BG4975">
        <v>478057846</v>
      </c>
      <c r="BH4975">
        <v>0</v>
      </c>
      <c r="BI4975">
        <v>0</v>
      </c>
      <c r="BJ4975">
        <v>0</v>
      </c>
      <c r="BK4975">
        <v>0</v>
      </c>
      <c r="BL4975">
        <v>0</v>
      </c>
      <c r="BM4975">
        <v>0</v>
      </c>
      <c r="BN4975">
        <v>0</v>
      </c>
      <c r="BO4975">
        <v>0</v>
      </c>
      <c r="BP4975">
        <v>0</v>
      </c>
      <c r="BQ4975">
        <v>0</v>
      </c>
      <c r="BR4975">
        <v>0</v>
      </c>
      <c r="BS4975">
        <v>8.5527831094049898</v>
      </c>
    </row>
    <row r="4976" spans="1:71" x14ac:dyDescent="0.25">
      <c r="A4976">
        <v>106494019</v>
      </c>
      <c r="B4976" t="s">
        <v>400</v>
      </c>
      <c r="C4976" s="1">
        <f t="shared" si="77"/>
        <v>43009</v>
      </c>
      <c r="D4976" s="2" t="s">
        <v>1003</v>
      </c>
      <c r="E4976" s="1">
        <v>42745</v>
      </c>
      <c r="F4976" s="1">
        <v>43100</v>
      </c>
      <c r="G4976" t="s">
        <v>121</v>
      </c>
      <c r="H4976" t="s">
        <v>89</v>
      </c>
      <c r="I4976" t="s">
        <v>363</v>
      </c>
      <c r="J4976" t="s">
        <v>85</v>
      </c>
      <c r="K4976" t="s">
        <v>122</v>
      </c>
      <c r="L4976">
        <v>173</v>
      </c>
      <c r="M4976">
        <v>77</v>
      </c>
      <c r="N4976">
        <v>0</v>
      </c>
      <c r="O4976">
        <v>15</v>
      </c>
      <c r="P4976">
        <v>2110</v>
      </c>
      <c r="Q4976">
        <v>0</v>
      </c>
      <c r="R4976">
        <v>250</v>
      </c>
      <c r="S4976">
        <v>3615</v>
      </c>
      <c r="T4976">
        <v>88</v>
      </c>
      <c r="U4976">
        <v>330</v>
      </c>
      <c r="V4976">
        <v>0</v>
      </c>
      <c r="W4976">
        <v>0</v>
      </c>
      <c r="X4976">
        <v>32</v>
      </c>
      <c r="Y4976">
        <v>2095</v>
      </c>
      <c r="Z4976">
        <v>0</v>
      </c>
      <c r="AA4976">
        <v>45</v>
      </c>
      <c r="AB4976">
        <v>6455</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102433676</v>
      </c>
      <c r="AZ4976">
        <v>0</v>
      </c>
      <c r="BA4976">
        <v>0</v>
      </c>
      <c r="BB4976">
        <v>0</v>
      </c>
      <c r="BC4976">
        <v>0</v>
      </c>
      <c r="BD4976">
        <v>0</v>
      </c>
      <c r="BE4976">
        <v>0</v>
      </c>
      <c r="BF4976">
        <v>2652697</v>
      </c>
      <c r="BG4976">
        <v>274555807</v>
      </c>
      <c r="BH4976">
        <v>0</v>
      </c>
      <c r="BI4976">
        <v>0</v>
      </c>
      <c r="BJ4976">
        <v>0</v>
      </c>
      <c r="BK4976">
        <v>0</v>
      </c>
      <c r="BL4976">
        <v>0</v>
      </c>
      <c r="BM4976">
        <v>0</v>
      </c>
      <c r="BN4976">
        <v>0</v>
      </c>
      <c r="BO4976">
        <v>0</v>
      </c>
      <c r="BP4976">
        <v>0</v>
      </c>
      <c r="BQ4976">
        <v>0</v>
      </c>
      <c r="BR4976">
        <v>0</v>
      </c>
      <c r="BS4976">
        <v>8.44</v>
      </c>
    </row>
    <row r="4977" spans="1:71" x14ac:dyDescent="0.25">
      <c r="A4977">
        <v>106190431</v>
      </c>
      <c r="B4977" t="s">
        <v>401</v>
      </c>
      <c r="C4977" s="1">
        <f t="shared" si="77"/>
        <v>43009</v>
      </c>
      <c r="D4977" s="2" t="s">
        <v>1003</v>
      </c>
      <c r="E4977" s="1">
        <v>42745</v>
      </c>
      <c r="F4977" s="1">
        <v>43100</v>
      </c>
      <c r="G4977" t="s">
        <v>92</v>
      </c>
      <c r="H4977" t="s">
        <v>89</v>
      </c>
      <c r="I4977" t="s">
        <v>363</v>
      </c>
      <c r="J4977" t="s">
        <v>85</v>
      </c>
      <c r="K4977" t="s">
        <v>402</v>
      </c>
      <c r="L4977">
        <v>257</v>
      </c>
      <c r="M4977">
        <v>94</v>
      </c>
      <c r="N4977">
        <v>0</v>
      </c>
      <c r="O4977">
        <v>15</v>
      </c>
      <c r="P4977">
        <v>2487</v>
      </c>
      <c r="Q4977">
        <v>0</v>
      </c>
      <c r="R4977">
        <v>433</v>
      </c>
      <c r="S4977">
        <v>3288</v>
      </c>
      <c r="T4977">
        <v>91</v>
      </c>
      <c r="U4977">
        <v>539</v>
      </c>
      <c r="V4977">
        <v>0</v>
      </c>
      <c r="W4977">
        <v>0</v>
      </c>
      <c r="X4977">
        <v>35</v>
      </c>
      <c r="Y4977">
        <v>3427</v>
      </c>
      <c r="Z4977">
        <v>0</v>
      </c>
      <c r="AA4977">
        <v>59</v>
      </c>
      <c r="AB4977">
        <v>7872</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83120343</v>
      </c>
      <c r="AZ4977">
        <v>0</v>
      </c>
      <c r="BA4977">
        <v>0</v>
      </c>
      <c r="BB4977">
        <v>0</v>
      </c>
      <c r="BC4977">
        <v>0</v>
      </c>
      <c r="BD4977">
        <v>0</v>
      </c>
      <c r="BE4977">
        <v>0</v>
      </c>
      <c r="BF4977">
        <v>5261824</v>
      </c>
      <c r="BG4977">
        <v>503189592</v>
      </c>
      <c r="BH4977">
        <v>0</v>
      </c>
      <c r="BI4977">
        <v>0</v>
      </c>
      <c r="BJ4977">
        <v>0</v>
      </c>
      <c r="BK4977">
        <v>0</v>
      </c>
      <c r="BL4977">
        <v>0</v>
      </c>
      <c r="BM4977">
        <v>0</v>
      </c>
      <c r="BN4977">
        <v>0</v>
      </c>
      <c r="BO4977">
        <v>0</v>
      </c>
      <c r="BP4977">
        <v>0</v>
      </c>
      <c r="BQ4977">
        <v>0</v>
      </c>
      <c r="BR4977">
        <v>0</v>
      </c>
      <c r="BS4977">
        <v>7.0854700854700852</v>
      </c>
    </row>
    <row r="4978" spans="1:71" x14ac:dyDescent="0.25">
      <c r="A4978">
        <v>106342344</v>
      </c>
      <c r="B4978" t="s">
        <v>403</v>
      </c>
      <c r="C4978" s="1">
        <f t="shared" si="77"/>
        <v>43009</v>
      </c>
      <c r="D4978" s="2" t="s">
        <v>1003</v>
      </c>
      <c r="E4978" s="1">
        <v>42745</v>
      </c>
      <c r="F4978" s="1">
        <v>43100</v>
      </c>
      <c r="G4978" t="s">
        <v>224</v>
      </c>
      <c r="H4978" t="s">
        <v>89</v>
      </c>
      <c r="I4978" t="s">
        <v>363</v>
      </c>
      <c r="J4978" t="s">
        <v>85</v>
      </c>
      <c r="K4978" t="s">
        <v>227</v>
      </c>
      <c r="L4978">
        <v>217</v>
      </c>
      <c r="M4978">
        <v>149</v>
      </c>
      <c r="N4978">
        <v>0</v>
      </c>
      <c r="O4978">
        <v>83</v>
      </c>
      <c r="P4978">
        <v>3803</v>
      </c>
      <c r="Q4978">
        <v>0</v>
      </c>
      <c r="R4978">
        <v>1195</v>
      </c>
      <c r="S4978">
        <v>4973</v>
      </c>
      <c r="T4978">
        <v>590</v>
      </c>
      <c r="U4978">
        <v>1511</v>
      </c>
      <c r="V4978">
        <v>0</v>
      </c>
      <c r="W4978">
        <v>0</v>
      </c>
      <c r="X4978">
        <v>200</v>
      </c>
      <c r="Y4978">
        <v>3721</v>
      </c>
      <c r="Z4978">
        <v>0</v>
      </c>
      <c r="AA4978">
        <v>283</v>
      </c>
      <c r="AB4978">
        <v>12473</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157903245</v>
      </c>
      <c r="AZ4978">
        <v>0</v>
      </c>
      <c r="BA4978">
        <v>0</v>
      </c>
      <c r="BB4978">
        <v>0</v>
      </c>
      <c r="BC4978">
        <v>0</v>
      </c>
      <c r="BD4978">
        <v>0</v>
      </c>
      <c r="BE4978">
        <v>0</v>
      </c>
      <c r="BF4978">
        <v>4782082</v>
      </c>
      <c r="BG4978">
        <v>279487565</v>
      </c>
      <c r="BH4978">
        <v>0</v>
      </c>
      <c r="BI4978">
        <v>0</v>
      </c>
      <c r="BJ4978">
        <v>0</v>
      </c>
      <c r="BK4978">
        <v>0</v>
      </c>
      <c r="BL4978">
        <v>0</v>
      </c>
      <c r="BM4978">
        <v>0</v>
      </c>
      <c r="BN4978">
        <v>0</v>
      </c>
      <c r="BO4978">
        <v>0</v>
      </c>
      <c r="BP4978">
        <v>0</v>
      </c>
      <c r="BQ4978">
        <v>0</v>
      </c>
      <c r="BR4978">
        <v>0</v>
      </c>
      <c r="BS4978">
        <v>10.390710382513662</v>
      </c>
    </row>
    <row r="4979" spans="1:71" x14ac:dyDescent="0.25">
      <c r="A4979">
        <v>106410806</v>
      </c>
      <c r="B4979" t="s">
        <v>404</v>
      </c>
      <c r="C4979" s="1">
        <f t="shared" si="77"/>
        <v>43009</v>
      </c>
      <c r="D4979" s="2" t="s">
        <v>1003</v>
      </c>
      <c r="E4979" s="1">
        <v>42745</v>
      </c>
      <c r="F4979" s="1">
        <v>43100</v>
      </c>
      <c r="G4979" t="s">
        <v>381</v>
      </c>
      <c r="H4979" t="s">
        <v>89</v>
      </c>
      <c r="I4979" t="s">
        <v>363</v>
      </c>
      <c r="J4979" t="s">
        <v>85</v>
      </c>
      <c r="K4979" t="s">
        <v>405</v>
      </c>
      <c r="L4979">
        <v>120</v>
      </c>
      <c r="M4979">
        <v>57</v>
      </c>
      <c r="N4979">
        <v>0</v>
      </c>
      <c r="O4979">
        <v>15</v>
      </c>
      <c r="P4979">
        <v>1426</v>
      </c>
      <c r="Q4979">
        <v>0</v>
      </c>
      <c r="R4979">
        <v>238</v>
      </c>
      <c r="S4979">
        <v>2875</v>
      </c>
      <c r="T4979">
        <v>29</v>
      </c>
      <c r="U4979">
        <v>156</v>
      </c>
      <c r="V4979">
        <v>0</v>
      </c>
      <c r="W4979">
        <v>0</v>
      </c>
      <c r="X4979">
        <v>33</v>
      </c>
      <c r="Y4979">
        <v>1432</v>
      </c>
      <c r="Z4979">
        <v>0</v>
      </c>
      <c r="AA4979">
        <v>44</v>
      </c>
      <c r="AB4979">
        <v>4807</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74511227</v>
      </c>
      <c r="AZ4979">
        <v>0</v>
      </c>
      <c r="BA4979">
        <v>0</v>
      </c>
      <c r="BB4979">
        <v>0</v>
      </c>
      <c r="BC4979">
        <v>0</v>
      </c>
      <c r="BD4979">
        <v>0</v>
      </c>
      <c r="BE4979">
        <v>0</v>
      </c>
      <c r="BF4979">
        <v>4385149</v>
      </c>
      <c r="BG4979">
        <v>80076126</v>
      </c>
      <c r="BH4979">
        <v>0</v>
      </c>
      <c r="BI4979">
        <v>0</v>
      </c>
      <c r="BJ4979">
        <v>0</v>
      </c>
      <c r="BK4979">
        <v>0</v>
      </c>
      <c r="BL4979">
        <v>0</v>
      </c>
      <c r="BM4979">
        <v>0</v>
      </c>
      <c r="BN4979">
        <v>0</v>
      </c>
      <c r="BO4979">
        <v>0</v>
      </c>
      <c r="BP4979">
        <v>0</v>
      </c>
      <c r="BQ4979">
        <v>0</v>
      </c>
      <c r="BR4979">
        <v>0</v>
      </c>
      <c r="BS4979">
        <v>8.0564971751412422</v>
      </c>
    </row>
    <row r="4980" spans="1:71" x14ac:dyDescent="0.25">
      <c r="A4980">
        <v>106484044</v>
      </c>
      <c r="B4980" t="s">
        <v>406</v>
      </c>
      <c r="C4980" s="1">
        <f t="shared" si="77"/>
        <v>43009</v>
      </c>
      <c r="D4980" s="2" t="s">
        <v>1003</v>
      </c>
      <c r="E4980" s="1">
        <v>42745</v>
      </c>
      <c r="F4980" s="1">
        <v>43100</v>
      </c>
      <c r="G4980" t="s">
        <v>231</v>
      </c>
      <c r="H4980" t="s">
        <v>89</v>
      </c>
      <c r="I4980" t="s">
        <v>363</v>
      </c>
      <c r="J4980" t="s">
        <v>85</v>
      </c>
      <c r="K4980" t="s">
        <v>407</v>
      </c>
      <c r="L4980">
        <v>140</v>
      </c>
      <c r="M4980">
        <v>61</v>
      </c>
      <c r="N4980">
        <v>0</v>
      </c>
      <c r="O4980">
        <v>22</v>
      </c>
      <c r="P4980">
        <v>1498</v>
      </c>
      <c r="Q4980">
        <v>0</v>
      </c>
      <c r="R4980">
        <v>305</v>
      </c>
      <c r="S4980">
        <v>2522</v>
      </c>
      <c r="T4980">
        <v>18</v>
      </c>
      <c r="U4980">
        <v>422</v>
      </c>
      <c r="V4980">
        <v>0</v>
      </c>
      <c r="W4980">
        <v>0</v>
      </c>
      <c r="X4980">
        <v>40</v>
      </c>
      <c r="Y4980">
        <v>1688</v>
      </c>
      <c r="Z4980">
        <v>0</v>
      </c>
      <c r="AA4980">
        <v>95</v>
      </c>
      <c r="AB4980">
        <v>5090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77664668</v>
      </c>
      <c r="AZ4980">
        <v>0</v>
      </c>
      <c r="BA4980">
        <v>0</v>
      </c>
      <c r="BB4980">
        <v>0</v>
      </c>
      <c r="BC4980">
        <v>0</v>
      </c>
      <c r="BD4980">
        <v>0</v>
      </c>
      <c r="BE4980">
        <v>0</v>
      </c>
      <c r="BF4980">
        <v>1235277</v>
      </c>
      <c r="BG4980">
        <v>345289363</v>
      </c>
      <c r="BH4980">
        <v>0</v>
      </c>
      <c r="BI4980">
        <v>0</v>
      </c>
      <c r="BJ4980">
        <v>0</v>
      </c>
      <c r="BK4980">
        <v>0</v>
      </c>
      <c r="BL4980">
        <v>0</v>
      </c>
      <c r="BM4980">
        <v>0</v>
      </c>
      <c r="BN4980">
        <v>0</v>
      </c>
      <c r="BO4980">
        <v>0</v>
      </c>
      <c r="BP4980">
        <v>0</v>
      </c>
      <c r="BQ4980">
        <v>0</v>
      </c>
      <c r="BR4980">
        <v>0</v>
      </c>
      <c r="BS4980">
        <v>7.4527363184079602</v>
      </c>
    </row>
    <row r="4981" spans="1:71" x14ac:dyDescent="0.25">
      <c r="A4981">
        <v>106070990</v>
      </c>
      <c r="B4981" t="s">
        <v>408</v>
      </c>
      <c r="C4981" s="1">
        <f t="shared" si="77"/>
        <v>43009</v>
      </c>
      <c r="D4981" s="2" t="s">
        <v>1003</v>
      </c>
      <c r="E4981" s="1">
        <v>42745</v>
      </c>
      <c r="F4981" s="1">
        <v>43100</v>
      </c>
      <c r="G4981" t="s">
        <v>217</v>
      </c>
      <c r="H4981" t="s">
        <v>89</v>
      </c>
      <c r="I4981" t="s">
        <v>363</v>
      </c>
      <c r="J4981" t="s">
        <v>85</v>
      </c>
      <c r="K4981" t="s">
        <v>359</v>
      </c>
      <c r="L4981">
        <v>226</v>
      </c>
      <c r="M4981">
        <v>118</v>
      </c>
      <c r="N4981">
        <v>0</v>
      </c>
      <c r="O4981">
        <v>23</v>
      </c>
      <c r="P4981">
        <v>2859</v>
      </c>
      <c r="Q4981">
        <v>0</v>
      </c>
      <c r="R4981">
        <v>373</v>
      </c>
      <c r="S4981">
        <v>4557</v>
      </c>
      <c r="T4981">
        <v>113</v>
      </c>
      <c r="U4981">
        <v>250</v>
      </c>
      <c r="V4981">
        <v>0</v>
      </c>
      <c r="W4981">
        <v>0</v>
      </c>
      <c r="X4981">
        <v>212</v>
      </c>
      <c r="Y4981">
        <v>4225</v>
      </c>
      <c r="Z4981">
        <v>0</v>
      </c>
      <c r="AA4981">
        <v>121</v>
      </c>
      <c r="AB4981">
        <v>9851</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161050677</v>
      </c>
      <c r="AZ4981">
        <v>0</v>
      </c>
      <c r="BA4981">
        <v>0</v>
      </c>
      <c r="BB4981">
        <v>0</v>
      </c>
      <c r="BC4981">
        <v>0</v>
      </c>
      <c r="BD4981">
        <v>0</v>
      </c>
      <c r="BE4981">
        <v>0</v>
      </c>
      <c r="BF4981">
        <v>5413369</v>
      </c>
      <c r="BG4981">
        <v>189261668</v>
      </c>
      <c r="BH4981">
        <v>0</v>
      </c>
      <c r="BI4981">
        <v>0</v>
      </c>
      <c r="BJ4981">
        <v>0</v>
      </c>
      <c r="BK4981">
        <v>0</v>
      </c>
      <c r="BL4981">
        <v>0</v>
      </c>
      <c r="BM4981">
        <v>0</v>
      </c>
      <c r="BN4981">
        <v>0</v>
      </c>
      <c r="BO4981">
        <v>0</v>
      </c>
      <c r="BP4981">
        <v>0</v>
      </c>
      <c r="BQ4981">
        <v>0</v>
      </c>
      <c r="BR4981">
        <v>0</v>
      </c>
      <c r="BS4981">
        <v>8.3110465116279073</v>
      </c>
    </row>
    <row r="4982" spans="1:71" x14ac:dyDescent="0.25">
      <c r="A4982">
        <v>106190434</v>
      </c>
      <c r="B4982" t="s">
        <v>409</v>
      </c>
      <c r="C4982" s="1">
        <f t="shared" si="77"/>
        <v>43009</v>
      </c>
      <c r="D4982" s="2" t="s">
        <v>1003</v>
      </c>
      <c r="E4982" s="1">
        <v>42745</v>
      </c>
      <c r="F4982" s="1">
        <v>43100</v>
      </c>
      <c r="G4982" t="s">
        <v>92</v>
      </c>
      <c r="H4982" t="s">
        <v>89</v>
      </c>
      <c r="I4982" t="s">
        <v>363</v>
      </c>
      <c r="J4982" t="s">
        <v>85</v>
      </c>
      <c r="K4982" t="s">
        <v>141</v>
      </c>
      <c r="L4982">
        <v>265</v>
      </c>
      <c r="M4982">
        <v>81</v>
      </c>
      <c r="N4982">
        <v>0</v>
      </c>
      <c r="O4982">
        <v>28</v>
      </c>
      <c r="P4982">
        <v>2224</v>
      </c>
      <c r="Q4982">
        <v>0</v>
      </c>
      <c r="R4982">
        <v>205</v>
      </c>
      <c r="S4982">
        <v>3166</v>
      </c>
      <c r="T4982">
        <v>106</v>
      </c>
      <c r="U4982">
        <v>489</v>
      </c>
      <c r="V4982">
        <v>0</v>
      </c>
      <c r="W4982">
        <v>0</v>
      </c>
      <c r="X4982">
        <v>25</v>
      </c>
      <c r="Y4982">
        <v>2669</v>
      </c>
      <c r="Z4982">
        <v>0</v>
      </c>
      <c r="AA4982">
        <v>139</v>
      </c>
      <c r="AB4982">
        <v>6799</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97181459</v>
      </c>
      <c r="AZ4982">
        <v>0</v>
      </c>
      <c r="BA4982">
        <v>0</v>
      </c>
      <c r="BB4982">
        <v>0</v>
      </c>
      <c r="BC4982">
        <v>0</v>
      </c>
      <c r="BD4982">
        <v>0</v>
      </c>
      <c r="BE4982">
        <v>0</v>
      </c>
      <c r="BF4982">
        <v>12272656</v>
      </c>
      <c r="BG4982">
        <v>231026795</v>
      </c>
      <c r="BH4982">
        <v>0</v>
      </c>
      <c r="BI4982">
        <v>0</v>
      </c>
      <c r="BJ4982">
        <v>0</v>
      </c>
      <c r="BK4982">
        <v>0</v>
      </c>
      <c r="BL4982">
        <v>0</v>
      </c>
      <c r="BM4982">
        <v>0</v>
      </c>
      <c r="BN4982">
        <v>0</v>
      </c>
      <c r="BO4982">
        <v>0</v>
      </c>
      <c r="BP4982">
        <v>0</v>
      </c>
      <c r="BQ4982">
        <v>0</v>
      </c>
      <c r="BR4982">
        <v>0</v>
      </c>
      <c r="BS4982">
        <v>6.4277456647398843</v>
      </c>
    </row>
    <row r="4983" spans="1:71" x14ac:dyDescent="0.25">
      <c r="A4983">
        <v>106191450</v>
      </c>
      <c r="B4983" t="s">
        <v>410</v>
      </c>
      <c r="C4983" s="1">
        <f t="shared" si="77"/>
        <v>43009</v>
      </c>
      <c r="D4983" s="2" t="s">
        <v>1003</v>
      </c>
      <c r="E4983" s="1">
        <v>42745</v>
      </c>
      <c r="F4983" s="1">
        <v>43100</v>
      </c>
      <c r="G4983" t="s">
        <v>92</v>
      </c>
      <c r="H4983" t="s">
        <v>89</v>
      </c>
      <c r="I4983" t="s">
        <v>363</v>
      </c>
      <c r="J4983" t="s">
        <v>85</v>
      </c>
      <c r="K4983" t="s">
        <v>411</v>
      </c>
      <c r="L4983">
        <v>273</v>
      </c>
      <c r="M4983">
        <v>79</v>
      </c>
      <c r="N4983">
        <v>0</v>
      </c>
      <c r="O4983">
        <v>20</v>
      </c>
      <c r="P4983">
        <v>2125</v>
      </c>
      <c r="Q4983">
        <v>0</v>
      </c>
      <c r="R4983">
        <v>111</v>
      </c>
      <c r="S4983">
        <v>3703</v>
      </c>
      <c r="T4983">
        <v>29</v>
      </c>
      <c r="U4983">
        <v>303</v>
      </c>
      <c r="V4983">
        <v>0</v>
      </c>
      <c r="W4983">
        <v>0</v>
      </c>
      <c r="X4983">
        <v>34</v>
      </c>
      <c r="Y4983">
        <v>2403</v>
      </c>
      <c r="Z4983">
        <v>0</v>
      </c>
      <c r="AA4983">
        <v>45</v>
      </c>
      <c r="AB4983">
        <v>6628</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85740737</v>
      </c>
      <c r="AZ4983">
        <v>0</v>
      </c>
      <c r="BA4983">
        <v>0</v>
      </c>
      <c r="BB4983">
        <v>0</v>
      </c>
      <c r="BC4983">
        <v>0</v>
      </c>
      <c r="BD4983">
        <v>0</v>
      </c>
      <c r="BE4983">
        <v>0</v>
      </c>
      <c r="BF4983">
        <v>29725631</v>
      </c>
      <c r="BG4983">
        <v>319992620</v>
      </c>
      <c r="BH4983">
        <v>0</v>
      </c>
      <c r="BI4983">
        <v>0</v>
      </c>
      <c r="BJ4983">
        <v>0</v>
      </c>
      <c r="BK4983">
        <v>0</v>
      </c>
      <c r="BL4983">
        <v>0</v>
      </c>
      <c r="BM4983">
        <v>0</v>
      </c>
      <c r="BN4983">
        <v>0</v>
      </c>
      <c r="BO4983">
        <v>0</v>
      </c>
      <c r="BP4983">
        <v>0</v>
      </c>
      <c r="BQ4983">
        <v>0</v>
      </c>
      <c r="BR4983">
        <v>0</v>
      </c>
      <c r="BS4983">
        <v>6.0369318181818183</v>
      </c>
    </row>
    <row r="4984" spans="1:71" x14ac:dyDescent="0.25">
      <c r="A4984">
        <v>106480989</v>
      </c>
      <c r="B4984" t="s">
        <v>983</v>
      </c>
      <c r="C4984" s="1">
        <f t="shared" si="77"/>
        <v>43009</v>
      </c>
      <c r="D4984" s="2" t="s">
        <v>1003</v>
      </c>
      <c r="E4984" s="1">
        <v>42745</v>
      </c>
      <c r="F4984" s="1">
        <v>43100</v>
      </c>
      <c r="G4984" t="s">
        <v>231</v>
      </c>
      <c r="H4984" t="s">
        <v>89</v>
      </c>
      <c r="I4984" t="s">
        <v>363</v>
      </c>
      <c r="J4984" t="s">
        <v>85</v>
      </c>
      <c r="K4984" t="s">
        <v>232</v>
      </c>
      <c r="L4984">
        <v>248</v>
      </c>
      <c r="M4984">
        <v>141</v>
      </c>
      <c r="N4984">
        <v>0</v>
      </c>
      <c r="O4984">
        <v>51</v>
      </c>
      <c r="P4984">
        <v>2472</v>
      </c>
      <c r="Q4984">
        <v>0</v>
      </c>
      <c r="R4984">
        <v>884</v>
      </c>
      <c r="S4984">
        <v>5600</v>
      </c>
      <c r="T4984">
        <v>376</v>
      </c>
      <c r="U4984">
        <v>638</v>
      </c>
      <c r="V4984">
        <v>0</v>
      </c>
      <c r="W4984">
        <v>0</v>
      </c>
      <c r="X4984">
        <v>124</v>
      </c>
      <c r="Y4984">
        <v>3865</v>
      </c>
      <c r="Z4984">
        <v>0</v>
      </c>
      <c r="AA4984">
        <v>288</v>
      </c>
      <c r="AB4984">
        <v>11775</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119018346</v>
      </c>
      <c r="AZ4984">
        <v>0</v>
      </c>
      <c r="BA4984">
        <v>0</v>
      </c>
      <c r="BB4984">
        <v>0</v>
      </c>
      <c r="BC4984">
        <v>0</v>
      </c>
      <c r="BD4984">
        <v>0</v>
      </c>
      <c r="BE4984">
        <v>0</v>
      </c>
      <c r="BF4984">
        <v>1995748</v>
      </c>
      <c r="BG4984">
        <v>435697744</v>
      </c>
      <c r="BH4984">
        <v>0</v>
      </c>
      <c r="BI4984">
        <v>0</v>
      </c>
      <c r="BJ4984">
        <v>0</v>
      </c>
      <c r="BK4984">
        <v>0</v>
      </c>
      <c r="BL4984">
        <v>0</v>
      </c>
      <c r="BM4984">
        <v>0</v>
      </c>
      <c r="BN4984">
        <v>0</v>
      </c>
      <c r="BO4984">
        <v>0</v>
      </c>
      <c r="BP4984">
        <v>0</v>
      </c>
      <c r="BQ4984">
        <v>0</v>
      </c>
      <c r="BR4984">
        <v>0</v>
      </c>
      <c r="BS4984">
        <v>6.3547557840616964</v>
      </c>
    </row>
    <row r="4985" spans="1:71" x14ac:dyDescent="0.25">
      <c r="A4985">
        <v>106015000</v>
      </c>
      <c r="B4985" t="s">
        <v>412</v>
      </c>
      <c r="C4985" s="1">
        <f t="shared" si="77"/>
        <v>43009</v>
      </c>
      <c r="D4985" s="2" t="s">
        <v>1003</v>
      </c>
      <c r="E4985" s="1">
        <v>42745</v>
      </c>
      <c r="F4985" s="1">
        <v>43100</v>
      </c>
      <c r="G4985" t="s">
        <v>88</v>
      </c>
      <c r="H4985" t="s">
        <v>89</v>
      </c>
      <c r="I4985" t="s">
        <v>363</v>
      </c>
      <c r="J4985" t="s">
        <v>85</v>
      </c>
      <c r="K4985" t="s">
        <v>98</v>
      </c>
      <c r="L4985">
        <v>4069</v>
      </c>
      <c r="M4985">
        <v>2126</v>
      </c>
      <c r="N4985">
        <v>0</v>
      </c>
      <c r="O4985">
        <v>606</v>
      </c>
      <c r="P4985">
        <v>51411</v>
      </c>
      <c r="Q4985">
        <v>0</v>
      </c>
      <c r="R4985">
        <v>10481</v>
      </c>
      <c r="S4985">
        <v>77660</v>
      </c>
      <c r="T4985">
        <v>2626</v>
      </c>
      <c r="U4985">
        <v>10249</v>
      </c>
      <c r="V4985">
        <v>2</v>
      </c>
      <c r="W4985">
        <v>0</v>
      </c>
      <c r="X4985">
        <v>1490</v>
      </c>
      <c r="Y4985">
        <v>72752</v>
      </c>
      <c r="Z4985">
        <v>0</v>
      </c>
      <c r="AA4985">
        <v>2229</v>
      </c>
      <c r="AB4985">
        <v>177489</v>
      </c>
      <c r="AC4985">
        <v>0</v>
      </c>
      <c r="AD4985">
        <v>50724664</v>
      </c>
      <c r="AE4985">
        <v>0</v>
      </c>
      <c r="AF4985">
        <v>0</v>
      </c>
      <c r="AG4985">
        <v>0</v>
      </c>
      <c r="AH4985">
        <v>0</v>
      </c>
      <c r="AI4985">
        <v>0</v>
      </c>
      <c r="AJ4985">
        <v>0</v>
      </c>
      <c r="AK4985">
        <v>0</v>
      </c>
      <c r="AL4985">
        <v>0</v>
      </c>
      <c r="AM4985">
        <v>55102757</v>
      </c>
      <c r="AN4985">
        <v>742885493</v>
      </c>
      <c r="AO4985">
        <v>6919382</v>
      </c>
      <c r="AP4985">
        <v>72396974</v>
      </c>
      <c r="AQ4985">
        <v>-1347</v>
      </c>
      <c r="AR4985">
        <v>0</v>
      </c>
      <c r="AS4985">
        <v>61681785</v>
      </c>
      <c r="AT4985">
        <v>1803226311</v>
      </c>
      <c r="AU4985">
        <v>0</v>
      </c>
      <c r="AV4985">
        <v>-38868918</v>
      </c>
      <c r="AW4985">
        <v>2703342437</v>
      </c>
      <c r="AX4985">
        <v>57773090</v>
      </c>
      <c r="AY4985">
        <v>3017515954</v>
      </c>
      <c r="AZ4985">
        <v>0</v>
      </c>
      <c r="BA4985">
        <v>39208462</v>
      </c>
      <c r="BB4985">
        <v>0</v>
      </c>
      <c r="BC4985">
        <v>0</v>
      </c>
      <c r="BD4985">
        <v>0</v>
      </c>
      <c r="BE4985">
        <v>0</v>
      </c>
      <c r="BF4985">
        <v>102336453</v>
      </c>
      <c r="BG4985">
        <v>1317519587</v>
      </c>
      <c r="BH4985">
        <v>0</v>
      </c>
      <c r="BI4985">
        <v>0</v>
      </c>
      <c r="BJ4985">
        <v>0</v>
      </c>
      <c r="BK4985">
        <v>0</v>
      </c>
      <c r="BL4985">
        <v>0</v>
      </c>
      <c r="BM4985">
        <v>0</v>
      </c>
      <c r="BN4985">
        <v>0</v>
      </c>
      <c r="BO4985">
        <v>0</v>
      </c>
      <c r="BP4985">
        <v>0</v>
      </c>
      <c r="BQ4985">
        <v>0</v>
      </c>
      <c r="BR4985">
        <v>0</v>
      </c>
      <c r="BS4985">
        <v>8.2987893462469735</v>
      </c>
    </row>
    <row r="4986" spans="1:71" x14ac:dyDescent="0.25">
      <c r="A4986">
        <v>106191300</v>
      </c>
      <c r="B4986" t="s">
        <v>413</v>
      </c>
      <c r="C4986" s="1">
        <f t="shared" si="77"/>
        <v>43009</v>
      </c>
      <c r="D4986" s="2" t="s">
        <v>1003</v>
      </c>
      <c r="E4986" s="1">
        <v>42745</v>
      </c>
      <c r="F4986" s="1">
        <v>43100</v>
      </c>
      <c r="G4986" t="s">
        <v>92</v>
      </c>
      <c r="H4986" t="s">
        <v>89</v>
      </c>
      <c r="I4986" t="s">
        <v>363</v>
      </c>
      <c r="J4986" t="s">
        <v>85</v>
      </c>
      <c r="K4986" t="s">
        <v>126</v>
      </c>
      <c r="L4986">
        <v>4149</v>
      </c>
      <c r="M4986">
        <v>1941</v>
      </c>
      <c r="N4986">
        <v>0</v>
      </c>
      <c r="O4986">
        <v>463</v>
      </c>
      <c r="P4986">
        <v>45817</v>
      </c>
      <c r="Q4986">
        <v>0</v>
      </c>
      <c r="R4986">
        <v>3658</v>
      </c>
      <c r="S4986">
        <v>67319</v>
      </c>
      <c r="T4986">
        <v>1828</v>
      </c>
      <c r="U4986">
        <v>12433</v>
      </c>
      <c r="V4986">
        <v>0</v>
      </c>
      <c r="W4986">
        <v>0</v>
      </c>
      <c r="X4986">
        <v>718</v>
      </c>
      <c r="Y4986">
        <v>74449</v>
      </c>
      <c r="Z4986">
        <v>0</v>
      </c>
      <c r="AA4986">
        <v>1857</v>
      </c>
      <c r="AB4986">
        <v>162262</v>
      </c>
      <c r="AC4986">
        <v>0</v>
      </c>
      <c r="AD4986">
        <v>24473327</v>
      </c>
      <c r="AE4986">
        <v>0</v>
      </c>
      <c r="AF4986">
        <v>0</v>
      </c>
      <c r="AG4986">
        <v>0</v>
      </c>
      <c r="AH4986">
        <v>0</v>
      </c>
      <c r="AI4986">
        <v>0</v>
      </c>
      <c r="AJ4986">
        <v>0</v>
      </c>
      <c r="AK4986">
        <v>0</v>
      </c>
      <c r="AL4986">
        <v>0</v>
      </c>
      <c r="AM4986">
        <v>17965960</v>
      </c>
      <c r="AN4986">
        <v>652078535</v>
      </c>
      <c r="AO4986">
        <v>2014449</v>
      </c>
      <c r="AP4986">
        <v>75844827</v>
      </c>
      <c r="AQ4986">
        <v>-42776</v>
      </c>
      <c r="AR4986">
        <v>-8016</v>
      </c>
      <c r="AS4986">
        <v>35902885</v>
      </c>
      <c r="AT4986">
        <v>1304706656</v>
      </c>
      <c r="AU4986">
        <v>0</v>
      </c>
      <c r="AV4986">
        <v>-25056370</v>
      </c>
      <c r="AW4986">
        <v>2063406150</v>
      </c>
      <c r="AX4986">
        <v>412625717</v>
      </c>
      <c r="AY4986">
        <v>1917679104</v>
      </c>
      <c r="AZ4986">
        <v>0</v>
      </c>
      <c r="BA4986">
        <v>23904972</v>
      </c>
      <c r="BB4986">
        <v>0</v>
      </c>
      <c r="BC4986">
        <v>0</v>
      </c>
      <c r="BD4986">
        <v>0</v>
      </c>
      <c r="BE4986">
        <v>0</v>
      </c>
      <c r="BF4986">
        <v>36313290</v>
      </c>
      <c r="BG4986">
        <v>1263293069</v>
      </c>
      <c r="BH4986">
        <v>0</v>
      </c>
      <c r="BI4986">
        <v>0</v>
      </c>
      <c r="BJ4986">
        <v>0</v>
      </c>
      <c r="BK4986">
        <v>0</v>
      </c>
      <c r="BL4986">
        <v>0</v>
      </c>
      <c r="BM4986">
        <v>0</v>
      </c>
      <c r="BN4986">
        <v>0</v>
      </c>
      <c r="BO4986">
        <v>0</v>
      </c>
      <c r="BP4986">
        <v>0</v>
      </c>
      <c r="BQ4986">
        <v>0</v>
      </c>
      <c r="BR4986">
        <v>0</v>
      </c>
      <c r="BS4986">
        <v>7.5233169129720858</v>
      </c>
    </row>
    <row r="4987" spans="1:71" x14ac:dyDescent="0.25">
      <c r="A4987">
        <v>106434218</v>
      </c>
      <c r="B4987" t="s">
        <v>873</v>
      </c>
      <c r="C4987" s="1">
        <f t="shared" si="77"/>
        <v>43009</v>
      </c>
      <c r="D4987" s="2" t="s">
        <v>1003</v>
      </c>
      <c r="E4987" s="1">
        <v>42745</v>
      </c>
      <c r="F4987" s="1">
        <v>43100</v>
      </c>
      <c r="G4987" t="s">
        <v>184</v>
      </c>
      <c r="H4987" t="s">
        <v>89</v>
      </c>
      <c r="I4987" t="s">
        <v>155</v>
      </c>
      <c r="J4987" t="s">
        <v>85</v>
      </c>
      <c r="K4987" t="s">
        <v>399</v>
      </c>
      <c r="L4987">
        <v>24</v>
      </c>
      <c r="M4987">
        <v>24</v>
      </c>
      <c r="N4987">
        <v>0</v>
      </c>
      <c r="O4987">
        <v>8</v>
      </c>
      <c r="P4987">
        <v>257</v>
      </c>
      <c r="Q4987">
        <v>0</v>
      </c>
      <c r="R4987">
        <v>3</v>
      </c>
      <c r="S4987">
        <v>313</v>
      </c>
      <c r="T4987">
        <v>0</v>
      </c>
      <c r="U4987">
        <v>32</v>
      </c>
      <c r="V4987">
        <v>0</v>
      </c>
      <c r="W4987">
        <v>0</v>
      </c>
      <c r="X4987">
        <v>2</v>
      </c>
      <c r="Y4987">
        <v>1132</v>
      </c>
      <c r="Z4987">
        <v>0</v>
      </c>
      <c r="AA4987">
        <v>52</v>
      </c>
      <c r="AB4987">
        <v>1534</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2663766</v>
      </c>
      <c r="AZ4987">
        <v>0</v>
      </c>
      <c r="BA4987">
        <v>0</v>
      </c>
      <c r="BB4987">
        <v>0</v>
      </c>
      <c r="BC4987">
        <v>0</v>
      </c>
      <c r="BD4987">
        <v>0</v>
      </c>
      <c r="BE4987">
        <v>0</v>
      </c>
      <c r="BF4987">
        <v>353097</v>
      </c>
      <c r="BG4987">
        <v>14253475</v>
      </c>
      <c r="BH4987">
        <v>0</v>
      </c>
      <c r="BI4987">
        <v>0</v>
      </c>
      <c r="BJ4987">
        <v>0</v>
      </c>
      <c r="BK4987">
        <v>0</v>
      </c>
      <c r="BL4987">
        <v>0</v>
      </c>
      <c r="BM4987">
        <v>0</v>
      </c>
      <c r="BN4987">
        <v>0</v>
      </c>
      <c r="BO4987">
        <v>0</v>
      </c>
      <c r="BP4987">
        <v>0</v>
      </c>
      <c r="BQ4987">
        <v>0</v>
      </c>
      <c r="BR4987">
        <v>0</v>
      </c>
      <c r="BS4987">
        <v>5.354166666666667</v>
      </c>
    </row>
    <row r="4988" spans="1:71" x14ac:dyDescent="0.25">
      <c r="A4988">
        <v>106540734</v>
      </c>
      <c r="B4988" t="s">
        <v>415</v>
      </c>
      <c r="C4988" s="1">
        <f t="shared" si="77"/>
        <v>43009</v>
      </c>
      <c r="D4988" s="2" t="s">
        <v>1003</v>
      </c>
      <c r="E4988" s="1">
        <v>42745</v>
      </c>
      <c r="F4988" s="1">
        <v>43100</v>
      </c>
      <c r="G4988" t="s">
        <v>416</v>
      </c>
      <c r="H4988" t="s">
        <v>71</v>
      </c>
      <c r="I4988" t="s">
        <v>72</v>
      </c>
      <c r="J4988" t="s">
        <v>85</v>
      </c>
      <c r="K4988" t="s">
        <v>417</v>
      </c>
      <c r="L4988">
        <v>576</v>
      </c>
      <c r="M4988">
        <v>478</v>
      </c>
      <c r="N4988">
        <v>27</v>
      </c>
      <c r="O4988">
        <v>96</v>
      </c>
      <c r="P4988">
        <v>6914</v>
      </c>
      <c r="Q4988">
        <v>206</v>
      </c>
      <c r="R4988">
        <v>13582</v>
      </c>
      <c r="S4988">
        <v>3041</v>
      </c>
      <c r="T4988">
        <v>7964</v>
      </c>
      <c r="U4988">
        <v>7579</v>
      </c>
      <c r="V4988">
        <v>250</v>
      </c>
      <c r="W4988">
        <v>0</v>
      </c>
      <c r="X4988">
        <v>676</v>
      </c>
      <c r="Y4988">
        <v>4811</v>
      </c>
      <c r="Z4988">
        <v>84</v>
      </c>
      <c r="AA4988">
        <v>264</v>
      </c>
      <c r="AB4988">
        <v>38251</v>
      </c>
      <c r="AC4988">
        <v>5341</v>
      </c>
      <c r="AD4988">
        <v>5440004</v>
      </c>
      <c r="AE4988">
        <v>0</v>
      </c>
      <c r="AF4988">
        <v>0</v>
      </c>
      <c r="AG4988">
        <v>0</v>
      </c>
      <c r="AH4988">
        <v>7679912</v>
      </c>
      <c r="AI4988">
        <v>0</v>
      </c>
      <c r="AJ4988">
        <v>0</v>
      </c>
      <c r="AK4988">
        <v>67206</v>
      </c>
      <c r="AL4988">
        <v>7747118</v>
      </c>
      <c r="AM4988">
        <v>45791252</v>
      </c>
      <c r="AN4988">
        <v>21708564</v>
      </c>
      <c r="AO4988">
        <v>18372603</v>
      </c>
      <c r="AP4988">
        <v>28689420</v>
      </c>
      <c r="AQ4988">
        <v>1170122</v>
      </c>
      <c r="AR4988">
        <v>0</v>
      </c>
      <c r="AS4988">
        <v>1098691</v>
      </c>
      <c r="AT4988">
        <v>36412958</v>
      </c>
      <c r="AU4988">
        <v>0</v>
      </c>
      <c r="AV4988">
        <v>-1090719</v>
      </c>
      <c r="AW4988">
        <v>152152891</v>
      </c>
      <c r="AX4988">
        <v>18960228</v>
      </c>
      <c r="AY4988">
        <v>158945969</v>
      </c>
      <c r="AZ4988">
        <v>0</v>
      </c>
      <c r="BA4988">
        <v>1266659</v>
      </c>
      <c r="BB4988">
        <v>0</v>
      </c>
      <c r="BC4988">
        <v>0</v>
      </c>
      <c r="BD4988">
        <v>0</v>
      </c>
      <c r="BE4988">
        <v>0</v>
      </c>
      <c r="BF4988">
        <v>12060248</v>
      </c>
      <c r="BG4988">
        <v>244926162</v>
      </c>
      <c r="BH4988">
        <v>0</v>
      </c>
      <c r="BI4988">
        <v>0</v>
      </c>
      <c r="BJ4988">
        <v>0</v>
      </c>
      <c r="BK4988">
        <v>0</v>
      </c>
      <c r="BL4988">
        <v>0</v>
      </c>
      <c r="BM4988">
        <v>0</v>
      </c>
      <c r="BN4988">
        <v>0</v>
      </c>
      <c r="BO4988">
        <v>0</v>
      </c>
      <c r="BP4988">
        <v>0</v>
      </c>
      <c r="BQ4988">
        <v>0</v>
      </c>
      <c r="BR4988">
        <v>0</v>
      </c>
      <c r="BS4988">
        <v>6.5597722960151801</v>
      </c>
    </row>
    <row r="4989" spans="1:71" x14ac:dyDescent="0.25">
      <c r="A4989">
        <v>106194219</v>
      </c>
      <c r="B4989" t="s">
        <v>418</v>
      </c>
      <c r="C4989" s="1">
        <f t="shared" si="77"/>
        <v>43009</v>
      </c>
      <c r="D4989" s="2" t="s">
        <v>1003</v>
      </c>
      <c r="E4989" s="1">
        <v>42745</v>
      </c>
      <c r="F4989" s="1">
        <v>43100</v>
      </c>
      <c r="G4989" t="s">
        <v>92</v>
      </c>
      <c r="H4989" t="s">
        <v>101</v>
      </c>
      <c r="I4989" t="s">
        <v>72</v>
      </c>
      <c r="J4989" t="s">
        <v>113</v>
      </c>
      <c r="K4989" t="s">
        <v>141</v>
      </c>
      <c r="L4989">
        <v>350</v>
      </c>
      <c r="M4989">
        <v>235</v>
      </c>
      <c r="N4989">
        <v>0</v>
      </c>
      <c r="O4989">
        <v>7</v>
      </c>
      <c r="P4989">
        <v>3129</v>
      </c>
      <c r="Q4989">
        <v>0</v>
      </c>
      <c r="R4989">
        <v>7238</v>
      </c>
      <c r="S4989">
        <v>2664</v>
      </c>
      <c r="T4989">
        <v>1858</v>
      </c>
      <c r="U4989">
        <v>3832</v>
      </c>
      <c r="V4989">
        <v>0</v>
      </c>
      <c r="W4989">
        <v>0</v>
      </c>
      <c r="X4989">
        <v>41</v>
      </c>
      <c r="Y4989">
        <v>6077</v>
      </c>
      <c r="Z4989">
        <v>0</v>
      </c>
      <c r="AA4989">
        <v>73</v>
      </c>
      <c r="AB4989">
        <v>21783</v>
      </c>
      <c r="AC4989">
        <v>0</v>
      </c>
      <c r="AD4989">
        <v>-212792</v>
      </c>
      <c r="AE4989">
        <v>0</v>
      </c>
      <c r="AF4989">
        <v>0</v>
      </c>
      <c r="AG4989">
        <v>0</v>
      </c>
      <c r="AH4989">
        <v>0</v>
      </c>
      <c r="AI4989">
        <v>0</v>
      </c>
      <c r="AJ4989">
        <v>0</v>
      </c>
      <c r="AK4989">
        <v>0</v>
      </c>
      <c r="AL4989">
        <v>0</v>
      </c>
      <c r="AM4989">
        <v>62786385</v>
      </c>
      <c r="AN4989">
        <v>18492953</v>
      </c>
      <c r="AO4989">
        <v>2786937</v>
      </c>
      <c r="AP4989">
        <v>38670150</v>
      </c>
      <c r="AQ4989">
        <v>0</v>
      </c>
      <c r="AR4989">
        <v>0</v>
      </c>
      <c r="AS4989">
        <v>1794746</v>
      </c>
      <c r="AT4989">
        <v>119710125</v>
      </c>
      <c r="AU4989">
        <v>0</v>
      </c>
      <c r="AV4989">
        <v>2115915</v>
      </c>
      <c r="AW4989">
        <v>246357211</v>
      </c>
      <c r="AX4989">
        <v>10438285</v>
      </c>
      <c r="AY4989">
        <v>240538659</v>
      </c>
      <c r="AZ4989">
        <v>0</v>
      </c>
      <c r="BA4989">
        <v>0</v>
      </c>
      <c r="BB4989">
        <v>0</v>
      </c>
      <c r="BC4989">
        <v>0</v>
      </c>
      <c r="BD4989">
        <v>0</v>
      </c>
      <c r="BE4989">
        <v>0</v>
      </c>
      <c r="BF4989">
        <v>24683026</v>
      </c>
      <c r="BG4989">
        <v>362688235</v>
      </c>
      <c r="BH4989">
        <v>0</v>
      </c>
      <c r="BI4989">
        <v>0</v>
      </c>
      <c r="BJ4989">
        <v>0</v>
      </c>
      <c r="BK4989">
        <v>0</v>
      </c>
      <c r="BL4989">
        <v>0</v>
      </c>
      <c r="BM4989">
        <v>0</v>
      </c>
      <c r="BN4989">
        <v>0</v>
      </c>
      <c r="BO4989">
        <v>0</v>
      </c>
      <c r="BP4989">
        <v>0</v>
      </c>
      <c r="BQ4989">
        <v>0</v>
      </c>
      <c r="BR4989">
        <v>0</v>
      </c>
      <c r="BS4989">
        <v>5.3487179487179484</v>
      </c>
    </row>
    <row r="4990" spans="1:71" x14ac:dyDescent="0.25">
      <c r="A4990">
        <v>106190150</v>
      </c>
      <c r="B4990" t="s">
        <v>419</v>
      </c>
      <c r="C4990" s="1">
        <f t="shared" si="77"/>
        <v>43009</v>
      </c>
      <c r="D4990" s="2" t="s">
        <v>1003</v>
      </c>
      <c r="E4990" s="1">
        <v>42745</v>
      </c>
      <c r="F4990" s="1">
        <v>43100</v>
      </c>
      <c r="G4990" t="s">
        <v>92</v>
      </c>
      <c r="H4990" t="s">
        <v>89</v>
      </c>
      <c r="I4990" t="s">
        <v>72</v>
      </c>
      <c r="J4990" t="s">
        <v>85</v>
      </c>
      <c r="K4990" t="s">
        <v>141</v>
      </c>
      <c r="L4990">
        <v>72</v>
      </c>
      <c r="M4990">
        <v>72</v>
      </c>
      <c r="N4990">
        <v>0</v>
      </c>
      <c r="O4990">
        <v>0</v>
      </c>
      <c r="P4990">
        <v>417</v>
      </c>
      <c r="Q4990">
        <v>0</v>
      </c>
      <c r="R4990">
        <v>0</v>
      </c>
      <c r="S4990">
        <v>0</v>
      </c>
      <c r="T4990">
        <v>0</v>
      </c>
      <c r="U4990">
        <v>0</v>
      </c>
      <c r="V4990">
        <v>0</v>
      </c>
      <c r="W4990">
        <v>0</v>
      </c>
      <c r="X4990">
        <v>4931</v>
      </c>
      <c r="Y4990">
        <v>0</v>
      </c>
      <c r="Z4990">
        <v>0</v>
      </c>
      <c r="AA4990">
        <v>0</v>
      </c>
      <c r="AB4990">
        <v>4931</v>
      </c>
      <c r="AC4990">
        <v>0</v>
      </c>
      <c r="AD4990">
        <v>0</v>
      </c>
      <c r="AE4990">
        <v>0</v>
      </c>
      <c r="AF4990">
        <v>0</v>
      </c>
      <c r="AG4990">
        <v>0</v>
      </c>
      <c r="AH4990">
        <v>0</v>
      </c>
      <c r="AI4990">
        <v>0</v>
      </c>
      <c r="AJ4990">
        <v>0</v>
      </c>
      <c r="AK4990">
        <v>0</v>
      </c>
      <c r="AL4990">
        <v>0</v>
      </c>
      <c r="AM4990">
        <v>0</v>
      </c>
      <c r="AN4990">
        <v>0</v>
      </c>
      <c r="AO4990">
        <v>0</v>
      </c>
      <c r="AP4990">
        <v>0</v>
      </c>
      <c r="AQ4990">
        <v>0</v>
      </c>
      <c r="AR4990">
        <v>0</v>
      </c>
      <c r="AS4990">
        <v>9144334</v>
      </c>
      <c r="AT4990">
        <v>0</v>
      </c>
      <c r="AU4990">
        <v>0</v>
      </c>
      <c r="AV4990">
        <v>0</v>
      </c>
      <c r="AW4990">
        <v>9144334</v>
      </c>
      <c r="AX4990">
        <v>0</v>
      </c>
      <c r="AY4990">
        <v>8490143</v>
      </c>
      <c r="AZ4990">
        <v>0</v>
      </c>
      <c r="BA4990">
        <v>0</v>
      </c>
      <c r="BB4990">
        <v>0</v>
      </c>
      <c r="BC4990">
        <v>0</v>
      </c>
      <c r="BD4990">
        <v>0</v>
      </c>
      <c r="BE4990">
        <v>0</v>
      </c>
      <c r="BF4990">
        <v>259770</v>
      </c>
      <c r="BG4990">
        <v>5603308</v>
      </c>
      <c r="BH4990">
        <v>0</v>
      </c>
      <c r="BI4990">
        <v>0</v>
      </c>
      <c r="BJ4990">
        <v>0</v>
      </c>
      <c r="BK4990">
        <v>0</v>
      </c>
      <c r="BL4990">
        <v>0</v>
      </c>
      <c r="BM4990">
        <v>0</v>
      </c>
      <c r="BN4990">
        <v>0</v>
      </c>
      <c r="BO4990">
        <v>0</v>
      </c>
      <c r="BP4990">
        <v>0</v>
      </c>
      <c r="BQ4990">
        <v>0</v>
      </c>
      <c r="BR4990">
        <v>0</v>
      </c>
      <c r="BS4990">
        <v>2.8958333333333335</v>
      </c>
    </row>
    <row r="4991" spans="1:71" x14ac:dyDescent="0.25">
      <c r="A4991">
        <v>106210993</v>
      </c>
      <c r="B4991" t="s">
        <v>874</v>
      </c>
      <c r="C4991" s="1">
        <f t="shared" si="77"/>
        <v>43009</v>
      </c>
      <c r="D4991" s="2" t="s">
        <v>1003</v>
      </c>
      <c r="E4991" s="1">
        <v>42745</v>
      </c>
      <c r="F4991" s="1">
        <v>43100</v>
      </c>
      <c r="G4991" t="s">
        <v>396</v>
      </c>
      <c r="H4991" t="s">
        <v>101</v>
      </c>
      <c r="I4991" t="s">
        <v>72</v>
      </c>
      <c r="J4991" t="s">
        <v>85</v>
      </c>
      <c r="K4991" t="s">
        <v>421</v>
      </c>
      <c r="L4991">
        <v>100</v>
      </c>
      <c r="M4991">
        <v>85</v>
      </c>
      <c r="N4991">
        <v>0</v>
      </c>
      <c r="O4991">
        <v>0</v>
      </c>
      <c r="P4991">
        <v>123</v>
      </c>
      <c r="Q4991">
        <v>0</v>
      </c>
      <c r="R4991">
        <v>1946</v>
      </c>
      <c r="S4991">
        <v>575</v>
      </c>
      <c r="T4991">
        <v>207</v>
      </c>
      <c r="U4991">
        <v>2500</v>
      </c>
      <c r="V4991">
        <v>0</v>
      </c>
      <c r="W4991">
        <v>0</v>
      </c>
      <c r="X4991">
        <v>0</v>
      </c>
      <c r="Y4991">
        <v>2134</v>
      </c>
      <c r="Z4991">
        <v>0</v>
      </c>
      <c r="AA4991">
        <v>0</v>
      </c>
      <c r="AB4991">
        <v>7362</v>
      </c>
      <c r="AC4991">
        <v>0</v>
      </c>
      <c r="AD4991">
        <v>324773</v>
      </c>
      <c r="AE4991">
        <v>0</v>
      </c>
      <c r="AF4991">
        <v>0</v>
      </c>
      <c r="AG4991">
        <v>0</v>
      </c>
      <c r="AH4991">
        <v>0</v>
      </c>
      <c r="AI4991">
        <v>0</v>
      </c>
      <c r="AJ4991">
        <v>0</v>
      </c>
      <c r="AK4991">
        <v>0</v>
      </c>
      <c r="AL4991">
        <v>0</v>
      </c>
      <c r="AM4991">
        <v>4290811</v>
      </c>
      <c r="AN4991">
        <v>1272985</v>
      </c>
      <c r="AO4991">
        <v>399577</v>
      </c>
      <c r="AP4991">
        <v>5923045</v>
      </c>
      <c r="AQ4991">
        <v>0</v>
      </c>
      <c r="AR4991">
        <v>0</v>
      </c>
      <c r="AS4991">
        <v>18113</v>
      </c>
      <c r="AT4991">
        <v>4585173</v>
      </c>
      <c r="AU4991">
        <v>0</v>
      </c>
      <c r="AV4991">
        <v>0</v>
      </c>
      <c r="AW4991">
        <v>16489704</v>
      </c>
      <c r="AX4991">
        <v>12850</v>
      </c>
      <c r="AY4991">
        <v>12739343</v>
      </c>
      <c r="AZ4991">
        <v>0</v>
      </c>
      <c r="BA4991">
        <v>0</v>
      </c>
      <c r="BB4991">
        <v>0</v>
      </c>
      <c r="BC4991">
        <v>0</v>
      </c>
      <c r="BD4991">
        <v>0</v>
      </c>
      <c r="BE4991">
        <v>0</v>
      </c>
      <c r="BF4991">
        <v>127225</v>
      </c>
      <c r="BG4991">
        <v>718548</v>
      </c>
      <c r="BH4991">
        <v>0</v>
      </c>
      <c r="BI4991">
        <v>0</v>
      </c>
      <c r="BJ4991">
        <v>0</v>
      </c>
      <c r="BK4991">
        <v>0</v>
      </c>
      <c r="BL4991">
        <v>0</v>
      </c>
      <c r="BM4991">
        <v>0</v>
      </c>
      <c r="BN4991">
        <v>0</v>
      </c>
      <c r="BO4991">
        <v>0</v>
      </c>
      <c r="BP4991">
        <v>0</v>
      </c>
      <c r="BQ4991">
        <v>0</v>
      </c>
      <c r="BR4991">
        <v>0</v>
      </c>
      <c r="BS4991">
        <v>0.66486486486486485</v>
      </c>
    </row>
    <row r="4992" spans="1:71" x14ac:dyDescent="0.25">
      <c r="A4992">
        <v>106150736</v>
      </c>
      <c r="B4992" t="s">
        <v>422</v>
      </c>
      <c r="C4992" s="1">
        <f t="shared" si="77"/>
        <v>43009</v>
      </c>
      <c r="D4992" s="2" t="s">
        <v>1003</v>
      </c>
      <c r="E4992" s="1">
        <v>42745</v>
      </c>
      <c r="F4992" s="1">
        <v>43100</v>
      </c>
      <c r="G4992" t="s">
        <v>70</v>
      </c>
      <c r="H4992" t="s">
        <v>112</v>
      </c>
      <c r="I4992" t="s">
        <v>72</v>
      </c>
      <c r="J4992" t="s">
        <v>113</v>
      </c>
      <c r="K4992" t="s">
        <v>132</v>
      </c>
      <c r="L4992">
        <v>204</v>
      </c>
      <c r="M4992">
        <v>158</v>
      </c>
      <c r="N4992">
        <v>0</v>
      </c>
      <c r="O4992">
        <v>0</v>
      </c>
      <c r="P4992">
        <v>2641</v>
      </c>
      <c r="Q4992">
        <v>0</v>
      </c>
      <c r="R4992">
        <v>1470</v>
      </c>
      <c r="S4992">
        <v>301</v>
      </c>
      <c r="T4992">
        <v>5557</v>
      </c>
      <c r="U4992">
        <v>3555</v>
      </c>
      <c r="V4992">
        <v>536</v>
      </c>
      <c r="W4992">
        <v>0</v>
      </c>
      <c r="X4992">
        <v>380</v>
      </c>
      <c r="Y4992">
        <v>763</v>
      </c>
      <c r="Z4992">
        <v>0</v>
      </c>
      <c r="AA4992">
        <v>0</v>
      </c>
      <c r="AB4992">
        <v>12562</v>
      </c>
      <c r="AC4992">
        <v>0</v>
      </c>
      <c r="AD4992">
        <v>5008038</v>
      </c>
      <c r="AE4992">
        <v>-7095468</v>
      </c>
      <c r="AF4992">
        <v>0</v>
      </c>
      <c r="AG4992">
        <v>0</v>
      </c>
      <c r="AH4992">
        <v>0</v>
      </c>
      <c r="AI4992">
        <v>0</v>
      </c>
      <c r="AJ4992">
        <v>0</v>
      </c>
      <c r="AK4992">
        <v>0</v>
      </c>
      <c r="AL4992">
        <v>0</v>
      </c>
      <c r="AM4992">
        <v>10243389</v>
      </c>
      <c r="AN4992">
        <v>-35224625</v>
      </c>
      <c r="AO4992">
        <v>32709139</v>
      </c>
      <c r="AP4992">
        <v>-31300777</v>
      </c>
      <c r="AQ4992">
        <v>-11790825</v>
      </c>
      <c r="AR4992">
        <v>0</v>
      </c>
      <c r="AS4992">
        <v>72711836</v>
      </c>
      <c r="AT4992">
        <v>23729012</v>
      </c>
      <c r="AU4992">
        <v>0</v>
      </c>
      <c r="AV4992">
        <v>0</v>
      </c>
      <c r="AW4992">
        <v>61077149</v>
      </c>
      <c r="AX4992">
        <v>3411013</v>
      </c>
      <c r="AY4992">
        <v>86603627</v>
      </c>
      <c r="AZ4992">
        <v>0</v>
      </c>
      <c r="BA4992">
        <v>6863120</v>
      </c>
      <c r="BB4992">
        <v>0</v>
      </c>
      <c r="BC4992">
        <v>0</v>
      </c>
      <c r="BD4992">
        <v>0</v>
      </c>
      <c r="BE4992">
        <v>0</v>
      </c>
      <c r="BF4992">
        <v>2491256</v>
      </c>
      <c r="BG4992">
        <v>54406071</v>
      </c>
      <c r="BH4992">
        <v>0</v>
      </c>
      <c r="BI4992">
        <v>0</v>
      </c>
      <c r="BJ4992">
        <v>0</v>
      </c>
      <c r="BK4992">
        <v>0</v>
      </c>
      <c r="BL4992">
        <v>0</v>
      </c>
      <c r="BM4992">
        <v>0</v>
      </c>
      <c r="BN4992">
        <v>0</v>
      </c>
      <c r="BO4992">
        <v>0</v>
      </c>
      <c r="BP4992">
        <v>0</v>
      </c>
      <c r="BQ4992">
        <v>0</v>
      </c>
      <c r="BR4992">
        <v>0</v>
      </c>
      <c r="BS4992">
        <v>7.2955801104972373</v>
      </c>
    </row>
    <row r="4993" spans="1:71" x14ac:dyDescent="0.25">
      <c r="A4993">
        <v>106150737</v>
      </c>
      <c r="B4993" t="s">
        <v>423</v>
      </c>
      <c r="C4993" s="1">
        <f t="shared" si="77"/>
        <v>43009</v>
      </c>
      <c r="D4993" s="2" t="s">
        <v>1003</v>
      </c>
      <c r="E4993" s="1">
        <v>42745</v>
      </c>
      <c r="F4993" s="1">
        <v>43100</v>
      </c>
      <c r="G4993" t="s">
        <v>70</v>
      </c>
      <c r="H4993" t="s">
        <v>71</v>
      </c>
      <c r="I4993" t="s">
        <v>72</v>
      </c>
      <c r="J4993" t="s">
        <v>73</v>
      </c>
      <c r="K4993" t="s">
        <v>424</v>
      </c>
      <c r="L4993">
        <v>99</v>
      </c>
      <c r="M4993">
        <v>99</v>
      </c>
      <c r="N4993">
        <v>0</v>
      </c>
      <c r="O4993">
        <v>0</v>
      </c>
      <c r="P4993">
        <v>137</v>
      </c>
      <c r="Q4993">
        <v>6</v>
      </c>
      <c r="R4993">
        <v>456</v>
      </c>
      <c r="S4993">
        <v>195</v>
      </c>
      <c r="T4993">
        <v>5198</v>
      </c>
      <c r="U4993">
        <v>303</v>
      </c>
      <c r="V4993">
        <v>0</v>
      </c>
      <c r="W4993">
        <v>0</v>
      </c>
      <c r="X4993">
        <v>333</v>
      </c>
      <c r="Y4993">
        <v>21</v>
      </c>
      <c r="Z4993">
        <v>0</v>
      </c>
      <c r="AA4993">
        <v>0</v>
      </c>
      <c r="AB4993">
        <v>6506</v>
      </c>
      <c r="AC4993">
        <v>5966</v>
      </c>
      <c r="AD4993">
        <v>644385</v>
      </c>
      <c r="AE4993">
        <v>-72178</v>
      </c>
      <c r="AF4993">
        <v>0</v>
      </c>
      <c r="AG4993">
        <v>0</v>
      </c>
      <c r="AH4993">
        <v>0</v>
      </c>
      <c r="AI4993">
        <v>0</v>
      </c>
      <c r="AJ4993">
        <v>0</v>
      </c>
      <c r="AK4993">
        <v>0</v>
      </c>
      <c r="AL4993">
        <v>0</v>
      </c>
      <c r="AM4993">
        <v>3357102</v>
      </c>
      <c r="AN4993">
        <v>520280</v>
      </c>
      <c r="AO4993">
        <v>2271752</v>
      </c>
      <c r="AP4993">
        <v>241462</v>
      </c>
      <c r="AQ4993">
        <v>0</v>
      </c>
      <c r="AR4993">
        <v>0</v>
      </c>
      <c r="AS4993">
        <v>430254</v>
      </c>
      <c r="AT4993">
        <v>420201</v>
      </c>
      <c r="AU4993">
        <v>0</v>
      </c>
      <c r="AV4993">
        <v>-424806</v>
      </c>
      <c r="AW4993">
        <v>6816245</v>
      </c>
      <c r="AX4993">
        <v>56804</v>
      </c>
      <c r="AY4993">
        <v>6314350</v>
      </c>
      <c r="AZ4993">
        <v>759882</v>
      </c>
      <c r="BA4993">
        <v>112995</v>
      </c>
      <c r="BB4993">
        <v>0</v>
      </c>
      <c r="BC4993">
        <v>0</v>
      </c>
      <c r="BD4993">
        <v>0</v>
      </c>
      <c r="BE4993">
        <v>0</v>
      </c>
      <c r="BF4993">
        <v>458846</v>
      </c>
      <c r="BG4993">
        <v>3504660</v>
      </c>
      <c r="BH4993">
        <v>0</v>
      </c>
      <c r="BI4993">
        <v>0</v>
      </c>
      <c r="BJ4993">
        <v>0</v>
      </c>
      <c r="BK4993">
        <v>0</v>
      </c>
      <c r="BL4993">
        <v>0</v>
      </c>
      <c r="BM4993">
        <v>0</v>
      </c>
      <c r="BN4993">
        <v>0</v>
      </c>
      <c r="BO4993">
        <v>0</v>
      </c>
      <c r="BP4993">
        <v>0</v>
      </c>
      <c r="BQ4993">
        <v>0</v>
      </c>
      <c r="BR4993">
        <v>0</v>
      </c>
      <c r="BS4993">
        <v>0.69191919191919193</v>
      </c>
    </row>
    <row r="4994" spans="1:71" x14ac:dyDescent="0.25">
      <c r="A4994">
        <v>106190049</v>
      </c>
      <c r="B4994" t="s">
        <v>425</v>
      </c>
      <c r="C4994" s="1">
        <f t="shared" ref="C4994:C5057" si="78">DATE(LEFT(D4994,4), MID(D4994,7,1)*3-2, 1)</f>
        <v>43009</v>
      </c>
      <c r="D4994" s="2" t="s">
        <v>1003</v>
      </c>
      <c r="E4994" s="1">
        <v>42745</v>
      </c>
      <c r="F4994" s="1">
        <v>43100</v>
      </c>
      <c r="G4994" t="s">
        <v>92</v>
      </c>
      <c r="H4994" t="s">
        <v>93</v>
      </c>
      <c r="I4994" t="s">
        <v>72</v>
      </c>
      <c r="J4994" t="s">
        <v>85</v>
      </c>
      <c r="K4994" t="s">
        <v>366</v>
      </c>
      <c r="L4994">
        <v>91</v>
      </c>
      <c r="M4994">
        <v>61</v>
      </c>
      <c r="N4994">
        <v>0</v>
      </c>
      <c r="O4994">
        <v>0</v>
      </c>
      <c r="P4994">
        <v>209</v>
      </c>
      <c r="Q4994">
        <v>0</v>
      </c>
      <c r="R4994">
        <v>4039</v>
      </c>
      <c r="S4994">
        <v>204</v>
      </c>
      <c r="T4994">
        <v>0</v>
      </c>
      <c r="U4994">
        <v>1007</v>
      </c>
      <c r="V4994">
        <v>0</v>
      </c>
      <c r="W4994">
        <v>0</v>
      </c>
      <c r="X4994">
        <v>361</v>
      </c>
      <c r="Y4994">
        <v>0</v>
      </c>
      <c r="Z4994">
        <v>0</v>
      </c>
      <c r="AA4994">
        <v>0</v>
      </c>
      <c r="AB4994">
        <v>5611</v>
      </c>
      <c r="AC4994">
        <v>0</v>
      </c>
      <c r="AD4994">
        <v>427522</v>
      </c>
      <c r="AE4994">
        <v>0</v>
      </c>
      <c r="AF4994">
        <v>0</v>
      </c>
      <c r="AG4994">
        <v>0</v>
      </c>
      <c r="AH4994">
        <v>0</v>
      </c>
      <c r="AI4994">
        <v>0</v>
      </c>
      <c r="AJ4994">
        <v>0</v>
      </c>
      <c r="AK4994">
        <v>0</v>
      </c>
      <c r="AL4994">
        <v>0</v>
      </c>
      <c r="AM4994">
        <v>8242170</v>
      </c>
      <c r="AN4994">
        <v>295094</v>
      </c>
      <c r="AO4994">
        <v>0</v>
      </c>
      <c r="AP4994">
        <v>1912432</v>
      </c>
      <c r="AQ4994">
        <v>0</v>
      </c>
      <c r="AR4994">
        <v>0</v>
      </c>
      <c r="AS4994">
        <v>1255224</v>
      </c>
      <c r="AT4994">
        <v>0</v>
      </c>
      <c r="AU4994">
        <v>0</v>
      </c>
      <c r="AV4994">
        <v>0</v>
      </c>
      <c r="AW4994">
        <v>11704920</v>
      </c>
      <c r="AX4994">
        <v>24337</v>
      </c>
      <c r="AY4994">
        <v>8179613</v>
      </c>
      <c r="AZ4994">
        <v>198618</v>
      </c>
      <c r="BA4994">
        <v>0</v>
      </c>
      <c r="BB4994">
        <v>0</v>
      </c>
      <c r="BC4994">
        <v>0</v>
      </c>
      <c r="BD4994">
        <v>0</v>
      </c>
      <c r="BE4994">
        <v>0</v>
      </c>
      <c r="BF4994">
        <v>1873</v>
      </c>
      <c r="BG4994">
        <v>1989545</v>
      </c>
      <c r="BH4994">
        <v>0</v>
      </c>
      <c r="BI4994">
        <v>0</v>
      </c>
      <c r="BJ4994">
        <v>0</v>
      </c>
      <c r="BK4994">
        <v>0</v>
      </c>
      <c r="BL4994">
        <v>0</v>
      </c>
      <c r="BM4994">
        <v>0</v>
      </c>
      <c r="BN4994">
        <v>0</v>
      </c>
      <c r="BO4994">
        <v>0</v>
      </c>
      <c r="BP4994">
        <v>0</v>
      </c>
      <c r="BQ4994">
        <v>0</v>
      </c>
      <c r="BR4994">
        <v>0</v>
      </c>
      <c r="BS4994">
        <v>1.375</v>
      </c>
    </row>
    <row r="4995" spans="1:71" x14ac:dyDescent="0.25">
      <c r="A4995">
        <v>106301127</v>
      </c>
      <c r="B4995" t="s">
        <v>426</v>
      </c>
      <c r="C4995" s="1">
        <f t="shared" si="78"/>
        <v>43009</v>
      </c>
      <c r="D4995" s="2" t="s">
        <v>1003</v>
      </c>
      <c r="E4995" s="1">
        <v>42745</v>
      </c>
      <c r="F4995" s="1">
        <v>43100</v>
      </c>
      <c r="G4995" t="s">
        <v>83</v>
      </c>
      <c r="H4995" t="s">
        <v>101</v>
      </c>
      <c r="I4995" t="s">
        <v>72</v>
      </c>
      <c r="J4995" t="s">
        <v>85</v>
      </c>
      <c r="K4995" t="s">
        <v>427</v>
      </c>
      <c r="L4995">
        <v>86</v>
      </c>
      <c r="M4995">
        <v>86</v>
      </c>
      <c r="N4995">
        <v>0</v>
      </c>
      <c r="O4995">
        <v>2</v>
      </c>
      <c r="P4995">
        <v>159</v>
      </c>
      <c r="Q4995">
        <v>0</v>
      </c>
      <c r="R4995">
        <v>2485</v>
      </c>
      <c r="S4995">
        <v>920</v>
      </c>
      <c r="T4995">
        <v>872</v>
      </c>
      <c r="U4995">
        <v>551</v>
      </c>
      <c r="V4995">
        <v>0</v>
      </c>
      <c r="W4995">
        <v>0</v>
      </c>
      <c r="X4995">
        <v>231</v>
      </c>
      <c r="Y4995">
        <v>788</v>
      </c>
      <c r="Z4995">
        <v>0</v>
      </c>
      <c r="AA4995">
        <v>42</v>
      </c>
      <c r="AB4995">
        <v>5889</v>
      </c>
      <c r="AC4995">
        <v>0</v>
      </c>
      <c r="AD4995">
        <v>479855</v>
      </c>
      <c r="AE4995">
        <v>0</v>
      </c>
      <c r="AF4995">
        <v>0</v>
      </c>
      <c r="AG4995">
        <v>0</v>
      </c>
      <c r="AH4995">
        <v>0</v>
      </c>
      <c r="AI4995">
        <v>0</v>
      </c>
      <c r="AJ4995">
        <v>0</v>
      </c>
      <c r="AK4995">
        <v>0</v>
      </c>
      <c r="AL4995">
        <v>0</v>
      </c>
      <c r="AM4995">
        <v>4315955</v>
      </c>
      <c r="AN4995">
        <v>1475279</v>
      </c>
      <c r="AO4995">
        <v>722728</v>
      </c>
      <c r="AP4995">
        <v>382083</v>
      </c>
      <c r="AQ4995">
        <v>0</v>
      </c>
      <c r="AR4995">
        <v>0</v>
      </c>
      <c r="AS4995">
        <v>185772</v>
      </c>
      <c r="AT4995">
        <v>2013261</v>
      </c>
      <c r="AU4995">
        <v>0</v>
      </c>
      <c r="AV4995">
        <v>31156</v>
      </c>
      <c r="AW4995">
        <v>9126234</v>
      </c>
      <c r="AX4995">
        <v>44782</v>
      </c>
      <c r="AY4995">
        <v>7906014</v>
      </c>
      <c r="AZ4995">
        <v>0</v>
      </c>
      <c r="BA4995">
        <v>0</v>
      </c>
      <c r="BB4995">
        <v>0</v>
      </c>
      <c r="BC4995">
        <v>0</v>
      </c>
      <c r="BD4995">
        <v>0</v>
      </c>
      <c r="BE4995">
        <v>0</v>
      </c>
      <c r="BF4995">
        <v>97404</v>
      </c>
      <c r="BG4995">
        <v>1805994</v>
      </c>
      <c r="BH4995">
        <v>0</v>
      </c>
      <c r="BI4995">
        <v>0</v>
      </c>
      <c r="BJ4995">
        <v>0</v>
      </c>
      <c r="BK4995">
        <v>0</v>
      </c>
      <c r="BL4995">
        <v>0</v>
      </c>
      <c r="BM4995">
        <v>0</v>
      </c>
      <c r="BN4995">
        <v>0</v>
      </c>
      <c r="BO4995">
        <v>0</v>
      </c>
      <c r="BP4995">
        <v>0</v>
      </c>
      <c r="BQ4995">
        <v>0</v>
      </c>
      <c r="BR4995">
        <v>0</v>
      </c>
      <c r="BS4995">
        <v>0.92441860465116277</v>
      </c>
    </row>
    <row r="4996" spans="1:71" x14ac:dyDescent="0.25">
      <c r="A4996">
        <v>106190449</v>
      </c>
      <c r="B4996" t="s">
        <v>428</v>
      </c>
      <c r="C4996" s="1">
        <f t="shared" si="78"/>
        <v>43009</v>
      </c>
      <c r="D4996" s="2" t="s">
        <v>1003</v>
      </c>
      <c r="E4996" s="1">
        <v>42745</v>
      </c>
      <c r="F4996" s="1">
        <v>43100</v>
      </c>
      <c r="G4996" t="s">
        <v>92</v>
      </c>
      <c r="H4996" t="s">
        <v>101</v>
      </c>
      <c r="I4996" t="s">
        <v>72</v>
      </c>
      <c r="J4996" t="s">
        <v>85</v>
      </c>
      <c r="K4996" t="s">
        <v>429</v>
      </c>
      <c r="L4996">
        <v>248</v>
      </c>
      <c r="M4996">
        <v>248</v>
      </c>
      <c r="N4996">
        <v>0</v>
      </c>
      <c r="O4996">
        <v>0</v>
      </c>
      <c r="P4996">
        <v>423</v>
      </c>
      <c r="Q4996">
        <v>0</v>
      </c>
      <c r="R4996">
        <v>7785</v>
      </c>
      <c r="S4996">
        <v>1152</v>
      </c>
      <c r="T4996">
        <v>136</v>
      </c>
      <c r="U4996">
        <v>2662</v>
      </c>
      <c r="V4996">
        <v>0</v>
      </c>
      <c r="W4996">
        <v>0</v>
      </c>
      <c r="X4996">
        <v>1356</v>
      </c>
      <c r="Y4996">
        <v>0</v>
      </c>
      <c r="Z4996">
        <v>0</v>
      </c>
      <c r="AA4996">
        <v>0</v>
      </c>
      <c r="AB4996">
        <v>13091</v>
      </c>
      <c r="AC4996">
        <v>0</v>
      </c>
      <c r="AD4996">
        <v>-38122</v>
      </c>
      <c r="AE4996">
        <v>0</v>
      </c>
      <c r="AF4996">
        <v>0</v>
      </c>
      <c r="AG4996">
        <v>0</v>
      </c>
      <c r="AH4996">
        <v>0</v>
      </c>
      <c r="AI4996">
        <v>0</v>
      </c>
      <c r="AJ4996">
        <v>0</v>
      </c>
      <c r="AK4996">
        <v>0</v>
      </c>
      <c r="AL4996">
        <v>0</v>
      </c>
      <c r="AM4996">
        <v>13822517</v>
      </c>
      <c r="AN4996">
        <v>2189660</v>
      </c>
      <c r="AO4996">
        <v>132958</v>
      </c>
      <c r="AP4996">
        <v>4193447</v>
      </c>
      <c r="AQ4996">
        <v>0</v>
      </c>
      <c r="AR4996">
        <v>0</v>
      </c>
      <c r="AS4996">
        <v>4377541</v>
      </c>
      <c r="AT4996">
        <v>0</v>
      </c>
      <c r="AU4996">
        <v>0</v>
      </c>
      <c r="AV4996">
        <v>0</v>
      </c>
      <c r="AW4996">
        <v>24716123</v>
      </c>
      <c r="AX4996">
        <v>83020</v>
      </c>
      <c r="AY4996">
        <v>17960214</v>
      </c>
      <c r="AZ4996">
        <v>0</v>
      </c>
      <c r="BA4996">
        <v>0</v>
      </c>
      <c r="BB4996">
        <v>0</v>
      </c>
      <c r="BC4996">
        <v>0</v>
      </c>
      <c r="BD4996">
        <v>0</v>
      </c>
      <c r="BE4996">
        <v>0</v>
      </c>
      <c r="BF4996">
        <v>1059225</v>
      </c>
      <c r="BG4996">
        <v>13996463</v>
      </c>
      <c r="BH4996">
        <v>0</v>
      </c>
      <c r="BI4996">
        <v>0</v>
      </c>
      <c r="BJ4996">
        <v>0</v>
      </c>
      <c r="BK4996">
        <v>0</v>
      </c>
      <c r="BL4996">
        <v>0</v>
      </c>
      <c r="BM4996">
        <v>0</v>
      </c>
      <c r="BN4996">
        <v>0</v>
      </c>
      <c r="BO4996">
        <v>0</v>
      </c>
      <c r="BP4996">
        <v>0</v>
      </c>
      <c r="BQ4996">
        <v>0</v>
      </c>
      <c r="BR4996">
        <v>0</v>
      </c>
      <c r="BS4996">
        <v>0.85282258064516125</v>
      </c>
    </row>
    <row r="4997" spans="1:71" x14ac:dyDescent="0.25">
      <c r="A4997">
        <v>106190305</v>
      </c>
      <c r="B4997" t="s">
        <v>430</v>
      </c>
      <c r="C4997" s="1">
        <f t="shared" si="78"/>
        <v>43009</v>
      </c>
      <c r="D4997" s="2" t="s">
        <v>1003</v>
      </c>
      <c r="E4997" s="1">
        <v>42745</v>
      </c>
      <c r="F4997" s="1">
        <v>43100</v>
      </c>
      <c r="G4997" t="s">
        <v>92</v>
      </c>
      <c r="H4997" t="s">
        <v>101</v>
      </c>
      <c r="I4997" t="s">
        <v>72</v>
      </c>
      <c r="J4997" t="s">
        <v>85</v>
      </c>
      <c r="K4997" t="s">
        <v>141</v>
      </c>
      <c r="L4997">
        <v>81</v>
      </c>
      <c r="M4997">
        <v>81</v>
      </c>
      <c r="N4997">
        <v>0</v>
      </c>
      <c r="O4997">
        <v>0</v>
      </c>
      <c r="P4997">
        <v>137</v>
      </c>
      <c r="Q4997">
        <v>0</v>
      </c>
      <c r="R4997">
        <v>3508</v>
      </c>
      <c r="S4997">
        <v>521</v>
      </c>
      <c r="T4997">
        <v>101</v>
      </c>
      <c r="U4997">
        <v>1334</v>
      </c>
      <c r="V4997">
        <v>0</v>
      </c>
      <c r="W4997">
        <v>0</v>
      </c>
      <c r="X4997">
        <v>1749</v>
      </c>
      <c r="Y4997">
        <v>0</v>
      </c>
      <c r="Z4997">
        <v>0</v>
      </c>
      <c r="AA4997">
        <v>0</v>
      </c>
      <c r="AB4997">
        <v>7213</v>
      </c>
      <c r="AC4997">
        <v>0</v>
      </c>
      <c r="AD4997">
        <v>451350</v>
      </c>
      <c r="AE4997">
        <v>0</v>
      </c>
      <c r="AF4997">
        <v>0</v>
      </c>
      <c r="AG4997">
        <v>0</v>
      </c>
      <c r="AH4997">
        <v>0</v>
      </c>
      <c r="AI4997">
        <v>0</v>
      </c>
      <c r="AJ4997">
        <v>0</v>
      </c>
      <c r="AK4997">
        <v>0</v>
      </c>
      <c r="AL4997">
        <v>0</v>
      </c>
      <c r="AM4997">
        <v>6008450</v>
      </c>
      <c r="AN4997">
        <v>791509</v>
      </c>
      <c r="AO4997">
        <v>207686</v>
      </c>
      <c r="AP4997">
        <v>2551470</v>
      </c>
      <c r="AQ4997">
        <v>0</v>
      </c>
      <c r="AR4997">
        <v>0</v>
      </c>
      <c r="AS4997">
        <v>6361941</v>
      </c>
      <c r="AT4997">
        <v>0</v>
      </c>
      <c r="AU4997">
        <v>0</v>
      </c>
      <c r="AV4997">
        <v>0</v>
      </c>
      <c r="AW4997">
        <v>15921056</v>
      </c>
      <c r="AX4997">
        <v>46204</v>
      </c>
      <c r="AY4997">
        <v>10650555</v>
      </c>
      <c r="AZ4997">
        <v>0</v>
      </c>
      <c r="BA4997">
        <v>-42783</v>
      </c>
      <c r="BB4997">
        <v>0</v>
      </c>
      <c r="BC4997">
        <v>0</v>
      </c>
      <c r="BD4997">
        <v>0</v>
      </c>
      <c r="BE4997">
        <v>0</v>
      </c>
      <c r="BF4997">
        <v>197758</v>
      </c>
      <c r="BG4997">
        <v>7075380</v>
      </c>
      <c r="BH4997">
        <v>0</v>
      </c>
      <c r="BI4997">
        <v>0</v>
      </c>
      <c r="BJ4997">
        <v>0</v>
      </c>
      <c r="BK4997">
        <v>0</v>
      </c>
      <c r="BL4997">
        <v>0</v>
      </c>
      <c r="BM4997">
        <v>0</v>
      </c>
      <c r="BN4997">
        <v>0</v>
      </c>
      <c r="BO4997">
        <v>0</v>
      </c>
      <c r="BP4997">
        <v>0</v>
      </c>
      <c r="BQ4997">
        <v>0</v>
      </c>
      <c r="BR4997">
        <v>0</v>
      </c>
      <c r="BS4997">
        <v>0.84567901234567899</v>
      </c>
    </row>
    <row r="4998" spans="1:71" x14ac:dyDescent="0.25">
      <c r="A4998">
        <v>106361274</v>
      </c>
      <c r="B4998" t="s">
        <v>431</v>
      </c>
      <c r="C4998" s="1">
        <f t="shared" si="78"/>
        <v>43009</v>
      </c>
      <c r="D4998" s="2" t="s">
        <v>1003</v>
      </c>
      <c r="E4998" s="1">
        <v>42745</v>
      </c>
      <c r="F4998" s="1">
        <v>43100</v>
      </c>
      <c r="G4998" t="s">
        <v>111</v>
      </c>
      <c r="H4998" t="s">
        <v>101</v>
      </c>
      <c r="I4998" t="s">
        <v>72</v>
      </c>
      <c r="J4998" t="s">
        <v>85</v>
      </c>
      <c r="K4998" t="s">
        <v>432</v>
      </c>
      <c r="L4998">
        <v>91</v>
      </c>
      <c r="M4998">
        <v>91</v>
      </c>
      <c r="N4998">
        <v>0</v>
      </c>
      <c r="O4998">
        <v>10</v>
      </c>
      <c r="P4998">
        <v>163</v>
      </c>
      <c r="Q4998">
        <v>0</v>
      </c>
      <c r="R4998">
        <v>2513</v>
      </c>
      <c r="S4998">
        <v>863</v>
      </c>
      <c r="T4998">
        <v>32</v>
      </c>
      <c r="U4998">
        <v>2139</v>
      </c>
      <c r="V4998">
        <v>0</v>
      </c>
      <c r="W4998">
        <v>0</v>
      </c>
      <c r="X4998">
        <v>0</v>
      </c>
      <c r="Y4998">
        <v>0</v>
      </c>
      <c r="Z4998">
        <v>0</v>
      </c>
      <c r="AA4998">
        <v>974</v>
      </c>
      <c r="AB4998">
        <v>6521</v>
      </c>
      <c r="AC4998">
        <v>0</v>
      </c>
      <c r="AD4998">
        <v>1216756</v>
      </c>
      <c r="AE4998">
        <v>0</v>
      </c>
      <c r="AF4998">
        <v>0</v>
      </c>
      <c r="AG4998">
        <v>0</v>
      </c>
      <c r="AH4998">
        <v>0</v>
      </c>
      <c r="AI4998">
        <v>0</v>
      </c>
      <c r="AJ4998">
        <v>0</v>
      </c>
      <c r="AK4998">
        <v>0</v>
      </c>
      <c r="AL4998">
        <v>0</v>
      </c>
      <c r="AM4998">
        <v>4776636</v>
      </c>
      <c r="AN4998">
        <v>1763832</v>
      </c>
      <c r="AO4998">
        <v>117999</v>
      </c>
      <c r="AP4998">
        <v>3834620</v>
      </c>
      <c r="AQ4998">
        <v>0</v>
      </c>
      <c r="AR4998">
        <v>0</v>
      </c>
      <c r="AS4998">
        <v>0</v>
      </c>
      <c r="AT4998">
        <v>0</v>
      </c>
      <c r="AU4998">
        <v>0</v>
      </c>
      <c r="AV4998">
        <v>1364105</v>
      </c>
      <c r="AW4998">
        <v>11857192</v>
      </c>
      <c r="AX4998">
        <v>32286</v>
      </c>
      <c r="AY4998">
        <v>9053219</v>
      </c>
      <c r="AZ4998">
        <v>0</v>
      </c>
      <c r="BA4998">
        <v>0</v>
      </c>
      <c r="BB4998">
        <v>0</v>
      </c>
      <c r="BC4998">
        <v>0</v>
      </c>
      <c r="BD4998">
        <v>0</v>
      </c>
      <c r="BE4998">
        <v>0</v>
      </c>
      <c r="BF4998">
        <v>286311</v>
      </c>
      <c r="BG4998">
        <v>2078756</v>
      </c>
      <c r="BH4998">
        <v>0</v>
      </c>
      <c r="BI4998">
        <v>0</v>
      </c>
      <c r="BJ4998">
        <v>0</v>
      </c>
      <c r="BK4998">
        <v>0</v>
      </c>
      <c r="BL4998">
        <v>0</v>
      </c>
      <c r="BM4998">
        <v>0</v>
      </c>
      <c r="BN4998">
        <v>0</v>
      </c>
      <c r="BO4998">
        <v>0</v>
      </c>
      <c r="BP4998">
        <v>0</v>
      </c>
      <c r="BQ4998">
        <v>0</v>
      </c>
      <c r="BR4998">
        <v>0</v>
      </c>
      <c r="BS4998">
        <v>0.89560439560439564</v>
      </c>
    </row>
    <row r="4999" spans="1:71" x14ac:dyDescent="0.25">
      <c r="A4999">
        <v>106364188</v>
      </c>
      <c r="B4999" t="s">
        <v>433</v>
      </c>
      <c r="C4999" s="1">
        <f t="shared" si="78"/>
        <v>43009</v>
      </c>
      <c r="D4999" s="2" t="s">
        <v>1003</v>
      </c>
      <c r="E4999" s="1">
        <v>42745</v>
      </c>
      <c r="F4999" s="1">
        <v>43100</v>
      </c>
      <c r="G4999" t="s">
        <v>111</v>
      </c>
      <c r="H4999" t="s">
        <v>89</v>
      </c>
      <c r="I4999" t="s">
        <v>72</v>
      </c>
      <c r="J4999" t="s">
        <v>85</v>
      </c>
      <c r="K4999" t="s">
        <v>434</v>
      </c>
      <c r="L4999">
        <v>55</v>
      </c>
      <c r="M4999">
        <v>55</v>
      </c>
      <c r="N4999">
        <v>0</v>
      </c>
      <c r="O4999">
        <v>0</v>
      </c>
      <c r="P4999">
        <v>148</v>
      </c>
      <c r="Q4999">
        <v>0</v>
      </c>
      <c r="R4999">
        <v>1396</v>
      </c>
      <c r="S4999">
        <v>734</v>
      </c>
      <c r="T4999">
        <v>53</v>
      </c>
      <c r="U4999">
        <v>1465</v>
      </c>
      <c r="V4999">
        <v>0</v>
      </c>
      <c r="W4999">
        <v>0</v>
      </c>
      <c r="X4999">
        <v>30</v>
      </c>
      <c r="Y4999">
        <v>813</v>
      </c>
      <c r="Z4999">
        <v>0</v>
      </c>
      <c r="AA4999">
        <v>0</v>
      </c>
      <c r="AB4999">
        <v>4491</v>
      </c>
      <c r="AC4999">
        <v>0</v>
      </c>
      <c r="AD4999">
        <v>371846</v>
      </c>
      <c r="AE4999">
        <v>0</v>
      </c>
      <c r="AF4999">
        <v>0</v>
      </c>
      <c r="AG4999">
        <v>0</v>
      </c>
      <c r="AH4999">
        <v>0</v>
      </c>
      <c r="AI4999">
        <v>0</v>
      </c>
      <c r="AJ4999">
        <v>0</v>
      </c>
      <c r="AK4999">
        <v>0</v>
      </c>
      <c r="AL4999">
        <v>0</v>
      </c>
      <c r="AM4999">
        <v>2824443</v>
      </c>
      <c r="AN4999">
        <v>1648449</v>
      </c>
      <c r="AO4999">
        <v>37791</v>
      </c>
      <c r="AP4999">
        <v>2552363</v>
      </c>
      <c r="AQ4999">
        <v>0</v>
      </c>
      <c r="AR4999">
        <v>0</v>
      </c>
      <c r="AS4999">
        <v>206616</v>
      </c>
      <c r="AT4999">
        <v>2910944</v>
      </c>
      <c r="AU4999">
        <v>0</v>
      </c>
      <c r="AV4999">
        <v>-3642</v>
      </c>
      <c r="AW4999">
        <v>10176964</v>
      </c>
      <c r="AX4999">
        <v>0</v>
      </c>
      <c r="AY4999">
        <v>9600374</v>
      </c>
      <c r="AZ4999">
        <v>0</v>
      </c>
      <c r="BA4999">
        <v>63945</v>
      </c>
      <c r="BB4999">
        <v>0</v>
      </c>
      <c r="BC4999">
        <v>0</v>
      </c>
      <c r="BD4999">
        <v>0</v>
      </c>
      <c r="BE4999">
        <v>0</v>
      </c>
      <c r="BF4999">
        <v>19341</v>
      </c>
      <c r="BG4999">
        <v>3446295</v>
      </c>
      <c r="BH4999">
        <v>0</v>
      </c>
      <c r="BI4999">
        <v>0</v>
      </c>
      <c r="BJ4999">
        <v>0</v>
      </c>
      <c r="BK4999">
        <v>0</v>
      </c>
      <c r="BL4999">
        <v>0</v>
      </c>
      <c r="BM4999">
        <v>0</v>
      </c>
      <c r="BN4999">
        <v>0</v>
      </c>
      <c r="BO4999">
        <v>0</v>
      </c>
      <c r="BP4999">
        <v>0</v>
      </c>
      <c r="BQ4999">
        <v>0</v>
      </c>
      <c r="BR4999">
        <v>0</v>
      </c>
      <c r="BS4999">
        <v>1.3454545454545455</v>
      </c>
    </row>
    <row r="5000" spans="1:71" x14ac:dyDescent="0.25">
      <c r="A5000">
        <v>106332172</v>
      </c>
      <c r="B5000" t="s">
        <v>435</v>
      </c>
      <c r="C5000" s="1">
        <f t="shared" si="78"/>
        <v>43009</v>
      </c>
      <c r="D5000" s="2" t="s">
        <v>1003</v>
      </c>
      <c r="E5000" s="1">
        <v>42745</v>
      </c>
      <c r="F5000" s="1">
        <v>43100</v>
      </c>
      <c r="G5000" t="s">
        <v>220</v>
      </c>
      <c r="H5000" t="s">
        <v>101</v>
      </c>
      <c r="I5000" t="s">
        <v>72</v>
      </c>
      <c r="J5000" t="s">
        <v>85</v>
      </c>
      <c r="K5000" t="s">
        <v>436</v>
      </c>
      <c r="L5000">
        <v>40</v>
      </c>
      <c r="M5000">
        <v>40</v>
      </c>
      <c r="N5000">
        <v>0</v>
      </c>
      <c r="O5000">
        <v>0</v>
      </c>
      <c r="P5000">
        <v>96</v>
      </c>
      <c r="Q5000">
        <v>0</v>
      </c>
      <c r="R5000">
        <v>1672</v>
      </c>
      <c r="S5000">
        <v>293</v>
      </c>
      <c r="T5000">
        <v>0</v>
      </c>
      <c r="U5000">
        <v>1011</v>
      </c>
      <c r="V5000">
        <v>0</v>
      </c>
      <c r="W5000">
        <v>0</v>
      </c>
      <c r="X5000">
        <v>87</v>
      </c>
      <c r="Y5000">
        <v>174</v>
      </c>
      <c r="Z5000">
        <v>0</v>
      </c>
      <c r="AA5000">
        <v>0</v>
      </c>
      <c r="AB5000">
        <v>3237</v>
      </c>
      <c r="AC5000">
        <v>0</v>
      </c>
      <c r="AD5000">
        <v>222351</v>
      </c>
      <c r="AE5000">
        <v>0</v>
      </c>
      <c r="AF5000">
        <v>0</v>
      </c>
      <c r="AG5000">
        <v>0</v>
      </c>
      <c r="AH5000">
        <v>0</v>
      </c>
      <c r="AI5000">
        <v>0</v>
      </c>
      <c r="AJ5000">
        <v>0</v>
      </c>
      <c r="AK5000">
        <v>0</v>
      </c>
      <c r="AL5000">
        <v>0</v>
      </c>
      <c r="AM5000">
        <v>3519670</v>
      </c>
      <c r="AN5000">
        <v>644945</v>
      </c>
      <c r="AO5000">
        <v>0</v>
      </c>
      <c r="AP5000">
        <v>1745169</v>
      </c>
      <c r="AQ5000">
        <v>0</v>
      </c>
      <c r="AR5000">
        <v>0</v>
      </c>
      <c r="AS5000">
        <v>934748</v>
      </c>
      <c r="AT5000">
        <v>230283</v>
      </c>
      <c r="AU5000">
        <v>0</v>
      </c>
      <c r="AV5000">
        <v>0</v>
      </c>
      <c r="AW5000">
        <v>7074815</v>
      </c>
      <c r="AX5000">
        <v>13930</v>
      </c>
      <c r="AY5000">
        <v>6324773</v>
      </c>
      <c r="AZ5000">
        <v>0</v>
      </c>
      <c r="BA5000">
        <v>0</v>
      </c>
      <c r="BB5000">
        <v>0</v>
      </c>
      <c r="BC5000">
        <v>0</v>
      </c>
      <c r="BD5000">
        <v>0</v>
      </c>
      <c r="BE5000">
        <v>0</v>
      </c>
      <c r="BF5000">
        <v>107144</v>
      </c>
      <c r="BG5000">
        <v>1522666</v>
      </c>
      <c r="BH5000">
        <v>0</v>
      </c>
      <c r="BI5000">
        <v>0</v>
      </c>
      <c r="BJ5000">
        <v>0</v>
      </c>
      <c r="BK5000">
        <v>0</v>
      </c>
      <c r="BL5000">
        <v>0</v>
      </c>
      <c r="BM5000">
        <v>0</v>
      </c>
      <c r="BN5000">
        <v>0</v>
      </c>
      <c r="BO5000">
        <v>0</v>
      </c>
      <c r="BP5000">
        <v>0</v>
      </c>
      <c r="BQ5000">
        <v>0</v>
      </c>
      <c r="BR5000">
        <v>0</v>
      </c>
      <c r="BS5000">
        <v>1.2</v>
      </c>
    </row>
    <row r="5001" spans="1:71" x14ac:dyDescent="0.25">
      <c r="A5001">
        <v>106370721</v>
      </c>
      <c r="B5001" t="s">
        <v>437</v>
      </c>
      <c r="C5001" s="1">
        <f t="shared" si="78"/>
        <v>43009</v>
      </c>
      <c r="D5001" s="2" t="s">
        <v>1003</v>
      </c>
      <c r="E5001" s="1">
        <v>42745</v>
      </c>
      <c r="F5001" s="1">
        <v>43100</v>
      </c>
      <c r="G5001" t="s">
        <v>100</v>
      </c>
      <c r="H5001" t="s">
        <v>101</v>
      </c>
      <c r="I5001" t="s">
        <v>72</v>
      </c>
      <c r="J5001" t="s">
        <v>85</v>
      </c>
      <c r="K5001" t="s">
        <v>102</v>
      </c>
      <c r="L5001">
        <v>70</v>
      </c>
      <c r="M5001">
        <v>70</v>
      </c>
      <c r="N5001">
        <v>0</v>
      </c>
      <c r="O5001">
        <v>0</v>
      </c>
      <c r="P5001">
        <v>157</v>
      </c>
      <c r="Q5001">
        <v>157</v>
      </c>
      <c r="R5001">
        <v>1914</v>
      </c>
      <c r="S5001">
        <v>607</v>
      </c>
      <c r="T5001">
        <v>88</v>
      </c>
      <c r="U5001">
        <v>1430</v>
      </c>
      <c r="V5001">
        <v>0</v>
      </c>
      <c r="W5001">
        <v>0</v>
      </c>
      <c r="X5001">
        <v>808</v>
      </c>
      <c r="Y5001">
        <v>0</v>
      </c>
      <c r="Z5001">
        <v>0</v>
      </c>
      <c r="AA5001">
        <v>0</v>
      </c>
      <c r="AB5001">
        <v>4847</v>
      </c>
      <c r="AC5001">
        <v>4847</v>
      </c>
      <c r="AD5001">
        <v>211861</v>
      </c>
      <c r="AE5001">
        <v>0</v>
      </c>
      <c r="AF5001">
        <v>0</v>
      </c>
      <c r="AG5001">
        <v>0</v>
      </c>
      <c r="AH5001">
        <v>0</v>
      </c>
      <c r="AI5001">
        <v>0</v>
      </c>
      <c r="AJ5001">
        <v>0</v>
      </c>
      <c r="AK5001">
        <v>0</v>
      </c>
      <c r="AL5001">
        <v>0</v>
      </c>
      <c r="AM5001">
        <v>3832219</v>
      </c>
      <c r="AN5001">
        <v>979132</v>
      </c>
      <c r="AO5001">
        <v>42948</v>
      </c>
      <c r="AP5001">
        <v>2614117</v>
      </c>
      <c r="AQ5001">
        <v>0</v>
      </c>
      <c r="AR5001">
        <v>0</v>
      </c>
      <c r="AS5001">
        <v>1969081</v>
      </c>
      <c r="AT5001">
        <v>0</v>
      </c>
      <c r="AU5001">
        <v>0</v>
      </c>
      <c r="AV5001">
        <v>0</v>
      </c>
      <c r="AW5001">
        <v>9437497</v>
      </c>
      <c r="AX5001">
        <v>32974</v>
      </c>
      <c r="AY5001">
        <v>7468918</v>
      </c>
      <c r="AZ5001">
        <v>0</v>
      </c>
      <c r="BA5001">
        <v>0</v>
      </c>
      <c r="BB5001">
        <v>0</v>
      </c>
      <c r="BC5001">
        <v>0</v>
      </c>
      <c r="BD5001">
        <v>0</v>
      </c>
      <c r="BE5001">
        <v>0</v>
      </c>
      <c r="BF5001">
        <v>51407</v>
      </c>
      <c r="BG5001">
        <v>1824741</v>
      </c>
      <c r="BH5001">
        <v>0</v>
      </c>
      <c r="BI5001">
        <v>0</v>
      </c>
      <c r="BJ5001">
        <v>0</v>
      </c>
      <c r="BK5001">
        <v>0</v>
      </c>
      <c r="BL5001">
        <v>0</v>
      </c>
      <c r="BM5001">
        <v>0</v>
      </c>
      <c r="BN5001">
        <v>0</v>
      </c>
      <c r="BO5001">
        <v>0</v>
      </c>
      <c r="BP5001">
        <v>0</v>
      </c>
      <c r="BQ5001">
        <v>0</v>
      </c>
      <c r="BR5001">
        <v>0</v>
      </c>
      <c r="BS5001">
        <v>1.1214285714285714</v>
      </c>
    </row>
    <row r="5002" spans="1:71" x14ac:dyDescent="0.25">
      <c r="A5002">
        <v>106010887</v>
      </c>
      <c r="B5002" t="s">
        <v>438</v>
      </c>
      <c r="C5002" s="1">
        <f t="shared" si="78"/>
        <v>43009</v>
      </c>
      <c r="D5002" s="2" t="s">
        <v>1003</v>
      </c>
      <c r="E5002" s="1">
        <v>42745</v>
      </c>
      <c r="F5002" s="1">
        <v>43100</v>
      </c>
      <c r="G5002" t="s">
        <v>88</v>
      </c>
      <c r="H5002" t="s">
        <v>101</v>
      </c>
      <c r="I5002" t="s">
        <v>72</v>
      </c>
      <c r="J5002" t="s">
        <v>85</v>
      </c>
      <c r="K5002" t="s">
        <v>394</v>
      </c>
      <c r="L5002">
        <v>99</v>
      </c>
      <c r="M5002">
        <v>99</v>
      </c>
      <c r="N5002">
        <v>0</v>
      </c>
      <c r="O5002">
        <v>0</v>
      </c>
      <c r="P5002">
        <v>93</v>
      </c>
      <c r="Q5002">
        <v>0</v>
      </c>
      <c r="R5002">
        <v>1682</v>
      </c>
      <c r="S5002">
        <v>740</v>
      </c>
      <c r="T5002">
        <v>788</v>
      </c>
      <c r="U5002">
        <v>2448</v>
      </c>
      <c r="V5002">
        <v>0</v>
      </c>
      <c r="W5002">
        <v>0</v>
      </c>
      <c r="X5002">
        <v>0</v>
      </c>
      <c r="Y5002">
        <v>998</v>
      </c>
      <c r="Z5002">
        <v>0</v>
      </c>
      <c r="AA5002">
        <v>0</v>
      </c>
      <c r="AB5002">
        <v>6656</v>
      </c>
      <c r="AC5002">
        <v>0</v>
      </c>
      <c r="AD5002">
        <v>3657</v>
      </c>
      <c r="AE5002">
        <v>0</v>
      </c>
      <c r="AF5002">
        <v>0</v>
      </c>
      <c r="AG5002">
        <v>0</v>
      </c>
      <c r="AH5002">
        <v>0</v>
      </c>
      <c r="AI5002">
        <v>0</v>
      </c>
      <c r="AJ5002">
        <v>0</v>
      </c>
      <c r="AK5002">
        <v>0</v>
      </c>
      <c r="AL5002">
        <v>0</v>
      </c>
      <c r="AM5002">
        <v>4001396</v>
      </c>
      <c r="AN5002">
        <v>1455486</v>
      </c>
      <c r="AO5002">
        <v>696302</v>
      </c>
      <c r="AP5002">
        <v>6046345</v>
      </c>
      <c r="AQ5002">
        <v>0</v>
      </c>
      <c r="AR5002">
        <v>0</v>
      </c>
      <c r="AS5002">
        <v>-2632</v>
      </c>
      <c r="AT5002">
        <v>2673060</v>
      </c>
      <c r="AU5002">
        <v>0</v>
      </c>
      <c r="AV5002">
        <v>-26993</v>
      </c>
      <c r="AW5002">
        <v>14842964</v>
      </c>
      <c r="AX5002">
        <v>24063</v>
      </c>
      <c r="AY5002">
        <v>10424461</v>
      </c>
      <c r="AZ5002">
        <v>0</v>
      </c>
      <c r="BA5002">
        <v>0</v>
      </c>
      <c r="BB5002">
        <v>0</v>
      </c>
      <c r="BC5002">
        <v>0</v>
      </c>
      <c r="BD5002">
        <v>0</v>
      </c>
      <c r="BE5002">
        <v>0</v>
      </c>
      <c r="BF5002">
        <v>267024</v>
      </c>
      <c r="BG5002">
        <v>3007061</v>
      </c>
      <c r="BH5002">
        <v>0</v>
      </c>
      <c r="BI5002">
        <v>0</v>
      </c>
      <c r="BJ5002">
        <v>0</v>
      </c>
      <c r="BK5002">
        <v>0</v>
      </c>
      <c r="BL5002">
        <v>0</v>
      </c>
      <c r="BM5002">
        <v>0</v>
      </c>
      <c r="BN5002">
        <v>0</v>
      </c>
      <c r="BO5002">
        <v>0</v>
      </c>
      <c r="BP5002">
        <v>0</v>
      </c>
      <c r="BQ5002">
        <v>0</v>
      </c>
      <c r="BR5002">
        <v>0</v>
      </c>
      <c r="BS5002">
        <v>0.46969696969696972</v>
      </c>
    </row>
    <row r="5003" spans="1:71" x14ac:dyDescent="0.25">
      <c r="A5003">
        <v>106190196</v>
      </c>
      <c r="B5003" t="s">
        <v>439</v>
      </c>
      <c r="C5003" s="1">
        <f t="shared" si="78"/>
        <v>43009</v>
      </c>
      <c r="D5003" s="2" t="s">
        <v>1003</v>
      </c>
      <c r="E5003" s="1">
        <v>42745</v>
      </c>
      <c r="F5003" s="1">
        <v>43100</v>
      </c>
      <c r="G5003" t="s">
        <v>92</v>
      </c>
      <c r="H5003" t="s">
        <v>101</v>
      </c>
      <c r="I5003" t="s">
        <v>72</v>
      </c>
      <c r="J5003" t="s">
        <v>85</v>
      </c>
      <c r="K5003" t="s">
        <v>440</v>
      </c>
      <c r="L5003">
        <v>54</v>
      </c>
      <c r="M5003">
        <v>54</v>
      </c>
      <c r="N5003">
        <v>0</v>
      </c>
      <c r="O5003">
        <v>0</v>
      </c>
      <c r="P5003">
        <v>120</v>
      </c>
      <c r="Q5003">
        <v>0</v>
      </c>
      <c r="R5003">
        <v>2522</v>
      </c>
      <c r="S5003">
        <v>194</v>
      </c>
      <c r="T5003">
        <v>60</v>
      </c>
      <c r="U5003">
        <v>956</v>
      </c>
      <c r="V5003">
        <v>0</v>
      </c>
      <c r="W5003">
        <v>0</v>
      </c>
      <c r="X5003">
        <v>327</v>
      </c>
      <c r="Y5003">
        <v>0</v>
      </c>
      <c r="Z5003">
        <v>0</v>
      </c>
      <c r="AA5003">
        <v>0</v>
      </c>
      <c r="AB5003">
        <v>4059</v>
      </c>
      <c r="AC5003">
        <v>0</v>
      </c>
      <c r="AD5003">
        <v>33219</v>
      </c>
      <c r="AE5003">
        <v>0</v>
      </c>
      <c r="AF5003">
        <v>0</v>
      </c>
      <c r="AG5003">
        <v>0</v>
      </c>
      <c r="AH5003">
        <v>0</v>
      </c>
      <c r="AI5003">
        <v>0</v>
      </c>
      <c r="AJ5003">
        <v>0</v>
      </c>
      <c r="AK5003">
        <v>0</v>
      </c>
      <c r="AL5003">
        <v>0</v>
      </c>
      <c r="AM5003">
        <v>4679720</v>
      </c>
      <c r="AN5003">
        <v>434592</v>
      </c>
      <c r="AO5003">
        <v>55298</v>
      </c>
      <c r="AP5003">
        <v>1639900</v>
      </c>
      <c r="AQ5003">
        <v>0</v>
      </c>
      <c r="AR5003">
        <v>0</v>
      </c>
      <c r="AS5003">
        <v>678099</v>
      </c>
      <c r="AT5003">
        <v>0</v>
      </c>
      <c r="AU5003">
        <v>0</v>
      </c>
      <c r="AV5003">
        <v>0</v>
      </c>
      <c r="AW5003">
        <v>7487609</v>
      </c>
      <c r="AX5003">
        <v>10442</v>
      </c>
      <c r="AY5003">
        <v>6385305</v>
      </c>
      <c r="AZ5003">
        <v>0</v>
      </c>
      <c r="BA5003">
        <v>0</v>
      </c>
      <c r="BB5003">
        <v>0</v>
      </c>
      <c r="BC5003">
        <v>0</v>
      </c>
      <c r="BD5003">
        <v>0</v>
      </c>
      <c r="BE5003">
        <v>0</v>
      </c>
      <c r="BF5003">
        <v>13669</v>
      </c>
      <c r="BG5003">
        <v>1176376</v>
      </c>
      <c r="BH5003">
        <v>0</v>
      </c>
      <c r="BI5003">
        <v>0</v>
      </c>
      <c r="BJ5003">
        <v>0</v>
      </c>
      <c r="BK5003">
        <v>0</v>
      </c>
      <c r="BL5003">
        <v>0</v>
      </c>
      <c r="BM5003">
        <v>0</v>
      </c>
      <c r="BN5003">
        <v>0</v>
      </c>
      <c r="BO5003">
        <v>0</v>
      </c>
      <c r="BP5003">
        <v>0</v>
      </c>
      <c r="BQ5003">
        <v>0</v>
      </c>
      <c r="BR5003">
        <v>0</v>
      </c>
      <c r="BS5003">
        <v>1.1111111111111112</v>
      </c>
    </row>
    <row r="5004" spans="1:71" x14ac:dyDescent="0.25">
      <c r="A5004">
        <v>106301380</v>
      </c>
      <c r="B5004" t="s">
        <v>441</v>
      </c>
      <c r="C5004" s="1">
        <f t="shared" si="78"/>
        <v>43009</v>
      </c>
      <c r="D5004" s="2" t="s">
        <v>1003</v>
      </c>
      <c r="E5004" s="1">
        <v>42745</v>
      </c>
      <c r="F5004" s="1">
        <v>43100</v>
      </c>
      <c r="G5004" t="s">
        <v>83</v>
      </c>
      <c r="H5004" t="s">
        <v>101</v>
      </c>
      <c r="I5004" t="s">
        <v>72</v>
      </c>
      <c r="J5004" t="s">
        <v>85</v>
      </c>
      <c r="K5004" t="s">
        <v>442</v>
      </c>
      <c r="L5004">
        <v>109</v>
      </c>
      <c r="M5004">
        <v>109</v>
      </c>
      <c r="N5004">
        <v>0</v>
      </c>
      <c r="O5004">
        <v>0</v>
      </c>
      <c r="P5004">
        <v>219</v>
      </c>
      <c r="Q5004">
        <v>0</v>
      </c>
      <c r="R5004">
        <v>4237</v>
      </c>
      <c r="S5004">
        <v>1015</v>
      </c>
      <c r="T5004">
        <v>0</v>
      </c>
      <c r="U5004">
        <v>733</v>
      </c>
      <c r="V5004">
        <v>0</v>
      </c>
      <c r="W5004">
        <v>0</v>
      </c>
      <c r="X5004">
        <v>0</v>
      </c>
      <c r="Y5004">
        <v>1139</v>
      </c>
      <c r="Z5004">
        <v>0</v>
      </c>
      <c r="AA5004">
        <v>0</v>
      </c>
      <c r="AB5004">
        <v>7124</v>
      </c>
      <c r="AC5004">
        <v>0</v>
      </c>
      <c r="AD5004">
        <v>488353</v>
      </c>
      <c r="AE5004">
        <v>0</v>
      </c>
      <c r="AF5004">
        <v>0</v>
      </c>
      <c r="AG5004">
        <v>0</v>
      </c>
      <c r="AH5004">
        <v>0</v>
      </c>
      <c r="AI5004">
        <v>0</v>
      </c>
      <c r="AJ5004">
        <v>0</v>
      </c>
      <c r="AK5004">
        <v>0</v>
      </c>
      <c r="AL5004">
        <v>0</v>
      </c>
      <c r="AM5004">
        <v>7623097</v>
      </c>
      <c r="AN5004">
        <v>2118423</v>
      </c>
      <c r="AO5004">
        <v>0</v>
      </c>
      <c r="AP5004">
        <v>687898</v>
      </c>
      <c r="AQ5004">
        <v>0</v>
      </c>
      <c r="AR5004">
        <v>0</v>
      </c>
      <c r="AS5004">
        <v>0</v>
      </c>
      <c r="AT5004">
        <v>3344912</v>
      </c>
      <c r="AU5004">
        <v>0</v>
      </c>
      <c r="AV5004">
        <v>13520</v>
      </c>
      <c r="AW5004">
        <v>13787850</v>
      </c>
      <c r="AX5004">
        <v>22275</v>
      </c>
      <c r="AY5004">
        <v>14195263</v>
      </c>
      <c r="AZ5004">
        <v>0</v>
      </c>
      <c r="BA5004">
        <v>0</v>
      </c>
      <c r="BB5004">
        <v>0</v>
      </c>
      <c r="BC5004">
        <v>0</v>
      </c>
      <c r="BD5004">
        <v>0</v>
      </c>
      <c r="BE5004">
        <v>0</v>
      </c>
      <c r="BF5004">
        <v>75037</v>
      </c>
      <c r="BG5004">
        <v>1597758</v>
      </c>
      <c r="BH5004">
        <v>0</v>
      </c>
      <c r="BI5004">
        <v>0</v>
      </c>
      <c r="BJ5004">
        <v>0</v>
      </c>
      <c r="BK5004">
        <v>0</v>
      </c>
      <c r="BL5004">
        <v>0</v>
      </c>
      <c r="BM5004">
        <v>0</v>
      </c>
      <c r="BN5004">
        <v>0</v>
      </c>
      <c r="BO5004">
        <v>0</v>
      </c>
      <c r="BP5004">
        <v>0</v>
      </c>
      <c r="BQ5004">
        <v>0</v>
      </c>
      <c r="BR5004">
        <v>0</v>
      </c>
      <c r="BS5004">
        <v>1.0045871559633028</v>
      </c>
    </row>
    <row r="5005" spans="1:71" x14ac:dyDescent="0.25">
      <c r="A5005">
        <v>106194981</v>
      </c>
      <c r="B5005" t="s">
        <v>443</v>
      </c>
      <c r="C5005" s="1">
        <f t="shared" si="78"/>
        <v>43009</v>
      </c>
      <c r="D5005" s="2" t="s">
        <v>1003</v>
      </c>
      <c r="E5005" s="1">
        <v>42745</v>
      </c>
      <c r="F5005" s="1">
        <v>43100</v>
      </c>
      <c r="G5005" t="s">
        <v>92</v>
      </c>
      <c r="H5005" t="s">
        <v>101</v>
      </c>
      <c r="I5005" t="s">
        <v>155</v>
      </c>
      <c r="J5005" t="s">
        <v>85</v>
      </c>
      <c r="K5005" t="s">
        <v>204</v>
      </c>
      <c r="L5005">
        <v>16</v>
      </c>
      <c r="M5005">
        <v>16</v>
      </c>
      <c r="N5005">
        <v>0</v>
      </c>
      <c r="O5005">
        <v>0</v>
      </c>
      <c r="P5005">
        <v>21</v>
      </c>
      <c r="Q5005">
        <v>0</v>
      </c>
      <c r="R5005">
        <v>0</v>
      </c>
      <c r="S5005">
        <v>0</v>
      </c>
      <c r="T5005">
        <v>0</v>
      </c>
      <c r="U5005">
        <v>0</v>
      </c>
      <c r="V5005">
        <v>193</v>
      </c>
      <c r="W5005">
        <v>0</v>
      </c>
      <c r="X5005">
        <v>1242</v>
      </c>
      <c r="Y5005">
        <v>0</v>
      </c>
      <c r="Z5005">
        <v>0</v>
      </c>
      <c r="AA5005">
        <v>0</v>
      </c>
      <c r="AB5005">
        <v>1435</v>
      </c>
      <c r="AC5005">
        <v>0</v>
      </c>
      <c r="AD5005">
        <v>0</v>
      </c>
      <c r="AE5005">
        <v>0</v>
      </c>
      <c r="AF5005">
        <v>0</v>
      </c>
      <c r="AG5005">
        <v>0</v>
      </c>
      <c r="AH5005">
        <v>0</v>
      </c>
      <c r="AI5005">
        <v>0</v>
      </c>
      <c r="AJ5005">
        <v>0</v>
      </c>
      <c r="AK5005">
        <v>0</v>
      </c>
      <c r="AL5005">
        <v>0</v>
      </c>
      <c r="AM5005">
        <v>0</v>
      </c>
      <c r="AN5005">
        <v>0</v>
      </c>
      <c r="AO5005">
        <v>0</v>
      </c>
      <c r="AP5005">
        <v>0</v>
      </c>
      <c r="AQ5005">
        <v>112266</v>
      </c>
      <c r="AR5005">
        <v>0</v>
      </c>
      <c r="AS5005">
        <v>722458</v>
      </c>
      <c r="AT5005">
        <v>0</v>
      </c>
      <c r="AU5005">
        <v>0</v>
      </c>
      <c r="AV5005">
        <v>0</v>
      </c>
      <c r="AW5005">
        <v>834724</v>
      </c>
      <c r="AX5005">
        <v>0</v>
      </c>
      <c r="AY5005">
        <v>832314</v>
      </c>
      <c r="AZ5005">
        <v>0</v>
      </c>
      <c r="BA5005">
        <v>0</v>
      </c>
      <c r="BB5005">
        <v>0</v>
      </c>
      <c r="BC5005">
        <v>0</v>
      </c>
      <c r="BD5005">
        <v>0</v>
      </c>
      <c r="BE5005">
        <v>0</v>
      </c>
      <c r="BF5005">
        <v>0</v>
      </c>
      <c r="BG5005">
        <v>6230</v>
      </c>
      <c r="BH5005">
        <v>0</v>
      </c>
      <c r="BI5005">
        <v>0</v>
      </c>
      <c r="BJ5005">
        <v>0</v>
      </c>
      <c r="BK5005">
        <v>0</v>
      </c>
      <c r="BL5005">
        <v>0</v>
      </c>
      <c r="BM5005">
        <v>0</v>
      </c>
      <c r="BN5005">
        <v>0</v>
      </c>
      <c r="BO5005">
        <v>0</v>
      </c>
      <c r="BP5005">
        <v>0</v>
      </c>
      <c r="BQ5005">
        <v>0</v>
      </c>
      <c r="BR5005">
        <v>0</v>
      </c>
      <c r="BS5005">
        <v>0.65625</v>
      </c>
    </row>
    <row r="5006" spans="1:71" x14ac:dyDescent="0.25">
      <c r="A5006">
        <v>106301234</v>
      </c>
      <c r="B5006" t="s">
        <v>444</v>
      </c>
      <c r="C5006" s="1">
        <f t="shared" si="78"/>
        <v>43009</v>
      </c>
      <c r="D5006" s="2" t="s">
        <v>1003</v>
      </c>
      <c r="E5006" s="1">
        <v>42745</v>
      </c>
      <c r="F5006" s="1">
        <v>43100</v>
      </c>
      <c r="G5006" t="s">
        <v>83</v>
      </c>
      <c r="H5006" t="s">
        <v>101</v>
      </c>
      <c r="I5006" t="s">
        <v>72</v>
      </c>
      <c r="J5006" t="s">
        <v>85</v>
      </c>
      <c r="K5006" t="s">
        <v>445</v>
      </c>
      <c r="L5006">
        <v>141</v>
      </c>
      <c r="M5006">
        <v>141</v>
      </c>
      <c r="N5006">
        <v>0</v>
      </c>
      <c r="O5006">
        <v>21</v>
      </c>
      <c r="P5006">
        <v>870</v>
      </c>
      <c r="Q5006">
        <v>0</v>
      </c>
      <c r="R5006">
        <v>2476</v>
      </c>
      <c r="S5006">
        <v>328</v>
      </c>
      <c r="T5006">
        <v>368</v>
      </c>
      <c r="U5006">
        <v>506</v>
      </c>
      <c r="V5006">
        <v>0</v>
      </c>
      <c r="W5006">
        <v>0</v>
      </c>
      <c r="X5006">
        <v>115</v>
      </c>
      <c r="Y5006">
        <v>165</v>
      </c>
      <c r="Z5006">
        <v>0</v>
      </c>
      <c r="AA5006">
        <v>29</v>
      </c>
      <c r="AB5006">
        <v>3987</v>
      </c>
      <c r="AC5006">
        <v>0</v>
      </c>
      <c r="AD5006">
        <v>1007344</v>
      </c>
      <c r="AE5006">
        <v>0</v>
      </c>
      <c r="AF5006">
        <v>0</v>
      </c>
      <c r="AG5006">
        <v>0</v>
      </c>
      <c r="AH5006">
        <v>0</v>
      </c>
      <c r="AI5006">
        <v>0</v>
      </c>
      <c r="AJ5006">
        <v>0</v>
      </c>
      <c r="AK5006">
        <v>0</v>
      </c>
      <c r="AL5006">
        <v>0</v>
      </c>
      <c r="AM5006">
        <v>3691275</v>
      </c>
      <c r="AN5006">
        <v>1136081</v>
      </c>
      <c r="AO5006">
        <v>1140687</v>
      </c>
      <c r="AP5006">
        <v>10900090</v>
      </c>
      <c r="AQ5006">
        <v>0</v>
      </c>
      <c r="AR5006">
        <v>0</v>
      </c>
      <c r="AS5006">
        <v>2134728</v>
      </c>
      <c r="AT5006">
        <v>467565</v>
      </c>
      <c r="AU5006">
        <v>0</v>
      </c>
      <c r="AV5006">
        <v>16122</v>
      </c>
      <c r="AW5006">
        <v>19486548</v>
      </c>
      <c r="AX5006">
        <v>974997</v>
      </c>
      <c r="AY5006">
        <v>17004778</v>
      </c>
      <c r="AZ5006">
        <v>0</v>
      </c>
      <c r="BA5006">
        <v>0</v>
      </c>
      <c r="BB5006">
        <v>0</v>
      </c>
      <c r="BC5006">
        <v>0</v>
      </c>
      <c r="BD5006">
        <v>0</v>
      </c>
      <c r="BE5006">
        <v>0</v>
      </c>
      <c r="BF5006">
        <v>717614</v>
      </c>
      <c r="BG5006">
        <v>36335735</v>
      </c>
      <c r="BH5006">
        <v>0</v>
      </c>
      <c r="BI5006">
        <v>0</v>
      </c>
      <c r="BJ5006">
        <v>0</v>
      </c>
      <c r="BK5006">
        <v>0</v>
      </c>
      <c r="BL5006">
        <v>0</v>
      </c>
      <c r="BM5006">
        <v>0</v>
      </c>
      <c r="BN5006">
        <v>0</v>
      </c>
      <c r="BO5006">
        <v>0</v>
      </c>
      <c r="BP5006">
        <v>0</v>
      </c>
      <c r="BQ5006">
        <v>0</v>
      </c>
      <c r="BR5006">
        <v>0</v>
      </c>
      <c r="BS5006">
        <v>3.0851063829787235</v>
      </c>
    </row>
    <row r="5007" spans="1:71" x14ac:dyDescent="0.25">
      <c r="A5007">
        <v>106191227</v>
      </c>
      <c r="B5007" t="s">
        <v>446</v>
      </c>
      <c r="C5007" s="1">
        <f t="shared" si="78"/>
        <v>43009</v>
      </c>
      <c r="D5007" s="2" t="s">
        <v>1003</v>
      </c>
      <c r="E5007" s="1">
        <v>42745</v>
      </c>
      <c r="F5007" s="1">
        <v>43100</v>
      </c>
      <c r="G5007" t="s">
        <v>92</v>
      </c>
      <c r="H5007" t="s">
        <v>112</v>
      </c>
      <c r="I5007" t="s">
        <v>72</v>
      </c>
      <c r="J5007" t="s">
        <v>113</v>
      </c>
      <c r="K5007" t="s">
        <v>237</v>
      </c>
      <c r="L5007">
        <v>426</v>
      </c>
      <c r="M5007">
        <v>373</v>
      </c>
      <c r="N5007">
        <v>0</v>
      </c>
      <c r="O5007">
        <v>44</v>
      </c>
      <c r="P5007">
        <v>4375</v>
      </c>
      <c r="Q5007">
        <v>0</v>
      </c>
      <c r="R5007">
        <v>3151</v>
      </c>
      <c r="S5007">
        <v>1044</v>
      </c>
      <c r="T5007">
        <v>9597</v>
      </c>
      <c r="U5007">
        <v>10757</v>
      </c>
      <c r="V5007">
        <v>469</v>
      </c>
      <c r="W5007">
        <v>0</v>
      </c>
      <c r="X5007">
        <v>1474</v>
      </c>
      <c r="Y5007">
        <v>650</v>
      </c>
      <c r="Z5007">
        <v>0</v>
      </c>
      <c r="AA5007">
        <v>140</v>
      </c>
      <c r="AB5007">
        <v>27282</v>
      </c>
      <c r="AC5007">
        <v>0</v>
      </c>
      <c r="AD5007">
        <v>514360</v>
      </c>
      <c r="AE5007">
        <v>-33083889</v>
      </c>
      <c r="AF5007">
        <v>0</v>
      </c>
      <c r="AG5007">
        <v>0</v>
      </c>
      <c r="AH5007">
        <v>0</v>
      </c>
      <c r="AI5007">
        <v>21897292</v>
      </c>
      <c r="AJ5007">
        <v>0</v>
      </c>
      <c r="AK5007">
        <v>1527250</v>
      </c>
      <c r="AL5007">
        <v>23424542</v>
      </c>
      <c r="AM5007">
        <v>14219202</v>
      </c>
      <c r="AN5007">
        <v>3767764</v>
      </c>
      <c r="AO5007">
        <v>59753169</v>
      </c>
      <c r="AP5007">
        <v>130222771</v>
      </c>
      <c r="AQ5007">
        <v>10155709</v>
      </c>
      <c r="AR5007">
        <v>0</v>
      </c>
      <c r="AS5007">
        <v>5534090</v>
      </c>
      <c r="AT5007">
        <v>7695253</v>
      </c>
      <c r="AU5007">
        <v>0</v>
      </c>
      <c r="AV5007">
        <v>1126660</v>
      </c>
      <c r="AW5007">
        <v>232474618</v>
      </c>
      <c r="AX5007">
        <v>23612000</v>
      </c>
      <c r="AY5007">
        <v>279649396</v>
      </c>
      <c r="AZ5007">
        <v>13305408</v>
      </c>
      <c r="BA5007">
        <v>42684054</v>
      </c>
      <c r="BB5007">
        <v>0</v>
      </c>
      <c r="BC5007">
        <v>0</v>
      </c>
      <c r="BD5007">
        <v>0</v>
      </c>
      <c r="BE5007">
        <v>0</v>
      </c>
      <c r="BF5007">
        <v>1362</v>
      </c>
      <c r="BG5007">
        <v>423143528</v>
      </c>
      <c r="BH5007">
        <v>38377995</v>
      </c>
      <c r="BI5007">
        <v>0</v>
      </c>
      <c r="BJ5007">
        <v>0</v>
      </c>
      <c r="BK5007">
        <v>0</v>
      </c>
      <c r="BL5007">
        <v>0</v>
      </c>
      <c r="BM5007">
        <v>0</v>
      </c>
      <c r="BN5007">
        <v>0</v>
      </c>
      <c r="BO5007">
        <v>0</v>
      </c>
      <c r="BP5007">
        <v>0</v>
      </c>
      <c r="BQ5007">
        <v>0</v>
      </c>
      <c r="BR5007">
        <v>0</v>
      </c>
      <c r="BS5007">
        <v>5.4755944931163958</v>
      </c>
    </row>
    <row r="5008" spans="1:71" x14ac:dyDescent="0.25">
      <c r="A5008">
        <v>106191231</v>
      </c>
      <c r="B5008" t="s">
        <v>447</v>
      </c>
      <c r="C5008" s="1">
        <f t="shared" si="78"/>
        <v>43009</v>
      </c>
      <c r="D5008" s="2" t="s">
        <v>1003</v>
      </c>
      <c r="E5008" s="1">
        <v>42745</v>
      </c>
      <c r="F5008" s="1">
        <v>43100</v>
      </c>
      <c r="G5008" t="s">
        <v>92</v>
      </c>
      <c r="H5008" t="s">
        <v>112</v>
      </c>
      <c r="I5008" t="s">
        <v>72</v>
      </c>
      <c r="J5008" t="s">
        <v>113</v>
      </c>
      <c r="K5008" t="s">
        <v>448</v>
      </c>
      <c r="L5008">
        <v>270</v>
      </c>
      <c r="M5008">
        <v>198</v>
      </c>
      <c r="N5008">
        <v>0</v>
      </c>
      <c r="O5008">
        <v>1</v>
      </c>
      <c r="P5008">
        <v>2757</v>
      </c>
      <c r="Q5008">
        <v>0</v>
      </c>
      <c r="R5008">
        <v>2276</v>
      </c>
      <c r="S5008">
        <v>344</v>
      </c>
      <c r="T5008">
        <v>7146</v>
      </c>
      <c r="U5008">
        <v>5339</v>
      </c>
      <c r="V5008">
        <v>619</v>
      </c>
      <c r="W5008">
        <v>0</v>
      </c>
      <c r="X5008">
        <v>387</v>
      </c>
      <c r="Y5008">
        <v>199</v>
      </c>
      <c r="Z5008">
        <v>0</v>
      </c>
      <c r="AA5008">
        <v>9</v>
      </c>
      <c r="AB5008">
        <v>16319</v>
      </c>
      <c r="AC5008">
        <v>0</v>
      </c>
      <c r="AD5008">
        <v>160662</v>
      </c>
      <c r="AE5008">
        <v>-22274444</v>
      </c>
      <c r="AF5008">
        <v>0</v>
      </c>
      <c r="AG5008">
        <v>0</v>
      </c>
      <c r="AH5008">
        <v>0</v>
      </c>
      <c r="AI5008">
        <v>16573415</v>
      </c>
      <c r="AJ5008">
        <v>0</v>
      </c>
      <c r="AK5008">
        <v>636500</v>
      </c>
      <c r="AL5008">
        <v>17209915</v>
      </c>
      <c r="AM5008">
        <v>5963130</v>
      </c>
      <c r="AN5008">
        <v>682620</v>
      </c>
      <c r="AO5008">
        <v>41981025</v>
      </c>
      <c r="AP5008">
        <v>46064866</v>
      </c>
      <c r="AQ5008">
        <v>321750</v>
      </c>
      <c r="AR5008">
        <v>0</v>
      </c>
      <c r="AS5008">
        <v>5751168</v>
      </c>
      <c r="AT5008">
        <v>1815249</v>
      </c>
      <c r="AU5008">
        <v>0</v>
      </c>
      <c r="AV5008">
        <v>295250</v>
      </c>
      <c r="AW5008">
        <v>102875058</v>
      </c>
      <c r="AX5008">
        <v>10383397</v>
      </c>
      <c r="AY5008">
        <v>159144979</v>
      </c>
      <c r="AZ5008">
        <v>18217542</v>
      </c>
      <c r="BA5008">
        <v>33480111</v>
      </c>
      <c r="BB5008">
        <v>0</v>
      </c>
      <c r="BC5008">
        <v>0</v>
      </c>
      <c r="BD5008">
        <v>0</v>
      </c>
      <c r="BE5008">
        <v>0</v>
      </c>
      <c r="BF5008">
        <v>0</v>
      </c>
      <c r="BG5008">
        <v>101496492</v>
      </c>
      <c r="BH5008">
        <v>22049054</v>
      </c>
      <c r="BI5008">
        <v>0</v>
      </c>
      <c r="BJ5008">
        <v>0</v>
      </c>
      <c r="BK5008">
        <v>0</v>
      </c>
      <c r="BL5008">
        <v>0</v>
      </c>
      <c r="BM5008">
        <v>0</v>
      </c>
      <c r="BN5008">
        <v>0</v>
      </c>
      <c r="BO5008">
        <v>0</v>
      </c>
      <c r="BP5008">
        <v>0</v>
      </c>
      <c r="BQ5008">
        <v>0</v>
      </c>
      <c r="BR5008">
        <v>0</v>
      </c>
      <c r="BS5008">
        <v>5.8910256410256414</v>
      </c>
    </row>
    <row r="5009" spans="1:71" x14ac:dyDescent="0.25">
      <c r="A5009">
        <v>106191306</v>
      </c>
      <c r="B5009" t="s">
        <v>875</v>
      </c>
      <c r="C5009" s="1">
        <f t="shared" si="78"/>
        <v>43009</v>
      </c>
      <c r="D5009" s="2" t="s">
        <v>1003</v>
      </c>
      <c r="E5009" s="1">
        <v>42745</v>
      </c>
      <c r="F5009" s="1">
        <v>43100</v>
      </c>
      <c r="G5009" t="s">
        <v>92</v>
      </c>
      <c r="H5009" t="s">
        <v>112</v>
      </c>
      <c r="I5009" t="s">
        <v>72</v>
      </c>
      <c r="J5009" t="s">
        <v>85</v>
      </c>
      <c r="K5009" t="s">
        <v>251</v>
      </c>
      <c r="L5009">
        <v>214</v>
      </c>
      <c r="M5009">
        <v>118</v>
      </c>
      <c r="N5009">
        <v>0</v>
      </c>
      <c r="O5009">
        <v>1</v>
      </c>
      <c r="P5009">
        <v>728</v>
      </c>
      <c r="Q5009">
        <v>0</v>
      </c>
      <c r="R5009">
        <v>633</v>
      </c>
      <c r="S5009">
        <v>247</v>
      </c>
      <c r="T5009">
        <v>4177</v>
      </c>
      <c r="U5009">
        <v>3188</v>
      </c>
      <c r="V5009">
        <v>702</v>
      </c>
      <c r="W5009">
        <v>0</v>
      </c>
      <c r="X5009">
        <v>435</v>
      </c>
      <c r="Y5009">
        <v>50</v>
      </c>
      <c r="Z5009">
        <v>0</v>
      </c>
      <c r="AA5009">
        <v>1</v>
      </c>
      <c r="AB5009">
        <v>9433</v>
      </c>
      <c r="AC5009">
        <v>0</v>
      </c>
      <c r="AD5009">
        <v>190323</v>
      </c>
      <c r="AE5009">
        <v>-9145500</v>
      </c>
      <c r="AF5009">
        <v>0</v>
      </c>
      <c r="AG5009">
        <v>0</v>
      </c>
      <c r="AH5009">
        <v>0</v>
      </c>
      <c r="AI5009">
        <v>4979759</v>
      </c>
      <c r="AJ5009">
        <v>0</v>
      </c>
      <c r="AK5009">
        <v>58750</v>
      </c>
      <c r="AL5009">
        <v>5038509</v>
      </c>
      <c r="AM5009">
        <v>2955475</v>
      </c>
      <c r="AN5009">
        <v>312308</v>
      </c>
      <c r="AO5009">
        <v>18771508</v>
      </c>
      <c r="AP5009">
        <v>18315348</v>
      </c>
      <c r="AQ5009">
        <v>0</v>
      </c>
      <c r="AR5009">
        <v>0</v>
      </c>
      <c r="AS5009">
        <v>398582</v>
      </c>
      <c r="AT5009">
        <v>545621</v>
      </c>
      <c r="AU5009">
        <v>0</v>
      </c>
      <c r="AV5009">
        <v>64227</v>
      </c>
      <c r="AW5009">
        <v>41363069</v>
      </c>
      <c r="AX5009">
        <v>16372155</v>
      </c>
      <c r="AY5009">
        <v>84664000</v>
      </c>
      <c r="AZ5009">
        <v>0</v>
      </c>
      <c r="BA5009">
        <v>23066698</v>
      </c>
      <c r="BB5009">
        <v>0</v>
      </c>
      <c r="BC5009">
        <v>0</v>
      </c>
      <c r="BD5009">
        <v>0</v>
      </c>
      <c r="BE5009">
        <v>0</v>
      </c>
      <c r="BF5009">
        <v>60558</v>
      </c>
      <c r="BG5009">
        <v>94049986</v>
      </c>
      <c r="BH5009">
        <v>17525649</v>
      </c>
      <c r="BI5009">
        <v>0</v>
      </c>
      <c r="BJ5009">
        <v>0</v>
      </c>
      <c r="BK5009">
        <v>0</v>
      </c>
      <c r="BL5009">
        <v>0</v>
      </c>
      <c r="BM5009">
        <v>0</v>
      </c>
      <c r="BN5009">
        <v>0</v>
      </c>
      <c r="BO5009">
        <v>0</v>
      </c>
      <c r="BP5009">
        <v>0</v>
      </c>
      <c r="BQ5009">
        <v>0</v>
      </c>
      <c r="BR5009">
        <v>0</v>
      </c>
      <c r="BS5009">
        <v>2.1927710843373496</v>
      </c>
    </row>
    <row r="5010" spans="1:71" x14ac:dyDescent="0.25">
      <c r="A5010">
        <v>106191228</v>
      </c>
      <c r="B5010" t="s">
        <v>450</v>
      </c>
      <c r="C5010" s="1">
        <f t="shared" si="78"/>
        <v>43009</v>
      </c>
      <c r="D5010" s="2" t="s">
        <v>1003</v>
      </c>
      <c r="E5010" s="1">
        <v>42745</v>
      </c>
      <c r="F5010" s="1">
        <v>43100</v>
      </c>
      <c r="G5010" t="s">
        <v>92</v>
      </c>
      <c r="H5010" t="s">
        <v>112</v>
      </c>
      <c r="I5010" t="s">
        <v>72</v>
      </c>
      <c r="J5010" t="s">
        <v>113</v>
      </c>
      <c r="K5010" t="s">
        <v>141</v>
      </c>
      <c r="L5010">
        <v>670</v>
      </c>
      <c r="M5010">
        <v>635</v>
      </c>
      <c r="N5010">
        <v>0</v>
      </c>
      <c r="O5010">
        <v>32</v>
      </c>
      <c r="P5010">
        <v>7542</v>
      </c>
      <c r="Q5010">
        <v>0</v>
      </c>
      <c r="R5010">
        <v>5237</v>
      </c>
      <c r="S5010">
        <v>1692</v>
      </c>
      <c r="T5010">
        <v>21392</v>
      </c>
      <c r="U5010">
        <v>17176</v>
      </c>
      <c r="V5010">
        <v>449</v>
      </c>
      <c r="W5010">
        <v>0</v>
      </c>
      <c r="X5010">
        <v>1944</v>
      </c>
      <c r="Y5010">
        <v>500</v>
      </c>
      <c r="Z5010">
        <v>0</v>
      </c>
      <c r="AA5010">
        <v>112</v>
      </c>
      <c r="AB5010">
        <v>48502</v>
      </c>
      <c r="AC5010">
        <v>0</v>
      </c>
      <c r="AD5010">
        <v>4593502</v>
      </c>
      <c r="AE5010">
        <v>-102343889</v>
      </c>
      <c r="AF5010">
        <v>0</v>
      </c>
      <c r="AG5010">
        <v>0</v>
      </c>
      <c r="AH5010">
        <v>0</v>
      </c>
      <c r="AI5010">
        <v>33986103</v>
      </c>
      <c r="AJ5010">
        <v>0</v>
      </c>
      <c r="AK5010">
        <v>3059500</v>
      </c>
      <c r="AL5010">
        <v>37045603</v>
      </c>
      <c r="AM5010">
        <v>19834750</v>
      </c>
      <c r="AN5010">
        <v>2010500</v>
      </c>
      <c r="AO5010">
        <v>188604889</v>
      </c>
      <c r="AP5010">
        <v>154952930</v>
      </c>
      <c r="AQ5010">
        <v>0</v>
      </c>
      <c r="AR5010">
        <v>0</v>
      </c>
      <c r="AS5010">
        <v>21349250</v>
      </c>
      <c r="AT5010">
        <v>3059500</v>
      </c>
      <c r="AU5010">
        <v>0</v>
      </c>
      <c r="AV5010">
        <v>663750</v>
      </c>
      <c r="AW5010">
        <v>390475569</v>
      </c>
      <c r="AX5010">
        <v>30471000</v>
      </c>
      <c r="AY5010">
        <v>394453580</v>
      </c>
      <c r="AZ5010">
        <v>51867796</v>
      </c>
      <c r="BA5010">
        <v>78326552</v>
      </c>
      <c r="BB5010">
        <v>0</v>
      </c>
      <c r="BC5010">
        <v>0</v>
      </c>
      <c r="BD5010">
        <v>0</v>
      </c>
      <c r="BE5010">
        <v>0</v>
      </c>
      <c r="BF5010">
        <v>1610147</v>
      </c>
      <c r="BG5010">
        <v>795199426</v>
      </c>
      <c r="BH5010">
        <v>83741410</v>
      </c>
      <c r="BI5010">
        <v>0</v>
      </c>
      <c r="BJ5010">
        <v>0</v>
      </c>
      <c r="BK5010">
        <v>0</v>
      </c>
      <c r="BL5010">
        <v>0</v>
      </c>
      <c r="BM5010">
        <v>0</v>
      </c>
      <c r="BN5010">
        <v>0</v>
      </c>
      <c r="BO5010">
        <v>0</v>
      </c>
      <c r="BP5010">
        <v>0</v>
      </c>
      <c r="BQ5010">
        <v>0</v>
      </c>
      <c r="BR5010">
        <v>0</v>
      </c>
      <c r="BS5010">
        <v>5.7793103448275858</v>
      </c>
    </row>
    <row r="5011" spans="1:71" x14ac:dyDescent="0.25">
      <c r="A5011">
        <v>106380865</v>
      </c>
      <c r="B5011" t="s">
        <v>876</v>
      </c>
      <c r="C5011" s="1">
        <f t="shared" si="78"/>
        <v>43009</v>
      </c>
      <c r="D5011" s="2" t="s">
        <v>1003</v>
      </c>
      <c r="E5011" s="1">
        <v>42745</v>
      </c>
      <c r="F5011" s="1">
        <v>43100</v>
      </c>
      <c r="G5011" t="s">
        <v>159</v>
      </c>
      <c r="H5011" t="s">
        <v>112</v>
      </c>
      <c r="I5011" t="s">
        <v>349</v>
      </c>
      <c r="J5011" t="s">
        <v>85</v>
      </c>
      <c r="K5011" t="s">
        <v>160</v>
      </c>
      <c r="L5011">
        <v>780</v>
      </c>
      <c r="M5011">
        <v>774</v>
      </c>
      <c r="N5011">
        <v>0</v>
      </c>
      <c r="O5011">
        <v>8</v>
      </c>
      <c r="P5011">
        <v>207</v>
      </c>
      <c r="Q5011">
        <v>0</v>
      </c>
      <c r="R5011">
        <v>662</v>
      </c>
      <c r="S5011">
        <v>92</v>
      </c>
      <c r="T5011">
        <v>67928</v>
      </c>
      <c r="U5011">
        <v>1431</v>
      </c>
      <c r="V5011">
        <v>0</v>
      </c>
      <c r="W5011">
        <v>0</v>
      </c>
      <c r="X5011">
        <v>62</v>
      </c>
      <c r="Y5011">
        <v>0</v>
      </c>
      <c r="Z5011">
        <v>0</v>
      </c>
      <c r="AA5011">
        <v>3</v>
      </c>
      <c r="AB5011">
        <v>70178</v>
      </c>
      <c r="AC5011">
        <v>0</v>
      </c>
      <c r="AD5011">
        <v>0</v>
      </c>
      <c r="AE5011">
        <v>0</v>
      </c>
      <c r="AF5011">
        <v>0</v>
      </c>
      <c r="AG5011">
        <v>0</v>
      </c>
      <c r="AH5011">
        <v>0</v>
      </c>
      <c r="AI5011">
        <v>0</v>
      </c>
      <c r="AJ5011">
        <v>0</v>
      </c>
      <c r="AK5011">
        <v>0</v>
      </c>
      <c r="AL5011">
        <v>0</v>
      </c>
      <c r="AM5011">
        <v>757215</v>
      </c>
      <c r="AN5011">
        <v>68529</v>
      </c>
      <c r="AO5011">
        <v>48476624</v>
      </c>
      <c r="AP5011">
        <v>598365</v>
      </c>
      <c r="AQ5011">
        <v>0</v>
      </c>
      <c r="AR5011">
        <v>0</v>
      </c>
      <c r="AS5011">
        <v>3614</v>
      </c>
      <c r="AT5011">
        <v>0</v>
      </c>
      <c r="AU5011">
        <v>0</v>
      </c>
      <c r="AV5011">
        <v>-160911</v>
      </c>
      <c r="AW5011">
        <v>49743436</v>
      </c>
      <c r="AX5011">
        <v>303378</v>
      </c>
      <c r="AY5011">
        <v>64073981</v>
      </c>
      <c r="AZ5011">
        <v>0</v>
      </c>
      <c r="BA5011">
        <v>25543500</v>
      </c>
      <c r="BB5011">
        <v>0</v>
      </c>
      <c r="BC5011">
        <v>0</v>
      </c>
      <c r="BD5011">
        <v>0</v>
      </c>
      <c r="BE5011">
        <v>0</v>
      </c>
      <c r="BF5011">
        <v>3683</v>
      </c>
      <c r="BG5011">
        <v>507360119</v>
      </c>
      <c r="BH5011">
        <v>0</v>
      </c>
      <c r="BI5011">
        <v>0</v>
      </c>
      <c r="BJ5011">
        <v>0</v>
      </c>
      <c r="BK5011">
        <v>0</v>
      </c>
      <c r="BL5011">
        <v>0</v>
      </c>
      <c r="BM5011">
        <v>0</v>
      </c>
      <c r="BN5011">
        <v>0</v>
      </c>
      <c r="BO5011">
        <v>0</v>
      </c>
      <c r="BP5011">
        <v>0</v>
      </c>
      <c r="BQ5011">
        <v>0</v>
      </c>
      <c r="BR5011">
        <v>0</v>
      </c>
      <c r="BS5011">
        <v>0.13320463320463322</v>
      </c>
    </row>
    <row r="5012" spans="1:71" x14ac:dyDescent="0.25">
      <c r="A5012">
        <v>106304583</v>
      </c>
      <c r="B5012" t="s">
        <v>452</v>
      </c>
      <c r="C5012" s="1">
        <f t="shared" si="78"/>
        <v>43009</v>
      </c>
      <c r="D5012" s="2" t="s">
        <v>1003</v>
      </c>
      <c r="E5012" s="1">
        <v>42745</v>
      </c>
      <c r="F5012" s="1">
        <v>43100</v>
      </c>
      <c r="G5012" t="s">
        <v>83</v>
      </c>
      <c r="H5012" t="s">
        <v>89</v>
      </c>
      <c r="I5012" t="s">
        <v>72</v>
      </c>
      <c r="J5012" t="s">
        <v>85</v>
      </c>
      <c r="K5012" t="s">
        <v>453</v>
      </c>
      <c r="L5012">
        <v>93</v>
      </c>
      <c r="M5012">
        <v>93</v>
      </c>
      <c r="N5012">
        <v>0</v>
      </c>
      <c r="O5012">
        <v>25</v>
      </c>
      <c r="P5012">
        <v>298</v>
      </c>
      <c r="Q5012">
        <v>0</v>
      </c>
      <c r="R5012">
        <v>0</v>
      </c>
      <c r="S5012">
        <v>0</v>
      </c>
      <c r="T5012">
        <v>0</v>
      </c>
      <c r="U5012">
        <v>0</v>
      </c>
      <c r="V5012">
        <v>0</v>
      </c>
      <c r="W5012">
        <v>0</v>
      </c>
      <c r="X5012">
        <v>5403</v>
      </c>
      <c r="Y5012">
        <v>0</v>
      </c>
      <c r="Z5012">
        <v>0</v>
      </c>
      <c r="AA5012">
        <v>578</v>
      </c>
      <c r="AB5012">
        <v>5981</v>
      </c>
      <c r="AC5012">
        <v>0</v>
      </c>
      <c r="AD5012">
        <v>0</v>
      </c>
      <c r="AE5012">
        <v>0</v>
      </c>
      <c r="AF5012">
        <v>0</v>
      </c>
      <c r="AG5012">
        <v>0</v>
      </c>
      <c r="AH5012">
        <v>0</v>
      </c>
      <c r="AI5012">
        <v>0</v>
      </c>
      <c r="AJ5012">
        <v>0</v>
      </c>
      <c r="AK5012">
        <v>0</v>
      </c>
      <c r="AL5012">
        <v>0</v>
      </c>
      <c r="AM5012">
        <v>0</v>
      </c>
      <c r="AN5012">
        <v>0</v>
      </c>
      <c r="AO5012">
        <v>0</v>
      </c>
      <c r="AP5012">
        <v>0</v>
      </c>
      <c r="AQ5012">
        <v>0</v>
      </c>
      <c r="AR5012">
        <v>0</v>
      </c>
      <c r="AS5012">
        <v>10698544</v>
      </c>
      <c r="AT5012">
        <v>0</v>
      </c>
      <c r="AU5012">
        <v>0</v>
      </c>
      <c r="AV5012">
        <v>592970</v>
      </c>
      <c r="AW5012">
        <v>11291514</v>
      </c>
      <c r="AX5012">
        <v>0</v>
      </c>
      <c r="AY5012">
        <v>4016105</v>
      </c>
      <c r="AZ5012">
        <v>0</v>
      </c>
      <c r="BA5012">
        <v>0</v>
      </c>
      <c r="BB5012">
        <v>0</v>
      </c>
      <c r="BC5012">
        <v>0</v>
      </c>
      <c r="BD5012">
        <v>0</v>
      </c>
      <c r="BE5012">
        <v>0</v>
      </c>
      <c r="BF5012">
        <v>6345</v>
      </c>
      <c r="BG5012">
        <v>991251</v>
      </c>
      <c r="BH5012">
        <v>0</v>
      </c>
      <c r="BI5012">
        <v>0</v>
      </c>
      <c r="BJ5012">
        <v>0</v>
      </c>
      <c r="BK5012">
        <v>0</v>
      </c>
      <c r="BL5012">
        <v>0</v>
      </c>
      <c r="BM5012">
        <v>0</v>
      </c>
      <c r="BN5012">
        <v>0</v>
      </c>
      <c r="BO5012">
        <v>0</v>
      </c>
      <c r="BP5012">
        <v>0</v>
      </c>
      <c r="BQ5012">
        <v>0</v>
      </c>
      <c r="BR5012">
        <v>0</v>
      </c>
      <c r="BS5012">
        <v>1.6021505376344085</v>
      </c>
    </row>
    <row r="5013" spans="1:71" x14ac:dyDescent="0.25">
      <c r="A5013">
        <v>106190240</v>
      </c>
      <c r="B5013" t="s">
        <v>454</v>
      </c>
      <c r="C5013" s="1">
        <f t="shared" si="78"/>
        <v>43009</v>
      </c>
      <c r="D5013" s="2" t="s">
        <v>1003</v>
      </c>
      <c r="E5013" s="1">
        <v>42745</v>
      </c>
      <c r="F5013" s="1">
        <v>43100</v>
      </c>
      <c r="G5013" t="s">
        <v>92</v>
      </c>
      <c r="H5013" t="s">
        <v>101</v>
      </c>
      <c r="I5013" t="s">
        <v>72</v>
      </c>
      <c r="J5013" t="s">
        <v>85</v>
      </c>
      <c r="K5013" t="s">
        <v>455</v>
      </c>
      <c r="L5013">
        <v>172</v>
      </c>
      <c r="M5013">
        <v>110</v>
      </c>
      <c r="N5013">
        <v>17</v>
      </c>
      <c r="O5013">
        <v>15</v>
      </c>
      <c r="P5013">
        <v>2174</v>
      </c>
      <c r="Q5013">
        <v>0</v>
      </c>
      <c r="R5013">
        <v>3113</v>
      </c>
      <c r="S5013">
        <v>2663</v>
      </c>
      <c r="T5013">
        <v>810</v>
      </c>
      <c r="U5013">
        <v>2180</v>
      </c>
      <c r="V5013">
        <v>0</v>
      </c>
      <c r="W5013">
        <v>0</v>
      </c>
      <c r="X5013">
        <v>76</v>
      </c>
      <c r="Y5013">
        <v>1161</v>
      </c>
      <c r="Z5013">
        <v>50</v>
      </c>
      <c r="AA5013">
        <v>61</v>
      </c>
      <c r="AB5013">
        <v>10114</v>
      </c>
      <c r="AC5013">
        <v>0</v>
      </c>
      <c r="AD5013">
        <v>1807521</v>
      </c>
      <c r="AE5013">
        <v>0</v>
      </c>
      <c r="AF5013">
        <v>0</v>
      </c>
      <c r="AG5013">
        <v>0</v>
      </c>
      <c r="AH5013">
        <v>0</v>
      </c>
      <c r="AI5013">
        <v>0</v>
      </c>
      <c r="AJ5013">
        <v>0</v>
      </c>
      <c r="AK5013">
        <v>0</v>
      </c>
      <c r="AL5013">
        <v>0</v>
      </c>
      <c r="AM5013">
        <v>10123114</v>
      </c>
      <c r="AN5013">
        <v>14803369</v>
      </c>
      <c r="AO5013">
        <v>981592</v>
      </c>
      <c r="AP5013">
        <v>11824607</v>
      </c>
      <c r="AQ5013">
        <v>0</v>
      </c>
      <c r="AR5013">
        <v>0</v>
      </c>
      <c r="AS5013">
        <v>939704</v>
      </c>
      <c r="AT5013">
        <v>16796246</v>
      </c>
      <c r="AU5013">
        <v>24973</v>
      </c>
      <c r="AV5013">
        <v>26914</v>
      </c>
      <c r="AW5013">
        <v>55520519</v>
      </c>
      <c r="AX5013">
        <v>208219</v>
      </c>
      <c r="AY5013">
        <v>45356994</v>
      </c>
      <c r="AZ5013">
        <v>0</v>
      </c>
      <c r="BA5013">
        <v>57525</v>
      </c>
      <c r="BB5013">
        <v>0</v>
      </c>
      <c r="BC5013">
        <v>0</v>
      </c>
      <c r="BD5013">
        <v>0</v>
      </c>
      <c r="BE5013">
        <v>0</v>
      </c>
      <c r="BF5013">
        <v>3896009</v>
      </c>
      <c r="BG5013">
        <v>38064109</v>
      </c>
      <c r="BH5013">
        <v>0</v>
      </c>
      <c r="BI5013">
        <v>0</v>
      </c>
      <c r="BJ5013">
        <v>0</v>
      </c>
      <c r="BK5013">
        <v>0</v>
      </c>
      <c r="BL5013">
        <v>0</v>
      </c>
      <c r="BM5013">
        <v>0</v>
      </c>
      <c r="BN5013">
        <v>0</v>
      </c>
      <c r="BO5013">
        <v>0</v>
      </c>
      <c r="BP5013">
        <v>0</v>
      </c>
      <c r="BQ5013">
        <v>0</v>
      </c>
      <c r="BR5013">
        <v>0</v>
      </c>
      <c r="BS5013">
        <v>7.7092198581560281</v>
      </c>
    </row>
    <row r="5014" spans="1:71" x14ac:dyDescent="0.25">
      <c r="A5014">
        <v>106380868</v>
      </c>
      <c r="B5014" t="s">
        <v>456</v>
      </c>
      <c r="C5014" s="1">
        <f t="shared" si="78"/>
        <v>43009</v>
      </c>
      <c r="D5014" s="2" t="s">
        <v>1003</v>
      </c>
      <c r="E5014" s="1">
        <v>42745</v>
      </c>
      <c r="F5014" s="1">
        <v>43100</v>
      </c>
      <c r="G5014" t="s">
        <v>159</v>
      </c>
      <c r="H5014" t="s">
        <v>84</v>
      </c>
      <c r="I5014" t="s">
        <v>72</v>
      </c>
      <c r="J5014" t="s">
        <v>85</v>
      </c>
      <c r="K5014" t="s">
        <v>160</v>
      </c>
      <c r="L5014">
        <v>22</v>
      </c>
      <c r="M5014">
        <v>22</v>
      </c>
      <c r="N5014">
        <v>0</v>
      </c>
      <c r="O5014">
        <v>8</v>
      </c>
      <c r="P5014">
        <v>167</v>
      </c>
      <c r="Q5014">
        <v>0</v>
      </c>
      <c r="R5014">
        <v>609</v>
      </c>
      <c r="S5014">
        <v>108</v>
      </c>
      <c r="T5014">
        <v>9</v>
      </c>
      <c r="U5014">
        <v>216</v>
      </c>
      <c r="V5014">
        <v>0</v>
      </c>
      <c r="W5014">
        <v>0</v>
      </c>
      <c r="X5014">
        <v>0</v>
      </c>
      <c r="Y5014">
        <v>431</v>
      </c>
      <c r="Z5014">
        <v>0</v>
      </c>
      <c r="AA5014">
        <v>39</v>
      </c>
      <c r="AB5014">
        <v>1412</v>
      </c>
      <c r="AC5014">
        <v>0</v>
      </c>
      <c r="AD5014">
        <v>64090</v>
      </c>
      <c r="AE5014">
        <v>0</v>
      </c>
      <c r="AF5014">
        <v>0</v>
      </c>
      <c r="AG5014">
        <v>0</v>
      </c>
      <c r="AH5014">
        <v>0</v>
      </c>
      <c r="AI5014">
        <v>0</v>
      </c>
      <c r="AJ5014">
        <v>0</v>
      </c>
      <c r="AK5014">
        <v>0</v>
      </c>
      <c r="AL5014">
        <v>0</v>
      </c>
      <c r="AM5014">
        <v>1639264</v>
      </c>
      <c r="AN5014">
        <v>259744</v>
      </c>
      <c r="AO5014">
        <v>0</v>
      </c>
      <c r="AP5014">
        <v>0</v>
      </c>
      <c r="AQ5014">
        <v>0</v>
      </c>
      <c r="AR5014">
        <v>0</v>
      </c>
      <c r="AS5014">
        <v>0</v>
      </c>
      <c r="AT5014">
        <v>3266264</v>
      </c>
      <c r="AU5014">
        <v>0</v>
      </c>
      <c r="AV5014">
        <v>53710</v>
      </c>
      <c r="AW5014">
        <v>5218982</v>
      </c>
      <c r="AX5014">
        <v>1059968</v>
      </c>
      <c r="AY5014">
        <v>8237444</v>
      </c>
      <c r="AZ5014">
        <v>0</v>
      </c>
      <c r="BA5014">
        <v>0</v>
      </c>
      <c r="BB5014">
        <v>0</v>
      </c>
      <c r="BC5014">
        <v>0</v>
      </c>
      <c r="BD5014">
        <v>0</v>
      </c>
      <c r="BE5014">
        <v>0</v>
      </c>
      <c r="BF5014">
        <v>0</v>
      </c>
      <c r="BG5014">
        <v>1874087</v>
      </c>
      <c r="BH5014">
        <v>0</v>
      </c>
      <c r="BI5014">
        <v>0</v>
      </c>
      <c r="BJ5014">
        <v>0</v>
      </c>
      <c r="BK5014">
        <v>0</v>
      </c>
      <c r="BL5014">
        <v>0</v>
      </c>
      <c r="BM5014">
        <v>0</v>
      </c>
      <c r="BN5014">
        <v>0</v>
      </c>
      <c r="BO5014">
        <v>0</v>
      </c>
      <c r="BP5014">
        <v>0</v>
      </c>
      <c r="BQ5014">
        <v>0</v>
      </c>
      <c r="BR5014">
        <v>0</v>
      </c>
      <c r="BS5014">
        <v>3.7954545454545454</v>
      </c>
    </row>
    <row r="5015" spans="1:71" x14ac:dyDescent="0.25">
      <c r="A5015">
        <v>106364014</v>
      </c>
      <c r="B5015" t="s">
        <v>459</v>
      </c>
      <c r="C5015" s="1">
        <f t="shared" si="78"/>
        <v>43009</v>
      </c>
      <c r="D5015" s="2" t="s">
        <v>1003</v>
      </c>
      <c r="E5015" s="1">
        <v>42745</v>
      </c>
      <c r="F5015" s="1">
        <v>43100</v>
      </c>
      <c r="G5015" t="s">
        <v>111</v>
      </c>
      <c r="H5015" t="s">
        <v>89</v>
      </c>
      <c r="I5015" t="s">
        <v>72</v>
      </c>
      <c r="J5015" t="s">
        <v>85</v>
      </c>
      <c r="K5015" t="s">
        <v>460</v>
      </c>
      <c r="L5015">
        <v>89</v>
      </c>
      <c r="M5015">
        <v>89</v>
      </c>
      <c r="N5015">
        <v>0</v>
      </c>
      <c r="O5015">
        <v>20</v>
      </c>
      <c r="P5015">
        <v>1160</v>
      </c>
      <c r="Q5015">
        <v>0</v>
      </c>
      <c r="R5015">
        <v>488</v>
      </c>
      <c r="S5015">
        <v>482</v>
      </c>
      <c r="T5015">
        <v>3053</v>
      </c>
      <c r="U5015">
        <v>0</v>
      </c>
      <c r="V5015">
        <v>2</v>
      </c>
      <c r="W5015">
        <v>0</v>
      </c>
      <c r="X5015">
        <v>2059</v>
      </c>
      <c r="Y5015">
        <v>198</v>
      </c>
      <c r="Z5015">
        <v>0</v>
      </c>
      <c r="AA5015">
        <v>108</v>
      </c>
      <c r="AB5015">
        <v>6390</v>
      </c>
      <c r="AC5015">
        <v>0</v>
      </c>
      <c r="AD5015">
        <v>283157</v>
      </c>
      <c r="AE5015">
        <v>0</v>
      </c>
      <c r="AF5015">
        <v>0</v>
      </c>
      <c r="AG5015">
        <v>0</v>
      </c>
      <c r="AH5015">
        <v>0</v>
      </c>
      <c r="AI5015">
        <v>0</v>
      </c>
      <c r="AJ5015">
        <v>0</v>
      </c>
      <c r="AK5015">
        <v>0</v>
      </c>
      <c r="AL5015">
        <v>0</v>
      </c>
      <c r="AM5015">
        <v>597643</v>
      </c>
      <c r="AN5015">
        <v>548082</v>
      </c>
      <c r="AO5015">
        <v>1894381</v>
      </c>
      <c r="AP5015">
        <v>0</v>
      </c>
      <c r="AQ5015">
        <v>1216</v>
      </c>
      <c r="AR5015">
        <v>0</v>
      </c>
      <c r="AS5015">
        <v>4607429</v>
      </c>
      <c r="AT5015">
        <v>616913</v>
      </c>
      <c r="AU5015">
        <v>0</v>
      </c>
      <c r="AV5015">
        <v>53463</v>
      </c>
      <c r="AW5015">
        <v>8319127</v>
      </c>
      <c r="AX5015">
        <v>0</v>
      </c>
      <c r="AY5015">
        <v>11094877</v>
      </c>
      <c r="AZ5015">
        <v>260406</v>
      </c>
      <c r="BA5015">
        <v>0</v>
      </c>
      <c r="BB5015">
        <v>0</v>
      </c>
      <c r="BC5015">
        <v>0</v>
      </c>
      <c r="BD5015">
        <v>0</v>
      </c>
      <c r="BE5015">
        <v>0</v>
      </c>
      <c r="BF5015">
        <v>896</v>
      </c>
      <c r="BG5015">
        <v>24563354</v>
      </c>
      <c r="BH5015">
        <v>0</v>
      </c>
      <c r="BI5015">
        <v>0</v>
      </c>
      <c r="BJ5015">
        <v>0</v>
      </c>
      <c r="BK5015">
        <v>0</v>
      </c>
      <c r="BL5015">
        <v>0</v>
      </c>
      <c r="BM5015">
        <v>0</v>
      </c>
      <c r="BN5015">
        <v>0</v>
      </c>
      <c r="BO5015">
        <v>0</v>
      </c>
      <c r="BP5015">
        <v>0</v>
      </c>
      <c r="BQ5015">
        <v>0</v>
      </c>
      <c r="BR5015">
        <v>0</v>
      </c>
      <c r="BS5015">
        <v>6.5168539325842696</v>
      </c>
    </row>
    <row r="5016" spans="1:71" x14ac:dyDescent="0.25">
      <c r="A5016">
        <v>106364502</v>
      </c>
      <c r="B5016" t="s">
        <v>461</v>
      </c>
      <c r="C5016" s="1">
        <f t="shared" si="78"/>
        <v>43009</v>
      </c>
      <c r="D5016" s="2" t="s">
        <v>1003</v>
      </c>
      <c r="E5016" s="1">
        <v>42745</v>
      </c>
      <c r="F5016" s="1">
        <v>43100</v>
      </c>
      <c r="G5016" t="s">
        <v>111</v>
      </c>
      <c r="H5016" t="s">
        <v>89</v>
      </c>
      <c r="I5016" t="s">
        <v>72</v>
      </c>
      <c r="J5016" t="s">
        <v>113</v>
      </c>
      <c r="K5016" t="s">
        <v>462</v>
      </c>
      <c r="L5016">
        <v>343</v>
      </c>
      <c r="M5016">
        <v>244</v>
      </c>
      <c r="N5016">
        <v>0</v>
      </c>
      <c r="O5016">
        <v>31</v>
      </c>
      <c r="P5016">
        <v>4316</v>
      </c>
      <c r="Q5016">
        <v>0</v>
      </c>
      <c r="R5016">
        <v>22</v>
      </c>
      <c r="S5016">
        <v>24</v>
      </c>
      <c r="T5016">
        <v>12888</v>
      </c>
      <c r="U5016">
        <v>4265</v>
      </c>
      <c r="V5016">
        <v>0</v>
      </c>
      <c r="W5016">
        <v>0</v>
      </c>
      <c r="X5016">
        <v>4231</v>
      </c>
      <c r="Y5016">
        <v>865</v>
      </c>
      <c r="Z5016">
        <v>0</v>
      </c>
      <c r="AA5016">
        <v>75</v>
      </c>
      <c r="AB5016">
        <v>22370</v>
      </c>
      <c r="AC5016">
        <v>0</v>
      </c>
      <c r="AD5016">
        <v>1440504</v>
      </c>
      <c r="AE5016">
        <v>-2268493</v>
      </c>
      <c r="AF5016">
        <v>0</v>
      </c>
      <c r="AG5016">
        <v>0</v>
      </c>
      <c r="AH5016">
        <v>0</v>
      </c>
      <c r="AI5016">
        <v>0</v>
      </c>
      <c r="AJ5016">
        <v>0</v>
      </c>
      <c r="AK5016">
        <v>0</v>
      </c>
      <c r="AL5016">
        <v>0</v>
      </c>
      <c r="AM5016">
        <v>148029</v>
      </c>
      <c r="AN5016">
        <v>89759</v>
      </c>
      <c r="AO5016">
        <v>48320326</v>
      </c>
      <c r="AP5016">
        <v>9746481</v>
      </c>
      <c r="AQ5016">
        <v>0</v>
      </c>
      <c r="AR5016">
        <v>0</v>
      </c>
      <c r="AS5016">
        <v>27845064</v>
      </c>
      <c r="AT5016">
        <v>3381297</v>
      </c>
      <c r="AU5016">
        <v>0</v>
      </c>
      <c r="AV5016">
        <v>781302</v>
      </c>
      <c r="AW5016">
        <v>90312258</v>
      </c>
      <c r="AX5016">
        <v>131036</v>
      </c>
      <c r="AY5016">
        <v>108785316</v>
      </c>
      <c r="AZ5016">
        <v>0</v>
      </c>
      <c r="BA5016">
        <v>161138</v>
      </c>
      <c r="BB5016">
        <v>0</v>
      </c>
      <c r="BC5016">
        <v>0</v>
      </c>
      <c r="BD5016">
        <v>0</v>
      </c>
      <c r="BE5016">
        <v>0</v>
      </c>
      <c r="BF5016">
        <v>5000893</v>
      </c>
      <c r="BG5016">
        <v>92365229</v>
      </c>
      <c r="BH5016">
        <v>0</v>
      </c>
      <c r="BI5016">
        <v>0</v>
      </c>
      <c r="BJ5016">
        <v>0</v>
      </c>
      <c r="BK5016">
        <v>0</v>
      </c>
      <c r="BL5016">
        <v>0</v>
      </c>
      <c r="BM5016">
        <v>0</v>
      </c>
      <c r="BN5016">
        <v>0</v>
      </c>
      <c r="BO5016">
        <v>0</v>
      </c>
      <c r="BP5016">
        <v>0</v>
      </c>
      <c r="BQ5016">
        <v>0</v>
      </c>
      <c r="BR5016">
        <v>0</v>
      </c>
      <c r="BS5016">
        <v>7.352640545144804</v>
      </c>
    </row>
    <row r="5017" spans="1:71" x14ac:dyDescent="0.25">
      <c r="A5017">
        <v>106361246</v>
      </c>
      <c r="B5017" t="s">
        <v>463</v>
      </c>
      <c r="C5017" s="1">
        <f t="shared" si="78"/>
        <v>43009</v>
      </c>
      <c r="D5017" s="2" t="s">
        <v>1003</v>
      </c>
      <c r="E5017" s="1">
        <v>42745</v>
      </c>
      <c r="F5017" s="1">
        <v>43100</v>
      </c>
      <c r="G5017" t="s">
        <v>111</v>
      </c>
      <c r="H5017" t="s">
        <v>89</v>
      </c>
      <c r="I5017" t="s">
        <v>72</v>
      </c>
      <c r="J5017" t="s">
        <v>113</v>
      </c>
      <c r="K5017" t="s">
        <v>462</v>
      </c>
      <c r="L5017">
        <v>533</v>
      </c>
      <c r="M5017">
        <v>355</v>
      </c>
      <c r="N5017">
        <v>0</v>
      </c>
      <c r="O5017">
        <v>61</v>
      </c>
      <c r="P5017">
        <v>5358</v>
      </c>
      <c r="Q5017">
        <v>0</v>
      </c>
      <c r="R5017">
        <v>8895</v>
      </c>
      <c r="S5017">
        <v>4993</v>
      </c>
      <c r="T5017">
        <v>3741</v>
      </c>
      <c r="U5017">
        <v>7938</v>
      </c>
      <c r="V5017">
        <v>6</v>
      </c>
      <c r="W5017">
        <v>0</v>
      </c>
      <c r="X5017">
        <v>5510</v>
      </c>
      <c r="Y5017">
        <v>1314</v>
      </c>
      <c r="Z5017">
        <v>0</v>
      </c>
      <c r="AA5017">
        <v>184</v>
      </c>
      <c r="AB5017">
        <v>32581</v>
      </c>
      <c r="AC5017">
        <v>0</v>
      </c>
      <c r="AD5017">
        <v>11124575</v>
      </c>
      <c r="AE5017">
        <v>-1765384</v>
      </c>
      <c r="AF5017">
        <v>0</v>
      </c>
      <c r="AG5017">
        <v>0</v>
      </c>
      <c r="AH5017">
        <v>0</v>
      </c>
      <c r="AI5017">
        <v>0</v>
      </c>
      <c r="AJ5017">
        <v>0</v>
      </c>
      <c r="AK5017">
        <v>2018420</v>
      </c>
      <c r="AL5017">
        <v>2018420</v>
      </c>
      <c r="AM5017">
        <v>54114477</v>
      </c>
      <c r="AN5017">
        <v>31848471</v>
      </c>
      <c r="AO5017">
        <v>13661511</v>
      </c>
      <c r="AP5017">
        <v>34020473</v>
      </c>
      <c r="AQ5017">
        <v>56045</v>
      </c>
      <c r="AR5017">
        <v>0</v>
      </c>
      <c r="AS5017">
        <v>83567276</v>
      </c>
      <c r="AT5017">
        <v>12081127</v>
      </c>
      <c r="AU5017">
        <v>0</v>
      </c>
      <c r="AV5017">
        <v>2247159</v>
      </c>
      <c r="AW5017">
        <v>231596539</v>
      </c>
      <c r="AX5017">
        <v>4490197</v>
      </c>
      <c r="AY5017">
        <v>273934829</v>
      </c>
      <c r="AZ5017">
        <v>0</v>
      </c>
      <c r="BA5017">
        <v>12071130</v>
      </c>
      <c r="BB5017">
        <v>0</v>
      </c>
      <c r="BC5017">
        <v>0</v>
      </c>
      <c r="BD5017">
        <v>0</v>
      </c>
      <c r="BE5017">
        <v>0</v>
      </c>
      <c r="BF5017">
        <v>61058114</v>
      </c>
      <c r="BG5017">
        <v>1055691340</v>
      </c>
      <c r="BH5017">
        <v>0</v>
      </c>
      <c r="BI5017">
        <v>0</v>
      </c>
      <c r="BJ5017">
        <v>0</v>
      </c>
      <c r="BK5017">
        <v>0</v>
      </c>
      <c r="BL5017">
        <v>0</v>
      </c>
      <c r="BM5017">
        <v>0</v>
      </c>
      <c r="BN5017">
        <v>0</v>
      </c>
      <c r="BO5017">
        <v>0</v>
      </c>
      <c r="BP5017">
        <v>0</v>
      </c>
      <c r="BQ5017">
        <v>0</v>
      </c>
      <c r="BR5017">
        <v>0</v>
      </c>
      <c r="BS5017">
        <v>6.0337837837837842</v>
      </c>
    </row>
    <row r="5018" spans="1:71" x14ac:dyDescent="0.25">
      <c r="A5018">
        <v>106334589</v>
      </c>
      <c r="B5018" t="s">
        <v>464</v>
      </c>
      <c r="C5018" s="1">
        <f t="shared" si="78"/>
        <v>43009</v>
      </c>
      <c r="D5018" s="2" t="s">
        <v>1003</v>
      </c>
      <c r="E5018" s="1">
        <v>42745</v>
      </c>
      <c r="F5018" s="1">
        <v>43100</v>
      </c>
      <c r="G5018" t="s">
        <v>220</v>
      </c>
      <c r="H5018" t="s">
        <v>89</v>
      </c>
      <c r="I5018" t="s">
        <v>72</v>
      </c>
      <c r="J5018" t="s">
        <v>85</v>
      </c>
      <c r="K5018" t="s">
        <v>465</v>
      </c>
      <c r="L5018">
        <v>106</v>
      </c>
      <c r="M5018">
        <v>106</v>
      </c>
      <c r="N5018">
        <v>0</v>
      </c>
      <c r="O5018">
        <v>56</v>
      </c>
      <c r="P5018">
        <v>2158</v>
      </c>
      <c r="Q5018">
        <v>0</v>
      </c>
      <c r="R5018">
        <v>2949</v>
      </c>
      <c r="S5018">
        <v>2175</v>
      </c>
      <c r="T5018">
        <v>239</v>
      </c>
      <c r="U5018">
        <v>1005</v>
      </c>
      <c r="V5018">
        <v>0</v>
      </c>
      <c r="W5018">
        <v>0</v>
      </c>
      <c r="X5018">
        <v>325</v>
      </c>
      <c r="Y5018">
        <v>1131</v>
      </c>
      <c r="Z5018">
        <v>0</v>
      </c>
      <c r="AA5018">
        <v>163</v>
      </c>
      <c r="AB5018">
        <v>7987</v>
      </c>
      <c r="AC5018">
        <v>0</v>
      </c>
      <c r="AD5018">
        <v>1785104</v>
      </c>
      <c r="AE5018">
        <v>0</v>
      </c>
      <c r="AF5018">
        <v>0</v>
      </c>
      <c r="AG5018">
        <v>0</v>
      </c>
      <c r="AH5018">
        <v>0</v>
      </c>
      <c r="AI5018">
        <v>0</v>
      </c>
      <c r="AJ5018">
        <v>0</v>
      </c>
      <c r="AK5018">
        <v>0</v>
      </c>
      <c r="AL5018">
        <v>0</v>
      </c>
      <c r="AM5018">
        <v>13703547</v>
      </c>
      <c r="AN5018">
        <v>11758473</v>
      </c>
      <c r="AO5018">
        <v>1434993</v>
      </c>
      <c r="AP5018">
        <v>5846762</v>
      </c>
      <c r="AQ5018">
        <v>0</v>
      </c>
      <c r="AR5018">
        <v>0</v>
      </c>
      <c r="AS5018">
        <v>2134414</v>
      </c>
      <c r="AT5018">
        <v>7627179</v>
      </c>
      <c r="AU5018">
        <v>0</v>
      </c>
      <c r="AV5018">
        <v>994590</v>
      </c>
      <c r="AW5018">
        <v>43499958</v>
      </c>
      <c r="AX5018">
        <v>3363193</v>
      </c>
      <c r="AY5018">
        <v>52452530</v>
      </c>
      <c r="AZ5018">
        <v>0</v>
      </c>
      <c r="BA5018">
        <v>0</v>
      </c>
      <c r="BB5018">
        <v>0</v>
      </c>
      <c r="BC5018">
        <v>0</v>
      </c>
      <c r="BD5018">
        <v>0</v>
      </c>
      <c r="BE5018">
        <v>0</v>
      </c>
      <c r="BF5018">
        <v>597327</v>
      </c>
      <c r="BG5018">
        <v>28064490</v>
      </c>
      <c r="BH5018">
        <v>0</v>
      </c>
      <c r="BI5018">
        <v>0</v>
      </c>
      <c r="BJ5018">
        <v>0</v>
      </c>
      <c r="BK5018">
        <v>0</v>
      </c>
      <c r="BL5018">
        <v>0</v>
      </c>
      <c r="BM5018">
        <v>0</v>
      </c>
      <c r="BN5018">
        <v>0</v>
      </c>
      <c r="BO5018">
        <v>0</v>
      </c>
      <c r="BP5018">
        <v>0</v>
      </c>
      <c r="BQ5018">
        <v>0</v>
      </c>
      <c r="BR5018">
        <v>0</v>
      </c>
      <c r="BS5018">
        <v>10.179245283018869</v>
      </c>
    </row>
    <row r="5019" spans="1:71" x14ac:dyDescent="0.25">
      <c r="A5019">
        <v>106420491</v>
      </c>
      <c r="B5019" t="s">
        <v>466</v>
      </c>
      <c r="C5019" s="1">
        <f t="shared" si="78"/>
        <v>43009</v>
      </c>
      <c r="D5019" s="2" t="s">
        <v>1003</v>
      </c>
      <c r="E5019" s="1">
        <v>42745</v>
      </c>
      <c r="F5019" s="1">
        <v>43100</v>
      </c>
      <c r="G5019" t="s">
        <v>313</v>
      </c>
      <c r="H5019" t="s">
        <v>71</v>
      </c>
      <c r="I5019" t="s">
        <v>72</v>
      </c>
      <c r="J5019" t="s">
        <v>73</v>
      </c>
      <c r="K5019" t="s">
        <v>467</v>
      </c>
      <c r="L5019">
        <v>170</v>
      </c>
      <c r="M5019">
        <v>170</v>
      </c>
      <c r="N5019">
        <v>0</v>
      </c>
      <c r="O5019">
        <v>63</v>
      </c>
      <c r="P5019">
        <v>636</v>
      </c>
      <c r="Q5019">
        <v>69</v>
      </c>
      <c r="R5019">
        <v>1692</v>
      </c>
      <c r="S5019">
        <v>277</v>
      </c>
      <c r="T5019">
        <v>95</v>
      </c>
      <c r="U5019">
        <v>7051</v>
      </c>
      <c r="V5019">
        <v>0</v>
      </c>
      <c r="W5019">
        <v>0</v>
      </c>
      <c r="X5019">
        <v>267</v>
      </c>
      <c r="Y5019">
        <v>68</v>
      </c>
      <c r="Z5019">
        <v>0</v>
      </c>
      <c r="AA5019">
        <v>1531</v>
      </c>
      <c r="AB5019">
        <v>10981</v>
      </c>
      <c r="AC5019">
        <v>8779</v>
      </c>
      <c r="AD5019">
        <v>1325102</v>
      </c>
      <c r="AE5019">
        <v>-611967</v>
      </c>
      <c r="AF5019">
        <v>0</v>
      </c>
      <c r="AG5019">
        <v>0</v>
      </c>
      <c r="AH5019">
        <v>0</v>
      </c>
      <c r="AI5019">
        <v>35104</v>
      </c>
      <c r="AJ5019">
        <v>0</v>
      </c>
      <c r="AK5019">
        <v>2081</v>
      </c>
      <c r="AL5019">
        <v>37185</v>
      </c>
      <c r="AM5019">
        <v>5905714</v>
      </c>
      <c r="AN5019">
        <v>599180</v>
      </c>
      <c r="AO5019">
        <v>861761</v>
      </c>
      <c r="AP5019">
        <v>9150213</v>
      </c>
      <c r="AQ5019">
        <v>0</v>
      </c>
      <c r="AR5019">
        <v>0</v>
      </c>
      <c r="AS5019">
        <v>4783602</v>
      </c>
      <c r="AT5019">
        <v>1096984</v>
      </c>
      <c r="AU5019">
        <v>0</v>
      </c>
      <c r="AV5019">
        <v>1265696</v>
      </c>
      <c r="AW5019">
        <v>23663150</v>
      </c>
      <c r="AX5019">
        <v>1145148</v>
      </c>
      <c r="AY5019">
        <v>22845835</v>
      </c>
      <c r="AZ5019">
        <v>0</v>
      </c>
      <c r="BA5019">
        <v>616047</v>
      </c>
      <c r="BB5019">
        <v>0</v>
      </c>
      <c r="BC5019">
        <v>0</v>
      </c>
      <c r="BD5019">
        <v>0</v>
      </c>
      <c r="BE5019">
        <v>0</v>
      </c>
      <c r="BF5019">
        <v>237028</v>
      </c>
      <c r="BG5019">
        <v>70426141</v>
      </c>
      <c r="BH5019">
        <v>0</v>
      </c>
      <c r="BI5019">
        <v>0</v>
      </c>
      <c r="BJ5019">
        <v>0</v>
      </c>
      <c r="BK5019">
        <v>0</v>
      </c>
      <c r="BL5019">
        <v>0</v>
      </c>
      <c r="BM5019">
        <v>0</v>
      </c>
      <c r="BN5019">
        <v>0</v>
      </c>
      <c r="BO5019">
        <v>0</v>
      </c>
      <c r="BP5019">
        <v>0</v>
      </c>
      <c r="BQ5019">
        <v>0</v>
      </c>
      <c r="BR5019">
        <v>0</v>
      </c>
      <c r="BS5019">
        <v>1.8705882352941177</v>
      </c>
    </row>
    <row r="5020" spans="1:71" x14ac:dyDescent="0.25">
      <c r="A5020">
        <v>106190525</v>
      </c>
      <c r="B5020" t="s">
        <v>468</v>
      </c>
      <c r="C5020" s="1">
        <f t="shared" si="78"/>
        <v>43009</v>
      </c>
      <c r="D5020" s="2" t="s">
        <v>1003</v>
      </c>
      <c r="E5020" s="1">
        <v>42745</v>
      </c>
      <c r="F5020" s="1">
        <v>43100</v>
      </c>
      <c r="G5020" t="s">
        <v>92</v>
      </c>
      <c r="H5020" t="s">
        <v>89</v>
      </c>
      <c r="I5020" t="s">
        <v>72</v>
      </c>
      <c r="J5020" t="s">
        <v>113</v>
      </c>
      <c r="K5020" t="s">
        <v>204</v>
      </c>
      <c r="L5020">
        <v>453</v>
      </c>
      <c r="M5020">
        <v>306</v>
      </c>
      <c r="N5020">
        <v>18</v>
      </c>
      <c r="O5020">
        <v>38</v>
      </c>
      <c r="P5020">
        <v>5123</v>
      </c>
      <c r="Q5020">
        <v>0</v>
      </c>
      <c r="R5020">
        <v>8330</v>
      </c>
      <c r="S5020">
        <v>4293</v>
      </c>
      <c r="T5020">
        <v>2152</v>
      </c>
      <c r="U5020">
        <v>5452</v>
      </c>
      <c r="V5020">
        <v>23</v>
      </c>
      <c r="W5020">
        <v>0</v>
      </c>
      <c r="X5020">
        <v>146</v>
      </c>
      <c r="Y5020">
        <v>5090</v>
      </c>
      <c r="Z5020">
        <v>33</v>
      </c>
      <c r="AA5020">
        <v>60</v>
      </c>
      <c r="AB5020">
        <v>25579</v>
      </c>
      <c r="AC5020">
        <v>0</v>
      </c>
      <c r="AD5020">
        <v>2066768</v>
      </c>
      <c r="AE5020">
        <v>0</v>
      </c>
      <c r="AF5020">
        <v>0</v>
      </c>
      <c r="AG5020">
        <v>0</v>
      </c>
      <c r="AH5020">
        <v>2471342</v>
      </c>
      <c r="AI5020">
        <v>1777943</v>
      </c>
      <c r="AJ5020">
        <v>0</v>
      </c>
      <c r="AK5020">
        <v>230847</v>
      </c>
      <c r="AL5020">
        <v>4480132</v>
      </c>
      <c r="AM5020">
        <v>29906807</v>
      </c>
      <c r="AN5020">
        <v>24062914</v>
      </c>
      <c r="AO5020">
        <v>36463291</v>
      </c>
      <c r="AP5020">
        <v>18608414</v>
      </c>
      <c r="AQ5020">
        <v>27796</v>
      </c>
      <c r="AR5020">
        <v>0</v>
      </c>
      <c r="AS5020">
        <v>902424</v>
      </c>
      <c r="AT5020">
        <v>66464353</v>
      </c>
      <c r="AU5020">
        <v>338267</v>
      </c>
      <c r="AV5020">
        <v>512477</v>
      </c>
      <c r="AW5020">
        <v>177286743</v>
      </c>
      <c r="AX5020">
        <v>1167712</v>
      </c>
      <c r="AY5020">
        <v>163058269</v>
      </c>
      <c r="AZ5020">
        <v>0</v>
      </c>
      <c r="BA5020">
        <v>758986</v>
      </c>
      <c r="BB5020">
        <v>0</v>
      </c>
      <c r="BC5020">
        <v>0</v>
      </c>
      <c r="BD5020">
        <v>0</v>
      </c>
      <c r="BE5020">
        <v>0</v>
      </c>
      <c r="BF5020">
        <v>7707355</v>
      </c>
      <c r="BG5020">
        <v>125413430</v>
      </c>
      <c r="BH5020">
        <v>0</v>
      </c>
      <c r="BI5020">
        <v>0</v>
      </c>
      <c r="BJ5020">
        <v>0</v>
      </c>
      <c r="BK5020">
        <v>0</v>
      </c>
      <c r="BL5020">
        <v>0</v>
      </c>
      <c r="BM5020">
        <v>0</v>
      </c>
      <c r="BN5020">
        <v>0</v>
      </c>
      <c r="BO5020">
        <v>0</v>
      </c>
      <c r="BP5020">
        <v>0</v>
      </c>
      <c r="BQ5020">
        <v>0</v>
      </c>
      <c r="BR5020">
        <v>0</v>
      </c>
      <c r="BS5020">
        <v>6.7496706192358369</v>
      </c>
    </row>
    <row r="5021" spans="1:71" x14ac:dyDescent="0.25">
      <c r="A5021">
        <v>106301248</v>
      </c>
      <c r="B5021" t="s">
        <v>469</v>
      </c>
      <c r="C5021" s="1">
        <f t="shared" si="78"/>
        <v>43009</v>
      </c>
      <c r="D5021" s="2" t="s">
        <v>1003</v>
      </c>
      <c r="E5021" s="1">
        <v>42745</v>
      </c>
      <c r="F5021" s="1">
        <v>43100</v>
      </c>
      <c r="G5021" t="s">
        <v>83</v>
      </c>
      <c r="H5021" t="s">
        <v>101</v>
      </c>
      <c r="I5021" t="s">
        <v>72</v>
      </c>
      <c r="J5021" t="s">
        <v>85</v>
      </c>
      <c r="K5021" t="s">
        <v>470</v>
      </c>
      <c r="L5021">
        <v>163</v>
      </c>
      <c r="M5021">
        <v>128</v>
      </c>
      <c r="N5021">
        <v>8</v>
      </c>
      <c r="O5021">
        <v>13</v>
      </c>
      <c r="P5021">
        <v>2404</v>
      </c>
      <c r="Q5021">
        <v>0</v>
      </c>
      <c r="R5021">
        <v>4798</v>
      </c>
      <c r="S5021">
        <v>2901</v>
      </c>
      <c r="T5021">
        <v>415</v>
      </c>
      <c r="U5021">
        <v>1177</v>
      </c>
      <c r="V5021">
        <v>0</v>
      </c>
      <c r="W5021">
        <v>0</v>
      </c>
      <c r="X5021">
        <v>52</v>
      </c>
      <c r="Y5021">
        <v>1861</v>
      </c>
      <c r="Z5021">
        <v>15</v>
      </c>
      <c r="AA5021">
        <v>41</v>
      </c>
      <c r="AB5021">
        <v>11260</v>
      </c>
      <c r="AC5021">
        <v>0</v>
      </c>
      <c r="AD5021">
        <v>1865198</v>
      </c>
      <c r="AE5021">
        <v>0</v>
      </c>
      <c r="AF5021">
        <v>0</v>
      </c>
      <c r="AG5021">
        <v>0</v>
      </c>
      <c r="AH5021">
        <v>1770534</v>
      </c>
      <c r="AI5021">
        <v>0</v>
      </c>
      <c r="AJ5021">
        <v>0</v>
      </c>
      <c r="AK5021">
        <v>0</v>
      </c>
      <c r="AL5021">
        <v>1770534</v>
      </c>
      <c r="AM5021">
        <v>12971433</v>
      </c>
      <c r="AN5021">
        <v>12573874</v>
      </c>
      <c r="AO5021">
        <v>632536</v>
      </c>
      <c r="AP5021">
        <v>10734705</v>
      </c>
      <c r="AQ5021">
        <v>0</v>
      </c>
      <c r="AR5021">
        <v>0</v>
      </c>
      <c r="AS5021">
        <v>2130658</v>
      </c>
      <c r="AT5021">
        <v>24752708</v>
      </c>
      <c r="AU5021">
        <v>63611</v>
      </c>
      <c r="AV5021">
        <v>0</v>
      </c>
      <c r="AW5021">
        <v>63859525</v>
      </c>
      <c r="AX5021">
        <v>530585</v>
      </c>
      <c r="AY5021">
        <v>49285616</v>
      </c>
      <c r="AZ5021">
        <v>0</v>
      </c>
      <c r="BA5021">
        <v>259985</v>
      </c>
      <c r="BB5021">
        <v>0</v>
      </c>
      <c r="BC5021">
        <v>0</v>
      </c>
      <c r="BD5021">
        <v>0</v>
      </c>
      <c r="BE5021">
        <v>0</v>
      </c>
      <c r="BF5021">
        <v>5920152</v>
      </c>
      <c r="BG5021">
        <v>91651397</v>
      </c>
      <c r="BH5021">
        <v>0</v>
      </c>
      <c r="BI5021">
        <v>0</v>
      </c>
      <c r="BJ5021">
        <v>0</v>
      </c>
      <c r="BK5021">
        <v>0</v>
      </c>
      <c r="BL5021">
        <v>0</v>
      </c>
      <c r="BM5021">
        <v>0</v>
      </c>
      <c r="BN5021">
        <v>0</v>
      </c>
      <c r="BO5021">
        <v>0</v>
      </c>
      <c r="BP5021">
        <v>0</v>
      </c>
      <c r="BQ5021">
        <v>0</v>
      </c>
      <c r="BR5021">
        <v>0</v>
      </c>
      <c r="BS5021">
        <v>8.2611683848797259</v>
      </c>
    </row>
    <row r="5022" spans="1:71" x14ac:dyDescent="0.25">
      <c r="A5022">
        <v>106190198</v>
      </c>
      <c r="B5022" t="s">
        <v>471</v>
      </c>
      <c r="C5022" s="1">
        <f t="shared" si="78"/>
        <v>43009</v>
      </c>
      <c r="D5022" s="2" t="s">
        <v>1003</v>
      </c>
      <c r="E5022" s="1">
        <v>42745</v>
      </c>
      <c r="F5022" s="1">
        <v>43100</v>
      </c>
      <c r="G5022" t="s">
        <v>92</v>
      </c>
      <c r="H5022" t="s">
        <v>101</v>
      </c>
      <c r="I5022" t="s">
        <v>72</v>
      </c>
      <c r="J5022" t="s">
        <v>85</v>
      </c>
      <c r="K5022" t="s">
        <v>141</v>
      </c>
      <c r="L5022">
        <v>324</v>
      </c>
      <c r="M5022">
        <v>177</v>
      </c>
      <c r="N5022">
        <v>0</v>
      </c>
      <c r="O5022">
        <v>9</v>
      </c>
      <c r="P5022">
        <v>2510</v>
      </c>
      <c r="Q5022">
        <v>0</v>
      </c>
      <c r="R5022">
        <v>3171</v>
      </c>
      <c r="S5022">
        <v>736</v>
      </c>
      <c r="T5022">
        <v>3084</v>
      </c>
      <c r="U5022">
        <v>8838</v>
      </c>
      <c r="V5022">
        <v>0</v>
      </c>
      <c r="W5022">
        <v>0</v>
      </c>
      <c r="X5022">
        <v>85</v>
      </c>
      <c r="Y5022">
        <v>266</v>
      </c>
      <c r="Z5022">
        <v>0</v>
      </c>
      <c r="AA5022">
        <v>32</v>
      </c>
      <c r="AB5022">
        <v>16212</v>
      </c>
      <c r="AC5022">
        <v>0</v>
      </c>
      <c r="AD5022">
        <v>1018054</v>
      </c>
      <c r="AE5022">
        <v>-2503725</v>
      </c>
      <c r="AF5022">
        <v>0</v>
      </c>
      <c r="AG5022">
        <v>0</v>
      </c>
      <c r="AH5022">
        <v>0</v>
      </c>
      <c r="AI5022">
        <v>0</v>
      </c>
      <c r="AJ5022">
        <v>0</v>
      </c>
      <c r="AK5022">
        <v>0</v>
      </c>
      <c r="AL5022">
        <v>0</v>
      </c>
      <c r="AM5022">
        <v>8996445</v>
      </c>
      <c r="AN5022">
        <v>2018582</v>
      </c>
      <c r="AO5022">
        <v>852965</v>
      </c>
      <c r="AP5022">
        <v>11813884</v>
      </c>
      <c r="AQ5022">
        <v>0</v>
      </c>
      <c r="AR5022">
        <v>0</v>
      </c>
      <c r="AS5022">
        <v>144709</v>
      </c>
      <c r="AT5022">
        <v>5906702</v>
      </c>
      <c r="AU5022">
        <v>0</v>
      </c>
      <c r="AV5022">
        <v>113098</v>
      </c>
      <c r="AW5022">
        <v>29846385</v>
      </c>
      <c r="AX5022">
        <v>505235</v>
      </c>
      <c r="AY5022">
        <v>26227136</v>
      </c>
      <c r="AZ5022">
        <v>0</v>
      </c>
      <c r="BA5022">
        <v>0</v>
      </c>
      <c r="BB5022">
        <v>0</v>
      </c>
      <c r="BC5022">
        <v>0</v>
      </c>
      <c r="BD5022">
        <v>0</v>
      </c>
      <c r="BE5022">
        <v>0</v>
      </c>
      <c r="BF5022">
        <v>650615</v>
      </c>
      <c r="BG5022">
        <v>45024114</v>
      </c>
      <c r="BH5022">
        <v>0</v>
      </c>
      <c r="BI5022">
        <v>0</v>
      </c>
      <c r="BJ5022">
        <v>0</v>
      </c>
      <c r="BK5022">
        <v>0</v>
      </c>
      <c r="BL5022">
        <v>0</v>
      </c>
      <c r="BM5022">
        <v>0</v>
      </c>
      <c r="BN5022">
        <v>0</v>
      </c>
      <c r="BO5022">
        <v>0</v>
      </c>
      <c r="BP5022">
        <v>0</v>
      </c>
      <c r="BQ5022">
        <v>0</v>
      </c>
      <c r="BR5022">
        <v>0</v>
      </c>
      <c r="BS5022">
        <v>5.0099800399201593</v>
      </c>
    </row>
    <row r="5023" spans="1:71" x14ac:dyDescent="0.25">
      <c r="A5023">
        <v>106560492</v>
      </c>
      <c r="B5023" t="s">
        <v>472</v>
      </c>
      <c r="C5023" s="1">
        <f t="shared" si="78"/>
        <v>43009</v>
      </c>
      <c r="D5023" s="2" t="s">
        <v>1003</v>
      </c>
      <c r="E5023" s="1">
        <v>42745</v>
      </c>
      <c r="F5023" s="1">
        <v>43100</v>
      </c>
      <c r="G5023" t="s">
        <v>129</v>
      </c>
      <c r="H5023" t="s">
        <v>101</v>
      </c>
      <c r="I5023" t="s">
        <v>72</v>
      </c>
      <c r="J5023" t="s">
        <v>85</v>
      </c>
      <c r="K5023" t="s">
        <v>473</v>
      </c>
      <c r="L5023">
        <v>321</v>
      </c>
      <c r="M5023">
        <v>321</v>
      </c>
      <c r="N5023">
        <v>9</v>
      </c>
      <c r="O5023">
        <v>48</v>
      </c>
      <c r="P5023">
        <v>3812</v>
      </c>
      <c r="Q5023">
        <v>0</v>
      </c>
      <c r="R5023">
        <v>9345</v>
      </c>
      <c r="S5023">
        <v>1295</v>
      </c>
      <c r="T5023">
        <v>981</v>
      </c>
      <c r="U5023">
        <v>994</v>
      </c>
      <c r="V5023">
        <v>0</v>
      </c>
      <c r="W5023">
        <v>0</v>
      </c>
      <c r="X5023">
        <v>515</v>
      </c>
      <c r="Y5023">
        <v>4723</v>
      </c>
      <c r="Z5023">
        <v>55</v>
      </c>
      <c r="AA5023">
        <v>116</v>
      </c>
      <c r="AB5023">
        <v>18024</v>
      </c>
      <c r="AC5023">
        <v>0</v>
      </c>
      <c r="AD5023">
        <v>-920590</v>
      </c>
      <c r="AE5023">
        <v>0</v>
      </c>
      <c r="AF5023">
        <v>0</v>
      </c>
      <c r="AG5023">
        <v>0</v>
      </c>
      <c r="AH5023">
        <v>0</v>
      </c>
      <c r="AI5023">
        <v>0</v>
      </c>
      <c r="AJ5023">
        <v>0</v>
      </c>
      <c r="AK5023">
        <v>0</v>
      </c>
      <c r="AL5023">
        <v>0</v>
      </c>
      <c r="AM5023">
        <v>35187570</v>
      </c>
      <c r="AN5023">
        <v>5423556</v>
      </c>
      <c r="AO5023">
        <v>2870139</v>
      </c>
      <c r="AP5023">
        <v>1702004</v>
      </c>
      <c r="AQ5023">
        <v>0</v>
      </c>
      <c r="AR5023">
        <v>0</v>
      </c>
      <c r="AS5023">
        <v>4927732</v>
      </c>
      <c r="AT5023">
        <v>69706918</v>
      </c>
      <c r="AU5023">
        <v>-6426212</v>
      </c>
      <c r="AV5023">
        <v>12097464</v>
      </c>
      <c r="AW5023">
        <v>125489171</v>
      </c>
      <c r="AX5023">
        <v>253099</v>
      </c>
      <c r="AY5023">
        <v>82509251</v>
      </c>
      <c r="AZ5023">
        <v>0</v>
      </c>
      <c r="BA5023">
        <v>133867</v>
      </c>
      <c r="BB5023">
        <v>0</v>
      </c>
      <c r="BC5023">
        <v>0</v>
      </c>
      <c r="BD5023">
        <v>0</v>
      </c>
      <c r="BE5023">
        <v>0</v>
      </c>
      <c r="BF5023">
        <v>7906185</v>
      </c>
      <c r="BG5023">
        <v>174483873</v>
      </c>
      <c r="BH5023">
        <v>0</v>
      </c>
      <c r="BI5023">
        <v>0</v>
      </c>
      <c r="BJ5023">
        <v>0</v>
      </c>
      <c r="BK5023">
        <v>0</v>
      </c>
      <c r="BL5023">
        <v>0</v>
      </c>
      <c r="BM5023">
        <v>0</v>
      </c>
      <c r="BN5023">
        <v>0</v>
      </c>
      <c r="BO5023">
        <v>0</v>
      </c>
      <c r="BP5023">
        <v>0</v>
      </c>
      <c r="BQ5023">
        <v>0</v>
      </c>
      <c r="BR5023">
        <v>0</v>
      </c>
      <c r="BS5023">
        <v>5.9376947040498447</v>
      </c>
    </row>
    <row r="5024" spans="1:71" x14ac:dyDescent="0.25">
      <c r="A5024">
        <v>106434040</v>
      </c>
      <c r="B5024" t="s">
        <v>474</v>
      </c>
      <c r="C5024" s="1">
        <f t="shared" si="78"/>
        <v>43009</v>
      </c>
      <c r="D5024" s="2" t="s">
        <v>1003</v>
      </c>
      <c r="E5024" s="1">
        <v>42745</v>
      </c>
      <c r="F5024" s="1">
        <v>43100</v>
      </c>
      <c r="G5024" t="s">
        <v>184</v>
      </c>
      <c r="H5024" t="s">
        <v>89</v>
      </c>
      <c r="I5024" t="s">
        <v>72</v>
      </c>
      <c r="J5024" t="s">
        <v>113</v>
      </c>
      <c r="K5024" t="s">
        <v>475</v>
      </c>
      <c r="L5024">
        <v>324</v>
      </c>
      <c r="M5024">
        <v>324</v>
      </c>
      <c r="N5024">
        <v>3</v>
      </c>
      <c r="O5024">
        <v>18</v>
      </c>
      <c r="P5024">
        <v>3297</v>
      </c>
      <c r="Q5024">
        <v>0</v>
      </c>
      <c r="R5024">
        <v>166</v>
      </c>
      <c r="S5024">
        <v>0</v>
      </c>
      <c r="T5024">
        <v>8129</v>
      </c>
      <c r="U5024">
        <v>1598</v>
      </c>
      <c r="V5024">
        <v>0</v>
      </c>
      <c r="W5024">
        <v>0</v>
      </c>
      <c r="X5024">
        <v>561</v>
      </c>
      <c r="Y5024">
        <v>10755</v>
      </c>
      <c r="Z5024">
        <v>16</v>
      </c>
      <c r="AA5024">
        <v>109</v>
      </c>
      <c r="AB5024">
        <v>21334</v>
      </c>
      <c r="AC5024">
        <v>0</v>
      </c>
      <c r="AD5024">
        <v>2304692</v>
      </c>
      <c r="AE5024">
        <v>0</v>
      </c>
      <c r="AF5024">
        <v>0</v>
      </c>
      <c r="AG5024">
        <v>0</v>
      </c>
      <c r="AH5024">
        <v>0</v>
      </c>
      <c r="AI5024">
        <v>0</v>
      </c>
      <c r="AJ5024">
        <v>0</v>
      </c>
      <c r="AK5024">
        <v>0</v>
      </c>
      <c r="AL5024">
        <v>0</v>
      </c>
      <c r="AM5024">
        <v>875871</v>
      </c>
      <c r="AN5024">
        <v>0</v>
      </c>
      <c r="AO5024">
        <v>68308603</v>
      </c>
      <c r="AP5024">
        <v>-1700230</v>
      </c>
      <c r="AQ5024">
        <v>0</v>
      </c>
      <c r="AR5024">
        <v>0</v>
      </c>
      <c r="AS5024">
        <v>4169805</v>
      </c>
      <c r="AT5024">
        <v>258038953</v>
      </c>
      <c r="AU5024">
        <v>0</v>
      </c>
      <c r="AV5024">
        <v>2772438</v>
      </c>
      <c r="AW5024">
        <v>332465440</v>
      </c>
      <c r="AX5024">
        <v>16708047</v>
      </c>
      <c r="AY5024">
        <v>365622320</v>
      </c>
      <c r="AZ5024">
        <v>0</v>
      </c>
      <c r="BA5024">
        <v>8544898</v>
      </c>
      <c r="BB5024">
        <v>0</v>
      </c>
      <c r="BC5024">
        <v>0</v>
      </c>
      <c r="BD5024">
        <v>0</v>
      </c>
      <c r="BE5024">
        <v>0</v>
      </c>
      <c r="BF5024">
        <v>140375164</v>
      </c>
      <c r="BG5024">
        <v>1798221205</v>
      </c>
      <c r="BH5024">
        <v>0</v>
      </c>
      <c r="BI5024">
        <v>0</v>
      </c>
      <c r="BJ5024">
        <v>0</v>
      </c>
      <c r="BK5024">
        <v>0</v>
      </c>
      <c r="BL5024">
        <v>0</v>
      </c>
      <c r="BM5024">
        <v>0</v>
      </c>
      <c r="BN5024">
        <v>0</v>
      </c>
      <c r="BO5024">
        <v>0</v>
      </c>
      <c r="BP5024">
        <v>0</v>
      </c>
      <c r="BQ5024">
        <v>0</v>
      </c>
      <c r="BR5024">
        <v>0</v>
      </c>
      <c r="BS5024">
        <v>5.0879629629629628</v>
      </c>
    </row>
    <row r="5025" spans="1:71" x14ac:dyDescent="0.25">
      <c r="A5025">
        <v>106121002</v>
      </c>
      <c r="B5025" t="s">
        <v>476</v>
      </c>
      <c r="C5025" s="1">
        <f t="shared" si="78"/>
        <v>43009</v>
      </c>
      <c r="D5025" s="2" t="s">
        <v>1003</v>
      </c>
      <c r="E5025" s="1">
        <v>42745</v>
      </c>
      <c r="F5025" s="1">
        <v>43100</v>
      </c>
      <c r="G5025" t="s">
        <v>346</v>
      </c>
      <c r="H5025" t="s">
        <v>101</v>
      </c>
      <c r="I5025" t="s">
        <v>72</v>
      </c>
      <c r="J5025" t="s">
        <v>85</v>
      </c>
      <c r="K5025" t="s">
        <v>477</v>
      </c>
      <c r="L5025">
        <v>46</v>
      </c>
      <c r="M5025">
        <v>42</v>
      </c>
      <c r="N5025">
        <v>0</v>
      </c>
      <c r="O5025">
        <v>5</v>
      </c>
      <c r="P5025">
        <v>425</v>
      </c>
      <c r="Q5025">
        <v>0</v>
      </c>
      <c r="R5025">
        <v>777</v>
      </c>
      <c r="S5025">
        <v>0</v>
      </c>
      <c r="T5025">
        <v>126</v>
      </c>
      <c r="U5025">
        <v>461</v>
      </c>
      <c r="V5025">
        <v>0</v>
      </c>
      <c r="W5025">
        <v>0</v>
      </c>
      <c r="X5025">
        <v>327</v>
      </c>
      <c r="Y5025">
        <v>0</v>
      </c>
      <c r="Z5025">
        <v>0</v>
      </c>
      <c r="AA5025">
        <v>9</v>
      </c>
      <c r="AB5025">
        <v>1700</v>
      </c>
      <c r="AC5025">
        <v>0</v>
      </c>
      <c r="AD5025">
        <v>1041972</v>
      </c>
      <c r="AE5025">
        <v>-13648</v>
      </c>
      <c r="AF5025">
        <v>0</v>
      </c>
      <c r="AG5025">
        <v>0</v>
      </c>
      <c r="AH5025">
        <v>0</v>
      </c>
      <c r="AI5025">
        <v>0</v>
      </c>
      <c r="AJ5025">
        <v>0</v>
      </c>
      <c r="AK5025">
        <v>0</v>
      </c>
      <c r="AL5025">
        <v>0</v>
      </c>
      <c r="AM5025">
        <v>1066754</v>
      </c>
      <c r="AN5025">
        <v>0</v>
      </c>
      <c r="AO5025">
        <v>2426920</v>
      </c>
      <c r="AP5025">
        <v>2454644</v>
      </c>
      <c r="AQ5025">
        <v>0</v>
      </c>
      <c r="AR5025">
        <v>0</v>
      </c>
      <c r="AS5025">
        <v>7842482</v>
      </c>
      <c r="AT5025">
        <v>0</v>
      </c>
      <c r="AU5025">
        <v>0</v>
      </c>
      <c r="AV5025">
        <v>551940</v>
      </c>
      <c r="AW5025">
        <v>14342740</v>
      </c>
      <c r="AX5025">
        <v>127901</v>
      </c>
      <c r="AY5025">
        <v>15714613</v>
      </c>
      <c r="AZ5025">
        <v>0</v>
      </c>
      <c r="BA5025">
        <v>0</v>
      </c>
      <c r="BB5025">
        <v>0</v>
      </c>
      <c r="BC5025">
        <v>0</v>
      </c>
      <c r="BD5025">
        <v>0</v>
      </c>
      <c r="BE5025">
        <v>0</v>
      </c>
      <c r="BF5025">
        <v>441801</v>
      </c>
      <c r="BG5025">
        <v>9237020</v>
      </c>
      <c r="BH5025">
        <v>0</v>
      </c>
      <c r="BI5025">
        <v>0</v>
      </c>
      <c r="BJ5025">
        <v>0</v>
      </c>
      <c r="BK5025">
        <v>0</v>
      </c>
      <c r="BL5025">
        <v>0</v>
      </c>
      <c r="BM5025">
        <v>0</v>
      </c>
      <c r="BN5025">
        <v>0</v>
      </c>
      <c r="BO5025">
        <v>0</v>
      </c>
      <c r="BP5025">
        <v>0</v>
      </c>
      <c r="BQ5025">
        <v>0</v>
      </c>
      <c r="BR5025">
        <v>0</v>
      </c>
      <c r="BS5025">
        <v>4.8295454545454541</v>
      </c>
    </row>
    <row r="5026" spans="1:71" x14ac:dyDescent="0.25">
      <c r="A5026">
        <v>106201281</v>
      </c>
      <c r="B5026" t="s">
        <v>478</v>
      </c>
      <c r="C5026" s="1">
        <f t="shared" si="78"/>
        <v>43009</v>
      </c>
      <c r="D5026" s="2" t="s">
        <v>1003</v>
      </c>
      <c r="E5026" s="1">
        <v>42745</v>
      </c>
      <c r="F5026" s="1">
        <v>43100</v>
      </c>
      <c r="G5026" t="s">
        <v>479</v>
      </c>
      <c r="H5026" t="s">
        <v>89</v>
      </c>
      <c r="I5026" t="s">
        <v>72</v>
      </c>
      <c r="J5026" t="s">
        <v>85</v>
      </c>
      <c r="K5026" t="s">
        <v>480</v>
      </c>
      <c r="L5026">
        <v>106</v>
      </c>
      <c r="M5026">
        <v>45</v>
      </c>
      <c r="N5026">
        <v>1</v>
      </c>
      <c r="O5026">
        <v>6</v>
      </c>
      <c r="P5026">
        <v>949</v>
      </c>
      <c r="Q5026">
        <v>0</v>
      </c>
      <c r="R5026">
        <v>1276</v>
      </c>
      <c r="S5026">
        <v>224</v>
      </c>
      <c r="T5026">
        <v>681</v>
      </c>
      <c r="U5026">
        <v>1115</v>
      </c>
      <c r="V5026">
        <v>0</v>
      </c>
      <c r="W5026">
        <v>0</v>
      </c>
      <c r="X5026">
        <v>212</v>
      </c>
      <c r="Y5026">
        <v>226</v>
      </c>
      <c r="Z5026">
        <v>3</v>
      </c>
      <c r="AA5026">
        <v>24</v>
      </c>
      <c r="AB5026">
        <v>3761</v>
      </c>
      <c r="AC5026">
        <v>0</v>
      </c>
      <c r="AD5026">
        <v>337178</v>
      </c>
      <c r="AE5026">
        <v>-875001</v>
      </c>
      <c r="AF5026">
        <v>0</v>
      </c>
      <c r="AG5026">
        <v>0</v>
      </c>
      <c r="AH5026">
        <v>0</v>
      </c>
      <c r="AI5026">
        <v>0</v>
      </c>
      <c r="AJ5026">
        <v>0</v>
      </c>
      <c r="AK5026">
        <v>0</v>
      </c>
      <c r="AL5026">
        <v>0</v>
      </c>
      <c r="AM5026">
        <v>5789283</v>
      </c>
      <c r="AN5026">
        <v>1146457</v>
      </c>
      <c r="AO5026">
        <v>13232740</v>
      </c>
      <c r="AP5026">
        <v>3254369</v>
      </c>
      <c r="AQ5026">
        <v>-25629</v>
      </c>
      <c r="AR5026">
        <v>0</v>
      </c>
      <c r="AS5026">
        <v>1856879</v>
      </c>
      <c r="AT5026">
        <v>2284129</v>
      </c>
      <c r="AU5026">
        <v>49629</v>
      </c>
      <c r="AV5026">
        <v>156692</v>
      </c>
      <c r="AW5026">
        <v>27744549</v>
      </c>
      <c r="AX5026">
        <v>340816</v>
      </c>
      <c r="AY5026">
        <v>26794853</v>
      </c>
      <c r="AZ5026">
        <v>1458187</v>
      </c>
      <c r="BA5026">
        <v>363294</v>
      </c>
      <c r="BB5026">
        <v>0</v>
      </c>
      <c r="BC5026">
        <v>0</v>
      </c>
      <c r="BD5026">
        <v>0</v>
      </c>
      <c r="BE5026">
        <v>0</v>
      </c>
      <c r="BF5026">
        <v>748639</v>
      </c>
      <c r="BG5026">
        <v>26750915</v>
      </c>
      <c r="BH5026">
        <v>0</v>
      </c>
      <c r="BI5026">
        <v>0</v>
      </c>
      <c r="BJ5026">
        <v>0</v>
      </c>
      <c r="BK5026">
        <v>0</v>
      </c>
      <c r="BL5026">
        <v>0</v>
      </c>
      <c r="BM5026">
        <v>0</v>
      </c>
      <c r="BN5026">
        <v>0</v>
      </c>
      <c r="BO5026">
        <v>0</v>
      </c>
      <c r="BP5026">
        <v>0</v>
      </c>
      <c r="BQ5026">
        <v>0</v>
      </c>
      <c r="BR5026">
        <v>0</v>
      </c>
      <c r="BS5026">
        <v>6.2847682119205297</v>
      </c>
    </row>
    <row r="5027" spans="1:71" x14ac:dyDescent="0.25">
      <c r="A5027">
        <v>106260011</v>
      </c>
      <c r="B5027" t="s">
        <v>481</v>
      </c>
      <c r="C5027" s="1">
        <f t="shared" si="78"/>
        <v>43009</v>
      </c>
      <c r="D5027" s="2" t="s">
        <v>1003</v>
      </c>
      <c r="E5027" s="1">
        <v>42745</v>
      </c>
      <c r="F5027" s="1">
        <v>43100</v>
      </c>
      <c r="G5027" t="s">
        <v>482</v>
      </c>
      <c r="H5027" t="s">
        <v>71</v>
      </c>
      <c r="I5027" t="s">
        <v>72</v>
      </c>
      <c r="J5027" t="s">
        <v>73</v>
      </c>
      <c r="K5027" t="s">
        <v>483</v>
      </c>
      <c r="L5027">
        <v>17</v>
      </c>
      <c r="M5027">
        <v>17</v>
      </c>
      <c r="N5027">
        <v>0</v>
      </c>
      <c r="O5027">
        <v>6</v>
      </c>
      <c r="P5027">
        <v>150</v>
      </c>
      <c r="Q5027">
        <v>0</v>
      </c>
      <c r="R5027">
        <v>88</v>
      </c>
      <c r="S5027">
        <v>2</v>
      </c>
      <c r="T5027">
        <v>35</v>
      </c>
      <c r="U5027">
        <v>46</v>
      </c>
      <c r="V5027">
        <v>0</v>
      </c>
      <c r="W5027">
        <v>0</v>
      </c>
      <c r="X5027">
        <v>147</v>
      </c>
      <c r="Y5027">
        <v>37</v>
      </c>
      <c r="Z5027">
        <v>0</v>
      </c>
      <c r="AA5027">
        <v>6</v>
      </c>
      <c r="AB5027">
        <v>361</v>
      </c>
      <c r="AC5027">
        <v>0</v>
      </c>
      <c r="AD5027">
        <v>342899</v>
      </c>
      <c r="AE5027">
        <v>0</v>
      </c>
      <c r="AF5027">
        <v>0</v>
      </c>
      <c r="AG5027">
        <v>0</v>
      </c>
      <c r="AH5027">
        <v>0</v>
      </c>
      <c r="AI5027">
        <v>0</v>
      </c>
      <c r="AJ5027">
        <v>0</v>
      </c>
      <c r="AK5027">
        <v>0</v>
      </c>
      <c r="AL5027">
        <v>0</v>
      </c>
      <c r="AM5027">
        <v>2908539</v>
      </c>
      <c r="AN5027">
        <v>42632</v>
      </c>
      <c r="AO5027">
        <v>1188187</v>
      </c>
      <c r="AP5027">
        <v>1750425</v>
      </c>
      <c r="AQ5027">
        <v>0</v>
      </c>
      <c r="AR5027">
        <v>0</v>
      </c>
      <c r="AS5027">
        <v>8841997</v>
      </c>
      <c r="AT5027">
        <v>723632</v>
      </c>
      <c r="AU5027">
        <v>0</v>
      </c>
      <c r="AV5027">
        <v>970864</v>
      </c>
      <c r="AW5027">
        <v>16426276</v>
      </c>
      <c r="AX5027">
        <v>70994</v>
      </c>
      <c r="AY5027">
        <v>16644830</v>
      </c>
      <c r="AZ5027">
        <v>0</v>
      </c>
      <c r="BA5027">
        <v>774406</v>
      </c>
      <c r="BB5027">
        <v>0</v>
      </c>
      <c r="BC5027">
        <v>0</v>
      </c>
      <c r="BD5027">
        <v>0</v>
      </c>
      <c r="BE5027">
        <v>0</v>
      </c>
      <c r="BF5027">
        <v>336182</v>
      </c>
      <c r="BG5027">
        <v>39050077</v>
      </c>
      <c r="BH5027">
        <v>0</v>
      </c>
      <c r="BI5027">
        <v>0</v>
      </c>
      <c r="BJ5027">
        <v>0</v>
      </c>
      <c r="BK5027">
        <v>0</v>
      </c>
      <c r="BL5027">
        <v>0</v>
      </c>
      <c r="BM5027">
        <v>0</v>
      </c>
      <c r="BN5027">
        <v>0</v>
      </c>
      <c r="BO5027">
        <v>0</v>
      </c>
      <c r="BP5027">
        <v>0</v>
      </c>
      <c r="BQ5027">
        <v>0</v>
      </c>
      <c r="BR5027">
        <v>0</v>
      </c>
      <c r="BS5027">
        <v>4.4117647058823533</v>
      </c>
    </row>
    <row r="5028" spans="1:71" x14ac:dyDescent="0.25">
      <c r="A5028">
        <v>106420493</v>
      </c>
      <c r="B5028" t="s">
        <v>484</v>
      </c>
      <c r="C5028" s="1">
        <f t="shared" si="78"/>
        <v>43009</v>
      </c>
      <c r="D5028" s="2" t="s">
        <v>1003</v>
      </c>
      <c r="E5028" s="1">
        <v>42745</v>
      </c>
      <c r="F5028" s="1">
        <v>43100</v>
      </c>
      <c r="G5028" t="s">
        <v>313</v>
      </c>
      <c r="H5028" t="s">
        <v>89</v>
      </c>
      <c r="I5028" t="s">
        <v>72</v>
      </c>
      <c r="J5028" t="s">
        <v>85</v>
      </c>
      <c r="K5028" t="s">
        <v>485</v>
      </c>
      <c r="L5028">
        <v>353</v>
      </c>
      <c r="M5028">
        <v>271</v>
      </c>
      <c r="N5028">
        <v>0</v>
      </c>
      <c r="O5028">
        <v>40</v>
      </c>
      <c r="P5028">
        <v>3908</v>
      </c>
      <c r="Q5028">
        <v>109</v>
      </c>
      <c r="R5028">
        <v>8907</v>
      </c>
      <c r="S5028">
        <v>1314</v>
      </c>
      <c r="T5028">
        <v>2025</v>
      </c>
      <c r="U5028">
        <v>7463</v>
      </c>
      <c r="V5028">
        <v>0</v>
      </c>
      <c r="W5028">
        <v>0</v>
      </c>
      <c r="X5028">
        <v>916</v>
      </c>
      <c r="Y5028">
        <v>2894</v>
      </c>
      <c r="Z5028">
        <v>0</v>
      </c>
      <c r="AA5028">
        <v>220</v>
      </c>
      <c r="AB5028">
        <v>23739</v>
      </c>
      <c r="AC5028">
        <v>7612</v>
      </c>
      <c r="AD5028">
        <v>4568395</v>
      </c>
      <c r="AE5028">
        <v>0</v>
      </c>
      <c r="AF5028">
        <v>0</v>
      </c>
      <c r="AG5028">
        <v>0</v>
      </c>
      <c r="AH5028">
        <v>0</v>
      </c>
      <c r="AI5028">
        <v>13155061</v>
      </c>
      <c r="AJ5028">
        <v>0</v>
      </c>
      <c r="AK5028">
        <v>138918</v>
      </c>
      <c r="AL5028">
        <v>13293979</v>
      </c>
      <c r="AM5028">
        <v>83468387</v>
      </c>
      <c r="AN5028">
        <v>4695679</v>
      </c>
      <c r="AO5028">
        <v>4274576</v>
      </c>
      <c r="AP5028">
        <v>18376543</v>
      </c>
      <c r="AQ5028">
        <v>0</v>
      </c>
      <c r="AR5028">
        <v>0</v>
      </c>
      <c r="AS5028">
        <v>7147922</v>
      </c>
      <c r="AT5028">
        <v>57887781</v>
      </c>
      <c r="AU5028">
        <v>0</v>
      </c>
      <c r="AV5028">
        <v>644401</v>
      </c>
      <c r="AW5028">
        <v>176495289</v>
      </c>
      <c r="AX5028">
        <v>871447</v>
      </c>
      <c r="AY5028">
        <v>147033578</v>
      </c>
      <c r="AZ5028">
        <v>0</v>
      </c>
      <c r="BA5028">
        <v>521414</v>
      </c>
      <c r="BB5028">
        <v>0</v>
      </c>
      <c r="BC5028">
        <v>0</v>
      </c>
      <c r="BD5028">
        <v>0</v>
      </c>
      <c r="BE5028">
        <v>0</v>
      </c>
      <c r="BF5028">
        <v>2077839</v>
      </c>
      <c r="BG5028">
        <v>275818281</v>
      </c>
      <c r="BH5028">
        <v>0</v>
      </c>
      <c r="BI5028">
        <v>0</v>
      </c>
      <c r="BJ5028">
        <v>0</v>
      </c>
      <c r="BK5028">
        <v>0</v>
      </c>
      <c r="BL5028">
        <v>0</v>
      </c>
      <c r="BM5028">
        <v>0</v>
      </c>
      <c r="BN5028">
        <v>0</v>
      </c>
      <c r="BO5028">
        <v>0</v>
      </c>
      <c r="BP5028">
        <v>0</v>
      </c>
      <c r="BQ5028">
        <v>0</v>
      </c>
      <c r="BR5028">
        <v>0</v>
      </c>
      <c r="BS5028">
        <v>6.2628205128205128</v>
      </c>
    </row>
    <row r="5029" spans="1:71" x14ac:dyDescent="0.25">
      <c r="A5029">
        <v>106244027</v>
      </c>
      <c r="B5029" t="s">
        <v>486</v>
      </c>
      <c r="C5029" s="1">
        <f t="shared" si="78"/>
        <v>43009</v>
      </c>
      <c r="D5029" s="2" t="s">
        <v>1003</v>
      </c>
      <c r="E5029" s="1">
        <v>42745</v>
      </c>
      <c r="F5029" s="1">
        <v>43100</v>
      </c>
      <c r="G5029" t="s">
        <v>487</v>
      </c>
      <c r="H5029" t="s">
        <v>112</v>
      </c>
      <c r="I5029" t="s">
        <v>155</v>
      </c>
      <c r="J5029" t="s">
        <v>85</v>
      </c>
      <c r="K5029" t="s">
        <v>488</v>
      </c>
      <c r="L5029">
        <v>16</v>
      </c>
      <c r="M5029">
        <v>16</v>
      </c>
      <c r="N5029">
        <v>0</v>
      </c>
      <c r="O5029">
        <v>0</v>
      </c>
      <c r="P5029">
        <v>76</v>
      </c>
      <c r="Q5029">
        <v>0</v>
      </c>
      <c r="R5029">
        <v>0</v>
      </c>
      <c r="S5029">
        <v>0</v>
      </c>
      <c r="T5029">
        <v>0</v>
      </c>
      <c r="U5029">
        <v>425</v>
      </c>
      <c r="V5029">
        <v>0</v>
      </c>
      <c r="W5029">
        <v>0</v>
      </c>
      <c r="X5029">
        <v>26</v>
      </c>
      <c r="Y5029">
        <v>0</v>
      </c>
      <c r="Z5029">
        <v>0</v>
      </c>
      <c r="AA5029">
        <v>0</v>
      </c>
      <c r="AB5029">
        <v>451</v>
      </c>
      <c r="AC5029">
        <v>0</v>
      </c>
      <c r="AD5029">
        <v>0</v>
      </c>
      <c r="AE5029">
        <v>0</v>
      </c>
      <c r="AF5029">
        <v>0</v>
      </c>
      <c r="AG5029">
        <v>0</v>
      </c>
      <c r="AH5029">
        <v>0</v>
      </c>
      <c r="AI5029">
        <v>0</v>
      </c>
      <c r="AJ5029">
        <v>0</v>
      </c>
      <c r="AK5029">
        <v>0</v>
      </c>
      <c r="AL5029">
        <v>0</v>
      </c>
      <c r="AM5029">
        <v>0</v>
      </c>
      <c r="AN5029">
        <v>0</v>
      </c>
      <c r="AO5029">
        <v>0</v>
      </c>
      <c r="AP5029">
        <v>1189986</v>
      </c>
      <c r="AQ5029">
        <v>0</v>
      </c>
      <c r="AR5029">
        <v>0</v>
      </c>
      <c r="AS5029">
        <v>72799</v>
      </c>
      <c r="AT5029">
        <v>0</v>
      </c>
      <c r="AU5029">
        <v>0</v>
      </c>
      <c r="AV5029">
        <v>0</v>
      </c>
      <c r="AW5029">
        <v>1262785</v>
      </c>
      <c r="AX5029">
        <v>0</v>
      </c>
      <c r="AY5029">
        <v>1262785</v>
      </c>
      <c r="AZ5029">
        <v>0</v>
      </c>
      <c r="BA5029">
        <v>0</v>
      </c>
      <c r="BB5029">
        <v>0</v>
      </c>
      <c r="BC5029">
        <v>0</v>
      </c>
      <c r="BD5029">
        <v>0</v>
      </c>
      <c r="BE5029">
        <v>0</v>
      </c>
      <c r="BF5029">
        <v>0</v>
      </c>
      <c r="BG5029">
        <v>0</v>
      </c>
      <c r="BH5029">
        <v>0</v>
      </c>
      <c r="BI5029">
        <v>0</v>
      </c>
      <c r="BJ5029">
        <v>0</v>
      </c>
      <c r="BK5029">
        <v>0</v>
      </c>
      <c r="BL5029">
        <v>0</v>
      </c>
      <c r="BM5029">
        <v>0</v>
      </c>
      <c r="BN5029">
        <v>0</v>
      </c>
      <c r="BO5029">
        <v>0</v>
      </c>
      <c r="BP5029">
        <v>0</v>
      </c>
      <c r="BQ5029">
        <v>0</v>
      </c>
      <c r="BR5029">
        <v>0</v>
      </c>
      <c r="BS5029">
        <v>2.375</v>
      </c>
    </row>
    <row r="5030" spans="1:71" x14ac:dyDescent="0.25">
      <c r="A5030">
        <v>106211006</v>
      </c>
      <c r="B5030" t="s">
        <v>489</v>
      </c>
      <c r="C5030" s="1">
        <f t="shared" si="78"/>
        <v>43009</v>
      </c>
      <c r="D5030" s="2" t="s">
        <v>1003</v>
      </c>
      <c r="E5030" s="1">
        <v>42745</v>
      </c>
      <c r="F5030" s="1">
        <v>43100</v>
      </c>
      <c r="G5030" t="s">
        <v>396</v>
      </c>
      <c r="H5030" t="s">
        <v>84</v>
      </c>
      <c r="I5030" t="s">
        <v>72</v>
      </c>
      <c r="J5030" t="s">
        <v>85</v>
      </c>
      <c r="K5030" t="s">
        <v>490</v>
      </c>
      <c r="L5030">
        <v>176</v>
      </c>
      <c r="M5030">
        <v>176</v>
      </c>
      <c r="N5030">
        <v>1</v>
      </c>
      <c r="O5030">
        <v>36</v>
      </c>
      <c r="P5030">
        <v>2375</v>
      </c>
      <c r="Q5030">
        <v>0</v>
      </c>
      <c r="R5030">
        <v>5051</v>
      </c>
      <c r="S5030">
        <v>520</v>
      </c>
      <c r="T5030">
        <v>1264</v>
      </c>
      <c r="U5030">
        <v>1457</v>
      </c>
      <c r="V5030">
        <v>0</v>
      </c>
      <c r="W5030">
        <v>0</v>
      </c>
      <c r="X5030">
        <v>334</v>
      </c>
      <c r="Y5030">
        <v>1973</v>
      </c>
      <c r="Z5030">
        <v>3</v>
      </c>
      <c r="AA5030">
        <v>166</v>
      </c>
      <c r="AB5030">
        <v>10768</v>
      </c>
      <c r="AC5030">
        <v>0</v>
      </c>
      <c r="AD5030">
        <v>1364002</v>
      </c>
      <c r="AE5030">
        <v>0</v>
      </c>
      <c r="AF5030">
        <v>0</v>
      </c>
      <c r="AG5030">
        <v>0</v>
      </c>
      <c r="AH5030">
        <v>849487</v>
      </c>
      <c r="AI5030">
        <v>8015111</v>
      </c>
      <c r="AJ5030">
        <v>0</v>
      </c>
      <c r="AK5030">
        <v>1150616</v>
      </c>
      <c r="AL5030">
        <v>10015214</v>
      </c>
      <c r="AM5030">
        <v>26108547</v>
      </c>
      <c r="AN5030">
        <v>11703111</v>
      </c>
      <c r="AO5030">
        <v>7137241</v>
      </c>
      <c r="AP5030">
        <v>22463222</v>
      </c>
      <c r="AQ5030">
        <v>-15797</v>
      </c>
      <c r="AR5030">
        <v>0</v>
      </c>
      <c r="AS5030">
        <v>17713715</v>
      </c>
      <c r="AT5030">
        <v>20578190</v>
      </c>
      <c r="AU5030">
        <v>0</v>
      </c>
      <c r="AV5030">
        <v>-42769</v>
      </c>
      <c r="AW5030">
        <v>105645460</v>
      </c>
      <c r="AX5030">
        <v>1666309</v>
      </c>
      <c r="AY5030">
        <v>98395405</v>
      </c>
      <c r="AZ5030">
        <v>0</v>
      </c>
      <c r="BA5030">
        <v>0</v>
      </c>
      <c r="BB5030">
        <v>0</v>
      </c>
      <c r="BC5030">
        <v>0</v>
      </c>
      <c r="BD5030">
        <v>0</v>
      </c>
      <c r="BE5030">
        <v>0</v>
      </c>
      <c r="BF5030">
        <v>5356149</v>
      </c>
      <c r="BG5030">
        <v>86686298</v>
      </c>
      <c r="BH5030">
        <v>0</v>
      </c>
      <c r="BI5030">
        <v>0</v>
      </c>
      <c r="BJ5030">
        <v>0</v>
      </c>
      <c r="BK5030">
        <v>0</v>
      </c>
      <c r="BL5030">
        <v>0</v>
      </c>
      <c r="BM5030">
        <v>0</v>
      </c>
      <c r="BN5030">
        <v>0</v>
      </c>
      <c r="BO5030">
        <v>0</v>
      </c>
      <c r="BP5030">
        <v>0</v>
      </c>
      <c r="BQ5030">
        <v>0</v>
      </c>
      <c r="BR5030">
        <v>0</v>
      </c>
      <c r="BS5030">
        <v>6.7471590909090908</v>
      </c>
    </row>
    <row r="5031" spans="1:71" x14ac:dyDescent="0.25">
      <c r="A5031">
        <v>106190500</v>
      </c>
      <c r="B5031" t="s">
        <v>491</v>
      </c>
      <c r="C5031" s="1">
        <f t="shared" si="78"/>
        <v>43009</v>
      </c>
      <c r="D5031" s="2" t="s">
        <v>1003</v>
      </c>
      <c r="E5031" s="1">
        <v>42745</v>
      </c>
      <c r="F5031" s="1">
        <v>43100</v>
      </c>
      <c r="G5031" t="s">
        <v>92</v>
      </c>
      <c r="H5031" t="s">
        <v>89</v>
      </c>
      <c r="I5031" t="s">
        <v>72</v>
      </c>
      <c r="J5031" t="s">
        <v>85</v>
      </c>
      <c r="K5031" t="s">
        <v>492</v>
      </c>
      <c r="L5031">
        <v>103</v>
      </c>
      <c r="M5031">
        <v>75</v>
      </c>
      <c r="N5031">
        <v>1</v>
      </c>
      <c r="O5031">
        <v>31</v>
      </c>
      <c r="P5031">
        <v>1032</v>
      </c>
      <c r="Q5031">
        <v>0</v>
      </c>
      <c r="R5031">
        <v>1328</v>
      </c>
      <c r="S5031">
        <v>406</v>
      </c>
      <c r="T5031">
        <v>187</v>
      </c>
      <c r="U5031">
        <v>277</v>
      </c>
      <c r="V5031">
        <v>0</v>
      </c>
      <c r="W5031">
        <v>0</v>
      </c>
      <c r="X5031">
        <v>167</v>
      </c>
      <c r="Y5031">
        <v>679</v>
      </c>
      <c r="Z5031">
        <v>4</v>
      </c>
      <c r="AA5031">
        <v>83</v>
      </c>
      <c r="AB5031">
        <v>3131</v>
      </c>
      <c r="AC5031">
        <v>0</v>
      </c>
      <c r="AD5031">
        <v>2197006</v>
      </c>
      <c r="AE5031">
        <v>0</v>
      </c>
      <c r="AF5031">
        <v>0</v>
      </c>
      <c r="AG5031">
        <v>0</v>
      </c>
      <c r="AH5031">
        <v>0</v>
      </c>
      <c r="AI5031">
        <v>0</v>
      </c>
      <c r="AJ5031">
        <v>0</v>
      </c>
      <c r="AK5031">
        <v>0</v>
      </c>
      <c r="AL5031">
        <v>0</v>
      </c>
      <c r="AM5031">
        <v>6994915</v>
      </c>
      <c r="AN5031">
        <v>1637644</v>
      </c>
      <c r="AO5031">
        <v>518413</v>
      </c>
      <c r="AP5031">
        <v>993894</v>
      </c>
      <c r="AQ5031">
        <v>0</v>
      </c>
      <c r="AR5031">
        <v>0</v>
      </c>
      <c r="AS5031">
        <v>1532990</v>
      </c>
      <c r="AT5031">
        <v>12717680</v>
      </c>
      <c r="AU5031">
        <v>0</v>
      </c>
      <c r="AV5031">
        <v>721091</v>
      </c>
      <c r="AW5031">
        <v>25116627</v>
      </c>
      <c r="AX5031">
        <v>73906</v>
      </c>
      <c r="AY5031">
        <v>25946811</v>
      </c>
      <c r="AZ5031">
        <v>0</v>
      </c>
      <c r="BA5031">
        <v>-70756</v>
      </c>
      <c r="BB5031">
        <v>0</v>
      </c>
      <c r="BC5031">
        <v>0</v>
      </c>
      <c r="BD5031">
        <v>0</v>
      </c>
      <c r="BE5031">
        <v>0</v>
      </c>
      <c r="BF5031">
        <v>435354</v>
      </c>
      <c r="BG5031">
        <v>36845293</v>
      </c>
      <c r="BH5031">
        <v>0</v>
      </c>
      <c r="BI5031">
        <v>0</v>
      </c>
      <c r="BJ5031">
        <v>0</v>
      </c>
      <c r="BK5031">
        <v>0</v>
      </c>
      <c r="BL5031">
        <v>0</v>
      </c>
      <c r="BM5031">
        <v>0</v>
      </c>
      <c r="BN5031">
        <v>0</v>
      </c>
      <c r="BO5031">
        <v>0</v>
      </c>
      <c r="BP5031">
        <v>0</v>
      </c>
      <c r="BQ5031">
        <v>0</v>
      </c>
      <c r="BR5031">
        <v>0</v>
      </c>
      <c r="BS5031">
        <v>5.797752808988764</v>
      </c>
    </row>
    <row r="5032" spans="1:71" x14ac:dyDescent="0.25">
      <c r="A5032">
        <v>106050932</v>
      </c>
      <c r="B5032" t="s">
        <v>493</v>
      </c>
      <c r="C5032" s="1">
        <f t="shared" si="78"/>
        <v>43009</v>
      </c>
      <c r="D5032" s="2" t="s">
        <v>1003</v>
      </c>
      <c r="E5032" s="1">
        <v>42745</v>
      </c>
      <c r="F5032" s="1">
        <v>43100</v>
      </c>
      <c r="G5032" t="s">
        <v>494</v>
      </c>
      <c r="H5032" t="s">
        <v>89</v>
      </c>
      <c r="I5032" t="s">
        <v>72</v>
      </c>
      <c r="J5032" t="s">
        <v>73</v>
      </c>
      <c r="K5032" t="s">
        <v>495</v>
      </c>
      <c r="L5032">
        <v>48</v>
      </c>
      <c r="M5032">
        <v>11</v>
      </c>
      <c r="N5032">
        <v>0</v>
      </c>
      <c r="O5032">
        <v>2</v>
      </c>
      <c r="P5032">
        <v>222</v>
      </c>
      <c r="Q5032">
        <v>0</v>
      </c>
      <c r="R5032">
        <v>461</v>
      </c>
      <c r="S5032">
        <v>64</v>
      </c>
      <c r="T5032">
        <v>37</v>
      </c>
      <c r="U5032">
        <v>106</v>
      </c>
      <c r="V5032">
        <v>0</v>
      </c>
      <c r="W5032">
        <v>0</v>
      </c>
      <c r="X5032">
        <v>36</v>
      </c>
      <c r="Y5032">
        <v>70</v>
      </c>
      <c r="Z5032">
        <v>0</v>
      </c>
      <c r="AA5032">
        <v>3</v>
      </c>
      <c r="AB5032">
        <v>777</v>
      </c>
      <c r="AC5032">
        <v>0</v>
      </c>
      <c r="AD5032">
        <v>521587</v>
      </c>
      <c r="AE5032">
        <v>0</v>
      </c>
      <c r="AF5032">
        <v>0</v>
      </c>
      <c r="AG5032">
        <v>0</v>
      </c>
      <c r="AH5032">
        <v>0</v>
      </c>
      <c r="AI5032">
        <v>0</v>
      </c>
      <c r="AJ5032">
        <v>0</v>
      </c>
      <c r="AK5032">
        <v>0</v>
      </c>
      <c r="AL5032">
        <v>0</v>
      </c>
      <c r="AM5032">
        <v>5475079</v>
      </c>
      <c r="AN5032">
        <v>699425</v>
      </c>
      <c r="AO5032">
        <v>3643659</v>
      </c>
      <c r="AP5032">
        <v>1826959</v>
      </c>
      <c r="AQ5032">
        <v>0</v>
      </c>
      <c r="AR5032">
        <v>0</v>
      </c>
      <c r="AS5032">
        <v>802059</v>
      </c>
      <c r="AT5032">
        <v>5406609</v>
      </c>
      <c r="AU5032">
        <v>0</v>
      </c>
      <c r="AV5032">
        <v>62458</v>
      </c>
      <c r="AW5032">
        <v>17916248</v>
      </c>
      <c r="AX5032">
        <v>94738</v>
      </c>
      <c r="AY5032">
        <v>17731894</v>
      </c>
      <c r="AZ5032">
        <v>0</v>
      </c>
      <c r="BA5032">
        <v>307780</v>
      </c>
      <c r="BB5032">
        <v>0</v>
      </c>
      <c r="BC5032">
        <v>0</v>
      </c>
      <c r="BD5032">
        <v>0</v>
      </c>
      <c r="BE5032">
        <v>0</v>
      </c>
      <c r="BF5032">
        <v>276591</v>
      </c>
      <c r="BG5032">
        <v>13130818</v>
      </c>
      <c r="BH5032">
        <v>0</v>
      </c>
      <c r="BI5032">
        <v>0</v>
      </c>
      <c r="BJ5032">
        <v>0</v>
      </c>
      <c r="BK5032">
        <v>0</v>
      </c>
      <c r="BL5032">
        <v>0</v>
      </c>
      <c r="BM5032">
        <v>0</v>
      </c>
      <c r="BN5032">
        <v>0</v>
      </c>
      <c r="BO5032">
        <v>0</v>
      </c>
      <c r="BP5032">
        <v>0</v>
      </c>
      <c r="BQ5032">
        <v>0</v>
      </c>
      <c r="BR5032">
        <v>0</v>
      </c>
      <c r="BS5032">
        <v>3.7627118644067798</v>
      </c>
    </row>
    <row r="5033" spans="1:71" x14ac:dyDescent="0.25">
      <c r="A5033">
        <v>106090933</v>
      </c>
      <c r="B5033" t="s">
        <v>496</v>
      </c>
      <c r="C5033" s="1">
        <f t="shared" si="78"/>
        <v>43009</v>
      </c>
      <c r="D5033" s="2" t="s">
        <v>1003</v>
      </c>
      <c r="E5033" s="1">
        <v>42745</v>
      </c>
      <c r="F5033" s="1">
        <v>43100</v>
      </c>
      <c r="G5033" t="s">
        <v>145</v>
      </c>
      <c r="H5033" t="s">
        <v>89</v>
      </c>
      <c r="I5033" t="s">
        <v>72</v>
      </c>
      <c r="J5033" t="s">
        <v>73</v>
      </c>
      <c r="K5033" t="s">
        <v>267</v>
      </c>
      <c r="L5033">
        <v>117</v>
      </c>
      <c r="M5033">
        <v>117</v>
      </c>
      <c r="N5033">
        <v>0</v>
      </c>
      <c r="O5033">
        <v>25</v>
      </c>
      <c r="P5033">
        <v>1360</v>
      </c>
      <c r="Q5033">
        <v>77</v>
      </c>
      <c r="R5033">
        <v>3487</v>
      </c>
      <c r="S5033">
        <v>690</v>
      </c>
      <c r="T5033">
        <v>264</v>
      </c>
      <c r="U5033">
        <v>856</v>
      </c>
      <c r="V5033">
        <v>0</v>
      </c>
      <c r="W5033">
        <v>0</v>
      </c>
      <c r="X5033">
        <v>49</v>
      </c>
      <c r="Y5033">
        <v>599</v>
      </c>
      <c r="Z5033">
        <v>0</v>
      </c>
      <c r="AA5033">
        <v>86</v>
      </c>
      <c r="AB5033">
        <v>6031</v>
      </c>
      <c r="AC5033">
        <v>779</v>
      </c>
      <c r="AD5033">
        <v>1219309</v>
      </c>
      <c r="AE5033">
        <v>0</v>
      </c>
      <c r="AF5033">
        <v>0</v>
      </c>
      <c r="AG5033">
        <v>0</v>
      </c>
      <c r="AH5033">
        <v>0</v>
      </c>
      <c r="AI5033">
        <v>0</v>
      </c>
      <c r="AJ5033">
        <v>0</v>
      </c>
      <c r="AK5033">
        <v>34443</v>
      </c>
      <c r="AL5033">
        <v>34443</v>
      </c>
      <c r="AM5033">
        <v>6125914</v>
      </c>
      <c r="AN5033">
        <v>15339050</v>
      </c>
      <c r="AO5033">
        <v>20693479</v>
      </c>
      <c r="AP5033">
        <v>-3236431</v>
      </c>
      <c r="AQ5033">
        <v>-35632</v>
      </c>
      <c r="AR5033">
        <v>0</v>
      </c>
      <c r="AS5033">
        <v>2372233</v>
      </c>
      <c r="AT5033">
        <v>21153226</v>
      </c>
      <c r="AU5033">
        <v>-61414</v>
      </c>
      <c r="AV5033">
        <v>4718657</v>
      </c>
      <c r="AW5033">
        <v>67069082</v>
      </c>
      <c r="AX5033">
        <v>303735</v>
      </c>
      <c r="AY5033">
        <v>64326045</v>
      </c>
      <c r="AZ5033">
        <v>11551058</v>
      </c>
      <c r="BA5033">
        <v>1439964</v>
      </c>
      <c r="BB5033">
        <v>0</v>
      </c>
      <c r="BC5033">
        <v>0</v>
      </c>
      <c r="BD5033">
        <v>0</v>
      </c>
      <c r="BE5033">
        <v>0</v>
      </c>
      <c r="BF5033">
        <v>5776920</v>
      </c>
      <c r="BG5033">
        <v>120987864</v>
      </c>
      <c r="BH5033">
        <v>0</v>
      </c>
      <c r="BI5033">
        <v>0</v>
      </c>
      <c r="BJ5033">
        <v>0</v>
      </c>
      <c r="BK5033">
        <v>0</v>
      </c>
      <c r="BL5033">
        <v>0</v>
      </c>
      <c r="BM5033">
        <v>0</v>
      </c>
      <c r="BN5033">
        <v>0</v>
      </c>
      <c r="BO5033">
        <v>0</v>
      </c>
      <c r="BP5033">
        <v>0</v>
      </c>
      <c r="BQ5033">
        <v>0</v>
      </c>
      <c r="BR5033">
        <v>0</v>
      </c>
      <c r="BS5033">
        <v>5.8119658119658117</v>
      </c>
    </row>
    <row r="5034" spans="1:71" x14ac:dyDescent="0.25">
      <c r="A5034">
        <v>106191230</v>
      </c>
      <c r="B5034" t="s">
        <v>497</v>
      </c>
      <c r="C5034" s="1">
        <f t="shared" si="78"/>
        <v>43009</v>
      </c>
      <c r="D5034" s="2" t="s">
        <v>1003</v>
      </c>
      <c r="E5034" s="1">
        <v>42745</v>
      </c>
      <c r="F5034" s="1">
        <v>43100</v>
      </c>
      <c r="G5034" t="s">
        <v>92</v>
      </c>
      <c r="H5034" t="s">
        <v>89</v>
      </c>
      <c r="I5034" t="s">
        <v>72</v>
      </c>
      <c r="J5034" t="s">
        <v>85</v>
      </c>
      <c r="K5034" t="s">
        <v>141</v>
      </c>
      <c r="L5034">
        <v>126</v>
      </c>
      <c r="M5034">
        <v>126</v>
      </c>
      <c r="N5034">
        <v>0</v>
      </c>
      <c r="O5034">
        <v>0</v>
      </c>
      <c r="P5034">
        <v>2237</v>
      </c>
      <c r="Q5034">
        <v>0</v>
      </c>
      <c r="R5034">
        <v>1438</v>
      </c>
      <c r="S5034">
        <v>492</v>
      </c>
      <c r="T5034">
        <v>2111</v>
      </c>
      <c r="U5034">
        <v>3957</v>
      </c>
      <c r="V5034">
        <v>207</v>
      </c>
      <c r="W5034">
        <v>0</v>
      </c>
      <c r="X5034">
        <v>260</v>
      </c>
      <c r="Y5034">
        <v>0</v>
      </c>
      <c r="Z5034">
        <v>0</v>
      </c>
      <c r="AA5034">
        <v>0</v>
      </c>
      <c r="AB5034">
        <v>8465</v>
      </c>
      <c r="AC5034">
        <v>0</v>
      </c>
      <c r="AD5034">
        <v>0</v>
      </c>
      <c r="AE5034">
        <v>0</v>
      </c>
      <c r="AF5034">
        <v>0</v>
      </c>
      <c r="AG5034">
        <v>0</v>
      </c>
      <c r="AH5034">
        <v>0</v>
      </c>
      <c r="AI5034">
        <v>0</v>
      </c>
      <c r="AJ5034">
        <v>0</v>
      </c>
      <c r="AK5034">
        <v>0</v>
      </c>
      <c r="AL5034">
        <v>0</v>
      </c>
      <c r="AM5034">
        <v>5359497</v>
      </c>
      <c r="AN5034">
        <v>1580482</v>
      </c>
      <c r="AO5034">
        <v>35430063</v>
      </c>
      <c r="AP5034">
        <v>9370387</v>
      </c>
      <c r="AQ5034">
        <v>5332481</v>
      </c>
      <c r="AR5034">
        <v>0</v>
      </c>
      <c r="AS5034">
        <v>4483436</v>
      </c>
      <c r="AT5034">
        <v>0</v>
      </c>
      <c r="AU5034">
        <v>-242924</v>
      </c>
      <c r="AV5034">
        <v>0</v>
      </c>
      <c r="AW5034">
        <v>61313422</v>
      </c>
      <c r="AX5034">
        <v>39720310</v>
      </c>
      <c r="AY5034">
        <v>67665541</v>
      </c>
      <c r="AZ5034">
        <v>0</v>
      </c>
      <c r="BA5034">
        <v>0</v>
      </c>
      <c r="BB5034">
        <v>0</v>
      </c>
      <c r="BC5034">
        <v>0</v>
      </c>
      <c r="BD5034">
        <v>0</v>
      </c>
      <c r="BE5034">
        <v>0</v>
      </c>
      <c r="BF5034">
        <v>2011407</v>
      </c>
      <c r="BG5034">
        <v>280679267</v>
      </c>
      <c r="BH5034">
        <v>0</v>
      </c>
      <c r="BI5034">
        <v>0</v>
      </c>
      <c r="BJ5034">
        <v>0</v>
      </c>
      <c r="BK5034">
        <v>0</v>
      </c>
      <c r="BL5034">
        <v>0</v>
      </c>
      <c r="BM5034">
        <v>0</v>
      </c>
      <c r="BN5034">
        <v>0</v>
      </c>
      <c r="BO5034">
        <v>0</v>
      </c>
      <c r="BP5034">
        <v>0</v>
      </c>
      <c r="BQ5034">
        <v>0</v>
      </c>
      <c r="BR5034">
        <v>0</v>
      </c>
      <c r="BS5034">
        <v>8.8769841269841265</v>
      </c>
    </row>
    <row r="5035" spans="1:71" x14ac:dyDescent="0.25">
      <c r="A5035">
        <v>106450936</v>
      </c>
      <c r="B5035" t="s">
        <v>498</v>
      </c>
      <c r="C5035" s="1">
        <f t="shared" si="78"/>
        <v>43009</v>
      </c>
      <c r="D5035" s="2" t="s">
        <v>1003</v>
      </c>
      <c r="E5035" s="1">
        <v>42745</v>
      </c>
      <c r="F5035" s="1">
        <v>43100</v>
      </c>
      <c r="G5035" t="s">
        <v>499</v>
      </c>
      <c r="H5035" t="s">
        <v>71</v>
      </c>
      <c r="I5035" t="s">
        <v>72</v>
      </c>
      <c r="J5035" t="s">
        <v>73</v>
      </c>
      <c r="K5035" t="s">
        <v>500</v>
      </c>
      <c r="L5035">
        <v>121</v>
      </c>
      <c r="M5035">
        <v>121</v>
      </c>
      <c r="N5035">
        <v>0</v>
      </c>
      <c r="O5035">
        <v>3</v>
      </c>
      <c r="P5035">
        <v>102</v>
      </c>
      <c r="Q5035">
        <v>19</v>
      </c>
      <c r="R5035">
        <v>501</v>
      </c>
      <c r="S5035">
        <v>0</v>
      </c>
      <c r="T5035">
        <v>6891</v>
      </c>
      <c r="U5035">
        <v>0</v>
      </c>
      <c r="V5035">
        <v>0</v>
      </c>
      <c r="W5035">
        <v>0</v>
      </c>
      <c r="X5035">
        <v>50</v>
      </c>
      <c r="Y5035">
        <v>0</v>
      </c>
      <c r="Z5035">
        <v>0</v>
      </c>
      <c r="AA5035">
        <v>122</v>
      </c>
      <c r="AB5035">
        <v>7564</v>
      </c>
      <c r="AC5035">
        <v>6991</v>
      </c>
      <c r="AD5035">
        <v>333461</v>
      </c>
      <c r="AE5035">
        <v>-1201377</v>
      </c>
      <c r="AF5035">
        <v>0</v>
      </c>
      <c r="AG5035">
        <v>0</v>
      </c>
      <c r="AH5035">
        <v>0</v>
      </c>
      <c r="AI5035">
        <v>0</v>
      </c>
      <c r="AJ5035">
        <v>0</v>
      </c>
      <c r="AK5035">
        <v>0</v>
      </c>
      <c r="AL5035">
        <v>0</v>
      </c>
      <c r="AM5035">
        <v>2074016</v>
      </c>
      <c r="AN5035">
        <v>0</v>
      </c>
      <c r="AO5035">
        <v>3925657</v>
      </c>
      <c r="AP5035">
        <v>0</v>
      </c>
      <c r="AQ5035">
        <v>0</v>
      </c>
      <c r="AR5035">
        <v>0</v>
      </c>
      <c r="AS5035">
        <v>1037823</v>
      </c>
      <c r="AT5035">
        <v>0</v>
      </c>
      <c r="AU5035">
        <v>0</v>
      </c>
      <c r="AV5035">
        <v>-153096</v>
      </c>
      <c r="AW5035">
        <v>6884400</v>
      </c>
      <c r="AX5035">
        <v>224570</v>
      </c>
      <c r="AY5035">
        <v>5843085</v>
      </c>
      <c r="AZ5035">
        <v>473123</v>
      </c>
      <c r="BA5035">
        <v>498327</v>
      </c>
      <c r="BB5035">
        <v>0</v>
      </c>
      <c r="BC5035">
        <v>0</v>
      </c>
      <c r="BD5035">
        <v>0</v>
      </c>
      <c r="BE5035">
        <v>0</v>
      </c>
      <c r="BF5035">
        <v>180230</v>
      </c>
      <c r="BG5035">
        <v>9716975</v>
      </c>
      <c r="BH5035">
        <v>0</v>
      </c>
      <c r="BI5035">
        <v>0</v>
      </c>
      <c r="BJ5035">
        <v>0</v>
      </c>
      <c r="BK5035">
        <v>0</v>
      </c>
      <c r="BL5035">
        <v>0</v>
      </c>
      <c r="BM5035">
        <v>0</v>
      </c>
      <c r="BN5035">
        <v>0</v>
      </c>
      <c r="BO5035">
        <v>0</v>
      </c>
      <c r="BP5035">
        <v>0</v>
      </c>
      <c r="BQ5035">
        <v>0</v>
      </c>
      <c r="BR5035">
        <v>0</v>
      </c>
      <c r="BS5035">
        <v>0.42148760330578511</v>
      </c>
    </row>
    <row r="5036" spans="1:71" x14ac:dyDescent="0.25">
      <c r="A5036">
        <v>106240924</v>
      </c>
      <c r="B5036" t="s">
        <v>986</v>
      </c>
      <c r="C5036" s="1">
        <f t="shared" si="78"/>
        <v>43009</v>
      </c>
      <c r="D5036" s="2" t="s">
        <v>1003</v>
      </c>
      <c r="E5036" s="1">
        <v>42745</v>
      </c>
      <c r="F5036" s="1">
        <v>43100</v>
      </c>
      <c r="G5036" t="s">
        <v>487</v>
      </c>
      <c r="H5036" t="s">
        <v>89</v>
      </c>
      <c r="I5036" t="s">
        <v>72</v>
      </c>
      <c r="J5036" t="s">
        <v>73</v>
      </c>
      <c r="K5036" t="s">
        <v>503</v>
      </c>
      <c r="L5036">
        <v>40</v>
      </c>
      <c r="M5036">
        <v>15</v>
      </c>
      <c r="N5036">
        <v>4</v>
      </c>
      <c r="O5036">
        <v>0</v>
      </c>
      <c r="P5036">
        <v>430</v>
      </c>
      <c r="Q5036">
        <v>0</v>
      </c>
      <c r="R5036">
        <v>385</v>
      </c>
      <c r="S5036">
        <v>38</v>
      </c>
      <c r="T5036">
        <v>73</v>
      </c>
      <c r="U5036">
        <v>349</v>
      </c>
      <c r="V5036">
        <v>0</v>
      </c>
      <c r="W5036">
        <v>0</v>
      </c>
      <c r="X5036">
        <v>8</v>
      </c>
      <c r="Y5036">
        <v>130</v>
      </c>
      <c r="Z5036">
        <v>4</v>
      </c>
      <c r="AA5036">
        <v>0</v>
      </c>
      <c r="AB5036">
        <v>987</v>
      </c>
      <c r="AC5036">
        <v>0</v>
      </c>
      <c r="AD5036">
        <v>348247</v>
      </c>
      <c r="AE5036">
        <v>-266638</v>
      </c>
      <c r="AF5036">
        <v>0</v>
      </c>
      <c r="AG5036">
        <v>0</v>
      </c>
      <c r="AH5036">
        <v>0</v>
      </c>
      <c r="AI5036">
        <v>0</v>
      </c>
      <c r="AJ5036">
        <v>0</v>
      </c>
      <c r="AK5036">
        <v>0</v>
      </c>
      <c r="AL5036">
        <v>0</v>
      </c>
      <c r="AM5036">
        <v>3942665</v>
      </c>
      <c r="AN5036">
        <v>273599</v>
      </c>
      <c r="AO5036">
        <v>28456716</v>
      </c>
      <c r="AP5036">
        <v>2686451</v>
      </c>
      <c r="AQ5036">
        <v>0</v>
      </c>
      <c r="AR5036">
        <v>0</v>
      </c>
      <c r="AS5036">
        <v>0</v>
      </c>
      <c r="AT5036">
        <v>6923243</v>
      </c>
      <c r="AU5036">
        <v>0</v>
      </c>
      <c r="AV5036">
        <v>0</v>
      </c>
      <c r="AW5036">
        <v>42282674</v>
      </c>
      <c r="AX5036">
        <v>212452</v>
      </c>
      <c r="AY5036">
        <v>15963318</v>
      </c>
      <c r="AZ5036">
        <v>0</v>
      </c>
      <c r="BA5036">
        <v>-219861</v>
      </c>
      <c r="BB5036">
        <v>0</v>
      </c>
      <c r="BC5036">
        <v>0</v>
      </c>
      <c r="BD5036">
        <v>0</v>
      </c>
      <c r="BE5036">
        <v>0</v>
      </c>
      <c r="BF5036">
        <v>363124</v>
      </c>
      <c r="BG5036">
        <v>12779545</v>
      </c>
      <c r="BH5036">
        <v>0</v>
      </c>
      <c r="BI5036">
        <v>0</v>
      </c>
      <c r="BJ5036">
        <v>0</v>
      </c>
      <c r="BK5036">
        <v>0</v>
      </c>
      <c r="BL5036">
        <v>0</v>
      </c>
      <c r="BM5036">
        <v>0</v>
      </c>
      <c r="BN5036">
        <v>0</v>
      </c>
      <c r="BO5036">
        <v>0</v>
      </c>
      <c r="BP5036">
        <v>0</v>
      </c>
      <c r="BQ5036">
        <v>0</v>
      </c>
      <c r="BR5036">
        <v>0</v>
      </c>
      <c r="BS5036">
        <v>7.8181818181818183</v>
      </c>
    </row>
    <row r="5037" spans="1:71" x14ac:dyDescent="0.25">
      <c r="A5037">
        <v>106500939</v>
      </c>
      <c r="B5037" t="s">
        <v>987</v>
      </c>
      <c r="C5037" s="1">
        <f t="shared" si="78"/>
        <v>43009</v>
      </c>
      <c r="D5037" s="2" t="s">
        <v>1003</v>
      </c>
      <c r="E5037" s="1">
        <v>42745</v>
      </c>
      <c r="F5037" s="1">
        <v>43100</v>
      </c>
      <c r="G5037" t="s">
        <v>174</v>
      </c>
      <c r="H5037" t="s">
        <v>89</v>
      </c>
      <c r="I5037" t="s">
        <v>72</v>
      </c>
      <c r="J5037" t="s">
        <v>85</v>
      </c>
      <c r="K5037" t="s">
        <v>175</v>
      </c>
      <c r="L5037">
        <v>423</v>
      </c>
      <c r="M5037">
        <v>240</v>
      </c>
      <c r="N5037">
        <v>29</v>
      </c>
      <c r="O5037">
        <v>20</v>
      </c>
      <c r="P5037">
        <v>4237</v>
      </c>
      <c r="Q5037">
        <v>0</v>
      </c>
      <c r="R5037">
        <v>7225</v>
      </c>
      <c r="S5037">
        <v>3040</v>
      </c>
      <c r="T5037">
        <v>1156</v>
      </c>
      <c r="U5037">
        <v>3233</v>
      </c>
      <c r="V5037">
        <v>0</v>
      </c>
      <c r="W5037">
        <v>0</v>
      </c>
      <c r="X5037">
        <v>380</v>
      </c>
      <c r="Y5037">
        <v>2943</v>
      </c>
      <c r="Z5037">
        <v>104</v>
      </c>
      <c r="AA5037">
        <v>66</v>
      </c>
      <c r="AB5037">
        <v>18147</v>
      </c>
      <c r="AC5037">
        <v>0</v>
      </c>
      <c r="AD5037">
        <v>2150153</v>
      </c>
      <c r="AE5037">
        <v>0</v>
      </c>
      <c r="AF5037">
        <v>0</v>
      </c>
      <c r="AG5037">
        <v>0</v>
      </c>
      <c r="AH5037">
        <v>11876560</v>
      </c>
      <c r="AI5037">
        <v>0</v>
      </c>
      <c r="AJ5037">
        <v>0</v>
      </c>
      <c r="AK5037">
        <v>8044031</v>
      </c>
      <c r="AL5037">
        <v>19920591</v>
      </c>
      <c r="AM5037">
        <v>31980490</v>
      </c>
      <c r="AN5037">
        <v>15853689</v>
      </c>
      <c r="AO5037">
        <v>76666655</v>
      </c>
      <c r="AP5037">
        <v>16231926</v>
      </c>
      <c r="AQ5037">
        <v>0</v>
      </c>
      <c r="AR5037">
        <v>0</v>
      </c>
      <c r="AS5037">
        <v>1559380</v>
      </c>
      <c r="AT5037">
        <v>75591634</v>
      </c>
      <c r="AU5037">
        <v>0</v>
      </c>
      <c r="AV5037">
        <v>0</v>
      </c>
      <c r="AW5037">
        <v>217883774</v>
      </c>
      <c r="AX5037">
        <v>2704659</v>
      </c>
      <c r="AY5037">
        <v>175370119</v>
      </c>
      <c r="AZ5037">
        <v>0</v>
      </c>
      <c r="BA5037">
        <v>-2700248</v>
      </c>
      <c r="BB5037">
        <v>0</v>
      </c>
      <c r="BC5037">
        <v>0</v>
      </c>
      <c r="BD5037">
        <v>0</v>
      </c>
      <c r="BE5037">
        <v>0</v>
      </c>
      <c r="BF5037">
        <v>4438548</v>
      </c>
      <c r="BG5037">
        <v>200830390</v>
      </c>
      <c r="BH5037">
        <v>0</v>
      </c>
      <c r="BI5037">
        <v>0</v>
      </c>
      <c r="BJ5037">
        <v>0</v>
      </c>
      <c r="BK5037">
        <v>0</v>
      </c>
      <c r="BL5037">
        <v>0</v>
      </c>
      <c r="BM5037">
        <v>0</v>
      </c>
      <c r="BN5037">
        <v>0</v>
      </c>
      <c r="BO5037">
        <v>0</v>
      </c>
      <c r="BP5037">
        <v>0</v>
      </c>
      <c r="BQ5037">
        <v>0</v>
      </c>
      <c r="BR5037">
        <v>0</v>
      </c>
      <c r="BS5037">
        <v>6.3906485671191557</v>
      </c>
    </row>
    <row r="5038" spans="1:71" x14ac:dyDescent="0.25">
      <c r="A5038">
        <v>106190521</v>
      </c>
      <c r="B5038" t="s">
        <v>1008</v>
      </c>
      <c r="C5038" s="1">
        <f t="shared" si="78"/>
        <v>43009</v>
      </c>
      <c r="D5038" s="2" t="s">
        <v>1003</v>
      </c>
      <c r="E5038" s="1">
        <v>42745</v>
      </c>
      <c r="F5038" s="1">
        <v>43100</v>
      </c>
      <c r="G5038" t="s">
        <v>92</v>
      </c>
      <c r="H5038" t="s">
        <v>101</v>
      </c>
      <c r="I5038" t="s">
        <v>72</v>
      </c>
      <c r="J5038" t="s">
        <v>85</v>
      </c>
      <c r="K5038" t="s">
        <v>440</v>
      </c>
      <c r="L5038">
        <v>172</v>
      </c>
      <c r="M5038">
        <v>149</v>
      </c>
      <c r="N5038">
        <v>16</v>
      </c>
      <c r="O5038">
        <v>49</v>
      </c>
      <c r="P5038">
        <v>1692</v>
      </c>
      <c r="Q5038">
        <v>28</v>
      </c>
      <c r="R5038">
        <v>1719</v>
      </c>
      <c r="S5038">
        <v>766</v>
      </c>
      <c r="T5038">
        <v>734</v>
      </c>
      <c r="U5038">
        <v>2275</v>
      </c>
      <c r="V5038">
        <v>0</v>
      </c>
      <c r="W5038">
        <v>0</v>
      </c>
      <c r="X5038">
        <v>151</v>
      </c>
      <c r="Y5038">
        <v>106</v>
      </c>
      <c r="Z5038">
        <v>33</v>
      </c>
      <c r="AA5038">
        <v>95</v>
      </c>
      <c r="AB5038">
        <v>5879</v>
      </c>
      <c r="AC5038">
        <v>6082</v>
      </c>
      <c r="AD5038">
        <v>3484912</v>
      </c>
      <c r="AE5038">
        <v>-1634733</v>
      </c>
      <c r="AF5038">
        <v>0</v>
      </c>
      <c r="AG5038">
        <v>0</v>
      </c>
      <c r="AH5038">
        <v>0</v>
      </c>
      <c r="AI5038">
        <v>431148</v>
      </c>
      <c r="AJ5038">
        <v>0</v>
      </c>
      <c r="AK5038">
        <v>0</v>
      </c>
      <c r="AL5038">
        <v>431148</v>
      </c>
      <c r="AM5038">
        <v>6897303</v>
      </c>
      <c r="AN5038">
        <v>4076976</v>
      </c>
      <c r="AO5038">
        <v>3756018</v>
      </c>
      <c r="AP5038">
        <v>8250181</v>
      </c>
      <c r="AQ5038">
        <v>0</v>
      </c>
      <c r="AR5038">
        <v>0</v>
      </c>
      <c r="AS5038">
        <v>1344168</v>
      </c>
      <c r="AT5038">
        <v>193021</v>
      </c>
      <c r="AU5038">
        <v>1989242</v>
      </c>
      <c r="AV5038">
        <v>-702042</v>
      </c>
      <c r="AW5038">
        <v>25804867</v>
      </c>
      <c r="AX5038">
        <v>56413</v>
      </c>
      <c r="AY5038">
        <v>22398210</v>
      </c>
      <c r="AZ5038">
        <v>0</v>
      </c>
      <c r="BA5038">
        <v>-3824</v>
      </c>
      <c r="BB5038">
        <v>0</v>
      </c>
      <c r="BC5038">
        <v>0</v>
      </c>
      <c r="BD5038">
        <v>0</v>
      </c>
      <c r="BE5038">
        <v>0</v>
      </c>
      <c r="BF5038">
        <v>811620</v>
      </c>
      <c r="BG5038">
        <v>21796153</v>
      </c>
      <c r="BH5038">
        <v>0</v>
      </c>
      <c r="BI5038">
        <v>0</v>
      </c>
      <c r="BJ5038">
        <v>0</v>
      </c>
      <c r="BK5038">
        <v>0</v>
      </c>
      <c r="BL5038">
        <v>0</v>
      </c>
      <c r="BM5038">
        <v>0</v>
      </c>
      <c r="BN5038">
        <v>0</v>
      </c>
      <c r="BO5038">
        <v>0</v>
      </c>
      <c r="BP5038">
        <v>0</v>
      </c>
      <c r="BQ5038">
        <v>0</v>
      </c>
      <c r="BR5038">
        <v>0</v>
      </c>
      <c r="BS5038">
        <v>5.2710280373831777</v>
      </c>
    </row>
    <row r="5039" spans="1:71" x14ac:dyDescent="0.25">
      <c r="A5039">
        <v>106231013</v>
      </c>
      <c r="B5039" t="s">
        <v>505</v>
      </c>
      <c r="C5039" s="1">
        <f t="shared" si="78"/>
        <v>43009</v>
      </c>
      <c r="D5039" s="2" t="s">
        <v>1003</v>
      </c>
      <c r="E5039" s="1">
        <v>42745</v>
      </c>
      <c r="F5039" s="1">
        <v>43100</v>
      </c>
      <c r="G5039" t="s">
        <v>289</v>
      </c>
      <c r="H5039" t="s">
        <v>71</v>
      </c>
      <c r="I5039" t="s">
        <v>72</v>
      </c>
      <c r="J5039" t="s">
        <v>73</v>
      </c>
      <c r="K5039" t="s">
        <v>506</v>
      </c>
      <c r="L5039">
        <v>25</v>
      </c>
      <c r="M5039">
        <v>17</v>
      </c>
      <c r="N5039">
        <v>0</v>
      </c>
      <c r="O5039">
        <v>7</v>
      </c>
      <c r="P5039">
        <v>213</v>
      </c>
      <c r="Q5039">
        <v>20</v>
      </c>
      <c r="R5039">
        <v>428</v>
      </c>
      <c r="S5039">
        <v>0</v>
      </c>
      <c r="T5039">
        <v>26</v>
      </c>
      <c r="U5039">
        <v>129</v>
      </c>
      <c r="V5039">
        <v>0</v>
      </c>
      <c r="W5039">
        <v>0</v>
      </c>
      <c r="X5039">
        <v>123</v>
      </c>
      <c r="Y5039">
        <v>0</v>
      </c>
      <c r="Z5039">
        <v>0</v>
      </c>
      <c r="AA5039">
        <v>15</v>
      </c>
      <c r="AB5039">
        <v>721</v>
      </c>
      <c r="AC5039">
        <v>152</v>
      </c>
      <c r="AD5039">
        <v>559349</v>
      </c>
      <c r="AE5039">
        <v>0</v>
      </c>
      <c r="AF5039">
        <v>0</v>
      </c>
      <c r="AG5039">
        <v>0</v>
      </c>
      <c r="AH5039">
        <v>0</v>
      </c>
      <c r="AI5039">
        <v>0</v>
      </c>
      <c r="AJ5039">
        <v>0</v>
      </c>
      <c r="AK5039">
        <v>0</v>
      </c>
      <c r="AL5039">
        <v>0</v>
      </c>
      <c r="AM5039">
        <v>7249553</v>
      </c>
      <c r="AN5039">
        <v>0</v>
      </c>
      <c r="AO5039">
        <v>-19497</v>
      </c>
      <c r="AP5039">
        <v>1905634</v>
      </c>
      <c r="AQ5039">
        <v>0</v>
      </c>
      <c r="AR5039">
        <v>0</v>
      </c>
      <c r="AS5039">
        <v>2445274</v>
      </c>
      <c r="AT5039">
        <v>0</v>
      </c>
      <c r="AU5039">
        <v>0</v>
      </c>
      <c r="AV5039">
        <v>36725</v>
      </c>
      <c r="AW5039">
        <v>11617689</v>
      </c>
      <c r="AX5039">
        <v>552141</v>
      </c>
      <c r="AY5039">
        <v>14455019</v>
      </c>
      <c r="AZ5039">
        <v>0</v>
      </c>
      <c r="BA5039">
        <v>279851</v>
      </c>
      <c r="BB5039">
        <v>0</v>
      </c>
      <c r="BC5039">
        <v>0</v>
      </c>
      <c r="BD5039">
        <v>0</v>
      </c>
      <c r="BE5039">
        <v>0</v>
      </c>
      <c r="BF5039">
        <v>166297</v>
      </c>
      <c r="BG5039">
        <v>14805013</v>
      </c>
      <c r="BH5039">
        <v>0</v>
      </c>
      <c r="BI5039">
        <v>0</v>
      </c>
      <c r="BJ5039">
        <v>0</v>
      </c>
      <c r="BK5039">
        <v>0</v>
      </c>
      <c r="BL5039">
        <v>0</v>
      </c>
      <c r="BM5039">
        <v>0</v>
      </c>
      <c r="BN5039">
        <v>0</v>
      </c>
      <c r="BO5039">
        <v>0</v>
      </c>
      <c r="BP5039">
        <v>0</v>
      </c>
      <c r="BQ5039">
        <v>0</v>
      </c>
      <c r="BR5039">
        <v>0</v>
      </c>
      <c r="BS5039">
        <v>5.0714285714285712</v>
      </c>
    </row>
    <row r="5040" spans="1:71" x14ac:dyDescent="0.25">
      <c r="A5040">
        <v>106334018</v>
      </c>
      <c r="B5040" t="s">
        <v>507</v>
      </c>
      <c r="C5040" s="1">
        <f t="shared" si="78"/>
        <v>43009</v>
      </c>
      <c r="D5040" s="2" t="s">
        <v>1003</v>
      </c>
      <c r="E5040" s="1">
        <v>42745</v>
      </c>
      <c r="F5040" s="1">
        <v>43100</v>
      </c>
      <c r="G5040" t="s">
        <v>220</v>
      </c>
      <c r="H5040" t="s">
        <v>71</v>
      </c>
      <c r="I5040" t="s">
        <v>72</v>
      </c>
      <c r="J5040" t="s">
        <v>85</v>
      </c>
      <c r="K5040" t="s">
        <v>508</v>
      </c>
      <c r="L5040">
        <v>84</v>
      </c>
      <c r="M5040">
        <v>48</v>
      </c>
      <c r="N5040">
        <v>0</v>
      </c>
      <c r="O5040">
        <v>5</v>
      </c>
      <c r="P5040">
        <v>695</v>
      </c>
      <c r="Q5040">
        <v>0</v>
      </c>
      <c r="R5040">
        <v>695</v>
      </c>
      <c r="S5040">
        <v>1144</v>
      </c>
      <c r="T5040">
        <v>49</v>
      </c>
      <c r="U5040">
        <v>705</v>
      </c>
      <c r="V5040">
        <v>0</v>
      </c>
      <c r="W5040">
        <v>0</v>
      </c>
      <c r="X5040">
        <v>52</v>
      </c>
      <c r="Y5040">
        <v>193</v>
      </c>
      <c r="Z5040">
        <v>0</v>
      </c>
      <c r="AA5040">
        <v>19</v>
      </c>
      <c r="AB5040">
        <v>2857</v>
      </c>
      <c r="AC5040">
        <v>0</v>
      </c>
      <c r="AD5040">
        <v>1376876</v>
      </c>
      <c r="AE5040">
        <v>0</v>
      </c>
      <c r="AF5040">
        <v>0</v>
      </c>
      <c r="AG5040">
        <v>0</v>
      </c>
      <c r="AH5040">
        <v>0</v>
      </c>
      <c r="AI5040">
        <v>0</v>
      </c>
      <c r="AJ5040">
        <v>0</v>
      </c>
      <c r="AK5040">
        <v>0</v>
      </c>
      <c r="AL5040">
        <v>0</v>
      </c>
      <c r="AM5040">
        <v>2932570</v>
      </c>
      <c r="AN5040">
        <v>2774408</v>
      </c>
      <c r="AO5040">
        <v>56029</v>
      </c>
      <c r="AP5040">
        <v>1554248</v>
      </c>
      <c r="AQ5040">
        <v>0</v>
      </c>
      <c r="AR5040">
        <v>0</v>
      </c>
      <c r="AS5040">
        <v>1745000</v>
      </c>
      <c r="AT5040">
        <v>2417848</v>
      </c>
      <c r="AU5040">
        <v>0</v>
      </c>
      <c r="AV5040">
        <v>-266458</v>
      </c>
      <c r="AW5040">
        <v>11213645</v>
      </c>
      <c r="AX5040">
        <v>377760</v>
      </c>
      <c r="AY5040">
        <v>10052762</v>
      </c>
      <c r="AZ5040">
        <v>0</v>
      </c>
      <c r="BA5040">
        <v>0</v>
      </c>
      <c r="BB5040">
        <v>0</v>
      </c>
      <c r="BC5040">
        <v>0</v>
      </c>
      <c r="BD5040">
        <v>0</v>
      </c>
      <c r="BE5040">
        <v>0</v>
      </c>
      <c r="BF5040">
        <v>774068</v>
      </c>
      <c r="BG5040">
        <v>3842517</v>
      </c>
      <c r="BH5040">
        <v>0</v>
      </c>
      <c r="BI5040">
        <v>0</v>
      </c>
      <c r="BJ5040">
        <v>0</v>
      </c>
      <c r="BK5040">
        <v>0</v>
      </c>
      <c r="BL5040">
        <v>0</v>
      </c>
      <c r="BM5040">
        <v>0</v>
      </c>
      <c r="BN5040">
        <v>0</v>
      </c>
      <c r="BO5040">
        <v>0</v>
      </c>
      <c r="BP5040">
        <v>0</v>
      </c>
      <c r="BQ5040">
        <v>0</v>
      </c>
      <c r="BR5040">
        <v>0</v>
      </c>
      <c r="BS5040">
        <v>5.2651515151515156</v>
      </c>
    </row>
    <row r="5041" spans="1:71" x14ac:dyDescent="0.25">
      <c r="A5041">
        <v>106414018</v>
      </c>
      <c r="B5041" t="s">
        <v>509</v>
      </c>
      <c r="C5041" s="1">
        <f t="shared" si="78"/>
        <v>43009</v>
      </c>
      <c r="D5041" s="2" t="s">
        <v>1003</v>
      </c>
      <c r="E5041" s="1">
        <v>42745</v>
      </c>
      <c r="F5041" s="1">
        <v>43100</v>
      </c>
      <c r="G5041" t="s">
        <v>381</v>
      </c>
      <c r="H5041" t="s">
        <v>101</v>
      </c>
      <c r="I5041" t="s">
        <v>72</v>
      </c>
      <c r="J5041" t="s">
        <v>85</v>
      </c>
      <c r="K5041" t="s">
        <v>510</v>
      </c>
      <c r="L5041">
        <v>16</v>
      </c>
      <c r="M5041">
        <v>3</v>
      </c>
      <c r="N5041">
        <v>0</v>
      </c>
      <c r="O5041">
        <v>2</v>
      </c>
      <c r="P5041">
        <v>62</v>
      </c>
      <c r="Q5041">
        <v>0</v>
      </c>
      <c r="R5041">
        <v>10</v>
      </c>
      <c r="S5041">
        <v>3</v>
      </c>
      <c r="T5041">
        <v>0</v>
      </c>
      <c r="U5041">
        <v>0</v>
      </c>
      <c r="V5041">
        <v>0</v>
      </c>
      <c r="W5041">
        <v>0</v>
      </c>
      <c r="X5041">
        <v>1</v>
      </c>
      <c r="Y5041">
        <v>90</v>
      </c>
      <c r="Z5041">
        <v>0</v>
      </c>
      <c r="AA5041">
        <v>2</v>
      </c>
      <c r="AB5041">
        <v>106</v>
      </c>
      <c r="AC5041">
        <v>0</v>
      </c>
      <c r="AD5041">
        <v>-120772</v>
      </c>
      <c r="AE5041">
        <v>0</v>
      </c>
      <c r="AF5041">
        <v>0</v>
      </c>
      <c r="AG5041">
        <v>0</v>
      </c>
      <c r="AH5041">
        <v>0</v>
      </c>
      <c r="AI5041">
        <v>0</v>
      </c>
      <c r="AJ5041">
        <v>0</v>
      </c>
      <c r="AK5041">
        <v>0</v>
      </c>
      <c r="AL5041">
        <v>0</v>
      </c>
      <c r="AM5041">
        <v>435149</v>
      </c>
      <c r="AN5041">
        <v>141845</v>
      </c>
      <c r="AO5041">
        <v>5005</v>
      </c>
      <c r="AP5041">
        <v>13285</v>
      </c>
      <c r="AQ5041">
        <v>0</v>
      </c>
      <c r="AR5041">
        <v>0</v>
      </c>
      <c r="AS5041">
        <v>0</v>
      </c>
      <c r="AT5041">
        <v>4639603</v>
      </c>
      <c r="AU5041">
        <v>0</v>
      </c>
      <c r="AV5041">
        <v>264526</v>
      </c>
      <c r="AW5041">
        <v>5499413</v>
      </c>
      <c r="AX5041">
        <v>19950</v>
      </c>
      <c r="AY5041">
        <v>3886045</v>
      </c>
      <c r="AZ5041">
        <v>0</v>
      </c>
      <c r="BA5041">
        <v>150409</v>
      </c>
      <c r="BB5041">
        <v>0</v>
      </c>
      <c r="BC5041">
        <v>0</v>
      </c>
      <c r="BD5041">
        <v>0</v>
      </c>
      <c r="BE5041">
        <v>0</v>
      </c>
      <c r="BF5041">
        <v>254262</v>
      </c>
      <c r="BG5041">
        <v>7355877</v>
      </c>
      <c r="BH5041">
        <v>0</v>
      </c>
      <c r="BI5041">
        <v>0</v>
      </c>
      <c r="BJ5041">
        <v>0</v>
      </c>
      <c r="BK5041">
        <v>0</v>
      </c>
      <c r="BL5041">
        <v>0</v>
      </c>
      <c r="BM5041">
        <v>0</v>
      </c>
      <c r="BN5041">
        <v>0</v>
      </c>
      <c r="BO5041">
        <v>0</v>
      </c>
      <c r="BP5041">
        <v>0</v>
      </c>
      <c r="BQ5041">
        <v>0</v>
      </c>
      <c r="BR5041">
        <v>0</v>
      </c>
      <c r="BS5041">
        <v>3.263157894736842</v>
      </c>
    </row>
    <row r="5042" spans="1:71" x14ac:dyDescent="0.25">
      <c r="A5042">
        <v>106340947</v>
      </c>
      <c r="B5042" t="s">
        <v>511</v>
      </c>
      <c r="C5042" s="1">
        <f t="shared" si="78"/>
        <v>43009</v>
      </c>
      <c r="D5042" s="2" t="s">
        <v>1003</v>
      </c>
      <c r="E5042" s="1">
        <v>42745</v>
      </c>
      <c r="F5042" s="1">
        <v>43100</v>
      </c>
      <c r="G5042" t="s">
        <v>224</v>
      </c>
      <c r="H5042" t="s">
        <v>77</v>
      </c>
      <c r="I5042" t="s">
        <v>72</v>
      </c>
      <c r="J5042" t="s">
        <v>85</v>
      </c>
      <c r="K5042" t="s">
        <v>227</v>
      </c>
      <c r="L5042">
        <v>394</v>
      </c>
      <c r="M5042">
        <v>394</v>
      </c>
      <c r="N5042">
        <v>21</v>
      </c>
      <c r="O5042">
        <v>2</v>
      </c>
      <c r="P5042">
        <v>3798</v>
      </c>
      <c r="Q5042">
        <v>0</v>
      </c>
      <c r="R5042">
        <v>5399</v>
      </c>
      <c r="S5042">
        <v>3085</v>
      </c>
      <c r="T5042">
        <v>1355</v>
      </c>
      <c r="U5042">
        <v>3493</v>
      </c>
      <c r="V5042">
        <v>0</v>
      </c>
      <c r="W5042">
        <v>0</v>
      </c>
      <c r="X5042">
        <v>96</v>
      </c>
      <c r="Y5042">
        <v>3155</v>
      </c>
      <c r="Z5042">
        <v>109</v>
      </c>
      <c r="AA5042">
        <v>11</v>
      </c>
      <c r="AB5042">
        <v>16703</v>
      </c>
      <c r="AC5042">
        <v>0</v>
      </c>
      <c r="AD5042">
        <v>2685050</v>
      </c>
      <c r="AE5042">
        <v>0</v>
      </c>
      <c r="AF5042">
        <v>0</v>
      </c>
      <c r="AG5042">
        <v>0</v>
      </c>
      <c r="AH5042">
        <v>2777465</v>
      </c>
      <c r="AI5042">
        <v>0</v>
      </c>
      <c r="AJ5042">
        <v>0</v>
      </c>
      <c r="AK5042">
        <v>17529639</v>
      </c>
      <c r="AL5042">
        <v>20307104</v>
      </c>
      <c r="AM5042">
        <v>34381718</v>
      </c>
      <c r="AN5042">
        <v>24840331</v>
      </c>
      <c r="AO5042">
        <v>13094840</v>
      </c>
      <c r="AP5042">
        <v>43084506</v>
      </c>
      <c r="AQ5042">
        <v>0</v>
      </c>
      <c r="AR5042">
        <v>0</v>
      </c>
      <c r="AS5042">
        <v>1363374</v>
      </c>
      <c r="AT5042">
        <v>64916700</v>
      </c>
      <c r="AU5042">
        <v>0</v>
      </c>
      <c r="AV5042">
        <v>145163</v>
      </c>
      <c r="AW5042">
        <v>181826632</v>
      </c>
      <c r="AX5042">
        <v>2137312</v>
      </c>
      <c r="AY5042">
        <v>161152457</v>
      </c>
      <c r="AZ5042">
        <v>0</v>
      </c>
      <c r="BA5042">
        <v>1428391</v>
      </c>
      <c r="BB5042">
        <v>0</v>
      </c>
      <c r="BC5042">
        <v>0</v>
      </c>
      <c r="BD5042">
        <v>0</v>
      </c>
      <c r="BE5042">
        <v>0</v>
      </c>
      <c r="BF5042">
        <v>4862094</v>
      </c>
      <c r="BG5042">
        <v>264601130</v>
      </c>
      <c r="BH5042">
        <v>0</v>
      </c>
      <c r="BI5042">
        <v>0</v>
      </c>
      <c r="BJ5042">
        <v>0</v>
      </c>
      <c r="BK5042">
        <v>0</v>
      </c>
      <c r="BL5042">
        <v>0</v>
      </c>
      <c r="BM5042">
        <v>0</v>
      </c>
      <c r="BN5042">
        <v>0</v>
      </c>
      <c r="BO5042">
        <v>0</v>
      </c>
      <c r="BP5042">
        <v>0</v>
      </c>
      <c r="BQ5042">
        <v>0</v>
      </c>
      <c r="BR5042">
        <v>0</v>
      </c>
      <c r="BS5042">
        <v>4.8197969543147208</v>
      </c>
    </row>
    <row r="5043" spans="1:71" x14ac:dyDescent="0.25">
      <c r="A5043">
        <v>106150761</v>
      </c>
      <c r="B5043" t="s">
        <v>512</v>
      </c>
      <c r="C5043" s="1">
        <f t="shared" si="78"/>
        <v>43009</v>
      </c>
      <c r="D5043" s="2" t="s">
        <v>1003</v>
      </c>
      <c r="E5043" s="1">
        <v>42745</v>
      </c>
      <c r="F5043" s="1">
        <v>43100</v>
      </c>
      <c r="G5043" t="s">
        <v>70</v>
      </c>
      <c r="H5043" t="s">
        <v>89</v>
      </c>
      <c r="I5043" t="s">
        <v>72</v>
      </c>
      <c r="J5043" t="s">
        <v>85</v>
      </c>
      <c r="K5043" t="s">
        <v>132</v>
      </c>
      <c r="L5043">
        <v>218</v>
      </c>
      <c r="M5043">
        <v>125</v>
      </c>
      <c r="N5043">
        <v>5</v>
      </c>
      <c r="O5043">
        <v>26</v>
      </c>
      <c r="P5043">
        <v>2978</v>
      </c>
      <c r="Q5043">
        <v>0</v>
      </c>
      <c r="R5043">
        <v>2499</v>
      </c>
      <c r="S5043">
        <v>902</v>
      </c>
      <c r="T5043">
        <v>673</v>
      </c>
      <c r="U5043">
        <v>2655</v>
      </c>
      <c r="V5043">
        <v>0</v>
      </c>
      <c r="W5043">
        <v>0</v>
      </c>
      <c r="X5043">
        <v>836</v>
      </c>
      <c r="Y5043">
        <v>2720</v>
      </c>
      <c r="Z5043">
        <v>13</v>
      </c>
      <c r="AA5043">
        <v>62</v>
      </c>
      <c r="AB5043">
        <v>10360</v>
      </c>
      <c r="AC5043">
        <v>0</v>
      </c>
      <c r="AD5043">
        <v>2889298</v>
      </c>
      <c r="AE5043">
        <v>0</v>
      </c>
      <c r="AF5043">
        <v>0</v>
      </c>
      <c r="AG5043">
        <v>0</v>
      </c>
      <c r="AH5043">
        <v>3071685</v>
      </c>
      <c r="AI5043">
        <v>0</v>
      </c>
      <c r="AJ5043">
        <v>0</v>
      </c>
      <c r="AK5043">
        <v>5550565</v>
      </c>
      <c r="AL5043">
        <v>8622250</v>
      </c>
      <c r="AM5043">
        <v>10115743</v>
      </c>
      <c r="AN5043">
        <v>6737855</v>
      </c>
      <c r="AO5043">
        <v>27915699</v>
      </c>
      <c r="AP5043">
        <v>10862454</v>
      </c>
      <c r="AQ5043">
        <v>0</v>
      </c>
      <c r="AR5043">
        <v>0</v>
      </c>
      <c r="AS5043">
        <v>4463407</v>
      </c>
      <c r="AT5043">
        <v>34989732</v>
      </c>
      <c r="AU5043">
        <v>0</v>
      </c>
      <c r="AV5043">
        <v>222886</v>
      </c>
      <c r="AW5043">
        <v>95307776</v>
      </c>
      <c r="AX5043">
        <v>615468</v>
      </c>
      <c r="AY5043">
        <v>91282188</v>
      </c>
      <c r="AZ5043">
        <v>0</v>
      </c>
      <c r="BA5043">
        <v>3155102</v>
      </c>
      <c r="BB5043">
        <v>0</v>
      </c>
      <c r="BC5043">
        <v>0</v>
      </c>
      <c r="BD5043">
        <v>0</v>
      </c>
      <c r="BE5043">
        <v>0</v>
      </c>
      <c r="BF5043">
        <v>7564296</v>
      </c>
      <c r="BG5043">
        <v>71586781</v>
      </c>
      <c r="BH5043">
        <v>0</v>
      </c>
      <c r="BI5043">
        <v>0</v>
      </c>
      <c r="BJ5043">
        <v>0</v>
      </c>
      <c r="BK5043">
        <v>0</v>
      </c>
      <c r="BL5043">
        <v>0</v>
      </c>
      <c r="BM5043">
        <v>0</v>
      </c>
      <c r="BN5043">
        <v>0</v>
      </c>
      <c r="BO5043">
        <v>0</v>
      </c>
      <c r="BP5043">
        <v>0</v>
      </c>
      <c r="BQ5043">
        <v>0</v>
      </c>
      <c r="BR5043">
        <v>0</v>
      </c>
      <c r="BS5043">
        <v>8.6822157434402332</v>
      </c>
    </row>
    <row r="5044" spans="1:71" x14ac:dyDescent="0.25">
      <c r="A5044">
        <v>106344029</v>
      </c>
      <c r="B5044" t="s">
        <v>513</v>
      </c>
      <c r="C5044" s="1">
        <f t="shared" si="78"/>
        <v>43009</v>
      </c>
      <c r="D5044" s="2" t="s">
        <v>1003</v>
      </c>
      <c r="E5044" s="1">
        <v>42745</v>
      </c>
      <c r="F5044" s="1">
        <v>43100</v>
      </c>
      <c r="G5044" t="s">
        <v>224</v>
      </c>
      <c r="H5044" t="s">
        <v>77</v>
      </c>
      <c r="I5044" t="s">
        <v>72</v>
      </c>
      <c r="J5044" t="s">
        <v>85</v>
      </c>
      <c r="K5044" t="s">
        <v>514</v>
      </c>
      <c r="L5044">
        <v>106</v>
      </c>
      <c r="M5044">
        <v>106</v>
      </c>
      <c r="N5044">
        <v>9</v>
      </c>
      <c r="O5044">
        <v>12</v>
      </c>
      <c r="P5044">
        <v>1586</v>
      </c>
      <c r="Q5044">
        <v>0</v>
      </c>
      <c r="R5044">
        <v>2330</v>
      </c>
      <c r="S5044">
        <v>759</v>
      </c>
      <c r="T5044">
        <v>351</v>
      </c>
      <c r="U5044">
        <v>706</v>
      </c>
      <c r="V5044">
        <v>0</v>
      </c>
      <c r="W5044">
        <v>0</v>
      </c>
      <c r="X5044">
        <v>75</v>
      </c>
      <c r="Y5044">
        <v>1419</v>
      </c>
      <c r="Z5044">
        <v>22</v>
      </c>
      <c r="AA5044">
        <v>26</v>
      </c>
      <c r="AB5044">
        <v>5688</v>
      </c>
      <c r="AC5044">
        <v>0</v>
      </c>
      <c r="AD5044">
        <v>3178068</v>
      </c>
      <c r="AE5044">
        <v>0</v>
      </c>
      <c r="AF5044">
        <v>0</v>
      </c>
      <c r="AG5044">
        <v>0</v>
      </c>
      <c r="AH5044">
        <v>1092036</v>
      </c>
      <c r="AI5044">
        <v>0</v>
      </c>
      <c r="AJ5044">
        <v>0</v>
      </c>
      <c r="AK5044">
        <v>6776840</v>
      </c>
      <c r="AL5044">
        <v>7868876</v>
      </c>
      <c r="AM5044">
        <v>9829051</v>
      </c>
      <c r="AN5044">
        <v>4233389</v>
      </c>
      <c r="AO5044">
        <v>3674213</v>
      </c>
      <c r="AP5044">
        <v>8245400</v>
      </c>
      <c r="AQ5044">
        <v>141</v>
      </c>
      <c r="AR5044">
        <v>0</v>
      </c>
      <c r="AS5044">
        <v>607366</v>
      </c>
      <c r="AT5044">
        <v>44150256</v>
      </c>
      <c r="AU5044">
        <v>0</v>
      </c>
      <c r="AV5044">
        <v>281830</v>
      </c>
      <c r="AW5044">
        <v>71021646</v>
      </c>
      <c r="AX5044">
        <v>216314</v>
      </c>
      <c r="AY5044">
        <v>54526974</v>
      </c>
      <c r="AZ5044">
        <v>0</v>
      </c>
      <c r="BA5044">
        <v>6114836</v>
      </c>
      <c r="BB5044">
        <v>0</v>
      </c>
      <c r="BC5044">
        <v>0</v>
      </c>
      <c r="BD5044">
        <v>0</v>
      </c>
      <c r="BE5044">
        <v>0</v>
      </c>
      <c r="BF5044">
        <v>1128426</v>
      </c>
      <c r="BG5044">
        <v>46610529</v>
      </c>
      <c r="BH5044">
        <v>0</v>
      </c>
      <c r="BI5044">
        <v>0</v>
      </c>
      <c r="BJ5044">
        <v>0</v>
      </c>
      <c r="BK5044">
        <v>0</v>
      </c>
      <c r="BL5044">
        <v>0</v>
      </c>
      <c r="BM5044">
        <v>0</v>
      </c>
      <c r="BN5044">
        <v>0</v>
      </c>
      <c r="BO5044">
        <v>0</v>
      </c>
      <c r="BP5044">
        <v>0</v>
      </c>
      <c r="BQ5044">
        <v>0</v>
      </c>
      <c r="BR5044">
        <v>0</v>
      </c>
      <c r="BS5044">
        <v>7.4811320754716979</v>
      </c>
    </row>
    <row r="5045" spans="1:71" x14ac:dyDescent="0.25">
      <c r="A5045">
        <v>106240942</v>
      </c>
      <c r="B5045" t="s">
        <v>515</v>
      </c>
      <c r="C5045" s="1">
        <f t="shared" si="78"/>
        <v>43009</v>
      </c>
      <c r="D5045" s="2" t="s">
        <v>1003</v>
      </c>
      <c r="E5045" s="1">
        <v>42745</v>
      </c>
      <c r="F5045" s="1">
        <v>43100</v>
      </c>
      <c r="G5045" t="s">
        <v>487</v>
      </c>
      <c r="H5045" t="s">
        <v>89</v>
      </c>
      <c r="I5045" t="s">
        <v>72</v>
      </c>
      <c r="J5045" t="s">
        <v>85</v>
      </c>
      <c r="K5045" t="s">
        <v>488</v>
      </c>
      <c r="L5045">
        <v>186</v>
      </c>
      <c r="M5045">
        <v>130</v>
      </c>
      <c r="N5045">
        <v>1</v>
      </c>
      <c r="O5045">
        <v>23</v>
      </c>
      <c r="P5045">
        <v>3190</v>
      </c>
      <c r="Q5045">
        <v>0</v>
      </c>
      <c r="R5045">
        <v>5514</v>
      </c>
      <c r="S5045">
        <v>466</v>
      </c>
      <c r="T5045">
        <v>648</v>
      </c>
      <c r="U5045">
        <v>3656</v>
      </c>
      <c r="V5045">
        <v>0</v>
      </c>
      <c r="W5045">
        <v>0</v>
      </c>
      <c r="X5045">
        <v>194</v>
      </c>
      <c r="Y5045">
        <v>1369</v>
      </c>
      <c r="Z5045">
        <v>5</v>
      </c>
      <c r="AA5045">
        <v>45</v>
      </c>
      <c r="AB5045">
        <v>11897</v>
      </c>
      <c r="AC5045">
        <v>0</v>
      </c>
      <c r="AD5045">
        <v>3532583</v>
      </c>
      <c r="AE5045">
        <v>0</v>
      </c>
      <c r="AF5045">
        <v>0</v>
      </c>
      <c r="AG5045">
        <v>0</v>
      </c>
      <c r="AH5045">
        <v>0</v>
      </c>
      <c r="AI5045">
        <v>0</v>
      </c>
      <c r="AJ5045">
        <v>0</v>
      </c>
      <c r="AK5045">
        <v>0</v>
      </c>
      <c r="AL5045">
        <v>0</v>
      </c>
      <c r="AM5045">
        <v>18867545</v>
      </c>
      <c r="AN5045">
        <v>1214861</v>
      </c>
      <c r="AO5045">
        <v>45916620</v>
      </c>
      <c r="AP5045">
        <v>16398569</v>
      </c>
      <c r="AQ5045">
        <v>0</v>
      </c>
      <c r="AR5045">
        <v>0</v>
      </c>
      <c r="AS5045">
        <v>1708972</v>
      </c>
      <c r="AT5045">
        <v>26014944</v>
      </c>
      <c r="AU5045">
        <v>0</v>
      </c>
      <c r="AV5045">
        <v>345347</v>
      </c>
      <c r="AW5045">
        <v>110466858</v>
      </c>
      <c r="AX5045">
        <v>815161</v>
      </c>
      <c r="AY5045">
        <v>88242086</v>
      </c>
      <c r="AZ5045">
        <v>0</v>
      </c>
      <c r="BA5045">
        <v>-67681</v>
      </c>
      <c r="BB5045">
        <v>0</v>
      </c>
      <c r="BC5045">
        <v>0</v>
      </c>
      <c r="BD5045">
        <v>0</v>
      </c>
      <c r="BE5045">
        <v>0</v>
      </c>
      <c r="BF5045">
        <v>872795</v>
      </c>
      <c r="BG5045">
        <v>197915926</v>
      </c>
      <c r="BH5045">
        <v>0</v>
      </c>
      <c r="BI5045">
        <v>0</v>
      </c>
      <c r="BJ5045">
        <v>0</v>
      </c>
      <c r="BK5045">
        <v>0</v>
      </c>
      <c r="BL5045">
        <v>0</v>
      </c>
      <c r="BM5045">
        <v>0</v>
      </c>
      <c r="BN5045">
        <v>0</v>
      </c>
      <c r="BO5045">
        <v>0</v>
      </c>
      <c r="BP5045">
        <v>0</v>
      </c>
      <c r="BQ5045">
        <v>0</v>
      </c>
      <c r="BR5045">
        <v>0</v>
      </c>
      <c r="BS5045">
        <v>10.094936708860759</v>
      </c>
    </row>
    <row r="5046" spans="1:71" x14ac:dyDescent="0.25">
      <c r="A5046">
        <v>106450949</v>
      </c>
      <c r="B5046" t="s">
        <v>518</v>
      </c>
      <c r="C5046" s="1">
        <f t="shared" si="78"/>
        <v>43009</v>
      </c>
      <c r="D5046" s="2" t="s">
        <v>1003</v>
      </c>
      <c r="E5046" s="1">
        <v>42745</v>
      </c>
      <c r="F5046" s="1">
        <v>43100</v>
      </c>
      <c r="G5046" t="s">
        <v>499</v>
      </c>
      <c r="H5046" t="s">
        <v>77</v>
      </c>
      <c r="I5046" t="s">
        <v>72</v>
      </c>
      <c r="J5046" t="s">
        <v>85</v>
      </c>
      <c r="K5046" t="s">
        <v>519</v>
      </c>
      <c r="L5046">
        <v>267</v>
      </c>
      <c r="M5046">
        <v>267</v>
      </c>
      <c r="N5046">
        <v>10</v>
      </c>
      <c r="O5046">
        <v>56</v>
      </c>
      <c r="P5046">
        <v>3354</v>
      </c>
      <c r="Q5046">
        <v>0</v>
      </c>
      <c r="R5046">
        <v>7230</v>
      </c>
      <c r="S5046">
        <v>164</v>
      </c>
      <c r="T5046">
        <v>1505</v>
      </c>
      <c r="U5046">
        <v>3731</v>
      </c>
      <c r="V5046">
        <v>0</v>
      </c>
      <c r="W5046">
        <v>0</v>
      </c>
      <c r="X5046">
        <v>396</v>
      </c>
      <c r="Y5046">
        <v>1885</v>
      </c>
      <c r="Z5046">
        <v>30</v>
      </c>
      <c r="AA5046">
        <v>233</v>
      </c>
      <c r="AB5046">
        <v>15174</v>
      </c>
      <c r="AC5046">
        <v>0</v>
      </c>
      <c r="AD5046">
        <v>3367765</v>
      </c>
      <c r="AE5046">
        <v>0</v>
      </c>
      <c r="AF5046">
        <v>0</v>
      </c>
      <c r="AG5046">
        <v>0</v>
      </c>
      <c r="AH5046">
        <v>0</v>
      </c>
      <c r="AI5046">
        <v>86687</v>
      </c>
      <c r="AJ5046">
        <v>0</v>
      </c>
      <c r="AK5046">
        <v>0</v>
      </c>
      <c r="AL5046">
        <v>86687</v>
      </c>
      <c r="AM5046">
        <v>43648393</v>
      </c>
      <c r="AN5046">
        <v>946358</v>
      </c>
      <c r="AO5046">
        <v>14565769</v>
      </c>
      <c r="AP5046">
        <v>49044838</v>
      </c>
      <c r="AQ5046">
        <v>609</v>
      </c>
      <c r="AR5046">
        <v>0</v>
      </c>
      <c r="AS5046">
        <v>4889349</v>
      </c>
      <c r="AT5046">
        <v>37891885</v>
      </c>
      <c r="AU5046">
        <v>0</v>
      </c>
      <c r="AV5046">
        <v>714750</v>
      </c>
      <c r="AW5046">
        <v>151701951</v>
      </c>
      <c r="AX5046">
        <v>741558</v>
      </c>
      <c r="AY5046">
        <v>130648889</v>
      </c>
      <c r="AZ5046">
        <v>0</v>
      </c>
      <c r="BA5046">
        <v>13265300</v>
      </c>
      <c r="BB5046">
        <v>0</v>
      </c>
      <c r="BC5046">
        <v>0</v>
      </c>
      <c r="BD5046">
        <v>0</v>
      </c>
      <c r="BE5046">
        <v>0</v>
      </c>
      <c r="BF5046">
        <v>2164182</v>
      </c>
      <c r="BG5046">
        <v>91920406</v>
      </c>
      <c r="BH5046">
        <v>0</v>
      </c>
      <c r="BI5046">
        <v>0</v>
      </c>
      <c r="BJ5046">
        <v>0</v>
      </c>
      <c r="BK5046">
        <v>0</v>
      </c>
      <c r="BL5046">
        <v>0</v>
      </c>
      <c r="BM5046">
        <v>0</v>
      </c>
      <c r="BN5046">
        <v>0</v>
      </c>
      <c r="BO5046">
        <v>0</v>
      </c>
      <c r="BP5046">
        <v>0</v>
      </c>
      <c r="BQ5046">
        <v>0</v>
      </c>
      <c r="BR5046">
        <v>0</v>
      </c>
      <c r="BS5046">
        <v>6.2808988764044944</v>
      </c>
    </row>
    <row r="5047" spans="1:71" x14ac:dyDescent="0.25">
      <c r="A5047">
        <v>106470871</v>
      </c>
      <c r="B5047" t="s">
        <v>516</v>
      </c>
      <c r="C5047" s="1">
        <f t="shared" si="78"/>
        <v>43009</v>
      </c>
      <c r="D5047" s="2" t="s">
        <v>1003</v>
      </c>
      <c r="E5047" s="1">
        <v>42745</v>
      </c>
      <c r="F5047" s="1">
        <v>43100</v>
      </c>
      <c r="G5047" t="s">
        <v>277</v>
      </c>
      <c r="H5047" t="s">
        <v>84</v>
      </c>
      <c r="I5047" t="s">
        <v>72</v>
      </c>
      <c r="J5047" t="s">
        <v>73</v>
      </c>
      <c r="K5047" t="s">
        <v>517</v>
      </c>
      <c r="L5047">
        <v>25</v>
      </c>
      <c r="M5047">
        <v>25</v>
      </c>
      <c r="N5047">
        <v>1</v>
      </c>
      <c r="O5047">
        <v>2</v>
      </c>
      <c r="P5047">
        <v>231</v>
      </c>
      <c r="Q5047">
        <v>0</v>
      </c>
      <c r="R5047">
        <v>319</v>
      </c>
      <c r="S5047">
        <v>34</v>
      </c>
      <c r="T5047">
        <v>13</v>
      </c>
      <c r="U5047">
        <v>131</v>
      </c>
      <c r="V5047">
        <v>0</v>
      </c>
      <c r="W5047">
        <v>0</v>
      </c>
      <c r="X5047">
        <v>33</v>
      </c>
      <c r="Y5047">
        <v>116</v>
      </c>
      <c r="Z5047">
        <v>1</v>
      </c>
      <c r="AA5047">
        <v>3</v>
      </c>
      <c r="AB5047">
        <v>650</v>
      </c>
      <c r="AC5047">
        <v>0</v>
      </c>
      <c r="AD5047">
        <v>349733</v>
      </c>
      <c r="AE5047">
        <v>0</v>
      </c>
      <c r="AF5047">
        <v>0</v>
      </c>
      <c r="AG5047">
        <v>0</v>
      </c>
      <c r="AH5047">
        <v>0</v>
      </c>
      <c r="AI5047">
        <v>64316</v>
      </c>
      <c r="AJ5047">
        <v>0</v>
      </c>
      <c r="AK5047">
        <v>0</v>
      </c>
      <c r="AL5047">
        <v>64316</v>
      </c>
      <c r="AM5047">
        <v>5188235</v>
      </c>
      <c r="AN5047">
        <v>649726</v>
      </c>
      <c r="AO5047">
        <v>597319</v>
      </c>
      <c r="AP5047">
        <v>4974830</v>
      </c>
      <c r="AQ5047">
        <v>0</v>
      </c>
      <c r="AR5047">
        <v>0</v>
      </c>
      <c r="AS5047">
        <v>939875</v>
      </c>
      <c r="AT5047">
        <v>4862481</v>
      </c>
      <c r="AU5047">
        <v>0</v>
      </c>
      <c r="AV5047">
        <v>129221</v>
      </c>
      <c r="AW5047">
        <v>17341687</v>
      </c>
      <c r="AX5047">
        <v>164838</v>
      </c>
      <c r="AY5047">
        <v>14620670</v>
      </c>
      <c r="AZ5047">
        <v>0</v>
      </c>
      <c r="BA5047">
        <v>284656</v>
      </c>
      <c r="BB5047">
        <v>0</v>
      </c>
      <c r="BC5047">
        <v>0</v>
      </c>
      <c r="BD5047">
        <v>0</v>
      </c>
      <c r="BE5047">
        <v>0</v>
      </c>
      <c r="BF5047">
        <v>1494126</v>
      </c>
      <c r="BG5047">
        <v>14739604</v>
      </c>
      <c r="BH5047">
        <v>0</v>
      </c>
      <c r="BI5047">
        <v>0</v>
      </c>
      <c r="BJ5047">
        <v>0</v>
      </c>
      <c r="BK5047">
        <v>0</v>
      </c>
      <c r="BL5047">
        <v>0</v>
      </c>
      <c r="BM5047">
        <v>0</v>
      </c>
      <c r="BN5047">
        <v>0</v>
      </c>
      <c r="BO5047">
        <v>0</v>
      </c>
      <c r="BP5047">
        <v>0</v>
      </c>
      <c r="BQ5047">
        <v>0</v>
      </c>
      <c r="BR5047">
        <v>0</v>
      </c>
      <c r="BS5047">
        <v>4.62</v>
      </c>
    </row>
    <row r="5048" spans="1:71" x14ac:dyDescent="0.25">
      <c r="A5048">
        <v>106340950</v>
      </c>
      <c r="B5048" t="s">
        <v>520</v>
      </c>
      <c r="C5048" s="1">
        <f t="shared" si="78"/>
        <v>43009</v>
      </c>
      <c r="D5048" s="2" t="s">
        <v>1003</v>
      </c>
      <c r="E5048" s="1">
        <v>42745</v>
      </c>
      <c r="F5048" s="1">
        <v>43100</v>
      </c>
      <c r="G5048" t="s">
        <v>224</v>
      </c>
      <c r="H5048" t="s">
        <v>89</v>
      </c>
      <c r="I5048" t="s">
        <v>72</v>
      </c>
      <c r="J5048" t="s">
        <v>85</v>
      </c>
      <c r="K5048" t="s">
        <v>225</v>
      </c>
      <c r="L5048">
        <v>370</v>
      </c>
      <c r="M5048">
        <v>370</v>
      </c>
      <c r="N5048">
        <v>25</v>
      </c>
      <c r="O5048">
        <v>24</v>
      </c>
      <c r="P5048">
        <v>4997</v>
      </c>
      <c r="Q5048">
        <v>0</v>
      </c>
      <c r="R5048">
        <v>7234</v>
      </c>
      <c r="S5048">
        <v>3031</v>
      </c>
      <c r="T5048">
        <v>4209</v>
      </c>
      <c r="U5048">
        <v>6227</v>
      </c>
      <c r="V5048">
        <v>2</v>
      </c>
      <c r="W5048">
        <v>0</v>
      </c>
      <c r="X5048">
        <v>351</v>
      </c>
      <c r="Y5048">
        <v>3517</v>
      </c>
      <c r="Z5048">
        <v>85</v>
      </c>
      <c r="AA5048">
        <v>80</v>
      </c>
      <c r="AB5048">
        <v>24736</v>
      </c>
      <c r="AC5048">
        <v>0</v>
      </c>
      <c r="AD5048">
        <v>8083170</v>
      </c>
      <c r="AE5048">
        <v>0</v>
      </c>
      <c r="AF5048">
        <v>0</v>
      </c>
      <c r="AG5048">
        <v>0</v>
      </c>
      <c r="AH5048">
        <v>3025980</v>
      </c>
      <c r="AI5048">
        <v>0</v>
      </c>
      <c r="AJ5048">
        <v>0</v>
      </c>
      <c r="AK5048">
        <v>13735743</v>
      </c>
      <c r="AL5048">
        <v>16761723</v>
      </c>
      <c r="AM5048">
        <v>38771828</v>
      </c>
      <c r="AN5048">
        <v>15602397</v>
      </c>
      <c r="AO5048">
        <v>36599363</v>
      </c>
      <c r="AP5048">
        <v>69574730</v>
      </c>
      <c r="AQ5048">
        <v>3432</v>
      </c>
      <c r="AR5048">
        <v>0</v>
      </c>
      <c r="AS5048">
        <v>1650438</v>
      </c>
      <c r="AT5048">
        <v>60978329</v>
      </c>
      <c r="AU5048">
        <v>0</v>
      </c>
      <c r="AV5048">
        <v>781417</v>
      </c>
      <c r="AW5048">
        <v>223961934</v>
      </c>
      <c r="AX5048">
        <v>772945</v>
      </c>
      <c r="AY5048">
        <v>187544830</v>
      </c>
      <c r="AZ5048">
        <v>0</v>
      </c>
      <c r="BA5048">
        <v>1661386</v>
      </c>
      <c r="BB5048">
        <v>0</v>
      </c>
      <c r="BC5048">
        <v>0</v>
      </c>
      <c r="BD5048">
        <v>0</v>
      </c>
      <c r="BE5048">
        <v>0</v>
      </c>
      <c r="BF5048">
        <v>2054896</v>
      </c>
      <c r="BG5048">
        <v>143553927</v>
      </c>
      <c r="BH5048">
        <v>0</v>
      </c>
      <c r="BI5048">
        <v>0</v>
      </c>
      <c r="BJ5048">
        <v>0</v>
      </c>
      <c r="BK5048">
        <v>0</v>
      </c>
      <c r="BL5048">
        <v>0</v>
      </c>
      <c r="BM5048">
        <v>0</v>
      </c>
      <c r="BN5048">
        <v>0</v>
      </c>
      <c r="BO5048">
        <v>0</v>
      </c>
      <c r="BP5048">
        <v>0</v>
      </c>
      <c r="BQ5048">
        <v>0</v>
      </c>
      <c r="BR5048">
        <v>0</v>
      </c>
      <c r="BS5048">
        <v>6.7527027027027025</v>
      </c>
    </row>
    <row r="5049" spans="1:71" x14ac:dyDescent="0.25">
      <c r="A5049">
        <v>106013687</v>
      </c>
      <c r="B5049" t="s">
        <v>521</v>
      </c>
      <c r="C5049" s="1">
        <f t="shared" si="78"/>
        <v>43009</v>
      </c>
      <c r="D5049" s="2" t="s">
        <v>1003</v>
      </c>
      <c r="E5049" s="1">
        <v>42745</v>
      </c>
      <c r="F5049" s="1">
        <v>43100</v>
      </c>
      <c r="G5049" t="s">
        <v>88</v>
      </c>
      <c r="H5049" t="s">
        <v>89</v>
      </c>
      <c r="I5049" t="s">
        <v>72</v>
      </c>
      <c r="J5049" t="s">
        <v>85</v>
      </c>
      <c r="K5049" t="s">
        <v>98</v>
      </c>
      <c r="L5049">
        <v>24</v>
      </c>
      <c r="M5049">
        <v>23</v>
      </c>
      <c r="N5049">
        <v>0</v>
      </c>
      <c r="O5049">
        <v>0</v>
      </c>
      <c r="P5049">
        <v>114</v>
      </c>
      <c r="Q5049">
        <v>0</v>
      </c>
      <c r="R5049">
        <v>0</v>
      </c>
      <c r="S5049">
        <v>10</v>
      </c>
      <c r="T5049">
        <v>29</v>
      </c>
      <c r="U5049">
        <v>5</v>
      </c>
      <c r="V5049">
        <v>0</v>
      </c>
      <c r="W5049">
        <v>0</v>
      </c>
      <c r="X5049">
        <v>149</v>
      </c>
      <c r="Y5049">
        <v>1747</v>
      </c>
      <c r="Z5049">
        <v>0</v>
      </c>
      <c r="AA5049">
        <v>0</v>
      </c>
      <c r="AB5049">
        <v>1940</v>
      </c>
      <c r="AC5049">
        <v>0</v>
      </c>
      <c r="AD5049">
        <v>0</v>
      </c>
      <c r="AE5049">
        <v>0</v>
      </c>
      <c r="AF5049">
        <v>0</v>
      </c>
      <c r="AG5049">
        <v>0</v>
      </c>
      <c r="AH5049">
        <v>0</v>
      </c>
      <c r="AI5049">
        <v>0</v>
      </c>
      <c r="AJ5049">
        <v>0</v>
      </c>
      <c r="AK5049">
        <v>0</v>
      </c>
      <c r="AL5049">
        <v>0</v>
      </c>
      <c r="AM5049">
        <v>0</v>
      </c>
      <c r="AN5049">
        <v>20214</v>
      </c>
      <c r="AO5049">
        <v>57236</v>
      </c>
      <c r="AP5049">
        <v>12294</v>
      </c>
      <c r="AQ5049">
        <v>0</v>
      </c>
      <c r="AR5049">
        <v>0</v>
      </c>
      <c r="AS5049">
        <v>401806</v>
      </c>
      <c r="AT5049">
        <v>1814930</v>
      </c>
      <c r="AU5049">
        <v>0</v>
      </c>
      <c r="AV5049">
        <v>0</v>
      </c>
      <c r="AW5049">
        <v>2306480</v>
      </c>
      <c r="AX5049">
        <v>480</v>
      </c>
      <c r="AY5049">
        <v>872846</v>
      </c>
      <c r="AZ5049">
        <v>0</v>
      </c>
      <c r="BA5049">
        <v>0</v>
      </c>
      <c r="BB5049">
        <v>0</v>
      </c>
      <c r="BC5049">
        <v>0</v>
      </c>
      <c r="BD5049">
        <v>0</v>
      </c>
      <c r="BE5049">
        <v>0</v>
      </c>
      <c r="BF5049">
        <v>0</v>
      </c>
      <c r="BG5049">
        <v>0</v>
      </c>
      <c r="BH5049">
        <v>0</v>
      </c>
      <c r="BI5049">
        <v>0</v>
      </c>
      <c r="BJ5049">
        <v>0</v>
      </c>
      <c r="BK5049">
        <v>0</v>
      </c>
      <c r="BL5049">
        <v>0</v>
      </c>
      <c r="BM5049">
        <v>0</v>
      </c>
      <c r="BN5049">
        <v>0</v>
      </c>
      <c r="BO5049">
        <v>0</v>
      </c>
      <c r="BP5049">
        <v>0</v>
      </c>
      <c r="BQ5049">
        <v>0</v>
      </c>
      <c r="BR5049">
        <v>0</v>
      </c>
      <c r="BS5049">
        <v>2.4255319148936172</v>
      </c>
    </row>
    <row r="5050" spans="1:71" x14ac:dyDescent="0.25">
      <c r="A5050">
        <v>106340951</v>
      </c>
      <c r="B5050" t="s">
        <v>522</v>
      </c>
      <c r="C5050" s="1">
        <f t="shared" si="78"/>
        <v>43009</v>
      </c>
      <c r="D5050" s="2" t="s">
        <v>1003</v>
      </c>
      <c r="E5050" s="1">
        <v>42745</v>
      </c>
      <c r="F5050" s="1">
        <v>43100</v>
      </c>
      <c r="G5050" t="s">
        <v>224</v>
      </c>
      <c r="H5050" t="s">
        <v>89</v>
      </c>
      <c r="I5050" t="s">
        <v>72</v>
      </c>
      <c r="J5050" t="s">
        <v>85</v>
      </c>
      <c r="K5050" t="s">
        <v>227</v>
      </c>
      <c r="L5050">
        <v>329</v>
      </c>
      <c r="M5050">
        <v>329</v>
      </c>
      <c r="N5050">
        <v>9</v>
      </c>
      <c r="O5050">
        <v>13</v>
      </c>
      <c r="P5050">
        <v>2593</v>
      </c>
      <c r="Q5050">
        <v>0</v>
      </c>
      <c r="R5050">
        <v>3077</v>
      </c>
      <c r="S5050">
        <v>1461</v>
      </c>
      <c r="T5050">
        <v>13726</v>
      </c>
      <c r="U5050">
        <v>3377</v>
      </c>
      <c r="V5050">
        <v>0</v>
      </c>
      <c r="W5050">
        <v>0</v>
      </c>
      <c r="X5050">
        <v>119</v>
      </c>
      <c r="Y5050">
        <v>1174</v>
      </c>
      <c r="Z5050">
        <v>164</v>
      </c>
      <c r="AA5050">
        <v>250</v>
      </c>
      <c r="AB5050">
        <v>23348</v>
      </c>
      <c r="AC5050">
        <v>0</v>
      </c>
      <c r="AD5050">
        <v>2152742</v>
      </c>
      <c r="AE5050">
        <v>0</v>
      </c>
      <c r="AF5050">
        <v>0</v>
      </c>
      <c r="AG5050">
        <v>0</v>
      </c>
      <c r="AH5050">
        <v>983188</v>
      </c>
      <c r="AI5050">
        <v>0</v>
      </c>
      <c r="AJ5050">
        <v>0</v>
      </c>
      <c r="AK5050">
        <v>5708167</v>
      </c>
      <c r="AL5050">
        <v>6691355</v>
      </c>
      <c r="AM5050">
        <v>12466928</v>
      </c>
      <c r="AN5050">
        <v>5204054</v>
      </c>
      <c r="AO5050">
        <v>25668293</v>
      </c>
      <c r="AP5050">
        <v>34090907</v>
      </c>
      <c r="AQ5050">
        <v>0</v>
      </c>
      <c r="AR5050">
        <v>0</v>
      </c>
      <c r="AS5050">
        <v>1780036</v>
      </c>
      <c r="AT5050">
        <v>19975086</v>
      </c>
      <c r="AU5050">
        <v>0</v>
      </c>
      <c r="AV5050">
        <v>232999</v>
      </c>
      <c r="AW5050">
        <v>99418303</v>
      </c>
      <c r="AX5050">
        <v>648228</v>
      </c>
      <c r="AY5050">
        <v>86408520</v>
      </c>
      <c r="AZ5050">
        <v>0</v>
      </c>
      <c r="BA5050">
        <v>100854</v>
      </c>
      <c r="BB5050">
        <v>0</v>
      </c>
      <c r="BC5050">
        <v>0</v>
      </c>
      <c r="BD5050">
        <v>0</v>
      </c>
      <c r="BE5050">
        <v>0</v>
      </c>
      <c r="BF5050">
        <v>996066</v>
      </c>
      <c r="BG5050">
        <v>109408752</v>
      </c>
      <c r="BH5050">
        <v>0</v>
      </c>
      <c r="BI5050">
        <v>0</v>
      </c>
      <c r="BJ5050">
        <v>0</v>
      </c>
      <c r="BK5050">
        <v>0</v>
      </c>
      <c r="BL5050">
        <v>0</v>
      </c>
      <c r="BM5050">
        <v>0</v>
      </c>
      <c r="BN5050">
        <v>0</v>
      </c>
      <c r="BO5050">
        <v>0</v>
      </c>
      <c r="BP5050">
        <v>0</v>
      </c>
      <c r="BQ5050">
        <v>0</v>
      </c>
      <c r="BR5050">
        <v>0</v>
      </c>
      <c r="BS5050">
        <v>3.9407294832826749</v>
      </c>
    </row>
    <row r="5051" spans="1:71" x14ac:dyDescent="0.25">
      <c r="A5051">
        <v>106190529</v>
      </c>
      <c r="B5051" t="s">
        <v>923</v>
      </c>
      <c r="C5051" s="1">
        <f t="shared" si="78"/>
        <v>43009</v>
      </c>
      <c r="D5051" s="2" t="s">
        <v>1003</v>
      </c>
      <c r="E5051" s="1">
        <v>42745</v>
      </c>
      <c r="F5051" s="1">
        <v>43100</v>
      </c>
      <c r="G5051" t="s">
        <v>92</v>
      </c>
      <c r="H5051" t="s">
        <v>89</v>
      </c>
      <c r="I5051" t="s">
        <v>72</v>
      </c>
      <c r="J5051" t="s">
        <v>85</v>
      </c>
      <c r="K5051" t="s">
        <v>524</v>
      </c>
      <c r="L5051">
        <v>272</v>
      </c>
      <c r="M5051">
        <v>272</v>
      </c>
      <c r="N5051">
        <v>17</v>
      </c>
      <c r="O5051">
        <v>111</v>
      </c>
      <c r="P5051">
        <v>3930</v>
      </c>
      <c r="Q5051">
        <v>0</v>
      </c>
      <c r="R5051">
        <v>8310</v>
      </c>
      <c r="S5051">
        <v>3302</v>
      </c>
      <c r="T5051">
        <v>693</v>
      </c>
      <c r="U5051">
        <v>1982</v>
      </c>
      <c r="V5051">
        <v>0</v>
      </c>
      <c r="W5051">
        <v>0</v>
      </c>
      <c r="X5051">
        <v>145</v>
      </c>
      <c r="Y5051">
        <v>3107</v>
      </c>
      <c r="Z5051">
        <v>54</v>
      </c>
      <c r="AA5051">
        <v>376</v>
      </c>
      <c r="AB5051">
        <v>17969</v>
      </c>
      <c r="AC5051">
        <v>0</v>
      </c>
      <c r="AD5051">
        <v>593331</v>
      </c>
      <c r="AE5051">
        <v>0</v>
      </c>
      <c r="AF5051">
        <v>0</v>
      </c>
      <c r="AG5051">
        <v>0</v>
      </c>
      <c r="AH5051">
        <v>0</v>
      </c>
      <c r="AI5051">
        <v>0</v>
      </c>
      <c r="AJ5051">
        <v>0</v>
      </c>
      <c r="AK5051">
        <v>0</v>
      </c>
      <c r="AL5051">
        <v>0</v>
      </c>
      <c r="AM5051">
        <v>24021724</v>
      </c>
      <c r="AN5051">
        <v>17675443</v>
      </c>
      <c r="AO5051">
        <v>877772</v>
      </c>
      <c r="AP5051">
        <v>4533529</v>
      </c>
      <c r="AQ5051">
        <v>0</v>
      </c>
      <c r="AR5051">
        <v>0</v>
      </c>
      <c r="AS5051">
        <v>1459170</v>
      </c>
      <c r="AT5051">
        <v>24479163</v>
      </c>
      <c r="AU5051">
        <v>0</v>
      </c>
      <c r="AV5051">
        <v>3192816</v>
      </c>
      <c r="AW5051">
        <v>76239617</v>
      </c>
      <c r="AX5051">
        <v>902635</v>
      </c>
      <c r="AY5051">
        <v>74660003</v>
      </c>
      <c r="AZ5051">
        <v>0</v>
      </c>
      <c r="BA5051">
        <v>4399438</v>
      </c>
      <c r="BB5051">
        <v>0</v>
      </c>
      <c r="BC5051">
        <v>0</v>
      </c>
      <c r="BD5051">
        <v>0</v>
      </c>
      <c r="BE5051">
        <v>0</v>
      </c>
      <c r="BF5051">
        <v>1772545</v>
      </c>
      <c r="BG5051">
        <v>243311108</v>
      </c>
      <c r="BH5051">
        <v>0</v>
      </c>
      <c r="BI5051">
        <v>0</v>
      </c>
      <c r="BJ5051">
        <v>0</v>
      </c>
      <c r="BK5051">
        <v>0</v>
      </c>
      <c r="BL5051">
        <v>0</v>
      </c>
      <c r="BM5051">
        <v>0</v>
      </c>
      <c r="BN5051">
        <v>0</v>
      </c>
      <c r="BO5051">
        <v>0</v>
      </c>
      <c r="BP5051">
        <v>0</v>
      </c>
      <c r="BQ5051">
        <v>0</v>
      </c>
      <c r="BR5051">
        <v>0</v>
      </c>
      <c r="BS5051">
        <v>7.2242647058823533</v>
      </c>
    </row>
    <row r="5052" spans="1:71" x14ac:dyDescent="0.25">
      <c r="A5052">
        <v>106190958</v>
      </c>
      <c r="B5052" t="s">
        <v>525</v>
      </c>
      <c r="C5052" s="1">
        <f t="shared" si="78"/>
        <v>43009</v>
      </c>
      <c r="D5052" s="2" t="s">
        <v>1003</v>
      </c>
      <c r="E5052" s="1">
        <v>42745</v>
      </c>
      <c r="F5052" s="1">
        <v>43100</v>
      </c>
      <c r="G5052" t="s">
        <v>92</v>
      </c>
      <c r="H5052" t="s">
        <v>117</v>
      </c>
      <c r="I5052" t="s">
        <v>118</v>
      </c>
      <c r="J5052" t="s">
        <v>85</v>
      </c>
      <c r="K5052" t="s">
        <v>198</v>
      </c>
      <c r="L5052">
        <v>826</v>
      </c>
      <c r="M5052">
        <v>826</v>
      </c>
      <c r="N5052">
        <v>0</v>
      </c>
      <c r="O5052">
        <v>171</v>
      </c>
      <c r="P5052">
        <v>202</v>
      </c>
      <c r="Q5052">
        <v>0</v>
      </c>
      <c r="R5052">
        <v>30523</v>
      </c>
      <c r="S5052">
        <v>0</v>
      </c>
      <c r="T5052">
        <v>0</v>
      </c>
      <c r="U5052">
        <v>0</v>
      </c>
      <c r="V5052">
        <v>0</v>
      </c>
      <c r="W5052">
        <v>0</v>
      </c>
      <c r="X5052">
        <v>128</v>
      </c>
      <c r="Y5052">
        <v>0</v>
      </c>
      <c r="Z5052">
        <v>0</v>
      </c>
      <c r="AA5052">
        <v>39588</v>
      </c>
      <c r="AB5052">
        <v>70239</v>
      </c>
      <c r="AC5052">
        <v>0</v>
      </c>
      <c r="AD5052">
        <v>0</v>
      </c>
      <c r="AE5052">
        <v>0</v>
      </c>
      <c r="AF5052">
        <v>0</v>
      </c>
      <c r="AG5052">
        <v>0</v>
      </c>
      <c r="AH5052">
        <v>0</v>
      </c>
      <c r="AI5052">
        <v>0</v>
      </c>
      <c r="AJ5052">
        <v>0</v>
      </c>
      <c r="AK5052">
        <v>0</v>
      </c>
      <c r="AL5052">
        <v>0</v>
      </c>
      <c r="AM5052">
        <v>21515523</v>
      </c>
      <c r="AN5052">
        <v>0</v>
      </c>
      <c r="AO5052">
        <v>0</v>
      </c>
      <c r="AP5052">
        <v>0</v>
      </c>
      <c r="AQ5052">
        <v>0</v>
      </c>
      <c r="AR5052">
        <v>0</v>
      </c>
      <c r="AS5052">
        <v>90077</v>
      </c>
      <c r="AT5052">
        <v>0</v>
      </c>
      <c r="AU5052">
        <v>0</v>
      </c>
      <c r="AV5052">
        <v>27903009</v>
      </c>
      <c r="AW5052">
        <v>49508609</v>
      </c>
      <c r="AX5052">
        <v>0</v>
      </c>
      <c r="AY5052">
        <v>52302287</v>
      </c>
      <c r="AZ5052">
        <v>0</v>
      </c>
      <c r="BA5052">
        <v>2793678</v>
      </c>
      <c r="BB5052">
        <v>0</v>
      </c>
      <c r="BC5052">
        <v>0</v>
      </c>
      <c r="BD5052">
        <v>0</v>
      </c>
      <c r="BE5052">
        <v>0</v>
      </c>
      <c r="BF5052">
        <v>0</v>
      </c>
      <c r="BG5052">
        <v>0</v>
      </c>
      <c r="BH5052">
        <v>0</v>
      </c>
      <c r="BI5052">
        <v>0</v>
      </c>
      <c r="BJ5052">
        <v>0</v>
      </c>
      <c r="BK5052">
        <v>0</v>
      </c>
      <c r="BL5052">
        <v>0</v>
      </c>
      <c r="BM5052">
        <v>0</v>
      </c>
      <c r="BN5052">
        <v>0</v>
      </c>
      <c r="BO5052">
        <v>0</v>
      </c>
      <c r="BP5052">
        <v>0</v>
      </c>
      <c r="BQ5052">
        <v>0</v>
      </c>
      <c r="BR5052">
        <v>0</v>
      </c>
      <c r="BS5052">
        <v>0.12227602905569007</v>
      </c>
    </row>
    <row r="5053" spans="1:71" x14ac:dyDescent="0.25">
      <c r="A5053">
        <v>106410852</v>
      </c>
      <c r="B5053" t="s">
        <v>526</v>
      </c>
      <c r="C5053" s="1">
        <f t="shared" si="78"/>
        <v>43009</v>
      </c>
      <c r="D5053" s="2" t="s">
        <v>1003</v>
      </c>
      <c r="E5053" s="1">
        <v>42745</v>
      </c>
      <c r="F5053" s="1">
        <v>43100</v>
      </c>
      <c r="G5053" t="s">
        <v>381</v>
      </c>
      <c r="H5053" t="s">
        <v>89</v>
      </c>
      <c r="I5053" t="s">
        <v>72</v>
      </c>
      <c r="J5053" t="s">
        <v>85</v>
      </c>
      <c r="K5053" t="s">
        <v>527</v>
      </c>
      <c r="L5053">
        <v>301</v>
      </c>
      <c r="M5053">
        <v>187</v>
      </c>
      <c r="N5053">
        <v>56</v>
      </c>
      <c r="O5053">
        <v>33</v>
      </c>
      <c r="P5053">
        <v>3386</v>
      </c>
      <c r="Q5053">
        <v>0</v>
      </c>
      <c r="R5053">
        <v>5260</v>
      </c>
      <c r="S5053">
        <v>2585</v>
      </c>
      <c r="T5053">
        <v>866</v>
      </c>
      <c r="U5053">
        <v>845</v>
      </c>
      <c r="V5053">
        <v>0</v>
      </c>
      <c r="W5053">
        <v>0</v>
      </c>
      <c r="X5053">
        <v>178</v>
      </c>
      <c r="Y5053">
        <v>4415</v>
      </c>
      <c r="Z5053">
        <v>186</v>
      </c>
      <c r="AA5053">
        <v>104</v>
      </c>
      <c r="AB5053">
        <v>14439</v>
      </c>
      <c r="AC5053">
        <v>0</v>
      </c>
      <c r="AD5053">
        <v>1928249</v>
      </c>
      <c r="AE5053">
        <v>0</v>
      </c>
      <c r="AF5053">
        <v>0</v>
      </c>
      <c r="AG5053">
        <v>0</v>
      </c>
      <c r="AH5053">
        <v>9841750</v>
      </c>
      <c r="AI5053">
        <v>0</v>
      </c>
      <c r="AJ5053">
        <v>0</v>
      </c>
      <c r="AK5053">
        <v>10143367</v>
      </c>
      <c r="AL5053">
        <v>19985117</v>
      </c>
      <c r="AM5053">
        <v>26500039</v>
      </c>
      <c r="AN5053">
        <v>17684178</v>
      </c>
      <c r="AO5053">
        <v>60970820</v>
      </c>
      <c r="AP5053">
        <v>4382849</v>
      </c>
      <c r="AQ5053">
        <v>0</v>
      </c>
      <c r="AR5053">
        <v>0</v>
      </c>
      <c r="AS5053">
        <v>2423899</v>
      </c>
      <c r="AT5053">
        <v>95520260</v>
      </c>
      <c r="AU5053">
        <v>0</v>
      </c>
      <c r="AV5053">
        <v>0</v>
      </c>
      <c r="AW5053">
        <v>207482045</v>
      </c>
      <c r="AX5053">
        <v>6709935</v>
      </c>
      <c r="AY5053">
        <v>183058903</v>
      </c>
      <c r="AZ5053">
        <v>0</v>
      </c>
      <c r="BA5053">
        <v>510373</v>
      </c>
      <c r="BB5053">
        <v>0</v>
      </c>
      <c r="BC5053">
        <v>0</v>
      </c>
      <c r="BD5053">
        <v>0</v>
      </c>
      <c r="BE5053">
        <v>0</v>
      </c>
      <c r="BF5053">
        <v>2449980</v>
      </c>
      <c r="BG5053">
        <v>542734155</v>
      </c>
      <c r="BH5053">
        <v>0</v>
      </c>
      <c r="BI5053">
        <v>0</v>
      </c>
      <c r="BJ5053">
        <v>0</v>
      </c>
      <c r="BK5053">
        <v>0</v>
      </c>
      <c r="BL5053">
        <v>0</v>
      </c>
      <c r="BM5053">
        <v>0</v>
      </c>
      <c r="BN5053">
        <v>0</v>
      </c>
      <c r="BO5053">
        <v>0</v>
      </c>
      <c r="BP5053">
        <v>0</v>
      </c>
      <c r="BQ5053">
        <v>0</v>
      </c>
      <c r="BR5053">
        <v>0</v>
      </c>
      <c r="BS5053">
        <v>6.9385245901639347</v>
      </c>
    </row>
    <row r="5054" spans="1:71" x14ac:dyDescent="0.25">
      <c r="A5054">
        <v>106190681</v>
      </c>
      <c r="B5054" t="s">
        <v>528</v>
      </c>
      <c r="C5054" s="1">
        <f t="shared" si="78"/>
        <v>43009</v>
      </c>
      <c r="D5054" s="2" t="s">
        <v>1003</v>
      </c>
      <c r="E5054" s="1">
        <v>42745</v>
      </c>
      <c r="F5054" s="1">
        <v>43100</v>
      </c>
      <c r="G5054" t="s">
        <v>92</v>
      </c>
      <c r="H5054" t="s">
        <v>101</v>
      </c>
      <c r="I5054" t="s">
        <v>72</v>
      </c>
      <c r="J5054" t="s">
        <v>85</v>
      </c>
      <c r="K5054" t="s">
        <v>141</v>
      </c>
      <c r="L5054">
        <v>17</v>
      </c>
      <c r="M5054">
        <v>3</v>
      </c>
      <c r="N5054">
        <v>0</v>
      </c>
      <c r="O5054">
        <v>36</v>
      </c>
      <c r="P5054">
        <v>48</v>
      </c>
      <c r="Q5054">
        <v>0</v>
      </c>
      <c r="R5054">
        <v>25</v>
      </c>
      <c r="S5054">
        <v>0</v>
      </c>
      <c r="T5054">
        <v>0</v>
      </c>
      <c r="U5054">
        <v>0</v>
      </c>
      <c r="V5054">
        <v>0</v>
      </c>
      <c r="W5054">
        <v>0</v>
      </c>
      <c r="X5054">
        <v>0</v>
      </c>
      <c r="Y5054">
        <v>0</v>
      </c>
      <c r="Z5054">
        <v>0</v>
      </c>
      <c r="AA5054">
        <v>65</v>
      </c>
      <c r="AB5054">
        <v>90</v>
      </c>
      <c r="AC5054">
        <v>0</v>
      </c>
      <c r="AD5054">
        <v>436028</v>
      </c>
      <c r="AE5054">
        <v>0</v>
      </c>
      <c r="AF5054">
        <v>0</v>
      </c>
      <c r="AG5054">
        <v>0</v>
      </c>
      <c r="AH5054">
        <v>0</v>
      </c>
      <c r="AI5054">
        <v>0</v>
      </c>
      <c r="AJ5054">
        <v>0</v>
      </c>
      <c r="AK5054">
        <v>0</v>
      </c>
      <c r="AL5054">
        <v>0</v>
      </c>
      <c r="AM5054">
        <v>794501</v>
      </c>
      <c r="AN5054">
        <v>0</v>
      </c>
      <c r="AO5054">
        <v>0</v>
      </c>
      <c r="AP5054">
        <v>0</v>
      </c>
      <c r="AQ5054">
        <v>0</v>
      </c>
      <c r="AR5054">
        <v>0</v>
      </c>
      <c r="AS5054">
        <v>0</v>
      </c>
      <c r="AT5054">
        <v>0</v>
      </c>
      <c r="AU5054">
        <v>0</v>
      </c>
      <c r="AV5054">
        <v>871170</v>
      </c>
      <c r="AW5054">
        <v>1665671</v>
      </c>
      <c r="AX5054">
        <v>0</v>
      </c>
      <c r="AY5054">
        <v>3363774</v>
      </c>
      <c r="AZ5054">
        <v>0</v>
      </c>
      <c r="BA5054">
        <v>0</v>
      </c>
      <c r="BB5054">
        <v>0</v>
      </c>
      <c r="BC5054">
        <v>0</v>
      </c>
      <c r="BD5054">
        <v>0</v>
      </c>
      <c r="BE5054">
        <v>0</v>
      </c>
      <c r="BF5054">
        <v>56257</v>
      </c>
      <c r="BG5054">
        <v>1602658</v>
      </c>
      <c r="BH5054">
        <v>0</v>
      </c>
      <c r="BI5054">
        <v>0</v>
      </c>
      <c r="BJ5054">
        <v>0</v>
      </c>
      <c r="BK5054">
        <v>0</v>
      </c>
      <c r="BL5054">
        <v>0</v>
      </c>
      <c r="BM5054">
        <v>0</v>
      </c>
      <c r="BN5054">
        <v>0</v>
      </c>
      <c r="BO5054">
        <v>0</v>
      </c>
      <c r="BP5054">
        <v>0</v>
      </c>
      <c r="BQ5054">
        <v>0</v>
      </c>
      <c r="BR5054">
        <v>0</v>
      </c>
      <c r="BS5054">
        <v>2.4</v>
      </c>
    </row>
    <row r="5055" spans="1:71" x14ac:dyDescent="0.25">
      <c r="A5055">
        <v>106190524</v>
      </c>
      <c r="B5055" t="s">
        <v>529</v>
      </c>
      <c r="C5055" s="1">
        <f t="shared" si="78"/>
        <v>43009</v>
      </c>
      <c r="D5055" s="2" t="s">
        <v>1003</v>
      </c>
      <c r="E5055" s="1">
        <v>42745</v>
      </c>
      <c r="F5055" s="1">
        <v>43100</v>
      </c>
      <c r="G5055" t="s">
        <v>92</v>
      </c>
      <c r="H5055" t="s">
        <v>89</v>
      </c>
      <c r="I5055" t="s">
        <v>72</v>
      </c>
      <c r="J5055" t="s">
        <v>85</v>
      </c>
      <c r="K5055" t="s">
        <v>379</v>
      </c>
      <c r="L5055">
        <v>145</v>
      </c>
      <c r="M5055">
        <v>135</v>
      </c>
      <c r="N5055">
        <v>20</v>
      </c>
      <c r="O5055">
        <v>324</v>
      </c>
      <c r="P5055">
        <v>1813</v>
      </c>
      <c r="Q5055">
        <v>0</v>
      </c>
      <c r="R5055">
        <v>3059</v>
      </c>
      <c r="S5055">
        <v>518</v>
      </c>
      <c r="T5055">
        <v>2546</v>
      </c>
      <c r="U5055">
        <v>2768</v>
      </c>
      <c r="V5055">
        <v>0</v>
      </c>
      <c r="W5055">
        <v>0</v>
      </c>
      <c r="X5055">
        <v>0</v>
      </c>
      <c r="Y5055">
        <v>0</v>
      </c>
      <c r="Z5055">
        <v>91</v>
      </c>
      <c r="AA5055">
        <v>1139</v>
      </c>
      <c r="AB5055">
        <v>10121</v>
      </c>
      <c r="AC5055">
        <v>0</v>
      </c>
      <c r="AD5055">
        <v>2186901</v>
      </c>
      <c r="AE5055">
        <v>-24373</v>
      </c>
      <c r="AF5055">
        <v>0</v>
      </c>
      <c r="AG5055">
        <v>0</v>
      </c>
      <c r="AH5055">
        <v>0</v>
      </c>
      <c r="AI5055">
        <v>4142512</v>
      </c>
      <c r="AJ5055">
        <v>0</v>
      </c>
      <c r="AK5055">
        <v>0</v>
      </c>
      <c r="AL5055">
        <v>4142512</v>
      </c>
      <c r="AM5055">
        <v>12066472</v>
      </c>
      <c r="AN5055">
        <v>2009105</v>
      </c>
      <c r="AO5055">
        <v>2422065</v>
      </c>
      <c r="AP5055">
        <v>7495493</v>
      </c>
      <c r="AQ5055">
        <v>0</v>
      </c>
      <c r="AR5055">
        <v>0</v>
      </c>
      <c r="AS5055">
        <v>0</v>
      </c>
      <c r="AT5055">
        <v>0</v>
      </c>
      <c r="AU5055">
        <v>0</v>
      </c>
      <c r="AV5055">
        <v>1807743</v>
      </c>
      <c r="AW5055">
        <v>25800878</v>
      </c>
      <c r="AX5055">
        <v>-97781</v>
      </c>
      <c r="AY5055">
        <v>23807896</v>
      </c>
      <c r="AZ5055">
        <v>0</v>
      </c>
      <c r="BA5055">
        <v>0</v>
      </c>
      <c r="BB5055">
        <v>0</v>
      </c>
      <c r="BC5055">
        <v>0</v>
      </c>
      <c r="BD5055">
        <v>0</v>
      </c>
      <c r="BE5055">
        <v>0</v>
      </c>
      <c r="BF5055">
        <v>258710</v>
      </c>
      <c r="BG5055">
        <v>2746087</v>
      </c>
      <c r="BH5055">
        <v>0</v>
      </c>
      <c r="BI5055">
        <v>0</v>
      </c>
      <c r="BJ5055">
        <v>0</v>
      </c>
      <c r="BK5055">
        <v>0</v>
      </c>
      <c r="BL5055">
        <v>0</v>
      </c>
      <c r="BM5055">
        <v>0</v>
      </c>
      <c r="BN5055">
        <v>0</v>
      </c>
      <c r="BO5055">
        <v>0</v>
      </c>
      <c r="BP5055">
        <v>0</v>
      </c>
      <c r="BQ5055">
        <v>0</v>
      </c>
      <c r="BR5055">
        <v>0</v>
      </c>
      <c r="BS5055">
        <v>6.4749999999999996</v>
      </c>
    </row>
    <row r="5056" spans="1:71" x14ac:dyDescent="0.25">
      <c r="A5056">
        <v>106301262</v>
      </c>
      <c r="B5056" t="s">
        <v>530</v>
      </c>
      <c r="C5056" s="1">
        <f t="shared" si="78"/>
        <v>43009</v>
      </c>
      <c r="D5056" s="2" t="s">
        <v>1003</v>
      </c>
      <c r="E5056" s="1">
        <v>42745</v>
      </c>
      <c r="F5056" s="1">
        <v>43100</v>
      </c>
      <c r="G5056" t="s">
        <v>83</v>
      </c>
      <c r="H5056" t="s">
        <v>89</v>
      </c>
      <c r="I5056" t="s">
        <v>72</v>
      </c>
      <c r="J5056" t="s">
        <v>85</v>
      </c>
      <c r="K5056" t="s">
        <v>180</v>
      </c>
      <c r="L5056">
        <v>439</v>
      </c>
      <c r="M5056">
        <v>218</v>
      </c>
      <c r="N5056">
        <v>0</v>
      </c>
      <c r="O5056">
        <v>70</v>
      </c>
      <c r="P5056">
        <v>4854</v>
      </c>
      <c r="Q5056">
        <v>0</v>
      </c>
      <c r="R5056">
        <v>6863</v>
      </c>
      <c r="S5056">
        <v>3111</v>
      </c>
      <c r="T5056">
        <v>1054</v>
      </c>
      <c r="U5056">
        <v>1927</v>
      </c>
      <c r="V5056">
        <v>0</v>
      </c>
      <c r="W5056">
        <v>0</v>
      </c>
      <c r="X5056">
        <v>508</v>
      </c>
      <c r="Y5056">
        <v>6420</v>
      </c>
      <c r="Z5056">
        <v>0</v>
      </c>
      <c r="AA5056">
        <v>163</v>
      </c>
      <c r="AB5056">
        <v>20046</v>
      </c>
      <c r="AC5056">
        <v>0</v>
      </c>
      <c r="AD5056">
        <v>2133045</v>
      </c>
      <c r="AE5056">
        <v>0</v>
      </c>
      <c r="AF5056">
        <v>0</v>
      </c>
      <c r="AG5056">
        <v>0</v>
      </c>
      <c r="AH5056">
        <v>3752795</v>
      </c>
      <c r="AI5056">
        <v>0</v>
      </c>
      <c r="AJ5056">
        <v>0</v>
      </c>
      <c r="AK5056">
        <v>4268893</v>
      </c>
      <c r="AL5056">
        <v>8021688</v>
      </c>
      <c r="AM5056">
        <v>34658216</v>
      </c>
      <c r="AN5056">
        <v>12345684</v>
      </c>
      <c r="AO5056">
        <v>3807568</v>
      </c>
      <c r="AP5056">
        <v>32890421</v>
      </c>
      <c r="AQ5056">
        <v>0</v>
      </c>
      <c r="AR5056">
        <v>0</v>
      </c>
      <c r="AS5056">
        <v>6825098</v>
      </c>
      <c r="AT5056">
        <v>75783923</v>
      </c>
      <c r="AU5056">
        <v>0</v>
      </c>
      <c r="AV5056">
        <v>2379986</v>
      </c>
      <c r="AW5056">
        <v>168690896</v>
      </c>
      <c r="AX5056">
        <v>3169874</v>
      </c>
      <c r="AY5056">
        <v>138857134</v>
      </c>
      <c r="AZ5056">
        <v>0</v>
      </c>
      <c r="BA5056">
        <v>419514</v>
      </c>
      <c r="BB5056">
        <v>0</v>
      </c>
      <c r="BC5056">
        <v>0</v>
      </c>
      <c r="BD5056">
        <v>0</v>
      </c>
      <c r="BE5056">
        <v>0</v>
      </c>
      <c r="BF5056">
        <v>10050360</v>
      </c>
      <c r="BG5056">
        <v>350442573</v>
      </c>
      <c r="BH5056">
        <v>0</v>
      </c>
      <c r="BI5056">
        <v>0</v>
      </c>
      <c r="BJ5056">
        <v>0</v>
      </c>
      <c r="BK5056">
        <v>0</v>
      </c>
      <c r="BL5056">
        <v>0</v>
      </c>
      <c r="BM5056">
        <v>0</v>
      </c>
      <c r="BN5056">
        <v>0</v>
      </c>
      <c r="BO5056">
        <v>0</v>
      </c>
      <c r="BP5056">
        <v>0</v>
      </c>
      <c r="BQ5056">
        <v>0</v>
      </c>
      <c r="BR5056">
        <v>0</v>
      </c>
      <c r="BS5056">
        <v>7.3881278538812785</v>
      </c>
    </row>
    <row r="5057" spans="1:71" x14ac:dyDescent="0.25">
      <c r="A5057">
        <v>106250956</v>
      </c>
      <c r="B5057" t="s">
        <v>531</v>
      </c>
      <c r="C5057" s="1">
        <f t="shared" si="78"/>
        <v>43009</v>
      </c>
      <c r="D5057" s="2" t="s">
        <v>1003</v>
      </c>
      <c r="E5057" s="1">
        <v>42745</v>
      </c>
      <c r="F5057" s="1">
        <v>43100</v>
      </c>
      <c r="G5057" t="s">
        <v>532</v>
      </c>
      <c r="H5057" t="s">
        <v>112</v>
      </c>
      <c r="I5057" t="s">
        <v>72</v>
      </c>
      <c r="J5057" t="s">
        <v>73</v>
      </c>
      <c r="K5057" t="s">
        <v>533</v>
      </c>
      <c r="L5057">
        <v>87</v>
      </c>
      <c r="M5057">
        <v>49</v>
      </c>
      <c r="N5057">
        <v>0</v>
      </c>
      <c r="O5057">
        <v>1</v>
      </c>
      <c r="P5057">
        <v>51</v>
      </c>
      <c r="Q5057">
        <v>11</v>
      </c>
      <c r="R5057">
        <v>155</v>
      </c>
      <c r="S5057">
        <v>9</v>
      </c>
      <c r="T5057">
        <v>297</v>
      </c>
      <c r="U5057">
        <v>2175</v>
      </c>
      <c r="V5057">
        <v>0</v>
      </c>
      <c r="W5057">
        <v>0</v>
      </c>
      <c r="X5057">
        <v>11</v>
      </c>
      <c r="Y5057">
        <v>0</v>
      </c>
      <c r="Z5057">
        <v>0</v>
      </c>
      <c r="AA5057">
        <v>185</v>
      </c>
      <c r="AB5057">
        <v>2832</v>
      </c>
      <c r="AC5057">
        <v>2698</v>
      </c>
      <c r="AD5057">
        <v>113820</v>
      </c>
      <c r="AE5057">
        <v>-8341</v>
      </c>
      <c r="AF5057">
        <v>0</v>
      </c>
      <c r="AG5057">
        <v>0</v>
      </c>
      <c r="AH5057">
        <v>0</v>
      </c>
      <c r="AI5057">
        <v>40525</v>
      </c>
      <c r="AJ5057">
        <v>0</v>
      </c>
      <c r="AK5057">
        <v>0</v>
      </c>
      <c r="AL5057">
        <v>40525</v>
      </c>
      <c r="AM5057">
        <v>1292369</v>
      </c>
      <c r="AN5057">
        <v>135565</v>
      </c>
      <c r="AO5057">
        <v>203937</v>
      </c>
      <c r="AP5057">
        <v>2472259</v>
      </c>
      <c r="AQ5057">
        <v>0</v>
      </c>
      <c r="AR5057">
        <v>0</v>
      </c>
      <c r="AS5057">
        <v>412293</v>
      </c>
      <c r="AT5057">
        <v>0</v>
      </c>
      <c r="AU5057">
        <v>0</v>
      </c>
      <c r="AV5057">
        <v>252512</v>
      </c>
      <c r="AW5057">
        <v>4768935</v>
      </c>
      <c r="AX5057">
        <v>1203711</v>
      </c>
      <c r="AY5057">
        <v>4610318</v>
      </c>
      <c r="AZ5057">
        <v>0</v>
      </c>
      <c r="BA5057">
        <v>1567588</v>
      </c>
      <c r="BB5057">
        <v>0</v>
      </c>
      <c r="BC5057">
        <v>0</v>
      </c>
      <c r="BD5057">
        <v>0</v>
      </c>
      <c r="BE5057">
        <v>0</v>
      </c>
      <c r="BF5057">
        <v>2030366</v>
      </c>
      <c r="BG5057">
        <v>5609379</v>
      </c>
      <c r="BH5057">
        <v>0</v>
      </c>
      <c r="BI5057">
        <v>0</v>
      </c>
      <c r="BJ5057">
        <v>0</v>
      </c>
      <c r="BK5057">
        <v>0</v>
      </c>
      <c r="BL5057">
        <v>0</v>
      </c>
      <c r="BM5057">
        <v>0</v>
      </c>
      <c r="BN5057">
        <v>0</v>
      </c>
      <c r="BO5057">
        <v>0</v>
      </c>
      <c r="BP5057">
        <v>0</v>
      </c>
      <c r="BQ5057">
        <v>0</v>
      </c>
      <c r="BR5057">
        <v>0</v>
      </c>
      <c r="BS5057">
        <v>0.375</v>
      </c>
    </row>
    <row r="5058" spans="1:71" x14ac:dyDescent="0.25">
      <c r="A5058">
        <v>106190541</v>
      </c>
      <c r="B5058" t="s">
        <v>534</v>
      </c>
      <c r="C5058" s="1">
        <f t="shared" ref="C5058:C5121" si="79">DATE(LEFT(D5058,4), MID(D5058,7,1)*3-2, 1)</f>
        <v>43009</v>
      </c>
      <c r="D5058" s="2" t="s">
        <v>1003</v>
      </c>
      <c r="E5058" s="1">
        <v>42745</v>
      </c>
      <c r="F5058" s="1">
        <v>43100</v>
      </c>
      <c r="G5058" t="s">
        <v>92</v>
      </c>
      <c r="H5058" t="s">
        <v>101</v>
      </c>
      <c r="I5058" t="s">
        <v>72</v>
      </c>
      <c r="J5058" t="s">
        <v>85</v>
      </c>
      <c r="K5058" t="s">
        <v>535</v>
      </c>
      <c r="L5058">
        <v>49</v>
      </c>
      <c r="M5058">
        <v>49</v>
      </c>
      <c r="N5058">
        <v>0</v>
      </c>
      <c r="O5058">
        <v>0</v>
      </c>
      <c r="P5058">
        <v>145</v>
      </c>
      <c r="Q5058">
        <v>102</v>
      </c>
      <c r="R5058">
        <v>3174</v>
      </c>
      <c r="S5058">
        <v>0</v>
      </c>
      <c r="T5058">
        <v>0</v>
      </c>
      <c r="U5058">
        <v>0</v>
      </c>
      <c r="V5058">
        <v>0</v>
      </c>
      <c r="W5058">
        <v>0</v>
      </c>
      <c r="X5058">
        <v>139</v>
      </c>
      <c r="Y5058">
        <v>0</v>
      </c>
      <c r="Z5058">
        <v>0</v>
      </c>
      <c r="AA5058">
        <v>0</v>
      </c>
      <c r="AB5058">
        <v>3313</v>
      </c>
      <c r="AC5058">
        <v>3174</v>
      </c>
      <c r="AD5058">
        <v>0</v>
      </c>
      <c r="AE5058">
        <v>0</v>
      </c>
      <c r="AF5058">
        <v>0</v>
      </c>
      <c r="AG5058">
        <v>0</v>
      </c>
      <c r="AH5058">
        <v>0</v>
      </c>
      <c r="AI5058">
        <v>0</v>
      </c>
      <c r="AJ5058">
        <v>0</v>
      </c>
      <c r="AK5058">
        <v>0</v>
      </c>
      <c r="AL5058">
        <v>0</v>
      </c>
      <c r="AM5058">
        <v>7472544</v>
      </c>
      <c r="AN5058">
        <v>0</v>
      </c>
      <c r="AO5058">
        <v>0</v>
      </c>
      <c r="AP5058">
        <v>0</v>
      </c>
      <c r="AQ5058">
        <v>0</v>
      </c>
      <c r="AR5058">
        <v>0</v>
      </c>
      <c r="AS5058">
        <v>2802061</v>
      </c>
      <c r="AT5058">
        <v>0</v>
      </c>
      <c r="AU5058">
        <v>0</v>
      </c>
      <c r="AV5058">
        <v>0</v>
      </c>
      <c r="AW5058">
        <v>10274605</v>
      </c>
      <c r="AX5058">
        <v>0</v>
      </c>
      <c r="AY5058">
        <v>7432584</v>
      </c>
      <c r="AZ5058">
        <v>0</v>
      </c>
      <c r="BA5058">
        <v>0</v>
      </c>
      <c r="BB5058">
        <v>0</v>
      </c>
      <c r="BC5058">
        <v>0</v>
      </c>
      <c r="BD5058">
        <v>0</v>
      </c>
      <c r="BE5058">
        <v>0</v>
      </c>
      <c r="BF5058">
        <v>290691</v>
      </c>
      <c r="BG5058">
        <v>6839646</v>
      </c>
      <c r="BH5058">
        <v>0</v>
      </c>
      <c r="BI5058">
        <v>0</v>
      </c>
      <c r="BJ5058">
        <v>0</v>
      </c>
      <c r="BK5058">
        <v>0</v>
      </c>
      <c r="BL5058">
        <v>0</v>
      </c>
      <c r="BM5058">
        <v>0</v>
      </c>
      <c r="BN5058">
        <v>0</v>
      </c>
      <c r="BO5058">
        <v>0</v>
      </c>
      <c r="BP5058">
        <v>0</v>
      </c>
      <c r="BQ5058">
        <v>0</v>
      </c>
      <c r="BR5058">
        <v>0</v>
      </c>
      <c r="BS5058">
        <v>1.4795918367346939</v>
      </c>
    </row>
    <row r="5059" spans="1:71" x14ac:dyDescent="0.25">
      <c r="A5059">
        <v>106361166</v>
      </c>
      <c r="B5059" t="s">
        <v>536</v>
      </c>
      <c r="C5059" s="1">
        <f t="shared" si="79"/>
        <v>43009</v>
      </c>
      <c r="D5059" s="2" t="s">
        <v>1003</v>
      </c>
      <c r="E5059" s="1">
        <v>42745</v>
      </c>
      <c r="F5059" s="1">
        <v>43100</v>
      </c>
      <c r="G5059" t="s">
        <v>111</v>
      </c>
      <c r="H5059" t="s">
        <v>101</v>
      </c>
      <c r="I5059" t="s">
        <v>72</v>
      </c>
      <c r="J5059" t="s">
        <v>85</v>
      </c>
      <c r="K5059" t="s">
        <v>537</v>
      </c>
      <c r="L5059">
        <v>102</v>
      </c>
      <c r="M5059">
        <v>102</v>
      </c>
      <c r="N5059">
        <v>0</v>
      </c>
      <c r="O5059">
        <v>145</v>
      </c>
      <c r="P5059">
        <v>764</v>
      </c>
      <c r="Q5059">
        <v>0</v>
      </c>
      <c r="R5059">
        <v>422</v>
      </c>
      <c r="S5059">
        <v>235</v>
      </c>
      <c r="T5059">
        <v>395</v>
      </c>
      <c r="U5059">
        <v>726</v>
      </c>
      <c r="V5059">
        <v>0</v>
      </c>
      <c r="W5059">
        <v>0</v>
      </c>
      <c r="X5059">
        <v>89</v>
      </c>
      <c r="Y5059">
        <v>26</v>
      </c>
      <c r="Z5059">
        <v>0</v>
      </c>
      <c r="AA5059">
        <v>344</v>
      </c>
      <c r="AB5059">
        <v>2237</v>
      </c>
      <c r="AC5059">
        <v>0</v>
      </c>
      <c r="AD5059">
        <v>3230427</v>
      </c>
      <c r="AE5059">
        <v>0</v>
      </c>
      <c r="AF5059">
        <v>0</v>
      </c>
      <c r="AG5059">
        <v>0</v>
      </c>
      <c r="AH5059">
        <v>0</v>
      </c>
      <c r="AI5059">
        <v>0</v>
      </c>
      <c r="AJ5059">
        <v>0</v>
      </c>
      <c r="AK5059">
        <v>0</v>
      </c>
      <c r="AL5059">
        <v>0</v>
      </c>
      <c r="AM5059">
        <v>1568813</v>
      </c>
      <c r="AN5059">
        <v>1062577</v>
      </c>
      <c r="AO5059">
        <v>9590652</v>
      </c>
      <c r="AP5059">
        <v>12170430</v>
      </c>
      <c r="AQ5059">
        <v>0</v>
      </c>
      <c r="AR5059">
        <v>0</v>
      </c>
      <c r="AS5059">
        <v>2129068</v>
      </c>
      <c r="AT5059">
        <v>258244</v>
      </c>
      <c r="AU5059">
        <v>0</v>
      </c>
      <c r="AV5059">
        <v>0</v>
      </c>
      <c r="AW5059">
        <v>26779784</v>
      </c>
      <c r="AX5059">
        <v>47544</v>
      </c>
      <c r="AY5059">
        <v>16279360</v>
      </c>
      <c r="AZ5059">
        <v>0</v>
      </c>
      <c r="BA5059">
        <v>5671</v>
      </c>
      <c r="BB5059">
        <v>0</v>
      </c>
      <c r="BC5059">
        <v>0</v>
      </c>
      <c r="BD5059">
        <v>0</v>
      </c>
      <c r="BE5059">
        <v>0</v>
      </c>
      <c r="BF5059">
        <v>311426</v>
      </c>
      <c r="BG5059">
        <v>39918917</v>
      </c>
      <c r="BH5059">
        <v>0</v>
      </c>
      <c r="BI5059">
        <v>0</v>
      </c>
      <c r="BJ5059">
        <v>0</v>
      </c>
      <c r="BK5059">
        <v>0</v>
      </c>
      <c r="BL5059">
        <v>0</v>
      </c>
      <c r="BM5059">
        <v>0</v>
      </c>
      <c r="BN5059">
        <v>0</v>
      </c>
      <c r="BO5059">
        <v>0</v>
      </c>
      <c r="BP5059">
        <v>0</v>
      </c>
      <c r="BQ5059">
        <v>0</v>
      </c>
      <c r="BR5059">
        <v>0</v>
      </c>
      <c r="BS5059">
        <v>3.7450980392156863</v>
      </c>
    </row>
    <row r="5060" spans="1:71" x14ac:dyDescent="0.25">
      <c r="A5060">
        <v>106190547</v>
      </c>
      <c r="B5060" t="s">
        <v>538</v>
      </c>
      <c r="C5060" s="1">
        <f t="shared" si="79"/>
        <v>43009</v>
      </c>
      <c r="D5060" s="2" t="s">
        <v>1003</v>
      </c>
      <c r="E5060" s="1">
        <v>42745</v>
      </c>
      <c r="F5060" s="1">
        <v>43100</v>
      </c>
      <c r="G5060" t="s">
        <v>92</v>
      </c>
      <c r="H5060" t="s">
        <v>101</v>
      </c>
      <c r="I5060" t="s">
        <v>72</v>
      </c>
      <c r="J5060" t="s">
        <v>85</v>
      </c>
      <c r="K5060" t="s">
        <v>301</v>
      </c>
      <c r="L5060">
        <v>101</v>
      </c>
      <c r="M5060">
        <v>54</v>
      </c>
      <c r="N5060">
        <v>0</v>
      </c>
      <c r="O5060">
        <v>194</v>
      </c>
      <c r="P5060">
        <v>1390</v>
      </c>
      <c r="Q5060">
        <v>0</v>
      </c>
      <c r="R5060">
        <v>1025</v>
      </c>
      <c r="S5060">
        <v>788</v>
      </c>
      <c r="T5060">
        <v>630</v>
      </c>
      <c r="U5060">
        <v>1847</v>
      </c>
      <c r="V5060">
        <v>0</v>
      </c>
      <c r="W5060">
        <v>0</v>
      </c>
      <c r="X5060">
        <v>5</v>
      </c>
      <c r="Y5060">
        <v>281</v>
      </c>
      <c r="Z5060">
        <v>0</v>
      </c>
      <c r="AA5060">
        <v>362</v>
      </c>
      <c r="AB5060">
        <v>4938</v>
      </c>
      <c r="AC5060">
        <v>0</v>
      </c>
      <c r="AD5060">
        <v>594725</v>
      </c>
      <c r="AE5060">
        <v>-1295779</v>
      </c>
      <c r="AF5060">
        <v>0</v>
      </c>
      <c r="AG5060">
        <v>0</v>
      </c>
      <c r="AH5060">
        <v>435045</v>
      </c>
      <c r="AI5060">
        <v>6123556</v>
      </c>
      <c r="AJ5060">
        <v>0</v>
      </c>
      <c r="AK5060">
        <v>0</v>
      </c>
      <c r="AL5060">
        <v>6558601</v>
      </c>
      <c r="AM5060">
        <v>2378942</v>
      </c>
      <c r="AN5060">
        <v>3908378</v>
      </c>
      <c r="AO5060">
        <v>2421296</v>
      </c>
      <c r="AP5060">
        <v>16690389</v>
      </c>
      <c r="AQ5060">
        <v>0</v>
      </c>
      <c r="AR5060">
        <v>0</v>
      </c>
      <c r="AS5060">
        <v>139296</v>
      </c>
      <c r="AT5060">
        <v>3207109</v>
      </c>
      <c r="AU5060">
        <v>0</v>
      </c>
      <c r="AV5060">
        <v>3411511</v>
      </c>
      <c r="AW5060">
        <v>32156921</v>
      </c>
      <c r="AX5060">
        <v>141624</v>
      </c>
      <c r="AY5060">
        <v>23326792</v>
      </c>
      <c r="AZ5060">
        <v>0</v>
      </c>
      <c r="BA5060">
        <v>-41265</v>
      </c>
      <c r="BB5060">
        <v>0</v>
      </c>
      <c r="BC5060">
        <v>0</v>
      </c>
      <c r="BD5060">
        <v>0</v>
      </c>
      <c r="BE5060">
        <v>0</v>
      </c>
      <c r="BF5060">
        <v>165624</v>
      </c>
      <c r="BG5060">
        <v>1889514</v>
      </c>
      <c r="BH5060">
        <v>0</v>
      </c>
      <c r="BI5060">
        <v>0</v>
      </c>
      <c r="BJ5060">
        <v>0</v>
      </c>
      <c r="BK5060">
        <v>0</v>
      </c>
      <c r="BL5060">
        <v>0</v>
      </c>
      <c r="BM5060">
        <v>0</v>
      </c>
      <c r="BN5060">
        <v>0</v>
      </c>
      <c r="BO5060">
        <v>0</v>
      </c>
      <c r="BP5060">
        <v>0</v>
      </c>
      <c r="BQ5060">
        <v>0</v>
      </c>
      <c r="BR5060">
        <v>0</v>
      </c>
      <c r="BS5060">
        <v>8.9677419354838701</v>
      </c>
    </row>
    <row r="5061" spans="1:71" x14ac:dyDescent="0.25">
      <c r="A5061">
        <v>106190552</v>
      </c>
      <c r="B5061" t="s">
        <v>539</v>
      </c>
      <c r="C5061" s="1">
        <f t="shared" si="79"/>
        <v>43009</v>
      </c>
      <c r="D5061" s="2" t="s">
        <v>1003</v>
      </c>
      <c r="E5061" s="1">
        <v>42745</v>
      </c>
      <c r="F5061" s="1">
        <v>43100</v>
      </c>
      <c r="G5061" t="s">
        <v>92</v>
      </c>
      <c r="H5061" t="s">
        <v>89</v>
      </c>
      <c r="I5061" t="s">
        <v>72</v>
      </c>
      <c r="J5061" t="s">
        <v>85</v>
      </c>
      <c r="K5061" t="s">
        <v>411</v>
      </c>
      <c r="L5061">
        <v>189</v>
      </c>
      <c r="M5061">
        <v>184</v>
      </c>
      <c r="N5061">
        <v>7</v>
      </c>
      <c r="O5061">
        <v>2</v>
      </c>
      <c r="P5061">
        <v>40</v>
      </c>
      <c r="Q5061">
        <v>0</v>
      </c>
      <c r="R5061">
        <v>241</v>
      </c>
      <c r="S5061">
        <v>0</v>
      </c>
      <c r="T5061">
        <v>5419</v>
      </c>
      <c r="U5061">
        <v>0</v>
      </c>
      <c r="V5061">
        <v>0</v>
      </c>
      <c r="W5061">
        <v>0</v>
      </c>
      <c r="X5061">
        <v>0</v>
      </c>
      <c r="Y5061">
        <v>0</v>
      </c>
      <c r="Z5061">
        <v>9689</v>
      </c>
      <c r="AA5061">
        <v>744</v>
      </c>
      <c r="AB5061">
        <v>16093</v>
      </c>
      <c r="AC5061">
        <v>0</v>
      </c>
      <c r="AD5061">
        <v>0</v>
      </c>
      <c r="AE5061">
        <v>0</v>
      </c>
      <c r="AF5061">
        <v>0</v>
      </c>
      <c r="AG5061">
        <v>0</v>
      </c>
      <c r="AH5061">
        <v>0</v>
      </c>
      <c r="AI5061">
        <v>0</v>
      </c>
      <c r="AJ5061">
        <v>0</v>
      </c>
      <c r="AK5061">
        <v>0</v>
      </c>
      <c r="AL5061">
        <v>0</v>
      </c>
      <c r="AM5061">
        <v>328840</v>
      </c>
      <c r="AN5061">
        <v>0</v>
      </c>
      <c r="AO5061">
        <v>2817852</v>
      </c>
      <c r="AP5061">
        <v>0</v>
      </c>
      <c r="AQ5061">
        <v>0</v>
      </c>
      <c r="AR5061">
        <v>0</v>
      </c>
      <c r="AS5061">
        <v>0</v>
      </c>
      <c r="AT5061">
        <v>0</v>
      </c>
      <c r="AU5061">
        <v>1248893</v>
      </c>
      <c r="AV5061">
        <v>463216</v>
      </c>
      <c r="AW5061">
        <v>4858801</v>
      </c>
      <c r="AX5061">
        <v>272393</v>
      </c>
      <c r="AY5061">
        <v>12761329</v>
      </c>
      <c r="AZ5061">
        <v>0</v>
      </c>
      <c r="BA5061">
        <v>5981263</v>
      </c>
      <c r="BB5061">
        <v>0</v>
      </c>
      <c r="BC5061">
        <v>0</v>
      </c>
      <c r="BD5061">
        <v>0</v>
      </c>
      <c r="BE5061">
        <v>0</v>
      </c>
      <c r="BF5061">
        <v>461371</v>
      </c>
      <c r="BG5061">
        <v>30432054</v>
      </c>
      <c r="BH5061">
        <v>0</v>
      </c>
      <c r="BI5061">
        <v>0</v>
      </c>
      <c r="BJ5061">
        <v>0</v>
      </c>
      <c r="BK5061">
        <v>0</v>
      </c>
      <c r="BL5061">
        <v>0</v>
      </c>
      <c r="BM5061">
        <v>0</v>
      </c>
      <c r="BN5061">
        <v>0</v>
      </c>
      <c r="BO5061">
        <v>0</v>
      </c>
      <c r="BP5061">
        <v>0</v>
      </c>
      <c r="BQ5061">
        <v>0</v>
      </c>
      <c r="BR5061">
        <v>0</v>
      </c>
      <c r="BS5061">
        <v>0.10723860589812333</v>
      </c>
    </row>
    <row r="5062" spans="1:71" x14ac:dyDescent="0.25">
      <c r="A5062">
        <v>106361266</v>
      </c>
      <c r="B5062" t="s">
        <v>540</v>
      </c>
      <c r="C5062" s="1">
        <f t="shared" si="79"/>
        <v>43009</v>
      </c>
      <c r="D5062" s="2" t="s">
        <v>1003</v>
      </c>
      <c r="E5062" s="1">
        <v>42745</v>
      </c>
      <c r="F5062" s="1">
        <v>43100</v>
      </c>
      <c r="G5062" t="s">
        <v>111</v>
      </c>
      <c r="H5062" t="s">
        <v>71</v>
      </c>
      <c r="I5062" t="s">
        <v>72</v>
      </c>
      <c r="J5062" t="s">
        <v>73</v>
      </c>
      <c r="K5062" t="s">
        <v>541</v>
      </c>
      <c r="L5062">
        <v>37</v>
      </c>
      <c r="M5062">
        <v>30</v>
      </c>
      <c r="N5062">
        <v>0</v>
      </c>
      <c r="O5062">
        <v>0</v>
      </c>
      <c r="P5062">
        <v>93</v>
      </c>
      <c r="Q5062">
        <v>11</v>
      </c>
      <c r="R5062">
        <v>213</v>
      </c>
      <c r="S5062">
        <v>29</v>
      </c>
      <c r="T5062">
        <v>1536</v>
      </c>
      <c r="U5062">
        <v>418</v>
      </c>
      <c r="V5062">
        <v>0</v>
      </c>
      <c r="W5062">
        <v>0</v>
      </c>
      <c r="X5062">
        <v>0</v>
      </c>
      <c r="Y5062">
        <v>25</v>
      </c>
      <c r="Z5062">
        <v>0</v>
      </c>
      <c r="AA5062">
        <v>0</v>
      </c>
      <c r="AB5062">
        <v>2221</v>
      </c>
      <c r="AC5062">
        <v>1950</v>
      </c>
      <c r="AD5062">
        <v>243000</v>
      </c>
      <c r="AE5062">
        <v>-116041</v>
      </c>
      <c r="AF5062">
        <v>0</v>
      </c>
      <c r="AG5062">
        <v>0</v>
      </c>
      <c r="AH5062">
        <v>0</v>
      </c>
      <c r="AI5062">
        <v>0</v>
      </c>
      <c r="AJ5062">
        <v>0</v>
      </c>
      <c r="AK5062">
        <v>0</v>
      </c>
      <c r="AL5062">
        <v>0</v>
      </c>
      <c r="AM5062">
        <v>1084315</v>
      </c>
      <c r="AN5062">
        <v>455616</v>
      </c>
      <c r="AO5062">
        <v>1857935</v>
      </c>
      <c r="AP5062">
        <v>3682284</v>
      </c>
      <c r="AQ5062">
        <v>0</v>
      </c>
      <c r="AR5062">
        <v>0</v>
      </c>
      <c r="AS5062">
        <v>85382</v>
      </c>
      <c r="AT5062">
        <v>548458</v>
      </c>
      <c r="AU5062">
        <v>0</v>
      </c>
      <c r="AV5062">
        <v>127566</v>
      </c>
      <c r="AW5062">
        <v>7841556</v>
      </c>
      <c r="AX5062">
        <v>124541</v>
      </c>
      <c r="AY5062">
        <v>6295383</v>
      </c>
      <c r="AZ5062">
        <v>0</v>
      </c>
      <c r="BA5062">
        <v>621588</v>
      </c>
      <c r="BB5062">
        <v>0</v>
      </c>
      <c r="BC5062">
        <v>0</v>
      </c>
      <c r="BD5062">
        <v>0</v>
      </c>
      <c r="BE5062">
        <v>0</v>
      </c>
      <c r="BF5062">
        <v>826960</v>
      </c>
      <c r="BG5062">
        <v>17319144</v>
      </c>
      <c r="BH5062">
        <v>0</v>
      </c>
      <c r="BI5062">
        <v>0</v>
      </c>
      <c r="BJ5062">
        <v>0</v>
      </c>
      <c r="BK5062">
        <v>0</v>
      </c>
      <c r="BL5062">
        <v>0</v>
      </c>
      <c r="BM5062">
        <v>0</v>
      </c>
      <c r="BN5062">
        <v>0</v>
      </c>
      <c r="BO5062">
        <v>0</v>
      </c>
      <c r="BP5062">
        <v>0</v>
      </c>
      <c r="BQ5062">
        <v>0</v>
      </c>
      <c r="BR5062">
        <v>0</v>
      </c>
      <c r="BS5062">
        <v>1.3880597014925373</v>
      </c>
    </row>
    <row r="5063" spans="1:71" x14ac:dyDescent="0.25">
      <c r="A5063">
        <v>106281266</v>
      </c>
      <c r="B5063" t="s">
        <v>542</v>
      </c>
      <c r="C5063" s="1">
        <f t="shared" si="79"/>
        <v>43009</v>
      </c>
      <c r="D5063" s="2" t="s">
        <v>1003</v>
      </c>
      <c r="E5063" s="1">
        <v>42745</v>
      </c>
      <c r="F5063" s="1">
        <v>43100</v>
      </c>
      <c r="G5063" t="s">
        <v>543</v>
      </c>
      <c r="H5063" t="s">
        <v>117</v>
      </c>
      <c r="I5063" t="s">
        <v>118</v>
      </c>
      <c r="J5063" t="s">
        <v>85</v>
      </c>
      <c r="K5063" t="s">
        <v>544</v>
      </c>
      <c r="L5063">
        <v>1315</v>
      </c>
      <c r="M5063">
        <v>1315</v>
      </c>
      <c r="N5063">
        <v>0</v>
      </c>
      <c r="O5063">
        <v>171</v>
      </c>
      <c r="P5063">
        <v>220</v>
      </c>
      <c r="Q5063">
        <v>0</v>
      </c>
      <c r="R5063">
        <v>60503</v>
      </c>
      <c r="S5063">
        <v>0</v>
      </c>
      <c r="T5063">
        <v>0</v>
      </c>
      <c r="U5063">
        <v>0</v>
      </c>
      <c r="V5063">
        <v>0</v>
      </c>
      <c r="W5063">
        <v>0</v>
      </c>
      <c r="X5063">
        <v>28</v>
      </c>
      <c r="Y5063">
        <v>0</v>
      </c>
      <c r="Z5063">
        <v>0</v>
      </c>
      <c r="AA5063">
        <v>49691</v>
      </c>
      <c r="AB5063">
        <v>110222</v>
      </c>
      <c r="AC5063">
        <v>0</v>
      </c>
      <c r="AD5063">
        <v>0</v>
      </c>
      <c r="AE5063">
        <v>0</v>
      </c>
      <c r="AF5063">
        <v>0</v>
      </c>
      <c r="AG5063">
        <v>0</v>
      </c>
      <c r="AH5063">
        <v>0</v>
      </c>
      <c r="AI5063">
        <v>0</v>
      </c>
      <c r="AJ5063">
        <v>0</v>
      </c>
      <c r="AK5063">
        <v>0</v>
      </c>
      <c r="AL5063">
        <v>0</v>
      </c>
      <c r="AM5063">
        <v>34409054</v>
      </c>
      <c r="AN5063">
        <v>0</v>
      </c>
      <c r="AO5063">
        <v>0</v>
      </c>
      <c r="AP5063">
        <v>0</v>
      </c>
      <c r="AQ5063">
        <v>0</v>
      </c>
      <c r="AR5063">
        <v>0</v>
      </c>
      <c r="AS5063">
        <v>16110</v>
      </c>
      <c r="AT5063">
        <v>0</v>
      </c>
      <c r="AU5063">
        <v>0</v>
      </c>
      <c r="AV5063">
        <v>28219189</v>
      </c>
      <c r="AW5063">
        <v>62644353</v>
      </c>
      <c r="AX5063">
        <v>0</v>
      </c>
      <c r="AY5063">
        <v>80046425</v>
      </c>
      <c r="AZ5063">
        <v>0</v>
      </c>
      <c r="BA5063">
        <v>17402072</v>
      </c>
      <c r="BB5063">
        <v>0</v>
      </c>
      <c r="BC5063">
        <v>0</v>
      </c>
      <c r="BD5063">
        <v>0</v>
      </c>
      <c r="BE5063">
        <v>0</v>
      </c>
      <c r="BF5063">
        <v>0</v>
      </c>
      <c r="BG5063">
        <v>0</v>
      </c>
      <c r="BH5063">
        <v>0</v>
      </c>
      <c r="BI5063">
        <v>0</v>
      </c>
      <c r="BJ5063">
        <v>0</v>
      </c>
      <c r="BK5063">
        <v>0</v>
      </c>
      <c r="BL5063">
        <v>0</v>
      </c>
      <c r="BM5063">
        <v>0</v>
      </c>
      <c r="BN5063">
        <v>0</v>
      </c>
      <c r="BO5063">
        <v>0</v>
      </c>
      <c r="BP5063">
        <v>0</v>
      </c>
      <c r="BQ5063">
        <v>0</v>
      </c>
      <c r="BR5063">
        <v>0</v>
      </c>
      <c r="BS5063">
        <v>8.3650190114068435E-2</v>
      </c>
    </row>
    <row r="5064" spans="1:71" x14ac:dyDescent="0.25">
      <c r="A5064">
        <v>106274043</v>
      </c>
      <c r="B5064" t="s">
        <v>545</v>
      </c>
      <c r="C5064" s="1">
        <f t="shared" si="79"/>
        <v>43009</v>
      </c>
      <c r="D5064" s="2" t="s">
        <v>1003</v>
      </c>
      <c r="E5064" s="1">
        <v>42745</v>
      </c>
      <c r="F5064" s="1">
        <v>43100</v>
      </c>
      <c r="G5064" t="s">
        <v>212</v>
      </c>
      <c r="H5064" t="s">
        <v>112</v>
      </c>
      <c r="I5064" t="s">
        <v>72</v>
      </c>
      <c r="J5064" t="s">
        <v>85</v>
      </c>
      <c r="K5064" t="s">
        <v>546</v>
      </c>
      <c r="L5064">
        <v>137</v>
      </c>
      <c r="M5064">
        <v>137</v>
      </c>
      <c r="N5064">
        <v>8</v>
      </c>
      <c r="O5064">
        <v>66</v>
      </c>
      <c r="P5064">
        <v>2270</v>
      </c>
      <c r="Q5064">
        <v>0</v>
      </c>
      <c r="R5064">
        <v>2784</v>
      </c>
      <c r="S5064">
        <v>0</v>
      </c>
      <c r="T5064">
        <v>2614</v>
      </c>
      <c r="U5064">
        <v>2581</v>
      </c>
      <c r="V5064">
        <v>0</v>
      </c>
      <c r="W5064">
        <v>0</v>
      </c>
      <c r="X5064">
        <v>2298</v>
      </c>
      <c r="Y5064">
        <v>0</v>
      </c>
      <c r="Z5064">
        <v>26</v>
      </c>
      <c r="AA5064">
        <v>178</v>
      </c>
      <c r="AB5064">
        <v>10481</v>
      </c>
      <c r="AC5064">
        <v>0</v>
      </c>
      <c r="AD5064">
        <v>9598700</v>
      </c>
      <c r="AE5064">
        <v>-7852500</v>
      </c>
      <c r="AF5064">
        <v>0</v>
      </c>
      <c r="AG5064">
        <v>0</v>
      </c>
      <c r="AH5064">
        <v>0</v>
      </c>
      <c r="AI5064">
        <v>0</v>
      </c>
      <c r="AJ5064">
        <v>0</v>
      </c>
      <c r="AK5064">
        <v>0</v>
      </c>
      <c r="AL5064">
        <v>0</v>
      </c>
      <c r="AM5064">
        <v>10785497</v>
      </c>
      <c r="AN5064">
        <v>0</v>
      </c>
      <c r="AO5064">
        <v>17312091</v>
      </c>
      <c r="AP5064">
        <v>16989072</v>
      </c>
      <c r="AQ5064">
        <v>0</v>
      </c>
      <c r="AR5064">
        <v>0</v>
      </c>
      <c r="AS5064">
        <v>28666005</v>
      </c>
      <c r="AT5064">
        <v>0</v>
      </c>
      <c r="AU5064">
        <v>0</v>
      </c>
      <c r="AV5064">
        <v>43918</v>
      </c>
      <c r="AW5064">
        <v>73796583</v>
      </c>
      <c r="AX5064">
        <v>596977</v>
      </c>
      <c r="AY5064">
        <v>65769170</v>
      </c>
      <c r="AZ5064">
        <v>0</v>
      </c>
      <c r="BA5064">
        <v>3482186</v>
      </c>
      <c r="BB5064">
        <v>0</v>
      </c>
      <c r="BC5064">
        <v>0</v>
      </c>
      <c r="BD5064">
        <v>0</v>
      </c>
      <c r="BE5064">
        <v>0</v>
      </c>
      <c r="BF5064">
        <v>1968030</v>
      </c>
      <c r="BG5064">
        <v>123094329</v>
      </c>
      <c r="BH5064">
        <v>0</v>
      </c>
      <c r="BI5064">
        <v>0</v>
      </c>
      <c r="BJ5064">
        <v>0</v>
      </c>
      <c r="BK5064">
        <v>0</v>
      </c>
      <c r="BL5064">
        <v>0</v>
      </c>
      <c r="BM5064">
        <v>0</v>
      </c>
      <c r="BN5064">
        <v>0</v>
      </c>
      <c r="BO5064">
        <v>0</v>
      </c>
      <c r="BP5064">
        <v>0</v>
      </c>
      <c r="BQ5064">
        <v>0</v>
      </c>
      <c r="BR5064">
        <v>0</v>
      </c>
      <c r="BS5064">
        <v>8.2846715328467155</v>
      </c>
    </row>
    <row r="5065" spans="1:71" x14ac:dyDescent="0.25">
      <c r="A5065">
        <v>106301304</v>
      </c>
      <c r="B5065" t="s">
        <v>547</v>
      </c>
      <c r="C5065" s="1">
        <f t="shared" si="79"/>
        <v>43009</v>
      </c>
      <c r="D5065" s="2" t="s">
        <v>1003</v>
      </c>
      <c r="E5065" s="1">
        <v>42745</v>
      </c>
      <c r="F5065" s="1">
        <v>43100</v>
      </c>
      <c r="G5065" t="s">
        <v>83</v>
      </c>
      <c r="H5065" t="s">
        <v>101</v>
      </c>
      <c r="I5065" t="s">
        <v>72</v>
      </c>
      <c r="J5065" t="s">
        <v>85</v>
      </c>
      <c r="K5065" t="s">
        <v>338</v>
      </c>
      <c r="L5065">
        <v>36</v>
      </c>
      <c r="M5065">
        <v>36</v>
      </c>
      <c r="N5065">
        <v>0</v>
      </c>
      <c r="O5065">
        <v>0</v>
      </c>
      <c r="P5065">
        <v>253</v>
      </c>
      <c r="Q5065">
        <v>0</v>
      </c>
      <c r="R5065">
        <v>2757</v>
      </c>
      <c r="S5065">
        <v>252</v>
      </c>
      <c r="T5065">
        <v>0</v>
      </c>
      <c r="U5065">
        <v>0</v>
      </c>
      <c r="V5065">
        <v>0</v>
      </c>
      <c r="W5065">
        <v>0</v>
      </c>
      <c r="X5065">
        <v>22</v>
      </c>
      <c r="Y5065">
        <v>0</v>
      </c>
      <c r="Z5065">
        <v>0</v>
      </c>
      <c r="AA5065">
        <v>0</v>
      </c>
      <c r="AB5065">
        <v>3031</v>
      </c>
      <c r="AC5065">
        <v>0</v>
      </c>
      <c r="AD5065">
        <v>0</v>
      </c>
      <c r="AE5065">
        <v>0</v>
      </c>
      <c r="AF5065">
        <v>0</v>
      </c>
      <c r="AG5065">
        <v>0</v>
      </c>
      <c r="AH5065">
        <v>0</v>
      </c>
      <c r="AI5065">
        <v>0</v>
      </c>
      <c r="AJ5065">
        <v>0</v>
      </c>
      <c r="AK5065">
        <v>0</v>
      </c>
      <c r="AL5065">
        <v>0</v>
      </c>
      <c r="AM5065">
        <v>2690154</v>
      </c>
      <c r="AN5065">
        <v>211262</v>
      </c>
      <c r="AO5065">
        <v>0</v>
      </c>
      <c r="AP5065">
        <v>0</v>
      </c>
      <c r="AQ5065">
        <v>0</v>
      </c>
      <c r="AR5065">
        <v>0</v>
      </c>
      <c r="AS5065">
        <v>11378</v>
      </c>
      <c r="AT5065">
        <v>0</v>
      </c>
      <c r="AU5065">
        <v>0</v>
      </c>
      <c r="AV5065">
        <v>0</v>
      </c>
      <c r="AW5065">
        <v>2912794</v>
      </c>
      <c r="AX5065">
        <v>85</v>
      </c>
      <c r="AY5065">
        <v>2986692</v>
      </c>
      <c r="AZ5065">
        <v>0</v>
      </c>
      <c r="BA5065">
        <v>0</v>
      </c>
      <c r="BB5065">
        <v>0</v>
      </c>
      <c r="BC5065">
        <v>0</v>
      </c>
      <c r="BD5065">
        <v>0</v>
      </c>
      <c r="BE5065">
        <v>0</v>
      </c>
      <c r="BF5065">
        <v>0</v>
      </c>
      <c r="BG5065">
        <v>804</v>
      </c>
      <c r="BH5065">
        <v>0</v>
      </c>
      <c r="BI5065">
        <v>0</v>
      </c>
      <c r="BJ5065">
        <v>0</v>
      </c>
      <c r="BK5065">
        <v>0</v>
      </c>
      <c r="BL5065">
        <v>0</v>
      </c>
      <c r="BM5065">
        <v>0</v>
      </c>
      <c r="BN5065">
        <v>0</v>
      </c>
      <c r="BO5065">
        <v>0</v>
      </c>
      <c r="BP5065">
        <v>0</v>
      </c>
      <c r="BQ5065">
        <v>0</v>
      </c>
      <c r="BR5065">
        <v>0</v>
      </c>
      <c r="BS5065">
        <v>3.5138888888888888</v>
      </c>
    </row>
    <row r="5066" spans="1:71" x14ac:dyDescent="0.25">
      <c r="A5066">
        <v>106514033</v>
      </c>
      <c r="B5066" t="s">
        <v>548</v>
      </c>
      <c r="C5066" s="1">
        <f t="shared" si="79"/>
        <v>43009</v>
      </c>
      <c r="D5066" s="2" t="s">
        <v>1003</v>
      </c>
      <c r="E5066" s="1">
        <v>42745</v>
      </c>
      <c r="F5066" s="1">
        <v>43100</v>
      </c>
      <c r="G5066" t="s">
        <v>549</v>
      </c>
      <c r="H5066" t="s">
        <v>101</v>
      </c>
      <c r="I5066" t="s">
        <v>155</v>
      </c>
      <c r="J5066" t="s">
        <v>85</v>
      </c>
      <c r="K5066" t="s">
        <v>550</v>
      </c>
      <c r="L5066">
        <v>16</v>
      </c>
      <c r="M5066">
        <v>16</v>
      </c>
      <c r="N5066">
        <v>0</v>
      </c>
      <c r="O5066">
        <v>90</v>
      </c>
      <c r="P5066">
        <v>90</v>
      </c>
      <c r="Q5066">
        <v>0</v>
      </c>
      <c r="R5066">
        <v>0</v>
      </c>
      <c r="S5066">
        <v>0</v>
      </c>
      <c r="T5066">
        <v>0</v>
      </c>
      <c r="U5066">
        <v>0</v>
      </c>
      <c r="V5066">
        <v>0</v>
      </c>
      <c r="W5066">
        <v>0</v>
      </c>
      <c r="X5066">
        <v>0</v>
      </c>
      <c r="Y5066">
        <v>0</v>
      </c>
      <c r="Z5066">
        <v>0</v>
      </c>
      <c r="AA5066">
        <v>1414</v>
      </c>
      <c r="AB5066">
        <v>1414</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1314221</v>
      </c>
      <c r="AW5066">
        <v>1314221</v>
      </c>
      <c r="AX5066">
        <v>1114</v>
      </c>
      <c r="AY5066">
        <v>1477917</v>
      </c>
      <c r="AZ5066">
        <v>0</v>
      </c>
      <c r="BA5066">
        <v>0</v>
      </c>
      <c r="BB5066">
        <v>0</v>
      </c>
      <c r="BC5066">
        <v>0</v>
      </c>
      <c r="BD5066">
        <v>0</v>
      </c>
      <c r="BE5066">
        <v>0</v>
      </c>
      <c r="BF5066">
        <v>0</v>
      </c>
      <c r="BG5066">
        <v>0</v>
      </c>
      <c r="BH5066">
        <v>0</v>
      </c>
      <c r="BI5066">
        <v>0</v>
      </c>
      <c r="BJ5066">
        <v>0</v>
      </c>
      <c r="BK5066">
        <v>0</v>
      </c>
      <c r="BL5066">
        <v>0</v>
      </c>
      <c r="BM5066">
        <v>0</v>
      </c>
      <c r="BN5066">
        <v>0</v>
      </c>
      <c r="BO5066">
        <v>0</v>
      </c>
      <c r="BP5066">
        <v>0</v>
      </c>
      <c r="BQ5066">
        <v>0</v>
      </c>
      <c r="BR5066">
        <v>0</v>
      </c>
      <c r="BS5066">
        <v>2.8125</v>
      </c>
    </row>
    <row r="5067" spans="1:71" x14ac:dyDescent="0.25">
      <c r="A5067">
        <v>106481357</v>
      </c>
      <c r="B5067" t="s">
        <v>551</v>
      </c>
      <c r="C5067" s="1">
        <f t="shared" si="79"/>
        <v>43009</v>
      </c>
      <c r="D5067" s="2" t="s">
        <v>1003</v>
      </c>
      <c r="E5067" s="1">
        <v>42745</v>
      </c>
      <c r="F5067" s="1">
        <v>43100</v>
      </c>
      <c r="G5067" t="s">
        <v>231</v>
      </c>
      <c r="H5067" t="s">
        <v>89</v>
      </c>
      <c r="I5067" t="s">
        <v>72</v>
      </c>
      <c r="J5067" t="s">
        <v>85</v>
      </c>
      <c r="K5067" t="s">
        <v>552</v>
      </c>
      <c r="L5067">
        <v>182</v>
      </c>
      <c r="M5067">
        <v>182</v>
      </c>
      <c r="N5067">
        <v>9</v>
      </c>
      <c r="O5067">
        <v>20</v>
      </c>
      <c r="P5067">
        <v>2068</v>
      </c>
      <c r="Q5067">
        <v>0</v>
      </c>
      <c r="R5067">
        <v>4695</v>
      </c>
      <c r="S5067">
        <v>328</v>
      </c>
      <c r="T5067">
        <v>665</v>
      </c>
      <c r="U5067">
        <v>2743</v>
      </c>
      <c r="V5067">
        <v>0</v>
      </c>
      <c r="W5067">
        <v>98</v>
      </c>
      <c r="X5067">
        <v>472</v>
      </c>
      <c r="Y5067">
        <v>949</v>
      </c>
      <c r="Z5067">
        <v>80</v>
      </c>
      <c r="AA5067">
        <v>79</v>
      </c>
      <c r="AB5067">
        <v>10109</v>
      </c>
      <c r="AC5067">
        <v>0</v>
      </c>
      <c r="AD5067">
        <v>9340784</v>
      </c>
      <c r="AE5067">
        <v>-3063</v>
      </c>
      <c r="AF5067">
        <v>0</v>
      </c>
      <c r="AG5067">
        <v>0</v>
      </c>
      <c r="AH5067">
        <v>0</v>
      </c>
      <c r="AI5067">
        <v>13009778</v>
      </c>
      <c r="AJ5067">
        <v>0</v>
      </c>
      <c r="AK5067">
        <v>8624749</v>
      </c>
      <c r="AL5067">
        <v>21634527</v>
      </c>
      <c r="AM5067">
        <v>29487659</v>
      </c>
      <c r="AN5067">
        <v>2624740</v>
      </c>
      <c r="AO5067">
        <v>12973738</v>
      </c>
      <c r="AP5067">
        <v>23884353</v>
      </c>
      <c r="AQ5067">
        <v>0</v>
      </c>
      <c r="AR5067">
        <v>283134</v>
      </c>
      <c r="AS5067">
        <v>23774867</v>
      </c>
      <c r="AT5067">
        <v>46524212</v>
      </c>
      <c r="AU5067">
        <v>0</v>
      </c>
      <c r="AV5067">
        <v>666732</v>
      </c>
      <c r="AW5067">
        <v>140219435</v>
      </c>
      <c r="AX5067">
        <v>2043996</v>
      </c>
      <c r="AY5067">
        <v>145203589</v>
      </c>
      <c r="AZ5067">
        <v>0</v>
      </c>
      <c r="BA5067">
        <v>4864184</v>
      </c>
      <c r="BB5067">
        <v>0</v>
      </c>
      <c r="BC5067">
        <v>0</v>
      </c>
      <c r="BD5067">
        <v>0</v>
      </c>
      <c r="BE5067">
        <v>0</v>
      </c>
      <c r="BF5067">
        <v>28432629</v>
      </c>
      <c r="BG5067">
        <v>221267503</v>
      </c>
      <c r="BH5067">
        <v>0</v>
      </c>
      <c r="BI5067">
        <v>0</v>
      </c>
      <c r="BJ5067">
        <v>0</v>
      </c>
      <c r="BK5067">
        <v>0</v>
      </c>
      <c r="BL5067">
        <v>0</v>
      </c>
      <c r="BM5067">
        <v>0</v>
      </c>
      <c r="BN5067">
        <v>0</v>
      </c>
      <c r="BO5067">
        <v>0</v>
      </c>
      <c r="BP5067">
        <v>0</v>
      </c>
      <c r="BQ5067">
        <v>0</v>
      </c>
      <c r="BR5067">
        <v>0</v>
      </c>
      <c r="BS5067">
        <v>5.6813186813186816</v>
      </c>
    </row>
    <row r="5068" spans="1:71" x14ac:dyDescent="0.25">
      <c r="A5068">
        <v>106141273</v>
      </c>
      <c r="B5068" t="s">
        <v>554</v>
      </c>
      <c r="C5068" s="1">
        <f t="shared" si="79"/>
        <v>43009</v>
      </c>
      <c r="D5068" s="2" t="s">
        <v>1003</v>
      </c>
      <c r="E5068" s="1">
        <v>42745</v>
      </c>
      <c r="F5068" s="1">
        <v>43100</v>
      </c>
      <c r="G5068" t="s">
        <v>555</v>
      </c>
      <c r="H5068" t="s">
        <v>71</v>
      </c>
      <c r="I5068" t="s">
        <v>72</v>
      </c>
      <c r="J5068" t="s">
        <v>73</v>
      </c>
      <c r="K5068" t="s">
        <v>556</v>
      </c>
      <c r="L5068">
        <v>25</v>
      </c>
      <c r="M5068">
        <v>10</v>
      </c>
      <c r="N5068">
        <v>1</v>
      </c>
      <c r="O5068">
        <v>2</v>
      </c>
      <c r="P5068">
        <v>267</v>
      </c>
      <c r="Q5068">
        <v>0</v>
      </c>
      <c r="R5068">
        <v>501</v>
      </c>
      <c r="S5068">
        <v>10</v>
      </c>
      <c r="T5068">
        <v>64</v>
      </c>
      <c r="U5068">
        <v>88</v>
      </c>
      <c r="V5068">
        <v>0</v>
      </c>
      <c r="W5068">
        <v>0</v>
      </c>
      <c r="X5068">
        <v>25</v>
      </c>
      <c r="Y5068">
        <v>144</v>
      </c>
      <c r="Z5068">
        <v>8</v>
      </c>
      <c r="AA5068">
        <v>1</v>
      </c>
      <c r="AB5068">
        <v>841</v>
      </c>
      <c r="AC5068">
        <v>0</v>
      </c>
      <c r="AD5068">
        <v>466046</v>
      </c>
      <c r="AE5068">
        <v>-2277577</v>
      </c>
      <c r="AF5068">
        <v>0</v>
      </c>
      <c r="AG5068">
        <v>0</v>
      </c>
      <c r="AH5068">
        <v>0</v>
      </c>
      <c r="AI5068">
        <v>0</v>
      </c>
      <c r="AJ5068">
        <v>0</v>
      </c>
      <c r="AK5068">
        <v>0</v>
      </c>
      <c r="AL5068">
        <v>0</v>
      </c>
      <c r="AM5068">
        <v>7748855</v>
      </c>
      <c r="AN5068">
        <v>312118</v>
      </c>
      <c r="AO5068">
        <v>2798446</v>
      </c>
      <c r="AP5068">
        <v>971097</v>
      </c>
      <c r="AQ5068">
        <v>0</v>
      </c>
      <c r="AR5068">
        <v>610</v>
      </c>
      <c r="AS5068">
        <v>144698</v>
      </c>
      <c r="AT5068">
        <v>8756628</v>
      </c>
      <c r="AU5068">
        <v>33003</v>
      </c>
      <c r="AV5068">
        <v>69806</v>
      </c>
      <c r="AW5068">
        <v>20835261</v>
      </c>
      <c r="AX5068">
        <v>149229</v>
      </c>
      <c r="AY5068">
        <v>20088077</v>
      </c>
      <c r="AZ5068">
        <v>2890645</v>
      </c>
      <c r="BA5068">
        <v>-587645</v>
      </c>
      <c r="BB5068">
        <v>0</v>
      </c>
      <c r="BC5068">
        <v>0</v>
      </c>
      <c r="BD5068">
        <v>0</v>
      </c>
      <c r="BE5068">
        <v>0</v>
      </c>
      <c r="BF5068">
        <v>140875</v>
      </c>
      <c r="BG5068">
        <v>77977523</v>
      </c>
      <c r="BH5068">
        <v>0</v>
      </c>
      <c r="BI5068">
        <v>0</v>
      </c>
      <c r="BJ5068">
        <v>0</v>
      </c>
      <c r="BK5068">
        <v>0</v>
      </c>
      <c r="BL5068">
        <v>0</v>
      </c>
      <c r="BM5068">
        <v>0</v>
      </c>
      <c r="BN5068">
        <v>0</v>
      </c>
      <c r="BO5068">
        <v>0</v>
      </c>
      <c r="BP5068">
        <v>0</v>
      </c>
      <c r="BQ5068">
        <v>0</v>
      </c>
      <c r="BR5068">
        <v>0</v>
      </c>
      <c r="BS5068">
        <v>7.628571428571429</v>
      </c>
    </row>
    <row r="5069" spans="1:71" x14ac:dyDescent="0.25">
      <c r="A5069">
        <v>106190568</v>
      </c>
      <c r="B5069" t="s">
        <v>557</v>
      </c>
      <c r="C5069" s="1">
        <f t="shared" si="79"/>
        <v>43009</v>
      </c>
      <c r="D5069" s="2" t="s">
        <v>1003</v>
      </c>
      <c r="E5069" s="1">
        <v>42745</v>
      </c>
      <c r="F5069" s="1">
        <v>43100</v>
      </c>
      <c r="G5069" t="s">
        <v>92</v>
      </c>
      <c r="H5069" t="s">
        <v>89</v>
      </c>
      <c r="I5069" t="s">
        <v>72</v>
      </c>
      <c r="J5069" t="s">
        <v>85</v>
      </c>
      <c r="K5069" t="s">
        <v>558</v>
      </c>
      <c r="L5069">
        <v>412</v>
      </c>
      <c r="M5069">
        <v>200</v>
      </c>
      <c r="N5069">
        <v>0</v>
      </c>
      <c r="O5069">
        <v>32</v>
      </c>
      <c r="P5069">
        <v>3734</v>
      </c>
      <c r="Q5069">
        <v>0</v>
      </c>
      <c r="R5069">
        <v>5727</v>
      </c>
      <c r="S5069">
        <v>2537</v>
      </c>
      <c r="T5069">
        <v>1968</v>
      </c>
      <c r="U5069">
        <v>2272</v>
      </c>
      <c r="V5069">
        <v>0</v>
      </c>
      <c r="W5069">
        <v>0</v>
      </c>
      <c r="X5069">
        <v>467</v>
      </c>
      <c r="Y5069">
        <v>3585</v>
      </c>
      <c r="Z5069">
        <v>0</v>
      </c>
      <c r="AA5069">
        <v>148</v>
      </c>
      <c r="AB5069">
        <v>16704</v>
      </c>
      <c r="AC5069">
        <v>0</v>
      </c>
      <c r="AD5069">
        <v>11355601</v>
      </c>
      <c r="AE5069">
        <v>0</v>
      </c>
      <c r="AF5069">
        <v>0</v>
      </c>
      <c r="AG5069">
        <v>0</v>
      </c>
      <c r="AH5069">
        <v>0</v>
      </c>
      <c r="AI5069">
        <v>0</v>
      </c>
      <c r="AJ5069">
        <v>0</v>
      </c>
      <c r="AK5069">
        <v>0</v>
      </c>
      <c r="AL5069">
        <v>0</v>
      </c>
      <c r="AM5069">
        <v>23390740</v>
      </c>
      <c r="AN5069">
        <v>14602997</v>
      </c>
      <c r="AO5069">
        <v>44742558</v>
      </c>
      <c r="AP5069">
        <v>9426541</v>
      </c>
      <c r="AQ5069">
        <v>0</v>
      </c>
      <c r="AR5069">
        <v>0</v>
      </c>
      <c r="AS5069">
        <v>3711330</v>
      </c>
      <c r="AT5069">
        <v>38816474</v>
      </c>
      <c r="AU5069">
        <v>0</v>
      </c>
      <c r="AV5069">
        <v>433356</v>
      </c>
      <c r="AW5069">
        <v>135123996</v>
      </c>
      <c r="AX5069">
        <v>2175851</v>
      </c>
      <c r="AY5069">
        <v>123149239</v>
      </c>
      <c r="AZ5069">
        <v>0</v>
      </c>
      <c r="BA5069">
        <v>570722</v>
      </c>
      <c r="BB5069">
        <v>0</v>
      </c>
      <c r="BC5069">
        <v>0</v>
      </c>
      <c r="BD5069">
        <v>0</v>
      </c>
      <c r="BE5069">
        <v>0</v>
      </c>
      <c r="BF5069">
        <v>1886769</v>
      </c>
      <c r="BG5069">
        <v>183069704</v>
      </c>
      <c r="BH5069">
        <v>0</v>
      </c>
      <c r="BI5069">
        <v>0</v>
      </c>
      <c r="BJ5069">
        <v>0</v>
      </c>
      <c r="BK5069">
        <v>0</v>
      </c>
      <c r="BL5069">
        <v>0</v>
      </c>
      <c r="BM5069">
        <v>0</v>
      </c>
      <c r="BN5069">
        <v>0</v>
      </c>
      <c r="BO5069">
        <v>0</v>
      </c>
      <c r="BP5069">
        <v>0</v>
      </c>
      <c r="BQ5069">
        <v>0</v>
      </c>
      <c r="BR5069">
        <v>0</v>
      </c>
      <c r="BS5069">
        <v>6.1013071895424833</v>
      </c>
    </row>
    <row r="5070" spans="1:71" x14ac:dyDescent="0.25">
      <c r="A5070">
        <v>106214034</v>
      </c>
      <c r="B5070" t="s">
        <v>559</v>
      </c>
      <c r="C5070" s="1">
        <f t="shared" si="79"/>
        <v>43009</v>
      </c>
      <c r="D5070" s="2" t="s">
        <v>1003</v>
      </c>
      <c r="E5070" s="1">
        <v>42745</v>
      </c>
      <c r="F5070" s="1">
        <v>43100</v>
      </c>
      <c r="G5070" t="s">
        <v>396</v>
      </c>
      <c r="H5070" t="s">
        <v>89</v>
      </c>
      <c r="I5070" t="s">
        <v>72</v>
      </c>
      <c r="J5070" t="s">
        <v>85</v>
      </c>
      <c r="K5070" t="s">
        <v>560</v>
      </c>
      <c r="L5070">
        <v>47</v>
      </c>
      <c r="M5070">
        <v>21</v>
      </c>
      <c r="N5070">
        <v>9</v>
      </c>
      <c r="O5070">
        <v>0</v>
      </c>
      <c r="P5070">
        <v>474</v>
      </c>
      <c r="Q5070">
        <v>0</v>
      </c>
      <c r="R5070">
        <v>916</v>
      </c>
      <c r="S5070">
        <v>112</v>
      </c>
      <c r="T5070">
        <v>59</v>
      </c>
      <c r="U5070">
        <v>164</v>
      </c>
      <c r="V5070">
        <v>0</v>
      </c>
      <c r="W5070">
        <v>0</v>
      </c>
      <c r="X5070">
        <v>27</v>
      </c>
      <c r="Y5070">
        <v>186</v>
      </c>
      <c r="Z5070">
        <v>13</v>
      </c>
      <c r="AA5070">
        <v>0</v>
      </c>
      <c r="AB5070">
        <v>1477</v>
      </c>
      <c r="AC5070">
        <v>0</v>
      </c>
      <c r="AD5070">
        <v>392569</v>
      </c>
      <c r="AE5070">
        <v>0</v>
      </c>
      <c r="AF5070">
        <v>0</v>
      </c>
      <c r="AG5070">
        <v>0</v>
      </c>
      <c r="AH5070">
        <v>0</v>
      </c>
      <c r="AI5070">
        <v>0</v>
      </c>
      <c r="AJ5070">
        <v>0</v>
      </c>
      <c r="AK5070">
        <v>0</v>
      </c>
      <c r="AL5070">
        <v>0</v>
      </c>
      <c r="AM5070">
        <v>5406676</v>
      </c>
      <c r="AN5070">
        <v>515449</v>
      </c>
      <c r="AO5070">
        <v>809984</v>
      </c>
      <c r="AP5070">
        <v>1057234</v>
      </c>
      <c r="AQ5070">
        <v>0</v>
      </c>
      <c r="AR5070">
        <v>0</v>
      </c>
      <c r="AS5070">
        <v>456675</v>
      </c>
      <c r="AT5070">
        <v>9662131</v>
      </c>
      <c r="AU5070">
        <v>0</v>
      </c>
      <c r="AV5070">
        <v>0</v>
      </c>
      <c r="AW5070">
        <v>17908149</v>
      </c>
      <c r="AX5070">
        <v>1849491</v>
      </c>
      <c r="AY5070">
        <v>24038393</v>
      </c>
      <c r="AZ5070">
        <v>0</v>
      </c>
      <c r="BA5070">
        <v>2258102</v>
      </c>
      <c r="BB5070">
        <v>0</v>
      </c>
      <c r="BC5070">
        <v>0</v>
      </c>
      <c r="BD5070">
        <v>0</v>
      </c>
      <c r="BE5070">
        <v>0</v>
      </c>
      <c r="BF5070">
        <v>849096</v>
      </c>
      <c r="BG5070">
        <v>35162212</v>
      </c>
      <c r="BH5070">
        <v>0</v>
      </c>
      <c r="BI5070">
        <v>0</v>
      </c>
      <c r="BJ5070">
        <v>0</v>
      </c>
      <c r="BK5070">
        <v>0</v>
      </c>
      <c r="BL5070">
        <v>0</v>
      </c>
      <c r="BM5070">
        <v>0</v>
      </c>
      <c r="BN5070">
        <v>0</v>
      </c>
      <c r="BO5070">
        <v>0</v>
      </c>
      <c r="BP5070">
        <v>0</v>
      </c>
      <c r="BQ5070">
        <v>0</v>
      </c>
      <c r="BR5070">
        <v>0</v>
      </c>
      <c r="BS5070">
        <v>6.9705882352941178</v>
      </c>
    </row>
    <row r="5071" spans="1:71" x14ac:dyDescent="0.25">
      <c r="A5071">
        <v>106500967</v>
      </c>
      <c r="B5071" t="s">
        <v>561</v>
      </c>
      <c r="C5071" s="1">
        <f t="shared" si="79"/>
        <v>43009</v>
      </c>
      <c r="D5071" s="2" t="s">
        <v>1003</v>
      </c>
      <c r="E5071" s="1">
        <v>42745</v>
      </c>
      <c r="F5071" s="1">
        <v>43100</v>
      </c>
      <c r="G5071" t="s">
        <v>174</v>
      </c>
      <c r="H5071" t="s">
        <v>71</v>
      </c>
      <c r="I5071" t="s">
        <v>72</v>
      </c>
      <c r="J5071" t="s">
        <v>73</v>
      </c>
      <c r="K5071" t="s">
        <v>562</v>
      </c>
      <c r="L5071">
        <v>144</v>
      </c>
      <c r="M5071">
        <v>144</v>
      </c>
      <c r="N5071">
        <v>0</v>
      </c>
      <c r="O5071">
        <v>6</v>
      </c>
      <c r="P5071">
        <v>254</v>
      </c>
      <c r="Q5071">
        <v>0</v>
      </c>
      <c r="R5071">
        <v>609</v>
      </c>
      <c r="S5071">
        <v>527</v>
      </c>
      <c r="T5071">
        <v>7087</v>
      </c>
      <c r="U5071">
        <v>493</v>
      </c>
      <c r="V5071">
        <v>0</v>
      </c>
      <c r="W5071">
        <v>0</v>
      </c>
      <c r="X5071">
        <v>103</v>
      </c>
      <c r="Y5071">
        <v>18</v>
      </c>
      <c r="Z5071">
        <v>0</v>
      </c>
      <c r="AA5071">
        <v>272</v>
      </c>
      <c r="AB5071">
        <v>9109</v>
      </c>
      <c r="AC5071">
        <v>0</v>
      </c>
      <c r="AD5071">
        <v>1164365</v>
      </c>
      <c r="AE5071">
        <v>0</v>
      </c>
      <c r="AF5071">
        <v>0</v>
      </c>
      <c r="AG5071">
        <v>0</v>
      </c>
      <c r="AH5071">
        <v>0</v>
      </c>
      <c r="AI5071">
        <v>0</v>
      </c>
      <c r="AJ5071">
        <v>0</v>
      </c>
      <c r="AK5071">
        <v>22171</v>
      </c>
      <c r="AL5071">
        <v>22171</v>
      </c>
      <c r="AM5071">
        <v>914042</v>
      </c>
      <c r="AN5071">
        <v>1675156</v>
      </c>
      <c r="AO5071">
        <v>2504094</v>
      </c>
      <c r="AP5071">
        <v>6342660</v>
      </c>
      <c r="AQ5071">
        <v>0</v>
      </c>
      <c r="AR5071">
        <v>0</v>
      </c>
      <c r="AS5071">
        <v>4050417</v>
      </c>
      <c r="AT5071">
        <v>231427</v>
      </c>
      <c r="AU5071">
        <v>0</v>
      </c>
      <c r="AV5071">
        <v>167609</v>
      </c>
      <c r="AW5071">
        <v>15885405</v>
      </c>
      <c r="AX5071">
        <v>369466</v>
      </c>
      <c r="AY5071">
        <v>17083228</v>
      </c>
      <c r="AZ5071">
        <v>0</v>
      </c>
      <c r="BA5071">
        <v>566415</v>
      </c>
      <c r="BB5071">
        <v>0</v>
      </c>
      <c r="BC5071">
        <v>0</v>
      </c>
      <c r="BD5071">
        <v>0</v>
      </c>
      <c r="BE5071">
        <v>0</v>
      </c>
      <c r="BF5071">
        <v>88727</v>
      </c>
      <c r="BG5071">
        <v>86603362</v>
      </c>
      <c r="BH5071">
        <v>0</v>
      </c>
      <c r="BI5071">
        <v>0</v>
      </c>
      <c r="BJ5071">
        <v>0</v>
      </c>
      <c r="BK5071">
        <v>0</v>
      </c>
      <c r="BL5071">
        <v>0</v>
      </c>
      <c r="BM5071">
        <v>0</v>
      </c>
      <c r="BN5071">
        <v>0</v>
      </c>
      <c r="BO5071">
        <v>0</v>
      </c>
      <c r="BP5071">
        <v>0</v>
      </c>
      <c r="BQ5071">
        <v>0</v>
      </c>
      <c r="BR5071">
        <v>0</v>
      </c>
      <c r="BS5071">
        <v>0.88194444444444442</v>
      </c>
    </row>
    <row r="5072" spans="1:71" x14ac:dyDescent="0.25">
      <c r="A5072">
        <v>106198495</v>
      </c>
      <c r="B5072" t="s">
        <v>880</v>
      </c>
      <c r="C5072" s="1">
        <f t="shared" si="79"/>
        <v>43009</v>
      </c>
      <c r="D5072" s="2" t="s">
        <v>1003</v>
      </c>
      <c r="E5072" s="1">
        <v>42745</v>
      </c>
      <c r="F5072" s="1">
        <v>43100</v>
      </c>
      <c r="G5072" t="s">
        <v>92</v>
      </c>
      <c r="H5072" t="s">
        <v>101</v>
      </c>
      <c r="I5072" t="s">
        <v>155</v>
      </c>
      <c r="J5072" t="s">
        <v>85</v>
      </c>
      <c r="K5072" t="s">
        <v>204</v>
      </c>
      <c r="L5072">
        <v>20</v>
      </c>
      <c r="M5072">
        <v>20</v>
      </c>
      <c r="N5072">
        <v>0</v>
      </c>
      <c r="O5072">
        <v>12</v>
      </c>
      <c r="P5072">
        <v>185</v>
      </c>
      <c r="Q5072">
        <v>0</v>
      </c>
      <c r="R5072">
        <v>1085</v>
      </c>
      <c r="S5072">
        <v>93</v>
      </c>
      <c r="T5072">
        <v>0</v>
      </c>
      <c r="U5072">
        <v>0</v>
      </c>
      <c r="V5072">
        <v>0</v>
      </c>
      <c r="W5072">
        <v>0</v>
      </c>
      <c r="X5072">
        <v>185</v>
      </c>
      <c r="Y5072">
        <v>95</v>
      </c>
      <c r="Z5072">
        <v>0</v>
      </c>
      <c r="AA5072">
        <v>67</v>
      </c>
      <c r="AB5072">
        <v>1525</v>
      </c>
      <c r="AC5072">
        <v>0</v>
      </c>
      <c r="AD5072">
        <v>98980</v>
      </c>
      <c r="AE5072">
        <v>0</v>
      </c>
      <c r="AF5072">
        <v>0</v>
      </c>
      <c r="AG5072">
        <v>0</v>
      </c>
      <c r="AH5072">
        <v>0</v>
      </c>
      <c r="AI5072">
        <v>0</v>
      </c>
      <c r="AJ5072">
        <v>0</v>
      </c>
      <c r="AK5072">
        <v>0</v>
      </c>
      <c r="AL5072">
        <v>0</v>
      </c>
      <c r="AM5072">
        <v>1002532</v>
      </c>
      <c r="AN5072">
        <v>15350</v>
      </c>
      <c r="AO5072">
        <v>0</v>
      </c>
      <c r="AP5072">
        <v>0</v>
      </c>
      <c r="AQ5072">
        <v>0</v>
      </c>
      <c r="AR5072">
        <v>0</v>
      </c>
      <c r="AS5072">
        <v>337216</v>
      </c>
      <c r="AT5072">
        <v>83605</v>
      </c>
      <c r="AU5072">
        <v>0</v>
      </c>
      <c r="AV5072">
        <v>5827</v>
      </c>
      <c r="AW5072">
        <v>1444530</v>
      </c>
      <c r="AX5072">
        <v>0</v>
      </c>
      <c r="AY5072">
        <v>1238978</v>
      </c>
      <c r="AZ5072">
        <v>0</v>
      </c>
      <c r="BA5072">
        <v>0</v>
      </c>
      <c r="BB5072">
        <v>0</v>
      </c>
      <c r="BC5072">
        <v>0</v>
      </c>
      <c r="BD5072">
        <v>0</v>
      </c>
      <c r="BE5072">
        <v>0</v>
      </c>
      <c r="BF5072">
        <v>1267</v>
      </c>
      <c r="BG5072">
        <v>398691</v>
      </c>
      <c r="BH5072">
        <v>0</v>
      </c>
      <c r="BI5072">
        <v>0</v>
      </c>
      <c r="BJ5072">
        <v>0</v>
      </c>
      <c r="BK5072">
        <v>0</v>
      </c>
      <c r="BL5072">
        <v>0</v>
      </c>
      <c r="BM5072">
        <v>0</v>
      </c>
      <c r="BN5072">
        <v>0</v>
      </c>
      <c r="BO5072">
        <v>0</v>
      </c>
      <c r="BP5072">
        <v>0</v>
      </c>
      <c r="BQ5072">
        <v>0</v>
      </c>
      <c r="BR5072">
        <v>0</v>
      </c>
      <c r="BS5072">
        <v>4.625</v>
      </c>
    </row>
    <row r="5073" spans="1:71" x14ac:dyDescent="0.25">
      <c r="A5073">
        <v>106430837</v>
      </c>
      <c r="B5073" t="s">
        <v>563</v>
      </c>
      <c r="C5073" s="1">
        <f t="shared" si="79"/>
        <v>43009</v>
      </c>
      <c r="D5073" s="2" t="s">
        <v>1003</v>
      </c>
      <c r="E5073" s="1">
        <v>42745</v>
      </c>
      <c r="F5073" s="1">
        <v>43100</v>
      </c>
      <c r="G5073" t="s">
        <v>184</v>
      </c>
      <c r="H5073" t="s">
        <v>77</v>
      </c>
      <c r="I5073" t="s">
        <v>72</v>
      </c>
      <c r="J5073" t="s">
        <v>85</v>
      </c>
      <c r="K5073" t="s">
        <v>229</v>
      </c>
      <c r="L5073">
        <v>260</v>
      </c>
      <c r="M5073">
        <v>202</v>
      </c>
      <c r="N5073">
        <v>0</v>
      </c>
      <c r="O5073">
        <v>45</v>
      </c>
      <c r="P5073">
        <v>2466</v>
      </c>
      <c r="Q5073">
        <v>13</v>
      </c>
      <c r="R5073">
        <v>3555</v>
      </c>
      <c r="S5073">
        <v>844</v>
      </c>
      <c r="T5073">
        <v>2153</v>
      </c>
      <c r="U5073">
        <v>3148</v>
      </c>
      <c r="V5073">
        <v>0</v>
      </c>
      <c r="W5073">
        <v>0</v>
      </c>
      <c r="X5073">
        <v>40</v>
      </c>
      <c r="Y5073">
        <v>1855</v>
      </c>
      <c r="Z5073">
        <v>0</v>
      </c>
      <c r="AA5073">
        <v>100</v>
      </c>
      <c r="AB5073">
        <v>11695</v>
      </c>
      <c r="AC5073">
        <v>2280</v>
      </c>
      <c r="AD5073">
        <v>1773699</v>
      </c>
      <c r="AE5073">
        <v>0</v>
      </c>
      <c r="AF5073">
        <v>0</v>
      </c>
      <c r="AG5073">
        <v>0</v>
      </c>
      <c r="AH5073">
        <v>0</v>
      </c>
      <c r="AI5073">
        <v>0</v>
      </c>
      <c r="AJ5073">
        <v>0</v>
      </c>
      <c r="AK5073">
        <v>0</v>
      </c>
      <c r="AL5073">
        <v>0</v>
      </c>
      <c r="AM5073">
        <v>18852772</v>
      </c>
      <c r="AN5073">
        <v>5646676</v>
      </c>
      <c r="AO5073">
        <v>21761785</v>
      </c>
      <c r="AP5073">
        <v>27318223</v>
      </c>
      <c r="AQ5073">
        <v>0</v>
      </c>
      <c r="AR5073">
        <v>0</v>
      </c>
      <c r="AS5073">
        <v>738340</v>
      </c>
      <c r="AT5073">
        <v>22062270</v>
      </c>
      <c r="AU5073">
        <v>0</v>
      </c>
      <c r="AV5073">
        <v>787595</v>
      </c>
      <c r="AW5073">
        <v>97167661</v>
      </c>
      <c r="AX5073">
        <v>940147</v>
      </c>
      <c r="AY5073">
        <v>93256449</v>
      </c>
      <c r="AZ5073">
        <v>0</v>
      </c>
      <c r="BA5073">
        <v>-108403</v>
      </c>
      <c r="BB5073">
        <v>0</v>
      </c>
      <c r="BC5073">
        <v>0</v>
      </c>
      <c r="BD5073">
        <v>0</v>
      </c>
      <c r="BE5073">
        <v>0</v>
      </c>
      <c r="BF5073">
        <v>577000</v>
      </c>
      <c r="BG5073">
        <v>28852158</v>
      </c>
      <c r="BH5073">
        <v>0</v>
      </c>
      <c r="BI5073">
        <v>0</v>
      </c>
      <c r="BJ5073">
        <v>0</v>
      </c>
      <c r="BK5073">
        <v>0</v>
      </c>
      <c r="BL5073">
        <v>0</v>
      </c>
      <c r="BM5073">
        <v>0</v>
      </c>
      <c r="BN5073">
        <v>0</v>
      </c>
      <c r="BO5073">
        <v>0</v>
      </c>
      <c r="BP5073">
        <v>0</v>
      </c>
      <c r="BQ5073">
        <v>0</v>
      </c>
      <c r="BR5073">
        <v>0</v>
      </c>
      <c r="BS5073">
        <v>5.337662337662338</v>
      </c>
    </row>
    <row r="5074" spans="1:71" x14ac:dyDescent="0.25">
      <c r="A5074">
        <v>106560501</v>
      </c>
      <c r="B5074" t="s">
        <v>564</v>
      </c>
      <c r="C5074" s="1">
        <f t="shared" si="79"/>
        <v>43009</v>
      </c>
      <c r="D5074" s="2" t="s">
        <v>1003</v>
      </c>
      <c r="E5074" s="1">
        <v>42745</v>
      </c>
      <c r="F5074" s="1">
        <v>43100</v>
      </c>
      <c r="G5074" t="s">
        <v>129</v>
      </c>
      <c r="H5074" t="s">
        <v>89</v>
      </c>
      <c r="I5074" t="s">
        <v>72</v>
      </c>
      <c r="J5074" t="s">
        <v>73</v>
      </c>
      <c r="K5074" t="s">
        <v>565</v>
      </c>
      <c r="L5074">
        <v>91</v>
      </c>
      <c r="M5074">
        <v>68</v>
      </c>
      <c r="N5074">
        <v>3</v>
      </c>
      <c r="O5074">
        <v>1</v>
      </c>
      <c r="P5074">
        <v>145</v>
      </c>
      <c r="Q5074">
        <v>28</v>
      </c>
      <c r="R5074">
        <v>1045</v>
      </c>
      <c r="S5074">
        <v>589</v>
      </c>
      <c r="T5074">
        <v>120</v>
      </c>
      <c r="U5074">
        <v>3377</v>
      </c>
      <c r="V5074">
        <v>0</v>
      </c>
      <c r="W5074">
        <v>0</v>
      </c>
      <c r="X5074">
        <v>0</v>
      </c>
      <c r="Y5074">
        <v>1029</v>
      </c>
      <c r="Z5074">
        <v>3</v>
      </c>
      <c r="AA5074">
        <v>7</v>
      </c>
      <c r="AB5074">
        <v>6170</v>
      </c>
      <c r="AC5074">
        <v>5363</v>
      </c>
      <c r="AD5074">
        <v>-108163</v>
      </c>
      <c r="AE5074">
        <v>0</v>
      </c>
      <c r="AF5074">
        <v>0</v>
      </c>
      <c r="AG5074">
        <v>0</v>
      </c>
      <c r="AH5074">
        <v>0</v>
      </c>
      <c r="AI5074">
        <v>106019</v>
      </c>
      <c r="AJ5074">
        <v>0</v>
      </c>
      <c r="AK5074">
        <v>0</v>
      </c>
      <c r="AL5074">
        <v>106019</v>
      </c>
      <c r="AM5074">
        <v>2646382</v>
      </c>
      <c r="AN5074">
        <v>474255</v>
      </c>
      <c r="AO5074">
        <v>954567</v>
      </c>
      <c r="AP5074">
        <v>1886593</v>
      </c>
      <c r="AQ5074">
        <v>0</v>
      </c>
      <c r="AR5074">
        <v>0</v>
      </c>
      <c r="AS5074">
        <v>110943</v>
      </c>
      <c r="AT5074">
        <v>1715717</v>
      </c>
      <c r="AU5074">
        <v>0</v>
      </c>
      <c r="AV5074">
        <v>106721</v>
      </c>
      <c r="AW5074">
        <v>7895178</v>
      </c>
      <c r="AX5074">
        <v>141106</v>
      </c>
      <c r="AY5074">
        <v>7615425</v>
      </c>
      <c r="AZ5074">
        <v>0</v>
      </c>
      <c r="BA5074">
        <v>431790</v>
      </c>
      <c r="BB5074">
        <v>0</v>
      </c>
      <c r="BC5074">
        <v>0</v>
      </c>
      <c r="BD5074">
        <v>0</v>
      </c>
      <c r="BE5074">
        <v>0</v>
      </c>
      <c r="BF5074">
        <v>2954454</v>
      </c>
      <c r="BG5074">
        <v>16832476</v>
      </c>
      <c r="BH5074">
        <v>0</v>
      </c>
      <c r="BI5074">
        <v>0</v>
      </c>
      <c r="BJ5074">
        <v>0</v>
      </c>
      <c r="BK5074">
        <v>0</v>
      </c>
      <c r="BL5074">
        <v>0</v>
      </c>
      <c r="BM5074">
        <v>0</v>
      </c>
      <c r="BN5074">
        <v>0</v>
      </c>
      <c r="BO5074">
        <v>0</v>
      </c>
      <c r="BP5074">
        <v>0</v>
      </c>
      <c r="BQ5074">
        <v>0</v>
      </c>
      <c r="BR5074">
        <v>0</v>
      </c>
      <c r="BS5074">
        <v>0.91194968553459121</v>
      </c>
    </row>
    <row r="5075" spans="1:71" x14ac:dyDescent="0.25">
      <c r="A5075">
        <v>106190534</v>
      </c>
      <c r="B5075" t="s">
        <v>566</v>
      </c>
      <c r="C5075" s="1">
        <f t="shared" si="79"/>
        <v>43009</v>
      </c>
      <c r="D5075" s="2" t="s">
        <v>1003</v>
      </c>
      <c r="E5075" s="1">
        <v>42745</v>
      </c>
      <c r="F5075" s="1">
        <v>43100</v>
      </c>
      <c r="G5075" t="s">
        <v>92</v>
      </c>
      <c r="H5075" t="s">
        <v>101</v>
      </c>
      <c r="I5075" t="s">
        <v>72</v>
      </c>
      <c r="J5075" t="s">
        <v>85</v>
      </c>
      <c r="K5075" t="s">
        <v>141</v>
      </c>
      <c r="L5075">
        <v>204</v>
      </c>
      <c r="M5075">
        <v>70</v>
      </c>
      <c r="N5075">
        <v>0</v>
      </c>
      <c r="O5075">
        <v>88</v>
      </c>
      <c r="P5075">
        <v>1283</v>
      </c>
      <c r="Q5075">
        <v>0</v>
      </c>
      <c r="R5075">
        <v>3154</v>
      </c>
      <c r="S5075">
        <v>513</v>
      </c>
      <c r="T5075">
        <v>495</v>
      </c>
      <c r="U5075">
        <v>1171</v>
      </c>
      <c r="V5075">
        <v>0</v>
      </c>
      <c r="W5075">
        <v>0</v>
      </c>
      <c r="X5075">
        <v>362</v>
      </c>
      <c r="Y5075">
        <v>277</v>
      </c>
      <c r="Z5075">
        <v>0</v>
      </c>
      <c r="AA5075">
        <v>217</v>
      </c>
      <c r="AB5075">
        <v>6189</v>
      </c>
      <c r="AC5075">
        <v>0</v>
      </c>
      <c r="AD5075">
        <v>14810167</v>
      </c>
      <c r="AE5075">
        <v>0</v>
      </c>
      <c r="AF5075">
        <v>0</v>
      </c>
      <c r="AG5075">
        <v>0</v>
      </c>
      <c r="AH5075">
        <v>0</v>
      </c>
      <c r="AI5075">
        <v>0</v>
      </c>
      <c r="AJ5075">
        <v>0</v>
      </c>
      <c r="AK5075">
        <v>0</v>
      </c>
      <c r="AL5075">
        <v>0</v>
      </c>
      <c r="AM5075">
        <v>5100600</v>
      </c>
      <c r="AN5075">
        <v>3290874</v>
      </c>
      <c r="AO5075">
        <v>1990859</v>
      </c>
      <c r="AP5075">
        <v>2070619</v>
      </c>
      <c r="AQ5075">
        <v>0</v>
      </c>
      <c r="AR5075">
        <v>0</v>
      </c>
      <c r="AS5075">
        <v>2150656</v>
      </c>
      <c r="AT5075">
        <v>2144740</v>
      </c>
      <c r="AU5075">
        <v>0</v>
      </c>
      <c r="AV5075">
        <v>4585531</v>
      </c>
      <c r="AW5075">
        <v>21333879</v>
      </c>
      <c r="AX5075">
        <v>283198</v>
      </c>
      <c r="AY5075">
        <v>19957352</v>
      </c>
      <c r="AZ5075">
        <v>0</v>
      </c>
      <c r="BA5075">
        <v>0</v>
      </c>
      <c r="BB5075">
        <v>0</v>
      </c>
      <c r="BC5075">
        <v>0</v>
      </c>
      <c r="BD5075">
        <v>0</v>
      </c>
      <c r="BE5075">
        <v>0</v>
      </c>
      <c r="BF5075">
        <v>645155</v>
      </c>
      <c r="BG5075">
        <v>47787161</v>
      </c>
      <c r="BH5075">
        <v>0</v>
      </c>
      <c r="BI5075">
        <v>0</v>
      </c>
      <c r="BJ5075">
        <v>0</v>
      </c>
      <c r="BK5075">
        <v>0</v>
      </c>
      <c r="BL5075">
        <v>0</v>
      </c>
      <c r="BM5075">
        <v>0</v>
      </c>
      <c r="BN5075">
        <v>0</v>
      </c>
      <c r="BO5075">
        <v>0</v>
      </c>
      <c r="BP5075">
        <v>0</v>
      </c>
      <c r="BQ5075">
        <v>0</v>
      </c>
      <c r="BR5075">
        <v>0</v>
      </c>
      <c r="BS5075">
        <v>4.6824817518248176</v>
      </c>
    </row>
    <row r="5076" spans="1:71" x14ac:dyDescent="0.25">
      <c r="A5076">
        <v>106300225</v>
      </c>
      <c r="B5076" t="s">
        <v>567</v>
      </c>
      <c r="C5076" s="1">
        <f t="shared" si="79"/>
        <v>43009</v>
      </c>
      <c r="D5076" s="2" t="s">
        <v>1003</v>
      </c>
      <c r="E5076" s="1">
        <v>42745</v>
      </c>
      <c r="F5076" s="1">
        <v>43100</v>
      </c>
      <c r="G5076" t="s">
        <v>83</v>
      </c>
      <c r="H5076" t="s">
        <v>89</v>
      </c>
      <c r="I5076" t="s">
        <v>72</v>
      </c>
      <c r="J5076" t="s">
        <v>85</v>
      </c>
      <c r="K5076" t="s">
        <v>287</v>
      </c>
      <c r="L5076">
        <v>218</v>
      </c>
      <c r="M5076">
        <v>119</v>
      </c>
      <c r="N5076">
        <v>6</v>
      </c>
      <c r="O5076">
        <v>61</v>
      </c>
      <c r="P5076">
        <v>2895</v>
      </c>
      <c r="Q5076">
        <v>0</v>
      </c>
      <c r="R5076">
        <v>2887</v>
      </c>
      <c r="S5076">
        <v>2642</v>
      </c>
      <c r="T5076">
        <v>157</v>
      </c>
      <c r="U5076">
        <v>1080</v>
      </c>
      <c r="V5076">
        <v>0</v>
      </c>
      <c r="W5076">
        <v>0</v>
      </c>
      <c r="X5076">
        <v>76</v>
      </c>
      <c r="Y5076">
        <v>2939</v>
      </c>
      <c r="Z5076">
        <v>21</v>
      </c>
      <c r="AA5076">
        <v>179</v>
      </c>
      <c r="AB5076">
        <v>9981</v>
      </c>
      <c r="AC5076">
        <v>0</v>
      </c>
      <c r="AD5076">
        <v>2207376</v>
      </c>
      <c r="AE5076">
        <v>0</v>
      </c>
      <c r="AF5076">
        <v>0</v>
      </c>
      <c r="AG5076">
        <v>0</v>
      </c>
      <c r="AH5076">
        <v>9066237</v>
      </c>
      <c r="AI5076">
        <v>0</v>
      </c>
      <c r="AJ5076">
        <v>0</v>
      </c>
      <c r="AK5076">
        <v>0</v>
      </c>
      <c r="AL5076">
        <v>9066237</v>
      </c>
      <c r="AM5076">
        <v>12158411</v>
      </c>
      <c r="AN5076">
        <v>16425668</v>
      </c>
      <c r="AO5076">
        <v>4319557</v>
      </c>
      <c r="AP5076">
        <v>4443874</v>
      </c>
      <c r="AQ5076">
        <v>0</v>
      </c>
      <c r="AR5076">
        <v>0</v>
      </c>
      <c r="AS5076">
        <v>494408</v>
      </c>
      <c r="AT5076">
        <v>39926735</v>
      </c>
      <c r="AU5076">
        <v>24400</v>
      </c>
      <c r="AV5076">
        <v>539317</v>
      </c>
      <c r="AW5076">
        <v>78332370</v>
      </c>
      <c r="AX5076">
        <v>359106</v>
      </c>
      <c r="AY5076">
        <v>74383092</v>
      </c>
      <c r="AZ5076">
        <v>0</v>
      </c>
      <c r="BA5076">
        <v>301587</v>
      </c>
      <c r="BB5076">
        <v>0</v>
      </c>
      <c r="BC5076">
        <v>0</v>
      </c>
      <c r="BD5076">
        <v>0</v>
      </c>
      <c r="BE5076">
        <v>0</v>
      </c>
      <c r="BF5076">
        <v>3795646</v>
      </c>
      <c r="BG5076">
        <v>133725039</v>
      </c>
      <c r="BH5076">
        <v>0</v>
      </c>
      <c r="BI5076">
        <v>0</v>
      </c>
      <c r="BJ5076">
        <v>0</v>
      </c>
      <c r="BK5076">
        <v>0</v>
      </c>
      <c r="BL5076">
        <v>0</v>
      </c>
      <c r="BM5076">
        <v>0</v>
      </c>
      <c r="BN5076">
        <v>0</v>
      </c>
      <c r="BO5076">
        <v>0</v>
      </c>
      <c r="BP5076">
        <v>0</v>
      </c>
      <c r="BQ5076">
        <v>0</v>
      </c>
      <c r="BR5076">
        <v>0</v>
      </c>
      <c r="BS5076">
        <v>8.5905044510385764</v>
      </c>
    </row>
    <row r="5077" spans="1:71" x14ac:dyDescent="0.25">
      <c r="A5077">
        <v>106301566</v>
      </c>
      <c r="B5077" t="s">
        <v>881</v>
      </c>
      <c r="C5077" s="1">
        <f t="shared" si="79"/>
        <v>43009</v>
      </c>
      <c r="D5077" s="2" t="s">
        <v>1003</v>
      </c>
      <c r="E5077" s="1">
        <v>42745</v>
      </c>
      <c r="F5077" s="1">
        <v>43100</v>
      </c>
      <c r="G5077" t="s">
        <v>83</v>
      </c>
      <c r="H5077" t="s">
        <v>101</v>
      </c>
      <c r="I5077" t="s">
        <v>72</v>
      </c>
      <c r="J5077" t="s">
        <v>85</v>
      </c>
      <c r="K5077" t="s">
        <v>569</v>
      </c>
      <c r="L5077">
        <v>228</v>
      </c>
      <c r="M5077">
        <v>228</v>
      </c>
      <c r="N5077">
        <v>0</v>
      </c>
      <c r="O5077">
        <v>98</v>
      </c>
      <c r="P5077">
        <v>2195</v>
      </c>
      <c r="Q5077">
        <v>0</v>
      </c>
      <c r="R5077">
        <v>2166</v>
      </c>
      <c r="S5077">
        <v>1378</v>
      </c>
      <c r="T5077">
        <v>1828</v>
      </c>
      <c r="U5077">
        <v>2770</v>
      </c>
      <c r="V5077">
        <v>0</v>
      </c>
      <c r="W5077">
        <v>0</v>
      </c>
      <c r="X5077">
        <v>0</v>
      </c>
      <c r="Y5077">
        <v>1757</v>
      </c>
      <c r="Z5077">
        <v>0</v>
      </c>
      <c r="AA5077">
        <v>268</v>
      </c>
      <c r="AB5077">
        <v>10167</v>
      </c>
      <c r="AC5077">
        <v>0</v>
      </c>
      <c r="AD5077">
        <v>10750098</v>
      </c>
      <c r="AE5077">
        <v>-1963856</v>
      </c>
      <c r="AF5077">
        <v>0</v>
      </c>
      <c r="AG5077">
        <v>0</v>
      </c>
      <c r="AH5077">
        <v>0</v>
      </c>
      <c r="AI5077">
        <v>0</v>
      </c>
      <c r="AJ5077">
        <v>0</v>
      </c>
      <c r="AK5077">
        <v>0</v>
      </c>
      <c r="AL5077">
        <v>0</v>
      </c>
      <c r="AM5077">
        <v>6008362</v>
      </c>
      <c r="AN5077">
        <v>5302612</v>
      </c>
      <c r="AO5077">
        <v>3119524</v>
      </c>
      <c r="AP5077">
        <v>8635663</v>
      </c>
      <c r="AQ5077">
        <v>0</v>
      </c>
      <c r="AR5077">
        <v>0</v>
      </c>
      <c r="AS5077">
        <v>0</v>
      </c>
      <c r="AT5077">
        <v>29921346</v>
      </c>
      <c r="AU5077">
        <v>0</v>
      </c>
      <c r="AV5077">
        <v>-6042811</v>
      </c>
      <c r="AW5077">
        <v>46944696</v>
      </c>
      <c r="AX5077">
        <v>152074</v>
      </c>
      <c r="AY5077">
        <v>42696561</v>
      </c>
      <c r="AZ5077">
        <v>1099232</v>
      </c>
      <c r="BA5077">
        <v>0</v>
      </c>
      <c r="BB5077">
        <v>0</v>
      </c>
      <c r="BC5077">
        <v>0</v>
      </c>
      <c r="BD5077">
        <v>0</v>
      </c>
      <c r="BE5077">
        <v>0</v>
      </c>
      <c r="BF5077">
        <v>376566</v>
      </c>
      <c r="BG5077">
        <v>8578347</v>
      </c>
      <c r="BH5077">
        <v>0</v>
      </c>
      <c r="BI5077">
        <v>0</v>
      </c>
      <c r="BJ5077">
        <v>0</v>
      </c>
      <c r="BK5077">
        <v>0</v>
      </c>
      <c r="BL5077">
        <v>0</v>
      </c>
      <c r="BM5077">
        <v>0</v>
      </c>
      <c r="BN5077">
        <v>0</v>
      </c>
      <c r="BO5077">
        <v>0</v>
      </c>
      <c r="BP5077">
        <v>0</v>
      </c>
      <c r="BQ5077">
        <v>0</v>
      </c>
      <c r="BR5077">
        <v>0</v>
      </c>
      <c r="BS5077">
        <v>4.8135964912280702</v>
      </c>
    </row>
    <row r="5078" spans="1:71" x14ac:dyDescent="0.25">
      <c r="A5078">
        <v>106040802</v>
      </c>
      <c r="B5078" t="s">
        <v>570</v>
      </c>
      <c r="C5078" s="1">
        <f t="shared" si="79"/>
        <v>43009</v>
      </c>
      <c r="D5078" s="2" t="s">
        <v>1003</v>
      </c>
      <c r="E5078" s="1">
        <v>42745</v>
      </c>
      <c r="F5078" s="1">
        <v>43100</v>
      </c>
      <c r="G5078" t="s">
        <v>154</v>
      </c>
      <c r="H5078" t="s">
        <v>89</v>
      </c>
      <c r="I5078" t="s">
        <v>72</v>
      </c>
      <c r="J5078" t="s">
        <v>73</v>
      </c>
      <c r="K5078" t="s">
        <v>571</v>
      </c>
      <c r="L5078">
        <v>45</v>
      </c>
      <c r="M5078">
        <v>27</v>
      </c>
      <c r="N5078">
        <v>0</v>
      </c>
      <c r="O5078">
        <v>4</v>
      </c>
      <c r="P5078">
        <v>111</v>
      </c>
      <c r="Q5078">
        <v>4</v>
      </c>
      <c r="R5078">
        <v>930</v>
      </c>
      <c r="S5078">
        <v>0</v>
      </c>
      <c r="T5078">
        <v>1097</v>
      </c>
      <c r="U5078">
        <v>0</v>
      </c>
      <c r="V5078">
        <v>0</v>
      </c>
      <c r="W5078">
        <v>0</v>
      </c>
      <c r="X5078">
        <v>288</v>
      </c>
      <c r="Y5078">
        <v>0</v>
      </c>
      <c r="Z5078">
        <v>0</v>
      </c>
      <c r="AA5078">
        <v>94</v>
      </c>
      <c r="AB5078">
        <v>2409</v>
      </c>
      <c r="AC5078">
        <v>1844</v>
      </c>
      <c r="AD5078">
        <v>79911</v>
      </c>
      <c r="AE5078">
        <v>-48434</v>
      </c>
      <c r="AF5078">
        <v>0</v>
      </c>
      <c r="AG5078">
        <v>0</v>
      </c>
      <c r="AH5078">
        <v>0</v>
      </c>
      <c r="AI5078">
        <v>0</v>
      </c>
      <c r="AJ5078">
        <v>0</v>
      </c>
      <c r="AK5078">
        <v>0</v>
      </c>
      <c r="AL5078">
        <v>0</v>
      </c>
      <c r="AM5078">
        <v>2357465</v>
      </c>
      <c r="AN5078">
        <v>0</v>
      </c>
      <c r="AO5078">
        <v>1979725</v>
      </c>
      <c r="AP5078">
        <v>0</v>
      </c>
      <c r="AQ5078">
        <v>0</v>
      </c>
      <c r="AR5078">
        <v>0</v>
      </c>
      <c r="AS5078">
        <v>867454</v>
      </c>
      <c r="AT5078">
        <v>0</v>
      </c>
      <c r="AU5078">
        <v>0</v>
      </c>
      <c r="AV5078">
        <v>424710</v>
      </c>
      <c r="AW5078">
        <v>5629354</v>
      </c>
      <c r="AX5078">
        <v>206104</v>
      </c>
      <c r="AY5078">
        <v>5937688</v>
      </c>
      <c r="AZ5078">
        <v>838327</v>
      </c>
      <c r="BA5078">
        <v>62397</v>
      </c>
      <c r="BB5078">
        <v>0</v>
      </c>
      <c r="BC5078">
        <v>0</v>
      </c>
      <c r="BD5078">
        <v>0</v>
      </c>
      <c r="BE5078">
        <v>0</v>
      </c>
      <c r="BF5078">
        <v>41562</v>
      </c>
      <c r="BG5078">
        <v>2818976</v>
      </c>
      <c r="BH5078">
        <v>0</v>
      </c>
      <c r="BI5078">
        <v>0</v>
      </c>
      <c r="BJ5078">
        <v>0</v>
      </c>
      <c r="BK5078">
        <v>0</v>
      </c>
      <c r="BL5078">
        <v>0</v>
      </c>
      <c r="BM5078">
        <v>0</v>
      </c>
      <c r="BN5078">
        <v>0</v>
      </c>
      <c r="BO5078">
        <v>0</v>
      </c>
      <c r="BP5078">
        <v>0</v>
      </c>
      <c r="BQ5078">
        <v>0</v>
      </c>
      <c r="BR5078">
        <v>0</v>
      </c>
      <c r="BS5078">
        <v>1.5416666666666667</v>
      </c>
    </row>
    <row r="5079" spans="1:71" x14ac:dyDescent="0.25">
      <c r="A5079">
        <v>106040937</v>
      </c>
      <c r="B5079" t="s">
        <v>572</v>
      </c>
      <c r="C5079" s="1">
        <f t="shared" si="79"/>
        <v>43009</v>
      </c>
      <c r="D5079" s="2" t="s">
        <v>1003</v>
      </c>
      <c r="E5079" s="1">
        <v>42745</v>
      </c>
      <c r="F5079" s="1">
        <v>43100</v>
      </c>
      <c r="G5079" t="s">
        <v>154</v>
      </c>
      <c r="H5079" t="s">
        <v>89</v>
      </c>
      <c r="I5079" t="s">
        <v>72</v>
      </c>
      <c r="J5079" t="s">
        <v>85</v>
      </c>
      <c r="K5079" t="s">
        <v>573</v>
      </c>
      <c r="L5079">
        <v>133</v>
      </c>
      <c r="M5079">
        <v>133</v>
      </c>
      <c r="N5079">
        <v>2</v>
      </c>
      <c r="O5079">
        <v>66</v>
      </c>
      <c r="P5079">
        <v>3220</v>
      </c>
      <c r="Q5079">
        <v>0</v>
      </c>
      <c r="R5079">
        <v>5875</v>
      </c>
      <c r="S5079">
        <v>156</v>
      </c>
      <c r="T5079">
        <v>793</v>
      </c>
      <c r="U5079">
        <v>3400</v>
      </c>
      <c r="V5079">
        <v>0</v>
      </c>
      <c r="W5079">
        <v>0</v>
      </c>
      <c r="X5079">
        <v>630</v>
      </c>
      <c r="Y5079">
        <v>158</v>
      </c>
      <c r="Z5079">
        <v>7</v>
      </c>
      <c r="AA5079">
        <v>182</v>
      </c>
      <c r="AB5079">
        <v>11201</v>
      </c>
      <c r="AC5079">
        <v>0</v>
      </c>
      <c r="AD5079">
        <v>3722567</v>
      </c>
      <c r="AE5079">
        <v>-1367067</v>
      </c>
      <c r="AF5079">
        <v>0</v>
      </c>
      <c r="AG5079">
        <v>0</v>
      </c>
      <c r="AH5079">
        <v>0</v>
      </c>
      <c r="AI5079">
        <v>0</v>
      </c>
      <c r="AJ5079">
        <v>0</v>
      </c>
      <c r="AK5079">
        <v>0</v>
      </c>
      <c r="AL5079">
        <v>0</v>
      </c>
      <c r="AM5079">
        <v>27235589</v>
      </c>
      <c r="AN5079">
        <v>1554717</v>
      </c>
      <c r="AO5079">
        <v>37424409</v>
      </c>
      <c r="AP5079">
        <v>17835342</v>
      </c>
      <c r="AQ5079">
        <v>0</v>
      </c>
      <c r="AR5079">
        <v>7103</v>
      </c>
      <c r="AS5079">
        <v>5773351</v>
      </c>
      <c r="AT5079">
        <v>1374730</v>
      </c>
      <c r="AU5079">
        <v>55251</v>
      </c>
      <c r="AV5079">
        <v>1304676</v>
      </c>
      <c r="AW5079">
        <v>92565168</v>
      </c>
      <c r="AX5079">
        <v>1366320</v>
      </c>
      <c r="AY5079">
        <v>74293129</v>
      </c>
      <c r="AZ5079">
        <v>10787529</v>
      </c>
      <c r="BA5079">
        <v>136836</v>
      </c>
      <c r="BB5079">
        <v>0</v>
      </c>
      <c r="BC5079">
        <v>0</v>
      </c>
      <c r="BD5079">
        <v>0</v>
      </c>
      <c r="BE5079">
        <v>0</v>
      </c>
      <c r="BF5079">
        <v>5598960</v>
      </c>
      <c r="BG5079">
        <v>40633937</v>
      </c>
      <c r="BH5079">
        <v>0</v>
      </c>
      <c r="BI5079">
        <v>0</v>
      </c>
      <c r="BJ5079">
        <v>0</v>
      </c>
      <c r="BK5079">
        <v>0</v>
      </c>
      <c r="BL5079">
        <v>0</v>
      </c>
      <c r="BM5079">
        <v>0</v>
      </c>
      <c r="BN5079">
        <v>0</v>
      </c>
      <c r="BO5079">
        <v>0</v>
      </c>
      <c r="BP5079">
        <v>0</v>
      </c>
      <c r="BQ5079">
        <v>0</v>
      </c>
      <c r="BR5079">
        <v>0</v>
      </c>
      <c r="BS5079">
        <v>12.105263157894736</v>
      </c>
    </row>
    <row r="5080" spans="1:71" x14ac:dyDescent="0.25">
      <c r="A5080">
        <v>106190307</v>
      </c>
      <c r="B5080" t="s">
        <v>574</v>
      </c>
      <c r="C5080" s="1">
        <f t="shared" si="79"/>
        <v>43009</v>
      </c>
      <c r="D5080" s="2" t="s">
        <v>1003</v>
      </c>
      <c r="E5080" s="1">
        <v>42745</v>
      </c>
      <c r="F5080" s="1">
        <v>43069</v>
      </c>
      <c r="G5080" t="s">
        <v>92</v>
      </c>
      <c r="H5080" t="s">
        <v>93</v>
      </c>
      <c r="I5080" t="s">
        <v>72</v>
      </c>
      <c r="J5080" t="s">
        <v>85</v>
      </c>
      <c r="K5080" t="s">
        <v>141</v>
      </c>
      <c r="L5080">
        <v>138</v>
      </c>
      <c r="M5080">
        <v>138</v>
      </c>
      <c r="N5080">
        <v>0</v>
      </c>
      <c r="O5080">
        <v>1</v>
      </c>
      <c r="P5080">
        <v>415</v>
      </c>
      <c r="Q5080">
        <v>0</v>
      </c>
      <c r="R5080">
        <v>144</v>
      </c>
      <c r="S5080">
        <v>91</v>
      </c>
      <c r="T5080">
        <v>120</v>
      </c>
      <c r="U5080">
        <v>1308</v>
      </c>
      <c r="V5080">
        <v>0</v>
      </c>
      <c r="W5080">
        <v>0</v>
      </c>
      <c r="X5080">
        <v>3</v>
      </c>
      <c r="Y5080">
        <v>7</v>
      </c>
      <c r="Z5080">
        <v>0</v>
      </c>
      <c r="AA5080">
        <v>6</v>
      </c>
      <c r="AB5080">
        <v>1679</v>
      </c>
      <c r="AC5080">
        <v>0</v>
      </c>
      <c r="AD5080">
        <v>-1847157</v>
      </c>
      <c r="AE5080">
        <v>-2209565</v>
      </c>
      <c r="AF5080">
        <v>0</v>
      </c>
      <c r="AG5080">
        <v>0</v>
      </c>
      <c r="AH5080">
        <v>1324641</v>
      </c>
      <c r="AI5080">
        <v>30674264</v>
      </c>
      <c r="AJ5080">
        <v>0</v>
      </c>
      <c r="AK5080">
        <v>0</v>
      </c>
      <c r="AL5080">
        <v>31998905</v>
      </c>
      <c r="AM5080">
        <v>2876274</v>
      </c>
      <c r="AN5080">
        <v>1640850</v>
      </c>
      <c r="AO5080">
        <v>2573770</v>
      </c>
      <c r="AP5080">
        <v>38707018</v>
      </c>
      <c r="AQ5080">
        <v>0</v>
      </c>
      <c r="AR5080">
        <v>0</v>
      </c>
      <c r="AS5080">
        <v>-100110</v>
      </c>
      <c r="AT5080">
        <v>-13427</v>
      </c>
      <c r="AU5080">
        <v>0</v>
      </c>
      <c r="AV5080">
        <v>-141839</v>
      </c>
      <c r="AW5080">
        <v>45542536</v>
      </c>
      <c r="AX5080">
        <v>477326</v>
      </c>
      <c r="AY5080">
        <v>49147309</v>
      </c>
      <c r="AZ5080">
        <v>0</v>
      </c>
      <c r="BA5080">
        <v>3334334</v>
      </c>
      <c r="BB5080">
        <v>0</v>
      </c>
      <c r="BC5080">
        <v>0</v>
      </c>
      <c r="BD5080">
        <v>0</v>
      </c>
      <c r="BE5080">
        <v>0</v>
      </c>
      <c r="BF5080">
        <v>1098588</v>
      </c>
      <c r="BG5080">
        <v>74804529</v>
      </c>
      <c r="BH5080">
        <v>0</v>
      </c>
      <c r="BI5080">
        <v>0</v>
      </c>
      <c r="BJ5080">
        <v>0</v>
      </c>
      <c r="BK5080">
        <v>0</v>
      </c>
      <c r="BL5080">
        <v>0</v>
      </c>
      <c r="BM5080">
        <v>0</v>
      </c>
      <c r="BN5080">
        <v>0</v>
      </c>
      <c r="BO5080">
        <v>0</v>
      </c>
      <c r="BP5080">
        <v>0</v>
      </c>
      <c r="BQ5080">
        <v>0</v>
      </c>
      <c r="BR5080">
        <v>0</v>
      </c>
      <c r="BS5080">
        <v>1.5036231884057971</v>
      </c>
    </row>
    <row r="5081" spans="1:71" x14ac:dyDescent="0.25">
      <c r="A5081">
        <v>106331226</v>
      </c>
      <c r="B5081" t="s">
        <v>575</v>
      </c>
      <c r="C5081" s="1">
        <f t="shared" si="79"/>
        <v>43009</v>
      </c>
      <c r="D5081" s="2" t="s">
        <v>1003</v>
      </c>
      <c r="E5081" s="1">
        <v>42745</v>
      </c>
      <c r="F5081" s="1">
        <v>43100</v>
      </c>
      <c r="G5081" t="s">
        <v>220</v>
      </c>
      <c r="H5081" t="s">
        <v>101</v>
      </c>
      <c r="I5081" t="s">
        <v>72</v>
      </c>
      <c r="J5081" t="s">
        <v>85</v>
      </c>
      <c r="K5081" t="s">
        <v>385</v>
      </c>
      <c r="L5081">
        <v>68</v>
      </c>
      <c r="M5081">
        <v>62</v>
      </c>
      <c r="N5081">
        <v>0</v>
      </c>
      <c r="O5081">
        <v>0</v>
      </c>
      <c r="P5081">
        <v>457</v>
      </c>
      <c r="Q5081">
        <v>0</v>
      </c>
      <c r="R5081">
        <v>1056</v>
      </c>
      <c r="S5081">
        <v>881</v>
      </c>
      <c r="T5081">
        <v>287</v>
      </c>
      <c r="U5081">
        <v>0</v>
      </c>
      <c r="V5081">
        <v>0</v>
      </c>
      <c r="W5081">
        <v>0</v>
      </c>
      <c r="X5081">
        <v>113</v>
      </c>
      <c r="Y5081">
        <v>870</v>
      </c>
      <c r="Z5081">
        <v>0</v>
      </c>
      <c r="AA5081">
        <v>0</v>
      </c>
      <c r="AB5081">
        <v>3207</v>
      </c>
      <c r="AC5081">
        <v>0</v>
      </c>
      <c r="AD5081">
        <v>76521</v>
      </c>
      <c r="AE5081">
        <v>0</v>
      </c>
      <c r="AF5081">
        <v>0</v>
      </c>
      <c r="AG5081">
        <v>0</v>
      </c>
      <c r="AH5081">
        <v>0</v>
      </c>
      <c r="AI5081">
        <v>0</v>
      </c>
      <c r="AJ5081">
        <v>0</v>
      </c>
      <c r="AK5081">
        <v>0</v>
      </c>
      <c r="AL5081">
        <v>0</v>
      </c>
      <c r="AM5081">
        <v>970388</v>
      </c>
      <c r="AN5081">
        <v>682176</v>
      </c>
      <c r="AO5081">
        <v>184350</v>
      </c>
      <c r="AP5081">
        <v>0</v>
      </c>
      <c r="AQ5081">
        <v>0</v>
      </c>
      <c r="AR5081">
        <v>0</v>
      </c>
      <c r="AS5081">
        <v>103525</v>
      </c>
      <c r="AT5081">
        <v>842220</v>
      </c>
      <c r="AU5081">
        <v>0</v>
      </c>
      <c r="AV5081">
        <v>779</v>
      </c>
      <c r="AW5081">
        <v>2783438</v>
      </c>
      <c r="AX5081">
        <v>2907</v>
      </c>
      <c r="AY5081">
        <v>2285024</v>
      </c>
      <c r="AZ5081">
        <v>0</v>
      </c>
      <c r="BA5081">
        <v>0</v>
      </c>
      <c r="BB5081">
        <v>0</v>
      </c>
      <c r="BC5081">
        <v>0</v>
      </c>
      <c r="BD5081">
        <v>0</v>
      </c>
      <c r="BE5081">
        <v>0</v>
      </c>
      <c r="BF5081">
        <v>366453</v>
      </c>
      <c r="BG5081">
        <v>9127273</v>
      </c>
      <c r="BH5081">
        <v>0</v>
      </c>
      <c r="BI5081">
        <v>0</v>
      </c>
      <c r="BJ5081">
        <v>0</v>
      </c>
      <c r="BK5081">
        <v>0</v>
      </c>
      <c r="BL5081">
        <v>0</v>
      </c>
      <c r="BM5081">
        <v>0</v>
      </c>
      <c r="BN5081">
        <v>0</v>
      </c>
      <c r="BO5081">
        <v>0</v>
      </c>
      <c r="BP5081">
        <v>0</v>
      </c>
      <c r="BQ5081">
        <v>0</v>
      </c>
      <c r="BR5081">
        <v>0</v>
      </c>
      <c r="BS5081">
        <v>3.5153846153846153</v>
      </c>
    </row>
    <row r="5082" spans="1:71" x14ac:dyDescent="0.25">
      <c r="A5082">
        <v>106190696</v>
      </c>
      <c r="B5082" t="s">
        <v>576</v>
      </c>
      <c r="C5082" s="1">
        <f t="shared" si="79"/>
        <v>43009</v>
      </c>
      <c r="D5082" s="2" t="s">
        <v>1003</v>
      </c>
      <c r="E5082" s="1">
        <v>42745</v>
      </c>
      <c r="F5082" s="1">
        <v>43100</v>
      </c>
      <c r="G5082" t="s">
        <v>92</v>
      </c>
      <c r="H5082" t="s">
        <v>101</v>
      </c>
      <c r="I5082" t="s">
        <v>72</v>
      </c>
      <c r="J5082" t="s">
        <v>85</v>
      </c>
      <c r="K5082" t="s">
        <v>577</v>
      </c>
      <c r="L5082">
        <v>231</v>
      </c>
      <c r="M5082">
        <v>231</v>
      </c>
      <c r="N5082">
        <v>2</v>
      </c>
      <c r="O5082">
        <v>12</v>
      </c>
      <c r="P5082">
        <v>927</v>
      </c>
      <c r="Q5082">
        <v>0</v>
      </c>
      <c r="R5082">
        <v>989</v>
      </c>
      <c r="S5082">
        <v>255</v>
      </c>
      <c r="T5082">
        <v>7230</v>
      </c>
      <c r="U5082">
        <v>3460</v>
      </c>
      <c r="V5082">
        <v>0</v>
      </c>
      <c r="W5082">
        <v>0</v>
      </c>
      <c r="X5082">
        <v>58</v>
      </c>
      <c r="Y5082">
        <v>271</v>
      </c>
      <c r="Z5082">
        <v>16</v>
      </c>
      <c r="AA5082">
        <v>25</v>
      </c>
      <c r="AB5082">
        <v>12304</v>
      </c>
      <c r="AC5082">
        <v>0</v>
      </c>
      <c r="AD5082">
        <v>447096</v>
      </c>
      <c r="AE5082">
        <v>-3100913</v>
      </c>
      <c r="AF5082">
        <v>0</v>
      </c>
      <c r="AG5082">
        <v>0</v>
      </c>
      <c r="AH5082">
        <v>0</v>
      </c>
      <c r="AI5082">
        <v>0</v>
      </c>
      <c r="AJ5082">
        <v>0</v>
      </c>
      <c r="AK5082">
        <v>0</v>
      </c>
      <c r="AL5082">
        <v>0</v>
      </c>
      <c r="AM5082">
        <v>3358359</v>
      </c>
      <c r="AN5082">
        <v>928349</v>
      </c>
      <c r="AO5082">
        <v>25857273</v>
      </c>
      <c r="AP5082">
        <v>17937848</v>
      </c>
      <c r="AQ5082">
        <v>0</v>
      </c>
      <c r="AR5082">
        <v>0</v>
      </c>
      <c r="AS5082">
        <v>-205302</v>
      </c>
      <c r="AT5082">
        <v>189475</v>
      </c>
      <c r="AU5082">
        <v>46777</v>
      </c>
      <c r="AV5082">
        <v>-459889</v>
      </c>
      <c r="AW5082">
        <v>47652890</v>
      </c>
      <c r="AX5082">
        <v>226393</v>
      </c>
      <c r="AY5082">
        <v>16969439</v>
      </c>
      <c r="AZ5082">
        <v>700451</v>
      </c>
      <c r="BA5082">
        <v>99185</v>
      </c>
      <c r="BB5082">
        <v>0</v>
      </c>
      <c r="BC5082">
        <v>0</v>
      </c>
      <c r="BD5082">
        <v>0</v>
      </c>
      <c r="BE5082">
        <v>0</v>
      </c>
      <c r="BF5082">
        <v>804313</v>
      </c>
      <c r="BG5082">
        <v>14568177</v>
      </c>
      <c r="BH5082">
        <v>0</v>
      </c>
      <c r="BI5082">
        <v>0</v>
      </c>
      <c r="BJ5082">
        <v>0</v>
      </c>
      <c r="BK5082">
        <v>0</v>
      </c>
      <c r="BL5082">
        <v>0</v>
      </c>
      <c r="BM5082">
        <v>0</v>
      </c>
      <c r="BN5082">
        <v>0</v>
      </c>
      <c r="BO5082">
        <v>0</v>
      </c>
      <c r="BP5082">
        <v>0</v>
      </c>
      <c r="BQ5082">
        <v>0</v>
      </c>
      <c r="BR5082">
        <v>0</v>
      </c>
      <c r="BS5082">
        <v>2.0064935064935066</v>
      </c>
    </row>
    <row r="5083" spans="1:71" x14ac:dyDescent="0.25">
      <c r="A5083">
        <v>106196405</v>
      </c>
      <c r="B5083" t="s">
        <v>578</v>
      </c>
      <c r="C5083" s="1">
        <f t="shared" si="79"/>
        <v>43009</v>
      </c>
      <c r="D5083" s="2" t="s">
        <v>1003</v>
      </c>
      <c r="E5083" s="1">
        <v>42745</v>
      </c>
      <c r="F5083" s="1">
        <v>43100</v>
      </c>
      <c r="G5083" t="s">
        <v>92</v>
      </c>
      <c r="H5083" t="s">
        <v>101</v>
      </c>
      <c r="I5083" t="s">
        <v>72</v>
      </c>
      <c r="J5083" t="s">
        <v>85</v>
      </c>
      <c r="K5083" t="s">
        <v>579</v>
      </c>
      <c r="L5083">
        <v>125</v>
      </c>
      <c r="M5083">
        <v>125</v>
      </c>
      <c r="N5083">
        <v>6</v>
      </c>
      <c r="O5083">
        <v>57</v>
      </c>
      <c r="P5083">
        <v>2306</v>
      </c>
      <c r="Q5083">
        <v>0</v>
      </c>
      <c r="R5083">
        <v>2981</v>
      </c>
      <c r="S5083">
        <v>1310</v>
      </c>
      <c r="T5083">
        <v>636</v>
      </c>
      <c r="U5083">
        <v>2194</v>
      </c>
      <c r="V5083">
        <v>0</v>
      </c>
      <c r="W5083">
        <v>0</v>
      </c>
      <c r="X5083">
        <v>88</v>
      </c>
      <c r="Y5083">
        <v>1178</v>
      </c>
      <c r="Z5083">
        <v>109</v>
      </c>
      <c r="AA5083">
        <v>752</v>
      </c>
      <c r="AB5083">
        <v>9248</v>
      </c>
      <c r="AC5083">
        <v>0</v>
      </c>
      <c r="AD5083">
        <v>5552106</v>
      </c>
      <c r="AE5083">
        <v>0</v>
      </c>
      <c r="AF5083">
        <v>0</v>
      </c>
      <c r="AG5083">
        <v>0</v>
      </c>
      <c r="AH5083">
        <v>0</v>
      </c>
      <c r="AI5083">
        <v>0</v>
      </c>
      <c r="AJ5083">
        <v>0</v>
      </c>
      <c r="AK5083">
        <v>0</v>
      </c>
      <c r="AL5083">
        <v>0</v>
      </c>
      <c r="AM5083">
        <v>3952410</v>
      </c>
      <c r="AN5083">
        <v>7419794</v>
      </c>
      <c r="AO5083">
        <v>1278514</v>
      </c>
      <c r="AP5083">
        <v>11207637</v>
      </c>
      <c r="AQ5083">
        <v>0</v>
      </c>
      <c r="AR5083">
        <v>0</v>
      </c>
      <c r="AS5083">
        <v>745375</v>
      </c>
      <c r="AT5083">
        <v>3455207</v>
      </c>
      <c r="AU5083">
        <v>3500453</v>
      </c>
      <c r="AV5083">
        <v>7850490</v>
      </c>
      <c r="AW5083">
        <v>39409880</v>
      </c>
      <c r="AX5083">
        <v>201979</v>
      </c>
      <c r="AY5083">
        <v>35860174</v>
      </c>
      <c r="AZ5083">
        <v>0</v>
      </c>
      <c r="BA5083">
        <v>0</v>
      </c>
      <c r="BB5083">
        <v>0</v>
      </c>
      <c r="BC5083">
        <v>0</v>
      </c>
      <c r="BD5083">
        <v>0</v>
      </c>
      <c r="BE5083">
        <v>0</v>
      </c>
      <c r="BF5083">
        <v>820931</v>
      </c>
      <c r="BG5083">
        <v>191861117</v>
      </c>
      <c r="BH5083">
        <v>0</v>
      </c>
      <c r="BI5083">
        <v>0</v>
      </c>
      <c r="BJ5083">
        <v>0</v>
      </c>
      <c r="BK5083">
        <v>0</v>
      </c>
      <c r="BL5083">
        <v>0</v>
      </c>
      <c r="BM5083">
        <v>0</v>
      </c>
      <c r="BN5083">
        <v>0</v>
      </c>
      <c r="BO5083">
        <v>0</v>
      </c>
      <c r="BP5083">
        <v>0</v>
      </c>
      <c r="BQ5083">
        <v>0</v>
      </c>
      <c r="BR5083">
        <v>0</v>
      </c>
      <c r="BS5083">
        <v>9.2240000000000002</v>
      </c>
    </row>
    <row r="5084" spans="1:71" x14ac:dyDescent="0.25">
      <c r="A5084">
        <v>106331288</v>
      </c>
      <c r="B5084" t="s">
        <v>580</v>
      </c>
      <c r="C5084" s="1">
        <f t="shared" si="79"/>
        <v>43009</v>
      </c>
      <c r="D5084" s="2" t="s">
        <v>1003</v>
      </c>
      <c r="E5084" s="1">
        <v>42745</v>
      </c>
      <c r="F5084" s="1">
        <v>43100</v>
      </c>
      <c r="G5084" t="s">
        <v>220</v>
      </c>
      <c r="H5084" t="s">
        <v>71</v>
      </c>
      <c r="I5084" t="s">
        <v>72</v>
      </c>
      <c r="J5084" t="s">
        <v>73</v>
      </c>
      <c r="K5084" t="s">
        <v>581</v>
      </c>
      <c r="L5084">
        <v>45</v>
      </c>
      <c r="M5084">
        <v>42</v>
      </c>
      <c r="N5084">
        <v>0</v>
      </c>
      <c r="O5084">
        <v>5</v>
      </c>
      <c r="P5084">
        <v>232</v>
      </c>
      <c r="Q5084">
        <v>0</v>
      </c>
      <c r="R5084">
        <v>169</v>
      </c>
      <c r="S5084">
        <v>29</v>
      </c>
      <c r="T5084">
        <v>233</v>
      </c>
      <c r="U5084">
        <v>8</v>
      </c>
      <c r="V5084">
        <v>0</v>
      </c>
      <c r="W5084">
        <v>0</v>
      </c>
      <c r="X5084">
        <v>141</v>
      </c>
      <c r="Y5084">
        <v>50</v>
      </c>
      <c r="Z5084">
        <v>0</v>
      </c>
      <c r="AA5084">
        <v>16</v>
      </c>
      <c r="AB5084">
        <v>646</v>
      </c>
      <c r="AC5084">
        <v>0</v>
      </c>
      <c r="AD5084">
        <v>603852</v>
      </c>
      <c r="AE5084">
        <v>0</v>
      </c>
      <c r="AF5084">
        <v>0</v>
      </c>
      <c r="AG5084">
        <v>0</v>
      </c>
      <c r="AH5084">
        <v>0</v>
      </c>
      <c r="AI5084">
        <v>0</v>
      </c>
      <c r="AJ5084">
        <v>0</v>
      </c>
      <c r="AK5084">
        <v>0</v>
      </c>
      <c r="AL5084">
        <v>0</v>
      </c>
      <c r="AM5084">
        <v>992409</v>
      </c>
      <c r="AN5084">
        <v>108308</v>
      </c>
      <c r="AO5084">
        <v>1548104</v>
      </c>
      <c r="AP5084">
        <v>54046</v>
      </c>
      <c r="AQ5084">
        <v>0</v>
      </c>
      <c r="AR5084">
        <v>0</v>
      </c>
      <c r="AS5084">
        <v>1670646</v>
      </c>
      <c r="AT5084">
        <v>597391</v>
      </c>
      <c r="AU5084">
        <v>0</v>
      </c>
      <c r="AV5084">
        <v>142408</v>
      </c>
      <c r="AW5084">
        <v>5113312</v>
      </c>
      <c r="AX5084">
        <v>14692</v>
      </c>
      <c r="AY5084">
        <v>5309442</v>
      </c>
      <c r="AZ5084">
        <v>0</v>
      </c>
      <c r="BA5084">
        <v>0</v>
      </c>
      <c r="BB5084">
        <v>0</v>
      </c>
      <c r="BC5084">
        <v>0</v>
      </c>
      <c r="BD5084">
        <v>0</v>
      </c>
      <c r="BE5084">
        <v>0</v>
      </c>
      <c r="BF5084">
        <v>0</v>
      </c>
      <c r="BG5084">
        <v>1332363</v>
      </c>
      <c r="BH5084">
        <v>0</v>
      </c>
      <c r="BI5084">
        <v>0</v>
      </c>
      <c r="BJ5084">
        <v>0</v>
      </c>
      <c r="BK5084">
        <v>0</v>
      </c>
      <c r="BL5084">
        <v>0</v>
      </c>
      <c r="BM5084">
        <v>0</v>
      </c>
      <c r="BN5084">
        <v>0</v>
      </c>
      <c r="BO5084">
        <v>0</v>
      </c>
      <c r="BP5084">
        <v>0</v>
      </c>
      <c r="BQ5084">
        <v>0</v>
      </c>
      <c r="BR5084">
        <v>0</v>
      </c>
      <c r="BS5084">
        <v>2.6666666666666665</v>
      </c>
    </row>
    <row r="5085" spans="1:71" x14ac:dyDescent="0.25">
      <c r="A5085">
        <v>106370755</v>
      </c>
      <c r="B5085" t="s">
        <v>582</v>
      </c>
      <c r="C5085" s="1">
        <f t="shared" si="79"/>
        <v>43009</v>
      </c>
      <c r="D5085" s="2" t="s">
        <v>1003</v>
      </c>
      <c r="E5085" s="1">
        <v>42745</v>
      </c>
      <c r="F5085" s="1">
        <v>43100</v>
      </c>
      <c r="G5085" t="s">
        <v>100</v>
      </c>
      <c r="H5085" t="s">
        <v>71</v>
      </c>
      <c r="I5085" t="s">
        <v>72</v>
      </c>
      <c r="J5085" t="s">
        <v>85</v>
      </c>
      <c r="K5085" t="s">
        <v>583</v>
      </c>
      <c r="L5085">
        <v>359</v>
      </c>
      <c r="M5085">
        <v>291</v>
      </c>
      <c r="N5085">
        <v>129</v>
      </c>
      <c r="O5085">
        <v>0</v>
      </c>
      <c r="P5085">
        <v>7063</v>
      </c>
      <c r="Q5085">
        <v>0</v>
      </c>
      <c r="R5085">
        <v>5694</v>
      </c>
      <c r="S5085">
        <v>5201</v>
      </c>
      <c r="T5085">
        <v>2037</v>
      </c>
      <c r="U5085">
        <v>4068</v>
      </c>
      <c r="V5085">
        <v>115</v>
      </c>
      <c r="W5085">
        <v>0</v>
      </c>
      <c r="X5085">
        <v>2040</v>
      </c>
      <c r="Y5085">
        <v>4786</v>
      </c>
      <c r="Z5085">
        <v>410</v>
      </c>
      <c r="AA5085">
        <v>0</v>
      </c>
      <c r="AB5085">
        <v>24351</v>
      </c>
      <c r="AC5085">
        <v>0</v>
      </c>
      <c r="AD5085">
        <v>15825712</v>
      </c>
      <c r="AE5085">
        <v>0</v>
      </c>
      <c r="AF5085">
        <v>0</v>
      </c>
      <c r="AG5085">
        <v>0</v>
      </c>
      <c r="AH5085">
        <v>10075766</v>
      </c>
      <c r="AI5085">
        <v>0</v>
      </c>
      <c r="AJ5085">
        <v>0</v>
      </c>
      <c r="AK5085">
        <v>11608533</v>
      </c>
      <c r="AL5085">
        <v>21684299</v>
      </c>
      <c r="AM5085">
        <v>25583854</v>
      </c>
      <c r="AN5085">
        <v>59286830</v>
      </c>
      <c r="AO5085">
        <v>23648451</v>
      </c>
      <c r="AP5085">
        <v>8653981</v>
      </c>
      <c r="AQ5085">
        <v>271361</v>
      </c>
      <c r="AR5085">
        <v>0</v>
      </c>
      <c r="AS5085">
        <v>45085630</v>
      </c>
      <c r="AT5085">
        <v>1189448</v>
      </c>
      <c r="AU5085">
        <v>0</v>
      </c>
      <c r="AV5085">
        <v>242101</v>
      </c>
      <c r="AW5085">
        <v>163961656</v>
      </c>
      <c r="AX5085">
        <v>1760620</v>
      </c>
      <c r="AY5085">
        <v>152970724</v>
      </c>
      <c r="AZ5085">
        <v>0</v>
      </c>
      <c r="BA5085">
        <v>2762490</v>
      </c>
      <c r="BB5085">
        <v>0</v>
      </c>
      <c r="BC5085">
        <v>0</v>
      </c>
      <c r="BD5085">
        <v>0</v>
      </c>
      <c r="BE5085">
        <v>0</v>
      </c>
      <c r="BF5085">
        <v>3544177</v>
      </c>
      <c r="BG5085">
        <v>936105758</v>
      </c>
      <c r="BH5085">
        <v>0</v>
      </c>
      <c r="BI5085">
        <v>0</v>
      </c>
      <c r="BJ5085">
        <v>0</v>
      </c>
      <c r="BK5085">
        <v>0</v>
      </c>
      <c r="BL5085">
        <v>0</v>
      </c>
      <c r="BM5085">
        <v>0</v>
      </c>
      <c r="BN5085">
        <v>0</v>
      </c>
      <c r="BO5085">
        <v>0</v>
      </c>
      <c r="BP5085">
        <v>0</v>
      </c>
      <c r="BQ5085">
        <v>0</v>
      </c>
      <c r="BR5085">
        <v>0</v>
      </c>
      <c r="BS5085">
        <v>10.866153846153846</v>
      </c>
    </row>
    <row r="5086" spans="1:71" x14ac:dyDescent="0.25">
      <c r="A5086">
        <v>106370759</v>
      </c>
      <c r="B5086" t="s">
        <v>584</v>
      </c>
      <c r="C5086" s="1">
        <f t="shared" si="79"/>
        <v>43009</v>
      </c>
      <c r="D5086" s="2" t="s">
        <v>1003</v>
      </c>
      <c r="E5086" s="1">
        <v>42745</v>
      </c>
      <c r="F5086" s="1">
        <v>43100</v>
      </c>
      <c r="G5086" t="s">
        <v>100</v>
      </c>
      <c r="H5086" t="s">
        <v>77</v>
      </c>
      <c r="I5086" t="s">
        <v>72</v>
      </c>
      <c r="J5086" t="s">
        <v>85</v>
      </c>
      <c r="K5086" t="s">
        <v>585</v>
      </c>
      <c r="L5086">
        <v>291</v>
      </c>
      <c r="M5086">
        <v>291</v>
      </c>
      <c r="N5086">
        <v>0</v>
      </c>
      <c r="O5086">
        <v>269</v>
      </c>
      <c r="P5086">
        <v>2495</v>
      </c>
      <c r="Q5086">
        <v>0</v>
      </c>
      <c r="R5086">
        <v>4419</v>
      </c>
      <c r="S5086">
        <v>1112</v>
      </c>
      <c r="T5086">
        <v>5686</v>
      </c>
      <c r="U5086">
        <v>1105</v>
      </c>
      <c r="V5086">
        <v>1</v>
      </c>
      <c r="W5086">
        <v>0</v>
      </c>
      <c r="X5086">
        <v>732</v>
      </c>
      <c r="Y5086">
        <v>5</v>
      </c>
      <c r="Z5086">
        <v>1</v>
      </c>
      <c r="AA5086">
        <v>568</v>
      </c>
      <c r="AB5086">
        <v>13629</v>
      </c>
      <c r="AC5086">
        <v>0</v>
      </c>
      <c r="AD5086">
        <v>7393123</v>
      </c>
      <c r="AE5086">
        <v>-1215252</v>
      </c>
      <c r="AF5086">
        <v>0</v>
      </c>
      <c r="AG5086">
        <v>0</v>
      </c>
      <c r="AH5086">
        <v>0</v>
      </c>
      <c r="AI5086">
        <v>0</v>
      </c>
      <c r="AJ5086">
        <v>0</v>
      </c>
      <c r="AK5086">
        <v>0</v>
      </c>
      <c r="AL5086">
        <v>0</v>
      </c>
      <c r="AM5086">
        <v>8581029</v>
      </c>
      <c r="AN5086">
        <v>3190868</v>
      </c>
      <c r="AO5086">
        <v>9239784</v>
      </c>
      <c r="AP5086">
        <v>15512318</v>
      </c>
      <c r="AQ5086">
        <v>308</v>
      </c>
      <c r="AR5086">
        <v>0</v>
      </c>
      <c r="AS5086">
        <v>3636039</v>
      </c>
      <c r="AT5086">
        <v>48557</v>
      </c>
      <c r="AU5086">
        <v>3333</v>
      </c>
      <c r="AV5086">
        <v>82150</v>
      </c>
      <c r="AW5086">
        <v>40294386</v>
      </c>
      <c r="AX5086">
        <v>513784</v>
      </c>
      <c r="AY5086">
        <v>53892441</v>
      </c>
      <c r="AZ5086">
        <v>0</v>
      </c>
      <c r="BA5086">
        <v>223563</v>
      </c>
      <c r="BB5086">
        <v>0</v>
      </c>
      <c r="BC5086">
        <v>0</v>
      </c>
      <c r="BD5086">
        <v>0</v>
      </c>
      <c r="BE5086">
        <v>0</v>
      </c>
      <c r="BF5086">
        <v>527047</v>
      </c>
      <c r="BG5086">
        <v>30281759</v>
      </c>
      <c r="BH5086">
        <v>0</v>
      </c>
      <c r="BI5086">
        <v>0</v>
      </c>
      <c r="BJ5086">
        <v>0</v>
      </c>
      <c r="BK5086">
        <v>0</v>
      </c>
      <c r="BL5086">
        <v>0</v>
      </c>
      <c r="BM5086">
        <v>0</v>
      </c>
      <c r="BN5086">
        <v>0</v>
      </c>
      <c r="BO5086">
        <v>0</v>
      </c>
      <c r="BP5086">
        <v>0</v>
      </c>
      <c r="BQ5086">
        <v>0</v>
      </c>
      <c r="BR5086">
        <v>0</v>
      </c>
      <c r="BS5086">
        <v>4.2869415807560136</v>
      </c>
    </row>
    <row r="5087" spans="1:71" x14ac:dyDescent="0.25">
      <c r="A5087">
        <v>106331293</v>
      </c>
      <c r="B5087" t="s">
        <v>586</v>
      </c>
      <c r="C5087" s="1">
        <f t="shared" si="79"/>
        <v>43009</v>
      </c>
      <c r="D5087" s="2" t="s">
        <v>1003</v>
      </c>
      <c r="E5087" s="1">
        <v>42745</v>
      </c>
      <c r="F5087" s="1">
        <v>43100</v>
      </c>
      <c r="G5087" t="s">
        <v>220</v>
      </c>
      <c r="H5087" t="s">
        <v>89</v>
      </c>
      <c r="I5087" t="s">
        <v>72</v>
      </c>
      <c r="J5087" t="s">
        <v>85</v>
      </c>
      <c r="K5087" t="s">
        <v>385</v>
      </c>
      <c r="L5087">
        <v>193</v>
      </c>
      <c r="M5087">
        <v>115</v>
      </c>
      <c r="N5087">
        <v>1</v>
      </c>
      <c r="O5087">
        <v>41</v>
      </c>
      <c r="P5087">
        <v>2040</v>
      </c>
      <c r="Q5087">
        <v>0</v>
      </c>
      <c r="R5087">
        <v>2205</v>
      </c>
      <c r="S5087">
        <v>1357</v>
      </c>
      <c r="T5087">
        <v>1177</v>
      </c>
      <c r="U5087">
        <v>2388</v>
      </c>
      <c r="V5087">
        <v>0</v>
      </c>
      <c r="W5087">
        <v>0</v>
      </c>
      <c r="X5087">
        <v>134</v>
      </c>
      <c r="Y5087">
        <v>788</v>
      </c>
      <c r="Z5087">
        <v>5</v>
      </c>
      <c r="AA5087">
        <v>129</v>
      </c>
      <c r="AB5087">
        <v>8183</v>
      </c>
      <c r="AC5087">
        <v>0</v>
      </c>
      <c r="AD5087">
        <v>223239</v>
      </c>
      <c r="AE5087">
        <v>-589952</v>
      </c>
      <c r="AF5087">
        <v>0</v>
      </c>
      <c r="AG5087">
        <v>0</v>
      </c>
      <c r="AH5087">
        <v>0</v>
      </c>
      <c r="AI5087">
        <v>0</v>
      </c>
      <c r="AJ5087">
        <v>0</v>
      </c>
      <c r="AK5087">
        <v>181007</v>
      </c>
      <c r="AL5087">
        <v>181007</v>
      </c>
      <c r="AM5087">
        <v>5132034</v>
      </c>
      <c r="AN5087">
        <v>4959298</v>
      </c>
      <c r="AO5087">
        <v>20983898</v>
      </c>
      <c r="AP5087">
        <v>19155169</v>
      </c>
      <c r="AQ5087">
        <v>0</v>
      </c>
      <c r="AR5087">
        <v>0</v>
      </c>
      <c r="AS5087">
        <v>539103</v>
      </c>
      <c r="AT5087">
        <v>5300287</v>
      </c>
      <c r="AU5087">
        <v>0</v>
      </c>
      <c r="AV5087">
        <v>228276</v>
      </c>
      <c r="AW5087">
        <v>56298065</v>
      </c>
      <c r="AX5087">
        <v>309081</v>
      </c>
      <c r="AY5087">
        <v>47540609</v>
      </c>
      <c r="AZ5087">
        <v>0</v>
      </c>
      <c r="BA5087">
        <v>8961</v>
      </c>
      <c r="BB5087">
        <v>0</v>
      </c>
      <c r="BC5087">
        <v>0</v>
      </c>
      <c r="BD5087">
        <v>0</v>
      </c>
      <c r="BE5087">
        <v>0</v>
      </c>
      <c r="BF5087">
        <v>1433332</v>
      </c>
      <c r="BG5087">
        <v>26015210</v>
      </c>
      <c r="BH5087">
        <v>0</v>
      </c>
      <c r="BI5087">
        <v>0</v>
      </c>
      <c r="BJ5087">
        <v>0</v>
      </c>
      <c r="BK5087">
        <v>0</v>
      </c>
      <c r="BL5087">
        <v>0</v>
      </c>
      <c r="BM5087">
        <v>0</v>
      </c>
      <c r="BN5087">
        <v>0</v>
      </c>
      <c r="BO5087">
        <v>0</v>
      </c>
      <c r="BP5087">
        <v>0</v>
      </c>
      <c r="BQ5087">
        <v>0</v>
      </c>
      <c r="BR5087">
        <v>0</v>
      </c>
      <c r="BS5087">
        <v>6.6233766233766236</v>
      </c>
    </row>
    <row r="5088" spans="1:71" x14ac:dyDescent="0.25">
      <c r="A5088">
        <v>106454013</v>
      </c>
      <c r="B5088" t="s">
        <v>882</v>
      </c>
      <c r="C5088" s="1">
        <f t="shared" si="79"/>
        <v>43009</v>
      </c>
      <c r="D5088" s="2" t="s">
        <v>1003</v>
      </c>
      <c r="E5088" s="1">
        <v>42745</v>
      </c>
      <c r="F5088" s="1">
        <v>43100</v>
      </c>
      <c r="G5088" t="s">
        <v>499</v>
      </c>
      <c r="H5088" t="s">
        <v>588</v>
      </c>
      <c r="I5088" t="s">
        <v>72</v>
      </c>
      <c r="J5088" t="s">
        <v>85</v>
      </c>
      <c r="K5088" t="s">
        <v>519</v>
      </c>
      <c r="L5088">
        <v>10</v>
      </c>
      <c r="M5088">
        <v>10</v>
      </c>
      <c r="N5088">
        <v>0</v>
      </c>
      <c r="O5088">
        <v>5</v>
      </c>
      <c r="P5088">
        <v>50</v>
      </c>
      <c r="Q5088">
        <v>0</v>
      </c>
      <c r="R5088">
        <v>34</v>
      </c>
      <c r="S5088">
        <v>0</v>
      </c>
      <c r="T5088">
        <v>0</v>
      </c>
      <c r="U5088">
        <v>4</v>
      </c>
      <c r="V5088">
        <v>0</v>
      </c>
      <c r="W5088">
        <v>0</v>
      </c>
      <c r="X5088">
        <v>23</v>
      </c>
      <c r="Y5088">
        <v>29</v>
      </c>
      <c r="Z5088">
        <v>0</v>
      </c>
      <c r="AA5088">
        <v>5</v>
      </c>
      <c r="AB5088">
        <v>95</v>
      </c>
      <c r="AC5088">
        <v>0</v>
      </c>
      <c r="AD5088">
        <v>0</v>
      </c>
      <c r="AE5088">
        <v>0</v>
      </c>
      <c r="AF5088">
        <v>0</v>
      </c>
      <c r="AG5088">
        <v>0</v>
      </c>
      <c r="AH5088">
        <v>0</v>
      </c>
      <c r="AI5088">
        <v>0</v>
      </c>
      <c r="AJ5088">
        <v>0</v>
      </c>
      <c r="AK5088">
        <v>0</v>
      </c>
      <c r="AL5088">
        <v>0</v>
      </c>
      <c r="AM5088">
        <v>724300</v>
      </c>
      <c r="AN5088">
        <v>0</v>
      </c>
      <c r="AO5088">
        <v>0</v>
      </c>
      <c r="AP5088">
        <v>29380</v>
      </c>
      <c r="AQ5088">
        <v>0</v>
      </c>
      <c r="AR5088">
        <v>0</v>
      </c>
      <c r="AS5088">
        <v>324153</v>
      </c>
      <c r="AT5088">
        <v>452832</v>
      </c>
      <c r="AU5088">
        <v>0</v>
      </c>
      <c r="AV5088">
        <v>22390</v>
      </c>
      <c r="AW5088">
        <v>1553055</v>
      </c>
      <c r="AX5088">
        <v>13603</v>
      </c>
      <c r="AY5088">
        <v>1361162</v>
      </c>
      <c r="AZ5088">
        <v>0</v>
      </c>
      <c r="BA5088">
        <v>0</v>
      </c>
      <c r="BB5088">
        <v>0</v>
      </c>
      <c r="BC5088">
        <v>0</v>
      </c>
      <c r="BD5088">
        <v>0</v>
      </c>
      <c r="BE5088">
        <v>0</v>
      </c>
      <c r="BF5088">
        <v>20002</v>
      </c>
      <c r="BG5088">
        <v>913695</v>
      </c>
      <c r="BH5088">
        <v>0</v>
      </c>
      <c r="BI5088">
        <v>0</v>
      </c>
      <c r="BJ5088">
        <v>0</v>
      </c>
      <c r="BK5088">
        <v>0</v>
      </c>
      <c r="BL5088">
        <v>0</v>
      </c>
      <c r="BM5088">
        <v>0</v>
      </c>
      <c r="BN5088">
        <v>0</v>
      </c>
      <c r="BO5088">
        <v>0</v>
      </c>
      <c r="BP5088">
        <v>0</v>
      </c>
      <c r="BQ5088">
        <v>0</v>
      </c>
      <c r="BR5088">
        <v>0</v>
      </c>
      <c r="BS5088">
        <v>2.5</v>
      </c>
    </row>
    <row r="5089" spans="1:71" x14ac:dyDescent="0.25">
      <c r="A5089">
        <v>106361768</v>
      </c>
      <c r="B5089" t="s">
        <v>589</v>
      </c>
      <c r="C5089" s="1">
        <f t="shared" si="79"/>
        <v>43009</v>
      </c>
      <c r="D5089" s="2" t="s">
        <v>1003</v>
      </c>
      <c r="E5089" s="1">
        <v>42745</v>
      </c>
      <c r="F5089" s="1">
        <v>43100</v>
      </c>
      <c r="G5089" t="s">
        <v>111</v>
      </c>
      <c r="H5089" t="s">
        <v>117</v>
      </c>
      <c r="I5089" t="s">
        <v>118</v>
      </c>
      <c r="J5089" t="s">
        <v>85</v>
      </c>
      <c r="K5089" t="s">
        <v>590</v>
      </c>
      <c r="L5089">
        <v>1522</v>
      </c>
      <c r="M5089">
        <v>1522</v>
      </c>
      <c r="N5089">
        <v>0</v>
      </c>
      <c r="O5089">
        <v>399</v>
      </c>
      <c r="P5089">
        <v>413</v>
      </c>
      <c r="Q5089">
        <v>0</v>
      </c>
      <c r="R5089">
        <v>14826</v>
      </c>
      <c r="S5089">
        <v>0</v>
      </c>
      <c r="T5089">
        <v>0</v>
      </c>
      <c r="U5089">
        <v>0</v>
      </c>
      <c r="V5089">
        <v>0</v>
      </c>
      <c r="W5089">
        <v>0</v>
      </c>
      <c r="X5089">
        <v>81</v>
      </c>
      <c r="Y5089">
        <v>0</v>
      </c>
      <c r="Z5089">
        <v>0</v>
      </c>
      <c r="AA5089">
        <v>119755</v>
      </c>
      <c r="AB5089">
        <v>134662</v>
      </c>
      <c r="AC5089">
        <v>0</v>
      </c>
      <c r="AD5089">
        <v>0</v>
      </c>
      <c r="AE5089">
        <v>0</v>
      </c>
      <c r="AF5089">
        <v>0</v>
      </c>
      <c r="AG5089">
        <v>0</v>
      </c>
      <c r="AH5089">
        <v>0</v>
      </c>
      <c r="AI5089">
        <v>0</v>
      </c>
      <c r="AJ5089">
        <v>0</v>
      </c>
      <c r="AK5089">
        <v>0</v>
      </c>
      <c r="AL5089">
        <v>0</v>
      </c>
      <c r="AM5089">
        <v>7908957</v>
      </c>
      <c r="AN5089">
        <v>0</v>
      </c>
      <c r="AO5089">
        <v>0</v>
      </c>
      <c r="AP5089">
        <v>0</v>
      </c>
      <c r="AQ5089">
        <v>0</v>
      </c>
      <c r="AR5089">
        <v>0</v>
      </c>
      <c r="AS5089">
        <v>43290</v>
      </c>
      <c r="AT5089">
        <v>0</v>
      </c>
      <c r="AU5089">
        <v>0</v>
      </c>
      <c r="AV5089">
        <v>63594346</v>
      </c>
      <c r="AW5089">
        <v>71546593</v>
      </c>
      <c r="AX5089">
        <v>0</v>
      </c>
      <c r="AY5089">
        <v>85549839</v>
      </c>
      <c r="AZ5089">
        <v>0</v>
      </c>
      <c r="BA5089">
        <v>14003246</v>
      </c>
      <c r="BB5089">
        <v>0</v>
      </c>
      <c r="BC5089">
        <v>0</v>
      </c>
      <c r="BD5089">
        <v>0</v>
      </c>
      <c r="BE5089">
        <v>0</v>
      </c>
      <c r="BF5089">
        <v>0</v>
      </c>
      <c r="BG5089">
        <v>0</v>
      </c>
      <c r="BH5089">
        <v>0</v>
      </c>
      <c r="BI5089">
        <v>0</v>
      </c>
      <c r="BJ5089">
        <v>0</v>
      </c>
      <c r="BK5089">
        <v>0</v>
      </c>
      <c r="BL5089">
        <v>0</v>
      </c>
      <c r="BM5089">
        <v>0</v>
      </c>
      <c r="BN5089">
        <v>0</v>
      </c>
      <c r="BO5089">
        <v>0</v>
      </c>
      <c r="BP5089">
        <v>0</v>
      </c>
      <c r="BQ5089">
        <v>0</v>
      </c>
      <c r="BR5089">
        <v>0</v>
      </c>
      <c r="BS5089">
        <v>0.13567674113009198</v>
      </c>
    </row>
    <row r="5090" spans="1:71" x14ac:dyDescent="0.25">
      <c r="A5090">
        <v>106491001</v>
      </c>
      <c r="B5090" t="s">
        <v>591</v>
      </c>
      <c r="C5090" s="1">
        <f t="shared" si="79"/>
        <v>43009</v>
      </c>
      <c r="D5090" s="2" t="s">
        <v>1003</v>
      </c>
      <c r="E5090" s="1">
        <v>42745</v>
      </c>
      <c r="F5090" s="1">
        <v>43100</v>
      </c>
      <c r="G5090" t="s">
        <v>121</v>
      </c>
      <c r="H5090" t="s">
        <v>89</v>
      </c>
      <c r="I5090" t="s">
        <v>72</v>
      </c>
      <c r="J5090" t="s">
        <v>85</v>
      </c>
      <c r="K5090" t="s">
        <v>592</v>
      </c>
      <c r="L5090">
        <v>59</v>
      </c>
      <c r="M5090">
        <v>31</v>
      </c>
      <c r="N5090">
        <v>4</v>
      </c>
      <c r="O5090">
        <v>10</v>
      </c>
      <c r="P5090">
        <v>616</v>
      </c>
      <c r="Q5090">
        <v>0</v>
      </c>
      <c r="R5090">
        <v>1083</v>
      </c>
      <c r="S5090">
        <v>208</v>
      </c>
      <c r="T5090">
        <v>301</v>
      </c>
      <c r="U5090">
        <v>522</v>
      </c>
      <c r="V5090">
        <v>0</v>
      </c>
      <c r="W5090">
        <v>0</v>
      </c>
      <c r="X5090">
        <v>36</v>
      </c>
      <c r="Y5090">
        <v>372</v>
      </c>
      <c r="Z5090">
        <v>16</v>
      </c>
      <c r="AA5090">
        <v>42</v>
      </c>
      <c r="AB5090">
        <v>2580</v>
      </c>
      <c r="AC5090">
        <v>0</v>
      </c>
      <c r="AD5090">
        <v>1786679</v>
      </c>
      <c r="AE5090">
        <v>0</v>
      </c>
      <c r="AF5090">
        <v>0</v>
      </c>
      <c r="AG5090">
        <v>0</v>
      </c>
      <c r="AH5090">
        <v>0</v>
      </c>
      <c r="AI5090">
        <v>0</v>
      </c>
      <c r="AJ5090">
        <v>0</v>
      </c>
      <c r="AK5090">
        <v>0</v>
      </c>
      <c r="AL5090">
        <v>0</v>
      </c>
      <c r="AM5090">
        <v>9252428</v>
      </c>
      <c r="AN5090">
        <v>1949540</v>
      </c>
      <c r="AO5090">
        <v>2538142</v>
      </c>
      <c r="AP5090">
        <v>4716040</v>
      </c>
      <c r="AQ5090">
        <v>0</v>
      </c>
      <c r="AR5090">
        <v>0</v>
      </c>
      <c r="AS5090">
        <v>975272</v>
      </c>
      <c r="AT5090">
        <v>8493366</v>
      </c>
      <c r="AU5090">
        <v>0</v>
      </c>
      <c r="AV5090">
        <v>486112</v>
      </c>
      <c r="AW5090">
        <v>28410900</v>
      </c>
      <c r="AX5090">
        <v>520389</v>
      </c>
      <c r="AY5090">
        <v>27118130</v>
      </c>
      <c r="AZ5090">
        <v>1241425</v>
      </c>
      <c r="BA5090">
        <v>-10435</v>
      </c>
      <c r="BB5090">
        <v>0</v>
      </c>
      <c r="BC5090">
        <v>0</v>
      </c>
      <c r="BD5090">
        <v>0</v>
      </c>
      <c r="BE5090">
        <v>0</v>
      </c>
      <c r="BF5090">
        <v>1039190</v>
      </c>
      <c r="BG5090">
        <v>11242056</v>
      </c>
      <c r="BH5090">
        <v>0</v>
      </c>
      <c r="BI5090">
        <v>0</v>
      </c>
      <c r="BJ5090">
        <v>0</v>
      </c>
      <c r="BK5090">
        <v>0</v>
      </c>
      <c r="BL5090">
        <v>0</v>
      </c>
      <c r="BM5090">
        <v>0</v>
      </c>
      <c r="BN5090">
        <v>0</v>
      </c>
      <c r="BO5090">
        <v>0</v>
      </c>
      <c r="BP5090">
        <v>0</v>
      </c>
      <c r="BQ5090">
        <v>0</v>
      </c>
      <c r="BR5090">
        <v>0</v>
      </c>
      <c r="BS5090">
        <v>6.8444444444444441</v>
      </c>
    </row>
    <row r="5091" spans="1:71" x14ac:dyDescent="0.25">
      <c r="A5091">
        <v>106130760</v>
      </c>
      <c r="B5091" t="s">
        <v>593</v>
      </c>
      <c r="C5091" s="1">
        <f t="shared" si="79"/>
        <v>43009</v>
      </c>
      <c r="D5091" s="2" t="s">
        <v>1003</v>
      </c>
      <c r="E5091" s="1">
        <v>42745</v>
      </c>
      <c r="F5091" s="1">
        <v>43100</v>
      </c>
      <c r="G5091" t="s">
        <v>264</v>
      </c>
      <c r="H5091" t="s">
        <v>71</v>
      </c>
      <c r="I5091" t="s">
        <v>72</v>
      </c>
      <c r="J5091" t="s">
        <v>85</v>
      </c>
      <c r="K5091" t="s">
        <v>594</v>
      </c>
      <c r="L5091">
        <v>107</v>
      </c>
      <c r="M5091">
        <v>91</v>
      </c>
      <c r="N5091">
        <v>0</v>
      </c>
      <c r="O5091">
        <v>62</v>
      </c>
      <c r="P5091">
        <v>1486</v>
      </c>
      <c r="Q5091">
        <v>0</v>
      </c>
      <c r="R5091">
        <v>2009</v>
      </c>
      <c r="S5091">
        <v>213</v>
      </c>
      <c r="T5091">
        <v>382</v>
      </c>
      <c r="U5091">
        <v>1585</v>
      </c>
      <c r="V5091">
        <v>0</v>
      </c>
      <c r="W5091">
        <v>0</v>
      </c>
      <c r="X5091">
        <v>98</v>
      </c>
      <c r="Y5091">
        <v>647</v>
      </c>
      <c r="Z5091">
        <v>0</v>
      </c>
      <c r="AA5091">
        <v>205</v>
      </c>
      <c r="AB5091">
        <v>5139</v>
      </c>
      <c r="AC5091">
        <v>0</v>
      </c>
      <c r="AD5091">
        <v>3346833</v>
      </c>
      <c r="AE5091">
        <v>-375000</v>
      </c>
      <c r="AF5091">
        <v>0</v>
      </c>
      <c r="AG5091">
        <v>0</v>
      </c>
      <c r="AH5091">
        <v>0</v>
      </c>
      <c r="AI5091">
        <v>0</v>
      </c>
      <c r="AJ5091">
        <v>0</v>
      </c>
      <c r="AK5091">
        <v>0</v>
      </c>
      <c r="AL5091">
        <v>0</v>
      </c>
      <c r="AM5091">
        <v>8816474</v>
      </c>
      <c r="AN5091">
        <v>947478</v>
      </c>
      <c r="AO5091">
        <v>1282339</v>
      </c>
      <c r="AP5091">
        <v>7195832</v>
      </c>
      <c r="AQ5091">
        <v>0</v>
      </c>
      <c r="AR5091">
        <v>5627</v>
      </c>
      <c r="AS5091">
        <v>842804</v>
      </c>
      <c r="AT5091">
        <v>9263739</v>
      </c>
      <c r="AU5091">
        <v>0</v>
      </c>
      <c r="AV5091">
        <v>652011</v>
      </c>
      <c r="AW5091">
        <v>29006304</v>
      </c>
      <c r="AX5091">
        <v>1074349</v>
      </c>
      <c r="AY5091">
        <v>30599362</v>
      </c>
      <c r="AZ5091">
        <v>2772672</v>
      </c>
      <c r="BA5091">
        <v>-28636</v>
      </c>
      <c r="BB5091">
        <v>0</v>
      </c>
      <c r="BC5091">
        <v>0</v>
      </c>
      <c r="BD5091">
        <v>0</v>
      </c>
      <c r="BE5091">
        <v>0</v>
      </c>
      <c r="BF5091">
        <v>1469385</v>
      </c>
      <c r="BG5091">
        <v>27699978</v>
      </c>
      <c r="BH5091">
        <v>0</v>
      </c>
      <c r="BI5091">
        <v>0</v>
      </c>
      <c r="BJ5091">
        <v>0</v>
      </c>
      <c r="BK5091">
        <v>0</v>
      </c>
      <c r="BL5091">
        <v>0</v>
      </c>
      <c r="BM5091">
        <v>0</v>
      </c>
      <c r="BN5091">
        <v>0</v>
      </c>
      <c r="BO5091">
        <v>0</v>
      </c>
      <c r="BP5091">
        <v>0</v>
      </c>
      <c r="BQ5091">
        <v>0</v>
      </c>
      <c r="BR5091">
        <v>0</v>
      </c>
      <c r="BS5091">
        <v>7.5050505050505052</v>
      </c>
    </row>
    <row r="5092" spans="1:71" x14ac:dyDescent="0.25">
      <c r="A5092">
        <v>106301297</v>
      </c>
      <c r="B5092" t="s">
        <v>595</v>
      </c>
      <c r="C5092" s="1">
        <f t="shared" si="79"/>
        <v>43009</v>
      </c>
      <c r="D5092" s="2" t="s">
        <v>1003</v>
      </c>
      <c r="E5092" s="1">
        <v>42745</v>
      </c>
      <c r="F5092" s="1">
        <v>43100</v>
      </c>
      <c r="G5092" t="s">
        <v>83</v>
      </c>
      <c r="H5092" t="s">
        <v>101</v>
      </c>
      <c r="I5092" t="s">
        <v>72</v>
      </c>
      <c r="J5092" t="s">
        <v>85</v>
      </c>
      <c r="K5092" t="s">
        <v>596</v>
      </c>
      <c r="L5092">
        <v>114</v>
      </c>
      <c r="M5092">
        <v>25</v>
      </c>
      <c r="N5092">
        <v>4</v>
      </c>
      <c r="O5092">
        <v>9</v>
      </c>
      <c r="P5092">
        <v>715</v>
      </c>
      <c r="Q5092">
        <v>0</v>
      </c>
      <c r="R5092">
        <v>740</v>
      </c>
      <c r="S5092">
        <v>486</v>
      </c>
      <c r="T5092">
        <v>114</v>
      </c>
      <c r="U5092">
        <v>289</v>
      </c>
      <c r="V5092">
        <v>2</v>
      </c>
      <c r="W5092">
        <v>0</v>
      </c>
      <c r="X5092">
        <v>8</v>
      </c>
      <c r="Y5092">
        <v>556</v>
      </c>
      <c r="Z5092">
        <v>13</v>
      </c>
      <c r="AA5092">
        <v>26</v>
      </c>
      <c r="AB5092">
        <v>2234</v>
      </c>
      <c r="AC5092">
        <v>0</v>
      </c>
      <c r="AD5092">
        <v>1211530</v>
      </c>
      <c r="AE5092">
        <v>0</v>
      </c>
      <c r="AF5092">
        <v>0</v>
      </c>
      <c r="AG5092">
        <v>0</v>
      </c>
      <c r="AH5092">
        <v>0</v>
      </c>
      <c r="AI5092">
        <v>0</v>
      </c>
      <c r="AJ5092">
        <v>0</v>
      </c>
      <c r="AK5092">
        <v>0</v>
      </c>
      <c r="AL5092">
        <v>0</v>
      </c>
      <c r="AM5092">
        <v>3344664</v>
      </c>
      <c r="AN5092">
        <v>3694427</v>
      </c>
      <c r="AO5092">
        <v>161930</v>
      </c>
      <c r="AP5092">
        <v>4661993</v>
      </c>
      <c r="AQ5092">
        <v>1500</v>
      </c>
      <c r="AR5092">
        <v>0</v>
      </c>
      <c r="AS5092">
        <v>473155</v>
      </c>
      <c r="AT5092">
        <v>15830309</v>
      </c>
      <c r="AU5092">
        <v>39041</v>
      </c>
      <c r="AV5092">
        <v>190378</v>
      </c>
      <c r="AW5092">
        <v>28397397</v>
      </c>
      <c r="AX5092">
        <v>67325</v>
      </c>
      <c r="AY5092">
        <v>19861081</v>
      </c>
      <c r="AZ5092">
        <v>0</v>
      </c>
      <c r="BA5092">
        <v>24417</v>
      </c>
      <c r="BB5092">
        <v>0</v>
      </c>
      <c r="BC5092">
        <v>0</v>
      </c>
      <c r="BD5092">
        <v>0</v>
      </c>
      <c r="BE5092">
        <v>0</v>
      </c>
      <c r="BF5092">
        <v>2171274</v>
      </c>
      <c r="BG5092">
        <v>38783454</v>
      </c>
      <c r="BH5092">
        <v>0</v>
      </c>
      <c r="BI5092">
        <v>0</v>
      </c>
      <c r="BJ5092">
        <v>0</v>
      </c>
      <c r="BK5092">
        <v>0</v>
      </c>
      <c r="BL5092">
        <v>0</v>
      </c>
      <c r="BM5092">
        <v>0</v>
      </c>
      <c r="BN5092">
        <v>0</v>
      </c>
      <c r="BO5092">
        <v>0</v>
      </c>
      <c r="BP5092">
        <v>0</v>
      </c>
      <c r="BQ5092">
        <v>0</v>
      </c>
      <c r="BR5092">
        <v>0</v>
      </c>
      <c r="BS5092">
        <v>5.1438848920863309</v>
      </c>
    </row>
    <row r="5093" spans="1:71" x14ac:dyDescent="0.25">
      <c r="A5093">
        <v>106320986</v>
      </c>
      <c r="B5093" t="s">
        <v>597</v>
      </c>
      <c r="C5093" s="1">
        <f t="shared" si="79"/>
        <v>43009</v>
      </c>
      <c r="D5093" s="2" t="s">
        <v>1003</v>
      </c>
      <c r="E5093" s="1">
        <v>42745</v>
      </c>
      <c r="F5093" s="1">
        <v>43100</v>
      </c>
      <c r="G5093" t="s">
        <v>255</v>
      </c>
      <c r="H5093" t="s">
        <v>71</v>
      </c>
      <c r="I5093" t="s">
        <v>72</v>
      </c>
      <c r="J5093" t="s">
        <v>73</v>
      </c>
      <c r="K5093" t="s">
        <v>598</v>
      </c>
      <c r="L5093">
        <v>25</v>
      </c>
      <c r="M5093">
        <v>25</v>
      </c>
      <c r="N5093">
        <v>0</v>
      </c>
      <c r="O5093">
        <v>4</v>
      </c>
      <c r="P5093">
        <v>140</v>
      </c>
      <c r="Q5093">
        <v>0</v>
      </c>
      <c r="R5093">
        <v>394</v>
      </c>
      <c r="S5093">
        <v>0</v>
      </c>
      <c r="T5093">
        <v>21</v>
      </c>
      <c r="U5093">
        <v>57</v>
      </c>
      <c r="V5093">
        <v>0</v>
      </c>
      <c r="W5093">
        <v>0</v>
      </c>
      <c r="X5093">
        <v>44</v>
      </c>
      <c r="Y5093">
        <v>0</v>
      </c>
      <c r="Z5093">
        <v>0</v>
      </c>
      <c r="AA5093">
        <v>61</v>
      </c>
      <c r="AB5093">
        <v>577</v>
      </c>
      <c r="AC5093">
        <v>0</v>
      </c>
      <c r="AD5093">
        <v>-149866</v>
      </c>
      <c r="AE5093">
        <v>0</v>
      </c>
      <c r="AF5093">
        <v>0</v>
      </c>
      <c r="AG5093">
        <v>0</v>
      </c>
      <c r="AH5093">
        <v>0</v>
      </c>
      <c r="AI5093">
        <v>0</v>
      </c>
      <c r="AJ5093">
        <v>0</v>
      </c>
      <c r="AK5093">
        <v>0</v>
      </c>
      <c r="AL5093">
        <v>0</v>
      </c>
      <c r="AM5093">
        <v>2306709</v>
      </c>
      <c r="AN5093">
        <v>0</v>
      </c>
      <c r="AO5093">
        <v>462051</v>
      </c>
      <c r="AP5093">
        <v>631596</v>
      </c>
      <c r="AQ5093">
        <v>0</v>
      </c>
      <c r="AR5093">
        <v>0</v>
      </c>
      <c r="AS5093">
        <v>2096548</v>
      </c>
      <c r="AT5093">
        <v>0</v>
      </c>
      <c r="AU5093">
        <v>0</v>
      </c>
      <c r="AV5093">
        <v>-190583</v>
      </c>
      <c r="AW5093">
        <v>5306321</v>
      </c>
      <c r="AX5093">
        <v>2469838</v>
      </c>
      <c r="AY5093">
        <v>5769009</v>
      </c>
      <c r="AZ5093">
        <v>0</v>
      </c>
      <c r="BA5093">
        <v>133220</v>
      </c>
      <c r="BB5093">
        <v>0</v>
      </c>
      <c r="BC5093">
        <v>0</v>
      </c>
      <c r="BD5093">
        <v>0</v>
      </c>
      <c r="BE5093">
        <v>0</v>
      </c>
      <c r="BF5093">
        <v>247462</v>
      </c>
      <c r="BG5093">
        <v>5538682</v>
      </c>
      <c r="BH5093">
        <v>0</v>
      </c>
      <c r="BI5093">
        <v>0</v>
      </c>
      <c r="BJ5093">
        <v>0</v>
      </c>
      <c r="BK5093">
        <v>0</v>
      </c>
      <c r="BL5093">
        <v>0</v>
      </c>
      <c r="BM5093">
        <v>0</v>
      </c>
      <c r="BN5093">
        <v>0</v>
      </c>
      <c r="BO5093">
        <v>0</v>
      </c>
      <c r="BP5093">
        <v>0</v>
      </c>
      <c r="BQ5093">
        <v>0</v>
      </c>
      <c r="BR5093">
        <v>0</v>
      </c>
      <c r="BS5093">
        <v>2.8</v>
      </c>
    </row>
    <row r="5094" spans="1:71" x14ac:dyDescent="0.25">
      <c r="A5094">
        <v>106370977</v>
      </c>
      <c r="B5094" t="s">
        <v>599</v>
      </c>
      <c r="C5094" s="1">
        <f t="shared" si="79"/>
        <v>43009</v>
      </c>
      <c r="D5094" s="2" t="s">
        <v>1003</v>
      </c>
      <c r="E5094" s="1">
        <v>42745</v>
      </c>
      <c r="F5094" s="1">
        <v>43100</v>
      </c>
      <c r="G5094" t="s">
        <v>100</v>
      </c>
      <c r="H5094" t="s">
        <v>71</v>
      </c>
      <c r="I5094" t="s">
        <v>72</v>
      </c>
      <c r="J5094" t="s">
        <v>85</v>
      </c>
      <c r="K5094" t="s">
        <v>600</v>
      </c>
      <c r="L5094">
        <v>236</v>
      </c>
      <c r="M5094">
        <v>169</v>
      </c>
      <c r="N5094">
        <v>46</v>
      </c>
      <c r="O5094">
        <v>0</v>
      </c>
      <c r="P5094">
        <v>2003</v>
      </c>
      <c r="Q5094">
        <v>207</v>
      </c>
      <c r="R5094">
        <v>3335</v>
      </c>
      <c r="S5094">
        <v>1541</v>
      </c>
      <c r="T5094">
        <v>1233</v>
      </c>
      <c r="U5094">
        <v>5718</v>
      </c>
      <c r="V5094">
        <v>50</v>
      </c>
      <c r="W5094">
        <v>0</v>
      </c>
      <c r="X5094">
        <v>926</v>
      </c>
      <c r="Y5094">
        <v>1251</v>
      </c>
      <c r="Z5094">
        <v>94</v>
      </c>
      <c r="AA5094">
        <v>0</v>
      </c>
      <c r="AB5094">
        <v>14148</v>
      </c>
      <c r="AC5094">
        <v>8650</v>
      </c>
      <c r="AD5094">
        <v>2174791</v>
      </c>
      <c r="AE5094">
        <v>0</v>
      </c>
      <c r="AF5094">
        <v>0</v>
      </c>
      <c r="AG5094">
        <v>0</v>
      </c>
      <c r="AH5094">
        <v>4318185</v>
      </c>
      <c r="AI5094">
        <v>0</v>
      </c>
      <c r="AJ5094">
        <v>0</v>
      </c>
      <c r="AK5094">
        <v>4975086</v>
      </c>
      <c r="AL5094">
        <v>9293271</v>
      </c>
      <c r="AM5094">
        <v>11332060</v>
      </c>
      <c r="AN5094">
        <v>8982914</v>
      </c>
      <c r="AO5094">
        <v>4936677</v>
      </c>
      <c r="AP5094">
        <v>6428727</v>
      </c>
      <c r="AQ5094">
        <v>472901</v>
      </c>
      <c r="AR5094">
        <v>0</v>
      </c>
      <c r="AS5094">
        <v>13106159</v>
      </c>
      <c r="AT5094">
        <v>15022668</v>
      </c>
      <c r="AU5094">
        <v>0</v>
      </c>
      <c r="AV5094">
        <v>44700</v>
      </c>
      <c r="AW5094">
        <v>60326806</v>
      </c>
      <c r="AX5094">
        <v>190774</v>
      </c>
      <c r="AY5094">
        <v>45800096</v>
      </c>
      <c r="AZ5094">
        <v>0</v>
      </c>
      <c r="BA5094">
        <v>1319322</v>
      </c>
      <c r="BB5094">
        <v>0</v>
      </c>
      <c r="BC5094">
        <v>0</v>
      </c>
      <c r="BD5094">
        <v>0</v>
      </c>
      <c r="BE5094">
        <v>0</v>
      </c>
      <c r="BF5094">
        <v>1152472</v>
      </c>
      <c r="BG5094">
        <v>79434454</v>
      </c>
      <c r="BH5094">
        <v>0</v>
      </c>
      <c r="BI5094">
        <v>0</v>
      </c>
      <c r="BJ5094">
        <v>0</v>
      </c>
      <c r="BK5094">
        <v>0</v>
      </c>
      <c r="BL5094">
        <v>0</v>
      </c>
      <c r="BM5094">
        <v>0</v>
      </c>
      <c r="BN5094">
        <v>0</v>
      </c>
      <c r="BO5094">
        <v>0</v>
      </c>
      <c r="BP5094">
        <v>0</v>
      </c>
      <c r="BQ5094">
        <v>0</v>
      </c>
      <c r="BR5094">
        <v>0</v>
      </c>
      <c r="BS5094">
        <v>4.9456790123456793</v>
      </c>
    </row>
    <row r="5095" spans="1:71" x14ac:dyDescent="0.25">
      <c r="A5095">
        <v>106190630</v>
      </c>
      <c r="B5095" t="s">
        <v>601</v>
      </c>
      <c r="C5095" s="1">
        <f t="shared" si="79"/>
        <v>43009</v>
      </c>
      <c r="D5095" s="2" t="s">
        <v>1003</v>
      </c>
      <c r="E5095" s="1">
        <v>42745</v>
      </c>
      <c r="F5095" s="1">
        <v>43100</v>
      </c>
      <c r="G5095" t="s">
        <v>92</v>
      </c>
      <c r="H5095" t="s">
        <v>89</v>
      </c>
      <c r="I5095" t="s">
        <v>72</v>
      </c>
      <c r="J5095" t="s">
        <v>85</v>
      </c>
      <c r="K5095" t="s">
        <v>106</v>
      </c>
      <c r="L5095">
        <v>399</v>
      </c>
      <c r="M5095">
        <v>300</v>
      </c>
      <c r="N5095">
        <v>107</v>
      </c>
      <c r="O5095">
        <v>163</v>
      </c>
      <c r="P5095">
        <v>5381</v>
      </c>
      <c r="Q5095">
        <v>0</v>
      </c>
      <c r="R5095">
        <v>3409</v>
      </c>
      <c r="S5095">
        <v>3608</v>
      </c>
      <c r="T5095">
        <v>5533</v>
      </c>
      <c r="U5095">
        <v>5743</v>
      </c>
      <c r="V5095">
        <v>0</v>
      </c>
      <c r="W5095">
        <v>0</v>
      </c>
      <c r="X5095">
        <v>131</v>
      </c>
      <c r="Y5095">
        <v>3466</v>
      </c>
      <c r="Z5095">
        <v>255</v>
      </c>
      <c r="AA5095">
        <v>435</v>
      </c>
      <c r="AB5095">
        <v>22580</v>
      </c>
      <c r="AC5095">
        <v>0</v>
      </c>
      <c r="AD5095">
        <v>10451447</v>
      </c>
      <c r="AE5095">
        <v>-1073615</v>
      </c>
      <c r="AF5095">
        <v>0</v>
      </c>
      <c r="AG5095">
        <v>0</v>
      </c>
      <c r="AH5095">
        <v>8028921</v>
      </c>
      <c r="AI5095">
        <v>0</v>
      </c>
      <c r="AJ5095">
        <v>0</v>
      </c>
      <c r="AK5095">
        <v>3325065</v>
      </c>
      <c r="AL5095">
        <v>11353986</v>
      </c>
      <c r="AM5095">
        <v>36850820</v>
      </c>
      <c r="AN5095">
        <v>16736305</v>
      </c>
      <c r="AO5095">
        <v>25894269</v>
      </c>
      <c r="AP5095">
        <v>11133068</v>
      </c>
      <c r="AQ5095">
        <v>2000735</v>
      </c>
      <c r="AR5095">
        <v>0</v>
      </c>
      <c r="AS5095">
        <v>3603221</v>
      </c>
      <c r="AT5095">
        <v>2260822</v>
      </c>
      <c r="AU5095">
        <v>0</v>
      </c>
      <c r="AV5095">
        <v>20017700</v>
      </c>
      <c r="AW5095">
        <v>118496940</v>
      </c>
      <c r="AX5095">
        <v>1005434</v>
      </c>
      <c r="AY5095">
        <v>0</v>
      </c>
      <c r="AZ5095">
        <v>0</v>
      </c>
      <c r="BA5095">
        <v>-1997972</v>
      </c>
      <c r="BB5095">
        <v>0</v>
      </c>
      <c r="BC5095">
        <v>0</v>
      </c>
      <c r="BD5095">
        <v>0</v>
      </c>
      <c r="BE5095">
        <v>0</v>
      </c>
      <c r="BF5095">
        <v>24298033</v>
      </c>
      <c r="BG5095">
        <v>281184224</v>
      </c>
      <c r="BH5095">
        <v>0</v>
      </c>
      <c r="BI5095">
        <v>0</v>
      </c>
      <c r="BJ5095">
        <v>0</v>
      </c>
      <c r="BK5095">
        <v>0</v>
      </c>
      <c r="BL5095">
        <v>0</v>
      </c>
      <c r="BM5095">
        <v>0</v>
      </c>
      <c r="BN5095">
        <v>0</v>
      </c>
      <c r="BO5095">
        <v>0</v>
      </c>
      <c r="BP5095">
        <v>0</v>
      </c>
      <c r="BQ5095">
        <v>0</v>
      </c>
      <c r="BR5095">
        <v>0</v>
      </c>
      <c r="BS5095">
        <v>7.6981402002861232</v>
      </c>
    </row>
    <row r="5096" spans="1:71" x14ac:dyDescent="0.25">
      <c r="A5096">
        <v>106541123</v>
      </c>
      <c r="B5096" t="s">
        <v>602</v>
      </c>
      <c r="C5096" s="1">
        <f t="shared" si="79"/>
        <v>43009</v>
      </c>
      <c r="D5096" s="2" t="s">
        <v>1003</v>
      </c>
      <c r="E5096" s="1">
        <v>42745</v>
      </c>
      <c r="F5096" s="1">
        <v>43100</v>
      </c>
      <c r="G5096" t="s">
        <v>416</v>
      </c>
      <c r="H5096" t="s">
        <v>117</v>
      </c>
      <c r="I5096" t="s">
        <v>118</v>
      </c>
      <c r="J5096" t="s">
        <v>85</v>
      </c>
      <c r="K5096" t="s">
        <v>603</v>
      </c>
      <c r="L5096">
        <v>282</v>
      </c>
      <c r="M5096">
        <v>282</v>
      </c>
      <c r="N5096">
        <v>0</v>
      </c>
      <c r="O5096">
        <v>15</v>
      </c>
      <c r="P5096">
        <v>34</v>
      </c>
      <c r="Q5096">
        <v>0</v>
      </c>
      <c r="R5096">
        <v>201</v>
      </c>
      <c r="S5096">
        <v>0</v>
      </c>
      <c r="T5096">
        <v>9047</v>
      </c>
      <c r="U5096">
        <v>0</v>
      </c>
      <c r="V5096">
        <v>0</v>
      </c>
      <c r="W5096">
        <v>0</v>
      </c>
      <c r="X5096">
        <v>4313</v>
      </c>
      <c r="Y5096">
        <v>0</v>
      </c>
      <c r="Z5096">
        <v>0</v>
      </c>
      <c r="AA5096">
        <v>12081</v>
      </c>
      <c r="AB5096">
        <v>25642</v>
      </c>
      <c r="AC5096">
        <v>0</v>
      </c>
      <c r="AD5096">
        <v>0</v>
      </c>
      <c r="AE5096">
        <v>0</v>
      </c>
      <c r="AF5096">
        <v>0</v>
      </c>
      <c r="AG5096">
        <v>0</v>
      </c>
      <c r="AH5096">
        <v>0</v>
      </c>
      <c r="AI5096">
        <v>0</v>
      </c>
      <c r="AJ5096">
        <v>0</v>
      </c>
      <c r="AK5096">
        <v>0</v>
      </c>
      <c r="AL5096">
        <v>0</v>
      </c>
      <c r="AM5096">
        <v>1165061</v>
      </c>
      <c r="AN5096">
        <v>0</v>
      </c>
      <c r="AO5096">
        <v>27701047</v>
      </c>
      <c r="AP5096">
        <v>0</v>
      </c>
      <c r="AQ5096">
        <v>0</v>
      </c>
      <c r="AR5096">
        <v>0</v>
      </c>
      <c r="AS5096">
        <v>254324</v>
      </c>
      <c r="AT5096">
        <v>0</v>
      </c>
      <c r="AU5096">
        <v>0</v>
      </c>
      <c r="AV5096">
        <v>711799</v>
      </c>
      <c r="AW5096">
        <v>29832231</v>
      </c>
      <c r="AX5096">
        <v>0</v>
      </c>
      <c r="AY5096">
        <v>37001378</v>
      </c>
      <c r="AZ5096">
        <v>0</v>
      </c>
      <c r="BA5096">
        <v>7169147</v>
      </c>
      <c r="BB5096">
        <v>0</v>
      </c>
      <c r="BC5096">
        <v>0</v>
      </c>
      <c r="BD5096">
        <v>0</v>
      </c>
      <c r="BE5096">
        <v>0</v>
      </c>
      <c r="BF5096">
        <v>0</v>
      </c>
      <c r="BG5096">
        <v>0</v>
      </c>
      <c r="BH5096">
        <v>0</v>
      </c>
      <c r="BI5096">
        <v>0</v>
      </c>
      <c r="BJ5096">
        <v>0</v>
      </c>
      <c r="BK5096">
        <v>0</v>
      </c>
      <c r="BL5096">
        <v>0</v>
      </c>
      <c r="BM5096">
        <v>0</v>
      </c>
      <c r="BN5096">
        <v>0</v>
      </c>
      <c r="BO5096">
        <v>0</v>
      </c>
      <c r="BP5096">
        <v>0</v>
      </c>
      <c r="BQ5096">
        <v>0</v>
      </c>
      <c r="BR5096">
        <v>0</v>
      </c>
      <c r="BS5096">
        <v>6.0283687943262408E-2</v>
      </c>
    </row>
    <row r="5097" spans="1:71" x14ac:dyDescent="0.25">
      <c r="A5097">
        <v>106190631</v>
      </c>
      <c r="B5097" t="s">
        <v>604</v>
      </c>
      <c r="C5097" s="1">
        <f t="shared" si="79"/>
        <v>43009</v>
      </c>
      <c r="D5097" s="2" t="s">
        <v>1003</v>
      </c>
      <c r="E5097" s="1">
        <v>42745</v>
      </c>
      <c r="F5097" s="1">
        <v>43100</v>
      </c>
      <c r="G5097" t="s">
        <v>92</v>
      </c>
      <c r="H5097" t="s">
        <v>89</v>
      </c>
      <c r="I5097" t="s">
        <v>72</v>
      </c>
      <c r="J5097" t="s">
        <v>85</v>
      </c>
      <c r="K5097" t="s">
        <v>605</v>
      </c>
      <c r="L5097">
        <v>548</v>
      </c>
      <c r="M5097">
        <v>222</v>
      </c>
      <c r="N5097">
        <v>65</v>
      </c>
      <c r="O5097">
        <v>38</v>
      </c>
      <c r="P5097">
        <v>4530</v>
      </c>
      <c r="Q5097">
        <v>0</v>
      </c>
      <c r="R5097">
        <v>6477</v>
      </c>
      <c r="S5097">
        <v>5608</v>
      </c>
      <c r="T5097">
        <v>1550</v>
      </c>
      <c r="U5097">
        <v>1679</v>
      </c>
      <c r="V5097">
        <v>0</v>
      </c>
      <c r="W5097">
        <v>0</v>
      </c>
      <c r="X5097">
        <v>381</v>
      </c>
      <c r="Y5097">
        <v>4276</v>
      </c>
      <c r="Z5097">
        <v>300</v>
      </c>
      <c r="AA5097">
        <v>142</v>
      </c>
      <c r="AB5097">
        <v>20413</v>
      </c>
      <c r="AC5097">
        <v>0</v>
      </c>
      <c r="AD5097">
        <v>2570690</v>
      </c>
      <c r="AE5097">
        <v>0</v>
      </c>
      <c r="AF5097">
        <v>0</v>
      </c>
      <c r="AG5097">
        <v>0</v>
      </c>
      <c r="AH5097">
        <v>0</v>
      </c>
      <c r="AI5097">
        <v>0</v>
      </c>
      <c r="AJ5097">
        <v>0</v>
      </c>
      <c r="AK5097">
        <v>0</v>
      </c>
      <c r="AL5097">
        <v>0</v>
      </c>
      <c r="AM5097">
        <v>19283121</v>
      </c>
      <c r="AN5097">
        <v>20058103</v>
      </c>
      <c r="AO5097">
        <v>9668901</v>
      </c>
      <c r="AP5097">
        <v>6898435</v>
      </c>
      <c r="AQ5097">
        <v>0</v>
      </c>
      <c r="AR5097">
        <v>0</v>
      </c>
      <c r="AS5097">
        <v>4801073</v>
      </c>
      <c r="AT5097">
        <v>62932427</v>
      </c>
      <c r="AU5097">
        <v>0</v>
      </c>
      <c r="AV5097">
        <v>4136008</v>
      </c>
      <c r="AW5097">
        <v>127778068</v>
      </c>
      <c r="AX5097">
        <v>13183224</v>
      </c>
      <c r="AY5097">
        <v>131380070</v>
      </c>
      <c r="AZ5097">
        <v>7400034</v>
      </c>
      <c r="BA5097">
        <v>16210835</v>
      </c>
      <c r="BB5097">
        <v>0</v>
      </c>
      <c r="BC5097">
        <v>0</v>
      </c>
      <c r="BD5097">
        <v>0</v>
      </c>
      <c r="BE5097">
        <v>0</v>
      </c>
      <c r="BF5097">
        <v>1017955</v>
      </c>
      <c r="BG5097">
        <v>362251114</v>
      </c>
      <c r="BH5097">
        <v>0</v>
      </c>
      <c r="BI5097">
        <v>0</v>
      </c>
      <c r="BJ5097">
        <v>0</v>
      </c>
      <c r="BK5097">
        <v>0</v>
      </c>
      <c r="BL5097">
        <v>0</v>
      </c>
      <c r="BM5097">
        <v>0</v>
      </c>
      <c r="BN5097">
        <v>0</v>
      </c>
      <c r="BO5097">
        <v>0</v>
      </c>
      <c r="BP5097">
        <v>0</v>
      </c>
      <c r="BQ5097">
        <v>0</v>
      </c>
      <c r="BR5097">
        <v>0</v>
      </c>
      <c r="BS5097">
        <v>5.883116883116883</v>
      </c>
    </row>
    <row r="5098" spans="1:71" x14ac:dyDescent="0.25">
      <c r="A5098">
        <v>106190468</v>
      </c>
      <c r="B5098" t="s">
        <v>607</v>
      </c>
      <c r="C5098" s="1">
        <f t="shared" si="79"/>
        <v>43009</v>
      </c>
      <c r="D5098" s="2" t="s">
        <v>1003</v>
      </c>
      <c r="E5098" s="1">
        <v>42745</v>
      </c>
      <c r="F5098" s="1">
        <v>43038</v>
      </c>
      <c r="G5098" t="s">
        <v>92</v>
      </c>
      <c r="H5098" t="s">
        <v>101</v>
      </c>
      <c r="I5098" t="s">
        <v>72</v>
      </c>
      <c r="J5098" t="s">
        <v>85</v>
      </c>
      <c r="K5098" t="s">
        <v>141</v>
      </c>
      <c r="L5098">
        <v>213</v>
      </c>
      <c r="M5098">
        <v>179</v>
      </c>
      <c r="N5098">
        <v>0</v>
      </c>
      <c r="O5098">
        <v>0</v>
      </c>
      <c r="P5098">
        <v>60</v>
      </c>
      <c r="Q5098">
        <v>0</v>
      </c>
      <c r="R5098">
        <v>1867</v>
      </c>
      <c r="S5098">
        <v>105</v>
      </c>
      <c r="T5098">
        <v>62</v>
      </c>
      <c r="U5098">
        <v>620</v>
      </c>
      <c r="V5098">
        <v>0</v>
      </c>
      <c r="W5098">
        <v>0</v>
      </c>
      <c r="X5098">
        <v>28</v>
      </c>
      <c r="Y5098">
        <v>316</v>
      </c>
      <c r="Z5098">
        <v>0</v>
      </c>
      <c r="AA5098">
        <v>0</v>
      </c>
      <c r="AB5098">
        <v>2998</v>
      </c>
      <c r="AC5098">
        <v>0</v>
      </c>
      <c r="AD5098">
        <v>0</v>
      </c>
      <c r="AE5098">
        <v>0</v>
      </c>
      <c r="AF5098">
        <v>0</v>
      </c>
      <c r="AG5098">
        <v>0</v>
      </c>
      <c r="AH5098">
        <v>0</v>
      </c>
      <c r="AI5098">
        <v>0</v>
      </c>
      <c r="AJ5098">
        <v>0</v>
      </c>
      <c r="AK5098">
        <v>0</v>
      </c>
      <c r="AL5098">
        <v>0</v>
      </c>
      <c r="AM5098">
        <v>3144215</v>
      </c>
      <c r="AN5098">
        <v>154715</v>
      </c>
      <c r="AO5098">
        <v>252851</v>
      </c>
      <c r="AP5098">
        <v>404400</v>
      </c>
      <c r="AQ5098">
        <v>0</v>
      </c>
      <c r="AR5098">
        <v>0</v>
      </c>
      <c r="AS5098">
        <v>58999</v>
      </c>
      <c r="AT5098">
        <v>1597553</v>
      </c>
      <c r="AU5098">
        <v>0</v>
      </c>
      <c r="AV5098">
        <v>0</v>
      </c>
      <c r="AW5098">
        <v>5612733</v>
      </c>
      <c r="AX5098">
        <v>12179</v>
      </c>
      <c r="AY5098">
        <v>6350766</v>
      </c>
      <c r="AZ5098">
        <v>0</v>
      </c>
      <c r="BA5098">
        <v>0</v>
      </c>
      <c r="BB5098">
        <v>0</v>
      </c>
      <c r="BC5098">
        <v>0</v>
      </c>
      <c r="BD5098">
        <v>0</v>
      </c>
      <c r="BE5098">
        <v>0</v>
      </c>
      <c r="BF5098">
        <v>0</v>
      </c>
      <c r="BG5098">
        <v>3228701</v>
      </c>
      <c r="BH5098">
        <v>0</v>
      </c>
      <c r="BI5098">
        <v>0</v>
      </c>
      <c r="BJ5098">
        <v>0</v>
      </c>
      <c r="BK5098">
        <v>0</v>
      </c>
      <c r="BL5098">
        <v>0</v>
      </c>
      <c r="BM5098">
        <v>0</v>
      </c>
      <c r="BN5098">
        <v>0</v>
      </c>
      <c r="BO5098">
        <v>0</v>
      </c>
      <c r="BP5098">
        <v>0</v>
      </c>
      <c r="BQ5098">
        <v>0</v>
      </c>
      <c r="BR5098">
        <v>0</v>
      </c>
      <c r="BS5098">
        <v>0.15306122448979592</v>
      </c>
    </row>
    <row r="5099" spans="1:71" x14ac:dyDescent="0.25">
      <c r="A5099">
        <v>106190599</v>
      </c>
      <c r="B5099" t="s">
        <v>884</v>
      </c>
      <c r="C5099" s="1">
        <f t="shared" si="79"/>
        <v>43009</v>
      </c>
      <c r="D5099" s="2" t="s">
        <v>1003</v>
      </c>
      <c r="E5099" s="1">
        <v>42745</v>
      </c>
      <c r="F5099" s="1">
        <v>43100</v>
      </c>
      <c r="G5099" t="s">
        <v>92</v>
      </c>
      <c r="H5099" t="s">
        <v>93</v>
      </c>
      <c r="I5099" t="s">
        <v>72</v>
      </c>
      <c r="J5099" t="s">
        <v>85</v>
      </c>
      <c r="K5099" t="s">
        <v>885</v>
      </c>
      <c r="L5099">
        <v>177</v>
      </c>
      <c r="M5099">
        <v>120</v>
      </c>
      <c r="N5099">
        <v>0</v>
      </c>
      <c r="O5099">
        <v>0</v>
      </c>
      <c r="P5099">
        <v>88</v>
      </c>
      <c r="Q5099">
        <v>0</v>
      </c>
      <c r="R5099">
        <v>3227</v>
      </c>
      <c r="S5099">
        <v>398</v>
      </c>
      <c r="T5099">
        <v>80</v>
      </c>
      <c r="U5099">
        <v>1162</v>
      </c>
      <c r="V5099">
        <v>0</v>
      </c>
      <c r="W5099">
        <v>0</v>
      </c>
      <c r="X5099">
        <v>0</v>
      </c>
      <c r="Y5099">
        <v>670</v>
      </c>
      <c r="Z5099">
        <v>0</v>
      </c>
      <c r="AA5099">
        <v>0</v>
      </c>
      <c r="AB5099">
        <v>5537</v>
      </c>
      <c r="AC5099">
        <v>0</v>
      </c>
      <c r="AD5099">
        <v>670150</v>
      </c>
      <c r="AE5099">
        <v>0</v>
      </c>
      <c r="AF5099">
        <v>0</v>
      </c>
      <c r="AG5099">
        <v>0</v>
      </c>
      <c r="AH5099">
        <v>0</v>
      </c>
      <c r="AI5099">
        <v>0</v>
      </c>
      <c r="AJ5099">
        <v>0</v>
      </c>
      <c r="AK5099">
        <v>0</v>
      </c>
      <c r="AL5099">
        <v>0</v>
      </c>
      <c r="AM5099">
        <v>7016158</v>
      </c>
      <c r="AN5099">
        <v>387454</v>
      </c>
      <c r="AO5099">
        <v>1302049</v>
      </c>
      <c r="AP5099">
        <v>1033891</v>
      </c>
      <c r="AQ5099">
        <v>0</v>
      </c>
      <c r="AR5099">
        <v>0</v>
      </c>
      <c r="AS5099">
        <v>0</v>
      </c>
      <c r="AT5099">
        <v>1163019</v>
      </c>
      <c r="AU5099">
        <v>0</v>
      </c>
      <c r="AV5099">
        <v>-96016</v>
      </c>
      <c r="AW5099">
        <v>10806555</v>
      </c>
      <c r="AX5099">
        <v>23461</v>
      </c>
      <c r="AY5099">
        <v>11521184</v>
      </c>
      <c r="AZ5099">
        <v>0</v>
      </c>
      <c r="BA5099">
        <v>0</v>
      </c>
      <c r="BB5099">
        <v>0</v>
      </c>
      <c r="BC5099">
        <v>0</v>
      </c>
      <c r="BD5099">
        <v>0</v>
      </c>
      <c r="BE5099">
        <v>0</v>
      </c>
      <c r="BF5099">
        <v>19040</v>
      </c>
      <c r="BG5099">
        <v>3157670</v>
      </c>
      <c r="BH5099">
        <v>0</v>
      </c>
      <c r="BI5099">
        <v>0</v>
      </c>
      <c r="BJ5099">
        <v>0</v>
      </c>
      <c r="BK5099">
        <v>0</v>
      </c>
      <c r="BL5099">
        <v>0</v>
      </c>
      <c r="BM5099">
        <v>0</v>
      </c>
      <c r="BN5099">
        <v>0</v>
      </c>
      <c r="BO5099">
        <v>0</v>
      </c>
      <c r="BP5099">
        <v>0</v>
      </c>
      <c r="BQ5099">
        <v>0</v>
      </c>
      <c r="BR5099">
        <v>0</v>
      </c>
      <c r="BS5099">
        <v>0.29629629629629628</v>
      </c>
    </row>
    <row r="5100" spans="1:71" x14ac:dyDescent="0.25">
      <c r="A5100">
        <v>106190385</v>
      </c>
      <c r="B5100" t="s">
        <v>609</v>
      </c>
      <c r="C5100" s="1">
        <f t="shared" si="79"/>
        <v>43009</v>
      </c>
      <c r="D5100" s="2" t="s">
        <v>1003</v>
      </c>
      <c r="E5100" s="1">
        <v>42745</v>
      </c>
      <c r="F5100" s="1">
        <v>43100</v>
      </c>
      <c r="G5100" t="s">
        <v>92</v>
      </c>
      <c r="H5100" t="s">
        <v>77</v>
      </c>
      <c r="I5100" t="s">
        <v>72</v>
      </c>
      <c r="J5100" t="s">
        <v>85</v>
      </c>
      <c r="K5100" t="s">
        <v>610</v>
      </c>
      <c r="L5100">
        <v>377</v>
      </c>
      <c r="M5100">
        <v>315</v>
      </c>
      <c r="N5100">
        <v>79</v>
      </c>
      <c r="O5100">
        <v>20</v>
      </c>
      <c r="P5100">
        <v>4411</v>
      </c>
      <c r="Q5100">
        <v>111</v>
      </c>
      <c r="R5100">
        <v>7620</v>
      </c>
      <c r="S5100">
        <v>2166</v>
      </c>
      <c r="T5100">
        <v>3148</v>
      </c>
      <c r="U5100">
        <v>4814</v>
      </c>
      <c r="V5100">
        <v>0</v>
      </c>
      <c r="W5100">
        <v>0</v>
      </c>
      <c r="X5100">
        <v>287</v>
      </c>
      <c r="Y5100">
        <v>5984</v>
      </c>
      <c r="Z5100">
        <v>281</v>
      </c>
      <c r="AA5100">
        <v>70</v>
      </c>
      <c r="AB5100">
        <v>24370</v>
      </c>
      <c r="AC5100">
        <v>4274</v>
      </c>
      <c r="AD5100">
        <v>-2965544</v>
      </c>
      <c r="AE5100">
        <v>-1400003</v>
      </c>
      <c r="AF5100">
        <v>0</v>
      </c>
      <c r="AG5100">
        <v>0</v>
      </c>
      <c r="AH5100">
        <v>7878784</v>
      </c>
      <c r="AI5100">
        <v>3864479</v>
      </c>
      <c r="AJ5100">
        <v>0</v>
      </c>
      <c r="AK5100">
        <v>0</v>
      </c>
      <c r="AL5100">
        <v>11743263</v>
      </c>
      <c r="AM5100">
        <v>20427575</v>
      </c>
      <c r="AN5100">
        <v>23056029</v>
      </c>
      <c r="AO5100">
        <v>42979857</v>
      </c>
      <c r="AP5100">
        <v>16987275</v>
      </c>
      <c r="AQ5100">
        <v>0</v>
      </c>
      <c r="AR5100">
        <v>0</v>
      </c>
      <c r="AS5100">
        <v>311511</v>
      </c>
      <c r="AT5100">
        <v>34363188</v>
      </c>
      <c r="AU5100">
        <v>2491728</v>
      </c>
      <c r="AV5100">
        <v>788804</v>
      </c>
      <c r="AW5100">
        <v>141405967</v>
      </c>
      <c r="AX5100">
        <v>2715969</v>
      </c>
      <c r="AY5100">
        <v>136597582</v>
      </c>
      <c r="AZ5100">
        <v>3487059</v>
      </c>
      <c r="BA5100">
        <v>2766552</v>
      </c>
      <c r="BB5100">
        <v>0</v>
      </c>
      <c r="BC5100">
        <v>0</v>
      </c>
      <c r="BD5100">
        <v>0</v>
      </c>
      <c r="BE5100">
        <v>0</v>
      </c>
      <c r="BF5100">
        <v>7426344</v>
      </c>
      <c r="BG5100">
        <v>200998817</v>
      </c>
      <c r="BH5100">
        <v>0</v>
      </c>
      <c r="BI5100">
        <v>0</v>
      </c>
      <c r="BJ5100">
        <v>0</v>
      </c>
      <c r="BK5100">
        <v>0</v>
      </c>
      <c r="BL5100">
        <v>0</v>
      </c>
      <c r="BM5100">
        <v>0</v>
      </c>
      <c r="BN5100">
        <v>0</v>
      </c>
      <c r="BO5100">
        <v>0</v>
      </c>
      <c r="BP5100">
        <v>0</v>
      </c>
      <c r="BQ5100">
        <v>0</v>
      </c>
      <c r="BR5100">
        <v>0</v>
      </c>
      <c r="BS5100">
        <v>6.3742774566473992</v>
      </c>
    </row>
    <row r="5101" spans="1:71" x14ac:dyDescent="0.25">
      <c r="A5101">
        <v>106190680</v>
      </c>
      <c r="B5101" t="s">
        <v>611</v>
      </c>
      <c r="C5101" s="1">
        <f t="shared" si="79"/>
        <v>43009</v>
      </c>
      <c r="D5101" s="2" t="s">
        <v>1003</v>
      </c>
      <c r="E5101" s="1">
        <v>42745</v>
      </c>
      <c r="F5101" s="1">
        <v>43100</v>
      </c>
      <c r="G5101" t="s">
        <v>92</v>
      </c>
      <c r="H5101" t="s">
        <v>89</v>
      </c>
      <c r="I5101" t="s">
        <v>72</v>
      </c>
      <c r="J5101" t="s">
        <v>85</v>
      </c>
      <c r="K5101" t="s">
        <v>612</v>
      </c>
      <c r="L5101">
        <v>324</v>
      </c>
      <c r="M5101">
        <v>324</v>
      </c>
      <c r="N5101">
        <v>9</v>
      </c>
      <c r="O5101">
        <v>7</v>
      </c>
      <c r="P5101">
        <v>1780</v>
      </c>
      <c r="Q5101">
        <v>290</v>
      </c>
      <c r="R5101">
        <v>4364</v>
      </c>
      <c r="S5101">
        <v>3852</v>
      </c>
      <c r="T5101">
        <v>2631</v>
      </c>
      <c r="U5101">
        <v>3863</v>
      </c>
      <c r="V5101">
        <v>0</v>
      </c>
      <c r="W5101">
        <v>0</v>
      </c>
      <c r="X5101">
        <v>347</v>
      </c>
      <c r="Y5101">
        <v>3387</v>
      </c>
      <c r="Z5101">
        <v>81</v>
      </c>
      <c r="AA5101">
        <v>57</v>
      </c>
      <c r="AB5101">
        <v>18582</v>
      </c>
      <c r="AC5101">
        <v>10902</v>
      </c>
      <c r="AD5101">
        <v>-943658</v>
      </c>
      <c r="AE5101">
        <v>-237501</v>
      </c>
      <c r="AF5101">
        <v>0</v>
      </c>
      <c r="AG5101">
        <v>0</v>
      </c>
      <c r="AH5101">
        <v>0</v>
      </c>
      <c r="AI5101">
        <v>0</v>
      </c>
      <c r="AJ5101">
        <v>0</v>
      </c>
      <c r="AK5101">
        <v>0</v>
      </c>
      <c r="AL5101">
        <v>0</v>
      </c>
      <c r="AM5101">
        <v>8386507</v>
      </c>
      <c r="AN5101">
        <v>6684156</v>
      </c>
      <c r="AO5101">
        <v>21760147</v>
      </c>
      <c r="AP5101">
        <v>5476654</v>
      </c>
      <c r="AQ5101">
        <v>0</v>
      </c>
      <c r="AR5101">
        <v>0</v>
      </c>
      <c r="AS5101">
        <v>1414861</v>
      </c>
      <c r="AT5101">
        <v>9783475</v>
      </c>
      <c r="AU5101">
        <v>759647</v>
      </c>
      <c r="AV5101">
        <v>69709</v>
      </c>
      <c r="AW5101">
        <v>54335156</v>
      </c>
      <c r="AX5101">
        <v>2362719</v>
      </c>
      <c r="AY5101">
        <v>53373361</v>
      </c>
      <c r="AZ5101">
        <v>994814</v>
      </c>
      <c r="BA5101">
        <v>3505775</v>
      </c>
      <c r="BB5101">
        <v>0</v>
      </c>
      <c r="BC5101">
        <v>0</v>
      </c>
      <c r="BD5101">
        <v>0</v>
      </c>
      <c r="BE5101">
        <v>0</v>
      </c>
      <c r="BF5101">
        <v>3717371</v>
      </c>
      <c r="BG5101">
        <v>28437903</v>
      </c>
      <c r="BH5101">
        <v>0</v>
      </c>
      <c r="BI5101">
        <v>0</v>
      </c>
      <c r="BJ5101">
        <v>0</v>
      </c>
      <c r="BK5101">
        <v>0</v>
      </c>
      <c r="BL5101">
        <v>0</v>
      </c>
      <c r="BM5101">
        <v>0</v>
      </c>
      <c r="BN5101">
        <v>0</v>
      </c>
      <c r="BO5101">
        <v>0</v>
      </c>
      <c r="BP5101">
        <v>0</v>
      </c>
      <c r="BQ5101">
        <v>0</v>
      </c>
      <c r="BR5101">
        <v>0</v>
      </c>
      <c r="BS5101">
        <v>2.7469135802469138</v>
      </c>
    </row>
    <row r="5102" spans="1:71" x14ac:dyDescent="0.25">
      <c r="A5102">
        <v>106190470</v>
      </c>
      <c r="B5102" t="s">
        <v>613</v>
      </c>
      <c r="C5102" s="1">
        <f t="shared" si="79"/>
        <v>43009</v>
      </c>
      <c r="D5102" s="2" t="s">
        <v>1003</v>
      </c>
      <c r="E5102" s="1">
        <v>42745</v>
      </c>
      <c r="F5102" s="1">
        <v>43100</v>
      </c>
      <c r="G5102" t="s">
        <v>92</v>
      </c>
      <c r="H5102" t="s">
        <v>89</v>
      </c>
      <c r="I5102" t="s">
        <v>72</v>
      </c>
      <c r="J5102" t="s">
        <v>85</v>
      </c>
      <c r="K5102" t="s">
        <v>237</v>
      </c>
      <c r="L5102">
        <v>418</v>
      </c>
      <c r="M5102">
        <v>418</v>
      </c>
      <c r="N5102">
        <v>53</v>
      </c>
      <c r="O5102">
        <v>21</v>
      </c>
      <c r="P5102">
        <v>4879</v>
      </c>
      <c r="Q5102">
        <v>474</v>
      </c>
      <c r="R5102">
        <v>6343</v>
      </c>
      <c r="S5102">
        <v>7071</v>
      </c>
      <c r="T5102">
        <v>1544</v>
      </c>
      <c r="U5102">
        <v>2165</v>
      </c>
      <c r="V5102">
        <v>0</v>
      </c>
      <c r="W5102">
        <v>0</v>
      </c>
      <c r="X5102">
        <v>233</v>
      </c>
      <c r="Y5102">
        <v>5635</v>
      </c>
      <c r="Z5102">
        <v>115</v>
      </c>
      <c r="AA5102">
        <v>45</v>
      </c>
      <c r="AB5102">
        <v>23151</v>
      </c>
      <c r="AC5102">
        <v>6057</v>
      </c>
      <c r="AD5102">
        <v>-1174182</v>
      </c>
      <c r="AE5102">
        <v>0</v>
      </c>
      <c r="AF5102">
        <v>0</v>
      </c>
      <c r="AG5102">
        <v>0</v>
      </c>
      <c r="AH5102">
        <v>408035</v>
      </c>
      <c r="AI5102">
        <v>0</v>
      </c>
      <c r="AJ5102">
        <v>0</v>
      </c>
      <c r="AK5102">
        <v>0</v>
      </c>
      <c r="AL5102">
        <v>408035</v>
      </c>
      <c r="AM5102">
        <v>21640205</v>
      </c>
      <c r="AN5102">
        <v>23397536</v>
      </c>
      <c r="AO5102">
        <v>18640843</v>
      </c>
      <c r="AP5102">
        <v>7828756</v>
      </c>
      <c r="AQ5102">
        <v>0</v>
      </c>
      <c r="AR5102">
        <v>0</v>
      </c>
      <c r="AS5102">
        <v>2538945</v>
      </c>
      <c r="AT5102">
        <v>42503814</v>
      </c>
      <c r="AU5102">
        <v>952685</v>
      </c>
      <c r="AV5102">
        <v>78937</v>
      </c>
      <c r="AW5102">
        <v>117581721</v>
      </c>
      <c r="AX5102">
        <v>2004305</v>
      </c>
      <c r="AY5102">
        <v>130879078</v>
      </c>
      <c r="AZ5102">
        <v>2248915</v>
      </c>
      <c r="BA5102">
        <v>7065330</v>
      </c>
      <c r="BB5102">
        <v>0</v>
      </c>
      <c r="BC5102">
        <v>0</v>
      </c>
      <c r="BD5102">
        <v>0</v>
      </c>
      <c r="BE5102">
        <v>0</v>
      </c>
      <c r="BF5102">
        <v>5223057</v>
      </c>
      <c r="BG5102">
        <v>116166057</v>
      </c>
      <c r="BH5102">
        <v>0</v>
      </c>
      <c r="BI5102">
        <v>0</v>
      </c>
      <c r="BJ5102">
        <v>0</v>
      </c>
      <c r="BK5102">
        <v>0</v>
      </c>
      <c r="BL5102">
        <v>0</v>
      </c>
      <c r="BM5102">
        <v>0</v>
      </c>
      <c r="BN5102">
        <v>0</v>
      </c>
      <c r="BO5102">
        <v>0</v>
      </c>
      <c r="BP5102">
        <v>0</v>
      </c>
      <c r="BQ5102">
        <v>0</v>
      </c>
      <c r="BR5102">
        <v>0</v>
      </c>
      <c r="BS5102">
        <v>5.8361244019138754</v>
      </c>
    </row>
    <row r="5103" spans="1:71" x14ac:dyDescent="0.25">
      <c r="A5103">
        <v>106190756</v>
      </c>
      <c r="B5103" t="s">
        <v>614</v>
      </c>
      <c r="C5103" s="1">
        <f t="shared" si="79"/>
        <v>43009</v>
      </c>
      <c r="D5103" s="2" t="s">
        <v>1003</v>
      </c>
      <c r="E5103" s="1">
        <v>42745</v>
      </c>
      <c r="F5103" s="1">
        <v>43100</v>
      </c>
      <c r="G5103" t="s">
        <v>92</v>
      </c>
      <c r="H5103" t="s">
        <v>77</v>
      </c>
      <c r="I5103" t="s">
        <v>72</v>
      </c>
      <c r="J5103" t="s">
        <v>85</v>
      </c>
      <c r="K5103" t="s">
        <v>615</v>
      </c>
      <c r="L5103">
        <v>234</v>
      </c>
      <c r="M5103">
        <v>234</v>
      </c>
      <c r="N5103">
        <v>25</v>
      </c>
      <c r="O5103">
        <v>16</v>
      </c>
      <c r="P5103">
        <v>3120</v>
      </c>
      <c r="Q5103">
        <v>0</v>
      </c>
      <c r="R5103">
        <v>7154</v>
      </c>
      <c r="S5103">
        <v>997</v>
      </c>
      <c r="T5103">
        <v>426</v>
      </c>
      <c r="U5103">
        <v>597</v>
      </c>
      <c r="V5103">
        <v>0</v>
      </c>
      <c r="W5103">
        <v>0</v>
      </c>
      <c r="X5103">
        <v>87</v>
      </c>
      <c r="Y5103">
        <v>4779</v>
      </c>
      <c r="Z5103">
        <v>88</v>
      </c>
      <c r="AA5103">
        <v>57</v>
      </c>
      <c r="AB5103">
        <v>14185</v>
      </c>
      <c r="AC5103">
        <v>0</v>
      </c>
      <c r="AD5103">
        <v>-652939</v>
      </c>
      <c r="AE5103">
        <v>0</v>
      </c>
      <c r="AF5103">
        <v>0</v>
      </c>
      <c r="AG5103">
        <v>0</v>
      </c>
      <c r="AH5103">
        <v>0</v>
      </c>
      <c r="AI5103">
        <v>0</v>
      </c>
      <c r="AJ5103">
        <v>0</v>
      </c>
      <c r="AK5103">
        <v>0</v>
      </c>
      <c r="AL5103">
        <v>0</v>
      </c>
      <c r="AM5103">
        <v>28564689</v>
      </c>
      <c r="AN5103">
        <v>4227955</v>
      </c>
      <c r="AO5103">
        <v>2844044</v>
      </c>
      <c r="AP5103">
        <v>1524596</v>
      </c>
      <c r="AQ5103">
        <v>0</v>
      </c>
      <c r="AR5103">
        <v>0</v>
      </c>
      <c r="AS5103">
        <v>2070804</v>
      </c>
      <c r="AT5103">
        <v>45301503</v>
      </c>
      <c r="AU5103">
        <v>625467</v>
      </c>
      <c r="AV5103">
        <v>333429</v>
      </c>
      <c r="AW5103">
        <v>85492487</v>
      </c>
      <c r="AX5103">
        <v>2762940</v>
      </c>
      <c r="AY5103">
        <v>115488528</v>
      </c>
      <c r="AZ5103">
        <v>656516</v>
      </c>
      <c r="BA5103">
        <v>2046033</v>
      </c>
      <c r="BB5103">
        <v>0</v>
      </c>
      <c r="BC5103">
        <v>0</v>
      </c>
      <c r="BD5103">
        <v>0</v>
      </c>
      <c r="BE5103">
        <v>0</v>
      </c>
      <c r="BF5103">
        <v>6592416</v>
      </c>
      <c r="BG5103">
        <v>290113669</v>
      </c>
      <c r="BH5103">
        <v>0</v>
      </c>
      <c r="BI5103">
        <v>0</v>
      </c>
      <c r="BJ5103">
        <v>0</v>
      </c>
      <c r="BK5103">
        <v>0</v>
      </c>
      <c r="BL5103">
        <v>0</v>
      </c>
      <c r="BM5103">
        <v>0</v>
      </c>
      <c r="BN5103">
        <v>0</v>
      </c>
      <c r="BO5103">
        <v>0</v>
      </c>
      <c r="BP5103">
        <v>0</v>
      </c>
      <c r="BQ5103">
        <v>0</v>
      </c>
      <c r="BR5103">
        <v>0</v>
      </c>
      <c r="BS5103">
        <v>6.666666666666667</v>
      </c>
    </row>
    <row r="5104" spans="1:71" x14ac:dyDescent="0.25">
      <c r="A5104">
        <v>106190758</v>
      </c>
      <c r="B5104" t="s">
        <v>616</v>
      </c>
      <c r="C5104" s="1">
        <f t="shared" si="79"/>
        <v>43009</v>
      </c>
      <c r="D5104" s="2" t="s">
        <v>1003</v>
      </c>
      <c r="E5104" s="1">
        <v>42745</v>
      </c>
      <c r="F5104" s="1">
        <v>43100</v>
      </c>
      <c r="G5104" t="s">
        <v>92</v>
      </c>
      <c r="H5104" t="s">
        <v>77</v>
      </c>
      <c r="I5104" t="s">
        <v>72</v>
      </c>
      <c r="J5104" t="s">
        <v>85</v>
      </c>
      <c r="K5104" t="s">
        <v>617</v>
      </c>
      <c r="L5104">
        <v>307</v>
      </c>
      <c r="M5104">
        <v>257</v>
      </c>
      <c r="N5104">
        <v>41</v>
      </c>
      <c r="O5104">
        <v>33</v>
      </c>
      <c r="P5104">
        <v>4121</v>
      </c>
      <c r="Q5104">
        <v>0</v>
      </c>
      <c r="R5104">
        <v>8110</v>
      </c>
      <c r="S5104">
        <v>1107</v>
      </c>
      <c r="T5104">
        <v>1631</v>
      </c>
      <c r="U5104">
        <v>2569</v>
      </c>
      <c r="V5104">
        <v>0</v>
      </c>
      <c r="W5104">
        <v>0</v>
      </c>
      <c r="X5104">
        <v>172</v>
      </c>
      <c r="Y5104">
        <v>4713</v>
      </c>
      <c r="Z5104">
        <v>134</v>
      </c>
      <c r="AA5104">
        <v>105</v>
      </c>
      <c r="AB5104">
        <v>18541</v>
      </c>
      <c r="AC5104">
        <v>0</v>
      </c>
      <c r="AD5104">
        <v>-1555795</v>
      </c>
      <c r="AE5104">
        <v>0</v>
      </c>
      <c r="AF5104">
        <v>0</v>
      </c>
      <c r="AG5104">
        <v>0</v>
      </c>
      <c r="AH5104">
        <v>955878</v>
      </c>
      <c r="AI5104">
        <v>0</v>
      </c>
      <c r="AJ5104">
        <v>0</v>
      </c>
      <c r="AK5104">
        <v>0</v>
      </c>
      <c r="AL5104">
        <v>955878</v>
      </c>
      <c r="AM5104">
        <v>30882911</v>
      </c>
      <c r="AN5104">
        <v>9874652</v>
      </c>
      <c r="AO5104">
        <v>23129277</v>
      </c>
      <c r="AP5104">
        <v>7906674</v>
      </c>
      <c r="AQ5104">
        <v>0</v>
      </c>
      <c r="AR5104">
        <v>0</v>
      </c>
      <c r="AS5104">
        <v>3760768</v>
      </c>
      <c r="AT5104">
        <v>50586865</v>
      </c>
      <c r="AU5104">
        <v>1363128</v>
      </c>
      <c r="AV5104">
        <v>689754</v>
      </c>
      <c r="AW5104">
        <v>128194029</v>
      </c>
      <c r="AX5104">
        <v>9226919</v>
      </c>
      <c r="AY5104">
        <v>139880911</v>
      </c>
      <c r="AZ5104">
        <v>1625774</v>
      </c>
      <c r="BA5104">
        <v>-1159733</v>
      </c>
      <c r="BB5104">
        <v>0</v>
      </c>
      <c r="BC5104">
        <v>0</v>
      </c>
      <c r="BD5104">
        <v>0</v>
      </c>
      <c r="BE5104">
        <v>0</v>
      </c>
      <c r="BF5104">
        <v>10845241</v>
      </c>
      <c r="BG5104">
        <v>190709128</v>
      </c>
      <c r="BH5104">
        <v>0</v>
      </c>
      <c r="BI5104">
        <v>0</v>
      </c>
      <c r="BJ5104">
        <v>0</v>
      </c>
      <c r="BK5104">
        <v>0</v>
      </c>
      <c r="BL5104">
        <v>0</v>
      </c>
      <c r="BM5104">
        <v>0</v>
      </c>
      <c r="BN5104">
        <v>0</v>
      </c>
      <c r="BO5104">
        <v>0</v>
      </c>
      <c r="BP5104">
        <v>0</v>
      </c>
      <c r="BQ5104">
        <v>0</v>
      </c>
      <c r="BR5104">
        <v>0</v>
      </c>
      <c r="BS5104">
        <v>7.3067375886524824</v>
      </c>
    </row>
    <row r="5105" spans="1:71" x14ac:dyDescent="0.25">
      <c r="A5105">
        <v>106190517</v>
      </c>
      <c r="B5105" t="s">
        <v>618</v>
      </c>
      <c r="C5105" s="1">
        <f t="shared" si="79"/>
        <v>43009</v>
      </c>
      <c r="D5105" s="2" t="s">
        <v>1003</v>
      </c>
      <c r="E5105" s="1">
        <v>42745</v>
      </c>
      <c r="F5105" s="1">
        <v>43100</v>
      </c>
      <c r="G5105" t="s">
        <v>92</v>
      </c>
      <c r="H5105" t="s">
        <v>101</v>
      </c>
      <c r="I5105" t="s">
        <v>72</v>
      </c>
      <c r="J5105" t="s">
        <v>85</v>
      </c>
      <c r="K5105" t="s">
        <v>619</v>
      </c>
      <c r="L5105">
        <v>249</v>
      </c>
      <c r="M5105">
        <v>201</v>
      </c>
      <c r="N5105">
        <v>36</v>
      </c>
      <c r="O5105">
        <v>5</v>
      </c>
      <c r="P5105">
        <v>3311</v>
      </c>
      <c r="Q5105">
        <v>0</v>
      </c>
      <c r="R5105">
        <v>5483</v>
      </c>
      <c r="S5105">
        <v>862</v>
      </c>
      <c r="T5105">
        <v>1150</v>
      </c>
      <c r="U5105">
        <v>1458</v>
      </c>
      <c r="V5105">
        <v>0</v>
      </c>
      <c r="W5105">
        <v>0</v>
      </c>
      <c r="X5105">
        <v>57</v>
      </c>
      <c r="Y5105">
        <v>3572</v>
      </c>
      <c r="Z5105">
        <v>99</v>
      </c>
      <c r="AA5105">
        <v>14</v>
      </c>
      <c r="AB5105">
        <v>12695</v>
      </c>
      <c r="AC5105">
        <v>0</v>
      </c>
      <c r="AD5105">
        <v>-812268</v>
      </c>
      <c r="AE5105">
        <v>0</v>
      </c>
      <c r="AF5105">
        <v>0</v>
      </c>
      <c r="AG5105">
        <v>0</v>
      </c>
      <c r="AH5105">
        <v>0</v>
      </c>
      <c r="AI5105">
        <v>94200</v>
      </c>
      <c r="AJ5105">
        <v>0</v>
      </c>
      <c r="AK5105">
        <v>0</v>
      </c>
      <c r="AL5105">
        <v>94200</v>
      </c>
      <c r="AM5105">
        <v>21008058</v>
      </c>
      <c r="AN5105">
        <v>3460584</v>
      </c>
      <c r="AO5105">
        <v>13535368</v>
      </c>
      <c r="AP5105">
        <v>4409142</v>
      </c>
      <c r="AQ5105">
        <v>0</v>
      </c>
      <c r="AR5105">
        <v>0</v>
      </c>
      <c r="AS5105">
        <v>873894</v>
      </c>
      <c r="AT5105">
        <v>29386885</v>
      </c>
      <c r="AU5105">
        <v>606371</v>
      </c>
      <c r="AV5105">
        <v>75411</v>
      </c>
      <c r="AW5105">
        <v>73355713</v>
      </c>
      <c r="AX5105">
        <v>-170734</v>
      </c>
      <c r="AY5105">
        <v>89752343</v>
      </c>
      <c r="AZ5105">
        <v>1857792</v>
      </c>
      <c r="BA5105">
        <v>1097998</v>
      </c>
      <c r="BB5105">
        <v>0</v>
      </c>
      <c r="BC5105">
        <v>0</v>
      </c>
      <c r="BD5105">
        <v>0</v>
      </c>
      <c r="BE5105">
        <v>0</v>
      </c>
      <c r="BF5105">
        <v>9742882</v>
      </c>
      <c r="BG5105">
        <v>138037736</v>
      </c>
      <c r="BH5105">
        <v>0</v>
      </c>
      <c r="BI5105">
        <v>0</v>
      </c>
      <c r="BJ5105">
        <v>0</v>
      </c>
      <c r="BK5105">
        <v>0</v>
      </c>
      <c r="BL5105">
        <v>0</v>
      </c>
      <c r="BM5105">
        <v>0</v>
      </c>
      <c r="BN5105">
        <v>0</v>
      </c>
      <c r="BO5105">
        <v>0</v>
      </c>
      <c r="BP5105">
        <v>0</v>
      </c>
      <c r="BQ5105">
        <v>0</v>
      </c>
      <c r="BR5105">
        <v>0</v>
      </c>
      <c r="BS5105">
        <v>7.3577777777777778</v>
      </c>
    </row>
    <row r="5106" spans="1:71" x14ac:dyDescent="0.25">
      <c r="A5106">
        <v>106281047</v>
      </c>
      <c r="B5106" t="s">
        <v>620</v>
      </c>
      <c r="C5106" s="1">
        <f t="shared" si="79"/>
        <v>43009</v>
      </c>
      <c r="D5106" s="2" t="s">
        <v>1003</v>
      </c>
      <c r="E5106" s="1">
        <v>42745</v>
      </c>
      <c r="F5106" s="1">
        <v>43100</v>
      </c>
      <c r="G5106" t="s">
        <v>543</v>
      </c>
      <c r="H5106" t="s">
        <v>77</v>
      </c>
      <c r="I5106" t="s">
        <v>72</v>
      </c>
      <c r="J5106" t="s">
        <v>85</v>
      </c>
      <c r="K5106" t="s">
        <v>544</v>
      </c>
      <c r="L5106">
        <v>153</v>
      </c>
      <c r="M5106">
        <v>125</v>
      </c>
      <c r="N5106">
        <v>0</v>
      </c>
      <c r="O5106">
        <v>19</v>
      </c>
      <c r="P5106">
        <v>1726</v>
      </c>
      <c r="Q5106">
        <v>0</v>
      </c>
      <c r="R5106">
        <v>4518</v>
      </c>
      <c r="S5106">
        <v>461</v>
      </c>
      <c r="T5106">
        <v>845</v>
      </c>
      <c r="U5106">
        <v>1355</v>
      </c>
      <c r="V5106">
        <v>0</v>
      </c>
      <c r="W5106">
        <v>0</v>
      </c>
      <c r="X5106">
        <v>138</v>
      </c>
      <c r="Y5106">
        <v>1310</v>
      </c>
      <c r="Z5106">
        <v>0</v>
      </c>
      <c r="AA5106">
        <v>49</v>
      </c>
      <c r="AB5106">
        <v>8676</v>
      </c>
      <c r="AC5106">
        <v>0</v>
      </c>
      <c r="AD5106">
        <v>5361270</v>
      </c>
      <c r="AE5106">
        <v>0</v>
      </c>
      <c r="AF5106">
        <v>0</v>
      </c>
      <c r="AG5106">
        <v>0</v>
      </c>
      <c r="AH5106">
        <v>449977</v>
      </c>
      <c r="AI5106">
        <v>6733366</v>
      </c>
      <c r="AJ5106">
        <v>0</v>
      </c>
      <c r="AK5106">
        <v>893525</v>
      </c>
      <c r="AL5106">
        <v>8076868</v>
      </c>
      <c r="AM5106">
        <v>15536965</v>
      </c>
      <c r="AN5106">
        <v>3601038</v>
      </c>
      <c r="AO5106">
        <v>5608167</v>
      </c>
      <c r="AP5106">
        <v>10161917</v>
      </c>
      <c r="AQ5106">
        <v>0</v>
      </c>
      <c r="AR5106">
        <v>0</v>
      </c>
      <c r="AS5106">
        <v>928337</v>
      </c>
      <c r="AT5106">
        <v>31467681</v>
      </c>
      <c r="AU5106">
        <v>0</v>
      </c>
      <c r="AV5106">
        <v>1101873</v>
      </c>
      <c r="AW5106">
        <v>68405978</v>
      </c>
      <c r="AX5106">
        <v>1970990</v>
      </c>
      <c r="AY5106">
        <v>73683866</v>
      </c>
      <c r="AZ5106">
        <v>3407871</v>
      </c>
      <c r="BA5106">
        <v>5389722</v>
      </c>
      <c r="BB5106">
        <v>0</v>
      </c>
      <c r="BC5106">
        <v>0</v>
      </c>
      <c r="BD5106">
        <v>0</v>
      </c>
      <c r="BE5106">
        <v>0</v>
      </c>
      <c r="BF5106">
        <v>2765209</v>
      </c>
      <c r="BG5106">
        <v>203032681</v>
      </c>
      <c r="BH5106">
        <v>0</v>
      </c>
      <c r="BI5106">
        <v>0</v>
      </c>
      <c r="BJ5106">
        <v>0</v>
      </c>
      <c r="BK5106">
        <v>0</v>
      </c>
      <c r="BL5106">
        <v>0</v>
      </c>
      <c r="BM5106">
        <v>0</v>
      </c>
      <c r="BN5106">
        <v>0</v>
      </c>
      <c r="BO5106">
        <v>0</v>
      </c>
      <c r="BP5106">
        <v>0</v>
      </c>
      <c r="BQ5106">
        <v>0</v>
      </c>
      <c r="BR5106">
        <v>0</v>
      </c>
      <c r="BS5106">
        <v>6.2086330935251794</v>
      </c>
    </row>
    <row r="5107" spans="1:71" x14ac:dyDescent="0.25">
      <c r="A5107">
        <v>106370673</v>
      </c>
      <c r="B5107" t="s">
        <v>621</v>
      </c>
      <c r="C5107" s="1">
        <f t="shared" si="79"/>
        <v>43009</v>
      </c>
      <c r="D5107" s="2" t="s">
        <v>1003</v>
      </c>
      <c r="E5107" s="1">
        <v>42745</v>
      </c>
      <c r="F5107" s="1">
        <v>43100</v>
      </c>
      <c r="G5107" t="s">
        <v>100</v>
      </c>
      <c r="H5107" t="s">
        <v>89</v>
      </c>
      <c r="I5107" t="s">
        <v>72</v>
      </c>
      <c r="J5107" t="s">
        <v>113</v>
      </c>
      <c r="K5107" t="s">
        <v>102</v>
      </c>
      <c r="L5107">
        <v>444</v>
      </c>
      <c r="M5107">
        <v>339</v>
      </c>
      <c r="N5107">
        <v>1</v>
      </c>
      <c r="O5107">
        <v>64</v>
      </c>
      <c r="P5107">
        <v>5195</v>
      </c>
      <c r="Q5107">
        <v>14</v>
      </c>
      <c r="R5107">
        <v>85</v>
      </c>
      <c r="S5107">
        <v>0</v>
      </c>
      <c r="T5107">
        <v>11003</v>
      </c>
      <c r="U5107">
        <v>2722</v>
      </c>
      <c r="V5107">
        <v>1165</v>
      </c>
      <c r="W5107">
        <v>0</v>
      </c>
      <c r="X5107">
        <v>1083</v>
      </c>
      <c r="Y5107">
        <v>8803</v>
      </c>
      <c r="Z5107">
        <v>8</v>
      </c>
      <c r="AA5107">
        <v>418</v>
      </c>
      <c r="AB5107">
        <v>25287</v>
      </c>
      <c r="AC5107">
        <v>3049</v>
      </c>
      <c r="AD5107">
        <v>1828129</v>
      </c>
      <c r="AE5107">
        <v>-2047497</v>
      </c>
      <c r="AF5107">
        <v>0</v>
      </c>
      <c r="AG5107">
        <v>0</v>
      </c>
      <c r="AH5107">
        <v>0</v>
      </c>
      <c r="AI5107">
        <v>3105249</v>
      </c>
      <c r="AJ5107">
        <v>0</v>
      </c>
      <c r="AK5107">
        <v>13901532</v>
      </c>
      <c r="AL5107">
        <v>17006781</v>
      </c>
      <c r="AM5107">
        <v>842231</v>
      </c>
      <c r="AN5107">
        <v>0</v>
      </c>
      <c r="AO5107">
        <v>134598567</v>
      </c>
      <c r="AP5107">
        <v>9476878</v>
      </c>
      <c r="AQ5107">
        <v>1486341</v>
      </c>
      <c r="AR5107">
        <v>0</v>
      </c>
      <c r="AS5107">
        <v>9020951</v>
      </c>
      <c r="AT5107">
        <v>96188902</v>
      </c>
      <c r="AU5107">
        <v>0</v>
      </c>
      <c r="AV5107">
        <v>-122869</v>
      </c>
      <c r="AW5107">
        <v>251491001</v>
      </c>
      <c r="AX5107">
        <v>20083404</v>
      </c>
      <c r="AY5107">
        <v>204519166</v>
      </c>
      <c r="AZ5107">
        <v>0</v>
      </c>
      <c r="BA5107">
        <v>24680408</v>
      </c>
      <c r="BB5107">
        <v>0</v>
      </c>
      <c r="BC5107">
        <v>0</v>
      </c>
      <c r="BD5107">
        <v>0</v>
      </c>
      <c r="BE5107">
        <v>0</v>
      </c>
      <c r="BF5107">
        <v>21003218</v>
      </c>
      <c r="BG5107">
        <v>495055554</v>
      </c>
      <c r="BH5107">
        <v>0</v>
      </c>
      <c r="BI5107">
        <v>0</v>
      </c>
      <c r="BJ5107">
        <v>0</v>
      </c>
      <c r="BK5107">
        <v>0</v>
      </c>
      <c r="BL5107">
        <v>0</v>
      </c>
      <c r="BM5107">
        <v>0</v>
      </c>
      <c r="BN5107">
        <v>0</v>
      </c>
      <c r="BO5107">
        <v>0</v>
      </c>
      <c r="BP5107">
        <v>0</v>
      </c>
      <c r="BQ5107">
        <v>0</v>
      </c>
      <c r="BR5107">
        <v>0</v>
      </c>
      <c r="BS5107">
        <v>6.6347381864623243</v>
      </c>
    </row>
    <row r="5108" spans="1:71" x14ac:dyDescent="0.25">
      <c r="A5108">
        <v>106361308</v>
      </c>
      <c r="B5108" t="s">
        <v>622</v>
      </c>
      <c r="C5108" s="1">
        <f t="shared" si="79"/>
        <v>43009</v>
      </c>
      <c r="D5108" s="2" t="s">
        <v>1003</v>
      </c>
      <c r="E5108" s="1">
        <v>42745</v>
      </c>
      <c r="F5108" s="1">
        <v>43100</v>
      </c>
      <c r="G5108" t="s">
        <v>111</v>
      </c>
      <c r="H5108" t="s">
        <v>89</v>
      </c>
      <c r="I5108" t="s">
        <v>72</v>
      </c>
      <c r="J5108" t="s">
        <v>85</v>
      </c>
      <c r="K5108" t="s">
        <v>460</v>
      </c>
      <c r="L5108">
        <v>197</v>
      </c>
      <c r="M5108">
        <v>136</v>
      </c>
      <c r="N5108">
        <v>13</v>
      </c>
      <c r="O5108">
        <v>13</v>
      </c>
      <c r="P5108">
        <v>3044</v>
      </c>
      <c r="Q5108">
        <v>0</v>
      </c>
      <c r="R5108">
        <v>1909</v>
      </c>
      <c r="S5108">
        <v>4091</v>
      </c>
      <c r="T5108">
        <v>1021</v>
      </c>
      <c r="U5108">
        <v>1909</v>
      </c>
      <c r="V5108">
        <v>0</v>
      </c>
      <c r="W5108">
        <v>0</v>
      </c>
      <c r="X5108">
        <v>69</v>
      </c>
      <c r="Y5108">
        <v>3058</v>
      </c>
      <c r="Z5108">
        <v>32</v>
      </c>
      <c r="AA5108">
        <v>35</v>
      </c>
      <c r="AB5108">
        <v>12124</v>
      </c>
      <c r="AC5108">
        <v>0</v>
      </c>
      <c r="AD5108">
        <v>496532</v>
      </c>
      <c r="AE5108">
        <v>0</v>
      </c>
      <c r="AF5108">
        <v>0</v>
      </c>
      <c r="AG5108">
        <v>0</v>
      </c>
      <c r="AH5108">
        <v>14431395</v>
      </c>
      <c r="AI5108">
        <v>0</v>
      </c>
      <c r="AJ5108">
        <v>0</v>
      </c>
      <c r="AK5108">
        <v>20638795</v>
      </c>
      <c r="AL5108">
        <v>35070190</v>
      </c>
      <c r="AM5108">
        <v>8110105</v>
      </c>
      <c r="AN5108">
        <v>27086518</v>
      </c>
      <c r="AO5108">
        <v>2363172</v>
      </c>
      <c r="AP5108">
        <v>4418505</v>
      </c>
      <c r="AQ5108">
        <v>0</v>
      </c>
      <c r="AR5108">
        <v>0</v>
      </c>
      <c r="AS5108">
        <v>888677</v>
      </c>
      <c r="AT5108">
        <v>34462427</v>
      </c>
      <c r="AU5108">
        <v>97697</v>
      </c>
      <c r="AV5108">
        <v>904356</v>
      </c>
      <c r="AW5108">
        <v>78331457</v>
      </c>
      <c r="AX5108">
        <v>429774</v>
      </c>
      <c r="AY5108">
        <v>81182730</v>
      </c>
      <c r="AZ5108">
        <v>1353495</v>
      </c>
      <c r="BA5108">
        <v>2460386</v>
      </c>
      <c r="BB5108">
        <v>0</v>
      </c>
      <c r="BC5108">
        <v>0</v>
      </c>
      <c r="BD5108">
        <v>8196821</v>
      </c>
      <c r="BE5108">
        <v>16290694</v>
      </c>
      <c r="BF5108">
        <v>3750762</v>
      </c>
      <c r="BG5108">
        <v>116639348</v>
      </c>
      <c r="BH5108">
        <v>0</v>
      </c>
      <c r="BI5108">
        <v>0</v>
      </c>
      <c r="BJ5108">
        <v>0</v>
      </c>
      <c r="BK5108">
        <v>0</v>
      </c>
      <c r="BL5108">
        <v>0</v>
      </c>
      <c r="BM5108">
        <v>0</v>
      </c>
      <c r="BN5108">
        <v>0</v>
      </c>
      <c r="BO5108">
        <v>0</v>
      </c>
      <c r="BP5108">
        <v>0</v>
      </c>
      <c r="BQ5108">
        <v>0</v>
      </c>
      <c r="BR5108">
        <v>0</v>
      </c>
      <c r="BS5108">
        <v>9.1411411411411407</v>
      </c>
    </row>
    <row r="5109" spans="1:71" x14ac:dyDescent="0.25">
      <c r="A5109">
        <v>106121051</v>
      </c>
      <c r="B5109" t="s">
        <v>623</v>
      </c>
      <c r="C5109" s="1">
        <f t="shared" si="79"/>
        <v>43009</v>
      </c>
      <c r="D5109" s="2" t="s">
        <v>1003</v>
      </c>
      <c r="E5109" s="1">
        <v>42745</v>
      </c>
      <c r="F5109" s="1">
        <v>43100</v>
      </c>
      <c r="G5109" t="s">
        <v>346</v>
      </c>
      <c r="H5109" t="s">
        <v>77</v>
      </c>
      <c r="I5109" t="s">
        <v>72</v>
      </c>
      <c r="J5109" t="s">
        <v>73</v>
      </c>
      <c r="K5109" t="s">
        <v>624</v>
      </c>
      <c r="L5109">
        <v>25</v>
      </c>
      <c r="M5109">
        <v>25</v>
      </c>
      <c r="N5109">
        <v>0</v>
      </c>
      <c r="O5109">
        <v>13</v>
      </c>
      <c r="P5109">
        <v>315</v>
      </c>
      <c r="Q5109">
        <v>0</v>
      </c>
      <c r="R5109">
        <v>714</v>
      </c>
      <c r="S5109">
        <v>84</v>
      </c>
      <c r="T5109">
        <v>55</v>
      </c>
      <c r="U5109">
        <v>248</v>
      </c>
      <c r="V5109">
        <v>0</v>
      </c>
      <c r="W5109">
        <v>0</v>
      </c>
      <c r="X5109">
        <v>8</v>
      </c>
      <c r="Y5109">
        <v>128</v>
      </c>
      <c r="Z5109">
        <v>0</v>
      </c>
      <c r="AA5109">
        <v>50</v>
      </c>
      <c r="AB5109">
        <v>1287</v>
      </c>
      <c r="AC5109">
        <v>0</v>
      </c>
      <c r="AD5109">
        <v>823535</v>
      </c>
      <c r="AE5109">
        <v>0</v>
      </c>
      <c r="AF5109">
        <v>0</v>
      </c>
      <c r="AG5109">
        <v>0</v>
      </c>
      <c r="AH5109">
        <v>0</v>
      </c>
      <c r="AI5109">
        <v>0</v>
      </c>
      <c r="AJ5109">
        <v>0</v>
      </c>
      <c r="AK5109">
        <v>0</v>
      </c>
      <c r="AL5109">
        <v>0</v>
      </c>
      <c r="AM5109">
        <v>5608122</v>
      </c>
      <c r="AN5109">
        <v>357855</v>
      </c>
      <c r="AO5109">
        <v>5472188</v>
      </c>
      <c r="AP5109">
        <v>1988433</v>
      </c>
      <c r="AQ5109">
        <v>0</v>
      </c>
      <c r="AR5109">
        <v>0</v>
      </c>
      <c r="AS5109">
        <v>688816</v>
      </c>
      <c r="AT5109">
        <v>3905140</v>
      </c>
      <c r="AU5109">
        <v>0</v>
      </c>
      <c r="AV5109">
        <v>-286925</v>
      </c>
      <c r="AW5109">
        <v>17733629</v>
      </c>
      <c r="AX5109">
        <v>75000</v>
      </c>
      <c r="AY5109">
        <v>11734000</v>
      </c>
      <c r="AZ5109">
        <v>0</v>
      </c>
      <c r="BA5109">
        <v>2484000</v>
      </c>
      <c r="BB5109">
        <v>0</v>
      </c>
      <c r="BC5109">
        <v>0</v>
      </c>
      <c r="BD5109">
        <v>0</v>
      </c>
      <c r="BE5109">
        <v>0</v>
      </c>
      <c r="BF5109">
        <v>720000</v>
      </c>
      <c r="BG5109">
        <v>12362000</v>
      </c>
      <c r="BH5109">
        <v>0</v>
      </c>
      <c r="BI5109">
        <v>0</v>
      </c>
      <c r="BJ5109">
        <v>0</v>
      </c>
      <c r="BK5109">
        <v>0</v>
      </c>
      <c r="BL5109">
        <v>0</v>
      </c>
      <c r="BM5109">
        <v>0</v>
      </c>
      <c r="BN5109">
        <v>0</v>
      </c>
      <c r="BO5109">
        <v>0</v>
      </c>
      <c r="BP5109">
        <v>0</v>
      </c>
      <c r="BQ5109">
        <v>0</v>
      </c>
      <c r="BR5109">
        <v>0</v>
      </c>
      <c r="BS5109">
        <v>6.3</v>
      </c>
    </row>
    <row r="5110" spans="1:71" x14ac:dyDescent="0.25">
      <c r="A5110">
        <v>106430705</v>
      </c>
      <c r="B5110" t="s">
        <v>625</v>
      </c>
      <c r="C5110" s="1">
        <f t="shared" si="79"/>
        <v>43009</v>
      </c>
      <c r="D5110" s="2" t="s">
        <v>1003</v>
      </c>
      <c r="E5110" s="1">
        <v>42745</v>
      </c>
      <c r="F5110" s="1">
        <v>43100</v>
      </c>
      <c r="G5110" t="s">
        <v>184</v>
      </c>
      <c r="H5110" t="s">
        <v>101</v>
      </c>
      <c r="I5110" t="s">
        <v>72</v>
      </c>
      <c r="J5110" t="s">
        <v>85</v>
      </c>
      <c r="K5110" t="s">
        <v>229</v>
      </c>
      <c r="L5110">
        <v>264</v>
      </c>
      <c r="M5110">
        <v>264</v>
      </c>
      <c r="N5110">
        <v>13</v>
      </c>
      <c r="O5110">
        <v>102</v>
      </c>
      <c r="P5110">
        <v>3731</v>
      </c>
      <c r="Q5110">
        <v>0</v>
      </c>
      <c r="R5110">
        <v>8034</v>
      </c>
      <c r="S5110">
        <v>3889</v>
      </c>
      <c r="T5110">
        <v>2316</v>
      </c>
      <c r="U5110">
        <v>3944</v>
      </c>
      <c r="V5110">
        <v>0</v>
      </c>
      <c r="W5110">
        <v>0</v>
      </c>
      <c r="X5110">
        <v>157</v>
      </c>
      <c r="Y5110">
        <v>2073</v>
      </c>
      <c r="Z5110">
        <v>49</v>
      </c>
      <c r="AA5110">
        <v>485</v>
      </c>
      <c r="AB5110">
        <v>20947</v>
      </c>
      <c r="AC5110">
        <v>0</v>
      </c>
      <c r="AD5110">
        <v>-623026</v>
      </c>
      <c r="AE5110">
        <v>0</v>
      </c>
      <c r="AF5110">
        <v>0</v>
      </c>
      <c r="AG5110">
        <v>0</v>
      </c>
      <c r="AH5110">
        <v>0</v>
      </c>
      <c r="AI5110">
        <v>0</v>
      </c>
      <c r="AJ5110">
        <v>0</v>
      </c>
      <c r="AK5110">
        <v>0</v>
      </c>
      <c r="AL5110">
        <v>0</v>
      </c>
      <c r="AM5110">
        <v>30761131</v>
      </c>
      <c r="AN5110">
        <v>11475505</v>
      </c>
      <c r="AO5110">
        <v>8108534</v>
      </c>
      <c r="AP5110">
        <v>4986857</v>
      </c>
      <c r="AQ5110">
        <v>0</v>
      </c>
      <c r="AR5110">
        <v>0</v>
      </c>
      <c r="AS5110">
        <v>6052433</v>
      </c>
      <c r="AT5110">
        <v>31188499</v>
      </c>
      <c r="AU5110">
        <v>0</v>
      </c>
      <c r="AV5110">
        <v>-1698579</v>
      </c>
      <c r="AW5110">
        <v>90874380</v>
      </c>
      <c r="AX5110">
        <v>312356</v>
      </c>
      <c r="AY5110">
        <v>106632460</v>
      </c>
      <c r="AZ5110">
        <v>3413937</v>
      </c>
      <c r="BA5110">
        <v>189777</v>
      </c>
      <c r="BB5110">
        <v>0</v>
      </c>
      <c r="BC5110">
        <v>0</v>
      </c>
      <c r="BD5110">
        <v>0</v>
      </c>
      <c r="BE5110">
        <v>0</v>
      </c>
      <c r="BF5110">
        <v>116975</v>
      </c>
      <c r="BG5110">
        <v>303250545</v>
      </c>
      <c r="BH5110">
        <v>0</v>
      </c>
      <c r="BI5110">
        <v>0</v>
      </c>
      <c r="BJ5110">
        <v>0</v>
      </c>
      <c r="BK5110">
        <v>0</v>
      </c>
      <c r="BL5110">
        <v>0</v>
      </c>
      <c r="BM5110">
        <v>0</v>
      </c>
      <c r="BN5110">
        <v>0</v>
      </c>
      <c r="BO5110">
        <v>0</v>
      </c>
      <c r="BP5110">
        <v>0</v>
      </c>
      <c r="BQ5110">
        <v>0</v>
      </c>
      <c r="BR5110">
        <v>0</v>
      </c>
      <c r="BS5110">
        <v>7.0662878787878789</v>
      </c>
    </row>
    <row r="5111" spans="1:71" x14ac:dyDescent="0.25">
      <c r="A5111">
        <v>106190930</v>
      </c>
      <c r="B5111" t="s">
        <v>626</v>
      </c>
      <c r="C5111" s="1">
        <f t="shared" si="79"/>
        <v>43009</v>
      </c>
      <c r="D5111" s="2" t="s">
        <v>1003</v>
      </c>
      <c r="E5111" s="1">
        <v>42745</v>
      </c>
      <c r="F5111" s="1">
        <v>43100</v>
      </c>
      <c r="G5111" t="s">
        <v>92</v>
      </c>
      <c r="H5111" t="s">
        <v>84</v>
      </c>
      <c r="I5111" t="s">
        <v>72</v>
      </c>
      <c r="J5111" t="s">
        <v>85</v>
      </c>
      <c r="K5111" t="s">
        <v>141</v>
      </c>
      <c r="L5111">
        <v>74</v>
      </c>
      <c r="M5111">
        <v>74</v>
      </c>
      <c r="N5111">
        <v>16</v>
      </c>
      <c r="O5111">
        <v>26</v>
      </c>
      <c r="P5111">
        <v>437</v>
      </c>
      <c r="Q5111">
        <v>0</v>
      </c>
      <c r="R5111">
        <v>1407</v>
      </c>
      <c r="S5111">
        <v>139</v>
      </c>
      <c r="T5111">
        <v>704</v>
      </c>
      <c r="U5111">
        <v>0</v>
      </c>
      <c r="V5111">
        <v>0</v>
      </c>
      <c r="W5111">
        <v>0</v>
      </c>
      <c r="X5111">
        <v>0</v>
      </c>
      <c r="Y5111">
        <v>3312</v>
      </c>
      <c r="Z5111">
        <v>387</v>
      </c>
      <c r="AA5111">
        <v>361</v>
      </c>
      <c r="AB5111">
        <v>6310</v>
      </c>
      <c r="AC5111">
        <v>0</v>
      </c>
      <c r="AD5111">
        <v>1018060</v>
      </c>
      <c r="AE5111">
        <v>0</v>
      </c>
      <c r="AF5111">
        <v>2457534</v>
      </c>
      <c r="AG5111">
        <v>-2457534</v>
      </c>
      <c r="AH5111">
        <v>0</v>
      </c>
      <c r="AI5111">
        <v>0</v>
      </c>
      <c r="AJ5111">
        <v>0</v>
      </c>
      <c r="AK5111">
        <v>0</v>
      </c>
      <c r="AL5111">
        <v>0</v>
      </c>
      <c r="AM5111">
        <v>2655760</v>
      </c>
      <c r="AN5111">
        <v>223005</v>
      </c>
      <c r="AO5111">
        <v>382970</v>
      </c>
      <c r="AP5111">
        <v>0</v>
      </c>
      <c r="AQ5111">
        <v>0</v>
      </c>
      <c r="AR5111">
        <v>0</v>
      </c>
      <c r="AS5111">
        <v>0</v>
      </c>
      <c r="AT5111">
        <v>9776932</v>
      </c>
      <c r="AU5111">
        <v>2457534</v>
      </c>
      <c r="AV5111">
        <v>27365</v>
      </c>
      <c r="AW5111">
        <v>15523566</v>
      </c>
      <c r="AX5111">
        <v>90224</v>
      </c>
      <c r="AY5111">
        <v>18301894</v>
      </c>
      <c r="AZ5111">
        <v>0</v>
      </c>
      <c r="BA5111">
        <v>782619</v>
      </c>
      <c r="BB5111">
        <v>0</v>
      </c>
      <c r="BC5111">
        <v>0</v>
      </c>
      <c r="BD5111">
        <v>0</v>
      </c>
      <c r="BE5111">
        <v>0</v>
      </c>
      <c r="BF5111">
        <v>347986</v>
      </c>
      <c r="BG5111">
        <v>9222475</v>
      </c>
      <c r="BH5111">
        <v>0</v>
      </c>
      <c r="BI5111">
        <v>0</v>
      </c>
      <c r="BJ5111">
        <v>0</v>
      </c>
      <c r="BK5111">
        <v>0</v>
      </c>
      <c r="BL5111">
        <v>0</v>
      </c>
      <c r="BM5111">
        <v>0</v>
      </c>
      <c r="BN5111">
        <v>0</v>
      </c>
      <c r="BO5111">
        <v>0</v>
      </c>
      <c r="BP5111">
        <v>0</v>
      </c>
      <c r="BQ5111">
        <v>0</v>
      </c>
      <c r="BR5111">
        <v>0</v>
      </c>
      <c r="BS5111">
        <v>2.9527027027027026</v>
      </c>
    </row>
    <row r="5112" spans="1:71" x14ac:dyDescent="0.25">
      <c r="A5112">
        <v>106454068</v>
      </c>
      <c r="B5112" t="s">
        <v>627</v>
      </c>
      <c r="C5112" s="1">
        <f t="shared" si="79"/>
        <v>43009</v>
      </c>
      <c r="D5112" s="2" t="s">
        <v>1003</v>
      </c>
      <c r="E5112" s="1">
        <v>42745</v>
      </c>
      <c r="F5112" s="1">
        <v>43100</v>
      </c>
      <c r="G5112" t="s">
        <v>499</v>
      </c>
      <c r="H5112" t="s">
        <v>101</v>
      </c>
      <c r="I5112" t="s">
        <v>155</v>
      </c>
      <c r="J5112" t="s">
        <v>85</v>
      </c>
      <c r="K5112" t="s">
        <v>519</v>
      </c>
      <c r="L5112">
        <v>16</v>
      </c>
      <c r="M5112">
        <v>16</v>
      </c>
      <c r="N5112">
        <v>0</v>
      </c>
      <c r="O5112">
        <v>0</v>
      </c>
      <c r="P5112">
        <v>129</v>
      </c>
      <c r="Q5112">
        <v>0</v>
      </c>
      <c r="R5112">
        <v>0</v>
      </c>
      <c r="S5112">
        <v>0</v>
      </c>
      <c r="T5112">
        <v>0</v>
      </c>
      <c r="U5112">
        <v>0</v>
      </c>
      <c r="V5112">
        <v>1282</v>
      </c>
      <c r="W5112">
        <v>0</v>
      </c>
      <c r="X5112">
        <v>0</v>
      </c>
      <c r="Y5112">
        <v>0</v>
      </c>
      <c r="Z5112">
        <v>0</v>
      </c>
      <c r="AA5112">
        <v>0</v>
      </c>
      <c r="AB5112">
        <v>1282</v>
      </c>
      <c r="AC5112">
        <v>0</v>
      </c>
      <c r="AD5112">
        <v>0</v>
      </c>
      <c r="AE5112">
        <v>0</v>
      </c>
      <c r="AF5112">
        <v>0</v>
      </c>
      <c r="AG5112">
        <v>0</v>
      </c>
      <c r="AH5112">
        <v>0</v>
      </c>
      <c r="AI5112">
        <v>0</v>
      </c>
      <c r="AJ5112">
        <v>0</v>
      </c>
      <c r="AK5112">
        <v>0</v>
      </c>
      <c r="AL5112">
        <v>0</v>
      </c>
      <c r="AM5112">
        <v>0</v>
      </c>
      <c r="AN5112">
        <v>0</v>
      </c>
      <c r="AO5112">
        <v>0</v>
      </c>
      <c r="AP5112">
        <v>0</v>
      </c>
      <c r="AQ5112">
        <v>1128160</v>
      </c>
      <c r="AR5112">
        <v>0</v>
      </c>
      <c r="AS5112">
        <v>0</v>
      </c>
      <c r="AT5112">
        <v>0</v>
      </c>
      <c r="AU5112">
        <v>0</v>
      </c>
      <c r="AV5112">
        <v>0</v>
      </c>
      <c r="AW5112">
        <v>1128160</v>
      </c>
      <c r="AX5112">
        <v>0</v>
      </c>
      <c r="AY5112">
        <v>1066823</v>
      </c>
      <c r="AZ5112">
        <v>0</v>
      </c>
      <c r="BA5112">
        <v>0</v>
      </c>
      <c r="BB5112">
        <v>0</v>
      </c>
      <c r="BC5112">
        <v>0</v>
      </c>
      <c r="BD5112">
        <v>0</v>
      </c>
      <c r="BE5112">
        <v>0</v>
      </c>
      <c r="BF5112">
        <v>0</v>
      </c>
      <c r="BG5112">
        <v>94827</v>
      </c>
      <c r="BH5112">
        <v>0</v>
      </c>
      <c r="BI5112">
        <v>0</v>
      </c>
      <c r="BJ5112">
        <v>0</v>
      </c>
      <c r="BK5112">
        <v>0</v>
      </c>
      <c r="BL5112">
        <v>0</v>
      </c>
      <c r="BM5112">
        <v>0</v>
      </c>
      <c r="BN5112">
        <v>0</v>
      </c>
      <c r="BO5112">
        <v>0</v>
      </c>
      <c r="BP5112">
        <v>0</v>
      </c>
      <c r="BQ5112">
        <v>0</v>
      </c>
      <c r="BR5112">
        <v>0</v>
      </c>
      <c r="BS5112">
        <v>4.03125</v>
      </c>
    </row>
    <row r="5113" spans="1:71" x14ac:dyDescent="0.25">
      <c r="A5113">
        <v>106524017</v>
      </c>
      <c r="B5113" t="s">
        <v>888</v>
      </c>
      <c r="C5113" s="1">
        <f t="shared" si="79"/>
        <v>43009</v>
      </c>
      <c r="D5113" s="2" t="s">
        <v>1003</v>
      </c>
      <c r="E5113" s="1">
        <v>42745</v>
      </c>
      <c r="F5113" s="1">
        <v>43100</v>
      </c>
      <c r="G5113" t="s">
        <v>722</v>
      </c>
      <c r="H5113" t="s">
        <v>101</v>
      </c>
      <c r="I5113" t="s">
        <v>72</v>
      </c>
      <c r="J5113" t="s">
        <v>85</v>
      </c>
      <c r="K5113" t="s">
        <v>723</v>
      </c>
      <c r="L5113">
        <v>16</v>
      </c>
      <c r="M5113">
        <v>20</v>
      </c>
      <c r="N5113">
        <v>0</v>
      </c>
      <c r="O5113">
        <v>170</v>
      </c>
      <c r="P5113">
        <v>170</v>
      </c>
      <c r="Q5113">
        <v>0</v>
      </c>
      <c r="R5113">
        <v>0</v>
      </c>
      <c r="S5113">
        <v>0</v>
      </c>
      <c r="T5113">
        <v>0</v>
      </c>
      <c r="U5113">
        <v>0</v>
      </c>
      <c r="V5113">
        <v>0</v>
      </c>
      <c r="W5113">
        <v>0</v>
      </c>
      <c r="X5113">
        <v>0</v>
      </c>
      <c r="Y5113">
        <v>0</v>
      </c>
      <c r="Z5113">
        <v>0</v>
      </c>
      <c r="AA5113">
        <v>1198</v>
      </c>
      <c r="AB5113">
        <v>1198</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1167120</v>
      </c>
      <c r="AW5113">
        <v>1167120</v>
      </c>
      <c r="AX5113">
        <v>0</v>
      </c>
      <c r="AY5113">
        <v>1693223</v>
      </c>
      <c r="AZ5113">
        <v>0</v>
      </c>
      <c r="BA5113">
        <v>0</v>
      </c>
      <c r="BB5113">
        <v>0</v>
      </c>
      <c r="BC5113">
        <v>0</v>
      </c>
      <c r="BD5113">
        <v>0</v>
      </c>
      <c r="BE5113">
        <v>0</v>
      </c>
      <c r="BF5113">
        <v>0</v>
      </c>
      <c r="BG5113">
        <v>144442</v>
      </c>
      <c r="BH5113">
        <v>0</v>
      </c>
      <c r="BI5113">
        <v>0</v>
      </c>
      <c r="BJ5113">
        <v>0</v>
      </c>
      <c r="BK5113">
        <v>0</v>
      </c>
      <c r="BL5113">
        <v>0</v>
      </c>
      <c r="BM5113">
        <v>0</v>
      </c>
      <c r="BN5113">
        <v>0</v>
      </c>
      <c r="BO5113">
        <v>0</v>
      </c>
      <c r="BP5113">
        <v>0</v>
      </c>
      <c r="BQ5113">
        <v>0</v>
      </c>
      <c r="BR5113">
        <v>0</v>
      </c>
      <c r="BS5113">
        <v>4.7222222222222223</v>
      </c>
    </row>
    <row r="5114" spans="1:71" x14ac:dyDescent="0.25">
      <c r="A5114">
        <v>106580996</v>
      </c>
      <c r="B5114" t="s">
        <v>628</v>
      </c>
      <c r="C5114" s="1">
        <f t="shared" si="79"/>
        <v>43009</v>
      </c>
      <c r="D5114" s="2" t="s">
        <v>1003</v>
      </c>
      <c r="E5114" s="1">
        <v>42745</v>
      </c>
      <c r="F5114" s="1">
        <v>43100</v>
      </c>
      <c r="G5114" t="s">
        <v>629</v>
      </c>
      <c r="H5114" t="s">
        <v>89</v>
      </c>
      <c r="I5114" t="s">
        <v>72</v>
      </c>
      <c r="J5114" t="s">
        <v>85</v>
      </c>
      <c r="K5114" t="s">
        <v>630</v>
      </c>
      <c r="L5114">
        <v>221</v>
      </c>
      <c r="M5114">
        <v>144</v>
      </c>
      <c r="N5114">
        <v>30</v>
      </c>
      <c r="O5114">
        <v>3</v>
      </c>
      <c r="P5114">
        <v>2692</v>
      </c>
      <c r="Q5114">
        <v>0</v>
      </c>
      <c r="R5114">
        <v>6866</v>
      </c>
      <c r="S5114">
        <v>187</v>
      </c>
      <c r="T5114">
        <v>1189</v>
      </c>
      <c r="U5114">
        <v>3024</v>
      </c>
      <c r="V5114">
        <v>2</v>
      </c>
      <c r="W5114">
        <v>0</v>
      </c>
      <c r="X5114">
        <v>1757</v>
      </c>
      <c r="Y5114">
        <v>0</v>
      </c>
      <c r="Z5114">
        <v>184</v>
      </c>
      <c r="AA5114">
        <v>24</v>
      </c>
      <c r="AB5114">
        <v>13233</v>
      </c>
      <c r="AC5114">
        <v>0</v>
      </c>
      <c r="AD5114">
        <v>1308153</v>
      </c>
      <c r="AE5114">
        <v>0</v>
      </c>
      <c r="AF5114">
        <v>0</v>
      </c>
      <c r="AG5114">
        <v>0</v>
      </c>
      <c r="AH5114">
        <v>0</v>
      </c>
      <c r="AI5114">
        <v>0</v>
      </c>
      <c r="AJ5114">
        <v>0</v>
      </c>
      <c r="AK5114">
        <v>0</v>
      </c>
      <c r="AL5114">
        <v>0</v>
      </c>
      <c r="AM5114">
        <v>31279227</v>
      </c>
      <c r="AN5114">
        <v>616076</v>
      </c>
      <c r="AO5114">
        <v>15870604</v>
      </c>
      <c r="AP5114">
        <v>13912709</v>
      </c>
      <c r="AQ5114">
        <v>7020</v>
      </c>
      <c r="AR5114">
        <v>0</v>
      </c>
      <c r="AS5114">
        <v>25981907</v>
      </c>
      <c r="AT5114">
        <v>0</v>
      </c>
      <c r="AU5114">
        <v>4015617</v>
      </c>
      <c r="AV5114">
        <v>1997385</v>
      </c>
      <c r="AW5114">
        <v>93680545</v>
      </c>
      <c r="AX5114">
        <v>1784190</v>
      </c>
      <c r="AY5114">
        <v>98652545</v>
      </c>
      <c r="AZ5114">
        <v>11322152</v>
      </c>
      <c r="BA5114">
        <v>3709296</v>
      </c>
      <c r="BB5114">
        <v>0</v>
      </c>
      <c r="BC5114">
        <v>0</v>
      </c>
      <c r="BD5114">
        <v>0</v>
      </c>
      <c r="BE5114">
        <v>0</v>
      </c>
      <c r="BF5114">
        <v>0</v>
      </c>
      <c r="BG5114">
        <v>349100229</v>
      </c>
      <c r="BH5114">
        <v>0</v>
      </c>
      <c r="BI5114">
        <v>0</v>
      </c>
      <c r="BJ5114">
        <v>0</v>
      </c>
      <c r="BK5114">
        <v>0</v>
      </c>
      <c r="BL5114">
        <v>0</v>
      </c>
      <c r="BM5114">
        <v>0</v>
      </c>
      <c r="BN5114">
        <v>0</v>
      </c>
      <c r="BO5114">
        <v>0</v>
      </c>
      <c r="BP5114">
        <v>0</v>
      </c>
      <c r="BQ5114">
        <v>0</v>
      </c>
      <c r="BR5114">
        <v>0</v>
      </c>
      <c r="BS5114">
        <v>7.375342465753425</v>
      </c>
    </row>
    <row r="5115" spans="1:71" x14ac:dyDescent="0.25">
      <c r="A5115">
        <v>106150782</v>
      </c>
      <c r="B5115" t="s">
        <v>631</v>
      </c>
      <c r="C5115" s="1">
        <f t="shared" si="79"/>
        <v>43009</v>
      </c>
      <c r="D5115" s="2" t="s">
        <v>1003</v>
      </c>
      <c r="E5115" s="1">
        <v>42745</v>
      </c>
      <c r="F5115" s="1">
        <v>43100</v>
      </c>
      <c r="G5115" t="s">
        <v>70</v>
      </c>
      <c r="H5115" t="s">
        <v>89</v>
      </c>
      <c r="I5115" t="s">
        <v>72</v>
      </c>
      <c r="J5115" t="s">
        <v>73</v>
      </c>
      <c r="K5115" t="s">
        <v>632</v>
      </c>
      <c r="L5115">
        <v>150</v>
      </c>
      <c r="M5115">
        <v>88</v>
      </c>
      <c r="N5115">
        <v>4</v>
      </c>
      <c r="O5115">
        <v>21</v>
      </c>
      <c r="P5115">
        <v>455</v>
      </c>
      <c r="Q5115">
        <v>0</v>
      </c>
      <c r="R5115">
        <v>684</v>
      </c>
      <c r="S5115">
        <v>0</v>
      </c>
      <c r="T5115">
        <v>264</v>
      </c>
      <c r="U5115">
        <v>78</v>
      </c>
      <c r="V5115">
        <v>0</v>
      </c>
      <c r="W5115">
        <v>0</v>
      </c>
      <c r="X5115">
        <v>342</v>
      </c>
      <c r="Y5115">
        <v>21</v>
      </c>
      <c r="Z5115">
        <v>9</v>
      </c>
      <c r="AA5115">
        <v>101</v>
      </c>
      <c r="AB5115">
        <v>1499</v>
      </c>
      <c r="AC5115">
        <v>0</v>
      </c>
      <c r="AD5115">
        <v>1163485</v>
      </c>
      <c r="AE5115">
        <v>0</v>
      </c>
      <c r="AF5115">
        <v>0</v>
      </c>
      <c r="AG5115">
        <v>0</v>
      </c>
      <c r="AH5115">
        <v>0</v>
      </c>
      <c r="AI5115">
        <v>0</v>
      </c>
      <c r="AJ5115">
        <v>0</v>
      </c>
      <c r="AK5115">
        <v>0</v>
      </c>
      <c r="AL5115">
        <v>0</v>
      </c>
      <c r="AM5115">
        <v>6279573</v>
      </c>
      <c r="AN5115">
        <v>0</v>
      </c>
      <c r="AO5115">
        <v>9740438</v>
      </c>
      <c r="AP5115">
        <v>-634807</v>
      </c>
      <c r="AQ5115">
        <v>0</v>
      </c>
      <c r="AR5115">
        <v>0</v>
      </c>
      <c r="AS5115">
        <v>14339261</v>
      </c>
      <c r="AT5115">
        <v>811636</v>
      </c>
      <c r="AU5115">
        <v>-149052</v>
      </c>
      <c r="AV5115">
        <v>-428906</v>
      </c>
      <c r="AW5115">
        <v>29958143</v>
      </c>
      <c r="AX5115">
        <v>103502</v>
      </c>
      <c r="AY5115">
        <v>29865081</v>
      </c>
      <c r="AZ5115">
        <v>0</v>
      </c>
      <c r="BA5115">
        <v>214332</v>
      </c>
      <c r="BB5115">
        <v>0</v>
      </c>
      <c r="BC5115">
        <v>0</v>
      </c>
      <c r="BD5115">
        <v>0</v>
      </c>
      <c r="BE5115">
        <v>0</v>
      </c>
      <c r="BF5115">
        <v>1419388</v>
      </c>
      <c r="BG5115">
        <v>84876778</v>
      </c>
      <c r="BH5115">
        <v>0</v>
      </c>
      <c r="BI5115">
        <v>0</v>
      </c>
      <c r="BJ5115">
        <v>0</v>
      </c>
      <c r="BK5115">
        <v>0</v>
      </c>
      <c r="BL5115">
        <v>0</v>
      </c>
      <c r="BM5115">
        <v>0</v>
      </c>
      <c r="BN5115">
        <v>0</v>
      </c>
      <c r="BO5115">
        <v>0</v>
      </c>
      <c r="BP5115">
        <v>0</v>
      </c>
      <c r="BQ5115">
        <v>0</v>
      </c>
      <c r="BR5115">
        <v>0</v>
      </c>
      <c r="BS5115">
        <v>1.911764705882353</v>
      </c>
    </row>
    <row r="5116" spans="1:71" x14ac:dyDescent="0.25">
      <c r="A5116">
        <v>106331312</v>
      </c>
      <c r="B5116" t="s">
        <v>633</v>
      </c>
      <c r="C5116" s="1">
        <f t="shared" si="79"/>
        <v>43009</v>
      </c>
      <c r="D5116" s="2" t="s">
        <v>1003</v>
      </c>
      <c r="E5116" s="1">
        <v>42745</v>
      </c>
      <c r="F5116" s="1">
        <v>43100</v>
      </c>
      <c r="G5116" t="s">
        <v>220</v>
      </c>
      <c r="H5116" t="s">
        <v>93</v>
      </c>
      <c r="I5116" t="s">
        <v>72</v>
      </c>
      <c r="J5116" t="s">
        <v>85</v>
      </c>
      <c r="K5116" t="s">
        <v>385</v>
      </c>
      <c r="L5116">
        <v>456</v>
      </c>
      <c r="M5116">
        <v>456</v>
      </c>
      <c r="N5116">
        <v>33</v>
      </c>
      <c r="O5116">
        <v>64</v>
      </c>
      <c r="P5116">
        <v>5629</v>
      </c>
      <c r="Q5116">
        <v>0</v>
      </c>
      <c r="R5116">
        <v>6394</v>
      </c>
      <c r="S5116">
        <v>5799</v>
      </c>
      <c r="T5116">
        <v>3626</v>
      </c>
      <c r="U5116">
        <v>5845</v>
      </c>
      <c r="V5116">
        <v>12</v>
      </c>
      <c r="W5116">
        <v>0</v>
      </c>
      <c r="X5116">
        <v>330</v>
      </c>
      <c r="Y5116">
        <v>4093</v>
      </c>
      <c r="Z5116">
        <v>177</v>
      </c>
      <c r="AA5116">
        <v>70</v>
      </c>
      <c r="AB5116">
        <v>26346</v>
      </c>
      <c r="AC5116">
        <v>0</v>
      </c>
      <c r="AD5116">
        <v>1369072</v>
      </c>
      <c r="AE5116">
        <v>0</v>
      </c>
      <c r="AF5116">
        <v>0</v>
      </c>
      <c r="AG5116">
        <v>0</v>
      </c>
      <c r="AH5116">
        <v>0</v>
      </c>
      <c r="AI5116">
        <v>0</v>
      </c>
      <c r="AJ5116">
        <v>0</v>
      </c>
      <c r="AK5116">
        <v>0</v>
      </c>
      <c r="AL5116">
        <v>0</v>
      </c>
      <c r="AM5116">
        <v>29967589</v>
      </c>
      <c r="AN5116">
        <v>26200044</v>
      </c>
      <c r="AO5116">
        <v>6427899</v>
      </c>
      <c r="AP5116">
        <v>15770763</v>
      </c>
      <c r="AQ5116">
        <v>374057</v>
      </c>
      <c r="AR5116">
        <v>0</v>
      </c>
      <c r="AS5116">
        <v>5024532</v>
      </c>
      <c r="AT5116">
        <v>51182036</v>
      </c>
      <c r="AU5116">
        <v>9155178</v>
      </c>
      <c r="AV5116">
        <v>-1522438</v>
      </c>
      <c r="AW5116">
        <v>142579660</v>
      </c>
      <c r="AX5116">
        <v>473532</v>
      </c>
      <c r="AY5116">
        <v>115663399</v>
      </c>
      <c r="AZ5116">
        <v>5846508</v>
      </c>
      <c r="BA5116">
        <v>9286093</v>
      </c>
      <c r="BB5116">
        <v>0</v>
      </c>
      <c r="BC5116">
        <v>0</v>
      </c>
      <c r="BD5116">
        <v>0</v>
      </c>
      <c r="BE5116">
        <v>0</v>
      </c>
      <c r="BF5116">
        <v>15224374</v>
      </c>
      <c r="BG5116">
        <v>397412261</v>
      </c>
      <c r="BH5116">
        <v>0</v>
      </c>
      <c r="BI5116">
        <v>0</v>
      </c>
      <c r="BJ5116">
        <v>0</v>
      </c>
      <c r="BK5116">
        <v>0</v>
      </c>
      <c r="BL5116">
        <v>0</v>
      </c>
      <c r="BM5116">
        <v>0</v>
      </c>
      <c r="BN5116">
        <v>0</v>
      </c>
      <c r="BO5116">
        <v>0</v>
      </c>
      <c r="BP5116">
        <v>0</v>
      </c>
      <c r="BQ5116">
        <v>0</v>
      </c>
      <c r="BR5116">
        <v>0</v>
      </c>
      <c r="BS5116">
        <v>6.1721491228070171</v>
      </c>
    </row>
    <row r="5117" spans="1:71" x14ac:dyDescent="0.25">
      <c r="A5117">
        <v>106334487</v>
      </c>
      <c r="B5117" t="s">
        <v>634</v>
      </c>
      <c r="C5117" s="1">
        <f t="shared" si="79"/>
        <v>43009</v>
      </c>
      <c r="D5117" s="2" t="s">
        <v>1003</v>
      </c>
      <c r="E5117" s="1">
        <v>42745</v>
      </c>
      <c r="F5117" s="1">
        <v>43100</v>
      </c>
      <c r="G5117" t="s">
        <v>220</v>
      </c>
      <c r="H5117" t="s">
        <v>112</v>
      </c>
      <c r="I5117" t="s">
        <v>72</v>
      </c>
      <c r="J5117" t="s">
        <v>113</v>
      </c>
      <c r="K5117" t="s">
        <v>375</v>
      </c>
      <c r="L5117">
        <v>439</v>
      </c>
      <c r="M5117">
        <v>439</v>
      </c>
      <c r="N5117">
        <v>0</v>
      </c>
      <c r="O5117">
        <v>146</v>
      </c>
      <c r="P5117">
        <v>4535</v>
      </c>
      <c r="Q5117">
        <v>0</v>
      </c>
      <c r="R5117">
        <v>3427</v>
      </c>
      <c r="S5117">
        <v>2441</v>
      </c>
      <c r="T5117">
        <v>5650</v>
      </c>
      <c r="U5117">
        <v>6138</v>
      </c>
      <c r="V5117">
        <v>233</v>
      </c>
      <c r="W5117">
        <v>0</v>
      </c>
      <c r="X5117">
        <v>6933</v>
      </c>
      <c r="Y5117">
        <v>878</v>
      </c>
      <c r="Z5117">
        <v>0</v>
      </c>
      <c r="AA5117">
        <v>619</v>
      </c>
      <c r="AB5117">
        <v>26319</v>
      </c>
      <c r="AC5117">
        <v>0</v>
      </c>
      <c r="AD5117">
        <v>11538231</v>
      </c>
      <c r="AE5117">
        <v>-13412793</v>
      </c>
      <c r="AF5117">
        <v>0</v>
      </c>
      <c r="AG5117">
        <v>0</v>
      </c>
      <c r="AH5117">
        <v>0</v>
      </c>
      <c r="AI5117">
        <v>0</v>
      </c>
      <c r="AJ5117">
        <v>0</v>
      </c>
      <c r="AK5117">
        <v>0</v>
      </c>
      <c r="AL5117">
        <v>0</v>
      </c>
      <c r="AM5117">
        <v>9276128</v>
      </c>
      <c r="AN5117">
        <v>9273556</v>
      </c>
      <c r="AO5117">
        <v>31983505</v>
      </c>
      <c r="AP5117">
        <v>38063459</v>
      </c>
      <c r="AQ5117">
        <v>0</v>
      </c>
      <c r="AR5117">
        <v>0</v>
      </c>
      <c r="AS5117">
        <v>17770388</v>
      </c>
      <c r="AT5117">
        <v>8364650</v>
      </c>
      <c r="AU5117">
        <v>0</v>
      </c>
      <c r="AV5117">
        <v>102372</v>
      </c>
      <c r="AW5117">
        <v>114834058</v>
      </c>
      <c r="AX5117">
        <v>4716125</v>
      </c>
      <c r="AY5117">
        <v>137015965</v>
      </c>
      <c r="AZ5117">
        <v>0</v>
      </c>
      <c r="BA5117">
        <v>15530547</v>
      </c>
      <c r="BB5117">
        <v>0</v>
      </c>
      <c r="BC5117">
        <v>0</v>
      </c>
      <c r="BD5117">
        <v>0</v>
      </c>
      <c r="BE5117">
        <v>0</v>
      </c>
      <c r="BF5117">
        <v>4067655</v>
      </c>
      <c r="BG5117">
        <v>198910569</v>
      </c>
      <c r="BH5117">
        <v>0</v>
      </c>
      <c r="BI5117">
        <v>0</v>
      </c>
      <c r="BJ5117">
        <v>0</v>
      </c>
      <c r="BK5117">
        <v>0</v>
      </c>
      <c r="BL5117">
        <v>0</v>
      </c>
      <c r="BM5117">
        <v>0</v>
      </c>
      <c r="BN5117">
        <v>0</v>
      </c>
      <c r="BO5117">
        <v>0</v>
      </c>
      <c r="BP5117">
        <v>0</v>
      </c>
      <c r="BQ5117">
        <v>0</v>
      </c>
      <c r="BR5117">
        <v>0</v>
      </c>
      <c r="BS5117">
        <v>5.165148063781321</v>
      </c>
    </row>
    <row r="5118" spans="1:71" x14ac:dyDescent="0.25">
      <c r="A5118">
        <v>106190796</v>
      </c>
      <c r="B5118" t="s">
        <v>635</v>
      </c>
      <c r="C5118" s="1">
        <f t="shared" si="79"/>
        <v>43009</v>
      </c>
      <c r="D5118" s="2" t="s">
        <v>1003</v>
      </c>
      <c r="E5118" s="1">
        <v>42745</v>
      </c>
      <c r="F5118" s="1">
        <v>43100</v>
      </c>
      <c r="G5118" t="s">
        <v>92</v>
      </c>
      <c r="H5118" t="s">
        <v>84</v>
      </c>
      <c r="I5118" t="s">
        <v>72</v>
      </c>
      <c r="J5118" t="s">
        <v>113</v>
      </c>
      <c r="K5118" t="s">
        <v>141</v>
      </c>
      <c r="L5118">
        <v>445</v>
      </c>
      <c r="M5118">
        <v>448</v>
      </c>
      <c r="N5118">
        <v>6</v>
      </c>
      <c r="O5118">
        <v>110</v>
      </c>
      <c r="P5118">
        <v>5616</v>
      </c>
      <c r="Q5118">
        <v>0</v>
      </c>
      <c r="R5118">
        <v>11720</v>
      </c>
      <c r="S5118">
        <v>2804</v>
      </c>
      <c r="T5118">
        <v>7034</v>
      </c>
      <c r="U5118">
        <v>4061</v>
      </c>
      <c r="V5118">
        <v>0</v>
      </c>
      <c r="W5118">
        <v>0</v>
      </c>
      <c r="X5118">
        <v>518</v>
      </c>
      <c r="Y5118">
        <v>14554</v>
      </c>
      <c r="Z5118">
        <v>23</v>
      </c>
      <c r="AA5118">
        <v>420</v>
      </c>
      <c r="AB5118">
        <v>41134</v>
      </c>
      <c r="AC5118">
        <v>0</v>
      </c>
      <c r="AD5118">
        <v>5822894</v>
      </c>
      <c r="AE5118">
        <v>0</v>
      </c>
      <c r="AF5118">
        <v>819177</v>
      </c>
      <c r="AG5118">
        <v>-819177</v>
      </c>
      <c r="AH5118">
        <v>0</v>
      </c>
      <c r="AI5118">
        <v>0</v>
      </c>
      <c r="AJ5118">
        <v>0</v>
      </c>
      <c r="AK5118">
        <v>0</v>
      </c>
      <c r="AL5118">
        <v>0</v>
      </c>
      <c r="AM5118">
        <v>91679158</v>
      </c>
      <c r="AN5118">
        <v>13067954</v>
      </c>
      <c r="AO5118">
        <v>28998644</v>
      </c>
      <c r="AP5118">
        <v>15102834</v>
      </c>
      <c r="AQ5118">
        <v>0</v>
      </c>
      <c r="AR5118">
        <v>0</v>
      </c>
      <c r="AS5118">
        <v>4979413</v>
      </c>
      <c r="AT5118">
        <v>269123176</v>
      </c>
      <c r="AU5118">
        <v>0</v>
      </c>
      <c r="AV5118">
        <v>5186995</v>
      </c>
      <c r="AW5118">
        <v>428138174</v>
      </c>
      <c r="AX5118">
        <v>44013733</v>
      </c>
      <c r="AY5118">
        <v>472244930</v>
      </c>
      <c r="AZ5118">
        <v>0</v>
      </c>
      <c r="BA5118">
        <v>9311336</v>
      </c>
      <c r="BB5118">
        <v>0</v>
      </c>
      <c r="BC5118">
        <v>0</v>
      </c>
      <c r="BD5118">
        <v>0</v>
      </c>
      <c r="BE5118">
        <v>0</v>
      </c>
      <c r="BF5118">
        <v>27931473</v>
      </c>
      <c r="BG5118">
        <v>1058521596</v>
      </c>
      <c r="BH5118">
        <v>0</v>
      </c>
      <c r="BI5118">
        <v>0</v>
      </c>
      <c r="BJ5118">
        <v>0</v>
      </c>
      <c r="BK5118">
        <v>0</v>
      </c>
      <c r="BL5118">
        <v>0</v>
      </c>
      <c r="BM5118">
        <v>0</v>
      </c>
      <c r="BN5118">
        <v>0</v>
      </c>
      <c r="BO5118">
        <v>0</v>
      </c>
      <c r="BP5118">
        <v>0</v>
      </c>
      <c r="BQ5118">
        <v>0</v>
      </c>
      <c r="BR5118">
        <v>0</v>
      </c>
      <c r="BS5118">
        <v>6.2889137737961924</v>
      </c>
    </row>
    <row r="5119" spans="1:71" x14ac:dyDescent="0.25">
      <c r="A5119">
        <v>106344011</v>
      </c>
      <c r="B5119" t="s">
        <v>636</v>
      </c>
      <c r="C5119" s="1">
        <f t="shared" si="79"/>
        <v>43009</v>
      </c>
      <c r="D5119" s="2" t="s">
        <v>1003</v>
      </c>
      <c r="E5119" s="1">
        <v>42745</v>
      </c>
      <c r="F5119" s="1">
        <v>43100</v>
      </c>
      <c r="G5119" t="s">
        <v>224</v>
      </c>
      <c r="H5119" t="s">
        <v>112</v>
      </c>
      <c r="I5119" t="s">
        <v>155</v>
      </c>
      <c r="J5119" t="s">
        <v>85</v>
      </c>
      <c r="K5119" t="s">
        <v>227</v>
      </c>
      <c r="L5119">
        <v>50</v>
      </c>
      <c r="M5119">
        <v>50</v>
      </c>
      <c r="N5119">
        <v>0</v>
      </c>
      <c r="O5119">
        <v>0</v>
      </c>
      <c r="P5119">
        <v>118</v>
      </c>
      <c r="Q5119">
        <v>0</v>
      </c>
      <c r="R5119">
        <v>0</v>
      </c>
      <c r="S5119">
        <v>0</v>
      </c>
      <c r="T5119">
        <v>0</v>
      </c>
      <c r="U5119">
        <v>0</v>
      </c>
      <c r="V5119">
        <v>0</v>
      </c>
      <c r="W5119">
        <v>0</v>
      </c>
      <c r="X5119">
        <v>4415</v>
      </c>
      <c r="Y5119">
        <v>0</v>
      </c>
      <c r="Z5119">
        <v>0</v>
      </c>
      <c r="AA5119">
        <v>0</v>
      </c>
      <c r="AB5119">
        <v>4415</v>
      </c>
      <c r="AC5119">
        <v>0</v>
      </c>
      <c r="AD5119">
        <v>0</v>
      </c>
      <c r="AE5119">
        <v>0</v>
      </c>
      <c r="AF5119">
        <v>0</v>
      </c>
      <c r="AG5119">
        <v>0</v>
      </c>
      <c r="AH5119">
        <v>0</v>
      </c>
      <c r="AI5119">
        <v>0</v>
      </c>
      <c r="AJ5119">
        <v>0</v>
      </c>
      <c r="AK5119">
        <v>0</v>
      </c>
      <c r="AL5119">
        <v>0</v>
      </c>
      <c r="AM5119">
        <v>0</v>
      </c>
      <c r="AN5119">
        <v>0</v>
      </c>
      <c r="AO5119">
        <v>0</v>
      </c>
      <c r="AP5119">
        <v>0</v>
      </c>
      <c r="AQ5119">
        <v>0</v>
      </c>
      <c r="AR5119">
        <v>0</v>
      </c>
      <c r="AS5119">
        <v>3178800</v>
      </c>
      <c r="AT5119">
        <v>0</v>
      </c>
      <c r="AU5119">
        <v>0</v>
      </c>
      <c r="AV5119">
        <v>0</v>
      </c>
      <c r="AW5119">
        <v>3178800</v>
      </c>
      <c r="AX5119">
        <v>0</v>
      </c>
      <c r="AY5119">
        <v>6194642</v>
      </c>
      <c r="AZ5119">
        <v>803819</v>
      </c>
      <c r="BA5119">
        <v>0</v>
      </c>
      <c r="BB5119">
        <v>0</v>
      </c>
      <c r="BC5119">
        <v>0</v>
      </c>
      <c r="BD5119">
        <v>0</v>
      </c>
      <c r="BE5119">
        <v>0</v>
      </c>
      <c r="BF5119">
        <v>0</v>
      </c>
      <c r="BG5119">
        <v>0</v>
      </c>
      <c r="BH5119">
        <v>0</v>
      </c>
      <c r="BI5119">
        <v>0</v>
      </c>
      <c r="BJ5119">
        <v>0</v>
      </c>
      <c r="BK5119">
        <v>0</v>
      </c>
      <c r="BL5119">
        <v>0</v>
      </c>
      <c r="BM5119">
        <v>0</v>
      </c>
      <c r="BN5119">
        <v>0</v>
      </c>
      <c r="BO5119">
        <v>0</v>
      </c>
      <c r="BP5119">
        <v>0</v>
      </c>
      <c r="BQ5119">
        <v>0</v>
      </c>
      <c r="BR5119">
        <v>0</v>
      </c>
      <c r="BS5119">
        <v>1.18</v>
      </c>
    </row>
    <row r="5120" spans="1:71" x14ac:dyDescent="0.25">
      <c r="A5120">
        <v>106301317</v>
      </c>
      <c r="B5120" t="s">
        <v>637</v>
      </c>
      <c r="C5120" s="1">
        <f t="shared" si="79"/>
        <v>43009</v>
      </c>
      <c r="D5120" s="2" t="s">
        <v>1003</v>
      </c>
      <c r="E5120" s="1">
        <v>42745</v>
      </c>
      <c r="F5120" s="1">
        <v>43100</v>
      </c>
      <c r="G5120" t="s">
        <v>83</v>
      </c>
      <c r="H5120" t="s">
        <v>89</v>
      </c>
      <c r="I5120" t="s">
        <v>72</v>
      </c>
      <c r="J5120" t="s">
        <v>85</v>
      </c>
      <c r="K5120" t="s">
        <v>638</v>
      </c>
      <c r="L5120">
        <v>252</v>
      </c>
      <c r="M5120">
        <v>127</v>
      </c>
      <c r="N5120">
        <v>15</v>
      </c>
      <c r="O5120">
        <v>27</v>
      </c>
      <c r="P5120">
        <v>3244</v>
      </c>
      <c r="Q5120">
        <v>0</v>
      </c>
      <c r="R5120">
        <v>2871</v>
      </c>
      <c r="S5120">
        <v>3259</v>
      </c>
      <c r="T5120">
        <v>217</v>
      </c>
      <c r="U5120">
        <v>441</v>
      </c>
      <c r="V5120">
        <v>0</v>
      </c>
      <c r="W5120">
        <v>0</v>
      </c>
      <c r="X5120">
        <v>109</v>
      </c>
      <c r="Y5120">
        <v>3581</v>
      </c>
      <c r="Z5120">
        <v>30</v>
      </c>
      <c r="AA5120">
        <v>131</v>
      </c>
      <c r="AB5120">
        <v>10639</v>
      </c>
      <c r="AC5120">
        <v>0</v>
      </c>
      <c r="AD5120">
        <v>1944998</v>
      </c>
      <c r="AE5120">
        <v>0</v>
      </c>
      <c r="AF5120">
        <v>0</v>
      </c>
      <c r="AG5120">
        <v>0</v>
      </c>
      <c r="AH5120">
        <v>5872574</v>
      </c>
      <c r="AI5120">
        <v>0</v>
      </c>
      <c r="AJ5120">
        <v>0</v>
      </c>
      <c r="AK5120">
        <v>0</v>
      </c>
      <c r="AL5120">
        <v>5872574</v>
      </c>
      <c r="AM5120">
        <v>16248195</v>
      </c>
      <c r="AN5120">
        <v>17309300</v>
      </c>
      <c r="AO5120">
        <v>4234243</v>
      </c>
      <c r="AP5120">
        <v>1255658</v>
      </c>
      <c r="AQ5120">
        <v>0</v>
      </c>
      <c r="AR5120">
        <v>0</v>
      </c>
      <c r="AS5120">
        <v>323307</v>
      </c>
      <c r="AT5120">
        <v>45991953</v>
      </c>
      <c r="AU5120">
        <v>9639</v>
      </c>
      <c r="AV5120">
        <v>383077</v>
      </c>
      <c r="AW5120">
        <v>85755372</v>
      </c>
      <c r="AX5120">
        <v>508793</v>
      </c>
      <c r="AY5120">
        <v>76074412</v>
      </c>
      <c r="AZ5120">
        <v>0</v>
      </c>
      <c r="BA5120">
        <v>428473</v>
      </c>
      <c r="BB5120">
        <v>0</v>
      </c>
      <c r="BC5120">
        <v>0</v>
      </c>
      <c r="BD5120">
        <v>0</v>
      </c>
      <c r="BE5120">
        <v>0</v>
      </c>
      <c r="BF5120">
        <v>3858201</v>
      </c>
      <c r="BG5120">
        <v>94586758</v>
      </c>
      <c r="BH5120">
        <v>0</v>
      </c>
      <c r="BI5120">
        <v>0</v>
      </c>
      <c r="BJ5120">
        <v>0</v>
      </c>
      <c r="BK5120">
        <v>0</v>
      </c>
      <c r="BL5120">
        <v>0</v>
      </c>
      <c r="BM5120">
        <v>0</v>
      </c>
      <c r="BN5120">
        <v>0</v>
      </c>
      <c r="BO5120">
        <v>0</v>
      </c>
      <c r="BP5120">
        <v>0</v>
      </c>
      <c r="BQ5120">
        <v>0</v>
      </c>
      <c r="BR5120">
        <v>0</v>
      </c>
      <c r="BS5120">
        <v>8.5593667546174146</v>
      </c>
    </row>
    <row r="5121" spans="1:71" x14ac:dyDescent="0.25">
      <c r="A5121">
        <v>106270875</v>
      </c>
      <c r="B5121" t="s">
        <v>639</v>
      </c>
      <c r="C5121" s="1">
        <f t="shared" si="79"/>
        <v>43009</v>
      </c>
      <c r="D5121" s="2" t="s">
        <v>1003</v>
      </c>
      <c r="E5121" s="1">
        <v>42745</v>
      </c>
      <c r="F5121" s="1">
        <v>43100</v>
      </c>
      <c r="G5121" t="s">
        <v>212</v>
      </c>
      <c r="H5121" t="s">
        <v>71</v>
      </c>
      <c r="I5121" t="s">
        <v>72</v>
      </c>
      <c r="J5121" t="s">
        <v>85</v>
      </c>
      <c r="K5121" t="s">
        <v>546</v>
      </c>
      <c r="L5121">
        <v>233</v>
      </c>
      <c r="M5121">
        <v>141</v>
      </c>
      <c r="N5121">
        <v>5</v>
      </c>
      <c r="O5121">
        <v>49</v>
      </c>
      <c r="P5121">
        <v>2698</v>
      </c>
      <c r="Q5121">
        <v>0</v>
      </c>
      <c r="R5121">
        <v>5543</v>
      </c>
      <c r="S5121">
        <v>260</v>
      </c>
      <c r="T5121">
        <v>262</v>
      </c>
      <c r="U5121">
        <v>713</v>
      </c>
      <c r="V5121">
        <v>0</v>
      </c>
      <c r="W5121">
        <v>0</v>
      </c>
      <c r="X5121">
        <v>335</v>
      </c>
      <c r="Y5121">
        <v>4532</v>
      </c>
      <c r="Z5121">
        <v>32</v>
      </c>
      <c r="AA5121">
        <v>83</v>
      </c>
      <c r="AB5121">
        <v>11760</v>
      </c>
      <c r="AC5121">
        <v>0</v>
      </c>
      <c r="AD5121">
        <v>6987240</v>
      </c>
      <c r="AE5121">
        <v>0</v>
      </c>
      <c r="AF5121">
        <v>0</v>
      </c>
      <c r="AG5121">
        <v>0</v>
      </c>
      <c r="AH5121">
        <v>0</v>
      </c>
      <c r="AI5121">
        <v>0</v>
      </c>
      <c r="AJ5121">
        <v>0</v>
      </c>
      <c r="AK5121">
        <v>0</v>
      </c>
      <c r="AL5121">
        <v>0</v>
      </c>
      <c r="AM5121">
        <v>27674005</v>
      </c>
      <c r="AN5121">
        <v>1510912</v>
      </c>
      <c r="AO5121">
        <v>2511409</v>
      </c>
      <c r="AP5121">
        <v>19359453</v>
      </c>
      <c r="AQ5121">
        <v>0</v>
      </c>
      <c r="AR5121">
        <v>0</v>
      </c>
      <c r="AS5121">
        <v>11481135</v>
      </c>
      <c r="AT5121">
        <v>58467902</v>
      </c>
      <c r="AU5121">
        <v>-1707939</v>
      </c>
      <c r="AV5121">
        <v>835839</v>
      </c>
      <c r="AW5121">
        <v>120132716</v>
      </c>
      <c r="AX5121">
        <v>6307957</v>
      </c>
      <c r="AY5121">
        <v>99512705</v>
      </c>
      <c r="AZ5121">
        <v>0</v>
      </c>
      <c r="BA5121">
        <v>-3355487</v>
      </c>
      <c r="BB5121">
        <v>0</v>
      </c>
      <c r="BC5121">
        <v>0</v>
      </c>
      <c r="BD5121">
        <v>0</v>
      </c>
      <c r="BE5121">
        <v>0</v>
      </c>
      <c r="BF5121">
        <v>2096592</v>
      </c>
      <c r="BG5121">
        <v>250568548</v>
      </c>
      <c r="BH5121">
        <v>0</v>
      </c>
      <c r="BI5121">
        <v>0</v>
      </c>
      <c r="BJ5121">
        <v>0</v>
      </c>
      <c r="BK5121">
        <v>0</v>
      </c>
      <c r="BL5121">
        <v>0</v>
      </c>
      <c r="BM5121">
        <v>0</v>
      </c>
      <c r="BN5121">
        <v>0</v>
      </c>
      <c r="BO5121">
        <v>0</v>
      </c>
      <c r="BP5121">
        <v>0</v>
      </c>
      <c r="BQ5121">
        <v>0</v>
      </c>
      <c r="BR5121">
        <v>0</v>
      </c>
      <c r="BS5121">
        <v>7.213903743315508</v>
      </c>
    </row>
    <row r="5122" spans="1:71" x14ac:dyDescent="0.25">
      <c r="A5122">
        <v>106361318</v>
      </c>
      <c r="B5122" t="s">
        <v>889</v>
      </c>
      <c r="C5122" s="1">
        <f t="shared" ref="C5122:C5185" si="80">DATE(LEFT(D5122,4), MID(D5122,7,1)*3-2, 1)</f>
        <v>43009</v>
      </c>
      <c r="D5122" s="2" t="s">
        <v>1003</v>
      </c>
      <c r="E5122" s="1">
        <v>42745</v>
      </c>
      <c r="F5122" s="1">
        <v>43100</v>
      </c>
      <c r="G5122" t="s">
        <v>111</v>
      </c>
      <c r="H5122" t="s">
        <v>89</v>
      </c>
      <c r="I5122" t="s">
        <v>72</v>
      </c>
      <c r="J5122" t="s">
        <v>85</v>
      </c>
      <c r="K5122" t="s">
        <v>641</v>
      </c>
      <c r="L5122">
        <v>363</v>
      </c>
      <c r="M5122">
        <v>363</v>
      </c>
      <c r="N5122">
        <v>10</v>
      </c>
      <c r="O5122">
        <v>14</v>
      </c>
      <c r="P5122">
        <v>4528</v>
      </c>
      <c r="Q5122">
        <v>0</v>
      </c>
      <c r="R5122">
        <v>5694</v>
      </c>
      <c r="S5122">
        <v>3143</v>
      </c>
      <c r="T5122">
        <v>1054</v>
      </c>
      <c r="U5122">
        <v>2307</v>
      </c>
      <c r="V5122">
        <v>0</v>
      </c>
      <c r="W5122">
        <v>0</v>
      </c>
      <c r="X5122">
        <v>189</v>
      </c>
      <c r="Y5122">
        <v>4148</v>
      </c>
      <c r="Z5122">
        <v>20</v>
      </c>
      <c r="AA5122">
        <v>29</v>
      </c>
      <c r="AB5122">
        <v>16584</v>
      </c>
      <c r="AC5122">
        <v>0</v>
      </c>
      <c r="AD5122">
        <v>2800000</v>
      </c>
      <c r="AE5122">
        <v>0</v>
      </c>
      <c r="AF5122">
        <v>0</v>
      </c>
      <c r="AG5122">
        <v>0</v>
      </c>
      <c r="AH5122">
        <v>0</v>
      </c>
      <c r="AI5122">
        <v>0</v>
      </c>
      <c r="AJ5122">
        <v>0</v>
      </c>
      <c r="AK5122">
        <v>223040</v>
      </c>
      <c r="AL5122">
        <v>223040</v>
      </c>
      <c r="AM5122">
        <v>21237523</v>
      </c>
      <c r="AN5122">
        <v>15839403</v>
      </c>
      <c r="AO5122">
        <v>2724076</v>
      </c>
      <c r="AP5122">
        <v>7257690</v>
      </c>
      <c r="AQ5122">
        <v>0</v>
      </c>
      <c r="AR5122">
        <v>0</v>
      </c>
      <c r="AS5122">
        <v>2359251</v>
      </c>
      <c r="AT5122">
        <v>30139727</v>
      </c>
      <c r="AU5122">
        <v>0</v>
      </c>
      <c r="AV5122">
        <v>281831</v>
      </c>
      <c r="AW5122">
        <v>79839501</v>
      </c>
      <c r="AX5122">
        <v>856227</v>
      </c>
      <c r="AY5122">
        <v>84824733</v>
      </c>
      <c r="AZ5122">
        <v>0</v>
      </c>
      <c r="BA5122">
        <v>-2983037</v>
      </c>
      <c r="BB5122">
        <v>0</v>
      </c>
      <c r="BC5122">
        <v>0</v>
      </c>
      <c r="BD5122">
        <v>0</v>
      </c>
      <c r="BE5122">
        <v>0</v>
      </c>
      <c r="BF5122">
        <v>5183662</v>
      </c>
      <c r="BG5122">
        <v>270178069</v>
      </c>
      <c r="BH5122">
        <v>0</v>
      </c>
      <c r="BI5122">
        <v>0</v>
      </c>
      <c r="BJ5122">
        <v>0</v>
      </c>
      <c r="BK5122">
        <v>0</v>
      </c>
      <c r="BL5122">
        <v>0</v>
      </c>
      <c r="BM5122">
        <v>0</v>
      </c>
      <c r="BN5122">
        <v>0</v>
      </c>
      <c r="BO5122">
        <v>0</v>
      </c>
      <c r="BP5122">
        <v>0</v>
      </c>
      <c r="BQ5122">
        <v>0</v>
      </c>
      <c r="BR5122">
        <v>0</v>
      </c>
      <c r="BS5122">
        <v>6.2369146005509641</v>
      </c>
    </row>
    <row r="5123" spans="1:71" x14ac:dyDescent="0.25">
      <c r="A5123">
        <v>106374055</v>
      </c>
      <c r="B5123" t="s">
        <v>642</v>
      </c>
      <c r="C5123" s="1">
        <f t="shared" si="80"/>
        <v>43009</v>
      </c>
      <c r="D5123" s="2" t="s">
        <v>1003</v>
      </c>
      <c r="E5123" s="1">
        <v>42745</v>
      </c>
      <c r="F5123" s="1">
        <v>43100</v>
      </c>
      <c r="G5123" t="s">
        <v>100</v>
      </c>
      <c r="H5123" t="s">
        <v>112</v>
      </c>
      <c r="I5123" t="s">
        <v>349</v>
      </c>
      <c r="J5123" t="s">
        <v>85</v>
      </c>
      <c r="K5123" t="s">
        <v>102</v>
      </c>
      <c r="L5123">
        <v>301</v>
      </c>
      <c r="M5123">
        <v>248</v>
      </c>
      <c r="N5123">
        <v>0</v>
      </c>
      <c r="O5123">
        <v>142</v>
      </c>
      <c r="P5123">
        <v>357</v>
      </c>
      <c r="Q5123">
        <v>0</v>
      </c>
      <c r="R5123">
        <v>6</v>
      </c>
      <c r="S5123">
        <v>0</v>
      </c>
      <c r="T5123">
        <v>16237</v>
      </c>
      <c r="U5123">
        <v>0</v>
      </c>
      <c r="V5123">
        <v>459</v>
      </c>
      <c r="W5123">
        <v>0</v>
      </c>
      <c r="X5123">
        <v>7</v>
      </c>
      <c r="Y5123">
        <v>2292</v>
      </c>
      <c r="Z5123">
        <v>0</v>
      </c>
      <c r="AA5123">
        <v>915</v>
      </c>
      <c r="AB5123">
        <v>19916</v>
      </c>
      <c r="AC5123">
        <v>0</v>
      </c>
      <c r="AD5123">
        <v>0</v>
      </c>
      <c r="AE5123">
        <v>0</v>
      </c>
      <c r="AF5123">
        <v>0</v>
      </c>
      <c r="AG5123">
        <v>0</v>
      </c>
      <c r="AH5123">
        <v>0</v>
      </c>
      <c r="AI5123">
        <v>0</v>
      </c>
      <c r="AJ5123">
        <v>0</v>
      </c>
      <c r="AK5123">
        <v>0</v>
      </c>
      <c r="AL5123">
        <v>0</v>
      </c>
      <c r="AM5123">
        <v>60794</v>
      </c>
      <c r="AN5123">
        <v>0</v>
      </c>
      <c r="AO5123">
        <v>4121351</v>
      </c>
      <c r="AP5123">
        <v>0</v>
      </c>
      <c r="AQ5123">
        <v>711802</v>
      </c>
      <c r="AR5123">
        <v>0</v>
      </c>
      <c r="AS5123">
        <v>306257</v>
      </c>
      <c r="AT5123">
        <v>1067450</v>
      </c>
      <c r="AU5123">
        <v>0</v>
      </c>
      <c r="AV5123">
        <v>572096</v>
      </c>
      <c r="AW5123">
        <v>6839750</v>
      </c>
      <c r="AX5123">
        <v>0</v>
      </c>
      <c r="AY5123">
        <v>31992049</v>
      </c>
      <c r="AZ5123">
        <v>0</v>
      </c>
      <c r="BA5123">
        <v>25152298</v>
      </c>
      <c r="BB5123">
        <v>0</v>
      </c>
      <c r="BC5123">
        <v>0</v>
      </c>
      <c r="BD5123">
        <v>0</v>
      </c>
      <c r="BE5123">
        <v>0</v>
      </c>
      <c r="BF5123">
        <v>0</v>
      </c>
      <c r="BG5123">
        <v>4461979</v>
      </c>
      <c r="BH5123">
        <v>0</v>
      </c>
      <c r="BI5123">
        <v>0</v>
      </c>
      <c r="BJ5123">
        <v>0</v>
      </c>
      <c r="BK5123">
        <v>0</v>
      </c>
      <c r="BL5123">
        <v>0</v>
      </c>
      <c r="BM5123">
        <v>0</v>
      </c>
      <c r="BN5123">
        <v>0</v>
      </c>
      <c r="BO5123">
        <v>0</v>
      </c>
      <c r="BP5123">
        <v>0</v>
      </c>
      <c r="BQ5123">
        <v>0</v>
      </c>
      <c r="BR5123">
        <v>0</v>
      </c>
      <c r="BS5123">
        <v>0.65027322404371579</v>
      </c>
    </row>
    <row r="5124" spans="1:71" x14ac:dyDescent="0.25">
      <c r="A5124">
        <v>106190673</v>
      </c>
      <c r="B5124" t="s">
        <v>643</v>
      </c>
      <c r="C5124" s="1">
        <f t="shared" si="80"/>
        <v>43009</v>
      </c>
      <c r="D5124" s="2" t="s">
        <v>1003</v>
      </c>
      <c r="E5124" s="1">
        <v>42745</v>
      </c>
      <c r="F5124" s="1">
        <v>43100</v>
      </c>
      <c r="G5124" t="s">
        <v>92</v>
      </c>
      <c r="H5124" t="s">
        <v>101</v>
      </c>
      <c r="I5124" t="s">
        <v>72</v>
      </c>
      <c r="J5124" t="s">
        <v>85</v>
      </c>
      <c r="K5124" t="s">
        <v>644</v>
      </c>
      <c r="L5124">
        <v>101</v>
      </c>
      <c r="M5124">
        <v>40</v>
      </c>
      <c r="N5124">
        <v>0</v>
      </c>
      <c r="O5124">
        <v>59</v>
      </c>
      <c r="P5124">
        <v>1006</v>
      </c>
      <c r="Q5124">
        <v>0</v>
      </c>
      <c r="R5124">
        <v>1246</v>
      </c>
      <c r="S5124">
        <v>683</v>
      </c>
      <c r="T5124">
        <v>184</v>
      </c>
      <c r="U5124">
        <v>542</v>
      </c>
      <c r="V5124">
        <v>0</v>
      </c>
      <c r="W5124">
        <v>0</v>
      </c>
      <c r="X5124">
        <v>153</v>
      </c>
      <c r="Y5124">
        <v>493</v>
      </c>
      <c r="Z5124">
        <v>0</v>
      </c>
      <c r="AA5124">
        <v>151</v>
      </c>
      <c r="AB5124">
        <v>3452</v>
      </c>
      <c r="AC5124">
        <v>0</v>
      </c>
      <c r="AD5124">
        <v>1109628</v>
      </c>
      <c r="AE5124">
        <v>0</v>
      </c>
      <c r="AF5124">
        <v>0</v>
      </c>
      <c r="AG5124">
        <v>0</v>
      </c>
      <c r="AH5124">
        <v>0</v>
      </c>
      <c r="AI5124">
        <v>0</v>
      </c>
      <c r="AJ5124">
        <v>0</v>
      </c>
      <c r="AK5124">
        <v>0</v>
      </c>
      <c r="AL5124">
        <v>0</v>
      </c>
      <c r="AM5124">
        <v>3846145</v>
      </c>
      <c r="AN5124">
        <v>2666866</v>
      </c>
      <c r="AO5124">
        <v>1221436</v>
      </c>
      <c r="AP5124">
        <v>2539582</v>
      </c>
      <c r="AQ5124">
        <v>0</v>
      </c>
      <c r="AR5124">
        <v>0</v>
      </c>
      <c r="AS5124">
        <v>2700566</v>
      </c>
      <c r="AT5124">
        <v>4929471</v>
      </c>
      <c r="AU5124">
        <v>0</v>
      </c>
      <c r="AV5124">
        <v>64309</v>
      </c>
      <c r="AW5124">
        <v>17968375</v>
      </c>
      <c r="AX5124">
        <v>100678</v>
      </c>
      <c r="AY5124">
        <v>18009657</v>
      </c>
      <c r="AZ5124">
        <v>0</v>
      </c>
      <c r="BA5124">
        <v>59596</v>
      </c>
      <c r="BB5124">
        <v>0</v>
      </c>
      <c r="BC5124">
        <v>0</v>
      </c>
      <c r="BD5124">
        <v>0</v>
      </c>
      <c r="BE5124">
        <v>0</v>
      </c>
      <c r="BF5124">
        <v>207036</v>
      </c>
      <c r="BG5124">
        <v>17467204</v>
      </c>
      <c r="BH5124">
        <v>0</v>
      </c>
      <c r="BI5124">
        <v>0</v>
      </c>
      <c r="BJ5124">
        <v>0</v>
      </c>
      <c r="BK5124">
        <v>0</v>
      </c>
      <c r="BL5124">
        <v>0</v>
      </c>
      <c r="BM5124">
        <v>0</v>
      </c>
      <c r="BN5124">
        <v>0</v>
      </c>
      <c r="BO5124">
        <v>0</v>
      </c>
      <c r="BP5124">
        <v>0</v>
      </c>
      <c r="BQ5124">
        <v>0</v>
      </c>
      <c r="BR5124">
        <v>0</v>
      </c>
      <c r="BS5124">
        <v>7.1347517730496453</v>
      </c>
    </row>
    <row r="5125" spans="1:71" x14ac:dyDescent="0.25">
      <c r="A5125">
        <v>106190200</v>
      </c>
      <c r="B5125" t="s">
        <v>645</v>
      </c>
      <c r="C5125" s="1">
        <f t="shared" si="80"/>
        <v>43009</v>
      </c>
      <c r="D5125" s="2" t="s">
        <v>1003</v>
      </c>
      <c r="E5125" s="1">
        <v>42745</v>
      </c>
      <c r="F5125" s="1">
        <v>43100</v>
      </c>
      <c r="G5125" t="s">
        <v>92</v>
      </c>
      <c r="H5125" t="s">
        <v>89</v>
      </c>
      <c r="I5125" t="s">
        <v>72</v>
      </c>
      <c r="J5125" t="s">
        <v>85</v>
      </c>
      <c r="K5125" t="s">
        <v>646</v>
      </c>
      <c r="L5125">
        <v>273</v>
      </c>
      <c r="M5125">
        <v>273</v>
      </c>
      <c r="N5125">
        <v>2</v>
      </c>
      <c r="O5125">
        <v>104</v>
      </c>
      <c r="P5125">
        <v>2418</v>
      </c>
      <c r="Q5125">
        <v>0</v>
      </c>
      <c r="R5125">
        <v>5566</v>
      </c>
      <c r="S5125">
        <v>1392</v>
      </c>
      <c r="T5125">
        <v>1934</v>
      </c>
      <c r="U5125">
        <v>4559</v>
      </c>
      <c r="V5125">
        <v>0</v>
      </c>
      <c r="W5125">
        <v>0</v>
      </c>
      <c r="X5125">
        <v>167</v>
      </c>
      <c r="Y5125">
        <v>1538</v>
      </c>
      <c r="Z5125">
        <v>6</v>
      </c>
      <c r="AA5125">
        <v>282</v>
      </c>
      <c r="AB5125">
        <v>15444</v>
      </c>
      <c r="AC5125">
        <v>0</v>
      </c>
      <c r="AD5125">
        <v>981282</v>
      </c>
      <c r="AE5125">
        <v>0</v>
      </c>
      <c r="AF5125">
        <v>0</v>
      </c>
      <c r="AG5125">
        <v>0</v>
      </c>
      <c r="AH5125">
        <v>715234</v>
      </c>
      <c r="AI5125">
        <v>0</v>
      </c>
      <c r="AJ5125">
        <v>0</v>
      </c>
      <c r="AK5125">
        <v>0</v>
      </c>
      <c r="AL5125">
        <v>715234</v>
      </c>
      <c r="AM5125">
        <v>11246183</v>
      </c>
      <c r="AN5125">
        <v>4678433</v>
      </c>
      <c r="AO5125">
        <v>2014174</v>
      </c>
      <c r="AP5125">
        <v>16431521</v>
      </c>
      <c r="AQ5125">
        <v>0</v>
      </c>
      <c r="AR5125">
        <v>0</v>
      </c>
      <c r="AS5125">
        <v>534389</v>
      </c>
      <c r="AT5125">
        <v>10950257</v>
      </c>
      <c r="AU5125">
        <v>0</v>
      </c>
      <c r="AV5125">
        <v>629432</v>
      </c>
      <c r="AW5125">
        <v>46484389</v>
      </c>
      <c r="AX5125">
        <v>35309</v>
      </c>
      <c r="AY5125">
        <v>42736328</v>
      </c>
      <c r="AZ5125">
        <v>288660</v>
      </c>
      <c r="BA5125">
        <v>0</v>
      </c>
      <c r="BB5125">
        <v>0</v>
      </c>
      <c r="BC5125">
        <v>0</v>
      </c>
      <c r="BD5125">
        <v>0</v>
      </c>
      <c r="BE5125">
        <v>0</v>
      </c>
      <c r="BF5125">
        <v>326929</v>
      </c>
      <c r="BG5125">
        <v>7077804</v>
      </c>
      <c r="BH5125">
        <v>0</v>
      </c>
      <c r="BI5125">
        <v>0</v>
      </c>
      <c r="BJ5125">
        <v>0</v>
      </c>
      <c r="BK5125">
        <v>0</v>
      </c>
      <c r="BL5125">
        <v>0</v>
      </c>
      <c r="BM5125">
        <v>0</v>
      </c>
      <c r="BN5125">
        <v>0</v>
      </c>
      <c r="BO5125">
        <v>0</v>
      </c>
      <c r="BP5125">
        <v>0</v>
      </c>
      <c r="BQ5125">
        <v>0</v>
      </c>
      <c r="BR5125">
        <v>0</v>
      </c>
      <c r="BS5125">
        <v>4.4285714285714288</v>
      </c>
    </row>
    <row r="5126" spans="1:71" x14ac:dyDescent="0.25">
      <c r="A5126">
        <v>106331326</v>
      </c>
      <c r="B5126" t="s">
        <v>647</v>
      </c>
      <c r="C5126" s="1">
        <f t="shared" si="80"/>
        <v>43009</v>
      </c>
      <c r="D5126" s="2" t="s">
        <v>1003</v>
      </c>
      <c r="E5126" s="1">
        <v>42745</v>
      </c>
      <c r="F5126" s="1">
        <v>43100</v>
      </c>
      <c r="G5126" t="s">
        <v>220</v>
      </c>
      <c r="H5126" t="s">
        <v>71</v>
      </c>
      <c r="I5126" t="s">
        <v>72</v>
      </c>
      <c r="J5126" t="s">
        <v>73</v>
      </c>
      <c r="K5126" t="s">
        <v>648</v>
      </c>
      <c r="L5126">
        <v>79</v>
      </c>
      <c r="M5126">
        <v>79</v>
      </c>
      <c r="N5126">
        <v>15</v>
      </c>
      <c r="O5126">
        <v>15</v>
      </c>
      <c r="P5126">
        <v>759</v>
      </c>
      <c r="Q5126">
        <v>0</v>
      </c>
      <c r="R5126">
        <v>677</v>
      </c>
      <c r="S5126">
        <v>726</v>
      </c>
      <c r="T5126">
        <v>282</v>
      </c>
      <c r="U5126">
        <v>663</v>
      </c>
      <c r="V5126">
        <v>0</v>
      </c>
      <c r="W5126">
        <v>0</v>
      </c>
      <c r="X5126">
        <v>320</v>
      </c>
      <c r="Y5126">
        <v>0</v>
      </c>
      <c r="Z5126">
        <v>88</v>
      </c>
      <c r="AA5126">
        <v>88</v>
      </c>
      <c r="AB5126">
        <v>2844</v>
      </c>
      <c r="AC5126">
        <v>0</v>
      </c>
      <c r="AD5126">
        <v>3248459</v>
      </c>
      <c r="AE5126">
        <v>-238370</v>
      </c>
      <c r="AF5126">
        <v>0</v>
      </c>
      <c r="AG5126">
        <v>0</v>
      </c>
      <c r="AH5126">
        <v>0</v>
      </c>
      <c r="AI5126">
        <v>0</v>
      </c>
      <c r="AJ5126">
        <v>0</v>
      </c>
      <c r="AK5126">
        <v>0</v>
      </c>
      <c r="AL5126">
        <v>0</v>
      </c>
      <c r="AM5126">
        <v>1155855</v>
      </c>
      <c r="AN5126">
        <v>13066689</v>
      </c>
      <c r="AO5126">
        <v>936002</v>
      </c>
      <c r="AP5126">
        <v>5487369</v>
      </c>
      <c r="AQ5126">
        <v>0</v>
      </c>
      <c r="AR5126">
        <v>0</v>
      </c>
      <c r="AS5126">
        <v>5169700</v>
      </c>
      <c r="AT5126">
        <v>0</v>
      </c>
      <c r="AU5126">
        <v>0</v>
      </c>
      <c r="AV5126">
        <v>1755586</v>
      </c>
      <c r="AW5126">
        <v>27571201</v>
      </c>
      <c r="AX5126">
        <v>6322101</v>
      </c>
      <c r="AY5126">
        <v>21354114</v>
      </c>
      <c r="AZ5126">
        <v>0</v>
      </c>
      <c r="BA5126">
        <v>1804006</v>
      </c>
      <c r="BB5126">
        <v>0</v>
      </c>
      <c r="BC5126">
        <v>0</v>
      </c>
      <c r="BD5126">
        <v>0</v>
      </c>
      <c r="BE5126">
        <v>0</v>
      </c>
      <c r="BF5126">
        <v>134921</v>
      </c>
      <c r="BG5126">
        <v>104993377</v>
      </c>
      <c r="BH5126">
        <v>0</v>
      </c>
      <c r="BI5126">
        <v>0</v>
      </c>
      <c r="BJ5126">
        <v>0</v>
      </c>
      <c r="BK5126">
        <v>0</v>
      </c>
      <c r="BL5126">
        <v>0</v>
      </c>
      <c r="BM5126">
        <v>0</v>
      </c>
      <c r="BN5126">
        <v>0</v>
      </c>
      <c r="BO5126">
        <v>0</v>
      </c>
      <c r="BP5126">
        <v>0</v>
      </c>
      <c r="BQ5126">
        <v>0</v>
      </c>
      <c r="BR5126">
        <v>0</v>
      </c>
      <c r="BS5126">
        <v>4.8037974683544302</v>
      </c>
    </row>
    <row r="5127" spans="1:71" x14ac:dyDescent="0.25">
      <c r="A5127">
        <v>106394003</v>
      </c>
      <c r="B5127" t="s">
        <v>649</v>
      </c>
      <c r="C5127" s="1">
        <f t="shared" si="80"/>
        <v>43009</v>
      </c>
      <c r="D5127" s="2" t="s">
        <v>1003</v>
      </c>
      <c r="E5127" s="1">
        <v>42745</v>
      </c>
      <c r="F5127" s="1">
        <v>43100</v>
      </c>
      <c r="G5127" t="s">
        <v>234</v>
      </c>
      <c r="H5127" t="s">
        <v>112</v>
      </c>
      <c r="I5127" t="s">
        <v>155</v>
      </c>
      <c r="J5127" t="s">
        <v>85</v>
      </c>
      <c r="K5127" t="s">
        <v>235</v>
      </c>
      <c r="L5127">
        <v>16</v>
      </c>
      <c r="M5127">
        <v>16</v>
      </c>
      <c r="N5127">
        <v>0</v>
      </c>
      <c r="O5127">
        <v>111</v>
      </c>
      <c r="P5127">
        <v>111</v>
      </c>
      <c r="Q5127">
        <v>0</v>
      </c>
      <c r="R5127">
        <v>0</v>
      </c>
      <c r="S5127">
        <v>0</v>
      </c>
      <c r="T5127">
        <v>0</v>
      </c>
      <c r="U5127">
        <v>0</v>
      </c>
      <c r="V5127">
        <v>0</v>
      </c>
      <c r="W5127">
        <v>0</v>
      </c>
      <c r="X5127">
        <v>0</v>
      </c>
      <c r="Y5127">
        <v>0</v>
      </c>
      <c r="Z5127">
        <v>0</v>
      </c>
      <c r="AA5127">
        <v>1469</v>
      </c>
      <c r="AB5127">
        <v>1469</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2152834</v>
      </c>
      <c r="AW5127">
        <v>2152834</v>
      </c>
      <c r="AX5127">
        <v>0</v>
      </c>
      <c r="AY5127">
        <v>2152834</v>
      </c>
      <c r="AZ5127">
        <v>0</v>
      </c>
      <c r="BA5127">
        <v>0</v>
      </c>
      <c r="BB5127">
        <v>0</v>
      </c>
      <c r="BC5127">
        <v>0</v>
      </c>
      <c r="BD5127">
        <v>0</v>
      </c>
      <c r="BE5127">
        <v>0</v>
      </c>
      <c r="BF5127">
        <v>0</v>
      </c>
      <c r="BG5127">
        <v>0</v>
      </c>
      <c r="BH5127">
        <v>0</v>
      </c>
      <c r="BI5127">
        <v>0</v>
      </c>
      <c r="BJ5127">
        <v>0</v>
      </c>
      <c r="BK5127">
        <v>0</v>
      </c>
      <c r="BL5127">
        <v>0</v>
      </c>
      <c r="BM5127">
        <v>0</v>
      </c>
      <c r="BN5127">
        <v>0</v>
      </c>
      <c r="BO5127">
        <v>0</v>
      </c>
      <c r="BP5127">
        <v>0</v>
      </c>
      <c r="BQ5127">
        <v>0</v>
      </c>
      <c r="BR5127">
        <v>0</v>
      </c>
      <c r="BS5127">
        <v>3.46875</v>
      </c>
    </row>
    <row r="5128" spans="1:71" x14ac:dyDescent="0.25">
      <c r="A5128">
        <v>106391010</v>
      </c>
      <c r="B5128" t="s">
        <v>651</v>
      </c>
      <c r="C5128" s="1">
        <f t="shared" si="80"/>
        <v>43009</v>
      </c>
      <c r="D5128" s="2" t="s">
        <v>1003</v>
      </c>
      <c r="E5128" s="1">
        <v>42745</v>
      </c>
      <c r="F5128" s="1">
        <v>43100</v>
      </c>
      <c r="G5128" t="s">
        <v>234</v>
      </c>
      <c r="H5128" t="s">
        <v>112</v>
      </c>
      <c r="I5128" t="s">
        <v>72</v>
      </c>
      <c r="J5128" t="s">
        <v>113</v>
      </c>
      <c r="K5128" t="s">
        <v>652</v>
      </c>
      <c r="L5128">
        <v>181</v>
      </c>
      <c r="M5128">
        <v>143</v>
      </c>
      <c r="N5128">
        <v>31</v>
      </c>
      <c r="O5128">
        <v>23</v>
      </c>
      <c r="P5128">
        <v>2562</v>
      </c>
      <c r="Q5128">
        <v>0</v>
      </c>
      <c r="R5128">
        <v>1840</v>
      </c>
      <c r="S5128">
        <v>0</v>
      </c>
      <c r="T5128">
        <v>2853</v>
      </c>
      <c r="U5128">
        <v>3459</v>
      </c>
      <c r="V5128">
        <v>0</v>
      </c>
      <c r="W5128">
        <v>0</v>
      </c>
      <c r="X5128">
        <v>3441</v>
      </c>
      <c r="Y5128">
        <v>0</v>
      </c>
      <c r="Z5128">
        <v>77</v>
      </c>
      <c r="AA5128">
        <v>35</v>
      </c>
      <c r="AB5128">
        <v>11705</v>
      </c>
      <c r="AC5128">
        <v>0</v>
      </c>
      <c r="AD5128">
        <v>5940507</v>
      </c>
      <c r="AE5128">
        <v>0</v>
      </c>
      <c r="AF5128">
        <v>0</v>
      </c>
      <c r="AG5128">
        <v>0</v>
      </c>
      <c r="AH5128">
        <v>0</v>
      </c>
      <c r="AI5128">
        <v>13688258</v>
      </c>
      <c r="AJ5128">
        <v>0</v>
      </c>
      <c r="AK5128">
        <v>0</v>
      </c>
      <c r="AL5128">
        <v>13688258</v>
      </c>
      <c r="AM5128">
        <v>11928179</v>
      </c>
      <c r="AN5128">
        <v>0</v>
      </c>
      <c r="AO5128">
        <v>11126355</v>
      </c>
      <c r="AP5128">
        <v>31830930</v>
      </c>
      <c r="AQ5128">
        <v>0</v>
      </c>
      <c r="AR5128">
        <v>0</v>
      </c>
      <c r="AS5128">
        <v>33051139</v>
      </c>
      <c r="AT5128">
        <v>0</v>
      </c>
      <c r="AU5128">
        <v>0</v>
      </c>
      <c r="AV5128">
        <v>1028131</v>
      </c>
      <c r="AW5128">
        <v>88964734</v>
      </c>
      <c r="AX5128">
        <v>2760214</v>
      </c>
      <c r="AY5128">
        <v>88844007</v>
      </c>
      <c r="AZ5128">
        <v>0</v>
      </c>
      <c r="BA5128">
        <v>561501</v>
      </c>
      <c r="BB5128">
        <v>0</v>
      </c>
      <c r="BC5128">
        <v>0</v>
      </c>
      <c r="BD5128">
        <v>0</v>
      </c>
      <c r="BE5128">
        <v>0</v>
      </c>
      <c r="BF5128">
        <v>9210191</v>
      </c>
      <c r="BG5128">
        <v>111455576</v>
      </c>
      <c r="BH5128">
        <v>0</v>
      </c>
      <c r="BI5128">
        <v>0</v>
      </c>
      <c r="BJ5128">
        <v>0</v>
      </c>
      <c r="BK5128">
        <v>0</v>
      </c>
      <c r="BL5128">
        <v>0</v>
      </c>
      <c r="BM5128">
        <v>0</v>
      </c>
      <c r="BN5128">
        <v>0</v>
      </c>
      <c r="BO5128">
        <v>0</v>
      </c>
      <c r="BP5128">
        <v>0</v>
      </c>
      <c r="BQ5128">
        <v>0</v>
      </c>
      <c r="BR5128">
        <v>0</v>
      </c>
      <c r="BS5128">
        <v>7.9074074074074074</v>
      </c>
    </row>
    <row r="5129" spans="1:71" x14ac:dyDescent="0.25">
      <c r="A5129">
        <v>106104023</v>
      </c>
      <c r="B5129" t="s">
        <v>890</v>
      </c>
      <c r="C5129" s="1">
        <f t="shared" si="80"/>
        <v>43009</v>
      </c>
      <c r="D5129" s="2" t="s">
        <v>1003</v>
      </c>
      <c r="E5129" s="1">
        <v>42745</v>
      </c>
      <c r="F5129" s="1">
        <v>43100</v>
      </c>
      <c r="G5129" t="s">
        <v>80</v>
      </c>
      <c r="H5129" t="s">
        <v>93</v>
      </c>
      <c r="I5129" t="s">
        <v>72</v>
      </c>
      <c r="J5129" t="s">
        <v>85</v>
      </c>
      <c r="K5129" t="s">
        <v>172</v>
      </c>
      <c r="L5129">
        <v>62</v>
      </c>
      <c r="M5129">
        <v>62</v>
      </c>
      <c r="N5129">
        <v>0</v>
      </c>
      <c r="O5129">
        <v>57</v>
      </c>
      <c r="P5129">
        <v>406</v>
      </c>
      <c r="Q5129">
        <v>0</v>
      </c>
      <c r="R5129">
        <v>3234</v>
      </c>
      <c r="S5129">
        <v>394</v>
      </c>
      <c r="T5129">
        <v>108</v>
      </c>
      <c r="U5129">
        <v>271</v>
      </c>
      <c r="V5129">
        <v>0</v>
      </c>
      <c r="W5129">
        <v>0</v>
      </c>
      <c r="X5129">
        <v>0</v>
      </c>
      <c r="Y5129">
        <v>0</v>
      </c>
      <c r="Z5129">
        <v>0</v>
      </c>
      <c r="AA5129">
        <v>684</v>
      </c>
      <c r="AB5129">
        <v>4691</v>
      </c>
      <c r="AC5129">
        <v>0</v>
      </c>
      <c r="AD5129">
        <v>89921</v>
      </c>
      <c r="AE5129">
        <v>0</v>
      </c>
      <c r="AF5129">
        <v>0</v>
      </c>
      <c r="AG5129">
        <v>0</v>
      </c>
      <c r="AH5129">
        <v>0</v>
      </c>
      <c r="AI5129">
        <v>0</v>
      </c>
      <c r="AJ5129">
        <v>0</v>
      </c>
      <c r="AK5129">
        <v>0</v>
      </c>
      <c r="AL5129">
        <v>0</v>
      </c>
      <c r="AM5129">
        <v>6651482</v>
      </c>
      <c r="AN5129">
        <v>613739</v>
      </c>
      <c r="AO5129">
        <v>134971</v>
      </c>
      <c r="AP5129">
        <v>643904</v>
      </c>
      <c r="AQ5129">
        <v>0</v>
      </c>
      <c r="AR5129">
        <v>0</v>
      </c>
      <c r="AS5129">
        <v>0</v>
      </c>
      <c r="AT5129">
        <v>0</v>
      </c>
      <c r="AU5129">
        <v>0</v>
      </c>
      <c r="AV5129">
        <v>1711583</v>
      </c>
      <c r="AW5129">
        <v>9755679</v>
      </c>
      <c r="AX5129">
        <v>22620</v>
      </c>
      <c r="AY5129">
        <v>6509012</v>
      </c>
      <c r="AZ5129">
        <v>0</v>
      </c>
      <c r="BA5129">
        <v>0</v>
      </c>
      <c r="BB5129">
        <v>0</v>
      </c>
      <c r="BC5129">
        <v>0</v>
      </c>
      <c r="BD5129">
        <v>0</v>
      </c>
      <c r="BE5129">
        <v>0</v>
      </c>
      <c r="BF5129">
        <v>47651</v>
      </c>
      <c r="BG5129">
        <v>636911</v>
      </c>
      <c r="BH5129">
        <v>0</v>
      </c>
      <c r="BI5129">
        <v>0</v>
      </c>
      <c r="BJ5129">
        <v>0</v>
      </c>
      <c r="BK5129">
        <v>0</v>
      </c>
      <c r="BL5129">
        <v>0</v>
      </c>
      <c r="BM5129">
        <v>0</v>
      </c>
      <c r="BN5129">
        <v>0</v>
      </c>
      <c r="BO5129">
        <v>0</v>
      </c>
      <c r="BP5129">
        <v>0</v>
      </c>
      <c r="BQ5129">
        <v>0</v>
      </c>
      <c r="BR5129">
        <v>0</v>
      </c>
      <c r="BS5129">
        <v>3.274193548387097</v>
      </c>
    </row>
    <row r="5130" spans="1:71" x14ac:dyDescent="0.25">
      <c r="A5130">
        <v>106434032</v>
      </c>
      <c r="B5130" t="s">
        <v>654</v>
      </c>
      <c r="C5130" s="1">
        <f t="shared" si="80"/>
        <v>43009</v>
      </c>
      <c r="D5130" s="2" t="s">
        <v>1003</v>
      </c>
      <c r="E5130" s="1">
        <v>42745</v>
      </c>
      <c r="F5130" s="1">
        <v>43100</v>
      </c>
      <c r="G5130" t="s">
        <v>184</v>
      </c>
      <c r="H5130" t="s">
        <v>89</v>
      </c>
      <c r="I5130" t="s">
        <v>72</v>
      </c>
      <c r="J5130" t="s">
        <v>85</v>
      </c>
      <c r="K5130" t="s">
        <v>229</v>
      </c>
      <c r="L5130">
        <v>80</v>
      </c>
      <c r="M5130">
        <v>80</v>
      </c>
      <c r="N5130">
        <v>0</v>
      </c>
      <c r="O5130">
        <v>0</v>
      </c>
      <c r="P5130">
        <v>589</v>
      </c>
      <c r="Q5130">
        <v>0</v>
      </c>
      <c r="R5130">
        <v>1629</v>
      </c>
      <c r="S5130">
        <v>0</v>
      </c>
      <c r="T5130">
        <v>1962</v>
      </c>
      <c r="U5130">
        <v>0</v>
      </c>
      <c r="V5130">
        <v>0</v>
      </c>
      <c r="W5130">
        <v>0</v>
      </c>
      <c r="X5130">
        <v>474</v>
      </c>
      <c r="Y5130">
        <v>2124</v>
      </c>
      <c r="Z5130">
        <v>0</v>
      </c>
      <c r="AA5130">
        <v>0</v>
      </c>
      <c r="AB5130">
        <v>6189</v>
      </c>
      <c r="AC5130">
        <v>0</v>
      </c>
      <c r="AD5130">
        <v>530820</v>
      </c>
      <c r="AE5130">
        <v>0</v>
      </c>
      <c r="AF5130">
        <v>0</v>
      </c>
      <c r="AG5130">
        <v>0</v>
      </c>
      <c r="AH5130">
        <v>0</v>
      </c>
      <c r="AI5130">
        <v>0</v>
      </c>
      <c r="AJ5130">
        <v>0</v>
      </c>
      <c r="AK5130">
        <v>0</v>
      </c>
      <c r="AL5130">
        <v>0</v>
      </c>
      <c r="AM5130">
        <v>2366734</v>
      </c>
      <c r="AN5130">
        <v>0</v>
      </c>
      <c r="AO5130">
        <v>2746335</v>
      </c>
      <c r="AP5130">
        <v>0</v>
      </c>
      <c r="AQ5130">
        <v>0</v>
      </c>
      <c r="AR5130">
        <v>0</v>
      </c>
      <c r="AS5130">
        <v>582112</v>
      </c>
      <c r="AT5130">
        <v>3144240</v>
      </c>
      <c r="AU5130">
        <v>0</v>
      </c>
      <c r="AV5130">
        <v>0</v>
      </c>
      <c r="AW5130">
        <v>8839421</v>
      </c>
      <c r="AX5130">
        <v>51985</v>
      </c>
      <c r="AY5130">
        <v>0</v>
      </c>
      <c r="AZ5130">
        <v>0</v>
      </c>
      <c r="BA5130">
        <v>550</v>
      </c>
      <c r="BB5130">
        <v>0</v>
      </c>
      <c r="BC5130">
        <v>0</v>
      </c>
      <c r="BD5130">
        <v>0</v>
      </c>
      <c r="BE5130">
        <v>0</v>
      </c>
      <c r="BF5130">
        <v>151749</v>
      </c>
      <c r="BG5130">
        <v>28746391</v>
      </c>
      <c r="BH5130">
        <v>0</v>
      </c>
      <c r="BI5130">
        <v>0</v>
      </c>
      <c r="BJ5130">
        <v>0</v>
      </c>
      <c r="BK5130">
        <v>0</v>
      </c>
      <c r="BL5130">
        <v>0</v>
      </c>
      <c r="BM5130">
        <v>0</v>
      </c>
      <c r="BN5130">
        <v>0</v>
      </c>
      <c r="BO5130">
        <v>0</v>
      </c>
      <c r="BP5130">
        <v>0</v>
      </c>
      <c r="BQ5130">
        <v>0</v>
      </c>
      <c r="BR5130">
        <v>0</v>
      </c>
      <c r="BS5130">
        <v>3.6812499999999999</v>
      </c>
    </row>
    <row r="5131" spans="1:71" x14ac:dyDescent="0.25">
      <c r="A5131">
        <v>106013619</v>
      </c>
      <c r="B5131" t="s">
        <v>655</v>
      </c>
      <c r="C5131" s="1">
        <f t="shared" si="80"/>
        <v>43009</v>
      </c>
      <c r="D5131" s="2" t="s">
        <v>1003</v>
      </c>
      <c r="E5131" s="1">
        <v>42745</v>
      </c>
      <c r="F5131" s="1">
        <v>43100</v>
      </c>
      <c r="G5131" t="s">
        <v>88</v>
      </c>
      <c r="H5131" t="s">
        <v>112</v>
      </c>
      <c r="I5131" t="s">
        <v>72</v>
      </c>
      <c r="J5131" t="s">
        <v>85</v>
      </c>
      <c r="K5131" t="s">
        <v>394</v>
      </c>
      <c r="L5131">
        <v>45</v>
      </c>
      <c r="M5131">
        <v>45</v>
      </c>
      <c r="N5131">
        <v>0</v>
      </c>
      <c r="O5131">
        <v>9</v>
      </c>
      <c r="P5131">
        <v>723</v>
      </c>
      <c r="Q5131">
        <v>0</v>
      </c>
      <c r="R5131">
        <v>1300</v>
      </c>
      <c r="S5131">
        <v>216</v>
      </c>
      <c r="T5131">
        <v>320</v>
      </c>
      <c r="U5131">
        <v>677</v>
      </c>
      <c r="V5131">
        <v>0</v>
      </c>
      <c r="W5131">
        <v>12</v>
      </c>
      <c r="X5131">
        <v>16</v>
      </c>
      <c r="Y5131">
        <v>112</v>
      </c>
      <c r="Z5131">
        <v>0</v>
      </c>
      <c r="AA5131">
        <v>13</v>
      </c>
      <c r="AB5131">
        <v>2666</v>
      </c>
      <c r="AC5131">
        <v>0</v>
      </c>
      <c r="AD5131">
        <v>1667757</v>
      </c>
      <c r="AE5131">
        <v>-843000</v>
      </c>
      <c r="AF5131">
        <v>0</v>
      </c>
      <c r="AG5131">
        <v>0</v>
      </c>
      <c r="AH5131">
        <v>0</v>
      </c>
      <c r="AI5131">
        <v>0</v>
      </c>
      <c r="AJ5131">
        <v>358521</v>
      </c>
      <c r="AK5131">
        <v>0</v>
      </c>
      <c r="AL5131">
        <v>358521</v>
      </c>
      <c r="AM5131">
        <v>7228799</v>
      </c>
      <c r="AN5131">
        <v>1113949</v>
      </c>
      <c r="AO5131">
        <v>3097004</v>
      </c>
      <c r="AP5131">
        <v>2797093</v>
      </c>
      <c r="AQ5131">
        <v>0</v>
      </c>
      <c r="AR5131">
        <v>1397622</v>
      </c>
      <c r="AS5131">
        <v>285011</v>
      </c>
      <c r="AT5131">
        <v>3052101</v>
      </c>
      <c r="AU5131">
        <v>15435</v>
      </c>
      <c r="AV5131">
        <v>1106182</v>
      </c>
      <c r="AW5131">
        <v>20093196</v>
      </c>
      <c r="AX5131">
        <v>24382</v>
      </c>
      <c r="AY5131">
        <v>21330433</v>
      </c>
      <c r="AZ5131">
        <v>0</v>
      </c>
      <c r="BA5131">
        <v>0</v>
      </c>
      <c r="BB5131">
        <v>0</v>
      </c>
      <c r="BC5131">
        <v>0</v>
      </c>
      <c r="BD5131">
        <v>0</v>
      </c>
      <c r="BE5131">
        <v>0</v>
      </c>
      <c r="BF5131">
        <v>157002</v>
      </c>
      <c r="BG5131">
        <v>14581617</v>
      </c>
      <c r="BH5131">
        <v>0</v>
      </c>
      <c r="BI5131">
        <v>0</v>
      </c>
      <c r="BJ5131">
        <v>0</v>
      </c>
      <c r="BK5131">
        <v>0</v>
      </c>
      <c r="BL5131">
        <v>0</v>
      </c>
      <c r="BM5131">
        <v>0</v>
      </c>
      <c r="BN5131">
        <v>0</v>
      </c>
      <c r="BO5131">
        <v>0</v>
      </c>
      <c r="BP5131">
        <v>0</v>
      </c>
      <c r="BQ5131">
        <v>0</v>
      </c>
      <c r="BR5131">
        <v>0</v>
      </c>
      <c r="BS5131">
        <v>8.0333333333333332</v>
      </c>
    </row>
    <row r="5132" spans="1:71" x14ac:dyDescent="0.25">
      <c r="A5132">
        <v>106404046</v>
      </c>
      <c r="B5132" t="s">
        <v>656</v>
      </c>
      <c r="C5132" s="1">
        <f t="shared" si="80"/>
        <v>43009</v>
      </c>
      <c r="D5132" s="2" t="s">
        <v>1003</v>
      </c>
      <c r="E5132" s="1">
        <v>42745</v>
      </c>
      <c r="F5132" s="1">
        <v>43100</v>
      </c>
      <c r="G5132" t="s">
        <v>116</v>
      </c>
      <c r="H5132" t="s">
        <v>112</v>
      </c>
      <c r="I5132" t="s">
        <v>155</v>
      </c>
      <c r="J5132" t="s">
        <v>85</v>
      </c>
      <c r="K5132" t="s">
        <v>294</v>
      </c>
      <c r="L5132">
        <v>16</v>
      </c>
      <c r="M5132">
        <v>12</v>
      </c>
      <c r="N5132">
        <v>0</v>
      </c>
      <c r="O5132">
        <v>0</v>
      </c>
      <c r="P5132">
        <v>45</v>
      </c>
      <c r="Q5132">
        <v>0</v>
      </c>
      <c r="R5132">
        <v>0</v>
      </c>
      <c r="S5132">
        <v>0</v>
      </c>
      <c r="T5132">
        <v>0</v>
      </c>
      <c r="U5132">
        <v>0</v>
      </c>
      <c r="V5132">
        <v>595</v>
      </c>
      <c r="W5132">
        <v>0</v>
      </c>
      <c r="X5132">
        <v>357</v>
      </c>
      <c r="Y5132">
        <v>6</v>
      </c>
      <c r="Z5132">
        <v>0</v>
      </c>
      <c r="AA5132">
        <v>0</v>
      </c>
      <c r="AB5132">
        <v>958</v>
      </c>
      <c r="AC5132">
        <v>0</v>
      </c>
      <c r="AD5132">
        <v>0</v>
      </c>
      <c r="AE5132">
        <v>0</v>
      </c>
      <c r="AF5132">
        <v>0</v>
      </c>
      <c r="AG5132">
        <v>0</v>
      </c>
      <c r="AH5132">
        <v>0</v>
      </c>
      <c r="AI5132">
        <v>0</v>
      </c>
      <c r="AJ5132">
        <v>0</v>
      </c>
      <c r="AK5132">
        <v>0</v>
      </c>
      <c r="AL5132">
        <v>0</v>
      </c>
      <c r="AM5132">
        <v>0</v>
      </c>
      <c r="AN5132">
        <v>0</v>
      </c>
      <c r="AO5132">
        <v>0</v>
      </c>
      <c r="AP5132">
        <v>0</v>
      </c>
      <c r="AQ5132">
        <v>181240</v>
      </c>
      <c r="AR5132">
        <v>0</v>
      </c>
      <c r="AS5132">
        <v>644412</v>
      </c>
      <c r="AT5132">
        <v>10953</v>
      </c>
      <c r="AU5132">
        <v>0</v>
      </c>
      <c r="AV5132">
        <v>0</v>
      </c>
      <c r="AW5132">
        <v>836605</v>
      </c>
      <c r="AX5132">
        <v>0</v>
      </c>
      <c r="AY5132">
        <v>1218345</v>
      </c>
      <c r="AZ5132">
        <v>0</v>
      </c>
      <c r="BA5132">
        <v>0</v>
      </c>
      <c r="BB5132">
        <v>0</v>
      </c>
      <c r="BC5132">
        <v>0</v>
      </c>
      <c r="BD5132">
        <v>0</v>
      </c>
      <c r="BE5132">
        <v>0</v>
      </c>
      <c r="BF5132">
        <v>0</v>
      </c>
      <c r="BG5132">
        <v>0</v>
      </c>
      <c r="BH5132">
        <v>0</v>
      </c>
      <c r="BI5132">
        <v>0</v>
      </c>
      <c r="BJ5132">
        <v>0</v>
      </c>
      <c r="BK5132">
        <v>0</v>
      </c>
      <c r="BL5132">
        <v>0</v>
      </c>
      <c r="BM5132">
        <v>0</v>
      </c>
      <c r="BN5132">
        <v>0</v>
      </c>
      <c r="BO5132">
        <v>0</v>
      </c>
      <c r="BP5132">
        <v>0</v>
      </c>
      <c r="BQ5132">
        <v>0</v>
      </c>
      <c r="BR5132">
        <v>0</v>
      </c>
      <c r="BS5132">
        <v>1.6071428571428572</v>
      </c>
    </row>
    <row r="5133" spans="1:71" x14ac:dyDescent="0.25">
      <c r="A5133">
        <v>106410782</v>
      </c>
      <c r="B5133" t="s">
        <v>657</v>
      </c>
      <c r="C5133" s="1">
        <f t="shared" si="80"/>
        <v>43009</v>
      </c>
      <c r="D5133" s="2" t="s">
        <v>1003</v>
      </c>
      <c r="E5133" s="1">
        <v>42745</v>
      </c>
      <c r="F5133" s="1">
        <v>43100</v>
      </c>
      <c r="G5133" t="s">
        <v>381</v>
      </c>
      <c r="H5133" t="s">
        <v>112</v>
      </c>
      <c r="I5133" t="s">
        <v>72</v>
      </c>
      <c r="J5133" t="s">
        <v>85</v>
      </c>
      <c r="K5133" t="s">
        <v>658</v>
      </c>
      <c r="L5133">
        <v>509</v>
      </c>
      <c r="M5133">
        <v>509</v>
      </c>
      <c r="N5133">
        <v>20</v>
      </c>
      <c r="O5133">
        <v>40</v>
      </c>
      <c r="P5133">
        <v>777</v>
      </c>
      <c r="Q5133">
        <v>127</v>
      </c>
      <c r="R5133">
        <v>2634</v>
      </c>
      <c r="S5133">
        <v>1754</v>
      </c>
      <c r="T5133">
        <v>4721</v>
      </c>
      <c r="U5133">
        <v>21980</v>
      </c>
      <c r="V5133">
        <v>0</v>
      </c>
      <c r="W5133">
        <v>118</v>
      </c>
      <c r="X5133">
        <v>918</v>
      </c>
      <c r="Y5133">
        <v>0</v>
      </c>
      <c r="Z5133">
        <v>123</v>
      </c>
      <c r="AA5133">
        <v>94</v>
      </c>
      <c r="AB5133">
        <v>32342</v>
      </c>
      <c r="AC5133">
        <v>26509</v>
      </c>
      <c r="AD5133">
        <v>1089289</v>
      </c>
      <c r="AE5133">
        <v>-10964270</v>
      </c>
      <c r="AF5133">
        <v>0</v>
      </c>
      <c r="AG5133">
        <v>0</v>
      </c>
      <c r="AH5133">
        <v>0</v>
      </c>
      <c r="AI5133">
        <v>295612</v>
      </c>
      <c r="AJ5133">
        <v>0</v>
      </c>
      <c r="AK5133">
        <v>0</v>
      </c>
      <c r="AL5133">
        <v>295612</v>
      </c>
      <c r="AM5133">
        <v>5751812</v>
      </c>
      <c r="AN5133">
        <v>3311278</v>
      </c>
      <c r="AO5133">
        <v>9709450</v>
      </c>
      <c r="AP5133">
        <v>26180478</v>
      </c>
      <c r="AQ5133">
        <v>0</v>
      </c>
      <c r="AR5133">
        <v>-304115</v>
      </c>
      <c r="AS5133">
        <v>1410592</v>
      </c>
      <c r="AT5133">
        <v>0</v>
      </c>
      <c r="AU5133">
        <v>205159</v>
      </c>
      <c r="AV5133">
        <v>-126007</v>
      </c>
      <c r="AW5133">
        <v>46138647</v>
      </c>
      <c r="AX5133">
        <v>25270045</v>
      </c>
      <c r="AY5133">
        <v>88977560</v>
      </c>
      <c r="AZ5133">
        <v>6742274</v>
      </c>
      <c r="BA5133">
        <v>16869744</v>
      </c>
      <c r="BB5133">
        <v>0</v>
      </c>
      <c r="BC5133">
        <v>0</v>
      </c>
      <c r="BD5133">
        <v>0</v>
      </c>
      <c r="BE5133">
        <v>0</v>
      </c>
      <c r="BF5133">
        <v>650365</v>
      </c>
      <c r="BG5133">
        <v>30509626</v>
      </c>
      <c r="BH5133">
        <v>0</v>
      </c>
      <c r="BI5133">
        <v>0</v>
      </c>
      <c r="BJ5133">
        <v>0</v>
      </c>
      <c r="BK5133">
        <v>0</v>
      </c>
      <c r="BL5133">
        <v>0</v>
      </c>
      <c r="BM5133">
        <v>0</v>
      </c>
      <c r="BN5133">
        <v>0</v>
      </c>
      <c r="BO5133">
        <v>0</v>
      </c>
      <c r="BP5133">
        <v>0</v>
      </c>
      <c r="BQ5133">
        <v>0</v>
      </c>
      <c r="BR5133">
        <v>0</v>
      </c>
      <c r="BS5133">
        <v>0.76326129666011788</v>
      </c>
    </row>
    <row r="5134" spans="1:71" x14ac:dyDescent="0.25">
      <c r="A5134">
        <v>106074017</v>
      </c>
      <c r="B5134" t="s">
        <v>659</v>
      </c>
      <c r="C5134" s="1">
        <f t="shared" si="80"/>
        <v>43009</v>
      </c>
      <c r="D5134" s="2" t="s">
        <v>1003</v>
      </c>
      <c r="E5134" s="1">
        <v>42745</v>
      </c>
      <c r="F5134" s="1">
        <v>43100</v>
      </c>
      <c r="G5134" t="s">
        <v>217</v>
      </c>
      <c r="H5134" t="s">
        <v>101</v>
      </c>
      <c r="I5134" t="s">
        <v>72</v>
      </c>
      <c r="J5134" t="s">
        <v>85</v>
      </c>
      <c r="K5134" t="s">
        <v>660</v>
      </c>
      <c r="L5134">
        <v>123</v>
      </c>
      <c r="M5134">
        <v>55</v>
      </c>
      <c r="N5134">
        <v>2</v>
      </c>
      <c r="O5134">
        <v>25</v>
      </c>
      <c r="P5134">
        <v>1153</v>
      </c>
      <c r="Q5134">
        <v>0</v>
      </c>
      <c r="R5134">
        <v>1544</v>
      </c>
      <c r="S5134">
        <v>1124</v>
      </c>
      <c r="T5134">
        <v>60</v>
      </c>
      <c r="U5134">
        <v>165</v>
      </c>
      <c r="V5134">
        <v>0</v>
      </c>
      <c r="W5134">
        <v>0</v>
      </c>
      <c r="X5134">
        <v>43</v>
      </c>
      <c r="Y5134">
        <v>1698</v>
      </c>
      <c r="Z5134">
        <v>13</v>
      </c>
      <c r="AA5134">
        <v>80</v>
      </c>
      <c r="AB5134">
        <v>4727</v>
      </c>
      <c r="AC5134">
        <v>0</v>
      </c>
      <c r="AD5134">
        <v>952438</v>
      </c>
      <c r="AE5134">
        <v>0</v>
      </c>
      <c r="AF5134">
        <v>0</v>
      </c>
      <c r="AG5134">
        <v>0</v>
      </c>
      <c r="AH5134">
        <v>0</v>
      </c>
      <c r="AI5134">
        <v>0</v>
      </c>
      <c r="AJ5134">
        <v>0</v>
      </c>
      <c r="AK5134">
        <v>0</v>
      </c>
      <c r="AL5134">
        <v>0</v>
      </c>
      <c r="AM5134">
        <v>8346539</v>
      </c>
      <c r="AN5134">
        <v>7616778</v>
      </c>
      <c r="AO5134">
        <v>558575</v>
      </c>
      <c r="AP5134">
        <v>1214262</v>
      </c>
      <c r="AQ5134">
        <v>0</v>
      </c>
      <c r="AR5134">
        <v>0</v>
      </c>
      <c r="AS5134">
        <v>1520875</v>
      </c>
      <c r="AT5134">
        <v>30733546</v>
      </c>
      <c r="AU5134">
        <v>0</v>
      </c>
      <c r="AV5134">
        <v>603120</v>
      </c>
      <c r="AW5134">
        <v>50593695</v>
      </c>
      <c r="AX5134">
        <v>344104</v>
      </c>
      <c r="AY5134">
        <v>44710559</v>
      </c>
      <c r="AZ5134">
        <v>0</v>
      </c>
      <c r="BA5134">
        <v>73751</v>
      </c>
      <c r="BB5134">
        <v>0</v>
      </c>
      <c r="BC5134">
        <v>0</v>
      </c>
      <c r="BD5134">
        <v>0</v>
      </c>
      <c r="BE5134">
        <v>0</v>
      </c>
      <c r="BF5134">
        <v>810599</v>
      </c>
      <c r="BG5134">
        <v>71094354</v>
      </c>
      <c r="BH5134">
        <v>0</v>
      </c>
      <c r="BI5134">
        <v>0</v>
      </c>
      <c r="BJ5134">
        <v>0</v>
      </c>
      <c r="BK5134">
        <v>0</v>
      </c>
      <c r="BL5134">
        <v>0</v>
      </c>
      <c r="BM5134">
        <v>0</v>
      </c>
      <c r="BN5134">
        <v>0</v>
      </c>
      <c r="BO5134">
        <v>0</v>
      </c>
      <c r="BP5134">
        <v>0</v>
      </c>
      <c r="BQ5134">
        <v>0</v>
      </c>
      <c r="BR5134">
        <v>0</v>
      </c>
      <c r="BS5134">
        <v>6.4775280898876408</v>
      </c>
    </row>
    <row r="5135" spans="1:71" x14ac:dyDescent="0.25">
      <c r="A5135">
        <v>106420514</v>
      </c>
      <c r="B5135" t="s">
        <v>662</v>
      </c>
      <c r="C5135" s="1">
        <f t="shared" si="80"/>
        <v>43009</v>
      </c>
      <c r="D5135" s="2" t="s">
        <v>1003</v>
      </c>
      <c r="E5135" s="1">
        <v>42745</v>
      </c>
      <c r="F5135" s="1">
        <v>43100</v>
      </c>
      <c r="G5135" t="s">
        <v>313</v>
      </c>
      <c r="H5135" t="s">
        <v>89</v>
      </c>
      <c r="I5135" t="s">
        <v>72</v>
      </c>
      <c r="J5135" t="s">
        <v>113</v>
      </c>
      <c r="K5135" t="s">
        <v>314</v>
      </c>
      <c r="L5135">
        <v>363</v>
      </c>
      <c r="M5135">
        <v>255</v>
      </c>
      <c r="N5135">
        <v>0</v>
      </c>
      <c r="O5135">
        <v>47</v>
      </c>
      <c r="P5135">
        <v>4408</v>
      </c>
      <c r="Q5135">
        <v>0</v>
      </c>
      <c r="R5135">
        <v>9329</v>
      </c>
      <c r="S5135">
        <v>1733</v>
      </c>
      <c r="T5135">
        <v>1266</v>
      </c>
      <c r="U5135">
        <v>3213</v>
      </c>
      <c r="V5135">
        <v>0</v>
      </c>
      <c r="W5135">
        <v>0</v>
      </c>
      <c r="X5135">
        <v>459</v>
      </c>
      <c r="Y5135">
        <v>5814</v>
      </c>
      <c r="Z5135">
        <v>0</v>
      </c>
      <c r="AA5135">
        <v>181</v>
      </c>
      <c r="AB5135">
        <v>21995</v>
      </c>
      <c r="AC5135">
        <v>0</v>
      </c>
      <c r="AD5135">
        <v>2403793</v>
      </c>
      <c r="AE5135">
        <v>0</v>
      </c>
      <c r="AF5135">
        <v>0</v>
      </c>
      <c r="AG5135">
        <v>0</v>
      </c>
      <c r="AH5135">
        <v>0</v>
      </c>
      <c r="AI5135">
        <v>0</v>
      </c>
      <c r="AJ5135">
        <v>0</v>
      </c>
      <c r="AK5135">
        <v>0</v>
      </c>
      <c r="AL5135">
        <v>0</v>
      </c>
      <c r="AM5135">
        <v>35165779</v>
      </c>
      <c r="AN5135">
        <v>6383553</v>
      </c>
      <c r="AO5135">
        <v>4106778</v>
      </c>
      <c r="AP5135">
        <v>34272403</v>
      </c>
      <c r="AQ5135">
        <v>0</v>
      </c>
      <c r="AR5135">
        <v>0</v>
      </c>
      <c r="AS5135">
        <v>3214072</v>
      </c>
      <c r="AT5135">
        <v>93096205</v>
      </c>
      <c r="AU5135">
        <v>0</v>
      </c>
      <c r="AV5135">
        <v>1101094</v>
      </c>
      <c r="AW5135">
        <v>177339884</v>
      </c>
      <c r="AX5135">
        <v>3866585</v>
      </c>
      <c r="AY5135">
        <v>180485497</v>
      </c>
      <c r="AZ5135">
        <v>11821242</v>
      </c>
      <c r="BA5135">
        <v>86973200</v>
      </c>
      <c r="BB5135">
        <v>0</v>
      </c>
      <c r="BC5135">
        <v>0</v>
      </c>
      <c r="BD5135">
        <v>0</v>
      </c>
      <c r="BE5135">
        <v>0</v>
      </c>
      <c r="BF5135">
        <v>17005026</v>
      </c>
      <c r="BG5135">
        <v>710382956</v>
      </c>
      <c r="BH5135">
        <v>0</v>
      </c>
      <c r="BI5135">
        <v>0</v>
      </c>
      <c r="BJ5135">
        <v>0</v>
      </c>
      <c r="BK5135">
        <v>0</v>
      </c>
      <c r="BL5135">
        <v>0</v>
      </c>
      <c r="BM5135">
        <v>0</v>
      </c>
      <c r="BN5135">
        <v>0</v>
      </c>
      <c r="BO5135">
        <v>0</v>
      </c>
      <c r="BP5135">
        <v>0</v>
      </c>
      <c r="BQ5135">
        <v>0</v>
      </c>
      <c r="BR5135">
        <v>0</v>
      </c>
      <c r="BS5135">
        <v>7.1326860841423949</v>
      </c>
    </row>
    <row r="5136" spans="1:71" x14ac:dyDescent="0.25">
      <c r="A5136">
        <v>106424002</v>
      </c>
      <c r="B5136" t="s">
        <v>661</v>
      </c>
      <c r="C5136" s="1">
        <f t="shared" si="80"/>
        <v>43009</v>
      </c>
      <c r="D5136" s="2" t="s">
        <v>1003</v>
      </c>
      <c r="E5136" s="1">
        <v>42745</v>
      </c>
      <c r="F5136" s="1">
        <v>43100</v>
      </c>
      <c r="G5136" t="s">
        <v>313</v>
      </c>
      <c r="H5136" t="s">
        <v>112</v>
      </c>
      <c r="I5136" t="s">
        <v>155</v>
      </c>
      <c r="J5136" t="s">
        <v>85</v>
      </c>
      <c r="K5136" t="s">
        <v>314</v>
      </c>
      <c r="L5136">
        <v>16</v>
      </c>
      <c r="M5136">
        <v>16</v>
      </c>
      <c r="N5136">
        <v>0</v>
      </c>
      <c r="O5136">
        <v>0</v>
      </c>
      <c r="P5136">
        <v>106</v>
      </c>
      <c r="Q5136">
        <v>0</v>
      </c>
      <c r="R5136">
        <v>100</v>
      </c>
      <c r="S5136">
        <v>0</v>
      </c>
      <c r="T5136">
        <v>1169</v>
      </c>
      <c r="U5136">
        <v>0</v>
      </c>
      <c r="V5136">
        <v>139</v>
      </c>
      <c r="W5136">
        <v>0</v>
      </c>
      <c r="X5136">
        <v>11</v>
      </c>
      <c r="Y5136">
        <v>0</v>
      </c>
      <c r="Z5136">
        <v>0</v>
      </c>
      <c r="AA5136">
        <v>0</v>
      </c>
      <c r="AB5136">
        <v>1419</v>
      </c>
      <c r="AC5136">
        <v>0</v>
      </c>
      <c r="AD5136">
        <v>0</v>
      </c>
      <c r="AE5136">
        <v>0</v>
      </c>
      <c r="AF5136">
        <v>0</v>
      </c>
      <c r="AG5136">
        <v>0</v>
      </c>
      <c r="AH5136">
        <v>0</v>
      </c>
      <c r="AI5136">
        <v>0</v>
      </c>
      <c r="AJ5136">
        <v>0</v>
      </c>
      <c r="AK5136">
        <v>0</v>
      </c>
      <c r="AL5136">
        <v>0</v>
      </c>
      <c r="AM5136">
        <v>269079</v>
      </c>
      <c r="AN5136">
        <v>0</v>
      </c>
      <c r="AO5136">
        <v>1117145</v>
      </c>
      <c r="AP5136">
        <v>0</v>
      </c>
      <c r="AQ5136">
        <v>0</v>
      </c>
      <c r="AR5136">
        <v>0</v>
      </c>
      <c r="AS5136">
        <v>26033</v>
      </c>
      <c r="AT5136">
        <v>0</v>
      </c>
      <c r="AU5136">
        <v>0</v>
      </c>
      <c r="AV5136">
        <v>0</v>
      </c>
      <c r="AW5136">
        <v>1412257</v>
      </c>
      <c r="AX5136">
        <v>0</v>
      </c>
      <c r="AY5136">
        <v>2012073</v>
      </c>
      <c r="AZ5136">
        <v>0</v>
      </c>
      <c r="BA5136">
        <v>0</v>
      </c>
      <c r="BB5136">
        <v>0</v>
      </c>
      <c r="BC5136">
        <v>0</v>
      </c>
      <c r="BD5136">
        <v>0</v>
      </c>
      <c r="BE5136">
        <v>0</v>
      </c>
      <c r="BF5136">
        <v>0</v>
      </c>
      <c r="BG5136">
        <v>0</v>
      </c>
      <c r="BH5136">
        <v>0</v>
      </c>
      <c r="BI5136">
        <v>0</v>
      </c>
      <c r="BJ5136">
        <v>0</v>
      </c>
      <c r="BK5136">
        <v>0</v>
      </c>
      <c r="BL5136">
        <v>0</v>
      </c>
      <c r="BM5136">
        <v>0</v>
      </c>
      <c r="BN5136">
        <v>0</v>
      </c>
      <c r="BO5136">
        <v>0</v>
      </c>
      <c r="BP5136">
        <v>0</v>
      </c>
      <c r="BQ5136">
        <v>0</v>
      </c>
      <c r="BR5136">
        <v>0</v>
      </c>
      <c r="BS5136">
        <v>3.3125</v>
      </c>
    </row>
    <row r="5137" spans="1:71" x14ac:dyDescent="0.25">
      <c r="A5137">
        <v>106430883</v>
      </c>
      <c r="B5137" t="s">
        <v>663</v>
      </c>
      <c r="C5137" s="1">
        <f t="shared" si="80"/>
        <v>43009</v>
      </c>
      <c r="D5137" s="2" t="s">
        <v>1003</v>
      </c>
      <c r="E5137" s="1">
        <v>42745</v>
      </c>
      <c r="F5137" s="1">
        <v>43100</v>
      </c>
      <c r="G5137" t="s">
        <v>184</v>
      </c>
      <c r="H5137" t="s">
        <v>112</v>
      </c>
      <c r="I5137" t="s">
        <v>72</v>
      </c>
      <c r="J5137" t="s">
        <v>113</v>
      </c>
      <c r="K5137" t="s">
        <v>229</v>
      </c>
      <c r="L5137">
        <v>554</v>
      </c>
      <c r="M5137">
        <v>361</v>
      </c>
      <c r="N5137">
        <v>186</v>
      </c>
      <c r="O5137">
        <v>0</v>
      </c>
      <c r="P5137">
        <v>5472</v>
      </c>
      <c r="Q5137">
        <v>0</v>
      </c>
      <c r="R5137">
        <v>5954</v>
      </c>
      <c r="S5137">
        <v>2223</v>
      </c>
      <c r="T5137">
        <v>7426</v>
      </c>
      <c r="U5137">
        <v>11330</v>
      </c>
      <c r="V5137">
        <v>383</v>
      </c>
      <c r="W5137">
        <v>3</v>
      </c>
      <c r="X5137">
        <v>671</v>
      </c>
      <c r="Y5137">
        <v>3543</v>
      </c>
      <c r="Z5137">
        <v>671</v>
      </c>
      <c r="AA5137">
        <v>0</v>
      </c>
      <c r="AB5137">
        <v>32204</v>
      </c>
      <c r="AC5137">
        <v>0</v>
      </c>
      <c r="AD5137">
        <v>635166</v>
      </c>
      <c r="AE5137">
        <v>-30837181</v>
      </c>
      <c r="AF5137">
        <v>0</v>
      </c>
      <c r="AG5137">
        <v>0</v>
      </c>
      <c r="AH5137">
        <v>0</v>
      </c>
      <c r="AI5137">
        <v>60941651</v>
      </c>
      <c r="AJ5137">
        <v>126737</v>
      </c>
      <c r="AK5137">
        <v>0</v>
      </c>
      <c r="AL5137">
        <v>61068388</v>
      </c>
      <c r="AM5137">
        <v>32873114</v>
      </c>
      <c r="AN5137">
        <v>12330193</v>
      </c>
      <c r="AO5137">
        <v>87740650</v>
      </c>
      <c r="AP5137">
        <v>145938598</v>
      </c>
      <c r="AQ5137">
        <v>1947044</v>
      </c>
      <c r="AR5137">
        <v>725520</v>
      </c>
      <c r="AS5137">
        <v>14657091</v>
      </c>
      <c r="AT5137">
        <v>43247022</v>
      </c>
      <c r="AU5137">
        <v>8822746</v>
      </c>
      <c r="AV5137">
        <v>0</v>
      </c>
      <c r="AW5137">
        <v>348281978</v>
      </c>
      <c r="AX5137">
        <v>16113099</v>
      </c>
      <c r="AY5137">
        <v>424850021</v>
      </c>
      <c r="AZ5137">
        <v>0</v>
      </c>
      <c r="BA5137">
        <v>33252953</v>
      </c>
      <c r="BB5137">
        <v>0</v>
      </c>
      <c r="BC5137">
        <v>0</v>
      </c>
      <c r="BD5137">
        <v>0</v>
      </c>
      <c r="BE5137">
        <v>0</v>
      </c>
      <c r="BF5137">
        <v>16619587</v>
      </c>
      <c r="BG5137">
        <v>848744547</v>
      </c>
      <c r="BH5137">
        <v>0</v>
      </c>
      <c r="BI5137">
        <v>0</v>
      </c>
      <c r="BJ5137">
        <v>0</v>
      </c>
      <c r="BK5137">
        <v>0</v>
      </c>
      <c r="BL5137">
        <v>0</v>
      </c>
      <c r="BM5137">
        <v>0</v>
      </c>
      <c r="BN5137">
        <v>0</v>
      </c>
      <c r="BO5137">
        <v>0</v>
      </c>
      <c r="BP5137">
        <v>0</v>
      </c>
      <c r="BQ5137">
        <v>0</v>
      </c>
      <c r="BR5137">
        <v>0</v>
      </c>
      <c r="BS5137">
        <v>5.9803278688524593</v>
      </c>
    </row>
    <row r="5138" spans="1:71" x14ac:dyDescent="0.25">
      <c r="A5138">
        <v>106190687</v>
      </c>
      <c r="B5138" t="s">
        <v>891</v>
      </c>
      <c r="C5138" s="1">
        <f t="shared" si="80"/>
        <v>43009</v>
      </c>
      <c r="D5138" s="2" t="s">
        <v>1003</v>
      </c>
      <c r="E5138" s="1">
        <v>42745</v>
      </c>
      <c r="F5138" s="1">
        <v>43100</v>
      </c>
      <c r="G5138" t="s">
        <v>92</v>
      </c>
      <c r="H5138" t="s">
        <v>89</v>
      </c>
      <c r="I5138" t="s">
        <v>72</v>
      </c>
      <c r="J5138" t="s">
        <v>113</v>
      </c>
      <c r="K5138" t="s">
        <v>615</v>
      </c>
      <c r="L5138">
        <v>265</v>
      </c>
      <c r="M5138">
        <v>265</v>
      </c>
      <c r="N5138">
        <v>16</v>
      </c>
      <c r="O5138">
        <v>50</v>
      </c>
      <c r="P5138">
        <v>3950</v>
      </c>
      <c r="Q5138">
        <v>0</v>
      </c>
      <c r="R5138">
        <v>7106</v>
      </c>
      <c r="S5138">
        <v>1994</v>
      </c>
      <c r="T5138">
        <v>1492</v>
      </c>
      <c r="U5138">
        <v>1379</v>
      </c>
      <c r="V5138">
        <v>1</v>
      </c>
      <c r="W5138">
        <v>0</v>
      </c>
      <c r="X5138">
        <v>62</v>
      </c>
      <c r="Y5138">
        <v>7041</v>
      </c>
      <c r="Z5138">
        <v>63</v>
      </c>
      <c r="AA5138">
        <v>194</v>
      </c>
      <c r="AB5138">
        <v>19332</v>
      </c>
      <c r="AC5138">
        <v>0</v>
      </c>
      <c r="AD5138">
        <v>2313141</v>
      </c>
      <c r="AE5138">
        <v>0</v>
      </c>
      <c r="AF5138">
        <v>0</v>
      </c>
      <c r="AG5138">
        <v>0</v>
      </c>
      <c r="AH5138">
        <v>191756</v>
      </c>
      <c r="AI5138">
        <v>955982</v>
      </c>
      <c r="AJ5138">
        <v>0</v>
      </c>
      <c r="AK5138">
        <v>3065386</v>
      </c>
      <c r="AL5138">
        <v>4213124</v>
      </c>
      <c r="AM5138">
        <v>27814666</v>
      </c>
      <c r="AN5138">
        <v>4322401</v>
      </c>
      <c r="AO5138">
        <v>7491442</v>
      </c>
      <c r="AP5138">
        <v>4596923</v>
      </c>
      <c r="AQ5138">
        <v>56865</v>
      </c>
      <c r="AR5138">
        <v>0</v>
      </c>
      <c r="AS5138">
        <v>621914</v>
      </c>
      <c r="AT5138">
        <v>95544275</v>
      </c>
      <c r="AU5138">
        <v>0</v>
      </c>
      <c r="AV5138">
        <v>1259047</v>
      </c>
      <c r="AW5138">
        <v>141707533</v>
      </c>
      <c r="AX5138">
        <v>6128148</v>
      </c>
      <c r="AY5138">
        <v>148717626</v>
      </c>
      <c r="AZ5138">
        <v>0</v>
      </c>
      <c r="BA5138">
        <v>6689383</v>
      </c>
      <c r="BB5138">
        <v>0</v>
      </c>
      <c r="BC5138">
        <v>0</v>
      </c>
      <c r="BD5138">
        <v>0</v>
      </c>
      <c r="BE5138">
        <v>0</v>
      </c>
      <c r="BF5138">
        <v>9656057</v>
      </c>
      <c r="BG5138">
        <v>666962683</v>
      </c>
      <c r="BH5138">
        <v>0</v>
      </c>
      <c r="BI5138">
        <v>0</v>
      </c>
      <c r="BJ5138">
        <v>0</v>
      </c>
      <c r="BK5138">
        <v>0</v>
      </c>
      <c r="BL5138">
        <v>0</v>
      </c>
      <c r="BM5138">
        <v>0</v>
      </c>
      <c r="BN5138">
        <v>0</v>
      </c>
      <c r="BO5138">
        <v>0</v>
      </c>
      <c r="BP5138">
        <v>0</v>
      </c>
      <c r="BQ5138">
        <v>0</v>
      </c>
      <c r="BR5138">
        <v>0</v>
      </c>
      <c r="BS5138">
        <v>7.4528301886792452</v>
      </c>
    </row>
    <row r="5139" spans="1:71" x14ac:dyDescent="0.25">
      <c r="A5139">
        <v>106491064</v>
      </c>
      <c r="B5139" t="s">
        <v>665</v>
      </c>
      <c r="C5139" s="1">
        <f t="shared" si="80"/>
        <v>43009</v>
      </c>
      <c r="D5139" s="2" t="s">
        <v>1003</v>
      </c>
      <c r="E5139" s="1">
        <v>42745</v>
      </c>
      <c r="F5139" s="1">
        <v>43100</v>
      </c>
      <c r="G5139" t="s">
        <v>121</v>
      </c>
      <c r="H5139" t="s">
        <v>77</v>
      </c>
      <c r="I5139" t="s">
        <v>72</v>
      </c>
      <c r="J5139" t="s">
        <v>85</v>
      </c>
      <c r="K5139" t="s">
        <v>122</v>
      </c>
      <c r="L5139">
        <v>278</v>
      </c>
      <c r="M5139">
        <v>209</v>
      </c>
      <c r="N5139">
        <v>7</v>
      </c>
      <c r="O5139">
        <v>130</v>
      </c>
      <c r="P5139">
        <v>2927</v>
      </c>
      <c r="Q5139">
        <v>0</v>
      </c>
      <c r="R5139">
        <v>7860</v>
      </c>
      <c r="S5139">
        <v>947</v>
      </c>
      <c r="T5139">
        <v>1328</v>
      </c>
      <c r="U5139">
        <v>3007</v>
      </c>
      <c r="V5139">
        <v>0</v>
      </c>
      <c r="W5139">
        <v>0</v>
      </c>
      <c r="X5139">
        <v>905</v>
      </c>
      <c r="Y5139">
        <v>2576</v>
      </c>
      <c r="Z5139">
        <v>38</v>
      </c>
      <c r="AA5139">
        <v>780</v>
      </c>
      <c r="AB5139">
        <v>17441</v>
      </c>
      <c r="AC5139">
        <v>0</v>
      </c>
      <c r="AD5139">
        <v>5528799</v>
      </c>
      <c r="AE5139">
        <v>0</v>
      </c>
      <c r="AF5139">
        <v>0</v>
      </c>
      <c r="AG5139">
        <v>0</v>
      </c>
      <c r="AH5139">
        <v>0</v>
      </c>
      <c r="AI5139">
        <v>0</v>
      </c>
      <c r="AJ5139">
        <v>0</v>
      </c>
      <c r="AK5139">
        <v>6479751</v>
      </c>
      <c r="AL5139">
        <v>6479751</v>
      </c>
      <c r="AM5139">
        <v>43764990</v>
      </c>
      <c r="AN5139">
        <v>4203978</v>
      </c>
      <c r="AO5139">
        <v>13939193</v>
      </c>
      <c r="AP5139">
        <v>18381750</v>
      </c>
      <c r="AQ5139">
        <v>0</v>
      </c>
      <c r="AR5139">
        <v>0</v>
      </c>
      <c r="AS5139">
        <v>9603260</v>
      </c>
      <c r="AT5139">
        <v>39755438</v>
      </c>
      <c r="AU5139">
        <v>0</v>
      </c>
      <c r="AV5139">
        <v>6850116</v>
      </c>
      <c r="AW5139">
        <v>136498725</v>
      </c>
      <c r="AX5139">
        <v>2799610</v>
      </c>
      <c r="AY5139">
        <v>138452135</v>
      </c>
      <c r="AZ5139">
        <v>4311620</v>
      </c>
      <c r="BA5139">
        <v>4617653</v>
      </c>
      <c r="BB5139">
        <v>0</v>
      </c>
      <c r="BC5139">
        <v>0</v>
      </c>
      <c r="BD5139">
        <v>0</v>
      </c>
      <c r="BE5139">
        <v>0</v>
      </c>
      <c r="BF5139">
        <v>11149822</v>
      </c>
      <c r="BG5139">
        <v>226376891</v>
      </c>
      <c r="BH5139">
        <v>0</v>
      </c>
      <c r="BI5139">
        <v>0</v>
      </c>
      <c r="BJ5139">
        <v>0</v>
      </c>
      <c r="BK5139">
        <v>0</v>
      </c>
      <c r="BL5139">
        <v>0</v>
      </c>
      <c r="BM5139">
        <v>0</v>
      </c>
      <c r="BN5139">
        <v>0</v>
      </c>
      <c r="BO5139">
        <v>0</v>
      </c>
      <c r="BP5139">
        <v>0</v>
      </c>
      <c r="BQ5139">
        <v>0</v>
      </c>
      <c r="BR5139">
        <v>0</v>
      </c>
      <c r="BS5139">
        <v>6.0102669404517455</v>
      </c>
    </row>
    <row r="5140" spans="1:71" x14ac:dyDescent="0.25">
      <c r="A5140">
        <v>106420522</v>
      </c>
      <c r="B5140" t="s">
        <v>666</v>
      </c>
      <c r="C5140" s="1">
        <f t="shared" si="80"/>
        <v>43009</v>
      </c>
      <c r="D5140" s="2" t="s">
        <v>1003</v>
      </c>
      <c r="E5140" s="1">
        <v>42745</v>
      </c>
      <c r="F5140" s="1">
        <v>43100</v>
      </c>
      <c r="G5140" t="s">
        <v>313</v>
      </c>
      <c r="H5140" t="s">
        <v>89</v>
      </c>
      <c r="I5140" t="s">
        <v>72</v>
      </c>
      <c r="J5140" t="s">
        <v>73</v>
      </c>
      <c r="K5140" t="s">
        <v>667</v>
      </c>
      <c r="L5140">
        <v>11</v>
      </c>
      <c r="M5140">
        <v>11</v>
      </c>
      <c r="N5140">
        <v>0</v>
      </c>
      <c r="O5140">
        <v>1</v>
      </c>
      <c r="P5140">
        <v>60</v>
      </c>
      <c r="Q5140">
        <v>0</v>
      </c>
      <c r="R5140">
        <v>137</v>
      </c>
      <c r="S5140">
        <v>27</v>
      </c>
      <c r="T5140">
        <v>0</v>
      </c>
      <c r="U5140">
        <v>0</v>
      </c>
      <c r="V5140">
        <v>0</v>
      </c>
      <c r="W5140">
        <v>0</v>
      </c>
      <c r="X5140">
        <v>0</v>
      </c>
      <c r="Y5140">
        <v>27</v>
      </c>
      <c r="Z5140">
        <v>0</v>
      </c>
      <c r="AA5140">
        <v>2</v>
      </c>
      <c r="AB5140">
        <v>193</v>
      </c>
      <c r="AC5140">
        <v>0</v>
      </c>
      <c r="AD5140">
        <v>-704743</v>
      </c>
      <c r="AE5140">
        <v>0</v>
      </c>
      <c r="AF5140">
        <v>0</v>
      </c>
      <c r="AG5140">
        <v>0</v>
      </c>
      <c r="AH5140">
        <v>0</v>
      </c>
      <c r="AI5140">
        <v>0</v>
      </c>
      <c r="AJ5140">
        <v>0</v>
      </c>
      <c r="AK5140">
        <v>0</v>
      </c>
      <c r="AL5140">
        <v>0</v>
      </c>
      <c r="AM5140">
        <v>2070063</v>
      </c>
      <c r="AN5140">
        <v>132986</v>
      </c>
      <c r="AO5140">
        <v>18257</v>
      </c>
      <c r="AP5140">
        <v>69865</v>
      </c>
      <c r="AQ5140">
        <v>0</v>
      </c>
      <c r="AR5140">
        <v>0</v>
      </c>
      <c r="AS5140">
        <v>43694</v>
      </c>
      <c r="AT5140">
        <v>2713352</v>
      </c>
      <c r="AU5140">
        <v>0</v>
      </c>
      <c r="AV5140">
        <v>286487</v>
      </c>
      <c r="AW5140">
        <v>5334704</v>
      </c>
      <c r="AX5140">
        <v>154418</v>
      </c>
      <c r="AY5140">
        <v>4058373</v>
      </c>
      <c r="AZ5140">
        <v>183397</v>
      </c>
      <c r="BA5140">
        <v>1091308</v>
      </c>
      <c r="BB5140">
        <v>0</v>
      </c>
      <c r="BC5140">
        <v>0</v>
      </c>
      <c r="BD5140">
        <v>0</v>
      </c>
      <c r="BE5140">
        <v>0</v>
      </c>
      <c r="BF5140">
        <v>122069</v>
      </c>
      <c r="BG5140">
        <v>13168240</v>
      </c>
      <c r="BH5140">
        <v>0</v>
      </c>
      <c r="BI5140">
        <v>0</v>
      </c>
      <c r="BJ5140">
        <v>0</v>
      </c>
      <c r="BK5140">
        <v>0</v>
      </c>
      <c r="BL5140">
        <v>0</v>
      </c>
      <c r="BM5140">
        <v>0</v>
      </c>
      <c r="BN5140">
        <v>0</v>
      </c>
      <c r="BO5140">
        <v>0</v>
      </c>
      <c r="BP5140">
        <v>0</v>
      </c>
      <c r="BQ5140">
        <v>0</v>
      </c>
      <c r="BR5140">
        <v>0</v>
      </c>
      <c r="BS5140">
        <v>2.7272727272727271</v>
      </c>
    </row>
    <row r="5141" spans="1:71" x14ac:dyDescent="0.25">
      <c r="A5141">
        <v>106371256</v>
      </c>
      <c r="B5141" t="s">
        <v>668</v>
      </c>
      <c r="C5141" s="1">
        <f t="shared" si="80"/>
        <v>43009</v>
      </c>
      <c r="D5141" s="2" t="s">
        <v>1003</v>
      </c>
      <c r="E5141" s="1">
        <v>42745</v>
      </c>
      <c r="F5141" s="1">
        <v>43100</v>
      </c>
      <c r="G5141" t="s">
        <v>100</v>
      </c>
      <c r="H5141" t="s">
        <v>89</v>
      </c>
      <c r="I5141" t="s">
        <v>72</v>
      </c>
      <c r="J5141" t="s">
        <v>85</v>
      </c>
      <c r="K5141" t="s">
        <v>669</v>
      </c>
      <c r="L5141">
        <v>150</v>
      </c>
      <c r="M5141">
        <v>90</v>
      </c>
      <c r="N5141">
        <v>7</v>
      </c>
      <c r="O5141">
        <v>14</v>
      </c>
      <c r="P5141">
        <v>2048</v>
      </c>
      <c r="Q5141">
        <v>0</v>
      </c>
      <c r="R5141">
        <v>2847</v>
      </c>
      <c r="S5141">
        <v>2041</v>
      </c>
      <c r="T5141">
        <v>45</v>
      </c>
      <c r="U5141">
        <v>133</v>
      </c>
      <c r="V5141">
        <v>0</v>
      </c>
      <c r="W5141">
        <v>0</v>
      </c>
      <c r="X5141">
        <v>95</v>
      </c>
      <c r="Y5141">
        <v>2593</v>
      </c>
      <c r="Z5141">
        <v>21</v>
      </c>
      <c r="AA5141">
        <v>41</v>
      </c>
      <c r="AB5141">
        <v>7816</v>
      </c>
      <c r="AC5141">
        <v>0</v>
      </c>
      <c r="AD5141">
        <v>380447</v>
      </c>
      <c r="AE5141">
        <v>0</v>
      </c>
      <c r="AF5141">
        <v>0</v>
      </c>
      <c r="AG5141">
        <v>0</v>
      </c>
      <c r="AH5141">
        <v>0</v>
      </c>
      <c r="AI5141">
        <v>0</v>
      </c>
      <c r="AJ5141">
        <v>0</v>
      </c>
      <c r="AK5141">
        <v>0</v>
      </c>
      <c r="AL5141">
        <v>0</v>
      </c>
      <c r="AM5141">
        <v>18559159</v>
      </c>
      <c r="AN5141">
        <v>10875729</v>
      </c>
      <c r="AO5141">
        <v>146416</v>
      </c>
      <c r="AP5141">
        <v>514601</v>
      </c>
      <c r="AQ5141">
        <v>5349</v>
      </c>
      <c r="AR5141">
        <v>0</v>
      </c>
      <c r="AS5141">
        <v>378460</v>
      </c>
      <c r="AT5141">
        <v>45092097</v>
      </c>
      <c r="AU5141">
        <v>0</v>
      </c>
      <c r="AV5141">
        <v>-524604</v>
      </c>
      <c r="AW5141">
        <v>75047207</v>
      </c>
      <c r="AX5141">
        <v>2567652</v>
      </c>
      <c r="AY5141">
        <v>67959726</v>
      </c>
      <c r="AZ5141">
        <v>730096</v>
      </c>
      <c r="BA5141">
        <v>0</v>
      </c>
      <c r="BB5141">
        <v>0</v>
      </c>
      <c r="BC5141">
        <v>0</v>
      </c>
      <c r="BD5141">
        <v>0</v>
      </c>
      <c r="BE5141">
        <v>0</v>
      </c>
      <c r="BF5141">
        <v>1080497</v>
      </c>
      <c r="BG5141">
        <v>108836907</v>
      </c>
      <c r="BH5141">
        <v>0</v>
      </c>
      <c r="BI5141">
        <v>0</v>
      </c>
      <c r="BJ5141">
        <v>0</v>
      </c>
      <c r="BK5141">
        <v>0</v>
      </c>
      <c r="BL5141">
        <v>0</v>
      </c>
      <c r="BM5141">
        <v>0</v>
      </c>
      <c r="BN5141">
        <v>0</v>
      </c>
      <c r="BO5141">
        <v>0</v>
      </c>
      <c r="BP5141">
        <v>0</v>
      </c>
      <c r="BQ5141">
        <v>0</v>
      </c>
      <c r="BR5141">
        <v>0</v>
      </c>
      <c r="BS5141">
        <v>8.5333333333333332</v>
      </c>
    </row>
    <row r="5142" spans="1:71" x14ac:dyDescent="0.25">
      <c r="A5142">
        <v>106371394</v>
      </c>
      <c r="B5142" t="s">
        <v>670</v>
      </c>
      <c r="C5142" s="1">
        <f t="shared" si="80"/>
        <v>43009</v>
      </c>
      <c r="D5142" s="2" t="s">
        <v>1003</v>
      </c>
      <c r="E5142" s="1">
        <v>42745</v>
      </c>
      <c r="F5142" s="1">
        <v>43100</v>
      </c>
      <c r="G5142" t="s">
        <v>100</v>
      </c>
      <c r="H5142" t="s">
        <v>89</v>
      </c>
      <c r="I5142" t="s">
        <v>72</v>
      </c>
      <c r="J5142" t="s">
        <v>85</v>
      </c>
      <c r="K5142" t="s">
        <v>671</v>
      </c>
      <c r="L5142">
        <v>192</v>
      </c>
      <c r="M5142">
        <v>155</v>
      </c>
      <c r="N5142">
        <v>34</v>
      </c>
      <c r="O5142">
        <v>15</v>
      </c>
      <c r="P5142">
        <v>3072</v>
      </c>
      <c r="Q5142">
        <v>0</v>
      </c>
      <c r="R5142">
        <v>4594</v>
      </c>
      <c r="S5142">
        <v>2509</v>
      </c>
      <c r="T5142">
        <v>662</v>
      </c>
      <c r="U5142">
        <v>995</v>
      </c>
      <c r="V5142">
        <v>0</v>
      </c>
      <c r="W5142">
        <v>0</v>
      </c>
      <c r="X5142">
        <v>229</v>
      </c>
      <c r="Y5142">
        <v>3943</v>
      </c>
      <c r="Z5142">
        <v>95</v>
      </c>
      <c r="AA5142">
        <v>43</v>
      </c>
      <c r="AB5142">
        <v>13070</v>
      </c>
      <c r="AC5142">
        <v>0</v>
      </c>
      <c r="AD5142">
        <v>870548</v>
      </c>
      <c r="AE5142">
        <v>0</v>
      </c>
      <c r="AF5142">
        <v>0</v>
      </c>
      <c r="AG5142">
        <v>0</v>
      </c>
      <c r="AH5142">
        <v>0</v>
      </c>
      <c r="AI5142">
        <v>0</v>
      </c>
      <c r="AJ5142">
        <v>0</v>
      </c>
      <c r="AK5142">
        <v>-45767</v>
      </c>
      <c r="AL5142">
        <v>-45767</v>
      </c>
      <c r="AM5142">
        <v>15698481</v>
      </c>
      <c r="AN5142">
        <v>8864637</v>
      </c>
      <c r="AO5142">
        <v>4961923</v>
      </c>
      <c r="AP5142">
        <v>2612764</v>
      </c>
      <c r="AQ5142">
        <v>0</v>
      </c>
      <c r="AR5142">
        <v>0</v>
      </c>
      <c r="AS5142">
        <v>2520139</v>
      </c>
      <c r="AT5142">
        <v>41220588</v>
      </c>
      <c r="AU5142">
        <v>0</v>
      </c>
      <c r="AV5142">
        <v>288097</v>
      </c>
      <c r="AW5142">
        <v>76166629</v>
      </c>
      <c r="AX5142">
        <v>962758</v>
      </c>
      <c r="AY5142">
        <v>77163057</v>
      </c>
      <c r="AZ5142">
        <v>4623921</v>
      </c>
      <c r="BA5142">
        <v>0</v>
      </c>
      <c r="BB5142">
        <v>0</v>
      </c>
      <c r="BC5142">
        <v>0</v>
      </c>
      <c r="BD5142">
        <v>0</v>
      </c>
      <c r="BE5142">
        <v>0</v>
      </c>
      <c r="BF5142">
        <v>2307423</v>
      </c>
      <c r="BG5142">
        <v>170940270</v>
      </c>
      <c r="BH5142">
        <v>0</v>
      </c>
      <c r="BI5142">
        <v>0</v>
      </c>
      <c r="BJ5142">
        <v>0</v>
      </c>
      <c r="BK5142">
        <v>0</v>
      </c>
      <c r="BL5142">
        <v>0</v>
      </c>
      <c r="BM5142">
        <v>0</v>
      </c>
      <c r="BN5142">
        <v>0</v>
      </c>
      <c r="BO5142">
        <v>0</v>
      </c>
      <c r="BP5142">
        <v>0</v>
      </c>
      <c r="BQ5142">
        <v>0</v>
      </c>
      <c r="BR5142">
        <v>0</v>
      </c>
      <c r="BS5142">
        <v>8.8530259365994244</v>
      </c>
    </row>
    <row r="5143" spans="1:71" x14ac:dyDescent="0.25">
      <c r="A5143">
        <v>106370771</v>
      </c>
      <c r="B5143" t="s">
        <v>672</v>
      </c>
      <c r="C5143" s="1">
        <f t="shared" si="80"/>
        <v>43009</v>
      </c>
      <c r="D5143" s="2" t="s">
        <v>1003</v>
      </c>
      <c r="E5143" s="1">
        <v>42745</v>
      </c>
      <c r="F5143" s="1">
        <v>43100</v>
      </c>
      <c r="G5143" t="s">
        <v>100</v>
      </c>
      <c r="H5143" t="s">
        <v>89</v>
      </c>
      <c r="I5143" t="s">
        <v>72</v>
      </c>
      <c r="J5143" t="s">
        <v>85</v>
      </c>
      <c r="K5143" t="s">
        <v>669</v>
      </c>
      <c r="L5143">
        <v>365</v>
      </c>
      <c r="M5143">
        <v>302</v>
      </c>
      <c r="N5143">
        <v>61</v>
      </c>
      <c r="O5143">
        <v>45</v>
      </c>
      <c r="P5143">
        <v>4684</v>
      </c>
      <c r="Q5143">
        <v>0</v>
      </c>
      <c r="R5143">
        <v>8215</v>
      </c>
      <c r="S5143">
        <v>3150</v>
      </c>
      <c r="T5143">
        <v>1018</v>
      </c>
      <c r="U5143">
        <v>1369</v>
      </c>
      <c r="V5143">
        <v>0</v>
      </c>
      <c r="W5143">
        <v>0</v>
      </c>
      <c r="X5143">
        <v>215</v>
      </c>
      <c r="Y5143">
        <v>7487</v>
      </c>
      <c r="Z5143">
        <v>225</v>
      </c>
      <c r="AA5143">
        <v>164</v>
      </c>
      <c r="AB5143">
        <v>21843</v>
      </c>
      <c r="AC5143">
        <v>0</v>
      </c>
      <c r="AD5143">
        <v>2049741</v>
      </c>
      <c r="AE5143">
        <v>0</v>
      </c>
      <c r="AF5143">
        <v>0</v>
      </c>
      <c r="AG5143">
        <v>0</v>
      </c>
      <c r="AH5143">
        <v>0</v>
      </c>
      <c r="AI5143">
        <v>0</v>
      </c>
      <c r="AJ5143">
        <v>0</v>
      </c>
      <c r="AK5143">
        <v>-110424</v>
      </c>
      <c r="AL5143">
        <v>-110424</v>
      </c>
      <c r="AM5143">
        <v>38929783</v>
      </c>
      <c r="AN5143">
        <v>14531927</v>
      </c>
      <c r="AO5143">
        <v>8489519</v>
      </c>
      <c r="AP5143">
        <v>1476148</v>
      </c>
      <c r="AQ5143">
        <v>0</v>
      </c>
      <c r="AR5143">
        <v>0</v>
      </c>
      <c r="AS5143">
        <v>3618558</v>
      </c>
      <c r="AT5143">
        <v>115450050</v>
      </c>
      <c r="AU5143">
        <v>0</v>
      </c>
      <c r="AV5143">
        <v>5475984</v>
      </c>
      <c r="AW5143">
        <v>187971969</v>
      </c>
      <c r="AX5143">
        <v>4119028</v>
      </c>
      <c r="AY5143">
        <v>163613555</v>
      </c>
      <c r="AZ5143">
        <v>3300781</v>
      </c>
      <c r="BA5143">
        <v>0</v>
      </c>
      <c r="BB5143">
        <v>0</v>
      </c>
      <c r="BC5143">
        <v>0</v>
      </c>
      <c r="BD5143">
        <v>0</v>
      </c>
      <c r="BE5143">
        <v>0</v>
      </c>
      <c r="BF5143">
        <v>4187622</v>
      </c>
      <c r="BG5143">
        <v>542348238</v>
      </c>
      <c r="BH5143">
        <v>0</v>
      </c>
      <c r="BI5143">
        <v>0</v>
      </c>
      <c r="BJ5143">
        <v>0</v>
      </c>
      <c r="BK5143">
        <v>0</v>
      </c>
      <c r="BL5143">
        <v>0</v>
      </c>
      <c r="BM5143">
        <v>0</v>
      </c>
      <c r="BN5143">
        <v>0</v>
      </c>
      <c r="BO5143">
        <v>0</v>
      </c>
      <c r="BP5143">
        <v>0</v>
      </c>
      <c r="BQ5143">
        <v>0</v>
      </c>
      <c r="BR5143">
        <v>0</v>
      </c>
      <c r="BS5143">
        <v>7.0224887556221889</v>
      </c>
    </row>
    <row r="5144" spans="1:71" x14ac:dyDescent="0.25">
      <c r="A5144">
        <v>106370744</v>
      </c>
      <c r="B5144" t="s">
        <v>673</v>
      </c>
      <c r="C5144" s="1">
        <f t="shared" si="80"/>
        <v>43009</v>
      </c>
      <c r="D5144" s="2" t="s">
        <v>1003</v>
      </c>
      <c r="E5144" s="1">
        <v>42745</v>
      </c>
      <c r="F5144" s="1">
        <v>43100</v>
      </c>
      <c r="G5144" t="s">
        <v>100</v>
      </c>
      <c r="H5144" t="s">
        <v>89</v>
      </c>
      <c r="I5144" t="s">
        <v>72</v>
      </c>
      <c r="J5144" t="s">
        <v>113</v>
      </c>
      <c r="K5144" t="s">
        <v>102</v>
      </c>
      <c r="L5144">
        <v>528</v>
      </c>
      <c r="M5144">
        <v>396</v>
      </c>
      <c r="N5144">
        <v>375</v>
      </c>
      <c r="O5144">
        <v>6</v>
      </c>
      <c r="P5144">
        <v>7727</v>
      </c>
      <c r="Q5144">
        <v>0</v>
      </c>
      <c r="R5144">
        <v>9159</v>
      </c>
      <c r="S5144">
        <v>7370</v>
      </c>
      <c r="T5144">
        <v>6033</v>
      </c>
      <c r="U5144">
        <v>7263</v>
      </c>
      <c r="V5144">
        <v>0</v>
      </c>
      <c r="W5144">
        <v>0</v>
      </c>
      <c r="X5144">
        <v>502</v>
      </c>
      <c r="Y5144">
        <v>4448</v>
      </c>
      <c r="Z5144">
        <v>1100</v>
      </c>
      <c r="AA5144">
        <v>18</v>
      </c>
      <c r="AB5144">
        <v>35893</v>
      </c>
      <c r="AC5144">
        <v>0</v>
      </c>
      <c r="AD5144">
        <v>2951743</v>
      </c>
      <c r="AE5144">
        <v>-4595440</v>
      </c>
      <c r="AF5144">
        <v>0</v>
      </c>
      <c r="AG5144">
        <v>0</v>
      </c>
      <c r="AH5144">
        <v>0</v>
      </c>
      <c r="AI5144">
        <v>0</v>
      </c>
      <c r="AJ5144">
        <v>0</v>
      </c>
      <c r="AK5144">
        <v>1113842</v>
      </c>
      <c r="AL5144">
        <v>1113842</v>
      </c>
      <c r="AM5144">
        <v>31753373</v>
      </c>
      <c r="AN5144">
        <v>27017848</v>
      </c>
      <c r="AO5144">
        <v>60646572</v>
      </c>
      <c r="AP5144">
        <v>23982085</v>
      </c>
      <c r="AQ5144">
        <v>0</v>
      </c>
      <c r="AR5144">
        <v>0</v>
      </c>
      <c r="AS5144">
        <v>6876834</v>
      </c>
      <c r="AT5144">
        <v>56137250</v>
      </c>
      <c r="AU5144">
        <v>0</v>
      </c>
      <c r="AV5144">
        <v>1299552</v>
      </c>
      <c r="AW5144">
        <v>207713514</v>
      </c>
      <c r="AX5144">
        <v>5210055</v>
      </c>
      <c r="AY5144">
        <v>208707169</v>
      </c>
      <c r="AZ5144">
        <v>7256914</v>
      </c>
      <c r="BA5144">
        <v>1701</v>
      </c>
      <c r="BB5144">
        <v>0</v>
      </c>
      <c r="BC5144">
        <v>0</v>
      </c>
      <c r="BD5144">
        <v>0</v>
      </c>
      <c r="BE5144">
        <v>0</v>
      </c>
      <c r="BF5144">
        <v>3190920</v>
      </c>
      <c r="BG5144">
        <v>194504237</v>
      </c>
      <c r="BH5144">
        <v>0</v>
      </c>
      <c r="BI5144">
        <v>0</v>
      </c>
      <c r="BJ5144">
        <v>0</v>
      </c>
      <c r="BK5144">
        <v>0</v>
      </c>
      <c r="BL5144">
        <v>0</v>
      </c>
      <c r="BM5144">
        <v>0</v>
      </c>
      <c r="BN5144">
        <v>0</v>
      </c>
      <c r="BO5144">
        <v>0</v>
      </c>
      <c r="BP5144">
        <v>0</v>
      </c>
      <c r="BQ5144">
        <v>0</v>
      </c>
      <c r="BR5144">
        <v>0</v>
      </c>
      <c r="BS5144">
        <v>8.362554112554113</v>
      </c>
    </row>
    <row r="5145" spans="1:71" x14ac:dyDescent="0.25">
      <c r="A5145">
        <v>106124004</v>
      </c>
      <c r="B5145" t="s">
        <v>674</v>
      </c>
      <c r="C5145" s="1">
        <f t="shared" si="80"/>
        <v>43009</v>
      </c>
      <c r="D5145" s="2" t="s">
        <v>1003</v>
      </c>
      <c r="E5145" s="1">
        <v>42745</v>
      </c>
      <c r="F5145" s="1">
        <v>43100</v>
      </c>
      <c r="G5145" t="s">
        <v>346</v>
      </c>
      <c r="H5145" t="s">
        <v>112</v>
      </c>
      <c r="I5145" t="s">
        <v>155</v>
      </c>
      <c r="J5145" t="s">
        <v>85</v>
      </c>
      <c r="K5145" t="s">
        <v>675</v>
      </c>
      <c r="L5145">
        <v>16</v>
      </c>
      <c r="M5145">
        <v>16</v>
      </c>
      <c r="N5145">
        <v>0</v>
      </c>
      <c r="O5145">
        <v>0</v>
      </c>
      <c r="P5145">
        <v>131</v>
      </c>
      <c r="Q5145">
        <v>0</v>
      </c>
      <c r="R5145">
        <v>556</v>
      </c>
      <c r="S5145">
        <v>0</v>
      </c>
      <c r="T5145">
        <v>0</v>
      </c>
      <c r="U5145">
        <v>0</v>
      </c>
      <c r="V5145">
        <v>0</v>
      </c>
      <c r="W5145">
        <v>0</v>
      </c>
      <c r="X5145">
        <v>739</v>
      </c>
      <c r="Y5145">
        <v>0</v>
      </c>
      <c r="Z5145">
        <v>0</v>
      </c>
      <c r="AA5145">
        <v>0</v>
      </c>
      <c r="AB5145">
        <v>1295</v>
      </c>
      <c r="AC5145">
        <v>0</v>
      </c>
      <c r="AD5145">
        <v>0</v>
      </c>
      <c r="AE5145">
        <v>0</v>
      </c>
      <c r="AF5145">
        <v>0</v>
      </c>
      <c r="AG5145">
        <v>0</v>
      </c>
      <c r="AH5145">
        <v>0</v>
      </c>
      <c r="AI5145">
        <v>0</v>
      </c>
      <c r="AJ5145">
        <v>0</v>
      </c>
      <c r="AK5145">
        <v>0</v>
      </c>
      <c r="AL5145">
        <v>0</v>
      </c>
      <c r="AM5145">
        <v>949926</v>
      </c>
      <c r="AN5145">
        <v>0</v>
      </c>
      <c r="AO5145">
        <v>0</v>
      </c>
      <c r="AP5145">
        <v>0</v>
      </c>
      <c r="AQ5145">
        <v>0</v>
      </c>
      <c r="AR5145">
        <v>0</v>
      </c>
      <c r="AS5145">
        <v>1262582</v>
      </c>
      <c r="AT5145">
        <v>0</v>
      </c>
      <c r="AU5145">
        <v>0</v>
      </c>
      <c r="AV5145">
        <v>0</v>
      </c>
      <c r="AW5145">
        <v>2212508</v>
      </c>
      <c r="AX5145">
        <v>0</v>
      </c>
      <c r="AY5145">
        <v>1731658</v>
      </c>
      <c r="AZ5145">
        <v>308469</v>
      </c>
      <c r="BA5145">
        <v>0</v>
      </c>
      <c r="BB5145">
        <v>0</v>
      </c>
      <c r="BC5145">
        <v>0</v>
      </c>
      <c r="BD5145">
        <v>0</v>
      </c>
      <c r="BE5145">
        <v>0</v>
      </c>
      <c r="BF5145">
        <v>0</v>
      </c>
      <c r="BG5145">
        <v>0</v>
      </c>
      <c r="BH5145">
        <v>0</v>
      </c>
      <c r="BI5145">
        <v>0</v>
      </c>
      <c r="BJ5145">
        <v>0</v>
      </c>
      <c r="BK5145">
        <v>0</v>
      </c>
      <c r="BL5145">
        <v>0</v>
      </c>
      <c r="BM5145">
        <v>0</v>
      </c>
      <c r="BN5145">
        <v>0</v>
      </c>
      <c r="BO5145">
        <v>0</v>
      </c>
      <c r="BP5145">
        <v>0</v>
      </c>
      <c r="BQ5145">
        <v>0</v>
      </c>
      <c r="BR5145">
        <v>0</v>
      </c>
      <c r="BS5145">
        <v>4.09375</v>
      </c>
    </row>
    <row r="5146" spans="1:71" x14ac:dyDescent="0.25">
      <c r="A5146">
        <v>106321016</v>
      </c>
      <c r="B5146" t="s">
        <v>676</v>
      </c>
      <c r="C5146" s="1">
        <f t="shared" si="80"/>
        <v>43009</v>
      </c>
      <c r="D5146" s="2" t="s">
        <v>1003</v>
      </c>
      <c r="E5146" s="1">
        <v>42745</v>
      </c>
      <c r="F5146" s="1">
        <v>43100</v>
      </c>
      <c r="G5146" t="s">
        <v>255</v>
      </c>
      <c r="H5146" t="s">
        <v>71</v>
      </c>
      <c r="I5146" t="s">
        <v>72</v>
      </c>
      <c r="J5146" t="s">
        <v>73</v>
      </c>
      <c r="K5146" t="s">
        <v>677</v>
      </c>
      <c r="L5146">
        <v>26</v>
      </c>
      <c r="M5146">
        <v>24</v>
      </c>
      <c r="N5146">
        <v>0</v>
      </c>
      <c r="O5146">
        <v>2</v>
      </c>
      <c r="P5146">
        <v>39</v>
      </c>
      <c r="Q5146">
        <v>2</v>
      </c>
      <c r="R5146">
        <v>105</v>
      </c>
      <c r="S5146">
        <v>0</v>
      </c>
      <c r="T5146">
        <v>1271</v>
      </c>
      <c r="U5146">
        <v>10</v>
      </c>
      <c r="V5146">
        <v>0</v>
      </c>
      <c r="W5146">
        <v>0</v>
      </c>
      <c r="X5146">
        <v>10</v>
      </c>
      <c r="Y5146">
        <v>0</v>
      </c>
      <c r="Z5146">
        <v>0</v>
      </c>
      <c r="AA5146">
        <v>157</v>
      </c>
      <c r="AB5146">
        <v>1553</v>
      </c>
      <c r="AC5146">
        <v>1403</v>
      </c>
      <c r="AD5146">
        <v>118925</v>
      </c>
      <c r="AE5146">
        <v>0</v>
      </c>
      <c r="AF5146">
        <v>0</v>
      </c>
      <c r="AG5146">
        <v>0</v>
      </c>
      <c r="AH5146">
        <v>0</v>
      </c>
      <c r="AI5146">
        <v>0</v>
      </c>
      <c r="AJ5146">
        <v>0</v>
      </c>
      <c r="AK5146">
        <v>0</v>
      </c>
      <c r="AL5146">
        <v>0</v>
      </c>
      <c r="AM5146">
        <v>1287543</v>
      </c>
      <c r="AN5146">
        <v>0</v>
      </c>
      <c r="AO5146">
        <v>547569</v>
      </c>
      <c r="AP5146">
        <v>572819</v>
      </c>
      <c r="AQ5146">
        <v>0</v>
      </c>
      <c r="AR5146">
        <v>0</v>
      </c>
      <c r="AS5146">
        <v>1004352</v>
      </c>
      <c r="AT5146">
        <v>0</v>
      </c>
      <c r="AU5146">
        <v>0</v>
      </c>
      <c r="AV5146">
        <v>4062</v>
      </c>
      <c r="AW5146">
        <v>3416345</v>
      </c>
      <c r="AX5146">
        <v>1312857</v>
      </c>
      <c r="AY5146">
        <v>4067366</v>
      </c>
      <c r="AZ5146">
        <v>560477</v>
      </c>
      <c r="BA5146">
        <v>18624</v>
      </c>
      <c r="BB5146">
        <v>0</v>
      </c>
      <c r="BC5146">
        <v>0</v>
      </c>
      <c r="BD5146">
        <v>0</v>
      </c>
      <c r="BE5146">
        <v>0</v>
      </c>
      <c r="BF5146">
        <v>136022</v>
      </c>
      <c r="BG5146">
        <v>1882755</v>
      </c>
      <c r="BH5146">
        <v>0</v>
      </c>
      <c r="BI5146">
        <v>0</v>
      </c>
      <c r="BJ5146">
        <v>0</v>
      </c>
      <c r="BK5146">
        <v>0</v>
      </c>
      <c r="BL5146">
        <v>0</v>
      </c>
      <c r="BM5146">
        <v>0</v>
      </c>
      <c r="BN5146">
        <v>0</v>
      </c>
      <c r="BO5146">
        <v>0</v>
      </c>
      <c r="BP5146">
        <v>0</v>
      </c>
      <c r="BQ5146">
        <v>0</v>
      </c>
      <c r="BR5146">
        <v>0</v>
      </c>
      <c r="BS5146">
        <v>0.78</v>
      </c>
    </row>
    <row r="5147" spans="1:71" x14ac:dyDescent="0.25">
      <c r="A5147">
        <v>106410891</v>
      </c>
      <c r="B5147" t="s">
        <v>678</v>
      </c>
      <c r="C5147" s="1">
        <f t="shared" si="80"/>
        <v>43009</v>
      </c>
      <c r="D5147" s="2" t="s">
        <v>1003</v>
      </c>
      <c r="E5147" s="1">
        <v>42745</v>
      </c>
      <c r="F5147" s="1">
        <v>43100</v>
      </c>
      <c r="G5147" t="s">
        <v>381</v>
      </c>
      <c r="H5147" t="s">
        <v>89</v>
      </c>
      <c r="I5147" t="s">
        <v>72</v>
      </c>
      <c r="J5147" t="s">
        <v>85</v>
      </c>
      <c r="K5147" t="s">
        <v>382</v>
      </c>
      <c r="L5147">
        <v>172</v>
      </c>
      <c r="M5147">
        <v>54</v>
      </c>
      <c r="N5147">
        <v>2</v>
      </c>
      <c r="O5147">
        <v>38</v>
      </c>
      <c r="P5147">
        <v>1300</v>
      </c>
      <c r="Q5147">
        <v>0</v>
      </c>
      <c r="R5147">
        <v>1990</v>
      </c>
      <c r="S5147">
        <v>286</v>
      </c>
      <c r="T5147">
        <v>100</v>
      </c>
      <c r="U5147">
        <v>87</v>
      </c>
      <c r="V5147">
        <v>0</v>
      </c>
      <c r="W5147">
        <v>0</v>
      </c>
      <c r="X5147">
        <v>27</v>
      </c>
      <c r="Y5147">
        <v>1964</v>
      </c>
      <c r="Z5147">
        <v>4</v>
      </c>
      <c r="AA5147">
        <v>79</v>
      </c>
      <c r="AB5147">
        <v>4537</v>
      </c>
      <c r="AC5147">
        <v>0</v>
      </c>
      <c r="AD5147">
        <v>546522</v>
      </c>
      <c r="AE5147">
        <v>0</v>
      </c>
      <c r="AF5147">
        <v>0</v>
      </c>
      <c r="AG5147">
        <v>0</v>
      </c>
      <c r="AH5147">
        <v>0</v>
      </c>
      <c r="AI5147">
        <v>0</v>
      </c>
      <c r="AJ5147">
        <v>0</v>
      </c>
      <c r="AK5147">
        <v>0</v>
      </c>
      <c r="AL5147">
        <v>0</v>
      </c>
      <c r="AM5147">
        <v>19040610</v>
      </c>
      <c r="AN5147">
        <v>2161436</v>
      </c>
      <c r="AO5147">
        <v>2932570</v>
      </c>
      <c r="AP5147">
        <v>438170</v>
      </c>
      <c r="AQ5147">
        <v>0</v>
      </c>
      <c r="AR5147">
        <v>0</v>
      </c>
      <c r="AS5147">
        <v>168776</v>
      </c>
      <c r="AT5147">
        <v>49067624</v>
      </c>
      <c r="AU5147">
        <v>0</v>
      </c>
      <c r="AV5147">
        <v>650475</v>
      </c>
      <c r="AW5147">
        <v>74459661</v>
      </c>
      <c r="AX5147">
        <v>894226</v>
      </c>
      <c r="AY5147">
        <v>77051181</v>
      </c>
      <c r="AZ5147">
        <v>0</v>
      </c>
      <c r="BA5147">
        <v>1378776</v>
      </c>
      <c r="BB5147">
        <v>0</v>
      </c>
      <c r="BC5147">
        <v>0</v>
      </c>
      <c r="BD5147">
        <v>0</v>
      </c>
      <c r="BE5147">
        <v>0</v>
      </c>
      <c r="BF5147">
        <v>1680190</v>
      </c>
      <c r="BG5147">
        <v>311924671</v>
      </c>
      <c r="BH5147">
        <v>0</v>
      </c>
      <c r="BI5147">
        <v>0</v>
      </c>
      <c r="BJ5147">
        <v>0</v>
      </c>
      <c r="BK5147">
        <v>0</v>
      </c>
      <c r="BL5147">
        <v>0</v>
      </c>
      <c r="BM5147">
        <v>0</v>
      </c>
      <c r="BN5147">
        <v>0</v>
      </c>
      <c r="BO5147">
        <v>0</v>
      </c>
      <c r="BP5147">
        <v>0</v>
      </c>
      <c r="BQ5147">
        <v>0</v>
      </c>
      <c r="BR5147">
        <v>0</v>
      </c>
      <c r="BS5147">
        <v>5.7522123893805306</v>
      </c>
    </row>
    <row r="5148" spans="1:71" x14ac:dyDescent="0.25">
      <c r="A5148">
        <v>106410817</v>
      </c>
      <c r="B5148" t="s">
        <v>679</v>
      </c>
      <c r="C5148" s="1">
        <f t="shared" si="80"/>
        <v>43009</v>
      </c>
      <c r="D5148" s="2" t="s">
        <v>1003</v>
      </c>
      <c r="E5148" s="1">
        <v>42745</v>
      </c>
      <c r="F5148" s="1">
        <v>43100</v>
      </c>
      <c r="G5148" t="s">
        <v>381</v>
      </c>
      <c r="H5148" t="s">
        <v>89</v>
      </c>
      <c r="I5148" t="s">
        <v>72</v>
      </c>
      <c r="J5148" t="s">
        <v>85</v>
      </c>
      <c r="K5148" t="s">
        <v>680</v>
      </c>
      <c r="L5148">
        <v>415</v>
      </c>
      <c r="M5148">
        <v>236</v>
      </c>
      <c r="N5148">
        <v>0</v>
      </c>
      <c r="O5148">
        <v>14</v>
      </c>
      <c r="P5148">
        <v>1229</v>
      </c>
      <c r="Q5148">
        <v>11</v>
      </c>
      <c r="R5148">
        <v>4355</v>
      </c>
      <c r="S5148">
        <v>1227</v>
      </c>
      <c r="T5148">
        <v>6107</v>
      </c>
      <c r="U5148">
        <v>7211</v>
      </c>
      <c r="V5148">
        <v>0</v>
      </c>
      <c r="W5148">
        <v>0</v>
      </c>
      <c r="X5148">
        <v>134</v>
      </c>
      <c r="Y5148">
        <v>2397</v>
      </c>
      <c r="Z5148">
        <v>0</v>
      </c>
      <c r="AA5148">
        <v>101</v>
      </c>
      <c r="AB5148">
        <v>21532</v>
      </c>
      <c r="AC5148">
        <v>14496</v>
      </c>
      <c r="AD5148">
        <v>480916</v>
      </c>
      <c r="AE5148">
        <v>0</v>
      </c>
      <c r="AF5148">
        <v>0</v>
      </c>
      <c r="AG5148">
        <v>0</v>
      </c>
      <c r="AH5148">
        <v>0</v>
      </c>
      <c r="AI5148">
        <v>0</v>
      </c>
      <c r="AJ5148">
        <v>0</v>
      </c>
      <c r="AK5148">
        <v>0</v>
      </c>
      <c r="AL5148">
        <v>0</v>
      </c>
      <c r="AM5148">
        <v>10425263</v>
      </c>
      <c r="AN5148">
        <v>3492470</v>
      </c>
      <c r="AO5148">
        <v>11162918</v>
      </c>
      <c r="AP5148">
        <v>26851955</v>
      </c>
      <c r="AQ5148">
        <v>0</v>
      </c>
      <c r="AR5148">
        <v>0</v>
      </c>
      <c r="AS5148">
        <v>1428611</v>
      </c>
      <c r="AT5148">
        <v>27243900</v>
      </c>
      <c r="AU5148">
        <v>0</v>
      </c>
      <c r="AV5148">
        <v>894001</v>
      </c>
      <c r="AW5148">
        <v>81499118</v>
      </c>
      <c r="AX5148">
        <v>1332451</v>
      </c>
      <c r="AY5148">
        <v>81066217</v>
      </c>
      <c r="AZ5148">
        <v>0</v>
      </c>
      <c r="BA5148">
        <v>-441320</v>
      </c>
      <c r="BB5148">
        <v>0</v>
      </c>
      <c r="BC5148">
        <v>0</v>
      </c>
      <c r="BD5148">
        <v>0</v>
      </c>
      <c r="BE5148">
        <v>0</v>
      </c>
      <c r="BF5148">
        <v>3412000</v>
      </c>
      <c r="BG5148">
        <v>36607231</v>
      </c>
      <c r="BH5148">
        <v>0</v>
      </c>
      <c r="BI5148">
        <v>0</v>
      </c>
      <c r="BJ5148">
        <v>0</v>
      </c>
      <c r="BK5148">
        <v>0</v>
      </c>
      <c r="BL5148">
        <v>0</v>
      </c>
      <c r="BM5148">
        <v>0</v>
      </c>
      <c r="BN5148">
        <v>0</v>
      </c>
      <c r="BO5148">
        <v>0</v>
      </c>
      <c r="BP5148">
        <v>0</v>
      </c>
      <c r="BQ5148">
        <v>0</v>
      </c>
      <c r="BR5148">
        <v>0</v>
      </c>
      <c r="BS5148">
        <v>1.8878648233486943</v>
      </c>
    </row>
    <row r="5149" spans="1:71" x14ac:dyDescent="0.25">
      <c r="A5149">
        <v>106370875</v>
      </c>
      <c r="B5149" t="s">
        <v>681</v>
      </c>
      <c r="C5149" s="1">
        <f t="shared" si="80"/>
        <v>43009</v>
      </c>
      <c r="D5149" s="2" t="s">
        <v>1003</v>
      </c>
      <c r="E5149" s="1">
        <v>42745</v>
      </c>
      <c r="F5149" s="1">
        <v>43100</v>
      </c>
      <c r="G5149" t="s">
        <v>100</v>
      </c>
      <c r="H5149" t="s">
        <v>89</v>
      </c>
      <c r="I5149" t="s">
        <v>72</v>
      </c>
      <c r="J5149" t="s">
        <v>85</v>
      </c>
      <c r="K5149" t="s">
        <v>682</v>
      </c>
      <c r="L5149">
        <v>338</v>
      </c>
      <c r="M5149">
        <v>278</v>
      </c>
      <c r="N5149">
        <v>87</v>
      </c>
      <c r="O5149">
        <v>49</v>
      </c>
      <c r="P5149">
        <v>4000</v>
      </c>
      <c r="Q5149">
        <v>185</v>
      </c>
      <c r="R5149">
        <v>6339</v>
      </c>
      <c r="S5149">
        <v>3971</v>
      </c>
      <c r="T5149">
        <v>4168</v>
      </c>
      <c r="U5149">
        <v>7728</v>
      </c>
      <c r="V5149">
        <v>73</v>
      </c>
      <c r="W5149">
        <v>0</v>
      </c>
      <c r="X5149">
        <v>273</v>
      </c>
      <c r="Y5149">
        <v>2518</v>
      </c>
      <c r="Z5149">
        <v>270</v>
      </c>
      <c r="AA5149">
        <v>152</v>
      </c>
      <c r="AB5149">
        <v>25492</v>
      </c>
      <c r="AC5149">
        <v>7957</v>
      </c>
      <c r="AD5149">
        <v>940360</v>
      </c>
      <c r="AE5149">
        <v>-1251293</v>
      </c>
      <c r="AF5149">
        <v>0</v>
      </c>
      <c r="AG5149">
        <v>0</v>
      </c>
      <c r="AH5149">
        <v>3805216</v>
      </c>
      <c r="AI5149">
        <v>0</v>
      </c>
      <c r="AJ5149">
        <v>0</v>
      </c>
      <c r="AK5149">
        <v>7026561</v>
      </c>
      <c r="AL5149">
        <v>10831777</v>
      </c>
      <c r="AM5149">
        <v>19887772</v>
      </c>
      <c r="AN5149">
        <v>9885911</v>
      </c>
      <c r="AO5149">
        <v>6142288</v>
      </c>
      <c r="AP5149">
        <v>17708098</v>
      </c>
      <c r="AQ5149">
        <v>137984</v>
      </c>
      <c r="AR5149">
        <v>0</v>
      </c>
      <c r="AS5149">
        <v>1331383</v>
      </c>
      <c r="AT5149">
        <v>31117472</v>
      </c>
      <c r="AU5149">
        <v>0</v>
      </c>
      <c r="AV5149">
        <v>758127</v>
      </c>
      <c r="AW5149">
        <v>86969035</v>
      </c>
      <c r="AX5149">
        <v>1160282</v>
      </c>
      <c r="AY5149">
        <v>94862935</v>
      </c>
      <c r="AZ5149">
        <v>0</v>
      </c>
      <c r="BA5149">
        <v>9824839</v>
      </c>
      <c r="BB5149">
        <v>0</v>
      </c>
      <c r="BC5149">
        <v>0</v>
      </c>
      <c r="BD5149">
        <v>0</v>
      </c>
      <c r="BE5149">
        <v>0</v>
      </c>
      <c r="BF5149">
        <v>11165139</v>
      </c>
      <c r="BG5149">
        <v>158532161</v>
      </c>
      <c r="BH5149">
        <v>0</v>
      </c>
      <c r="BI5149">
        <v>0</v>
      </c>
      <c r="BJ5149">
        <v>0</v>
      </c>
      <c r="BK5149">
        <v>0</v>
      </c>
      <c r="BL5149">
        <v>0</v>
      </c>
      <c r="BM5149">
        <v>0</v>
      </c>
      <c r="BN5149">
        <v>0</v>
      </c>
      <c r="BO5149">
        <v>0</v>
      </c>
      <c r="BP5149">
        <v>0</v>
      </c>
      <c r="BQ5149">
        <v>0</v>
      </c>
      <c r="BR5149">
        <v>0</v>
      </c>
      <c r="BS5149">
        <v>6.4935064935064934</v>
      </c>
    </row>
    <row r="5150" spans="1:71" x14ac:dyDescent="0.25">
      <c r="A5150">
        <v>106370689</v>
      </c>
      <c r="B5150" t="s">
        <v>683</v>
      </c>
      <c r="C5150" s="1">
        <f t="shared" si="80"/>
        <v>43009</v>
      </c>
      <c r="D5150" s="2" t="s">
        <v>1003</v>
      </c>
      <c r="E5150" s="1">
        <v>42745</v>
      </c>
      <c r="F5150" s="1">
        <v>43100</v>
      </c>
      <c r="G5150" t="s">
        <v>100</v>
      </c>
      <c r="H5150" t="s">
        <v>89</v>
      </c>
      <c r="I5150" t="s">
        <v>72</v>
      </c>
      <c r="J5150" t="s">
        <v>85</v>
      </c>
      <c r="K5150" t="s">
        <v>684</v>
      </c>
      <c r="L5150">
        <v>154</v>
      </c>
      <c r="M5150">
        <v>117</v>
      </c>
      <c r="N5150">
        <v>1</v>
      </c>
      <c r="O5150">
        <v>3</v>
      </c>
      <c r="P5150">
        <v>650</v>
      </c>
      <c r="Q5150">
        <v>97</v>
      </c>
      <c r="R5150">
        <v>1236</v>
      </c>
      <c r="S5150">
        <v>606</v>
      </c>
      <c r="T5150">
        <v>1835</v>
      </c>
      <c r="U5150">
        <v>5868</v>
      </c>
      <c r="V5150">
        <v>0</v>
      </c>
      <c r="W5150">
        <v>0</v>
      </c>
      <c r="X5150">
        <v>301</v>
      </c>
      <c r="Y5150">
        <v>729</v>
      </c>
      <c r="Z5150">
        <v>5</v>
      </c>
      <c r="AA5150">
        <v>172</v>
      </c>
      <c r="AB5150">
        <v>10752</v>
      </c>
      <c r="AC5150">
        <v>8881</v>
      </c>
      <c r="AD5150">
        <v>30240</v>
      </c>
      <c r="AE5150">
        <v>0</v>
      </c>
      <c r="AF5150">
        <v>0</v>
      </c>
      <c r="AG5150">
        <v>0</v>
      </c>
      <c r="AH5150">
        <v>784234</v>
      </c>
      <c r="AI5150">
        <v>0</v>
      </c>
      <c r="AJ5150">
        <v>0</v>
      </c>
      <c r="AK5150">
        <v>2923161</v>
      </c>
      <c r="AL5150">
        <v>3707395</v>
      </c>
      <c r="AM5150">
        <v>3695538</v>
      </c>
      <c r="AN5150">
        <v>1245760</v>
      </c>
      <c r="AO5150">
        <v>1667349</v>
      </c>
      <c r="AP5150">
        <v>6147926</v>
      </c>
      <c r="AQ5150">
        <v>0</v>
      </c>
      <c r="AR5150">
        <v>0</v>
      </c>
      <c r="AS5150">
        <v>722376</v>
      </c>
      <c r="AT5150">
        <v>10327119</v>
      </c>
      <c r="AU5150">
        <v>0</v>
      </c>
      <c r="AV5150">
        <v>161123</v>
      </c>
      <c r="AW5150">
        <v>23967191</v>
      </c>
      <c r="AX5150">
        <v>48976</v>
      </c>
      <c r="AY5150">
        <v>24924027</v>
      </c>
      <c r="AZ5150">
        <v>0</v>
      </c>
      <c r="BA5150">
        <v>2269104</v>
      </c>
      <c r="BB5150">
        <v>0</v>
      </c>
      <c r="BC5150">
        <v>0</v>
      </c>
      <c r="BD5150">
        <v>0</v>
      </c>
      <c r="BE5150">
        <v>0</v>
      </c>
      <c r="BF5150">
        <v>2795120</v>
      </c>
      <c r="BG5150">
        <v>29871964</v>
      </c>
      <c r="BH5150">
        <v>0</v>
      </c>
      <c r="BI5150">
        <v>0</v>
      </c>
      <c r="BJ5150">
        <v>0</v>
      </c>
      <c r="BK5150">
        <v>0</v>
      </c>
      <c r="BL5150">
        <v>0</v>
      </c>
      <c r="BM5150">
        <v>0</v>
      </c>
      <c r="BN5150">
        <v>0</v>
      </c>
      <c r="BO5150">
        <v>0</v>
      </c>
      <c r="BP5150">
        <v>0</v>
      </c>
      <c r="BQ5150">
        <v>0</v>
      </c>
      <c r="BR5150">
        <v>0</v>
      </c>
      <c r="BS5150">
        <v>2.3985239852398523</v>
      </c>
    </row>
    <row r="5151" spans="1:71" x14ac:dyDescent="0.25">
      <c r="A5151">
        <v>106370714</v>
      </c>
      <c r="B5151" t="s">
        <v>685</v>
      </c>
      <c r="C5151" s="1">
        <f t="shared" si="80"/>
        <v>43009</v>
      </c>
      <c r="D5151" s="2" t="s">
        <v>1003</v>
      </c>
      <c r="E5151" s="1">
        <v>42745</v>
      </c>
      <c r="F5151" s="1">
        <v>43100</v>
      </c>
      <c r="G5151" t="s">
        <v>100</v>
      </c>
      <c r="H5151" t="s">
        <v>89</v>
      </c>
      <c r="I5151" t="s">
        <v>72</v>
      </c>
      <c r="J5151" t="s">
        <v>85</v>
      </c>
      <c r="K5151" t="s">
        <v>104</v>
      </c>
      <c r="L5151">
        <v>509</v>
      </c>
      <c r="M5151">
        <v>363</v>
      </c>
      <c r="N5151">
        <v>74</v>
      </c>
      <c r="O5151">
        <v>14</v>
      </c>
      <c r="P5151">
        <v>7087</v>
      </c>
      <c r="Q5151">
        <v>43</v>
      </c>
      <c r="R5151">
        <v>11526</v>
      </c>
      <c r="S5151">
        <v>5078</v>
      </c>
      <c r="T5151">
        <v>4651</v>
      </c>
      <c r="U5151">
        <v>7616</v>
      </c>
      <c r="V5151">
        <v>6</v>
      </c>
      <c r="W5151">
        <v>0</v>
      </c>
      <c r="X5151">
        <v>276</v>
      </c>
      <c r="Y5151">
        <v>4041</v>
      </c>
      <c r="Z5151">
        <v>143</v>
      </c>
      <c r="AA5151">
        <v>28</v>
      </c>
      <c r="AB5151">
        <v>33365</v>
      </c>
      <c r="AC5151">
        <v>507</v>
      </c>
      <c r="AD5151">
        <v>671643</v>
      </c>
      <c r="AE5151">
        <v>-1648574</v>
      </c>
      <c r="AF5151">
        <v>0</v>
      </c>
      <c r="AG5151">
        <v>0</v>
      </c>
      <c r="AH5151">
        <v>6033379</v>
      </c>
      <c r="AI5151">
        <v>0</v>
      </c>
      <c r="AJ5151">
        <v>0</v>
      </c>
      <c r="AK5151">
        <v>14975551</v>
      </c>
      <c r="AL5151">
        <v>21008930</v>
      </c>
      <c r="AM5151">
        <v>42928271</v>
      </c>
      <c r="AN5151">
        <v>14501777</v>
      </c>
      <c r="AO5151">
        <v>8783940</v>
      </c>
      <c r="AP5151">
        <v>27740772</v>
      </c>
      <c r="AQ5151">
        <v>24752</v>
      </c>
      <c r="AR5151">
        <v>0</v>
      </c>
      <c r="AS5151">
        <v>1763967</v>
      </c>
      <c r="AT5151">
        <v>67252056</v>
      </c>
      <c r="AU5151">
        <v>0</v>
      </c>
      <c r="AV5151">
        <v>691842</v>
      </c>
      <c r="AW5151">
        <v>163687377</v>
      </c>
      <c r="AX5151">
        <v>1551490</v>
      </c>
      <c r="AY5151">
        <v>165274749</v>
      </c>
      <c r="AZ5151">
        <v>0</v>
      </c>
      <c r="BA5151">
        <v>12870231</v>
      </c>
      <c r="BB5151">
        <v>0</v>
      </c>
      <c r="BC5151">
        <v>0</v>
      </c>
      <c r="BD5151">
        <v>0</v>
      </c>
      <c r="BE5151">
        <v>0</v>
      </c>
      <c r="BF5151">
        <v>11715661</v>
      </c>
      <c r="BG5151">
        <v>396841388</v>
      </c>
      <c r="BH5151">
        <v>0</v>
      </c>
      <c r="BI5151">
        <v>0</v>
      </c>
      <c r="BJ5151">
        <v>0</v>
      </c>
      <c r="BK5151">
        <v>0</v>
      </c>
      <c r="BL5151">
        <v>0</v>
      </c>
      <c r="BM5151">
        <v>0</v>
      </c>
      <c r="BN5151">
        <v>0</v>
      </c>
      <c r="BO5151">
        <v>0</v>
      </c>
      <c r="BP5151">
        <v>0</v>
      </c>
      <c r="BQ5151">
        <v>0</v>
      </c>
      <c r="BR5151">
        <v>0</v>
      </c>
      <c r="BS5151">
        <v>8.1272935779816518</v>
      </c>
    </row>
    <row r="5152" spans="1:71" x14ac:dyDescent="0.25">
      <c r="A5152">
        <v>106374049</v>
      </c>
      <c r="B5152" t="s">
        <v>686</v>
      </c>
      <c r="C5152" s="1">
        <f t="shared" si="80"/>
        <v>43009</v>
      </c>
      <c r="D5152" s="2" t="s">
        <v>1003</v>
      </c>
      <c r="E5152" s="1">
        <v>42745</v>
      </c>
      <c r="F5152" s="1">
        <v>43100</v>
      </c>
      <c r="G5152" t="s">
        <v>100</v>
      </c>
      <c r="H5152" t="s">
        <v>89</v>
      </c>
      <c r="I5152" t="s">
        <v>72</v>
      </c>
      <c r="J5152" t="s">
        <v>85</v>
      </c>
      <c r="K5152" t="s">
        <v>102</v>
      </c>
      <c r="L5152">
        <v>14</v>
      </c>
      <c r="M5152">
        <v>12</v>
      </c>
      <c r="N5152">
        <v>1</v>
      </c>
      <c r="O5152">
        <v>0</v>
      </c>
      <c r="P5152">
        <v>65</v>
      </c>
      <c r="Q5152">
        <v>0</v>
      </c>
      <c r="R5152">
        <v>0</v>
      </c>
      <c r="S5152">
        <v>72</v>
      </c>
      <c r="T5152">
        <v>0</v>
      </c>
      <c r="U5152">
        <v>0</v>
      </c>
      <c r="V5152">
        <v>0</v>
      </c>
      <c r="W5152">
        <v>0</v>
      </c>
      <c r="X5152">
        <v>0</v>
      </c>
      <c r="Y5152">
        <v>994</v>
      </c>
      <c r="Z5152">
        <v>17</v>
      </c>
      <c r="AA5152">
        <v>0</v>
      </c>
      <c r="AB5152">
        <v>1083</v>
      </c>
      <c r="AC5152">
        <v>0</v>
      </c>
      <c r="AD5152">
        <v>6633</v>
      </c>
      <c r="AE5152">
        <v>0</v>
      </c>
      <c r="AF5152">
        <v>0</v>
      </c>
      <c r="AG5152">
        <v>0</v>
      </c>
      <c r="AH5152">
        <v>5897</v>
      </c>
      <c r="AI5152">
        <v>0</v>
      </c>
      <c r="AJ5152">
        <v>0</v>
      </c>
      <c r="AK5152">
        <v>0</v>
      </c>
      <c r="AL5152">
        <v>5897</v>
      </c>
      <c r="AM5152">
        <v>0</v>
      </c>
      <c r="AN5152">
        <v>34133</v>
      </c>
      <c r="AO5152">
        <v>0</v>
      </c>
      <c r="AP5152">
        <v>0</v>
      </c>
      <c r="AQ5152">
        <v>0</v>
      </c>
      <c r="AR5152">
        <v>0</v>
      </c>
      <c r="AS5152">
        <v>0</v>
      </c>
      <c r="AT5152">
        <v>1350647</v>
      </c>
      <c r="AU5152">
        <v>0</v>
      </c>
      <c r="AV5152">
        <v>5285</v>
      </c>
      <c r="AW5152">
        <v>1390065</v>
      </c>
      <c r="AX5152">
        <v>0</v>
      </c>
      <c r="AY5152">
        <v>993478</v>
      </c>
      <c r="AZ5152">
        <v>0</v>
      </c>
      <c r="BA5152">
        <v>137563</v>
      </c>
      <c r="BB5152">
        <v>0</v>
      </c>
      <c r="BC5152">
        <v>0</v>
      </c>
      <c r="BD5152">
        <v>0</v>
      </c>
      <c r="BE5152">
        <v>0</v>
      </c>
      <c r="BF5152">
        <v>0</v>
      </c>
      <c r="BG5152">
        <v>321398</v>
      </c>
      <c r="BH5152">
        <v>0</v>
      </c>
      <c r="BI5152">
        <v>0</v>
      </c>
      <c r="BJ5152">
        <v>0</v>
      </c>
      <c r="BK5152">
        <v>0</v>
      </c>
      <c r="BL5152">
        <v>0</v>
      </c>
      <c r="BM5152">
        <v>0</v>
      </c>
      <c r="BN5152">
        <v>0</v>
      </c>
      <c r="BO5152">
        <v>0</v>
      </c>
      <c r="BP5152">
        <v>0</v>
      </c>
      <c r="BQ5152">
        <v>0</v>
      </c>
      <c r="BR5152">
        <v>0</v>
      </c>
      <c r="BS5152">
        <v>2.5</v>
      </c>
    </row>
    <row r="5153" spans="1:71" x14ac:dyDescent="0.25">
      <c r="A5153">
        <v>106370694</v>
      </c>
      <c r="B5153" t="s">
        <v>687</v>
      </c>
      <c r="C5153" s="1">
        <f t="shared" si="80"/>
        <v>43009</v>
      </c>
      <c r="D5153" s="2" t="s">
        <v>1003</v>
      </c>
      <c r="E5153" s="1">
        <v>42745</v>
      </c>
      <c r="F5153" s="1">
        <v>43100</v>
      </c>
      <c r="G5153" t="s">
        <v>100</v>
      </c>
      <c r="H5153" t="s">
        <v>89</v>
      </c>
      <c r="I5153" t="s">
        <v>72</v>
      </c>
      <c r="J5153" t="s">
        <v>85</v>
      </c>
      <c r="K5153" t="s">
        <v>102</v>
      </c>
      <c r="L5153">
        <v>665</v>
      </c>
      <c r="M5153">
        <v>438</v>
      </c>
      <c r="N5153">
        <v>107</v>
      </c>
      <c r="O5153">
        <v>77</v>
      </c>
      <c r="P5153">
        <v>8425</v>
      </c>
      <c r="Q5153">
        <v>0</v>
      </c>
      <c r="R5153">
        <v>7690</v>
      </c>
      <c r="S5153">
        <v>6182</v>
      </c>
      <c r="T5153">
        <v>4764</v>
      </c>
      <c r="U5153">
        <v>5341</v>
      </c>
      <c r="V5153">
        <v>0</v>
      </c>
      <c r="W5153">
        <v>0</v>
      </c>
      <c r="X5153">
        <v>1280</v>
      </c>
      <c r="Y5153">
        <v>14527</v>
      </c>
      <c r="Z5153">
        <v>256</v>
      </c>
      <c r="AA5153">
        <v>185</v>
      </c>
      <c r="AB5153">
        <v>40225</v>
      </c>
      <c r="AC5153">
        <v>0</v>
      </c>
      <c r="AD5153">
        <v>456749</v>
      </c>
      <c r="AE5153">
        <v>0</v>
      </c>
      <c r="AF5153">
        <v>0</v>
      </c>
      <c r="AG5153">
        <v>0</v>
      </c>
      <c r="AH5153">
        <v>16649994</v>
      </c>
      <c r="AI5153">
        <v>0</v>
      </c>
      <c r="AJ5153">
        <v>0</v>
      </c>
      <c r="AK5153">
        <v>54780987</v>
      </c>
      <c r="AL5153">
        <v>71430981</v>
      </c>
      <c r="AM5153">
        <v>37993944</v>
      </c>
      <c r="AN5153">
        <v>23678713</v>
      </c>
      <c r="AO5153">
        <v>9135707</v>
      </c>
      <c r="AP5153">
        <v>17381749</v>
      </c>
      <c r="AQ5153">
        <v>0</v>
      </c>
      <c r="AR5153">
        <v>0</v>
      </c>
      <c r="AS5153">
        <v>6358077</v>
      </c>
      <c r="AT5153">
        <v>187048062</v>
      </c>
      <c r="AU5153">
        <v>0</v>
      </c>
      <c r="AV5153">
        <v>572210</v>
      </c>
      <c r="AW5153">
        <v>282168462</v>
      </c>
      <c r="AX5153">
        <v>3085564</v>
      </c>
      <c r="AY5153">
        <v>237100520</v>
      </c>
      <c r="AZ5153">
        <v>0</v>
      </c>
      <c r="BA5153">
        <v>19354472</v>
      </c>
      <c r="BB5153">
        <v>0</v>
      </c>
      <c r="BC5153">
        <v>0</v>
      </c>
      <c r="BD5153">
        <v>0</v>
      </c>
      <c r="BE5153">
        <v>0</v>
      </c>
      <c r="BF5153">
        <v>6175313</v>
      </c>
      <c r="BG5153">
        <v>390407739</v>
      </c>
      <c r="BH5153">
        <v>0</v>
      </c>
      <c r="BI5153">
        <v>0</v>
      </c>
      <c r="BJ5153">
        <v>0</v>
      </c>
      <c r="BK5153">
        <v>0</v>
      </c>
      <c r="BL5153">
        <v>0</v>
      </c>
      <c r="BM5153">
        <v>0</v>
      </c>
      <c r="BN5153">
        <v>0</v>
      </c>
      <c r="BO5153">
        <v>0</v>
      </c>
      <c r="BP5153">
        <v>0</v>
      </c>
      <c r="BQ5153">
        <v>0</v>
      </c>
      <c r="BR5153">
        <v>0</v>
      </c>
      <c r="BS5153">
        <v>7.6382592928377155</v>
      </c>
    </row>
    <row r="5154" spans="1:71" x14ac:dyDescent="0.25">
      <c r="A5154">
        <v>106370745</v>
      </c>
      <c r="B5154" t="s">
        <v>688</v>
      </c>
      <c r="C5154" s="1">
        <f t="shared" si="80"/>
        <v>43009</v>
      </c>
      <c r="D5154" s="2" t="s">
        <v>1003</v>
      </c>
      <c r="E5154" s="1">
        <v>42745</v>
      </c>
      <c r="F5154" s="1">
        <v>43100</v>
      </c>
      <c r="G5154" t="s">
        <v>100</v>
      </c>
      <c r="H5154" t="s">
        <v>89</v>
      </c>
      <c r="I5154" t="s">
        <v>72</v>
      </c>
      <c r="J5154" t="s">
        <v>85</v>
      </c>
      <c r="K5154" t="s">
        <v>102</v>
      </c>
      <c r="L5154">
        <v>137</v>
      </c>
      <c r="M5154">
        <v>119</v>
      </c>
      <c r="N5154">
        <v>18</v>
      </c>
      <c r="O5154">
        <v>0</v>
      </c>
      <c r="P5154">
        <v>1163</v>
      </c>
      <c r="Q5154">
        <v>0</v>
      </c>
      <c r="R5154">
        <v>2541</v>
      </c>
      <c r="S5154">
        <v>1581</v>
      </c>
      <c r="T5154">
        <v>529</v>
      </c>
      <c r="U5154">
        <v>0</v>
      </c>
      <c r="V5154">
        <v>2873</v>
      </c>
      <c r="W5154">
        <v>0</v>
      </c>
      <c r="X5154">
        <v>298</v>
      </c>
      <c r="Y5154">
        <v>3003</v>
      </c>
      <c r="Z5154">
        <v>69</v>
      </c>
      <c r="AA5154">
        <v>0</v>
      </c>
      <c r="AB5154">
        <v>10894</v>
      </c>
      <c r="AC5154">
        <v>0</v>
      </c>
      <c r="AD5154">
        <v>17192</v>
      </c>
      <c r="AE5154">
        <v>0</v>
      </c>
      <c r="AF5154">
        <v>0</v>
      </c>
      <c r="AG5154">
        <v>0</v>
      </c>
      <c r="AH5154">
        <v>277303</v>
      </c>
      <c r="AI5154">
        <v>0</v>
      </c>
      <c r="AJ5154">
        <v>0</v>
      </c>
      <c r="AK5154">
        <v>32577</v>
      </c>
      <c r="AL5154">
        <v>309880</v>
      </c>
      <c r="AM5154">
        <v>4332419</v>
      </c>
      <c r="AN5154">
        <v>1857442</v>
      </c>
      <c r="AO5154">
        <v>474619</v>
      </c>
      <c r="AP5154">
        <v>0</v>
      </c>
      <c r="AQ5154">
        <v>2475004</v>
      </c>
      <c r="AR5154">
        <v>0</v>
      </c>
      <c r="AS5154">
        <v>834916</v>
      </c>
      <c r="AT5154">
        <v>8754144</v>
      </c>
      <c r="AU5154">
        <v>0</v>
      </c>
      <c r="AV5154">
        <v>17911</v>
      </c>
      <c r="AW5154">
        <v>18746455</v>
      </c>
      <c r="AX5154">
        <v>92916</v>
      </c>
      <c r="AY5154">
        <v>21003988</v>
      </c>
      <c r="AZ5154">
        <v>0</v>
      </c>
      <c r="BA5154">
        <v>1879649</v>
      </c>
      <c r="BB5154">
        <v>0</v>
      </c>
      <c r="BC5154">
        <v>0</v>
      </c>
      <c r="BD5154">
        <v>0</v>
      </c>
      <c r="BE5154">
        <v>0</v>
      </c>
      <c r="BF5154">
        <v>1550358</v>
      </c>
      <c r="BG5154">
        <v>16031487</v>
      </c>
      <c r="BH5154">
        <v>0</v>
      </c>
      <c r="BI5154">
        <v>0</v>
      </c>
      <c r="BJ5154">
        <v>0</v>
      </c>
      <c r="BK5154">
        <v>0</v>
      </c>
      <c r="BL5154">
        <v>0</v>
      </c>
      <c r="BM5154">
        <v>0</v>
      </c>
      <c r="BN5154">
        <v>0</v>
      </c>
      <c r="BO5154">
        <v>0</v>
      </c>
      <c r="BP5154">
        <v>0</v>
      </c>
      <c r="BQ5154">
        <v>0</v>
      </c>
      <c r="BR5154">
        <v>0</v>
      </c>
      <c r="BS5154">
        <v>4.54296875</v>
      </c>
    </row>
    <row r="5155" spans="1:71" x14ac:dyDescent="0.25">
      <c r="A5155">
        <v>106450940</v>
      </c>
      <c r="B5155" t="s">
        <v>689</v>
      </c>
      <c r="C5155" s="1">
        <f t="shared" si="80"/>
        <v>43009</v>
      </c>
      <c r="D5155" s="2" t="s">
        <v>1003</v>
      </c>
      <c r="E5155" s="1">
        <v>42745</v>
      </c>
      <c r="F5155" s="1">
        <v>43100</v>
      </c>
      <c r="G5155" t="s">
        <v>499</v>
      </c>
      <c r="H5155" t="s">
        <v>101</v>
      </c>
      <c r="I5155" t="s">
        <v>72</v>
      </c>
      <c r="J5155" t="s">
        <v>85</v>
      </c>
      <c r="K5155" t="s">
        <v>519</v>
      </c>
      <c r="L5155">
        <v>178</v>
      </c>
      <c r="M5155">
        <v>97</v>
      </c>
      <c r="N5155">
        <v>0</v>
      </c>
      <c r="O5155">
        <v>31</v>
      </c>
      <c r="P5155">
        <v>2019</v>
      </c>
      <c r="Q5155">
        <v>0</v>
      </c>
      <c r="R5155">
        <v>5306</v>
      </c>
      <c r="S5155">
        <v>114</v>
      </c>
      <c r="T5155">
        <v>330</v>
      </c>
      <c r="U5155">
        <v>1352</v>
      </c>
      <c r="V5155">
        <v>0</v>
      </c>
      <c r="W5155">
        <v>0</v>
      </c>
      <c r="X5155">
        <v>913</v>
      </c>
      <c r="Y5155">
        <v>309</v>
      </c>
      <c r="Z5155">
        <v>0</v>
      </c>
      <c r="AA5155">
        <v>36</v>
      </c>
      <c r="AB5155">
        <v>8360</v>
      </c>
      <c r="AC5155">
        <v>0</v>
      </c>
      <c r="AD5155">
        <v>3363507</v>
      </c>
      <c r="AE5155">
        <v>-19013</v>
      </c>
      <c r="AF5155">
        <v>0</v>
      </c>
      <c r="AG5155">
        <v>0</v>
      </c>
      <c r="AH5155">
        <v>0</v>
      </c>
      <c r="AI5155">
        <v>0</v>
      </c>
      <c r="AJ5155">
        <v>0</v>
      </c>
      <c r="AK5155">
        <v>0</v>
      </c>
      <c r="AL5155">
        <v>0</v>
      </c>
      <c r="AM5155">
        <v>22192827</v>
      </c>
      <c r="AN5155">
        <v>248491</v>
      </c>
      <c r="AO5155">
        <v>9269836</v>
      </c>
      <c r="AP5155">
        <v>7904416</v>
      </c>
      <c r="AQ5155">
        <v>0</v>
      </c>
      <c r="AR5155">
        <v>0</v>
      </c>
      <c r="AS5155">
        <v>6991901</v>
      </c>
      <c r="AT5155">
        <v>2944096</v>
      </c>
      <c r="AU5155">
        <v>-7607</v>
      </c>
      <c r="AV5155">
        <v>-6472002</v>
      </c>
      <c r="AW5155">
        <v>43071958</v>
      </c>
      <c r="AX5155">
        <v>364620</v>
      </c>
      <c r="AY5155">
        <v>43795234</v>
      </c>
      <c r="AZ5155">
        <v>0</v>
      </c>
      <c r="BA5155">
        <v>-15941</v>
      </c>
      <c r="BB5155">
        <v>0</v>
      </c>
      <c r="BC5155">
        <v>0</v>
      </c>
      <c r="BD5155">
        <v>0</v>
      </c>
      <c r="BE5155">
        <v>0</v>
      </c>
      <c r="BF5155">
        <v>803878</v>
      </c>
      <c r="BG5155">
        <v>16975261</v>
      </c>
      <c r="BH5155">
        <v>0</v>
      </c>
      <c r="BI5155">
        <v>0</v>
      </c>
      <c r="BJ5155">
        <v>0</v>
      </c>
      <c r="BK5155">
        <v>0</v>
      </c>
      <c r="BL5155">
        <v>0</v>
      </c>
      <c r="BM5155">
        <v>0</v>
      </c>
      <c r="BN5155">
        <v>0</v>
      </c>
      <c r="BO5155">
        <v>0</v>
      </c>
      <c r="BP5155">
        <v>0</v>
      </c>
      <c r="BQ5155">
        <v>0</v>
      </c>
      <c r="BR5155">
        <v>0</v>
      </c>
      <c r="BS5155">
        <v>7.3418181818181818</v>
      </c>
    </row>
    <row r="5156" spans="1:71" x14ac:dyDescent="0.25">
      <c r="A5156">
        <v>106190708</v>
      </c>
      <c r="B5156" t="s">
        <v>690</v>
      </c>
      <c r="C5156" s="1">
        <f t="shared" si="80"/>
        <v>43009</v>
      </c>
      <c r="D5156" s="2" t="s">
        <v>1003</v>
      </c>
      <c r="E5156" s="1">
        <v>42745</v>
      </c>
      <c r="F5156" s="1">
        <v>43100</v>
      </c>
      <c r="G5156" t="s">
        <v>92</v>
      </c>
      <c r="H5156" t="s">
        <v>89</v>
      </c>
      <c r="I5156" t="s">
        <v>72</v>
      </c>
      <c r="J5156" t="s">
        <v>85</v>
      </c>
      <c r="K5156" t="s">
        <v>691</v>
      </c>
      <c r="L5156">
        <v>153</v>
      </c>
      <c r="M5156">
        <v>153</v>
      </c>
      <c r="N5156">
        <v>1</v>
      </c>
      <c r="O5156">
        <v>47</v>
      </c>
      <c r="P5156">
        <v>1545</v>
      </c>
      <c r="Q5156">
        <v>0</v>
      </c>
      <c r="R5156">
        <v>4021</v>
      </c>
      <c r="S5156">
        <v>716</v>
      </c>
      <c r="T5156">
        <v>841</v>
      </c>
      <c r="U5156">
        <v>2623</v>
      </c>
      <c r="V5156">
        <v>0</v>
      </c>
      <c r="W5156">
        <v>0</v>
      </c>
      <c r="X5156">
        <v>439</v>
      </c>
      <c r="Y5156">
        <v>33</v>
      </c>
      <c r="Z5156">
        <v>4</v>
      </c>
      <c r="AA5156">
        <v>174</v>
      </c>
      <c r="AB5156">
        <v>8851</v>
      </c>
      <c r="AC5156">
        <v>0</v>
      </c>
      <c r="AD5156">
        <v>-1024903</v>
      </c>
      <c r="AE5156">
        <v>0</v>
      </c>
      <c r="AF5156">
        <v>0</v>
      </c>
      <c r="AG5156">
        <v>0</v>
      </c>
      <c r="AH5156">
        <v>0</v>
      </c>
      <c r="AI5156">
        <v>0</v>
      </c>
      <c r="AJ5156">
        <v>0</v>
      </c>
      <c r="AK5156">
        <v>0</v>
      </c>
      <c r="AL5156">
        <v>0</v>
      </c>
      <c r="AM5156">
        <v>7744434</v>
      </c>
      <c r="AN5156">
        <v>3174400</v>
      </c>
      <c r="AO5156">
        <v>-303621</v>
      </c>
      <c r="AP5156">
        <v>10710052</v>
      </c>
      <c r="AQ5156">
        <v>0</v>
      </c>
      <c r="AR5156">
        <v>0</v>
      </c>
      <c r="AS5156">
        <v>2257803</v>
      </c>
      <c r="AT5156">
        <v>35077</v>
      </c>
      <c r="AU5156">
        <v>67850</v>
      </c>
      <c r="AV5156">
        <v>3324668</v>
      </c>
      <c r="AW5156">
        <v>27010663</v>
      </c>
      <c r="AX5156">
        <v>200924</v>
      </c>
      <c r="AY5156">
        <v>31215212</v>
      </c>
      <c r="AZ5156">
        <v>0</v>
      </c>
      <c r="BA5156">
        <v>0</v>
      </c>
      <c r="BB5156">
        <v>0</v>
      </c>
      <c r="BC5156">
        <v>0</v>
      </c>
      <c r="BD5156">
        <v>0</v>
      </c>
      <c r="BE5156">
        <v>0</v>
      </c>
      <c r="BF5156">
        <v>1717118</v>
      </c>
      <c r="BG5156">
        <v>50604334</v>
      </c>
      <c r="BH5156">
        <v>0</v>
      </c>
      <c r="BI5156">
        <v>0</v>
      </c>
      <c r="BJ5156">
        <v>0</v>
      </c>
      <c r="BK5156">
        <v>0</v>
      </c>
      <c r="BL5156">
        <v>0</v>
      </c>
      <c r="BM5156">
        <v>0</v>
      </c>
      <c r="BN5156">
        <v>0</v>
      </c>
      <c r="BO5156">
        <v>0</v>
      </c>
      <c r="BP5156">
        <v>0</v>
      </c>
      <c r="BQ5156">
        <v>0</v>
      </c>
      <c r="BR5156">
        <v>0</v>
      </c>
      <c r="BS5156">
        <v>5.0490196078431371</v>
      </c>
    </row>
    <row r="5157" spans="1:71" x14ac:dyDescent="0.25">
      <c r="A5157">
        <v>106344114</v>
      </c>
      <c r="B5157" t="s">
        <v>694</v>
      </c>
      <c r="C5157" s="1">
        <f t="shared" si="80"/>
        <v>43009</v>
      </c>
      <c r="D5157" s="2" t="s">
        <v>1003</v>
      </c>
      <c r="E5157" s="1">
        <v>42745</v>
      </c>
      <c r="F5157" s="1">
        <v>43100</v>
      </c>
      <c r="G5157" t="s">
        <v>224</v>
      </c>
      <c r="H5157" t="s">
        <v>89</v>
      </c>
      <c r="I5157" t="s">
        <v>693</v>
      </c>
      <c r="J5157" t="s">
        <v>85</v>
      </c>
      <c r="K5157" t="s">
        <v>227</v>
      </c>
      <c r="L5157">
        <v>70</v>
      </c>
      <c r="M5157">
        <v>70</v>
      </c>
      <c r="N5157">
        <v>64</v>
      </c>
      <c r="O5157">
        <v>0</v>
      </c>
      <c r="P5157">
        <v>353</v>
      </c>
      <c r="Q5157">
        <v>0</v>
      </c>
      <c r="R5157">
        <v>0</v>
      </c>
      <c r="S5157">
        <v>0</v>
      </c>
      <c r="T5157">
        <v>574</v>
      </c>
      <c r="U5157">
        <v>121</v>
      </c>
      <c r="V5157">
        <v>0</v>
      </c>
      <c r="W5157">
        <v>0</v>
      </c>
      <c r="X5157">
        <v>51</v>
      </c>
      <c r="Y5157">
        <v>233</v>
      </c>
      <c r="Z5157">
        <v>750</v>
      </c>
      <c r="AA5157">
        <v>0</v>
      </c>
      <c r="AB5157">
        <v>1729</v>
      </c>
      <c r="AC5157">
        <v>0</v>
      </c>
      <c r="AD5157">
        <v>0</v>
      </c>
      <c r="AE5157">
        <v>0</v>
      </c>
      <c r="AF5157">
        <v>0</v>
      </c>
      <c r="AG5157">
        <v>0</v>
      </c>
      <c r="AH5157">
        <v>0</v>
      </c>
      <c r="AI5157">
        <v>0</v>
      </c>
      <c r="AJ5157">
        <v>0</v>
      </c>
      <c r="AK5157">
        <v>0</v>
      </c>
      <c r="AL5157">
        <v>0</v>
      </c>
      <c r="AM5157">
        <v>0</v>
      </c>
      <c r="AN5157">
        <v>0</v>
      </c>
      <c r="AO5157">
        <v>1574217</v>
      </c>
      <c r="AP5157">
        <v>1674570</v>
      </c>
      <c r="AQ5157">
        <v>0</v>
      </c>
      <c r="AR5157">
        <v>0</v>
      </c>
      <c r="AS5157">
        <v>291661</v>
      </c>
      <c r="AT5157">
        <v>1888799</v>
      </c>
      <c r="AU5157">
        <v>0</v>
      </c>
      <c r="AV5157">
        <v>0</v>
      </c>
      <c r="AW5157">
        <v>5429247</v>
      </c>
      <c r="AX5157">
        <v>1586399</v>
      </c>
      <c r="AY5157">
        <v>16481751</v>
      </c>
      <c r="AZ5157">
        <v>0</v>
      </c>
      <c r="BA5157">
        <v>0</v>
      </c>
      <c r="BB5157">
        <v>0</v>
      </c>
      <c r="BC5157">
        <v>0</v>
      </c>
      <c r="BD5157">
        <v>0</v>
      </c>
      <c r="BE5157">
        <v>0</v>
      </c>
      <c r="BF5157">
        <v>517393</v>
      </c>
      <c r="BG5157">
        <v>69724931</v>
      </c>
      <c r="BH5157">
        <v>0</v>
      </c>
      <c r="BI5157">
        <v>0</v>
      </c>
      <c r="BJ5157">
        <v>0</v>
      </c>
      <c r="BK5157">
        <v>0</v>
      </c>
      <c r="BL5157">
        <v>0</v>
      </c>
      <c r="BM5157">
        <v>0</v>
      </c>
      <c r="BN5157">
        <v>0</v>
      </c>
      <c r="BO5157">
        <v>0</v>
      </c>
      <c r="BP5157">
        <v>0</v>
      </c>
      <c r="BQ5157">
        <v>0</v>
      </c>
      <c r="BR5157">
        <v>0</v>
      </c>
      <c r="BS5157">
        <v>2.5214285714285714</v>
      </c>
    </row>
    <row r="5158" spans="1:71" x14ac:dyDescent="0.25">
      <c r="A5158">
        <v>106291023</v>
      </c>
      <c r="B5158" t="s">
        <v>695</v>
      </c>
      <c r="C5158" s="1">
        <f t="shared" si="80"/>
        <v>43009</v>
      </c>
      <c r="D5158" s="2" t="s">
        <v>1003</v>
      </c>
      <c r="E5158" s="1">
        <v>42745</v>
      </c>
      <c r="F5158" s="1">
        <v>43100</v>
      </c>
      <c r="G5158" t="s">
        <v>696</v>
      </c>
      <c r="H5158" t="s">
        <v>89</v>
      </c>
      <c r="I5158" t="s">
        <v>72</v>
      </c>
      <c r="J5158" t="s">
        <v>73</v>
      </c>
      <c r="K5158" t="s">
        <v>697</v>
      </c>
      <c r="L5158">
        <v>121</v>
      </c>
      <c r="M5158">
        <v>121</v>
      </c>
      <c r="N5158">
        <v>4</v>
      </c>
      <c r="O5158">
        <v>15</v>
      </c>
      <c r="P5158">
        <v>1301</v>
      </c>
      <c r="Q5158">
        <v>0</v>
      </c>
      <c r="R5158">
        <v>2437</v>
      </c>
      <c r="S5158">
        <v>403</v>
      </c>
      <c r="T5158">
        <v>232</v>
      </c>
      <c r="U5158">
        <v>752</v>
      </c>
      <c r="V5158">
        <v>0</v>
      </c>
      <c r="W5158">
        <v>0</v>
      </c>
      <c r="X5158">
        <v>99</v>
      </c>
      <c r="Y5158">
        <v>500</v>
      </c>
      <c r="Z5158">
        <v>9</v>
      </c>
      <c r="AA5158">
        <v>31</v>
      </c>
      <c r="AB5158">
        <v>4463</v>
      </c>
      <c r="AC5158">
        <v>0</v>
      </c>
      <c r="AD5158">
        <v>1482359</v>
      </c>
      <c r="AE5158">
        <v>0</v>
      </c>
      <c r="AF5158">
        <v>0</v>
      </c>
      <c r="AG5158">
        <v>0</v>
      </c>
      <c r="AH5158">
        <v>0</v>
      </c>
      <c r="AI5158">
        <v>0</v>
      </c>
      <c r="AJ5158">
        <v>0</v>
      </c>
      <c r="AK5158">
        <v>0</v>
      </c>
      <c r="AL5158">
        <v>0</v>
      </c>
      <c r="AM5158">
        <v>16393455</v>
      </c>
      <c r="AN5158">
        <v>3072086</v>
      </c>
      <c r="AO5158">
        <v>3218270</v>
      </c>
      <c r="AP5158">
        <v>12837418</v>
      </c>
      <c r="AQ5158">
        <v>0</v>
      </c>
      <c r="AR5158">
        <v>0</v>
      </c>
      <c r="AS5158">
        <v>1189627</v>
      </c>
      <c r="AT5158">
        <v>16307271</v>
      </c>
      <c r="AU5158">
        <v>0</v>
      </c>
      <c r="AV5158">
        <v>201743</v>
      </c>
      <c r="AW5158">
        <v>53219870</v>
      </c>
      <c r="AX5158">
        <v>629974</v>
      </c>
      <c r="AY5158">
        <v>43031878</v>
      </c>
      <c r="AZ5158">
        <v>0</v>
      </c>
      <c r="BA5158">
        <v>3758439</v>
      </c>
      <c r="BB5158">
        <v>0</v>
      </c>
      <c r="BC5158">
        <v>0</v>
      </c>
      <c r="BD5158">
        <v>0</v>
      </c>
      <c r="BE5158">
        <v>0</v>
      </c>
      <c r="BF5158">
        <v>1282832</v>
      </c>
      <c r="BG5158">
        <v>39506372</v>
      </c>
      <c r="BH5158">
        <v>0</v>
      </c>
      <c r="BI5158">
        <v>0</v>
      </c>
      <c r="BJ5158">
        <v>0</v>
      </c>
      <c r="BK5158">
        <v>0</v>
      </c>
      <c r="BL5158">
        <v>0</v>
      </c>
      <c r="BM5158">
        <v>0</v>
      </c>
      <c r="BN5158">
        <v>0</v>
      </c>
      <c r="BO5158">
        <v>0</v>
      </c>
      <c r="BP5158">
        <v>0</v>
      </c>
      <c r="BQ5158">
        <v>0</v>
      </c>
      <c r="BR5158">
        <v>0</v>
      </c>
      <c r="BS5158">
        <v>5.3760330578512399</v>
      </c>
    </row>
    <row r="5159" spans="1:71" x14ac:dyDescent="0.25">
      <c r="A5159">
        <v>106540798</v>
      </c>
      <c r="B5159" t="s">
        <v>698</v>
      </c>
      <c r="C5159" s="1">
        <f t="shared" si="80"/>
        <v>43009</v>
      </c>
      <c r="D5159" s="2" t="s">
        <v>1003</v>
      </c>
      <c r="E5159" s="1">
        <v>42745</v>
      </c>
      <c r="F5159" s="1">
        <v>43100</v>
      </c>
      <c r="G5159" t="s">
        <v>416</v>
      </c>
      <c r="H5159" t="s">
        <v>71</v>
      </c>
      <c r="I5159" t="s">
        <v>72</v>
      </c>
      <c r="J5159" t="s">
        <v>85</v>
      </c>
      <c r="K5159" t="s">
        <v>603</v>
      </c>
      <c r="L5159">
        <v>167</v>
      </c>
      <c r="M5159">
        <v>167</v>
      </c>
      <c r="N5159">
        <v>0</v>
      </c>
      <c r="O5159">
        <v>5</v>
      </c>
      <c r="P5159">
        <v>1544</v>
      </c>
      <c r="Q5159">
        <v>0</v>
      </c>
      <c r="R5159">
        <v>2900</v>
      </c>
      <c r="S5159">
        <v>446</v>
      </c>
      <c r="T5159">
        <v>3629</v>
      </c>
      <c r="U5159">
        <v>1652</v>
      </c>
      <c r="V5159">
        <v>0</v>
      </c>
      <c r="W5159">
        <v>0</v>
      </c>
      <c r="X5159">
        <v>139</v>
      </c>
      <c r="Y5159">
        <v>542</v>
      </c>
      <c r="Z5159">
        <v>0</v>
      </c>
      <c r="AA5159">
        <v>9</v>
      </c>
      <c r="AB5159">
        <v>9317</v>
      </c>
      <c r="AC5159">
        <v>0</v>
      </c>
      <c r="AD5159">
        <v>1039428</v>
      </c>
      <c r="AE5159">
        <v>-501516</v>
      </c>
      <c r="AF5159">
        <v>0</v>
      </c>
      <c r="AG5159">
        <v>0</v>
      </c>
      <c r="AH5159">
        <v>0</v>
      </c>
      <c r="AI5159">
        <v>0</v>
      </c>
      <c r="AJ5159">
        <v>0</v>
      </c>
      <c r="AK5159">
        <v>0</v>
      </c>
      <c r="AL5159">
        <v>0</v>
      </c>
      <c r="AM5159">
        <v>12078777</v>
      </c>
      <c r="AN5159">
        <v>1616556</v>
      </c>
      <c r="AO5159">
        <v>4392649</v>
      </c>
      <c r="AP5159">
        <v>6701568</v>
      </c>
      <c r="AQ5159">
        <v>448</v>
      </c>
      <c r="AR5159">
        <v>0</v>
      </c>
      <c r="AS5159">
        <v>2202933</v>
      </c>
      <c r="AT5159">
        <v>8607865</v>
      </c>
      <c r="AU5159">
        <v>0</v>
      </c>
      <c r="AV5159">
        <v>47475</v>
      </c>
      <c r="AW5159">
        <v>35648271</v>
      </c>
      <c r="AX5159">
        <v>1612034</v>
      </c>
      <c r="AY5159">
        <v>37125465</v>
      </c>
      <c r="AZ5159">
        <v>0</v>
      </c>
      <c r="BA5159">
        <v>-738977</v>
      </c>
      <c r="BB5159">
        <v>0</v>
      </c>
      <c r="BC5159">
        <v>0</v>
      </c>
      <c r="BD5159">
        <v>0</v>
      </c>
      <c r="BE5159">
        <v>0</v>
      </c>
      <c r="BF5159">
        <v>2996494</v>
      </c>
      <c r="BG5159">
        <v>109324945</v>
      </c>
      <c r="BH5159">
        <v>0</v>
      </c>
      <c r="BI5159">
        <v>0</v>
      </c>
      <c r="BJ5159">
        <v>0</v>
      </c>
      <c r="BK5159">
        <v>0</v>
      </c>
      <c r="BL5159">
        <v>0</v>
      </c>
      <c r="BM5159">
        <v>0</v>
      </c>
      <c r="BN5159">
        <v>0</v>
      </c>
      <c r="BO5159">
        <v>0</v>
      </c>
      <c r="BP5159">
        <v>0</v>
      </c>
      <c r="BQ5159">
        <v>0</v>
      </c>
      <c r="BR5159">
        <v>0</v>
      </c>
      <c r="BS5159">
        <v>4.6227544910179637</v>
      </c>
    </row>
    <row r="5160" spans="1:71" x14ac:dyDescent="0.25">
      <c r="A5160">
        <v>106342392</v>
      </c>
      <c r="B5160" t="s">
        <v>699</v>
      </c>
      <c r="C5160" s="1">
        <f t="shared" si="80"/>
        <v>43009</v>
      </c>
      <c r="D5160" s="2" t="s">
        <v>1003</v>
      </c>
      <c r="E5160" s="1">
        <v>42745</v>
      </c>
      <c r="F5160" s="1">
        <v>43100</v>
      </c>
      <c r="G5160" t="s">
        <v>224</v>
      </c>
      <c r="H5160" t="s">
        <v>101</v>
      </c>
      <c r="I5160" t="s">
        <v>72</v>
      </c>
      <c r="J5160" t="s">
        <v>85</v>
      </c>
      <c r="K5160" t="s">
        <v>227</v>
      </c>
      <c r="L5160">
        <v>171</v>
      </c>
      <c r="M5160">
        <v>171</v>
      </c>
      <c r="N5160">
        <v>16</v>
      </c>
      <c r="O5160">
        <v>0</v>
      </c>
      <c r="P5160">
        <v>1316</v>
      </c>
      <c r="Q5160">
        <v>0</v>
      </c>
      <c r="R5160">
        <v>2360</v>
      </c>
      <c r="S5160">
        <v>43</v>
      </c>
      <c r="T5160">
        <v>4776</v>
      </c>
      <c r="U5160">
        <v>0</v>
      </c>
      <c r="V5160">
        <v>0</v>
      </c>
      <c r="W5160">
        <v>0</v>
      </c>
      <c r="X5160">
        <v>2033</v>
      </c>
      <c r="Y5160">
        <v>3759</v>
      </c>
      <c r="Z5160">
        <v>135</v>
      </c>
      <c r="AA5160">
        <v>0</v>
      </c>
      <c r="AB5160">
        <v>13106</v>
      </c>
      <c r="AC5160">
        <v>0</v>
      </c>
      <c r="AD5160">
        <v>-149118</v>
      </c>
      <c r="AE5160">
        <v>0</v>
      </c>
      <c r="AF5160">
        <v>0</v>
      </c>
      <c r="AG5160">
        <v>0</v>
      </c>
      <c r="AH5160">
        <v>0</v>
      </c>
      <c r="AI5160">
        <v>0</v>
      </c>
      <c r="AJ5160">
        <v>0</v>
      </c>
      <c r="AK5160">
        <v>0</v>
      </c>
      <c r="AL5160">
        <v>0</v>
      </c>
      <c r="AM5160">
        <v>2825443</v>
      </c>
      <c r="AN5160">
        <v>70386</v>
      </c>
      <c r="AO5160">
        <v>4487681</v>
      </c>
      <c r="AP5160">
        <v>0</v>
      </c>
      <c r="AQ5160">
        <v>0</v>
      </c>
      <c r="AR5160">
        <v>0</v>
      </c>
      <c r="AS5160">
        <v>2108965</v>
      </c>
      <c r="AT5160">
        <v>4752941</v>
      </c>
      <c r="AU5160">
        <v>0</v>
      </c>
      <c r="AV5160">
        <v>0</v>
      </c>
      <c r="AW5160">
        <v>14245416</v>
      </c>
      <c r="AX5160">
        <v>3420</v>
      </c>
      <c r="AY5160">
        <v>9745069</v>
      </c>
      <c r="AZ5160">
        <v>1037666</v>
      </c>
      <c r="BA5160">
        <v>72754</v>
      </c>
      <c r="BB5160">
        <v>0</v>
      </c>
      <c r="BC5160">
        <v>0</v>
      </c>
      <c r="BD5160">
        <v>0</v>
      </c>
      <c r="BE5160">
        <v>0</v>
      </c>
      <c r="BF5160">
        <v>0</v>
      </c>
      <c r="BG5160">
        <v>31070050</v>
      </c>
      <c r="BH5160">
        <v>0</v>
      </c>
      <c r="BI5160">
        <v>0</v>
      </c>
      <c r="BJ5160">
        <v>0</v>
      </c>
      <c r="BK5160">
        <v>0</v>
      </c>
      <c r="BL5160">
        <v>0</v>
      </c>
      <c r="BM5160">
        <v>0</v>
      </c>
      <c r="BN5160">
        <v>0</v>
      </c>
      <c r="BO5160">
        <v>0</v>
      </c>
      <c r="BP5160">
        <v>0</v>
      </c>
      <c r="BQ5160">
        <v>0</v>
      </c>
      <c r="BR5160">
        <v>0</v>
      </c>
      <c r="BS5160">
        <v>3.8479532163742691</v>
      </c>
    </row>
    <row r="5161" spans="1:71" x14ac:dyDescent="0.25">
      <c r="A5161">
        <v>106400524</v>
      </c>
      <c r="B5161" t="s">
        <v>700</v>
      </c>
      <c r="C5161" s="1">
        <f t="shared" si="80"/>
        <v>43009</v>
      </c>
      <c r="D5161" s="2" t="s">
        <v>1003</v>
      </c>
      <c r="E5161" s="1">
        <v>42745</v>
      </c>
      <c r="F5161" s="1">
        <v>43100</v>
      </c>
      <c r="G5161" t="s">
        <v>116</v>
      </c>
      <c r="H5161" t="s">
        <v>101</v>
      </c>
      <c r="I5161" t="s">
        <v>72</v>
      </c>
      <c r="J5161" t="s">
        <v>85</v>
      </c>
      <c r="K5161" t="s">
        <v>294</v>
      </c>
      <c r="L5161">
        <v>164</v>
      </c>
      <c r="M5161">
        <v>69</v>
      </c>
      <c r="N5161">
        <v>5</v>
      </c>
      <c r="O5161">
        <v>2</v>
      </c>
      <c r="P5161">
        <v>1453</v>
      </c>
      <c r="Q5161">
        <v>0</v>
      </c>
      <c r="R5161">
        <v>1712</v>
      </c>
      <c r="S5161">
        <v>424</v>
      </c>
      <c r="T5161">
        <v>603</v>
      </c>
      <c r="U5161">
        <v>859</v>
      </c>
      <c r="V5161">
        <v>3</v>
      </c>
      <c r="W5161">
        <v>0</v>
      </c>
      <c r="X5161">
        <v>113</v>
      </c>
      <c r="Y5161">
        <v>2100</v>
      </c>
      <c r="Z5161">
        <v>12</v>
      </c>
      <c r="AA5161">
        <v>9</v>
      </c>
      <c r="AB5161">
        <v>5835</v>
      </c>
      <c r="AC5161">
        <v>0</v>
      </c>
      <c r="AD5161">
        <v>1950055</v>
      </c>
      <c r="AE5161">
        <v>0</v>
      </c>
      <c r="AF5161">
        <v>0</v>
      </c>
      <c r="AG5161">
        <v>0</v>
      </c>
      <c r="AH5161">
        <v>0</v>
      </c>
      <c r="AI5161">
        <v>0</v>
      </c>
      <c r="AJ5161">
        <v>0</v>
      </c>
      <c r="AK5161">
        <v>0</v>
      </c>
      <c r="AL5161">
        <v>0</v>
      </c>
      <c r="AM5161">
        <v>7550258</v>
      </c>
      <c r="AN5161">
        <v>1793341</v>
      </c>
      <c r="AO5161">
        <v>1035021</v>
      </c>
      <c r="AP5161">
        <v>15442486</v>
      </c>
      <c r="AQ5161">
        <v>4671</v>
      </c>
      <c r="AR5161">
        <v>0</v>
      </c>
      <c r="AS5161">
        <v>2500571</v>
      </c>
      <c r="AT5161">
        <v>22609001</v>
      </c>
      <c r="AU5161">
        <v>113216</v>
      </c>
      <c r="AV5161">
        <v>0</v>
      </c>
      <c r="AW5161">
        <v>51048565</v>
      </c>
      <c r="AX5161">
        <v>134902</v>
      </c>
      <c r="AY5161">
        <v>35684726</v>
      </c>
      <c r="AZ5161">
        <v>0</v>
      </c>
      <c r="BA5161">
        <v>-29309</v>
      </c>
      <c r="BB5161">
        <v>0</v>
      </c>
      <c r="BC5161">
        <v>0</v>
      </c>
      <c r="BD5161">
        <v>0</v>
      </c>
      <c r="BE5161">
        <v>0</v>
      </c>
      <c r="BF5161">
        <v>633663</v>
      </c>
      <c r="BG5161">
        <v>64887150</v>
      </c>
      <c r="BH5161">
        <v>0</v>
      </c>
      <c r="BI5161">
        <v>0</v>
      </c>
      <c r="BJ5161">
        <v>0</v>
      </c>
      <c r="BK5161">
        <v>0</v>
      </c>
      <c r="BL5161">
        <v>0</v>
      </c>
      <c r="BM5161">
        <v>0</v>
      </c>
      <c r="BN5161">
        <v>0</v>
      </c>
      <c r="BO5161">
        <v>0</v>
      </c>
      <c r="BP5161">
        <v>0</v>
      </c>
      <c r="BQ5161">
        <v>0</v>
      </c>
      <c r="BR5161">
        <v>0</v>
      </c>
      <c r="BS5161">
        <v>6.2360515021459229</v>
      </c>
    </row>
    <row r="5162" spans="1:71" x14ac:dyDescent="0.25">
      <c r="A5162">
        <v>106190661</v>
      </c>
      <c r="B5162" t="s">
        <v>701</v>
      </c>
      <c r="C5162" s="1">
        <f t="shared" si="80"/>
        <v>43009</v>
      </c>
      <c r="D5162" s="2" t="s">
        <v>1003</v>
      </c>
      <c r="E5162" s="1">
        <v>42745</v>
      </c>
      <c r="F5162" s="1">
        <v>43100</v>
      </c>
      <c r="G5162" t="s">
        <v>92</v>
      </c>
      <c r="H5162" t="s">
        <v>101</v>
      </c>
      <c r="I5162" t="s">
        <v>72</v>
      </c>
      <c r="J5162" t="s">
        <v>85</v>
      </c>
      <c r="K5162" t="s">
        <v>141</v>
      </c>
      <c r="L5162">
        <v>211</v>
      </c>
      <c r="M5162">
        <v>211</v>
      </c>
      <c r="N5162">
        <v>0</v>
      </c>
      <c r="O5162">
        <v>14</v>
      </c>
      <c r="P5162">
        <v>1621</v>
      </c>
      <c r="Q5162">
        <v>0</v>
      </c>
      <c r="R5162">
        <v>7498</v>
      </c>
      <c r="S5162">
        <v>797</v>
      </c>
      <c r="T5162">
        <v>4927</v>
      </c>
      <c r="U5162">
        <v>564</v>
      </c>
      <c r="V5162">
        <v>0</v>
      </c>
      <c r="W5162">
        <v>0</v>
      </c>
      <c r="X5162">
        <v>38</v>
      </c>
      <c r="Y5162">
        <v>57</v>
      </c>
      <c r="Z5162">
        <v>0</v>
      </c>
      <c r="AA5162">
        <v>65</v>
      </c>
      <c r="AB5162">
        <v>13946</v>
      </c>
      <c r="AC5162">
        <v>0</v>
      </c>
      <c r="AD5162">
        <v>0</v>
      </c>
      <c r="AE5162">
        <v>0</v>
      </c>
      <c r="AF5162">
        <v>0</v>
      </c>
      <c r="AG5162">
        <v>0</v>
      </c>
      <c r="AH5162">
        <v>0</v>
      </c>
      <c r="AI5162">
        <v>0</v>
      </c>
      <c r="AJ5162">
        <v>0</v>
      </c>
      <c r="AK5162">
        <v>0</v>
      </c>
      <c r="AL5162">
        <v>0</v>
      </c>
      <c r="AM5162">
        <v>9266035</v>
      </c>
      <c r="AN5162">
        <v>2791594</v>
      </c>
      <c r="AO5162">
        <v>1353493</v>
      </c>
      <c r="AP5162">
        <v>880124</v>
      </c>
      <c r="AQ5162">
        <v>0</v>
      </c>
      <c r="AR5162">
        <v>0</v>
      </c>
      <c r="AS5162">
        <v>-498926</v>
      </c>
      <c r="AT5162">
        <v>668154</v>
      </c>
      <c r="AU5162">
        <v>0</v>
      </c>
      <c r="AV5162">
        <v>110156</v>
      </c>
      <c r="AW5162">
        <v>14570630</v>
      </c>
      <c r="AX5162">
        <v>255035</v>
      </c>
      <c r="AY5162">
        <v>16264412</v>
      </c>
      <c r="AZ5162">
        <v>0</v>
      </c>
      <c r="BA5162">
        <v>0</v>
      </c>
      <c r="BB5162">
        <v>0</v>
      </c>
      <c r="BC5162">
        <v>0</v>
      </c>
      <c r="BD5162">
        <v>0</v>
      </c>
      <c r="BE5162">
        <v>0</v>
      </c>
      <c r="BF5162">
        <v>1054812</v>
      </c>
      <c r="BG5162">
        <v>10056579</v>
      </c>
      <c r="BH5162">
        <v>0</v>
      </c>
      <c r="BI5162">
        <v>0</v>
      </c>
      <c r="BJ5162">
        <v>0</v>
      </c>
      <c r="BK5162">
        <v>0</v>
      </c>
      <c r="BL5162">
        <v>0</v>
      </c>
      <c r="BM5162">
        <v>0</v>
      </c>
      <c r="BN5162">
        <v>0</v>
      </c>
      <c r="BO5162">
        <v>0</v>
      </c>
      <c r="BP5162">
        <v>0</v>
      </c>
      <c r="BQ5162">
        <v>0</v>
      </c>
      <c r="BR5162">
        <v>0</v>
      </c>
      <c r="BS5162">
        <v>3.8412322274881516</v>
      </c>
    </row>
    <row r="5163" spans="1:71" x14ac:dyDescent="0.25">
      <c r="A5163">
        <v>106491267</v>
      </c>
      <c r="B5163" t="s">
        <v>704</v>
      </c>
      <c r="C5163" s="1">
        <f t="shared" si="80"/>
        <v>43009</v>
      </c>
      <c r="D5163" s="2" t="s">
        <v>1003</v>
      </c>
      <c r="E5163" s="1">
        <v>42745</v>
      </c>
      <c r="F5163" s="1">
        <v>43100</v>
      </c>
      <c r="G5163" t="s">
        <v>121</v>
      </c>
      <c r="H5163" t="s">
        <v>117</v>
      </c>
      <c r="I5163" t="s">
        <v>118</v>
      </c>
      <c r="J5163" t="s">
        <v>85</v>
      </c>
      <c r="K5163" t="s">
        <v>705</v>
      </c>
      <c r="L5163">
        <v>986</v>
      </c>
      <c r="M5163">
        <v>213</v>
      </c>
      <c r="N5163">
        <v>0</v>
      </c>
      <c r="O5163">
        <v>18</v>
      </c>
      <c r="P5163">
        <v>32</v>
      </c>
      <c r="Q5163">
        <v>0</v>
      </c>
      <c r="R5163">
        <v>206</v>
      </c>
      <c r="S5163">
        <v>0</v>
      </c>
      <c r="T5163">
        <v>7537</v>
      </c>
      <c r="U5163">
        <v>0</v>
      </c>
      <c r="V5163">
        <v>0</v>
      </c>
      <c r="W5163">
        <v>0</v>
      </c>
      <c r="X5163">
        <v>0</v>
      </c>
      <c r="Y5163">
        <v>0</v>
      </c>
      <c r="Z5163">
        <v>0</v>
      </c>
      <c r="AA5163">
        <v>11095</v>
      </c>
      <c r="AB5163">
        <v>18838</v>
      </c>
      <c r="AC5163">
        <v>0</v>
      </c>
      <c r="AD5163">
        <v>0</v>
      </c>
      <c r="AE5163">
        <v>0</v>
      </c>
      <c r="AF5163">
        <v>0</v>
      </c>
      <c r="AG5163">
        <v>0</v>
      </c>
      <c r="AH5163">
        <v>0</v>
      </c>
      <c r="AI5163">
        <v>0</v>
      </c>
      <c r="AJ5163">
        <v>0</v>
      </c>
      <c r="AK5163">
        <v>0</v>
      </c>
      <c r="AL5163">
        <v>0</v>
      </c>
      <c r="AM5163">
        <v>1068623</v>
      </c>
      <c r="AN5163">
        <v>0</v>
      </c>
      <c r="AO5163">
        <v>16976426</v>
      </c>
      <c r="AP5163">
        <v>0</v>
      </c>
      <c r="AQ5163">
        <v>0</v>
      </c>
      <c r="AR5163">
        <v>0</v>
      </c>
      <c r="AS5163">
        <v>0</v>
      </c>
      <c r="AT5163">
        <v>0</v>
      </c>
      <c r="AU5163">
        <v>0</v>
      </c>
      <c r="AV5163">
        <v>937492</v>
      </c>
      <c r="AW5163">
        <v>18982541</v>
      </c>
      <c r="AX5163">
        <v>0</v>
      </c>
      <c r="AY5163">
        <v>31340939</v>
      </c>
      <c r="AZ5163">
        <v>0</v>
      </c>
      <c r="BA5163">
        <v>12358398</v>
      </c>
      <c r="BB5163">
        <v>0</v>
      </c>
      <c r="BC5163">
        <v>0</v>
      </c>
      <c r="BD5163">
        <v>0</v>
      </c>
      <c r="BE5163">
        <v>0</v>
      </c>
      <c r="BF5163">
        <v>0</v>
      </c>
      <c r="BG5163">
        <v>0</v>
      </c>
      <c r="BH5163">
        <v>0</v>
      </c>
      <c r="BI5163">
        <v>0</v>
      </c>
      <c r="BJ5163">
        <v>0</v>
      </c>
      <c r="BK5163">
        <v>0</v>
      </c>
      <c r="BL5163">
        <v>0</v>
      </c>
      <c r="BM5163">
        <v>0</v>
      </c>
      <c r="BN5163">
        <v>0</v>
      </c>
      <c r="BO5163">
        <v>0</v>
      </c>
      <c r="BP5163">
        <v>0</v>
      </c>
      <c r="BQ5163">
        <v>0</v>
      </c>
      <c r="BR5163">
        <v>0</v>
      </c>
      <c r="BS5163">
        <v>2.6688907422852376E-2</v>
      </c>
    </row>
    <row r="5164" spans="1:71" x14ac:dyDescent="0.25">
      <c r="A5164">
        <v>106491076</v>
      </c>
      <c r="B5164" t="s">
        <v>706</v>
      </c>
      <c r="C5164" s="1">
        <f t="shared" si="80"/>
        <v>43009</v>
      </c>
      <c r="D5164" s="2" t="s">
        <v>1003</v>
      </c>
      <c r="E5164" s="1">
        <v>42745</v>
      </c>
      <c r="F5164" s="1">
        <v>43100</v>
      </c>
      <c r="G5164" t="s">
        <v>121</v>
      </c>
      <c r="H5164" t="s">
        <v>71</v>
      </c>
      <c r="I5164" t="s">
        <v>72</v>
      </c>
      <c r="J5164" t="s">
        <v>85</v>
      </c>
      <c r="K5164" t="s">
        <v>707</v>
      </c>
      <c r="L5164">
        <v>64</v>
      </c>
      <c r="M5164">
        <v>43</v>
      </c>
      <c r="N5164">
        <v>1</v>
      </c>
      <c r="O5164">
        <v>1</v>
      </c>
      <c r="P5164">
        <v>368</v>
      </c>
      <c r="Q5164">
        <v>0</v>
      </c>
      <c r="R5164">
        <v>1484</v>
      </c>
      <c r="S5164">
        <v>369</v>
      </c>
      <c r="T5164">
        <v>131</v>
      </c>
      <c r="U5164">
        <v>399</v>
      </c>
      <c r="V5164">
        <v>0</v>
      </c>
      <c r="W5164">
        <v>0</v>
      </c>
      <c r="X5164">
        <v>203</v>
      </c>
      <c r="Y5164">
        <v>56</v>
      </c>
      <c r="Z5164">
        <v>10</v>
      </c>
      <c r="AA5164">
        <v>15</v>
      </c>
      <c r="AB5164">
        <v>2667</v>
      </c>
      <c r="AC5164">
        <v>0</v>
      </c>
      <c r="AD5164">
        <v>350000</v>
      </c>
      <c r="AE5164">
        <v>0</v>
      </c>
      <c r="AF5164">
        <v>0</v>
      </c>
      <c r="AG5164">
        <v>0</v>
      </c>
      <c r="AH5164">
        <v>0</v>
      </c>
      <c r="AI5164">
        <v>0</v>
      </c>
      <c r="AJ5164">
        <v>0</v>
      </c>
      <c r="AK5164">
        <v>416503</v>
      </c>
      <c r="AL5164">
        <v>416503</v>
      </c>
      <c r="AM5164">
        <v>5152616</v>
      </c>
      <c r="AN5164">
        <v>1012286</v>
      </c>
      <c r="AO5164">
        <v>339735</v>
      </c>
      <c r="AP5164">
        <v>1730339</v>
      </c>
      <c r="AQ5164">
        <v>0</v>
      </c>
      <c r="AR5164">
        <v>0</v>
      </c>
      <c r="AS5164">
        <v>4059554</v>
      </c>
      <c r="AT5164">
        <v>756772</v>
      </c>
      <c r="AU5164">
        <v>86596</v>
      </c>
      <c r="AV5164">
        <v>344382</v>
      </c>
      <c r="AW5164">
        <v>13482280</v>
      </c>
      <c r="AX5164">
        <v>34946</v>
      </c>
      <c r="AY5164">
        <v>15325398</v>
      </c>
      <c r="AZ5164">
        <v>0</v>
      </c>
      <c r="BA5164">
        <v>1263975</v>
      </c>
      <c r="BB5164">
        <v>0</v>
      </c>
      <c r="BC5164">
        <v>0</v>
      </c>
      <c r="BD5164">
        <v>0</v>
      </c>
      <c r="BE5164">
        <v>0</v>
      </c>
      <c r="BF5164">
        <v>146665</v>
      </c>
      <c r="BG5164">
        <v>52080213</v>
      </c>
      <c r="BH5164">
        <v>0</v>
      </c>
      <c r="BI5164">
        <v>0</v>
      </c>
      <c r="BJ5164">
        <v>0</v>
      </c>
      <c r="BK5164">
        <v>0</v>
      </c>
      <c r="BL5164">
        <v>0</v>
      </c>
      <c r="BM5164">
        <v>0</v>
      </c>
      <c r="BN5164">
        <v>0</v>
      </c>
      <c r="BO5164">
        <v>0</v>
      </c>
      <c r="BP5164">
        <v>0</v>
      </c>
      <c r="BQ5164">
        <v>0</v>
      </c>
      <c r="BR5164">
        <v>0</v>
      </c>
      <c r="BS5164">
        <v>3.4392523364485981</v>
      </c>
    </row>
    <row r="5165" spans="1:71" x14ac:dyDescent="0.25">
      <c r="A5165">
        <v>106301258</v>
      </c>
      <c r="B5165" t="s">
        <v>892</v>
      </c>
      <c r="C5165" s="1">
        <f t="shared" si="80"/>
        <v>43009</v>
      </c>
      <c r="D5165" s="2" t="s">
        <v>1003</v>
      </c>
      <c r="E5165" s="1">
        <v>42745</v>
      </c>
      <c r="F5165" s="1">
        <v>43100</v>
      </c>
      <c r="G5165" t="s">
        <v>83</v>
      </c>
      <c r="H5165" t="s">
        <v>101</v>
      </c>
      <c r="I5165" t="s">
        <v>72</v>
      </c>
      <c r="J5165" t="s">
        <v>85</v>
      </c>
      <c r="K5165" t="s">
        <v>569</v>
      </c>
      <c r="L5165">
        <v>178</v>
      </c>
      <c r="M5165">
        <v>178</v>
      </c>
      <c r="N5165">
        <v>0</v>
      </c>
      <c r="O5165">
        <v>279</v>
      </c>
      <c r="P5165">
        <v>1024</v>
      </c>
      <c r="Q5165">
        <v>0</v>
      </c>
      <c r="R5165">
        <v>2053</v>
      </c>
      <c r="S5165">
        <v>477</v>
      </c>
      <c r="T5165">
        <v>640</v>
      </c>
      <c r="U5165">
        <v>4874</v>
      </c>
      <c r="V5165">
        <v>0</v>
      </c>
      <c r="W5165">
        <v>0</v>
      </c>
      <c r="X5165">
        <v>38</v>
      </c>
      <c r="Y5165">
        <v>143</v>
      </c>
      <c r="Z5165">
        <v>0</v>
      </c>
      <c r="AA5165">
        <v>451</v>
      </c>
      <c r="AB5165">
        <v>8676</v>
      </c>
      <c r="AC5165">
        <v>0</v>
      </c>
      <c r="AD5165">
        <v>2380190</v>
      </c>
      <c r="AE5165">
        <v>-1214388</v>
      </c>
      <c r="AF5165">
        <v>0</v>
      </c>
      <c r="AG5165">
        <v>0</v>
      </c>
      <c r="AH5165">
        <v>0</v>
      </c>
      <c r="AI5165">
        <v>0</v>
      </c>
      <c r="AJ5165">
        <v>0</v>
      </c>
      <c r="AK5165">
        <v>0</v>
      </c>
      <c r="AL5165">
        <v>0</v>
      </c>
      <c r="AM5165">
        <v>3763937</v>
      </c>
      <c r="AN5165">
        <v>1253943</v>
      </c>
      <c r="AO5165">
        <v>2633832</v>
      </c>
      <c r="AP5165">
        <v>5476037</v>
      </c>
      <c r="AQ5165">
        <v>0</v>
      </c>
      <c r="AR5165">
        <v>0</v>
      </c>
      <c r="AS5165">
        <v>543948</v>
      </c>
      <c r="AT5165">
        <v>622589</v>
      </c>
      <c r="AU5165">
        <v>0</v>
      </c>
      <c r="AV5165">
        <v>218330</v>
      </c>
      <c r="AW5165">
        <v>14512616</v>
      </c>
      <c r="AX5165">
        <v>42224</v>
      </c>
      <c r="AY5165">
        <v>14674501</v>
      </c>
      <c r="AZ5165">
        <v>349950</v>
      </c>
      <c r="BA5165">
        <v>0</v>
      </c>
      <c r="BB5165">
        <v>0</v>
      </c>
      <c r="BC5165">
        <v>0</v>
      </c>
      <c r="BD5165">
        <v>0</v>
      </c>
      <c r="BE5165">
        <v>0</v>
      </c>
      <c r="BF5165">
        <v>18495</v>
      </c>
      <c r="BG5165">
        <v>1344712</v>
      </c>
      <c r="BH5165">
        <v>0</v>
      </c>
      <c r="BI5165">
        <v>0</v>
      </c>
      <c r="BJ5165">
        <v>0</v>
      </c>
      <c r="BK5165">
        <v>0</v>
      </c>
      <c r="BL5165">
        <v>0</v>
      </c>
      <c r="BM5165">
        <v>0</v>
      </c>
      <c r="BN5165">
        <v>0</v>
      </c>
      <c r="BO5165">
        <v>0</v>
      </c>
      <c r="BP5165">
        <v>0</v>
      </c>
      <c r="BQ5165">
        <v>0</v>
      </c>
      <c r="BR5165">
        <v>0</v>
      </c>
      <c r="BS5165">
        <v>2.8764044943820224</v>
      </c>
    </row>
    <row r="5166" spans="1:71" x14ac:dyDescent="0.25">
      <c r="A5166">
        <v>106190380</v>
      </c>
      <c r="B5166" t="s">
        <v>714</v>
      </c>
      <c r="C5166" s="1">
        <f t="shared" si="80"/>
        <v>43009</v>
      </c>
      <c r="D5166" s="2" t="s">
        <v>1003</v>
      </c>
      <c r="E5166" s="1">
        <v>42745</v>
      </c>
      <c r="F5166" s="1">
        <v>43100</v>
      </c>
      <c r="G5166" t="s">
        <v>92</v>
      </c>
      <c r="H5166" t="s">
        <v>101</v>
      </c>
      <c r="I5166" t="s">
        <v>72</v>
      </c>
      <c r="J5166" t="s">
        <v>85</v>
      </c>
      <c r="K5166" t="s">
        <v>715</v>
      </c>
      <c r="L5166">
        <v>598</v>
      </c>
      <c r="M5166">
        <v>313</v>
      </c>
      <c r="N5166">
        <v>0</v>
      </c>
      <c r="O5166">
        <v>30</v>
      </c>
      <c r="P5166">
        <v>4509</v>
      </c>
      <c r="Q5166">
        <v>0</v>
      </c>
      <c r="R5166">
        <v>7970</v>
      </c>
      <c r="S5166">
        <v>1751</v>
      </c>
      <c r="T5166">
        <v>9134</v>
      </c>
      <c r="U5166">
        <v>7578</v>
      </c>
      <c r="V5166">
        <v>0</v>
      </c>
      <c r="W5166">
        <v>0</v>
      </c>
      <c r="X5166">
        <v>16</v>
      </c>
      <c r="Y5166">
        <v>1498</v>
      </c>
      <c r="Z5166">
        <v>0</v>
      </c>
      <c r="AA5166">
        <v>186</v>
      </c>
      <c r="AB5166">
        <v>28133</v>
      </c>
      <c r="AC5166">
        <v>0</v>
      </c>
      <c r="AD5166">
        <v>3843473</v>
      </c>
      <c r="AE5166">
        <v>-1718198</v>
      </c>
      <c r="AF5166">
        <v>0</v>
      </c>
      <c r="AG5166">
        <v>0</v>
      </c>
      <c r="AH5166">
        <v>6322861</v>
      </c>
      <c r="AI5166">
        <v>0</v>
      </c>
      <c r="AJ5166">
        <v>0</v>
      </c>
      <c r="AK5166">
        <v>0</v>
      </c>
      <c r="AL5166">
        <v>6322861</v>
      </c>
      <c r="AM5166">
        <v>14541772</v>
      </c>
      <c r="AN5166">
        <v>4860608</v>
      </c>
      <c r="AO5166">
        <v>5036323</v>
      </c>
      <c r="AP5166">
        <v>14872774</v>
      </c>
      <c r="AQ5166">
        <v>0</v>
      </c>
      <c r="AR5166">
        <v>0</v>
      </c>
      <c r="AS5166">
        <v>793977</v>
      </c>
      <c r="AT5166">
        <v>12063943</v>
      </c>
      <c r="AU5166">
        <v>0</v>
      </c>
      <c r="AV5166">
        <v>665917</v>
      </c>
      <c r="AW5166">
        <v>52835314</v>
      </c>
      <c r="AX5166">
        <v>105585</v>
      </c>
      <c r="AY5166">
        <v>53894196</v>
      </c>
      <c r="AZ5166">
        <v>0</v>
      </c>
      <c r="BA5166">
        <v>0</v>
      </c>
      <c r="BB5166">
        <v>0</v>
      </c>
      <c r="BC5166">
        <v>0</v>
      </c>
      <c r="BD5166">
        <v>0</v>
      </c>
      <c r="BE5166">
        <v>0</v>
      </c>
      <c r="BF5166">
        <v>1125919</v>
      </c>
      <c r="BG5166">
        <v>64904224</v>
      </c>
      <c r="BH5166">
        <v>0</v>
      </c>
      <c r="BI5166">
        <v>0</v>
      </c>
      <c r="BJ5166">
        <v>0</v>
      </c>
      <c r="BK5166">
        <v>0</v>
      </c>
      <c r="BL5166">
        <v>0</v>
      </c>
      <c r="BM5166">
        <v>0</v>
      </c>
      <c r="BN5166">
        <v>0</v>
      </c>
      <c r="BO5166">
        <v>0</v>
      </c>
      <c r="BP5166">
        <v>0</v>
      </c>
      <c r="BQ5166">
        <v>0</v>
      </c>
      <c r="BR5166">
        <v>0</v>
      </c>
      <c r="BS5166">
        <v>4.9495060373216244</v>
      </c>
    </row>
    <row r="5167" spans="1:71" x14ac:dyDescent="0.25">
      <c r="A5167">
        <v>106141338</v>
      </c>
      <c r="B5167" t="s">
        <v>716</v>
      </c>
      <c r="C5167" s="1">
        <f t="shared" si="80"/>
        <v>43009</v>
      </c>
      <c r="D5167" s="2" t="s">
        <v>1003</v>
      </c>
      <c r="E5167" s="1">
        <v>42745</v>
      </c>
      <c r="F5167" s="1">
        <v>43100</v>
      </c>
      <c r="G5167" t="s">
        <v>555</v>
      </c>
      <c r="H5167" t="s">
        <v>71</v>
      </c>
      <c r="I5167" t="s">
        <v>72</v>
      </c>
      <c r="J5167" t="s">
        <v>73</v>
      </c>
      <c r="K5167" t="s">
        <v>717</v>
      </c>
      <c r="L5167">
        <v>37</v>
      </c>
      <c r="M5167">
        <v>37</v>
      </c>
      <c r="N5167">
        <v>0</v>
      </c>
      <c r="O5167">
        <v>1</v>
      </c>
      <c r="P5167">
        <v>19</v>
      </c>
      <c r="Q5167">
        <v>16</v>
      </c>
      <c r="R5167">
        <v>562</v>
      </c>
      <c r="S5167">
        <v>0</v>
      </c>
      <c r="T5167">
        <v>1253</v>
      </c>
      <c r="U5167">
        <v>54</v>
      </c>
      <c r="V5167">
        <v>0</v>
      </c>
      <c r="W5167">
        <v>0</v>
      </c>
      <c r="X5167">
        <v>82</v>
      </c>
      <c r="Y5167">
        <v>0</v>
      </c>
      <c r="Z5167">
        <v>0</v>
      </c>
      <c r="AA5167">
        <v>82</v>
      </c>
      <c r="AB5167">
        <v>2033</v>
      </c>
      <c r="AC5167">
        <v>1958</v>
      </c>
      <c r="AD5167">
        <v>132611</v>
      </c>
      <c r="AE5167">
        <v>0</v>
      </c>
      <c r="AF5167">
        <v>0</v>
      </c>
      <c r="AG5167">
        <v>0</v>
      </c>
      <c r="AH5167">
        <v>0</v>
      </c>
      <c r="AI5167">
        <v>0</v>
      </c>
      <c r="AJ5167">
        <v>0</v>
      </c>
      <c r="AK5167">
        <v>0</v>
      </c>
      <c r="AL5167">
        <v>0</v>
      </c>
      <c r="AM5167">
        <v>1160422</v>
      </c>
      <c r="AN5167">
        <v>0</v>
      </c>
      <c r="AO5167">
        <v>536507</v>
      </c>
      <c r="AP5167">
        <v>309522</v>
      </c>
      <c r="AQ5167">
        <v>9313</v>
      </c>
      <c r="AR5167">
        <v>0</v>
      </c>
      <c r="AS5167">
        <v>372506</v>
      </c>
      <c r="AT5167">
        <v>0</v>
      </c>
      <c r="AU5167">
        <v>0</v>
      </c>
      <c r="AV5167">
        <v>23547</v>
      </c>
      <c r="AW5167">
        <v>2411817</v>
      </c>
      <c r="AX5167">
        <v>11432</v>
      </c>
      <c r="AY5167">
        <v>1932793</v>
      </c>
      <c r="AZ5167">
        <v>220592</v>
      </c>
      <c r="BA5167">
        <v>183792</v>
      </c>
      <c r="BB5167">
        <v>0</v>
      </c>
      <c r="BC5167">
        <v>0</v>
      </c>
      <c r="BD5167">
        <v>0</v>
      </c>
      <c r="BE5167">
        <v>0</v>
      </c>
      <c r="BF5167">
        <v>0</v>
      </c>
      <c r="BG5167">
        <v>244745</v>
      </c>
      <c r="BH5167">
        <v>0</v>
      </c>
      <c r="BI5167">
        <v>0</v>
      </c>
      <c r="BJ5167">
        <v>0</v>
      </c>
      <c r="BK5167">
        <v>0</v>
      </c>
      <c r="BL5167">
        <v>0</v>
      </c>
      <c r="BM5167">
        <v>0</v>
      </c>
      <c r="BN5167">
        <v>0</v>
      </c>
      <c r="BO5167">
        <v>0</v>
      </c>
      <c r="BP5167">
        <v>0</v>
      </c>
      <c r="BQ5167">
        <v>0</v>
      </c>
      <c r="BR5167">
        <v>0</v>
      </c>
      <c r="BS5167">
        <v>0.25675675675675674</v>
      </c>
    </row>
    <row r="5168" spans="1:71" x14ac:dyDescent="0.25">
      <c r="A5168">
        <v>106334068</v>
      </c>
      <c r="B5168" t="s">
        <v>718</v>
      </c>
      <c r="C5168" s="1">
        <f t="shared" si="80"/>
        <v>43009</v>
      </c>
      <c r="D5168" s="2" t="s">
        <v>1003</v>
      </c>
      <c r="E5168" s="1">
        <v>42745</v>
      </c>
      <c r="F5168" s="1">
        <v>43100</v>
      </c>
      <c r="G5168" t="s">
        <v>220</v>
      </c>
      <c r="H5168" t="s">
        <v>101</v>
      </c>
      <c r="I5168" t="s">
        <v>72</v>
      </c>
      <c r="J5168" t="s">
        <v>85</v>
      </c>
      <c r="K5168" t="s">
        <v>465</v>
      </c>
      <c r="L5168">
        <v>250</v>
      </c>
      <c r="M5168">
        <v>250</v>
      </c>
      <c r="N5168">
        <v>2</v>
      </c>
      <c r="O5168">
        <v>79</v>
      </c>
      <c r="P5168">
        <v>4169</v>
      </c>
      <c r="Q5168">
        <v>0</v>
      </c>
      <c r="R5168">
        <v>3067</v>
      </c>
      <c r="S5168">
        <v>3524</v>
      </c>
      <c r="T5168">
        <v>814</v>
      </c>
      <c r="U5168">
        <v>3323</v>
      </c>
      <c r="V5168">
        <v>0</v>
      </c>
      <c r="W5168">
        <v>0</v>
      </c>
      <c r="X5168">
        <v>385</v>
      </c>
      <c r="Y5168">
        <v>3264</v>
      </c>
      <c r="Z5168">
        <v>2</v>
      </c>
      <c r="AA5168">
        <v>270</v>
      </c>
      <c r="AB5168">
        <v>14649</v>
      </c>
      <c r="AC5168">
        <v>0</v>
      </c>
      <c r="AD5168">
        <v>3287869</v>
      </c>
      <c r="AE5168">
        <v>0</v>
      </c>
      <c r="AF5168">
        <v>0</v>
      </c>
      <c r="AG5168">
        <v>0</v>
      </c>
      <c r="AH5168">
        <v>0</v>
      </c>
      <c r="AI5168">
        <v>0</v>
      </c>
      <c r="AJ5168">
        <v>0</v>
      </c>
      <c r="AK5168">
        <v>0</v>
      </c>
      <c r="AL5168">
        <v>0</v>
      </c>
      <c r="AM5168">
        <v>9116012</v>
      </c>
      <c r="AN5168">
        <v>13934397</v>
      </c>
      <c r="AO5168">
        <v>1992584</v>
      </c>
      <c r="AP5168">
        <v>11719453</v>
      </c>
      <c r="AQ5168">
        <v>0</v>
      </c>
      <c r="AR5168">
        <v>0</v>
      </c>
      <c r="AS5168">
        <v>3077479</v>
      </c>
      <c r="AT5168">
        <v>32204542</v>
      </c>
      <c r="AU5168">
        <v>0</v>
      </c>
      <c r="AV5168">
        <v>1528282</v>
      </c>
      <c r="AW5168">
        <v>73572749</v>
      </c>
      <c r="AX5168">
        <v>2029606</v>
      </c>
      <c r="AY5168">
        <v>67157467</v>
      </c>
      <c r="AZ5168">
        <v>0</v>
      </c>
      <c r="BA5168">
        <v>0</v>
      </c>
      <c r="BB5168">
        <v>0</v>
      </c>
      <c r="BC5168">
        <v>0</v>
      </c>
      <c r="BD5168">
        <v>0</v>
      </c>
      <c r="BE5168">
        <v>0</v>
      </c>
      <c r="BF5168">
        <v>2427742</v>
      </c>
      <c r="BG5168">
        <v>110446202</v>
      </c>
      <c r="BH5168">
        <v>0</v>
      </c>
      <c r="BI5168">
        <v>0</v>
      </c>
      <c r="BJ5168">
        <v>0</v>
      </c>
      <c r="BK5168">
        <v>0</v>
      </c>
      <c r="BL5168">
        <v>0</v>
      </c>
      <c r="BM5168">
        <v>0</v>
      </c>
      <c r="BN5168">
        <v>0</v>
      </c>
      <c r="BO5168">
        <v>0</v>
      </c>
      <c r="BP5168">
        <v>0</v>
      </c>
      <c r="BQ5168">
        <v>0</v>
      </c>
      <c r="BR5168">
        <v>0</v>
      </c>
      <c r="BS5168">
        <v>8.3379999999999992</v>
      </c>
    </row>
    <row r="5169" spans="1:71" x14ac:dyDescent="0.25">
      <c r="A5169">
        <v>106100899</v>
      </c>
      <c r="B5169" t="s">
        <v>719</v>
      </c>
      <c r="C5169" s="1">
        <f t="shared" si="80"/>
        <v>43009</v>
      </c>
      <c r="D5169" s="2" t="s">
        <v>1003</v>
      </c>
      <c r="E5169" s="1">
        <v>42745</v>
      </c>
      <c r="F5169" s="1">
        <v>43100</v>
      </c>
      <c r="G5169" t="s">
        <v>80</v>
      </c>
      <c r="H5169" t="s">
        <v>77</v>
      </c>
      <c r="I5169" t="s">
        <v>72</v>
      </c>
      <c r="J5169" t="s">
        <v>85</v>
      </c>
      <c r="K5169" t="s">
        <v>172</v>
      </c>
      <c r="L5169">
        <v>436</v>
      </c>
      <c r="M5169">
        <v>436</v>
      </c>
      <c r="N5169">
        <v>16</v>
      </c>
      <c r="O5169">
        <v>0</v>
      </c>
      <c r="P5169">
        <v>5832</v>
      </c>
      <c r="Q5169">
        <v>0</v>
      </c>
      <c r="R5169">
        <v>11041</v>
      </c>
      <c r="S5169">
        <v>2232</v>
      </c>
      <c r="T5169">
        <v>2008</v>
      </c>
      <c r="U5169">
        <v>6518</v>
      </c>
      <c r="V5169">
        <v>0</v>
      </c>
      <c r="W5169">
        <v>0</v>
      </c>
      <c r="X5169">
        <v>100</v>
      </c>
      <c r="Y5169">
        <v>3667</v>
      </c>
      <c r="Z5169">
        <v>39</v>
      </c>
      <c r="AA5169">
        <v>0</v>
      </c>
      <c r="AB5169">
        <v>25605</v>
      </c>
      <c r="AC5169">
        <v>0</v>
      </c>
      <c r="AD5169">
        <v>2920409</v>
      </c>
      <c r="AE5169">
        <v>0</v>
      </c>
      <c r="AF5169">
        <v>0</v>
      </c>
      <c r="AG5169">
        <v>0</v>
      </c>
      <c r="AH5169">
        <v>0</v>
      </c>
      <c r="AI5169">
        <v>0</v>
      </c>
      <c r="AJ5169">
        <v>0</v>
      </c>
      <c r="AK5169">
        <v>0</v>
      </c>
      <c r="AL5169">
        <v>0</v>
      </c>
      <c r="AM5169">
        <v>38026784</v>
      </c>
      <c r="AN5169">
        <v>8454086</v>
      </c>
      <c r="AO5169">
        <v>18388731</v>
      </c>
      <c r="AP5169">
        <v>19407102</v>
      </c>
      <c r="AQ5169">
        <v>0</v>
      </c>
      <c r="AR5169">
        <v>0</v>
      </c>
      <c r="AS5169">
        <v>473318</v>
      </c>
      <c r="AT5169">
        <v>34416531</v>
      </c>
      <c r="AU5169">
        <v>0</v>
      </c>
      <c r="AV5169">
        <v>449647</v>
      </c>
      <c r="AW5169">
        <v>119616199</v>
      </c>
      <c r="AX5169">
        <v>3409345</v>
      </c>
      <c r="AY5169">
        <v>116475178</v>
      </c>
      <c r="AZ5169">
        <v>249024</v>
      </c>
      <c r="BA5169">
        <v>10442168</v>
      </c>
      <c r="BB5169">
        <v>0</v>
      </c>
      <c r="BC5169">
        <v>0</v>
      </c>
      <c r="BD5169">
        <v>0</v>
      </c>
      <c r="BE5169">
        <v>0</v>
      </c>
      <c r="BF5169">
        <v>6898248</v>
      </c>
      <c r="BG5169">
        <v>193840259</v>
      </c>
      <c r="BH5169">
        <v>0</v>
      </c>
      <c r="BI5169">
        <v>0</v>
      </c>
      <c r="BJ5169">
        <v>0</v>
      </c>
      <c r="BK5169">
        <v>0</v>
      </c>
      <c r="BL5169">
        <v>0</v>
      </c>
      <c r="BM5169">
        <v>0</v>
      </c>
      <c r="BN5169">
        <v>0</v>
      </c>
      <c r="BO5169">
        <v>0</v>
      </c>
      <c r="BP5169">
        <v>0</v>
      </c>
      <c r="BQ5169">
        <v>0</v>
      </c>
      <c r="BR5169">
        <v>0</v>
      </c>
      <c r="BS5169">
        <v>6.6880733944954125</v>
      </c>
    </row>
    <row r="5170" spans="1:71" x14ac:dyDescent="0.25">
      <c r="A5170">
        <v>106361339</v>
      </c>
      <c r="B5170" t="s">
        <v>720</v>
      </c>
      <c r="C5170" s="1">
        <f t="shared" si="80"/>
        <v>43009</v>
      </c>
      <c r="D5170" s="2" t="s">
        <v>1003</v>
      </c>
      <c r="E5170" s="1">
        <v>42745</v>
      </c>
      <c r="F5170" s="1">
        <v>43100</v>
      </c>
      <c r="G5170" t="s">
        <v>111</v>
      </c>
      <c r="H5170" t="s">
        <v>89</v>
      </c>
      <c r="I5170" t="s">
        <v>72</v>
      </c>
      <c r="J5170" t="s">
        <v>85</v>
      </c>
      <c r="K5170" t="s">
        <v>136</v>
      </c>
      <c r="L5170">
        <v>322</v>
      </c>
      <c r="M5170">
        <v>314</v>
      </c>
      <c r="N5170">
        <v>25</v>
      </c>
      <c r="O5170">
        <v>30</v>
      </c>
      <c r="P5170">
        <v>3740</v>
      </c>
      <c r="Q5170">
        <v>0</v>
      </c>
      <c r="R5170">
        <v>2769</v>
      </c>
      <c r="S5170">
        <v>3856</v>
      </c>
      <c r="T5170">
        <v>2517</v>
      </c>
      <c r="U5170">
        <v>5028</v>
      </c>
      <c r="V5170">
        <v>0</v>
      </c>
      <c r="W5170">
        <v>0</v>
      </c>
      <c r="X5170">
        <v>131</v>
      </c>
      <c r="Y5170">
        <v>1536</v>
      </c>
      <c r="Z5170">
        <v>108</v>
      </c>
      <c r="AA5170">
        <v>96</v>
      </c>
      <c r="AB5170">
        <v>16041</v>
      </c>
      <c r="AC5170">
        <v>0</v>
      </c>
      <c r="AD5170">
        <v>2953930</v>
      </c>
      <c r="AE5170">
        <v>-849999</v>
      </c>
      <c r="AF5170">
        <v>0</v>
      </c>
      <c r="AG5170">
        <v>0</v>
      </c>
      <c r="AH5170">
        <v>1692510</v>
      </c>
      <c r="AI5170">
        <v>0</v>
      </c>
      <c r="AJ5170">
        <v>0</v>
      </c>
      <c r="AK5170">
        <v>0</v>
      </c>
      <c r="AL5170">
        <v>1692510</v>
      </c>
      <c r="AM5170">
        <v>13840766</v>
      </c>
      <c r="AN5170">
        <v>19268245</v>
      </c>
      <c r="AO5170">
        <v>33459653</v>
      </c>
      <c r="AP5170">
        <v>42628086</v>
      </c>
      <c r="AQ5170">
        <v>0</v>
      </c>
      <c r="AR5170">
        <v>0</v>
      </c>
      <c r="AS5170">
        <v>1851189</v>
      </c>
      <c r="AT5170">
        <v>19412526</v>
      </c>
      <c r="AU5170">
        <v>0</v>
      </c>
      <c r="AV5170">
        <v>2918621</v>
      </c>
      <c r="AW5170">
        <v>133379086</v>
      </c>
      <c r="AX5170">
        <v>788893</v>
      </c>
      <c r="AY5170">
        <v>118169974</v>
      </c>
      <c r="AZ5170">
        <v>0</v>
      </c>
      <c r="BA5170">
        <v>275973</v>
      </c>
      <c r="BB5170">
        <v>0</v>
      </c>
      <c r="BC5170">
        <v>0</v>
      </c>
      <c r="BD5170">
        <v>0</v>
      </c>
      <c r="BE5170">
        <v>0</v>
      </c>
      <c r="BF5170">
        <v>4954745</v>
      </c>
      <c r="BG5170">
        <v>98262864</v>
      </c>
      <c r="BH5170">
        <v>0</v>
      </c>
      <c r="BI5170">
        <v>0</v>
      </c>
      <c r="BJ5170">
        <v>0</v>
      </c>
      <c r="BK5170">
        <v>0</v>
      </c>
      <c r="BL5170">
        <v>0</v>
      </c>
      <c r="BM5170">
        <v>0</v>
      </c>
      <c r="BN5170">
        <v>0</v>
      </c>
      <c r="BO5170">
        <v>0</v>
      </c>
      <c r="BP5170">
        <v>0</v>
      </c>
      <c r="BQ5170">
        <v>0</v>
      </c>
      <c r="BR5170">
        <v>0</v>
      </c>
      <c r="BS5170">
        <v>5.8805031446540879</v>
      </c>
    </row>
    <row r="5171" spans="1:71" x14ac:dyDescent="0.25">
      <c r="A5171">
        <v>106521041</v>
      </c>
      <c r="B5171" t="s">
        <v>721</v>
      </c>
      <c r="C5171" s="1">
        <f t="shared" si="80"/>
        <v>43009</v>
      </c>
      <c r="D5171" s="2" t="s">
        <v>1003</v>
      </c>
      <c r="E5171" s="1">
        <v>42745</v>
      </c>
      <c r="F5171" s="1">
        <v>43100</v>
      </c>
      <c r="G5171" t="s">
        <v>722</v>
      </c>
      <c r="H5171" t="s">
        <v>77</v>
      </c>
      <c r="I5171" t="s">
        <v>72</v>
      </c>
      <c r="J5171" t="s">
        <v>73</v>
      </c>
      <c r="K5171" t="s">
        <v>723</v>
      </c>
      <c r="L5171">
        <v>49</v>
      </c>
      <c r="M5171">
        <v>49</v>
      </c>
      <c r="N5171">
        <v>8</v>
      </c>
      <c r="O5171">
        <v>8</v>
      </c>
      <c r="P5171">
        <v>636</v>
      </c>
      <c r="Q5171">
        <v>0</v>
      </c>
      <c r="R5171">
        <v>978</v>
      </c>
      <c r="S5171">
        <v>34</v>
      </c>
      <c r="T5171">
        <v>169</v>
      </c>
      <c r="U5171">
        <v>440</v>
      </c>
      <c r="V5171">
        <v>0</v>
      </c>
      <c r="W5171">
        <v>0</v>
      </c>
      <c r="X5171">
        <v>54</v>
      </c>
      <c r="Y5171">
        <v>194</v>
      </c>
      <c r="Z5171">
        <v>19</v>
      </c>
      <c r="AA5171">
        <v>15</v>
      </c>
      <c r="AB5171">
        <v>1903</v>
      </c>
      <c r="AC5171">
        <v>0</v>
      </c>
      <c r="AD5171">
        <v>1336915</v>
      </c>
      <c r="AE5171">
        <v>0</v>
      </c>
      <c r="AF5171">
        <v>0</v>
      </c>
      <c r="AG5171">
        <v>0</v>
      </c>
      <c r="AH5171">
        <v>0</v>
      </c>
      <c r="AI5171">
        <v>0</v>
      </c>
      <c r="AJ5171">
        <v>0</v>
      </c>
      <c r="AK5171">
        <v>0</v>
      </c>
      <c r="AL5171">
        <v>0</v>
      </c>
      <c r="AM5171">
        <v>7407815</v>
      </c>
      <c r="AN5171">
        <v>263795</v>
      </c>
      <c r="AO5171">
        <v>3347235</v>
      </c>
      <c r="AP5171">
        <v>10610851</v>
      </c>
      <c r="AQ5171">
        <v>0</v>
      </c>
      <c r="AR5171">
        <v>0</v>
      </c>
      <c r="AS5171">
        <v>776689</v>
      </c>
      <c r="AT5171">
        <v>8639815</v>
      </c>
      <c r="AU5171">
        <v>0</v>
      </c>
      <c r="AV5171">
        <v>83914</v>
      </c>
      <c r="AW5171">
        <v>31130114</v>
      </c>
      <c r="AX5171">
        <v>331248</v>
      </c>
      <c r="AY5171">
        <v>24406142</v>
      </c>
      <c r="AZ5171">
        <v>0</v>
      </c>
      <c r="BA5171">
        <v>3933092</v>
      </c>
      <c r="BB5171">
        <v>0</v>
      </c>
      <c r="BC5171">
        <v>0</v>
      </c>
      <c r="BD5171">
        <v>0</v>
      </c>
      <c r="BE5171">
        <v>0</v>
      </c>
      <c r="BF5171">
        <v>1233605</v>
      </c>
      <c r="BG5171">
        <v>20592545</v>
      </c>
      <c r="BH5171">
        <v>0</v>
      </c>
      <c r="BI5171">
        <v>0</v>
      </c>
      <c r="BJ5171">
        <v>0</v>
      </c>
      <c r="BK5171">
        <v>0</v>
      </c>
      <c r="BL5171">
        <v>0</v>
      </c>
      <c r="BM5171">
        <v>0</v>
      </c>
      <c r="BN5171">
        <v>0</v>
      </c>
      <c r="BO5171">
        <v>0</v>
      </c>
      <c r="BP5171">
        <v>0</v>
      </c>
      <c r="BQ5171">
        <v>0</v>
      </c>
      <c r="BR5171">
        <v>0</v>
      </c>
      <c r="BS5171">
        <v>6.4897959183673466</v>
      </c>
    </row>
    <row r="5172" spans="1:71" x14ac:dyDescent="0.25">
      <c r="A5172">
        <v>106190754</v>
      </c>
      <c r="B5172" t="s">
        <v>724</v>
      </c>
      <c r="C5172" s="1">
        <f t="shared" si="80"/>
        <v>43009</v>
      </c>
      <c r="D5172" s="2" t="s">
        <v>1003</v>
      </c>
      <c r="E5172" s="1">
        <v>42745</v>
      </c>
      <c r="F5172" s="1">
        <v>43100</v>
      </c>
      <c r="G5172" t="s">
        <v>92</v>
      </c>
      <c r="H5172" t="s">
        <v>77</v>
      </c>
      <c r="I5172" t="s">
        <v>72</v>
      </c>
      <c r="J5172" t="s">
        <v>85</v>
      </c>
      <c r="K5172" t="s">
        <v>725</v>
      </c>
      <c r="L5172">
        <v>384</v>
      </c>
      <c r="M5172">
        <v>384</v>
      </c>
      <c r="N5172">
        <v>51</v>
      </c>
      <c r="O5172">
        <v>208</v>
      </c>
      <c r="P5172">
        <v>5775</v>
      </c>
      <c r="Q5172">
        <v>0</v>
      </c>
      <c r="R5172">
        <v>4104</v>
      </c>
      <c r="S5172">
        <v>2374</v>
      </c>
      <c r="T5172">
        <v>7150</v>
      </c>
      <c r="U5172">
        <v>10047</v>
      </c>
      <c r="V5172">
        <v>13</v>
      </c>
      <c r="W5172">
        <v>0</v>
      </c>
      <c r="X5172">
        <v>1087</v>
      </c>
      <c r="Y5172">
        <v>1531</v>
      </c>
      <c r="Z5172">
        <v>70</v>
      </c>
      <c r="AA5172">
        <v>931</v>
      </c>
      <c r="AB5172">
        <v>27307</v>
      </c>
      <c r="AC5172">
        <v>0</v>
      </c>
      <c r="AD5172">
        <v>9239279</v>
      </c>
      <c r="AE5172">
        <v>-8469918</v>
      </c>
      <c r="AF5172">
        <v>0</v>
      </c>
      <c r="AG5172">
        <v>0</v>
      </c>
      <c r="AH5172">
        <v>22024301</v>
      </c>
      <c r="AI5172">
        <v>6599750</v>
      </c>
      <c r="AJ5172">
        <v>0</v>
      </c>
      <c r="AK5172">
        <v>799020</v>
      </c>
      <c r="AL5172">
        <v>29423071</v>
      </c>
      <c r="AM5172">
        <v>13052923</v>
      </c>
      <c r="AN5172">
        <v>30166484</v>
      </c>
      <c r="AO5172">
        <v>68780094</v>
      </c>
      <c r="AP5172">
        <v>87499350</v>
      </c>
      <c r="AQ5172">
        <v>536640</v>
      </c>
      <c r="AR5172">
        <v>0</v>
      </c>
      <c r="AS5172">
        <v>3249497</v>
      </c>
      <c r="AT5172">
        <v>10491794</v>
      </c>
      <c r="AU5172">
        <v>0</v>
      </c>
      <c r="AV5172">
        <v>1391920</v>
      </c>
      <c r="AW5172">
        <v>215168702</v>
      </c>
      <c r="AX5172">
        <v>448971</v>
      </c>
      <c r="AY5172">
        <v>149579114</v>
      </c>
      <c r="AZ5172">
        <v>0</v>
      </c>
      <c r="BA5172">
        <v>126839</v>
      </c>
      <c r="BB5172">
        <v>0</v>
      </c>
      <c r="BC5172">
        <v>0</v>
      </c>
      <c r="BD5172">
        <v>0</v>
      </c>
      <c r="BE5172">
        <v>0</v>
      </c>
      <c r="BF5172">
        <v>2040524</v>
      </c>
      <c r="BG5172">
        <v>92023826</v>
      </c>
      <c r="BH5172">
        <v>0</v>
      </c>
      <c r="BI5172">
        <v>0</v>
      </c>
      <c r="BJ5172">
        <v>0</v>
      </c>
      <c r="BK5172">
        <v>0</v>
      </c>
      <c r="BL5172">
        <v>0</v>
      </c>
      <c r="BM5172">
        <v>0</v>
      </c>
      <c r="BN5172">
        <v>0</v>
      </c>
      <c r="BO5172">
        <v>0</v>
      </c>
      <c r="BP5172">
        <v>0</v>
      </c>
      <c r="BQ5172">
        <v>0</v>
      </c>
      <c r="BR5172">
        <v>0</v>
      </c>
      <c r="BS5172">
        <v>7.51953125</v>
      </c>
    </row>
    <row r="5173" spans="1:71" x14ac:dyDescent="0.25">
      <c r="A5173">
        <v>106380960</v>
      </c>
      <c r="B5173" t="s">
        <v>726</v>
      </c>
      <c r="C5173" s="1">
        <f t="shared" si="80"/>
        <v>43009</v>
      </c>
      <c r="D5173" s="2" t="s">
        <v>1003</v>
      </c>
      <c r="E5173" s="1">
        <v>42745</v>
      </c>
      <c r="F5173" s="1">
        <v>43100</v>
      </c>
      <c r="G5173" t="s">
        <v>159</v>
      </c>
      <c r="H5173" t="s">
        <v>89</v>
      </c>
      <c r="I5173" t="s">
        <v>72</v>
      </c>
      <c r="J5173" t="s">
        <v>85</v>
      </c>
      <c r="K5173" t="s">
        <v>160</v>
      </c>
      <c r="L5173">
        <v>170</v>
      </c>
      <c r="M5173">
        <v>98</v>
      </c>
      <c r="N5173">
        <v>4</v>
      </c>
      <c r="O5173">
        <v>81</v>
      </c>
      <c r="P5173">
        <v>1351</v>
      </c>
      <c r="Q5173">
        <v>0</v>
      </c>
      <c r="R5173">
        <v>2934</v>
      </c>
      <c r="S5173">
        <v>576</v>
      </c>
      <c r="T5173">
        <v>1729</v>
      </c>
      <c r="U5173">
        <v>1214</v>
      </c>
      <c r="V5173">
        <v>0</v>
      </c>
      <c r="W5173">
        <v>0</v>
      </c>
      <c r="X5173">
        <v>129</v>
      </c>
      <c r="Y5173">
        <v>1516</v>
      </c>
      <c r="Z5173">
        <v>7</v>
      </c>
      <c r="AA5173">
        <v>124</v>
      </c>
      <c r="AB5173">
        <v>8229</v>
      </c>
      <c r="AC5173">
        <v>0</v>
      </c>
      <c r="AD5173">
        <v>2976402</v>
      </c>
      <c r="AE5173">
        <v>0</v>
      </c>
      <c r="AF5173">
        <v>0</v>
      </c>
      <c r="AG5173">
        <v>0</v>
      </c>
      <c r="AH5173">
        <v>0</v>
      </c>
      <c r="AI5173">
        <v>0</v>
      </c>
      <c r="AJ5173">
        <v>0</v>
      </c>
      <c r="AK5173">
        <v>0</v>
      </c>
      <c r="AL5173">
        <v>0</v>
      </c>
      <c r="AM5173">
        <v>13727913</v>
      </c>
      <c r="AN5173">
        <v>2615528</v>
      </c>
      <c r="AO5173">
        <v>17345943</v>
      </c>
      <c r="AP5173">
        <v>4069025</v>
      </c>
      <c r="AQ5173">
        <v>0</v>
      </c>
      <c r="AR5173">
        <v>0</v>
      </c>
      <c r="AS5173">
        <v>1932379</v>
      </c>
      <c r="AT5173">
        <v>29686151</v>
      </c>
      <c r="AU5173">
        <v>0</v>
      </c>
      <c r="AV5173">
        <v>1537540</v>
      </c>
      <c r="AW5173">
        <v>70914479</v>
      </c>
      <c r="AX5173">
        <v>1552664</v>
      </c>
      <c r="AY5173">
        <v>70115636</v>
      </c>
      <c r="AZ5173">
        <v>0</v>
      </c>
      <c r="BA5173">
        <v>1494060</v>
      </c>
      <c r="BB5173">
        <v>0</v>
      </c>
      <c r="BC5173">
        <v>0</v>
      </c>
      <c r="BD5173">
        <v>0</v>
      </c>
      <c r="BE5173">
        <v>0</v>
      </c>
      <c r="BF5173">
        <v>570150</v>
      </c>
      <c r="BG5173">
        <v>80466893</v>
      </c>
      <c r="BH5173">
        <v>0</v>
      </c>
      <c r="BI5173">
        <v>0</v>
      </c>
      <c r="BJ5173">
        <v>0</v>
      </c>
      <c r="BK5173">
        <v>0</v>
      </c>
      <c r="BL5173">
        <v>0</v>
      </c>
      <c r="BM5173">
        <v>0</v>
      </c>
      <c r="BN5173">
        <v>0</v>
      </c>
      <c r="BO5173">
        <v>0</v>
      </c>
      <c r="BP5173">
        <v>0</v>
      </c>
      <c r="BQ5173">
        <v>0</v>
      </c>
      <c r="BR5173">
        <v>0</v>
      </c>
      <c r="BS5173">
        <v>5.0410447761194028</v>
      </c>
    </row>
    <row r="5174" spans="1:71" x14ac:dyDescent="0.25">
      <c r="A5174">
        <v>106560508</v>
      </c>
      <c r="B5174" t="s">
        <v>733</v>
      </c>
      <c r="C5174" s="1">
        <f t="shared" si="80"/>
        <v>43009</v>
      </c>
      <c r="D5174" s="2" t="s">
        <v>1003</v>
      </c>
      <c r="E5174" s="1">
        <v>42745</v>
      </c>
      <c r="F5174" s="1">
        <v>43100</v>
      </c>
      <c r="G5174" t="s">
        <v>129</v>
      </c>
      <c r="H5174" t="s">
        <v>89</v>
      </c>
      <c r="I5174" t="s">
        <v>72</v>
      </c>
      <c r="J5174" t="s">
        <v>85</v>
      </c>
      <c r="K5174" t="s">
        <v>734</v>
      </c>
      <c r="L5174">
        <v>155</v>
      </c>
      <c r="M5174">
        <v>112</v>
      </c>
      <c r="N5174">
        <v>0</v>
      </c>
      <c r="O5174">
        <v>5</v>
      </c>
      <c r="P5174">
        <v>928</v>
      </c>
      <c r="Q5174">
        <v>49</v>
      </c>
      <c r="R5174">
        <v>5389</v>
      </c>
      <c r="S5174">
        <v>862</v>
      </c>
      <c r="T5174">
        <v>148</v>
      </c>
      <c r="U5174">
        <v>2546</v>
      </c>
      <c r="V5174">
        <v>0</v>
      </c>
      <c r="W5174">
        <v>0</v>
      </c>
      <c r="X5174">
        <v>176</v>
      </c>
      <c r="Y5174">
        <v>663</v>
      </c>
      <c r="Z5174">
        <v>0</v>
      </c>
      <c r="AA5174">
        <v>42</v>
      </c>
      <c r="AB5174">
        <v>9826</v>
      </c>
      <c r="AC5174">
        <v>6392</v>
      </c>
      <c r="AD5174">
        <v>-17890</v>
      </c>
      <c r="AE5174">
        <v>0</v>
      </c>
      <c r="AF5174">
        <v>0</v>
      </c>
      <c r="AG5174">
        <v>0</v>
      </c>
      <c r="AH5174">
        <v>0</v>
      </c>
      <c r="AI5174">
        <v>0</v>
      </c>
      <c r="AJ5174">
        <v>0</v>
      </c>
      <c r="AK5174">
        <v>0</v>
      </c>
      <c r="AL5174">
        <v>0</v>
      </c>
      <c r="AM5174">
        <v>10458611</v>
      </c>
      <c r="AN5174">
        <v>2210155</v>
      </c>
      <c r="AO5174">
        <v>2119020</v>
      </c>
      <c r="AP5174">
        <v>4047973</v>
      </c>
      <c r="AQ5174">
        <v>0</v>
      </c>
      <c r="AR5174">
        <v>0</v>
      </c>
      <c r="AS5174">
        <v>1573160</v>
      </c>
      <c r="AT5174">
        <v>10326102</v>
      </c>
      <c r="AU5174">
        <v>0</v>
      </c>
      <c r="AV5174">
        <v>93623</v>
      </c>
      <c r="AW5174">
        <v>30828644</v>
      </c>
      <c r="AX5174">
        <v>141704</v>
      </c>
      <c r="AY5174">
        <v>31709132</v>
      </c>
      <c r="AZ5174">
        <v>0</v>
      </c>
      <c r="BA5174">
        <v>407219</v>
      </c>
      <c r="BB5174">
        <v>0</v>
      </c>
      <c r="BC5174">
        <v>0</v>
      </c>
      <c r="BD5174">
        <v>0</v>
      </c>
      <c r="BE5174">
        <v>0</v>
      </c>
      <c r="BF5174">
        <v>4872205</v>
      </c>
      <c r="BG5174">
        <v>84322008</v>
      </c>
      <c r="BH5174">
        <v>0</v>
      </c>
      <c r="BI5174">
        <v>0</v>
      </c>
      <c r="BJ5174">
        <v>0</v>
      </c>
      <c r="BK5174">
        <v>0</v>
      </c>
      <c r="BL5174">
        <v>0</v>
      </c>
      <c r="BM5174">
        <v>0</v>
      </c>
      <c r="BN5174">
        <v>0</v>
      </c>
      <c r="BO5174">
        <v>0</v>
      </c>
      <c r="BP5174">
        <v>0</v>
      </c>
      <c r="BQ5174">
        <v>0</v>
      </c>
      <c r="BR5174">
        <v>0</v>
      </c>
      <c r="BS5174">
        <v>3.4756554307116105</v>
      </c>
    </row>
    <row r="5175" spans="1:71" x14ac:dyDescent="0.25">
      <c r="A5175">
        <v>106560529</v>
      </c>
      <c r="B5175" t="s">
        <v>735</v>
      </c>
      <c r="C5175" s="1">
        <f t="shared" si="80"/>
        <v>43009</v>
      </c>
      <c r="D5175" s="2" t="s">
        <v>1003</v>
      </c>
      <c r="E5175" s="1">
        <v>42745</v>
      </c>
      <c r="F5175" s="1">
        <v>43100</v>
      </c>
      <c r="G5175" t="s">
        <v>129</v>
      </c>
      <c r="H5175" t="s">
        <v>77</v>
      </c>
      <c r="I5175" t="s">
        <v>72</v>
      </c>
      <c r="J5175" t="s">
        <v>85</v>
      </c>
      <c r="K5175" t="s">
        <v>736</v>
      </c>
      <c r="L5175">
        <v>265</v>
      </c>
      <c r="M5175">
        <v>145</v>
      </c>
      <c r="N5175">
        <v>0</v>
      </c>
      <c r="O5175">
        <v>52</v>
      </c>
      <c r="P5175">
        <v>2764</v>
      </c>
      <c r="Q5175">
        <v>0</v>
      </c>
      <c r="R5175">
        <v>5738</v>
      </c>
      <c r="S5175">
        <v>1431</v>
      </c>
      <c r="T5175">
        <v>1299</v>
      </c>
      <c r="U5175">
        <v>1794</v>
      </c>
      <c r="V5175">
        <v>0</v>
      </c>
      <c r="W5175">
        <v>0</v>
      </c>
      <c r="X5175">
        <v>326</v>
      </c>
      <c r="Y5175">
        <v>1918</v>
      </c>
      <c r="Z5175">
        <v>0</v>
      </c>
      <c r="AA5175">
        <v>173</v>
      </c>
      <c r="AB5175">
        <v>12679</v>
      </c>
      <c r="AC5175">
        <v>0</v>
      </c>
      <c r="AD5175">
        <v>256293</v>
      </c>
      <c r="AE5175">
        <v>0</v>
      </c>
      <c r="AF5175">
        <v>0</v>
      </c>
      <c r="AG5175">
        <v>0</v>
      </c>
      <c r="AH5175">
        <v>0</v>
      </c>
      <c r="AI5175">
        <v>0</v>
      </c>
      <c r="AJ5175">
        <v>0</v>
      </c>
      <c r="AK5175">
        <v>0</v>
      </c>
      <c r="AL5175">
        <v>0</v>
      </c>
      <c r="AM5175">
        <v>59469265</v>
      </c>
      <c r="AN5175">
        <v>5623435</v>
      </c>
      <c r="AO5175">
        <v>2721313</v>
      </c>
      <c r="AP5175">
        <v>8358368</v>
      </c>
      <c r="AQ5175">
        <v>0</v>
      </c>
      <c r="AR5175">
        <v>0</v>
      </c>
      <c r="AS5175">
        <v>5045805</v>
      </c>
      <c r="AT5175">
        <v>31618289</v>
      </c>
      <c r="AU5175">
        <v>0</v>
      </c>
      <c r="AV5175">
        <v>745083</v>
      </c>
      <c r="AW5175">
        <v>113581558</v>
      </c>
      <c r="AX5175">
        <v>672063</v>
      </c>
      <c r="AY5175">
        <v>104061729</v>
      </c>
      <c r="AZ5175">
        <v>0</v>
      </c>
      <c r="BA5175">
        <v>-40272</v>
      </c>
      <c r="BB5175">
        <v>0</v>
      </c>
      <c r="BC5175">
        <v>0</v>
      </c>
      <c r="BD5175">
        <v>0</v>
      </c>
      <c r="BE5175">
        <v>0</v>
      </c>
      <c r="BF5175">
        <v>3059830</v>
      </c>
      <c r="BG5175">
        <v>133973915</v>
      </c>
      <c r="BH5175">
        <v>0</v>
      </c>
      <c r="BI5175">
        <v>0</v>
      </c>
      <c r="BJ5175">
        <v>0</v>
      </c>
      <c r="BK5175">
        <v>0</v>
      </c>
      <c r="BL5175">
        <v>0</v>
      </c>
      <c r="BM5175">
        <v>0</v>
      </c>
      <c r="BN5175">
        <v>0</v>
      </c>
      <c r="BO5175">
        <v>0</v>
      </c>
      <c r="BP5175">
        <v>0</v>
      </c>
      <c r="BQ5175">
        <v>0</v>
      </c>
      <c r="BR5175">
        <v>0</v>
      </c>
      <c r="BS5175">
        <v>6.7414634146341461</v>
      </c>
    </row>
    <row r="5176" spans="1:71" x14ac:dyDescent="0.25">
      <c r="A5176">
        <v>106121080</v>
      </c>
      <c r="B5176" t="s">
        <v>737</v>
      </c>
      <c r="C5176" s="1">
        <f t="shared" si="80"/>
        <v>43009</v>
      </c>
      <c r="D5176" s="2" t="s">
        <v>1003</v>
      </c>
      <c r="E5176" s="1">
        <v>42745</v>
      </c>
      <c r="F5176" s="1">
        <v>43100</v>
      </c>
      <c r="G5176" t="s">
        <v>346</v>
      </c>
      <c r="H5176" t="s">
        <v>89</v>
      </c>
      <c r="I5176" t="s">
        <v>72</v>
      </c>
      <c r="J5176" t="s">
        <v>85</v>
      </c>
      <c r="K5176" t="s">
        <v>675</v>
      </c>
      <c r="L5176">
        <v>138</v>
      </c>
      <c r="M5176">
        <v>138</v>
      </c>
      <c r="N5176">
        <v>0</v>
      </c>
      <c r="O5176">
        <v>77</v>
      </c>
      <c r="P5176">
        <v>1774</v>
      </c>
      <c r="Q5176">
        <v>0</v>
      </c>
      <c r="R5176">
        <v>4866</v>
      </c>
      <c r="S5176">
        <v>449</v>
      </c>
      <c r="T5176">
        <v>361</v>
      </c>
      <c r="U5176">
        <v>2257</v>
      </c>
      <c r="V5176">
        <v>0</v>
      </c>
      <c r="W5176">
        <v>0</v>
      </c>
      <c r="X5176">
        <v>45</v>
      </c>
      <c r="Y5176">
        <v>984</v>
      </c>
      <c r="Z5176">
        <v>0</v>
      </c>
      <c r="AA5176">
        <v>275</v>
      </c>
      <c r="AB5176">
        <v>9237</v>
      </c>
      <c r="AC5176">
        <v>0</v>
      </c>
      <c r="AD5176">
        <v>1738811</v>
      </c>
      <c r="AE5176">
        <v>0</v>
      </c>
      <c r="AF5176">
        <v>0</v>
      </c>
      <c r="AG5176">
        <v>0</v>
      </c>
      <c r="AH5176">
        <v>0</v>
      </c>
      <c r="AI5176">
        <v>0</v>
      </c>
      <c r="AJ5176">
        <v>0</v>
      </c>
      <c r="AK5176">
        <v>0</v>
      </c>
      <c r="AL5176">
        <v>0</v>
      </c>
      <c r="AM5176">
        <v>21416750</v>
      </c>
      <c r="AN5176">
        <v>2078002</v>
      </c>
      <c r="AO5176">
        <v>21037897</v>
      </c>
      <c r="AP5176">
        <v>16015636</v>
      </c>
      <c r="AQ5176">
        <v>0</v>
      </c>
      <c r="AR5176">
        <v>0</v>
      </c>
      <c r="AS5176">
        <v>2401408</v>
      </c>
      <c r="AT5176">
        <v>25669574</v>
      </c>
      <c r="AU5176">
        <v>0</v>
      </c>
      <c r="AV5176">
        <v>1397642</v>
      </c>
      <c r="AW5176">
        <v>90016909</v>
      </c>
      <c r="AX5176">
        <v>842000</v>
      </c>
      <c r="AY5176">
        <v>73527000</v>
      </c>
      <c r="AZ5176">
        <v>0</v>
      </c>
      <c r="BA5176">
        <v>607000</v>
      </c>
      <c r="BB5176">
        <v>0</v>
      </c>
      <c r="BC5176">
        <v>0</v>
      </c>
      <c r="BD5176">
        <v>0</v>
      </c>
      <c r="BE5176">
        <v>0</v>
      </c>
      <c r="BF5176">
        <v>2884000</v>
      </c>
      <c r="BG5176">
        <v>194532000</v>
      </c>
      <c r="BH5176">
        <v>0</v>
      </c>
      <c r="BI5176">
        <v>0</v>
      </c>
      <c r="BJ5176">
        <v>0</v>
      </c>
      <c r="BK5176">
        <v>0</v>
      </c>
      <c r="BL5176">
        <v>0</v>
      </c>
      <c r="BM5176">
        <v>0</v>
      </c>
      <c r="BN5176">
        <v>0</v>
      </c>
      <c r="BO5176">
        <v>0</v>
      </c>
      <c r="BP5176">
        <v>0</v>
      </c>
      <c r="BQ5176">
        <v>0</v>
      </c>
      <c r="BR5176">
        <v>0</v>
      </c>
      <c r="BS5176">
        <v>6.4275362318840576</v>
      </c>
    </row>
    <row r="5177" spans="1:71" x14ac:dyDescent="0.25">
      <c r="A5177">
        <v>106301340</v>
      </c>
      <c r="B5177" t="s">
        <v>738</v>
      </c>
      <c r="C5177" s="1">
        <f t="shared" si="80"/>
        <v>43009</v>
      </c>
      <c r="D5177" s="2" t="s">
        <v>1003</v>
      </c>
      <c r="E5177" s="1">
        <v>42745</v>
      </c>
      <c r="F5177" s="1">
        <v>43100</v>
      </c>
      <c r="G5177" t="s">
        <v>83</v>
      </c>
      <c r="H5177" t="s">
        <v>77</v>
      </c>
      <c r="I5177" t="s">
        <v>72</v>
      </c>
      <c r="J5177" t="s">
        <v>85</v>
      </c>
      <c r="K5177" t="s">
        <v>177</v>
      </c>
      <c r="L5177">
        <v>379</v>
      </c>
      <c r="M5177">
        <v>379</v>
      </c>
      <c r="N5177">
        <v>3</v>
      </c>
      <c r="O5177">
        <v>34</v>
      </c>
      <c r="P5177">
        <v>4982</v>
      </c>
      <c r="Q5177">
        <v>0</v>
      </c>
      <c r="R5177">
        <v>4455</v>
      </c>
      <c r="S5177">
        <v>3891</v>
      </c>
      <c r="T5177">
        <v>1669</v>
      </c>
      <c r="U5177">
        <v>0</v>
      </c>
      <c r="V5177">
        <v>0</v>
      </c>
      <c r="W5177">
        <v>0</v>
      </c>
      <c r="X5177">
        <v>2368</v>
      </c>
      <c r="Y5177">
        <v>6669</v>
      </c>
      <c r="Z5177">
        <v>48</v>
      </c>
      <c r="AA5177">
        <v>35</v>
      </c>
      <c r="AB5177">
        <v>19135</v>
      </c>
      <c r="AC5177">
        <v>0</v>
      </c>
      <c r="AD5177">
        <v>1036396</v>
      </c>
      <c r="AE5177">
        <v>0</v>
      </c>
      <c r="AF5177">
        <v>0</v>
      </c>
      <c r="AG5177">
        <v>0</v>
      </c>
      <c r="AH5177">
        <v>192701</v>
      </c>
      <c r="AI5177">
        <v>0</v>
      </c>
      <c r="AJ5177">
        <v>0</v>
      </c>
      <c r="AK5177">
        <v>0</v>
      </c>
      <c r="AL5177">
        <v>192701</v>
      </c>
      <c r="AM5177">
        <v>29617819</v>
      </c>
      <c r="AN5177">
        <v>1313490</v>
      </c>
      <c r="AO5177">
        <v>5464482</v>
      </c>
      <c r="AP5177">
        <v>0</v>
      </c>
      <c r="AQ5177">
        <v>0</v>
      </c>
      <c r="AR5177">
        <v>0</v>
      </c>
      <c r="AS5177">
        <v>44804969</v>
      </c>
      <c r="AT5177">
        <v>49283006</v>
      </c>
      <c r="AU5177">
        <v>2737175</v>
      </c>
      <c r="AV5177">
        <v>-2464445</v>
      </c>
      <c r="AW5177">
        <v>130756496</v>
      </c>
      <c r="AX5177">
        <v>4061198</v>
      </c>
      <c r="AY5177">
        <v>171086761</v>
      </c>
      <c r="AZ5177">
        <v>0</v>
      </c>
      <c r="BA5177">
        <v>5794669</v>
      </c>
      <c r="BB5177">
        <v>0</v>
      </c>
      <c r="BC5177">
        <v>0</v>
      </c>
      <c r="BD5177">
        <v>0</v>
      </c>
      <c r="BE5177">
        <v>0</v>
      </c>
      <c r="BF5177">
        <v>2941964</v>
      </c>
      <c r="BG5177">
        <v>408707822</v>
      </c>
      <c r="BH5177">
        <v>0</v>
      </c>
      <c r="BI5177">
        <v>0</v>
      </c>
      <c r="BJ5177">
        <v>0</v>
      </c>
      <c r="BK5177">
        <v>0</v>
      </c>
      <c r="BL5177">
        <v>0</v>
      </c>
      <c r="BM5177">
        <v>0</v>
      </c>
      <c r="BN5177">
        <v>0</v>
      </c>
      <c r="BO5177">
        <v>0</v>
      </c>
      <c r="BP5177">
        <v>0</v>
      </c>
      <c r="BQ5177">
        <v>0</v>
      </c>
      <c r="BR5177">
        <v>0</v>
      </c>
      <c r="BS5177">
        <v>6.5725593667546178</v>
      </c>
    </row>
    <row r="5178" spans="1:71" x14ac:dyDescent="0.25">
      <c r="A5178">
        <v>106392232</v>
      </c>
      <c r="B5178" t="s">
        <v>739</v>
      </c>
      <c r="C5178" s="1">
        <f t="shared" si="80"/>
        <v>43009</v>
      </c>
      <c r="D5178" s="2" t="s">
        <v>1003</v>
      </c>
      <c r="E5178" s="1">
        <v>42745</v>
      </c>
      <c r="F5178" s="1">
        <v>43100</v>
      </c>
      <c r="G5178" t="s">
        <v>234</v>
      </c>
      <c r="H5178" t="s">
        <v>89</v>
      </c>
      <c r="I5178" t="s">
        <v>72</v>
      </c>
      <c r="J5178" t="s">
        <v>85</v>
      </c>
      <c r="K5178" t="s">
        <v>235</v>
      </c>
      <c r="L5178">
        <v>35</v>
      </c>
      <c r="M5178">
        <v>35</v>
      </c>
      <c r="N5178">
        <v>0</v>
      </c>
      <c r="O5178">
        <v>14</v>
      </c>
      <c r="P5178">
        <v>441</v>
      </c>
      <c r="Q5178">
        <v>0</v>
      </c>
      <c r="R5178">
        <v>1450</v>
      </c>
      <c r="S5178">
        <v>557</v>
      </c>
      <c r="T5178">
        <v>0</v>
      </c>
      <c r="U5178">
        <v>0</v>
      </c>
      <c r="V5178">
        <v>0</v>
      </c>
      <c r="W5178">
        <v>0</v>
      </c>
      <c r="X5178">
        <v>109</v>
      </c>
      <c r="Y5178">
        <v>719</v>
      </c>
      <c r="Z5178">
        <v>0</v>
      </c>
      <c r="AA5178">
        <v>34</v>
      </c>
      <c r="AB5178">
        <v>2869</v>
      </c>
      <c r="AC5178">
        <v>0</v>
      </c>
      <c r="AD5178">
        <v>11582</v>
      </c>
      <c r="AE5178">
        <v>0</v>
      </c>
      <c r="AF5178">
        <v>0</v>
      </c>
      <c r="AG5178">
        <v>0</v>
      </c>
      <c r="AH5178">
        <v>0</v>
      </c>
      <c r="AI5178">
        <v>0</v>
      </c>
      <c r="AJ5178">
        <v>0</v>
      </c>
      <c r="AK5178">
        <v>0</v>
      </c>
      <c r="AL5178">
        <v>0</v>
      </c>
      <c r="AM5178">
        <v>1573738</v>
      </c>
      <c r="AN5178">
        <v>573513</v>
      </c>
      <c r="AO5178">
        <v>0</v>
      </c>
      <c r="AP5178">
        <v>0</v>
      </c>
      <c r="AQ5178">
        <v>0</v>
      </c>
      <c r="AR5178">
        <v>0</v>
      </c>
      <c r="AS5178">
        <v>224070</v>
      </c>
      <c r="AT5178">
        <v>1577924</v>
      </c>
      <c r="AU5178">
        <v>0</v>
      </c>
      <c r="AV5178">
        <v>47200</v>
      </c>
      <c r="AW5178">
        <v>3996445</v>
      </c>
      <c r="AX5178">
        <v>9537</v>
      </c>
      <c r="AY5178">
        <v>4811464</v>
      </c>
      <c r="AZ5178">
        <v>75766</v>
      </c>
      <c r="BA5178">
        <v>-2485</v>
      </c>
      <c r="BB5178">
        <v>0</v>
      </c>
      <c r="BC5178">
        <v>0</v>
      </c>
      <c r="BD5178">
        <v>0</v>
      </c>
      <c r="BE5178">
        <v>0</v>
      </c>
      <c r="BF5178">
        <v>102243</v>
      </c>
      <c r="BG5178">
        <v>1658134</v>
      </c>
      <c r="BH5178">
        <v>0</v>
      </c>
      <c r="BI5178">
        <v>0</v>
      </c>
      <c r="BJ5178">
        <v>0</v>
      </c>
      <c r="BK5178">
        <v>0</v>
      </c>
      <c r="BL5178">
        <v>0</v>
      </c>
      <c r="BM5178">
        <v>0</v>
      </c>
      <c r="BN5178">
        <v>0</v>
      </c>
      <c r="BO5178">
        <v>0</v>
      </c>
      <c r="BP5178">
        <v>0</v>
      </c>
      <c r="BQ5178">
        <v>0</v>
      </c>
      <c r="BR5178">
        <v>0</v>
      </c>
      <c r="BS5178">
        <v>6.3</v>
      </c>
    </row>
    <row r="5179" spans="1:71" x14ac:dyDescent="0.25">
      <c r="A5179">
        <v>106391042</v>
      </c>
      <c r="B5179" t="s">
        <v>740</v>
      </c>
      <c r="C5179" s="1">
        <f t="shared" si="80"/>
        <v>43009</v>
      </c>
      <c r="D5179" s="2" t="s">
        <v>1003</v>
      </c>
      <c r="E5179" s="1">
        <v>42745</v>
      </c>
      <c r="F5179" s="1">
        <v>43100</v>
      </c>
      <c r="G5179" t="s">
        <v>234</v>
      </c>
      <c r="H5179" t="s">
        <v>89</v>
      </c>
      <c r="I5179" t="s">
        <v>72</v>
      </c>
      <c r="J5179" t="s">
        <v>85</v>
      </c>
      <c r="K5179" t="s">
        <v>235</v>
      </c>
      <c r="L5179">
        <v>337</v>
      </c>
      <c r="M5179">
        <v>256</v>
      </c>
      <c r="N5179">
        <v>12</v>
      </c>
      <c r="O5179">
        <v>35</v>
      </c>
      <c r="P5179">
        <v>5169</v>
      </c>
      <c r="Q5179">
        <v>0</v>
      </c>
      <c r="R5179">
        <v>6296</v>
      </c>
      <c r="S5179">
        <v>3496</v>
      </c>
      <c r="T5179">
        <v>2628</v>
      </c>
      <c r="U5179">
        <v>4898</v>
      </c>
      <c r="V5179">
        <v>0</v>
      </c>
      <c r="W5179">
        <v>0</v>
      </c>
      <c r="X5179">
        <v>338</v>
      </c>
      <c r="Y5179">
        <v>3636</v>
      </c>
      <c r="Z5179">
        <v>41</v>
      </c>
      <c r="AA5179">
        <v>121</v>
      </c>
      <c r="AB5179">
        <v>21454</v>
      </c>
      <c r="AC5179">
        <v>0</v>
      </c>
      <c r="AD5179">
        <v>9373885</v>
      </c>
      <c r="AE5179">
        <v>0</v>
      </c>
      <c r="AF5179">
        <v>0</v>
      </c>
      <c r="AG5179">
        <v>0</v>
      </c>
      <c r="AH5179">
        <v>0</v>
      </c>
      <c r="AI5179">
        <v>0</v>
      </c>
      <c r="AJ5179">
        <v>0</v>
      </c>
      <c r="AK5179">
        <v>0</v>
      </c>
      <c r="AL5179">
        <v>0</v>
      </c>
      <c r="AM5179">
        <v>51630415</v>
      </c>
      <c r="AN5179">
        <v>26951374</v>
      </c>
      <c r="AO5179">
        <v>12222288</v>
      </c>
      <c r="AP5179">
        <v>33156812</v>
      </c>
      <c r="AQ5179">
        <v>1449</v>
      </c>
      <c r="AR5179">
        <v>0</v>
      </c>
      <c r="AS5179">
        <v>6046373</v>
      </c>
      <c r="AT5179">
        <v>56484454</v>
      </c>
      <c r="AU5179">
        <v>0</v>
      </c>
      <c r="AV5179">
        <v>647012</v>
      </c>
      <c r="AW5179">
        <v>187140177</v>
      </c>
      <c r="AX5179">
        <v>1163735</v>
      </c>
      <c r="AY5179">
        <v>153332668</v>
      </c>
      <c r="AZ5179">
        <v>4314069</v>
      </c>
      <c r="BA5179">
        <v>821781</v>
      </c>
      <c r="BB5179">
        <v>0</v>
      </c>
      <c r="BC5179">
        <v>0</v>
      </c>
      <c r="BD5179">
        <v>0</v>
      </c>
      <c r="BE5179">
        <v>0</v>
      </c>
      <c r="BF5179">
        <v>1727533</v>
      </c>
      <c r="BG5179">
        <v>183338215</v>
      </c>
      <c r="BH5179">
        <v>0</v>
      </c>
      <c r="BI5179">
        <v>0</v>
      </c>
      <c r="BJ5179">
        <v>0</v>
      </c>
      <c r="BK5179">
        <v>0</v>
      </c>
      <c r="BL5179">
        <v>0</v>
      </c>
      <c r="BM5179">
        <v>0</v>
      </c>
      <c r="BN5179">
        <v>0</v>
      </c>
      <c r="BO5179">
        <v>0</v>
      </c>
      <c r="BP5179">
        <v>0</v>
      </c>
      <c r="BQ5179">
        <v>0</v>
      </c>
      <c r="BR5179">
        <v>0</v>
      </c>
      <c r="BS5179">
        <v>8.7166947723440131</v>
      </c>
    </row>
    <row r="5180" spans="1:71" x14ac:dyDescent="0.25">
      <c r="A5180">
        <v>106301342</v>
      </c>
      <c r="B5180" t="s">
        <v>741</v>
      </c>
      <c r="C5180" s="1">
        <f t="shared" si="80"/>
        <v>43009</v>
      </c>
      <c r="D5180" s="2" t="s">
        <v>1003</v>
      </c>
      <c r="E5180" s="1">
        <v>42745</v>
      </c>
      <c r="F5180" s="1">
        <v>43100</v>
      </c>
      <c r="G5180" t="s">
        <v>83</v>
      </c>
      <c r="H5180" t="s">
        <v>77</v>
      </c>
      <c r="I5180" t="s">
        <v>72</v>
      </c>
      <c r="J5180" t="s">
        <v>85</v>
      </c>
      <c r="K5180" t="s">
        <v>742</v>
      </c>
      <c r="L5180">
        <v>320</v>
      </c>
      <c r="M5180">
        <v>235</v>
      </c>
      <c r="N5180">
        <v>0</v>
      </c>
      <c r="O5180">
        <v>22</v>
      </c>
      <c r="P5180">
        <v>3782</v>
      </c>
      <c r="Q5180">
        <v>0</v>
      </c>
      <c r="R5180">
        <v>5328</v>
      </c>
      <c r="S5180">
        <v>4376</v>
      </c>
      <c r="T5180">
        <v>1004</v>
      </c>
      <c r="U5180">
        <v>1594</v>
      </c>
      <c r="V5180">
        <v>0</v>
      </c>
      <c r="W5180">
        <v>0</v>
      </c>
      <c r="X5180">
        <v>102</v>
      </c>
      <c r="Y5180">
        <v>4139</v>
      </c>
      <c r="Z5180">
        <v>15</v>
      </c>
      <c r="AA5180">
        <v>60</v>
      </c>
      <c r="AB5180">
        <v>16618</v>
      </c>
      <c r="AC5180">
        <v>0</v>
      </c>
      <c r="AD5180">
        <v>1330331</v>
      </c>
      <c r="AE5180">
        <v>0</v>
      </c>
      <c r="AF5180">
        <v>0</v>
      </c>
      <c r="AG5180">
        <v>0</v>
      </c>
      <c r="AH5180">
        <v>15840982</v>
      </c>
      <c r="AI5180">
        <v>0</v>
      </c>
      <c r="AJ5180">
        <v>0</v>
      </c>
      <c r="AK5180">
        <v>9792473</v>
      </c>
      <c r="AL5180">
        <v>25633455</v>
      </c>
      <c r="AM5180">
        <v>24070446</v>
      </c>
      <c r="AN5180">
        <v>35847039</v>
      </c>
      <c r="AO5180">
        <v>1871600</v>
      </c>
      <c r="AP5180">
        <v>3775528</v>
      </c>
      <c r="AQ5180">
        <v>0</v>
      </c>
      <c r="AR5180">
        <v>0</v>
      </c>
      <c r="AS5180">
        <v>1445208</v>
      </c>
      <c r="AT5180">
        <v>73720148</v>
      </c>
      <c r="AU5180">
        <v>0</v>
      </c>
      <c r="AV5180">
        <v>366437</v>
      </c>
      <c r="AW5180">
        <v>141096406</v>
      </c>
      <c r="AX5180">
        <v>3925373</v>
      </c>
      <c r="AY5180">
        <v>149676762</v>
      </c>
      <c r="AZ5180">
        <v>0</v>
      </c>
      <c r="BA5180">
        <v>7920497</v>
      </c>
      <c r="BB5180">
        <v>0</v>
      </c>
      <c r="BC5180">
        <v>0</v>
      </c>
      <c r="BD5180">
        <v>0</v>
      </c>
      <c r="BE5180">
        <v>0</v>
      </c>
      <c r="BF5180">
        <v>11887712</v>
      </c>
      <c r="BG5180">
        <v>621672406</v>
      </c>
      <c r="BH5180">
        <v>0</v>
      </c>
      <c r="BI5180">
        <v>0</v>
      </c>
      <c r="BJ5180">
        <v>0</v>
      </c>
      <c r="BK5180">
        <v>0</v>
      </c>
      <c r="BL5180">
        <v>0</v>
      </c>
      <c r="BM5180">
        <v>0</v>
      </c>
      <c r="BN5180">
        <v>0</v>
      </c>
      <c r="BO5180">
        <v>0</v>
      </c>
      <c r="BP5180">
        <v>0</v>
      </c>
      <c r="BQ5180">
        <v>0</v>
      </c>
      <c r="BR5180">
        <v>0</v>
      </c>
      <c r="BS5180">
        <v>6.8144144144144141</v>
      </c>
    </row>
    <row r="5181" spans="1:71" x14ac:dyDescent="0.25">
      <c r="A5181">
        <v>106434138</v>
      </c>
      <c r="B5181" t="s">
        <v>743</v>
      </c>
      <c r="C5181" s="1">
        <f t="shared" si="80"/>
        <v>43009</v>
      </c>
      <c r="D5181" s="2" t="s">
        <v>1003</v>
      </c>
      <c r="E5181" s="1">
        <v>42745</v>
      </c>
      <c r="F5181" s="1">
        <v>43100</v>
      </c>
      <c r="G5181" t="s">
        <v>184</v>
      </c>
      <c r="H5181" t="s">
        <v>89</v>
      </c>
      <c r="I5181" t="s">
        <v>72</v>
      </c>
      <c r="J5181" t="s">
        <v>85</v>
      </c>
      <c r="K5181" t="s">
        <v>744</v>
      </c>
      <c r="L5181">
        <v>72</v>
      </c>
      <c r="M5181">
        <v>32</v>
      </c>
      <c r="N5181">
        <v>0</v>
      </c>
      <c r="O5181">
        <v>3</v>
      </c>
      <c r="P5181">
        <v>786</v>
      </c>
      <c r="Q5181">
        <v>0</v>
      </c>
      <c r="R5181">
        <v>1030</v>
      </c>
      <c r="S5181">
        <v>270</v>
      </c>
      <c r="T5181">
        <v>374</v>
      </c>
      <c r="U5181">
        <v>573</v>
      </c>
      <c r="V5181">
        <v>0</v>
      </c>
      <c r="W5181">
        <v>0</v>
      </c>
      <c r="X5181">
        <v>13</v>
      </c>
      <c r="Y5181">
        <v>659</v>
      </c>
      <c r="Z5181">
        <v>0</v>
      </c>
      <c r="AA5181">
        <v>10</v>
      </c>
      <c r="AB5181">
        <v>2929</v>
      </c>
      <c r="AC5181">
        <v>0</v>
      </c>
      <c r="AD5181">
        <v>686556</v>
      </c>
      <c r="AE5181">
        <v>0</v>
      </c>
      <c r="AF5181">
        <v>0</v>
      </c>
      <c r="AG5181">
        <v>0</v>
      </c>
      <c r="AH5181">
        <v>0</v>
      </c>
      <c r="AI5181">
        <v>0</v>
      </c>
      <c r="AJ5181">
        <v>0</v>
      </c>
      <c r="AK5181">
        <v>0</v>
      </c>
      <c r="AL5181">
        <v>0</v>
      </c>
      <c r="AM5181">
        <v>4973557</v>
      </c>
      <c r="AN5181">
        <v>1109076</v>
      </c>
      <c r="AO5181">
        <v>4593551</v>
      </c>
      <c r="AP5181">
        <v>10042060</v>
      </c>
      <c r="AQ5181">
        <v>0</v>
      </c>
      <c r="AR5181">
        <v>0</v>
      </c>
      <c r="AS5181">
        <v>142840</v>
      </c>
      <c r="AT5181">
        <v>10771679</v>
      </c>
      <c r="AU5181">
        <v>0</v>
      </c>
      <c r="AV5181">
        <v>298317</v>
      </c>
      <c r="AW5181">
        <v>31931080</v>
      </c>
      <c r="AX5181">
        <v>40880</v>
      </c>
      <c r="AY5181">
        <v>27346504</v>
      </c>
      <c r="AZ5181">
        <v>0</v>
      </c>
      <c r="BA5181">
        <v>5910</v>
      </c>
      <c r="BB5181">
        <v>0</v>
      </c>
      <c r="BC5181">
        <v>0</v>
      </c>
      <c r="BD5181">
        <v>0</v>
      </c>
      <c r="BE5181">
        <v>0</v>
      </c>
      <c r="BF5181">
        <v>569000</v>
      </c>
      <c r="BG5181">
        <v>14091381</v>
      </c>
      <c r="BH5181">
        <v>0</v>
      </c>
      <c r="BI5181">
        <v>0</v>
      </c>
      <c r="BJ5181">
        <v>0</v>
      </c>
      <c r="BK5181">
        <v>0</v>
      </c>
      <c r="BL5181">
        <v>0</v>
      </c>
      <c r="BM5181">
        <v>0</v>
      </c>
      <c r="BN5181">
        <v>0</v>
      </c>
      <c r="BO5181">
        <v>0</v>
      </c>
      <c r="BP5181">
        <v>0</v>
      </c>
      <c r="BQ5181">
        <v>0</v>
      </c>
      <c r="BR5181">
        <v>0</v>
      </c>
      <c r="BS5181">
        <v>7.5576923076923075</v>
      </c>
    </row>
    <row r="5182" spans="1:71" x14ac:dyDescent="0.25">
      <c r="A5182">
        <v>106361343</v>
      </c>
      <c r="B5182" t="s">
        <v>745</v>
      </c>
      <c r="C5182" s="1">
        <f t="shared" si="80"/>
        <v>43009</v>
      </c>
      <c r="D5182" s="2" t="s">
        <v>1003</v>
      </c>
      <c r="E5182" s="1">
        <v>42745</v>
      </c>
      <c r="F5182" s="1">
        <v>43100</v>
      </c>
      <c r="G5182" t="s">
        <v>111</v>
      </c>
      <c r="H5182" t="s">
        <v>77</v>
      </c>
      <c r="I5182" t="s">
        <v>72</v>
      </c>
      <c r="J5182" t="s">
        <v>73</v>
      </c>
      <c r="K5182" t="s">
        <v>746</v>
      </c>
      <c r="L5182">
        <v>212</v>
      </c>
      <c r="M5182">
        <v>210</v>
      </c>
      <c r="N5182">
        <v>2</v>
      </c>
      <c r="O5182">
        <v>46</v>
      </c>
      <c r="P5182">
        <v>3635</v>
      </c>
      <c r="Q5182">
        <v>0</v>
      </c>
      <c r="R5182">
        <v>5514</v>
      </c>
      <c r="S5182">
        <v>2082</v>
      </c>
      <c r="T5182">
        <v>1690</v>
      </c>
      <c r="U5182">
        <v>4178</v>
      </c>
      <c r="V5182">
        <v>0</v>
      </c>
      <c r="W5182">
        <v>0</v>
      </c>
      <c r="X5182">
        <v>100</v>
      </c>
      <c r="Y5182">
        <v>2093</v>
      </c>
      <c r="Z5182">
        <v>16</v>
      </c>
      <c r="AA5182">
        <v>176</v>
      </c>
      <c r="AB5182">
        <v>15849</v>
      </c>
      <c r="AC5182">
        <v>0</v>
      </c>
      <c r="AD5182">
        <v>1908435</v>
      </c>
      <c r="AE5182">
        <v>0</v>
      </c>
      <c r="AF5182">
        <v>0</v>
      </c>
      <c r="AG5182">
        <v>0</v>
      </c>
      <c r="AH5182">
        <v>4094597</v>
      </c>
      <c r="AI5182">
        <v>0</v>
      </c>
      <c r="AJ5182">
        <v>0</v>
      </c>
      <c r="AK5182">
        <v>653089</v>
      </c>
      <c r="AL5182">
        <v>4747686</v>
      </c>
      <c r="AM5182">
        <v>13804788</v>
      </c>
      <c r="AN5182">
        <v>13262378</v>
      </c>
      <c r="AO5182">
        <v>31906539</v>
      </c>
      <c r="AP5182">
        <v>10414268</v>
      </c>
      <c r="AQ5182">
        <v>0</v>
      </c>
      <c r="AR5182">
        <v>0</v>
      </c>
      <c r="AS5182">
        <v>848840</v>
      </c>
      <c r="AT5182">
        <v>24150373</v>
      </c>
      <c r="AU5182">
        <v>560348</v>
      </c>
      <c r="AV5182">
        <v>733411</v>
      </c>
      <c r="AW5182">
        <v>95680945</v>
      </c>
      <c r="AX5182">
        <v>758175</v>
      </c>
      <c r="AY5182">
        <v>79803554</v>
      </c>
      <c r="AZ5182">
        <v>2635655</v>
      </c>
      <c r="BA5182">
        <v>5512912</v>
      </c>
      <c r="BB5182">
        <v>0</v>
      </c>
      <c r="BC5182">
        <v>0</v>
      </c>
      <c r="BD5182">
        <v>0</v>
      </c>
      <c r="BE5182">
        <v>0</v>
      </c>
      <c r="BF5182">
        <v>2960621</v>
      </c>
      <c r="BG5182">
        <v>124021908</v>
      </c>
      <c r="BH5182">
        <v>0</v>
      </c>
      <c r="BI5182">
        <v>0</v>
      </c>
      <c r="BJ5182">
        <v>0</v>
      </c>
      <c r="BK5182">
        <v>0</v>
      </c>
      <c r="BL5182">
        <v>0</v>
      </c>
      <c r="BM5182">
        <v>0</v>
      </c>
      <c r="BN5182">
        <v>0</v>
      </c>
      <c r="BO5182">
        <v>0</v>
      </c>
      <c r="BP5182">
        <v>0</v>
      </c>
      <c r="BQ5182">
        <v>0</v>
      </c>
      <c r="BR5182">
        <v>0</v>
      </c>
      <c r="BS5182">
        <v>8.6137440758293842</v>
      </c>
    </row>
    <row r="5183" spans="1:71" x14ac:dyDescent="0.25">
      <c r="A5183">
        <v>106190053</v>
      </c>
      <c r="B5183" t="s">
        <v>747</v>
      </c>
      <c r="C5183" s="1">
        <f t="shared" si="80"/>
        <v>43009</v>
      </c>
      <c r="D5183" s="2" t="s">
        <v>1003</v>
      </c>
      <c r="E5183" s="1">
        <v>42745</v>
      </c>
      <c r="F5183" s="1">
        <v>43100</v>
      </c>
      <c r="G5183" t="s">
        <v>92</v>
      </c>
      <c r="H5183" t="s">
        <v>89</v>
      </c>
      <c r="I5183" t="s">
        <v>72</v>
      </c>
      <c r="J5183" t="s">
        <v>85</v>
      </c>
      <c r="K5183" t="s">
        <v>204</v>
      </c>
      <c r="L5183">
        <v>302</v>
      </c>
      <c r="M5183">
        <v>147</v>
      </c>
      <c r="N5183">
        <v>2</v>
      </c>
      <c r="O5183">
        <v>15</v>
      </c>
      <c r="P5183">
        <v>2687</v>
      </c>
      <c r="Q5183">
        <v>0</v>
      </c>
      <c r="R5183">
        <v>3012</v>
      </c>
      <c r="S5183">
        <v>1304</v>
      </c>
      <c r="T5183">
        <v>2032</v>
      </c>
      <c r="U5183">
        <v>4337</v>
      </c>
      <c r="V5183">
        <v>0</v>
      </c>
      <c r="W5183">
        <v>0</v>
      </c>
      <c r="X5183">
        <v>552</v>
      </c>
      <c r="Y5183">
        <v>899</v>
      </c>
      <c r="Z5183">
        <v>12</v>
      </c>
      <c r="AA5183">
        <v>108</v>
      </c>
      <c r="AB5183">
        <v>12256</v>
      </c>
      <c r="AC5183">
        <v>0</v>
      </c>
      <c r="AD5183">
        <v>3357317</v>
      </c>
      <c r="AE5183">
        <v>-4269168</v>
      </c>
      <c r="AF5183">
        <v>0</v>
      </c>
      <c r="AG5183">
        <v>0</v>
      </c>
      <c r="AH5183">
        <v>403235</v>
      </c>
      <c r="AI5183">
        <v>4792122</v>
      </c>
      <c r="AJ5183">
        <v>0</v>
      </c>
      <c r="AK5183">
        <v>0</v>
      </c>
      <c r="AL5183">
        <v>5195357</v>
      </c>
      <c r="AM5183">
        <v>9829900</v>
      </c>
      <c r="AN5183">
        <v>6346935</v>
      </c>
      <c r="AO5183">
        <v>60869915</v>
      </c>
      <c r="AP5183">
        <v>18631837</v>
      </c>
      <c r="AQ5183">
        <v>1867</v>
      </c>
      <c r="AR5183">
        <v>0</v>
      </c>
      <c r="AS5183">
        <v>2358623</v>
      </c>
      <c r="AT5183">
        <v>10644350</v>
      </c>
      <c r="AU5183">
        <v>0</v>
      </c>
      <c r="AV5183">
        <v>659008</v>
      </c>
      <c r="AW5183">
        <v>109342435</v>
      </c>
      <c r="AX5183">
        <v>4867125</v>
      </c>
      <c r="AY5183">
        <v>93888065</v>
      </c>
      <c r="AZ5183">
        <v>0</v>
      </c>
      <c r="BA5183">
        <v>588</v>
      </c>
      <c r="BB5183">
        <v>0</v>
      </c>
      <c r="BC5183">
        <v>0</v>
      </c>
      <c r="BD5183">
        <v>0</v>
      </c>
      <c r="BE5183">
        <v>0</v>
      </c>
      <c r="BF5183">
        <v>2809554</v>
      </c>
      <c r="BG5183">
        <v>66608208</v>
      </c>
      <c r="BH5183">
        <v>0</v>
      </c>
      <c r="BI5183">
        <v>0</v>
      </c>
      <c r="BJ5183">
        <v>0</v>
      </c>
      <c r="BK5183">
        <v>0</v>
      </c>
      <c r="BL5183">
        <v>0</v>
      </c>
      <c r="BM5183">
        <v>0</v>
      </c>
      <c r="BN5183">
        <v>0</v>
      </c>
      <c r="BO5183">
        <v>0</v>
      </c>
      <c r="BP5183">
        <v>0</v>
      </c>
      <c r="BQ5183">
        <v>0</v>
      </c>
      <c r="BR5183">
        <v>0</v>
      </c>
      <c r="BS5183">
        <v>5.984409799554566</v>
      </c>
    </row>
    <row r="5184" spans="1:71" x14ac:dyDescent="0.25">
      <c r="A5184">
        <v>106380965</v>
      </c>
      <c r="B5184" t="s">
        <v>748</v>
      </c>
      <c r="C5184" s="1">
        <f t="shared" si="80"/>
        <v>43009</v>
      </c>
      <c r="D5184" s="2" t="s">
        <v>1003</v>
      </c>
      <c r="E5184" s="1">
        <v>42745</v>
      </c>
      <c r="F5184" s="1">
        <v>43100</v>
      </c>
      <c r="G5184" t="s">
        <v>159</v>
      </c>
      <c r="H5184" t="s">
        <v>89</v>
      </c>
      <c r="I5184" t="s">
        <v>72</v>
      </c>
      <c r="J5184" t="s">
        <v>85</v>
      </c>
      <c r="K5184" t="s">
        <v>160</v>
      </c>
      <c r="L5184">
        <v>232</v>
      </c>
      <c r="M5184">
        <v>75</v>
      </c>
      <c r="N5184">
        <v>3</v>
      </c>
      <c r="O5184">
        <v>35</v>
      </c>
      <c r="P5184">
        <v>1180</v>
      </c>
      <c r="Q5184">
        <v>0</v>
      </c>
      <c r="R5184">
        <v>2674</v>
      </c>
      <c r="S5184">
        <v>1153</v>
      </c>
      <c r="T5184">
        <v>788</v>
      </c>
      <c r="U5184">
        <v>219</v>
      </c>
      <c r="V5184">
        <v>0</v>
      </c>
      <c r="W5184">
        <v>0</v>
      </c>
      <c r="X5184">
        <v>114</v>
      </c>
      <c r="Y5184">
        <v>1237</v>
      </c>
      <c r="Z5184">
        <v>4</v>
      </c>
      <c r="AA5184">
        <v>46</v>
      </c>
      <c r="AB5184">
        <v>6235</v>
      </c>
      <c r="AC5184">
        <v>0</v>
      </c>
      <c r="AD5184">
        <v>403933</v>
      </c>
      <c r="AE5184">
        <v>0</v>
      </c>
      <c r="AF5184">
        <v>0</v>
      </c>
      <c r="AG5184">
        <v>0</v>
      </c>
      <c r="AH5184">
        <v>0</v>
      </c>
      <c r="AI5184">
        <v>0</v>
      </c>
      <c r="AJ5184">
        <v>0</v>
      </c>
      <c r="AK5184">
        <v>0</v>
      </c>
      <c r="AL5184">
        <v>0</v>
      </c>
      <c r="AM5184">
        <v>16394785</v>
      </c>
      <c r="AN5184">
        <v>6630065</v>
      </c>
      <c r="AO5184">
        <v>1382048</v>
      </c>
      <c r="AP5184">
        <v>7774767</v>
      </c>
      <c r="AQ5184">
        <v>0</v>
      </c>
      <c r="AR5184">
        <v>0</v>
      </c>
      <c r="AS5184">
        <v>991554</v>
      </c>
      <c r="AT5184">
        <v>23833363</v>
      </c>
      <c r="AU5184">
        <v>0</v>
      </c>
      <c r="AV5184">
        <v>793303</v>
      </c>
      <c r="AW5184">
        <v>57799885</v>
      </c>
      <c r="AX5184">
        <v>2171116</v>
      </c>
      <c r="AY5184">
        <v>69990193</v>
      </c>
      <c r="AZ5184">
        <v>0</v>
      </c>
      <c r="BA5184">
        <v>-365753</v>
      </c>
      <c r="BB5184">
        <v>0</v>
      </c>
      <c r="BC5184">
        <v>0</v>
      </c>
      <c r="BD5184">
        <v>0</v>
      </c>
      <c r="BE5184">
        <v>0</v>
      </c>
      <c r="BF5184">
        <v>174081</v>
      </c>
      <c r="BG5184">
        <v>75139228</v>
      </c>
      <c r="BH5184">
        <v>0</v>
      </c>
      <c r="BI5184">
        <v>0</v>
      </c>
      <c r="BJ5184">
        <v>0</v>
      </c>
      <c r="BK5184">
        <v>0</v>
      </c>
      <c r="BL5184">
        <v>0</v>
      </c>
      <c r="BM5184">
        <v>0</v>
      </c>
      <c r="BN5184">
        <v>0</v>
      </c>
      <c r="BO5184">
        <v>0</v>
      </c>
      <c r="BP5184">
        <v>0</v>
      </c>
      <c r="BQ5184">
        <v>0</v>
      </c>
      <c r="BR5184">
        <v>0</v>
      </c>
      <c r="BS5184">
        <v>3.8436482084690553</v>
      </c>
    </row>
    <row r="5185" spans="1:71" x14ac:dyDescent="0.25">
      <c r="A5185">
        <v>106010967</v>
      </c>
      <c r="B5185" t="s">
        <v>749</v>
      </c>
      <c r="C5185" s="1">
        <f t="shared" si="80"/>
        <v>43009</v>
      </c>
      <c r="D5185" s="2" t="s">
        <v>1003</v>
      </c>
      <c r="E5185" s="1">
        <v>42745</v>
      </c>
      <c r="F5185" s="1">
        <v>43100</v>
      </c>
      <c r="G5185" t="s">
        <v>88</v>
      </c>
      <c r="H5185" t="s">
        <v>89</v>
      </c>
      <c r="I5185" t="s">
        <v>72</v>
      </c>
      <c r="J5185" t="s">
        <v>85</v>
      </c>
      <c r="K5185" t="s">
        <v>750</v>
      </c>
      <c r="L5185">
        <v>195</v>
      </c>
      <c r="M5185">
        <v>166</v>
      </c>
      <c r="N5185">
        <v>50</v>
      </c>
      <c r="O5185">
        <v>4</v>
      </c>
      <c r="P5185">
        <v>1218</v>
      </c>
      <c r="Q5185">
        <v>0</v>
      </c>
      <c r="R5185">
        <v>2268</v>
      </c>
      <c r="S5185">
        <v>303</v>
      </c>
      <c r="T5185">
        <v>650</v>
      </c>
      <c r="U5185">
        <v>1465</v>
      </c>
      <c r="V5185">
        <v>3</v>
      </c>
      <c r="W5185">
        <v>0</v>
      </c>
      <c r="X5185">
        <v>55</v>
      </c>
      <c r="Y5185">
        <v>394</v>
      </c>
      <c r="Z5185">
        <v>71</v>
      </c>
      <c r="AA5185">
        <v>55</v>
      </c>
      <c r="AB5185">
        <v>5264</v>
      </c>
      <c r="AC5185">
        <v>0</v>
      </c>
      <c r="AD5185">
        <v>4843471</v>
      </c>
      <c r="AE5185">
        <v>0</v>
      </c>
      <c r="AF5185">
        <v>0</v>
      </c>
      <c r="AG5185">
        <v>0</v>
      </c>
      <c r="AH5185">
        <v>0</v>
      </c>
      <c r="AI5185">
        <v>0</v>
      </c>
      <c r="AJ5185">
        <v>0</v>
      </c>
      <c r="AK5185">
        <v>0</v>
      </c>
      <c r="AL5185">
        <v>0</v>
      </c>
      <c r="AM5185">
        <v>14528245</v>
      </c>
      <c r="AN5185">
        <v>2203834</v>
      </c>
      <c r="AO5185">
        <v>10092022</v>
      </c>
      <c r="AP5185">
        <v>4479001</v>
      </c>
      <c r="AQ5185">
        <v>105590</v>
      </c>
      <c r="AR5185">
        <v>0</v>
      </c>
      <c r="AS5185">
        <v>3467490</v>
      </c>
      <c r="AT5185">
        <v>3473325</v>
      </c>
      <c r="AU5185">
        <v>1197787</v>
      </c>
      <c r="AV5185">
        <v>158618</v>
      </c>
      <c r="AW5185">
        <v>39705912</v>
      </c>
      <c r="AX5185">
        <v>247021</v>
      </c>
      <c r="AY5185">
        <v>41125588</v>
      </c>
      <c r="AZ5185">
        <v>0</v>
      </c>
      <c r="BA5185">
        <v>30627</v>
      </c>
      <c r="BB5185">
        <v>0</v>
      </c>
      <c r="BC5185">
        <v>0</v>
      </c>
      <c r="BD5185">
        <v>0</v>
      </c>
      <c r="BE5185">
        <v>0</v>
      </c>
      <c r="BF5185">
        <v>873626</v>
      </c>
      <c r="BG5185">
        <v>30005730</v>
      </c>
      <c r="BH5185">
        <v>0</v>
      </c>
      <c r="BI5185">
        <v>0</v>
      </c>
      <c r="BJ5185">
        <v>0</v>
      </c>
      <c r="BK5185">
        <v>0</v>
      </c>
      <c r="BL5185">
        <v>0</v>
      </c>
      <c r="BM5185">
        <v>0</v>
      </c>
      <c r="BN5185">
        <v>0</v>
      </c>
      <c r="BO5185">
        <v>0</v>
      </c>
      <c r="BP5185">
        <v>0</v>
      </c>
      <c r="BQ5185">
        <v>0</v>
      </c>
      <c r="BR5185">
        <v>0</v>
      </c>
      <c r="BS5185">
        <v>3.3739612188365653</v>
      </c>
    </row>
    <row r="5186" spans="1:71" x14ac:dyDescent="0.25">
      <c r="A5186">
        <v>106190762</v>
      </c>
      <c r="B5186" t="s">
        <v>751</v>
      </c>
      <c r="C5186" s="1">
        <f t="shared" ref="C5186:C5249" si="81">DATE(LEFT(D5186,4), MID(D5186,7,1)*3-2, 1)</f>
        <v>43009</v>
      </c>
      <c r="D5186" s="2" t="s">
        <v>1003</v>
      </c>
      <c r="E5186" s="1">
        <v>42745</v>
      </c>
      <c r="F5186" s="1">
        <v>43100</v>
      </c>
      <c r="G5186" t="s">
        <v>92</v>
      </c>
      <c r="H5186" t="s">
        <v>89</v>
      </c>
      <c r="I5186" t="s">
        <v>72</v>
      </c>
      <c r="J5186" t="s">
        <v>85</v>
      </c>
      <c r="K5186" t="s">
        <v>141</v>
      </c>
      <c r="L5186">
        <v>333</v>
      </c>
      <c r="M5186">
        <v>333</v>
      </c>
      <c r="N5186">
        <v>1</v>
      </c>
      <c r="O5186">
        <v>14</v>
      </c>
      <c r="P5186">
        <v>2584</v>
      </c>
      <c r="Q5186">
        <v>249</v>
      </c>
      <c r="R5186">
        <v>6811</v>
      </c>
      <c r="S5186">
        <v>2295</v>
      </c>
      <c r="T5186">
        <v>899</v>
      </c>
      <c r="U5186">
        <v>2009</v>
      </c>
      <c r="V5186">
        <v>0</v>
      </c>
      <c r="W5186">
        <v>0</v>
      </c>
      <c r="X5186">
        <v>29</v>
      </c>
      <c r="Y5186">
        <v>1277</v>
      </c>
      <c r="Z5186">
        <v>3</v>
      </c>
      <c r="AA5186">
        <v>45</v>
      </c>
      <c r="AB5186">
        <v>13368</v>
      </c>
      <c r="AC5186">
        <v>3478</v>
      </c>
      <c r="AD5186">
        <v>0</v>
      </c>
      <c r="AE5186">
        <v>0</v>
      </c>
      <c r="AF5186">
        <v>0</v>
      </c>
      <c r="AG5186">
        <v>0</v>
      </c>
      <c r="AH5186">
        <v>8057888</v>
      </c>
      <c r="AI5186">
        <v>0</v>
      </c>
      <c r="AJ5186">
        <v>0</v>
      </c>
      <c r="AK5186">
        <v>0</v>
      </c>
      <c r="AL5186">
        <v>8057888</v>
      </c>
      <c r="AM5186">
        <v>21062719</v>
      </c>
      <c r="AN5186">
        <v>14663197</v>
      </c>
      <c r="AO5186">
        <v>11657905</v>
      </c>
      <c r="AP5186">
        <v>8774056</v>
      </c>
      <c r="AQ5186">
        <v>0</v>
      </c>
      <c r="AR5186">
        <v>0</v>
      </c>
      <c r="AS5186">
        <v>230684</v>
      </c>
      <c r="AT5186">
        <v>10479445</v>
      </c>
      <c r="AU5186">
        <v>0</v>
      </c>
      <c r="AV5186">
        <v>279186</v>
      </c>
      <c r="AW5186">
        <v>67147192</v>
      </c>
      <c r="AX5186">
        <v>403512</v>
      </c>
      <c r="AY5186">
        <v>80523448</v>
      </c>
      <c r="AZ5186">
        <v>0</v>
      </c>
      <c r="BA5186">
        <v>-55238</v>
      </c>
      <c r="BB5186">
        <v>0</v>
      </c>
      <c r="BC5186">
        <v>0</v>
      </c>
      <c r="BD5186">
        <v>0</v>
      </c>
      <c r="BE5186">
        <v>0</v>
      </c>
      <c r="BF5186">
        <v>2490000</v>
      </c>
      <c r="BG5186">
        <v>45085618</v>
      </c>
      <c r="BH5186">
        <v>0</v>
      </c>
      <c r="BI5186">
        <v>0</v>
      </c>
      <c r="BJ5186">
        <v>0</v>
      </c>
      <c r="BK5186">
        <v>0</v>
      </c>
      <c r="BL5186">
        <v>0</v>
      </c>
      <c r="BM5186">
        <v>0</v>
      </c>
      <c r="BN5186">
        <v>0</v>
      </c>
      <c r="BO5186">
        <v>0</v>
      </c>
      <c r="BP5186">
        <v>0</v>
      </c>
      <c r="BQ5186">
        <v>0</v>
      </c>
      <c r="BR5186">
        <v>0</v>
      </c>
      <c r="BS5186">
        <v>3.8798798798798799</v>
      </c>
    </row>
    <row r="5187" spans="1:71" x14ac:dyDescent="0.25">
      <c r="A5187">
        <v>106430905</v>
      </c>
      <c r="B5187" t="s">
        <v>752</v>
      </c>
      <c r="C5187" s="1">
        <f t="shared" si="81"/>
        <v>43009</v>
      </c>
      <c r="D5187" s="2" t="s">
        <v>1003</v>
      </c>
      <c r="E5187" s="1">
        <v>42745</v>
      </c>
      <c r="F5187" s="1">
        <v>43100</v>
      </c>
      <c r="G5187" t="s">
        <v>184</v>
      </c>
      <c r="H5187" t="s">
        <v>89</v>
      </c>
      <c r="I5187" t="s">
        <v>72</v>
      </c>
      <c r="J5187" t="s">
        <v>113</v>
      </c>
      <c r="K5187" t="s">
        <v>475</v>
      </c>
      <c r="L5187">
        <v>474</v>
      </c>
      <c r="M5187">
        <v>474</v>
      </c>
      <c r="N5187">
        <v>67</v>
      </c>
      <c r="O5187">
        <v>90</v>
      </c>
      <c r="P5187">
        <v>6695</v>
      </c>
      <c r="Q5187">
        <v>0</v>
      </c>
      <c r="R5187">
        <v>14401</v>
      </c>
      <c r="S5187">
        <v>2535</v>
      </c>
      <c r="T5187">
        <v>1744</v>
      </c>
      <c r="U5187">
        <v>4138</v>
      </c>
      <c r="V5187">
        <v>0</v>
      </c>
      <c r="W5187">
        <v>0</v>
      </c>
      <c r="X5187">
        <v>1820</v>
      </c>
      <c r="Y5187">
        <v>12147</v>
      </c>
      <c r="Z5187">
        <v>357</v>
      </c>
      <c r="AA5187">
        <v>770</v>
      </c>
      <c r="AB5187">
        <v>37912</v>
      </c>
      <c r="AC5187">
        <v>0</v>
      </c>
      <c r="AD5187">
        <v>15401120</v>
      </c>
      <c r="AE5187">
        <v>0</v>
      </c>
      <c r="AF5187">
        <v>0</v>
      </c>
      <c r="AG5187">
        <v>0</v>
      </c>
      <c r="AH5187">
        <v>0</v>
      </c>
      <c r="AI5187">
        <v>-20234</v>
      </c>
      <c r="AJ5187">
        <v>0</v>
      </c>
      <c r="AK5187">
        <v>82759</v>
      </c>
      <c r="AL5187">
        <v>62525</v>
      </c>
      <c r="AM5187">
        <v>179106025</v>
      </c>
      <c r="AN5187">
        <v>28189757</v>
      </c>
      <c r="AO5187">
        <v>9587779</v>
      </c>
      <c r="AP5187">
        <v>32722138</v>
      </c>
      <c r="AQ5187">
        <v>0</v>
      </c>
      <c r="AR5187">
        <v>0</v>
      </c>
      <c r="AS5187">
        <v>25999663</v>
      </c>
      <c r="AT5187">
        <v>700759196</v>
      </c>
      <c r="AU5187">
        <v>0</v>
      </c>
      <c r="AV5187">
        <v>-1698279</v>
      </c>
      <c r="AW5187">
        <v>974666279</v>
      </c>
      <c r="AX5187">
        <v>11417168</v>
      </c>
      <c r="AY5187">
        <v>893520301</v>
      </c>
      <c r="AZ5187">
        <v>0</v>
      </c>
      <c r="BA5187">
        <v>15991822</v>
      </c>
      <c r="BB5187">
        <v>0</v>
      </c>
      <c r="BC5187">
        <v>0</v>
      </c>
      <c r="BD5187">
        <v>0</v>
      </c>
      <c r="BE5187">
        <v>0</v>
      </c>
      <c r="BF5187">
        <v>144695982</v>
      </c>
      <c r="BG5187">
        <v>2812952894</v>
      </c>
      <c r="BH5187">
        <v>0</v>
      </c>
      <c r="BI5187">
        <v>0</v>
      </c>
      <c r="BJ5187">
        <v>0</v>
      </c>
      <c r="BK5187">
        <v>0</v>
      </c>
      <c r="BL5187">
        <v>0</v>
      </c>
      <c r="BM5187">
        <v>0</v>
      </c>
      <c r="BN5187">
        <v>0</v>
      </c>
      <c r="BO5187">
        <v>0</v>
      </c>
      <c r="BP5187">
        <v>0</v>
      </c>
      <c r="BQ5187">
        <v>0</v>
      </c>
      <c r="BR5187">
        <v>0</v>
      </c>
      <c r="BS5187">
        <v>7.0622362869198314</v>
      </c>
    </row>
    <row r="5188" spans="1:71" x14ac:dyDescent="0.25">
      <c r="A5188">
        <v>106504038</v>
      </c>
      <c r="B5188" t="s">
        <v>753</v>
      </c>
      <c r="C5188" s="1">
        <f t="shared" si="81"/>
        <v>43009</v>
      </c>
      <c r="D5188" s="2" t="s">
        <v>1003</v>
      </c>
      <c r="E5188" s="1">
        <v>42745</v>
      </c>
      <c r="F5188" s="1">
        <v>43100</v>
      </c>
      <c r="G5188" t="s">
        <v>174</v>
      </c>
      <c r="H5188" t="s">
        <v>588</v>
      </c>
      <c r="I5188" t="s">
        <v>72</v>
      </c>
      <c r="J5188" t="s">
        <v>85</v>
      </c>
      <c r="K5188" t="s">
        <v>175</v>
      </c>
      <c r="L5188">
        <v>23</v>
      </c>
      <c r="M5188">
        <v>23</v>
      </c>
      <c r="N5188">
        <v>0</v>
      </c>
      <c r="O5188">
        <v>1</v>
      </c>
      <c r="P5188">
        <v>114</v>
      </c>
      <c r="Q5188">
        <v>0</v>
      </c>
      <c r="R5188">
        <v>110</v>
      </c>
      <c r="S5188">
        <v>17</v>
      </c>
      <c r="T5188">
        <v>0</v>
      </c>
      <c r="U5188">
        <v>0</v>
      </c>
      <c r="V5188">
        <v>0</v>
      </c>
      <c r="W5188">
        <v>0</v>
      </c>
      <c r="X5188">
        <v>82</v>
      </c>
      <c r="Y5188">
        <v>0</v>
      </c>
      <c r="Z5188">
        <v>0</v>
      </c>
      <c r="AA5188">
        <v>1</v>
      </c>
      <c r="AB5188">
        <v>210</v>
      </c>
      <c r="AC5188">
        <v>0</v>
      </c>
      <c r="AD5188">
        <v>26825</v>
      </c>
      <c r="AE5188">
        <v>0</v>
      </c>
      <c r="AF5188">
        <v>0</v>
      </c>
      <c r="AG5188">
        <v>0</v>
      </c>
      <c r="AH5188">
        <v>0</v>
      </c>
      <c r="AI5188">
        <v>0</v>
      </c>
      <c r="AJ5188">
        <v>0</v>
      </c>
      <c r="AK5188">
        <v>0</v>
      </c>
      <c r="AL5188">
        <v>0</v>
      </c>
      <c r="AM5188">
        <v>2224686</v>
      </c>
      <c r="AN5188">
        <v>883347</v>
      </c>
      <c r="AO5188">
        <v>17851</v>
      </c>
      <c r="AP5188">
        <v>766731</v>
      </c>
      <c r="AQ5188">
        <v>2790</v>
      </c>
      <c r="AR5188">
        <v>0</v>
      </c>
      <c r="AS5188">
        <v>3384060</v>
      </c>
      <c r="AT5188">
        <v>81704</v>
      </c>
      <c r="AU5188">
        <v>0</v>
      </c>
      <c r="AV5188">
        <v>48792</v>
      </c>
      <c r="AW5188">
        <v>7409961</v>
      </c>
      <c r="AX5188">
        <v>479761</v>
      </c>
      <c r="AY5188">
        <v>8055880</v>
      </c>
      <c r="AZ5188">
        <v>0</v>
      </c>
      <c r="BA5188">
        <v>3077</v>
      </c>
      <c r="BB5188">
        <v>0</v>
      </c>
      <c r="BC5188">
        <v>0</v>
      </c>
      <c r="BD5188">
        <v>0</v>
      </c>
      <c r="BE5188">
        <v>0</v>
      </c>
      <c r="BF5188">
        <v>685074</v>
      </c>
      <c r="BG5188">
        <v>3050210</v>
      </c>
      <c r="BH5188">
        <v>0</v>
      </c>
      <c r="BI5188">
        <v>0</v>
      </c>
      <c r="BJ5188">
        <v>0</v>
      </c>
      <c r="BK5188">
        <v>0</v>
      </c>
      <c r="BL5188">
        <v>0</v>
      </c>
      <c r="BM5188">
        <v>0</v>
      </c>
      <c r="BN5188">
        <v>0</v>
      </c>
      <c r="BO5188">
        <v>0</v>
      </c>
      <c r="BP5188">
        <v>0</v>
      </c>
      <c r="BQ5188">
        <v>0</v>
      </c>
      <c r="BR5188">
        <v>0</v>
      </c>
      <c r="BS5188">
        <v>2.4782608695652173</v>
      </c>
    </row>
    <row r="5189" spans="1:71" x14ac:dyDescent="0.25">
      <c r="A5189">
        <v>106194967</v>
      </c>
      <c r="B5189" t="s">
        <v>754</v>
      </c>
      <c r="C5189" s="1">
        <f t="shared" si="81"/>
        <v>43009</v>
      </c>
      <c r="D5189" s="2" t="s">
        <v>1003</v>
      </c>
      <c r="E5189" s="1">
        <v>42745</v>
      </c>
      <c r="F5189" s="1">
        <v>43100</v>
      </c>
      <c r="G5189" t="s">
        <v>92</v>
      </c>
      <c r="H5189" t="s">
        <v>101</v>
      </c>
      <c r="I5189" t="s">
        <v>155</v>
      </c>
      <c r="J5189" t="s">
        <v>85</v>
      </c>
      <c r="K5189" t="s">
        <v>237</v>
      </c>
      <c r="L5189">
        <v>16</v>
      </c>
      <c r="M5189">
        <v>16</v>
      </c>
      <c r="N5189">
        <v>0</v>
      </c>
      <c r="O5189">
        <v>0</v>
      </c>
      <c r="P5189">
        <v>9</v>
      </c>
      <c r="Q5189">
        <v>0</v>
      </c>
      <c r="R5189">
        <v>0</v>
      </c>
      <c r="S5189">
        <v>0</v>
      </c>
      <c r="T5189">
        <v>0</v>
      </c>
      <c r="U5189">
        <v>0</v>
      </c>
      <c r="V5189">
        <v>1422</v>
      </c>
      <c r="W5189">
        <v>0</v>
      </c>
      <c r="X5189">
        <v>0</v>
      </c>
      <c r="Y5189">
        <v>0</v>
      </c>
      <c r="Z5189">
        <v>0</v>
      </c>
      <c r="AA5189">
        <v>0</v>
      </c>
      <c r="AB5189">
        <v>1422</v>
      </c>
      <c r="AC5189">
        <v>0</v>
      </c>
      <c r="AD5189">
        <v>0</v>
      </c>
      <c r="AE5189">
        <v>0</v>
      </c>
      <c r="AF5189">
        <v>0</v>
      </c>
      <c r="AG5189">
        <v>0</v>
      </c>
      <c r="AH5189">
        <v>0</v>
      </c>
      <c r="AI5189">
        <v>0</v>
      </c>
      <c r="AJ5189">
        <v>0</v>
      </c>
      <c r="AK5189">
        <v>0</v>
      </c>
      <c r="AL5189">
        <v>0</v>
      </c>
      <c r="AM5189">
        <v>0</v>
      </c>
      <c r="AN5189">
        <v>0</v>
      </c>
      <c r="AO5189">
        <v>0</v>
      </c>
      <c r="AP5189">
        <v>0</v>
      </c>
      <c r="AQ5189">
        <v>949047</v>
      </c>
      <c r="AR5189">
        <v>0</v>
      </c>
      <c r="AS5189">
        <v>0</v>
      </c>
      <c r="AT5189">
        <v>0</v>
      </c>
      <c r="AU5189">
        <v>0</v>
      </c>
      <c r="AV5189">
        <v>0</v>
      </c>
      <c r="AW5189">
        <v>949047</v>
      </c>
      <c r="AX5189">
        <v>1141511</v>
      </c>
      <c r="AY5189">
        <v>939151</v>
      </c>
      <c r="AZ5189">
        <v>0</v>
      </c>
      <c r="BA5189">
        <v>0</v>
      </c>
      <c r="BB5189">
        <v>0</v>
      </c>
      <c r="BC5189">
        <v>0</v>
      </c>
      <c r="BD5189">
        <v>0</v>
      </c>
      <c r="BE5189">
        <v>0</v>
      </c>
      <c r="BF5189">
        <v>128458</v>
      </c>
      <c r="BG5189">
        <v>341609</v>
      </c>
      <c r="BH5189">
        <v>0</v>
      </c>
      <c r="BI5189">
        <v>0</v>
      </c>
      <c r="BJ5189">
        <v>0</v>
      </c>
      <c r="BK5189">
        <v>0</v>
      </c>
      <c r="BL5189">
        <v>0</v>
      </c>
      <c r="BM5189">
        <v>0</v>
      </c>
      <c r="BN5189">
        <v>0</v>
      </c>
      <c r="BO5189">
        <v>0</v>
      </c>
      <c r="BP5189">
        <v>0</v>
      </c>
      <c r="BQ5189">
        <v>0</v>
      </c>
      <c r="BR5189">
        <v>0</v>
      </c>
      <c r="BS5189">
        <v>0.28125</v>
      </c>
    </row>
    <row r="5190" spans="1:71" x14ac:dyDescent="0.25">
      <c r="A5190">
        <v>106514001</v>
      </c>
      <c r="B5190" t="s">
        <v>757</v>
      </c>
      <c r="C5190" s="1">
        <f t="shared" si="81"/>
        <v>43009</v>
      </c>
      <c r="D5190" s="2" t="s">
        <v>1003</v>
      </c>
      <c r="E5190" s="1">
        <v>42745</v>
      </c>
      <c r="F5190" s="1">
        <v>43100</v>
      </c>
      <c r="G5190" t="s">
        <v>549</v>
      </c>
      <c r="H5190" t="s">
        <v>112</v>
      </c>
      <c r="I5190" t="s">
        <v>155</v>
      </c>
      <c r="J5190" t="s">
        <v>85</v>
      </c>
      <c r="K5190" t="s">
        <v>550</v>
      </c>
      <c r="L5190">
        <v>16</v>
      </c>
      <c r="M5190">
        <v>16</v>
      </c>
      <c r="N5190">
        <v>0</v>
      </c>
      <c r="O5190">
        <v>17</v>
      </c>
      <c r="P5190">
        <v>95</v>
      </c>
      <c r="Q5190">
        <v>95</v>
      </c>
      <c r="R5190">
        <v>0</v>
      </c>
      <c r="S5190">
        <v>0</v>
      </c>
      <c r="T5190">
        <v>0</v>
      </c>
      <c r="U5190">
        <v>0</v>
      </c>
      <c r="V5190">
        <v>0</v>
      </c>
      <c r="W5190">
        <v>0</v>
      </c>
      <c r="X5190">
        <v>778</v>
      </c>
      <c r="Y5190">
        <v>0</v>
      </c>
      <c r="Z5190">
        <v>0</v>
      </c>
      <c r="AA5190">
        <v>227</v>
      </c>
      <c r="AB5190">
        <v>1005</v>
      </c>
      <c r="AC5190">
        <v>1005</v>
      </c>
      <c r="AD5190">
        <v>0</v>
      </c>
      <c r="AE5190">
        <v>0</v>
      </c>
      <c r="AF5190">
        <v>0</v>
      </c>
      <c r="AG5190">
        <v>0</v>
      </c>
      <c r="AH5190">
        <v>0</v>
      </c>
      <c r="AI5190">
        <v>0</v>
      </c>
      <c r="AJ5190">
        <v>0</v>
      </c>
      <c r="AK5190">
        <v>0</v>
      </c>
      <c r="AL5190">
        <v>0</v>
      </c>
      <c r="AM5190">
        <v>0</v>
      </c>
      <c r="AN5190">
        <v>0</v>
      </c>
      <c r="AO5190">
        <v>0</v>
      </c>
      <c r="AP5190">
        <v>0</v>
      </c>
      <c r="AQ5190">
        <v>0</v>
      </c>
      <c r="AR5190">
        <v>0</v>
      </c>
      <c r="AS5190">
        <v>884235</v>
      </c>
      <c r="AT5190">
        <v>0</v>
      </c>
      <c r="AU5190">
        <v>0</v>
      </c>
      <c r="AV5190">
        <v>257996</v>
      </c>
      <c r="AW5190">
        <v>1142231</v>
      </c>
      <c r="AX5190">
        <v>0</v>
      </c>
      <c r="AY5190">
        <v>1066823</v>
      </c>
      <c r="AZ5190">
        <v>0</v>
      </c>
      <c r="BA5190">
        <v>0</v>
      </c>
      <c r="BB5190">
        <v>0</v>
      </c>
      <c r="BC5190">
        <v>0</v>
      </c>
      <c r="BD5190">
        <v>0</v>
      </c>
      <c r="BE5190">
        <v>0</v>
      </c>
      <c r="BF5190">
        <v>0</v>
      </c>
      <c r="BG5190">
        <v>0</v>
      </c>
      <c r="BH5190">
        <v>0</v>
      </c>
      <c r="BI5190">
        <v>0</v>
      </c>
      <c r="BJ5190">
        <v>0</v>
      </c>
      <c r="BK5190">
        <v>0</v>
      </c>
      <c r="BL5190">
        <v>0</v>
      </c>
      <c r="BM5190">
        <v>0</v>
      </c>
      <c r="BN5190">
        <v>0</v>
      </c>
      <c r="BO5190">
        <v>0</v>
      </c>
      <c r="BP5190">
        <v>0</v>
      </c>
      <c r="BQ5190">
        <v>0</v>
      </c>
      <c r="BR5190">
        <v>0</v>
      </c>
      <c r="BS5190">
        <v>2.96875</v>
      </c>
    </row>
    <row r="5191" spans="1:71" x14ac:dyDescent="0.25">
      <c r="A5191">
        <v>106034002</v>
      </c>
      <c r="B5191" t="s">
        <v>758</v>
      </c>
      <c r="C5191" s="1">
        <f t="shared" si="81"/>
        <v>43009</v>
      </c>
      <c r="D5191" s="2" t="s">
        <v>1003</v>
      </c>
      <c r="E5191" s="1">
        <v>42745</v>
      </c>
      <c r="F5191" s="1">
        <v>43100</v>
      </c>
      <c r="G5191" t="s">
        <v>759</v>
      </c>
      <c r="H5191" t="s">
        <v>89</v>
      </c>
      <c r="I5191" t="s">
        <v>72</v>
      </c>
      <c r="J5191" t="s">
        <v>73</v>
      </c>
      <c r="K5191" t="s">
        <v>760</v>
      </c>
      <c r="L5191">
        <v>52</v>
      </c>
      <c r="M5191">
        <v>30</v>
      </c>
      <c r="N5191">
        <v>7</v>
      </c>
      <c r="O5191">
        <v>0</v>
      </c>
      <c r="P5191">
        <v>645</v>
      </c>
      <c r="Q5191">
        <v>0</v>
      </c>
      <c r="R5191">
        <v>1274</v>
      </c>
      <c r="S5191">
        <v>205</v>
      </c>
      <c r="T5191">
        <v>62</v>
      </c>
      <c r="U5191">
        <v>360</v>
      </c>
      <c r="V5191">
        <v>0</v>
      </c>
      <c r="W5191">
        <v>0</v>
      </c>
      <c r="X5191">
        <v>85</v>
      </c>
      <c r="Y5191">
        <v>288</v>
      </c>
      <c r="Z5191">
        <v>18</v>
      </c>
      <c r="AA5191">
        <v>0</v>
      </c>
      <c r="AB5191">
        <v>2292</v>
      </c>
      <c r="AC5191">
        <v>0</v>
      </c>
      <c r="AD5191">
        <v>928922</v>
      </c>
      <c r="AE5191">
        <v>0</v>
      </c>
      <c r="AF5191">
        <v>0</v>
      </c>
      <c r="AG5191">
        <v>0</v>
      </c>
      <c r="AH5191">
        <v>0</v>
      </c>
      <c r="AI5191">
        <v>0</v>
      </c>
      <c r="AJ5191">
        <v>0</v>
      </c>
      <c r="AK5191">
        <v>0</v>
      </c>
      <c r="AL5191">
        <v>0</v>
      </c>
      <c r="AM5191">
        <v>6405275</v>
      </c>
      <c r="AN5191">
        <v>935114</v>
      </c>
      <c r="AO5191">
        <v>3923991</v>
      </c>
      <c r="AP5191">
        <v>2564055</v>
      </c>
      <c r="AQ5191">
        <v>0</v>
      </c>
      <c r="AR5191">
        <v>0</v>
      </c>
      <c r="AS5191">
        <v>911776</v>
      </c>
      <c r="AT5191">
        <v>8884079</v>
      </c>
      <c r="AU5191">
        <v>0</v>
      </c>
      <c r="AV5191">
        <v>0</v>
      </c>
      <c r="AW5191">
        <v>23624290</v>
      </c>
      <c r="AX5191">
        <v>330062</v>
      </c>
      <c r="AY5191">
        <v>20273476</v>
      </c>
      <c r="AZ5191">
        <v>0</v>
      </c>
      <c r="BA5191">
        <v>15005</v>
      </c>
      <c r="BB5191">
        <v>0</v>
      </c>
      <c r="BC5191">
        <v>0</v>
      </c>
      <c r="BD5191">
        <v>0</v>
      </c>
      <c r="BE5191">
        <v>0</v>
      </c>
      <c r="BF5191">
        <v>1003707</v>
      </c>
      <c r="BG5191">
        <v>44982924</v>
      </c>
      <c r="BH5191">
        <v>0</v>
      </c>
      <c r="BI5191">
        <v>0</v>
      </c>
      <c r="BJ5191">
        <v>0</v>
      </c>
      <c r="BK5191">
        <v>0</v>
      </c>
      <c r="BL5191">
        <v>0</v>
      </c>
      <c r="BM5191">
        <v>0</v>
      </c>
      <c r="BN5191">
        <v>0</v>
      </c>
      <c r="BO5191">
        <v>0</v>
      </c>
      <c r="BP5191">
        <v>0</v>
      </c>
      <c r="BQ5191">
        <v>0</v>
      </c>
      <c r="BR5191">
        <v>0</v>
      </c>
      <c r="BS5191">
        <v>7.8658536585365857</v>
      </c>
    </row>
    <row r="5192" spans="1:71" x14ac:dyDescent="0.25">
      <c r="A5192">
        <v>106310791</v>
      </c>
      <c r="B5192" t="s">
        <v>761</v>
      </c>
      <c r="C5192" s="1">
        <f t="shared" si="81"/>
        <v>43009</v>
      </c>
      <c r="D5192" s="2" t="s">
        <v>1003</v>
      </c>
      <c r="E5192" s="1">
        <v>42745</v>
      </c>
      <c r="F5192" s="1">
        <v>43100</v>
      </c>
      <c r="G5192" t="s">
        <v>387</v>
      </c>
      <c r="H5192" t="s">
        <v>89</v>
      </c>
      <c r="I5192" t="s">
        <v>72</v>
      </c>
      <c r="J5192" t="s">
        <v>85</v>
      </c>
      <c r="K5192" t="s">
        <v>762</v>
      </c>
      <c r="L5192">
        <v>64</v>
      </c>
      <c r="M5192">
        <v>36</v>
      </c>
      <c r="N5192">
        <v>7</v>
      </c>
      <c r="O5192">
        <v>5</v>
      </c>
      <c r="P5192">
        <v>776</v>
      </c>
      <c r="Q5192">
        <v>0</v>
      </c>
      <c r="R5192">
        <v>1428</v>
      </c>
      <c r="S5192">
        <v>526</v>
      </c>
      <c r="T5192">
        <v>105</v>
      </c>
      <c r="U5192">
        <v>285</v>
      </c>
      <c r="V5192">
        <v>0</v>
      </c>
      <c r="W5192">
        <v>0</v>
      </c>
      <c r="X5192">
        <v>33</v>
      </c>
      <c r="Y5192">
        <v>307</v>
      </c>
      <c r="Z5192">
        <v>24</v>
      </c>
      <c r="AA5192">
        <v>17</v>
      </c>
      <c r="AB5192">
        <v>2725</v>
      </c>
      <c r="AC5192">
        <v>0</v>
      </c>
      <c r="AD5192">
        <v>1447154</v>
      </c>
      <c r="AE5192">
        <v>0</v>
      </c>
      <c r="AF5192">
        <v>0</v>
      </c>
      <c r="AG5192">
        <v>0</v>
      </c>
      <c r="AH5192">
        <v>1839771</v>
      </c>
      <c r="AI5192">
        <v>0</v>
      </c>
      <c r="AJ5192">
        <v>0</v>
      </c>
      <c r="AK5192">
        <v>1373383</v>
      </c>
      <c r="AL5192">
        <v>3213154</v>
      </c>
      <c r="AM5192">
        <v>12475535</v>
      </c>
      <c r="AN5192">
        <v>3224661</v>
      </c>
      <c r="AO5192">
        <v>5299044</v>
      </c>
      <c r="AP5192">
        <v>1705998</v>
      </c>
      <c r="AQ5192">
        <v>0</v>
      </c>
      <c r="AR5192">
        <v>0</v>
      </c>
      <c r="AS5192">
        <v>540686</v>
      </c>
      <c r="AT5192">
        <v>14728877</v>
      </c>
      <c r="AU5192">
        <v>0</v>
      </c>
      <c r="AV5192">
        <v>0</v>
      </c>
      <c r="AW5192">
        <v>37974801</v>
      </c>
      <c r="AX5192">
        <v>536774</v>
      </c>
      <c r="AY5192">
        <v>40847733</v>
      </c>
      <c r="AZ5192">
        <v>0</v>
      </c>
      <c r="BA5192">
        <v>1168308</v>
      </c>
      <c r="BB5192">
        <v>0</v>
      </c>
      <c r="BC5192">
        <v>0</v>
      </c>
      <c r="BD5192">
        <v>0</v>
      </c>
      <c r="BE5192">
        <v>0</v>
      </c>
      <c r="BF5192">
        <v>636762</v>
      </c>
      <c r="BG5192">
        <v>45377324</v>
      </c>
      <c r="BH5192">
        <v>0</v>
      </c>
      <c r="BI5192">
        <v>0</v>
      </c>
      <c r="BJ5192">
        <v>0</v>
      </c>
      <c r="BK5192">
        <v>0</v>
      </c>
      <c r="BL5192">
        <v>0</v>
      </c>
      <c r="BM5192">
        <v>0</v>
      </c>
      <c r="BN5192">
        <v>0</v>
      </c>
      <c r="BO5192">
        <v>0</v>
      </c>
      <c r="BP5192">
        <v>0</v>
      </c>
      <c r="BQ5192">
        <v>0</v>
      </c>
      <c r="BR5192">
        <v>0</v>
      </c>
      <c r="BS5192">
        <v>7.76</v>
      </c>
    </row>
    <row r="5193" spans="1:71" x14ac:dyDescent="0.25">
      <c r="A5193">
        <v>106344017</v>
      </c>
      <c r="B5193" t="s">
        <v>763</v>
      </c>
      <c r="C5193" s="1">
        <f t="shared" si="81"/>
        <v>43009</v>
      </c>
      <c r="D5193" s="2" t="s">
        <v>1003</v>
      </c>
      <c r="E5193" s="1">
        <v>42745</v>
      </c>
      <c r="F5193" s="1">
        <v>43100</v>
      </c>
      <c r="G5193" t="s">
        <v>224</v>
      </c>
      <c r="H5193" t="s">
        <v>89</v>
      </c>
      <c r="I5193" t="s">
        <v>72</v>
      </c>
      <c r="J5193" t="s">
        <v>85</v>
      </c>
      <c r="K5193" t="s">
        <v>227</v>
      </c>
      <c r="L5193">
        <v>73</v>
      </c>
      <c r="M5193">
        <v>61</v>
      </c>
      <c r="N5193">
        <v>54</v>
      </c>
      <c r="O5193">
        <v>0</v>
      </c>
      <c r="P5193">
        <v>695</v>
      </c>
      <c r="Q5193">
        <v>0</v>
      </c>
      <c r="R5193">
        <v>729</v>
      </c>
      <c r="S5193">
        <v>162</v>
      </c>
      <c r="T5193">
        <v>565</v>
      </c>
      <c r="U5193">
        <v>8</v>
      </c>
      <c r="V5193">
        <v>0</v>
      </c>
      <c r="W5193">
        <v>0</v>
      </c>
      <c r="X5193">
        <v>1298</v>
      </c>
      <c r="Y5193">
        <v>1757</v>
      </c>
      <c r="Z5193">
        <v>422</v>
      </c>
      <c r="AA5193">
        <v>0</v>
      </c>
      <c r="AB5193">
        <v>4941</v>
      </c>
      <c r="AC5193">
        <v>0</v>
      </c>
      <c r="AD5193">
        <v>2297</v>
      </c>
      <c r="AE5193">
        <v>0</v>
      </c>
      <c r="AF5193">
        <v>0</v>
      </c>
      <c r="AG5193">
        <v>0</v>
      </c>
      <c r="AH5193">
        <v>2192</v>
      </c>
      <c r="AI5193">
        <v>0</v>
      </c>
      <c r="AJ5193">
        <v>0</v>
      </c>
      <c r="AK5193">
        <v>29759</v>
      </c>
      <c r="AL5193">
        <v>31951</v>
      </c>
      <c r="AM5193">
        <v>720695</v>
      </c>
      <c r="AN5193">
        <v>330415</v>
      </c>
      <c r="AO5193">
        <v>333498</v>
      </c>
      <c r="AP5193">
        <v>6135</v>
      </c>
      <c r="AQ5193">
        <v>0</v>
      </c>
      <c r="AR5193">
        <v>0</v>
      </c>
      <c r="AS5193">
        <v>1100328</v>
      </c>
      <c r="AT5193">
        <v>6340204</v>
      </c>
      <c r="AU5193">
        <v>0</v>
      </c>
      <c r="AV5193">
        <v>0</v>
      </c>
      <c r="AW5193">
        <v>8831275</v>
      </c>
      <c r="AX5193">
        <v>37217</v>
      </c>
      <c r="AY5193">
        <v>11303599</v>
      </c>
      <c r="AZ5193">
        <v>0</v>
      </c>
      <c r="BA5193">
        <v>0</v>
      </c>
      <c r="BB5193">
        <v>0</v>
      </c>
      <c r="BC5193">
        <v>0</v>
      </c>
      <c r="BD5193">
        <v>0</v>
      </c>
      <c r="BE5193">
        <v>0</v>
      </c>
      <c r="BF5193">
        <v>17302</v>
      </c>
      <c r="BG5193">
        <v>9545194</v>
      </c>
      <c r="BH5193">
        <v>0</v>
      </c>
      <c r="BI5193">
        <v>0</v>
      </c>
      <c r="BJ5193">
        <v>0</v>
      </c>
      <c r="BK5193">
        <v>0</v>
      </c>
      <c r="BL5193">
        <v>0</v>
      </c>
      <c r="BM5193">
        <v>0</v>
      </c>
      <c r="BN5193">
        <v>0</v>
      </c>
      <c r="BO5193">
        <v>0</v>
      </c>
      <c r="BP5193">
        <v>0</v>
      </c>
      <c r="BQ5193">
        <v>0</v>
      </c>
      <c r="BR5193">
        <v>0</v>
      </c>
      <c r="BS5193">
        <v>5.1865671641791042</v>
      </c>
    </row>
    <row r="5194" spans="1:71" x14ac:dyDescent="0.25">
      <c r="A5194">
        <v>106084001</v>
      </c>
      <c r="B5194" t="s">
        <v>764</v>
      </c>
      <c r="C5194" s="1">
        <f t="shared" si="81"/>
        <v>43009</v>
      </c>
      <c r="D5194" s="2" t="s">
        <v>1003</v>
      </c>
      <c r="E5194" s="1">
        <v>42745</v>
      </c>
      <c r="F5194" s="1">
        <v>43100</v>
      </c>
      <c r="G5194" t="s">
        <v>765</v>
      </c>
      <c r="H5194" t="s">
        <v>89</v>
      </c>
      <c r="I5194" t="s">
        <v>72</v>
      </c>
      <c r="J5194" t="s">
        <v>73</v>
      </c>
      <c r="K5194" t="s">
        <v>766</v>
      </c>
      <c r="L5194">
        <v>49</v>
      </c>
      <c r="M5194">
        <v>31</v>
      </c>
      <c r="N5194">
        <v>18</v>
      </c>
      <c r="O5194">
        <v>0</v>
      </c>
      <c r="P5194">
        <v>571</v>
      </c>
      <c r="Q5194">
        <v>0</v>
      </c>
      <c r="R5194">
        <v>1130</v>
      </c>
      <c r="S5194">
        <v>106</v>
      </c>
      <c r="T5194">
        <v>103</v>
      </c>
      <c r="U5194">
        <v>671</v>
      </c>
      <c r="V5194">
        <v>0</v>
      </c>
      <c r="W5194">
        <v>0</v>
      </c>
      <c r="X5194">
        <v>94</v>
      </c>
      <c r="Y5194">
        <v>180</v>
      </c>
      <c r="Z5194">
        <v>101</v>
      </c>
      <c r="AA5194">
        <v>0</v>
      </c>
      <c r="AB5194">
        <v>2385</v>
      </c>
      <c r="AC5194">
        <v>0</v>
      </c>
      <c r="AD5194">
        <v>803864</v>
      </c>
      <c r="AE5194">
        <v>0</v>
      </c>
      <c r="AF5194">
        <v>0</v>
      </c>
      <c r="AG5194">
        <v>0</v>
      </c>
      <c r="AH5194">
        <v>0</v>
      </c>
      <c r="AI5194">
        <v>174606</v>
      </c>
      <c r="AJ5194">
        <v>0</v>
      </c>
      <c r="AK5194">
        <v>0</v>
      </c>
      <c r="AL5194">
        <v>174606</v>
      </c>
      <c r="AM5194">
        <v>7730604</v>
      </c>
      <c r="AN5194">
        <v>462641</v>
      </c>
      <c r="AO5194">
        <v>3968707</v>
      </c>
      <c r="AP5194">
        <v>4917963</v>
      </c>
      <c r="AQ5194">
        <v>0</v>
      </c>
      <c r="AR5194">
        <v>0</v>
      </c>
      <c r="AS5194">
        <v>477524</v>
      </c>
      <c r="AT5194">
        <v>5800181</v>
      </c>
      <c r="AU5194">
        <v>0</v>
      </c>
      <c r="AV5194">
        <v>0</v>
      </c>
      <c r="AW5194">
        <v>23357620</v>
      </c>
      <c r="AX5194">
        <v>206782</v>
      </c>
      <c r="AY5194">
        <v>20368271</v>
      </c>
      <c r="AZ5194">
        <v>0</v>
      </c>
      <c r="BA5194">
        <v>293</v>
      </c>
      <c r="BB5194">
        <v>0</v>
      </c>
      <c r="BC5194">
        <v>0</v>
      </c>
      <c r="BD5194">
        <v>0</v>
      </c>
      <c r="BE5194">
        <v>0</v>
      </c>
      <c r="BF5194">
        <v>1415155</v>
      </c>
      <c r="BG5194">
        <v>22154803</v>
      </c>
      <c r="BH5194">
        <v>0</v>
      </c>
      <c r="BI5194">
        <v>0</v>
      </c>
      <c r="BJ5194">
        <v>0</v>
      </c>
      <c r="BK5194">
        <v>0</v>
      </c>
      <c r="BL5194">
        <v>0</v>
      </c>
      <c r="BM5194">
        <v>0</v>
      </c>
      <c r="BN5194">
        <v>0</v>
      </c>
      <c r="BO5194">
        <v>0</v>
      </c>
      <c r="BP5194">
        <v>0</v>
      </c>
      <c r="BQ5194">
        <v>0</v>
      </c>
      <c r="BR5194">
        <v>0</v>
      </c>
      <c r="BS5194">
        <v>7.1375000000000002</v>
      </c>
    </row>
    <row r="5195" spans="1:71" x14ac:dyDescent="0.25">
      <c r="A5195">
        <v>106574010</v>
      </c>
      <c r="B5195" t="s">
        <v>767</v>
      </c>
      <c r="C5195" s="1">
        <f t="shared" si="81"/>
        <v>43009</v>
      </c>
      <c r="D5195" s="2" t="s">
        <v>1003</v>
      </c>
      <c r="E5195" s="1">
        <v>42745</v>
      </c>
      <c r="F5195" s="1">
        <v>43100</v>
      </c>
      <c r="G5195" t="s">
        <v>768</v>
      </c>
      <c r="H5195" t="s">
        <v>89</v>
      </c>
      <c r="I5195" t="s">
        <v>72</v>
      </c>
      <c r="J5195" t="s">
        <v>85</v>
      </c>
      <c r="K5195" t="s">
        <v>769</v>
      </c>
      <c r="L5195">
        <v>48</v>
      </c>
      <c r="M5195">
        <v>36</v>
      </c>
      <c r="N5195">
        <v>12</v>
      </c>
      <c r="O5195">
        <v>11</v>
      </c>
      <c r="P5195">
        <v>999</v>
      </c>
      <c r="Q5195">
        <v>0</v>
      </c>
      <c r="R5195">
        <v>1072</v>
      </c>
      <c r="S5195">
        <v>365</v>
      </c>
      <c r="T5195">
        <v>207</v>
      </c>
      <c r="U5195">
        <v>505</v>
      </c>
      <c r="V5195">
        <v>0</v>
      </c>
      <c r="W5195">
        <v>0</v>
      </c>
      <c r="X5195">
        <v>66</v>
      </c>
      <c r="Y5195">
        <v>575</v>
      </c>
      <c r="Z5195">
        <v>24</v>
      </c>
      <c r="AA5195">
        <v>20</v>
      </c>
      <c r="AB5195">
        <v>2834</v>
      </c>
      <c r="AC5195">
        <v>0</v>
      </c>
      <c r="AD5195">
        <v>844488</v>
      </c>
      <c r="AE5195">
        <v>0</v>
      </c>
      <c r="AF5195">
        <v>0</v>
      </c>
      <c r="AG5195">
        <v>0</v>
      </c>
      <c r="AH5195">
        <v>862165</v>
      </c>
      <c r="AI5195">
        <v>0</v>
      </c>
      <c r="AJ5195">
        <v>0</v>
      </c>
      <c r="AK5195">
        <v>1723838</v>
      </c>
      <c r="AL5195">
        <v>2586003</v>
      </c>
      <c r="AM5195">
        <v>5856128</v>
      </c>
      <c r="AN5195">
        <v>1924949</v>
      </c>
      <c r="AO5195">
        <v>20932117</v>
      </c>
      <c r="AP5195">
        <v>3738519</v>
      </c>
      <c r="AQ5195">
        <v>0</v>
      </c>
      <c r="AR5195">
        <v>0</v>
      </c>
      <c r="AS5195">
        <v>617692</v>
      </c>
      <c r="AT5195">
        <v>19831859</v>
      </c>
      <c r="AU5195">
        <v>0</v>
      </c>
      <c r="AV5195">
        <v>0</v>
      </c>
      <c r="AW5195">
        <v>52901264</v>
      </c>
      <c r="AX5195">
        <v>202420</v>
      </c>
      <c r="AY5195">
        <v>34297533</v>
      </c>
      <c r="AZ5195">
        <v>0</v>
      </c>
      <c r="BA5195">
        <v>0</v>
      </c>
      <c r="BB5195">
        <v>0</v>
      </c>
      <c r="BC5195">
        <v>0</v>
      </c>
      <c r="BD5195">
        <v>0</v>
      </c>
      <c r="BE5195">
        <v>0</v>
      </c>
      <c r="BF5195">
        <v>1855963</v>
      </c>
      <c r="BG5195">
        <v>25872396</v>
      </c>
      <c r="BH5195">
        <v>0</v>
      </c>
      <c r="BI5195">
        <v>0</v>
      </c>
      <c r="BJ5195">
        <v>0</v>
      </c>
      <c r="BK5195">
        <v>0</v>
      </c>
      <c r="BL5195">
        <v>0</v>
      </c>
      <c r="BM5195">
        <v>0</v>
      </c>
      <c r="BN5195">
        <v>0</v>
      </c>
      <c r="BO5195">
        <v>0</v>
      </c>
      <c r="BP5195">
        <v>0</v>
      </c>
      <c r="BQ5195">
        <v>0</v>
      </c>
      <c r="BR5195">
        <v>0</v>
      </c>
      <c r="BS5195">
        <v>11.892857142857142</v>
      </c>
    </row>
    <row r="5196" spans="1:71" x14ac:dyDescent="0.25">
      <c r="A5196">
        <v>106070934</v>
      </c>
      <c r="B5196" t="s">
        <v>959</v>
      </c>
      <c r="C5196" s="1">
        <f t="shared" si="81"/>
        <v>43009</v>
      </c>
      <c r="D5196" s="2" t="s">
        <v>1003</v>
      </c>
      <c r="E5196" s="1">
        <v>42745</v>
      </c>
      <c r="F5196" s="1">
        <v>43100</v>
      </c>
      <c r="G5196" t="s">
        <v>217</v>
      </c>
      <c r="H5196" t="s">
        <v>89</v>
      </c>
      <c r="I5196" t="s">
        <v>72</v>
      </c>
      <c r="J5196" t="s">
        <v>85</v>
      </c>
      <c r="K5196" t="s">
        <v>364</v>
      </c>
      <c r="L5196">
        <v>145</v>
      </c>
      <c r="M5196">
        <v>94</v>
      </c>
      <c r="N5196">
        <v>32</v>
      </c>
      <c r="O5196">
        <v>15</v>
      </c>
      <c r="P5196">
        <v>1949</v>
      </c>
      <c r="Q5196">
        <v>0</v>
      </c>
      <c r="R5196">
        <v>3304</v>
      </c>
      <c r="S5196">
        <v>550</v>
      </c>
      <c r="T5196">
        <v>501</v>
      </c>
      <c r="U5196">
        <v>1857</v>
      </c>
      <c r="V5196">
        <v>0</v>
      </c>
      <c r="W5196">
        <v>0</v>
      </c>
      <c r="X5196">
        <v>52</v>
      </c>
      <c r="Y5196">
        <v>894</v>
      </c>
      <c r="Z5196">
        <v>85</v>
      </c>
      <c r="AA5196">
        <v>36</v>
      </c>
      <c r="AB5196">
        <v>7279</v>
      </c>
      <c r="AC5196">
        <v>0</v>
      </c>
      <c r="AD5196">
        <v>2543270</v>
      </c>
      <c r="AE5196">
        <v>-453553</v>
      </c>
      <c r="AF5196">
        <v>0</v>
      </c>
      <c r="AG5196">
        <v>0</v>
      </c>
      <c r="AH5196">
        <v>0</v>
      </c>
      <c r="AI5196">
        <v>0</v>
      </c>
      <c r="AJ5196">
        <v>0</v>
      </c>
      <c r="AK5196">
        <v>0</v>
      </c>
      <c r="AL5196">
        <v>0</v>
      </c>
      <c r="AM5196">
        <v>13930746</v>
      </c>
      <c r="AN5196">
        <v>2388772</v>
      </c>
      <c r="AO5196">
        <v>48589927</v>
      </c>
      <c r="AP5196">
        <v>9235892</v>
      </c>
      <c r="AQ5196">
        <v>0</v>
      </c>
      <c r="AR5196">
        <v>0</v>
      </c>
      <c r="AS5196">
        <v>0</v>
      </c>
      <c r="AT5196">
        <v>18763442</v>
      </c>
      <c r="AU5196">
        <v>0</v>
      </c>
      <c r="AV5196">
        <v>0</v>
      </c>
      <c r="AW5196">
        <v>92908779</v>
      </c>
      <c r="AX5196">
        <v>299514</v>
      </c>
      <c r="AY5196">
        <v>62731282</v>
      </c>
      <c r="AZ5196">
        <v>0</v>
      </c>
      <c r="BA5196">
        <v>230243</v>
      </c>
      <c r="BB5196">
        <v>0</v>
      </c>
      <c r="BC5196">
        <v>0</v>
      </c>
      <c r="BD5196">
        <v>0</v>
      </c>
      <c r="BE5196">
        <v>0</v>
      </c>
      <c r="BF5196">
        <v>2553804</v>
      </c>
      <c r="BG5196">
        <v>46832311</v>
      </c>
      <c r="BH5196">
        <v>0</v>
      </c>
      <c r="BI5196">
        <v>0</v>
      </c>
      <c r="BJ5196">
        <v>0</v>
      </c>
      <c r="BK5196">
        <v>0</v>
      </c>
      <c r="BL5196">
        <v>0</v>
      </c>
      <c r="BM5196">
        <v>0</v>
      </c>
      <c r="BN5196">
        <v>0</v>
      </c>
      <c r="BO5196">
        <v>0</v>
      </c>
      <c r="BP5196">
        <v>0</v>
      </c>
      <c r="BQ5196">
        <v>0</v>
      </c>
      <c r="BR5196">
        <v>0</v>
      </c>
      <c r="BS5196">
        <v>8.1548117154811717</v>
      </c>
    </row>
    <row r="5197" spans="1:71" x14ac:dyDescent="0.25">
      <c r="A5197">
        <v>106171395</v>
      </c>
      <c r="B5197" t="s">
        <v>771</v>
      </c>
      <c r="C5197" s="1">
        <f t="shared" si="81"/>
        <v>43009</v>
      </c>
      <c r="D5197" s="2" t="s">
        <v>1003</v>
      </c>
      <c r="E5197" s="1">
        <v>42745</v>
      </c>
      <c r="F5197" s="1">
        <v>43100</v>
      </c>
      <c r="G5197" t="s">
        <v>730</v>
      </c>
      <c r="H5197" t="s">
        <v>89</v>
      </c>
      <c r="I5197" t="s">
        <v>72</v>
      </c>
      <c r="J5197" t="s">
        <v>73</v>
      </c>
      <c r="K5197" t="s">
        <v>772</v>
      </c>
      <c r="L5197">
        <v>30</v>
      </c>
      <c r="M5197">
        <v>22</v>
      </c>
      <c r="N5197">
        <v>1</v>
      </c>
      <c r="O5197">
        <v>5</v>
      </c>
      <c r="P5197">
        <v>487</v>
      </c>
      <c r="Q5197">
        <v>0</v>
      </c>
      <c r="R5197">
        <v>989</v>
      </c>
      <c r="S5197">
        <v>28</v>
      </c>
      <c r="T5197">
        <v>54</v>
      </c>
      <c r="U5197">
        <v>434</v>
      </c>
      <c r="V5197">
        <v>0</v>
      </c>
      <c r="W5197">
        <v>2</v>
      </c>
      <c r="X5197">
        <v>48</v>
      </c>
      <c r="Y5197">
        <v>147</v>
      </c>
      <c r="Z5197">
        <v>5</v>
      </c>
      <c r="AA5197">
        <v>22</v>
      </c>
      <c r="AB5197">
        <v>1729</v>
      </c>
      <c r="AC5197">
        <v>0</v>
      </c>
      <c r="AD5197">
        <v>703318</v>
      </c>
      <c r="AE5197">
        <v>-9895</v>
      </c>
      <c r="AF5197">
        <v>0</v>
      </c>
      <c r="AG5197">
        <v>0</v>
      </c>
      <c r="AH5197">
        <v>0</v>
      </c>
      <c r="AI5197">
        <v>155792</v>
      </c>
      <c r="AJ5197">
        <v>0</v>
      </c>
      <c r="AK5197">
        <v>0</v>
      </c>
      <c r="AL5197">
        <v>155792</v>
      </c>
      <c r="AM5197">
        <v>8708689</v>
      </c>
      <c r="AN5197">
        <v>199348</v>
      </c>
      <c r="AO5197">
        <v>5822612</v>
      </c>
      <c r="AP5197">
        <v>4031742</v>
      </c>
      <c r="AQ5197">
        <v>0</v>
      </c>
      <c r="AR5197">
        <v>0</v>
      </c>
      <c r="AS5197">
        <v>787324</v>
      </c>
      <c r="AT5197">
        <v>5559812</v>
      </c>
      <c r="AU5197">
        <v>0</v>
      </c>
      <c r="AV5197">
        <v>0</v>
      </c>
      <c r="AW5197">
        <v>25109527</v>
      </c>
      <c r="AX5197">
        <v>532441</v>
      </c>
      <c r="AY5197">
        <v>22442723</v>
      </c>
      <c r="AZ5197">
        <v>0</v>
      </c>
      <c r="BA5197">
        <v>0</v>
      </c>
      <c r="BB5197">
        <v>0</v>
      </c>
      <c r="BC5197">
        <v>0</v>
      </c>
      <c r="BD5197">
        <v>0</v>
      </c>
      <c r="BE5197">
        <v>0</v>
      </c>
      <c r="BF5197">
        <v>1227156</v>
      </c>
      <c r="BG5197">
        <v>27101476</v>
      </c>
      <c r="BH5197">
        <v>0</v>
      </c>
      <c r="BI5197">
        <v>0</v>
      </c>
      <c r="BJ5197">
        <v>0</v>
      </c>
      <c r="BK5197">
        <v>0</v>
      </c>
      <c r="BL5197">
        <v>0</v>
      </c>
      <c r="BM5197">
        <v>0</v>
      </c>
      <c r="BN5197">
        <v>0</v>
      </c>
      <c r="BO5197">
        <v>0</v>
      </c>
      <c r="BP5197">
        <v>0</v>
      </c>
      <c r="BQ5197">
        <v>0</v>
      </c>
      <c r="BR5197">
        <v>0</v>
      </c>
      <c r="BS5197">
        <v>9.365384615384615</v>
      </c>
    </row>
    <row r="5198" spans="1:71" x14ac:dyDescent="0.25">
      <c r="A5198">
        <v>106444012</v>
      </c>
      <c r="B5198" t="s">
        <v>773</v>
      </c>
      <c r="C5198" s="1">
        <f t="shared" si="81"/>
        <v>43009</v>
      </c>
      <c r="D5198" s="2" t="s">
        <v>1003</v>
      </c>
      <c r="E5198" s="1">
        <v>42745</v>
      </c>
      <c r="F5198" s="1">
        <v>43100</v>
      </c>
      <c r="G5198" t="s">
        <v>248</v>
      </c>
      <c r="H5198" t="s">
        <v>89</v>
      </c>
      <c r="I5198" t="s">
        <v>72</v>
      </c>
      <c r="J5198" t="s">
        <v>85</v>
      </c>
      <c r="K5198" t="s">
        <v>249</v>
      </c>
      <c r="L5198">
        <v>30</v>
      </c>
      <c r="M5198">
        <v>14</v>
      </c>
      <c r="N5198">
        <v>2</v>
      </c>
      <c r="O5198">
        <v>1</v>
      </c>
      <c r="P5198">
        <v>426</v>
      </c>
      <c r="Q5198">
        <v>0</v>
      </c>
      <c r="R5198">
        <v>123</v>
      </c>
      <c r="S5198">
        <v>28</v>
      </c>
      <c r="T5198">
        <v>57</v>
      </c>
      <c r="U5198">
        <v>161</v>
      </c>
      <c r="V5198">
        <v>0</v>
      </c>
      <c r="W5198">
        <v>0</v>
      </c>
      <c r="X5198">
        <v>5</v>
      </c>
      <c r="Y5198">
        <v>655</v>
      </c>
      <c r="Z5198">
        <v>4</v>
      </c>
      <c r="AA5198">
        <v>1</v>
      </c>
      <c r="AB5198">
        <v>1034</v>
      </c>
      <c r="AC5198">
        <v>0</v>
      </c>
      <c r="AD5198">
        <v>146063</v>
      </c>
      <c r="AE5198">
        <v>0</v>
      </c>
      <c r="AF5198">
        <v>0</v>
      </c>
      <c r="AG5198">
        <v>0</v>
      </c>
      <c r="AH5198">
        <v>0</v>
      </c>
      <c r="AI5198">
        <v>0</v>
      </c>
      <c r="AJ5198">
        <v>0</v>
      </c>
      <c r="AK5198">
        <v>0</v>
      </c>
      <c r="AL5198">
        <v>0</v>
      </c>
      <c r="AM5198">
        <v>4192145</v>
      </c>
      <c r="AN5198">
        <v>456904</v>
      </c>
      <c r="AO5198">
        <v>8346295</v>
      </c>
      <c r="AP5198">
        <v>501416</v>
      </c>
      <c r="AQ5198">
        <v>0</v>
      </c>
      <c r="AR5198">
        <v>0</v>
      </c>
      <c r="AS5198">
        <v>0</v>
      </c>
      <c r="AT5198">
        <v>16065903</v>
      </c>
      <c r="AU5198">
        <v>0</v>
      </c>
      <c r="AV5198">
        <v>0</v>
      </c>
      <c r="AW5198">
        <v>29562663</v>
      </c>
      <c r="AX5198">
        <v>249468</v>
      </c>
      <c r="AY5198">
        <v>20778618</v>
      </c>
      <c r="AZ5198">
        <v>0</v>
      </c>
      <c r="BA5198">
        <v>0</v>
      </c>
      <c r="BB5198">
        <v>0</v>
      </c>
      <c r="BC5198">
        <v>0</v>
      </c>
      <c r="BD5198">
        <v>0</v>
      </c>
      <c r="BE5198">
        <v>0</v>
      </c>
      <c r="BF5198">
        <v>382339</v>
      </c>
      <c r="BG5198">
        <v>26509799</v>
      </c>
      <c r="BH5198">
        <v>0</v>
      </c>
      <c r="BI5198">
        <v>0</v>
      </c>
      <c r="BJ5198">
        <v>0</v>
      </c>
      <c r="BK5198">
        <v>0</v>
      </c>
      <c r="BL5198">
        <v>0</v>
      </c>
      <c r="BM5198">
        <v>0</v>
      </c>
      <c r="BN5198">
        <v>0</v>
      </c>
      <c r="BO5198">
        <v>0</v>
      </c>
      <c r="BP5198">
        <v>0</v>
      </c>
      <c r="BQ5198">
        <v>0</v>
      </c>
      <c r="BR5198">
        <v>0</v>
      </c>
      <c r="BS5198">
        <v>9.6818181818181817</v>
      </c>
    </row>
    <row r="5199" spans="1:71" x14ac:dyDescent="0.25">
      <c r="A5199">
        <v>106341051</v>
      </c>
      <c r="B5199" t="s">
        <v>775</v>
      </c>
      <c r="C5199" s="1">
        <f t="shared" si="81"/>
        <v>43009</v>
      </c>
      <c r="D5199" s="2" t="s">
        <v>1003</v>
      </c>
      <c r="E5199" s="1">
        <v>42745</v>
      </c>
      <c r="F5199" s="1">
        <v>43100</v>
      </c>
      <c r="G5199" t="s">
        <v>224</v>
      </c>
      <c r="H5199" t="s">
        <v>89</v>
      </c>
      <c r="I5199" t="s">
        <v>72</v>
      </c>
      <c r="J5199" t="s">
        <v>85</v>
      </c>
      <c r="K5199" t="s">
        <v>227</v>
      </c>
      <c r="L5199">
        <v>523</v>
      </c>
      <c r="M5199">
        <v>425</v>
      </c>
      <c r="N5199">
        <v>82</v>
      </c>
      <c r="O5199">
        <v>16</v>
      </c>
      <c r="P5199">
        <v>7636</v>
      </c>
      <c r="Q5199">
        <v>0</v>
      </c>
      <c r="R5199">
        <v>8825</v>
      </c>
      <c r="S5199">
        <v>3266</v>
      </c>
      <c r="T5199">
        <v>3269</v>
      </c>
      <c r="U5199">
        <v>6911</v>
      </c>
      <c r="V5199">
        <v>0</v>
      </c>
      <c r="W5199">
        <v>0</v>
      </c>
      <c r="X5199">
        <v>4908</v>
      </c>
      <c r="Y5199">
        <v>6854</v>
      </c>
      <c r="Z5199">
        <v>225</v>
      </c>
      <c r="AA5199">
        <v>37</v>
      </c>
      <c r="AB5199">
        <v>34295</v>
      </c>
      <c r="AC5199">
        <v>0</v>
      </c>
      <c r="AD5199">
        <v>3647431</v>
      </c>
      <c r="AE5199">
        <v>0</v>
      </c>
      <c r="AF5199">
        <v>0</v>
      </c>
      <c r="AG5199">
        <v>0</v>
      </c>
      <c r="AH5199">
        <v>8007102</v>
      </c>
      <c r="AI5199">
        <v>0</v>
      </c>
      <c r="AJ5199">
        <v>0</v>
      </c>
      <c r="AK5199">
        <v>12794385</v>
      </c>
      <c r="AL5199">
        <v>20801487</v>
      </c>
      <c r="AM5199">
        <v>57971773</v>
      </c>
      <c r="AN5199">
        <v>13210599</v>
      </c>
      <c r="AO5199">
        <v>127639556</v>
      </c>
      <c r="AP5199">
        <v>33692891</v>
      </c>
      <c r="AQ5199">
        <v>0</v>
      </c>
      <c r="AR5199">
        <v>0</v>
      </c>
      <c r="AS5199">
        <v>14094300</v>
      </c>
      <c r="AT5199">
        <v>128842741</v>
      </c>
      <c r="AU5199">
        <v>1443811</v>
      </c>
      <c r="AV5199">
        <v>0</v>
      </c>
      <c r="AW5199">
        <v>376895671</v>
      </c>
      <c r="AX5199">
        <v>3664641</v>
      </c>
      <c r="AY5199">
        <v>267226455</v>
      </c>
      <c r="AZ5199">
        <v>0</v>
      </c>
      <c r="BA5199">
        <v>0</v>
      </c>
      <c r="BB5199">
        <v>0</v>
      </c>
      <c r="BC5199">
        <v>0</v>
      </c>
      <c r="BD5199">
        <v>0</v>
      </c>
      <c r="BE5199">
        <v>0</v>
      </c>
      <c r="BF5199">
        <v>6135789</v>
      </c>
      <c r="BG5199">
        <v>880016876</v>
      </c>
      <c r="BH5199">
        <v>0</v>
      </c>
      <c r="BI5199">
        <v>0</v>
      </c>
      <c r="BJ5199">
        <v>0</v>
      </c>
      <c r="BK5199">
        <v>0</v>
      </c>
      <c r="BL5199">
        <v>0</v>
      </c>
      <c r="BM5199">
        <v>0</v>
      </c>
      <c r="BN5199">
        <v>0</v>
      </c>
      <c r="BO5199">
        <v>0</v>
      </c>
      <c r="BP5199">
        <v>0</v>
      </c>
      <c r="BQ5199">
        <v>0</v>
      </c>
      <c r="BR5199">
        <v>0</v>
      </c>
      <c r="BS5199">
        <v>8.0548523206751064</v>
      </c>
    </row>
    <row r="5200" spans="1:71" x14ac:dyDescent="0.25">
      <c r="A5200">
        <v>106311000</v>
      </c>
      <c r="B5200" t="s">
        <v>774</v>
      </c>
      <c r="C5200" s="1">
        <f t="shared" si="81"/>
        <v>43009</v>
      </c>
      <c r="D5200" s="2" t="s">
        <v>1003</v>
      </c>
      <c r="E5200" s="1">
        <v>42745</v>
      </c>
      <c r="F5200" s="1">
        <v>43100</v>
      </c>
      <c r="G5200" t="s">
        <v>387</v>
      </c>
      <c r="H5200" t="s">
        <v>89</v>
      </c>
      <c r="I5200" t="s">
        <v>72</v>
      </c>
      <c r="J5200" t="s">
        <v>85</v>
      </c>
      <c r="K5200" t="s">
        <v>388</v>
      </c>
      <c r="L5200">
        <v>328</v>
      </c>
      <c r="M5200">
        <v>264</v>
      </c>
      <c r="N5200">
        <v>63</v>
      </c>
      <c r="O5200">
        <v>43</v>
      </c>
      <c r="P5200">
        <v>4790</v>
      </c>
      <c r="Q5200">
        <v>0</v>
      </c>
      <c r="R5200">
        <v>8603</v>
      </c>
      <c r="S5200">
        <v>2550</v>
      </c>
      <c r="T5200">
        <v>1354</v>
      </c>
      <c r="U5200">
        <v>2515</v>
      </c>
      <c r="V5200">
        <v>0</v>
      </c>
      <c r="W5200">
        <v>0</v>
      </c>
      <c r="X5200">
        <v>892</v>
      </c>
      <c r="Y5200">
        <v>5025</v>
      </c>
      <c r="Z5200">
        <v>230</v>
      </c>
      <c r="AA5200">
        <v>141</v>
      </c>
      <c r="AB5200">
        <v>21310</v>
      </c>
      <c r="AC5200">
        <v>0</v>
      </c>
      <c r="AD5200">
        <v>4533068</v>
      </c>
      <c r="AE5200">
        <v>0</v>
      </c>
      <c r="AF5200">
        <v>0</v>
      </c>
      <c r="AG5200">
        <v>0</v>
      </c>
      <c r="AH5200">
        <v>5243593</v>
      </c>
      <c r="AI5200">
        <v>0</v>
      </c>
      <c r="AJ5200">
        <v>0</v>
      </c>
      <c r="AK5200">
        <v>7017649</v>
      </c>
      <c r="AL5200">
        <v>12261242</v>
      </c>
      <c r="AM5200">
        <v>40874786</v>
      </c>
      <c r="AN5200">
        <v>9675599</v>
      </c>
      <c r="AO5200">
        <v>41464138</v>
      </c>
      <c r="AP5200">
        <v>15702709</v>
      </c>
      <c r="AQ5200">
        <v>0</v>
      </c>
      <c r="AR5200">
        <v>0</v>
      </c>
      <c r="AS5200">
        <v>4102959</v>
      </c>
      <c r="AT5200">
        <v>90085588</v>
      </c>
      <c r="AU5200">
        <v>0</v>
      </c>
      <c r="AV5200">
        <v>0</v>
      </c>
      <c r="AW5200">
        <v>201905779</v>
      </c>
      <c r="AX5200">
        <v>1587242</v>
      </c>
      <c r="AY5200">
        <v>170885348</v>
      </c>
      <c r="AZ5200">
        <v>0</v>
      </c>
      <c r="BA5200">
        <v>102627</v>
      </c>
      <c r="BB5200">
        <v>0</v>
      </c>
      <c r="BC5200">
        <v>0</v>
      </c>
      <c r="BD5200">
        <v>0</v>
      </c>
      <c r="BE5200">
        <v>0</v>
      </c>
      <c r="BF5200">
        <v>10026245</v>
      </c>
      <c r="BG5200">
        <v>209934591</v>
      </c>
      <c r="BH5200">
        <v>0</v>
      </c>
      <c r="BI5200">
        <v>0</v>
      </c>
      <c r="BJ5200">
        <v>0</v>
      </c>
      <c r="BK5200">
        <v>0</v>
      </c>
      <c r="BL5200">
        <v>0</v>
      </c>
      <c r="BM5200">
        <v>0</v>
      </c>
      <c r="BN5200">
        <v>0</v>
      </c>
      <c r="BO5200">
        <v>0</v>
      </c>
      <c r="BP5200">
        <v>0</v>
      </c>
      <c r="BQ5200">
        <v>0</v>
      </c>
      <c r="BR5200">
        <v>0</v>
      </c>
      <c r="BS5200">
        <v>8.0912162162162158</v>
      </c>
    </row>
    <row r="5201" spans="1:71" x14ac:dyDescent="0.25">
      <c r="A5201">
        <v>106494106</v>
      </c>
      <c r="B5201" t="s">
        <v>777</v>
      </c>
      <c r="C5201" s="1">
        <f t="shared" si="81"/>
        <v>43009</v>
      </c>
      <c r="D5201" s="2" t="s">
        <v>1003</v>
      </c>
      <c r="E5201" s="1">
        <v>42745</v>
      </c>
      <c r="F5201" s="1">
        <v>43100</v>
      </c>
      <c r="G5201" t="s">
        <v>121</v>
      </c>
      <c r="H5201" t="s">
        <v>89</v>
      </c>
      <c r="I5201" t="s">
        <v>72</v>
      </c>
      <c r="J5201" t="s">
        <v>85</v>
      </c>
      <c r="K5201" t="s">
        <v>122</v>
      </c>
      <c r="L5201">
        <v>84</v>
      </c>
      <c r="M5201">
        <v>70</v>
      </c>
      <c r="N5201">
        <v>15</v>
      </c>
      <c r="O5201">
        <v>8</v>
      </c>
      <c r="P5201">
        <v>1586</v>
      </c>
      <c r="Q5201">
        <v>0</v>
      </c>
      <c r="R5201">
        <v>1828</v>
      </c>
      <c r="S5201">
        <v>412</v>
      </c>
      <c r="T5201">
        <v>403</v>
      </c>
      <c r="U5201">
        <v>1368</v>
      </c>
      <c r="V5201">
        <v>0</v>
      </c>
      <c r="W5201">
        <v>12</v>
      </c>
      <c r="X5201">
        <v>414</v>
      </c>
      <c r="Y5201">
        <v>1114</v>
      </c>
      <c r="Z5201">
        <v>50</v>
      </c>
      <c r="AA5201">
        <v>22</v>
      </c>
      <c r="AB5201">
        <v>5623</v>
      </c>
      <c r="AC5201">
        <v>0</v>
      </c>
      <c r="AD5201">
        <v>975628</v>
      </c>
      <c r="AE5201">
        <v>0</v>
      </c>
      <c r="AF5201">
        <v>0</v>
      </c>
      <c r="AG5201">
        <v>0</v>
      </c>
      <c r="AH5201">
        <v>1217805</v>
      </c>
      <c r="AI5201">
        <v>0</v>
      </c>
      <c r="AJ5201">
        <v>0</v>
      </c>
      <c r="AK5201">
        <v>4901811</v>
      </c>
      <c r="AL5201">
        <v>6119616</v>
      </c>
      <c r="AM5201">
        <v>12154058</v>
      </c>
      <c r="AN5201">
        <v>5071709</v>
      </c>
      <c r="AO5201">
        <v>56350596</v>
      </c>
      <c r="AP5201">
        <v>9035463</v>
      </c>
      <c r="AQ5201">
        <v>0</v>
      </c>
      <c r="AR5201">
        <v>0</v>
      </c>
      <c r="AS5201">
        <v>2860438</v>
      </c>
      <c r="AT5201">
        <v>28725408</v>
      </c>
      <c r="AU5201">
        <v>0</v>
      </c>
      <c r="AV5201">
        <v>268124</v>
      </c>
      <c r="AW5201">
        <v>114465796</v>
      </c>
      <c r="AX5201">
        <v>2044251</v>
      </c>
      <c r="AY5201">
        <v>79670780</v>
      </c>
      <c r="AZ5201">
        <v>0</v>
      </c>
      <c r="BA5201">
        <v>0</v>
      </c>
      <c r="BB5201">
        <v>0</v>
      </c>
      <c r="BC5201">
        <v>0</v>
      </c>
      <c r="BD5201">
        <v>0</v>
      </c>
      <c r="BE5201">
        <v>0</v>
      </c>
      <c r="BF5201">
        <v>1523563</v>
      </c>
      <c r="BG5201">
        <v>273280923</v>
      </c>
      <c r="BH5201">
        <v>0</v>
      </c>
      <c r="BI5201">
        <v>0</v>
      </c>
      <c r="BJ5201">
        <v>0</v>
      </c>
      <c r="BK5201">
        <v>0</v>
      </c>
      <c r="BL5201">
        <v>0</v>
      </c>
      <c r="BM5201">
        <v>0</v>
      </c>
      <c r="BN5201">
        <v>0</v>
      </c>
      <c r="BO5201">
        <v>0</v>
      </c>
      <c r="BP5201">
        <v>0</v>
      </c>
      <c r="BQ5201">
        <v>0</v>
      </c>
      <c r="BR5201">
        <v>0</v>
      </c>
      <c r="BS5201">
        <v>10.2987012987013</v>
      </c>
    </row>
    <row r="5202" spans="1:71" x14ac:dyDescent="0.25">
      <c r="A5202">
        <v>106481094</v>
      </c>
      <c r="B5202" t="s">
        <v>776</v>
      </c>
      <c r="C5202" s="1">
        <f t="shared" si="81"/>
        <v>43009</v>
      </c>
      <c r="D5202" s="2" t="s">
        <v>1003</v>
      </c>
      <c r="E5202" s="1">
        <v>42745</v>
      </c>
      <c r="F5202" s="1">
        <v>43100</v>
      </c>
      <c r="G5202" t="s">
        <v>231</v>
      </c>
      <c r="H5202" t="s">
        <v>89</v>
      </c>
      <c r="I5202" t="s">
        <v>72</v>
      </c>
      <c r="J5202" t="s">
        <v>85</v>
      </c>
      <c r="K5202" t="s">
        <v>232</v>
      </c>
      <c r="L5202">
        <v>105</v>
      </c>
      <c r="M5202">
        <v>66</v>
      </c>
      <c r="N5202">
        <v>12</v>
      </c>
      <c r="O5202">
        <v>11</v>
      </c>
      <c r="P5202">
        <v>1190</v>
      </c>
      <c r="Q5202">
        <v>0</v>
      </c>
      <c r="R5202">
        <v>2533</v>
      </c>
      <c r="S5202">
        <v>119</v>
      </c>
      <c r="T5202">
        <v>443</v>
      </c>
      <c r="U5202">
        <v>1327</v>
      </c>
      <c r="V5202">
        <v>0</v>
      </c>
      <c r="W5202">
        <v>0</v>
      </c>
      <c r="X5202">
        <v>75</v>
      </c>
      <c r="Y5202">
        <v>563</v>
      </c>
      <c r="Z5202">
        <v>36</v>
      </c>
      <c r="AA5202">
        <v>28</v>
      </c>
      <c r="AB5202">
        <v>5124</v>
      </c>
      <c r="AC5202">
        <v>0</v>
      </c>
      <c r="AD5202">
        <v>1157230</v>
      </c>
      <c r="AE5202">
        <v>0</v>
      </c>
      <c r="AF5202">
        <v>0</v>
      </c>
      <c r="AG5202">
        <v>0</v>
      </c>
      <c r="AH5202">
        <v>0</v>
      </c>
      <c r="AI5202">
        <v>0</v>
      </c>
      <c r="AJ5202">
        <v>0</v>
      </c>
      <c r="AK5202">
        <v>65432</v>
      </c>
      <c r="AL5202">
        <v>65432</v>
      </c>
      <c r="AM5202">
        <v>9684950</v>
      </c>
      <c r="AN5202">
        <v>829314</v>
      </c>
      <c r="AO5202">
        <v>53949547</v>
      </c>
      <c r="AP5202">
        <v>6411651</v>
      </c>
      <c r="AQ5202">
        <v>0</v>
      </c>
      <c r="AR5202">
        <v>0</v>
      </c>
      <c r="AS5202">
        <v>230560</v>
      </c>
      <c r="AT5202">
        <v>13828298</v>
      </c>
      <c r="AU5202">
        <v>0</v>
      </c>
      <c r="AV5202">
        <v>0</v>
      </c>
      <c r="AW5202">
        <v>84934320</v>
      </c>
      <c r="AX5202">
        <v>565339</v>
      </c>
      <c r="AY5202">
        <v>47883068</v>
      </c>
      <c r="AZ5202">
        <v>0</v>
      </c>
      <c r="BA5202">
        <v>0</v>
      </c>
      <c r="BB5202">
        <v>0</v>
      </c>
      <c r="BC5202">
        <v>0</v>
      </c>
      <c r="BD5202">
        <v>0</v>
      </c>
      <c r="BE5202">
        <v>0</v>
      </c>
      <c r="BF5202">
        <v>686206</v>
      </c>
      <c r="BG5202">
        <v>45538881</v>
      </c>
      <c r="BH5202">
        <v>0</v>
      </c>
      <c r="BI5202">
        <v>0</v>
      </c>
      <c r="BJ5202">
        <v>0</v>
      </c>
      <c r="BK5202">
        <v>0</v>
      </c>
      <c r="BL5202">
        <v>0</v>
      </c>
      <c r="BM5202">
        <v>0</v>
      </c>
      <c r="BN5202">
        <v>0</v>
      </c>
      <c r="BO5202">
        <v>0</v>
      </c>
      <c r="BP5202">
        <v>0</v>
      </c>
      <c r="BQ5202">
        <v>0</v>
      </c>
      <c r="BR5202">
        <v>0</v>
      </c>
      <c r="BS5202">
        <v>6.9590643274853798</v>
      </c>
    </row>
    <row r="5203" spans="1:71" x14ac:dyDescent="0.25">
      <c r="A5203">
        <v>106514030</v>
      </c>
      <c r="B5203" t="s">
        <v>778</v>
      </c>
      <c r="C5203" s="1">
        <f t="shared" si="81"/>
        <v>43009</v>
      </c>
      <c r="D5203" s="2" t="s">
        <v>1003</v>
      </c>
      <c r="E5203" s="1">
        <v>42745</v>
      </c>
      <c r="F5203" s="1">
        <v>43100</v>
      </c>
      <c r="G5203" t="s">
        <v>549</v>
      </c>
      <c r="H5203" t="s">
        <v>84</v>
      </c>
      <c r="I5203" t="s">
        <v>72</v>
      </c>
      <c r="J5203" t="s">
        <v>85</v>
      </c>
      <c r="K5203" t="s">
        <v>550</v>
      </c>
      <c r="L5203">
        <v>14</v>
      </c>
      <c r="M5203">
        <v>14</v>
      </c>
      <c r="N5203">
        <v>0</v>
      </c>
      <c r="O5203">
        <v>1</v>
      </c>
      <c r="P5203">
        <v>133</v>
      </c>
      <c r="Q5203">
        <v>0</v>
      </c>
      <c r="R5203">
        <v>149</v>
      </c>
      <c r="S5203">
        <v>0</v>
      </c>
      <c r="T5203">
        <v>22</v>
      </c>
      <c r="U5203">
        <v>0</v>
      </c>
      <c r="V5203">
        <v>0</v>
      </c>
      <c r="W5203">
        <v>0</v>
      </c>
      <c r="X5203">
        <v>20</v>
      </c>
      <c r="Y5203">
        <v>93</v>
      </c>
      <c r="Z5203">
        <v>0</v>
      </c>
      <c r="AA5203">
        <v>1</v>
      </c>
      <c r="AB5203">
        <v>285</v>
      </c>
      <c r="AC5203">
        <v>0</v>
      </c>
      <c r="AD5203">
        <v>-137337</v>
      </c>
      <c r="AE5203">
        <v>0</v>
      </c>
      <c r="AF5203">
        <v>0</v>
      </c>
      <c r="AG5203">
        <v>0</v>
      </c>
      <c r="AH5203">
        <v>0</v>
      </c>
      <c r="AI5203">
        <v>0</v>
      </c>
      <c r="AJ5203">
        <v>0</v>
      </c>
      <c r="AK5203">
        <v>0</v>
      </c>
      <c r="AL5203">
        <v>0</v>
      </c>
      <c r="AM5203">
        <v>2192349</v>
      </c>
      <c r="AN5203">
        <v>0</v>
      </c>
      <c r="AO5203">
        <v>309145</v>
      </c>
      <c r="AP5203">
        <v>0</v>
      </c>
      <c r="AQ5203">
        <v>0</v>
      </c>
      <c r="AR5203">
        <v>0</v>
      </c>
      <c r="AS5203">
        <v>526262</v>
      </c>
      <c r="AT5203">
        <v>3765250</v>
      </c>
      <c r="AU5203">
        <v>0</v>
      </c>
      <c r="AV5203">
        <v>153365</v>
      </c>
      <c r="AW5203">
        <v>6946371</v>
      </c>
      <c r="AX5203">
        <v>15631</v>
      </c>
      <c r="AY5203">
        <v>6465013</v>
      </c>
      <c r="AZ5203">
        <v>0</v>
      </c>
      <c r="BA5203">
        <v>0</v>
      </c>
      <c r="BB5203">
        <v>0</v>
      </c>
      <c r="BC5203">
        <v>0</v>
      </c>
      <c r="BD5203">
        <v>0</v>
      </c>
      <c r="BE5203">
        <v>0</v>
      </c>
      <c r="BF5203">
        <v>148582</v>
      </c>
      <c r="BG5203">
        <v>1881845</v>
      </c>
      <c r="BH5203">
        <v>0</v>
      </c>
      <c r="BI5203">
        <v>0</v>
      </c>
      <c r="BJ5203">
        <v>0</v>
      </c>
      <c r="BK5203">
        <v>0</v>
      </c>
      <c r="BL5203">
        <v>0</v>
      </c>
      <c r="BM5203">
        <v>0</v>
      </c>
      <c r="BN5203">
        <v>0</v>
      </c>
      <c r="BO5203">
        <v>0</v>
      </c>
      <c r="BP5203">
        <v>0</v>
      </c>
      <c r="BQ5203">
        <v>0</v>
      </c>
      <c r="BR5203">
        <v>0</v>
      </c>
      <c r="BS5203">
        <v>4.75</v>
      </c>
    </row>
    <row r="5204" spans="1:71" x14ac:dyDescent="0.25">
      <c r="A5204">
        <v>106391056</v>
      </c>
      <c r="B5204" t="s">
        <v>779</v>
      </c>
      <c r="C5204" s="1">
        <f t="shared" si="81"/>
        <v>43009</v>
      </c>
      <c r="D5204" s="2" t="s">
        <v>1003</v>
      </c>
      <c r="E5204" s="1">
        <v>42745</v>
      </c>
      <c r="F5204" s="1">
        <v>43100</v>
      </c>
      <c r="G5204" t="s">
        <v>234</v>
      </c>
      <c r="H5204" t="s">
        <v>89</v>
      </c>
      <c r="I5204" t="s">
        <v>72</v>
      </c>
      <c r="J5204" t="s">
        <v>85</v>
      </c>
      <c r="K5204" t="s">
        <v>780</v>
      </c>
      <c r="L5204">
        <v>77</v>
      </c>
      <c r="M5204">
        <v>40</v>
      </c>
      <c r="N5204">
        <v>12</v>
      </c>
      <c r="O5204">
        <v>10</v>
      </c>
      <c r="P5204">
        <v>943</v>
      </c>
      <c r="Q5204">
        <v>0</v>
      </c>
      <c r="R5204">
        <v>1152</v>
      </c>
      <c r="S5204">
        <v>273</v>
      </c>
      <c r="T5204">
        <v>248</v>
      </c>
      <c r="U5204">
        <v>583</v>
      </c>
      <c r="V5204">
        <v>0</v>
      </c>
      <c r="W5204">
        <v>0</v>
      </c>
      <c r="X5204">
        <v>42</v>
      </c>
      <c r="Y5204">
        <v>557</v>
      </c>
      <c r="Z5204">
        <v>38</v>
      </c>
      <c r="AA5204">
        <v>33</v>
      </c>
      <c r="AB5204">
        <v>2926</v>
      </c>
      <c r="AC5204">
        <v>0</v>
      </c>
      <c r="AD5204">
        <v>1113387</v>
      </c>
      <c r="AE5204">
        <v>0</v>
      </c>
      <c r="AF5204">
        <v>0</v>
      </c>
      <c r="AG5204">
        <v>0</v>
      </c>
      <c r="AH5204">
        <v>2073</v>
      </c>
      <c r="AI5204">
        <v>0</v>
      </c>
      <c r="AJ5204">
        <v>0</v>
      </c>
      <c r="AK5204">
        <v>13216</v>
      </c>
      <c r="AL5204">
        <v>15289</v>
      </c>
      <c r="AM5204">
        <v>5241115</v>
      </c>
      <c r="AN5204">
        <v>1303127</v>
      </c>
      <c r="AO5204">
        <v>20948621</v>
      </c>
      <c r="AP5204">
        <v>2706153</v>
      </c>
      <c r="AQ5204">
        <v>0</v>
      </c>
      <c r="AR5204">
        <v>0</v>
      </c>
      <c r="AS5204">
        <v>182372</v>
      </c>
      <c r="AT5204">
        <v>18188967</v>
      </c>
      <c r="AU5204">
        <v>0</v>
      </c>
      <c r="AV5204">
        <v>0</v>
      </c>
      <c r="AW5204">
        <v>48570355</v>
      </c>
      <c r="AX5204">
        <v>247576</v>
      </c>
      <c r="AY5204">
        <v>35605438</v>
      </c>
      <c r="AZ5204">
        <v>0</v>
      </c>
      <c r="BA5204">
        <v>342307</v>
      </c>
      <c r="BB5204">
        <v>0</v>
      </c>
      <c r="BC5204">
        <v>0</v>
      </c>
      <c r="BD5204">
        <v>0</v>
      </c>
      <c r="BE5204">
        <v>0</v>
      </c>
      <c r="BF5204">
        <v>4018100</v>
      </c>
      <c r="BG5204">
        <v>48765075</v>
      </c>
      <c r="BH5204">
        <v>0</v>
      </c>
      <c r="BI5204">
        <v>0</v>
      </c>
      <c r="BJ5204">
        <v>0</v>
      </c>
      <c r="BK5204">
        <v>0</v>
      </c>
      <c r="BL5204">
        <v>0</v>
      </c>
      <c r="BM5204">
        <v>0</v>
      </c>
      <c r="BN5204">
        <v>0</v>
      </c>
      <c r="BO5204">
        <v>0</v>
      </c>
      <c r="BP5204">
        <v>0</v>
      </c>
      <c r="BQ5204">
        <v>0</v>
      </c>
      <c r="BR5204">
        <v>0</v>
      </c>
      <c r="BS5204">
        <v>8.0598290598290596</v>
      </c>
    </row>
    <row r="5205" spans="1:71" x14ac:dyDescent="0.25">
      <c r="A5205">
        <v>106291053</v>
      </c>
      <c r="B5205" t="s">
        <v>781</v>
      </c>
      <c r="C5205" s="1">
        <f t="shared" si="81"/>
        <v>43009</v>
      </c>
      <c r="D5205" s="2" t="s">
        <v>1003</v>
      </c>
      <c r="E5205" s="1">
        <v>42745</v>
      </c>
      <c r="F5205" s="1">
        <v>43100</v>
      </c>
      <c r="G5205" t="s">
        <v>696</v>
      </c>
      <c r="H5205" t="s">
        <v>71</v>
      </c>
      <c r="I5205" t="s">
        <v>72</v>
      </c>
      <c r="J5205" t="s">
        <v>73</v>
      </c>
      <c r="K5205" t="s">
        <v>782</v>
      </c>
      <c r="L5205">
        <v>62</v>
      </c>
      <c r="M5205">
        <v>62</v>
      </c>
      <c r="N5205">
        <v>0</v>
      </c>
      <c r="O5205">
        <v>15</v>
      </c>
      <c r="P5205">
        <v>442</v>
      </c>
      <c r="Q5205">
        <v>14</v>
      </c>
      <c r="R5205">
        <v>436</v>
      </c>
      <c r="S5205">
        <v>44</v>
      </c>
      <c r="T5205">
        <v>948</v>
      </c>
      <c r="U5205">
        <v>162</v>
      </c>
      <c r="V5205">
        <v>0</v>
      </c>
      <c r="W5205">
        <v>0</v>
      </c>
      <c r="X5205">
        <v>142</v>
      </c>
      <c r="Y5205">
        <v>317</v>
      </c>
      <c r="Z5205">
        <v>0</v>
      </c>
      <c r="AA5205">
        <v>158</v>
      </c>
      <c r="AB5205">
        <v>2207</v>
      </c>
      <c r="AC5205">
        <v>1009</v>
      </c>
      <c r="AD5205">
        <v>1312480</v>
      </c>
      <c r="AE5205">
        <v>0</v>
      </c>
      <c r="AF5205">
        <v>0</v>
      </c>
      <c r="AG5205">
        <v>0</v>
      </c>
      <c r="AH5205">
        <v>0</v>
      </c>
      <c r="AI5205">
        <v>0</v>
      </c>
      <c r="AJ5205">
        <v>0</v>
      </c>
      <c r="AK5205">
        <v>0</v>
      </c>
      <c r="AL5205">
        <v>0</v>
      </c>
      <c r="AM5205">
        <v>7361594</v>
      </c>
      <c r="AN5205">
        <v>391764</v>
      </c>
      <c r="AO5205">
        <v>2659545</v>
      </c>
      <c r="AP5205">
        <v>-359750</v>
      </c>
      <c r="AQ5205">
        <v>-57</v>
      </c>
      <c r="AR5205">
        <v>0</v>
      </c>
      <c r="AS5205">
        <v>3062604</v>
      </c>
      <c r="AT5205">
        <v>14736695</v>
      </c>
      <c r="AU5205">
        <v>0</v>
      </c>
      <c r="AV5205">
        <v>-1232750</v>
      </c>
      <c r="AW5205">
        <v>26619645</v>
      </c>
      <c r="AX5205">
        <v>1999740</v>
      </c>
      <c r="AY5205">
        <v>34555505</v>
      </c>
      <c r="AZ5205">
        <v>0</v>
      </c>
      <c r="BA5205">
        <v>2104895</v>
      </c>
      <c r="BB5205">
        <v>0</v>
      </c>
      <c r="BC5205">
        <v>0</v>
      </c>
      <c r="BD5205">
        <v>0</v>
      </c>
      <c r="BE5205">
        <v>0</v>
      </c>
      <c r="BF5205">
        <v>4284186</v>
      </c>
      <c r="BG5205">
        <v>157098039</v>
      </c>
      <c r="BH5205">
        <v>0</v>
      </c>
      <c r="BI5205">
        <v>0</v>
      </c>
      <c r="BJ5205">
        <v>0</v>
      </c>
      <c r="BK5205">
        <v>0</v>
      </c>
      <c r="BL5205">
        <v>0</v>
      </c>
      <c r="BM5205">
        <v>0</v>
      </c>
      <c r="BN5205">
        <v>0</v>
      </c>
      <c r="BO5205">
        <v>0</v>
      </c>
      <c r="BP5205">
        <v>0</v>
      </c>
      <c r="BQ5205">
        <v>0</v>
      </c>
      <c r="BR5205">
        <v>0</v>
      </c>
      <c r="BS5205">
        <v>3.564516129032258</v>
      </c>
    </row>
    <row r="5206" spans="1:71" x14ac:dyDescent="0.25">
      <c r="A5206">
        <v>106190782</v>
      </c>
      <c r="B5206" t="s">
        <v>783</v>
      </c>
      <c r="C5206" s="1">
        <f t="shared" si="81"/>
        <v>43009</v>
      </c>
      <c r="D5206" s="2" t="s">
        <v>1003</v>
      </c>
      <c r="E5206" s="1">
        <v>42745</v>
      </c>
      <c r="F5206" s="1">
        <v>43100</v>
      </c>
      <c r="G5206" t="s">
        <v>92</v>
      </c>
      <c r="H5206" t="s">
        <v>89</v>
      </c>
      <c r="I5206" t="s">
        <v>72</v>
      </c>
      <c r="J5206" t="s">
        <v>85</v>
      </c>
      <c r="K5206" t="s">
        <v>619</v>
      </c>
      <c r="L5206">
        <v>60</v>
      </c>
      <c r="M5206">
        <v>60</v>
      </c>
      <c r="N5206">
        <v>0</v>
      </c>
      <c r="O5206">
        <v>13</v>
      </c>
      <c r="P5206">
        <v>723</v>
      </c>
      <c r="Q5206">
        <v>0</v>
      </c>
      <c r="R5206">
        <v>326</v>
      </c>
      <c r="S5206">
        <v>0</v>
      </c>
      <c r="T5206">
        <v>0</v>
      </c>
      <c r="U5206">
        <v>0</v>
      </c>
      <c r="V5206">
        <v>2620</v>
      </c>
      <c r="W5206">
        <v>0</v>
      </c>
      <c r="X5206">
        <v>801</v>
      </c>
      <c r="Y5206">
        <v>0</v>
      </c>
      <c r="Z5206">
        <v>0</v>
      </c>
      <c r="AA5206">
        <v>74</v>
      </c>
      <c r="AB5206">
        <v>3821</v>
      </c>
      <c r="AC5206">
        <v>0</v>
      </c>
      <c r="AD5206">
        <v>0</v>
      </c>
      <c r="AE5206">
        <v>0</v>
      </c>
      <c r="AF5206">
        <v>0</v>
      </c>
      <c r="AG5206">
        <v>0</v>
      </c>
      <c r="AH5206">
        <v>0</v>
      </c>
      <c r="AI5206">
        <v>0</v>
      </c>
      <c r="AJ5206">
        <v>0</v>
      </c>
      <c r="AK5206">
        <v>0</v>
      </c>
      <c r="AL5206">
        <v>0</v>
      </c>
      <c r="AM5206">
        <v>200924</v>
      </c>
      <c r="AN5206">
        <v>0</v>
      </c>
      <c r="AO5206">
        <v>0</v>
      </c>
      <c r="AP5206">
        <v>0</v>
      </c>
      <c r="AQ5206">
        <v>1460804</v>
      </c>
      <c r="AR5206">
        <v>0</v>
      </c>
      <c r="AS5206">
        <v>468675</v>
      </c>
      <c r="AT5206">
        <v>0</v>
      </c>
      <c r="AU5206">
        <v>0</v>
      </c>
      <c r="AV5206">
        <v>56799</v>
      </c>
      <c r="AW5206">
        <v>2187202</v>
      </c>
      <c r="AX5206">
        <v>0</v>
      </c>
      <c r="AY5206">
        <v>2108509</v>
      </c>
      <c r="AZ5206">
        <v>0</v>
      </c>
      <c r="BA5206">
        <v>820884</v>
      </c>
      <c r="BB5206">
        <v>0</v>
      </c>
      <c r="BC5206">
        <v>0</v>
      </c>
      <c r="BD5206">
        <v>0</v>
      </c>
      <c r="BE5206">
        <v>0</v>
      </c>
      <c r="BF5206">
        <v>486800</v>
      </c>
      <c r="BG5206">
        <v>6798301</v>
      </c>
      <c r="BH5206">
        <v>0</v>
      </c>
      <c r="BI5206">
        <v>0</v>
      </c>
      <c r="BJ5206">
        <v>0</v>
      </c>
      <c r="BK5206">
        <v>0</v>
      </c>
      <c r="BL5206">
        <v>0</v>
      </c>
      <c r="BM5206">
        <v>0</v>
      </c>
      <c r="BN5206">
        <v>0</v>
      </c>
      <c r="BO5206">
        <v>0</v>
      </c>
      <c r="BP5206">
        <v>0</v>
      </c>
      <c r="BQ5206">
        <v>0</v>
      </c>
      <c r="BR5206">
        <v>0</v>
      </c>
      <c r="BS5206">
        <v>6.0250000000000004</v>
      </c>
    </row>
    <row r="5207" spans="1:71" x14ac:dyDescent="0.25">
      <c r="A5207">
        <v>106014207</v>
      </c>
      <c r="B5207" t="s">
        <v>784</v>
      </c>
      <c r="C5207" s="1">
        <f t="shared" si="81"/>
        <v>43009</v>
      </c>
      <c r="D5207" s="2" t="s">
        <v>1003</v>
      </c>
      <c r="E5207" s="1">
        <v>42745</v>
      </c>
      <c r="F5207" s="1">
        <v>43100</v>
      </c>
      <c r="G5207" t="s">
        <v>88</v>
      </c>
      <c r="H5207" t="s">
        <v>101</v>
      </c>
      <c r="I5207" t="s">
        <v>155</v>
      </c>
      <c r="J5207" t="s">
        <v>85</v>
      </c>
      <c r="K5207" t="s">
        <v>98</v>
      </c>
      <c r="L5207">
        <v>26</v>
      </c>
      <c r="M5207">
        <v>26</v>
      </c>
      <c r="N5207">
        <v>0</v>
      </c>
      <c r="O5207">
        <v>0</v>
      </c>
      <c r="P5207">
        <v>336</v>
      </c>
      <c r="Q5207">
        <v>0</v>
      </c>
      <c r="R5207">
        <v>35</v>
      </c>
      <c r="S5207">
        <v>0</v>
      </c>
      <c r="T5207">
        <v>0</v>
      </c>
      <c r="U5207">
        <v>80</v>
      </c>
      <c r="V5207">
        <v>0</v>
      </c>
      <c r="W5207">
        <v>0</v>
      </c>
      <c r="X5207">
        <v>0</v>
      </c>
      <c r="Y5207">
        <v>1745</v>
      </c>
      <c r="Z5207">
        <v>0</v>
      </c>
      <c r="AA5207">
        <v>0</v>
      </c>
      <c r="AB5207">
        <v>1860</v>
      </c>
      <c r="AC5207">
        <v>0</v>
      </c>
      <c r="AD5207">
        <v>59553</v>
      </c>
      <c r="AE5207">
        <v>0</v>
      </c>
      <c r="AF5207">
        <v>0</v>
      </c>
      <c r="AG5207">
        <v>0</v>
      </c>
      <c r="AH5207">
        <v>0</v>
      </c>
      <c r="AI5207">
        <v>0</v>
      </c>
      <c r="AJ5207">
        <v>0</v>
      </c>
      <c r="AK5207">
        <v>0</v>
      </c>
      <c r="AL5207">
        <v>0</v>
      </c>
      <c r="AM5207">
        <v>41582</v>
      </c>
      <c r="AN5207">
        <v>0</v>
      </c>
      <c r="AO5207">
        <v>0</v>
      </c>
      <c r="AP5207">
        <v>97308</v>
      </c>
      <c r="AQ5207">
        <v>0</v>
      </c>
      <c r="AR5207">
        <v>0</v>
      </c>
      <c r="AS5207">
        <v>0</v>
      </c>
      <c r="AT5207">
        <v>2406260</v>
      </c>
      <c r="AU5207">
        <v>0</v>
      </c>
      <c r="AV5207">
        <v>0</v>
      </c>
      <c r="AW5207">
        <v>2545150</v>
      </c>
      <c r="AX5207">
        <v>2229</v>
      </c>
      <c r="AY5207">
        <v>2871953</v>
      </c>
      <c r="AZ5207">
        <v>0</v>
      </c>
      <c r="BA5207">
        <v>0</v>
      </c>
      <c r="BB5207">
        <v>0</v>
      </c>
      <c r="BC5207">
        <v>0</v>
      </c>
      <c r="BD5207">
        <v>0</v>
      </c>
      <c r="BE5207">
        <v>0</v>
      </c>
      <c r="BF5207">
        <v>75549</v>
      </c>
      <c r="BG5207">
        <v>1219356</v>
      </c>
      <c r="BH5207">
        <v>0</v>
      </c>
      <c r="BI5207">
        <v>0</v>
      </c>
      <c r="BJ5207">
        <v>0</v>
      </c>
      <c r="BK5207">
        <v>0</v>
      </c>
      <c r="BL5207">
        <v>0</v>
      </c>
      <c r="BM5207">
        <v>0</v>
      </c>
      <c r="BN5207">
        <v>0</v>
      </c>
      <c r="BO5207">
        <v>0</v>
      </c>
      <c r="BP5207">
        <v>0</v>
      </c>
      <c r="BQ5207">
        <v>0</v>
      </c>
      <c r="BR5207">
        <v>0</v>
      </c>
      <c r="BS5207">
        <v>6.4615384615384617</v>
      </c>
    </row>
    <row r="5208" spans="1:71" x14ac:dyDescent="0.25">
      <c r="A5208">
        <v>106314029</v>
      </c>
      <c r="B5208" t="s">
        <v>785</v>
      </c>
      <c r="C5208" s="1">
        <f t="shared" si="81"/>
        <v>43009</v>
      </c>
      <c r="D5208" s="2" t="s">
        <v>1003</v>
      </c>
      <c r="E5208" s="1">
        <v>42745</v>
      </c>
      <c r="F5208" s="1">
        <v>43100</v>
      </c>
      <c r="G5208" t="s">
        <v>387</v>
      </c>
      <c r="H5208" t="s">
        <v>101</v>
      </c>
      <c r="I5208" t="s">
        <v>155</v>
      </c>
      <c r="J5208" t="s">
        <v>85</v>
      </c>
      <c r="K5208" t="s">
        <v>388</v>
      </c>
      <c r="L5208">
        <v>16</v>
      </c>
      <c r="M5208">
        <v>16</v>
      </c>
      <c r="N5208">
        <v>0</v>
      </c>
      <c r="O5208">
        <v>0</v>
      </c>
      <c r="P5208">
        <v>98</v>
      </c>
      <c r="Q5208">
        <v>0</v>
      </c>
      <c r="R5208">
        <v>0</v>
      </c>
      <c r="S5208">
        <v>0</v>
      </c>
      <c r="T5208">
        <v>0</v>
      </c>
      <c r="U5208">
        <v>0</v>
      </c>
      <c r="V5208">
        <v>150</v>
      </c>
      <c r="W5208">
        <v>0</v>
      </c>
      <c r="X5208">
        <v>1167</v>
      </c>
      <c r="Y5208">
        <v>0</v>
      </c>
      <c r="Z5208">
        <v>0</v>
      </c>
      <c r="AA5208">
        <v>0</v>
      </c>
      <c r="AB5208">
        <v>1317</v>
      </c>
      <c r="AC5208">
        <v>0</v>
      </c>
      <c r="AD5208">
        <v>0</v>
      </c>
      <c r="AE5208">
        <v>0</v>
      </c>
      <c r="AF5208">
        <v>0</v>
      </c>
      <c r="AG5208">
        <v>0</v>
      </c>
      <c r="AH5208">
        <v>0</v>
      </c>
      <c r="AI5208">
        <v>0</v>
      </c>
      <c r="AJ5208">
        <v>0</v>
      </c>
      <c r="AK5208">
        <v>0</v>
      </c>
      <c r="AL5208">
        <v>0</v>
      </c>
      <c r="AM5208">
        <v>0</v>
      </c>
      <c r="AN5208">
        <v>0</v>
      </c>
      <c r="AO5208">
        <v>0</v>
      </c>
      <c r="AP5208">
        <v>0</v>
      </c>
      <c r="AQ5208">
        <v>134239</v>
      </c>
      <c r="AR5208">
        <v>0</v>
      </c>
      <c r="AS5208">
        <v>1044380</v>
      </c>
      <c r="AT5208">
        <v>0</v>
      </c>
      <c r="AU5208">
        <v>0</v>
      </c>
      <c r="AV5208">
        <v>0</v>
      </c>
      <c r="AW5208">
        <v>1178619</v>
      </c>
      <c r="AX5208">
        <v>41</v>
      </c>
      <c r="AY5208">
        <v>1128135</v>
      </c>
      <c r="AZ5208">
        <v>0</v>
      </c>
      <c r="BA5208">
        <v>0</v>
      </c>
      <c r="BB5208">
        <v>0</v>
      </c>
      <c r="BC5208">
        <v>0</v>
      </c>
      <c r="BD5208">
        <v>0</v>
      </c>
      <c r="BE5208">
        <v>0</v>
      </c>
      <c r="BF5208">
        <v>0</v>
      </c>
      <c r="BG5208">
        <v>26109</v>
      </c>
      <c r="BH5208">
        <v>0</v>
      </c>
      <c r="BI5208">
        <v>0</v>
      </c>
      <c r="BJ5208">
        <v>0</v>
      </c>
      <c r="BK5208">
        <v>0</v>
      </c>
      <c r="BL5208">
        <v>0</v>
      </c>
      <c r="BM5208">
        <v>0</v>
      </c>
      <c r="BN5208">
        <v>0</v>
      </c>
      <c r="BO5208">
        <v>0</v>
      </c>
      <c r="BP5208">
        <v>0</v>
      </c>
      <c r="BQ5208">
        <v>0</v>
      </c>
      <c r="BR5208">
        <v>0</v>
      </c>
      <c r="BS5208">
        <v>3.0625</v>
      </c>
    </row>
    <row r="5209" spans="1:71" x14ac:dyDescent="0.25">
      <c r="A5209">
        <v>106334457</v>
      </c>
      <c r="B5209" t="s">
        <v>786</v>
      </c>
      <c r="C5209" s="1">
        <f t="shared" si="81"/>
        <v>43009</v>
      </c>
      <c r="D5209" s="2" t="s">
        <v>1003</v>
      </c>
      <c r="E5209" s="1">
        <v>42745</v>
      </c>
      <c r="F5209" s="1">
        <v>43100</v>
      </c>
      <c r="G5209" t="s">
        <v>220</v>
      </c>
      <c r="H5209" t="s">
        <v>101</v>
      </c>
      <c r="I5209" t="s">
        <v>155</v>
      </c>
      <c r="J5209" t="s">
        <v>85</v>
      </c>
      <c r="K5209" t="s">
        <v>354</v>
      </c>
      <c r="L5209">
        <v>16</v>
      </c>
      <c r="M5209">
        <v>16</v>
      </c>
      <c r="N5209">
        <v>0</v>
      </c>
      <c r="O5209">
        <v>0</v>
      </c>
      <c r="P5209">
        <v>244</v>
      </c>
      <c r="Q5209">
        <v>0</v>
      </c>
      <c r="R5209">
        <v>0</v>
      </c>
      <c r="S5209">
        <v>0</v>
      </c>
      <c r="T5209">
        <v>0</v>
      </c>
      <c r="U5209">
        <v>0</v>
      </c>
      <c r="V5209">
        <v>223</v>
      </c>
      <c r="W5209">
        <v>0</v>
      </c>
      <c r="X5209">
        <v>294</v>
      </c>
      <c r="Y5209">
        <v>767</v>
      </c>
      <c r="Z5209">
        <v>0</v>
      </c>
      <c r="AA5209">
        <v>0</v>
      </c>
      <c r="AB5209">
        <v>1284</v>
      </c>
      <c r="AC5209">
        <v>0</v>
      </c>
      <c r="AD5209">
        <v>0</v>
      </c>
      <c r="AE5209">
        <v>0</v>
      </c>
      <c r="AF5209">
        <v>0</v>
      </c>
      <c r="AG5209">
        <v>0</v>
      </c>
      <c r="AH5209">
        <v>0</v>
      </c>
      <c r="AI5209">
        <v>0</v>
      </c>
      <c r="AJ5209">
        <v>0</v>
      </c>
      <c r="AK5209">
        <v>0</v>
      </c>
      <c r="AL5209">
        <v>0</v>
      </c>
      <c r="AM5209">
        <v>0</v>
      </c>
      <c r="AN5209">
        <v>0</v>
      </c>
      <c r="AO5209">
        <v>0</v>
      </c>
      <c r="AP5209">
        <v>0</v>
      </c>
      <c r="AQ5209">
        <v>201055</v>
      </c>
      <c r="AR5209">
        <v>0</v>
      </c>
      <c r="AS5209">
        <v>265068</v>
      </c>
      <c r="AT5209">
        <v>691521</v>
      </c>
      <c r="AU5209">
        <v>0</v>
      </c>
      <c r="AV5209">
        <v>0</v>
      </c>
      <c r="AW5209">
        <v>1157644</v>
      </c>
      <c r="AX5209">
        <v>0</v>
      </c>
      <c r="AY5209">
        <v>1097163</v>
      </c>
      <c r="AZ5209">
        <v>0</v>
      </c>
      <c r="BA5209">
        <v>0</v>
      </c>
      <c r="BB5209">
        <v>0</v>
      </c>
      <c r="BC5209">
        <v>0</v>
      </c>
      <c r="BD5209">
        <v>0</v>
      </c>
      <c r="BE5209">
        <v>0</v>
      </c>
      <c r="BF5209">
        <v>0</v>
      </c>
      <c r="BG5209">
        <v>18363</v>
      </c>
      <c r="BH5209">
        <v>0</v>
      </c>
      <c r="BI5209">
        <v>0</v>
      </c>
      <c r="BJ5209">
        <v>0</v>
      </c>
      <c r="BK5209">
        <v>0</v>
      </c>
      <c r="BL5209">
        <v>0</v>
      </c>
      <c r="BM5209">
        <v>0</v>
      </c>
      <c r="BN5209">
        <v>0</v>
      </c>
      <c r="BO5209">
        <v>0</v>
      </c>
      <c r="BP5209">
        <v>0</v>
      </c>
      <c r="BQ5209">
        <v>0</v>
      </c>
      <c r="BR5209">
        <v>0</v>
      </c>
      <c r="BS5209">
        <v>7.625</v>
      </c>
    </row>
    <row r="5210" spans="1:71" x14ac:dyDescent="0.25">
      <c r="A5210">
        <v>106444029</v>
      </c>
      <c r="B5210" t="s">
        <v>787</v>
      </c>
      <c r="C5210" s="1">
        <f t="shared" si="81"/>
        <v>43009</v>
      </c>
      <c r="D5210" s="2" t="s">
        <v>1003</v>
      </c>
      <c r="E5210" s="1">
        <v>42745</v>
      </c>
      <c r="F5210" s="1">
        <v>43100</v>
      </c>
      <c r="G5210" t="s">
        <v>248</v>
      </c>
      <c r="H5210" t="s">
        <v>101</v>
      </c>
      <c r="I5210" t="s">
        <v>155</v>
      </c>
      <c r="J5210" t="s">
        <v>85</v>
      </c>
      <c r="K5210" t="s">
        <v>249</v>
      </c>
      <c r="L5210">
        <v>16</v>
      </c>
      <c r="M5210">
        <v>16</v>
      </c>
      <c r="N5210">
        <v>0</v>
      </c>
      <c r="O5210">
        <v>0</v>
      </c>
      <c r="P5210">
        <v>151</v>
      </c>
      <c r="Q5210">
        <v>0</v>
      </c>
      <c r="R5210">
        <v>395</v>
      </c>
      <c r="S5210">
        <v>0</v>
      </c>
      <c r="T5210">
        <v>777</v>
      </c>
      <c r="U5210">
        <v>0</v>
      </c>
      <c r="V5210">
        <v>86</v>
      </c>
      <c r="W5210">
        <v>0</v>
      </c>
      <c r="X5210">
        <v>0</v>
      </c>
      <c r="Y5210">
        <v>21</v>
      </c>
      <c r="Z5210">
        <v>0</v>
      </c>
      <c r="AA5210">
        <v>0</v>
      </c>
      <c r="AB5210">
        <v>1279</v>
      </c>
      <c r="AC5210">
        <v>0</v>
      </c>
      <c r="AD5210">
        <v>0</v>
      </c>
      <c r="AE5210">
        <v>0</v>
      </c>
      <c r="AF5210">
        <v>0</v>
      </c>
      <c r="AG5210">
        <v>0</v>
      </c>
      <c r="AH5210">
        <v>0</v>
      </c>
      <c r="AI5210">
        <v>0</v>
      </c>
      <c r="AJ5210">
        <v>0</v>
      </c>
      <c r="AK5210">
        <v>0</v>
      </c>
      <c r="AL5210">
        <v>0</v>
      </c>
      <c r="AM5210">
        <v>551387</v>
      </c>
      <c r="AN5210">
        <v>0</v>
      </c>
      <c r="AO5210">
        <v>1942500</v>
      </c>
      <c r="AP5210">
        <v>0</v>
      </c>
      <c r="AQ5210">
        <v>120049</v>
      </c>
      <c r="AR5210">
        <v>0</v>
      </c>
      <c r="AS5210">
        <v>0</v>
      </c>
      <c r="AT5210">
        <v>29314</v>
      </c>
      <c r="AU5210">
        <v>0</v>
      </c>
      <c r="AV5210">
        <v>0</v>
      </c>
      <c r="AW5210">
        <v>2643250</v>
      </c>
      <c r="AX5210">
        <v>0</v>
      </c>
      <c r="AY5210">
        <v>1782939</v>
      </c>
      <c r="AZ5210">
        <v>0</v>
      </c>
      <c r="BA5210">
        <v>0</v>
      </c>
      <c r="BB5210">
        <v>0</v>
      </c>
      <c r="BC5210">
        <v>0</v>
      </c>
      <c r="BD5210">
        <v>0</v>
      </c>
      <c r="BE5210">
        <v>0</v>
      </c>
      <c r="BF5210">
        <v>3000</v>
      </c>
      <c r="BG5210">
        <v>19694</v>
      </c>
      <c r="BH5210">
        <v>0</v>
      </c>
      <c r="BI5210">
        <v>0</v>
      </c>
      <c r="BJ5210">
        <v>0</v>
      </c>
      <c r="BK5210">
        <v>0</v>
      </c>
      <c r="BL5210">
        <v>0</v>
      </c>
      <c r="BM5210">
        <v>0</v>
      </c>
      <c r="BN5210">
        <v>0</v>
      </c>
      <c r="BO5210">
        <v>0</v>
      </c>
      <c r="BP5210">
        <v>0</v>
      </c>
      <c r="BQ5210">
        <v>0</v>
      </c>
      <c r="BR5210">
        <v>0</v>
      </c>
      <c r="BS5210">
        <v>4.71875</v>
      </c>
    </row>
    <row r="5211" spans="1:71" x14ac:dyDescent="0.25">
      <c r="A5211">
        <v>106504081</v>
      </c>
      <c r="B5211" t="s">
        <v>788</v>
      </c>
      <c r="C5211" s="1">
        <f t="shared" si="81"/>
        <v>43009</v>
      </c>
      <c r="D5211" s="2" t="s">
        <v>1003</v>
      </c>
      <c r="E5211" s="1">
        <v>42745</v>
      </c>
      <c r="F5211" s="1">
        <v>43100</v>
      </c>
      <c r="G5211" t="s">
        <v>174</v>
      </c>
      <c r="H5211" t="s">
        <v>101</v>
      </c>
      <c r="I5211" t="s">
        <v>155</v>
      </c>
      <c r="J5211" t="s">
        <v>85</v>
      </c>
      <c r="K5211" t="s">
        <v>789</v>
      </c>
      <c r="L5211">
        <v>16</v>
      </c>
      <c r="M5211">
        <v>16</v>
      </c>
      <c r="N5211">
        <v>0</v>
      </c>
      <c r="O5211">
        <v>0</v>
      </c>
      <c r="P5211">
        <v>315</v>
      </c>
      <c r="Q5211">
        <v>0</v>
      </c>
      <c r="R5211">
        <v>0</v>
      </c>
      <c r="S5211">
        <v>0</v>
      </c>
      <c r="T5211">
        <v>0</v>
      </c>
      <c r="U5211">
        <v>0</v>
      </c>
      <c r="V5211">
        <v>141</v>
      </c>
      <c r="W5211">
        <v>0</v>
      </c>
      <c r="X5211">
        <v>1043</v>
      </c>
      <c r="Y5211">
        <v>0</v>
      </c>
      <c r="Z5211">
        <v>0</v>
      </c>
      <c r="AA5211">
        <v>0</v>
      </c>
      <c r="AB5211">
        <v>1184</v>
      </c>
      <c r="AC5211">
        <v>0</v>
      </c>
      <c r="AD5211">
        <v>0</v>
      </c>
      <c r="AE5211">
        <v>0</v>
      </c>
      <c r="AF5211">
        <v>0</v>
      </c>
      <c r="AG5211">
        <v>0</v>
      </c>
      <c r="AH5211">
        <v>0</v>
      </c>
      <c r="AI5211">
        <v>0</v>
      </c>
      <c r="AJ5211">
        <v>0</v>
      </c>
      <c r="AK5211">
        <v>0</v>
      </c>
      <c r="AL5211">
        <v>0</v>
      </c>
      <c r="AM5211">
        <v>0</v>
      </c>
      <c r="AN5211">
        <v>0</v>
      </c>
      <c r="AO5211">
        <v>0</v>
      </c>
      <c r="AP5211">
        <v>0</v>
      </c>
      <c r="AQ5211">
        <v>152627</v>
      </c>
      <c r="AR5211">
        <v>0</v>
      </c>
      <c r="AS5211">
        <v>1129009</v>
      </c>
      <c r="AT5211">
        <v>0</v>
      </c>
      <c r="AU5211">
        <v>0</v>
      </c>
      <c r="AV5211">
        <v>0</v>
      </c>
      <c r="AW5211">
        <v>1281636</v>
      </c>
      <c r="AX5211">
        <v>0</v>
      </c>
      <c r="AY5211">
        <v>1296118</v>
      </c>
      <c r="AZ5211">
        <v>0</v>
      </c>
      <c r="BA5211">
        <v>0</v>
      </c>
      <c r="BB5211">
        <v>0</v>
      </c>
      <c r="BC5211">
        <v>0</v>
      </c>
      <c r="BD5211">
        <v>0</v>
      </c>
      <c r="BE5211">
        <v>0</v>
      </c>
      <c r="BF5211">
        <v>3464</v>
      </c>
      <c r="BG5211">
        <v>15252</v>
      </c>
      <c r="BH5211">
        <v>0</v>
      </c>
      <c r="BI5211">
        <v>0</v>
      </c>
      <c r="BJ5211">
        <v>0</v>
      </c>
      <c r="BK5211">
        <v>0</v>
      </c>
      <c r="BL5211">
        <v>0</v>
      </c>
      <c r="BM5211">
        <v>0</v>
      </c>
      <c r="BN5211">
        <v>0</v>
      </c>
      <c r="BO5211">
        <v>0</v>
      </c>
      <c r="BP5211">
        <v>0</v>
      </c>
      <c r="BQ5211">
        <v>0</v>
      </c>
      <c r="BR5211">
        <v>0</v>
      </c>
      <c r="BS5211">
        <v>9.84375</v>
      </c>
    </row>
    <row r="5212" spans="1:71" x14ac:dyDescent="0.25">
      <c r="A5212">
        <v>106014226</v>
      </c>
      <c r="B5212" t="s">
        <v>790</v>
      </c>
      <c r="C5212" s="1">
        <f t="shared" si="81"/>
        <v>43009</v>
      </c>
      <c r="D5212" s="2" t="s">
        <v>1003</v>
      </c>
      <c r="E5212" s="1">
        <v>42745</v>
      </c>
      <c r="F5212" s="1">
        <v>43100</v>
      </c>
      <c r="G5212" t="s">
        <v>88</v>
      </c>
      <c r="H5212" t="s">
        <v>101</v>
      </c>
      <c r="I5212" t="s">
        <v>155</v>
      </c>
      <c r="J5212" t="s">
        <v>85</v>
      </c>
      <c r="K5212" t="s">
        <v>394</v>
      </c>
      <c r="L5212">
        <v>16</v>
      </c>
      <c r="M5212">
        <v>16</v>
      </c>
      <c r="N5212">
        <v>0</v>
      </c>
      <c r="O5212">
        <v>0</v>
      </c>
      <c r="P5212">
        <v>139</v>
      </c>
      <c r="Q5212">
        <v>0</v>
      </c>
      <c r="R5212">
        <v>0</v>
      </c>
      <c r="S5212">
        <v>0</v>
      </c>
      <c r="T5212">
        <v>0</v>
      </c>
      <c r="U5212">
        <v>0</v>
      </c>
      <c r="V5212">
        <v>52</v>
      </c>
      <c r="W5212">
        <v>0</v>
      </c>
      <c r="X5212">
        <v>688</v>
      </c>
      <c r="Y5212">
        <v>194</v>
      </c>
      <c r="Z5212">
        <v>0</v>
      </c>
      <c r="AA5212">
        <v>0</v>
      </c>
      <c r="AB5212">
        <v>934</v>
      </c>
      <c r="AC5212">
        <v>0</v>
      </c>
      <c r="AD5212">
        <v>8517</v>
      </c>
      <c r="AE5212">
        <v>0</v>
      </c>
      <c r="AF5212">
        <v>0</v>
      </c>
      <c r="AG5212">
        <v>0</v>
      </c>
      <c r="AH5212">
        <v>0</v>
      </c>
      <c r="AI5212">
        <v>0</v>
      </c>
      <c r="AJ5212">
        <v>0</v>
      </c>
      <c r="AK5212">
        <v>0</v>
      </c>
      <c r="AL5212">
        <v>0</v>
      </c>
      <c r="AM5212">
        <v>0</v>
      </c>
      <c r="AN5212">
        <v>0</v>
      </c>
      <c r="AO5212">
        <v>0</v>
      </c>
      <c r="AP5212">
        <v>0</v>
      </c>
      <c r="AQ5212">
        <v>87946</v>
      </c>
      <c r="AR5212">
        <v>0</v>
      </c>
      <c r="AS5212">
        <v>1163600</v>
      </c>
      <c r="AT5212">
        <v>280967</v>
      </c>
      <c r="AU5212">
        <v>0</v>
      </c>
      <c r="AV5212">
        <v>0</v>
      </c>
      <c r="AW5212">
        <v>1532513</v>
      </c>
      <c r="AX5212">
        <v>0</v>
      </c>
      <c r="AY5212">
        <v>1698825</v>
      </c>
      <c r="AZ5212">
        <v>0</v>
      </c>
      <c r="BA5212">
        <v>0</v>
      </c>
      <c r="BB5212">
        <v>0</v>
      </c>
      <c r="BC5212">
        <v>0</v>
      </c>
      <c r="BD5212">
        <v>0</v>
      </c>
      <c r="BE5212">
        <v>0</v>
      </c>
      <c r="BF5212">
        <v>0</v>
      </c>
      <c r="BG5212">
        <v>148296</v>
      </c>
      <c r="BH5212">
        <v>0</v>
      </c>
      <c r="BI5212">
        <v>0</v>
      </c>
      <c r="BJ5212">
        <v>0</v>
      </c>
      <c r="BK5212">
        <v>0</v>
      </c>
      <c r="BL5212">
        <v>0</v>
      </c>
      <c r="BM5212">
        <v>0</v>
      </c>
      <c r="BN5212">
        <v>0</v>
      </c>
      <c r="BO5212">
        <v>0</v>
      </c>
      <c r="BP5212">
        <v>0</v>
      </c>
      <c r="BQ5212">
        <v>0</v>
      </c>
      <c r="BR5212">
        <v>0</v>
      </c>
      <c r="BS5212">
        <v>4.34375</v>
      </c>
    </row>
    <row r="5213" spans="1:71" x14ac:dyDescent="0.25">
      <c r="A5213">
        <v>106334564</v>
      </c>
      <c r="B5213" t="s">
        <v>791</v>
      </c>
      <c r="C5213" s="1">
        <f t="shared" si="81"/>
        <v>43009</v>
      </c>
      <c r="D5213" s="2" t="s">
        <v>1003</v>
      </c>
      <c r="E5213" s="1">
        <v>42745</v>
      </c>
      <c r="F5213" s="1">
        <v>43100</v>
      </c>
      <c r="G5213" t="s">
        <v>220</v>
      </c>
      <c r="H5213" t="s">
        <v>101</v>
      </c>
      <c r="I5213" t="s">
        <v>72</v>
      </c>
      <c r="J5213" t="s">
        <v>85</v>
      </c>
      <c r="K5213" t="s">
        <v>792</v>
      </c>
      <c r="L5213">
        <v>140</v>
      </c>
      <c r="M5213">
        <v>140</v>
      </c>
      <c r="N5213">
        <v>2</v>
      </c>
      <c r="O5213">
        <v>50</v>
      </c>
      <c r="P5213">
        <v>2124</v>
      </c>
      <c r="Q5213">
        <v>0</v>
      </c>
      <c r="R5213">
        <v>2573</v>
      </c>
      <c r="S5213">
        <v>1706</v>
      </c>
      <c r="T5213">
        <v>460</v>
      </c>
      <c r="U5213">
        <v>1322</v>
      </c>
      <c r="V5213">
        <v>0</v>
      </c>
      <c r="W5213">
        <v>0</v>
      </c>
      <c r="X5213">
        <v>258</v>
      </c>
      <c r="Y5213">
        <v>1264</v>
      </c>
      <c r="Z5213">
        <v>10</v>
      </c>
      <c r="AA5213">
        <v>79</v>
      </c>
      <c r="AB5213">
        <v>7672</v>
      </c>
      <c r="AC5213">
        <v>0</v>
      </c>
      <c r="AD5213">
        <v>2371618</v>
      </c>
      <c r="AE5213">
        <v>0</v>
      </c>
      <c r="AF5213">
        <v>0</v>
      </c>
      <c r="AG5213">
        <v>0</v>
      </c>
      <c r="AH5213">
        <v>0</v>
      </c>
      <c r="AI5213">
        <v>0</v>
      </c>
      <c r="AJ5213">
        <v>0</v>
      </c>
      <c r="AK5213">
        <v>0</v>
      </c>
      <c r="AL5213">
        <v>0</v>
      </c>
      <c r="AM5213">
        <v>9237107</v>
      </c>
      <c r="AN5213">
        <v>7551052</v>
      </c>
      <c r="AO5213">
        <v>1162320</v>
      </c>
      <c r="AP5213">
        <v>4162637</v>
      </c>
      <c r="AQ5213">
        <v>0</v>
      </c>
      <c r="AR5213">
        <v>0</v>
      </c>
      <c r="AS5213">
        <v>2125440</v>
      </c>
      <c r="AT5213">
        <v>14313789</v>
      </c>
      <c r="AU5213">
        <v>0</v>
      </c>
      <c r="AV5213">
        <v>-1283275</v>
      </c>
      <c r="AW5213">
        <v>37269070</v>
      </c>
      <c r="AX5213">
        <v>272315</v>
      </c>
      <c r="AY5213">
        <v>39306136</v>
      </c>
      <c r="AZ5213">
        <v>0</v>
      </c>
      <c r="BA5213">
        <v>0</v>
      </c>
      <c r="BB5213">
        <v>0</v>
      </c>
      <c r="BC5213">
        <v>0</v>
      </c>
      <c r="BD5213">
        <v>0</v>
      </c>
      <c r="BE5213">
        <v>0</v>
      </c>
      <c r="BF5213">
        <v>5166910</v>
      </c>
      <c r="BG5213">
        <v>147075337</v>
      </c>
      <c r="BH5213">
        <v>0</v>
      </c>
      <c r="BI5213">
        <v>0</v>
      </c>
      <c r="BJ5213">
        <v>0</v>
      </c>
      <c r="BK5213">
        <v>0</v>
      </c>
      <c r="BL5213">
        <v>0</v>
      </c>
      <c r="BM5213">
        <v>0</v>
      </c>
      <c r="BN5213">
        <v>0</v>
      </c>
      <c r="BO5213">
        <v>0</v>
      </c>
      <c r="BP5213">
        <v>0</v>
      </c>
      <c r="BQ5213">
        <v>0</v>
      </c>
      <c r="BR5213">
        <v>0</v>
      </c>
      <c r="BS5213">
        <v>7.5857142857142854</v>
      </c>
    </row>
    <row r="5214" spans="1:71" x14ac:dyDescent="0.25">
      <c r="A5214">
        <v>106330120</v>
      </c>
      <c r="B5214" t="s">
        <v>793</v>
      </c>
      <c r="C5214" s="1">
        <f t="shared" si="81"/>
        <v>43009</v>
      </c>
      <c r="D5214" s="2" t="s">
        <v>1003</v>
      </c>
      <c r="E5214" s="1">
        <v>42745</v>
      </c>
      <c r="F5214" s="1">
        <v>43100</v>
      </c>
      <c r="G5214" t="s">
        <v>220</v>
      </c>
      <c r="H5214" t="s">
        <v>89</v>
      </c>
      <c r="I5214" t="s">
        <v>72</v>
      </c>
      <c r="J5214" t="s">
        <v>85</v>
      </c>
      <c r="K5214" t="s">
        <v>260</v>
      </c>
      <c r="L5214">
        <v>100</v>
      </c>
      <c r="M5214">
        <v>85</v>
      </c>
      <c r="N5214">
        <v>0</v>
      </c>
      <c r="O5214">
        <v>59</v>
      </c>
      <c r="P5214">
        <v>322</v>
      </c>
      <c r="Q5214">
        <v>0</v>
      </c>
      <c r="R5214">
        <v>0</v>
      </c>
      <c r="S5214">
        <v>0</v>
      </c>
      <c r="T5214">
        <v>0</v>
      </c>
      <c r="U5214">
        <v>0</v>
      </c>
      <c r="V5214">
        <v>0</v>
      </c>
      <c r="W5214">
        <v>0</v>
      </c>
      <c r="X5214">
        <v>4592</v>
      </c>
      <c r="Y5214">
        <v>0</v>
      </c>
      <c r="Z5214">
        <v>0</v>
      </c>
      <c r="AA5214">
        <v>1075</v>
      </c>
      <c r="AB5214">
        <v>5667</v>
      </c>
      <c r="AC5214">
        <v>0</v>
      </c>
      <c r="AD5214">
        <v>1062456</v>
      </c>
      <c r="AE5214">
        <v>0</v>
      </c>
      <c r="AF5214">
        <v>0</v>
      </c>
      <c r="AG5214">
        <v>0</v>
      </c>
      <c r="AH5214">
        <v>0</v>
      </c>
      <c r="AI5214">
        <v>0</v>
      </c>
      <c r="AJ5214">
        <v>0</v>
      </c>
      <c r="AK5214">
        <v>0</v>
      </c>
      <c r="AL5214">
        <v>0</v>
      </c>
      <c r="AM5214">
        <v>0</v>
      </c>
      <c r="AN5214">
        <v>0</v>
      </c>
      <c r="AO5214">
        <v>0</v>
      </c>
      <c r="AP5214">
        <v>0</v>
      </c>
      <c r="AQ5214">
        <v>0</v>
      </c>
      <c r="AR5214">
        <v>0</v>
      </c>
      <c r="AS5214">
        <v>4722891</v>
      </c>
      <c r="AT5214">
        <v>0</v>
      </c>
      <c r="AU5214">
        <v>0</v>
      </c>
      <c r="AV5214">
        <v>-1025036</v>
      </c>
      <c r="AW5214">
        <v>3697855</v>
      </c>
      <c r="AX5214">
        <v>1348064</v>
      </c>
      <c r="AY5214">
        <v>4620414</v>
      </c>
      <c r="AZ5214">
        <v>0</v>
      </c>
      <c r="BA5214">
        <v>47530</v>
      </c>
      <c r="BB5214">
        <v>0</v>
      </c>
      <c r="BC5214">
        <v>0</v>
      </c>
      <c r="BD5214">
        <v>0</v>
      </c>
      <c r="BE5214">
        <v>0</v>
      </c>
      <c r="BF5214">
        <v>544535</v>
      </c>
      <c r="BG5214">
        <v>30747839</v>
      </c>
      <c r="BH5214">
        <v>0</v>
      </c>
      <c r="BI5214">
        <v>0</v>
      </c>
      <c r="BJ5214">
        <v>0</v>
      </c>
      <c r="BK5214">
        <v>0</v>
      </c>
      <c r="BL5214">
        <v>0</v>
      </c>
      <c r="BM5214">
        <v>0</v>
      </c>
      <c r="BN5214">
        <v>0</v>
      </c>
      <c r="BO5214">
        <v>0</v>
      </c>
      <c r="BP5214">
        <v>0</v>
      </c>
      <c r="BQ5214">
        <v>0</v>
      </c>
      <c r="BR5214">
        <v>0</v>
      </c>
      <c r="BS5214">
        <v>1.7405405405405405</v>
      </c>
    </row>
    <row r="5215" spans="1:71" x14ac:dyDescent="0.25">
      <c r="A5215">
        <v>106191225</v>
      </c>
      <c r="B5215" t="s">
        <v>796</v>
      </c>
      <c r="C5215" s="1">
        <f t="shared" si="81"/>
        <v>43009</v>
      </c>
      <c r="D5215" s="2" t="s">
        <v>1003</v>
      </c>
      <c r="E5215" s="1">
        <v>42745</v>
      </c>
      <c r="F5215" s="1">
        <v>43100</v>
      </c>
      <c r="G5215" t="s">
        <v>92</v>
      </c>
      <c r="H5215" t="s">
        <v>89</v>
      </c>
      <c r="I5215" t="s">
        <v>72</v>
      </c>
      <c r="J5215" t="s">
        <v>85</v>
      </c>
      <c r="K5215" t="s">
        <v>204</v>
      </c>
      <c r="L5215">
        <v>63</v>
      </c>
      <c r="M5215">
        <v>63</v>
      </c>
      <c r="N5215">
        <v>0</v>
      </c>
      <c r="O5215">
        <v>0</v>
      </c>
      <c r="P5215">
        <v>226</v>
      </c>
      <c r="Q5215">
        <v>0</v>
      </c>
      <c r="R5215">
        <v>0</v>
      </c>
      <c r="S5215">
        <v>0</v>
      </c>
      <c r="T5215">
        <v>0</v>
      </c>
      <c r="U5215">
        <v>0</v>
      </c>
      <c r="V5215">
        <v>3963</v>
      </c>
      <c r="W5215">
        <v>0</v>
      </c>
      <c r="X5215">
        <v>0</v>
      </c>
      <c r="Y5215">
        <v>0</v>
      </c>
      <c r="Z5215">
        <v>0</v>
      </c>
      <c r="AA5215">
        <v>0</v>
      </c>
      <c r="AB5215">
        <v>3963</v>
      </c>
      <c r="AC5215">
        <v>0</v>
      </c>
      <c r="AD5215">
        <v>0</v>
      </c>
      <c r="AE5215">
        <v>0</v>
      </c>
      <c r="AF5215">
        <v>0</v>
      </c>
      <c r="AG5215">
        <v>0</v>
      </c>
      <c r="AH5215">
        <v>0</v>
      </c>
      <c r="AI5215">
        <v>0</v>
      </c>
      <c r="AJ5215">
        <v>0</v>
      </c>
      <c r="AK5215">
        <v>0</v>
      </c>
      <c r="AL5215">
        <v>0</v>
      </c>
      <c r="AM5215">
        <v>0</v>
      </c>
      <c r="AN5215">
        <v>0</v>
      </c>
      <c r="AO5215">
        <v>0</v>
      </c>
      <c r="AP5215">
        <v>0</v>
      </c>
      <c r="AQ5215">
        <v>937466</v>
      </c>
      <c r="AR5215">
        <v>0</v>
      </c>
      <c r="AS5215">
        <v>0</v>
      </c>
      <c r="AT5215">
        <v>0</v>
      </c>
      <c r="AU5215">
        <v>0</v>
      </c>
      <c r="AV5215">
        <v>0</v>
      </c>
      <c r="AW5215">
        <v>937466</v>
      </c>
      <c r="AX5215">
        <v>0</v>
      </c>
      <c r="AY5215">
        <v>637323</v>
      </c>
      <c r="AZ5215">
        <v>71589</v>
      </c>
      <c r="BA5215">
        <v>0</v>
      </c>
      <c r="BB5215">
        <v>0</v>
      </c>
      <c r="BC5215">
        <v>0</v>
      </c>
      <c r="BD5215">
        <v>0</v>
      </c>
      <c r="BE5215">
        <v>0</v>
      </c>
      <c r="BF5215">
        <v>0</v>
      </c>
      <c r="BG5215">
        <v>1609083</v>
      </c>
      <c r="BH5215">
        <v>0</v>
      </c>
      <c r="BI5215">
        <v>0</v>
      </c>
      <c r="BJ5215">
        <v>0</v>
      </c>
      <c r="BK5215">
        <v>0</v>
      </c>
      <c r="BL5215">
        <v>0</v>
      </c>
      <c r="BM5215">
        <v>0</v>
      </c>
      <c r="BN5215">
        <v>0</v>
      </c>
      <c r="BO5215">
        <v>0</v>
      </c>
      <c r="BP5215">
        <v>0</v>
      </c>
      <c r="BQ5215">
        <v>0</v>
      </c>
      <c r="BR5215">
        <v>0</v>
      </c>
      <c r="BS5215">
        <v>1.7936507936507937</v>
      </c>
    </row>
    <row r="5216" spans="1:71" x14ac:dyDescent="0.25">
      <c r="A5216">
        <v>106190422</v>
      </c>
      <c r="B5216" t="s">
        <v>797</v>
      </c>
      <c r="C5216" s="1">
        <f t="shared" si="81"/>
        <v>43009</v>
      </c>
      <c r="D5216" s="2" t="s">
        <v>1003</v>
      </c>
      <c r="E5216" s="1">
        <v>42745</v>
      </c>
      <c r="F5216" s="1">
        <v>43100</v>
      </c>
      <c r="G5216" t="s">
        <v>92</v>
      </c>
      <c r="H5216" t="s">
        <v>89</v>
      </c>
      <c r="I5216" t="s">
        <v>72</v>
      </c>
      <c r="J5216" t="s">
        <v>85</v>
      </c>
      <c r="K5216" t="s">
        <v>237</v>
      </c>
      <c r="L5216">
        <v>444</v>
      </c>
      <c r="M5216">
        <v>334</v>
      </c>
      <c r="N5216">
        <v>0</v>
      </c>
      <c r="O5216">
        <v>137</v>
      </c>
      <c r="P5216">
        <v>6720</v>
      </c>
      <c r="Q5216">
        <v>0</v>
      </c>
      <c r="R5216">
        <v>8970</v>
      </c>
      <c r="S5216">
        <v>7503</v>
      </c>
      <c r="T5216">
        <v>814</v>
      </c>
      <c r="U5216">
        <v>1417</v>
      </c>
      <c r="V5216">
        <v>0</v>
      </c>
      <c r="W5216">
        <v>0</v>
      </c>
      <c r="X5216">
        <v>309</v>
      </c>
      <c r="Y5216">
        <v>8447</v>
      </c>
      <c r="Z5216">
        <v>0</v>
      </c>
      <c r="AA5216">
        <v>501</v>
      </c>
      <c r="AB5216">
        <v>27961</v>
      </c>
      <c r="AC5216">
        <v>0</v>
      </c>
      <c r="AD5216">
        <v>1959490</v>
      </c>
      <c r="AE5216">
        <v>0</v>
      </c>
      <c r="AF5216">
        <v>0</v>
      </c>
      <c r="AG5216">
        <v>0</v>
      </c>
      <c r="AH5216">
        <v>16899501</v>
      </c>
      <c r="AI5216">
        <v>0</v>
      </c>
      <c r="AJ5216">
        <v>0</v>
      </c>
      <c r="AK5216">
        <v>14107260</v>
      </c>
      <c r="AL5216">
        <v>31006761</v>
      </c>
      <c r="AM5216">
        <v>37136643</v>
      </c>
      <c r="AN5216">
        <v>29096024</v>
      </c>
      <c r="AO5216">
        <v>16363343</v>
      </c>
      <c r="AP5216">
        <v>9674218</v>
      </c>
      <c r="AQ5216">
        <v>0</v>
      </c>
      <c r="AR5216">
        <v>0</v>
      </c>
      <c r="AS5216">
        <v>2299220</v>
      </c>
      <c r="AT5216">
        <v>79024899</v>
      </c>
      <c r="AU5216">
        <v>0</v>
      </c>
      <c r="AV5216">
        <v>685883</v>
      </c>
      <c r="AW5216">
        <v>174280230</v>
      </c>
      <c r="AX5216">
        <v>11690655</v>
      </c>
      <c r="AY5216">
        <v>180323800</v>
      </c>
      <c r="AZ5216">
        <v>0</v>
      </c>
      <c r="BA5216">
        <v>5440114</v>
      </c>
      <c r="BB5216">
        <v>0</v>
      </c>
      <c r="BC5216">
        <v>0</v>
      </c>
      <c r="BD5216">
        <v>0</v>
      </c>
      <c r="BE5216">
        <v>0</v>
      </c>
      <c r="BF5216">
        <v>4954926</v>
      </c>
      <c r="BG5216">
        <v>596839877</v>
      </c>
      <c r="BH5216">
        <v>0</v>
      </c>
      <c r="BI5216">
        <v>0</v>
      </c>
      <c r="BJ5216">
        <v>0</v>
      </c>
      <c r="BK5216">
        <v>0</v>
      </c>
      <c r="BL5216">
        <v>0</v>
      </c>
      <c r="BM5216">
        <v>0</v>
      </c>
      <c r="BN5216">
        <v>0</v>
      </c>
      <c r="BO5216">
        <v>0</v>
      </c>
      <c r="BP5216">
        <v>0</v>
      </c>
      <c r="BQ5216">
        <v>0</v>
      </c>
      <c r="BR5216">
        <v>0</v>
      </c>
      <c r="BS5216">
        <v>8.6375321336760926</v>
      </c>
    </row>
    <row r="5217" spans="1:71" x14ac:dyDescent="0.25">
      <c r="A5217">
        <v>106364451</v>
      </c>
      <c r="B5217" t="s">
        <v>798</v>
      </c>
      <c r="C5217" s="1">
        <f t="shared" si="81"/>
        <v>43009</v>
      </c>
      <c r="D5217" s="2" t="s">
        <v>1003</v>
      </c>
      <c r="E5217" s="1">
        <v>42745</v>
      </c>
      <c r="F5217" s="1">
        <v>43100</v>
      </c>
      <c r="G5217" t="s">
        <v>111</v>
      </c>
      <c r="H5217" t="s">
        <v>101</v>
      </c>
      <c r="I5217" t="s">
        <v>72</v>
      </c>
      <c r="J5217" t="s">
        <v>85</v>
      </c>
      <c r="K5217" t="s">
        <v>462</v>
      </c>
      <c r="L5217">
        <v>81</v>
      </c>
      <c r="M5217">
        <v>64</v>
      </c>
      <c r="N5217">
        <v>0</v>
      </c>
      <c r="O5217">
        <v>0</v>
      </c>
      <c r="P5217">
        <v>18</v>
      </c>
      <c r="Q5217">
        <v>10</v>
      </c>
      <c r="R5217">
        <v>0</v>
      </c>
      <c r="S5217">
        <v>0</v>
      </c>
      <c r="T5217">
        <v>4600</v>
      </c>
      <c r="U5217">
        <v>120</v>
      </c>
      <c r="V5217">
        <v>0</v>
      </c>
      <c r="W5217">
        <v>0</v>
      </c>
      <c r="X5217">
        <v>0</v>
      </c>
      <c r="Y5217">
        <v>133</v>
      </c>
      <c r="Z5217">
        <v>0</v>
      </c>
      <c r="AA5217">
        <v>0</v>
      </c>
      <c r="AB5217">
        <v>4853</v>
      </c>
      <c r="AC5217">
        <v>4614</v>
      </c>
      <c r="AD5217">
        <v>0</v>
      </c>
      <c r="AE5217">
        <v>0</v>
      </c>
      <c r="AF5217">
        <v>0</v>
      </c>
      <c r="AG5217">
        <v>0</v>
      </c>
      <c r="AH5217">
        <v>0</v>
      </c>
      <c r="AI5217">
        <v>0</v>
      </c>
      <c r="AJ5217">
        <v>0</v>
      </c>
      <c r="AK5217">
        <v>0</v>
      </c>
      <c r="AL5217">
        <v>0</v>
      </c>
      <c r="AM5217">
        <v>0</v>
      </c>
      <c r="AN5217">
        <v>0</v>
      </c>
      <c r="AO5217">
        <v>4752029</v>
      </c>
      <c r="AP5217">
        <v>181044</v>
      </c>
      <c r="AQ5217">
        <v>0</v>
      </c>
      <c r="AR5217">
        <v>0</v>
      </c>
      <c r="AS5217">
        <v>0</v>
      </c>
      <c r="AT5217">
        <v>268269</v>
      </c>
      <c r="AU5217">
        <v>0</v>
      </c>
      <c r="AV5217">
        <v>0</v>
      </c>
      <c r="AW5217">
        <v>5201342</v>
      </c>
      <c r="AX5217">
        <v>0</v>
      </c>
      <c r="AY5217">
        <v>6251383</v>
      </c>
      <c r="AZ5217">
        <v>0</v>
      </c>
      <c r="BA5217">
        <v>0</v>
      </c>
      <c r="BB5217">
        <v>0</v>
      </c>
      <c r="BC5217">
        <v>0</v>
      </c>
      <c r="BD5217">
        <v>0</v>
      </c>
      <c r="BE5217">
        <v>0</v>
      </c>
      <c r="BF5217">
        <v>21621</v>
      </c>
      <c r="BG5217">
        <v>1102812</v>
      </c>
      <c r="BH5217">
        <v>0</v>
      </c>
      <c r="BI5217">
        <v>0</v>
      </c>
      <c r="BJ5217">
        <v>0</v>
      </c>
      <c r="BK5217">
        <v>0</v>
      </c>
      <c r="BL5217">
        <v>0</v>
      </c>
      <c r="BM5217">
        <v>0</v>
      </c>
      <c r="BN5217">
        <v>0</v>
      </c>
      <c r="BO5217">
        <v>0</v>
      </c>
      <c r="BP5217">
        <v>0</v>
      </c>
      <c r="BQ5217">
        <v>0</v>
      </c>
      <c r="BR5217">
        <v>0</v>
      </c>
      <c r="BS5217">
        <v>0.12413793103448276</v>
      </c>
    </row>
    <row r="5218" spans="1:71" x14ac:dyDescent="0.25">
      <c r="A5218">
        <v>106370780</v>
      </c>
      <c r="B5218" t="s">
        <v>799</v>
      </c>
      <c r="C5218" s="1">
        <f t="shared" si="81"/>
        <v>43009</v>
      </c>
      <c r="D5218" s="2" t="s">
        <v>1003</v>
      </c>
      <c r="E5218" s="1">
        <v>42745</v>
      </c>
      <c r="F5218" s="1">
        <v>43100</v>
      </c>
      <c r="G5218" t="s">
        <v>100</v>
      </c>
      <c r="H5218" t="s">
        <v>71</v>
      </c>
      <c r="I5218" t="s">
        <v>72</v>
      </c>
      <c r="J5218" t="s">
        <v>85</v>
      </c>
      <c r="K5218" t="s">
        <v>800</v>
      </c>
      <c r="L5218">
        <v>386</v>
      </c>
      <c r="M5218">
        <v>207</v>
      </c>
      <c r="N5218">
        <v>10</v>
      </c>
      <c r="O5218">
        <v>176</v>
      </c>
      <c r="P5218">
        <v>3298</v>
      </c>
      <c r="Q5218">
        <v>0</v>
      </c>
      <c r="R5218">
        <v>3844</v>
      </c>
      <c r="S5218">
        <v>2520</v>
      </c>
      <c r="T5218">
        <v>2641</v>
      </c>
      <c r="U5218">
        <v>2714</v>
      </c>
      <c r="V5218">
        <v>0</v>
      </c>
      <c r="W5218">
        <v>0</v>
      </c>
      <c r="X5218">
        <v>1673</v>
      </c>
      <c r="Y5218">
        <v>1525</v>
      </c>
      <c r="Z5218">
        <v>33</v>
      </c>
      <c r="AA5218">
        <v>601</v>
      </c>
      <c r="AB5218">
        <v>15551</v>
      </c>
      <c r="AC5218">
        <v>0</v>
      </c>
      <c r="AD5218">
        <v>12820498</v>
      </c>
      <c r="AE5218">
        <v>0</v>
      </c>
      <c r="AF5218">
        <v>0</v>
      </c>
      <c r="AG5218">
        <v>0</v>
      </c>
      <c r="AH5218">
        <v>3779292</v>
      </c>
      <c r="AI5218">
        <v>0</v>
      </c>
      <c r="AJ5218">
        <v>0</v>
      </c>
      <c r="AK5218">
        <v>1971721</v>
      </c>
      <c r="AL5218">
        <v>5751013</v>
      </c>
      <c r="AM5218">
        <v>21324509</v>
      </c>
      <c r="AN5218">
        <v>13069844</v>
      </c>
      <c r="AO5218">
        <v>11606296</v>
      </c>
      <c r="AP5218">
        <v>9733691</v>
      </c>
      <c r="AQ5218">
        <v>0</v>
      </c>
      <c r="AR5218">
        <v>0</v>
      </c>
      <c r="AS5218">
        <v>6224956</v>
      </c>
      <c r="AT5218">
        <v>24961168</v>
      </c>
      <c r="AU5218">
        <v>0</v>
      </c>
      <c r="AV5218">
        <v>-2708692</v>
      </c>
      <c r="AW5218">
        <v>84211772</v>
      </c>
      <c r="AX5218">
        <v>2208765</v>
      </c>
      <c r="AY5218">
        <v>92417160</v>
      </c>
      <c r="AZ5218">
        <v>0</v>
      </c>
      <c r="BA5218">
        <v>2372831</v>
      </c>
      <c r="BB5218">
        <v>0</v>
      </c>
      <c r="BC5218">
        <v>0</v>
      </c>
      <c r="BD5218">
        <v>0</v>
      </c>
      <c r="BE5218">
        <v>0</v>
      </c>
      <c r="BF5218">
        <v>3528562</v>
      </c>
      <c r="BG5218">
        <v>101338511</v>
      </c>
      <c r="BH5218">
        <v>0</v>
      </c>
      <c r="BI5218">
        <v>0</v>
      </c>
      <c r="BJ5218">
        <v>0</v>
      </c>
      <c r="BK5218">
        <v>0</v>
      </c>
      <c r="BL5218">
        <v>0</v>
      </c>
      <c r="BM5218">
        <v>0</v>
      </c>
      <c r="BN5218">
        <v>0</v>
      </c>
      <c r="BO5218">
        <v>0</v>
      </c>
      <c r="BP5218">
        <v>0</v>
      </c>
      <c r="BQ5218">
        <v>0</v>
      </c>
      <c r="BR5218">
        <v>0</v>
      </c>
      <c r="BS5218">
        <v>5.5615514333895444</v>
      </c>
    </row>
    <row r="5219" spans="1:71" x14ac:dyDescent="0.25">
      <c r="A5219">
        <v>106531059</v>
      </c>
      <c r="B5219" t="s">
        <v>801</v>
      </c>
      <c r="C5219" s="1">
        <f t="shared" si="81"/>
        <v>43009</v>
      </c>
      <c r="D5219" s="2" t="s">
        <v>1003</v>
      </c>
      <c r="E5219" s="1">
        <v>42745</v>
      </c>
      <c r="F5219" s="1">
        <v>43100</v>
      </c>
      <c r="G5219" t="s">
        <v>802</v>
      </c>
      <c r="H5219" t="s">
        <v>71</v>
      </c>
      <c r="I5219" t="s">
        <v>72</v>
      </c>
      <c r="J5219" t="s">
        <v>73</v>
      </c>
      <c r="K5219" t="s">
        <v>803</v>
      </c>
      <c r="L5219">
        <v>50</v>
      </c>
      <c r="M5219">
        <v>40</v>
      </c>
      <c r="N5219">
        <v>0</v>
      </c>
      <c r="O5219">
        <v>2</v>
      </c>
      <c r="P5219">
        <v>80</v>
      </c>
      <c r="Q5219">
        <v>0</v>
      </c>
      <c r="R5219">
        <v>363</v>
      </c>
      <c r="S5219">
        <v>0</v>
      </c>
      <c r="T5219">
        <v>225</v>
      </c>
      <c r="U5219">
        <v>404</v>
      </c>
      <c r="V5219">
        <v>0</v>
      </c>
      <c r="W5219">
        <v>0</v>
      </c>
      <c r="X5219">
        <v>55</v>
      </c>
      <c r="Y5219">
        <v>0</v>
      </c>
      <c r="Z5219">
        <v>0</v>
      </c>
      <c r="AA5219">
        <v>98</v>
      </c>
      <c r="AB5219">
        <v>1145</v>
      </c>
      <c r="AC5219">
        <v>669</v>
      </c>
      <c r="AD5219">
        <v>118262</v>
      </c>
      <c r="AE5219">
        <v>0</v>
      </c>
      <c r="AF5219">
        <v>0</v>
      </c>
      <c r="AG5219">
        <v>0</v>
      </c>
      <c r="AH5219">
        <v>0</v>
      </c>
      <c r="AI5219">
        <v>115364</v>
      </c>
      <c r="AJ5219">
        <v>0</v>
      </c>
      <c r="AK5219">
        <v>0</v>
      </c>
      <c r="AL5219">
        <v>115364</v>
      </c>
      <c r="AM5219">
        <v>1136870</v>
      </c>
      <c r="AN5219">
        <v>0</v>
      </c>
      <c r="AO5219">
        <v>189077</v>
      </c>
      <c r="AP5219">
        <v>736127</v>
      </c>
      <c r="AQ5219">
        <v>0</v>
      </c>
      <c r="AR5219">
        <v>0</v>
      </c>
      <c r="AS5219">
        <v>937498</v>
      </c>
      <c r="AT5219">
        <v>0</v>
      </c>
      <c r="AU5219">
        <v>0</v>
      </c>
      <c r="AV5219">
        <v>61958</v>
      </c>
      <c r="AW5219">
        <v>3061530</v>
      </c>
      <c r="AX5219">
        <v>71047</v>
      </c>
      <c r="AY5219">
        <v>4120257</v>
      </c>
      <c r="AZ5219">
        <v>0</v>
      </c>
      <c r="BA5219">
        <v>493711</v>
      </c>
      <c r="BB5219">
        <v>0</v>
      </c>
      <c r="BC5219">
        <v>0</v>
      </c>
      <c r="BD5219">
        <v>0</v>
      </c>
      <c r="BE5219">
        <v>0</v>
      </c>
      <c r="BF5219">
        <v>0</v>
      </c>
      <c r="BG5219">
        <v>3678954</v>
      </c>
      <c r="BH5219">
        <v>0</v>
      </c>
      <c r="BI5219">
        <v>0</v>
      </c>
      <c r="BJ5219">
        <v>0</v>
      </c>
      <c r="BK5219">
        <v>0</v>
      </c>
      <c r="BL5219">
        <v>0</v>
      </c>
      <c r="BM5219">
        <v>0</v>
      </c>
      <c r="BN5219">
        <v>0</v>
      </c>
      <c r="BO5219">
        <v>0</v>
      </c>
      <c r="BP5219">
        <v>0</v>
      </c>
      <c r="BQ5219">
        <v>0</v>
      </c>
      <c r="BR5219">
        <v>0</v>
      </c>
      <c r="BS5219">
        <v>0.88888888888888884</v>
      </c>
    </row>
    <row r="5220" spans="1:71" x14ac:dyDescent="0.25">
      <c r="A5220">
        <v>106540816</v>
      </c>
      <c r="B5220" t="s">
        <v>804</v>
      </c>
      <c r="C5220" s="1">
        <f t="shared" si="81"/>
        <v>43009</v>
      </c>
      <c r="D5220" s="2" t="s">
        <v>1003</v>
      </c>
      <c r="E5220" s="1">
        <v>42745</v>
      </c>
      <c r="F5220" s="1">
        <v>43037</v>
      </c>
      <c r="G5220" t="s">
        <v>416</v>
      </c>
      <c r="H5220" t="s">
        <v>71</v>
      </c>
      <c r="I5220" t="s">
        <v>72</v>
      </c>
      <c r="J5220" t="s">
        <v>85</v>
      </c>
      <c r="K5220" t="s">
        <v>805</v>
      </c>
      <c r="L5220">
        <v>103</v>
      </c>
      <c r="M5220">
        <v>103</v>
      </c>
      <c r="N5220">
        <v>2</v>
      </c>
      <c r="O5220">
        <v>2</v>
      </c>
      <c r="P5220">
        <v>198</v>
      </c>
      <c r="Q5220">
        <v>0</v>
      </c>
      <c r="R5220">
        <v>203</v>
      </c>
      <c r="S5220">
        <v>32</v>
      </c>
      <c r="T5220">
        <v>56</v>
      </c>
      <c r="U5220">
        <v>193</v>
      </c>
      <c r="V5220">
        <v>0</v>
      </c>
      <c r="W5220">
        <v>0</v>
      </c>
      <c r="X5220">
        <v>10</v>
      </c>
      <c r="Y5220">
        <v>56</v>
      </c>
      <c r="Z5220">
        <v>5</v>
      </c>
      <c r="AA5220">
        <v>4</v>
      </c>
      <c r="AB5220">
        <v>559</v>
      </c>
      <c r="AC5220">
        <v>0</v>
      </c>
      <c r="AD5220">
        <v>0</v>
      </c>
      <c r="AE5220">
        <v>1592201</v>
      </c>
      <c r="AF5220">
        <v>0</v>
      </c>
      <c r="AG5220">
        <v>0</v>
      </c>
      <c r="AH5220">
        <v>0</v>
      </c>
      <c r="AI5220">
        <v>0</v>
      </c>
      <c r="AJ5220">
        <v>0</v>
      </c>
      <c r="AK5220">
        <v>7503</v>
      </c>
      <c r="AL5220">
        <v>7503</v>
      </c>
      <c r="AM5220">
        <v>-1204805</v>
      </c>
      <c r="AN5220">
        <v>-179425</v>
      </c>
      <c r="AO5220">
        <v>-309364</v>
      </c>
      <c r="AP5220">
        <v>-1253656</v>
      </c>
      <c r="AQ5220">
        <v>0</v>
      </c>
      <c r="AR5220">
        <v>0</v>
      </c>
      <c r="AS5220">
        <v>-274548</v>
      </c>
      <c r="AT5220">
        <v>-863941</v>
      </c>
      <c r="AU5220">
        <v>-157125</v>
      </c>
      <c r="AV5220">
        <v>107912</v>
      </c>
      <c r="AW5220">
        <v>-4134952</v>
      </c>
      <c r="AX5220">
        <v>63690</v>
      </c>
      <c r="AY5220">
        <v>4270853</v>
      </c>
      <c r="AZ5220">
        <v>0</v>
      </c>
      <c r="BA5220">
        <v>341387</v>
      </c>
      <c r="BB5220">
        <v>0</v>
      </c>
      <c r="BC5220">
        <v>0</v>
      </c>
      <c r="BD5220">
        <v>0</v>
      </c>
      <c r="BE5220">
        <v>0</v>
      </c>
      <c r="BF5220">
        <v>260564</v>
      </c>
      <c r="BG5220">
        <v>167252808</v>
      </c>
      <c r="BH5220">
        <v>0</v>
      </c>
      <c r="BI5220">
        <v>0</v>
      </c>
      <c r="BJ5220">
        <v>0</v>
      </c>
      <c r="BK5220">
        <v>0</v>
      </c>
      <c r="BL5220">
        <v>0</v>
      </c>
      <c r="BM5220">
        <v>0</v>
      </c>
      <c r="BN5220">
        <v>0</v>
      </c>
      <c r="BO5220">
        <v>0</v>
      </c>
      <c r="BP5220">
        <v>0</v>
      </c>
      <c r="BQ5220">
        <v>0</v>
      </c>
      <c r="BR5220">
        <v>0</v>
      </c>
      <c r="BS5220">
        <v>0.96116504854368934</v>
      </c>
    </row>
    <row r="5221" spans="1:71" x14ac:dyDescent="0.25">
      <c r="A5221">
        <v>106400548</v>
      </c>
      <c r="B5221" t="s">
        <v>806</v>
      </c>
      <c r="C5221" s="1">
        <f t="shared" si="81"/>
        <v>43009</v>
      </c>
      <c r="D5221" s="2" t="s">
        <v>1003</v>
      </c>
      <c r="E5221" s="1">
        <v>42745</v>
      </c>
      <c r="F5221" s="1">
        <v>43100</v>
      </c>
      <c r="G5221" t="s">
        <v>116</v>
      </c>
      <c r="H5221" t="s">
        <v>101</v>
      </c>
      <c r="I5221" t="s">
        <v>72</v>
      </c>
      <c r="J5221" t="s">
        <v>73</v>
      </c>
      <c r="K5221" t="s">
        <v>807</v>
      </c>
      <c r="L5221">
        <v>122</v>
      </c>
      <c r="M5221">
        <v>50</v>
      </c>
      <c r="N5221">
        <v>2</v>
      </c>
      <c r="O5221">
        <v>11</v>
      </c>
      <c r="P5221">
        <v>1127</v>
      </c>
      <c r="Q5221">
        <v>0</v>
      </c>
      <c r="R5221">
        <v>2219</v>
      </c>
      <c r="S5221">
        <v>218</v>
      </c>
      <c r="T5221">
        <v>228</v>
      </c>
      <c r="U5221">
        <v>532</v>
      </c>
      <c r="V5221">
        <v>10</v>
      </c>
      <c r="W5221">
        <v>0</v>
      </c>
      <c r="X5221">
        <v>88</v>
      </c>
      <c r="Y5221">
        <v>905</v>
      </c>
      <c r="Z5221">
        <v>10</v>
      </c>
      <c r="AA5221">
        <v>24</v>
      </c>
      <c r="AB5221">
        <v>4234</v>
      </c>
      <c r="AC5221">
        <v>0</v>
      </c>
      <c r="AD5221">
        <v>1134746</v>
      </c>
      <c r="AE5221">
        <v>0</v>
      </c>
      <c r="AF5221">
        <v>0</v>
      </c>
      <c r="AG5221">
        <v>0</v>
      </c>
      <c r="AH5221">
        <v>0</v>
      </c>
      <c r="AI5221">
        <v>0</v>
      </c>
      <c r="AJ5221">
        <v>0</v>
      </c>
      <c r="AK5221">
        <v>0</v>
      </c>
      <c r="AL5221">
        <v>0</v>
      </c>
      <c r="AM5221">
        <v>7007697</v>
      </c>
      <c r="AN5221">
        <v>820191</v>
      </c>
      <c r="AO5221">
        <v>980143</v>
      </c>
      <c r="AP5221">
        <v>17205448</v>
      </c>
      <c r="AQ5221">
        <v>194268</v>
      </c>
      <c r="AR5221">
        <v>0</v>
      </c>
      <c r="AS5221">
        <v>764039</v>
      </c>
      <c r="AT5221">
        <v>13210688</v>
      </c>
      <c r="AU5221">
        <v>26689</v>
      </c>
      <c r="AV5221">
        <v>0</v>
      </c>
      <c r="AW5221">
        <v>40209163</v>
      </c>
      <c r="AX5221">
        <v>46543</v>
      </c>
      <c r="AY5221">
        <v>23130410</v>
      </c>
      <c r="AZ5221">
        <v>0</v>
      </c>
      <c r="BA5221">
        <v>49054</v>
      </c>
      <c r="BB5221">
        <v>0</v>
      </c>
      <c r="BC5221">
        <v>0</v>
      </c>
      <c r="BD5221">
        <v>0</v>
      </c>
      <c r="BE5221">
        <v>0</v>
      </c>
      <c r="BF5221">
        <v>502672</v>
      </c>
      <c r="BG5221">
        <v>61360052</v>
      </c>
      <c r="BH5221">
        <v>0</v>
      </c>
      <c r="BI5221">
        <v>0</v>
      </c>
      <c r="BJ5221">
        <v>0</v>
      </c>
      <c r="BK5221">
        <v>0</v>
      </c>
      <c r="BL5221">
        <v>0</v>
      </c>
      <c r="BM5221">
        <v>0</v>
      </c>
      <c r="BN5221">
        <v>0</v>
      </c>
      <c r="BO5221">
        <v>0</v>
      </c>
      <c r="BP5221">
        <v>0</v>
      </c>
      <c r="BQ5221">
        <v>0</v>
      </c>
      <c r="BR5221">
        <v>0</v>
      </c>
      <c r="BS5221">
        <v>6.5523255813953485</v>
      </c>
    </row>
    <row r="5222" spans="1:71" x14ac:dyDescent="0.25">
      <c r="A5222">
        <v>106381154</v>
      </c>
      <c r="B5222" t="s">
        <v>808</v>
      </c>
      <c r="C5222" s="1">
        <f t="shared" si="81"/>
        <v>43009</v>
      </c>
      <c r="D5222" s="2" t="s">
        <v>1003</v>
      </c>
      <c r="E5222" s="1">
        <v>42745</v>
      </c>
      <c r="F5222" s="1">
        <v>43100</v>
      </c>
      <c r="G5222" t="s">
        <v>159</v>
      </c>
      <c r="H5222" t="s">
        <v>84</v>
      </c>
      <c r="I5222" t="s">
        <v>72</v>
      </c>
      <c r="J5222" t="s">
        <v>113</v>
      </c>
      <c r="K5222" t="s">
        <v>160</v>
      </c>
      <c r="L5222">
        <v>782</v>
      </c>
      <c r="M5222">
        <v>726</v>
      </c>
      <c r="N5222">
        <v>0</v>
      </c>
      <c r="O5222">
        <v>60</v>
      </c>
      <c r="P5222">
        <v>9190</v>
      </c>
      <c r="Q5222">
        <v>0</v>
      </c>
      <c r="R5222">
        <v>14007</v>
      </c>
      <c r="S5222">
        <v>2883</v>
      </c>
      <c r="T5222">
        <v>7090</v>
      </c>
      <c r="U5222">
        <v>11238</v>
      </c>
      <c r="V5222">
        <v>108</v>
      </c>
      <c r="W5222">
        <v>0</v>
      </c>
      <c r="X5222">
        <v>0</v>
      </c>
      <c r="Y5222">
        <v>20090</v>
      </c>
      <c r="Z5222">
        <v>0</v>
      </c>
      <c r="AA5222">
        <v>329</v>
      </c>
      <c r="AB5222">
        <v>55745</v>
      </c>
      <c r="AC5222">
        <v>0</v>
      </c>
      <c r="AD5222">
        <v>8633769</v>
      </c>
      <c r="AE5222">
        <v>0</v>
      </c>
      <c r="AF5222">
        <v>0</v>
      </c>
      <c r="AG5222">
        <v>0</v>
      </c>
      <c r="AH5222">
        <v>0</v>
      </c>
      <c r="AI5222">
        <v>0</v>
      </c>
      <c r="AJ5222">
        <v>0</v>
      </c>
      <c r="AK5222">
        <v>722241</v>
      </c>
      <c r="AL5222">
        <v>722241</v>
      </c>
      <c r="AM5222">
        <v>185652370</v>
      </c>
      <c r="AN5222">
        <v>26040020</v>
      </c>
      <c r="AO5222">
        <v>55463467</v>
      </c>
      <c r="AP5222">
        <v>82283281</v>
      </c>
      <c r="AQ5222">
        <v>711254</v>
      </c>
      <c r="AR5222">
        <v>0</v>
      </c>
      <c r="AS5222">
        <v>0</v>
      </c>
      <c r="AT5222">
        <v>549081200</v>
      </c>
      <c r="AU5222">
        <v>0</v>
      </c>
      <c r="AV5222">
        <v>16409278</v>
      </c>
      <c r="AW5222">
        <v>915640870</v>
      </c>
      <c r="AX5222">
        <v>31117443</v>
      </c>
      <c r="AY5222">
        <v>891366137</v>
      </c>
      <c r="AZ5222">
        <v>0</v>
      </c>
      <c r="BA5222">
        <v>-1942101</v>
      </c>
      <c r="BB5222">
        <v>0</v>
      </c>
      <c r="BC5222">
        <v>0</v>
      </c>
      <c r="BD5222">
        <v>0</v>
      </c>
      <c r="BE5222">
        <v>0</v>
      </c>
      <c r="BF5222">
        <v>29948615</v>
      </c>
      <c r="BG5222">
        <v>2037673026</v>
      </c>
      <c r="BH5222">
        <v>0</v>
      </c>
      <c r="BI5222">
        <v>0</v>
      </c>
      <c r="BJ5222">
        <v>0</v>
      </c>
      <c r="BK5222">
        <v>0</v>
      </c>
      <c r="BL5222">
        <v>0</v>
      </c>
      <c r="BM5222">
        <v>0</v>
      </c>
      <c r="BN5222">
        <v>0</v>
      </c>
      <c r="BO5222">
        <v>0</v>
      </c>
      <c r="BP5222">
        <v>0</v>
      </c>
      <c r="BQ5222">
        <v>0</v>
      </c>
      <c r="BR5222">
        <v>0</v>
      </c>
      <c r="BS5222">
        <v>6.0941644562334218</v>
      </c>
    </row>
    <row r="5223" spans="1:71" x14ac:dyDescent="0.25">
      <c r="A5223">
        <v>106341006</v>
      </c>
      <c r="B5223" t="s">
        <v>895</v>
      </c>
      <c r="C5223" s="1">
        <f t="shared" si="81"/>
        <v>43009</v>
      </c>
      <c r="D5223" s="2" t="s">
        <v>1003</v>
      </c>
      <c r="E5223" s="1">
        <v>42745</v>
      </c>
      <c r="F5223" s="1">
        <v>43100</v>
      </c>
      <c r="G5223" t="s">
        <v>224</v>
      </c>
      <c r="H5223" t="s">
        <v>84</v>
      </c>
      <c r="I5223" t="s">
        <v>72</v>
      </c>
      <c r="J5223" t="s">
        <v>113</v>
      </c>
      <c r="K5223" t="s">
        <v>227</v>
      </c>
      <c r="L5223">
        <v>605</v>
      </c>
      <c r="M5223">
        <v>605</v>
      </c>
      <c r="N5223">
        <v>87</v>
      </c>
      <c r="O5223">
        <v>0</v>
      </c>
      <c r="P5223">
        <v>8434</v>
      </c>
      <c r="Q5223">
        <v>0</v>
      </c>
      <c r="R5223">
        <v>15653</v>
      </c>
      <c r="S5223">
        <v>1775</v>
      </c>
      <c r="T5223">
        <v>9737</v>
      </c>
      <c r="U5223">
        <v>9170</v>
      </c>
      <c r="V5223">
        <v>52</v>
      </c>
      <c r="W5223">
        <v>10</v>
      </c>
      <c r="X5223">
        <v>1456</v>
      </c>
      <c r="Y5223">
        <v>10857</v>
      </c>
      <c r="Z5223">
        <v>299</v>
      </c>
      <c r="AA5223">
        <v>0</v>
      </c>
      <c r="AB5223">
        <v>49009</v>
      </c>
      <c r="AC5223">
        <v>0</v>
      </c>
      <c r="AD5223">
        <v>27289906</v>
      </c>
      <c r="AE5223">
        <v>0</v>
      </c>
      <c r="AF5223">
        <v>0</v>
      </c>
      <c r="AG5223">
        <v>0</v>
      </c>
      <c r="AH5223">
        <v>0</v>
      </c>
      <c r="AI5223">
        <v>0</v>
      </c>
      <c r="AJ5223">
        <v>0</v>
      </c>
      <c r="AK5223">
        <v>29785821</v>
      </c>
      <c r="AL5223">
        <v>29785821</v>
      </c>
      <c r="AM5223">
        <v>122190304</v>
      </c>
      <c r="AN5223">
        <v>15013328</v>
      </c>
      <c r="AO5223">
        <v>42965098</v>
      </c>
      <c r="AP5223">
        <v>56102510</v>
      </c>
      <c r="AQ5223">
        <v>89617516</v>
      </c>
      <c r="AR5223">
        <v>21921</v>
      </c>
      <c r="AS5223">
        <v>10653221</v>
      </c>
      <c r="AT5223">
        <v>282021453</v>
      </c>
      <c r="AU5223">
        <v>592495</v>
      </c>
      <c r="AV5223">
        <v>2</v>
      </c>
      <c r="AW5223">
        <v>619177848</v>
      </c>
      <c r="AX5223">
        <v>29442568</v>
      </c>
      <c r="AY5223">
        <v>514744940</v>
      </c>
      <c r="AZ5223">
        <v>0</v>
      </c>
      <c r="BA5223">
        <v>4378915</v>
      </c>
      <c r="BB5223">
        <v>0</v>
      </c>
      <c r="BC5223">
        <v>0</v>
      </c>
      <c r="BD5223">
        <v>0</v>
      </c>
      <c r="BE5223">
        <v>0</v>
      </c>
      <c r="BF5223">
        <v>30130000</v>
      </c>
      <c r="BG5223">
        <v>1049673000</v>
      </c>
      <c r="BH5223">
        <v>0</v>
      </c>
      <c r="BI5223">
        <v>0</v>
      </c>
      <c r="BJ5223">
        <v>0</v>
      </c>
      <c r="BK5223">
        <v>0</v>
      </c>
      <c r="BL5223">
        <v>0</v>
      </c>
      <c r="BM5223">
        <v>0</v>
      </c>
      <c r="BN5223">
        <v>0</v>
      </c>
      <c r="BO5223">
        <v>0</v>
      </c>
      <c r="BP5223">
        <v>0</v>
      </c>
      <c r="BQ5223">
        <v>0</v>
      </c>
      <c r="BR5223">
        <v>0</v>
      </c>
      <c r="BS5223">
        <v>6.9702479338842975</v>
      </c>
    </row>
    <row r="5224" spans="1:71" x14ac:dyDescent="0.25">
      <c r="A5224">
        <v>106301279</v>
      </c>
      <c r="B5224" t="s">
        <v>896</v>
      </c>
      <c r="C5224" s="1">
        <f t="shared" si="81"/>
        <v>43009</v>
      </c>
      <c r="D5224" s="2" t="s">
        <v>1003</v>
      </c>
      <c r="E5224" s="1">
        <v>42745</v>
      </c>
      <c r="F5224" s="1">
        <v>43100</v>
      </c>
      <c r="G5224" t="s">
        <v>83</v>
      </c>
      <c r="H5224" t="s">
        <v>84</v>
      </c>
      <c r="I5224" t="s">
        <v>72</v>
      </c>
      <c r="J5224" t="s">
        <v>113</v>
      </c>
      <c r="K5224" t="s">
        <v>177</v>
      </c>
      <c r="L5224">
        <v>417</v>
      </c>
      <c r="M5224">
        <v>417</v>
      </c>
      <c r="N5224">
        <v>106</v>
      </c>
      <c r="O5224">
        <v>0</v>
      </c>
      <c r="P5224">
        <v>5318</v>
      </c>
      <c r="Q5224">
        <v>0</v>
      </c>
      <c r="R5224">
        <v>6203</v>
      </c>
      <c r="S5224">
        <v>3114</v>
      </c>
      <c r="T5224">
        <v>7868</v>
      </c>
      <c r="U5224">
        <v>6702</v>
      </c>
      <c r="V5224">
        <v>0</v>
      </c>
      <c r="W5224">
        <v>0</v>
      </c>
      <c r="X5224">
        <v>725</v>
      </c>
      <c r="Y5224">
        <v>7388</v>
      </c>
      <c r="Z5224">
        <v>401</v>
      </c>
      <c r="AA5224">
        <v>0</v>
      </c>
      <c r="AB5224">
        <v>32401</v>
      </c>
      <c r="AC5224">
        <v>0</v>
      </c>
      <c r="AD5224">
        <v>15114767</v>
      </c>
      <c r="AE5224">
        <v>0</v>
      </c>
      <c r="AF5224">
        <v>1970400</v>
      </c>
      <c r="AG5224">
        <v>-1970400</v>
      </c>
      <c r="AH5224">
        <v>0</v>
      </c>
      <c r="AI5224">
        <v>368154</v>
      </c>
      <c r="AJ5224">
        <v>0</v>
      </c>
      <c r="AK5224">
        <v>0</v>
      </c>
      <c r="AL5224">
        <v>368154</v>
      </c>
      <c r="AM5224">
        <v>50420190</v>
      </c>
      <c r="AN5224">
        <v>27914088</v>
      </c>
      <c r="AO5224">
        <v>24865207</v>
      </c>
      <c r="AP5224">
        <v>25439577</v>
      </c>
      <c r="AQ5224">
        <v>-1512733</v>
      </c>
      <c r="AR5224">
        <v>0</v>
      </c>
      <c r="AS5224">
        <v>6391274</v>
      </c>
      <c r="AT5224">
        <v>133232721</v>
      </c>
      <c r="AU5224">
        <v>2306243</v>
      </c>
      <c r="AV5224">
        <v>0</v>
      </c>
      <c r="AW5224">
        <v>269056567</v>
      </c>
      <c r="AX5224">
        <v>11178181</v>
      </c>
      <c r="AY5224">
        <v>259828970</v>
      </c>
      <c r="AZ5224">
        <v>0</v>
      </c>
      <c r="BA5224">
        <v>966761</v>
      </c>
      <c r="BB5224">
        <v>0</v>
      </c>
      <c r="BC5224">
        <v>0</v>
      </c>
      <c r="BD5224">
        <v>0</v>
      </c>
      <c r="BE5224">
        <v>0</v>
      </c>
      <c r="BF5224">
        <v>31195626</v>
      </c>
      <c r="BG5224">
        <v>749820143</v>
      </c>
      <c r="BH5224">
        <v>0</v>
      </c>
      <c r="BI5224">
        <v>0</v>
      </c>
      <c r="BJ5224">
        <v>0</v>
      </c>
      <c r="BK5224">
        <v>0</v>
      </c>
      <c r="BL5224">
        <v>0</v>
      </c>
      <c r="BM5224">
        <v>0</v>
      </c>
      <c r="BN5224">
        <v>0</v>
      </c>
      <c r="BO5224">
        <v>0</v>
      </c>
      <c r="BP5224">
        <v>0</v>
      </c>
      <c r="BQ5224">
        <v>0</v>
      </c>
      <c r="BR5224">
        <v>0</v>
      </c>
      <c r="BS5224">
        <v>6.3764988009592329</v>
      </c>
    </row>
    <row r="5225" spans="1:71" x14ac:dyDescent="0.25">
      <c r="A5225">
        <v>106370782</v>
      </c>
      <c r="B5225" t="s">
        <v>897</v>
      </c>
      <c r="C5225" s="1">
        <f t="shared" si="81"/>
        <v>43009</v>
      </c>
      <c r="D5225" s="2" t="s">
        <v>1003</v>
      </c>
      <c r="E5225" s="1">
        <v>42745</v>
      </c>
      <c r="F5225" s="1">
        <v>43100</v>
      </c>
      <c r="G5225" t="s">
        <v>100</v>
      </c>
      <c r="H5225" t="s">
        <v>84</v>
      </c>
      <c r="I5225" t="s">
        <v>72</v>
      </c>
      <c r="J5225" t="s">
        <v>113</v>
      </c>
      <c r="K5225" t="s">
        <v>102</v>
      </c>
      <c r="L5225">
        <v>762</v>
      </c>
      <c r="M5225">
        <v>762</v>
      </c>
      <c r="N5225">
        <v>170</v>
      </c>
      <c r="O5225">
        <v>0</v>
      </c>
      <c r="P5225">
        <v>7849</v>
      </c>
      <c r="Q5225">
        <v>0</v>
      </c>
      <c r="R5225">
        <v>12404</v>
      </c>
      <c r="S5225">
        <v>4121</v>
      </c>
      <c r="T5225">
        <v>7534</v>
      </c>
      <c r="U5225">
        <v>11757</v>
      </c>
      <c r="V5225">
        <v>9</v>
      </c>
      <c r="W5225">
        <v>0</v>
      </c>
      <c r="X5225">
        <v>1098</v>
      </c>
      <c r="Y5225">
        <v>10685</v>
      </c>
      <c r="Z5225">
        <v>974</v>
      </c>
      <c r="AA5225">
        <v>0</v>
      </c>
      <c r="AB5225">
        <v>48582</v>
      </c>
      <c r="AC5225">
        <v>0</v>
      </c>
      <c r="AD5225">
        <v>479773</v>
      </c>
      <c r="AE5225">
        <v>-40733605</v>
      </c>
      <c r="AF5225">
        <v>0</v>
      </c>
      <c r="AG5225">
        <v>0</v>
      </c>
      <c r="AH5225">
        <v>0</v>
      </c>
      <c r="AI5225">
        <v>0</v>
      </c>
      <c r="AJ5225">
        <v>0</v>
      </c>
      <c r="AK5225">
        <v>0</v>
      </c>
      <c r="AL5225">
        <v>0</v>
      </c>
      <c r="AM5225">
        <v>87924689</v>
      </c>
      <c r="AN5225">
        <v>26770062</v>
      </c>
      <c r="AO5225">
        <v>97182435</v>
      </c>
      <c r="AP5225">
        <v>38726896</v>
      </c>
      <c r="AQ5225">
        <v>43942</v>
      </c>
      <c r="AR5225">
        <v>0</v>
      </c>
      <c r="AS5225">
        <v>7591570</v>
      </c>
      <c r="AT5225">
        <v>198280981</v>
      </c>
      <c r="AU5225">
        <v>12146075</v>
      </c>
      <c r="AV5225">
        <v>0</v>
      </c>
      <c r="AW5225">
        <v>468666650</v>
      </c>
      <c r="AX5225">
        <v>42376264</v>
      </c>
      <c r="AY5225">
        <v>461895300</v>
      </c>
      <c r="AZ5225">
        <v>0</v>
      </c>
      <c r="BA5225">
        <v>4701380</v>
      </c>
      <c r="BB5225">
        <v>0</v>
      </c>
      <c r="BC5225">
        <v>0</v>
      </c>
      <c r="BD5225">
        <v>0</v>
      </c>
      <c r="BE5225">
        <v>0</v>
      </c>
      <c r="BF5225">
        <v>34369388</v>
      </c>
      <c r="BG5225">
        <v>1631491580</v>
      </c>
      <c r="BH5225">
        <v>40733605</v>
      </c>
      <c r="BI5225">
        <v>0</v>
      </c>
      <c r="BJ5225">
        <v>0</v>
      </c>
      <c r="BK5225">
        <v>0</v>
      </c>
      <c r="BL5225">
        <v>0</v>
      </c>
      <c r="BM5225">
        <v>0</v>
      </c>
      <c r="BN5225">
        <v>0</v>
      </c>
      <c r="BO5225">
        <v>0</v>
      </c>
      <c r="BP5225">
        <v>0</v>
      </c>
      <c r="BQ5225">
        <v>0</v>
      </c>
      <c r="BR5225">
        <v>0</v>
      </c>
      <c r="BS5225">
        <v>5.1502624671916006</v>
      </c>
    </row>
    <row r="5226" spans="1:71" x14ac:dyDescent="0.25">
      <c r="A5226">
        <v>106191216</v>
      </c>
      <c r="B5226" t="s">
        <v>814</v>
      </c>
      <c r="C5226" s="1">
        <f t="shared" si="81"/>
        <v>43009</v>
      </c>
      <c r="D5226" s="2" t="s">
        <v>1003</v>
      </c>
      <c r="E5226" s="1">
        <v>42745</v>
      </c>
      <c r="F5226" s="1">
        <v>43100</v>
      </c>
      <c r="G5226" t="s">
        <v>92</v>
      </c>
      <c r="H5226" t="s">
        <v>89</v>
      </c>
      <c r="I5226" t="s">
        <v>72</v>
      </c>
      <c r="J5226" t="s">
        <v>85</v>
      </c>
      <c r="K5226" t="s">
        <v>141</v>
      </c>
      <c r="L5226">
        <v>60</v>
      </c>
      <c r="M5226">
        <v>32</v>
      </c>
      <c r="N5226">
        <v>0</v>
      </c>
      <c r="O5226">
        <v>0</v>
      </c>
      <c r="P5226">
        <v>344</v>
      </c>
      <c r="Q5226">
        <v>0</v>
      </c>
      <c r="R5226">
        <v>775</v>
      </c>
      <c r="S5226">
        <v>143</v>
      </c>
      <c r="T5226">
        <v>706</v>
      </c>
      <c r="U5226">
        <v>436</v>
      </c>
      <c r="V5226">
        <v>0</v>
      </c>
      <c r="W5226">
        <v>0</v>
      </c>
      <c r="X5226">
        <v>70</v>
      </c>
      <c r="Y5226">
        <v>751</v>
      </c>
      <c r="Z5226">
        <v>0</v>
      </c>
      <c r="AA5226">
        <v>0</v>
      </c>
      <c r="AB5226">
        <v>2881</v>
      </c>
      <c r="AC5226">
        <v>0</v>
      </c>
      <c r="AD5226">
        <v>539544</v>
      </c>
      <c r="AE5226">
        <v>0</v>
      </c>
      <c r="AF5226">
        <v>0</v>
      </c>
      <c r="AG5226">
        <v>0</v>
      </c>
      <c r="AH5226">
        <v>0</v>
      </c>
      <c r="AI5226">
        <v>0</v>
      </c>
      <c r="AJ5226">
        <v>0</v>
      </c>
      <c r="AK5226">
        <v>0</v>
      </c>
      <c r="AL5226">
        <v>0</v>
      </c>
      <c r="AM5226">
        <v>10192652</v>
      </c>
      <c r="AN5226">
        <v>3642975</v>
      </c>
      <c r="AO5226">
        <v>2018034</v>
      </c>
      <c r="AP5226">
        <v>5392905</v>
      </c>
      <c r="AQ5226">
        <v>0</v>
      </c>
      <c r="AR5226">
        <v>0</v>
      </c>
      <c r="AS5226">
        <v>1288509</v>
      </c>
      <c r="AT5226">
        <v>30186998</v>
      </c>
      <c r="AU5226">
        <v>0</v>
      </c>
      <c r="AV5226">
        <v>352517</v>
      </c>
      <c r="AW5226">
        <v>53074590</v>
      </c>
      <c r="AX5226">
        <v>1788248</v>
      </c>
      <c r="AY5226">
        <v>51079423</v>
      </c>
      <c r="AZ5226">
        <v>0</v>
      </c>
      <c r="BA5226">
        <v>0</v>
      </c>
      <c r="BB5226">
        <v>0</v>
      </c>
      <c r="BC5226">
        <v>0</v>
      </c>
      <c r="BD5226">
        <v>0</v>
      </c>
      <c r="BE5226">
        <v>0</v>
      </c>
      <c r="BF5226">
        <v>1365451</v>
      </c>
      <c r="BG5226">
        <v>38405109</v>
      </c>
      <c r="BH5226">
        <v>0</v>
      </c>
      <c r="BI5226">
        <v>0</v>
      </c>
      <c r="BJ5226">
        <v>0</v>
      </c>
      <c r="BK5226">
        <v>0</v>
      </c>
      <c r="BL5226">
        <v>0</v>
      </c>
      <c r="BM5226">
        <v>0</v>
      </c>
      <c r="BN5226">
        <v>0</v>
      </c>
      <c r="BO5226">
        <v>0</v>
      </c>
      <c r="BP5226">
        <v>0</v>
      </c>
      <c r="BQ5226">
        <v>0</v>
      </c>
      <c r="BR5226">
        <v>0</v>
      </c>
      <c r="BS5226">
        <v>3.7391304347826089</v>
      </c>
    </row>
    <row r="5227" spans="1:71" x14ac:dyDescent="0.25">
      <c r="A5227">
        <v>106190818</v>
      </c>
      <c r="B5227" t="s">
        <v>815</v>
      </c>
      <c r="C5227" s="1">
        <f t="shared" si="81"/>
        <v>43009</v>
      </c>
      <c r="D5227" s="2" t="s">
        <v>1003</v>
      </c>
      <c r="E5227" s="1">
        <v>42745</v>
      </c>
      <c r="F5227" s="1">
        <v>43100</v>
      </c>
      <c r="G5227" t="s">
        <v>92</v>
      </c>
      <c r="H5227" t="s">
        <v>89</v>
      </c>
      <c r="I5227" t="s">
        <v>72</v>
      </c>
      <c r="J5227" t="s">
        <v>85</v>
      </c>
      <c r="K5227" t="s">
        <v>306</v>
      </c>
      <c r="L5227">
        <v>158</v>
      </c>
      <c r="M5227">
        <v>85</v>
      </c>
      <c r="N5227">
        <v>14</v>
      </c>
      <c r="O5227">
        <v>3</v>
      </c>
      <c r="P5227">
        <v>1703</v>
      </c>
      <c r="Q5227">
        <v>0</v>
      </c>
      <c r="R5227">
        <v>4003</v>
      </c>
      <c r="S5227">
        <v>1272</v>
      </c>
      <c r="T5227">
        <v>176</v>
      </c>
      <c r="U5227">
        <v>341</v>
      </c>
      <c r="V5227">
        <v>0</v>
      </c>
      <c r="W5227">
        <v>0</v>
      </c>
      <c r="X5227">
        <v>0</v>
      </c>
      <c r="Y5227">
        <v>1892</v>
      </c>
      <c r="Z5227">
        <v>31</v>
      </c>
      <c r="AA5227">
        <v>9</v>
      </c>
      <c r="AB5227">
        <v>7724</v>
      </c>
      <c r="AC5227">
        <v>0</v>
      </c>
      <c r="AD5227">
        <v>390878</v>
      </c>
      <c r="AE5227">
        <v>0</v>
      </c>
      <c r="AF5227">
        <v>0</v>
      </c>
      <c r="AG5227">
        <v>0</v>
      </c>
      <c r="AH5227">
        <v>0</v>
      </c>
      <c r="AI5227">
        <v>0</v>
      </c>
      <c r="AJ5227">
        <v>0</v>
      </c>
      <c r="AK5227">
        <v>0</v>
      </c>
      <c r="AL5227">
        <v>0</v>
      </c>
      <c r="AM5227">
        <v>13913110</v>
      </c>
      <c r="AN5227">
        <v>3036691</v>
      </c>
      <c r="AO5227">
        <v>671412</v>
      </c>
      <c r="AP5227">
        <v>2221401</v>
      </c>
      <c r="AQ5227">
        <v>0</v>
      </c>
      <c r="AR5227">
        <v>0</v>
      </c>
      <c r="AS5227">
        <v>0</v>
      </c>
      <c r="AT5227">
        <v>8915763</v>
      </c>
      <c r="AU5227">
        <v>26548</v>
      </c>
      <c r="AV5227">
        <v>100500</v>
      </c>
      <c r="AW5227">
        <v>28885425</v>
      </c>
      <c r="AX5227">
        <v>310974</v>
      </c>
      <c r="AY5227">
        <v>30642504</v>
      </c>
      <c r="AZ5227">
        <v>0</v>
      </c>
      <c r="BA5227">
        <v>-252040</v>
      </c>
      <c r="BB5227">
        <v>0</v>
      </c>
      <c r="BC5227">
        <v>0</v>
      </c>
      <c r="BD5227">
        <v>0</v>
      </c>
      <c r="BE5227">
        <v>0</v>
      </c>
      <c r="BF5227">
        <v>810406</v>
      </c>
      <c r="BG5227">
        <v>30694556</v>
      </c>
      <c r="BH5227">
        <v>0</v>
      </c>
      <c r="BI5227">
        <v>0</v>
      </c>
      <c r="BJ5227">
        <v>0</v>
      </c>
      <c r="BK5227">
        <v>0</v>
      </c>
      <c r="BL5227">
        <v>0</v>
      </c>
      <c r="BM5227">
        <v>0</v>
      </c>
      <c r="BN5227">
        <v>0</v>
      </c>
      <c r="BO5227">
        <v>0</v>
      </c>
      <c r="BP5227">
        <v>0</v>
      </c>
      <c r="BQ5227">
        <v>0</v>
      </c>
      <c r="BR5227">
        <v>0</v>
      </c>
      <c r="BS5227">
        <v>7.0082304526748969</v>
      </c>
    </row>
    <row r="5228" spans="1:71" x14ac:dyDescent="0.25">
      <c r="A5228">
        <v>106204019</v>
      </c>
      <c r="B5228" t="s">
        <v>816</v>
      </c>
      <c r="C5228" s="1">
        <f t="shared" si="81"/>
        <v>43009</v>
      </c>
      <c r="D5228" s="2" t="s">
        <v>1003</v>
      </c>
      <c r="E5228" s="1">
        <v>42745</v>
      </c>
      <c r="F5228" s="1">
        <v>43100</v>
      </c>
      <c r="G5228" t="s">
        <v>479</v>
      </c>
      <c r="H5228" t="s">
        <v>89</v>
      </c>
      <c r="I5228" t="s">
        <v>72</v>
      </c>
      <c r="J5228" t="s">
        <v>85</v>
      </c>
      <c r="K5228" t="s">
        <v>480</v>
      </c>
      <c r="L5228">
        <v>358</v>
      </c>
      <c r="M5228">
        <v>209</v>
      </c>
      <c r="N5228">
        <v>6</v>
      </c>
      <c r="O5228">
        <v>5</v>
      </c>
      <c r="P5228">
        <v>3026</v>
      </c>
      <c r="Q5228">
        <v>0</v>
      </c>
      <c r="R5228">
        <v>5</v>
      </c>
      <c r="S5228">
        <v>0</v>
      </c>
      <c r="T5228">
        <v>11767</v>
      </c>
      <c r="U5228">
        <v>2676</v>
      </c>
      <c r="V5228">
        <v>0</v>
      </c>
      <c r="W5228">
        <v>0</v>
      </c>
      <c r="X5228">
        <v>267</v>
      </c>
      <c r="Y5228">
        <v>3962</v>
      </c>
      <c r="Z5228">
        <v>8</v>
      </c>
      <c r="AA5228">
        <v>59</v>
      </c>
      <c r="AB5228">
        <v>18744</v>
      </c>
      <c r="AC5228">
        <v>0</v>
      </c>
      <c r="AD5228">
        <v>1922870</v>
      </c>
      <c r="AE5228">
        <v>-1861672</v>
      </c>
      <c r="AF5228">
        <v>0</v>
      </c>
      <c r="AG5228">
        <v>0</v>
      </c>
      <c r="AH5228">
        <v>0</v>
      </c>
      <c r="AI5228">
        <v>0</v>
      </c>
      <c r="AJ5228">
        <v>0</v>
      </c>
      <c r="AK5228">
        <v>0</v>
      </c>
      <c r="AL5228">
        <v>0</v>
      </c>
      <c r="AM5228">
        <v>99918</v>
      </c>
      <c r="AN5228">
        <v>0</v>
      </c>
      <c r="AO5228">
        <v>44151842</v>
      </c>
      <c r="AP5228">
        <v>23223490</v>
      </c>
      <c r="AQ5228">
        <v>0</v>
      </c>
      <c r="AR5228">
        <v>0</v>
      </c>
      <c r="AS5228">
        <v>1844655</v>
      </c>
      <c r="AT5228">
        <v>48333591</v>
      </c>
      <c r="AU5228">
        <v>0</v>
      </c>
      <c r="AV5228">
        <v>884453</v>
      </c>
      <c r="AW5228">
        <v>118537949</v>
      </c>
      <c r="AX5228">
        <v>6635262</v>
      </c>
      <c r="AY5228">
        <v>134544887</v>
      </c>
      <c r="AZ5228">
        <v>0</v>
      </c>
      <c r="BA5228">
        <v>11544833</v>
      </c>
      <c r="BB5228">
        <v>0</v>
      </c>
      <c r="BC5228">
        <v>0</v>
      </c>
      <c r="BD5228">
        <v>0</v>
      </c>
      <c r="BE5228">
        <v>0</v>
      </c>
      <c r="BF5228">
        <v>10331063</v>
      </c>
      <c r="BG5228">
        <v>264406643</v>
      </c>
      <c r="BH5228">
        <v>0</v>
      </c>
      <c r="BI5228">
        <v>0</v>
      </c>
      <c r="BJ5228">
        <v>0</v>
      </c>
      <c r="BK5228">
        <v>0</v>
      </c>
      <c r="BL5228">
        <v>0</v>
      </c>
      <c r="BM5228">
        <v>0</v>
      </c>
      <c r="BN5228">
        <v>0</v>
      </c>
      <c r="BO5228">
        <v>0</v>
      </c>
      <c r="BP5228">
        <v>0</v>
      </c>
      <c r="BQ5228">
        <v>0</v>
      </c>
      <c r="BR5228">
        <v>0</v>
      </c>
      <c r="BS5228">
        <v>5.3368606701940031</v>
      </c>
    </row>
    <row r="5229" spans="1:71" x14ac:dyDescent="0.25">
      <c r="A5229">
        <v>106190812</v>
      </c>
      <c r="B5229" t="s">
        <v>817</v>
      </c>
      <c r="C5229" s="1">
        <f t="shared" si="81"/>
        <v>43009</v>
      </c>
      <c r="D5229" s="2" t="s">
        <v>1003</v>
      </c>
      <c r="E5229" s="1">
        <v>42745</v>
      </c>
      <c r="F5229" s="1">
        <v>43100</v>
      </c>
      <c r="G5229" t="s">
        <v>92</v>
      </c>
      <c r="H5229" t="s">
        <v>89</v>
      </c>
      <c r="I5229" t="s">
        <v>72</v>
      </c>
      <c r="J5229" t="s">
        <v>85</v>
      </c>
      <c r="K5229" t="s">
        <v>818</v>
      </c>
      <c r="L5229">
        <v>348</v>
      </c>
      <c r="M5229">
        <v>201</v>
      </c>
      <c r="N5229">
        <v>8</v>
      </c>
      <c r="O5229">
        <v>11</v>
      </c>
      <c r="P5229">
        <v>3334</v>
      </c>
      <c r="Q5229">
        <v>0</v>
      </c>
      <c r="R5229">
        <v>4288</v>
      </c>
      <c r="S5229">
        <v>907</v>
      </c>
      <c r="T5229">
        <v>3337</v>
      </c>
      <c r="U5229">
        <v>7888</v>
      </c>
      <c r="V5229">
        <v>0</v>
      </c>
      <c r="W5229">
        <v>0</v>
      </c>
      <c r="X5229">
        <v>70</v>
      </c>
      <c r="Y5229">
        <v>1212</v>
      </c>
      <c r="Z5229">
        <v>36</v>
      </c>
      <c r="AA5229">
        <v>21</v>
      </c>
      <c r="AB5229">
        <v>17759</v>
      </c>
      <c r="AC5229">
        <v>0</v>
      </c>
      <c r="AD5229">
        <v>38365</v>
      </c>
      <c r="AE5229">
        <v>-5535777</v>
      </c>
      <c r="AF5229">
        <v>0</v>
      </c>
      <c r="AG5229">
        <v>0</v>
      </c>
      <c r="AH5229">
        <v>0</v>
      </c>
      <c r="AI5229">
        <v>21333190</v>
      </c>
      <c r="AJ5229">
        <v>0</v>
      </c>
      <c r="AK5229">
        <v>0</v>
      </c>
      <c r="AL5229">
        <v>21333190</v>
      </c>
      <c r="AM5229">
        <v>14300038</v>
      </c>
      <c r="AN5229">
        <v>3616065</v>
      </c>
      <c r="AO5229">
        <v>6680163</v>
      </c>
      <c r="AP5229">
        <v>69338441</v>
      </c>
      <c r="AQ5229">
        <v>0</v>
      </c>
      <c r="AR5229">
        <v>0</v>
      </c>
      <c r="AS5229">
        <v>942542</v>
      </c>
      <c r="AT5229">
        <v>6915662</v>
      </c>
      <c r="AU5229">
        <v>0</v>
      </c>
      <c r="AV5229">
        <v>534094</v>
      </c>
      <c r="AW5229">
        <v>102327005</v>
      </c>
      <c r="AX5229">
        <v>3103343</v>
      </c>
      <c r="AY5229">
        <v>88497053</v>
      </c>
      <c r="AZ5229">
        <v>0</v>
      </c>
      <c r="BA5229">
        <v>7165177</v>
      </c>
      <c r="BB5229">
        <v>0</v>
      </c>
      <c r="BC5229">
        <v>0</v>
      </c>
      <c r="BD5229">
        <v>0</v>
      </c>
      <c r="BE5229">
        <v>0</v>
      </c>
      <c r="BF5229">
        <v>2770700</v>
      </c>
      <c r="BG5229">
        <v>97721412</v>
      </c>
      <c r="BH5229">
        <v>0</v>
      </c>
      <c r="BI5229">
        <v>0</v>
      </c>
      <c r="BJ5229">
        <v>0</v>
      </c>
      <c r="BK5229">
        <v>0</v>
      </c>
      <c r="BL5229">
        <v>0</v>
      </c>
      <c r="BM5229">
        <v>0</v>
      </c>
      <c r="BN5229">
        <v>0</v>
      </c>
      <c r="BO5229">
        <v>0</v>
      </c>
      <c r="BP5229">
        <v>0</v>
      </c>
      <c r="BQ5229">
        <v>0</v>
      </c>
      <c r="BR5229">
        <v>0</v>
      </c>
      <c r="BS5229">
        <v>6.0728597449908923</v>
      </c>
    </row>
    <row r="5230" spans="1:71" x14ac:dyDescent="0.25">
      <c r="A5230">
        <v>106014050</v>
      </c>
      <c r="B5230" t="s">
        <v>819</v>
      </c>
      <c r="C5230" s="1">
        <f t="shared" si="81"/>
        <v>43009</v>
      </c>
      <c r="D5230" s="2" t="s">
        <v>1003</v>
      </c>
      <c r="E5230" s="1">
        <v>42745</v>
      </c>
      <c r="F5230" s="1">
        <v>43100</v>
      </c>
      <c r="G5230" t="s">
        <v>88</v>
      </c>
      <c r="H5230" t="s">
        <v>89</v>
      </c>
      <c r="I5230" t="s">
        <v>72</v>
      </c>
      <c r="J5230" t="s">
        <v>85</v>
      </c>
      <c r="K5230" t="s">
        <v>820</v>
      </c>
      <c r="L5230">
        <v>110</v>
      </c>
      <c r="M5230">
        <v>110</v>
      </c>
      <c r="N5230">
        <v>2</v>
      </c>
      <c r="O5230">
        <v>21</v>
      </c>
      <c r="P5230">
        <v>1788</v>
      </c>
      <c r="Q5230">
        <v>120</v>
      </c>
      <c r="R5230">
        <v>3761</v>
      </c>
      <c r="S5230">
        <v>448</v>
      </c>
      <c r="T5230">
        <v>403</v>
      </c>
      <c r="U5230">
        <v>705</v>
      </c>
      <c r="V5230">
        <v>0</v>
      </c>
      <c r="W5230">
        <v>0</v>
      </c>
      <c r="X5230">
        <v>231</v>
      </c>
      <c r="Y5230">
        <v>2253</v>
      </c>
      <c r="Z5230">
        <v>4</v>
      </c>
      <c r="AA5230">
        <v>111</v>
      </c>
      <c r="AB5230">
        <v>7916</v>
      </c>
      <c r="AC5230">
        <v>1745</v>
      </c>
      <c r="AD5230">
        <v>5653486</v>
      </c>
      <c r="AE5230">
        <v>0</v>
      </c>
      <c r="AF5230">
        <v>0</v>
      </c>
      <c r="AG5230">
        <v>0</v>
      </c>
      <c r="AH5230">
        <v>0</v>
      </c>
      <c r="AI5230">
        <v>0</v>
      </c>
      <c r="AJ5230">
        <v>0</v>
      </c>
      <c r="AK5230">
        <v>0</v>
      </c>
      <c r="AL5230">
        <v>0</v>
      </c>
      <c r="AM5230">
        <v>15316653</v>
      </c>
      <c r="AN5230">
        <v>2005364</v>
      </c>
      <c r="AO5230">
        <v>1786438</v>
      </c>
      <c r="AP5230">
        <v>2121257</v>
      </c>
      <c r="AQ5230">
        <v>0</v>
      </c>
      <c r="AR5230">
        <v>0</v>
      </c>
      <c r="AS5230">
        <v>1890812</v>
      </c>
      <c r="AT5230">
        <v>40560087</v>
      </c>
      <c r="AU5230">
        <v>0</v>
      </c>
      <c r="AV5230">
        <v>1141365</v>
      </c>
      <c r="AW5230">
        <v>64821976</v>
      </c>
      <c r="AX5230">
        <v>1948845</v>
      </c>
      <c r="AY5230">
        <v>72722927</v>
      </c>
      <c r="AZ5230">
        <v>2380749</v>
      </c>
      <c r="BA5230">
        <v>129724</v>
      </c>
      <c r="BB5230">
        <v>0</v>
      </c>
      <c r="BC5230">
        <v>0</v>
      </c>
      <c r="BD5230">
        <v>0</v>
      </c>
      <c r="BE5230">
        <v>0</v>
      </c>
      <c r="BF5230">
        <v>2666940</v>
      </c>
      <c r="BG5230">
        <v>132867231</v>
      </c>
      <c r="BH5230">
        <v>0</v>
      </c>
      <c r="BI5230">
        <v>0</v>
      </c>
      <c r="BJ5230">
        <v>0</v>
      </c>
      <c r="BK5230">
        <v>0</v>
      </c>
      <c r="BL5230">
        <v>0</v>
      </c>
      <c r="BM5230">
        <v>0</v>
      </c>
      <c r="BN5230">
        <v>0</v>
      </c>
      <c r="BO5230">
        <v>0</v>
      </c>
      <c r="BP5230">
        <v>0</v>
      </c>
      <c r="BQ5230">
        <v>0</v>
      </c>
      <c r="BR5230">
        <v>0</v>
      </c>
      <c r="BS5230">
        <v>8.127272727272727</v>
      </c>
    </row>
    <row r="5231" spans="1:71" x14ac:dyDescent="0.25">
      <c r="A5231">
        <v>106560481</v>
      </c>
      <c r="B5231" t="s">
        <v>821</v>
      </c>
      <c r="C5231" s="1">
        <f t="shared" si="81"/>
        <v>43009</v>
      </c>
      <c r="D5231" s="2" t="s">
        <v>1003</v>
      </c>
      <c r="E5231" s="1">
        <v>42745</v>
      </c>
      <c r="F5231" s="1">
        <v>43100</v>
      </c>
      <c r="G5231" t="s">
        <v>129</v>
      </c>
      <c r="H5231" t="s">
        <v>112</v>
      </c>
      <c r="I5231" t="s">
        <v>72</v>
      </c>
      <c r="J5231" t="s">
        <v>85</v>
      </c>
      <c r="K5231" t="s">
        <v>130</v>
      </c>
      <c r="L5231">
        <v>259</v>
      </c>
      <c r="M5231">
        <v>127</v>
      </c>
      <c r="N5231">
        <v>0</v>
      </c>
      <c r="O5231">
        <v>67</v>
      </c>
      <c r="P5231">
        <v>2492</v>
      </c>
      <c r="Q5231">
        <v>0</v>
      </c>
      <c r="R5231">
        <v>1985</v>
      </c>
      <c r="S5231">
        <v>262</v>
      </c>
      <c r="T5231">
        <v>1700</v>
      </c>
      <c r="U5231">
        <v>2836</v>
      </c>
      <c r="V5231">
        <v>0</v>
      </c>
      <c r="W5231">
        <v>0</v>
      </c>
      <c r="X5231">
        <v>2023</v>
      </c>
      <c r="Y5231">
        <v>1538</v>
      </c>
      <c r="Z5231">
        <v>0</v>
      </c>
      <c r="AA5231">
        <v>277</v>
      </c>
      <c r="AB5231">
        <v>10621</v>
      </c>
      <c r="AC5231">
        <v>0</v>
      </c>
      <c r="AD5231">
        <v>13095255</v>
      </c>
      <c r="AE5231">
        <v>-11240356</v>
      </c>
      <c r="AF5231">
        <v>0</v>
      </c>
      <c r="AG5231">
        <v>0</v>
      </c>
      <c r="AH5231">
        <v>0</v>
      </c>
      <c r="AI5231">
        <v>3620743</v>
      </c>
      <c r="AJ5231">
        <v>0</v>
      </c>
      <c r="AK5231">
        <v>1523034</v>
      </c>
      <c r="AL5231">
        <v>5143777</v>
      </c>
      <c r="AM5231">
        <v>7494950</v>
      </c>
      <c r="AN5231">
        <v>1936934</v>
      </c>
      <c r="AO5231">
        <v>818420</v>
      </c>
      <c r="AP5231">
        <v>2238444</v>
      </c>
      <c r="AQ5231">
        <v>0</v>
      </c>
      <c r="AR5231">
        <v>0</v>
      </c>
      <c r="AS5231">
        <v>27070547</v>
      </c>
      <c r="AT5231">
        <v>17869236</v>
      </c>
      <c r="AU5231">
        <v>0</v>
      </c>
      <c r="AV5231">
        <v>5396911</v>
      </c>
      <c r="AW5231">
        <v>62825442</v>
      </c>
      <c r="AX5231">
        <v>12116798</v>
      </c>
      <c r="AY5231">
        <v>98278448</v>
      </c>
      <c r="AZ5231">
        <v>0</v>
      </c>
      <c r="BA5231">
        <v>13564397</v>
      </c>
      <c r="BB5231">
        <v>0</v>
      </c>
      <c r="BC5231">
        <v>0</v>
      </c>
      <c r="BD5231">
        <v>0</v>
      </c>
      <c r="BE5231">
        <v>0</v>
      </c>
      <c r="BF5231">
        <v>1456012</v>
      </c>
      <c r="BG5231">
        <v>427462887</v>
      </c>
      <c r="BH5231">
        <v>0</v>
      </c>
      <c r="BI5231">
        <v>0</v>
      </c>
      <c r="BJ5231">
        <v>0</v>
      </c>
      <c r="BK5231">
        <v>0</v>
      </c>
      <c r="BL5231">
        <v>0</v>
      </c>
      <c r="BM5231">
        <v>0</v>
      </c>
      <c r="BN5231">
        <v>0</v>
      </c>
      <c r="BO5231">
        <v>0</v>
      </c>
      <c r="BP5231">
        <v>0</v>
      </c>
      <c r="BQ5231">
        <v>0</v>
      </c>
      <c r="BR5231">
        <v>0</v>
      </c>
      <c r="BS5231">
        <v>6.4559585492227978</v>
      </c>
    </row>
    <row r="5232" spans="1:71" x14ac:dyDescent="0.25">
      <c r="A5232">
        <v>106454012</v>
      </c>
      <c r="B5232" t="s">
        <v>898</v>
      </c>
      <c r="C5232" s="1">
        <f t="shared" si="81"/>
        <v>43009</v>
      </c>
      <c r="D5232" s="2" t="s">
        <v>1003</v>
      </c>
      <c r="E5232" s="1">
        <v>42745</v>
      </c>
      <c r="F5232" s="1">
        <v>43100</v>
      </c>
      <c r="G5232" t="s">
        <v>499</v>
      </c>
      <c r="H5232" t="s">
        <v>101</v>
      </c>
      <c r="I5232" t="s">
        <v>72</v>
      </c>
      <c r="J5232" t="s">
        <v>85</v>
      </c>
      <c r="K5232" t="s">
        <v>519</v>
      </c>
      <c r="L5232">
        <v>88</v>
      </c>
      <c r="M5232">
        <v>74</v>
      </c>
      <c r="N5232">
        <v>0</v>
      </c>
      <c r="O5232">
        <v>0</v>
      </c>
      <c r="P5232">
        <v>269</v>
      </c>
      <c r="Q5232">
        <v>0</v>
      </c>
      <c r="R5232">
        <v>4247</v>
      </c>
      <c r="S5232">
        <v>20</v>
      </c>
      <c r="T5232">
        <v>92</v>
      </c>
      <c r="U5232">
        <v>1532</v>
      </c>
      <c r="V5232">
        <v>0</v>
      </c>
      <c r="W5232">
        <v>0</v>
      </c>
      <c r="X5232">
        <v>0</v>
      </c>
      <c r="Y5232">
        <v>818</v>
      </c>
      <c r="Z5232">
        <v>0</v>
      </c>
      <c r="AA5232">
        <v>0</v>
      </c>
      <c r="AB5232">
        <v>6709</v>
      </c>
      <c r="AC5232">
        <v>0</v>
      </c>
      <c r="AD5232">
        <v>194444</v>
      </c>
      <c r="AE5232">
        <v>0</v>
      </c>
      <c r="AF5232">
        <v>0</v>
      </c>
      <c r="AG5232">
        <v>0</v>
      </c>
      <c r="AH5232">
        <v>0</v>
      </c>
      <c r="AI5232">
        <v>0</v>
      </c>
      <c r="AJ5232">
        <v>0</v>
      </c>
      <c r="AK5232">
        <v>0</v>
      </c>
      <c r="AL5232">
        <v>0</v>
      </c>
      <c r="AM5232">
        <v>5623089</v>
      </c>
      <c r="AN5232">
        <v>1088</v>
      </c>
      <c r="AO5232">
        <v>112850</v>
      </c>
      <c r="AP5232">
        <v>2910102</v>
      </c>
      <c r="AQ5232">
        <v>0</v>
      </c>
      <c r="AR5232">
        <v>0</v>
      </c>
      <c r="AS5232">
        <v>-3520</v>
      </c>
      <c r="AT5232">
        <v>1047910</v>
      </c>
      <c r="AU5232">
        <v>0</v>
      </c>
      <c r="AV5232">
        <v>0</v>
      </c>
      <c r="AW5232">
        <v>9691519</v>
      </c>
      <c r="AX5232">
        <v>34033</v>
      </c>
      <c r="AY5232">
        <v>6840179</v>
      </c>
      <c r="AZ5232">
        <v>0</v>
      </c>
      <c r="BA5232">
        <v>0</v>
      </c>
      <c r="BB5232">
        <v>0</v>
      </c>
      <c r="BC5232">
        <v>0</v>
      </c>
      <c r="BD5232">
        <v>0</v>
      </c>
      <c r="BE5232">
        <v>0</v>
      </c>
      <c r="BF5232">
        <v>334200</v>
      </c>
      <c r="BG5232">
        <v>7937781</v>
      </c>
      <c r="BH5232">
        <v>0</v>
      </c>
      <c r="BI5232">
        <v>0</v>
      </c>
      <c r="BJ5232">
        <v>0</v>
      </c>
      <c r="BK5232">
        <v>0</v>
      </c>
      <c r="BL5232">
        <v>0</v>
      </c>
      <c r="BM5232">
        <v>0</v>
      </c>
      <c r="BN5232">
        <v>0</v>
      </c>
      <c r="BO5232">
        <v>0</v>
      </c>
      <c r="BP5232">
        <v>0</v>
      </c>
      <c r="BQ5232">
        <v>0</v>
      </c>
      <c r="BR5232">
        <v>0</v>
      </c>
      <c r="BS5232">
        <v>1.6604938271604939</v>
      </c>
    </row>
    <row r="5233" spans="1:71" x14ac:dyDescent="0.25">
      <c r="A5233">
        <v>106344035</v>
      </c>
      <c r="B5233" t="s">
        <v>822</v>
      </c>
      <c r="C5233" s="1">
        <f t="shared" si="81"/>
        <v>43009</v>
      </c>
      <c r="D5233" s="2" t="s">
        <v>1003</v>
      </c>
      <c r="E5233" s="1">
        <v>42745</v>
      </c>
      <c r="F5233" s="1">
        <v>43100</v>
      </c>
      <c r="G5233" t="s">
        <v>224</v>
      </c>
      <c r="H5233" t="s">
        <v>101</v>
      </c>
      <c r="I5233" t="s">
        <v>72</v>
      </c>
      <c r="J5233" t="s">
        <v>85</v>
      </c>
      <c r="K5233" t="s">
        <v>514</v>
      </c>
      <c r="L5233">
        <v>58</v>
      </c>
      <c r="M5233">
        <v>58</v>
      </c>
      <c r="N5233">
        <v>0</v>
      </c>
      <c r="O5233">
        <v>0</v>
      </c>
      <c r="P5233">
        <v>89</v>
      </c>
      <c r="Q5233">
        <v>0</v>
      </c>
      <c r="R5233">
        <v>1221</v>
      </c>
      <c r="S5233">
        <v>267</v>
      </c>
      <c r="T5233">
        <v>110</v>
      </c>
      <c r="U5233">
        <v>1300</v>
      </c>
      <c r="V5233">
        <v>0</v>
      </c>
      <c r="W5233">
        <v>0</v>
      </c>
      <c r="X5233">
        <v>0</v>
      </c>
      <c r="Y5233">
        <v>898</v>
      </c>
      <c r="Z5233">
        <v>0</v>
      </c>
      <c r="AA5233">
        <v>0</v>
      </c>
      <c r="AB5233">
        <v>3796</v>
      </c>
      <c r="AC5233">
        <v>0</v>
      </c>
      <c r="AD5233">
        <v>182038</v>
      </c>
      <c r="AE5233">
        <v>0</v>
      </c>
      <c r="AF5233">
        <v>0</v>
      </c>
      <c r="AG5233">
        <v>0</v>
      </c>
      <c r="AH5233">
        <v>0</v>
      </c>
      <c r="AI5233">
        <v>0</v>
      </c>
      <c r="AJ5233">
        <v>0</v>
      </c>
      <c r="AK5233">
        <v>0</v>
      </c>
      <c r="AL5233">
        <v>0</v>
      </c>
      <c r="AM5233">
        <v>2847596</v>
      </c>
      <c r="AN5233">
        <v>654201</v>
      </c>
      <c r="AO5233">
        <v>231201</v>
      </c>
      <c r="AP5233">
        <v>2997641</v>
      </c>
      <c r="AQ5233">
        <v>0</v>
      </c>
      <c r="AR5233">
        <v>0</v>
      </c>
      <c r="AS5233">
        <v>0</v>
      </c>
      <c r="AT5233">
        <v>2954210</v>
      </c>
      <c r="AU5233">
        <v>0</v>
      </c>
      <c r="AV5233">
        <v>0</v>
      </c>
      <c r="AW5233">
        <v>9684849</v>
      </c>
      <c r="AX5233">
        <v>20296</v>
      </c>
      <c r="AY5233">
        <v>6624853</v>
      </c>
      <c r="AZ5233">
        <v>0</v>
      </c>
      <c r="BA5233">
        <v>0</v>
      </c>
      <c r="BB5233">
        <v>0</v>
      </c>
      <c r="BC5233">
        <v>0</v>
      </c>
      <c r="BD5233">
        <v>0</v>
      </c>
      <c r="BE5233">
        <v>0</v>
      </c>
      <c r="BF5233">
        <v>60983</v>
      </c>
      <c r="BG5233">
        <v>440045</v>
      </c>
      <c r="BH5233">
        <v>0</v>
      </c>
      <c r="BI5233">
        <v>0</v>
      </c>
      <c r="BJ5233">
        <v>0</v>
      </c>
      <c r="BK5233">
        <v>0</v>
      </c>
      <c r="BL5233">
        <v>0</v>
      </c>
      <c r="BM5233">
        <v>0</v>
      </c>
      <c r="BN5233">
        <v>0</v>
      </c>
      <c r="BO5233">
        <v>0</v>
      </c>
      <c r="BP5233">
        <v>0</v>
      </c>
      <c r="BQ5233">
        <v>0</v>
      </c>
      <c r="BR5233">
        <v>0</v>
      </c>
      <c r="BS5233">
        <v>0.76724137931034486</v>
      </c>
    </row>
    <row r="5234" spans="1:71" x14ac:dyDescent="0.25">
      <c r="A5234">
        <v>106374094</v>
      </c>
      <c r="B5234" t="s">
        <v>823</v>
      </c>
      <c r="C5234" s="1">
        <f t="shared" si="81"/>
        <v>43009</v>
      </c>
      <c r="D5234" s="2" t="s">
        <v>1003</v>
      </c>
      <c r="E5234" s="1">
        <v>42745</v>
      </c>
      <c r="F5234" s="1">
        <v>43100</v>
      </c>
      <c r="G5234" t="s">
        <v>100</v>
      </c>
      <c r="H5234" t="s">
        <v>101</v>
      </c>
      <c r="I5234" t="s">
        <v>72</v>
      </c>
      <c r="J5234" t="s">
        <v>85</v>
      </c>
      <c r="K5234" t="s">
        <v>102</v>
      </c>
      <c r="L5234">
        <v>110</v>
      </c>
      <c r="M5234">
        <v>110</v>
      </c>
      <c r="N5234">
        <v>0</v>
      </c>
      <c r="O5234">
        <v>0</v>
      </c>
      <c r="P5234">
        <v>168</v>
      </c>
      <c r="Q5234">
        <v>0</v>
      </c>
      <c r="R5234">
        <v>3056</v>
      </c>
      <c r="S5234">
        <v>235</v>
      </c>
      <c r="T5234">
        <v>31</v>
      </c>
      <c r="U5234">
        <v>1236</v>
      </c>
      <c r="V5234">
        <v>0</v>
      </c>
      <c r="W5234">
        <v>0</v>
      </c>
      <c r="X5234">
        <v>1800</v>
      </c>
      <c r="Y5234">
        <v>0</v>
      </c>
      <c r="Z5234">
        <v>0</v>
      </c>
      <c r="AA5234">
        <v>0</v>
      </c>
      <c r="AB5234">
        <v>6358</v>
      </c>
      <c r="AC5234">
        <v>0</v>
      </c>
      <c r="AD5234">
        <v>131670</v>
      </c>
      <c r="AE5234">
        <v>0</v>
      </c>
      <c r="AF5234">
        <v>0</v>
      </c>
      <c r="AG5234">
        <v>0</v>
      </c>
      <c r="AH5234">
        <v>0</v>
      </c>
      <c r="AI5234">
        <v>0</v>
      </c>
      <c r="AJ5234">
        <v>0</v>
      </c>
      <c r="AK5234">
        <v>0</v>
      </c>
      <c r="AL5234">
        <v>0</v>
      </c>
      <c r="AM5234">
        <v>6503071</v>
      </c>
      <c r="AN5234">
        <v>351502</v>
      </c>
      <c r="AO5234">
        <v>5023</v>
      </c>
      <c r="AP5234">
        <v>3990213</v>
      </c>
      <c r="AQ5234">
        <v>0</v>
      </c>
      <c r="AR5234">
        <v>0</v>
      </c>
      <c r="AS5234">
        <v>3081210</v>
      </c>
      <c r="AT5234">
        <v>0</v>
      </c>
      <c r="AU5234">
        <v>0</v>
      </c>
      <c r="AV5234">
        <v>0</v>
      </c>
      <c r="AW5234">
        <v>13931019</v>
      </c>
      <c r="AX5234">
        <v>25241</v>
      </c>
      <c r="AY5234">
        <v>10216206</v>
      </c>
      <c r="AZ5234">
        <v>0</v>
      </c>
      <c r="BA5234">
        <v>0</v>
      </c>
      <c r="BB5234">
        <v>0</v>
      </c>
      <c r="BC5234">
        <v>0</v>
      </c>
      <c r="BD5234">
        <v>0</v>
      </c>
      <c r="BE5234">
        <v>0</v>
      </c>
      <c r="BF5234">
        <v>158860</v>
      </c>
      <c r="BG5234">
        <v>948474</v>
      </c>
      <c r="BH5234">
        <v>0</v>
      </c>
      <c r="BI5234">
        <v>0</v>
      </c>
      <c r="BJ5234">
        <v>0</v>
      </c>
      <c r="BK5234">
        <v>0</v>
      </c>
      <c r="BL5234">
        <v>0</v>
      </c>
      <c r="BM5234">
        <v>0</v>
      </c>
      <c r="BN5234">
        <v>0</v>
      </c>
      <c r="BO5234">
        <v>0</v>
      </c>
      <c r="BP5234">
        <v>0</v>
      </c>
      <c r="BQ5234">
        <v>0</v>
      </c>
      <c r="BR5234">
        <v>0</v>
      </c>
      <c r="BS5234">
        <v>0.76363636363636367</v>
      </c>
    </row>
    <row r="5235" spans="1:71" x14ac:dyDescent="0.25">
      <c r="A5235">
        <v>106361370</v>
      </c>
      <c r="B5235" t="s">
        <v>824</v>
      </c>
      <c r="C5235" s="1">
        <f t="shared" si="81"/>
        <v>43009</v>
      </c>
      <c r="D5235" s="2" t="s">
        <v>1003</v>
      </c>
      <c r="E5235" s="1">
        <v>42745</v>
      </c>
      <c r="F5235" s="1">
        <v>43100</v>
      </c>
      <c r="G5235" t="s">
        <v>111</v>
      </c>
      <c r="H5235" t="s">
        <v>101</v>
      </c>
      <c r="I5235" t="s">
        <v>72</v>
      </c>
      <c r="J5235" t="s">
        <v>73</v>
      </c>
      <c r="K5235" t="s">
        <v>243</v>
      </c>
      <c r="L5235">
        <v>101</v>
      </c>
      <c r="M5235">
        <v>101</v>
      </c>
      <c r="N5235">
        <v>17</v>
      </c>
      <c r="O5235">
        <v>0</v>
      </c>
      <c r="P5235">
        <v>1355</v>
      </c>
      <c r="Q5235">
        <v>0</v>
      </c>
      <c r="R5235">
        <v>1366</v>
      </c>
      <c r="S5235">
        <v>634</v>
      </c>
      <c r="T5235">
        <v>431</v>
      </c>
      <c r="U5235">
        <v>1985</v>
      </c>
      <c r="V5235">
        <v>0</v>
      </c>
      <c r="W5235">
        <v>0</v>
      </c>
      <c r="X5235">
        <v>700</v>
      </c>
      <c r="Y5235">
        <v>302</v>
      </c>
      <c r="Z5235">
        <v>55</v>
      </c>
      <c r="AA5235">
        <v>0</v>
      </c>
      <c r="AB5235">
        <v>5473</v>
      </c>
      <c r="AC5235">
        <v>0</v>
      </c>
      <c r="AD5235">
        <v>2603262</v>
      </c>
      <c r="AE5235">
        <v>-2109</v>
      </c>
      <c r="AF5235">
        <v>0</v>
      </c>
      <c r="AG5235">
        <v>0</v>
      </c>
      <c r="AH5235">
        <v>0</v>
      </c>
      <c r="AI5235">
        <v>0</v>
      </c>
      <c r="AJ5235">
        <v>0</v>
      </c>
      <c r="AK5235">
        <v>0</v>
      </c>
      <c r="AL5235">
        <v>0</v>
      </c>
      <c r="AM5235">
        <v>3477975</v>
      </c>
      <c r="AN5235">
        <v>3368993</v>
      </c>
      <c r="AO5235">
        <v>3177181</v>
      </c>
      <c r="AP5235">
        <v>3038395</v>
      </c>
      <c r="AQ5235">
        <v>0</v>
      </c>
      <c r="AR5235">
        <v>0</v>
      </c>
      <c r="AS5235">
        <v>4211109</v>
      </c>
      <c r="AT5235">
        <v>3058824</v>
      </c>
      <c r="AU5235">
        <v>0</v>
      </c>
      <c r="AV5235">
        <v>-1198136</v>
      </c>
      <c r="AW5235">
        <v>19134341</v>
      </c>
      <c r="AX5235">
        <v>325923</v>
      </c>
      <c r="AY5235">
        <v>21604921</v>
      </c>
      <c r="AZ5235">
        <v>515692</v>
      </c>
      <c r="BA5235">
        <v>0</v>
      </c>
      <c r="BB5235">
        <v>0</v>
      </c>
      <c r="BC5235">
        <v>0</v>
      </c>
      <c r="BD5235">
        <v>0</v>
      </c>
      <c r="BE5235">
        <v>0</v>
      </c>
      <c r="BF5235">
        <v>741425</v>
      </c>
      <c r="BG5235">
        <v>13456951</v>
      </c>
      <c r="BH5235">
        <v>0</v>
      </c>
      <c r="BI5235">
        <v>0</v>
      </c>
      <c r="BJ5235">
        <v>0</v>
      </c>
      <c r="BK5235">
        <v>0</v>
      </c>
      <c r="BL5235">
        <v>0</v>
      </c>
      <c r="BM5235">
        <v>0</v>
      </c>
      <c r="BN5235">
        <v>0</v>
      </c>
      <c r="BO5235">
        <v>0</v>
      </c>
      <c r="BP5235">
        <v>0</v>
      </c>
      <c r="BQ5235">
        <v>0</v>
      </c>
      <c r="BR5235">
        <v>0</v>
      </c>
      <c r="BS5235">
        <v>6.7079207920792081</v>
      </c>
    </row>
    <row r="5236" spans="1:71" x14ac:dyDescent="0.25">
      <c r="A5236">
        <v>106010987</v>
      </c>
      <c r="B5236" t="s">
        <v>825</v>
      </c>
      <c r="C5236" s="1">
        <f t="shared" si="81"/>
        <v>43009</v>
      </c>
      <c r="D5236" s="2" t="s">
        <v>1003</v>
      </c>
      <c r="E5236" s="1">
        <v>42745</v>
      </c>
      <c r="F5236" s="1">
        <v>43100</v>
      </c>
      <c r="G5236" t="s">
        <v>88</v>
      </c>
      <c r="H5236" t="s">
        <v>71</v>
      </c>
      <c r="I5236" t="s">
        <v>72</v>
      </c>
      <c r="J5236" t="s">
        <v>85</v>
      </c>
      <c r="K5236" t="s">
        <v>292</v>
      </c>
      <c r="L5236">
        <v>319</v>
      </c>
      <c r="M5236">
        <v>159</v>
      </c>
      <c r="N5236">
        <v>31</v>
      </c>
      <c r="O5236">
        <v>23</v>
      </c>
      <c r="P5236">
        <v>3103</v>
      </c>
      <c r="Q5236">
        <v>0</v>
      </c>
      <c r="R5236">
        <v>6884</v>
      </c>
      <c r="S5236">
        <v>941</v>
      </c>
      <c r="T5236">
        <v>989</v>
      </c>
      <c r="U5236">
        <v>2106</v>
      </c>
      <c r="V5236">
        <v>0</v>
      </c>
      <c r="W5236">
        <v>0</v>
      </c>
      <c r="X5236">
        <v>131</v>
      </c>
      <c r="Y5236">
        <v>3248</v>
      </c>
      <c r="Z5236">
        <v>103</v>
      </c>
      <c r="AA5236">
        <v>192</v>
      </c>
      <c r="AB5236">
        <v>14594</v>
      </c>
      <c r="AC5236">
        <v>0</v>
      </c>
      <c r="AD5236">
        <v>9235251</v>
      </c>
      <c r="AE5236">
        <v>0</v>
      </c>
      <c r="AF5236">
        <v>0</v>
      </c>
      <c r="AG5236">
        <v>0</v>
      </c>
      <c r="AH5236">
        <v>0</v>
      </c>
      <c r="AI5236">
        <v>0</v>
      </c>
      <c r="AJ5236">
        <v>0</v>
      </c>
      <c r="AK5236">
        <v>0</v>
      </c>
      <c r="AL5236">
        <v>0</v>
      </c>
      <c r="AM5236">
        <v>30204478</v>
      </c>
      <c r="AN5236">
        <v>3962394</v>
      </c>
      <c r="AO5236">
        <v>438556</v>
      </c>
      <c r="AP5236">
        <v>7218073</v>
      </c>
      <c r="AQ5236">
        <v>0</v>
      </c>
      <c r="AR5236">
        <v>0</v>
      </c>
      <c r="AS5236">
        <v>3239580</v>
      </c>
      <c r="AT5236">
        <v>68337802</v>
      </c>
      <c r="AU5236">
        <v>0</v>
      </c>
      <c r="AV5236">
        <v>2116767</v>
      </c>
      <c r="AW5236">
        <v>115517650</v>
      </c>
      <c r="AX5236">
        <v>1402566</v>
      </c>
      <c r="AY5236">
        <v>110958124</v>
      </c>
      <c r="AZ5236">
        <v>0</v>
      </c>
      <c r="BA5236">
        <v>4202295</v>
      </c>
      <c r="BB5236">
        <v>0</v>
      </c>
      <c r="BC5236">
        <v>0</v>
      </c>
      <c r="BD5236">
        <v>0</v>
      </c>
      <c r="BE5236">
        <v>0</v>
      </c>
      <c r="BF5236">
        <v>17275313</v>
      </c>
      <c r="BG5236">
        <v>689407477</v>
      </c>
      <c r="BH5236">
        <v>0</v>
      </c>
      <c r="BI5236">
        <v>28</v>
      </c>
      <c r="BJ5236">
        <v>149</v>
      </c>
      <c r="BK5236">
        <v>713</v>
      </c>
      <c r="BL5236">
        <v>4172440</v>
      </c>
      <c r="BM5236">
        <v>1642718</v>
      </c>
      <c r="BN5236">
        <v>2362361</v>
      </c>
      <c r="BO5236">
        <v>122596</v>
      </c>
      <c r="BP5236">
        <v>0</v>
      </c>
      <c r="BQ5236">
        <v>3330201</v>
      </c>
      <c r="BR5236">
        <v>228</v>
      </c>
      <c r="BS5236">
        <v>6.49163179916318</v>
      </c>
    </row>
    <row r="5237" spans="1:71" x14ac:dyDescent="0.25">
      <c r="A5237">
        <v>106444013</v>
      </c>
      <c r="B5237" t="s">
        <v>826</v>
      </c>
      <c r="C5237" s="1">
        <f t="shared" si="81"/>
        <v>43009</v>
      </c>
      <c r="D5237" s="2" t="s">
        <v>1003</v>
      </c>
      <c r="E5237" s="1">
        <v>42745</v>
      </c>
      <c r="F5237" s="1">
        <v>43100</v>
      </c>
      <c r="G5237" t="s">
        <v>248</v>
      </c>
      <c r="H5237" t="s">
        <v>101</v>
      </c>
      <c r="I5237" t="s">
        <v>72</v>
      </c>
      <c r="J5237" t="s">
        <v>85</v>
      </c>
      <c r="K5237" t="s">
        <v>827</v>
      </c>
      <c r="L5237">
        <v>106</v>
      </c>
      <c r="M5237">
        <v>92</v>
      </c>
      <c r="N5237">
        <v>36</v>
      </c>
      <c r="O5237">
        <v>24</v>
      </c>
      <c r="P5237">
        <v>909</v>
      </c>
      <c r="Q5237">
        <v>0</v>
      </c>
      <c r="R5237">
        <v>1420</v>
      </c>
      <c r="S5237">
        <v>63</v>
      </c>
      <c r="T5237">
        <v>663</v>
      </c>
      <c r="U5237">
        <v>889</v>
      </c>
      <c r="V5237">
        <v>0</v>
      </c>
      <c r="W5237">
        <v>0</v>
      </c>
      <c r="X5237">
        <v>1</v>
      </c>
      <c r="Y5237">
        <v>486</v>
      </c>
      <c r="Z5237">
        <v>36</v>
      </c>
      <c r="AA5237">
        <v>82</v>
      </c>
      <c r="AB5237">
        <v>3640</v>
      </c>
      <c r="AC5237">
        <v>0</v>
      </c>
      <c r="AD5237">
        <v>1564639</v>
      </c>
      <c r="AE5237">
        <v>0</v>
      </c>
      <c r="AF5237">
        <v>0</v>
      </c>
      <c r="AG5237">
        <v>0</v>
      </c>
      <c r="AH5237">
        <v>0</v>
      </c>
      <c r="AI5237">
        <v>0</v>
      </c>
      <c r="AJ5237">
        <v>0</v>
      </c>
      <c r="AK5237">
        <v>0</v>
      </c>
      <c r="AL5237">
        <v>0</v>
      </c>
      <c r="AM5237">
        <v>12213131</v>
      </c>
      <c r="AN5237">
        <v>329634</v>
      </c>
      <c r="AO5237">
        <v>14173525</v>
      </c>
      <c r="AP5237">
        <v>9315087</v>
      </c>
      <c r="AQ5237">
        <v>709</v>
      </c>
      <c r="AR5237">
        <v>0</v>
      </c>
      <c r="AS5237">
        <v>195633</v>
      </c>
      <c r="AT5237">
        <v>10491590</v>
      </c>
      <c r="AU5237">
        <v>272184</v>
      </c>
      <c r="AV5237">
        <v>318538</v>
      </c>
      <c r="AW5237">
        <v>47310031</v>
      </c>
      <c r="AX5237">
        <v>34472</v>
      </c>
      <c r="AY5237">
        <v>33515196</v>
      </c>
      <c r="AZ5237">
        <v>0</v>
      </c>
      <c r="BA5237">
        <v>98234</v>
      </c>
      <c r="BB5237">
        <v>0</v>
      </c>
      <c r="BC5237">
        <v>0</v>
      </c>
      <c r="BD5237">
        <v>0</v>
      </c>
      <c r="BE5237">
        <v>0</v>
      </c>
      <c r="BF5237">
        <v>613947</v>
      </c>
      <c r="BG5237">
        <v>37150753</v>
      </c>
      <c r="BH5237">
        <v>0</v>
      </c>
      <c r="BI5237">
        <v>0</v>
      </c>
      <c r="BJ5237">
        <v>0</v>
      </c>
      <c r="BK5237">
        <v>0</v>
      </c>
      <c r="BL5237">
        <v>0</v>
      </c>
      <c r="BM5237">
        <v>0</v>
      </c>
      <c r="BN5237">
        <v>0</v>
      </c>
      <c r="BO5237">
        <v>0</v>
      </c>
      <c r="BP5237">
        <v>0</v>
      </c>
      <c r="BQ5237">
        <v>0</v>
      </c>
      <c r="BR5237">
        <v>0</v>
      </c>
      <c r="BS5237">
        <v>4.5909090909090908</v>
      </c>
    </row>
    <row r="5238" spans="1:71" x14ac:dyDescent="0.25">
      <c r="A5238">
        <v>106301379</v>
      </c>
      <c r="B5238" t="s">
        <v>828</v>
      </c>
      <c r="C5238" s="1">
        <f t="shared" si="81"/>
        <v>43009</v>
      </c>
      <c r="D5238" s="2" t="s">
        <v>1003</v>
      </c>
      <c r="E5238" s="1">
        <v>42745</v>
      </c>
      <c r="F5238" s="1">
        <v>43100</v>
      </c>
      <c r="G5238" t="s">
        <v>83</v>
      </c>
      <c r="H5238" t="s">
        <v>101</v>
      </c>
      <c r="I5238" t="s">
        <v>72</v>
      </c>
      <c r="J5238" t="s">
        <v>85</v>
      </c>
      <c r="K5238" t="s">
        <v>86</v>
      </c>
      <c r="L5238">
        <v>219</v>
      </c>
      <c r="M5238">
        <v>219</v>
      </c>
      <c r="N5238">
        <v>0</v>
      </c>
      <c r="O5238">
        <v>59</v>
      </c>
      <c r="P5238">
        <v>1574</v>
      </c>
      <c r="Q5238">
        <v>0</v>
      </c>
      <c r="R5238">
        <v>4718</v>
      </c>
      <c r="S5238">
        <v>1053</v>
      </c>
      <c r="T5238">
        <v>634</v>
      </c>
      <c r="U5238">
        <v>1431</v>
      </c>
      <c r="V5238">
        <v>0</v>
      </c>
      <c r="W5238">
        <v>0</v>
      </c>
      <c r="X5238">
        <v>426</v>
      </c>
      <c r="Y5238">
        <v>155</v>
      </c>
      <c r="Z5238">
        <v>0</v>
      </c>
      <c r="AA5238">
        <v>69</v>
      </c>
      <c r="AB5238">
        <v>8486</v>
      </c>
      <c r="AC5238">
        <v>0</v>
      </c>
      <c r="AD5238">
        <v>1781255</v>
      </c>
      <c r="AE5238">
        <v>0</v>
      </c>
      <c r="AF5238">
        <v>0</v>
      </c>
      <c r="AG5238">
        <v>0</v>
      </c>
      <c r="AH5238">
        <v>0</v>
      </c>
      <c r="AI5238">
        <v>0</v>
      </c>
      <c r="AJ5238">
        <v>0</v>
      </c>
      <c r="AK5238">
        <v>0</v>
      </c>
      <c r="AL5238">
        <v>0</v>
      </c>
      <c r="AM5238">
        <v>8026396</v>
      </c>
      <c r="AN5238">
        <v>2811817</v>
      </c>
      <c r="AO5238">
        <v>1835488</v>
      </c>
      <c r="AP5238">
        <v>27632668</v>
      </c>
      <c r="AQ5238">
        <v>0</v>
      </c>
      <c r="AR5238">
        <v>0</v>
      </c>
      <c r="AS5238">
        <v>2200075</v>
      </c>
      <c r="AT5238">
        <v>559302</v>
      </c>
      <c r="AU5238">
        <v>0</v>
      </c>
      <c r="AV5238">
        <v>586905</v>
      </c>
      <c r="AW5238">
        <v>43652651</v>
      </c>
      <c r="AX5238">
        <v>147628</v>
      </c>
      <c r="AY5238">
        <v>29596996</v>
      </c>
      <c r="AZ5238">
        <v>0</v>
      </c>
      <c r="BA5238">
        <v>2007</v>
      </c>
      <c r="BB5238">
        <v>0</v>
      </c>
      <c r="BC5238">
        <v>0</v>
      </c>
      <c r="BD5238">
        <v>0</v>
      </c>
      <c r="BE5238">
        <v>0</v>
      </c>
      <c r="BF5238">
        <v>1226204</v>
      </c>
      <c r="BG5238">
        <v>18517576</v>
      </c>
      <c r="BH5238">
        <v>0</v>
      </c>
      <c r="BI5238">
        <v>0</v>
      </c>
      <c r="BJ5238">
        <v>0</v>
      </c>
      <c r="BK5238">
        <v>0</v>
      </c>
      <c r="BL5238">
        <v>0</v>
      </c>
      <c r="BM5238">
        <v>0</v>
      </c>
      <c r="BN5238">
        <v>0</v>
      </c>
      <c r="BO5238">
        <v>0</v>
      </c>
      <c r="BP5238">
        <v>0</v>
      </c>
      <c r="BQ5238">
        <v>0</v>
      </c>
      <c r="BR5238">
        <v>0</v>
      </c>
      <c r="BS5238">
        <v>3.5936073059360729</v>
      </c>
    </row>
    <row r="5239" spans="1:71" x14ac:dyDescent="0.25">
      <c r="A5239">
        <v>106190857</v>
      </c>
      <c r="B5239" t="s">
        <v>829</v>
      </c>
      <c r="C5239" s="1">
        <f t="shared" si="81"/>
        <v>43009</v>
      </c>
      <c r="D5239" s="2" t="s">
        <v>1003</v>
      </c>
      <c r="E5239" s="1">
        <v>42745</v>
      </c>
      <c r="F5239" s="1">
        <v>43100</v>
      </c>
      <c r="G5239" t="s">
        <v>92</v>
      </c>
      <c r="H5239" t="s">
        <v>101</v>
      </c>
      <c r="I5239" t="s">
        <v>72</v>
      </c>
      <c r="J5239" t="s">
        <v>85</v>
      </c>
      <c r="K5239" t="s">
        <v>189</v>
      </c>
      <c r="L5239">
        <v>46</v>
      </c>
      <c r="M5239">
        <v>46</v>
      </c>
      <c r="N5239">
        <v>0</v>
      </c>
      <c r="O5239">
        <v>1</v>
      </c>
      <c r="P5239">
        <v>163</v>
      </c>
      <c r="Q5239">
        <v>37</v>
      </c>
      <c r="R5239">
        <v>270</v>
      </c>
      <c r="S5239">
        <v>0</v>
      </c>
      <c r="T5239">
        <v>17</v>
      </c>
      <c r="U5239">
        <v>854</v>
      </c>
      <c r="V5239">
        <v>0</v>
      </c>
      <c r="W5239">
        <v>0</v>
      </c>
      <c r="X5239">
        <v>9</v>
      </c>
      <c r="Y5239">
        <v>2</v>
      </c>
      <c r="Z5239">
        <v>0</v>
      </c>
      <c r="AA5239">
        <v>15</v>
      </c>
      <c r="AB5239">
        <v>1167</v>
      </c>
      <c r="AC5239">
        <v>1592</v>
      </c>
      <c r="AD5239">
        <v>0</v>
      </c>
      <c r="AE5239">
        <v>0</v>
      </c>
      <c r="AF5239">
        <v>0</v>
      </c>
      <c r="AG5239">
        <v>0</v>
      </c>
      <c r="AH5239">
        <v>0</v>
      </c>
      <c r="AI5239">
        <v>0</v>
      </c>
      <c r="AJ5239">
        <v>0</v>
      </c>
      <c r="AK5239">
        <v>0</v>
      </c>
      <c r="AL5239">
        <v>0</v>
      </c>
      <c r="AM5239">
        <v>570775</v>
      </c>
      <c r="AN5239">
        <v>0</v>
      </c>
      <c r="AO5239">
        <v>3584495</v>
      </c>
      <c r="AP5239">
        <v>58108</v>
      </c>
      <c r="AQ5239">
        <v>0</v>
      </c>
      <c r="AR5239">
        <v>0</v>
      </c>
      <c r="AS5239">
        <v>426977</v>
      </c>
      <c r="AT5239">
        <v>620277</v>
      </c>
      <c r="AU5239">
        <v>0</v>
      </c>
      <c r="AV5239">
        <v>-28927</v>
      </c>
      <c r="AW5239">
        <v>5231705</v>
      </c>
      <c r="AX5239">
        <v>113146</v>
      </c>
      <c r="AY5239">
        <v>4481052</v>
      </c>
      <c r="AZ5239">
        <v>0</v>
      </c>
      <c r="BA5239">
        <v>0</v>
      </c>
      <c r="BB5239">
        <v>0</v>
      </c>
      <c r="BC5239">
        <v>0</v>
      </c>
      <c r="BD5239">
        <v>0</v>
      </c>
      <c r="BE5239">
        <v>0</v>
      </c>
      <c r="BF5239">
        <v>350574</v>
      </c>
      <c r="BG5239">
        <v>2834957</v>
      </c>
      <c r="BH5239">
        <v>0</v>
      </c>
      <c r="BI5239">
        <v>0</v>
      </c>
      <c r="BJ5239">
        <v>0</v>
      </c>
      <c r="BK5239">
        <v>0</v>
      </c>
      <c r="BL5239">
        <v>0</v>
      </c>
      <c r="BM5239">
        <v>0</v>
      </c>
      <c r="BN5239">
        <v>0</v>
      </c>
      <c r="BO5239">
        <v>0</v>
      </c>
      <c r="BP5239">
        <v>0</v>
      </c>
      <c r="BQ5239">
        <v>0</v>
      </c>
      <c r="BR5239">
        <v>0</v>
      </c>
      <c r="BS5239">
        <v>1.7717391304347827</v>
      </c>
    </row>
    <row r="5240" spans="1:71" x14ac:dyDescent="0.25">
      <c r="A5240">
        <v>106190859</v>
      </c>
      <c r="B5240" t="s">
        <v>830</v>
      </c>
      <c r="C5240" s="1">
        <f t="shared" si="81"/>
        <v>43009</v>
      </c>
      <c r="D5240" s="2" t="s">
        <v>1003</v>
      </c>
      <c r="E5240" s="1">
        <v>42745</v>
      </c>
      <c r="F5240" s="1">
        <v>43100</v>
      </c>
      <c r="G5240" t="s">
        <v>92</v>
      </c>
      <c r="H5240" t="s">
        <v>101</v>
      </c>
      <c r="I5240" t="s">
        <v>72</v>
      </c>
      <c r="J5240" t="s">
        <v>85</v>
      </c>
      <c r="K5240" t="s">
        <v>831</v>
      </c>
      <c r="L5240">
        <v>228</v>
      </c>
      <c r="M5240">
        <v>228</v>
      </c>
      <c r="N5240">
        <v>3</v>
      </c>
      <c r="O5240">
        <v>53</v>
      </c>
      <c r="P5240">
        <v>2231</v>
      </c>
      <c r="Q5240">
        <v>0</v>
      </c>
      <c r="R5240">
        <v>5356</v>
      </c>
      <c r="S5240">
        <v>929</v>
      </c>
      <c r="T5240">
        <v>814</v>
      </c>
      <c r="U5240">
        <v>1114</v>
      </c>
      <c r="V5240">
        <v>0</v>
      </c>
      <c r="W5240">
        <v>0</v>
      </c>
      <c r="X5240">
        <v>164</v>
      </c>
      <c r="Y5240">
        <v>1995</v>
      </c>
      <c r="Z5240">
        <v>12</v>
      </c>
      <c r="AA5240">
        <v>88</v>
      </c>
      <c r="AB5240">
        <v>10472</v>
      </c>
      <c r="AC5240">
        <v>0</v>
      </c>
      <c r="AD5240">
        <v>3944061</v>
      </c>
      <c r="AE5240">
        <v>0</v>
      </c>
      <c r="AF5240">
        <v>0</v>
      </c>
      <c r="AG5240">
        <v>0</v>
      </c>
      <c r="AH5240">
        <v>0</v>
      </c>
      <c r="AI5240">
        <v>0</v>
      </c>
      <c r="AJ5240">
        <v>0</v>
      </c>
      <c r="AK5240">
        <v>0</v>
      </c>
      <c r="AL5240">
        <v>0</v>
      </c>
      <c r="AM5240">
        <v>17465596</v>
      </c>
      <c r="AN5240">
        <v>4322392</v>
      </c>
      <c r="AO5240">
        <v>632428</v>
      </c>
      <c r="AP5240">
        <v>1953677</v>
      </c>
      <c r="AQ5240">
        <v>0</v>
      </c>
      <c r="AR5240">
        <v>0</v>
      </c>
      <c r="AS5240">
        <v>1229295</v>
      </c>
      <c r="AT5240">
        <v>33617438</v>
      </c>
      <c r="AU5240">
        <v>0</v>
      </c>
      <c r="AV5240">
        <v>252822</v>
      </c>
      <c r="AW5240">
        <v>59473648</v>
      </c>
      <c r="AX5240">
        <v>2295339</v>
      </c>
      <c r="AY5240">
        <v>54712019</v>
      </c>
      <c r="AZ5240">
        <v>0</v>
      </c>
      <c r="BA5240">
        <v>17827</v>
      </c>
      <c r="BB5240">
        <v>0</v>
      </c>
      <c r="BC5240">
        <v>0</v>
      </c>
      <c r="BD5240">
        <v>0</v>
      </c>
      <c r="BE5240">
        <v>0</v>
      </c>
      <c r="BF5240">
        <v>2263575</v>
      </c>
      <c r="BG5240">
        <v>90116110</v>
      </c>
      <c r="BH5240">
        <v>0</v>
      </c>
      <c r="BI5240">
        <v>0</v>
      </c>
      <c r="BJ5240">
        <v>0</v>
      </c>
      <c r="BK5240">
        <v>0</v>
      </c>
      <c r="BL5240">
        <v>0</v>
      </c>
      <c r="BM5240">
        <v>0</v>
      </c>
      <c r="BN5240">
        <v>0</v>
      </c>
      <c r="BO5240">
        <v>0</v>
      </c>
      <c r="BP5240">
        <v>0</v>
      </c>
      <c r="BQ5240">
        <v>0</v>
      </c>
      <c r="BR5240">
        <v>0</v>
      </c>
      <c r="BS5240">
        <v>4.8925438596491224</v>
      </c>
    </row>
    <row r="5241" spans="1:71" x14ac:dyDescent="0.25">
      <c r="A5241">
        <v>106190883</v>
      </c>
      <c r="B5241" t="s">
        <v>833</v>
      </c>
      <c r="C5241" s="1">
        <f t="shared" si="81"/>
        <v>43009</v>
      </c>
      <c r="D5241" s="2" t="s">
        <v>1003</v>
      </c>
      <c r="E5241" s="1">
        <v>42745</v>
      </c>
      <c r="F5241" s="1">
        <v>43100</v>
      </c>
      <c r="G5241" t="s">
        <v>92</v>
      </c>
      <c r="H5241" t="s">
        <v>101</v>
      </c>
      <c r="I5241" t="s">
        <v>72</v>
      </c>
      <c r="J5241" t="s">
        <v>85</v>
      </c>
      <c r="K5241" t="s">
        <v>605</v>
      </c>
      <c r="L5241">
        <v>178</v>
      </c>
      <c r="M5241">
        <v>178</v>
      </c>
      <c r="N5241">
        <v>3</v>
      </c>
      <c r="O5241">
        <v>260</v>
      </c>
      <c r="P5241">
        <v>1912</v>
      </c>
      <c r="Q5241">
        <v>0</v>
      </c>
      <c r="R5241">
        <v>1413</v>
      </c>
      <c r="S5241">
        <v>1047</v>
      </c>
      <c r="T5241">
        <v>2774</v>
      </c>
      <c r="U5241">
        <v>1957</v>
      </c>
      <c r="V5241">
        <v>0</v>
      </c>
      <c r="W5241">
        <v>0</v>
      </c>
      <c r="X5241">
        <v>38</v>
      </c>
      <c r="Y5241">
        <v>903</v>
      </c>
      <c r="Z5241">
        <v>19</v>
      </c>
      <c r="AA5241">
        <v>673</v>
      </c>
      <c r="AB5241">
        <v>8824</v>
      </c>
      <c r="AC5241">
        <v>0</v>
      </c>
      <c r="AD5241">
        <v>2370373</v>
      </c>
      <c r="AE5241">
        <v>-640921</v>
      </c>
      <c r="AF5241">
        <v>0</v>
      </c>
      <c r="AG5241">
        <v>0</v>
      </c>
      <c r="AH5241">
        <v>0</v>
      </c>
      <c r="AI5241">
        <v>287556</v>
      </c>
      <c r="AJ5241">
        <v>0</v>
      </c>
      <c r="AK5241">
        <v>0</v>
      </c>
      <c r="AL5241">
        <v>287556</v>
      </c>
      <c r="AM5241">
        <v>4362780</v>
      </c>
      <c r="AN5241">
        <v>3893395</v>
      </c>
      <c r="AO5241">
        <v>4427081</v>
      </c>
      <c r="AP5241">
        <v>20232545</v>
      </c>
      <c r="AQ5241">
        <v>0</v>
      </c>
      <c r="AR5241">
        <v>0</v>
      </c>
      <c r="AS5241">
        <v>563478</v>
      </c>
      <c r="AT5241">
        <v>6681710</v>
      </c>
      <c r="AU5241">
        <v>0</v>
      </c>
      <c r="AV5241">
        <v>2042568</v>
      </c>
      <c r="AW5241">
        <v>42203557</v>
      </c>
      <c r="AX5241">
        <v>24084</v>
      </c>
      <c r="AY5241">
        <v>29932835</v>
      </c>
      <c r="AZ5241">
        <v>0</v>
      </c>
      <c r="BA5241">
        <v>0</v>
      </c>
      <c r="BB5241">
        <v>0</v>
      </c>
      <c r="BC5241">
        <v>0</v>
      </c>
      <c r="BD5241">
        <v>0</v>
      </c>
      <c r="BE5241">
        <v>0</v>
      </c>
      <c r="BF5241">
        <v>93947</v>
      </c>
      <c r="BG5241">
        <v>5002784</v>
      </c>
      <c r="BH5241">
        <v>0</v>
      </c>
      <c r="BI5241">
        <v>0</v>
      </c>
      <c r="BJ5241">
        <v>0</v>
      </c>
      <c r="BK5241">
        <v>0</v>
      </c>
      <c r="BL5241">
        <v>0</v>
      </c>
      <c r="BM5241">
        <v>0</v>
      </c>
      <c r="BN5241">
        <v>0</v>
      </c>
      <c r="BO5241">
        <v>0</v>
      </c>
      <c r="BP5241">
        <v>0</v>
      </c>
      <c r="BQ5241">
        <v>0</v>
      </c>
      <c r="BR5241">
        <v>0</v>
      </c>
      <c r="BS5241">
        <v>5.3707865168539328</v>
      </c>
    </row>
    <row r="5242" spans="1:71" x14ac:dyDescent="0.25">
      <c r="A5242">
        <v>106571086</v>
      </c>
      <c r="B5242" t="s">
        <v>834</v>
      </c>
      <c r="C5242" s="1">
        <f t="shared" si="81"/>
        <v>43009</v>
      </c>
      <c r="D5242" s="2" t="s">
        <v>1003</v>
      </c>
      <c r="E5242" s="1">
        <v>42745</v>
      </c>
      <c r="F5242" s="1">
        <v>43100</v>
      </c>
      <c r="G5242" t="s">
        <v>768</v>
      </c>
      <c r="H5242" t="s">
        <v>89</v>
      </c>
      <c r="I5242" t="s">
        <v>72</v>
      </c>
      <c r="J5242" t="s">
        <v>85</v>
      </c>
      <c r="K5242" t="s">
        <v>835</v>
      </c>
      <c r="L5242">
        <v>108</v>
      </c>
      <c r="M5242">
        <v>108</v>
      </c>
      <c r="N5242">
        <v>11</v>
      </c>
      <c r="O5242">
        <v>4</v>
      </c>
      <c r="P5242">
        <v>1256</v>
      </c>
      <c r="Q5242">
        <v>0</v>
      </c>
      <c r="R5242">
        <v>1327</v>
      </c>
      <c r="S5242">
        <v>763</v>
      </c>
      <c r="T5242">
        <v>1563</v>
      </c>
      <c r="U5242">
        <v>634</v>
      </c>
      <c r="V5242">
        <v>2</v>
      </c>
      <c r="W5242">
        <v>0</v>
      </c>
      <c r="X5242">
        <v>40</v>
      </c>
      <c r="Y5242">
        <v>952</v>
      </c>
      <c r="Z5242">
        <v>29</v>
      </c>
      <c r="AA5242">
        <v>8</v>
      </c>
      <c r="AB5242">
        <v>5318</v>
      </c>
      <c r="AC5242">
        <v>0</v>
      </c>
      <c r="AD5242">
        <v>1210938</v>
      </c>
      <c r="AE5242">
        <v>0</v>
      </c>
      <c r="AF5242">
        <v>0</v>
      </c>
      <c r="AG5242">
        <v>0</v>
      </c>
      <c r="AH5242">
        <v>3694810</v>
      </c>
      <c r="AI5242">
        <v>3846625</v>
      </c>
      <c r="AJ5242">
        <v>0</v>
      </c>
      <c r="AK5242">
        <v>6260251</v>
      </c>
      <c r="AL5242">
        <v>13801686</v>
      </c>
      <c r="AM5242">
        <v>8348052</v>
      </c>
      <c r="AN5242">
        <v>6180181</v>
      </c>
      <c r="AO5242">
        <v>8374371</v>
      </c>
      <c r="AP5242">
        <v>12719697</v>
      </c>
      <c r="AQ5242">
        <v>2494</v>
      </c>
      <c r="AR5242">
        <v>0</v>
      </c>
      <c r="AS5242">
        <v>902443</v>
      </c>
      <c r="AT5242">
        <v>20687585</v>
      </c>
      <c r="AU5242">
        <v>0</v>
      </c>
      <c r="AV5242">
        <v>163065</v>
      </c>
      <c r="AW5242">
        <v>57377888</v>
      </c>
      <c r="AX5242">
        <v>1022218</v>
      </c>
      <c r="AY5242">
        <v>49322049</v>
      </c>
      <c r="AZ5242">
        <v>0</v>
      </c>
      <c r="BA5242">
        <v>220976</v>
      </c>
      <c r="BB5242">
        <v>0</v>
      </c>
      <c r="BC5242">
        <v>0</v>
      </c>
      <c r="BD5242">
        <v>0</v>
      </c>
      <c r="BE5242">
        <v>0</v>
      </c>
      <c r="BF5242">
        <v>660098</v>
      </c>
      <c r="BG5242">
        <v>38926970</v>
      </c>
      <c r="BH5242">
        <v>0</v>
      </c>
      <c r="BI5242">
        <v>0</v>
      </c>
      <c r="BJ5242">
        <v>0</v>
      </c>
      <c r="BK5242">
        <v>0</v>
      </c>
      <c r="BL5242">
        <v>0</v>
      </c>
      <c r="BM5242">
        <v>0</v>
      </c>
      <c r="BN5242">
        <v>0</v>
      </c>
      <c r="BO5242">
        <v>0</v>
      </c>
      <c r="BP5242">
        <v>0</v>
      </c>
      <c r="BQ5242">
        <v>0</v>
      </c>
      <c r="BR5242">
        <v>0</v>
      </c>
      <c r="BS5242">
        <v>5.8148148148148149</v>
      </c>
    </row>
    <row r="5243" spans="1:71" x14ac:dyDescent="0.25">
      <c r="A5243">
        <v>106380939</v>
      </c>
      <c r="B5243" t="s">
        <v>900</v>
      </c>
      <c r="C5243" s="1">
        <f t="shared" si="81"/>
        <v>43009</v>
      </c>
      <c r="D5243" s="2" t="s">
        <v>1003</v>
      </c>
      <c r="E5243" s="1">
        <v>42745</v>
      </c>
      <c r="F5243" s="1">
        <v>43100</v>
      </c>
      <c r="G5243" t="s">
        <v>159</v>
      </c>
      <c r="H5243" t="s">
        <v>112</v>
      </c>
      <c r="I5243" t="s">
        <v>72</v>
      </c>
      <c r="J5243" t="s">
        <v>113</v>
      </c>
      <c r="K5243" t="s">
        <v>160</v>
      </c>
      <c r="L5243">
        <v>324</v>
      </c>
      <c r="M5243">
        <v>305</v>
      </c>
      <c r="N5243">
        <v>0</v>
      </c>
      <c r="O5243">
        <v>42</v>
      </c>
      <c r="P5243">
        <v>4252</v>
      </c>
      <c r="Q5243">
        <v>0</v>
      </c>
      <c r="R5243">
        <v>7543</v>
      </c>
      <c r="S5243">
        <v>1003</v>
      </c>
      <c r="T5243">
        <v>6092</v>
      </c>
      <c r="U5243">
        <v>6816</v>
      </c>
      <c r="V5243">
        <v>235</v>
      </c>
      <c r="W5243">
        <v>0</v>
      </c>
      <c r="X5243">
        <v>3512</v>
      </c>
      <c r="Y5243">
        <v>924</v>
      </c>
      <c r="Z5243">
        <v>0</v>
      </c>
      <c r="AA5243">
        <v>184</v>
      </c>
      <c r="AB5243">
        <v>26309</v>
      </c>
      <c r="AC5243">
        <v>0</v>
      </c>
      <c r="AD5243">
        <v>21798816</v>
      </c>
      <c r="AE5243">
        <v>-35145826</v>
      </c>
      <c r="AF5243">
        <v>0</v>
      </c>
      <c r="AG5243">
        <v>0</v>
      </c>
      <c r="AH5243">
        <v>0</v>
      </c>
      <c r="AI5243">
        <v>12377008</v>
      </c>
      <c r="AJ5243">
        <v>0</v>
      </c>
      <c r="AK5243">
        <v>9418822</v>
      </c>
      <c r="AL5243">
        <v>21795830</v>
      </c>
      <c r="AM5243">
        <v>33840960</v>
      </c>
      <c r="AN5243">
        <v>5720712</v>
      </c>
      <c r="AO5243">
        <v>58401302</v>
      </c>
      <c r="AP5243">
        <v>29500231</v>
      </c>
      <c r="AQ5243">
        <v>11384912</v>
      </c>
      <c r="AR5243">
        <v>0</v>
      </c>
      <c r="AS5243">
        <v>23794738</v>
      </c>
      <c r="AT5243">
        <v>28251493</v>
      </c>
      <c r="AU5243">
        <v>71968</v>
      </c>
      <c r="AV5243">
        <v>0</v>
      </c>
      <c r="AW5243">
        <v>190966316</v>
      </c>
      <c r="AX5243">
        <v>24743673</v>
      </c>
      <c r="AY5243">
        <v>210124082</v>
      </c>
      <c r="AZ5243">
        <v>0</v>
      </c>
      <c r="BA5243">
        <v>24140148</v>
      </c>
      <c r="BB5243">
        <v>0</v>
      </c>
      <c r="BC5243">
        <v>0</v>
      </c>
      <c r="BD5243">
        <v>0</v>
      </c>
      <c r="BE5243">
        <v>0</v>
      </c>
      <c r="BF5243">
        <v>72078</v>
      </c>
      <c r="BG5243">
        <v>159208017</v>
      </c>
      <c r="BH5243">
        <v>0</v>
      </c>
      <c r="BI5243">
        <v>0</v>
      </c>
      <c r="BJ5243">
        <v>0</v>
      </c>
      <c r="BK5243">
        <v>0</v>
      </c>
      <c r="BL5243">
        <v>0</v>
      </c>
      <c r="BM5243">
        <v>0</v>
      </c>
      <c r="BN5243">
        <v>0</v>
      </c>
      <c r="BO5243">
        <v>0</v>
      </c>
      <c r="BP5243">
        <v>0</v>
      </c>
      <c r="BQ5243">
        <v>0</v>
      </c>
      <c r="BR5243">
        <v>0</v>
      </c>
      <c r="BS5243">
        <v>6.7599364069952301</v>
      </c>
    </row>
    <row r="5244" spans="1:71" x14ac:dyDescent="0.25">
      <c r="A5244">
        <v>106150788</v>
      </c>
      <c r="B5244" t="s">
        <v>836</v>
      </c>
      <c r="C5244" s="1">
        <f t="shared" si="81"/>
        <v>42917</v>
      </c>
      <c r="D5244" s="2" t="s">
        <v>1021</v>
      </c>
      <c r="E5244" s="1">
        <v>42742</v>
      </c>
      <c r="F5244" s="1">
        <v>43008</v>
      </c>
      <c r="G5244" t="s">
        <v>70</v>
      </c>
      <c r="H5244" t="s">
        <v>89</v>
      </c>
      <c r="I5244" t="s">
        <v>72</v>
      </c>
      <c r="J5244" t="s">
        <v>85</v>
      </c>
      <c r="K5244" t="s">
        <v>132</v>
      </c>
      <c r="L5244">
        <v>254</v>
      </c>
      <c r="M5244">
        <v>254</v>
      </c>
      <c r="N5244">
        <v>0</v>
      </c>
      <c r="O5244">
        <v>290</v>
      </c>
      <c r="P5244">
        <v>4529</v>
      </c>
      <c r="Q5244">
        <v>0</v>
      </c>
      <c r="R5244">
        <v>4458</v>
      </c>
      <c r="S5244">
        <v>2963</v>
      </c>
      <c r="T5244">
        <v>907</v>
      </c>
      <c r="U5244">
        <v>4289</v>
      </c>
      <c r="V5244">
        <v>0</v>
      </c>
      <c r="W5244">
        <v>0</v>
      </c>
      <c r="X5244">
        <v>62</v>
      </c>
      <c r="Y5244">
        <v>3437</v>
      </c>
      <c r="Z5244">
        <v>0</v>
      </c>
      <c r="AA5244">
        <v>1288</v>
      </c>
      <c r="AB5244">
        <v>17404</v>
      </c>
      <c r="AC5244">
        <v>0</v>
      </c>
      <c r="AD5244">
        <v>2384438</v>
      </c>
      <c r="AE5244">
        <v>0</v>
      </c>
      <c r="AF5244">
        <v>0</v>
      </c>
      <c r="AG5244">
        <v>0</v>
      </c>
      <c r="AH5244">
        <v>0</v>
      </c>
      <c r="AI5244">
        <v>0</v>
      </c>
      <c r="AJ5244">
        <v>0</v>
      </c>
      <c r="AK5244">
        <v>0</v>
      </c>
      <c r="AL5244">
        <v>0</v>
      </c>
      <c r="AM5244">
        <v>20084730</v>
      </c>
      <c r="AN5244">
        <v>17439550</v>
      </c>
      <c r="AO5244">
        <v>2625427</v>
      </c>
      <c r="AP5244">
        <v>21747151</v>
      </c>
      <c r="AQ5244">
        <v>0</v>
      </c>
      <c r="AR5244">
        <v>0</v>
      </c>
      <c r="AS5244">
        <v>645247</v>
      </c>
      <c r="AT5244">
        <v>29559033</v>
      </c>
      <c r="AU5244">
        <v>0</v>
      </c>
      <c r="AV5244">
        <v>5534845</v>
      </c>
      <c r="AW5244">
        <v>97635983</v>
      </c>
      <c r="AX5244">
        <v>1099479</v>
      </c>
      <c r="AY5244">
        <v>97381571</v>
      </c>
      <c r="AZ5244">
        <v>0</v>
      </c>
      <c r="BA5244">
        <v>692076</v>
      </c>
      <c r="BB5244">
        <v>0</v>
      </c>
      <c r="BC5244">
        <v>0</v>
      </c>
      <c r="BD5244">
        <v>0</v>
      </c>
      <c r="BE5244">
        <v>0</v>
      </c>
      <c r="BF5244">
        <v>330310</v>
      </c>
      <c r="BG5244">
        <v>139204115</v>
      </c>
      <c r="BH5244">
        <v>0</v>
      </c>
      <c r="BI5244">
        <v>0</v>
      </c>
      <c r="BJ5244">
        <v>0</v>
      </c>
      <c r="BK5244">
        <v>0</v>
      </c>
      <c r="BL5244">
        <v>0</v>
      </c>
      <c r="BM5244">
        <v>0</v>
      </c>
      <c r="BN5244">
        <v>0</v>
      </c>
      <c r="BO5244">
        <v>0</v>
      </c>
      <c r="BP5244">
        <v>0</v>
      </c>
      <c r="BQ5244">
        <v>0</v>
      </c>
      <c r="BR5244">
        <v>0</v>
      </c>
      <c r="BS5244">
        <v>8.9153543307086611</v>
      </c>
    </row>
    <row r="5245" spans="1:71" x14ac:dyDescent="0.25">
      <c r="A5245">
        <v>106171049</v>
      </c>
      <c r="B5245" t="s">
        <v>838</v>
      </c>
      <c r="C5245" s="1">
        <f t="shared" si="81"/>
        <v>42917</v>
      </c>
      <c r="D5245" s="2" t="s">
        <v>1021</v>
      </c>
      <c r="E5245" s="1">
        <v>42742</v>
      </c>
      <c r="F5245" s="1">
        <v>43008</v>
      </c>
      <c r="G5245" t="s">
        <v>730</v>
      </c>
      <c r="H5245" t="s">
        <v>89</v>
      </c>
      <c r="I5245" t="s">
        <v>72</v>
      </c>
      <c r="J5245" t="s">
        <v>73</v>
      </c>
      <c r="K5245" t="s">
        <v>731</v>
      </c>
      <c r="L5245">
        <v>25</v>
      </c>
      <c r="M5245">
        <v>25</v>
      </c>
      <c r="N5245">
        <v>0</v>
      </c>
      <c r="O5245">
        <v>2</v>
      </c>
      <c r="P5245">
        <v>352</v>
      </c>
      <c r="Q5245">
        <v>0</v>
      </c>
      <c r="R5245">
        <v>769</v>
      </c>
      <c r="S5245">
        <v>6</v>
      </c>
      <c r="T5245">
        <v>39</v>
      </c>
      <c r="U5245">
        <v>357</v>
      </c>
      <c r="V5245">
        <v>0</v>
      </c>
      <c r="W5245">
        <v>0</v>
      </c>
      <c r="X5245">
        <v>7</v>
      </c>
      <c r="Y5245">
        <v>124</v>
      </c>
      <c r="Z5245">
        <v>0</v>
      </c>
      <c r="AA5245">
        <v>12</v>
      </c>
      <c r="AB5245">
        <v>1314</v>
      </c>
      <c r="AC5245">
        <v>0</v>
      </c>
      <c r="AD5245">
        <v>612064</v>
      </c>
      <c r="AE5245">
        <v>-210000</v>
      </c>
      <c r="AF5245">
        <v>0</v>
      </c>
      <c r="AG5245">
        <v>0</v>
      </c>
      <c r="AH5245">
        <v>0</v>
      </c>
      <c r="AI5245">
        <v>3229427</v>
      </c>
      <c r="AJ5245">
        <v>0</v>
      </c>
      <c r="AK5245">
        <v>0</v>
      </c>
      <c r="AL5245">
        <v>3229427</v>
      </c>
      <c r="AM5245">
        <v>8944812</v>
      </c>
      <c r="AN5245">
        <v>15751</v>
      </c>
      <c r="AO5245">
        <v>1995194</v>
      </c>
      <c r="AP5245">
        <v>9550371</v>
      </c>
      <c r="AQ5245">
        <v>0</v>
      </c>
      <c r="AR5245">
        <v>0</v>
      </c>
      <c r="AS5245">
        <v>966918</v>
      </c>
      <c r="AT5245">
        <v>3713598</v>
      </c>
      <c r="AU5245">
        <v>0</v>
      </c>
      <c r="AV5245">
        <v>63141</v>
      </c>
      <c r="AW5245">
        <v>25249785</v>
      </c>
      <c r="AX5245">
        <v>442912</v>
      </c>
      <c r="AY5245">
        <v>23036888</v>
      </c>
      <c r="AZ5245">
        <v>0</v>
      </c>
      <c r="BA5245">
        <v>30423</v>
      </c>
      <c r="BB5245">
        <v>0</v>
      </c>
      <c r="BC5245">
        <v>0</v>
      </c>
      <c r="BD5245">
        <v>0</v>
      </c>
      <c r="BE5245">
        <v>0</v>
      </c>
      <c r="BF5245">
        <v>484201</v>
      </c>
      <c r="BG5245">
        <v>31627362</v>
      </c>
      <c r="BH5245">
        <v>0</v>
      </c>
      <c r="BI5245">
        <v>0</v>
      </c>
      <c r="BJ5245">
        <v>0</v>
      </c>
      <c r="BK5245">
        <v>0</v>
      </c>
      <c r="BL5245">
        <v>0</v>
      </c>
      <c r="BM5245">
        <v>0</v>
      </c>
      <c r="BN5245">
        <v>0</v>
      </c>
      <c r="BO5245">
        <v>0</v>
      </c>
      <c r="BP5245">
        <v>0</v>
      </c>
      <c r="BQ5245">
        <v>0</v>
      </c>
      <c r="BR5245">
        <v>0</v>
      </c>
      <c r="BS5245">
        <v>7.04</v>
      </c>
    </row>
    <row r="5246" spans="1:71" x14ac:dyDescent="0.25">
      <c r="A5246">
        <v>106040875</v>
      </c>
      <c r="B5246" t="s">
        <v>839</v>
      </c>
      <c r="C5246" s="1">
        <f t="shared" si="81"/>
        <v>42917</v>
      </c>
      <c r="D5246" s="2" t="s">
        <v>1021</v>
      </c>
      <c r="E5246" s="1">
        <v>42742</v>
      </c>
      <c r="F5246" s="1">
        <v>43008</v>
      </c>
      <c r="G5246" t="s">
        <v>154</v>
      </c>
      <c r="H5246" t="s">
        <v>77</v>
      </c>
      <c r="I5246" t="s">
        <v>72</v>
      </c>
      <c r="J5246" t="s">
        <v>85</v>
      </c>
      <c r="K5246" t="s">
        <v>281</v>
      </c>
      <c r="L5246">
        <v>100</v>
      </c>
      <c r="M5246">
        <v>100</v>
      </c>
      <c r="N5246">
        <v>0</v>
      </c>
      <c r="O5246">
        <v>15</v>
      </c>
      <c r="P5246">
        <v>1164</v>
      </c>
      <c r="Q5246">
        <v>0</v>
      </c>
      <c r="R5246">
        <v>2440</v>
      </c>
      <c r="S5246">
        <v>90</v>
      </c>
      <c r="T5246">
        <v>173</v>
      </c>
      <c r="U5246">
        <v>1034</v>
      </c>
      <c r="V5246">
        <v>0</v>
      </c>
      <c r="W5246">
        <v>0</v>
      </c>
      <c r="X5246">
        <v>5</v>
      </c>
      <c r="Y5246">
        <v>524</v>
      </c>
      <c r="Z5246">
        <v>0</v>
      </c>
      <c r="AA5246">
        <v>42</v>
      </c>
      <c r="AB5246">
        <v>4308</v>
      </c>
      <c r="AC5246">
        <v>0</v>
      </c>
      <c r="AD5246">
        <v>1141152</v>
      </c>
      <c r="AE5246">
        <v>0</v>
      </c>
      <c r="AF5246">
        <v>0</v>
      </c>
      <c r="AG5246">
        <v>0</v>
      </c>
      <c r="AH5246">
        <v>0</v>
      </c>
      <c r="AI5246">
        <v>0</v>
      </c>
      <c r="AJ5246">
        <v>0</v>
      </c>
      <c r="AK5246">
        <v>0</v>
      </c>
      <c r="AL5246">
        <v>0</v>
      </c>
      <c r="AM5246">
        <v>11004373</v>
      </c>
      <c r="AN5246">
        <v>689758</v>
      </c>
      <c r="AO5246">
        <v>3476023</v>
      </c>
      <c r="AP5246">
        <v>31335693</v>
      </c>
      <c r="AQ5246">
        <v>0</v>
      </c>
      <c r="AR5246">
        <v>0</v>
      </c>
      <c r="AS5246">
        <v>450033</v>
      </c>
      <c r="AT5246">
        <v>3380105</v>
      </c>
      <c r="AU5246">
        <v>0</v>
      </c>
      <c r="AV5246">
        <v>1</v>
      </c>
      <c r="AW5246">
        <v>50335986</v>
      </c>
      <c r="AX5246">
        <v>710676</v>
      </c>
      <c r="AY5246">
        <v>52189165</v>
      </c>
      <c r="AZ5246">
        <v>0</v>
      </c>
      <c r="BA5246">
        <v>1134785</v>
      </c>
      <c r="BB5246">
        <v>0</v>
      </c>
      <c r="BC5246">
        <v>0</v>
      </c>
      <c r="BD5246">
        <v>0</v>
      </c>
      <c r="BE5246">
        <v>0</v>
      </c>
      <c r="BF5246">
        <v>549318</v>
      </c>
      <c r="BG5246">
        <v>56536459</v>
      </c>
      <c r="BH5246">
        <v>0</v>
      </c>
      <c r="BI5246">
        <v>0</v>
      </c>
      <c r="BJ5246">
        <v>0</v>
      </c>
      <c r="BK5246">
        <v>0</v>
      </c>
      <c r="BL5246">
        <v>0</v>
      </c>
      <c r="BM5246">
        <v>0</v>
      </c>
      <c r="BN5246">
        <v>0</v>
      </c>
      <c r="BO5246">
        <v>0</v>
      </c>
      <c r="BP5246">
        <v>0</v>
      </c>
      <c r="BQ5246">
        <v>0</v>
      </c>
      <c r="BR5246">
        <v>0</v>
      </c>
      <c r="BS5246">
        <v>5.82</v>
      </c>
    </row>
    <row r="5247" spans="1:71" x14ac:dyDescent="0.25">
      <c r="A5247">
        <v>106190323</v>
      </c>
      <c r="B5247" t="s">
        <v>840</v>
      </c>
      <c r="C5247" s="1">
        <f t="shared" si="81"/>
        <v>42917</v>
      </c>
      <c r="D5247" s="2" t="s">
        <v>1021</v>
      </c>
      <c r="E5247" s="1">
        <v>42742</v>
      </c>
      <c r="F5247" s="1">
        <v>43008</v>
      </c>
      <c r="G5247" t="s">
        <v>92</v>
      </c>
      <c r="H5247" t="s">
        <v>77</v>
      </c>
      <c r="I5247" t="s">
        <v>72</v>
      </c>
      <c r="J5247" t="s">
        <v>85</v>
      </c>
      <c r="K5247" t="s">
        <v>306</v>
      </c>
      <c r="L5247">
        <v>462</v>
      </c>
      <c r="M5247">
        <v>304</v>
      </c>
      <c r="N5247">
        <v>0</v>
      </c>
      <c r="O5247">
        <v>202</v>
      </c>
      <c r="P5247">
        <v>5088</v>
      </c>
      <c r="Q5247">
        <v>0</v>
      </c>
      <c r="R5247">
        <v>11583</v>
      </c>
      <c r="S5247">
        <v>1396</v>
      </c>
      <c r="T5247">
        <v>2329</v>
      </c>
      <c r="U5247">
        <v>3723</v>
      </c>
      <c r="V5247">
        <v>0</v>
      </c>
      <c r="W5247">
        <v>0</v>
      </c>
      <c r="X5247">
        <v>102</v>
      </c>
      <c r="Y5247">
        <v>3460</v>
      </c>
      <c r="Z5247">
        <v>0</v>
      </c>
      <c r="AA5247">
        <v>716</v>
      </c>
      <c r="AB5247">
        <v>23309</v>
      </c>
      <c r="AC5247">
        <v>0</v>
      </c>
      <c r="AD5247">
        <v>3184896</v>
      </c>
      <c r="AE5247">
        <v>0</v>
      </c>
      <c r="AF5247">
        <v>0</v>
      </c>
      <c r="AG5247">
        <v>0</v>
      </c>
      <c r="AH5247">
        <v>0</v>
      </c>
      <c r="AI5247">
        <v>0</v>
      </c>
      <c r="AJ5247">
        <v>0</v>
      </c>
      <c r="AK5247">
        <v>0</v>
      </c>
      <c r="AL5247">
        <v>0</v>
      </c>
      <c r="AM5247">
        <v>33426713</v>
      </c>
      <c r="AN5247">
        <v>7829223</v>
      </c>
      <c r="AO5247">
        <v>3611042</v>
      </c>
      <c r="AP5247">
        <v>28748678</v>
      </c>
      <c r="AQ5247">
        <v>0</v>
      </c>
      <c r="AR5247">
        <v>0</v>
      </c>
      <c r="AS5247">
        <v>480013</v>
      </c>
      <c r="AT5247">
        <v>30382571</v>
      </c>
      <c r="AU5247">
        <v>0</v>
      </c>
      <c r="AV5247">
        <v>2676909</v>
      </c>
      <c r="AW5247">
        <v>107155149</v>
      </c>
      <c r="AX5247">
        <v>4686086</v>
      </c>
      <c r="AY5247">
        <v>118832228</v>
      </c>
      <c r="AZ5247">
        <v>0</v>
      </c>
      <c r="BA5247">
        <v>570</v>
      </c>
      <c r="BB5247">
        <v>0</v>
      </c>
      <c r="BC5247">
        <v>0</v>
      </c>
      <c r="BD5247">
        <v>0</v>
      </c>
      <c r="BE5247">
        <v>0</v>
      </c>
      <c r="BF5247">
        <v>318682</v>
      </c>
      <c r="BG5247">
        <v>207025849</v>
      </c>
      <c r="BH5247">
        <v>0</v>
      </c>
      <c r="BI5247">
        <v>0</v>
      </c>
      <c r="BJ5247">
        <v>0</v>
      </c>
      <c r="BK5247">
        <v>0</v>
      </c>
      <c r="BL5247">
        <v>0</v>
      </c>
      <c r="BM5247">
        <v>0</v>
      </c>
      <c r="BN5247">
        <v>0</v>
      </c>
      <c r="BO5247">
        <v>0</v>
      </c>
      <c r="BP5247">
        <v>0</v>
      </c>
      <c r="BQ5247">
        <v>0</v>
      </c>
      <c r="BR5247">
        <v>0</v>
      </c>
      <c r="BS5247">
        <v>6.6422976501305486</v>
      </c>
    </row>
    <row r="5248" spans="1:71" x14ac:dyDescent="0.25">
      <c r="A5248">
        <v>106164029</v>
      </c>
      <c r="B5248" t="s">
        <v>841</v>
      </c>
      <c r="C5248" s="1">
        <f t="shared" si="81"/>
        <v>42917</v>
      </c>
      <c r="D5248" s="2" t="s">
        <v>1021</v>
      </c>
      <c r="E5248" s="1">
        <v>42742</v>
      </c>
      <c r="F5248" s="1">
        <v>43008</v>
      </c>
      <c r="G5248" t="s">
        <v>76</v>
      </c>
      <c r="H5248" t="s">
        <v>77</v>
      </c>
      <c r="I5248" t="s">
        <v>72</v>
      </c>
      <c r="J5248" t="s">
        <v>73</v>
      </c>
      <c r="K5248" t="s">
        <v>78</v>
      </c>
      <c r="L5248">
        <v>230</v>
      </c>
      <c r="M5248">
        <v>124</v>
      </c>
      <c r="N5248">
        <v>3</v>
      </c>
      <c r="O5248">
        <v>45</v>
      </c>
      <c r="P5248">
        <v>2851</v>
      </c>
      <c r="Q5248">
        <v>0</v>
      </c>
      <c r="R5248">
        <v>4500</v>
      </c>
      <c r="S5248">
        <v>845</v>
      </c>
      <c r="T5248">
        <v>837</v>
      </c>
      <c r="U5248">
        <v>2976</v>
      </c>
      <c r="V5248">
        <v>0</v>
      </c>
      <c r="W5248">
        <v>0</v>
      </c>
      <c r="X5248">
        <v>429</v>
      </c>
      <c r="Y5248">
        <v>1326</v>
      </c>
      <c r="Z5248">
        <v>9</v>
      </c>
      <c r="AA5248">
        <v>156</v>
      </c>
      <c r="AB5248">
        <v>11078</v>
      </c>
      <c r="AC5248">
        <v>0</v>
      </c>
      <c r="AD5248">
        <v>3019178</v>
      </c>
      <c r="AE5248">
        <v>-1257978</v>
      </c>
      <c r="AF5248">
        <v>0</v>
      </c>
      <c r="AG5248">
        <v>0</v>
      </c>
      <c r="AH5248">
        <v>0</v>
      </c>
      <c r="AI5248">
        <v>4079538</v>
      </c>
      <c r="AJ5248">
        <v>0</v>
      </c>
      <c r="AK5248">
        <v>0</v>
      </c>
      <c r="AL5248">
        <v>4079538</v>
      </c>
      <c r="AM5248">
        <v>14787918</v>
      </c>
      <c r="AN5248">
        <v>2493216</v>
      </c>
      <c r="AO5248">
        <v>5666890</v>
      </c>
      <c r="AP5248">
        <v>30104304</v>
      </c>
      <c r="AQ5248">
        <v>0</v>
      </c>
      <c r="AR5248">
        <v>0</v>
      </c>
      <c r="AS5248">
        <v>3132374</v>
      </c>
      <c r="AT5248">
        <v>24636441</v>
      </c>
      <c r="AU5248">
        <v>232</v>
      </c>
      <c r="AV5248">
        <v>921607</v>
      </c>
      <c r="AW5248">
        <v>81742982</v>
      </c>
      <c r="AX5248">
        <v>541758</v>
      </c>
      <c r="AY5248">
        <v>71796691</v>
      </c>
      <c r="AZ5248">
        <v>0</v>
      </c>
      <c r="BA5248">
        <v>-493389</v>
      </c>
      <c r="BB5248">
        <v>0</v>
      </c>
      <c r="BC5248">
        <v>0</v>
      </c>
      <c r="BD5248">
        <v>0</v>
      </c>
      <c r="BE5248">
        <v>0</v>
      </c>
      <c r="BF5248">
        <v>5621894</v>
      </c>
      <c r="BG5248">
        <v>191434639</v>
      </c>
      <c r="BH5248">
        <v>0</v>
      </c>
      <c r="BI5248">
        <v>0</v>
      </c>
      <c r="BJ5248">
        <v>0</v>
      </c>
      <c r="BK5248">
        <v>0</v>
      </c>
      <c r="BL5248">
        <v>0</v>
      </c>
      <c r="BM5248">
        <v>0</v>
      </c>
      <c r="BN5248">
        <v>0</v>
      </c>
      <c r="BO5248">
        <v>0</v>
      </c>
      <c r="BP5248">
        <v>0</v>
      </c>
      <c r="BQ5248">
        <v>0</v>
      </c>
      <c r="BR5248">
        <v>0</v>
      </c>
      <c r="BS5248">
        <v>8.0536723163841799</v>
      </c>
    </row>
    <row r="5249" spans="1:71" x14ac:dyDescent="0.25">
      <c r="A5249">
        <v>106234038</v>
      </c>
      <c r="B5249" t="s">
        <v>842</v>
      </c>
      <c r="C5249" s="1">
        <f t="shared" si="81"/>
        <v>42917</v>
      </c>
      <c r="D5249" s="2" t="s">
        <v>1021</v>
      </c>
      <c r="E5249" s="1">
        <v>42742</v>
      </c>
      <c r="F5249" s="1">
        <v>43008</v>
      </c>
      <c r="G5249" t="s">
        <v>289</v>
      </c>
      <c r="H5249" t="s">
        <v>89</v>
      </c>
      <c r="I5249" t="s">
        <v>72</v>
      </c>
      <c r="J5249" t="s">
        <v>85</v>
      </c>
      <c r="K5249" t="s">
        <v>290</v>
      </c>
      <c r="L5249">
        <v>25</v>
      </c>
      <c r="M5249">
        <v>25</v>
      </c>
      <c r="N5249">
        <v>0</v>
      </c>
      <c r="O5249">
        <v>12</v>
      </c>
      <c r="P5249">
        <v>369</v>
      </c>
      <c r="Q5249">
        <v>0</v>
      </c>
      <c r="R5249">
        <v>1004</v>
      </c>
      <c r="S5249">
        <v>32</v>
      </c>
      <c r="T5249">
        <v>66</v>
      </c>
      <c r="U5249">
        <v>296</v>
      </c>
      <c r="V5249">
        <v>0</v>
      </c>
      <c r="W5249">
        <v>0</v>
      </c>
      <c r="X5249">
        <v>8</v>
      </c>
      <c r="Y5249">
        <v>182</v>
      </c>
      <c r="Z5249">
        <v>0</v>
      </c>
      <c r="AA5249">
        <v>90</v>
      </c>
      <c r="AB5249">
        <v>1678</v>
      </c>
      <c r="AC5249">
        <v>0</v>
      </c>
      <c r="AD5249">
        <v>418285</v>
      </c>
      <c r="AE5249">
        <v>0</v>
      </c>
      <c r="AF5249">
        <v>0</v>
      </c>
      <c r="AG5249">
        <v>0</v>
      </c>
      <c r="AH5249">
        <v>0</v>
      </c>
      <c r="AI5249">
        <v>1123763</v>
      </c>
      <c r="AJ5249">
        <v>0</v>
      </c>
      <c r="AK5249">
        <v>0</v>
      </c>
      <c r="AL5249">
        <v>1123763</v>
      </c>
      <c r="AM5249">
        <v>6203196</v>
      </c>
      <c r="AN5249">
        <v>157512</v>
      </c>
      <c r="AO5249">
        <v>384599</v>
      </c>
      <c r="AP5249">
        <v>4362200</v>
      </c>
      <c r="AQ5249">
        <v>0</v>
      </c>
      <c r="AR5249">
        <v>0</v>
      </c>
      <c r="AS5249">
        <v>1424867</v>
      </c>
      <c r="AT5249">
        <v>3843924</v>
      </c>
      <c r="AU5249">
        <v>0</v>
      </c>
      <c r="AV5249">
        <v>0</v>
      </c>
      <c r="AW5249">
        <v>16376298</v>
      </c>
      <c r="AX5249">
        <v>197926</v>
      </c>
      <c r="AY5249">
        <v>16507378</v>
      </c>
      <c r="AZ5249">
        <v>0</v>
      </c>
      <c r="BA5249">
        <v>176827</v>
      </c>
      <c r="BB5249">
        <v>0</v>
      </c>
      <c r="BC5249">
        <v>0</v>
      </c>
      <c r="BD5249">
        <v>0</v>
      </c>
      <c r="BE5249">
        <v>0</v>
      </c>
      <c r="BF5249">
        <v>1493107</v>
      </c>
      <c r="BG5249">
        <v>65171266</v>
      </c>
      <c r="BH5249">
        <v>0</v>
      </c>
      <c r="BI5249">
        <v>0</v>
      </c>
      <c r="BJ5249">
        <v>0</v>
      </c>
      <c r="BK5249">
        <v>0</v>
      </c>
      <c r="BL5249">
        <v>0</v>
      </c>
      <c r="BM5249">
        <v>0</v>
      </c>
      <c r="BN5249">
        <v>0</v>
      </c>
      <c r="BO5249">
        <v>0</v>
      </c>
      <c r="BP5249">
        <v>0</v>
      </c>
      <c r="BQ5249">
        <v>0</v>
      </c>
      <c r="BR5249">
        <v>0</v>
      </c>
      <c r="BS5249">
        <v>7.38</v>
      </c>
    </row>
    <row r="5250" spans="1:71" x14ac:dyDescent="0.25">
      <c r="A5250">
        <v>106390923</v>
      </c>
      <c r="B5250" t="s">
        <v>843</v>
      </c>
      <c r="C5250" s="1">
        <f t="shared" ref="C5250:C5313" si="82">DATE(LEFT(D5250,4), MID(D5250,7,1)*3-2, 1)</f>
        <v>42917</v>
      </c>
      <c r="D5250" s="2" t="s">
        <v>1021</v>
      </c>
      <c r="E5250" s="1">
        <v>42742</v>
      </c>
      <c r="F5250" s="1">
        <v>43008</v>
      </c>
      <c r="G5250" t="s">
        <v>234</v>
      </c>
      <c r="H5250" t="s">
        <v>89</v>
      </c>
      <c r="I5250" t="s">
        <v>72</v>
      </c>
      <c r="J5250" t="s">
        <v>85</v>
      </c>
      <c r="K5250" t="s">
        <v>458</v>
      </c>
      <c r="L5250">
        <v>190</v>
      </c>
      <c r="M5250">
        <v>94</v>
      </c>
      <c r="N5250">
        <v>2</v>
      </c>
      <c r="O5250">
        <v>26</v>
      </c>
      <c r="P5250">
        <v>2203</v>
      </c>
      <c r="Q5250">
        <v>0</v>
      </c>
      <c r="R5250">
        <v>3612</v>
      </c>
      <c r="S5250">
        <v>840</v>
      </c>
      <c r="T5250">
        <v>705</v>
      </c>
      <c r="U5250">
        <v>1706</v>
      </c>
      <c r="V5250">
        <v>0</v>
      </c>
      <c r="W5250">
        <v>0</v>
      </c>
      <c r="X5250">
        <v>159</v>
      </c>
      <c r="Y5250">
        <v>1176</v>
      </c>
      <c r="Z5250">
        <v>5</v>
      </c>
      <c r="AA5250">
        <v>75</v>
      </c>
      <c r="AB5250">
        <v>8278</v>
      </c>
      <c r="AC5250">
        <v>0</v>
      </c>
      <c r="AD5250">
        <v>2338076</v>
      </c>
      <c r="AE5250">
        <v>0</v>
      </c>
      <c r="AF5250">
        <v>0</v>
      </c>
      <c r="AG5250">
        <v>0</v>
      </c>
      <c r="AH5250">
        <v>0</v>
      </c>
      <c r="AI5250">
        <v>536851</v>
      </c>
      <c r="AJ5250">
        <v>0</v>
      </c>
      <c r="AK5250">
        <v>0</v>
      </c>
      <c r="AL5250">
        <v>536851</v>
      </c>
      <c r="AM5250">
        <v>14126132</v>
      </c>
      <c r="AN5250">
        <v>3300000</v>
      </c>
      <c r="AO5250">
        <v>1979330</v>
      </c>
      <c r="AP5250">
        <v>12867706</v>
      </c>
      <c r="AQ5250">
        <v>0</v>
      </c>
      <c r="AR5250">
        <v>0</v>
      </c>
      <c r="AS5250">
        <v>1608782</v>
      </c>
      <c r="AT5250">
        <v>20454631</v>
      </c>
      <c r="AU5250">
        <v>2648</v>
      </c>
      <c r="AV5250">
        <v>113536</v>
      </c>
      <c r="AW5250">
        <v>54452765</v>
      </c>
      <c r="AX5250">
        <v>434505</v>
      </c>
      <c r="AY5250">
        <v>52972407</v>
      </c>
      <c r="AZ5250">
        <v>0</v>
      </c>
      <c r="BA5250">
        <v>-2755906</v>
      </c>
      <c r="BB5250">
        <v>0</v>
      </c>
      <c r="BC5250">
        <v>0</v>
      </c>
      <c r="BD5250">
        <v>0</v>
      </c>
      <c r="BE5250">
        <v>0</v>
      </c>
      <c r="BF5250">
        <v>728114</v>
      </c>
      <c r="BG5250">
        <v>135430332</v>
      </c>
      <c r="BH5250">
        <v>0</v>
      </c>
      <c r="BI5250">
        <v>0</v>
      </c>
      <c r="BJ5250">
        <v>0</v>
      </c>
      <c r="BK5250">
        <v>0</v>
      </c>
      <c r="BL5250">
        <v>0</v>
      </c>
      <c r="BM5250">
        <v>0</v>
      </c>
      <c r="BN5250">
        <v>0</v>
      </c>
      <c r="BO5250">
        <v>0</v>
      </c>
      <c r="BP5250">
        <v>0</v>
      </c>
      <c r="BQ5250">
        <v>0</v>
      </c>
      <c r="BR5250">
        <v>0</v>
      </c>
      <c r="BS5250">
        <v>7.757042253521127</v>
      </c>
    </row>
    <row r="5251" spans="1:71" x14ac:dyDescent="0.25">
      <c r="A5251">
        <v>106100797</v>
      </c>
      <c r="B5251" t="s">
        <v>844</v>
      </c>
      <c r="C5251" s="1">
        <f t="shared" si="82"/>
        <v>42917</v>
      </c>
      <c r="D5251" s="2" t="s">
        <v>1021</v>
      </c>
      <c r="E5251" s="1">
        <v>42742</v>
      </c>
      <c r="F5251" s="1">
        <v>43008</v>
      </c>
      <c r="G5251" t="s">
        <v>80</v>
      </c>
      <c r="H5251" t="s">
        <v>71</v>
      </c>
      <c r="I5251" t="s">
        <v>72</v>
      </c>
      <c r="J5251" t="s">
        <v>73</v>
      </c>
      <c r="K5251" t="s">
        <v>81</v>
      </c>
      <c r="L5251">
        <v>49</v>
      </c>
      <c r="M5251">
        <v>15</v>
      </c>
      <c r="N5251">
        <v>0</v>
      </c>
      <c r="O5251">
        <v>5</v>
      </c>
      <c r="P5251">
        <v>483</v>
      </c>
      <c r="Q5251">
        <v>0</v>
      </c>
      <c r="R5251">
        <v>148</v>
      </c>
      <c r="S5251">
        <v>19</v>
      </c>
      <c r="T5251">
        <v>177</v>
      </c>
      <c r="U5251">
        <v>565</v>
      </c>
      <c r="V5251">
        <v>0</v>
      </c>
      <c r="W5251">
        <v>0</v>
      </c>
      <c r="X5251">
        <v>9</v>
      </c>
      <c r="Y5251">
        <v>116</v>
      </c>
      <c r="Z5251">
        <v>0</v>
      </c>
      <c r="AA5251">
        <v>9</v>
      </c>
      <c r="AB5251">
        <v>1043</v>
      </c>
      <c r="AC5251">
        <v>0</v>
      </c>
      <c r="AD5251">
        <v>1069210</v>
      </c>
      <c r="AE5251">
        <v>-614040</v>
      </c>
      <c r="AF5251">
        <v>0</v>
      </c>
      <c r="AG5251">
        <v>0</v>
      </c>
      <c r="AH5251">
        <v>0</v>
      </c>
      <c r="AI5251">
        <v>0</v>
      </c>
      <c r="AJ5251">
        <v>0</v>
      </c>
      <c r="AK5251">
        <v>169772</v>
      </c>
      <c r="AL5251">
        <v>169772</v>
      </c>
      <c r="AM5251">
        <v>5085714</v>
      </c>
      <c r="AN5251">
        <v>410619</v>
      </c>
      <c r="AO5251">
        <v>4587247</v>
      </c>
      <c r="AP5251">
        <v>26260018</v>
      </c>
      <c r="AQ5251">
        <v>0</v>
      </c>
      <c r="AR5251">
        <v>0</v>
      </c>
      <c r="AS5251">
        <v>402483</v>
      </c>
      <c r="AT5251">
        <v>4981782</v>
      </c>
      <c r="AU5251">
        <v>99516</v>
      </c>
      <c r="AV5251">
        <v>367218</v>
      </c>
      <c r="AW5251">
        <v>42194597</v>
      </c>
      <c r="AX5251">
        <v>1095875</v>
      </c>
      <c r="AY5251">
        <v>39030692</v>
      </c>
      <c r="AZ5251">
        <v>0</v>
      </c>
      <c r="BA5251">
        <v>-44797</v>
      </c>
      <c r="BB5251">
        <v>0</v>
      </c>
      <c r="BC5251">
        <v>0</v>
      </c>
      <c r="BD5251">
        <v>0</v>
      </c>
      <c r="BE5251">
        <v>0</v>
      </c>
      <c r="BF5251">
        <v>447729</v>
      </c>
      <c r="BG5251">
        <v>21924797</v>
      </c>
      <c r="BH5251">
        <v>0</v>
      </c>
      <c r="BI5251">
        <v>0</v>
      </c>
      <c r="BJ5251">
        <v>0</v>
      </c>
      <c r="BK5251">
        <v>0</v>
      </c>
      <c r="BL5251">
        <v>0</v>
      </c>
      <c r="BM5251">
        <v>0</v>
      </c>
      <c r="BN5251">
        <v>0</v>
      </c>
      <c r="BO5251">
        <v>0</v>
      </c>
      <c r="BP5251">
        <v>0</v>
      </c>
      <c r="BQ5251">
        <v>0</v>
      </c>
      <c r="BR5251">
        <v>0</v>
      </c>
      <c r="BS5251">
        <v>7.546875</v>
      </c>
    </row>
    <row r="5252" spans="1:71" x14ac:dyDescent="0.25">
      <c r="A5252">
        <v>106560525</v>
      </c>
      <c r="B5252" t="s">
        <v>846</v>
      </c>
      <c r="C5252" s="1">
        <f t="shared" si="82"/>
        <v>42917</v>
      </c>
      <c r="D5252" s="2" t="s">
        <v>1021</v>
      </c>
      <c r="E5252" s="1">
        <v>42742</v>
      </c>
      <c r="F5252" s="1">
        <v>43008</v>
      </c>
      <c r="G5252" t="s">
        <v>129</v>
      </c>
      <c r="H5252" t="s">
        <v>77</v>
      </c>
      <c r="I5252" t="s">
        <v>72</v>
      </c>
      <c r="J5252" t="s">
        <v>85</v>
      </c>
      <c r="K5252" t="s">
        <v>703</v>
      </c>
      <c r="L5252">
        <v>144</v>
      </c>
      <c r="M5252">
        <v>144</v>
      </c>
      <c r="N5252">
        <v>0</v>
      </c>
      <c r="O5252">
        <v>66</v>
      </c>
      <c r="P5252">
        <v>1635</v>
      </c>
      <c r="Q5252">
        <v>0</v>
      </c>
      <c r="R5252">
        <v>2813</v>
      </c>
      <c r="S5252">
        <v>564</v>
      </c>
      <c r="T5252">
        <v>161</v>
      </c>
      <c r="U5252">
        <v>797</v>
      </c>
      <c r="V5252">
        <v>0</v>
      </c>
      <c r="W5252">
        <v>0</v>
      </c>
      <c r="X5252">
        <v>31</v>
      </c>
      <c r="Y5252">
        <v>1528</v>
      </c>
      <c r="Z5252">
        <v>0</v>
      </c>
      <c r="AA5252">
        <v>227</v>
      </c>
      <c r="AB5252">
        <v>6121</v>
      </c>
      <c r="AC5252">
        <v>0</v>
      </c>
      <c r="AD5252">
        <v>931751</v>
      </c>
      <c r="AE5252">
        <v>0</v>
      </c>
      <c r="AF5252">
        <v>0</v>
      </c>
      <c r="AG5252">
        <v>0</v>
      </c>
      <c r="AH5252">
        <v>0</v>
      </c>
      <c r="AI5252">
        <v>0</v>
      </c>
      <c r="AJ5252">
        <v>0</v>
      </c>
      <c r="AK5252">
        <v>0</v>
      </c>
      <c r="AL5252">
        <v>0</v>
      </c>
      <c r="AM5252">
        <v>10426255</v>
      </c>
      <c r="AN5252">
        <v>2814672</v>
      </c>
      <c r="AO5252">
        <v>973668</v>
      </c>
      <c r="AP5252">
        <v>4456175</v>
      </c>
      <c r="AQ5252">
        <v>0</v>
      </c>
      <c r="AR5252">
        <v>0</v>
      </c>
      <c r="AS5252">
        <v>131207</v>
      </c>
      <c r="AT5252">
        <v>17692972</v>
      </c>
      <c r="AU5252">
        <v>0</v>
      </c>
      <c r="AV5252">
        <v>243266</v>
      </c>
      <c r="AW5252">
        <v>36738215</v>
      </c>
      <c r="AX5252">
        <v>660764</v>
      </c>
      <c r="AY5252">
        <v>38618043</v>
      </c>
      <c r="AZ5252">
        <v>0</v>
      </c>
      <c r="BA5252">
        <v>122423</v>
      </c>
      <c r="BB5252">
        <v>0</v>
      </c>
      <c r="BC5252">
        <v>0</v>
      </c>
      <c r="BD5252">
        <v>0</v>
      </c>
      <c r="BE5252">
        <v>0</v>
      </c>
      <c r="BF5252">
        <v>225122</v>
      </c>
      <c r="BG5252">
        <v>130339846</v>
      </c>
      <c r="BH5252">
        <v>0</v>
      </c>
      <c r="BI5252">
        <v>0</v>
      </c>
      <c r="BJ5252">
        <v>0</v>
      </c>
      <c r="BK5252">
        <v>0</v>
      </c>
      <c r="BL5252">
        <v>0</v>
      </c>
      <c r="BM5252">
        <v>0</v>
      </c>
      <c r="BN5252">
        <v>0</v>
      </c>
      <c r="BO5252">
        <v>0</v>
      </c>
      <c r="BP5252">
        <v>0</v>
      </c>
      <c r="BQ5252">
        <v>0</v>
      </c>
      <c r="BR5252">
        <v>0</v>
      </c>
      <c r="BS5252">
        <v>5.677083333333333</v>
      </c>
    </row>
    <row r="5253" spans="1:71" x14ac:dyDescent="0.25">
      <c r="A5253">
        <v>106554011</v>
      </c>
      <c r="B5253" t="s">
        <v>847</v>
      </c>
      <c r="C5253" s="1">
        <f t="shared" si="82"/>
        <v>42917</v>
      </c>
      <c r="D5253" s="2" t="s">
        <v>1021</v>
      </c>
      <c r="E5253" s="1">
        <v>42742</v>
      </c>
      <c r="F5253" s="1">
        <v>43008</v>
      </c>
      <c r="G5253" t="s">
        <v>711</v>
      </c>
      <c r="H5253" t="s">
        <v>77</v>
      </c>
      <c r="I5253" t="s">
        <v>72</v>
      </c>
      <c r="J5253" t="s">
        <v>73</v>
      </c>
      <c r="K5253" t="s">
        <v>712</v>
      </c>
      <c r="L5253">
        <v>152</v>
      </c>
      <c r="M5253">
        <v>119</v>
      </c>
      <c r="N5253">
        <v>0</v>
      </c>
      <c r="O5253">
        <v>8</v>
      </c>
      <c r="P5253">
        <v>1201</v>
      </c>
      <c r="Q5253">
        <v>25</v>
      </c>
      <c r="R5253">
        <v>2737</v>
      </c>
      <c r="S5253">
        <v>124</v>
      </c>
      <c r="T5253">
        <v>6066</v>
      </c>
      <c r="U5253">
        <v>736</v>
      </c>
      <c r="V5253">
        <v>0</v>
      </c>
      <c r="W5253">
        <v>0</v>
      </c>
      <c r="X5253">
        <v>262</v>
      </c>
      <c r="Y5253">
        <v>600</v>
      </c>
      <c r="Z5253">
        <v>0</v>
      </c>
      <c r="AA5253">
        <v>22</v>
      </c>
      <c r="AB5253">
        <v>10547</v>
      </c>
      <c r="AC5253">
        <v>6075</v>
      </c>
      <c r="AD5253">
        <v>285227</v>
      </c>
      <c r="AE5253">
        <v>0</v>
      </c>
      <c r="AF5253">
        <v>0</v>
      </c>
      <c r="AG5253">
        <v>0</v>
      </c>
      <c r="AH5253">
        <v>0</v>
      </c>
      <c r="AI5253">
        <v>0</v>
      </c>
      <c r="AJ5253">
        <v>0</v>
      </c>
      <c r="AK5253">
        <v>0</v>
      </c>
      <c r="AL5253">
        <v>0</v>
      </c>
      <c r="AM5253">
        <v>23054814</v>
      </c>
      <c r="AN5253">
        <v>1251096</v>
      </c>
      <c r="AO5253">
        <v>4577931</v>
      </c>
      <c r="AP5253">
        <v>9072404</v>
      </c>
      <c r="AQ5253">
        <v>0</v>
      </c>
      <c r="AR5253">
        <v>0</v>
      </c>
      <c r="AS5253">
        <v>3046441</v>
      </c>
      <c r="AT5253">
        <v>19964841</v>
      </c>
      <c r="AU5253">
        <v>441</v>
      </c>
      <c r="AV5253">
        <v>586940</v>
      </c>
      <c r="AW5253">
        <v>61554908</v>
      </c>
      <c r="AX5253">
        <v>388537</v>
      </c>
      <c r="AY5253">
        <v>59384715</v>
      </c>
      <c r="AZ5253">
        <v>0</v>
      </c>
      <c r="BA5253">
        <v>711857</v>
      </c>
      <c r="BB5253">
        <v>0</v>
      </c>
      <c r="BC5253">
        <v>0</v>
      </c>
      <c r="BD5253">
        <v>0</v>
      </c>
      <c r="BE5253">
        <v>0</v>
      </c>
      <c r="BF5253">
        <v>9150115</v>
      </c>
      <c r="BG5253">
        <v>74531785</v>
      </c>
      <c r="BH5253">
        <v>0</v>
      </c>
      <c r="BI5253">
        <v>0</v>
      </c>
      <c r="BJ5253">
        <v>0</v>
      </c>
      <c r="BK5253">
        <v>0</v>
      </c>
      <c r="BL5253">
        <v>0</v>
      </c>
      <c r="BM5253">
        <v>0</v>
      </c>
      <c r="BN5253">
        <v>0</v>
      </c>
      <c r="BO5253">
        <v>0</v>
      </c>
      <c r="BP5253">
        <v>0</v>
      </c>
      <c r="BQ5253">
        <v>0</v>
      </c>
      <c r="BR5253">
        <v>0</v>
      </c>
      <c r="BS5253">
        <v>4.4317343173431736</v>
      </c>
    </row>
    <row r="5254" spans="1:71" x14ac:dyDescent="0.25">
      <c r="A5254">
        <v>106281078</v>
      </c>
      <c r="B5254" t="s">
        <v>848</v>
      </c>
      <c r="C5254" s="1">
        <f t="shared" si="82"/>
        <v>42917</v>
      </c>
      <c r="D5254" s="2" t="s">
        <v>1021</v>
      </c>
      <c r="E5254" s="1">
        <v>42742</v>
      </c>
      <c r="F5254" s="1">
        <v>43008</v>
      </c>
      <c r="G5254" t="s">
        <v>543</v>
      </c>
      <c r="H5254" t="s">
        <v>89</v>
      </c>
      <c r="I5254" t="s">
        <v>72</v>
      </c>
      <c r="J5254" t="s">
        <v>85</v>
      </c>
      <c r="K5254" t="s">
        <v>728</v>
      </c>
      <c r="L5254">
        <v>151</v>
      </c>
      <c r="M5254">
        <v>85</v>
      </c>
      <c r="N5254">
        <v>0</v>
      </c>
      <c r="O5254">
        <v>0</v>
      </c>
      <c r="P5254">
        <v>1308</v>
      </c>
      <c r="Q5254">
        <v>0</v>
      </c>
      <c r="R5254">
        <v>4417</v>
      </c>
      <c r="S5254">
        <v>0</v>
      </c>
      <c r="T5254">
        <v>2107</v>
      </c>
      <c r="U5254">
        <v>0</v>
      </c>
      <c r="V5254">
        <v>0</v>
      </c>
      <c r="W5254">
        <v>0</v>
      </c>
      <c r="X5254">
        <v>0</v>
      </c>
      <c r="Y5254">
        <v>1157</v>
      </c>
      <c r="Z5254">
        <v>0</v>
      </c>
      <c r="AA5254">
        <v>0</v>
      </c>
      <c r="AB5254">
        <v>7681</v>
      </c>
      <c r="AC5254">
        <v>0</v>
      </c>
      <c r="AD5254">
        <v>0</v>
      </c>
      <c r="AE5254">
        <v>0</v>
      </c>
      <c r="AF5254">
        <v>0</v>
      </c>
      <c r="AG5254">
        <v>0</v>
      </c>
      <c r="AH5254">
        <v>0</v>
      </c>
      <c r="AI5254">
        <v>6544658</v>
      </c>
      <c r="AJ5254">
        <v>0</v>
      </c>
      <c r="AK5254">
        <v>0</v>
      </c>
      <c r="AL5254">
        <v>6544658</v>
      </c>
      <c r="AM5254">
        <v>21833120</v>
      </c>
      <c r="AN5254">
        <v>6541171</v>
      </c>
      <c r="AO5254">
        <v>611820</v>
      </c>
      <c r="AP5254">
        <v>12991695</v>
      </c>
      <c r="AQ5254">
        <v>0</v>
      </c>
      <c r="AR5254">
        <v>0</v>
      </c>
      <c r="AS5254">
        <v>0</v>
      </c>
      <c r="AT5254">
        <v>0</v>
      </c>
      <c r="AU5254">
        <v>7917987</v>
      </c>
      <c r="AV5254">
        <v>1171878</v>
      </c>
      <c r="AW5254">
        <v>51067671</v>
      </c>
      <c r="AX5254">
        <v>1185787</v>
      </c>
      <c r="AY5254">
        <v>63938721</v>
      </c>
      <c r="AZ5254">
        <v>0</v>
      </c>
      <c r="BA5254">
        <v>748316</v>
      </c>
      <c r="BB5254">
        <v>0</v>
      </c>
      <c r="BC5254">
        <v>0</v>
      </c>
      <c r="BD5254">
        <v>0</v>
      </c>
      <c r="BE5254">
        <v>0</v>
      </c>
      <c r="BF5254">
        <v>723715</v>
      </c>
      <c r="BG5254">
        <v>88363872</v>
      </c>
      <c r="BH5254">
        <v>0</v>
      </c>
      <c r="BI5254">
        <v>0</v>
      </c>
      <c r="BJ5254">
        <v>0</v>
      </c>
      <c r="BK5254">
        <v>0</v>
      </c>
      <c r="BL5254">
        <v>0</v>
      </c>
      <c r="BM5254">
        <v>0</v>
      </c>
      <c r="BN5254">
        <v>0</v>
      </c>
      <c r="BO5254">
        <v>0</v>
      </c>
      <c r="BP5254">
        <v>0</v>
      </c>
      <c r="BQ5254">
        <v>0</v>
      </c>
      <c r="BR5254">
        <v>0</v>
      </c>
      <c r="BS5254">
        <v>5.5423728813559325</v>
      </c>
    </row>
    <row r="5255" spans="1:71" x14ac:dyDescent="0.25">
      <c r="A5255">
        <v>106150808</v>
      </c>
      <c r="B5255" t="s">
        <v>849</v>
      </c>
      <c r="C5255" s="1">
        <f t="shared" si="82"/>
        <v>42917</v>
      </c>
      <c r="D5255" s="2" t="s">
        <v>1021</v>
      </c>
      <c r="E5255" s="1">
        <v>42742</v>
      </c>
      <c r="F5255" s="1">
        <v>43008</v>
      </c>
      <c r="G5255" t="s">
        <v>70</v>
      </c>
      <c r="H5255" t="s">
        <v>71</v>
      </c>
      <c r="I5255" t="s">
        <v>72</v>
      </c>
      <c r="J5255" t="s">
        <v>73</v>
      </c>
      <c r="K5255" t="s">
        <v>74</v>
      </c>
      <c r="L5255">
        <v>24</v>
      </c>
      <c r="M5255">
        <v>24</v>
      </c>
      <c r="N5255">
        <v>0</v>
      </c>
      <c r="O5255">
        <v>2</v>
      </c>
      <c r="P5255">
        <v>14</v>
      </c>
      <c r="Q5255">
        <v>0</v>
      </c>
      <c r="R5255">
        <v>19</v>
      </c>
      <c r="S5255">
        <v>0</v>
      </c>
      <c r="T5255">
        <v>13</v>
      </c>
      <c r="U5255">
        <v>0</v>
      </c>
      <c r="V5255">
        <v>0</v>
      </c>
      <c r="W5255">
        <v>0</v>
      </c>
      <c r="X5255">
        <v>2</v>
      </c>
      <c r="Y5255">
        <v>0</v>
      </c>
      <c r="Z5255">
        <v>0</v>
      </c>
      <c r="AA5255">
        <v>2</v>
      </c>
      <c r="AB5255">
        <v>36</v>
      </c>
      <c r="AC5255">
        <v>0</v>
      </c>
      <c r="AD5255">
        <v>-48149</v>
      </c>
      <c r="AE5255">
        <v>0</v>
      </c>
      <c r="AF5255">
        <v>0</v>
      </c>
      <c r="AG5255">
        <v>0</v>
      </c>
      <c r="AH5255">
        <v>0</v>
      </c>
      <c r="AI5255">
        <v>0</v>
      </c>
      <c r="AJ5255">
        <v>0</v>
      </c>
      <c r="AK5255">
        <v>0</v>
      </c>
      <c r="AL5255">
        <v>0</v>
      </c>
      <c r="AM5255">
        <v>1664996</v>
      </c>
      <c r="AN5255">
        <v>129391</v>
      </c>
      <c r="AO5255">
        <v>472381</v>
      </c>
      <c r="AP5255">
        <v>1222020</v>
      </c>
      <c r="AQ5255">
        <v>0</v>
      </c>
      <c r="AR5255">
        <v>0</v>
      </c>
      <c r="AS5255">
        <v>289872</v>
      </c>
      <c r="AT5255">
        <v>1413089</v>
      </c>
      <c r="AU5255">
        <v>0</v>
      </c>
      <c r="AV5255">
        <v>438511</v>
      </c>
      <c r="AW5255">
        <v>5630260</v>
      </c>
      <c r="AX5255">
        <v>18251</v>
      </c>
      <c r="AY5255">
        <v>5781112</v>
      </c>
      <c r="AZ5255">
        <v>0</v>
      </c>
      <c r="BA5255">
        <v>0</v>
      </c>
      <c r="BB5255">
        <v>0</v>
      </c>
      <c r="BC5255">
        <v>0</v>
      </c>
      <c r="BD5255">
        <v>0</v>
      </c>
      <c r="BE5255">
        <v>0</v>
      </c>
      <c r="BF5255">
        <v>6191</v>
      </c>
      <c r="BG5255">
        <v>28527073</v>
      </c>
      <c r="BH5255">
        <v>0</v>
      </c>
      <c r="BI5255">
        <v>0</v>
      </c>
      <c r="BJ5255">
        <v>0</v>
      </c>
      <c r="BK5255">
        <v>0</v>
      </c>
      <c r="BL5255">
        <v>0</v>
      </c>
      <c r="BM5255">
        <v>0</v>
      </c>
      <c r="BN5255">
        <v>0</v>
      </c>
      <c r="BO5255">
        <v>0</v>
      </c>
      <c r="BP5255">
        <v>0</v>
      </c>
      <c r="BQ5255">
        <v>0</v>
      </c>
      <c r="BR5255">
        <v>0</v>
      </c>
      <c r="BS5255">
        <v>0.29166666666666669</v>
      </c>
    </row>
    <row r="5256" spans="1:71" x14ac:dyDescent="0.25">
      <c r="A5256">
        <v>106231396</v>
      </c>
      <c r="B5256" t="s">
        <v>850</v>
      </c>
      <c r="C5256" s="1">
        <f t="shared" si="82"/>
        <v>42917</v>
      </c>
      <c r="D5256" s="2" t="s">
        <v>1021</v>
      </c>
      <c r="E5256" s="1">
        <v>42742</v>
      </c>
      <c r="F5256" s="1">
        <v>43008</v>
      </c>
      <c r="G5256" t="s">
        <v>289</v>
      </c>
      <c r="H5256" t="s">
        <v>77</v>
      </c>
      <c r="I5256" t="s">
        <v>72</v>
      </c>
      <c r="J5256" t="s">
        <v>73</v>
      </c>
      <c r="K5256" t="s">
        <v>810</v>
      </c>
      <c r="L5256">
        <v>50</v>
      </c>
      <c r="M5256">
        <v>50</v>
      </c>
      <c r="N5256">
        <v>0</v>
      </c>
      <c r="O5256">
        <v>13</v>
      </c>
      <c r="P5256">
        <v>855</v>
      </c>
      <c r="Q5256">
        <v>0</v>
      </c>
      <c r="R5256">
        <v>1183</v>
      </c>
      <c r="S5256">
        <v>92</v>
      </c>
      <c r="T5256">
        <v>187</v>
      </c>
      <c r="U5256">
        <v>850</v>
      </c>
      <c r="V5256">
        <v>0</v>
      </c>
      <c r="W5256">
        <v>0</v>
      </c>
      <c r="X5256">
        <v>35</v>
      </c>
      <c r="Y5256">
        <v>409</v>
      </c>
      <c r="Z5256">
        <v>0</v>
      </c>
      <c r="AA5256">
        <v>39</v>
      </c>
      <c r="AB5256">
        <v>2795</v>
      </c>
      <c r="AC5256">
        <v>0</v>
      </c>
      <c r="AD5256">
        <v>595544</v>
      </c>
      <c r="AE5256">
        <v>0</v>
      </c>
      <c r="AF5256">
        <v>0</v>
      </c>
      <c r="AG5256">
        <v>0</v>
      </c>
      <c r="AH5256">
        <v>0</v>
      </c>
      <c r="AI5256">
        <v>12931918</v>
      </c>
      <c r="AJ5256">
        <v>0</v>
      </c>
      <c r="AK5256">
        <v>0</v>
      </c>
      <c r="AL5256">
        <v>12931918</v>
      </c>
      <c r="AM5256">
        <v>9645083</v>
      </c>
      <c r="AN5256">
        <v>368985</v>
      </c>
      <c r="AO5256">
        <v>1759308</v>
      </c>
      <c r="AP5256">
        <v>22354465</v>
      </c>
      <c r="AQ5256">
        <v>0</v>
      </c>
      <c r="AR5256">
        <v>0</v>
      </c>
      <c r="AS5256">
        <v>326226</v>
      </c>
      <c r="AT5256">
        <v>9384812</v>
      </c>
      <c r="AU5256">
        <v>0</v>
      </c>
      <c r="AV5256">
        <v>-701490</v>
      </c>
      <c r="AW5256">
        <v>43137389</v>
      </c>
      <c r="AX5256">
        <v>869940</v>
      </c>
      <c r="AY5256">
        <v>39420859</v>
      </c>
      <c r="AZ5256">
        <v>0</v>
      </c>
      <c r="BA5256">
        <v>1665</v>
      </c>
      <c r="BB5256">
        <v>0</v>
      </c>
      <c r="BC5256">
        <v>0</v>
      </c>
      <c r="BD5256">
        <v>0</v>
      </c>
      <c r="BE5256">
        <v>0</v>
      </c>
      <c r="BF5256">
        <v>653818</v>
      </c>
      <c r="BG5256">
        <v>51098759</v>
      </c>
      <c r="BH5256">
        <v>0</v>
      </c>
      <c r="BI5256">
        <v>0</v>
      </c>
      <c r="BJ5256">
        <v>0</v>
      </c>
      <c r="BK5256">
        <v>0</v>
      </c>
      <c r="BL5256">
        <v>0</v>
      </c>
      <c r="BM5256">
        <v>0</v>
      </c>
      <c r="BN5256">
        <v>0</v>
      </c>
      <c r="BO5256">
        <v>0</v>
      </c>
      <c r="BP5256">
        <v>0</v>
      </c>
      <c r="BQ5256">
        <v>0</v>
      </c>
      <c r="BR5256">
        <v>0</v>
      </c>
      <c r="BS5256">
        <v>8.5500000000000007</v>
      </c>
    </row>
    <row r="5257" spans="1:71" x14ac:dyDescent="0.25">
      <c r="A5257">
        <v>106481015</v>
      </c>
      <c r="B5257" t="s">
        <v>851</v>
      </c>
      <c r="C5257" s="1">
        <f t="shared" si="82"/>
        <v>42917</v>
      </c>
      <c r="D5257" s="2" t="s">
        <v>1021</v>
      </c>
      <c r="E5257" s="1">
        <v>42742</v>
      </c>
      <c r="F5257" s="1">
        <v>43008</v>
      </c>
      <c r="G5257" t="s">
        <v>231</v>
      </c>
      <c r="H5257" t="s">
        <v>89</v>
      </c>
      <c r="I5257" t="s">
        <v>72</v>
      </c>
      <c r="J5257" t="s">
        <v>85</v>
      </c>
      <c r="K5257" t="s">
        <v>232</v>
      </c>
      <c r="L5257">
        <v>61</v>
      </c>
      <c r="M5257">
        <v>58</v>
      </c>
      <c r="N5257">
        <v>0</v>
      </c>
      <c r="O5257">
        <v>0</v>
      </c>
      <c r="P5257">
        <v>511</v>
      </c>
      <c r="Q5257">
        <v>0</v>
      </c>
      <c r="R5257">
        <v>2041</v>
      </c>
      <c r="S5257">
        <v>0</v>
      </c>
      <c r="T5257">
        <v>1090</v>
      </c>
      <c r="U5257">
        <v>0</v>
      </c>
      <c r="V5257">
        <v>0</v>
      </c>
      <c r="W5257">
        <v>0</v>
      </c>
      <c r="X5257">
        <v>0</v>
      </c>
      <c r="Y5257">
        <v>2153</v>
      </c>
      <c r="Z5257">
        <v>0</v>
      </c>
      <c r="AA5257">
        <v>0</v>
      </c>
      <c r="AB5257">
        <v>5284</v>
      </c>
      <c r="AC5257">
        <v>0</v>
      </c>
      <c r="AD5257">
        <v>0</v>
      </c>
      <c r="AE5257">
        <v>0</v>
      </c>
      <c r="AF5257">
        <v>0</v>
      </c>
      <c r="AG5257">
        <v>0</v>
      </c>
      <c r="AH5257">
        <v>0</v>
      </c>
      <c r="AI5257">
        <v>0</v>
      </c>
      <c r="AJ5257">
        <v>0</v>
      </c>
      <c r="AK5257">
        <v>0</v>
      </c>
      <c r="AL5257">
        <v>0</v>
      </c>
      <c r="AM5257">
        <v>3594267</v>
      </c>
      <c r="AN5257">
        <v>0</v>
      </c>
      <c r="AO5257">
        <v>1822410</v>
      </c>
      <c r="AP5257">
        <v>0</v>
      </c>
      <c r="AQ5257">
        <v>0</v>
      </c>
      <c r="AR5257">
        <v>0</v>
      </c>
      <c r="AS5257">
        <v>0</v>
      </c>
      <c r="AT5257">
        <v>6511219</v>
      </c>
      <c r="AU5257">
        <v>0</v>
      </c>
      <c r="AV5257">
        <v>0</v>
      </c>
      <c r="AW5257">
        <v>11927896</v>
      </c>
      <c r="AX5257">
        <v>42613</v>
      </c>
      <c r="AY5257">
        <v>0</v>
      </c>
      <c r="AZ5257">
        <v>0</v>
      </c>
      <c r="BA5257">
        <v>0</v>
      </c>
      <c r="BB5257">
        <v>0</v>
      </c>
      <c r="BC5257">
        <v>0</v>
      </c>
      <c r="BD5257">
        <v>0</v>
      </c>
      <c r="BE5257">
        <v>0</v>
      </c>
      <c r="BF5257">
        <v>0</v>
      </c>
      <c r="BG5257">
        <v>1186563</v>
      </c>
      <c r="BH5257">
        <v>0</v>
      </c>
      <c r="BI5257">
        <v>0</v>
      </c>
      <c r="BJ5257">
        <v>0</v>
      </c>
      <c r="BK5257">
        <v>0</v>
      </c>
      <c r="BL5257">
        <v>0</v>
      </c>
      <c r="BM5257">
        <v>0</v>
      </c>
      <c r="BN5257">
        <v>0</v>
      </c>
      <c r="BO5257">
        <v>0</v>
      </c>
      <c r="BP5257">
        <v>0</v>
      </c>
      <c r="BQ5257">
        <v>0</v>
      </c>
      <c r="BR5257">
        <v>0</v>
      </c>
      <c r="BS5257">
        <v>4.2941176470588234</v>
      </c>
    </row>
    <row r="5258" spans="1:71" x14ac:dyDescent="0.25">
      <c r="A5258">
        <v>106190878</v>
      </c>
      <c r="B5258" t="s">
        <v>852</v>
      </c>
      <c r="C5258" s="1">
        <f t="shared" si="82"/>
        <v>42917</v>
      </c>
      <c r="D5258" s="2" t="s">
        <v>1021</v>
      </c>
      <c r="E5258" s="1">
        <v>42742</v>
      </c>
      <c r="F5258" s="1">
        <v>43008</v>
      </c>
      <c r="G5258" t="s">
        <v>92</v>
      </c>
      <c r="H5258" t="s">
        <v>89</v>
      </c>
      <c r="I5258" t="s">
        <v>72</v>
      </c>
      <c r="J5258" t="s">
        <v>113</v>
      </c>
      <c r="K5258" t="s">
        <v>141</v>
      </c>
      <c r="L5258">
        <v>353</v>
      </c>
      <c r="M5258">
        <v>256</v>
      </c>
      <c r="N5258">
        <v>0</v>
      </c>
      <c r="O5258">
        <v>175</v>
      </c>
      <c r="P5258">
        <v>4856</v>
      </c>
      <c r="Q5258">
        <v>0</v>
      </c>
      <c r="R5258">
        <v>4385</v>
      </c>
      <c r="S5258">
        <v>2261</v>
      </c>
      <c r="T5258">
        <v>5362</v>
      </c>
      <c r="U5258">
        <v>6506</v>
      </c>
      <c r="V5258">
        <v>0</v>
      </c>
      <c r="W5258">
        <v>0</v>
      </c>
      <c r="X5258">
        <v>24</v>
      </c>
      <c r="Y5258">
        <v>2206</v>
      </c>
      <c r="Z5258">
        <v>0</v>
      </c>
      <c r="AA5258">
        <v>629</v>
      </c>
      <c r="AB5258">
        <v>21373</v>
      </c>
      <c r="AC5258">
        <v>0</v>
      </c>
      <c r="AD5258">
        <v>2669546</v>
      </c>
      <c r="AE5258">
        <v>-8737113</v>
      </c>
      <c r="AF5258">
        <v>0</v>
      </c>
      <c r="AG5258">
        <v>0</v>
      </c>
      <c r="AH5258">
        <v>50534</v>
      </c>
      <c r="AI5258">
        <v>8211483</v>
      </c>
      <c r="AJ5258">
        <v>0</v>
      </c>
      <c r="AK5258">
        <v>0</v>
      </c>
      <c r="AL5258">
        <v>8262017</v>
      </c>
      <c r="AM5258">
        <v>13848801</v>
      </c>
      <c r="AN5258">
        <v>12295064</v>
      </c>
      <c r="AO5258">
        <v>20404317</v>
      </c>
      <c r="AP5258">
        <v>57393777</v>
      </c>
      <c r="AQ5258">
        <v>0</v>
      </c>
      <c r="AR5258">
        <v>0</v>
      </c>
      <c r="AS5258">
        <v>108987</v>
      </c>
      <c r="AT5258">
        <v>5759002</v>
      </c>
      <c r="AU5258">
        <v>0</v>
      </c>
      <c r="AV5258">
        <v>100388</v>
      </c>
      <c r="AW5258">
        <v>109910336</v>
      </c>
      <c r="AX5258">
        <v>10452467</v>
      </c>
      <c r="AY5258">
        <v>110625764</v>
      </c>
      <c r="AZ5258">
        <v>0</v>
      </c>
      <c r="BA5258">
        <v>4051557</v>
      </c>
      <c r="BB5258">
        <v>0</v>
      </c>
      <c r="BC5258">
        <v>0</v>
      </c>
      <c r="BD5258">
        <v>0</v>
      </c>
      <c r="BE5258">
        <v>0</v>
      </c>
      <c r="BF5258">
        <v>1727438</v>
      </c>
      <c r="BG5258">
        <v>158111821</v>
      </c>
      <c r="BH5258">
        <v>0</v>
      </c>
      <c r="BI5258">
        <v>0</v>
      </c>
      <c r="BJ5258">
        <v>0</v>
      </c>
      <c r="BK5258">
        <v>0</v>
      </c>
      <c r="BL5258">
        <v>0</v>
      </c>
      <c r="BM5258">
        <v>0</v>
      </c>
      <c r="BN5258">
        <v>0</v>
      </c>
      <c r="BO5258">
        <v>0</v>
      </c>
      <c r="BP5258">
        <v>0</v>
      </c>
      <c r="BQ5258">
        <v>0</v>
      </c>
      <c r="BR5258">
        <v>0</v>
      </c>
      <c r="BS5258">
        <v>7.9737274220032841</v>
      </c>
    </row>
    <row r="5259" spans="1:71" x14ac:dyDescent="0.25">
      <c r="A5259">
        <v>106301098</v>
      </c>
      <c r="B5259" t="s">
        <v>82</v>
      </c>
      <c r="C5259" s="1">
        <f t="shared" si="82"/>
        <v>42917</v>
      </c>
      <c r="D5259" s="2" t="s">
        <v>1021</v>
      </c>
      <c r="E5259" s="1">
        <v>42742</v>
      </c>
      <c r="F5259" s="1">
        <v>43008</v>
      </c>
      <c r="G5259" t="s">
        <v>83</v>
      </c>
      <c r="H5259" t="s">
        <v>84</v>
      </c>
      <c r="I5259" t="s">
        <v>72</v>
      </c>
      <c r="J5259" t="s">
        <v>85</v>
      </c>
      <c r="K5259" t="s">
        <v>86</v>
      </c>
      <c r="L5259">
        <v>223</v>
      </c>
      <c r="M5259">
        <v>223</v>
      </c>
      <c r="N5259">
        <v>1</v>
      </c>
      <c r="O5259">
        <v>61</v>
      </c>
      <c r="P5259">
        <v>2586</v>
      </c>
      <c r="Q5259">
        <v>0</v>
      </c>
      <c r="R5259">
        <v>2706</v>
      </c>
      <c r="S5259">
        <v>2024</v>
      </c>
      <c r="T5259">
        <v>1238</v>
      </c>
      <c r="U5259">
        <v>2753</v>
      </c>
      <c r="V5259">
        <v>0</v>
      </c>
      <c r="W5259">
        <v>0</v>
      </c>
      <c r="X5259">
        <v>250</v>
      </c>
      <c r="Y5259">
        <v>1345</v>
      </c>
      <c r="Z5259">
        <v>1</v>
      </c>
      <c r="AA5259">
        <v>210</v>
      </c>
      <c r="AB5259">
        <v>10527</v>
      </c>
      <c r="AC5259">
        <v>0</v>
      </c>
      <c r="AD5259">
        <v>4192962</v>
      </c>
      <c r="AE5259">
        <v>-789467</v>
      </c>
      <c r="AF5259">
        <v>0</v>
      </c>
      <c r="AG5259">
        <v>0</v>
      </c>
      <c r="AH5259">
        <v>0</v>
      </c>
      <c r="AI5259">
        <v>0</v>
      </c>
      <c r="AJ5259">
        <v>0</v>
      </c>
      <c r="AK5259">
        <v>0</v>
      </c>
      <c r="AL5259">
        <v>0</v>
      </c>
      <c r="AM5259">
        <v>9479832</v>
      </c>
      <c r="AN5259">
        <v>9425147</v>
      </c>
      <c r="AO5259">
        <v>3815360</v>
      </c>
      <c r="AP5259">
        <v>6528186</v>
      </c>
      <c r="AQ5259">
        <v>0</v>
      </c>
      <c r="AR5259">
        <v>0</v>
      </c>
      <c r="AS5259">
        <v>1936694</v>
      </c>
      <c r="AT5259">
        <v>10897670</v>
      </c>
      <c r="AU5259">
        <v>0</v>
      </c>
      <c r="AV5259">
        <v>1145384</v>
      </c>
      <c r="AW5259">
        <v>43228273</v>
      </c>
      <c r="AX5259">
        <v>261361</v>
      </c>
      <c r="AY5259">
        <v>44769569</v>
      </c>
      <c r="AZ5259">
        <v>0</v>
      </c>
      <c r="BA5259">
        <v>0</v>
      </c>
      <c r="BB5259">
        <v>0</v>
      </c>
      <c r="BC5259">
        <v>0</v>
      </c>
      <c r="BD5259">
        <v>0</v>
      </c>
      <c r="BE5259">
        <v>0</v>
      </c>
      <c r="BF5259">
        <v>904116</v>
      </c>
      <c r="BG5259">
        <v>6125355</v>
      </c>
      <c r="BH5259">
        <v>0</v>
      </c>
      <c r="BI5259">
        <v>0</v>
      </c>
      <c r="BJ5259">
        <v>0</v>
      </c>
      <c r="BK5259">
        <v>0</v>
      </c>
      <c r="BL5259">
        <v>0</v>
      </c>
      <c r="BM5259">
        <v>0</v>
      </c>
      <c r="BN5259">
        <v>0</v>
      </c>
      <c r="BO5259">
        <v>0</v>
      </c>
      <c r="BP5259">
        <v>0</v>
      </c>
      <c r="BQ5259">
        <v>0</v>
      </c>
      <c r="BR5259">
        <v>0</v>
      </c>
      <c r="BS5259">
        <v>5.7982062780269059</v>
      </c>
    </row>
    <row r="5260" spans="1:71" x14ac:dyDescent="0.25">
      <c r="A5260">
        <v>106010735</v>
      </c>
      <c r="B5260" t="s">
        <v>87</v>
      </c>
      <c r="C5260" s="1">
        <f t="shared" si="82"/>
        <v>42917</v>
      </c>
      <c r="D5260" s="2" t="s">
        <v>1021</v>
      </c>
      <c r="E5260" s="1">
        <v>42742</v>
      </c>
      <c r="F5260" s="1">
        <v>43008</v>
      </c>
      <c r="G5260" t="s">
        <v>88</v>
      </c>
      <c r="H5260" t="s">
        <v>89</v>
      </c>
      <c r="I5260" t="s">
        <v>72</v>
      </c>
      <c r="J5260" t="s">
        <v>85</v>
      </c>
      <c r="K5260" t="s">
        <v>90</v>
      </c>
      <c r="L5260">
        <v>217</v>
      </c>
      <c r="M5260">
        <v>217</v>
      </c>
      <c r="N5260">
        <v>0</v>
      </c>
      <c r="O5260">
        <v>14</v>
      </c>
      <c r="P5260">
        <v>613</v>
      </c>
      <c r="Q5260">
        <v>0</v>
      </c>
      <c r="R5260">
        <v>4181</v>
      </c>
      <c r="S5260">
        <v>491</v>
      </c>
      <c r="T5260">
        <v>11545</v>
      </c>
      <c r="U5260">
        <v>699</v>
      </c>
      <c r="V5260">
        <v>0</v>
      </c>
      <c r="W5260">
        <v>25</v>
      </c>
      <c r="X5260">
        <v>62</v>
      </c>
      <c r="Y5260">
        <v>1129</v>
      </c>
      <c r="Z5260">
        <v>0</v>
      </c>
      <c r="AA5260">
        <v>313</v>
      </c>
      <c r="AB5260">
        <v>18445</v>
      </c>
      <c r="AC5260">
        <v>0</v>
      </c>
      <c r="AD5260">
        <v>1660288</v>
      </c>
      <c r="AE5260">
        <v>-551248</v>
      </c>
      <c r="AF5260">
        <v>0</v>
      </c>
      <c r="AG5260">
        <v>0</v>
      </c>
      <c r="AH5260">
        <v>0</v>
      </c>
      <c r="AI5260">
        <v>0</v>
      </c>
      <c r="AJ5260">
        <v>415784</v>
      </c>
      <c r="AK5260">
        <v>0</v>
      </c>
      <c r="AL5260">
        <v>415784</v>
      </c>
      <c r="AM5260">
        <v>6509309</v>
      </c>
      <c r="AN5260">
        <v>964595</v>
      </c>
      <c r="AO5260">
        <v>2840840</v>
      </c>
      <c r="AP5260">
        <v>2846562</v>
      </c>
      <c r="AQ5260">
        <v>0</v>
      </c>
      <c r="AR5260">
        <v>415784</v>
      </c>
      <c r="AS5260">
        <v>326815</v>
      </c>
      <c r="AT5260">
        <v>3254405</v>
      </c>
      <c r="AU5260">
        <v>0</v>
      </c>
      <c r="AV5260">
        <v>110612</v>
      </c>
      <c r="AW5260">
        <v>17268922</v>
      </c>
      <c r="AX5260">
        <v>44088</v>
      </c>
      <c r="AY5260">
        <v>26434607</v>
      </c>
      <c r="AZ5260">
        <v>0</v>
      </c>
      <c r="BA5260">
        <v>1413098</v>
      </c>
      <c r="BB5260">
        <v>0</v>
      </c>
      <c r="BC5260">
        <v>0</v>
      </c>
      <c r="BD5260">
        <v>0</v>
      </c>
      <c r="BE5260">
        <v>0</v>
      </c>
      <c r="BF5260">
        <v>723036</v>
      </c>
      <c r="BG5260">
        <v>7710284</v>
      </c>
      <c r="BH5260">
        <v>0</v>
      </c>
      <c r="BI5260">
        <v>0</v>
      </c>
      <c r="BJ5260">
        <v>0</v>
      </c>
      <c r="BK5260">
        <v>0</v>
      </c>
      <c r="BL5260">
        <v>0</v>
      </c>
      <c r="BM5260">
        <v>0</v>
      </c>
      <c r="BN5260">
        <v>0</v>
      </c>
      <c r="BO5260">
        <v>0</v>
      </c>
      <c r="BP5260">
        <v>0</v>
      </c>
      <c r="BQ5260">
        <v>0</v>
      </c>
      <c r="BR5260">
        <v>0</v>
      </c>
      <c r="BS5260">
        <v>1.4124423963133641</v>
      </c>
    </row>
    <row r="5261" spans="1:71" x14ac:dyDescent="0.25">
      <c r="A5261">
        <v>106190017</v>
      </c>
      <c r="B5261" t="s">
        <v>91</v>
      </c>
      <c r="C5261" s="1">
        <f t="shared" si="82"/>
        <v>42917</v>
      </c>
      <c r="D5261" s="2" t="s">
        <v>1021</v>
      </c>
      <c r="E5261" s="1">
        <v>42742</v>
      </c>
      <c r="F5261" s="1">
        <v>43008</v>
      </c>
      <c r="G5261" t="s">
        <v>92</v>
      </c>
      <c r="H5261" t="s">
        <v>93</v>
      </c>
      <c r="I5261" t="s">
        <v>72</v>
      </c>
      <c r="J5261" t="s">
        <v>85</v>
      </c>
      <c r="K5261" t="s">
        <v>94</v>
      </c>
      <c r="L5261">
        <v>144</v>
      </c>
      <c r="M5261">
        <v>144</v>
      </c>
      <c r="N5261">
        <v>0</v>
      </c>
      <c r="O5261">
        <v>12</v>
      </c>
      <c r="P5261">
        <v>1413</v>
      </c>
      <c r="Q5261">
        <v>6</v>
      </c>
      <c r="R5261">
        <v>2535</v>
      </c>
      <c r="S5261">
        <v>1133</v>
      </c>
      <c r="T5261">
        <v>685</v>
      </c>
      <c r="U5261">
        <v>3609</v>
      </c>
      <c r="V5261">
        <v>0</v>
      </c>
      <c r="W5261">
        <v>0</v>
      </c>
      <c r="X5261">
        <v>24</v>
      </c>
      <c r="Y5261">
        <v>458</v>
      </c>
      <c r="Z5261">
        <v>0</v>
      </c>
      <c r="AA5261">
        <v>43</v>
      </c>
      <c r="AB5261">
        <v>8487</v>
      </c>
      <c r="AC5261">
        <v>2359</v>
      </c>
      <c r="AD5261">
        <v>459034</v>
      </c>
      <c r="AE5261">
        <v>0</v>
      </c>
      <c r="AF5261">
        <v>0</v>
      </c>
      <c r="AG5261">
        <v>0</v>
      </c>
      <c r="AH5261">
        <v>24360087</v>
      </c>
      <c r="AI5261">
        <v>3676410</v>
      </c>
      <c r="AJ5261">
        <v>0</v>
      </c>
      <c r="AK5261">
        <v>0</v>
      </c>
      <c r="AL5261">
        <v>28036497</v>
      </c>
      <c r="AM5261">
        <v>10903581</v>
      </c>
      <c r="AN5261">
        <v>21731201</v>
      </c>
      <c r="AO5261">
        <v>884701</v>
      </c>
      <c r="AP5261">
        <v>2463763</v>
      </c>
      <c r="AQ5261">
        <v>0</v>
      </c>
      <c r="AR5261">
        <v>0</v>
      </c>
      <c r="AS5261">
        <v>101568</v>
      </c>
      <c r="AT5261">
        <v>2461483</v>
      </c>
      <c r="AU5261">
        <v>0</v>
      </c>
      <c r="AV5261">
        <v>1150224</v>
      </c>
      <c r="AW5261">
        <v>39696521</v>
      </c>
      <c r="AX5261">
        <v>223946</v>
      </c>
      <c r="AY5261">
        <v>45718777</v>
      </c>
      <c r="AZ5261">
        <v>0</v>
      </c>
      <c r="BA5261">
        <v>107542</v>
      </c>
      <c r="BB5261">
        <v>0</v>
      </c>
      <c r="BC5261">
        <v>0</v>
      </c>
      <c r="BD5261">
        <v>0</v>
      </c>
      <c r="BE5261">
        <v>0</v>
      </c>
      <c r="BF5261">
        <v>512012</v>
      </c>
      <c r="BG5261">
        <v>7211713</v>
      </c>
      <c r="BH5261">
        <v>0</v>
      </c>
      <c r="BI5261">
        <v>0</v>
      </c>
      <c r="BJ5261">
        <v>0</v>
      </c>
      <c r="BK5261">
        <v>0</v>
      </c>
      <c r="BL5261">
        <v>0</v>
      </c>
      <c r="BM5261">
        <v>0</v>
      </c>
      <c r="BN5261">
        <v>0</v>
      </c>
      <c r="BO5261">
        <v>0</v>
      </c>
      <c r="BP5261">
        <v>0</v>
      </c>
      <c r="BQ5261">
        <v>0</v>
      </c>
      <c r="BR5261">
        <v>0</v>
      </c>
      <c r="BS5261">
        <v>4.90625</v>
      </c>
    </row>
    <row r="5262" spans="1:71" x14ac:dyDescent="0.25">
      <c r="A5262">
        <v>106010739</v>
      </c>
      <c r="B5262" t="s">
        <v>95</v>
      </c>
      <c r="C5262" s="1">
        <f t="shared" si="82"/>
        <v>42917</v>
      </c>
      <c r="D5262" s="2" t="s">
        <v>1021</v>
      </c>
      <c r="E5262" s="1">
        <v>42742</v>
      </c>
      <c r="F5262" s="1">
        <v>43008</v>
      </c>
      <c r="G5262" t="s">
        <v>88</v>
      </c>
      <c r="H5262" t="s">
        <v>89</v>
      </c>
      <c r="I5262" t="s">
        <v>72</v>
      </c>
      <c r="J5262" t="s">
        <v>85</v>
      </c>
      <c r="K5262" t="s">
        <v>96</v>
      </c>
      <c r="L5262">
        <v>402</v>
      </c>
      <c r="M5262">
        <v>245</v>
      </c>
      <c r="N5262">
        <v>12</v>
      </c>
      <c r="O5262">
        <v>16</v>
      </c>
      <c r="P5262">
        <v>4108</v>
      </c>
      <c r="Q5262">
        <v>0</v>
      </c>
      <c r="R5262">
        <v>4377</v>
      </c>
      <c r="S5262">
        <v>1231</v>
      </c>
      <c r="T5262">
        <v>2435</v>
      </c>
      <c r="U5262">
        <v>3193</v>
      </c>
      <c r="V5262">
        <v>0</v>
      </c>
      <c r="W5262">
        <v>0</v>
      </c>
      <c r="X5262">
        <v>2122</v>
      </c>
      <c r="Y5262">
        <v>5357</v>
      </c>
      <c r="Z5262">
        <v>49</v>
      </c>
      <c r="AA5262">
        <v>59</v>
      </c>
      <c r="AB5262">
        <v>18823</v>
      </c>
      <c r="AC5262">
        <v>0</v>
      </c>
      <c r="AD5262">
        <v>2043954</v>
      </c>
      <c r="AE5262">
        <v>0</v>
      </c>
      <c r="AF5262">
        <v>0</v>
      </c>
      <c r="AG5262">
        <v>0</v>
      </c>
      <c r="AH5262">
        <v>947322</v>
      </c>
      <c r="AI5262">
        <v>0</v>
      </c>
      <c r="AJ5262">
        <v>0</v>
      </c>
      <c r="AK5262">
        <v>5436870</v>
      </c>
      <c r="AL5262">
        <v>6384192</v>
      </c>
      <c r="AM5262">
        <v>24102347</v>
      </c>
      <c r="AN5262">
        <v>8677167</v>
      </c>
      <c r="AO5262">
        <v>1814825</v>
      </c>
      <c r="AP5262">
        <v>17423038</v>
      </c>
      <c r="AQ5262">
        <v>0</v>
      </c>
      <c r="AR5262">
        <v>0</v>
      </c>
      <c r="AS5262">
        <v>4480423</v>
      </c>
      <c r="AT5262">
        <v>81333186</v>
      </c>
      <c r="AU5262">
        <v>0</v>
      </c>
      <c r="AV5262">
        <v>0</v>
      </c>
      <c r="AW5262">
        <v>137830986</v>
      </c>
      <c r="AX5262">
        <v>2385194</v>
      </c>
      <c r="AY5262">
        <v>164705138</v>
      </c>
      <c r="AZ5262">
        <v>0</v>
      </c>
      <c r="BA5262">
        <v>2697763</v>
      </c>
      <c r="BB5262">
        <v>0</v>
      </c>
      <c r="BC5262">
        <v>0</v>
      </c>
      <c r="BD5262">
        <v>0</v>
      </c>
      <c r="BE5262">
        <v>0</v>
      </c>
      <c r="BF5262">
        <v>2888120</v>
      </c>
      <c r="BG5262">
        <v>84816625</v>
      </c>
      <c r="BH5262">
        <v>0</v>
      </c>
      <c r="BI5262">
        <v>0</v>
      </c>
      <c r="BJ5262">
        <v>0</v>
      </c>
      <c r="BK5262">
        <v>0</v>
      </c>
      <c r="BL5262">
        <v>0</v>
      </c>
      <c r="BM5262">
        <v>0</v>
      </c>
      <c r="BN5262">
        <v>0</v>
      </c>
      <c r="BO5262">
        <v>0</v>
      </c>
      <c r="BP5262">
        <v>0</v>
      </c>
      <c r="BQ5262">
        <v>0</v>
      </c>
      <c r="BR5262">
        <v>0</v>
      </c>
      <c r="BS5262">
        <v>6.3493044822256568</v>
      </c>
    </row>
    <row r="5263" spans="1:71" x14ac:dyDescent="0.25">
      <c r="A5263">
        <v>106010937</v>
      </c>
      <c r="B5263" t="s">
        <v>97</v>
      </c>
      <c r="C5263" s="1">
        <f t="shared" si="82"/>
        <v>42917</v>
      </c>
      <c r="D5263" s="2" t="s">
        <v>1021</v>
      </c>
      <c r="E5263" s="1">
        <v>42742</v>
      </c>
      <c r="F5263" s="1">
        <v>43008</v>
      </c>
      <c r="G5263" t="s">
        <v>88</v>
      </c>
      <c r="H5263" t="s">
        <v>89</v>
      </c>
      <c r="I5263" t="s">
        <v>72</v>
      </c>
      <c r="J5263" t="s">
        <v>85</v>
      </c>
      <c r="K5263" t="s">
        <v>98</v>
      </c>
      <c r="L5263">
        <v>354</v>
      </c>
      <c r="M5263">
        <v>217</v>
      </c>
      <c r="N5263">
        <v>15</v>
      </c>
      <c r="O5263">
        <v>7</v>
      </c>
      <c r="P5263">
        <v>2990</v>
      </c>
      <c r="Q5263">
        <v>0</v>
      </c>
      <c r="R5263">
        <v>7624</v>
      </c>
      <c r="S5263">
        <v>1697</v>
      </c>
      <c r="T5263">
        <v>1291</v>
      </c>
      <c r="U5263">
        <v>3226</v>
      </c>
      <c r="V5263">
        <v>0</v>
      </c>
      <c r="W5263">
        <v>0</v>
      </c>
      <c r="X5263">
        <v>281</v>
      </c>
      <c r="Y5263">
        <v>2506</v>
      </c>
      <c r="Z5263">
        <v>41</v>
      </c>
      <c r="AA5263">
        <v>18</v>
      </c>
      <c r="AB5263">
        <v>16684</v>
      </c>
      <c r="AC5263">
        <v>0</v>
      </c>
      <c r="AD5263">
        <v>1412906</v>
      </c>
      <c r="AE5263">
        <v>0</v>
      </c>
      <c r="AF5263">
        <v>0</v>
      </c>
      <c r="AG5263">
        <v>0</v>
      </c>
      <c r="AH5263">
        <v>0</v>
      </c>
      <c r="AI5263">
        <v>0</v>
      </c>
      <c r="AJ5263">
        <v>0</v>
      </c>
      <c r="AK5263">
        <v>0</v>
      </c>
      <c r="AL5263">
        <v>0</v>
      </c>
      <c r="AM5263">
        <v>36544474</v>
      </c>
      <c r="AN5263">
        <v>9085732</v>
      </c>
      <c r="AO5263">
        <v>1576793</v>
      </c>
      <c r="AP5263">
        <v>20079034</v>
      </c>
      <c r="AQ5263">
        <v>0</v>
      </c>
      <c r="AR5263">
        <v>0</v>
      </c>
      <c r="AS5263">
        <v>0</v>
      </c>
      <c r="AT5263">
        <v>43710997</v>
      </c>
      <c r="AU5263">
        <v>0</v>
      </c>
      <c r="AV5263">
        <v>21682</v>
      </c>
      <c r="AW5263">
        <v>111018712</v>
      </c>
      <c r="AX5263">
        <v>-16617384</v>
      </c>
      <c r="AY5263">
        <v>136548995</v>
      </c>
      <c r="AZ5263">
        <v>0</v>
      </c>
      <c r="BA5263">
        <v>1939628</v>
      </c>
      <c r="BB5263">
        <v>0</v>
      </c>
      <c r="BC5263">
        <v>0</v>
      </c>
      <c r="BD5263">
        <v>0</v>
      </c>
      <c r="BE5263">
        <v>0</v>
      </c>
      <c r="BF5263">
        <v>9289122</v>
      </c>
      <c r="BG5263">
        <v>504942082</v>
      </c>
      <c r="BH5263">
        <v>0</v>
      </c>
      <c r="BI5263">
        <v>0</v>
      </c>
      <c r="BJ5263">
        <v>0</v>
      </c>
      <c r="BK5263">
        <v>0</v>
      </c>
      <c r="BL5263">
        <v>0</v>
      </c>
      <c r="BM5263">
        <v>0</v>
      </c>
      <c r="BN5263">
        <v>0</v>
      </c>
      <c r="BO5263">
        <v>0</v>
      </c>
      <c r="BP5263">
        <v>0</v>
      </c>
      <c r="BQ5263">
        <v>0</v>
      </c>
      <c r="BR5263">
        <v>0</v>
      </c>
      <c r="BS5263">
        <v>5.2364273204903675</v>
      </c>
    </row>
    <row r="5264" spans="1:71" x14ac:dyDescent="0.25">
      <c r="A5264">
        <v>106370652</v>
      </c>
      <c r="B5264" t="s">
        <v>99</v>
      </c>
      <c r="C5264" s="1">
        <f t="shared" si="82"/>
        <v>42917</v>
      </c>
      <c r="D5264" s="2" t="s">
        <v>1021</v>
      </c>
      <c r="E5264" s="1">
        <v>42742</v>
      </c>
      <c r="F5264" s="1">
        <v>43008</v>
      </c>
      <c r="G5264" t="s">
        <v>100</v>
      </c>
      <c r="H5264" t="s">
        <v>101</v>
      </c>
      <c r="I5264" t="s">
        <v>72</v>
      </c>
      <c r="J5264" t="s">
        <v>85</v>
      </c>
      <c r="K5264" t="s">
        <v>102</v>
      </c>
      <c r="L5264">
        <v>306</v>
      </c>
      <c r="M5264">
        <v>306</v>
      </c>
      <c r="N5264">
        <v>0</v>
      </c>
      <c r="O5264">
        <v>9</v>
      </c>
      <c r="P5264">
        <v>1229</v>
      </c>
      <c r="Q5264">
        <v>0</v>
      </c>
      <c r="R5264">
        <v>2208</v>
      </c>
      <c r="S5264">
        <v>672</v>
      </c>
      <c r="T5264">
        <v>639</v>
      </c>
      <c r="U5264">
        <v>1154</v>
      </c>
      <c r="V5264">
        <v>12</v>
      </c>
      <c r="W5264">
        <v>0</v>
      </c>
      <c r="X5264">
        <v>617</v>
      </c>
      <c r="Y5264">
        <v>755</v>
      </c>
      <c r="Z5264">
        <v>0</v>
      </c>
      <c r="AA5264">
        <v>30</v>
      </c>
      <c r="AB5264">
        <v>6087</v>
      </c>
      <c r="AC5264">
        <v>0</v>
      </c>
      <c r="AD5264">
        <v>3005261</v>
      </c>
      <c r="AE5264">
        <v>0</v>
      </c>
      <c r="AF5264">
        <v>0</v>
      </c>
      <c r="AG5264">
        <v>0</v>
      </c>
      <c r="AH5264">
        <v>0</v>
      </c>
      <c r="AI5264">
        <v>0</v>
      </c>
      <c r="AJ5264">
        <v>0</v>
      </c>
      <c r="AK5264">
        <v>0</v>
      </c>
      <c r="AL5264">
        <v>0</v>
      </c>
      <c r="AM5264">
        <v>7327755</v>
      </c>
      <c r="AN5264">
        <v>4973439</v>
      </c>
      <c r="AO5264">
        <v>2409853</v>
      </c>
      <c r="AP5264">
        <v>3034169</v>
      </c>
      <c r="AQ5264">
        <v>202228</v>
      </c>
      <c r="AR5264">
        <v>0</v>
      </c>
      <c r="AS5264">
        <v>523505</v>
      </c>
      <c r="AT5264">
        <v>8088449</v>
      </c>
      <c r="AU5264">
        <v>0</v>
      </c>
      <c r="AV5264">
        <v>218261</v>
      </c>
      <c r="AW5264">
        <v>26777659</v>
      </c>
      <c r="AX5264">
        <v>253285</v>
      </c>
      <c r="AY5264">
        <v>32042401</v>
      </c>
      <c r="AZ5264">
        <v>215548</v>
      </c>
      <c r="BA5264">
        <v>0</v>
      </c>
      <c r="BB5264">
        <v>0</v>
      </c>
      <c r="BC5264">
        <v>0</v>
      </c>
      <c r="BD5264">
        <v>0</v>
      </c>
      <c r="BE5264">
        <v>0</v>
      </c>
      <c r="BF5264">
        <v>2929247</v>
      </c>
      <c r="BG5264">
        <v>67322244</v>
      </c>
      <c r="BH5264">
        <v>0</v>
      </c>
      <c r="BI5264">
        <v>0</v>
      </c>
      <c r="BJ5264">
        <v>0</v>
      </c>
      <c r="BK5264">
        <v>0</v>
      </c>
      <c r="BL5264">
        <v>0</v>
      </c>
      <c r="BM5264">
        <v>0</v>
      </c>
      <c r="BN5264">
        <v>0</v>
      </c>
      <c r="BO5264">
        <v>0</v>
      </c>
      <c r="BP5264">
        <v>0</v>
      </c>
      <c r="BQ5264">
        <v>0</v>
      </c>
      <c r="BR5264">
        <v>0</v>
      </c>
      <c r="BS5264">
        <v>2.0081699346405228</v>
      </c>
    </row>
    <row r="5265" spans="1:71" x14ac:dyDescent="0.25">
      <c r="A5265">
        <v>106370749</v>
      </c>
      <c r="B5265" t="s">
        <v>103</v>
      </c>
      <c r="C5265" s="1">
        <f t="shared" si="82"/>
        <v>42917</v>
      </c>
      <c r="D5265" s="2" t="s">
        <v>1021</v>
      </c>
      <c r="E5265" s="1">
        <v>42742</v>
      </c>
      <c r="F5265" s="1">
        <v>43008</v>
      </c>
      <c r="G5265" t="s">
        <v>100</v>
      </c>
      <c r="H5265" t="s">
        <v>101</v>
      </c>
      <c r="I5265" t="s">
        <v>72</v>
      </c>
      <c r="J5265" t="s">
        <v>85</v>
      </c>
      <c r="K5265" t="s">
        <v>104</v>
      </c>
      <c r="L5265">
        <v>66</v>
      </c>
      <c r="M5265">
        <v>66</v>
      </c>
      <c r="N5265">
        <v>0</v>
      </c>
      <c r="O5265">
        <v>8</v>
      </c>
      <c r="P5265">
        <v>616</v>
      </c>
      <c r="Q5265">
        <v>0</v>
      </c>
      <c r="R5265">
        <v>2212</v>
      </c>
      <c r="S5265">
        <v>704</v>
      </c>
      <c r="T5265">
        <v>759</v>
      </c>
      <c r="U5265">
        <v>0</v>
      </c>
      <c r="V5265">
        <v>0</v>
      </c>
      <c r="W5265">
        <v>0</v>
      </c>
      <c r="X5265">
        <v>0</v>
      </c>
      <c r="Y5265">
        <v>1986</v>
      </c>
      <c r="Z5265">
        <v>0</v>
      </c>
      <c r="AA5265">
        <v>25</v>
      </c>
      <c r="AB5265">
        <v>5686</v>
      </c>
      <c r="AC5265">
        <v>0</v>
      </c>
      <c r="AD5265">
        <v>-202291</v>
      </c>
      <c r="AE5265">
        <v>0</v>
      </c>
      <c r="AF5265">
        <v>0</v>
      </c>
      <c r="AG5265">
        <v>0</v>
      </c>
      <c r="AH5265">
        <v>0</v>
      </c>
      <c r="AI5265">
        <v>0</v>
      </c>
      <c r="AJ5265">
        <v>0</v>
      </c>
      <c r="AK5265">
        <v>0</v>
      </c>
      <c r="AL5265">
        <v>0</v>
      </c>
      <c r="AM5265">
        <v>4627981</v>
      </c>
      <c r="AN5265">
        <v>1585111</v>
      </c>
      <c r="AO5265">
        <v>805291</v>
      </c>
      <c r="AP5265">
        <v>0</v>
      </c>
      <c r="AQ5265">
        <v>0</v>
      </c>
      <c r="AR5265">
        <v>0</v>
      </c>
      <c r="AS5265">
        <v>0</v>
      </c>
      <c r="AT5265">
        <v>22703</v>
      </c>
      <c r="AU5265">
        <v>0</v>
      </c>
      <c r="AV5265">
        <v>36097</v>
      </c>
      <c r="AW5265">
        <v>7077183</v>
      </c>
      <c r="AX5265">
        <v>0</v>
      </c>
      <c r="AY5265">
        <v>6430001</v>
      </c>
      <c r="AZ5265">
        <v>0</v>
      </c>
      <c r="BA5265">
        <v>0</v>
      </c>
      <c r="BB5265">
        <v>0</v>
      </c>
      <c r="BC5265">
        <v>0</v>
      </c>
      <c r="BD5265">
        <v>0</v>
      </c>
      <c r="BE5265">
        <v>0</v>
      </c>
      <c r="BF5265">
        <v>137733</v>
      </c>
      <c r="BG5265">
        <v>1739608</v>
      </c>
      <c r="BH5265">
        <v>0</v>
      </c>
      <c r="BI5265">
        <v>0</v>
      </c>
      <c r="BJ5265">
        <v>0</v>
      </c>
      <c r="BK5265">
        <v>0</v>
      </c>
      <c r="BL5265">
        <v>0</v>
      </c>
      <c r="BM5265">
        <v>0</v>
      </c>
      <c r="BN5265">
        <v>0</v>
      </c>
      <c r="BO5265">
        <v>0</v>
      </c>
      <c r="BP5265">
        <v>0</v>
      </c>
      <c r="BQ5265">
        <v>0</v>
      </c>
      <c r="BR5265">
        <v>0</v>
      </c>
      <c r="BS5265">
        <v>4.666666666666667</v>
      </c>
    </row>
    <row r="5266" spans="1:71" x14ac:dyDescent="0.25">
      <c r="A5266">
        <v>106194010</v>
      </c>
      <c r="B5266" t="s">
        <v>105</v>
      </c>
      <c r="C5266" s="1">
        <f t="shared" si="82"/>
        <v>42917</v>
      </c>
      <c r="D5266" s="2" t="s">
        <v>1021</v>
      </c>
      <c r="E5266" s="1">
        <v>42742</v>
      </c>
      <c r="F5266" s="1">
        <v>43008</v>
      </c>
      <c r="G5266" t="s">
        <v>92</v>
      </c>
      <c r="H5266" t="s">
        <v>89</v>
      </c>
      <c r="I5266" t="s">
        <v>72</v>
      </c>
      <c r="J5266" t="s">
        <v>85</v>
      </c>
      <c r="K5266" t="s">
        <v>106</v>
      </c>
      <c r="L5266">
        <v>173</v>
      </c>
      <c r="M5266">
        <v>173</v>
      </c>
      <c r="N5266">
        <v>0</v>
      </c>
      <c r="O5266">
        <v>0</v>
      </c>
      <c r="P5266">
        <v>453</v>
      </c>
      <c r="Q5266">
        <v>0</v>
      </c>
      <c r="R5266">
        <v>0</v>
      </c>
      <c r="S5266">
        <v>0</v>
      </c>
      <c r="T5266">
        <v>0</v>
      </c>
      <c r="U5266">
        <v>0</v>
      </c>
      <c r="V5266">
        <v>7605</v>
      </c>
      <c r="W5266">
        <v>0</v>
      </c>
      <c r="X5266">
        <v>0</v>
      </c>
      <c r="Y5266">
        <v>0</v>
      </c>
      <c r="Z5266">
        <v>0</v>
      </c>
      <c r="AA5266">
        <v>0</v>
      </c>
      <c r="AB5266">
        <v>7605</v>
      </c>
      <c r="AC5266">
        <v>0</v>
      </c>
      <c r="AD5266">
        <v>0</v>
      </c>
      <c r="AE5266">
        <v>0</v>
      </c>
      <c r="AF5266">
        <v>0</v>
      </c>
      <c r="AG5266">
        <v>0</v>
      </c>
      <c r="AH5266">
        <v>0</v>
      </c>
      <c r="AI5266">
        <v>0</v>
      </c>
      <c r="AJ5266">
        <v>0</v>
      </c>
      <c r="AK5266">
        <v>0</v>
      </c>
      <c r="AL5266">
        <v>0</v>
      </c>
      <c r="AM5266">
        <v>0</v>
      </c>
      <c r="AN5266">
        <v>0</v>
      </c>
      <c r="AO5266">
        <v>0</v>
      </c>
      <c r="AP5266">
        <v>0</v>
      </c>
      <c r="AQ5266">
        <v>1568760</v>
      </c>
      <c r="AR5266">
        <v>0</v>
      </c>
      <c r="AS5266">
        <v>0</v>
      </c>
      <c r="AT5266">
        <v>0</v>
      </c>
      <c r="AU5266">
        <v>0</v>
      </c>
      <c r="AV5266">
        <v>0</v>
      </c>
      <c r="AW5266">
        <v>1568760</v>
      </c>
      <c r="AX5266">
        <v>0</v>
      </c>
      <c r="AY5266">
        <v>1230929</v>
      </c>
      <c r="AZ5266">
        <v>63546</v>
      </c>
      <c r="BA5266">
        <v>0</v>
      </c>
      <c r="BB5266">
        <v>0</v>
      </c>
      <c r="BC5266">
        <v>0</v>
      </c>
      <c r="BD5266">
        <v>0</v>
      </c>
      <c r="BE5266">
        <v>0</v>
      </c>
      <c r="BF5266">
        <v>11400</v>
      </c>
      <c r="BG5266">
        <v>2473214</v>
      </c>
      <c r="BH5266">
        <v>0</v>
      </c>
      <c r="BI5266">
        <v>0</v>
      </c>
      <c r="BJ5266">
        <v>0</v>
      </c>
      <c r="BK5266">
        <v>0</v>
      </c>
      <c r="BL5266">
        <v>0</v>
      </c>
      <c r="BM5266">
        <v>0</v>
      </c>
      <c r="BN5266">
        <v>0</v>
      </c>
      <c r="BO5266">
        <v>0</v>
      </c>
      <c r="BP5266">
        <v>0</v>
      </c>
      <c r="BQ5266">
        <v>0</v>
      </c>
      <c r="BR5266">
        <v>0</v>
      </c>
      <c r="BS5266">
        <v>1.3092485549132948</v>
      </c>
    </row>
    <row r="5267" spans="1:71" x14ac:dyDescent="0.25">
      <c r="A5267">
        <v>106301188</v>
      </c>
      <c r="B5267" t="s">
        <v>107</v>
      </c>
      <c r="C5267" s="1">
        <f t="shared" si="82"/>
        <v>42917</v>
      </c>
      <c r="D5267" s="2" t="s">
        <v>1021</v>
      </c>
      <c r="E5267" s="1">
        <v>42742</v>
      </c>
      <c r="F5267" s="1">
        <v>43008</v>
      </c>
      <c r="G5267" t="s">
        <v>83</v>
      </c>
      <c r="H5267" t="s">
        <v>101</v>
      </c>
      <c r="I5267" t="s">
        <v>72</v>
      </c>
      <c r="J5267" t="s">
        <v>85</v>
      </c>
      <c r="K5267" t="s">
        <v>86</v>
      </c>
      <c r="L5267">
        <v>188</v>
      </c>
      <c r="M5267">
        <v>188</v>
      </c>
      <c r="N5267">
        <v>0</v>
      </c>
      <c r="O5267">
        <v>43</v>
      </c>
      <c r="P5267">
        <v>1211</v>
      </c>
      <c r="Q5267">
        <v>0</v>
      </c>
      <c r="R5267">
        <v>1701</v>
      </c>
      <c r="S5267">
        <v>1055</v>
      </c>
      <c r="T5267">
        <v>4972</v>
      </c>
      <c r="U5267">
        <v>724</v>
      </c>
      <c r="V5267">
        <v>0</v>
      </c>
      <c r="W5267">
        <v>0</v>
      </c>
      <c r="X5267">
        <v>1441</v>
      </c>
      <c r="Y5267">
        <v>330</v>
      </c>
      <c r="Z5267">
        <v>0</v>
      </c>
      <c r="AA5267">
        <v>171</v>
      </c>
      <c r="AB5267">
        <v>10394</v>
      </c>
      <c r="AC5267">
        <v>0</v>
      </c>
      <c r="AD5267">
        <v>4848092</v>
      </c>
      <c r="AE5267">
        <v>-1441055</v>
      </c>
      <c r="AF5267">
        <v>0</v>
      </c>
      <c r="AG5267">
        <v>0</v>
      </c>
      <c r="AH5267">
        <v>0</v>
      </c>
      <c r="AI5267">
        <v>0</v>
      </c>
      <c r="AJ5267">
        <v>0</v>
      </c>
      <c r="AK5267">
        <v>0</v>
      </c>
      <c r="AL5267">
        <v>0</v>
      </c>
      <c r="AM5267">
        <v>3236130</v>
      </c>
      <c r="AN5267">
        <v>2296485</v>
      </c>
      <c r="AO5267">
        <v>3772105</v>
      </c>
      <c r="AP5267">
        <v>2579970</v>
      </c>
      <c r="AQ5267">
        <v>0</v>
      </c>
      <c r="AR5267">
        <v>0</v>
      </c>
      <c r="AS5267">
        <v>3632068</v>
      </c>
      <c r="AT5267">
        <v>4982881</v>
      </c>
      <c r="AU5267">
        <v>0</v>
      </c>
      <c r="AV5267">
        <v>-1880695</v>
      </c>
      <c r="AW5267">
        <v>18618944</v>
      </c>
      <c r="AX5267">
        <v>44153</v>
      </c>
      <c r="AY5267">
        <v>18481715</v>
      </c>
      <c r="AZ5267">
        <v>347768</v>
      </c>
      <c r="BA5267">
        <v>0</v>
      </c>
      <c r="BB5267">
        <v>0</v>
      </c>
      <c r="BC5267">
        <v>0</v>
      </c>
      <c r="BD5267">
        <v>0</v>
      </c>
      <c r="BE5267">
        <v>0</v>
      </c>
      <c r="BF5267">
        <v>194528</v>
      </c>
      <c r="BG5267">
        <v>1849509</v>
      </c>
      <c r="BH5267">
        <v>0</v>
      </c>
      <c r="BI5267">
        <v>0</v>
      </c>
      <c r="BJ5267">
        <v>0</v>
      </c>
      <c r="BK5267">
        <v>0</v>
      </c>
      <c r="BL5267">
        <v>0</v>
      </c>
      <c r="BM5267">
        <v>0</v>
      </c>
      <c r="BN5267">
        <v>0</v>
      </c>
      <c r="BO5267">
        <v>0</v>
      </c>
      <c r="BP5267">
        <v>0</v>
      </c>
      <c r="BQ5267">
        <v>0</v>
      </c>
      <c r="BR5267">
        <v>0</v>
      </c>
      <c r="BS5267">
        <v>3.2207446808510638</v>
      </c>
    </row>
    <row r="5268" spans="1:71" x14ac:dyDescent="0.25">
      <c r="A5268">
        <v>106190034</v>
      </c>
      <c r="B5268" t="s">
        <v>108</v>
      </c>
      <c r="C5268" s="1">
        <f t="shared" si="82"/>
        <v>42917</v>
      </c>
      <c r="D5268" s="2" t="s">
        <v>1021</v>
      </c>
      <c r="E5268" s="1">
        <v>42742</v>
      </c>
      <c r="F5268" s="1">
        <v>43008</v>
      </c>
      <c r="G5268" t="s">
        <v>92</v>
      </c>
      <c r="H5268" t="s">
        <v>71</v>
      </c>
      <c r="I5268" t="s">
        <v>72</v>
      </c>
      <c r="J5268" t="s">
        <v>85</v>
      </c>
      <c r="K5268" t="s">
        <v>109</v>
      </c>
      <c r="L5268">
        <v>393</v>
      </c>
      <c r="M5268">
        <v>252</v>
      </c>
      <c r="N5268">
        <v>84</v>
      </c>
      <c r="O5268">
        <v>23</v>
      </c>
      <c r="P5268">
        <v>5141</v>
      </c>
      <c r="Q5268">
        <v>0</v>
      </c>
      <c r="R5268">
        <v>4775</v>
      </c>
      <c r="S5268">
        <v>2547</v>
      </c>
      <c r="T5268">
        <v>3523</v>
      </c>
      <c r="U5268">
        <v>5892</v>
      </c>
      <c r="V5268">
        <v>0</v>
      </c>
      <c r="W5268">
        <v>0</v>
      </c>
      <c r="X5268">
        <v>3621</v>
      </c>
      <c r="Y5268">
        <v>0</v>
      </c>
      <c r="Z5268">
        <v>358</v>
      </c>
      <c r="AA5268">
        <v>151</v>
      </c>
      <c r="AB5268">
        <v>20867</v>
      </c>
      <c r="AC5268">
        <v>0</v>
      </c>
      <c r="AD5268">
        <v>10382864</v>
      </c>
      <c r="AE5268">
        <v>-2567986</v>
      </c>
      <c r="AF5268">
        <v>0</v>
      </c>
      <c r="AG5268">
        <v>0</v>
      </c>
      <c r="AH5268">
        <v>0</v>
      </c>
      <c r="AI5268">
        <v>0</v>
      </c>
      <c r="AJ5268">
        <v>0</v>
      </c>
      <c r="AK5268">
        <v>0</v>
      </c>
      <c r="AL5268">
        <v>0</v>
      </c>
      <c r="AM5268">
        <v>16974121</v>
      </c>
      <c r="AN5268">
        <v>16658500</v>
      </c>
      <c r="AO5268">
        <v>10524311</v>
      </c>
      <c r="AP5268">
        <v>28698232</v>
      </c>
      <c r="AQ5268">
        <v>0</v>
      </c>
      <c r="AR5268">
        <v>0</v>
      </c>
      <c r="AS5268">
        <v>18005215</v>
      </c>
      <c r="AT5268">
        <v>0</v>
      </c>
      <c r="AU5268">
        <v>4826908</v>
      </c>
      <c r="AV5268">
        <v>3669002</v>
      </c>
      <c r="AW5268">
        <v>99356289</v>
      </c>
      <c r="AX5268">
        <v>2612997</v>
      </c>
      <c r="AY5268">
        <v>102331595</v>
      </c>
      <c r="AZ5268">
        <v>0</v>
      </c>
      <c r="BA5268">
        <v>553500</v>
      </c>
      <c r="BB5268">
        <v>0</v>
      </c>
      <c r="BC5268">
        <v>0</v>
      </c>
      <c r="BD5268">
        <v>0</v>
      </c>
      <c r="BE5268">
        <v>0</v>
      </c>
      <c r="BF5268">
        <v>2803266</v>
      </c>
      <c r="BG5268">
        <v>160563935</v>
      </c>
      <c r="BH5268">
        <v>0</v>
      </c>
      <c r="BI5268">
        <v>0</v>
      </c>
      <c r="BJ5268">
        <v>0</v>
      </c>
      <c r="BK5268">
        <v>0</v>
      </c>
      <c r="BL5268">
        <v>0</v>
      </c>
      <c r="BM5268">
        <v>0</v>
      </c>
      <c r="BN5268">
        <v>0</v>
      </c>
      <c r="BO5268">
        <v>0</v>
      </c>
      <c r="BP5268">
        <v>0</v>
      </c>
      <c r="BQ5268">
        <v>0</v>
      </c>
      <c r="BR5268">
        <v>0</v>
      </c>
      <c r="BS5268">
        <v>7.9705426356589149</v>
      </c>
    </row>
    <row r="5269" spans="1:71" x14ac:dyDescent="0.25">
      <c r="A5269">
        <v>106364231</v>
      </c>
      <c r="B5269" t="s">
        <v>110</v>
      </c>
      <c r="C5269" s="1">
        <f t="shared" si="82"/>
        <v>42917</v>
      </c>
      <c r="D5269" s="2" t="s">
        <v>1021</v>
      </c>
      <c r="E5269" s="1">
        <v>42742</v>
      </c>
      <c r="F5269" s="1">
        <v>43008</v>
      </c>
      <c r="G5269" t="s">
        <v>111</v>
      </c>
      <c r="H5269" t="s">
        <v>112</v>
      </c>
      <c r="I5269" t="s">
        <v>72</v>
      </c>
      <c r="J5269" t="s">
        <v>113</v>
      </c>
      <c r="K5269" t="s">
        <v>114</v>
      </c>
      <c r="L5269">
        <v>436</v>
      </c>
      <c r="M5269">
        <v>368</v>
      </c>
      <c r="N5269">
        <v>262</v>
      </c>
      <c r="O5269">
        <v>4</v>
      </c>
      <c r="P5269">
        <v>5209</v>
      </c>
      <c r="Q5269">
        <v>0</v>
      </c>
      <c r="R5269">
        <v>4005</v>
      </c>
      <c r="S5269">
        <v>0</v>
      </c>
      <c r="T5269">
        <v>11901</v>
      </c>
      <c r="U5269">
        <v>8731</v>
      </c>
      <c r="V5269">
        <v>0</v>
      </c>
      <c r="W5269">
        <v>0</v>
      </c>
      <c r="X5269">
        <v>1173</v>
      </c>
      <c r="Y5269">
        <v>0</v>
      </c>
      <c r="Z5269">
        <v>1299</v>
      </c>
      <c r="AA5269">
        <v>12</v>
      </c>
      <c r="AB5269">
        <v>27121</v>
      </c>
      <c r="AC5269">
        <v>0</v>
      </c>
      <c r="AD5269">
        <v>547560</v>
      </c>
      <c r="AE5269">
        <v>-12086019</v>
      </c>
      <c r="AF5269">
        <v>0</v>
      </c>
      <c r="AG5269">
        <v>0</v>
      </c>
      <c r="AH5269">
        <v>0</v>
      </c>
      <c r="AI5269">
        <v>0</v>
      </c>
      <c r="AJ5269">
        <v>0</v>
      </c>
      <c r="AK5269">
        <v>0</v>
      </c>
      <c r="AL5269">
        <v>0</v>
      </c>
      <c r="AM5269">
        <v>18870503</v>
      </c>
      <c r="AN5269">
        <v>0</v>
      </c>
      <c r="AO5269">
        <v>63893899</v>
      </c>
      <c r="AP5269">
        <v>9763036</v>
      </c>
      <c r="AQ5269">
        <v>0</v>
      </c>
      <c r="AR5269">
        <v>0</v>
      </c>
      <c r="AS5269">
        <v>7664912</v>
      </c>
      <c r="AT5269">
        <v>0</v>
      </c>
      <c r="AU5269">
        <v>4238414</v>
      </c>
      <c r="AV5269">
        <v>104442</v>
      </c>
      <c r="AW5269">
        <v>104535206</v>
      </c>
      <c r="AX5269">
        <v>18855384</v>
      </c>
      <c r="AY5269">
        <v>132234057</v>
      </c>
      <c r="AZ5269">
        <v>0</v>
      </c>
      <c r="BA5269">
        <v>10082730</v>
      </c>
      <c r="BB5269">
        <v>0</v>
      </c>
      <c r="BC5269">
        <v>0</v>
      </c>
      <c r="BD5269">
        <v>0</v>
      </c>
      <c r="BE5269">
        <v>0</v>
      </c>
      <c r="BF5269">
        <v>481848</v>
      </c>
      <c r="BG5269">
        <v>352586362</v>
      </c>
      <c r="BH5269">
        <v>0</v>
      </c>
      <c r="BI5269">
        <v>0</v>
      </c>
      <c r="BJ5269">
        <v>0</v>
      </c>
      <c r="BK5269">
        <v>0</v>
      </c>
      <c r="BL5269">
        <v>0</v>
      </c>
      <c r="BM5269">
        <v>0</v>
      </c>
      <c r="BN5269">
        <v>0</v>
      </c>
      <c r="BO5269">
        <v>0</v>
      </c>
      <c r="BP5269">
        <v>0</v>
      </c>
      <c r="BQ5269">
        <v>0</v>
      </c>
      <c r="BR5269">
        <v>0</v>
      </c>
      <c r="BS5269">
        <v>6.4788557213930345</v>
      </c>
    </row>
    <row r="5270" spans="1:71" x14ac:dyDescent="0.25">
      <c r="A5270">
        <v>106400683</v>
      </c>
      <c r="B5270" t="s">
        <v>115</v>
      </c>
      <c r="C5270" s="1">
        <f t="shared" si="82"/>
        <v>42917</v>
      </c>
      <c r="D5270" s="2" t="s">
        <v>1021</v>
      </c>
      <c r="E5270" s="1">
        <v>42742</v>
      </c>
      <c r="F5270" s="1">
        <v>43008</v>
      </c>
      <c r="G5270" t="s">
        <v>116</v>
      </c>
      <c r="H5270" t="s">
        <v>117</v>
      </c>
      <c r="I5270" t="s">
        <v>118</v>
      </c>
      <c r="J5270" t="s">
        <v>85</v>
      </c>
      <c r="K5270" t="s">
        <v>119</v>
      </c>
      <c r="L5270">
        <v>1167</v>
      </c>
      <c r="M5270">
        <v>1167</v>
      </c>
      <c r="N5270">
        <v>0</v>
      </c>
      <c r="O5270">
        <v>295</v>
      </c>
      <c r="P5270">
        <v>310</v>
      </c>
      <c r="Q5270">
        <v>0</v>
      </c>
      <c r="R5270">
        <v>9744</v>
      </c>
      <c r="S5270">
        <v>0</v>
      </c>
      <c r="T5270">
        <v>0</v>
      </c>
      <c r="U5270">
        <v>0</v>
      </c>
      <c r="V5270">
        <v>0</v>
      </c>
      <c r="W5270">
        <v>0</v>
      </c>
      <c r="X5270">
        <v>0</v>
      </c>
      <c r="Y5270">
        <v>0</v>
      </c>
      <c r="Z5270">
        <v>0</v>
      </c>
      <c r="AA5270">
        <v>91330</v>
      </c>
      <c r="AB5270">
        <v>101074</v>
      </c>
      <c r="AC5270">
        <v>0</v>
      </c>
      <c r="AD5270">
        <v>0</v>
      </c>
      <c r="AE5270">
        <v>0</v>
      </c>
      <c r="AF5270">
        <v>0</v>
      </c>
      <c r="AG5270">
        <v>0</v>
      </c>
      <c r="AH5270">
        <v>0</v>
      </c>
      <c r="AI5270">
        <v>0</v>
      </c>
      <c r="AJ5270">
        <v>0</v>
      </c>
      <c r="AK5270">
        <v>0</v>
      </c>
      <c r="AL5270">
        <v>0</v>
      </c>
      <c r="AM5270">
        <v>4941482</v>
      </c>
      <c r="AN5270">
        <v>0</v>
      </c>
      <c r="AO5270">
        <v>0</v>
      </c>
      <c r="AP5270">
        <v>0</v>
      </c>
      <c r="AQ5270">
        <v>0</v>
      </c>
      <c r="AR5270">
        <v>0</v>
      </c>
      <c r="AS5270">
        <v>0</v>
      </c>
      <c r="AT5270">
        <v>0</v>
      </c>
      <c r="AU5270">
        <v>0</v>
      </c>
      <c r="AV5270">
        <v>46318222</v>
      </c>
      <c r="AW5270">
        <v>51259704</v>
      </c>
      <c r="AX5270">
        <v>0</v>
      </c>
      <c r="AY5270">
        <v>56350467</v>
      </c>
      <c r="AZ5270">
        <v>0</v>
      </c>
      <c r="BA5270">
        <v>5090763</v>
      </c>
      <c r="BB5270">
        <v>0</v>
      </c>
      <c r="BC5270">
        <v>0</v>
      </c>
      <c r="BD5270">
        <v>0</v>
      </c>
      <c r="BE5270">
        <v>0</v>
      </c>
      <c r="BF5270">
        <v>0</v>
      </c>
      <c r="BG5270">
        <v>0</v>
      </c>
      <c r="BH5270">
        <v>0</v>
      </c>
      <c r="BI5270">
        <v>0</v>
      </c>
      <c r="BJ5270">
        <v>0</v>
      </c>
      <c r="BK5270">
        <v>0</v>
      </c>
      <c r="BL5270">
        <v>0</v>
      </c>
      <c r="BM5270">
        <v>0</v>
      </c>
      <c r="BN5270">
        <v>0</v>
      </c>
      <c r="BO5270">
        <v>0</v>
      </c>
      <c r="BP5270">
        <v>0</v>
      </c>
      <c r="BQ5270">
        <v>0</v>
      </c>
      <c r="BR5270">
        <v>0</v>
      </c>
      <c r="BS5270">
        <v>0.13281919451585261</v>
      </c>
    </row>
    <row r="5271" spans="1:71" x14ac:dyDescent="0.25">
      <c r="A5271">
        <v>106494048</v>
      </c>
      <c r="B5271" t="s">
        <v>120</v>
      </c>
      <c r="C5271" s="1">
        <f t="shared" si="82"/>
        <v>42917</v>
      </c>
      <c r="D5271" s="2" t="s">
        <v>1021</v>
      </c>
      <c r="E5271" s="1">
        <v>42742</v>
      </c>
      <c r="F5271" s="1">
        <v>43008</v>
      </c>
      <c r="G5271" t="s">
        <v>121</v>
      </c>
      <c r="H5271" t="s">
        <v>101</v>
      </c>
      <c r="I5271" t="s">
        <v>72</v>
      </c>
      <c r="J5271" t="s">
        <v>85</v>
      </c>
      <c r="K5271" t="s">
        <v>122</v>
      </c>
      <c r="L5271">
        <v>95</v>
      </c>
      <c r="M5271">
        <v>67</v>
      </c>
      <c r="N5271">
        <v>0</v>
      </c>
      <c r="O5271">
        <v>0</v>
      </c>
      <c r="P5271">
        <v>649</v>
      </c>
      <c r="Q5271">
        <v>0</v>
      </c>
      <c r="R5271">
        <v>2023</v>
      </c>
      <c r="S5271">
        <v>205</v>
      </c>
      <c r="T5271">
        <v>1477</v>
      </c>
      <c r="U5271">
        <v>0</v>
      </c>
      <c r="V5271">
        <v>1044</v>
      </c>
      <c r="W5271">
        <v>0</v>
      </c>
      <c r="X5271">
        <v>63</v>
      </c>
      <c r="Y5271">
        <v>1292</v>
      </c>
      <c r="Z5271">
        <v>0</v>
      </c>
      <c r="AA5271">
        <v>2</v>
      </c>
      <c r="AB5271">
        <v>6106</v>
      </c>
      <c r="AC5271">
        <v>0</v>
      </c>
      <c r="AD5271">
        <v>0</v>
      </c>
      <c r="AE5271">
        <v>0</v>
      </c>
      <c r="AF5271">
        <v>0</v>
      </c>
      <c r="AG5271">
        <v>0</v>
      </c>
      <c r="AH5271">
        <v>0</v>
      </c>
      <c r="AI5271">
        <v>0</v>
      </c>
      <c r="AJ5271">
        <v>0</v>
      </c>
      <c r="AK5271">
        <v>0</v>
      </c>
      <c r="AL5271">
        <v>0</v>
      </c>
      <c r="AM5271">
        <v>2430328</v>
      </c>
      <c r="AN5271">
        <v>275194</v>
      </c>
      <c r="AO5271">
        <v>1763925</v>
      </c>
      <c r="AP5271">
        <v>0</v>
      </c>
      <c r="AQ5271">
        <v>1238011</v>
      </c>
      <c r="AR5271">
        <v>0</v>
      </c>
      <c r="AS5271">
        <v>74196</v>
      </c>
      <c r="AT5271">
        <v>2039356</v>
      </c>
      <c r="AU5271">
        <v>0</v>
      </c>
      <c r="AV5271">
        <v>1571</v>
      </c>
      <c r="AW5271">
        <v>7822581</v>
      </c>
      <c r="AX5271">
        <v>839</v>
      </c>
      <c r="AY5271">
        <v>7748936</v>
      </c>
      <c r="AZ5271">
        <v>1125069</v>
      </c>
      <c r="BA5271">
        <v>-1019</v>
      </c>
      <c r="BB5271">
        <v>0</v>
      </c>
      <c r="BC5271">
        <v>0</v>
      </c>
      <c r="BD5271">
        <v>0</v>
      </c>
      <c r="BE5271">
        <v>0</v>
      </c>
      <c r="BF5271">
        <v>8810</v>
      </c>
      <c r="BG5271">
        <v>171407</v>
      </c>
      <c r="BH5271">
        <v>0</v>
      </c>
      <c r="BI5271">
        <v>0</v>
      </c>
      <c r="BJ5271">
        <v>0</v>
      </c>
      <c r="BK5271">
        <v>0</v>
      </c>
      <c r="BL5271">
        <v>0</v>
      </c>
      <c r="BM5271">
        <v>0</v>
      </c>
      <c r="BN5271">
        <v>0</v>
      </c>
      <c r="BO5271">
        <v>0</v>
      </c>
      <c r="BP5271">
        <v>0</v>
      </c>
      <c r="BQ5271">
        <v>0</v>
      </c>
      <c r="BR5271">
        <v>0</v>
      </c>
      <c r="BS5271">
        <v>4.0061728395061724</v>
      </c>
    </row>
    <row r="5272" spans="1:71" x14ac:dyDescent="0.25">
      <c r="A5272">
        <v>106190163</v>
      </c>
      <c r="B5272" t="s">
        <v>123</v>
      </c>
      <c r="C5272" s="1">
        <f t="shared" si="82"/>
        <v>42917</v>
      </c>
      <c r="D5272" s="2" t="s">
        <v>1021</v>
      </c>
      <c r="E5272" s="1">
        <v>42742</v>
      </c>
      <c r="F5272" s="1">
        <v>43008</v>
      </c>
      <c r="G5272" t="s">
        <v>92</v>
      </c>
      <c r="H5272" t="s">
        <v>101</v>
      </c>
      <c r="I5272" t="s">
        <v>72</v>
      </c>
      <c r="J5272" t="s">
        <v>85</v>
      </c>
      <c r="K5272" t="s">
        <v>124</v>
      </c>
      <c r="L5272">
        <v>134</v>
      </c>
      <c r="M5272">
        <v>126</v>
      </c>
      <c r="N5272">
        <v>202</v>
      </c>
      <c r="O5272">
        <v>7</v>
      </c>
      <c r="P5272">
        <v>1573</v>
      </c>
      <c r="Q5272">
        <v>0</v>
      </c>
      <c r="R5272">
        <v>2509</v>
      </c>
      <c r="S5272">
        <v>1454</v>
      </c>
      <c r="T5272">
        <v>2057</v>
      </c>
      <c r="U5272">
        <v>0</v>
      </c>
      <c r="V5272">
        <v>858</v>
      </c>
      <c r="W5272">
        <v>0</v>
      </c>
      <c r="X5272">
        <v>588</v>
      </c>
      <c r="Y5272">
        <v>3439</v>
      </c>
      <c r="Z5272">
        <v>626</v>
      </c>
      <c r="AA5272">
        <v>42</v>
      </c>
      <c r="AB5272">
        <v>11573</v>
      </c>
      <c r="AC5272">
        <v>0</v>
      </c>
      <c r="AD5272">
        <v>216342</v>
      </c>
      <c r="AE5272">
        <v>0</v>
      </c>
      <c r="AF5272">
        <v>0</v>
      </c>
      <c r="AG5272">
        <v>0</v>
      </c>
      <c r="AH5272">
        <v>0</v>
      </c>
      <c r="AI5272">
        <v>0</v>
      </c>
      <c r="AJ5272">
        <v>0</v>
      </c>
      <c r="AK5272">
        <v>0</v>
      </c>
      <c r="AL5272">
        <v>0</v>
      </c>
      <c r="AM5272">
        <v>2680473</v>
      </c>
      <c r="AN5272">
        <v>1376231</v>
      </c>
      <c r="AO5272">
        <v>1269922</v>
      </c>
      <c r="AP5272">
        <v>0</v>
      </c>
      <c r="AQ5272">
        <v>270271</v>
      </c>
      <c r="AR5272">
        <v>0</v>
      </c>
      <c r="AS5272">
        <v>417361</v>
      </c>
      <c r="AT5272">
        <v>3374910</v>
      </c>
      <c r="AU5272">
        <v>87016</v>
      </c>
      <c r="AV5272">
        <v>41125</v>
      </c>
      <c r="AW5272">
        <v>9517309</v>
      </c>
      <c r="AX5272">
        <v>7342</v>
      </c>
      <c r="AY5272">
        <v>8730158</v>
      </c>
      <c r="AZ5272">
        <v>251725</v>
      </c>
      <c r="BA5272">
        <v>272924</v>
      </c>
      <c r="BB5272">
        <v>0</v>
      </c>
      <c r="BC5272">
        <v>0</v>
      </c>
      <c r="BD5272">
        <v>0</v>
      </c>
      <c r="BE5272">
        <v>0</v>
      </c>
      <c r="BF5272">
        <v>89473</v>
      </c>
      <c r="BG5272">
        <v>628606</v>
      </c>
      <c r="BH5272">
        <v>0</v>
      </c>
      <c r="BI5272">
        <v>0</v>
      </c>
      <c r="BJ5272">
        <v>0</v>
      </c>
      <c r="BK5272">
        <v>0</v>
      </c>
      <c r="BL5272">
        <v>0</v>
      </c>
      <c r="BM5272">
        <v>0</v>
      </c>
      <c r="BN5272">
        <v>0</v>
      </c>
      <c r="BO5272">
        <v>0</v>
      </c>
      <c r="BP5272">
        <v>0</v>
      </c>
      <c r="BQ5272">
        <v>0</v>
      </c>
      <c r="BR5272">
        <v>0</v>
      </c>
      <c r="BS5272">
        <v>6.05</v>
      </c>
    </row>
    <row r="5273" spans="1:71" x14ac:dyDescent="0.25">
      <c r="A5273">
        <v>106190462</v>
      </c>
      <c r="B5273" t="s">
        <v>125</v>
      </c>
      <c r="C5273" s="1">
        <f t="shared" si="82"/>
        <v>42917</v>
      </c>
      <c r="D5273" s="2" t="s">
        <v>1021</v>
      </c>
      <c r="E5273" s="1">
        <v>42742</v>
      </c>
      <c r="F5273" s="1">
        <v>43008</v>
      </c>
      <c r="G5273" t="s">
        <v>92</v>
      </c>
      <c r="H5273" t="s">
        <v>101</v>
      </c>
      <c r="I5273" t="s">
        <v>72</v>
      </c>
      <c r="J5273" t="s">
        <v>85</v>
      </c>
      <c r="K5273" t="s">
        <v>126</v>
      </c>
      <c r="L5273">
        <v>118</v>
      </c>
      <c r="M5273">
        <v>81</v>
      </c>
      <c r="N5273">
        <v>15</v>
      </c>
      <c r="O5273">
        <v>30</v>
      </c>
      <c r="P5273">
        <v>1356</v>
      </c>
      <c r="Q5273">
        <v>0</v>
      </c>
      <c r="R5273">
        <v>1695</v>
      </c>
      <c r="S5273">
        <v>531</v>
      </c>
      <c r="T5273">
        <v>241</v>
      </c>
      <c r="U5273">
        <v>0</v>
      </c>
      <c r="V5273">
        <v>8</v>
      </c>
      <c r="W5273">
        <v>0</v>
      </c>
      <c r="X5273">
        <v>1795</v>
      </c>
      <c r="Y5273">
        <v>2802</v>
      </c>
      <c r="Z5273">
        <v>68</v>
      </c>
      <c r="AA5273">
        <v>278</v>
      </c>
      <c r="AB5273">
        <v>7418</v>
      </c>
      <c r="AC5273">
        <v>0</v>
      </c>
      <c r="AD5273">
        <v>223584</v>
      </c>
      <c r="AE5273">
        <v>0</v>
      </c>
      <c r="AF5273">
        <v>0</v>
      </c>
      <c r="AG5273">
        <v>0</v>
      </c>
      <c r="AH5273">
        <v>0</v>
      </c>
      <c r="AI5273">
        <v>0</v>
      </c>
      <c r="AJ5273">
        <v>0</v>
      </c>
      <c r="AK5273">
        <v>0</v>
      </c>
      <c r="AL5273">
        <v>0</v>
      </c>
      <c r="AM5273">
        <v>1680401</v>
      </c>
      <c r="AN5273">
        <v>458069</v>
      </c>
      <c r="AO5273">
        <v>193796</v>
      </c>
      <c r="AP5273">
        <v>0</v>
      </c>
      <c r="AQ5273">
        <v>4475</v>
      </c>
      <c r="AR5273">
        <v>0</v>
      </c>
      <c r="AS5273">
        <v>1873961</v>
      </c>
      <c r="AT5273">
        <v>3055426</v>
      </c>
      <c r="AU5273">
        <v>10</v>
      </c>
      <c r="AV5273">
        <v>250592</v>
      </c>
      <c r="AW5273">
        <v>7516730</v>
      </c>
      <c r="AX5273">
        <v>12030</v>
      </c>
      <c r="AY5273">
        <v>7054106</v>
      </c>
      <c r="AZ5273">
        <v>422885</v>
      </c>
      <c r="BA5273">
        <v>590434</v>
      </c>
      <c r="BB5273">
        <v>0</v>
      </c>
      <c r="BC5273">
        <v>0</v>
      </c>
      <c r="BD5273">
        <v>0</v>
      </c>
      <c r="BE5273">
        <v>0</v>
      </c>
      <c r="BF5273">
        <v>35295</v>
      </c>
      <c r="BG5273">
        <v>1881423</v>
      </c>
      <c r="BH5273">
        <v>0</v>
      </c>
      <c r="BI5273">
        <v>0</v>
      </c>
      <c r="BJ5273">
        <v>0</v>
      </c>
      <c r="BK5273">
        <v>0</v>
      </c>
      <c r="BL5273">
        <v>0</v>
      </c>
      <c r="BM5273">
        <v>0</v>
      </c>
      <c r="BN5273">
        <v>0</v>
      </c>
      <c r="BO5273">
        <v>0</v>
      </c>
      <c r="BP5273">
        <v>0</v>
      </c>
      <c r="BQ5273">
        <v>0</v>
      </c>
      <c r="BR5273">
        <v>0</v>
      </c>
      <c r="BS5273">
        <v>6.8140703517587937</v>
      </c>
    </row>
    <row r="5274" spans="1:71" x14ac:dyDescent="0.25">
      <c r="A5274">
        <v>106374024</v>
      </c>
      <c r="B5274" t="s">
        <v>127</v>
      </c>
      <c r="C5274" s="1">
        <f t="shared" si="82"/>
        <v>42917</v>
      </c>
      <c r="D5274" s="2" t="s">
        <v>1021</v>
      </c>
      <c r="E5274" s="1">
        <v>42742</v>
      </c>
      <c r="F5274" s="1">
        <v>43008</v>
      </c>
      <c r="G5274" t="s">
        <v>100</v>
      </c>
      <c r="H5274" t="s">
        <v>101</v>
      </c>
      <c r="I5274" t="s">
        <v>72</v>
      </c>
      <c r="J5274" t="s">
        <v>85</v>
      </c>
      <c r="K5274" t="s">
        <v>102</v>
      </c>
      <c r="L5274">
        <v>80</v>
      </c>
      <c r="M5274">
        <v>75</v>
      </c>
      <c r="N5274">
        <v>1</v>
      </c>
      <c r="O5274">
        <v>5</v>
      </c>
      <c r="P5274">
        <v>801</v>
      </c>
      <c r="Q5274">
        <v>0</v>
      </c>
      <c r="R5274">
        <v>476</v>
      </c>
      <c r="S5274">
        <v>663</v>
      </c>
      <c r="T5274">
        <v>379</v>
      </c>
      <c r="U5274">
        <v>0</v>
      </c>
      <c r="V5274">
        <v>30</v>
      </c>
      <c r="W5274">
        <v>0</v>
      </c>
      <c r="X5274">
        <v>2124</v>
      </c>
      <c r="Y5274">
        <v>3193</v>
      </c>
      <c r="Z5274">
        <v>5</v>
      </c>
      <c r="AA5274">
        <v>16</v>
      </c>
      <c r="AB5274">
        <v>6886</v>
      </c>
      <c r="AC5274">
        <v>0</v>
      </c>
      <c r="AD5274">
        <v>132301</v>
      </c>
      <c r="AE5274">
        <v>0</v>
      </c>
      <c r="AF5274">
        <v>0</v>
      </c>
      <c r="AG5274">
        <v>0</v>
      </c>
      <c r="AH5274">
        <v>0</v>
      </c>
      <c r="AI5274">
        <v>0</v>
      </c>
      <c r="AJ5274">
        <v>0</v>
      </c>
      <c r="AK5274">
        <v>0</v>
      </c>
      <c r="AL5274">
        <v>0</v>
      </c>
      <c r="AM5274">
        <v>518980</v>
      </c>
      <c r="AN5274">
        <v>637469</v>
      </c>
      <c r="AO5274">
        <v>351055</v>
      </c>
      <c r="AP5274">
        <v>0</v>
      </c>
      <c r="AQ5274">
        <v>27000</v>
      </c>
      <c r="AR5274">
        <v>0</v>
      </c>
      <c r="AS5274">
        <v>2421129</v>
      </c>
      <c r="AT5274">
        <v>3330434</v>
      </c>
      <c r="AU5274">
        <v>0</v>
      </c>
      <c r="AV5274">
        <v>15077</v>
      </c>
      <c r="AW5274">
        <v>7301144</v>
      </c>
      <c r="AX5274">
        <v>11779</v>
      </c>
      <c r="AY5274">
        <v>6343062</v>
      </c>
      <c r="AZ5274">
        <v>206050</v>
      </c>
      <c r="BA5274">
        <v>-1054</v>
      </c>
      <c r="BB5274">
        <v>0</v>
      </c>
      <c r="BC5274">
        <v>0</v>
      </c>
      <c r="BD5274">
        <v>0</v>
      </c>
      <c r="BE5274">
        <v>0</v>
      </c>
      <c r="BF5274">
        <v>9383</v>
      </c>
      <c r="BG5274">
        <v>269171</v>
      </c>
      <c r="BH5274">
        <v>0</v>
      </c>
      <c r="BI5274">
        <v>0</v>
      </c>
      <c r="BJ5274">
        <v>0</v>
      </c>
      <c r="BK5274">
        <v>0</v>
      </c>
      <c r="BL5274">
        <v>0</v>
      </c>
      <c r="BM5274">
        <v>0</v>
      </c>
      <c r="BN5274">
        <v>0</v>
      </c>
      <c r="BO5274">
        <v>0</v>
      </c>
      <c r="BP5274">
        <v>0</v>
      </c>
      <c r="BQ5274">
        <v>0</v>
      </c>
      <c r="BR5274">
        <v>0</v>
      </c>
      <c r="BS5274">
        <v>5.1677419354838712</v>
      </c>
    </row>
    <row r="5275" spans="1:71" x14ac:dyDescent="0.25">
      <c r="A5275">
        <v>106560203</v>
      </c>
      <c r="B5275" t="s">
        <v>128</v>
      </c>
      <c r="C5275" s="1">
        <f t="shared" si="82"/>
        <v>42917</v>
      </c>
      <c r="D5275" s="2" t="s">
        <v>1021</v>
      </c>
      <c r="E5275" s="1">
        <v>42742</v>
      </c>
      <c r="F5275" s="1">
        <v>43008</v>
      </c>
      <c r="G5275" t="s">
        <v>129</v>
      </c>
      <c r="H5275" t="s">
        <v>101</v>
      </c>
      <c r="I5275" t="s">
        <v>72</v>
      </c>
      <c r="J5275" t="s">
        <v>85</v>
      </c>
      <c r="K5275" t="s">
        <v>130</v>
      </c>
      <c r="L5275">
        <v>87</v>
      </c>
      <c r="M5275">
        <v>70</v>
      </c>
      <c r="N5275">
        <v>4</v>
      </c>
      <c r="O5275">
        <v>6</v>
      </c>
      <c r="P5275">
        <v>915</v>
      </c>
      <c r="Q5275">
        <v>0</v>
      </c>
      <c r="R5275">
        <v>1439</v>
      </c>
      <c r="S5275">
        <v>165</v>
      </c>
      <c r="T5275">
        <v>1061</v>
      </c>
      <c r="U5275">
        <v>0</v>
      </c>
      <c r="V5275">
        <v>873</v>
      </c>
      <c r="W5275">
        <v>0</v>
      </c>
      <c r="X5275">
        <v>928</v>
      </c>
      <c r="Y5275">
        <v>1904</v>
      </c>
      <c r="Z5275">
        <v>8</v>
      </c>
      <c r="AA5275">
        <v>23</v>
      </c>
      <c r="AB5275">
        <v>6401</v>
      </c>
      <c r="AC5275">
        <v>0</v>
      </c>
      <c r="AD5275">
        <v>94046</v>
      </c>
      <c r="AE5275">
        <v>0</v>
      </c>
      <c r="AF5275">
        <v>0</v>
      </c>
      <c r="AG5275">
        <v>0</v>
      </c>
      <c r="AH5275">
        <v>0</v>
      </c>
      <c r="AI5275">
        <v>0</v>
      </c>
      <c r="AJ5275">
        <v>0</v>
      </c>
      <c r="AK5275">
        <v>0</v>
      </c>
      <c r="AL5275">
        <v>0</v>
      </c>
      <c r="AM5275">
        <v>1318099</v>
      </c>
      <c r="AN5275">
        <v>166052</v>
      </c>
      <c r="AO5275">
        <v>785976</v>
      </c>
      <c r="AP5275">
        <v>0</v>
      </c>
      <c r="AQ5275">
        <v>740228</v>
      </c>
      <c r="AR5275">
        <v>0</v>
      </c>
      <c r="AS5275">
        <v>855768</v>
      </c>
      <c r="AT5275">
        <v>1878984</v>
      </c>
      <c r="AU5275">
        <v>0</v>
      </c>
      <c r="AV5275">
        <v>18520</v>
      </c>
      <c r="AW5275">
        <v>5763627</v>
      </c>
      <c r="AX5275">
        <v>13543</v>
      </c>
      <c r="AY5275">
        <v>5182927</v>
      </c>
      <c r="AZ5275">
        <v>133654</v>
      </c>
      <c r="BA5275">
        <v>-775</v>
      </c>
      <c r="BB5275">
        <v>0</v>
      </c>
      <c r="BC5275">
        <v>0</v>
      </c>
      <c r="BD5275">
        <v>0</v>
      </c>
      <c r="BE5275">
        <v>0</v>
      </c>
      <c r="BF5275">
        <v>26251</v>
      </c>
      <c r="BG5275">
        <v>185173</v>
      </c>
      <c r="BH5275">
        <v>0</v>
      </c>
      <c r="BI5275">
        <v>0</v>
      </c>
      <c r="BJ5275">
        <v>0</v>
      </c>
      <c r="BK5275">
        <v>0</v>
      </c>
      <c r="BL5275">
        <v>0</v>
      </c>
      <c r="BM5275">
        <v>0</v>
      </c>
      <c r="BN5275">
        <v>0</v>
      </c>
      <c r="BO5275">
        <v>0</v>
      </c>
      <c r="BP5275">
        <v>0</v>
      </c>
      <c r="BQ5275">
        <v>0</v>
      </c>
      <c r="BR5275">
        <v>0</v>
      </c>
      <c r="BS5275">
        <v>5.8280254777070066</v>
      </c>
    </row>
    <row r="5276" spans="1:71" x14ac:dyDescent="0.25">
      <c r="A5276">
        <v>106154044</v>
      </c>
      <c r="B5276" t="s">
        <v>131</v>
      </c>
      <c r="C5276" s="1">
        <f t="shared" si="82"/>
        <v>42917</v>
      </c>
      <c r="D5276" s="2" t="s">
        <v>1021</v>
      </c>
      <c r="E5276" s="1">
        <v>42742</v>
      </c>
      <c r="F5276" s="1">
        <v>43008</v>
      </c>
      <c r="G5276" t="s">
        <v>70</v>
      </c>
      <c r="H5276" t="s">
        <v>89</v>
      </c>
      <c r="I5276" t="s">
        <v>72</v>
      </c>
      <c r="J5276" t="s">
        <v>85</v>
      </c>
      <c r="K5276" t="s">
        <v>132</v>
      </c>
      <c r="L5276">
        <v>90</v>
      </c>
      <c r="M5276">
        <v>54</v>
      </c>
      <c r="N5276">
        <v>7</v>
      </c>
      <c r="O5276">
        <v>0</v>
      </c>
      <c r="P5276">
        <v>769</v>
      </c>
      <c r="Q5276">
        <v>0</v>
      </c>
      <c r="R5276">
        <v>750</v>
      </c>
      <c r="S5276">
        <v>149</v>
      </c>
      <c r="T5276">
        <v>1349</v>
      </c>
      <c r="U5276">
        <v>0</v>
      </c>
      <c r="V5276">
        <v>1343</v>
      </c>
      <c r="W5276">
        <v>0</v>
      </c>
      <c r="X5276">
        <v>59</v>
      </c>
      <c r="Y5276">
        <v>1232</v>
      </c>
      <c r="Z5276">
        <v>31</v>
      </c>
      <c r="AA5276">
        <v>0</v>
      </c>
      <c r="AB5276">
        <v>4913</v>
      </c>
      <c r="AC5276">
        <v>0</v>
      </c>
      <c r="AD5276">
        <v>0</v>
      </c>
      <c r="AE5276">
        <v>0</v>
      </c>
      <c r="AF5276">
        <v>0</v>
      </c>
      <c r="AG5276">
        <v>0</v>
      </c>
      <c r="AH5276">
        <v>0</v>
      </c>
      <c r="AI5276">
        <v>0</v>
      </c>
      <c r="AJ5276">
        <v>0</v>
      </c>
      <c r="AK5276">
        <v>0</v>
      </c>
      <c r="AL5276">
        <v>0</v>
      </c>
      <c r="AM5276">
        <v>780279</v>
      </c>
      <c r="AN5276">
        <v>181913</v>
      </c>
      <c r="AO5276">
        <v>466992</v>
      </c>
      <c r="AP5276">
        <v>0</v>
      </c>
      <c r="AQ5276">
        <v>729778</v>
      </c>
      <c r="AR5276">
        <v>0</v>
      </c>
      <c r="AS5276">
        <v>63014</v>
      </c>
      <c r="AT5276">
        <v>1470665</v>
      </c>
      <c r="AU5276">
        <v>20184</v>
      </c>
      <c r="AV5276">
        <v>0</v>
      </c>
      <c r="AW5276">
        <v>3712825</v>
      </c>
      <c r="AX5276">
        <v>7889</v>
      </c>
      <c r="AY5276">
        <v>4313887</v>
      </c>
      <c r="AZ5276">
        <v>223700</v>
      </c>
      <c r="BA5276">
        <v>-583</v>
      </c>
      <c r="BB5276">
        <v>0</v>
      </c>
      <c r="BC5276">
        <v>0</v>
      </c>
      <c r="BD5276">
        <v>0</v>
      </c>
      <c r="BE5276">
        <v>0</v>
      </c>
      <c r="BF5276">
        <v>36310</v>
      </c>
      <c r="BG5276">
        <v>491197</v>
      </c>
      <c r="BH5276">
        <v>0</v>
      </c>
      <c r="BI5276">
        <v>0</v>
      </c>
      <c r="BJ5276">
        <v>0</v>
      </c>
      <c r="BK5276">
        <v>0</v>
      </c>
      <c r="BL5276">
        <v>0</v>
      </c>
      <c r="BM5276">
        <v>0</v>
      </c>
      <c r="BN5276">
        <v>0</v>
      </c>
      <c r="BO5276">
        <v>0</v>
      </c>
      <c r="BP5276">
        <v>0</v>
      </c>
      <c r="BQ5276">
        <v>0</v>
      </c>
      <c r="BR5276">
        <v>0</v>
      </c>
      <c r="BS5276">
        <v>5.3402777777777777</v>
      </c>
    </row>
    <row r="5277" spans="1:71" x14ac:dyDescent="0.25">
      <c r="A5277">
        <v>106154101</v>
      </c>
      <c r="B5277" t="s">
        <v>133</v>
      </c>
      <c r="C5277" s="1">
        <f t="shared" si="82"/>
        <v>42917</v>
      </c>
      <c r="D5277" s="2" t="s">
        <v>1021</v>
      </c>
      <c r="E5277" s="1">
        <v>42742</v>
      </c>
      <c r="F5277" s="1">
        <v>43008</v>
      </c>
      <c r="G5277" t="s">
        <v>70</v>
      </c>
      <c r="H5277" t="s">
        <v>101</v>
      </c>
      <c r="I5277" t="s">
        <v>72</v>
      </c>
      <c r="J5277" t="s">
        <v>85</v>
      </c>
      <c r="K5277" t="s">
        <v>132</v>
      </c>
      <c r="L5277">
        <v>47</v>
      </c>
      <c r="M5277">
        <v>47</v>
      </c>
      <c r="N5277">
        <v>0</v>
      </c>
      <c r="O5277">
        <v>15</v>
      </c>
      <c r="P5277">
        <v>793</v>
      </c>
      <c r="Q5277">
        <v>0</v>
      </c>
      <c r="R5277">
        <v>1826</v>
      </c>
      <c r="S5277">
        <v>300</v>
      </c>
      <c r="T5277">
        <v>22</v>
      </c>
      <c r="U5277">
        <v>375</v>
      </c>
      <c r="V5277">
        <v>0</v>
      </c>
      <c r="W5277">
        <v>0</v>
      </c>
      <c r="X5277">
        <v>585</v>
      </c>
      <c r="Y5277">
        <v>0</v>
      </c>
      <c r="Z5277">
        <v>0</v>
      </c>
      <c r="AA5277">
        <v>59</v>
      </c>
      <c r="AB5277">
        <v>3167</v>
      </c>
      <c r="AC5277">
        <v>0</v>
      </c>
      <c r="AD5277">
        <v>0</v>
      </c>
      <c r="AE5277">
        <v>0</v>
      </c>
      <c r="AF5277">
        <v>0</v>
      </c>
      <c r="AG5277">
        <v>0</v>
      </c>
      <c r="AH5277">
        <v>0</v>
      </c>
      <c r="AI5277">
        <v>0</v>
      </c>
      <c r="AJ5277">
        <v>0</v>
      </c>
      <c r="AK5277">
        <v>0</v>
      </c>
      <c r="AL5277">
        <v>0</v>
      </c>
      <c r="AM5277">
        <v>9096695</v>
      </c>
      <c r="AN5277">
        <v>3327853</v>
      </c>
      <c r="AO5277">
        <v>55740</v>
      </c>
      <c r="AP5277">
        <v>3113774</v>
      </c>
      <c r="AQ5277">
        <v>0</v>
      </c>
      <c r="AR5277">
        <v>0</v>
      </c>
      <c r="AS5277">
        <v>1037868</v>
      </c>
      <c r="AT5277">
        <v>0</v>
      </c>
      <c r="AU5277">
        <v>0</v>
      </c>
      <c r="AV5277">
        <v>3349739</v>
      </c>
      <c r="AW5277">
        <v>19981669</v>
      </c>
      <c r="AX5277">
        <v>89545</v>
      </c>
      <c r="AY5277">
        <v>14645159</v>
      </c>
      <c r="AZ5277">
        <v>136400</v>
      </c>
      <c r="BA5277">
        <v>3656</v>
      </c>
      <c r="BB5277">
        <v>0</v>
      </c>
      <c r="BC5277">
        <v>0</v>
      </c>
      <c r="BD5277">
        <v>0</v>
      </c>
      <c r="BE5277">
        <v>0</v>
      </c>
      <c r="BF5277">
        <v>0</v>
      </c>
      <c r="BG5277">
        <v>41436071</v>
      </c>
      <c r="BH5277">
        <v>0</v>
      </c>
      <c r="BI5277">
        <v>0</v>
      </c>
      <c r="BJ5277">
        <v>0</v>
      </c>
      <c r="BK5277">
        <v>0</v>
      </c>
      <c r="BL5277">
        <v>0</v>
      </c>
      <c r="BM5277">
        <v>0</v>
      </c>
      <c r="BN5277">
        <v>0</v>
      </c>
      <c r="BO5277">
        <v>0</v>
      </c>
      <c r="BP5277">
        <v>0</v>
      </c>
      <c r="BQ5277">
        <v>0</v>
      </c>
      <c r="BR5277">
        <v>0</v>
      </c>
      <c r="BS5277">
        <v>8.4361702127659566</v>
      </c>
    </row>
    <row r="5278" spans="1:71" x14ac:dyDescent="0.25">
      <c r="A5278">
        <v>106150722</v>
      </c>
      <c r="B5278" t="s">
        <v>134</v>
      </c>
      <c r="C5278" s="1">
        <f t="shared" si="82"/>
        <v>42917</v>
      </c>
      <c r="D5278" s="2" t="s">
        <v>1021</v>
      </c>
      <c r="E5278" s="1">
        <v>42742</v>
      </c>
      <c r="F5278" s="1">
        <v>43008</v>
      </c>
      <c r="G5278" t="s">
        <v>70</v>
      </c>
      <c r="H5278" t="s">
        <v>89</v>
      </c>
      <c r="I5278" t="s">
        <v>72</v>
      </c>
      <c r="J5278" t="s">
        <v>85</v>
      </c>
      <c r="K5278" t="s">
        <v>132</v>
      </c>
      <c r="L5278">
        <v>398</v>
      </c>
      <c r="M5278">
        <v>398</v>
      </c>
      <c r="N5278">
        <v>5</v>
      </c>
      <c r="O5278">
        <v>17</v>
      </c>
      <c r="P5278">
        <v>3950</v>
      </c>
      <c r="Q5278">
        <v>0</v>
      </c>
      <c r="R5278">
        <v>3652</v>
      </c>
      <c r="S5278">
        <v>1875</v>
      </c>
      <c r="T5278">
        <v>2519</v>
      </c>
      <c r="U5278">
        <v>4488</v>
      </c>
      <c r="V5278">
        <v>0</v>
      </c>
      <c r="W5278">
        <v>0</v>
      </c>
      <c r="X5278">
        <v>228</v>
      </c>
      <c r="Y5278">
        <v>2472</v>
      </c>
      <c r="Z5278">
        <v>20</v>
      </c>
      <c r="AA5278">
        <v>74</v>
      </c>
      <c r="AB5278">
        <v>15328</v>
      </c>
      <c r="AC5278">
        <v>0</v>
      </c>
      <c r="AD5278">
        <v>1681196</v>
      </c>
      <c r="AE5278">
        <v>0</v>
      </c>
      <c r="AF5278">
        <v>0</v>
      </c>
      <c r="AG5278">
        <v>0</v>
      </c>
      <c r="AH5278">
        <v>5529422</v>
      </c>
      <c r="AI5278">
        <v>0</v>
      </c>
      <c r="AJ5278">
        <v>0</v>
      </c>
      <c r="AK5278">
        <v>5386986</v>
      </c>
      <c r="AL5278">
        <v>10916408</v>
      </c>
      <c r="AM5278">
        <v>20549207</v>
      </c>
      <c r="AN5278">
        <v>12584227</v>
      </c>
      <c r="AO5278">
        <v>4730692</v>
      </c>
      <c r="AP5278">
        <v>18673515</v>
      </c>
      <c r="AQ5278">
        <v>0</v>
      </c>
      <c r="AR5278">
        <v>0</v>
      </c>
      <c r="AS5278">
        <v>2113062</v>
      </c>
      <c r="AT5278">
        <v>37802708</v>
      </c>
      <c r="AU5278">
        <v>0</v>
      </c>
      <c r="AV5278">
        <v>410942</v>
      </c>
      <c r="AW5278">
        <v>96864353</v>
      </c>
      <c r="AX5278">
        <v>887341</v>
      </c>
      <c r="AY5278">
        <v>100503629</v>
      </c>
      <c r="AZ5278">
        <v>0</v>
      </c>
      <c r="BA5278">
        <v>8165638</v>
      </c>
      <c r="BB5278">
        <v>0</v>
      </c>
      <c r="BC5278">
        <v>0</v>
      </c>
      <c r="BD5278">
        <v>0</v>
      </c>
      <c r="BE5278">
        <v>0</v>
      </c>
      <c r="BF5278">
        <v>3727453</v>
      </c>
      <c r="BG5278">
        <v>154660797</v>
      </c>
      <c r="BH5278">
        <v>0</v>
      </c>
      <c r="BI5278">
        <v>0</v>
      </c>
      <c r="BJ5278">
        <v>0</v>
      </c>
      <c r="BK5278">
        <v>0</v>
      </c>
      <c r="BL5278">
        <v>0</v>
      </c>
      <c r="BM5278">
        <v>0</v>
      </c>
      <c r="BN5278">
        <v>0</v>
      </c>
      <c r="BO5278">
        <v>0</v>
      </c>
      <c r="BP5278">
        <v>0</v>
      </c>
      <c r="BQ5278">
        <v>0</v>
      </c>
      <c r="BR5278">
        <v>0</v>
      </c>
      <c r="BS5278">
        <v>4.9623115577889445</v>
      </c>
    </row>
    <row r="5279" spans="1:71" x14ac:dyDescent="0.25">
      <c r="A5279">
        <v>106364121</v>
      </c>
      <c r="B5279" t="s">
        <v>853</v>
      </c>
      <c r="C5279" s="1">
        <f t="shared" si="82"/>
        <v>42917</v>
      </c>
      <c r="D5279" s="2" t="s">
        <v>1021</v>
      </c>
      <c r="E5279" s="1">
        <v>42742</v>
      </c>
      <c r="F5279" s="1">
        <v>43008</v>
      </c>
      <c r="G5279" t="s">
        <v>111</v>
      </c>
      <c r="H5279" t="s">
        <v>93</v>
      </c>
      <c r="I5279" t="s">
        <v>72</v>
      </c>
      <c r="J5279" t="s">
        <v>85</v>
      </c>
      <c r="K5279" t="s">
        <v>136</v>
      </c>
      <c r="L5279">
        <v>60</v>
      </c>
      <c r="M5279">
        <v>60</v>
      </c>
      <c r="N5279">
        <v>0</v>
      </c>
      <c r="O5279">
        <v>38</v>
      </c>
      <c r="P5279">
        <v>246</v>
      </c>
      <c r="Q5279">
        <v>0</v>
      </c>
      <c r="R5279">
        <v>1210</v>
      </c>
      <c r="S5279">
        <v>369</v>
      </c>
      <c r="T5279">
        <v>632</v>
      </c>
      <c r="U5279">
        <v>670</v>
      </c>
      <c r="V5279">
        <v>0</v>
      </c>
      <c r="W5279">
        <v>0</v>
      </c>
      <c r="X5279">
        <v>0</v>
      </c>
      <c r="Y5279">
        <v>0</v>
      </c>
      <c r="Z5279">
        <v>0</v>
      </c>
      <c r="AA5279">
        <v>698</v>
      </c>
      <c r="AB5279">
        <v>3579</v>
      </c>
      <c r="AC5279">
        <v>0</v>
      </c>
      <c r="AD5279">
        <v>33489</v>
      </c>
      <c r="AE5279">
        <v>0</v>
      </c>
      <c r="AF5279">
        <v>0</v>
      </c>
      <c r="AG5279">
        <v>0</v>
      </c>
      <c r="AH5279">
        <v>0</v>
      </c>
      <c r="AI5279">
        <v>0</v>
      </c>
      <c r="AJ5279">
        <v>0</v>
      </c>
      <c r="AK5279">
        <v>0</v>
      </c>
      <c r="AL5279">
        <v>0</v>
      </c>
      <c r="AM5279">
        <v>2374549</v>
      </c>
      <c r="AN5279">
        <v>1293970</v>
      </c>
      <c r="AO5279">
        <v>1168746</v>
      </c>
      <c r="AP5279">
        <v>884455</v>
      </c>
      <c r="AQ5279">
        <v>0</v>
      </c>
      <c r="AR5279">
        <v>0</v>
      </c>
      <c r="AS5279">
        <v>0</v>
      </c>
      <c r="AT5279">
        <v>0</v>
      </c>
      <c r="AU5279">
        <v>0</v>
      </c>
      <c r="AV5279">
        <v>184749</v>
      </c>
      <c r="AW5279">
        <v>5906469</v>
      </c>
      <c r="AX5279">
        <v>26752</v>
      </c>
      <c r="AY5279">
        <v>4460087</v>
      </c>
      <c r="AZ5279">
        <v>0</v>
      </c>
      <c r="BA5279">
        <v>0</v>
      </c>
      <c r="BB5279">
        <v>0</v>
      </c>
      <c r="BC5279">
        <v>0</v>
      </c>
      <c r="BD5279">
        <v>0</v>
      </c>
      <c r="BE5279">
        <v>0</v>
      </c>
      <c r="BF5279">
        <v>25464</v>
      </c>
      <c r="BG5279">
        <v>476750</v>
      </c>
      <c r="BH5279">
        <v>0</v>
      </c>
      <c r="BI5279">
        <v>0</v>
      </c>
      <c r="BJ5279">
        <v>0</v>
      </c>
      <c r="BK5279">
        <v>0</v>
      </c>
      <c r="BL5279">
        <v>0</v>
      </c>
      <c r="BM5279">
        <v>0</v>
      </c>
      <c r="BN5279">
        <v>0</v>
      </c>
      <c r="BO5279">
        <v>0</v>
      </c>
      <c r="BP5279">
        <v>0</v>
      </c>
      <c r="BQ5279">
        <v>0</v>
      </c>
      <c r="BR5279">
        <v>0</v>
      </c>
      <c r="BS5279">
        <v>2.0499999999999998</v>
      </c>
    </row>
    <row r="5280" spans="1:71" x14ac:dyDescent="0.25">
      <c r="A5280">
        <v>106184008</v>
      </c>
      <c r="B5280" t="s">
        <v>137</v>
      </c>
      <c r="C5280" s="1">
        <f t="shared" si="82"/>
        <v>42917</v>
      </c>
      <c r="D5280" s="2" t="s">
        <v>1021</v>
      </c>
      <c r="E5280" s="1">
        <v>42742</v>
      </c>
      <c r="F5280" s="1">
        <v>43008</v>
      </c>
      <c r="G5280" t="s">
        <v>138</v>
      </c>
      <c r="H5280" t="s">
        <v>89</v>
      </c>
      <c r="I5280" t="s">
        <v>72</v>
      </c>
      <c r="J5280" t="s">
        <v>73</v>
      </c>
      <c r="K5280" t="s">
        <v>139</v>
      </c>
      <c r="L5280">
        <v>25</v>
      </c>
      <c r="M5280">
        <v>25</v>
      </c>
      <c r="N5280">
        <v>1</v>
      </c>
      <c r="O5280">
        <v>0</v>
      </c>
      <c r="P5280">
        <v>303</v>
      </c>
      <c r="Q5280">
        <v>0</v>
      </c>
      <c r="R5280">
        <v>303</v>
      </c>
      <c r="S5280">
        <v>0</v>
      </c>
      <c r="T5280">
        <v>315</v>
      </c>
      <c r="U5280">
        <v>0</v>
      </c>
      <c r="V5280">
        <v>0</v>
      </c>
      <c r="W5280">
        <v>0</v>
      </c>
      <c r="X5280">
        <v>250</v>
      </c>
      <c r="Y5280">
        <v>0</v>
      </c>
      <c r="Z5280">
        <v>1</v>
      </c>
      <c r="AA5280">
        <v>0</v>
      </c>
      <c r="AB5280">
        <v>869</v>
      </c>
      <c r="AC5280">
        <v>0</v>
      </c>
      <c r="AD5280">
        <v>35068</v>
      </c>
      <c r="AE5280">
        <v>0</v>
      </c>
      <c r="AF5280">
        <v>0</v>
      </c>
      <c r="AG5280">
        <v>0</v>
      </c>
      <c r="AH5280">
        <v>0</v>
      </c>
      <c r="AI5280">
        <v>0</v>
      </c>
      <c r="AJ5280">
        <v>0</v>
      </c>
      <c r="AK5280">
        <v>0</v>
      </c>
      <c r="AL5280">
        <v>0</v>
      </c>
      <c r="AM5280">
        <v>2470216</v>
      </c>
      <c r="AN5280">
        <v>0</v>
      </c>
      <c r="AO5280">
        <v>2215078</v>
      </c>
      <c r="AP5280">
        <v>0</v>
      </c>
      <c r="AQ5280">
        <v>0</v>
      </c>
      <c r="AR5280">
        <v>0</v>
      </c>
      <c r="AS5280">
        <v>5443817</v>
      </c>
      <c r="AT5280">
        <v>0</v>
      </c>
      <c r="AU5280">
        <v>58591</v>
      </c>
      <c r="AV5280">
        <v>0</v>
      </c>
      <c r="AW5280">
        <v>10187702</v>
      </c>
      <c r="AX5280">
        <v>7363</v>
      </c>
      <c r="AY5280">
        <v>6730678</v>
      </c>
      <c r="AZ5280">
        <v>412443</v>
      </c>
      <c r="BA5280">
        <v>0</v>
      </c>
      <c r="BB5280">
        <v>0</v>
      </c>
      <c r="BC5280">
        <v>0</v>
      </c>
      <c r="BD5280">
        <v>0</v>
      </c>
      <c r="BE5280">
        <v>0</v>
      </c>
      <c r="BF5280">
        <v>94821</v>
      </c>
      <c r="BG5280">
        <v>14486179</v>
      </c>
      <c r="BH5280">
        <v>0</v>
      </c>
      <c r="BI5280">
        <v>0</v>
      </c>
      <c r="BJ5280">
        <v>0</v>
      </c>
      <c r="BK5280">
        <v>0</v>
      </c>
      <c r="BL5280">
        <v>0</v>
      </c>
      <c r="BM5280">
        <v>0</v>
      </c>
      <c r="BN5280">
        <v>0</v>
      </c>
      <c r="BO5280">
        <v>0</v>
      </c>
      <c r="BP5280">
        <v>0</v>
      </c>
      <c r="BQ5280">
        <v>0</v>
      </c>
      <c r="BR5280">
        <v>0</v>
      </c>
      <c r="BS5280">
        <v>6.06</v>
      </c>
    </row>
    <row r="5281" spans="1:71" x14ac:dyDescent="0.25">
      <c r="A5281">
        <v>106190052</v>
      </c>
      <c r="B5281" t="s">
        <v>140</v>
      </c>
      <c r="C5281" s="1">
        <f t="shared" si="82"/>
        <v>42917</v>
      </c>
      <c r="D5281" s="2" t="s">
        <v>1021</v>
      </c>
      <c r="E5281" s="1">
        <v>42742</v>
      </c>
      <c r="F5281" s="1">
        <v>43008</v>
      </c>
      <c r="G5281" t="s">
        <v>92</v>
      </c>
      <c r="H5281" t="s">
        <v>89</v>
      </c>
      <c r="I5281" t="s">
        <v>72</v>
      </c>
      <c r="J5281" t="s">
        <v>85</v>
      </c>
      <c r="K5281" t="s">
        <v>141</v>
      </c>
      <c r="L5281">
        <v>105</v>
      </c>
      <c r="M5281">
        <v>105</v>
      </c>
      <c r="N5281">
        <v>0</v>
      </c>
      <c r="O5281">
        <v>0</v>
      </c>
      <c r="P5281">
        <v>192</v>
      </c>
      <c r="Q5281">
        <v>0</v>
      </c>
      <c r="R5281">
        <v>4472</v>
      </c>
      <c r="S5281">
        <v>187</v>
      </c>
      <c r="T5281">
        <v>321</v>
      </c>
      <c r="U5281">
        <v>180</v>
      </c>
      <c r="V5281">
        <v>0</v>
      </c>
      <c r="W5281">
        <v>0</v>
      </c>
      <c r="X5281">
        <v>520</v>
      </c>
      <c r="Y5281">
        <v>585</v>
      </c>
      <c r="Z5281">
        <v>0</v>
      </c>
      <c r="AA5281">
        <v>0</v>
      </c>
      <c r="AB5281">
        <v>6265</v>
      </c>
      <c r="AC5281">
        <v>0</v>
      </c>
      <c r="AD5281">
        <v>-6237</v>
      </c>
      <c r="AE5281">
        <v>0</v>
      </c>
      <c r="AF5281">
        <v>0</v>
      </c>
      <c r="AG5281">
        <v>0</v>
      </c>
      <c r="AH5281">
        <v>0</v>
      </c>
      <c r="AI5281">
        <v>0</v>
      </c>
      <c r="AJ5281">
        <v>0</v>
      </c>
      <c r="AK5281">
        <v>0</v>
      </c>
      <c r="AL5281">
        <v>0</v>
      </c>
      <c r="AM5281">
        <v>11338412</v>
      </c>
      <c r="AN5281">
        <v>433883</v>
      </c>
      <c r="AO5281">
        <v>491152</v>
      </c>
      <c r="AP5281">
        <v>298925</v>
      </c>
      <c r="AQ5281">
        <v>0</v>
      </c>
      <c r="AR5281">
        <v>0</v>
      </c>
      <c r="AS5281">
        <v>2728854</v>
      </c>
      <c r="AT5281">
        <v>1586032</v>
      </c>
      <c r="AU5281">
        <v>0</v>
      </c>
      <c r="AV5281">
        <v>0</v>
      </c>
      <c r="AW5281">
        <v>16877258</v>
      </c>
      <c r="AX5281">
        <v>140534</v>
      </c>
      <c r="AY5281">
        <v>16031190</v>
      </c>
      <c r="AZ5281">
        <v>0</v>
      </c>
      <c r="BA5281">
        <v>-11708590</v>
      </c>
      <c r="BB5281">
        <v>0</v>
      </c>
      <c r="BC5281">
        <v>0</v>
      </c>
      <c r="BD5281">
        <v>0</v>
      </c>
      <c r="BE5281">
        <v>0</v>
      </c>
      <c r="BF5281">
        <v>595119</v>
      </c>
      <c r="BG5281">
        <v>10410845</v>
      </c>
      <c r="BH5281">
        <v>0</v>
      </c>
      <c r="BI5281">
        <v>0</v>
      </c>
      <c r="BJ5281">
        <v>0</v>
      </c>
      <c r="BK5281">
        <v>0</v>
      </c>
      <c r="BL5281">
        <v>0</v>
      </c>
      <c r="BM5281">
        <v>0</v>
      </c>
      <c r="BN5281">
        <v>0</v>
      </c>
      <c r="BO5281">
        <v>0</v>
      </c>
      <c r="BP5281">
        <v>0</v>
      </c>
      <c r="BQ5281">
        <v>0</v>
      </c>
      <c r="BR5281">
        <v>0</v>
      </c>
      <c r="BS5281">
        <v>0.91428571428571426</v>
      </c>
    </row>
    <row r="5282" spans="1:71" x14ac:dyDescent="0.25">
      <c r="A5282">
        <v>106364430</v>
      </c>
      <c r="B5282" t="s">
        <v>142</v>
      </c>
      <c r="C5282" s="1">
        <f t="shared" si="82"/>
        <v>42917</v>
      </c>
      <c r="D5282" s="2" t="s">
        <v>1021</v>
      </c>
      <c r="E5282" s="1">
        <v>42742</v>
      </c>
      <c r="F5282" s="1">
        <v>43008</v>
      </c>
      <c r="G5282" t="s">
        <v>111</v>
      </c>
      <c r="H5282" t="s">
        <v>101</v>
      </c>
      <c r="I5282" t="s">
        <v>72</v>
      </c>
      <c r="J5282" t="s">
        <v>73</v>
      </c>
      <c r="K5282" t="s">
        <v>143</v>
      </c>
      <c r="L5282">
        <v>30</v>
      </c>
      <c r="M5282">
        <v>30</v>
      </c>
      <c r="N5282">
        <v>0</v>
      </c>
      <c r="O5282">
        <v>17</v>
      </c>
      <c r="P5282">
        <v>579</v>
      </c>
      <c r="Q5282">
        <v>0</v>
      </c>
      <c r="R5282">
        <v>496</v>
      </c>
      <c r="S5282">
        <v>249</v>
      </c>
      <c r="T5282">
        <v>279</v>
      </c>
      <c r="U5282">
        <v>412</v>
      </c>
      <c r="V5282">
        <v>0</v>
      </c>
      <c r="W5282">
        <v>0</v>
      </c>
      <c r="X5282">
        <v>95</v>
      </c>
      <c r="Y5282">
        <v>140</v>
      </c>
      <c r="Z5282">
        <v>0</v>
      </c>
      <c r="AA5282">
        <v>58</v>
      </c>
      <c r="AB5282">
        <v>1729</v>
      </c>
      <c r="AC5282">
        <v>0</v>
      </c>
      <c r="AD5282">
        <v>2064020</v>
      </c>
      <c r="AE5282">
        <v>0</v>
      </c>
      <c r="AF5282">
        <v>0</v>
      </c>
      <c r="AG5282">
        <v>0</v>
      </c>
      <c r="AH5282">
        <v>0</v>
      </c>
      <c r="AI5282">
        <v>0</v>
      </c>
      <c r="AJ5282">
        <v>0</v>
      </c>
      <c r="AK5282">
        <v>0</v>
      </c>
      <c r="AL5282">
        <v>0</v>
      </c>
      <c r="AM5282">
        <v>2011233</v>
      </c>
      <c r="AN5282">
        <v>1148791</v>
      </c>
      <c r="AO5282">
        <v>1507471</v>
      </c>
      <c r="AP5282">
        <v>1385122</v>
      </c>
      <c r="AQ5282">
        <v>0</v>
      </c>
      <c r="AR5282">
        <v>0</v>
      </c>
      <c r="AS5282">
        <v>2754142</v>
      </c>
      <c r="AT5282">
        <v>2657745</v>
      </c>
      <c r="AU5282">
        <v>0</v>
      </c>
      <c r="AV5282">
        <v>1508185</v>
      </c>
      <c r="AW5282">
        <v>12972689</v>
      </c>
      <c r="AX5282">
        <v>-3189</v>
      </c>
      <c r="AY5282">
        <v>10711805</v>
      </c>
      <c r="AZ5282">
        <v>0</v>
      </c>
      <c r="BA5282">
        <v>0</v>
      </c>
      <c r="BB5282">
        <v>0</v>
      </c>
      <c r="BC5282">
        <v>0</v>
      </c>
      <c r="BD5282">
        <v>0</v>
      </c>
      <c r="BE5282">
        <v>0</v>
      </c>
      <c r="BF5282">
        <v>0</v>
      </c>
      <c r="BG5282">
        <v>58042943</v>
      </c>
      <c r="BH5282">
        <v>0</v>
      </c>
      <c r="BI5282">
        <v>0</v>
      </c>
      <c r="BJ5282">
        <v>0</v>
      </c>
      <c r="BK5282">
        <v>0</v>
      </c>
      <c r="BL5282">
        <v>0</v>
      </c>
      <c r="BM5282">
        <v>0</v>
      </c>
      <c r="BN5282">
        <v>0</v>
      </c>
      <c r="BO5282">
        <v>0</v>
      </c>
      <c r="BP5282">
        <v>0</v>
      </c>
      <c r="BQ5282">
        <v>0</v>
      </c>
      <c r="BR5282">
        <v>0</v>
      </c>
      <c r="BS5282">
        <v>9.65</v>
      </c>
    </row>
    <row r="5283" spans="1:71" x14ac:dyDescent="0.25">
      <c r="A5283">
        <v>106090793</v>
      </c>
      <c r="B5283" t="s">
        <v>144</v>
      </c>
      <c r="C5283" s="1">
        <f t="shared" si="82"/>
        <v>42917</v>
      </c>
      <c r="D5283" s="2" t="s">
        <v>1021</v>
      </c>
      <c r="E5283" s="1">
        <v>42742</v>
      </c>
      <c r="F5283" s="1">
        <v>43008</v>
      </c>
      <c r="G5283" t="s">
        <v>145</v>
      </c>
      <c r="H5283" t="s">
        <v>89</v>
      </c>
      <c r="I5283" t="s">
        <v>72</v>
      </c>
      <c r="J5283" t="s">
        <v>73</v>
      </c>
      <c r="K5283" t="s">
        <v>146</v>
      </c>
      <c r="L5283">
        <v>111</v>
      </c>
      <c r="M5283">
        <v>111</v>
      </c>
      <c r="N5283">
        <v>22</v>
      </c>
      <c r="O5283">
        <v>25</v>
      </c>
      <c r="P5283">
        <v>575</v>
      </c>
      <c r="Q5283">
        <v>6</v>
      </c>
      <c r="R5283">
        <v>585</v>
      </c>
      <c r="S5283">
        <v>175</v>
      </c>
      <c r="T5283">
        <v>116</v>
      </c>
      <c r="U5283">
        <v>253</v>
      </c>
      <c r="V5283">
        <v>0</v>
      </c>
      <c r="W5283">
        <v>0</v>
      </c>
      <c r="X5283">
        <v>91</v>
      </c>
      <c r="Y5283">
        <v>346</v>
      </c>
      <c r="Z5283">
        <v>50</v>
      </c>
      <c r="AA5283">
        <v>71</v>
      </c>
      <c r="AB5283">
        <v>1687</v>
      </c>
      <c r="AC5283">
        <v>3113</v>
      </c>
      <c r="AD5283">
        <v>3300028</v>
      </c>
      <c r="AE5283">
        <v>0</v>
      </c>
      <c r="AF5283">
        <v>0</v>
      </c>
      <c r="AG5283">
        <v>0</v>
      </c>
      <c r="AH5283">
        <v>0</v>
      </c>
      <c r="AI5283">
        <v>0</v>
      </c>
      <c r="AJ5283">
        <v>0</v>
      </c>
      <c r="AK5283">
        <v>0</v>
      </c>
      <c r="AL5283">
        <v>0</v>
      </c>
      <c r="AM5283">
        <v>4177666</v>
      </c>
      <c r="AN5283">
        <v>820656</v>
      </c>
      <c r="AO5283">
        <v>1107097</v>
      </c>
      <c r="AP5283">
        <v>2501919</v>
      </c>
      <c r="AQ5283">
        <v>0</v>
      </c>
      <c r="AR5283">
        <v>0</v>
      </c>
      <c r="AS5283">
        <v>3131950</v>
      </c>
      <c r="AT5283">
        <v>19710812</v>
      </c>
      <c r="AU5283">
        <v>4282936</v>
      </c>
      <c r="AV5283">
        <v>1652421</v>
      </c>
      <c r="AW5283">
        <v>37385457</v>
      </c>
      <c r="AX5283">
        <v>4690946</v>
      </c>
      <c r="AY5283">
        <v>39704098</v>
      </c>
      <c r="AZ5283">
        <v>0</v>
      </c>
      <c r="BA5283">
        <v>2767132</v>
      </c>
      <c r="BB5283">
        <v>0</v>
      </c>
      <c r="BC5283">
        <v>0</v>
      </c>
      <c r="BD5283">
        <v>0</v>
      </c>
      <c r="BE5283">
        <v>0</v>
      </c>
      <c r="BF5283">
        <v>4152600</v>
      </c>
      <c r="BG5283">
        <v>84393282</v>
      </c>
      <c r="BH5283">
        <v>0</v>
      </c>
      <c r="BI5283">
        <v>0</v>
      </c>
      <c r="BJ5283">
        <v>0</v>
      </c>
      <c r="BK5283">
        <v>0</v>
      </c>
      <c r="BL5283">
        <v>0</v>
      </c>
      <c r="BM5283">
        <v>0</v>
      </c>
      <c r="BN5283">
        <v>0</v>
      </c>
      <c r="BO5283">
        <v>0</v>
      </c>
      <c r="BP5283">
        <v>0</v>
      </c>
      <c r="BQ5283">
        <v>0</v>
      </c>
      <c r="BR5283">
        <v>0</v>
      </c>
      <c r="BS5283">
        <v>2.5900900900900901</v>
      </c>
    </row>
    <row r="5284" spans="1:71" x14ac:dyDescent="0.25">
      <c r="A5284">
        <v>106361110</v>
      </c>
      <c r="B5284" t="s">
        <v>147</v>
      </c>
      <c r="C5284" s="1">
        <f t="shared" si="82"/>
        <v>42917</v>
      </c>
      <c r="D5284" s="2" t="s">
        <v>1021</v>
      </c>
      <c r="E5284" s="1">
        <v>42742</v>
      </c>
      <c r="F5284" s="1">
        <v>43008</v>
      </c>
      <c r="G5284" t="s">
        <v>111</v>
      </c>
      <c r="H5284" t="s">
        <v>71</v>
      </c>
      <c r="I5284" t="s">
        <v>72</v>
      </c>
      <c r="J5284" t="s">
        <v>73</v>
      </c>
      <c r="K5284" t="s">
        <v>148</v>
      </c>
      <c r="L5284">
        <v>30</v>
      </c>
      <c r="M5284">
        <v>26</v>
      </c>
      <c r="N5284">
        <v>0</v>
      </c>
      <c r="O5284">
        <v>0</v>
      </c>
      <c r="P5284">
        <v>38</v>
      </c>
      <c r="Q5284">
        <v>1</v>
      </c>
      <c r="R5284">
        <v>422</v>
      </c>
      <c r="S5284">
        <v>8</v>
      </c>
      <c r="T5284">
        <v>1438</v>
      </c>
      <c r="U5284">
        <v>4</v>
      </c>
      <c r="V5284">
        <v>0</v>
      </c>
      <c r="W5284">
        <v>0</v>
      </c>
      <c r="X5284">
        <v>13</v>
      </c>
      <c r="Y5284">
        <v>2</v>
      </c>
      <c r="Z5284">
        <v>0</v>
      </c>
      <c r="AA5284">
        <v>0</v>
      </c>
      <c r="AB5284">
        <v>1887</v>
      </c>
      <c r="AC5284">
        <v>1772</v>
      </c>
      <c r="AD5284">
        <v>68957</v>
      </c>
      <c r="AE5284">
        <v>0</v>
      </c>
      <c r="AF5284">
        <v>0</v>
      </c>
      <c r="AG5284">
        <v>0</v>
      </c>
      <c r="AH5284">
        <v>0</v>
      </c>
      <c r="AI5284">
        <v>0</v>
      </c>
      <c r="AJ5284">
        <v>0</v>
      </c>
      <c r="AK5284">
        <v>0</v>
      </c>
      <c r="AL5284">
        <v>0</v>
      </c>
      <c r="AM5284">
        <v>969543</v>
      </c>
      <c r="AN5284">
        <v>835734</v>
      </c>
      <c r="AO5284">
        <v>1982885</v>
      </c>
      <c r="AP5284">
        <v>277124</v>
      </c>
      <c r="AQ5284">
        <v>0</v>
      </c>
      <c r="AR5284">
        <v>0</v>
      </c>
      <c r="AS5284">
        <v>1441527</v>
      </c>
      <c r="AT5284">
        <v>280186</v>
      </c>
      <c r="AU5284">
        <v>0</v>
      </c>
      <c r="AV5284">
        <v>109233</v>
      </c>
      <c r="AW5284">
        <v>5896232</v>
      </c>
      <c r="AX5284">
        <v>62450</v>
      </c>
      <c r="AY5284">
        <v>5825704</v>
      </c>
      <c r="AZ5284">
        <v>0</v>
      </c>
      <c r="BA5284">
        <v>577545</v>
      </c>
      <c r="BB5284">
        <v>0</v>
      </c>
      <c r="BC5284">
        <v>0</v>
      </c>
      <c r="BD5284">
        <v>0</v>
      </c>
      <c r="BE5284">
        <v>0</v>
      </c>
      <c r="BF5284">
        <v>848399</v>
      </c>
      <c r="BG5284">
        <v>8326636</v>
      </c>
      <c r="BH5284">
        <v>704199</v>
      </c>
      <c r="BI5284">
        <v>0</v>
      </c>
      <c r="BJ5284">
        <v>0</v>
      </c>
      <c r="BK5284">
        <v>0</v>
      </c>
      <c r="BL5284">
        <v>0</v>
      </c>
      <c r="BM5284">
        <v>0</v>
      </c>
      <c r="BN5284">
        <v>0</v>
      </c>
      <c r="BO5284">
        <v>0</v>
      </c>
      <c r="BP5284">
        <v>0</v>
      </c>
      <c r="BQ5284">
        <v>0</v>
      </c>
      <c r="BR5284">
        <v>0</v>
      </c>
      <c r="BS5284">
        <v>0.6785714285714286</v>
      </c>
    </row>
    <row r="5285" spans="1:71" x14ac:dyDescent="0.25">
      <c r="A5285">
        <v>106190081</v>
      </c>
      <c r="B5285" t="s">
        <v>149</v>
      </c>
      <c r="C5285" s="1">
        <f t="shared" si="82"/>
        <v>42917</v>
      </c>
      <c r="D5285" s="2" t="s">
        <v>1021</v>
      </c>
      <c r="E5285" s="1">
        <v>42742</v>
      </c>
      <c r="F5285" s="1">
        <v>43008</v>
      </c>
      <c r="G5285" t="s">
        <v>92</v>
      </c>
      <c r="H5285" t="s">
        <v>89</v>
      </c>
      <c r="I5285" t="s">
        <v>72</v>
      </c>
      <c r="J5285" t="s">
        <v>85</v>
      </c>
      <c r="K5285" t="s">
        <v>150</v>
      </c>
      <c r="L5285">
        <v>167</v>
      </c>
      <c r="M5285">
        <v>120</v>
      </c>
      <c r="N5285">
        <v>1</v>
      </c>
      <c r="O5285">
        <v>47</v>
      </c>
      <c r="P5285">
        <v>2417</v>
      </c>
      <c r="Q5285">
        <v>0</v>
      </c>
      <c r="R5285">
        <v>2966</v>
      </c>
      <c r="S5285">
        <v>1323</v>
      </c>
      <c r="T5285">
        <v>784</v>
      </c>
      <c r="U5285">
        <v>3544</v>
      </c>
      <c r="V5285">
        <v>0</v>
      </c>
      <c r="W5285">
        <v>0</v>
      </c>
      <c r="X5285">
        <v>78</v>
      </c>
      <c r="Y5285">
        <v>742</v>
      </c>
      <c r="Z5285">
        <v>2</v>
      </c>
      <c r="AA5285">
        <v>91</v>
      </c>
      <c r="AB5285">
        <v>9530</v>
      </c>
      <c r="AC5285">
        <v>0</v>
      </c>
      <c r="AD5285">
        <v>2283300</v>
      </c>
      <c r="AE5285">
        <v>-1006067</v>
      </c>
      <c r="AF5285">
        <v>0</v>
      </c>
      <c r="AG5285">
        <v>0</v>
      </c>
      <c r="AH5285">
        <v>251005</v>
      </c>
      <c r="AI5285">
        <v>13444653</v>
      </c>
      <c r="AJ5285">
        <v>0</v>
      </c>
      <c r="AK5285">
        <v>0</v>
      </c>
      <c r="AL5285">
        <v>13695658</v>
      </c>
      <c r="AM5285">
        <v>7933809</v>
      </c>
      <c r="AN5285">
        <v>5637091</v>
      </c>
      <c r="AO5285">
        <v>10126899</v>
      </c>
      <c r="AP5285">
        <v>20143478</v>
      </c>
      <c r="AQ5285">
        <v>0</v>
      </c>
      <c r="AR5285">
        <v>0</v>
      </c>
      <c r="AS5285">
        <v>530183</v>
      </c>
      <c r="AT5285">
        <v>2128557</v>
      </c>
      <c r="AU5285">
        <v>0</v>
      </c>
      <c r="AV5285">
        <v>0</v>
      </c>
      <c r="AW5285">
        <v>46500017</v>
      </c>
      <c r="AX5285">
        <v>188757</v>
      </c>
      <c r="AY5285">
        <v>46319271</v>
      </c>
      <c r="AZ5285">
        <v>1311602</v>
      </c>
      <c r="BA5285">
        <v>144270</v>
      </c>
      <c r="BB5285">
        <v>0</v>
      </c>
      <c r="BC5285">
        <v>0</v>
      </c>
      <c r="BD5285">
        <v>0</v>
      </c>
      <c r="BE5285">
        <v>0</v>
      </c>
      <c r="BF5285">
        <v>4506680</v>
      </c>
      <c r="BG5285">
        <v>78700175</v>
      </c>
      <c r="BH5285">
        <v>0</v>
      </c>
      <c r="BI5285">
        <v>0</v>
      </c>
      <c r="BJ5285">
        <v>0</v>
      </c>
      <c r="BK5285">
        <v>0</v>
      </c>
      <c r="BL5285">
        <v>0</v>
      </c>
      <c r="BM5285">
        <v>0</v>
      </c>
      <c r="BN5285">
        <v>0</v>
      </c>
      <c r="BO5285">
        <v>0</v>
      </c>
      <c r="BP5285">
        <v>0</v>
      </c>
      <c r="BQ5285">
        <v>0</v>
      </c>
      <c r="BR5285">
        <v>0</v>
      </c>
      <c r="BS5285">
        <v>8.4216027874564467</v>
      </c>
    </row>
    <row r="5286" spans="1:71" x14ac:dyDescent="0.25">
      <c r="A5286">
        <v>106190020</v>
      </c>
      <c r="B5286" t="s">
        <v>151</v>
      </c>
      <c r="C5286" s="1">
        <f t="shared" si="82"/>
        <v>42917</v>
      </c>
      <c r="D5286" s="2" t="s">
        <v>1021</v>
      </c>
      <c r="E5286" s="1">
        <v>42742</v>
      </c>
      <c r="F5286" s="1">
        <v>43008</v>
      </c>
      <c r="G5286" t="s">
        <v>92</v>
      </c>
      <c r="H5286" t="s">
        <v>101</v>
      </c>
      <c r="I5286" t="s">
        <v>72</v>
      </c>
      <c r="J5286" t="s">
        <v>85</v>
      </c>
      <c r="K5286" t="s">
        <v>152</v>
      </c>
      <c r="L5286">
        <v>97</v>
      </c>
      <c r="M5286">
        <v>97</v>
      </c>
      <c r="N5286">
        <v>7</v>
      </c>
      <c r="O5286">
        <v>0</v>
      </c>
      <c r="P5286">
        <v>1309</v>
      </c>
      <c r="Q5286">
        <v>32</v>
      </c>
      <c r="R5286">
        <v>945</v>
      </c>
      <c r="S5286">
        <v>339</v>
      </c>
      <c r="T5286">
        <v>1294</v>
      </c>
      <c r="U5286">
        <v>0</v>
      </c>
      <c r="V5286">
        <v>0</v>
      </c>
      <c r="W5286">
        <v>0</v>
      </c>
      <c r="X5286">
        <v>673</v>
      </c>
      <c r="Y5286">
        <v>4689</v>
      </c>
      <c r="Z5286">
        <v>29</v>
      </c>
      <c r="AA5286">
        <v>0</v>
      </c>
      <c r="AB5286">
        <v>7969</v>
      </c>
      <c r="AC5286">
        <v>958</v>
      </c>
      <c r="AD5286">
        <v>194471</v>
      </c>
      <c r="AE5286">
        <v>0</v>
      </c>
      <c r="AF5286">
        <v>0</v>
      </c>
      <c r="AG5286">
        <v>0</v>
      </c>
      <c r="AH5286">
        <v>0</v>
      </c>
      <c r="AI5286">
        <v>0</v>
      </c>
      <c r="AJ5286">
        <v>0</v>
      </c>
      <c r="AK5286">
        <v>0</v>
      </c>
      <c r="AL5286">
        <v>0</v>
      </c>
      <c r="AM5286">
        <v>1661281</v>
      </c>
      <c r="AN5286">
        <v>332086</v>
      </c>
      <c r="AO5286">
        <v>1011807</v>
      </c>
      <c r="AP5286">
        <v>0</v>
      </c>
      <c r="AQ5286">
        <v>0</v>
      </c>
      <c r="AR5286">
        <v>0</v>
      </c>
      <c r="AS5286">
        <v>727634</v>
      </c>
      <c r="AT5286">
        <v>5015738</v>
      </c>
      <c r="AU5286">
        <v>0</v>
      </c>
      <c r="AV5286">
        <v>0</v>
      </c>
      <c r="AW5286">
        <v>8748546</v>
      </c>
      <c r="AX5286">
        <v>4420</v>
      </c>
      <c r="AY5286">
        <v>5622198</v>
      </c>
      <c r="AZ5286">
        <v>196800</v>
      </c>
      <c r="BA5286">
        <v>19157</v>
      </c>
      <c r="BB5286">
        <v>0</v>
      </c>
      <c r="BC5286">
        <v>0</v>
      </c>
      <c r="BD5286">
        <v>0</v>
      </c>
      <c r="BE5286">
        <v>0</v>
      </c>
      <c r="BF5286">
        <v>97866</v>
      </c>
      <c r="BG5286">
        <v>8020427</v>
      </c>
      <c r="BH5286">
        <v>0</v>
      </c>
      <c r="BI5286">
        <v>0</v>
      </c>
      <c r="BJ5286">
        <v>0</v>
      </c>
      <c r="BK5286">
        <v>0</v>
      </c>
      <c r="BL5286">
        <v>0</v>
      </c>
      <c r="BM5286">
        <v>0</v>
      </c>
      <c r="BN5286">
        <v>0</v>
      </c>
      <c r="BO5286">
        <v>0</v>
      </c>
      <c r="BP5286">
        <v>0</v>
      </c>
      <c r="BQ5286">
        <v>0</v>
      </c>
      <c r="BR5286">
        <v>0</v>
      </c>
      <c r="BS5286">
        <v>6.7474226804123711</v>
      </c>
    </row>
    <row r="5287" spans="1:71" x14ac:dyDescent="0.25">
      <c r="A5287">
        <v>106044006</v>
      </c>
      <c r="B5287" t="s">
        <v>153</v>
      </c>
      <c r="C5287" s="1">
        <f t="shared" si="82"/>
        <v>42917</v>
      </c>
      <c r="D5287" s="2" t="s">
        <v>1021</v>
      </c>
      <c r="E5287" s="1">
        <v>42742</v>
      </c>
      <c r="F5287" s="1">
        <v>43008</v>
      </c>
      <c r="G5287" t="s">
        <v>154</v>
      </c>
      <c r="H5287" t="s">
        <v>112</v>
      </c>
      <c r="I5287" t="s">
        <v>155</v>
      </c>
      <c r="J5287" t="s">
        <v>85</v>
      </c>
      <c r="K5287" t="s">
        <v>156</v>
      </c>
      <c r="L5287">
        <v>16</v>
      </c>
      <c r="M5287">
        <v>16</v>
      </c>
      <c r="N5287">
        <v>0</v>
      </c>
      <c r="O5287">
        <v>0</v>
      </c>
      <c r="P5287">
        <v>102</v>
      </c>
      <c r="Q5287">
        <v>0</v>
      </c>
      <c r="R5287">
        <v>0</v>
      </c>
      <c r="S5287">
        <v>0</v>
      </c>
      <c r="T5287">
        <v>0</v>
      </c>
      <c r="U5287">
        <v>0</v>
      </c>
      <c r="V5287">
        <v>0</v>
      </c>
      <c r="W5287">
        <v>0</v>
      </c>
      <c r="X5287">
        <v>1393</v>
      </c>
      <c r="Y5287">
        <v>0</v>
      </c>
      <c r="Z5287">
        <v>0</v>
      </c>
      <c r="AA5287">
        <v>0</v>
      </c>
      <c r="AB5287">
        <v>1393</v>
      </c>
      <c r="AC5287">
        <v>0</v>
      </c>
      <c r="AD5287">
        <v>0</v>
      </c>
      <c r="AE5287">
        <v>0</v>
      </c>
      <c r="AF5287">
        <v>0</v>
      </c>
      <c r="AG5287">
        <v>0</v>
      </c>
      <c r="AH5287">
        <v>0</v>
      </c>
      <c r="AI5287">
        <v>0</v>
      </c>
      <c r="AJ5287">
        <v>0</v>
      </c>
      <c r="AK5287">
        <v>0</v>
      </c>
      <c r="AL5287">
        <v>0</v>
      </c>
      <c r="AM5287">
        <v>0</v>
      </c>
      <c r="AN5287">
        <v>0</v>
      </c>
      <c r="AO5287">
        <v>0</v>
      </c>
      <c r="AP5287">
        <v>0</v>
      </c>
      <c r="AQ5287">
        <v>0</v>
      </c>
      <c r="AR5287">
        <v>0</v>
      </c>
      <c r="AS5287">
        <v>161774</v>
      </c>
      <c r="AT5287">
        <v>0</v>
      </c>
      <c r="AU5287">
        <v>0</v>
      </c>
      <c r="AV5287">
        <v>0</v>
      </c>
      <c r="AW5287">
        <v>161774</v>
      </c>
      <c r="AX5287">
        <v>0</v>
      </c>
      <c r="AY5287">
        <v>737201</v>
      </c>
      <c r="AZ5287">
        <v>0</v>
      </c>
      <c r="BA5287">
        <v>0</v>
      </c>
      <c r="BB5287">
        <v>0</v>
      </c>
      <c r="BC5287">
        <v>0</v>
      </c>
      <c r="BD5287">
        <v>0</v>
      </c>
      <c r="BE5287">
        <v>0</v>
      </c>
      <c r="BF5287">
        <v>0</v>
      </c>
      <c r="BG5287">
        <v>0</v>
      </c>
      <c r="BH5287">
        <v>0</v>
      </c>
      <c r="BI5287">
        <v>0</v>
      </c>
      <c r="BJ5287">
        <v>0</v>
      </c>
      <c r="BK5287">
        <v>0</v>
      </c>
      <c r="BL5287">
        <v>0</v>
      </c>
      <c r="BM5287">
        <v>0</v>
      </c>
      <c r="BN5287">
        <v>0</v>
      </c>
      <c r="BO5287">
        <v>0</v>
      </c>
      <c r="BP5287">
        <v>0</v>
      </c>
      <c r="BQ5287">
        <v>0</v>
      </c>
      <c r="BR5287">
        <v>0</v>
      </c>
      <c r="BS5287">
        <v>3.1875</v>
      </c>
    </row>
    <row r="5288" spans="1:71" x14ac:dyDescent="0.25">
      <c r="A5288">
        <v>106190125</v>
      </c>
      <c r="B5288" t="s">
        <v>157</v>
      </c>
      <c r="C5288" s="1">
        <f t="shared" si="82"/>
        <v>42917</v>
      </c>
      <c r="D5288" s="2" t="s">
        <v>1021</v>
      </c>
      <c r="E5288" s="1">
        <v>42742</v>
      </c>
      <c r="F5288" s="1">
        <v>43008</v>
      </c>
      <c r="G5288" t="s">
        <v>92</v>
      </c>
      <c r="H5288" t="s">
        <v>89</v>
      </c>
      <c r="I5288" t="s">
        <v>72</v>
      </c>
      <c r="J5288" t="s">
        <v>113</v>
      </c>
      <c r="K5288" t="s">
        <v>141</v>
      </c>
      <c r="L5288">
        <v>243</v>
      </c>
      <c r="M5288">
        <v>211</v>
      </c>
      <c r="N5288">
        <v>4</v>
      </c>
      <c r="O5288">
        <v>8</v>
      </c>
      <c r="P5288">
        <v>4709</v>
      </c>
      <c r="Q5288">
        <v>0</v>
      </c>
      <c r="R5288">
        <v>1805</v>
      </c>
      <c r="S5288">
        <v>1527</v>
      </c>
      <c r="T5288">
        <v>4780</v>
      </c>
      <c r="U5288">
        <v>8593</v>
      </c>
      <c r="V5288">
        <v>0</v>
      </c>
      <c r="W5288">
        <v>0</v>
      </c>
      <c r="X5288">
        <v>79</v>
      </c>
      <c r="Y5288">
        <v>845</v>
      </c>
      <c r="Z5288">
        <v>15</v>
      </c>
      <c r="AA5288">
        <v>28</v>
      </c>
      <c r="AB5288">
        <v>17672</v>
      </c>
      <c r="AC5288">
        <v>0</v>
      </c>
      <c r="AD5288">
        <v>3731668</v>
      </c>
      <c r="AE5288">
        <v>-10246461</v>
      </c>
      <c r="AF5288">
        <v>0</v>
      </c>
      <c r="AG5288">
        <v>0</v>
      </c>
      <c r="AH5288">
        <v>495098</v>
      </c>
      <c r="AI5288">
        <v>17395589</v>
      </c>
      <c r="AJ5288">
        <v>0</v>
      </c>
      <c r="AK5288">
        <v>0</v>
      </c>
      <c r="AL5288">
        <v>17890687</v>
      </c>
      <c r="AM5288">
        <v>9384050</v>
      </c>
      <c r="AN5288">
        <v>8916046</v>
      </c>
      <c r="AO5288">
        <v>17006664</v>
      </c>
      <c r="AP5288">
        <v>46246117</v>
      </c>
      <c r="AQ5288">
        <v>0</v>
      </c>
      <c r="AR5288">
        <v>0</v>
      </c>
      <c r="AS5288">
        <v>710370</v>
      </c>
      <c r="AT5288">
        <v>11732669</v>
      </c>
      <c r="AU5288">
        <v>0</v>
      </c>
      <c r="AV5288">
        <v>331091</v>
      </c>
      <c r="AW5288">
        <v>94327007</v>
      </c>
      <c r="AX5288">
        <v>7057391</v>
      </c>
      <c r="AY5288">
        <v>98168077</v>
      </c>
      <c r="AZ5288">
        <v>0</v>
      </c>
      <c r="BA5288">
        <v>365922</v>
      </c>
      <c r="BB5288">
        <v>0</v>
      </c>
      <c r="BC5288">
        <v>0</v>
      </c>
      <c r="BD5288">
        <v>0</v>
      </c>
      <c r="BE5288">
        <v>0</v>
      </c>
      <c r="BF5288">
        <v>3093164</v>
      </c>
      <c r="BG5288">
        <v>72395061</v>
      </c>
      <c r="BH5288">
        <v>0</v>
      </c>
      <c r="BI5288">
        <v>0</v>
      </c>
      <c r="BJ5288">
        <v>0</v>
      </c>
      <c r="BK5288">
        <v>0</v>
      </c>
      <c r="BL5288">
        <v>0</v>
      </c>
      <c r="BM5288">
        <v>0</v>
      </c>
      <c r="BN5288">
        <v>0</v>
      </c>
      <c r="BO5288">
        <v>0</v>
      </c>
      <c r="BP5288">
        <v>0</v>
      </c>
      <c r="BQ5288">
        <v>0</v>
      </c>
      <c r="BR5288">
        <v>0</v>
      </c>
      <c r="BS5288">
        <v>10.372246696035242</v>
      </c>
    </row>
    <row r="5289" spans="1:71" x14ac:dyDescent="0.25">
      <c r="A5289">
        <v>106380929</v>
      </c>
      <c r="B5289" t="s">
        <v>158</v>
      </c>
      <c r="C5289" s="1">
        <f t="shared" si="82"/>
        <v>42917</v>
      </c>
      <c r="D5289" s="2" t="s">
        <v>1021</v>
      </c>
      <c r="E5289" s="1">
        <v>42742</v>
      </c>
      <c r="F5289" s="1">
        <v>43008</v>
      </c>
      <c r="G5289" t="s">
        <v>159</v>
      </c>
      <c r="H5289" t="s">
        <v>89</v>
      </c>
      <c r="I5289" t="s">
        <v>72</v>
      </c>
      <c r="J5289" t="s">
        <v>85</v>
      </c>
      <c r="K5289" t="s">
        <v>160</v>
      </c>
      <c r="L5289">
        <v>643</v>
      </c>
      <c r="M5289">
        <v>429</v>
      </c>
      <c r="N5289">
        <v>28</v>
      </c>
      <c r="O5289">
        <v>61</v>
      </c>
      <c r="P5289">
        <v>5702</v>
      </c>
      <c r="Q5289">
        <v>0</v>
      </c>
      <c r="R5289">
        <v>11727</v>
      </c>
      <c r="S5289">
        <v>3803</v>
      </c>
      <c r="T5289">
        <v>2506</v>
      </c>
      <c r="U5289">
        <v>4799</v>
      </c>
      <c r="V5289">
        <v>0</v>
      </c>
      <c r="W5289">
        <v>0</v>
      </c>
      <c r="X5289">
        <v>1257</v>
      </c>
      <c r="Y5289">
        <v>9124</v>
      </c>
      <c r="Z5289">
        <v>103</v>
      </c>
      <c r="AA5289">
        <v>207</v>
      </c>
      <c r="AB5289">
        <v>33526</v>
      </c>
      <c r="AC5289">
        <v>0</v>
      </c>
      <c r="AD5289">
        <v>5851988</v>
      </c>
      <c r="AE5289">
        <v>0</v>
      </c>
      <c r="AF5289">
        <v>0</v>
      </c>
      <c r="AG5289">
        <v>0</v>
      </c>
      <c r="AH5289">
        <v>0</v>
      </c>
      <c r="AI5289">
        <v>7244911</v>
      </c>
      <c r="AJ5289">
        <v>0</v>
      </c>
      <c r="AK5289">
        <v>4545628</v>
      </c>
      <c r="AL5289">
        <v>11790539</v>
      </c>
      <c r="AM5289">
        <v>53302894</v>
      </c>
      <c r="AN5289">
        <v>17746994</v>
      </c>
      <c r="AO5289">
        <v>1575817</v>
      </c>
      <c r="AP5289">
        <v>24092341</v>
      </c>
      <c r="AQ5289">
        <v>0</v>
      </c>
      <c r="AR5289">
        <v>83</v>
      </c>
      <c r="AS5289">
        <v>9328742</v>
      </c>
      <c r="AT5289">
        <v>166880551</v>
      </c>
      <c r="AU5289">
        <v>0</v>
      </c>
      <c r="AV5289">
        <v>0</v>
      </c>
      <c r="AW5289">
        <v>272927422</v>
      </c>
      <c r="AX5289">
        <v>10196596</v>
      </c>
      <c r="AY5289">
        <v>255169910</v>
      </c>
      <c r="AZ5289">
        <v>0</v>
      </c>
      <c r="BA5289">
        <v>5205892</v>
      </c>
      <c r="BB5289">
        <v>0</v>
      </c>
      <c r="BC5289">
        <v>0</v>
      </c>
      <c r="BD5289">
        <v>0</v>
      </c>
      <c r="BE5289">
        <v>0</v>
      </c>
      <c r="BF5289">
        <v>116099717</v>
      </c>
      <c r="BG5289">
        <v>1900177494</v>
      </c>
      <c r="BH5289">
        <v>0</v>
      </c>
      <c r="BI5289">
        <v>0</v>
      </c>
      <c r="BJ5289">
        <v>0</v>
      </c>
      <c r="BK5289">
        <v>0</v>
      </c>
      <c r="BL5289">
        <v>0</v>
      </c>
      <c r="BM5289">
        <v>0</v>
      </c>
      <c r="BN5289">
        <v>0</v>
      </c>
      <c r="BO5289">
        <v>0</v>
      </c>
      <c r="BP5289">
        <v>0</v>
      </c>
      <c r="BQ5289">
        <v>0</v>
      </c>
      <c r="BR5289">
        <v>0</v>
      </c>
      <c r="BS5289">
        <v>5.3190298507462686</v>
      </c>
    </row>
    <row r="5290" spans="1:71" x14ac:dyDescent="0.25">
      <c r="A5290">
        <v>106380964</v>
      </c>
      <c r="B5290" t="s">
        <v>161</v>
      </c>
      <c r="C5290" s="1">
        <f t="shared" si="82"/>
        <v>42917</v>
      </c>
      <c r="D5290" s="2" t="s">
        <v>1021</v>
      </c>
      <c r="E5290" s="1">
        <v>42742</v>
      </c>
      <c r="F5290" s="1">
        <v>43008</v>
      </c>
      <c r="G5290" t="s">
        <v>159</v>
      </c>
      <c r="H5290" t="s">
        <v>89</v>
      </c>
      <c r="I5290" t="s">
        <v>72</v>
      </c>
      <c r="J5290" t="s">
        <v>85</v>
      </c>
      <c r="K5290" t="s">
        <v>160</v>
      </c>
      <c r="L5290">
        <v>174</v>
      </c>
      <c r="M5290">
        <v>84</v>
      </c>
      <c r="N5290">
        <v>8</v>
      </c>
      <c r="O5290">
        <v>8</v>
      </c>
      <c r="P5290">
        <v>756</v>
      </c>
      <c r="Q5290">
        <v>0</v>
      </c>
      <c r="R5290">
        <v>2979</v>
      </c>
      <c r="S5290">
        <v>610</v>
      </c>
      <c r="T5290">
        <v>1087</v>
      </c>
      <c r="U5290">
        <v>1039</v>
      </c>
      <c r="V5290">
        <v>0</v>
      </c>
      <c r="W5290">
        <v>0</v>
      </c>
      <c r="X5290">
        <v>35</v>
      </c>
      <c r="Y5290">
        <v>373</v>
      </c>
      <c r="Z5290">
        <v>23</v>
      </c>
      <c r="AA5290">
        <v>17</v>
      </c>
      <c r="AB5290">
        <v>6163</v>
      </c>
      <c r="AC5290">
        <v>0</v>
      </c>
      <c r="AD5290">
        <v>579790</v>
      </c>
      <c r="AE5290">
        <v>98331</v>
      </c>
      <c r="AF5290">
        <v>0</v>
      </c>
      <c r="AG5290">
        <v>0</v>
      </c>
      <c r="AH5290">
        <v>0</v>
      </c>
      <c r="AI5290">
        <v>0</v>
      </c>
      <c r="AJ5290">
        <v>0</v>
      </c>
      <c r="AK5290">
        <v>0</v>
      </c>
      <c r="AL5290">
        <v>0</v>
      </c>
      <c r="AM5290">
        <v>5366911</v>
      </c>
      <c r="AN5290">
        <v>2054542</v>
      </c>
      <c r="AO5290">
        <v>2538870</v>
      </c>
      <c r="AP5290">
        <v>2353629</v>
      </c>
      <c r="AQ5290">
        <v>0</v>
      </c>
      <c r="AR5290">
        <v>0</v>
      </c>
      <c r="AS5290">
        <v>417195</v>
      </c>
      <c r="AT5290">
        <v>9138572</v>
      </c>
      <c r="AU5290">
        <v>0</v>
      </c>
      <c r="AV5290">
        <v>39349</v>
      </c>
      <c r="AW5290">
        <v>21909068</v>
      </c>
      <c r="AX5290">
        <v>1624887</v>
      </c>
      <c r="AY5290">
        <v>43994363</v>
      </c>
      <c r="AZ5290">
        <v>0</v>
      </c>
      <c r="BA5290">
        <v>8000</v>
      </c>
      <c r="BB5290">
        <v>0</v>
      </c>
      <c r="BC5290">
        <v>0</v>
      </c>
      <c r="BD5290">
        <v>0</v>
      </c>
      <c r="BE5290">
        <v>0</v>
      </c>
      <c r="BF5290">
        <v>32456550</v>
      </c>
      <c r="BG5290">
        <v>405436852</v>
      </c>
      <c r="BH5290">
        <v>0</v>
      </c>
      <c r="BI5290">
        <v>0</v>
      </c>
      <c r="BJ5290">
        <v>0</v>
      </c>
      <c r="BK5290">
        <v>0</v>
      </c>
      <c r="BL5290">
        <v>0</v>
      </c>
      <c r="BM5290">
        <v>0</v>
      </c>
      <c r="BN5290">
        <v>0</v>
      </c>
      <c r="BO5290">
        <v>0</v>
      </c>
      <c r="BP5290">
        <v>0</v>
      </c>
      <c r="BQ5290">
        <v>0</v>
      </c>
      <c r="BR5290">
        <v>0</v>
      </c>
      <c r="BS5290">
        <v>2.9302325581395348</v>
      </c>
    </row>
    <row r="5291" spans="1:71" x14ac:dyDescent="0.25">
      <c r="A5291">
        <v>106190155</v>
      </c>
      <c r="B5291" t="s">
        <v>855</v>
      </c>
      <c r="C5291" s="1">
        <f t="shared" si="82"/>
        <v>42917</v>
      </c>
      <c r="D5291" s="2" t="s">
        <v>1021</v>
      </c>
      <c r="E5291" s="1">
        <v>42742</v>
      </c>
      <c r="F5291" s="1">
        <v>43008</v>
      </c>
      <c r="G5291" t="s">
        <v>92</v>
      </c>
      <c r="H5291" t="s">
        <v>101</v>
      </c>
      <c r="I5291" t="s">
        <v>72</v>
      </c>
      <c r="J5291" t="s">
        <v>85</v>
      </c>
      <c r="K5291" t="s">
        <v>141</v>
      </c>
      <c r="L5291">
        <v>138</v>
      </c>
      <c r="M5291">
        <v>80</v>
      </c>
      <c r="N5291">
        <v>2</v>
      </c>
      <c r="O5291">
        <v>1</v>
      </c>
      <c r="P5291">
        <v>532</v>
      </c>
      <c r="Q5291">
        <v>532</v>
      </c>
      <c r="R5291">
        <v>4603</v>
      </c>
      <c r="S5291">
        <v>240</v>
      </c>
      <c r="T5291">
        <v>0</v>
      </c>
      <c r="U5291">
        <v>0</v>
      </c>
      <c r="V5291">
        <v>0</v>
      </c>
      <c r="W5291">
        <v>0</v>
      </c>
      <c r="X5291">
        <v>2018</v>
      </c>
      <c r="Y5291">
        <v>0</v>
      </c>
      <c r="Z5291">
        <v>31</v>
      </c>
      <c r="AA5291">
        <v>16</v>
      </c>
      <c r="AB5291">
        <v>6908</v>
      </c>
      <c r="AC5291">
        <v>6908</v>
      </c>
      <c r="AD5291">
        <v>438051</v>
      </c>
      <c r="AE5291">
        <v>0</v>
      </c>
      <c r="AF5291">
        <v>0</v>
      </c>
      <c r="AG5291">
        <v>0</v>
      </c>
      <c r="AH5291">
        <v>0</v>
      </c>
      <c r="AI5291">
        <v>0</v>
      </c>
      <c r="AJ5291">
        <v>0</v>
      </c>
      <c r="AK5291">
        <v>0</v>
      </c>
      <c r="AL5291">
        <v>0</v>
      </c>
      <c r="AM5291">
        <v>11113458</v>
      </c>
      <c r="AN5291">
        <v>419455</v>
      </c>
      <c r="AO5291">
        <v>0</v>
      </c>
      <c r="AP5291">
        <v>0</v>
      </c>
      <c r="AQ5291">
        <v>0</v>
      </c>
      <c r="AR5291">
        <v>0</v>
      </c>
      <c r="AS5291">
        <v>8175838</v>
      </c>
      <c r="AT5291">
        <v>0</v>
      </c>
      <c r="AU5291">
        <v>0</v>
      </c>
      <c r="AV5291">
        <v>45000</v>
      </c>
      <c r="AW5291">
        <v>19753751</v>
      </c>
      <c r="AX5291">
        <v>15749</v>
      </c>
      <c r="AY5291">
        <v>17692210</v>
      </c>
      <c r="AZ5291">
        <v>0</v>
      </c>
      <c r="BA5291">
        <v>0</v>
      </c>
      <c r="BB5291">
        <v>0</v>
      </c>
      <c r="BC5291">
        <v>0</v>
      </c>
      <c r="BD5291">
        <v>0</v>
      </c>
      <c r="BE5291">
        <v>0</v>
      </c>
      <c r="BF5291">
        <v>1942854</v>
      </c>
      <c r="BG5291">
        <v>8161130</v>
      </c>
      <c r="BH5291">
        <v>0</v>
      </c>
      <c r="BI5291">
        <v>0</v>
      </c>
      <c r="BJ5291">
        <v>0</v>
      </c>
      <c r="BK5291">
        <v>0</v>
      </c>
      <c r="BL5291">
        <v>0</v>
      </c>
      <c r="BM5291">
        <v>0</v>
      </c>
      <c r="BN5291">
        <v>0</v>
      </c>
      <c r="BO5291">
        <v>0</v>
      </c>
      <c r="BP5291">
        <v>0</v>
      </c>
      <c r="BQ5291">
        <v>0</v>
      </c>
      <c r="BR5291">
        <v>0</v>
      </c>
      <c r="BS5291">
        <v>2.4403669724770642</v>
      </c>
    </row>
    <row r="5292" spans="1:71" x14ac:dyDescent="0.25">
      <c r="A5292">
        <v>106364050</v>
      </c>
      <c r="B5292" t="s">
        <v>163</v>
      </c>
      <c r="C5292" s="1">
        <f t="shared" si="82"/>
        <v>42917</v>
      </c>
      <c r="D5292" s="2" t="s">
        <v>1021</v>
      </c>
      <c r="E5292" s="1">
        <v>42742</v>
      </c>
      <c r="F5292" s="1">
        <v>43008</v>
      </c>
      <c r="G5292" t="s">
        <v>111</v>
      </c>
      <c r="H5292" t="s">
        <v>101</v>
      </c>
      <c r="I5292" t="s">
        <v>72</v>
      </c>
      <c r="J5292" t="s">
        <v>85</v>
      </c>
      <c r="K5292" t="s">
        <v>164</v>
      </c>
      <c r="L5292">
        <v>106</v>
      </c>
      <c r="M5292">
        <v>106</v>
      </c>
      <c r="N5292">
        <v>13</v>
      </c>
      <c r="O5292">
        <v>0</v>
      </c>
      <c r="P5292">
        <v>1492</v>
      </c>
      <c r="Q5292">
        <v>0</v>
      </c>
      <c r="R5292">
        <v>1925</v>
      </c>
      <c r="S5292">
        <v>754</v>
      </c>
      <c r="T5292">
        <v>0</v>
      </c>
      <c r="U5292">
        <v>1157</v>
      </c>
      <c r="V5292">
        <v>0</v>
      </c>
      <c r="W5292">
        <v>687</v>
      </c>
      <c r="X5292">
        <v>198</v>
      </c>
      <c r="Y5292">
        <v>4135</v>
      </c>
      <c r="Z5292">
        <v>74</v>
      </c>
      <c r="AA5292">
        <v>0</v>
      </c>
      <c r="AB5292">
        <v>8930</v>
      </c>
      <c r="AC5292">
        <v>0</v>
      </c>
      <c r="AD5292">
        <v>263473</v>
      </c>
      <c r="AE5292">
        <v>0</v>
      </c>
      <c r="AF5292">
        <v>0</v>
      </c>
      <c r="AG5292">
        <v>0</v>
      </c>
      <c r="AH5292">
        <v>0</v>
      </c>
      <c r="AI5292">
        <v>0</v>
      </c>
      <c r="AJ5292">
        <v>0</v>
      </c>
      <c r="AK5292">
        <v>0</v>
      </c>
      <c r="AL5292">
        <v>0</v>
      </c>
      <c r="AM5292">
        <v>1999880</v>
      </c>
      <c r="AN5292">
        <v>662740</v>
      </c>
      <c r="AO5292">
        <v>0</v>
      </c>
      <c r="AP5292">
        <v>971048</v>
      </c>
      <c r="AQ5292">
        <v>0</v>
      </c>
      <c r="AR5292">
        <v>502804</v>
      </c>
      <c r="AS5292">
        <v>152313</v>
      </c>
      <c r="AT5292">
        <v>3966415</v>
      </c>
      <c r="AU5292">
        <v>0</v>
      </c>
      <c r="AV5292">
        <v>0</v>
      </c>
      <c r="AW5292">
        <v>8255200</v>
      </c>
      <c r="AX5292">
        <v>5044</v>
      </c>
      <c r="AY5292">
        <v>5092574</v>
      </c>
      <c r="AZ5292">
        <v>179970</v>
      </c>
      <c r="BA5292">
        <v>6842</v>
      </c>
      <c r="BB5292">
        <v>0</v>
      </c>
      <c r="BC5292">
        <v>0</v>
      </c>
      <c r="BD5292">
        <v>0</v>
      </c>
      <c r="BE5292">
        <v>0</v>
      </c>
      <c r="BF5292">
        <v>271611</v>
      </c>
      <c r="BG5292">
        <v>12864033</v>
      </c>
      <c r="BH5292">
        <v>0</v>
      </c>
      <c r="BI5292">
        <v>0</v>
      </c>
      <c r="BJ5292">
        <v>0</v>
      </c>
      <c r="BK5292">
        <v>0</v>
      </c>
      <c r="BL5292">
        <v>0</v>
      </c>
      <c r="BM5292">
        <v>0</v>
      </c>
      <c r="BN5292">
        <v>0</v>
      </c>
      <c r="BO5292">
        <v>0</v>
      </c>
      <c r="BP5292">
        <v>0</v>
      </c>
      <c r="BQ5292">
        <v>0</v>
      </c>
      <c r="BR5292">
        <v>0</v>
      </c>
      <c r="BS5292">
        <v>7.0377358490566042</v>
      </c>
    </row>
    <row r="5293" spans="1:71" x14ac:dyDescent="0.25">
      <c r="A5293">
        <v>106190137</v>
      </c>
      <c r="B5293" t="s">
        <v>165</v>
      </c>
      <c r="C5293" s="1">
        <f t="shared" si="82"/>
        <v>42917</v>
      </c>
      <c r="D5293" s="2" t="s">
        <v>1021</v>
      </c>
      <c r="E5293" s="1">
        <v>42742</v>
      </c>
      <c r="F5293" s="1">
        <v>43008</v>
      </c>
      <c r="G5293" t="s">
        <v>92</v>
      </c>
      <c r="H5293" t="s">
        <v>89</v>
      </c>
      <c r="I5293" t="s">
        <v>72</v>
      </c>
      <c r="J5293" t="s">
        <v>85</v>
      </c>
      <c r="K5293" t="s">
        <v>106</v>
      </c>
      <c r="L5293">
        <v>99</v>
      </c>
      <c r="M5293">
        <v>99</v>
      </c>
      <c r="N5293">
        <v>0</v>
      </c>
      <c r="O5293">
        <v>2</v>
      </c>
      <c r="P5293">
        <v>703</v>
      </c>
      <c r="Q5293">
        <v>0</v>
      </c>
      <c r="R5293">
        <v>3699</v>
      </c>
      <c r="S5293">
        <v>766</v>
      </c>
      <c r="T5293">
        <v>49</v>
      </c>
      <c r="U5293">
        <v>344</v>
      </c>
      <c r="V5293">
        <v>0</v>
      </c>
      <c r="W5293">
        <v>0</v>
      </c>
      <c r="X5293">
        <v>1297</v>
      </c>
      <c r="Y5293">
        <v>772</v>
      </c>
      <c r="Z5293">
        <v>0</v>
      </c>
      <c r="AA5293">
        <v>43</v>
      </c>
      <c r="AB5293">
        <v>6970</v>
      </c>
      <c r="AC5293">
        <v>0</v>
      </c>
      <c r="AD5293">
        <v>33</v>
      </c>
      <c r="AE5293">
        <v>0</v>
      </c>
      <c r="AF5293">
        <v>0</v>
      </c>
      <c r="AG5293">
        <v>0</v>
      </c>
      <c r="AH5293">
        <v>0</v>
      </c>
      <c r="AI5293">
        <v>0</v>
      </c>
      <c r="AJ5293">
        <v>0</v>
      </c>
      <c r="AK5293">
        <v>0</v>
      </c>
      <c r="AL5293">
        <v>0</v>
      </c>
      <c r="AM5293">
        <v>5146175</v>
      </c>
      <c r="AN5293">
        <v>5776256</v>
      </c>
      <c r="AO5293">
        <v>-388098</v>
      </c>
      <c r="AP5293">
        <v>1180174</v>
      </c>
      <c r="AQ5293">
        <v>0</v>
      </c>
      <c r="AR5293">
        <v>0</v>
      </c>
      <c r="AS5293">
        <v>4285905</v>
      </c>
      <c r="AT5293">
        <v>625283</v>
      </c>
      <c r="AU5293">
        <v>0</v>
      </c>
      <c r="AV5293">
        <v>670435</v>
      </c>
      <c r="AW5293">
        <v>17296130</v>
      </c>
      <c r="AX5293">
        <v>186385</v>
      </c>
      <c r="AY5293">
        <v>18158660</v>
      </c>
      <c r="AZ5293">
        <v>0</v>
      </c>
      <c r="BA5293">
        <v>1196433</v>
      </c>
      <c r="BB5293">
        <v>0</v>
      </c>
      <c r="BC5293">
        <v>0</v>
      </c>
      <c r="BD5293">
        <v>0</v>
      </c>
      <c r="BE5293">
        <v>0</v>
      </c>
      <c r="BF5293">
        <v>498459</v>
      </c>
      <c r="BG5293">
        <v>87725684</v>
      </c>
      <c r="BH5293">
        <v>0</v>
      </c>
      <c r="BI5293">
        <v>0</v>
      </c>
      <c r="BJ5293">
        <v>0</v>
      </c>
      <c r="BK5293">
        <v>0</v>
      </c>
      <c r="BL5293">
        <v>0</v>
      </c>
      <c r="BM5293">
        <v>0</v>
      </c>
      <c r="BN5293">
        <v>0</v>
      </c>
      <c r="BO5293">
        <v>0</v>
      </c>
      <c r="BP5293">
        <v>0</v>
      </c>
      <c r="BQ5293">
        <v>0</v>
      </c>
      <c r="BR5293">
        <v>0</v>
      </c>
      <c r="BS5293">
        <v>3.5505050505050506</v>
      </c>
    </row>
    <row r="5294" spans="1:71" x14ac:dyDescent="0.25">
      <c r="A5294">
        <v>106190045</v>
      </c>
      <c r="B5294" t="s">
        <v>166</v>
      </c>
      <c r="C5294" s="1">
        <f t="shared" si="82"/>
        <v>42917</v>
      </c>
      <c r="D5294" s="2" t="s">
        <v>1021</v>
      </c>
      <c r="E5294" s="1">
        <v>42742</v>
      </c>
      <c r="F5294" s="1">
        <v>43008</v>
      </c>
      <c r="G5294" t="s">
        <v>92</v>
      </c>
      <c r="H5294" t="s">
        <v>89</v>
      </c>
      <c r="I5294" t="s">
        <v>72</v>
      </c>
      <c r="J5294" t="s">
        <v>73</v>
      </c>
      <c r="K5294" t="s">
        <v>167</v>
      </c>
      <c r="L5294">
        <v>12</v>
      </c>
      <c r="M5294">
        <v>12</v>
      </c>
      <c r="N5294">
        <v>0</v>
      </c>
      <c r="O5294">
        <v>0</v>
      </c>
      <c r="P5294">
        <v>6</v>
      </c>
      <c r="Q5294">
        <v>0</v>
      </c>
      <c r="R5294">
        <v>102</v>
      </c>
      <c r="S5294">
        <v>0</v>
      </c>
      <c r="T5294">
        <v>521</v>
      </c>
      <c r="U5294">
        <v>0</v>
      </c>
      <c r="V5294">
        <v>0</v>
      </c>
      <c r="W5294">
        <v>0</v>
      </c>
      <c r="X5294">
        <v>0</v>
      </c>
      <c r="Y5294">
        <v>0</v>
      </c>
      <c r="Z5294">
        <v>0</v>
      </c>
      <c r="AA5294">
        <v>0</v>
      </c>
      <c r="AB5294">
        <v>623</v>
      </c>
      <c r="AC5294">
        <v>0</v>
      </c>
      <c r="AD5294">
        <v>286182</v>
      </c>
      <c r="AE5294">
        <v>0</v>
      </c>
      <c r="AF5294">
        <v>0</v>
      </c>
      <c r="AG5294">
        <v>0</v>
      </c>
      <c r="AH5294">
        <v>0</v>
      </c>
      <c r="AI5294">
        <v>0</v>
      </c>
      <c r="AJ5294">
        <v>0</v>
      </c>
      <c r="AK5294">
        <v>0</v>
      </c>
      <c r="AL5294">
        <v>0</v>
      </c>
      <c r="AM5294">
        <v>979024</v>
      </c>
      <c r="AN5294">
        <v>0</v>
      </c>
      <c r="AO5294">
        <v>712972</v>
      </c>
      <c r="AP5294">
        <v>0</v>
      </c>
      <c r="AQ5294">
        <v>0</v>
      </c>
      <c r="AR5294">
        <v>0</v>
      </c>
      <c r="AS5294">
        <v>1100788</v>
      </c>
      <c r="AT5294">
        <v>0</v>
      </c>
      <c r="AU5294">
        <v>0</v>
      </c>
      <c r="AV5294">
        <v>-108148</v>
      </c>
      <c r="AW5294">
        <v>2684636</v>
      </c>
      <c r="AX5294">
        <v>136948</v>
      </c>
      <c r="AY5294">
        <v>2859282</v>
      </c>
      <c r="AZ5294">
        <v>0</v>
      </c>
      <c r="BA5294">
        <v>0</v>
      </c>
      <c r="BB5294">
        <v>0</v>
      </c>
      <c r="BC5294">
        <v>0</v>
      </c>
      <c r="BD5294">
        <v>0</v>
      </c>
      <c r="BE5294">
        <v>0</v>
      </c>
      <c r="BF5294">
        <v>323274</v>
      </c>
      <c r="BG5294">
        <v>2297230</v>
      </c>
      <c r="BH5294">
        <v>0</v>
      </c>
      <c r="BI5294">
        <v>0</v>
      </c>
      <c r="BJ5294">
        <v>0</v>
      </c>
      <c r="BK5294">
        <v>0</v>
      </c>
      <c r="BL5294">
        <v>0</v>
      </c>
      <c r="BM5294">
        <v>0</v>
      </c>
      <c r="BN5294">
        <v>0</v>
      </c>
      <c r="BO5294">
        <v>0</v>
      </c>
      <c r="BP5294">
        <v>0</v>
      </c>
      <c r="BQ5294">
        <v>0</v>
      </c>
      <c r="BR5294">
        <v>0</v>
      </c>
      <c r="BS5294">
        <v>0.25</v>
      </c>
    </row>
    <row r="5295" spans="1:71" x14ac:dyDescent="0.25">
      <c r="A5295">
        <v>106190555</v>
      </c>
      <c r="B5295" t="s">
        <v>168</v>
      </c>
      <c r="C5295" s="1">
        <f t="shared" si="82"/>
        <v>42917</v>
      </c>
      <c r="D5295" s="2" t="s">
        <v>1021</v>
      </c>
      <c r="E5295" s="1">
        <v>42742</v>
      </c>
      <c r="F5295" s="1">
        <v>43008</v>
      </c>
      <c r="G5295" t="s">
        <v>92</v>
      </c>
      <c r="H5295" t="s">
        <v>89</v>
      </c>
      <c r="I5295" t="s">
        <v>72</v>
      </c>
      <c r="J5295" t="s">
        <v>113</v>
      </c>
      <c r="K5295" t="s">
        <v>141</v>
      </c>
      <c r="L5295">
        <v>885</v>
      </c>
      <c r="M5295">
        <v>885</v>
      </c>
      <c r="N5295">
        <v>1</v>
      </c>
      <c r="O5295">
        <v>216</v>
      </c>
      <c r="P5295">
        <v>12354</v>
      </c>
      <c r="Q5295">
        <v>0</v>
      </c>
      <c r="R5295">
        <v>27980</v>
      </c>
      <c r="S5295">
        <v>3356</v>
      </c>
      <c r="T5295">
        <v>4509</v>
      </c>
      <c r="U5295">
        <v>4613</v>
      </c>
      <c r="V5295">
        <v>0</v>
      </c>
      <c r="W5295">
        <v>0</v>
      </c>
      <c r="X5295">
        <v>1180</v>
      </c>
      <c r="Y5295">
        <v>22034</v>
      </c>
      <c r="Z5295">
        <v>1</v>
      </c>
      <c r="AA5295">
        <v>910</v>
      </c>
      <c r="AB5295">
        <v>64583</v>
      </c>
      <c r="AC5295">
        <v>0</v>
      </c>
      <c r="AD5295">
        <v>4115758</v>
      </c>
      <c r="AE5295">
        <v>0</v>
      </c>
      <c r="AF5295">
        <v>0</v>
      </c>
      <c r="AG5295">
        <v>0</v>
      </c>
      <c r="AH5295">
        <v>4163467</v>
      </c>
      <c r="AI5295">
        <v>0</v>
      </c>
      <c r="AJ5295">
        <v>0</v>
      </c>
      <c r="AK5295">
        <v>0</v>
      </c>
      <c r="AL5295">
        <v>4163467</v>
      </c>
      <c r="AM5295">
        <v>165727250</v>
      </c>
      <c r="AN5295">
        <v>27858159</v>
      </c>
      <c r="AO5295">
        <v>15367222</v>
      </c>
      <c r="AP5295">
        <v>29194814</v>
      </c>
      <c r="AQ5295">
        <v>0</v>
      </c>
      <c r="AR5295">
        <v>0</v>
      </c>
      <c r="AS5295">
        <v>15444689</v>
      </c>
      <c r="AT5295">
        <v>437334599</v>
      </c>
      <c r="AU5295">
        <v>0</v>
      </c>
      <c r="AV5295">
        <v>10091063</v>
      </c>
      <c r="AW5295">
        <v>701017796</v>
      </c>
      <c r="AX5295">
        <v>92970440</v>
      </c>
      <c r="AY5295">
        <v>727381094</v>
      </c>
      <c r="AZ5295">
        <v>0</v>
      </c>
      <c r="BA5295">
        <v>23612594</v>
      </c>
      <c r="BB5295">
        <v>0</v>
      </c>
      <c r="BC5295">
        <v>0</v>
      </c>
      <c r="BD5295">
        <v>0</v>
      </c>
      <c r="BE5295">
        <v>0</v>
      </c>
      <c r="BF5295">
        <v>19060117</v>
      </c>
      <c r="BG5295">
        <v>2111356870</v>
      </c>
      <c r="BH5295">
        <v>0</v>
      </c>
      <c r="BI5295">
        <v>0</v>
      </c>
      <c r="BJ5295">
        <v>0</v>
      </c>
      <c r="BK5295">
        <v>0</v>
      </c>
      <c r="BL5295">
        <v>0</v>
      </c>
      <c r="BM5295">
        <v>0</v>
      </c>
      <c r="BN5295">
        <v>0</v>
      </c>
      <c r="BO5295">
        <v>0</v>
      </c>
      <c r="BP5295">
        <v>0</v>
      </c>
      <c r="BQ5295">
        <v>0</v>
      </c>
      <c r="BR5295">
        <v>0</v>
      </c>
      <c r="BS5295">
        <v>6.9796610169491524</v>
      </c>
    </row>
    <row r="5296" spans="1:71" x14ac:dyDescent="0.25">
      <c r="A5296">
        <v>106190148</v>
      </c>
      <c r="B5296" t="s">
        <v>169</v>
      </c>
      <c r="C5296" s="1">
        <f t="shared" si="82"/>
        <v>42917</v>
      </c>
      <c r="D5296" s="2" t="s">
        <v>1021</v>
      </c>
      <c r="E5296" s="1">
        <v>42742</v>
      </c>
      <c r="F5296" s="1">
        <v>43008</v>
      </c>
      <c r="G5296" t="s">
        <v>92</v>
      </c>
      <c r="H5296" t="s">
        <v>101</v>
      </c>
      <c r="I5296" t="s">
        <v>72</v>
      </c>
      <c r="J5296" t="s">
        <v>85</v>
      </c>
      <c r="K5296" t="s">
        <v>170</v>
      </c>
      <c r="L5296">
        <v>369</v>
      </c>
      <c r="M5296">
        <v>169</v>
      </c>
      <c r="N5296">
        <v>1</v>
      </c>
      <c r="O5296">
        <v>144</v>
      </c>
      <c r="P5296">
        <v>3997</v>
      </c>
      <c r="Q5296">
        <v>0</v>
      </c>
      <c r="R5296">
        <v>6049</v>
      </c>
      <c r="S5296">
        <v>1749</v>
      </c>
      <c r="T5296">
        <v>1832</v>
      </c>
      <c r="U5296">
        <v>4730</v>
      </c>
      <c r="V5296">
        <v>0</v>
      </c>
      <c r="W5296">
        <v>0</v>
      </c>
      <c r="X5296">
        <v>839</v>
      </c>
      <c r="Y5296">
        <v>0</v>
      </c>
      <c r="Z5296">
        <v>1</v>
      </c>
      <c r="AA5296">
        <v>320</v>
      </c>
      <c r="AB5296">
        <v>15520</v>
      </c>
      <c r="AC5296">
        <v>0</v>
      </c>
      <c r="AD5296">
        <v>5326759</v>
      </c>
      <c r="AE5296">
        <v>-1066067</v>
      </c>
      <c r="AF5296">
        <v>0</v>
      </c>
      <c r="AG5296">
        <v>0</v>
      </c>
      <c r="AH5296">
        <v>0</v>
      </c>
      <c r="AI5296">
        <v>0</v>
      </c>
      <c r="AJ5296">
        <v>0</v>
      </c>
      <c r="AK5296">
        <v>0</v>
      </c>
      <c r="AL5296">
        <v>0</v>
      </c>
      <c r="AM5296">
        <v>20155944</v>
      </c>
      <c r="AN5296">
        <v>4117836</v>
      </c>
      <c r="AO5296">
        <v>8590930</v>
      </c>
      <c r="AP5296">
        <v>10383215</v>
      </c>
      <c r="AQ5296">
        <v>0</v>
      </c>
      <c r="AR5296">
        <v>0</v>
      </c>
      <c r="AS5296">
        <v>3673338</v>
      </c>
      <c r="AT5296">
        <v>0</v>
      </c>
      <c r="AU5296">
        <v>483</v>
      </c>
      <c r="AV5296">
        <v>3834489</v>
      </c>
      <c r="AW5296">
        <v>50756235</v>
      </c>
      <c r="AX5296">
        <v>643882</v>
      </c>
      <c r="AY5296">
        <v>51287875</v>
      </c>
      <c r="AZ5296">
        <v>0</v>
      </c>
      <c r="BA5296">
        <v>-634550</v>
      </c>
      <c r="BB5296">
        <v>0</v>
      </c>
      <c r="BC5296">
        <v>0</v>
      </c>
      <c r="BD5296">
        <v>0</v>
      </c>
      <c r="BE5296">
        <v>0</v>
      </c>
      <c r="BF5296">
        <v>3411588</v>
      </c>
      <c r="BG5296">
        <v>150215843</v>
      </c>
      <c r="BH5296">
        <v>0</v>
      </c>
      <c r="BI5296">
        <v>0</v>
      </c>
      <c r="BJ5296">
        <v>0</v>
      </c>
      <c r="BK5296">
        <v>0</v>
      </c>
      <c r="BL5296">
        <v>0</v>
      </c>
      <c r="BM5296">
        <v>0</v>
      </c>
      <c r="BN5296">
        <v>0</v>
      </c>
      <c r="BO5296">
        <v>0</v>
      </c>
      <c r="BP5296">
        <v>0</v>
      </c>
      <c r="BQ5296">
        <v>0</v>
      </c>
      <c r="BR5296">
        <v>0</v>
      </c>
      <c r="BS5296">
        <v>7.4293680297397771</v>
      </c>
    </row>
    <row r="5297" spans="1:71" x14ac:dyDescent="0.25">
      <c r="A5297">
        <v>106105125</v>
      </c>
      <c r="B5297" t="s">
        <v>171</v>
      </c>
      <c r="C5297" s="1">
        <f t="shared" si="82"/>
        <v>42917</v>
      </c>
      <c r="D5297" s="2" t="s">
        <v>1021</v>
      </c>
      <c r="E5297" s="1">
        <v>42742</v>
      </c>
      <c r="F5297" s="1">
        <v>43008</v>
      </c>
      <c r="G5297" t="s">
        <v>80</v>
      </c>
      <c r="H5297" t="s">
        <v>101</v>
      </c>
      <c r="I5297" t="s">
        <v>155</v>
      </c>
      <c r="J5297" t="s">
        <v>85</v>
      </c>
      <c r="K5297" t="s">
        <v>172</v>
      </c>
      <c r="L5297">
        <v>16</v>
      </c>
      <c r="M5297">
        <v>12</v>
      </c>
      <c r="N5297">
        <v>0</v>
      </c>
      <c r="O5297">
        <v>35</v>
      </c>
      <c r="P5297">
        <v>162</v>
      </c>
      <c r="Q5297">
        <v>0</v>
      </c>
      <c r="R5297">
        <v>0</v>
      </c>
      <c r="S5297">
        <v>0</v>
      </c>
      <c r="T5297">
        <v>889</v>
      </c>
      <c r="U5297">
        <v>0</v>
      </c>
      <c r="V5297">
        <v>0</v>
      </c>
      <c r="W5297">
        <v>0</v>
      </c>
      <c r="X5297">
        <v>0</v>
      </c>
      <c r="Y5297">
        <v>0</v>
      </c>
      <c r="Z5297">
        <v>0</v>
      </c>
      <c r="AA5297">
        <v>170</v>
      </c>
      <c r="AB5297">
        <v>1059</v>
      </c>
      <c r="AC5297">
        <v>0</v>
      </c>
      <c r="AD5297">
        <v>0</v>
      </c>
      <c r="AE5297">
        <v>0</v>
      </c>
      <c r="AF5297">
        <v>0</v>
      </c>
      <c r="AG5297">
        <v>0</v>
      </c>
      <c r="AH5297">
        <v>0</v>
      </c>
      <c r="AI5297">
        <v>0</v>
      </c>
      <c r="AJ5297">
        <v>0</v>
      </c>
      <c r="AK5297">
        <v>0</v>
      </c>
      <c r="AL5297">
        <v>0</v>
      </c>
      <c r="AM5297">
        <v>0</v>
      </c>
      <c r="AN5297">
        <v>0</v>
      </c>
      <c r="AO5297">
        <v>802321</v>
      </c>
      <c r="AP5297">
        <v>0</v>
      </c>
      <c r="AQ5297">
        <v>0</v>
      </c>
      <c r="AR5297">
        <v>0</v>
      </c>
      <c r="AS5297">
        <v>0</v>
      </c>
      <c r="AT5297">
        <v>0</v>
      </c>
      <c r="AU5297">
        <v>0</v>
      </c>
      <c r="AV5297">
        <v>157930</v>
      </c>
      <c r="AW5297">
        <v>960251</v>
      </c>
      <c r="AX5297">
        <v>0</v>
      </c>
      <c r="AY5297">
        <v>2075735</v>
      </c>
      <c r="AZ5297">
        <v>175900</v>
      </c>
      <c r="BA5297">
        <v>0</v>
      </c>
      <c r="BB5297">
        <v>0</v>
      </c>
      <c r="BC5297">
        <v>0</v>
      </c>
      <c r="BD5297">
        <v>0</v>
      </c>
      <c r="BE5297">
        <v>0</v>
      </c>
      <c r="BF5297">
        <v>0</v>
      </c>
      <c r="BG5297">
        <v>0</v>
      </c>
      <c r="BH5297">
        <v>0</v>
      </c>
      <c r="BI5297">
        <v>0</v>
      </c>
      <c r="BJ5297">
        <v>0</v>
      </c>
      <c r="BK5297">
        <v>0</v>
      </c>
      <c r="BL5297">
        <v>0</v>
      </c>
      <c r="BM5297">
        <v>0</v>
      </c>
      <c r="BN5297">
        <v>0</v>
      </c>
      <c r="BO5297">
        <v>0</v>
      </c>
      <c r="BP5297">
        <v>0</v>
      </c>
      <c r="BQ5297">
        <v>0</v>
      </c>
      <c r="BR5297">
        <v>0</v>
      </c>
      <c r="BS5297">
        <v>5.7857142857142856</v>
      </c>
    </row>
    <row r="5298" spans="1:71" x14ac:dyDescent="0.25">
      <c r="A5298">
        <v>106500954</v>
      </c>
      <c r="B5298" t="s">
        <v>173</v>
      </c>
      <c r="C5298" s="1">
        <f t="shared" si="82"/>
        <v>42917</v>
      </c>
      <c r="D5298" s="2" t="s">
        <v>1021</v>
      </c>
      <c r="E5298" s="1">
        <v>42742</v>
      </c>
      <c r="F5298" s="1">
        <v>43008</v>
      </c>
      <c r="G5298" t="s">
        <v>174</v>
      </c>
      <c r="H5298" t="s">
        <v>101</v>
      </c>
      <c r="I5298" t="s">
        <v>72</v>
      </c>
      <c r="J5298" t="s">
        <v>85</v>
      </c>
      <c r="K5298" t="s">
        <v>175</v>
      </c>
      <c r="L5298">
        <v>100</v>
      </c>
      <c r="M5298">
        <v>100</v>
      </c>
      <c r="N5298">
        <v>0</v>
      </c>
      <c r="O5298">
        <v>0</v>
      </c>
      <c r="P5298">
        <v>190</v>
      </c>
      <c r="Q5298">
        <v>0</v>
      </c>
      <c r="R5298">
        <v>2955</v>
      </c>
      <c r="S5298">
        <v>0</v>
      </c>
      <c r="T5298">
        <v>75</v>
      </c>
      <c r="U5298">
        <v>0</v>
      </c>
      <c r="V5298">
        <v>0</v>
      </c>
      <c r="W5298">
        <v>0</v>
      </c>
      <c r="X5298">
        <v>2797</v>
      </c>
      <c r="Y5298">
        <v>0</v>
      </c>
      <c r="Z5298">
        <v>0</v>
      </c>
      <c r="AA5298">
        <v>0</v>
      </c>
      <c r="AB5298">
        <v>5827</v>
      </c>
      <c r="AC5298">
        <v>0</v>
      </c>
      <c r="AD5298">
        <v>0</v>
      </c>
      <c r="AE5298">
        <v>0</v>
      </c>
      <c r="AF5298">
        <v>0</v>
      </c>
      <c r="AG5298">
        <v>0</v>
      </c>
      <c r="AH5298">
        <v>0</v>
      </c>
      <c r="AI5298">
        <v>0</v>
      </c>
      <c r="AJ5298">
        <v>0</v>
      </c>
      <c r="AK5298">
        <v>0</v>
      </c>
      <c r="AL5298">
        <v>0</v>
      </c>
      <c r="AM5298">
        <v>6428356</v>
      </c>
      <c r="AN5298">
        <v>0</v>
      </c>
      <c r="AO5298">
        <v>269596</v>
      </c>
      <c r="AP5298">
        <v>0</v>
      </c>
      <c r="AQ5298">
        <v>0</v>
      </c>
      <c r="AR5298">
        <v>0</v>
      </c>
      <c r="AS5298">
        <v>4830550</v>
      </c>
      <c r="AT5298">
        <v>0</v>
      </c>
      <c r="AU5298">
        <v>0</v>
      </c>
      <c r="AV5298">
        <v>0</v>
      </c>
      <c r="AW5298">
        <v>11528502</v>
      </c>
      <c r="AX5298">
        <v>13294</v>
      </c>
      <c r="AY5298">
        <v>9539362</v>
      </c>
      <c r="AZ5298">
        <v>0</v>
      </c>
      <c r="BA5298">
        <v>0</v>
      </c>
      <c r="BB5298">
        <v>0</v>
      </c>
      <c r="BC5298">
        <v>0</v>
      </c>
      <c r="BD5298">
        <v>0</v>
      </c>
      <c r="BE5298">
        <v>0</v>
      </c>
      <c r="BF5298">
        <v>0</v>
      </c>
      <c r="BG5298">
        <v>644157</v>
      </c>
      <c r="BH5298">
        <v>0</v>
      </c>
      <c r="BI5298">
        <v>0</v>
      </c>
      <c r="BJ5298">
        <v>0</v>
      </c>
      <c r="BK5298">
        <v>0</v>
      </c>
      <c r="BL5298">
        <v>0</v>
      </c>
      <c r="BM5298">
        <v>0</v>
      </c>
      <c r="BN5298">
        <v>0</v>
      </c>
      <c r="BO5298">
        <v>0</v>
      </c>
      <c r="BP5298">
        <v>0</v>
      </c>
      <c r="BQ5298">
        <v>0</v>
      </c>
      <c r="BR5298">
        <v>0</v>
      </c>
      <c r="BS5298">
        <v>0.95</v>
      </c>
    </row>
    <row r="5299" spans="1:71" x14ac:dyDescent="0.25">
      <c r="A5299">
        <v>106301140</v>
      </c>
      <c r="B5299" t="s">
        <v>176</v>
      </c>
      <c r="C5299" s="1">
        <f t="shared" si="82"/>
        <v>42917</v>
      </c>
      <c r="D5299" s="2" t="s">
        <v>1021</v>
      </c>
      <c r="E5299" s="1">
        <v>42742</v>
      </c>
      <c r="F5299" s="1">
        <v>43008</v>
      </c>
      <c r="G5299" t="s">
        <v>83</v>
      </c>
      <c r="H5299" t="s">
        <v>101</v>
      </c>
      <c r="I5299" t="s">
        <v>72</v>
      </c>
      <c r="J5299" t="s">
        <v>85</v>
      </c>
      <c r="K5299" t="s">
        <v>177</v>
      </c>
      <c r="L5299">
        <v>100</v>
      </c>
      <c r="M5299">
        <v>100</v>
      </c>
      <c r="N5299">
        <v>0</v>
      </c>
      <c r="O5299">
        <v>5</v>
      </c>
      <c r="P5299">
        <v>545</v>
      </c>
      <c r="Q5299">
        <v>0</v>
      </c>
      <c r="R5299">
        <v>867</v>
      </c>
      <c r="S5299">
        <v>553</v>
      </c>
      <c r="T5299">
        <v>108</v>
      </c>
      <c r="U5299">
        <v>2530</v>
      </c>
      <c r="V5299">
        <v>0</v>
      </c>
      <c r="W5299">
        <v>0</v>
      </c>
      <c r="X5299">
        <v>193</v>
      </c>
      <c r="Y5299">
        <v>690</v>
      </c>
      <c r="Z5299">
        <v>0</v>
      </c>
      <c r="AA5299">
        <v>24</v>
      </c>
      <c r="AB5299">
        <v>4965</v>
      </c>
      <c r="AC5299">
        <v>0</v>
      </c>
      <c r="AD5299">
        <v>1501302</v>
      </c>
      <c r="AE5299">
        <v>0</v>
      </c>
      <c r="AF5299">
        <v>0</v>
      </c>
      <c r="AG5299">
        <v>0</v>
      </c>
      <c r="AH5299">
        <v>0</v>
      </c>
      <c r="AI5299">
        <v>0</v>
      </c>
      <c r="AJ5299">
        <v>0</v>
      </c>
      <c r="AK5299">
        <v>0</v>
      </c>
      <c r="AL5299">
        <v>0</v>
      </c>
      <c r="AM5299">
        <v>1213401</v>
      </c>
      <c r="AN5299">
        <v>852833</v>
      </c>
      <c r="AO5299">
        <v>-100649</v>
      </c>
      <c r="AP5299">
        <v>2346209</v>
      </c>
      <c r="AQ5299">
        <v>0</v>
      </c>
      <c r="AR5299">
        <v>0</v>
      </c>
      <c r="AS5299">
        <v>2499672</v>
      </c>
      <c r="AT5299">
        <v>3851977</v>
      </c>
      <c r="AU5299">
        <v>0</v>
      </c>
      <c r="AV5299">
        <v>-871591</v>
      </c>
      <c r="AW5299">
        <v>9791852</v>
      </c>
      <c r="AX5299">
        <v>31365</v>
      </c>
      <c r="AY5299">
        <v>10562148</v>
      </c>
      <c r="AZ5299">
        <v>162275</v>
      </c>
      <c r="BA5299">
        <v>0</v>
      </c>
      <c r="BB5299">
        <v>0</v>
      </c>
      <c r="BC5299">
        <v>0</v>
      </c>
      <c r="BD5299">
        <v>0</v>
      </c>
      <c r="BE5299">
        <v>0</v>
      </c>
      <c r="BF5299">
        <v>34963</v>
      </c>
      <c r="BG5299">
        <v>2517151</v>
      </c>
      <c r="BH5299">
        <v>0</v>
      </c>
      <c r="BI5299">
        <v>0</v>
      </c>
      <c r="BJ5299">
        <v>0</v>
      </c>
      <c r="BK5299">
        <v>0</v>
      </c>
      <c r="BL5299">
        <v>0</v>
      </c>
      <c r="BM5299">
        <v>0</v>
      </c>
      <c r="BN5299">
        <v>0</v>
      </c>
      <c r="BO5299">
        <v>0</v>
      </c>
      <c r="BP5299">
        <v>0</v>
      </c>
      <c r="BQ5299">
        <v>0</v>
      </c>
      <c r="BR5299">
        <v>0</v>
      </c>
      <c r="BS5299">
        <v>2.7250000000000001</v>
      </c>
    </row>
    <row r="5300" spans="1:71" x14ac:dyDescent="0.25">
      <c r="A5300">
        <v>106010776</v>
      </c>
      <c r="B5300" t="s">
        <v>182</v>
      </c>
      <c r="C5300" s="1">
        <f t="shared" si="82"/>
        <v>42917</v>
      </c>
      <c r="D5300" s="2" t="s">
        <v>1021</v>
      </c>
      <c r="E5300" s="1">
        <v>42742</v>
      </c>
      <c r="F5300" s="1">
        <v>43008</v>
      </c>
      <c r="G5300" t="s">
        <v>88</v>
      </c>
      <c r="H5300" t="s">
        <v>89</v>
      </c>
      <c r="I5300" t="s">
        <v>72</v>
      </c>
      <c r="J5300" t="s">
        <v>85</v>
      </c>
      <c r="K5300" t="s">
        <v>98</v>
      </c>
      <c r="L5300">
        <v>190</v>
      </c>
      <c r="M5300">
        <v>190</v>
      </c>
      <c r="N5300">
        <v>0</v>
      </c>
      <c r="O5300">
        <v>23</v>
      </c>
      <c r="P5300">
        <v>2263</v>
      </c>
      <c r="Q5300">
        <v>0</v>
      </c>
      <c r="R5300">
        <v>46</v>
      </c>
      <c r="S5300">
        <v>0</v>
      </c>
      <c r="T5300">
        <v>5886</v>
      </c>
      <c r="U5300">
        <v>1794</v>
      </c>
      <c r="V5300">
        <v>0</v>
      </c>
      <c r="W5300">
        <v>0</v>
      </c>
      <c r="X5300">
        <v>0</v>
      </c>
      <c r="Y5300">
        <v>3383</v>
      </c>
      <c r="Z5300">
        <v>0</v>
      </c>
      <c r="AA5300">
        <v>29</v>
      </c>
      <c r="AB5300">
        <v>11138</v>
      </c>
      <c r="AC5300">
        <v>0</v>
      </c>
      <c r="AD5300">
        <v>324030</v>
      </c>
      <c r="AE5300">
        <v>-12339615</v>
      </c>
      <c r="AF5300">
        <v>0</v>
      </c>
      <c r="AG5300">
        <v>0</v>
      </c>
      <c r="AH5300">
        <v>0</v>
      </c>
      <c r="AI5300">
        <v>0</v>
      </c>
      <c r="AJ5300">
        <v>0</v>
      </c>
      <c r="AK5300">
        <v>0</v>
      </c>
      <c r="AL5300">
        <v>0</v>
      </c>
      <c r="AM5300">
        <v>139702</v>
      </c>
      <c r="AN5300">
        <v>0</v>
      </c>
      <c r="AO5300">
        <v>39285343</v>
      </c>
      <c r="AP5300">
        <v>13931747</v>
      </c>
      <c r="AQ5300">
        <v>0</v>
      </c>
      <c r="AR5300">
        <v>0</v>
      </c>
      <c r="AS5300">
        <v>0</v>
      </c>
      <c r="AT5300">
        <v>47460924</v>
      </c>
      <c r="AU5300">
        <v>89173</v>
      </c>
      <c r="AV5300">
        <v>936111</v>
      </c>
      <c r="AW5300">
        <v>101843000</v>
      </c>
      <c r="AX5300">
        <v>15038000</v>
      </c>
      <c r="AY5300">
        <v>146717000</v>
      </c>
      <c r="AZ5300">
        <v>0</v>
      </c>
      <c r="BA5300">
        <v>5068000</v>
      </c>
      <c r="BB5300">
        <v>0</v>
      </c>
      <c r="BC5300">
        <v>0</v>
      </c>
      <c r="BD5300">
        <v>0</v>
      </c>
      <c r="BE5300">
        <v>0</v>
      </c>
      <c r="BF5300">
        <v>14937000</v>
      </c>
      <c r="BG5300">
        <v>301134000</v>
      </c>
      <c r="BH5300">
        <v>0</v>
      </c>
      <c r="BI5300">
        <v>0</v>
      </c>
      <c r="BJ5300">
        <v>0</v>
      </c>
      <c r="BK5300">
        <v>0</v>
      </c>
      <c r="BL5300">
        <v>0</v>
      </c>
      <c r="BM5300">
        <v>0</v>
      </c>
      <c r="BN5300">
        <v>0</v>
      </c>
      <c r="BO5300">
        <v>0</v>
      </c>
      <c r="BP5300">
        <v>0</v>
      </c>
      <c r="BQ5300">
        <v>0</v>
      </c>
      <c r="BR5300">
        <v>0</v>
      </c>
      <c r="BS5300">
        <v>5.9552631578947368</v>
      </c>
    </row>
    <row r="5301" spans="1:71" x14ac:dyDescent="0.25">
      <c r="A5301">
        <v>106304113</v>
      </c>
      <c r="B5301" t="s">
        <v>179</v>
      </c>
      <c r="C5301" s="1">
        <f t="shared" si="82"/>
        <v>42917</v>
      </c>
      <c r="D5301" s="2" t="s">
        <v>1021</v>
      </c>
      <c r="E5301" s="1">
        <v>42742</v>
      </c>
      <c r="F5301" s="1">
        <v>43008</v>
      </c>
      <c r="G5301" t="s">
        <v>83</v>
      </c>
      <c r="H5301" t="s">
        <v>89</v>
      </c>
      <c r="I5301" t="s">
        <v>72</v>
      </c>
      <c r="J5301" t="s">
        <v>85</v>
      </c>
      <c r="K5301" t="s">
        <v>180</v>
      </c>
      <c r="L5301">
        <v>54</v>
      </c>
      <c r="M5301">
        <v>18</v>
      </c>
      <c r="N5301">
        <v>0</v>
      </c>
      <c r="O5301">
        <v>11</v>
      </c>
      <c r="P5301">
        <v>439</v>
      </c>
      <c r="Q5301">
        <v>0</v>
      </c>
      <c r="R5301">
        <v>0</v>
      </c>
      <c r="S5301">
        <v>0</v>
      </c>
      <c r="T5301">
        <v>373</v>
      </c>
      <c r="U5301">
        <v>315</v>
      </c>
      <c r="V5301">
        <v>0</v>
      </c>
      <c r="W5301">
        <v>0</v>
      </c>
      <c r="X5301">
        <v>6</v>
      </c>
      <c r="Y5301">
        <v>913</v>
      </c>
      <c r="Z5301">
        <v>0</v>
      </c>
      <c r="AA5301">
        <v>24</v>
      </c>
      <c r="AB5301">
        <v>1631</v>
      </c>
      <c r="AC5301">
        <v>0</v>
      </c>
      <c r="AD5301">
        <v>1265073</v>
      </c>
      <c r="AE5301">
        <v>75828</v>
      </c>
      <c r="AF5301">
        <v>0</v>
      </c>
      <c r="AG5301">
        <v>0</v>
      </c>
      <c r="AH5301">
        <v>0</v>
      </c>
      <c r="AI5301">
        <v>0</v>
      </c>
      <c r="AJ5301">
        <v>0</v>
      </c>
      <c r="AK5301">
        <v>0</v>
      </c>
      <c r="AL5301">
        <v>0</v>
      </c>
      <c r="AM5301">
        <v>0</v>
      </c>
      <c r="AN5301">
        <v>0</v>
      </c>
      <c r="AO5301">
        <v>896272</v>
      </c>
      <c r="AP5301">
        <v>1155882</v>
      </c>
      <c r="AQ5301">
        <v>0</v>
      </c>
      <c r="AR5301">
        <v>0</v>
      </c>
      <c r="AS5301">
        <v>433238</v>
      </c>
      <c r="AT5301">
        <v>10875571</v>
      </c>
      <c r="AU5301">
        <v>0</v>
      </c>
      <c r="AV5301">
        <v>438223</v>
      </c>
      <c r="AW5301">
        <v>13799186</v>
      </c>
      <c r="AX5301">
        <v>94371</v>
      </c>
      <c r="AY5301">
        <v>13322121</v>
      </c>
      <c r="AZ5301">
        <v>0</v>
      </c>
      <c r="BA5301">
        <v>32000</v>
      </c>
      <c r="BB5301">
        <v>0</v>
      </c>
      <c r="BC5301">
        <v>0</v>
      </c>
      <c r="BD5301">
        <v>0</v>
      </c>
      <c r="BE5301">
        <v>0</v>
      </c>
      <c r="BF5301">
        <v>87995</v>
      </c>
      <c r="BG5301">
        <v>7736213</v>
      </c>
      <c r="BH5301">
        <v>0</v>
      </c>
      <c r="BI5301">
        <v>0</v>
      </c>
      <c r="BJ5301">
        <v>0</v>
      </c>
      <c r="BK5301">
        <v>0</v>
      </c>
      <c r="BL5301">
        <v>0</v>
      </c>
      <c r="BM5301">
        <v>0</v>
      </c>
      <c r="BN5301">
        <v>0</v>
      </c>
      <c r="BO5301">
        <v>0</v>
      </c>
      <c r="BP5301">
        <v>0</v>
      </c>
      <c r="BQ5301">
        <v>0</v>
      </c>
      <c r="BR5301">
        <v>0</v>
      </c>
      <c r="BS5301">
        <v>6.0972222222222223</v>
      </c>
    </row>
    <row r="5302" spans="1:71" x14ac:dyDescent="0.25">
      <c r="A5302">
        <v>106190170</v>
      </c>
      <c r="B5302" t="s">
        <v>178</v>
      </c>
      <c r="C5302" s="1">
        <f t="shared" si="82"/>
        <v>42917</v>
      </c>
      <c r="D5302" s="2" t="s">
        <v>1021</v>
      </c>
      <c r="E5302" s="1">
        <v>42742</v>
      </c>
      <c r="F5302" s="1">
        <v>43008</v>
      </c>
      <c r="G5302" t="s">
        <v>92</v>
      </c>
      <c r="H5302" t="s">
        <v>89</v>
      </c>
      <c r="I5302" t="s">
        <v>72</v>
      </c>
      <c r="J5302" t="s">
        <v>113</v>
      </c>
      <c r="K5302" t="s">
        <v>141</v>
      </c>
      <c r="L5302">
        <v>374</v>
      </c>
      <c r="M5302">
        <v>374</v>
      </c>
      <c r="N5302">
        <v>3</v>
      </c>
      <c r="O5302">
        <v>23</v>
      </c>
      <c r="P5302">
        <v>4176</v>
      </c>
      <c r="Q5302">
        <v>0</v>
      </c>
      <c r="R5302">
        <v>116</v>
      </c>
      <c r="S5302">
        <v>0</v>
      </c>
      <c r="T5302">
        <v>17547</v>
      </c>
      <c r="U5302">
        <v>2620</v>
      </c>
      <c r="V5302">
        <v>0</v>
      </c>
      <c r="W5302">
        <v>0</v>
      </c>
      <c r="X5302">
        <v>832</v>
      </c>
      <c r="Y5302">
        <v>6872</v>
      </c>
      <c r="Z5302">
        <v>6</v>
      </c>
      <c r="AA5302">
        <v>54</v>
      </c>
      <c r="AB5302">
        <v>28047</v>
      </c>
      <c r="AC5302">
        <v>0</v>
      </c>
      <c r="AD5302">
        <v>1935807</v>
      </c>
      <c r="AE5302">
        <v>-3875001</v>
      </c>
      <c r="AF5302">
        <v>0</v>
      </c>
      <c r="AG5302">
        <v>0</v>
      </c>
      <c r="AH5302">
        <v>0</v>
      </c>
      <c r="AI5302">
        <v>0</v>
      </c>
      <c r="AJ5302">
        <v>0</v>
      </c>
      <c r="AK5302">
        <v>0</v>
      </c>
      <c r="AL5302">
        <v>0</v>
      </c>
      <c r="AM5302">
        <v>792288</v>
      </c>
      <c r="AN5302">
        <v>0</v>
      </c>
      <c r="AO5302">
        <v>91100845</v>
      </c>
      <c r="AP5302">
        <v>14479947</v>
      </c>
      <c r="AQ5302">
        <v>0</v>
      </c>
      <c r="AR5302">
        <v>0</v>
      </c>
      <c r="AS5302">
        <v>13951131</v>
      </c>
      <c r="AT5302">
        <v>75962009</v>
      </c>
      <c r="AU5302">
        <v>0</v>
      </c>
      <c r="AV5302">
        <v>-2789079</v>
      </c>
      <c r="AW5302">
        <v>193497141</v>
      </c>
      <c r="AX5302">
        <v>43653129</v>
      </c>
      <c r="AY5302">
        <v>277016299</v>
      </c>
      <c r="AZ5302">
        <v>0</v>
      </c>
      <c r="BA5302">
        <v>13933440</v>
      </c>
      <c r="BB5302">
        <v>0</v>
      </c>
      <c r="BC5302">
        <v>0</v>
      </c>
      <c r="BD5302">
        <v>0</v>
      </c>
      <c r="BE5302">
        <v>0</v>
      </c>
      <c r="BF5302">
        <v>8296964</v>
      </c>
      <c r="BG5302">
        <v>840933581</v>
      </c>
      <c r="BH5302">
        <v>0</v>
      </c>
      <c r="BI5302">
        <v>0</v>
      </c>
      <c r="BJ5302">
        <v>0</v>
      </c>
      <c r="BK5302">
        <v>0</v>
      </c>
      <c r="BL5302">
        <v>0</v>
      </c>
      <c r="BM5302">
        <v>0</v>
      </c>
      <c r="BN5302">
        <v>0</v>
      </c>
      <c r="BO5302">
        <v>0</v>
      </c>
      <c r="BP5302">
        <v>0</v>
      </c>
      <c r="BQ5302">
        <v>0</v>
      </c>
      <c r="BR5302">
        <v>0</v>
      </c>
      <c r="BS5302">
        <v>5.5828877005347595</v>
      </c>
    </row>
    <row r="5303" spans="1:71" x14ac:dyDescent="0.25">
      <c r="A5303">
        <v>106300032</v>
      </c>
      <c r="B5303" t="s">
        <v>181</v>
      </c>
      <c r="C5303" s="1">
        <f t="shared" si="82"/>
        <v>42917</v>
      </c>
      <c r="D5303" s="2" t="s">
        <v>1021</v>
      </c>
      <c r="E5303" s="1">
        <v>42742</v>
      </c>
      <c r="F5303" s="1">
        <v>43008</v>
      </c>
      <c r="G5303" t="s">
        <v>83</v>
      </c>
      <c r="H5303" t="s">
        <v>89</v>
      </c>
      <c r="I5303" t="s">
        <v>72</v>
      </c>
      <c r="J5303" t="s">
        <v>85</v>
      </c>
      <c r="K5303" t="s">
        <v>177</v>
      </c>
      <c r="L5303">
        <v>315</v>
      </c>
      <c r="M5303">
        <v>315</v>
      </c>
      <c r="N5303">
        <v>0</v>
      </c>
      <c r="O5303">
        <v>55</v>
      </c>
      <c r="P5303">
        <v>2904</v>
      </c>
      <c r="Q5303">
        <v>0</v>
      </c>
      <c r="R5303">
        <v>20</v>
      </c>
      <c r="S5303">
        <v>0</v>
      </c>
      <c r="T5303">
        <v>8319</v>
      </c>
      <c r="U5303">
        <v>1767</v>
      </c>
      <c r="V5303">
        <v>0</v>
      </c>
      <c r="W5303">
        <v>0</v>
      </c>
      <c r="X5303">
        <v>82</v>
      </c>
      <c r="Y5303">
        <v>5039</v>
      </c>
      <c r="Z5303">
        <v>0</v>
      </c>
      <c r="AA5303">
        <v>163</v>
      </c>
      <c r="AB5303">
        <v>15390</v>
      </c>
      <c r="AC5303">
        <v>0</v>
      </c>
      <c r="AD5303">
        <v>5879468</v>
      </c>
      <c r="AE5303">
        <v>-4002496</v>
      </c>
      <c r="AF5303">
        <v>0</v>
      </c>
      <c r="AG5303">
        <v>0</v>
      </c>
      <c r="AH5303">
        <v>0</v>
      </c>
      <c r="AI5303">
        <v>7252129</v>
      </c>
      <c r="AJ5303">
        <v>0</v>
      </c>
      <c r="AK5303">
        <v>0</v>
      </c>
      <c r="AL5303">
        <v>7252129</v>
      </c>
      <c r="AM5303">
        <v>167890</v>
      </c>
      <c r="AN5303">
        <v>0</v>
      </c>
      <c r="AO5303">
        <v>22282073</v>
      </c>
      <c r="AP5303">
        <v>17048402</v>
      </c>
      <c r="AQ5303">
        <v>0</v>
      </c>
      <c r="AR5303">
        <v>0</v>
      </c>
      <c r="AS5303">
        <v>2818313</v>
      </c>
      <c r="AT5303">
        <v>81532051</v>
      </c>
      <c r="AU5303">
        <v>0</v>
      </c>
      <c r="AV5303">
        <v>0</v>
      </c>
      <c r="AW5303">
        <v>123848729</v>
      </c>
      <c r="AX5303">
        <v>16105038</v>
      </c>
      <c r="AY5303">
        <v>128985737</v>
      </c>
      <c r="AZ5303">
        <v>0</v>
      </c>
      <c r="BA5303">
        <v>-3793720</v>
      </c>
      <c r="BB5303">
        <v>0</v>
      </c>
      <c r="BC5303">
        <v>0</v>
      </c>
      <c r="BD5303">
        <v>0</v>
      </c>
      <c r="BE5303">
        <v>0</v>
      </c>
      <c r="BF5303">
        <v>2658106</v>
      </c>
      <c r="BG5303">
        <v>626194495</v>
      </c>
      <c r="BH5303">
        <v>0</v>
      </c>
      <c r="BI5303">
        <v>0</v>
      </c>
      <c r="BJ5303">
        <v>0</v>
      </c>
      <c r="BK5303">
        <v>0</v>
      </c>
      <c r="BL5303">
        <v>0</v>
      </c>
      <c r="BM5303">
        <v>0</v>
      </c>
      <c r="BN5303">
        <v>0</v>
      </c>
      <c r="BO5303">
        <v>0</v>
      </c>
      <c r="BP5303">
        <v>0</v>
      </c>
      <c r="BQ5303">
        <v>0</v>
      </c>
      <c r="BR5303">
        <v>0</v>
      </c>
      <c r="BS5303">
        <v>4.6095238095238091</v>
      </c>
    </row>
    <row r="5304" spans="1:71" x14ac:dyDescent="0.25">
      <c r="A5304">
        <v>106434051</v>
      </c>
      <c r="B5304" t="s">
        <v>183</v>
      </c>
      <c r="C5304" s="1">
        <f t="shared" si="82"/>
        <v>42917</v>
      </c>
      <c r="D5304" s="2" t="s">
        <v>1021</v>
      </c>
      <c r="E5304" s="1">
        <v>42742</v>
      </c>
      <c r="F5304" s="1">
        <v>43008</v>
      </c>
      <c r="G5304" t="s">
        <v>184</v>
      </c>
      <c r="H5304" t="s">
        <v>101</v>
      </c>
      <c r="I5304" t="s">
        <v>72</v>
      </c>
      <c r="J5304" t="s">
        <v>85</v>
      </c>
      <c r="K5304" t="s">
        <v>185</v>
      </c>
      <c r="L5304">
        <v>27</v>
      </c>
      <c r="M5304">
        <v>26</v>
      </c>
      <c r="N5304">
        <v>0</v>
      </c>
      <c r="O5304">
        <v>0</v>
      </c>
      <c r="P5304">
        <v>6</v>
      </c>
      <c r="Q5304">
        <v>0</v>
      </c>
      <c r="R5304">
        <v>0</v>
      </c>
      <c r="S5304">
        <v>0</v>
      </c>
      <c r="T5304">
        <v>1832</v>
      </c>
      <c r="U5304">
        <v>476</v>
      </c>
      <c r="V5304">
        <v>0</v>
      </c>
      <c r="W5304">
        <v>0</v>
      </c>
      <c r="X5304">
        <v>0</v>
      </c>
      <c r="Y5304">
        <v>50</v>
      </c>
      <c r="Z5304">
        <v>0</v>
      </c>
      <c r="AA5304">
        <v>0</v>
      </c>
      <c r="AB5304">
        <v>2358</v>
      </c>
      <c r="AC5304">
        <v>0</v>
      </c>
      <c r="AD5304">
        <v>0</v>
      </c>
      <c r="AE5304">
        <v>0</v>
      </c>
      <c r="AF5304">
        <v>0</v>
      </c>
      <c r="AG5304">
        <v>0</v>
      </c>
      <c r="AH5304">
        <v>0</v>
      </c>
      <c r="AI5304">
        <v>0</v>
      </c>
      <c r="AJ5304">
        <v>0</v>
      </c>
      <c r="AK5304">
        <v>0</v>
      </c>
      <c r="AL5304">
        <v>0</v>
      </c>
      <c r="AM5304">
        <v>0</v>
      </c>
      <c r="AN5304">
        <v>0</v>
      </c>
      <c r="AO5304">
        <v>1918588</v>
      </c>
      <c r="AP5304">
        <v>581962</v>
      </c>
      <c r="AQ5304">
        <v>0</v>
      </c>
      <c r="AR5304">
        <v>0</v>
      </c>
      <c r="AS5304">
        <v>0</v>
      </c>
      <c r="AT5304">
        <v>58450</v>
      </c>
      <c r="AU5304">
        <v>0</v>
      </c>
      <c r="AV5304">
        <v>0</v>
      </c>
      <c r="AW5304">
        <v>2559000</v>
      </c>
      <c r="AX5304">
        <v>0</v>
      </c>
      <c r="AY5304">
        <v>2226972</v>
      </c>
      <c r="AZ5304">
        <v>0</v>
      </c>
      <c r="BA5304">
        <v>0</v>
      </c>
      <c r="BB5304">
        <v>0</v>
      </c>
      <c r="BC5304">
        <v>0</v>
      </c>
      <c r="BD5304">
        <v>0</v>
      </c>
      <c r="BE5304">
        <v>0</v>
      </c>
      <c r="BF5304">
        <v>2289</v>
      </c>
      <c r="BG5304">
        <v>690183</v>
      </c>
      <c r="BH5304">
        <v>0</v>
      </c>
      <c r="BI5304">
        <v>0</v>
      </c>
      <c r="BJ5304">
        <v>0</v>
      </c>
      <c r="BK5304">
        <v>0</v>
      </c>
      <c r="BL5304">
        <v>0</v>
      </c>
      <c r="BM5304">
        <v>0</v>
      </c>
      <c r="BN5304">
        <v>0</v>
      </c>
      <c r="BO5304">
        <v>0</v>
      </c>
      <c r="BP5304">
        <v>0</v>
      </c>
      <c r="BQ5304">
        <v>0</v>
      </c>
      <c r="BR5304">
        <v>0</v>
      </c>
      <c r="BS5304">
        <v>0.11320754716981132</v>
      </c>
    </row>
    <row r="5305" spans="1:71" x14ac:dyDescent="0.25">
      <c r="A5305">
        <v>106382715</v>
      </c>
      <c r="B5305" t="s">
        <v>186</v>
      </c>
      <c r="C5305" s="1">
        <f t="shared" si="82"/>
        <v>42917</v>
      </c>
      <c r="D5305" s="2" t="s">
        <v>1021</v>
      </c>
      <c r="E5305" s="1">
        <v>42742</v>
      </c>
      <c r="F5305" s="1">
        <v>43008</v>
      </c>
      <c r="G5305" t="s">
        <v>159</v>
      </c>
      <c r="H5305" t="s">
        <v>89</v>
      </c>
      <c r="I5305" t="s">
        <v>72</v>
      </c>
      <c r="J5305" t="s">
        <v>85</v>
      </c>
      <c r="K5305" t="s">
        <v>160</v>
      </c>
      <c r="L5305">
        <v>60</v>
      </c>
      <c r="M5305">
        <v>22</v>
      </c>
      <c r="N5305">
        <v>0</v>
      </c>
      <c r="O5305">
        <v>7</v>
      </c>
      <c r="P5305">
        <v>376</v>
      </c>
      <c r="Q5305">
        <v>0</v>
      </c>
      <c r="R5305">
        <v>761</v>
      </c>
      <c r="S5305">
        <v>494</v>
      </c>
      <c r="T5305">
        <v>80</v>
      </c>
      <c r="U5305">
        <v>127</v>
      </c>
      <c r="V5305">
        <v>0</v>
      </c>
      <c r="W5305">
        <v>0</v>
      </c>
      <c r="X5305">
        <v>462</v>
      </c>
      <c r="Y5305">
        <v>0</v>
      </c>
      <c r="Z5305">
        <v>0</v>
      </c>
      <c r="AA5305">
        <v>20</v>
      </c>
      <c r="AB5305">
        <v>1944</v>
      </c>
      <c r="AC5305">
        <v>0</v>
      </c>
      <c r="AD5305">
        <v>153560</v>
      </c>
      <c r="AE5305">
        <v>0</v>
      </c>
      <c r="AF5305">
        <v>0</v>
      </c>
      <c r="AG5305">
        <v>0</v>
      </c>
      <c r="AH5305">
        <v>5764004</v>
      </c>
      <c r="AI5305">
        <v>3082831</v>
      </c>
      <c r="AJ5305">
        <v>0</v>
      </c>
      <c r="AK5305">
        <v>746244</v>
      </c>
      <c r="AL5305">
        <v>9593079</v>
      </c>
      <c r="AM5305">
        <v>5519336</v>
      </c>
      <c r="AN5305">
        <v>17359645</v>
      </c>
      <c r="AO5305">
        <v>2063449</v>
      </c>
      <c r="AP5305">
        <v>3082831</v>
      </c>
      <c r="AQ5305">
        <v>0</v>
      </c>
      <c r="AR5305">
        <v>0</v>
      </c>
      <c r="AS5305">
        <v>-3597196</v>
      </c>
      <c r="AT5305">
        <v>746244</v>
      </c>
      <c r="AU5305">
        <v>-15214</v>
      </c>
      <c r="AV5305">
        <v>82219</v>
      </c>
      <c r="AW5305">
        <v>25241314</v>
      </c>
      <c r="AX5305">
        <v>5954452</v>
      </c>
      <c r="AY5305">
        <v>29576569</v>
      </c>
      <c r="AZ5305">
        <v>1272284</v>
      </c>
      <c r="BA5305">
        <v>20775</v>
      </c>
      <c r="BB5305">
        <v>0</v>
      </c>
      <c r="BC5305">
        <v>0</v>
      </c>
      <c r="BD5305">
        <v>0</v>
      </c>
      <c r="BE5305">
        <v>0</v>
      </c>
      <c r="BF5305">
        <v>1334819</v>
      </c>
      <c r="BG5305">
        <v>249337732</v>
      </c>
      <c r="BH5305">
        <v>0</v>
      </c>
      <c r="BI5305">
        <v>0</v>
      </c>
      <c r="BJ5305">
        <v>0</v>
      </c>
      <c r="BK5305">
        <v>0</v>
      </c>
      <c r="BL5305">
        <v>0</v>
      </c>
      <c r="BM5305">
        <v>0</v>
      </c>
      <c r="BN5305">
        <v>0</v>
      </c>
      <c r="BO5305">
        <v>0</v>
      </c>
      <c r="BP5305">
        <v>0</v>
      </c>
      <c r="BQ5305">
        <v>0</v>
      </c>
      <c r="BR5305">
        <v>0</v>
      </c>
      <c r="BS5305">
        <v>4.5853658536585362</v>
      </c>
    </row>
    <row r="5306" spans="1:71" x14ac:dyDescent="0.25">
      <c r="A5306">
        <v>106361144</v>
      </c>
      <c r="B5306" t="s">
        <v>187</v>
      </c>
      <c r="C5306" s="1">
        <f t="shared" si="82"/>
        <v>42917</v>
      </c>
      <c r="D5306" s="2" t="s">
        <v>1021</v>
      </c>
      <c r="E5306" s="1">
        <v>42742</v>
      </c>
      <c r="F5306" s="1">
        <v>43008</v>
      </c>
      <c r="G5306" t="s">
        <v>111</v>
      </c>
      <c r="H5306" t="s">
        <v>101</v>
      </c>
      <c r="I5306" t="s">
        <v>72</v>
      </c>
      <c r="J5306" t="s">
        <v>85</v>
      </c>
      <c r="K5306" t="s">
        <v>164</v>
      </c>
      <c r="L5306">
        <v>112</v>
      </c>
      <c r="M5306">
        <v>112</v>
      </c>
      <c r="N5306">
        <v>0</v>
      </c>
      <c r="O5306">
        <v>20</v>
      </c>
      <c r="P5306">
        <v>1305</v>
      </c>
      <c r="Q5306">
        <v>0</v>
      </c>
      <c r="R5306">
        <v>790</v>
      </c>
      <c r="S5306">
        <v>848</v>
      </c>
      <c r="T5306">
        <v>568</v>
      </c>
      <c r="U5306">
        <v>1054</v>
      </c>
      <c r="V5306">
        <v>0</v>
      </c>
      <c r="W5306">
        <v>0</v>
      </c>
      <c r="X5306">
        <v>469</v>
      </c>
      <c r="Y5306">
        <v>56</v>
      </c>
      <c r="Z5306">
        <v>0</v>
      </c>
      <c r="AA5306">
        <v>48</v>
      </c>
      <c r="AB5306">
        <v>3833</v>
      </c>
      <c r="AC5306">
        <v>0</v>
      </c>
      <c r="AD5306">
        <v>2477209</v>
      </c>
      <c r="AE5306">
        <v>0</v>
      </c>
      <c r="AF5306">
        <v>0</v>
      </c>
      <c r="AG5306">
        <v>0</v>
      </c>
      <c r="AH5306">
        <v>678499</v>
      </c>
      <c r="AI5306">
        <v>0</v>
      </c>
      <c r="AJ5306">
        <v>0</v>
      </c>
      <c r="AK5306">
        <v>0</v>
      </c>
      <c r="AL5306">
        <v>678499</v>
      </c>
      <c r="AM5306">
        <v>4156347</v>
      </c>
      <c r="AN5306">
        <v>4914519</v>
      </c>
      <c r="AO5306">
        <v>2388086</v>
      </c>
      <c r="AP5306">
        <v>3137542</v>
      </c>
      <c r="AQ5306">
        <v>0</v>
      </c>
      <c r="AR5306">
        <v>0</v>
      </c>
      <c r="AS5306">
        <v>6062059</v>
      </c>
      <c r="AT5306">
        <v>586109</v>
      </c>
      <c r="AU5306">
        <v>0</v>
      </c>
      <c r="AV5306">
        <v>176225</v>
      </c>
      <c r="AW5306">
        <v>21420887</v>
      </c>
      <c r="AX5306">
        <v>218689</v>
      </c>
      <c r="AY5306">
        <v>20149488</v>
      </c>
      <c r="AZ5306">
        <v>0</v>
      </c>
      <c r="BA5306">
        <v>-10195</v>
      </c>
      <c r="BB5306">
        <v>0</v>
      </c>
      <c r="BC5306">
        <v>0</v>
      </c>
      <c r="BD5306">
        <v>0</v>
      </c>
      <c r="BE5306">
        <v>0</v>
      </c>
      <c r="BF5306">
        <v>465463</v>
      </c>
      <c r="BG5306">
        <v>49421764</v>
      </c>
      <c r="BH5306">
        <v>0</v>
      </c>
      <c r="BI5306">
        <v>6</v>
      </c>
      <c r="BJ5306">
        <v>14</v>
      </c>
      <c r="BK5306">
        <v>63</v>
      </c>
      <c r="BL5306">
        <v>191724</v>
      </c>
      <c r="BM5306">
        <v>392014</v>
      </c>
      <c r="BN5306">
        <v>125958</v>
      </c>
      <c r="BO5306">
        <v>0</v>
      </c>
      <c r="BP5306">
        <v>0</v>
      </c>
      <c r="BQ5306">
        <v>457780</v>
      </c>
      <c r="BR5306">
        <v>119</v>
      </c>
      <c r="BS5306">
        <v>5.8258928571428568</v>
      </c>
    </row>
    <row r="5307" spans="1:71" x14ac:dyDescent="0.25">
      <c r="A5307">
        <v>106190636</v>
      </c>
      <c r="B5307" t="s">
        <v>188</v>
      </c>
      <c r="C5307" s="1">
        <f t="shared" si="82"/>
        <v>42917</v>
      </c>
      <c r="D5307" s="2" t="s">
        <v>1021</v>
      </c>
      <c r="E5307" s="1">
        <v>42742</v>
      </c>
      <c r="F5307" s="1">
        <v>43008</v>
      </c>
      <c r="G5307" t="s">
        <v>92</v>
      </c>
      <c r="H5307" t="s">
        <v>89</v>
      </c>
      <c r="I5307" t="s">
        <v>72</v>
      </c>
      <c r="J5307" t="s">
        <v>85</v>
      </c>
      <c r="K5307" t="s">
        <v>189</v>
      </c>
      <c r="L5307">
        <v>516</v>
      </c>
      <c r="M5307">
        <v>309</v>
      </c>
      <c r="N5307">
        <v>36</v>
      </c>
      <c r="O5307">
        <v>170</v>
      </c>
      <c r="P5307">
        <v>6019</v>
      </c>
      <c r="Q5307">
        <v>0</v>
      </c>
      <c r="R5307">
        <v>7576</v>
      </c>
      <c r="S5307">
        <v>3570</v>
      </c>
      <c r="T5307">
        <v>5486</v>
      </c>
      <c r="U5307">
        <v>5832</v>
      </c>
      <c r="V5307">
        <v>0</v>
      </c>
      <c r="W5307">
        <v>0</v>
      </c>
      <c r="X5307">
        <v>55</v>
      </c>
      <c r="Y5307">
        <v>3422</v>
      </c>
      <c r="Z5307">
        <v>83</v>
      </c>
      <c r="AA5307">
        <v>387</v>
      </c>
      <c r="AB5307">
        <v>26411</v>
      </c>
      <c r="AC5307">
        <v>0</v>
      </c>
      <c r="AD5307">
        <v>2826300</v>
      </c>
      <c r="AE5307">
        <v>-2358120</v>
      </c>
      <c r="AF5307">
        <v>0</v>
      </c>
      <c r="AG5307">
        <v>0</v>
      </c>
      <c r="AH5307">
        <v>0</v>
      </c>
      <c r="AI5307">
        <v>3024000</v>
      </c>
      <c r="AJ5307">
        <v>0</v>
      </c>
      <c r="AK5307">
        <v>0</v>
      </c>
      <c r="AL5307">
        <v>3024000</v>
      </c>
      <c r="AM5307">
        <v>20523626</v>
      </c>
      <c r="AN5307">
        <v>17133275</v>
      </c>
      <c r="AO5307">
        <v>10886021</v>
      </c>
      <c r="AP5307">
        <v>15250458</v>
      </c>
      <c r="AQ5307">
        <v>0</v>
      </c>
      <c r="AR5307">
        <v>0</v>
      </c>
      <c r="AS5307">
        <v>288526</v>
      </c>
      <c r="AT5307">
        <v>24411538</v>
      </c>
      <c r="AU5307">
        <v>0</v>
      </c>
      <c r="AV5307">
        <v>153600</v>
      </c>
      <c r="AW5307">
        <v>88647044</v>
      </c>
      <c r="AX5307">
        <v>1280769</v>
      </c>
      <c r="AY5307">
        <v>94660890</v>
      </c>
      <c r="AZ5307">
        <v>1852094</v>
      </c>
      <c r="BA5307">
        <v>7227785</v>
      </c>
      <c r="BB5307">
        <v>0</v>
      </c>
      <c r="BC5307">
        <v>0</v>
      </c>
      <c r="BD5307">
        <v>2026080</v>
      </c>
      <c r="BE5307">
        <v>997920</v>
      </c>
      <c r="BF5307">
        <v>2033428</v>
      </c>
      <c r="BG5307">
        <v>114216410</v>
      </c>
      <c r="BH5307">
        <v>0</v>
      </c>
      <c r="BI5307">
        <v>0</v>
      </c>
      <c r="BJ5307">
        <v>0</v>
      </c>
      <c r="BK5307">
        <v>0</v>
      </c>
      <c r="BL5307">
        <v>0</v>
      </c>
      <c r="BM5307">
        <v>0</v>
      </c>
      <c r="BN5307">
        <v>0</v>
      </c>
      <c r="BO5307">
        <v>0</v>
      </c>
      <c r="BP5307">
        <v>0</v>
      </c>
      <c r="BQ5307">
        <v>0</v>
      </c>
      <c r="BR5307">
        <v>0</v>
      </c>
      <c r="BS5307">
        <v>7.2957575757575759</v>
      </c>
    </row>
    <row r="5308" spans="1:71" x14ac:dyDescent="0.25">
      <c r="A5308">
        <v>106190176</v>
      </c>
      <c r="B5308" t="s">
        <v>190</v>
      </c>
      <c r="C5308" s="1">
        <f t="shared" si="82"/>
        <v>42917</v>
      </c>
      <c r="D5308" s="2" t="s">
        <v>1021</v>
      </c>
      <c r="E5308" s="1">
        <v>42742</v>
      </c>
      <c r="F5308" s="1">
        <v>43008</v>
      </c>
      <c r="G5308" t="s">
        <v>92</v>
      </c>
      <c r="H5308" t="s">
        <v>89</v>
      </c>
      <c r="I5308" t="s">
        <v>72</v>
      </c>
      <c r="J5308" t="s">
        <v>85</v>
      </c>
      <c r="K5308" t="s">
        <v>191</v>
      </c>
      <c r="L5308">
        <v>217</v>
      </c>
      <c r="M5308">
        <v>217</v>
      </c>
      <c r="N5308">
        <v>0</v>
      </c>
      <c r="O5308">
        <v>1</v>
      </c>
      <c r="P5308">
        <v>1767</v>
      </c>
      <c r="Q5308">
        <v>0</v>
      </c>
      <c r="R5308">
        <v>5630</v>
      </c>
      <c r="S5308">
        <v>170</v>
      </c>
      <c r="T5308">
        <v>2483</v>
      </c>
      <c r="U5308">
        <v>1197</v>
      </c>
      <c r="V5308">
        <v>0</v>
      </c>
      <c r="W5308">
        <v>0</v>
      </c>
      <c r="X5308">
        <v>271</v>
      </c>
      <c r="Y5308">
        <v>8337</v>
      </c>
      <c r="Z5308">
        <v>0</v>
      </c>
      <c r="AA5308">
        <v>4</v>
      </c>
      <c r="AB5308">
        <v>18092</v>
      </c>
      <c r="AC5308">
        <v>0</v>
      </c>
      <c r="AD5308">
        <v>15905755</v>
      </c>
      <c r="AE5308">
        <v>0</v>
      </c>
      <c r="AF5308">
        <v>0</v>
      </c>
      <c r="AG5308">
        <v>0</v>
      </c>
      <c r="AH5308">
        <v>0</v>
      </c>
      <c r="AI5308">
        <v>0</v>
      </c>
      <c r="AJ5308">
        <v>0</v>
      </c>
      <c r="AK5308">
        <v>0</v>
      </c>
      <c r="AL5308">
        <v>0</v>
      </c>
      <c r="AM5308">
        <v>51045074</v>
      </c>
      <c r="AN5308">
        <v>3765141</v>
      </c>
      <c r="AO5308">
        <v>18812472</v>
      </c>
      <c r="AP5308">
        <v>16214187</v>
      </c>
      <c r="AQ5308">
        <v>0</v>
      </c>
      <c r="AR5308">
        <v>0</v>
      </c>
      <c r="AS5308">
        <v>7311099</v>
      </c>
      <c r="AT5308">
        <v>154643742</v>
      </c>
      <c r="AU5308">
        <v>0</v>
      </c>
      <c r="AV5308">
        <v>0</v>
      </c>
      <c r="AW5308">
        <v>251791715</v>
      </c>
      <c r="AX5308">
        <v>8924112</v>
      </c>
      <c r="AY5308">
        <v>278992527</v>
      </c>
      <c r="AZ5308">
        <v>0</v>
      </c>
      <c r="BA5308">
        <v>26269405</v>
      </c>
      <c r="BB5308">
        <v>0</v>
      </c>
      <c r="BC5308">
        <v>0</v>
      </c>
      <c r="BD5308">
        <v>0</v>
      </c>
      <c r="BE5308">
        <v>0</v>
      </c>
      <c r="BF5308">
        <v>53356123</v>
      </c>
      <c r="BG5308">
        <v>476505949</v>
      </c>
      <c r="BH5308">
        <v>0</v>
      </c>
      <c r="BI5308">
        <v>0</v>
      </c>
      <c r="BJ5308">
        <v>0</v>
      </c>
      <c r="BK5308">
        <v>0</v>
      </c>
      <c r="BL5308">
        <v>0</v>
      </c>
      <c r="BM5308">
        <v>0</v>
      </c>
      <c r="BN5308">
        <v>0</v>
      </c>
      <c r="BO5308">
        <v>0</v>
      </c>
      <c r="BP5308">
        <v>0</v>
      </c>
      <c r="BQ5308">
        <v>0</v>
      </c>
      <c r="BR5308">
        <v>0</v>
      </c>
      <c r="BS5308">
        <v>4.0714285714285712</v>
      </c>
    </row>
    <row r="5309" spans="1:71" x14ac:dyDescent="0.25">
      <c r="A5309">
        <v>106100005</v>
      </c>
      <c r="B5309" t="s">
        <v>192</v>
      </c>
      <c r="C5309" s="1">
        <f t="shared" si="82"/>
        <v>42917</v>
      </c>
      <c r="D5309" s="2" t="s">
        <v>1021</v>
      </c>
      <c r="E5309" s="1">
        <v>42742</v>
      </c>
      <c r="F5309" s="1">
        <v>43008</v>
      </c>
      <c r="G5309" t="s">
        <v>80</v>
      </c>
      <c r="H5309" t="s">
        <v>89</v>
      </c>
      <c r="I5309" t="s">
        <v>72</v>
      </c>
      <c r="J5309" t="s">
        <v>85</v>
      </c>
      <c r="K5309" t="s">
        <v>193</v>
      </c>
      <c r="L5309">
        <v>208</v>
      </c>
      <c r="M5309">
        <v>174</v>
      </c>
      <c r="N5309">
        <v>20</v>
      </c>
      <c r="O5309">
        <v>34</v>
      </c>
      <c r="P5309">
        <v>3826</v>
      </c>
      <c r="Q5309">
        <v>0</v>
      </c>
      <c r="R5309">
        <v>5075</v>
      </c>
      <c r="S5309">
        <v>1625</v>
      </c>
      <c r="T5309">
        <v>858</v>
      </c>
      <c r="U5309">
        <v>3427</v>
      </c>
      <c r="V5309">
        <v>0</v>
      </c>
      <c r="W5309">
        <v>0</v>
      </c>
      <c r="X5309">
        <v>176</v>
      </c>
      <c r="Y5309">
        <v>4381</v>
      </c>
      <c r="Z5309">
        <v>36</v>
      </c>
      <c r="AA5309">
        <v>63</v>
      </c>
      <c r="AB5309">
        <v>15641</v>
      </c>
      <c r="AC5309">
        <v>0</v>
      </c>
      <c r="AD5309">
        <v>6317751</v>
      </c>
      <c r="AE5309">
        <v>0</v>
      </c>
      <c r="AF5309">
        <v>0</v>
      </c>
      <c r="AG5309">
        <v>0</v>
      </c>
      <c r="AH5309">
        <v>0</v>
      </c>
      <c r="AI5309">
        <v>0</v>
      </c>
      <c r="AJ5309">
        <v>0</v>
      </c>
      <c r="AK5309">
        <v>140424</v>
      </c>
      <c r="AL5309">
        <v>140424</v>
      </c>
      <c r="AM5309">
        <v>18123351</v>
      </c>
      <c r="AN5309">
        <v>4569174</v>
      </c>
      <c r="AO5309">
        <v>605447</v>
      </c>
      <c r="AP5309">
        <v>7483517</v>
      </c>
      <c r="AQ5309">
        <v>0</v>
      </c>
      <c r="AR5309">
        <v>0</v>
      </c>
      <c r="AS5309">
        <v>2647253</v>
      </c>
      <c r="AT5309">
        <v>42436080</v>
      </c>
      <c r="AU5309">
        <v>1788229</v>
      </c>
      <c r="AV5309">
        <v>2917637</v>
      </c>
      <c r="AW5309">
        <v>80570688</v>
      </c>
      <c r="AX5309">
        <v>819403</v>
      </c>
      <c r="AY5309">
        <v>73498631</v>
      </c>
      <c r="AZ5309">
        <v>3562009</v>
      </c>
      <c r="BA5309">
        <v>-1654363</v>
      </c>
      <c r="BB5309">
        <v>0</v>
      </c>
      <c r="BC5309">
        <v>0</v>
      </c>
      <c r="BD5309">
        <v>0</v>
      </c>
      <c r="BE5309">
        <v>0</v>
      </c>
      <c r="BF5309">
        <v>9969100</v>
      </c>
      <c r="BG5309">
        <v>390103040</v>
      </c>
      <c r="BH5309">
        <v>0</v>
      </c>
      <c r="BI5309">
        <v>0</v>
      </c>
      <c r="BJ5309">
        <v>0</v>
      </c>
      <c r="BK5309">
        <v>0</v>
      </c>
      <c r="BL5309">
        <v>0</v>
      </c>
      <c r="BM5309">
        <v>0</v>
      </c>
      <c r="BN5309">
        <v>0</v>
      </c>
      <c r="BO5309">
        <v>0</v>
      </c>
      <c r="BP5309">
        <v>0</v>
      </c>
      <c r="BQ5309">
        <v>0</v>
      </c>
      <c r="BR5309">
        <v>0</v>
      </c>
      <c r="BS5309">
        <v>10.015706806282722</v>
      </c>
    </row>
    <row r="5310" spans="1:71" x14ac:dyDescent="0.25">
      <c r="A5310">
        <v>106100697</v>
      </c>
      <c r="B5310" t="s">
        <v>194</v>
      </c>
      <c r="C5310" s="1">
        <f t="shared" si="82"/>
        <v>42917</v>
      </c>
      <c r="D5310" s="2" t="s">
        <v>1021</v>
      </c>
      <c r="E5310" s="1">
        <v>42742</v>
      </c>
      <c r="F5310" s="1">
        <v>43008</v>
      </c>
      <c r="G5310" t="s">
        <v>80</v>
      </c>
      <c r="H5310" t="s">
        <v>71</v>
      </c>
      <c r="I5310" t="s">
        <v>72</v>
      </c>
      <c r="J5310" t="s">
        <v>73</v>
      </c>
      <c r="K5310" t="s">
        <v>195</v>
      </c>
      <c r="L5310">
        <v>116</v>
      </c>
      <c r="M5310">
        <v>90</v>
      </c>
      <c r="N5310">
        <v>0</v>
      </c>
      <c r="O5310">
        <v>1</v>
      </c>
      <c r="P5310">
        <v>35</v>
      </c>
      <c r="Q5310">
        <v>11</v>
      </c>
      <c r="R5310">
        <v>152</v>
      </c>
      <c r="S5310">
        <v>5</v>
      </c>
      <c r="T5310">
        <v>6062</v>
      </c>
      <c r="U5310">
        <v>21</v>
      </c>
      <c r="V5310">
        <v>0</v>
      </c>
      <c r="W5310">
        <v>0</v>
      </c>
      <c r="X5310">
        <v>2</v>
      </c>
      <c r="Y5310">
        <v>37</v>
      </c>
      <c r="Z5310">
        <v>0</v>
      </c>
      <c r="AA5310">
        <v>2</v>
      </c>
      <c r="AB5310">
        <v>6281</v>
      </c>
      <c r="AC5310">
        <v>6222</v>
      </c>
      <c r="AD5310">
        <v>97858</v>
      </c>
      <c r="AE5310">
        <v>-7293</v>
      </c>
      <c r="AF5310">
        <v>0</v>
      </c>
      <c r="AG5310">
        <v>0</v>
      </c>
      <c r="AH5310">
        <v>0</v>
      </c>
      <c r="AI5310">
        <v>0</v>
      </c>
      <c r="AJ5310">
        <v>0</v>
      </c>
      <c r="AK5310">
        <v>0</v>
      </c>
      <c r="AL5310">
        <v>0</v>
      </c>
      <c r="AM5310">
        <v>261542</v>
      </c>
      <c r="AN5310">
        <v>63542</v>
      </c>
      <c r="AO5310">
        <v>2073165</v>
      </c>
      <c r="AP5310">
        <v>378958</v>
      </c>
      <c r="AQ5310">
        <v>0</v>
      </c>
      <c r="AR5310">
        <v>0</v>
      </c>
      <c r="AS5310">
        <v>165134</v>
      </c>
      <c r="AT5310">
        <v>760372</v>
      </c>
      <c r="AU5310">
        <v>0</v>
      </c>
      <c r="AV5310">
        <v>138464</v>
      </c>
      <c r="AW5310">
        <v>3841177</v>
      </c>
      <c r="AX5310">
        <v>14085</v>
      </c>
      <c r="AY5310">
        <v>5636723</v>
      </c>
      <c r="AZ5310">
        <v>0</v>
      </c>
      <c r="BA5310">
        <v>363861</v>
      </c>
      <c r="BB5310">
        <v>0</v>
      </c>
      <c r="BC5310">
        <v>0</v>
      </c>
      <c r="BD5310">
        <v>0</v>
      </c>
      <c r="BE5310">
        <v>0</v>
      </c>
      <c r="BF5310">
        <v>8661</v>
      </c>
      <c r="BG5310">
        <v>7932957</v>
      </c>
      <c r="BH5310">
        <v>0</v>
      </c>
      <c r="BI5310">
        <v>0</v>
      </c>
      <c r="BJ5310">
        <v>0</v>
      </c>
      <c r="BK5310">
        <v>0</v>
      </c>
      <c r="BL5310">
        <v>0</v>
      </c>
      <c r="BM5310">
        <v>0</v>
      </c>
      <c r="BN5310">
        <v>0</v>
      </c>
      <c r="BO5310">
        <v>0</v>
      </c>
      <c r="BP5310">
        <v>0</v>
      </c>
      <c r="BQ5310">
        <v>0</v>
      </c>
      <c r="BR5310">
        <v>0</v>
      </c>
      <c r="BS5310">
        <v>0.16990291262135923</v>
      </c>
    </row>
    <row r="5311" spans="1:71" x14ac:dyDescent="0.25">
      <c r="A5311">
        <v>106105051</v>
      </c>
      <c r="B5311" t="s">
        <v>196</v>
      </c>
      <c r="C5311" s="1">
        <f t="shared" si="82"/>
        <v>42917</v>
      </c>
      <c r="D5311" s="2" t="s">
        <v>1021</v>
      </c>
      <c r="E5311" s="1">
        <v>42742</v>
      </c>
      <c r="F5311" s="1">
        <v>43008</v>
      </c>
      <c r="G5311" t="s">
        <v>80</v>
      </c>
      <c r="H5311" t="s">
        <v>117</v>
      </c>
      <c r="I5311" t="s">
        <v>118</v>
      </c>
      <c r="J5311" t="s">
        <v>85</v>
      </c>
      <c r="K5311" t="s">
        <v>195</v>
      </c>
      <c r="L5311">
        <v>1310</v>
      </c>
      <c r="M5311">
        <v>1310</v>
      </c>
      <c r="N5311">
        <v>0</v>
      </c>
      <c r="O5311">
        <v>58</v>
      </c>
      <c r="P5311">
        <v>59</v>
      </c>
      <c r="Q5311">
        <v>0</v>
      </c>
      <c r="R5311">
        <v>82053</v>
      </c>
      <c r="S5311">
        <v>0</v>
      </c>
      <c r="T5311">
        <v>0</v>
      </c>
      <c r="U5311">
        <v>0</v>
      </c>
      <c r="V5311">
        <v>0</v>
      </c>
      <c r="W5311">
        <v>0</v>
      </c>
      <c r="X5311">
        <v>0</v>
      </c>
      <c r="Y5311">
        <v>0</v>
      </c>
      <c r="Z5311">
        <v>0</v>
      </c>
      <c r="AA5311">
        <v>27734</v>
      </c>
      <c r="AB5311">
        <v>109787</v>
      </c>
      <c r="AC5311">
        <v>0</v>
      </c>
      <c r="AD5311">
        <v>0</v>
      </c>
      <c r="AE5311">
        <v>0</v>
      </c>
      <c r="AF5311">
        <v>0</v>
      </c>
      <c r="AG5311">
        <v>0</v>
      </c>
      <c r="AH5311">
        <v>0</v>
      </c>
      <c r="AI5311">
        <v>0</v>
      </c>
      <c r="AJ5311">
        <v>0</v>
      </c>
      <c r="AK5311">
        <v>0</v>
      </c>
      <c r="AL5311">
        <v>0</v>
      </c>
      <c r="AM5311">
        <v>47397706</v>
      </c>
      <c r="AN5311">
        <v>0</v>
      </c>
      <c r="AO5311">
        <v>0</v>
      </c>
      <c r="AP5311">
        <v>0</v>
      </c>
      <c r="AQ5311">
        <v>0</v>
      </c>
      <c r="AR5311">
        <v>0</v>
      </c>
      <c r="AS5311">
        <v>0</v>
      </c>
      <c r="AT5311">
        <v>0</v>
      </c>
      <c r="AU5311">
        <v>0</v>
      </c>
      <c r="AV5311">
        <v>16020857</v>
      </c>
      <c r="AW5311">
        <v>63418563</v>
      </c>
      <c r="AX5311">
        <v>0</v>
      </c>
      <c r="AY5311">
        <v>59803407</v>
      </c>
      <c r="AZ5311">
        <v>0</v>
      </c>
      <c r="BA5311">
        <v>-3615156</v>
      </c>
      <c r="BB5311">
        <v>0</v>
      </c>
      <c r="BC5311">
        <v>0</v>
      </c>
      <c r="BD5311">
        <v>0</v>
      </c>
      <c r="BE5311">
        <v>0</v>
      </c>
      <c r="BF5311">
        <v>0</v>
      </c>
      <c r="BG5311">
        <v>0</v>
      </c>
      <c r="BH5311">
        <v>0</v>
      </c>
      <c r="BI5311">
        <v>0</v>
      </c>
      <c r="BJ5311">
        <v>0</v>
      </c>
      <c r="BK5311">
        <v>0</v>
      </c>
      <c r="BL5311">
        <v>0</v>
      </c>
      <c r="BM5311">
        <v>0</v>
      </c>
      <c r="BN5311">
        <v>0</v>
      </c>
      <c r="BO5311">
        <v>0</v>
      </c>
      <c r="BP5311">
        <v>0</v>
      </c>
      <c r="BQ5311">
        <v>0</v>
      </c>
      <c r="BR5311">
        <v>0</v>
      </c>
      <c r="BS5311">
        <v>2.2519083969465649E-2</v>
      </c>
    </row>
    <row r="5312" spans="1:71" x14ac:dyDescent="0.25">
      <c r="A5312">
        <v>106190766</v>
      </c>
      <c r="B5312" t="s">
        <v>197</v>
      </c>
      <c r="C5312" s="1">
        <f t="shared" si="82"/>
        <v>42917</v>
      </c>
      <c r="D5312" s="2" t="s">
        <v>1021</v>
      </c>
      <c r="E5312" s="1">
        <v>42742</v>
      </c>
      <c r="F5312" s="1">
        <v>43008</v>
      </c>
      <c r="G5312" t="s">
        <v>92</v>
      </c>
      <c r="H5312" t="s">
        <v>93</v>
      </c>
      <c r="I5312" t="s">
        <v>72</v>
      </c>
      <c r="J5312" t="s">
        <v>85</v>
      </c>
      <c r="K5312" t="s">
        <v>198</v>
      </c>
      <c r="L5312">
        <v>105</v>
      </c>
      <c r="M5312">
        <v>105</v>
      </c>
      <c r="N5312">
        <v>13</v>
      </c>
      <c r="O5312">
        <v>12</v>
      </c>
      <c r="P5312">
        <v>725</v>
      </c>
      <c r="Q5312">
        <v>0</v>
      </c>
      <c r="R5312">
        <v>976</v>
      </c>
      <c r="S5312">
        <v>427</v>
      </c>
      <c r="T5312">
        <v>300</v>
      </c>
      <c r="U5312">
        <v>839</v>
      </c>
      <c r="V5312">
        <v>0</v>
      </c>
      <c r="W5312">
        <v>0</v>
      </c>
      <c r="X5312">
        <v>54</v>
      </c>
      <c r="Y5312">
        <v>43</v>
      </c>
      <c r="Z5312">
        <v>55</v>
      </c>
      <c r="AA5312">
        <v>20</v>
      </c>
      <c r="AB5312">
        <v>2714</v>
      </c>
      <c r="AC5312">
        <v>0</v>
      </c>
      <c r="AD5312">
        <v>1158968</v>
      </c>
      <c r="AE5312">
        <v>9423</v>
      </c>
      <c r="AF5312">
        <v>0</v>
      </c>
      <c r="AG5312">
        <v>0</v>
      </c>
      <c r="AH5312">
        <v>0</v>
      </c>
      <c r="AI5312">
        <v>0</v>
      </c>
      <c r="AJ5312">
        <v>0</v>
      </c>
      <c r="AK5312">
        <v>0</v>
      </c>
      <c r="AL5312">
        <v>0</v>
      </c>
      <c r="AM5312">
        <v>2968210</v>
      </c>
      <c r="AN5312">
        <v>1917708</v>
      </c>
      <c r="AO5312">
        <v>1226857</v>
      </c>
      <c r="AP5312">
        <v>328478</v>
      </c>
      <c r="AQ5312">
        <v>0</v>
      </c>
      <c r="AR5312">
        <v>0</v>
      </c>
      <c r="AS5312">
        <v>616874</v>
      </c>
      <c r="AT5312">
        <v>263832</v>
      </c>
      <c r="AU5312">
        <v>1061921</v>
      </c>
      <c r="AV5312">
        <v>-875933</v>
      </c>
      <c r="AW5312">
        <v>7507947</v>
      </c>
      <c r="AX5312">
        <v>0</v>
      </c>
      <c r="AY5312">
        <v>9595394</v>
      </c>
      <c r="AZ5312">
        <v>0</v>
      </c>
      <c r="BA5312">
        <v>-20478</v>
      </c>
      <c r="BB5312">
        <v>0</v>
      </c>
      <c r="BC5312">
        <v>0</v>
      </c>
      <c r="BD5312">
        <v>0</v>
      </c>
      <c r="BE5312">
        <v>0</v>
      </c>
      <c r="BF5312">
        <v>251106</v>
      </c>
      <c r="BG5312">
        <v>12515211</v>
      </c>
      <c r="BH5312">
        <v>0</v>
      </c>
      <c r="BI5312">
        <v>0</v>
      </c>
      <c r="BJ5312">
        <v>0</v>
      </c>
      <c r="BK5312">
        <v>0</v>
      </c>
      <c r="BL5312">
        <v>0</v>
      </c>
      <c r="BM5312">
        <v>0</v>
      </c>
      <c r="BN5312">
        <v>0</v>
      </c>
      <c r="BO5312">
        <v>0</v>
      </c>
      <c r="BP5312">
        <v>0</v>
      </c>
      <c r="BQ5312">
        <v>0</v>
      </c>
      <c r="BR5312">
        <v>0</v>
      </c>
      <c r="BS5312">
        <v>3.4523809523809526</v>
      </c>
    </row>
    <row r="5313" spans="1:71" x14ac:dyDescent="0.25">
      <c r="A5313">
        <v>106190184</v>
      </c>
      <c r="B5313" t="s">
        <v>199</v>
      </c>
      <c r="C5313" s="1">
        <f t="shared" si="82"/>
        <v>42917</v>
      </c>
      <c r="D5313" s="2" t="s">
        <v>1021</v>
      </c>
      <c r="E5313" s="1">
        <v>42742</v>
      </c>
      <c r="F5313" s="1">
        <v>43008</v>
      </c>
      <c r="G5313" t="s">
        <v>92</v>
      </c>
      <c r="H5313" t="s">
        <v>101</v>
      </c>
      <c r="I5313" t="s">
        <v>72</v>
      </c>
      <c r="J5313" t="s">
        <v>85</v>
      </c>
      <c r="K5313" t="s">
        <v>200</v>
      </c>
      <c r="L5313">
        <v>187</v>
      </c>
      <c r="M5313">
        <v>187</v>
      </c>
      <c r="N5313">
        <v>2</v>
      </c>
      <c r="O5313">
        <v>102</v>
      </c>
      <c r="P5313">
        <v>1240</v>
      </c>
      <c r="Q5313">
        <v>0</v>
      </c>
      <c r="R5313">
        <v>5004</v>
      </c>
      <c r="S5313">
        <v>0</v>
      </c>
      <c r="T5313">
        <v>413</v>
      </c>
      <c r="U5313">
        <v>0</v>
      </c>
      <c r="V5313">
        <v>174</v>
      </c>
      <c r="W5313">
        <v>0</v>
      </c>
      <c r="X5313">
        <v>0</v>
      </c>
      <c r="Y5313">
        <v>9924</v>
      </c>
      <c r="Z5313">
        <v>7</v>
      </c>
      <c r="AA5313">
        <v>517</v>
      </c>
      <c r="AB5313">
        <v>16039</v>
      </c>
      <c r="AC5313">
        <v>0</v>
      </c>
      <c r="AD5313">
        <v>471181</v>
      </c>
      <c r="AE5313">
        <v>0</v>
      </c>
      <c r="AF5313">
        <v>0</v>
      </c>
      <c r="AG5313">
        <v>0</v>
      </c>
      <c r="AH5313">
        <v>0</v>
      </c>
      <c r="AI5313">
        <v>0</v>
      </c>
      <c r="AJ5313">
        <v>0</v>
      </c>
      <c r="AK5313">
        <v>0</v>
      </c>
      <c r="AL5313">
        <v>0</v>
      </c>
      <c r="AM5313">
        <v>6403107</v>
      </c>
      <c r="AN5313">
        <v>0</v>
      </c>
      <c r="AO5313">
        <v>289108</v>
      </c>
      <c r="AP5313">
        <v>0</v>
      </c>
      <c r="AQ5313">
        <v>230336</v>
      </c>
      <c r="AR5313">
        <v>0</v>
      </c>
      <c r="AS5313">
        <v>0</v>
      </c>
      <c r="AT5313">
        <v>11276932</v>
      </c>
      <c r="AU5313">
        <v>0</v>
      </c>
      <c r="AV5313">
        <v>26201</v>
      </c>
      <c r="AW5313">
        <v>18225684</v>
      </c>
      <c r="AX5313">
        <v>14804</v>
      </c>
      <c r="AY5313">
        <v>15361237</v>
      </c>
      <c r="AZ5313">
        <v>0</v>
      </c>
      <c r="BA5313">
        <v>2874</v>
      </c>
      <c r="BB5313">
        <v>0</v>
      </c>
      <c r="BC5313">
        <v>0</v>
      </c>
      <c r="BD5313">
        <v>0</v>
      </c>
      <c r="BE5313">
        <v>0</v>
      </c>
      <c r="BF5313">
        <v>10997</v>
      </c>
      <c r="BG5313">
        <v>7598200</v>
      </c>
      <c r="BH5313">
        <v>0</v>
      </c>
      <c r="BI5313">
        <v>0</v>
      </c>
      <c r="BJ5313">
        <v>0</v>
      </c>
      <c r="BK5313">
        <v>0</v>
      </c>
      <c r="BL5313">
        <v>0</v>
      </c>
      <c r="BM5313">
        <v>0</v>
      </c>
      <c r="BN5313">
        <v>0</v>
      </c>
      <c r="BO5313">
        <v>0</v>
      </c>
      <c r="BP5313">
        <v>0</v>
      </c>
      <c r="BQ5313">
        <v>0</v>
      </c>
      <c r="BR5313">
        <v>0</v>
      </c>
      <c r="BS5313">
        <v>3.3155080213903743</v>
      </c>
    </row>
    <row r="5314" spans="1:71" x14ac:dyDescent="0.25">
      <c r="A5314">
        <v>106301155</v>
      </c>
      <c r="B5314" t="s">
        <v>201</v>
      </c>
      <c r="C5314" s="1">
        <f t="shared" ref="C5314:C5377" si="83">DATE(LEFT(D5314,4), MID(D5314,7,1)*3-2, 1)</f>
        <v>42917</v>
      </c>
      <c r="D5314" s="2" t="s">
        <v>1021</v>
      </c>
      <c r="E5314" s="1">
        <v>42742</v>
      </c>
      <c r="F5314" s="1">
        <v>43008</v>
      </c>
      <c r="G5314" t="s">
        <v>83</v>
      </c>
      <c r="H5314" t="s">
        <v>101</v>
      </c>
      <c r="I5314" t="s">
        <v>72</v>
      </c>
      <c r="J5314" t="s">
        <v>85</v>
      </c>
      <c r="K5314" t="s">
        <v>202</v>
      </c>
      <c r="L5314">
        <v>122</v>
      </c>
      <c r="M5314">
        <v>112</v>
      </c>
      <c r="N5314">
        <v>0</v>
      </c>
      <c r="O5314">
        <v>3</v>
      </c>
      <c r="P5314">
        <v>708</v>
      </c>
      <c r="Q5314">
        <v>0</v>
      </c>
      <c r="R5314">
        <v>268</v>
      </c>
      <c r="S5314">
        <v>31</v>
      </c>
      <c r="T5314">
        <v>8423</v>
      </c>
      <c r="U5314">
        <v>48</v>
      </c>
      <c r="V5314">
        <v>329</v>
      </c>
      <c r="W5314">
        <v>0</v>
      </c>
      <c r="X5314">
        <v>21</v>
      </c>
      <c r="Y5314">
        <v>1100</v>
      </c>
      <c r="Z5314">
        <v>0</v>
      </c>
      <c r="AA5314">
        <v>15</v>
      </c>
      <c r="AB5314">
        <v>10235</v>
      </c>
      <c r="AC5314">
        <v>0</v>
      </c>
      <c r="AD5314">
        <v>100945</v>
      </c>
      <c r="AE5314">
        <v>0</v>
      </c>
      <c r="AF5314">
        <v>0</v>
      </c>
      <c r="AG5314">
        <v>0</v>
      </c>
      <c r="AH5314">
        <v>0</v>
      </c>
      <c r="AI5314">
        <v>0</v>
      </c>
      <c r="AJ5314">
        <v>0</v>
      </c>
      <c r="AK5314">
        <v>0</v>
      </c>
      <c r="AL5314">
        <v>0</v>
      </c>
      <c r="AM5314">
        <v>906096</v>
      </c>
      <c r="AN5314">
        <v>66548</v>
      </c>
      <c r="AO5314">
        <v>6023210</v>
      </c>
      <c r="AP5314">
        <v>10592</v>
      </c>
      <c r="AQ5314">
        <v>97857</v>
      </c>
      <c r="AR5314">
        <v>0</v>
      </c>
      <c r="AS5314">
        <v>15295</v>
      </c>
      <c r="AT5314">
        <v>1553516</v>
      </c>
      <c r="AU5314">
        <v>0</v>
      </c>
      <c r="AV5314">
        <v>2642</v>
      </c>
      <c r="AW5314">
        <v>8675756</v>
      </c>
      <c r="AX5314">
        <v>250072</v>
      </c>
      <c r="AY5314">
        <v>12409501</v>
      </c>
      <c r="AZ5314">
        <v>465983</v>
      </c>
      <c r="BA5314">
        <v>0</v>
      </c>
      <c r="BB5314">
        <v>0</v>
      </c>
      <c r="BC5314">
        <v>0</v>
      </c>
      <c r="BD5314">
        <v>0</v>
      </c>
      <c r="BE5314">
        <v>0</v>
      </c>
      <c r="BF5314">
        <v>43663</v>
      </c>
      <c r="BG5314">
        <v>3352496</v>
      </c>
      <c r="BH5314">
        <v>0</v>
      </c>
      <c r="BI5314">
        <v>0</v>
      </c>
      <c r="BJ5314">
        <v>0</v>
      </c>
      <c r="BK5314">
        <v>0</v>
      </c>
      <c r="BL5314">
        <v>0</v>
      </c>
      <c r="BM5314">
        <v>0</v>
      </c>
      <c r="BN5314">
        <v>0</v>
      </c>
      <c r="BO5314">
        <v>0</v>
      </c>
      <c r="BP5314">
        <v>0</v>
      </c>
      <c r="BQ5314">
        <v>0</v>
      </c>
      <c r="BR5314">
        <v>0</v>
      </c>
      <c r="BS5314">
        <v>3.0256410256410255</v>
      </c>
    </row>
    <row r="5315" spans="1:71" x14ac:dyDescent="0.25">
      <c r="A5315">
        <v>106190587</v>
      </c>
      <c r="B5315" t="s">
        <v>203</v>
      </c>
      <c r="C5315" s="1">
        <f t="shared" si="83"/>
        <v>42917</v>
      </c>
      <c r="D5315" s="2" t="s">
        <v>1021</v>
      </c>
      <c r="E5315" s="1">
        <v>42742</v>
      </c>
      <c r="F5315" s="1">
        <v>43008</v>
      </c>
      <c r="G5315" t="s">
        <v>92</v>
      </c>
      <c r="H5315" t="s">
        <v>101</v>
      </c>
      <c r="I5315" t="s">
        <v>72</v>
      </c>
      <c r="J5315" t="s">
        <v>85</v>
      </c>
      <c r="K5315" t="s">
        <v>204</v>
      </c>
      <c r="L5315">
        <v>221</v>
      </c>
      <c r="M5315">
        <v>221</v>
      </c>
      <c r="N5315">
        <v>2</v>
      </c>
      <c r="O5315">
        <v>11</v>
      </c>
      <c r="P5315">
        <v>2280</v>
      </c>
      <c r="Q5315">
        <v>0</v>
      </c>
      <c r="R5315">
        <v>1641</v>
      </c>
      <c r="S5315">
        <v>472</v>
      </c>
      <c r="T5315">
        <v>11963</v>
      </c>
      <c r="U5315">
        <v>768</v>
      </c>
      <c r="V5315">
        <v>0</v>
      </c>
      <c r="W5315">
        <v>0</v>
      </c>
      <c r="X5315">
        <v>221</v>
      </c>
      <c r="Y5315">
        <v>0</v>
      </c>
      <c r="Z5315">
        <v>2</v>
      </c>
      <c r="AA5315">
        <v>78</v>
      </c>
      <c r="AB5315">
        <v>15145</v>
      </c>
      <c r="AC5315">
        <v>0</v>
      </c>
      <c r="AD5315">
        <v>1215781</v>
      </c>
      <c r="AE5315">
        <v>-2220000</v>
      </c>
      <c r="AF5315">
        <v>0</v>
      </c>
      <c r="AG5315">
        <v>0</v>
      </c>
      <c r="AH5315">
        <v>0</v>
      </c>
      <c r="AI5315">
        <v>0</v>
      </c>
      <c r="AJ5315">
        <v>0</v>
      </c>
      <c r="AK5315">
        <v>0</v>
      </c>
      <c r="AL5315">
        <v>0</v>
      </c>
      <c r="AM5315">
        <v>1302442</v>
      </c>
      <c r="AN5315">
        <v>1133019</v>
      </c>
      <c r="AO5315">
        <v>12812785</v>
      </c>
      <c r="AP5315">
        <v>931533</v>
      </c>
      <c r="AQ5315">
        <v>0</v>
      </c>
      <c r="AR5315">
        <v>0</v>
      </c>
      <c r="AS5315">
        <v>941245</v>
      </c>
      <c r="AT5315">
        <v>0</v>
      </c>
      <c r="AU5315">
        <v>0</v>
      </c>
      <c r="AV5315">
        <v>96838</v>
      </c>
      <c r="AW5315">
        <v>17217862</v>
      </c>
      <c r="AX5315">
        <v>60718</v>
      </c>
      <c r="AY5315">
        <v>21686116</v>
      </c>
      <c r="AZ5315">
        <v>0</v>
      </c>
      <c r="BA5315">
        <v>0</v>
      </c>
      <c r="BB5315">
        <v>0</v>
      </c>
      <c r="BC5315">
        <v>0</v>
      </c>
      <c r="BD5315">
        <v>0</v>
      </c>
      <c r="BE5315">
        <v>0</v>
      </c>
      <c r="BF5315">
        <v>400827</v>
      </c>
      <c r="BG5315">
        <v>7834718</v>
      </c>
      <c r="BH5315">
        <v>0</v>
      </c>
      <c r="BI5315">
        <v>0</v>
      </c>
      <c r="BJ5315">
        <v>0</v>
      </c>
      <c r="BK5315">
        <v>0</v>
      </c>
      <c r="BL5315">
        <v>0</v>
      </c>
      <c r="BM5315">
        <v>0</v>
      </c>
      <c r="BN5315">
        <v>0</v>
      </c>
      <c r="BO5315">
        <v>0</v>
      </c>
      <c r="BP5315">
        <v>0</v>
      </c>
      <c r="BQ5315">
        <v>0</v>
      </c>
      <c r="BR5315">
        <v>0</v>
      </c>
      <c r="BS5315">
        <v>5.1583710407239822</v>
      </c>
    </row>
    <row r="5316" spans="1:71" x14ac:dyDescent="0.25">
      <c r="A5316">
        <v>106361458</v>
      </c>
      <c r="B5316" t="s">
        <v>205</v>
      </c>
      <c r="C5316" s="1">
        <f t="shared" si="83"/>
        <v>42917</v>
      </c>
      <c r="D5316" s="2" t="s">
        <v>1021</v>
      </c>
      <c r="E5316" s="1">
        <v>42742</v>
      </c>
      <c r="F5316" s="1">
        <v>43008</v>
      </c>
      <c r="G5316" t="s">
        <v>111</v>
      </c>
      <c r="H5316" t="s">
        <v>101</v>
      </c>
      <c r="I5316" t="s">
        <v>72</v>
      </c>
      <c r="J5316" t="s">
        <v>73</v>
      </c>
      <c r="K5316" t="s">
        <v>206</v>
      </c>
      <c r="L5316">
        <v>25</v>
      </c>
      <c r="M5316">
        <v>25</v>
      </c>
      <c r="N5316">
        <v>0</v>
      </c>
      <c r="O5316">
        <v>4</v>
      </c>
      <c r="P5316">
        <v>120</v>
      </c>
      <c r="Q5316">
        <v>0</v>
      </c>
      <c r="R5316">
        <v>140</v>
      </c>
      <c r="S5316">
        <v>0</v>
      </c>
      <c r="T5316">
        <v>132</v>
      </c>
      <c r="U5316">
        <v>0</v>
      </c>
      <c r="V5316">
        <v>0</v>
      </c>
      <c r="W5316">
        <v>0</v>
      </c>
      <c r="X5316">
        <v>27</v>
      </c>
      <c r="Y5316">
        <v>0</v>
      </c>
      <c r="Z5316">
        <v>0</v>
      </c>
      <c r="AA5316">
        <v>12</v>
      </c>
      <c r="AB5316">
        <v>311</v>
      </c>
      <c r="AC5316">
        <v>0</v>
      </c>
      <c r="AD5316">
        <v>443728</v>
      </c>
      <c r="AE5316">
        <v>0</v>
      </c>
      <c r="AF5316">
        <v>0</v>
      </c>
      <c r="AG5316">
        <v>0</v>
      </c>
      <c r="AH5316">
        <v>0</v>
      </c>
      <c r="AI5316">
        <v>0</v>
      </c>
      <c r="AJ5316">
        <v>0</v>
      </c>
      <c r="AK5316">
        <v>0</v>
      </c>
      <c r="AL5316">
        <v>0</v>
      </c>
      <c r="AM5316">
        <v>1095624</v>
      </c>
      <c r="AN5316">
        <v>0</v>
      </c>
      <c r="AO5316">
        <v>338981</v>
      </c>
      <c r="AP5316">
        <v>0</v>
      </c>
      <c r="AQ5316">
        <v>0</v>
      </c>
      <c r="AR5316">
        <v>0</v>
      </c>
      <c r="AS5316">
        <v>599283</v>
      </c>
      <c r="AT5316">
        <v>0</v>
      </c>
      <c r="AU5316">
        <v>0</v>
      </c>
      <c r="AV5316">
        <v>225987</v>
      </c>
      <c r="AW5316">
        <v>2259875</v>
      </c>
      <c r="AX5316">
        <v>32365</v>
      </c>
      <c r="AY5316">
        <v>2318230</v>
      </c>
      <c r="AZ5316">
        <v>0</v>
      </c>
      <c r="BA5316">
        <v>0</v>
      </c>
      <c r="BB5316">
        <v>0</v>
      </c>
      <c r="BC5316">
        <v>0</v>
      </c>
      <c r="BD5316">
        <v>0</v>
      </c>
      <c r="BE5316">
        <v>0</v>
      </c>
      <c r="BF5316">
        <v>288622</v>
      </c>
      <c r="BG5316">
        <v>3535278</v>
      </c>
      <c r="BH5316">
        <v>0</v>
      </c>
      <c r="BI5316">
        <v>0</v>
      </c>
      <c r="BJ5316">
        <v>0</v>
      </c>
      <c r="BK5316">
        <v>0</v>
      </c>
      <c r="BL5316">
        <v>0</v>
      </c>
      <c r="BM5316">
        <v>0</v>
      </c>
      <c r="BN5316">
        <v>0</v>
      </c>
      <c r="BO5316">
        <v>0</v>
      </c>
      <c r="BP5316">
        <v>0</v>
      </c>
      <c r="BQ5316">
        <v>0</v>
      </c>
      <c r="BR5316">
        <v>0</v>
      </c>
      <c r="BS5316">
        <v>2.4</v>
      </c>
    </row>
    <row r="5317" spans="1:71" x14ac:dyDescent="0.25">
      <c r="A5317">
        <v>106190197</v>
      </c>
      <c r="B5317" t="s">
        <v>207</v>
      </c>
      <c r="C5317" s="1">
        <f t="shared" si="83"/>
        <v>42917</v>
      </c>
      <c r="D5317" s="2" t="s">
        <v>1021</v>
      </c>
      <c r="E5317" s="1">
        <v>42742</v>
      </c>
      <c r="F5317" s="1">
        <v>43008</v>
      </c>
      <c r="G5317" t="s">
        <v>92</v>
      </c>
      <c r="H5317" t="s">
        <v>101</v>
      </c>
      <c r="I5317" t="s">
        <v>72</v>
      </c>
      <c r="J5317" t="s">
        <v>85</v>
      </c>
      <c r="K5317" t="s">
        <v>208</v>
      </c>
      <c r="L5317">
        <v>81</v>
      </c>
      <c r="M5317">
        <v>81</v>
      </c>
      <c r="N5317">
        <v>2</v>
      </c>
      <c r="O5317">
        <v>0</v>
      </c>
      <c r="P5317">
        <v>909</v>
      </c>
      <c r="Q5317">
        <v>0</v>
      </c>
      <c r="R5317">
        <v>654</v>
      </c>
      <c r="S5317">
        <v>441</v>
      </c>
      <c r="T5317">
        <v>1133</v>
      </c>
      <c r="U5317">
        <v>1187</v>
      </c>
      <c r="V5317">
        <v>0</v>
      </c>
      <c r="W5317">
        <v>0</v>
      </c>
      <c r="X5317">
        <v>42</v>
      </c>
      <c r="Y5317">
        <v>77</v>
      </c>
      <c r="Z5317">
        <v>4</v>
      </c>
      <c r="AA5317">
        <v>0</v>
      </c>
      <c r="AB5317">
        <v>3538</v>
      </c>
      <c r="AC5317">
        <v>0</v>
      </c>
      <c r="AD5317">
        <v>1382739</v>
      </c>
      <c r="AE5317">
        <v>-331969</v>
      </c>
      <c r="AF5317">
        <v>0</v>
      </c>
      <c r="AG5317">
        <v>0</v>
      </c>
      <c r="AH5317">
        <v>0</v>
      </c>
      <c r="AI5317">
        <v>0</v>
      </c>
      <c r="AJ5317">
        <v>0</v>
      </c>
      <c r="AK5317">
        <v>0</v>
      </c>
      <c r="AL5317">
        <v>0</v>
      </c>
      <c r="AM5317">
        <v>2039572</v>
      </c>
      <c r="AN5317">
        <v>1025737</v>
      </c>
      <c r="AO5317">
        <v>277652</v>
      </c>
      <c r="AP5317">
        <v>4440128</v>
      </c>
      <c r="AQ5317">
        <v>0</v>
      </c>
      <c r="AR5317">
        <v>0</v>
      </c>
      <c r="AS5317">
        <v>359030</v>
      </c>
      <c r="AT5317">
        <v>403513</v>
      </c>
      <c r="AU5317">
        <v>780628</v>
      </c>
      <c r="AV5317">
        <v>284661</v>
      </c>
      <c r="AW5317">
        <v>9610921</v>
      </c>
      <c r="AX5317">
        <v>0</v>
      </c>
      <c r="AY5317">
        <v>11077581</v>
      </c>
      <c r="AZ5317">
        <v>0</v>
      </c>
      <c r="BA5317">
        <v>0</v>
      </c>
      <c r="BB5317">
        <v>0</v>
      </c>
      <c r="BC5317">
        <v>0</v>
      </c>
      <c r="BD5317">
        <v>0</v>
      </c>
      <c r="BE5317">
        <v>0</v>
      </c>
      <c r="BF5317">
        <v>239686</v>
      </c>
      <c r="BG5317">
        <v>2791129</v>
      </c>
      <c r="BH5317">
        <v>0</v>
      </c>
      <c r="BI5317">
        <v>0</v>
      </c>
      <c r="BJ5317">
        <v>0</v>
      </c>
      <c r="BK5317">
        <v>0</v>
      </c>
      <c r="BL5317">
        <v>0</v>
      </c>
      <c r="BM5317">
        <v>0</v>
      </c>
      <c r="BN5317">
        <v>0</v>
      </c>
      <c r="BO5317">
        <v>0</v>
      </c>
      <c r="BP5317">
        <v>0</v>
      </c>
      <c r="BQ5317">
        <v>0</v>
      </c>
      <c r="BR5317">
        <v>0</v>
      </c>
      <c r="BS5317">
        <v>5.6111111111111107</v>
      </c>
    </row>
    <row r="5318" spans="1:71" x14ac:dyDescent="0.25">
      <c r="A5318">
        <v>106190475</v>
      </c>
      <c r="B5318" t="s">
        <v>209</v>
      </c>
      <c r="C5318" s="1">
        <f t="shared" si="83"/>
        <v>42917</v>
      </c>
      <c r="D5318" s="2" t="s">
        <v>1021</v>
      </c>
      <c r="E5318" s="1">
        <v>42742</v>
      </c>
      <c r="F5318" s="1">
        <v>43008</v>
      </c>
      <c r="G5318" t="s">
        <v>92</v>
      </c>
      <c r="H5318" t="s">
        <v>89</v>
      </c>
      <c r="I5318" t="s">
        <v>72</v>
      </c>
      <c r="J5318" t="s">
        <v>85</v>
      </c>
      <c r="K5318" t="s">
        <v>204</v>
      </c>
      <c r="L5318">
        <v>158</v>
      </c>
      <c r="M5318">
        <v>73</v>
      </c>
      <c r="N5318">
        <v>10</v>
      </c>
      <c r="O5318">
        <v>71</v>
      </c>
      <c r="P5318">
        <v>1455</v>
      </c>
      <c r="Q5318">
        <v>0</v>
      </c>
      <c r="R5318">
        <v>1897</v>
      </c>
      <c r="S5318">
        <v>968</v>
      </c>
      <c r="T5318">
        <v>405</v>
      </c>
      <c r="U5318">
        <v>1548</v>
      </c>
      <c r="V5318">
        <v>0</v>
      </c>
      <c r="W5318">
        <v>0</v>
      </c>
      <c r="X5318">
        <v>74</v>
      </c>
      <c r="Y5318">
        <v>913</v>
      </c>
      <c r="Z5318">
        <v>28</v>
      </c>
      <c r="AA5318">
        <v>272</v>
      </c>
      <c r="AB5318">
        <v>6105</v>
      </c>
      <c r="AC5318">
        <v>0</v>
      </c>
      <c r="AD5318">
        <v>1738152</v>
      </c>
      <c r="AE5318">
        <v>0</v>
      </c>
      <c r="AF5318">
        <v>0</v>
      </c>
      <c r="AG5318">
        <v>0</v>
      </c>
      <c r="AH5318">
        <v>0</v>
      </c>
      <c r="AI5318">
        <v>140389</v>
      </c>
      <c r="AJ5318">
        <v>0</v>
      </c>
      <c r="AK5318">
        <v>0</v>
      </c>
      <c r="AL5318">
        <v>140389</v>
      </c>
      <c r="AM5318">
        <v>3196539</v>
      </c>
      <c r="AN5318">
        <v>2671988</v>
      </c>
      <c r="AO5318">
        <v>783196</v>
      </c>
      <c r="AP5318">
        <v>2607953</v>
      </c>
      <c r="AQ5318">
        <v>0</v>
      </c>
      <c r="AR5318">
        <v>0</v>
      </c>
      <c r="AS5318">
        <v>283505</v>
      </c>
      <c r="AT5318">
        <v>6545319</v>
      </c>
      <c r="AU5318">
        <v>15546</v>
      </c>
      <c r="AV5318">
        <v>159773</v>
      </c>
      <c r="AW5318">
        <v>16263819</v>
      </c>
      <c r="AX5318">
        <v>112746</v>
      </c>
      <c r="AY5318">
        <v>16848913</v>
      </c>
      <c r="AZ5318">
        <v>0</v>
      </c>
      <c r="BA5318">
        <v>121738</v>
      </c>
      <c r="BB5318">
        <v>0</v>
      </c>
      <c r="BC5318">
        <v>0</v>
      </c>
      <c r="BD5318">
        <v>0</v>
      </c>
      <c r="BE5318">
        <v>0</v>
      </c>
      <c r="BF5318">
        <v>6004</v>
      </c>
      <c r="BG5318">
        <v>5357506</v>
      </c>
      <c r="BH5318">
        <v>0</v>
      </c>
      <c r="BI5318">
        <v>0</v>
      </c>
      <c r="BJ5318">
        <v>0</v>
      </c>
      <c r="BK5318">
        <v>0</v>
      </c>
      <c r="BL5318">
        <v>0</v>
      </c>
      <c r="BM5318">
        <v>0</v>
      </c>
      <c r="BN5318">
        <v>0</v>
      </c>
      <c r="BO5318">
        <v>0</v>
      </c>
      <c r="BP5318">
        <v>0</v>
      </c>
      <c r="BQ5318">
        <v>0</v>
      </c>
      <c r="BR5318">
        <v>0</v>
      </c>
      <c r="BS5318">
        <v>6.2987012987012987</v>
      </c>
    </row>
    <row r="5319" spans="1:71" x14ac:dyDescent="0.25">
      <c r="A5319">
        <v>106361323</v>
      </c>
      <c r="B5319" t="s">
        <v>210</v>
      </c>
      <c r="C5319" s="1">
        <f t="shared" si="83"/>
        <v>42917</v>
      </c>
      <c r="D5319" s="2" t="s">
        <v>1021</v>
      </c>
      <c r="E5319" s="1">
        <v>42742</v>
      </c>
      <c r="F5319" s="1">
        <v>43008</v>
      </c>
      <c r="G5319" t="s">
        <v>111</v>
      </c>
      <c r="H5319" t="s">
        <v>89</v>
      </c>
      <c r="I5319" t="s">
        <v>72</v>
      </c>
      <c r="J5319" t="s">
        <v>85</v>
      </c>
      <c r="K5319" t="s">
        <v>136</v>
      </c>
      <c r="L5319">
        <v>345</v>
      </c>
      <c r="M5319">
        <v>306</v>
      </c>
      <c r="N5319">
        <v>23</v>
      </c>
      <c r="O5319">
        <v>31</v>
      </c>
      <c r="P5319">
        <v>3093</v>
      </c>
      <c r="Q5319">
        <v>7</v>
      </c>
      <c r="R5319">
        <v>1633</v>
      </c>
      <c r="S5319">
        <v>1238</v>
      </c>
      <c r="T5319">
        <v>10468</v>
      </c>
      <c r="U5319">
        <v>5599</v>
      </c>
      <c r="V5319">
        <v>0</v>
      </c>
      <c r="W5319">
        <v>0</v>
      </c>
      <c r="X5319">
        <v>59</v>
      </c>
      <c r="Y5319">
        <v>424</v>
      </c>
      <c r="Z5319">
        <v>144</v>
      </c>
      <c r="AA5319">
        <v>92</v>
      </c>
      <c r="AB5319">
        <v>19657</v>
      </c>
      <c r="AC5319">
        <v>8053</v>
      </c>
      <c r="AD5319">
        <v>230022</v>
      </c>
      <c r="AE5319">
        <v>-3982126</v>
      </c>
      <c r="AF5319">
        <v>0</v>
      </c>
      <c r="AG5319">
        <v>0</v>
      </c>
      <c r="AH5319">
        <v>103033</v>
      </c>
      <c r="AI5319">
        <v>0</v>
      </c>
      <c r="AJ5319">
        <v>0</v>
      </c>
      <c r="AK5319">
        <v>0</v>
      </c>
      <c r="AL5319">
        <v>103033</v>
      </c>
      <c r="AM5319">
        <v>4206104</v>
      </c>
      <c r="AN5319">
        <v>4076766</v>
      </c>
      <c r="AO5319">
        <v>13238015</v>
      </c>
      <c r="AP5319">
        <v>14072245</v>
      </c>
      <c r="AQ5319">
        <v>0</v>
      </c>
      <c r="AR5319">
        <v>0</v>
      </c>
      <c r="AS5319">
        <v>348272</v>
      </c>
      <c r="AT5319">
        <v>5279113</v>
      </c>
      <c r="AU5319">
        <v>0</v>
      </c>
      <c r="AV5319">
        <v>4116913</v>
      </c>
      <c r="AW5319">
        <v>45337428</v>
      </c>
      <c r="AX5319">
        <v>444979</v>
      </c>
      <c r="AY5319">
        <v>59842766</v>
      </c>
      <c r="AZ5319">
        <v>2801841</v>
      </c>
      <c r="BA5319">
        <v>-38925</v>
      </c>
      <c r="BB5319">
        <v>0</v>
      </c>
      <c r="BC5319">
        <v>0</v>
      </c>
      <c r="BD5319">
        <v>0</v>
      </c>
      <c r="BE5319">
        <v>0</v>
      </c>
      <c r="BF5319">
        <v>776951</v>
      </c>
      <c r="BG5319">
        <v>40240184</v>
      </c>
      <c r="BH5319">
        <v>0</v>
      </c>
      <c r="BI5319">
        <v>0</v>
      </c>
      <c r="BJ5319">
        <v>0</v>
      </c>
      <c r="BK5319">
        <v>0</v>
      </c>
      <c r="BL5319">
        <v>0</v>
      </c>
      <c r="BM5319">
        <v>0</v>
      </c>
      <c r="BN5319">
        <v>0</v>
      </c>
      <c r="BO5319">
        <v>0</v>
      </c>
      <c r="BP5319">
        <v>0</v>
      </c>
      <c r="BQ5319">
        <v>0</v>
      </c>
      <c r="BR5319">
        <v>0</v>
      </c>
      <c r="BS5319">
        <v>4.7511520737327189</v>
      </c>
    </row>
    <row r="5320" spans="1:71" x14ac:dyDescent="0.25">
      <c r="A5320">
        <v>106270744</v>
      </c>
      <c r="B5320" t="s">
        <v>211</v>
      </c>
      <c r="C5320" s="1">
        <f t="shared" si="83"/>
        <v>42917</v>
      </c>
      <c r="D5320" s="2" t="s">
        <v>1021</v>
      </c>
      <c r="E5320" s="1">
        <v>42742</v>
      </c>
      <c r="F5320" s="1">
        <v>43008</v>
      </c>
      <c r="G5320" t="s">
        <v>212</v>
      </c>
      <c r="H5320" t="s">
        <v>89</v>
      </c>
      <c r="I5320" t="s">
        <v>72</v>
      </c>
      <c r="J5320" t="s">
        <v>85</v>
      </c>
      <c r="K5320" t="s">
        <v>213</v>
      </c>
      <c r="L5320">
        <v>220</v>
      </c>
      <c r="M5320">
        <v>220</v>
      </c>
      <c r="N5320">
        <v>3</v>
      </c>
      <c r="O5320">
        <v>53</v>
      </c>
      <c r="P5320">
        <v>2909</v>
      </c>
      <c r="Q5320">
        <v>0</v>
      </c>
      <c r="R5320">
        <v>7243</v>
      </c>
      <c r="S5320">
        <v>410</v>
      </c>
      <c r="T5320">
        <v>2805</v>
      </c>
      <c r="U5320">
        <v>0</v>
      </c>
      <c r="V5320">
        <v>0</v>
      </c>
      <c r="W5320">
        <v>0</v>
      </c>
      <c r="X5320">
        <v>645</v>
      </c>
      <c r="Y5320">
        <v>3053</v>
      </c>
      <c r="Z5320">
        <v>2</v>
      </c>
      <c r="AA5320">
        <v>262</v>
      </c>
      <c r="AB5320">
        <v>14420</v>
      </c>
      <c r="AC5320">
        <v>0</v>
      </c>
      <c r="AD5320">
        <v>4375873</v>
      </c>
      <c r="AE5320">
        <v>0</v>
      </c>
      <c r="AF5320">
        <v>0</v>
      </c>
      <c r="AG5320">
        <v>0</v>
      </c>
      <c r="AH5320">
        <v>1718849</v>
      </c>
      <c r="AI5320">
        <v>0</v>
      </c>
      <c r="AJ5320">
        <v>0</v>
      </c>
      <c r="AK5320">
        <v>0</v>
      </c>
      <c r="AL5320">
        <v>1718849</v>
      </c>
      <c r="AM5320">
        <v>35722942</v>
      </c>
      <c r="AN5320">
        <v>4730565</v>
      </c>
      <c r="AO5320">
        <v>6653578</v>
      </c>
      <c r="AP5320">
        <v>0</v>
      </c>
      <c r="AQ5320">
        <v>0</v>
      </c>
      <c r="AR5320">
        <v>0</v>
      </c>
      <c r="AS5320">
        <v>2560545</v>
      </c>
      <c r="AT5320">
        <v>75982255</v>
      </c>
      <c r="AU5320">
        <v>0</v>
      </c>
      <c r="AV5320">
        <v>1629420</v>
      </c>
      <c r="AW5320">
        <v>127279305</v>
      </c>
      <c r="AX5320">
        <v>5368595</v>
      </c>
      <c r="AY5320">
        <v>115632972</v>
      </c>
      <c r="AZ5320">
        <v>0</v>
      </c>
      <c r="BA5320">
        <v>892129</v>
      </c>
      <c r="BB5320">
        <v>0</v>
      </c>
      <c r="BC5320">
        <v>0</v>
      </c>
      <c r="BD5320">
        <v>0</v>
      </c>
      <c r="BE5320">
        <v>0</v>
      </c>
      <c r="BF5320">
        <v>4865299</v>
      </c>
      <c r="BG5320">
        <v>252200246</v>
      </c>
      <c r="BH5320">
        <v>0</v>
      </c>
      <c r="BI5320">
        <v>0</v>
      </c>
      <c r="BJ5320">
        <v>0</v>
      </c>
      <c r="BK5320">
        <v>0</v>
      </c>
      <c r="BL5320">
        <v>0</v>
      </c>
      <c r="BM5320">
        <v>0</v>
      </c>
      <c r="BN5320">
        <v>0</v>
      </c>
      <c r="BO5320">
        <v>0</v>
      </c>
      <c r="BP5320">
        <v>0</v>
      </c>
      <c r="BQ5320">
        <v>0</v>
      </c>
      <c r="BR5320">
        <v>0</v>
      </c>
      <c r="BS5320">
        <v>6.6113636363636363</v>
      </c>
    </row>
    <row r="5321" spans="1:71" x14ac:dyDescent="0.25">
      <c r="A5321">
        <v>106560473</v>
      </c>
      <c r="B5321" t="s">
        <v>214</v>
      </c>
      <c r="C5321" s="1">
        <f t="shared" si="83"/>
        <v>42917</v>
      </c>
      <c r="D5321" s="2" t="s">
        <v>1021</v>
      </c>
      <c r="E5321" s="1">
        <v>42742</v>
      </c>
      <c r="F5321" s="1">
        <v>43008</v>
      </c>
      <c r="G5321" t="s">
        <v>129</v>
      </c>
      <c r="H5321" t="s">
        <v>89</v>
      </c>
      <c r="I5321" t="s">
        <v>72</v>
      </c>
      <c r="J5321" t="s">
        <v>85</v>
      </c>
      <c r="K5321" t="s">
        <v>130</v>
      </c>
      <c r="L5321">
        <v>242</v>
      </c>
      <c r="M5321">
        <v>120</v>
      </c>
      <c r="N5321">
        <v>10</v>
      </c>
      <c r="O5321">
        <v>14</v>
      </c>
      <c r="P5321">
        <v>2965</v>
      </c>
      <c r="Q5321">
        <v>0</v>
      </c>
      <c r="R5321">
        <v>3176</v>
      </c>
      <c r="S5321">
        <v>2205</v>
      </c>
      <c r="T5321">
        <v>777</v>
      </c>
      <c r="U5321">
        <v>1523</v>
      </c>
      <c r="V5321">
        <v>0</v>
      </c>
      <c r="W5321">
        <v>0</v>
      </c>
      <c r="X5321">
        <v>165</v>
      </c>
      <c r="Y5321">
        <v>3119</v>
      </c>
      <c r="Z5321">
        <v>16</v>
      </c>
      <c r="AA5321">
        <v>14</v>
      </c>
      <c r="AB5321">
        <v>10995</v>
      </c>
      <c r="AC5321">
        <v>0</v>
      </c>
      <c r="AD5321">
        <v>2100913</v>
      </c>
      <c r="AE5321">
        <v>0</v>
      </c>
      <c r="AF5321">
        <v>0</v>
      </c>
      <c r="AG5321">
        <v>0</v>
      </c>
      <c r="AH5321">
        <v>0</v>
      </c>
      <c r="AI5321">
        <v>1098906</v>
      </c>
      <c r="AJ5321">
        <v>0</v>
      </c>
      <c r="AK5321">
        <v>0</v>
      </c>
      <c r="AL5321">
        <v>1098906</v>
      </c>
      <c r="AM5321">
        <v>20022085</v>
      </c>
      <c r="AN5321">
        <v>8902845</v>
      </c>
      <c r="AO5321">
        <v>1568261</v>
      </c>
      <c r="AP5321">
        <v>10266238</v>
      </c>
      <c r="AQ5321">
        <v>0</v>
      </c>
      <c r="AR5321">
        <v>0</v>
      </c>
      <c r="AS5321">
        <v>2087663</v>
      </c>
      <c r="AT5321">
        <v>37564294</v>
      </c>
      <c r="AU5321">
        <v>0</v>
      </c>
      <c r="AV5321">
        <v>638959</v>
      </c>
      <c r="AW5321">
        <v>81050345</v>
      </c>
      <c r="AX5321">
        <v>1321423</v>
      </c>
      <c r="AY5321">
        <v>84375642</v>
      </c>
      <c r="AZ5321">
        <v>0</v>
      </c>
      <c r="BA5321">
        <v>4264095</v>
      </c>
      <c r="BB5321">
        <v>0</v>
      </c>
      <c r="BC5321">
        <v>0</v>
      </c>
      <c r="BD5321">
        <v>0</v>
      </c>
      <c r="BE5321">
        <v>0</v>
      </c>
      <c r="BF5321">
        <v>16094080</v>
      </c>
      <c r="BG5321">
        <v>492648733</v>
      </c>
      <c r="BH5321">
        <v>0</v>
      </c>
      <c r="BI5321">
        <v>0</v>
      </c>
      <c r="BJ5321">
        <v>0</v>
      </c>
      <c r="BK5321">
        <v>0</v>
      </c>
      <c r="BL5321">
        <v>0</v>
      </c>
      <c r="BM5321">
        <v>0</v>
      </c>
      <c r="BN5321">
        <v>0</v>
      </c>
      <c r="BO5321">
        <v>0</v>
      </c>
      <c r="BP5321">
        <v>0</v>
      </c>
      <c r="BQ5321">
        <v>0</v>
      </c>
      <c r="BR5321">
        <v>0</v>
      </c>
      <c r="BS5321">
        <v>8.1906077348066297</v>
      </c>
    </row>
    <row r="5322" spans="1:71" x14ac:dyDescent="0.25">
      <c r="A5322">
        <v>106100717</v>
      </c>
      <c r="B5322" t="s">
        <v>215</v>
      </c>
      <c r="C5322" s="1">
        <f t="shared" si="83"/>
        <v>42917</v>
      </c>
      <c r="D5322" s="2" t="s">
        <v>1021</v>
      </c>
      <c r="E5322" s="1">
        <v>42742</v>
      </c>
      <c r="F5322" s="1">
        <v>43008</v>
      </c>
      <c r="G5322" t="s">
        <v>80</v>
      </c>
      <c r="H5322" t="s">
        <v>89</v>
      </c>
      <c r="I5322" t="s">
        <v>72</v>
      </c>
      <c r="J5322" t="s">
        <v>113</v>
      </c>
      <c r="K5322" t="s">
        <v>172</v>
      </c>
      <c r="L5322">
        <v>909</v>
      </c>
      <c r="M5322">
        <v>733</v>
      </c>
      <c r="N5322">
        <v>165</v>
      </c>
      <c r="O5322">
        <v>72</v>
      </c>
      <c r="P5322">
        <v>10259</v>
      </c>
      <c r="Q5322">
        <v>72</v>
      </c>
      <c r="R5322">
        <v>16057</v>
      </c>
      <c r="S5322">
        <v>4522</v>
      </c>
      <c r="T5322">
        <v>19654</v>
      </c>
      <c r="U5322">
        <v>16417</v>
      </c>
      <c r="V5322">
        <v>0</v>
      </c>
      <c r="W5322">
        <v>0</v>
      </c>
      <c r="X5322">
        <v>563</v>
      </c>
      <c r="Y5322">
        <v>8712</v>
      </c>
      <c r="Z5322">
        <v>611</v>
      </c>
      <c r="AA5322">
        <v>807</v>
      </c>
      <c r="AB5322">
        <v>67343</v>
      </c>
      <c r="AC5322">
        <v>9344</v>
      </c>
      <c r="AD5322">
        <v>18931202</v>
      </c>
      <c r="AE5322">
        <v>-12619534</v>
      </c>
      <c r="AF5322">
        <v>0</v>
      </c>
      <c r="AG5322">
        <v>0</v>
      </c>
      <c r="AH5322">
        <v>0</v>
      </c>
      <c r="AI5322">
        <v>0</v>
      </c>
      <c r="AJ5322">
        <v>0</v>
      </c>
      <c r="AK5322">
        <v>222944</v>
      </c>
      <c r="AL5322">
        <v>222944</v>
      </c>
      <c r="AM5322">
        <v>81296414</v>
      </c>
      <c r="AN5322">
        <v>15055068</v>
      </c>
      <c r="AO5322">
        <v>28566920</v>
      </c>
      <c r="AP5322">
        <v>47183444</v>
      </c>
      <c r="AQ5322">
        <v>0</v>
      </c>
      <c r="AR5322">
        <v>0</v>
      </c>
      <c r="AS5322">
        <v>6807597</v>
      </c>
      <c r="AT5322">
        <v>63011056</v>
      </c>
      <c r="AU5322">
        <v>725960</v>
      </c>
      <c r="AV5322">
        <v>18840361</v>
      </c>
      <c r="AW5322">
        <v>261486820</v>
      </c>
      <c r="AX5322">
        <v>7133793</v>
      </c>
      <c r="AY5322">
        <v>274991895</v>
      </c>
      <c r="AZ5322">
        <v>54337601</v>
      </c>
      <c r="BA5322">
        <v>-7415236</v>
      </c>
      <c r="BB5322">
        <v>0</v>
      </c>
      <c r="BC5322">
        <v>0</v>
      </c>
      <c r="BD5322">
        <v>0</v>
      </c>
      <c r="BE5322">
        <v>0</v>
      </c>
      <c r="BF5322">
        <v>35836626</v>
      </c>
      <c r="BG5322">
        <v>420416979</v>
      </c>
      <c r="BH5322">
        <v>0</v>
      </c>
      <c r="BI5322">
        <v>0</v>
      </c>
      <c r="BJ5322">
        <v>0</v>
      </c>
      <c r="BK5322">
        <v>0</v>
      </c>
      <c r="BL5322">
        <v>0</v>
      </c>
      <c r="BM5322">
        <v>0</v>
      </c>
      <c r="BN5322">
        <v>0</v>
      </c>
      <c r="BO5322">
        <v>0</v>
      </c>
      <c r="BP5322">
        <v>0</v>
      </c>
      <c r="BQ5322">
        <v>0</v>
      </c>
      <c r="BR5322">
        <v>0</v>
      </c>
      <c r="BS5322">
        <v>6.2478684531059683</v>
      </c>
    </row>
    <row r="5323" spans="1:71" x14ac:dyDescent="0.25">
      <c r="A5323">
        <v>106070924</v>
      </c>
      <c r="B5323" t="s">
        <v>216</v>
      </c>
      <c r="C5323" s="1">
        <f t="shared" si="83"/>
        <v>42917</v>
      </c>
      <c r="D5323" s="2" t="s">
        <v>1021</v>
      </c>
      <c r="E5323" s="1">
        <v>42742</v>
      </c>
      <c r="F5323" s="1">
        <v>43008</v>
      </c>
      <c r="G5323" t="s">
        <v>217</v>
      </c>
      <c r="H5323" t="s">
        <v>112</v>
      </c>
      <c r="I5323" t="s">
        <v>72</v>
      </c>
      <c r="J5323" t="s">
        <v>85</v>
      </c>
      <c r="K5323" t="s">
        <v>218</v>
      </c>
      <c r="L5323">
        <v>146</v>
      </c>
      <c r="M5323">
        <v>114</v>
      </c>
      <c r="N5323">
        <v>0</v>
      </c>
      <c r="O5323">
        <v>1</v>
      </c>
      <c r="P5323">
        <v>2036</v>
      </c>
      <c r="Q5323">
        <v>0</v>
      </c>
      <c r="R5323">
        <v>3084</v>
      </c>
      <c r="S5323">
        <v>14</v>
      </c>
      <c r="T5323">
        <v>2719</v>
      </c>
      <c r="U5323">
        <v>3570</v>
      </c>
      <c r="V5323">
        <v>287</v>
      </c>
      <c r="W5323">
        <v>0</v>
      </c>
      <c r="X5323">
        <v>652</v>
      </c>
      <c r="Y5323">
        <v>148</v>
      </c>
      <c r="Z5323">
        <v>0</v>
      </c>
      <c r="AA5323">
        <v>4</v>
      </c>
      <c r="AB5323">
        <v>10478</v>
      </c>
      <c r="AC5323">
        <v>0</v>
      </c>
      <c r="AD5323">
        <v>35274</v>
      </c>
      <c r="AE5323">
        <v>0</v>
      </c>
      <c r="AF5323">
        <v>0</v>
      </c>
      <c r="AG5323">
        <v>0</v>
      </c>
      <c r="AH5323">
        <v>0</v>
      </c>
      <c r="AI5323">
        <v>0</v>
      </c>
      <c r="AJ5323">
        <v>0</v>
      </c>
      <c r="AK5323">
        <v>0</v>
      </c>
      <c r="AL5323">
        <v>0</v>
      </c>
      <c r="AM5323">
        <v>12382702</v>
      </c>
      <c r="AN5323">
        <v>739062</v>
      </c>
      <c r="AO5323">
        <v>33797744</v>
      </c>
      <c r="AP5323">
        <v>62868487</v>
      </c>
      <c r="AQ5323">
        <v>1464096</v>
      </c>
      <c r="AR5323">
        <v>0</v>
      </c>
      <c r="AS5323">
        <v>3548792</v>
      </c>
      <c r="AT5323">
        <v>803851</v>
      </c>
      <c r="AU5323">
        <v>0</v>
      </c>
      <c r="AV5323">
        <v>287608</v>
      </c>
      <c r="AW5323">
        <v>115892342</v>
      </c>
      <c r="AX5323">
        <v>19820025</v>
      </c>
      <c r="AY5323">
        <v>139146894</v>
      </c>
      <c r="AZ5323">
        <v>25384647</v>
      </c>
      <c r="BA5323">
        <v>4246269</v>
      </c>
      <c r="BB5323">
        <v>0</v>
      </c>
      <c r="BC5323">
        <v>0</v>
      </c>
      <c r="BD5323">
        <v>0</v>
      </c>
      <c r="BE5323">
        <v>0</v>
      </c>
      <c r="BF5323">
        <v>1389026</v>
      </c>
      <c r="BG5323">
        <v>146905217</v>
      </c>
      <c r="BH5323">
        <v>0</v>
      </c>
      <c r="BI5323">
        <v>0</v>
      </c>
      <c r="BJ5323">
        <v>0</v>
      </c>
      <c r="BK5323">
        <v>0</v>
      </c>
      <c r="BL5323">
        <v>0</v>
      </c>
      <c r="BM5323">
        <v>0</v>
      </c>
      <c r="BN5323">
        <v>0</v>
      </c>
      <c r="BO5323">
        <v>0</v>
      </c>
      <c r="BP5323">
        <v>0</v>
      </c>
      <c r="BQ5323">
        <v>0</v>
      </c>
      <c r="BR5323">
        <v>0</v>
      </c>
      <c r="BS5323">
        <v>7.8307692307692305</v>
      </c>
    </row>
    <row r="5324" spans="1:71" x14ac:dyDescent="0.25">
      <c r="A5324">
        <v>106331152</v>
      </c>
      <c r="B5324" t="s">
        <v>219</v>
      </c>
      <c r="C5324" s="1">
        <f t="shared" si="83"/>
        <v>42917</v>
      </c>
      <c r="D5324" s="2" t="s">
        <v>1021</v>
      </c>
      <c r="E5324" s="1">
        <v>42742</v>
      </c>
      <c r="F5324" s="1">
        <v>43008</v>
      </c>
      <c r="G5324" t="s">
        <v>220</v>
      </c>
      <c r="H5324" t="s">
        <v>89</v>
      </c>
      <c r="I5324" t="s">
        <v>72</v>
      </c>
      <c r="J5324" t="s">
        <v>85</v>
      </c>
      <c r="K5324" t="s">
        <v>221</v>
      </c>
      <c r="L5324">
        <v>238</v>
      </c>
      <c r="M5324">
        <v>144</v>
      </c>
      <c r="N5324">
        <v>9</v>
      </c>
      <c r="O5324">
        <v>49</v>
      </c>
      <c r="P5324">
        <v>2381</v>
      </c>
      <c r="Q5324">
        <v>0</v>
      </c>
      <c r="R5324">
        <v>2114</v>
      </c>
      <c r="S5324">
        <v>2536</v>
      </c>
      <c r="T5324">
        <v>2617</v>
      </c>
      <c r="U5324">
        <v>3975</v>
      </c>
      <c r="V5324">
        <v>0</v>
      </c>
      <c r="W5324">
        <v>0</v>
      </c>
      <c r="X5324">
        <v>133</v>
      </c>
      <c r="Y5324">
        <v>1492</v>
      </c>
      <c r="Z5324">
        <v>18</v>
      </c>
      <c r="AA5324">
        <v>287</v>
      </c>
      <c r="AB5324">
        <v>13172</v>
      </c>
      <c r="AC5324">
        <v>0</v>
      </c>
      <c r="AD5324">
        <v>4117051</v>
      </c>
      <c r="AE5324">
        <v>0</v>
      </c>
      <c r="AF5324">
        <v>0</v>
      </c>
      <c r="AG5324">
        <v>0</v>
      </c>
      <c r="AH5324">
        <v>0</v>
      </c>
      <c r="AI5324">
        <v>0</v>
      </c>
      <c r="AJ5324">
        <v>0</v>
      </c>
      <c r="AK5324">
        <v>0</v>
      </c>
      <c r="AL5324">
        <v>0</v>
      </c>
      <c r="AM5324">
        <v>10251954</v>
      </c>
      <c r="AN5324">
        <v>5279065</v>
      </c>
      <c r="AO5324">
        <v>9033219</v>
      </c>
      <c r="AP5324">
        <v>9863052</v>
      </c>
      <c r="AQ5324">
        <v>0</v>
      </c>
      <c r="AR5324">
        <v>0</v>
      </c>
      <c r="AS5324">
        <v>1499964</v>
      </c>
      <c r="AT5324">
        <v>7324111</v>
      </c>
      <c r="AU5324">
        <v>0</v>
      </c>
      <c r="AV5324">
        <v>-863686</v>
      </c>
      <c r="AW5324">
        <v>42387679</v>
      </c>
      <c r="AX5324">
        <v>109770</v>
      </c>
      <c r="AY5324">
        <v>48864827</v>
      </c>
      <c r="AZ5324">
        <v>0</v>
      </c>
      <c r="BA5324">
        <v>103233</v>
      </c>
      <c r="BB5324">
        <v>0</v>
      </c>
      <c r="BC5324">
        <v>0</v>
      </c>
      <c r="BD5324">
        <v>0</v>
      </c>
      <c r="BE5324">
        <v>0</v>
      </c>
      <c r="BF5324">
        <v>3071709</v>
      </c>
      <c r="BG5324">
        <v>93739199</v>
      </c>
      <c r="BH5324">
        <v>0</v>
      </c>
      <c r="BI5324">
        <v>64</v>
      </c>
      <c r="BJ5324">
        <v>283</v>
      </c>
      <c r="BK5324">
        <v>390</v>
      </c>
      <c r="BL5324">
        <v>2608224</v>
      </c>
      <c r="BM5324">
        <v>4569265</v>
      </c>
      <c r="BN5324">
        <v>5159362</v>
      </c>
      <c r="BO5324">
        <v>0</v>
      </c>
      <c r="BP5324">
        <v>0</v>
      </c>
      <c r="BQ5324">
        <v>2018127</v>
      </c>
      <c r="BR5324">
        <v>153</v>
      </c>
      <c r="BS5324">
        <v>6.2329842931937174</v>
      </c>
    </row>
    <row r="5325" spans="1:71" x14ac:dyDescent="0.25">
      <c r="A5325">
        <v>106154160</v>
      </c>
      <c r="B5325" t="s">
        <v>222</v>
      </c>
      <c r="C5325" s="1">
        <f t="shared" si="83"/>
        <v>42917</v>
      </c>
      <c r="D5325" s="2" t="s">
        <v>1021</v>
      </c>
      <c r="E5325" s="1">
        <v>42742</v>
      </c>
      <c r="F5325" s="1">
        <v>43008</v>
      </c>
      <c r="G5325" t="s">
        <v>70</v>
      </c>
      <c r="H5325" t="s">
        <v>101</v>
      </c>
      <c r="I5325" t="s">
        <v>155</v>
      </c>
      <c r="J5325" t="s">
        <v>85</v>
      </c>
      <c r="K5325" t="s">
        <v>132</v>
      </c>
      <c r="L5325">
        <v>16</v>
      </c>
      <c r="M5325">
        <v>16</v>
      </c>
      <c r="N5325">
        <v>0</v>
      </c>
      <c r="O5325">
        <v>0</v>
      </c>
      <c r="P5325">
        <v>131</v>
      </c>
      <c r="Q5325">
        <v>0</v>
      </c>
      <c r="R5325">
        <v>0</v>
      </c>
      <c r="S5325">
        <v>0</v>
      </c>
      <c r="T5325">
        <v>0</v>
      </c>
      <c r="U5325">
        <v>0</v>
      </c>
      <c r="V5325">
        <v>1208</v>
      </c>
      <c r="W5325">
        <v>0</v>
      </c>
      <c r="X5325">
        <v>0</v>
      </c>
      <c r="Y5325">
        <v>0</v>
      </c>
      <c r="Z5325">
        <v>0</v>
      </c>
      <c r="AA5325">
        <v>0</v>
      </c>
      <c r="AB5325">
        <v>1208</v>
      </c>
      <c r="AC5325">
        <v>0</v>
      </c>
      <c r="AD5325">
        <v>0</v>
      </c>
      <c r="AE5325">
        <v>0</v>
      </c>
      <c r="AF5325">
        <v>0</v>
      </c>
      <c r="AG5325">
        <v>0</v>
      </c>
      <c r="AH5325">
        <v>0</v>
      </c>
      <c r="AI5325">
        <v>0</v>
      </c>
      <c r="AJ5325">
        <v>0</v>
      </c>
      <c r="AK5325">
        <v>0</v>
      </c>
      <c r="AL5325">
        <v>0</v>
      </c>
      <c r="AM5325">
        <v>0</v>
      </c>
      <c r="AN5325">
        <v>0</v>
      </c>
      <c r="AO5325">
        <v>0</v>
      </c>
      <c r="AP5325">
        <v>0</v>
      </c>
      <c r="AQ5325">
        <v>1082881</v>
      </c>
      <c r="AR5325">
        <v>0</v>
      </c>
      <c r="AS5325">
        <v>0</v>
      </c>
      <c r="AT5325">
        <v>0</v>
      </c>
      <c r="AU5325">
        <v>0</v>
      </c>
      <c r="AV5325">
        <v>0</v>
      </c>
      <c r="AW5325">
        <v>1082881</v>
      </c>
      <c r="AX5325">
        <v>784</v>
      </c>
      <c r="AY5325">
        <v>883754</v>
      </c>
      <c r="AZ5325">
        <v>110750</v>
      </c>
      <c r="BA5325">
        <v>0</v>
      </c>
      <c r="BB5325">
        <v>0</v>
      </c>
      <c r="BC5325">
        <v>0</v>
      </c>
      <c r="BD5325">
        <v>0</v>
      </c>
      <c r="BE5325">
        <v>0</v>
      </c>
      <c r="BF5325">
        <v>10238</v>
      </c>
      <c r="BG5325">
        <v>125651</v>
      </c>
      <c r="BH5325">
        <v>0</v>
      </c>
      <c r="BI5325">
        <v>0</v>
      </c>
      <c r="BJ5325">
        <v>0</v>
      </c>
      <c r="BK5325">
        <v>0</v>
      </c>
      <c r="BL5325">
        <v>0</v>
      </c>
      <c r="BM5325">
        <v>0</v>
      </c>
      <c r="BN5325">
        <v>0</v>
      </c>
      <c r="BO5325">
        <v>0</v>
      </c>
      <c r="BP5325">
        <v>0</v>
      </c>
      <c r="BQ5325">
        <v>0</v>
      </c>
      <c r="BR5325">
        <v>0</v>
      </c>
      <c r="BS5325">
        <v>4.09375</v>
      </c>
    </row>
    <row r="5326" spans="1:71" x14ac:dyDescent="0.25">
      <c r="A5326">
        <v>106344170</v>
      </c>
      <c r="B5326" t="s">
        <v>223</v>
      </c>
      <c r="C5326" s="1">
        <f t="shared" si="83"/>
        <v>42917</v>
      </c>
      <c r="D5326" s="2" t="s">
        <v>1021</v>
      </c>
      <c r="E5326" s="1">
        <v>42742</v>
      </c>
      <c r="F5326" s="1">
        <v>43008</v>
      </c>
      <c r="G5326" t="s">
        <v>224</v>
      </c>
      <c r="H5326" t="s">
        <v>101</v>
      </c>
      <c r="I5326" t="s">
        <v>155</v>
      </c>
      <c r="J5326" t="s">
        <v>85</v>
      </c>
      <c r="K5326" t="s">
        <v>225</v>
      </c>
      <c r="L5326">
        <v>16</v>
      </c>
      <c r="M5326">
        <v>16</v>
      </c>
      <c r="N5326">
        <v>0</v>
      </c>
      <c r="O5326">
        <v>0</v>
      </c>
      <c r="P5326">
        <v>136</v>
      </c>
      <c r="Q5326">
        <v>0</v>
      </c>
      <c r="R5326">
        <v>0</v>
      </c>
      <c r="S5326">
        <v>0</v>
      </c>
      <c r="T5326">
        <v>0</v>
      </c>
      <c r="U5326">
        <v>0</v>
      </c>
      <c r="V5326">
        <v>1466</v>
      </c>
      <c r="W5326">
        <v>0</v>
      </c>
      <c r="X5326">
        <v>0</v>
      </c>
      <c r="Y5326">
        <v>0</v>
      </c>
      <c r="Z5326">
        <v>0</v>
      </c>
      <c r="AA5326">
        <v>0</v>
      </c>
      <c r="AB5326">
        <v>1466</v>
      </c>
      <c r="AC5326">
        <v>0</v>
      </c>
      <c r="AD5326">
        <v>0</v>
      </c>
      <c r="AE5326">
        <v>0</v>
      </c>
      <c r="AF5326">
        <v>0</v>
      </c>
      <c r="AG5326">
        <v>0</v>
      </c>
      <c r="AH5326">
        <v>0</v>
      </c>
      <c r="AI5326">
        <v>0</v>
      </c>
      <c r="AJ5326">
        <v>0</v>
      </c>
      <c r="AK5326">
        <v>0</v>
      </c>
      <c r="AL5326">
        <v>0</v>
      </c>
      <c r="AM5326">
        <v>0</v>
      </c>
      <c r="AN5326">
        <v>0</v>
      </c>
      <c r="AO5326">
        <v>0</v>
      </c>
      <c r="AP5326">
        <v>0</v>
      </c>
      <c r="AQ5326">
        <v>1189116</v>
      </c>
      <c r="AR5326">
        <v>0</v>
      </c>
      <c r="AS5326">
        <v>0</v>
      </c>
      <c r="AT5326">
        <v>0</v>
      </c>
      <c r="AU5326">
        <v>0</v>
      </c>
      <c r="AV5326">
        <v>0</v>
      </c>
      <c r="AW5326">
        <v>1189116</v>
      </c>
      <c r="AX5326">
        <v>4867</v>
      </c>
      <c r="AY5326">
        <v>1035266</v>
      </c>
      <c r="AZ5326">
        <v>155600</v>
      </c>
      <c r="BA5326">
        <v>0</v>
      </c>
      <c r="BB5326">
        <v>0</v>
      </c>
      <c r="BC5326">
        <v>0</v>
      </c>
      <c r="BD5326">
        <v>0</v>
      </c>
      <c r="BE5326">
        <v>0</v>
      </c>
      <c r="BF5326">
        <v>0</v>
      </c>
      <c r="BG5326">
        <v>201067</v>
      </c>
      <c r="BH5326">
        <v>0</v>
      </c>
      <c r="BI5326">
        <v>0</v>
      </c>
      <c r="BJ5326">
        <v>0</v>
      </c>
      <c r="BK5326">
        <v>0</v>
      </c>
      <c r="BL5326">
        <v>0</v>
      </c>
      <c r="BM5326">
        <v>0</v>
      </c>
      <c r="BN5326">
        <v>0</v>
      </c>
      <c r="BO5326">
        <v>0</v>
      </c>
      <c r="BP5326">
        <v>0</v>
      </c>
      <c r="BQ5326">
        <v>0</v>
      </c>
      <c r="BR5326">
        <v>0</v>
      </c>
      <c r="BS5326">
        <v>4.25</v>
      </c>
    </row>
    <row r="5327" spans="1:71" x14ac:dyDescent="0.25">
      <c r="A5327">
        <v>106344188</v>
      </c>
      <c r="B5327" t="s">
        <v>226</v>
      </c>
      <c r="C5327" s="1">
        <f t="shared" si="83"/>
        <v>42917</v>
      </c>
      <c r="D5327" s="2" t="s">
        <v>1021</v>
      </c>
      <c r="E5327" s="1">
        <v>42742</v>
      </c>
      <c r="F5327" s="1">
        <v>43008</v>
      </c>
      <c r="G5327" t="s">
        <v>224</v>
      </c>
      <c r="H5327" t="s">
        <v>101</v>
      </c>
      <c r="I5327" t="s">
        <v>155</v>
      </c>
      <c r="J5327" t="s">
        <v>85</v>
      </c>
      <c r="K5327" t="s">
        <v>227</v>
      </c>
      <c r="L5327">
        <v>16</v>
      </c>
      <c r="M5327">
        <v>16</v>
      </c>
      <c r="N5327">
        <v>0</v>
      </c>
      <c r="O5327">
        <v>0</v>
      </c>
      <c r="P5327">
        <v>113</v>
      </c>
      <c r="Q5327">
        <v>0</v>
      </c>
      <c r="R5327">
        <v>0</v>
      </c>
      <c r="S5327">
        <v>0</v>
      </c>
      <c r="T5327">
        <v>0</v>
      </c>
      <c r="U5327">
        <v>0</v>
      </c>
      <c r="V5327">
        <v>1469</v>
      </c>
      <c r="W5327">
        <v>0</v>
      </c>
      <c r="X5327">
        <v>0</v>
      </c>
      <c r="Y5327">
        <v>0</v>
      </c>
      <c r="Z5327">
        <v>0</v>
      </c>
      <c r="AA5327">
        <v>0</v>
      </c>
      <c r="AB5327">
        <v>1469</v>
      </c>
      <c r="AC5327">
        <v>0</v>
      </c>
      <c r="AD5327">
        <v>0</v>
      </c>
      <c r="AE5327">
        <v>0</v>
      </c>
      <c r="AF5327">
        <v>0</v>
      </c>
      <c r="AG5327">
        <v>0</v>
      </c>
      <c r="AH5327">
        <v>0</v>
      </c>
      <c r="AI5327">
        <v>0</v>
      </c>
      <c r="AJ5327">
        <v>0</v>
      </c>
      <c r="AK5327">
        <v>0</v>
      </c>
      <c r="AL5327">
        <v>0</v>
      </c>
      <c r="AM5327">
        <v>0</v>
      </c>
      <c r="AN5327">
        <v>0</v>
      </c>
      <c r="AO5327">
        <v>0</v>
      </c>
      <c r="AP5327">
        <v>0</v>
      </c>
      <c r="AQ5327">
        <v>1201069</v>
      </c>
      <c r="AR5327">
        <v>0</v>
      </c>
      <c r="AS5327">
        <v>0</v>
      </c>
      <c r="AT5327">
        <v>0</v>
      </c>
      <c r="AU5327">
        <v>0</v>
      </c>
      <c r="AV5327">
        <v>0</v>
      </c>
      <c r="AW5327">
        <v>1201069</v>
      </c>
      <c r="AX5327">
        <v>2364</v>
      </c>
      <c r="AY5327">
        <v>974523</v>
      </c>
      <c r="AZ5327">
        <v>139500</v>
      </c>
      <c r="BA5327">
        <v>0</v>
      </c>
      <c r="BB5327">
        <v>0</v>
      </c>
      <c r="BC5327">
        <v>0</v>
      </c>
      <c r="BD5327">
        <v>0</v>
      </c>
      <c r="BE5327">
        <v>0</v>
      </c>
      <c r="BF5327">
        <v>22791</v>
      </c>
      <c r="BG5327">
        <v>134787</v>
      </c>
      <c r="BH5327">
        <v>0</v>
      </c>
      <c r="BI5327">
        <v>0</v>
      </c>
      <c r="BJ5327">
        <v>0</v>
      </c>
      <c r="BK5327">
        <v>0</v>
      </c>
      <c r="BL5327">
        <v>0</v>
      </c>
      <c r="BM5327">
        <v>0</v>
      </c>
      <c r="BN5327">
        <v>0</v>
      </c>
      <c r="BO5327">
        <v>0</v>
      </c>
      <c r="BP5327">
        <v>0</v>
      </c>
      <c r="BQ5327">
        <v>0</v>
      </c>
      <c r="BR5327">
        <v>0</v>
      </c>
      <c r="BS5327">
        <v>3.53125</v>
      </c>
    </row>
    <row r="5328" spans="1:71" x14ac:dyDescent="0.25">
      <c r="A5328">
        <v>106434220</v>
      </c>
      <c r="B5328" t="s">
        <v>228</v>
      </c>
      <c r="C5328" s="1">
        <f t="shared" si="83"/>
        <v>42917</v>
      </c>
      <c r="D5328" s="2" t="s">
        <v>1021</v>
      </c>
      <c r="E5328" s="1">
        <v>42742</v>
      </c>
      <c r="F5328" s="1">
        <v>43008</v>
      </c>
      <c r="G5328" t="s">
        <v>184</v>
      </c>
      <c r="H5328" t="s">
        <v>101</v>
      </c>
      <c r="I5328" t="s">
        <v>155</v>
      </c>
      <c r="J5328" t="s">
        <v>85</v>
      </c>
      <c r="K5328" t="s">
        <v>229</v>
      </c>
      <c r="L5328">
        <v>16</v>
      </c>
      <c r="M5328">
        <v>16</v>
      </c>
      <c r="N5328">
        <v>0</v>
      </c>
      <c r="O5328">
        <v>0</v>
      </c>
      <c r="P5328">
        <v>25</v>
      </c>
      <c r="Q5328">
        <v>0</v>
      </c>
      <c r="R5328">
        <v>0</v>
      </c>
      <c r="S5328">
        <v>0</v>
      </c>
      <c r="T5328">
        <v>0</v>
      </c>
      <c r="U5328">
        <v>0</v>
      </c>
      <c r="V5328">
        <v>568</v>
      </c>
      <c r="W5328">
        <v>0</v>
      </c>
      <c r="X5328">
        <v>0</v>
      </c>
      <c r="Y5328">
        <v>0</v>
      </c>
      <c r="Z5328">
        <v>0</v>
      </c>
      <c r="AA5328">
        <v>0</v>
      </c>
      <c r="AB5328">
        <v>568</v>
      </c>
      <c r="AC5328">
        <v>0</v>
      </c>
      <c r="AD5328">
        <v>0</v>
      </c>
      <c r="AE5328">
        <v>0</v>
      </c>
      <c r="AF5328">
        <v>0</v>
      </c>
      <c r="AG5328">
        <v>0</v>
      </c>
      <c r="AH5328">
        <v>0</v>
      </c>
      <c r="AI5328">
        <v>0</v>
      </c>
      <c r="AJ5328">
        <v>0</v>
      </c>
      <c r="AK5328">
        <v>0</v>
      </c>
      <c r="AL5328">
        <v>0</v>
      </c>
      <c r="AM5328">
        <v>0</v>
      </c>
      <c r="AN5328">
        <v>0</v>
      </c>
      <c r="AO5328">
        <v>0</v>
      </c>
      <c r="AP5328">
        <v>0</v>
      </c>
      <c r="AQ5328">
        <v>545280</v>
      </c>
      <c r="AR5328">
        <v>0</v>
      </c>
      <c r="AS5328">
        <v>0</v>
      </c>
      <c r="AT5328">
        <v>0</v>
      </c>
      <c r="AU5328">
        <v>0</v>
      </c>
      <c r="AV5328">
        <v>0</v>
      </c>
      <c r="AW5328">
        <v>545280</v>
      </c>
      <c r="AX5328">
        <v>867840</v>
      </c>
      <c r="AY5328">
        <v>1074073</v>
      </c>
      <c r="AZ5328">
        <v>151765</v>
      </c>
      <c r="BA5328">
        <v>0</v>
      </c>
      <c r="BB5328">
        <v>0</v>
      </c>
      <c r="BC5328">
        <v>0</v>
      </c>
      <c r="BD5328">
        <v>0</v>
      </c>
      <c r="BE5328">
        <v>0</v>
      </c>
      <c r="BF5328">
        <v>25137</v>
      </c>
      <c r="BG5328">
        <v>599478</v>
      </c>
      <c r="BH5328">
        <v>0</v>
      </c>
      <c r="BI5328">
        <v>0</v>
      </c>
      <c r="BJ5328">
        <v>0</v>
      </c>
      <c r="BK5328">
        <v>0</v>
      </c>
      <c r="BL5328">
        <v>0</v>
      </c>
      <c r="BM5328">
        <v>0</v>
      </c>
      <c r="BN5328">
        <v>0</v>
      </c>
      <c r="BO5328">
        <v>0</v>
      </c>
      <c r="BP5328">
        <v>0</v>
      </c>
      <c r="BQ5328">
        <v>0</v>
      </c>
      <c r="BR5328">
        <v>0</v>
      </c>
      <c r="BS5328">
        <v>0.78125</v>
      </c>
    </row>
    <row r="5329" spans="1:71" x14ac:dyDescent="0.25">
      <c r="A5329">
        <v>106484062</v>
      </c>
      <c r="B5329" t="s">
        <v>230</v>
      </c>
      <c r="C5329" s="1">
        <f t="shared" si="83"/>
        <v>42917</v>
      </c>
      <c r="D5329" s="2" t="s">
        <v>1021</v>
      </c>
      <c r="E5329" s="1">
        <v>42742</v>
      </c>
      <c r="F5329" s="1">
        <v>43008</v>
      </c>
      <c r="G5329" t="s">
        <v>231</v>
      </c>
      <c r="H5329" t="s">
        <v>101</v>
      </c>
      <c r="I5329" t="s">
        <v>155</v>
      </c>
      <c r="J5329" t="s">
        <v>85</v>
      </c>
      <c r="K5329" t="s">
        <v>232</v>
      </c>
      <c r="L5329">
        <v>16</v>
      </c>
      <c r="M5329">
        <v>16</v>
      </c>
      <c r="N5329">
        <v>0</v>
      </c>
      <c r="O5329">
        <v>0</v>
      </c>
      <c r="P5329">
        <v>118</v>
      </c>
      <c r="Q5329">
        <v>0</v>
      </c>
      <c r="R5329">
        <v>0</v>
      </c>
      <c r="S5329">
        <v>0</v>
      </c>
      <c r="T5329">
        <v>0</v>
      </c>
      <c r="U5329">
        <v>0</v>
      </c>
      <c r="V5329">
        <v>1271</v>
      </c>
      <c r="W5329">
        <v>0</v>
      </c>
      <c r="X5329">
        <v>0</v>
      </c>
      <c r="Y5329">
        <v>0</v>
      </c>
      <c r="Z5329">
        <v>0</v>
      </c>
      <c r="AA5329">
        <v>0</v>
      </c>
      <c r="AB5329">
        <v>1271</v>
      </c>
      <c r="AC5329">
        <v>0</v>
      </c>
      <c r="AD5329">
        <v>0</v>
      </c>
      <c r="AE5329">
        <v>0</v>
      </c>
      <c r="AF5329">
        <v>0</v>
      </c>
      <c r="AG5329">
        <v>0</v>
      </c>
      <c r="AH5329">
        <v>0</v>
      </c>
      <c r="AI5329">
        <v>0</v>
      </c>
      <c r="AJ5329">
        <v>0</v>
      </c>
      <c r="AK5329">
        <v>0</v>
      </c>
      <c r="AL5329">
        <v>0</v>
      </c>
      <c r="AM5329">
        <v>0</v>
      </c>
      <c r="AN5329">
        <v>0</v>
      </c>
      <c r="AO5329">
        <v>0</v>
      </c>
      <c r="AP5329">
        <v>0</v>
      </c>
      <c r="AQ5329">
        <v>1094407</v>
      </c>
      <c r="AR5329">
        <v>0</v>
      </c>
      <c r="AS5329">
        <v>0</v>
      </c>
      <c r="AT5329">
        <v>0</v>
      </c>
      <c r="AU5329">
        <v>0</v>
      </c>
      <c r="AV5329">
        <v>0</v>
      </c>
      <c r="AW5329">
        <v>1094407</v>
      </c>
      <c r="AX5329">
        <v>175855</v>
      </c>
      <c r="AY5329">
        <v>1201114</v>
      </c>
      <c r="AZ5329">
        <v>189100</v>
      </c>
      <c r="BA5329">
        <v>0</v>
      </c>
      <c r="BB5329">
        <v>0</v>
      </c>
      <c r="BC5329">
        <v>0</v>
      </c>
      <c r="BD5329">
        <v>0</v>
      </c>
      <c r="BE5329">
        <v>0</v>
      </c>
      <c r="BF5329">
        <v>0</v>
      </c>
      <c r="BG5329">
        <v>143634</v>
      </c>
      <c r="BH5329">
        <v>0</v>
      </c>
      <c r="BI5329">
        <v>0</v>
      </c>
      <c r="BJ5329">
        <v>0</v>
      </c>
      <c r="BK5329">
        <v>0</v>
      </c>
      <c r="BL5329">
        <v>0</v>
      </c>
      <c r="BM5329">
        <v>0</v>
      </c>
      <c r="BN5329">
        <v>0</v>
      </c>
      <c r="BO5329">
        <v>0</v>
      </c>
      <c r="BP5329">
        <v>0</v>
      </c>
      <c r="BQ5329">
        <v>0</v>
      </c>
      <c r="BR5329">
        <v>0</v>
      </c>
      <c r="BS5329">
        <v>3.6875</v>
      </c>
    </row>
    <row r="5330" spans="1:71" x14ac:dyDescent="0.25">
      <c r="A5330">
        <v>106390846</v>
      </c>
      <c r="B5330" t="s">
        <v>233</v>
      </c>
      <c r="C5330" s="1">
        <f t="shared" si="83"/>
        <v>42917</v>
      </c>
      <c r="D5330" s="2" t="s">
        <v>1021</v>
      </c>
      <c r="E5330" s="1">
        <v>42742</v>
      </c>
      <c r="F5330" s="1">
        <v>43008</v>
      </c>
      <c r="G5330" t="s">
        <v>234</v>
      </c>
      <c r="H5330" t="s">
        <v>89</v>
      </c>
      <c r="I5330" t="s">
        <v>72</v>
      </c>
      <c r="J5330" t="s">
        <v>85</v>
      </c>
      <c r="K5330" t="s">
        <v>235</v>
      </c>
      <c r="L5330">
        <v>202</v>
      </c>
      <c r="M5330">
        <v>38</v>
      </c>
      <c r="N5330">
        <v>6</v>
      </c>
      <c r="O5330">
        <v>11</v>
      </c>
      <c r="P5330">
        <v>928</v>
      </c>
      <c r="Q5330">
        <v>0</v>
      </c>
      <c r="R5330">
        <v>1208</v>
      </c>
      <c r="S5330">
        <v>543</v>
      </c>
      <c r="T5330">
        <v>348</v>
      </c>
      <c r="U5330">
        <v>893</v>
      </c>
      <c r="V5330">
        <v>0</v>
      </c>
      <c r="W5330">
        <v>0</v>
      </c>
      <c r="X5330">
        <v>82</v>
      </c>
      <c r="Y5330">
        <v>308</v>
      </c>
      <c r="Z5330">
        <v>14</v>
      </c>
      <c r="AA5330">
        <v>62</v>
      </c>
      <c r="AB5330">
        <v>3458</v>
      </c>
      <c r="AC5330">
        <v>0</v>
      </c>
      <c r="AD5330">
        <v>3396732</v>
      </c>
      <c r="AE5330">
        <v>0</v>
      </c>
      <c r="AF5330">
        <v>0</v>
      </c>
      <c r="AG5330">
        <v>0</v>
      </c>
      <c r="AH5330">
        <v>3997368</v>
      </c>
      <c r="AI5330">
        <v>0</v>
      </c>
      <c r="AJ5330">
        <v>0</v>
      </c>
      <c r="AK5330">
        <v>0</v>
      </c>
      <c r="AL5330">
        <v>3997368</v>
      </c>
      <c r="AM5330">
        <v>8391836</v>
      </c>
      <c r="AN5330">
        <v>8126561</v>
      </c>
      <c r="AO5330">
        <v>1816847</v>
      </c>
      <c r="AP5330">
        <v>7292937</v>
      </c>
      <c r="AQ5330">
        <v>0</v>
      </c>
      <c r="AR5330">
        <v>0</v>
      </c>
      <c r="AS5330">
        <v>1460227</v>
      </c>
      <c r="AT5330">
        <v>2892984</v>
      </c>
      <c r="AU5330">
        <v>0</v>
      </c>
      <c r="AV5330">
        <v>2987652</v>
      </c>
      <c r="AW5330">
        <v>32969044</v>
      </c>
      <c r="AX5330">
        <v>852769</v>
      </c>
      <c r="AY5330">
        <v>42839613</v>
      </c>
      <c r="AZ5330">
        <v>841188</v>
      </c>
      <c r="BA5330">
        <v>1312227</v>
      </c>
      <c r="BB5330">
        <v>0</v>
      </c>
      <c r="BC5330">
        <v>0</v>
      </c>
      <c r="BD5330">
        <v>2571115</v>
      </c>
      <c r="BE5330">
        <v>0</v>
      </c>
      <c r="BF5330">
        <v>3255999</v>
      </c>
      <c r="BG5330">
        <v>62330030</v>
      </c>
      <c r="BH5330">
        <v>0</v>
      </c>
      <c r="BI5330">
        <v>0</v>
      </c>
      <c r="BJ5330">
        <v>0</v>
      </c>
      <c r="BK5330">
        <v>0</v>
      </c>
      <c r="BL5330">
        <v>0</v>
      </c>
      <c r="BM5330">
        <v>0</v>
      </c>
      <c r="BN5330">
        <v>0</v>
      </c>
      <c r="BO5330">
        <v>0</v>
      </c>
      <c r="BP5330">
        <v>0</v>
      </c>
      <c r="BQ5330">
        <v>0</v>
      </c>
      <c r="BR5330">
        <v>0</v>
      </c>
      <c r="BS5330">
        <v>3.8666666666666667</v>
      </c>
    </row>
    <row r="5331" spans="1:71" x14ac:dyDescent="0.25">
      <c r="A5331">
        <v>106190232</v>
      </c>
      <c r="B5331" t="s">
        <v>236</v>
      </c>
      <c r="C5331" s="1">
        <f t="shared" si="83"/>
        <v>42917</v>
      </c>
      <c r="D5331" s="2" t="s">
        <v>1021</v>
      </c>
      <c r="E5331" s="1">
        <v>42742</v>
      </c>
      <c r="F5331" s="1">
        <v>43008</v>
      </c>
      <c r="G5331" t="s">
        <v>92</v>
      </c>
      <c r="H5331" t="s">
        <v>101</v>
      </c>
      <c r="I5331" t="s">
        <v>72</v>
      </c>
      <c r="J5331" t="s">
        <v>85</v>
      </c>
      <c r="K5331" t="s">
        <v>237</v>
      </c>
      <c r="L5331">
        <v>166</v>
      </c>
      <c r="M5331">
        <v>166</v>
      </c>
      <c r="N5331">
        <v>17</v>
      </c>
      <c r="O5331">
        <v>36</v>
      </c>
      <c r="P5331">
        <v>1639</v>
      </c>
      <c r="Q5331">
        <v>0</v>
      </c>
      <c r="R5331">
        <v>3266</v>
      </c>
      <c r="S5331">
        <v>519</v>
      </c>
      <c r="T5331">
        <v>3343</v>
      </c>
      <c r="U5331">
        <v>0</v>
      </c>
      <c r="V5331">
        <v>0</v>
      </c>
      <c r="W5331">
        <v>0</v>
      </c>
      <c r="X5331">
        <v>1280</v>
      </c>
      <c r="Y5331">
        <v>3179</v>
      </c>
      <c r="Z5331">
        <v>91</v>
      </c>
      <c r="AA5331">
        <v>310</v>
      </c>
      <c r="AB5331">
        <v>11988</v>
      </c>
      <c r="AC5331">
        <v>0</v>
      </c>
      <c r="AD5331">
        <v>210629</v>
      </c>
      <c r="AE5331">
        <v>0</v>
      </c>
      <c r="AF5331">
        <v>0</v>
      </c>
      <c r="AG5331">
        <v>0</v>
      </c>
      <c r="AH5331">
        <v>0</v>
      </c>
      <c r="AI5331">
        <v>0</v>
      </c>
      <c r="AJ5331">
        <v>0</v>
      </c>
      <c r="AK5331">
        <v>0</v>
      </c>
      <c r="AL5331">
        <v>0</v>
      </c>
      <c r="AM5331">
        <v>3248932</v>
      </c>
      <c r="AN5331">
        <v>486972</v>
      </c>
      <c r="AO5331">
        <v>2504478</v>
      </c>
      <c r="AP5331">
        <v>0</v>
      </c>
      <c r="AQ5331">
        <v>0</v>
      </c>
      <c r="AR5331">
        <v>0</v>
      </c>
      <c r="AS5331">
        <v>1408953</v>
      </c>
      <c r="AT5331">
        <v>2596492</v>
      </c>
      <c r="AU5331">
        <v>0</v>
      </c>
      <c r="AV5331">
        <v>596080</v>
      </c>
      <c r="AW5331">
        <v>10841907</v>
      </c>
      <c r="AX5331">
        <v>7427</v>
      </c>
      <c r="AY5331">
        <v>7904697</v>
      </c>
      <c r="AZ5331">
        <v>187098</v>
      </c>
      <c r="BA5331">
        <v>6737</v>
      </c>
      <c r="BB5331">
        <v>0</v>
      </c>
      <c r="BC5331">
        <v>0</v>
      </c>
      <c r="BD5331">
        <v>0</v>
      </c>
      <c r="BE5331">
        <v>0</v>
      </c>
      <c r="BF5331">
        <v>13366</v>
      </c>
      <c r="BG5331">
        <v>2184334</v>
      </c>
      <c r="BH5331">
        <v>0</v>
      </c>
      <c r="BI5331">
        <v>0</v>
      </c>
      <c r="BJ5331">
        <v>0</v>
      </c>
      <c r="BK5331">
        <v>0</v>
      </c>
      <c r="BL5331">
        <v>0</v>
      </c>
      <c r="BM5331">
        <v>0</v>
      </c>
      <c r="BN5331">
        <v>0</v>
      </c>
      <c r="BO5331">
        <v>0</v>
      </c>
      <c r="BP5331">
        <v>0</v>
      </c>
      <c r="BQ5331">
        <v>0</v>
      </c>
      <c r="BR5331">
        <v>0</v>
      </c>
      <c r="BS5331">
        <v>4.9367469879518069</v>
      </c>
    </row>
    <row r="5332" spans="1:71" x14ac:dyDescent="0.25">
      <c r="A5332">
        <v>106150706</v>
      </c>
      <c r="B5332" t="s">
        <v>238</v>
      </c>
      <c r="C5332" s="1">
        <f t="shared" si="83"/>
        <v>42917</v>
      </c>
      <c r="D5332" s="2" t="s">
        <v>1021</v>
      </c>
      <c r="E5332" s="1">
        <v>42742</v>
      </c>
      <c r="F5332" s="1">
        <v>43008</v>
      </c>
      <c r="G5332" t="s">
        <v>70</v>
      </c>
      <c r="H5332" t="s">
        <v>89</v>
      </c>
      <c r="I5332" t="s">
        <v>72</v>
      </c>
      <c r="J5332" t="s">
        <v>85</v>
      </c>
      <c r="K5332" t="s">
        <v>239</v>
      </c>
      <c r="L5332">
        <v>156</v>
      </c>
      <c r="M5332">
        <v>156</v>
      </c>
      <c r="N5332">
        <v>0</v>
      </c>
      <c r="O5332">
        <v>36</v>
      </c>
      <c r="P5332">
        <v>692</v>
      </c>
      <c r="Q5332">
        <v>10</v>
      </c>
      <c r="R5332">
        <v>2933</v>
      </c>
      <c r="S5332">
        <v>372</v>
      </c>
      <c r="T5332">
        <v>1853</v>
      </c>
      <c r="U5332">
        <v>913</v>
      </c>
      <c r="V5332">
        <v>0</v>
      </c>
      <c r="W5332">
        <v>0</v>
      </c>
      <c r="X5332">
        <v>201</v>
      </c>
      <c r="Y5332">
        <v>564</v>
      </c>
      <c r="Z5332">
        <v>0</v>
      </c>
      <c r="AA5332">
        <v>102</v>
      </c>
      <c r="AB5332">
        <v>6938</v>
      </c>
      <c r="AC5332">
        <v>4449</v>
      </c>
      <c r="AD5332">
        <v>1093906</v>
      </c>
      <c r="AE5332">
        <v>-948598</v>
      </c>
      <c r="AF5332">
        <v>0</v>
      </c>
      <c r="AG5332">
        <v>0</v>
      </c>
      <c r="AH5332">
        <v>0</v>
      </c>
      <c r="AI5332">
        <v>0</v>
      </c>
      <c r="AJ5332">
        <v>0</v>
      </c>
      <c r="AK5332">
        <v>0</v>
      </c>
      <c r="AL5332">
        <v>0</v>
      </c>
      <c r="AM5332">
        <v>1240323</v>
      </c>
      <c r="AN5332">
        <v>1026478</v>
      </c>
      <c r="AO5332">
        <v>7312745</v>
      </c>
      <c r="AP5332">
        <v>3580621</v>
      </c>
      <c r="AQ5332">
        <v>0</v>
      </c>
      <c r="AR5332">
        <v>0</v>
      </c>
      <c r="AS5332">
        <v>1262153</v>
      </c>
      <c r="AT5332">
        <v>938005</v>
      </c>
      <c r="AU5332">
        <v>0</v>
      </c>
      <c r="AV5332">
        <v>1704391</v>
      </c>
      <c r="AW5332">
        <v>17064716</v>
      </c>
      <c r="AX5332">
        <v>187545</v>
      </c>
      <c r="AY5332">
        <v>17852338</v>
      </c>
      <c r="AZ5332">
        <v>0</v>
      </c>
      <c r="BA5332">
        <v>0</v>
      </c>
      <c r="BB5332">
        <v>0</v>
      </c>
      <c r="BC5332">
        <v>0</v>
      </c>
      <c r="BD5332">
        <v>0</v>
      </c>
      <c r="BE5332">
        <v>0</v>
      </c>
      <c r="BF5332">
        <v>1255560</v>
      </c>
      <c r="BG5332">
        <v>46576846</v>
      </c>
      <c r="BH5332">
        <v>0</v>
      </c>
      <c r="BI5332">
        <v>0</v>
      </c>
      <c r="BJ5332">
        <v>0</v>
      </c>
      <c r="BK5332">
        <v>0</v>
      </c>
      <c r="BL5332">
        <v>0</v>
      </c>
      <c r="BM5332">
        <v>0</v>
      </c>
      <c r="BN5332">
        <v>0</v>
      </c>
      <c r="BO5332">
        <v>0</v>
      </c>
      <c r="BP5332">
        <v>0</v>
      </c>
      <c r="BQ5332">
        <v>0</v>
      </c>
      <c r="BR5332">
        <v>0</v>
      </c>
      <c r="BS5332">
        <v>2.2179487179487181</v>
      </c>
    </row>
    <row r="5333" spans="1:71" x14ac:dyDescent="0.25">
      <c r="A5333">
        <v>106331164</v>
      </c>
      <c r="B5333" t="s">
        <v>240</v>
      </c>
      <c r="C5333" s="1">
        <f t="shared" si="83"/>
        <v>42917</v>
      </c>
      <c r="D5333" s="2" t="s">
        <v>1021</v>
      </c>
      <c r="E5333" s="1">
        <v>42742</v>
      </c>
      <c r="F5333" s="1">
        <v>43008</v>
      </c>
      <c r="G5333" t="s">
        <v>220</v>
      </c>
      <c r="H5333" t="s">
        <v>101</v>
      </c>
      <c r="I5333" t="s">
        <v>72</v>
      </c>
      <c r="J5333" t="s">
        <v>85</v>
      </c>
      <c r="K5333" t="s">
        <v>241</v>
      </c>
      <c r="L5333">
        <v>351</v>
      </c>
      <c r="M5333">
        <v>239</v>
      </c>
      <c r="N5333">
        <v>30</v>
      </c>
      <c r="O5333">
        <v>27</v>
      </c>
      <c r="P5333">
        <v>4779</v>
      </c>
      <c r="Q5333">
        <v>0</v>
      </c>
      <c r="R5333">
        <v>5073</v>
      </c>
      <c r="S5333">
        <v>4529</v>
      </c>
      <c r="T5333">
        <v>4002</v>
      </c>
      <c r="U5333">
        <v>4320</v>
      </c>
      <c r="V5333">
        <v>0</v>
      </c>
      <c r="W5333">
        <v>0</v>
      </c>
      <c r="X5333">
        <v>618</v>
      </c>
      <c r="Y5333">
        <v>3180</v>
      </c>
      <c r="Z5333">
        <v>138</v>
      </c>
      <c r="AA5333">
        <v>66</v>
      </c>
      <c r="AB5333">
        <v>21926</v>
      </c>
      <c r="AC5333">
        <v>0</v>
      </c>
      <c r="AD5333">
        <v>-252807</v>
      </c>
      <c r="AE5333">
        <v>0</v>
      </c>
      <c r="AF5333">
        <v>0</v>
      </c>
      <c r="AG5333">
        <v>0</v>
      </c>
      <c r="AH5333">
        <v>0</v>
      </c>
      <c r="AI5333">
        <v>0</v>
      </c>
      <c r="AJ5333">
        <v>0</v>
      </c>
      <c r="AK5333">
        <v>0</v>
      </c>
      <c r="AL5333">
        <v>0</v>
      </c>
      <c r="AM5333">
        <v>20875017</v>
      </c>
      <c r="AN5333">
        <v>25133697</v>
      </c>
      <c r="AO5333">
        <v>6807676</v>
      </c>
      <c r="AP5333">
        <v>17757700</v>
      </c>
      <c r="AQ5333">
        <v>0</v>
      </c>
      <c r="AR5333">
        <v>0</v>
      </c>
      <c r="AS5333">
        <v>2604086</v>
      </c>
      <c r="AT5333">
        <v>41485976</v>
      </c>
      <c r="AU5333">
        <v>0</v>
      </c>
      <c r="AV5333">
        <v>1778579</v>
      </c>
      <c r="AW5333">
        <v>116442731</v>
      </c>
      <c r="AX5333">
        <v>239405</v>
      </c>
      <c r="AY5333">
        <v>117552167</v>
      </c>
      <c r="AZ5333">
        <v>0</v>
      </c>
      <c r="BA5333">
        <v>-24229</v>
      </c>
      <c r="BB5333">
        <v>0</v>
      </c>
      <c r="BC5333">
        <v>0</v>
      </c>
      <c r="BD5333">
        <v>0</v>
      </c>
      <c r="BE5333">
        <v>0</v>
      </c>
      <c r="BF5333">
        <v>1426843</v>
      </c>
      <c r="BG5333">
        <v>92553227</v>
      </c>
      <c r="BH5333">
        <v>0</v>
      </c>
      <c r="BI5333">
        <v>0</v>
      </c>
      <c r="BJ5333">
        <v>0</v>
      </c>
      <c r="BK5333">
        <v>0</v>
      </c>
      <c r="BL5333">
        <v>0</v>
      </c>
      <c r="BM5333">
        <v>0</v>
      </c>
      <c r="BN5333">
        <v>0</v>
      </c>
      <c r="BO5333">
        <v>0</v>
      </c>
      <c r="BP5333">
        <v>0</v>
      </c>
      <c r="BQ5333">
        <v>0</v>
      </c>
      <c r="BR5333">
        <v>0</v>
      </c>
      <c r="BS5333">
        <v>8.1</v>
      </c>
    </row>
    <row r="5334" spans="1:71" x14ac:dyDescent="0.25">
      <c r="A5334">
        <v>106364144</v>
      </c>
      <c r="B5334" t="s">
        <v>242</v>
      </c>
      <c r="C5334" s="1">
        <f t="shared" si="83"/>
        <v>42917</v>
      </c>
      <c r="D5334" s="2" t="s">
        <v>1021</v>
      </c>
      <c r="E5334" s="1">
        <v>42742</v>
      </c>
      <c r="F5334" s="1">
        <v>43008</v>
      </c>
      <c r="G5334" t="s">
        <v>111</v>
      </c>
      <c r="H5334" t="s">
        <v>101</v>
      </c>
      <c r="I5334" t="s">
        <v>72</v>
      </c>
      <c r="J5334" t="s">
        <v>85</v>
      </c>
      <c r="K5334" t="s">
        <v>243</v>
      </c>
      <c r="L5334">
        <v>148</v>
      </c>
      <c r="M5334">
        <v>148</v>
      </c>
      <c r="N5334">
        <v>0</v>
      </c>
      <c r="O5334">
        <v>78</v>
      </c>
      <c r="P5334">
        <v>2635</v>
      </c>
      <c r="Q5334">
        <v>0</v>
      </c>
      <c r="R5334">
        <v>3317</v>
      </c>
      <c r="S5334">
        <v>1815</v>
      </c>
      <c r="T5334">
        <v>950</v>
      </c>
      <c r="U5334">
        <v>2619</v>
      </c>
      <c r="V5334">
        <v>0</v>
      </c>
      <c r="W5334">
        <v>0</v>
      </c>
      <c r="X5334">
        <v>612</v>
      </c>
      <c r="Y5334">
        <v>321</v>
      </c>
      <c r="Z5334">
        <v>0</v>
      </c>
      <c r="AA5334">
        <v>115</v>
      </c>
      <c r="AB5334">
        <v>9749</v>
      </c>
      <c r="AC5334">
        <v>0</v>
      </c>
      <c r="AD5334">
        <v>5961178</v>
      </c>
      <c r="AE5334">
        <v>0</v>
      </c>
      <c r="AF5334">
        <v>0</v>
      </c>
      <c r="AG5334">
        <v>0</v>
      </c>
      <c r="AH5334">
        <v>2120536</v>
      </c>
      <c r="AI5334">
        <v>0</v>
      </c>
      <c r="AJ5334">
        <v>0</v>
      </c>
      <c r="AK5334">
        <v>0</v>
      </c>
      <c r="AL5334">
        <v>2120536</v>
      </c>
      <c r="AM5334">
        <v>10876073</v>
      </c>
      <c r="AN5334">
        <v>5664349</v>
      </c>
      <c r="AO5334">
        <v>3204901</v>
      </c>
      <c r="AP5334">
        <v>6770761</v>
      </c>
      <c r="AQ5334">
        <v>0</v>
      </c>
      <c r="AR5334">
        <v>0</v>
      </c>
      <c r="AS5334">
        <v>5427348</v>
      </c>
      <c r="AT5334">
        <v>4057534</v>
      </c>
      <c r="AU5334">
        <v>0</v>
      </c>
      <c r="AV5334">
        <v>234603</v>
      </c>
      <c r="AW5334">
        <v>36235569</v>
      </c>
      <c r="AX5334">
        <v>331669</v>
      </c>
      <c r="AY5334">
        <v>30550481</v>
      </c>
      <c r="AZ5334">
        <v>0</v>
      </c>
      <c r="BA5334">
        <v>-131022</v>
      </c>
      <c r="BB5334">
        <v>0</v>
      </c>
      <c r="BC5334">
        <v>0</v>
      </c>
      <c r="BD5334">
        <v>0</v>
      </c>
      <c r="BE5334">
        <v>0</v>
      </c>
      <c r="BF5334">
        <v>319146</v>
      </c>
      <c r="BG5334">
        <v>79462167</v>
      </c>
      <c r="BH5334">
        <v>0</v>
      </c>
      <c r="BI5334">
        <v>27</v>
      </c>
      <c r="BJ5334">
        <v>92</v>
      </c>
      <c r="BK5334">
        <v>188</v>
      </c>
      <c r="BL5334">
        <v>1192239</v>
      </c>
      <c r="BM5334">
        <v>908496</v>
      </c>
      <c r="BN5334">
        <v>1682908</v>
      </c>
      <c r="BO5334">
        <v>0</v>
      </c>
      <c r="BP5334">
        <v>0</v>
      </c>
      <c r="BQ5334">
        <v>417827</v>
      </c>
      <c r="BR5334">
        <v>43</v>
      </c>
      <c r="BS5334">
        <v>8.9020270270270263</v>
      </c>
    </row>
    <row r="5335" spans="1:71" x14ac:dyDescent="0.25">
      <c r="A5335">
        <v>106392287</v>
      </c>
      <c r="B5335" t="s">
        <v>244</v>
      </c>
      <c r="C5335" s="1">
        <f t="shared" si="83"/>
        <v>42917</v>
      </c>
      <c r="D5335" s="2" t="s">
        <v>1021</v>
      </c>
      <c r="E5335" s="1">
        <v>42742</v>
      </c>
      <c r="F5335" s="1">
        <v>43008</v>
      </c>
      <c r="G5335" t="s">
        <v>234</v>
      </c>
      <c r="H5335" t="s">
        <v>101</v>
      </c>
      <c r="I5335" t="s">
        <v>72</v>
      </c>
      <c r="J5335" t="s">
        <v>85</v>
      </c>
      <c r="K5335" t="s">
        <v>245</v>
      </c>
      <c r="L5335">
        <v>73</v>
      </c>
      <c r="M5335">
        <v>42</v>
      </c>
      <c r="N5335">
        <v>0</v>
      </c>
      <c r="O5335">
        <v>12</v>
      </c>
      <c r="P5335">
        <v>1016</v>
      </c>
      <c r="Q5335">
        <v>0</v>
      </c>
      <c r="R5335">
        <v>1648</v>
      </c>
      <c r="S5335">
        <v>366</v>
      </c>
      <c r="T5335">
        <v>205</v>
      </c>
      <c r="U5335">
        <v>711</v>
      </c>
      <c r="V5335">
        <v>0</v>
      </c>
      <c r="W5335">
        <v>0</v>
      </c>
      <c r="X5335">
        <v>40</v>
      </c>
      <c r="Y5335">
        <v>567</v>
      </c>
      <c r="Z5335">
        <v>0</v>
      </c>
      <c r="AA5335">
        <v>38</v>
      </c>
      <c r="AB5335">
        <v>3575</v>
      </c>
      <c r="AC5335">
        <v>0</v>
      </c>
      <c r="AD5335">
        <v>1344210</v>
      </c>
      <c r="AE5335">
        <v>0</v>
      </c>
      <c r="AF5335">
        <v>0</v>
      </c>
      <c r="AG5335">
        <v>0</v>
      </c>
      <c r="AH5335">
        <v>4448352</v>
      </c>
      <c r="AI5335">
        <v>0</v>
      </c>
      <c r="AJ5335">
        <v>0</v>
      </c>
      <c r="AK5335">
        <v>0</v>
      </c>
      <c r="AL5335">
        <v>4448352</v>
      </c>
      <c r="AM5335">
        <v>6157399</v>
      </c>
      <c r="AN5335">
        <v>1653562</v>
      </c>
      <c r="AO5335">
        <v>377502</v>
      </c>
      <c r="AP5335">
        <v>2835041</v>
      </c>
      <c r="AQ5335">
        <v>0</v>
      </c>
      <c r="AR5335">
        <v>0</v>
      </c>
      <c r="AS5335">
        <v>595550</v>
      </c>
      <c r="AT5335">
        <v>12648621</v>
      </c>
      <c r="AU5335">
        <v>15138</v>
      </c>
      <c r="AV5335">
        <v>1047638</v>
      </c>
      <c r="AW5335">
        <v>25330451</v>
      </c>
      <c r="AX5335">
        <v>99150</v>
      </c>
      <c r="AY5335">
        <v>24598374</v>
      </c>
      <c r="AZ5335">
        <v>0</v>
      </c>
      <c r="BA5335">
        <v>36060</v>
      </c>
      <c r="BB5335">
        <v>0</v>
      </c>
      <c r="BC5335">
        <v>0</v>
      </c>
      <c r="BD5335">
        <v>0</v>
      </c>
      <c r="BE5335">
        <v>0</v>
      </c>
      <c r="BF5335">
        <v>2231843</v>
      </c>
      <c r="BG5335">
        <v>26943914</v>
      </c>
      <c r="BH5335">
        <v>0</v>
      </c>
      <c r="BI5335">
        <v>0</v>
      </c>
      <c r="BJ5335">
        <v>0</v>
      </c>
      <c r="BK5335">
        <v>0</v>
      </c>
      <c r="BL5335">
        <v>0</v>
      </c>
      <c r="BM5335">
        <v>0</v>
      </c>
      <c r="BN5335">
        <v>0</v>
      </c>
      <c r="BO5335">
        <v>0</v>
      </c>
      <c r="BP5335">
        <v>0</v>
      </c>
      <c r="BQ5335">
        <v>0</v>
      </c>
      <c r="BR5335">
        <v>0</v>
      </c>
      <c r="BS5335">
        <v>8.8347826086956527</v>
      </c>
    </row>
    <row r="5336" spans="1:71" x14ac:dyDescent="0.25">
      <c r="A5336">
        <v>106500852</v>
      </c>
      <c r="B5336" t="s">
        <v>246</v>
      </c>
      <c r="C5336" s="1">
        <f t="shared" si="83"/>
        <v>42917</v>
      </c>
      <c r="D5336" s="2" t="s">
        <v>1021</v>
      </c>
      <c r="E5336" s="1">
        <v>42742</v>
      </c>
      <c r="F5336" s="1">
        <v>43008</v>
      </c>
      <c r="G5336" t="s">
        <v>174</v>
      </c>
      <c r="H5336" t="s">
        <v>101</v>
      </c>
      <c r="I5336" t="s">
        <v>72</v>
      </c>
      <c r="J5336" t="s">
        <v>85</v>
      </c>
      <c r="K5336" t="s">
        <v>175</v>
      </c>
      <c r="L5336">
        <v>461</v>
      </c>
      <c r="M5336">
        <v>381</v>
      </c>
      <c r="N5336">
        <v>19</v>
      </c>
      <c r="O5336">
        <v>34</v>
      </c>
      <c r="P5336">
        <v>6587</v>
      </c>
      <c r="Q5336">
        <v>0</v>
      </c>
      <c r="R5336">
        <v>8404</v>
      </c>
      <c r="S5336">
        <v>2937</v>
      </c>
      <c r="T5336">
        <v>7066</v>
      </c>
      <c r="U5336">
        <v>9346</v>
      </c>
      <c r="V5336">
        <v>14</v>
      </c>
      <c r="W5336">
        <v>0</v>
      </c>
      <c r="X5336">
        <v>716</v>
      </c>
      <c r="Y5336">
        <v>4479</v>
      </c>
      <c r="Z5336">
        <v>71</v>
      </c>
      <c r="AA5336">
        <v>128</v>
      </c>
      <c r="AB5336">
        <v>33161</v>
      </c>
      <c r="AC5336">
        <v>0</v>
      </c>
      <c r="AD5336">
        <v>7154810</v>
      </c>
      <c r="AE5336">
        <v>-2878152</v>
      </c>
      <c r="AF5336">
        <v>0</v>
      </c>
      <c r="AG5336">
        <v>0</v>
      </c>
      <c r="AH5336">
        <v>4318090</v>
      </c>
      <c r="AI5336">
        <v>0</v>
      </c>
      <c r="AJ5336">
        <v>0</v>
      </c>
      <c r="AK5336">
        <v>3473218</v>
      </c>
      <c r="AL5336">
        <v>7791308</v>
      </c>
      <c r="AM5336">
        <v>29294987</v>
      </c>
      <c r="AN5336">
        <v>12315710</v>
      </c>
      <c r="AO5336">
        <v>13648688</v>
      </c>
      <c r="AP5336">
        <v>31349285</v>
      </c>
      <c r="AQ5336">
        <v>138459</v>
      </c>
      <c r="AR5336">
        <v>0</v>
      </c>
      <c r="AS5336">
        <v>1352609</v>
      </c>
      <c r="AT5336">
        <v>54788774</v>
      </c>
      <c r="AU5336">
        <v>89780</v>
      </c>
      <c r="AV5336">
        <v>5298416</v>
      </c>
      <c r="AW5336">
        <v>148276708</v>
      </c>
      <c r="AX5336">
        <v>636951</v>
      </c>
      <c r="AY5336">
        <v>145875064</v>
      </c>
      <c r="AZ5336">
        <v>0</v>
      </c>
      <c r="BA5336">
        <v>16281</v>
      </c>
      <c r="BB5336">
        <v>0</v>
      </c>
      <c r="BC5336">
        <v>0</v>
      </c>
      <c r="BD5336">
        <v>0</v>
      </c>
      <c r="BE5336">
        <v>0</v>
      </c>
      <c r="BF5336">
        <v>3462850</v>
      </c>
      <c r="BG5336">
        <v>81974292</v>
      </c>
      <c r="BH5336">
        <v>0</v>
      </c>
      <c r="BI5336">
        <v>0</v>
      </c>
      <c r="BJ5336">
        <v>0</v>
      </c>
      <c r="BK5336">
        <v>0</v>
      </c>
      <c r="BL5336">
        <v>0</v>
      </c>
      <c r="BM5336">
        <v>0</v>
      </c>
      <c r="BN5336">
        <v>0</v>
      </c>
      <c r="BO5336">
        <v>0</v>
      </c>
      <c r="BP5336">
        <v>0</v>
      </c>
      <c r="BQ5336">
        <v>0</v>
      </c>
      <c r="BR5336">
        <v>0</v>
      </c>
      <c r="BS5336">
        <v>7.8230403800475061</v>
      </c>
    </row>
    <row r="5337" spans="1:71" x14ac:dyDescent="0.25">
      <c r="A5337">
        <v>106440755</v>
      </c>
      <c r="B5337" t="s">
        <v>247</v>
      </c>
      <c r="C5337" s="1">
        <f t="shared" si="83"/>
        <v>42917</v>
      </c>
      <c r="D5337" s="2" t="s">
        <v>1021</v>
      </c>
      <c r="E5337" s="1">
        <v>42742</v>
      </c>
      <c r="F5337" s="1">
        <v>43008</v>
      </c>
      <c r="G5337" t="s">
        <v>248</v>
      </c>
      <c r="H5337" t="s">
        <v>84</v>
      </c>
      <c r="I5337" t="s">
        <v>72</v>
      </c>
      <c r="J5337" t="s">
        <v>85</v>
      </c>
      <c r="K5337" t="s">
        <v>249</v>
      </c>
      <c r="L5337">
        <v>222</v>
      </c>
      <c r="M5337">
        <v>153</v>
      </c>
      <c r="N5337">
        <v>2</v>
      </c>
      <c r="O5337">
        <v>19</v>
      </c>
      <c r="P5337">
        <v>2609</v>
      </c>
      <c r="Q5337">
        <v>0</v>
      </c>
      <c r="R5337">
        <v>6179</v>
      </c>
      <c r="S5337">
        <v>334</v>
      </c>
      <c r="T5337">
        <v>834</v>
      </c>
      <c r="U5337">
        <v>2039</v>
      </c>
      <c r="V5337">
        <v>0</v>
      </c>
      <c r="W5337">
        <v>0</v>
      </c>
      <c r="X5337">
        <v>267</v>
      </c>
      <c r="Y5337">
        <v>2284</v>
      </c>
      <c r="Z5337">
        <v>10</v>
      </c>
      <c r="AA5337">
        <v>200</v>
      </c>
      <c r="AB5337">
        <v>12147</v>
      </c>
      <c r="AC5337">
        <v>0</v>
      </c>
      <c r="AD5337">
        <v>3267039</v>
      </c>
      <c r="AE5337">
        <v>0</v>
      </c>
      <c r="AF5337">
        <v>0</v>
      </c>
      <c r="AG5337">
        <v>0</v>
      </c>
      <c r="AH5337">
        <v>0</v>
      </c>
      <c r="AI5337">
        <v>0</v>
      </c>
      <c r="AJ5337">
        <v>0</v>
      </c>
      <c r="AK5337">
        <v>0</v>
      </c>
      <c r="AL5337">
        <v>0</v>
      </c>
      <c r="AM5337">
        <v>28662520</v>
      </c>
      <c r="AN5337">
        <v>1800445</v>
      </c>
      <c r="AO5337">
        <v>2333834</v>
      </c>
      <c r="AP5337">
        <v>8738486</v>
      </c>
      <c r="AQ5337">
        <v>0</v>
      </c>
      <c r="AR5337">
        <v>0</v>
      </c>
      <c r="AS5337">
        <v>9584374</v>
      </c>
      <c r="AT5337">
        <v>46681467</v>
      </c>
      <c r="AU5337">
        <v>0</v>
      </c>
      <c r="AV5337">
        <v>609954</v>
      </c>
      <c r="AW5337">
        <v>98411080</v>
      </c>
      <c r="AX5337">
        <v>1572147</v>
      </c>
      <c r="AY5337">
        <v>91644103</v>
      </c>
      <c r="AZ5337">
        <v>0</v>
      </c>
      <c r="BA5337">
        <v>11210132</v>
      </c>
      <c r="BB5337">
        <v>0</v>
      </c>
      <c r="BC5337">
        <v>0</v>
      </c>
      <c r="BD5337">
        <v>0</v>
      </c>
      <c r="BE5337">
        <v>0</v>
      </c>
      <c r="BF5337">
        <v>2661311</v>
      </c>
      <c r="BG5337">
        <v>56138416</v>
      </c>
      <c r="BH5337">
        <v>0</v>
      </c>
      <c r="BI5337">
        <v>0</v>
      </c>
      <c r="BJ5337">
        <v>0</v>
      </c>
      <c r="BK5337">
        <v>0</v>
      </c>
      <c r="BL5337">
        <v>0</v>
      </c>
      <c r="BM5337">
        <v>0</v>
      </c>
      <c r="BN5337">
        <v>0</v>
      </c>
      <c r="BO5337">
        <v>0</v>
      </c>
      <c r="BP5337">
        <v>0</v>
      </c>
      <c r="BQ5337">
        <v>0</v>
      </c>
      <c r="BR5337">
        <v>0</v>
      </c>
      <c r="BS5337">
        <v>6.9573333333333336</v>
      </c>
    </row>
    <row r="5338" spans="1:71" x14ac:dyDescent="0.25">
      <c r="A5338">
        <v>106190243</v>
      </c>
      <c r="B5338" t="s">
        <v>250</v>
      </c>
      <c r="C5338" s="1">
        <f t="shared" si="83"/>
        <v>42917</v>
      </c>
      <c r="D5338" s="2" t="s">
        <v>1021</v>
      </c>
      <c r="E5338" s="1">
        <v>42742</v>
      </c>
      <c r="F5338" s="1">
        <v>43008</v>
      </c>
      <c r="G5338" t="s">
        <v>92</v>
      </c>
      <c r="H5338" t="s">
        <v>89</v>
      </c>
      <c r="I5338" t="s">
        <v>72</v>
      </c>
      <c r="J5338" t="s">
        <v>85</v>
      </c>
      <c r="K5338" t="s">
        <v>251</v>
      </c>
      <c r="L5338">
        <v>199</v>
      </c>
      <c r="M5338">
        <v>80</v>
      </c>
      <c r="N5338">
        <v>19</v>
      </c>
      <c r="O5338">
        <v>28</v>
      </c>
      <c r="P5338">
        <v>2037</v>
      </c>
      <c r="Q5338">
        <v>0</v>
      </c>
      <c r="R5338">
        <v>2182</v>
      </c>
      <c r="S5338">
        <v>1563</v>
      </c>
      <c r="T5338">
        <v>797</v>
      </c>
      <c r="U5338">
        <v>1356</v>
      </c>
      <c r="V5338">
        <v>0</v>
      </c>
      <c r="W5338">
        <v>0</v>
      </c>
      <c r="X5338">
        <v>24</v>
      </c>
      <c r="Y5338">
        <v>1289</v>
      </c>
      <c r="Z5338">
        <v>63</v>
      </c>
      <c r="AA5338">
        <v>47</v>
      </c>
      <c r="AB5338">
        <v>7321</v>
      </c>
      <c r="AC5338">
        <v>0</v>
      </c>
      <c r="AD5338">
        <v>962812</v>
      </c>
      <c r="AE5338">
        <v>0</v>
      </c>
      <c r="AF5338">
        <v>0</v>
      </c>
      <c r="AG5338">
        <v>0</v>
      </c>
      <c r="AH5338">
        <v>0</v>
      </c>
      <c r="AI5338">
        <v>0</v>
      </c>
      <c r="AJ5338">
        <v>0</v>
      </c>
      <c r="AK5338">
        <v>0</v>
      </c>
      <c r="AL5338">
        <v>0</v>
      </c>
      <c r="AM5338">
        <v>7401163</v>
      </c>
      <c r="AN5338">
        <v>6251624</v>
      </c>
      <c r="AO5338">
        <v>2882555</v>
      </c>
      <c r="AP5338">
        <v>8025578</v>
      </c>
      <c r="AQ5338">
        <v>0</v>
      </c>
      <c r="AR5338">
        <v>0</v>
      </c>
      <c r="AS5338">
        <v>512430</v>
      </c>
      <c r="AT5338">
        <v>11010985</v>
      </c>
      <c r="AU5338">
        <v>0</v>
      </c>
      <c r="AV5338">
        <v>3291588</v>
      </c>
      <c r="AW5338">
        <v>39375923</v>
      </c>
      <c r="AX5338">
        <v>291351</v>
      </c>
      <c r="AY5338">
        <v>38279355</v>
      </c>
      <c r="AZ5338">
        <v>0</v>
      </c>
      <c r="BA5338">
        <v>0</v>
      </c>
      <c r="BB5338">
        <v>0</v>
      </c>
      <c r="BC5338">
        <v>0</v>
      </c>
      <c r="BD5338">
        <v>0</v>
      </c>
      <c r="BE5338">
        <v>0</v>
      </c>
      <c r="BF5338">
        <v>9132066</v>
      </c>
      <c r="BG5338">
        <v>106443547</v>
      </c>
      <c r="BH5338">
        <v>0</v>
      </c>
      <c r="BI5338">
        <v>0</v>
      </c>
      <c r="BJ5338">
        <v>0</v>
      </c>
      <c r="BK5338">
        <v>0</v>
      </c>
      <c r="BL5338">
        <v>0</v>
      </c>
      <c r="BM5338">
        <v>0</v>
      </c>
      <c r="BN5338">
        <v>0</v>
      </c>
      <c r="BO5338">
        <v>0</v>
      </c>
      <c r="BP5338">
        <v>0</v>
      </c>
      <c r="BQ5338">
        <v>0</v>
      </c>
      <c r="BR5338">
        <v>0</v>
      </c>
      <c r="BS5338">
        <v>7.301075268817204</v>
      </c>
    </row>
    <row r="5339" spans="1:71" x14ac:dyDescent="0.25">
      <c r="A5339">
        <v>106196168</v>
      </c>
      <c r="B5339" t="s">
        <v>252</v>
      </c>
      <c r="C5339" s="1">
        <f t="shared" si="83"/>
        <v>42917</v>
      </c>
      <c r="D5339" s="2" t="s">
        <v>1021</v>
      </c>
      <c r="E5339" s="1">
        <v>42742</v>
      </c>
      <c r="F5339" s="1">
        <v>43008</v>
      </c>
      <c r="G5339" t="s">
        <v>92</v>
      </c>
      <c r="H5339" t="s">
        <v>89</v>
      </c>
      <c r="I5339" t="s">
        <v>72</v>
      </c>
      <c r="J5339" t="s">
        <v>113</v>
      </c>
      <c r="K5339" t="s">
        <v>204</v>
      </c>
      <c r="L5339">
        <v>369</v>
      </c>
      <c r="M5339">
        <v>222</v>
      </c>
      <c r="N5339">
        <v>9</v>
      </c>
      <c r="O5339">
        <v>20</v>
      </c>
      <c r="P5339">
        <v>3834</v>
      </c>
      <c r="Q5339">
        <v>0</v>
      </c>
      <c r="R5339">
        <v>36</v>
      </c>
      <c r="S5339">
        <v>11</v>
      </c>
      <c r="T5339">
        <v>7574</v>
      </c>
      <c r="U5339">
        <v>4459</v>
      </c>
      <c r="V5339">
        <v>0</v>
      </c>
      <c r="W5339">
        <v>0</v>
      </c>
      <c r="X5339">
        <v>343</v>
      </c>
      <c r="Y5339">
        <v>6102</v>
      </c>
      <c r="Z5339">
        <v>30</v>
      </c>
      <c r="AA5339">
        <v>48</v>
      </c>
      <c r="AB5339">
        <v>18603</v>
      </c>
      <c r="AC5339">
        <v>0</v>
      </c>
      <c r="AD5339">
        <v>2473128</v>
      </c>
      <c r="AE5339">
        <v>-3000000</v>
      </c>
      <c r="AF5339">
        <v>0</v>
      </c>
      <c r="AG5339">
        <v>0</v>
      </c>
      <c r="AH5339">
        <v>0</v>
      </c>
      <c r="AI5339">
        <v>1891991</v>
      </c>
      <c r="AJ5339">
        <v>0</v>
      </c>
      <c r="AK5339">
        <v>0</v>
      </c>
      <c r="AL5339">
        <v>1891991</v>
      </c>
      <c r="AM5339">
        <v>300209</v>
      </c>
      <c r="AN5339">
        <v>43445</v>
      </c>
      <c r="AO5339">
        <v>24281818</v>
      </c>
      <c r="AP5339">
        <v>11288109</v>
      </c>
      <c r="AQ5339">
        <v>0</v>
      </c>
      <c r="AR5339">
        <v>0</v>
      </c>
      <c r="AS5339">
        <v>1076680</v>
      </c>
      <c r="AT5339">
        <v>37828295</v>
      </c>
      <c r="AU5339">
        <v>6382</v>
      </c>
      <c r="AV5339">
        <v>206064</v>
      </c>
      <c r="AW5339">
        <v>75031002</v>
      </c>
      <c r="AX5339">
        <v>2580901</v>
      </c>
      <c r="AY5339">
        <v>91980163</v>
      </c>
      <c r="AZ5339">
        <v>0</v>
      </c>
      <c r="BA5339">
        <v>989151</v>
      </c>
      <c r="BB5339">
        <v>0</v>
      </c>
      <c r="BC5339">
        <v>0</v>
      </c>
      <c r="BD5339">
        <v>0</v>
      </c>
      <c r="BE5339">
        <v>0</v>
      </c>
      <c r="BF5339">
        <v>4337216</v>
      </c>
      <c r="BG5339">
        <v>238111600</v>
      </c>
      <c r="BH5339">
        <v>0</v>
      </c>
      <c r="BI5339">
        <v>0</v>
      </c>
      <c r="BJ5339">
        <v>0</v>
      </c>
      <c r="BK5339">
        <v>0</v>
      </c>
      <c r="BL5339">
        <v>0</v>
      </c>
      <c r="BM5339">
        <v>0</v>
      </c>
      <c r="BN5339">
        <v>0</v>
      </c>
      <c r="BO5339">
        <v>0</v>
      </c>
      <c r="BP5339">
        <v>0</v>
      </c>
      <c r="BQ5339">
        <v>0</v>
      </c>
      <c r="BR5339">
        <v>0</v>
      </c>
      <c r="BS5339">
        <v>6.4873096446700504</v>
      </c>
    </row>
    <row r="5340" spans="1:71" x14ac:dyDescent="0.25">
      <c r="A5340">
        <v>106190256</v>
      </c>
      <c r="B5340" t="s">
        <v>253</v>
      </c>
      <c r="C5340" s="1">
        <f t="shared" si="83"/>
        <v>42917</v>
      </c>
      <c r="D5340" s="2" t="s">
        <v>1021</v>
      </c>
      <c r="E5340" s="1">
        <v>42742</v>
      </c>
      <c r="F5340" s="1">
        <v>43008</v>
      </c>
      <c r="G5340" t="s">
        <v>92</v>
      </c>
      <c r="H5340" t="s">
        <v>101</v>
      </c>
      <c r="I5340" t="s">
        <v>72</v>
      </c>
      <c r="J5340" t="s">
        <v>85</v>
      </c>
      <c r="K5340" t="s">
        <v>141</v>
      </c>
      <c r="L5340">
        <v>127</v>
      </c>
      <c r="M5340">
        <v>127</v>
      </c>
      <c r="N5340">
        <v>2</v>
      </c>
      <c r="O5340">
        <v>8</v>
      </c>
      <c r="P5340">
        <v>804</v>
      </c>
      <c r="Q5340">
        <v>5</v>
      </c>
      <c r="R5340">
        <v>708</v>
      </c>
      <c r="S5340">
        <v>420</v>
      </c>
      <c r="T5340">
        <v>725</v>
      </c>
      <c r="U5340">
        <v>1311</v>
      </c>
      <c r="V5340">
        <v>0</v>
      </c>
      <c r="W5340">
        <v>0</v>
      </c>
      <c r="X5340">
        <v>46</v>
      </c>
      <c r="Y5340">
        <v>16</v>
      </c>
      <c r="Z5340">
        <v>24</v>
      </c>
      <c r="AA5340">
        <v>13</v>
      </c>
      <c r="AB5340">
        <v>3263</v>
      </c>
      <c r="AC5340">
        <v>2140</v>
      </c>
      <c r="AD5340">
        <v>710025</v>
      </c>
      <c r="AE5340">
        <v>-1128332</v>
      </c>
      <c r="AF5340">
        <v>0</v>
      </c>
      <c r="AG5340">
        <v>0</v>
      </c>
      <c r="AH5340">
        <v>0</v>
      </c>
      <c r="AI5340">
        <v>1764827</v>
      </c>
      <c r="AJ5340">
        <v>0</v>
      </c>
      <c r="AK5340">
        <v>0</v>
      </c>
      <c r="AL5340">
        <v>1764827</v>
      </c>
      <c r="AM5340">
        <v>2512365</v>
      </c>
      <c r="AN5340">
        <v>1237969</v>
      </c>
      <c r="AO5340">
        <v>3506614</v>
      </c>
      <c r="AP5340">
        <v>3210374</v>
      </c>
      <c r="AQ5340">
        <v>0</v>
      </c>
      <c r="AR5340">
        <v>0</v>
      </c>
      <c r="AS5340">
        <v>278602</v>
      </c>
      <c r="AT5340">
        <v>180461</v>
      </c>
      <c r="AU5340">
        <v>0</v>
      </c>
      <c r="AV5340">
        <v>943790</v>
      </c>
      <c r="AW5340">
        <v>11870175</v>
      </c>
      <c r="AX5340">
        <v>-426877</v>
      </c>
      <c r="AY5340">
        <v>13398700</v>
      </c>
      <c r="AZ5340">
        <v>0</v>
      </c>
      <c r="BA5340">
        <v>-56</v>
      </c>
      <c r="BB5340">
        <v>0</v>
      </c>
      <c r="BC5340">
        <v>0</v>
      </c>
      <c r="BD5340">
        <v>0</v>
      </c>
      <c r="BE5340">
        <v>0</v>
      </c>
      <c r="BF5340">
        <v>240035</v>
      </c>
      <c r="BG5340">
        <v>10634282</v>
      </c>
      <c r="BH5340">
        <v>0</v>
      </c>
      <c r="BI5340">
        <v>0</v>
      </c>
      <c r="BJ5340">
        <v>0</v>
      </c>
      <c r="BK5340">
        <v>0</v>
      </c>
      <c r="BL5340">
        <v>0</v>
      </c>
      <c r="BM5340">
        <v>0</v>
      </c>
      <c r="BN5340">
        <v>0</v>
      </c>
      <c r="BO5340">
        <v>0</v>
      </c>
      <c r="BP5340">
        <v>0</v>
      </c>
      <c r="BQ5340">
        <v>0</v>
      </c>
      <c r="BR5340">
        <v>0</v>
      </c>
      <c r="BS5340">
        <v>3.1653543307086616</v>
      </c>
    </row>
    <row r="5341" spans="1:71" x14ac:dyDescent="0.25">
      <c r="A5341">
        <v>106320859</v>
      </c>
      <c r="B5341" t="s">
        <v>254</v>
      </c>
      <c r="C5341" s="1">
        <f t="shared" si="83"/>
        <v>42917</v>
      </c>
      <c r="D5341" s="2" t="s">
        <v>1021</v>
      </c>
      <c r="E5341" s="1">
        <v>42742</v>
      </c>
      <c r="F5341" s="1">
        <v>43008</v>
      </c>
      <c r="G5341" t="s">
        <v>255</v>
      </c>
      <c r="H5341" t="s">
        <v>71</v>
      </c>
      <c r="I5341" t="s">
        <v>72</v>
      </c>
      <c r="J5341" t="s">
        <v>73</v>
      </c>
      <c r="K5341" t="s">
        <v>256</v>
      </c>
      <c r="L5341">
        <v>75</v>
      </c>
      <c r="M5341">
        <v>53</v>
      </c>
      <c r="N5341">
        <v>0</v>
      </c>
      <c r="O5341">
        <v>1</v>
      </c>
      <c r="P5341">
        <v>44</v>
      </c>
      <c r="Q5341">
        <v>51</v>
      </c>
      <c r="R5341">
        <v>190</v>
      </c>
      <c r="S5341">
        <v>50</v>
      </c>
      <c r="T5341">
        <v>3851</v>
      </c>
      <c r="U5341">
        <v>4</v>
      </c>
      <c r="V5341">
        <v>0</v>
      </c>
      <c r="W5341">
        <v>0</v>
      </c>
      <c r="X5341">
        <v>23</v>
      </c>
      <c r="Y5341">
        <v>0</v>
      </c>
      <c r="Z5341">
        <v>0</v>
      </c>
      <c r="AA5341">
        <v>382</v>
      </c>
      <c r="AB5341">
        <v>4500</v>
      </c>
      <c r="AC5341">
        <v>4246</v>
      </c>
      <c r="AD5341">
        <v>259881</v>
      </c>
      <c r="AE5341">
        <v>-5394</v>
      </c>
      <c r="AF5341">
        <v>0</v>
      </c>
      <c r="AG5341">
        <v>0</v>
      </c>
      <c r="AH5341">
        <v>0</v>
      </c>
      <c r="AI5341">
        <v>0</v>
      </c>
      <c r="AJ5341">
        <v>0</v>
      </c>
      <c r="AK5341">
        <v>0</v>
      </c>
      <c r="AL5341">
        <v>0</v>
      </c>
      <c r="AM5341">
        <v>1927071</v>
      </c>
      <c r="AN5341">
        <v>209264</v>
      </c>
      <c r="AO5341">
        <v>1372051</v>
      </c>
      <c r="AP5341">
        <v>1091321</v>
      </c>
      <c r="AQ5341">
        <v>0</v>
      </c>
      <c r="AR5341">
        <v>2284</v>
      </c>
      <c r="AS5341">
        <v>1201257</v>
      </c>
      <c r="AT5341">
        <v>72002</v>
      </c>
      <c r="AU5341">
        <v>0</v>
      </c>
      <c r="AV5341">
        <v>-48638</v>
      </c>
      <c r="AW5341">
        <v>5826612</v>
      </c>
      <c r="AX5341">
        <v>22830</v>
      </c>
      <c r="AY5341">
        <v>6393295</v>
      </c>
      <c r="AZ5341">
        <v>733822</v>
      </c>
      <c r="BA5341">
        <v>210960</v>
      </c>
      <c r="BB5341">
        <v>0</v>
      </c>
      <c r="BC5341">
        <v>0</v>
      </c>
      <c r="BD5341">
        <v>0</v>
      </c>
      <c r="BE5341">
        <v>0</v>
      </c>
      <c r="BF5341">
        <v>537465</v>
      </c>
      <c r="BG5341">
        <v>7296605</v>
      </c>
      <c r="BH5341">
        <v>0</v>
      </c>
      <c r="BI5341">
        <v>0</v>
      </c>
      <c r="BJ5341">
        <v>0</v>
      </c>
      <c r="BK5341">
        <v>0</v>
      </c>
      <c r="BL5341">
        <v>0</v>
      </c>
      <c r="BM5341">
        <v>0</v>
      </c>
      <c r="BN5341">
        <v>0</v>
      </c>
      <c r="BO5341">
        <v>0</v>
      </c>
      <c r="BP5341">
        <v>0</v>
      </c>
      <c r="BQ5341">
        <v>0</v>
      </c>
      <c r="BR5341">
        <v>0</v>
      </c>
      <c r="BS5341">
        <v>0.34375</v>
      </c>
    </row>
    <row r="5342" spans="1:71" x14ac:dyDescent="0.25">
      <c r="A5342">
        <v>106014233</v>
      </c>
      <c r="B5342" t="s">
        <v>257</v>
      </c>
      <c r="C5342" s="1">
        <f t="shared" si="83"/>
        <v>42917</v>
      </c>
      <c r="D5342" s="2" t="s">
        <v>1021</v>
      </c>
      <c r="E5342" s="1">
        <v>42742</v>
      </c>
      <c r="F5342" s="1">
        <v>43008</v>
      </c>
      <c r="G5342" t="s">
        <v>88</v>
      </c>
      <c r="H5342" t="s">
        <v>89</v>
      </c>
      <c r="I5342" t="s">
        <v>72</v>
      </c>
      <c r="J5342" t="s">
        <v>85</v>
      </c>
      <c r="K5342" t="s">
        <v>258</v>
      </c>
      <c r="L5342">
        <v>130</v>
      </c>
      <c r="M5342">
        <v>110</v>
      </c>
      <c r="N5342">
        <v>23</v>
      </c>
      <c r="O5342">
        <v>9</v>
      </c>
      <c r="P5342">
        <v>2286</v>
      </c>
      <c r="Q5342">
        <v>0</v>
      </c>
      <c r="R5342">
        <v>3496</v>
      </c>
      <c r="S5342">
        <v>937</v>
      </c>
      <c r="T5342">
        <v>877</v>
      </c>
      <c r="U5342">
        <v>1550</v>
      </c>
      <c r="V5342">
        <v>0</v>
      </c>
      <c r="W5342">
        <v>0</v>
      </c>
      <c r="X5342">
        <v>264</v>
      </c>
      <c r="Y5342">
        <v>1713</v>
      </c>
      <c r="Z5342">
        <v>51</v>
      </c>
      <c r="AA5342">
        <v>24</v>
      </c>
      <c r="AB5342">
        <v>8912</v>
      </c>
      <c r="AC5342">
        <v>0</v>
      </c>
      <c r="AD5342">
        <v>2037193</v>
      </c>
      <c r="AE5342">
        <v>0</v>
      </c>
      <c r="AF5342">
        <v>0</v>
      </c>
      <c r="AG5342">
        <v>0</v>
      </c>
      <c r="AH5342">
        <v>0</v>
      </c>
      <c r="AI5342">
        <v>0</v>
      </c>
      <c r="AJ5342">
        <v>0</v>
      </c>
      <c r="AK5342">
        <v>0</v>
      </c>
      <c r="AL5342">
        <v>0</v>
      </c>
      <c r="AM5342">
        <v>19142364</v>
      </c>
      <c r="AN5342">
        <v>5208022</v>
      </c>
      <c r="AO5342">
        <v>2423755</v>
      </c>
      <c r="AP5342">
        <v>13062550</v>
      </c>
      <c r="AQ5342">
        <v>0</v>
      </c>
      <c r="AR5342">
        <v>0</v>
      </c>
      <c r="AS5342">
        <v>2912357</v>
      </c>
      <c r="AT5342">
        <v>36804185</v>
      </c>
      <c r="AU5342">
        <v>0</v>
      </c>
      <c r="AV5342">
        <v>0</v>
      </c>
      <c r="AW5342">
        <v>79553233</v>
      </c>
      <c r="AX5342">
        <v>2276362</v>
      </c>
      <c r="AY5342">
        <v>76789967</v>
      </c>
      <c r="AZ5342">
        <v>0</v>
      </c>
      <c r="BA5342">
        <v>-167012</v>
      </c>
      <c r="BB5342">
        <v>0</v>
      </c>
      <c r="BC5342">
        <v>0</v>
      </c>
      <c r="BD5342">
        <v>0</v>
      </c>
      <c r="BE5342">
        <v>0</v>
      </c>
      <c r="BF5342">
        <v>1627673</v>
      </c>
      <c r="BG5342">
        <v>298569658</v>
      </c>
      <c r="BH5342">
        <v>0</v>
      </c>
      <c r="BI5342">
        <v>0</v>
      </c>
      <c r="BJ5342">
        <v>0</v>
      </c>
      <c r="BK5342">
        <v>0</v>
      </c>
      <c r="BL5342">
        <v>0</v>
      </c>
      <c r="BM5342">
        <v>0</v>
      </c>
      <c r="BN5342">
        <v>0</v>
      </c>
      <c r="BO5342">
        <v>0</v>
      </c>
      <c r="BP5342">
        <v>0</v>
      </c>
      <c r="BQ5342">
        <v>0</v>
      </c>
      <c r="BR5342">
        <v>0</v>
      </c>
      <c r="BS5342">
        <v>9.5250000000000004</v>
      </c>
    </row>
    <row r="5343" spans="1:71" x14ac:dyDescent="0.25">
      <c r="A5343">
        <v>106331168</v>
      </c>
      <c r="B5343" t="s">
        <v>259</v>
      </c>
      <c r="C5343" s="1">
        <f t="shared" si="83"/>
        <v>42917</v>
      </c>
      <c r="D5343" s="2" t="s">
        <v>1021</v>
      </c>
      <c r="E5343" s="1">
        <v>42742</v>
      </c>
      <c r="F5343" s="1">
        <v>43008</v>
      </c>
      <c r="G5343" t="s">
        <v>220</v>
      </c>
      <c r="H5343" t="s">
        <v>89</v>
      </c>
      <c r="I5343" t="s">
        <v>72</v>
      </c>
      <c r="J5343" t="s">
        <v>85</v>
      </c>
      <c r="K5343" t="s">
        <v>260</v>
      </c>
      <c r="L5343">
        <v>410</v>
      </c>
      <c r="M5343">
        <v>410</v>
      </c>
      <c r="N5343">
        <v>2</v>
      </c>
      <c r="O5343">
        <v>30</v>
      </c>
      <c r="P5343">
        <v>4568</v>
      </c>
      <c r="Q5343">
        <v>0</v>
      </c>
      <c r="R5343">
        <v>8043</v>
      </c>
      <c r="S5343">
        <v>3057</v>
      </c>
      <c r="T5343">
        <v>701</v>
      </c>
      <c r="U5343">
        <v>2404</v>
      </c>
      <c r="V5343">
        <v>0</v>
      </c>
      <c r="W5343">
        <v>0</v>
      </c>
      <c r="X5343">
        <v>177</v>
      </c>
      <c r="Y5343">
        <v>2404</v>
      </c>
      <c r="Z5343">
        <v>3</v>
      </c>
      <c r="AA5343">
        <v>81</v>
      </c>
      <c r="AB5343">
        <v>16870</v>
      </c>
      <c r="AC5343">
        <v>0</v>
      </c>
      <c r="AD5343">
        <v>7227462</v>
      </c>
      <c r="AE5343">
        <v>0</v>
      </c>
      <c r="AF5343">
        <v>0</v>
      </c>
      <c r="AG5343">
        <v>0</v>
      </c>
      <c r="AH5343">
        <v>0</v>
      </c>
      <c r="AI5343">
        <v>0</v>
      </c>
      <c r="AJ5343">
        <v>0</v>
      </c>
      <c r="AK5343">
        <v>0</v>
      </c>
      <c r="AL5343">
        <v>0</v>
      </c>
      <c r="AM5343">
        <v>66592696</v>
      </c>
      <c r="AN5343">
        <v>17455163</v>
      </c>
      <c r="AO5343">
        <v>3051747</v>
      </c>
      <c r="AP5343">
        <v>11745935</v>
      </c>
      <c r="AQ5343">
        <v>0</v>
      </c>
      <c r="AR5343">
        <v>0</v>
      </c>
      <c r="AS5343">
        <v>-2179158</v>
      </c>
      <c r="AT5343">
        <v>51139621</v>
      </c>
      <c r="AU5343">
        <v>0</v>
      </c>
      <c r="AV5343">
        <v>2234427</v>
      </c>
      <c r="AW5343">
        <v>150040431</v>
      </c>
      <c r="AX5343">
        <v>1513926</v>
      </c>
      <c r="AY5343">
        <v>177089920</v>
      </c>
      <c r="AZ5343">
        <v>0</v>
      </c>
      <c r="BA5343">
        <v>4275760</v>
      </c>
      <c r="BB5343">
        <v>0</v>
      </c>
      <c r="BC5343">
        <v>0</v>
      </c>
      <c r="BD5343">
        <v>0</v>
      </c>
      <c r="BE5343">
        <v>0</v>
      </c>
      <c r="BF5343">
        <v>23619728</v>
      </c>
      <c r="BG5343">
        <v>576184785</v>
      </c>
      <c r="BH5343">
        <v>0</v>
      </c>
      <c r="BI5343">
        <v>0</v>
      </c>
      <c r="BJ5343">
        <v>0</v>
      </c>
      <c r="BK5343">
        <v>0</v>
      </c>
      <c r="BL5343">
        <v>0</v>
      </c>
      <c r="BM5343">
        <v>0</v>
      </c>
      <c r="BN5343">
        <v>0</v>
      </c>
      <c r="BO5343">
        <v>0</v>
      </c>
      <c r="BP5343">
        <v>0</v>
      </c>
      <c r="BQ5343">
        <v>0</v>
      </c>
      <c r="BR5343">
        <v>0</v>
      </c>
      <c r="BS5343">
        <v>5.5707317073170728</v>
      </c>
    </row>
    <row r="5344" spans="1:71" x14ac:dyDescent="0.25">
      <c r="A5344">
        <v>106430763</v>
      </c>
      <c r="B5344" t="s">
        <v>261</v>
      </c>
      <c r="C5344" s="1">
        <f t="shared" si="83"/>
        <v>42917</v>
      </c>
      <c r="D5344" s="2" t="s">
        <v>1021</v>
      </c>
      <c r="E5344" s="1">
        <v>42742</v>
      </c>
      <c r="F5344" s="1">
        <v>43008</v>
      </c>
      <c r="G5344" t="s">
        <v>184</v>
      </c>
      <c r="H5344" t="s">
        <v>71</v>
      </c>
      <c r="I5344" t="s">
        <v>72</v>
      </c>
      <c r="J5344" t="s">
        <v>85</v>
      </c>
      <c r="K5344" t="s">
        <v>262</v>
      </c>
      <c r="L5344">
        <v>443</v>
      </c>
      <c r="M5344">
        <v>365</v>
      </c>
      <c r="N5344">
        <v>19</v>
      </c>
      <c r="O5344">
        <v>123</v>
      </c>
      <c r="P5344">
        <v>5935</v>
      </c>
      <c r="Q5344">
        <v>0</v>
      </c>
      <c r="R5344">
        <v>7946</v>
      </c>
      <c r="S5344">
        <v>1699</v>
      </c>
      <c r="T5344">
        <v>539</v>
      </c>
      <c r="U5344">
        <v>1405</v>
      </c>
      <c r="V5344">
        <v>0</v>
      </c>
      <c r="W5344">
        <v>0</v>
      </c>
      <c r="X5344">
        <v>645</v>
      </c>
      <c r="Y5344">
        <v>11364</v>
      </c>
      <c r="Z5344">
        <v>90</v>
      </c>
      <c r="AA5344">
        <v>468</v>
      </c>
      <c r="AB5344">
        <v>24156</v>
      </c>
      <c r="AC5344">
        <v>0</v>
      </c>
      <c r="AD5344">
        <v>6247246</v>
      </c>
      <c r="AE5344">
        <v>0</v>
      </c>
      <c r="AF5344">
        <v>0</v>
      </c>
      <c r="AG5344">
        <v>0</v>
      </c>
      <c r="AH5344">
        <v>0</v>
      </c>
      <c r="AI5344">
        <v>0</v>
      </c>
      <c r="AJ5344">
        <v>0</v>
      </c>
      <c r="AK5344">
        <v>0</v>
      </c>
      <c r="AL5344">
        <v>0</v>
      </c>
      <c r="AM5344">
        <v>45746166</v>
      </c>
      <c r="AN5344">
        <v>9146195</v>
      </c>
      <c r="AO5344">
        <v>1515990</v>
      </c>
      <c r="AP5344">
        <v>3875297</v>
      </c>
      <c r="AQ5344">
        <v>0</v>
      </c>
      <c r="AR5344">
        <v>0</v>
      </c>
      <c r="AS5344">
        <v>4163146</v>
      </c>
      <c r="AT5344">
        <v>146378021</v>
      </c>
      <c r="AU5344">
        <v>13335</v>
      </c>
      <c r="AV5344">
        <v>1317783</v>
      </c>
      <c r="AW5344">
        <v>212155933</v>
      </c>
      <c r="AX5344">
        <v>6576135</v>
      </c>
      <c r="AY5344">
        <v>187842423</v>
      </c>
      <c r="AZ5344">
        <v>0</v>
      </c>
      <c r="BA5344">
        <v>16725966</v>
      </c>
      <c r="BB5344">
        <v>0</v>
      </c>
      <c r="BC5344">
        <v>0</v>
      </c>
      <c r="BD5344">
        <v>0</v>
      </c>
      <c r="BE5344">
        <v>0</v>
      </c>
      <c r="BF5344">
        <v>42361923</v>
      </c>
      <c r="BG5344">
        <v>612612574</v>
      </c>
      <c r="BH5344">
        <v>0</v>
      </c>
      <c r="BI5344">
        <v>0</v>
      </c>
      <c r="BJ5344">
        <v>0</v>
      </c>
      <c r="BK5344">
        <v>0</v>
      </c>
      <c r="BL5344">
        <v>0</v>
      </c>
      <c r="BM5344">
        <v>0</v>
      </c>
      <c r="BN5344">
        <v>0</v>
      </c>
      <c r="BO5344">
        <v>0</v>
      </c>
      <c r="BP5344">
        <v>0</v>
      </c>
      <c r="BQ5344">
        <v>0</v>
      </c>
      <c r="BR5344">
        <v>0</v>
      </c>
      <c r="BS5344">
        <v>7.3452970297029703</v>
      </c>
    </row>
    <row r="5345" spans="1:71" x14ac:dyDescent="0.25">
      <c r="A5345">
        <v>106130699</v>
      </c>
      <c r="B5345" t="s">
        <v>263</v>
      </c>
      <c r="C5345" s="1">
        <f t="shared" si="83"/>
        <v>42917</v>
      </c>
      <c r="D5345" s="2" t="s">
        <v>1021</v>
      </c>
      <c r="E5345" s="1">
        <v>42742</v>
      </c>
      <c r="F5345" s="1">
        <v>43008</v>
      </c>
      <c r="G5345" t="s">
        <v>264</v>
      </c>
      <c r="H5345" t="s">
        <v>112</v>
      </c>
      <c r="I5345" t="s">
        <v>72</v>
      </c>
      <c r="J5345" t="s">
        <v>85</v>
      </c>
      <c r="K5345" t="s">
        <v>265</v>
      </c>
      <c r="L5345">
        <v>161</v>
      </c>
      <c r="M5345">
        <v>161</v>
      </c>
      <c r="N5345">
        <v>0</v>
      </c>
      <c r="O5345">
        <v>98</v>
      </c>
      <c r="P5345">
        <v>1265</v>
      </c>
      <c r="Q5345">
        <v>0</v>
      </c>
      <c r="R5345">
        <v>2260</v>
      </c>
      <c r="S5345">
        <v>187</v>
      </c>
      <c r="T5345">
        <v>289</v>
      </c>
      <c r="U5345">
        <v>1157</v>
      </c>
      <c r="V5345">
        <v>0</v>
      </c>
      <c r="W5345">
        <v>0</v>
      </c>
      <c r="X5345">
        <v>106</v>
      </c>
      <c r="Y5345">
        <v>316</v>
      </c>
      <c r="Z5345">
        <v>0</v>
      </c>
      <c r="AA5345">
        <v>273</v>
      </c>
      <c r="AB5345">
        <v>4588</v>
      </c>
      <c r="AC5345">
        <v>0</v>
      </c>
      <c r="AD5345">
        <v>3349139</v>
      </c>
      <c r="AE5345">
        <v>-299106</v>
      </c>
      <c r="AF5345">
        <v>0</v>
      </c>
      <c r="AG5345">
        <v>0</v>
      </c>
      <c r="AH5345">
        <v>0</v>
      </c>
      <c r="AI5345">
        <v>0</v>
      </c>
      <c r="AJ5345">
        <v>0</v>
      </c>
      <c r="AK5345">
        <v>0</v>
      </c>
      <c r="AL5345">
        <v>0</v>
      </c>
      <c r="AM5345">
        <v>13527526</v>
      </c>
      <c r="AN5345">
        <v>1387016</v>
      </c>
      <c r="AO5345">
        <v>307018</v>
      </c>
      <c r="AP5345">
        <v>3501890</v>
      </c>
      <c r="AQ5345">
        <v>0</v>
      </c>
      <c r="AR5345">
        <v>0</v>
      </c>
      <c r="AS5345">
        <v>3120324</v>
      </c>
      <c r="AT5345">
        <v>5483732</v>
      </c>
      <c r="AU5345">
        <v>95933</v>
      </c>
      <c r="AV5345">
        <v>3160037</v>
      </c>
      <c r="AW5345">
        <v>30583476</v>
      </c>
      <c r="AX5345">
        <v>843512</v>
      </c>
      <c r="AY5345">
        <v>35415435</v>
      </c>
      <c r="AZ5345">
        <v>0</v>
      </c>
      <c r="BA5345">
        <v>943060</v>
      </c>
      <c r="BB5345">
        <v>0</v>
      </c>
      <c r="BC5345">
        <v>0</v>
      </c>
      <c r="BD5345">
        <v>0</v>
      </c>
      <c r="BE5345">
        <v>0</v>
      </c>
      <c r="BF5345">
        <v>965582</v>
      </c>
      <c r="BG5345">
        <v>81504594</v>
      </c>
      <c r="BH5345">
        <v>0</v>
      </c>
      <c r="BI5345">
        <v>0</v>
      </c>
      <c r="BJ5345">
        <v>0</v>
      </c>
      <c r="BK5345">
        <v>0</v>
      </c>
      <c r="BL5345">
        <v>0</v>
      </c>
      <c r="BM5345">
        <v>0</v>
      </c>
      <c r="BN5345">
        <v>0</v>
      </c>
      <c r="BO5345">
        <v>0</v>
      </c>
      <c r="BP5345">
        <v>0</v>
      </c>
      <c r="BQ5345">
        <v>0</v>
      </c>
      <c r="BR5345">
        <v>0</v>
      </c>
      <c r="BS5345">
        <v>3.9285714285714284</v>
      </c>
    </row>
    <row r="5346" spans="1:71" x14ac:dyDescent="0.25">
      <c r="A5346">
        <v>106094002</v>
      </c>
      <c r="B5346" t="s">
        <v>266</v>
      </c>
      <c r="C5346" s="1">
        <f t="shared" si="83"/>
        <v>42917</v>
      </c>
      <c r="D5346" s="2" t="s">
        <v>1021</v>
      </c>
      <c r="E5346" s="1">
        <v>42742</v>
      </c>
      <c r="F5346" s="1">
        <v>43008</v>
      </c>
      <c r="G5346" t="s">
        <v>145</v>
      </c>
      <c r="H5346" t="s">
        <v>112</v>
      </c>
      <c r="I5346" t="s">
        <v>155</v>
      </c>
      <c r="J5346" t="s">
        <v>85</v>
      </c>
      <c r="K5346" t="s">
        <v>267</v>
      </c>
      <c r="L5346">
        <v>16</v>
      </c>
      <c r="M5346">
        <v>16</v>
      </c>
      <c r="N5346">
        <v>0</v>
      </c>
      <c r="O5346">
        <v>0</v>
      </c>
      <c r="P5346">
        <v>83</v>
      </c>
      <c r="Q5346">
        <v>0</v>
      </c>
      <c r="R5346">
        <v>0</v>
      </c>
      <c r="S5346">
        <v>0</v>
      </c>
      <c r="T5346">
        <v>0</v>
      </c>
      <c r="U5346">
        <v>0</v>
      </c>
      <c r="V5346">
        <v>161</v>
      </c>
      <c r="W5346">
        <v>0</v>
      </c>
      <c r="X5346">
        <v>770</v>
      </c>
      <c r="Y5346">
        <v>0</v>
      </c>
      <c r="Z5346">
        <v>0</v>
      </c>
      <c r="AA5346">
        <v>0</v>
      </c>
      <c r="AB5346">
        <v>931</v>
      </c>
      <c r="AC5346">
        <v>0</v>
      </c>
      <c r="AD5346">
        <v>0</v>
      </c>
      <c r="AE5346">
        <v>0</v>
      </c>
      <c r="AF5346">
        <v>0</v>
      </c>
      <c r="AG5346">
        <v>0</v>
      </c>
      <c r="AH5346">
        <v>0</v>
      </c>
      <c r="AI5346">
        <v>0</v>
      </c>
      <c r="AJ5346">
        <v>0</v>
      </c>
      <c r="AK5346">
        <v>0</v>
      </c>
      <c r="AL5346">
        <v>0</v>
      </c>
      <c r="AM5346">
        <v>0</v>
      </c>
      <c r="AN5346">
        <v>0</v>
      </c>
      <c r="AO5346">
        <v>0</v>
      </c>
      <c r="AP5346">
        <v>0</v>
      </c>
      <c r="AQ5346">
        <v>134435</v>
      </c>
      <c r="AR5346">
        <v>0</v>
      </c>
      <c r="AS5346">
        <v>642950</v>
      </c>
      <c r="AT5346">
        <v>0</v>
      </c>
      <c r="AU5346">
        <v>0</v>
      </c>
      <c r="AV5346">
        <v>0</v>
      </c>
      <c r="AW5346">
        <v>777385</v>
      </c>
      <c r="AX5346">
        <v>0</v>
      </c>
      <c r="AY5346">
        <v>968409</v>
      </c>
      <c r="AZ5346">
        <v>0</v>
      </c>
      <c r="BA5346">
        <v>0</v>
      </c>
      <c r="BB5346">
        <v>0</v>
      </c>
      <c r="BC5346">
        <v>0</v>
      </c>
      <c r="BD5346">
        <v>0</v>
      </c>
      <c r="BE5346">
        <v>0</v>
      </c>
      <c r="BF5346">
        <v>1163</v>
      </c>
      <c r="BG5346">
        <v>3766</v>
      </c>
      <c r="BH5346">
        <v>0</v>
      </c>
      <c r="BI5346">
        <v>0</v>
      </c>
      <c r="BJ5346">
        <v>0</v>
      </c>
      <c r="BK5346">
        <v>0</v>
      </c>
      <c r="BL5346">
        <v>0</v>
      </c>
      <c r="BM5346">
        <v>0</v>
      </c>
      <c r="BN5346">
        <v>0</v>
      </c>
      <c r="BO5346">
        <v>0</v>
      </c>
      <c r="BP5346">
        <v>0</v>
      </c>
      <c r="BQ5346">
        <v>0</v>
      </c>
      <c r="BR5346">
        <v>0</v>
      </c>
      <c r="BS5346">
        <v>2.59375</v>
      </c>
    </row>
    <row r="5347" spans="1:71" x14ac:dyDescent="0.25">
      <c r="A5347">
        <v>106500867</v>
      </c>
      <c r="B5347" t="s">
        <v>268</v>
      </c>
      <c r="C5347" s="1">
        <f t="shared" si="83"/>
        <v>42917</v>
      </c>
      <c r="D5347" s="2" t="s">
        <v>1021</v>
      </c>
      <c r="E5347" s="1">
        <v>42742</v>
      </c>
      <c r="F5347" s="1">
        <v>43008</v>
      </c>
      <c r="G5347" t="s">
        <v>174</v>
      </c>
      <c r="H5347" t="s">
        <v>89</v>
      </c>
      <c r="I5347" t="s">
        <v>72</v>
      </c>
      <c r="J5347" t="s">
        <v>85</v>
      </c>
      <c r="K5347" t="s">
        <v>269</v>
      </c>
      <c r="L5347">
        <v>209</v>
      </c>
      <c r="M5347">
        <v>94</v>
      </c>
      <c r="N5347">
        <v>1</v>
      </c>
      <c r="O5347">
        <v>17</v>
      </c>
      <c r="P5347">
        <v>2240</v>
      </c>
      <c r="Q5347">
        <v>0</v>
      </c>
      <c r="R5347">
        <v>3152</v>
      </c>
      <c r="S5347">
        <v>812</v>
      </c>
      <c r="T5347">
        <v>766</v>
      </c>
      <c r="U5347">
        <v>2097</v>
      </c>
      <c r="V5347">
        <v>0</v>
      </c>
      <c r="W5347">
        <v>0</v>
      </c>
      <c r="X5347">
        <v>55</v>
      </c>
      <c r="Y5347">
        <v>921</v>
      </c>
      <c r="Z5347">
        <v>5</v>
      </c>
      <c r="AA5347">
        <v>64</v>
      </c>
      <c r="AB5347">
        <v>7872</v>
      </c>
      <c r="AC5347">
        <v>0</v>
      </c>
      <c r="AD5347">
        <v>1748836</v>
      </c>
      <c r="AE5347">
        <v>45793</v>
      </c>
      <c r="AF5347">
        <v>0</v>
      </c>
      <c r="AG5347">
        <v>0</v>
      </c>
      <c r="AH5347">
        <v>0</v>
      </c>
      <c r="AI5347">
        <v>0</v>
      </c>
      <c r="AJ5347">
        <v>0</v>
      </c>
      <c r="AK5347">
        <v>0</v>
      </c>
      <c r="AL5347">
        <v>0</v>
      </c>
      <c r="AM5347">
        <v>11300791</v>
      </c>
      <c r="AN5347">
        <v>2559999</v>
      </c>
      <c r="AO5347">
        <v>1469207</v>
      </c>
      <c r="AP5347">
        <v>7367986</v>
      </c>
      <c r="AQ5347">
        <v>0</v>
      </c>
      <c r="AR5347">
        <v>0</v>
      </c>
      <c r="AS5347">
        <v>1690396</v>
      </c>
      <c r="AT5347">
        <v>23086759</v>
      </c>
      <c r="AU5347">
        <v>0</v>
      </c>
      <c r="AV5347">
        <v>0</v>
      </c>
      <c r="AW5347">
        <v>47475138</v>
      </c>
      <c r="AX5347">
        <v>1248619</v>
      </c>
      <c r="AY5347">
        <v>51270215</v>
      </c>
      <c r="AZ5347">
        <v>0</v>
      </c>
      <c r="BA5347">
        <v>229843</v>
      </c>
      <c r="BB5347">
        <v>0</v>
      </c>
      <c r="BC5347">
        <v>0</v>
      </c>
      <c r="BD5347">
        <v>0</v>
      </c>
      <c r="BE5347">
        <v>0</v>
      </c>
      <c r="BF5347">
        <v>937547</v>
      </c>
      <c r="BG5347">
        <v>70556184</v>
      </c>
      <c r="BH5347">
        <v>0</v>
      </c>
      <c r="BI5347">
        <v>0</v>
      </c>
      <c r="BJ5347">
        <v>0</v>
      </c>
      <c r="BK5347">
        <v>0</v>
      </c>
      <c r="BL5347">
        <v>0</v>
      </c>
      <c r="BM5347">
        <v>0</v>
      </c>
      <c r="BN5347">
        <v>0</v>
      </c>
      <c r="BO5347">
        <v>0</v>
      </c>
      <c r="BP5347">
        <v>0</v>
      </c>
      <c r="BQ5347">
        <v>0</v>
      </c>
      <c r="BR5347">
        <v>0</v>
      </c>
      <c r="BS5347">
        <v>7.3927392739273925</v>
      </c>
    </row>
    <row r="5348" spans="1:71" x14ac:dyDescent="0.25">
      <c r="A5348">
        <v>106190280</v>
      </c>
      <c r="B5348" t="s">
        <v>270</v>
      </c>
      <c r="C5348" s="1">
        <f t="shared" si="83"/>
        <v>42917</v>
      </c>
      <c r="D5348" s="2" t="s">
        <v>1021</v>
      </c>
      <c r="E5348" s="1">
        <v>42742</v>
      </c>
      <c r="F5348" s="1">
        <v>43008</v>
      </c>
      <c r="G5348" t="s">
        <v>92</v>
      </c>
      <c r="H5348" t="s">
        <v>101</v>
      </c>
      <c r="I5348" t="s">
        <v>72</v>
      </c>
      <c r="J5348" t="s">
        <v>85</v>
      </c>
      <c r="K5348" t="s">
        <v>271</v>
      </c>
      <c r="L5348">
        <v>148</v>
      </c>
      <c r="M5348">
        <v>148</v>
      </c>
      <c r="N5348">
        <v>0</v>
      </c>
      <c r="O5348">
        <v>34</v>
      </c>
      <c r="P5348">
        <v>1015</v>
      </c>
      <c r="Q5348">
        <v>0</v>
      </c>
      <c r="R5348">
        <v>3371</v>
      </c>
      <c r="S5348">
        <v>571</v>
      </c>
      <c r="T5348">
        <v>426</v>
      </c>
      <c r="U5348">
        <v>1254</v>
      </c>
      <c r="V5348">
        <v>0</v>
      </c>
      <c r="W5348">
        <v>0</v>
      </c>
      <c r="X5348">
        <v>2063</v>
      </c>
      <c r="Y5348">
        <v>0</v>
      </c>
      <c r="Z5348">
        <v>0</v>
      </c>
      <c r="AA5348">
        <v>114</v>
      </c>
      <c r="AB5348">
        <v>7799</v>
      </c>
      <c r="AC5348">
        <v>0</v>
      </c>
      <c r="AD5348">
        <v>1037806</v>
      </c>
      <c r="AE5348">
        <v>0</v>
      </c>
      <c r="AF5348">
        <v>0</v>
      </c>
      <c r="AG5348">
        <v>0</v>
      </c>
      <c r="AH5348">
        <v>0</v>
      </c>
      <c r="AI5348">
        <v>0</v>
      </c>
      <c r="AJ5348">
        <v>0</v>
      </c>
      <c r="AK5348">
        <v>0</v>
      </c>
      <c r="AL5348">
        <v>0</v>
      </c>
      <c r="AM5348">
        <v>2545231</v>
      </c>
      <c r="AN5348">
        <v>911653</v>
      </c>
      <c r="AO5348">
        <v>1708369</v>
      </c>
      <c r="AP5348">
        <v>2326389</v>
      </c>
      <c r="AQ5348">
        <v>0</v>
      </c>
      <c r="AR5348">
        <v>0</v>
      </c>
      <c r="AS5348">
        <v>4046625</v>
      </c>
      <c r="AT5348">
        <v>0</v>
      </c>
      <c r="AU5348">
        <v>0</v>
      </c>
      <c r="AV5348">
        <v>-1727028</v>
      </c>
      <c r="AW5348">
        <v>9811239</v>
      </c>
      <c r="AX5348">
        <v>1850649</v>
      </c>
      <c r="AY5348">
        <v>14013717</v>
      </c>
      <c r="AZ5348">
        <v>0</v>
      </c>
      <c r="BA5348">
        <v>0</v>
      </c>
      <c r="BB5348">
        <v>0</v>
      </c>
      <c r="BC5348">
        <v>0</v>
      </c>
      <c r="BD5348">
        <v>0</v>
      </c>
      <c r="BE5348">
        <v>0</v>
      </c>
      <c r="BF5348">
        <v>342021</v>
      </c>
      <c r="BG5348">
        <v>21231873</v>
      </c>
      <c r="BH5348">
        <v>0</v>
      </c>
      <c r="BI5348">
        <v>0</v>
      </c>
      <c r="BJ5348">
        <v>0</v>
      </c>
      <c r="BK5348">
        <v>0</v>
      </c>
      <c r="BL5348">
        <v>0</v>
      </c>
      <c r="BM5348">
        <v>0</v>
      </c>
      <c r="BN5348">
        <v>0</v>
      </c>
      <c r="BO5348">
        <v>0</v>
      </c>
      <c r="BP5348">
        <v>0</v>
      </c>
      <c r="BQ5348">
        <v>0</v>
      </c>
      <c r="BR5348">
        <v>0</v>
      </c>
      <c r="BS5348">
        <v>3.4290540540540539</v>
      </c>
    </row>
    <row r="5349" spans="1:71" x14ac:dyDescent="0.25">
      <c r="A5349">
        <v>106040962</v>
      </c>
      <c r="B5349" t="s">
        <v>272</v>
      </c>
      <c r="C5349" s="1">
        <f t="shared" si="83"/>
        <v>42917</v>
      </c>
      <c r="D5349" s="2" t="s">
        <v>1021</v>
      </c>
      <c r="E5349" s="1">
        <v>42742</v>
      </c>
      <c r="F5349" s="1">
        <v>43008</v>
      </c>
      <c r="G5349" t="s">
        <v>154</v>
      </c>
      <c r="H5349" t="s">
        <v>89</v>
      </c>
      <c r="I5349" t="s">
        <v>72</v>
      </c>
      <c r="J5349" t="s">
        <v>85</v>
      </c>
      <c r="K5349" t="s">
        <v>156</v>
      </c>
      <c r="L5349">
        <v>277</v>
      </c>
      <c r="M5349">
        <v>222</v>
      </c>
      <c r="N5349">
        <v>0</v>
      </c>
      <c r="O5349">
        <v>16</v>
      </c>
      <c r="P5349">
        <v>4377</v>
      </c>
      <c r="Q5349">
        <v>0</v>
      </c>
      <c r="R5349">
        <v>10929</v>
      </c>
      <c r="S5349">
        <v>357</v>
      </c>
      <c r="T5349">
        <v>1286</v>
      </c>
      <c r="U5349">
        <v>3580</v>
      </c>
      <c r="V5349">
        <v>2</v>
      </c>
      <c r="W5349">
        <v>0</v>
      </c>
      <c r="X5349">
        <v>720</v>
      </c>
      <c r="Y5349">
        <v>3032</v>
      </c>
      <c r="Z5349">
        <v>0</v>
      </c>
      <c r="AA5349">
        <v>55</v>
      </c>
      <c r="AB5349">
        <v>19961</v>
      </c>
      <c r="AC5349">
        <v>0</v>
      </c>
      <c r="AD5349">
        <v>4946348</v>
      </c>
      <c r="AE5349">
        <v>0</v>
      </c>
      <c r="AF5349">
        <v>0</v>
      </c>
      <c r="AG5349">
        <v>0</v>
      </c>
      <c r="AH5349">
        <v>0</v>
      </c>
      <c r="AI5349">
        <v>0</v>
      </c>
      <c r="AJ5349">
        <v>0</v>
      </c>
      <c r="AK5349">
        <v>0</v>
      </c>
      <c r="AL5349">
        <v>0</v>
      </c>
      <c r="AM5349">
        <v>46090851</v>
      </c>
      <c r="AN5349">
        <v>1476506</v>
      </c>
      <c r="AO5349">
        <v>1971455</v>
      </c>
      <c r="AP5349">
        <v>16855494</v>
      </c>
      <c r="AQ5349">
        <v>31370</v>
      </c>
      <c r="AR5349">
        <v>0</v>
      </c>
      <c r="AS5349">
        <v>6934017</v>
      </c>
      <c r="AT5349">
        <v>60215772</v>
      </c>
      <c r="AU5349">
        <v>0</v>
      </c>
      <c r="AV5349">
        <v>-77027</v>
      </c>
      <c r="AW5349">
        <v>133498438</v>
      </c>
      <c r="AX5349">
        <v>709095</v>
      </c>
      <c r="AY5349">
        <v>135504233</v>
      </c>
      <c r="AZ5349">
        <v>0</v>
      </c>
      <c r="BA5349">
        <v>853541</v>
      </c>
      <c r="BB5349">
        <v>0</v>
      </c>
      <c r="BC5349">
        <v>0</v>
      </c>
      <c r="BD5349">
        <v>0</v>
      </c>
      <c r="BE5349">
        <v>0</v>
      </c>
      <c r="BF5349">
        <v>10411850</v>
      </c>
      <c r="BG5349">
        <v>251593254</v>
      </c>
      <c r="BH5349">
        <v>0</v>
      </c>
      <c r="BI5349">
        <v>0</v>
      </c>
      <c r="BJ5349">
        <v>0</v>
      </c>
      <c r="BK5349">
        <v>0</v>
      </c>
      <c r="BL5349">
        <v>0</v>
      </c>
      <c r="BM5349">
        <v>0</v>
      </c>
      <c r="BN5349">
        <v>0</v>
      </c>
      <c r="BO5349">
        <v>0</v>
      </c>
      <c r="BP5349">
        <v>0</v>
      </c>
      <c r="BQ5349">
        <v>0</v>
      </c>
      <c r="BR5349">
        <v>0</v>
      </c>
      <c r="BS5349">
        <v>8.7715430861723451</v>
      </c>
    </row>
    <row r="5350" spans="1:71" x14ac:dyDescent="0.25">
      <c r="A5350">
        <v>106104089</v>
      </c>
      <c r="B5350" t="s">
        <v>273</v>
      </c>
      <c r="C5350" s="1">
        <f t="shared" si="83"/>
        <v>42917</v>
      </c>
      <c r="D5350" s="2" t="s">
        <v>1021</v>
      </c>
      <c r="E5350" s="1">
        <v>42742</v>
      </c>
      <c r="F5350" s="1">
        <v>43008</v>
      </c>
      <c r="G5350" t="s">
        <v>80</v>
      </c>
      <c r="H5350" t="s">
        <v>101</v>
      </c>
      <c r="I5350" t="s">
        <v>155</v>
      </c>
      <c r="J5350" t="s">
        <v>85</v>
      </c>
      <c r="K5350" t="s">
        <v>172</v>
      </c>
      <c r="L5350">
        <v>16</v>
      </c>
      <c r="M5350">
        <v>16</v>
      </c>
      <c r="N5350">
        <v>0</v>
      </c>
      <c r="O5350">
        <v>0</v>
      </c>
      <c r="P5350">
        <v>119</v>
      </c>
      <c r="Q5350">
        <v>0</v>
      </c>
      <c r="R5350">
        <v>0</v>
      </c>
      <c r="S5350">
        <v>0</v>
      </c>
      <c r="T5350">
        <v>1311</v>
      </c>
      <c r="U5350">
        <v>0</v>
      </c>
      <c r="V5350">
        <v>89</v>
      </c>
      <c r="W5350">
        <v>0</v>
      </c>
      <c r="X5350">
        <v>0</v>
      </c>
      <c r="Y5350">
        <v>0</v>
      </c>
      <c r="Z5350">
        <v>0</v>
      </c>
      <c r="AA5350">
        <v>0</v>
      </c>
      <c r="AB5350">
        <v>1400</v>
      </c>
      <c r="AC5350">
        <v>0</v>
      </c>
      <c r="AD5350">
        <v>0</v>
      </c>
      <c r="AE5350">
        <v>0</v>
      </c>
      <c r="AF5350">
        <v>0</v>
      </c>
      <c r="AG5350">
        <v>0</v>
      </c>
      <c r="AH5350">
        <v>0</v>
      </c>
      <c r="AI5350">
        <v>0</v>
      </c>
      <c r="AJ5350">
        <v>0</v>
      </c>
      <c r="AK5350">
        <v>0</v>
      </c>
      <c r="AL5350">
        <v>0</v>
      </c>
      <c r="AM5350">
        <v>0</v>
      </c>
      <c r="AN5350">
        <v>0</v>
      </c>
      <c r="AO5350">
        <v>799710</v>
      </c>
      <c r="AP5350">
        <v>0</v>
      </c>
      <c r="AQ5350">
        <v>54290</v>
      </c>
      <c r="AR5350">
        <v>0</v>
      </c>
      <c r="AS5350">
        <v>0</v>
      </c>
      <c r="AT5350">
        <v>0</v>
      </c>
      <c r="AU5350">
        <v>0</v>
      </c>
      <c r="AV5350">
        <v>0</v>
      </c>
      <c r="AW5350">
        <v>854000</v>
      </c>
      <c r="AX5350">
        <v>0</v>
      </c>
      <c r="AY5350">
        <v>956155</v>
      </c>
      <c r="AZ5350">
        <v>0</v>
      </c>
      <c r="BA5350">
        <v>0</v>
      </c>
      <c r="BB5350">
        <v>0</v>
      </c>
      <c r="BC5350">
        <v>0</v>
      </c>
      <c r="BD5350">
        <v>0</v>
      </c>
      <c r="BE5350">
        <v>0</v>
      </c>
      <c r="BF5350">
        <v>0</v>
      </c>
      <c r="BG5350">
        <v>0</v>
      </c>
      <c r="BH5350">
        <v>0</v>
      </c>
      <c r="BI5350">
        <v>0</v>
      </c>
      <c r="BJ5350">
        <v>0</v>
      </c>
      <c r="BK5350">
        <v>0</v>
      </c>
      <c r="BL5350">
        <v>0</v>
      </c>
      <c r="BM5350">
        <v>0</v>
      </c>
      <c r="BN5350">
        <v>0</v>
      </c>
      <c r="BO5350">
        <v>0</v>
      </c>
      <c r="BP5350">
        <v>0</v>
      </c>
      <c r="BQ5350">
        <v>0</v>
      </c>
      <c r="BR5350">
        <v>0</v>
      </c>
      <c r="BS5350">
        <v>3.71875</v>
      </c>
    </row>
    <row r="5351" spans="1:71" x14ac:dyDescent="0.25">
      <c r="A5351">
        <v>106197931</v>
      </c>
      <c r="B5351" t="s">
        <v>274</v>
      </c>
      <c r="C5351" s="1">
        <f t="shared" si="83"/>
        <v>42917</v>
      </c>
      <c r="D5351" s="2" t="s">
        <v>1021</v>
      </c>
      <c r="E5351" s="1">
        <v>42742</v>
      </c>
      <c r="F5351" s="1">
        <v>43008</v>
      </c>
      <c r="G5351" t="s">
        <v>92</v>
      </c>
      <c r="H5351" t="s">
        <v>101</v>
      </c>
      <c r="I5351" t="s">
        <v>155</v>
      </c>
      <c r="J5351" t="s">
        <v>85</v>
      </c>
      <c r="K5351" t="s">
        <v>275</v>
      </c>
      <c r="L5351">
        <v>16</v>
      </c>
      <c r="M5351">
        <v>16</v>
      </c>
      <c r="N5351">
        <v>80</v>
      </c>
      <c r="O5351">
        <v>0</v>
      </c>
      <c r="P5351">
        <v>160</v>
      </c>
      <c r="Q5351">
        <v>0</v>
      </c>
      <c r="R5351">
        <v>0</v>
      </c>
      <c r="S5351">
        <v>0</v>
      </c>
      <c r="T5351">
        <v>1287</v>
      </c>
      <c r="U5351">
        <v>0</v>
      </c>
      <c r="V5351">
        <v>145</v>
      </c>
      <c r="W5351">
        <v>0</v>
      </c>
      <c r="X5351">
        <v>0</v>
      </c>
      <c r="Y5351">
        <v>0</v>
      </c>
      <c r="Z5351">
        <v>1432</v>
      </c>
      <c r="AA5351">
        <v>0</v>
      </c>
      <c r="AB5351">
        <v>2864</v>
      </c>
      <c r="AC5351">
        <v>0</v>
      </c>
      <c r="AD5351">
        <v>0</v>
      </c>
      <c r="AE5351">
        <v>0</v>
      </c>
      <c r="AF5351">
        <v>0</v>
      </c>
      <c r="AG5351">
        <v>0</v>
      </c>
      <c r="AH5351">
        <v>0</v>
      </c>
      <c r="AI5351">
        <v>0</v>
      </c>
      <c r="AJ5351">
        <v>0</v>
      </c>
      <c r="AK5351">
        <v>0</v>
      </c>
      <c r="AL5351">
        <v>0</v>
      </c>
      <c r="AM5351">
        <v>0</v>
      </c>
      <c r="AN5351">
        <v>0</v>
      </c>
      <c r="AO5351">
        <v>622622</v>
      </c>
      <c r="AP5351">
        <v>0</v>
      </c>
      <c r="AQ5351">
        <v>71765</v>
      </c>
      <c r="AR5351">
        <v>0</v>
      </c>
      <c r="AS5351">
        <v>0</v>
      </c>
      <c r="AT5351">
        <v>0</v>
      </c>
      <c r="AU5351">
        <v>39958</v>
      </c>
      <c r="AV5351">
        <v>0</v>
      </c>
      <c r="AW5351">
        <v>734345</v>
      </c>
      <c r="AX5351">
        <v>0</v>
      </c>
      <c r="AY5351">
        <v>960242</v>
      </c>
      <c r="AZ5351">
        <v>0</v>
      </c>
      <c r="BA5351">
        <v>0</v>
      </c>
      <c r="BB5351">
        <v>0</v>
      </c>
      <c r="BC5351">
        <v>0</v>
      </c>
      <c r="BD5351">
        <v>0</v>
      </c>
      <c r="BE5351">
        <v>0</v>
      </c>
      <c r="BF5351">
        <v>0</v>
      </c>
      <c r="BG5351">
        <v>0</v>
      </c>
      <c r="BH5351">
        <v>0</v>
      </c>
      <c r="BI5351">
        <v>0</v>
      </c>
      <c r="BJ5351">
        <v>0</v>
      </c>
      <c r="BK5351">
        <v>0</v>
      </c>
      <c r="BL5351">
        <v>0</v>
      </c>
      <c r="BM5351">
        <v>0</v>
      </c>
      <c r="BN5351">
        <v>0</v>
      </c>
      <c r="BO5351">
        <v>0</v>
      </c>
      <c r="BP5351">
        <v>0</v>
      </c>
      <c r="BQ5351">
        <v>0</v>
      </c>
      <c r="BR5351">
        <v>0</v>
      </c>
      <c r="BS5351">
        <v>5</v>
      </c>
    </row>
    <row r="5352" spans="1:71" x14ac:dyDescent="0.25">
      <c r="A5352">
        <v>106474007</v>
      </c>
      <c r="B5352" t="s">
        <v>276</v>
      </c>
      <c r="C5352" s="1">
        <f t="shared" si="83"/>
        <v>42917</v>
      </c>
      <c r="D5352" s="2" t="s">
        <v>1021</v>
      </c>
      <c r="E5352" s="1">
        <v>42742</v>
      </c>
      <c r="F5352" s="1">
        <v>43008</v>
      </c>
      <c r="G5352" t="s">
        <v>277</v>
      </c>
      <c r="H5352" t="s">
        <v>89</v>
      </c>
      <c r="I5352" t="s">
        <v>72</v>
      </c>
      <c r="J5352" t="s">
        <v>73</v>
      </c>
      <c r="K5352" t="s">
        <v>278</v>
      </c>
      <c r="L5352">
        <v>25</v>
      </c>
      <c r="M5352">
        <v>25</v>
      </c>
      <c r="N5352">
        <v>0</v>
      </c>
      <c r="O5352">
        <v>1</v>
      </c>
      <c r="P5352">
        <v>346</v>
      </c>
      <c r="Q5352">
        <v>0</v>
      </c>
      <c r="R5352">
        <v>477</v>
      </c>
      <c r="S5352">
        <v>0</v>
      </c>
      <c r="T5352">
        <v>411</v>
      </c>
      <c r="U5352">
        <v>0</v>
      </c>
      <c r="V5352">
        <v>0</v>
      </c>
      <c r="W5352">
        <v>0</v>
      </c>
      <c r="X5352">
        <v>219</v>
      </c>
      <c r="Y5352">
        <v>0</v>
      </c>
      <c r="Z5352">
        <v>0</v>
      </c>
      <c r="AA5352">
        <v>40</v>
      </c>
      <c r="AB5352">
        <v>1147</v>
      </c>
      <c r="AC5352">
        <v>0</v>
      </c>
      <c r="AD5352">
        <v>1296088</v>
      </c>
      <c r="AE5352">
        <v>0</v>
      </c>
      <c r="AF5352">
        <v>0</v>
      </c>
      <c r="AG5352">
        <v>0</v>
      </c>
      <c r="AH5352">
        <v>0</v>
      </c>
      <c r="AI5352">
        <v>0</v>
      </c>
      <c r="AJ5352">
        <v>0</v>
      </c>
      <c r="AK5352">
        <v>0</v>
      </c>
      <c r="AL5352">
        <v>0</v>
      </c>
      <c r="AM5352">
        <v>7966699</v>
      </c>
      <c r="AN5352">
        <v>0</v>
      </c>
      <c r="AO5352">
        <v>1780668</v>
      </c>
      <c r="AP5352">
        <v>0</v>
      </c>
      <c r="AQ5352">
        <v>0</v>
      </c>
      <c r="AR5352">
        <v>0</v>
      </c>
      <c r="AS5352">
        <v>9684399</v>
      </c>
      <c r="AT5352">
        <v>0</v>
      </c>
      <c r="AU5352">
        <v>0</v>
      </c>
      <c r="AV5352">
        <v>445912</v>
      </c>
      <c r="AW5352">
        <v>19877678</v>
      </c>
      <c r="AX5352">
        <v>184048</v>
      </c>
      <c r="AY5352">
        <v>19475738</v>
      </c>
      <c r="AZ5352">
        <v>0</v>
      </c>
      <c r="BA5352">
        <v>0</v>
      </c>
      <c r="BB5352">
        <v>0</v>
      </c>
      <c r="BC5352">
        <v>0</v>
      </c>
      <c r="BD5352">
        <v>0</v>
      </c>
      <c r="BE5352">
        <v>0</v>
      </c>
      <c r="BF5352">
        <v>588336</v>
      </c>
      <c r="BG5352">
        <v>21334565</v>
      </c>
      <c r="BH5352">
        <v>0</v>
      </c>
      <c r="BI5352">
        <v>0</v>
      </c>
      <c r="BJ5352">
        <v>0</v>
      </c>
      <c r="BK5352">
        <v>0</v>
      </c>
      <c r="BL5352">
        <v>0</v>
      </c>
      <c r="BM5352">
        <v>0</v>
      </c>
      <c r="BN5352">
        <v>0</v>
      </c>
      <c r="BO5352">
        <v>0</v>
      </c>
      <c r="BP5352">
        <v>0</v>
      </c>
      <c r="BQ5352">
        <v>0</v>
      </c>
      <c r="BR5352">
        <v>0</v>
      </c>
      <c r="BS5352">
        <v>6.92</v>
      </c>
    </row>
    <row r="5353" spans="1:71" x14ac:dyDescent="0.25">
      <c r="A5353">
        <v>106301781</v>
      </c>
      <c r="B5353" t="s">
        <v>279</v>
      </c>
      <c r="C5353" s="1">
        <f t="shared" si="83"/>
        <v>42917</v>
      </c>
      <c r="D5353" s="2" t="s">
        <v>1021</v>
      </c>
      <c r="E5353" s="1">
        <v>42742</v>
      </c>
      <c r="F5353" s="1">
        <v>43008</v>
      </c>
      <c r="G5353" t="s">
        <v>83</v>
      </c>
      <c r="H5353" t="s">
        <v>117</v>
      </c>
      <c r="I5353" t="s">
        <v>118</v>
      </c>
      <c r="J5353" t="s">
        <v>85</v>
      </c>
      <c r="K5353" t="s">
        <v>202</v>
      </c>
      <c r="L5353">
        <v>1062</v>
      </c>
      <c r="M5353">
        <v>156</v>
      </c>
      <c r="N5353">
        <v>0</v>
      </c>
      <c r="O5353">
        <v>1</v>
      </c>
      <c r="P5353">
        <v>11</v>
      </c>
      <c r="Q5353">
        <v>0</v>
      </c>
      <c r="R5353">
        <v>98</v>
      </c>
      <c r="S5353">
        <v>0</v>
      </c>
      <c r="T5353">
        <v>13940</v>
      </c>
      <c r="U5353">
        <v>0</v>
      </c>
      <c r="V5353">
        <v>0</v>
      </c>
      <c r="W5353">
        <v>0</v>
      </c>
      <c r="X5353">
        <v>0</v>
      </c>
      <c r="Y5353">
        <v>0</v>
      </c>
      <c r="Z5353">
        <v>0</v>
      </c>
      <c r="AA5353">
        <v>254</v>
      </c>
      <c r="AB5353">
        <v>14292</v>
      </c>
      <c r="AC5353">
        <v>0</v>
      </c>
      <c r="AD5353">
        <v>0</v>
      </c>
      <c r="AE5353">
        <v>0</v>
      </c>
      <c r="AF5353">
        <v>0</v>
      </c>
      <c r="AG5353">
        <v>0</v>
      </c>
      <c r="AH5353">
        <v>0</v>
      </c>
      <c r="AI5353">
        <v>0</v>
      </c>
      <c r="AJ5353">
        <v>0</v>
      </c>
      <c r="AK5353">
        <v>0</v>
      </c>
      <c r="AL5353">
        <v>0</v>
      </c>
      <c r="AM5353">
        <v>291970</v>
      </c>
      <c r="AN5353">
        <v>0</v>
      </c>
      <c r="AO5353">
        <v>16432114</v>
      </c>
      <c r="AP5353">
        <v>0</v>
      </c>
      <c r="AQ5353">
        <v>0</v>
      </c>
      <c r="AR5353">
        <v>0</v>
      </c>
      <c r="AS5353">
        <v>0</v>
      </c>
      <c r="AT5353">
        <v>0</v>
      </c>
      <c r="AU5353">
        <v>0</v>
      </c>
      <c r="AV5353">
        <v>279096</v>
      </c>
      <c r="AW5353">
        <v>17003180</v>
      </c>
      <c r="AX5353">
        <v>0</v>
      </c>
      <c r="AY5353">
        <v>27465640</v>
      </c>
      <c r="AZ5353">
        <v>0</v>
      </c>
      <c r="BA5353">
        <v>10462460</v>
      </c>
      <c r="BB5353">
        <v>0</v>
      </c>
      <c r="BC5353">
        <v>0</v>
      </c>
      <c r="BD5353">
        <v>0</v>
      </c>
      <c r="BE5353">
        <v>0</v>
      </c>
      <c r="BF5353">
        <v>0</v>
      </c>
      <c r="BG5353">
        <v>0</v>
      </c>
      <c r="BH5353">
        <v>0</v>
      </c>
      <c r="BI5353">
        <v>0</v>
      </c>
      <c r="BJ5353">
        <v>0</v>
      </c>
      <c r="BK5353">
        <v>0</v>
      </c>
      <c r="BL5353">
        <v>0</v>
      </c>
      <c r="BM5353">
        <v>0</v>
      </c>
      <c r="BN5353">
        <v>0</v>
      </c>
      <c r="BO5353">
        <v>0</v>
      </c>
      <c r="BP5353">
        <v>0</v>
      </c>
      <c r="BQ5353">
        <v>0</v>
      </c>
      <c r="BR5353">
        <v>0</v>
      </c>
      <c r="BS5353">
        <v>9.0311986863710995E-3</v>
      </c>
    </row>
    <row r="5354" spans="1:71" x14ac:dyDescent="0.25">
      <c r="A5354">
        <v>106190298</v>
      </c>
      <c r="B5354" t="s">
        <v>282</v>
      </c>
      <c r="C5354" s="1">
        <f t="shared" si="83"/>
        <v>42917</v>
      </c>
      <c r="D5354" s="2" t="s">
        <v>1021</v>
      </c>
      <c r="E5354" s="1">
        <v>42742</v>
      </c>
      <c r="F5354" s="1">
        <v>43008</v>
      </c>
      <c r="G5354" t="s">
        <v>92</v>
      </c>
      <c r="H5354" t="s">
        <v>89</v>
      </c>
      <c r="I5354" t="s">
        <v>72</v>
      </c>
      <c r="J5354" t="s">
        <v>85</v>
      </c>
      <c r="K5354" t="s">
        <v>283</v>
      </c>
      <c r="L5354">
        <v>105</v>
      </c>
      <c r="M5354">
        <v>75</v>
      </c>
      <c r="N5354">
        <v>6</v>
      </c>
      <c r="O5354">
        <v>57</v>
      </c>
      <c r="P5354">
        <v>1406</v>
      </c>
      <c r="Q5354">
        <v>0</v>
      </c>
      <c r="R5354">
        <v>1382</v>
      </c>
      <c r="S5354">
        <v>1394</v>
      </c>
      <c r="T5354">
        <v>386</v>
      </c>
      <c r="U5354">
        <v>1068</v>
      </c>
      <c r="V5354">
        <v>0</v>
      </c>
      <c r="W5354">
        <v>0</v>
      </c>
      <c r="X5354">
        <v>19</v>
      </c>
      <c r="Y5354">
        <v>1012</v>
      </c>
      <c r="Z5354">
        <v>10</v>
      </c>
      <c r="AA5354">
        <v>80</v>
      </c>
      <c r="AB5354">
        <v>5351</v>
      </c>
      <c r="AC5354">
        <v>0</v>
      </c>
      <c r="AD5354">
        <v>919994</v>
      </c>
      <c r="AE5354">
        <v>0</v>
      </c>
      <c r="AF5354">
        <v>0</v>
      </c>
      <c r="AG5354">
        <v>0</v>
      </c>
      <c r="AH5354">
        <v>0</v>
      </c>
      <c r="AI5354">
        <v>0</v>
      </c>
      <c r="AJ5354">
        <v>0</v>
      </c>
      <c r="AK5354">
        <v>0</v>
      </c>
      <c r="AL5354">
        <v>0</v>
      </c>
      <c r="AM5354">
        <v>3923341</v>
      </c>
      <c r="AN5354">
        <v>6500823</v>
      </c>
      <c r="AO5354">
        <v>724184</v>
      </c>
      <c r="AP5354">
        <v>2130558</v>
      </c>
      <c r="AQ5354">
        <v>0</v>
      </c>
      <c r="AR5354">
        <v>0</v>
      </c>
      <c r="AS5354">
        <v>177233</v>
      </c>
      <c r="AT5354">
        <v>8902852</v>
      </c>
      <c r="AU5354">
        <v>0</v>
      </c>
      <c r="AV5354">
        <v>413101</v>
      </c>
      <c r="AW5354">
        <v>22772092</v>
      </c>
      <c r="AX5354">
        <v>134076</v>
      </c>
      <c r="AY5354">
        <v>22091593</v>
      </c>
      <c r="AZ5354">
        <v>0</v>
      </c>
      <c r="BA5354">
        <v>470862</v>
      </c>
      <c r="BB5354">
        <v>0</v>
      </c>
      <c r="BC5354">
        <v>0</v>
      </c>
      <c r="BD5354">
        <v>0</v>
      </c>
      <c r="BE5354">
        <v>0</v>
      </c>
      <c r="BF5354">
        <v>1045740</v>
      </c>
      <c r="BG5354">
        <v>33457770</v>
      </c>
      <c r="BH5354">
        <v>0</v>
      </c>
      <c r="BI5354">
        <v>0</v>
      </c>
      <c r="BJ5354">
        <v>0</v>
      </c>
      <c r="BK5354">
        <v>0</v>
      </c>
      <c r="BL5354">
        <v>0</v>
      </c>
      <c r="BM5354">
        <v>0</v>
      </c>
      <c r="BN5354">
        <v>0</v>
      </c>
      <c r="BO5354">
        <v>0</v>
      </c>
      <c r="BP5354">
        <v>0</v>
      </c>
      <c r="BQ5354">
        <v>0</v>
      </c>
      <c r="BR5354">
        <v>0</v>
      </c>
      <c r="BS5354">
        <v>7.8111111111111109</v>
      </c>
    </row>
    <row r="5355" spans="1:71" x14ac:dyDescent="0.25">
      <c r="A5355">
        <v>106301357</v>
      </c>
      <c r="B5355" t="s">
        <v>869</v>
      </c>
      <c r="C5355" s="1">
        <f t="shared" si="83"/>
        <v>42917</v>
      </c>
      <c r="D5355" s="2" t="s">
        <v>1021</v>
      </c>
      <c r="E5355" s="1">
        <v>42742</v>
      </c>
      <c r="F5355" s="1">
        <v>43008</v>
      </c>
      <c r="G5355" t="s">
        <v>83</v>
      </c>
      <c r="H5355" t="s">
        <v>101</v>
      </c>
      <c r="I5355" t="s">
        <v>72</v>
      </c>
      <c r="J5355" t="s">
        <v>85</v>
      </c>
      <c r="K5355" t="s">
        <v>285</v>
      </c>
      <c r="L5355">
        <v>127</v>
      </c>
      <c r="M5355">
        <v>59</v>
      </c>
      <c r="N5355">
        <v>0</v>
      </c>
      <c r="O5355">
        <v>7</v>
      </c>
      <c r="P5355">
        <v>690</v>
      </c>
      <c r="Q5355">
        <v>0</v>
      </c>
      <c r="R5355">
        <v>606</v>
      </c>
      <c r="S5355">
        <v>1073</v>
      </c>
      <c r="T5355">
        <v>792</v>
      </c>
      <c r="U5355">
        <v>2726</v>
      </c>
      <c r="V5355">
        <v>0</v>
      </c>
      <c r="W5355">
        <v>0</v>
      </c>
      <c r="X5355">
        <v>64</v>
      </c>
      <c r="Y5355">
        <v>64</v>
      </c>
      <c r="Z5355">
        <v>0</v>
      </c>
      <c r="AA5355">
        <v>28</v>
      </c>
      <c r="AB5355">
        <v>5353</v>
      </c>
      <c r="AC5355">
        <v>0</v>
      </c>
      <c r="AD5355">
        <v>252488</v>
      </c>
      <c r="AE5355">
        <v>0</v>
      </c>
      <c r="AF5355">
        <v>0</v>
      </c>
      <c r="AG5355">
        <v>0</v>
      </c>
      <c r="AH5355">
        <v>23405185</v>
      </c>
      <c r="AI5355">
        <v>0</v>
      </c>
      <c r="AJ5355">
        <v>0</v>
      </c>
      <c r="AK5355">
        <v>0</v>
      </c>
      <c r="AL5355">
        <v>23405185</v>
      </c>
      <c r="AM5355">
        <v>1222322</v>
      </c>
      <c r="AN5355">
        <v>26169072</v>
      </c>
      <c r="AO5355">
        <v>417723</v>
      </c>
      <c r="AP5355">
        <v>6808014</v>
      </c>
      <c r="AQ5355">
        <v>0</v>
      </c>
      <c r="AR5355">
        <v>0</v>
      </c>
      <c r="AS5355">
        <v>3257660</v>
      </c>
      <c r="AT5355">
        <v>-530708</v>
      </c>
      <c r="AU5355">
        <v>0</v>
      </c>
      <c r="AV5355">
        <v>158259</v>
      </c>
      <c r="AW5355">
        <v>37502342</v>
      </c>
      <c r="AX5355">
        <v>122920</v>
      </c>
      <c r="AY5355">
        <v>34635174</v>
      </c>
      <c r="AZ5355">
        <v>0</v>
      </c>
      <c r="BA5355">
        <v>0</v>
      </c>
      <c r="BB5355">
        <v>0</v>
      </c>
      <c r="BC5355">
        <v>0</v>
      </c>
      <c r="BD5355">
        <v>0</v>
      </c>
      <c r="BE5355">
        <v>0</v>
      </c>
      <c r="BF5355">
        <v>1129726</v>
      </c>
      <c r="BG5355">
        <v>26574903</v>
      </c>
      <c r="BH5355">
        <v>0</v>
      </c>
      <c r="BI5355">
        <v>0</v>
      </c>
      <c r="BJ5355">
        <v>0</v>
      </c>
      <c r="BK5355">
        <v>0</v>
      </c>
      <c r="BL5355">
        <v>0</v>
      </c>
      <c r="BM5355">
        <v>0</v>
      </c>
      <c r="BN5355">
        <v>0</v>
      </c>
      <c r="BO5355">
        <v>0</v>
      </c>
      <c r="BP5355">
        <v>0</v>
      </c>
      <c r="BQ5355">
        <v>0</v>
      </c>
      <c r="BR5355">
        <v>0</v>
      </c>
      <c r="BS5355">
        <v>3.7096774193548385</v>
      </c>
    </row>
    <row r="5356" spans="1:71" x14ac:dyDescent="0.25">
      <c r="A5356">
        <v>106301175</v>
      </c>
      <c r="B5356" t="s">
        <v>286</v>
      </c>
      <c r="C5356" s="1">
        <f t="shared" si="83"/>
        <v>42917</v>
      </c>
      <c r="D5356" s="2" t="s">
        <v>1021</v>
      </c>
      <c r="E5356" s="1">
        <v>42742</v>
      </c>
      <c r="F5356" s="1">
        <v>43008</v>
      </c>
      <c r="G5356" t="s">
        <v>83</v>
      </c>
      <c r="H5356" t="s">
        <v>101</v>
      </c>
      <c r="I5356" t="s">
        <v>72</v>
      </c>
      <c r="J5356" t="s">
        <v>85</v>
      </c>
      <c r="K5356" t="s">
        <v>287</v>
      </c>
      <c r="L5356">
        <v>400</v>
      </c>
      <c r="M5356">
        <v>258</v>
      </c>
      <c r="N5356">
        <v>14</v>
      </c>
      <c r="O5356">
        <v>361</v>
      </c>
      <c r="P5356">
        <v>4916</v>
      </c>
      <c r="Q5356">
        <v>0</v>
      </c>
      <c r="R5356">
        <v>5986</v>
      </c>
      <c r="S5356">
        <v>2197</v>
      </c>
      <c r="T5356">
        <v>2317</v>
      </c>
      <c r="U5356">
        <v>7720</v>
      </c>
      <c r="V5356">
        <v>3</v>
      </c>
      <c r="W5356">
        <v>0</v>
      </c>
      <c r="X5356">
        <v>9</v>
      </c>
      <c r="Y5356">
        <v>2621</v>
      </c>
      <c r="Z5356">
        <v>32</v>
      </c>
      <c r="AA5356">
        <v>1074</v>
      </c>
      <c r="AB5356">
        <v>21959</v>
      </c>
      <c r="AC5356">
        <v>0</v>
      </c>
      <c r="AD5356">
        <v>2723177</v>
      </c>
      <c r="AE5356">
        <v>-2928036</v>
      </c>
      <c r="AF5356">
        <v>0</v>
      </c>
      <c r="AG5356">
        <v>0</v>
      </c>
      <c r="AH5356">
        <v>994545</v>
      </c>
      <c r="AI5356">
        <v>5640061</v>
      </c>
      <c r="AJ5356">
        <v>0</v>
      </c>
      <c r="AK5356">
        <v>19457954</v>
      </c>
      <c r="AL5356">
        <v>26092560</v>
      </c>
      <c r="AM5356">
        <v>18035501</v>
      </c>
      <c r="AN5356">
        <v>9573399</v>
      </c>
      <c r="AO5356">
        <v>5445216</v>
      </c>
      <c r="AP5356">
        <v>25132110</v>
      </c>
      <c r="AQ5356">
        <v>7663</v>
      </c>
      <c r="AR5356">
        <v>0</v>
      </c>
      <c r="AS5356">
        <v>944071</v>
      </c>
      <c r="AT5356">
        <v>21562988</v>
      </c>
      <c r="AU5356">
        <v>0</v>
      </c>
      <c r="AV5356">
        <v>4589169</v>
      </c>
      <c r="AW5356">
        <v>85290117</v>
      </c>
      <c r="AX5356">
        <v>456765</v>
      </c>
      <c r="AY5356">
        <v>92068510</v>
      </c>
      <c r="AZ5356">
        <v>0</v>
      </c>
      <c r="BA5356">
        <v>-3885</v>
      </c>
      <c r="BB5356">
        <v>0</v>
      </c>
      <c r="BC5356">
        <v>0</v>
      </c>
      <c r="BD5356">
        <v>0</v>
      </c>
      <c r="BE5356">
        <v>0</v>
      </c>
      <c r="BF5356">
        <v>1589836</v>
      </c>
      <c r="BG5356">
        <v>86917582</v>
      </c>
      <c r="BH5356">
        <v>0</v>
      </c>
      <c r="BI5356">
        <v>0</v>
      </c>
      <c r="BJ5356">
        <v>0</v>
      </c>
      <c r="BK5356">
        <v>0</v>
      </c>
      <c r="BL5356">
        <v>0</v>
      </c>
      <c r="BM5356">
        <v>0</v>
      </c>
      <c r="BN5356">
        <v>0</v>
      </c>
      <c r="BO5356">
        <v>0</v>
      </c>
      <c r="BP5356">
        <v>0</v>
      </c>
      <c r="BQ5356">
        <v>0</v>
      </c>
      <c r="BR5356">
        <v>0</v>
      </c>
      <c r="BS5356">
        <v>7.4711246200607899</v>
      </c>
    </row>
    <row r="5357" spans="1:71" x14ac:dyDescent="0.25">
      <c r="A5357">
        <v>106014034</v>
      </c>
      <c r="B5357" t="s">
        <v>291</v>
      </c>
      <c r="C5357" s="1">
        <f t="shared" si="83"/>
        <v>42917</v>
      </c>
      <c r="D5357" s="2" t="s">
        <v>1021</v>
      </c>
      <c r="E5357" s="1">
        <v>42742</v>
      </c>
      <c r="F5357" s="1">
        <v>43008</v>
      </c>
      <c r="G5357" t="s">
        <v>88</v>
      </c>
      <c r="H5357" t="s">
        <v>101</v>
      </c>
      <c r="I5357" t="s">
        <v>72</v>
      </c>
      <c r="J5357" t="s">
        <v>85</v>
      </c>
      <c r="K5357" t="s">
        <v>292</v>
      </c>
      <c r="L5357">
        <v>148</v>
      </c>
      <c r="M5357">
        <v>148</v>
      </c>
      <c r="N5357">
        <v>1</v>
      </c>
      <c r="O5357">
        <v>3</v>
      </c>
      <c r="P5357">
        <v>1242</v>
      </c>
      <c r="Q5357">
        <v>0</v>
      </c>
      <c r="R5357">
        <v>2783</v>
      </c>
      <c r="S5357">
        <v>150</v>
      </c>
      <c r="T5357">
        <v>1433</v>
      </c>
      <c r="U5357">
        <v>0</v>
      </c>
      <c r="V5357">
        <v>0</v>
      </c>
      <c r="W5357">
        <v>0</v>
      </c>
      <c r="X5357">
        <v>944</v>
      </c>
      <c r="Y5357">
        <v>4075</v>
      </c>
      <c r="Z5357">
        <v>4</v>
      </c>
      <c r="AA5357">
        <v>23</v>
      </c>
      <c r="AB5357">
        <v>9412</v>
      </c>
      <c r="AC5357">
        <v>0</v>
      </c>
      <c r="AD5357">
        <v>261029</v>
      </c>
      <c r="AE5357">
        <v>0</v>
      </c>
      <c r="AF5357">
        <v>0</v>
      </c>
      <c r="AG5357">
        <v>0</v>
      </c>
      <c r="AH5357">
        <v>0</v>
      </c>
      <c r="AI5357">
        <v>0</v>
      </c>
      <c r="AJ5357">
        <v>0</v>
      </c>
      <c r="AK5357">
        <v>0</v>
      </c>
      <c r="AL5357">
        <v>0</v>
      </c>
      <c r="AM5357">
        <v>3233737</v>
      </c>
      <c r="AN5357">
        <v>145718</v>
      </c>
      <c r="AO5357">
        <v>1837319</v>
      </c>
      <c r="AP5357">
        <v>0</v>
      </c>
      <c r="AQ5357">
        <v>0</v>
      </c>
      <c r="AR5357">
        <v>0</v>
      </c>
      <c r="AS5357">
        <v>1539341</v>
      </c>
      <c r="AT5357">
        <v>5844257</v>
      </c>
      <c r="AU5357">
        <v>0</v>
      </c>
      <c r="AV5357">
        <v>0</v>
      </c>
      <c r="AW5357">
        <v>12600372</v>
      </c>
      <c r="AX5357">
        <v>2151</v>
      </c>
      <c r="AY5357">
        <v>8975236</v>
      </c>
      <c r="AZ5357">
        <v>517262</v>
      </c>
      <c r="BA5357">
        <v>12847</v>
      </c>
      <c r="BB5357">
        <v>0</v>
      </c>
      <c r="BC5357">
        <v>0</v>
      </c>
      <c r="BD5357">
        <v>0</v>
      </c>
      <c r="BE5357">
        <v>0</v>
      </c>
      <c r="BF5357">
        <v>136621</v>
      </c>
      <c r="BG5357">
        <v>33226475</v>
      </c>
      <c r="BH5357">
        <v>0</v>
      </c>
      <c r="BI5357">
        <v>0</v>
      </c>
      <c r="BJ5357">
        <v>0</v>
      </c>
      <c r="BK5357">
        <v>0</v>
      </c>
      <c r="BL5357">
        <v>0</v>
      </c>
      <c r="BM5357">
        <v>0</v>
      </c>
      <c r="BN5357">
        <v>0</v>
      </c>
      <c r="BO5357">
        <v>0</v>
      </c>
      <c r="BP5357">
        <v>0</v>
      </c>
      <c r="BQ5357">
        <v>0</v>
      </c>
      <c r="BR5357">
        <v>0</v>
      </c>
      <c r="BS5357">
        <v>4.1959459459459456</v>
      </c>
    </row>
    <row r="5358" spans="1:71" x14ac:dyDescent="0.25">
      <c r="A5358">
        <v>106400480</v>
      </c>
      <c r="B5358" t="s">
        <v>293</v>
      </c>
      <c r="C5358" s="1">
        <f t="shared" si="83"/>
        <v>42917</v>
      </c>
      <c r="D5358" s="2" t="s">
        <v>1021</v>
      </c>
      <c r="E5358" s="1">
        <v>42742</v>
      </c>
      <c r="F5358" s="1">
        <v>43008</v>
      </c>
      <c r="G5358" t="s">
        <v>116</v>
      </c>
      <c r="H5358" t="s">
        <v>89</v>
      </c>
      <c r="I5358" t="s">
        <v>72</v>
      </c>
      <c r="J5358" t="s">
        <v>85</v>
      </c>
      <c r="K5358" t="s">
        <v>294</v>
      </c>
      <c r="L5358">
        <v>98</v>
      </c>
      <c r="M5358">
        <v>43</v>
      </c>
      <c r="N5358">
        <v>0</v>
      </c>
      <c r="O5358">
        <v>6</v>
      </c>
      <c r="P5358">
        <v>1064</v>
      </c>
      <c r="Q5358">
        <v>0</v>
      </c>
      <c r="R5358">
        <v>2005</v>
      </c>
      <c r="S5358">
        <v>220</v>
      </c>
      <c r="T5358">
        <v>81</v>
      </c>
      <c r="U5358">
        <v>460</v>
      </c>
      <c r="V5358">
        <v>0</v>
      </c>
      <c r="W5358">
        <v>0</v>
      </c>
      <c r="X5358">
        <v>157</v>
      </c>
      <c r="Y5358">
        <v>817</v>
      </c>
      <c r="Z5358">
        <v>0</v>
      </c>
      <c r="AA5358">
        <v>9</v>
      </c>
      <c r="AB5358">
        <v>3749</v>
      </c>
      <c r="AC5358">
        <v>0</v>
      </c>
      <c r="AD5358">
        <v>1402345</v>
      </c>
      <c r="AE5358">
        <v>0</v>
      </c>
      <c r="AF5358">
        <v>0</v>
      </c>
      <c r="AG5358">
        <v>0</v>
      </c>
      <c r="AH5358">
        <v>0</v>
      </c>
      <c r="AI5358">
        <v>1038985</v>
      </c>
      <c r="AJ5358">
        <v>0</v>
      </c>
      <c r="AK5358">
        <v>1356968</v>
      </c>
      <c r="AL5358">
        <v>2395953</v>
      </c>
      <c r="AM5358">
        <v>11506218</v>
      </c>
      <c r="AN5358">
        <v>1583658</v>
      </c>
      <c r="AO5358">
        <v>46590</v>
      </c>
      <c r="AP5358">
        <v>1052288</v>
      </c>
      <c r="AQ5358">
        <v>0</v>
      </c>
      <c r="AR5358">
        <v>0</v>
      </c>
      <c r="AS5358">
        <v>1692185</v>
      </c>
      <c r="AT5358">
        <v>15598925</v>
      </c>
      <c r="AU5358">
        <v>0</v>
      </c>
      <c r="AV5358">
        <v>124382</v>
      </c>
      <c r="AW5358">
        <v>31604246</v>
      </c>
      <c r="AX5358">
        <v>809286</v>
      </c>
      <c r="AY5358">
        <v>36147116</v>
      </c>
      <c r="AZ5358">
        <v>0</v>
      </c>
      <c r="BA5358">
        <v>-6559</v>
      </c>
      <c r="BB5358">
        <v>0</v>
      </c>
      <c r="BC5358">
        <v>0</v>
      </c>
      <c r="BD5358">
        <v>0</v>
      </c>
      <c r="BE5358">
        <v>0</v>
      </c>
      <c r="BF5358">
        <v>2135922</v>
      </c>
      <c r="BG5358">
        <v>61137742</v>
      </c>
      <c r="BH5358">
        <v>0</v>
      </c>
      <c r="BI5358">
        <v>0</v>
      </c>
      <c r="BJ5358">
        <v>0</v>
      </c>
      <c r="BK5358">
        <v>0</v>
      </c>
      <c r="BL5358">
        <v>0</v>
      </c>
      <c r="BM5358">
        <v>0</v>
      </c>
      <c r="BN5358">
        <v>0</v>
      </c>
      <c r="BO5358">
        <v>0</v>
      </c>
      <c r="BP5358">
        <v>0</v>
      </c>
      <c r="BQ5358">
        <v>0</v>
      </c>
      <c r="BR5358">
        <v>0</v>
      </c>
      <c r="BS5358">
        <v>7.5460992907801421</v>
      </c>
    </row>
    <row r="5359" spans="1:71" x14ac:dyDescent="0.25">
      <c r="A5359">
        <v>106104047</v>
      </c>
      <c r="B5359" t="s">
        <v>295</v>
      </c>
      <c r="C5359" s="1">
        <f t="shared" si="83"/>
        <v>42917</v>
      </c>
      <c r="D5359" s="2" t="s">
        <v>1021</v>
      </c>
      <c r="E5359" s="1">
        <v>42742</v>
      </c>
      <c r="F5359" s="1">
        <v>43008</v>
      </c>
      <c r="G5359" t="s">
        <v>80</v>
      </c>
      <c r="H5359" t="s">
        <v>93</v>
      </c>
      <c r="I5359" t="s">
        <v>72</v>
      </c>
      <c r="J5359" t="s">
        <v>85</v>
      </c>
      <c r="K5359" t="s">
        <v>172</v>
      </c>
      <c r="L5359">
        <v>27</v>
      </c>
      <c r="M5359">
        <v>27</v>
      </c>
      <c r="N5359">
        <v>0</v>
      </c>
      <c r="O5359">
        <v>0</v>
      </c>
      <c r="P5359">
        <v>485</v>
      </c>
      <c r="Q5359">
        <v>0</v>
      </c>
      <c r="R5359">
        <v>342</v>
      </c>
      <c r="S5359">
        <v>51</v>
      </c>
      <c r="T5359">
        <v>0</v>
      </c>
      <c r="U5359">
        <v>13</v>
      </c>
      <c r="V5359">
        <v>0</v>
      </c>
      <c r="W5359">
        <v>0</v>
      </c>
      <c r="X5359">
        <v>34</v>
      </c>
      <c r="Y5359">
        <v>265</v>
      </c>
      <c r="Z5359">
        <v>0</v>
      </c>
      <c r="AA5359">
        <v>0</v>
      </c>
      <c r="AB5359">
        <v>705</v>
      </c>
      <c r="AC5359">
        <v>0</v>
      </c>
      <c r="AD5359">
        <v>275432</v>
      </c>
      <c r="AE5359">
        <v>0</v>
      </c>
      <c r="AF5359">
        <v>0</v>
      </c>
      <c r="AG5359">
        <v>0</v>
      </c>
      <c r="AH5359">
        <v>0</v>
      </c>
      <c r="AI5359">
        <v>0</v>
      </c>
      <c r="AJ5359">
        <v>0</v>
      </c>
      <c r="AK5359">
        <v>0</v>
      </c>
      <c r="AL5359">
        <v>0</v>
      </c>
      <c r="AM5359">
        <v>6875191</v>
      </c>
      <c r="AN5359">
        <v>1197889</v>
      </c>
      <c r="AO5359">
        <v>13438</v>
      </c>
      <c r="AP5359">
        <v>450358</v>
      </c>
      <c r="AQ5359">
        <v>0</v>
      </c>
      <c r="AR5359">
        <v>0</v>
      </c>
      <c r="AS5359">
        <v>1157512</v>
      </c>
      <c r="AT5359">
        <v>9057637</v>
      </c>
      <c r="AU5359">
        <v>0</v>
      </c>
      <c r="AV5359">
        <v>51016</v>
      </c>
      <c r="AW5359">
        <v>18803041</v>
      </c>
      <c r="AX5359">
        <v>369748</v>
      </c>
      <c r="AY5359">
        <v>17164146</v>
      </c>
      <c r="AZ5359">
        <v>0</v>
      </c>
      <c r="BA5359">
        <v>0</v>
      </c>
      <c r="BB5359">
        <v>0</v>
      </c>
      <c r="BC5359">
        <v>0</v>
      </c>
      <c r="BD5359">
        <v>0</v>
      </c>
      <c r="BE5359">
        <v>0</v>
      </c>
      <c r="BF5359">
        <v>390282</v>
      </c>
      <c r="BG5359">
        <v>14737685</v>
      </c>
      <c r="BH5359">
        <v>0</v>
      </c>
      <c r="BI5359">
        <v>0</v>
      </c>
      <c r="BJ5359">
        <v>0</v>
      </c>
      <c r="BK5359">
        <v>0</v>
      </c>
      <c r="BL5359">
        <v>0</v>
      </c>
      <c r="BM5359">
        <v>0</v>
      </c>
      <c r="BN5359">
        <v>0</v>
      </c>
      <c r="BO5359">
        <v>0</v>
      </c>
      <c r="BP5359">
        <v>0</v>
      </c>
      <c r="BQ5359">
        <v>0</v>
      </c>
      <c r="BR5359">
        <v>0</v>
      </c>
      <c r="BS5359">
        <v>8.981481481481481</v>
      </c>
    </row>
    <row r="5360" spans="1:71" x14ac:dyDescent="0.25">
      <c r="A5360">
        <v>106301283</v>
      </c>
      <c r="B5360" t="s">
        <v>296</v>
      </c>
      <c r="C5360" s="1">
        <f t="shared" si="83"/>
        <v>42917</v>
      </c>
      <c r="D5360" s="2" t="s">
        <v>1021</v>
      </c>
      <c r="E5360" s="1">
        <v>42742</v>
      </c>
      <c r="F5360" s="1">
        <v>43008</v>
      </c>
      <c r="G5360" t="s">
        <v>83</v>
      </c>
      <c r="H5360" t="s">
        <v>101</v>
      </c>
      <c r="I5360" t="s">
        <v>72</v>
      </c>
      <c r="J5360" t="s">
        <v>85</v>
      </c>
      <c r="K5360" t="s">
        <v>297</v>
      </c>
      <c r="L5360">
        <v>167</v>
      </c>
      <c r="M5360">
        <v>167</v>
      </c>
      <c r="N5360">
        <v>0</v>
      </c>
      <c r="O5360">
        <v>306</v>
      </c>
      <c r="P5360">
        <v>1396</v>
      </c>
      <c r="Q5360">
        <v>0</v>
      </c>
      <c r="R5360">
        <v>1597</v>
      </c>
      <c r="S5360">
        <v>447</v>
      </c>
      <c r="T5360">
        <v>700</v>
      </c>
      <c r="U5360">
        <v>1192</v>
      </c>
      <c r="V5360">
        <v>0</v>
      </c>
      <c r="W5360">
        <v>0</v>
      </c>
      <c r="X5360">
        <v>132</v>
      </c>
      <c r="Y5360">
        <v>203</v>
      </c>
      <c r="Z5360">
        <v>0</v>
      </c>
      <c r="AA5360">
        <v>487</v>
      </c>
      <c r="AB5360">
        <v>4758</v>
      </c>
      <c r="AC5360">
        <v>0</v>
      </c>
      <c r="AD5360">
        <v>7671937</v>
      </c>
      <c r="AE5360">
        <v>-346202</v>
      </c>
      <c r="AF5360">
        <v>0</v>
      </c>
      <c r="AG5360">
        <v>0</v>
      </c>
      <c r="AH5360">
        <v>0</v>
      </c>
      <c r="AI5360">
        <v>0</v>
      </c>
      <c r="AJ5360">
        <v>0</v>
      </c>
      <c r="AK5360">
        <v>0</v>
      </c>
      <c r="AL5360">
        <v>0</v>
      </c>
      <c r="AM5360">
        <v>5608622</v>
      </c>
      <c r="AN5360">
        <v>4053764</v>
      </c>
      <c r="AO5360">
        <v>2724195</v>
      </c>
      <c r="AP5360">
        <v>1825420</v>
      </c>
      <c r="AQ5360">
        <v>0</v>
      </c>
      <c r="AR5360">
        <v>0</v>
      </c>
      <c r="AS5360">
        <v>1234064</v>
      </c>
      <c r="AT5360">
        <v>599934</v>
      </c>
      <c r="AU5360">
        <v>0</v>
      </c>
      <c r="AV5360">
        <v>323846</v>
      </c>
      <c r="AW5360">
        <v>16369845</v>
      </c>
      <c r="AX5360">
        <v>196212</v>
      </c>
      <c r="AY5360">
        <v>20084145</v>
      </c>
      <c r="AZ5360">
        <v>0</v>
      </c>
      <c r="BA5360">
        <v>129831</v>
      </c>
      <c r="BB5360">
        <v>0</v>
      </c>
      <c r="BC5360">
        <v>0</v>
      </c>
      <c r="BD5360">
        <v>0</v>
      </c>
      <c r="BE5360">
        <v>0</v>
      </c>
      <c r="BF5360">
        <v>180413</v>
      </c>
      <c r="BG5360">
        <v>26191696</v>
      </c>
      <c r="BH5360">
        <v>0</v>
      </c>
      <c r="BI5360">
        <v>0</v>
      </c>
      <c r="BJ5360">
        <v>0</v>
      </c>
      <c r="BK5360">
        <v>0</v>
      </c>
      <c r="BL5360">
        <v>0</v>
      </c>
      <c r="BM5360">
        <v>0</v>
      </c>
      <c r="BN5360">
        <v>0</v>
      </c>
      <c r="BO5360">
        <v>0</v>
      </c>
      <c r="BP5360">
        <v>0</v>
      </c>
      <c r="BQ5360">
        <v>0</v>
      </c>
      <c r="BR5360">
        <v>0</v>
      </c>
      <c r="BS5360">
        <v>4.1796407185628741</v>
      </c>
    </row>
    <row r="5361" spans="1:71" x14ac:dyDescent="0.25">
      <c r="A5361">
        <v>106190315</v>
      </c>
      <c r="B5361" t="s">
        <v>300</v>
      </c>
      <c r="C5361" s="1">
        <f t="shared" si="83"/>
        <v>42917</v>
      </c>
      <c r="D5361" s="2" t="s">
        <v>1021</v>
      </c>
      <c r="E5361" s="1">
        <v>42742</v>
      </c>
      <c r="F5361" s="1">
        <v>43008</v>
      </c>
      <c r="G5361" t="s">
        <v>92</v>
      </c>
      <c r="H5361" t="s">
        <v>101</v>
      </c>
      <c r="I5361" t="s">
        <v>72</v>
      </c>
      <c r="J5361" t="s">
        <v>85</v>
      </c>
      <c r="K5361" t="s">
        <v>301</v>
      </c>
      <c r="L5361">
        <v>210</v>
      </c>
      <c r="M5361">
        <v>210</v>
      </c>
      <c r="N5361">
        <v>17</v>
      </c>
      <c r="O5361">
        <v>370</v>
      </c>
      <c r="P5361">
        <v>2676</v>
      </c>
      <c r="Q5361">
        <v>0</v>
      </c>
      <c r="R5361">
        <v>4211</v>
      </c>
      <c r="S5361">
        <v>2549</v>
      </c>
      <c r="T5361">
        <v>1360</v>
      </c>
      <c r="U5361">
        <v>2880</v>
      </c>
      <c r="V5361">
        <v>0</v>
      </c>
      <c r="W5361">
        <v>0</v>
      </c>
      <c r="X5361">
        <v>80</v>
      </c>
      <c r="Y5361">
        <v>993</v>
      </c>
      <c r="Z5361">
        <v>26</v>
      </c>
      <c r="AA5361">
        <v>991</v>
      </c>
      <c r="AB5361">
        <v>13090</v>
      </c>
      <c r="AC5361">
        <v>0</v>
      </c>
      <c r="AD5361">
        <v>2003432</v>
      </c>
      <c r="AE5361">
        <v>-1450000</v>
      </c>
      <c r="AF5361">
        <v>0</v>
      </c>
      <c r="AG5361">
        <v>0</v>
      </c>
      <c r="AH5361">
        <v>2130166</v>
      </c>
      <c r="AI5361">
        <v>29952531</v>
      </c>
      <c r="AJ5361">
        <v>0</v>
      </c>
      <c r="AK5361">
        <v>4911925</v>
      </c>
      <c r="AL5361">
        <v>36994622</v>
      </c>
      <c r="AM5361">
        <v>12220779</v>
      </c>
      <c r="AN5361">
        <v>15632593</v>
      </c>
      <c r="AO5361">
        <v>9246413</v>
      </c>
      <c r="AP5361">
        <v>22365543</v>
      </c>
      <c r="AQ5361">
        <v>0</v>
      </c>
      <c r="AR5361">
        <v>0</v>
      </c>
      <c r="AS5361">
        <v>145536</v>
      </c>
      <c r="AT5361">
        <v>9365434</v>
      </c>
      <c r="AU5361">
        <v>373163</v>
      </c>
      <c r="AV5361">
        <v>6751636</v>
      </c>
      <c r="AW5361">
        <v>76101097</v>
      </c>
      <c r="AX5361">
        <v>195237</v>
      </c>
      <c r="AY5361">
        <v>74094925</v>
      </c>
      <c r="AZ5361">
        <v>0</v>
      </c>
      <c r="BA5361">
        <v>1414127</v>
      </c>
      <c r="BB5361">
        <v>0</v>
      </c>
      <c r="BC5361">
        <v>0</v>
      </c>
      <c r="BD5361">
        <v>0</v>
      </c>
      <c r="BE5361">
        <v>0</v>
      </c>
      <c r="BF5361">
        <v>209186</v>
      </c>
      <c r="BG5361">
        <v>17010353</v>
      </c>
      <c r="BH5361">
        <v>0</v>
      </c>
      <c r="BI5361">
        <v>0</v>
      </c>
      <c r="BJ5361">
        <v>0</v>
      </c>
      <c r="BK5361">
        <v>0</v>
      </c>
      <c r="BL5361">
        <v>0</v>
      </c>
      <c r="BM5361">
        <v>0</v>
      </c>
      <c r="BN5361">
        <v>0</v>
      </c>
      <c r="BO5361">
        <v>0</v>
      </c>
      <c r="BP5361">
        <v>0</v>
      </c>
      <c r="BQ5361">
        <v>0</v>
      </c>
      <c r="BR5361">
        <v>0</v>
      </c>
      <c r="BS5361">
        <v>6.371428571428571</v>
      </c>
    </row>
    <row r="5362" spans="1:71" x14ac:dyDescent="0.25">
      <c r="A5362">
        <v>106190317</v>
      </c>
      <c r="B5362" t="s">
        <v>302</v>
      </c>
      <c r="C5362" s="1">
        <f t="shared" si="83"/>
        <v>42917</v>
      </c>
      <c r="D5362" s="2" t="s">
        <v>1021</v>
      </c>
      <c r="E5362" s="1">
        <v>42742</v>
      </c>
      <c r="F5362" s="1">
        <v>43008</v>
      </c>
      <c r="G5362" t="s">
        <v>92</v>
      </c>
      <c r="H5362" t="s">
        <v>89</v>
      </c>
      <c r="I5362" t="s">
        <v>72</v>
      </c>
      <c r="J5362" t="s">
        <v>85</v>
      </c>
      <c r="K5362" t="s">
        <v>141</v>
      </c>
      <c r="L5362">
        <v>55</v>
      </c>
      <c r="M5362">
        <v>55</v>
      </c>
      <c r="N5362">
        <v>0</v>
      </c>
      <c r="O5362">
        <v>0</v>
      </c>
      <c r="P5362">
        <v>208</v>
      </c>
      <c r="Q5362">
        <v>0</v>
      </c>
      <c r="R5362">
        <v>0</v>
      </c>
      <c r="S5362">
        <v>0</v>
      </c>
      <c r="T5362">
        <v>0</v>
      </c>
      <c r="U5362">
        <v>0</v>
      </c>
      <c r="V5362">
        <v>2100</v>
      </c>
      <c r="W5362">
        <v>0</v>
      </c>
      <c r="X5362">
        <v>652</v>
      </c>
      <c r="Y5362">
        <v>0</v>
      </c>
      <c r="Z5362">
        <v>0</v>
      </c>
      <c r="AA5362">
        <v>0</v>
      </c>
      <c r="AB5362">
        <v>2752</v>
      </c>
      <c r="AC5362">
        <v>0</v>
      </c>
      <c r="AD5362">
        <v>0</v>
      </c>
      <c r="AE5362">
        <v>0</v>
      </c>
      <c r="AF5362">
        <v>0</v>
      </c>
      <c r="AG5362">
        <v>0</v>
      </c>
      <c r="AH5362">
        <v>0</v>
      </c>
      <c r="AI5362">
        <v>0</v>
      </c>
      <c r="AJ5362">
        <v>0</v>
      </c>
      <c r="AK5362">
        <v>0</v>
      </c>
      <c r="AL5362">
        <v>0</v>
      </c>
      <c r="AM5362">
        <v>0</v>
      </c>
      <c r="AN5362">
        <v>0</v>
      </c>
      <c r="AO5362">
        <v>0</v>
      </c>
      <c r="AP5362">
        <v>0</v>
      </c>
      <c r="AQ5362">
        <v>4641364</v>
      </c>
      <c r="AR5362">
        <v>0</v>
      </c>
      <c r="AS5362">
        <v>1713921</v>
      </c>
      <c r="AT5362">
        <v>0</v>
      </c>
      <c r="AU5362">
        <v>0</v>
      </c>
      <c r="AV5362">
        <v>0</v>
      </c>
      <c r="AW5362">
        <v>6355285</v>
      </c>
      <c r="AX5362">
        <v>55360</v>
      </c>
      <c r="AY5362">
        <v>6355474</v>
      </c>
      <c r="AZ5362">
        <v>339160</v>
      </c>
      <c r="BA5362">
        <v>137796</v>
      </c>
      <c r="BB5362">
        <v>0</v>
      </c>
      <c r="BC5362">
        <v>0</v>
      </c>
      <c r="BD5362">
        <v>0</v>
      </c>
      <c r="BE5362">
        <v>0</v>
      </c>
      <c r="BF5362">
        <v>9050</v>
      </c>
      <c r="BG5362">
        <v>13121068</v>
      </c>
      <c r="BH5362">
        <v>0</v>
      </c>
      <c r="BI5362">
        <v>0</v>
      </c>
      <c r="BJ5362">
        <v>0</v>
      </c>
      <c r="BK5362">
        <v>0</v>
      </c>
      <c r="BL5362">
        <v>0</v>
      </c>
      <c r="BM5362">
        <v>0</v>
      </c>
      <c r="BN5362">
        <v>0</v>
      </c>
      <c r="BO5362">
        <v>0</v>
      </c>
      <c r="BP5362">
        <v>0</v>
      </c>
      <c r="BQ5362">
        <v>0</v>
      </c>
      <c r="BR5362">
        <v>0</v>
      </c>
      <c r="BS5362">
        <v>1.8909090909090909</v>
      </c>
    </row>
    <row r="5363" spans="1:71" x14ac:dyDescent="0.25">
      <c r="A5363">
        <v>106270777</v>
      </c>
      <c r="B5363" t="s">
        <v>303</v>
      </c>
      <c r="C5363" s="1">
        <f t="shared" si="83"/>
        <v>42917</v>
      </c>
      <c r="D5363" s="2" t="s">
        <v>1021</v>
      </c>
      <c r="E5363" s="1">
        <v>42742</v>
      </c>
      <c r="F5363" s="1">
        <v>43008</v>
      </c>
      <c r="G5363" t="s">
        <v>212</v>
      </c>
      <c r="H5363" t="s">
        <v>89</v>
      </c>
      <c r="I5363" t="s">
        <v>72</v>
      </c>
      <c r="J5363" t="s">
        <v>73</v>
      </c>
      <c r="K5363" t="s">
        <v>304</v>
      </c>
      <c r="L5363">
        <v>94</v>
      </c>
      <c r="M5363">
        <v>94</v>
      </c>
      <c r="N5363">
        <v>0</v>
      </c>
      <c r="O5363">
        <v>3</v>
      </c>
      <c r="P5363">
        <v>261</v>
      </c>
      <c r="Q5363">
        <v>0</v>
      </c>
      <c r="R5363">
        <v>438</v>
      </c>
      <c r="S5363">
        <v>0</v>
      </c>
      <c r="T5363">
        <v>186</v>
      </c>
      <c r="U5363">
        <v>3824</v>
      </c>
      <c r="V5363">
        <v>0</v>
      </c>
      <c r="W5363">
        <v>0</v>
      </c>
      <c r="X5363">
        <v>188</v>
      </c>
      <c r="Y5363">
        <v>0</v>
      </c>
      <c r="Z5363">
        <v>0</v>
      </c>
      <c r="AA5363">
        <v>8</v>
      </c>
      <c r="AB5363">
        <v>4644</v>
      </c>
      <c r="AC5363">
        <v>0</v>
      </c>
      <c r="AD5363">
        <v>284987</v>
      </c>
      <c r="AE5363">
        <v>18004</v>
      </c>
      <c r="AF5363">
        <v>0</v>
      </c>
      <c r="AG5363">
        <v>0</v>
      </c>
      <c r="AH5363">
        <v>0</v>
      </c>
      <c r="AI5363">
        <v>0</v>
      </c>
      <c r="AJ5363">
        <v>0</v>
      </c>
      <c r="AK5363">
        <v>0</v>
      </c>
      <c r="AL5363">
        <v>0</v>
      </c>
      <c r="AM5363">
        <v>994822</v>
      </c>
      <c r="AN5363">
        <v>0</v>
      </c>
      <c r="AO5363">
        <v>73448</v>
      </c>
      <c r="AP5363">
        <v>5013446</v>
      </c>
      <c r="AQ5363">
        <v>0</v>
      </c>
      <c r="AR5363">
        <v>0</v>
      </c>
      <c r="AS5363">
        <v>7011549</v>
      </c>
      <c r="AT5363">
        <v>0</v>
      </c>
      <c r="AU5363">
        <v>0</v>
      </c>
      <c r="AV5363">
        <v>1014728</v>
      </c>
      <c r="AW5363">
        <v>14107993</v>
      </c>
      <c r="AX5363">
        <v>328370</v>
      </c>
      <c r="AY5363">
        <v>16721239</v>
      </c>
      <c r="AZ5363">
        <v>0</v>
      </c>
      <c r="BA5363">
        <v>-106004</v>
      </c>
      <c r="BB5363">
        <v>0</v>
      </c>
      <c r="BC5363">
        <v>0</v>
      </c>
      <c r="BD5363">
        <v>0</v>
      </c>
      <c r="BE5363">
        <v>0</v>
      </c>
      <c r="BF5363">
        <v>2714310</v>
      </c>
      <c r="BG5363">
        <v>20813404</v>
      </c>
      <c r="BH5363">
        <v>0</v>
      </c>
      <c r="BI5363">
        <v>0</v>
      </c>
      <c r="BJ5363">
        <v>0</v>
      </c>
      <c r="BK5363">
        <v>0</v>
      </c>
      <c r="BL5363">
        <v>0</v>
      </c>
      <c r="BM5363">
        <v>0</v>
      </c>
      <c r="BN5363">
        <v>0</v>
      </c>
      <c r="BO5363">
        <v>0</v>
      </c>
      <c r="BP5363">
        <v>0</v>
      </c>
      <c r="BQ5363">
        <v>0</v>
      </c>
      <c r="BR5363">
        <v>0</v>
      </c>
      <c r="BS5363">
        <v>1.3882978723404256</v>
      </c>
    </row>
    <row r="5364" spans="1:71" x14ac:dyDescent="0.25">
      <c r="A5364">
        <v>106190522</v>
      </c>
      <c r="B5364" t="s">
        <v>307</v>
      </c>
      <c r="C5364" s="1">
        <f t="shared" si="83"/>
        <v>42917</v>
      </c>
      <c r="D5364" s="2" t="s">
        <v>1021</v>
      </c>
      <c r="E5364" s="1">
        <v>42742</v>
      </c>
      <c r="F5364" s="1">
        <v>43008</v>
      </c>
      <c r="G5364" t="s">
        <v>92</v>
      </c>
      <c r="H5364" t="s">
        <v>89</v>
      </c>
      <c r="I5364" t="s">
        <v>72</v>
      </c>
      <c r="J5364" t="s">
        <v>85</v>
      </c>
      <c r="K5364" t="s">
        <v>306</v>
      </c>
      <c r="L5364">
        <v>321</v>
      </c>
      <c r="M5364">
        <v>132</v>
      </c>
      <c r="N5364">
        <v>0</v>
      </c>
      <c r="O5364">
        <v>22</v>
      </c>
      <c r="P5364">
        <v>2476</v>
      </c>
      <c r="Q5364">
        <v>0</v>
      </c>
      <c r="R5364">
        <v>4567</v>
      </c>
      <c r="S5364">
        <v>778</v>
      </c>
      <c r="T5364">
        <v>2354</v>
      </c>
      <c r="U5364">
        <v>2471</v>
      </c>
      <c r="V5364">
        <v>0</v>
      </c>
      <c r="W5364">
        <v>0</v>
      </c>
      <c r="X5364">
        <v>32</v>
      </c>
      <c r="Y5364">
        <v>789</v>
      </c>
      <c r="Z5364">
        <v>0</v>
      </c>
      <c r="AA5364">
        <v>49</v>
      </c>
      <c r="AB5364">
        <v>11040</v>
      </c>
      <c r="AC5364">
        <v>0</v>
      </c>
      <c r="AD5364">
        <v>4101559</v>
      </c>
      <c r="AE5364">
        <v>-890283</v>
      </c>
      <c r="AF5364">
        <v>0</v>
      </c>
      <c r="AG5364">
        <v>0</v>
      </c>
      <c r="AH5364">
        <v>651540</v>
      </c>
      <c r="AI5364">
        <v>1735911</v>
      </c>
      <c r="AJ5364">
        <v>0</v>
      </c>
      <c r="AK5364">
        <v>0</v>
      </c>
      <c r="AL5364">
        <v>2387451</v>
      </c>
      <c r="AM5364">
        <v>15525573</v>
      </c>
      <c r="AN5364">
        <v>4600272</v>
      </c>
      <c r="AO5364">
        <v>3328765</v>
      </c>
      <c r="AP5364">
        <v>8548758</v>
      </c>
      <c r="AQ5364">
        <v>0</v>
      </c>
      <c r="AR5364">
        <v>0</v>
      </c>
      <c r="AS5364">
        <v>253916</v>
      </c>
      <c r="AT5364">
        <v>8160565</v>
      </c>
      <c r="AU5364">
        <v>0</v>
      </c>
      <c r="AV5364">
        <v>1273803</v>
      </c>
      <c r="AW5364">
        <v>41691652</v>
      </c>
      <c r="AX5364">
        <v>674988</v>
      </c>
      <c r="AY5364">
        <v>52848710</v>
      </c>
      <c r="AZ5364">
        <v>0</v>
      </c>
      <c r="BA5364">
        <v>95594</v>
      </c>
      <c r="BB5364">
        <v>0</v>
      </c>
      <c r="BC5364">
        <v>0</v>
      </c>
      <c r="BD5364">
        <v>0</v>
      </c>
      <c r="BE5364">
        <v>0</v>
      </c>
      <c r="BF5364">
        <v>1760788</v>
      </c>
      <c r="BG5364">
        <v>50019849</v>
      </c>
      <c r="BH5364">
        <v>0</v>
      </c>
      <c r="BI5364">
        <v>0</v>
      </c>
      <c r="BJ5364">
        <v>0</v>
      </c>
      <c r="BK5364">
        <v>0</v>
      </c>
      <c r="BL5364">
        <v>0</v>
      </c>
      <c r="BM5364">
        <v>0</v>
      </c>
      <c r="BN5364">
        <v>0</v>
      </c>
      <c r="BO5364">
        <v>0</v>
      </c>
      <c r="BP5364">
        <v>0</v>
      </c>
      <c r="BQ5364">
        <v>0</v>
      </c>
      <c r="BR5364">
        <v>0</v>
      </c>
      <c r="BS5364">
        <v>5.4657836644591615</v>
      </c>
    </row>
    <row r="5365" spans="1:71" x14ac:dyDescent="0.25">
      <c r="A5365">
        <v>106190328</v>
      </c>
      <c r="B5365" t="s">
        <v>308</v>
      </c>
      <c r="C5365" s="1">
        <f t="shared" si="83"/>
        <v>42917</v>
      </c>
      <c r="D5365" s="2" t="s">
        <v>1021</v>
      </c>
      <c r="E5365" s="1">
        <v>42742</v>
      </c>
      <c r="F5365" s="1">
        <v>43008</v>
      </c>
      <c r="G5365" t="s">
        <v>92</v>
      </c>
      <c r="H5365" t="s">
        <v>89</v>
      </c>
      <c r="I5365" t="s">
        <v>72</v>
      </c>
      <c r="J5365" t="s">
        <v>85</v>
      </c>
      <c r="K5365" t="s">
        <v>283</v>
      </c>
      <c r="L5365">
        <v>128</v>
      </c>
      <c r="M5365">
        <v>40</v>
      </c>
      <c r="N5365">
        <v>0</v>
      </c>
      <c r="O5365">
        <v>0</v>
      </c>
      <c r="P5365">
        <v>524</v>
      </c>
      <c r="Q5365">
        <v>0</v>
      </c>
      <c r="R5365">
        <v>2730</v>
      </c>
      <c r="S5365">
        <v>248</v>
      </c>
      <c r="T5365">
        <v>325</v>
      </c>
      <c r="U5365">
        <v>342</v>
      </c>
      <c r="V5365">
        <v>0</v>
      </c>
      <c r="W5365">
        <v>0</v>
      </c>
      <c r="X5365">
        <v>0</v>
      </c>
      <c r="Y5365">
        <v>18</v>
      </c>
      <c r="Z5365">
        <v>0</v>
      </c>
      <c r="AA5365">
        <v>0</v>
      </c>
      <c r="AB5365">
        <v>3663</v>
      </c>
      <c r="AC5365">
        <v>0</v>
      </c>
      <c r="AD5365">
        <v>682151</v>
      </c>
      <c r="AE5365">
        <v>8664</v>
      </c>
      <c r="AF5365">
        <v>0</v>
      </c>
      <c r="AG5365">
        <v>0</v>
      </c>
      <c r="AH5365">
        <v>0</v>
      </c>
      <c r="AI5365">
        <v>0</v>
      </c>
      <c r="AJ5365">
        <v>0</v>
      </c>
      <c r="AK5365">
        <v>0</v>
      </c>
      <c r="AL5365">
        <v>0</v>
      </c>
      <c r="AM5365">
        <v>4300382</v>
      </c>
      <c r="AN5365">
        <v>788283</v>
      </c>
      <c r="AO5365">
        <v>1161289</v>
      </c>
      <c r="AP5365">
        <v>67495</v>
      </c>
      <c r="AQ5365">
        <v>0</v>
      </c>
      <c r="AR5365">
        <v>0</v>
      </c>
      <c r="AS5365">
        <v>205074</v>
      </c>
      <c r="AT5365">
        <v>127510</v>
      </c>
      <c r="AU5365">
        <v>0</v>
      </c>
      <c r="AV5365">
        <v>1</v>
      </c>
      <c r="AW5365">
        <v>6650034</v>
      </c>
      <c r="AX5365">
        <v>-213816</v>
      </c>
      <c r="AY5365">
        <v>8281502</v>
      </c>
      <c r="AZ5365">
        <v>0</v>
      </c>
      <c r="BA5365">
        <v>0</v>
      </c>
      <c r="BB5365">
        <v>0</v>
      </c>
      <c r="BC5365">
        <v>0</v>
      </c>
      <c r="BD5365">
        <v>0</v>
      </c>
      <c r="BE5365">
        <v>0</v>
      </c>
      <c r="BF5365">
        <v>1037955</v>
      </c>
      <c r="BG5365">
        <v>37048506</v>
      </c>
      <c r="BH5365">
        <v>0</v>
      </c>
      <c r="BI5365">
        <v>0</v>
      </c>
      <c r="BJ5365">
        <v>0</v>
      </c>
      <c r="BK5365">
        <v>0</v>
      </c>
      <c r="BL5365">
        <v>0</v>
      </c>
      <c r="BM5365">
        <v>0</v>
      </c>
      <c r="BN5365">
        <v>0</v>
      </c>
      <c r="BO5365">
        <v>0</v>
      </c>
      <c r="BP5365">
        <v>0</v>
      </c>
      <c r="BQ5365">
        <v>0</v>
      </c>
      <c r="BR5365">
        <v>0</v>
      </c>
      <c r="BS5365">
        <v>3.1190476190476191</v>
      </c>
    </row>
    <row r="5366" spans="1:71" x14ac:dyDescent="0.25">
      <c r="A5366">
        <v>106110889</v>
      </c>
      <c r="B5366" t="s">
        <v>309</v>
      </c>
      <c r="C5366" s="1">
        <f t="shared" si="83"/>
        <v>42917</v>
      </c>
      <c r="D5366" s="2" t="s">
        <v>1021</v>
      </c>
      <c r="E5366" s="1">
        <v>42742</v>
      </c>
      <c r="F5366" s="1">
        <v>43008</v>
      </c>
      <c r="G5366" t="s">
        <v>310</v>
      </c>
      <c r="H5366" t="s">
        <v>89</v>
      </c>
      <c r="I5366" t="s">
        <v>72</v>
      </c>
      <c r="J5366" t="s">
        <v>73</v>
      </c>
      <c r="K5366" t="s">
        <v>311</v>
      </c>
      <c r="L5366">
        <v>15</v>
      </c>
      <c r="M5366">
        <v>15</v>
      </c>
      <c r="N5366">
        <v>0</v>
      </c>
      <c r="O5366">
        <v>0</v>
      </c>
      <c r="P5366">
        <v>49</v>
      </c>
      <c r="Q5366">
        <v>0</v>
      </c>
      <c r="R5366">
        <v>66</v>
      </c>
      <c r="S5366">
        <v>0</v>
      </c>
      <c r="T5366">
        <v>20</v>
      </c>
      <c r="U5366">
        <v>0</v>
      </c>
      <c r="V5366">
        <v>0</v>
      </c>
      <c r="W5366">
        <v>0</v>
      </c>
      <c r="X5366">
        <v>16</v>
      </c>
      <c r="Y5366">
        <v>0</v>
      </c>
      <c r="Z5366">
        <v>0</v>
      </c>
      <c r="AA5366">
        <v>0</v>
      </c>
      <c r="AB5366">
        <v>102</v>
      </c>
      <c r="AC5366">
        <v>0</v>
      </c>
      <c r="AD5366">
        <v>582360</v>
      </c>
      <c r="AE5366">
        <v>0</v>
      </c>
      <c r="AF5366">
        <v>0</v>
      </c>
      <c r="AG5366">
        <v>0</v>
      </c>
      <c r="AH5366">
        <v>0</v>
      </c>
      <c r="AI5366">
        <v>0</v>
      </c>
      <c r="AJ5366">
        <v>0</v>
      </c>
      <c r="AK5366">
        <v>0</v>
      </c>
      <c r="AL5366">
        <v>0</v>
      </c>
      <c r="AM5366">
        <v>693252</v>
      </c>
      <c r="AN5366">
        <v>0</v>
      </c>
      <c r="AO5366">
        <v>1404208</v>
      </c>
      <c r="AP5366">
        <v>0</v>
      </c>
      <c r="AQ5366">
        <v>0</v>
      </c>
      <c r="AR5366">
        <v>0</v>
      </c>
      <c r="AS5366">
        <v>580410</v>
      </c>
      <c r="AT5366">
        <v>0</v>
      </c>
      <c r="AU5366">
        <v>0</v>
      </c>
      <c r="AV5366">
        <v>212470</v>
      </c>
      <c r="AW5366">
        <v>2890340</v>
      </c>
      <c r="AX5366">
        <v>25223</v>
      </c>
      <c r="AY5366">
        <v>3292115</v>
      </c>
      <c r="AZ5366">
        <v>0</v>
      </c>
      <c r="BA5366">
        <v>0</v>
      </c>
      <c r="BB5366">
        <v>0</v>
      </c>
      <c r="BC5366">
        <v>0</v>
      </c>
      <c r="BD5366">
        <v>0</v>
      </c>
      <c r="BE5366">
        <v>0</v>
      </c>
      <c r="BF5366">
        <v>13955</v>
      </c>
      <c r="BG5366">
        <v>3547151</v>
      </c>
      <c r="BH5366">
        <v>0</v>
      </c>
      <c r="BI5366">
        <v>0</v>
      </c>
      <c r="BJ5366">
        <v>0</v>
      </c>
      <c r="BK5366">
        <v>0</v>
      </c>
      <c r="BL5366">
        <v>0</v>
      </c>
      <c r="BM5366">
        <v>0</v>
      </c>
      <c r="BN5366">
        <v>0</v>
      </c>
      <c r="BO5366">
        <v>0</v>
      </c>
      <c r="BP5366">
        <v>0</v>
      </c>
      <c r="BQ5366">
        <v>0</v>
      </c>
      <c r="BR5366">
        <v>0</v>
      </c>
      <c r="BS5366">
        <v>1.6333333333333333</v>
      </c>
    </row>
    <row r="5367" spans="1:71" x14ac:dyDescent="0.25">
      <c r="A5367">
        <v>106420483</v>
      </c>
      <c r="B5367" t="s">
        <v>312</v>
      </c>
      <c r="C5367" s="1">
        <f t="shared" si="83"/>
        <v>42917</v>
      </c>
      <c r="D5367" s="2" t="s">
        <v>1021</v>
      </c>
      <c r="E5367" s="1">
        <v>42742</v>
      </c>
      <c r="F5367" s="1">
        <v>43008</v>
      </c>
      <c r="G5367" t="s">
        <v>313</v>
      </c>
      <c r="H5367" t="s">
        <v>89</v>
      </c>
      <c r="I5367" t="s">
        <v>72</v>
      </c>
      <c r="J5367" t="s">
        <v>85</v>
      </c>
      <c r="K5367" t="s">
        <v>314</v>
      </c>
      <c r="L5367">
        <v>28</v>
      </c>
      <c r="M5367">
        <v>28</v>
      </c>
      <c r="N5367">
        <v>0</v>
      </c>
      <c r="O5367">
        <v>16</v>
      </c>
      <c r="P5367">
        <v>378</v>
      </c>
      <c r="Q5367">
        <v>0</v>
      </c>
      <c r="R5367">
        <v>431</v>
      </c>
      <c r="S5367">
        <v>91</v>
      </c>
      <c r="T5367">
        <v>14</v>
      </c>
      <c r="U5367">
        <v>73</v>
      </c>
      <c r="V5367">
        <v>0</v>
      </c>
      <c r="W5367">
        <v>0</v>
      </c>
      <c r="X5367">
        <v>23</v>
      </c>
      <c r="Y5367">
        <v>167</v>
      </c>
      <c r="Z5367">
        <v>0</v>
      </c>
      <c r="AA5367">
        <v>22</v>
      </c>
      <c r="AB5367">
        <v>821</v>
      </c>
      <c r="AC5367">
        <v>0</v>
      </c>
      <c r="AD5367">
        <v>827356</v>
      </c>
      <c r="AE5367">
        <v>0</v>
      </c>
      <c r="AF5367">
        <v>0</v>
      </c>
      <c r="AG5367">
        <v>0</v>
      </c>
      <c r="AH5367">
        <v>0</v>
      </c>
      <c r="AI5367">
        <v>0</v>
      </c>
      <c r="AJ5367">
        <v>0</v>
      </c>
      <c r="AK5367">
        <v>0</v>
      </c>
      <c r="AL5367">
        <v>0</v>
      </c>
      <c r="AM5367">
        <v>4276198</v>
      </c>
      <c r="AN5367">
        <v>755149</v>
      </c>
      <c r="AO5367">
        <v>104779</v>
      </c>
      <c r="AP5367">
        <v>592582</v>
      </c>
      <c r="AQ5367">
        <v>0</v>
      </c>
      <c r="AR5367">
        <v>0</v>
      </c>
      <c r="AS5367">
        <v>377679</v>
      </c>
      <c r="AT5367">
        <v>10350858</v>
      </c>
      <c r="AU5367">
        <v>0</v>
      </c>
      <c r="AV5367">
        <v>666032</v>
      </c>
      <c r="AW5367">
        <v>17123277</v>
      </c>
      <c r="AX5367">
        <v>137889</v>
      </c>
      <c r="AY5367">
        <v>17577328</v>
      </c>
      <c r="AZ5367">
        <v>604323</v>
      </c>
      <c r="BA5367">
        <v>242892</v>
      </c>
      <c r="BB5367">
        <v>0</v>
      </c>
      <c r="BC5367">
        <v>0</v>
      </c>
      <c r="BD5367">
        <v>0</v>
      </c>
      <c r="BE5367">
        <v>0</v>
      </c>
      <c r="BF5367">
        <v>64322</v>
      </c>
      <c r="BG5367">
        <v>112813338</v>
      </c>
      <c r="BH5367">
        <v>0</v>
      </c>
      <c r="BI5367">
        <v>0</v>
      </c>
      <c r="BJ5367">
        <v>0</v>
      </c>
      <c r="BK5367">
        <v>0</v>
      </c>
      <c r="BL5367">
        <v>0</v>
      </c>
      <c r="BM5367">
        <v>0</v>
      </c>
      <c r="BN5367">
        <v>0</v>
      </c>
      <c r="BO5367">
        <v>0</v>
      </c>
      <c r="BP5367">
        <v>0</v>
      </c>
      <c r="BQ5367">
        <v>0</v>
      </c>
      <c r="BR5367">
        <v>0</v>
      </c>
      <c r="BS5367">
        <v>6.75</v>
      </c>
    </row>
    <row r="5368" spans="1:71" x14ac:dyDescent="0.25">
      <c r="A5368">
        <v>106150775</v>
      </c>
      <c r="B5368" t="s">
        <v>315</v>
      </c>
      <c r="C5368" s="1">
        <f t="shared" si="83"/>
        <v>42917</v>
      </c>
      <c r="D5368" s="2" t="s">
        <v>1021</v>
      </c>
      <c r="E5368" s="1">
        <v>42742</v>
      </c>
      <c r="F5368" s="1">
        <v>43008</v>
      </c>
      <c r="G5368" t="s">
        <v>70</v>
      </c>
      <c r="H5368" t="s">
        <v>93</v>
      </c>
      <c r="I5368" t="s">
        <v>72</v>
      </c>
      <c r="J5368" t="s">
        <v>85</v>
      </c>
      <c r="K5368" t="s">
        <v>132</v>
      </c>
      <c r="L5368">
        <v>64</v>
      </c>
      <c r="M5368">
        <v>57</v>
      </c>
      <c r="N5368">
        <v>0</v>
      </c>
      <c r="O5368">
        <v>4</v>
      </c>
      <c r="P5368">
        <v>387</v>
      </c>
      <c r="Q5368">
        <v>0</v>
      </c>
      <c r="R5368">
        <v>1049</v>
      </c>
      <c r="S5368">
        <v>260</v>
      </c>
      <c r="T5368">
        <v>445</v>
      </c>
      <c r="U5368">
        <v>446</v>
      </c>
      <c r="V5368">
        <v>0</v>
      </c>
      <c r="W5368">
        <v>0</v>
      </c>
      <c r="X5368">
        <v>245</v>
      </c>
      <c r="Y5368">
        <v>0</v>
      </c>
      <c r="Z5368">
        <v>0</v>
      </c>
      <c r="AA5368">
        <v>8</v>
      </c>
      <c r="AB5368">
        <v>2453</v>
      </c>
      <c r="AC5368">
        <v>0</v>
      </c>
      <c r="AD5368">
        <v>107520</v>
      </c>
      <c r="AE5368">
        <v>-217440</v>
      </c>
      <c r="AF5368">
        <v>0</v>
      </c>
      <c r="AG5368">
        <v>0</v>
      </c>
      <c r="AH5368">
        <v>0</v>
      </c>
      <c r="AI5368">
        <v>0</v>
      </c>
      <c r="AJ5368">
        <v>0</v>
      </c>
      <c r="AK5368">
        <v>0</v>
      </c>
      <c r="AL5368">
        <v>0</v>
      </c>
      <c r="AM5368">
        <v>2501163</v>
      </c>
      <c r="AN5368">
        <v>985114</v>
      </c>
      <c r="AO5368">
        <v>325414</v>
      </c>
      <c r="AP5368">
        <v>787416</v>
      </c>
      <c r="AQ5368">
        <v>0</v>
      </c>
      <c r="AR5368">
        <v>0</v>
      </c>
      <c r="AS5368">
        <v>312239</v>
      </c>
      <c r="AT5368">
        <v>0</v>
      </c>
      <c r="AU5368">
        <v>0</v>
      </c>
      <c r="AV5368">
        <v>-28212</v>
      </c>
      <c r="AW5368">
        <v>4883134</v>
      </c>
      <c r="AX5368">
        <v>103232</v>
      </c>
      <c r="AY5368">
        <v>8108247</v>
      </c>
      <c r="AZ5368">
        <v>0</v>
      </c>
      <c r="BA5368">
        <v>0</v>
      </c>
      <c r="BB5368">
        <v>0</v>
      </c>
      <c r="BC5368">
        <v>0</v>
      </c>
      <c r="BD5368">
        <v>0</v>
      </c>
      <c r="BE5368">
        <v>0</v>
      </c>
      <c r="BF5368">
        <v>1337754</v>
      </c>
      <c r="BG5368">
        <v>2760200</v>
      </c>
      <c r="BH5368">
        <v>0</v>
      </c>
      <c r="BI5368">
        <v>0</v>
      </c>
      <c r="BJ5368">
        <v>0</v>
      </c>
      <c r="BK5368">
        <v>0</v>
      </c>
      <c r="BL5368">
        <v>0</v>
      </c>
      <c r="BM5368">
        <v>0</v>
      </c>
      <c r="BN5368">
        <v>0</v>
      </c>
      <c r="BO5368">
        <v>0</v>
      </c>
      <c r="BP5368">
        <v>0</v>
      </c>
      <c r="BQ5368">
        <v>0</v>
      </c>
      <c r="BR5368">
        <v>0</v>
      </c>
      <c r="BS5368">
        <v>3.1983471074380163</v>
      </c>
    </row>
    <row r="5369" spans="1:71" x14ac:dyDescent="0.25">
      <c r="A5369">
        <v>106190392</v>
      </c>
      <c r="B5369" t="s">
        <v>316</v>
      </c>
      <c r="C5369" s="1">
        <f t="shared" si="83"/>
        <v>42917</v>
      </c>
      <c r="D5369" s="2" t="s">
        <v>1021</v>
      </c>
      <c r="E5369" s="1">
        <v>42742</v>
      </c>
      <c r="F5369" s="1">
        <v>43008</v>
      </c>
      <c r="G5369" t="s">
        <v>92</v>
      </c>
      <c r="H5369" t="s">
        <v>89</v>
      </c>
      <c r="I5369" t="s">
        <v>72</v>
      </c>
      <c r="J5369" t="s">
        <v>85</v>
      </c>
      <c r="K5369" t="s">
        <v>141</v>
      </c>
      <c r="L5369">
        <v>313</v>
      </c>
      <c r="M5369">
        <v>159</v>
      </c>
      <c r="N5369">
        <v>32</v>
      </c>
      <c r="O5369">
        <v>17</v>
      </c>
      <c r="P5369">
        <v>3036</v>
      </c>
      <c r="Q5369">
        <v>0</v>
      </c>
      <c r="R5369">
        <v>4406</v>
      </c>
      <c r="S5369">
        <v>1903</v>
      </c>
      <c r="T5369">
        <v>3250</v>
      </c>
      <c r="U5369">
        <v>2269</v>
      </c>
      <c r="V5369">
        <v>0</v>
      </c>
      <c r="W5369">
        <v>0</v>
      </c>
      <c r="X5369">
        <v>212</v>
      </c>
      <c r="Y5369">
        <v>2371</v>
      </c>
      <c r="Z5369">
        <v>154</v>
      </c>
      <c r="AA5369">
        <v>41</v>
      </c>
      <c r="AB5369">
        <v>14606</v>
      </c>
      <c r="AC5369">
        <v>0</v>
      </c>
      <c r="AD5369">
        <v>1905174</v>
      </c>
      <c r="AE5369">
        <v>0</v>
      </c>
      <c r="AF5369">
        <v>0</v>
      </c>
      <c r="AG5369">
        <v>0</v>
      </c>
      <c r="AH5369">
        <v>922815</v>
      </c>
      <c r="AI5369">
        <v>1232013</v>
      </c>
      <c r="AJ5369">
        <v>0</v>
      </c>
      <c r="AK5369">
        <v>1290490</v>
      </c>
      <c r="AL5369">
        <v>3445318</v>
      </c>
      <c r="AM5369">
        <v>17654678</v>
      </c>
      <c r="AN5369">
        <v>9031670</v>
      </c>
      <c r="AO5369">
        <v>4916352</v>
      </c>
      <c r="AP5369">
        <v>7810866</v>
      </c>
      <c r="AQ5369">
        <v>0</v>
      </c>
      <c r="AR5369">
        <v>0</v>
      </c>
      <c r="AS5369">
        <v>1493593</v>
      </c>
      <c r="AT5369">
        <v>19948756</v>
      </c>
      <c r="AU5369">
        <v>638115</v>
      </c>
      <c r="AV5369">
        <v>238103</v>
      </c>
      <c r="AW5369">
        <v>61732133</v>
      </c>
      <c r="AX5369">
        <v>691870</v>
      </c>
      <c r="AY5369">
        <v>75739192</v>
      </c>
      <c r="AZ5369">
        <v>0</v>
      </c>
      <c r="BA5369">
        <v>7233776</v>
      </c>
      <c r="BB5369">
        <v>0</v>
      </c>
      <c r="BC5369">
        <v>0</v>
      </c>
      <c r="BD5369">
        <v>0</v>
      </c>
      <c r="BE5369">
        <v>0</v>
      </c>
      <c r="BF5369">
        <v>9626135</v>
      </c>
      <c r="BG5369">
        <v>128974928</v>
      </c>
      <c r="BH5369">
        <v>0</v>
      </c>
      <c r="BI5369">
        <v>0</v>
      </c>
      <c r="BJ5369">
        <v>0</v>
      </c>
      <c r="BK5369">
        <v>0</v>
      </c>
      <c r="BL5369">
        <v>0</v>
      </c>
      <c r="BM5369">
        <v>0</v>
      </c>
      <c r="BN5369">
        <v>0</v>
      </c>
      <c r="BO5369">
        <v>0</v>
      </c>
      <c r="BP5369">
        <v>0</v>
      </c>
      <c r="BQ5369">
        <v>0</v>
      </c>
      <c r="BR5369">
        <v>0</v>
      </c>
      <c r="BS5369">
        <v>6.4322033898305087</v>
      </c>
    </row>
    <row r="5370" spans="1:71" x14ac:dyDescent="0.25">
      <c r="A5370">
        <v>106430779</v>
      </c>
      <c r="B5370" t="s">
        <v>317</v>
      </c>
      <c r="C5370" s="1">
        <f t="shared" si="83"/>
        <v>42917</v>
      </c>
      <c r="D5370" s="2" t="s">
        <v>1021</v>
      </c>
      <c r="E5370" s="1">
        <v>42742</v>
      </c>
      <c r="F5370" s="1">
        <v>43008</v>
      </c>
      <c r="G5370" t="s">
        <v>184</v>
      </c>
      <c r="H5370" t="s">
        <v>101</v>
      </c>
      <c r="I5370" t="s">
        <v>72</v>
      </c>
      <c r="J5370" t="s">
        <v>85</v>
      </c>
      <c r="K5370" t="s">
        <v>229</v>
      </c>
      <c r="L5370">
        <v>359</v>
      </c>
      <c r="M5370">
        <v>353</v>
      </c>
      <c r="N5370">
        <v>16</v>
      </c>
      <c r="O5370">
        <v>85</v>
      </c>
      <c r="P5370">
        <v>4143</v>
      </c>
      <c r="Q5370">
        <v>0</v>
      </c>
      <c r="R5370">
        <v>6584</v>
      </c>
      <c r="S5370">
        <v>1545</v>
      </c>
      <c r="T5370">
        <v>602</v>
      </c>
      <c r="U5370">
        <v>1308</v>
      </c>
      <c r="V5370">
        <v>0</v>
      </c>
      <c r="W5370">
        <v>0</v>
      </c>
      <c r="X5370">
        <v>1033</v>
      </c>
      <c r="Y5370">
        <v>9006</v>
      </c>
      <c r="Z5370">
        <v>44</v>
      </c>
      <c r="AA5370">
        <v>306</v>
      </c>
      <c r="AB5370">
        <v>20428</v>
      </c>
      <c r="AC5370">
        <v>0</v>
      </c>
      <c r="AD5370">
        <v>5958379</v>
      </c>
      <c r="AE5370">
        <v>0</v>
      </c>
      <c r="AF5370">
        <v>0</v>
      </c>
      <c r="AG5370">
        <v>0</v>
      </c>
      <c r="AH5370">
        <v>0</v>
      </c>
      <c r="AI5370">
        <v>0</v>
      </c>
      <c r="AJ5370">
        <v>0</v>
      </c>
      <c r="AK5370">
        <v>0</v>
      </c>
      <c r="AL5370">
        <v>0</v>
      </c>
      <c r="AM5370">
        <v>32515875</v>
      </c>
      <c r="AN5370">
        <v>6482457</v>
      </c>
      <c r="AO5370">
        <v>2060899</v>
      </c>
      <c r="AP5370">
        <v>4549133</v>
      </c>
      <c r="AQ5370">
        <v>0</v>
      </c>
      <c r="AR5370">
        <v>0</v>
      </c>
      <c r="AS5370">
        <v>6447859</v>
      </c>
      <c r="AT5370">
        <v>100043303</v>
      </c>
      <c r="AU5370">
        <v>491557</v>
      </c>
      <c r="AV5370">
        <v>4099543</v>
      </c>
      <c r="AW5370">
        <v>156690626</v>
      </c>
      <c r="AX5370">
        <v>295467</v>
      </c>
      <c r="AY5370">
        <v>119610236</v>
      </c>
      <c r="AZ5370">
        <v>2431386</v>
      </c>
      <c r="BA5370">
        <v>0</v>
      </c>
      <c r="BB5370">
        <v>0</v>
      </c>
      <c r="BC5370">
        <v>0</v>
      </c>
      <c r="BD5370">
        <v>0</v>
      </c>
      <c r="BE5370">
        <v>0</v>
      </c>
      <c r="BF5370">
        <v>13105010</v>
      </c>
      <c r="BG5370">
        <v>130894366</v>
      </c>
      <c r="BH5370">
        <v>0</v>
      </c>
      <c r="BI5370">
        <v>0</v>
      </c>
      <c r="BJ5370">
        <v>0</v>
      </c>
      <c r="BK5370">
        <v>0</v>
      </c>
      <c r="BL5370">
        <v>0</v>
      </c>
      <c r="BM5370">
        <v>0</v>
      </c>
      <c r="BN5370">
        <v>0</v>
      </c>
      <c r="BO5370">
        <v>0</v>
      </c>
      <c r="BP5370">
        <v>0</v>
      </c>
      <c r="BQ5370">
        <v>0</v>
      </c>
      <c r="BR5370">
        <v>0</v>
      </c>
      <c r="BS5370">
        <v>5.8188202247191008</v>
      </c>
    </row>
    <row r="5371" spans="1:71" x14ac:dyDescent="0.25">
      <c r="A5371">
        <v>106190352</v>
      </c>
      <c r="B5371" t="s">
        <v>318</v>
      </c>
      <c r="C5371" s="1">
        <f t="shared" si="83"/>
        <v>42917</v>
      </c>
      <c r="D5371" s="2" t="s">
        <v>1021</v>
      </c>
      <c r="E5371" s="1">
        <v>42742</v>
      </c>
      <c r="F5371" s="1">
        <v>43008</v>
      </c>
      <c r="G5371" t="s">
        <v>92</v>
      </c>
      <c r="H5371" t="s">
        <v>101</v>
      </c>
      <c r="I5371" t="s">
        <v>72</v>
      </c>
      <c r="J5371" t="s">
        <v>85</v>
      </c>
      <c r="K5371" t="s">
        <v>319</v>
      </c>
      <c r="L5371">
        <v>117</v>
      </c>
      <c r="M5371">
        <v>117</v>
      </c>
      <c r="N5371">
        <v>0</v>
      </c>
      <c r="O5371">
        <v>27</v>
      </c>
      <c r="P5371">
        <v>816</v>
      </c>
      <c r="Q5371">
        <v>0</v>
      </c>
      <c r="R5371">
        <v>723</v>
      </c>
      <c r="S5371">
        <v>496</v>
      </c>
      <c r="T5371">
        <v>1372</v>
      </c>
      <c r="U5371">
        <v>1484</v>
      </c>
      <c r="V5371">
        <v>0</v>
      </c>
      <c r="W5371">
        <v>0</v>
      </c>
      <c r="X5371">
        <v>0</v>
      </c>
      <c r="Y5371">
        <v>154</v>
      </c>
      <c r="Z5371">
        <v>0</v>
      </c>
      <c r="AA5371">
        <v>85</v>
      </c>
      <c r="AB5371">
        <v>4314</v>
      </c>
      <c r="AC5371">
        <v>0</v>
      </c>
      <c r="AD5371">
        <v>1197873</v>
      </c>
      <c r="AE5371">
        <v>-838638</v>
      </c>
      <c r="AF5371">
        <v>0</v>
      </c>
      <c r="AG5371">
        <v>0</v>
      </c>
      <c r="AH5371">
        <v>0</v>
      </c>
      <c r="AI5371">
        <v>4643361</v>
      </c>
      <c r="AJ5371">
        <v>0</v>
      </c>
      <c r="AK5371">
        <v>0</v>
      </c>
      <c r="AL5371">
        <v>4643361</v>
      </c>
      <c r="AM5371">
        <v>2141149</v>
      </c>
      <c r="AN5371">
        <v>1382747</v>
      </c>
      <c r="AO5371">
        <v>1765698</v>
      </c>
      <c r="AP5371">
        <v>5535498</v>
      </c>
      <c r="AQ5371">
        <v>0</v>
      </c>
      <c r="AR5371">
        <v>0</v>
      </c>
      <c r="AS5371">
        <v>0</v>
      </c>
      <c r="AT5371">
        <v>1048570</v>
      </c>
      <c r="AU5371">
        <v>0</v>
      </c>
      <c r="AV5371">
        <v>957965</v>
      </c>
      <c r="AW5371">
        <v>12831627</v>
      </c>
      <c r="AX5371">
        <v>-97599</v>
      </c>
      <c r="AY5371">
        <v>14247092</v>
      </c>
      <c r="AZ5371">
        <v>0</v>
      </c>
      <c r="BA5371">
        <v>0</v>
      </c>
      <c r="BB5371">
        <v>0</v>
      </c>
      <c r="BC5371">
        <v>0</v>
      </c>
      <c r="BD5371">
        <v>0</v>
      </c>
      <c r="BE5371">
        <v>0</v>
      </c>
      <c r="BF5371">
        <v>28191</v>
      </c>
      <c r="BG5371">
        <v>1831794</v>
      </c>
      <c r="BH5371">
        <v>0</v>
      </c>
      <c r="BI5371">
        <v>0</v>
      </c>
      <c r="BJ5371">
        <v>0</v>
      </c>
      <c r="BK5371">
        <v>0</v>
      </c>
      <c r="BL5371">
        <v>0</v>
      </c>
      <c r="BM5371">
        <v>0</v>
      </c>
      <c r="BN5371">
        <v>0</v>
      </c>
      <c r="BO5371">
        <v>0</v>
      </c>
      <c r="BP5371">
        <v>0</v>
      </c>
      <c r="BQ5371">
        <v>0</v>
      </c>
      <c r="BR5371">
        <v>0</v>
      </c>
      <c r="BS5371">
        <v>3.4871794871794872</v>
      </c>
    </row>
    <row r="5372" spans="1:71" x14ac:dyDescent="0.25">
      <c r="A5372">
        <v>106350784</v>
      </c>
      <c r="B5372" t="s">
        <v>320</v>
      </c>
      <c r="C5372" s="1">
        <f t="shared" si="83"/>
        <v>42917</v>
      </c>
      <c r="D5372" s="2" t="s">
        <v>1021</v>
      </c>
      <c r="E5372" s="1">
        <v>42742</v>
      </c>
      <c r="F5372" s="1">
        <v>43008</v>
      </c>
      <c r="G5372" t="s">
        <v>321</v>
      </c>
      <c r="H5372" t="s">
        <v>71</v>
      </c>
      <c r="I5372" t="s">
        <v>72</v>
      </c>
      <c r="J5372" t="s">
        <v>73</v>
      </c>
      <c r="K5372" t="s">
        <v>322</v>
      </c>
      <c r="L5372">
        <v>162</v>
      </c>
      <c r="M5372">
        <v>125</v>
      </c>
      <c r="N5372">
        <v>0</v>
      </c>
      <c r="O5372">
        <v>3</v>
      </c>
      <c r="P5372">
        <v>576</v>
      </c>
      <c r="Q5372">
        <v>80</v>
      </c>
      <c r="R5372">
        <v>2011</v>
      </c>
      <c r="S5372">
        <v>60</v>
      </c>
      <c r="T5372">
        <v>7867</v>
      </c>
      <c r="U5372">
        <v>212</v>
      </c>
      <c r="V5372">
        <v>0</v>
      </c>
      <c r="W5372">
        <v>3</v>
      </c>
      <c r="X5372">
        <v>33</v>
      </c>
      <c r="Y5372">
        <v>246</v>
      </c>
      <c r="Z5372">
        <v>0</v>
      </c>
      <c r="AA5372">
        <v>230</v>
      </c>
      <c r="AB5372">
        <v>10662</v>
      </c>
      <c r="AC5372">
        <v>9181</v>
      </c>
      <c r="AD5372">
        <v>929791</v>
      </c>
      <c r="AE5372">
        <v>0</v>
      </c>
      <c r="AF5372">
        <v>0</v>
      </c>
      <c r="AG5372">
        <v>0</v>
      </c>
      <c r="AH5372">
        <v>0</v>
      </c>
      <c r="AI5372">
        <v>0</v>
      </c>
      <c r="AJ5372">
        <v>0</v>
      </c>
      <c r="AK5372">
        <v>0</v>
      </c>
      <c r="AL5372">
        <v>0</v>
      </c>
      <c r="AM5372">
        <v>4991061</v>
      </c>
      <c r="AN5372">
        <v>283717</v>
      </c>
      <c r="AO5372">
        <v>8197991</v>
      </c>
      <c r="AP5372">
        <v>1711628</v>
      </c>
      <c r="AQ5372">
        <v>0</v>
      </c>
      <c r="AR5372">
        <v>66205</v>
      </c>
      <c r="AS5372">
        <v>1304076</v>
      </c>
      <c r="AT5372">
        <v>7762840</v>
      </c>
      <c r="AU5372">
        <v>10350</v>
      </c>
      <c r="AV5372">
        <v>389461</v>
      </c>
      <c r="AW5372">
        <v>24717329</v>
      </c>
      <c r="AX5372">
        <v>1667934</v>
      </c>
      <c r="AY5372">
        <v>29558131</v>
      </c>
      <c r="AZ5372">
        <v>3026198</v>
      </c>
      <c r="BA5372">
        <v>1679999</v>
      </c>
      <c r="BB5372">
        <v>0</v>
      </c>
      <c r="BC5372">
        <v>0</v>
      </c>
      <c r="BD5372">
        <v>0</v>
      </c>
      <c r="BE5372">
        <v>0</v>
      </c>
      <c r="BF5372">
        <v>673044</v>
      </c>
      <c r="BG5372">
        <v>67352851</v>
      </c>
      <c r="BH5372">
        <v>0</v>
      </c>
      <c r="BI5372">
        <v>0</v>
      </c>
      <c r="BJ5372">
        <v>0</v>
      </c>
      <c r="BK5372">
        <v>0</v>
      </c>
      <c r="BL5372">
        <v>0</v>
      </c>
      <c r="BM5372">
        <v>0</v>
      </c>
      <c r="BN5372">
        <v>0</v>
      </c>
      <c r="BO5372">
        <v>0</v>
      </c>
      <c r="BP5372">
        <v>0</v>
      </c>
      <c r="BQ5372">
        <v>0</v>
      </c>
      <c r="BR5372">
        <v>0</v>
      </c>
      <c r="BS5372">
        <v>2.0069686411149825</v>
      </c>
    </row>
    <row r="5373" spans="1:71" x14ac:dyDescent="0.25">
      <c r="A5373">
        <v>106490964</v>
      </c>
      <c r="B5373" t="s">
        <v>323</v>
      </c>
      <c r="C5373" s="1">
        <f t="shared" si="83"/>
        <v>42917</v>
      </c>
      <c r="D5373" s="2" t="s">
        <v>1021</v>
      </c>
      <c r="E5373" s="1">
        <v>42742</v>
      </c>
      <c r="F5373" s="1">
        <v>43008</v>
      </c>
      <c r="G5373" t="s">
        <v>121</v>
      </c>
      <c r="H5373" t="s">
        <v>71</v>
      </c>
      <c r="I5373" t="s">
        <v>72</v>
      </c>
      <c r="J5373" t="s">
        <v>73</v>
      </c>
      <c r="K5373" t="s">
        <v>324</v>
      </c>
      <c r="L5373">
        <v>38</v>
      </c>
      <c r="M5373">
        <v>27</v>
      </c>
      <c r="N5373">
        <v>0</v>
      </c>
      <c r="O5373">
        <v>5</v>
      </c>
      <c r="P5373">
        <v>168</v>
      </c>
      <c r="Q5373">
        <v>0</v>
      </c>
      <c r="R5373">
        <v>798</v>
      </c>
      <c r="S5373">
        <v>13</v>
      </c>
      <c r="T5373">
        <v>108</v>
      </c>
      <c r="U5373">
        <v>686</v>
      </c>
      <c r="V5373">
        <v>0</v>
      </c>
      <c r="W5373">
        <v>0</v>
      </c>
      <c r="X5373">
        <v>96</v>
      </c>
      <c r="Y5373">
        <v>0</v>
      </c>
      <c r="Z5373">
        <v>0</v>
      </c>
      <c r="AA5373">
        <v>15</v>
      </c>
      <c r="AB5373">
        <v>1716</v>
      </c>
      <c r="AC5373">
        <v>0</v>
      </c>
      <c r="AD5373">
        <v>627500</v>
      </c>
      <c r="AE5373">
        <v>0</v>
      </c>
      <c r="AF5373">
        <v>0</v>
      </c>
      <c r="AG5373">
        <v>0</v>
      </c>
      <c r="AH5373">
        <v>56610</v>
      </c>
      <c r="AI5373">
        <v>169147</v>
      </c>
      <c r="AJ5373">
        <v>0</v>
      </c>
      <c r="AK5373">
        <v>0</v>
      </c>
      <c r="AL5373">
        <v>225757</v>
      </c>
      <c r="AM5373">
        <v>4614343</v>
      </c>
      <c r="AN5373">
        <v>216235</v>
      </c>
      <c r="AO5373">
        <v>306572</v>
      </c>
      <c r="AP5373">
        <v>1197311</v>
      </c>
      <c r="AQ5373">
        <v>0</v>
      </c>
      <c r="AR5373">
        <v>0</v>
      </c>
      <c r="AS5373">
        <v>3013070</v>
      </c>
      <c r="AT5373">
        <v>0</v>
      </c>
      <c r="AU5373">
        <v>0</v>
      </c>
      <c r="AV5373">
        <v>140523</v>
      </c>
      <c r="AW5373">
        <v>9488054</v>
      </c>
      <c r="AX5373">
        <v>217800</v>
      </c>
      <c r="AY5373">
        <v>12314275</v>
      </c>
      <c r="AZ5373">
        <v>0</v>
      </c>
      <c r="BA5373">
        <v>3349668</v>
      </c>
      <c r="BB5373">
        <v>0</v>
      </c>
      <c r="BC5373">
        <v>0</v>
      </c>
      <c r="BD5373">
        <v>0</v>
      </c>
      <c r="BE5373">
        <v>0</v>
      </c>
      <c r="BF5373">
        <v>221143</v>
      </c>
      <c r="BG5373">
        <v>7621032</v>
      </c>
      <c r="BH5373">
        <v>0</v>
      </c>
      <c r="BI5373">
        <v>0</v>
      </c>
      <c r="BJ5373">
        <v>0</v>
      </c>
      <c r="BK5373">
        <v>0</v>
      </c>
      <c r="BL5373">
        <v>0</v>
      </c>
      <c r="BM5373">
        <v>0</v>
      </c>
      <c r="BN5373">
        <v>0</v>
      </c>
      <c r="BO5373">
        <v>0</v>
      </c>
      <c r="BP5373">
        <v>0</v>
      </c>
      <c r="BQ5373">
        <v>0</v>
      </c>
      <c r="BR5373">
        <v>0</v>
      </c>
      <c r="BS5373">
        <v>2.5846153846153848</v>
      </c>
    </row>
    <row r="5374" spans="1:71" x14ac:dyDescent="0.25">
      <c r="A5374">
        <v>106304159</v>
      </c>
      <c r="B5374" t="s">
        <v>325</v>
      </c>
      <c r="C5374" s="1">
        <f t="shared" si="83"/>
        <v>42917</v>
      </c>
      <c r="D5374" s="2" t="s">
        <v>1021</v>
      </c>
      <c r="E5374" s="1">
        <v>42742</v>
      </c>
      <c r="F5374" s="1">
        <v>43008</v>
      </c>
      <c r="G5374" t="s">
        <v>83</v>
      </c>
      <c r="H5374" t="s">
        <v>93</v>
      </c>
      <c r="I5374" t="s">
        <v>72</v>
      </c>
      <c r="J5374" t="s">
        <v>85</v>
      </c>
      <c r="K5374" t="s">
        <v>177</v>
      </c>
      <c r="L5374">
        <v>27</v>
      </c>
      <c r="M5374">
        <v>27</v>
      </c>
      <c r="N5374">
        <v>0</v>
      </c>
      <c r="O5374">
        <v>0</v>
      </c>
      <c r="P5374">
        <v>40</v>
      </c>
      <c r="Q5374">
        <v>0</v>
      </c>
      <c r="R5374">
        <v>15</v>
      </c>
      <c r="S5374">
        <v>0</v>
      </c>
      <c r="T5374">
        <v>494</v>
      </c>
      <c r="U5374">
        <v>1132</v>
      </c>
      <c r="V5374">
        <v>0</v>
      </c>
      <c r="W5374">
        <v>0</v>
      </c>
      <c r="X5374">
        <v>0</v>
      </c>
      <c r="Y5374">
        <v>438</v>
      </c>
      <c r="Z5374">
        <v>0</v>
      </c>
      <c r="AA5374">
        <v>0</v>
      </c>
      <c r="AB5374">
        <v>2079</v>
      </c>
      <c r="AC5374">
        <v>0</v>
      </c>
      <c r="AD5374">
        <v>256682</v>
      </c>
      <c r="AE5374">
        <v>0</v>
      </c>
      <c r="AF5374">
        <v>0</v>
      </c>
      <c r="AG5374">
        <v>0</v>
      </c>
      <c r="AH5374">
        <v>0</v>
      </c>
      <c r="AI5374">
        <v>0</v>
      </c>
      <c r="AJ5374">
        <v>0</v>
      </c>
      <c r="AK5374">
        <v>0</v>
      </c>
      <c r="AL5374">
        <v>0</v>
      </c>
      <c r="AM5374">
        <v>7500</v>
      </c>
      <c r="AN5374">
        <v>0</v>
      </c>
      <c r="AO5374">
        <v>741975</v>
      </c>
      <c r="AP5374">
        <v>1237900</v>
      </c>
      <c r="AQ5374">
        <v>0</v>
      </c>
      <c r="AR5374">
        <v>0</v>
      </c>
      <c r="AS5374">
        <v>0</v>
      </c>
      <c r="AT5374">
        <v>722736</v>
      </c>
      <c r="AU5374">
        <v>0</v>
      </c>
      <c r="AV5374">
        <v>0</v>
      </c>
      <c r="AW5374">
        <v>2710111</v>
      </c>
      <c r="AX5374">
        <v>1850</v>
      </c>
      <c r="AY5374">
        <v>2306777</v>
      </c>
      <c r="AZ5374">
        <v>0</v>
      </c>
      <c r="BA5374">
        <v>0</v>
      </c>
      <c r="BB5374">
        <v>0</v>
      </c>
      <c r="BC5374">
        <v>0</v>
      </c>
      <c r="BD5374">
        <v>0</v>
      </c>
      <c r="BE5374">
        <v>0</v>
      </c>
      <c r="BF5374">
        <v>3703</v>
      </c>
      <c r="BG5374">
        <v>3233309</v>
      </c>
      <c r="BH5374">
        <v>0</v>
      </c>
      <c r="BI5374">
        <v>0</v>
      </c>
      <c r="BJ5374">
        <v>0</v>
      </c>
      <c r="BK5374">
        <v>0</v>
      </c>
      <c r="BL5374">
        <v>0</v>
      </c>
      <c r="BM5374">
        <v>0</v>
      </c>
      <c r="BN5374">
        <v>0</v>
      </c>
      <c r="BO5374">
        <v>0</v>
      </c>
      <c r="BP5374">
        <v>0</v>
      </c>
      <c r="BQ5374">
        <v>0</v>
      </c>
      <c r="BR5374">
        <v>0</v>
      </c>
      <c r="BS5374">
        <v>0.7407407407407407</v>
      </c>
    </row>
    <row r="5375" spans="1:71" x14ac:dyDescent="0.25">
      <c r="A5375">
        <v>106154022</v>
      </c>
      <c r="B5375" t="s">
        <v>1005</v>
      </c>
      <c r="C5375" s="1">
        <f t="shared" si="83"/>
        <v>42917</v>
      </c>
      <c r="D5375" s="2" t="s">
        <v>1021</v>
      </c>
      <c r="E5375" s="1">
        <v>42742</v>
      </c>
      <c r="F5375" s="1">
        <v>43008</v>
      </c>
      <c r="G5375" t="s">
        <v>70</v>
      </c>
      <c r="H5375" t="s">
        <v>101</v>
      </c>
      <c r="I5375" t="s">
        <v>72</v>
      </c>
      <c r="J5375" t="s">
        <v>85</v>
      </c>
      <c r="K5375" t="s">
        <v>132</v>
      </c>
      <c r="L5375">
        <v>86</v>
      </c>
      <c r="M5375">
        <v>70</v>
      </c>
      <c r="N5375">
        <v>0</v>
      </c>
      <c r="O5375">
        <v>0</v>
      </c>
      <c r="P5375">
        <v>521</v>
      </c>
      <c r="Q5375">
        <v>0</v>
      </c>
      <c r="R5375">
        <v>3568</v>
      </c>
      <c r="S5375">
        <v>185</v>
      </c>
      <c r="T5375">
        <v>160</v>
      </c>
      <c r="U5375">
        <v>1559</v>
      </c>
      <c r="V5375">
        <v>0</v>
      </c>
      <c r="W5375">
        <v>0</v>
      </c>
      <c r="X5375">
        <v>381</v>
      </c>
      <c r="Y5375">
        <v>206</v>
      </c>
      <c r="Z5375">
        <v>0</v>
      </c>
      <c r="AA5375">
        <v>0</v>
      </c>
      <c r="AB5375">
        <v>6059</v>
      </c>
      <c r="AC5375">
        <v>0</v>
      </c>
      <c r="AD5375">
        <v>166607</v>
      </c>
      <c r="AE5375">
        <v>0</v>
      </c>
      <c r="AF5375">
        <v>0</v>
      </c>
      <c r="AG5375">
        <v>0</v>
      </c>
      <c r="AH5375">
        <v>0</v>
      </c>
      <c r="AI5375">
        <v>0</v>
      </c>
      <c r="AJ5375">
        <v>0</v>
      </c>
      <c r="AK5375">
        <v>0</v>
      </c>
      <c r="AL5375">
        <v>0</v>
      </c>
      <c r="AM5375">
        <v>7244311</v>
      </c>
      <c r="AN5375">
        <v>296228</v>
      </c>
      <c r="AO5375">
        <v>227113</v>
      </c>
      <c r="AP5375">
        <v>2106559</v>
      </c>
      <c r="AQ5375">
        <v>0</v>
      </c>
      <c r="AR5375">
        <v>0</v>
      </c>
      <c r="AS5375">
        <v>422847</v>
      </c>
      <c r="AT5375">
        <v>241124</v>
      </c>
      <c r="AU5375">
        <v>0</v>
      </c>
      <c r="AV5375">
        <v>1</v>
      </c>
      <c r="AW5375">
        <v>10538183</v>
      </c>
      <c r="AX5375">
        <v>10070</v>
      </c>
      <c r="AY5375">
        <v>7634951</v>
      </c>
      <c r="AZ5375">
        <v>0</v>
      </c>
      <c r="BA5375">
        <v>6150</v>
      </c>
      <c r="BB5375">
        <v>0</v>
      </c>
      <c r="BC5375">
        <v>0</v>
      </c>
      <c r="BD5375">
        <v>0</v>
      </c>
      <c r="BE5375">
        <v>0</v>
      </c>
      <c r="BF5375">
        <v>74059</v>
      </c>
      <c r="BG5375">
        <v>7540613</v>
      </c>
      <c r="BH5375">
        <v>0</v>
      </c>
      <c r="BI5375">
        <v>0</v>
      </c>
      <c r="BJ5375">
        <v>0</v>
      </c>
      <c r="BK5375">
        <v>0</v>
      </c>
      <c r="BL5375">
        <v>0</v>
      </c>
      <c r="BM5375">
        <v>0</v>
      </c>
      <c r="BN5375">
        <v>0</v>
      </c>
      <c r="BO5375">
        <v>0</v>
      </c>
      <c r="BP5375">
        <v>0</v>
      </c>
      <c r="BQ5375">
        <v>0</v>
      </c>
      <c r="BR5375">
        <v>0</v>
      </c>
      <c r="BS5375">
        <v>3.3397435897435899</v>
      </c>
    </row>
    <row r="5376" spans="1:71" x14ac:dyDescent="0.25">
      <c r="A5376">
        <v>106504079</v>
      </c>
      <c r="B5376" t="s">
        <v>1006</v>
      </c>
      <c r="C5376" s="1">
        <f t="shared" si="83"/>
        <v>42917</v>
      </c>
      <c r="D5376" s="2" t="s">
        <v>1021</v>
      </c>
      <c r="E5376" s="1">
        <v>42742</v>
      </c>
      <c r="F5376" s="1">
        <v>43008</v>
      </c>
      <c r="G5376" t="s">
        <v>174</v>
      </c>
      <c r="H5376" t="s">
        <v>101</v>
      </c>
      <c r="I5376" t="s">
        <v>72</v>
      </c>
      <c r="J5376" t="s">
        <v>85</v>
      </c>
      <c r="K5376" t="s">
        <v>175</v>
      </c>
      <c r="L5376">
        <v>50</v>
      </c>
      <c r="M5376">
        <v>35</v>
      </c>
      <c r="N5376">
        <v>0</v>
      </c>
      <c r="O5376">
        <v>7</v>
      </c>
      <c r="P5376">
        <v>200</v>
      </c>
      <c r="Q5376">
        <v>0</v>
      </c>
      <c r="R5376">
        <v>1619</v>
      </c>
      <c r="S5376">
        <v>83</v>
      </c>
      <c r="T5376">
        <v>242</v>
      </c>
      <c r="U5376">
        <v>378</v>
      </c>
      <c r="V5376">
        <v>0</v>
      </c>
      <c r="W5376">
        <v>0</v>
      </c>
      <c r="X5376">
        <v>0</v>
      </c>
      <c r="Y5376">
        <v>389</v>
      </c>
      <c r="Z5376">
        <v>0</v>
      </c>
      <c r="AA5376">
        <v>77</v>
      </c>
      <c r="AB5376">
        <v>2788</v>
      </c>
      <c r="AC5376">
        <v>0</v>
      </c>
      <c r="AD5376">
        <v>43275</v>
      </c>
      <c r="AE5376">
        <v>0</v>
      </c>
      <c r="AF5376">
        <v>0</v>
      </c>
      <c r="AG5376">
        <v>0</v>
      </c>
      <c r="AH5376">
        <v>0</v>
      </c>
      <c r="AI5376">
        <v>0</v>
      </c>
      <c r="AJ5376">
        <v>0</v>
      </c>
      <c r="AK5376">
        <v>0</v>
      </c>
      <c r="AL5376">
        <v>0</v>
      </c>
      <c r="AM5376">
        <v>3038589</v>
      </c>
      <c r="AN5376">
        <v>182287</v>
      </c>
      <c r="AO5376">
        <v>295976</v>
      </c>
      <c r="AP5376">
        <v>453322</v>
      </c>
      <c r="AQ5376">
        <v>0</v>
      </c>
      <c r="AR5376">
        <v>0</v>
      </c>
      <c r="AS5376">
        <v>0</v>
      </c>
      <c r="AT5376">
        <v>610410</v>
      </c>
      <c r="AU5376">
        <v>0</v>
      </c>
      <c r="AV5376">
        <v>104659</v>
      </c>
      <c r="AW5376">
        <v>4685243</v>
      </c>
      <c r="AX5376">
        <v>10635</v>
      </c>
      <c r="AY5376">
        <v>4107797</v>
      </c>
      <c r="AZ5376">
        <v>0</v>
      </c>
      <c r="BA5376">
        <v>0</v>
      </c>
      <c r="BB5376">
        <v>0</v>
      </c>
      <c r="BC5376">
        <v>0</v>
      </c>
      <c r="BD5376">
        <v>0</v>
      </c>
      <c r="BE5376">
        <v>0</v>
      </c>
      <c r="BF5376">
        <v>22381</v>
      </c>
      <c r="BG5376">
        <v>2614003</v>
      </c>
      <c r="BH5376">
        <v>0</v>
      </c>
      <c r="BI5376">
        <v>0</v>
      </c>
      <c r="BJ5376">
        <v>0</v>
      </c>
      <c r="BK5376">
        <v>0</v>
      </c>
      <c r="BL5376">
        <v>0</v>
      </c>
      <c r="BM5376">
        <v>0</v>
      </c>
      <c r="BN5376">
        <v>0</v>
      </c>
      <c r="BO5376">
        <v>0</v>
      </c>
      <c r="BP5376">
        <v>0</v>
      </c>
      <c r="BQ5376">
        <v>0</v>
      </c>
      <c r="BR5376">
        <v>0</v>
      </c>
      <c r="BS5376">
        <v>2.3529411764705883</v>
      </c>
    </row>
    <row r="5377" spans="1:71" x14ac:dyDescent="0.25">
      <c r="A5377">
        <v>106304079</v>
      </c>
      <c r="B5377" t="s">
        <v>1007</v>
      </c>
      <c r="C5377" s="1">
        <f t="shared" si="83"/>
        <v>42917</v>
      </c>
      <c r="D5377" s="2" t="s">
        <v>1021</v>
      </c>
      <c r="E5377" s="1">
        <v>42742</v>
      </c>
      <c r="F5377" s="1">
        <v>43008</v>
      </c>
      <c r="G5377" t="s">
        <v>83</v>
      </c>
      <c r="H5377" t="s">
        <v>93</v>
      </c>
      <c r="I5377" t="s">
        <v>72</v>
      </c>
      <c r="J5377" t="s">
        <v>85</v>
      </c>
      <c r="K5377" t="s">
        <v>285</v>
      </c>
      <c r="L5377">
        <v>48</v>
      </c>
      <c r="M5377">
        <v>42</v>
      </c>
      <c r="N5377">
        <v>0</v>
      </c>
      <c r="O5377">
        <v>0</v>
      </c>
      <c r="P5377">
        <v>317</v>
      </c>
      <c r="Q5377">
        <v>0</v>
      </c>
      <c r="R5377">
        <v>2033</v>
      </c>
      <c r="S5377">
        <v>203</v>
      </c>
      <c r="T5377">
        <v>0</v>
      </c>
      <c r="U5377">
        <v>279</v>
      </c>
      <c r="V5377">
        <v>0</v>
      </c>
      <c r="W5377">
        <v>0</v>
      </c>
      <c r="X5377">
        <v>213</v>
      </c>
      <c r="Y5377">
        <v>1009</v>
      </c>
      <c r="Z5377">
        <v>0</v>
      </c>
      <c r="AA5377">
        <v>2</v>
      </c>
      <c r="AB5377">
        <v>3739</v>
      </c>
      <c r="AC5377">
        <v>0</v>
      </c>
      <c r="AD5377">
        <v>20825</v>
      </c>
      <c r="AE5377">
        <v>0</v>
      </c>
      <c r="AF5377">
        <v>0</v>
      </c>
      <c r="AG5377">
        <v>0</v>
      </c>
      <c r="AH5377">
        <v>0</v>
      </c>
      <c r="AI5377">
        <v>0</v>
      </c>
      <c r="AJ5377">
        <v>0</v>
      </c>
      <c r="AK5377">
        <v>0</v>
      </c>
      <c r="AL5377">
        <v>0</v>
      </c>
      <c r="AM5377">
        <v>3803423</v>
      </c>
      <c r="AN5377">
        <v>329606</v>
      </c>
      <c r="AO5377">
        <v>0</v>
      </c>
      <c r="AP5377">
        <v>392767</v>
      </c>
      <c r="AQ5377">
        <v>0</v>
      </c>
      <c r="AR5377">
        <v>0</v>
      </c>
      <c r="AS5377">
        <v>291891</v>
      </c>
      <c r="AT5377">
        <v>1185036</v>
      </c>
      <c r="AU5377">
        <v>0</v>
      </c>
      <c r="AV5377">
        <v>3217</v>
      </c>
      <c r="AW5377">
        <v>6005940</v>
      </c>
      <c r="AX5377">
        <v>20138</v>
      </c>
      <c r="AY5377">
        <v>5528583</v>
      </c>
      <c r="AZ5377">
        <v>0</v>
      </c>
      <c r="BA5377">
        <v>-1314</v>
      </c>
      <c r="BB5377">
        <v>0</v>
      </c>
      <c r="BC5377">
        <v>0</v>
      </c>
      <c r="BD5377">
        <v>0</v>
      </c>
      <c r="BE5377">
        <v>0</v>
      </c>
      <c r="BF5377">
        <v>159089</v>
      </c>
      <c r="BG5377">
        <v>768728</v>
      </c>
      <c r="BH5377">
        <v>0</v>
      </c>
      <c r="BI5377">
        <v>0</v>
      </c>
      <c r="BJ5377">
        <v>0</v>
      </c>
      <c r="BK5377">
        <v>0</v>
      </c>
      <c r="BL5377">
        <v>0</v>
      </c>
      <c r="BM5377">
        <v>0</v>
      </c>
      <c r="BN5377">
        <v>0</v>
      </c>
      <c r="BO5377">
        <v>0</v>
      </c>
      <c r="BP5377">
        <v>0</v>
      </c>
      <c r="BQ5377">
        <v>0</v>
      </c>
      <c r="BR5377">
        <v>0</v>
      </c>
      <c r="BS5377">
        <v>3.5222222222222221</v>
      </c>
    </row>
    <row r="5378" spans="1:71" x14ac:dyDescent="0.25">
      <c r="A5378">
        <v>106331194</v>
      </c>
      <c r="B5378" t="s">
        <v>329</v>
      </c>
      <c r="C5378" s="1">
        <f t="shared" ref="C5378:C5441" si="84">DATE(LEFT(D5378,4), MID(D5378,7,1)*3-2, 1)</f>
        <v>42917</v>
      </c>
      <c r="D5378" s="2" t="s">
        <v>1021</v>
      </c>
      <c r="E5378" s="1">
        <v>42742</v>
      </c>
      <c r="F5378" s="1">
        <v>43008</v>
      </c>
      <c r="G5378" t="s">
        <v>220</v>
      </c>
      <c r="H5378" t="s">
        <v>71</v>
      </c>
      <c r="I5378" t="s">
        <v>72</v>
      </c>
      <c r="J5378" t="s">
        <v>85</v>
      </c>
      <c r="K5378" t="s">
        <v>330</v>
      </c>
      <c r="L5378">
        <v>417</v>
      </c>
      <c r="M5378">
        <v>180</v>
      </c>
      <c r="N5378">
        <v>0</v>
      </c>
      <c r="O5378">
        <v>42</v>
      </c>
      <c r="P5378">
        <v>2694</v>
      </c>
      <c r="Q5378">
        <v>0</v>
      </c>
      <c r="R5378">
        <v>2579</v>
      </c>
      <c r="S5378">
        <v>5902</v>
      </c>
      <c r="T5378">
        <v>285</v>
      </c>
      <c r="U5378">
        <v>4536</v>
      </c>
      <c r="V5378">
        <v>0</v>
      </c>
      <c r="W5378">
        <v>0</v>
      </c>
      <c r="X5378">
        <v>284</v>
      </c>
      <c r="Y5378">
        <v>1344</v>
      </c>
      <c r="Z5378">
        <v>0</v>
      </c>
      <c r="AA5378">
        <v>181</v>
      </c>
      <c r="AB5378">
        <v>15111</v>
      </c>
      <c r="AC5378">
        <v>0</v>
      </c>
      <c r="AD5378">
        <v>3525753</v>
      </c>
      <c r="AE5378">
        <v>0</v>
      </c>
      <c r="AF5378">
        <v>0</v>
      </c>
      <c r="AG5378">
        <v>0</v>
      </c>
      <c r="AH5378">
        <v>0</v>
      </c>
      <c r="AI5378">
        <v>0</v>
      </c>
      <c r="AJ5378">
        <v>0</v>
      </c>
      <c r="AK5378">
        <v>0</v>
      </c>
      <c r="AL5378">
        <v>0</v>
      </c>
      <c r="AM5378">
        <v>9627645</v>
      </c>
      <c r="AN5378">
        <v>11066147</v>
      </c>
      <c r="AO5378">
        <v>2875910</v>
      </c>
      <c r="AP5378">
        <v>5665119</v>
      </c>
      <c r="AQ5378">
        <v>0</v>
      </c>
      <c r="AR5378">
        <v>0</v>
      </c>
      <c r="AS5378">
        <v>1273033</v>
      </c>
      <c r="AT5378">
        <v>3784085</v>
      </c>
      <c r="AU5378">
        <v>0</v>
      </c>
      <c r="AV5378">
        <v>-182951</v>
      </c>
      <c r="AW5378">
        <v>34108988</v>
      </c>
      <c r="AX5378">
        <v>65863</v>
      </c>
      <c r="AY5378">
        <v>30848543</v>
      </c>
      <c r="AZ5378">
        <v>0</v>
      </c>
      <c r="BA5378">
        <v>0</v>
      </c>
      <c r="BB5378">
        <v>0</v>
      </c>
      <c r="BC5378">
        <v>0</v>
      </c>
      <c r="BD5378">
        <v>0</v>
      </c>
      <c r="BE5378">
        <v>0</v>
      </c>
      <c r="BF5378">
        <v>722174</v>
      </c>
      <c r="BG5378">
        <v>22226626</v>
      </c>
      <c r="BH5378">
        <v>0</v>
      </c>
      <c r="BI5378">
        <v>0</v>
      </c>
      <c r="BJ5378">
        <v>0</v>
      </c>
      <c r="BK5378">
        <v>0</v>
      </c>
      <c r="BL5378">
        <v>0</v>
      </c>
      <c r="BM5378">
        <v>0</v>
      </c>
      <c r="BN5378">
        <v>0</v>
      </c>
      <c r="BO5378">
        <v>0</v>
      </c>
      <c r="BP5378">
        <v>0</v>
      </c>
      <c r="BQ5378">
        <v>0</v>
      </c>
      <c r="BR5378">
        <v>0</v>
      </c>
      <c r="BS5378">
        <v>4.5125628140703515</v>
      </c>
    </row>
    <row r="5379" spans="1:71" x14ac:dyDescent="0.25">
      <c r="A5379">
        <v>106190949</v>
      </c>
      <c r="B5379" t="s">
        <v>871</v>
      </c>
      <c r="C5379" s="1">
        <f t="shared" si="84"/>
        <v>42917</v>
      </c>
      <c r="D5379" s="2" t="s">
        <v>1021</v>
      </c>
      <c r="E5379" s="1">
        <v>42742</v>
      </c>
      <c r="F5379" s="1">
        <v>43008</v>
      </c>
      <c r="G5379" t="s">
        <v>92</v>
      </c>
      <c r="H5379" t="s">
        <v>89</v>
      </c>
      <c r="I5379" t="s">
        <v>72</v>
      </c>
      <c r="J5379" t="s">
        <v>85</v>
      </c>
      <c r="K5379" t="s">
        <v>332</v>
      </c>
      <c r="L5379">
        <v>232</v>
      </c>
      <c r="M5379">
        <v>158</v>
      </c>
      <c r="N5379">
        <v>10</v>
      </c>
      <c r="O5379">
        <v>54</v>
      </c>
      <c r="P5379">
        <v>3197</v>
      </c>
      <c r="Q5379">
        <v>0</v>
      </c>
      <c r="R5379">
        <v>4953</v>
      </c>
      <c r="S5379">
        <v>2228</v>
      </c>
      <c r="T5379">
        <v>1293</v>
      </c>
      <c r="U5379">
        <v>1377</v>
      </c>
      <c r="V5379">
        <v>0</v>
      </c>
      <c r="W5379">
        <v>0</v>
      </c>
      <c r="X5379">
        <v>282</v>
      </c>
      <c r="Y5379">
        <v>4227</v>
      </c>
      <c r="Z5379">
        <v>25</v>
      </c>
      <c r="AA5379">
        <v>144</v>
      </c>
      <c r="AB5379">
        <v>14529</v>
      </c>
      <c r="AC5379">
        <v>0</v>
      </c>
      <c r="AD5379">
        <v>3558113</v>
      </c>
      <c r="AE5379">
        <v>0</v>
      </c>
      <c r="AF5379">
        <v>0</v>
      </c>
      <c r="AG5379">
        <v>0</v>
      </c>
      <c r="AH5379">
        <v>0</v>
      </c>
      <c r="AI5379">
        <v>0</v>
      </c>
      <c r="AJ5379">
        <v>0</v>
      </c>
      <c r="AK5379">
        <v>0</v>
      </c>
      <c r="AL5379">
        <v>0</v>
      </c>
      <c r="AM5379">
        <v>17043970</v>
      </c>
      <c r="AN5379">
        <v>9629433</v>
      </c>
      <c r="AO5379">
        <v>4464385</v>
      </c>
      <c r="AP5379">
        <v>4833958</v>
      </c>
      <c r="AQ5379">
        <v>46087</v>
      </c>
      <c r="AR5379">
        <v>0</v>
      </c>
      <c r="AS5379">
        <v>1552321</v>
      </c>
      <c r="AT5379">
        <v>36219874</v>
      </c>
      <c r="AU5379">
        <v>177303</v>
      </c>
      <c r="AV5379">
        <v>1004716</v>
      </c>
      <c r="AW5379">
        <v>74972047</v>
      </c>
      <c r="AX5379">
        <v>1233786</v>
      </c>
      <c r="AY5379">
        <v>82040006</v>
      </c>
      <c r="AZ5379">
        <v>0</v>
      </c>
      <c r="BA5379">
        <v>4401528</v>
      </c>
      <c r="BB5379">
        <v>0</v>
      </c>
      <c r="BC5379">
        <v>0</v>
      </c>
      <c r="BD5379">
        <v>0</v>
      </c>
      <c r="BE5379">
        <v>0</v>
      </c>
      <c r="BF5379">
        <v>18432576</v>
      </c>
      <c r="BG5379">
        <v>224999076</v>
      </c>
      <c r="BH5379">
        <v>0</v>
      </c>
      <c r="BI5379">
        <v>0</v>
      </c>
      <c r="BJ5379">
        <v>0</v>
      </c>
      <c r="BK5379">
        <v>0</v>
      </c>
      <c r="BL5379">
        <v>0</v>
      </c>
      <c r="BM5379">
        <v>0</v>
      </c>
      <c r="BN5379">
        <v>0</v>
      </c>
      <c r="BO5379">
        <v>0</v>
      </c>
      <c r="BP5379">
        <v>0</v>
      </c>
      <c r="BQ5379">
        <v>0</v>
      </c>
      <c r="BR5379">
        <v>0</v>
      </c>
      <c r="BS5379">
        <v>8.1974358974358967</v>
      </c>
    </row>
    <row r="5380" spans="1:71" x14ac:dyDescent="0.25">
      <c r="A5380">
        <v>106344021</v>
      </c>
      <c r="B5380" t="s">
        <v>333</v>
      </c>
      <c r="C5380" s="1">
        <f t="shared" si="84"/>
        <v>42917</v>
      </c>
      <c r="D5380" s="2" t="s">
        <v>1021</v>
      </c>
      <c r="E5380" s="1">
        <v>42742</v>
      </c>
      <c r="F5380" s="1">
        <v>43008</v>
      </c>
      <c r="G5380" t="s">
        <v>224</v>
      </c>
      <c r="H5380" t="s">
        <v>101</v>
      </c>
      <c r="I5380" t="s">
        <v>72</v>
      </c>
      <c r="J5380" t="s">
        <v>85</v>
      </c>
      <c r="K5380" t="s">
        <v>227</v>
      </c>
      <c r="L5380">
        <v>120</v>
      </c>
      <c r="M5380">
        <v>118</v>
      </c>
      <c r="N5380">
        <v>13</v>
      </c>
      <c r="O5380">
        <v>0</v>
      </c>
      <c r="P5380">
        <v>907</v>
      </c>
      <c r="Q5380">
        <v>0</v>
      </c>
      <c r="R5380">
        <v>2607</v>
      </c>
      <c r="S5380">
        <v>0</v>
      </c>
      <c r="T5380">
        <v>4247</v>
      </c>
      <c r="U5380">
        <v>0</v>
      </c>
      <c r="V5380">
        <v>0</v>
      </c>
      <c r="W5380">
        <v>1314</v>
      </c>
      <c r="X5380">
        <v>0</v>
      </c>
      <c r="Y5380">
        <v>1899</v>
      </c>
      <c r="Z5380">
        <v>168</v>
      </c>
      <c r="AA5380">
        <v>0</v>
      </c>
      <c r="AB5380">
        <v>10235</v>
      </c>
      <c r="AC5380">
        <v>0</v>
      </c>
      <c r="AD5380">
        <v>473949</v>
      </c>
      <c r="AE5380">
        <v>0</v>
      </c>
      <c r="AF5380">
        <v>0</v>
      </c>
      <c r="AG5380">
        <v>0</v>
      </c>
      <c r="AH5380">
        <v>0</v>
      </c>
      <c r="AI5380">
        <v>0</v>
      </c>
      <c r="AJ5380">
        <v>0</v>
      </c>
      <c r="AK5380">
        <v>0</v>
      </c>
      <c r="AL5380">
        <v>0</v>
      </c>
      <c r="AM5380">
        <v>3337801</v>
      </c>
      <c r="AN5380">
        <v>0</v>
      </c>
      <c r="AO5380">
        <v>3579966</v>
      </c>
      <c r="AP5380">
        <v>0</v>
      </c>
      <c r="AQ5380">
        <v>0</v>
      </c>
      <c r="AR5380">
        <v>941887</v>
      </c>
      <c r="AS5380">
        <v>0</v>
      </c>
      <c r="AT5380">
        <v>2979862</v>
      </c>
      <c r="AU5380">
        <v>0</v>
      </c>
      <c r="AV5380">
        <v>0</v>
      </c>
      <c r="AW5380">
        <v>10839516</v>
      </c>
      <c r="AX5380">
        <v>3063</v>
      </c>
      <c r="AY5380">
        <v>7074087</v>
      </c>
      <c r="AZ5380">
        <v>846490</v>
      </c>
      <c r="BA5380">
        <v>88982</v>
      </c>
      <c r="BB5380">
        <v>0</v>
      </c>
      <c r="BC5380">
        <v>0</v>
      </c>
      <c r="BD5380">
        <v>0</v>
      </c>
      <c r="BE5380">
        <v>0</v>
      </c>
      <c r="BF5380">
        <v>55068</v>
      </c>
      <c r="BG5380">
        <v>14696327</v>
      </c>
      <c r="BH5380">
        <v>0</v>
      </c>
      <c r="BI5380">
        <v>0</v>
      </c>
      <c r="BJ5380">
        <v>0</v>
      </c>
      <c r="BK5380">
        <v>0</v>
      </c>
      <c r="BL5380">
        <v>0</v>
      </c>
      <c r="BM5380">
        <v>0</v>
      </c>
      <c r="BN5380">
        <v>0</v>
      </c>
      <c r="BO5380">
        <v>0</v>
      </c>
      <c r="BP5380">
        <v>0</v>
      </c>
      <c r="BQ5380">
        <v>0</v>
      </c>
      <c r="BR5380">
        <v>0</v>
      </c>
      <c r="BS5380">
        <v>3.8109243697478989</v>
      </c>
    </row>
    <row r="5381" spans="1:71" x14ac:dyDescent="0.25">
      <c r="A5381">
        <v>106362041</v>
      </c>
      <c r="B5381" t="s">
        <v>334</v>
      </c>
      <c r="C5381" s="1">
        <f t="shared" si="84"/>
        <v>42917</v>
      </c>
      <c r="D5381" s="2" t="s">
        <v>1021</v>
      </c>
      <c r="E5381" s="1">
        <v>42742</v>
      </c>
      <c r="F5381" s="1">
        <v>43008</v>
      </c>
      <c r="G5381" t="s">
        <v>111</v>
      </c>
      <c r="H5381" t="s">
        <v>93</v>
      </c>
      <c r="I5381" t="s">
        <v>72</v>
      </c>
      <c r="J5381" t="s">
        <v>73</v>
      </c>
      <c r="K5381" t="s">
        <v>335</v>
      </c>
      <c r="L5381">
        <v>179</v>
      </c>
      <c r="M5381">
        <v>105</v>
      </c>
      <c r="N5381">
        <v>0</v>
      </c>
      <c r="O5381">
        <v>0</v>
      </c>
      <c r="P5381">
        <v>601</v>
      </c>
      <c r="Q5381">
        <v>0</v>
      </c>
      <c r="R5381">
        <v>957</v>
      </c>
      <c r="S5381">
        <v>405</v>
      </c>
      <c r="T5381">
        <v>6922</v>
      </c>
      <c r="U5381">
        <v>576</v>
      </c>
      <c r="V5381">
        <v>0</v>
      </c>
      <c r="W5381">
        <v>0</v>
      </c>
      <c r="X5381">
        <v>449</v>
      </c>
      <c r="Y5381">
        <v>193</v>
      </c>
      <c r="Z5381">
        <v>0</v>
      </c>
      <c r="AA5381">
        <v>0</v>
      </c>
      <c r="AB5381">
        <v>9502</v>
      </c>
      <c r="AC5381">
        <v>0</v>
      </c>
      <c r="AD5381">
        <v>177224</v>
      </c>
      <c r="AE5381">
        <v>-74051</v>
      </c>
      <c r="AF5381">
        <v>0</v>
      </c>
      <c r="AG5381">
        <v>0</v>
      </c>
      <c r="AH5381">
        <v>0</v>
      </c>
      <c r="AI5381">
        <v>0</v>
      </c>
      <c r="AJ5381">
        <v>0</v>
      </c>
      <c r="AK5381">
        <v>0</v>
      </c>
      <c r="AL5381">
        <v>0</v>
      </c>
      <c r="AM5381">
        <v>1720059</v>
      </c>
      <c r="AN5381">
        <v>2221612</v>
      </c>
      <c r="AO5381">
        <v>5431569</v>
      </c>
      <c r="AP5381">
        <v>782101</v>
      </c>
      <c r="AQ5381">
        <v>0</v>
      </c>
      <c r="AR5381">
        <v>0</v>
      </c>
      <c r="AS5381">
        <v>284201</v>
      </c>
      <c r="AT5381">
        <v>1903004</v>
      </c>
      <c r="AU5381">
        <v>0</v>
      </c>
      <c r="AV5381">
        <v>80563</v>
      </c>
      <c r="AW5381">
        <v>12423109</v>
      </c>
      <c r="AX5381">
        <v>56713</v>
      </c>
      <c r="AY5381">
        <v>15850900</v>
      </c>
      <c r="AZ5381">
        <v>0</v>
      </c>
      <c r="BA5381">
        <v>15106</v>
      </c>
      <c r="BB5381">
        <v>0</v>
      </c>
      <c r="BC5381">
        <v>0</v>
      </c>
      <c r="BD5381">
        <v>0</v>
      </c>
      <c r="BE5381">
        <v>0</v>
      </c>
      <c r="BF5381">
        <v>1194189</v>
      </c>
      <c r="BG5381">
        <v>22189133</v>
      </c>
      <c r="BH5381">
        <v>0</v>
      </c>
      <c r="BI5381">
        <v>0</v>
      </c>
      <c r="BJ5381">
        <v>0</v>
      </c>
      <c r="BK5381">
        <v>0</v>
      </c>
      <c r="BL5381">
        <v>0</v>
      </c>
      <c r="BM5381">
        <v>0</v>
      </c>
      <c r="BN5381">
        <v>0</v>
      </c>
      <c r="BO5381">
        <v>0</v>
      </c>
      <c r="BP5381">
        <v>0</v>
      </c>
      <c r="BQ5381">
        <v>0</v>
      </c>
      <c r="BR5381">
        <v>0</v>
      </c>
      <c r="BS5381">
        <v>2.1161971830985915</v>
      </c>
    </row>
    <row r="5382" spans="1:71" x14ac:dyDescent="0.25">
      <c r="A5382">
        <v>106010846</v>
      </c>
      <c r="B5382" t="s">
        <v>336</v>
      </c>
      <c r="C5382" s="1">
        <f t="shared" si="84"/>
        <v>42917</v>
      </c>
      <c r="D5382" s="2" t="s">
        <v>1021</v>
      </c>
      <c r="E5382" s="1">
        <v>42742</v>
      </c>
      <c r="F5382" s="1">
        <v>43008</v>
      </c>
      <c r="G5382" t="s">
        <v>88</v>
      </c>
      <c r="H5382" t="s">
        <v>112</v>
      </c>
      <c r="I5382" t="s">
        <v>72</v>
      </c>
      <c r="J5382" t="s">
        <v>113</v>
      </c>
      <c r="K5382" t="s">
        <v>98</v>
      </c>
      <c r="L5382">
        <v>382</v>
      </c>
      <c r="M5382">
        <v>382</v>
      </c>
      <c r="N5382">
        <v>5</v>
      </c>
      <c r="O5382">
        <v>56</v>
      </c>
      <c r="P5382">
        <v>3701</v>
      </c>
      <c r="Q5382">
        <v>0</v>
      </c>
      <c r="R5382">
        <v>4772</v>
      </c>
      <c r="S5382">
        <v>229</v>
      </c>
      <c r="T5382">
        <v>11792</v>
      </c>
      <c r="U5382">
        <v>8809</v>
      </c>
      <c r="V5382">
        <v>0</v>
      </c>
      <c r="W5382">
        <v>151</v>
      </c>
      <c r="X5382">
        <v>233</v>
      </c>
      <c r="Y5382">
        <v>1113</v>
      </c>
      <c r="Z5382">
        <v>6</v>
      </c>
      <c r="AA5382">
        <v>221</v>
      </c>
      <c r="AB5382">
        <v>27326</v>
      </c>
      <c r="AC5382">
        <v>0</v>
      </c>
      <c r="AD5382">
        <v>10538324</v>
      </c>
      <c r="AE5382">
        <v>-19599750</v>
      </c>
      <c r="AF5382">
        <v>0</v>
      </c>
      <c r="AG5382">
        <v>0</v>
      </c>
      <c r="AH5382">
        <v>0</v>
      </c>
      <c r="AI5382">
        <v>0</v>
      </c>
      <c r="AJ5382">
        <v>7524781</v>
      </c>
      <c r="AK5382">
        <v>0</v>
      </c>
      <c r="AL5382">
        <v>7524781</v>
      </c>
      <c r="AM5382">
        <v>24148304</v>
      </c>
      <c r="AN5382">
        <v>1587296</v>
      </c>
      <c r="AO5382">
        <v>44371125</v>
      </c>
      <c r="AP5382">
        <v>28686348</v>
      </c>
      <c r="AQ5382">
        <v>0</v>
      </c>
      <c r="AR5382">
        <v>7524781</v>
      </c>
      <c r="AS5382">
        <v>2251418</v>
      </c>
      <c r="AT5382">
        <v>14806412</v>
      </c>
      <c r="AU5382">
        <v>49346</v>
      </c>
      <c r="AV5382">
        <v>986212</v>
      </c>
      <c r="AW5382">
        <v>124411242</v>
      </c>
      <c r="AX5382">
        <v>41898034</v>
      </c>
      <c r="AY5382">
        <v>208053569</v>
      </c>
      <c r="AZ5382">
        <v>0</v>
      </c>
      <c r="BA5382">
        <v>0</v>
      </c>
      <c r="BB5382">
        <v>0</v>
      </c>
      <c r="BC5382">
        <v>0</v>
      </c>
      <c r="BD5382">
        <v>0</v>
      </c>
      <c r="BE5382">
        <v>0</v>
      </c>
      <c r="BF5382">
        <v>4575348</v>
      </c>
      <c r="BG5382">
        <v>60001565</v>
      </c>
      <c r="BH5382">
        <v>0</v>
      </c>
      <c r="BI5382">
        <v>0</v>
      </c>
      <c r="BJ5382">
        <v>0</v>
      </c>
      <c r="BK5382">
        <v>0</v>
      </c>
      <c r="BL5382">
        <v>0</v>
      </c>
      <c r="BM5382">
        <v>0</v>
      </c>
      <c r="BN5382">
        <v>0</v>
      </c>
      <c r="BO5382">
        <v>0</v>
      </c>
      <c r="BP5382">
        <v>0</v>
      </c>
      <c r="BQ5382">
        <v>0</v>
      </c>
      <c r="BR5382">
        <v>0</v>
      </c>
      <c r="BS5382">
        <v>4.8442408376963355</v>
      </c>
    </row>
    <row r="5383" spans="1:71" x14ac:dyDescent="0.25">
      <c r="A5383">
        <v>106301205</v>
      </c>
      <c r="B5383" t="s">
        <v>337</v>
      </c>
      <c r="C5383" s="1">
        <f t="shared" si="84"/>
        <v>42917</v>
      </c>
      <c r="D5383" s="2" t="s">
        <v>1021</v>
      </c>
      <c r="E5383" s="1">
        <v>42742</v>
      </c>
      <c r="F5383" s="1">
        <v>43008</v>
      </c>
      <c r="G5383" t="s">
        <v>83</v>
      </c>
      <c r="H5383" t="s">
        <v>1046</v>
      </c>
      <c r="I5383" t="s">
        <v>72</v>
      </c>
      <c r="J5383" t="s">
        <v>85</v>
      </c>
      <c r="K5383" t="s">
        <v>338</v>
      </c>
      <c r="L5383">
        <v>499</v>
      </c>
      <c r="M5383">
        <v>352</v>
      </c>
      <c r="N5383">
        <v>0</v>
      </c>
      <c r="O5383">
        <v>312</v>
      </c>
      <c r="P5383">
        <v>7804</v>
      </c>
      <c r="Q5383">
        <v>0</v>
      </c>
      <c r="R5383">
        <v>9809</v>
      </c>
      <c r="S5383">
        <v>3852</v>
      </c>
      <c r="T5383">
        <v>959</v>
      </c>
      <c r="U5383">
        <v>2441</v>
      </c>
      <c r="V5383">
        <v>0</v>
      </c>
      <c r="W5383">
        <v>0</v>
      </c>
      <c r="X5383">
        <v>359</v>
      </c>
      <c r="Y5383">
        <v>11041</v>
      </c>
      <c r="Z5383">
        <v>0</v>
      </c>
      <c r="AA5383">
        <v>1007</v>
      </c>
      <c r="AB5383">
        <v>29468</v>
      </c>
      <c r="AC5383">
        <v>0</v>
      </c>
      <c r="AD5383">
        <v>5450085</v>
      </c>
      <c r="AE5383">
        <v>0</v>
      </c>
      <c r="AF5383">
        <v>0</v>
      </c>
      <c r="AG5383">
        <v>0</v>
      </c>
      <c r="AH5383">
        <v>22335881</v>
      </c>
      <c r="AI5383">
        <v>0</v>
      </c>
      <c r="AJ5383">
        <v>0</v>
      </c>
      <c r="AK5383">
        <v>5653440</v>
      </c>
      <c r="AL5383">
        <v>27989321</v>
      </c>
      <c r="AM5383">
        <v>51348274</v>
      </c>
      <c r="AN5383">
        <v>32007987</v>
      </c>
      <c r="AO5383">
        <v>-5229693</v>
      </c>
      <c r="AP5383">
        <v>12185254</v>
      </c>
      <c r="AQ5383">
        <v>0</v>
      </c>
      <c r="AR5383">
        <v>0</v>
      </c>
      <c r="AS5383">
        <v>5553332</v>
      </c>
      <c r="AT5383">
        <v>126535630</v>
      </c>
      <c r="AU5383">
        <v>0</v>
      </c>
      <c r="AV5383">
        <v>17410338</v>
      </c>
      <c r="AW5383">
        <v>239811122</v>
      </c>
      <c r="AX5383">
        <v>9222303</v>
      </c>
      <c r="AY5383">
        <v>232061054</v>
      </c>
      <c r="AZ5383">
        <v>0</v>
      </c>
      <c r="BA5383">
        <v>66581481</v>
      </c>
      <c r="BB5383">
        <v>0</v>
      </c>
      <c r="BC5383">
        <v>0</v>
      </c>
      <c r="BD5383">
        <v>0</v>
      </c>
      <c r="BE5383">
        <v>0</v>
      </c>
      <c r="BF5383">
        <v>9945068</v>
      </c>
      <c r="BG5383">
        <v>777140383</v>
      </c>
      <c r="BH5383">
        <v>0</v>
      </c>
      <c r="BI5383">
        <v>0</v>
      </c>
      <c r="BJ5383">
        <v>0</v>
      </c>
      <c r="BK5383">
        <v>0</v>
      </c>
      <c r="BL5383">
        <v>0</v>
      </c>
      <c r="BM5383">
        <v>0</v>
      </c>
      <c r="BN5383">
        <v>0</v>
      </c>
      <c r="BO5383">
        <v>0</v>
      </c>
      <c r="BP5383">
        <v>0</v>
      </c>
      <c r="BQ5383">
        <v>0</v>
      </c>
      <c r="BR5383">
        <v>0</v>
      </c>
      <c r="BS5383">
        <v>9.1703877790834305</v>
      </c>
    </row>
    <row r="5384" spans="1:71" x14ac:dyDescent="0.25">
      <c r="A5384">
        <v>106304460</v>
      </c>
      <c r="B5384" t="s">
        <v>339</v>
      </c>
      <c r="C5384" s="1">
        <f t="shared" si="84"/>
        <v>42917</v>
      </c>
      <c r="D5384" s="2" t="s">
        <v>1021</v>
      </c>
      <c r="E5384" s="1">
        <v>42742</v>
      </c>
      <c r="F5384" s="1">
        <v>43008</v>
      </c>
      <c r="G5384" t="s">
        <v>83</v>
      </c>
      <c r="H5384" t="s">
        <v>1046</v>
      </c>
      <c r="I5384" t="s">
        <v>72</v>
      </c>
      <c r="J5384" t="s">
        <v>85</v>
      </c>
      <c r="K5384" t="s">
        <v>340</v>
      </c>
      <c r="L5384">
        <v>70</v>
      </c>
      <c r="M5384">
        <v>26</v>
      </c>
      <c r="N5384">
        <v>0</v>
      </c>
      <c r="O5384">
        <v>7</v>
      </c>
      <c r="P5384">
        <v>1077</v>
      </c>
      <c r="Q5384">
        <v>0</v>
      </c>
      <c r="R5384">
        <v>961</v>
      </c>
      <c r="S5384">
        <v>349</v>
      </c>
      <c r="T5384">
        <v>0</v>
      </c>
      <c r="U5384">
        <v>12</v>
      </c>
      <c r="V5384">
        <v>0</v>
      </c>
      <c r="W5384">
        <v>0</v>
      </c>
      <c r="X5384">
        <v>52</v>
      </c>
      <c r="Y5384">
        <v>765</v>
      </c>
      <c r="Z5384">
        <v>0</v>
      </c>
      <c r="AA5384">
        <v>13</v>
      </c>
      <c r="AB5384">
        <v>2152</v>
      </c>
      <c r="AC5384">
        <v>0</v>
      </c>
      <c r="AD5384">
        <v>-114047</v>
      </c>
      <c r="AE5384">
        <v>0</v>
      </c>
      <c r="AF5384">
        <v>0</v>
      </c>
      <c r="AG5384">
        <v>0</v>
      </c>
      <c r="AH5384">
        <v>0</v>
      </c>
      <c r="AI5384">
        <v>0</v>
      </c>
      <c r="AJ5384">
        <v>0</v>
      </c>
      <c r="AK5384">
        <v>0</v>
      </c>
      <c r="AL5384">
        <v>0</v>
      </c>
      <c r="AM5384">
        <v>9444828</v>
      </c>
      <c r="AN5384">
        <v>3923888</v>
      </c>
      <c r="AO5384">
        <v>0</v>
      </c>
      <c r="AP5384">
        <v>73079</v>
      </c>
      <c r="AQ5384">
        <v>0</v>
      </c>
      <c r="AR5384">
        <v>0</v>
      </c>
      <c r="AS5384">
        <v>492719</v>
      </c>
      <c r="AT5384">
        <v>15967087</v>
      </c>
      <c r="AU5384">
        <v>0</v>
      </c>
      <c r="AV5384">
        <v>616683</v>
      </c>
      <c r="AW5384">
        <v>30518284</v>
      </c>
      <c r="AX5384">
        <v>3172</v>
      </c>
      <c r="AY5384">
        <v>21779214</v>
      </c>
      <c r="AZ5384">
        <v>0</v>
      </c>
      <c r="BA5384">
        <v>711353</v>
      </c>
      <c r="BB5384">
        <v>0</v>
      </c>
      <c r="BC5384">
        <v>0</v>
      </c>
      <c r="BD5384">
        <v>0</v>
      </c>
      <c r="BE5384">
        <v>0</v>
      </c>
      <c r="BF5384">
        <v>136287</v>
      </c>
      <c r="BG5384">
        <v>4713776</v>
      </c>
      <c r="BH5384">
        <v>0</v>
      </c>
      <c r="BI5384">
        <v>0</v>
      </c>
      <c r="BJ5384">
        <v>0</v>
      </c>
      <c r="BK5384">
        <v>0</v>
      </c>
      <c r="BL5384">
        <v>0</v>
      </c>
      <c r="BM5384">
        <v>0</v>
      </c>
      <c r="BN5384">
        <v>0</v>
      </c>
      <c r="BO5384">
        <v>0</v>
      </c>
      <c r="BP5384">
        <v>0</v>
      </c>
      <c r="BQ5384">
        <v>0</v>
      </c>
      <c r="BR5384">
        <v>0</v>
      </c>
      <c r="BS5384">
        <v>11.21875</v>
      </c>
    </row>
    <row r="5385" spans="1:71" x14ac:dyDescent="0.25">
      <c r="A5385">
        <v>106190382</v>
      </c>
      <c r="B5385" t="s">
        <v>341</v>
      </c>
      <c r="C5385" s="1">
        <f t="shared" si="84"/>
        <v>42917</v>
      </c>
      <c r="D5385" s="2" t="s">
        <v>1021</v>
      </c>
      <c r="E5385" s="1">
        <v>42742</v>
      </c>
      <c r="F5385" s="1">
        <v>43008</v>
      </c>
      <c r="G5385" t="s">
        <v>92</v>
      </c>
      <c r="H5385" t="s">
        <v>101</v>
      </c>
      <c r="I5385" t="s">
        <v>72</v>
      </c>
      <c r="J5385" t="s">
        <v>85</v>
      </c>
      <c r="K5385" t="s">
        <v>141</v>
      </c>
      <c r="L5385">
        <v>413</v>
      </c>
      <c r="M5385">
        <v>233</v>
      </c>
      <c r="N5385">
        <v>0</v>
      </c>
      <c r="O5385">
        <v>100</v>
      </c>
      <c r="P5385">
        <v>3359</v>
      </c>
      <c r="Q5385">
        <v>0</v>
      </c>
      <c r="R5385">
        <v>6220</v>
      </c>
      <c r="S5385">
        <v>1193</v>
      </c>
      <c r="T5385">
        <v>4503</v>
      </c>
      <c r="U5385">
        <v>8223</v>
      </c>
      <c r="V5385">
        <v>0</v>
      </c>
      <c r="W5385">
        <v>0</v>
      </c>
      <c r="X5385">
        <v>138</v>
      </c>
      <c r="Y5385">
        <v>950</v>
      </c>
      <c r="Z5385">
        <v>0</v>
      </c>
      <c r="AA5385">
        <v>187</v>
      </c>
      <c r="AB5385">
        <v>21414</v>
      </c>
      <c r="AC5385">
        <v>0</v>
      </c>
      <c r="AD5385">
        <v>1438203</v>
      </c>
      <c r="AE5385">
        <v>-4232073</v>
      </c>
      <c r="AF5385">
        <v>0</v>
      </c>
      <c r="AG5385">
        <v>0</v>
      </c>
      <c r="AH5385">
        <v>0</v>
      </c>
      <c r="AI5385">
        <v>6839873</v>
      </c>
      <c r="AJ5385">
        <v>0</v>
      </c>
      <c r="AK5385">
        <v>0</v>
      </c>
      <c r="AL5385">
        <v>6839873</v>
      </c>
      <c r="AM5385">
        <v>16623849</v>
      </c>
      <c r="AN5385">
        <v>4724312</v>
      </c>
      <c r="AO5385">
        <v>6808403</v>
      </c>
      <c r="AP5385">
        <v>18672065</v>
      </c>
      <c r="AQ5385">
        <v>0</v>
      </c>
      <c r="AR5385">
        <v>0</v>
      </c>
      <c r="AS5385">
        <v>-1301704</v>
      </c>
      <c r="AT5385">
        <v>4676038</v>
      </c>
      <c r="AU5385">
        <v>0</v>
      </c>
      <c r="AV5385">
        <v>1244850</v>
      </c>
      <c r="AW5385">
        <v>51447813</v>
      </c>
      <c r="AX5385">
        <v>984017</v>
      </c>
      <c r="AY5385">
        <v>58201725</v>
      </c>
      <c r="AZ5385">
        <v>0</v>
      </c>
      <c r="BA5385">
        <v>-591478</v>
      </c>
      <c r="BB5385">
        <v>0</v>
      </c>
      <c r="BC5385">
        <v>0</v>
      </c>
      <c r="BD5385">
        <v>0</v>
      </c>
      <c r="BE5385">
        <v>0</v>
      </c>
      <c r="BF5385">
        <v>2687205</v>
      </c>
      <c r="BG5385">
        <v>80157227</v>
      </c>
      <c r="BH5385">
        <v>0</v>
      </c>
      <c r="BI5385">
        <v>0</v>
      </c>
      <c r="BJ5385">
        <v>0</v>
      </c>
      <c r="BK5385">
        <v>0</v>
      </c>
      <c r="BL5385">
        <v>0</v>
      </c>
      <c r="BM5385">
        <v>0</v>
      </c>
      <c r="BN5385">
        <v>0</v>
      </c>
      <c r="BO5385">
        <v>0</v>
      </c>
      <c r="BP5385">
        <v>0</v>
      </c>
      <c r="BQ5385">
        <v>0</v>
      </c>
      <c r="BR5385">
        <v>0</v>
      </c>
      <c r="BS5385">
        <v>5.1996904024767803</v>
      </c>
    </row>
    <row r="5386" spans="1:71" x14ac:dyDescent="0.25">
      <c r="A5386">
        <v>106301209</v>
      </c>
      <c r="B5386" t="s">
        <v>342</v>
      </c>
      <c r="C5386" s="1">
        <f t="shared" si="84"/>
        <v>42917</v>
      </c>
      <c r="D5386" s="2" t="s">
        <v>1021</v>
      </c>
      <c r="E5386" s="1">
        <v>42742</v>
      </c>
      <c r="F5386" s="1">
        <v>43008</v>
      </c>
      <c r="G5386" t="s">
        <v>83</v>
      </c>
      <c r="H5386" t="s">
        <v>101</v>
      </c>
      <c r="I5386" t="s">
        <v>72</v>
      </c>
      <c r="J5386" t="s">
        <v>85</v>
      </c>
      <c r="K5386" t="s">
        <v>343</v>
      </c>
      <c r="L5386">
        <v>131</v>
      </c>
      <c r="M5386">
        <v>131</v>
      </c>
      <c r="N5386">
        <v>0</v>
      </c>
      <c r="O5386">
        <v>31</v>
      </c>
      <c r="P5386">
        <v>824</v>
      </c>
      <c r="Q5386">
        <v>0</v>
      </c>
      <c r="R5386">
        <v>3519</v>
      </c>
      <c r="S5386">
        <v>316</v>
      </c>
      <c r="T5386">
        <v>486</v>
      </c>
      <c r="U5386">
        <v>521</v>
      </c>
      <c r="V5386">
        <v>0</v>
      </c>
      <c r="W5386">
        <v>0</v>
      </c>
      <c r="X5386">
        <v>140</v>
      </c>
      <c r="Y5386">
        <v>81</v>
      </c>
      <c r="Z5386">
        <v>0</v>
      </c>
      <c r="AA5386">
        <v>31</v>
      </c>
      <c r="AB5386">
        <v>5094</v>
      </c>
      <c r="AC5386">
        <v>0</v>
      </c>
      <c r="AD5386">
        <v>1059311</v>
      </c>
      <c r="AE5386">
        <v>0</v>
      </c>
      <c r="AF5386">
        <v>0</v>
      </c>
      <c r="AG5386">
        <v>0</v>
      </c>
      <c r="AH5386">
        <v>0</v>
      </c>
      <c r="AI5386">
        <v>0</v>
      </c>
      <c r="AJ5386">
        <v>0</v>
      </c>
      <c r="AK5386">
        <v>0</v>
      </c>
      <c r="AL5386">
        <v>0</v>
      </c>
      <c r="AM5386">
        <v>4693520</v>
      </c>
      <c r="AN5386">
        <v>1068686</v>
      </c>
      <c r="AO5386">
        <v>350237</v>
      </c>
      <c r="AP5386">
        <v>3404623</v>
      </c>
      <c r="AQ5386">
        <v>0</v>
      </c>
      <c r="AR5386">
        <v>0</v>
      </c>
      <c r="AS5386">
        <v>1370008</v>
      </c>
      <c r="AT5386">
        <v>417475</v>
      </c>
      <c r="AU5386">
        <v>0</v>
      </c>
      <c r="AV5386">
        <v>38609</v>
      </c>
      <c r="AW5386">
        <v>11343158</v>
      </c>
      <c r="AX5386">
        <v>198768</v>
      </c>
      <c r="AY5386">
        <v>13047668</v>
      </c>
      <c r="AZ5386">
        <v>0</v>
      </c>
      <c r="BA5386">
        <v>-31700</v>
      </c>
      <c r="BB5386">
        <v>0</v>
      </c>
      <c r="BC5386">
        <v>0</v>
      </c>
      <c r="BD5386">
        <v>0</v>
      </c>
      <c r="BE5386">
        <v>0</v>
      </c>
      <c r="BF5386">
        <v>485766</v>
      </c>
      <c r="BG5386">
        <v>62628225</v>
      </c>
      <c r="BH5386">
        <v>0</v>
      </c>
      <c r="BI5386">
        <v>0</v>
      </c>
      <c r="BJ5386">
        <v>0</v>
      </c>
      <c r="BK5386">
        <v>0</v>
      </c>
      <c r="BL5386">
        <v>0</v>
      </c>
      <c r="BM5386">
        <v>0</v>
      </c>
      <c r="BN5386">
        <v>0</v>
      </c>
      <c r="BO5386">
        <v>0</v>
      </c>
      <c r="BP5386">
        <v>0</v>
      </c>
      <c r="BQ5386">
        <v>0</v>
      </c>
      <c r="BR5386">
        <v>0</v>
      </c>
      <c r="BS5386">
        <v>3.1450381679389312</v>
      </c>
    </row>
    <row r="5387" spans="1:71" x14ac:dyDescent="0.25">
      <c r="A5387">
        <v>106190400</v>
      </c>
      <c r="B5387" t="s">
        <v>344</v>
      </c>
      <c r="C5387" s="1">
        <f t="shared" si="84"/>
        <v>42917</v>
      </c>
      <c r="D5387" s="2" t="s">
        <v>1021</v>
      </c>
      <c r="E5387" s="1">
        <v>42742</v>
      </c>
      <c r="F5387" s="1">
        <v>43008</v>
      </c>
      <c r="G5387" t="s">
        <v>92</v>
      </c>
      <c r="H5387" t="s">
        <v>89</v>
      </c>
      <c r="I5387" t="s">
        <v>72</v>
      </c>
      <c r="J5387" t="s">
        <v>85</v>
      </c>
      <c r="K5387" t="s">
        <v>126</v>
      </c>
      <c r="L5387">
        <v>578</v>
      </c>
      <c r="M5387">
        <v>329</v>
      </c>
      <c r="N5387">
        <v>26</v>
      </c>
      <c r="O5387">
        <v>101</v>
      </c>
      <c r="P5387">
        <v>7317</v>
      </c>
      <c r="Q5387">
        <v>0</v>
      </c>
      <c r="R5387">
        <v>9004</v>
      </c>
      <c r="S5387">
        <v>4691</v>
      </c>
      <c r="T5387">
        <v>2770</v>
      </c>
      <c r="U5387">
        <v>2527</v>
      </c>
      <c r="V5387">
        <v>4</v>
      </c>
      <c r="W5387">
        <v>0</v>
      </c>
      <c r="X5387">
        <v>418</v>
      </c>
      <c r="Y5387">
        <v>10385</v>
      </c>
      <c r="Z5387">
        <v>48</v>
      </c>
      <c r="AA5387">
        <v>357</v>
      </c>
      <c r="AB5387">
        <v>30204</v>
      </c>
      <c r="AC5387">
        <v>0</v>
      </c>
      <c r="AD5387">
        <v>9712424</v>
      </c>
      <c r="AE5387">
        <v>0</v>
      </c>
      <c r="AF5387">
        <v>0</v>
      </c>
      <c r="AG5387">
        <v>0</v>
      </c>
      <c r="AH5387">
        <v>0</v>
      </c>
      <c r="AI5387">
        <v>0</v>
      </c>
      <c r="AJ5387">
        <v>0</v>
      </c>
      <c r="AK5387">
        <v>0</v>
      </c>
      <c r="AL5387">
        <v>0</v>
      </c>
      <c r="AM5387">
        <v>30436688</v>
      </c>
      <c r="AN5387">
        <v>25257398</v>
      </c>
      <c r="AO5387">
        <v>6451854</v>
      </c>
      <c r="AP5387">
        <v>7694966</v>
      </c>
      <c r="AQ5387">
        <v>178757</v>
      </c>
      <c r="AR5387">
        <v>0</v>
      </c>
      <c r="AS5387">
        <v>3404642</v>
      </c>
      <c r="AT5387">
        <v>73635219</v>
      </c>
      <c r="AU5387">
        <v>0</v>
      </c>
      <c r="AV5387">
        <v>559326</v>
      </c>
      <c r="AW5387">
        <v>147618850</v>
      </c>
      <c r="AX5387">
        <v>5141673</v>
      </c>
      <c r="AY5387">
        <v>158699614</v>
      </c>
      <c r="AZ5387">
        <v>0</v>
      </c>
      <c r="BA5387">
        <v>8643137</v>
      </c>
      <c r="BB5387">
        <v>0</v>
      </c>
      <c r="BC5387">
        <v>0</v>
      </c>
      <c r="BD5387">
        <v>0</v>
      </c>
      <c r="BE5387">
        <v>0</v>
      </c>
      <c r="BF5387">
        <v>8014177</v>
      </c>
      <c r="BG5387">
        <v>419644942</v>
      </c>
      <c r="BH5387">
        <v>0</v>
      </c>
      <c r="BI5387">
        <v>0</v>
      </c>
      <c r="BJ5387">
        <v>0</v>
      </c>
      <c r="BK5387">
        <v>0</v>
      </c>
      <c r="BL5387">
        <v>0</v>
      </c>
      <c r="BM5387">
        <v>0</v>
      </c>
      <c r="BN5387">
        <v>0</v>
      </c>
      <c r="BO5387">
        <v>0</v>
      </c>
      <c r="BP5387">
        <v>0</v>
      </c>
      <c r="BQ5387">
        <v>0</v>
      </c>
      <c r="BR5387">
        <v>0</v>
      </c>
      <c r="BS5387">
        <v>8.0672546857772875</v>
      </c>
    </row>
    <row r="5388" spans="1:71" x14ac:dyDescent="0.25">
      <c r="A5388">
        <v>106121031</v>
      </c>
      <c r="B5388" t="s">
        <v>345</v>
      </c>
      <c r="C5388" s="1">
        <f t="shared" si="84"/>
        <v>42917</v>
      </c>
      <c r="D5388" s="2" t="s">
        <v>1021</v>
      </c>
      <c r="E5388" s="1">
        <v>42742</v>
      </c>
      <c r="F5388" s="1">
        <v>43008</v>
      </c>
      <c r="G5388" t="s">
        <v>346</v>
      </c>
      <c r="H5388" t="s">
        <v>71</v>
      </c>
      <c r="I5388" t="s">
        <v>72</v>
      </c>
      <c r="J5388" t="s">
        <v>73</v>
      </c>
      <c r="K5388" t="s">
        <v>347</v>
      </c>
      <c r="L5388">
        <v>17</v>
      </c>
      <c r="M5388">
        <v>17</v>
      </c>
      <c r="N5388">
        <v>0</v>
      </c>
      <c r="O5388">
        <v>0</v>
      </c>
      <c r="P5388">
        <v>10</v>
      </c>
      <c r="Q5388">
        <v>0</v>
      </c>
      <c r="R5388">
        <v>81</v>
      </c>
      <c r="S5388">
        <v>0</v>
      </c>
      <c r="T5388">
        <v>4</v>
      </c>
      <c r="U5388">
        <v>934</v>
      </c>
      <c r="V5388">
        <v>0</v>
      </c>
      <c r="W5388">
        <v>0</v>
      </c>
      <c r="X5388">
        <v>0</v>
      </c>
      <c r="Y5388">
        <v>0</v>
      </c>
      <c r="Z5388">
        <v>0</v>
      </c>
      <c r="AA5388">
        <v>0</v>
      </c>
      <c r="AB5388">
        <v>1019</v>
      </c>
      <c r="AC5388">
        <v>736</v>
      </c>
      <c r="AD5388">
        <v>0</v>
      </c>
      <c r="AE5388">
        <v>0</v>
      </c>
      <c r="AF5388">
        <v>0</v>
      </c>
      <c r="AG5388">
        <v>0</v>
      </c>
      <c r="AH5388">
        <v>0</v>
      </c>
      <c r="AI5388">
        <v>0</v>
      </c>
      <c r="AJ5388">
        <v>0</v>
      </c>
      <c r="AK5388">
        <v>0</v>
      </c>
      <c r="AL5388">
        <v>0</v>
      </c>
      <c r="AM5388">
        <v>852858</v>
      </c>
      <c r="AN5388">
        <v>31034</v>
      </c>
      <c r="AO5388">
        <v>35072</v>
      </c>
      <c r="AP5388">
        <v>418784</v>
      </c>
      <c r="AQ5388">
        <v>0</v>
      </c>
      <c r="AR5388">
        <v>0</v>
      </c>
      <c r="AS5388">
        <v>418874</v>
      </c>
      <c r="AT5388">
        <v>39904</v>
      </c>
      <c r="AU5388">
        <v>0</v>
      </c>
      <c r="AV5388">
        <v>75342</v>
      </c>
      <c r="AW5388">
        <v>1871868</v>
      </c>
      <c r="AX5388">
        <v>0</v>
      </c>
      <c r="AY5388">
        <v>0</v>
      </c>
      <c r="AZ5388">
        <v>0</v>
      </c>
      <c r="BA5388">
        <v>0</v>
      </c>
      <c r="BB5388">
        <v>0</v>
      </c>
      <c r="BC5388">
        <v>0</v>
      </c>
      <c r="BD5388">
        <v>0</v>
      </c>
      <c r="BE5388">
        <v>0</v>
      </c>
      <c r="BF5388">
        <v>0</v>
      </c>
      <c r="BG5388">
        <v>0</v>
      </c>
      <c r="BH5388">
        <v>0</v>
      </c>
      <c r="BI5388">
        <v>0</v>
      </c>
      <c r="BJ5388">
        <v>0</v>
      </c>
      <c r="BK5388">
        <v>0</v>
      </c>
      <c r="BL5388">
        <v>0</v>
      </c>
      <c r="BM5388">
        <v>0</v>
      </c>
      <c r="BN5388">
        <v>0</v>
      </c>
      <c r="BO5388">
        <v>0</v>
      </c>
      <c r="BP5388">
        <v>0</v>
      </c>
      <c r="BQ5388">
        <v>0</v>
      </c>
      <c r="BR5388">
        <v>0</v>
      </c>
      <c r="BS5388">
        <v>0.29411764705882354</v>
      </c>
    </row>
    <row r="5389" spans="1:71" x14ac:dyDescent="0.25">
      <c r="A5389">
        <v>106380842</v>
      </c>
      <c r="B5389" t="s">
        <v>348</v>
      </c>
      <c r="C5389" s="1">
        <f t="shared" si="84"/>
        <v>42917</v>
      </c>
      <c r="D5389" s="2" t="s">
        <v>1021</v>
      </c>
      <c r="E5389" s="1">
        <v>42742</v>
      </c>
      <c r="F5389" s="1">
        <v>43008</v>
      </c>
      <c r="G5389" t="s">
        <v>159</v>
      </c>
      <c r="H5389" t="s">
        <v>89</v>
      </c>
      <c r="I5389" t="s">
        <v>349</v>
      </c>
      <c r="J5389" t="s">
        <v>85</v>
      </c>
      <c r="K5389" t="s">
        <v>160</v>
      </c>
      <c r="L5389">
        <v>391</v>
      </c>
      <c r="M5389">
        <v>358</v>
      </c>
      <c r="N5389">
        <v>0</v>
      </c>
      <c r="O5389">
        <v>11</v>
      </c>
      <c r="P5389">
        <v>413</v>
      </c>
      <c r="Q5389">
        <v>365</v>
      </c>
      <c r="R5389">
        <v>6346</v>
      </c>
      <c r="S5389">
        <v>3992</v>
      </c>
      <c r="T5389">
        <v>21363</v>
      </c>
      <c r="U5389">
        <v>0</v>
      </c>
      <c r="V5389">
        <v>0</v>
      </c>
      <c r="W5389">
        <v>0</v>
      </c>
      <c r="X5389">
        <v>0</v>
      </c>
      <c r="Y5389">
        <v>0</v>
      </c>
      <c r="Z5389">
        <v>0</v>
      </c>
      <c r="AA5389">
        <v>1186</v>
      </c>
      <c r="AB5389">
        <v>32887</v>
      </c>
      <c r="AC5389">
        <v>31926</v>
      </c>
      <c r="AD5389">
        <v>174165</v>
      </c>
      <c r="AE5389">
        <v>0</v>
      </c>
      <c r="AF5389">
        <v>0</v>
      </c>
      <c r="AG5389">
        <v>0</v>
      </c>
      <c r="AH5389">
        <v>0</v>
      </c>
      <c r="AI5389">
        <v>0</v>
      </c>
      <c r="AJ5389">
        <v>0</v>
      </c>
      <c r="AK5389">
        <v>0</v>
      </c>
      <c r="AL5389">
        <v>0</v>
      </c>
      <c r="AM5389">
        <v>7368184</v>
      </c>
      <c r="AN5389">
        <v>334903</v>
      </c>
      <c r="AO5389">
        <v>9124012</v>
      </c>
      <c r="AP5389">
        <v>0</v>
      </c>
      <c r="AQ5389">
        <v>0</v>
      </c>
      <c r="AR5389">
        <v>0</v>
      </c>
      <c r="AS5389">
        <v>0</v>
      </c>
      <c r="AT5389">
        <v>0</v>
      </c>
      <c r="AU5389">
        <v>0</v>
      </c>
      <c r="AV5389">
        <v>484025</v>
      </c>
      <c r="AW5389">
        <v>17311124</v>
      </c>
      <c r="AX5389">
        <v>81074</v>
      </c>
      <c r="AY5389">
        <v>17506376</v>
      </c>
      <c r="AZ5389">
        <v>0</v>
      </c>
      <c r="BA5389">
        <v>5879278</v>
      </c>
      <c r="BB5389">
        <v>0</v>
      </c>
      <c r="BC5389">
        <v>0</v>
      </c>
      <c r="BD5389">
        <v>0</v>
      </c>
      <c r="BE5389">
        <v>0</v>
      </c>
      <c r="BF5389">
        <v>2415141</v>
      </c>
      <c r="BG5389">
        <v>70077480</v>
      </c>
      <c r="BH5389">
        <v>0</v>
      </c>
      <c r="BI5389">
        <v>0</v>
      </c>
      <c r="BJ5389">
        <v>0</v>
      </c>
      <c r="BK5389">
        <v>0</v>
      </c>
      <c r="BL5389">
        <v>0</v>
      </c>
      <c r="BM5389">
        <v>0</v>
      </c>
      <c r="BN5389">
        <v>0</v>
      </c>
      <c r="BO5389">
        <v>0</v>
      </c>
      <c r="BP5389">
        <v>0</v>
      </c>
      <c r="BQ5389">
        <v>0</v>
      </c>
      <c r="BR5389">
        <v>0</v>
      </c>
      <c r="BS5389">
        <v>0.55140186915887845</v>
      </c>
    </row>
    <row r="5390" spans="1:71" x14ac:dyDescent="0.25">
      <c r="A5390">
        <v>106220733</v>
      </c>
      <c r="B5390" t="s">
        <v>350</v>
      </c>
      <c r="C5390" s="1">
        <f t="shared" si="84"/>
        <v>42917</v>
      </c>
      <c r="D5390" s="2" t="s">
        <v>1021</v>
      </c>
      <c r="E5390" s="1">
        <v>42742</v>
      </c>
      <c r="F5390" s="1">
        <v>43008</v>
      </c>
      <c r="G5390" t="s">
        <v>351</v>
      </c>
      <c r="H5390" t="s">
        <v>71</v>
      </c>
      <c r="I5390" t="s">
        <v>72</v>
      </c>
      <c r="J5390" t="s">
        <v>73</v>
      </c>
      <c r="K5390" t="s">
        <v>352</v>
      </c>
      <c r="L5390">
        <v>33</v>
      </c>
      <c r="M5390">
        <v>33</v>
      </c>
      <c r="N5390">
        <v>0</v>
      </c>
      <c r="O5390">
        <v>2</v>
      </c>
      <c r="P5390">
        <v>77</v>
      </c>
      <c r="Q5390">
        <v>0</v>
      </c>
      <c r="R5390">
        <v>275</v>
      </c>
      <c r="S5390">
        <v>0</v>
      </c>
      <c r="T5390">
        <v>2088</v>
      </c>
      <c r="U5390">
        <v>0</v>
      </c>
      <c r="V5390">
        <v>0</v>
      </c>
      <c r="W5390">
        <v>0</v>
      </c>
      <c r="X5390">
        <v>92</v>
      </c>
      <c r="Y5390">
        <v>0</v>
      </c>
      <c r="Z5390">
        <v>0</v>
      </c>
      <c r="AA5390">
        <v>7</v>
      </c>
      <c r="AB5390">
        <v>2462</v>
      </c>
      <c r="AC5390">
        <v>0</v>
      </c>
      <c r="AD5390">
        <v>184264</v>
      </c>
      <c r="AE5390">
        <v>0</v>
      </c>
      <c r="AF5390">
        <v>0</v>
      </c>
      <c r="AG5390">
        <v>0</v>
      </c>
      <c r="AH5390">
        <v>0</v>
      </c>
      <c r="AI5390">
        <v>0</v>
      </c>
      <c r="AJ5390">
        <v>0</v>
      </c>
      <c r="AK5390">
        <v>0</v>
      </c>
      <c r="AL5390">
        <v>0</v>
      </c>
      <c r="AM5390">
        <v>1789741</v>
      </c>
      <c r="AN5390">
        <v>0</v>
      </c>
      <c r="AO5390">
        <v>1411727</v>
      </c>
      <c r="AP5390">
        <v>0</v>
      </c>
      <c r="AQ5390">
        <v>0</v>
      </c>
      <c r="AR5390">
        <v>0</v>
      </c>
      <c r="AS5390">
        <v>1432262</v>
      </c>
      <c r="AT5390">
        <v>0</v>
      </c>
      <c r="AU5390">
        <v>0</v>
      </c>
      <c r="AV5390">
        <v>82944</v>
      </c>
      <c r="AW5390">
        <v>4716674</v>
      </c>
      <c r="AX5390">
        <v>307023</v>
      </c>
      <c r="AY5390">
        <v>5944015</v>
      </c>
      <c r="AZ5390">
        <v>645824</v>
      </c>
      <c r="BA5390">
        <v>611585</v>
      </c>
      <c r="BB5390">
        <v>0</v>
      </c>
      <c r="BC5390">
        <v>0</v>
      </c>
      <c r="BD5390">
        <v>0</v>
      </c>
      <c r="BE5390">
        <v>0</v>
      </c>
      <c r="BF5390">
        <v>51861</v>
      </c>
      <c r="BG5390">
        <v>3643537</v>
      </c>
      <c r="BH5390">
        <v>0</v>
      </c>
      <c r="BI5390">
        <v>0</v>
      </c>
      <c r="BJ5390">
        <v>0</v>
      </c>
      <c r="BK5390">
        <v>0</v>
      </c>
      <c r="BL5390">
        <v>0</v>
      </c>
      <c r="BM5390">
        <v>0</v>
      </c>
      <c r="BN5390">
        <v>0</v>
      </c>
      <c r="BO5390">
        <v>0</v>
      </c>
      <c r="BP5390">
        <v>0</v>
      </c>
      <c r="BQ5390">
        <v>0</v>
      </c>
      <c r="BR5390">
        <v>0</v>
      </c>
      <c r="BS5390">
        <v>1.1666666666666667</v>
      </c>
    </row>
    <row r="5391" spans="1:71" x14ac:dyDescent="0.25">
      <c r="A5391">
        <v>106331216</v>
      </c>
      <c r="B5391" t="s">
        <v>353</v>
      </c>
      <c r="C5391" s="1">
        <f t="shared" si="84"/>
        <v>42917</v>
      </c>
      <c r="D5391" s="2" t="s">
        <v>1021</v>
      </c>
      <c r="E5391" s="1">
        <v>42742</v>
      </c>
      <c r="F5391" s="1">
        <v>43008</v>
      </c>
      <c r="G5391" t="s">
        <v>220</v>
      </c>
      <c r="H5391" t="s">
        <v>101</v>
      </c>
      <c r="I5391" t="s">
        <v>72</v>
      </c>
      <c r="J5391" t="s">
        <v>85</v>
      </c>
      <c r="K5391" t="s">
        <v>354</v>
      </c>
      <c r="L5391">
        <v>145</v>
      </c>
      <c r="M5391">
        <v>54</v>
      </c>
      <c r="N5391">
        <v>5</v>
      </c>
      <c r="O5391">
        <v>14</v>
      </c>
      <c r="P5391">
        <v>1552</v>
      </c>
      <c r="Q5391">
        <v>0</v>
      </c>
      <c r="R5391">
        <v>692</v>
      </c>
      <c r="S5391">
        <v>737</v>
      </c>
      <c r="T5391">
        <v>553</v>
      </c>
      <c r="U5391">
        <v>1513</v>
      </c>
      <c r="V5391">
        <v>12</v>
      </c>
      <c r="W5391">
        <v>0</v>
      </c>
      <c r="X5391">
        <v>27</v>
      </c>
      <c r="Y5391">
        <v>461</v>
      </c>
      <c r="Z5391">
        <v>12</v>
      </c>
      <c r="AA5391">
        <v>38</v>
      </c>
      <c r="AB5391">
        <v>4045</v>
      </c>
      <c r="AC5391">
        <v>0</v>
      </c>
      <c r="AD5391">
        <v>1193874</v>
      </c>
      <c r="AE5391">
        <v>-370535</v>
      </c>
      <c r="AF5391">
        <v>0</v>
      </c>
      <c r="AG5391">
        <v>0</v>
      </c>
      <c r="AH5391">
        <v>0</v>
      </c>
      <c r="AI5391">
        <v>0</v>
      </c>
      <c r="AJ5391">
        <v>0</v>
      </c>
      <c r="AK5391">
        <v>0</v>
      </c>
      <c r="AL5391">
        <v>0</v>
      </c>
      <c r="AM5391">
        <v>3781348</v>
      </c>
      <c r="AN5391">
        <v>4240324</v>
      </c>
      <c r="AO5391">
        <v>1654650</v>
      </c>
      <c r="AP5391">
        <v>4655701</v>
      </c>
      <c r="AQ5391">
        <v>185593</v>
      </c>
      <c r="AR5391">
        <v>0</v>
      </c>
      <c r="AS5391">
        <v>0</v>
      </c>
      <c r="AT5391">
        <v>5653380</v>
      </c>
      <c r="AU5391">
        <v>0</v>
      </c>
      <c r="AV5391">
        <v>1627611</v>
      </c>
      <c r="AW5391">
        <v>21798607</v>
      </c>
      <c r="AX5391">
        <v>137705</v>
      </c>
      <c r="AY5391">
        <v>32322181</v>
      </c>
      <c r="AZ5391">
        <v>0</v>
      </c>
      <c r="BA5391">
        <v>0</v>
      </c>
      <c r="BB5391">
        <v>0</v>
      </c>
      <c r="BC5391">
        <v>0</v>
      </c>
      <c r="BD5391">
        <v>0</v>
      </c>
      <c r="BE5391">
        <v>0</v>
      </c>
      <c r="BF5391">
        <v>550143</v>
      </c>
      <c r="BG5391">
        <v>23474016</v>
      </c>
      <c r="BH5391">
        <v>0</v>
      </c>
      <c r="BI5391">
        <v>0</v>
      </c>
      <c r="BJ5391">
        <v>0</v>
      </c>
      <c r="BK5391">
        <v>0</v>
      </c>
      <c r="BL5391">
        <v>0</v>
      </c>
      <c r="BM5391">
        <v>0</v>
      </c>
      <c r="BN5391">
        <v>0</v>
      </c>
      <c r="BO5391">
        <v>0</v>
      </c>
      <c r="BP5391">
        <v>0</v>
      </c>
      <c r="BQ5391">
        <v>0</v>
      </c>
      <c r="BR5391">
        <v>0</v>
      </c>
      <c r="BS5391">
        <v>7.7989949748743719</v>
      </c>
    </row>
    <row r="5392" spans="1:71" x14ac:dyDescent="0.25">
      <c r="A5392">
        <v>106074039</v>
      </c>
      <c r="B5392" t="s">
        <v>355</v>
      </c>
      <c r="C5392" s="1">
        <f t="shared" si="84"/>
        <v>42917</v>
      </c>
      <c r="D5392" s="2" t="s">
        <v>1021</v>
      </c>
      <c r="E5392" s="1">
        <v>42742</v>
      </c>
      <c r="F5392" s="1">
        <v>43008</v>
      </c>
      <c r="G5392" t="s">
        <v>217</v>
      </c>
      <c r="H5392" t="s">
        <v>89</v>
      </c>
      <c r="I5392" t="s">
        <v>72</v>
      </c>
      <c r="J5392" t="s">
        <v>85</v>
      </c>
      <c r="K5392" t="s">
        <v>356</v>
      </c>
      <c r="L5392">
        <v>70</v>
      </c>
      <c r="M5392">
        <v>54</v>
      </c>
      <c r="N5392">
        <v>0</v>
      </c>
      <c r="O5392">
        <v>9</v>
      </c>
      <c r="P5392">
        <v>858</v>
      </c>
      <c r="Q5392">
        <v>0</v>
      </c>
      <c r="R5392">
        <v>815</v>
      </c>
      <c r="S5392">
        <v>133</v>
      </c>
      <c r="T5392">
        <v>1484</v>
      </c>
      <c r="U5392">
        <v>8</v>
      </c>
      <c r="V5392">
        <v>0</v>
      </c>
      <c r="W5392">
        <v>0</v>
      </c>
      <c r="X5392">
        <v>409</v>
      </c>
      <c r="Y5392">
        <v>1994</v>
      </c>
      <c r="Z5392">
        <v>0</v>
      </c>
      <c r="AA5392">
        <v>30</v>
      </c>
      <c r="AB5392">
        <v>4873</v>
      </c>
      <c r="AC5392">
        <v>0</v>
      </c>
      <c r="AD5392">
        <v>249456</v>
      </c>
      <c r="AE5392">
        <v>0</v>
      </c>
      <c r="AF5392">
        <v>0</v>
      </c>
      <c r="AG5392">
        <v>0</v>
      </c>
      <c r="AH5392">
        <v>0</v>
      </c>
      <c r="AI5392">
        <v>0</v>
      </c>
      <c r="AJ5392">
        <v>0</v>
      </c>
      <c r="AK5392">
        <v>0</v>
      </c>
      <c r="AL5392">
        <v>0</v>
      </c>
      <c r="AM5392">
        <v>1065368</v>
      </c>
      <c r="AN5392">
        <v>222600</v>
      </c>
      <c r="AO5392">
        <v>2292628</v>
      </c>
      <c r="AP5392">
        <v>12357</v>
      </c>
      <c r="AQ5392">
        <v>0</v>
      </c>
      <c r="AR5392">
        <v>0</v>
      </c>
      <c r="AS5392">
        <v>646566</v>
      </c>
      <c r="AT5392">
        <v>5206204</v>
      </c>
      <c r="AU5392">
        <v>0</v>
      </c>
      <c r="AV5392">
        <v>-120746</v>
      </c>
      <c r="AW5392">
        <v>9324977</v>
      </c>
      <c r="AX5392">
        <v>87975</v>
      </c>
      <c r="AY5392">
        <v>8046532</v>
      </c>
      <c r="AZ5392">
        <v>686804</v>
      </c>
      <c r="BA5392">
        <v>-65767</v>
      </c>
      <c r="BB5392">
        <v>0</v>
      </c>
      <c r="BC5392">
        <v>0</v>
      </c>
      <c r="BD5392">
        <v>0</v>
      </c>
      <c r="BE5392">
        <v>0</v>
      </c>
      <c r="BF5392">
        <v>1087017</v>
      </c>
      <c r="BG5392">
        <v>5128489</v>
      </c>
      <c r="BH5392">
        <v>0</v>
      </c>
      <c r="BI5392">
        <v>0</v>
      </c>
      <c r="BJ5392">
        <v>0</v>
      </c>
      <c r="BK5392">
        <v>0</v>
      </c>
      <c r="BL5392">
        <v>0</v>
      </c>
      <c r="BM5392">
        <v>0</v>
      </c>
      <c r="BN5392">
        <v>0</v>
      </c>
      <c r="BO5392">
        <v>0</v>
      </c>
      <c r="BP5392">
        <v>0</v>
      </c>
      <c r="BQ5392">
        <v>0</v>
      </c>
      <c r="BR5392">
        <v>0</v>
      </c>
      <c r="BS5392">
        <v>6.919354838709677</v>
      </c>
    </row>
    <row r="5393" spans="1:71" x14ac:dyDescent="0.25">
      <c r="A5393">
        <v>106071018</v>
      </c>
      <c r="B5393" t="s">
        <v>357</v>
      </c>
      <c r="C5393" s="1">
        <f t="shared" si="84"/>
        <v>42917</v>
      </c>
      <c r="D5393" s="2" t="s">
        <v>1021</v>
      </c>
      <c r="E5393" s="1">
        <v>42742</v>
      </c>
      <c r="F5393" s="1">
        <v>43008</v>
      </c>
      <c r="G5393" t="s">
        <v>217</v>
      </c>
      <c r="H5393" t="s">
        <v>89</v>
      </c>
      <c r="I5393" t="s">
        <v>72</v>
      </c>
      <c r="J5393" t="s">
        <v>85</v>
      </c>
      <c r="K5393" t="s">
        <v>356</v>
      </c>
      <c r="L5393">
        <v>207</v>
      </c>
      <c r="M5393">
        <v>138</v>
      </c>
      <c r="N5393">
        <v>0</v>
      </c>
      <c r="O5393">
        <v>34</v>
      </c>
      <c r="P5393">
        <v>2647</v>
      </c>
      <c r="Q5393">
        <v>0</v>
      </c>
      <c r="R5393">
        <v>6218</v>
      </c>
      <c r="S5393">
        <v>1929</v>
      </c>
      <c r="T5393">
        <v>549</v>
      </c>
      <c r="U5393">
        <v>1986</v>
      </c>
      <c r="V5393">
        <v>0</v>
      </c>
      <c r="W5393">
        <v>0</v>
      </c>
      <c r="X5393">
        <v>29</v>
      </c>
      <c r="Y5393">
        <v>1871</v>
      </c>
      <c r="Z5393">
        <v>0</v>
      </c>
      <c r="AA5393">
        <v>103</v>
      </c>
      <c r="AB5393">
        <v>12685</v>
      </c>
      <c r="AC5393">
        <v>0</v>
      </c>
      <c r="AD5393">
        <v>3086839</v>
      </c>
      <c r="AE5393">
        <v>0</v>
      </c>
      <c r="AF5393">
        <v>0</v>
      </c>
      <c r="AG5393">
        <v>0</v>
      </c>
      <c r="AH5393">
        <v>0</v>
      </c>
      <c r="AI5393">
        <v>0</v>
      </c>
      <c r="AJ5393">
        <v>0</v>
      </c>
      <c r="AK5393">
        <v>251942</v>
      </c>
      <c r="AL5393">
        <v>251942</v>
      </c>
      <c r="AM5393">
        <v>35106711</v>
      </c>
      <c r="AN5393">
        <v>10096021</v>
      </c>
      <c r="AO5393">
        <v>-637395</v>
      </c>
      <c r="AP5393">
        <v>5644765</v>
      </c>
      <c r="AQ5393">
        <v>0</v>
      </c>
      <c r="AR5393">
        <v>0</v>
      </c>
      <c r="AS5393">
        <v>356167</v>
      </c>
      <c r="AT5393">
        <v>63282456</v>
      </c>
      <c r="AU5393">
        <v>-3736374</v>
      </c>
      <c r="AV5393">
        <v>124287</v>
      </c>
      <c r="AW5393">
        <v>110236638</v>
      </c>
      <c r="AX5393">
        <v>739196</v>
      </c>
      <c r="AY5393">
        <v>113954637</v>
      </c>
      <c r="AZ5393">
        <v>0</v>
      </c>
      <c r="BA5393">
        <v>802592</v>
      </c>
      <c r="BB5393">
        <v>0</v>
      </c>
      <c r="BC5393">
        <v>0</v>
      </c>
      <c r="BD5393">
        <v>0</v>
      </c>
      <c r="BE5393">
        <v>0</v>
      </c>
      <c r="BF5393">
        <v>9587942</v>
      </c>
      <c r="BG5393">
        <v>213732127</v>
      </c>
      <c r="BH5393">
        <v>0</v>
      </c>
      <c r="BI5393">
        <v>0</v>
      </c>
      <c r="BJ5393">
        <v>0</v>
      </c>
      <c r="BK5393">
        <v>0</v>
      </c>
      <c r="BL5393">
        <v>0</v>
      </c>
      <c r="BM5393">
        <v>0</v>
      </c>
      <c r="BN5393">
        <v>0</v>
      </c>
      <c r="BO5393">
        <v>0</v>
      </c>
      <c r="BP5393">
        <v>0</v>
      </c>
      <c r="BQ5393">
        <v>0</v>
      </c>
      <c r="BR5393">
        <v>0</v>
      </c>
      <c r="BS5393">
        <v>7.672463768115942</v>
      </c>
    </row>
    <row r="5394" spans="1:71" x14ac:dyDescent="0.25">
      <c r="A5394">
        <v>106070988</v>
      </c>
      <c r="B5394" t="s">
        <v>358</v>
      </c>
      <c r="C5394" s="1">
        <f t="shared" si="84"/>
        <v>42917</v>
      </c>
      <c r="D5394" s="2" t="s">
        <v>1021</v>
      </c>
      <c r="E5394" s="1">
        <v>42742</v>
      </c>
      <c r="F5394" s="1">
        <v>43008</v>
      </c>
      <c r="G5394" t="s">
        <v>217</v>
      </c>
      <c r="H5394" t="s">
        <v>89</v>
      </c>
      <c r="I5394" t="s">
        <v>72</v>
      </c>
      <c r="J5394" t="s">
        <v>85</v>
      </c>
      <c r="K5394" t="s">
        <v>359</v>
      </c>
      <c r="L5394">
        <v>399</v>
      </c>
      <c r="M5394">
        <v>272</v>
      </c>
      <c r="N5394">
        <v>0</v>
      </c>
      <c r="O5394">
        <v>69</v>
      </c>
      <c r="P5394">
        <v>4973</v>
      </c>
      <c r="Q5394">
        <v>0</v>
      </c>
      <c r="R5394">
        <v>9706</v>
      </c>
      <c r="S5394">
        <v>2669</v>
      </c>
      <c r="T5394">
        <v>962</v>
      </c>
      <c r="U5394">
        <v>3333</v>
      </c>
      <c r="V5394">
        <v>0</v>
      </c>
      <c r="W5394">
        <v>0</v>
      </c>
      <c r="X5394">
        <v>214</v>
      </c>
      <c r="Y5394">
        <v>7219</v>
      </c>
      <c r="Z5394">
        <v>0</v>
      </c>
      <c r="AA5394">
        <v>312</v>
      </c>
      <c r="AB5394">
        <v>24415</v>
      </c>
      <c r="AC5394">
        <v>0</v>
      </c>
      <c r="AD5394">
        <v>8899419</v>
      </c>
      <c r="AE5394">
        <v>0</v>
      </c>
      <c r="AF5394">
        <v>0</v>
      </c>
      <c r="AG5394">
        <v>0</v>
      </c>
      <c r="AH5394">
        <v>0</v>
      </c>
      <c r="AI5394">
        <v>0</v>
      </c>
      <c r="AJ5394">
        <v>0</v>
      </c>
      <c r="AK5394">
        <v>658103</v>
      </c>
      <c r="AL5394">
        <v>658103</v>
      </c>
      <c r="AM5394">
        <v>39044039</v>
      </c>
      <c r="AN5394">
        <v>14296324</v>
      </c>
      <c r="AO5394">
        <v>4618454</v>
      </c>
      <c r="AP5394">
        <v>16774584</v>
      </c>
      <c r="AQ5394">
        <v>0</v>
      </c>
      <c r="AR5394">
        <v>0</v>
      </c>
      <c r="AS5394">
        <v>1931769</v>
      </c>
      <c r="AT5394">
        <v>157138037</v>
      </c>
      <c r="AU5394">
        <v>0</v>
      </c>
      <c r="AV5394">
        <v>-7417748</v>
      </c>
      <c r="AW5394">
        <v>226385459</v>
      </c>
      <c r="AX5394">
        <v>4715426</v>
      </c>
      <c r="AY5394">
        <v>200544144</v>
      </c>
      <c r="AZ5394">
        <v>0</v>
      </c>
      <c r="BA5394">
        <v>2251077</v>
      </c>
      <c r="BB5394">
        <v>0</v>
      </c>
      <c r="BC5394">
        <v>0</v>
      </c>
      <c r="BD5394">
        <v>0</v>
      </c>
      <c r="BE5394">
        <v>0</v>
      </c>
      <c r="BF5394">
        <v>1706096</v>
      </c>
      <c r="BG5394">
        <v>536576527</v>
      </c>
      <c r="BH5394">
        <v>0</v>
      </c>
      <c r="BI5394">
        <v>0</v>
      </c>
      <c r="BJ5394">
        <v>0</v>
      </c>
      <c r="BK5394">
        <v>0</v>
      </c>
      <c r="BL5394">
        <v>0</v>
      </c>
      <c r="BM5394">
        <v>0</v>
      </c>
      <c r="BN5394">
        <v>0</v>
      </c>
      <c r="BO5394">
        <v>0</v>
      </c>
      <c r="BP5394">
        <v>0</v>
      </c>
      <c r="BQ5394">
        <v>0</v>
      </c>
      <c r="BR5394">
        <v>0</v>
      </c>
      <c r="BS5394">
        <v>7.4113263785394929</v>
      </c>
    </row>
    <row r="5395" spans="1:71" x14ac:dyDescent="0.25">
      <c r="A5395">
        <v>106196404</v>
      </c>
      <c r="B5395" t="s">
        <v>360</v>
      </c>
      <c r="C5395" s="1">
        <f t="shared" si="84"/>
        <v>42917</v>
      </c>
      <c r="D5395" s="2" t="s">
        <v>1021</v>
      </c>
      <c r="E5395" s="1">
        <v>42742</v>
      </c>
      <c r="F5395" s="1">
        <v>43008</v>
      </c>
      <c r="G5395" t="s">
        <v>92</v>
      </c>
      <c r="H5395" t="s">
        <v>89</v>
      </c>
      <c r="I5395" t="s">
        <v>349</v>
      </c>
      <c r="J5395" t="s">
        <v>85</v>
      </c>
      <c r="K5395" t="s">
        <v>361</v>
      </c>
      <c r="L5395">
        <v>249</v>
      </c>
      <c r="M5395">
        <v>247</v>
      </c>
      <c r="N5395">
        <v>0</v>
      </c>
      <c r="O5395">
        <v>20</v>
      </c>
      <c r="P5395">
        <v>118</v>
      </c>
      <c r="Q5395">
        <v>0</v>
      </c>
      <c r="R5395">
        <v>939</v>
      </c>
      <c r="S5395">
        <v>896</v>
      </c>
      <c r="T5395">
        <v>16836</v>
      </c>
      <c r="U5395">
        <v>0</v>
      </c>
      <c r="V5395">
        <v>0</v>
      </c>
      <c r="W5395">
        <v>0</v>
      </c>
      <c r="X5395">
        <v>0</v>
      </c>
      <c r="Y5395">
        <v>0</v>
      </c>
      <c r="Z5395">
        <v>0</v>
      </c>
      <c r="AA5395">
        <v>3998</v>
      </c>
      <c r="AB5395">
        <v>22669</v>
      </c>
      <c r="AC5395">
        <v>0</v>
      </c>
      <c r="AD5395">
        <v>0</v>
      </c>
      <c r="AE5395">
        <v>0</v>
      </c>
      <c r="AF5395">
        <v>0</v>
      </c>
      <c r="AG5395">
        <v>0</v>
      </c>
      <c r="AH5395">
        <v>0</v>
      </c>
      <c r="AI5395">
        <v>0</v>
      </c>
      <c r="AJ5395">
        <v>0</v>
      </c>
      <c r="AK5395">
        <v>0</v>
      </c>
      <c r="AL5395">
        <v>0</v>
      </c>
      <c r="AM5395">
        <v>164468</v>
      </c>
      <c r="AN5395">
        <v>663119</v>
      </c>
      <c r="AO5395">
        <v>6433712</v>
      </c>
      <c r="AP5395">
        <v>0</v>
      </c>
      <c r="AQ5395">
        <v>0</v>
      </c>
      <c r="AR5395">
        <v>0</v>
      </c>
      <c r="AS5395">
        <v>0</v>
      </c>
      <c r="AT5395">
        <v>0</v>
      </c>
      <c r="AU5395">
        <v>0</v>
      </c>
      <c r="AV5395">
        <v>1739965</v>
      </c>
      <c r="AW5395">
        <v>9001264</v>
      </c>
      <c r="AX5395">
        <v>47755</v>
      </c>
      <c r="AY5395">
        <v>8065146</v>
      </c>
      <c r="AZ5395">
        <v>0</v>
      </c>
      <c r="BA5395">
        <v>4824</v>
      </c>
      <c r="BB5395">
        <v>0</v>
      </c>
      <c r="BC5395">
        <v>0</v>
      </c>
      <c r="BD5395">
        <v>0</v>
      </c>
      <c r="BE5395">
        <v>0</v>
      </c>
      <c r="BF5395">
        <v>19788</v>
      </c>
      <c r="BG5395">
        <v>56246361</v>
      </c>
      <c r="BH5395">
        <v>0</v>
      </c>
      <c r="BI5395">
        <v>0</v>
      </c>
      <c r="BJ5395">
        <v>0</v>
      </c>
      <c r="BK5395">
        <v>0</v>
      </c>
      <c r="BL5395">
        <v>0</v>
      </c>
      <c r="BM5395">
        <v>0</v>
      </c>
      <c r="BN5395">
        <v>0</v>
      </c>
      <c r="BO5395">
        <v>0</v>
      </c>
      <c r="BP5395">
        <v>0</v>
      </c>
      <c r="BQ5395">
        <v>0</v>
      </c>
      <c r="BR5395">
        <v>0</v>
      </c>
      <c r="BS5395">
        <v>0.23790322580645162</v>
      </c>
    </row>
    <row r="5396" spans="1:71" x14ac:dyDescent="0.25">
      <c r="A5396">
        <v>106074097</v>
      </c>
      <c r="B5396" t="s">
        <v>362</v>
      </c>
      <c r="C5396" s="1">
        <f t="shared" si="84"/>
        <v>42917</v>
      </c>
      <c r="D5396" s="2" t="s">
        <v>1021</v>
      </c>
      <c r="E5396" s="1">
        <v>42742</v>
      </c>
      <c r="F5396" s="1">
        <v>43008</v>
      </c>
      <c r="G5396" t="s">
        <v>217</v>
      </c>
      <c r="H5396" t="s">
        <v>89</v>
      </c>
      <c r="I5396" t="s">
        <v>363</v>
      </c>
      <c r="J5396" t="s">
        <v>85</v>
      </c>
      <c r="K5396" t="s">
        <v>364</v>
      </c>
      <c r="L5396">
        <v>146</v>
      </c>
      <c r="M5396">
        <v>59</v>
      </c>
      <c r="N5396">
        <v>0</v>
      </c>
      <c r="O5396">
        <v>14</v>
      </c>
      <c r="P5396">
        <v>1817</v>
      </c>
      <c r="Q5396">
        <v>0</v>
      </c>
      <c r="R5396">
        <v>318</v>
      </c>
      <c r="S5396">
        <v>2040</v>
      </c>
      <c r="T5396">
        <v>42</v>
      </c>
      <c r="U5396">
        <v>390</v>
      </c>
      <c r="V5396">
        <v>0</v>
      </c>
      <c r="W5396">
        <v>0</v>
      </c>
      <c r="X5396">
        <v>48</v>
      </c>
      <c r="Y5396">
        <v>2066</v>
      </c>
      <c r="Z5396">
        <v>0</v>
      </c>
      <c r="AA5396">
        <v>35</v>
      </c>
      <c r="AB5396">
        <v>4939</v>
      </c>
      <c r="AC5396">
        <v>0</v>
      </c>
      <c r="AD5396">
        <v>0</v>
      </c>
      <c r="AE5396">
        <v>0</v>
      </c>
      <c r="AF5396">
        <v>0</v>
      </c>
      <c r="AG5396">
        <v>0</v>
      </c>
      <c r="AH5396">
        <v>0</v>
      </c>
      <c r="AI5396">
        <v>0</v>
      </c>
      <c r="AJ5396">
        <v>0</v>
      </c>
      <c r="AK5396">
        <v>0</v>
      </c>
      <c r="AL5396">
        <v>0</v>
      </c>
      <c r="AM5396">
        <v>0</v>
      </c>
      <c r="AN5396">
        <v>0</v>
      </c>
      <c r="AO5396">
        <v>0</v>
      </c>
      <c r="AP5396">
        <v>0</v>
      </c>
      <c r="AQ5396">
        <v>0</v>
      </c>
      <c r="AR5396">
        <v>0</v>
      </c>
      <c r="AS5396">
        <v>0</v>
      </c>
      <c r="AT5396">
        <v>0</v>
      </c>
      <c r="AU5396">
        <v>0</v>
      </c>
      <c r="AV5396">
        <v>0</v>
      </c>
      <c r="AW5396">
        <v>0</v>
      </c>
      <c r="AX5396">
        <v>0</v>
      </c>
      <c r="AY5396">
        <v>77771730</v>
      </c>
      <c r="AZ5396">
        <v>0</v>
      </c>
      <c r="BA5396">
        <v>0</v>
      </c>
      <c r="BB5396">
        <v>0</v>
      </c>
      <c r="BC5396">
        <v>0</v>
      </c>
      <c r="BD5396">
        <v>0</v>
      </c>
      <c r="BE5396">
        <v>0</v>
      </c>
      <c r="BF5396">
        <v>687459</v>
      </c>
      <c r="BG5396">
        <v>264940944</v>
      </c>
      <c r="BH5396">
        <v>0</v>
      </c>
      <c r="BI5396">
        <v>0</v>
      </c>
      <c r="BJ5396">
        <v>0</v>
      </c>
      <c r="BK5396">
        <v>0</v>
      </c>
      <c r="BL5396">
        <v>0</v>
      </c>
      <c r="BM5396">
        <v>0</v>
      </c>
      <c r="BN5396">
        <v>0</v>
      </c>
      <c r="BO5396">
        <v>0</v>
      </c>
      <c r="BP5396">
        <v>0</v>
      </c>
      <c r="BQ5396">
        <v>0</v>
      </c>
      <c r="BR5396">
        <v>0</v>
      </c>
      <c r="BS5396">
        <v>8.8634146341463413</v>
      </c>
    </row>
    <row r="5397" spans="1:71" x14ac:dyDescent="0.25">
      <c r="A5397">
        <v>106196035</v>
      </c>
      <c r="B5397" t="s">
        <v>365</v>
      </c>
      <c r="C5397" s="1">
        <f t="shared" si="84"/>
        <v>42917</v>
      </c>
      <c r="D5397" s="2" t="s">
        <v>1021</v>
      </c>
      <c r="E5397" s="1">
        <v>42742</v>
      </c>
      <c r="F5397" s="1">
        <v>43008</v>
      </c>
      <c r="G5397" t="s">
        <v>92</v>
      </c>
      <c r="H5397" t="s">
        <v>89</v>
      </c>
      <c r="I5397" t="s">
        <v>363</v>
      </c>
      <c r="J5397" t="s">
        <v>85</v>
      </c>
      <c r="K5397" t="s">
        <v>366</v>
      </c>
      <c r="L5397">
        <v>257</v>
      </c>
      <c r="M5397">
        <v>99</v>
      </c>
      <c r="N5397">
        <v>0</v>
      </c>
      <c r="O5397">
        <v>22</v>
      </c>
      <c r="P5397">
        <v>2775</v>
      </c>
      <c r="Q5397">
        <v>0</v>
      </c>
      <c r="R5397">
        <v>207</v>
      </c>
      <c r="S5397">
        <v>3384</v>
      </c>
      <c r="T5397">
        <v>78</v>
      </c>
      <c r="U5397">
        <v>434</v>
      </c>
      <c r="V5397">
        <v>0</v>
      </c>
      <c r="W5397">
        <v>0</v>
      </c>
      <c r="X5397">
        <v>15</v>
      </c>
      <c r="Y5397">
        <v>4083</v>
      </c>
      <c r="Z5397">
        <v>0</v>
      </c>
      <c r="AA5397">
        <v>63</v>
      </c>
      <c r="AB5397">
        <v>8264</v>
      </c>
      <c r="AC5397">
        <v>0</v>
      </c>
      <c r="AD5397">
        <v>0</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114447721</v>
      </c>
      <c r="AZ5397">
        <v>0</v>
      </c>
      <c r="BA5397">
        <v>0</v>
      </c>
      <c r="BB5397">
        <v>0</v>
      </c>
      <c r="BC5397">
        <v>0</v>
      </c>
      <c r="BD5397">
        <v>0</v>
      </c>
      <c r="BE5397">
        <v>0</v>
      </c>
      <c r="BF5397">
        <v>5203918</v>
      </c>
      <c r="BG5397">
        <v>202295964</v>
      </c>
      <c r="BH5397">
        <v>0</v>
      </c>
      <c r="BI5397">
        <v>0</v>
      </c>
      <c r="BJ5397">
        <v>0</v>
      </c>
      <c r="BK5397">
        <v>0</v>
      </c>
      <c r="BL5397">
        <v>0</v>
      </c>
      <c r="BM5397">
        <v>0</v>
      </c>
      <c r="BN5397">
        <v>0</v>
      </c>
      <c r="BO5397">
        <v>0</v>
      </c>
      <c r="BP5397">
        <v>0</v>
      </c>
      <c r="BQ5397">
        <v>0</v>
      </c>
      <c r="BR5397">
        <v>0</v>
      </c>
      <c r="BS5397">
        <v>7.7949438202247192</v>
      </c>
    </row>
    <row r="5398" spans="1:71" x14ac:dyDescent="0.25">
      <c r="A5398">
        <v>106196403</v>
      </c>
      <c r="B5398" t="s">
        <v>367</v>
      </c>
      <c r="C5398" s="1">
        <f t="shared" si="84"/>
        <v>42917</v>
      </c>
      <c r="D5398" s="2" t="s">
        <v>1021</v>
      </c>
      <c r="E5398" s="1">
        <v>42742</v>
      </c>
      <c r="F5398" s="1">
        <v>43008</v>
      </c>
      <c r="G5398" t="s">
        <v>92</v>
      </c>
      <c r="H5398" t="s">
        <v>89</v>
      </c>
      <c r="I5398" t="s">
        <v>363</v>
      </c>
      <c r="J5398" t="s">
        <v>85</v>
      </c>
      <c r="K5398" t="s">
        <v>251</v>
      </c>
      <c r="L5398">
        <v>352</v>
      </c>
      <c r="M5398">
        <v>169</v>
      </c>
      <c r="N5398">
        <v>0</v>
      </c>
      <c r="O5398">
        <v>38</v>
      </c>
      <c r="P5398">
        <v>3991</v>
      </c>
      <c r="Q5398">
        <v>0</v>
      </c>
      <c r="R5398">
        <v>561</v>
      </c>
      <c r="S5398">
        <v>4803</v>
      </c>
      <c r="T5398">
        <v>127</v>
      </c>
      <c r="U5398">
        <v>1211</v>
      </c>
      <c r="V5398">
        <v>0</v>
      </c>
      <c r="W5398">
        <v>0</v>
      </c>
      <c r="X5398">
        <v>89</v>
      </c>
      <c r="Y5398">
        <v>7136</v>
      </c>
      <c r="Z5398">
        <v>0</v>
      </c>
      <c r="AA5398">
        <v>209</v>
      </c>
      <c r="AB5398">
        <v>14136</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151222377</v>
      </c>
      <c r="AZ5398">
        <v>0</v>
      </c>
      <c r="BA5398">
        <v>0</v>
      </c>
      <c r="BB5398">
        <v>0</v>
      </c>
      <c r="BC5398">
        <v>0</v>
      </c>
      <c r="BD5398">
        <v>0</v>
      </c>
      <c r="BE5398">
        <v>0</v>
      </c>
      <c r="BF5398">
        <v>10806099</v>
      </c>
      <c r="BG5398">
        <v>480354168</v>
      </c>
      <c r="BH5398">
        <v>0</v>
      </c>
      <c r="BI5398">
        <v>0</v>
      </c>
      <c r="BJ5398">
        <v>0</v>
      </c>
      <c r="BK5398">
        <v>0</v>
      </c>
      <c r="BL5398">
        <v>0</v>
      </c>
      <c r="BM5398">
        <v>0</v>
      </c>
      <c r="BN5398">
        <v>0</v>
      </c>
      <c r="BO5398">
        <v>0</v>
      </c>
      <c r="BP5398">
        <v>0</v>
      </c>
      <c r="BQ5398">
        <v>0</v>
      </c>
      <c r="BR5398">
        <v>0</v>
      </c>
      <c r="BS5398">
        <v>7.660268714011516</v>
      </c>
    </row>
    <row r="5399" spans="1:71" x14ac:dyDescent="0.25">
      <c r="A5399">
        <v>106361223</v>
      </c>
      <c r="B5399" t="s">
        <v>368</v>
      </c>
      <c r="C5399" s="1">
        <f t="shared" si="84"/>
        <v>42917</v>
      </c>
      <c r="D5399" s="2" t="s">
        <v>1021</v>
      </c>
      <c r="E5399" s="1">
        <v>42742</v>
      </c>
      <c r="F5399" s="1">
        <v>43008</v>
      </c>
      <c r="G5399" t="s">
        <v>111</v>
      </c>
      <c r="H5399" t="s">
        <v>89</v>
      </c>
      <c r="I5399" t="s">
        <v>363</v>
      </c>
      <c r="J5399" t="s">
        <v>113</v>
      </c>
      <c r="K5399" t="s">
        <v>369</v>
      </c>
      <c r="L5399">
        <v>626</v>
      </c>
      <c r="M5399">
        <v>327</v>
      </c>
      <c r="N5399">
        <v>0</v>
      </c>
      <c r="O5399">
        <v>95</v>
      </c>
      <c r="P5399">
        <v>7665</v>
      </c>
      <c r="Q5399">
        <v>0</v>
      </c>
      <c r="R5399">
        <v>657</v>
      </c>
      <c r="S5399">
        <v>10281</v>
      </c>
      <c r="T5399">
        <v>266</v>
      </c>
      <c r="U5399">
        <v>2935</v>
      </c>
      <c r="V5399">
        <v>0</v>
      </c>
      <c r="W5399">
        <v>0</v>
      </c>
      <c r="X5399">
        <v>103</v>
      </c>
      <c r="Y5399">
        <v>12810</v>
      </c>
      <c r="Z5399">
        <v>0</v>
      </c>
      <c r="AA5399">
        <v>334</v>
      </c>
      <c r="AB5399">
        <v>27386</v>
      </c>
      <c r="AC5399">
        <v>0</v>
      </c>
      <c r="AD5399">
        <v>0</v>
      </c>
      <c r="AE5399">
        <v>0</v>
      </c>
      <c r="AF5399">
        <v>0</v>
      </c>
      <c r="AG5399">
        <v>0</v>
      </c>
      <c r="AH5399">
        <v>0</v>
      </c>
      <c r="AI5399">
        <v>0</v>
      </c>
      <c r="AJ5399">
        <v>0</v>
      </c>
      <c r="AK5399">
        <v>0</v>
      </c>
      <c r="AL5399">
        <v>0</v>
      </c>
      <c r="AM5399">
        <v>0</v>
      </c>
      <c r="AN5399">
        <v>0</v>
      </c>
      <c r="AO5399">
        <v>0</v>
      </c>
      <c r="AP5399">
        <v>0</v>
      </c>
      <c r="AQ5399">
        <v>0</v>
      </c>
      <c r="AR5399">
        <v>0</v>
      </c>
      <c r="AS5399">
        <v>0</v>
      </c>
      <c r="AT5399">
        <v>0</v>
      </c>
      <c r="AU5399">
        <v>0</v>
      </c>
      <c r="AV5399">
        <v>0</v>
      </c>
      <c r="AW5399">
        <v>0</v>
      </c>
      <c r="AX5399">
        <v>0</v>
      </c>
      <c r="AY5399">
        <v>257278341</v>
      </c>
      <c r="AZ5399">
        <v>0</v>
      </c>
      <c r="BA5399">
        <v>0</v>
      </c>
      <c r="BB5399">
        <v>0</v>
      </c>
      <c r="BC5399">
        <v>0</v>
      </c>
      <c r="BD5399">
        <v>0</v>
      </c>
      <c r="BE5399">
        <v>0</v>
      </c>
      <c r="BF5399">
        <v>5807802</v>
      </c>
      <c r="BG5399">
        <v>980870107</v>
      </c>
      <c r="BH5399">
        <v>0</v>
      </c>
      <c r="BI5399">
        <v>0</v>
      </c>
      <c r="BJ5399">
        <v>0</v>
      </c>
      <c r="BK5399">
        <v>0</v>
      </c>
      <c r="BL5399">
        <v>0</v>
      </c>
      <c r="BM5399">
        <v>0</v>
      </c>
      <c r="BN5399">
        <v>0</v>
      </c>
      <c r="BO5399">
        <v>0</v>
      </c>
      <c r="BP5399">
        <v>0</v>
      </c>
      <c r="BQ5399">
        <v>0</v>
      </c>
      <c r="BR5399">
        <v>0</v>
      </c>
      <c r="BS5399">
        <v>8.0430220356768096</v>
      </c>
    </row>
    <row r="5400" spans="1:71" x14ac:dyDescent="0.25">
      <c r="A5400">
        <v>106014132</v>
      </c>
      <c r="B5400" t="s">
        <v>370</v>
      </c>
      <c r="C5400" s="1">
        <f t="shared" si="84"/>
        <v>42917</v>
      </c>
      <c r="D5400" s="2" t="s">
        <v>1021</v>
      </c>
      <c r="E5400" s="1">
        <v>42742</v>
      </c>
      <c r="F5400" s="1">
        <v>43008</v>
      </c>
      <c r="G5400" t="s">
        <v>88</v>
      </c>
      <c r="H5400" t="s">
        <v>89</v>
      </c>
      <c r="I5400" t="s">
        <v>363</v>
      </c>
      <c r="J5400" t="s">
        <v>85</v>
      </c>
      <c r="K5400" t="s">
        <v>292</v>
      </c>
      <c r="L5400">
        <v>106</v>
      </c>
      <c r="M5400">
        <v>33</v>
      </c>
      <c r="N5400">
        <v>0</v>
      </c>
      <c r="O5400">
        <v>5</v>
      </c>
      <c r="P5400">
        <v>821</v>
      </c>
      <c r="Q5400">
        <v>0</v>
      </c>
      <c r="R5400">
        <v>99</v>
      </c>
      <c r="S5400">
        <v>1503</v>
      </c>
      <c r="T5400">
        <v>27</v>
      </c>
      <c r="U5400">
        <v>133</v>
      </c>
      <c r="V5400">
        <v>0</v>
      </c>
      <c r="W5400">
        <v>0</v>
      </c>
      <c r="X5400">
        <v>11</v>
      </c>
      <c r="Y5400">
        <v>908</v>
      </c>
      <c r="Z5400">
        <v>0</v>
      </c>
      <c r="AA5400">
        <v>42</v>
      </c>
      <c r="AB5400">
        <v>2723</v>
      </c>
      <c r="AC5400">
        <v>0</v>
      </c>
      <c r="AD5400">
        <v>0</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0</v>
      </c>
      <c r="AX5400">
        <v>0</v>
      </c>
      <c r="AY5400">
        <v>54349963</v>
      </c>
      <c r="AZ5400">
        <v>0</v>
      </c>
      <c r="BA5400">
        <v>0</v>
      </c>
      <c r="BB5400">
        <v>0</v>
      </c>
      <c r="BC5400">
        <v>0</v>
      </c>
      <c r="BD5400">
        <v>0</v>
      </c>
      <c r="BE5400">
        <v>0</v>
      </c>
      <c r="BF5400">
        <v>4509372</v>
      </c>
      <c r="BG5400">
        <v>80748245</v>
      </c>
      <c r="BH5400">
        <v>0</v>
      </c>
      <c r="BI5400">
        <v>0</v>
      </c>
      <c r="BJ5400">
        <v>0</v>
      </c>
      <c r="BK5400">
        <v>0</v>
      </c>
      <c r="BL5400">
        <v>0</v>
      </c>
      <c r="BM5400">
        <v>0</v>
      </c>
      <c r="BN5400">
        <v>0</v>
      </c>
      <c r="BO5400">
        <v>0</v>
      </c>
      <c r="BP5400">
        <v>0</v>
      </c>
      <c r="BQ5400">
        <v>0</v>
      </c>
      <c r="BR5400">
        <v>0</v>
      </c>
      <c r="BS5400">
        <v>5.9064748201438846</v>
      </c>
    </row>
    <row r="5401" spans="1:71" x14ac:dyDescent="0.25">
      <c r="A5401">
        <v>106104062</v>
      </c>
      <c r="B5401" t="s">
        <v>371</v>
      </c>
      <c r="C5401" s="1">
        <f t="shared" si="84"/>
        <v>42917</v>
      </c>
      <c r="D5401" s="2" t="s">
        <v>1021</v>
      </c>
      <c r="E5401" s="1">
        <v>42742</v>
      </c>
      <c r="F5401" s="1">
        <v>43008</v>
      </c>
      <c r="G5401" t="s">
        <v>80</v>
      </c>
      <c r="H5401" t="s">
        <v>89</v>
      </c>
      <c r="I5401" t="s">
        <v>363</v>
      </c>
      <c r="J5401" t="s">
        <v>85</v>
      </c>
      <c r="K5401" t="s">
        <v>172</v>
      </c>
      <c r="L5401">
        <v>169</v>
      </c>
      <c r="M5401">
        <v>72</v>
      </c>
      <c r="N5401">
        <v>0</v>
      </c>
      <c r="O5401">
        <v>18</v>
      </c>
      <c r="P5401">
        <v>1985</v>
      </c>
      <c r="Q5401">
        <v>0</v>
      </c>
      <c r="R5401">
        <v>316</v>
      </c>
      <c r="S5401">
        <v>2990</v>
      </c>
      <c r="T5401">
        <v>45</v>
      </c>
      <c r="U5401">
        <v>283</v>
      </c>
      <c r="V5401">
        <v>0</v>
      </c>
      <c r="W5401">
        <v>0</v>
      </c>
      <c r="X5401">
        <v>45</v>
      </c>
      <c r="Y5401">
        <v>2231</v>
      </c>
      <c r="Z5401">
        <v>0</v>
      </c>
      <c r="AA5401">
        <v>105</v>
      </c>
      <c r="AB5401">
        <v>6015</v>
      </c>
      <c r="AC5401">
        <v>0</v>
      </c>
      <c r="AD5401">
        <v>0</v>
      </c>
      <c r="AE5401">
        <v>0</v>
      </c>
      <c r="AF5401">
        <v>0</v>
      </c>
      <c r="AG5401">
        <v>0</v>
      </c>
      <c r="AH5401">
        <v>0</v>
      </c>
      <c r="AI5401">
        <v>0</v>
      </c>
      <c r="AJ5401">
        <v>0</v>
      </c>
      <c r="AK5401">
        <v>0</v>
      </c>
      <c r="AL5401">
        <v>0</v>
      </c>
      <c r="AM5401">
        <v>0</v>
      </c>
      <c r="AN5401">
        <v>0</v>
      </c>
      <c r="AO5401">
        <v>0</v>
      </c>
      <c r="AP5401">
        <v>0</v>
      </c>
      <c r="AQ5401">
        <v>0</v>
      </c>
      <c r="AR5401">
        <v>0</v>
      </c>
      <c r="AS5401">
        <v>0</v>
      </c>
      <c r="AT5401">
        <v>0</v>
      </c>
      <c r="AU5401">
        <v>0</v>
      </c>
      <c r="AV5401">
        <v>0</v>
      </c>
      <c r="AW5401">
        <v>0</v>
      </c>
      <c r="AX5401">
        <v>0</v>
      </c>
      <c r="AY5401">
        <v>81340141</v>
      </c>
      <c r="AZ5401">
        <v>0</v>
      </c>
      <c r="BA5401">
        <v>0</v>
      </c>
      <c r="BB5401">
        <v>0</v>
      </c>
      <c r="BC5401">
        <v>0</v>
      </c>
      <c r="BD5401">
        <v>0</v>
      </c>
      <c r="BE5401">
        <v>0</v>
      </c>
      <c r="BF5401">
        <v>733167</v>
      </c>
      <c r="BG5401">
        <v>83146479</v>
      </c>
      <c r="BH5401">
        <v>0</v>
      </c>
      <c r="BI5401">
        <v>0</v>
      </c>
      <c r="BJ5401">
        <v>0</v>
      </c>
      <c r="BK5401">
        <v>0</v>
      </c>
      <c r="BL5401">
        <v>0</v>
      </c>
      <c r="BM5401">
        <v>0</v>
      </c>
      <c r="BN5401">
        <v>0</v>
      </c>
      <c r="BO5401">
        <v>0</v>
      </c>
      <c r="BP5401">
        <v>0</v>
      </c>
      <c r="BQ5401">
        <v>0</v>
      </c>
      <c r="BR5401">
        <v>0</v>
      </c>
      <c r="BS5401">
        <v>8.2365145228215759</v>
      </c>
    </row>
    <row r="5402" spans="1:71" x14ac:dyDescent="0.25">
      <c r="A5402">
        <v>106190429</v>
      </c>
      <c r="B5402" t="s">
        <v>372</v>
      </c>
      <c r="C5402" s="1">
        <f t="shared" si="84"/>
        <v>42917</v>
      </c>
      <c r="D5402" s="2" t="s">
        <v>1021</v>
      </c>
      <c r="E5402" s="1">
        <v>42742</v>
      </c>
      <c r="F5402" s="1">
        <v>43008</v>
      </c>
      <c r="G5402" t="s">
        <v>92</v>
      </c>
      <c r="H5402" t="s">
        <v>89</v>
      </c>
      <c r="I5402" t="s">
        <v>363</v>
      </c>
      <c r="J5402" t="s">
        <v>113</v>
      </c>
      <c r="K5402" t="s">
        <v>141</v>
      </c>
      <c r="L5402">
        <v>528</v>
      </c>
      <c r="M5402">
        <v>352</v>
      </c>
      <c r="N5402">
        <v>0</v>
      </c>
      <c r="O5402">
        <v>111</v>
      </c>
      <c r="P5402">
        <v>6517</v>
      </c>
      <c r="Q5402">
        <v>0</v>
      </c>
      <c r="R5402">
        <v>582</v>
      </c>
      <c r="S5402">
        <v>12429</v>
      </c>
      <c r="T5402">
        <v>340</v>
      </c>
      <c r="U5402">
        <v>1999</v>
      </c>
      <c r="V5402">
        <v>0</v>
      </c>
      <c r="W5402">
        <v>0</v>
      </c>
      <c r="X5402">
        <v>312</v>
      </c>
      <c r="Y5402">
        <v>13401</v>
      </c>
      <c r="Z5402">
        <v>0</v>
      </c>
      <c r="AA5402">
        <v>407</v>
      </c>
      <c r="AB5402">
        <v>29470</v>
      </c>
      <c r="AC5402">
        <v>0</v>
      </c>
      <c r="AD5402">
        <v>0</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222250851</v>
      </c>
      <c r="AZ5402">
        <v>0</v>
      </c>
      <c r="BA5402">
        <v>0</v>
      </c>
      <c r="BB5402">
        <v>0</v>
      </c>
      <c r="BC5402">
        <v>0</v>
      </c>
      <c r="BD5402">
        <v>0</v>
      </c>
      <c r="BE5402">
        <v>0</v>
      </c>
      <c r="BF5402">
        <v>1669781</v>
      </c>
      <c r="BG5402">
        <v>538237927</v>
      </c>
      <c r="BH5402">
        <v>0</v>
      </c>
      <c r="BI5402">
        <v>0</v>
      </c>
      <c r="BJ5402">
        <v>0</v>
      </c>
      <c r="BK5402">
        <v>0</v>
      </c>
      <c r="BL5402">
        <v>0</v>
      </c>
      <c r="BM5402">
        <v>0</v>
      </c>
      <c r="BN5402">
        <v>0</v>
      </c>
      <c r="BO5402">
        <v>0</v>
      </c>
      <c r="BP5402">
        <v>0</v>
      </c>
      <c r="BQ5402">
        <v>0</v>
      </c>
      <c r="BR5402">
        <v>0</v>
      </c>
      <c r="BS5402">
        <v>7.4056818181818178</v>
      </c>
    </row>
    <row r="5403" spans="1:71" x14ac:dyDescent="0.25">
      <c r="A5403">
        <v>106394009</v>
      </c>
      <c r="B5403" t="s">
        <v>373</v>
      </c>
      <c r="C5403" s="1">
        <f t="shared" si="84"/>
        <v>42917</v>
      </c>
      <c r="D5403" s="2" t="s">
        <v>1021</v>
      </c>
      <c r="E5403" s="1">
        <v>42742</v>
      </c>
      <c r="F5403" s="1">
        <v>43008</v>
      </c>
      <c r="G5403" t="s">
        <v>234</v>
      </c>
      <c r="H5403" t="s">
        <v>89</v>
      </c>
      <c r="I5403" t="s">
        <v>363</v>
      </c>
      <c r="J5403" t="s">
        <v>85</v>
      </c>
      <c r="K5403" t="s">
        <v>245</v>
      </c>
      <c r="L5403">
        <v>251</v>
      </c>
      <c r="M5403">
        <v>94</v>
      </c>
      <c r="N5403">
        <v>0</v>
      </c>
      <c r="O5403">
        <v>29</v>
      </c>
      <c r="P5403">
        <v>2711</v>
      </c>
      <c r="Q5403">
        <v>0</v>
      </c>
      <c r="R5403">
        <v>310</v>
      </c>
      <c r="S5403">
        <v>3025</v>
      </c>
      <c r="T5403">
        <v>32</v>
      </c>
      <c r="U5403">
        <v>227</v>
      </c>
      <c r="V5403">
        <v>0</v>
      </c>
      <c r="W5403">
        <v>0</v>
      </c>
      <c r="X5403">
        <v>52</v>
      </c>
      <c r="Y5403">
        <v>4074</v>
      </c>
      <c r="Z5403">
        <v>0</v>
      </c>
      <c r="AA5403">
        <v>122</v>
      </c>
      <c r="AB5403">
        <v>7842</v>
      </c>
      <c r="AC5403">
        <v>0</v>
      </c>
      <c r="AD5403">
        <v>0</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0</v>
      </c>
      <c r="AX5403">
        <v>0</v>
      </c>
      <c r="AY5403">
        <v>119416100</v>
      </c>
      <c r="AZ5403">
        <v>0</v>
      </c>
      <c r="BA5403">
        <v>0</v>
      </c>
      <c r="BB5403">
        <v>0</v>
      </c>
      <c r="BC5403">
        <v>0</v>
      </c>
      <c r="BD5403">
        <v>0</v>
      </c>
      <c r="BE5403">
        <v>0</v>
      </c>
      <c r="BF5403">
        <v>3075973</v>
      </c>
      <c r="BG5403">
        <v>345084573</v>
      </c>
      <c r="BH5403">
        <v>0</v>
      </c>
      <c r="BI5403">
        <v>0</v>
      </c>
      <c r="BJ5403">
        <v>0</v>
      </c>
      <c r="BK5403">
        <v>0</v>
      </c>
      <c r="BL5403">
        <v>0</v>
      </c>
      <c r="BM5403">
        <v>0</v>
      </c>
      <c r="BN5403">
        <v>0</v>
      </c>
      <c r="BO5403">
        <v>0</v>
      </c>
      <c r="BP5403">
        <v>0</v>
      </c>
      <c r="BQ5403">
        <v>0</v>
      </c>
      <c r="BR5403">
        <v>0</v>
      </c>
      <c r="BS5403">
        <v>7.8579710144927537</v>
      </c>
    </row>
    <row r="5404" spans="1:71" x14ac:dyDescent="0.25">
      <c r="A5404">
        <v>106334048</v>
      </c>
      <c r="B5404" t="s">
        <v>374</v>
      </c>
      <c r="C5404" s="1">
        <f t="shared" si="84"/>
        <v>42917</v>
      </c>
      <c r="D5404" s="2" t="s">
        <v>1021</v>
      </c>
      <c r="E5404" s="1">
        <v>42742</v>
      </c>
      <c r="F5404" s="1">
        <v>43008</v>
      </c>
      <c r="G5404" t="s">
        <v>220</v>
      </c>
      <c r="H5404" t="s">
        <v>89</v>
      </c>
      <c r="I5404" t="s">
        <v>363</v>
      </c>
      <c r="J5404" t="s">
        <v>85</v>
      </c>
      <c r="K5404" t="s">
        <v>375</v>
      </c>
      <c r="L5404">
        <v>99</v>
      </c>
      <c r="M5404">
        <v>32</v>
      </c>
      <c r="N5404">
        <v>0</v>
      </c>
      <c r="O5404">
        <v>10</v>
      </c>
      <c r="P5404">
        <v>947</v>
      </c>
      <c r="Q5404">
        <v>0</v>
      </c>
      <c r="R5404">
        <v>75</v>
      </c>
      <c r="S5404">
        <v>1280</v>
      </c>
      <c r="T5404">
        <v>11</v>
      </c>
      <c r="U5404">
        <v>244</v>
      </c>
      <c r="V5404">
        <v>0</v>
      </c>
      <c r="W5404">
        <v>0</v>
      </c>
      <c r="X5404">
        <v>5</v>
      </c>
      <c r="Y5404">
        <v>1027</v>
      </c>
      <c r="Z5404">
        <v>0</v>
      </c>
      <c r="AA5404">
        <v>16</v>
      </c>
      <c r="AB5404">
        <v>2658</v>
      </c>
      <c r="AC5404">
        <v>0</v>
      </c>
      <c r="AD5404">
        <v>0</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0</v>
      </c>
      <c r="AX5404">
        <v>0</v>
      </c>
      <c r="AY5404">
        <v>28774510</v>
      </c>
      <c r="AZ5404">
        <v>0</v>
      </c>
      <c r="BA5404">
        <v>0</v>
      </c>
      <c r="BB5404">
        <v>0</v>
      </c>
      <c r="BC5404">
        <v>0</v>
      </c>
      <c r="BD5404">
        <v>0</v>
      </c>
      <c r="BE5404">
        <v>0</v>
      </c>
      <c r="BF5404">
        <v>1884795</v>
      </c>
      <c r="BG5404">
        <v>109706249</v>
      </c>
      <c r="BH5404">
        <v>0</v>
      </c>
      <c r="BI5404">
        <v>0</v>
      </c>
      <c r="BJ5404">
        <v>0</v>
      </c>
      <c r="BK5404">
        <v>0</v>
      </c>
      <c r="BL5404">
        <v>0</v>
      </c>
      <c r="BM5404">
        <v>0</v>
      </c>
      <c r="BN5404">
        <v>0</v>
      </c>
      <c r="BO5404">
        <v>0</v>
      </c>
      <c r="BP5404">
        <v>0</v>
      </c>
      <c r="BQ5404">
        <v>0</v>
      </c>
      <c r="BR5404">
        <v>0</v>
      </c>
      <c r="BS5404">
        <v>7.229007633587786</v>
      </c>
    </row>
    <row r="5405" spans="1:71" x14ac:dyDescent="0.25">
      <c r="A5405">
        <v>106014326</v>
      </c>
      <c r="B5405" t="s">
        <v>376</v>
      </c>
      <c r="C5405" s="1">
        <f t="shared" si="84"/>
        <v>42917</v>
      </c>
      <c r="D5405" s="2" t="s">
        <v>1021</v>
      </c>
      <c r="E5405" s="1">
        <v>42742</v>
      </c>
      <c r="F5405" s="1">
        <v>43008</v>
      </c>
      <c r="G5405" t="s">
        <v>88</v>
      </c>
      <c r="H5405" t="s">
        <v>89</v>
      </c>
      <c r="I5405" t="s">
        <v>363</v>
      </c>
      <c r="J5405" t="s">
        <v>113</v>
      </c>
      <c r="K5405" t="s">
        <v>98</v>
      </c>
      <c r="L5405">
        <v>365</v>
      </c>
      <c r="M5405">
        <v>227</v>
      </c>
      <c r="N5405">
        <v>0</v>
      </c>
      <c r="O5405">
        <v>65</v>
      </c>
      <c r="P5405">
        <v>4908</v>
      </c>
      <c r="Q5405">
        <v>0</v>
      </c>
      <c r="R5405">
        <v>1733</v>
      </c>
      <c r="S5405">
        <v>6707</v>
      </c>
      <c r="T5405">
        <v>362</v>
      </c>
      <c r="U5405">
        <v>1491</v>
      </c>
      <c r="V5405">
        <v>0</v>
      </c>
      <c r="W5405">
        <v>0</v>
      </c>
      <c r="X5405">
        <v>476</v>
      </c>
      <c r="Y5405">
        <v>8030</v>
      </c>
      <c r="Z5405">
        <v>0</v>
      </c>
      <c r="AA5405">
        <v>224</v>
      </c>
      <c r="AB5405">
        <v>19023</v>
      </c>
      <c r="AC5405">
        <v>0</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242191068</v>
      </c>
      <c r="AZ5405">
        <v>0</v>
      </c>
      <c r="BA5405">
        <v>0</v>
      </c>
      <c r="BB5405">
        <v>0</v>
      </c>
      <c r="BC5405">
        <v>0</v>
      </c>
      <c r="BD5405">
        <v>0</v>
      </c>
      <c r="BE5405">
        <v>0</v>
      </c>
      <c r="BF5405">
        <v>1178154</v>
      </c>
      <c r="BG5405">
        <v>1257141105</v>
      </c>
      <c r="BH5405">
        <v>0</v>
      </c>
      <c r="BI5405">
        <v>0</v>
      </c>
      <c r="BJ5405">
        <v>0</v>
      </c>
      <c r="BK5405">
        <v>0</v>
      </c>
      <c r="BL5405">
        <v>0</v>
      </c>
      <c r="BM5405">
        <v>0</v>
      </c>
      <c r="BN5405">
        <v>0</v>
      </c>
      <c r="BO5405">
        <v>0</v>
      </c>
      <c r="BP5405">
        <v>0</v>
      </c>
      <c r="BQ5405">
        <v>0</v>
      </c>
      <c r="BR5405">
        <v>0</v>
      </c>
      <c r="BS5405">
        <v>8.2905405405405403</v>
      </c>
    </row>
    <row r="5406" spans="1:71" x14ac:dyDescent="0.25">
      <c r="A5406">
        <v>106304409</v>
      </c>
      <c r="B5406" t="s">
        <v>377</v>
      </c>
      <c r="C5406" s="1">
        <f t="shared" si="84"/>
        <v>42917</v>
      </c>
      <c r="D5406" s="2" t="s">
        <v>1021</v>
      </c>
      <c r="E5406" s="1">
        <v>42742</v>
      </c>
      <c r="F5406" s="1">
        <v>43008</v>
      </c>
      <c r="G5406" t="s">
        <v>83</v>
      </c>
      <c r="H5406" t="s">
        <v>89</v>
      </c>
      <c r="I5406" t="s">
        <v>363</v>
      </c>
      <c r="J5406" t="s">
        <v>113</v>
      </c>
      <c r="K5406" t="s">
        <v>86</v>
      </c>
      <c r="L5406">
        <v>435</v>
      </c>
      <c r="M5406">
        <v>239</v>
      </c>
      <c r="N5406">
        <v>0</v>
      </c>
      <c r="O5406">
        <v>22</v>
      </c>
      <c r="P5406">
        <v>6036</v>
      </c>
      <c r="Q5406">
        <v>0</v>
      </c>
      <c r="R5406">
        <v>231</v>
      </c>
      <c r="S5406">
        <v>7895</v>
      </c>
      <c r="T5406">
        <v>176</v>
      </c>
      <c r="U5406">
        <v>1472</v>
      </c>
      <c r="V5406">
        <v>5</v>
      </c>
      <c r="W5406">
        <v>0</v>
      </c>
      <c r="X5406">
        <v>75</v>
      </c>
      <c r="Y5406">
        <v>10077</v>
      </c>
      <c r="Z5406">
        <v>0</v>
      </c>
      <c r="AA5406">
        <v>70</v>
      </c>
      <c r="AB5406">
        <v>20001</v>
      </c>
      <c r="AC5406">
        <v>0</v>
      </c>
      <c r="AD5406">
        <v>0</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0</v>
      </c>
      <c r="AX5406">
        <v>0</v>
      </c>
      <c r="AY5406">
        <v>187848448</v>
      </c>
      <c r="AZ5406">
        <v>0</v>
      </c>
      <c r="BA5406">
        <v>0</v>
      </c>
      <c r="BB5406">
        <v>0</v>
      </c>
      <c r="BC5406">
        <v>0</v>
      </c>
      <c r="BD5406">
        <v>0</v>
      </c>
      <c r="BE5406">
        <v>0</v>
      </c>
      <c r="BF5406">
        <v>6837929</v>
      </c>
      <c r="BG5406">
        <v>771703246</v>
      </c>
      <c r="BH5406">
        <v>0</v>
      </c>
      <c r="BI5406">
        <v>0</v>
      </c>
      <c r="BJ5406">
        <v>0</v>
      </c>
      <c r="BK5406">
        <v>0</v>
      </c>
      <c r="BL5406">
        <v>0</v>
      </c>
      <c r="BM5406">
        <v>0</v>
      </c>
      <c r="BN5406">
        <v>0</v>
      </c>
      <c r="BO5406">
        <v>0</v>
      </c>
      <c r="BP5406">
        <v>0</v>
      </c>
      <c r="BQ5406">
        <v>0</v>
      </c>
      <c r="BR5406">
        <v>0</v>
      </c>
      <c r="BS5406">
        <v>8.9554896142433229</v>
      </c>
    </row>
    <row r="5407" spans="1:71" x14ac:dyDescent="0.25">
      <c r="A5407">
        <v>106190432</v>
      </c>
      <c r="B5407" t="s">
        <v>378</v>
      </c>
      <c r="C5407" s="1">
        <f t="shared" si="84"/>
        <v>42917</v>
      </c>
      <c r="D5407" s="2" t="s">
        <v>1021</v>
      </c>
      <c r="E5407" s="1">
        <v>42742</v>
      </c>
      <c r="F5407" s="1">
        <v>43008</v>
      </c>
      <c r="G5407" t="s">
        <v>92</v>
      </c>
      <c r="H5407" t="s">
        <v>89</v>
      </c>
      <c r="I5407" t="s">
        <v>363</v>
      </c>
      <c r="J5407" t="s">
        <v>85</v>
      </c>
      <c r="K5407" t="s">
        <v>379</v>
      </c>
      <c r="L5407">
        <v>218</v>
      </c>
      <c r="M5407">
        <v>75</v>
      </c>
      <c r="N5407">
        <v>0</v>
      </c>
      <c r="O5407">
        <v>16</v>
      </c>
      <c r="P5407">
        <v>2141</v>
      </c>
      <c r="Q5407">
        <v>0</v>
      </c>
      <c r="R5407">
        <v>141</v>
      </c>
      <c r="S5407">
        <v>2152</v>
      </c>
      <c r="T5407">
        <v>43</v>
      </c>
      <c r="U5407">
        <v>546</v>
      </c>
      <c r="V5407">
        <v>0</v>
      </c>
      <c r="W5407">
        <v>0</v>
      </c>
      <c r="X5407">
        <v>15</v>
      </c>
      <c r="Y5407">
        <v>3350</v>
      </c>
      <c r="Z5407">
        <v>0</v>
      </c>
      <c r="AA5407">
        <v>38</v>
      </c>
      <c r="AB5407">
        <v>6285</v>
      </c>
      <c r="AC5407">
        <v>0</v>
      </c>
      <c r="AD5407">
        <v>0</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0</v>
      </c>
      <c r="AX5407">
        <v>0</v>
      </c>
      <c r="AY5407">
        <v>86414290</v>
      </c>
      <c r="AZ5407">
        <v>0</v>
      </c>
      <c r="BA5407">
        <v>0</v>
      </c>
      <c r="BB5407">
        <v>0</v>
      </c>
      <c r="BC5407">
        <v>0</v>
      </c>
      <c r="BD5407">
        <v>0</v>
      </c>
      <c r="BE5407">
        <v>0</v>
      </c>
      <c r="BF5407">
        <v>792570</v>
      </c>
      <c r="BG5407">
        <v>271652004</v>
      </c>
      <c r="BH5407">
        <v>0</v>
      </c>
      <c r="BI5407">
        <v>0</v>
      </c>
      <c r="BJ5407">
        <v>0</v>
      </c>
      <c r="BK5407">
        <v>0</v>
      </c>
      <c r="BL5407">
        <v>0</v>
      </c>
      <c r="BM5407">
        <v>0</v>
      </c>
      <c r="BN5407">
        <v>0</v>
      </c>
      <c r="BO5407">
        <v>0</v>
      </c>
      <c r="BP5407">
        <v>0</v>
      </c>
      <c r="BQ5407">
        <v>0</v>
      </c>
      <c r="BR5407">
        <v>0</v>
      </c>
      <c r="BS5407">
        <v>7.3071672354948802</v>
      </c>
    </row>
    <row r="5408" spans="1:71" x14ac:dyDescent="0.25">
      <c r="A5408">
        <v>106414139</v>
      </c>
      <c r="B5408" t="s">
        <v>380</v>
      </c>
      <c r="C5408" s="1">
        <f t="shared" si="84"/>
        <v>42917</v>
      </c>
      <c r="D5408" s="2" t="s">
        <v>1021</v>
      </c>
      <c r="E5408" s="1">
        <v>42742</v>
      </c>
      <c r="F5408" s="1">
        <v>43008</v>
      </c>
      <c r="G5408" t="s">
        <v>381</v>
      </c>
      <c r="H5408" t="s">
        <v>89</v>
      </c>
      <c r="I5408" t="s">
        <v>363</v>
      </c>
      <c r="J5408" t="s">
        <v>85</v>
      </c>
      <c r="K5408" t="s">
        <v>382</v>
      </c>
      <c r="L5408">
        <v>149</v>
      </c>
      <c r="M5408">
        <v>73</v>
      </c>
      <c r="N5408">
        <v>0</v>
      </c>
      <c r="O5408">
        <v>20</v>
      </c>
      <c r="P5408">
        <v>2041</v>
      </c>
      <c r="Q5408">
        <v>0</v>
      </c>
      <c r="R5408">
        <v>264</v>
      </c>
      <c r="S5408">
        <v>2479</v>
      </c>
      <c r="T5408">
        <v>49</v>
      </c>
      <c r="U5408">
        <v>285</v>
      </c>
      <c r="V5408">
        <v>0</v>
      </c>
      <c r="W5408">
        <v>0</v>
      </c>
      <c r="X5408">
        <v>34</v>
      </c>
      <c r="Y5408">
        <v>2931</v>
      </c>
      <c r="Z5408">
        <v>0</v>
      </c>
      <c r="AA5408">
        <v>92</v>
      </c>
      <c r="AB5408">
        <v>6134</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84774877</v>
      </c>
      <c r="AZ5408">
        <v>0</v>
      </c>
      <c r="BA5408">
        <v>0</v>
      </c>
      <c r="BB5408">
        <v>0</v>
      </c>
      <c r="BC5408">
        <v>0</v>
      </c>
      <c r="BD5408">
        <v>0</v>
      </c>
      <c r="BE5408">
        <v>0</v>
      </c>
      <c r="BF5408">
        <v>2393891</v>
      </c>
      <c r="BG5408">
        <v>401463561</v>
      </c>
      <c r="BH5408">
        <v>0</v>
      </c>
      <c r="BI5408">
        <v>0</v>
      </c>
      <c r="BJ5408">
        <v>0</v>
      </c>
      <c r="BK5408">
        <v>0</v>
      </c>
      <c r="BL5408">
        <v>0</v>
      </c>
      <c r="BM5408">
        <v>0</v>
      </c>
      <c r="BN5408">
        <v>0</v>
      </c>
      <c r="BO5408">
        <v>0</v>
      </c>
      <c r="BP5408">
        <v>0</v>
      </c>
      <c r="BQ5408">
        <v>0</v>
      </c>
      <c r="BR5408">
        <v>0</v>
      </c>
      <c r="BS5408">
        <v>9.1936936936936942</v>
      </c>
    </row>
    <row r="5409" spans="1:71" x14ac:dyDescent="0.25">
      <c r="A5409">
        <v>106334025</v>
      </c>
      <c r="B5409" t="s">
        <v>384</v>
      </c>
      <c r="C5409" s="1">
        <f t="shared" si="84"/>
        <v>42917</v>
      </c>
      <c r="D5409" s="2" t="s">
        <v>1021</v>
      </c>
      <c r="E5409" s="1">
        <v>42742</v>
      </c>
      <c r="F5409" s="1">
        <v>43008</v>
      </c>
      <c r="G5409" t="s">
        <v>220</v>
      </c>
      <c r="H5409" t="s">
        <v>89</v>
      </c>
      <c r="I5409" t="s">
        <v>363</v>
      </c>
      <c r="J5409" t="s">
        <v>85</v>
      </c>
      <c r="K5409" t="s">
        <v>385</v>
      </c>
      <c r="L5409">
        <v>226</v>
      </c>
      <c r="M5409">
        <v>115</v>
      </c>
      <c r="N5409">
        <v>0</v>
      </c>
      <c r="O5409">
        <v>22</v>
      </c>
      <c r="P5409">
        <v>2516</v>
      </c>
      <c r="Q5409">
        <v>0</v>
      </c>
      <c r="R5409">
        <v>194</v>
      </c>
      <c r="S5409">
        <v>3618</v>
      </c>
      <c r="T5409">
        <v>64</v>
      </c>
      <c r="U5409">
        <v>765</v>
      </c>
      <c r="V5409">
        <v>0</v>
      </c>
      <c r="W5409">
        <v>0</v>
      </c>
      <c r="X5409">
        <v>24</v>
      </c>
      <c r="Y5409">
        <v>4804</v>
      </c>
      <c r="Z5409">
        <v>0</v>
      </c>
      <c r="AA5409">
        <v>157</v>
      </c>
      <c r="AB5409">
        <v>9626</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0</v>
      </c>
      <c r="AX5409">
        <v>0</v>
      </c>
      <c r="AY5409">
        <v>114880889</v>
      </c>
      <c r="AZ5409">
        <v>0</v>
      </c>
      <c r="BA5409">
        <v>0</v>
      </c>
      <c r="BB5409">
        <v>0</v>
      </c>
      <c r="BC5409">
        <v>0</v>
      </c>
      <c r="BD5409">
        <v>0</v>
      </c>
      <c r="BE5409">
        <v>0</v>
      </c>
      <c r="BF5409">
        <v>8775676</v>
      </c>
      <c r="BG5409">
        <v>157368403</v>
      </c>
      <c r="BH5409">
        <v>0</v>
      </c>
      <c r="BI5409">
        <v>0</v>
      </c>
      <c r="BJ5409">
        <v>0</v>
      </c>
      <c r="BK5409">
        <v>0</v>
      </c>
      <c r="BL5409">
        <v>0</v>
      </c>
      <c r="BM5409">
        <v>0</v>
      </c>
      <c r="BN5409">
        <v>0</v>
      </c>
      <c r="BO5409">
        <v>0</v>
      </c>
      <c r="BP5409">
        <v>0</v>
      </c>
      <c r="BQ5409">
        <v>0</v>
      </c>
      <c r="BR5409">
        <v>0</v>
      </c>
      <c r="BS5409">
        <v>7.3782991202346038</v>
      </c>
    </row>
    <row r="5410" spans="1:71" x14ac:dyDescent="0.25">
      <c r="A5410">
        <v>106314024</v>
      </c>
      <c r="B5410" t="s">
        <v>386</v>
      </c>
      <c r="C5410" s="1">
        <f t="shared" si="84"/>
        <v>42917</v>
      </c>
      <c r="D5410" s="2" t="s">
        <v>1021</v>
      </c>
      <c r="E5410" s="1">
        <v>42742</v>
      </c>
      <c r="F5410" s="1">
        <v>43008</v>
      </c>
      <c r="G5410" t="s">
        <v>387</v>
      </c>
      <c r="H5410" t="s">
        <v>89</v>
      </c>
      <c r="I5410" t="s">
        <v>363</v>
      </c>
      <c r="J5410" t="s">
        <v>85</v>
      </c>
      <c r="K5410" t="s">
        <v>388</v>
      </c>
      <c r="L5410">
        <v>330</v>
      </c>
      <c r="M5410">
        <v>216</v>
      </c>
      <c r="N5410">
        <v>0</v>
      </c>
      <c r="O5410">
        <v>60</v>
      </c>
      <c r="P5410">
        <v>5673</v>
      </c>
      <c r="Q5410">
        <v>0</v>
      </c>
      <c r="R5410">
        <v>665</v>
      </c>
      <c r="S5410">
        <v>6740</v>
      </c>
      <c r="T5410">
        <v>323</v>
      </c>
      <c r="U5410">
        <v>1665</v>
      </c>
      <c r="V5410">
        <v>0</v>
      </c>
      <c r="W5410">
        <v>0</v>
      </c>
      <c r="X5410">
        <v>561</v>
      </c>
      <c r="Y5410">
        <v>7969</v>
      </c>
      <c r="Z5410">
        <v>0</v>
      </c>
      <c r="AA5410">
        <v>184</v>
      </c>
      <c r="AB5410">
        <v>18107</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188417724</v>
      </c>
      <c r="AZ5410">
        <v>0</v>
      </c>
      <c r="BA5410">
        <v>0</v>
      </c>
      <c r="BB5410">
        <v>0</v>
      </c>
      <c r="BC5410">
        <v>0</v>
      </c>
      <c r="BD5410">
        <v>0</v>
      </c>
      <c r="BE5410">
        <v>0</v>
      </c>
      <c r="BF5410">
        <v>4379796</v>
      </c>
      <c r="BG5410">
        <v>474712128</v>
      </c>
      <c r="BH5410">
        <v>0</v>
      </c>
      <c r="BI5410">
        <v>0</v>
      </c>
      <c r="BJ5410">
        <v>0</v>
      </c>
      <c r="BK5410">
        <v>0</v>
      </c>
      <c r="BL5410">
        <v>0</v>
      </c>
      <c r="BM5410">
        <v>0</v>
      </c>
      <c r="BN5410">
        <v>0</v>
      </c>
      <c r="BO5410">
        <v>0</v>
      </c>
      <c r="BP5410">
        <v>0</v>
      </c>
      <c r="BQ5410">
        <v>0</v>
      </c>
      <c r="BR5410">
        <v>0</v>
      </c>
      <c r="BS5410">
        <v>10.390109890109891</v>
      </c>
    </row>
    <row r="5411" spans="1:71" x14ac:dyDescent="0.25">
      <c r="A5411">
        <v>106340913</v>
      </c>
      <c r="B5411" t="s">
        <v>389</v>
      </c>
      <c r="C5411" s="1">
        <f t="shared" si="84"/>
        <v>42917</v>
      </c>
      <c r="D5411" s="2" t="s">
        <v>1021</v>
      </c>
      <c r="E5411" s="1">
        <v>42742</v>
      </c>
      <c r="F5411" s="1">
        <v>43008</v>
      </c>
      <c r="G5411" t="s">
        <v>224</v>
      </c>
      <c r="H5411" t="s">
        <v>89</v>
      </c>
      <c r="I5411" t="s">
        <v>363</v>
      </c>
      <c r="J5411" t="s">
        <v>85</v>
      </c>
      <c r="K5411" t="s">
        <v>227</v>
      </c>
      <c r="L5411">
        <v>287</v>
      </c>
      <c r="M5411">
        <v>107</v>
      </c>
      <c r="N5411">
        <v>0</v>
      </c>
      <c r="O5411">
        <v>40</v>
      </c>
      <c r="P5411">
        <v>2567</v>
      </c>
      <c r="Q5411">
        <v>0</v>
      </c>
      <c r="R5411">
        <v>810</v>
      </c>
      <c r="S5411">
        <v>3921</v>
      </c>
      <c r="T5411">
        <v>243</v>
      </c>
      <c r="U5411">
        <v>1121</v>
      </c>
      <c r="V5411">
        <v>0</v>
      </c>
      <c r="W5411">
        <v>0</v>
      </c>
      <c r="X5411">
        <v>78</v>
      </c>
      <c r="Y5411">
        <v>2667</v>
      </c>
      <c r="Z5411">
        <v>0</v>
      </c>
      <c r="AA5411">
        <v>129</v>
      </c>
      <c r="AB5411">
        <v>8969</v>
      </c>
      <c r="AC5411">
        <v>0</v>
      </c>
      <c r="AD5411">
        <v>0</v>
      </c>
      <c r="AE5411">
        <v>0</v>
      </c>
      <c r="AF5411">
        <v>0</v>
      </c>
      <c r="AG5411">
        <v>0</v>
      </c>
      <c r="AH5411">
        <v>0</v>
      </c>
      <c r="AI5411">
        <v>0</v>
      </c>
      <c r="AJ5411">
        <v>0</v>
      </c>
      <c r="AK5411">
        <v>0</v>
      </c>
      <c r="AL5411">
        <v>0</v>
      </c>
      <c r="AM5411">
        <v>0</v>
      </c>
      <c r="AN5411">
        <v>0</v>
      </c>
      <c r="AO5411">
        <v>0</v>
      </c>
      <c r="AP5411">
        <v>0</v>
      </c>
      <c r="AQ5411">
        <v>0</v>
      </c>
      <c r="AR5411">
        <v>0</v>
      </c>
      <c r="AS5411">
        <v>0</v>
      </c>
      <c r="AT5411">
        <v>0</v>
      </c>
      <c r="AU5411">
        <v>0</v>
      </c>
      <c r="AV5411">
        <v>0</v>
      </c>
      <c r="AW5411">
        <v>0</v>
      </c>
      <c r="AX5411">
        <v>0</v>
      </c>
      <c r="AY5411">
        <v>152495766</v>
      </c>
      <c r="AZ5411">
        <v>0</v>
      </c>
      <c r="BA5411">
        <v>0</v>
      </c>
      <c r="BB5411">
        <v>0</v>
      </c>
      <c r="BC5411">
        <v>0</v>
      </c>
      <c r="BD5411">
        <v>0</v>
      </c>
      <c r="BE5411">
        <v>0</v>
      </c>
      <c r="BF5411">
        <v>5779993</v>
      </c>
      <c r="BG5411">
        <v>123712548</v>
      </c>
      <c r="BH5411">
        <v>0</v>
      </c>
      <c r="BI5411">
        <v>0</v>
      </c>
      <c r="BJ5411">
        <v>0</v>
      </c>
      <c r="BK5411">
        <v>0</v>
      </c>
      <c r="BL5411">
        <v>0</v>
      </c>
      <c r="BM5411">
        <v>0</v>
      </c>
      <c r="BN5411">
        <v>0</v>
      </c>
      <c r="BO5411">
        <v>0</v>
      </c>
      <c r="BP5411">
        <v>0</v>
      </c>
      <c r="BQ5411">
        <v>0</v>
      </c>
      <c r="BR5411">
        <v>0</v>
      </c>
      <c r="BS5411">
        <v>6.5152284263959395</v>
      </c>
    </row>
    <row r="5412" spans="1:71" x14ac:dyDescent="0.25">
      <c r="A5412">
        <v>106370730</v>
      </c>
      <c r="B5412" t="s">
        <v>390</v>
      </c>
      <c r="C5412" s="1">
        <f t="shared" si="84"/>
        <v>42917</v>
      </c>
      <c r="D5412" s="2" t="s">
        <v>1021</v>
      </c>
      <c r="E5412" s="1">
        <v>42742</v>
      </c>
      <c r="F5412" s="1">
        <v>43008</v>
      </c>
      <c r="G5412" t="s">
        <v>100</v>
      </c>
      <c r="H5412" t="s">
        <v>89</v>
      </c>
      <c r="I5412" t="s">
        <v>363</v>
      </c>
      <c r="J5412" t="s">
        <v>113</v>
      </c>
      <c r="K5412" t="s">
        <v>102</v>
      </c>
      <c r="L5412">
        <v>667</v>
      </c>
      <c r="M5412">
        <v>243</v>
      </c>
      <c r="N5412">
        <v>0</v>
      </c>
      <c r="O5412">
        <v>55</v>
      </c>
      <c r="P5412">
        <v>6091</v>
      </c>
      <c r="Q5412">
        <v>0</v>
      </c>
      <c r="R5412">
        <v>533</v>
      </c>
      <c r="S5412">
        <v>9032</v>
      </c>
      <c r="T5412">
        <v>146</v>
      </c>
      <c r="U5412">
        <v>1137</v>
      </c>
      <c r="V5412">
        <v>0</v>
      </c>
      <c r="W5412">
        <v>0</v>
      </c>
      <c r="X5412">
        <v>74</v>
      </c>
      <c r="Y5412">
        <v>9231</v>
      </c>
      <c r="Z5412">
        <v>0</v>
      </c>
      <c r="AA5412">
        <v>193</v>
      </c>
      <c r="AB5412">
        <v>20346</v>
      </c>
      <c r="AC5412">
        <v>0</v>
      </c>
      <c r="AD5412">
        <v>0</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0</v>
      </c>
      <c r="AX5412">
        <v>0</v>
      </c>
      <c r="AY5412">
        <v>242423464</v>
      </c>
      <c r="AZ5412">
        <v>0</v>
      </c>
      <c r="BA5412">
        <v>0</v>
      </c>
      <c r="BB5412">
        <v>0</v>
      </c>
      <c r="BC5412">
        <v>0</v>
      </c>
      <c r="BD5412">
        <v>0</v>
      </c>
      <c r="BE5412">
        <v>0</v>
      </c>
      <c r="BF5412">
        <v>3943556</v>
      </c>
      <c r="BG5412">
        <v>873924371</v>
      </c>
      <c r="BH5412">
        <v>0</v>
      </c>
      <c r="BI5412">
        <v>0</v>
      </c>
      <c r="BJ5412">
        <v>0</v>
      </c>
      <c r="BK5412">
        <v>0</v>
      </c>
      <c r="BL5412">
        <v>0</v>
      </c>
      <c r="BM5412">
        <v>0</v>
      </c>
      <c r="BN5412">
        <v>0</v>
      </c>
      <c r="BO5412">
        <v>0</v>
      </c>
      <c r="BP5412">
        <v>0</v>
      </c>
      <c r="BQ5412">
        <v>0</v>
      </c>
      <c r="BR5412">
        <v>0</v>
      </c>
      <c r="BS5412">
        <v>6.6934065934065936</v>
      </c>
    </row>
    <row r="5413" spans="1:71" x14ac:dyDescent="0.25">
      <c r="A5413">
        <v>106380857</v>
      </c>
      <c r="B5413" t="s">
        <v>391</v>
      </c>
      <c r="C5413" s="1">
        <f t="shared" si="84"/>
        <v>42917</v>
      </c>
      <c r="D5413" s="2" t="s">
        <v>1021</v>
      </c>
      <c r="E5413" s="1">
        <v>42742</v>
      </c>
      <c r="F5413" s="1">
        <v>43008</v>
      </c>
      <c r="G5413" t="s">
        <v>159</v>
      </c>
      <c r="H5413" t="s">
        <v>89</v>
      </c>
      <c r="I5413" t="s">
        <v>363</v>
      </c>
      <c r="J5413" t="s">
        <v>113</v>
      </c>
      <c r="K5413" t="s">
        <v>160</v>
      </c>
      <c r="L5413">
        <v>239</v>
      </c>
      <c r="M5413">
        <v>140</v>
      </c>
      <c r="N5413">
        <v>0</v>
      </c>
      <c r="O5413">
        <v>26</v>
      </c>
      <c r="P5413">
        <v>2891</v>
      </c>
      <c r="Q5413">
        <v>0</v>
      </c>
      <c r="R5413">
        <v>445</v>
      </c>
      <c r="S5413">
        <v>4855</v>
      </c>
      <c r="T5413">
        <v>46</v>
      </c>
      <c r="U5413">
        <v>455</v>
      </c>
      <c r="V5413">
        <v>0</v>
      </c>
      <c r="W5413">
        <v>0</v>
      </c>
      <c r="X5413">
        <v>155</v>
      </c>
      <c r="Y5413">
        <v>5671</v>
      </c>
      <c r="Z5413">
        <v>0</v>
      </c>
      <c r="AA5413">
        <v>73</v>
      </c>
      <c r="AB5413">
        <v>11700</v>
      </c>
      <c r="AC5413">
        <v>0</v>
      </c>
      <c r="AD5413">
        <v>0</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155607515</v>
      </c>
      <c r="AZ5413">
        <v>0</v>
      </c>
      <c r="BA5413">
        <v>0</v>
      </c>
      <c r="BB5413">
        <v>0</v>
      </c>
      <c r="BC5413">
        <v>0</v>
      </c>
      <c r="BD5413">
        <v>0</v>
      </c>
      <c r="BE5413">
        <v>0</v>
      </c>
      <c r="BF5413">
        <v>3437741</v>
      </c>
      <c r="BG5413">
        <v>286063324</v>
      </c>
      <c r="BH5413">
        <v>0</v>
      </c>
      <c r="BI5413">
        <v>0</v>
      </c>
      <c r="BJ5413">
        <v>0</v>
      </c>
      <c r="BK5413">
        <v>0</v>
      </c>
      <c r="BL5413">
        <v>0</v>
      </c>
      <c r="BM5413">
        <v>0</v>
      </c>
      <c r="BN5413">
        <v>0</v>
      </c>
      <c r="BO5413">
        <v>0</v>
      </c>
      <c r="BP5413">
        <v>0</v>
      </c>
      <c r="BQ5413">
        <v>0</v>
      </c>
      <c r="BR5413">
        <v>0</v>
      </c>
      <c r="BS5413">
        <v>7.6279683377308709</v>
      </c>
    </row>
    <row r="5414" spans="1:71" x14ac:dyDescent="0.25">
      <c r="A5414">
        <v>106431506</v>
      </c>
      <c r="B5414" t="s">
        <v>392</v>
      </c>
      <c r="C5414" s="1">
        <f t="shared" si="84"/>
        <v>42917</v>
      </c>
      <c r="D5414" s="2" t="s">
        <v>1021</v>
      </c>
      <c r="E5414" s="1">
        <v>42742</v>
      </c>
      <c r="F5414" s="1">
        <v>43008</v>
      </c>
      <c r="G5414" t="s">
        <v>184</v>
      </c>
      <c r="H5414" t="s">
        <v>89</v>
      </c>
      <c r="I5414" t="s">
        <v>363</v>
      </c>
      <c r="J5414" t="s">
        <v>85</v>
      </c>
      <c r="K5414" t="s">
        <v>229</v>
      </c>
      <c r="L5414">
        <v>247</v>
      </c>
      <c r="M5414">
        <v>100</v>
      </c>
      <c r="N5414">
        <v>0</v>
      </c>
      <c r="O5414">
        <v>32</v>
      </c>
      <c r="P5414">
        <v>2815</v>
      </c>
      <c r="Q5414">
        <v>0</v>
      </c>
      <c r="R5414">
        <v>530</v>
      </c>
      <c r="S5414">
        <v>3636</v>
      </c>
      <c r="T5414">
        <v>119</v>
      </c>
      <c r="U5414">
        <v>138</v>
      </c>
      <c r="V5414">
        <v>0</v>
      </c>
      <c r="W5414">
        <v>0</v>
      </c>
      <c r="X5414">
        <v>74</v>
      </c>
      <c r="Y5414">
        <v>3763</v>
      </c>
      <c r="Z5414">
        <v>0</v>
      </c>
      <c r="AA5414">
        <v>80</v>
      </c>
      <c r="AB5414">
        <v>8340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118334739</v>
      </c>
      <c r="AZ5414">
        <v>0</v>
      </c>
      <c r="BA5414">
        <v>0</v>
      </c>
      <c r="BB5414">
        <v>0</v>
      </c>
      <c r="BC5414">
        <v>0</v>
      </c>
      <c r="BD5414">
        <v>0</v>
      </c>
      <c r="BE5414">
        <v>0</v>
      </c>
      <c r="BF5414">
        <v>2545072</v>
      </c>
      <c r="BG5414">
        <v>108434041</v>
      </c>
      <c r="BH5414">
        <v>0</v>
      </c>
      <c r="BI5414">
        <v>0</v>
      </c>
      <c r="BJ5414">
        <v>0</v>
      </c>
      <c r="BK5414">
        <v>0</v>
      </c>
      <c r="BL5414">
        <v>0</v>
      </c>
      <c r="BM5414">
        <v>0</v>
      </c>
      <c r="BN5414">
        <v>0</v>
      </c>
      <c r="BO5414">
        <v>0</v>
      </c>
      <c r="BP5414">
        <v>0</v>
      </c>
      <c r="BQ5414">
        <v>0</v>
      </c>
      <c r="BR5414">
        <v>0</v>
      </c>
      <c r="BS5414">
        <v>8.1123919308357344</v>
      </c>
    </row>
    <row r="5415" spans="1:71" x14ac:dyDescent="0.25">
      <c r="A5415">
        <v>106014337</v>
      </c>
      <c r="B5415" t="s">
        <v>393</v>
      </c>
      <c r="C5415" s="1">
        <f t="shared" si="84"/>
        <v>42917</v>
      </c>
      <c r="D5415" s="2" t="s">
        <v>1021</v>
      </c>
      <c r="E5415" s="1">
        <v>42742</v>
      </c>
      <c r="F5415" s="1">
        <v>43008</v>
      </c>
      <c r="G5415" t="s">
        <v>88</v>
      </c>
      <c r="H5415" t="s">
        <v>89</v>
      </c>
      <c r="I5415" t="s">
        <v>363</v>
      </c>
      <c r="J5415" t="s">
        <v>85</v>
      </c>
      <c r="K5415" t="s">
        <v>394</v>
      </c>
      <c r="L5415">
        <v>206</v>
      </c>
      <c r="M5415">
        <v>100</v>
      </c>
      <c r="N5415">
        <v>0</v>
      </c>
      <c r="O5415">
        <v>16</v>
      </c>
      <c r="P5415">
        <v>2772</v>
      </c>
      <c r="Q5415">
        <v>0</v>
      </c>
      <c r="R5415">
        <v>298</v>
      </c>
      <c r="S5415">
        <v>3203</v>
      </c>
      <c r="T5415">
        <v>74</v>
      </c>
      <c r="U5415">
        <v>518</v>
      </c>
      <c r="V5415">
        <v>0</v>
      </c>
      <c r="W5415">
        <v>0</v>
      </c>
      <c r="X5415">
        <v>195</v>
      </c>
      <c r="Y5415">
        <v>4075</v>
      </c>
      <c r="Z5415">
        <v>0</v>
      </c>
      <c r="AA5415">
        <v>40</v>
      </c>
      <c r="AB5415">
        <v>8403</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125357409</v>
      </c>
      <c r="AZ5415">
        <v>0</v>
      </c>
      <c r="BA5415">
        <v>0</v>
      </c>
      <c r="BB5415">
        <v>0</v>
      </c>
      <c r="BC5415">
        <v>0</v>
      </c>
      <c r="BD5415">
        <v>0</v>
      </c>
      <c r="BE5415">
        <v>0</v>
      </c>
      <c r="BF5415">
        <v>459889</v>
      </c>
      <c r="BG5415">
        <v>582970811</v>
      </c>
      <c r="BH5415">
        <v>0</v>
      </c>
      <c r="BI5415">
        <v>0</v>
      </c>
      <c r="BJ5415">
        <v>0</v>
      </c>
      <c r="BK5415">
        <v>0</v>
      </c>
      <c r="BL5415">
        <v>0</v>
      </c>
      <c r="BM5415">
        <v>0</v>
      </c>
      <c r="BN5415">
        <v>0</v>
      </c>
      <c r="BO5415">
        <v>0</v>
      </c>
      <c r="BP5415">
        <v>0</v>
      </c>
      <c r="BQ5415">
        <v>0</v>
      </c>
      <c r="BR5415">
        <v>0</v>
      </c>
      <c r="BS5415">
        <v>9.0588235294117645</v>
      </c>
    </row>
    <row r="5416" spans="1:71" x14ac:dyDescent="0.25">
      <c r="A5416">
        <v>106210992</v>
      </c>
      <c r="B5416" t="s">
        <v>395</v>
      </c>
      <c r="C5416" s="1">
        <f t="shared" si="84"/>
        <v>42917</v>
      </c>
      <c r="D5416" s="2" t="s">
        <v>1021</v>
      </c>
      <c r="E5416" s="1">
        <v>42742</v>
      </c>
      <c r="F5416" s="1">
        <v>43008</v>
      </c>
      <c r="G5416" t="s">
        <v>396</v>
      </c>
      <c r="H5416" t="s">
        <v>89</v>
      </c>
      <c r="I5416" t="s">
        <v>363</v>
      </c>
      <c r="J5416" t="s">
        <v>85</v>
      </c>
      <c r="K5416" t="s">
        <v>397</v>
      </c>
      <c r="L5416">
        <v>116</v>
      </c>
      <c r="M5416">
        <v>42</v>
      </c>
      <c r="N5416">
        <v>0</v>
      </c>
      <c r="O5416">
        <v>6</v>
      </c>
      <c r="P5416">
        <v>1131</v>
      </c>
      <c r="Q5416">
        <v>0</v>
      </c>
      <c r="R5416">
        <v>205</v>
      </c>
      <c r="S5416">
        <v>2325</v>
      </c>
      <c r="T5416">
        <v>74</v>
      </c>
      <c r="U5416">
        <v>0</v>
      </c>
      <c r="V5416">
        <v>0</v>
      </c>
      <c r="W5416">
        <v>0</v>
      </c>
      <c r="X5416">
        <v>9</v>
      </c>
      <c r="Y5416">
        <v>870</v>
      </c>
      <c r="Z5416">
        <v>0</v>
      </c>
      <c r="AA5416">
        <v>9</v>
      </c>
      <c r="AB5416">
        <v>3492</v>
      </c>
      <c r="AC5416">
        <v>0</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65772172</v>
      </c>
      <c r="AZ5416">
        <v>0</v>
      </c>
      <c r="BA5416">
        <v>0</v>
      </c>
      <c r="BB5416">
        <v>0</v>
      </c>
      <c r="BC5416">
        <v>0</v>
      </c>
      <c r="BD5416">
        <v>0</v>
      </c>
      <c r="BE5416">
        <v>0</v>
      </c>
      <c r="BF5416">
        <v>1942414</v>
      </c>
      <c r="BG5416">
        <v>46951664</v>
      </c>
      <c r="BH5416">
        <v>0</v>
      </c>
      <c r="BI5416">
        <v>0</v>
      </c>
      <c r="BJ5416">
        <v>0</v>
      </c>
      <c r="BK5416">
        <v>0</v>
      </c>
      <c r="BL5416">
        <v>0</v>
      </c>
      <c r="BM5416">
        <v>0</v>
      </c>
      <c r="BN5416">
        <v>0</v>
      </c>
      <c r="BO5416">
        <v>0</v>
      </c>
      <c r="BP5416">
        <v>0</v>
      </c>
      <c r="BQ5416">
        <v>0</v>
      </c>
      <c r="BR5416">
        <v>0</v>
      </c>
      <c r="BS5416">
        <v>7.1582278481012658</v>
      </c>
    </row>
    <row r="5417" spans="1:71" x14ac:dyDescent="0.25">
      <c r="A5417">
        <v>106434153</v>
      </c>
      <c r="B5417" t="s">
        <v>398</v>
      </c>
      <c r="C5417" s="1">
        <f t="shared" si="84"/>
        <v>42917</v>
      </c>
      <c r="D5417" s="2" t="s">
        <v>1021</v>
      </c>
      <c r="E5417" s="1">
        <v>42742</v>
      </c>
      <c r="F5417" s="1">
        <v>43008</v>
      </c>
      <c r="G5417" t="s">
        <v>184</v>
      </c>
      <c r="H5417" t="s">
        <v>89</v>
      </c>
      <c r="I5417" t="s">
        <v>363</v>
      </c>
      <c r="J5417" t="s">
        <v>113</v>
      </c>
      <c r="K5417" t="s">
        <v>399</v>
      </c>
      <c r="L5417">
        <v>327</v>
      </c>
      <c r="M5417">
        <v>196</v>
      </c>
      <c r="N5417">
        <v>0</v>
      </c>
      <c r="O5417">
        <v>37</v>
      </c>
      <c r="P5417">
        <v>4500</v>
      </c>
      <c r="Q5417">
        <v>0</v>
      </c>
      <c r="R5417">
        <v>583</v>
      </c>
      <c r="S5417">
        <v>6376</v>
      </c>
      <c r="T5417">
        <v>142</v>
      </c>
      <c r="U5417">
        <v>669</v>
      </c>
      <c r="V5417">
        <v>0</v>
      </c>
      <c r="W5417">
        <v>0</v>
      </c>
      <c r="X5417">
        <v>387</v>
      </c>
      <c r="Y5417">
        <v>8048</v>
      </c>
      <c r="Z5417">
        <v>0</v>
      </c>
      <c r="AA5417">
        <v>153</v>
      </c>
      <c r="AB5417">
        <v>16358</v>
      </c>
      <c r="AC5417">
        <v>0</v>
      </c>
      <c r="AD5417">
        <v>0</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201086292</v>
      </c>
      <c r="AZ5417">
        <v>0</v>
      </c>
      <c r="BA5417">
        <v>0</v>
      </c>
      <c r="BB5417">
        <v>0</v>
      </c>
      <c r="BC5417">
        <v>0</v>
      </c>
      <c r="BD5417">
        <v>0</v>
      </c>
      <c r="BE5417">
        <v>0</v>
      </c>
      <c r="BF5417">
        <v>1984557</v>
      </c>
      <c r="BG5417">
        <v>478698692</v>
      </c>
      <c r="BH5417">
        <v>0</v>
      </c>
      <c r="BI5417">
        <v>0</v>
      </c>
      <c r="BJ5417">
        <v>0</v>
      </c>
      <c r="BK5417">
        <v>0</v>
      </c>
      <c r="BL5417">
        <v>0</v>
      </c>
      <c r="BM5417">
        <v>0</v>
      </c>
      <c r="BN5417">
        <v>0</v>
      </c>
      <c r="BO5417">
        <v>0</v>
      </c>
      <c r="BP5417">
        <v>0</v>
      </c>
      <c r="BQ5417">
        <v>0</v>
      </c>
      <c r="BR5417">
        <v>0</v>
      </c>
      <c r="BS5417">
        <v>8.6042065009560229</v>
      </c>
    </row>
    <row r="5418" spans="1:71" x14ac:dyDescent="0.25">
      <c r="A5418">
        <v>106494019</v>
      </c>
      <c r="B5418" t="s">
        <v>400</v>
      </c>
      <c r="C5418" s="1">
        <f t="shared" si="84"/>
        <v>42917</v>
      </c>
      <c r="D5418" s="2" t="s">
        <v>1021</v>
      </c>
      <c r="E5418" s="1">
        <v>42742</v>
      </c>
      <c r="F5418" s="1">
        <v>43008</v>
      </c>
      <c r="G5418" t="s">
        <v>121</v>
      </c>
      <c r="H5418" t="s">
        <v>89</v>
      </c>
      <c r="I5418" t="s">
        <v>363</v>
      </c>
      <c r="J5418" t="s">
        <v>85</v>
      </c>
      <c r="K5418" t="s">
        <v>122</v>
      </c>
      <c r="L5418">
        <v>173</v>
      </c>
      <c r="M5418">
        <v>97</v>
      </c>
      <c r="N5418">
        <v>0</v>
      </c>
      <c r="O5418">
        <v>36</v>
      </c>
      <c r="P5418">
        <v>2523</v>
      </c>
      <c r="Q5418">
        <v>0</v>
      </c>
      <c r="R5418">
        <v>278</v>
      </c>
      <c r="S5418">
        <v>4141</v>
      </c>
      <c r="T5418">
        <v>25</v>
      </c>
      <c r="U5418">
        <v>380</v>
      </c>
      <c r="V5418">
        <v>0</v>
      </c>
      <c r="W5418">
        <v>0</v>
      </c>
      <c r="X5418">
        <v>73</v>
      </c>
      <c r="Y5418">
        <v>3113</v>
      </c>
      <c r="Z5418">
        <v>0</v>
      </c>
      <c r="AA5418">
        <v>112</v>
      </c>
      <c r="AB5418">
        <v>8122</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0</v>
      </c>
      <c r="AY5418">
        <v>92671292</v>
      </c>
      <c r="AZ5418">
        <v>0</v>
      </c>
      <c r="BA5418">
        <v>0</v>
      </c>
      <c r="BB5418">
        <v>0</v>
      </c>
      <c r="BC5418">
        <v>0</v>
      </c>
      <c r="BD5418">
        <v>0</v>
      </c>
      <c r="BE5418">
        <v>0</v>
      </c>
      <c r="BF5418">
        <v>2385493</v>
      </c>
      <c r="BG5418">
        <v>277249507</v>
      </c>
      <c r="BH5418">
        <v>0</v>
      </c>
      <c r="BI5418">
        <v>0</v>
      </c>
      <c r="BJ5418">
        <v>0</v>
      </c>
      <c r="BK5418">
        <v>0</v>
      </c>
      <c r="BL5418">
        <v>0</v>
      </c>
      <c r="BM5418">
        <v>0</v>
      </c>
      <c r="BN5418">
        <v>0</v>
      </c>
      <c r="BO5418">
        <v>0</v>
      </c>
      <c r="BP5418">
        <v>0</v>
      </c>
      <c r="BQ5418">
        <v>0</v>
      </c>
      <c r="BR5418">
        <v>0</v>
      </c>
      <c r="BS5418">
        <v>9.344444444444445</v>
      </c>
    </row>
    <row r="5419" spans="1:71" x14ac:dyDescent="0.25">
      <c r="A5419">
        <v>106190431</v>
      </c>
      <c r="B5419" t="s">
        <v>401</v>
      </c>
      <c r="C5419" s="1">
        <f t="shared" si="84"/>
        <v>42917</v>
      </c>
      <c r="D5419" s="2" t="s">
        <v>1021</v>
      </c>
      <c r="E5419" s="1">
        <v>42742</v>
      </c>
      <c r="F5419" s="1">
        <v>43008</v>
      </c>
      <c r="G5419" t="s">
        <v>92</v>
      </c>
      <c r="H5419" t="s">
        <v>89</v>
      </c>
      <c r="I5419" t="s">
        <v>363</v>
      </c>
      <c r="J5419" t="s">
        <v>85</v>
      </c>
      <c r="K5419" t="s">
        <v>402</v>
      </c>
      <c r="L5419">
        <v>293</v>
      </c>
      <c r="M5419">
        <v>94</v>
      </c>
      <c r="N5419">
        <v>0</v>
      </c>
      <c r="O5419">
        <v>22</v>
      </c>
      <c r="P5419">
        <v>2421</v>
      </c>
      <c r="Q5419">
        <v>0</v>
      </c>
      <c r="R5419">
        <v>297</v>
      </c>
      <c r="S5419">
        <v>3482</v>
      </c>
      <c r="T5419">
        <v>71</v>
      </c>
      <c r="U5419">
        <v>477</v>
      </c>
      <c r="V5419">
        <v>0</v>
      </c>
      <c r="W5419">
        <v>0</v>
      </c>
      <c r="X5419">
        <v>6</v>
      </c>
      <c r="Y5419">
        <v>3355</v>
      </c>
      <c r="Z5419">
        <v>0</v>
      </c>
      <c r="AA5419">
        <v>135</v>
      </c>
      <c r="AB5419">
        <v>7823</v>
      </c>
      <c r="AC5419">
        <v>0</v>
      </c>
      <c r="AD5419">
        <v>0</v>
      </c>
      <c r="AE5419">
        <v>0</v>
      </c>
      <c r="AF5419">
        <v>0</v>
      </c>
      <c r="AG5419">
        <v>0</v>
      </c>
      <c r="AH5419">
        <v>0</v>
      </c>
      <c r="AI5419">
        <v>0</v>
      </c>
      <c r="AJ5419">
        <v>0</v>
      </c>
      <c r="AK5419">
        <v>0</v>
      </c>
      <c r="AL5419">
        <v>0</v>
      </c>
      <c r="AM5419">
        <v>0</v>
      </c>
      <c r="AN5419">
        <v>0</v>
      </c>
      <c r="AO5419">
        <v>0</v>
      </c>
      <c r="AP5419">
        <v>0</v>
      </c>
      <c r="AQ5419">
        <v>0</v>
      </c>
      <c r="AR5419">
        <v>0</v>
      </c>
      <c r="AS5419">
        <v>0</v>
      </c>
      <c r="AT5419">
        <v>0</v>
      </c>
      <c r="AU5419">
        <v>0</v>
      </c>
      <c r="AV5419">
        <v>0</v>
      </c>
      <c r="AW5419">
        <v>0</v>
      </c>
      <c r="AX5419">
        <v>0</v>
      </c>
      <c r="AY5419">
        <v>99600541</v>
      </c>
      <c r="AZ5419">
        <v>0</v>
      </c>
      <c r="BA5419">
        <v>0</v>
      </c>
      <c r="BB5419">
        <v>0</v>
      </c>
      <c r="BC5419">
        <v>0</v>
      </c>
      <c r="BD5419">
        <v>0</v>
      </c>
      <c r="BE5419">
        <v>0</v>
      </c>
      <c r="BF5419">
        <v>2657761</v>
      </c>
      <c r="BG5419">
        <v>501314087</v>
      </c>
      <c r="BH5419">
        <v>0</v>
      </c>
      <c r="BI5419">
        <v>0</v>
      </c>
      <c r="BJ5419">
        <v>0</v>
      </c>
      <c r="BK5419">
        <v>0</v>
      </c>
      <c r="BL5419">
        <v>0</v>
      </c>
      <c r="BM5419">
        <v>0</v>
      </c>
      <c r="BN5419">
        <v>0</v>
      </c>
      <c r="BO5419">
        <v>0</v>
      </c>
      <c r="BP5419">
        <v>0</v>
      </c>
      <c r="BQ5419">
        <v>0</v>
      </c>
      <c r="BR5419">
        <v>0</v>
      </c>
      <c r="BS5419">
        <v>6.2558139534883717</v>
      </c>
    </row>
    <row r="5420" spans="1:71" x14ac:dyDescent="0.25">
      <c r="A5420">
        <v>106342344</v>
      </c>
      <c r="B5420" t="s">
        <v>403</v>
      </c>
      <c r="C5420" s="1">
        <f t="shared" si="84"/>
        <v>42917</v>
      </c>
      <c r="D5420" s="2" t="s">
        <v>1021</v>
      </c>
      <c r="E5420" s="1">
        <v>42742</v>
      </c>
      <c r="F5420" s="1">
        <v>43008</v>
      </c>
      <c r="G5420" t="s">
        <v>224</v>
      </c>
      <c r="H5420" t="s">
        <v>89</v>
      </c>
      <c r="I5420" t="s">
        <v>363</v>
      </c>
      <c r="J5420" t="s">
        <v>85</v>
      </c>
      <c r="K5420" t="s">
        <v>227</v>
      </c>
      <c r="L5420">
        <v>217</v>
      </c>
      <c r="M5420">
        <v>131</v>
      </c>
      <c r="N5420">
        <v>0</v>
      </c>
      <c r="O5420">
        <v>88</v>
      </c>
      <c r="P5420">
        <v>3685</v>
      </c>
      <c r="Q5420">
        <v>0</v>
      </c>
      <c r="R5420">
        <v>814</v>
      </c>
      <c r="S5420">
        <v>4185</v>
      </c>
      <c r="T5420">
        <v>481</v>
      </c>
      <c r="U5420">
        <v>1533</v>
      </c>
      <c r="V5420">
        <v>0</v>
      </c>
      <c r="W5420">
        <v>0</v>
      </c>
      <c r="X5420">
        <v>178</v>
      </c>
      <c r="Y5420">
        <v>3434</v>
      </c>
      <c r="Z5420">
        <v>0</v>
      </c>
      <c r="AA5420">
        <v>310</v>
      </c>
      <c r="AB5420">
        <v>10935</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0</v>
      </c>
      <c r="AY5420">
        <v>146437117</v>
      </c>
      <c r="AZ5420">
        <v>0</v>
      </c>
      <c r="BA5420">
        <v>0</v>
      </c>
      <c r="BB5420">
        <v>0</v>
      </c>
      <c r="BC5420">
        <v>0</v>
      </c>
      <c r="BD5420">
        <v>0</v>
      </c>
      <c r="BE5420">
        <v>0</v>
      </c>
      <c r="BF5420">
        <v>3899134</v>
      </c>
      <c r="BG5420">
        <v>281336293</v>
      </c>
      <c r="BH5420">
        <v>0</v>
      </c>
      <c r="BI5420">
        <v>0</v>
      </c>
      <c r="BJ5420">
        <v>0</v>
      </c>
      <c r="BK5420">
        <v>0</v>
      </c>
      <c r="BL5420">
        <v>0</v>
      </c>
      <c r="BM5420">
        <v>0</v>
      </c>
      <c r="BN5420">
        <v>0</v>
      </c>
      <c r="BO5420">
        <v>0</v>
      </c>
      <c r="BP5420">
        <v>0</v>
      </c>
      <c r="BQ5420">
        <v>0</v>
      </c>
      <c r="BR5420">
        <v>0</v>
      </c>
      <c r="BS5420">
        <v>10.589080459770114</v>
      </c>
    </row>
    <row r="5421" spans="1:71" x14ac:dyDescent="0.25">
      <c r="A5421">
        <v>106410806</v>
      </c>
      <c r="B5421" t="s">
        <v>404</v>
      </c>
      <c r="C5421" s="1">
        <f t="shared" si="84"/>
        <v>42917</v>
      </c>
      <c r="D5421" s="2" t="s">
        <v>1021</v>
      </c>
      <c r="E5421" s="1">
        <v>42742</v>
      </c>
      <c r="F5421" s="1">
        <v>43008</v>
      </c>
      <c r="G5421" t="s">
        <v>381</v>
      </c>
      <c r="H5421" t="s">
        <v>89</v>
      </c>
      <c r="I5421" t="s">
        <v>363</v>
      </c>
      <c r="J5421" t="s">
        <v>85</v>
      </c>
      <c r="K5421" t="s">
        <v>405</v>
      </c>
      <c r="L5421">
        <v>120</v>
      </c>
      <c r="M5421">
        <v>55</v>
      </c>
      <c r="N5421">
        <v>0</v>
      </c>
      <c r="O5421">
        <v>21</v>
      </c>
      <c r="P5421">
        <v>1436</v>
      </c>
      <c r="Q5421">
        <v>0</v>
      </c>
      <c r="R5421">
        <v>211</v>
      </c>
      <c r="S5421">
        <v>2869</v>
      </c>
      <c r="T5421">
        <v>41</v>
      </c>
      <c r="U5421">
        <v>143</v>
      </c>
      <c r="V5421">
        <v>0</v>
      </c>
      <c r="W5421">
        <v>0</v>
      </c>
      <c r="X5421">
        <v>16</v>
      </c>
      <c r="Y5421">
        <v>1265</v>
      </c>
      <c r="Z5421">
        <v>0</v>
      </c>
      <c r="AA5421">
        <v>43</v>
      </c>
      <c r="AB5421">
        <v>4588</v>
      </c>
      <c r="AC5421">
        <v>0</v>
      </c>
      <c r="AD5421">
        <v>0</v>
      </c>
      <c r="AE5421">
        <v>0</v>
      </c>
      <c r="AF5421">
        <v>0</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71403599</v>
      </c>
      <c r="AZ5421">
        <v>0</v>
      </c>
      <c r="BA5421">
        <v>0</v>
      </c>
      <c r="BB5421">
        <v>0</v>
      </c>
      <c r="BC5421">
        <v>0</v>
      </c>
      <c r="BD5421">
        <v>0</v>
      </c>
      <c r="BE5421">
        <v>0</v>
      </c>
      <c r="BF5421">
        <v>3792675</v>
      </c>
      <c r="BG5421">
        <v>77799900</v>
      </c>
      <c r="BH5421">
        <v>0</v>
      </c>
      <c r="BI5421">
        <v>0</v>
      </c>
      <c r="BJ5421">
        <v>0</v>
      </c>
      <c r="BK5421">
        <v>0</v>
      </c>
      <c r="BL5421">
        <v>0</v>
      </c>
      <c r="BM5421">
        <v>0</v>
      </c>
      <c r="BN5421">
        <v>0</v>
      </c>
      <c r="BO5421">
        <v>0</v>
      </c>
      <c r="BP5421">
        <v>0</v>
      </c>
      <c r="BQ5421">
        <v>0</v>
      </c>
      <c r="BR5421">
        <v>0</v>
      </c>
      <c r="BS5421">
        <v>8.2057142857142864</v>
      </c>
    </row>
    <row r="5422" spans="1:71" x14ac:dyDescent="0.25">
      <c r="A5422">
        <v>106484044</v>
      </c>
      <c r="B5422" t="s">
        <v>406</v>
      </c>
      <c r="C5422" s="1">
        <f t="shared" si="84"/>
        <v>42917</v>
      </c>
      <c r="D5422" s="2" t="s">
        <v>1021</v>
      </c>
      <c r="E5422" s="1">
        <v>42742</v>
      </c>
      <c r="F5422" s="1">
        <v>43008</v>
      </c>
      <c r="G5422" t="s">
        <v>231</v>
      </c>
      <c r="H5422" t="s">
        <v>89</v>
      </c>
      <c r="I5422" t="s">
        <v>363</v>
      </c>
      <c r="J5422" t="s">
        <v>85</v>
      </c>
      <c r="K5422" t="s">
        <v>407</v>
      </c>
      <c r="L5422">
        <v>140</v>
      </c>
      <c r="M5422">
        <v>64</v>
      </c>
      <c r="N5422">
        <v>0</v>
      </c>
      <c r="O5422">
        <v>19</v>
      </c>
      <c r="P5422">
        <v>1519</v>
      </c>
      <c r="Q5422">
        <v>0</v>
      </c>
      <c r="R5422">
        <v>387</v>
      </c>
      <c r="S5422">
        <v>2422</v>
      </c>
      <c r="T5422">
        <v>46</v>
      </c>
      <c r="U5422">
        <v>453</v>
      </c>
      <c r="V5422">
        <v>0</v>
      </c>
      <c r="W5422">
        <v>0</v>
      </c>
      <c r="X5422">
        <v>79</v>
      </c>
      <c r="Y5422">
        <v>1871</v>
      </c>
      <c r="Z5422">
        <v>0</v>
      </c>
      <c r="AA5422">
        <v>77</v>
      </c>
      <c r="AB5422">
        <v>5335</v>
      </c>
      <c r="AC5422">
        <v>0</v>
      </c>
      <c r="AD5422">
        <v>0</v>
      </c>
      <c r="AE5422">
        <v>0</v>
      </c>
      <c r="AF5422">
        <v>0</v>
      </c>
      <c r="AG5422">
        <v>0</v>
      </c>
      <c r="AH5422">
        <v>0</v>
      </c>
      <c r="AI5422">
        <v>0</v>
      </c>
      <c r="AJ5422">
        <v>0</v>
      </c>
      <c r="AK5422">
        <v>0</v>
      </c>
      <c r="AL5422">
        <v>0</v>
      </c>
      <c r="AM5422">
        <v>0</v>
      </c>
      <c r="AN5422">
        <v>0</v>
      </c>
      <c r="AO5422">
        <v>0</v>
      </c>
      <c r="AP5422">
        <v>0</v>
      </c>
      <c r="AQ5422">
        <v>0</v>
      </c>
      <c r="AR5422">
        <v>0</v>
      </c>
      <c r="AS5422">
        <v>0</v>
      </c>
      <c r="AT5422">
        <v>0</v>
      </c>
      <c r="AU5422">
        <v>0</v>
      </c>
      <c r="AV5422">
        <v>0</v>
      </c>
      <c r="AW5422">
        <v>0</v>
      </c>
      <c r="AX5422">
        <v>0</v>
      </c>
      <c r="AY5422">
        <v>74147089</v>
      </c>
      <c r="AZ5422">
        <v>0</v>
      </c>
      <c r="BA5422">
        <v>0</v>
      </c>
      <c r="BB5422">
        <v>0</v>
      </c>
      <c r="BC5422">
        <v>0</v>
      </c>
      <c r="BD5422">
        <v>0</v>
      </c>
      <c r="BE5422">
        <v>0</v>
      </c>
      <c r="BF5422">
        <v>1026037</v>
      </c>
      <c r="BG5422">
        <v>348704787</v>
      </c>
      <c r="BH5422">
        <v>0</v>
      </c>
      <c r="BI5422">
        <v>0</v>
      </c>
      <c r="BJ5422">
        <v>0</v>
      </c>
      <c r="BK5422">
        <v>0</v>
      </c>
      <c r="BL5422">
        <v>0</v>
      </c>
      <c r="BM5422">
        <v>0</v>
      </c>
      <c r="BN5422">
        <v>0</v>
      </c>
      <c r="BO5422">
        <v>0</v>
      </c>
      <c r="BP5422">
        <v>0</v>
      </c>
      <c r="BQ5422">
        <v>0</v>
      </c>
      <c r="BR5422">
        <v>0</v>
      </c>
      <c r="BS5422">
        <v>7.4460784313725492</v>
      </c>
    </row>
    <row r="5423" spans="1:71" x14ac:dyDescent="0.25">
      <c r="A5423">
        <v>106070990</v>
      </c>
      <c r="B5423" t="s">
        <v>408</v>
      </c>
      <c r="C5423" s="1">
        <f t="shared" si="84"/>
        <v>42917</v>
      </c>
      <c r="D5423" s="2" t="s">
        <v>1021</v>
      </c>
      <c r="E5423" s="1">
        <v>42742</v>
      </c>
      <c r="F5423" s="1">
        <v>43008</v>
      </c>
      <c r="G5423" t="s">
        <v>217</v>
      </c>
      <c r="H5423" t="s">
        <v>89</v>
      </c>
      <c r="I5423" t="s">
        <v>363</v>
      </c>
      <c r="J5423" t="s">
        <v>85</v>
      </c>
      <c r="K5423" t="s">
        <v>359</v>
      </c>
      <c r="L5423">
        <v>223</v>
      </c>
      <c r="M5423">
        <v>116</v>
      </c>
      <c r="N5423">
        <v>0</v>
      </c>
      <c r="O5423">
        <v>23</v>
      </c>
      <c r="P5423">
        <v>2772</v>
      </c>
      <c r="Q5423">
        <v>0</v>
      </c>
      <c r="R5423">
        <v>402</v>
      </c>
      <c r="S5423">
        <v>4065</v>
      </c>
      <c r="T5423">
        <v>38</v>
      </c>
      <c r="U5423">
        <v>286</v>
      </c>
      <c r="V5423">
        <v>0</v>
      </c>
      <c r="W5423">
        <v>0</v>
      </c>
      <c r="X5423">
        <v>137</v>
      </c>
      <c r="Y5423">
        <v>4645</v>
      </c>
      <c r="Z5423">
        <v>0</v>
      </c>
      <c r="AA5423">
        <v>92</v>
      </c>
      <c r="AB5423">
        <v>9665</v>
      </c>
      <c r="AC5423">
        <v>0</v>
      </c>
      <c r="AD5423">
        <v>0</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0</v>
      </c>
      <c r="AX5423">
        <v>0</v>
      </c>
      <c r="AY5423">
        <v>148372766</v>
      </c>
      <c r="AZ5423">
        <v>0</v>
      </c>
      <c r="BA5423">
        <v>0</v>
      </c>
      <c r="BB5423">
        <v>0</v>
      </c>
      <c r="BC5423">
        <v>0</v>
      </c>
      <c r="BD5423">
        <v>0</v>
      </c>
      <c r="BE5423">
        <v>0</v>
      </c>
      <c r="BF5423">
        <v>3348644</v>
      </c>
      <c r="BG5423">
        <v>187656640</v>
      </c>
      <c r="BH5423">
        <v>0</v>
      </c>
      <c r="BI5423">
        <v>0</v>
      </c>
      <c r="BJ5423">
        <v>0</v>
      </c>
      <c r="BK5423">
        <v>0</v>
      </c>
      <c r="BL5423">
        <v>0</v>
      </c>
      <c r="BM5423">
        <v>0</v>
      </c>
      <c r="BN5423">
        <v>0</v>
      </c>
      <c r="BO5423">
        <v>0</v>
      </c>
      <c r="BP5423">
        <v>0</v>
      </c>
      <c r="BQ5423">
        <v>0</v>
      </c>
      <c r="BR5423">
        <v>0</v>
      </c>
      <c r="BS5423">
        <v>8.1769911504424773</v>
      </c>
    </row>
    <row r="5424" spans="1:71" x14ac:dyDescent="0.25">
      <c r="A5424">
        <v>106190434</v>
      </c>
      <c r="B5424" t="s">
        <v>409</v>
      </c>
      <c r="C5424" s="1">
        <f t="shared" si="84"/>
        <v>42917</v>
      </c>
      <c r="D5424" s="2" t="s">
        <v>1021</v>
      </c>
      <c r="E5424" s="1">
        <v>42742</v>
      </c>
      <c r="F5424" s="1">
        <v>43008</v>
      </c>
      <c r="G5424" t="s">
        <v>92</v>
      </c>
      <c r="H5424" t="s">
        <v>89</v>
      </c>
      <c r="I5424" t="s">
        <v>363</v>
      </c>
      <c r="J5424" t="s">
        <v>85</v>
      </c>
      <c r="K5424" t="s">
        <v>141</v>
      </c>
      <c r="L5424">
        <v>265</v>
      </c>
      <c r="M5424">
        <v>70</v>
      </c>
      <c r="N5424">
        <v>0</v>
      </c>
      <c r="O5424">
        <v>27</v>
      </c>
      <c r="P5424">
        <v>2075</v>
      </c>
      <c r="Q5424">
        <v>0</v>
      </c>
      <c r="R5424">
        <v>302</v>
      </c>
      <c r="S5424">
        <v>2269</v>
      </c>
      <c r="T5424">
        <v>73</v>
      </c>
      <c r="U5424">
        <v>559</v>
      </c>
      <c r="V5424">
        <v>0</v>
      </c>
      <c r="W5424">
        <v>0</v>
      </c>
      <c r="X5424">
        <v>24</v>
      </c>
      <c r="Y5424">
        <v>2561</v>
      </c>
      <c r="Z5424">
        <v>0</v>
      </c>
      <c r="AA5424">
        <v>78</v>
      </c>
      <c r="AB5424">
        <v>5866</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0</v>
      </c>
      <c r="AX5424">
        <v>0</v>
      </c>
      <c r="AY5424">
        <v>103708524</v>
      </c>
      <c r="AZ5424">
        <v>0</v>
      </c>
      <c r="BA5424">
        <v>0</v>
      </c>
      <c r="BB5424">
        <v>0</v>
      </c>
      <c r="BC5424">
        <v>0</v>
      </c>
      <c r="BD5424">
        <v>0</v>
      </c>
      <c r="BE5424">
        <v>0</v>
      </c>
      <c r="BF5424">
        <v>5376376</v>
      </c>
      <c r="BG5424">
        <v>238679313</v>
      </c>
      <c r="BH5424">
        <v>0</v>
      </c>
      <c r="BI5424">
        <v>0</v>
      </c>
      <c r="BJ5424">
        <v>0</v>
      </c>
      <c r="BK5424">
        <v>0</v>
      </c>
      <c r="BL5424">
        <v>0</v>
      </c>
      <c r="BM5424">
        <v>0</v>
      </c>
      <c r="BN5424">
        <v>0</v>
      </c>
      <c r="BO5424">
        <v>0</v>
      </c>
      <c r="BP5424">
        <v>0</v>
      </c>
      <c r="BQ5424">
        <v>0</v>
      </c>
      <c r="BR5424">
        <v>0</v>
      </c>
      <c r="BS5424">
        <v>6.1940298507462686</v>
      </c>
    </row>
    <row r="5425" spans="1:71" x14ac:dyDescent="0.25">
      <c r="A5425">
        <v>106191450</v>
      </c>
      <c r="B5425" t="s">
        <v>410</v>
      </c>
      <c r="C5425" s="1">
        <f t="shared" si="84"/>
        <v>42917</v>
      </c>
      <c r="D5425" s="2" t="s">
        <v>1021</v>
      </c>
      <c r="E5425" s="1">
        <v>42742</v>
      </c>
      <c r="F5425" s="1">
        <v>43008</v>
      </c>
      <c r="G5425" t="s">
        <v>92</v>
      </c>
      <c r="H5425" t="s">
        <v>89</v>
      </c>
      <c r="I5425" t="s">
        <v>363</v>
      </c>
      <c r="J5425" t="s">
        <v>85</v>
      </c>
      <c r="K5425" t="s">
        <v>411</v>
      </c>
      <c r="L5425">
        <v>280</v>
      </c>
      <c r="M5425">
        <v>83</v>
      </c>
      <c r="N5425">
        <v>0</v>
      </c>
      <c r="O5425">
        <v>19</v>
      </c>
      <c r="P5425">
        <v>2178</v>
      </c>
      <c r="Q5425">
        <v>0</v>
      </c>
      <c r="R5425">
        <v>111</v>
      </c>
      <c r="S5425">
        <v>3965</v>
      </c>
      <c r="T5425">
        <v>52</v>
      </c>
      <c r="U5425">
        <v>293</v>
      </c>
      <c r="V5425">
        <v>0</v>
      </c>
      <c r="W5425">
        <v>0</v>
      </c>
      <c r="X5425">
        <v>18</v>
      </c>
      <c r="Y5425">
        <v>2411</v>
      </c>
      <c r="Z5425">
        <v>0</v>
      </c>
      <c r="AA5425">
        <v>52</v>
      </c>
      <c r="AB5425">
        <v>6902</v>
      </c>
      <c r="AC5425">
        <v>0</v>
      </c>
      <c r="AD5425">
        <v>0</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0</v>
      </c>
      <c r="AX5425">
        <v>0</v>
      </c>
      <c r="AY5425">
        <v>94145809</v>
      </c>
      <c r="AZ5425">
        <v>0</v>
      </c>
      <c r="BA5425">
        <v>0</v>
      </c>
      <c r="BB5425">
        <v>0</v>
      </c>
      <c r="BC5425">
        <v>0</v>
      </c>
      <c r="BD5425">
        <v>0</v>
      </c>
      <c r="BE5425">
        <v>0</v>
      </c>
      <c r="BF5425">
        <v>18525513</v>
      </c>
      <c r="BG5425">
        <v>300260696</v>
      </c>
      <c r="BH5425">
        <v>0</v>
      </c>
      <c r="BI5425">
        <v>0</v>
      </c>
      <c r="BJ5425">
        <v>0</v>
      </c>
      <c r="BK5425">
        <v>0</v>
      </c>
      <c r="BL5425">
        <v>0</v>
      </c>
      <c r="BM5425">
        <v>0</v>
      </c>
      <c r="BN5425">
        <v>0</v>
      </c>
      <c r="BO5425">
        <v>0</v>
      </c>
      <c r="BP5425">
        <v>0</v>
      </c>
      <c r="BQ5425">
        <v>0</v>
      </c>
      <c r="BR5425">
        <v>0</v>
      </c>
      <c r="BS5425">
        <v>6</v>
      </c>
    </row>
    <row r="5426" spans="1:71" x14ac:dyDescent="0.25">
      <c r="A5426">
        <v>106480989</v>
      </c>
      <c r="B5426" t="s">
        <v>939</v>
      </c>
      <c r="C5426" s="1">
        <f t="shared" si="84"/>
        <v>42917</v>
      </c>
      <c r="D5426" s="2" t="s">
        <v>1021</v>
      </c>
      <c r="E5426" s="1">
        <v>42742</v>
      </c>
      <c r="F5426" s="1">
        <v>43008</v>
      </c>
      <c r="G5426" t="s">
        <v>231</v>
      </c>
      <c r="H5426" t="s">
        <v>89</v>
      </c>
      <c r="I5426" t="s">
        <v>363</v>
      </c>
      <c r="J5426" t="s">
        <v>85</v>
      </c>
      <c r="K5426" t="s">
        <v>232</v>
      </c>
      <c r="L5426">
        <v>248</v>
      </c>
      <c r="M5426">
        <v>135</v>
      </c>
      <c r="N5426">
        <v>0</v>
      </c>
      <c r="O5426">
        <v>40</v>
      </c>
      <c r="P5426">
        <v>2343</v>
      </c>
      <c r="Q5426">
        <v>0</v>
      </c>
      <c r="R5426">
        <v>899</v>
      </c>
      <c r="S5426">
        <v>5052</v>
      </c>
      <c r="T5426">
        <v>302</v>
      </c>
      <c r="U5426">
        <v>654</v>
      </c>
      <c r="V5426">
        <v>0</v>
      </c>
      <c r="W5426">
        <v>0</v>
      </c>
      <c r="X5426">
        <v>65</v>
      </c>
      <c r="Y5426">
        <v>3996</v>
      </c>
      <c r="Z5426">
        <v>0</v>
      </c>
      <c r="AA5426">
        <v>313</v>
      </c>
      <c r="AB5426">
        <v>11281</v>
      </c>
      <c r="AC5426">
        <v>0</v>
      </c>
      <c r="AD5426">
        <v>0</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120532564</v>
      </c>
      <c r="AZ5426">
        <v>0</v>
      </c>
      <c r="BA5426">
        <v>0</v>
      </c>
      <c r="BB5426">
        <v>0</v>
      </c>
      <c r="BC5426">
        <v>0</v>
      </c>
      <c r="BD5426">
        <v>0</v>
      </c>
      <c r="BE5426">
        <v>0</v>
      </c>
      <c r="BF5426">
        <v>1424612</v>
      </c>
      <c r="BG5426">
        <v>441349823</v>
      </c>
      <c r="BH5426">
        <v>0</v>
      </c>
      <c r="BI5426">
        <v>0</v>
      </c>
      <c r="BJ5426">
        <v>0</v>
      </c>
      <c r="BK5426">
        <v>0</v>
      </c>
      <c r="BL5426">
        <v>0</v>
      </c>
      <c r="BM5426">
        <v>0</v>
      </c>
      <c r="BN5426">
        <v>0</v>
      </c>
      <c r="BO5426">
        <v>0</v>
      </c>
      <c r="BP5426">
        <v>0</v>
      </c>
      <c r="BQ5426">
        <v>0</v>
      </c>
      <c r="BR5426">
        <v>0</v>
      </c>
      <c r="BS5426">
        <v>6.1174934725848562</v>
      </c>
    </row>
    <row r="5427" spans="1:71" x14ac:dyDescent="0.25">
      <c r="A5427">
        <v>106015000</v>
      </c>
      <c r="B5427" t="s">
        <v>412</v>
      </c>
      <c r="C5427" s="1">
        <f t="shared" si="84"/>
        <v>42917</v>
      </c>
      <c r="D5427" s="2" t="s">
        <v>1021</v>
      </c>
      <c r="E5427" s="1">
        <v>42742</v>
      </c>
      <c r="F5427" s="1">
        <v>43008</v>
      </c>
      <c r="G5427" t="s">
        <v>88</v>
      </c>
      <c r="H5427" t="s">
        <v>89</v>
      </c>
      <c r="I5427" t="s">
        <v>363</v>
      </c>
      <c r="J5427" t="s">
        <v>85</v>
      </c>
      <c r="K5427" t="s">
        <v>98</v>
      </c>
      <c r="L5427">
        <v>4259</v>
      </c>
      <c r="M5427">
        <v>2076</v>
      </c>
      <c r="N5427">
        <v>0</v>
      </c>
      <c r="O5427">
        <v>599</v>
      </c>
      <c r="P5427">
        <v>51161</v>
      </c>
      <c r="Q5427">
        <v>0</v>
      </c>
      <c r="R5427">
        <v>9586</v>
      </c>
      <c r="S5427">
        <v>72912</v>
      </c>
      <c r="T5427">
        <v>2511</v>
      </c>
      <c r="U5427">
        <v>10833</v>
      </c>
      <c r="V5427">
        <v>0</v>
      </c>
      <c r="W5427">
        <v>0</v>
      </c>
      <c r="X5427">
        <v>2683</v>
      </c>
      <c r="Y5427">
        <v>72761</v>
      </c>
      <c r="Z5427">
        <v>0</v>
      </c>
      <c r="AA5427">
        <v>2248</v>
      </c>
      <c r="AB5427">
        <v>173534</v>
      </c>
      <c r="AC5427">
        <v>0</v>
      </c>
      <c r="AD5427">
        <v>65434542</v>
      </c>
      <c r="AE5427">
        <v>0</v>
      </c>
      <c r="AF5427">
        <v>0</v>
      </c>
      <c r="AG5427">
        <v>0</v>
      </c>
      <c r="AH5427">
        <v>0</v>
      </c>
      <c r="AI5427">
        <v>0</v>
      </c>
      <c r="AJ5427">
        <v>0</v>
      </c>
      <c r="AK5427">
        <v>0</v>
      </c>
      <c r="AL5427">
        <v>0</v>
      </c>
      <c r="AM5427">
        <v>36376441</v>
      </c>
      <c r="AN5427">
        <v>639568488</v>
      </c>
      <c r="AO5427">
        <v>-20218090</v>
      </c>
      <c r="AP5427">
        <v>53877426</v>
      </c>
      <c r="AQ5427">
        <v>1338</v>
      </c>
      <c r="AR5427">
        <v>-3082</v>
      </c>
      <c r="AS5427">
        <v>51678705</v>
      </c>
      <c r="AT5427">
        <v>1673133864</v>
      </c>
      <c r="AU5427">
        <v>0</v>
      </c>
      <c r="AV5427">
        <v>-41104261</v>
      </c>
      <c r="AW5427">
        <v>2393310829</v>
      </c>
      <c r="AX5427">
        <v>64253472</v>
      </c>
      <c r="AY5427">
        <v>2198298677</v>
      </c>
      <c r="AZ5427">
        <v>0</v>
      </c>
      <c r="BA5427">
        <v>42291492</v>
      </c>
      <c r="BB5427">
        <v>0</v>
      </c>
      <c r="BC5427">
        <v>0</v>
      </c>
      <c r="BD5427">
        <v>0</v>
      </c>
      <c r="BE5427">
        <v>0</v>
      </c>
      <c r="BF5427">
        <v>77210859</v>
      </c>
      <c r="BG5427">
        <v>1231406751</v>
      </c>
      <c r="BH5427">
        <v>0</v>
      </c>
      <c r="BI5427">
        <v>0</v>
      </c>
      <c r="BJ5427">
        <v>0</v>
      </c>
      <c r="BK5427">
        <v>0</v>
      </c>
      <c r="BL5427">
        <v>0</v>
      </c>
      <c r="BM5427">
        <v>0</v>
      </c>
      <c r="BN5427">
        <v>0</v>
      </c>
      <c r="BO5427">
        <v>0</v>
      </c>
      <c r="BP5427">
        <v>0</v>
      </c>
      <c r="BQ5427">
        <v>0</v>
      </c>
      <c r="BR5427">
        <v>0</v>
      </c>
      <c r="BS5427">
        <v>8.0759273875295978</v>
      </c>
    </row>
    <row r="5428" spans="1:71" x14ac:dyDescent="0.25">
      <c r="A5428">
        <v>106191300</v>
      </c>
      <c r="B5428" t="s">
        <v>413</v>
      </c>
      <c r="C5428" s="1">
        <f t="shared" si="84"/>
        <v>42917</v>
      </c>
      <c r="D5428" s="2" t="s">
        <v>1021</v>
      </c>
      <c r="E5428" s="1">
        <v>42742</v>
      </c>
      <c r="F5428" s="1">
        <v>43008</v>
      </c>
      <c r="G5428" t="s">
        <v>92</v>
      </c>
      <c r="H5428" t="s">
        <v>89</v>
      </c>
      <c r="I5428" t="s">
        <v>363</v>
      </c>
      <c r="J5428" t="s">
        <v>85</v>
      </c>
      <c r="K5428" t="s">
        <v>126</v>
      </c>
      <c r="L5428">
        <v>4246</v>
      </c>
      <c r="M5428">
        <v>1898</v>
      </c>
      <c r="N5428">
        <v>0</v>
      </c>
      <c r="O5428">
        <v>459</v>
      </c>
      <c r="P5428">
        <v>45353</v>
      </c>
      <c r="Q5428">
        <v>0</v>
      </c>
      <c r="R5428">
        <v>3891</v>
      </c>
      <c r="S5428">
        <v>64590</v>
      </c>
      <c r="T5428">
        <v>1447</v>
      </c>
      <c r="U5428">
        <v>12072</v>
      </c>
      <c r="V5428">
        <v>5</v>
      </c>
      <c r="W5428">
        <v>0</v>
      </c>
      <c r="X5428">
        <v>760</v>
      </c>
      <c r="Y5428">
        <v>74246</v>
      </c>
      <c r="Z5428">
        <v>0</v>
      </c>
      <c r="AA5428">
        <v>1752</v>
      </c>
      <c r="AB5428">
        <v>158763</v>
      </c>
      <c r="AC5428">
        <v>0</v>
      </c>
      <c r="AD5428">
        <v>26075140</v>
      </c>
      <c r="AE5428">
        <v>0</v>
      </c>
      <c r="AF5428">
        <v>0</v>
      </c>
      <c r="AG5428">
        <v>0</v>
      </c>
      <c r="AH5428">
        <v>0</v>
      </c>
      <c r="AI5428">
        <v>0</v>
      </c>
      <c r="AJ5428">
        <v>0</v>
      </c>
      <c r="AK5428">
        <v>0</v>
      </c>
      <c r="AL5428">
        <v>0</v>
      </c>
      <c r="AM5428">
        <v>24648278</v>
      </c>
      <c r="AN5428">
        <v>568864972</v>
      </c>
      <c r="AO5428">
        <v>-2988021</v>
      </c>
      <c r="AP5428">
        <v>69399363</v>
      </c>
      <c r="AQ5428">
        <v>52612</v>
      </c>
      <c r="AR5428">
        <v>-34593</v>
      </c>
      <c r="AS5428">
        <v>31996987</v>
      </c>
      <c r="AT5428">
        <v>1237727317</v>
      </c>
      <c r="AU5428">
        <v>0</v>
      </c>
      <c r="AV5428">
        <v>-34630441</v>
      </c>
      <c r="AW5428">
        <v>1895036474</v>
      </c>
      <c r="AX5428">
        <v>272215935</v>
      </c>
      <c r="AY5428">
        <v>1884015095</v>
      </c>
      <c r="AZ5428">
        <v>0</v>
      </c>
      <c r="BA5428">
        <v>22469912</v>
      </c>
      <c r="BB5428">
        <v>0</v>
      </c>
      <c r="BC5428">
        <v>0</v>
      </c>
      <c r="BD5428">
        <v>0</v>
      </c>
      <c r="BE5428">
        <v>0</v>
      </c>
      <c r="BF5428">
        <v>31649512</v>
      </c>
      <c r="BG5428">
        <v>1156448215</v>
      </c>
      <c r="BH5428">
        <v>0</v>
      </c>
      <c r="BI5428">
        <v>0</v>
      </c>
      <c r="BJ5428">
        <v>0</v>
      </c>
      <c r="BK5428">
        <v>0</v>
      </c>
      <c r="BL5428">
        <v>0</v>
      </c>
      <c r="BM5428">
        <v>0</v>
      </c>
      <c r="BN5428">
        <v>0</v>
      </c>
      <c r="BO5428">
        <v>0</v>
      </c>
      <c r="BP5428">
        <v>0</v>
      </c>
      <c r="BQ5428">
        <v>0</v>
      </c>
      <c r="BR5428">
        <v>0</v>
      </c>
      <c r="BS5428">
        <v>7.381673177083333</v>
      </c>
    </row>
    <row r="5429" spans="1:71" x14ac:dyDescent="0.25">
      <c r="A5429">
        <v>106434218</v>
      </c>
      <c r="B5429" t="s">
        <v>414</v>
      </c>
      <c r="C5429" s="1">
        <f t="shared" si="84"/>
        <v>42917</v>
      </c>
      <c r="D5429" s="2" t="s">
        <v>1021</v>
      </c>
      <c r="E5429" s="1">
        <v>42742</v>
      </c>
      <c r="F5429" s="1">
        <v>43008</v>
      </c>
      <c r="G5429" t="s">
        <v>184</v>
      </c>
      <c r="H5429" t="s">
        <v>89</v>
      </c>
      <c r="I5429" t="s">
        <v>155</v>
      </c>
      <c r="J5429" t="s">
        <v>85</v>
      </c>
      <c r="K5429" t="s">
        <v>399</v>
      </c>
      <c r="L5429">
        <v>24</v>
      </c>
      <c r="M5429">
        <v>24</v>
      </c>
      <c r="N5429">
        <v>0</v>
      </c>
      <c r="O5429">
        <v>4</v>
      </c>
      <c r="P5429">
        <v>251</v>
      </c>
      <c r="Q5429">
        <v>0</v>
      </c>
      <c r="R5429">
        <v>19</v>
      </c>
      <c r="S5429">
        <v>378</v>
      </c>
      <c r="T5429">
        <v>0</v>
      </c>
      <c r="U5429">
        <v>9</v>
      </c>
      <c r="V5429">
        <v>0</v>
      </c>
      <c r="W5429">
        <v>0</v>
      </c>
      <c r="X5429">
        <v>10</v>
      </c>
      <c r="Y5429">
        <v>1134</v>
      </c>
      <c r="Z5429">
        <v>0</v>
      </c>
      <c r="AA5429">
        <v>13</v>
      </c>
      <c r="AB5429">
        <v>1563</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c r="AW5429">
        <v>0</v>
      </c>
      <c r="AX5429">
        <v>0</v>
      </c>
      <c r="AY5429">
        <v>2556360</v>
      </c>
      <c r="AZ5429">
        <v>0</v>
      </c>
      <c r="BA5429">
        <v>0</v>
      </c>
      <c r="BB5429">
        <v>0</v>
      </c>
      <c r="BC5429">
        <v>0</v>
      </c>
      <c r="BD5429">
        <v>0</v>
      </c>
      <c r="BE5429">
        <v>0</v>
      </c>
      <c r="BF5429">
        <v>42841</v>
      </c>
      <c r="BG5429">
        <v>14080196</v>
      </c>
      <c r="BH5429">
        <v>0</v>
      </c>
      <c r="BI5429">
        <v>0</v>
      </c>
      <c r="BJ5429">
        <v>0</v>
      </c>
      <c r="BK5429">
        <v>0</v>
      </c>
      <c r="BL5429">
        <v>0</v>
      </c>
      <c r="BM5429">
        <v>0</v>
      </c>
      <c r="BN5429">
        <v>0</v>
      </c>
      <c r="BO5429">
        <v>0</v>
      </c>
      <c r="BP5429">
        <v>0</v>
      </c>
      <c r="BQ5429">
        <v>0</v>
      </c>
      <c r="BR5429">
        <v>0</v>
      </c>
      <c r="BS5429">
        <v>5.229166666666667</v>
      </c>
    </row>
    <row r="5430" spans="1:71" x14ac:dyDescent="0.25">
      <c r="A5430">
        <v>106540734</v>
      </c>
      <c r="B5430" t="s">
        <v>415</v>
      </c>
      <c r="C5430" s="1">
        <f t="shared" si="84"/>
        <v>42917</v>
      </c>
      <c r="D5430" s="2" t="s">
        <v>1021</v>
      </c>
      <c r="E5430" s="1">
        <v>42742</v>
      </c>
      <c r="F5430" s="1">
        <v>43008</v>
      </c>
      <c r="G5430" t="s">
        <v>416</v>
      </c>
      <c r="H5430" t="s">
        <v>71</v>
      </c>
      <c r="I5430" t="s">
        <v>72</v>
      </c>
      <c r="J5430" t="s">
        <v>85</v>
      </c>
      <c r="K5430" t="s">
        <v>417</v>
      </c>
      <c r="L5430">
        <v>576</v>
      </c>
      <c r="M5430">
        <v>456</v>
      </c>
      <c r="N5430">
        <v>9</v>
      </c>
      <c r="O5430">
        <v>12</v>
      </c>
      <c r="P5430">
        <v>6801</v>
      </c>
      <c r="Q5430">
        <v>184</v>
      </c>
      <c r="R5430">
        <v>12170</v>
      </c>
      <c r="S5430">
        <v>2676</v>
      </c>
      <c r="T5430">
        <v>8496</v>
      </c>
      <c r="U5430">
        <v>7643</v>
      </c>
      <c r="V5430">
        <v>166</v>
      </c>
      <c r="W5430">
        <v>0</v>
      </c>
      <c r="X5430">
        <v>576</v>
      </c>
      <c r="Y5430">
        <v>4513</v>
      </c>
      <c r="Z5430">
        <v>28</v>
      </c>
      <c r="AA5430">
        <v>39</v>
      </c>
      <c r="AB5430">
        <v>36307</v>
      </c>
      <c r="AC5430">
        <v>5499</v>
      </c>
      <c r="AD5430">
        <v>4752517</v>
      </c>
      <c r="AE5430">
        <v>0</v>
      </c>
      <c r="AF5430">
        <v>0</v>
      </c>
      <c r="AG5430">
        <v>0</v>
      </c>
      <c r="AH5430">
        <v>7339948</v>
      </c>
      <c r="AI5430">
        <v>0</v>
      </c>
      <c r="AJ5430">
        <v>0</v>
      </c>
      <c r="AK5430">
        <v>54784</v>
      </c>
      <c r="AL5430">
        <v>7394732</v>
      </c>
      <c r="AM5430">
        <v>41244043</v>
      </c>
      <c r="AN5430">
        <v>20596388</v>
      </c>
      <c r="AO5430">
        <v>18876460</v>
      </c>
      <c r="AP5430">
        <v>29504661</v>
      </c>
      <c r="AQ5430">
        <v>338671</v>
      </c>
      <c r="AR5430">
        <v>0</v>
      </c>
      <c r="AS5430">
        <v>277540</v>
      </c>
      <c r="AT5430">
        <v>31841664</v>
      </c>
      <c r="AU5430">
        <v>0</v>
      </c>
      <c r="AV5430">
        <v>-2246081</v>
      </c>
      <c r="AW5430">
        <v>140433346</v>
      </c>
      <c r="AX5430">
        <v>12906028</v>
      </c>
      <c r="AY5430">
        <v>149624356</v>
      </c>
      <c r="AZ5430">
        <v>0</v>
      </c>
      <c r="BA5430">
        <v>3273387</v>
      </c>
      <c r="BB5430">
        <v>0</v>
      </c>
      <c r="BC5430">
        <v>0</v>
      </c>
      <c r="BD5430">
        <v>0</v>
      </c>
      <c r="BE5430">
        <v>0</v>
      </c>
      <c r="BF5430">
        <v>6872759</v>
      </c>
      <c r="BG5430">
        <v>247602834</v>
      </c>
      <c r="BH5430">
        <v>0</v>
      </c>
      <c r="BI5430">
        <v>0</v>
      </c>
      <c r="BJ5430">
        <v>0</v>
      </c>
      <c r="BK5430">
        <v>0</v>
      </c>
      <c r="BL5430">
        <v>0</v>
      </c>
      <c r="BM5430">
        <v>0</v>
      </c>
      <c r="BN5430">
        <v>0</v>
      </c>
      <c r="BO5430">
        <v>0</v>
      </c>
      <c r="BP5430">
        <v>0</v>
      </c>
      <c r="BQ5430">
        <v>0</v>
      </c>
      <c r="BR5430">
        <v>0</v>
      </c>
      <c r="BS5430">
        <v>6.5901162790697674</v>
      </c>
    </row>
    <row r="5431" spans="1:71" x14ac:dyDescent="0.25">
      <c r="A5431">
        <v>106194219</v>
      </c>
      <c r="B5431" t="s">
        <v>418</v>
      </c>
      <c r="C5431" s="1">
        <f t="shared" si="84"/>
        <v>42917</v>
      </c>
      <c r="D5431" s="2" t="s">
        <v>1021</v>
      </c>
      <c r="E5431" s="1">
        <v>42742</v>
      </c>
      <c r="F5431" s="1">
        <v>43008</v>
      </c>
      <c r="G5431" t="s">
        <v>92</v>
      </c>
      <c r="H5431" t="s">
        <v>101</v>
      </c>
      <c r="I5431" t="s">
        <v>72</v>
      </c>
      <c r="J5431" t="s">
        <v>113</v>
      </c>
      <c r="K5431" t="s">
        <v>141</v>
      </c>
      <c r="L5431">
        <v>350</v>
      </c>
      <c r="M5431">
        <v>230</v>
      </c>
      <c r="N5431">
        <v>0</v>
      </c>
      <c r="O5431">
        <v>8</v>
      </c>
      <c r="P5431">
        <v>3101</v>
      </c>
      <c r="Q5431">
        <v>0</v>
      </c>
      <c r="R5431">
        <v>6949</v>
      </c>
      <c r="S5431">
        <v>2827</v>
      </c>
      <c r="T5431">
        <v>1119</v>
      </c>
      <c r="U5431">
        <v>3864</v>
      </c>
      <c r="V5431">
        <v>0</v>
      </c>
      <c r="W5431">
        <v>0</v>
      </c>
      <c r="X5431">
        <v>476</v>
      </c>
      <c r="Y5431">
        <v>5570</v>
      </c>
      <c r="Z5431">
        <v>0</v>
      </c>
      <c r="AA5431">
        <v>37</v>
      </c>
      <c r="AB5431">
        <v>20842</v>
      </c>
      <c r="AC5431">
        <v>0</v>
      </c>
      <c r="AD5431">
        <v>2301520</v>
      </c>
      <c r="AE5431">
        <v>0</v>
      </c>
      <c r="AF5431">
        <v>0</v>
      </c>
      <c r="AG5431">
        <v>0</v>
      </c>
      <c r="AH5431">
        <v>0</v>
      </c>
      <c r="AI5431">
        <v>0</v>
      </c>
      <c r="AJ5431">
        <v>0</v>
      </c>
      <c r="AK5431">
        <v>0</v>
      </c>
      <c r="AL5431">
        <v>0</v>
      </c>
      <c r="AM5431">
        <v>60091702</v>
      </c>
      <c r="AN5431">
        <v>17007830</v>
      </c>
      <c r="AO5431">
        <v>2977385</v>
      </c>
      <c r="AP5431">
        <v>41442398</v>
      </c>
      <c r="AQ5431">
        <v>0</v>
      </c>
      <c r="AR5431">
        <v>0</v>
      </c>
      <c r="AS5431">
        <v>250995</v>
      </c>
      <c r="AT5431">
        <v>116236278</v>
      </c>
      <c r="AU5431">
        <v>0</v>
      </c>
      <c r="AV5431">
        <v>674165</v>
      </c>
      <c r="AW5431">
        <v>238680753</v>
      </c>
      <c r="AX5431">
        <v>8313053</v>
      </c>
      <c r="AY5431">
        <v>228210763</v>
      </c>
      <c r="AZ5431">
        <v>0</v>
      </c>
      <c r="BA5431">
        <v>0</v>
      </c>
      <c r="BB5431">
        <v>0</v>
      </c>
      <c r="BC5431">
        <v>0</v>
      </c>
      <c r="BD5431">
        <v>0</v>
      </c>
      <c r="BE5431">
        <v>0</v>
      </c>
      <c r="BF5431">
        <v>15670638</v>
      </c>
      <c r="BG5431">
        <v>346140953</v>
      </c>
      <c r="BH5431">
        <v>0</v>
      </c>
      <c r="BI5431">
        <v>0</v>
      </c>
      <c r="BJ5431">
        <v>0</v>
      </c>
      <c r="BK5431">
        <v>0</v>
      </c>
      <c r="BL5431">
        <v>0</v>
      </c>
      <c r="BM5431">
        <v>0</v>
      </c>
      <c r="BN5431">
        <v>0</v>
      </c>
      <c r="BO5431">
        <v>0</v>
      </c>
      <c r="BP5431">
        <v>0</v>
      </c>
      <c r="BQ5431">
        <v>0</v>
      </c>
      <c r="BR5431">
        <v>0</v>
      </c>
      <c r="BS5431">
        <v>5.3465517241379308</v>
      </c>
    </row>
    <row r="5432" spans="1:71" x14ac:dyDescent="0.25">
      <c r="A5432">
        <v>106190150</v>
      </c>
      <c r="B5432" t="s">
        <v>419</v>
      </c>
      <c r="C5432" s="1">
        <f t="shared" si="84"/>
        <v>42917</v>
      </c>
      <c r="D5432" s="2" t="s">
        <v>1021</v>
      </c>
      <c r="E5432" s="1">
        <v>42742</v>
      </c>
      <c r="F5432" s="1">
        <v>43008</v>
      </c>
      <c r="G5432" t="s">
        <v>92</v>
      </c>
      <c r="H5432" t="s">
        <v>89</v>
      </c>
      <c r="I5432" t="s">
        <v>72</v>
      </c>
      <c r="J5432" t="s">
        <v>85</v>
      </c>
      <c r="K5432" t="s">
        <v>141</v>
      </c>
      <c r="L5432">
        <v>72</v>
      </c>
      <c r="M5432">
        <v>72</v>
      </c>
      <c r="N5432">
        <v>0</v>
      </c>
      <c r="O5432">
        <v>0</v>
      </c>
      <c r="P5432">
        <v>436</v>
      </c>
      <c r="Q5432">
        <v>0</v>
      </c>
      <c r="R5432">
        <v>0</v>
      </c>
      <c r="S5432">
        <v>0</v>
      </c>
      <c r="T5432">
        <v>0</v>
      </c>
      <c r="U5432">
        <v>0</v>
      </c>
      <c r="V5432">
        <v>0</v>
      </c>
      <c r="W5432">
        <v>0</v>
      </c>
      <c r="X5432">
        <v>4791</v>
      </c>
      <c r="Y5432">
        <v>0</v>
      </c>
      <c r="Z5432">
        <v>0</v>
      </c>
      <c r="AA5432">
        <v>0</v>
      </c>
      <c r="AB5432">
        <v>4791</v>
      </c>
      <c r="AC5432">
        <v>0</v>
      </c>
      <c r="AD5432">
        <v>0</v>
      </c>
      <c r="AE5432">
        <v>0</v>
      </c>
      <c r="AF5432">
        <v>0</v>
      </c>
      <c r="AG5432">
        <v>0</v>
      </c>
      <c r="AH5432">
        <v>0</v>
      </c>
      <c r="AI5432">
        <v>0</v>
      </c>
      <c r="AJ5432">
        <v>0</v>
      </c>
      <c r="AK5432">
        <v>0</v>
      </c>
      <c r="AL5432">
        <v>0</v>
      </c>
      <c r="AM5432">
        <v>0</v>
      </c>
      <c r="AN5432">
        <v>0</v>
      </c>
      <c r="AO5432">
        <v>0</v>
      </c>
      <c r="AP5432">
        <v>0</v>
      </c>
      <c r="AQ5432">
        <v>0</v>
      </c>
      <c r="AR5432">
        <v>0</v>
      </c>
      <c r="AS5432">
        <v>7866750</v>
      </c>
      <c r="AT5432">
        <v>0</v>
      </c>
      <c r="AU5432">
        <v>0</v>
      </c>
      <c r="AV5432">
        <v>0</v>
      </c>
      <c r="AW5432">
        <v>7866750</v>
      </c>
      <c r="AX5432">
        <v>0</v>
      </c>
      <c r="AY5432">
        <v>8932600</v>
      </c>
      <c r="AZ5432">
        <v>0</v>
      </c>
      <c r="BA5432">
        <v>0</v>
      </c>
      <c r="BB5432">
        <v>0</v>
      </c>
      <c r="BC5432">
        <v>0</v>
      </c>
      <c r="BD5432">
        <v>0</v>
      </c>
      <c r="BE5432">
        <v>0</v>
      </c>
      <c r="BF5432">
        <v>55636</v>
      </c>
      <c r="BG5432">
        <v>5531200</v>
      </c>
      <c r="BH5432">
        <v>0</v>
      </c>
      <c r="BI5432">
        <v>0</v>
      </c>
      <c r="BJ5432">
        <v>0</v>
      </c>
      <c r="BK5432">
        <v>0</v>
      </c>
      <c r="BL5432">
        <v>0</v>
      </c>
      <c r="BM5432">
        <v>0</v>
      </c>
      <c r="BN5432">
        <v>0</v>
      </c>
      <c r="BO5432">
        <v>0</v>
      </c>
      <c r="BP5432">
        <v>0</v>
      </c>
      <c r="BQ5432">
        <v>0</v>
      </c>
      <c r="BR5432">
        <v>0</v>
      </c>
      <c r="BS5432">
        <v>3.0277777777777777</v>
      </c>
    </row>
    <row r="5433" spans="1:71" x14ac:dyDescent="0.25">
      <c r="A5433">
        <v>106210993</v>
      </c>
      <c r="B5433" t="s">
        <v>874</v>
      </c>
      <c r="C5433" s="1">
        <f t="shared" si="84"/>
        <v>42917</v>
      </c>
      <c r="D5433" s="2" t="s">
        <v>1021</v>
      </c>
      <c r="E5433" s="1">
        <v>42742</v>
      </c>
      <c r="F5433" s="1">
        <v>43008</v>
      </c>
      <c r="G5433" t="s">
        <v>396</v>
      </c>
      <c r="H5433" t="s">
        <v>101</v>
      </c>
      <c r="I5433" t="s">
        <v>72</v>
      </c>
      <c r="J5433" t="s">
        <v>85</v>
      </c>
      <c r="K5433" t="s">
        <v>421</v>
      </c>
      <c r="L5433">
        <v>100</v>
      </c>
      <c r="M5433">
        <v>79</v>
      </c>
      <c r="N5433">
        <v>0</v>
      </c>
      <c r="O5433">
        <v>0</v>
      </c>
      <c r="P5433">
        <v>124</v>
      </c>
      <c r="Q5433">
        <v>0</v>
      </c>
      <c r="R5433">
        <v>2298</v>
      </c>
      <c r="S5433">
        <v>357</v>
      </c>
      <c r="T5433">
        <v>66</v>
      </c>
      <c r="U5433">
        <v>2924</v>
      </c>
      <c r="V5433">
        <v>0</v>
      </c>
      <c r="W5433">
        <v>0</v>
      </c>
      <c r="X5433">
        <v>0</v>
      </c>
      <c r="Y5433">
        <v>1582</v>
      </c>
      <c r="Z5433">
        <v>0</v>
      </c>
      <c r="AA5433">
        <v>0</v>
      </c>
      <c r="AB5433">
        <v>7227</v>
      </c>
      <c r="AC5433">
        <v>0</v>
      </c>
      <c r="AD5433">
        <v>313925</v>
      </c>
      <c r="AE5433">
        <v>0</v>
      </c>
      <c r="AF5433">
        <v>0</v>
      </c>
      <c r="AG5433">
        <v>0</v>
      </c>
      <c r="AH5433">
        <v>0</v>
      </c>
      <c r="AI5433">
        <v>0</v>
      </c>
      <c r="AJ5433">
        <v>0</v>
      </c>
      <c r="AK5433">
        <v>0</v>
      </c>
      <c r="AL5433">
        <v>0</v>
      </c>
      <c r="AM5433">
        <v>5778690</v>
      </c>
      <c r="AN5433">
        <v>759020</v>
      </c>
      <c r="AO5433">
        <v>114519</v>
      </c>
      <c r="AP5433">
        <v>6589200</v>
      </c>
      <c r="AQ5433">
        <v>0</v>
      </c>
      <c r="AR5433">
        <v>0</v>
      </c>
      <c r="AS5433">
        <v>12692</v>
      </c>
      <c r="AT5433">
        <v>3893359</v>
      </c>
      <c r="AU5433">
        <v>0</v>
      </c>
      <c r="AV5433">
        <v>0</v>
      </c>
      <c r="AW5433">
        <v>17147480</v>
      </c>
      <c r="AX5433">
        <v>281817</v>
      </c>
      <c r="AY5433">
        <v>12806861</v>
      </c>
      <c r="AZ5433">
        <v>0</v>
      </c>
      <c r="BA5433">
        <v>-1720297</v>
      </c>
      <c r="BB5433">
        <v>0</v>
      </c>
      <c r="BC5433">
        <v>0</v>
      </c>
      <c r="BD5433">
        <v>0</v>
      </c>
      <c r="BE5433">
        <v>0</v>
      </c>
      <c r="BF5433">
        <v>217045</v>
      </c>
      <c r="BG5433">
        <v>655112</v>
      </c>
      <c r="BH5433">
        <v>0</v>
      </c>
      <c r="BI5433">
        <v>0</v>
      </c>
      <c r="BJ5433">
        <v>0</v>
      </c>
      <c r="BK5433">
        <v>0</v>
      </c>
      <c r="BL5433">
        <v>0</v>
      </c>
      <c r="BM5433">
        <v>0</v>
      </c>
      <c r="BN5433">
        <v>0</v>
      </c>
      <c r="BO5433">
        <v>0</v>
      </c>
      <c r="BP5433">
        <v>0</v>
      </c>
      <c r="BQ5433">
        <v>0</v>
      </c>
      <c r="BR5433">
        <v>0</v>
      </c>
      <c r="BS5433">
        <v>0.69273743016759781</v>
      </c>
    </row>
    <row r="5434" spans="1:71" x14ac:dyDescent="0.25">
      <c r="A5434">
        <v>106150736</v>
      </c>
      <c r="B5434" t="s">
        <v>422</v>
      </c>
      <c r="C5434" s="1">
        <f t="shared" si="84"/>
        <v>42917</v>
      </c>
      <c r="D5434" s="2" t="s">
        <v>1021</v>
      </c>
      <c r="E5434" s="1">
        <v>42742</v>
      </c>
      <c r="F5434" s="1">
        <v>43008</v>
      </c>
      <c r="G5434" t="s">
        <v>70</v>
      </c>
      <c r="H5434" t="s">
        <v>112</v>
      </c>
      <c r="I5434" t="s">
        <v>72</v>
      </c>
      <c r="J5434" t="s">
        <v>113</v>
      </c>
      <c r="K5434" t="s">
        <v>132</v>
      </c>
      <c r="L5434">
        <v>204</v>
      </c>
      <c r="M5434">
        <v>158</v>
      </c>
      <c r="N5434">
        <v>0</v>
      </c>
      <c r="O5434">
        <v>0</v>
      </c>
      <c r="P5434">
        <v>2544</v>
      </c>
      <c r="Q5434">
        <v>0</v>
      </c>
      <c r="R5434">
        <v>1436</v>
      </c>
      <c r="S5434">
        <v>309</v>
      </c>
      <c r="T5434">
        <v>4010</v>
      </c>
      <c r="U5434">
        <v>4884</v>
      </c>
      <c r="V5434">
        <v>745</v>
      </c>
      <c r="W5434">
        <v>0</v>
      </c>
      <c r="X5434">
        <v>869</v>
      </c>
      <c r="Y5434">
        <v>458</v>
      </c>
      <c r="Z5434">
        <v>0</v>
      </c>
      <c r="AA5434">
        <v>0</v>
      </c>
      <c r="AB5434">
        <v>12711</v>
      </c>
      <c r="AC5434">
        <v>0</v>
      </c>
      <c r="AD5434">
        <v>7849</v>
      </c>
      <c r="AE5434">
        <v>-7624657</v>
      </c>
      <c r="AF5434">
        <v>0</v>
      </c>
      <c r="AG5434">
        <v>0</v>
      </c>
      <c r="AH5434">
        <v>0</v>
      </c>
      <c r="AI5434">
        <v>0</v>
      </c>
      <c r="AJ5434">
        <v>0</v>
      </c>
      <c r="AK5434">
        <v>0</v>
      </c>
      <c r="AL5434">
        <v>0</v>
      </c>
      <c r="AM5434">
        <v>16612383</v>
      </c>
      <c r="AN5434">
        <v>-52564</v>
      </c>
      <c r="AO5434">
        <v>19091520</v>
      </c>
      <c r="AP5434">
        <v>51660936</v>
      </c>
      <c r="AQ5434">
        <v>3509220</v>
      </c>
      <c r="AR5434">
        <v>0</v>
      </c>
      <c r="AS5434">
        <v>-12282136</v>
      </c>
      <c r="AT5434">
        <v>-14940896</v>
      </c>
      <c r="AU5434">
        <v>0</v>
      </c>
      <c r="AV5434">
        <v>0</v>
      </c>
      <c r="AW5434">
        <v>63598463</v>
      </c>
      <c r="AX5434">
        <v>3060746</v>
      </c>
      <c r="AY5434">
        <v>86587578</v>
      </c>
      <c r="AZ5434">
        <v>0</v>
      </c>
      <c r="BA5434">
        <v>7026365</v>
      </c>
      <c r="BB5434">
        <v>0</v>
      </c>
      <c r="BC5434">
        <v>0</v>
      </c>
      <c r="BD5434">
        <v>0</v>
      </c>
      <c r="BE5434">
        <v>0</v>
      </c>
      <c r="BF5434">
        <v>2399401</v>
      </c>
      <c r="BG5434">
        <v>53613526</v>
      </c>
      <c r="BH5434">
        <v>0</v>
      </c>
      <c r="BI5434">
        <v>0</v>
      </c>
      <c r="BJ5434">
        <v>0</v>
      </c>
      <c r="BK5434">
        <v>0</v>
      </c>
      <c r="BL5434">
        <v>0</v>
      </c>
      <c r="BM5434">
        <v>0</v>
      </c>
      <c r="BN5434">
        <v>0</v>
      </c>
      <c r="BO5434">
        <v>0</v>
      </c>
      <c r="BP5434">
        <v>0</v>
      </c>
      <c r="BQ5434">
        <v>0</v>
      </c>
      <c r="BR5434">
        <v>0</v>
      </c>
      <c r="BS5434">
        <v>7.027624309392265</v>
      </c>
    </row>
    <row r="5435" spans="1:71" x14ac:dyDescent="0.25">
      <c r="A5435">
        <v>106150737</v>
      </c>
      <c r="B5435" t="s">
        <v>423</v>
      </c>
      <c r="C5435" s="1">
        <f t="shared" si="84"/>
        <v>42917</v>
      </c>
      <c r="D5435" s="2" t="s">
        <v>1021</v>
      </c>
      <c r="E5435" s="1">
        <v>42742</v>
      </c>
      <c r="F5435" s="1">
        <v>43008</v>
      </c>
      <c r="G5435" t="s">
        <v>70</v>
      </c>
      <c r="H5435" t="s">
        <v>71</v>
      </c>
      <c r="I5435" t="s">
        <v>72</v>
      </c>
      <c r="J5435" t="s">
        <v>73</v>
      </c>
      <c r="K5435" t="s">
        <v>424</v>
      </c>
      <c r="L5435">
        <v>99</v>
      </c>
      <c r="M5435">
        <v>99</v>
      </c>
      <c r="N5435">
        <v>0</v>
      </c>
      <c r="O5435">
        <v>7</v>
      </c>
      <c r="P5435">
        <v>149</v>
      </c>
      <c r="Q5435">
        <v>7</v>
      </c>
      <c r="R5435">
        <v>409</v>
      </c>
      <c r="S5435">
        <v>340</v>
      </c>
      <c r="T5435">
        <v>5206</v>
      </c>
      <c r="U5435">
        <v>363</v>
      </c>
      <c r="V5435">
        <v>0</v>
      </c>
      <c r="W5435">
        <v>0</v>
      </c>
      <c r="X5435">
        <v>374</v>
      </c>
      <c r="Y5435">
        <v>29</v>
      </c>
      <c r="Z5435">
        <v>0</v>
      </c>
      <c r="AA5435">
        <v>30</v>
      </c>
      <c r="AB5435">
        <v>6751</v>
      </c>
      <c r="AC5435">
        <v>6163</v>
      </c>
      <c r="AD5435">
        <v>568986</v>
      </c>
      <c r="AE5435">
        <v>-307</v>
      </c>
      <c r="AF5435">
        <v>0</v>
      </c>
      <c r="AG5435">
        <v>0</v>
      </c>
      <c r="AH5435">
        <v>0</v>
      </c>
      <c r="AI5435">
        <v>0</v>
      </c>
      <c r="AJ5435">
        <v>0</v>
      </c>
      <c r="AK5435">
        <v>0</v>
      </c>
      <c r="AL5435">
        <v>0</v>
      </c>
      <c r="AM5435">
        <v>1813122</v>
      </c>
      <c r="AN5435">
        <v>694850</v>
      </c>
      <c r="AO5435">
        <v>1384855</v>
      </c>
      <c r="AP5435">
        <v>1608136</v>
      </c>
      <c r="AQ5435">
        <v>0</v>
      </c>
      <c r="AR5435">
        <v>0</v>
      </c>
      <c r="AS5435">
        <v>666426</v>
      </c>
      <c r="AT5435">
        <v>702982</v>
      </c>
      <c r="AU5435">
        <v>0</v>
      </c>
      <c r="AV5435">
        <v>-39165</v>
      </c>
      <c r="AW5435">
        <v>6831206</v>
      </c>
      <c r="AX5435">
        <v>33074</v>
      </c>
      <c r="AY5435">
        <v>6593258</v>
      </c>
      <c r="AZ5435">
        <v>744010</v>
      </c>
      <c r="BA5435">
        <v>161570</v>
      </c>
      <c r="BB5435">
        <v>0</v>
      </c>
      <c r="BC5435">
        <v>0</v>
      </c>
      <c r="BD5435">
        <v>0</v>
      </c>
      <c r="BE5435">
        <v>0</v>
      </c>
      <c r="BF5435">
        <v>363379</v>
      </c>
      <c r="BG5435">
        <v>3153450</v>
      </c>
      <c r="BH5435">
        <v>0</v>
      </c>
      <c r="BI5435">
        <v>0</v>
      </c>
      <c r="BJ5435">
        <v>0</v>
      </c>
      <c r="BK5435">
        <v>0</v>
      </c>
      <c r="BL5435">
        <v>0</v>
      </c>
      <c r="BM5435">
        <v>0</v>
      </c>
      <c r="BN5435">
        <v>0</v>
      </c>
      <c r="BO5435">
        <v>0</v>
      </c>
      <c r="BP5435">
        <v>0</v>
      </c>
      <c r="BQ5435">
        <v>0</v>
      </c>
      <c r="BR5435">
        <v>0</v>
      </c>
      <c r="BS5435">
        <v>0.75252525252525249</v>
      </c>
    </row>
    <row r="5436" spans="1:71" x14ac:dyDescent="0.25">
      <c r="A5436">
        <v>106190049</v>
      </c>
      <c r="B5436" t="s">
        <v>425</v>
      </c>
      <c r="C5436" s="1">
        <f t="shared" si="84"/>
        <v>42917</v>
      </c>
      <c r="D5436" s="2" t="s">
        <v>1021</v>
      </c>
      <c r="E5436" s="1">
        <v>42742</v>
      </c>
      <c r="F5436" s="1">
        <v>43008</v>
      </c>
      <c r="G5436" t="s">
        <v>92</v>
      </c>
      <c r="H5436" t="s">
        <v>93</v>
      </c>
      <c r="I5436" t="s">
        <v>72</v>
      </c>
      <c r="J5436" t="s">
        <v>85</v>
      </c>
      <c r="K5436" t="s">
        <v>366</v>
      </c>
      <c r="L5436">
        <v>91</v>
      </c>
      <c r="M5436">
        <v>70</v>
      </c>
      <c r="N5436">
        <v>0</v>
      </c>
      <c r="O5436">
        <v>0</v>
      </c>
      <c r="P5436">
        <v>213</v>
      </c>
      <c r="Q5436">
        <v>0</v>
      </c>
      <c r="R5436">
        <v>4492</v>
      </c>
      <c r="S5436">
        <v>211</v>
      </c>
      <c r="T5436">
        <v>0</v>
      </c>
      <c r="U5436">
        <v>931</v>
      </c>
      <c r="V5436">
        <v>0</v>
      </c>
      <c r="W5436">
        <v>0</v>
      </c>
      <c r="X5436">
        <v>460</v>
      </c>
      <c r="Y5436">
        <v>0</v>
      </c>
      <c r="Z5436">
        <v>0</v>
      </c>
      <c r="AA5436">
        <v>0</v>
      </c>
      <c r="AB5436">
        <v>6094</v>
      </c>
      <c r="AC5436">
        <v>0</v>
      </c>
      <c r="AD5436">
        <v>2453</v>
      </c>
      <c r="AE5436">
        <v>0</v>
      </c>
      <c r="AF5436">
        <v>0</v>
      </c>
      <c r="AG5436">
        <v>0</v>
      </c>
      <c r="AH5436">
        <v>0</v>
      </c>
      <c r="AI5436">
        <v>0</v>
      </c>
      <c r="AJ5436">
        <v>0</v>
      </c>
      <c r="AK5436">
        <v>0</v>
      </c>
      <c r="AL5436">
        <v>0</v>
      </c>
      <c r="AM5436">
        <v>7585393</v>
      </c>
      <c r="AN5436">
        <v>399990</v>
      </c>
      <c r="AO5436">
        <v>0</v>
      </c>
      <c r="AP5436">
        <v>1696866</v>
      </c>
      <c r="AQ5436">
        <v>0</v>
      </c>
      <c r="AR5436">
        <v>0</v>
      </c>
      <c r="AS5436">
        <v>1378180</v>
      </c>
      <c r="AT5436">
        <v>0</v>
      </c>
      <c r="AU5436">
        <v>0</v>
      </c>
      <c r="AV5436">
        <v>0</v>
      </c>
      <c r="AW5436">
        <v>11060429</v>
      </c>
      <c r="AX5436">
        <v>37276</v>
      </c>
      <c r="AY5436">
        <v>9354566</v>
      </c>
      <c r="AZ5436">
        <v>208632</v>
      </c>
      <c r="BA5436">
        <v>0</v>
      </c>
      <c r="BB5436">
        <v>0</v>
      </c>
      <c r="BC5436">
        <v>0</v>
      </c>
      <c r="BD5436">
        <v>0</v>
      </c>
      <c r="BE5436">
        <v>0</v>
      </c>
      <c r="BF5436">
        <v>2371</v>
      </c>
      <c r="BG5436">
        <v>2235036</v>
      </c>
      <c r="BH5436">
        <v>0</v>
      </c>
      <c r="BI5436">
        <v>0</v>
      </c>
      <c r="BJ5436">
        <v>0</v>
      </c>
      <c r="BK5436">
        <v>0</v>
      </c>
      <c r="BL5436">
        <v>0</v>
      </c>
      <c r="BM5436">
        <v>0</v>
      </c>
      <c r="BN5436">
        <v>0</v>
      </c>
      <c r="BO5436">
        <v>0</v>
      </c>
      <c r="BP5436">
        <v>0</v>
      </c>
      <c r="BQ5436">
        <v>0</v>
      </c>
      <c r="BR5436">
        <v>0</v>
      </c>
      <c r="BS5436">
        <v>1.3229813664596273</v>
      </c>
    </row>
    <row r="5437" spans="1:71" x14ac:dyDescent="0.25">
      <c r="A5437">
        <v>106301127</v>
      </c>
      <c r="B5437" t="s">
        <v>426</v>
      </c>
      <c r="C5437" s="1">
        <f t="shared" si="84"/>
        <v>42917</v>
      </c>
      <c r="D5437" s="2" t="s">
        <v>1021</v>
      </c>
      <c r="E5437" s="1">
        <v>42742</v>
      </c>
      <c r="F5437" s="1">
        <v>43008</v>
      </c>
      <c r="G5437" t="s">
        <v>83</v>
      </c>
      <c r="H5437" t="s">
        <v>101</v>
      </c>
      <c r="I5437" t="s">
        <v>72</v>
      </c>
      <c r="J5437" t="s">
        <v>85</v>
      </c>
      <c r="K5437" t="s">
        <v>427</v>
      </c>
      <c r="L5437">
        <v>86</v>
      </c>
      <c r="M5437">
        <v>86</v>
      </c>
      <c r="N5437">
        <v>0</v>
      </c>
      <c r="O5437">
        <v>1</v>
      </c>
      <c r="P5437">
        <v>144</v>
      </c>
      <c r="Q5437">
        <v>0</v>
      </c>
      <c r="R5437">
        <v>2721</v>
      </c>
      <c r="S5437">
        <v>880</v>
      </c>
      <c r="T5437">
        <v>515</v>
      </c>
      <c r="U5437">
        <v>902</v>
      </c>
      <c r="V5437">
        <v>0</v>
      </c>
      <c r="W5437">
        <v>0</v>
      </c>
      <c r="X5437">
        <v>350</v>
      </c>
      <c r="Y5437">
        <v>796</v>
      </c>
      <c r="Z5437">
        <v>0</v>
      </c>
      <c r="AA5437">
        <v>96</v>
      </c>
      <c r="AB5437">
        <v>6260</v>
      </c>
      <c r="AC5437">
        <v>0</v>
      </c>
      <c r="AD5437">
        <v>339859</v>
      </c>
      <c r="AE5437">
        <v>0</v>
      </c>
      <c r="AF5437">
        <v>0</v>
      </c>
      <c r="AG5437">
        <v>0</v>
      </c>
      <c r="AH5437">
        <v>0</v>
      </c>
      <c r="AI5437">
        <v>0</v>
      </c>
      <c r="AJ5437">
        <v>0</v>
      </c>
      <c r="AK5437">
        <v>0</v>
      </c>
      <c r="AL5437">
        <v>0</v>
      </c>
      <c r="AM5437">
        <v>3835502</v>
      </c>
      <c r="AN5437">
        <v>1300423</v>
      </c>
      <c r="AO5437">
        <v>470378</v>
      </c>
      <c r="AP5437">
        <v>927032</v>
      </c>
      <c r="AQ5437">
        <v>0</v>
      </c>
      <c r="AR5437">
        <v>0</v>
      </c>
      <c r="AS5437">
        <v>289775</v>
      </c>
      <c r="AT5437">
        <v>2297840</v>
      </c>
      <c r="AU5437">
        <v>0</v>
      </c>
      <c r="AV5437">
        <v>16330</v>
      </c>
      <c r="AW5437">
        <v>9137280</v>
      </c>
      <c r="AX5437">
        <v>36989</v>
      </c>
      <c r="AY5437">
        <v>9049148</v>
      </c>
      <c r="AZ5437">
        <v>0</v>
      </c>
      <c r="BA5437">
        <v>0</v>
      </c>
      <c r="BB5437">
        <v>0</v>
      </c>
      <c r="BC5437">
        <v>0</v>
      </c>
      <c r="BD5437">
        <v>0</v>
      </c>
      <c r="BE5437">
        <v>0</v>
      </c>
      <c r="BF5437">
        <v>4698</v>
      </c>
      <c r="BG5437">
        <v>1813121</v>
      </c>
      <c r="BH5437">
        <v>0</v>
      </c>
      <c r="BI5437">
        <v>0</v>
      </c>
      <c r="BJ5437">
        <v>0</v>
      </c>
      <c r="BK5437">
        <v>0</v>
      </c>
      <c r="BL5437">
        <v>0</v>
      </c>
      <c r="BM5437">
        <v>0</v>
      </c>
      <c r="BN5437">
        <v>0</v>
      </c>
      <c r="BO5437">
        <v>0</v>
      </c>
      <c r="BP5437">
        <v>0</v>
      </c>
      <c r="BQ5437">
        <v>0</v>
      </c>
      <c r="BR5437">
        <v>0</v>
      </c>
      <c r="BS5437">
        <v>0.83720930232558144</v>
      </c>
    </row>
    <row r="5438" spans="1:71" x14ac:dyDescent="0.25">
      <c r="A5438">
        <v>106190449</v>
      </c>
      <c r="B5438" t="s">
        <v>428</v>
      </c>
      <c r="C5438" s="1">
        <f t="shared" si="84"/>
        <v>42917</v>
      </c>
      <c r="D5438" s="2" t="s">
        <v>1021</v>
      </c>
      <c r="E5438" s="1">
        <v>42742</v>
      </c>
      <c r="F5438" s="1">
        <v>43008</v>
      </c>
      <c r="G5438" t="s">
        <v>92</v>
      </c>
      <c r="H5438" t="s">
        <v>101</v>
      </c>
      <c r="I5438" t="s">
        <v>72</v>
      </c>
      <c r="J5438" t="s">
        <v>85</v>
      </c>
      <c r="K5438" t="s">
        <v>429</v>
      </c>
      <c r="L5438">
        <v>248</v>
      </c>
      <c r="M5438">
        <v>248</v>
      </c>
      <c r="N5438">
        <v>0</v>
      </c>
      <c r="O5438">
        <v>0</v>
      </c>
      <c r="P5438">
        <v>448</v>
      </c>
      <c r="Q5438">
        <v>0</v>
      </c>
      <c r="R5438">
        <v>8223</v>
      </c>
      <c r="S5438">
        <v>1390</v>
      </c>
      <c r="T5438">
        <v>111</v>
      </c>
      <c r="U5438">
        <v>2009</v>
      </c>
      <c r="V5438">
        <v>0</v>
      </c>
      <c r="W5438">
        <v>0</v>
      </c>
      <c r="X5438">
        <v>1215</v>
      </c>
      <c r="Y5438">
        <v>0</v>
      </c>
      <c r="Z5438">
        <v>0</v>
      </c>
      <c r="AA5438">
        <v>0</v>
      </c>
      <c r="AB5438">
        <v>12948</v>
      </c>
      <c r="AC5438">
        <v>0</v>
      </c>
      <c r="AD5438">
        <v>517309</v>
      </c>
      <c r="AE5438">
        <v>0</v>
      </c>
      <c r="AF5438">
        <v>0</v>
      </c>
      <c r="AG5438">
        <v>0</v>
      </c>
      <c r="AH5438">
        <v>0</v>
      </c>
      <c r="AI5438">
        <v>0</v>
      </c>
      <c r="AJ5438">
        <v>0</v>
      </c>
      <c r="AK5438">
        <v>0</v>
      </c>
      <c r="AL5438">
        <v>0</v>
      </c>
      <c r="AM5438">
        <v>13487019</v>
      </c>
      <c r="AN5438">
        <v>2509898</v>
      </c>
      <c r="AO5438">
        <v>303142</v>
      </c>
      <c r="AP5438">
        <v>3663344</v>
      </c>
      <c r="AQ5438">
        <v>0</v>
      </c>
      <c r="AR5438">
        <v>0</v>
      </c>
      <c r="AS5438">
        <v>3070318</v>
      </c>
      <c r="AT5438">
        <v>0</v>
      </c>
      <c r="AU5438">
        <v>0</v>
      </c>
      <c r="AV5438">
        <v>0</v>
      </c>
      <c r="AW5438">
        <v>23033721</v>
      </c>
      <c r="AX5438">
        <v>70134</v>
      </c>
      <c r="AY5438">
        <v>19428870</v>
      </c>
      <c r="AZ5438">
        <v>0</v>
      </c>
      <c r="BA5438">
        <v>0</v>
      </c>
      <c r="BB5438">
        <v>0</v>
      </c>
      <c r="BC5438">
        <v>0</v>
      </c>
      <c r="BD5438">
        <v>0</v>
      </c>
      <c r="BE5438">
        <v>0</v>
      </c>
      <c r="BF5438">
        <v>396747</v>
      </c>
      <c r="BG5438">
        <v>13649412</v>
      </c>
      <c r="BH5438">
        <v>0</v>
      </c>
      <c r="BI5438">
        <v>0</v>
      </c>
      <c r="BJ5438">
        <v>0</v>
      </c>
      <c r="BK5438">
        <v>0</v>
      </c>
      <c r="BL5438">
        <v>0</v>
      </c>
      <c r="BM5438">
        <v>0</v>
      </c>
      <c r="BN5438">
        <v>0</v>
      </c>
      <c r="BO5438">
        <v>0</v>
      </c>
      <c r="BP5438">
        <v>0</v>
      </c>
      <c r="BQ5438">
        <v>0</v>
      </c>
      <c r="BR5438">
        <v>0</v>
      </c>
      <c r="BS5438">
        <v>0.90322580645161288</v>
      </c>
    </row>
    <row r="5439" spans="1:71" x14ac:dyDescent="0.25">
      <c r="A5439">
        <v>106190305</v>
      </c>
      <c r="B5439" t="s">
        <v>430</v>
      </c>
      <c r="C5439" s="1">
        <f t="shared" si="84"/>
        <v>42917</v>
      </c>
      <c r="D5439" s="2" t="s">
        <v>1021</v>
      </c>
      <c r="E5439" s="1">
        <v>42742</v>
      </c>
      <c r="F5439" s="1">
        <v>43008</v>
      </c>
      <c r="G5439" t="s">
        <v>92</v>
      </c>
      <c r="H5439" t="s">
        <v>101</v>
      </c>
      <c r="I5439" t="s">
        <v>72</v>
      </c>
      <c r="J5439" t="s">
        <v>85</v>
      </c>
      <c r="K5439" t="s">
        <v>141</v>
      </c>
      <c r="L5439">
        <v>81</v>
      </c>
      <c r="M5439">
        <v>81</v>
      </c>
      <c r="N5439">
        <v>0</v>
      </c>
      <c r="O5439">
        <v>0</v>
      </c>
      <c r="P5439">
        <v>149</v>
      </c>
      <c r="Q5439">
        <v>0</v>
      </c>
      <c r="R5439">
        <v>3190</v>
      </c>
      <c r="S5439">
        <v>261</v>
      </c>
      <c r="T5439">
        <v>179</v>
      </c>
      <c r="U5439">
        <v>1426</v>
      </c>
      <c r="V5439">
        <v>0</v>
      </c>
      <c r="W5439">
        <v>0</v>
      </c>
      <c r="X5439">
        <v>1982</v>
      </c>
      <c r="Y5439">
        <v>0</v>
      </c>
      <c r="Z5439">
        <v>0</v>
      </c>
      <c r="AA5439">
        <v>0</v>
      </c>
      <c r="AB5439">
        <v>7038</v>
      </c>
      <c r="AC5439">
        <v>0</v>
      </c>
      <c r="AD5439">
        <v>-213022</v>
      </c>
      <c r="AE5439">
        <v>0</v>
      </c>
      <c r="AF5439">
        <v>0</v>
      </c>
      <c r="AG5439">
        <v>0</v>
      </c>
      <c r="AH5439">
        <v>0</v>
      </c>
      <c r="AI5439">
        <v>0</v>
      </c>
      <c r="AJ5439">
        <v>0</v>
      </c>
      <c r="AK5439">
        <v>0</v>
      </c>
      <c r="AL5439">
        <v>0</v>
      </c>
      <c r="AM5439">
        <v>5414782</v>
      </c>
      <c r="AN5439">
        <v>538391</v>
      </c>
      <c r="AO5439">
        <v>60628</v>
      </c>
      <c r="AP5439">
        <v>2650693</v>
      </c>
      <c r="AQ5439">
        <v>0</v>
      </c>
      <c r="AR5439">
        <v>0</v>
      </c>
      <c r="AS5439">
        <v>6944416</v>
      </c>
      <c r="AT5439">
        <v>0</v>
      </c>
      <c r="AU5439">
        <v>0</v>
      </c>
      <c r="AV5439">
        <v>0</v>
      </c>
      <c r="AW5439">
        <v>15608910</v>
      </c>
      <c r="AX5439">
        <v>101187</v>
      </c>
      <c r="AY5439">
        <v>11409434</v>
      </c>
      <c r="AZ5439">
        <v>0</v>
      </c>
      <c r="BA5439">
        <v>0</v>
      </c>
      <c r="BB5439">
        <v>0</v>
      </c>
      <c r="BC5439">
        <v>0</v>
      </c>
      <c r="BD5439">
        <v>0</v>
      </c>
      <c r="BE5439">
        <v>0</v>
      </c>
      <c r="BF5439">
        <v>70300</v>
      </c>
      <c r="BG5439">
        <v>7125109</v>
      </c>
      <c r="BH5439">
        <v>0</v>
      </c>
      <c r="BI5439">
        <v>0</v>
      </c>
      <c r="BJ5439">
        <v>0</v>
      </c>
      <c r="BK5439">
        <v>0</v>
      </c>
      <c r="BL5439">
        <v>0</v>
      </c>
      <c r="BM5439">
        <v>0</v>
      </c>
      <c r="BN5439">
        <v>0</v>
      </c>
      <c r="BO5439">
        <v>0</v>
      </c>
      <c r="BP5439">
        <v>0</v>
      </c>
      <c r="BQ5439">
        <v>0</v>
      </c>
      <c r="BR5439">
        <v>0</v>
      </c>
      <c r="BS5439">
        <v>0.91975308641975306</v>
      </c>
    </row>
    <row r="5440" spans="1:71" x14ac:dyDescent="0.25">
      <c r="A5440">
        <v>106361274</v>
      </c>
      <c r="B5440" t="s">
        <v>431</v>
      </c>
      <c r="C5440" s="1">
        <f t="shared" si="84"/>
        <v>42917</v>
      </c>
      <c r="D5440" s="2" t="s">
        <v>1021</v>
      </c>
      <c r="E5440" s="1">
        <v>42742</v>
      </c>
      <c r="F5440" s="1">
        <v>43008</v>
      </c>
      <c r="G5440" t="s">
        <v>111</v>
      </c>
      <c r="H5440" t="s">
        <v>101</v>
      </c>
      <c r="I5440" t="s">
        <v>72</v>
      </c>
      <c r="J5440" t="s">
        <v>85</v>
      </c>
      <c r="K5440" t="s">
        <v>432</v>
      </c>
      <c r="L5440">
        <v>91</v>
      </c>
      <c r="M5440">
        <v>91</v>
      </c>
      <c r="N5440">
        <v>0</v>
      </c>
      <c r="O5440">
        <v>18</v>
      </c>
      <c r="P5440">
        <v>162</v>
      </c>
      <c r="Q5440">
        <v>0</v>
      </c>
      <c r="R5440">
        <v>1841</v>
      </c>
      <c r="S5440">
        <v>942</v>
      </c>
      <c r="T5440">
        <v>224</v>
      </c>
      <c r="U5440">
        <v>2832</v>
      </c>
      <c r="V5440">
        <v>0</v>
      </c>
      <c r="W5440">
        <v>0</v>
      </c>
      <c r="X5440">
        <v>0</v>
      </c>
      <c r="Y5440">
        <v>0</v>
      </c>
      <c r="Z5440">
        <v>0</v>
      </c>
      <c r="AA5440">
        <v>826</v>
      </c>
      <c r="AB5440">
        <v>6665</v>
      </c>
      <c r="AC5440">
        <v>0</v>
      </c>
      <c r="AD5440">
        <v>424152</v>
      </c>
      <c r="AE5440">
        <v>0</v>
      </c>
      <c r="AF5440">
        <v>0</v>
      </c>
      <c r="AG5440">
        <v>0</v>
      </c>
      <c r="AH5440">
        <v>0</v>
      </c>
      <c r="AI5440">
        <v>0</v>
      </c>
      <c r="AJ5440">
        <v>0</v>
      </c>
      <c r="AK5440">
        <v>0</v>
      </c>
      <c r="AL5440">
        <v>0</v>
      </c>
      <c r="AM5440">
        <v>4109711</v>
      </c>
      <c r="AN5440">
        <v>1766878</v>
      </c>
      <c r="AO5440">
        <v>194011</v>
      </c>
      <c r="AP5440">
        <v>5050612</v>
      </c>
      <c r="AQ5440">
        <v>0</v>
      </c>
      <c r="AR5440">
        <v>0</v>
      </c>
      <c r="AS5440">
        <v>0</v>
      </c>
      <c r="AT5440">
        <v>0</v>
      </c>
      <c r="AU5440">
        <v>0</v>
      </c>
      <c r="AV5440">
        <v>1843502</v>
      </c>
      <c r="AW5440">
        <v>12964714</v>
      </c>
      <c r="AX5440">
        <v>17692</v>
      </c>
      <c r="AY5440">
        <v>9829415</v>
      </c>
      <c r="AZ5440">
        <v>0</v>
      </c>
      <c r="BA5440">
        <v>0</v>
      </c>
      <c r="BB5440">
        <v>0</v>
      </c>
      <c r="BC5440">
        <v>0</v>
      </c>
      <c r="BD5440">
        <v>0</v>
      </c>
      <c r="BE5440">
        <v>0</v>
      </c>
      <c r="BF5440">
        <v>165784</v>
      </c>
      <c r="BG5440">
        <v>1933227</v>
      </c>
      <c r="BH5440">
        <v>0</v>
      </c>
      <c r="BI5440">
        <v>0</v>
      </c>
      <c r="BJ5440">
        <v>0</v>
      </c>
      <c r="BK5440">
        <v>0</v>
      </c>
      <c r="BL5440">
        <v>0</v>
      </c>
      <c r="BM5440">
        <v>0</v>
      </c>
      <c r="BN5440">
        <v>0</v>
      </c>
      <c r="BO5440">
        <v>0</v>
      </c>
      <c r="BP5440">
        <v>0</v>
      </c>
      <c r="BQ5440">
        <v>0</v>
      </c>
      <c r="BR5440">
        <v>0</v>
      </c>
      <c r="BS5440">
        <v>0.89010989010989006</v>
      </c>
    </row>
    <row r="5441" spans="1:71" x14ac:dyDescent="0.25">
      <c r="A5441">
        <v>106364188</v>
      </c>
      <c r="B5441" t="s">
        <v>433</v>
      </c>
      <c r="C5441" s="1">
        <f t="shared" si="84"/>
        <v>42917</v>
      </c>
      <c r="D5441" s="2" t="s">
        <v>1021</v>
      </c>
      <c r="E5441" s="1">
        <v>42742</v>
      </c>
      <c r="F5441" s="1">
        <v>43008</v>
      </c>
      <c r="G5441" t="s">
        <v>111</v>
      </c>
      <c r="H5441" t="s">
        <v>89</v>
      </c>
      <c r="I5441" t="s">
        <v>72</v>
      </c>
      <c r="J5441" t="s">
        <v>85</v>
      </c>
      <c r="K5441" t="s">
        <v>434</v>
      </c>
      <c r="L5441">
        <v>55</v>
      </c>
      <c r="M5441">
        <v>55</v>
      </c>
      <c r="N5441">
        <v>0</v>
      </c>
      <c r="O5441">
        <v>0</v>
      </c>
      <c r="P5441">
        <v>160</v>
      </c>
      <c r="Q5441">
        <v>0</v>
      </c>
      <c r="R5441">
        <v>1714</v>
      </c>
      <c r="S5441">
        <v>1008</v>
      </c>
      <c r="T5441">
        <v>15</v>
      </c>
      <c r="U5441">
        <v>1159</v>
      </c>
      <c r="V5441">
        <v>0</v>
      </c>
      <c r="W5441">
        <v>0</v>
      </c>
      <c r="X5441">
        <v>718</v>
      </c>
      <c r="Y5441">
        <v>0</v>
      </c>
      <c r="Z5441">
        <v>0</v>
      </c>
      <c r="AA5441">
        <v>0</v>
      </c>
      <c r="AB5441">
        <v>4614</v>
      </c>
      <c r="AC5441">
        <v>0</v>
      </c>
      <c r="AD5441">
        <v>307409</v>
      </c>
      <c r="AE5441">
        <v>0</v>
      </c>
      <c r="AF5441">
        <v>0</v>
      </c>
      <c r="AG5441">
        <v>0</v>
      </c>
      <c r="AH5441">
        <v>0</v>
      </c>
      <c r="AI5441">
        <v>0</v>
      </c>
      <c r="AJ5441">
        <v>0</v>
      </c>
      <c r="AK5441">
        <v>0</v>
      </c>
      <c r="AL5441">
        <v>0</v>
      </c>
      <c r="AM5441">
        <v>3473954</v>
      </c>
      <c r="AN5441">
        <v>2077241</v>
      </c>
      <c r="AO5441">
        <v>-2436</v>
      </c>
      <c r="AP5441">
        <v>2026294</v>
      </c>
      <c r="AQ5441">
        <v>0</v>
      </c>
      <c r="AR5441">
        <v>0</v>
      </c>
      <c r="AS5441">
        <v>2475474</v>
      </c>
      <c r="AT5441">
        <v>0</v>
      </c>
      <c r="AU5441">
        <v>0</v>
      </c>
      <c r="AV5441">
        <v>0</v>
      </c>
      <c r="AW5441">
        <v>10050527</v>
      </c>
      <c r="AX5441">
        <v>0</v>
      </c>
      <c r="AY5441">
        <v>10827494</v>
      </c>
      <c r="AZ5441">
        <v>0</v>
      </c>
      <c r="BA5441">
        <v>80593</v>
      </c>
      <c r="BB5441">
        <v>0</v>
      </c>
      <c r="BC5441">
        <v>0</v>
      </c>
      <c r="BD5441">
        <v>0</v>
      </c>
      <c r="BE5441">
        <v>0</v>
      </c>
      <c r="BF5441">
        <v>114100</v>
      </c>
      <c r="BG5441">
        <v>3672076</v>
      </c>
      <c r="BH5441">
        <v>0</v>
      </c>
      <c r="BI5441">
        <v>0</v>
      </c>
      <c r="BJ5441">
        <v>0</v>
      </c>
      <c r="BK5441">
        <v>0</v>
      </c>
      <c r="BL5441">
        <v>0</v>
      </c>
      <c r="BM5441">
        <v>0</v>
      </c>
      <c r="BN5441">
        <v>0</v>
      </c>
      <c r="BO5441">
        <v>0</v>
      </c>
      <c r="BP5441">
        <v>0</v>
      </c>
      <c r="BQ5441">
        <v>0</v>
      </c>
      <c r="BR5441">
        <v>0</v>
      </c>
      <c r="BS5441">
        <v>1.4545454545454546</v>
      </c>
    </row>
    <row r="5442" spans="1:71" x14ac:dyDescent="0.25">
      <c r="A5442">
        <v>106332172</v>
      </c>
      <c r="B5442" t="s">
        <v>435</v>
      </c>
      <c r="C5442" s="1">
        <f t="shared" ref="C5442:C5505" si="85">DATE(LEFT(D5442,4), MID(D5442,7,1)*3-2, 1)</f>
        <v>42917</v>
      </c>
      <c r="D5442" s="2" t="s">
        <v>1021</v>
      </c>
      <c r="E5442" s="1">
        <v>42742</v>
      </c>
      <c r="F5442" s="1">
        <v>43008</v>
      </c>
      <c r="G5442" t="s">
        <v>220</v>
      </c>
      <c r="H5442" t="s">
        <v>101</v>
      </c>
      <c r="I5442" t="s">
        <v>72</v>
      </c>
      <c r="J5442" t="s">
        <v>85</v>
      </c>
      <c r="K5442" t="s">
        <v>436</v>
      </c>
      <c r="L5442">
        <v>40</v>
      </c>
      <c r="M5442">
        <v>40</v>
      </c>
      <c r="N5442">
        <v>0</v>
      </c>
      <c r="O5442">
        <v>0</v>
      </c>
      <c r="P5442">
        <v>84</v>
      </c>
      <c r="Q5442">
        <v>0</v>
      </c>
      <c r="R5442">
        <v>1538</v>
      </c>
      <c r="S5442">
        <v>392</v>
      </c>
      <c r="T5442">
        <v>59</v>
      </c>
      <c r="U5442">
        <v>1147</v>
      </c>
      <c r="V5442">
        <v>0</v>
      </c>
      <c r="W5442">
        <v>0</v>
      </c>
      <c r="X5442">
        <v>86</v>
      </c>
      <c r="Y5442">
        <v>194</v>
      </c>
      <c r="Z5442">
        <v>0</v>
      </c>
      <c r="AA5442">
        <v>0</v>
      </c>
      <c r="AB5442">
        <v>3416</v>
      </c>
      <c r="AC5442">
        <v>0</v>
      </c>
      <c r="AD5442">
        <v>-151709</v>
      </c>
      <c r="AE5442">
        <v>0</v>
      </c>
      <c r="AF5442">
        <v>0</v>
      </c>
      <c r="AG5442">
        <v>0</v>
      </c>
      <c r="AH5442">
        <v>0</v>
      </c>
      <c r="AI5442">
        <v>0</v>
      </c>
      <c r="AJ5442">
        <v>0</v>
      </c>
      <c r="AK5442">
        <v>0</v>
      </c>
      <c r="AL5442">
        <v>0</v>
      </c>
      <c r="AM5442">
        <v>2772805</v>
      </c>
      <c r="AN5442">
        <v>662745</v>
      </c>
      <c r="AO5442">
        <v>144154</v>
      </c>
      <c r="AP5442">
        <v>2086522</v>
      </c>
      <c r="AQ5442">
        <v>0</v>
      </c>
      <c r="AR5442">
        <v>0</v>
      </c>
      <c r="AS5442">
        <v>1053602</v>
      </c>
      <c r="AT5442">
        <v>502344</v>
      </c>
      <c r="AU5442">
        <v>0</v>
      </c>
      <c r="AV5442">
        <v>0</v>
      </c>
      <c r="AW5442">
        <v>7222172</v>
      </c>
      <c r="AX5442">
        <v>12172</v>
      </c>
      <c r="AY5442">
        <v>6455918</v>
      </c>
      <c r="AZ5442">
        <v>0</v>
      </c>
      <c r="BA5442">
        <v>0</v>
      </c>
      <c r="BB5442">
        <v>0</v>
      </c>
      <c r="BC5442">
        <v>0</v>
      </c>
      <c r="BD5442">
        <v>0</v>
      </c>
      <c r="BE5442">
        <v>0</v>
      </c>
      <c r="BF5442">
        <v>75063</v>
      </c>
      <c r="BG5442">
        <v>1454060</v>
      </c>
      <c r="BH5442">
        <v>0</v>
      </c>
      <c r="BI5442">
        <v>0</v>
      </c>
      <c r="BJ5442">
        <v>0</v>
      </c>
      <c r="BK5442">
        <v>0</v>
      </c>
      <c r="BL5442">
        <v>0</v>
      </c>
      <c r="BM5442">
        <v>0</v>
      </c>
      <c r="BN5442">
        <v>0</v>
      </c>
      <c r="BO5442">
        <v>0</v>
      </c>
      <c r="BP5442">
        <v>0</v>
      </c>
      <c r="BQ5442">
        <v>0</v>
      </c>
      <c r="BR5442">
        <v>0</v>
      </c>
      <c r="BS5442">
        <v>1.05</v>
      </c>
    </row>
    <row r="5443" spans="1:71" x14ac:dyDescent="0.25">
      <c r="A5443">
        <v>106370721</v>
      </c>
      <c r="B5443" t="s">
        <v>437</v>
      </c>
      <c r="C5443" s="1">
        <f t="shared" si="85"/>
        <v>42917</v>
      </c>
      <c r="D5443" s="2" t="s">
        <v>1021</v>
      </c>
      <c r="E5443" s="1">
        <v>42742</v>
      </c>
      <c r="F5443" s="1">
        <v>43008</v>
      </c>
      <c r="G5443" t="s">
        <v>100</v>
      </c>
      <c r="H5443" t="s">
        <v>101</v>
      </c>
      <c r="I5443" t="s">
        <v>72</v>
      </c>
      <c r="J5443" t="s">
        <v>85</v>
      </c>
      <c r="K5443" t="s">
        <v>102</v>
      </c>
      <c r="L5443">
        <v>70</v>
      </c>
      <c r="M5443">
        <v>70</v>
      </c>
      <c r="N5443">
        <v>0</v>
      </c>
      <c r="O5443">
        <v>0</v>
      </c>
      <c r="P5443">
        <v>138</v>
      </c>
      <c r="Q5443">
        <v>138</v>
      </c>
      <c r="R5443">
        <v>2099</v>
      </c>
      <c r="S5443">
        <v>628</v>
      </c>
      <c r="T5443">
        <v>48</v>
      </c>
      <c r="U5443">
        <v>1463</v>
      </c>
      <c r="V5443">
        <v>0</v>
      </c>
      <c r="W5443">
        <v>0</v>
      </c>
      <c r="X5443">
        <v>607</v>
      </c>
      <c r="Y5443">
        <v>0</v>
      </c>
      <c r="Z5443">
        <v>0</v>
      </c>
      <c r="AA5443">
        <v>0</v>
      </c>
      <c r="AB5443">
        <v>4845</v>
      </c>
      <c r="AC5443">
        <v>4845</v>
      </c>
      <c r="AD5443">
        <v>89338</v>
      </c>
      <c r="AE5443">
        <v>0</v>
      </c>
      <c r="AF5443">
        <v>0</v>
      </c>
      <c r="AG5443">
        <v>0</v>
      </c>
      <c r="AH5443">
        <v>0</v>
      </c>
      <c r="AI5443">
        <v>0</v>
      </c>
      <c r="AJ5443">
        <v>0</v>
      </c>
      <c r="AK5443">
        <v>0</v>
      </c>
      <c r="AL5443">
        <v>0</v>
      </c>
      <c r="AM5443">
        <v>4314329</v>
      </c>
      <c r="AN5443">
        <v>1176728</v>
      </c>
      <c r="AO5443">
        <v>13162</v>
      </c>
      <c r="AP5443">
        <v>2547888</v>
      </c>
      <c r="AQ5443">
        <v>0</v>
      </c>
      <c r="AR5443">
        <v>0</v>
      </c>
      <c r="AS5443">
        <v>1295517</v>
      </c>
      <c r="AT5443">
        <v>0</v>
      </c>
      <c r="AU5443">
        <v>0</v>
      </c>
      <c r="AV5443">
        <v>0</v>
      </c>
      <c r="AW5443">
        <v>9347624</v>
      </c>
      <c r="AX5443">
        <v>98382</v>
      </c>
      <c r="AY5443">
        <v>8054570</v>
      </c>
      <c r="AZ5443">
        <v>0</v>
      </c>
      <c r="BA5443">
        <v>0</v>
      </c>
      <c r="BB5443">
        <v>0</v>
      </c>
      <c r="BC5443">
        <v>0</v>
      </c>
      <c r="BD5443">
        <v>0</v>
      </c>
      <c r="BE5443">
        <v>0</v>
      </c>
      <c r="BF5443">
        <v>4154</v>
      </c>
      <c r="BG5443">
        <v>1773334</v>
      </c>
      <c r="BH5443">
        <v>0</v>
      </c>
      <c r="BI5443">
        <v>0</v>
      </c>
      <c r="BJ5443">
        <v>0</v>
      </c>
      <c r="BK5443">
        <v>0</v>
      </c>
      <c r="BL5443">
        <v>0</v>
      </c>
      <c r="BM5443">
        <v>0</v>
      </c>
      <c r="BN5443">
        <v>0</v>
      </c>
      <c r="BO5443">
        <v>0</v>
      </c>
      <c r="BP5443">
        <v>0</v>
      </c>
      <c r="BQ5443">
        <v>0</v>
      </c>
      <c r="BR5443">
        <v>0</v>
      </c>
      <c r="BS5443">
        <v>0.98571428571428577</v>
      </c>
    </row>
    <row r="5444" spans="1:71" x14ac:dyDescent="0.25">
      <c r="A5444">
        <v>106010887</v>
      </c>
      <c r="B5444" t="s">
        <v>438</v>
      </c>
      <c r="C5444" s="1">
        <f t="shared" si="85"/>
        <v>42917</v>
      </c>
      <c r="D5444" s="2" t="s">
        <v>1021</v>
      </c>
      <c r="E5444" s="1">
        <v>42742</v>
      </c>
      <c r="F5444" s="1">
        <v>43008</v>
      </c>
      <c r="G5444" t="s">
        <v>88</v>
      </c>
      <c r="H5444" t="s">
        <v>101</v>
      </c>
      <c r="I5444" t="s">
        <v>72</v>
      </c>
      <c r="J5444" t="s">
        <v>85</v>
      </c>
      <c r="K5444" t="s">
        <v>394</v>
      </c>
      <c r="L5444">
        <v>99</v>
      </c>
      <c r="M5444">
        <v>99</v>
      </c>
      <c r="N5444">
        <v>0</v>
      </c>
      <c r="O5444">
        <v>0</v>
      </c>
      <c r="P5444">
        <v>108</v>
      </c>
      <c r="Q5444">
        <v>0</v>
      </c>
      <c r="R5444">
        <v>1901</v>
      </c>
      <c r="S5444">
        <v>549</v>
      </c>
      <c r="T5444">
        <v>518</v>
      </c>
      <c r="U5444">
        <v>1873</v>
      </c>
      <c r="V5444">
        <v>0</v>
      </c>
      <c r="W5444">
        <v>0</v>
      </c>
      <c r="X5444">
        <v>47</v>
      </c>
      <c r="Y5444">
        <v>954</v>
      </c>
      <c r="Z5444">
        <v>0</v>
      </c>
      <c r="AA5444">
        <v>0</v>
      </c>
      <c r="AB5444">
        <v>5842</v>
      </c>
      <c r="AC5444">
        <v>0</v>
      </c>
      <c r="AD5444">
        <v>876363</v>
      </c>
      <c r="AE5444">
        <v>0</v>
      </c>
      <c r="AF5444">
        <v>0</v>
      </c>
      <c r="AG5444">
        <v>0</v>
      </c>
      <c r="AH5444">
        <v>0</v>
      </c>
      <c r="AI5444">
        <v>0</v>
      </c>
      <c r="AJ5444">
        <v>0</v>
      </c>
      <c r="AK5444">
        <v>0</v>
      </c>
      <c r="AL5444">
        <v>0</v>
      </c>
      <c r="AM5444">
        <v>5208304</v>
      </c>
      <c r="AN5444">
        <v>1474490</v>
      </c>
      <c r="AO5444">
        <v>471140</v>
      </c>
      <c r="AP5444">
        <v>4426073</v>
      </c>
      <c r="AQ5444">
        <v>0</v>
      </c>
      <c r="AR5444">
        <v>0</v>
      </c>
      <c r="AS5444">
        <v>300750</v>
      </c>
      <c r="AT5444">
        <v>3264953</v>
      </c>
      <c r="AU5444">
        <v>0</v>
      </c>
      <c r="AV5444">
        <v>868063</v>
      </c>
      <c r="AW5444">
        <v>16013773</v>
      </c>
      <c r="AX5444">
        <v>36966</v>
      </c>
      <c r="AY5444">
        <v>10467519</v>
      </c>
      <c r="AZ5444">
        <v>0</v>
      </c>
      <c r="BA5444">
        <v>0</v>
      </c>
      <c r="BB5444">
        <v>0</v>
      </c>
      <c r="BC5444">
        <v>0</v>
      </c>
      <c r="BD5444">
        <v>0</v>
      </c>
      <c r="BE5444">
        <v>0</v>
      </c>
      <c r="BF5444">
        <v>40941</v>
      </c>
      <c r="BG5444">
        <v>2887884</v>
      </c>
      <c r="BH5444">
        <v>0</v>
      </c>
      <c r="BI5444">
        <v>0</v>
      </c>
      <c r="BJ5444">
        <v>0</v>
      </c>
      <c r="BK5444">
        <v>0</v>
      </c>
      <c r="BL5444">
        <v>0</v>
      </c>
      <c r="BM5444">
        <v>0</v>
      </c>
      <c r="BN5444">
        <v>0</v>
      </c>
      <c r="BO5444">
        <v>0</v>
      </c>
      <c r="BP5444">
        <v>0</v>
      </c>
      <c r="BQ5444">
        <v>0</v>
      </c>
      <c r="BR5444">
        <v>0</v>
      </c>
      <c r="BS5444">
        <v>0.54545454545454541</v>
      </c>
    </row>
    <row r="5445" spans="1:71" x14ac:dyDescent="0.25">
      <c r="A5445">
        <v>106190196</v>
      </c>
      <c r="B5445" t="s">
        <v>439</v>
      </c>
      <c r="C5445" s="1">
        <f t="shared" si="85"/>
        <v>42917</v>
      </c>
      <c r="D5445" s="2" t="s">
        <v>1021</v>
      </c>
      <c r="E5445" s="1">
        <v>42742</v>
      </c>
      <c r="F5445" s="1">
        <v>43008</v>
      </c>
      <c r="G5445" t="s">
        <v>92</v>
      </c>
      <c r="H5445" t="s">
        <v>101</v>
      </c>
      <c r="I5445" t="s">
        <v>72</v>
      </c>
      <c r="J5445" t="s">
        <v>85</v>
      </c>
      <c r="K5445" t="s">
        <v>440</v>
      </c>
      <c r="L5445">
        <v>54</v>
      </c>
      <c r="M5445">
        <v>54</v>
      </c>
      <c r="N5445">
        <v>0</v>
      </c>
      <c r="O5445">
        <v>0</v>
      </c>
      <c r="P5445">
        <v>136</v>
      </c>
      <c r="Q5445">
        <v>0</v>
      </c>
      <c r="R5445">
        <v>2721</v>
      </c>
      <c r="S5445">
        <v>124</v>
      </c>
      <c r="T5445">
        <v>51</v>
      </c>
      <c r="U5445">
        <v>818</v>
      </c>
      <c r="V5445">
        <v>0</v>
      </c>
      <c r="W5445">
        <v>0</v>
      </c>
      <c r="X5445">
        <v>136</v>
      </c>
      <c r="Y5445">
        <v>0</v>
      </c>
      <c r="Z5445">
        <v>0</v>
      </c>
      <c r="AA5445">
        <v>0</v>
      </c>
      <c r="AB5445">
        <v>3850</v>
      </c>
      <c r="AC5445">
        <v>0</v>
      </c>
      <c r="AD5445">
        <v>85574</v>
      </c>
      <c r="AE5445">
        <v>0</v>
      </c>
      <c r="AF5445">
        <v>0</v>
      </c>
      <c r="AG5445">
        <v>0</v>
      </c>
      <c r="AH5445">
        <v>0</v>
      </c>
      <c r="AI5445">
        <v>0</v>
      </c>
      <c r="AJ5445">
        <v>0</v>
      </c>
      <c r="AK5445">
        <v>0</v>
      </c>
      <c r="AL5445">
        <v>0</v>
      </c>
      <c r="AM5445">
        <v>4808978</v>
      </c>
      <c r="AN5445">
        <v>261520</v>
      </c>
      <c r="AO5445">
        <v>7233</v>
      </c>
      <c r="AP5445">
        <v>1454335</v>
      </c>
      <c r="AQ5445">
        <v>0</v>
      </c>
      <c r="AR5445">
        <v>0</v>
      </c>
      <c r="AS5445">
        <v>335736</v>
      </c>
      <c r="AT5445">
        <v>0</v>
      </c>
      <c r="AU5445">
        <v>0</v>
      </c>
      <c r="AV5445">
        <v>0</v>
      </c>
      <c r="AW5445">
        <v>6867802</v>
      </c>
      <c r="AX5445">
        <v>9799</v>
      </c>
      <c r="AY5445">
        <v>6238451</v>
      </c>
      <c r="AZ5445">
        <v>0</v>
      </c>
      <c r="BA5445">
        <v>0</v>
      </c>
      <c r="BB5445">
        <v>0</v>
      </c>
      <c r="BC5445">
        <v>0</v>
      </c>
      <c r="BD5445">
        <v>0</v>
      </c>
      <c r="BE5445">
        <v>0</v>
      </c>
      <c r="BF5445">
        <v>47986</v>
      </c>
      <c r="BG5445">
        <v>1232588</v>
      </c>
      <c r="BH5445">
        <v>0</v>
      </c>
      <c r="BI5445">
        <v>0</v>
      </c>
      <c r="BJ5445">
        <v>0</v>
      </c>
      <c r="BK5445">
        <v>0</v>
      </c>
      <c r="BL5445">
        <v>0</v>
      </c>
      <c r="BM5445">
        <v>0</v>
      </c>
      <c r="BN5445">
        <v>0</v>
      </c>
      <c r="BO5445">
        <v>0</v>
      </c>
      <c r="BP5445">
        <v>0</v>
      </c>
      <c r="BQ5445">
        <v>0</v>
      </c>
      <c r="BR5445">
        <v>0</v>
      </c>
      <c r="BS5445">
        <v>1.2592592592592593</v>
      </c>
    </row>
    <row r="5446" spans="1:71" x14ac:dyDescent="0.25">
      <c r="A5446">
        <v>106301380</v>
      </c>
      <c r="B5446" t="s">
        <v>441</v>
      </c>
      <c r="C5446" s="1">
        <f t="shared" si="85"/>
        <v>42917</v>
      </c>
      <c r="D5446" s="2" t="s">
        <v>1021</v>
      </c>
      <c r="E5446" s="1">
        <v>42742</v>
      </c>
      <c r="F5446" s="1">
        <v>43008</v>
      </c>
      <c r="G5446" t="s">
        <v>83</v>
      </c>
      <c r="H5446" t="s">
        <v>101</v>
      </c>
      <c r="I5446" t="s">
        <v>72</v>
      </c>
      <c r="J5446" t="s">
        <v>85</v>
      </c>
      <c r="K5446" t="s">
        <v>442</v>
      </c>
      <c r="L5446">
        <v>109</v>
      </c>
      <c r="M5446">
        <v>109</v>
      </c>
      <c r="N5446">
        <v>0</v>
      </c>
      <c r="O5446">
        <v>1</v>
      </c>
      <c r="P5446">
        <v>207</v>
      </c>
      <c r="Q5446">
        <v>0</v>
      </c>
      <c r="R5446">
        <v>4905</v>
      </c>
      <c r="S5446">
        <v>998</v>
      </c>
      <c r="T5446">
        <v>130</v>
      </c>
      <c r="U5446">
        <v>665</v>
      </c>
      <c r="V5446">
        <v>0</v>
      </c>
      <c r="W5446">
        <v>0</v>
      </c>
      <c r="X5446">
        <v>0</v>
      </c>
      <c r="Y5446">
        <v>1366</v>
      </c>
      <c r="Z5446">
        <v>0</v>
      </c>
      <c r="AA5446">
        <v>5</v>
      </c>
      <c r="AB5446">
        <v>8069</v>
      </c>
      <c r="AC5446">
        <v>0</v>
      </c>
      <c r="AD5446">
        <v>826815</v>
      </c>
      <c r="AE5446">
        <v>0</v>
      </c>
      <c r="AF5446">
        <v>0</v>
      </c>
      <c r="AG5446">
        <v>0</v>
      </c>
      <c r="AH5446">
        <v>0</v>
      </c>
      <c r="AI5446">
        <v>0</v>
      </c>
      <c r="AJ5446">
        <v>0</v>
      </c>
      <c r="AK5446">
        <v>0</v>
      </c>
      <c r="AL5446">
        <v>0</v>
      </c>
      <c r="AM5446">
        <v>8288795</v>
      </c>
      <c r="AN5446">
        <v>2061737</v>
      </c>
      <c r="AO5446">
        <v>4949</v>
      </c>
      <c r="AP5446">
        <v>1203671</v>
      </c>
      <c r="AQ5446">
        <v>0</v>
      </c>
      <c r="AR5446">
        <v>0</v>
      </c>
      <c r="AS5446">
        <v>0</v>
      </c>
      <c r="AT5446">
        <v>3261769</v>
      </c>
      <c r="AU5446">
        <v>0</v>
      </c>
      <c r="AV5446">
        <v>19614</v>
      </c>
      <c r="AW5446">
        <v>14840535</v>
      </c>
      <c r="AX5446">
        <v>46624</v>
      </c>
      <c r="AY5446">
        <v>16284672</v>
      </c>
      <c r="AZ5446">
        <v>0</v>
      </c>
      <c r="BA5446">
        <v>0</v>
      </c>
      <c r="BB5446">
        <v>0</v>
      </c>
      <c r="BC5446">
        <v>0</v>
      </c>
      <c r="BD5446">
        <v>0</v>
      </c>
      <c r="BE5446">
        <v>16284672</v>
      </c>
      <c r="BF5446">
        <v>57034</v>
      </c>
      <c r="BG5446">
        <v>1838096</v>
      </c>
      <c r="BH5446">
        <v>0</v>
      </c>
      <c r="BI5446">
        <v>0</v>
      </c>
      <c r="BJ5446">
        <v>0</v>
      </c>
      <c r="BK5446">
        <v>0</v>
      </c>
      <c r="BL5446">
        <v>0</v>
      </c>
      <c r="BM5446">
        <v>0</v>
      </c>
      <c r="BN5446">
        <v>0</v>
      </c>
      <c r="BO5446">
        <v>0</v>
      </c>
      <c r="BP5446">
        <v>0</v>
      </c>
      <c r="BQ5446">
        <v>0</v>
      </c>
      <c r="BR5446">
        <v>0</v>
      </c>
      <c r="BS5446">
        <v>0.94954128440366969</v>
      </c>
    </row>
    <row r="5447" spans="1:71" x14ac:dyDescent="0.25">
      <c r="A5447">
        <v>106194981</v>
      </c>
      <c r="B5447" t="s">
        <v>443</v>
      </c>
      <c r="C5447" s="1">
        <f t="shared" si="85"/>
        <v>42917</v>
      </c>
      <c r="D5447" s="2" t="s">
        <v>1021</v>
      </c>
      <c r="E5447" s="1">
        <v>42742</v>
      </c>
      <c r="F5447" s="1">
        <v>43008</v>
      </c>
      <c r="G5447" t="s">
        <v>92</v>
      </c>
      <c r="H5447" t="s">
        <v>101</v>
      </c>
      <c r="I5447" t="s">
        <v>155</v>
      </c>
      <c r="J5447" t="s">
        <v>85</v>
      </c>
      <c r="K5447" t="s">
        <v>204</v>
      </c>
      <c r="L5447">
        <v>16</v>
      </c>
      <c r="M5447">
        <v>16</v>
      </c>
      <c r="N5447">
        <v>0</v>
      </c>
      <c r="O5447">
        <v>0</v>
      </c>
      <c r="P5447">
        <v>13</v>
      </c>
      <c r="Q5447">
        <v>0</v>
      </c>
      <c r="R5447">
        <v>0</v>
      </c>
      <c r="S5447">
        <v>0</v>
      </c>
      <c r="T5447">
        <v>0</v>
      </c>
      <c r="U5447">
        <v>0</v>
      </c>
      <c r="V5447">
        <v>331</v>
      </c>
      <c r="W5447">
        <v>0</v>
      </c>
      <c r="X5447">
        <v>1125</v>
      </c>
      <c r="Y5447">
        <v>0</v>
      </c>
      <c r="Z5447">
        <v>0</v>
      </c>
      <c r="AA5447">
        <v>0</v>
      </c>
      <c r="AB5447">
        <v>1456</v>
      </c>
      <c r="AC5447">
        <v>0</v>
      </c>
      <c r="AD5447">
        <v>0</v>
      </c>
      <c r="AE5447">
        <v>0</v>
      </c>
      <c r="AF5447">
        <v>0</v>
      </c>
      <c r="AG5447">
        <v>0</v>
      </c>
      <c r="AH5447">
        <v>0</v>
      </c>
      <c r="AI5447">
        <v>0</v>
      </c>
      <c r="AJ5447">
        <v>0</v>
      </c>
      <c r="AK5447">
        <v>0</v>
      </c>
      <c r="AL5447">
        <v>0</v>
      </c>
      <c r="AM5447">
        <v>0</v>
      </c>
      <c r="AN5447">
        <v>0</v>
      </c>
      <c r="AO5447">
        <v>0</v>
      </c>
      <c r="AP5447">
        <v>0</v>
      </c>
      <c r="AQ5447">
        <v>193884</v>
      </c>
      <c r="AR5447">
        <v>0</v>
      </c>
      <c r="AS5447">
        <v>658971</v>
      </c>
      <c r="AT5447">
        <v>0</v>
      </c>
      <c r="AU5447">
        <v>0</v>
      </c>
      <c r="AV5447">
        <v>0</v>
      </c>
      <c r="AW5447">
        <v>852855</v>
      </c>
      <c r="AX5447">
        <v>0</v>
      </c>
      <c r="AY5447">
        <v>852855</v>
      </c>
      <c r="AZ5447">
        <v>0</v>
      </c>
      <c r="BA5447">
        <v>0</v>
      </c>
      <c r="BB5447">
        <v>0</v>
      </c>
      <c r="BC5447">
        <v>0</v>
      </c>
      <c r="BD5447">
        <v>0</v>
      </c>
      <c r="BE5447">
        <v>0</v>
      </c>
      <c r="BF5447">
        <v>1812</v>
      </c>
      <c r="BG5447">
        <v>7099</v>
      </c>
      <c r="BH5447">
        <v>0</v>
      </c>
      <c r="BI5447">
        <v>0</v>
      </c>
      <c r="BJ5447">
        <v>0</v>
      </c>
      <c r="BK5447">
        <v>0</v>
      </c>
      <c r="BL5447">
        <v>0</v>
      </c>
      <c r="BM5447">
        <v>0</v>
      </c>
      <c r="BN5447">
        <v>0</v>
      </c>
      <c r="BO5447">
        <v>0</v>
      </c>
      <c r="BP5447">
        <v>0</v>
      </c>
      <c r="BQ5447">
        <v>0</v>
      </c>
      <c r="BR5447">
        <v>0</v>
      </c>
      <c r="BS5447">
        <v>0.40625</v>
      </c>
    </row>
    <row r="5448" spans="1:71" x14ac:dyDescent="0.25">
      <c r="A5448">
        <v>106301234</v>
      </c>
      <c r="B5448" t="s">
        <v>444</v>
      </c>
      <c r="C5448" s="1">
        <f t="shared" si="85"/>
        <v>42917</v>
      </c>
      <c r="D5448" s="2" t="s">
        <v>1021</v>
      </c>
      <c r="E5448" s="1">
        <v>42742</v>
      </c>
      <c r="F5448" s="1">
        <v>43008</v>
      </c>
      <c r="G5448" t="s">
        <v>83</v>
      </c>
      <c r="H5448" t="s">
        <v>101</v>
      </c>
      <c r="I5448" t="s">
        <v>72</v>
      </c>
      <c r="J5448" t="s">
        <v>85</v>
      </c>
      <c r="K5448" t="s">
        <v>445</v>
      </c>
      <c r="L5448">
        <v>141</v>
      </c>
      <c r="M5448">
        <v>141</v>
      </c>
      <c r="N5448">
        <v>0</v>
      </c>
      <c r="O5448">
        <v>19</v>
      </c>
      <c r="P5448">
        <v>818</v>
      </c>
      <c r="Q5448">
        <v>0</v>
      </c>
      <c r="R5448">
        <v>2135</v>
      </c>
      <c r="S5448">
        <v>364</v>
      </c>
      <c r="T5448">
        <v>368</v>
      </c>
      <c r="U5448">
        <v>459</v>
      </c>
      <c r="V5448">
        <v>0</v>
      </c>
      <c r="W5448">
        <v>0</v>
      </c>
      <c r="X5448">
        <v>106</v>
      </c>
      <c r="Y5448">
        <v>147</v>
      </c>
      <c r="Z5448">
        <v>0</v>
      </c>
      <c r="AA5448">
        <v>39</v>
      </c>
      <c r="AB5448">
        <v>3618</v>
      </c>
      <c r="AC5448">
        <v>0</v>
      </c>
      <c r="AD5448">
        <v>926622</v>
      </c>
      <c r="AE5448">
        <v>0</v>
      </c>
      <c r="AF5448">
        <v>0</v>
      </c>
      <c r="AG5448">
        <v>0</v>
      </c>
      <c r="AH5448">
        <v>0</v>
      </c>
      <c r="AI5448">
        <v>0</v>
      </c>
      <c r="AJ5448">
        <v>0</v>
      </c>
      <c r="AK5448">
        <v>0</v>
      </c>
      <c r="AL5448">
        <v>0</v>
      </c>
      <c r="AM5448">
        <v>4053353</v>
      </c>
      <c r="AN5448">
        <v>1159266</v>
      </c>
      <c r="AO5448">
        <v>1218816</v>
      </c>
      <c r="AP5448">
        <v>1450209</v>
      </c>
      <c r="AQ5448">
        <v>0</v>
      </c>
      <c r="AR5448">
        <v>0</v>
      </c>
      <c r="AS5448">
        <v>1741488</v>
      </c>
      <c r="AT5448">
        <v>425818</v>
      </c>
      <c r="AU5448">
        <v>0</v>
      </c>
      <c r="AV5448">
        <v>15611</v>
      </c>
      <c r="AW5448">
        <v>10064561</v>
      </c>
      <c r="AX5448">
        <v>151018</v>
      </c>
      <c r="AY5448">
        <v>12423707</v>
      </c>
      <c r="AZ5448">
        <v>0</v>
      </c>
      <c r="BA5448">
        <v>0</v>
      </c>
      <c r="BB5448">
        <v>0</v>
      </c>
      <c r="BC5448">
        <v>0</v>
      </c>
      <c r="BD5448">
        <v>0</v>
      </c>
      <c r="BE5448">
        <v>0</v>
      </c>
      <c r="BF5448">
        <v>571148</v>
      </c>
      <c r="BG5448">
        <v>36557065</v>
      </c>
      <c r="BH5448">
        <v>0</v>
      </c>
      <c r="BI5448">
        <v>0</v>
      </c>
      <c r="BJ5448">
        <v>0</v>
      </c>
      <c r="BK5448">
        <v>0</v>
      </c>
      <c r="BL5448">
        <v>0</v>
      </c>
      <c r="BM5448">
        <v>0</v>
      </c>
      <c r="BN5448">
        <v>0</v>
      </c>
      <c r="BO5448">
        <v>0</v>
      </c>
      <c r="BP5448">
        <v>0</v>
      </c>
      <c r="BQ5448">
        <v>0</v>
      </c>
      <c r="BR5448">
        <v>0</v>
      </c>
      <c r="BS5448">
        <v>2.9007092198581561</v>
      </c>
    </row>
    <row r="5449" spans="1:71" x14ac:dyDescent="0.25">
      <c r="A5449">
        <v>106191227</v>
      </c>
      <c r="B5449" t="s">
        <v>446</v>
      </c>
      <c r="C5449" s="1">
        <f t="shared" si="85"/>
        <v>42917</v>
      </c>
      <c r="D5449" s="2" t="s">
        <v>1021</v>
      </c>
      <c r="E5449" s="1">
        <v>42742</v>
      </c>
      <c r="F5449" s="1">
        <v>43008</v>
      </c>
      <c r="G5449" t="s">
        <v>92</v>
      </c>
      <c r="H5449" t="s">
        <v>112</v>
      </c>
      <c r="I5449" t="s">
        <v>72</v>
      </c>
      <c r="J5449" t="s">
        <v>113</v>
      </c>
      <c r="K5449" t="s">
        <v>237</v>
      </c>
      <c r="L5449">
        <v>426</v>
      </c>
      <c r="M5449">
        <v>373</v>
      </c>
      <c r="N5449">
        <v>0</v>
      </c>
      <c r="O5449">
        <v>40</v>
      </c>
      <c r="P5449">
        <v>4538</v>
      </c>
      <c r="Q5449">
        <v>0</v>
      </c>
      <c r="R5449">
        <v>3041</v>
      </c>
      <c r="S5449">
        <v>928</v>
      </c>
      <c r="T5449">
        <v>10297</v>
      </c>
      <c r="U5449">
        <v>9707</v>
      </c>
      <c r="V5449">
        <v>551</v>
      </c>
      <c r="W5449">
        <v>0</v>
      </c>
      <c r="X5449">
        <v>1491</v>
      </c>
      <c r="Y5449">
        <v>627</v>
      </c>
      <c r="Z5449">
        <v>0</v>
      </c>
      <c r="AA5449">
        <v>174</v>
      </c>
      <c r="AB5449">
        <v>26816</v>
      </c>
      <c r="AC5449">
        <v>0</v>
      </c>
      <c r="AD5449">
        <v>591080</v>
      </c>
      <c r="AE5449">
        <v>-38062222</v>
      </c>
      <c r="AF5449">
        <v>0</v>
      </c>
      <c r="AG5449">
        <v>0</v>
      </c>
      <c r="AH5449">
        <v>0</v>
      </c>
      <c r="AI5449">
        <v>21044250</v>
      </c>
      <c r="AJ5449">
        <v>0</v>
      </c>
      <c r="AK5449">
        <v>1495750</v>
      </c>
      <c r="AL5449">
        <v>22540000</v>
      </c>
      <c r="AM5449">
        <v>13111049</v>
      </c>
      <c r="AN5449">
        <v>4655586</v>
      </c>
      <c r="AO5449">
        <v>75460004</v>
      </c>
      <c r="AP5449">
        <v>102615965</v>
      </c>
      <c r="AQ5449">
        <v>16602002</v>
      </c>
      <c r="AR5449">
        <v>0</v>
      </c>
      <c r="AS5449">
        <v>6478231</v>
      </c>
      <c r="AT5449">
        <v>5945504</v>
      </c>
      <c r="AU5449">
        <v>0</v>
      </c>
      <c r="AV5449">
        <v>2147793</v>
      </c>
      <c r="AW5449">
        <v>227016134</v>
      </c>
      <c r="AX5449">
        <v>23334250</v>
      </c>
      <c r="AY5449">
        <v>277542295</v>
      </c>
      <c r="AZ5449">
        <v>11993849</v>
      </c>
      <c r="BA5449">
        <v>46848813</v>
      </c>
      <c r="BB5449">
        <v>0</v>
      </c>
      <c r="BC5449">
        <v>0</v>
      </c>
      <c r="BD5449">
        <v>0</v>
      </c>
      <c r="BE5449">
        <v>0</v>
      </c>
      <c r="BF5449">
        <v>110</v>
      </c>
      <c r="BG5449">
        <v>433205199</v>
      </c>
      <c r="BH5449">
        <v>41719137</v>
      </c>
      <c r="BI5449">
        <v>0</v>
      </c>
      <c r="BJ5449">
        <v>0</v>
      </c>
      <c r="BK5449">
        <v>0</v>
      </c>
      <c r="BL5449">
        <v>0</v>
      </c>
      <c r="BM5449">
        <v>0</v>
      </c>
      <c r="BN5449">
        <v>0</v>
      </c>
      <c r="BO5449">
        <v>0</v>
      </c>
      <c r="BP5449">
        <v>0</v>
      </c>
      <c r="BQ5449">
        <v>0</v>
      </c>
      <c r="BR5449">
        <v>0</v>
      </c>
      <c r="BS5449">
        <v>5.679599499374218</v>
      </c>
    </row>
    <row r="5450" spans="1:71" x14ac:dyDescent="0.25">
      <c r="A5450">
        <v>106191231</v>
      </c>
      <c r="B5450" t="s">
        <v>447</v>
      </c>
      <c r="C5450" s="1">
        <f t="shared" si="85"/>
        <v>42917</v>
      </c>
      <c r="D5450" s="2" t="s">
        <v>1021</v>
      </c>
      <c r="E5450" s="1">
        <v>42742</v>
      </c>
      <c r="F5450" s="1">
        <v>43008</v>
      </c>
      <c r="G5450" t="s">
        <v>92</v>
      </c>
      <c r="H5450" t="s">
        <v>112</v>
      </c>
      <c r="I5450" t="s">
        <v>72</v>
      </c>
      <c r="J5450" t="s">
        <v>113</v>
      </c>
      <c r="K5450" t="s">
        <v>448</v>
      </c>
      <c r="L5450">
        <v>273</v>
      </c>
      <c r="M5450">
        <v>198</v>
      </c>
      <c r="N5450">
        <v>0</v>
      </c>
      <c r="O5450">
        <v>1</v>
      </c>
      <c r="P5450">
        <v>2869</v>
      </c>
      <c r="Q5450">
        <v>0</v>
      </c>
      <c r="R5450">
        <v>1834</v>
      </c>
      <c r="S5450">
        <v>324</v>
      </c>
      <c r="T5450">
        <v>6883</v>
      </c>
      <c r="U5450">
        <v>6108</v>
      </c>
      <c r="V5450">
        <v>645</v>
      </c>
      <c r="W5450">
        <v>0</v>
      </c>
      <c r="X5450">
        <v>293</v>
      </c>
      <c r="Y5450">
        <v>271</v>
      </c>
      <c r="Z5450">
        <v>0</v>
      </c>
      <c r="AA5450">
        <v>7</v>
      </c>
      <c r="AB5450">
        <v>16365</v>
      </c>
      <c r="AC5450">
        <v>0</v>
      </c>
      <c r="AD5450">
        <v>70506</v>
      </c>
      <c r="AE5450">
        <v>-21011111</v>
      </c>
      <c r="AF5450">
        <v>0</v>
      </c>
      <c r="AG5450">
        <v>0</v>
      </c>
      <c r="AH5450">
        <v>0</v>
      </c>
      <c r="AI5450">
        <v>15334250</v>
      </c>
      <c r="AJ5450">
        <v>0</v>
      </c>
      <c r="AK5450">
        <v>688250</v>
      </c>
      <c r="AL5450">
        <v>16022500</v>
      </c>
      <c r="AM5450">
        <v>5156866</v>
      </c>
      <c r="AN5450">
        <v>713884</v>
      </c>
      <c r="AO5450">
        <v>38231970</v>
      </c>
      <c r="AP5450">
        <v>37079133</v>
      </c>
      <c r="AQ5450">
        <v>541000</v>
      </c>
      <c r="AR5450">
        <v>0</v>
      </c>
      <c r="AS5450">
        <v>6912251</v>
      </c>
      <c r="AT5450">
        <v>1946184</v>
      </c>
      <c r="AU5450">
        <v>0</v>
      </c>
      <c r="AV5450">
        <v>295250</v>
      </c>
      <c r="AW5450">
        <v>90876538</v>
      </c>
      <c r="AX5450">
        <v>12063779</v>
      </c>
      <c r="AY5450">
        <v>140145113</v>
      </c>
      <c r="AZ5450">
        <v>16822396</v>
      </c>
      <c r="BA5450">
        <v>11019435</v>
      </c>
      <c r="BB5450">
        <v>0</v>
      </c>
      <c r="BC5450">
        <v>0</v>
      </c>
      <c r="BD5450">
        <v>0</v>
      </c>
      <c r="BE5450">
        <v>0</v>
      </c>
      <c r="BF5450">
        <v>52622</v>
      </c>
      <c r="BG5450">
        <v>106598522</v>
      </c>
      <c r="BH5450">
        <v>20232985</v>
      </c>
      <c r="BI5450">
        <v>0</v>
      </c>
      <c r="BJ5450">
        <v>0</v>
      </c>
      <c r="BK5450">
        <v>0</v>
      </c>
      <c r="BL5450">
        <v>0</v>
      </c>
      <c r="BM5450">
        <v>0</v>
      </c>
      <c r="BN5450">
        <v>0</v>
      </c>
      <c r="BO5450">
        <v>0</v>
      </c>
      <c r="BP5450">
        <v>0</v>
      </c>
      <c r="BQ5450">
        <v>0</v>
      </c>
      <c r="BR5450">
        <v>0</v>
      </c>
      <c r="BS5450">
        <v>6.091295116772824</v>
      </c>
    </row>
    <row r="5451" spans="1:71" x14ac:dyDescent="0.25">
      <c r="A5451">
        <v>106191306</v>
      </c>
      <c r="B5451" t="s">
        <v>875</v>
      </c>
      <c r="C5451" s="1">
        <f t="shared" si="85"/>
        <v>42917</v>
      </c>
      <c r="D5451" s="2" t="s">
        <v>1021</v>
      </c>
      <c r="E5451" s="1">
        <v>42742</v>
      </c>
      <c r="F5451" s="1">
        <v>43008</v>
      </c>
      <c r="G5451" t="s">
        <v>92</v>
      </c>
      <c r="H5451" t="s">
        <v>112</v>
      </c>
      <c r="I5451" t="s">
        <v>72</v>
      </c>
      <c r="J5451" t="s">
        <v>85</v>
      </c>
      <c r="K5451" t="s">
        <v>251</v>
      </c>
      <c r="L5451">
        <v>214</v>
      </c>
      <c r="M5451">
        <v>122</v>
      </c>
      <c r="N5451">
        <v>0</v>
      </c>
      <c r="O5451">
        <v>0</v>
      </c>
      <c r="P5451">
        <v>718</v>
      </c>
      <c r="Q5451">
        <v>0</v>
      </c>
      <c r="R5451">
        <v>765</v>
      </c>
      <c r="S5451">
        <v>351</v>
      </c>
      <c r="T5451">
        <v>3428</v>
      </c>
      <c r="U5451">
        <v>3579</v>
      </c>
      <c r="V5451">
        <v>875</v>
      </c>
      <c r="W5451">
        <v>0</v>
      </c>
      <c r="X5451">
        <v>650</v>
      </c>
      <c r="Y5451">
        <v>140</v>
      </c>
      <c r="Z5451">
        <v>0</v>
      </c>
      <c r="AA5451">
        <v>0</v>
      </c>
      <c r="AB5451">
        <v>9788</v>
      </c>
      <c r="AC5451">
        <v>0</v>
      </c>
      <c r="AD5451">
        <v>61994</v>
      </c>
      <c r="AE5451">
        <v>-9043333</v>
      </c>
      <c r="AF5451">
        <v>0</v>
      </c>
      <c r="AG5451">
        <v>0</v>
      </c>
      <c r="AH5451">
        <v>0</v>
      </c>
      <c r="AI5451">
        <v>5827000</v>
      </c>
      <c r="AJ5451">
        <v>0</v>
      </c>
      <c r="AK5451">
        <v>11250</v>
      </c>
      <c r="AL5451">
        <v>5838250</v>
      </c>
      <c r="AM5451">
        <v>3289393</v>
      </c>
      <c r="AN5451">
        <v>421188</v>
      </c>
      <c r="AO5451">
        <v>17055553</v>
      </c>
      <c r="AP5451">
        <v>15957301</v>
      </c>
      <c r="AQ5451">
        <v>0</v>
      </c>
      <c r="AR5451">
        <v>0</v>
      </c>
      <c r="AS5451">
        <v>594214</v>
      </c>
      <c r="AT5451">
        <v>1059853</v>
      </c>
      <c r="AU5451">
        <v>0</v>
      </c>
      <c r="AV5451">
        <v>20921</v>
      </c>
      <c r="AW5451">
        <v>38398423</v>
      </c>
      <c r="AX5451">
        <v>16214897</v>
      </c>
      <c r="AY5451">
        <v>87504750</v>
      </c>
      <c r="AZ5451">
        <v>0</v>
      </c>
      <c r="BA5451">
        <v>23065096</v>
      </c>
      <c r="BB5451">
        <v>0</v>
      </c>
      <c r="BC5451">
        <v>0</v>
      </c>
      <c r="BD5451">
        <v>0</v>
      </c>
      <c r="BE5451">
        <v>0</v>
      </c>
      <c r="BF5451">
        <v>0</v>
      </c>
      <c r="BG5451">
        <v>85047236</v>
      </c>
      <c r="BH5451">
        <v>17810554</v>
      </c>
      <c r="BI5451">
        <v>0</v>
      </c>
      <c r="BJ5451">
        <v>0</v>
      </c>
      <c r="BK5451">
        <v>0</v>
      </c>
      <c r="BL5451">
        <v>0</v>
      </c>
      <c r="BM5451">
        <v>0</v>
      </c>
      <c r="BN5451">
        <v>0</v>
      </c>
      <c r="BO5451">
        <v>0</v>
      </c>
      <c r="BP5451">
        <v>0</v>
      </c>
      <c r="BQ5451">
        <v>0</v>
      </c>
      <c r="BR5451">
        <v>0</v>
      </c>
      <c r="BS5451">
        <v>2.1369047619047619</v>
      </c>
    </row>
    <row r="5452" spans="1:71" x14ac:dyDescent="0.25">
      <c r="A5452">
        <v>106191228</v>
      </c>
      <c r="B5452" t="s">
        <v>450</v>
      </c>
      <c r="C5452" s="1">
        <f t="shared" si="85"/>
        <v>42917</v>
      </c>
      <c r="D5452" s="2" t="s">
        <v>1021</v>
      </c>
      <c r="E5452" s="1">
        <v>42742</v>
      </c>
      <c r="F5452" s="1">
        <v>43008</v>
      </c>
      <c r="G5452" t="s">
        <v>92</v>
      </c>
      <c r="H5452" t="s">
        <v>112</v>
      </c>
      <c r="I5452" t="s">
        <v>72</v>
      </c>
      <c r="J5452" t="s">
        <v>113</v>
      </c>
      <c r="K5452" t="s">
        <v>141</v>
      </c>
      <c r="L5452">
        <v>633</v>
      </c>
      <c r="M5452">
        <v>537</v>
      </c>
      <c r="N5452">
        <v>0</v>
      </c>
      <c r="O5452">
        <v>30</v>
      </c>
      <c r="P5452">
        <v>7538</v>
      </c>
      <c r="Q5452">
        <v>0</v>
      </c>
      <c r="R5452">
        <v>5283</v>
      </c>
      <c r="S5452">
        <v>1336</v>
      </c>
      <c r="T5452">
        <v>22982</v>
      </c>
      <c r="U5452">
        <v>16555</v>
      </c>
      <c r="V5452">
        <v>383</v>
      </c>
      <c r="W5452">
        <v>0</v>
      </c>
      <c r="X5452">
        <v>1733</v>
      </c>
      <c r="Y5452">
        <v>485</v>
      </c>
      <c r="Z5452">
        <v>0</v>
      </c>
      <c r="AA5452">
        <v>103</v>
      </c>
      <c r="AB5452">
        <v>48860</v>
      </c>
      <c r="AC5452">
        <v>0</v>
      </c>
      <c r="AD5452">
        <v>4052198</v>
      </c>
      <c r="AE5452">
        <v>-95138333</v>
      </c>
      <c r="AF5452">
        <v>0</v>
      </c>
      <c r="AG5452">
        <v>0</v>
      </c>
      <c r="AH5452">
        <v>0</v>
      </c>
      <c r="AI5452">
        <v>30355750</v>
      </c>
      <c r="AJ5452">
        <v>0</v>
      </c>
      <c r="AK5452">
        <v>2465000</v>
      </c>
      <c r="AL5452">
        <v>32820750</v>
      </c>
      <c r="AM5452">
        <v>19834750</v>
      </c>
      <c r="AN5452">
        <v>1900500</v>
      </c>
      <c r="AO5452">
        <v>181399333</v>
      </c>
      <c r="AP5452">
        <v>156319411</v>
      </c>
      <c r="AQ5452">
        <v>0</v>
      </c>
      <c r="AR5452">
        <v>0</v>
      </c>
      <c r="AS5452">
        <v>20828750</v>
      </c>
      <c r="AT5452">
        <v>2465000</v>
      </c>
      <c r="AU5452">
        <v>0</v>
      </c>
      <c r="AV5452">
        <v>641250</v>
      </c>
      <c r="AW5452">
        <v>383388994</v>
      </c>
      <c r="AX5452">
        <v>30471000</v>
      </c>
      <c r="AY5452">
        <v>391092875</v>
      </c>
      <c r="AZ5452">
        <v>50221237</v>
      </c>
      <c r="BA5452">
        <v>75719802</v>
      </c>
      <c r="BB5452">
        <v>0</v>
      </c>
      <c r="BC5452">
        <v>0</v>
      </c>
      <c r="BD5452">
        <v>0</v>
      </c>
      <c r="BE5452">
        <v>0</v>
      </c>
      <c r="BF5452">
        <v>949247</v>
      </c>
      <c r="BG5452">
        <v>799968808</v>
      </c>
      <c r="BH5452">
        <v>78459031</v>
      </c>
      <c r="BI5452">
        <v>0</v>
      </c>
      <c r="BJ5452">
        <v>0</v>
      </c>
      <c r="BK5452">
        <v>0</v>
      </c>
      <c r="BL5452">
        <v>0</v>
      </c>
      <c r="BM5452">
        <v>0</v>
      </c>
      <c r="BN5452">
        <v>0</v>
      </c>
      <c r="BO5452">
        <v>0</v>
      </c>
      <c r="BP5452">
        <v>0</v>
      </c>
      <c r="BQ5452">
        <v>0</v>
      </c>
      <c r="BR5452">
        <v>0</v>
      </c>
      <c r="BS5452">
        <v>6.4427350427350429</v>
      </c>
    </row>
    <row r="5453" spans="1:71" x14ac:dyDescent="0.25">
      <c r="A5453">
        <v>106380865</v>
      </c>
      <c r="B5453" t="s">
        <v>876</v>
      </c>
      <c r="C5453" s="1">
        <f t="shared" si="85"/>
        <v>42917</v>
      </c>
      <c r="D5453" s="2" t="s">
        <v>1021</v>
      </c>
      <c r="E5453" s="1">
        <v>42742</v>
      </c>
      <c r="F5453" s="1">
        <v>43008</v>
      </c>
      <c r="G5453" t="s">
        <v>159</v>
      </c>
      <c r="H5453" t="s">
        <v>112</v>
      </c>
      <c r="I5453" t="s">
        <v>349</v>
      </c>
      <c r="J5453" t="s">
        <v>85</v>
      </c>
      <c r="K5453" t="s">
        <v>160</v>
      </c>
      <c r="L5453">
        <v>780</v>
      </c>
      <c r="M5453">
        <v>774</v>
      </c>
      <c r="N5453">
        <v>0</v>
      </c>
      <c r="O5453">
        <v>2</v>
      </c>
      <c r="P5453">
        <v>207</v>
      </c>
      <c r="Q5453">
        <v>0</v>
      </c>
      <c r="R5453">
        <v>1660</v>
      </c>
      <c r="S5453">
        <v>152</v>
      </c>
      <c r="T5453">
        <v>66433</v>
      </c>
      <c r="U5453">
        <v>1341</v>
      </c>
      <c r="V5453">
        <v>0</v>
      </c>
      <c r="W5453">
        <v>0</v>
      </c>
      <c r="X5453">
        <v>27</v>
      </c>
      <c r="Y5453">
        <v>0</v>
      </c>
      <c r="Z5453">
        <v>0</v>
      </c>
      <c r="AA5453">
        <v>9</v>
      </c>
      <c r="AB5453">
        <v>69622</v>
      </c>
      <c r="AC5453">
        <v>0</v>
      </c>
      <c r="AD5453">
        <v>0</v>
      </c>
      <c r="AE5453">
        <v>0</v>
      </c>
      <c r="AF5453">
        <v>0</v>
      </c>
      <c r="AG5453">
        <v>0</v>
      </c>
      <c r="AH5453">
        <v>0</v>
      </c>
      <c r="AI5453">
        <v>0</v>
      </c>
      <c r="AJ5453">
        <v>0</v>
      </c>
      <c r="AK5453">
        <v>0</v>
      </c>
      <c r="AL5453">
        <v>0</v>
      </c>
      <c r="AM5453">
        <v>3056350</v>
      </c>
      <c r="AN5453">
        <v>93497</v>
      </c>
      <c r="AO5453">
        <v>34473953</v>
      </c>
      <c r="AP5453">
        <v>473079</v>
      </c>
      <c r="AQ5453">
        <v>0</v>
      </c>
      <c r="AR5453">
        <v>0</v>
      </c>
      <c r="AS5453">
        <v>29641</v>
      </c>
      <c r="AT5453">
        <v>0</v>
      </c>
      <c r="AU5453">
        <v>0</v>
      </c>
      <c r="AV5453">
        <v>-283980</v>
      </c>
      <c r="AW5453">
        <v>37842540</v>
      </c>
      <c r="AX5453">
        <v>309905</v>
      </c>
      <c r="AY5453">
        <v>64198000</v>
      </c>
      <c r="AZ5453">
        <v>0</v>
      </c>
      <c r="BA5453">
        <v>26561386</v>
      </c>
      <c r="BB5453">
        <v>0</v>
      </c>
      <c r="BC5453">
        <v>0</v>
      </c>
      <c r="BD5453">
        <v>0</v>
      </c>
      <c r="BE5453">
        <v>0</v>
      </c>
      <c r="BF5453">
        <v>0</v>
      </c>
      <c r="BG5453">
        <v>510626729</v>
      </c>
      <c r="BH5453">
        <v>0</v>
      </c>
      <c r="BI5453">
        <v>0</v>
      </c>
      <c r="BJ5453">
        <v>0</v>
      </c>
      <c r="BK5453">
        <v>0</v>
      </c>
      <c r="BL5453">
        <v>0</v>
      </c>
      <c r="BM5453">
        <v>0</v>
      </c>
      <c r="BN5453">
        <v>0</v>
      </c>
      <c r="BO5453">
        <v>0</v>
      </c>
      <c r="BP5453">
        <v>0</v>
      </c>
      <c r="BQ5453">
        <v>0</v>
      </c>
      <c r="BR5453">
        <v>0</v>
      </c>
      <c r="BS5453">
        <v>0.13320463320463322</v>
      </c>
    </row>
    <row r="5454" spans="1:71" x14ac:dyDescent="0.25">
      <c r="A5454">
        <v>106304583</v>
      </c>
      <c r="B5454" t="s">
        <v>452</v>
      </c>
      <c r="C5454" s="1">
        <f t="shared" si="85"/>
        <v>42917</v>
      </c>
      <c r="D5454" s="2" t="s">
        <v>1021</v>
      </c>
      <c r="E5454" s="1">
        <v>42742</v>
      </c>
      <c r="F5454" s="1">
        <v>43008</v>
      </c>
      <c r="G5454" t="s">
        <v>83</v>
      </c>
      <c r="H5454" t="s">
        <v>89</v>
      </c>
      <c r="I5454" t="s">
        <v>72</v>
      </c>
      <c r="J5454" t="s">
        <v>85</v>
      </c>
      <c r="K5454" t="s">
        <v>453</v>
      </c>
      <c r="L5454">
        <v>72</v>
      </c>
      <c r="M5454">
        <v>72</v>
      </c>
      <c r="N5454">
        <v>0</v>
      </c>
      <c r="O5454">
        <v>32</v>
      </c>
      <c r="P5454">
        <v>276</v>
      </c>
      <c r="Q5454">
        <v>0</v>
      </c>
      <c r="R5454">
        <v>0</v>
      </c>
      <c r="S5454">
        <v>0</v>
      </c>
      <c r="T5454">
        <v>0</v>
      </c>
      <c r="U5454">
        <v>0</v>
      </c>
      <c r="V5454">
        <v>0</v>
      </c>
      <c r="W5454">
        <v>0</v>
      </c>
      <c r="X5454">
        <v>3736</v>
      </c>
      <c r="Y5454">
        <v>0</v>
      </c>
      <c r="Z5454">
        <v>0</v>
      </c>
      <c r="AA5454">
        <v>525</v>
      </c>
      <c r="AB5454">
        <v>4261</v>
      </c>
      <c r="AC5454">
        <v>0</v>
      </c>
      <c r="AD5454">
        <v>0</v>
      </c>
      <c r="AE5454">
        <v>0</v>
      </c>
      <c r="AF5454">
        <v>0</v>
      </c>
      <c r="AG5454">
        <v>0</v>
      </c>
      <c r="AH5454">
        <v>0</v>
      </c>
      <c r="AI5454">
        <v>0</v>
      </c>
      <c r="AJ5454">
        <v>0</v>
      </c>
      <c r="AK5454">
        <v>0</v>
      </c>
      <c r="AL5454">
        <v>0</v>
      </c>
      <c r="AM5454">
        <v>0</v>
      </c>
      <c r="AN5454">
        <v>0</v>
      </c>
      <c r="AO5454">
        <v>0</v>
      </c>
      <c r="AP5454">
        <v>0</v>
      </c>
      <c r="AQ5454">
        <v>0</v>
      </c>
      <c r="AR5454">
        <v>0</v>
      </c>
      <c r="AS5454">
        <v>7485951</v>
      </c>
      <c r="AT5454">
        <v>0</v>
      </c>
      <c r="AU5454">
        <v>0</v>
      </c>
      <c r="AV5454">
        <v>484983</v>
      </c>
      <c r="AW5454">
        <v>7970934</v>
      </c>
      <c r="AX5454">
        <v>0</v>
      </c>
      <c r="AY5454">
        <v>2277951</v>
      </c>
      <c r="AZ5454">
        <v>0</v>
      </c>
      <c r="BA5454">
        <v>0</v>
      </c>
      <c r="BB5454">
        <v>0</v>
      </c>
      <c r="BC5454">
        <v>0</v>
      </c>
      <c r="BD5454">
        <v>0</v>
      </c>
      <c r="BE5454">
        <v>0</v>
      </c>
      <c r="BF5454">
        <v>112724</v>
      </c>
      <c r="BG5454">
        <v>1069383</v>
      </c>
      <c r="BH5454">
        <v>0</v>
      </c>
      <c r="BI5454">
        <v>0</v>
      </c>
      <c r="BJ5454">
        <v>0</v>
      </c>
      <c r="BK5454">
        <v>0</v>
      </c>
      <c r="BL5454">
        <v>0</v>
      </c>
      <c r="BM5454">
        <v>0</v>
      </c>
      <c r="BN5454">
        <v>0</v>
      </c>
      <c r="BO5454">
        <v>0</v>
      </c>
      <c r="BP5454">
        <v>0</v>
      </c>
      <c r="BQ5454">
        <v>0</v>
      </c>
      <c r="BR5454">
        <v>0</v>
      </c>
      <c r="BS5454">
        <v>1.9166666666666667</v>
      </c>
    </row>
    <row r="5455" spans="1:71" x14ac:dyDescent="0.25">
      <c r="A5455">
        <v>106190240</v>
      </c>
      <c r="B5455" t="s">
        <v>454</v>
      </c>
      <c r="C5455" s="1">
        <f t="shared" si="85"/>
        <v>42917</v>
      </c>
      <c r="D5455" s="2" t="s">
        <v>1021</v>
      </c>
      <c r="E5455" s="1">
        <v>42742</v>
      </c>
      <c r="F5455" s="1">
        <v>43008</v>
      </c>
      <c r="G5455" t="s">
        <v>92</v>
      </c>
      <c r="H5455" t="s">
        <v>101</v>
      </c>
      <c r="I5455" t="s">
        <v>72</v>
      </c>
      <c r="J5455" t="s">
        <v>85</v>
      </c>
      <c r="K5455" t="s">
        <v>455</v>
      </c>
      <c r="L5455">
        <v>172</v>
      </c>
      <c r="M5455">
        <v>110</v>
      </c>
      <c r="N5455">
        <v>17</v>
      </c>
      <c r="O5455">
        <v>10</v>
      </c>
      <c r="P5455">
        <v>2201</v>
      </c>
      <c r="Q5455">
        <v>0</v>
      </c>
      <c r="R5455">
        <v>3282</v>
      </c>
      <c r="S5455">
        <v>2633</v>
      </c>
      <c r="T5455">
        <v>828</v>
      </c>
      <c r="U5455">
        <v>1899</v>
      </c>
      <c r="V5455">
        <v>0</v>
      </c>
      <c r="W5455">
        <v>0</v>
      </c>
      <c r="X5455">
        <v>48</v>
      </c>
      <c r="Y5455">
        <v>1260</v>
      </c>
      <c r="Z5455">
        <v>79</v>
      </c>
      <c r="AA5455">
        <v>22</v>
      </c>
      <c r="AB5455">
        <v>10051</v>
      </c>
      <c r="AC5455">
        <v>0</v>
      </c>
      <c r="AD5455">
        <v>1942049</v>
      </c>
      <c r="AE5455">
        <v>0</v>
      </c>
      <c r="AF5455">
        <v>0</v>
      </c>
      <c r="AG5455">
        <v>0</v>
      </c>
      <c r="AH5455">
        <v>0</v>
      </c>
      <c r="AI5455">
        <v>0</v>
      </c>
      <c r="AJ5455">
        <v>0</v>
      </c>
      <c r="AK5455">
        <v>0</v>
      </c>
      <c r="AL5455">
        <v>0</v>
      </c>
      <c r="AM5455">
        <v>10828124</v>
      </c>
      <c r="AN5455">
        <v>14154291</v>
      </c>
      <c r="AO5455">
        <v>1213111</v>
      </c>
      <c r="AP5455">
        <v>5363066</v>
      </c>
      <c r="AQ5455">
        <v>0</v>
      </c>
      <c r="AR5455">
        <v>0</v>
      </c>
      <c r="AS5455">
        <v>271454</v>
      </c>
      <c r="AT5455">
        <v>15388839</v>
      </c>
      <c r="AU5455">
        <v>49044</v>
      </c>
      <c r="AV5455">
        <v>1360275</v>
      </c>
      <c r="AW5455">
        <v>48628204</v>
      </c>
      <c r="AX5455">
        <v>207816</v>
      </c>
      <c r="AY5455">
        <v>47062374</v>
      </c>
      <c r="AZ5455">
        <v>0</v>
      </c>
      <c r="BA5455">
        <v>73732</v>
      </c>
      <c r="BB5455">
        <v>0</v>
      </c>
      <c r="BC5455">
        <v>0</v>
      </c>
      <c r="BD5455">
        <v>0</v>
      </c>
      <c r="BE5455">
        <v>0</v>
      </c>
      <c r="BF5455">
        <v>400825</v>
      </c>
      <c r="BG5455">
        <v>36313187</v>
      </c>
      <c r="BH5455">
        <v>0</v>
      </c>
      <c r="BI5455">
        <v>0</v>
      </c>
      <c r="BJ5455">
        <v>0</v>
      </c>
      <c r="BK5455">
        <v>0</v>
      </c>
      <c r="BL5455">
        <v>0</v>
      </c>
      <c r="BM5455">
        <v>0</v>
      </c>
      <c r="BN5455">
        <v>0</v>
      </c>
      <c r="BO5455">
        <v>0</v>
      </c>
      <c r="BP5455">
        <v>0</v>
      </c>
      <c r="BQ5455">
        <v>0</v>
      </c>
      <c r="BR5455">
        <v>0</v>
      </c>
      <c r="BS5455">
        <v>7.8049645390070923</v>
      </c>
    </row>
    <row r="5456" spans="1:71" x14ac:dyDescent="0.25">
      <c r="A5456">
        <v>106380868</v>
      </c>
      <c r="B5456" t="s">
        <v>456</v>
      </c>
      <c r="C5456" s="1">
        <f t="shared" si="85"/>
        <v>42917</v>
      </c>
      <c r="D5456" s="2" t="s">
        <v>1021</v>
      </c>
      <c r="E5456" s="1">
        <v>42742</v>
      </c>
      <c r="F5456" s="1">
        <v>43008</v>
      </c>
      <c r="G5456" t="s">
        <v>159</v>
      </c>
      <c r="H5456" t="s">
        <v>84</v>
      </c>
      <c r="I5456" t="s">
        <v>72</v>
      </c>
      <c r="J5456" t="s">
        <v>85</v>
      </c>
      <c r="K5456" t="s">
        <v>160</v>
      </c>
      <c r="L5456">
        <v>22</v>
      </c>
      <c r="M5456">
        <v>22</v>
      </c>
      <c r="N5456">
        <v>0</v>
      </c>
      <c r="O5456">
        <v>9</v>
      </c>
      <c r="P5456">
        <v>106</v>
      </c>
      <c r="Q5456">
        <v>0</v>
      </c>
      <c r="R5456">
        <v>329</v>
      </c>
      <c r="S5456">
        <v>11</v>
      </c>
      <c r="T5456">
        <v>73</v>
      </c>
      <c r="U5456">
        <v>213</v>
      </c>
      <c r="V5456">
        <v>0</v>
      </c>
      <c r="W5456">
        <v>0</v>
      </c>
      <c r="X5456">
        <v>0</v>
      </c>
      <c r="Y5456">
        <v>305</v>
      </c>
      <c r="Z5456">
        <v>0</v>
      </c>
      <c r="AA5456">
        <v>98</v>
      </c>
      <c r="AB5456">
        <v>1029</v>
      </c>
      <c r="AC5456">
        <v>0</v>
      </c>
      <c r="AD5456">
        <v>95834</v>
      </c>
      <c r="AE5456">
        <v>0</v>
      </c>
      <c r="AF5456">
        <v>0</v>
      </c>
      <c r="AG5456">
        <v>0</v>
      </c>
      <c r="AH5456">
        <v>0</v>
      </c>
      <c r="AI5456">
        <v>0</v>
      </c>
      <c r="AJ5456">
        <v>0</v>
      </c>
      <c r="AK5456">
        <v>0</v>
      </c>
      <c r="AL5456">
        <v>0</v>
      </c>
      <c r="AM5456">
        <v>1237696</v>
      </c>
      <c r="AN5456">
        <v>26056</v>
      </c>
      <c r="AO5456">
        <v>0</v>
      </c>
      <c r="AP5456">
        <v>0</v>
      </c>
      <c r="AQ5456">
        <v>0</v>
      </c>
      <c r="AR5456">
        <v>0</v>
      </c>
      <c r="AS5456">
        <v>0</v>
      </c>
      <c r="AT5456">
        <v>3850799</v>
      </c>
      <c r="AU5456">
        <v>0</v>
      </c>
      <c r="AV5456">
        <v>145686</v>
      </c>
      <c r="AW5456">
        <v>5260237</v>
      </c>
      <c r="AX5456">
        <v>1737016</v>
      </c>
      <c r="AY5456">
        <v>8198588</v>
      </c>
      <c r="AZ5456">
        <v>0</v>
      </c>
      <c r="BA5456">
        <v>0</v>
      </c>
      <c r="BB5456">
        <v>0</v>
      </c>
      <c r="BC5456">
        <v>0</v>
      </c>
      <c r="BD5456">
        <v>0</v>
      </c>
      <c r="BE5456">
        <v>0</v>
      </c>
      <c r="BF5456">
        <v>0</v>
      </c>
      <c r="BG5456">
        <v>2043373</v>
      </c>
      <c r="BH5456">
        <v>0</v>
      </c>
      <c r="BI5456">
        <v>0</v>
      </c>
      <c r="BJ5456">
        <v>0</v>
      </c>
      <c r="BK5456">
        <v>0</v>
      </c>
      <c r="BL5456">
        <v>0</v>
      </c>
      <c r="BM5456">
        <v>0</v>
      </c>
      <c r="BN5456">
        <v>0</v>
      </c>
      <c r="BO5456">
        <v>0</v>
      </c>
      <c r="BP5456">
        <v>0</v>
      </c>
      <c r="BQ5456">
        <v>0</v>
      </c>
      <c r="BR5456">
        <v>0</v>
      </c>
      <c r="BS5456">
        <v>2.4090909090909092</v>
      </c>
    </row>
    <row r="5457" spans="1:71" x14ac:dyDescent="0.25">
      <c r="A5457">
        <v>106364014</v>
      </c>
      <c r="B5457" t="s">
        <v>459</v>
      </c>
      <c r="C5457" s="1">
        <f t="shared" si="85"/>
        <v>42917</v>
      </c>
      <c r="D5457" s="2" t="s">
        <v>1021</v>
      </c>
      <c r="E5457" s="1">
        <v>42742</v>
      </c>
      <c r="F5457" s="1">
        <v>43008</v>
      </c>
      <c r="G5457" t="s">
        <v>111</v>
      </c>
      <c r="H5457" t="s">
        <v>89</v>
      </c>
      <c r="I5457" t="s">
        <v>72</v>
      </c>
      <c r="J5457" t="s">
        <v>85</v>
      </c>
      <c r="K5457" t="s">
        <v>460</v>
      </c>
      <c r="L5457">
        <v>89</v>
      </c>
      <c r="M5457">
        <v>89</v>
      </c>
      <c r="N5457">
        <v>1</v>
      </c>
      <c r="O5457">
        <v>7</v>
      </c>
      <c r="P5457">
        <v>1112</v>
      </c>
      <c r="Q5457">
        <v>0</v>
      </c>
      <c r="R5457">
        <v>667</v>
      </c>
      <c r="S5457">
        <v>552</v>
      </c>
      <c r="T5457">
        <v>3208</v>
      </c>
      <c r="U5457">
        <v>0</v>
      </c>
      <c r="V5457">
        <v>0</v>
      </c>
      <c r="W5457">
        <v>0</v>
      </c>
      <c r="X5457">
        <v>155</v>
      </c>
      <c r="Y5457">
        <v>1847</v>
      </c>
      <c r="Z5457">
        <v>4</v>
      </c>
      <c r="AA5457">
        <v>41</v>
      </c>
      <c r="AB5457">
        <v>6474</v>
      </c>
      <c r="AC5457">
        <v>0</v>
      </c>
      <c r="AD5457">
        <v>55030</v>
      </c>
      <c r="AE5457">
        <v>0</v>
      </c>
      <c r="AF5457">
        <v>0</v>
      </c>
      <c r="AG5457">
        <v>0</v>
      </c>
      <c r="AH5457">
        <v>0</v>
      </c>
      <c r="AI5457">
        <v>0</v>
      </c>
      <c r="AJ5457">
        <v>0</v>
      </c>
      <c r="AK5457">
        <v>0</v>
      </c>
      <c r="AL5457">
        <v>0</v>
      </c>
      <c r="AM5457">
        <v>1088951</v>
      </c>
      <c r="AN5457">
        <v>562120</v>
      </c>
      <c r="AO5457">
        <v>2217677</v>
      </c>
      <c r="AP5457">
        <v>0</v>
      </c>
      <c r="AQ5457">
        <v>-10494</v>
      </c>
      <c r="AR5457">
        <v>0</v>
      </c>
      <c r="AS5457">
        <v>268455</v>
      </c>
      <c r="AT5457">
        <v>4050151</v>
      </c>
      <c r="AU5457">
        <v>1755</v>
      </c>
      <c r="AV5457">
        <v>14762</v>
      </c>
      <c r="AW5457">
        <v>8193377</v>
      </c>
      <c r="AX5457">
        <v>1517545</v>
      </c>
      <c r="AY5457">
        <v>10083398</v>
      </c>
      <c r="AZ5457">
        <v>448260</v>
      </c>
      <c r="BA5457">
        <v>0</v>
      </c>
      <c r="BB5457">
        <v>0</v>
      </c>
      <c r="BC5457">
        <v>0</v>
      </c>
      <c r="BD5457">
        <v>0</v>
      </c>
      <c r="BE5457">
        <v>0</v>
      </c>
      <c r="BF5457">
        <v>73929</v>
      </c>
      <c r="BG5457">
        <v>24617020</v>
      </c>
      <c r="BH5457">
        <v>0</v>
      </c>
      <c r="BI5457">
        <v>0</v>
      </c>
      <c r="BJ5457">
        <v>0</v>
      </c>
      <c r="BK5457">
        <v>0</v>
      </c>
      <c r="BL5457">
        <v>0</v>
      </c>
      <c r="BM5457">
        <v>0</v>
      </c>
      <c r="BN5457">
        <v>0</v>
      </c>
      <c r="BO5457">
        <v>0</v>
      </c>
      <c r="BP5457">
        <v>0</v>
      </c>
      <c r="BQ5457">
        <v>0</v>
      </c>
      <c r="BR5457">
        <v>0</v>
      </c>
      <c r="BS5457">
        <v>6.2471910112359552</v>
      </c>
    </row>
    <row r="5458" spans="1:71" x14ac:dyDescent="0.25">
      <c r="A5458">
        <v>106364502</v>
      </c>
      <c r="B5458" t="s">
        <v>461</v>
      </c>
      <c r="C5458" s="1">
        <f t="shared" si="85"/>
        <v>42917</v>
      </c>
      <c r="D5458" s="2" t="s">
        <v>1021</v>
      </c>
      <c r="E5458" s="1">
        <v>42742</v>
      </c>
      <c r="F5458" s="1">
        <v>43008</v>
      </c>
      <c r="G5458" t="s">
        <v>111</v>
      </c>
      <c r="H5458" t="s">
        <v>89</v>
      </c>
      <c r="I5458" t="s">
        <v>72</v>
      </c>
      <c r="J5458" t="s">
        <v>113</v>
      </c>
      <c r="K5458" t="s">
        <v>462</v>
      </c>
      <c r="L5458">
        <v>343</v>
      </c>
      <c r="M5458">
        <v>227</v>
      </c>
      <c r="N5458">
        <v>0</v>
      </c>
      <c r="O5458">
        <v>21</v>
      </c>
      <c r="P5458">
        <v>3608</v>
      </c>
      <c r="Q5458">
        <v>0</v>
      </c>
      <c r="R5458">
        <v>21</v>
      </c>
      <c r="S5458">
        <v>5</v>
      </c>
      <c r="T5458">
        <v>6444</v>
      </c>
      <c r="U5458">
        <v>9152</v>
      </c>
      <c r="V5458">
        <v>0</v>
      </c>
      <c r="W5458">
        <v>0</v>
      </c>
      <c r="X5458">
        <v>3385</v>
      </c>
      <c r="Y5458">
        <v>1173</v>
      </c>
      <c r="Z5458">
        <v>0</v>
      </c>
      <c r="AA5458">
        <v>23</v>
      </c>
      <c r="AB5458">
        <v>20203</v>
      </c>
      <c r="AC5458">
        <v>0</v>
      </c>
      <c r="AD5458">
        <v>1266408</v>
      </c>
      <c r="AE5458">
        <v>-6301370</v>
      </c>
      <c r="AF5458">
        <v>0</v>
      </c>
      <c r="AG5458">
        <v>0</v>
      </c>
      <c r="AH5458">
        <v>0</v>
      </c>
      <c r="AI5458">
        <v>0</v>
      </c>
      <c r="AJ5458">
        <v>0</v>
      </c>
      <c r="AK5458">
        <v>0</v>
      </c>
      <c r="AL5458">
        <v>0</v>
      </c>
      <c r="AM5458">
        <v>89239</v>
      </c>
      <c r="AN5458">
        <v>281140</v>
      </c>
      <c r="AO5458">
        <v>19327635</v>
      </c>
      <c r="AP5458">
        <v>33198623</v>
      </c>
      <c r="AQ5458">
        <v>0</v>
      </c>
      <c r="AR5458">
        <v>0</v>
      </c>
      <c r="AS5458">
        <v>38975613</v>
      </c>
      <c r="AT5458">
        <v>5740704</v>
      </c>
      <c r="AU5458">
        <v>0</v>
      </c>
      <c r="AV5458">
        <v>469971</v>
      </c>
      <c r="AW5458">
        <v>98082925</v>
      </c>
      <c r="AX5458">
        <v>282939</v>
      </c>
      <c r="AY5458">
        <v>101937268</v>
      </c>
      <c r="AZ5458">
        <v>0</v>
      </c>
      <c r="BA5458">
        <v>126792</v>
      </c>
      <c r="BB5458">
        <v>0</v>
      </c>
      <c r="BC5458">
        <v>0</v>
      </c>
      <c r="BD5458">
        <v>0</v>
      </c>
      <c r="BE5458">
        <v>0</v>
      </c>
      <c r="BF5458">
        <v>3925125</v>
      </c>
      <c r="BG5458">
        <v>87364336</v>
      </c>
      <c r="BH5458">
        <v>0</v>
      </c>
      <c r="BI5458">
        <v>0</v>
      </c>
      <c r="BJ5458">
        <v>0</v>
      </c>
      <c r="BK5458">
        <v>0</v>
      </c>
      <c r="BL5458">
        <v>0</v>
      </c>
      <c r="BM5458">
        <v>0</v>
      </c>
      <c r="BN5458">
        <v>0</v>
      </c>
      <c r="BO5458">
        <v>0</v>
      </c>
      <c r="BP5458">
        <v>0</v>
      </c>
      <c r="BQ5458">
        <v>0</v>
      </c>
      <c r="BR5458">
        <v>0</v>
      </c>
      <c r="BS5458">
        <v>6.3298245614035089</v>
      </c>
    </row>
    <row r="5459" spans="1:71" x14ac:dyDescent="0.25">
      <c r="A5459">
        <v>106361246</v>
      </c>
      <c r="B5459" t="s">
        <v>463</v>
      </c>
      <c r="C5459" s="1">
        <f t="shared" si="85"/>
        <v>42917</v>
      </c>
      <c r="D5459" s="2" t="s">
        <v>1021</v>
      </c>
      <c r="E5459" s="1">
        <v>42742</v>
      </c>
      <c r="F5459" s="1">
        <v>43008</v>
      </c>
      <c r="G5459" t="s">
        <v>111</v>
      </c>
      <c r="H5459" t="s">
        <v>89</v>
      </c>
      <c r="I5459" t="s">
        <v>72</v>
      </c>
      <c r="J5459" t="s">
        <v>113</v>
      </c>
      <c r="K5459" t="s">
        <v>462</v>
      </c>
      <c r="L5459">
        <v>533</v>
      </c>
      <c r="M5459">
        <v>335</v>
      </c>
      <c r="N5459">
        <v>0</v>
      </c>
      <c r="O5459">
        <v>50</v>
      </c>
      <c r="P5459">
        <v>5399</v>
      </c>
      <c r="Q5459">
        <v>0</v>
      </c>
      <c r="R5459">
        <v>8075</v>
      </c>
      <c r="S5459">
        <v>5050</v>
      </c>
      <c r="T5459">
        <v>3474</v>
      </c>
      <c r="U5459">
        <v>7591</v>
      </c>
      <c r="V5459">
        <v>15</v>
      </c>
      <c r="W5459">
        <v>0</v>
      </c>
      <c r="X5459">
        <v>5782</v>
      </c>
      <c r="Y5459">
        <v>656</v>
      </c>
      <c r="Z5459">
        <v>0</v>
      </c>
      <c r="AA5459">
        <v>127</v>
      </c>
      <c r="AB5459">
        <v>30770</v>
      </c>
      <c r="AC5459">
        <v>0</v>
      </c>
      <c r="AD5459">
        <v>11082693</v>
      </c>
      <c r="AE5459">
        <v>-3780822</v>
      </c>
      <c r="AF5459">
        <v>0</v>
      </c>
      <c r="AG5459">
        <v>0</v>
      </c>
      <c r="AH5459">
        <v>0</v>
      </c>
      <c r="AI5459">
        <v>0</v>
      </c>
      <c r="AJ5459">
        <v>0</v>
      </c>
      <c r="AK5459">
        <v>2199450</v>
      </c>
      <c r="AL5459">
        <v>2199450</v>
      </c>
      <c r="AM5459">
        <v>65921217</v>
      </c>
      <c r="AN5459">
        <v>45476785</v>
      </c>
      <c r="AO5459">
        <v>21205408</v>
      </c>
      <c r="AP5459">
        <v>68751510</v>
      </c>
      <c r="AQ5459">
        <v>78776</v>
      </c>
      <c r="AR5459">
        <v>0</v>
      </c>
      <c r="AS5459">
        <v>6586687</v>
      </c>
      <c r="AT5459">
        <v>41637923</v>
      </c>
      <c r="AU5459">
        <v>0</v>
      </c>
      <c r="AV5459">
        <v>660666</v>
      </c>
      <c r="AW5459">
        <v>250318972</v>
      </c>
      <c r="AX5459">
        <v>4226331</v>
      </c>
      <c r="AY5459">
        <v>269696453</v>
      </c>
      <c r="AZ5459">
        <v>0</v>
      </c>
      <c r="BA5459">
        <v>12412527</v>
      </c>
      <c r="BB5459">
        <v>0</v>
      </c>
      <c r="BC5459">
        <v>0</v>
      </c>
      <c r="BD5459">
        <v>0</v>
      </c>
      <c r="BE5459">
        <v>0</v>
      </c>
      <c r="BF5459">
        <v>22051998</v>
      </c>
      <c r="BG5459">
        <v>1024713340</v>
      </c>
      <c r="BH5459">
        <v>0</v>
      </c>
      <c r="BI5459">
        <v>0</v>
      </c>
      <c r="BJ5459">
        <v>0</v>
      </c>
      <c r="BK5459">
        <v>0</v>
      </c>
      <c r="BL5459">
        <v>0</v>
      </c>
      <c r="BM5459">
        <v>0</v>
      </c>
      <c r="BN5459">
        <v>0</v>
      </c>
      <c r="BO5459">
        <v>0</v>
      </c>
      <c r="BP5459">
        <v>0</v>
      </c>
      <c r="BQ5459">
        <v>0</v>
      </c>
      <c r="BR5459">
        <v>0</v>
      </c>
      <c r="BS5459">
        <v>6.2200460829493087</v>
      </c>
    </row>
    <row r="5460" spans="1:71" x14ac:dyDescent="0.25">
      <c r="A5460">
        <v>106334589</v>
      </c>
      <c r="B5460" t="s">
        <v>464</v>
      </c>
      <c r="C5460" s="1">
        <f t="shared" si="85"/>
        <v>42917</v>
      </c>
      <c r="D5460" s="2" t="s">
        <v>1021</v>
      </c>
      <c r="E5460" s="1">
        <v>42742</v>
      </c>
      <c r="F5460" s="1">
        <v>43008</v>
      </c>
      <c r="G5460" t="s">
        <v>220</v>
      </c>
      <c r="H5460" t="s">
        <v>89</v>
      </c>
      <c r="I5460" t="s">
        <v>72</v>
      </c>
      <c r="J5460" t="s">
        <v>85</v>
      </c>
      <c r="K5460" t="s">
        <v>465</v>
      </c>
      <c r="L5460">
        <v>106</v>
      </c>
      <c r="M5460">
        <v>106</v>
      </c>
      <c r="N5460">
        <v>0</v>
      </c>
      <c r="O5460">
        <v>49</v>
      </c>
      <c r="P5460">
        <v>2011</v>
      </c>
      <c r="Q5460">
        <v>0</v>
      </c>
      <c r="R5460">
        <v>1942</v>
      </c>
      <c r="S5460">
        <v>1999</v>
      </c>
      <c r="T5460">
        <v>241</v>
      </c>
      <c r="U5460">
        <v>1042</v>
      </c>
      <c r="V5460">
        <v>0</v>
      </c>
      <c r="W5460">
        <v>0</v>
      </c>
      <c r="X5460">
        <v>286</v>
      </c>
      <c r="Y5460">
        <v>1136</v>
      </c>
      <c r="Z5460">
        <v>0</v>
      </c>
      <c r="AA5460">
        <v>112</v>
      </c>
      <c r="AB5460">
        <v>6758</v>
      </c>
      <c r="AC5460">
        <v>0</v>
      </c>
      <c r="AD5460">
        <v>907916</v>
      </c>
      <c r="AE5460">
        <v>0</v>
      </c>
      <c r="AF5460">
        <v>0</v>
      </c>
      <c r="AG5460">
        <v>0</v>
      </c>
      <c r="AH5460">
        <v>0</v>
      </c>
      <c r="AI5460">
        <v>0</v>
      </c>
      <c r="AJ5460">
        <v>0</v>
      </c>
      <c r="AK5460">
        <v>0</v>
      </c>
      <c r="AL5460">
        <v>0</v>
      </c>
      <c r="AM5460">
        <v>10107671</v>
      </c>
      <c r="AN5460">
        <v>10684357</v>
      </c>
      <c r="AO5460">
        <v>1199814</v>
      </c>
      <c r="AP5460">
        <v>6583840</v>
      </c>
      <c r="AQ5460">
        <v>0</v>
      </c>
      <c r="AR5460">
        <v>0</v>
      </c>
      <c r="AS5460">
        <v>2180464</v>
      </c>
      <c r="AT5460">
        <v>7558117</v>
      </c>
      <c r="AU5460">
        <v>0</v>
      </c>
      <c r="AV5460">
        <v>815120</v>
      </c>
      <c r="AW5460">
        <v>39129383</v>
      </c>
      <c r="AX5460">
        <v>3288857</v>
      </c>
      <c r="AY5460">
        <v>50952891</v>
      </c>
      <c r="AZ5460">
        <v>0</v>
      </c>
      <c r="BA5460">
        <v>0</v>
      </c>
      <c r="BB5460">
        <v>0</v>
      </c>
      <c r="BC5460">
        <v>0</v>
      </c>
      <c r="BD5460">
        <v>0</v>
      </c>
      <c r="BE5460">
        <v>0</v>
      </c>
      <c r="BF5460">
        <v>1171716</v>
      </c>
      <c r="BG5460">
        <v>28462990</v>
      </c>
      <c r="BH5460">
        <v>0</v>
      </c>
      <c r="BI5460">
        <v>0</v>
      </c>
      <c r="BJ5460">
        <v>0</v>
      </c>
      <c r="BK5460">
        <v>0</v>
      </c>
      <c r="BL5460">
        <v>0</v>
      </c>
      <c r="BM5460">
        <v>0</v>
      </c>
      <c r="BN5460">
        <v>0</v>
      </c>
      <c r="BO5460">
        <v>0</v>
      </c>
      <c r="BP5460">
        <v>0</v>
      </c>
      <c r="BQ5460">
        <v>0</v>
      </c>
      <c r="BR5460">
        <v>0</v>
      </c>
      <c r="BS5460">
        <v>9.4858490566037741</v>
      </c>
    </row>
    <row r="5461" spans="1:71" x14ac:dyDescent="0.25">
      <c r="A5461">
        <v>106420491</v>
      </c>
      <c r="B5461" t="s">
        <v>466</v>
      </c>
      <c r="C5461" s="1">
        <f t="shared" si="85"/>
        <v>42917</v>
      </c>
      <c r="D5461" s="2" t="s">
        <v>1021</v>
      </c>
      <c r="E5461" s="1">
        <v>42742</v>
      </c>
      <c r="F5461" s="1">
        <v>43008</v>
      </c>
      <c r="G5461" t="s">
        <v>313</v>
      </c>
      <c r="H5461" t="s">
        <v>71</v>
      </c>
      <c r="I5461" t="s">
        <v>72</v>
      </c>
      <c r="J5461" t="s">
        <v>73</v>
      </c>
      <c r="K5461" t="s">
        <v>467</v>
      </c>
      <c r="L5461">
        <v>170</v>
      </c>
      <c r="M5461">
        <v>170</v>
      </c>
      <c r="N5461">
        <v>0</v>
      </c>
      <c r="O5461">
        <v>45</v>
      </c>
      <c r="P5461">
        <v>559</v>
      </c>
      <c r="Q5461">
        <v>58</v>
      </c>
      <c r="R5461">
        <v>1555</v>
      </c>
      <c r="S5461">
        <v>163</v>
      </c>
      <c r="T5461">
        <v>124</v>
      </c>
      <c r="U5461">
        <v>7170</v>
      </c>
      <c r="V5461">
        <v>0</v>
      </c>
      <c r="W5461">
        <v>0</v>
      </c>
      <c r="X5461">
        <v>353</v>
      </c>
      <c r="Y5461">
        <v>60</v>
      </c>
      <c r="Z5461">
        <v>0</v>
      </c>
      <c r="AA5461">
        <v>1178</v>
      </c>
      <c r="AB5461">
        <v>10603</v>
      </c>
      <c r="AC5461">
        <v>8893</v>
      </c>
      <c r="AD5461">
        <v>1264835</v>
      </c>
      <c r="AE5461">
        <v>-266</v>
      </c>
      <c r="AF5461">
        <v>0</v>
      </c>
      <c r="AG5461">
        <v>0</v>
      </c>
      <c r="AH5461">
        <v>0</v>
      </c>
      <c r="AI5461">
        <v>34163</v>
      </c>
      <c r="AJ5461">
        <v>0</v>
      </c>
      <c r="AK5461">
        <v>2293</v>
      </c>
      <c r="AL5461">
        <v>36456</v>
      </c>
      <c r="AM5461">
        <v>5091200</v>
      </c>
      <c r="AN5461">
        <v>326336</v>
      </c>
      <c r="AO5461">
        <v>378228</v>
      </c>
      <c r="AP5461">
        <v>6488410</v>
      </c>
      <c r="AQ5461">
        <v>0</v>
      </c>
      <c r="AR5461">
        <v>0</v>
      </c>
      <c r="AS5461">
        <v>4817630</v>
      </c>
      <c r="AT5461">
        <v>1116662</v>
      </c>
      <c r="AU5461">
        <v>0</v>
      </c>
      <c r="AV5461">
        <v>1110269</v>
      </c>
      <c r="AW5461">
        <v>19328735</v>
      </c>
      <c r="AX5461">
        <v>1065991</v>
      </c>
      <c r="AY5461">
        <v>21550952</v>
      </c>
      <c r="AZ5461">
        <v>0</v>
      </c>
      <c r="BA5461">
        <v>617808</v>
      </c>
      <c r="BB5461">
        <v>0</v>
      </c>
      <c r="BC5461">
        <v>0</v>
      </c>
      <c r="BD5461">
        <v>0</v>
      </c>
      <c r="BE5461">
        <v>0</v>
      </c>
      <c r="BF5461">
        <v>419145</v>
      </c>
      <c r="BG5461">
        <v>71618210</v>
      </c>
      <c r="BH5461">
        <v>0</v>
      </c>
      <c r="BI5461">
        <v>0</v>
      </c>
      <c r="BJ5461">
        <v>0</v>
      </c>
      <c r="BK5461">
        <v>0</v>
      </c>
      <c r="BL5461">
        <v>0</v>
      </c>
      <c r="BM5461">
        <v>0</v>
      </c>
      <c r="BN5461">
        <v>0</v>
      </c>
      <c r="BO5461">
        <v>0</v>
      </c>
      <c r="BP5461">
        <v>0</v>
      </c>
      <c r="BQ5461">
        <v>0</v>
      </c>
      <c r="BR5461">
        <v>0</v>
      </c>
      <c r="BS5461">
        <v>1.6441176470588235</v>
      </c>
    </row>
    <row r="5462" spans="1:71" x14ac:dyDescent="0.25">
      <c r="A5462">
        <v>106190525</v>
      </c>
      <c r="B5462" t="s">
        <v>468</v>
      </c>
      <c r="C5462" s="1">
        <f t="shared" si="85"/>
        <v>42917</v>
      </c>
      <c r="D5462" s="2" t="s">
        <v>1021</v>
      </c>
      <c r="E5462" s="1">
        <v>42742</v>
      </c>
      <c r="F5462" s="1">
        <v>43008</v>
      </c>
      <c r="G5462" t="s">
        <v>92</v>
      </c>
      <c r="H5462" t="s">
        <v>89</v>
      </c>
      <c r="I5462" t="s">
        <v>72</v>
      </c>
      <c r="J5462" t="s">
        <v>113</v>
      </c>
      <c r="K5462" t="s">
        <v>204</v>
      </c>
      <c r="L5462">
        <v>453</v>
      </c>
      <c r="M5462">
        <v>310</v>
      </c>
      <c r="N5462">
        <v>15</v>
      </c>
      <c r="O5462">
        <v>42</v>
      </c>
      <c r="P5462">
        <v>5194</v>
      </c>
      <c r="Q5462">
        <v>0</v>
      </c>
      <c r="R5462">
        <v>8413</v>
      </c>
      <c r="S5462">
        <v>4168</v>
      </c>
      <c r="T5462">
        <v>2289</v>
      </c>
      <c r="U5462">
        <v>5541</v>
      </c>
      <c r="V5462">
        <v>0</v>
      </c>
      <c r="W5462">
        <v>0</v>
      </c>
      <c r="X5462">
        <v>178</v>
      </c>
      <c r="Y5462">
        <v>5010</v>
      </c>
      <c r="Z5462">
        <v>63</v>
      </c>
      <c r="AA5462">
        <v>232</v>
      </c>
      <c r="AB5462">
        <v>25894</v>
      </c>
      <c r="AC5462">
        <v>0</v>
      </c>
      <c r="AD5462">
        <v>3859877</v>
      </c>
      <c r="AE5462">
        <v>0</v>
      </c>
      <c r="AF5462">
        <v>0</v>
      </c>
      <c r="AG5462">
        <v>0</v>
      </c>
      <c r="AH5462">
        <v>2731029</v>
      </c>
      <c r="AI5462">
        <v>1674923</v>
      </c>
      <c r="AJ5462">
        <v>0</v>
      </c>
      <c r="AK5462">
        <v>230059</v>
      </c>
      <c r="AL5462">
        <v>4636011</v>
      </c>
      <c r="AM5462">
        <v>31935917</v>
      </c>
      <c r="AN5462">
        <v>21683278</v>
      </c>
      <c r="AO5462">
        <v>6376022</v>
      </c>
      <c r="AP5462">
        <v>19783503</v>
      </c>
      <c r="AQ5462">
        <v>0</v>
      </c>
      <c r="AR5462">
        <v>0</v>
      </c>
      <c r="AS5462">
        <v>917366</v>
      </c>
      <c r="AT5462">
        <v>61830476</v>
      </c>
      <c r="AU5462">
        <v>162971</v>
      </c>
      <c r="AV5462">
        <v>641390</v>
      </c>
      <c r="AW5462">
        <v>143330923</v>
      </c>
      <c r="AX5462">
        <v>1247865</v>
      </c>
      <c r="AY5462">
        <v>129085884</v>
      </c>
      <c r="AZ5462">
        <v>0</v>
      </c>
      <c r="BA5462">
        <v>2319135</v>
      </c>
      <c r="BB5462">
        <v>0</v>
      </c>
      <c r="BC5462">
        <v>0</v>
      </c>
      <c r="BD5462">
        <v>0</v>
      </c>
      <c r="BE5462">
        <v>0</v>
      </c>
      <c r="BF5462">
        <v>9249711</v>
      </c>
      <c r="BG5462">
        <v>124001391</v>
      </c>
      <c r="BH5462">
        <v>0</v>
      </c>
      <c r="BI5462">
        <v>0</v>
      </c>
      <c r="BJ5462">
        <v>0</v>
      </c>
      <c r="BK5462">
        <v>0</v>
      </c>
      <c r="BL5462">
        <v>0</v>
      </c>
      <c r="BM5462">
        <v>0</v>
      </c>
      <c r="BN5462">
        <v>0</v>
      </c>
      <c r="BO5462">
        <v>0</v>
      </c>
      <c r="BP5462">
        <v>0</v>
      </c>
      <c r="BQ5462">
        <v>0</v>
      </c>
      <c r="BR5462">
        <v>0</v>
      </c>
      <c r="BS5462">
        <v>6.807339449541284</v>
      </c>
    </row>
    <row r="5463" spans="1:71" x14ac:dyDescent="0.25">
      <c r="A5463">
        <v>106301248</v>
      </c>
      <c r="B5463" t="s">
        <v>469</v>
      </c>
      <c r="C5463" s="1">
        <f t="shared" si="85"/>
        <v>42917</v>
      </c>
      <c r="D5463" s="2" t="s">
        <v>1021</v>
      </c>
      <c r="E5463" s="1">
        <v>42742</v>
      </c>
      <c r="F5463" s="1">
        <v>43008</v>
      </c>
      <c r="G5463" t="s">
        <v>83</v>
      </c>
      <c r="H5463" t="s">
        <v>101</v>
      </c>
      <c r="I5463" t="s">
        <v>72</v>
      </c>
      <c r="J5463" t="s">
        <v>85</v>
      </c>
      <c r="K5463" t="s">
        <v>470</v>
      </c>
      <c r="L5463">
        <v>167</v>
      </c>
      <c r="M5463">
        <v>131</v>
      </c>
      <c r="N5463">
        <v>5</v>
      </c>
      <c r="O5463">
        <v>25</v>
      </c>
      <c r="P5463">
        <v>2426</v>
      </c>
      <c r="Q5463">
        <v>0</v>
      </c>
      <c r="R5463">
        <v>4523</v>
      </c>
      <c r="S5463">
        <v>3001</v>
      </c>
      <c r="T5463">
        <v>567</v>
      </c>
      <c r="U5463">
        <v>1283</v>
      </c>
      <c r="V5463">
        <v>7</v>
      </c>
      <c r="W5463">
        <v>0</v>
      </c>
      <c r="X5463">
        <v>84</v>
      </c>
      <c r="Y5463">
        <v>1907</v>
      </c>
      <c r="Z5463">
        <v>24</v>
      </c>
      <c r="AA5463">
        <v>80</v>
      </c>
      <c r="AB5463">
        <v>11476</v>
      </c>
      <c r="AC5463">
        <v>0</v>
      </c>
      <c r="AD5463">
        <v>2423063</v>
      </c>
      <c r="AE5463">
        <v>103848</v>
      </c>
      <c r="AF5463">
        <v>0</v>
      </c>
      <c r="AG5463">
        <v>0</v>
      </c>
      <c r="AH5463">
        <v>2098797</v>
      </c>
      <c r="AI5463">
        <v>0</v>
      </c>
      <c r="AJ5463">
        <v>0</v>
      </c>
      <c r="AK5463">
        <v>0</v>
      </c>
      <c r="AL5463">
        <v>2098797</v>
      </c>
      <c r="AM5463">
        <v>11467336</v>
      </c>
      <c r="AN5463">
        <v>11430244</v>
      </c>
      <c r="AO5463">
        <v>956548</v>
      </c>
      <c r="AP5463">
        <v>2650547</v>
      </c>
      <c r="AQ5463">
        <v>7085</v>
      </c>
      <c r="AR5463">
        <v>0</v>
      </c>
      <c r="AS5463">
        <v>1850202</v>
      </c>
      <c r="AT5463">
        <v>23260608</v>
      </c>
      <c r="AU5463">
        <v>30559</v>
      </c>
      <c r="AV5463">
        <v>1147997</v>
      </c>
      <c r="AW5463">
        <v>52801126</v>
      </c>
      <c r="AX5463">
        <v>384954</v>
      </c>
      <c r="AY5463">
        <v>52574837</v>
      </c>
      <c r="AZ5463">
        <v>0</v>
      </c>
      <c r="BA5463">
        <v>185701</v>
      </c>
      <c r="BB5463">
        <v>0</v>
      </c>
      <c r="BC5463">
        <v>0</v>
      </c>
      <c r="BD5463">
        <v>0</v>
      </c>
      <c r="BE5463">
        <v>0</v>
      </c>
      <c r="BF5463">
        <v>1659356</v>
      </c>
      <c r="BG5463">
        <v>87896794</v>
      </c>
      <c r="BH5463">
        <v>0</v>
      </c>
      <c r="BI5463">
        <v>0</v>
      </c>
      <c r="BJ5463">
        <v>0</v>
      </c>
      <c r="BK5463">
        <v>0</v>
      </c>
      <c r="BL5463">
        <v>0</v>
      </c>
      <c r="BM5463">
        <v>0</v>
      </c>
      <c r="BN5463">
        <v>0</v>
      </c>
      <c r="BO5463">
        <v>0</v>
      </c>
      <c r="BP5463">
        <v>0</v>
      </c>
      <c r="BQ5463">
        <v>0</v>
      </c>
      <c r="BR5463">
        <v>0</v>
      </c>
      <c r="BS5463">
        <v>8.1409395973154357</v>
      </c>
    </row>
    <row r="5464" spans="1:71" x14ac:dyDescent="0.25">
      <c r="A5464">
        <v>106190198</v>
      </c>
      <c r="B5464" t="s">
        <v>471</v>
      </c>
      <c r="C5464" s="1">
        <f t="shared" si="85"/>
        <v>42917</v>
      </c>
      <c r="D5464" s="2" t="s">
        <v>1021</v>
      </c>
      <c r="E5464" s="1">
        <v>42742</v>
      </c>
      <c r="F5464" s="1">
        <v>43008</v>
      </c>
      <c r="G5464" t="s">
        <v>92</v>
      </c>
      <c r="H5464" t="s">
        <v>101</v>
      </c>
      <c r="I5464" t="s">
        <v>72</v>
      </c>
      <c r="J5464" t="s">
        <v>85</v>
      </c>
      <c r="K5464" t="s">
        <v>141</v>
      </c>
      <c r="L5464">
        <v>324</v>
      </c>
      <c r="M5464">
        <v>174</v>
      </c>
      <c r="N5464">
        <v>2</v>
      </c>
      <c r="O5464">
        <v>15</v>
      </c>
      <c r="P5464">
        <v>2627</v>
      </c>
      <c r="Q5464">
        <v>0</v>
      </c>
      <c r="R5464">
        <v>2974</v>
      </c>
      <c r="S5464">
        <v>770</v>
      </c>
      <c r="T5464">
        <v>3169</v>
      </c>
      <c r="U5464">
        <v>8181</v>
      </c>
      <c r="V5464">
        <v>0</v>
      </c>
      <c r="W5464">
        <v>0</v>
      </c>
      <c r="X5464">
        <v>112</v>
      </c>
      <c r="Y5464">
        <v>411</v>
      </c>
      <c r="Z5464">
        <v>5</v>
      </c>
      <c r="AA5464">
        <v>316</v>
      </c>
      <c r="AB5464">
        <v>15938</v>
      </c>
      <c r="AC5464">
        <v>0</v>
      </c>
      <c r="AD5464">
        <v>629706</v>
      </c>
      <c r="AE5464">
        <v>-2505080</v>
      </c>
      <c r="AF5464">
        <v>0</v>
      </c>
      <c r="AG5464">
        <v>0</v>
      </c>
      <c r="AH5464">
        <v>0</v>
      </c>
      <c r="AI5464">
        <v>0</v>
      </c>
      <c r="AJ5464">
        <v>0</v>
      </c>
      <c r="AK5464">
        <v>0</v>
      </c>
      <c r="AL5464">
        <v>0</v>
      </c>
      <c r="AM5464">
        <v>9328761</v>
      </c>
      <c r="AN5464">
        <v>916043</v>
      </c>
      <c r="AO5464">
        <v>3363679</v>
      </c>
      <c r="AP5464">
        <v>14755557</v>
      </c>
      <c r="AQ5464">
        <v>0</v>
      </c>
      <c r="AR5464">
        <v>0</v>
      </c>
      <c r="AS5464">
        <v>715416</v>
      </c>
      <c r="AT5464">
        <v>648797</v>
      </c>
      <c r="AU5464">
        <v>0</v>
      </c>
      <c r="AV5464">
        <v>1618294</v>
      </c>
      <c r="AW5464">
        <v>31346547</v>
      </c>
      <c r="AX5464">
        <v>-517586</v>
      </c>
      <c r="AY5464">
        <v>26480190</v>
      </c>
      <c r="AZ5464">
        <v>0</v>
      </c>
      <c r="BA5464">
        <v>0</v>
      </c>
      <c r="BB5464">
        <v>0</v>
      </c>
      <c r="BC5464">
        <v>0</v>
      </c>
      <c r="BD5464">
        <v>0</v>
      </c>
      <c r="BE5464">
        <v>0</v>
      </c>
      <c r="BF5464">
        <v>358194</v>
      </c>
      <c r="BG5464">
        <v>45100893</v>
      </c>
      <c r="BH5464">
        <v>0</v>
      </c>
      <c r="BI5464">
        <v>0</v>
      </c>
      <c r="BJ5464">
        <v>0</v>
      </c>
      <c r="BK5464">
        <v>0</v>
      </c>
      <c r="BL5464">
        <v>0</v>
      </c>
      <c r="BM5464">
        <v>0</v>
      </c>
      <c r="BN5464">
        <v>0</v>
      </c>
      <c r="BO5464">
        <v>0</v>
      </c>
      <c r="BP5464">
        <v>0</v>
      </c>
      <c r="BQ5464">
        <v>0</v>
      </c>
      <c r="BR5464">
        <v>0</v>
      </c>
      <c r="BS5464">
        <v>5.2751004016064256</v>
      </c>
    </row>
    <row r="5465" spans="1:71" x14ac:dyDescent="0.25">
      <c r="A5465">
        <v>106560492</v>
      </c>
      <c r="B5465" t="s">
        <v>472</v>
      </c>
      <c r="C5465" s="1">
        <f t="shared" si="85"/>
        <v>42917</v>
      </c>
      <c r="D5465" s="2" t="s">
        <v>1021</v>
      </c>
      <c r="E5465" s="1">
        <v>42742</v>
      </c>
      <c r="F5465" s="1">
        <v>43008</v>
      </c>
      <c r="G5465" t="s">
        <v>129</v>
      </c>
      <c r="H5465" t="s">
        <v>101</v>
      </c>
      <c r="I5465" t="s">
        <v>72</v>
      </c>
      <c r="J5465" t="s">
        <v>85</v>
      </c>
      <c r="K5465" t="s">
        <v>473</v>
      </c>
      <c r="L5465">
        <v>321</v>
      </c>
      <c r="M5465">
        <v>321</v>
      </c>
      <c r="N5465">
        <v>3</v>
      </c>
      <c r="O5465">
        <v>32</v>
      </c>
      <c r="P5465">
        <v>3778</v>
      </c>
      <c r="Q5465">
        <v>0</v>
      </c>
      <c r="R5465">
        <v>8829</v>
      </c>
      <c r="S5465">
        <v>949</v>
      </c>
      <c r="T5465">
        <v>589</v>
      </c>
      <c r="U5465">
        <v>1391</v>
      </c>
      <c r="V5465">
        <v>0</v>
      </c>
      <c r="W5465">
        <v>0</v>
      </c>
      <c r="X5465">
        <v>513</v>
      </c>
      <c r="Y5465">
        <v>4890</v>
      </c>
      <c r="Z5465">
        <v>63</v>
      </c>
      <c r="AA5465">
        <v>132</v>
      </c>
      <c r="AB5465">
        <v>17356</v>
      </c>
      <c r="AC5465">
        <v>0</v>
      </c>
      <c r="AD5465">
        <v>4784425</v>
      </c>
      <c r="AE5465">
        <v>0</v>
      </c>
      <c r="AF5465">
        <v>0</v>
      </c>
      <c r="AG5465">
        <v>0</v>
      </c>
      <c r="AH5465">
        <v>0</v>
      </c>
      <c r="AI5465">
        <v>0</v>
      </c>
      <c r="AJ5465">
        <v>0</v>
      </c>
      <c r="AK5465">
        <v>0</v>
      </c>
      <c r="AL5465">
        <v>0</v>
      </c>
      <c r="AM5465">
        <v>31889671</v>
      </c>
      <c r="AN5465">
        <v>4246305</v>
      </c>
      <c r="AO5465">
        <v>3240040</v>
      </c>
      <c r="AP5465">
        <v>2954558</v>
      </c>
      <c r="AQ5465">
        <v>0</v>
      </c>
      <c r="AR5465">
        <v>0</v>
      </c>
      <c r="AS5465">
        <v>3402944</v>
      </c>
      <c r="AT5465">
        <v>59900751</v>
      </c>
      <c r="AU5465">
        <v>903101</v>
      </c>
      <c r="AV5465">
        <v>3146434</v>
      </c>
      <c r="AW5465">
        <v>109683804</v>
      </c>
      <c r="AX5465">
        <v>379784</v>
      </c>
      <c r="AY5465">
        <v>77409524</v>
      </c>
      <c r="AZ5465">
        <v>0</v>
      </c>
      <c r="BA5465">
        <v>96636</v>
      </c>
      <c r="BB5465">
        <v>0</v>
      </c>
      <c r="BC5465">
        <v>0</v>
      </c>
      <c r="BD5465">
        <v>0</v>
      </c>
      <c r="BE5465">
        <v>0</v>
      </c>
      <c r="BF5465">
        <v>4802526</v>
      </c>
      <c r="BG5465">
        <v>171751636</v>
      </c>
      <c r="BH5465">
        <v>0</v>
      </c>
      <c r="BI5465">
        <v>0</v>
      </c>
      <c r="BJ5465">
        <v>0</v>
      </c>
      <c r="BK5465">
        <v>0</v>
      </c>
      <c r="BL5465">
        <v>0</v>
      </c>
      <c r="BM5465">
        <v>0</v>
      </c>
      <c r="BN5465">
        <v>0</v>
      </c>
      <c r="BO5465">
        <v>0</v>
      </c>
      <c r="BP5465">
        <v>0</v>
      </c>
      <c r="BQ5465">
        <v>0</v>
      </c>
      <c r="BR5465">
        <v>0</v>
      </c>
      <c r="BS5465">
        <v>5.8847352024922115</v>
      </c>
    </row>
    <row r="5466" spans="1:71" x14ac:dyDescent="0.25">
      <c r="A5466">
        <v>106434040</v>
      </c>
      <c r="B5466" t="s">
        <v>474</v>
      </c>
      <c r="C5466" s="1">
        <f t="shared" si="85"/>
        <v>42917</v>
      </c>
      <c r="D5466" s="2" t="s">
        <v>1021</v>
      </c>
      <c r="E5466" s="1">
        <v>42742</v>
      </c>
      <c r="F5466" s="1">
        <v>43008</v>
      </c>
      <c r="G5466" t="s">
        <v>184</v>
      </c>
      <c r="H5466" t="s">
        <v>89</v>
      </c>
      <c r="I5466" t="s">
        <v>72</v>
      </c>
      <c r="J5466" t="s">
        <v>113</v>
      </c>
      <c r="K5466" t="s">
        <v>475</v>
      </c>
      <c r="L5466">
        <v>302</v>
      </c>
      <c r="M5466">
        <v>302</v>
      </c>
      <c r="N5466">
        <v>0</v>
      </c>
      <c r="O5466">
        <v>16</v>
      </c>
      <c r="P5466">
        <v>3267</v>
      </c>
      <c r="Q5466">
        <v>0</v>
      </c>
      <c r="R5466">
        <v>133</v>
      </c>
      <c r="S5466">
        <v>0</v>
      </c>
      <c r="T5466">
        <v>7636</v>
      </c>
      <c r="U5466">
        <v>1741</v>
      </c>
      <c r="V5466">
        <v>0</v>
      </c>
      <c r="W5466">
        <v>0</v>
      </c>
      <c r="X5466">
        <v>1331</v>
      </c>
      <c r="Y5466">
        <v>10630</v>
      </c>
      <c r="Z5466">
        <v>0</v>
      </c>
      <c r="AA5466">
        <v>44</v>
      </c>
      <c r="AB5466">
        <v>21515</v>
      </c>
      <c r="AC5466">
        <v>0</v>
      </c>
      <c r="AD5466">
        <v>-559238</v>
      </c>
      <c r="AE5466">
        <v>0</v>
      </c>
      <c r="AF5466">
        <v>0</v>
      </c>
      <c r="AG5466">
        <v>0</v>
      </c>
      <c r="AH5466">
        <v>0</v>
      </c>
      <c r="AI5466">
        <v>0</v>
      </c>
      <c r="AJ5466">
        <v>0</v>
      </c>
      <c r="AK5466">
        <v>0</v>
      </c>
      <c r="AL5466">
        <v>0</v>
      </c>
      <c r="AM5466">
        <v>1923177</v>
      </c>
      <c r="AN5466">
        <v>0</v>
      </c>
      <c r="AO5466">
        <v>77776743</v>
      </c>
      <c r="AP5466">
        <v>5036883</v>
      </c>
      <c r="AQ5466">
        <v>0</v>
      </c>
      <c r="AR5466">
        <v>0</v>
      </c>
      <c r="AS5466">
        <v>5355551</v>
      </c>
      <c r="AT5466">
        <v>255033678</v>
      </c>
      <c r="AU5466">
        <v>-362561</v>
      </c>
      <c r="AV5466">
        <v>1064153</v>
      </c>
      <c r="AW5466">
        <v>345827624</v>
      </c>
      <c r="AX5466">
        <v>24485050</v>
      </c>
      <c r="AY5466">
        <v>371184534</v>
      </c>
      <c r="AZ5466">
        <v>0</v>
      </c>
      <c r="BA5466">
        <v>12210273</v>
      </c>
      <c r="BB5466">
        <v>0</v>
      </c>
      <c r="BC5466">
        <v>0</v>
      </c>
      <c r="BD5466">
        <v>0</v>
      </c>
      <c r="BE5466">
        <v>0</v>
      </c>
      <c r="BF5466">
        <v>66021066</v>
      </c>
      <c r="BG5466">
        <v>1733416558</v>
      </c>
      <c r="BH5466">
        <v>0</v>
      </c>
      <c r="BI5466">
        <v>0</v>
      </c>
      <c r="BJ5466">
        <v>0</v>
      </c>
      <c r="BK5466">
        <v>0</v>
      </c>
      <c r="BL5466">
        <v>0</v>
      </c>
      <c r="BM5466">
        <v>0</v>
      </c>
      <c r="BN5466">
        <v>0</v>
      </c>
      <c r="BO5466">
        <v>0</v>
      </c>
      <c r="BP5466">
        <v>0</v>
      </c>
      <c r="BQ5466">
        <v>0</v>
      </c>
      <c r="BR5466">
        <v>0</v>
      </c>
      <c r="BS5466">
        <v>5.4089403973509933</v>
      </c>
    </row>
    <row r="5467" spans="1:71" x14ac:dyDescent="0.25">
      <c r="A5467">
        <v>106121002</v>
      </c>
      <c r="B5467" t="s">
        <v>476</v>
      </c>
      <c r="C5467" s="1">
        <f t="shared" si="85"/>
        <v>42917</v>
      </c>
      <c r="D5467" s="2" t="s">
        <v>1021</v>
      </c>
      <c r="E5467" s="1">
        <v>42742</v>
      </c>
      <c r="F5467" s="1">
        <v>43008</v>
      </c>
      <c r="G5467" t="s">
        <v>346</v>
      </c>
      <c r="H5467" t="s">
        <v>101</v>
      </c>
      <c r="I5467" t="s">
        <v>72</v>
      </c>
      <c r="J5467" t="s">
        <v>85</v>
      </c>
      <c r="K5467" t="s">
        <v>477</v>
      </c>
      <c r="L5467">
        <v>46</v>
      </c>
      <c r="M5467">
        <v>42</v>
      </c>
      <c r="N5467">
        <v>0</v>
      </c>
      <c r="O5467">
        <v>4</v>
      </c>
      <c r="P5467">
        <v>450</v>
      </c>
      <c r="Q5467">
        <v>0</v>
      </c>
      <c r="R5467">
        <v>1059</v>
      </c>
      <c r="S5467">
        <v>0</v>
      </c>
      <c r="T5467">
        <v>117</v>
      </c>
      <c r="U5467">
        <v>378</v>
      </c>
      <c r="V5467">
        <v>0</v>
      </c>
      <c r="W5467">
        <v>0</v>
      </c>
      <c r="X5467">
        <v>466</v>
      </c>
      <c r="Y5467">
        <v>0</v>
      </c>
      <c r="Z5467">
        <v>0</v>
      </c>
      <c r="AA5467">
        <v>7</v>
      </c>
      <c r="AB5467">
        <v>2027</v>
      </c>
      <c r="AC5467">
        <v>0</v>
      </c>
      <c r="AD5467">
        <v>1105516</v>
      </c>
      <c r="AE5467">
        <v>0</v>
      </c>
      <c r="AF5467">
        <v>0</v>
      </c>
      <c r="AG5467">
        <v>0</v>
      </c>
      <c r="AH5467">
        <v>0</v>
      </c>
      <c r="AI5467">
        <v>0</v>
      </c>
      <c r="AJ5467">
        <v>0</v>
      </c>
      <c r="AK5467">
        <v>0</v>
      </c>
      <c r="AL5467">
        <v>0</v>
      </c>
      <c r="AM5467">
        <v>3184550</v>
      </c>
      <c r="AN5467">
        <v>0</v>
      </c>
      <c r="AO5467">
        <v>2085575</v>
      </c>
      <c r="AP5467">
        <v>1887810</v>
      </c>
      <c r="AQ5467">
        <v>2462</v>
      </c>
      <c r="AR5467">
        <v>0</v>
      </c>
      <c r="AS5467">
        <v>8487628</v>
      </c>
      <c r="AT5467">
        <v>0</v>
      </c>
      <c r="AU5467">
        <v>0</v>
      </c>
      <c r="AV5467">
        <v>316137</v>
      </c>
      <c r="AW5467">
        <v>15964162</v>
      </c>
      <c r="AX5467">
        <v>126345</v>
      </c>
      <c r="AY5467">
        <v>15431951</v>
      </c>
      <c r="AZ5467">
        <v>0</v>
      </c>
      <c r="BA5467">
        <v>0</v>
      </c>
      <c r="BB5467">
        <v>0</v>
      </c>
      <c r="BC5467">
        <v>0</v>
      </c>
      <c r="BD5467">
        <v>0</v>
      </c>
      <c r="BE5467">
        <v>0</v>
      </c>
      <c r="BF5467">
        <v>95419</v>
      </c>
      <c r="BG5467">
        <v>9119318</v>
      </c>
      <c r="BH5467">
        <v>0</v>
      </c>
      <c r="BI5467">
        <v>0</v>
      </c>
      <c r="BJ5467">
        <v>0</v>
      </c>
      <c r="BK5467">
        <v>0</v>
      </c>
      <c r="BL5467">
        <v>0</v>
      </c>
      <c r="BM5467">
        <v>0</v>
      </c>
      <c r="BN5467">
        <v>0</v>
      </c>
      <c r="BO5467">
        <v>0</v>
      </c>
      <c r="BP5467">
        <v>0</v>
      </c>
      <c r="BQ5467">
        <v>0</v>
      </c>
      <c r="BR5467">
        <v>0</v>
      </c>
      <c r="BS5467">
        <v>5.1136363636363633</v>
      </c>
    </row>
    <row r="5468" spans="1:71" x14ac:dyDescent="0.25">
      <c r="A5468">
        <v>106201281</v>
      </c>
      <c r="B5468" t="s">
        <v>478</v>
      </c>
      <c r="C5468" s="1">
        <f t="shared" si="85"/>
        <v>42917</v>
      </c>
      <c r="D5468" s="2" t="s">
        <v>1021</v>
      </c>
      <c r="E5468" s="1">
        <v>42742</v>
      </c>
      <c r="F5468" s="1">
        <v>43008</v>
      </c>
      <c r="G5468" t="s">
        <v>479</v>
      </c>
      <c r="H5468" t="s">
        <v>89</v>
      </c>
      <c r="I5468" t="s">
        <v>72</v>
      </c>
      <c r="J5468" t="s">
        <v>85</v>
      </c>
      <c r="K5468" t="s">
        <v>480</v>
      </c>
      <c r="L5468">
        <v>106</v>
      </c>
      <c r="M5468">
        <v>44</v>
      </c>
      <c r="N5468">
        <v>1</v>
      </c>
      <c r="O5468">
        <v>11</v>
      </c>
      <c r="P5468">
        <v>949</v>
      </c>
      <c r="Q5468">
        <v>0</v>
      </c>
      <c r="R5468">
        <v>1247</v>
      </c>
      <c r="S5468">
        <v>200</v>
      </c>
      <c r="T5468">
        <v>659</v>
      </c>
      <c r="U5468">
        <v>1033</v>
      </c>
      <c r="V5468">
        <v>7</v>
      </c>
      <c r="W5468">
        <v>0</v>
      </c>
      <c r="X5468">
        <v>211</v>
      </c>
      <c r="Y5468">
        <v>273</v>
      </c>
      <c r="Z5468">
        <v>4</v>
      </c>
      <c r="AA5468">
        <v>33</v>
      </c>
      <c r="AB5468">
        <v>3667</v>
      </c>
      <c r="AC5468">
        <v>0</v>
      </c>
      <c r="AD5468">
        <v>864745</v>
      </c>
      <c r="AE5468">
        <v>-875001</v>
      </c>
      <c r="AF5468">
        <v>0</v>
      </c>
      <c r="AG5468">
        <v>0</v>
      </c>
      <c r="AH5468">
        <v>0</v>
      </c>
      <c r="AI5468">
        <v>0</v>
      </c>
      <c r="AJ5468">
        <v>0</v>
      </c>
      <c r="AK5468">
        <v>0</v>
      </c>
      <c r="AL5468">
        <v>0</v>
      </c>
      <c r="AM5468">
        <v>4574755</v>
      </c>
      <c r="AN5468">
        <v>1286803</v>
      </c>
      <c r="AO5468">
        <v>1736238</v>
      </c>
      <c r="AP5468">
        <v>6000540</v>
      </c>
      <c r="AQ5468">
        <v>1210</v>
      </c>
      <c r="AR5468">
        <v>0</v>
      </c>
      <c r="AS5468">
        <v>1823221</v>
      </c>
      <c r="AT5468">
        <v>2944254</v>
      </c>
      <c r="AU5468">
        <v>68160</v>
      </c>
      <c r="AV5468">
        <v>19780</v>
      </c>
      <c r="AW5468">
        <v>18454961</v>
      </c>
      <c r="AX5468">
        <v>318760</v>
      </c>
      <c r="AY5468">
        <v>22736544</v>
      </c>
      <c r="AZ5468">
        <v>1426950</v>
      </c>
      <c r="BA5468">
        <v>162995</v>
      </c>
      <c r="BB5468">
        <v>0</v>
      </c>
      <c r="BC5468">
        <v>0</v>
      </c>
      <c r="BD5468">
        <v>0</v>
      </c>
      <c r="BE5468">
        <v>0</v>
      </c>
      <c r="BF5468">
        <v>244319</v>
      </c>
      <c r="BG5468">
        <v>26813998</v>
      </c>
      <c r="BH5468">
        <v>0</v>
      </c>
      <c r="BI5468">
        <v>0</v>
      </c>
      <c r="BJ5468">
        <v>0</v>
      </c>
      <c r="BK5468">
        <v>0</v>
      </c>
      <c r="BL5468">
        <v>0</v>
      </c>
      <c r="BM5468">
        <v>0</v>
      </c>
      <c r="BN5468">
        <v>0</v>
      </c>
      <c r="BO5468">
        <v>0</v>
      </c>
      <c r="BP5468">
        <v>0</v>
      </c>
      <c r="BQ5468">
        <v>0</v>
      </c>
      <c r="BR5468">
        <v>0</v>
      </c>
      <c r="BS5468">
        <v>6.3266666666666671</v>
      </c>
    </row>
    <row r="5469" spans="1:71" x14ac:dyDescent="0.25">
      <c r="A5469">
        <v>106260011</v>
      </c>
      <c r="B5469" t="s">
        <v>481</v>
      </c>
      <c r="C5469" s="1">
        <f t="shared" si="85"/>
        <v>42917</v>
      </c>
      <c r="D5469" s="2" t="s">
        <v>1021</v>
      </c>
      <c r="E5469" s="1">
        <v>42742</v>
      </c>
      <c r="F5469" s="1">
        <v>43008</v>
      </c>
      <c r="G5469" t="s">
        <v>482</v>
      </c>
      <c r="H5469" t="s">
        <v>71</v>
      </c>
      <c r="I5469" t="s">
        <v>72</v>
      </c>
      <c r="J5469" t="s">
        <v>73</v>
      </c>
      <c r="K5469" t="s">
        <v>483</v>
      </c>
      <c r="L5469">
        <v>17</v>
      </c>
      <c r="M5469">
        <v>17</v>
      </c>
      <c r="N5469">
        <v>0</v>
      </c>
      <c r="O5469">
        <v>6</v>
      </c>
      <c r="P5469">
        <v>203</v>
      </c>
      <c r="Q5469">
        <v>0</v>
      </c>
      <c r="R5469">
        <v>65</v>
      </c>
      <c r="S5469">
        <v>7</v>
      </c>
      <c r="T5469">
        <v>48</v>
      </c>
      <c r="U5469">
        <v>55</v>
      </c>
      <c r="V5469">
        <v>0</v>
      </c>
      <c r="W5469">
        <v>0</v>
      </c>
      <c r="X5469">
        <v>178</v>
      </c>
      <c r="Y5469">
        <v>29</v>
      </c>
      <c r="Z5469">
        <v>0</v>
      </c>
      <c r="AA5469">
        <v>10</v>
      </c>
      <c r="AB5469">
        <v>392</v>
      </c>
      <c r="AC5469">
        <v>0</v>
      </c>
      <c r="AD5469">
        <v>573200</v>
      </c>
      <c r="AE5469">
        <v>0</v>
      </c>
      <c r="AF5469">
        <v>0</v>
      </c>
      <c r="AG5469">
        <v>0</v>
      </c>
      <c r="AH5469">
        <v>0</v>
      </c>
      <c r="AI5469">
        <v>0</v>
      </c>
      <c r="AJ5469">
        <v>0</v>
      </c>
      <c r="AK5469">
        <v>0</v>
      </c>
      <c r="AL5469">
        <v>0</v>
      </c>
      <c r="AM5469">
        <v>3383276</v>
      </c>
      <c r="AN5469">
        <v>336870</v>
      </c>
      <c r="AO5469">
        <v>1083688</v>
      </c>
      <c r="AP5469">
        <v>1744744</v>
      </c>
      <c r="AQ5469">
        <v>0</v>
      </c>
      <c r="AR5469">
        <v>0</v>
      </c>
      <c r="AS5469">
        <v>4595842</v>
      </c>
      <c r="AT5469">
        <v>3178166</v>
      </c>
      <c r="AU5469">
        <v>0</v>
      </c>
      <c r="AV5469">
        <v>1512615</v>
      </c>
      <c r="AW5469">
        <v>15835201</v>
      </c>
      <c r="AX5469">
        <v>493895</v>
      </c>
      <c r="AY5469">
        <v>16001373</v>
      </c>
      <c r="AZ5469">
        <v>0</v>
      </c>
      <c r="BA5469">
        <v>807724</v>
      </c>
      <c r="BB5469">
        <v>0</v>
      </c>
      <c r="BC5469">
        <v>0</v>
      </c>
      <c r="BD5469">
        <v>0</v>
      </c>
      <c r="BE5469">
        <v>0</v>
      </c>
      <c r="BF5469">
        <v>2315978</v>
      </c>
      <c r="BG5469">
        <v>38846778</v>
      </c>
      <c r="BH5469">
        <v>0</v>
      </c>
      <c r="BI5469">
        <v>0</v>
      </c>
      <c r="BJ5469">
        <v>0</v>
      </c>
      <c r="BK5469">
        <v>0</v>
      </c>
      <c r="BL5469">
        <v>0</v>
      </c>
      <c r="BM5469">
        <v>0</v>
      </c>
      <c r="BN5469">
        <v>0</v>
      </c>
      <c r="BO5469">
        <v>0</v>
      </c>
      <c r="BP5469">
        <v>0</v>
      </c>
      <c r="BQ5469">
        <v>0</v>
      </c>
      <c r="BR5469">
        <v>0</v>
      </c>
      <c r="BS5469">
        <v>5.9705882352941178</v>
      </c>
    </row>
    <row r="5470" spans="1:71" x14ac:dyDescent="0.25">
      <c r="A5470">
        <v>106420493</v>
      </c>
      <c r="B5470" t="s">
        <v>484</v>
      </c>
      <c r="C5470" s="1">
        <f t="shared" si="85"/>
        <v>42917</v>
      </c>
      <c r="D5470" s="2" t="s">
        <v>1021</v>
      </c>
      <c r="E5470" s="1">
        <v>42742</v>
      </c>
      <c r="F5470" s="1">
        <v>43008</v>
      </c>
      <c r="G5470" t="s">
        <v>313</v>
      </c>
      <c r="H5470" t="s">
        <v>89</v>
      </c>
      <c r="I5470" t="s">
        <v>72</v>
      </c>
      <c r="J5470" t="s">
        <v>85</v>
      </c>
      <c r="K5470" t="s">
        <v>485</v>
      </c>
      <c r="L5470">
        <v>353</v>
      </c>
      <c r="M5470">
        <v>261</v>
      </c>
      <c r="N5470">
        <v>0</v>
      </c>
      <c r="O5470">
        <v>32</v>
      </c>
      <c r="P5470">
        <v>3841</v>
      </c>
      <c r="Q5470">
        <v>143</v>
      </c>
      <c r="R5470">
        <v>7926</v>
      </c>
      <c r="S5470">
        <v>833</v>
      </c>
      <c r="T5470">
        <v>2985</v>
      </c>
      <c r="U5470">
        <v>7423</v>
      </c>
      <c r="V5470">
        <v>0</v>
      </c>
      <c r="W5470">
        <v>0</v>
      </c>
      <c r="X5470">
        <v>851</v>
      </c>
      <c r="Y5470">
        <v>2510</v>
      </c>
      <c r="Z5470">
        <v>0</v>
      </c>
      <c r="AA5470">
        <v>350</v>
      </c>
      <c r="AB5470">
        <v>22878</v>
      </c>
      <c r="AC5470">
        <v>7993</v>
      </c>
      <c r="AD5470">
        <v>1965963</v>
      </c>
      <c r="AE5470">
        <v>0</v>
      </c>
      <c r="AF5470">
        <v>0</v>
      </c>
      <c r="AG5470">
        <v>0</v>
      </c>
      <c r="AH5470">
        <v>0</v>
      </c>
      <c r="AI5470">
        <v>13144640</v>
      </c>
      <c r="AJ5470">
        <v>0</v>
      </c>
      <c r="AK5470">
        <v>104299</v>
      </c>
      <c r="AL5470">
        <v>13248939</v>
      </c>
      <c r="AM5470">
        <v>37552674</v>
      </c>
      <c r="AN5470">
        <v>4507603</v>
      </c>
      <c r="AO5470">
        <v>5573668</v>
      </c>
      <c r="AP5470">
        <v>18076485</v>
      </c>
      <c r="AQ5470">
        <v>0</v>
      </c>
      <c r="AR5470">
        <v>0</v>
      </c>
      <c r="AS5470">
        <v>6545065</v>
      </c>
      <c r="AT5470">
        <v>49089257</v>
      </c>
      <c r="AU5470">
        <v>0</v>
      </c>
      <c r="AV5470">
        <v>450629</v>
      </c>
      <c r="AW5470">
        <v>121795381</v>
      </c>
      <c r="AX5470">
        <v>711671</v>
      </c>
      <c r="AY5470">
        <v>124775996</v>
      </c>
      <c r="AZ5470">
        <v>0</v>
      </c>
      <c r="BA5470">
        <v>487885</v>
      </c>
      <c r="BB5470">
        <v>0</v>
      </c>
      <c r="BC5470">
        <v>0</v>
      </c>
      <c r="BD5470">
        <v>0</v>
      </c>
      <c r="BE5470">
        <v>0</v>
      </c>
      <c r="BF5470">
        <v>2280165</v>
      </c>
      <c r="BG5470">
        <v>278072047</v>
      </c>
      <c r="BH5470">
        <v>0</v>
      </c>
      <c r="BI5470">
        <v>0</v>
      </c>
      <c r="BJ5470">
        <v>0</v>
      </c>
      <c r="BK5470">
        <v>0</v>
      </c>
      <c r="BL5470">
        <v>0</v>
      </c>
      <c r="BM5470">
        <v>0</v>
      </c>
      <c r="BN5470">
        <v>0</v>
      </c>
      <c r="BO5470">
        <v>0</v>
      </c>
      <c r="BP5470">
        <v>0</v>
      </c>
      <c r="BQ5470">
        <v>0</v>
      </c>
      <c r="BR5470">
        <v>0</v>
      </c>
      <c r="BS5470">
        <v>6.2557003257328994</v>
      </c>
    </row>
    <row r="5471" spans="1:71" x14ac:dyDescent="0.25">
      <c r="A5471">
        <v>106244027</v>
      </c>
      <c r="B5471" t="s">
        <v>486</v>
      </c>
      <c r="C5471" s="1">
        <f t="shared" si="85"/>
        <v>42917</v>
      </c>
      <c r="D5471" s="2" t="s">
        <v>1021</v>
      </c>
      <c r="E5471" s="1">
        <v>42742</v>
      </c>
      <c r="F5471" s="1">
        <v>43008</v>
      </c>
      <c r="G5471" t="s">
        <v>487</v>
      </c>
      <c r="H5471" t="s">
        <v>112</v>
      </c>
      <c r="I5471" t="s">
        <v>155</v>
      </c>
      <c r="J5471" t="s">
        <v>85</v>
      </c>
      <c r="K5471" t="s">
        <v>488</v>
      </c>
      <c r="L5471">
        <v>16</v>
      </c>
      <c r="M5471">
        <v>16</v>
      </c>
      <c r="N5471">
        <v>0</v>
      </c>
      <c r="O5471">
        <v>0</v>
      </c>
      <c r="P5471">
        <v>74</v>
      </c>
      <c r="Q5471">
        <v>0</v>
      </c>
      <c r="R5471">
        <v>0</v>
      </c>
      <c r="S5471">
        <v>0</v>
      </c>
      <c r="T5471">
        <v>0</v>
      </c>
      <c r="U5471">
        <v>355</v>
      </c>
      <c r="V5471">
        <v>0</v>
      </c>
      <c r="W5471">
        <v>0</v>
      </c>
      <c r="X5471">
        <v>18</v>
      </c>
      <c r="Y5471">
        <v>0</v>
      </c>
      <c r="Z5471">
        <v>0</v>
      </c>
      <c r="AA5471">
        <v>0</v>
      </c>
      <c r="AB5471">
        <v>373</v>
      </c>
      <c r="AC5471">
        <v>0</v>
      </c>
      <c r="AD5471">
        <v>0</v>
      </c>
      <c r="AE5471">
        <v>0</v>
      </c>
      <c r="AF5471">
        <v>0</v>
      </c>
      <c r="AG5471">
        <v>0</v>
      </c>
      <c r="AH5471">
        <v>0</v>
      </c>
      <c r="AI5471">
        <v>0</v>
      </c>
      <c r="AJ5471">
        <v>0</v>
      </c>
      <c r="AK5471">
        <v>0</v>
      </c>
      <c r="AL5471">
        <v>0</v>
      </c>
      <c r="AM5471">
        <v>0</v>
      </c>
      <c r="AN5471">
        <v>0</v>
      </c>
      <c r="AO5471">
        <v>0</v>
      </c>
      <c r="AP5471">
        <v>860632</v>
      </c>
      <c r="AQ5471">
        <v>0</v>
      </c>
      <c r="AR5471">
        <v>0</v>
      </c>
      <c r="AS5471">
        <v>43638</v>
      </c>
      <c r="AT5471">
        <v>0</v>
      </c>
      <c r="AU5471">
        <v>0</v>
      </c>
      <c r="AV5471">
        <v>0</v>
      </c>
      <c r="AW5471">
        <v>904270</v>
      </c>
      <c r="AX5471">
        <v>0</v>
      </c>
      <c r="AY5471">
        <v>904270</v>
      </c>
      <c r="AZ5471">
        <v>0</v>
      </c>
      <c r="BA5471">
        <v>0</v>
      </c>
      <c r="BB5471">
        <v>0</v>
      </c>
      <c r="BC5471">
        <v>0</v>
      </c>
      <c r="BD5471">
        <v>0</v>
      </c>
      <c r="BE5471">
        <v>0</v>
      </c>
      <c r="BF5471">
        <v>0</v>
      </c>
      <c r="BG5471">
        <v>0</v>
      </c>
      <c r="BH5471">
        <v>0</v>
      </c>
      <c r="BI5471">
        <v>0</v>
      </c>
      <c r="BJ5471">
        <v>0</v>
      </c>
      <c r="BK5471">
        <v>0</v>
      </c>
      <c r="BL5471">
        <v>0</v>
      </c>
      <c r="BM5471">
        <v>0</v>
      </c>
      <c r="BN5471">
        <v>0</v>
      </c>
      <c r="BO5471">
        <v>0</v>
      </c>
      <c r="BP5471">
        <v>0</v>
      </c>
      <c r="BQ5471">
        <v>0</v>
      </c>
      <c r="BR5471">
        <v>0</v>
      </c>
      <c r="BS5471">
        <v>2.3125</v>
      </c>
    </row>
    <row r="5472" spans="1:71" x14ac:dyDescent="0.25">
      <c r="A5472">
        <v>106211006</v>
      </c>
      <c r="B5472" t="s">
        <v>489</v>
      </c>
      <c r="C5472" s="1">
        <f t="shared" si="85"/>
        <v>42917</v>
      </c>
      <c r="D5472" s="2" t="s">
        <v>1021</v>
      </c>
      <c r="E5472" s="1">
        <v>42742</v>
      </c>
      <c r="F5472" s="1">
        <v>43008</v>
      </c>
      <c r="G5472" t="s">
        <v>396</v>
      </c>
      <c r="H5472" t="s">
        <v>84</v>
      </c>
      <c r="I5472" t="s">
        <v>72</v>
      </c>
      <c r="J5472" t="s">
        <v>85</v>
      </c>
      <c r="K5472" t="s">
        <v>490</v>
      </c>
      <c r="L5472">
        <v>176</v>
      </c>
      <c r="M5472">
        <v>176</v>
      </c>
      <c r="N5472">
        <v>0</v>
      </c>
      <c r="O5472">
        <v>17</v>
      </c>
      <c r="P5472">
        <v>2250</v>
      </c>
      <c r="Q5472">
        <v>0</v>
      </c>
      <c r="R5472">
        <v>4529</v>
      </c>
      <c r="S5472">
        <v>387</v>
      </c>
      <c r="T5472">
        <v>1499</v>
      </c>
      <c r="U5472">
        <v>1247</v>
      </c>
      <c r="V5472">
        <v>0</v>
      </c>
      <c r="W5472">
        <v>0</v>
      </c>
      <c r="X5472">
        <v>421</v>
      </c>
      <c r="Y5472">
        <v>1741</v>
      </c>
      <c r="Z5472">
        <v>0</v>
      </c>
      <c r="AA5472">
        <v>81</v>
      </c>
      <c r="AB5472">
        <v>9905</v>
      </c>
      <c r="AC5472">
        <v>0</v>
      </c>
      <c r="AD5472">
        <v>1588872</v>
      </c>
      <c r="AE5472">
        <v>0</v>
      </c>
      <c r="AF5472">
        <v>0</v>
      </c>
      <c r="AG5472">
        <v>0</v>
      </c>
      <c r="AH5472">
        <v>944508</v>
      </c>
      <c r="AI5472">
        <v>8022383</v>
      </c>
      <c r="AJ5472">
        <v>0</v>
      </c>
      <c r="AK5472">
        <v>2628049</v>
      </c>
      <c r="AL5472">
        <v>11594940</v>
      </c>
      <c r="AM5472">
        <v>22356536</v>
      </c>
      <c r="AN5472">
        <v>6353143</v>
      </c>
      <c r="AO5472">
        <v>593356</v>
      </c>
      <c r="AP5472">
        <v>31641264</v>
      </c>
      <c r="AQ5472">
        <v>19720</v>
      </c>
      <c r="AR5472">
        <v>0</v>
      </c>
      <c r="AS5472">
        <v>17395047</v>
      </c>
      <c r="AT5472">
        <v>14950875</v>
      </c>
      <c r="AU5472">
        <v>0</v>
      </c>
      <c r="AV5472">
        <v>1534908</v>
      </c>
      <c r="AW5472">
        <v>94844849</v>
      </c>
      <c r="AX5472">
        <v>1380149</v>
      </c>
      <c r="AY5472">
        <v>95355887</v>
      </c>
      <c r="AZ5472">
        <v>0</v>
      </c>
      <c r="BA5472">
        <v>0</v>
      </c>
      <c r="BB5472">
        <v>0</v>
      </c>
      <c r="BC5472">
        <v>0</v>
      </c>
      <c r="BD5472">
        <v>0</v>
      </c>
      <c r="BE5472">
        <v>0</v>
      </c>
      <c r="BF5472">
        <v>5033325</v>
      </c>
      <c r="BG5472">
        <v>82373806</v>
      </c>
      <c r="BH5472">
        <v>0</v>
      </c>
      <c r="BI5472">
        <v>0</v>
      </c>
      <c r="BJ5472">
        <v>0</v>
      </c>
      <c r="BK5472">
        <v>0</v>
      </c>
      <c r="BL5472">
        <v>0</v>
      </c>
      <c r="BM5472">
        <v>0</v>
      </c>
      <c r="BN5472">
        <v>0</v>
      </c>
      <c r="BO5472">
        <v>0</v>
      </c>
      <c r="BP5472">
        <v>0</v>
      </c>
      <c r="BQ5472">
        <v>0</v>
      </c>
      <c r="BR5472">
        <v>0</v>
      </c>
      <c r="BS5472">
        <v>6.3920454545454541</v>
      </c>
    </row>
    <row r="5473" spans="1:71" x14ac:dyDescent="0.25">
      <c r="A5473">
        <v>106190500</v>
      </c>
      <c r="B5473" t="s">
        <v>491</v>
      </c>
      <c r="C5473" s="1">
        <f t="shared" si="85"/>
        <v>42917</v>
      </c>
      <c r="D5473" s="2" t="s">
        <v>1021</v>
      </c>
      <c r="E5473" s="1">
        <v>42742</v>
      </c>
      <c r="F5473" s="1">
        <v>43008</v>
      </c>
      <c r="G5473" t="s">
        <v>92</v>
      </c>
      <c r="H5473" t="s">
        <v>89</v>
      </c>
      <c r="I5473" t="s">
        <v>72</v>
      </c>
      <c r="J5473" t="s">
        <v>85</v>
      </c>
      <c r="K5473" t="s">
        <v>492</v>
      </c>
      <c r="L5473">
        <v>103</v>
      </c>
      <c r="M5473">
        <v>75</v>
      </c>
      <c r="N5473">
        <v>1</v>
      </c>
      <c r="O5473">
        <v>17</v>
      </c>
      <c r="P5473">
        <v>1027</v>
      </c>
      <c r="Q5473">
        <v>0</v>
      </c>
      <c r="R5473">
        <v>1538</v>
      </c>
      <c r="S5473">
        <v>465</v>
      </c>
      <c r="T5473">
        <v>159</v>
      </c>
      <c r="U5473">
        <v>173</v>
      </c>
      <c r="V5473">
        <v>0</v>
      </c>
      <c r="W5473">
        <v>0</v>
      </c>
      <c r="X5473">
        <v>154</v>
      </c>
      <c r="Y5473">
        <v>650</v>
      </c>
      <c r="Z5473">
        <v>1</v>
      </c>
      <c r="AA5473">
        <v>58</v>
      </c>
      <c r="AB5473">
        <v>3198</v>
      </c>
      <c r="AC5473">
        <v>0</v>
      </c>
      <c r="AD5473">
        <v>3040938</v>
      </c>
      <c r="AE5473">
        <v>0</v>
      </c>
      <c r="AF5473">
        <v>0</v>
      </c>
      <c r="AG5473">
        <v>0</v>
      </c>
      <c r="AH5473">
        <v>0</v>
      </c>
      <c r="AI5473">
        <v>0</v>
      </c>
      <c r="AJ5473">
        <v>0</v>
      </c>
      <c r="AK5473">
        <v>0</v>
      </c>
      <c r="AL5473">
        <v>0</v>
      </c>
      <c r="AM5473">
        <v>7288369</v>
      </c>
      <c r="AN5473">
        <v>1435502</v>
      </c>
      <c r="AO5473">
        <v>496188</v>
      </c>
      <c r="AP5473">
        <v>842801</v>
      </c>
      <c r="AQ5473">
        <v>0</v>
      </c>
      <c r="AR5473">
        <v>0</v>
      </c>
      <c r="AS5473">
        <v>1529595</v>
      </c>
      <c r="AT5473">
        <v>11401766</v>
      </c>
      <c r="AU5473">
        <v>0</v>
      </c>
      <c r="AV5473">
        <v>426509</v>
      </c>
      <c r="AW5473">
        <v>23420730</v>
      </c>
      <c r="AX5473">
        <v>67908</v>
      </c>
      <c r="AY5473">
        <v>24239795</v>
      </c>
      <c r="AZ5473">
        <v>0</v>
      </c>
      <c r="BA5473">
        <v>71422</v>
      </c>
      <c r="BB5473">
        <v>0</v>
      </c>
      <c r="BC5473">
        <v>0</v>
      </c>
      <c r="BD5473">
        <v>0</v>
      </c>
      <c r="BE5473">
        <v>0</v>
      </c>
      <c r="BF5473">
        <v>803762</v>
      </c>
      <c r="BG5473">
        <v>38515235</v>
      </c>
      <c r="BH5473">
        <v>0</v>
      </c>
      <c r="BI5473">
        <v>0</v>
      </c>
      <c r="BJ5473">
        <v>0</v>
      </c>
      <c r="BK5473">
        <v>0</v>
      </c>
      <c r="BL5473">
        <v>0</v>
      </c>
      <c r="BM5473">
        <v>0</v>
      </c>
      <c r="BN5473">
        <v>0</v>
      </c>
      <c r="BO5473">
        <v>0</v>
      </c>
      <c r="BP5473">
        <v>0</v>
      </c>
      <c r="BQ5473">
        <v>0</v>
      </c>
      <c r="BR5473">
        <v>0</v>
      </c>
      <c r="BS5473">
        <v>5.7696629213483144</v>
      </c>
    </row>
    <row r="5474" spans="1:71" x14ac:dyDescent="0.25">
      <c r="A5474">
        <v>106050932</v>
      </c>
      <c r="B5474" t="s">
        <v>493</v>
      </c>
      <c r="C5474" s="1">
        <f t="shared" si="85"/>
        <v>42917</v>
      </c>
      <c r="D5474" s="2" t="s">
        <v>1021</v>
      </c>
      <c r="E5474" s="1">
        <v>42742</v>
      </c>
      <c r="F5474" s="1">
        <v>43008</v>
      </c>
      <c r="G5474" t="s">
        <v>494</v>
      </c>
      <c r="H5474" t="s">
        <v>89</v>
      </c>
      <c r="I5474" t="s">
        <v>72</v>
      </c>
      <c r="J5474" t="s">
        <v>73</v>
      </c>
      <c r="K5474" t="s">
        <v>495</v>
      </c>
      <c r="L5474">
        <v>48</v>
      </c>
      <c r="M5474">
        <v>11</v>
      </c>
      <c r="N5474">
        <v>0</v>
      </c>
      <c r="O5474">
        <v>1</v>
      </c>
      <c r="P5474">
        <v>195</v>
      </c>
      <c r="Q5474">
        <v>0</v>
      </c>
      <c r="R5474">
        <v>433</v>
      </c>
      <c r="S5474">
        <v>23</v>
      </c>
      <c r="T5474">
        <v>54</v>
      </c>
      <c r="U5474">
        <v>98</v>
      </c>
      <c r="V5474">
        <v>0</v>
      </c>
      <c r="W5474">
        <v>0</v>
      </c>
      <c r="X5474">
        <v>44</v>
      </c>
      <c r="Y5474">
        <v>83</v>
      </c>
      <c r="Z5474">
        <v>0</v>
      </c>
      <c r="AA5474">
        <v>2</v>
      </c>
      <c r="AB5474">
        <v>737</v>
      </c>
      <c r="AC5474">
        <v>0</v>
      </c>
      <c r="AD5474">
        <v>1004193</v>
      </c>
      <c r="AE5474">
        <v>0</v>
      </c>
      <c r="AF5474">
        <v>0</v>
      </c>
      <c r="AG5474">
        <v>0</v>
      </c>
      <c r="AH5474">
        <v>0</v>
      </c>
      <c r="AI5474">
        <v>0</v>
      </c>
      <c r="AJ5474">
        <v>0</v>
      </c>
      <c r="AK5474">
        <v>0</v>
      </c>
      <c r="AL5474">
        <v>0</v>
      </c>
      <c r="AM5474">
        <v>6715125</v>
      </c>
      <c r="AN5474">
        <v>626842</v>
      </c>
      <c r="AO5474">
        <v>559863</v>
      </c>
      <c r="AP5474">
        <v>2911389</v>
      </c>
      <c r="AQ5474">
        <v>0</v>
      </c>
      <c r="AR5474">
        <v>0</v>
      </c>
      <c r="AS5474">
        <v>413497</v>
      </c>
      <c r="AT5474">
        <v>2887319</v>
      </c>
      <c r="AU5474">
        <v>0</v>
      </c>
      <c r="AV5474">
        <v>305595</v>
      </c>
      <c r="AW5474">
        <v>14419630</v>
      </c>
      <c r="AX5474">
        <v>199819</v>
      </c>
      <c r="AY5474">
        <v>17306741</v>
      </c>
      <c r="AZ5474">
        <v>0</v>
      </c>
      <c r="BA5474">
        <v>448747</v>
      </c>
      <c r="BB5474">
        <v>0</v>
      </c>
      <c r="BC5474">
        <v>0</v>
      </c>
      <c r="BD5474">
        <v>0</v>
      </c>
      <c r="BE5474">
        <v>0</v>
      </c>
      <c r="BF5474">
        <v>233994</v>
      </c>
      <c r="BG5474">
        <v>13321248</v>
      </c>
      <c r="BH5474">
        <v>0</v>
      </c>
      <c r="BI5474">
        <v>0</v>
      </c>
      <c r="BJ5474">
        <v>0</v>
      </c>
      <c r="BK5474">
        <v>0</v>
      </c>
      <c r="BL5474">
        <v>0</v>
      </c>
      <c r="BM5474">
        <v>0</v>
      </c>
      <c r="BN5474">
        <v>0</v>
      </c>
      <c r="BO5474">
        <v>0</v>
      </c>
      <c r="BP5474">
        <v>0</v>
      </c>
      <c r="BQ5474">
        <v>0</v>
      </c>
      <c r="BR5474">
        <v>0</v>
      </c>
      <c r="BS5474">
        <v>3.3050847457627119</v>
      </c>
    </row>
    <row r="5475" spans="1:71" x14ac:dyDescent="0.25">
      <c r="A5475">
        <v>106090933</v>
      </c>
      <c r="B5475" t="s">
        <v>496</v>
      </c>
      <c r="C5475" s="1">
        <f t="shared" si="85"/>
        <v>42917</v>
      </c>
      <c r="D5475" s="2" t="s">
        <v>1021</v>
      </c>
      <c r="E5475" s="1">
        <v>42742</v>
      </c>
      <c r="F5475" s="1">
        <v>43008</v>
      </c>
      <c r="G5475" t="s">
        <v>145</v>
      </c>
      <c r="H5475" t="s">
        <v>89</v>
      </c>
      <c r="I5475" t="s">
        <v>72</v>
      </c>
      <c r="J5475" t="s">
        <v>73</v>
      </c>
      <c r="K5475" t="s">
        <v>267</v>
      </c>
      <c r="L5475">
        <v>125</v>
      </c>
      <c r="M5475">
        <v>117</v>
      </c>
      <c r="N5475">
        <v>0</v>
      </c>
      <c r="O5475">
        <v>14</v>
      </c>
      <c r="P5475">
        <v>1287</v>
      </c>
      <c r="Q5475">
        <v>90</v>
      </c>
      <c r="R5475">
        <v>3085</v>
      </c>
      <c r="S5475">
        <v>354</v>
      </c>
      <c r="T5475">
        <v>443</v>
      </c>
      <c r="U5475">
        <v>1008</v>
      </c>
      <c r="V5475">
        <v>0</v>
      </c>
      <c r="W5475">
        <v>0</v>
      </c>
      <c r="X5475">
        <v>102</v>
      </c>
      <c r="Y5475">
        <v>633</v>
      </c>
      <c r="Z5475">
        <v>0</v>
      </c>
      <c r="AA5475">
        <v>60</v>
      </c>
      <c r="AB5475">
        <v>5685</v>
      </c>
      <c r="AC5475">
        <v>806</v>
      </c>
      <c r="AD5475">
        <v>2029485</v>
      </c>
      <c r="AE5475">
        <v>0</v>
      </c>
      <c r="AF5475">
        <v>0</v>
      </c>
      <c r="AG5475">
        <v>0</v>
      </c>
      <c r="AH5475">
        <v>0</v>
      </c>
      <c r="AI5475">
        <v>0</v>
      </c>
      <c r="AJ5475">
        <v>0</v>
      </c>
      <c r="AK5475">
        <v>23663</v>
      </c>
      <c r="AL5475">
        <v>23663</v>
      </c>
      <c r="AM5475">
        <v>16392347</v>
      </c>
      <c r="AN5475">
        <v>3137506</v>
      </c>
      <c r="AO5475">
        <v>2131400</v>
      </c>
      <c r="AP5475">
        <v>3469884</v>
      </c>
      <c r="AQ5475">
        <v>5</v>
      </c>
      <c r="AR5475">
        <v>0</v>
      </c>
      <c r="AS5475">
        <v>248927</v>
      </c>
      <c r="AT5475">
        <v>25178171</v>
      </c>
      <c r="AU5475">
        <v>26264</v>
      </c>
      <c r="AV5475">
        <v>4662024</v>
      </c>
      <c r="AW5475">
        <v>55246528</v>
      </c>
      <c r="AX5475">
        <v>159435</v>
      </c>
      <c r="AY5475">
        <v>62239604</v>
      </c>
      <c r="AZ5475">
        <v>10675190</v>
      </c>
      <c r="BA5475">
        <v>1301446</v>
      </c>
      <c r="BB5475">
        <v>0</v>
      </c>
      <c r="BC5475">
        <v>0</v>
      </c>
      <c r="BD5475">
        <v>0</v>
      </c>
      <c r="BE5475">
        <v>0</v>
      </c>
      <c r="BF5475">
        <v>3716606</v>
      </c>
      <c r="BG5475">
        <v>118115796</v>
      </c>
      <c r="BH5475">
        <v>0</v>
      </c>
      <c r="BI5475">
        <v>0</v>
      </c>
      <c r="BJ5475">
        <v>0</v>
      </c>
      <c r="BK5475">
        <v>0</v>
      </c>
      <c r="BL5475">
        <v>0</v>
      </c>
      <c r="BM5475">
        <v>0</v>
      </c>
      <c r="BN5475">
        <v>0</v>
      </c>
      <c r="BO5475">
        <v>0</v>
      </c>
      <c r="BP5475">
        <v>0</v>
      </c>
      <c r="BQ5475">
        <v>0</v>
      </c>
      <c r="BR5475">
        <v>0</v>
      </c>
      <c r="BS5475">
        <v>5.3181818181818183</v>
      </c>
    </row>
    <row r="5476" spans="1:71" x14ac:dyDescent="0.25">
      <c r="A5476">
        <v>106191230</v>
      </c>
      <c r="B5476" t="s">
        <v>497</v>
      </c>
      <c r="C5476" s="1">
        <f t="shared" si="85"/>
        <v>42917</v>
      </c>
      <c r="D5476" s="2" t="s">
        <v>1021</v>
      </c>
      <c r="E5476" s="1">
        <v>42742</v>
      </c>
      <c r="F5476" s="1">
        <v>43008</v>
      </c>
      <c r="G5476" t="s">
        <v>92</v>
      </c>
      <c r="H5476" t="s">
        <v>89</v>
      </c>
      <c r="I5476" t="s">
        <v>72</v>
      </c>
      <c r="J5476" t="s">
        <v>85</v>
      </c>
      <c r="K5476" t="s">
        <v>141</v>
      </c>
      <c r="L5476">
        <v>126</v>
      </c>
      <c r="M5476">
        <v>126</v>
      </c>
      <c r="N5476">
        <v>0</v>
      </c>
      <c r="O5476">
        <v>0</v>
      </c>
      <c r="P5476">
        <v>2208</v>
      </c>
      <c r="Q5476">
        <v>0</v>
      </c>
      <c r="R5476">
        <v>1509</v>
      </c>
      <c r="S5476">
        <v>449</v>
      </c>
      <c r="T5476">
        <v>2280</v>
      </c>
      <c r="U5476">
        <v>3750</v>
      </c>
      <c r="V5476">
        <v>193</v>
      </c>
      <c r="W5476">
        <v>0</v>
      </c>
      <c r="X5476">
        <v>261</v>
      </c>
      <c r="Y5476">
        <v>0</v>
      </c>
      <c r="Z5476">
        <v>0</v>
      </c>
      <c r="AA5476">
        <v>0</v>
      </c>
      <c r="AB5476">
        <v>8442</v>
      </c>
      <c r="AC5476">
        <v>0</v>
      </c>
      <c r="AD5476">
        <v>576381</v>
      </c>
      <c r="AE5476">
        <v>0</v>
      </c>
      <c r="AF5476">
        <v>0</v>
      </c>
      <c r="AG5476">
        <v>0</v>
      </c>
      <c r="AH5476">
        <v>0</v>
      </c>
      <c r="AI5476">
        <v>0</v>
      </c>
      <c r="AJ5476">
        <v>0</v>
      </c>
      <c r="AK5476">
        <v>0</v>
      </c>
      <c r="AL5476">
        <v>0</v>
      </c>
      <c r="AM5476">
        <v>4296035</v>
      </c>
      <c r="AN5476">
        <v>1349674</v>
      </c>
      <c r="AO5476">
        <v>34776098</v>
      </c>
      <c r="AP5476">
        <v>11156951</v>
      </c>
      <c r="AQ5476">
        <v>6248199</v>
      </c>
      <c r="AR5476">
        <v>0</v>
      </c>
      <c r="AS5476">
        <v>4377983</v>
      </c>
      <c r="AT5476">
        <v>0</v>
      </c>
      <c r="AU5476">
        <v>7446</v>
      </c>
      <c r="AV5476">
        <v>0</v>
      </c>
      <c r="AW5476">
        <v>62212386</v>
      </c>
      <c r="AX5476">
        <v>4087039</v>
      </c>
      <c r="AY5476">
        <v>63322099</v>
      </c>
      <c r="AZ5476">
        <v>0</v>
      </c>
      <c r="BA5476">
        <v>0</v>
      </c>
      <c r="BB5476">
        <v>0</v>
      </c>
      <c r="BC5476">
        <v>0</v>
      </c>
      <c r="BD5476">
        <v>0</v>
      </c>
      <c r="BE5476">
        <v>0</v>
      </c>
      <c r="BF5476">
        <v>885062</v>
      </c>
      <c r="BG5476">
        <v>283531885</v>
      </c>
      <c r="BH5476">
        <v>0</v>
      </c>
      <c r="BI5476">
        <v>0</v>
      </c>
      <c r="BJ5476">
        <v>0</v>
      </c>
      <c r="BK5476">
        <v>0</v>
      </c>
      <c r="BL5476">
        <v>0</v>
      </c>
      <c r="BM5476">
        <v>0</v>
      </c>
      <c r="BN5476">
        <v>0</v>
      </c>
      <c r="BO5476">
        <v>0</v>
      </c>
      <c r="BP5476">
        <v>0</v>
      </c>
      <c r="BQ5476">
        <v>0</v>
      </c>
      <c r="BR5476">
        <v>0</v>
      </c>
      <c r="BS5476">
        <v>8.7619047619047628</v>
      </c>
    </row>
    <row r="5477" spans="1:71" x14ac:dyDescent="0.25">
      <c r="A5477">
        <v>106450936</v>
      </c>
      <c r="B5477" t="s">
        <v>498</v>
      </c>
      <c r="C5477" s="1">
        <f t="shared" si="85"/>
        <v>42917</v>
      </c>
      <c r="D5477" s="2" t="s">
        <v>1021</v>
      </c>
      <c r="E5477" s="1">
        <v>42742</v>
      </c>
      <c r="F5477" s="1">
        <v>43008</v>
      </c>
      <c r="G5477" t="s">
        <v>499</v>
      </c>
      <c r="H5477" t="s">
        <v>71</v>
      </c>
      <c r="I5477" t="s">
        <v>72</v>
      </c>
      <c r="J5477" t="s">
        <v>73</v>
      </c>
      <c r="K5477" t="s">
        <v>500</v>
      </c>
      <c r="L5477">
        <v>121</v>
      </c>
      <c r="M5477">
        <v>121</v>
      </c>
      <c r="N5477">
        <v>0</v>
      </c>
      <c r="O5477">
        <v>5</v>
      </c>
      <c r="P5477">
        <v>92</v>
      </c>
      <c r="Q5477">
        <v>16</v>
      </c>
      <c r="R5477">
        <v>424</v>
      </c>
      <c r="S5477">
        <v>0</v>
      </c>
      <c r="T5477">
        <v>6640</v>
      </c>
      <c r="U5477">
        <v>0</v>
      </c>
      <c r="V5477">
        <v>0</v>
      </c>
      <c r="W5477">
        <v>0</v>
      </c>
      <c r="X5477">
        <v>41</v>
      </c>
      <c r="Y5477">
        <v>0</v>
      </c>
      <c r="Z5477">
        <v>0</v>
      </c>
      <c r="AA5477">
        <v>363</v>
      </c>
      <c r="AB5477">
        <v>7468</v>
      </c>
      <c r="AC5477">
        <v>6979</v>
      </c>
      <c r="AD5477">
        <v>253319</v>
      </c>
      <c r="AE5477">
        <v>-12812</v>
      </c>
      <c r="AF5477">
        <v>0</v>
      </c>
      <c r="AG5477">
        <v>0</v>
      </c>
      <c r="AH5477">
        <v>0</v>
      </c>
      <c r="AI5477">
        <v>0</v>
      </c>
      <c r="AJ5477">
        <v>0</v>
      </c>
      <c r="AK5477">
        <v>0</v>
      </c>
      <c r="AL5477">
        <v>0</v>
      </c>
      <c r="AM5477">
        <v>2035337</v>
      </c>
      <c r="AN5477">
        <v>0</v>
      </c>
      <c r="AO5477">
        <v>2466377</v>
      </c>
      <c r="AP5477">
        <v>0</v>
      </c>
      <c r="AQ5477">
        <v>0</v>
      </c>
      <c r="AR5477">
        <v>0</v>
      </c>
      <c r="AS5477">
        <v>1147039</v>
      </c>
      <c r="AT5477">
        <v>0</v>
      </c>
      <c r="AU5477">
        <v>0</v>
      </c>
      <c r="AV5477">
        <v>271451</v>
      </c>
      <c r="AW5477">
        <v>5920204</v>
      </c>
      <c r="AX5477">
        <v>183530</v>
      </c>
      <c r="AY5477">
        <v>6145636</v>
      </c>
      <c r="AZ5477">
        <v>461783</v>
      </c>
      <c r="BA5477">
        <v>401782</v>
      </c>
      <c r="BB5477">
        <v>0</v>
      </c>
      <c r="BC5477">
        <v>0</v>
      </c>
      <c r="BD5477">
        <v>0</v>
      </c>
      <c r="BE5477">
        <v>0</v>
      </c>
      <c r="BF5477">
        <v>595319</v>
      </c>
      <c r="BG5477">
        <v>9868933</v>
      </c>
      <c r="BH5477">
        <v>0</v>
      </c>
      <c r="BI5477">
        <v>0</v>
      </c>
      <c r="BJ5477">
        <v>0</v>
      </c>
      <c r="BK5477">
        <v>0</v>
      </c>
      <c r="BL5477">
        <v>0</v>
      </c>
      <c r="BM5477">
        <v>0</v>
      </c>
      <c r="BN5477">
        <v>0</v>
      </c>
      <c r="BO5477">
        <v>0</v>
      </c>
      <c r="BP5477">
        <v>0</v>
      </c>
      <c r="BQ5477">
        <v>0</v>
      </c>
      <c r="BR5477">
        <v>0</v>
      </c>
      <c r="BS5477">
        <v>0.38016528925619836</v>
      </c>
    </row>
    <row r="5478" spans="1:71" x14ac:dyDescent="0.25">
      <c r="A5478">
        <v>106240924</v>
      </c>
      <c r="B5478" t="s">
        <v>502</v>
      </c>
      <c r="C5478" s="1">
        <f t="shared" si="85"/>
        <v>42917</v>
      </c>
      <c r="D5478" s="2" t="s">
        <v>1021</v>
      </c>
      <c r="E5478" s="1">
        <v>42742</v>
      </c>
      <c r="F5478" s="1">
        <v>43008</v>
      </c>
      <c r="G5478" t="s">
        <v>487</v>
      </c>
      <c r="H5478" t="s">
        <v>89</v>
      </c>
      <c r="I5478" t="s">
        <v>72</v>
      </c>
      <c r="J5478" t="s">
        <v>73</v>
      </c>
      <c r="K5478" t="s">
        <v>503</v>
      </c>
      <c r="L5478">
        <v>40</v>
      </c>
      <c r="M5478">
        <v>13</v>
      </c>
      <c r="N5478">
        <v>2</v>
      </c>
      <c r="O5478">
        <v>0</v>
      </c>
      <c r="P5478">
        <v>412</v>
      </c>
      <c r="Q5478">
        <v>0</v>
      </c>
      <c r="R5478">
        <v>268</v>
      </c>
      <c r="S5478">
        <v>34</v>
      </c>
      <c r="T5478">
        <v>90</v>
      </c>
      <c r="U5478">
        <v>301</v>
      </c>
      <c r="V5478">
        <v>0</v>
      </c>
      <c r="W5478">
        <v>0</v>
      </c>
      <c r="X5478">
        <v>9</v>
      </c>
      <c r="Y5478">
        <v>105</v>
      </c>
      <c r="Z5478">
        <v>7</v>
      </c>
      <c r="AA5478">
        <v>0</v>
      </c>
      <c r="AB5478">
        <v>814</v>
      </c>
      <c r="AC5478">
        <v>0</v>
      </c>
      <c r="AD5478">
        <v>992374</v>
      </c>
      <c r="AE5478">
        <v>-278927</v>
      </c>
      <c r="AF5478">
        <v>0</v>
      </c>
      <c r="AG5478">
        <v>0</v>
      </c>
      <c r="AH5478">
        <v>0</v>
      </c>
      <c r="AI5478">
        <v>0</v>
      </c>
      <c r="AJ5478">
        <v>0</v>
      </c>
      <c r="AK5478">
        <v>0</v>
      </c>
      <c r="AL5478">
        <v>0</v>
      </c>
      <c r="AM5478">
        <v>3863772</v>
      </c>
      <c r="AN5478">
        <v>452467</v>
      </c>
      <c r="AO5478">
        <v>679559</v>
      </c>
      <c r="AP5478">
        <v>3158913</v>
      </c>
      <c r="AQ5478">
        <v>0</v>
      </c>
      <c r="AR5478">
        <v>0</v>
      </c>
      <c r="AS5478">
        <v>765720</v>
      </c>
      <c r="AT5478">
        <v>5542898</v>
      </c>
      <c r="AU5478">
        <v>0</v>
      </c>
      <c r="AV5478">
        <v>0</v>
      </c>
      <c r="AW5478">
        <v>14463329</v>
      </c>
      <c r="AX5478">
        <v>176234</v>
      </c>
      <c r="AY5478">
        <v>15606063</v>
      </c>
      <c r="AZ5478">
        <v>0</v>
      </c>
      <c r="BA5478">
        <v>0</v>
      </c>
      <c r="BB5478">
        <v>0</v>
      </c>
      <c r="BC5478">
        <v>0</v>
      </c>
      <c r="BD5478">
        <v>0</v>
      </c>
      <c r="BE5478">
        <v>0</v>
      </c>
      <c r="BF5478">
        <v>692861</v>
      </c>
      <c r="BG5478">
        <v>13328177</v>
      </c>
      <c r="BH5478">
        <v>0</v>
      </c>
      <c r="BI5478">
        <v>0</v>
      </c>
      <c r="BJ5478">
        <v>0</v>
      </c>
      <c r="BK5478">
        <v>0</v>
      </c>
      <c r="BL5478">
        <v>0</v>
      </c>
      <c r="BM5478">
        <v>0</v>
      </c>
      <c r="BN5478">
        <v>0</v>
      </c>
      <c r="BO5478">
        <v>0</v>
      </c>
      <c r="BP5478">
        <v>0</v>
      </c>
      <c r="BQ5478">
        <v>0</v>
      </c>
      <c r="BR5478">
        <v>0</v>
      </c>
      <c r="BS5478">
        <v>7.7735849056603774</v>
      </c>
    </row>
    <row r="5479" spans="1:71" x14ac:dyDescent="0.25">
      <c r="A5479">
        <v>106500939</v>
      </c>
      <c r="B5479" t="s">
        <v>504</v>
      </c>
      <c r="C5479" s="1">
        <f t="shared" si="85"/>
        <v>42917</v>
      </c>
      <c r="D5479" s="2" t="s">
        <v>1021</v>
      </c>
      <c r="E5479" s="1">
        <v>42742</v>
      </c>
      <c r="F5479" s="1">
        <v>43008</v>
      </c>
      <c r="G5479" t="s">
        <v>174</v>
      </c>
      <c r="H5479" t="s">
        <v>89</v>
      </c>
      <c r="I5479" t="s">
        <v>72</v>
      </c>
      <c r="J5479" t="s">
        <v>85</v>
      </c>
      <c r="K5479" t="s">
        <v>175</v>
      </c>
      <c r="L5479">
        <v>423</v>
      </c>
      <c r="M5479">
        <v>247</v>
      </c>
      <c r="N5479">
        <v>14</v>
      </c>
      <c r="O5479">
        <v>32</v>
      </c>
      <c r="P5479">
        <v>4360</v>
      </c>
      <c r="Q5479">
        <v>0</v>
      </c>
      <c r="R5479">
        <v>7173</v>
      </c>
      <c r="S5479">
        <v>3206</v>
      </c>
      <c r="T5479">
        <v>1316</v>
      </c>
      <c r="U5479">
        <v>3261</v>
      </c>
      <c r="V5479">
        <v>0</v>
      </c>
      <c r="W5479">
        <v>0</v>
      </c>
      <c r="X5479">
        <v>471</v>
      </c>
      <c r="Y5479">
        <v>3297</v>
      </c>
      <c r="Z5479">
        <v>42</v>
      </c>
      <c r="AA5479">
        <v>87</v>
      </c>
      <c r="AB5479">
        <v>18853</v>
      </c>
      <c r="AC5479">
        <v>0</v>
      </c>
      <c r="AD5479">
        <v>3676248</v>
      </c>
      <c r="AE5479">
        <v>0</v>
      </c>
      <c r="AF5479">
        <v>0</v>
      </c>
      <c r="AG5479">
        <v>0</v>
      </c>
      <c r="AH5479">
        <v>11930008</v>
      </c>
      <c r="AI5479">
        <v>0</v>
      </c>
      <c r="AJ5479">
        <v>0</v>
      </c>
      <c r="AK5479">
        <v>8191100</v>
      </c>
      <c r="AL5479">
        <v>20121108</v>
      </c>
      <c r="AM5479">
        <v>24852571</v>
      </c>
      <c r="AN5479">
        <v>14359663</v>
      </c>
      <c r="AO5479">
        <v>1888914</v>
      </c>
      <c r="AP5479">
        <v>14992734</v>
      </c>
      <c r="AQ5479">
        <v>0</v>
      </c>
      <c r="AR5479">
        <v>0</v>
      </c>
      <c r="AS5479">
        <v>5023738</v>
      </c>
      <c r="AT5479">
        <v>73356699</v>
      </c>
      <c r="AU5479">
        <v>0</v>
      </c>
      <c r="AV5479">
        <v>0</v>
      </c>
      <c r="AW5479">
        <v>134474319</v>
      </c>
      <c r="AX5479">
        <v>2643966</v>
      </c>
      <c r="AY5479">
        <v>139545690</v>
      </c>
      <c r="AZ5479">
        <v>0</v>
      </c>
      <c r="BA5479">
        <v>81130</v>
      </c>
      <c r="BB5479">
        <v>0</v>
      </c>
      <c r="BC5479">
        <v>0</v>
      </c>
      <c r="BD5479">
        <v>0</v>
      </c>
      <c r="BE5479">
        <v>0</v>
      </c>
      <c r="BF5479">
        <v>1955300</v>
      </c>
      <c r="BG5479">
        <v>201486624</v>
      </c>
      <c r="BH5479">
        <v>0</v>
      </c>
      <c r="BI5479">
        <v>0</v>
      </c>
      <c r="BJ5479">
        <v>0</v>
      </c>
      <c r="BK5479">
        <v>0</v>
      </c>
      <c r="BL5479">
        <v>0</v>
      </c>
      <c r="BM5479">
        <v>0</v>
      </c>
      <c r="BN5479">
        <v>0</v>
      </c>
      <c r="BO5479">
        <v>0</v>
      </c>
      <c r="BP5479">
        <v>0</v>
      </c>
      <c r="BQ5479">
        <v>0</v>
      </c>
      <c r="BR5479">
        <v>0</v>
      </c>
      <c r="BS5479">
        <v>6.5074626865671643</v>
      </c>
    </row>
    <row r="5480" spans="1:71" x14ac:dyDescent="0.25">
      <c r="A5480">
        <v>106190521</v>
      </c>
      <c r="B5480" t="s">
        <v>501</v>
      </c>
      <c r="C5480" s="1">
        <f t="shared" si="85"/>
        <v>42917</v>
      </c>
      <c r="D5480" s="2" t="s">
        <v>1021</v>
      </c>
      <c r="E5480" s="1">
        <v>42742</v>
      </c>
      <c r="F5480" s="1">
        <v>43008</v>
      </c>
      <c r="G5480" t="s">
        <v>92</v>
      </c>
      <c r="H5480" t="s">
        <v>101</v>
      </c>
      <c r="I5480" t="s">
        <v>72</v>
      </c>
      <c r="J5480" t="s">
        <v>85</v>
      </c>
      <c r="K5480" t="s">
        <v>440</v>
      </c>
      <c r="L5480">
        <v>172</v>
      </c>
      <c r="M5480">
        <v>149</v>
      </c>
      <c r="N5480">
        <v>9</v>
      </c>
      <c r="O5480">
        <v>51</v>
      </c>
      <c r="P5480">
        <v>1656</v>
      </c>
      <c r="Q5480">
        <v>15</v>
      </c>
      <c r="R5480">
        <v>1590</v>
      </c>
      <c r="S5480">
        <v>597</v>
      </c>
      <c r="T5480">
        <v>928</v>
      </c>
      <c r="U5480">
        <v>2266</v>
      </c>
      <c r="V5480">
        <v>0</v>
      </c>
      <c r="W5480">
        <v>0</v>
      </c>
      <c r="X5480">
        <v>114</v>
      </c>
      <c r="Y5480">
        <v>135</v>
      </c>
      <c r="Z5480">
        <v>29</v>
      </c>
      <c r="AA5480">
        <v>198</v>
      </c>
      <c r="AB5480">
        <v>5857</v>
      </c>
      <c r="AC5480">
        <v>6081</v>
      </c>
      <c r="AD5480">
        <v>4116968</v>
      </c>
      <c r="AE5480">
        <v>-1871327</v>
      </c>
      <c r="AF5480">
        <v>0</v>
      </c>
      <c r="AG5480">
        <v>0</v>
      </c>
      <c r="AH5480">
        <v>0</v>
      </c>
      <c r="AI5480">
        <v>0</v>
      </c>
      <c r="AJ5480">
        <v>0</v>
      </c>
      <c r="AK5480">
        <v>0</v>
      </c>
      <c r="AL5480">
        <v>0</v>
      </c>
      <c r="AM5480">
        <v>6234320</v>
      </c>
      <c r="AN5480">
        <v>3346048</v>
      </c>
      <c r="AO5480">
        <v>5432403</v>
      </c>
      <c r="AP5480">
        <v>5438897</v>
      </c>
      <c r="AQ5480">
        <v>0</v>
      </c>
      <c r="AR5480">
        <v>0</v>
      </c>
      <c r="AS5480">
        <v>1257702</v>
      </c>
      <c r="AT5480">
        <v>279556</v>
      </c>
      <c r="AU5480">
        <v>2774379</v>
      </c>
      <c r="AV5480">
        <v>-1331701</v>
      </c>
      <c r="AW5480">
        <v>23431604</v>
      </c>
      <c r="AX5480">
        <v>55033</v>
      </c>
      <c r="AY5480">
        <v>21821590</v>
      </c>
      <c r="AZ5480">
        <v>0</v>
      </c>
      <c r="BA5480">
        <v>-4704</v>
      </c>
      <c r="BB5480">
        <v>0</v>
      </c>
      <c r="BC5480">
        <v>0</v>
      </c>
      <c r="BD5480">
        <v>0</v>
      </c>
      <c r="BE5480">
        <v>0</v>
      </c>
      <c r="BF5480">
        <v>274959</v>
      </c>
      <c r="BG5480">
        <v>21389188</v>
      </c>
      <c r="BH5480">
        <v>0</v>
      </c>
      <c r="BI5480">
        <v>0</v>
      </c>
      <c r="BJ5480">
        <v>0</v>
      </c>
      <c r="BK5480">
        <v>0</v>
      </c>
      <c r="BL5480">
        <v>0</v>
      </c>
      <c r="BM5480">
        <v>0</v>
      </c>
      <c r="BN5480">
        <v>0</v>
      </c>
      <c r="BO5480">
        <v>0</v>
      </c>
      <c r="BP5480">
        <v>0</v>
      </c>
      <c r="BQ5480">
        <v>0</v>
      </c>
      <c r="BR5480">
        <v>0</v>
      </c>
      <c r="BS5480">
        <v>5.1588785046728969</v>
      </c>
    </row>
    <row r="5481" spans="1:71" x14ac:dyDescent="0.25">
      <c r="A5481">
        <v>106231013</v>
      </c>
      <c r="B5481" t="s">
        <v>505</v>
      </c>
      <c r="C5481" s="1">
        <f t="shared" si="85"/>
        <v>42917</v>
      </c>
      <c r="D5481" s="2" t="s">
        <v>1021</v>
      </c>
      <c r="E5481" s="1">
        <v>42742</v>
      </c>
      <c r="F5481" s="1">
        <v>43008</v>
      </c>
      <c r="G5481" t="s">
        <v>289</v>
      </c>
      <c r="H5481" t="s">
        <v>71</v>
      </c>
      <c r="I5481" t="s">
        <v>72</v>
      </c>
      <c r="J5481" t="s">
        <v>73</v>
      </c>
      <c r="K5481" t="s">
        <v>506</v>
      </c>
      <c r="L5481">
        <v>25</v>
      </c>
      <c r="M5481">
        <v>17</v>
      </c>
      <c r="N5481">
        <v>0</v>
      </c>
      <c r="O5481">
        <v>5</v>
      </c>
      <c r="P5481">
        <v>224</v>
      </c>
      <c r="Q5481">
        <v>43</v>
      </c>
      <c r="R5481">
        <v>430</v>
      </c>
      <c r="S5481">
        <v>0</v>
      </c>
      <c r="T5481">
        <v>28</v>
      </c>
      <c r="U5481">
        <v>158</v>
      </c>
      <c r="V5481">
        <v>0</v>
      </c>
      <c r="W5481">
        <v>0</v>
      </c>
      <c r="X5481">
        <v>161</v>
      </c>
      <c r="Y5481">
        <v>0</v>
      </c>
      <c r="Z5481">
        <v>0</v>
      </c>
      <c r="AA5481">
        <v>11</v>
      </c>
      <c r="AB5481">
        <v>788</v>
      </c>
      <c r="AC5481">
        <v>379</v>
      </c>
      <c r="AD5481">
        <v>246361</v>
      </c>
      <c r="AE5481">
        <v>0</v>
      </c>
      <c r="AF5481">
        <v>0</v>
      </c>
      <c r="AG5481">
        <v>0</v>
      </c>
      <c r="AH5481">
        <v>0</v>
      </c>
      <c r="AI5481">
        <v>0</v>
      </c>
      <c r="AJ5481">
        <v>0</v>
      </c>
      <c r="AK5481">
        <v>0</v>
      </c>
      <c r="AL5481">
        <v>0</v>
      </c>
      <c r="AM5481">
        <v>7392707</v>
      </c>
      <c r="AN5481">
        <v>0</v>
      </c>
      <c r="AO5481">
        <v>25642</v>
      </c>
      <c r="AP5481">
        <v>1938077</v>
      </c>
      <c r="AQ5481">
        <v>0</v>
      </c>
      <c r="AR5481">
        <v>0</v>
      </c>
      <c r="AS5481">
        <v>3334893</v>
      </c>
      <c r="AT5481">
        <v>0</v>
      </c>
      <c r="AU5481">
        <v>0</v>
      </c>
      <c r="AV5481">
        <v>238453</v>
      </c>
      <c r="AW5481">
        <v>12929772</v>
      </c>
      <c r="AX5481">
        <v>609974</v>
      </c>
      <c r="AY5481">
        <v>13745636</v>
      </c>
      <c r="AZ5481">
        <v>0</v>
      </c>
      <c r="BA5481">
        <v>288854</v>
      </c>
      <c r="BB5481">
        <v>0</v>
      </c>
      <c r="BC5481">
        <v>0</v>
      </c>
      <c r="BD5481">
        <v>0</v>
      </c>
      <c r="BE5481">
        <v>0</v>
      </c>
      <c r="BF5481">
        <v>166063</v>
      </c>
      <c r="BG5481">
        <v>15006338</v>
      </c>
      <c r="BH5481">
        <v>0</v>
      </c>
      <c r="BI5481">
        <v>0</v>
      </c>
      <c r="BJ5481">
        <v>0</v>
      </c>
      <c r="BK5481">
        <v>0</v>
      </c>
      <c r="BL5481">
        <v>0</v>
      </c>
      <c r="BM5481">
        <v>0</v>
      </c>
      <c r="BN5481">
        <v>0</v>
      </c>
      <c r="BO5481">
        <v>0</v>
      </c>
      <c r="BP5481">
        <v>0</v>
      </c>
      <c r="BQ5481">
        <v>0</v>
      </c>
      <c r="BR5481">
        <v>0</v>
      </c>
      <c r="BS5481">
        <v>5.333333333333333</v>
      </c>
    </row>
    <row r="5482" spans="1:71" x14ac:dyDescent="0.25">
      <c r="A5482">
        <v>106334018</v>
      </c>
      <c r="B5482" t="s">
        <v>507</v>
      </c>
      <c r="C5482" s="1">
        <f t="shared" si="85"/>
        <v>42917</v>
      </c>
      <c r="D5482" s="2" t="s">
        <v>1021</v>
      </c>
      <c r="E5482" s="1">
        <v>42742</v>
      </c>
      <c r="F5482" s="1">
        <v>43008</v>
      </c>
      <c r="G5482" t="s">
        <v>220</v>
      </c>
      <c r="H5482" t="s">
        <v>71</v>
      </c>
      <c r="I5482" t="s">
        <v>72</v>
      </c>
      <c r="J5482" t="s">
        <v>85</v>
      </c>
      <c r="K5482" t="s">
        <v>508</v>
      </c>
      <c r="L5482">
        <v>84</v>
      </c>
      <c r="M5482">
        <v>48</v>
      </c>
      <c r="N5482">
        <v>0</v>
      </c>
      <c r="O5482">
        <v>4</v>
      </c>
      <c r="P5482">
        <v>688</v>
      </c>
      <c r="Q5482">
        <v>0</v>
      </c>
      <c r="R5482">
        <v>726</v>
      </c>
      <c r="S5482">
        <v>1277</v>
      </c>
      <c r="T5482">
        <v>79</v>
      </c>
      <c r="U5482">
        <v>794</v>
      </c>
      <c r="V5482">
        <v>0</v>
      </c>
      <c r="W5482">
        <v>0</v>
      </c>
      <c r="X5482">
        <v>41</v>
      </c>
      <c r="Y5482">
        <v>157</v>
      </c>
      <c r="Z5482">
        <v>0</v>
      </c>
      <c r="AA5482">
        <v>22</v>
      </c>
      <c r="AB5482">
        <v>3096</v>
      </c>
      <c r="AC5482">
        <v>0</v>
      </c>
      <c r="AD5482">
        <v>1455333</v>
      </c>
      <c r="AE5482">
        <v>0</v>
      </c>
      <c r="AF5482">
        <v>0</v>
      </c>
      <c r="AG5482">
        <v>0</v>
      </c>
      <c r="AH5482">
        <v>0</v>
      </c>
      <c r="AI5482">
        <v>0</v>
      </c>
      <c r="AJ5482">
        <v>0</v>
      </c>
      <c r="AK5482">
        <v>0</v>
      </c>
      <c r="AL5482">
        <v>0</v>
      </c>
      <c r="AM5482">
        <v>2733918</v>
      </c>
      <c r="AN5482">
        <v>4852828</v>
      </c>
      <c r="AO5482">
        <v>553277</v>
      </c>
      <c r="AP5482">
        <v>1276782</v>
      </c>
      <c r="AQ5482">
        <v>0</v>
      </c>
      <c r="AR5482">
        <v>0</v>
      </c>
      <c r="AS5482">
        <v>481829</v>
      </c>
      <c r="AT5482">
        <v>1346534</v>
      </c>
      <c r="AU5482">
        <v>0</v>
      </c>
      <c r="AV5482">
        <v>-529145</v>
      </c>
      <c r="AW5482">
        <v>10716023</v>
      </c>
      <c r="AX5482">
        <v>377130</v>
      </c>
      <c r="AY5482">
        <v>10693839</v>
      </c>
      <c r="AZ5482">
        <v>0</v>
      </c>
      <c r="BA5482">
        <v>0</v>
      </c>
      <c r="BB5482">
        <v>0</v>
      </c>
      <c r="BC5482">
        <v>0</v>
      </c>
      <c r="BD5482">
        <v>0</v>
      </c>
      <c r="BE5482">
        <v>0</v>
      </c>
      <c r="BF5482">
        <v>342667</v>
      </c>
      <c r="BG5482">
        <v>3353681</v>
      </c>
      <c r="BH5482">
        <v>0</v>
      </c>
      <c r="BI5482">
        <v>0</v>
      </c>
      <c r="BJ5482">
        <v>0</v>
      </c>
      <c r="BK5482">
        <v>0</v>
      </c>
      <c r="BL5482">
        <v>0</v>
      </c>
      <c r="BM5482">
        <v>0</v>
      </c>
      <c r="BN5482">
        <v>0</v>
      </c>
      <c r="BO5482">
        <v>0</v>
      </c>
      <c r="BP5482">
        <v>0</v>
      </c>
      <c r="BQ5482">
        <v>0</v>
      </c>
      <c r="BR5482">
        <v>0</v>
      </c>
      <c r="BS5482">
        <v>5.2121212121212119</v>
      </c>
    </row>
    <row r="5483" spans="1:71" x14ac:dyDescent="0.25">
      <c r="A5483">
        <v>106414018</v>
      </c>
      <c r="B5483" t="s">
        <v>509</v>
      </c>
      <c r="C5483" s="1">
        <f t="shared" si="85"/>
        <v>42917</v>
      </c>
      <c r="D5483" s="2" t="s">
        <v>1021</v>
      </c>
      <c r="E5483" s="1">
        <v>42742</v>
      </c>
      <c r="F5483" s="1">
        <v>43008</v>
      </c>
      <c r="G5483" t="s">
        <v>381</v>
      </c>
      <c r="H5483" t="s">
        <v>101</v>
      </c>
      <c r="I5483" t="s">
        <v>72</v>
      </c>
      <c r="J5483" t="s">
        <v>85</v>
      </c>
      <c r="K5483" t="s">
        <v>510</v>
      </c>
      <c r="L5483">
        <v>16</v>
      </c>
      <c r="M5483">
        <v>2</v>
      </c>
      <c r="N5483">
        <v>0</v>
      </c>
      <c r="O5483">
        <v>2</v>
      </c>
      <c r="P5483">
        <v>49</v>
      </c>
      <c r="Q5483">
        <v>0</v>
      </c>
      <c r="R5483">
        <v>18</v>
      </c>
      <c r="S5483">
        <v>2</v>
      </c>
      <c r="T5483">
        <v>0</v>
      </c>
      <c r="U5483">
        <v>0</v>
      </c>
      <c r="V5483">
        <v>0</v>
      </c>
      <c r="W5483">
        <v>0</v>
      </c>
      <c r="X5483">
        <v>5</v>
      </c>
      <c r="Y5483">
        <v>48</v>
      </c>
      <c r="Z5483">
        <v>0</v>
      </c>
      <c r="AA5483">
        <v>3</v>
      </c>
      <c r="AB5483">
        <v>76</v>
      </c>
      <c r="AC5483">
        <v>0</v>
      </c>
      <c r="AD5483">
        <v>251776</v>
      </c>
      <c r="AE5483">
        <v>0</v>
      </c>
      <c r="AF5483">
        <v>0</v>
      </c>
      <c r="AG5483">
        <v>0</v>
      </c>
      <c r="AH5483">
        <v>0</v>
      </c>
      <c r="AI5483">
        <v>0</v>
      </c>
      <c r="AJ5483">
        <v>0</v>
      </c>
      <c r="AK5483">
        <v>0</v>
      </c>
      <c r="AL5483">
        <v>0</v>
      </c>
      <c r="AM5483">
        <v>689679</v>
      </c>
      <c r="AN5483">
        <v>105828</v>
      </c>
      <c r="AO5483">
        <v>0</v>
      </c>
      <c r="AP5483">
        <v>6078</v>
      </c>
      <c r="AQ5483">
        <v>0</v>
      </c>
      <c r="AR5483">
        <v>0</v>
      </c>
      <c r="AS5483">
        <v>72880</v>
      </c>
      <c r="AT5483">
        <v>3146248</v>
      </c>
      <c r="AU5483">
        <v>0</v>
      </c>
      <c r="AV5483">
        <v>0</v>
      </c>
      <c r="AW5483">
        <v>4020713</v>
      </c>
      <c r="AX5483">
        <v>5301</v>
      </c>
      <c r="AY5483">
        <v>3666870</v>
      </c>
      <c r="AZ5483">
        <v>0</v>
      </c>
      <c r="BA5483">
        <v>0</v>
      </c>
      <c r="BB5483">
        <v>0</v>
      </c>
      <c r="BC5483">
        <v>0</v>
      </c>
      <c r="BD5483">
        <v>0</v>
      </c>
      <c r="BE5483">
        <v>0</v>
      </c>
      <c r="BF5483">
        <v>711175</v>
      </c>
      <c r="BG5483">
        <v>7291397</v>
      </c>
      <c r="BH5483">
        <v>0</v>
      </c>
      <c r="BI5483">
        <v>0</v>
      </c>
      <c r="BJ5483">
        <v>0</v>
      </c>
      <c r="BK5483">
        <v>0</v>
      </c>
      <c r="BL5483">
        <v>0</v>
      </c>
      <c r="BM5483">
        <v>0</v>
      </c>
      <c r="BN5483">
        <v>0</v>
      </c>
      <c r="BO5483">
        <v>0</v>
      </c>
      <c r="BP5483">
        <v>0</v>
      </c>
      <c r="BQ5483">
        <v>0</v>
      </c>
      <c r="BR5483">
        <v>0</v>
      </c>
      <c r="BS5483">
        <v>2.7222222222222223</v>
      </c>
    </row>
    <row r="5484" spans="1:71" x14ac:dyDescent="0.25">
      <c r="A5484">
        <v>106340947</v>
      </c>
      <c r="B5484" t="s">
        <v>511</v>
      </c>
      <c r="C5484" s="1">
        <f t="shared" si="85"/>
        <v>42917</v>
      </c>
      <c r="D5484" s="2" t="s">
        <v>1021</v>
      </c>
      <c r="E5484" s="1">
        <v>42742</v>
      </c>
      <c r="F5484" s="1">
        <v>43008</v>
      </c>
      <c r="G5484" t="s">
        <v>224</v>
      </c>
      <c r="H5484" t="s">
        <v>77</v>
      </c>
      <c r="I5484" t="s">
        <v>72</v>
      </c>
      <c r="J5484" t="s">
        <v>85</v>
      </c>
      <c r="K5484" t="s">
        <v>227</v>
      </c>
      <c r="L5484">
        <v>394</v>
      </c>
      <c r="M5484">
        <v>394</v>
      </c>
      <c r="N5484">
        <v>10</v>
      </c>
      <c r="O5484">
        <v>8</v>
      </c>
      <c r="P5484">
        <v>3754</v>
      </c>
      <c r="Q5484">
        <v>0</v>
      </c>
      <c r="R5484">
        <v>4674</v>
      </c>
      <c r="S5484">
        <v>2876</v>
      </c>
      <c r="T5484">
        <v>1223</v>
      </c>
      <c r="U5484">
        <v>3676</v>
      </c>
      <c r="V5484">
        <v>0</v>
      </c>
      <c r="W5484">
        <v>0</v>
      </c>
      <c r="X5484">
        <v>326</v>
      </c>
      <c r="Y5484">
        <v>2958</v>
      </c>
      <c r="Z5484">
        <v>29</v>
      </c>
      <c r="AA5484">
        <v>20</v>
      </c>
      <c r="AB5484">
        <v>15782</v>
      </c>
      <c r="AC5484">
        <v>0</v>
      </c>
      <c r="AD5484">
        <v>1073377</v>
      </c>
      <c r="AE5484">
        <v>0</v>
      </c>
      <c r="AF5484">
        <v>0</v>
      </c>
      <c r="AG5484">
        <v>0</v>
      </c>
      <c r="AH5484">
        <v>2898866</v>
      </c>
      <c r="AI5484">
        <v>0</v>
      </c>
      <c r="AJ5484">
        <v>0</v>
      </c>
      <c r="AK5484">
        <v>17070476</v>
      </c>
      <c r="AL5484">
        <v>19969342</v>
      </c>
      <c r="AM5484">
        <v>29401313</v>
      </c>
      <c r="AN5484">
        <v>24480852</v>
      </c>
      <c r="AO5484">
        <v>5995260</v>
      </c>
      <c r="AP5484">
        <v>18846946</v>
      </c>
      <c r="AQ5484">
        <v>0</v>
      </c>
      <c r="AR5484">
        <v>0</v>
      </c>
      <c r="AS5484">
        <v>2388189</v>
      </c>
      <c r="AT5484">
        <v>56288167</v>
      </c>
      <c r="AU5484">
        <v>0</v>
      </c>
      <c r="AV5484">
        <v>268752</v>
      </c>
      <c r="AW5484">
        <v>137669479</v>
      </c>
      <c r="AX5484">
        <v>2109852</v>
      </c>
      <c r="AY5484">
        <v>133444306</v>
      </c>
      <c r="AZ5484">
        <v>0</v>
      </c>
      <c r="BA5484">
        <v>1753317</v>
      </c>
      <c r="BB5484">
        <v>0</v>
      </c>
      <c r="BC5484">
        <v>0</v>
      </c>
      <c r="BD5484">
        <v>0</v>
      </c>
      <c r="BE5484">
        <v>0</v>
      </c>
      <c r="BF5484">
        <v>3045941</v>
      </c>
      <c r="BG5484">
        <v>264865143</v>
      </c>
      <c r="BH5484">
        <v>0</v>
      </c>
      <c r="BI5484">
        <v>0</v>
      </c>
      <c r="BJ5484">
        <v>0</v>
      </c>
      <c r="BK5484">
        <v>0</v>
      </c>
      <c r="BL5484">
        <v>0</v>
      </c>
      <c r="BM5484">
        <v>0</v>
      </c>
      <c r="BN5484">
        <v>0</v>
      </c>
      <c r="BO5484">
        <v>0</v>
      </c>
      <c r="BP5484">
        <v>0</v>
      </c>
      <c r="BQ5484">
        <v>0</v>
      </c>
      <c r="BR5484">
        <v>0</v>
      </c>
      <c r="BS5484">
        <v>4.7639593908629445</v>
      </c>
    </row>
    <row r="5485" spans="1:71" x14ac:dyDescent="0.25">
      <c r="A5485">
        <v>106150761</v>
      </c>
      <c r="B5485" t="s">
        <v>512</v>
      </c>
      <c r="C5485" s="1">
        <f t="shared" si="85"/>
        <v>42917</v>
      </c>
      <c r="D5485" s="2" t="s">
        <v>1021</v>
      </c>
      <c r="E5485" s="1">
        <v>42742</v>
      </c>
      <c r="F5485" s="1">
        <v>43008</v>
      </c>
      <c r="G5485" t="s">
        <v>70</v>
      </c>
      <c r="H5485" t="s">
        <v>89</v>
      </c>
      <c r="I5485" t="s">
        <v>72</v>
      </c>
      <c r="J5485" t="s">
        <v>85</v>
      </c>
      <c r="K5485" t="s">
        <v>132</v>
      </c>
      <c r="L5485">
        <v>218</v>
      </c>
      <c r="M5485">
        <v>134</v>
      </c>
      <c r="N5485">
        <v>4</v>
      </c>
      <c r="O5485">
        <v>25</v>
      </c>
      <c r="P5485">
        <v>3313</v>
      </c>
      <c r="Q5485">
        <v>0</v>
      </c>
      <c r="R5485">
        <v>2420</v>
      </c>
      <c r="S5485">
        <v>931</v>
      </c>
      <c r="T5485">
        <v>901</v>
      </c>
      <c r="U5485">
        <v>2774</v>
      </c>
      <c r="V5485">
        <v>0</v>
      </c>
      <c r="W5485">
        <v>0</v>
      </c>
      <c r="X5485">
        <v>1080</v>
      </c>
      <c r="Y5485">
        <v>2888</v>
      </c>
      <c r="Z5485">
        <v>20</v>
      </c>
      <c r="AA5485">
        <v>115</v>
      </c>
      <c r="AB5485">
        <v>11129</v>
      </c>
      <c r="AC5485">
        <v>0</v>
      </c>
      <c r="AD5485">
        <v>2330105</v>
      </c>
      <c r="AE5485">
        <v>0</v>
      </c>
      <c r="AF5485">
        <v>0</v>
      </c>
      <c r="AG5485">
        <v>0</v>
      </c>
      <c r="AH5485">
        <v>2776525</v>
      </c>
      <c r="AI5485">
        <v>0</v>
      </c>
      <c r="AJ5485">
        <v>0</v>
      </c>
      <c r="AK5485">
        <v>6111600</v>
      </c>
      <c r="AL5485">
        <v>8888125</v>
      </c>
      <c r="AM5485">
        <v>10422292</v>
      </c>
      <c r="AN5485">
        <v>3757182</v>
      </c>
      <c r="AO5485">
        <v>2285286</v>
      </c>
      <c r="AP5485">
        <v>11009789</v>
      </c>
      <c r="AQ5485">
        <v>88</v>
      </c>
      <c r="AR5485">
        <v>0</v>
      </c>
      <c r="AS5485">
        <v>7249091</v>
      </c>
      <c r="AT5485">
        <v>39635256</v>
      </c>
      <c r="AU5485">
        <v>0</v>
      </c>
      <c r="AV5485">
        <v>293914</v>
      </c>
      <c r="AW5485">
        <v>74652898</v>
      </c>
      <c r="AX5485">
        <v>552437</v>
      </c>
      <c r="AY5485">
        <v>74346289</v>
      </c>
      <c r="AZ5485">
        <v>0</v>
      </c>
      <c r="BA5485">
        <v>4539763</v>
      </c>
      <c r="BB5485">
        <v>0</v>
      </c>
      <c r="BC5485">
        <v>0</v>
      </c>
      <c r="BD5485">
        <v>0</v>
      </c>
      <c r="BE5485">
        <v>0</v>
      </c>
      <c r="BF5485">
        <v>2551787</v>
      </c>
      <c r="BG5485">
        <v>66635868</v>
      </c>
      <c r="BH5485">
        <v>0</v>
      </c>
      <c r="BI5485">
        <v>0</v>
      </c>
      <c r="BJ5485">
        <v>0</v>
      </c>
      <c r="BK5485">
        <v>0</v>
      </c>
      <c r="BL5485">
        <v>0</v>
      </c>
      <c r="BM5485">
        <v>0</v>
      </c>
      <c r="BN5485">
        <v>0</v>
      </c>
      <c r="BO5485">
        <v>0</v>
      </c>
      <c r="BP5485">
        <v>0</v>
      </c>
      <c r="BQ5485">
        <v>0</v>
      </c>
      <c r="BR5485">
        <v>0</v>
      </c>
      <c r="BS5485">
        <v>9.4119318181818183</v>
      </c>
    </row>
    <row r="5486" spans="1:71" x14ac:dyDescent="0.25">
      <c r="A5486">
        <v>106344029</v>
      </c>
      <c r="B5486" t="s">
        <v>513</v>
      </c>
      <c r="C5486" s="1">
        <f t="shared" si="85"/>
        <v>42917</v>
      </c>
      <c r="D5486" s="2" t="s">
        <v>1021</v>
      </c>
      <c r="E5486" s="1">
        <v>42742</v>
      </c>
      <c r="F5486" s="1">
        <v>43008</v>
      </c>
      <c r="G5486" t="s">
        <v>224</v>
      </c>
      <c r="H5486" t="s">
        <v>77</v>
      </c>
      <c r="I5486" t="s">
        <v>72</v>
      </c>
      <c r="J5486" t="s">
        <v>85</v>
      </c>
      <c r="K5486" t="s">
        <v>514</v>
      </c>
      <c r="L5486">
        <v>106</v>
      </c>
      <c r="M5486">
        <v>106</v>
      </c>
      <c r="N5486">
        <v>6</v>
      </c>
      <c r="O5486">
        <v>15</v>
      </c>
      <c r="P5486">
        <v>1471</v>
      </c>
      <c r="Q5486">
        <v>0</v>
      </c>
      <c r="R5486">
        <v>1793</v>
      </c>
      <c r="S5486">
        <v>694</v>
      </c>
      <c r="T5486">
        <v>189</v>
      </c>
      <c r="U5486">
        <v>765</v>
      </c>
      <c r="V5486">
        <v>0</v>
      </c>
      <c r="W5486">
        <v>0</v>
      </c>
      <c r="X5486">
        <v>76</v>
      </c>
      <c r="Y5486">
        <v>1435</v>
      </c>
      <c r="Z5486">
        <v>11</v>
      </c>
      <c r="AA5486">
        <v>23</v>
      </c>
      <c r="AB5486">
        <v>4986</v>
      </c>
      <c r="AC5486">
        <v>0</v>
      </c>
      <c r="AD5486">
        <v>2435258</v>
      </c>
      <c r="AE5486">
        <v>0</v>
      </c>
      <c r="AF5486">
        <v>0</v>
      </c>
      <c r="AG5486">
        <v>0</v>
      </c>
      <c r="AH5486">
        <v>1139768</v>
      </c>
      <c r="AI5486">
        <v>0</v>
      </c>
      <c r="AJ5486">
        <v>0</v>
      </c>
      <c r="AK5486">
        <v>6593697</v>
      </c>
      <c r="AL5486">
        <v>7733465</v>
      </c>
      <c r="AM5486">
        <v>8345324</v>
      </c>
      <c r="AN5486">
        <v>3580777</v>
      </c>
      <c r="AO5486">
        <v>546011</v>
      </c>
      <c r="AP5486">
        <v>4034876</v>
      </c>
      <c r="AQ5486">
        <v>0</v>
      </c>
      <c r="AR5486">
        <v>0</v>
      </c>
      <c r="AS5486">
        <v>646745</v>
      </c>
      <c r="AT5486">
        <v>39254517</v>
      </c>
      <c r="AU5486">
        <v>0</v>
      </c>
      <c r="AV5486">
        <v>148107</v>
      </c>
      <c r="AW5486">
        <v>56556357</v>
      </c>
      <c r="AX5486">
        <v>208741</v>
      </c>
      <c r="AY5486">
        <v>47307515</v>
      </c>
      <c r="AZ5486">
        <v>0</v>
      </c>
      <c r="BA5486">
        <v>7588333</v>
      </c>
      <c r="BB5486">
        <v>0</v>
      </c>
      <c r="BC5486">
        <v>0</v>
      </c>
      <c r="BD5486">
        <v>0</v>
      </c>
      <c r="BE5486">
        <v>0</v>
      </c>
      <c r="BF5486">
        <v>846759</v>
      </c>
      <c r="BG5486">
        <v>46913304</v>
      </c>
      <c r="BH5486">
        <v>0</v>
      </c>
      <c r="BI5486">
        <v>0</v>
      </c>
      <c r="BJ5486">
        <v>0</v>
      </c>
      <c r="BK5486">
        <v>0</v>
      </c>
      <c r="BL5486">
        <v>0</v>
      </c>
      <c r="BM5486">
        <v>0</v>
      </c>
      <c r="BN5486">
        <v>0</v>
      </c>
      <c r="BO5486">
        <v>0</v>
      </c>
      <c r="BP5486">
        <v>0</v>
      </c>
      <c r="BQ5486">
        <v>0</v>
      </c>
      <c r="BR5486">
        <v>0</v>
      </c>
      <c r="BS5486">
        <v>6.9386792452830193</v>
      </c>
    </row>
    <row r="5487" spans="1:71" x14ac:dyDescent="0.25">
      <c r="A5487">
        <v>106240942</v>
      </c>
      <c r="B5487" t="s">
        <v>515</v>
      </c>
      <c r="C5487" s="1">
        <f t="shared" si="85"/>
        <v>42917</v>
      </c>
      <c r="D5487" s="2" t="s">
        <v>1021</v>
      </c>
      <c r="E5487" s="1">
        <v>42742</v>
      </c>
      <c r="F5487" s="1">
        <v>43008</v>
      </c>
      <c r="G5487" t="s">
        <v>487</v>
      </c>
      <c r="H5487" t="s">
        <v>89</v>
      </c>
      <c r="I5487" t="s">
        <v>72</v>
      </c>
      <c r="J5487" t="s">
        <v>85</v>
      </c>
      <c r="K5487" t="s">
        <v>488</v>
      </c>
      <c r="L5487">
        <v>186</v>
      </c>
      <c r="M5487">
        <v>125</v>
      </c>
      <c r="N5487">
        <v>2</v>
      </c>
      <c r="O5487">
        <v>11</v>
      </c>
      <c r="P5487">
        <v>3235</v>
      </c>
      <c r="Q5487">
        <v>0</v>
      </c>
      <c r="R5487">
        <v>4887</v>
      </c>
      <c r="S5487">
        <v>520</v>
      </c>
      <c r="T5487">
        <v>783</v>
      </c>
      <c r="U5487">
        <v>3631</v>
      </c>
      <c r="V5487">
        <v>0</v>
      </c>
      <c r="W5487">
        <v>0</v>
      </c>
      <c r="X5487">
        <v>166</v>
      </c>
      <c r="Y5487">
        <v>1447</v>
      </c>
      <c r="Z5487">
        <v>5</v>
      </c>
      <c r="AA5487">
        <v>27</v>
      </c>
      <c r="AB5487">
        <v>11466</v>
      </c>
      <c r="AC5487">
        <v>0</v>
      </c>
      <c r="AD5487">
        <v>5596787</v>
      </c>
      <c r="AE5487">
        <v>0</v>
      </c>
      <c r="AF5487">
        <v>0</v>
      </c>
      <c r="AG5487">
        <v>0</v>
      </c>
      <c r="AH5487">
        <v>0</v>
      </c>
      <c r="AI5487">
        <v>0</v>
      </c>
      <c r="AJ5487">
        <v>0</v>
      </c>
      <c r="AK5487">
        <v>0</v>
      </c>
      <c r="AL5487">
        <v>0</v>
      </c>
      <c r="AM5487">
        <v>17454610</v>
      </c>
      <c r="AN5487">
        <v>1405916</v>
      </c>
      <c r="AO5487">
        <v>2264373</v>
      </c>
      <c r="AP5487">
        <v>17653326</v>
      </c>
      <c r="AQ5487">
        <v>0</v>
      </c>
      <c r="AR5487">
        <v>0</v>
      </c>
      <c r="AS5487">
        <v>1338156</v>
      </c>
      <c r="AT5487">
        <v>25837037</v>
      </c>
      <c r="AU5487">
        <v>0</v>
      </c>
      <c r="AV5487">
        <v>153750</v>
      </c>
      <c r="AW5487">
        <v>66107168</v>
      </c>
      <c r="AX5487">
        <v>766211</v>
      </c>
      <c r="AY5487">
        <v>70789228</v>
      </c>
      <c r="AZ5487">
        <v>0</v>
      </c>
      <c r="BA5487">
        <v>135807</v>
      </c>
      <c r="BB5487">
        <v>0</v>
      </c>
      <c r="BC5487">
        <v>0</v>
      </c>
      <c r="BD5487">
        <v>0</v>
      </c>
      <c r="BE5487">
        <v>0</v>
      </c>
      <c r="BF5487">
        <v>874465</v>
      </c>
      <c r="BG5487">
        <v>200720923</v>
      </c>
      <c r="BH5487">
        <v>0</v>
      </c>
      <c r="BI5487">
        <v>0</v>
      </c>
      <c r="BJ5487">
        <v>0</v>
      </c>
      <c r="BK5487">
        <v>0</v>
      </c>
      <c r="BL5487">
        <v>0</v>
      </c>
      <c r="BM5487">
        <v>0</v>
      </c>
      <c r="BN5487">
        <v>0</v>
      </c>
      <c r="BO5487">
        <v>0</v>
      </c>
      <c r="BP5487">
        <v>0</v>
      </c>
      <c r="BQ5487">
        <v>0</v>
      </c>
      <c r="BR5487">
        <v>0</v>
      </c>
      <c r="BS5487">
        <v>10.40192926045016</v>
      </c>
    </row>
    <row r="5488" spans="1:71" x14ac:dyDescent="0.25">
      <c r="A5488">
        <v>106450949</v>
      </c>
      <c r="B5488" t="s">
        <v>518</v>
      </c>
      <c r="C5488" s="1">
        <f t="shared" si="85"/>
        <v>42917</v>
      </c>
      <c r="D5488" s="2" t="s">
        <v>1021</v>
      </c>
      <c r="E5488" s="1">
        <v>42742</v>
      </c>
      <c r="F5488" s="1">
        <v>43008</v>
      </c>
      <c r="G5488" t="s">
        <v>499</v>
      </c>
      <c r="H5488" t="s">
        <v>77</v>
      </c>
      <c r="I5488" t="s">
        <v>72</v>
      </c>
      <c r="J5488" t="s">
        <v>85</v>
      </c>
      <c r="K5488" t="s">
        <v>519</v>
      </c>
      <c r="L5488">
        <v>267</v>
      </c>
      <c r="M5488">
        <v>267</v>
      </c>
      <c r="N5488">
        <v>12</v>
      </c>
      <c r="O5488">
        <v>18</v>
      </c>
      <c r="P5488">
        <v>3172</v>
      </c>
      <c r="Q5488">
        <v>0</v>
      </c>
      <c r="R5488">
        <v>6716</v>
      </c>
      <c r="S5488">
        <v>207</v>
      </c>
      <c r="T5488">
        <v>1274</v>
      </c>
      <c r="U5488">
        <v>3869</v>
      </c>
      <c r="V5488">
        <v>0</v>
      </c>
      <c r="W5488">
        <v>0</v>
      </c>
      <c r="X5488">
        <v>621</v>
      </c>
      <c r="Y5488">
        <v>1936</v>
      </c>
      <c r="Z5488">
        <v>41</v>
      </c>
      <c r="AA5488">
        <v>61</v>
      </c>
      <c r="AB5488">
        <v>14725</v>
      </c>
      <c r="AC5488">
        <v>0</v>
      </c>
      <c r="AD5488">
        <v>4481113</v>
      </c>
      <c r="AE5488">
        <v>0</v>
      </c>
      <c r="AF5488">
        <v>0</v>
      </c>
      <c r="AG5488">
        <v>0</v>
      </c>
      <c r="AH5488">
        <v>0</v>
      </c>
      <c r="AI5488">
        <v>88939</v>
      </c>
      <c r="AJ5488">
        <v>0</v>
      </c>
      <c r="AK5488">
        <v>0</v>
      </c>
      <c r="AL5488">
        <v>88939</v>
      </c>
      <c r="AM5488">
        <v>38852205</v>
      </c>
      <c r="AN5488">
        <v>1171395</v>
      </c>
      <c r="AO5488">
        <v>3328215</v>
      </c>
      <c r="AP5488">
        <v>20778874</v>
      </c>
      <c r="AQ5488">
        <v>0</v>
      </c>
      <c r="AR5488">
        <v>0</v>
      </c>
      <c r="AS5488">
        <v>5520566</v>
      </c>
      <c r="AT5488">
        <v>38211463</v>
      </c>
      <c r="AU5488">
        <v>0</v>
      </c>
      <c r="AV5488">
        <v>312431</v>
      </c>
      <c r="AW5488">
        <v>108175149</v>
      </c>
      <c r="AX5488">
        <v>690665</v>
      </c>
      <c r="AY5488">
        <v>106754885</v>
      </c>
      <c r="AZ5488">
        <v>0</v>
      </c>
      <c r="BA5488">
        <v>17689179</v>
      </c>
      <c r="BB5488">
        <v>0</v>
      </c>
      <c r="BC5488">
        <v>0</v>
      </c>
      <c r="BD5488">
        <v>0</v>
      </c>
      <c r="BE5488">
        <v>0</v>
      </c>
      <c r="BF5488">
        <v>3116451</v>
      </c>
      <c r="BG5488">
        <v>92852390</v>
      </c>
      <c r="BH5488">
        <v>0</v>
      </c>
      <c r="BI5488">
        <v>0</v>
      </c>
      <c r="BJ5488">
        <v>0</v>
      </c>
      <c r="BK5488">
        <v>0</v>
      </c>
      <c r="BL5488">
        <v>0</v>
      </c>
      <c r="BM5488">
        <v>0</v>
      </c>
      <c r="BN5488">
        <v>0</v>
      </c>
      <c r="BO5488">
        <v>0</v>
      </c>
      <c r="BP5488">
        <v>0</v>
      </c>
      <c r="BQ5488">
        <v>0</v>
      </c>
      <c r="BR5488">
        <v>0</v>
      </c>
      <c r="BS5488">
        <v>5.9400749063670411</v>
      </c>
    </row>
    <row r="5489" spans="1:71" x14ac:dyDescent="0.25">
      <c r="A5489">
        <v>106470871</v>
      </c>
      <c r="B5489" t="s">
        <v>516</v>
      </c>
      <c r="C5489" s="1">
        <f t="shared" si="85"/>
        <v>42917</v>
      </c>
      <c r="D5489" s="2" t="s">
        <v>1021</v>
      </c>
      <c r="E5489" s="1">
        <v>42742</v>
      </c>
      <c r="F5489" s="1">
        <v>43008</v>
      </c>
      <c r="G5489" t="s">
        <v>277</v>
      </c>
      <c r="H5489" t="s">
        <v>84</v>
      </c>
      <c r="I5489" t="s">
        <v>72</v>
      </c>
      <c r="J5489" t="s">
        <v>73</v>
      </c>
      <c r="K5489" t="s">
        <v>517</v>
      </c>
      <c r="L5489">
        <v>25</v>
      </c>
      <c r="M5489">
        <v>25</v>
      </c>
      <c r="N5489">
        <v>3</v>
      </c>
      <c r="O5489">
        <v>3</v>
      </c>
      <c r="P5489">
        <v>232</v>
      </c>
      <c r="Q5489">
        <v>0</v>
      </c>
      <c r="R5489">
        <v>322</v>
      </c>
      <c r="S5489">
        <v>9</v>
      </c>
      <c r="T5489">
        <v>4</v>
      </c>
      <c r="U5489">
        <v>178</v>
      </c>
      <c r="V5489">
        <v>0</v>
      </c>
      <c r="W5489">
        <v>0</v>
      </c>
      <c r="X5489">
        <v>18</v>
      </c>
      <c r="Y5489">
        <v>82</v>
      </c>
      <c r="Z5489">
        <v>7</v>
      </c>
      <c r="AA5489">
        <v>7</v>
      </c>
      <c r="AB5489">
        <v>627</v>
      </c>
      <c r="AC5489">
        <v>0</v>
      </c>
      <c r="AD5489">
        <v>776193</v>
      </c>
      <c r="AE5489">
        <v>0</v>
      </c>
      <c r="AF5489">
        <v>0</v>
      </c>
      <c r="AG5489">
        <v>0</v>
      </c>
      <c r="AH5489">
        <v>0</v>
      </c>
      <c r="AI5489">
        <v>66468</v>
      </c>
      <c r="AJ5489">
        <v>0</v>
      </c>
      <c r="AK5489">
        <v>88939</v>
      </c>
      <c r="AL5489">
        <v>155407</v>
      </c>
      <c r="AM5489">
        <v>4367113</v>
      </c>
      <c r="AN5489">
        <v>330961</v>
      </c>
      <c r="AO5489">
        <v>133377</v>
      </c>
      <c r="AP5489">
        <v>1948065</v>
      </c>
      <c r="AQ5489">
        <v>0</v>
      </c>
      <c r="AR5489">
        <v>0</v>
      </c>
      <c r="AS5489">
        <v>1488815</v>
      </c>
      <c r="AT5489">
        <v>4621582</v>
      </c>
      <c r="AU5489">
        <v>0</v>
      </c>
      <c r="AV5489">
        <v>84562</v>
      </c>
      <c r="AW5489">
        <v>12974475</v>
      </c>
      <c r="AX5489">
        <v>84328</v>
      </c>
      <c r="AY5489">
        <v>15043193</v>
      </c>
      <c r="AZ5489">
        <v>0</v>
      </c>
      <c r="BA5489">
        <v>428188</v>
      </c>
      <c r="BB5489">
        <v>0</v>
      </c>
      <c r="BC5489">
        <v>0</v>
      </c>
      <c r="BD5489">
        <v>0</v>
      </c>
      <c r="BE5489">
        <v>0</v>
      </c>
      <c r="BF5489">
        <v>510285</v>
      </c>
      <c r="BG5489">
        <v>13735702</v>
      </c>
      <c r="BH5489">
        <v>0</v>
      </c>
      <c r="BI5489">
        <v>0</v>
      </c>
      <c r="BJ5489">
        <v>0</v>
      </c>
      <c r="BK5489">
        <v>0</v>
      </c>
      <c r="BL5489">
        <v>0</v>
      </c>
      <c r="BM5489">
        <v>0</v>
      </c>
      <c r="BN5489">
        <v>0</v>
      </c>
      <c r="BO5489">
        <v>0</v>
      </c>
      <c r="BP5489">
        <v>0</v>
      </c>
      <c r="BQ5489">
        <v>0</v>
      </c>
      <c r="BR5489">
        <v>0</v>
      </c>
      <c r="BS5489">
        <v>4.6399999999999997</v>
      </c>
    </row>
    <row r="5490" spans="1:71" x14ac:dyDescent="0.25">
      <c r="A5490">
        <v>106340950</v>
      </c>
      <c r="B5490" t="s">
        <v>520</v>
      </c>
      <c r="C5490" s="1">
        <f t="shared" si="85"/>
        <v>42917</v>
      </c>
      <c r="D5490" s="2" t="s">
        <v>1021</v>
      </c>
      <c r="E5490" s="1">
        <v>42742</v>
      </c>
      <c r="F5490" s="1">
        <v>43008</v>
      </c>
      <c r="G5490" t="s">
        <v>224</v>
      </c>
      <c r="H5490" t="s">
        <v>89</v>
      </c>
      <c r="I5490" t="s">
        <v>72</v>
      </c>
      <c r="J5490" t="s">
        <v>85</v>
      </c>
      <c r="K5490" t="s">
        <v>225</v>
      </c>
      <c r="L5490">
        <v>370</v>
      </c>
      <c r="M5490">
        <v>370</v>
      </c>
      <c r="N5490">
        <v>27</v>
      </c>
      <c r="O5490">
        <v>18</v>
      </c>
      <c r="P5490">
        <v>4861</v>
      </c>
      <c r="Q5490">
        <v>0</v>
      </c>
      <c r="R5490">
        <v>7068</v>
      </c>
      <c r="S5490">
        <v>2787</v>
      </c>
      <c r="T5490">
        <v>3267</v>
      </c>
      <c r="U5490">
        <v>6121</v>
      </c>
      <c r="V5490">
        <v>0</v>
      </c>
      <c r="W5490">
        <v>0</v>
      </c>
      <c r="X5490">
        <v>678</v>
      </c>
      <c r="Y5490">
        <v>3959</v>
      </c>
      <c r="Z5490">
        <v>122</v>
      </c>
      <c r="AA5490">
        <v>85</v>
      </c>
      <c r="AB5490">
        <v>24087</v>
      </c>
      <c r="AC5490">
        <v>0</v>
      </c>
      <c r="AD5490">
        <v>6783157</v>
      </c>
      <c r="AE5490">
        <v>0</v>
      </c>
      <c r="AF5490">
        <v>0</v>
      </c>
      <c r="AG5490">
        <v>0</v>
      </c>
      <c r="AH5490">
        <v>2219625</v>
      </c>
      <c r="AI5490">
        <v>0</v>
      </c>
      <c r="AJ5490">
        <v>0</v>
      </c>
      <c r="AK5490">
        <v>14280587</v>
      </c>
      <c r="AL5490">
        <v>16500212</v>
      </c>
      <c r="AM5490">
        <v>34402491</v>
      </c>
      <c r="AN5490">
        <v>14480525</v>
      </c>
      <c r="AO5490">
        <v>8834853</v>
      </c>
      <c r="AP5490">
        <v>28926486</v>
      </c>
      <c r="AQ5490">
        <v>0</v>
      </c>
      <c r="AR5490">
        <v>0</v>
      </c>
      <c r="AS5490">
        <v>2863101</v>
      </c>
      <c r="AT5490">
        <v>62566430</v>
      </c>
      <c r="AU5490">
        <v>0</v>
      </c>
      <c r="AV5490">
        <v>653356</v>
      </c>
      <c r="AW5490">
        <v>152727242</v>
      </c>
      <c r="AX5490">
        <v>835904</v>
      </c>
      <c r="AY5490">
        <v>149300197</v>
      </c>
      <c r="AZ5490">
        <v>0</v>
      </c>
      <c r="BA5490">
        <v>2180374</v>
      </c>
      <c r="BB5490">
        <v>0</v>
      </c>
      <c r="BC5490">
        <v>0</v>
      </c>
      <c r="BD5490">
        <v>0</v>
      </c>
      <c r="BE5490">
        <v>0</v>
      </c>
      <c r="BF5490">
        <v>2835118</v>
      </c>
      <c r="BG5490">
        <v>145082120</v>
      </c>
      <c r="BH5490">
        <v>0</v>
      </c>
      <c r="BI5490">
        <v>0</v>
      </c>
      <c r="BJ5490">
        <v>0</v>
      </c>
      <c r="BK5490">
        <v>0</v>
      </c>
      <c r="BL5490">
        <v>0</v>
      </c>
      <c r="BM5490">
        <v>0</v>
      </c>
      <c r="BN5490">
        <v>0</v>
      </c>
      <c r="BO5490">
        <v>0</v>
      </c>
      <c r="BP5490">
        <v>0</v>
      </c>
      <c r="BQ5490">
        <v>0</v>
      </c>
      <c r="BR5490">
        <v>0</v>
      </c>
      <c r="BS5490">
        <v>6.5689189189189188</v>
      </c>
    </row>
    <row r="5491" spans="1:71" x14ac:dyDescent="0.25">
      <c r="A5491">
        <v>106013687</v>
      </c>
      <c r="B5491" t="s">
        <v>521</v>
      </c>
      <c r="C5491" s="1">
        <f t="shared" si="85"/>
        <v>42917</v>
      </c>
      <c r="D5491" s="2" t="s">
        <v>1021</v>
      </c>
      <c r="E5491" s="1">
        <v>42742</v>
      </c>
      <c r="F5491" s="1">
        <v>43008</v>
      </c>
      <c r="G5491" t="s">
        <v>88</v>
      </c>
      <c r="H5491" t="s">
        <v>89</v>
      </c>
      <c r="I5491" t="s">
        <v>72</v>
      </c>
      <c r="J5491" t="s">
        <v>85</v>
      </c>
      <c r="K5491" t="s">
        <v>98</v>
      </c>
      <c r="L5491">
        <v>24</v>
      </c>
      <c r="M5491">
        <v>21</v>
      </c>
      <c r="N5491">
        <v>0</v>
      </c>
      <c r="O5491">
        <v>1</v>
      </c>
      <c r="P5491">
        <v>125</v>
      </c>
      <c r="Q5491">
        <v>0</v>
      </c>
      <c r="R5491">
        <v>0</v>
      </c>
      <c r="S5491">
        <v>20</v>
      </c>
      <c r="T5491">
        <v>0</v>
      </c>
      <c r="U5491">
        <v>21</v>
      </c>
      <c r="V5491">
        <v>0</v>
      </c>
      <c r="W5491">
        <v>0</v>
      </c>
      <c r="X5491">
        <v>239</v>
      </c>
      <c r="Y5491">
        <v>1444</v>
      </c>
      <c r="Z5491">
        <v>0</v>
      </c>
      <c r="AA5491">
        <v>23</v>
      </c>
      <c r="AB5491">
        <v>1747</v>
      </c>
      <c r="AC5491">
        <v>0</v>
      </c>
      <c r="AD5491">
        <v>0</v>
      </c>
      <c r="AE5491">
        <v>0</v>
      </c>
      <c r="AF5491">
        <v>0</v>
      </c>
      <c r="AG5491">
        <v>0</v>
      </c>
      <c r="AH5491">
        <v>0</v>
      </c>
      <c r="AI5491">
        <v>0</v>
      </c>
      <c r="AJ5491">
        <v>0</v>
      </c>
      <c r="AK5491">
        <v>0</v>
      </c>
      <c r="AL5491">
        <v>0</v>
      </c>
      <c r="AM5491">
        <v>0</v>
      </c>
      <c r="AN5491">
        <v>45018</v>
      </c>
      <c r="AO5491">
        <v>0</v>
      </c>
      <c r="AP5491">
        <v>53029</v>
      </c>
      <c r="AQ5491">
        <v>0</v>
      </c>
      <c r="AR5491">
        <v>0</v>
      </c>
      <c r="AS5491">
        <v>202147</v>
      </c>
      <c r="AT5491">
        <v>2716897</v>
      </c>
      <c r="AU5491">
        <v>0</v>
      </c>
      <c r="AV5491">
        <v>34674</v>
      </c>
      <c r="AW5491">
        <v>3051765</v>
      </c>
      <c r="AX5491">
        <v>590</v>
      </c>
      <c r="AY5491">
        <v>860643</v>
      </c>
      <c r="AZ5491">
        <v>0</v>
      </c>
      <c r="BA5491">
        <v>0</v>
      </c>
      <c r="BB5491">
        <v>0</v>
      </c>
      <c r="BC5491">
        <v>0</v>
      </c>
      <c r="BD5491">
        <v>0</v>
      </c>
      <c r="BE5491">
        <v>0</v>
      </c>
      <c r="BF5491">
        <v>0</v>
      </c>
      <c r="BG5491">
        <v>0</v>
      </c>
      <c r="BH5491">
        <v>0</v>
      </c>
      <c r="BI5491">
        <v>0</v>
      </c>
      <c r="BJ5491">
        <v>0</v>
      </c>
      <c r="BK5491">
        <v>0</v>
      </c>
      <c r="BL5491">
        <v>0</v>
      </c>
      <c r="BM5491">
        <v>0</v>
      </c>
      <c r="BN5491">
        <v>0</v>
      </c>
      <c r="BO5491">
        <v>0</v>
      </c>
      <c r="BP5491">
        <v>0</v>
      </c>
      <c r="BQ5491">
        <v>0</v>
      </c>
      <c r="BR5491">
        <v>0</v>
      </c>
      <c r="BS5491">
        <v>2.7777777777777777</v>
      </c>
    </row>
    <row r="5492" spans="1:71" x14ac:dyDescent="0.25">
      <c r="A5492">
        <v>106340951</v>
      </c>
      <c r="B5492" t="s">
        <v>522</v>
      </c>
      <c r="C5492" s="1">
        <f t="shared" si="85"/>
        <v>42917</v>
      </c>
      <c r="D5492" s="2" t="s">
        <v>1021</v>
      </c>
      <c r="E5492" s="1">
        <v>42742</v>
      </c>
      <c r="F5492" s="1">
        <v>43008</v>
      </c>
      <c r="G5492" t="s">
        <v>224</v>
      </c>
      <c r="H5492" t="s">
        <v>89</v>
      </c>
      <c r="I5492" t="s">
        <v>72</v>
      </c>
      <c r="J5492" t="s">
        <v>85</v>
      </c>
      <c r="K5492" t="s">
        <v>227</v>
      </c>
      <c r="L5492">
        <v>329</v>
      </c>
      <c r="M5492">
        <v>329</v>
      </c>
      <c r="N5492">
        <v>8</v>
      </c>
      <c r="O5492">
        <v>16</v>
      </c>
      <c r="P5492">
        <v>2589</v>
      </c>
      <c r="Q5492">
        <v>0</v>
      </c>
      <c r="R5492">
        <v>2895</v>
      </c>
      <c r="S5492">
        <v>1669</v>
      </c>
      <c r="T5492">
        <v>13688</v>
      </c>
      <c r="U5492">
        <v>3311</v>
      </c>
      <c r="V5492">
        <v>0</v>
      </c>
      <c r="W5492">
        <v>0</v>
      </c>
      <c r="X5492">
        <v>97</v>
      </c>
      <c r="Y5492">
        <v>1012</v>
      </c>
      <c r="Z5492">
        <v>38</v>
      </c>
      <c r="AA5492">
        <v>80</v>
      </c>
      <c r="AB5492">
        <v>22790</v>
      </c>
      <c r="AC5492">
        <v>0</v>
      </c>
      <c r="AD5492">
        <v>2556849</v>
      </c>
      <c r="AE5492">
        <v>0</v>
      </c>
      <c r="AF5492">
        <v>0</v>
      </c>
      <c r="AG5492">
        <v>0</v>
      </c>
      <c r="AH5492">
        <v>1234588</v>
      </c>
      <c r="AI5492">
        <v>0</v>
      </c>
      <c r="AJ5492">
        <v>0</v>
      </c>
      <c r="AK5492">
        <v>5669105</v>
      </c>
      <c r="AL5492">
        <v>6903693</v>
      </c>
      <c r="AM5492">
        <v>11580105</v>
      </c>
      <c r="AN5492">
        <v>5297922</v>
      </c>
      <c r="AO5492">
        <v>12465462</v>
      </c>
      <c r="AP5492">
        <v>13720946</v>
      </c>
      <c r="AQ5492">
        <v>0</v>
      </c>
      <c r="AR5492">
        <v>0</v>
      </c>
      <c r="AS5492">
        <v>1406513</v>
      </c>
      <c r="AT5492">
        <v>18769462</v>
      </c>
      <c r="AU5492">
        <v>0</v>
      </c>
      <c r="AV5492">
        <v>166147</v>
      </c>
      <c r="AW5492">
        <v>63406557</v>
      </c>
      <c r="AX5492">
        <v>713934</v>
      </c>
      <c r="AY5492">
        <v>71770889</v>
      </c>
      <c r="AZ5492">
        <v>0</v>
      </c>
      <c r="BA5492">
        <v>69040</v>
      </c>
      <c r="BB5492">
        <v>0</v>
      </c>
      <c r="BC5492">
        <v>0</v>
      </c>
      <c r="BD5492">
        <v>0</v>
      </c>
      <c r="BE5492">
        <v>0</v>
      </c>
      <c r="BF5492">
        <v>1112215</v>
      </c>
      <c r="BG5492">
        <v>110110437</v>
      </c>
      <c r="BH5492">
        <v>0</v>
      </c>
      <c r="BI5492">
        <v>0</v>
      </c>
      <c r="BJ5492">
        <v>0</v>
      </c>
      <c r="BK5492">
        <v>0</v>
      </c>
      <c r="BL5492">
        <v>0</v>
      </c>
      <c r="BM5492">
        <v>0</v>
      </c>
      <c r="BN5492">
        <v>0</v>
      </c>
      <c r="BO5492">
        <v>0</v>
      </c>
      <c r="BP5492">
        <v>0</v>
      </c>
      <c r="BQ5492">
        <v>0</v>
      </c>
      <c r="BR5492">
        <v>0</v>
      </c>
      <c r="BS5492">
        <v>3.9346504559270516</v>
      </c>
    </row>
    <row r="5493" spans="1:71" x14ac:dyDescent="0.25">
      <c r="A5493">
        <v>106190529</v>
      </c>
      <c r="B5493" t="s">
        <v>923</v>
      </c>
      <c r="C5493" s="1">
        <f t="shared" si="85"/>
        <v>42917</v>
      </c>
      <c r="D5493" s="2" t="s">
        <v>1021</v>
      </c>
      <c r="E5493" s="1">
        <v>42742</v>
      </c>
      <c r="F5493" s="1">
        <v>43008</v>
      </c>
      <c r="G5493" t="s">
        <v>92</v>
      </c>
      <c r="H5493" t="s">
        <v>89</v>
      </c>
      <c r="I5493" t="s">
        <v>72</v>
      </c>
      <c r="J5493" t="s">
        <v>85</v>
      </c>
      <c r="K5493" t="s">
        <v>524</v>
      </c>
      <c r="L5493">
        <v>272</v>
      </c>
      <c r="M5493">
        <v>272</v>
      </c>
      <c r="N5493">
        <v>17</v>
      </c>
      <c r="O5493">
        <v>120</v>
      </c>
      <c r="P5493">
        <v>3928</v>
      </c>
      <c r="Q5493">
        <v>0</v>
      </c>
      <c r="R5493">
        <v>8196</v>
      </c>
      <c r="S5493">
        <v>2913</v>
      </c>
      <c r="T5493">
        <v>701</v>
      </c>
      <c r="U5493">
        <v>1657</v>
      </c>
      <c r="V5493">
        <v>0</v>
      </c>
      <c r="W5493">
        <v>0</v>
      </c>
      <c r="X5493">
        <v>146</v>
      </c>
      <c r="Y5493">
        <v>3350</v>
      </c>
      <c r="Z5493">
        <v>52</v>
      </c>
      <c r="AA5493">
        <v>385</v>
      </c>
      <c r="AB5493">
        <v>17400</v>
      </c>
      <c r="AC5493">
        <v>0</v>
      </c>
      <c r="AD5493">
        <v>970051</v>
      </c>
      <c r="AE5493">
        <v>0</v>
      </c>
      <c r="AF5493">
        <v>0</v>
      </c>
      <c r="AG5493">
        <v>0</v>
      </c>
      <c r="AH5493">
        <v>229844</v>
      </c>
      <c r="AI5493">
        <v>0</v>
      </c>
      <c r="AJ5493">
        <v>0</v>
      </c>
      <c r="AK5493">
        <v>0</v>
      </c>
      <c r="AL5493">
        <v>229844</v>
      </c>
      <c r="AM5493">
        <v>23103398</v>
      </c>
      <c r="AN5493">
        <v>11670672</v>
      </c>
      <c r="AO5493">
        <v>2036641</v>
      </c>
      <c r="AP5493">
        <v>4604293</v>
      </c>
      <c r="AQ5493">
        <v>0</v>
      </c>
      <c r="AR5493">
        <v>0</v>
      </c>
      <c r="AS5493">
        <v>915760</v>
      </c>
      <c r="AT5493">
        <v>21082972</v>
      </c>
      <c r="AU5493">
        <v>0</v>
      </c>
      <c r="AV5493">
        <v>2718814</v>
      </c>
      <c r="AW5493">
        <v>66132550</v>
      </c>
      <c r="AX5493">
        <v>919047</v>
      </c>
      <c r="AY5493">
        <v>64634992</v>
      </c>
      <c r="AZ5493">
        <v>0</v>
      </c>
      <c r="BA5493">
        <v>3418699</v>
      </c>
      <c r="BB5493">
        <v>0</v>
      </c>
      <c r="BC5493">
        <v>0</v>
      </c>
      <c r="BD5493">
        <v>0</v>
      </c>
      <c r="BE5493">
        <v>0</v>
      </c>
      <c r="BF5493">
        <v>999117</v>
      </c>
      <c r="BG5493">
        <v>244997200</v>
      </c>
      <c r="BH5493">
        <v>0</v>
      </c>
      <c r="BI5493">
        <v>0</v>
      </c>
      <c r="BJ5493">
        <v>0</v>
      </c>
      <c r="BK5493">
        <v>0</v>
      </c>
      <c r="BL5493">
        <v>0</v>
      </c>
      <c r="BM5493">
        <v>0</v>
      </c>
      <c r="BN5493">
        <v>0</v>
      </c>
      <c r="BO5493">
        <v>0</v>
      </c>
      <c r="BP5493">
        <v>0</v>
      </c>
      <c r="BQ5493">
        <v>0</v>
      </c>
      <c r="BR5493">
        <v>0</v>
      </c>
      <c r="BS5493">
        <v>7.2205882352941178</v>
      </c>
    </row>
    <row r="5494" spans="1:71" x14ac:dyDescent="0.25">
      <c r="A5494">
        <v>106190958</v>
      </c>
      <c r="B5494" t="s">
        <v>525</v>
      </c>
      <c r="C5494" s="1">
        <f t="shared" si="85"/>
        <v>42917</v>
      </c>
      <c r="D5494" s="2" t="s">
        <v>1021</v>
      </c>
      <c r="E5494" s="1">
        <v>42742</v>
      </c>
      <c r="F5494" s="1">
        <v>43008</v>
      </c>
      <c r="G5494" t="s">
        <v>92</v>
      </c>
      <c r="H5494" t="s">
        <v>117</v>
      </c>
      <c r="I5494" t="s">
        <v>118</v>
      </c>
      <c r="J5494" t="s">
        <v>85</v>
      </c>
      <c r="K5494" t="s">
        <v>198</v>
      </c>
      <c r="L5494">
        <v>826</v>
      </c>
      <c r="M5494">
        <v>826</v>
      </c>
      <c r="N5494">
        <v>0</v>
      </c>
      <c r="O5494">
        <v>185</v>
      </c>
      <c r="P5494">
        <v>237</v>
      </c>
      <c r="Q5494">
        <v>0</v>
      </c>
      <c r="R5494">
        <v>27653</v>
      </c>
      <c r="S5494">
        <v>0</v>
      </c>
      <c r="T5494">
        <v>0</v>
      </c>
      <c r="U5494">
        <v>0</v>
      </c>
      <c r="V5494">
        <v>0</v>
      </c>
      <c r="W5494">
        <v>0</v>
      </c>
      <c r="X5494">
        <v>53</v>
      </c>
      <c r="Y5494">
        <v>0</v>
      </c>
      <c r="Z5494">
        <v>0</v>
      </c>
      <c r="AA5494">
        <v>42026</v>
      </c>
      <c r="AB5494">
        <v>69732</v>
      </c>
      <c r="AC5494">
        <v>0</v>
      </c>
      <c r="AD5494">
        <v>0</v>
      </c>
      <c r="AE5494">
        <v>0</v>
      </c>
      <c r="AF5494">
        <v>0</v>
      </c>
      <c r="AG5494">
        <v>0</v>
      </c>
      <c r="AH5494">
        <v>0</v>
      </c>
      <c r="AI5494">
        <v>0</v>
      </c>
      <c r="AJ5494">
        <v>0</v>
      </c>
      <c r="AK5494">
        <v>0</v>
      </c>
      <c r="AL5494">
        <v>0</v>
      </c>
      <c r="AM5494">
        <v>18428042</v>
      </c>
      <c r="AN5494">
        <v>0</v>
      </c>
      <c r="AO5494">
        <v>0</v>
      </c>
      <c r="AP5494">
        <v>0</v>
      </c>
      <c r="AQ5494">
        <v>0</v>
      </c>
      <c r="AR5494">
        <v>0</v>
      </c>
      <c r="AS5494">
        <v>35394</v>
      </c>
      <c r="AT5494">
        <v>0</v>
      </c>
      <c r="AU5494">
        <v>0</v>
      </c>
      <c r="AV5494">
        <v>27980245</v>
      </c>
      <c r="AW5494">
        <v>46443681</v>
      </c>
      <c r="AX5494">
        <v>0</v>
      </c>
      <c r="AY5494">
        <v>46644430</v>
      </c>
      <c r="AZ5494">
        <v>0</v>
      </c>
      <c r="BA5494">
        <v>200749</v>
      </c>
      <c r="BB5494">
        <v>0</v>
      </c>
      <c r="BC5494">
        <v>0</v>
      </c>
      <c r="BD5494">
        <v>0</v>
      </c>
      <c r="BE5494">
        <v>0</v>
      </c>
      <c r="BF5494">
        <v>0</v>
      </c>
      <c r="BG5494">
        <v>0</v>
      </c>
      <c r="BH5494">
        <v>0</v>
      </c>
      <c r="BI5494">
        <v>0</v>
      </c>
      <c r="BJ5494">
        <v>0</v>
      </c>
      <c r="BK5494">
        <v>0</v>
      </c>
      <c r="BL5494">
        <v>0</v>
      </c>
      <c r="BM5494">
        <v>0</v>
      </c>
      <c r="BN5494">
        <v>0</v>
      </c>
      <c r="BO5494">
        <v>0</v>
      </c>
      <c r="BP5494">
        <v>0</v>
      </c>
      <c r="BQ5494">
        <v>0</v>
      </c>
      <c r="BR5494">
        <v>0</v>
      </c>
      <c r="BS5494">
        <v>0.14346246973365617</v>
      </c>
    </row>
    <row r="5495" spans="1:71" x14ac:dyDescent="0.25">
      <c r="A5495">
        <v>106410852</v>
      </c>
      <c r="B5495" t="s">
        <v>526</v>
      </c>
      <c r="C5495" s="1">
        <f t="shared" si="85"/>
        <v>42917</v>
      </c>
      <c r="D5495" s="2" t="s">
        <v>1021</v>
      </c>
      <c r="E5495" s="1">
        <v>42742</v>
      </c>
      <c r="F5495" s="1">
        <v>43008</v>
      </c>
      <c r="G5495" t="s">
        <v>381</v>
      </c>
      <c r="H5495" t="s">
        <v>89</v>
      </c>
      <c r="I5495" t="s">
        <v>72</v>
      </c>
      <c r="J5495" t="s">
        <v>85</v>
      </c>
      <c r="K5495" t="s">
        <v>527</v>
      </c>
      <c r="L5495">
        <v>301</v>
      </c>
      <c r="M5495">
        <v>179</v>
      </c>
      <c r="N5495">
        <v>23</v>
      </c>
      <c r="O5495">
        <v>67</v>
      </c>
      <c r="P5495">
        <v>3271</v>
      </c>
      <c r="Q5495">
        <v>0</v>
      </c>
      <c r="R5495">
        <v>4417</v>
      </c>
      <c r="S5495">
        <v>2344</v>
      </c>
      <c r="T5495">
        <v>771</v>
      </c>
      <c r="U5495">
        <v>980</v>
      </c>
      <c r="V5495">
        <v>0</v>
      </c>
      <c r="W5495">
        <v>0</v>
      </c>
      <c r="X5495">
        <v>175</v>
      </c>
      <c r="Y5495">
        <v>4653</v>
      </c>
      <c r="Z5495">
        <v>87</v>
      </c>
      <c r="AA5495">
        <v>241</v>
      </c>
      <c r="AB5495">
        <v>13668</v>
      </c>
      <c r="AC5495">
        <v>0</v>
      </c>
      <c r="AD5495">
        <v>1553870</v>
      </c>
      <c r="AE5495">
        <v>0</v>
      </c>
      <c r="AF5495">
        <v>0</v>
      </c>
      <c r="AG5495">
        <v>0</v>
      </c>
      <c r="AH5495">
        <v>10471473</v>
      </c>
      <c r="AI5495">
        <v>0</v>
      </c>
      <c r="AJ5495">
        <v>0</v>
      </c>
      <c r="AK5495">
        <v>9728493</v>
      </c>
      <c r="AL5495">
        <v>20199966</v>
      </c>
      <c r="AM5495">
        <v>22640400</v>
      </c>
      <c r="AN5495">
        <v>18496207</v>
      </c>
      <c r="AO5495">
        <v>0</v>
      </c>
      <c r="AP5495">
        <v>3736445</v>
      </c>
      <c r="AQ5495">
        <v>0</v>
      </c>
      <c r="AR5495">
        <v>0</v>
      </c>
      <c r="AS5495">
        <v>2084288</v>
      </c>
      <c r="AT5495">
        <v>93377604</v>
      </c>
      <c r="AU5495">
        <v>0</v>
      </c>
      <c r="AV5495">
        <v>0</v>
      </c>
      <c r="AW5495">
        <v>140334944</v>
      </c>
      <c r="AX5495">
        <v>3833031</v>
      </c>
      <c r="AY5495">
        <v>152358685</v>
      </c>
      <c r="AZ5495">
        <v>0</v>
      </c>
      <c r="BA5495">
        <v>434518</v>
      </c>
      <c r="BB5495">
        <v>0</v>
      </c>
      <c r="BC5495">
        <v>0</v>
      </c>
      <c r="BD5495">
        <v>0</v>
      </c>
      <c r="BE5495">
        <v>0</v>
      </c>
      <c r="BF5495">
        <v>2891977</v>
      </c>
      <c r="BG5495">
        <v>549583475</v>
      </c>
      <c r="BH5495">
        <v>0</v>
      </c>
      <c r="BI5495">
        <v>0</v>
      </c>
      <c r="BJ5495">
        <v>0</v>
      </c>
      <c r="BK5495">
        <v>0</v>
      </c>
      <c r="BL5495">
        <v>0</v>
      </c>
      <c r="BM5495">
        <v>0</v>
      </c>
      <c r="BN5495">
        <v>0</v>
      </c>
      <c r="BO5495">
        <v>0</v>
      </c>
      <c r="BP5495">
        <v>0</v>
      </c>
      <c r="BQ5495">
        <v>0</v>
      </c>
      <c r="BR5495">
        <v>0</v>
      </c>
      <c r="BS5495">
        <v>6.8145833333333332</v>
      </c>
    </row>
    <row r="5496" spans="1:71" x14ac:dyDescent="0.25">
      <c r="A5496">
        <v>106190681</v>
      </c>
      <c r="B5496" t="s">
        <v>528</v>
      </c>
      <c r="C5496" s="1">
        <f t="shared" si="85"/>
        <v>42917</v>
      </c>
      <c r="D5496" s="2" t="s">
        <v>1021</v>
      </c>
      <c r="E5496" s="1">
        <v>42742</v>
      </c>
      <c r="F5496" s="1">
        <v>43008</v>
      </c>
      <c r="G5496" t="s">
        <v>92</v>
      </c>
      <c r="H5496" t="s">
        <v>101</v>
      </c>
      <c r="I5496" t="s">
        <v>72</v>
      </c>
      <c r="J5496" t="s">
        <v>85</v>
      </c>
      <c r="K5496" t="s">
        <v>141</v>
      </c>
      <c r="L5496">
        <v>17</v>
      </c>
      <c r="M5496">
        <v>3</v>
      </c>
      <c r="N5496">
        <v>0</v>
      </c>
      <c r="O5496">
        <v>45</v>
      </c>
      <c r="P5496">
        <v>62</v>
      </c>
      <c r="Q5496">
        <v>0</v>
      </c>
      <c r="R5496">
        <v>34</v>
      </c>
      <c r="S5496">
        <v>0</v>
      </c>
      <c r="T5496">
        <v>0</v>
      </c>
      <c r="U5496">
        <v>0</v>
      </c>
      <c r="V5496">
        <v>0</v>
      </c>
      <c r="W5496">
        <v>0</v>
      </c>
      <c r="X5496">
        <v>0</v>
      </c>
      <c r="Y5496">
        <v>0</v>
      </c>
      <c r="Z5496">
        <v>0</v>
      </c>
      <c r="AA5496">
        <v>107</v>
      </c>
      <c r="AB5496">
        <v>141</v>
      </c>
      <c r="AC5496">
        <v>0</v>
      </c>
      <c r="AD5496">
        <v>560731</v>
      </c>
      <c r="AE5496">
        <v>0</v>
      </c>
      <c r="AF5496">
        <v>0</v>
      </c>
      <c r="AG5496">
        <v>0</v>
      </c>
      <c r="AH5496">
        <v>0</v>
      </c>
      <c r="AI5496">
        <v>0</v>
      </c>
      <c r="AJ5496">
        <v>0</v>
      </c>
      <c r="AK5496">
        <v>0</v>
      </c>
      <c r="AL5496">
        <v>0</v>
      </c>
      <c r="AM5496">
        <v>829124</v>
      </c>
      <c r="AN5496">
        <v>0</v>
      </c>
      <c r="AO5496">
        <v>0</v>
      </c>
      <c r="AP5496">
        <v>0</v>
      </c>
      <c r="AQ5496">
        <v>0</v>
      </c>
      <c r="AR5496">
        <v>0</v>
      </c>
      <c r="AS5496">
        <v>0</v>
      </c>
      <c r="AT5496">
        <v>0</v>
      </c>
      <c r="AU5496">
        <v>0</v>
      </c>
      <c r="AV5496">
        <v>1933424</v>
      </c>
      <c r="AW5496">
        <v>2762548</v>
      </c>
      <c r="AX5496">
        <v>0</v>
      </c>
      <c r="AY5496">
        <v>2406653</v>
      </c>
      <c r="AZ5496">
        <v>0</v>
      </c>
      <c r="BA5496">
        <v>0</v>
      </c>
      <c r="BB5496">
        <v>0</v>
      </c>
      <c r="BC5496">
        <v>0</v>
      </c>
      <c r="BD5496">
        <v>0</v>
      </c>
      <c r="BE5496">
        <v>0</v>
      </c>
      <c r="BF5496">
        <v>66834</v>
      </c>
      <c r="BG5496">
        <v>1546401</v>
      </c>
      <c r="BH5496">
        <v>0</v>
      </c>
      <c r="BI5496">
        <v>0</v>
      </c>
      <c r="BJ5496">
        <v>0</v>
      </c>
      <c r="BK5496">
        <v>0</v>
      </c>
      <c r="BL5496">
        <v>0</v>
      </c>
      <c r="BM5496">
        <v>0</v>
      </c>
      <c r="BN5496">
        <v>0</v>
      </c>
      <c r="BO5496">
        <v>0</v>
      </c>
      <c r="BP5496">
        <v>0</v>
      </c>
      <c r="BQ5496">
        <v>0</v>
      </c>
      <c r="BR5496">
        <v>0</v>
      </c>
      <c r="BS5496">
        <v>3.1</v>
      </c>
    </row>
    <row r="5497" spans="1:71" x14ac:dyDescent="0.25">
      <c r="A5497">
        <v>106190524</v>
      </c>
      <c r="B5497" t="s">
        <v>529</v>
      </c>
      <c r="C5497" s="1">
        <f t="shared" si="85"/>
        <v>42917</v>
      </c>
      <c r="D5497" s="2" t="s">
        <v>1021</v>
      </c>
      <c r="E5497" s="1">
        <v>42742</v>
      </c>
      <c r="F5497" s="1">
        <v>43008</v>
      </c>
      <c r="G5497" t="s">
        <v>92</v>
      </c>
      <c r="H5497" t="s">
        <v>89</v>
      </c>
      <c r="I5497" t="s">
        <v>72</v>
      </c>
      <c r="J5497" t="s">
        <v>85</v>
      </c>
      <c r="K5497" t="s">
        <v>379</v>
      </c>
      <c r="L5497">
        <v>145</v>
      </c>
      <c r="M5497">
        <v>135</v>
      </c>
      <c r="N5497">
        <v>22</v>
      </c>
      <c r="O5497">
        <v>367</v>
      </c>
      <c r="P5497">
        <v>2005</v>
      </c>
      <c r="Q5497">
        <v>0</v>
      </c>
      <c r="R5497">
        <v>3120</v>
      </c>
      <c r="S5497">
        <v>545</v>
      </c>
      <c r="T5497">
        <v>2623</v>
      </c>
      <c r="U5497">
        <v>2845</v>
      </c>
      <c r="V5497">
        <v>0</v>
      </c>
      <c r="W5497">
        <v>0</v>
      </c>
      <c r="X5497">
        <v>0</v>
      </c>
      <c r="Y5497">
        <v>0</v>
      </c>
      <c r="Z5497">
        <v>95</v>
      </c>
      <c r="AA5497">
        <v>1181</v>
      </c>
      <c r="AB5497">
        <v>10409</v>
      </c>
      <c r="AC5497">
        <v>0</v>
      </c>
      <c r="AD5497">
        <v>2170001</v>
      </c>
      <c r="AE5497">
        <v>-371122</v>
      </c>
      <c r="AF5497">
        <v>0</v>
      </c>
      <c r="AG5497">
        <v>0</v>
      </c>
      <c r="AH5497">
        <v>0</v>
      </c>
      <c r="AI5497">
        <v>386519</v>
      </c>
      <c r="AJ5497">
        <v>0</v>
      </c>
      <c r="AK5497">
        <v>0</v>
      </c>
      <c r="AL5497">
        <v>386519</v>
      </c>
      <c r="AM5497">
        <v>13220222</v>
      </c>
      <c r="AN5497">
        <v>1923405</v>
      </c>
      <c r="AO5497">
        <v>3272193</v>
      </c>
      <c r="AP5497">
        <v>3365979</v>
      </c>
      <c r="AQ5497">
        <v>0</v>
      </c>
      <c r="AR5497">
        <v>0</v>
      </c>
      <c r="AS5497">
        <v>0</v>
      </c>
      <c r="AT5497">
        <v>0</v>
      </c>
      <c r="AU5497">
        <v>0</v>
      </c>
      <c r="AV5497">
        <v>3400190</v>
      </c>
      <c r="AW5497">
        <v>25181989</v>
      </c>
      <c r="AX5497">
        <v>391393</v>
      </c>
      <c r="AY5497">
        <v>22456322</v>
      </c>
      <c r="AZ5497">
        <v>0</v>
      </c>
      <c r="BA5497">
        <v>0</v>
      </c>
      <c r="BB5497">
        <v>0</v>
      </c>
      <c r="BC5497">
        <v>0</v>
      </c>
      <c r="BD5497">
        <v>0</v>
      </c>
      <c r="BE5497">
        <v>0</v>
      </c>
      <c r="BF5497">
        <v>5869</v>
      </c>
      <c r="BG5497">
        <v>2865500</v>
      </c>
      <c r="BH5497">
        <v>0</v>
      </c>
      <c r="BI5497">
        <v>0</v>
      </c>
      <c r="BJ5497">
        <v>0</v>
      </c>
      <c r="BK5497">
        <v>0</v>
      </c>
      <c r="BL5497">
        <v>0</v>
      </c>
      <c r="BM5497">
        <v>0</v>
      </c>
      <c r="BN5497">
        <v>0</v>
      </c>
      <c r="BO5497">
        <v>0</v>
      </c>
      <c r="BP5497">
        <v>0</v>
      </c>
      <c r="BQ5497">
        <v>0</v>
      </c>
      <c r="BR5497">
        <v>0</v>
      </c>
      <c r="BS5497">
        <v>7.1607142857142856</v>
      </c>
    </row>
    <row r="5498" spans="1:71" x14ac:dyDescent="0.25">
      <c r="A5498">
        <v>106301262</v>
      </c>
      <c r="B5498" t="s">
        <v>530</v>
      </c>
      <c r="C5498" s="1">
        <f t="shared" si="85"/>
        <v>42917</v>
      </c>
      <c r="D5498" s="2" t="s">
        <v>1021</v>
      </c>
      <c r="E5498" s="1">
        <v>42742</v>
      </c>
      <c r="F5498" s="1">
        <v>43008</v>
      </c>
      <c r="G5498" t="s">
        <v>83</v>
      </c>
      <c r="H5498" t="s">
        <v>89</v>
      </c>
      <c r="I5498" t="s">
        <v>72</v>
      </c>
      <c r="J5498" t="s">
        <v>85</v>
      </c>
      <c r="K5498" t="s">
        <v>180</v>
      </c>
      <c r="L5498">
        <v>439</v>
      </c>
      <c r="M5498">
        <v>212</v>
      </c>
      <c r="N5498">
        <v>16</v>
      </c>
      <c r="O5498">
        <v>128</v>
      </c>
      <c r="P5498">
        <v>4746</v>
      </c>
      <c r="Q5498">
        <v>0</v>
      </c>
      <c r="R5498">
        <v>6011</v>
      </c>
      <c r="S5498">
        <v>3074</v>
      </c>
      <c r="T5498">
        <v>1295</v>
      </c>
      <c r="U5498">
        <v>2050</v>
      </c>
      <c r="V5498">
        <v>0</v>
      </c>
      <c r="W5498">
        <v>0</v>
      </c>
      <c r="X5498">
        <v>435</v>
      </c>
      <c r="Y5498">
        <v>6201</v>
      </c>
      <c r="Z5498">
        <v>98</v>
      </c>
      <c r="AA5498">
        <v>290</v>
      </c>
      <c r="AB5498">
        <v>19454</v>
      </c>
      <c r="AC5498">
        <v>0</v>
      </c>
      <c r="AD5498">
        <v>2660046</v>
      </c>
      <c r="AE5498">
        <v>0</v>
      </c>
      <c r="AF5498">
        <v>0</v>
      </c>
      <c r="AG5498">
        <v>0</v>
      </c>
      <c r="AH5498">
        <v>4434218</v>
      </c>
      <c r="AI5498">
        <v>0</v>
      </c>
      <c r="AJ5498">
        <v>0</v>
      </c>
      <c r="AK5498">
        <v>3907060</v>
      </c>
      <c r="AL5498">
        <v>8341278</v>
      </c>
      <c r="AM5498">
        <v>28091606</v>
      </c>
      <c r="AN5498">
        <v>10918788</v>
      </c>
      <c r="AO5498">
        <v>4498706</v>
      </c>
      <c r="AP5498">
        <v>3732940</v>
      </c>
      <c r="AQ5498">
        <v>0</v>
      </c>
      <c r="AR5498">
        <v>0</v>
      </c>
      <c r="AS5498">
        <v>6275433</v>
      </c>
      <c r="AT5498">
        <v>81070747</v>
      </c>
      <c r="AU5498">
        <v>0</v>
      </c>
      <c r="AV5498">
        <v>3714344</v>
      </c>
      <c r="AW5498">
        <v>138302564</v>
      </c>
      <c r="AX5498">
        <v>4140604</v>
      </c>
      <c r="AY5498">
        <v>137523789</v>
      </c>
      <c r="AZ5498">
        <v>0</v>
      </c>
      <c r="BA5498">
        <v>1494797</v>
      </c>
      <c r="BB5498">
        <v>0</v>
      </c>
      <c r="BC5498">
        <v>0</v>
      </c>
      <c r="BD5498">
        <v>0</v>
      </c>
      <c r="BE5498">
        <v>0</v>
      </c>
      <c r="BF5498">
        <v>5265526</v>
      </c>
      <c r="BG5498">
        <v>347058945</v>
      </c>
      <c r="BH5498">
        <v>0</v>
      </c>
      <c r="BI5498">
        <v>0</v>
      </c>
      <c r="BJ5498">
        <v>0</v>
      </c>
      <c r="BK5498">
        <v>0</v>
      </c>
      <c r="BL5498">
        <v>0</v>
      </c>
      <c r="BM5498">
        <v>0</v>
      </c>
      <c r="BN5498">
        <v>0</v>
      </c>
      <c r="BO5498">
        <v>0</v>
      </c>
      <c r="BP5498">
        <v>0</v>
      </c>
      <c r="BQ5498">
        <v>0</v>
      </c>
      <c r="BR5498">
        <v>0</v>
      </c>
      <c r="BS5498">
        <v>7.290322580645161</v>
      </c>
    </row>
    <row r="5499" spans="1:71" x14ac:dyDescent="0.25">
      <c r="A5499">
        <v>106250956</v>
      </c>
      <c r="B5499" t="s">
        <v>531</v>
      </c>
      <c r="C5499" s="1">
        <f t="shared" si="85"/>
        <v>42917</v>
      </c>
      <c r="D5499" s="2" t="s">
        <v>1021</v>
      </c>
      <c r="E5499" s="1">
        <v>42742</v>
      </c>
      <c r="F5499" s="1">
        <v>43008</v>
      </c>
      <c r="G5499" t="s">
        <v>532</v>
      </c>
      <c r="H5499" t="s">
        <v>112</v>
      </c>
      <c r="I5499" t="s">
        <v>72</v>
      </c>
      <c r="J5499" t="s">
        <v>73</v>
      </c>
      <c r="K5499" t="s">
        <v>533</v>
      </c>
      <c r="L5499">
        <v>87</v>
      </c>
      <c r="M5499">
        <v>49</v>
      </c>
      <c r="N5499">
        <v>0</v>
      </c>
      <c r="O5499">
        <v>0</v>
      </c>
      <c r="P5499">
        <v>60</v>
      </c>
      <c r="Q5499">
        <v>11</v>
      </c>
      <c r="R5499">
        <v>147</v>
      </c>
      <c r="S5499">
        <v>20</v>
      </c>
      <c r="T5499">
        <v>153</v>
      </c>
      <c r="U5499">
        <v>2541</v>
      </c>
      <c r="V5499">
        <v>0</v>
      </c>
      <c r="W5499">
        <v>0</v>
      </c>
      <c r="X5499">
        <v>18</v>
      </c>
      <c r="Y5499">
        <v>0</v>
      </c>
      <c r="Z5499">
        <v>0</v>
      </c>
      <c r="AA5499">
        <v>147</v>
      </c>
      <c r="AB5499">
        <v>3026</v>
      </c>
      <c r="AC5499">
        <v>2895</v>
      </c>
      <c r="AD5499">
        <v>220020</v>
      </c>
      <c r="AE5499">
        <v>2506</v>
      </c>
      <c r="AF5499">
        <v>0</v>
      </c>
      <c r="AG5499">
        <v>0</v>
      </c>
      <c r="AH5499">
        <v>0</v>
      </c>
      <c r="AI5499">
        <v>40017</v>
      </c>
      <c r="AJ5499">
        <v>0</v>
      </c>
      <c r="AK5499">
        <v>0</v>
      </c>
      <c r="AL5499">
        <v>40017</v>
      </c>
      <c r="AM5499">
        <v>1405136</v>
      </c>
      <c r="AN5499">
        <v>135108</v>
      </c>
      <c r="AO5499">
        <v>75424</v>
      </c>
      <c r="AP5499">
        <v>1595567</v>
      </c>
      <c r="AQ5499">
        <v>0</v>
      </c>
      <c r="AR5499">
        <v>0</v>
      </c>
      <c r="AS5499">
        <v>804338</v>
      </c>
      <c r="AT5499">
        <v>0</v>
      </c>
      <c r="AU5499">
        <v>0</v>
      </c>
      <c r="AV5499">
        <v>207088</v>
      </c>
      <c r="AW5499">
        <v>4222661</v>
      </c>
      <c r="AX5499">
        <v>85648</v>
      </c>
      <c r="AY5499">
        <v>4526848</v>
      </c>
      <c r="AZ5499">
        <v>0</v>
      </c>
      <c r="BA5499">
        <v>395519</v>
      </c>
      <c r="BB5499">
        <v>0</v>
      </c>
      <c r="BC5499">
        <v>0</v>
      </c>
      <c r="BD5499">
        <v>0</v>
      </c>
      <c r="BE5499">
        <v>0</v>
      </c>
      <c r="BF5499">
        <v>86780</v>
      </c>
      <c r="BG5499">
        <v>3738764</v>
      </c>
      <c r="BH5499">
        <v>0</v>
      </c>
      <c r="BI5499">
        <v>0</v>
      </c>
      <c r="BJ5499">
        <v>0</v>
      </c>
      <c r="BK5499">
        <v>0</v>
      </c>
      <c r="BL5499">
        <v>0</v>
      </c>
      <c r="BM5499">
        <v>0</v>
      </c>
      <c r="BN5499">
        <v>0</v>
      </c>
      <c r="BO5499">
        <v>0</v>
      </c>
      <c r="BP5499">
        <v>0</v>
      </c>
      <c r="BQ5499">
        <v>0</v>
      </c>
      <c r="BR5499">
        <v>0</v>
      </c>
      <c r="BS5499">
        <v>0.44117647058823528</v>
      </c>
    </row>
    <row r="5500" spans="1:71" x14ac:dyDescent="0.25">
      <c r="A5500">
        <v>106190541</v>
      </c>
      <c r="B5500" t="s">
        <v>534</v>
      </c>
      <c r="C5500" s="1">
        <f t="shared" si="85"/>
        <v>42917</v>
      </c>
      <c r="D5500" s="2" t="s">
        <v>1021</v>
      </c>
      <c r="E5500" s="1">
        <v>42742</v>
      </c>
      <c r="F5500" s="1">
        <v>43008</v>
      </c>
      <c r="G5500" t="s">
        <v>92</v>
      </c>
      <c r="H5500" t="s">
        <v>101</v>
      </c>
      <c r="I5500" t="s">
        <v>72</v>
      </c>
      <c r="J5500" t="s">
        <v>85</v>
      </c>
      <c r="K5500" t="s">
        <v>535</v>
      </c>
      <c r="L5500">
        <v>49</v>
      </c>
      <c r="M5500">
        <v>49</v>
      </c>
      <c r="N5500">
        <v>0</v>
      </c>
      <c r="O5500">
        <v>0</v>
      </c>
      <c r="P5500">
        <v>141</v>
      </c>
      <c r="Q5500">
        <v>101</v>
      </c>
      <c r="R5500">
        <v>3203</v>
      </c>
      <c r="S5500">
        <v>0</v>
      </c>
      <c r="T5500">
        <v>0</v>
      </c>
      <c r="U5500">
        <v>0</v>
      </c>
      <c r="V5500">
        <v>0</v>
      </c>
      <c r="W5500">
        <v>0</v>
      </c>
      <c r="X5500">
        <v>133</v>
      </c>
      <c r="Y5500">
        <v>0</v>
      </c>
      <c r="Z5500">
        <v>0</v>
      </c>
      <c r="AA5500">
        <v>0</v>
      </c>
      <c r="AB5500">
        <v>3336</v>
      </c>
      <c r="AC5500">
        <v>3203</v>
      </c>
      <c r="AD5500">
        <v>0</v>
      </c>
      <c r="AE5500">
        <v>0</v>
      </c>
      <c r="AF5500">
        <v>0</v>
      </c>
      <c r="AG5500">
        <v>0</v>
      </c>
      <c r="AH5500">
        <v>0</v>
      </c>
      <c r="AI5500">
        <v>0</v>
      </c>
      <c r="AJ5500">
        <v>0</v>
      </c>
      <c r="AK5500">
        <v>0</v>
      </c>
      <c r="AL5500">
        <v>0</v>
      </c>
      <c r="AM5500">
        <v>5353364</v>
      </c>
      <c r="AN5500">
        <v>0</v>
      </c>
      <c r="AO5500">
        <v>0</v>
      </c>
      <c r="AP5500">
        <v>0</v>
      </c>
      <c r="AQ5500">
        <v>0</v>
      </c>
      <c r="AR5500">
        <v>0</v>
      </c>
      <c r="AS5500">
        <v>2478896</v>
      </c>
      <c r="AT5500">
        <v>0</v>
      </c>
      <c r="AU5500">
        <v>0</v>
      </c>
      <c r="AV5500">
        <v>0</v>
      </c>
      <c r="AW5500">
        <v>7832260</v>
      </c>
      <c r="AX5500">
        <v>0</v>
      </c>
      <c r="AY5500">
        <v>6314954</v>
      </c>
      <c r="AZ5500">
        <v>0</v>
      </c>
      <c r="BA5500">
        <v>0</v>
      </c>
      <c r="BB5500">
        <v>0</v>
      </c>
      <c r="BC5500">
        <v>0</v>
      </c>
      <c r="BD5500">
        <v>0</v>
      </c>
      <c r="BE5500">
        <v>0</v>
      </c>
      <c r="BF5500">
        <v>17101</v>
      </c>
      <c r="BG5500">
        <v>6638679</v>
      </c>
      <c r="BH5500">
        <v>0</v>
      </c>
      <c r="BI5500">
        <v>0</v>
      </c>
      <c r="BJ5500">
        <v>0</v>
      </c>
      <c r="BK5500">
        <v>0</v>
      </c>
      <c r="BL5500">
        <v>0</v>
      </c>
      <c r="BM5500">
        <v>0</v>
      </c>
      <c r="BN5500">
        <v>0</v>
      </c>
      <c r="BO5500">
        <v>0</v>
      </c>
      <c r="BP5500">
        <v>0</v>
      </c>
      <c r="BQ5500">
        <v>0</v>
      </c>
      <c r="BR5500">
        <v>0</v>
      </c>
      <c r="BS5500">
        <v>1.4387755102040816</v>
      </c>
    </row>
    <row r="5501" spans="1:71" x14ac:dyDescent="0.25">
      <c r="A5501">
        <v>106361166</v>
      </c>
      <c r="B5501" t="s">
        <v>536</v>
      </c>
      <c r="C5501" s="1">
        <f t="shared" si="85"/>
        <v>42917</v>
      </c>
      <c r="D5501" s="2" t="s">
        <v>1021</v>
      </c>
      <c r="E5501" s="1">
        <v>42742</v>
      </c>
      <c r="F5501" s="1">
        <v>43008</v>
      </c>
      <c r="G5501" t="s">
        <v>111</v>
      </c>
      <c r="H5501" t="s">
        <v>101</v>
      </c>
      <c r="I5501" t="s">
        <v>72</v>
      </c>
      <c r="J5501" t="s">
        <v>85</v>
      </c>
      <c r="K5501" t="s">
        <v>537</v>
      </c>
      <c r="L5501">
        <v>102</v>
      </c>
      <c r="M5501">
        <v>102</v>
      </c>
      <c r="N5501">
        <v>0</v>
      </c>
      <c r="O5501">
        <v>138</v>
      </c>
      <c r="P5501">
        <v>837</v>
      </c>
      <c r="Q5501">
        <v>0</v>
      </c>
      <c r="R5501">
        <v>401</v>
      </c>
      <c r="S5501">
        <v>223</v>
      </c>
      <c r="T5501">
        <v>431</v>
      </c>
      <c r="U5501">
        <v>762</v>
      </c>
      <c r="V5501">
        <v>0</v>
      </c>
      <c r="W5501">
        <v>0</v>
      </c>
      <c r="X5501">
        <v>116</v>
      </c>
      <c r="Y5501">
        <v>12</v>
      </c>
      <c r="Z5501">
        <v>0</v>
      </c>
      <c r="AA5501">
        <v>310</v>
      </c>
      <c r="AB5501">
        <v>2255</v>
      </c>
      <c r="AC5501">
        <v>0</v>
      </c>
      <c r="AD5501">
        <v>3732436</v>
      </c>
      <c r="AE5501">
        <v>-326936</v>
      </c>
      <c r="AF5501">
        <v>0</v>
      </c>
      <c r="AG5501">
        <v>0</v>
      </c>
      <c r="AH5501">
        <v>0</v>
      </c>
      <c r="AI5501">
        <v>0</v>
      </c>
      <c r="AJ5501">
        <v>0</v>
      </c>
      <c r="AK5501">
        <v>0</v>
      </c>
      <c r="AL5501">
        <v>0</v>
      </c>
      <c r="AM5501">
        <v>1683802</v>
      </c>
      <c r="AN5501">
        <v>1495525</v>
      </c>
      <c r="AO5501">
        <v>2240806</v>
      </c>
      <c r="AP5501">
        <v>2579851</v>
      </c>
      <c r="AQ5501">
        <v>0</v>
      </c>
      <c r="AR5501">
        <v>0</v>
      </c>
      <c r="AS5501">
        <v>2233241</v>
      </c>
      <c r="AT5501">
        <v>263295</v>
      </c>
      <c r="AU5501">
        <v>0</v>
      </c>
      <c r="AV5501">
        <v>-638827</v>
      </c>
      <c r="AW5501">
        <v>9857693</v>
      </c>
      <c r="AX5501">
        <v>84169</v>
      </c>
      <c r="AY5501">
        <v>11061807</v>
      </c>
      <c r="AZ5501">
        <v>0</v>
      </c>
      <c r="BA5501">
        <v>0</v>
      </c>
      <c r="BB5501">
        <v>0</v>
      </c>
      <c r="BC5501">
        <v>0</v>
      </c>
      <c r="BD5501">
        <v>0</v>
      </c>
      <c r="BE5501">
        <v>0</v>
      </c>
      <c r="BF5501">
        <v>1083194</v>
      </c>
      <c r="BG5501">
        <v>40185888</v>
      </c>
      <c r="BH5501">
        <v>0</v>
      </c>
      <c r="BI5501">
        <v>0</v>
      </c>
      <c r="BJ5501">
        <v>0</v>
      </c>
      <c r="BK5501">
        <v>0</v>
      </c>
      <c r="BL5501">
        <v>0</v>
      </c>
      <c r="BM5501">
        <v>0</v>
      </c>
      <c r="BN5501">
        <v>0</v>
      </c>
      <c r="BO5501">
        <v>0</v>
      </c>
      <c r="BP5501">
        <v>0</v>
      </c>
      <c r="BQ5501">
        <v>0</v>
      </c>
      <c r="BR5501">
        <v>0</v>
      </c>
      <c r="BS5501">
        <v>4.1029411764705879</v>
      </c>
    </row>
    <row r="5502" spans="1:71" x14ac:dyDescent="0.25">
      <c r="A5502">
        <v>106190547</v>
      </c>
      <c r="B5502" t="s">
        <v>538</v>
      </c>
      <c r="C5502" s="1">
        <f t="shared" si="85"/>
        <v>42917</v>
      </c>
      <c r="D5502" s="2" t="s">
        <v>1021</v>
      </c>
      <c r="E5502" s="1">
        <v>42742</v>
      </c>
      <c r="F5502" s="1">
        <v>43008</v>
      </c>
      <c r="G5502" t="s">
        <v>92</v>
      </c>
      <c r="H5502" t="s">
        <v>101</v>
      </c>
      <c r="I5502" t="s">
        <v>72</v>
      </c>
      <c r="J5502" t="s">
        <v>85</v>
      </c>
      <c r="K5502" t="s">
        <v>301</v>
      </c>
      <c r="L5502">
        <v>101</v>
      </c>
      <c r="M5502">
        <v>52</v>
      </c>
      <c r="N5502">
        <v>0</v>
      </c>
      <c r="O5502">
        <v>234</v>
      </c>
      <c r="P5502">
        <v>1370</v>
      </c>
      <c r="Q5502">
        <v>0</v>
      </c>
      <c r="R5502">
        <v>977</v>
      </c>
      <c r="S5502">
        <v>563</v>
      </c>
      <c r="T5502">
        <v>605</v>
      </c>
      <c r="U5502">
        <v>1908</v>
      </c>
      <c r="V5502">
        <v>0</v>
      </c>
      <c r="W5502">
        <v>0</v>
      </c>
      <c r="X5502">
        <v>19</v>
      </c>
      <c r="Y5502">
        <v>196</v>
      </c>
      <c r="Z5502">
        <v>0</v>
      </c>
      <c r="AA5502">
        <v>438</v>
      </c>
      <c r="AB5502">
        <v>4706</v>
      </c>
      <c r="AC5502">
        <v>0</v>
      </c>
      <c r="AD5502">
        <v>3234479</v>
      </c>
      <c r="AE5502">
        <v>-1297673</v>
      </c>
      <c r="AF5502">
        <v>0</v>
      </c>
      <c r="AG5502">
        <v>0</v>
      </c>
      <c r="AH5502">
        <v>419719</v>
      </c>
      <c r="AI5502">
        <v>6211183</v>
      </c>
      <c r="AJ5502">
        <v>0</v>
      </c>
      <c r="AK5502">
        <v>0</v>
      </c>
      <c r="AL5502">
        <v>6630902</v>
      </c>
      <c r="AM5502">
        <v>2266935</v>
      </c>
      <c r="AN5502">
        <v>2458719</v>
      </c>
      <c r="AO5502">
        <v>2114508</v>
      </c>
      <c r="AP5502">
        <v>11317802</v>
      </c>
      <c r="AQ5502">
        <v>0</v>
      </c>
      <c r="AR5502">
        <v>0</v>
      </c>
      <c r="AS5502">
        <v>105803</v>
      </c>
      <c r="AT5502">
        <v>2145248</v>
      </c>
      <c r="AU5502">
        <v>0</v>
      </c>
      <c r="AV5502">
        <v>342170</v>
      </c>
      <c r="AW5502">
        <v>20751185</v>
      </c>
      <c r="AX5502">
        <v>197685</v>
      </c>
      <c r="AY5502">
        <v>20425630</v>
      </c>
      <c r="AZ5502">
        <v>0</v>
      </c>
      <c r="BA5502">
        <v>-45387</v>
      </c>
      <c r="BB5502">
        <v>0</v>
      </c>
      <c r="BC5502">
        <v>0</v>
      </c>
      <c r="BD5502">
        <v>0</v>
      </c>
      <c r="BE5502">
        <v>0</v>
      </c>
      <c r="BF5502">
        <v>7257</v>
      </c>
      <c r="BG5502">
        <v>1952520</v>
      </c>
      <c r="BH5502">
        <v>0</v>
      </c>
      <c r="BI5502">
        <v>0</v>
      </c>
      <c r="BJ5502">
        <v>0</v>
      </c>
      <c r="BK5502">
        <v>0</v>
      </c>
      <c r="BL5502">
        <v>0</v>
      </c>
      <c r="BM5502">
        <v>0</v>
      </c>
      <c r="BN5502">
        <v>0</v>
      </c>
      <c r="BO5502">
        <v>0</v>
      </c>
      <c r="BP5502">
        <v>0</v>
      </c>
      <c r="BQ5502">
        <v>0</v>
      </c>
      <c r="BR5502">
        <v>0</v>
      </c>
      <c r="BS5502">
        <v>8.9542483660130721</v>
      </c>
    </row>
    <row r="5503" spans="1:71" x14ac:dyDescent="0.25">
      <c r="A5503">
        <v>106190552</v>
      </c>
      <c r="B5503" t="s">
        <v>539</v>
      </c>
      <c r="C5503" s="1">
        <f t="shared" si="85"/>
        <v>42917</v>
      </c>
      <c r="D5503" s="2" t="s">
        <v>1021</v>
      </c>
      <c r="E5503" s="1">
        <v>42742</v>
      </c>
      <c r="F5503" s="1">
        <v>43008</v>
      </c>
      <c r="G5503" t="s">
        <v>92</v>
      </c>
      <c r="H5503" t="s">
        <v>89</v>
      </c>
      <c r="I5503" t="s">
        <v>72</v>
      </c>
      <c r="J5503" t="s">
        <v>85</v>
      </c>
      <c r="K5503" t="s">
        <v>411</v>
      </c>
      <c r="L5503">
        <v>189</v>
      </c>
      <c r="M5503">
        <v>184</v>
      </c>
      <c r="N5503">
        <v>7</v>
      </c>
      <c r="O5503">
        <v>1</v>
      </c>
      <c r="P5503">
        <v>38</v>
      </c>
      <c r="Q5503">
        <v>0</v>
      </c>
      <c r="R5503">
        <v>276</v>
      </c>
      <c r="S5503">
        <v>0</v>
      </c>
      <c r="T5503">
        <v>5464</v>
      </c>
      <c r="U5503">
        <v>0</v>
      </c>
      <c r="V5503">
        <v>0</v>
      </c>
      <c r="W5503">
        <v>0</v>
      </c>
      <c r="X5503">
        <v>0</v>
      </c>
      <c r="Y5503">
        <v>0</v>
      </c>
      <c r="Z5503">
        <v>8951</v>
      </c>
      <c r="AA5503">
        <v>702</v>
      </c>
      <c r="AB5503">
        <v>15393</v>
      </c>
      <c r="AC5503">
        <v>0</v>
      </c>
      <c r="AD5503">
        <v>0</v>
      </c>
      <c r="AE5503">
        <v>0</v>
      </c>
      <c r="AF5503">
        <v>0</v>
      </c>
      <c r="AG5503">
        <v>0</v>
      </c>
      <c r="AH5503">
        <v>0</v>
      </c>
      <c r="AI5503">
        <v>0</v>
      </c>
      <c r="AJ5503">
        <v>0</v>
      </c>
      <c r="AK5503">
        <v>0</v>
      </c>
      <c r="AL5503">
        <v>0</v>
      </c>
      <c r="AM5503">
        <v>302704</v>
      </c>
      <c r="AN5503">
        <v>0</v>
      </c>
      <c r="AO5503">
        <v>2410586</v>
      </c>
      <c r="AP5503">
        <v>0</v>
      </c>
      <c r="AQ5503">
        <v>0</v>
      </c>
      <c r="AR5503">
        <v>0</v>
      </c>
      <c r="AS5503">
        <v>0</v>
      </c>
      <c r="AT5503">
        <v>0</v>
      </c>
      <c r="AU5503">
        <v>1179882</v>
      </c>
      <c r="AV5503">
        <v>503344</v>
      </c>
      <c r="AW5503">
        <v>4396516</v>
      </c>
      <c r="AX5503">
        <v>482341</v>
      </c>
      <c r="AY5503">
        <v>14631183</v>
      </c>
      <c r="AZ5503">
        <v>0</v>
      </c>
      <c r="BA5503">
        <v>2120644</v>
      </c>
      <c r="BB5503">
        <v>0</v>
      </c>
      <c r="BC5503">
        <v>0</v>
      </c>
      <c r="BD5503">
        <v>0</v>
      </c>
      <c r="BE5503">
        <v>0</v>
      </c>
      <c r="BF5503">
        <v>336476</v>
      </c>
      <c r="BG5503">
        <v>31062931</v>
      </c>
      <c r="BH5503">
        <v>0</v>
      </c>
      <c r="BI5503">
        <v>0</v>
      </c>
      <c r="BJ5503">
        <v>0</v>
      </c>
      <c r="BK5503">
        <v>0</v>
      </c>
      <c r="BL5503">
        <v>0</v>
      </c>
      <c r="BM5503">
        <v>0</v>
      </c>
      <c r="BN5503">
        <v>0</v>
      </c>
      <c r="BO5503">
        <v>0</v>
      </c>
      <c r="BP5503">
        <v>0</v>
      </c>
      <c r="BQ5503">
        <v>0</v>
      </c>
      <c r="BR5503">
        <v>0</v>
      </c>
      <c r="BS5503">
        <v>0.10187667560321716</v>
      </c>
    </row>
    <row r="5504" spans="1:71" x14ac:dyDescent="0.25">
      <c r="A5504">
        <v>106361266</v>
      </c>
      <c r="B5504" t="s">
        <v>540</v>
      </c>
      <c r="C5504" s="1">
        <f t="shared" si="85"/>
        <v>42917</v>
      </c>
      <c r="D5504" s="2" t="s">
        <v>1021</v>
      </c>
      <c r="E5504" s="1">
        <v>42742</v>
      </c>
      <c r="F5504" s="1">
        <v>43008</v>
      </c>
      <c r="G5504" t="s">
        <v>111</v>
      </c>
      <c r="H5504" t="s">
        <v>71</v>
      </c>
      <c r="I5504" t="s">
        <v>72</v>
      </c>
      <c r="J5504" t="s">
        <v>73</v>
      </c>
      <c r="K5504" t="s">
        <v>541</v>
      </c>
      <c r="L5504">
        <v>37</v>
      </c>
      <c r="M5504">
        <v>30</v>
      </c>
      <c r="N5504">
        <v>0</v>
      </c>
      <c r="O5504">
        <v>0</v>
      </c>
      <c r="P5504">
        <v>64</v>
      </c>
      <c r="Q5504">
        <v>12</v>
      </c>
      <c r="R5504">
        <v>97</v>
      </c>
      <c r="S5504">
        <v>23</v>
      </c>
      <c r="T5504">
        <v>1385</v>
      </c>
      <c r="U5504">
        <v>414</v>
      </c>
      <c r="V5504">
        <v>0</v>
      </c>
      <c r="W5504">
        <v>0</v>
      </c>
      <c r="X5504">
        <v>2</v>
      </c>
      <c r="Y5504">
        <v>29</v>
      </c>
      <c r="Z5504">
        <v>0</v>
      </c>
      <c r="AA5504">
        <v>0</v>
      </c>
      <c r="AB5504">
        <v>1950</v>
      </c>
      <c r="AC5504">
        <v>1794</v>
      </c>
      <c r="AD5504">
        <v>249000</v>
      </c>
      <c r="AE5504">
        <v>-32894</v>
      </c>
      <c r="AF5504">
        <v>0</v>
      </c>
      <c r="AG5504">
        <v>0</v>
      </c>
      <c r="AH5504">
        <v>0</v>
      </c>
      <c r="AI5504">
        <v>0</v>
      </c>
      <c r="AJ5504">
        <v>0</v>
      </c>
      <c r="AK5504">
        <v>0</v>
      </c>
      <c r="AL5504">
        <v>0</v>
      </c>
      <c r="AM5504">
        <v>659844</v>
      </c>
      <c r="AN5504">
        <v>501350</v>
      </c>
      <c r="AO5504">
        <v>772049</v>
      </c>
      <c r="AP5504">
        <v>602656</v>
      </c>
      <c r="AQ5504">
        <v>0</v>
      </c>
      <c r="AR5504">
        <v>0</v>
      </c>
      <c r="AS5504">
        <v>83080</v>
      </c>
      <c r="AT5504">
        <v>1280107</v>
      </c>
      <c r="AU5504">
        <v>0</v>
      </c>
      <c r="AV5504">
        <v>137206</v>
      </c>
      <c r="AW5504">
        <v>4036292</v>
      </c>
      <c r="AX5504">
        <v>65594</v>
      </c>
      <c r="AY5504">
        <v>5770619</v>
      </c>
      <c r="AZ5504">
        <v>0</v>
      </c>
      <c r="BA5504">
        <v>599040</v>
      </c>
      <c r="BB5504">
        <v>0</v>
      </c>
      <c r="BC5504">
        <v>0</v>
      </c>
      <c r="BD5504">
        <v>0</v>
      </c>
      <c r="BE5504">
        <v>0</v>
      </c>
      <c r="BF5504">
        <v>454014</v>
      </c>
      <c r="BG5504">
        <v>16902894</v>
      </c>
      <c r="BH5504">
        <v>0</v>
      </c>
      <c r="BI5504">
        <v>0</v>
      </c>
      <c r="BJ5504">
        <v>0</v>
      </c>
      <c r="BK5504">
        <v>0</v>
      </c>
      <c r="BL5504">
        <v>0</v>
      </c>
      <c r="BM5504">
        <v>0</v>
      </c>
      <c r="BN5504">
        <v>0</v>
      </c>
      <c r="BO5504">
        <v>0</v>
      </c>
      <c r="BP5504">
        <v>0</v>
      </c>
      <c r="BQ5504">
        <v>0</v>
      </c>
      <c r="BR5504">
        <v>0</v>
      </c>
      <c r="BS5504">
        <v>0.95522388059701491</v>
      </c>
    </row>
    <row r="5505" spans="1:71" x14ac:dyDescent="0.25">
      <c r="A5505">
        <v>106281266</v>
      </c>
      <c r="B5505" t="s">
        <v>542</v>
      </c>
      <c r="C5505" s="1">
        <f t="shared" si="85"/>
        <v>42917</v>
      </c>
      <c r="D5505" s="2" t="s">
        <v>1021</v>
      </c>
      <c r="E5505" s="1">
        <v>42742</v>
      </c>
      <c r="F5505" s="1">
        <v>43008</v>
      </c>
      <c r="G5505" t="s">
        <v>543</v>
      </c>
      <c r="H5505" t="s">
        <v>117</v>
      </c>
      <c r="I5505" t="s">
        <v>118</v>
      </c>
      <c r="J5505" t="s">
        <v>85</v>
      </c>
      <c r="K5505" t="s">
        <v>544</v>
      </c>
      <c r="L5505">
        <v>1285</v>
      </c>
      <c r="M5505">
        <v>1285</v>
      </c>
      <c r="N5505">
        <v>0</v>
      </c>
      <c r="O5505">
        <v>138</v>
      </c>
      <c r="P5505">
        <v>166</v>
      </c>
      <c r="Q5505">
        <v>0</v>
      </c>
      <c r="R5505">
        <v>20659</v>
      </c>
      <c r="S5505">
        <v>0</v>
      </c>
      <c r="T5505">
        <v>0</v>
      </c>
      <c r="U5505">
        <v>0</v>
      </c>
      <c r="V5505">
        <v>0</v>
      </c>
      <c r="W5505">
        <v>0</v>
      </c>
      <c r="X5505">
        <v>44</v>
      </c>
      <c r="Y5505">
        <v>0</v>
      </c>
      <c r="Z5505">
        <v>0</v>
      </c>
      <c r="AA5505">
        <v>88268</v>
      </c>
      <c r="AB5505">
        <v>108971</v>
      </c>
      <c r="AC5505">
        <v>0</v>
      </c>
      <c r="AD5505">
        <v>0</v>
      </c>
      <c r="AE5505">
        <v>0</v>
      </c>
      <c r="AF5505">
        <v>0</v>
      </c>
      <c r="AG5505">
        <v>0</v>
      </c>
      <c r="AH5505">
        <v>0</v>
      </c>
      <c r="AI5505">
        <v>0</v>
      </c>
      <c r="AJ5505">
        <v>0</v>
      </c>
      <c r="AK5505">
        <v>0</v>
      </c>
      <c r="AL5505">
        <v>0</v>
      </c>
      <c r="AM5505">
        <v>11699070</v>
      </c>
      <c r="AN5505">
        <v>0</v>
      </c>
      <c r="AO5505">
        <v>0</v>
      </c>
      <c r="AP5505">
        <v>0</v>
      </c>
      <c r="AQ5505">
        <v>0</v>
      </c>
      <c r="AR5505">
        <v>0</v>
      </c>
      <c r="AS5505">
        <v>24830</v>
      </c>
      <c r="AT5505">
        <v>0</v>
      </c>
      <c r="AU5505">
        <v>0</v>
      </c>
      <c r="AV5505">
        <v>49862871</v>
      </c>
      <c r="AW5505">
        <v>61586771</v>
      </c>
      <c r="AX5505">
        <v>0</v>
      </c>
      <c r="AY5505">
        <v>73579037</v>
      </c>
      <c r="AZ5505">
        <v>0</v>
      </c>
      <c r="BA5505">
        <v>11992266</v>
      </c>
      <c r="BB5505">
        <v>0</v>
      </c>
      <c r="BC5505">
        <v>0</v>
      </c>
      <c r="BD5505">
        <v>0</v>
      </c>
      <c r="BE5505">
        <v>0</v>
      </c>
      <c r="BF5505">
        <v>0</v>
      </c>
      <c r="BG5505">
        <v>0</v>
      </c>
      <c r="BH5505">
        <v>0</v>
      </c>
      <c r="BI5505">
        <v>0</v>
      </c>
      <c r="BJ5505">
        <v>0</v>
      </c>
      <c r="BK5505">
        <v>0</v>
      </c>
      <c r="BL5505">
        <v>0</v>
      </c>
      <c r="BM5505">
        <v>0</v>
      </c>
      <c r="BN5505">
        <v>0</v>
      </c>
      <c r="BO5505">
        <v>0</v>
      </c>
      <c r="BP5505">
        <v>0</v>
      </c>
      <c r="BQ5505">
        <v>0</v>
      </c>
      <c r="BR5505">
        <v>0</v>
      </c>
      <c r="BS5505">
        <v>6.459143968871596E-2</v>
      </c>
    </row>
    <row r="5506" spans="1:71" x14ac:dyDescent="0.25">
      <c r="A5506">
        <v>106274043</v>
      </c>
      <c r="B5506" t="s">
        <v>545</v>
      </c>
      <c r="C5506" s="1">
        <f t="shared" ref="C5506:C5569" si="86">DATE(LEFT(D5506,4), MID(D5506,7,1)*3-2, 1)</f>
        <v>42917</v>
      </c>
      <c r="D5506" s="2" t="s">
        <v>1021</v>
      </c>
      <c r="E5506" s="1">
        <v>42742</v>
      </c>
      <c r="F5506" s="1">
        <v>43008</v>
      </c>
      <c r="G5506" t="s">
        <v>212</v>
      </c>
      <c r="H5506" t="s">
        <v>112</v>
      </c>
      <c r="I5506" t="s">
        <v>72</v>
      </c>
      <c r="J5506" t="s">
        <v>85</v>
      </c>
      <c r="K5506" t="s">
        <v>546</v>
      </c>
      <c r="L5506">
        <v>137</v>
      </c>
      <c r="M5506">
        <v>137</v>
      </c>
      <c r="N5506">
        <v>8</v>
      </c>
      <c r="O5506">
        <v>64</v>
      </c>
      <c r="P5506">
        <v>2203</v>
      </c>
      <c r="Q5506">
        <v>0</v>
      </c>
      <c r="R5506">
        <v>2435</v>
      </c>
      <c r="S5506">
        <v>0</v>
      </c>
      <c r="T5506">
        <v>2519</v>
      </c>
      <c r="U5506">
        <v>2289</v>
      </c>
      <c r="V5506">
        <v>0</v>
      </c>
      <c r="W5506">
        <v>0</v>
      </c>
      <c r="X5506">
        <v>2243</v>
      </c>
      <c r="Y5506">
        <v>0</v>
      </c>
      <c r="Z5506">
        <v>29</v>
      </c>
      <c r="AA5506">
        <v>170</v>
      </c>
      <c r="AB5506">
        <v>9685</v>
      </c>
      <c r="AC5506">
        <v>0</v>
      </c>
      <c r="AD5506">
        <v>11163898</v>
      </c>
      <c r="AE5506">
        <v>-7785833</v>
      </c>
      <c r="AF5506">
        <v>0</v>
      </c>
      <c r="AG5506">
        <v>0</v>
      </c>
      <c r="AH5506">
        <v>0</v>
      </c>
      <c r="AI5506">
        <v>0</v>
      </c>
      <c r="AJ5506">
        <v>0</v>
      </c>
      <c r="AK5506">
        <v>0</v>
      </c>
      <c r="AL5506">
        <v>0</v>
      </c>
      <c r="AM5506">
        <v>9440015</v>
      </c>
      <c r="AN5506">
        <v>0</v>
      </c>
      <c r="AO5506">
        <v>17623190</v>
      </c>
      <c r="AP5506">
        <v>13156599</v>
      </c>
      <c r="AQ5506">
        <v>0</v>
      </c>
      <c r="AR5506">
        <v>0</v>
      </c>
      <c r="AS5506">
        <v>28999425</v>
      </c>
      <c r="AT5506">
        <v>0</v>
      </c>
      <c r="AU5506">
        <v>0</v>
      </c>
      <c r="AV5506">
        <v>278925</v>
      </c>
      <c r="AW5506">
        <v>69498154</v>
      </c>
      <c r="AX5506">
        <v>783911</v>
      </c>
      <c r="AY5506">
        <v>66499009</v>
      </c>
      <c r="AZ5506">
        <v>0</v>
      </c>
      <c r="BA5506">
        <v>2852210</v>
      </c>
      <c r="BB5506">
        <v>0</v>
      </c>
      <c r="BC5506">
        <v>0</v>
      </c>
      <c r="BD5506">
        <v>0</v>
      </c>
      <c r="BE5506">
        <v>0</v>
      </c>
      <c r="BF5506">
        <v>1849431</v>
      </c>
      <c r="BG5506">
        <v>124073763</v>
      </c>
      <c r="BH5506">
        <v>0</v>
      </c>
      <c r="BI5506">
        <v>0</v>
      </c>
      <c r="BJ5506">
        <v>0</v>
      </c>
      <c r="BK5506">
        <v>0</v>
      </c>
      <c r="BL5506">
        <v>0</v>
      </c>
      <c r="BM5506">
        <v>0</v>
      </c>
      <c r="BN5506">
        <v>0</v>
      </c>
      <c r="BO5506">
        <v>0</v>
      </c>
      <c r="BP5506">
        <v>0</v>
      </c>
      <c r="BQ5506">
        <v>0</v>
      </c>
      <c r="BR5506">
        <v>0</v>
      </c>
      <c r="BS5506">
        <v>8.040145985401459</v>
      </c>
    </row>
    <row r="5507" spans="1:71" x14ac:dyDescent="0.25">
      <c r="A5507">
        <v>106301304</v>
      </c>
      <c r="B5507" t="s">
        <v>547</v>
      </c>
      <c r="C5507" s="1">
        <f t="shared" si="86"/>
        <v>42917</v>
      </c>
      <c r="D5507" s="2" t="s">
        <v>1021</v>
      </c>
      <c r="E5507" s="1">
        <v>42742</v>
      </c>
      <c r="F5507" s="1">
        <v>43008</v>
      </c>
      <c r="G5507" t="s">
        <v>83</v>
      </c>
      <c r="H5507" t="s">
        <v>101</v>
      </c>
      <c r="I5507" t="s">
        <v>72</v>
      </c>
      <c r="J5507" t="s">
        <v>85</v>
      </c>
      <c r="K5507" t="s">
        <v>338</v>
      </c>
      <c r="L5507">
        <v>36</v>
      </c>
      <c r="M5507">
        <v>36</v>
      </c>
      <c r="N5507">
        <v>0</v>
      </c>
      <c r="O5507">
        <v>0</v>
      </c>
      <c r="P5507">
        <v>223</v>
      </c>
      <c r="Q5507">
        <v>0</v>
      </c>
      <c r="R5507">
        <v>2480</v>
      </c>
      <c r="S5507">
        <v>281</v>
      </c>
      <c r="T5507">
        <v>0</v>
      </c>
      <c r="U5507">
        <v>0</v>
      </c>
      <c r="V5507">
        <v>0</v>
      </c>
      <c r="W5507">
        <v>0</v>
      </c>
      <c r="X5507">
        <v>0</v>
      </c>
      <c r="Y5507">
        <v>0</v>
      </c>
      <c r="Z5507">
        <v>0</v>
      </c>
      <c r="AA5507">
        <v>0</v>
      </c>
      <c r="AB5507">
        <v>2761</v>
      </c>
      <c r="AC5507">
        <v>0</v>
      </c>
      <c r="AD5507">
        <v>0</v>
      </c>
      <c r="AE5507">
        <v>0</v>
      </c>
      <c r="AF5507">
        <v>0</v>
      </c>
      <c r="AG5507">
        <v>0</v>
      </c>
      <c r="AH5507">
        <v>0</v>
      </c>
      <c r="AI5507">
        <v>0</v>
      </c>
      <c r="AJ5507">
        <v>0</v>
      </c>
      <c r="AK5507">
        <v>0</v>
      </c>
      <c r="AL5507">
        <v>0</v>
      </c>
      <c r="AM5507">
        <v>2491586</v>
      </c>
      <c r="AN5507">
        <v>215447</v>
      </c>
      <c r="AO5507">
        <v>0</v>
      </c>
      <c r="AP5507">
        <v>0</v>
      </c>
      <c r="AQ5507">
        <v>0</v>
      </c>
      <c r="AR5507">
        <v>0</v>
      </c>
      <c r="AS5507">
        <v>0</v>
      </c>
      <c r="AT5507">
        <v>0</v>
      </c>
      <c r="AU5507">
        <v>0</v>
      </c>
      <c r="AV5507">
        <v>0</v>
      </c>
      <c r="AW5507">
        <v>2707033</v>
      </c>
      <c r="AX5507">
        <v>280</v>
      </c>
      <c r="AY5507">
        <v>2668817</v>
      </c>
      <c r="AZ5507">
        <v>0</v>
      </c>
      <c r="BA5507">
        <v>0</v>
      </c>
      <c r="BB5507">
        <v>0</v>
      </c>
      <c r="BC5507">
        <v>0</v>
      </c>
      <c r="BD5507">
        <v>0</v>
      </c>
      <c r="BE5507">
        <v>0</v>
      </c>
      <c r="BF5507">
        <v>0</v>
      </c>
      <c r="BG5507">
        <v>837</v>
      </c>
      <c r="BH5507">
        <v>0</v>
      </c>
      <c r="BI5507">
        <v>0</v>
      </c>
      <c r="BJ5507">
        <v>0</v>
      </c>
      <c r="BK5507">
        <v>0</v>
      </c>
      <c r="BL5507">
        <v>0</v>
      </c>
      <c r="BM5507">
        <v>0</v>
      </c>
      <c r="BN5507">
        <v>0</v>
      </c>
      <c r="BO5507">
        <v>0</v>
      </c>
      <c r="BP5507">
        <v>0</v>
      </c>
      <c r="BQ5507">
        <v>0</v>
      </c>
      <c r="BR5507">
        <v>0</v>
      </c>
      <c r="BS5507">
        <v>3.0972222222222223</v>
      </c>
    </row>
    <row r="5508" spans="1:71" x14ac:dyDescent="0.25">
      <c r="A5508">
        <v>106514033</v>
      </c>
      <c r="B5508" t="s">
        <v>548</v>
      </c>
      <c r="C5508" s="1">
        <f t="shared" si="86"/>
        <v>42917</v>
      </c>
      <c r="D5508" s="2" t="s">
        <v>1021</v>
      </c>
      <c r="E5508" s="1">
        <v>42742</v>
      </c>
      <c r="F5508" s="1">
        <v>43008</v>
      </c>
      <c r="G5508" t="s">
        <v>549</v>
      </c>
      <c r="H5508" t="s">
        <v>101</v>
      </c>
      <c r="I5508" t="s">
        <v>155</v>
      </c>
      <c r="J5508" t="s">
        <v>85</v>
      </c>
      <c r="K5508" t="s">
        <v>550</v>
      </c>
      <c r="L5508">
        <v>16</v>
      </c>
      <c r="M5508">
        <v>16</v>
      </c>
      <c r="N5508">
        <v>0</v>
      </c>
      <c r="O5508">
        <v>91</v>
      </c>
      <c r="P5508">
        <v>91</v>
      </c>
      <c r="Q5508">
        <v>0</v>
      </c>
      <c r="R5508">
        <v>0</v>
      </c>
      <c r="S5508">
        <v>0</v>
      </c>
      <c r="T5508">
        <v>0</v>
      </c>
      <c r="U5508">
        <v>0</v>
      </c>
      <c r="V5508">
        <v>0</v>
      </c>
      <c r="W5508">
        <v>0</v>
      </c>
      <c r="X5508">
        <v>0</v>
      </c>
      <c r="Y5508">
        <v>0</v>
      </c>
      <c r="Z5508">
        <v>0</v>
      </c>
      <c r="AA5508">
        <v>1453</v>
      </c>
      <c r="AB5508">
        <v>1453</v>
      </c>
      <c r="AC5508">
        <v>0</v>
      </c>
      <c r="AD5508">
        <v>0</v>
      </c>
      <c r="AE5508">
        <v>0</v>
      </c>
      <c r="AF5508">
        <v>0</v>
      </c>
      <c r="AG5508">
        <v>0</v>
      </c>
      <c r="AH5508">
        <v>0</v>
      </c>
      <c r="AI5508">
        <v>0</v>
      </c>
      <c r="AJ5508">
        <v>0</v>
      </c>
      <c r="AK5508">
        <v>0</v>
      </c>
      <c r="AL5508">
        <v>0</v>
      </c>
      <c r="AM5508">
        <v>0</v>
      </c>
      <c r="AN5508">
        <v>0</v>
      </c>
      <c r="AO5508">
        <v>0</v>
      </c>
      <c r="AP5508">
        <v>0</v>
      </c>
      <c r="AQ5508">
        <v>0</v>
      </c>
      <c r="AR5508">
        <v>0</v>
      </c>
      <c r="AS5508">
        <v>0</v>
      </c>
      <c r="AT5508">
        <v>0</v>
      </c>
      <c r="AU5508">
        <v>0</v>
      </c>
      <c r="AV5508">
        <v>1283625</v>
      </c>
      <c r="AW5508">
        <v>1283625</v>
      </c>
      <c r="AX5508">
        <v>34391</v>
      </c>
      <c r="AY5508">
        <v>1152339</v>
      </c>
      <c r="AZ5508">
        <v>0</v>
      </c>
      <c r="BA5508">
        <v>0</v>
      </c>
      <c r="BB5508">
        <v>0</v>
      </c>
      <c r="BC5508">
        <v>0</v>
      </c>
      <c r="BD5508">
        <v>0</v>
      </c>
      <c r="BE5508">
        <v>0</v>
      </c>
      <c r="BF5508">
        <v>0</v>
      </c>
      <c r="BG5508">
        <v>0</v>
      </c>
      <c r="BH5508">
        <v>0</v>
      </c>
      <c r="BI5508">
        <v>0</v>
      </c>
      <c r="BJ5508">
        <v>0</v>
      </c>
      <c r="BK5508">
        <v>0</v>
      </c>
      <c r="BL5508">
        <v>0</v>
      </c>
      <c r="BM5508">
        <v>0</v>
      </c>
      <c r="BN5508">
        <v>0</v>
      </c>
      <c r="BO5508">
        <v>0</v>
      </c>
      <c r="BP5508">
        <v>0</v>
      </c>
      <c r="BQ5508">
        <v>0</v>
      </c>
      <c r="BR5508">
        <v>0</v>
      </c>
      <c r="BS5508">
        <v>2.84375</v>
      </c>
    </row>
    <row r="5509" spans="1:71" x14ac:dyDescent="0.25">
      <c r="A5509">
        <v>106481357</v>
      </c>
      <c r="B5509" t="s">
        <v>551</v>
      </c>
      <c r="C5509" s="1">
        <f t="shared" si="86"/>
        <v>42917</v>
      </c>
      <c r="D5509" s="2" t="s">
        <v>1021</v>
      </c>
      <c r="E5509" s="1">
        <v>42742</v>
      </c>
      <c r="F5509" s="1">
        <v>43008</v>
      </c>
      <c r="G5509" t="s">
        <v>231</v>
      </c>
      <c r="H5509" t="s">
        <v>89</v>
      </c>
      <c r="I5509" t="s">
        <v>72</v>
      </c>
      <c r="J5509" t="s">
        <v>85</v>
      </c>
      <c r="K5509" t="s">
        <v>552</v>
      </c>
      <c r="L5509">
        <v>182</v>
      </c>
      <c r="M5509">
        <v>182</v>
      </c>
      <c r="N5509">
        <v>5</v>
      </c>
      <c r="O5509">
        <v>11</v>
      </c>
      <c r="P5509">
        <v>1979</v>
      </c>
      <c r="Q5509">
        <v>0</v>
      </c>
      <c r="R5509">
        <v>3968</v>
      </c>
      <c r="S5509">
        <v>227</v>
      </c>
      <c r="T5509">
        <v>920</v>
      </c>
      <c r="U5509">
        <v>2469</v>
      </c>
      <c r="V5509">
        <v>0</v>
      </c>
      <c r="W5509">
        <v>0</v>
      </c>
      <c r="X5509">
        <v>355</v>
      </c>
      <c r="Y5509">
        <v>1092</v>
      </c>
      <c r="Z5509">
        <v>29</v>
      </c>
      <c r="AA5509">
        <v>34</v>
      </c>
      <c r="AB5509">
        <v>9094</v>
      </c>
      <c r="AC5509">
        <v>0</v>
      </c>
      <c r="AD5509">
        <v>8099645</v>
      </c>
      <c r="AE5509">
        <v>0</v>
      </c>
      <c r="AF5509">
        <v>0</v>
      </c>
      <c r="AG5509">
        <v>0</v>
      </c>
      <c r="AH5509">
        <v>0</v>
      </c>
      <c r="AI5509">
        <v>13268634</v>
      </c>
      <c r="AJ5509">
        <v>0</v>
      </c>
      <c r="AK5509">
        <v>8669683</v>
      </c>
      <c r="AL5509">
        <v>21938317</v>
      </c>
      <c r="AM5509">
        <v>28443843</v>
      </c>
      <c r="AN5509">
        <v>3618809</v>
      </c>
      <c r="AO5509">
        <v>8561295</v>
      </c>
      <c r="AP5509">
        <v>21232988</v>
      </c>
      <c r="AQ5509">
        <v>0</v>
      </c>
      <c r="AR5509">
        <v>0</v>
      </c>
      <c r="AS5509">
        <v>13254052</v>
      </c>
      <c r="AT5509">
        <v>53938078</v>
      </c>
      <c r="AU5509">
        <v>0</v>
      </c>
      <c r="AV5509">
        <v>662854</v>
      </c>
      <c r="AW5509">
        <v>129711919</v>
      </c>
      <c r="AX5509">
        <v>1825253</v>
      </c>
      <c r="AY5509">
        <v>136198243</v>
      </c>
      <c r="AZ5509">
        <v>0</v>
      </c>
      <c r="BA5509">
        <v>4339694</v>
      </c>
      <c r="BB5509">
        <v>0</v>
      </c>
      <c r="BC5509">
        <v>0</v>
      </c>
      <c r="BD5509">
        <v>0</v>
      </c>
      <c r="BE5509">
        <v>0</v>
      </c>
      <c r="BF5509">
        <v>7097637</v>
      </c>
      <c r="BG5509">
        <v>195424106</v>
      </c>
      <c r="BH5509">
        <v>0</v>
      </c>
      <c r="BI5509">
        <v>0</v>
      </c>
      <c r="BJ5509">
        <v>0</v>
      </c>
      <c r="BK5509">
        <v>0</v>
      </c>
      <c r="BL5509">
        <v>0</v>
      </c>
      <c r="BM5509">
        <v>0</v>
      </c>
      <c r="BN5509">
        <v>0</v>
      </c>
      <c r="BO5509">
        <v>0</v>
      </c>
      <c r="BP5509">
        <v>0</v>
      </c>
      <c r="BQ5509">
        <v>0</v>
      </c>
      <c r="BR5509">
        <v>0</v>
      </c>
      <c r="BS5509">
        <v>5.436813186813187</v>
      </c>
    </row>
    <row r="5510" spans="1:71" x14ac:dyDescent="0.25">
      <c r="A5510">
        <v>106454012</v>
      </c>
      <c r="B5510" t="s">
        <v>1022</v>
      </c>
      <c r="C5510" s="1">
        <f t="shared" si="86"/>
        <v>42917</v>
      </c>
      <c r="D5510" s="2" t="s">
        <v>1021</v>
      </c>
      <c r="E5510" s="1">
        <v>42742</v>
      </c>
      <c r="F5510" s="1">
        <v>43008</v>
      </c>
      <c r="G5510" t="s">
        <v>499</v>
      </c>
      <c r="H5510" t="s">
        <v>101</v>
      </c>
      <c r="I5510" t="s">
        <v>72</v>
      </c>
      <c r="J5510" t="s">
        <v>85</v>
      </c>
      <c r="K5510" t="s">
        <v>519</v>
      </c>
      <c r="L5510">
        <v>88</v>
      </c>
      <c r="M5510">
        <v>74</v>
      </c>
      <c r="N5510">
        <v>0</v>
      </c>
      <c r="O5510">
        <v>0</v>
      </c>
      <c r="P5510">
        <v>297</v>
      </c>
      <c r="Q5510">
        <v>0</v>
      </c>
      <c r="R5510">
        <v>4693</v>
      </c>
      <c r="S5510">
        <v>14</v>
      </c>
      <c r="T5510">
        <v>0</v>
      </c>
      <c r="U5510">
        <v>1620</v>
      </c>
      <c r="V5510">
        <v>0</v>
      </c>
      <c r="W5510">
        <v>0</v>
      </c>
      <c r="X5510">
        <v>0</v>
      </c>
      <c r="Y5510">
        <v>438</v>
      </c>
      <c r="Z5510">
        <v>0</v>
      </c>
      <c r="AA5510">
        <v>0</v>
      </c>
      <c r="AB5510">
        <v>6765</v>
      </c>
      <c r="AC5510">
        <v>0</v>
      </c>
      <c r="AD5510">
        <v>145586</v>
      </c>
      <c r="AE5510">
        <v>0</v>
      </c>
      <c r="AF5510">
        <v>0</v>
      </c>
      <c r="AG5510">
        <v>0</v>
      </c>
      <c r="AH5510">
        <v>0</v>
      </c>
      <c r="AI5510">
        <v>0</v>
      </c>
      <c r="AJ5510">
        <v>0</v>
      </c>
      <c r="AK5510">
        <v>0</v>
      </c>
      <c r="AL5510">
        <v>0</v>
      </c>
      <c r="AM5510">
        <v>6382884</v>
      </c>
      <c r="AN5510">
        <v>9740</v>
      </c>
      <c r="AO5510">
        <v>846</v>
      </c>
      <c r="AP5510">
        <v>3119740</v>
      </c>
      <c r="AQ5510">
        <v>0</v>
      </c>
      <c r="AR5510">
        <v>0</v>
      </c>
      <c r="AS5510">
        <v>-1845</v>
      </c>
      <c r="AT5510">
        <v>1016214</v>
      </c>
      <c r="AU5510">
        <v>0</v>
      </c>
      <c r="AV5510">
        <v>0</v>
      </c>
      <c r="AW5510">
        <v>10527579</v>
      </c>
      <c r="AX5510">
        <v>361330</v>
      </c>
      <c r="AY5510">
        <v>7314426</v>
      </c>
      <c r="AZ5510">
        <v>0</v>
      </c>
      <c r="BA5510">
        <v>0</v>
      </c>
      <c r="BB5510">
        <v>0</v>
      </c>
      <c r="BC5510">
        <v>0</v>
      </c>
      <c r="BD5510">
        <v>0</v>
      </c>
      <c r="BE5510">
        <v>0</v>
      </c>
      <c r="BF5510">
        <v>364323</v>
      </c>
      <c r="BG5510">
        <v>8165111</v>
      </c>
      <c r="BH5510">
        <v>0</v>
      </c>
      <c r="BI5510">
        <v>0</v>
      </c>
      <c r="BJ5510">
        <v>0</v>
      </c>
      <c r="BK5510">
        <v>0</v>
      </c>
      <c r="BL5510">
        <v>0</v>
      </c>
      <c r="BM5510">
        <v>0</v>
      </c>
      <c r="BN5510">
        <v>0</v>
      </c>
      <c r="BO5510">
        <v>0</v>
      </c>
      <c r="BP5510">
        <v>0</v>
      </c>
      <c r="BQ5510">
        <v>0</v>
      </c>
      <c r="BR5510">
        <v>0</v>
      </c>
      <c r="BS5510">
        <v>1.8333333333333333</v>
      </c>
    </row>
    <row r="5511" spans="1:71" x14ac:dyDescent="0.25">
      <c r="A5511">
        <v>106141273</v>
      </c>
      <c r="B5511" t="s">
        <v>554</v>
      </c>
      <c r="C5511" s="1">
        <f t="shared" si="86"/>
        <v>42917</v>
      </c>
      <c r="D5511" s="2" t="s">
        <v>1021</v>
      </c>
      <c r="E5511" s="1">
        <v>42742</v>
      </c>
      <c r="F5511" s="1">
        <v>43008</v>
      </c>
      <c r="G5511" t="s">
        <v>555</v>
      </c>
      <c r="H5511" t="s">
        <v>71</v>
      </c>
      <c r="I5511" t="s">
        <v>72</v>
      </c>
      <c r="J5511" t="s">
        <v>73</v>
      </c>
      <c r="K5511" t="s">
        <v>556</v>
      </c>
      <c r="L5511">
        <v>25</v>
      </c>
      <c r="M5511">
        <v>10</v>
      </c>
      <c r="N5511">
        <v>1</v>
      </c>
      <c r="O5511">
        <v>6</v>
      </c>
      <c r="P5511">
        <v>274</v>
      </c>
      <c r="Q5511">
        <v>0</v>
      </c>
      <c r="R5511">
        <v>454</v>
      </c>
      <c r="S5511">
        <v>34</v>
      </c>
      <c r="T5511">
        <v>61</v>
      </c>
      <c r="U5511">
        <v>92</v>
      </c>
      <c r="V5511">
        <v>0</v>
      </c>
      <c r="W5511">
        <v>0</v>
      </c>
      <c r="X5511">
        <v>23</v>
      </c>
      <c r="Y5511">
        <v>138</v>
      </c>
      <c r="Z5511">
        <v>1</v>
      </c>
      <c r="AA5511">
        <v>15</v>
      </c>
      <c r="AB5511">
        <v>818</v>
      </c>
      <c r="AC5511">
        <v>0</v>
      </c>
      <c r="AD5511">
        <v>709972</v>
      </c>
      <c r="AE5511">
        <v>0</v>
      </c>
      <c r="AF5511">
        <v>0</v>
      </c>
      <c r="AG5511">
        <v>0</v>
      </c>
      <c r="AH5511">
        <v>0</v>
      </c>
      <c r="AI5511">
        <v>0</v>
      </c>
      <c r="AJ5511">
        <v>0</v>
      </c>
      <c r="AK5511">
        <v>0</v>
      </c>
      <c r="AL5511">
        <v>0</v>
      </c>
      <c r="AM5511">
        <v>8046164</v>
      </c>
      <c r="AN5511">
        <v>640901</v>
      </c>
      <c r="AO5511">
        <v>1057552</v>
      </c>
      <c r="AP5511">
        <v>1078227</v>
      </c>
      <c r="AQ5511">
        <v>0</v>
      </c>
      <c r="AR5511">
        <v>1550</v>
      </c>
      <c r="AS5511">
        <v>1032406</v>
      </c>
      <c r="AT5511">
        <v>9015005</v>
      </c>
      <c r="AU5511">
        <v>-94038</v>
      </c>
      <c r="AV5511">
        <v>89713</v>
      </c>
      <c r="AW5511">
        <v>20867480</v>
      </c>
      <c r="AX5511">
        <v>144979</v>
      </c>
      <c r="AY5511">
        <v>19376276</v>
      </c>
      <c r="AZ5511">
        <v>2837141</v>
      </c>
      <c r="BA5511">
        <v>-1049233</v>
      </c>
      <c r="BB5511">
        <v>0</v>
      </c>
      <c r="BC5511">
        <v>0</v>
      </c>
      <c r="BD5511">
        <v>0</v>
      </c>
      <c r="BE5511">
        <v>0</v>
      </c>
      <c r="BF5511">
        <v>522747</v>
      </c>
      <c r="BG5511">
        <v>78839214</v>
      </c>
      <c r="BH5511">
        <v>0</v>
      </c>
      <c r="BI5511">
        <v>0</v>
      </c>
      <c r="BJ5511">
        <v>0</v>
      </c>
      <c r="BK5511">
        <v>0</v>
      </c>
      <c r="BL5511">
        <v>0</v>
      </c>
      <c r="BM5511">
        <v>0</v>
      </c>
      <c r="BN5511">
        <v>0</v>
      </c>
      <c r="BO5511">
        <v>0</v>
      </c>
      <c r="BP5511">
        <v>0</v>
      </c>
      <c r="BQ5511">
        <v>0</v>
      </c>
      <c r="BR5511">
        <v>0</v>
      </c>
      <c r="BS5511">
        <v>7.8285714285714283</v>
      </c>
    </row>
    <row r="5512" spans="1:71" x14ac:dyDescent="0.25">
      <c r="A5512">
        <v>106190568</v>
      </c>
      <c r="B5512" t="s">
        <v>557</v>
      </c>
      <c r="C5512" s="1">
        <f t="shared" si="86"/>
        <v>42917</v>
      </c>
      <c r="D5512" s="2" t="s">
        <v>1021</v>
      </c>
      <c r="E5512" s="1">
        <v>42742</v>
      </c>
      <c r="F5512" s="1">
        <v>43008</v>
      </c>
      <c r="G5512" t="s">
        <v>92</v>
      </c>
      <c r="H5512" t="s">
        <v>89</v>
      </c>
      <c r="I5512" t="s">
        <v>72</v>
      </c>
      <c r="J5512" t="s">
        <v>85</v>
      </c>
      <c r="K5512" t="s">
        <v>558</v>
      </c>
      <c r="L5512">
        <v>412</v>
      </c>
      <c r="M5512">
        <v>190</v>
      </c>
      <c r="N5512">
        <v>2</v>
      </c>
      <c r="O5512">
        <v>9</v>
      </c>
      <c r="P5512">
        <v>3658</v>
      </c>
      <c r="Q5512">
        <v>0</v>
      </c>
      <c r="R5512">
        <v>4935</v>
      </c>
      <c r="S5512">
        <v>2497</v>
      </c>
      <c r="T5512">
        <v>1780</v>
      </c>
      <c r="U5512">
        <v>2385</v>
      </c>
      <c r="V5512">
        <v>0</v>
      </c>
      <c r="W5512">
        <v>0</v>
      </c>
      <c r="X5512">
        <v>499</v>
      </c>
      <c r="Y5512">
        <v>3777</v>
      </c>
      <c r="Z5512">
        <v>7</v>
      </c>
      <c r="AA5512">
        <v>38</v>
      </c>
      <c r="AB5512">
        <v>15918</v>
      </c>
      <c r="AC5512">
        <v>0</v>
      </c>
      <c r="AD5512">
        <v>9859132</v>
      </c>
      <c r="AE5512">
        <v>0</v>
      </c>
      <c r="AF5512">
        <v>0</v>
      </c>
      <c r="AG5512">
        <v>0</v>
      </c>
      <c r="AH5512">
        <v>0</v>
      </c>
      <c r="AI5512">
        <v>0</v>
      </c>
      <c r="AJ5512">
        <v>0</v>
      </c>
      <c r="AK5512">
        <v>0</v>
      </c>
      <c r="AL5512">
        <v>0</v>
      </c>
      <c r="AM5512">
        <v>19869976</v>
      </c>
      <c r="AN5512">
        <v>12988366</v>
      </c>
      <c r="AO5512">
        <v>5585687</v>
      </c>
      <c r="AP5512">
        <v>8593062</v>
      </c>
      <c r="AQ5512">
        <v>9997</v>
      </c>
      <c r="AR5512">
        <v>0</v>
      </c>
      <c r="AS5512">
        <v>3324955</v>
      </c>
      <c r="AT5512">
        <v>36116206</v>
      </c>
      <c r="AU5512">
        <v>0</v>
      </c>
      <c r="AV5512">
        <v>445318</v>
      </c>
      <c r="AW5512">
        <v>86933567</v>
      </c>
      <c r="AX5512">
        <v>1692827</v>
      </c>
      <c r="AY5512">
        <v>98655188</v>
      </c>
      <c r="AZ5512">
        <v>0</v>
      </c>
      <c r="BA5512">
        <v>533718</v>
      </c>
      <c r="BB5512">
        <v>0</v>
      </c>
      <c r="BC5512">
        <v>0</v>
      </c>
      <c r="BD5512">
        <v>0</v>
      </c>
      <c r="BE5512">
        <v>0</v>
      </c>
      <c r="BF5512">
        <v>1145091</v>
      </c>
      <c r="BG5512">
        <v>185548539</v>
      </c>
      <c r="BH5512">
        <v>0</v>
      </c>
      <c r="BI5512">
        <v>0</v>
      </c>
      <c r="BJ5512">
        <v>0</v>
      </c>
      <c r="BK5512">
        <v>0</v>
      </c>
      <c r="BL5512">
        <v>0</v>
      </c>
      <c r="BM5512">
        <v>0</v>
      </c>
      <c r="BN5512">
        <v>0</v>
      </c>
      <c r="BO5512">
        <v>0</v>
      </c>
      <c r="BP5512">
        <v>0</v>
      </c>
      <c r="BQ5512">
        <v>0</v>
      </c>
      <c r="BR5512">
        <v>0</v>
      </c>
      <c r="BS5512">
        <v>6.0764119601328908</v>
      </c>
    </row>
    <row r="5513" spans="1:71" x14ac:dyDescent="0.25">
      <c r="A5513">
        <v>106214034</v>
      </c>
      <c r="B5513" t="s">
        <v>559</v>
      </c>
      <c r="C5513" s="1">
        <f t="shared" si="86"/>
        <v>42917</v>
      </c>
      <c r="D5513" s="2" t="s">
        <v>1021</v>
      </c>
      <c r="E5513" s="1">
        <v>42742</v>
      </c>
      <c r="F5513" s="1">
        <v>43008</v>
      </c>
      <c r="G5513" t="s">
        <v>396</v>
      </c>
      <c r="H5513" t="s">
        <v>89</v>
      </c>
      <c r="I5513" t="s">
        <v>72</v>
      </c>
      <c r="J5513" t="s">
        <v>85</v>
      </c>
      <c r="K5513" t="s">
        <v>560</v>
      </c>
      <c r="L5513">
        <v>47</v>
      </c>
      <c r="M5513">
        <v>20</v>
      </c>
      <c r="N5513">
        <v>3</v>
      </c>
      <c r="O5513">
        <v>0</v>
      </c>
      <c r="P5513">
        <v>400</v>
      </c>
      <c r="Q5513">
        <v>0</v>
      </c>
      <c r="R5513">
        <v>891</v>
      </c>
      <c r="S5513">
        <v>55</v>
      </c>
      <c r="T5513">
        <v>107</v>
      </c>
      <c r="U5513">
        <v>143</v>
      </c>
      <c r="V5513">
        <v>0</v>
      </c>
      <c r="W5513">
        <v>4</v>
      </c>
      <c r="X5513">
        <v>16</v>
      </c>
      <c r="Y5513">
        <v>197</v>
      </c>
      <c r="Z5513">
        <v>4</v>
      </c>
      <c r="AA5513">
        <v>0</v>
      </c>
      <c r="AB5513">
        <v>1417</v>
      </c>
      <c r="AC5513">
        <v>0</v>
      </c>
      <c r="AD5513">
        <v>86065</v>
      </c>
      <c r="AE5513">
        <v>0</v>
      </c>
      <c r="AF5513">
        <v>0</v>
      </c>
      <c r="AG5513">
        <v>0</v>
      </c>
      <c r="AH5513">
        <v>0</v>
      </c>
      <c r="AI5513">
        <v>0</v>
      </c>
      <c r="AJ5513">
        <v>0</v>
      </c>
      <c r="AK5513">
        <v>0</v>
      </c>
      <c r="AL5513">
        <v>0</v>
      </c>
      <c r="AM5513">
        <v>4597124</v>
      </c>
      <c r="AN5513">
        <v>336257</v>
      </c>
      <c r="AO5513">
        <v>203559</v>
      </c>
      <c r="AP5513">
        <v>870131</v>
      </c>
      <c r="AQ5513">
        <v>0</v>
      </c>
      <c r="AR5513">
        <v>0</v>
      </c>
      <c r="AS5513">
        <v>488245</v>
      </c>
      <c r="AT5513">
        <v>8754182</v>
      </c>
      <c r="AU5513">
        <v>0</v>
      </c>
      <c r="AV5513">
        <v>439569</v>
      </c>
      <c r="AW5513">
        <v>15689067</v>
      </c>
      <c r="AX5513">
        <v>826932</v>
      </c>
      <c r="AY5513">
        <v>19506308</v>
      </c>
      <c r="AZ5513">
        <v>0</v>
      </c>
      <c r="BA5513">
        <v>2504</v>
      </c>
      <c r="BB5513">
        <v>0</v>
      </c>
      <c r="BC5513">
        <v>0</v>
      </c>
      <c r="BD5513">
        <v>0</v>
      </c>
      <c r="BE5513">
        <v>0</v>
      </c>
      <c r="BF5513">
        <v>533499</v>
      </c>
      <c r="BG5513">
        <v>35317968</v>
      </c>
      <c r="BH5513">
        <v>0</v>
      </c>
      <c r="BI5513">
        <v>0</v>
      </c>
      <c r="BJ5513">
        <v>0</v>
      </c>
      <c r="BK5513">
        <v>0</v>
      </c>
      <c r="BL5513">
        <v>0</v>
      </c>
      <c r="BM5513">
        <v>0</v>
      </c>
      <c r="BN5513">
        <v>0</v>
      </c>
      <c r="BO5513">
        <v>0</v>
      </c>
      <c r="BP5513">
        <v>0</v>
      </c>
      <c r="BQ5513">
        <v>0</v>
      </c>
      <c r="BR5513">
        <v>0</v>
      </c>
      <c r="BS5513">
        <v>5.9701492537313436</v>
      </c>
    </row>
    <row r="5514" spans="1:71" x14ac:dyDescent="0.25">
      <c r="A5514">
        <v>106500967</v>
      </c>
      <c r="B5514" t="s">
        <v>561</v>
      </c>
      <c r="C5514" s="1">
        <f t="shared" si="86"/>
        <v>42917</v>
      </c>
      <c r="D5514" s="2" t="s">
        <v>1021</v>
      </c>
      <c r="E5514" s="1">
        <v>42742</v>
      </c>
      <c r="F5514" s="1">
        <v>43008</v>
      </c>
      <c r="G5514" t="s">
        <v>174</v>
      </c>
      <c r="H5514" t="s">
        <v>71</v>
      </c>
      <c r="I5514" t="s">
        <v>72</v>
      </c>
      <c r="J5514" t="s">
        <v>73</v>
      </c>
      <c r="K5514" t="s">
        <v>562</v>
      </c>
      <c r="L5514">
        <v>144</v>
      </c>
      <c r="M5514">
        <v>144</v>
      </c>
      <c r="N5514">
        <v>0</v>
      </c>
      <c r="O5514">
        <v>7</v>
      </c>
      <c r="P5514">
        <v>215</v>
      </c>
      <c r="Q5514">
        <v>0</v>
      </c>
      <c r="R5514">
        <v>1032</v>
      </c>
      <c r="S5514">
        <v>341</v>
      </c>
      <c r="T5514">
        <v>6763</v>
      </c>
      <c r="U5514">
        <v>402</v>
      </c>
      <c r="V5514">
        <v>0</v>
      </c>
      <c r="W5514">
        <v>0</v>
      </c>
      <c r="X5514">
        <v>110</v>
      </c>
      <c r="Y5514">
        <v>21</v>
      </c>
      <c r="Z5514">
        <v>0</v>
      </c>
      <c r="AA5514">
        <v>388</v>
      </c>
      <c r="AB5514">
        <v>9057</v>
      </c>
      <c r="AC5514">
        <v>0</v>
      </c>
      <c r="AD5514">
        <v>1305727</v>
      </c>
      <c r="AE5514">
        <v>0</v>
      </c>
      <c r="AF5514">
        <v>0</v>
      </c>
      <c r="AG5514">
        <v>0</v>
      </c>
      <c r="AH5514">
        <v>0</v>
      </c>
      <c r="AI5514">
        <v>0</v>
      </c>
      <c r="AJ5514">
        <v>0</v>
      </c>
      <c r="AK5514">
        <v>29342</v>
      </c>
      <c r="AL5514">
        <v>29342</v>
      </c>
      <c r="AM5514">
        <v>2048729</v>
      </c>
      <c r="AN5514">
        <v>345027</v>
      </c>
      <c r="AO5514">
        <v>1930305</v>
      </c>
      <c r="AP5514">
        <v>6684743</v>
      </c>
      <c r="AQ5514">
        <v>0</v>
      </c>
      <c r="AR5514">
        <v>0</v>
      </c>
      <c r="AS5514">
        <v>4066001</v>
      </c>
      <c r="AT5514">
        <v>172043</v>
      </c>
      <c r="AU5514">
        <v>0</v>
      </c>
      <c r="AV5514">
        <v>838447</v>
      </c>
      <c r="AW5514">
        <v>16085295</v>
      </c>
      <c r="AX5514">
        <v>187657</v>
      </c>
      <c r="AY5514">
        <v>17074852</v>
      </c>
      <c r="AZ5514">
        <v>0</v>
      </c>
      <c r="BA5514">
        <v>567057</v>
      </c>
      <c r="BB5514">
        <v>0</v>
      </c>
      <c r="BC5514">
        <v>0</v>
      </c>
      <c r="BD5514">
        <v>0</v>
      </c>
      <c r="BE5514">
        <v>0</v>
      </c>
      <c r="BF5514">
        <v>67584</v>
      </c>
      <c r="BG5514">
        <v>88303301</v>
      </c>
      <c r="BH5514">
        <v>4148247</v>
      </c>
      <c r="BI5514">
        <v>0</v>
      </c>
      <c r="BJ5514">
        <v>0</v>
      </c>
      <c r="BK5514">
        <v>0</v>
      </c>
      <c r="BL5514">
        <v>0</v>
      </c>
      <c r="BM5514">
        <v>0</v>
      </c>
      <c r="BN5514">
        <v>0</v>
      </c>
      <c r="BO5514">
        <v>0</v>
      </c>
      <c r="BP5514">
        <v>0</v>
      </c>
      <c r="BQ5514">
        <v>0</v>
      </c>
      <c r="BR5514">
        <v>0</v>
      </c>
      <c r="BS5514">
        <v>0.74652777777777779</v>
      </c>
    </row>
    <row r="5515" spans="1:71" x14ac:dyDescent="0.25">
      <c r="A5515">
        <v>106430837</v>
      </c>
      <c r="B5515" t="s">
        <v>563</v>
      </c>
      <c r="C5515" s="1">
        <f t="shared" si="86"/>
        <v>42917</v>
      </c>
      <c r="D5515" s="2" t="s">
        <v>1021</v>
      </c>
      <c r="E5515" s="1">
        <v>42742</v>
      </c>
      <c r="F5515" s="1">
        <v>43008</v>
      </c>
      <c r="G5515" t="s">
        <v>184</v>
      </c>
      <c r="H5515" t="s">
        <v>77</v>
      </c>
      <c r="I5515" t="s">
        <v>72</v>
      </c>
      <c r="J5515" t="s">
        <v>85</v>
      </c>
      <c r="K5515" t="s">
        <v>229</v>
      </c>
      <c r="L5515">
        <v>260</v>
      </c>
      <c r="M5515">
        <v>202</v>
      </c>
      <c r="N5515">
        <v>0</v>
      </c>
      <c r="O5515">
        <v>45</v>
      </c>
      <c r="P5515">
        <v>2398</v>
      </c>
      <c r="Q5515">
        <v>8</v>
      </c>
      <c r="R5515">
        <v>3290</v>
      </c>
      <c r="S5515">
        <v>907</v>
      </c>
      <c r="T5515">
        <v>1263</v>
      </c>
      <c r="U5515">
        <v>3333</v>
      </c>
      <c r="V5515">
        <v>0</v>
      </c>
      <c r="W5515">
        <v>0</v>
      </c>
      <c r="X5515">
        <v>37</v>
      </c>
      <c r="Y5515">
        <v>2079</v>
      </c>
      <c r="Z5515">
        <v>0</v>
      </c>
      <c r="AA5515">
        <v>111</v>
      </c>
      <c r="AB5515">
        <v>11020</v>
      </c>
      <c r="AC5515">
        <v>1902</v>
      </c>
      <c r="AD5515">
        <v>2042852</v>
      </c>
      <c r="AE5515">
        <v>0</v>
      </c>
      <c r="AF5515">
        <v>0</v>
      </c>
      <c r="AG5515">
        <v>0</v>
      </c>
      <c r="AH5515">
        <v>0</v>
      </c>
      <c r="AI5515">
        <v>0</v>
      </c>
      <c r="AJ5515">
        <v>0</v>
      </c>
      <c r="AK5515">
        <v>0</v>
      </c>
      <c r="AL5515">
        <v>0</v>
      </c>
      <c r="AM5515">
        <v>17586391</v>
      </c>
      <c r="AN5515">
        <v>5585828</v>
      </c>
      <c r="AO5515">
        <v>3134982</v>
      </c>
      <c r="AP5515">
        <v>8374435</v>
      </c>
      <c r="AQ5515">
        <v>0</v>
      </c>
      <c r="AR5515">
        <v>0</v>
      </c>
      <c r="AS5515">
        <v>727304</v>
      </c>
      <c r="AT5515">
        <v>22352933</v>
      </c>
      <c r="AU5515">
        <v>0</v>
      </c>
      <c r="AV5515">
        <v>1090255</v>
      </c>
      <c r="AW5515">
        <v>58852128</v>
      </c>
      <c r="AX5515">
        <v>818734</v>
      </c>
      <c r="AY5515">
        <v>75283403</v>
      </c>
      <c r="AZ5515">
        <v>0</v>
      </c>
      <c r="BA5515">
        <v>-80195</v>
      </c>
      <c r="BB5515">
        <v>0</v>
      </c>
      <c r="BC5515">
        <v>0</v>
      </c>
      <c r="BD5515">
        <v>0</v>
      </c>
      <c r="BE5515">
        <v>0</v>
      </c>
      <c r="BF5515">
        <v>945000</v>
      </c>
      <c r="BG5515">
        <v>30051144</v>
      </c>
      <c r="BH5515">
        <v>0</v>
      </c>
      <c r="BI5515">
        <v>0</v>
      </c>
      <c r="BJ5515">
        <v>0</v>
      </c>
      <c r="BK5515">
        <v>0</v>
      </c>
      <c r="BL5515">
        <v>0</v>
      </c>
      <c r="BM5515">
        <v>0</v>
      </c>
      <c r="BN5515">
        <v>0</v>
      </c>
      <c r="BO5515">
        <v>0</v>
      </c>
      <c r="BP5515">
        <v>0</v>
      </c>
      <c r="BQ5515">
        <v>0</v>
      </c>
      <c r="BR5515">
        <v>0</v>
      </c>
      <c r="BS5515">
        <v>5.1904761904761907</v>
      </c>
    </row>
    <row r="5516" spans="1:71" x14ac:dyDescent="0.25">
      <c r="A5516">
        <v>106560501</v>
      </c>
      <c r="B5516" t="s">
        <v>564</v>
      </c>
      <c r="C5516" s="1">
        <f t="shared" si="86"/>
        <v>42917</v>
      </c>
      <c r="D5516" s="2" t="s">
        <v>1021</v>
      </c>
      <c r="E5516" s="1">
        <v>42742</v>
      </c>
      <c r="F5516" s="1">
        <v>43008</v>
      </c>
      <c r="G5516" t="s">
        <v>129</v>
      </c>
      <c r="H5516" t="s">
        <v>89</v>
      </c>
      <c r="I5516" t="s">
        <v>72</v>
      </c>
      <c r="J5516" t="s">
        <v>73</v>
      </c>
      <c r="K5516" t="s">
        <v>565</v>
      </c>
      <c r="L5516">
        <v>91</v>
      </c>
      <c r="M5516">
        <v>65</v>
      </c>
      <c r="N5516">
        <v>3</v>
      </c>
      <c r="O5516">
        <v>3</v>
      </c>
      <c r="P5516">
        <v>143</v>
      </c>
      <c r="Q5516">
        <v>39</v>
      </c>
      <c r="R5516">
        <v>537</v>
      </c>
      <c r="S5516">
        <v>451</v>
      </c>
      <c r="T5516">
        <v>122</v>
      </c>
      <c r="U5516">
        <v>4199</v>
      </c>
      <c r="V5516">
        <v>0</v>
      </c>
      <c r="W5516">
        <v>0</v>
      </c>
      <c r="X5516">
        <v>7</v>
      </c>
      <c r="Y5516">
        <v>623</v>
      </c>
      <c r="Z5516">
        <v>4</v>
      </c>
      <c r="AA5516">
        <v>9</v>
      </c>
      <c r="AB5516">
        <v>5952</v>
      </c>
      <c r="AC5516">
        <v>5302</v>
      </c>
      <c r="AD5516">
        <v>256944</v>
      </c>
      <c r="AE5516">
        <v>0</v>
      </c>
      <c r="AF5516">
        <v>0</v>
      </c>
      <c r="AG5516">
        <v>0</v>
      </c>
      <c r="AH5516">
        <v>0</v>
      </c>
      <c r="AI5516">
        <v>109129</v>
      </c>
      <c r="AJ5516">
        <v>0</v>
      </c>
      <c r="AK5516">
        <v>0</v>
      </c>
      <c r="AL5516">
        <v>109129</v>
      </c>
      <c r="AM5516">
        <v>1651372</v>
      </c>
      <c r="AN5516">
        <v>357293</v>
      </c>
      <c r="AO5516">
        <v>-183578</v>
      </c>
      <c r="AP5516">
        <v>2181521</v>
      </c>
      <c r="AQ5516">
        <v>0</v>
      </c>
      <c r="AR5516">
        <v>0</v>
      </c>
      <c r="AS5516">
        <v>137017</v>
      </c>
      <c r="AT5516">
        <v>1542196</v>
      </c>
      <c r="AU5516">
        <v>0</v>
      </c>
      <c r="AV5516">
        <v>147501</v>
      </c>
      <c r="AW5516">
        <v>5833322</v>
      </c>
      <c r="AX5516">
        <v>135620</v>
      </c>
      <c r="AY5516">
        <v>7553510</v>
      </c>
      <c r="AZ5516">
        <v>0</v>
      </c>
      <c r="BA5516">
        <v>496879</v>
      </c>
      <c r="BB5516">
        <v>0</v>
      </c>
      <c r="BC5516">
        <v>0</v>
      </c>
      <c r="BD5516">
        <v>0</v>
      </c>
      <c r="BE5516">
        <v>0</v>
      </c>
      <c r="BF5516">
        <v>1143965</v>
      </c>
      <c r="BG5516">
        <v>14174434</v>
      </c>
      <c r="BH5516">
        <v>0</v>
      </c>
      <c r="BI5516">
        <v>0</v>
      </c>
      <c r="BJ5516">
        <v>0</v>
      </c>
      <c r="BK5516">
        <v>0</v>
      </c>
      <c r="BL5516">
        <v>0</v>
      </c>
      <c r="BM5516">
        <v>0</v>
      </c>
      <c r="BN5516">
        <v>0</v>
      </c>
      <c r="BO5516">
        <v>0</v>
      </c>
      <c r="BP5516">
        <v>0</v>
      </c>
      <c r="BQ5516">
        <v>0</v>
      </c>
      <c r="BR5516">
        <v>0</v>
      </c>
      <c r="BS5516">
        <v>0.91666666666666663</v>
      </c>
    </row>
    <row r="5517" spans="1:71" x14ac:dyDescent="0.25">
      <c r="A5517">
        <v>106190534</v>
      </c>
      <c r="B5517" t="s">
        <v>566</v>
      </c>
      <c r="C5517" s="1">
        <f t="shared" si="86"/>
        <v>42917</v>
      </c>
      <c r="D5517" s="2" t="s">
        <v>1021</v>
      </c>
      <c r="E5517" s="1">
        <v>42742</v>
      </c>
      <c r="F5517" s="1">
        <v>43008</v>
      </c>
      <c r="G5517" t="s">
        <v>92</v>
      </c>
      <c r="H5517" t="s">
        <v>101</v>
      </c>
      <c r="I5517" t="s">
        <v>72</v>
      </c>
      <c r="J5517" t="s">
        <v>85</v>
      </c>
      <c r="K5517" t="s">
        <v>141</v>
      </c>
      <c r="L5517">
        <v>204</v>
      </c>
      <c r="M5517">
        <v>60</v>
      </c>
      <c r="N5517">
        <v>0</v>
      </c>
      <c r="O5517">
        <v>72</v>
      </c>
      <c r="P5517">
        <v>1194</v>
      </c>
      <c r="Q5517">
        <v>0</v>
      </c>
      <c r="R5517">
        <v>2701</v>
      </c>
      <c r="S5517">
        <v>391</v>
      </c>
      <c r="T5517">
        <v>516</v>
      </c>
      <c r="U5517">
        <v>993</v>
      </c>
      <c r="V5517">
        <v>0</v>
      </c>
      <c r="W5517">
        <v>0</v>
      </c>
      <c r="X5517">
        <v>417</v>
      </c>
      <c r="Y5517">
        <v>274</v>
      </c>
      <c r="Z5517">
        <v>0</v>
      </c>
      <c r="AA5517">
        <v>155</v>
      </c>
      <c r="AB5517">
        <v>5447</v>
      </c>
      <c r="AC5517">
        <v>0</v>
      </c>
      <c r="AD5517">
        <v>6431330</v>
      </c>
      <c r="AE5517">
        <v>0</v>
      </c>
      <c r="AF5517">
        <v>0</v>
      </c>
      <c r="AG5517">
        <v>0</v>
      </c>
      <c r="AH5517">
        <v>0</v>
      </c>
      <c r="AI5517">
        <v>0</v>
      </c>
      <c r="AJ5517">
        <v>0</v>
      </c>
      <c r="AK5517">
        <v>0</v>
      </c>
      <c r="AL5517">
        <v>0</v>
      </c>
      <c r="AM5517">
        <v>5755118</v>
      </c>
      <c r="AN5517">
        <v>1853200</v>
      </c>
      <c r="AO5517">
        <v>869943</v>
      </c>
      <c r="AP5517">
        <v>2773837</v>
      </c>
      <c r="AQ5517">
        <v>0</v>
      </c>
      <c r="AR5517">
        <v>0</v>
      </c>
      <c r="AS5517">
        <v>3107897</v>
      </c>
      <c r="AT5517">
        <v>1616668</v>
      </c>
      <c r="AU5517">
        <v>0</v>
      </c>
      <c r="AV5517">
        <v>4164185</v>
      </c>
      <c r="AW5517">
        <v>20140848</v>
      </c>
      <c r="AX5517">
        <v>262553</v>
      </c>
      <c r="AY5517">
        <v>19350135</v>
      </c>
      <c r="AZ5517">
        <v>0</v>
      </c>
      <c r="BA5517">
        <v>0</v>
      </c>
      <c r="BB5517">
        <v>0</v>
      </c>
      <c r="BC5517">
        <v>0</v>
      </c>
      <c r="BD5517">
        <v>0</v>
      </c>
      <c r="BE5517">
        <v>0</v>
      </c>
      <c r="BF5517">
        <v>540284</v>
      </c>
      <c r="BG5517">
        <v>48056690</v>
      </c>
      <c r="BH5517">
        <v>0</v>
      </c>
      <c r="BI5517">
        <v>0</v>
      </c>
      <c r="BJ5517">
        <v>0</v>
      </c>
      <c r="BK5517">
        <v>0</v>
      </c>
      <c r="BL5517">
        <v>0</v>
      </c>
      <c r="BM5517">
        <v>0</v>
      </c>
      <c r="BN5517">
        <v>0</v>
      </c>
      <c r="BO5517">
        <v>0</v>
      </c>
      <c r="BP5517">
        <v>0</v>
      </c>
      <c r="BQ5517">
        <v>0</v>
      </c>
      <c r="BR5517">
        <v>0</v>
      </c>
      <c r="BS5517">
        <v>4.5227272727272725</v>
      </c>
    </row>
    <row r="5518" spans="1:71" x14ac:dyDescent="0.25">
      <c r="A5518">
        <v>106300225</v>
      </c>
      <c r="B5518" t="s">
        <v>567</v>
      </c>
      <c r="C5518" s="1">
        <f t="shared" si="86"/>
        <v>42917</v>
      </c>
      <c r="D5518" s="2" t="s">
        <v>1021</v>
      </c>
      <c r="E5518" s="1">
        <v>42742</v>
      </c>
      <c r="F5518" s="1">
        <v>43008</v>
      </c>
      <c r="G5518" t="s">
        <v>83</v>
      </c>
      <c r="H5518" t="s">
        <v>89</v>
      </c>
      <c r="I5518" t="s">
        <v>72</v>
      </c>
      <c r="J5518" t="s">
        <v>85</v>
      </c>
      <c r="K5518" t="s">
        <v>287</v>
      </c>
      <c r="L5518">
        <v>218</v>
      </c>
      <c r="M5518">
        <v>113</v>
      </c>
      <c r="N5518">
        <v>8</v>
      </c>
      <c r="O5518">
        <v>45</v>
      </c>
      <c r="P5518">
        <v>2704</v>
      </c>
      <c r="Q5518">
        <v>0</v>
      </c>
      <c r="R5518">
        <v>2417</v>
      </c>
      <c r="S5518">
        <v>2535</v>
      </c>
      <c r="T5518">
        <v>235</v>
      </c>
      <c r="U5518">
        <v>984</v>
      </c>
      <c r="V5518">
        <v>0</v>
      </c>
      <c r="W5518">
        <v>0</v>
      </c>
      <c r="X5518">
        <v>80</v>
      </c>
      <c r="Y5518">
        <v>3015</v>
      </c>
      <c r="Z5518">
        <v>34</v>
      </c>
      <c r="AA5518">
        <v>122</v>
      </c>
      <c r="AB5518">
        <v>9422</v>
      </c>
      <c r="AC5518">
        <v>0</v>
      </c>
      <c r="AD5518">
        <v>1375237</v>
      </c>
      <c r="AE5518">
        <v>0</v>
      </c>
      <c r="AF5518">
        <v>0</v>
      </c>
      <c r="AG5518">
        <v>0</v>
      </c>
      <c r="AH5518">
        <v>8298329</v>
      </c>
      <c r="AI5518">
        <v>0</v>
      </c>
      <c r="AJ5518">
        <v>0</v>
      </c>
      <c r="AK5518">
        <v>0</v>
      </c>
      <c r="AL5518">
        <v>8298329</v>
      </c>
      <c r="AM5518">
        <v>9869631</v>
      </c>
      <c r="AN5518">
        <v>16297104</v>
      </c>
      <c r="AO5518">
        <v>398894</v>
      </c>
      <c r="AP5518">
        <v>3539531</v>
      </c>
      <c r="AQ5518">
        <v>0</v>
      </c>
      <c r="AR5518">
        <v>0</v>
      </c>
      <c r="AS5518">
        <v>396150</v>
      </c>
      <c r="AT5518">
        <v>36766271</v>
      </c>
      <c r="AU5518">
        <v>24820</v>
      </c>
      <c r="AV5518">
        <v>372844</v>
      </c>
      <c r="AW5518">
        <v>67665245</v>
      </c>
      <c r="AX5518">
        <v>435673</v>
      </c>
      <c r="AY5518">
        <v>66671750</v>
      </c>
      <c r="AZ5518">
        <v>0</v>
      </c>
      <c r="BA5518">
        <v>243025</v>
      </c>
      <c r="BB5518">
        <v>0</v>
      </c>
      <c r="BC5518">
        <v>0</v>
      </c>
      <c r="BD5518">
        <v>0</v>
      </c>
      <c r="BE5518">
        <v>0</v>
      </c>
      <c r="BF5518">
        <v>4217624</v>
      </c>
      <c r="BG5518">
        <v>134180556</v>
      </c>
      <c r="BH5518">
        <v>0</v>
      </c>
      <c r="BI5518">
        <v>0</v>
      </c>
      <c r="BJ5518">
        <v>0</v>
      </c>
      <c r="BK5518">
        <v>0</v>
      </c>
      <c r="BL5518">
        <v>0</v>
      </c>
      <c r="BM5518">
        <v>0</v>
      </c>
      <c r="BN5518">
        <v>0</v>
      </c>
      <c r="BO5518">
        <v>0</v>
      </c>
      <c r="BP5518">
        <v>0</v>
      </c>
      <c r="BQ5518">
        <v>0</v>
      </c>
      <c r="BR5518">
        <v>0</v>
      </c>
      <c r="BS5518">
        <v>8.169184290030211</v>
      </c>
    </row>
    <row r="5519" spans="1:71" x14ac:dyDescent="0.25">
      <c r="A5519">
        <v>106301566</v>
      </c>
      <c r="B5519" t="s">
        <v>568</v>
      </c>
      <c r="C5519" s="1">
        <f t="shared" si="86"/>
        <v>42917</v>
      </c>
      <c r="D5519" s="2" t="s">
        <v>1021</v>
      </c>
      <c r="E5519" s="1">
        <v>42742</v>
      </c>
      <c r="F5519" s="1">
        <v>43008</v>
      </c>
      <c r="G5519" t="s">
        <v>83</v>
      </c>
      <c r="H5519" t="s">
        <v>101</v>
      </c>
      <c r="I5519" t="s">
        <v>72</v>
      </c>
      <c r="J5519" t="s">
        <v>85</v>
      </c>
      <c r="K5519" t="s">
        <v>569</v>
      </c>
      <c r="L5519">
        <v>228</v>
      </c>
      <c r="M5519">
        <v>228</v>
      </c>
      <c r="N5519">
        <v>0</v>
      </c>
      <c r="O5519">
        <v>87</v>
      </c>
      <c r="P5519">
        <v>2169</v>
      </c>
      <c r="Q5519">
        <v>0</v>
      </c>
      <c r="R5519">
        <v>1684</v>
      </c>
      <c r="S5519">
        <v>1306</v>
      </c>
      <c r="T5519">
        <v>2050</v>
      </c>
      <c r="U5519">
        <v>2434</v>
      </c>
      <c r="V5519">
        <v>0</v>
      </c>
      <c r="W5519">
        <v>0</v>
      </c>
      <c r="X5519">
        <v>0</v>
      </c>
      <c r="Y5519">
        <v>1897</v>
      </c>
      <c r="Z5519">
        <v>0</v>
      </c>
      <c r="AA5519">
        <v>185</v>
      </c>
      <c r="AB5519">
        <v>9556</v>
      </c>
      <c r="AC5519">
        <v>0</v>
      </c>
      <c r="AD5519">
        <v>8943645</v>
      </c>
      <c r="AE5519">
        <v>-1354816</v>
      </c>
      <c r="AF5519">
        <v>0</v>
      </c>
      <c r="AG5519">
        <v>0</v>
      </c>
      <c r="AH5519">
        <v>0</v>
      </c>
      <c r="AI5519">
        <v>0</v>
      </c>
      <c r="AJ5519">
        <v>0</v>
      </c>
      <c r="AK5519">
        <v>0</v>
      </c>
      <c r="AL5519">
        <v>0</v>
      </c>
      <c r="AM5519">
        <v>4953916</v>
      </c>
      <c r="AN5519">
        <v>5463715</v>
      </c>
      <c r="AO5519">
        <v>4480879</v>
      </c>
      <c r="AP5519">
        <v>8185894</v>
      </c>
      <c r="AQ5519">
        <v>0</v>
      </c>
      <c r="AR5519">
        <v>0</v>
      </c>
      <c r="AS5519">
        <v>0</v>
      </c>
      <c r="AT5519">
        <v>31092087</v>
      </c>
      <c r="AU5519">
        <v>0</v>
      </c>
      <c r="AV5519">
        <v>-3747917</v>
      </c>
      <c r="AW5519">
        <v>50428574</v>
      </c>
      <c r="AX5519">
        <v>139310</v>
      </c>
      <c r="AY5519">
        <v>41688825</v>
      </c>
      <c r="AZ5519">
        <v>1103700</v>
      </c>
      <c r="BA5519">
        <v>0</v>
      </c>
      <c r="BB5519">
        <v>0</v>
      </c>
      <c r="BC5519">
        <v>0</v>
      </c>
      <c r="BD5519">
        <v>0</v>
      </c>
      <c r="BE5519">
        <v>0</v>
      </c>
      <c r="BF5519">
        <v>1278381</v>
      </c>
      <c r="BG5519">
        <v>8418350</v>
      </c>
      <c r="BH5519">
        <v>0</v>
      </c>
      <c r="BI5519">
        <v>0</v>
      </c>
      <c r="BJ5519">
        <v>0</v>
      </c>
      <c r="BK5519">
        <v>0</v>
      </c>
      <c r="BL5519">
        <v>0</v>
      </c>
      <c r="BM5519">
        <v>0</v>
      </c>
      <c r="BN5519">
        <v>0</v>
      </c>
      <c r="BO5519">
        <v>0</v>
      </c>
      <c r="BP5519">
        <v>0</v>
      </c>
      <c r="BQ5519">
        <v>0</v>
      </c>
      <c r="BR5519">
        <v>0</v>
      </c>
      <c r="BS5519">
        <v>4.7565789473684212</v>
      </c>
    </row>
    <row r="5520" spans="1:71" x14ac:dyDescent="0.25">
      <c r="A5520">
        <v>106040802</v>
      </c>
      <c r="B5520" t="s">
        <v>570</v>
      </c>
      <c r="C5520" s="1">
        <f t="shared" si="86"/>
        <v>42917</v>
      </c>
      <c r="D5520" s="2" t="s">
        <v>1021</v>
      </c>
      <c r="E5520" s="1">
        <v>42742</v>
      </c>
      <c r="F5520" s="1">
        <v>43008</v>
      </c>
      <c r="G5520" t="s">
        <v>154</v>
      </c>
      <c r="H5520" t="s">
        <v>89</v>
      </c>
      <c r="I5520" t="s">
        <v>72</v>
      </c>
      <c r="J5520" t="s">
        <v>73</v>
      </c>
      <c r="K5520" t="s">
        <v>571</v>
      </c>
      <c r="L5520">
        <v>45</v>
      </c>
      <c r="M5520">
        <v>30</v>
      </c>
      <c r="N5520">
        <v>0</v>
      </c>
      <c r="O5520">
        <v>5</v>
      </c>
      <c r="P5520">
        <v>126</v>
      </c>
      <c r="Q5520">
        <v>3</v>
      </c>
      <c r="R5520">
        <v>1107</v>
      </c>
      <c r="S5520">
        <v>0</v>
      </c>
      <c r="T5520">
        <v>1165</v>
      </c>
      <c r="U5520">
        <v>0</v>
      </c>
      <c r="V5520">
        <v>0</v>
      </c>
      <c r="W5520">
        <v>0</v>
      </c>
      <c r="X5520">
        <v>264</v>
      </c>
      <c r="Y5520">
        <v>0</v>
      </c>
      <c r="Z5520">
        <v>0</v>
      </c>
      <c r="AA5520">
        <v>115</v>
      </c>
      <c r="AB5520">
        <v>2651</v>
      </c>
      <c r="AC5520">
        <v>1816</v>
      </c>
      <c r="AD5520">
        <v>574468</v>
      </c>
      <c r="AE5520">
        <v>-45319</v>
      </c>
      <c r="AF5520">
        <v>0</v>
      </c>
      <c r="AG5520">
        <v>0</v>
      </c>
      <c r="AH5520">
        <v>0</v>
      </c>
      <c r="AI5520">
        <v>0</v>
      </c>
      <c r="AJ5520">
        <v>0</v>
      </c>
      <c r="AK5520">
        <v>0</v>
      </c>
      <c r="AL5520">
        <v>0</v>
      </c>
      <c r="AM5520">
        <v>2542345</v>
      </c>
      <c r="AN5520">
        <v>0</v>
      </c>
      <c r="AO5520">
        <v>2330976</v>
      </c>
      <c r="AP5520">
        <v>0</v>
      </c>
      <c r="AQ5520">
        <v>0</v>
      </c>
      <c r="AR5520">
        <v>0</v>
      </c>
      <c r="AS5520">
        <v>442083</v>
      </c>
      <c r="AT5520">
        <v>0</v>
      </c>
      <c r="AU5520">
        <v>0</v>
      </c>
      <c r="AV5520">
        <v>45526</v>
      </c>
      <c r="AW5520">
        <v>5360930</v>
      </c>
      <c r="AX5520">
        <v>174850</v>
      </c>
      <c r="AY5520">
        <v>6366962</v>
      </c>
      <c r="AZ5520">
        <v>932160</v>
      </c>
      <c r="BA5520">
        <v>13571</v>
      </c>
      <c r="BB5520">
        <v>0</v>
      </c>
      <c r="BC5520">
        <v>0</v>
      </c>
      <c r="BD5520">
        <v>0</v>
      </c>
      <c r="BE5520">
        <v>0</v>
      </c>
      <c r="BF5520">
        <v>86819</v>
      </c>
      <c r="BG5520">
        <v>3034440</v>
      </c>
      <c r="BH5520">
        <v>0</v>
      </c>
      <c r="BI5520">
        <v>0</v>
      </c>
      <c r="BJ5520">
        <v>0</v>
      </c>
      <c r="BK5520">
        <v>0</v>
      </c>
      <c r="BL5520">
        <v>0</v>
      </c>
      <c r="BM5520">
        <v>0</v>
      </c>
      <c r="BN5520">
        <v>0</v>
      </c>
      <c r="BO5520">
        <v>0</v>
      </c>
      <c r="BP5520">
        <v>0</v>
      </c>
      <c r="BQ5520">
        <v>0</v>
      </c>
      <c r="BR5520">
        <v>0</v>
      </c>
      <c r="BS5520">
        <v>1.68</v>
      </c>
    </row>
    <row r="5521" spans="1:71" x14ac:dyDescent="0.25">
      <c r="A5521">
        <v>106040937</v>
      </c>
      <c r="B5521" t="s">
        <v>572</v>
      </c>
      <c r="C5521" s="1">
        <f t="shared" si="86"/>
        <v>42917</v>
      </c>
      <c r="D5521" s="2" t="s">
        <v>1021</v>
      </c>
      <c r="E5521" s="1">
        <v>42742</v>
      </c>
      <c r="F5521" s="1">
        <v>43008</v>
      </c>
      <c r="G5521" t="s">
        <v>154</v>
      </c>
      <c r="H5521" t="s">
        <v>89</v>
      </c>
      <c r="I5521" t="s">
        <v>72</v>
      </c>
      <c r="J5521" t="s">
        <v>85</v>
      </c>
      <c r="K5521" t="s">
        <v>573</v>
      </c>
      <c r="L5521">
        <v>133</v>
      </c>
      <c r="M5521">
        <v>133</v>
      </c>
      <c r="N5521">
        <v>1</v>
      </c>
      <c r="O5521">
        <v>63</v>
      </c>
      <c r="P5521">
        <v>3248</v>
      </c>
      <c r="Q5521">
        <v>0</v>
      </c>
      <c r="R5521">
        <v>5503</v>
      </c>
      <c r="S5521">
        <v>132</v>
      </c>
      <c r="T5521">
        <v>683</v>
      </c>
      <c r="U5521">
        <v>3660</v>
      </c>
      <c r="V5521">
        <v>0</v>
      </c>
      <c r="W5521">
        <v>13</v>
      </c>
      <c r="X5521">
        <v>693</v>
      </c>
      <c r="Y5521">
        <v>161</v>
      </c>
      <c r="Z5521">
        <v>2</v>
      </c>
      <c r="AA5521">
        <v>173</v>
      </c>
      <c r="AB5521">
        <v>11020</v>
      </c>
      <c r="AC5521">
        <v>0</v>
      </c>
      <c r="AD5521">
        <v>2420641</v>
      </c>
      <c r="AE5521">
        <v>-829762</v>
      </c>
      <c r="AF5521">
        <v>0</v>
      </c>
      <c r="AG5521">
        <v>0</v>
      </c>
      <c r="AH5521">
        <v>0</v>
      </c>
      <c r="AI5521">
        <v>0</v>
      </c>
      <c r="AJ5521">
        <v>0</v>
      </c>
      <c r="AK5521">
        <v>0</v>
      </c>
      <c r="AL5521">
        <v>0</v>
      </c>
      <c r="AM5521">
        <v>28254346</v>
      </c>
      <c r="AN5521">
        <v>679038</v>
      </c>
      <c r="AO5521">
        <v>2688163</v>
      </c>
      <c r="AP5521">
        <v>16918946</v>
      </c>
      <c r="AQ5521">
        <v>0</v>
      </c>
      <c r="AR5521">
        <v>73926</v>
      </c>
      <c r="AS5521">
        <v>7552761</v>
      </c>
      <c r="AT5521">
        <v>2112751</v>
      </c>
      <c r="AU5521">
        <v>-14276</v>
      </c>
      <c r="AV5521">
        <v>661445</v>
      </c>
      <c r="AW5521">
        <v>58927100</v>
      </c>
      <c r="AX5521">
        <v>1662360</v>
      </c>
      <c r="AY5521">
        <v>62886543</v>
      </c>
      <c r="AZ5521">
        <v>10511605</v>
      </c>
      <c r="BA5521">
        <v>64372</v>
      </c>
      <c r="BB5521">
        <v>0</v>
      </c>
      <c r="BC5521">
        <v>0</v>
      </c>
      <c r="BD5521">
        <v>0</v>
      </c>
      <c r="BE5521">
        <v>0</v>
      </c>
      <c r="BF5521">
        <v>1654618</v>
      </c>
      <c r="BG5521">
        <v>38402421</v>
      </c>
      <c r="BH5521">
        <v>0</v>
      </c>
      <c r="BI5521">
        <v>0</v>
      </c>
      <c r="BJ5521">
        <v>0</v>
      </c>
      <c r="BK5521">
        <v>0</v>
      </c>
      <c r="BL5521">
        <v>0</v>
      </c>
      <c r="BM5521">
        <v>0</v>
      </c>
      <c r="BN5521">
        <v>0</v>
      </c>
      <c r="BO5521">
        <v>0</v>
      </c>
      <c r="BP5521">
        <v>0</v>
      </c>
      <c r="BQ5521">
        <v>0</v>
      </c>
      <c r="BR5521">
        <v>0</v>
      </c>
      <c r="BS5521">
        <v>12.210526315789474</v>
      </c>
    </row>
    <row r="5522" spans="1:71" x14ac:dyDescent="0.25">
      <c r="A5522">
        <v>106190307</v>
      </c>
      <c r="B5522" t="s">
        <v>574</v>
      </c>
      <c r="C5522" s="1">
        <f t="shared" si="86"/>
        <v>42917</v>
      </c>
      <c r="D5522" s="2" t="s">
        <v>1021</v>
      </c>
      <c r="E5522" s="1">
        <v>42742</v>
      </c>
      <c r="F5522" s="1">
        <v>43008</v>
      </c>
      <c r="G5522" t="s">
        <v>92</v>
      </c>
      <c r="H5522" t="s">
        <v>93</v>
      </c>
      <c r="I5522" t="s">
        <v>72</v>
      </c>
      <c r="J5522" t="s">
        <v>85</v>
      </c>
      <c r="K5522" t="s">
        <v>141</v>
      </c>
      <c r="L5522">
        <v>138</v>
      </c>
      <c r="M5522">
        <v>138</v>
      </c>
      <c r="N5522">
        <v>0</v>
      </c>
      <c r="O5522">
        <v>1</v>
      </c>
      <c r="P5522">
        <v>863</v>
      </c>
      <c r="Q5522">
        <v>0</v>
      </c>
      <c r="R5522">
        <v>291</v>
      </c>
      <c r="S5522">
        <v>194</v>
      </c>
      <c r="T5522">
        <v>261</v>
      </c>
      <c r="U5522">
        <v>3050</v>
      </c>
      <c r="V5522">
        <v>0</v>
      </c>
      <c r="W5522">
        <v>0</v>
      </c>
      <c r="X5522">
        <v>1</v>
      </c>
      <c r="Y5522">
        <v>21</v>
      </c>
      <c r="Z5522">
        <v>0</v>
      </c>
      <c r="AA5522">
        <v>5</v>
      </c>
      <c r="AB5522">
        <v>3823</v>
      </c>
      <c r="AC5522">
        <v>0</v>
      </c>
      <c r="AD5522">
        <v>-609806</v>
      </c>
      <c r="AE5522">
        <v>-2636679</v>
      </c>
      <c r="AF5522">
        <v>0</v>
      </c>
      <c r="AG5522">
        <v>0</v>
      </c>
      <c r="AH5522">
        <v>1309565</v>
      </c>
      <c r="AI5522">
        <v>45318920</v>
      </c>
      <c r="AJ5522">
        <v>0</v>
      </c>
      <c r="AK5522">
        <v>0</v>
      </c>
      <c r="AL5522">
        <v>46628485</v>
      </c>
      <c r="AM5522">
        <v>791763</v>
      </c>
      <c r="AN5522">
        <v>1868272</v>
      </c>
      <c r="AO5522">
        <v>3070439</v>
      </c>
      <c r="AP5522">
        <v>55213264</v>
      </c>
      <c r="AQ5522">
        <v>0</v>
      </c>
      <c r="AR5522">
        <v>0</v>
      </c>
      <c r="AS5522">
        <v>-474</v>
      </c>
      <c r="AT5522">
        <v>220113</v>
      </c>
      <c r="AU5522">
        <v>0</v>
      </c>
      <c r="AV5522">
        <v>54248</v>
      </c>
      <c r="AW5522">
        <v>61217625</v>
      </c>
      <c r="AX5522">
        <v>663178</v>
      </c>
      <c r="AY5522">
        <v>72763756</v>
      </c>
      <c r="AZ5522">
        <v>0</v>
      </c>
      <c r="BA5522">
        <v>1062181</v>
      </c>
      <c r="BB5522">
        <v>0</v>
      </c>
      <c r="BC5522">
        <v>0</v>
      </c>
      <c r="BD5522">
        <v>0</v>
      </c>
      <c r="BE5522">
        <v>0</v>
      </c>
      <c r="BF5522">
        <v>725752</v>
      </c>
      <c r="BG5522">
        <v>74571118</v>
      </c>
      <c r="BH5522">
        <v>0</v>
      </c>
      <c r="BI5522">
        <v>0</v>
      </c>
      <c r="BJ5522">
        <v>0</v>
      </c>
      <c r="BK5522">
        <v>0</v>
      </c>
      <c r="BL5522">
        <v>0</v>
      </c>
      <c r="BM5522">
        <v>0</v>
      </c>
      <c r="BN5522">
        <v>0</v>
      </c>
      <c r="BO5522">
        <v>0</v>
      </c>
      <c r="BP5522">
        <v>0</v>
      </c>
      <c r="BQ5522">
        <v>0</v>
      </c>
      <c r="BR5522">
        <v>0</v>
      </c>
      <c r="BS5522">
        <v>3.1268115942028984</v>
      </c>
    </row>
    <row r="5523" spans="1:71" x14ac:dyDescent="0.25">
      <c r="A5523">
        <v>106331226</v>
      </c>
      <c r="B5523" t="s">
        <v>575</v>
      </c>
      <c r="C5523" s="1">
        <f t="shared" si="86"/>
        <v>42917</v>
      </c>
      <c r="D5523" s="2" t="s">
        <v>1021</v>
      </c>
      <c r="E5523" s="1">
        <v>42742</v>
      </c>
      <c r="F5523" s="1">
        <v>43008</v>
      </c>
      <c r="G5523" t="s">
        <v>220</v>
      </c>
      <c r="H5523" t="s">
        <v>101</v>
      </c>
      <c r="I5523" t="s">
        <v>72</v>
      </c>
      <c r="J5523" t="s">
        <v>85</v>
      </c>
      <c r="K5523" t="s">
        <v>385</v>
      </c>
      <c r="L5523">
        <v>68</v>
      </c>
      <c r="M5523">
        <v>62</v>
      </c>
      <c r="N5523">
        <v>0</v>
      </c>
      <c r="O5523">
        <v>3</v>
      </c>
      <c r="P5523">
        <v>486</v>
      </c>
      <c r="Q5523">
        <v>0</v>
      </c>
      <c r="R5523">
        <v>971</v>
      </c>
      <c r="S5523">
        <v>706</v>
      </c>
      <c r="T5523">
        <v>375</v>
      </c>
      <c r="U5523">
        <v>0</v>
      </c>
      <c r="V5523">
        <v>20</v>
      </c>
      <c r="W5523">
        <v>0</v>
      </c>
      <c r="X5523">
        <v>234</v>
      </c>
      <c r="Y5523">
        <v>924</v>
      </c>
      <c r="Z5523">
        <v>0</v>
      </c>
      <c r="AA5523">
        <v>13</v>
      </c>
      <c r="AB5523">
        <v>3243</v>
      </c>
      <c r="AC5523">
        <v>0</v>
      </c>
      <c r="AD5523">
        <v>36378</v>
      </c>
      <c r="AE5523">
        <v>0</v>
      </c>
      <c r="AF5523">
        <v>0</v>
      </c>
      <c r="AG5523">
        <v>0</v>
      </c>
      <c r="AH5523">
        <v>0</v>
      </c>
      <c r="AI5523">
        <v>0</v>
      </c>
      <c r="AJ5523">
        <v>0</v>
      </c>
      <c r="AK5523">
        <v>0</v>
      </c>
      <c r="AL5523">
        <v>0</v>
      </c>
      <c r="AM5523">
        <v>818284</v>
      </c>
      <c r="AN5523">
        <v>544776</v>
      </c>
      <c r="AO5523">
        <v>195118</v>
      </c>
      <c r="AP5523">
        <v>0</v>
      </c>
      <c r="AQ5523">
        <v>14338</v>
      </c>
      <c r="AR5523">
        <v>0</v>
      </c>
      <c r="AS5523">
        <v>183975</v>
      </c>
      <c r="AT5523">
        <v>875883</v>
      </c>
      <c r="AU5523">
        <v>0</v>
      </c>
      <c r="AV5523">
        <v>10259</v>
      </c>
      <c r="AW5523">
        <v>2642633</v>
      </c>
      <c r="AX5523">
        <v>3553</v>
      </c>
      <c r="AY5523">
        <v>2167472</v>
      </c>
      <c r="AZ5523">
        <v>0</v>
      </c>
      <c r="BA5523">
        <v>0</v>
      </c>
      <c r="BB5523">
        <v>0</v>
      </c>
      <c r="BC5523">
        <v>0</v>
      </c>
      <c r="BD5523">
        <v>0</v>
      </c>
      <c r="BE5523">
        <v>0</v>
      </c>
      <c r="BF5523">
        <v>449747</v>
      </c>
      <c r="BG5523">
        <v>8867453</v>
      </c>
      <c r="BH5523">
        <v>0</v>
      </c>
      <c r="BI5523">
        <v>0</v>
      </c>
      <c r="BJ5523">
        <v>0</v>
      </c>
      <c r="BK5523">
        <v>0</v>
      </c>
      <c r="BL5523">
        <v>0</v>
      </c>
      <c r="BM5523">
        <v>0</v>
      </c>
      <c r="BN5523">
        <v>0</v>
      </c>
      <c r="BO5523">
        <v>0</v>
      </c>
      <c r="BP5523">
        <v>0</v>
      </c>
      <c r="BQ5523">
        <v>0</v>
      </c>
      <c r="BR5523">
        <v>0</v>
      </c>
      <c r="BS5523">
        <v>3.7384615384615385</v>
      </c>
    </row>
    <row r="5524" spans="1:71" x14ac:dyDescent="0.25">
      <c r="A5524">
        <v>106190696</v>
      </c>
      <c r="B5524" t="s">
        <v>576</v>
      </c>
      <c r="C5524" s="1">
        <f t="shared" si="86"/>
        <v>42917</v>
      </c>
      <c r="D5524" s="2" t="s">
        <v>1021</v>
      </c>
      <c r="E5524" s="1">
        <v>42742</v>
      </c>
      <c r="F5524" s="1">
        <v>43008</v>
      </c>
      <c r="G5524" t="s">
        <v>92</v>
      </c>
      <c r="H5524" t="s">
        <v>101</v>
      </c>
      <c r="I5524" t="s">
        <v>72</v>
      </c>
      <c r="J5524" t="s">
        <v>85</v>
      </c>
      <c r="K5524" t="s">
        <v>577</v>
      </c>
      <c r="L5524">
        <v>231</v>
      </c>
      <c r="M5524">
        <v>231</v>
      </c>
      <c r="N5524">
        <v>5</v>
      </c>
      <c r="O5524">
        <v>14</v>
      </c>
      <c r="P5524">
        <v>1061</v>
      </c>
      <c r="Q5524">
        <v>0</v>
      </c>
      <c r="R5524">
        <v>776</v>
      </c>
      <c r="S5524">
        <v>181</v>
      </c>
      <c r="T5524">
        <v>7839</v>
      </c>
      <c r="U5524">
        <v>3419</v>
      </c>
      <c r="V5524">
        <v>0</v>
      </c>
      <c r="W5524">
        <v>0</v>
      </c>
      <c r="X5524">
        <v>68</v>
      </c>
      <c r="Y5524">
        <v>325</v>
      </c>
      <c r="Z5524">
        <v>10</v>
      </c>
      <c r="AA5524">
        <v>34</v>
      </c>
      <c r="AB5524">
        <v>12652</v>
      </c>
      <c r="AC5524">
        <v>0</v>
      </c>
      <c r="AD5524">
        <v>628668</v>
      </c>
      <c r="AE5524">
        <v>0</v>
      </c>
      <c r="AF5524">
        <v>0</v>
      </c>
      <c r="AG5524">
        <v>0</v>
      </c>
      <c r="AH5524">
        <v>0</v>
      </c>
      <c r="AI5524">
        <v>0</v>
      </c>
      <c r="AJ5524">
        <v>0</v>
      </c>
      <c r="AK5524">
        <v>149999</v>
      </c>
      <c r="AL5524">
        <v>149999</v>
      </c>
      <c r="AM5524">
        <v>3506925</v>
      </c>
      <c r="AN5524">
        <v>217733</v>
      </c>
      <c r="AO5524">
        <v>6957599</v>
      </c>
      <c r="AP5524">
        <v>4334718</v>
      </c>
      <c r="AQ5524">
        <v>0</v>
      </c>
      <c r="AR5524">
        <v>0</v>
      </c>
      <c r="AS5524">
        <v>62340</v>
      </c>
      <c r="AT5524">
        <v>1120738</v>
      </c>
      <c r="AU5524">
        <v>52054</v>
      </c>
      <c r="AV5524">
        <v>-282115</v>
      </c>
      <c r="AW5524">
        <v>15969992</v>
      </c>
      <c r="AX5524">
        <v>30070</v>
      </c>
      <c r="AY5524">
        <v>17152899</v>
      </c>
      <c r="AZ5524">
        <v>726453</v>
      </c>
      <c r="BA5524">
        <v>74711</v>
      </c>
      <c r="BB5524">
        <v>0</v>
      </c>
      <c r="BC5524">
        <v>0</v>
      </c>
      <c r="BD5524">
        <v>0</v>
      </c>
      <c r="BE5524">
        <v>0</v>
      </c>
      <c r="BF5524">
        <v>221699</v>
      </c>
      <c r="BG5524">
        <v>14059054</v>
      </c>
      <c r="BH5524">
        <v>0</v>
      </c>
      <c r="BI5524">
        <v>0</v>
      </c>
      <c r="BJ5524">
        <v>0</v>
      </c>
      <c r="BK5524">
        <v>0</v>
      </c>
      <c r="BL5524">
        <v>0</v>
      </c>
      <c r="BM5524">
        <v>0</v>
      </c>
      <c r="BN5524">
        <v>0</v>
      </c>
      <c r="BO5524">
        <v>0</v>
      </c>
      <c r="BP5524">
        <v>0</v>
      </c>
      <c r="BQ5524">
        <v>0</v>
      </c>
      <c r="BR5524">
        <v>0</v>
      </c>
      <c r="BS5524">
        <v>2.2965367965367967</v>
      </c>
    </row>
    <row r="5525" spans="1:71" x14ac:dyDescent="0.25">
      <c r="A5525">
        <v>106196405</v>
      </c>
      <c r="B5525" t="s">
        <v>578</v>
      </c>
      <c r="C5525" s="1">
        <f t="shared" si="86"/>
        <v>42917</v>
      </c>
      <c r="D5525" s="2" t="s">
        <v>1021</v>
      </c>
      <c r="E5525" s="1">
        <v>42742</v>
      </c>
      <c r="F5525" s="1">
        <v>43008</v>
      </c>
      <c r="G5525" t="s">
        <v>92</v>
      </c>
      <c r="H5525" t="s">
        <v>101</v>
      </c>
      <c r="I5525" t="s">
        <v>72</v>
      </c>
      <c r="J5525" t="s">
        <v>85</v>
      </c>
      <c r="K5525" t="s">
        <v>579</v>
      </c>
      <c r="L5525">
        <v>125</v>
      </c>
      <c r="M5525">
        <v>125</v>
      </c>
      <c r="N5525">
        <v>12</v>
      </c>
      <c r="O5525">
        <v>41</v>
      </c>
      <c r="P5525">
        <v>2244</v>
      </c>
      <c r="Q5525">
        <v>0</v>
      </c>
      <c r="R5525">
        <v>2916</v>
      </c>
      <c r="S5525">
        <v>1322</v>
      </c>
      <c r="T5525">
        <v>557</v>
      </c>
      <c r="U5525">
        <v>2211</v>
      </c>
      <c r="V5525">
        <v>0</v>
      </c>
      <c r="W5525">
        <v>0</v>
      </c>
      <c r="X5525">
        <v>110</v>
      </c>
      <c r="Y5525">
        <v>1501</v>
      </c>
      <c r="Z5525">
        <v>0</v>
      </c>
      <c r="AA5525">
        <v>762</v>
      </c>
      <c r="AB5525">
        <v>9379</v>
      </c>
      <c r="AC5525">
        <v>0</v>
      </c>
      <c r="AD5525">
        <v>4080048</v>
      </c>
      <c r="AE5525">
        <v>0</v>
      </c>
      <c r="AF5525">
        <v>0</v>
      </c>
      <c r="AG5525">
        <v>0</v>
      </c>
      <c r="AH5525">
        <v>0</v>
      </c>
      <c r="AI5525">
        <v>0</v>
      </c>
      <c r="AJ5525">
        <v>0</v>
      </c>
      <c r="AK5525">
        <v>0</v>
      </c>
      <c r="AL5525">
        <v>0</v>
      </c>
      <c r="AM5525">
        <v>4134868</v>
      </c>
      <c r="AN5525">
        <v>7841212</v>
      </c>
      <c r="AO5525">
        <v>1114913</v>
      </c>
      <c r="AP5525">
        <v>10447531</v>
      </c>
      <c r="AQ5525">
        <v>0</v>
      </c>
      <c r="AR5525">
        <v>0</v>
      </c>
      <c r="AS5525">
        <v>800526</v>
      </c>
      <c r="AT5525">
        <v>10659587</v>
      </c>
      <c r="AU5525">
        <v>2699328</v>
      </c>
      <c r="AV5525">
        <v>4096072</v>
      </c>
      <c r="AW5525">
        <v>41794037</v>
      </c>
      <c r="AX5525">
        <v>1148892</v>
      </c>
      <c r="AY5525">
        <v>34408220</v>
      </c>
      <c r="AZ5525">
        <v>0</v>
      </c>
      <c r="BA5525">
        <v>0</v>
      </c>
      <c r="BB5525">
        <v>0</v>
      </c>
      <c r="BC5525">
        <v>0</v>
      </c>
      <c r="BD5525">
        <v>0</v>
      </c>
      <c r="BE5525">
        <v>0</v>
      </c>
      <c r="BF5525">
        <v>1057422</v>
      </c>
      <c r="BG5525">
        <v>194882757</v>
      </c>
      <c r="BH5525">
        <v>0</v>
      </c>
      <c r="BI5525">
        <v>0</v>
      </c>
      <c r="BJ5525">
        <v>0</v>
      </c>
      <c r="BK5525">
        <v>0</v>
      </c>
      <c r="BL5525">
        <v>0</v>
      </c>
      <c r="BM5525">
        <v>0</v>
      </c>
      <c r="BN5525">
        <v>0</v>
      </c>
      <c r="BO5525">
        <v>0</v>
      </c>
      <c r="BP5525">
        <v>0</v>
      </c>
      <c r="BQ5525">
        <v>0</v>
      </c>
      <c r="BR5525">
        <v>0</v>
      </c>
      <c r="BS5525">
        <v>8.9760000000000009</v>
      </c>
    </row>
    <row r="5526" spans="1:71" x14ac:dyDescent="0.25">
      <c r="A5526">
        <v>106331288</v>
      </c>
      <c r="B5526" t="s">
        <v>580</v>
      </c>
      <c r="C5526" s="1">
        <f t="shared" si="86"/>
        <v>42917</v>
      </c>
      <c r="D5526" s="2" t="s">
        <v>1021</v>
      </c>
      <c r="E5526" s="1">
        <v>42742</v>
      </c>
      <c r="F5526" s="1">
        <v>43008</v>
      </c>
      <c r="G5526" t="s">
        <v>220</v>
      </c>
      <c r="H5526" t="s">
        <v>71</v>
      </c>
      <c r="I5526" t="s">
        <v>72</v>
      </c>
      <c r="J5526" t="s">
        <v>73</v>
      </c>
      <c r="K5526" t="s">
        <v>581</v>
      </c>
      <c r="L5526">
        <v>42</v>
      </c>
      <c r="M5526">
        <v>39</v>
      </c>
      <c r="N5526">
        <v>0</v>
      </c>
      <c r="O5526">
        <v>6</v>
      </c>
      <c r="P5526">
        <v>192</v>
      </c>
      <c r="Q5526">
        <v>0</v>
      </c>
      <c r="R5526">
        <v>146</v>
      </c>
      <c r="S5526">
        <v>4</v>
      </c>
      <c r="T5526">
        <v>192</v>
      </c>
      <c r="U5526">
        <v>14</v>
      </c>
      <c r="V5526">
        <v>0</v>
      </c>
      <c r="W5526">
        <v>0</v>
      </c>
      <c r="X5526">
        <v>123</v>
      </c>
      <c r="Y5526">
        <v>49</v>
      </c>
      <c r="Z5526">
        <v>0</v>
      </c>
      <c r="AA5526">
        <v>13</v>
      </c>
      <c r="AB5526">
        <v>541</v>
      </c>
      <c r="AC5526">
        <v>0</v>
      </c>
      <c r="AD5526">
        <v>368051</v>
      </c>
      <c r="AE5526">
        <v>0</v>
      </c>
      <c r="AF5526">
        <v>0</v>
      </c>
      <c r="AG5526">
        <v>0</v>
      </c>
      <c r="AH5526">
        <v>0</v>
      </c>
      <c r="AI5526">
        <v>0</v>
      </c>
      <c r="AJ5526">
        <v>0</v>
      </c>
      <c r="AK5526">
        <v>0</v>
      </c>
      <c r="AL5526">
        <v>0</v>
      </c>
      <c r="AM5526">
        <v>1259984</v>
      </c>
      <c r="AN5526">
        <v>58084</v>
      </c>
      <c r="AO5526">
        <v>5368696</v>
      </c>
      <c r="AP5526">
        <v>141666</v>
      </c>
      <c r="AQ5526">
        <v>0</v>
      </c>
      <c r="AR5526">
        <v>0</v>
      </c>
      <c r="AS5526">
        <v>1252250</v>
      </c>
      <c r="AT5526">
        <v>713321</v>
      </c>
      <c r="AU5526">
        <v>0</v>
      </c>
      <c r="AV5526">
        <v>445932</v>
      </c>
      <c r="AW5526">
        <v>9239933</v>
      </c>
      <c r="AX5526">
        <v>11455</v>
      </c>
      <c r="AY5526">
        <v>4710072</v>
      </c>
      <c r="AZ5526">
        <v>0</v>
      </c>
      <c r="BA5526">
        <v>0</v>
      </c>
      <c r="BB5526">
        <v>0</v>
      </c>
      <c r="BC5526">
        <v>0</v>
      </c>
      <c r="BD5526">
        <v>0</v>
      </c>
      <c r="BE5526">
        <v>0</v>
      </c>
      <c r="BF5526">
        <v>118211</v>
      </c>
      <c r="BG5526">
        <v>1423497</v>
      </c>
      <c r="BH5526">
        <v>0</v>
      </c>
      <c r="BI5526">
        <v>0</v>
      </c>
      <c r="BJ5526">
        <v>0</v>
      </c>
      <c r="BK5526">
        <v>0</v>
      </c>
      <c r="BL5526">
        <v>0</v>
      </c>
      <c r="BM5526">
        <v>0</v>
      </c>
      <c r="BN5526">
        <v>0</v>
      </c>
      <c r="BO5526">
        <v>0</v>
      </c>
      <c r="BP5526">
        <v>0</v>
      </c>
      <c r="BQ5526">
        <v>0</v>
      </c>
      <c r="BR5526">
        <v>0</v>
      </c>
      <c r="BS5526">
        <v>2.3703703703703702</v>
      </c>
    </row>
    <row r="5527" spans="1:71" x14ac:dyDescent="0.25">
      <c r="A5527">
        <v>106370755</v>
      </c>
      <c r="B5527" t="s">
        <v>582</v>
      </c>
      <c r="C5527" s="1">
        <f t="shared" si="86"/>
        <v>42917</v>
      </c>
      <c r="D5527" s="2" t="s">
        <v>1021</v>
      </c>
      <c r="E5527" s="1">
        <v>42742</v>
      </c>
      <c r="F5527" s="1">
        <v>43008</v>
      </c>
      <c r="G5527" t="s">
        <v>100</v>
      </c>
      <c r="H5527" t="s">
        <v>71</v>
      </c>
      <c r="I5527" t="s">
        <v>72</v>
      </c>
      <c r="J5527" t="s">
        <v>85</v>
      </c>
      <c r="K5527" t="s">
        <v>583</v>
      </c>
      <c r="L5527">
        <v>679</v>
      </c>
      <c r="M5527">
        <v>298</v>
      </c>
      <c r="N5527">
        <v>139</v>
      </c>
      <c r="O5527">
        <v>0</v>
      </c>
      <c r="P5527">
        <v>7181</v>
      </c>
      <c r="Q5527">
        <v>0</v>
      </c>
      <c r="R5527">
        <v>5379</v>
      </c>
      <c r="S5527">
        <v>5470</v>
      </c>
      <c r="T5527">
        <v>2520</v>
      </c>
      <c r="U5527">
        <v>4274</v>
      </c>
      <c r="V5527">
        <v>25</v>
      </c>
      <c r="W5527">
        <v>0</v>
      </c>
      <c r="X5527">
        <v>2347</v>
      </c>
      <c r="Y5527">
        <v>4505</v>
      </c>
      <c r="Z5527">
        <v>437</v>
      </c>
      <c r="AA5527">
        <v>0</v>
      </c>
      <c r="AB5527">
        <v>24957</v>
      </c>
      <c r="AC5527">
        <v>0</v>
      </c>
      <c r="AD5527">
        <v>15675532</v>
      </c>
      <c r="AE5527">
        <v>0</v>
      </c>
      <c r="AF5527">
        <v>0</v>
      </c>
      <c r="AG5527">
        <v>0</v>
      </c>
      <c r="AH5527">
        <v>9965791</v>
      </c>
      <c r="AI5527">
        <v>0</v>
      </c>
      <c r="AJ5527">
        <v>0</v>
      </c>
      <c r="AK5527">
        <v>11969273</v>
      </c>
      <c r="AL5527">
        <v>21935064</v>
      </c>
      <c r="AM5527">
        <v>21557212</v>
      </c>
      <c r="AN5527">
        <v>58253175</v>
      </c>
      <c r="AO5527">
        <v>6501714</v>
      </c>
      <c r="AP5527">
        <v>16171044</v>
      </c>
      <c r="AQ5527">
        <v>124531</v>
      </c>
      <c r="AR5527">
        <v>0</v>
      </c>
      <c r="AS5527">
        <v>43529835</v>
      </c>
      <c r="AT5527">
        <v>29016956</v>
      </c>
      <c r="AU5527">
        <v>0</v>
      </c>
      <c r="AV5527">
        <v>78850</v>
      </c>
      <c r="AW5527">
        <v>175233317</v>
      </c>
      <c r="AX5527">
        <v>1909684</v>
      </c>
      <c r="AY5527">
        <v>152172114</v>
      </c>
      <c r="AZ5527">
        <v>0</v>
      </c>
      <c r="BA5527">
        <v>2798339</v>
      </c>
      <c r="BB5527">
        <v>0</v>
      </c>
      <c r="BC5527">
        <v>0</v>
      </c>
      <c r="BD5527">
        <v>0</v>
      </c>
      <c r="BE5527">
        <v>0</v>
      </c>
      <c r="BF5527">
        <v>1948317</v>
      </c>
      <c r="BG5527">
        <v>940789778</v>
      </c>
      <c r="BH5527">
        <v>0</v>
      </c>
      <c r="BI5527">
        <v>0</v>
      </c>
      <c r="BJ5527">
        <v>0</v>
      </c>
      <c r="BK5527">
        <v>0</v>
      </c>
      <c r="BL5527">
        <v>0</v>
      </c>
      <c r="BM5527">
        <v>0</v>
      </c>
      <c r="BN5527">
        <v>0</v>
      </c>
      <c r="BO5527">
        <v>0</v>
      </c>
      <c r="BP5527">
        <v>0</v>
      </c>
      <c r="BQ5527">
        <v>0</v>
      </c>
      <c r="BR5527">
        <v>0</v>
      </c>
      <c r="BS5527">
        <v>7.3500511770726717</v>
      </c>
    </row>
    <row r="5528" spans="1:71" x14ac:dyDescent="0.25">
      <c r="A5528">
        <v>106370759</v>
      </c>
      <c r="B5528" t="s">
        <v>584</v>
      </c>
      <c r="C5528" s="1">
        <f t="shared" si="86"/>
        <v>42917</v>
      </c>
      <c r="D5528" s="2" t="s">
        <v>1021</v>
      </c>
      <c r="E5528" s="1">
        <v>42742</v>
      </c>
      <c r="F5528" s="1">
        <v>43008</v>
      </c>
      <c r="G5528" t="s">
        <v>100</v>
      </c>
      <c r="H5528" t="s">
        <v>77</v>
      </c>
      <c r="I5528" t="s">
        <v>72</v>
      </c>
      <c r="J5528" t="s">
        <v>85</v>
      </c>
      <c r="K5528" t="s">
        <v>585</v>
      </c>
      <c r="L5528">
        <v>291</v>
      </c>
      <c r="M5528">
        <v>291</v>
      </c>
      <c r="N5528">
        <v>2</v>
      </c>
      <c r="O5528">
        <v>239</v>
      </c>
      <c r="P5528">
        <v>2493</v>
      </c>
      <c r="Q5528">
        <v>0</v>
      </c>
      <c r="R5528">
        <v>4446</v>
      </c>
      <c r="S5528">
        <v>976</v>
      </c>
      <c r="T5528">
        <v>5738</v>
      </c>
      <c r="U5528">
        <v>1071</v>
      </c>
      <c r="V5528">
        <v>7</v>
      </c>
      <c r="W5528">
        <v>0</v>
      </c>
      <c r="X5528">
        <v>837</v>
      </c>
      <c r="Y5528">
        <v>29</v>
      </c>
      <c r="Z5528">
        <v>37</v>
      </c>
      <c r="AA5528">
        <v>465</v>
      </c>
      <c r="AB5528">
        <v>13606</v>
      </c>
      <c r="AC5528">
        <v>0</v>
      </c>
      <c r="AD5528">
        <v>3001821</v>
      </c>
      <c r="AE5528">
        <v>-1572290</v>
      </c>
      <c r="AF5528">
        <v>0</v>
      </c>
      <c r="AG5528">
        <v>0</v>
      </c>
      <c r="AH5528">
        <v>0</v>
      </c>
      <c r="AI5528">
        <v>0</v>
      </c>
      <c r="AJ5528">
        <v>0</v>
      </c>
      <c r="AK5528">
        <v>0</v>
      </c>
      <c r="AL5528">
        <v>0</v>
      </c>
      <c r="AM5528">
        <v>11059480</v>
      </c>
      <c r="AN5528">
        <v>2309023</v>
      </c>
      <c r="AO5528">
        <v>10429866</v>
      </c>
      <c r="AP5528">
        <v>3775448</v>
      </c>
      <c r="AQ5528">
        <v>992</v>
      </c>
      <c r="AR5528">
        <v>0</v>
      </c>
      <c r="AS5528">
        <v>3050954</v>
      </c>
      <c r="AT5528">
        <v>287122</v>
      </c>
      <c r="AU5528">
        <v>88</v>
      </c>
      <c r="AV5528">
        <v>261387</v>
      </c>
      <c r="AW5528">
        <v>31174360</v>
      </c>
      <c r="AX5528">
        <v>649965</v>
      </c>
      <c r="AY5528">
        <v>31510487</v>
      </c>
      <c r="AZ5528">
        <v>0</v>
      </c>
      <c r="BA5528">
        <v>284308</v>
      </c>
      <c r="BB5528">
        <v>0</v>
      </c>
      <c r="BC5528">
        <v>0</v>
      </c>
      <c r="BD5528">
        <v>0</v>
      </c>
      <c r="BE5528">
        <v>0</v>
      </c>
      <c r="BF5528">
        <v>306676</v>
      </c>
      <c r="BG5528">
        <v>30509837</v>
      </c>
      <c r="BH5528">
        <v>0</v>
      </c>
      <c r="BI5528">
        <v>0</v>
      </c>
      <c r="BJ5528">
        <v>0</v>
      </c>
      <c r="BK5528">
        <v>0</v>
      </c>
      <c r="BL5528">
        <v>0</v>
      </c>
      <c r="BM5528">
        <v>0</v>
      </c>
      <c r="BN5528">
        <v>0</v>
      </c>
      <c r="BO5528">
        <v>0</v>
      </c>
      <c r="BP5528">
        <v>0</v>
      </c>
      <c r="BQ5528">
        <v>0</v>
      </c>
      <c r="BR5528">
        <v>0</v>
      </c>
      <c r="BS5528">
        <v>4.2835051546391751</v>
      </c>
    </row>
    <row r="5529" spans="1:71" x14ac:dyDescent="0.25">
      <c r="A5529">
        <v>106331293</v>
      </c>
      <c r="B5529" t="s">
        <v>586</v>
      </c>
      <c r="C5529" s="1">
        <f t="shared" si="86"/>
        <v>42917</v>
      </c>
      <c r="D5529" s="2" t="s">
        <v>1021</v>
      </c>
      <c r="E5529" s="1">
        <v>42742</v>
      </c>
      <c r="F5529" s="1">
        <v>43008</v>
      </c>
      <c r="G5529" t="s">
        <v>220</v>
      </c>
      <c r="H5529" t="s">
        <v>89</v>
      </c>
      <c r="I5529" t="s">
        <v>72</v>
      </c>
      <c r="J5529" t="s">
        <v>85</v>
      </c>
      <c r="K5529" t="s">
        <v>385</v>
      </c>
      <c r="L5529">
        <v>193</v>
      </c>
      <c r="M5529">
        <v>117</v>
      </c>
      <c r="N5529">
        <v>1</v>
      </c>
      <c r="O5529">
        <v>31</v>
      </c>
      <c r="P5529">
        <v>2066</v>
      </c>
      <c r="Q5529">
        <v>0</v>
      </c>
      <c r="R5529">
        <v>2239</v>
      </c>
      <c r="S5529">
        <v>1237</v>
      </c>
      <c r="T5529">
        <v>1279</v>
      </c>
      <c r="U5529">
        <v>2500</v>
      </c>
      <c r="V5529">
        <v>0</v>
      </c>
      <c r="W5529">
        <v>0</v>
      </c>
      <c r="X5529">
        <v>121</v>
      </c>
      <c r="Y5529">
        <v>1066</v>
      </c>
      <c r="Z5529">
        <v>6</v>
      </c>
      <c r="AA5529">
        <v>87</v>
      </c>
      <c r="AB5529">
        <v>8535</v>
      </c>
      <c r="AC5529">
        <v>0</v>
      </c>
      <c r="AD5529">
        <v>221832</v>
      </c>
      <c r="AE5529">
        <v>-450000</v>
      </c>
      <c r="AF5529">
        <v>0</v>
      </c>
      <c r="AG5529">
        <v>0</v>
      </c>
      <c r="AH5529">
        <v>0</v>
      </c>
      <c r="AI5529">
        <v>0</v>
      </c>
      <c r="AJ5529">
        <v>0</v>
      </c>
      <c r="AK5529">
        <v>192772</v>
      </c>
      <c r="AL5529">
        <v>192772</v>
      </c>
      <c r="AM5529">
        <v>6195250</v>
      </c>
      <c r="AN5529">
        <v>5886033</v>
      </c>
      <c r="AO5529">
        <v>2887810</v>
      </c>
      <c r="AP5529">
        <v>6439106</v>
      </c>
      <c r="AQ5529">
        <v>0</v>
      </c>
      <c r="AR5529">
        <v>0</v>
      </c>
      <c r="AS5529">
        <v>711097</v>
      </c>
      <c r="AT5529">
        <v>7081506</v>
      </c>
      <c r="AU5529">
        <v>0</v>
      </c>
      <c r="AV5529">
        <v>119612</v>
      </c>
      <c r="AW5529">
        <v>29320414</v>
      </c>
      <c r="AX5529">
        <v>308788</v>
      </c>
      <c r="AY5529">
        <v>33665973</v>
      </c>
      <c r="AZ5529">
        <v>0</v>
      </c>
      <c r="BA5529">
        <v>1100</v>
      </c>
      <c r="BB5529">
        <v>0</v>
      </c>
      <c r="BC5529">
        <v>0</v>
      </c>
      <c r="BD5529">
        <v>0</v>
      </c>
      <c r="BE5529">
        <v>0</v>
      </c>
      <c r="BF5529">
        <v>885086</v>
      </c>
      <c r="BG5529">
        <v>25539417</v>
      </c>
      <c r="BH5529">
        <v>0</v>
      </c>
      <c r="BI5529">
        <v>0</v>
      </c>
      <c r="BJ5529">
        <v>0</v>
      </c>
      <c r="BK5529">
        <v>0</v>
      </c>
      <c r="BL5529">
        <v>0</v>
      </c>
      <c r="BM5529">
        <v>0</v>
      </c>
      <c r="BN5529">
        <v>0</v>
      </c>
      <c r="BO5529">
        <v>0</v>
      </c>
      <c r="BP5529">
        <v>0</v>
      </c>
      <c r="BQ5529">
        <v>0</v>
      </c>
      <c r="BR5529">
        <v>0</v>
      </c>
      <c r="BS5529">
        <v>6.6645161290322577</v>
      </c>
    </row>
    <row r="5530" spans="1:71" x14ac:dyDescent="0.25">
      <c r="A5530">
        <v>106454013</v>
      </c>
      <c r="B5530" t="s">
        <v>882</v>
      </c>
      <c r="C5530" s="1">
        <f t="shared" si="86"/>
        <v>42917</v>
      </c>
      <c r="D5530" s="2" t="s">
        <v>1021</v>
      </c>
      <c r="E5530" s="1">
        <v>42742</v>
      </c>
      <c r="F5530" s="1">
        <v>43008</v>
      </c>
      <c r="G5530" t="s">
        <v>499</v>
      </c>
      <c r="H5530" t="s">
        <v>588</v>
      </c>
      <c r="I5530" t="s">
        <v>72</v>
      </c>
      <c r="J5530" t="s">
        <v>85</v>
      </c>
      <c r="K5530" t="s">
        <v>519</v>
      </c>
      <c r="L5530">
        <v>10</v>
      </c>
      <c r="M5530">
        <v>10</v>
      </c>
      <c r="N5530">
        <v>0</v>
      </c>
      <c r="O5530">
        <v>1</v>
      </c>
      <c r="P5530">
        <v>37</v>
      </c>
      <c r="Q5530">
        <v>0</v>
      </c>
      <c r="R5530">
        <v>36</v>
      </c>
      <c r="S5530">
        <v>0</v>
      </c>
      <c r="T5530">
        <v>0</v>
      </c>
      <c r="U5530">
        <v>1</v>
      </c>
      <c r="V5530">
        <v>0</v>
      </c>
      <c r="W5530">
        <v>0</v>
      </c>
      <c r="X5530">
        <v>11</v>
      </c>
      <c r="Y5530">
        <v>23</v>
      </c>
      <c r="Z5530">
        <v>0</v>
      </c>
      <c r="AA5530">
        <v>1</v>
      </c>
      <c r="AB5530">
        <v>72</v>
      </c>
      <c r="AC5530">
        <v>0</v>
      </c>
      <c r="AD5530">
        <v>0</v>
      </c>
      <c r="AE5530">
        <v>0</v>
      </c>
      <c r="AF5530">
        <v>0</v>
      </c>
      <c r="AG5530">
        <v>0</v>
      </c>
      <c r="AH5530">
        <v>0</v>
      </c>
      <c r="AI5530">
        <v>0</v>
      </c>
      <c r="AJ5530">
        <v>0</v>
      </c>
      <c r="AK5530">
        <v>0</v>
      </c>
      <c r="AL5530">
        <v>0</v>
      </c>
      <c r="AM5530">
        <v>994270</v>
      </c>
      <c r="AN5530">
        <v>0</v>
      </c>
      <c r="AO5530">
        <v>0</v>
      </c>
      <c r="AP5530">
        <v>18275</v>
      </c>
      <c r="AQ5530">
        <v>0</v>
      </c>
      <c r="AR5530">
        <v>0</v>
      </c>
      <c r="AS5530">
        <v>245529</v>
      </c>
      <c r="AT5530">
        <v>424365</v>
      </c>
      <c r="AU5530">
        <v>0</v>
      </c>
      <c r="AV5530">
        <v>23230</v>
      </c>
      <c r="AW5530">
        <v>1705669</v>
      </c>
      <c r="AX5530">
        <v>16383</v>
      </c>
      <c r="AY5530">
        <v>1762371</v>
      </c>
      <c r="AZ5530">
        <v>0</v>
      </c>
      <c r="BA5530">
        <v>0</v>
      </c>
      <c r="BB5530">
        <v>0</v>
      </c>
      <c r="BC5530">
        <v>0</v>
      </c>
      <c r="BD5530">
        <v>0</v>
      </c>
      <c r="BE5530">
        <v>0</v>
      </c>
      <c r="BF5530">
        <v>55</v>
      </c>
      <c r="BG5530">
        <v>941189</v>
      </c>
      <c r="BH5530">
        <v>0</v>
      </c>
      <c r="BI5530">
        <v>0</v>
      </c>
      <c r="BJ5530">
        <v>0</v>
      </c>
      <c r="BK5530">
        <v>0</v>
      </c>
      <c r="BL5530">
        <v>0</v>
      </c>
      <c r="BM5530">
        <v>0</v>
      </c>
      <c r="BN5530">
        <v>0</v>
      </c>
      <c r="BO5530">
        <v>0</v>
      </c>
      <c r="BP5530">
        <v>0</v>
      </c>
      <c r="BQ5530">
        <v>0</v>
      </c>
      <c r="BR5530">
        <v>0</v>
      </c>
      <c r="BS5530">
        <v>1.85</v>
      </c>
    </row>
    <row r="5531" spans="1:71" x14ac:dyDescent="0.25">
      <c r="A5531">
        <v>106361768</v>
      </c>
      <c r="B5531" t="s">
        <v>589</v>
      </c>
      <c r="C5531" s="1">
        <f t="shared" si="86"/>
        <v>42917</v>
      </c>
      <c r="D5531" s="2" t="s">
        <v>1021</v>
      </c>
      <c r="E5531" s="1">
        <v>42742</v>
      </c>
      <c r="F5531" s="1">
        <v>43008</v>
      </c>
      <c r="G5531" t="s">
        <v>111</v>
      </c>
      <c r="H5531" t="s">
        <v>117</v>
      </c>
      <c r="I5531" t="s">
        <v>118</v>
      </c>
      <c r="J5531" t="s">
        <v>85</v>
      </c>
      <c r="K5531" t="s">
        <v>590</v>
      </c>
      <c r="L5531">
        <v>1527</v>
      </c>
      <c r="M5531">
        <v>1527</v>
      </c>
      <c r="N5531">
        <v>0</v>
      </c>
      <c r="O5531">
        <v>391</v>
      </c>
      <c r="P5531">
        <v>404</v>
      </c>
      <c r="Q5531">
        <v>0</v>
      </c>
      <c r="R5531">
        <v>9311</v>
      </c>
      <c r="S5531">
        <v>0</v>
      </c>
      <c r="T5531">
        <v>0</v>
      </c>
      <c r="U5531">
        <v>0</v>
      </c>
      <c r="V5531">
        <v>0</v>
      </c>
      <c r="W5531">
        <v>0</v>
      </c>
      <c r="X5531">
        <v>101</v>
      </c>
      <c r="Y5531">
        <v>0</v>
      </c>
      <c r="Z5531">
        <v>0</v>
      </c>
      <c r="AA5531">
        <v>125243</v>
      </c>
      <c r="AB5531">
        <v>134655</v>
      </c>
      <c r="AC5531">
        <v>0</v>
      </c>
      <c r="AD5531">
        <v>0</v>
      </c>
      <c r="AE5531">
        <v>0</v>
      </c>
      <c r="AF5531">
        <v>0</v>
      </c>
      <c r="AG5531">
        <v>0</v>
      </c>
      <c r="AH5531">
        <v>0</v>
      </c>
      <c r="AI5531">
        <v>0</v>
      </c>
      <c r="AJ5531">
        <v>0</v>
      </c>
      <c r="AK5531">
        <v>0</v>
      </c>
      <c r="AL5531">
        <v>0</v>
      </c>
      <c r="AM5531">
        <v>4899720</v>
      </c>
      <c r="AN5531">
        <v>0</v>
      </c>
      <c r="AO5531">
        <v>0</v>
      </c>
      <c r="AP5531">
        <v>0</v>
      </c>
      <c r="AQ5531">
        <v>0</v>
      </c>
      <c r="AR5531">
        <v>0</v>
      </c>
      <c r="AS5531">
        <v>53050</v>
      </c>
      <c r="AT5531">
        <v>0</v>
      </c>
      <c r="AU5531">
        <v>0</v>
      </c>
      <c r="AV5531">
        <v>65882867</v>
      </c>
      <c r="AW5531">
        <v>70835637</v>
      </c>
      <c r="AX5531">
        <v>0</v>
      </c>
      <c r="AY5531">
        <v>76908140</v>
      </c>
      <c r="AZ5531">
        <v>0</v>
      </c>
      <c r="BA5531">
        <v>6072503</v>
      </c>
      <c r="BB5531">
        <v>0</v>
      </c>
      <c r="BC5531">
        <v>0</v>
      </c>
      <c r="BD5531">
        <v>0</v>
      </c>
      <c r="BE5531">
        <v>0</v>
      </c>
      <c r="BF5531">
        <v>0</v>
      </c>
      <c r="BG5531">
        <v>0</v>
      </c>
      <c r="BH5531">
        <v>0</v>
      </c>
      <c r="BI5531">
        <v>0</v>
      </c>
      <c r="BJ5531">
        <v>0</v>
      </c>
      <c r="BK5531">
        <v>0</v>
      </c>
      <c r="BL5531">
        <v>0</v>
      </c>
      <c r="BM5531">
        <v>0</v>
      </c>
      <c r="BN5531">
        <v>0</v>
      </c>
      <c r="BO5531">
        <v>0</v>
      </c>
      <c r="BP5531">
        <v>0</v>
      </c>
      <c r="BQ5531">
        <v>0</v>
      </c>
      <c r="BR5531">
        <v>0</v>
      </c>
      <c r="BS5531">
        <v>0.13228552717747216</v>
      </c>
    </row>
    <row r="5532" spans="1:71" x14ac:dyDescent="0.25">
      <c r="A5532">
        <v>106491001</v>
      </c>
      <c r="B5532" t="s">
        <v>591</v>
      </c>
      <c r="C5532" s="1">
        <f t="shared" si="86"/>
        <v>42917</v>
      </c>
      <c r="D5532" s="2" t="s">
        <v>1021</v>
      </c>
      <c r="E5532" s="1">
        <v>42742</v>
      </c>
      <c r="F5532" s="1">
        <v>43008</v>
      </c>
      <c r="G5532" t="s">
        <v>121</v>
      </c>
      <c r="H5532" t="s">
        <v>89</v>
      </c>
      <c r="I5532" t="s">
        <v>72</v>
      </c>
      <c r="J5532" t="s">
        <v>85</v>
      </c>
      <c r="K5532" t="s">
        <v>592</v>
      </c>
      <c r="L5532">
        <v>59</v>
      </c>
      <c r="M5532">
        <v>28</v>
      </c>
      <c r="N5532">
        <v>0</v>
      </c>
      <c r="O5532">
        <v>2</v>
      </c>
      <c r="P5532">
        <v>605</v>
      </c>
      <c r="Q5532">
        <v>0</v>
      </c>
      <c r="R5532">
        <v>1294</v>
      </c>
      <c r="S5532">
        <v>144</v>
      </c>
      <c r="T5532">
        <v>246</v>
      </c>
      <c r="U5532">
        <v>526</v>
      </c>
      <c r="V5532">
        <v>0</v>
      </c>
      <c r="W5532">
        <v>0</v>
      </c>
      <c r="X5532">
        <v>102</v>
      </c>
      <c r="Y5532">
        <v>238</v>
      </c>
      <c r="Z5532">
        <v>0</v>
      </c>
      <c r="AA5532">
        <v>9</v>
      </c>
      <c r="AB5532">
        <v>2559</v>
      </c>
      <c r="AC5532">
        <v>0</v>
      </c>
      <c r="AD5532">
        <v>1582517</v>
      </c>
      <c r="AE5532">
        <v>0</v>
      </c>
      <c r="AF5532">
        <v>0</v>
      </c>
      <c r="AG5532">
        <v>0</v>
      </c>
      <c r="AH5532">
        <v>0</v>
      </c>
      <c r="AI5532">
        <v>0</v>
      </c>
      <c r="AJ5532">
        <v>0</v>
      </c>
      <c r="AK5532">
        <v>0</v>
      </c>
      <c r="AL5532">
        <v>0</v>
      </c>
      <c r="AM5532">
        <v>8509162</v>
      </c>
      <c r="AN5532">
        <v>1150248</v>
      </c>
      <c r="AO5532">
        <v>678175</v>
      </c>
      <c r="AP5532">
        <v>3170955</v>
      </c>
      <c r="AQ5532">
        <v>0</v>
      </c>
      <c r="AR5532">
        <v>0</v>
      </c>
      <c r="AS5532">
        <v>1268356</v>
      </c>
      <c r="AT5532">
        <v>6231497</v>
      </c>
      <c r="AU5532">
        <v>0</v>
      </c>
      <c r="AV5532">
        <v>653554</v>
      </c>
      <c r="AW5532">
        <v>21661947</v>
      </c>
      <c r="AX5532">
        <v>539704</v>
      </c>
      <c r="AY5532">
        <v>23448818</v>
      </c>
      <c r="AZ5532">
        <v>1199946</v>
      </c>
      <c r="BA5532">
        <v>-150555</v>
      </c>
      <c r="BB5532">
        <v>0</v>
      </c>
      <c r="BC5532">
        <v>0</v>
      </c>
      <c r="BD5532">
        <v>0</v>
      </c>
      <c r="BE5532">
        <v>0</v>
      </c>
      <c r="BF5532">
        <v>676797</v>
      </c>
      <c r="BG5532">
        <v>10713590</v>
      </c>
      <c r="BH5532">
        <v>0</v>
      </c>
      <c r="BI5532">
        <v>0</v>
      </c>
      <c r="BJ5532">
        <v>0</v>
      </c>
      <c r="BK5532">
        <v>0</v>
      </c>
      <c r="BL5532">
        <v>0</v>
      </c>
      <c r="BM5532">
        <v>0</v>
      </c>
      <c r="BN5532">
        <v>0</v>
      </c>
      <c r="BO5532">
        <v>0</v>
      </c>
      <c r="BP5532">
        <v>0</v>
      </c>
      <c r="BQ5532">
        <v>0</v>
      </c>
      <c r="BR5532">
        <v>0</v>
      </c>
      <c r="BS5532">
        <v>6.9540229885057467</v>
      </c>
    </row>
    <row r="5533" spans="1:71" x14ac:dyDescent="0.25">
      <c r="A5533">
        <v>106130760</v>
      </c>
      <c r="B5533" t="s">
        <v>593</v>
      </c>
      <c r="C5533" s="1">
        <f t="shared" si="86"/>
        <v>42917</v>
      </c>
      <c r="D5533" s="2" t="s">
        <v>1021</v>
      </c>
      <c r="E5533" s="1">
        <v>42742</v>
      </c>
      <c r="F5533" s="1">
        <v>43008</v>
      </c>
      <c r="G5533" t="s">
        <v>264</v>
      </c>
      <c r="H5533" t="s">
        <v>71</v>
      </c>
      <c r="I5533" t="s">
        <v>72</v>
      </c>
      <c r="J5533" t="s">
        <v>85</v>
      </c>
      <c r="K5533" t="s">
        <v>594</v>
      </c>
      <c r="L5533">
        <v>107</v>
      </c>
      <c r="M5533">
        <v>107</v>
      </c>
      <c r="N5533">
        <v>0</v>
      </c>
      <c r="O5533">
        <v>79</v>
      </c>
      <c r="P5533">
        <v>1411</v>
      </c>
      <c r="Q5533">
        <v>0</v>
      </c>
      <c r="R5533">
        <v>1523</v>
      </c>
      <c r="S5533">
        <v>170</v>
      </c>
      <c r="T5533">
        <v>405</v>
      </c>
      <c r="U5533">
        <v>1670</v>
      </c>
      <c r="V5533">
        <v>0</v>
      </c>
      <c r="W5533">
        <v>0</v>
      </c>
      <c r="X5533">
        <v>72</v>
      </c>
      <c r="Y5533">
        <v>677</v>
      </c>
      <c r="Z5533">
        <v>0</v>
      </c>
      <c r="AA5533">
        <v>198</v>
      </c>
      <c r="AB5533">
        <v>4715</v>
      </c>
      <c r="AC5533">
        <v>0</v>
      </c>
      <c r="AD5533">
        <v>3567575</v>
      </c>
      <c r="AE5533">
        <v>-408333</v>
      </c>
      <c r="AF5533">
        <v>0</v>
      </c>
      <c r="AG5533">
        <v>0</v>
      </c>
      <c r="AH5533">
        <v>0</v>
      </c>
      <c r="AI5533">
        <v>0</v>
      </c>
      <c r="AJ5533">
        <v>0</v>
      </c>
      <c r="AK5533">
        <v>0</v>
      </c>
      <c r="AL5533">
        <v>0</v>
      </c>
      <c r="AM5533">
        <v>8931903</v>
      </c>
      <c r="AN5533">
        <v>549351</v>
      </c>
      <c r="AO5533">
        <v>890863</v>
      </c>
      <c r="AP5533">
        <v>6964149</v>
      </c>
      <c r="AQ5533">
        <v>0</v>
      </c>
      <c r="AR5533">
        <v>0</v>
      </c>
      <c r="AS5533">
        <v>917863</v>
      </c>
      <c r="AT5533">
        <v>8597345</v>
      </c>
      <c r="AU5533">
        <v>0</v>
      </c>
      <c r="AV5533">
        <v>836035</v>
      </c>
      <c r="AW5533">
        <v>27687509</v>
      </c>
      <c r="AX5533">
        <v>1062761</v>
      </c>
      <c r="AY5533">
        <v>30410860</v>
      </c>
      <c r="AZ5533">
        <v>3165196</v>
      </c>
      <c r="BA5533">
        <v>771366</v>
      </c>
      <c r="BB5533">
        <v>0</v>
      </c>
      <c r="BC5533">
        <v>0</v>
      </c>
      <c r="BD5533">
        <v>0</v>
      </c>
      <c r="BE5533">
        <v>0</v>
      </c>
      <c r="BF5533">
        <v>2069485</v>
      </c>
      <c r="BG5533">
        <v>27044835</v>
      </c>
      <c r="BH5533">
        <v>0</v>
      </c>
      <c r="BI5533">
        <v>0</v>
      </c>
      <c r="BJ5533">
        <v>0</v>
      </c>
      <c r="BK5533">
        <v>0</v>
      </c>
      <c r="BL5533">
        <v>0</v>
      </c>
      <c r="BM5533">
        <v>0</v>
      </c>
      <c r="BN5533">
        <v>0</v>
      </c>
      <c r="BO5533">
        <v>0</v>
      </c>
      <c r="BP5533">
        <v>0</v>
      </c>
      <c r="BQ5533">
        <v>0</v>
      </c>
      <c r="BR5533">
        <v>0</v>
      </c>
      <c r="BS5533">
        <v>6.5934579439252339</v>
      </c>
    </row>
    <row r="5534" spans="1:71" x14ac:dyDescent="0.25">
      <c r="A5534">
        <v>106301297</v>
      </c>
      <c r="B5534" t="s">
        <v>595</v>
      </c>
      <c r="C5534" s="1">
        <f t="shared" si="86"/>
        <v>42917</v>
      </c>
      <c r="D5534" s="2" t="s">
        <v>1021</v>
      </c>
      <c r="E5534" s="1">
        <v>42742</v>
      </c>
      <c r="F5534" s="1">
        <v>43008</v>
      </c>
      <c r="G5534" t="s">
        <v>83</v>
      </c>
      <c r="H5534" t="s">
        <v>101</v>
      </c>
      <c r="I5534" t="s">
        <v>72</v>
      </c>
      <c r="J5534" t="s">
        <v>85</v>
      </c>
      <c r="K5534" t="s">
        <v>596</v>
      </c>
      <c r="L5534">
        <v>114</v>
      </c>
      <c r="M5534">
        <v>24</v>
      </c>
      <c r="N5534">
        <v>0</v>
      </c>
      <c r="O5534">
        <v>8</v>
      </c>
      <c r="P5534">
        <v>750</v>
      </c>
      <c r="Q5534">
        <v>0</v>
      </c>
      <c r="R5534">
        <v>652</v>
      </c>
      <c r="S5534">
        <v>471</v>
      </c>
      <c r="T5534">
        <v>42</v>
      </c>
      <c r="U5534">
        <v>348</v>
      </c>
      <c r="V5534">
        <v>0</v>
      </c>
      <c r="W5534">
        <v>0</v>
      </c>
      <c r="X5534">
        <v>17</v>
      </c>
      <c r="Y5534">
        <v>643</v>
      </c>
      <c r="Z5534">
        <v>2</v>
      </c>
      <c r="AA5534">
        <v>21</v>
      </c>
      <c r="AB5534">
        <v>2196</v>
      </c>
      <c r="AC5534">
        <v>0</v>
      </c>
      <c r="AD5534">
        <v>1107344</v>
      </c>
      <c r="AE5534">
        <v>0</v>
      </c>
      <c r="AF5534">
        <v>0</v>
      </c>
      <c r="AG5534">
        <v>0</v>
      </c>
      <c r="AH5534">
        <v>0</v>
      </c>
      <c r="AI5534">
        <v>0</v>
      </c>
      <c r="AJ5534">
        <v>0</v>
      </c>
      <c r="AK5534">
        <v>0</v>
      </c>
      <c r="AL5534">
        <v>0</v>
      </c>
      <c r="AM5534">
        <v>3322492</v>
      </c>
      <c r="AN5534">
        <v>3508431</v>
      </c>
      <c r="AO5534">
        <v>153506</v>
      </c>
      <c r="AP5534">
        <v>1043180</v>
      </c>
      <c r="AQ5534">
        <v>0</v>
      </c>
      <c r="AR5534">
        <v>0</v>
      </c>
      <c r="AS5534">
        <v>800525</v>
      </c>
      <c r="AT5534">
        <v>13918448</v>
      </c>
      <c r="AU5534">
        <v>39235</v>
      </c>
      <c r="AV5534">
        <v>841167</v>
      </c>
      <c r="AW5534">
        <v>23626984</v>
      </c>
      <c r="AX5534">
        <v>13064</v>
      </c>
      <c r="AY5534">
        <v>21502669</v>
      </c>
      <c r="AZ5534">
        <v>0</v>
      </c>
      <c r="BA5534">
        <v>227753</v>
      </c>
      <c r="BB5534">
        <v>0</v>
      </c>
      <c r="BC5534">
        <v>0</v>
      </c>
      <c r="BD5534">
        <v>0</v>
      </c>
      <c r="BE5534">
        <v>0</v>
      </c>
      <c r="BF5534">
        <v>3340359</v>
      </c>
      <c r="BG5534">
        <v>38196591</v>
      </c>
      <c r="BH5534">
        <v>0</v>
      </c>
      <c r="BI5534">
        <v>0</v>
      </c>
      <c r="BJ5534">
        <v>0</v>
      </c>
      <c r="BK5534">
        <v>0</v>
      </c>
      <c r="BL5534">
        <v>0</v>
      </c>
      <c r="BM5534">
        <v>0</v>
      </c>
      <c r="BN5534">
        <v>0</v>
      </c>
      <c r="BO5534">
        <v>0</v>
      </c>
      <c r="BP5534">
        <v>0</v>
      </c>
      <c r="BQ5534">
        <v>0</v>
      </c>
      <c r="BR5534">
        <v>0</v>
      </c>
      <c r="BS5534">
        <v>5.4347826086956523</v>
      </c>
    </row>
    <row r="5535" spans="1:71" x14ac:dyDescent="0.25">
      <c r="A5535">
        <v>106320986</v>
      </c>
      <c r="B5535" t="s">
        <v>597</v>
      </c>
      <c r="C5535" s="1">
        <f t="shared" si="86"/>
        <v>42917</v>
      </c>
      <c r="D5535" s="2" t="s">
        <v>1021</v>
      </c>
      <c r="E5535" s="1">
        <v>42742</v>
      </c>
      <c r="F5535" s="1">
        <v>43008</v>
      </c>
      <c r="G5535" t="s">
        <v>255</v>
      </c>
      <c r="H5535" t="s">
        <v>71</v>
      </c>
      <c r="I5535" t="s">
        <v>72</v>
      </c>
      <c r="J5535" t="s">
        <v>73</v>
      </c>
      <c r="K5535" t="s">
        <v>598</v>
      </c>
      <c r="L5535">
        <v>25</v>
      </c>
      <c r="M5535">
        <v>25</v>
      </c>
      <c r="N5535">
        <v>0</v>
      </c>
      <c r="O5535">
        <v>0</v>
      </c>
      <c r="P5535">
        <v>117</v>
      </c>
      <c r="Q5535">
        <v>0</v>
      </c>
      <c r="R5535">
        <v>291</v>
      </c>
      <c r="S5535">
        <v>0</v>
      </c>
      <c r="T5535">
        <v>15</v>
      </c>
      <c r="U5535">
        <v>75</v>
      </c>
      <c r="V5535">
        <v>0</v>
      </c>
      <c r="W5535">
        <v>0</v>
      </c>
      <c r="X5535">
        <v>44</v>
      </c>
      <c r="Y5535">
        <v>0</v>
      </c>
      <c r="Z5535">
        <v>0</v>
      </c>
      <c r="AA5535">
        <v>0</v>
      </c>
      <c r="AB5535">
        <v>425</v>
      </c>
      <c r="AC5535">
        <v>0</v>
      </c>
      <c r="AD5535">
        <v>-49875</v>
      </c>
      <c r="AE5535">
        <v>0</v>
      </c>
      <c r="AF5535">
        <v>0</v>
      </c>
      <c r="AG5535">
        <v>0</v>
      </c>
      <c r="AH5535">
        <v>0</v>
      </c>
      <c r="AI5535">
        <v>0</v>
      </c>
      <c r="AJ5535">
        <v>0</v>
      </c>
      <c r="AK5535">
        <v>0</v>
      </c>
      <c r="AL5535">
        <v>0</v>
      </c>
      <c r="AM5535">
        <v>2539580</v>
      </c>
      <c r="AN5535">
        <v>0</v>
      </c>
      <c r="AO5535">
        <v>553975</v>
      </c>
      <c r="AP5535">
        <v>326435</v>
      </c>
      <c r="AQ5535">
        <v>0</v>
      </c>
      <c r="AR5535">
        <v>0</v>
      </c>
      <c r="AS5535">
        <v>1987967</v>
      </c>
      <c r="AT5535">
        <v>0</v>
      </c>
      <c r="AU5535">
        <v>0</v>
      </c>
      <c r="AV5535">
        <v>-113989</v>
      </c>
      <c r="AW5535">
        <v>5293968</v>
      </c>
      <c r="AX5535">
        <v>30941</v>
      </c>
      <c r="AY5535">
        <v>6447814</v>
      </c>
      <c r="AZ5535">
        <v>0</v>
      </c>
      <c r="BA5535">
        <v>73777</v>
      </c>
      <c r="BB5535">
        <v>0</v>
      </c>
      <c r="BC5535">
        <v>0</v>
      </c>
      <c r="BD5535">
        <v>0</v>
      </c>
      <c r="BE5535">
        <v>0</v>
      </c>
      <c r="BF5535">
        <v>410135</v>
      </c>
      <c r="BG5535">
        <v>5407471</v>
      </c>
      <c r="BH5535">
        <v>0</v>
      </c>
      <c r="BI5535">
        <v>0</v>
      </c>
      <c r="BJ5535">
        <v>0</v>
      </c>
      <c r="BK5535">
        <v>0</v>
      </c>
      <c r="BL5535">
        <v>0</v>
      </c>
      <c r="BM5535">
        <v>0</v>
      </c>
      <c r="BN5535">
        <v>0</v>
      </c>
      <c r="BO5535">
        <v>0</v>
      </c>
      <c r="BP5535">
        <v>0</v>
      </c>
      <c r="BQ5535">
        <v>0</v>
      </c>
      <c r="BR5535">
        <v>0</v>
      </c>
      <c r="BS5535">
        <v>2.34</v>
      </c>
    </row>
    <row r="5536" spans="1:71" x14ac:dyDescent="0.25">
      <c r="A5536">
        <v>106370977</v>
      </c>
      <c r="B5536" t="s">
        <v>599</v>
      </c>
      <c r="C5536" s="1">
        <f t="shared" si="86"/>
        <v>42917</v>
      </c>
      <c r="D5536" s="2" t="s">
        <v>1021</v>
      </c>
      <c r="E5536" s="1">
        <v>42742</v>
      </c>
      <c r="F5536" s="1">
        <v>43008</v>
      </c>
      <c r="G5536" t="s">
        <v>100</v>
      </c>
      <c r="H5536" t="s">
        <v>71</v>
      </c>
      <c r="I5536" t="s">
        <v>72</v>
      </c>
      <c r="J5536" t="s">
        <v>85</v>
      </c>
      <c r="K5536" t="s">
        <v>600</v>
      </c>
      <c r="L5536">
        <v>236</v>
      </c>
      <c r="M5536">
        <v>161</v>
      </c>
      <c r="N5536">
        <v>18</v>
      </c>
      <c r="O5536">
        <v>0</v>
      </c>
      <c r="P5536">
        <v>1894</v>
      </c>
      <c r="Q5536">
        <v>187</v>
      </c>
      <c r="R5536">
        <v>2710</v>
      </c>
      <c r="S5536">
        <v>1471</v>
      </c>
      <c r="T5536">
        <v>1540</v>
      </c>
      <c r="U5536">
        <v>5394</v>
      </c>
      <c r="V5536">
        <v>72</v>
      </c>
      <c r="W5536">
        <v>0</v>
      </c>
      <c r="X5536">
        <v>844</v>
      </c>
      <c r="Y5536">
        <v>1425</v>
      </c>
      <c r="Z5536">
        <v>41</v>
      </c>
      <c r="AA5536">
        <v>0</v>
      </c>
      <c r="AB5536">
        <v>13497</v>
      </c>
      <c r="AC5536">
        <v>8710</v>
      </c>
      <c r="AD5536">
        <v>1920510</v>
      </c>
      <c r="AE5536">
        <v>0</v>
      </c>
      <c r="AF5536">
        <v>0</v>
      </c>
      <c r="AG5536">
        <v>0</v>
      </c>
      <c r="AH5536">
        <v>4271053</v>
      </c>
      <c r="AI5536">
        <v>0</v>
      </c>
      <c r="AJ5536">
        <v>0</v>
      </c>
      <c r="AK5536">
        <v>5129688</v>
      </c>
      <c r="AL5536">
        <v>9400741</v>
      </c>
      <c r="AM5536">
        <v>7009970</v>
      </c>
      <c r="AN5536">
        <v>8324635</v>
      </c>
      <c r="AO5536">
        <v>337587</v>
      </c>
      <c r="AP5536">
        <v>9797797</v>
      </c>
      <c r="AQ5536">
        <v>435570</v>
      </c>
      <c r="AR5536">
        <v>0</v>
      </c>
      <c r="AS5536">
        <v>15479137</v>
      </c>
      <c r="AT5536">
        <v>9815659</v>
      </c>
      <c r="AU5536">
        <v>0</v>
      </c>
      <c r="AV5536">
        <v>67965</v>
      </c>
      <c r="AW5536">
        <v>51268320</v>
      </c>
      <c r="AX5536">
        <v>188047</v>
      </c>
      <c r="AY5536">
        <v>44499554</v>
      </c>
      <c r="AZ5536">
        <v>0</v>
      </c>
      <c r="BA5536">
        <v>64358</v>
      </c>
      <c r="BB5536">
        <v>0</v>
      </c>
      <c r="BC5536">
        <v>0</v>
      </c>
      <c r="BD5536">
        <v>0</v>
      </c>
      <c r="BE5536">
        <v>0</v>
      </c>
      <c r="BF5536">
        <v>1303696</v>
      </c>
      <c r="BG5536">
        <v>79184168</v>
      </c>
      <c r="BH5536">
        <v>0</v>
      </c>
      <c r="BI5536">
        <v>0</v>
      </c>
      <c r="BJ5536">
        <v>0</v>
      </c>
      <c r="BK5536">
        <v>0</v>
      </c>
      <c r="BL5536">
        <v>0</v>
      </c>
      <c r="BM5536">
        <v>0</v>
      </c>
      <c r="BN5536">
        <v>0</v>
      </c>
      <c r="BO5536">
        <v>0</v>
      </c>
      <c r="BP5536">
        <v>0</v>
      </c>
      <c r="BQ5536">
        <v>0</v>
      </c>
      <c r="BR5536">
        <v>0</v>
      </c>
      <c r="BS5536">
        <v>4.7707808564231735</v>
      </c>
    </row>
    <row r="5537" spans="1:71" x14ac:dyDescent="0.25">
      <c r="A5537">
        <v>106190630</v>
      </c>
      <c r="B5537" t="s">
        <v>601</v>
      </c>
      <c r="C5537" s="1">
        <f t="shared" si="86"/>
        <v>42917</v>
      </c>
      <c r="D5537" s="2" t="s">
        <v>1021</v>
      </c>
      <c r="E5537" s="1">
        <v>42742</v>
      </c>
      <c r="F5537" s="1">
        <v>43008</v>
      </c>
      <c r="G5537" t="s">
        <v>92</v>
      </c>
      <c r="H5537" t="s">
        <v>89</v>
      </c>
      <c r="I5537" t="s">
        <v>72</v>
      </c>
      <c r="J5537" t="s">
        <v>85</v>
      </c>
      <c r="K5537" t="s">
        <v>106</v>
      </c>
      <c r="L5537">
        <v>399</v>
      </c>
      <c r="M5537">
        <v>300</v>
      </c>
      <c r="N5537">
        <v>94</v>
      </c>
      <c r="O5537">
        <v>135</v>
      </c>
      <c r="P5537">
        <v>5634</v>
      </c>
      <c r="Q5537">
        <v>0</v>
      </c>
      <c r="R5537">
        <v>3412</v>
      </c>
      <c r="S5537">
        <v>3278</v>
      </c>
      <c r="T5537">
        <v>5383</v>
      </c>
      <c r="U5537">
        <v>5603</v>
      </c>
      <c r="V5537">
        <v>0</v>
      </c>
      <c r="W5537">
        <v>0</v>
      </c>
      <c r="X5537">
        <v>180</v>
      </c>
      <c r="Y5537">
        <v>3506</v>
      </c>
      <c r="Z5537">
        <v>303</v>
      </c>
      <c r="AA5537">
        <v>433</v>
      </c>
      <c r="AB5537">
        <v>22098</v>
      </c>
      <c r="AC5537">
        <v>0</v>
      </c>
      <c r="AD5537">
        <v>4488657</v>
      </c>
      <c r="AE5537">
        <v>-3169749</v>
      </c>
      <c r="AF5537">
        <v>0</v>
      </c>
      <c r="AG5537">
        <v>0</v>
      </c>
      <c r="AH5537">
        <v>8175680</v>
      </c>
      <c r="AI5537">
        <v>0</v>
      </c>
      <c r="AJ5537">
        <v>0</v>
      </c>
      <c r="AK5537">
        <v>3217774</v>
      </c>
      <c r="AL5537">
        <v>11393454</v>
      </c>
      <c r="AM5537">
        <v>35919662</v>
      </c>
      <c r="AN5537">
        <v>13599719</v>
      </c>
      <c r="AO5537">
        <v>8516816</v>
      </c>
      <c r="AP5537">
        <v>13694775</v>
      </c>
      <c r="AQ5537">
        <v>2828910</v>
      </c>
      <c r="AR5537">
        <v>0</v>
      </c>
      <c r="AS5537">
        <v>3601447</v>
      </c>
      <c r="AT5537">
        <v>24226396</v>
      </c>
      <c r="AU5537">
        <v>0</v>
      </c>
      <c r="AV5537">
        <v>17266696</v>
      </c>
      <c r="AW5537">
        <v>119654421</v>
      </c>
      <c r="AX5537">
        <v>898833</v>
      </c>
      <c r="AY5537">
        <v>0</v>
      </c>
      <c r="AZ5537">
        <v>0</v>
      </c>
      <c r="BA5537">
        <v>-1828097</v>
      </c>
      <c r="BB5537">
        <v>0</v>
      </c>
      <c r="BC5537">
        <v>0</v>
      </c>
      <c r="BD5537">
        <v>0</v>
      </c>
      <c r="BE5537">
        <v>0</v>
      </c>
      <c r="BF5537">
        <v>14064436</v>
      </c>
      <c r="BG5537">
        <v>265067512</v>
      </c>
      <c r="BH5537">
        <v>0</v>
      </c>
      <c r="BI5537">
        <v>0</v>
      </c>
      <c r="BJ5537">
        <v>0</v>
      </c>
      <c r="BK5537">
        <v>0</v>
      </c>
      <c r="BL5537">
        <v>0</v>
      </c>
      <c r="BM5537">
        <v>0</v>
      </c>
      <c r="BN5537">
        <v>0</v>
      </c>
      <c r="BO5537">
        <v>0</v>
      </c>
      <c r="BP5537">
        <v>0</v>
      </c>
      <c r="BQ5537">
        <v>0</v>
      </c>
      <c r="BR5537">
        <v>0</v>
      </c>
      <c r="BS5537">
        <v>8.060085836909872</v>
      </c>
    </row>
    <row r="5538" spans="1:71" x14ac:dyDescent="0.25">
      <c r="A5538">
        <v>106541123</v>
      </c>
      <c r="B5538" t="s">
        <v>602</v>
      </c>
      <c r="C5538" s="1">
        <f t="shared" si="86"/>
        <v>42917</v>
      </c>
      <c r="D5538" s="2" t="s">
        <v>1021</v>
      </c>
      <c r="E5538" s="1">
        <v>42742</v>
      </c>
      <c r="F5538" s="1">
        <v>43008</v>
      </c>
      <c r="G5538" t="s">
        <v>416</v>
      </c>
      <c r="H5538" t="s">
        <v>117</v>
      </c>
      <c r="I5538" t="s">
        <v>118</v>
      </c>
      <c r="J5538" t="s">
        <v>85</v>
      </c>
      <c r="K5538" t="s">
        <v>603</v>
      </c>
      <c r="L5538">
        <v>305</v>
      </c>
      <c r="M5538">
        <v>305</v>
      </c>
      <c r="N5538">
        <v>0</v>
      </c>
      <c r="O5538">
        <v>18</v>
      </c>
      <c r="P5538">
        <v>33</v>
      </c>
      <c r="Q5538">
        <v>0</v>
      </c>
      <c r="R5538">
        <v>56</v>
      </c>
      <c r="S5538">
        <v>0</v>
      </c>
      <c r="T5538">
        <v>10011</v>
      </c>
      <c r="U5538">
        <v>0</v>
      </c>
      <c r="V5538">
        <v>0</v>
      </c>
      <c r="W5538">
        <v>0</v>
      </c>
      <c r="X5538">
        <v>2078</v>
      </c>
      <c r="Y5538">
        <v>0</v>
      </c>
      <c r="Z5538">
        <v>0</v>
      </c>
      <c r="AA5538">
        <v>15323</v>
      </c>
      <c r="AB5538">
        <v>27468</v>
      </c>
      <c r="AC5538">
        <v>0</v>
      </c>
      <c r="AD5538">
        <v>0</v>
      </c>
      <c r="AE5538">
        <v>0</v>
      </c>
      <c r="AF5538">
        <v>0</v>
      </c>
      <c r="AG5538">
        <v>0</v>
      </c>
      <c r="AH5538">
        <v>0</v>
      </c>
      <c r="AI5538">
        <v>0</v>
      </c>
      <c r="AJ5538">
        <v>0</v>
      </c>
      <c r="AK5538">
        <v>0</v>
      </c>
      <c r="AL5538">
        <v>0</v>
      </c>
      <c r="AM5538">
        <v>1076471</v>
      </c>
      <c r="AN5538">
        <v>0</v>
      </c>
      <c r="AO5538">
        <v>29537788</v>
      </c>
      <c r="AP5538">
        <v>0</v>
      </c>
      <c r="AQ5538">
        <v>0</v>
      </c>
      <c r="AR5538">
        <v>0</v>
      </c>
      <c r="AS5538">
        <v>101597</v>
      </c>
      <c r="AT5538">
        <v>0</v>
      </c>
      <c r="AU5538">
        <v>0</v>
      </c>
      <c r="AV5538">
        <v>746107</v>
      </c>
      <c r="AW5538">
        <v>31461963</v>
      </c>
      <c r="AX5538">
        <v>0</v>
      </c>
      <c r="AY5538">
        <v>40550165</v>
      </c>
      <c r="AZ5538">
        <v>0</v>
      </c>
      <c r="BA5538">
        <v>9088202</v>
      </c>
      <c r="BB5538">
        <v>0</v>
      </c>
      <c r="BC5538">
        <v>0</v>
      </c>
      <c r="BD5538">
        <v>0</v>
      </c>
      <c r="BE5538">
        <v>0</v>
      </c>
      <c r="BF5538">
        <v>0</v>
      </c>
      <c r="BG5538">
        <v>0</v>
      </c>
      <c r="BH5538">
        <v>0</v>
      </c>
      <c r="BI5538">
        <v>0</v>
      </c>
      <c r="BJ5538">
        <v>0</v>
      </c>
      <c r="BK5538">
        <v>0</v>
      </c>
      <c r="BL5538">
        <v>0</v>
      </c>
      <c r="BM5538">
        <v>0</v>
      </c>
      <c r="BN5538">
        <v>0</v>
      </c>
      <c r="BO5538">
        <v>0</v>
      </c>
      <c r="BP5538">
        <v>0</v>
      </c>
      <c r="BQ5538">
        <v>0</v>
      </c>
      <c r="BR5538">
        <v>0</v>
      </c>
      <c r="BS5538">
        <v>5.4098360655737705E-2</v>
      </c>
    </row>
    <row r="5539" spans="1:71" x14ac:dyDescent="0.25">
      <c r="A5539">
        <v>106190631</v>
      </c>
      <c r="B5539" t="s">
        <v>604</v>
      </c>
      <c r="C5539" s="1">
        <f t="shared" si="86"/>
        <v>42917</v>
      </c>
      <c r="D5539" s="2" t="s">
        <v>1021</v>
      </c>
      <c r="E5539" s="1">
        <v>42742</v>
      </c>
      <c r="F5539" s="1">
        <v>43008</v>
      </c>
      <c r="G5539" t="s">
        <v>92</v>
      </c>
      <c r="H5539" t="s">
        <v>89</v>
      </c>
      <c r="I5539" t="s">
        <v>72</v>
      </c>
      <c r="J5539" t="s">
        <v>85</v>
      </c>
      <c r="K5539" t="s">
        <v>605</v>
      </c>
      <c r="L5539">
        <v>548</v>
      </c>
      <c r="M5539">
        <v>224</v>
      </c>
      <c r="N5539">
        <v>85</v>
      </c>
      <c r="O5539">
        <v>37</v>
      </c>
      <c r="P5539">
        <v>4450</v>
      </c>
      <c r="Q5539">
        <v>0</v>
      </c>
      <c r="R5539">
        <v>5936</v>
      </c>
      <c r="S5539">
        <v>6319</v>
      </c>
      <c r="T5539">
        <v>1311</v>
      </c>
      <c r="U5539">
        <v>1851</v>
      </c>
      <c r="V5539">
        <v>0</v>
      </c>
      <c r="W5539">
        <v>0</v>
      </c>
      <c r="X5539">
        <v>374</v>
      </c>
      <c r="Y5539">
        <v>4206</v>
      </c>
      <c r="Z5539">
        <v>300</v>
      </c>
      <c r="AA5539">
        <v>110</v>
      </c>
      <c r="AB5539">
        <v>20407</v>
      </c>
      <c r="AC5539">
        <v>0</v>
      </c>
      <c r="AD5539">
        <v>1885054</v>
      </c>
      <c r="AE5539">
        <v>0</v>
      </c>
      <c r="AF5539">
        <v>0</v>
      </c>
      <c r="AG5539">
        <v>0</v>
      </c>
      <c r="AH5539">
        <v>0</v>
      </c>
      <c r="AI5539">
        <v>0</v>
      </c>
      <c r="AJ5539">
        <v>0</v>
      </c>
      <c r="AK5539">
        <v>0</v>
      </c>
      <c r="AL5539">
        <v>0</v>
      </c>
      <c r="AM5539">
        <v>17220981</v>
      </c>
      <c r="AN5539">
        <v>20855360</v>
      </c>
      <c r="AO5539">
        <v>6557803</v>
      </c>
      <c r="AP5539">
        <v>7678979</v>
      </c>
      <c r="AQ5539">
        <v>0</v>
      </c>
      <c r="AR5539">
        <v>0</v>
      </c>
      <c r="AS5539">
        <v>6247482</v>
      </c>
      <c r="AT5539">
        <v>62002058</v>
      </c>
      <c r="AU5539">
        <v>0</v>
      </c>
      <c r="AV5539">
        <v>2407849</v>
      </c>
      <c r="AW5539">
        <v>122970512</v>
      </c>
      <c r="AX5539">
        <v>14531615</v>
      </c>
      <c r="AY5539">
        <v>128560224</v>
      </c>
      <c r="AZ5539">
        <v>7606329</v>
      </c>
      <c r="BA5539">
        <v>8458871</v>
      </c>
      <c r="BB5539">
        <v>0</v>
      </c>
      <c r="BC5539">
        <v>0</v>
      </c>
      <c r="BD5539">
        <v>0</v>
      </c>
      <c r="BE5539">
        <v>0</v>
      </c>
      <c r="BF5539">
        <v>2827935</v>
      </c>
      <c r="BG5539">
        <v>367406099</v>
      </c>
      <c r="BH5539">
        <v>0</v>
      </c>
      <c r="BI5539">
        <v>0</v>
      </c>
      <c r="BJ5539">
        <v>0</v>
      </c>
      <c r="BK5539">
        <v>0</v>
      </c>
      <c r="BL5539">
        <v>0</v>
      </c>
      <c r="BM5539">
        <v>0</v>
      </c>
      <c r="BN5539">
        <v>0</v>
      </c>
      <c r="BO5539">
        <v>0</v>
      </c>
      <c r="BP5539">
        <v>0</v>
      </c>
      <c r="BQ5539">
        <v>0</v>
      </c>
      <c r="BR5539">
        <v>0</v>
      </c>
      <c r="BS5539">
        <v>5.7642487046632125</v>
      </c>
    </row>
    <row r="5540" spans="1:71" x14ac:dyDescent="0.25">
      <c r="A5540">
        <v>106190468</v>
      </c>
      <c r="B5540" t="s">
        <v>607</v>
      </c>
      <c r="C5540" s="1">
        <f t="shared" si="86"/>
        <v>42917</v>
      </c>
      <c r="D5540" s="2" t="s">
        <v>1021</v>
      </c>
      <c r="E5540" s="1">
        <v>42742</v>
      </c>
      <c r="F5540" s="1">
        <v>43008</v>
      </c>
      <c r="G5540" t="s">
        <v>92</v>
      </c>
      <c r="H5540" t="s">
        <v>101</v>
      </c>
      <c r="I5540" t="s">
        <v>72</v>
      </c>
      <c r="J5540" t="s">
        <v>85</v>
      </c>
      <c r="K5540" t="s">
        <v>141</v>
      </c>
      <c r="L5540">
        <v>213</v>
      </c>
      <c r="M5540">
        <v>179</v>
      </c>
      <c r="N5540">
        <v>0</v>
      </c>
      <c r="O5540">
        <v>0</v>
      </c>
      <c r="P5540">
        <v>332</v>
      </c>
      <c r="Q5540">
        <v>0</v>
      </c>
      <c r="R5540">
        <v>8064</v>
      </c>
      <c r="S5540">
        <v>111</v>
      </c>
      <c r="T5540">
        <v>239</v>
      </c>
      <c r="U5540">
        <v>709</v>
      </c>
      <c r="V5540">
        <v>0</v>
      </c>
      <c r="W5540">
        <v>0</v>
      </c>
      <c r="X5540">
        <v>0</v>
      </c>
      <c r="Y5540">
        <v>1798</v>
      </c>
      <c r="Z5540">
        <v>0</v>
      </c>
      <c r="AA5540">
        <v>0</v>
      </c>
      <c r="AB5540">
        <v>10921</v>
      </c>
      <c r="AC5540">
        <v>0</v>
      </c>
      <c r="AD5540">
        <v>1348898</v>
      </c>
      <c r="AE5540">
        <v>0</v>
      </c>
      <c r="AF5540">
        <v>0</v>
      </c>
      <c r="AG5540">
        <v>0</v>
      </c>
      <c r="AH5540">
        <v>0</v>
      </c>
      <c r="AI5540">
        <v>0</v>
      </c>
      <c r="AJ5540">
        <v>0</v>
      </c>
      <c r="AK5540">
        <v>0</v>
      </c>
      <c r="AL5540">
        <v>0</v>
      </c>
      <c r="AM5540">
        <v>19415805</v>
      </c>
      <c r="AN5540">
        <v>-480274</v>
      </c>
      <c r="AO5540">
        <v>-38220</v>
      </c>
      <c r="AP5540">
        <v>-754627</v>
      </c>
      <c r="AQ5540">
        <v>0</v>
      </c>
      <c r="AR5540">
        <v>0</v>
      </c>
      <c r="AS5540">
        <v>0</v>
      </c>
      <c r="AT5540">
        <v>744585</v>
      </c>
      <c r="AU5540">
        <v>0</v>
      </c>
      <c r="AV5540">
        <v>0</v>
      </c>
      <c r="AW5540">
        <v>18887269</v>
      </c>
      <c r="AX5540">
        <v>42416</v>
      </c>
      <c r="AY5540">
        <v>20676293</v>
      </c>
      <c r="AZ5540">
        <v>0</v>
      </c>
      <c r="BA5540">
        <v>0</v>
      </c>
      <c r="BB5540">
        <v>0</v>
      </c>
      <c r="BC5540">
        <v>0</v>
      </c>
      <c r="BD5540">
        <v>0</v>
      </c>
      <c r="BE5540">
        <v>0</v>
      </c>
      <c r="BF5540">
        <v>0</v>
      </c>
      <c r="BG5540">
        <v>3240715</v>
      </c>
      <c r="BH5540">
        <v>0</v>
      </c>
      <c r="BI5540">
        <v>0</v>
      </c>
      <c r="BJ5540">
        <v>0</v>
      </c>
      <c r="BK5540">
        <v>0</v>
      </c>
      <c r="BL5540">
        <v>0</v>
      </c>
      <c r="BM5540">
        <v>0</v>
      </c>
      <c r="BN5540">
        <v>0</v>
      </c>
      <c r="BO5540">
        <v>0</v>
      </c>
      <c r="BP5540">
        <v>0</v>
      </c>
      <c r="BQ5540">
        <v>0</v>
      </c>
      <c r="BR5540">
        <v>0</v>
      </c>
      <c r="BS5540">
        <v>0.84693877551020413</v>
      </c>
    </row>
    <row r="5541" spans="1:71" x14ac:dyDescent="0.25">
      <c r="A5541">
        <v>106190385</v>
      </c>
      <c r="B5541" t="s">
        <v>609</v>
      </c>
      <c r="C5541" s="1">
        <f t="shared" si="86"/>
        <v>42917</v>
      </c>
      <c r="D5541" s="2" t="s">
        <v>1021</v>
      </c>
      <c r="E5541" s="1">
        <v>42742</v>
      </c>
      <c r="F5541" s="1">
        <v>43008</v>
      </c>
      <c r="G5541" t="s">
        <v>92</v>
      </c>
      <c r="H5541" t="s">
        <v>77</v>
      </c>
      <c r="I5541" t="s">
        <v>72</v>
      </c>
      <c r="J5541" t="s">
        <v>85</v>
      </c>
      <c r="K5541" t="s">
        <v>610</v>
      </c>
      <c r="L5541">
        <v>377</v>
      </c>
      <c r="M5541">
        <v>315</v>
      </c>
      <c r="N5541">
        <v>59</v>
      </c>
      <c r="O5541">
        <v>16</v>
      </c>
      <c r="P5541">
        <v>4399</v>
      </c>
      <c r="Q5541">
        <v>114</v>
      </c>
      <c r="R5541">
        <v>7087</v>
      </c>
      <c r="S5541">
        <v>1949</v>
      </c>
      <c r="T5541">
        <v>3326</v>
      </c>
      <c r="U5541">
        <v>4653</v>
      </c>
      <c r="V5541">
        <v>0</v>
      </c>
      <c r="W5541">
        <v>0</v>
      </c>
      <c r="X5541">
        <v>346</v>
      </c>
      <c r="Y5541">
        <v>5728</v>
      </c>
      <c r="Z5541">
        <v>180</v>
      </c>
      <c r="AA5541">
        <v>48</v>
      </c>
      <c r="AB5541">
        <v>23317</v>
      </c>
      <c r="AC5541">
        <v>4142</v>
      </c>
      <c r="AD5541">
        <v>651646</v>
      </c>
      <c r="AE5541">
        <v>-1400003</v>
      </c>
      <c r="AF5541">
        <v>0</v>
      </c>
      <c r="AG5541">
        <v>0</v>
      </c>
      <c r="AH5541">
        <v>6369250</v>
      </c>
      <c r="AI5541">
        <v>3864955</v>
      </c>
      <c r="AJ5541">
        <v>0</v>
      </c>
      <c r="AK5541">
        <v>-229822</v>
      </c>
      <c r="AL5541">
        <v>10004383</v>
      </c>
      <c r="AM5541">
        <v>18301384</v>
      </c>
      <c r="AN5541">
        <v>20803302</v>
      </c>
      <c r="AO5541">
        <v>15062153</v>
      </c>
      <c r="AP5541">
        <v>14279058</v>
      </c>
      <c r="AQ5541">
        <v>0</v>
      </c>
      <c r="AR5541">
        <v>0</v>
      </c>
      <c r="AS5541">
        <v>2047643</v>
      </c>
      <c r="AT5541">
        <v>28829563</v>
      </c>
      <c r="AU5541">
        <v>6403223</v>
      </c>
      <c r="AV5541">
        <v>5783472</v>
      </c>
      <c r="AW5541">
        <v>111509798</v>
      </c>
      <c r="AX5541">
        <v>1684687</v>
      </c>
      <c r="AY5541">
        <v>119280561</v>
      </c>
      <c r="AZ5541">
        <v>4070563</v>
      </c>
      <c r="BA5541">
        <v>2197751</v>
      </c>
      <c r="BB5541">
        <v>0</v>
      </c>
      <c r="BC5541">
        <v>0</v>
      </c>
      <c r="BD5541">
        <v>0</v>
      </c>
      <c r="BE5541">
        <v>0</v>
      </c>
      <c r="BF5541">
        <v>5719623</v>
      </c>
      <c r="BG5541">
        <v>198337409</v>
      </c>
      <c r="BH5541">
        <v>0</v>
      </c>
      <c r="BI5541">
        <v>0</v>
      </c>
      <c r="BJ5541">
        <v>0</v>
      </c>
      <c r="BK5541">
        <v>0</v>
      </c>
      <c r="BL5541">
        <v>0</v>
      </c>
      <c r="BM5541">
        <v>0</v>
      </c>
      <c r="BN5541">
        <v>0</v>
      </c>
      <c r="BO5541">
        <v>0</v>
      </c>
      <c r="BP5541">
        <v>0</v>
      </c>
      <c r="BQ5541">
        <v>0</v>
      </c>
      <c r="BR5541">
        <v>0</v>
      </c>
      <c r="BS5541">
        <v>6.3569364161849711</v>
      </c>
    </row>
    <row r="5542" spans="1:71" x14ac:dyDescent="0.25">
      <c r="A5542">
        <v>106190680</v>
      </c>
      <c r="B5542" t="s">
        <v>886</v>
      </c>
      <c r="C5542" s="1">
        <f t="shared" si="86"/>
        <v>42917</v>
      </c>
      <c r="D5542" s="2" t="s">
        <v>1021</v>
      </c>
      <c r="E5542" s="1">
        <v>42742</v>
      </c>
      <c r="F5542" s="1">
        <v>43008</v>
      </c>
      <c r="G5542" t="s">
        <v>92</v>
      </c>
      <c r="H5542" t="s">
        <v>89</v>
      </c>
      <c r="I5542" t="s">
        <v>72</v>
      </c>
      <c r="J5542" t="s">
        <v>85</v>
      </c>
      <c r="K5542" t="s">
        <v>612</v>
      </c>
      <c r="L5542">
        <v>324</v>
      </c>
      <c r="M5542">
        <v>324</v>
      </c>
      <c r="N5542">
        <v>8</v>
      </c>
      <c r="O5542">
        <v>2</v>
      </c>
      <c r="P5542">
        <v>1839</v>
      </c>
      <c r="Q5542">
        <v>292</v>
      </c>
      <c r="R5542">
        <v>4469</v>
      </c>
      <c r="S5542">
        <v>3577</v>
      </c>
      <c r="T5542">
        <v>2979</v>
      </c>
      <c r="U5542">
        <v>3629</v>
      </c>
      <c r="V5542">
        <v>0</v>
      </c>
      <c r="W5542">
        <v>0</v>
      </c>
      <c r="X5542">
        <v>70</v>
      </c>
      <c r="Y5542">
        <v>3044</v>
      </c>
      <c r="Z5542">
        <v>35</v>
      </c>
      <c r="AA5542">
        <v>11</v>
      </c>
      <c r="AB5542">
        <v>17814</v>
      </c>
      <c r="AC5542">
        <v>10448</v>
      </c>
      <c r="AD5542">
        <v>993168</v>
      </c>
      <c r="AE5542">
        <v>-237501</v>
      </c>
      <c r="AF5542">
        <v>0</v>
      </c>
      <c r="AG5542">
        <v>0</v>
      </c>
      <c r="AH5542">
        <v>0</v>
      </c>
      <c r="AI5542">
        <v>0</v>
      </c>
      <c r="AJ5542">
        <v>0</v>
      </c>
      <c r="AK5542">
        <v>0</v>
      </c>
      <c r="AL5542">
        <v>0</v>
      </c>
      <c r="AM5542">
        <v>7912388</v>
      </c>
      <c r="AN5542">
        <v>6371402</v>
      </c>
      <c r="AO5542">
        <v>5054030</v>
      </c>
      <c r="AP5542">
        <v>5087193</v>
      </c>
      <c r="AQ5542">
        <v>0</v>
      </c>
      <c r="AR5542">
        <v>0</v>
      </c>
      <c r="AS5542">
        <v>333845</v>
      </c>
      <c r="AT5542">
        <v>9461312</v>
      </c>
      <c r="AU5542">
        <v>1622138</v>
      </c>
      <c r="AV5542">
        <v>1154778</v>
      </c>
      <c r="AW5542">
        <v>36997086</v>
      </c>
      <c r="AX5542">
        <v>672468</v>
      </c>
      <c r="AY5542">
        <v>48706582</v>
      </c>
      <c r="AZ5542">
        <v>731156</v>
      </c>
      <c r="BA5542">
        <v>1050498</v>
      </c>
      <c r="BB5542">
        <v>0</v>
      </c>
      <c r="BC5542">
        <v>0</v>
      </c>
      <c r="BD5542">
        <v>0</v>
      </c>
      <c r="BE5542">
        <v>0</v>
      </c>
      <c r="BF5542">
        <v>719009</v>
      </c>
      <c r="BG5542">
        <v>27753394</v>
      </c>
      <c r="BH5542">
        <v>0</v>
      </c>
      <c r="BI5542">
        <v>0</v>
      </c>
      <c r="BJ5542">
        <v>0</v>
      </c>
      <c r="BK5542">
        <v>0</v>
      </c>
      <c r="BL5542">
        <v>0</v>
      </c>
      <c r="BM5542">
        <v>0</v>
      </c>
      <c r="BN5542">
        <v>0</v>
      </c>
      <c r="BO5542">
        <v>0</v>
      </c>
      <c r="BP5542">
        <v>0</v>
      </c>
      <c r="BQ5542">
        <v>0</v>
      </c>
      <c r="BR5542">
        <v>0</v>
      </c>
      <c r="BS5542">
        <v>2.8379629629629628</v>
      </c>
    </row>
    <row r="5543" spans="1:71" x14ac:dyDescent="0.25">
      <c r="A5543">
        <v>106190470</v>
      </c>
      <c r="B5543" t="s">
        <v>887</v>
      </c>
      <c r="C5543" s="1">
        <f t="shared" si="86"/>
        <v>42917</v>
      </c>
      <c r="D5543" s="2" t="s">
        <v>1021</v>
      </c>
      <c r="E5543" s="1">
        <v>42742</v>
      </c>
      <c r="F5543" s="1">
        <v>43008</v>
      </c>
      <c r="G5543" t="s">
        <v>92</v>
      </c>
      <c r="H5543" t="s">
        <v>89</v>
      </c>
      <c r="I5543" t="s">
        <v>72</v>
      </c>
      <c r="J5543" t="s">
        <v>85</v>
      </c>
      <c r="K5543" t="s">
        <v>237</v>
      </c>
      <c r="L5543">
        <v>418</v>
      </c>
      <c r="M5543">
        <v>418</v>
      </c>
      <c r="N5543">
        <v>47</v>
      </c>
      <c r="O5543">
        <v>39</v>
      </c>
      <c r="P5543">
        <v>4780</v>
      </c>
      <c r="Q5543">
        <v>478</v>
      </c>
      <c r="R5543">
        <v>5323</v>
      </c>
      <c r="S5543">
        <v>6612</v>
      </c>
      <c r="T5543">
        <v>1515</v>
      </c>
      <c r="U5543">
        <v>2121</v>
      </c>
      <c r="V5543">
        <v>0</v>
      </c>
      <c r="W5543">
        <v>0</v>
      </c>
      <c r="X5543">
        <v>260</v>
      </c>
      <c r="Y5543">
        <v>5621</v>
      </c>
      <c r="Z5543">
        <v>131</v>
      </c>
      <c r="AA5543">
        <v>107</v>
      </c>
      <c r="AB5543">
        <v>21690</v>
      </c>
      <c r="AC5543">
        <v>5879</v>
      </c>
      <c r="AD5543">
        <v>2680550</v>
      </c>
      <c r="AE5543">
        <v>0</v>
      </c>
      <c r="AF5543">
        <v>0</v>
      </c>
      <c r="AG5543">
        <v>0</v>
      </c>
      <c r="AH5543">
        <v>450696</v>
      </c>
      <c r="AI5543">
        <v>0</v>
      </c>
      <c r="AJ5543">
        <v>0</v>
      </c>
      <c r="AK5543">
        <v>0</v>
      </c>
      <c r="AL5543">
        <v>450696</v>
      </c>
      <c r="AM5543">
        <v>18803176</v>
      </c>
      <c r="AN5543">
        <v>22465204</v>
      </c>
      <c r="AO5543">
        <v>4493428</v>
      </c>
      <c r="AP5543">
        <v>6120817</v>
      </c>
      <c r="AQ5543">
        <v>0</v>
      </c>
      <c r="AR5543">
        <v>0</v>
      </c>
      <c r="AS5543">
        <v>1694061</v>
      </c>
      <c r="AT5543">
        <v>42143444</v>
      </c>
      <c r="AU5543">
        <v>1030699</v>
      </c>
      <c r="AV5543">
        <v>713448</v>
      </c>
      <c r="AW5543">
        <v>97464277</v>
      </c>
      <c r="AX5543">
        <v>2396300</v>
      </c>
      <c r="AY5543">
        <v>116958554</v>
      </c>
      <c r="AZ5543">
        <v>2712657</v>
      </c>
      <c r="BA5543">
        <v>136718</v>
      </c>
      <c r="BB5543">
        <v>0</v>
      </c>
      <c r="BC5543">
        <v>0</v>
      </c>
      <c r="BD5543">
        <v>0</v>
      </c>
      <c r="BE5543">
        <v>0</v>
      </c>
      <c r="BF5543">
        <v>4737656</v>
      </c>
      <c r="BG5543">
        <v>116365227</v>
      </c>
      <c r="BH5543">
        <v>0</v>
      </c>
      <c r="BI5543">
        <v>0</v>
      </c>
      <c r="BJ5543">
        <v>0</v>
      </c>
      <c r="BK5543">
        <v>0</v>
      </c>
      <c r="BL5543">
        <v>0</v>
      </c>
      <c r="BM5543">
        <v>0</v>
      </c>
      <c r="BN5543">
        <v>0</v>
      </c>
      <c r="BO5543">
        <v>0</v>
      </c>
      <c r="BP5543">
        <v>0</v>
      </c>
      <c r="BQ5543">
        <v>0</v>
      </c>
      <c r="BR5543">
        <v>0</v>
      </c>
      <c r="BS5543">
        <v>5.7177033492822966</v>
      </c>
    </row>
    <row r="5544" spans="1:71" x14ac:dyDescent="0.25">
      <c r="A5544">
        <v>106190756</v>
      </c>
      <c r="B5544" t="s">
        <v>614</v>
      </c>
      <c r="C5544" s="1">
        <f t="shared" si="86"/>
        <v>42917</v>
      </c>
      <c r="D5544" s="2" t="s">
        <v>1021</v>
      </c>
      <c r="E5544" s="1">
        <v>42742</v>
      </c>
      <c r="F5544" s="1">
        <v>43008</v>
      </c>
      <c r="G5544" t="s">
        <v>92</v>
      </c>
      <c r="H5544" t="s">
        <v>77</v>
      </c>
      <c r="I5544" t="s">
        <v>72</v>
      </c>
      <c r="J5544" t="s">
        <v>85</v>
      </c>
      <c r="K5544" t="s">
        <v>615</v>
      </c>
      <c r="L5544">
        <v>234</v>
      </c>
      <c r="M5544">
        <v>234</v>
      </c>
      <c r="N5544">
        <v>17</v>
      </c>
      <c r="O5544">
        <v>24</v>
      </c>
      <c r="P5544">
        <v>2998</v>
      </c>
      <c r="Q5544">
        <v>0</v>
      </c>
      <c r="R5544">
        <v>6664</v>
      </c>
      <c r="S5544">
        <v>908</v>
      </c>
      <c r="T5544">
        <v>499</v>
      </c>
      <c r="U5544">
        <v>579</v>
      </c>
      <c r="V5544">
        <v>0</v>
      </c>
      <c r="W5544">
        <v>0</v>
      </c>
      <c r="X5544">
        <v>52</v>
      </c>
      <c r="Y5544">
        <v>4532</v>
      </c>
      <c r="Z5544">
        <v>43</v>
      </c>
      <c r="AA5544">
        <v>61</v>
      </c>
      <c r="AB5544">
        <v>13338</v>
      </c>
      <c r="AC5544">
        <v>0</v>
      </c>
      <c r="AD5544">
        <v>1633915</v>
      </c>
      <c r="AE5544">
        <v>0</v>
      </c>
      <c r="AF5544">
        <v>0</v>
      </c>
      <c r="AG5544">
        <v>0</v>
      </c>
      <c r="AH5544">
        <v>0</v>
      </c>
      <c r="AI5544">
        <v>0</v>
      </c>
      <c r="AJ5544">
        <v>0</v>
      </c>
      <c r="AK5544">
        <v>0</v>
      </c>
      <c r="AL5544">
        <v>0</v>
      </c>
      <c r="AM5544">
        <v>27447535</v>
      </c>
      <c r="AN5544">
        <v>3531619</v>
      </c>
      <c r="AO5544">
        <v>1569292</v>
      </c>
      <c r="AP5544">
        <v>1091089</v>
      </c>
      <c r="AQ5544">
        <v>0</v>
      </c>
      <c r="AR5544">
        <v>0</v>
      </c>
      <c r="AS5544">
        <v>2085048</v>
      </c>
      <c r="AT5544">
        <v>41283555</v>
      </c>
      <c r="AU5544">
        <v>1859771</v>
      </c>
      <c r="AV5544">
        <v>1414575</v>
      </c>
      <c r="AW5544">
        <v>80282484</v>
      </c>
      <c r="AX5544">
        <v>2304913</v>
      </c>
      <c r="AY5544">
        <v>103820078</v>
      </c>
      <c r="AZ5544">
        <v>1307749</v>
      </c>
      <c r="BA5544">
        <v>335992</v>
      </c>
      <c r="BB5544">
        <v>0</v>
      </c>
      <c r="BC5544">
        <v>0</v>
      </c>
      <c r="BD5544">
        <v>0</v>
      </c>
      <c r="BE5544">
        <v>0</v>
      </c>
      <c r="BF5544">
        <v>5684890</v>
      </c>
      <c r="BG5544">
        <v>288368188</v>
      </c>
      <c r="BH5544">
        <v>0</v>
      </c>
      <c r="BI5544">
        <v>0</v>
      </c>
      <c r="BJ5544">
        <v>0</v>
      </c>
      <c r="BK5544">
        <v>0</v>
      </c>
      <c r="BL5544">
        <v>0</v>
      </c>
      <c r="BM5544">
        <v>0</v>
      </c>
      <c r="BN5544">
        <v>0</v>
      </c>
      <c r="BO5544">
        <v>0</v>
      </c>
      <c r="BP5544">
        <v>0</v>
      </c>
      <c r="BQ5544">
        <v>0</v>
      </c>
      <c r="BR5544">
        <v>0</v>
      </c>
      <c r="BS5544">
        <v>6.4059829059829063</v>
      </c>
    </row>
    <row r="5545" spans="1:71" x14ac:dyDescent="0.25">
      <c r="A5545">
        <v>106190758</v>
      </c>
      <c r="B5545" t="s">
        <v>616</v>
      </c>
      <c r="C5545" s="1">
        <f t="shared" si="86"/>
        <v>42917</v>
      </c>
      <c r="D5545" s="2" t="s">
        <v>1021</v>
      </c>
      <c r="E5545" s="1">
        <v>42742</v>
      </c>
      <c r="F5545" s="1">
        <v>43008</v>
      </c>
      <c r="G5545" t="s">
        <v>92</v>
      </c>
      <c r="H5545" t="s">
        <v>77</v>
      </c>
      <c r="I5545" t="s">
        <v>72</v>
      </c>
      <c r="J5545" t="s">
        <v>85</v>
      </c>
      <c r="K5545" t="s">
        <v>617</v>
      </c>
      <c r="L5545">
        <v>307</v>
      </c>
      <c r="M5545">
        <v>257</v>
      </c>
      <c r="N5545">
        <v>27</v>
      </c>
      <c r="O5545">
        <v>45</v>
      </c>
      <c r="P5545">
        <v>4040</v>
      </c>
      <c r="Q5545">
        <v>0</v>
      </c>
      <c r="R5545">
        <v>7738</v>
      </c>
      <c r="S5545">
        <v>1189</v>
      </c>
      <c r="T5545">
        <v>1279</v>
      </c>
      <c r="U5545">
        <v>2173</v>
      </c>
      <c r="V5545">
        <v>0</v>
      </c>
      <c r="W5545">
        <v>0</v>
      </c>
      <c r="X5545">
        <v>114</v>
      </c>
      <c r="Y5545">
        <v>4624</v>
      </c>
      <c r="Z5545">
        <v>53</v>
      </c>
      <c r="AA5545">
        <v>90</v>
      </c>
      <c r="AB5545">
        <v>17260</v>
      </c>
      <c r="AC5545">
        <v>0</v>
      </c>
      <c r="AD5545">
        <v>615012</v>
      </c>
      <c r="AE5545">
        <v>0</v>
      </c>
      <c r="AF5545">
        <v>0</v>
      </c>
      <c r="AG5545">
        <v>0</v>
      </c>
      <c r="AH5545">
        <v>734094</v>
      </c>
      <c r="AI5545">
        <v>0</v>
      </c>
      <c r="AJ5545">
        <v>0</v>
      </c>
      <c r="AK5545">
        <v>0</v>
      </c>
      <c r="AL5545">
        <v>734094</v>
      </c>
      <c r="AM5545">
        <v>29942462</v>
      </c>
      <c r="AN5545">
        <v>9967392</v>
      </c>
      <c r="AO5545">
        <v>4856518</v>
      </c>
      <c r="AP5545">
        <v>5961218</v>
      </c>
      <c r="AQ5545">
        <v>0</v>
      </c>
      <c r="AR5545">
        <v>0</v>
      </c>
      <c r="AS5545">
        <v>3446873</v>
      </c>
      <c r="AT5545">
        <v>45364651</v>
      </c>
      <c r="AU5545">
        <v>1789258</v>
      </c>
      <c r="AV5545">
        <v>941103</v>
      </c>
      <c r="AW5545">
        <v>102269475</v>
      </c>
      <c r="AX5545">
        <v>3915403</v>
      </c>
      <c r="AY5545">
        <v>121049958</v>
      </c>
      <c r="AZ5545">
        <v>1751363</v>
      </c>
      <c r="BA5545">
        <v>-384456</v>
      </c>
      <c r="BB5545">
        <v>0</v>
      </c>
      <c r="BC5545">
        <v>0</v>
      </c>
      <c r="BD5545">
        <v>0</v>
      </c>
      <c r="BE5545">
        <v>0</v>
      </c>
      <c r="BF5545">
        <v>1465964</v>
      </c>
      <c r="BG5545">
        <v>191404946</v>
      </c>
      <c r="BH5545">
        <v>0</v>
      </c>
      <c r="BI5545">
        <v>0</v>
      </c>
      <c r="BJ5545">
        <v>0</v>
      </c>
      <c r="BK5545">
        <v>0</v>
      </c>
      <c r="BL5545">
        <v>0</v>
      </c>
      <c r="BM5545">
        <v>0</v>
      </c>
      <c r="BN5545">
        <v>0</v>
      </c>
      <c r="BO5545">
        <v>0</v>
      </c>
      <c r="BP5545">
        <v>0</v>
      </c>
      <c r="BQ5545">
        <v>0</v>
      </c>
      <c r="BR5545">
        <v>0</v>
      </c>
      <c r="BS5545">
        <v>7.1631205673758869</v>
      </c>
    </row>
    <row r="5546" spans="1:71" x14ac:dyDescent="0.25">
      <c r="A5546">
        <v>106190517</v>
      </c>
      <c r="B5546" t="s">
        <v>618</v>
      </c>
      <c r="C5546" s="1">
        <f t="shared" si="86"/>
        <v>42917</v>
      </c>
      <c r="D5546" s="2" t="s">
        <v>1021</v>
      </c>
      <c r="E5546" s="1">
        <v>42742</v>
      </c>
      <c r="F5546" s="1">
        <v>43008</v>
      </c>
      <c r="G5546" t="s">
        <v>92</v>
      </c>
      <c r="H5546" t="s">
        <v>101</v>
      </c>
      <c r="I5546" t="s">
        <v>72</v>
      </c>
      <c r="J5546" t="s">
        <v>85</v>
      </c>
      <c r="K5546" t="s">
        <v>619</v>
      </c>
      <c r="L5546">
        <v>249</v>
      </c>
      <c r="M5546">
        <v>201</v>
      </c>
      <c r="N5546">
        <v>26</v>
      </c>
      <c r="O5546">
        <v>8</v>
      </c>
      <c r="P5546">
        <v>3310</v>
      </c>
      <c r="Q5546">
        <v>0</v>
      </c>
      <c r="R5546">
        <v>5423</v>
      </c>
      <c r="S5546">
        <v>711</v>
      </c>
      <c r="T5546">
        <v>1080</v>
      </c>
      <c r="U5546">
        <v>1642</v>
      </c>
      <c r="V5546">
        <v>0</v>
      </c>
      <c r="W5546">
        <v>0</v>
      </c>
      <c r="X5546">
        <v>69</v>
      </c>
      <c r="Y5546">
        <v>3655</v>
      </c>
      <c r="Z5546">
        <v>62</v>
      </c>
      <c r="AA5546">
        <v>21</v>
      </c>
      <c r="AB5546">
        <v>12663</v>
      </c>
      <c r="AC5546">
        <v>0</v>
      </c>
      <c r="AD5546">
        <v>1223648</v>
      </c>
      <c r="AE5546">
        <v>0</v>
      </c>
      <c r="AF5546">
        <v>0</v>
      </c>
      <c r="AG5546">
        <v>0</v>
      </c>
      <c r="AH5546">
        <v>0</v>
      </c>
      <c r="AI5546">
        <v>-243325</v>
      </c>
      <c r="AJ5546">
        <v>0</v>
      </c>
      <c r="AK5546">
        <v>0</v>
      </c>
      <c r="AL5546">
        <v>-243325</v>
      </c>
      <c r="AM5546">
        <v>19232898</v>
      </c>
      <c r="AN5546">
        <v>3940022</v>
      </c>
      <c r="AO5546">
        <v>2526251</v>
      </c>
      <c r="AP5546">
        <v>2878288</v>
      </c>
      <c r="AQ5546">
        <v>0</v>
      </c>
      <c r="AR5546">
        <v>0</v>
      </c>
      <c r="AS5546">
        <v>1203798</v>
      </c>
      <c r="AT5546">
        <v>28257472</v>
      </c>
      <c r="AU5546">
        <v>1414399</v>
      </c>
      <c r="AV5546">
        <v>797677</v>
      </c>
      <c r="AW5546">
        <v>60250805</v>
      </c>
      <c r="AX5546">
        <v>486274</v>
      </c>
      <c r="AY5546">
        <v>79478368</v>
      </c>
      <c r="AZ5546">
        <v>1545068</v>
      </c>
      <c r="BA5546">
        <v>635187</v>
      </c>
      <c r="BB5546">
        <v>0</v>
      </c>
      <c r="BC5546">
        <v>0</v>
      </c>
      <c r="BD5546">
        <v>0</v>
      </c>
      <c r="BE5546">
        <v>0</v>
      </c>
      <c r="BF5546">
        <v>11649791</v>
      </c>
      <c r="BG5546">
        <v>130678149</v>
      </c>
      <c r="BH5546">
        <v>0</v>
      </c>
      <c r="BI5546">
        <v>0</v>
      </c>
      <c r="BJ5546">
        <v>0</v>
      </c>
      <c r="BK5546">
        <v>0</v>
      </c>
      <c r="BL5546">
        <v>0</v>
      </c>
      <c r="BM5546">
        <v>0</v>
      </c>
      <c r="BN5546">
        <v>0</v>
      </c>
      <c r="BO5546">
        <v>0</v>
      </c>
      <c r="BP5546">
        <v>0</v>
      </c>
      <c r="BQ5546">
        <v>0</v>
      </c>
      <c r="BR5546">
        <v>0</v>
      </c>
      <c r="BS5546">
        <v>7.3555555555555552</v>
      </c>
    </row>
    <row r="5547" spans="1:71" x14ac:dyDescent="0.25">
      <c r="A5547">
        <v>106281047</v>
      </c>
      <c r="B5547" t="s">
        <v>620</v>
      </c>
      <c r="C5547" s="1">
        <f t="shared" si="86"/>
        <v>42917</v>
      </c>
      <c r="D5547" s="2" t="s">
        <v>1021</v>
      </c>
      <c r="E5547" s="1">
        <v>42742</v>
      </c>
      <c r="F5547" s="1">
        <v>43008</v>
      </c>
      <c r="G5547" t="s">
        <v>543</v>
      </c>
      <c r="H5547" t="s">
        <v>77</v>
      </c>
      <c r="I5547" t="s">
        <v>72</v>
      </c>
      <c r="J5547" t="s">
        <v>85</v>
      </c>
      <c r="K5547" t="s">
        <v>544</v>
      </c>
      <c r="L5547">
        <v>153</v>
      </c>
      <c r="M5547">
        <v>125</v>
      </c>
      <c r="N5547">
        <v>4</v>
      </c>
      <c r="O5547">
        <v>21</v>
      </c>
      <c r="P5547">
        <v>1666</v>
      </c>
      <c r="Q5547">
        <v>0</v>
      </c>
      <c r="R5547">
        <v>3885</v>
      </c>
      <c r="S5547">
        <v>402</v>
      </c>
      <c r="T5547">
        <v>508</v>
      </c>
      <c r="U5547">
        <v>1776</v>
      </c>
      <c r="V5547">
        <v>0</v>
      </c>
      <c r="W5547">
        <v>0</v>
      </c>
      <c r="X5547">
        <v>126</v>
      </c>
      <c r="Y5547">
        <v>1313</v>
      </c>
      <c r="Z5547">
        <v>18</v>
      </c>
      <c r="AA5547">
        <v>60</v>
      </c>
      <c r="AB5547">
        <v>8088</v>
      </c>
      <c r="AC5547">
        <v>0</v>
      </c>
      <c r="AD5547">
        <v>2856496</v>
      </c>
      <c r="AE5547">
        <v>0</v>
      </c>
      <c r="AF5547">
        <v>0</v>
      </c>
      <c r="AG5547">
        <v>0</v>
      </c>
      <c r="AH5547">
        <v>482779</v>
      </c>
      <c r="AI5547">
        <v>5455668</v>
      </c>
      <c r="AJ5547">
        <v>0</v>
      </c>
      <c r="AK5547">
        <v>1023554</v>
      </c>
      <c r="AL5547">
        <v>6962001</v>
      </c>
      <c r="AM5547">
        <v>16125845</v>
      </c>
      <c r="AN5547">
        <v>2574066</v>
      </c>
      <c r="AO5547">
        <v>426229</v>
      </c>
      <c r="AP5547">
        <v>8602092</v>
      </c>
      <c r="AQ5547">
        <v>0</v>
      </c>
      <c r="AR5547">
        <v>0</v>
      </c>
      <c r="AS5547">
        <v>440596</v>
      </c>
      <c r="AT5547">
        <v>30706425</v>
      </c>
      <c r="AU5547">
        <v>0</v>
      </c>
      <c r="AV5547">
        <v>2067976</v>
      </c>
      <c r="AW5547">
        <v>60943229</v>
      </c>
      <c r="AX5547">
        <v>1692728</v>
      </c>
      <c r="AY5547">
        <v>65223504</v>
      </c>
      <c r="AZ5547">
        <v>3635817</v>
      </c>
      <c r="BA5547">
        <v>6657625</v>
      </c>
      <c r="BB5547">
        <v>0</v>
      </c>
      <c r="BC5547">
        <v>0</v>
      </c>
      <c r="BD5547">
        <v>0</v>
      </c>
      <c r="BE5547">
        <v>0</v>
      </c>
      <c r="BF5547">
        <v>4390152</v>
      </c>
      <c r="BG5547">
        <v>203035775</v>
      </c>
      <c r="BH5547">
        <v>0</v>
      </c>
      <c r="BI5547">
        <v>0</v>
      </c>
      <c r="BJ5547">
        <v>0</v>
      </c>
      <c r="BK5547">
        <v>0</v>
      </c>
      <c r="BL5547">
        <v>0</v>
      </c>
      <c r="BM5547">
        <v>0</v>
      </c>
      <c r="BN5547">
        <v>0</v>
      </c>
      <c r="BO5547">
        <v>0</v>
      </c>
      <c r="BP5547">
        <v>0</v>
      </c>
      <c r="BQ5547">
        <v>0</v>
      </c>
      <c r="BR5547">
        <v>0</v>
      </c>
      <c r="BS5547">
        <v>5.9928057553956835</v>
      </c>
    </row>
    <row r="5548" spans="1:71" x14ac:dyDescent="0.25">
      <c r="A5548">
        <v>106370673</v>
      </c>
      <c r="B5548" t="s">
        <v>621</v>
      </c>
      <c r="C5548" s="1">
        <f t="shared" si="86"/>
        <v>42917</v>
      </c>
      <c r="D5548" s="2" t="s">
        <v>1021</v>
      </c>
      <c r="E5548" s="1">
        <v>42742</v>
      </c>
      <c r="F5548" s="1">
        <v>43008</v>
      </c>
      <c r="G5548" t="s">
        <v>100</v>
      </c>
      <c r="H5548" t="s">
        <v>89</v>
      </c>
      <c r="I5548" t="s">
        <v>72</v>
      </c>
      <c r="J5548" t="s">
        <v>113</v>
      </c>
      <c r="K5548" t="s">
        <v>102</v>
      </c>
      <c r="L5548">
        <v>444</v>
      </c>
      <c r="M5548">
        <v>338</v>
      </c>
      <c r="N5548">
        <v>8</v>
      </c>
      <c r="O5548">
        <v>86</v>
      </c>
      <c r="P5548">
        <v>4826</v>
      </c>
      <c r="Q5548">
        <v>15</v>
      </c>
      <c r="R5548">
        <v>111</v>
      </c>
      <c r="S5548">
        <v>0</v>
      </c>
      <c r="T5548">
        <v>10852</v>
      </c>
      <c r="U5548">
        <v>2266</v>
      </c>
      <c r="V5548">
        <v>1039</v>
      </c>
      <c r="W5548">
        <v>0</v>
      </c>
      <c r="X5548">
        <v>1082</v>
      </c>
      <c r="Y5548">
        <v>9074</v>
      </c>
      <c r="Z5548">
        <v>40</v>
      </c>
      <c r="AA5548">
        <v>697</v>
      </c>
      <c r="AB5548">
        <v>25161</v>
      </c>
      <c r="AC5548">
        <v>3115</v>
      </c>
      <c r="AD5548">
        <v>2566204</v>
      </c>
      <c r="AE5548">
        <v>-2043686</v>
      </c>
      <c r="AF5548">
        <v>0</v>
      </c>
      <c r="AG5548">
        <v>0</v>
      </c>
      <c r="AH5548">
        <v>0</v>
      </c>
      <c r="AI5548">
        <v>6971655</v>
      </c>
      <c r="AJ5548">
        <v>0</v>
      </c>
      <c r="AK5548">
        <v>13298295</v>
      </c>
      <c r="AL5548">
        <v>20269950</v>
      </c>
      <c r="AM5548">
        <v>372147</v>
      </c>
      <c r="AN5548">
        <v>0</v>
      </c>
      <c r="AO5548">
        <v>59291550</v>
      </c>
      <c r="AP5548">
        <v>16571138</v>
      </c>
      <c r="AQ5548">
        <v>1578899</v>
      </c>
      <c r="AR5548">
        <v>0</v>
      </c>
      <c r="AS5548">
        <v>8988888</v>
      </c>
      <c r="AT5548">
        <v>94669581</v>
      </c>
      <c r="AU5548">
        <v>0</v>
      </c>
      <c r="AV5548">
        <v>139407</v>
      </c>
      <c r="AW5548">
        <v>181611610</v>
      </c>
      <c r="AX5548">
        <v>18884461</v>
      </c>
      <c r="AY5548">
        <v>171785574</v>
      </c>
      <c r="AZ5548">
        <v>0</v>
      </c>
      <c r="BA5548">
        <v>-1302631</v>
      </c>
      <c r="BB5548">
        <v>0</v>
      </c>
      <c r="BC5548">
        <v>0</v>
      </c>
      <c r="BD5548">
        <v>0</v>
      </c>
      <c r="BE5548">
        <v>0</v>
      </c>
      <c r="BF5548">
        <v>13232830</v>
      </c>
      <c r="BG5548">
        <v>489884872</v>
      </c>
      <c r="BH5548">
        <v>0</v>
      </c>
      <c r="BI5548">
        <v>0</v>
      </c>
      <c r="BJ5548">
        <v>0</v>
      </c>
      <c r="BK5548">
        <v>0</v>
      </c>
      <c r="BL5548">
        <v>0</v>
      </c>
      <c r="BM5548">
        <v>0</v>
      </c>
      <c r="BN5548">
        <v>0</v>
      </c>
      <c r="BO5548">
        <v>0</v>
      </c>
      <c r="BP5548">
        <v>0</v>
      </c>
      <c r="BQ5548">
        <v>0</v>
      </c>
      <c r="BR5548">
        <v>0</v>
      </c>
      <c r="BS5548">
        <v>6.171355498721228</v>
      </c>
    </row>
    <row r="5549" spans="1:71" x14ac:dyDescent="0.25">
      <c r="A5549">
        <v>106361308</v>
      </c>
      <c r="B5549" t="s">
        <v>622</v>
      </c>
      <c r="C5549" s="1">
        <f t="shared" si="86"/>
        <v>42917</v>
      </c>
      <c r="D5549" s="2" t="s">
        <v>1021</v>
      </c>
      <c r="E5549" s="1">
        <v>42742</v>
      </c>
      <c r="F5549" s="1">
        <v>43008</v>
      </c>
      <c r="G5549" t="s">
        <v>111</v>
      </c>
      <c r="H5549" t="s">
        <v>89</v>
      </c>
      <c r="I5549" t="s">
        <v>72</v>
      </c>
      <c r="J5549" t="s">
        <v>85</v>
      </c>
      <c r="K5549" t="s">
        <v>460</v>
      </c>
      <c r="L5549">
        <v>229</v>
      </c>
      <c r="M5549">
        <v>195</v>
      </c>
      <c r="N5549">
        <v>10</v>
      </c>
      <c r="O5549">
        <v>13</v>
      </c>
      <c r="P5549">
        <v>2864</v>
      </c>
      <c r="Q5549">
        <v>0</v>
      </c>
      <c r="R5549">
        <v>1857</v>
      </c>
      <c r="S5549">
        <v>3360</v>
      </c>
      <c r="T5549">
        <v>1145</v>
      </c>
      <c r="U5549">
        <v>1763</v>
      </c>
      <c r="V5549">
        <v>0</v>
      </c>
      <c r="W5549">
        <v>0</v>
      </c>
      <c r="X5549">
        <v>117</v>
      </c>
      <c r="Y5549">
        <v>3023</v>
      </c>
      <c r="Z5549">
        <v>27</v>
      </c>
      <c r="AA5549">
        <v>35</v>
      </c>
      <c r="AB5549">
        <v>11327</v>
      </c>
      <c r="AC5549">
        <v>0</v>
      </c>
      <c r="AD5549">
        <v>776481</v>
      </c>
      <c r="AE5549">
        <v>0</v>
      </c>
      <c r="AF5549">
        <v>0</v>
      </c>
      <c r="AG5549">
        <v>0</v>
      </c>
      <c r="AH5549">
        <v>17740149</v>
      </c>
      <c r="AI5549">
        <v>0</v>
      </c>
      <c r="AJ5549">
        <v>0</v>
      </c>
      <c r="AK5549">
        <v>20639705</v>
      </c>
      <c r="AL5549">
        <v>38379854</v>
      </c>
      <c r="AM5549">
        <v>7561426</v>
      </c>
      <c r="AN5549">
        <v>28564517</v>
      </c>
      <c r="AO5549">
        <v>7155901</v>
      </c>
      <c r="AP5549">
        <v>13985988</v>
      </c>
      <c r="AQ5549">
        <v>0</v>
      </c>
      <c r="AR5549">
        <v>0</v>
      </c>
      <c r="AS5549">
        <v>728342</v>
      </c>
      <c r="AT5549">
        <v>35763345</v>
      </c>
      <c r="AU5549">
        <v>92325</v>
      </c>
      <c r="AV5549">
        <v>1697123</v>
      </c>
      <c r="AW5549">
        <v>95548967</v>
      </c>
      <c r="AX5549">
        <v>869671</v>
      </c>
      <c r="AY5549">
        <v>79992777</v>
      </c>
      <c r="AZ5549">
        <v>922624</v>
      </c>
      <c r="BA5549">
        <v>1782930</v>
      </c>
      <c r="BB5549">
        <v>0</v>
      </c>
      <c r="BC5549">
        <v>0</v>
      </c>
      <c r="BD5549">
        <v>5831911</v>
      </c>
      <c r="BE5549">
        <v>13948922</v>
      </c>
      <c r="BF5549">
        <v>4276750</v>
      </c>
      <c r="BG5549">
        <v>115219116</v>
      </c>
      <c r="BH5549">
        <v>0</v>
      </c>
      <c r="BI5549">
        <v>0</v>
      </c>
      <c r="BJ5549">
        <v>0</v>
      </c>
      <c r="BK5549">
        <v>0</v>
      </c>
      <c r="BL5549">
        <v>0</v>
      </c>
      <c r="BM5549">
        <v>0</v>
      </c>
      <c r="BN5549">
        <v>0</v>
      </c>
      <c r="BO5549">
        <v>0</v>
      </c>
      <c r="BP5549">
        <v>0</v>
      </c>
      <c r="BQ5549">
        <v>0</v>
      </c>
      <c r="BR5549">
        <v>0</v>
      </c>
      <c r="BS5549">
        <v>6.7547169811320753</v>
      </c>
    </row>
    <row r="5550" spans="1:71" x14ac:dyDescent="0.25">
      <c r="A5550">
        <v>106121051</v>
      </c>
      <c r="B5550" t="s">
        <v>623</v>
      </c>
      <c r="C5550" s="1">
        <f t="shared" si="86"/>
        <v>42917</v>
      </c>
      <c r="D5550" s="2" t="s">
        <v>1021</v>
      </c>
      <c r="E5550" s="1">
        <v>42742</v>
      </c>
      <c r="F5550" s="1">
        <v>43008</v>
      </c>
      <c r="G5550" t="s">
        <v>346</v>
      </c>
      <c r="H5550" t="s">
        <v>77</v>
      </c>
      <c r="I5550" t="s">
        <v>72</v>
      </c>
      <c r="J5550" t="s">
        <v>73</v>
      </c>
      <c r="K5550" t="s">
        <v>624</v>
      </c>
      <c r="L5550">
        <v>25</v>
      </c>
      <c r="M5550">
        <v>25</v>
      </c>
      <c r="N5550">
        <v>0</v>
      </c>
      <c r="O5550">
        <v>12</v>
      </c>
      <c r="P5550">
        <v>366</v>
      </c>
      <c r="Q5550">
        <v>0</v>
      </c>
      <c r="R5550">
        <v>604</v>
      </c>
      <c r="S5550">
        <v>39</v>
      </c>
      <c r="T5550">
        <v>46</v>
      </c>
      <c r="U5550">
        <v>344</v>
      </c>
      <c r="V5550">
        <v>0</v>
      </c>
      <c r="W5550">
        <v>0</v>
      </c>
      <c r="X5550">
        <v>9</v>
      </c>
      <c r="Y5550">
        <v>209</v>
      </c>
      <c r="Z5550">
        <v>0</v>
      </c>
      <c r="AA5550">
        <v>47</v>
      </c>
      <c r="AB5550">
        <v>1298</v>
      </c>
      <c r="AC5550">
        <v>0</v>
      </c>
      <c r="AD5550">
        <v>511168</v>
      </c>
      <c r="AE5550">
        <v>0</v>
      </c>
      <c r="AF5550">
        <v>0</v>
      </c>
      <c r="AG5550">
        <v>0</v>
      </c>
      <c r="AH5550">
        <v>0</v>
      </c>
      <c r="AI5550">
        <v>0</v>
      </c>
      <c r="AJ5550">
        <v>0</v>
      </c>
      <c r="AK5550">
        <v>0</v>
      </c>
      <c r="AL5550">
        <v>0</v>
      </c>
      <c r="AM5550">
        <v>3674997</v>
      </c>
      <c r="AN5550">
        <v>250687</v>
      </c>
      <c r="AO5550">
        <v>280443</v>
      </c>
      <c r="AP5550">
        <v>1639283</v>
      </c>
      <c r="AQ5550">
        <v>0</v>
      </c>
      <c r="AR5550">
        <v>0</v>
      </c>
      <c r="AS5550">
        <v>290448</v>
      </c>
      <c r="AT5550">
        <v>4648896</v>
      </c>
      <c r="AU5550">
        <v>0</v>
      </c>
      <c r="AV5550">
        <v>389337</v>
      </c>
      <c r="AW5550">
        <v>11174091</v>
      </c>
      <c r="AX5550">
        <v>54000</v>
      </c>
      <c r="AY5550">
        <v>10679000</v>
      </c>
      <c r="AZ5550">
        <v>0</v>
      </c>
      <c r="BA5550">
        <v>2770000</v>
      </c>
      <c r="BB5550">
        <v>0</v>
      </c>
      <c r="BC5550">
        <v>0</v>
      </c>
      <c r="BD5550">
        <v>0</v>
      </c>
      <c r="BE5550">
        <v>0</v>
      </c>
      <c r="BF5550">
        <v>429000</v>
      </c>
      <c r="BG5550">
        <v>11938000</v>
      </c>
      <c r="BH5550">
        <v>0</v>
      </c>
      <c r="BI5550">
        <v>0</v>
      </c>
      <c r="BJ5550">
        <v>0</v>
      </c>
      <c r="BK5550">
        <v>0</v>
      </c>
      <c r="BL5550">
        <v>0</v>
      </c>
      <c r="BM5550">
        <v>0</v>
      </c>
      <c r="BN5550">
        <v>0</v>
      </c>
      <c r="BO5550">
        <v>0</v>
      </c>
      <c r="BP5550">
        <v>0</v>
      </c>
      <c r="BQ5550">
        <v>0</v>
      </c>
      <c r="BR5550">
        <v>0</v>
      </c>
      <c r="BS5550">
        <v>7.32</v>
      </c>
    </row>
    <row r="5551" spans="1:71" x14ac:dyDescent="0.25">
      <c r="A5551">
        <v>106430705</v>
      </c>
      <c r="B5551" t="s">
        <v>625</v>
      </c>
      <c r="C5551" s="1">
        <f t="shared" si="86"/>
        <v>42917</v>
      </c>
      <c r="D5551" s="2" t="s">
        <v>1021</v>
      </c>
      <c r="E5551" s="1">
        <v>42742</v>
      </c>
      <c r="F5551" s="1">
        <v>43008</v>
      </c>
      <c r="G5551" t="s">
        <v>184</v>
      </c>
      <c r="H5551" t="s">
        <v>101</v>
      </c>
      <c r="I5551" t="s">
        <v>72</v>
      </c>
      <c r="J5551" t="s">
        <v>85</v>
      </c>
      <c r="K5551" t="s">
        <v>229</v>
      </c>
      <c r="L5551">
        <v>264</v>
      </c>
      <c r="M5551">
        <v>264</v>
      </c>
      <c r="N5551">
        <v>43</v>
      </c>
      <c r="O5551">
        <v>109</v>
      </c>
      <c r="P5551">
        <v>3688</v>
      </c>
      <c r="Q5551">
        <v>0</v>
      </c>
      <c r="R5551">
        <v>7946</v>
      </c>
      <c r="S5551">
        <v>2913</v>
      </c>
      <c r="T5551">
        <v>2131</v>
      </c>
      <c r="U5551">
        <v>3631</v>
      </c>
      <c r="V5551">
        <v>0</v>
      </c>
      <c r="W5551">
        <v>0</v>
      </c>
      <c r="X5551">
        <v>137</v>
      </c>
      <c r="Y5551">
        <v>2332</v>
      </c>
      <c r="Z5551">
        <v>170</v>
      </c>
      <c r="AA5551">
        <v>460</v>
      </c>
      <c r="AB5551">
        <v>19720</v>
      </c>
      <c r="AC5551">
        <v>0</v>
      </c>
      <c r="AD5551">
        <v>5237212</v>
      </c>
      <c r="AE5551">
        <v>0</v>
      </c>
      <c r="AF5551">
        <v>0</v>
      </c>
      <c r="AG5551">
        <v>0</v>
      </c>
      <c r="AH5551">
        <v>0</v>
      </c>
      <c r="AI5551">
        <v>0</v>
      </c>
      <c r="AJ5551">
        <v>0</v>
      </c>
      <c r="AK5551">
        <v>0</v>
      </c>
      <c r="AL5551">
        <v>0</v>
      </c>
      <c r="AM5551">
        <v>28648582</v>
      </c>
      <c r="AN5551">
        <v>10662090</v>
      </c>
      <c r="AO5551">
        <v>8124141</v>
      </c>
      <c r="AP5551">
        <v>5650984</v>
      </c>
      <c r="AQ5551">
        <v>0</v>
      </c>
      <c r="AR5551">
        <v>0</v>
      </c>
      <c r="AS5551">
        <v>3311778</v>
      </c>
      <c r="AT5551">
        <v>46273252</v>
      </c>
      <c r="AU5551">
        <v>0</v>
      </c>
      <c r="AV5551">
        <v>-2684562</v>
      </c>
      <c r="AW5551">
        <v>99986265</v>
      </c>
      <c r="AX5551">
        <v>313170</v>
      </c>
      <c r="AY5551">
        <v>106851514</v>
      </c>
      <c r="AZ5551">
        <v>3390879</v>
      </c>
      <c r="BA5551">
        <v>86454</v>
      </c>
      <c r="BB5551">
        <v>0</v>
      </c>
      <c r="BC5551">
        <v>0</v>
      </c>
      <c r="BD5551">
        <v>0</v>
      </c>
      <c r="BE5551">
        <v>0</v>
      </c>
      <c r="BF5551">
        <v>493545</v>
      </c>
      <c r="BG5551">
        <v>308935571</v>
      </c>
      <c r="BH5551">
        <v>0</v>
      </c>
      <c r="BI5551">
        <v>0</v>
      </c>
      <c r="BJ5551">
        <v>0</v>
      </c>
      <c r="BK5551">
        <v>0</v>
      </c>
      <c r="BL5551">
        <v>0</v>
      </c>
      <c r="BM5551">
        <v>0</v>
      </c>
      <c r="BN5551">
        <v>0</v>
      </c>
      <c r="BO5551">
        <v>0</v>
      </c>
      <c r="BP5551">
        <v>0</v>
      </c>
      <c r="BQ5551">
        <v>0</v>
      </c>
      <c r="BR5551">
        <v>0</v>
      </c>
      <c r="BS5551">
        <v>6.9848484848484844</v>
      </c>
    </row>
    <row r="5552" spans="1:71" x14ac:dyDescent="0.25">
      <c r="A5552">
        <v>106190930</v>
      </c>
      <c r="B5552" t="s">
        <v>626</v>
      </c>
      <c r="C5552" s="1">
        <f t="shared" si="86"/>
        <v>42917</v>
      </c>
      <c r="D5552" s="2" t="s">
        <v>1021</v>
      </c>
      <c r="E5552" s="1">
        <v>42742</v>
      </c>
      <c r="F5552" s="1">
        <v>43008</v>
      </c>
      <c r="G5552" t="s">
        <v>92</v>
      </c>
      <c r="H5552" t="s">
        <v>84</v>
      </c>
      <c r="I5552" t="s">
        <v>72</v>
      </c>
      <c r="J5552" t="s">
        <v>85</v>
      </c>
      <c r="K5552" t="s">
        <v>141</v>
      </c>
      <c r="L5552">
        <v>74</v>
      </c>
      <c r="M5552">
        <v>74</v>
      </c>
      <c r="N5552">
        <v>27</v>
      </c>
      <c r="O5552">
        <v>18</v>
      </c>
      <c r="P5552">
        <v>390</v>
      </c>
      <c r="Q5552">
        <v>0</v>
      </c>
      <c r="R5552">
        <v>1433</v>
      </c>
      <c r="S5552">
        <v>139</v>
      </c>
      <c r="T5552">
        <v>858</v>
      </c>
      <c r="U5552">
        <v>0</v>
      </c>
      <c r="V5552">
        <v>0</v>
      </c>
      <c r="W5552">
        <v>0</v>
      </c>
      <c r="X5552">
        <v>0</v>
      </c>
      <c r="Y5552">
        <v>2460</v>
      </c>
      <c r="Z5552">
        <v>403</v>
      </c>
      <c r="AA5552">
        <v>331</v>
      </c>
      <c r="AB5552">
        <v>5624</v>
      </c>
      <c r="AC5552">
        <v>0</v>
      </c>
      <c r="AD5552">
        <v>-93994</v>
      </c>
      <c r="AE5552">
        <v>0</v>
      </c>
      <c r="AF5552">
        <v>2457534</v>
      </c>
      <c r="AG5552">
        <v>-2457534</v>
      </c>
      <c r="AH5552">
        <v>0</v>
      </c>
      <c r="AI5552">
        <v>0</v>
      </c>
      <c r="AJ5552">
        <v>0</v>
      </c>
      <c r="AK5552">
        <v>0</v>
      </c>
      <c r="AL5552">
        <v>0</v>
      </c>
      <c r="AM5552">
        <v>2917632</v>
      </c>
      <c r="AN5552">
        <v>106181</v>
      </c>
      <c r="AO5552">
        <v>523673</v>
      </c>
      <c r="AP5552">
        <v>0</v>
      </c>
      <c r="AQ5552">
        <v>0</v>
      </c>
      <c r="AR5552">
        <v>0</v>
      </c>
      <c r="AS5552">
        <v>0</v>
      </c>
      <c r="AT5552">
        <v>9903431</v>
      </c>
      <c r="AU5552">
        <v>2457534</v>
      </c>
      <c r="AV5552">
        <v>40358</v>
      </c>
      <c r="AW5552">
        <v>15948809</v>
      </c>
      <c r="AX5552">
        <v>11554</v>
      </c>
      <c r="AY5552">
        <v>17960319</v>
      </c>
      <c r="AZ5552">
        <v>0</v>
      </c>
      <c r="BA5552">
        <v>761596</v>
      </c>
      <c r="BB5552">
        <v>0</v>
      </c>
      <c r="BC5552">
        <v>0</v>
      </c>
      <c r="BD5552">
        <v>0</v>
      </c>
      <c r="BE5552">
        <v>0</v>
      </c>
      <c r="BF5552">
        <v>699841</v>
      </c>
      <c r="BG5552">
        <v>9069888</v>
      </c>
      <c r="BH5552">
        <v>0</v>
      </c>
      <c r="BI5552">
        <v>0</v>
      </c>
      <c r="BJ5552">
        <v>0</v>
      </c>
      <c r="BK5552">
        <v>0</v>
      </c>
      <c r="BL5552">
        <v>0</v>
      </c>
      <c r="BM5552">
        <v>0</v>
      </c>
      <c r="BN5552">
        <v>0</v>
      </c>
      <c r="BO5552">
        <v>0</v>
      </c>
      <c r="BP5552">
        <v>0</v>
      </c>
      <c r="BQ5552">
        <v>0</v>
      </c>
      <c r="BR5552">
        <v>0</v>
      </c>
      <c r="BS5552">
        <v>2.6351351351351351</v>
      </c>
    </row>
    <row r="5553" spans="1:71" x14ac:dyDescent="0.25">
      <c r="A5553">
        <v>106454068</v>
      </c>
      <c r="B5553" t="s">
        <v>627</v>
      </c>
      <c r="C5553" s="1">
        <f t="shared" si="86"/>
        <v>42917</v>
      </c>
      <c r="D5553" s="2" t="s">
        <v>1021</v>
      </c>
      <c r="E5553" s="1">
        <v>42742</v>
      </c>
      <c r="F5553" s="1">
        <v>43008</v>
      </c>
      <c r="G5553" t="s">
        <v>499</v>
      </c>
      <c r="H5553" t="s">
        <v>101</v>
      </c>
      <c r="I5553" t="s">
        <v>155</v>
      </c>
      <c r="J5553" t="s">
        <v>85</v>
      </c>
      <c r="K5553" t="s">
        <v>519</v>
      </c>
      <c r="L5553">
        <v>16</v>
      </c>
      <c r="M5553">
        <v>16</v>
      </c>
      <c r="N5553">
        <v>0</v>
      </c>
      <c r="O5553">
        <v>0</v>
      </c>
      <c r="P5553">
        <v>141</v>
      </c>
      <c r="Q5553">
        <v>0</v>
      </c>
      <c r="R5553">
        <v>0</v>
      </c>
      <c r="S5553">
        <v>0</v>
      </c>
      <c r="T5553">
        <v>0</v>
      </c>
      <c r="U5553">
        <v>0</v>
      </c>
      <c r="V5553">
        <v>1275</v>
      </c>
      <c r="W5553">
        <v>0</v>
      </c>
      <c r="X5553">
        <v>0</v>
      </c>
      <c r="Y5553">
        <v>0</v>
      </c>
      <c r="Z5553">
        <v>0</v>
      </c>
      <c r="AA5553">
        <v>0</v>
      </c>
      <c r="AB5553">
        <v>1275</v>
      </c>
      <c r="AC5553">
        <v>0</v>
      </c>
      <c r="AD5553">
        <v>0</v>
      </c>
      <c r="AE5553">
        <v>0</v>
      </c>
      <c r="AF5553">
        <v>0</v>
      </c>
      <c r="AG5553">
        <v>0</v>
      </c>
      <c r="AH5553">
        <v>0</v>
      </c>
      <c r="AI5553">
        <v>0</v>
      </c>
      <c r="AJ5553">
        <v>0</v>
      </c>
      <c r="AK5553">
        <v>0</v>
      </c>
      <c r="AL5553">
        <v>0</v>
      </c>
      <c r="AM5553">
        <v>0</v>
      </c>
      <c r="AN5553">
        <v>0</v>
      </c>
      <c r="AO5553">
        <v>0</v>
      </c>
      <c r="AP5553">
        <v>0</v>
      </c>
      <c r="AQ5553">
        <v>1121620</v>
      </c>
      <c r="AR5553">
        <v>0</v>
      </c>
      <c r="AS5553">
        <v>0</v>
      </c>
      <c r="AT5553">
        <v>0</v>
      </c>
      <c r="AU5553">
        <v>0</v>
      </c>
      <c r="AV5553">
        <v>0</v>
      </c>
      <c r="AW5553">
        <v>1121620</v>
      </c>
      <c r="AX5553">
        <v>0</v>
      </c>
      <c r="AY5553">
        <v>962556</v>
      </c>
      <c r="AZ5553">
        <v>0</v>
      </c>
      <c r="BA5553">
        <v>0</v>
      </c>
      <c r="BB5553">
        <v>0</v>
      </c>
      <c r="BC5553">
        <v>0</v>
      </c>
      <c r="BD5553">
        <v>0</v>
      </c>
      <c r="BE5553">
        <v>0</v>
      </c>
      <c r="BF5553">
        <v>0</v>
      </c>
      <c r="BG5553">
        <v>113284</v>
      </c>
      <c r="BH5553">
        <v>0</v>
      </c>
      <c r="BI5553">
        <v>0</v>
      </c>
      <c r="BJ5553">
        <v>0</v>
      </c>
      <c r="BK5553">
        <v>0</v>
      </c>
      <c r="BL5553">
        <v>0</v>
      </c>
      <c r="BM5553">
        <v>0</v>
      </c>
      <c r="BN5553">
        <v>0</v>
      </c>
      <c r="BO5553">
        <v>0</v>
      </c>
      <c r="BP5553">
        <v>0</v>
      </c>
      <c r="BQ5553">
        <v>0</v>
      </c>
      <c r="BR5553">
        <v>0</v>
      </c>
      <c r="BS5553">
        <v>4.40625</v>
      </c>
    </row>
    <row r="5554" spans="1:71" x14ac:dyDescent="0.25">
      <c r="A5554">
        <v>106524017</v>
      </c>
      <c r="B5554" t="s">
        <v>1023</v>
      </c>
      <c r="C5554" s="1">
        <f t="shared" si="86"/>
        <v>42917</v>
      </c>
      <c r="D5554" s="2" t="s">
        <v>1021</v>
      </c>
      <c r="E5554" s="1">
        <v>42742</v>
      </c>
      <c r="F5554" s="1">
        <v>43008</v>
      </c>
      <c r="G5554" t="s">
        <v>722</v>
      </c>
      <c r="H5554" t="s">
        <v>101</v>
      </c>
      <c r="I5554" t="s">
        <v>155</v>
      </c>
      <c r="J5554" t="s">
        <v>85</v>
      </c>
      <c r="K5554" t="s">
        <v>723</v>
      </c>
      <c r="L5554">
        <v>16</v>
      </c>
      <c r="M5554">
        <v>12</v>
      </c>
      <c r="N5554">
        <v>0</v>
      </c>
      <c r="O5554">
        <v>90</v>
      </c>
      <c r="P5554">
        <v>90</v>
      </c>
      <c r="Q5554">
        <v>0</v>
      </c>
      <c r="R5554">
        <v>0</v>
      </c>
      <c r="S5554">
        <v>0</v>
      </c>
      <c r="T5554">
        <v>0</v>
      </c>
      <c r="U5554">
        <v>0</v>
      </c>
      <c r="V5554">
        <v>0</v>
      </c>
      <c r="W5554">
        <v>0</v>
      </c>
      <c r="X5554">
        <v>0</v>
      </c>
      <c r="Y5554">
        <v>0</v>
      </c>
      <c r="Z5554">
        <v>0</v>
      </c>
      <c r="AA5554">
        <v>972</v>
      </c>
      <c r="AB5554">
        <v>972</v>
      </c>
      <c r="AC5554">
        <v>0</v>
      </c>
      <c r="AD5554">
        <v>16680</v>
      </c>
      <c r="AE5554">
        <v>0</v>
      </c>
      <c r="AF5554">
        <v>0</v>
      </c>
      <c r="AG5554">
        <v>0</v>
      </c>
      <c r="AH5554">
        <v>0</v>
      </c>
      <c r="AI5554">
        <v>0</v>
      </c>
      <c r="AJ5554">
        <v>0</v>
      </c>
      <c r="AK5554">
        <v>0</v>
      </c>
      <c r="AL5554">
        <v>0</v>
      </c>
      <c r="AM5554">
        <v>0</v>
      </c>
      <c r="AN5554">
        <v>0</v>
      </c>
      <c r="AO5554">
        <v>0</v>
      </c>
      <c r="AP5554">
        <v>0</v>
      </c>
      <c r="AQ5554">
        <v>0</v>
      </c>
      <c r="AR5554">
        <v>0</v>
      </c>
      <c r="AS5554">
        <v>0</v>
      </c>
      <c r="AT5554">
        <v>0</v>
      </c>
      <c r="AU5554">
        <v>0</v>
      </c>
      <c r="AV5554">
        <v>862240</v>
      </c>
      <c r="AW5554">
        <v>862240</v>
      </c>
      <c r="AX5554">
        <v>0</v>
      </c>
      <c r="AY5554">
        <v>888306</v>
      </c>
      <c r="AZ5554">
        <v>0</v>
      </c>
      <c r="BA5554">
        <v>0</v>
      </c>
      <c r="BB5554">
        <v>0</v>
      </c>
      <c r="BC5554">
        <v>0</v>
      </c>
      <c r="BD5554">
        <v>0</v>
      </c>
      <c r="BE5554">
        <v>0</v>
      </c>
      <c r="BF5554">
        <v>0</v>
      </c>
      <c r="BG5554">
        <v>162000</v>
      </c>
      <c r="BH5554">
        <v>0</v>
      </c>
      <c r="BI5554">
        <v>0</v>
      </c>
      <c r="BJ5554">
        <v>0</v>
      </c>
      <c r="BK5554">
        <v>0</v>
      </c>
      <c r="BL5554">
        <v>0</v>
      </c>
      <c r="BM5554">
        <v>0</v>
      </c>
      <c r="BN5554">
        <v>0</v>
      </c>
      <c r="BO5554">
        <v>0</v>
      </c>
      <c r="BP5554">
        <v>0</v>
      </c>
      <c r="BQ5554">
        <v>0</v>
      </c>
      <c r="BR5554">
        <v>0</v>
      </c>
      <c r="BS5554">
        <v>3.2142857142857144</v>
      </c>
    </row>
    <row r="5555" spans="1:71" x14ac:dyDescent="0.25">
      <c r="A5555">
        <v>106580996</v>
      </c>
      <c r="B5555" t="s">
        <v>628</v>
      </c>
      <c r="C5555" s="1">
        <f t="shared" si="86"/>
        <v>42917</v>
      </c>
      <c r="D5555" s="2" t="s">
        <v>1021</v>
      </c>
      <c r="E5555" s="1">
        <v>42742</v>
      </c>
      <c r="F5555" s="1">
        <v>43008</v>
      </c>
      <c r="G5555" t="s">
        <v>629</v>
      </c>
      <c r="H5555" t="s">
        <v>89</v>
      </c>
      <c r="I5555" t="s">
        <v>72</v>
      </c>
      <c r="J5555" t="s">
        <v>85</v>
      </c>
      <c r="K5555" t="s">
        <v>630</v>
      </c>
      <c r="L5555">
        <v>219</v>
      </c>
      <c r="M5555">
        <v>143</v>
      </c>
      <c r="N5555">
        <v>10</v>
      </c>
      <c r="O5555">
        <v>25</v>
      </c>
      <c r="P5555">
        <v>2775</v>
      </c>
      <c r="Q5555">
        <v>0</v>
      </c>
      <c r="R5555">
        <v>6860</v>
      </c>
      <c r="S5555">
        <v>155</v>
      </c>
      <c r="T5555">
        <v>1172</v>
      </c>
      <c r="U5555">
        <v>3019</v>
      </c>
      <c r="V5555">
        <v>0</v>
      </c>
      <c r="W5555">
        <v>0</v>
      </c>
      <c r="X5555">
        <v>1653</v>
      </c>
      <c r="Y5555">
        <v>0</v>
      </c>
      <c r="Z5555">
        <v>61</v>
      </c>
      <c r="AA5555">
        <v>148</v>
      </c>
      <c r="AB5555">
        <v>13068</v>
      </c>
      <c r="AC5555">
        <v>0</v>
      </c>
      <c r="AD5555">
        <v>5083762</v>
      </c>
      <c r="AE5555">
        <v>586009</v>
      </c>
      <c r="AF5555">
        <v>0</v>
      </c>
      <c r="AG5555">
        <v>0</v>
      </c>
      <c r="AH5555">
        <v>0</v>
      </c>
      <c r="AI5555">
        <v>0</v>
      </c>
      <c r="AJ5555">
        <v>0</v>
      </c>
      <c r="AK5555">
        <v>0</v>
      </c>
      <c r="AL5555">
        <v>0</v>
      </c>
      <c r="AM5555">
        <v>33551494</v>
      </c>
      <c r="AN5555">
        <v>584997</v>
      </c>
      <c r="AO5555">
        <v>6147255</v>
      </c>
      <c r="AP5555">
        <v>16095393</v>
      </c>
      <c r="AQ5555">
        <v>0</v>
      </c>
      <c r="AR5555">
        <v>0</v>
      </c>
      <c r="AS5555">
        <v>25646252</v>
      </c>
      <c r="AT5555">
        <v>4114</v>
      </c>
      <c r="AU5555">
        <v>984794</v>
      </c>
      <c r="AV5555">
        <v>6334799</v>
      </c>
      <c r="AW5555">
        <v>89349098</v>
      </c>
      <c r="AX5555">
        <v>1500276</v>
      </c>
      <c r="AY5555">
        <v>96208931</v>
      </c>
      <c r="AZ5555">
        <v>10556811</v>
      </c>
      <c r="BA5555">
        <v>1031137</v>
      </c>
      <c r="BB5555">
        <v>0</v>
      </c>
      <c r="BC5555">
        <v>0</v>
      </c>
      <c r="BD5555">
        <v>0</v>
      </c>
      <c r="BE5555">
        <v>0</v>
      </c>
      <c r="BF5555">
        <v>643778</v>
      </c>
      <c r="BG5555">
        <v>353396129</v>
      </c>
      <c r="BH5555">
        <v>0</v>
      </c>
      <c r="BI5555">
        <v>0</v>
      </c>
      <c r="BJ5555">
        <v>0</v>
      </c>
      <c r="BK5555">
        <v>0</v>
      </c>
      <c r="BL5555">
        <v>0</v>
      </c>
      <c r="BM5555">
        <v>0</v>
      </c>
      <c r="BN5555">
        <v>0</v>
      </c>
      <c r="BO5555">
        <v>0</v>
      </c>
      <c r="BP5555">
        <v>0</v>
      </c>
      <c r="BQ5555">
        <v>0</v>
      </c>
      <c r="BR5555">
        <v>0</v>
      </c>
      <c r="BS5555">
        <v>7.665745856353591</v>
      </c>
    </row>
    <row r="5556" spans="1:71" x14ac:dyDescent="0.25">
      <c r="A5556">
        <v>106150782</v>
      </c>
      <c r="B5556" t="s">
        <v>631</v>
      </c>
      <c r="C5556" s="1">
        <f t="shared" si="86"/>
        <v>42917</v>
      </c>
      <c r="D5556" s="2" t="s">
        <v>1021</v>
      </c>
      <c r="E5556" s="1">
        <v>42742</v>
      </c>
      <c r="F5556" s="1">
        <v>43008</v>
      </c>
      <c r="G5556" t="s">
        <v>70</v>
      </c>
      <c r="H5556" t="s">
        <v>89</v>
      </c>
      <c r="I5556" t="s">
        <v>72</v>
      </c>
      <c r="J5556" t="s">
        <v>73</v>
      </c>
      <c r="K5556" t="s">
        <v>632</v>
      </c>
      <c r="L5556">
        <v>150</v>
      </c>
      <c r="M5556">
        <v>90</v>
      </c>
      <c r="N5556">
        <v>1</v>
      </c>
      <c r="O5556">
        <v>23</v>
      </c>
      <c r="P5556">
        <v>464</v>
      </c>
      <c r="Q5556">
        <v>0</v>
      </c>
      <c r="R5556">
        <v>743</v>
      </c>
      <c r="S5556">
        <v>0</v>
      </c>
      <c r="T5556">
        <v>364</v>
      </c>
      <c r="U5556">
        <v>80</v>
      </c>
      <c r="V5556">
        <v>0</v>
      </c>
      <c r="W5556">
        <v>0</v>
      </c>
      <c r="X5556">
        <v>343</v>
      </c>
      <c r="Y5556">
        <v>8</v>
      </c>
      <c r="Z5556">
        <v>2</v>
      </c>
      <c r="AA5556">
        <v>66</v>
      </c>
      <c r="AB5556">
        <v>1606</v>
      </c>
      <c r="AC5556">
        <v>0</v>
      </c>
      <c r="AD5556">
        <v>399826</v>
      </c>
      <c r="AE5556">
        <v>0</v>
      </c>
      <c r="AF5556">
        <v>0</v>
      </c>
      <c r="AG5556">
        <v>0</v>
      </c>
      <c r="AH5556">
        <v>0</v>
      </c>
      <c r="AI5556">
        <v>0</v>
      </c>
      <c r="AJ5556">
        <v>0</v>
      </c>
      <c r="AK5556">
        <v>0</v>
      </c>
      <c r="AL5556">
        <v>0</v>
      </c>
      <c r="AM5556">
        <v>7586863</v>
      </c>
      <c r="AN5556">
        <v>0</v>
      </c>
      <c r="AO5556">
        <v>7156224</v>
      </c>
      <c r="AP5556">
        <v>-891901</v>
      </c>
      <c r="AQ5556">
        <v>0</v>
      </c>
      <c r="AR5556">
        <v>0</v>
      </c>
      <c r="AS5556">
        <v>13879816</v>
      </c>
      <c r="AT5556">
        <v>651368</v>
      </c>
      <c r="AU5556">
        <v>-69024</v>
      </c>
      <c r="AV5556">
        <v>1008196</v>
      </c>
      <c r="AW5556">
        <v>29321542</v>
      </c>
      <c r="AX5556">
        <v>207266</v>
      </c>
      <c r="AY5556">
        <v>29211354</v>
      </c>
      <c r="AZ5556">
        <v>0</v>
      </c>
      <c r="BA5556">
        <v>341514</v>
      </c>
      <c r="BB5556">
        <v>0</v>
      </c>
      <c r="BC5556">
        <v>0</v>
      </c>
      <c r="BD5556">
        <v>0</v>
      </c>
      <c r="BE5556">
        <v>0</v>
      </c>
      <c r="BF5556">
        <v>217007</v>
      </c>
      <c r="BG5556">
        <v>85137605</v>
      </c>
      <c r="BH5556">
        <v>0</v>
      </c>
      <c r="BI5556">
        <v>0</v>
      </c>
      <c r="BJ5556">
        <v>0</v>
      </c>
      <c r="BK5556">
        <v>0</v>
      </c>
      <c r="BL5556">
        <v>0</v>
      </c>
      <c r="BM5556">
        <v>0</v>
      </c>
      <c r="BN5556">
        <v>0</v>
      </c>
      <c r="BO5556">
        <v>0</v>
      </c>
      <c r="BP5556">
        <v>0</v>
      </c>
      <c r="BQ5556">
        <v>0</v>
      </c>
      <c r="BR5556">
        <v>0</v>
      </c>
      <c r="BS5556">
        <v>1.9333333333333333</v>
      </c>
    </row>
    <row r="5557" spans="1:71" x14ac:dyDescent="0.25">
      <c r="A5557">
        <v>106331312</v>
      </c>
      <c r="B5557" t="s">
        <v>633</v>
      </c>
      <c r="C5557" s="1">
        <f t="shared" si="86"/>
        <v>42917</v>
      </c>
      <c r="D5557" s="2" t="s">
        <v>1021</v>
      </c>
      <c r="E5557" s="1">
        <v>42742</v>
      </c>
      <c r="F5557" s="1">
        <v>43008</v>
      </c>
      <c r="G5557" t="s">
        <v>220</v>
      </c>
      <c r="H5557" t="s">
        <v>93</v>
      </c>
      <c r="I5557" t="s">
        <v>72</v>
      </c>
      <c r="J5557" t="s">
        <v>85</v>
      </c>
      <c r="K5557" t="s">
        <v>385</v>
      </c>
      <c r="L5557">
        <v>373</v>
      </c>
      <c r="M5557">
        <v>373</v>
      </c>
      <c r="N5557">
        <v>48</v>
      </c>
      <c r="O5557">
        <v>99</v>
      </c>
      <c r="P5557">
        <v>4117</v>
      </c>
      <c r="Q5557">
        <v>0</v>
      </c>
      <c r="R5557">
        <v>5899</v>
      </c>
      <c r="S5557">
        <v>5035</v>
      </c>
      <c r="T5557">
        <v>3198</v>
      </c>
      <c r="U5557">
        <v>4486</v>
      </c>
      <c r="V5557">
        <v>22</v>
      </c>
      <c r="W5557">
        <v>0</v>
      </c>
      <c r="X5557">
        <v>288</v>
      </c>
      <c r="Y5557">
        <v>2959</v>
      </c>
      <c r="Z5557">
        <v>306</v>
      </c>
      <c r="AA5557">
        <v>322</v>
      </c>
      <c r="AB5557">
        <v>22515</v>
      </c>
      <c r="AC5557">
        <v>0</v>
      </c>
      <c r="AD5557">
        <v>10770617</v>
      </c>
      <c r="AE5557">
        <v>0</v>
      </c>
      <c r="AF5557">
        <v>0</v>
      </c>
      <c r="AG5557">
        <v>0</v>
      </c>
      <c r="AH5557">
        <v>0</v>
      </c>
      <c r="AI5557">
        <v>0</v>
      </c>
      <c r="AJ5557">
        <v>0</v>
      </c>
      <c r="AK5557">
        <v>0</v>
      </c>
      <c r="AL5557">
        <v>0</v>
      </c>
      <c r="AM5557">
        <v>28750801</v>
      </c>
      <c r="AN5557">
        <v>24455621</v>
      </c>
      <c r="AO5557">
        <v>4870606</v>
      </c>
      <c r="AP5557">
        <v>16317816</v>
      </c>
      <c r="AQ5557">
        <v>220141</v>
      </c>
      <c r="AR5557">
        <v>0</v>
      </c>
      <c r="AS5557">
        <v>2975567</v>
      </c>
      <c r="AT5557">
        <v>40919152</v>
      </c>
      <c r="AU5557">
        <v>1687880</v>
      </c>
      <c r="AV5557">
        <v>-5235746</v>
      </c>
      <c r="AW5557">
        <v>114961838</v>
      </c>
      <c r="AX5557">
        <v>416932</v>
      </c>
      <c r="AY5557">
        <v>113131382</v>
      </c>
      <c r="AZ5557">
        <v>5484898</v>
      </c>
      <c r="BA5557">
        <v>9136218</v>
      </c>
      <c r="BB5557">
        <v>0</v>
      </c>
      <c r="BC5557">
        <v>0</v>
      </c>
      <c r="BD5557">
        <v>0</v>
      </c>
      <c r="BE5557">
        <v>0</v>
      </c>
      <c r="BF5557">
        <v>23155351</v>
      </c>
      <c r="BG5557">
        <v>388979861</v>
      </c>
      <c r="BH5557">
        <v>0</v>
      </c>
      <c r="BI5557">
        <v>0</v>
      </c>
      <c r="BJ5557">
        <v>0</v>
      </c>
      <c r="BK5557">
        <v>0</v>
      </c>
      <c r="BL5557">
        <v>0</v>
      </c>
      <c r="BM5557">
        <v>0</v>
      </c>
      <c r="BN5557">
        <v>0</v>
      </c>
      <c r="BO5557">
        <v>0</v>
      </c>
      <c r="BP5557">
        <v>0</v>
      </c>
      <c r="BQ5557">
        <v>0</v>
      </c>
      <c r="BR5557">
        <v>0</v>
      </c>
      <c r="BS5557">
        <v>5.5187667560321714</v>
      </c>
    </row>
    <row r="5558" spans="1:71" x14ac:dyDescent="0.25">
      <c r="A5558">
        <v>106334487</v>
      </c>
      <c r="B5558" t="s">
        <v>634</v>
      </c>
      <c r="C5558" s="1">
        <f t="shared" si="86"/>
        <v>42917</v>
      </c>
      <c r="D5558" s="2" t="s">
        <v>1021</v>
      </c>
      <c r="E5558" s="1">
        <v>42742</v>
      </c>
      <c r="F5558" s="1">
        <v>43008</v>
      </c>
      <c r="G5558" t="s">
        <v>220</v>
      </c>
      <c r="H5558" t="s">
        <v>112</v>
      </c>
      <c r="I5558" t="s">
        <v>72</v>
      </c>
      <c r="J5558" t="s">
        <v>113</v>
      </c>
      <c r="K5558" t="s">
        <v>375</v>
      </c>
      <c r="L5558">
        <v>439</v>
      </c>
      <c r="M5558">
        <v>439</v>
      </c>
      <c r="N5558">
        <v>0</v>
      </c>
      <c r="O5558">
        <v>163</v>
      </c>
      <c r="P5558">
        <v>4256</v>
      </c>
      <c r="Q5558">
        <v>0</v>
      </c>
      <c r="R5558">
        <v>3331</v>
      </c>
      <c r="S5558">
        <v>2464</v>
      </c>
      <c r="T5558">
        <v>4334</v>
      </c>
      <c r="U5558">
        <v>5921</v>
      </c>
      <c r="V5558">
        <v>116</v>
      </c>
      <c r="W5558">
        <v>0</v>
      </c>
      <c r="X5558">
        <v>8078</v>
      </c>
      <c r="Y5558">
        <v>756</v>
      </c>
      <c r="Z5558">
        <v>0</v>
      </c>
      <c r="AA5558">
        <v>630</v>
      </c>
      <c r="AB5558">
        <v>25630</v>
      </c>
      <c r="AC5558">
        <v>0</v>
      </c>
      <c r="AD5558">
        <v>9851098</v>
      </c>
      <c r="AE5558">
        <v>-13145039</v>
      </c>
      <c r="AF5558">
        <v>0</v>
      </c>
      <c r="AG5558">
        <v>0</v>
      </c>
      <c r="AH5558">
        <v>0</v>
      </c>
      <c r="AI5558">
        <v>0</v>
      </c>
      <c r="AJ5558">
        <v>0</v>
      </c>
      <c r="AK5558">
        <v>0</v>
      </c>
      <c r="AL5558">
        <v>0</v>
      </c>
      <c r="AM5558">
        <v>10501987</v>
      </c>
      <c r="AN5558">
        <v>9026968</v>
      </c>
      <c r="AO5558">
        <v>28694547</v>
      </c>
      <c r="AP5558">
        <v>35351871</v>
      </c>
      <c r="AQ5558">
        <v>0</v>
      </c>
      <c r="AR5558">
        <v>0</v>
      </c>
      <c r="AS5558">
        <v>19497839</v>
      </c>
      <c r="AT5558">
        <v>9440314</v>
      </c>
      <c r="AU5558">
        <v>0</v>
      </c>
      <c r="AV5558">
        <v>88310</v>
      </c>
      <c r="AW5558">
        <v>112601836</v>
      </c>
      <c r="AX5558">
        <v>5045378</v>
      </c>
      <c r="AY5558">
        <v>147242912</v>
      </c>
      <c r="AZ5558">
        <v>0</v>
      </c>
      <c r="BA5558">
        <v>18865771</v>
      </c>
      <c r="BB5558">
        <v>0</v>
      </c>
      <c r="BC5558">
        <v>0</v>
      </c>
      <c r="BD5558">
        <v>0</v>
      </c>
      <c r="BE5558">
        <v>0</v>
      </c>
      <c r="BF5558">
        <v>3170696</v>
      </c>
      <c r="BG5558">
        <v>191417211</v>
      </c>
      <c r="BH5558">
        <v>0</v>
      </c>
      <c r="BI5558">
        <v>0</v>
      </c>
      <c r="BJ5558">
        <v>0</v>
      </c>
      <c r="BK5558">
        <v>0</v>
      </c>
      <c r="BL5558">
        <v>0</v>
      </c>
      <c r="BM5558">
        <v>0</v>
      </c>
      <c r="BN5558">
        <v>0</v>
      </c>
      <c r="BO5558">
        <v>0</v>
      </c>
      <c r="BP5558">
        <v>0</v>
      </c>
      <c r="BQ5558">
        <v>0</v>
      </c>
      <c r="BR5558">
        <v>0</v>
      </c>
      <c r="BS5558">
        <v>4.8473804100227786</v>
      </c>
    </row>
    <row r="5559" spans="1:71" x14ac:dyDescent="0.25">
      <c r="A5559">
        <v>106190796</v>
      </c>
      <c r="B5559" t="s">
        <v>635</v>
      </c>
      <c r="C5559" s="1">
        <f t="shared" si="86"/>
        <v>42917</v>
      </c>
      <c r="D5559" s="2" t="s">
        <v>1021</v>
      </c>
      <c r="E5559" s="1">
        <v>42742</v>
      </c>
      <c r="F5559" s="1">
        <v>43008</v>
      </c>
      <c r="G5559" t="s">
        <v>92</v>
      </c>
      <c r="H5559" t="s">
        <v>84</v>
      </c>
      <c r="I5559" t="s">
        <v>72</v>
      </c>
      <c r="J5559" t="s">
        <v>113</v>
      </c>
      <c r="K5559" t="s">
        <v>141</v>
      </c>
      <c r="L5559">
        <v>445</v>
      </c>
      <c r="M5559">
        <v>445</v>
      </c>
      <c r="N5559">
        <v>7</v>
      </c>
      <c r="O5559">
        <v>132</v>
      </c>
      <c r="P5559">
        <v>5817</v>
      </c>
      <c r="Q5559">
        <v>0</v>
      </c>
      <c r="R5559">
        <v>10934</v>
      </c>
      <c r="S5559">
        <v>2790</v>
      </c>
      <c r="T5559">
        <v>7060</v>
      </c>
      <c r="U5559">
        <v>3852</v>
      </c>
      <c r="V5559">
        <v>0</v>
      </c>
      <c r="W5559">
        <v>0</v>
      </c>
      <c r="X5559">
        <v>395</v>
      </c>
      <c r="Y5559">
        <v>15291</v>
      </c>
      <c r="Z5559">
        <v>41</v>
      </c>
      <c r="AA5559">
        <v>754</v>
      </c>
      <c r="AB5559">
        <v>41117</v>
      </c>
      <c r="AC5559">
        <v>0</v>
      </c>
      <c r="AD5559">
        <v>7241961</v>
      </c>
      <c r="AE5559">
        <v>0</v>
      </c>
      <c r="AF5559">
        <v>819177</v>
      </c>
      <c r="AG5559">
        <v>-819177</v>
      </c>
      <c r="AH5559">
        <v>0</v>
      </c>
      <c r="AI5559">
        <v>0</v>
      </c>
      <c r="AJ5559">
        <v>0</v>
      </c>
      <c r="AK5559">
        <v>0</v>
      </c>
      <c r="AL5559">
        <v>0</v>
      </c>
      <c r="AM5559">
        <v>90690611</v>
      </c>
      <c r="AN5559">
        <v>14981552</v>
      </c>
      <c r="AO5559">
        <v>32502897</v>
      </c>
      <c r="AP5559">
        <v>14222607</v>
      </c>
      <c r="AQ5559">
        <v>0</v>
      </c>
      <c r="AR5559">
        <v>0</v>
      </c>
      <c r="AS5559">
        <v>3888345</v>
      </c>
      <c r="AT5559">
        <v>275179784</v>
      </c>
      <c r="AU5559">
        <v>0</v>
      </c>
      <c r="AV5559">
        <v>5129298</v>
      </c>
      <c r="AW5559">
        <v>436595094</v>
      </c>
      <c r="AX5559">
        <v>42381573</v>
      </c>
      <c r="AY5559">
        <v>457533935</v>
      </c>
      <c r="AZ5559">
        <v>0</v>
      </c>
      <c r="BA5559">
        <v>8946452</v>
      </c>
      <c r="BB5559">
        <v>0</v>
      </c>
      <c r="BC5559">
        <v>0</v>
      </c>
      <c r="BD5559">
        <v>0</v>
      </c>
      <c r="BE5559">
        <v>0</v>
      </c>
      <c r="BF5559">
        <v>10596197</v>
      </c>
      <c r="BG5559">
        <v>1051775596</v>
      </c>
      <c r="BH5559">
        <v>0</v>
      </c>
      <c r="BI5559">
        <v>0</v>
      </c>
      <c r="BJ5559">
        <v>0</v>
      </c>
      <c r="BK5559">
        <v>0</v>
      </c>
      <c r="BL5559">
        <v>0</v>
      </c>
      <c r="BM5559">
        <v>0</v>
      </c>
      <c r="BN5559">
        <v>0</v>
      </c>
      <c r="BO5559">
        <v>0</v>
      </c>
      <c r="BP5559">
        <v>0</v>
      </c>
      <c r="BQ5559">
        <v>0</v>
      </c>
      <c r="BR5559">
        <v>0</v>
      </c>
      <c r="BS5559">
        <v>6.535955056179775</v>
      </c>
    </row>
    <row r="5560" spans="1:71" x14ac:dyDescent="0.25">
      <c r="A5560">
        <v>106344011</v>
      </c>
      <c r="B5560" t="s">
        <v>636</v>
      </c>
      <c r="C5560" s="1">
        <f t="shared" si="86"/>
        <v>42917</v>
      </c>
      <c r="D5560" s="2" t="s">
        <v>1021</v>
      </c>
      <c r="E5560" s="1">
        <v>42742</v>
      </c>
      <c r="F5560" s="1">
        <v>43008</v>
      </c>
      <c r="G5560" t="s">
        <v>224</v>
      </c>
      <c r="H5560" t="s">
        <v>112</v>
      </c>
      <c r="I5560" t="s">
        <v>155</v>
      </c>
      <c r="J5560" t="s">
        <v>85</v>
      </c>
      <c r="K5560" t="s">
        <v>227</v>
      </c>
      <c r="L5560">
        <v>50</v>
      </c>
      <c r="M5560">
        <v>50</v>
      </c>
      <c r="N5560">
        <v>0</v>
      </c>
      <c r="O5560">
        <v>0</v>
      </c>
      <c r="P5560">
        <v>138</v>
      </c>
      <c r="Q5560">
        <v>0</v>
      </c>
      <c r="R5560">
        <v>0</v>
      </c>
      <c r="S5560">
        <v>0</v>
      </c>
      <c r="T5560">
        <v>0</v>
      </c>
      <c r="U5560">
        <v>0</v>
      </c>
      <c r="V5560">
        <v>0</v>
      </c>
      <c r="W5560">
        <v>0</v>
      </c>
      <c r="X5560">
        <v>4390</v>
      </c>
      <c r="Y5560">
        <v>0</v>
      </c>
      <c r="Z5560">
        <v>0</v>
      </c>
      <c r="AA5560">
        <v>0</v>
      </c>
      <c r="AB5560">
        <v>4390</v>
      </c>
      <c r="AC5560">
        <v>0</v>
      </c>
      <c r="AD5560">
        <v>0</v>
      </c>
      <c r="AE5560">
        <v>0</v>
      </c>
      <c r="AF5560">
        <v>0</v>
      </c>
      <c r="AG5560">
        <v>0</v>
      </c>
      <c r="AH5560">
        <v>0</v>
      </c>
      <c r="AI5560">
        <v>0</v>
      </c>
      <c r="AJ5560">
        <v>0</v>
      </c>
      <c r="AK5560">
        <v>0</v>
      </c>
      <c r="AL5560">
        <v>0</v>
      </c>
      <c r="AM5560">
        <v>0</v>
      </c>
      <c r="AN5560">
        <v>0</v>
      </c>
      <c r="AO5560">
        <v>0</v>
      </c>
      <c r="AP5560">
        <v>0</v>
      </c>
      <c r="AQ5560">
        <v>0</v>
      </c>
      <c r="AR5560">
        <v>0</v>
      </c>
      <c r="AS5560">
        <v>3160800</v>
      </c>
      <c r="AT5560">
        <v>0</v>
      </c>
      <c r="AU5560">
        <v>0</v>
      </c>
      <c r="AV5560">
        <v>0</v>
      </c>
      <c r="AW5560">
        <v>3160800</v>
      </c>
      <c r="AX5560">
        <v>0</v>
      </c>
      <c r="AY5560">
        <v>5979082</v>
      </c>
      <c r="AZ5560">
        <v>286752</v>
      </c>
      <c r="BA5560">
        <v>0</v>
      </c>
      <c r="BB5560">
        <v>0</v>
      </c>
      <c r="BC5560">
        <v>0</v>
      </c>
      <c r="BD5560">
        <v>0</v>
      </c>
      <c r="BE5560">
        <v>0</v>
      </c>
      <c r="BF5560">
        <v>0</v>
      </c>
      <c r="BG5560">
        <v>0</v>
      </c>
      <c r="BH5560">
        <v>0</v>
      </c>
      <c r="BI5560">
        <v>0</v>
      </c>
      <c r="BJ5560">
        <v>0</v>
      </c>
      <c r="BK5560">
        <v>0</v>
      </c>
      <c r="BL5560">
        <v>0</v>
      </c>
      <c r="BM5560">
        <v>0</v>
      </c>
      <c r="BN5560">
        <v>0</v>
      </c>
      <c r="BO5560">
        <v>0</v>
      </c>
      <c r="BP5560">
        <v>0</v>
      </c>
      <c r="BQ5560">
        <v>0</v>
      </c>
      <c r="BR5560">
        <v>0</v>
      </c>
      <c r="BS5560">
        <v>1.38</v>
      </c>
    </row>
    <row r="5561" spans="1:71" x14ac:dyDescent="0.25">
      <c r="A5561">
        <v>106301317</v>
      </c>
      <c r="B5561" t="s">
        <v>637</v>
      </c>
      <c r="C5561" s="1">
        <f t="shared" si="86"/>
        <v>42917</v>
      </c>
      <c r="D5561" s="2" t="s">
        <v>1021</v>
      </c>
      <c r="E5561" s="1">
        <v>42742</v>
      </c>
      <c r="F5561" s="1">
        <v>43008</v>
      </c>
      <c r="G5561" t="s">
        <v>83</v>
      </c>
      <c r="H5561" t="s">
        <v>89</v>
      </c>
      <c r="I5561" t="s">
        <v>72</v>
      </c>
      <c r="J5561" t="s">
        <v>85</v>
      </c>
      <c r="K5561" t="s">
        <v>638</v>
      </c>
      <c r="L5561">
        <v>252</v>
      </c>
      <c r="M5561">
        <v>127</v>
      </c>
      <c r="N5561">
        <v>5</v>
      </c>
      <c r="O5561">
        <v>0</v>
      </c>
      <c r="P5561">
        <v>3096</v>
      </c>
      <c r="Q5561">
        <v>0</v>
      </c>
      <c r="R5561">
        <v>2568</v>
      </c>
      <c r="S5561">
        <v>3237</v>
      </c>
      <c r="T5561">
        <v>478</v>
      </c>
      <c r="U5561">
        <v>579</v>
      </c>
      <c r="V5561">
        <v>0</v>
      </c>
      <c r="W5561">
        <v>0</v>
      </c>
      <c r="X5561">
        <v>108</v>
      </c>
      <c r="Y5561">
        <v>3672</v>
      </c>
      <c r="Z5561">
        <v>7</v>
      </c>
      <c r="AA5561">
        <v>0</v>
      </c>
      <c r="AB5561">
        <v>10649</v>
      </c>
      <c r="AC5561">
        <v>0</v>
      </c>
      <c r="AD5561">
        <v>1581700</v>
      </c>
      <c r="AE5561">
        <v>0</v>
      </c>
      <c r="AF5561">
        <v>0</v>
      </c>
      <c r="AG5561">
        <v>0</v>
      </c>
      <c r="AH5561">
        <v>5558954</v>
      </c>
      <c r="AI5561">
        <v>0</v>
      </c>
      <c r="AJ5561">
        <v>0</v>
      </c>
      <c r="AK5561">
        <v>0</v>
      </c>
      <c r="AL5561">
        <v>5558954</v>
      </c>
      <c r="AM5561">
        <v>12961687</v>
      </c>
      <c r="AN5561">
        <v>17617559</v>
      </c>
      <c r="AO5561">
        <v>901287</v>
      </c>
      <c r="AP5561">
        <v>1475819</v>
      </c>
      <c r="AQ5561">
        <v>0</v>
      </c>
      <c r="AR5561">
        <v>0</v>
      </c>
      <c r="AS5561">
        <v>328795</v>
      </c>
      <c r="AT5561">
        <v>40789074</v>
      </c>
      <c r="AU5561">
        <v>22858</v>
      </c>
      <c r="AV5561">
        <v>122189</v>
      </c>
      <c r="AW5561">
        <v>74219268</v>
      </c>
      <c r="AX5561">
        <v>529143</v>
      </c>
      <c r="AY5561">
        <v>72672645</v>
      </c>
      <c r="AZ5561">
        <v>0</v>
      </c>
      <c r="BA5561">
        <v>445650</v>
      </c>
      <c r="BB5561">
        <v>0</v>
      </c>
      <c r="BC5561">
        <v>0</v>
      </c>
      <c r="BD5561">
        <v>0</v>
      </c>
      <c r="BE5561">
        <v>0</v>
      </c>
      <c r="BF5561">
        <v>4310974</v>
      </c>
      <c r="BG5561">
        <v>94837448</v>
      </c>
      <c r="BH5561">
        <v>0</v>
      </c>
      <c r="BI5561">
        <v>0</v>
      </c>
      <c r="BJ5561">
        <v>0</v>
      </c>
      <c r="BK5561">
        <v>0</v>
      </c>
      <c r="BL5561">
        <v>0</v>
      </c>
      <c r="BM5561">
        <v>0</v>
      </c>
      <c r="BN5561">
        <v>0</v>
      </c>
      <c r="BO5561">
        <v>0</v>
      </c>
      <c r="BP5561">
        <v>0</v>
      </c>
      <c r="BQ5561">
        <v>0</v>
      </c>
      <c r="BR5561">
        <v>0</v>
      </c>
      <c r="BS5561">
        <v>8.1688654353562011</v>
      </c>
    </row>
    <row r="5562" spans="1:71" x14ac:dyDescent="0.25">
      <c r="A5562">
        <v>106270875</v>
      </c>
      <c r="B5562" t="s">
        <v>639</v>
      </c>
      <c r="C5562" s="1">
        <f t="shared" si="86"/>
        <v>42917</v>
      </c>
      <c r="D5562" s="2" t="s">
        <v>1021</v>
      </c>
      <c r="E5562" s="1">
        <v>42742</v>
      </c>
      <c r="F5562" s="1">
        <v>43008</v>
      </c>
      <c r="G5562" t="s">
        <v>212</v>
      </c>
      <c r="H5562" t="s">
        <v>71</v>
      </c>
      <c r="I5562" t="s">
        <v>72</v>
      </c>
      <c r="J5562" t="s">
        <v>85</v>
      </c>
      <c r="K5562" t="s">
        <v>546</v>
      </c>
      <c r="L5562">
        <v>233</v>
      </c>
      <c r="M5562">
        <v>137</v>
      </c>
      <c r="N5562">
        <v>4</v>
      </c>
      <c r="O5562">
        <v>50</v>
      </c>
      <c r="P5562">
        <v>2573</v>
      </c>
      <c r="Q5562">
        <v>0</v>
      </c>
      <c r="R5562">
        <v>4950</v>
      </c>
      <c r="S5562">
        <v>349</v>
      </c>
      <c r="T5562">
        <v>410</v>
      </c>
      <c r="U5562">
        <v>746</v>
      </c>
      <c r="V5562">
        <v>0</v>
      </c>
      <c r="W5562">
        <v>0</v>
      </c>
      <c r="X5562">
        <v>344</v>
      </c>
      <c r="Y5562">
        <v>4580</v>
      </c>
      <c r="Z5562">
        <v>20</v>
      </c>
      <c r="AA5562">
        <v>195</v>
      </c>
      <c r="AB5562">
        <v>11594</v>
      </c>
      <c r="AC5562">
        <v>0</v>
      </c>
      <c r="AD5562">
        <v>6636830</v>
      </c>
      <c r="AE5562">
        <v>0</v>
      </c>
      <c r="AF5562">
        <v>0</v>
      </c>
      <c r="AG5562">
        <v>0</v>
      </c>
      <c r="AH5562">
        <v>0</v>
      </c>
      <c r="AI5562">
        <v>0</v>
      </c>
      <c r="AJ5562">
        <v>0</v>
      </c>
      <c r="AK5562">
        <v>0</v>
      </c>
      <c r="AL5562">
        <v>0</v>
      </c>
      <c r="AM5562">
        <v>24688371</v>
      </c>
      <c r="AN5562">
        <v>1483321</v>
      </c>
      <c r="AO5562">
        <v>2851008</v>
      </c>
      <c r="AP5562">
        <v>12779766</v>
      </c>
      <c r="AQ5562">
        <v>0</v>
      </c>
      <c r="AR5562">
        <v>0</v>
      </c>
      <c r="AS5562">
        <v>9851050</v>
      </c>
      <c r="AT5562">
        <v>57677906</v>
      </c>
      <c r="AU5562">
        <v>-1118171</v>
      </c>
      <c r="AV5562">
        <v>868515</v>
      </c>
      <c r="AW5562">
        <v>109081766</v>
      </c>
      <c r="AX5562">
        <v>-102413</v>
      </c>
      <c r="AY5562">
        <v>95349203</v>
      </c>
      <c r="AZ5562">
        <v>0</v>
      </c>
      <c r="BA5562">
        <v>-738169</v>
      </c>
      <c r="BB5562">
        <v>0</v>
      </c>
      <c r="BC5562">
        <v>0</v>
      </c>
      <c r="BD5562">
        <v>0</v>
      </c>
      <c r="BE5562">
        <v>0</v>
      </c>
      <c r="BF5562">
        <v>3563388</v>
      </c>
      <c r="BG5562">
        <v>253256102</v>
      </c>
      <c r="BH5562">
        <v>0</v>
      </c>
      <c r="BI5562">
        <v>0</v>
      </c>
      <c r="BJ5562">
        <v>0</v>
      </c>
      <c r="BK5562">
        <v>0</v>
      </c>
      <c r="BL5562">
        <v>0</v>
      </c>
      <c r="BM5562">
        <v>0</v>
      </c>
      <c r="BN5562">
        <v>0</v>
      </c>
      <c r="BO5562">
        <v>0</v>
      </c>
      <c r="BP5562">
        <v>0</v>
      </c>
      <c r="BQ5562">
        <v>0</v>
      </c>
      <c r="BR5562">
        <v>0</v>
      </c>
      <c r="BS5562">
        <v>6.9540540540540539</v>
      </c>
    </row>
    <row r="5563" spans="1:71" x14ac:dyDescent="0.25">
      <c r="A5563">
        <v>106361318</v>
      </c>
      <c r="B5563" t="s">
        <v>889</v>
      </c>
      <c r="C5563" s="1">
        <f t="shared" si="86"/>
        <v>42917</v>
      </c>
      <c r="D5563" s="2" t="s">
        <v>1021</v>
      </c>
      <c r="E5563" s="1">
        <v>42742</v>
      </c>
      <c r="F5563" s="1">
        <v>43008</v>
      </c>
      <c r="G5563" t="s">
        <v>111</v>
      </c>
      <c r="H5563" t="s">
        <v>89</v>
      </c>
      <c r="I5563" t="s">
        <v>72</v>
      </c>
      <c r="J5563" t="s">
        <v>85</v>
      </c>
      <c r="K5563" t="s">
        <v>641</v>
      </c>
      <c r="L5563">
        <v>363</v>
      </c>
      <c r="M5563">
        <v>363</v>
      </c>
      <c r="N5563">
        <v>16</v>
      </c>
      <c r="O5563">
        <v>24</v>
      </c>
      <c r="P5563">
        <v>4449</v>
      </c>
      <c r="Q5563">
        <v>0</v>
      </c>
      <c r="R5563">
        <v>4069</v>
      </c>
      <c r="S5563">
        <v>3706</v>
      </c>
      <c r="T5563">
        <v>1059</v>
      </c>
      <c r="U5563">
        <v>2556</v>
      </c>
      <c r="V5563">
        <v>0</v>
      </c>
      <c r="W5563">
        <v>0</v>
      </c>
      <c r="X5563">
        <v>193</v>
      </c>
      <c r="Y5563">
        <v>5008</v>
      </c>
      <c r="Z5563">
        <v>34</v>
      </c>
      <c r="AA5563">
        <v>50</v>
      </c>
      <c r="AB5563">
        <v>16675</v>
      </c>
      <c r="AC5563">
        <v>0</v>
      </c>
      <c r="AD5563">
        <v>2400000</v>
      </c>
      <c r="AE5563">
        <v>0</v>
      </c>
      <c r="AF5563">
        <v>0</v>
      </c>
      <c r="AG5563">
        <v>0</v>
      </c>
      <c r="AH5563">
        <v>0</v>
      </c>
      <c r="AI5563">
        <v>0</v>
      </c>
      <c r="AJ5563">
        <v>0</v>
      </c>
      <c r="AK5563">
        <v>210000</v>
      </c>
      <c r="AL5563">
        <v>210000</v>
      </c>
      <c r="AM5563">
        <v>18094970</v>
      </c>
      <c r="AN5563">
        <v>18281949</v>
      </c>
      <c r="AO5563">
        <v>3074471</v>
      </c>
      <c r="AP5563">
        <v>9651710</v>
      </c>
      <c r="AQ5563">
        <v>0</v>
      </c>
      <c r="AR5563">
        <v>0</v>
      </c>
      <c r="AS5563">
        <v>2185685</v>
      </c>
      <c r="AT5563">
        <v>29461610</v>
      </c>
      <c r="AU5563">
        <v>0</v>
      </c>
      <c r="AV5563">
        <v>280767</v>
      </c>
      <c r="AW5563">
        <v>81031162</v>
      </c>
      <c r="AX5563">
        <v>2273291</v>
      </c>
      <c r="AY5563">
        <v>86989824</v>
      </c>
      <c r="AZ5563">
        <v>0</v>
      </c>
      <c r="BA5563">
        <v>6693214</v>
      </c>
      <c r="BB5563">
        <v>0</v>
      </c>
      <c r="BC5563">
        <v>0</v>
      </c>
      <c r="BD5563">
        <v>0</v>
      </c>
      <c r="BE5563">
        <v>0</v>
      </c>
      <c r="BF5563">
        <v>3055957</v>
      </c>
      <c r="BG5563">
        <v>268460740</v>
      </c>
      <c r="BH5563">
        <v>0</v>
      </c>
      <c r="BI5563">
        <v>0</v>
      </c>
      <c r="BJ5563">
        <v>0</v>
      </c>
      <c r="BK5563">
        <v>0</v>
      </c>
      <c r="BL5563">
        <v>0</v>
      </c>
      <c r="BM5563">
        <v>0</v>
      </c>
      <c r="BN5563">
        <v>0</v>
      </c>
      <c r="BO5563">
        <v>0</v>
      </c>
      <c r="BP5563">
        <v>0</v>
      </c>
      <c r="BQ5563">
        <v>0</v>
      </c>
      <c r="BR5563">
        <v>0</v>
      </c>
      <c r="BS5563">
        <v>6.1280991735537187</v>
      </c>
    </row>
    <row r="5564" spans="1:71" x14ac:dyDescent="0.25">
      <c r="A5564">
        <v>106374055</v>
      </c>
      <c r="B5564" t="s">
        <v>642</v>
      </c>
      <c r="C5564" s="1">
        <f t="shared" si="86"/>
        <v>42917</v>
      </c>
      <c r="D5564" s="2" t="s">
        <v>1021</v>
      </c>
      <c r="E5564" s="1">
        <v>42742</v>
      </c>
      <c r="F5564" s="1">
        <v>43008</v>
      </c>
      <c r="G5564" t="s">
        <v>100</v>
      </c>
      <c r="H5564" t="s">
        <v>112</v>
      </c>
      <c r="I5564" t="s">
        <v>349</v>
      </c>
      <c r="J5564" t="s">
        <v>85</v>
      </c>
      <c r="K5564" t="s">
        <v>102</v>
      </c>
      <c r="L5564">
        <v>301</v>
      </c>
      <c r="M5564">
        <v>248</v>
      </c>
      <c r="N5564">
        <v>0</v>
      </c>
      <c r="O5564">
        <v>140</v>
      </c>
      <c r="P5564">
        <v>356</v>
      </c>
      <c r="Q5564">
        <v>0</v>
      </c>
      <c r="R5564">
        <v>9</v>
      </c>
      <c r="S5564">
        <v>0</v>
      </c>
      <c r="T5564">
        <v>16025</v>
      </c>
      <c r="U5564">
        <v>0</v>
      </c>
      <c r="V5564">
        <v>658</v>
      </c>
      <c r="W5564">
        <v>0</v>
      </c>
      <c r="X5564">
        <v>10</v>
      </c>
      <c r="Y5564">
        <v>2334</v>
      </c>
      <c r="Z5564">
        <v>0</v>
      </c>
      <c r="AA5564">
        <v>1448</v>
      </c>
      <c r="AB5564">
        <v>20484</v>
      </c>
      <c r="AC5564">
        <v>0</v>
      </c>
      <c r="AD5564">
        <v>0</v>
      </c>
      <c r="AE5564">
        <v>0</v>
      </c>
      <c r="AF5564">
        <v>0</v>
      </c>
      <c r="AG5564">
        <v>0</v>
      </c>
      <c r="AH5564">
        <v>0</v>
      </c>
      <c r="AI5564">
        <v>0</v>
      </c>
      <c r="AJ5564">
        <v>0</v>
      </c>
      <c r="AK5564">
        <v>0</v>
      </c>
      <c r="AL5564">
        <v>0</v>
      </c>
      <c r="AM5564">
        <v>74309</v>
      </c>
      <c r="AN5564">
        <v>0</v>
      </c>
      <c r="AO5564">
        <v>4207247</v>
      </c>
      <c r="AP5564">
        <v>0</v>
      </c>
      <c r="AQ5564">
        <v>963016</v>
      </c>
      <c r="AR5564">
        <v>0</v>
      </c>
      <c r="AS5564">
        <v>368662</v>
      </c>
      <c r="AT5564">
        <v>1157622</v>
      </c>
      <c r="AU5564">
        <v>0</v>
      </c>
      <c r="AV5564">
        <v>929021</v>
      </c>
      <c r="AW5564">
        <v>7699877</v>
      </c>
      <c r="AX5564">
        <v>0</v>
      </c>
      <c r="AY5564">
        <v>24978579</v>
      </c>
      <c r="AZ5564">
        <v>0</v>
      </c>
      <c r="BA5564">
        <v>17278701</v>
      </c>
      <c r="BB5564">
        <v>0</v>
      </c>
      <c r="BC5564">
        <v>0</v>
      </c>
      <c r="BD5564">
        <v>0</v>
      </c>
      <c r="BE5564">
        <v>0</v>
      </c>
      <c r="BF5564">
        <v>0</v>
      </c>
      <c r="BG5564">
        <v>4510897</v>
      </c>
      <c r="BH5564">
        <v>0</v>
      </c>
      <c r="BI5564">
        <v>0</v>
      </c>
      <c r="BJ5564">
        <v>0</v>
      </c>
      <c r="BK5564">
        <v>0</v>
      </c>
      <c r="BL5564">
        <v>0</v>
      </c>
      <c r="BM5564">
        <v>0</v>
      </c>
      <c r="BN5564">
        <v>0</v>
      </c>
      <c r="BO5564">
        <v>0</v>
      </c>
      <c r="BP5564">
        <v>0</v>
      </c>
      <c r="BQ5564">
        <v>0</v>
      </c>
      <c r="BR5564">
        <v>0</v>
      </c>
      <c r="BS5564">
        <v>0.64845173041894355</v>
      </c>
    </row>
    <row r="5565" spans="1:71" x14ac:dyDescent="0.25">
      <c r="A5565">
        <v>106190673</v>
      </c>
      <c r="B5565" t="s">
        <v>643</v>
      </c>
      <c r="C5565" s="1">
        <f t="shared" si="86"/>
        <v>42917</v>
      </c>
      <c r="D5565" s="2" t="s">
        <v>1021</v>
      </c>
      <c r="E5565" s="1">
        <v>42742</v>
      </c>
      <c r="F5565" s="1">
        <v>43008</v>
      </c>
      <c r="G5565" t="s">
        <v>92</v>
      </c>
      <c r="H5565" t="s">
        <v>101</v>
      </c>
      <c r="I5565" t="s">
        <v>72</v>
      </c>
      <c r="J5565" t="s">
        <v>85</v>
      </c>
      <c r="K5565" t="s">
        <v>644</v>
      </c>
      <c r="L5565">
        <v>101</v>
      </c>
      <c r="M5565">
        <v>36</v>
      </c>
      <c r="N5565">
        <v>0</v>
      </c>
      <c r="O5565">
        <v>60</v>
      </c>
      <c r="P5565">
        <v>946</v>
      </c>
      <c r="Q5565">
        <v>0</v>
      </c>
      <c r="R5565">
        <v>1267</v>
      </c>
      <c r="S5565">
        <v>557</v>
      </c>
      <c r="T5565">
        <v>180</v>
      </c>
      <c r="U5565">
        <v>526</v>
      </c>
      <c r="V5565">
        <v>0</v>
      </c>
      <c r="W5565">
        <v>0</v>
      </c>
      <c r="X5565">
        <v>105</v>
      </c>
      <c r="Y5565">
        <v>522</v>
      </c>
      <c r="Z5565">
        <v>0</v>
      </c>
      <c r="AA5565">
        <v>137</v>
      </c>
      <c r="AB5565">
        <v>3294</v>
      </c>
      <c r="AC5565">
        <v>0</v>
      </c>
      <c r="AD5565">
        <v>1510752</v>
      </c>
      <c r="AE5565">
        <v>0</v>
      </c>
      <c r="AF5565">
        <v>0</v>
      </c>
      <c r="AG5565">
        <v>0</v>
      </c>
      <c r="AH5565">
        <v>0</v>
      </c>
      <c r="AI5565">
        <v>0</v>
      </c>
      <c r="AJ5565">
        <v>0</v>
      </c>
      <c r="AK5565">
        <v>0</v>
      </c>
      <c r="AL5565">
        <v>0</v>
      </c>
      <c r="AM5565">
        <v>3431329</v>
      </c>
      <c r="AN5565">
        <v>1949879</v>
      </c>
      <c r="AO5565">
        <v>630979</v>
      </c>
      <c r="AP5565">
        <v>1298175</v>
      </c>
      <c r="AQ5565">
        <v>0</v>
      </c>
      <c r="AR5565">
        <v>0</v>
      </c>
      <c r="AS5565">
        <v>2141839</v>
      </c>
      <c r="AT5565">
        <v>4966893</v>
      </c>
      <c r="AU5565">
        <v>0</v>
      </c>
      <c r="AV5565">
        <v>-481886</v>
      </c>
      <c r="AW5565">
        <v>13937208</v>
      </c>
      <c r="AX5565">
        <v>168159</v>
      </c>
      <c r="AY5565">
        <v>13597270</v>
      </c>
      <c r="AZ5565">
        <v>0</v>
      </c>
      <c r="BA5565">
        <v>788</v>
      </c>
      <c r="BB5565">
        <v>0</v>
      </c>
      <c r="BC5565">
        <v>0</v>
      </c>
      <c r="BD5565">
        <v>0</v>
      </c>
      <c r="BE5565">
        <v>0</v>
      </c>
      <c r="BF5565">
        <v>402420</v>
      </c>
      <c r="BG5565">
        <v>17780619</v>
      </c>
      <c r="BH5565">
        <v>0</v>
      </c>
      <c r="BI5565">
        <v>0</v>
      </c>
      <c r="BJ5565">
        <v>0</v>
      </c>
      <c r="BK5565">
        <v>0</v>
      </c>
      <c r="BL5565">
        <v>0</v>
      </c>
      <c r="BM5565">
        <v>0</v>
      </c>
      <c r="BN5565">
        <v>0</v>
      </c>
      <c r="BO5565">
        <v>0</v>
      </c>
      <c r="BP5565">
        <v>0</v>
      </c>
      <c r="BQ5565">
        <v>0</v>
      </c>
      <c r="BR5565">
        <v>0</v>
      </c>
      <c r="BS5565">
        <v>6.9051094890510951</v>
      </c>
    </row>
    <row r="5566" spans="1:71" x14ac:dyDescent="0.25">
      <c r="A5566">
        <v>106190200</v>
      </c>
      <c r="B5566" t="s">
        <v>645</v>
      </c>
      <c r="C5566" s="1">
        <f t="shared" si="86"/>
        <v>42917</v>
      </c>
      <c r="D5566" s="2" t="s">
        <v>1021</v>
      </c>
      <c r="E5566" s="1">
        <v>42742</v>
      </c>
      <c r="F5566" s="1">
        <v>43008</v>
      </c>
      <c r="G5566" t="s">
        <v>92</v>
      </c>
      <c r="H5566" t="s">
        <v>89</v>
      </c>
      <c r="I5566" t="s">
        <v>72</v>
      </c>
      <c r="J5566" t="s">
        <v>85</v>
      </c>
      <c r="K5566" t="s">
        <v>646</v>
      </c>
      <c r="L5566">
        <v>273</v>
      </c>
      <c r="M5566">
        <v>273</v>
      </c>
      <c r="N5566">
        <v>4</v>
      </c>
      <c r="O5566">
        <v>100</v>
      </c>
      <c r="P5566">
        <v>2501</v>
      </c>
      <c r="Q5566">
        <v>0</v>
      </c>
      <c r="R5566">
        <v>5499</v>
      </c>
      <c r="S5566">
        <v>1873</v>
      </c>
      <c r="T5566">
        <v>1947</v>
      </c>
      <c r="U5566">
        <v>4642</v>
      </c>
      <c r="V5566">
        <v>0</v>
      </c>
      <c r="W5566">
        <v>0</v>
      </c>
      <c r="X5566">
        <v>154</v>
      </c>
      <c r="Y5566">
        <v>1489</v>
      </c>
      <c r="Z5566">
        <v>12</v>
      </c>
      <c r="AA5566">
        <v>228</v>
      </c>
      <c r="AB5566">
        <v>15844</v>
      </c>
      <c r="AC5566">
        <v>0</v>
      </c>
      <c r="AD5566">
        <v>989237</v>
      </c>
      <c r="AE5566">
        <v>0</v>
      </c>
      <c r="AF5566">
        <v>0</v>
      </c>
      <c r="AG5566">
        <v>0</v>
      </c>
      <c r="AH5566">
        <v>444119</v>
      </c>
      <c r="AI5566">
        <v>0</v>
      </c>
      <c r="AJ5566">
        <v>0</v>
      </c>
      <c r="AK5566">
        <v>0</v>
      </c>
      <c r="AL5566">
        <v>444119</v>
      </c>
      <c r="AM5566">
        <v>11123447</v>
      </c>
      <c r="AN5566">
        <v>5354710</v>
      </c>
      <c r="AO5566">
        <v>1890858</v>
      </c>
      <c r="AP5566">
        <v>6027743</v>
      </c>
      <c r="AQ5566">
        <v>0</v>
      </c>
      <c r="AR5566">
        <v>0</v>
      </c>
      <c r="AS5566">
        <v>514299</v>
      </c>
      <c r="AT5566">
        <v>10613521</v>
      </c>
      <c r="AU5566">
        <v>0</v>
      </c>
      <c r="AV5566">
        <v>628377</v>
      </c>
      <c r="AW5566">
        <v>36152955</v>
      </c>
      <c r="AX5566">
        <v>81405</v>
      </c>
      <c r="AY5566">
        <v>37173721</v>
      </c>
      <c r="AZ5566">
        <v>355160</v>
      </c>
      <c r="BA5566">
        <v>0</v>
      </c>
      <c r="BB5566">
        <v>0</v>
      </c>
      <c r="BC5566">
        <v>0</v>
      </c>
      <c r="BD5566">
        <v>0</v>
      </c>
      <c r="BE5566">
        <v>0</v>
      </c>
      <c r="BF5566">
        <v>250478</v>
      </c>
      <c r="BG5566">
        <v>7183863</v>
      </c>
      <c r="BH5566">
        <v>0</v>
      </c>
      <c r="BI5566">
        <v>0</v>
      </c>
      <c r="BJ5566">
        <v>0</v>
      </c>
      <c r="BK5566">
        <v>0</v>
      </c>
      <c r="BL5566">
        <v>0</v>
      </c>
      <c r="BM5566">
        <v>0</v>
      </c>
      <c r="BN5566">
        <v>0</v>
      </c>
      <c r="BO5566">
        <v>0</v>
      </c>
      <c r="BP5566">
        <v>0</v>
      </c>
      <c r="BQ5566">
        <v>0</v>
      </c>
      <c r="BR5566">
        <v>0</v>
      </c>
      <c r="BS5566">
        <v>4.5805860805860803</v>
      </c>
    </row>
    <row r="5567" spans="1:71" x14ac:dyDescent="0.25">
      <c r="A5567">
        <v>106331326</v>
      </c>
      <c r="B5567" t="s">
        <v>647</v>
      </c>
      <c r="C5567" s="1">
        <f t="shared" si="86"/>
        <v>42917</v>
      </c>
      <c r="D5567" s="2" t="s">
        <v>1021</v>
      </c>
      <c r="E5567" s="1">
        <v>42742</v>
      </c>
      <c r="F5567" s="1">
        <v>43008</v>
      </c>
      <c r="G5567" t="s">
        <v>220</v>
      </c>
      <c r="H5567" t="s">
        <v>71</v>
      </c>
      <c r="I5567" t="s">
        <v>72</v>
      </c>
      <c r="J5567" t="s">
        <v>73</v>
      </c>
      <c r="K5567" t="s">
        <v>648</v>
      </c>
      <c r="L5567">
        <v>79</v>
      </c>
      <c r="M5567">
        <v>79</v>
      </c>
      <c r="N5567">
        <v>24</v>
      </c>
      <c r="O5567">
        <v>22</v>
      </c>
      <c r="P5567">
        <v>747</v>
      </c>
      <c r="Q5567">
        <v>0</v>
      </c>
      <c r="R5567">
        <v>808</v>
      </c>
      <c r="S5567">
        <v>613</v>
      </c>
      <c r="T5567">
        <v>217</v>
      </c>
      <c r="U5567">
        <v>632</v>
      </c>
      <c r="V5567">
        <v>0</v>
      </c>
      <c r="W5567">
        <v>0</v>
      </c>
      <c r="X5567">
        <v>366</v>
      </c>
      <c r="Y5567">
        <v>0</v>
      </c>
      <c r="Z5567">
        <v>87</v>
      </c>
      <c r="AA5567">
        <v>95</v>
      </c>
      <c r="AB5567">
        <v>2818</v>
      </c>
      <c r="AC5567">
        <v>0</v>
      </c>
      <c r="AD5567">
        <v>2207556</v>
      </c>
      <c r="AE5567">
        <v>-332992</v>
      </c>
      <c r="AF5567">
        <v>0</v>
      </c>
      <c r="AG5567">
        <v>0</v>
      </c>
      <c r="AH5567">
        <v>0</v>
      </c>
      <c r="AI5567">
        <v>0</v>
      </c>
      <c r="AJ5567">
        <v>0</v>
      </c>
      <c r="AK5567">
        <v>0</v>
      </c>
      <c r="AL5567">
        <v>0</v>
      </c>
      <c r="AM5567">
        <v>1388526</v>
      </c>
      <c r="AN5567">
        <v>941453</v>
      </c>
      <c r="AO5567">
        <v>921074</v>
      </c>
      <c r="AP5567">
        <v>2711434</v>
      </c>
      <c r="AQ5567">
        <v>0</v>
      </c>
      <c r="AR5567">
        <v>0</v>
      </c>
      <c r="AS5567">
        <v>2812596</v>
      </c>
      <c r="AT5567">
        <v>0</v>
      </c>
      <c r="AU5567">
        <v>0</v>
      </c>
      <c r="AV5567">
        <v>3388176</v>
      </c>
      <c r="AW5567">
        <v>12163259</v>
      </c>
      <c r="AX5567">
        <v>4468692</v>
      </c>
      <c r="AY5567">
        <v>20281139</v>
      </c>
      <c r="AZ5567">
        <v>0</v>
      </c>
      <c r="BA5567">
        <v>1804006</v>
      </c>
      <c r="BB5567">
        <v>0</v>
      </c>
      <c r="BC5567">
        <v>0</v>
      </c>
      <c r="BD5567">
        <v>0</v>
      </c>
      <c r="BE5567">
        <v>0</v>
      </c>
      <c r="BF5567">
        <v>220768</v>
      </c>
      <c r="BG5567">
        <v>106670222</v>
      </c>
      <c r="BH5567">
        <v>0</v>
      </c>
      <c r="BI5567">
        <v>0</v>
      </c>
      <c r="BJ5567">
        <v>0</v>
      </c>
      <c r="BK5567">
        <v>0</v>
      </c>
      <c r="BL5567">
        <v>0</v>
      </c>
      <c r="BM5567">
        <v>0</v>
      </c>
      <c r="BN5567">
        <v>0</v>
      </c>
      <c r="BO5567">
        <v>0</v>
      </c>
      <c r="BP5567">
        <v>0</v>
      </c>
      <c r="BQ5567">
        <v>0</v>
      </c>
      <c r="BR5567">
        <v>0</v>
      </c>
      <c r="BS5567">
        <v>4.7278481012658231</v>
      </c>
    </row>
    <row r="5568" spans="1:71" x14ac:dyDescent="0.25">
      <c r="A5568">
        <v>106394003</v>
      </c>
      <c r="B5568" t="s">
        <v>649</v>
      </c>
      <c r="C5568" s="1">
        <f t="shared" si="86"/>
        <v>42917</v>
      </c>
      <c r="D5568" s="2" t="s">
        <v>1021</v>
      </c>
      <c r="E5568" s="1">
        <v>42742</v>
      </c>
      <c r="F5568" s="1">
        <v>43008</v>
      </c>
      <c r="G5568" t="s">
        <v>234</v>
      </c>
      <c r="H5568" t="s">
        <v>112</v>
      </c>
      <c r="I5568" t="s">
        <v>155</v>
      </c>
      <c r="J5568" t="s">
        <v>85</v>
      </c>
      <c r="K5568" t="s">
        <v>235</v>
      </c>
      <c r="L5568">
        <v>16</v>
      </c>
      <c r="M5568">
        <v>16</v>
      </c>
      <c r="N5568">
        <v>0</v>
      </c>
      <c r="O5568">
        <v>84</v>
      </c>
      <c r="P5568">
        <v>84</v>
      </c>
      <c r="Q5568">
        <v>0</v>
      </c>
      <c r="R5568">
        <v>0</v>
      </c>
      <c r="S5568">
        <v>0</v>
      </c>
      <c r="T5568">
        <v>0</v>
      </c>
      <c r="U5568">
        <v>0</v>
      </c>
      <c r="V5568">
        <v>0</v>
      </c>
      <c r="W5568">
        <v>0</v>
      </c>
      <c r="X5568">
        <v>0</v>
      </c>
      <c r="Y5568">
        <v>0</v>
      </c>
      <c r="Z5568">
        <v>0</v>
      </c>
      <c r="AA5568">
        <v>1470</v>
      </c>
      <c r="AB5568">
        <v>1470</v>
      </c>
      <c r="AC5568">
        <v>0</v>
      </c>
      <c r="AD5568">
        <v>0</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1742925</v>
      </c>
      <c r="AW5568">
        <v>1742925</v>
      </c>
      <c r="AX5568">
        <v>0</v>
      </c>
      <c r="AY5568">
        <v>1742925</v>
      </c>
      <c r="AZ5568">
        <v>0</v>
      </c>
      <c r="BA5568">
        <v>0</v>
      </c>
      <c r="BB5568">
        <v>0</v>
      </c>
      <c r="BC5568">
        <v>0</v>
      </c>
      <c r="BD5568">
        <v>0</v>
      </c>
      <c r="BE5568">
        <v>0</v>
      </c>
      <c r="BF5568">
        <v>0</v>
      </c>
      <c r="BG5568">
        <v>0</v>
      </c>
      <c r="BH5568">
        <v>0</v>
      </c>
      <c r="BI5568">
        <v>0</v>
      </c>
      <c r="BJ5568">
        <v>0</v>
      </c>
      <c r="BK5568">
        <v>0</v>
      </c>
      <c r="BL5568">
        <v>0</v>
      </c>
      <c r="BM5568">
        <v>0</v>
      </c>
      <c r="BN5568">
        <v>0</v>
      </c>
      <c r="BO5568">
        <v>0</v>
      </c>
      <c r="BP5568">
        <v>0</v>
      </c>
      <c r="BQ5568">
        <v>0</v>
      </c>
      <c r="BR5568">
        <v>0</v>
      </c>
      <c r="BS5568">
        <v>2.625</v>
      </c>
    </row>
    <row r="5569" spans="1:71" x14ac:dyDescent="0.25">
      <c r="A5569">
        <v>106391010</v>
      </c>
      <c r="B5569" t="s">
        <v>651</v>
      </c>
      <c r="C5569" s="1">
        <f t="shared" si="86"/>
        <v>42917</v>
      </c>
      <c r="D5569" s="2" t="s">
        <v>1021</v>
      </c>
      <c r="E5569" s="1">
        <v>42742</v>
      </c>
      <c r="F5569" s="1">
        <v>43008</v>
      </c>
      <c r="G5569" t="s">
        <v>234</v>
      </c>
      <c r="H5569" t="s">
        <v>112</v>
      </c>
      <c r="I5569" t="s">
        <v>72</v>
      </c>
      <c r="J5569" t="s">
        <v>113</v>
      </c>
      <c r="K5569" t="s">
        <v>652</v>
      </c>
      <c r="L5569">
        <v>184</v>
      </c>
      <c r="M5569">
        <v>184</v>
      </c>
      <c r="N5569">
        <v>42</v>
      </c>
      <c r="O5569">
        <v>67</v>
      </c>
      <c r="P5569">
        <v>2550</v>
      </c>
      <c r="Q5569">
        <v>0</v>
      </c>
      <c r="R5569">
        <v>1602</v>
      </c>
      <c r="S5569">
        <v>0</v>
      </c>
      <c r="T5569">
        <v>3167</v>
      </c>
      <c r="U5569">
        <v>3634</v>
      </c>
      <c r="V5569">
        <v>0</v>
      </c>
      <c r="W5569">
        <v>0</v>
      </c>
      <c r="X5569">
        <v>3444</v>
      </c>
      <c r="Y5569">
        <v>0</v>
      </c>
      <c r="Z5569">
        <v>146</v>
      </c>
      <c r="AA5569">
        <v>205</v>
      </c>
      <c r="AB5569">
        <v>12198</v>
      </c>
      <c r="AC5569">
        <v>0</v>
      </c>
      <c r="AD5569">
        <v>8984705</v>
      </c>
      <c r="AE5569">
        <v>0</v>
      </c>
      <c r="AF5569">
        <v>0</v>
      </c>
      <c r="AG5569">
        <v>0</v>
      </c>
      <c r="AH5569">
        <v>0</v>
      </c>
      <c r="AI5569">
        <v>6647130</v>
      </c>
      <c r="AJ5569">
        <v>0</v>
      </c>
      <c r="AK5569">
        <v>0</v>
      </c>
      <c r="AL5569">
        <v>6647130</v>
      </c>
      <c r="AM5569">
        <v>8991358</v>
      </c>
      <c r="AN5569">
        <v>0</v>
      </c>
      <c r="AO5569">
        <v>12054296</v>
      </c>
      <c r="AP5569">
        <v>30009504</v>
      </c>
      <c r="AQ5569">
        <v>0</v>
      </c>
      <c r="AR5569">
        <v>0</v>
      </c>
      <c r="AS5569">
        <v>35319298</v>
      </c>
      <c r="AT5569">
        <v>0</v>
      </c>
      <c r="AU5569">
        <v>0</v>
      </c>
      <c r="AV5569">
        <v>630226</v>
      </c>
      <c r="AW5569">
        <v>87004682</v>
      </c>
      <c r="AX5569">
        <v>2760214</v>
      </c>
      <c r="AY5569">
        <v>86157750</v>
      </c>
      <c r="AZ5569">
        <v>0</v>
      </c>
      <c r="BA5569">
        <v>549402</v>
      </c>
      <c r="BB5569">
        <v>0</v>
      </c>
      <c r="BC5569">
        <v>0</v>
      </c>
      <c r="BD5569">
        <v>0</v>
      </c>
      <c r="BE5569">
        <v>0</v>
      </c>
      <c r="BF5569">
        <v>4864635</v>
      </c>
      <c r="BG5569">
        <v>100523375</v>
      </c>
      <c r="BH5569">
        <v>0</v>
      </c>
      <c r="BI5569">
        <v>0</v>
      </c>
      <c r="BJ5569">
        <v>0</v>
      </c>
      <c r="BK5569">
        <v>0</v>
      </c>
      <c r="BL5569">
        <v>0</v>
      </c>
      <c r="BM5569">
        <v>0</v>
      </c>
      <c r="BN5569">
        <v>0</v>
      </c>
      <c r="BO5569">
        <v>0</v>
      </c>
      <c r="BP5569">
        <v>0</v>
      </c>
      <c r="BQ5569">
        <v>0</v>
      </c>
      <c r="BR5569">
        <v>0</v>
      </c>
      <c r="BS5569">
        <v>6.9293478260869561</v>
      </c>
    </row>
    <row r="5570" spans="1:71" x14ac:dyDescent="0.25">
      <c r="A5570">
        <v>106104023</v>
      </c>
      <c r="B5570" t="s">
        <v>890</v>
      </c>
      <c r="C5570" s="1">
        <f t="shared" ref="C5570:C5633" si="87">DATE(LEFT(D5570,4), MID(D5570,7,1)*3-2, 1)</f>
        <v>42917</v>
      </c>
      <c r="D5570" s="2" t="s">
        <v>1021</v>
      </c>
      <c r="E5570" s="1">
        <v>42742</v>
      </c>
      <c r="F5570" s="1">
        <v>43008</v>
      </c>
      <c r="G5570" t="s">
        <v>80</v>
      </c>
      <c r="H5570" t="s">
        <v>93</v>
      </c>
      <c r="I5570" t="s">
        <v>72</v>
      </c>
      <c r="J5570" t="s">
        <v>85</v>
      </c>
      <c r="K5570" t="s">
        <v>172</v>
      </c>
      <c r="L5570">
        <v>62</v>
      </c>
      <c r="M5570">
        <v>62</v>
      </c>
      <c r="N5570">
        <v>0</v>
      </c>
      <c r="O5570">
        <v>41</v>
      </c>
      <c r="P5570">
        <v>384</v>
      </c>
      <c r="Q5570">
        <v>0</v>
      </c>
      <c r="R5570">
        <v>3097</v>
      </c>
      <c r="S5570">
        <v>363</v>
      </c>
      <c r="T5570">
        <v>93</v>
      </c>
      <c r="U5570">
        <v>358</v>
      </c>
      <c r="V5570">
        <v>0</v>
      </c>
      <c r="W5570">
        <v>0</v>
      </c>
      <c r="X5570">
        <v>0</v>
      </c>
      <c r="Y5570">
        <v>0</v>
      </c>
      <c r="Z5570">
        <v>0</v>
      </c>
      <c r="AA5570">
        <v>510</v>
      </c>
      <c r="AB5570">
        <v>4421</v>
      </c>
      <c r="AC5570">
        <v>0</v>
      </c>
      <c r="AD5570">
        <v>90529</v>
      </c>
      <c r="AE5570">
        <v>0</v>
      </c>
      <c r="AF5570">
        <v>0</v>
      </c>
      <c r="AG5570">
        <v>0</v>
      </c>
      <c r="AH5570">
        <v>0</v>
      </c>
      <c r="AI5570">
        <v>0</v>
      </c>
      <c r="AJ5570">
        <v>0</v>
      </c>
      <c r="AK5570">
        <v>0</v>
      </c>
      <c r="AL5570">
        <v>0</v>
      </c>
      <c r="AM5570">
        <v>6172400</v>
      </c>
      <c r="AN5570">
        <v>651369</v>
      </c>
      <c r="AO5570">
        <v>160329</v>
      </c>
      <c r="AP5570">
        <v>848401</v>
      </c>
      <c r="AQ5570">
        <v>0</v>
      </c>
      <c r="AR5570">
        <v>0</v>
      </c>
      <c r="AS5570">
        <v>0</v>
      </c>
      <c r="AT5570">
        <v>0</v>
      </c>
      <c r="AU5570">
        <v>0</v>
      </c>
      <c r="AV5570">
        <v>1358182</v>
      </c>
      <c r="AW5570">
        <v>9190681</v>
      </c>
      <c r="AX5570">
        <v>39793</v>
      </c>
      <c r="AY5570">
        <v>6388663</v>
      </c>
      <c r="AZ5570">
        <v>0</v>
      </c>
      <c r="BA5570">
        <v>0</v>
      </c>
      <c r="BB5570">
        <v>0</v>
      </c>
      <c r="BC5570">
        <v>0</v>
      </c>
      <c r="BD5570">
        <v>0</v>
      </c>
      <c r="BE5570">
        <v>0</v>
      </c>
      <c r="BF5570">
        <v>70658</v>
      </c>
      <c r="BG5570">
        <v>623264</v>
      </c>
      <c r="BH5570">
        <v>0</v>
      </c>
      <c r="BI5570">
        <v>0</v>
      </c>
      <c r="BJ5570">
        <v>0</v>
      </c>
      <c r="BK5570">
        <v>0</v>
      </c>
      <c r="BL5570">
        <v>0</v>
      </c>
      <c r="BM5570">
        <v>0</v>
      </c>
      <c r="BN5570">
        <v>0</v>
      </c>
      <c r="BO5570">
        <v>0</v>
      </c>
      <c r="BP5570">
        <v>0</v>
      </c>
      <c r="BQ5570">
        <v>0</v>
      </c>
      <c r="BR5570">
        <v>0</v>
      </c>
      <c r="BS5570">
        <v>3.096774193548387</v>
      </c>
    </row>
    <row r="5571" spans="1:71" x14ac:dyDescent="0.25">
      <c r="A5571">
        <v>106434032</v>
      </c>
      <c r="B5571" t="s">
        <v>654</v>
      </c>
      <c r="C5571" s="1">
        <f t="shared" si="87"/>
        <v>42917</v>
      </c>
      <c r="D5571" s="2" t="s">
        <v>1021</v>
      </c>
      <c r="E5571" s="1">
        <v>42742</v>
      </c>
      <c r="F5571" s="1">
        <v>43008</v>
      </c>
      <c r="G5571" t="s">
        <v>184</v>
      </c>
      <c r="H5571" t="s">
        <v>89</v>
      </c>
      <c r="I5571" t="s">
        <v>72</v>
      </c>
      <c r="J5571" t="s">
        <v>85</v>
      </c>
      <c r="K5571" t="s">
        <v>229</v>
      </c>
      <c r="L5571">
        <v>80</v>
      </c>
      <c r="M5571">
        <v>80</v>
      </c>
      <c r="N5571">
        <v>0</v>
      </c>
      <c r="O5571">
        <v>0</v>
      </c>
      <c r="P5571">
        <v>570</v>
      </c>
      <c r="Q5571">
        <v>0</v>
      </c>
      <c r="R5571">
        <v>2185</v>
      </c>
      <c r="S5571">
        <v>0</v>
      </c>
      <c r="T5571">
        <v>1012</v>
      </c>
      <c r="U5571">
        <v>0</v>
      </c>
      <c r="V5571">
        <v>0</v>
      </c>
      <c r="W5571">
        <v>0</v>
      </c>
      <c r="X5571">
        <v>413</v>
      </c>
      <c r="Y5571">
        <v>2401</v>
      </c>
      <c r="Z5571">
        <v>0</v>
      </c>
      <c r="AA5571">
        <v>0</v>
      </c>
      <c r="AB5571">
        <v>6011</v>
      </c>
      <c r="AC5571">
        <v>0</v>
      </c>
      <c r="AD5571">
        <v>689523</v>
      </c>
      <c r="AE5571">
        <v>0</v>
      </c>
      <c r="AF5571">
        <v>0</v>
      </c>
      <c r="AG5571">
        <v>0</v>
      </c>
      <c r="AH5571">
        <v>0</v>
      </c>
      <c r="AI5571">
        <v>0</v>
      </c>
      <c r="AJ5571">
        <v>0</v>
      </c>
      <c r="AK5571">
        <v>0</v>
      </c>
      <c r="AL5571">
        <v>0</v>
      </c>
      <c r="AM5571">
        <v>3369833</v>
      </c>
      <c r="AN5571">
        <v>0</v>
      </c>
      <c r="AO5571">
        <v>859392</v>
      </c>
      <c r="AP5571">
        <v>0</v>
      </c>
      <c r="AQ5571">
        <v>0</v>
      </c>
      <c r="AR5571">
        <v>0</v>
      </c>
      <c r="AS5571">
        <v>642358</v>
      </c>
      <c r="AT5571">
        <v>3570435</v>
      </c>
      <c r="AU5571">
        <v>0</v>
      </c>
      <c r="AV5571">
        <v>0</v>
      </c>
      <c r="AW5571">
        <v>8442018</v>
      </c>
      <c r="AX5571">
        <v>81974</v>
      </c>
      <c r="AY5571">
        <v>0</v>
      </c>
      <c r="AZ5571">
        <v>0</v>
      </c>
      <c r="BA5571">
        <v>8923</v>
      </c>
      <c r="BB5571">
        <v>0</v>
      </c>
      <c r="BC5571">
        <v>0</v>
      </c>
      <c r="BD5571">
        <v>0</v>
      </c>
      <c r="BE5571">
        <v>0</v>
      </c>
      <c r="BF5571">
        <v>301746</v>
      </c>
      <c r="BG5571">
        <v>28941745</v>
      </c>
      <c r="BH5571">
        <v>0</v>
      </c>
      <c r="BI5571">
        <v>0</v>
      </c>
      <c r="BJ5571">
        <v>0</v>
      </c>
      <c r="BK5571">
        <v>0</v>
      </c>
      <c r="BL5571">
        <v>0</v>
      </c>
      <c r="BM5571">
        <v>0</v>
      </c>
      <c r="BN5571">
        <v>0</v>
      </c>
      <c r="BO5571">
        <v>0</v>
      </c>
      <c r="BP5571">
        <v>0</v>
      </c>
      <c r="BQ5571">
        <v>0</v>
      </c>
      <c r="BR5571">
        <v>0</v>
      </c>
      <c r="BS5571">
        <v>3.5625</v>
      </c>
    </row>
    <row r="5572" spans="1:71" x14ac:dyDescent="0.25">
      <c r="A5572">
        <v>106013619</v>
      </c>
      <c r="B5572" t="s">
        <v>655</v>
      </c>
      <c r="C5572" s="1">
        <f t="shared" si="87"/>
        <v>42917</v>
      </c>
      <c r="D5572" s="2" t="s">
        <v>1021</v>
      </c>
      <c r="E5572" s="1">
        <v>42742</v>
      </c>
      <c r="F5572" s="1">
        <v>43008</v>
      </c>
      <c r="G5572" t="s">
        <v>88</v>
      </c>
      <c r="H5572" t="s">
        <v>112</v>
      </c>
      <c r="I5572" t="s">
        <v>72</v>
      </c>
      <c r="J5572" t="s">
        <v>85</v>
      </c>
      <c r="K5572" t="s">
        <v>394</v>
      </c>
      <c r="L5572">
        <v>45</v>
      </c>
      <c r="M5572">
        <v>45</v>
      </c>
      <c r="N5572">
        <v>1</v>
      </c>
      <c r="O5572">
        <v>5</v>
      </c>
      <c r="P5572">
        <v>665</v>
      </c>
      <c r="Q5572">
        <v>0</v>
      </c>
      <c r="R5572">
        <v>1309</v>
      </c>
      <c r="S5572">
        <v>168</v>
      </c>
      <c r="T5572">
        <v>275</v>
      </c>
      <c r="U5572">
        <v>820</v>
      </c>
      <c r="V5572">
        <v>0</v>
      </c>
      <c r="W5572">
        <v>1</v>
      </c>
      <c r="X5572">
        <v>22</v>
      </c>
      <c r="Y5572">
        <v>143</v>
      </c>
      <c r="Z5572">
        <v>5</v>
      </c>
      <c r="AA5572">
        <v>27</v>
      </c>
      <c r="AB5572">
        <v>2770</v>
      </c>
      <c r="AC5572">
        <v>0</v>
      </c>
      <c r="AD5572">
        <v>1672555</v>
      </c>
      <c r="AE5572">
        <v>-843000</v>
      </c>
      <c r="AF5572">
        <v>0</v>
      </c>
      <c r="AG5572">
        <v>0</v>
      </c>
      <c r="AH5572">
        <v>0</v>
      </c>
      <c r="AI5572">
        <v>0</v>
      </c>
      <c r="AJ5572">
        <v>358521</v>
      </c>
      <c r="AK5572">
        <v>0</v>
      </c>
      <c r="AL5572">
        <v>358521</v>
      </c>
      <c r="AM5572">
        <v>7913539</v>
      </c>
      <c r="AN5572">
        <v>915706</v>
      </c>
      <c r="AO5572">
        <v>2511957</v>
      </c>
      <c r="AP5572">
        <v>3621384</v>
      </c>
      <c r="AQ5572">
        <v>0</v>
      </c>
      <c r="AR5572">
        <v>1152046</v>
      </c>
      <c r="AS5572">
        <v>408351</v>
      </c>
      <c r="AT5572">
        <v>3311216</v>
      </c>
      <c r="AU5572">
        <v>170083</v>
      </c>
      <c r="AV5572">
        <v>1907525</v>
      </c>
      <c r="AW5572">
        <v>21911807</v>
      </c>
      <c r="AX5572">
        <v>21230</v>
      </c>
      <c r="AY5572">
        <v>20050005</v>
      </c>
      <c r="AZ5572">
        <v>0</v>
      </c>
      <c r="BA5572">
        <v>0</v>
      </c>
      <c r="BB5572">
        <v>0</v>
      </c>
      <c r="BC5572">
        <v>0</v>
      </c>
      <c r="BD5572">
        <v>0</v>
      </c>
      <c r="BE5572">
        <v>0</v>
      </c>
      <c r="BF5572">
        <v>130111</v>
      </c>
      <c r="BG5572">
        <v>14677334</v>
      </c>
      <c r="BH5572">
        <v>0</v>
      </c>
      <c r="BI5572">
        <v>0</v>
      </c>
      <c r="BJ5572">
        <v>0</v>
      </c>
      <c r="BK5572">
        <v>0</v>
      </c>
      <c r="BL5572">
        <v>0</v>
      </c>
      <c r="BM5572">
        <v>0</v>
      </c>
      <c r="BN5572">
        <v>0</v>
      </c>
      <c r="BO5572">
        <v>0</v>
      </c>
      <c r="BP5572">
        <v>0</v>
      </c>
      <c r="BQ5572">
        <v>0</v>
      </c>
      <c r="BR5572">
        <v>0</v>
      </c>
      <c r="BS5572">
        <v>7.3888888888888893</v>
      </c>
    </row>
    <row r="5573" spans="1:71" x14ac:dyDescent="0.25">
      <c r="A5573">
        <v>106404046</v>
      </c>
      <c r="B5573" t="s">
        <v>656</v>
      </c>
      <c r="C5573" s="1">
        <f t="shared" si="87"/>
        <v>42917</v>
      </c>
      <c r="D5573" s="2" t="s">
        <v>1021</v>
      </c>
      <c r="E5573" s="1">
        <v>42742</v>
      </c>
      <c r="F5573" s="1">
        <v>43008</v>
      </c>
      <c r="G5573" t="s">
        <v>116</v>
      </c>
      <c r="H5573" t="s">
        <v>112</v>
      </c>
      <c r="I5573" t="s">
        <v>155</v>
      </c>
      <c r="J5573" t="s">
        <v>85</v>
      </c>
      <c r="K5573" t="s">
        <v>294</v>
      </c>
      <c r="L5573">
        <v>16</v>
      </c>
      <c r="M5573">
        <v>14</v>
      </c>
      <c r="N5573">
        <v>0</v>
      </c>
      <c r="O5573">
        <v>0</v>
      </c>
      <c r="P5573">
        <v>171</v>
      </c>
      <c r="Q5573">
        <v>0</v>
      </c>
      <c r="R5573">
        <v>0</v>
      </c>
      <c r="S5573">
        <v>0</v>
      </c>
      <c r="T5573">
        <v>0</v>
      </c>
      <c r="U5573">
        <v>0</v>
      </c>
      <c r="V5573">
        <v>493</v>
      </c>
      <c r="W5573">
        <v>0</v>
      </c>
      <c r="X5573">
        <v>241</v>
      </c>
      <c r="Y5573">
        <v>5</v>
      </c>
      <c r="Z5573">
        <v>0</v>
      </c>
      <c r="AA5573">
        <v>0</v>
      </c>
      <c r="AB5573">
        <v>739</v>
      </c>
      <c r="AC5573">
        <v>0</v>
      </c>
      <c r="AD5573">
        <v>0</v>
      </c>
      <c r="AE5573">
        <v>0</v>
      </c>
      <c r="AF5573">
        <v>0</v>
      </c>
      <c r="AG5573">
        <v>0</v>
      </c>
      <c r="AH5573">
        <v>0</v>
      </c>
      <c r="AI5573">
        <v>0</v>
      </c>
      <c r="AJ5573">
        <v>0</v>
      </c>
      <c r="AK5573">
        <v>0</v>
      </c>
      <c r="AL5573">
        <v>0</v>
      </c>
      <c r="AM5573">
        <v>0</v>
      </c>
      <c r="AN5573">
        <v>0</v>
      </c>
      <c r="AO5573">
        <v>0</v>
      </c>
      <c r="AP5573">
        <v>0</v>
      </c>
      <c r="AQ5573">
        <v>133811</v>
      </c>
      <c r="AR5573">
        <v>0</v>
      </c>
      <c r="AS5573">
        <v>425348</v>
      </c>
      <c r="AT5573">
        <v>9128</v>
      </c>
      <c r="AU5573">
        <v>0</v>
      </c>
      <c r="AV5573">
        <v>0</v>
      </c>
      <c r="AW5573">
        <v>568287</v>
      </c>
      <c r="AX5573">
        <v>0</v>
      </c>
      <c r="AY5573">
        <v>1369657</v>
      </c>
      <c r="AZ5573">
        <v>0</v>
      </c>
      <c r="BA5573">
        <v>0</v>
      </c>
      <c r="BB5573">
        <v>0</v>
      </c>
      <c r="BC5573">
        <v>0</v>
      </c>
      <c r="BD5573">
        <v>0</v>
      </c>
      <c r="BE5573">
        <v>0</v>
      </c>
      <c r="BF5573">
        <v>0</v>
      </c>
      <c r="BG5573">
        <v>0</v>
      </c>
      <c r="BH5573">
        <v>0</v>
      </c>
      <c r="BI5573">
        <v>0</v>
      </c>
      <c r="BJ5573">
        <v>0</v>
      </c>
      <c r="BK5573">
        <v>0</v>
      </c>
      <c r="BL5573">
        <v>0</v>
      </c>
      <c r="BM5573">
        <v>0</v>
      </c>
      <c r="BN5573">
        <v>0</v>
      </c>
      <c r="BO5573">
        <v>0</v>
      </c>
      <c r="BP5573">
        <v>0</v>
      </c>
      <c r="BQ5573">
        <v>0</v>
      </c>
      <c r="BR5573">
        <v>0</v>
      </c>
      <c r="BS5573">
        <v>5.7</v>
      </c>
    </row>
    <row r="5574" spans="1:71" x14ac:dyDescent="0.25">
      <c r="A5574">
        <v>106410782</v>
      </c>
      <c r="B5574" t="s">
        <v>657</v>
      </c>
      <c r="C5574" s="1">
        <f t="shared" si="87"/>
        <v>42917</v>
      </c>
      <c r="D5574" s="2" t="s">
        <v>1021</v>
      </c>
      <c r="E5574" s="1">
        <v>42742</v>
      </c>
      <c r="F5574" s="1">
        <v>43008</v>
      </c>
      <c r="G5574" t="s">
        <v>381</v>
      </c>
      <c r="H5574" t="s">
        <v>112</v>
      </c>
      <c r="I5574" t="s">
        <v>72</v>
      </c>
      <c r="J5574" t="s">
        <v>85</v>
      </c>
      <c r="K5574" t="s">
        <v>658</v>
      </c>
      <c r="L5574">
        <v>509</v>
      </c>
      <c r="M5574">
        <v>509</v>
      </c>
      <c r="N5574">
        <v>25</v>
      </c>
      <c r="O5574">
        <v>45</v>
      </c>
      <c r="P5574">
        <v>807</v>
      </c>
      <c r="Q5574">
        <v>124</v>
      </c>
      <c r="R5574">
        <v>2387</v>
      </c>
      <c r="S5574">
        <v>2305</v>
      </c>
      <c r="T5574">
        <v>4245</v>
      </c>
      <c r="U5574">
        <v>22455</v>
      </c>
      <c r="V5574">
        <v>0</v>
      </c>
      <c r="W5574">
        <v>104</v>
      </c>
      <c r="X5574">
        <v>711</v>
      </c>
      <c r="Y5574">
        <v>18</v>
      </c>
      <c r="Z5574">
        <v>111</v>
      </c>
      <c r="AA5574">
        <v>219</v>
      </c>
      <c r="AB5574">
        <v>32555</v>
      </c>
      <c r="AC5574">
        <v>26719</v>
      </c>
      <c r="AD5574">
        <v>1272697</v>
      </c>
      <c r="AE5574">
        <v>-10092358</v>
      </c>
      <c r="AF5574">
        <v>0</v>
      </c>
      <c r="AG5574">
        <v>0</v>
      </c>
      <c r="AH5574">
        <v>0</v>
      </c>
      <c r="AI5574">
        <v>3176702</v>
      </c>
      <c r="AJ5574">
        <v>0</v>
      </c>
      <c r="AK5574">
        <v>0</v>
      </c>
      <c r="AL5574">
        <v>3176702</v>
      </c>
      <c r="AM5574">
        <v>4002657</v>
      </c>
      <c r="AN5574">
        <v>4745939</v>
      </c>
      <c r="AO5574">
        <v>9213462</v>
      </c>
      <c r="AP5574">
        <v>30971340</v>
      </c>
      <c r="AQ5574">
        <v>0</v>
      </c>
      <c r="AR5574">
        <v>919236</v>
      </c>
      <c r="AS5574">
        <v>1327161</v>
      </c>
      <c r="AT5574">
        <v>9016</v>
      </c>
      <c r="AU5574">
        <v>113266</v>
      </c>
      <c r="AV5574">
        <v>383533</v>
      </c>
      <c r="AW5574">
        <v>51685610</v>
      </c>
      <c r="AX5574">
        <v>14424607</v>
      </c>
      <c r="AY5574">
        <v>83091805</v>
      </c>
      <c r="AZ5574">
        <v>6432240</v>
      </c>
      <c r="BA5574">
        <v>15947950</v>
      </c>
      <c r="BB5574">
        <v>0</v>
      </c>
      <c r="BC5574">
        <v>0</v>
      </c>
      <c r="BD5574">
        <v>0</v>
      </c>
      <c r="BE5574">
        <v>0</v>
      </c>
      <c r="BF5574">
        <v>815217</v>
      </c>
      <c r="BG5574">
        <v>30610983</v>
      </c>
      <c r="BH5574">
        <v>0</v>
      </c>
      <c r="BI5574">
        <v>0</v>
      </c>
      <c r="BJ5574">
        <v>0</v>
      </c>
      <c r="BK5574">
        <v>0</v>
      </c>
      <c r="BL5574">
        <v>0</v>
      </c>
      <c r="BM5574">
        <v>0</v>
      </c>
      <c r="BN5574">
        <v>0</v>
      </c>
      <c r="BO5574">
        <v>0</v>
      </c>
      <c r="BP5574">
        <v>0</v>
      </c>
      <c r="BQ5574">
        <v>0</v>
      </c>
      <c r="BR5574">
        <v>0</v>
      </c>
      <c r="BS5574">
        <v>0.79273084479371314</v>
      </c>
    </row>
    <row r="5575" spans="1:71" x14ac:dyDescent="0.25">
      <c r="A5575">
        <v>106074017</v>
      </c>
      <c r="B5575" t="s">
        <v>659</v>
      </c>
      <c r="C5575" s="1">
        <f t="shared" si="87"/>
        <v>42917</v>
      </c>
      <c r="D5575" s="2" t="s">
        <v>1021</v>
      </c>
      <c r="E5575" s="1">
        <v>42742</v>
      </c>
      <c r="F5575" s="1">
        <v>43008</v>
      </c>
      <c r="G5575" t="s">
        <v>217</v>
      </c>
      <c r="H5575" t="s">
        <v>101</v>
      </c>
      <c r="I5575" t="s">
        <v>72</v>
      </c>
      <c r="J5575" t="s">
        <v>85</v>
      </c>
      <c r="K5575" t="s">
        <v>660</v>
      </c>
      <c r="L5575">
        <v>123</v>
      </c>
      <c r="M5575">
        <v>47</v>
      </c>
      <c r="N5575">
        <v>2</v>
      </c>
      <c r="O5575">
        <v>9</v>
      </c>
      <c r="P5575">
        <v>1129</v>
      </c>
      <c r="Q5575">
        <v>0</v>
      </c>
      <c r="R5575">
        <v>1300</v>
      </c>
      <c r="S5575">
        <v>710</v>
      </c>
      <c r="T5575">
        <v>2</v>
      </c>
      <c r="U5575">
        <v>140</v>
      </c>
      <c r="V5575">
        <v>0</v>
      </c>
      <c r="W5575">
        <v>0</v>
      </c>
      <c r="X5575">
        <v>139</v>
      </c>
      <c r="Y5575">
        <v>1633</v>
      </c>
      <c r="Z5575">
        <v>3</v>
      </c>
      <c r="AA5575">
        <v>31</v>
      </c>
      <c r="AB5575">
        <v>3958</v>
      </c>
      <c r="AC5575">
        <v>0</v>
      </c>
      <c r="AD5575">
        <v>656518</v>
      </c>
      <c r="AE5575">
        <v>0</v>
      </c>
      <c r="AF5575">
        <v>0</v>
      </c>
      <c r="AG5575">
        <v>0</v>
      </c>
      <c r="AH5575">
        <v>0</v>
      </c>
      <c r="AI5575">
        <v>0</v>
      </c>
      <c r="AJ5575">
        <v>0</v>
      </c>
      <c r="AK5575">
        <v>0</v>
      </c>
      <c r="AL5575">
        <v>0</v>
      </c>
      <c r="AM5575">
        <v>7992086</v>
      </c>
      <c r="AN5575">
        <v>4527441</v>
      </c>
      <c r="AO5575">
        <v>22820</v>
      </c>
      <c r="AP5575">
        <v>858727</v>
      </c>
      <c r="AQ5575">
        <v>0</v>
      </c>
      <c r="AR5575">
        <v>0</v>
      </c>
      <c r="AS5575">
        <v>1823481</v>
      </c>
      <c r="AT5575">
        <v>29113377</v>
      </c>
      <c r="AU5575">
        <v>1248</v>
      </c>
      <c r="AV5575">
        <v>430789</v>
      </c>
      <c r="AW5575">
        <v>44769969</v>
      </c>
      <c r="AX5575">
        <v>238807</v>
      </c>
      <c r="AY5575">
        <v>42499874</v>
      </c>
      <c r="AZ5575">
        <v>0</v>
      </c>
      <c r="BA5575">
        <v>86283</v>
      </c>
      <c r="BB5575">
        <v>0</v>
      </c>
      <c r="BC5575">
        <v>0</v>
      </c>
      <c r="BD5575">
        <v>0</v>
      </c>
      <c r="BE5575">
        <v>0</v>
      </c>
      <c r="BF5575">
        <v>189487</v>
      </c>
      <c r="BG5575">
        <v>71757017</v>
      </c>
      <c r="BH5575">
        <v>0</v>
      </c>
      <c r="BI5575">
        <v>0</v>
      </c>
      <c r="BJ5575">
        <v>0</v>
      </c>
      <c r="BK5575">
        <v>0</v>
      </c>
      <c r="BL5575">
        <v>0</v>
      </c>
      <c r="BM5575">
        <v>0</v>
      </c>
      <c r="BN5575">
        <v>0</v>
      </c>
      <c r="BO5575">
        <v>0</v>
      </c>
      <c r="BP5575">
        <v>0</v>
      </c>
      <c r="BQ5575">
        <v>0</v>
      </c>
      <c r="BR5575">
        <v>0</v>
      </c>
      <c r="BS5575">
        <v>6.6411764705882357</v>
      </c>
    </row>
    <row r="5576" spans="1:71" x14ac:dyDescent="0.25">
      <c r="A5576">
        <v>106420514</v>
      </c>
      <c r="B5576" t="s">
        <v>662</v>
      </c>
      <c r="C5576" s="1">
        <f t="shared" si="87"/>
        <v>42917</v>
      </c>
      <c r="D5576" s="2" t="s">
        <v>1021</v>
      </c>
      <c r="E5576" s="1">
        <v>42742</v>
      </c>
      <c r="F5576" s="1">
        <v>43008</v>
      </c>
      <c r="G5576" t="s">
        <v>313</v>
      </c>
      <c r="H5576" t="s">
        <v>89</v>
      </c>
      <c r="I5576" t="s">
        <v>72</v>
      </c>
      <c r="J5576" t="s">
        <v>113</v>
      </c>
      <c r="K5576" t="s">
        <v>314</v>
      </c>
      <c r="L5576">
        <v>363</v>
      </c>
      <c r="M5576">
        <v>255</v>
      </c>
      <c r="N5576">
        <v>0</v>
      </c>
      <c r="O5576">
        <v>64</v>
      </c>
      <c r="P5576">
        <v>4421</v>
      </c>
      <c r="Q5576">
        <v>0</v>
      </c>
      <c r="R5576">
        <v>9308</v>
      </c>
      <c r="S5576">
        <v>1464</v>
      </c>
      <c r="T5576">
        <v>1447</v>
      </c>
      <c r="U5576">
        <v>3348</v>
      </c>
      <c r="V5576">
        <v>0</v>
      </c>
      <c r="W5576">
        <v>0</v>
      </c>
      <c r="X5576">
        <v>565</v>
      </c>
      <c r="Y5576">
        <v>5923</v>
      </c>
      <c r="Z5576">
        <v>0</v>
      </c>
      <c r="AA5576">
        <v>201</v>
      </c>
      <c r="AB5576">
        <v>22256</v>
      </c>
      <c r="AC5576">
        <v>0</v>
      </c>
      <c r="AD5576">
        <v>3402305</v>
      </c>
      <c r="AE5576">
        <v>0</v>
      </c>
      <c r="AF5576">
        <v>0</v>
      </c>
      <c r="AG5576">
        <v>0</v>
      </c>
      <c r="AH5576">
        <v>0</v>
      </c>
      <c r="AI5576">
        <v>0</v>
      </c>
      <c r="AJ5576">
        <v>0</v>
      </c>
      <c r="AK5576">
        <v>0</v>
      </c>
      <c r="AL5576">
        <v>0</v>
      </c>
      <c r="AM5576">
        <v>34672240</v>
      </c>
      <c r="AN5576">
        <v>5952187</v>
      </c>
      <c r="AO5576">
        <v>6621191</v>
      </c>
      <c r="AP5576">
        <v>11787387</v>
      </c>
      <c r="AQ5576">
        <v>0</v>
      </c>
      <c r="AR5576">
        <v>0</v>
      </c>
      <c r="AS5576">
        <v>2994009</v>
      </c>
      <c r="AT5576">
        <v>89203439</v>
      </c>
      <c r="AU5576">
        <v>0</v>
      </c>
      <c r="AV5576">
        <v>13337</v>
      </c>
      <c r="AW5576">
        <v>151243790</v>
      </c>
      <c r="AX5576">
        <v>3291270</v>
      </c>
      <c r="AY5576">
        <v>151716810</v>
      </c>
      <c r="AZ5576">
        <v>8532567</v>
      </c>
      <c r="BA5576">
        <v>19608005</v>
      </c>
      <c r="BB5576">
        <v>0</v>
      </c>
      <c r="BC5576">
        <v>0</v>
      </c>
      <c r="BD5576">
        <v>0</v>
      </c>
      <c r="BE5576">
        <v>0</v>
      </c>
      <c r="BF5576">
        <v>16072785</v>
      </c>
      <c r="BG5576">
        <v>697424885</v>
      </c>
      <c r="BH5576">
        <v>0</v>
      </c>
      <c r="BI5576">
        <v>0</v>
      </c>
      <c r="BJ5576">
        <v>0</v>
      </c>
      <c r="BK5576">
        <v>0</v>
      </c>
      <c r="BL5576">
        <v>0</v>
      </c>
      <c r="BM5576">
        <v>0</v>
      </c>
      <c r="BN5576">
        <v>0</v>
      </c>
      <c r="BO5576">
        <v>0</v>
      </c>
      <c r="BP5576">
        <v>0</v>
      </c>
      <c r="BQ5576">
        <v>0</v>
      </c>
      <c r="BR5576">
        <v>0</v>
      </c>
      <c r="BS5576">
        <v>7.1537216828478964</v>
      </c>
    </row>
    <row r="5577" spans="1:71" x14ac:dyDescent="0.25">
      <c r="A5577">
        <v>106424002</v>
      </c>
      <c r="B5577" t="s">
        <v>661</v>
      </c>
      <c r="C5577" s="1">
        <f t="shared" si="87"/>
        <v>42917</v>
      </c>
      <c r="D5577" s="2" t="s">
        <v>1021</v>
      </c>
      <c r="E5577" s="1">
        <v>42742</v>
      </c>
      <c r="F5577" s="1">
        <v>43008</v>
      </c>
      <c r="G5577" t="s">
        <v>313</v>
      </c>
      <c r="H5577" t="s">
        <v>112</v>
      </c>
      <c r="I5577" t="s">
        <v>155</v>
      </c>
      <c r="J5577" t="s">
        <v>85</v>
      </c>
      <c r="K5577" t="s">
        <v>314</v>
      </c>
      <c r="L5577">
        <v>16</v>
      </c>
      <c r="M5577">
        <v>16</v>
      </c>
      <c r="N5577">
        <v>0</v>
      </c>
      <c r="O5577">
        <v>6</v>
      </c>
      <c r="P5577">
        <v>121</v>
      </c>
      <c r="Q5577">
        <v>0</v>
      </c>
      <c r="R5577">
        <v>217</v>
      </c>
      <c r="S5577">
        <v>0</v>
      </c>
      <c r="T5577">
        <v>829</v>
      </c>
      <c r="U5577">
        <v>0</v>
      </c>
      <c r="V5577">
        <v>294</v>
      </c>
      <c r="W5577">
        <v>0</v>
      </c>
      <c r="X5577">
        <v>38</v>
      </c>
      <c r="Y5577">
        <v>0</v>
      </c>
      <c r="Z5577">
        <v>0</v>
      </c>
      <c r="AA5577">
        <v>27</v>
      </c>
      <c r="AB5577">
        <v>1405</v>
      </c>
      <c r="AC5577">
        <v>0</v>
      </c>
      <c r="AD5577">
        <v>0</v>
      </c>
      <c r="AE5577">
        <v>0</v>
      </c>
      <c r="AF5577">
        <v>0</v>
      </c>
      <c r="AG5577">
        <v>0</v>
      </c>
      <c r="AH5577">
        <v>0</v>
      </c>
      <c r="AI5577">
        <v>0</v>
      </c>
      <c r="AJ5577">
        <v>0</v>
      </c>
      <c r="AK5577">
        <v>0</v>
      </c>
      <c r="AL5577">
        <v>0</v>
      </c>
      <c r="AM5577">
        <v>355184</v>
      </c>
      <c r="AN5577">
        <v>0</v>
      </c>
      <c r="AO5577">
        <v>624445</v>
      </c>
      <c r="AP5577">
        <v>0</v>
      </c>
      <c r="AQ5577">
        <v>0</v>
      </c>
      <c r="AR5577">
        <v>0</v>
      </c>
      <c r="AS5577">
        <v>52326</v>
      </c>
      <c r="AT5577">
        <v>0</v>
      </c>
      <c r="AU5577">
        <v>0</v>
      </c>
      <c r="AV5577">
        <v>72651</v>
      </c>
      <c r="AW5577">
        <v>1104606</v>
      </c>
      <c r="AX5577">
        <v>0</v>
      </c>
      <c r="AY5577">
        <v>1993309</v>
      </c>
      <c r="AZ5577">
        <v>0</v>
      </c>
      <c r="BA5577">
        <v>0</v>
      </c>
      <c r="BB5577">
        <v>0</v>
      </c>
      <c r="BC5577">
        <v>0</v>
      </c>
      <c r="BD5577">
        <v>0</v>
      </c>
      <c r="BE5577">
        <v>0</v>
      </c>
      <c r="BF5577">
        <v>0</v>
      </c>
      <c r="BG5577">
        <v>0</v>
      </c>
      <c r="BH5577">
        <v>0</v>
      </c>
      <c r="BI5577">
        <v>0</v>
      </c>
      <c r="BJ5577">
        <v>0</v>
      </c>
      <c r="BK5577">
        <v>0</v>
      </c>
      <c r="BL5577">
        <v>0</v>
      </c>
      <c r="BM5577">
        <v>0</v>
      </c>
      <c r="BN5577">
        <v>0</v>
      </c>
      <c r="BO5577">
        <v>0</v>
      </c>
      <c r="BP5577">
        <v>0</v>
      </c>
      <c r="BQ5577">
        <v>0</v>
      </c>
      <c r="BR5577">
        <v>0</v>
      </c>
      <c r="BS5577">
        <v>3.78125</v>
      </c>
    </row>
    <row r="5578" spans="1:71" x14ac:dyDescent="0.25">
      <c r="A5578">
        <v>106430883</v>
      </c>
      <c r="B5578" t="s">
        <v>663</v>
      </c>
      <c r="C5578" s="1">
        <f t="shared" si="87"/>
        <v>42917</v>
      </c>
      <c r="D5578" s="2" t="s">
        <v>1021</v>
      </c>
      <c r="E5578" s="1">
        <v>42742</v>
      </c>
      <c r="F5578" s="1">
        <v>43008</v>
      </c>
      <c r="G5578" t="s">
        <v>184</v>
      </c>
      <c r="H5578" t="s">
        <v>112</v>
      </c>
      <c r="I5578" t="s">
        <v>72</v>
      </c>
      <c r="J5578" t="s">
        <v>113</v>
      </c>
      <c r="K5578" t="s">
        <v>229</v>
      </c>
      <c r="L5578">
        <v>554</v>
      </c>
      <c r="M5578">
        <v>353</v>
      </c>
      <c r="N5578">
        <v>203</v>
      </c>
      <c r="O5578">
        <v>0</v>
      </c>
      <c r="P5578">
        <v>5563</v>
      </c>
      <c r="Q5578">
        <v>0</v>
      </c>
      <c r="R5578">
        <v>5433</v>
      </c>
      <c r="S5578">
        <v>1586</v>
      </c>
      <c r="T5578">
        <v>8239</v>
      </c>
      <c r="U5578">
        <v>10397</v>
      </c>
      <c r="V5578">
        <v>446</v>
      </c>
      <c r="W5578">
        <v>4</v>
      </c>
      <c r="X5578">
        <v>528</v>
      </c>
      <c r="Y5578">
        <v>4020</v>
      </c>
      <c r="Z5578">
        <v>840</v>
      </c>
      <c r="AA5578">
        <v>0</v>
      </c>
      <c r="AB5578">
        <v>31493</v>
      </c>
      <c r="AC5578">
        <v>0</v>
      </c>
      <c r="AD5578">
        <v>672127</v>
      </c>
      <c r="AE5578">
        <v>-30631105</v>
      </c>
      <c r="AF5578">
        <v>0</v>
      </c>
      <c r="AG5578">
        <v>0</v>
      </c>
      <c r="AH5578">
        <v>0</v>
      </c>
      <c r="AI5578">
        <v>58912427</v>
      </c>
      <c r="AJ5578">
        <v>135476</v>
      </c>
      <c r="AK5578">
        <v>0</v>
      </c>
      <c r="AL5578">
        <v>59047903</v>
      </c>
      <c r="AM5578">
        <v>24816221</v>
      </c>
      <c r="AN5578">
        <v>9959550</v>
      </c>
      <c r="AO5578">
        <v>84788762</v>
      </c>
      <c r="AP5578">
        <v>120315110</v>
      </c>
      <c r="AQ5578">
        <v>9303104</v>
      </c>
      <c r="AR5578">
        <v>50353</v>
      </c>
      <c r="AS5578">
        <v>18097069</v>
      </c>
      <c r="AT5578">
        <v>40737503</v>
      </c>
      <c r="AU5578">
        <v>4788572</v>
      </c>
      <c r="AV5578">
        <v>0</v>
      </c>
      <c r="AW5578">
        <v>312856244</v>
      </c>
      <c r="AX5578">
        <v>15950879</v>
      </c>
      <c r="AY5578">
        <v>411340819</v>
      </c>
      <c r="AZ5578">
        <v>0</v>
      </c>
      <c r="BA5578">
        <v>31381628</v>
      </c>
      <c r="BB5578">
        <v>0</v>
      </c>
      <c r="BC5578">
        <v>0</v>
      </c>
      <c r="BD5578">
        <v>0</v>
      </c>
      <c r="BE5578">
        <v>0</v>
      </c>
      <c r="BF5578">
        <v>23517952</v>
      </c>
      <c r="BG5578">
        <v>834324811</v>
      </c>
      <c r="BH5578">
        <v>0</v>
      </c>
      <c r="BI5578">
        <v>0</v>
      </c>
      <c r="BJ5578">
        <v>0</v>
      </c>
      <c r="BK5578">
        <v>0</v>
      </c>
      <c r="BL5578">
        <v>0</v>
      </c>
      <c r="BM5578">
        <v>0</v>
      </c>
      <c r="BN5578">
        <v>0</v>
      </c>
      <c r="BO5578">
        <v>0</v>
      </c>
      <c r="BP5578">
        <v>0</v>
      </c>
      <c r="BQ5578">
        <v>0</v>
      </c>
      <c r="BR5578">
        <v>0</v>
      </c>
      <c r="BS5578">
        <v>6.1334068357221607</v>
      </c>
    </row>
    <row r="5579" spans="1:71" x14ac:dyDescent="0.25">
      <c r="A5579">
        <v>106190687</v>
      </c>
      <c r="B5579" t="s">
        <v>891</v>
      </c>
      <c r="C5579" s="1">
        <f t="shared" si="87"/>
        <v>42917</v>
      </c>
      <c r="D5579" s="2" t="s">
        <v>1021</v>
      </c>
      <c r="E5579" s="1">
        <v>42742</v>
      </c>
      <c r="F5579" s="1">
        <v>43008</v>
      </c>
      <c r="G5579" t="s">
        <v>92</v>
      </c>
      <c r="H5579" t="s">
        <v>89</v>
      </c>
      <c r="I5579" t="s">
        <v>72</v>
      </c>
      <c r="J5579" t="s">
        <v>113</v>
      </c>
      <c r="K5579" t="s">
        <v>615</v>
      </c>
      <c r="L5579">
        <v>265</v>
      </c>
      <c r="M5579">
        <v>265</v>
      </c>
      <c r="N5579">
        <v>6</v>
      </c>
      <c r="O5579">
        <v>53</v>
      </c>
      <c r="P5579">
        <v>3941</v>
      </c>
      <c r="Q5579">
        <v>0</v>
      </c>
      <c r="R5579">
        <v>6740</v>
      </c>
      <c r="S5579">
        <v>1974</v>
      </c>
      <c r="T5579">
        <v>1472</v>
      </c>
      <c r="U5579">
        <v>1595</v>
      </c>
      <c r="V5579">
        <v>0</v>
      </c>
      <c r="W5579">
        <v>0</v>
      </c>
      <c r="X5579">
        <v>116</v>
      </c>
      <c r="Y5579">
        <v>6946</v>
      </c>
      <c r="Z5579">
        <v>20</v>
      </c>
      <c r="AA5579">
        <v>190</v>
      </c>
      <c r="AB5579">
        <v>19053</v>
      </c>
      <c r="AC5579">
        <v>0</v>
      </c>
      <c r="AD5579">
        <v>3548634</v>
      </c>
      <c r="AE5579">
        <v>0</v>
      </c>
      <c r="AF5579">
        <v>0</v>
      </c>
      <c r="AG5579">
        <v>0</v>
      </c>
      <c r="AH5579">
        <v>118746</v>
      </c>
      <c r="AI5579">
        <v>1104813</v>
      </c>
      <c r="AJ5579">
        <v>0</v>
      </c>
      <c r="AK5579">
        <v>3071700</v>
      </c>
      <c r="AL5579">
        <v>4295259</v>
      </c>
      <c r="AM5579">
        <v>26761509</v>
      </c>
      <c r="AN5579">
        <v>3905557</v>
      </c>
      <c r="AO5579">
        <v>4794761</v>
      </c>
      <c r="AP5579">
        <v>1811588</v>
      </c>
      <c r="AQ5579">
        <v>68682</v>
      </c>
      <c r="AR5579">
        <v>0</v>
      </c>
      <c r="AS5579">
        <v>1222789</v>
      </c>
      <c r="AT5579">
        <v>97100208</v>
      </c>
      <c r="AU5579">
        <v>0</v>
      </c>
      <c r="AV5579">
        <v>-223111</v>
      </c>
      <c r="AW5579">
        <v>135441983</v>
      </c>
      <c r="AX5579">
        <v>4357297</v>
      </c>
      <c r="AY5579">
        <v>144932468</v>
      </c>
      <c r="AZ5579">
        <v>0</v>
      </c>
      <c r="BA5579">
        <v>6602351</v>
      </c>
      <c r="BB5579">
        <v>0</v>
      </c>
      <c r="BC5579">
        <v>0</v>
      </c>
      <c r="BD5579">
        <v>0</v>
      </c>
      <c r="BE5579">
        <v>0</v>
      </c>
      <c r="BF5579">
        <v>13881554</v>
      </c>
      <c r="BG5579">
        <v>664060840</v>
      </c>
      <c r="BH5579">
        <v>0</v>
      </c>
      <c r="BI5579">
        <v>0</v>
      </c>
      <c r="BJ5579">
        <v>0</v>
      </c>
      <c r="BK5579">
        <v>0</v>
      </c>
      <c r="BL5579">
        <v>0</v>
      </c>
      <c r="BM5579">
        <v>0</v>
      </c>
      <c r="BN5579">
        <v>0</v>
      </c>
      <c r="BO5579">
        <v>0</v>
      </c>
      <c r="BP5579">
        <v>0</v>
      </c>
      <c r="BQ5579">
        <v>0</v>
      </c>
      <c r="BR5579">
        <v>0</v>
      </c>
      <c r="BS5579">
        <v>7.4358490566037734</v>
      </c>
    </row>
    <row r="5580" spans="1:71" x14ac:dyDescent="0.25">
      <c r="A5580">
        <v>106491064</v>
      </c>
      <c r="B5580" t="s">
        <v>665</v>
      </c>
      <c r="C5580" s="1">
        <f t="shared" si="87"/>
        <v>42917</v>
      </c>
      <c r="D5580" s="2" t="s">
        <v>1021</v>
      </c>
      <c r="E5580" s="1">
        <v>42742</v>
      </c>
      <c r="F5580" s="1">
        <v>43008</v>
      </c>
      <c r="G5580" t="s">
        <v>121</v>
      </c>
      <c r="H5580" t="s">
        <v>77</v>
      </c>
      <c r="I5580" t="s">
        <v>72</v>
      </c>
      <c r="J5580" t="s">
        <v>85</v>
      </c>
      <c r="K5580" t="s">
        <v>122</v>
      </c>
      <c r="L5580">
        <v>284</v>
      </c>
      <c r="M5580">
        <v>204</v>
      </c>
      <c r="N5580">
        <v>0</v>
      </c>
      <c r="O5580">
        <v>126</v>
      </c>
      <c r="P5580">
        <v>2918</v>
      </c>
      <c r="Q5580">
        <v>0</v>
      </c>
      <c r="R5580">
        <v>8485</v>
      </c>
      <c r="S5580">
        <v>605</v>
      </c>
      <c r="T5580">
        <v>1726</v>
      </c>
      <c r="U5580">
        <v>2852</v>
      </c>
      <c r="V5580">
        <v>0</v>
      </c>
      <c r="W5580">
        <v>0</v>
      </c>
      <c r="X5580">
        <v>591</v>
      </c>
      <c r="Y5580">
        <v>3063</v>
      </c>
      <c r="Z5580">
        <v>0</v>
      </c>
      <c r="AA5580">
        <v>781</v>
      </c>
      <c r="AB5580">
        <v>18103</v>
      </c>
      <c r="AC5580">
        <v>0</v>
      </c>
      <c r="AD5580">
        <v>5820568</v>
      </c>
      <c r="AE5580">
        <v>0</v>
      </c>
      <c r="AF5580">
        <v>0</v>
      </c>
      <c r="AG5580">
        <v>0</v>
      </c>
      <c r="AH5580">
        <v>0</v>
      </c>
      <c r="AI5580">
        <v>0</v>
      </c>
      <c r="AJ5580">
        <v>0</v>
      </c>
      <c r="AK5580">
        <v>7240309</v>
      </c>
      <c r="AL5580">
        <v>7240309</v>
      </c>
      <c r="AM5580">
        <v>37646792</v>
      </c>
      <c r="AN5580">
        <v>3020748</v>
      </c>
      <c r="AO5580">
        <v>5821046</v>
      </c>
      <c r="AP5580">
        <v>19406923</v>
      </c>
      <c r="AQ5580">
        <v>0</v>
      </c>
      <c r="AR5580">
        <v>0</v>
      </c>
      <c r="AS5580">
        <v>10825886</v>
      </c>
      <c r="AT5580">
        <v>48899151</v>
      </c>
      <c r="AU5580">
        <v>0</v>
      </c>
      <c r="AV5580">
        <v>7378130</v>
      </c>
      <c r="AW5580">
        <v>132998676</v>
      </c>
      <c r="AX5580">
        <v>3090484</v>
      </c>
      <c r="AY5580">
        <v>120098394</v>
      </c>
      <c r="AZ5580">
        <v>5367848</v>
      </c>
      <c r="BA5580">
        <v>5604431</v>
      </c>
      <c r="BB5580">
        <v>0</v>
      </c>
      <c r="BC5580">
        <v>0</v>
      </c>
      <c r="BD5580">
        <v>0</v>
      </c>
      <c r="BE5580">
        <v>0</v>
      </c>
      <c r="BF5580">
        <v>6665774</v>
      </c>
      <c r="BG5580">
        <v>220775637</v>
      </c>
      <c r="BH5580">
        <v>0</v>
      </c>
      <c r="BI5580">
        <v>0</v>
      </c>
      <c r="BJ5580">
        <v>0</v>
      </c>
      <c r="BK5580">
        <v>0</v>
      </c>
      <c r="BL5580">
        <v>0</v>
      </c>
      <c r="BM5580">
        <v>0</v>
      </c>
      <c r="BN5580">
        <v>0</v>
      </c>
      <c r="BO5580">
        <v>0</v>
      </c>
      <c r="BP5580">
        <v>0</v>
      </c>
      <c r="BQ5580">
        <v>0</v>
      </c>
      <c r="BR5580">
        <v>0</v>
      </c>
      <c r="BS5580">
        <v>5.9795081967213113</v>
      </c>
    </row>
    <row r="5581" spans="1:71" x14ac:dyDescent="0.25">
      <c r="A5581">
        <v>106420522</v>
      </c>
      <c r="B5581" t="s">
        <v>666</v>
      </c>
      <c r="C5581" s="1">
        <f t="shared" si="87"/>
        <v>42917</v>
      </c>
      <c r="D5581" s="2" t="s">
        <v>1021</v>
      </c>
      <c r="E5581" s="1">
        <v>42742</v>
      </c>
      <c r="F5581" s="1">
        <v>43008</v>
      </c>
      <c r="G5581" t="s">
        <v>313</v>
      </c>
      <c r="H5581" t="s">
        <v>89</v>
      </c>
      <c r="I5581" t="s">
        <v>72</v>
      </c>
      <c r="J5581" t="s">
        <v>73</v>
      </c>
      <c r="K5581" t="s">
        <v>667</v>
      </c>
      <c r="L5581">
        <v>11</v>
      </c>
      <c r="M5581">
        <v>11</v>
      </c>
      <c r="N5581">
        <v>0</v>
      </c>
      <c r="O5581">
        <v>0</v>
      </c>
      <c r="P5581">
        <v>48</v>
      </c>
      <c r="Q5581">
        <v>0</v>
      </c>
      <c r="R5581">
        <v>81</v>
      </c>
      <c r="S5581">
        <v>14</v>
      </c>
      <c r="T5581">
        <v>0</v>
      </c>
      <c r="U5581">
        <v>5</v>
      </c>
      <c r="V5581">
        <v>0</v>
      </c>
      <c r="W5581">
        <v>0</v>
      </c>
      <c r="X5581">
        <v>0</v>
      </c>
      <c r="Y5581">
        <v>12</v>
      </c>
      <c r="Z5581">
        <v>0</v>
      </c>
      <c r="AA5581">
        <v>0</v>
      </c>
      <c r="AB5581">
        <v>112</v>
      </c>
      <c r="AC5581">
        <v>0</v>
      </c>
      <c r="AD5581">
        <v>193733</v>
      </c>
      <c r="AE5581">
        <v>0</v>
      </c>
      <c r="AF5581">
        <v>0</v>
      </c>
      <c r="AG5581">
        <v>0</v>
      </c>
      <c r="AH5581">
        <v>0</v>
      </c>
      <c r="AI5581">
        <v>0</v>
      </c>
      <c r="AJ5581">
        <v>0</v>
      </c>
      <c r="AK5581">
        <v>0</v>
      </c>
      <c r="AL5581">
        <v>0</v>
      </c>
      <c r="AM5581">
        <v>1765111</v>
      </c>
      <c r="AN5581">
        <v>113655</v>
      </c>
      <c r="AO5581">
        <v>16201</v>
      </c>
      <c r="AP5581">
        <v>147959</v>
      </c>
      <c r="AQ5581">
        <v>0</v>
      </c>
      <c r="AR5581">
        <v>0</v>
      </c>
      <c r="AS5581">
        <v>77085</v>
      </c>
      <c r="AT5581">
        <v>2602013</v>
      </c>
      <c r="AU5581">
        <v>0</v>
      </c>
      <c r="AV5581">
        <v>62218</v>
      </c>
      <c r="AW5581">
        <v>4784242</v>
      </c>
      <c r="AX5581">
        <v>73229</v>
      </c>
      <c r="AY5581">
        <v>4052923</v>
      </c>
      <c r="AZ5581">
        <v>147359</v>
      </c>
      <c r="BA5581">
        <v>771283</v>
      </c>
      <c r="BB5581">
        <v>0</v>
      </c>
      <c r="BC5581">
        <v>0</v>
      </c>
      <c r="BD5581">
        <v>0</v>
      </c>
      <c r="BE5581">
        <v>0</v>
      </c>
      <c r="BF5581">
        <v>71072</v>
      </c>
      <c r="BG5581">
        <v>13229001</v>
      </c>
      <c r="BH5581">
        <v>0</v>
      </c>
      <c r="BI5581">
        <v>0</v>
      </c>
      <c r="BJ5581">
        <v>0</v>
      </c>
      <c r="BK5581">
        <v>0</v>
      </c>
      <c r="BL5581">
        <v>0</v>
      </c>
      <c r="BM5581">
        <v>0</v>
      </c>
      <c r="BN5581">
        <v>0</v>
      </c>
      <c r="BO5581">
        <v>0</v>
      </c>
      <c r="BP5581">
        <v>0</v>
      </c>
      <c r="BQ5581">
        <v>0</v>
      </c>
      <c r="BR5581">
        <v>0</v>
      </c>
      <c r="BS5581">
        <v>2.1818181818181817</v>
      </c>
    </row>
    <row r="5582" spans="1:71" x14ac:dyDescent="0.25">
      <c r="A5582">
        <v>106371256</v>
      </c>
      <c r="B5582" t="s">
        <v>668</v>
      </c>
      <c r="C5582" s="1">
        <f t="shared" si="87"/>
        <v>42917</v>
      </c>
      <c r="D5582" s="2" t="s">
        <v>1021</v>
      </c>
      <c r="E5582" s="1">
        <v>42742</v>
      </c>
      <c r="F5582" s="1">
        <v>43008</v>
      </c>
      <c r="G5582" t="s">
        <v>100</v>
      </c>
      <c r="H5582" t="s">
        <v>89</v>
      </c>
      <c r="I5582" t="s">
        <v>72</v>
      </c>
      <c r="J5582" t="s">
        <v>85</v>
      </c>
      <c r="K5582" t="s">
        <v>669</v>
      </c>
      <c r="L5582">
        <v>150</v>
      </c>
      <c r="M5582">
        <v>89</v>
      </c>
      <c r="N5582">
        <v>16</v>
      </c>
      <c r="O5582">
        <v>0</v>
      </c>
      <c r="P5582">
        <v>2042</v>
      </c>
      <c r="Q5582">
        <v>0</v>
      </c>
      <c r="R5582">
        <v>2406</v>
      </c>
      <c r="S5582">
        <v>2053</v>
      </c>
      <c r="T5582">
        <v>54</v>
      </c>
      <c r="U5582">
        <v>188</v>
      </c>
      <c r="V5582">
        <v>0</v>
      </c>
      <c r="W5582">
        <v>0</v>
      </c>
      <c r="X5582">
        <v>59</v>
      </c>
      <c r="Y5582">
        <v>2554</v>
      </c>
      <c r="Z5582">
        <v>67</v>
      </c>
      <c r="AA5582">
        <v>0</v>
      </c>
      <c r="AB5582">
        <v>7381</v>
      </c>
      <c r="AC5582">
        <v>0</v>
      </c>
      <c r="AD5582">
        <v>449643</v>
      </c>
      <c r="AE5582">
        <v>0</v>
      </c>
      <c r="AF5582">
        <v>0</v>
      </c>
      <c r="AG5582">
        <v>0</v>
      </c>
      <c r="AH5582">
        <v>0</v>
      </c>
      <c r="AI5582">
        <v>0</v>
      </c>
      <c r="AJ5582">
        <v>0</v>
      </c>
      <c r="AK5582">
        <v>0</v>
      </c>
      <c r="AL5582">
        <v>0</v>
      </c>
      <c r="AM5582">
        <v>21751401</v>
      </c>
      <c r="AN5582">
        <v>15947911</v>
      </c>
      <c r="AO5582">
        <v>544064</v>
      </c>
      <c r="AP5582">
        <v>788137</v>
      </c>
      <c r="AQ5582">
        <v>0</v>
      </c>
      <c r="AR5582">
        <v>0</v>
      </c>
      <c r="AS5582">
        <v>-11133</v>
      </c>
      <c r="AT5582">
        <v>35908768</v>
      </c>
      <c r="AU5582">
        <v>0</v>
      </c>
      <c r="AV5582">
        <v>-67755</v>
      </c>
      <c r="AW5582">
        <v>74861393</v>
      </c>
      <c r="AX5582">
        <v>1583372</v>
      </c>
      <c r="AY5582">
        <v>66426816</v>
      </c>
      <c r="AZ5582">
        <v>666498</v>
      </c>
      <c r="BA5582">
        <v>0</v>
      </c>
      <c r="BB5582">
        <v>0</v>
      </c>
      <c r="BC5582">
        <v>0</v>
      </c>
      <c r="BD5582">
        <v>0</v>
      </c>
      <c r="BE5582">
        <v>0</v>
      </c>
      <c r="BF5582">
        <v>2355565</v>
      </c>
      <c r="BG5582">
        <v>111001477</v>
      </c>
      <c r="BH5582">
        <v>0</v>
      </c>
      <c r="BI5582">
        <v>0</v>
      </c>
      <c r="BJ5582">
        <v>0</v>
      </c>
      <c r="BK5582">
        <v>0</v>
      </c>
      <c r="BL5582">
        <v>0</v>
      </c>
      <c r="BM5582">
        <v>0</v>
      </c>
      <c r="BN5582">
        <v>0</v>
      </c>
      <c r="BO5582">
        <v>0</v>
      </c>
      <c r="BP5582">
        <v>0</v>
      </c>
      <c r="BQ5582">
        <v>0</v>
      </c>
      <c r="BR5582">
        <v>0</v>
      </c>
      <c r="BS5582">
        <v>8.543933054393305</v>
      </c>
    </row>
    <row r="5583" spans="1:71" x14ac:dyDescent="0.25">
      <c r="A5583">
        <v>106371394</v>
      </c>
      <c r="B5583" t="s">
        <v>670</v>
      </c>
      <c r="C5583" s="1">
        <f t="shared" si="87"/>
        <v>42917</v>
      </c>
      <c r="D5583" s="2" t="s">
        <v>1021</v>
      </c>
      <c r="E5583" s="1">
        <v>42742</v>
      </c>
      <c r="F5583" s="1">
        <v>43008</v>
      </c>
      <c r="G5583" t="s">
        <v>100</v>
      </c>
      <c r="H5583" t="s">
        <v>89</v>
      </c>
      <c r="I5583" t="s">
        <v>72</v>
      </c>
      <c r="J5583" t="s">
        <v>85</v>
      </c>
      <c r="K5583" t="s">
        <v>671</v>
      </c>
      <c r="L5583">
        <v>192</v>
      </c>
      <c r="M5583">
        <v>156</v>
      </c>
      <c r="N5583">
        <v>41</v>
      </c>
      <c r="O5583">
        <v>4</v>
      </c>
      <c r="P5583">
        <v>3028</v>
      </c>
      <c r="Q5583">
        <v>0</v>
      </c>
      <c r="R5583">
        <v>4640</v>
      </c>
      <c r="S5583">
        <v>2494</v>
      </c>
      <c r="T5583">
        <v>701</v>
      </c>
      <c r="U5583">
        <v>1260</v>
      </c>
      <c r="V5583">
        <v>0</v>
      </c>
      <c r="W5583">
        <v>0</v>
      </c>
      <c r="X5583">
        <v>91</v>
      </c>
      <c r="Y5583">
        <v>3846</v>
      </c>
      <c r="Z5583">
        <v>78</v>
      </c>
      <c r="AA5583">
        <v>7</v>
      </c>
      <c r="AB5583">
        <v>13117</v>
      </c>
      <c r="AC5583">
        <v>0</v>
      </c>
      <c r="AD5583">
        <v>470576</v>
      </c>
      <c r="AE5583">
        <v>0</v>
      </c>
      <c r="AF5583">
        <v>0</v>
      </c>
      <c r="AG5583">
        <v>0</v>
      </c>
      <c r="AH5583">
        <v>0</v>
      </c>
      <c r="AI5583">
        <v>0</v>
      </c>
      <c r="AJ5583">
        <v>0</v>
      </c>
      <c r="AK5583">
        <v>60597</v>
      </c>
      <c r="AL5583">
        <v>60597</v>
      </c>
      <c r="AM5583">
        <v>15464514</v>
      </c>
      <c r="AN5583">
        <v>9300916</v>
      </c>
      <c r="AO5583">
        <v>1010343</v>
      </c>
      <c r="AP5583">
        <v>2666181</v>
      </c>
      <c r="AQ5583">
        <v>0</v>
      </c>
      <c r="AR5583">
        <v>0</v>
      </c>
      <c r="AS5583">
        <v>1998343</v>
      </c>
      <c r="AT5583">
        <v>39742377</v>
      </c>
      <c r="AU5583">
        <v>0</v>
      </c>
      <c r="AV5583">
        <v>-120617</v>
      </c>
      <c r="AW5583">
        <v>70062057</v>
      </c>
      <c r="AX5583">
        <v>1255995</v>
      </c>
      <c r="AY5583">
        <v>66381236</v>
      </c>
      <c r="AZ5583">
        <v>4534010</v>
      </c>
      <c r="BA5583">
        <v>0</v>
      </c>
      <c r="BB5583">
        <v>0</v>
      </c>
      <c r="BC5583">
        <v>0</v>
      </c>
      <c r="BD5583">
        <v>0</v>
      </c>
      <c r="BE5583">
        <v>0</v>
      </c>
      <c r="BF5583">
        <v>5472125</v>
      </c>
      <c r="BG5583">
        <v>171894834</v>
      </c>
      <c r="BH5583">
        <v>0</v>
      </c>
      <c r="BI5583">
        <v>0</v>
      </c>
      <c r="BJ5583">
        <v>0</v>
      </c>
      <c r="BK5583">
        <v>0</v>
      </c>
      <c r="BL5583">
        <v>0</v>
      </c>
      <c r="BM5583">
        <v>0</v>
      </c>
      <c r="BN5583">
        <v>0</v>
      </c>
      <c r="BO5583">
        <v>0</v>
      </c>
      <c r="BP5583">
        <v>0</v>
      </c>
      <c r="BQ5583">
        <v>0</v>
      </c>
      <c r="BR5583">
        <v>0</v>
      </c>
      <c r="BS5583">
        <v>8.7011494252873565</v>
      </c>
    </row>
    <row r="5584" spans="1:71" x14ac:dyDescent="0.25">
      <c r="A5584">
        <v>106370771</v>
      </c>
      <c r="B5584" t="s">
        <v>672</v>
      </c>
      <c r="C5584" s="1">
        <f t="shared" si="87"/>
        <v>42917</v>
      </c>
      <c r="D5584" s="2" t="s">
        <v>1021</v>
      </c>
      <c r="E5584" s="1">
        <v>42742</v>
      </c>
      <c r="F5584" s="1">
        <v>43008</v>
      </c>
      <c r="G5584" t="s">
        <v>100</v>
      </c>
      <c r="H5584" t="s">
        <v>89</v>
      </c>
      <c r="I5584" t="s">
        <v>72</v>
      </c>
      <c r="J5584" t="s">
        <v>85</v>
      </c>
      <c r="K5584" t="s">
        <v>669</v>
      </c>
      <c r="L5584">
        <v>383</v>
      </c>
      <c r="M5584">
        <v>302</v>
      </c>
      <c r="N5584">
        <v>59</v>
      </c>
      <c r="O5584">
        <v>43</v>
      </c>
      <c r="P5584">
        <v>4538</v>
      </c>
      <c r="Q5584">
        <v>0</v>
      </c>
      <c r="R5584">
        <v>7353</v>
      </c>
      <c r="S5584">
        <v>3072</v>
      </c>
      <c r="T5584">
        <v>876</v>
      </c>
      <c r="U5584">
        <v>1265</v>
      </c>
      <c r="V5584">
        <v>0</v>
      </c>
      <c r="W5584">
        <v>0</v>
      </c>
      <c r="X5584">
        <v>297</v>
      </c>
      <c r="Y5584">
        <v>7188</v>
      </c>
      <c r="Z5584">
        <v>230</v>
      </c>
      <c r="AA5584">
        <v>168</v>
      </c>
      <c r="AB5584">
        <v>20449</v>
      </c>
      <c r="AC5584">
        <v>0</v>
      </c>
      <c r="AD5584">
        <v>2788597</v>
      </c>
      <c r="AE5584">
        <v>0</v>
      </c>
      <c r="AF5584">
        <v>0</v>
      </c>
      <c r="AG5584">
        <v>0</v>
      </c>
      <c r="AH5584">
        <v>0</v>
      </c>
      <c r="AI5584">
        <v>0</v>
      </c>
      <c r="AJ5584">
        <v>0</v>
      </c>
      <c r="AK5584">
        <v>495879</v>
      </c>
      <c r="AL5584">
        <v>495879</v>
      </c>
      <c r="AM5584">
        <v>35260422</v>
      </c>
      <c r="AN5584">
        <v>15120414</v>
      </c>
      <c r="AO5584">
        <v>2707277</v>
      </c>
      <c r="AP5584">
        <v>5661213</v>
      </c>
      <c r="AQ5584">
        <v>0</v>
      </c>
      <c r="AR5584">
        <v>0</v>
      </c>
      <c r="AS5584">
        <v>5016976</v>
      </c>
      <c r="AT5584">
        <v>105822637</v>
      </c>
      <c r="AU5584">
        <v>0</v>
      </c>
      <c r="AV5584">
        <v>2565850</v>
      </c>
      <c r="AW5584">
        <v>172154789</v>
      </c>
      <c r="AX5584">
        <v>4257165</v>
      </c>
      <c r="AY5584">
        <v>142900305</v>
      </c>
      <c r="AZ5584">
        <v>3145502</v>
      </c>
      <c r="BA5584">
        <v>0</v>
      </c>
      <c r="BB5584">
        <v>0</v>
      </c>
      <c r="BC5584">
        <v>0</v>
      </c>
      <c r="BD5584">
        <v>0</v>
      </c>
      <c r="BE5584">
        <v>0</v>
      </c>
      <c r="BF5584">
        <v>7079613</v>
      </c>
      <c r="BG5584">
        <v>547002685</v>
      </c>
      <c r="BH5584">
        <v>0</v>
      </c>
      <c r="BI5584">
        <v>0</v>
      </c>
      <c r="BJ5584">
        <v>0</v>
      </c>
      <c r="BK5584">
        <v>0</v>
      </c>
      <c r="BL5584">
        <v>0</v>
      </c>
      <c r="BM5584">
        <v>0</v>
      </c>
      <c r="BN5584">
        <v>0</v>
      </c>
      <c r="BO5584">
        <v>0</v>
      </c>
      <c r="BP5584">
        <v>0</v>
      </c>
      <c r="BQ5584">
        <v>0</v>
      </c>
      <c r="BR5584">
        <v>0</v>
      </c>
      <c r="BS5584">
        <v>6.6248175182481752</v>
      </c>
    </row>
    <row r="5585" spans="1:71" x14ac:dyDescent="0.25">
      <c r="A5585">
        <v>106370744</v>
      </c>
      <c r="B5585" t="s">
        <v>673</v>
      </c>
      <c r="C5585" s="1">
        <f t="shared" si="87"/>
        <v>42917</v>
      </c>
      <c r="D5585" s="2" t="s">
        <v>1021</v>
      </c>
      <c r="E5585" s="1">
        <v>42742</v>
      </c>
      <c r="F5585" s="1">
        <v>43008</v>
      </c>
      <c r="G5585" t="s">
        <v>100</v>
      </c>
      <c r="H5585" t="s">
        <v>89</v>
      </c>
      <c r="I5585" t="s">
        <v>72</v>
      </c>
      <c r="J5585" t="s">
        <v>113</v>
      </c>
      <c r="K5585" t="s">
        <v>102</v>
      </c>
      <c r="L5585">
        <v>528</v>
      </c>
      <c r="M5585">
        <v>400</v>
      </c>
      <c r="N5585">
        <v>312</v>
      </c>
      <c r="O5585">
        <v>42</v>
      </c>
      <c r="P5585">
        <v>7550</v>
      </c>
      <c r="Q5585">
        <v>0</v>
      </c>
      <c r="R5585">
        <v>8583</v>
      </c>
      <c r="S5585">
        <v>7973</v>
      </c>
      <c r="T5585">
        <v>6418</v>
      </c>
      <c r="U5585">
        <v>7054</v>
      </c>
      <c r="V5585">
        <v>0</v>
      </c>
      <c r="W5585">
        <v>0</v>
      </c>
      <c r="X5585">
        <v>370</v>
      </c>
      <c r="Y5585">
        <v>4308</v>
      </c>
      <c r="Z5585">
        <v>798</v>
      </c>
      <c r="AA5585">
        <v>108</v>
      </c>
      <c r="AB5585">
        <v>35612</v>
      </c>
      <c r="AC5585">
        <v>0</v>
      </c>
      <c r="AD5585">
        <v>4074585</v>
      </c>
      <c r="AE5585">
        <v>-5261884</v>
      </c>
      <c r="AF5585">
        <v>0</v>
      </c>
      <c r="AG5585">
        <v>0</v>
      </c>
      <c r="AH5585">
        <v>0</v>
      </c>
      <c r="AI5585">
        <v>0</v>
      </c>
      <c r="AJ5585">
        <v>0</v>
      </c>
      <c r="AK5585">
        <v>1503364</v>
      </c>
      <c r="AL5585">
        <v>1503364</v>
      </c>
      <c r="AM5585">
        <v>32393705</v>
      </c>
      <c r="AN5585">
        <v>32152988</v>
      </c>
      <c r="AO5585">
        <v>17938331</v>
      </c>
      <c r="AP5585">
        <v>22215297</v>
      </c>
      <c r="AQ5585">
        <v>0</v>
      </c>
      <c r="AR5585">
        <v>0</v>
      </c>
      <c r="AS5585">
        <v>5385381</v>
      </c>
      <c r="AT5585">
        <v>37402005</v>
      </c>
      <c r="AU5585">
        <v>0</v>
      </c>
      <c r="AV5585">
        <v>16161441</v>
      </c>
      <c r="AW5585">
        <v>163649148</v>
      </c>
      <c r="AX5585">
        <v>-631155</v>
      </c>
      <c r="AY5585">
        <v>166537935</v>
      </c>
      <c r="AZ5585">
        <v>7358242</v>
      </c>
      <c r="BA5585">
        <v>1941</v>
      </c>
      <c r="BB5585">
        <v>0</v>
      </c>
      <c r="BC5585">
        <v>0</v>
      </c>
      <c r="BD5585">
        <v>0</v>
      </c>
      <c r="BE5585">
        <v>0</v>
      </c>
      <c r="BF5585">
        <v>6011797</v>
      </c>
      <c r="BG5585">
        <v>195968592</v>
      </c>
      <c r="BH5585">
        <v>0</v>
      </c>
      <c r="BI5585">
        <v>0</v>
      </c>
      <c r="BJ5585">
        <v>0</v>
      </c>
      <c r="BK5585">
        <v>0</v>
      </c>
      <c r="BL5585">
        <v>0</v>
      </c>
      <c r="BM5585">
        <v>0</v>
      </c>
      <c r="BN5585">
        <v>0</v>
      </c>
      <c r="BO5585">
        <v>0</v>
      </c>
      <c r="BP5585">
        <v>0</v>
      </c>
      <c r="BQ5585">
        <v>0</v>
      </c>
      <c r="BR5585">
        <v>0</v>
      </c>
      <c r="BS5585">
        <v>8.1357758620689662</v>
      </c>
    </row>
    <row r="5586" spans="1:71" x14ac:dyDescent="0.25">
      <c r="A5586">
        <v>106124004</v>
      </c>
      <c r="B5586" t="s">
        <v>674</v>
      </c>
      <c r="C5586" s="1">
        <f t="shared" si="87"/>
        <v>42917</v>
      </c>
      <c r="D5586" s="2" t="s">
        <v>1021</v>
      </c>
      <c r="E5586" s="1">
        <v>42742</v>
      </c>
      <c r="F5586" s="1">
        <v>43008</v>
      </c>
      <c r="G5586" t="s">
        <v>346</v>
      </c>
      <c r="H5586" t="s">
        <v>112</v>
      </c>
      <c r="I5586" t="s">
        <v>155</v>
      </c>
      <c r="J5586" t="s">
        <v>85</v>
      </c>
      <c r="K5586" t="s">
        <v>675</v>
      </c>
      <c r="L5586">
        <v>16</v>
      </c>
      <c r="M5586">
        <v>16</v>
      </c>
      <c r="N5586">
        <v>1</v>
      </c>
      <c r="O5586">
        <v>0</v>
      </c>
      <c r="P5586">
        <v>137</v>
      </c>
      <c r="Q5586">
        <v>0</v>
      </c>
      <c r="R5586">
        <v>424</v>
      </c>
      <c r="S5586">
        <v>0</v>
      </c>
      <c r="T5586">
        <v>0</v>
      </c>
      <c r="U5586">
        <v>0</v>
      </c>
      <c r="V5586">
        <v>0</v>
      </c>
      <c r="W5586">
        <v>0</v>
      </c>
      <c r="X5586">
        <v>935</v>
      </c>
      <c r="Y5586">
        <v>0</v>
      </c>
      <c r="Z5586">
        <v>7</v>
      </c>
      <c r="AA5586">
        <v>0</v>
      </c>
      <c r="AB5586">
        <v>1366</v>
      </c>
      <c r="AC5586">
        <v>0</v>
      </c>
      <c r="AD5586">
        <v>0</v>
      </c>
      <c r="AE5586">
        <v>0</v>
      </c>
      <c r="AF5586">
        <v>0</v>
      </c>
      <c r="AG5586">
        <v>0</v>
      </c>
      <c r="AH5586">
        <v>0</v>
      </c>
      <c r="AI5586">
        <v>0</v>
      </c>
      <c r="AJ5586">
        <v>0</v>
      </c>
      <c r="AK5586">
        <v>0</v>
      </c>
      <c r="AL5586">
        <v>0</v>
      </c>
      <c r="AM5586">
        <v>724404</v>
      </c>
      <c r="AN5586">
        <v>0</v>
      </c>
      <c r="AO5586">
        <v>0</v>
      </c>
      <c r="AP5586">
        <v>0</v>
      </c>
      <c r="AQ5586">
        <v>0</v>
      </c>
      <c r="AR5586">
        <v>0</v>
      </c>
      <c r="AS5586">
        <v>1597447</v>
      </c>
      <c r="AT5586">
        <v>0</v>
      </c>
      <c r="AU5586">
        <v>11960</v>
      </c>
      <c r="AV5586">
        <v>0</v>
      </c>
      <c r="AW5586">
        <v>2333811</v>
      </c>
      <c r="AX5586">
        <v>0</v>
      </c>
      <c r="AY5586">
        <v>1446860</v>
      </c>
      <c r="AZ5586">
        <v>325381</v>
      </c>
      <c r="BA5586">
        <v>0</v>
      </c>
      <c r="BB5586">
        <v>0</v>
      </c>
      <c r="BC5586">
        <v>0</v>
      </c>
      <c r="BD5586">
        <v>0</v>
      </c>
      <c r="BE5586">
        <v>0</v>
      </c>
      <c r="BF5586">
        <v>0</v>
      </c>
      <c r="BG5586">
        <v>0</v>
      </c>
      <c r="BH5586">
        <v>0</v>
      </c>
      <c r="BI5586">
        <v>0</v>
      </c>
      <c r="BJ5586">
        <v>0</v>
      </c>
      <c r="BK5586">
        <v>0</v>
      </c>
      <c r="BL5586">
        <v>0</v>
      </c>
      <c r="BM5586">
        <v>0</v>
      </c>
      <c r="BN5586">
        <v>0</v>
      </c>
      <c r="BO5586">
        <v>0</v>
      </c>
      <c r="BP5586">
        <v>0</v>
      </c>
      <c r="BQ5586">
        <v>0</v>
      </c>
      <c r="BR5586">
        <v>0</v>
      </c>
      <c r="BS5586">
        <v>4.28125</v>
      </c>
    </row>
    <row r="5587" spans="1:71" x14ac:dyDescent="0.25">
      <c r="A5587">
        <v>106321016</v>
      </c>
      <c r="B5587" t="s">
        <v>676</v>
      </c>
      <c r="C5587" s="1">
        <f t="shared" si="87"/>
        <v>42917</v>
      </c>
      <c r="D5587" s="2" t="s">
        <v>1021</v>
      </c>
      <c r="E5587" s="1">
        <v>42742</v>
      </c>
      <c r="F5587" s="1">
        <v>43008</v>
      </c>
      <c r="G5587" t="s">
        <v>255</v>
      </c>
      <c r="H5587" t="s">
        <v>71</v>
      </c>
      <c r="I5587" t="s">
        <v>72</v>
      </c>
      <c r="J5587" t="s">
        <v>73</v>
      </c>
      <c r="K5587" t="s">
        <v>677</v>
      </c>
      <c r="L5587">
        <v>26</v>
      </c>
      <c r="M5587">
        <v>24</v>
      </c>
      <c r="N5587">
        <v>0</v>
      </c>
      <c r="O5587">
        <v>0</v>
      </c>
      <c r="P5587">
        <v>28</v>
      </c>
      <c r="Q5587">
        <v>1</v>
      </c>
      <c r="R5587">
        <v>74</v>
      </c>
      <c r="S5587">
        <v>0</v>
      </c>
      <c r="T5587">
        <v>1272</v>
      </c>
      <c r="U5587">
        <v>15</v>
      </c>
      <c r="V5587">
        <v>0</v>
      </c>
      <c r="W5587">
        <v>0</v>
      </c>
      <c r="X5587">
        <v>16</v>
      </c>
      <c r="Y5587">
        <v>0</v>
      </c>
      <c r="Z5587">
        <v>0</v>
      </c>
      <c r="AA5587">
        <v>184</v>
      </c>
      <c r="AB5587">
        <v>1561</v>
      </c>
      <c r="AC5587">
        <v>1456</v>
      </c>
      <c r="AD5587">
        <v>131792</v>
      </c>
      <c r="AE5587">
        <v>0</v>
      </c>
      <c r="AF5587">
        <v>0</v>
      </c>
      <c r="AG5587">
        <v>0</v>
      </c>
      <c r="AH5587">
        <v>0</v>
      </c>
      <c r="AI5587">
        <v>0</v>
      </c>
      <c r="AJ5587">
        <v>0</v>
      </c>
      <c r="AK5587">
        <v>0</v>
      </c>
      <c r="AL5587">
        <v>0</v>
      </c>
      <c r="AM5587">
        <v>1506227</v>
      </c>
      <c r="AN5587">
        <v>0</v>
      </c>
      <c r="AO5587">
        <v>312741</v>
      </c>
      <c r="AP5587">
        <v>368121</v>
      </c>
      <c r="AQ5587">
        <v>0</v>
      </c>
      <c r="AR5587">
        <v>0</v>
      </c>
      <c r="AS5587">
        <v>1427047</v>
      </c>
      <c r="AT5587">
        <v>0</v>
      </c>
      <c r="AU5587">
        <v>-46079</v>
      </c>
      <c r="AV5587">
        <v>97731</v>
      </c>
      <c r="AW5587">
        <v>3665788</v>
      </c>
      <c r="AX5587">
        <v>162730</v>
      </c>
      <c r="AY5587">
        <v>4169262</v>
      </c>
      <c r="AZ5587">
        <v>868750</v>
      </c>
      <c r="BA5587">
        <v>37963</v>
      </c>
      <c r="BB5587">
        <v>0</v>
      </c>
      <c r="BC5587">
        <v>0</v>
      </c>
      <c r="BD5587">
        <v>0</v>
      </c>
      <c r="BE5587">
        <v>0</v>
      </c>
      <c r="BF5587">
        <v>172672</v>
      </c>
      <c r="BG5587">
        <v>1813878</v>
      </c>
      <c r="BH5587">
        <v>0</v>
      </c>
      <c r="BI5587">
        <v>0</v>
      </c>
      <c r="BJ5587">
        <v>0</v>
      </c>
      <c r="BK5587">
        <v>0</v>
      </c>
      <c r="BL5587">
        <v>0</v>
      </c>
      <c r="BM5587">
        <v>0</v>
      </c>
      <c r="BN5587">
        <v>0</v>
      </c>
      <c r="BO5587">
        <v>0</v>
      </c>
      <c r="BP5587">
        <v>0</v>
      </c>
      <c r="BQ5587">
        <v>0</v>
      </c>
      <c r="BR5587">
        <v>0</v>
      </c>
      <c r="BS5587">
        <v>0.56000000000000005</v>
      </c>
    </row>
    <row r="5588" spans="1:71" x14ac:dyDescent="0.25">
      <c r="A5588">
        <v>106410891</v>
      </c>
      <c r="B5588" t="s">
        <v>678</v>
      </c>
      <c r="C5588" s="1">
        <f t="shared" si="87"/>
        <v>42917</v>
      </c>
      <c r="D5588" s="2" t="s">
        <v>1021</v>
      </c>
      <c r="E5588" s="1">
        <v>42742</v>
      </c>
      <c r="F5588" s="1">
        <v>43008</v>
      </c>
      <c r="G5588" t="s">
        <v>381</v>
      </c>
      <c r="H5588" t="s">
        <v>89</v>
      </c>
      <c r="I5588" t="s">
        <v>72</v>
      </c>
      <c r="J5588" t="s">
        <v>85</v>
      </c>
      <c r="K5588" t="s">
        <v>382</v>
      </c>
      <c r="L5588">
        <v>172</v>
      </c>
      <c r="M5588">
        <v>61</v>
      </c>
      <c r="N5588">
        <v>2</v>
      </c>
      <c r="O5588">
        <v>27</v>
      </c>
      <c r="P5588">
        <v>1366</v>
      </c>
      <c r="Q5588">
        <v>0</v>
      </c>
      <c r="R5588">
        <v>2428</v>
      </c>
      <c r="S5588">
        <v>424</v>
      </c>
      <c r="T5588">
        <v>135</v>
      </c>
      <c r="U5588">
        <v>153</v>
      </c>
      <c r="V5588">
        <v>0</v>
      </c>
      <c r="W5588">
        <v>0</v>
      </c>
      <c r="X5588">
        <v>14</v>
      </c>
      <c r="Y5588">
        <v>1901</v>
      </c>
      <c r="Z5588">
        <v>5</v>
      </c>
      <c r="AA5588">
        <v>55</v>
      </c>
      <c r="AB5588">
        <v>5115</v>
      </c>
      <c r="AC5588">
        <v>0</v>
      </c>
      <c r="AD5588">
        <v>472880</v>
      </c>
      <c r="AE5588">
        <v>0</v>
      </c>
      <c r="AF5588">
        <v>0</v>
      </c>
      <c r="AG5588">
        <v>0</v>
      </c>
      <c r="AH5588">
        <v>0</v>
      </c>
      <c r="AI5588">
        <v>0</v>
      </c>
      <c r="AJ5588">
        <v>0</v>
      </c>
      <c r="AK5588">
        <v>0</v>
      </c>
      <c r="AL5588">
        <v>0</v>
      </c>
      <c r="AM5588">
        <v>19172075</v>
      </c>
      <c r="AN5588">
        <v>1954548</v>
      </c>
      <c r="AO5588">
        <v>435222</v>
      </c>
      <c r="AP5588">
        <v>647568</v>
      </c>
      <c r="AQ5588">
        <v>0</v>
      </c>
      <c r="AR5588">
        <v>0</v>
      </c>
      <c r="AS5588">
        <v>31394</v>
      </c>
      <c r="AT5588">
        <v>45216702</v>
      </c>
      <c r="AU5588">
        <v>0</v>
      </c>
      <c r="AV5588">
        <v>589102</v>
      </c>
      <c r="AW5588">
        <v>68046611</v>
      </c>
      <c r="AX5588">
        <v>960878</v>
      </c>
      <c r="AY5588">
        <v>69930462</v>
      </c>
      <c r="AZ5588">
        <v>0</v>
      </c>
      <c r="BA5588">
        <v>1572161</v>
      </c>
      <c r="BB5588">
        <v>0</v>
      </c>
      <c r="BC5588">
        <v>0</v>
      </c>
      <c r="BD5588">
        <v>0</v>
      </c>
      <c r="BE5588">
        <v>0</v>
      </c>
      <c r="BF5588">
        <v>1495120</v>
      </c>
      <c r="BG5588">
        <v>315614892</v>
      </c>
      <c r="BH5588">
        <v>0</v>
      </c>
      <c r="BI5588">
        <v>0</v>
      </c>
      <c r="BJ5588">
        <v>0</v>
      </c>
      <c r="BK5588">
        <v>0</v>
      </c>
      <c r="BL5588">
        <v>0</v>
      </c>
      <c r="BM5588">
        <v>0</v>
      </c>
      <c r="BN5588">
        <v>0</v>
      </c>
      <c r="BO5588">
        <v>0</v>
      </c>
      <c r="BP5588">
        <v>0</v>
      </c>
      <c r="BQ5588">
        <v>0</v>
      </c>
      <c r="BR5588">
        <v>0</v>
      </c>
      <c r="BS5588">
        <v>5.8626609442060085</v>
      </c>
    </row>
    <row r="5589" spans="1:71" x14ac:dyDescent="0.25">
      <c r="A5589">
        <v>106410817</v>
      </c>
      <c r="B5589" t="s">
        <v>679</v>
      </c>
      <c r="C5589" s="1">
        <f t="shared" si="87"/>
        <v>42917</v>
      </c>
      <c r="D5589" s="2" t="s">
        <v>1021</v>
      </c>
      <c r="E5589" s="1">
        <v>42742</v>
      </c>
      <c r="F5589" s="1">
        <v>43008</v>
      </c>
      <c r="G5589" t="s">
        <v>381</v>
      </c>
      <c r="H5589" t="s">
        <v>89</v>
      </c>
      <c r="I5589" t="s">
        <v>72</v>
      </c>
      <c r="J5589" t="s">
        <v>85</v>
      </c>
      <c r="K5589" t="s">
        <v>680</v>
      </c>
      <c r="L5589">
        <v>415</v>
      </c>
      <c r="M5589">
        <v>228</v>
      </c>
      <c r="N5589">
        <v>0</v>
      </c>
      <c r="O5589">
        <v>20</v>
      </c>
      <c r="P5589">
        <v>1269</v>
      </c>
      <c r="Q5589">
        <v>23</v>
      </c>
      <c r="R5589">
        <v>4012</v>
      </c>
      <c r="S5589">
        <v>1032</v>
      </c>
      <c r="T5589">
        <v>6045</v>
      </c>
      <c r="U5589">
        <v>7096</v>
      </c>
      <c r="V5589">
        <v>0</v>
      </c>
      <c r="W5589">
        <v>0</v>
      </c>
      <c r="X5589">
        <v>167</v>
      </c>
      <c r="Y5589">
        <v>2323</v>
      </c>
      <c r="Z5589">
        <v>0</v>
      </c>
      <c r="AA5589">
        <v>125</v>
      </c>
      <c r="AB5589">
        <v>20800</v>
      </c>
      <c r="AC5589">
        <v>14386</v>
      </c>
      <c r="AD5589">
        <v>2273570</v>
      </c>
      <c r="AE5589">
        <v>0</v>
      </c>
      <c r="AF5589">
        <v>0</v>
      </c>
      <c r="AG5589">
        <v>0</v>
      </c>
      <c r="AH5589">
        <v>0</v>
      </c>
      <c r="AI5589">
        <v>0</v>
      </c>
      <c r="AJ5589">
        <v>0</v>
      </c>
      <c r="AK5589">
        <v>0</v>
      </c>
      <c r="AL5589">
        <v>0</v>
      </c>
      <c r="AM5589">
        <v>10134102</v>
      </c>
      <c r="AN5589">
        <v>2357639</v>
      </c>
      <c r="AO5589">
        <v>3249502</v>
      </c>
      <c r="AP5589">
        <v>3809037</v>
      </c>
      <c r="AQ5589">
        <v>0</v>
      </c>
      <c r="AR5589">
        <v>0</v>
      </c>
      <c r="AS5589">
        <v>1391208</v>
      </c>
      <c r="AT5589">
        <v>26681905</v>
      </c>
      <c r="AU5589">
        <v>0</v>
      </c>
      <c r="AV5589">
        <v>964550</v>
      </c>
      <c r="AW5589">
        <v>48587943</v>
      </c>
      <c r="AX5589">
        <v>1291182</v>
      </c>
      <c r="AY5589">
        <v>67813815</v>
      </c>
      <c r="AZ5589">
        <v>0</v>
      </c>
      <c r="BA5589">
        <v>-441664</v>
      </c>
      <c r="BB5589">
        <v>0</v>
      </c>
      <c r="BC5589">
        <v>0</v>
      </c>
      <c r="BD5589">
        <v>0</v>
      </c>
      <c r="BE5589">
        <v>0</v>
      </c>
      <c r="BF5589">
        <v>2530000</v>
      </c>
      <c r="BG5589">
        <v>36304759</v>
      </c>
      <c r="BH5589">
        <v>0</v>
      </c>
      <c r="BI5589">
        <v>0</v>
      </c>
      <c r="BJ5589">
        <v>0</v>
      </c>
      <c r="BK5589">
        <v>0</v>
      </c>
      <c r="BL5589">
        <v>0</v>
      </c>
      <c r="BM5589">
        <v>0</v>
      </c>
      <c r="BN5589">
        <v>0</v>
      </c>
      <c r="BO5589">
        <v>0</v>
      </c>
      <c r="BP5589">
        <v>0</v>
      </c>
      <c r="BQ5589">
        <v>0</v>
      </c>
      <c r="BR5589">
        <v>0</v>
      </c>
      <c r="BS5589">
        <v>1.973561430793157</v>
      </c>
    </row>
    <row r="5590" spans="1:71" x14ac:dyDescent="0.25">
      <c r="A5590">
        <v>106370875</v>
      </c>
      <c r="B5590" t="s">
        <v>681</v>
      </c>
      <c r="C5590" s="1">
        <f t="shared" si="87"/>
        <v>42917</v>
      </c>
      <c r="D5590" s="2" t="s">
        <v>1021</v>
      </c>
      <c r="E5590" s="1">
        <v>42742</v>
      </c>
      <c r="F5590" s="1">
        <v>43008</v>
      </c>
      <c r="G5590" t="s">
        <v>100</v>
      </c>
      <c r="H5590" t="s">
        <v>89</v>
      </c>
      <c r="I5590" t="s">
        <v>72</v>
      </c>
      <c r="J5590" t="s">
        <v>85</v>
      </c>
      <c r="K5590" t="s">
        <v>682</v>
      </c>
      <c r="L5590">
        <v>339</v>
      </c>
      <c r="M5590">
        <v>278</v>
      </c>
      <c r="N5590">
        <v>81</v>
      </c>
      <c r="O5590">
        <v>48</v>
      </c>
      <c r="P5590">
        <v>4100</v>
      </c>
      <c r="Q5590">
        <v>156</v>
      </c>
      <c r="R5590">
        <v>5984</v>
      </c>
      <c r="S5590">
        <v>3876</v>
      </c>
      <c r="T5590">
        <v>4660</v>
      </c>
      <c r="U5590">
        <v>7522</v>
      </c>
      <c r="V5590">
        <v>9</v>
      </c>
      <c r="W5590">
        <v>0</v>
      </c>
      <c r="X5590">
        <v>253</v>
      </c>
      <c r="Y5590">
        <v>2594</v>
      </c>
      <c r="Z5590">
        <v>369</v>
      </c>
      <c r="AA5590">
        <v>219</v>
      </c>
      <c r="AB5590">
        <v>25486</v>
      </c>
      <c r="AC5590">
        <v>7892</v>
      </c>
      <c r="AD5590">
        <v>258085</v>
      </c>
      <c r="AE5590">
        <v>-1519281</v>
      </c>
      <c r="AF5590">
        <v>0</v>
      </c>
      <c r="AG5590">
        <v>0</v>
      </c>
      <c r="AH5590">
        <v>4507018</v>
      </c>
      <c r="AI5590">
        <v>0</v>
      </c>
      <c r="AJ5590">
        <v>0</v>
      </c>
      <c r="AK5590">
        <v>6746324</v>
      </c>
      <c r="AL5590">
        <v>11253342</v>
      </c>
      <c r="AM5590">
        <v>19349831</v>
      </c>
      <c r="AN5590">
        <v>10397596</v>
      </c>
      <c r="AO5590">
        <v>7357295</v>
      </c>
      <c r="AP5590">
        <v>17710759</v>
      </c>
      <c r="AQ5590">
        <v>21331</v>
      </c>
      <c r="AR5590">
        <v>0</v>
      </c>
      <c r="AS5590">
        <v>1226879</v>
      </c>
      <c r="AT5590">
        <v>32177854</v>
      </c>
      <c r="AU5590">
        <v>0</v>
      </c>
      <c r="AV5590">
        <v>7514</v>
      </c>
      <c r="AW5590">
        <v>88249059</v>
      </c>
      <c r="AX5590">
        <v>2008429</v>
      </c>
      <c r="AY5590">
        <v>93006178</v>
      </c>
      <c r="AZ5590">
        <v>0</v>
      </c>
      <c r="BA5590">
        <v>10430152</v>
      </c>
      <c r="BB5590">
        <v>0</v>
      </c>
      <c r="BC5590">
        <v>0</v>
      </c>
      <c r="BD5590">
        <v>0</v>
      </c>
      <c r="BE5590">
        <v>0</v>
      </c>
      <c r="BF5590">
        <v>31036861</v>
      </c>
      <c r="BG5590">
        <v>150219040</v>
      </c>
      <c r="BH5590">
        <v>0</v>
      </c>
      <c r="BI5590">
        <v>0</v>
      </c>
      <c r="BJ5590">
        <v>0</v>
      </c>
      <c r="BK5590">
        <v>0</v>
      </c>
      <c r="BL5590">
        <v>0</v>
      </c>
      <c r="BM5590">
        <v>0</v>
      </c>
      <c r="BN5590">
        <v>0</v>
      </c>
      <c r="BO5590">
        <v>0</v>
      </c>
      <c r="BP5590">
        <v>0</v>
      </c>
      <c r="BQ5590">
        <v>0</v>
      </c>
      <c r="BR5590">
        <v>0</v>
      </c>
      <c r="BS5590">
        <v>6.645056726094003</v>
      </c>
    </row>
    <row r="5591" spans="1:71" x14ac:dyDescent="0.25">
      <c r="A5591">
        <v>106370689</v>
      </c>
      <c r="B5591" t="s">
        <v>683</v>
      </c>
      <c r="C5591" s="1">
        <f t="shared" si="87"/>
        <v>42917</v>
      </c>
      <c r="D5591" s="2" t="s">
        <v>1021</v>
      </c>
      <c r="E5591" s="1">
        <v>42742</v>
      </c>
      <c r="F5591" s="1">
        <v>43008</v>
      </c>
      <c r="G5591" t="s">
        <v>100</v>
      </c>
      <c r="H5591" t="s">
        <v>89</v>
      </c>
      <c r="I5591" t="s">
        <v>72</v>
      </c>
      <c r="J5591" t="s">
        <v>85</v>
      </c>
      <c r="K5591" t="s">
        <v>684</v>
      </c>
      <c r="L5591">
        <v>154</v>
      </c>
      <c r="M5591">
        <v>116</v>
      </c>
      <c r="N5591">
        <v>5</v>
      </c>
      <c r="O5591">
        <v>8</v>
      </c>
      <c r="P5591">
        <v>627</v>
      </c>
      <c r="Q5591">
        <v>87</v>
      </c>
      <c r="R5591">
        <v>1236</v>
      </c>
      <c r="S5591">
        <v>460</v>
      </c>
      <c r="T5591">
        <v>1756</v>
      </c>
      <c r="U5591">
        <v>5950</v>
      </c>
      <c r="V5591">
        <v>0</v>
      </c>
      <c r="W5591">
        <v>0</v>
      </c>
      <c r="X5591">
        <v>301</v>
      </c>
      <c r="Y5591">
        <v>738</v>
      </c>
      <c r="Z5591">
        <v>6</v>
      </c>
      <c r="AA5591">
        <v>144</v>
      </c>
      <c r="AB5591">
        <v>10591</v>
      </c>
      <c r="AC5591">
        <v>8800</v>
      </c>
      <c r="AD5591">
        <v>120487</v>
      </c>
      <c r="AE5591">
        <v>0</v>
      </c>
      <c r="AF5591">
        <v>0</v>
      </c>
      <c r="AG5591">
        <v>0</v>
      </c>
      <c r="AH5591">
        <v>860161</v>
      </c>
      <c r="AI5591">
        <v>0</v>
      </c>
      <c r="AJ5591">
        <v>0</v>
      </c>
      <c r="AK5591">
        <v>2838693</v>
      </c>
      <c r="AL5591">
        <v>3698854</v>
      </c>
      <c r="AM5591">
        <v>5074711</v>
      </c>
      <c r="AN5591">
        <v>1344068</v>
      </c>
      <c r="AO5591">
        <v>1507954</v>
      </c>
      <c r="AP5591">
        <v>7015897</v>
      </c>
      <c r="AQ5591">
        <v>0</v>
      </c>
      <c r="AR5591">
        <v>0</v>
      </c>
      <c r="AS5591">
        <v>595318</v>
      </c>
      <c r="AT5591">
        <v>8891647</v>
      </c>
      <c r="AU5591">
        <v>0</v>
      </c>
      <c r="AV5591">
        <v>267269</v>
      </c>
      <c r="AW5591">
        <v>24696864</v>
      </c>
      <c r="AX5591">
        <v>359001</v>
      </c>
      <c r="AY5591">
        <v>23898956</v>
      </c>
      <c r="AZ5591">
        <v>0</v>
      </c>
      <c r="BA5591">
        <v>2210720</v>
      </c>
      <c r="BB5591">
        <v>0</v>
      </c>
      <c r="BC5591">
        <v>0</v>
      </c>
      <c r="BD5591">
        <v>0</v>
      </c>
      <c r="BE5591">
        <v>0</v>
      </c>
      <c r="BF5591">
        <v>5028187</v>
      </c>
      <c r="BG5591">
        <v>27837356</v>
      </c>
      <c r="BH5591">
        <v>0</v>
      </c>
      <c r="BI5591">
        <v>0</v>
      </c>
      <c r="BJ5591">
        <v>0</v>
      </c>
      <c r="BK5591">
        <v>0</v>
      </c>
      <c r="BL5591">
        <v>0</v>
      </c>
      <c r="BM5591">
        <v>0</v>
      </c>
      <c r="BN5591">
        <v>0</v>
      </c>
      <c r="BO5591">
        <v>0</v>
      </c>
      <c r="BP5591">
        <v>0</v>
      </c>
      <c r="BQ5591">
        <v>0</v>
      </c>
      <c r="BR5591">
        <v>0</v>
      </c>
      <c r="BS5591">
        <v>2.3222222222222224</v>
      </c>
    </row>
    <row r="5592" spans="1:71" x14ac:dyDescent="0.25">
      <c r="A5592">
        <v>106370714</v>
      </c>
      <c r="B5592" t="s">
        <v>685</v>
      </c>
      <c r="C5592" s="1">
        <f t="shared" si="87"/>
        <v>42917</v>
      </c>
      <c r="D5592" s="2" t="s">
        <v>1021</v>
      </c>
      <c r="E5592" s="1">
        <v>42742</v>
      </c>
      <c r="F5592" s="1">
        <v>43008</v>
      </c>
      <c r="G5592" t="s">
        <v>100</v>
      </c>
      <c r="H5592" t="s">
        <v>89</v>
      </c>
      <c r="I5592" t="s">
        <v>72</v>
      </c>
      <c r="J5592" t="s">
        <v>85</v>
      </c>
      <c r="K5592" t="s">
        <v>104</v>
      </c>
      <c r="L5592">
        <v>509</v>
      </c>
      <c r="M5592">
        <v>350</v>
      </c>
      <c r="N5592">
        <v>88</v>
      </c>
      <c r="O5592">
        <v>17</v>
      </c>
      <c r="P5592">
        <v>6764</v>
      </c>
      <c r="Q5592">
        <v>35</v>
      </c>
      <c r="R5592">
        <v>10207</v>
      </c>
      <c r="S5592">
        <v>4718</v>
      </c>
      <c r="T5592">
        <v>5255</v>
      </c>
      <c r="U5592">
        <v>7895</v>
      </c>
      <c r="V5592">
        <v>3</v>
      </c>
      <c r="W5592">
        <v>0</v>
      </c>
      <c r="X5592">
        <v>291</v>
      </c>
      <c r="Y5592">
        <v>3331</v>
      </c>
      <c r="Z5592">
        <v>386</v>
      </c>
      <c r="AA5592">
        <v>73</v>
      </c>
      <c r="AB5592">
        <v>32159</v>
      </c>
      <c r="AC5592">
        <v>448</v>
      </c>
      <c r="AD5592">
        <v>934555</v>
      </c>
      <c r="AE5592">
        <v>-2557237</v>
      </c>
      <c r="AF5592">
        <v>0</v>
      </c>
      <c r="AG5592">
        <v>0</v>
      </c>
      <c r="AH5592">
        <v>7964364</v>
      </c>
      <c r="AI5592">
        <v>0</v>
      </c>
      <c r="AJ5592">
        <v>0</v>
      </c>
      <c r="AK5592">
        <v>14008111</v>
      </c>
      <c r="AL5592">
        <v>21972475</v>
      </c>
      <c r="AM5592">
        <v>38910917</v>
      </c>
      <c r="AN5592">
        <v>16163195</v>
      </c>
      <c r="AO5592">
        <v>10800433</v>
      </c>
      <c r="AP5592">
        <v>28152506</v>
      </c>
      <c r="AQ5592">
        <v>13934</v>
      </c>
      <c r="AR5592">
        <v>0</v>
      </c>
      <c r="AS5592">
        <v>2099161</v>
      </c>
      <c r="AT5592">
        <v>59462888</v>
      </c>
      <c r="AU5592">
        <v>0</v>
      </c>
      <c r="AV5592">
        <v>1003867</v>
      </c>
      <c r="AW5592">
        <v>156606901</v>
      </c>
      <c r="AX5592">
        <v>4080047</v>
      </c>
      <c r="AY5592">
        <v>159812772</v>
      </c>
      <c r="AZ5592">
        <v>0</v>
      </c>
      <c r="BA5592">
        <v>12576802</v>
      </c>
      <c r="BB5592">
        <v>0</v>
      </c>
      <c r="BC5592">
        <v>0</v>
      </c>
      <c r="BD5592">
        <v>0</v>
      </c>
      <c r="BE5592">
        <v>0</v>
      </c>
      <c r="BF5592">
        <v>21691996</v>
      </c>
      <c r="BG5592">
        <v>391727868</v>
      </c>
      <c r="BH5592">
        <v>0</v>
      </c>
      <c r="BI5592">
        <v>0</v>
      </c>
      <c r="BJ5592">
        <v>0</v>
      </c>
      <c r="BK5592">
        <v>0</v>
      </c>
      <c r="BL5592">
        <v>0</v>
      </c>
      <c r="BM5592">
        <v>0</v>
      </c>
      <c r="BN5592">
        <v>0</v>
      </c>
      <c r="BO5592">
        <v>0</v>
      </c>
      <c r="BP5592">
        <v>0</v>
      </c>
      <c r="BQ5592">
        <v>0</v>
      </c>
      <c r="BR5592">
        <v>0</v>
      </c>
      <c r="BS5592">
        <v>7.8742724097788122</v>
      </c>
    </row>
    <row r="5593" spans="1:71" x14ac:dyDescent="0.25">
      <c r="A5593">
        <v>106374049</v>
      </c>
      <c r="B5593" t="s">
        <v>686</v>
      </c>
      <c r="C5593" s="1">
        <f t="shared" si="87"/>
        <v>42917</v>
      </c>
      <c r="D5593" s="2" t="s">
        <v>1021</v>
      </c>
      <c r="E5593" s="1">
        <v>42742</v>
      </c>
      <c r="F5593" s="1">
        <v>43008</v>
      </c>
      <c r="G5593" t="s">
        <v>100</v>
      </c>
      <c r="H5593" t="s">
        <v>89</v>
      </c>
      <c r="I5593" t="s">
        <v>72</v>
      </c>
      <c r="J5593" t="s">
        <v>85</v>
      </c>
      <c r="K5593" t="s">
        <v>102</v>
      </c>
      <c r="L5593">
        <v>14</v>
      </c>
      <c r="M5593">
        <v>12</v>
      </c>
      <c r="N5593">
        <v>0</v>
      </c>
      <c r="O5593">
        <v>0</v>
      </c>
      <c r="P5593">
        <v>70</v>
      </c>
      <c r="Q5593">
        <v>0</v>
      </c>
      <c r="R5593">
        <v>0</v>
      </c>
      <c r="S5593">
        <v>4</v>
      </c>
      <c r="T5593">
        <v>0</v>
      </c>
      <c r="U5593">
        <v>0</v>
      </c>
      <c r="V5593">
        <v>0</v>
      </c>
      <c r="W5593">
        <v>0</v>
      </c>
      <c r="X5593">
        <v>0</v>
      </c>
      <c r="Y5593">
        <v>1080</v>
      </c>
      <c r="Z5593">
        <v>0</v>
      </c>
      <c r="AA5593">
        <v>0</v>
      </c>
      <c r="AB5593">
        <v>1084</v>
      </c>
      <c r="AC5593">
        <v>0</v>
      </c>
      <c r="AD5593">
        <v>0</v>
      </c>
      <c r="AE5593">
        <v>0</v>
      </c>
      <c r="AF5593">
        <v>0</v>
      </c>
      <c r="AG5593">
        <v>0</v>
      </c>
      <c r="AH5593">
        <v>4455</v>
      </c>
      <c r="AI5593">
        <v>0</v>
      </c>
      <c r="AJ5593">
        <v>0</v>
      </c>
      <c r="AK5593">
        <v>0</v>
      </c>
      <c r="AL5593">
        <v>4455</v>
      </c>
      <c r="AM5593">
        <v>0</v>
      </c>
      <c r="AN5593">
        <v>1398</v>
      </c>
      <c r="AO5593">
        <v>0</v>
      </c>
      <c r="AP5593">
        <v>0</v>
      </c>
      <c r="AQ5593">
        <v>0</v>
      </c>
      <c r="AR5593">
        <v>0</v>
      </c>
      <c r="AS5593">
        <v>0</v>
      </c>
      <c r="AT5593">
        <v>1371289</v>
      </c>
      <c r="AU5593">
        <v>0</v>
      </c>
      <c r="AV5593">
        <v>0</v>
      </c>
      <c r="AW5593">
        <v>1372687</v>
      </c>
      <c r="AX5593">
        <v>20</v>
      </c>
      <c r="AY5593">
        <v>939447</v>
      </c>
      <c r="AZ5593">
        <v>0</v>
      </c>
      <c r="BA5593">
        <v>136470</v>
      </c>
      <c r="BB5593">
        <v>0</v>
      </c>
      <c r="BC5593">
        <v>0</v>
      </c>
      <c r="BD5593">
        <v>0</v>
      </c>
      <c r="BE5593">
        <v>0</v>
      </c>
      <c r="BF5593">
        <v>0</v>
      </c>
      <c r="BG5593">
        <v>330631</v>
      </c>
      <c r="BH5593">
        <v>0</v>
      </c>
      <c r="BI5593">
        <v>0</v>
      </c>
      <c r="BJ5593">
        <v>0</v>
      </c>
      <c r="BK5593">
        <v>0</v>
      </c>
      <c r="BL5593">
        <v>0</v>
      </c>
      <c r="BM5593">
        <v>0</v>
      </c>
      <c r="BN5593">
        <v>0</v>
      </c>
      <c r="BO5593">
        <v>0</v>
      </c>
      <c r="BP5593">
        <v>0</v>
      </c>
      <c r="BQ5593">
        <v>0</v>
      </c>
      <c r="BR5593">
        <v>0</v>
      </c>
      <c r="BS5593">
        <v>2.6923076923076925</v>
      </c>
    </row>
    <row r="5594" spans="1:71" x14ac:dyDescent="0.25">
      <c r="A5594">
        <v>106370694</v>
      </c>
      <c r="B5594" t="s">
        <v>687</v>
      </c>
      <c r="C5594" s="1">
        <f t="shared" si="87"/>
        <v>42917</v>
      </c>
      <c r="D5594" s="2" t="s">
        <v>1021</v>
      </c>
      <c r="E5594" s="1">
        <v>42742</v>
      </c>
      <c r="F5594" s="1">
        <v>43008</v>
      </c>
      <c r="G5594" t="s">
        <v>100</v>
      </c>
      <c r="H5594" t="s">
        <v>89</v>
      </c>
      <c r="I5594" t="s">
        <v>72</v>
      </c>
      <c r="J5594" t="s">
        <v>85</v>
      </c>
      <c r="K5594" t="s">
        <v>102</v>
      </c>
      <c r="L5594">
        <v>666</v>
      </c>
      <c r="M5594">
        <v>416</v>
      </c>
      <c r="N5594">
        <v>99</v>
      </c>
      <c r="O5594">
        <v>78</v>
      </c>
      <c r="P5594">
        <v>8101</v>
      </c>
      <c r="Q5594">
        <v>0</v>
      </c>
      <c r="R5594">
        <v>6276</v>
      </c>
      <c r="S5594">
        <v>5332</v>
      </c>
      <c r="T5594">
        <v>5659</v>
      </c>
      <c r="U5594">
        <v>4754</v>
      </c>
      <c r="V5594">
        <v>0</v>
      </c>
      <c r="W5594">
        <v>0</v>
      </c>
      <c r="X5594">
        <v>888</v>
      </c>
      <c r="Y5594">
        <v>14795</v>
      </c>
      <c r="Z5594">
        <v>304</v>
      </c>
      <c r="AA5594">
        <v>238</v>
      </c>
      <c r="AB5594">
        <v>38246</v>
      </c>
      <c r="AC5594">
        <v>0</v>
      </c>
      <c r="AD5594">
        <v>239146</v>
      </c>
      <c r="AE5594">
        <v>0</v>
      </c>
      <c r="AF5594">
        <v>0</v>
      </c>
      <c r="AG5594">
        <v>0</v>
      </c>
      <c r="AH5594">
        <v>16323310</v>
      </c>
      <c r="AI5594">
        <v>0</v>
      </c>
      <c r="AJ5594">
        <v>0</v>
      </c>
      <c r="AK5594">
        <v>59058722</v>
      </c>
      <c r="AL5594">
        <v>75382032</v>
      </c>
      <c r="AM5594">
        <v>29754431</v>
      </c>
      <c r="AN5594">
        <v>23302205</v>
      </c>
      <c r="AO5594">
        <v>9579352</v>
      </c>
      <c r="AP5594">
        <v>16641066</v>
      </c>
      <c r="AQ5594">
        <v>0</v>
      </c>
      <c r="AR5594">
        <v>0</v>
      </c>
      <c r="AS5594">
        <v>4522361</v>
      </c>
      <c r="AT5594">
        <v>172331036</v>
      </c>
      <c r="AU5594">
        <v>0</v>
      </c>
      <c r="AV5594">
        <v>1815934</v>
      </c>
      <c r="AW5594">
        <v>257946385</v>
      </c>
      <c r="AX5594">
        <v>5037132</v>
      </c>
      <c r="AY5594">
        <v>229613722</v>
      </c>
      <c r="AZ5594">
        <v>0</v>
      </c>
      <c r="BA5594">
        <v>27902560</v>
      </c>
      <c r="BB5594">
        <v>0</v>
      </c>
      <c r="BC5594">
        <v>0</v>
      </c>
      <c r="BD5594">
        <v>0</v>
      </c>
      <c r="BE5594">
        <v>0</v>
      </c>
      <c r="BF5594">
        <v>20074040</v>
      </c>
      <c r="BG5594">
        <v>393160092</v>
      </c>
      <c r="BH5594">
        <v>0</v>
      </c>
      <c r="BI5594">
        <v>0</v>
      </c>
      <c r="BJ5594">
        <v>0</v>
      </c>
      <c r="BK5594">
        <v>0</v>
      </c>
      <c r="BL5594">
        <v>0</v>
      </c>
      <c r="BM5594">
        <v>0</v>
      </c>
      <c r="BN5594">
        <v>0</v>
      </c>
      <c r="BO5594">
        <v>0</v>
      </c>
      <c r="BP5594">
        <v>0</v>
      </c>
      <c r="BQ5594">
        <v>0</v>
      </c>
      <c r="BR5594">
        <v>0</v>
      </c>
      <c r="BS5594">
        <v>7.4870609981515708</v>
      </c>
    </row>
    <row r="5595" spans="1:71" x14ac:dyDescent="0.25">
      <c r="A5595">
        <v>106370745</v>
      </c>
      <c r="B5595" t="s">
        <v>688</v>
      </c>
      <c r="C5595" s="1">
        <f t="shared" si="87"/>
        <v>42917</v>
      </c>
      <c r="D5595" s="2" t="s">
        <v>1021</v>
      </c>
      <c r="E5595" s="1">
        <v>42742</v>
      </c>
      <c r="F5595" s="1">
        <v>43008</v>
      </c>
      <c r="G5595" t="s">
        <v>100</v>
      </c>
      <c r="H5595" t="s">
        <v>89</v>
      </c>
      <c r="I5595" t="s">
        <v>72</v>
      </c>
      <c r="J5595" t="s">
        <v>85</v>
      </c>
      <c r="K5595" t="s">
        <v>102</v>
      </c>
      <c r="L5595">
        <v>158</v>
      </c>
      <c r="M5595">
        <v>129</v>
      </c>
      <c r="N5595">
        <v>12</v>
      </c>
      <c r="O5595">
        <v>0</v>
      </c>
      <c r="P5595">
        <v>1115</v>
      </c>
      <c r="Q5595">
        <v>0</v>
      </c>
      <c r="R5595">
        <v>2263</v>
      </c>
      <c r="S5595">
        <v>1858</v>
      </c>
      <c r="T5595">
        <v>380</v>
      </c>
      <c r="U5595">
        <v>0</v>
      </c>
      <c r="V5595">
        <v>3485</v>
      </c>
      <c r="W5595">
        <v>0</v>
      </c>
      <c r="X5595">
        <v>391</v>
      </c>
      <c r="Y5595">
        <v>2854</v>
      </c>
      <c r="Z5595">
        <v>61</v>
      </c>
      <c r="AA5595">
        <v>0</v>
      </c>
      <c r="AB5595">
        <v>11292</v>
      </c>
      <c r="AC5595">
        <v>0</v>
      </c>
      <c r="AD5595">
        <v>64619</v>
      </c>
      <c r="AE5595">
        <v>0</v>
      </c>
      <c r="AF5595">
        <v>0</v>
      </c>
      <c r="AG5595">
        <v>0</v>
      </c>
      <c r="AH5595">
        <v>334346</v>
      </c>
      <c r="AI5595">
        <v>0</v>
      </c>
      <c r="AJ5595">
        <v>0</v>
      </c>
      <c r="AK5595">
        <v>8912</v>
      </c>
      <c r="AL5595">
        <v>343258</v>
      </c>
      <c r="AM5595">
        <v>3853895</v>
      </c>
      <c r="AN5595">
        <v>2163584</v>
      </c>
      <c r="AO5595">
        <v>406333</v>
      </c>
      <c r="AP5595">
        <v>0</v>
      </c>
      <c r="AQ5595">
        <v>1998535</v>
      </c>
      <c r="AR5595">
        <v>0</v>
      </c>
      <c r="AS5595">
        <v>852026</v>
      </c>
      <c r="AT5595">
        <v>8283435</v>
      </c>
      <c r="AU5595">
        <v>0</v>
      </c>
      <c r="AV5595">
        <v>65966</v>
      </c>
      <c r="AW5595">
        <v>17623774</v>
      </c>
      <c r="AX5595">
        <v>90998</v>
      </c>
      <c r="AY5595">
        <v>20136372</v>
      </c>
      <c r="AZ5595">
        <v>0</v>
      </c>
      <c r="BA5595">
        <v>2077487</v>
      </c>
      <c r="BB5595">
        <v>0</v>
      </c>
      <c r="BC5595">
        <v>0</v>
      </c>
      <c r="BD5595">
        <v>0</v>
      </c>
      <c r="BE5595">
        <v>0</v>
      </c>
      <c r="BF5595">
        <v>703916</v>
      </c>
      <c r="BG5595">
        <v>14973441</v>
      </c>
      <c r="BH5595">
        <v>0</v>
      </c>
      <c r="BI5595">
        <v>0</v>
      </c>
      <c r="BJ5595">
        <v>0</v>
      </c>
      <c r="BK5595">
        <v>0</v>
      </c>
      <c r="BL5595">
        <v>0</v>
      </c>
      <c r="BM5595">
        <v>0</v>
      </c>
      <c r="BN5595">
        <v>0</v>
      </c>
      <c r="BO5595">
        <v>0</v>
      </c>
      <c r="BP5595">
        <v>0</v>
      </c>
      <c r="BQ5595">
        <v>0</v>
      </c>
      <c r="BR5595">
        <v>0</v>
      </c>
      <c r="BS5595">
        <v>3.8850174216027873</v>
      </c>
    </row>
    <row r="5596" spans="1:71" x14ac:dyDescent="0.25">
      <c r="A5596">
        <v>106450940</v>
      </c>
      <c r="B5596" t="s">
        <v>689</v>
      </c>
      <c r="C5596" s="1">
        <f t="shared" si="87"/>
        <v>42917</v>
      </c>
      <c r="D5596" s="2" t="s">
        <v>1021</v>
      </c>
      <c r="E5596" s="1">
        <v>42742</v>
      </c>
      <c r="F5596" s="1">
        <v>43008</v>
      </c>
      <c r="G5596" t="s">
        <v>499</v>
      </c>
      <c r="H5596" t="s">
        <v>101</v>
      </c>
      <c r="I5596" t="s">
        <v>72</v>
      </c>
      <c r="J5596" t="s">
        <v>85</v>
      </c>
      <c r="K5596" t="s">
        <v>519</v>
      </c>
      <c r="L5596">
        <v>178</v>
      </c>
      <c r="M5596">
        <v>88</v>
      </c>
      <c r="N5596">
        <v>0</v>
      </c>
      <c r="O5596">
        <v>24</v>
      </c>
      <c r="P5596">
        <v>1931</v>
      </c>
      <c r="Q5596">
        <v>0</v>
      </c>
      <c r="R5596">
        <v>4948</v>
      </c>
      <c r="S5596">
        <v>158</v>
      </c>
      <c r="T5596">
        <v>230</v>
      </c>
      <c r="U5596">
        <v>1417</v>
      </c>
      <c r="V5596">
        <v>0</v>
      </c>
      <c r="W5596">
        <v>0</v>
      </c>
      <c r="X5596">
        <v>667</v>
      </c>
      <c r="Y5596">
        <v>360</v>
      </c>
      <c r="Z5596">
        <v>4</v>
      </c>
      <c r="AA5596">
        <v>31</v>
      </c>
      <c r="AB5596">
        <v>7815</v>
      </c>
      <c r="AC5596">
        <v>0</v>
      </c>
      <c r="AD5596">
        <v>2012400</v>
      </c>
      <c r="AE5596">
        <v>-114234</v>
      </c>
      <c r="AF5596">
        <v>0</v>
      </c>
      <c r="AG5596">
        <v>0</v>
      </c>
      <c r="AH5596">
        <v>0</v>
      </c>
      <c r="AI5596">
        <v>0</v>
      </c>
      <c r="AJ5596">
        <v>0</v>
      </c>
      <c r="AK5596">
        <v>0</v>
      </c>
      <c r="AL5596">
        <v>0</v>
      </c>
      <c r="AM5596">
        <v>19022495</v>
      </c>
      <c r="AN5596">
        <v>502784</v>
      </c>
      <c r="AO5596">
        <v>988952</v>
      </c>
      <c r="AP5596">
        <v>5780541</v>
      </c>
      <c r="AQ5596">
        <v>0</v>
      </c>
      <c r="AR5596">
        <v>0</v>
      </c>
      <c r="AS5596">
        <v>6451726</v>
      </c>
      <c r="AT5596">
        <v>3448070</v>
      </c>
      <c r="AU5596">
        <v>-15070</v>
      </c>
      <c r="AV5596">
        <v>1222574</v>
      </c>
      <c r="AW5596">
        <v>37402072</v>
      </c>
      <c r="AX5596">
        <v>348781</v>
      </c>
      <c r="AY5596">
        <v>33857336</v>
      </c>
      <c r="AZ5596">
        <v>0</v>
      </c>
      <c r="BA5596">
        <v>23868</v>
      </c>
      <c r="BB5596">
        <v>0</v>
      </c>
      <c r="BC5596">
        <v>0</v>
      </c>
      <c r="BD5596">
        <v>0</v>
      </c>
      <c r="BE5596">
        <v>0</v>
      </c>
      <c r="BF5596">
        <v>969697</v>
      </c>
      <c r="BG5596">
        <v>17013288</v>
      </c>
      <c r="BH5596">
        <v>0</v>
      </c>
      <c r="BI5596">
        <v>0</v>
      </c>
      <c r="BJ5596">
        <v>0</v>
      </c>
      <c r="BK5596">
        <v>0</v>
      </c>
      <c r="BL5596">
        <v>0</v>
      </c>
      <c r="BM5596">
        <v>0</v>
      </c>
      <c r="BN5596">
        <v>0</v>
      </c>
      <c r="BO5596">
        <v>0</v>
      </c>
      <c r="BP5596">
        <v>0</v>
      </c>
      <c r="BQ5596">
        <v>0</v>
      </c>
      <c r="BR5596">
        <v>0</v>
      </c>
      <c r="BS5596">
        <v>7.2593984962406015</v>
      </c>
    </row>
    <row r="5597" spans="1:71" x14ac:dyDescent="0.25">
      <c r="A5597">
        <v>106190708</v>
      </c>
      <c r="B5597" t="s">
        <v>690</v>
      </c>
      <c r="C5597" s="1">
        <f t="shared" si="87"/>
        <v>42917</v>
      </c>
      <c r="D5597" s="2" t="s">
        <v>1021</v>
      </c>
      <c r="E5597" s="1">
        <v>42742</v>
      </c>
      <c r="F5597" s="1">
        <v>43008</v>
      </c>
      <c r="G5597" t="s">
        <v>92</v>
      </c>
      <c r="H5597" t="s">
        <v>89</v>
      </c>
      <c r="I5597" t="s">
        <v>72</v>
      </c>
      <c r="J5597" t="s">
        <v>85</v>
      </c>
      <c r="K5597" t="s">
        <v>691</v>
      </c>
      <c r="L5597">
        <v>153</v>
      </c>
      <c r="M5597">
        <v>153</v>
      </c>
      <c r="N5597">
        <v>1</v>
      </c>
      <c r="O5597">
        <v>46</v>
      </c>
      <c r="P5597">
        <v>1342</v>
      </c>
      <c r="Q5597">
        <v>0</v>
      </c>
      <c r="R5597">
        <v>3527</v>
      </c>
      <c r="S5597">
        <v>741</v>
      </c>
      <c r="T5597">
        <v>1118</v>
      </c>
      <c r="U5597">
        <v>2494</v>
      </c>
      <c r="V5597">
        <v>0</v>
      </c>
      <c r="W5597">
        <v>0</v>
      </c>
      <c r="X5597">
        <v>288</v>
      </c>
      <c r="Y5597">
        <v>20</v>
      </c>
      <c r="Z5597">
        <v>4</v>
      </c>
      <c r="AA5597">
        <v>207</v>
      </c>
      <c r="AB5597">
        <v>8399</v>
      </c>
      <c r="AC5597">
        <v>0</v>
      </c>
      <c r="AD5597">
        <v>2332605</v>
      </c>
      <c r="AE5597">
        <v>0</v>
      </c>
      <c r="AF5597">
        <v>0</v>
      </c>
      <c r="AG5597">
        <v>0</v>
      </c>
      <c r="AH5597">
        <v>0</v>
      </c>
      <c r="AI5597">
        <v>0</v>
      </c>
      <c r="AJ5597">
        <v>0</v>
      </c>
      <c r="AK5597">
        <v>0</v>
      </c>
      <c r="AL5597">
        <v>0</v>
      </c>
      <c r="AM5597">
        <v>7791158</v>
      </c>
      <c r="AN5597">
        <v>1738503</v>
      </c>
      <c r="AO5597">
        <v>2046154</v>
      </c>
      <c r="AP5597">
        <v>6772726</v>
      </c>
      <c r="AQ5597">
        <v>0</v>
      </c>
      <c r="AR5597">
        <v>0</v>
      </c>
      <c r="AS5597">
        <v>1939776</v>
      </c>
      <c r="AT5597">
        <v>-164112</v>
      </c>
      <c r="AU5597">
        <v>8970</v>
      </c>
      <c r="AV5597">
        <v>439521</v>
      </c>
      <c r="AW5597">
        <v>20572696</v>
      </c>
      <c r="AX5597">
        <v>224765</v>
      </c>
      <c r="AY5597">
        <v>20724072</v>
      </c>
      <c r="AZ5597">
        <v>0</v>
      </c>
      <c r="BA5597">
        <v>0</v>
      </c>
      <c r="BB5597">
        <v>0</v>
      </c>
      <c r="BC5597">
        <v>0</v>
      </c>
      <c r="BD5597">
        <v>0</v>
      </c>
      <c r="BE5597">
        <v>0</v>
      </c>
      <c r="BF5597">
        <v>1145466</v>
      </c>
      <c r="BG5597">
        <v>49819529</v>
      </c>
      <c r="BH5597">
        <v>0</v>
      </c>
      <c r="BI5597">
        <v>0</v>
      </c>
      <c r="BJ5597">
        <v>0</v>
      </c>
      <c r="BK5597">
        <v>0</v>
      </c>
      <c r="BL5597">
        <v>0</v>
      </c>
      <c r="BM5597">
        <v>0</v>
      </c>
      <c r="BN5597">
        <v>0</v>
      </c>
      <c r="BO5597">
        <v>0</v>
      </c>
      <c r="BP5597">
        <v>0</v>
      </c>
      <c r="BQ5597">
        <v>0</v>
      </c>
      <c r="BR5597">
        <v>0</v>
      </c>
      <c r="BS5597">
        <v>4.3856209150326801</v>
      </c>
    </row>
    <row r="5598" spans="1:71" x14ac:dyDescent="0.25">
      <c r="A5598">
        <v>106344114</v>
      </c>
      <c r="B5598" t="s">
        <v>694</v>
      </c>
      <c r="C5598" s="1">
        <f t="shared" si="87"/>
        <v>42917</v>
      </c>
      <c r="D5598" s="2" t="s">
        <v>1021</v>
      </c>
      <c r="E5598" s="1">
        <v>42742</v>
      </c>
      <c r="F5598" s="1">
        <v>43008</v>
      </c>
      <c r="G5598" t="s">
        <v>224</v>
      </c>
      <c r="H5598" t="s">
        <v>89</v>
      </c>
      <c r="I5598" t="s">
        <v>693</v>
      </c>
      <c r="J5598" t="s">
        <v>85</v>
      </c>
      <c r="K5598" t="s">
        <v>227</v>
      </c>
      <c r="L5598">
        <v>70</v>
      </c>
      <c r="M5598">
        <v>70</v>
      </c>
      <c r="N5598">
        <v>70</v>
      </c>
      <c r="O5598">
        <v>0</v>
      </c>
      <c r="P5598">
        <v>352</v>
      </c>
      <c r="Q5598">
        <v>0</v>
      </c>
      <c r="R5598">
        <v>0</v>
      </c>
      <c r="S5598">
        <v>0</v>
      </c>
      <c r="T5598">
        <v>658</v>
      </c>
      <c r="U5598">
        <v>117</v>
      </c>
      <c r="V5598">
        <v>0</v>
      </c>
      <c r="W5598">
        <v>0</v>
      </c>
      <c r="X5598">
        <v>1</v>
      </c>
      <c r="Y5598">
        <v>359</v>
      </c>
      <c r="Z5598">
        <v>910</v>
      </c>
      <c r="AA5598">
        <v>0</v>
      </c>
      <c r="AB5598">
        <v>2045</v>
      </c>
      <c r="AC5598">
        <v>0</v>
      </c>
      <c r="AD5598">
        <v>0</v>
      </c>
      <c r="AE5598">
        <v>0</v>
      </c>
      <c r="AF5598">
        <v>0</v>
      </c>
      <c r="AG5598">
        <v>0</v>
      </c>
      <c r="AH5598">
        <v>0</v>
      </c>
      <c r="AI5598">
        <v>0</v>
      </c>
      <c r="AJ5598">
        <v>0</v>
      </c>
      <c r="AK5598">
        <v>0</v>
      </c>
      <c r="AL5598">
        <v>0</v>
      </c>
      <c r="AM5598">
        <v>0</v>
      </c>
      <c r="AN5598">
        <v>0</v>
      </c>
      <c r="AO5598">
        <v>1070347</v>
      </c>
      <c r="AP5598">
        <v>1809992</v>
      </c>
      <c r="AQ5598">
        <v>0</v>
      </c>
      <c r="AR5598">
        <v>0</v>
      </c>
      <c r="AS5598">
        <v>70629</v>
      </c>
      <c r="AT5598">
        <v>2617268</v>
      </c>
      <c r="AU5598">
        <v>0</v>
      </c>
      <c r="AV5598">
        <v>0</v>
      </c>
      <c r="AW5598">
        <v>5568236</v>
      </c>
      <c r="AX5598">
        <v>1002471</v>
      </c>
      <c r="AY5598">
        <v>15863399</v>
      </c>
      <c r="AZ5598">
        <v>0</v>
      </c>
      <c r="BA5598">
        <v>0</v>
      </c>
      <c r="BB5598">
        <v>0</v>
      </c>
      <c r="BC5598">
        <v>0</v>
      </c>
      <c r="BD5598">
        <v>0</v>
      </c>
      <c r="BE5598">
        <v>0</v>
      </c>
      <c r="BF5598">
        <v>276998</v>
      </c>
      <c r="BG5598">
        <v>70167317</v>
      </c>
      <c r="BH5598">
        <v>0</v>
      </c>
      <c r="BI5598">
        <v>0</v>
      </c>
      <c r="BJ5598">
        <v>0</v>
      </c>
      <c r="BK5598">
        <v>0</v>
      </c>
      <c r="BL5598">
        <v>0</v>
      </c>
      <c r="BM5598">
        <v>0</v>
      </c>
      <c r="BN5598">
        <v>0</v>
      </c>
      <c r="BO5598">
        <v>0</v>
      </c>
      <c r="BP5598">
        <v>0</v>
      </c>
      <c r="BQ5598">
        <v>0</v>
      </c>
      <c r="BR5598">
        <v>0</v>
      </c>
      <c r="BS5598">
        <v>2.5142857142857142</v>
      </c>
    </row>
    <row r="5599" spans="1:71" x14ac:dyDescent="0.25">
      <c r="A5599">
        <v>106291023</v>
      </c>
      <c r="B5599" t="s">
        <v>695</v>
      </c>
      <c r="C5599" s="1">
        <f t="shared" si="87"/>
        <v>42917</v>
      </c>
      <c r="D5599" s="2" t="s">
        <v>1021</v>
      </c>
      <c r="E5599" s="1">
        <v>42742</v>
      </c>
      <c r="F5599" s="1">
        <v>43008</v>
      </c>
      <c r="G5599" t="s">
        <v>696</v>
      </c>
      <c r="H5599" t="s">
        <v>89</v>
      </c>
      <c r="I5599" t="s">
        <v>72</v>
      </c>
      <c r="J5599" t="s">
        <v>73</v>
      </c>
      <c r="K5599" t="s">
        <v>697</v>
      </c>
      <c r="L5599">
        <v>121</v>
      </c>
      <c r="M5599">
        <v>121</v>
      </c>
      <c r="N5599">
        <v>5</v>
      </c>
      <c r="O5599">
        <v>27</v>
      </c>
      <c r="P5599">
        <v>1305</v>
      </c>
      <c r="Q5599">
        <v>0</v>
      </c>
      <c r="R5599">
        <v>2109</v>
      </c>
      <c r="S5599">
        <v>351</v>
      </c>
      <c r="T5599">
        <v>218</v>
      </c>
      <c r="U5599">
        <v>800</v>
      </c>
      <c r="V5599">
        <v>0</v>
      </c>
      <c r="W5599">
        <v>0</v>
      </c>
      <c r="X5599">
        <v>97</v>
      </c>
      <c r="Y5599">
        <v>586</v>
      </c>
      <c r="Z5599">
        <v>13</v>
      </c>
      <c r="AA5599">
        <v>59</v>
      </c>
      <c r="AB5599">
        <v>4233</v>
      </c>
      <c r="AC5599">
        <v>0</v>
      </c>
      <c r="AD5599">
        <v>1437908</v>
      </c>
      <c r="AE5599">
        <v>0</v>
      </c>
      <c r="AF5599">
        <v>0</v>
      </c>
      <c r="AG5599">
        <v>0</v>
      </c>
      <c r="AH5599">
        <v>0</v>
      </c>
      <c r="AI5599">
        <v>52974</v>
      </c>
      <c r="AJ5599">
        <v>0</v>
      </c>
      <c r="AK5599">
        <v>0</v>
      </c>
      <c r="AL5599">
        <v>52974</v>
      </c>
      <c r="AM5599">
        <v>14988146</v>
      </c>
      <c r="AN5599">
        <v>2447995</v>
      </c>
      <c r="AO5599">
        <v>1081332</v>
      </c>
      <c r="AP5599">
        <v>5000882</v>
      </c>
      <c r="AQ5599">
        <v>0</v>
      </c>
      <c r="AR5599">
        <v>0</v>
      </c>
      <c r="AS5599">
        <v>982791</v>
      </c>
      <c r="AT5599">
        <v>15547758</v>
      </c>
      <c r="AU5599">
        <v>0</v>
      </c>
      <c r="AV5599">
        <v>1052931</v>
      </c>
      <c r="AW5599">
        <v>41101835</v>
      </c>
      <c r="AX5599">
        <v>430858</v>
      </c>
      <c r="AY5599">
        <v>42532848</v>
      </c>
      <c r="AZ5599">
        <v>0</v>
      </c>
      <c r="BA5599">
        <v>5090761</v>
      </c>
      <c r="BB5599">
        <v>0</v>
      </c>
      <c r="BC5599">
        <v>0</v>
      </c>
      <c r="BD5599">
        <v>0</v>
      </c>
      <c r="BE5599">
        <v>0</v>
      </c>
      <c r="BF5599">
        <v>571308</v>
      </c>
      <c r="BG5599">
        <v>39592131</v>
      </c>
      <c r="BH5599">
        <v>0</v>
      </c>
      <c r="BI5599">
        <v>0</v>
      </c>
      <c r="BJ5599">
        <v>0</v>
      </c>
      <c r="BK5599">
        <v>0</v>
      </c>
      <c r="BL5599">
        <v>0</v>
      </c>
      <c r="BM5599">
        <v>0</v>
      </c>
      <c r="BN5599">
        <v>0</v>
      </c>
      <c r="BO5599">
        <v>0</v>
      </c>
      <c r="BP5599">
        <v>0</v>
      </c>
      <c r="BQ5599">
        <v>0</v>
      </c>
      <c r="BR5599">
        <v>0</v>
      </c>
      <c r="BS5599">
        <v>5.3925619834710741</v>
      </c>
    </row>
    <row r="5600" spans="1:71" x14ac:dyDescent="0.25">
      <c r="A5600">
        <v>106540798</v>
      </c>
      <c r="B5600" t="s">
        <v>698</v>
      </c>
      <c r="C5600" s="1">
        <f t="shared" si="87"/>
        <v>42917</v>
      </c>
      <c r="D5600" s="2" t="s">
        <v>1021</v>
      </c>
      <c r="E5600" s="1">
        <v>42742</v>
      </c>
      <c r="F5600" s="1">
        <v>43008</v>
      </c>
      <c r="G5600" t="s">
        <v>416</v>
      </c>
      <c r="H5600" t="s">
        <v>71</v>
      </c>
      <c r="I5600" t="s">
        <v>72</v>
      </c>
      <c r="J5600" t="s">
        <v>85</v>
      </c>
      <c r="K5600" t="s">
        <v>603</v>
      </c>
      <c r="L5600">
        <v>167</v>
      </c>
      <c r="M5600">
        <v>167</v>
      </c>
      <c r="N5600">
        <v>0</v>
      </c>
      <c r="O5600">
        <v>8</v>
      </c>
      <c r="P5600">
        <v>1360</v>
      </c>
      <c r="Q5600">
        <v>0</v>
      </c>
      <c r="R5600">
        <v>2188</v>
      </c>
      <c r="S5600">
        <v>283</v>
      </c>
      <c r="T5600">
        <v>3849</v>
      </c>
      <c r="U5600">
        <v>1392</v>
      </c>
      <c r="V5600">
        <v>0</v>
      </c>
      <c r="W5600">
        <v>0</v>
      </c>
      <c r="X5600">
        <v>73</v>
      </c>
      <c r="Y5600">
        <v>428</v>
      </c>
      <c r="Z5600">
        <v>0</v>
      </c>
      <c r="AA5600">
        <v>21</v>
      </c>
      <c r="AB5600">
        <v>8234</v>
      </c>
      <c r="AC5600">
        <v>0</v>
      </c>
      <c r="AD5600">
        <v>1342033</v>
      </c>
      <c r="AE5600">
        <v>-499998</v>
      </c>
      <c r="AF5600">
        <v>0</v>
      </c>
      <c r="AG5600">
        <v>0</v>
      </c>
      <c r="AH5600">
        <v>0</v>
      </c>
      <c r="AI5600">
        <v>0</v>
      </c>
      <c r="AJ5600">
        <v>0</v>
      </c>
      <c r="AK5600">
        <v>0</v>
      </c>
      <c r="AL5600">
        <v>0</v>
      </c>
      <c r="AM5600">
        <v>9876005</v>
      </c>
      <c r="AN5600">
        <v>1323574</v>
      </c>
      <c r="AO5600">
        <v>5159849</v>
      </c>
      <c r="AP5600">
        <v>6221920</v>
      </c>
      <c r="AQ5600">
        <v>0</v>
      </c>
      <c r="AR5600">
        <v>0</v>
      </c>
      <c r="AS5600">
        <v>1539130</v>
      </c>
      <c r="AT5600">
        <v>8737327</v>
      </c>
      <c r="AU5600">
        <v>0</v>
      </c>
      <c r="AV5600">
        <v>-127150</v>
      </c>
      <c r="AW5600">
        <v>32730655</v>
      </c>
      <c r="AX5600">
        <v>1538052</v>
      </c>
      <c r="AY5600">
        <v>34454689</v>
      </c>
      <c r="AZ5600">
        <v>0</v>
      </c>
      <c r="BA5600">
        <v>492985</v>
      </c>
      <c r="BB5600">
        <v>0</v>
      </c>
      <c r="BC5600">
        <v>0</v>
      </c>
      <c r="BD5600">
        <v>0</v>
      </c>
      <c r="BE5600">
        <v>0</v>
      </c>
      <c r="BF5600">
        <v>2581026</v>
      </c>
      <c r="BG5600">
        <v>108763690</v>
      </c>
      <c r="BH5600">
        <v>0</v>
      </c>
      <c r="BI5600">
        <v>0</v>
      </c>
      <c r="BJ5600">
        <v>0</v>
      </c>
      <c r="BK5600">
        <v>0</v>
      </c>
      <c r="BL5600">
        <v>0</v>
      </c>
      <c r="BM5600">
        <v>0</v>
      </c>
      <c r="BN5600">
        <v>0</v>
      </c>
      <c r="BO5600">
        <v>0</v>
      </c>
      <c r="BP5600">
        <v>0</v>
      </c>
      <c r="BQ5600">
        <v>0</v>
      </c>
      <c r="BR5600">
        <v>0</v>
      </c>
      <c r="BS5600">
        <v>4.0718562874251498</v>
      </c>
    </row>
    <row r="5601" spans="1:71" x14ac:dyDescent="0.25">
      <c r="A5601">
        <v>106342392</v>
      </c>
      <c r="B5601" t="s">
        <v>699</v>
      </c>
      <c r="C5601" s="1">
        <f t="shared" si="87"/>
        <v>42917</v>
      </c>
      <c r="D5601" s="2" t="s">
        <v>1021</v>
      </c>
      <c r="E5601" s="1">
        <v>42742</v>
      </c>
      <c r="F5601" s="1">
        <v>43008</v>
      </c>
      <c r="G5601" t="s">
        <v>224</v>
      </c>
      <c r="H5601" t="s">
        <v>101</v>
      </c>
      <c r="I5601" t="s">
        <v>72</v>
      </c>
      <c r="J5601" t="s">
        <v>85</v>
      </c>
      <c r="K5601" t="s">
        <v>227</v>
      </c>
      <c r="L5601">
        <v>171</v>
      </c>
      <c r="M5601">
        <v>171</v>
      </c>
      <c r="N5601">
        <v>19</v>
      </c>
      <c r="O5601">
        <v>0</v>
      </c>
      <c r="P5601">
        <v>1427</v>
      </c>
      <c r="Q5601">
        <v>0</v>
      </c>
      <c r="R5601">
        <v>2135</v>
      </c>
      <c r="S5601">
        <v>88</v>
      </c>
      <c r="T5601">
        <v>5447</v>
      </c>
      <c r="U5601">
        <v>0</v>
      </c>
      <c r="V5601">
        <v>0</v>
      </c>
      <c r="W5601">
        <v>0</v>
      </c>
      <c r="X5601">
        <v>1740</v>
      </c>
      <c r="Y5601">
        <v>3611</v>
      </c>
      <c r="Z5601">
        <v>158</v>
      </c>
      <c r="AA5601">
        <v>0</v>
      </c>
      <c r="AB5601">
        <v>13179</v>
      </c>
      <c r="AC5601">
        <v>0</v>
      </c>
      <c r="AD5601">
        <v>344902</v>
      </c>
      <c r="AE5601">
        <v>0</v>
      </c>
      <c r="AF5601">
        <v>0</v>
      </c>
      <c r="AG5601">
        <v>0</v>
      </c>
      <c r="AH5601">
        <v>0</v>
      </c>
      <c r="AI5601">
        <v>0</v>
      </c>
      <c r="AJ5601">
        <v>0</v>
      </c>
      <c r="AK5601">
        <v>0</v>
      </c>
      <c r="AL5601">
        <v>0</v>
      </c>
      <c r="AM5601">
        <v>2257706</v>
      </c>
      <c r="AN5601">
        <v>131181</v>
      </c>
      <c r="AO5601">
        <v>4909088</v>
      </c>
      <c r="AP5601">
        <v>0</v>
      </c>
      <c r="AQ5601">
        <v>0</v>
      </c>
      <c r="AR5601">
        <v>0</v>
      </c>
      <c r="AS5601">
        <v>1775608</v>
      </c>
      <c r="AT5601">
        <v>4723329</v>
      </c>
      <c r="AU5601">
        <v>0</v>
      </c>
      <c r="AV5601">
        <v>0</v>
      </c>
      <c r="AW5601">
        <v>13796912</v>
      </c>
      <c r="AX5601">
        <v>3115</v>
      </c>
      <c r="AY5601">
        <v>10009390</v>
      </c>
      <c r="AZ5601">
        <v>1082065</v>
      </c>
      <c r="BA5601">
        <v>19040</v>
      </c>
      <c r="BB5601">
        <v>0</v>
      </c>
      <c r="BC5601">
        <v>0</v>
      </c>
      <c r="BD5601">
        <v>0</v>
      </c>
      <c r="BE5601">
        <v>0</v>
      </c>
      <c r="BF5601">
        <v>13842</v>
      </c>
      <c r="BG5601">
        <v>31650546</v>
      </c>
      <c r="BH5601">
        <v>0</v>
      </c>
      <c r="BI5601">
        <v>0</v>
      </c>
      <c r="BJ5601">
        <v>0</v>
      </c>
      <c r="BK5601">
        <v>0</v>
      </c>
      <c r="BL5601">
        <v>0</v>
      </c>
      <c r="BM5601">
        <v>0</v>
      </c>
      <c r="BN5601">
        <v>0</v>
      </c>
      <c r="BO5601">
        <v>0</v>
      </c>
      <c r="BP5601">
        <v>0</v>
      </c>
      <c r="BQ5601">
        <v>0</v>
      </c>
      <c r="BR5601">
        <v>0</v>
      </c>
      <c r="BS5601">
        <v>4.1725146198830405</v>
      </c>
    </row>
    <row r="5602" spans="1:71" x14ac:dyDescent="0.25">
      <c r="A5602">
        <v>106400524</v>
      </c>
      <c r="B5602" t="s">
        <v>700</v>
      </c>
      <c r="C5602" s="1">
        <f t="shared" si="87"/>
        <v>42917</v>
      </c>
      <c r="D5602" s="2" t="s">
        <v>1021</v>
      </c>
      <c r="E5602" s="1">
        <v>42742</v>
      </c>
      <c r="F5602" s="1">
        <v>43008</v>
      </c>
      <c r="G5602" t="s">
        <v>116</v>
      </c>
      <c r="H5602" t="s">
        <v>101</v>
      </c>
      <c r="I5602" t="s">
        <v>72</v>
      </c>
      <c r="J5602" t="s">
        <v>85</v>
      </c>
      <c r="K5602" t="s">
        <v>294</v>
      </c>
      <c r="L5602">
        <v>164</v>
      </c>
      <c r="M5602">
        <v>77</v>
      </c>
      <c r="N5602">
        <v>1</v>
      </c>
      <c r="O5602">
        <v>11</v>
      </c>
      <c r="P5602">
        <v>1438</v>
      </c>
      <c r="Q5602">
        <v>0</v>
      </c>
      <c r="R5602">
        <v>1499</v>
      </c>
      <c r="S5602">
        <v>362</v>
      </c>
      <c r="T5602">
        <v>1004</v>
      </c>
      <c r="U5602">
        <v>1205</v>
      </c>
      <c r="V5602">
        <v>2</v>
      </c>
      <c r="W5602">
        <v>0</v>
      </c>
      <c r="X5602">
        <v>185</v>
      </c>
      <c r="Y5602">
        <v>2123</v>
      </c>
      <c r="Z5602">
        <v>6</v>
      </c>
      <c r="AA5602">
        <v>33</v>
      </c>
      <c r="AB5602">
        <v>6419</v>
      </c>
      <c r="AC5602">
        <v>0</v>
      </c>
      <c r="AD5602">
        <v>705284</v>
      </c>
      <c r="AE5602">
        <v>0</v>
      </c>
      <c r="AF5602">
        <v>0</v>
      </c>
      <c r="AG5602">
        <v>0</v>
      </c>
      <c r="AH5602">
        <v>0</v>
      </c>
      <c r="AI5602">
        <v>0</v>
      </c>
      <c r="AJ5602">
        <v>0</v>
      </c>
      <c r="AK5602">
        <v>0</v>
      </c>
      <c r="AL5602">
        <v>0</v>
      </c>
      <c r="AM5602">
        <v>7285685</v>
      </c>
      <c r="AN5602">
        <v>1709498</v>
      </c>
      <c r="AO5602">
        <v>1812937</v>
      </c>
      <c r="AP5602">
        <v>2287666</v>
      </c>
      <c r="AQ5602">
        <v>2960</v>
      </c>
      <c r="AR5602">
        <v>0</v>
      </c>
      <c r="AS5602">
        <v>2304006</v>
      </c>
      <c r="AT5602">
        <v>22211101</v>
      </c>
      <c r="AU5602">
        <v>6643</v>
      </c>
      <c r="AV5602">
        <v>682719</v>
      </c>
      <c r="AW5602">
        <v>38303215</v>
      </c>
      <c r="AX5602">
        <v>151806</v>
      </c>
      <c r="AY5602">
        <v>37429281</v>
      </c>
      <c r="AZ5602">
        <v>0</v>
      </c>
      <c r="BA5602">
        <v>52783</v>
      </c>
      <c r="BB5602">
        <v>0</v>
      </c>
      <c r="BC5602">
        <v>0</v>
      </c>
      <c r="BD5602">
        <v>0</v>
      </c>
      <c r="BE5602">
        <v>0</v>
      </c>
      <c r="BF5602">
        <v>455451</v>
      </c>
      <c r="BG5602">
        <v>65799471</v>
      </c>
      <c r="BH5602">
        <v>0</v>
      </c>
      <c r="BI5602">
        <v>0</v>
      </c>
      <c r="BJ5602">
        <v>0</v>
      </c>
      <c r="BK5602">
        <v>0</v>
      </c>
      <c r="BL5602">
        <v>0</v>
      </c>
      <c r="BM5602">
        <v>0</v>
      </c>
      <c r="BN5602">
        <v>0</v>
      </c>
      <c r="BO5602">
        <v>0</v>
      </c>
      <c r="BP5602">
        <v>0</v>
      </c>
      <c r="BQ5602">
        <v>0</v>
      </c>
      <c r="BR5602">
        <v>0</v>
      </c>
      <c r="BS5602">
        <v>5.9668049792531122</v>
      </c>
    </row>
    <row r="5603" spans="1:71" x14ac:dyDescent="0.25">
      <c r="A5603">
        <v>106190661</v>
      </c>
      <c r="B5603" t="s">
        <v>701</v>
      </c>
      <c r="C5603" s="1">
        <f t="shared" si="87"/>
        <v>42917</v>
      </c>
      <c r="D5603" s="2" t="s">
        <v>1021</v>
      </c>
      <c r="E5603" s="1">
        <v>42742</v>
      </c>
      <c r="F5603" s="1">
        <v>43008</v>
      </c>
      <c r="G5603" t="s">
        <v>92</v>
      </c>
      <c r="H5603" t="s">
        <v>101</v>
      </c>
      <c r="I5603" t="s">
        <v>72</v>
      </c>
      <c r="J5603" t="s">
        <v>85</v>
      </c>
      <c r="K5603" t="s">
        <v>141</v>
      </c>
      <c r="L5603">
        <v>211</v>
      </c>
      <c r="M5603">
        <v>211</v>
      </c>
      <c r="N5603">
        <v>0</v>
      </c>
      <c r="O5603">
        <v>14</v>
      </c>
      <c r="P5603">
        <v>1568</v>
      </c>
      <c r="Q5603">
        <v>0</v>
      </c>
      <c r="R5603">
        <v>7306</v>
      </c>
      <c r="S5603">
        <v>716</v>
      </c>
      <c r="T5603">
        <v>4410</v>
      </c>
      <c r="U5603">
        <v>520</v>
      </c>
      <c r="V5603">
        <v>0</v>
      </c>
      <c r="W5603">
        <v>0</v>
      </c>
      <c r="X5603">
        <v>30</v>
      </c>
      <c r="Y5603">
        <v>40</v>
      </c>
      <c r="Z5603">
        <v>0</v>
      </c>
      <c r="AA5603">
        <v>46</v>
      </c>
      <c r="AB5603">
        <v>13068</v>
      </c>
      <c r="AC5603">
        <v>0</v>
      </c>
      <c r="AD5603">
        <v>0</v>
      </c>
      <c r="AE5603">
        <v>0</v>
      </c>
      <c r="AF5603">
        <v>0</v>
      </c>
      <c r="AG5603">
        <v>0</v>
      </c>
      <c r="AH5603">
        <v>0</v>
      </c>
      <c r="AI5603">
        <v>0</v>
      </c>
      <c r="AJ5603">
        <v>0</v>
      </c>
      <c r="AK5603">
        <v>0</v>
      </c>
      <c r="AL5603">
        <v>0</v>
      </c>
      <c r="AM5603">
        <v>6962309</v>
      </c>
      <c r="AN5603">
        <v>2256208</v>
      </c>
      <c r="AO5603">
        <v>4002871</v>
      </c>
      <c r="AP5603">
        <v>1101785</v>
      </c>
      <c r="AQ5603">
        <v>0</v>
      </c>
      <c r="AR5603">
        <v>0</v>
      </c>
      <c r="AS5603">
        <v>354994</v>
      </c>
      <c r="AT5603">
        <v>234899</v>
      </c>
      <c r="AU5603">
        <v>0</v>
      </c>
      <c r="AV5603">
        <v>-199420</v>
      </c>
      <c r="AW5603">
        <v>14713646</v>
      </c>
      <c r="AX5603">
        <v>235074</v>
      </c>
      <c r="AY5603">
        <v>16532810</v>
      </c>
      <c r="AZ5603">
        <v>0</v>
      </c>
      <c r="BA5603">
        <v>0</v>
      </c>
      <c r="BB5603">
        <v>0</v>
      </c>
      <c r="BC5603">
        <v>0</v>
      </c>
      <c r="BD5603">
        <v>0</v>
      </c>
      <c r="BE5603">
        <v>0</v>
      </c>
      <c r="BF5603">
        <v>426446</v>
      </c>
      <c r="BG5603">
        <v>9130818</v>
      </c>
      <c r="BH5603">
        <v>0</v>
      </c>
      <c r="BI5603">
        <v>0</v>
      </c>
      <c r="BJ5603">
        <v>0</v>
      </c>
      <c r="BK5603">
        <v>0</v>
      </c>
      <c r="BL5603">
        <v>0</v>
      </c>
      <c r="BM5603">
        <v>0</v>
      </c>
      <c r="BN5603">
        <v>0</v>
      </c>
      <c r="BO5603">
        <v>0</v>
      </c>
      <c r="BP5603">
        <v>0</v>
      </c>
      <c r="BQ5603">
        <v>0</v>
      </c>
      <c r="BR5603">
        <v>0</v>
      </c>
      <c r="BS5603">
        <v>3.7156398104265405</v>
      </c>
    </row>
    <row r="5604" spans="1:71" x14ac:dyDescent="0.25">
      <c r="A5604">
        <v>106491267</v>
      </c>
      <c r="B5604" t="s">
        <v>704</v>
      </c>
      <c r="C5604" s="1">
        <f t="shared" si="87"/>
        <v>42917</v>
      </c>
      <c r="D5604" s="2" t="s">
        <v>1021</v>
      </c>
      <c r="E5604" s="1">
        <v>42742</v>
      </c>
      <c r="F5604" s="1">
        <v>43008</v>
      </c>
      <c r="G5604" t="s">
        <v>121</v>
      </c>
      <c r="H5604" t="s">
        <v>117</v>
      </c>
      <c r="I5604" t="s">
        <v>118</v>
      </c>
      <c r="J5604" t="s">
        <v>85</v>
      </c>
      <c r="K5604" t="s">
        <v>705</v>
      </c>
      <c r="L5604">
        <v>986</v>
      </c>
      <c r="M5604">
        <v>257</v>
      </c>
      <c r="N5604">
        <v>0</v>
      </c>
      <c r="O5604">
        <v>5</v>
      </c>
      <c r="P5604">
        <v>10</v>
      </c>
      <c r="Q5604">
        <v>0</v>
      </c>
      <c r="R5604">
        <v>408</v>
      </c>
      <c r="S5604">
        <v>0</v>
      </c>
      <c r="T5604">
        <v>10060</v>
      </c>
      <c r="U5604">
        <v>0</v>
      </c>
      <c r="V5604">
        <v>0</v>
      </c>
      <c r="W5604">
        <v>0</v>
      </c>
      <c r="X5604">
        <v>0</v>
      </c>
      <c r="Y5604">
        <v>0</v>
      </c>
      <c r="Z5604">
        <v>0</v>
      </c>
      <c r="AA5604">
        <v>12280</v>
      </c>
      <c r="AB5604">
        <v>22748</v>
      </c>
      <c r="AC5604">
        <v>0</v>
      </c>
      <c r="AD5604">
        <v>0</v>
      </c>
      <c r="AE5604">
        <v>0</v>
      </c>
      <c r="AF5604">
        <v>0</v>
      </c>
      <c r="AG5604">
        <v>0</v>
      </c>
      <c r="AH5604">
        <v>0</v>
      </c>
      <c r="AI5604">
        <v>0</v>
      </c>
      <c r="AJ5604">
        <v>0</v>
      </c>
      <c r="AK5604">
        <v>0</v>
      </c>
      <c r="AL5604">
        <v>0</v>
      </c>
      <c r="AM5604">
        <v>2246604</v>
      </c>
      <c r="AN5604">
        <v>0</v>
      </c>
      <c r="AO5604">
        <v>19884273</v>
      </c>
      <c r="AP5604">
        <v>0</v>
      </c>
      <c r="AQ5604">
        <v>0</v>
      </c>
      <c r="AR5604">
        <v>0</v>
      </c>
      <c r="AS5604">
        <v>0</v>
      </c>
      <c r="AT5604">
        <v>0</v>
      </c>
      <c r="AU5604">
        <v>0</v>
      </c>
      <c r="AV5604">
        <v>1317702</v>
      </c>
      <c r="AW5604">
        <v>23448579</v>
      </c>
      <c r="AX5604">
        <v>0</v>
      </c>
      <c r="AY5604">
        <v>31934612</v>
      </c>
      <c r="AZ5604">
        <v>0</v>
      </c>
      <c r="BA5604">
        <v>8486033</v>
      </c>
      <c r="BB5604">
        <v>0</v>
      </c>
      <c r="BC5604">
        <v>0</v>
      </c>
      <c r="BD5604">
        <v>0</v>
      </c>
      <c r="BE5604">
        <v>0</v>
      </c>
      <c r="BF5604">
        <v>0</v>
      </c>
      <c r="BG5604">
        <v>0</v>
      </c>
      <c r="BH5604">
        <v>0</v>
      </c>
      <c r="BI5604">
        <v>0</v>
      </c>
      <c r="BJ5604">
        <v>0</v>
      </c>
      <c r="BK5604">
        <v>0</v>
      </c>
      <c r="BL5604">
        <v>0</v>
      </c>
      <c r="BM5604">
        <v>0</v>
      </c>
      <c r="BN5604">
        <v>0</v>
      </c>
      <c r="BO5604">
        <v>0</v>
      </c>
      <c r="BP5604">
        <v>0</v>
      </c>
      <c r="BQ5604">
        <v>0</v>
      </c>
      <c r="BR5604">
        <v>0</v>
      </c>
      <c r="BS5604">
        <v>8.0450522928399038E-3</v>
      </c>
    </row>
    <row r="5605" spans="1:71" x14ac:dyDescent="0.25">
      <c r="A5605">
        <v>106491076</v>
      </c>
      <c r="B5605" t="s">
        <v>706</v>
      </c>
      <c r="C5605" s="1">
        <f t="shared" si="87"/>
        <v>42917</v>
      </c>
      <c r="D5605" s="2" t="s">
        <v>1021</v>
      </c>
      <c r="E5605" s="1">
        <v>42742</v>
      </c>
      <c r="F5605" s="1">
        <v>43008</v>
      </c>
      <c r="G5605" t="s">
        <v>121</v>
      </c>
      <c r="H5605" t="s">
        <v>71</v>
      </c>
      <c r="I5605" t="s">
        <v>72</v>
      </c>
      <c r="J5605" t="s">
        <v>85</v>
      </c>
      <c r="K5605" t="s">
        <v>707</v>
      </c>
      <c r="L5605">
        <v>64</v>
      </c>
      <c r="M5605">
        <v>36</v>
      </c>
      <c r="N5605">
        <v>0</v>
      </c>
      <c r="O5605">
        <v>0</v>
      </c>
      <c r="P5605">
        <v>337</v>
      </c>
      <c r="Q5605">
        <v>0</v>
      </c>
      <c r="R5605">
        <v>1513</v>
      </c>
      <c r="S5605">
        <v>205</v>
      </c>
      <c r="T5605">
        <v>27</v>
      </c>
      <c r="U5605">
        <v>453</v>
      </c>
      <c r="V5605">
        <v>2</v>
      </c>
      <c r="W5605">
        <v>0</v>
      </c>
      <c r="X5605">
        <v>123</v>
      </c>
      <c r="Y5605">
        <v>44</v>
      </c>
      <c r="Z5605">
        <v>0</v>
      </c>
      <c r="AA5605">
        <v>30</v>
      </c>
      <c r="AB5605">
        <v>2397</v>
      </c>
      <c r="AC5605">
        <v>0</v>
      </c>
      <c r="AD5605">
        <v>400000</v>
      </c>
      <c r="AE5605">
        <v>0</v>
      </c>
      <c r="AF5605">
        <v>0</v>
      </c>
      <c r="AG5605">
        <v>0</v>
      </c>
      <c r="AH5605">
        <v>0</v>
      </c>
      <c r="AI5605">
        <v>0</v>
      </c>
      <c r="AJ5605">
        <v>0</v>
      </c>
      <c r="AK5605">
        <v>428569</v>
      </c>
      <c r="AL5605">
        <v>428569</v>
      </c>
      <c r="AM5605">
        <v>4608856</v>
      </c>
      <c r="AN5605">
        <v>1004529</v>
      </c>
      <c r="AO5605">
        <v>397574</v>
      </c>
      <c r="AP5605">
        <v>2781041</v>
      </c>
      <c r="AQ5605">
        <v>8472</v>
      </c>
      <c r="AR5605">
        <v>0</v>
      </c>
      <c r="AS5605">
        <v>4324046</v>
      </c>
      <c r="AT5605">
        <v>769840</v>
      </c>
      <c r="AU5605">
        <v>16613</v>
      </c>
      <c r="AV5605">
        <v>369583</v>
      </c>
      <c r="AW5605">
        <v>14280554</v>
      </c>
      <c r="AX5605">
        <v>65433</v>
      </c>
      <c r="AY5605">
        <v>16177778</v>
      </c>
      <c r="AZ5605">
        <v>0</v>
      </c>
      <c r="BA5605">
        <v>1239224</v>
      </c>
      <c r="BB5605">
        <v>0</v>
      </c>
      <c r="BC5605">
        <v>0</v>
      </c>
      <c r="BD5605">
        <v>0</v>
      </c>
      <c r="BE5605">
        <v>0</v>
      </c>
      <c r="BF5605">
        <v>235312</v>
      </c>
      <c r="BG5605">
        <v>52641781</v>
      </c>
      <c r="BH5605">
        <v>0</v>
      </c>
      <c r="BI5605">
        <v>0</v>
      </c>
      <c r="BJ5605">
        <v>0</v>
      </c>
      <c r="BK5605">
        <v>0</v>
      </c>
      <c r="BL5605">
        <v>0</v>
      </c>
      <c r="BM5605">
        <v>0</v>
      </c>
      <c r="BN5605">
        <v>0</v>
      </c>
      <c r="BO5605">
        <v>0</v>
      </c>
      <c r="BP5605">
        <v>0</v>
      </c>
      <c r="BQ5605">
        <v>0</v>
      </c>
      <c r="BR5605">
        <v>0</v>
      </c>
      <c r="BS5605">
        <v>3.37</v>
      </c>
    </row>
    <row r="5606" spans="1:71" x14ac:dyDescent="0.25">
      <c r="A5606">
        <v>106491338</v>
      </c>
      <c r="B5606" t="s">
        <v>708</v>
      </c>
      <c r="C5606" s="1">
        <f t="shared" si="87"/>
        <v>42917</v>
      </c>
      <c r="D5606" s="2" t="s">
        <v>1021</v>
      </c>
      <c r="E5606" s="1">
        <v>42742</v>
      </c>
      <c r="F5606" s="1">
        <v>43008</v>
      </c>
      <c r="G5606" t="s">
        <v>121</v>
      </c>
      <c r="H5606" t="s">
        <v>71</v>
      </c>
      <c r="I5606" t="s">
        <v>72</v>
      </c>
      <c r="J5606" t="s">
        <v>73</v>
      </c>
      <c r="K5606" t="s">
        <v>709</v>
      </c>
      <c r="L5606">
        <v>20</v>
      </c>
      <c r="M5606">
        <v>20</v>
      </c>
      <c r="N5606">
        <v>0</v>
      </c>
      <c r="O5606">
        <v>22</v>
      </c>
      <c r="P5606">
        <v>187</v>
      </c>
      <c r="Q5606">
        <v>0</v>
      </c>
      <c r="R5606">
        <v>421</v>
      </c>
      <c r="S5606">
        <v>32</v>
      </c>
      <c r="T5606">
        <v>8</v>
      </c>
      <c r="U5606">
        <v>132</v>
      </c>
      <c r="V5606">
        <v>0</v>
      </c>
      <c r="W5606">
        <v>0</v>
      </c>
      <c r="X5606">
        <v>129</v>
      </c>
      <c r="Y5606">
        <v>0</v>
      </c>
      <c r="Z5606">
        <v>0</v>
      </c>
      <c r="AA5606">
        <v>33</v>
      </c>
      <c r="AB5606">
        <v>755</v>
      </c>
      <c r="AC5606">
        <v>0</v>
      </c>
      <c r="AD5606">
        <v>0</v>
      </c>
      <c r="AE5606">
        <v>0</v>
      </c>
      <c r="AF5606">
        <v>0</v>
      </c>
      <c r="AG5606">
        <v>0</v>
      </c>
      <c r="AH5606">
        <v>0</v>
      </c>
      <c r="AI5606">
        <v>0</v>
      </c>
      <c r="AJ5606">
        <v>0</v>
      </c>
      <c r="AK5606">
        <v>0</v>
      </c>
      <c r="AL5606">
        <v>0</v>
      </c>
      <c r="AM5606">
        <v>1143676</v>
      </c>
      <c r="AN5606">
        <v>96289</v>
      </c>
      <c r="AO5606">
        <v>7597</v>
      </c>
      <c r="AP5606">
        <v>930539</v>
      </c>
      <c r="AQ5606">
        <v>0</v>
      </c>
      <c r="AR5606">
        <v>0</v>
      </c>
      <c r="AS5606">
        <v>609052</v>
      </c>
      <c r="AT5606">
        <v>0</v>
      </c>
      <c r="AU5606">
        <v>0</v>
      </c>
      <c r="AV5606">
        <v>58166</v>
      </c>
      <c r="AW5606">
        <v>2845319</v>
      </c>
      <c r="AX5606">
        <v>-794</v>
      </c>
      <c r="AY5606">
        <v>8785696</v>
      </c>
      <c r="AZ5606">
        <v>0</v>
      </c>
      <c r="BA5606">
        <v>1078045</v>
      </c>
      <c r="BB5606">
        <v>0</v>
      </c>
      <c r="BC5606">
        <v>0</v>
      </c>
      <c r="BD5606">
        <v>0</v>
      </c>
      <c r="BE5606">
        <v>0</v>
      </c>
      <c r="BF5606">
        <v>169981</v>
      </c>
      <c r="BG5606">
        <v>1387524</v>
      </c>
      <c r="BH5606">
        <v>0</v>
      </c>
      <c r="BI5606">
        <v>0</v>
      </c>
      <c r="BJ5606">
        <v>0</v>
      </c>
      <c r="BK5606">
        <v>0</v>
      </c>
      <c r="BL5606">
        <v>0</v>
      </c>
      <c r="BM5606">
        <v>0</v>
      </c>
      <c r="BN5606">
        <v>0</v>
      </c>
      <c r="BO5606">
        <v>0</v>
      </c>
      <c r="BP5606">
        <v>0</v>
      </c>
      <c r="BQ5606">
        <v>0</v>
      </c>
      <c r="BR5606">
        <v>0</v>
      </c>
      <c r="BS5606">
        <v>4.6749999999999998</v>
      </c>
    </row>
    <row r="5607" spans="1:71" x14ac:dyDescent="0.25">
      <c r="A5607">
        <v>106301258</v>
      </c>
      <c r="B5607" t="s">
        <v>713</v>
      </c>
      <c r="C5607" s="1">
        <f t="shared" si="87"/>
        <v>42917</v>
      </c>
      <c r="D5607" s="2" t="s">
        <v>1021</v>
      </c>
      <c r="E5607" s="1">
        <v>42742</v>
      </c>
      <c r="F5607" s="1">
        <v>43008</v>
      </c>
      <c r="G5607" t="s">
        <v>83</v>
      </c>
      <c r="H5607" t="s">
        <v>101</v>
      </c>
      <c r="I5607" t="s">
        <v>72</v>
      </c>
      <c r="J5607" t="s">
        <v>85</v>
      </c>
      <c r="K5607" t="s">
        <v>569</v>
      </c>
      <c r="L5607">
        <v>178</v>
      </c>
      <c r="M5607">
        <v>178</v>
      </c>
      <c r="N5607">
        <v>0</v>
      </c>
      <c r="O5607">
        <v>200</v>
      </c>
      <c r="P5607">
        <v>940</v>
      </c>
      <c r="Q5607">
        <v>0</v>
      </c>
      <c r="R5607">
        <v>1943</v>
      </c>
      <c r="S5607">
        <v>359</v>
      </c>
      <c r="T5607">
        <v>670</v>
      </c>
      <c r="U5607">
        <v>4684</v>
      </c>
      <c r="V5607">
        <v>0</v>
      </c>
      <c r="W5607">
        <v>0</v>
      </c>
      <c r="X5607">
        <v>34</v>
      </c>
      <c r="Y5607">
        <v>117</v>
      </c>
      <c r="Z5607">
        <v>0</v>
      </c>
      <c r="AA5607">
        <v>298</v>
      </c>
      <c r="AB5607">
        <v>8105</v>
      </c>
      <c r="AC5607">
        <v>0</v>
      </c>
      <c r="AD5607">
        <v>1190321</v>
      </c>
      <c r="AE5607">
        <v>-178820</v>
      </c>
      <c r="AF5607">
        <v>0</v>
      </c>
      <c r="AG5607">
        <v>0</v>
      </c>
      <c r="AH5607">
        <v>0</v>
      </c>
      <c r="AI5607">
        <v>0</v>
      </c>
      <c r="AJ5607">
        <v>0</v>
      </c>
      <c r="AK5607">
        <v>0</v>
      </c>
      <c r="AL5607">
        <v>0</v>
      </c>
      <c r="AM5607">
        <v>3038971</v>
      </c>
      <c r="AN5607">
        <v>1104134</v>
      </c>
      <c r="AO5607">
        <v>1780442</v>
      </c>
      <c r="AP5607">
        <v>5446592</v>
      </c>
      <c r="AQ5607">
        <v>0</v>
      </c>
      <c r="AR5607">
        <v>0</v>
      </c>
      <c r="AS5607">
        <v>64711</v>
      </c>
      <c r="AT5607">
        <v>1080886</v>
      </c>
      <c r="AU5607">
        <v>0</v>
      </c>
      <c r="AV5607">
        <v>159089</v>
      </c>
      <c r="AW5607">
        <v>12674825</v>
      </c>
      <c r="AX5607">
        <v>36101</v>
      </c>
      <c r="AY5607">
        <v>15121234</v>
      </c>
      <c r="AZ5607">
        <v>339763</v>
      </c>
      <c r="BA5607">
        <v>0</v>
      </c>
      <c r="BB5607">
        <v>0</v>
      </c>
      <c r="BC5607">
        <v>0</v>
      </c>
      <c r="BD5607">
        <v>0</v>
      </c>
      <c r="BE5607">
        <v>0</v>
      </c>
      <c r="BF5607">
        <v>184377</v>
      </c>
      <c r="BG5607">
        <v>1381219</v>
      </c>
      <c r="BH5607">
        <v>0</v>
      </c>
      <c r="BI5607">
        <v>0</v>
      </c>
      <c r="BJ5607">
        <v>0</v>
      </c>
      <c r="BK5607">
        <v>0</v>
      </c>
      <c r="BL5607">
        <v>0</v>
      </c>
      <c r="BM5607">
        <v>0</v>
      </c>
      <c r="BN5607">
        <v>0</v>
      </c>
      <c r="BO5607">
        <v>0</v>
      </c>
      <c r="BP5607">
        <v>0</v>
      </c>
      <c r="BQ5607">
        <v>0</v>
      </c>
      <c r="BR5607">
        <v>0</v>
      </c>
      <c r="BS5607">
        <v>2.6404494382022472</v>
      </c>
    </row>
    <row r="5608" spans="1:71" x14ac:dyDescent="0.25">
      <c r="A5608">
        <v>106190380</v>
      </c>
      <c r="B5608" t="s">
        <v>714</v>
      </c>
      <c r="C5608" s="1">
        <f t="shared" si="87"/>
        <v>42917</v>
      </c>
      <c r="D5608" s="2" t="s">
        <v>1021</v>
      </c>
      <c r="E5608" s="1">
        <v>42742</v>
      </c>
      <c r="F5608" s="1">
        <v>43008</v>
      </c>
      <c r="G5608" t="s">
        <v>92</v>
      </c>
      <c r="H5608" t="s">
        <v>101</v>
      </c>
      <c r="I5608" t="s">
        <v>72</v>
      </c>
      <c r="J5608" t="s">
        <v>85</v>
      </c>
      <c r="K5608" t="s">
        <v>715</v>
      </c>
      <c r="L5608">
        <v>598</v>
      </c>
      <c r="M5608">
        <v>319</v>
      </c>
      <c r="N5608">
        <v>0</v>
      </c>
      <c r="O5608">
        <v>31</v>
      </c>
      <c r="P5608">
        <v>4730</v>
      </c>
      <c r="Q5608">
        <v>0</v>
      </c>
      <c r="R5608">
        <v>8433</v>
      </c>
      <c r="S5608">
        <v>1607</v>
      </c>
      <c r="T5608">
        <v>10219</v>
      </c>
      <c r="U5608">
        <v>6976</v>
      </c>
      <c r="V5608">
        <v>0</v>
      </c>
      <c r="W5608">
        <v>0</v>
      </c>
      <c r="X5608">
        <v>48</v>
      </c>
      <c r="Y5608">
        <v>1490</v>
      </c>
      <c r="Z5608">
        <v>0</v>
      </c>
      <c r="AA5608">
        <v>95</v>
      </c>
      <c r="AB5608">
        <v>28868</v>
      </c>
      <c r="AC5608">
        <v>0</v>
      </c>
      <c r="AD5608">
        <v>2585065</v>
      </c>
      <c r="AE5608">
        <v>-1718004</v>
      </c>
      <c r="AF5608">
        <v>0</v>
      </c>
      <c r="AG5608">
        <v>0</v>
      </c>
      <c r="AH5608">
        <v>6562983</v>
      </c>
      <c r="AI5608">
        <v>0</v>
      </c>
      <c r="AJ5608">
        <v>0</v>
      </c>
      <c r="AK5608">
        <v>0</v>
      </c>
      <c r="AL5608">
        <v>6562983</v>
      </c>
      <c r="AM5608">
        <v>19056824</v>
      </c>
      <c r="AN5608">
        <v>2929497</v>
      </c>
      <c r="AO5608">
        <v>7589633</v>
      </c>
      <c r="AP5608">
        <v>10799680</v>
      </c>
      <c r="AQ5608">
        <v>0</v>
      </c>
      <c r="AR5608">
        <v>0</v>
      </c>
      <c r="AS5608">
        <v>1429394</v>
      </c>
      <c r="AT5608">
        <v>9543200</v>
      </c>
      <c r="AU5608">
        <v>0</v>
      </c>
      <c r="AV5608">
        <v>1464308</v>
      </c>
      <c r="AW5608">
        <v>52812536</v>
      </c>
      <c r="AX5608">
        <v>-168976</v>
      </c>
      <c r="AY5608">
        <v>56080290</v>
      </c>
      <c r="AZ5608">
        <v>0</v>
      </c>
      <c r="BA5608">
        <v>0</v>
      </c>
      <c r="BB5608">
        <v>0</v>
      </c>
      <c r="BC5608">
        <v>0</v>
      </c>
      <c r="BD5608">
        <v>0</v>
      </c>
      <c r="BE5608">
        <v>0</v>
      </c>
      <c r="BF5608">
        <v>1942324</v>
      </c>
      <c r="BG5608">
        <v>64579465</v>
      </c>
      <c r="BH5608">
        <v>0</v>
      </c>
      <c r="BI5608">
        <v>0</v>
      </c>
      <c r="BJ5608">
        <v>0</v>
      </c>
      <c r="BK5608">
        <v>0</v>
      </c>
      <c r="BL5608">
        <v>0</v>
      </c>
      <c r="BM5608">
        <v>0</v>
      </c>
      <c r="BN5608">
        <v>0</v>
      </c>
      <c r="BO5608">
        <v>0</v>
      </c>
      <c r="BP5608">
        <v>0</v>
      </c>
      <c r="BQ5608">
        <v>0</v>
      </c>
      <c r="BR5608">
        <v>0</v>
      </c>
      <c r="BS5608">
        <v>5.1581243184296621</v>
      </c>
    </row>
    <row r="5609" spans="1:71" x14ac:dyDescent="0.25">
      <c r="A5609">
        <v>106141338</v>
      </c>
      <c r="B5609" t="s">
        <v>716</v>
      </c>
      <c r="C5609" s="1">
        <f t="shared" si="87"/>
        <v>42917</v>
      </c>
      <c r="D5609" s="2" t="s">
        <v>1021</v>
      </c>
      <c r="E5609" s="1">
        <v>42742</v>
      </c>
      <c r="F5609" s="1">
        <v>43008</v>
      </c>
      <c r="G5609" t="s">
        <v>555</v>
      </c>
      <c r="H5609" t="s">
        <v>71</v>
      </c>
      <c r="I5609" t="s">
        <v>72</v>
      </c>
      <c r="J5609" t="s">
        <v>73</v>
      </c>
      <c r="K5609" t="s">
        <v>717</v>
      </c>
      <c r="L5609">
        <v>37</v>
      </c>
      <c r="M5609">
        <v>37</v>
      </c>
      <c r="N5609">
        <v>0</v>
      </c>
      <c r="O5609">
        <v>1</v>
      </c>
      <c r="P5609">
        <v>19</v>
      </c>
      <c r="Q5609">
        <v>15</v>
      </c>
      <c r="R5609">
        <v>550</v>
      </c>
      <c r="S5609">
        <v>0</v>
      </c>
      <c r="T5609">
        <v>1265</v>
      </c>
      <c r="U5609">
        <v>56</v>
      </c>
      <c r="V5609">
        <v>0</v>
      </c>
      <c r="W5609">
        <v>0</v>
      </c>
      <c r="X5609">
        <v>89</v>
      </c>
      <c r="Y5609">
        <v>0</v>
      </c>
      <c r="Z5609">
        <v>0</v>
      </c>
      <c r="AA5609">
        <v>85</v>
      </c>
      <c r="AB5609">
        <v>2045</v>
      </c>
      <c r="AC5609">
        <v>1953</v>
      </c>
      <c r="AD5609">
        <v>138949</v>
      </c>
      <c r="AE5609">
        <v>0</v>
      </c>
      <c r="AF5609">
        <v>0</v>
      </c>
      <c r="AG5609">
        <v>0</v>
      </c>
      <c r="AH5609">
        <v>0</v>
      </c>
      <c r="AI5609">
        <v>0</v>
      </c>
      <c r="AJ5609">
        <v>0</v>
      </c>
      <c r="AK5609">
        <v>0</v>
      </c>
      <c r="AL5609">
        <v>0</v>
      </c>
      <c r="AM5609">
        <v>1145972</v>
      </c>
      <c r="AN5609">
        <v>0</v>
      </c>
      <c r="AO5609">
        <v>534928</v>
      </c>
      <c r="AP5609">
        <v>232621</v>
      </c>
      <c r="AQ5609">
        <v>11974</v>
      </c>
      <c r="AR5609">
        <v>0</v>
      </c>
      <c r="AS5609">
        <v>378699</v>
      </c>
      <c r="AT5609">
        <v>0</v>
      </c>
      <c r="AU5609">
        <v>0</v>
      </c>
      <c r="AV5609">
        <v>99673</v>
      </c>
      <c r="AW5609">
        <v>2403867</v>
      </c>
      <c r="AX5609">
        <v>11497</v>
      </c>
      <c r="AY5609">
        <v>1926792</v>
      </c>
      <c r="AZ5609">
        <v>220592</v>
      </c>
      <c r="BA5609">
        <v>182790</v>
      </c>
      <c r="BB5609">
        <v>0</v>
      </c>
      <c r="BC5609">
        <v>0</v>
      </c>
      <c r="BD5609">
        <v>0</v>
      </c>
      <c r="BE5609">
        <v>0</v>
      </c>
      <c r="BF5609">
        <v>21494</v>
      </c>
      <c r="BG5609">
        <v>248894</v>
      </c>
      <c r="BH5609">
        <v>0</v>
      </c>
      <c r="BI5609">
        <v>0</v>
      </c>
      <c r="BJ5609">
        <v>0</v>
      </c>
      <c r="BK5609">
        <v>0</v>
      </c>
      <c r="BL5609">
        <v>0</v>
      </c>
      <c r="BM5609">
        <v>0</v>
      </c>
      <c r="BN5609">
        <v>0</v>
      </c>
      <c r="BO5609">
        <v>0</v>
      </c>
      <c r="BP5609">
        <v>0</v>
      </c>
      <c r="BQ5609">
        <v>0</v>
      </c>
      <c r="BR5609">
        <v>0</v>
      </c>
      <c r="BS5609">
        <v>0.25675675675675674</v>
      </c>
    </row>
    <row r="5610" spans="1:71" x14ac:dyDescent="0.25">
      <c r="A5610">
        <v>106334068</v>
      </c>
      <c r="B5610" t="s">
        <v>718</v>
      </c>
      <c r="C5610" s="1">
        <f t="shared" si="87"/>
        <v>42917</v>
      </c>
      <c r="D5610" s="2" t="s">
        <v>1021</v>
      </c>
      <c r="E5610" s="1">
        <v>42742</v>
      </c>
      <c r="F5610" s="1">
        <v>43008</v>
      </c>
      <c r="G5610" t="s">
        <v>220</v>
      </c>
      <c r="H5610" t="s">
        <v>101</v>
      </c>
      <c r="I5610" t="s">
        <v>72</v>
      </c>
      <c r="J5610" t="s">
        <v>85</v>
      </c>
      <c r="K5610" t="s">
        <v>465</v>
      </c>
      <c r="L5610">
        <v>250</v>
      </c>
      <c r="M5610">
        <v>250</v>
      </c>
      <c r="N5610">
        <v>1</v>
      </c>
      <c r="O5610">
        <v>82</v>
      </c>
      <c r="P5610">
        <v>4241</v>
      </c>
      <c r="Q5610">
        <v>0</v>
      </c>
      <c r="R5610">
        <v>2859</v>
      </c>
      <c r="S5610">
        <v>4073</v>
      </c>
      <c r="T5610">
        <v>1007</v>
      </c>
      <c r="U5610">
        <v>3611</v>
      </c>
      <c r="V5610">
        <v>0</v>
      </c>
      <c r="W5610">
        <v>0</v>
      </c>
      <c r="X5610">
        <v>339</v>
      </c>
      <c r="Y5610">
        <v>2893</v>
      </c>
      <c r="Z5610">
        <v>2</v>
      </c>
      <c r="AA5610">
        <v>192</v>
      </c>
      <c r="AB5610">
        <v>14976</v>
      </c>
      <c r="AC5610">
        <v>0</v>
      </c>
      <c r="AD5610">
        <v>6136592</v>
      </c>
      <c r="AE5610">
        <v>0</v>
      </c>
      <c r="AF5610">
        <v>0</v>
      </c>
      <c r="AG5610">
        <v>0</v>
      </c>
      <c r="AH5610">
        <v>0</v>
      </c>
      <c r="AI5610">
        <v>0</v>
      </c>
      <c r="AJ5610">
        <v>0</v>
      </c>
      <c r="AK5610">
        <v>0</v>
      </c>
      <c r="AL5610">
        <v>0</v>
      </c>
      <c r="AM5610">
        <v>7930722</v>
      </c>
      <c r="AN5610">
        <v>15325422</v>
      </c>
      <c r="AO5610">
        <v>2027839</v>
      </c>
      <c r="AP5610">
        <v>10286601</v>
      </c>
      <c r="AQ5610">
        <v>0</v>
      </c>
      <c r="AR5610">
        <v>0</v>
      </c>
      <c r="AS5610">
        <v>2604539</v>
      </c>
      <c r="AT5610">
        <v>29544462</v>
      </c>
      <c r="AU5610">
        <v>0</v>
      </c>
      <c r="AV5610">
        <v>575174</v>
      </c>
      <c r="AW5610">
        <v>68294759</v>
      </c>
      <c r="AX5610">
        <v>1586469</v>
      </c>
      <c r="AY5610">
        <v>67446324</v>
      </c>
      <c r="AZ5610">
        <v>0</v>
      </c>
      <c r="BA5610">
        <v>0</v>
      </c>
      <c r="BB5610">
        <v>0</v>
      </c>
      <c r="BC5610">
        <v>0</v>
      </c>
      <c r="BD5610">
        <v>0</v>
      </c>
      <c r="BE5610">
        <v>0</v>
      </c>
      <c r="BF5610">
        <v>138401</v>
      </c>
      <c r="BG5610">
        <v>111996563</v>
      </c>
      <c r="BH5610">
        <v>0</v>
      </c>
      <c r="BI5610">
        <v>0</v>
      </c>
      <c r="BJ5610">
        <v>0</v>
      </c>
      <c r="BK5610">
        <v>0</v>
      </c>
      <c r="BL5610">
        <v>0</v>
      </c>
      <c r="BM5610">
        <v>0</v>
      </c>
      <c r="BN5610">
        <v>0</v>
      </c>
      <c r="BO5610">
        <v>0</v>
      </c>
      <c r="BP5610">
        <v>0</v>
      </c>
      <c r="BQ5610">
        <v>0</v>
      </c>
      <c r="BR5610">
        <v>0</v>
      </c>
      <c r="BS5610">
        <v>8.4819999999999993</v>
      </c>
    </row>
    <row r="5611" spans="1:71" x14ac:dyDescent="0.25">
      <c r="A5611">
        <v>106100899</v>
      </c>
      <c r="B5611" t="s">
        <v>719</v>
      </c>
      <c r="C5611" s="1">
        <f t="shared" si="87"/>
        <v>42917</v>
      </c>
      <c r="D5611" s="2" t="s">
        <v>1021</v>
      </c>
      <c r="E5611" s="1">
        <v>42742</v>
      </c>
      <c r="F5611" s="1">
        <v>43008</v>
      </c>
      <c r="G5611" t="s">
        <v>80</v>
      </c>
      <c r="H5611" t="s">
        <v>77</v>
      </c>
      <c r="I5611" t="s">
        <v>72</v>
      </c>
      <c r="J5611" t="s">
        <v>85</v>
      </c>
      <c r="K5611" t="s">
        <v>172</v>
      </c>
      <c r="L5611">
        <v>436</v>
      </c>
      <c r="M5611">
        <v>436</v>
      </c>
      <c r="N5611">
        <v>28</v>
      </c>
      <c r="O5611">
        <v>0</v>
      </c>
      <c r="P5611">
        <v>5635</v>
      </c>
      <c r="Q5611">
        <v>0</v>
      </c>
      <c r="R5611">
        <v>10524</v>
      </c>
      <c r="S5611">
        <v>2384</v>
      </c>
      <c r="T5611">
        <v>2051</v>
      </c>
      <c r="U5611">
        <v>6559</v>
      </c>
      <c r="V5611">
        <v>0</v>
      </c>
      <c r="W5611">
        <v>0</v>
      </c>
      <c r="X5611">
        <v>61</v>
      </c>
      <c r="Y5611">
        <v>3604</v>
      </c>
      <c r="Z5611">
        <v>104</v>
      </c>
      <c r="AA5611">
        <v>0</v>
      </c>
      <c r="AB5611">
        <v>25287</v>
      </c>
      <c r="AC5611">
        <v>0</v>
      </c>
      <c r="AD5611">
        <v>-593473</v>
      </c>
      <c r="AE5611">
        <v>0</v>
      </c>
      <c r="AF5611">
        <v>0</v>
      </c>
      <c r="AG5611">
        <v>0</v>
      </c>
      <c r="AH5611">
        <v>0</v>
      </c>
      <c r="AI5611">
        <v>0</v>
      </c>
      <c r="AJ5611">
        <v>0</v>
      </c>
      <c r="AK5611">
        <v>0</v>
      </c>
      <c r="AL5611">
        <v>0</v>
      </c>
      <c r="AM5611">
        <v>36909613</v>
      </c>
      <c r="AN5611">
        <v>7829216</v>
      </c>
      <c r="AO5611">
        <v>17745770</v>
      </c>
      <c r="AP5611">
        <v>17824009</v>
      </c>
      <c r="AQ5611">
        <v>0</v>
      </c>
      <c r="AR5611">
        <v>0</v>
      </c>
      <c r="AS5611">
        <v>884485</v>
      </c>
      <c r="AT5611">
        <v>33624147</v>
      </c>
      <c r="AU5611">
        <v>0</v>
      </c>
      <c r="AV5611">
        <v>2201066</v>
      </c>
      <c r="AW5611">
        <v>117018306</v>
      </c>
      <c r="AX5611">
        <v>2191835</v>
      </c>
      <c r="AY5611">
        <v>113478737</v>
      </c>
      <c r="AZ5611">
        <v>465396</v>
      </c>
      <c r="BA5611">
        <v>10942341</v>
      </c>
      <c r="BB5611">
        <v>0</v>
      </c>
      <c r="BC5611">
        <v>0</v>
      </c>
      <c r="BD5611">
        <v>0</v>
      </c>
      <c r="BE5611">
        <v>0</v>
      </c>
      <c r="BF5611">
        <v>2971780</v>
      </c>
      <c r="BG5611">
        <v>192037378</v>
      </c>
      <c r="BH5611">
        <v>0</v>
      </c>
      <c r="BI5611">
        <v>0</v>
      </c>
      <c r="BJ5611">
        <v>0</v>
      </c>
      <c r="BK5611">
        <v>0</v>
      </c>
      <c r="BL5611">
        <v>0</v>
      </c>
      <c r="BM5611">
        <v>0</v>
      </c>
      <c r="BN5611">
        <v>0</v>
      </c>
      <c r="BO5611">
        <v>0</v>
      </c>
      <c r="BP5611">
        <v>0</v>
      </c>
      <c r="BQ5611">
        <v>0</v>
      </c>
      <c r="BR5611">
        <v>0</v>
      </c>
      <c r="BS5611">
        <v>6.4621559633027523</v>
      </c>
    </row>
    <row r="5612" spans="1:71" x14ac:dyDescent="0.25">
      <c r="A5612">
        <v>106361339</v>
      </c>
      <c r="B5612" t="s">
        <v>720</v>
      </c>
      <c r="C5612" s="1">
        <f t="shared" si="87"/>
        <v>42917</v>
      </c>
      <c r="D5612" s="2" t="s">
        <v>1021</v>
      </c>
      <c r="E5612" s="1">
        <v>42742</v>
      </c>
      <c r="F5612" s="1">
        <v>43008</v>
      </c>
      <c r="G5612" t="s">
        <v>111</v>
      </c>
      <c r="H5612" t="s">
        <v>89</v>
      </c>
      <c r="I5612" t="s">
        <v>72</v>
      </c>
      <c r="J5612" t="s">
        <v>85</v>
      </c>
      <c r="K5612" t="s">
        <v>136</v>
      </c>
      <c r="L5612">
        <v>322</v>
      </c>
      <c r="M5612">
        <v>314</v>
      </c>
      <c r="N5612">
        <v>16</v>
      </c>
      <c r="O5612">
        <v>40</v>
      </c>
      <c r="P5612">
        <v>3752</v>
      </c>
      <c r="Q5612">
        <v>0</v>
      </c>
      <c r="R5612">
        <v>3117</v>
      </c>
      <c r="S5612">
        <v>3449</v>
      </c>
      <c r="T5612">
        <v>2464</v>
      </c>
      <c r="U5612">
        <v>4781</v>
      </c>
      <c r="V5612">
        <v>0</v>
      </c>
      <c r="W5612">
        <v>0</v>
      </c>
      <c r="X5612">
        <v>176</v>
      </c>
      <c r="Y5612">
        <v>1801</v>
      </c>
      <c r="Z5612">
        <v>70</v>
      </c>
      <c r="AA5612">
        <v>135</v>
      </c>
      <c r="AB5612">
        <v>15993</v>
      </c>
      <c r="AC5612">
        <v>0</v>
      </c>
      <c r="AD5612">
        <v>17369</v>
      </c>
      <c r="AE5612">
        <v>-849999</v>
      </c>
      <c r="AF5612">
        <v>0</v>
      </c>
      <c r="AG5612">
        <v>0</v>
      </c>
      <c r="AH5612">
        <v>2353281</v>
      </c>
      <c r="AI5612">
        <v>0</v>
      </c>
      <c r="AJ5612">
        <v>0</v>
      </c>
      <c r="AK5612">
        <v>0</v>
      </c>
      <c r="AL5612">
        <v>2353281</v>
      </c>
      <c r="AM5612">
        <v>13731638</v>
      </c>
      <c r="AN5612">
        <v>20271047</v>
      </c>
      <c r="AO5612">
        <v>3833064</v>
      </c>
      <c r="AP5612">
        <v>12652782</v>
      </c>
      <c r="AQ5612">
        <v>0</v>
      </c>
      <c r="AR5612">
        <v>0</v>
      </c>
      <c r="AS5612">
        <v>1585217</v>
      </c>
      <c r="AT5612">
        <v>21348832</v>
      </c>
      <c r="AU5612">
        <v>0</v>
      </c>
      <c r="AV5612">
        <v>7836072</v>
      </c>
      <c r="AW5612">
        <v>81258652</v>
      </c>
      <c r="AX5612">
        <v>677860</v>
      </c>
      <c r="AY5612">
        <v>95792948</v>
      </c>
      <c r="AZ5612">
        <v>0</v>
      </c>
      <c r="BA5612">
        <v>388796</v>
      </c>
      <c r="BB5612">
        <v>0</v>
      </c>
      <c r="BC5612">
        <v>0</v>
      </c>
      <c r="BD5612">
        <v>0</v>
      </c>
      <c r="BE5612">
        <v>0</v>
      </c>
      <c r="BF5612">
        <v>3092186</v>
      </c>
      <c r="BG5612">
        <v>95552118</v>
      </c>
      <c r="BH5612">
        <v>0</v>
      </c>
      <c r="BI5612">
        <v>0</v>
      </c>
      <c r="BJ5612">
        <v>0</v>
      </c>
      <c r="BK5612">
        <v>0</v>
      </c>
      <c r="BL5612">
        <v>0</v>
      </c>
      <c r="BM5612">
        <v>0</v>
      </c>
      <c r="BN5612">
        <v>0</v>
      </c>
      <c r="BO5612">
        <v>0</v>
      </c>
      <c r="BP5612">
        <v>0</v>
      </c>
      <c r="BQ5612">
        <v>0</v>
      </c>
      <c r="BR5612">
        <v>0</v>
      </c>
      <c r="BS5612">
        <v>5.89937106918239</v>
      </c>
    </row>
    <row r="5613" spans="1:71" x14ac:dyDescent="0.25">
      <c r="A5613">
        <v>106521041</v>
      </c>
      <c r="B5613" t="s">
        <v>721</v>
      </c>
      <c r="C5613" s="1">
        <f t="shared" si="87"/>
        <v>42917</v>
      </c>
      <c r="D5613" s="2" t="s">
        <v>1021</v>
      </c>
      <c r="E5613" s="1">
        <v>42742</v>
      </c>
      <c r="F5613" s="1">
        <v>43008</v>
      </c>
      <c r="G5613" t="s">
        <v>722</v>
      </c>
      <c r="H5613" t="s">
        <v>77</v>
      </c>
      <c r="I5613" t="s">
        <v>72</v>
      </c>
      <c r="J5613" t="s">
        <v>73</v>
      </c>
      <c r="K5613" t="s">
        <v>723</v>
      </c>
      <c r="L5613">
        <v>49</v>
      </c>
      <c r="M5613">
        <v>49</v>
      </c>
      <c r="N5613">
        <v>3</v>
      </c>
      <c r="O5613">
        <v>3</v>
      </c>
      <c r="P5613">
        <v>633</v>
      </c>
      <c r="Q5613">
        <v>0</v>
      </c>
      <c r="R5613">
        <v>1003</v>
      </c>
      <c r="S5613">
        <v>25</v>
      </c>
      <c r="T5613">
        <v>160</v>
      </c>
      <c r="U5613">
        <v>433</v>
      </c>
      <c r="V5613">
        <v>0</v>
      </c>
      <c r="W5613">
        <v>0</v>
      </c>
      <c r="X5613">
        <v>25</v>
      </c>
      <c r="Y5613">
        <v>189</v>
      </c>
      <c r="Z5613">
        <v>8</v>
      </c>
      <c r="AA5613">
        <v>8</v>
      </c>
      <c r="AB5613">
        <v>1851</v>
      </c>
      <c r="AC5613">
        <v>0</v>
      </c>
      <c r="AD5613">
        <v>866898</v>
      </c>
      <c r="AE5613">
        <v>0</v>
      </c>
      <c r="AF5613">
        <v>0</v>
      </c>
      <c r="AG5613">
        <v>0</v>
      </c>
      <c r="AH5613">
        <v>0</v>
      </c>
      <c r="AI5613">
        <v>0</v>
      </c>
      <c r="AJ5613">
        <v>0</v>
      </c>
      <c r="AK5613">
        <v>0</v>
      </c>
      <c r="AL5613">
        <v>0</v>
      </c>
      <c r="AM5613">
        <v>8663209</v>
      </c>
      <c r="AN5613">
        <v>100619</v>
      </c>
      <c r="AO5613">
        <v>1116164</v>
      </c>
      <c r="AP5613">
        <v>3732437</v>
      </c>
      <c r="AQ5613">
        <v>0</v>
      </c>
      <c r="AR5613">
        <v>0</v>
      </c>
      <c r="AS5613">
        <v>1110666</v>
      </c>
      <c r="AT5613">
        <v>7836252</v>
      </c>
      <c r="AU5613">
        <v>0</v>
      </c>
      <c r="AV5613">
        <v>126604</v>
      </c>
      <c r="AW5613">
        <v>22685951</v>
      </c>
      <c r="AX5613">
        <v>280407</v>
      </c>
      <c r="AY5613">
        <v>24156779</v>
      </c>
      <c r="AZ5613">
        <v>0</v>
      </c>
      <c r="BA5613">
        <v>5280930</v>
      </c>
      <c r="BB5613">
        <v>0</v>
      </c>
      <c r="BC5613">
        <v>20244658</v>
      </c>
      <c r="BD5613">
        <v>0</v>
      </c>
      <c r="BE5613">
        <v>0</v>
      </c>
      <c r="BF5613">
        <v>1912618</v>
      </c>
      <c r="BG5613">
        <v>20244658</v>
      </c>
      <c r="BH5613">
        <v>0</v>
      </c>
      <c r="BI5613">
        <v>0</v>
      </c>
      <c r="BJ5613">
        <v>0</v>
      </c>
      <c r="BK5613">
        <v>0</v>
      </c>
      <c r="BL5613">
        <v>0</v>
      </c>
      <c r="BM5613">
        <v>0</v>
      </c>
      <c r="BN5613">
        <v>0</v>
      </c>
      <c r="BO5613">
        <v>0</v>
      </c>
      <c r="BP5613">
        <v>0</v>
      </c>
      <c r="BQ5613">
        <v>0</v>
      </c>
      <c r="BR5613">
        <v>0</v>
      </c>
      <c r="BS5613">
        <v>6.4591836734693882</v>
      </c>
    </row>
    <row r="5614" spans="1:71" x14ac:dyDescent="0.25">
      <c r="A5614">
        <v>106190754</v>
      </c>
      <c r="B5614" t="s">
        <v>724</v>
      </c>
      <c r="C5614" s="1">
        <f t="shared" si="87"/>
        <v>42917</v>
      </c>
      <c r="D5614" s="2" t="s">
        <v>1021</v>
      </c>
      <c r="E5614" s="1">
        <v>42742</v>
      </c>
      <c r="F5614" s="1">
        <v>43008</v>
      </c>
      <c r="G5614" t="s">
        <v>92</v>
      </c>
      <c r="H5614" t="s">
        <v>77</v>
      </c>
      <c r="I5614" t="s">
        <v>72</v>
      </c>
      <c r="J5614" t="s">
        <v>85</v>
      </c>
      <c r="K5614" t="s">
        <v>725</v>
      </c>
      <c r="L5614">
        <v>384</v>
      </c>
      <c r="M5614">
        <v>384</v>
      </c>
      <c r="N5614">
        <v>51</v>
      </c>
      <c r="O5614">
        <v>307</v>
      </c>
      <c r="P5614">
        <v>5769</v>
      </c>
      <c r="Q5614">
        <v>0</v>
      </c>
      <c r="R5614">
        <v>4084</v>
      </c>
      <c r="S5614">
        <v>2203</v>
      </c>
      <c r="T5614">
        <v>7680</v>
      </c>
      <c r="U5614">
        <v>10516</v>
      </c>
      <c r="V5614">
        <v>11</v>
      </c>
      <c r="W5614">
        <v>0</v>
      </c>
      <c r="X5614">
        <v>1086</v>
      </c>
      <c r="Y5614">
        <v>1525</v>
      </c>
      <c r="Z5614">
        <v>70</v>
      </c>
      <c r="AA5614">
        <v>802</v>
      </c>
      <c r="AB5614">
        <v>27977</v>
      </c>
      <c r="AC5614">
        <v>0</v>
      </c>
      <c r="AD5614">
        <v>7824353</v>
      </c>
      <c r="AE5614">
        <v>-8469918</v>
      </c>
      <c r="AF5614">
        <v>0</v>
      </c>
      <c r="AG5614">
        <v>0</v>
      </c>
      <c r="AH5614">
        <v>20619671</v>
      </c>
      <c r="AI5614">
        <v>6178842</v>
      </c>
      <c r="AJ5614">
        <v>0</v>
      </c>
      <c r="AK5614">
        <v>748062</v>
      </c>
      <c r="AL5614">
        <v>27546575</v>
      </c>
      <c r="AM5614">
        <v>14730207</v>
      </c>
      <c r="AN5614">
        <v>29112841</v>
      </c>
      <c r="AO5614">
        <v>22200664</v>
      </c>
      <c r="AP5614">
        <v>23802798</v>
      </c>
      <c r="AQ5614">
        <v>487009</v>
      </c>
      <c r="AR5614">
        <v>0</v>
      </c>
      <c r="AS5614">
        <v>4043025</v>
      </c>
      <c r="AT5614">
        <v>10713321</v>
      </c>
      <c r="AU5614">
        <v>0</v>
      </c>
      <c r="AV5614">
        <v>1205907</v>
      </c>
      <c r="AW5614">
        <v>106295772</v>
      </c>
      <c r="AX5614">
        <v>381638</v>
      </c>
      <c r="AY5614">
        <v>108982901</v>
      </c>
      <c r="AZ5614">
        <v>0</v>
      </c>
      <c r="BA5614">
        <v>181739</v>
      </c>
      <c r="BB5614">
        <v>0</v>
      </c>
      <c r="BC5614">
        <v>0</v>
      </c>
      <c r="BD5614">
        <v>0</v>
      </c>
      <c r="BE5614">
        <v>0</v>
      </c>
      <c r="BF5614">
        <v>1189384</v>
      </c>
      <c r="BG5614">
        <v>93848165</v>
      </c>
      <c r="BH5614">
        <v>0</v>
      </c>
      <c r="BI5614">
        <v>0</v>
      </c>
      <c r="BJ5614">
        <v>0</v>
      </c>
      <c r="BK5614">
        <v>0</v>
      </c>
      <c r="BL5614">
        <v>0</v>
      </c>
      <c r="BM5614">
        <v>0</v>
      </c>
      <c r="BN5614">
        <v>0</v>
      </c>
      <c r="BO5614">
        <v>0</v>
      </c>
      <c r="BP5614">
        <v>0</v>
      </c>
      <c r="BQ5614">
        <v>0</v>
      </c>
      <c r="BR5614">
        <v>0</v>
      </c>
      <c r="BS5614">
        <v>7.51171875</v>
      </c>
    </row>
    <row r="5615" spans="1:71" x14ac:dyDescent="0.25">
      <c r="A5615">
        <v>106380960</v>
      </c>
      <c r="B5615" t="s">
        <v>726</v>
      </c>
      <c r="C5615" s="1">
        <f t="shared" si="87"/>
        <v>42917</v>
      </c>
      <c r="D5615" s="2" t="s">
        <v>1021</v>
      </c>
      <c r="E5615" s="1">
        <v>42742</v>
      </c>
      <c r="F5615" s="1">
        <v>43008</v>
      </c>
      <c r="G5615" t="s">
        <v>159</v>
      </c>
      <c r="H5615" t="s">
        <v>89</v>
      </c>
      <c r="I5615" t="s">
        <v>72</v>
      </c>
      <c r="J5615" t="s">
        <v>85</v>
      </c>
      <c r="K5615" t="s">
        <v>160</v>
      </c>
      <c r="L5615">
        <v>170</v>
      </c>
      <c r="M5615">
        <v>95</v>
      </c>
      <c r="N5615">
        <v>19</v>
      </c>
      <c r="O5615">
        <v>69</v>
      </c>
      <c r="P5615">
        <v>1313</v>
      </c>
      <c r="Q5615">
        <v>0</v>
      </c>
      <c r="R5615">
        <v>2714</v>
      </c>
      <c r="S5615">
        <v>427</v>
      </c>
      <c r="T5615">
        <v>1783</v>
      </c>
      <c r="U5615">
        <v>1256</v>
      </c>
      <c r="V5615">
        <v>0</v>
      </c>
      <c r="W5615">
        <v>0</v>
      </c>
      <c r="X5615">
        <v>75</v>
      </c>
      <c r="Y5615">
        <v>1512</v>
      </c>
      <c r="Z5615">
        <v>31</v>
      </c>
      <c r="AA5615">
        <v>110</v>
      </c>
      <c r="AB5615">
        <v>7908</v>
      </c>
      <c r="AC5615">
        <v>0</v>
      </c>
      <c r="AD5615">
        <v>3144468</v>
      </c>
      <c r="AE5615">
        <v>0</v>
      </c>
      <c r="AF5615">
        <v>0</v>
      </c>
      <c r="AG5615">
        <v>0</v>
      </c>
      <c r="AH5615">
        <v>0</v>
      </c>
      <c r="AI5615">
        <v>0</v>
      </c>
      <c r="AJ5615">
        <v>0</v>
      </c>
      <c r="AK5615">
        <v>0</v>
      </c>
      <c r="AL5615">
        <v>0</v>
      </c>
      <c r="AM5615">
        <v>20043122</v>
      </c>
      <c r="AN5615">
        <v>1267642</v>
      </c>
      <c r="AO5615">
        <v>1377155</v>
      </c>
      <c r="AP5615">
        <v>1768820</v>
      </c>
      <c r="AQ5615">
        <v>0</v>
      </c>
      <c r="AR5615">
        <v>0</v>
      </c>
      <c r="AS5615">
        <v>928232</v>
      </c>
      <c r="AT5615">
        <v>24548005</v>
      </c>
      <c r="AU5615">
        <v>0</v>
      </c>
      <c r="AV5615">
        <v>367232</v>
      </c>
      <c r="AW5615">
        <v>50300208</v>
      </c>
      <c r="AX5615">
        <v>1650622</v>
      </c>
      <c r="AY5615">
        <v>56233828</v>
      </c>
      <c r="AZ5615">
        <v>0</v>
      </c>
      <c r="BA5615">
        <v>817245</v>
      </c>
      <c r="BB5615">
        <v>0</v>
      </c>
      <c r="BC5615">
        <v>0</v>
      </c>
      <c r="BD5615">
        <v>0</v>
      </c>
      <c r="BE5615">
        <v>0</v>
      </c>
      <c r="BF5615">
        <v>578114</v>
      </c>
      <c r="BG5615">
        <v>82303210</v>
      </c>
      <c r="BH5615">
        <v>0</v>
      </c>
      <c r="BI5615">
        <v>0</v>
      </c>
      <c r="BJ5615">
        <v>0</v>
      </c>
      <c r="BK5615">
        <v>0</v>
      </c>
      <c r="BL5615">
        <v>0</v>
      </c>
      <c r="BM5615">
        <v>0</v>
      </c>
      <c r="BN5615">
        <v>0</v>
      </c>
      <c r="BO5615">
        <v>0</v>
      </c>
      <c r="BP5615">
        <v>0</v>
      </c>
      <c r="BQ5615">
        <v>0</v>
      </c>
      <c r="BR5615">
        <v>0</v>
      </c>
      <c r="BS5615">
        <v>4.9547169811320755</v>
      </c>
    </row>
    <row r="5616" spans="1:71" x14ac:dyDescent="0.25">
      <c r="A5616">
        <v>106560508</v>
      </c>
      <c r="B5616" t="s">
        <v>733</v>
      </c>
      <c r="C5616" s="1">
        <f t="shared" si="87"/>
        <v>42917</v>
      </c>
      <c r="D5616" s="2" t="s">
        <v>1021</v>
      </c>
      <c r="E5616" s="1">
        <v>42742</v>
      </c>
      <c r="F5616" s="1">
        <v>43008</v>
      </c>
      <c r="G5616" t="s">
        <v>129</v>
      </c>
      <c r="H5616" t="s">
        <v>89</v>
      </c>
      <c r="I5616" t="s">
        <v>72</v>
      </c>
      <c r="J5616" t="s">
        <v>85</v>
      </c>
      <c r="K5616" t="s">
        <v>734</v>
      </c>
      <c r="L5616">
        <v>155</v>
      </c>
      <c r="M5616">
        <v>109</v>
      </c>
      <c r="N5616">
        <v>0</v>
      </c>
      <c r="O5616">
        <v>13</v>
      </c>
      <c r="P5616">
        <v>920</v>
      </c>
      <c r="Q5616">
        <v>52</v>
      </c>
      <c r="R5616">
        <v>5367</v>
      </c>
      <c r="S5616">
        <v>708</v>
      </c>
      <c r="T5616">
        <v>27</v>
      </c>
      <c r="U5616">
        <v>2598</v>
      </c>
      <c r="V5616">
        <v>0</v>
      </c>
      <c r="W5616">
        <v>0</v>
      </c>
      <c r="X5616">
        <v>51</v>
      </c>
      <c r="Y5616">
        <v>756</v>
      </c>
      <c r="Z5616">
        <v>0</v>
      </c>
      <c r="AA5616">
        <v>17</v>
      </c>
      <c r="AB5616">
        <v>9524</v>
      </c>
      <c r="AC5616">
        <v>6392</v>
      </c>
      <c r="AD5616">
        <v>-5815</v>
      </c>
      <c r="AE5616">
        <v>0</v>
      </c>
      <c r="AF5616">
        <v>0</v>
      </c>
      <c r="AG5616">
        <v>0</v>
      </c>
      <c r="AH5616">
        <v>0</v>
      </c>
      <c r="AI5616">
        <v>0</v>
      </c>
      <c r="AJ5616">
        <v>0</v>
      </c>
      <c r="AK5616">
        <v>0</v>
      </c>
      <c r="AL5616">
        <v>0</v>
      </c>
      <c r="AM5616">
        <v>9289720</v>
      </c>
      <c r="AN5616">
        <v>2257520</v>
      </c>
      <c r="AO5616">
        <v>131899</v>
      </c>
      <c r="AP5616">
        <v>4034276</v>
      </c>
      <c r="AQ5616">
        <v>0</v>
      </c>
      <c r="AR5616">
        <v>0</v>
      </c>
      <c r="AS5616">
        <v>1530047</v>
      </c>
      <c r="AT5616">
        <v>9531969</v>
      </c>
      <c r="AU5616">
        <v>0</v>
      </c>
      <c r="AV5616">
        <v>382120</v>
      </c>
      <c r="AW5616">
        <v>27157551</v>
      </c>
      <c r="AX5616">
        <v>99117</v>
      </c>
      <c r="AY5616">
        <v>26395060</v>
      </c>
      <c r="AZ5616">
        <v>0</v>
      </c>
      <c r="BA5616">
        <v>410657</v>
      </c>
      <c r="BB5616">
        <v>0</v>
      </c>
      <c r="BC5616">
        <v>0</v>
      </c>
      <c r="BD5616">
        <v>0</v>
      </c>
      <c r="BE5616">
        <v>0</v>
      </c>
      <c r="BF5616">
        <v>6055982</v>
      </c>
      <c r="BG5616">
        <v>80140204</v>
      </c>
      <c r="BH5616">
        <v>0</v>
      </c>
      <c r="BI5616">
        <v>0</v>
      </c>
      <c r="BJ5616">
        <v>0</v>
      </c>
      <c r="BK5616">
        <v>0</v>
      </c>
      <c r="BL5616">
        <v>0</v>
      </c>
      <c r="BM5616">
        <v>0</v>
      </c>
      <c r="BN5616">
        <v>0</v>
      </c>
      <c r="BO5616">
        <v>0</v>
      </c>
      <c r="BP5616">
        <v>0</v>
      </c>
      <c r="BQ5616">
        <v>0</v>
      </c>
      <c r="BR5616">
        <v>0</v>
      </c>
      <c r="BS5616">
        <v>3.4848484848484849</v>
      </c>
    </row>
    <row r="5617" spans="1:71" x14ac:dyDescent="0.25">
      <c r="A5617">
        <v>106560529</v>
      </c>
      <c r="B5617" t="s">
        <v>735</v>
      </c>
      <c r="C5617" s="1">
        <f t="shared" si="87"/>
        <v>42917</v>
      </c>
      <c r="D5617" s="2" t="s">
        <v>1021</v>
      </c>
      <c r="E5617" s="1">
        <v>42742</v>
      </c>
      <c r="F5617" s="1">
        <v>43008</v>
      </c>
      <c r="G5617" t="s">
        <v>129</v>
      </c>
      <c r="H5617" t="s">
        <v>77</v>
      </c>
      <c r="I5617" t="s">
        <v>72</v>
      </c>
      <c r="J5617" t="s">
        <v>85</v>
      </c>
      <c r="K5617" t="s">
        <v>736</v>
      </c>
      <c r="L5617">
        <v>265</v>
      </c>
      <c r="M5617">
        <v>137</v>
      </c>
      <c r="N5617">
        <v>0</v>
      </c>
      <c r="O5617">
        <v>35</v>
      </c>
      <c r="P5617">
        <v>2752</v>
      </c>
      <c r="Q5617">
        <v>0</v>
      </c>
      <c r="R5617">
        <v>4963</v>
      </c>
      <c r="S5617">
        <v>1488</v>
      </c>
      <c r="T5617">
        <v>1254</v>
      </c>
      <c r="U5617">
        <v>1905</v>
      </c>
      <c r="V5617">
        <v>0</v>
      </c>
      <c r="W5617">
        <v>0</v>
      </c>
      <c r="X5617">
        <v>395</v>
      </c>
      <c r="Y5617">
        <v>1878</v>
      </c>
      <c r="Z5617">
        <v>0</v>
      </c>
      <c r="AA5617">
        <v>102</v>
      </c>
      <c r="AB5617">
        <v>11985</v>
      </c>
      <c r="AC5617">
        <v>0</v>
      </c>
      <c r="AD5617">
        <v>524192</v>
      </c>
      <c r="AE5617">
        <v>0</v>
      </c>
      <c r="AF5617">
        <v>0</v>
      </c>
      <c r="AG5617">
        <v>0</v>
      </c>
      <c r="AH5617">
        <v>0</v>
      </c>
      <c r="AI5617">
        <v>0</v>
      </c>
      <c r="AJ5617">
        <v>0</v>
      </c>
      <c r="AK5617">
        <v>0</v>
      </c>
      <c r="AL5617">
        <v>0</v>
      </c>
      <c r="AM5617">
        <v>24012207</v>
      </c>
      <c r="AN5617">
        <v>6670493</v>
      </c>
      <c r="AO5617">
        <v>2886117</v>
      </c>
      <c r="AP5617">
        <v>8845371</v>
      </c>
      <c r="AQ5617">
        <v>0</v>
      </c>
      <c r="AR5617">
        <v>0</v>
      </c>
      <c r="AS5617">
        <v>5693721</v>
      </c>
      <c r="AT5617">
        <v>29858507</v>
      </c>
      <c r="AU5617">
        <v>0</v>
      </c>
      <c r="AV5617">
        <v>346074</v>
      </c>
      <c r="AW5617">
        <v>78312490</v>
      </c>
      <c r="AX5617">
        <v>786989</v>
      </c>
      <c r="AY5617">
        <v>81850956</v>
      </c>
      <c r="AZ5617">
        <v>0</v>
      </c>
      <c r="BA5617">
        <v>-186804</v>
      </c>
      <c r="BB5617">
        <v>0</v>
      </c>
      <c r="BC5617">
        <v>0</v>
      </c>
      <c r="BD5617">
        <v>0</v>
      </c>
      <c r="BE5617">
        <v>0</v>
      </c>
      <c r="BF5617">
        <v>5237338</v>
      </c>
      <c r="BG5617">
        <v>133936829</v>
      </c>
      <c r="BH5617">
        <v>0</v>
      </c>
      <c r="BI5617">
        <v>0</v>
      </c>
      <c r="BJ5617">
        <v>0</v>
      </c>
      <c r="BK5617">
        <v>0</v>
      </c>
      <c r="BL5617">
        <v>0</v>
      </c>
      <c r="BM5617">
        <v>0</v>
      </c>
      <c r="BN5617">
        <v>0</v>
      </c>
      <c r="BO5617">
        <v>0</v>
      </c>
      <c r="BP5617">
        <v>0</v>
      </c>
      <c r="BQ5617">
        <v>0</v>
      </c>
      <c r="BR5617">
        <v>0</v>
      </c>
      <c r="BS5617">
        <v>6.8457711442786069</v>
      </c>
    </row>
    <row r="5618" spans="1:71" x14ac:dyDescent="0.25">
      <c r="A5618">
        <v>106121080</v>
      </c>
      <c r="B5618" t="s">
        <v>737</v>
      </c>
      <c r="C5618" s="1">
        <f t="shared" si="87"/>
        <v>42917</v>
      </c>
      <c r="D5618" s="2" t="s">
        <v>1021</v>
      </c>
      <c r="E5618" s="1">
        <v>42742</v>
      </c>
      <c r="F5618" s="1">
        <v>43008</v>
      </c>
      <c r="G5618" t="s">
        <v>346</v>
      </c>
      <c r="H5618" t="s">
        <v>89</v>
      </c>
      <c r="I5618" t="s">
        <v>72</v>
      </c>
      <c r="J5618" t="s">
        <v>85</v>
      </c>
      <c r="K5618" t="s">
        <v>675</v>
      </c>
      <c r="L5618">
        <v>138</v>
      </c>
      <c r="M5618">
        <v>138</v>
      </c>
      <c r="N5618">
        <v>0</v>
      </c>
      <c r="O5618">
        <v>64</v>
      </c>
      <c r="P5618">
        <v>1612</v>
      </c>
      <c r="Q5618">
        <v>0</v>
      </c>
      <c r="R5618">
        <v>4213</v>
      </c>
      <c r="S5618">
        <v>308</v>
      </c>
      <c r="T5618">
        <v>345</v>
      </c>
      <c r="U5618">
        <v>2206</v>
      </c>
      <c r="V5618">
        <v>0</v>
      </c>
      <c r="W5618">
        <v>0</v>
      </c>
      <c r="X5618">
        <v>66</v>
      </c>
      <c r="Y5618">
        <v>1010</v>
      </c>
      <c r="Z5618">
        <v>0</v>
      </c>
      <c r="AA5618">
        <v>299</v>
      </c>
      <c r="AB5618">
        <v>8447</v>
      </c>
      <c r="AC5618">
        <v>0</v>
      </c>
      <c r="AD5618">
        <v>1924691</v>
      </c>
      <c r="AE5618">
        <v>0</v>
      </c>
      <c r="AF5618">
        <v>0</v>
      </c>
      <c r="AG5618">
        <v>0</v>
      </c>
      <c r="AH5618">
        <v>0</v>
      </c>
      <c r="AI5618">
        <v>0</v>
      </c>
      <c r="AJ5618">
        <v>0</v>
      </c>
      <c r="AK5618">
        <v>0</v>
      </c>
      <c r="AL5618">
        <v>0</v>
      </c>
      <c r="AM5618">
        <v>19022637</v>
      </c>
      <c r="AN5618">
        <v>1946512</v>
      </c>
      <c r="AO5618">
        <v>2212315</v>
      </c>
      <c r="AP5618">
        <v>11475763</v>
      </c>
      <c r="AQ5618">
        <v>0</v>
      </c>
      <c r="AR5618">
        <v>0</v>
      </c>
      <c r="AS5618">
        <v>3778284</v>
      </c>
      <c r="AT5618">
        <v>26397184</v>
      </c>
      <c r="AU5618">
        <v>0</v>
      </c>
      <c r="AV5618">
        <v>3448548</v>
      </c>
      <c r="AW5618">
        <v>68281243</v>
      </c>
      <c r="AX5618">
        <v>236000</v>
      </c>
      <c r="AY5618">
        <v>60274000</v>
      </c>
      <c r="AZ5618">
        <v>0</v>
      </c>
      <c r="BA5618">
        <v>485000</v>
      </c>
      <c r="BB5618">
        <v>0</v>
      </c>
      <c r="BC5618">
        <v>0</v>
      </c>
      <c r="BD5618">
        <v>0</v>
      </c>
      <c r="BE5618">
        <v>0</v>
      </c>
      <c r="BF5618">
        <v>1501000</v>
      </c>
      <c r="BG5618">
        <v>194253000</v>
      </c>
      <c r="BH5618">
        <v>0</v>
      </c>
      <c r="BI5618">
        <v>0</v>
      </c>
      <c r="BJ5618">
        <v>0</v>
      </c>
      <c r="BK5618">
        <v>0</v>
      </c>
      <c r="BL5618">
        <v>0</v>
      </c>
      <c r="BM5618">
        <v>0</v>
      </c>
      <c r="BN5618">
        <v>0</v>
      </c>
      <c r="BO5618">
        <v>0</v>
      </c>
      <c r="BP5618">
        <v>0</v>
      </c>
      <c r="BQ5618">
        <v>0</v>
      </c>
      <c r="BR5618">
        <v>0</v>
      </c>
      <c r="BS5618">
        <v>5.8405797101449277</v>
      </c>
    </row>
    <row r="5619" spans="1:71" x14ac:dyDescent="0.25">
      <c r="A5619">
        <v>106301340</v>
      </c>
      <c r="B5619" t="s">
        <v>738</v>
      </c>
      <c r="C5619" s="1">
        <f t="shared" si="87"/>
        <v>42917</v>
      </c>
      <c r="D5619" s="2" t="s">
        <v>1021</v>
      </c>
      <c r="E5619" s="1">
        <v>42742</v>
      </c>
      <c r="F5619" s="1">
        <v>43008</v>
      </c>
      <c r="G5619" t="s">
        <v>83</v>
      </c>
      <c r="H5619" t="s">
        <v>77</v>
      </c>
      <c r="I5619" t="s">
        <v>72</v>
      </c>
      <c r="J5619" t="s">
        <v>85</v>
      </c>
      <c r="K5619" t="s">
        <v>177</v>
      </c>
      <c r="L5619">
        <v>379</v>
      </c>
      <c r="M5619">
        <v>379</v>
      </c>
      <c r="N5619">
        <v>9</v>
      </c>
      <c r="O5619">
        <v>88</v>
      </c>
      <c r="P5619">
        <v>5173</v>
      </c>
      <c r="Q5619">
        <v>0</v>
      </c>
      <c r="R5619">
        <v>4606</v>
      </c>
      <c r="S5619">
        <v>3995</v>
      </c>
      <c r="T5619">
        <v>1541</v>
      </c>
      <c r="U5619">
        <v>0</v>
      </c>
      <c r="V5619">
        <v>0</v>
      </c>
      <c r="W5619">
        <v>0</v>
      </c>
      <c r="X5619">
        <v>2679</v>
      </c>
      <c r="Y5619">
        <v>6831</v>
      </c>
      <c r="Z5619">
        <v>26</v>
      </c>
      <c r="AA5619">
        <v>253</v>
      </c>
      <c r="AB5619">
        <v>19931</v>
      </c>
      <c r="AC5619">
        <v>0</v>
      </c>
      <c r="AD5619">
        <v>1332640</v>
      </c>
      <c r="AE5619">
        <v>0</v>
      </c>
      <c r="AF5619">
        <v>0</v>
      </c>
      <c r="AG5619">
        <v>0</v>
      </c>
      <c r="AH5619">
        <v>204215</v>
      </c>
      <c r="AI5619">
        <v>0</v>
      </c>
      <c r="AJ5619">
        <v>0</v>
      </c>
      <c r="AK5619">
        <v>0</v>
      </c>
      <c r="AL5619">
        <v>204215</v>
      </c>
      <c r="AM5619">
        <v>36042113</v>
      </c>
      <c r="AN5619">
        <v>-922156</v>
      </c>
      <c r="AO5619">
        <v>3984978</v>
      </c>
      <c r="AP5619">
        <v>0</v>
      </c>
      <c r="AQ5619">
        <v>0</v>
      </c>
      <c r="AR5619">
        <v>0</v>
      </c>
      <c r="AS5619">
        <v>41639250</v>
      </c>
      <c r="AT5619">
        <v>48182890</v>
      </c>
      <c r="AU5619">
        <v>1438624</v>
      </c>
      <c r="AV5619">
        <v>-1917239</v>
      </c>
      <c r="AW5619">
        <v>128448460</v>
      </c>
      <c r="AX5619">
        <v>5678485</v>
      </c>
      <c r="AY5619">
        <v>148110488</v>
      </c>
      <c r="AZ5619">
        <v>0</v>
      </c>
      <c r="BA5619">
        <v>7133107</v>
      </c>
      <c r="BB5619">
        <v>0</v>
      </c>
      <c r="BC5619">
        <v>0</v>
      </c>
      <c r="BD5619">
        <v>0</v>
      </c>
      <c r="BE5619">
        <v>0</v>
      </c>
      <c r="BF5619">
        <v>4970593</v>
      </c>
      <c r="BG5619">
        <v>410186323</v>
      </c>
      <c r="BH5619">
        <v>0</v>
      </c>
      <c r="BI5619">
        <v>0</v>
      </c>
      <c r="BJ5619">
        <v>0</v>
      </c>
      <c r="BK5619">
        <v>0</v>
      </c>
      <c r="BL5619">
        <v>0</v>
      </c>
      <c r="BM5619">
        <v>0</v>
      </c>
      <c r="BN5619">
        <v>0</v>
      </c>
      <c r="BO5619">
        <v>0</v>
      </c>
      <c r="BP5619">
        <v>0</v>
      </c>
      <c r="BQ5619">
        <v>0</v>
      </c>
      <c r="BR5619">
        <v>0</v>
      </c>
      <c r="BS5619">
        <v>6.8245382585751981</v>
      </c>
    </row>
    <row r="5620" spans="1:71" x14ac:dyDescent="0.25">
      <c r="A5620">
        <v>106392232</v>
      </c>
      <c r="B5620" t="s">
        <v>739</v>
      </c>
      <c r="C5620" s="1">
        <f t="shared" si="87"/>
        <v>42917</v>
      </c>
      <c r="D5620" s="2" t="s">
        <v>1021</v>
      </c>
      <c r="E5620" s="1">
        <v>42742</v>
      </c>
      <c r="F5620" s="1">
        <v>43008</v>
      </c>
      <c r="G5620" t="s">
        <v>234</v>
      </c>
      <c r="H5620" t="s">
        <v>89</v>
      </c>
      <c r="I5620" t="s">
        <v>72</v>
      </c>
      <c r="J5620" t="s">
        <v>85</v>
      </c>
      <c r="K5620" t="s">
        <v>235</v>
      </c>
      <c r="L5620">
        <v>35</v>
      </c>
      <c r="M5620">
        <v>35</v>
      </c>
      <c r="N5620">
        <v>0</v>
      </c>
      <c r="O5620">
        <v>4</v>
      </c>
      <c r="P5620">
        <v>461</v>
      </c>
      <c r="Q5620">
        <v>0</v>
      </c>
      <c r="R5620">
        <v>1540</v>
      </c>
      <c r="S5620">
        <v>388</v>
      </c>
      <c r="T5620">
        <v>0</v>
      </c>
      <c r="U5620">
        <v>16</v>
      </c>
      <c r="V5620">
        <v>0</v>
      </c>
      <c r="W5620">
        <v>0</v>
      </c>
      <c r="X5620">
        <v>231</v>
      </c>
      <c r="Y5620">
        <v>716</v>
      </c>
      <c r="Z5620">
        <v>0</v>
      </c>
      <c r="AA5620">
        <v>10</v>
      </c>
      <c r="AB5620">
        <v>2901</v>
      </c>
      <c r="AC5620">
        <v>0</v>
      </c>
      <c r="AD5620">
        <v>354319</v>
      </c>
      <c r="AE5620">
        <v>0</v>
      </c>
      <c r="AF5620">
        <v>0</v>
      </c>
      <c r="AG5620">
        <v>0</v>
      </c>
      <c r="AH5620">
        <v>0</v>
      </c>
      <c r="AI5620">
        <v>0</v>
      </c>
      <c r="AJ5620">
        <v>0</v>
      </c>
      <c r="AK5620">
        <v>0</v>
      </c>
      <c r="AL5620">
        <v>0</v>
      </c>
      <c r="AM5620">
        <v>1578983</v>
      </c>
      <c r="AN5620">
        <v>476767</v>
      </c>
      <c r="AO5620">
        <v>0</v>
      </c>
      <c r="AP5620">
        <v>18936</v>
      </c>
      <c r="AQ5620">
        <v>0</v>
      </c>
      <c r="AR5620">
        <v>0</v>
      </c>
      <c r="AS5620">
        <v>418102</v>
      </c>
      <c r="AT5620">
        <v>1908513</v>
      </c>
      <c r="AU5620">
        <v>0</v>
      </c>
      <c r="AV5620">
        <v>14946</v>
      </c>
      <c r="AW5620">
        <v>4416247</v>
      </c>
      <c r="AX5620">
        <v>10173</v>
      </c>
      <c r="AY5620">
        <v>4945747</v>
      </c>
      <c r="AZ5620">
        <v>23075</v>
      </c>
      <c r="BA5620">
        <v>2322</v>
      </c>
      <c r="BB5620">
        <v>0</v>
      </c>
      <c r="BC5620">
        <v>0</v>
      </c>
      <c r="BD5620">
        <v>0</v>
      </c>
      <c r="BE5620">
        <v>0</v>
      </c>
      <c r="BF5620">
        <v>6101</v>
      </c>
      <c r="BG5620">
        <v>1593424</v>
      </c>
      <c r="BH5620">
        <v>0</v>
      </c>
      <c r="BI5620">
        <v>0</v>
      </c>
      <c r="BJ5620">
        <v>0</v>
      </c>
      <c r="BK5620">
        <v>0</v>
      </c>
      <c r="BL5620">
        <v>0</v>
      </c>
      <c r="BM5620">
        <v>0</v>
      </c>
      <c r="BN5620">
        <v>0</v>
      </c>
      <c r="BO5620">
        <v>0</v>
      </c>
      <c r="BP5620">
        <v>0</v>
      </c>
      <c r="BQ5620">
        <v>0</v>
      </c>
      <c r="BR5620">
        <v>0</v>
      </c>
      <c r="BS5620">
        <v>6.5857142857142854</v>
      </c>
    </row>
    <row r="5621" spans="1:71" x14ac:dyDescent="0.25">
      <c r="A5621">
        <v>106391042</v>
      </c>
      <c r="B5621" t="s">
        <v>740</v>
      </c>
      <c r="C5621" s="1">
        <f t="shared" si="87"/>
        <v>42917</v>
      </c>
      <c r="D5621" s="2" t="s">
        <v>1021</v>
      </c>
      <c r="E5621" s="1">
        <v>42742</v>
      </c>
      <c r="F5621" s="1">
        <v>43008</v>
      </c>
      <c r="G5621" t="s">
        <v>234</v>
      </c>
      <c r="H5621" t="s">
        <v>89</v>
      </c>
      <c r="I5621" t="s">
        <v>72</v>
      </c>
      <c r="J5621" t="s">
        <v>85</v>
      </c>
      <c r="K5621" t="s">
        <v>235</v>
      </c>
      <c r="L5621">
        <v>337</v>
      </c>
      <c r="M5621">
        <v>238</v>
      </c>
      <c r="N5621">
        <v>24</v>
      </c>
      <c r="O5621">
        <v>7</v>
      </c>
      <c r="P5621">
        <v>4768</v>
      </c>
      <c r="Q5621">
        <v>0</v>
      </c>
      <c r="R5621">
        <v>5519</v>
      </c>
      <c r="S5621">
        <v>2810</v>
      </c>
      <c r="T5621">
        <v>2276</v>
      </c>
      <c r="U5621">
        <v>5171</v>
      </c>
      <c r="V5621">
        <v>20</v>
      </c>
      <c r="W5621">
        <v>0</v>
      </c>
      <c r="X5621">
        <v>336</v>
      </c>
      <c r="Y5621">
        <v>3605</v>
      </c>
      <c r="Z5621">
        <v>107</v>
      </c>
      <c r="AA5621">
        <v>28</v>
      </c>
      <c r="AB5621">
        <v>19872</v>
      </c>
      <c r="AC5621">
        <v>0</v>
      </c>
      <c r="AD5621">
        <v>3594565</v>
      </c>
      <c r="AE5621">
        <v>0</v>
      </c>
      <c r="AF5621">
        <v>0</v>
      </c>
      <c r="AG5621">
        <v>0</v>
      </c>
      <c r="AH5621">
        <v>0</v>
      </c>
      <c r="AI5621">
        <v>0</v>
      </c>
      <c r="AJ5621">
        <v>0</v>
      </c>
      <c r="AK5621">
        <v>0</v>
      </c>
      <c r="AL5621">
        <v>0</v>
      </c>
      <c r="AM5621">
        <v>23526491</v>
      </c>
      <c r="AN5621">
        <v>13229784</v>
      </c>
      <c r="AO5621">
        <v>7762840</v>
      </c>
      <c r="AP5621">
        <v>19307843</v>
      </c>
      <c r="AQ5621">
        <v>58281</v>
      </c>
      <c r="AR5621">
        <v>0</v>
      </c>
      <c r="AS5621">
        <v>4403121</v>
      </c>
      <c r="AT5621">
        <v>41669494</v>
      </c>
      <c r="AU5621">
        <v>0</v>
      </c>
      <c r="AV5621">
        <v>35955</v>
      </c>
      <c r="AW5621">
        <v>109993809</v>
      </c>
      <c r="AX5621">
        <v>1213463</v>
      </c>
      <c r="AY5621">
        <v>122504090</v>
      </c>
      <c r="AZ5621">
        <v>4055503</v>
      </c>
      <c r="BA5621">
        <v>885977</v>
      </c>
      <c r="BB5621">
        <v>0</v>
      </c>
      <c r="BC5621">
        <v>0</v>
      </c>
      <c r="BD5621">
        <v>0</v>
      </c>
      <c r="BE5621">
        <v>0</v>
      </c>
      <c r="BF5621">
        <v>4036097</v>
      </c>
      <c r="BG5621">
        <v>185217840</v>
      </c>
      <c r="BH5621">
        <v>0</v>
      </c>
      <c r="BI5621">
        <v>0</v>
      </c>
      <c r="BJ5621">
        <v>0</v>
      </c>
      <c r="BK5621">
        <v>0</v>
      </c>
      <c r="BL5621">
        <v>0</v>
      </c>
      <c r="BM5621">
        <v>0</v>
      </c>
      <c r="BN5621">
        <v>0</v>
      </c>
      <c r="BO5621">
        <v>0</v>
      </c>
      <c r="BP5621">
        <v>0</v>
      </c>
      <c r="BQ5621">
        <v>0</v>
      </c>
      <c r="BR5621">
        <v>0</v>
      </c>
      <c r="BS5621">
        <v>8.2921739130434791</v>
      </c>
    </row>
    <row r="5622" spans="1:71" x14ac:dyDescent="0.25">
      <c r="A5622">
        <v>106301342</v>
      </c>
      <c r="B5622" t="s">
        <v>741</v>
      </c>
      <c r="C5622" s="1">
        <f t="shared" si="87"/>
        <v>42917</v>
      </c>
      <c r="D5622" s="2" t="s">
        <v>1021</v>
      </c>
      <c r="E5622" s="1">
        <v>42742</v>
      </c>
      <c r="F5622" s="1">
        <v>43008</v>
      </c>
      <c r="G5622" t="s">
        <v>83</v>
      </c>
      <c r="H5622" t="s">
        <v>77</v>
      </c>
      <c r="I5622" t="s">
        <v>72</v>
      </c>
      <c r="J5622" t="s">
        <v>85</v>
      </c>
      <c r="K5622" t="s">
        <v>742</v>
      </c>
      <c r="L5622">
        <v>320</v>
      </c>
      <c r="M5622">
        <v>226</v>
      </c>
      <c r="N5622">
        <v>1</v>
      </c>
      <c r="O5622">
        <v>48</v>
      </c>
      <c r="P5622">
        <v>3749</v>
      </c>
      <c r="Q5622">
        <v>0</v>
      </c>
      <c r="R5622">
        <v>5217</v>
      </c>
      <c r="S5622">
        <v>4412</v>
      </c>
      <c r="T5622">
        <v>1125</v>
      </c>
      <c r="U5622">
        <v>1578</v>
      </c>
      <c r="V5622">
        <v>0</v>
      </c>
      <c r="W5622">
        <v>0</v>
      </c>
      <c r="X5622">
        <v>242</v>
      </c>
      <c r="Y5622">
        <v>4571</v>
      </c>
      <c r="Z5622">
        <v>2</v>
      </c>
      <c r="AA5622">
        <v>133</v>
      </c>
      <c r="AB5622">
        <v>17280</v>
      </c>
      <c r="AC5622">
        <v>0</v>
      </c>
      <c r="AD5622">
        <v>2531195</v>
      </c>
      <c r="AE5622">
        <v>0</v>
      </c>
      <c r="AF5622">
        <v>0</v>
      </c>
      <c r="AG5622">
        <v>0</v>
      </c>
      <c r="AH5622">
        <v>15362958</v>
      </c>
      <c r="AI5622">
        <v>0</v>
      </c>
      <c r="AJ5622">
        <v>0</v>
      </c>
      <c r="AK5622">
        <v>9879206</v>
      </c>
      <c r="AL5622">
        <v>25242164</v>
      </c>
      <c r="AM5622">
        <v>20749240</v>
      </c>
      <c r="AN5622">
        <v>33028382</v>
      </c>
      <c r="AO5622">
        <v>1627851</v>
      </c>
      <c r="AP5622">
        <v>3674528</v>
      </c>
      <c r="AQ5622">
        <v>0</v>
      </c>
      <c r="AR5622">
        <v>0</v>
      </c>
      <c r="AS5622">
        <v>2021663</v>
      </c>
      <c r="AT5622">
        <v>72670430</v>
      </c>
      <c r="AU5622">
        <v>0</v>
      </c>
      <c r="AV5622">
        <v>480525</v>
      </c>
      <c r="AW5622">
        <v>134252619</v>
      </c>
      <c r="AX5622">
        <v>3471733</v>
      </c>
      <c r="AY5622">
        <v>129039316</v>
      </c>
      <c r="AZ5622">
        <v>0</v>
      </c>
      <c r="BA5622">
        <v>11654494</v>
      </c>
      <c r="BB5622">
        <v>0</v>
      </c>
      <c r="BC5622">
        <v>0</v>
      </c>
      <c r="BD5622">
        <v>0</v>
      </c>
      <c r="BE5622">
        <v>0</v>
      </c>
      <c r="BF5622">
        <v>4419873</v>
      </c>
      <c r="BG5622">
        <v>615987058</v>
      </c>
      <c r="BH5622">
        <v>0</v>
      </c>
      <c r="BI5622">
        <v>0</v>
      </c>
      <c r="BJ5622">
        <v>0</v>
      </c>
      <c r="BK5622">
        <v>0</v>
      </c>
      <c r="BL5622">
        <v>0</v>
      </c>
      <c r="BM5622">
        <v>0</v>
      </c>
      <c r="BN5622">
        <v>0</v>
      </c>
      <c r="BO5622">
        <v>0</v>
      </c>
      <c r="BP5622">
        <v>0</v>
      </c>
      <c r="BQ5622">
        <v>0</v>
      </c>
      <c r="BR5622">
        <v>0</v>
      </c>
      <c r="BS5622">
        <v>6.8663003663003659</v>
      </c>
    </row>
    <row r="5623" spans="1:71" x14ac:dyDescent="0.25">
      <c r="A5623">
        <v>106434138</v>
      </c>
      <c r="B5623" t="s">
        <v>743</v>
      </c>
      <c r="C5623" s="1">
        <f t="shared" si="87"/>
        <v>42917</v>
      </c>
      <c r="D5623" s="2" t="s">
        <v>1021</v>
      </c>
      <c r="E5623" s="1">
        <v>42742</v>
      </c>
      <c r="F5623" s="1">
        <v>43008</v>
      </c>
      <c r="G5623" t="s">
        <v>184</v>
      </c>
      <c r="H5623" t="s">
        <v>89</v>
      </c>
      <c r="I5623" t="s">
        <v>72</v>
      </c>
      <c r="J5623" t="s">
        <v>85</v>
      </c>
      <c r="K5623" t="s">
        <v>744</v>
      </c>
      <c r="L5623">
        <v>72</v>
      </c>
      <c r="M5623">
        <v>27</v>
      </c>
      <c r="N5623">
        <v>0</v>
      </c>
      <c r="O5623">
        <v>4</v>
      </c>
      <c r="P5623">
        <v>751</v>
      </c>
      <c r="Q5623">
        <v>0</v>
      </c>
      <c r="R5623">
        <v>799</v>
      </c>
      <c r="S5623">
        <v>246</v>
      </c>
      <c r="T5623">
        <v>274</v>
      </c>
      <c r="U5623">
        <v>498</v>
      </c>
      <c r="V5623">
        <v>0</v>
      </c>
      <c r="W5623">
        <v>0</v>
      </c>
      <c r="X5623">
        <v>5</v>
      </c>
      <c r="Y5623">
        <v>603</v>
      </c>
      <c r="Z5623">
        <v>0</v>
      </c>
      <c r="AA5623">
        <v>5</v>
      </c>
      <c r="AB5623">
        <v>2430</v>
      </c>
      <c r="AC5623">
        <v>0</v>
      </c>
      <c r="AD5623">
        <v>443195</v>
      </c>
      <c r="AE5623">
        <v>0</v>
      </c>
      <c r="AF5623">
        <v>0</v>
      </c>
      <c r="AG5623">
        <v>0</v>
      </c>
      <c r="AH5623">
        <v>0</v>
      </c>
      <c r="AI5623">
        <v>0</v>
      </c>
      <c r="AJ5623">
        <v>0</v>
      </c>
      <c r="AK5623">
        <v>0</v>
      </c>
      <c r="AL5623">
        <v>0</v>
      </c>
      <c r="AM5623">
        <v>4850654</v>
      </c>
      <c r="AN5623">
        <v>1160486</v>
      </c>
      <c r="AO5623">
        <v>890698</v>
      </c>
      <c r="AP5623">
        <v>2869773</v>
      </c>
      <c r="AQ5623">
        <v>0</v>
      </c>
      <c r="AR5623">
        <v>0</v>
      </c>
      <c r="AS5623">
        <v>136818</v>
      </c>
      <c r="AT5623">
        <v>10085018</v>
      </c>
      <c r="AU5623">
        <v>0</v>
      </c>
      <c r="AV5623">
        <v>337181</v>
      </c>
      <c r="AW5623">
        <v>20330628</v>
      </c>
      <c r="AX5623">
        <v>32647</v>
      </c>
      <c r="AY5623">
        <v>23233972</v>
      </c>
      <c r="AZ5623">
        <v>0</v>
      </c>
      <c r="BA5623">
        <v>6126</v>
      </c>
      <c r="BB5623">
        <v>0</v>
      </c>
      <c r="BC5623">
        <v>0</v>
      </c>
      <c r="BD5623">
        <v>0</v>
      </c>
      <c r="BE5623">
        <v>0</v>
      </c>
      <c r="BF5623">
        <v>1423000</v>
      </c>
      <c r="BG5623">
        <v>13915089</v>
      </c>
      <c r="BH5623">
        <v>0</v>
      </c>
      <c r="BI5623">
        <v>0</v>
      </c>
      <c r="BJ5623">
        <v>0</v>
      </c>
      <c r="BK5623">
        <v>0</v>
      </c>
      <c r="BL5623">
        <v>0</v>
      </c>
      <c r="BM5623">
        <v>0</v>
      </c>
      <c r="BN5623">
        <v>0</v>
      </c>
      <c r="BO5623">
        <v>0</v>
      </c>
      <c r="BP5623">
        <v>0</v>
      </c>
      <c r="BQ5623">
        <v>0</v>
      </c>
      <c r="BR5623">
        <v>0</v>
      </c>
      <c r="BS5623">
        <v>7.5858585858585856</v>
      </c>
    </row>
    <row r="5624" spans="1:71" x14ac:dyDescent="0.25">
      <c r="A5624">
        <v>106361343</v>
      </c>
      <c r="B5624" t="s">
        <v>745</v>
      </c>
      <c r="C5624" s="1">
        <f t="shared" si="87"/>
        <v>42917</v>
      </c>
      <c r="D5624" s="2" t="s">
        <v>1021</v>
      </c>
      <c r="E5624" s="1">
        <v>42742</v>
      </c>
      <c r="F5624" s="1">
        <v>43008</v>
      </c>
      <c r="G5624" t="s">
        <v>111</v>
      </c>
      <c r="H5624" t="s">
        <v>77</v>
      </c>
      <c r="I5624" t="s">
        <v>72</v>
      </c>
      <c r="J5624" t="s">
        <v>73</v>
      </c>
      <c r="K5624" t="s">
        <v>746</v>
      </c>
      <c r="L5624">
        <v>212</v>
      </c>
      <c r="M5624">
        <v>210</v>
      </c>
      <c r="N5624">
        <v>0</v>
      </c>
      <c r="O5624">
        <v>79</v>
      </c>
      <c r="P5624">
        <v>3714</v>
      </c>
      <c r="Q5624">
        <v>0</v>
      </c>
      <c r="R5624">
        <v>4902</v>
      </c>
      <c r="S5624">
        <v>1928</v>
      </c>
      <c r="T5624">
        <v>1245</v>
      </c>
      <c r="U5624">
        <v>5399</v>
      </c>
      <c r="V5624">
        <v>0</v>
      </c>
      <c r="W5624">
        <v>0</v>
      </c>
      <c r="X5624">
        <v>114</v>
      </c>
      <c r="Y5624">
        <v>2114</v>
      </c>
      <c r="Z5624">
        <v>0</v>
      </c>
      <c r="AA5624">
        <v>235</v>
      </c>
      <c r="AB5624">
        <v>15937</v>
      </c>
      <c r="AC5624">
        <v>0</v>
      </c>
      <c r="AD5624">
        <v>2787376</v>
      </c>
      <c r="AE5624">
        <v>0</v>
      </c>
      <c r="AF5624">
        <v>0</v>
      </c>
      <c r="AG5624">
        <v>0</v>
      </c>
      <c r="AH5624">
        <v>4929619</v>
      </c>
      <c r="AI5624">
        <v>0</v>
      </c>
      <c r="AJ5624">
        <v>0</v>
      </c>
      <c r="AK5624">
        <v>427853</v>
      </c>
      <c r="AL5624">
        <v>5357472</v>
      </c>
      <c r="AM5624">
        <v>13944359</v>
      </c>
      <c r="AN5624">
        <v>13423925</v>
      </c>
      <c r="AO5624">
        <v>2407213</v>
      </c>
      <c r="AP5624">
        <v>11171805</v>
      </c>
      <c r="AQ5624">
        <v>0</v>
      </c>
      <c r="AR5624">
        <v>0</v>
      </c>
      <c r="AS5624">
        <v>613999</v>
      </c>
      <c r="AT5624">
        <v>27421464</v>
      </c>
      <c r="AU5624">
        <v>237335</v>
      </c>
      <c r="AV5624">
        <v>874295</v>
      </c>
      <c r="AW5624">
        <v>70094395</v>
      </c>
      <c r="AX5624">
        <v>535453</v>
      </c>
      <c r="AY5624">
        <v>77615714</v>
      </c>
      <c r="AZ5624">
        <v>2994287</v>
      </c>
      <c r="BA5624">
        <v>5916846</v>
      </c>
      <c r="BB5624">
        <v>0</v>
      </c>
      <c r="BC5624">
        <v>0</v>
      </c>
      <c r="BD5624">
        <v>0</v>
      </c>
      <c r="BE5624">
        <v>0</v>
      </c>
      <c r="BF5624">
        <v>4357574</v>
      </c>
      <c r="BG5624">
        <v>122408895</v>
      </c>
      <c r="BH5624">
        <v>0</v>
      </c>
      <c r="BI5624">
        <v>0</v>
      </c>
      <c r="BJ5624">
        <v>0</v>
      </c>
      <c r="BK5624">
        <v>0</v>
      </c>
      <c r="BL5624">
        <v>0</v>
      </c>
      <c r="BM5624">
        <v>0</v>
      </c>
      <c r="BN5624">
        <v>0</v>
      </c>
      <c r="BO5624">
        <v>0</v>
      </c>
      <c r="BP5624">
        <v>0</v>
      </c>
      <c r="BQ5624">
        <v>0</v>
      </c>
      <c r="BR5624">
        <v>0</v>
      </c>
      <c r="BS5624">
        <v>8.8009478672985786</v>
      </c>
    </row>
    <row r="5625" spans="1:71" x14ac:dyDescent="0.25">
      <c r="A5625">
        <v>106190053</v>
      </c>
      <c r="B5625" t="s">
        <v>747</v>
      </c>
      <c r="C5625" s="1">
        <f t="shared" si="87"/>
        <v>42917</v>
      </c>
      <c r="D5625" s="2" t="s">
        <v>1021</v>
      </c>
      <c r="E5625" s="1">
        <v>42742</v>
      </c>
      <c r="F5625" s="1">
        <v>43008</v>
      </c>
      <c r="G5625" t="s">
        <v>92</v>
      </c>
      <c r="H5625" t="s">
        <v>89</v>
      </c>
      <c r="I5625" t="s">
        <v>72</v>
      </c>
      <c r="J5625" t="s">
        <v>85</v>
      </c>
      <c r="K5625" t="s">
        <v>204</v>
      </c>
      <c r="L5625">
        <v>302</v>
      </c>
      <c r="M5625">
        <v>150</v>
      </c>
      <c r="N5625">
        <v>10</v>
      </c>
      <c r="O5625">
        <v>62</v>
      </c>
      <c r="P5625">
        <v>3307</v>
      </c>
      <c r="Q5625">
        <v>0</v>
      </c>
      <c r="R5625">
        <v>2630</v>
      </c>
      <c r="S5625">
        <v>1383</v>
      </c>
      <c r="T5625">
        <v>2637</v>
      </c>
      <c r="U5625">
        <v>4305</v>
      </c>
      <c r="V5625">
        <v>5</v>
      </c>
      <c r="W5625">
        <v>0</v>
      </c>
      <c r="X5625">
        <v>390</v>
      </c>
      <c r="Y5625">
        <v>1112</v>
      </c>
      <c r="Z5625">
        <v>13</v>
      </c>
      <c r="AA5625">
        <v>81</v>
      </c>
      <c r="AB5625">
        <v>12556</v>
      </c>
      <c r="AC5625">
        <v>0</v>
      </c>
      <c r="AD5625">
        <v>3167123</v>
      </c>
      <c r="AE5625">
        <v>-4251924</v>
      </c>
      <c r="AF5625">
        <v>0</v>
      </c>
      <c r="AG5625">
        <v>0</v>
      </c>
      <c r="AH5625">
        <v>358174</v>
      </c>
      <c r="AI5625">
        <v>4613964</v>
      </c>
      <c r="AJ5625">
        <v>0</v>
      </c>
      <c r="AK5625">
        <v>0</v>
      </c>
      <c r="AL5625">
        <v>4972138</v>
      </c>
      <c r="AM5625">
        <v>9854775</v>
      </c>
      <c r="AN5625">
        <v>6368108</v>
      </c>
      <c r="AO5625">
        <v>6486099</v>
      </c>
      <c r="AP5625">
        <v>17378333</v>
      </c>
      <c r="AQ5625">
        <v>483</v>
      </c>
      <c r="AR5625">
        <v>0</v>
      </c>
      <c r="AS5625">
        <v>1528868</v>
      </c>
      <c r="AT5625">
        <v>11400484</v>
      </c>
      <c r="AU5625">
        <v>0</v>
      </c>
      <c r="AV5625">
        <v>161247</v>
      </c>
      <c r="AW5625">
        <v>53178397</v>
      </c>
      <c r="AX5625">
        <v>4916816</v>
      </c>
      <c r="AY5625">
        <v>71220934</v>
      </c>
      <c r="AZ5625">
        <v>0</v>
      </c>
      <c r="BA5625">
        <v>31277</v>
      </c>
      <c r="BB5625">
        <v>0</v>
      </c>
      <c r="BC5625">
        <v>0</v>
      </c>
      <c r="BD5625">
        <v>0</v>
      </c>
      <c r="BE5625">
        <v>0</v>
      </c>
      <c r="BF5625">
        <v>2434156</v>
      </c>
      <c r="BG5625">
        <v>68533247</v>
      </c>
      <c r="BH5625">
        <v>0</v>
      </c>
      <c r="BI5625">
        <v>0</v>
      </c>
      <c r="BJ5625">
        <v>0</v>
      </c>
      <c r="BK5625">
        <v>0</v>
      </c>
      <c r="BL5625">
        <v>0</v>
      </c>
      <c r="BM5625">
        <v>0</v>
      </c>
      <c r="BN5625">
        <v>0</v>
      </c>
      <c r="BO5625">
        <v>0</v>
      </c>
      <c r="BP5625">
        <v>0</v>
      </c>
      <c r="BQ5625">
        <v>0</v>
      </c>
      <c r="BR5625">
        <v>0</v>
      </c>
      <c r="BS5625">
        <v>7.3163716814159292</v>
      </c>
    </row>
    <row r="5626" spans="1:71" x14ac:dyDescent="0.25">
      <c r="A5626">
        <v>106380965</v>
      </c>
      <c r="B5626" t="s">
        <v>748</v>
      </c>
      <c r="C5626" s="1">
        <f t="shared" si="87"/>
        <v>42917</v>
      </c>
      <c r="D5626" s="2" t="s">
        <v>1021</v>
      </c>
      <c r="E5626" s="1">
        <v>42742</v>
      </c>
      <c r="F5626" s="1">
        <v>43008</v>
      </c>
      <c r="G5626" t="s">
        <v>159</v>
      </c>
      <c r="H5626" t="s">
        <v>89</v>
      </c>
      <c r="I5626" t="s">
        <v>72</v>
      </c>
      <c r="J5626" t="s">
        <v>85</v>
      </c>
      <c r="K5626" t="s">
        <v>160</v>
      </c>
      <c r="L5626">
        <v>232</v>
      </c>
      <c r="M5626">
        <v>76</v>
      </c>
      <c r="N5626">
        <v>10</v>
      </c>
      <c r="O5626">
        <v>31</v>
      </c>
      <c r="P5626">
        <v>1156</v>
      </c>
      <c r="Q5626">
        <v>0</v>
      </c>
      <c r="R5626">
        <v>2652</v>
      </c>
      <c r="S5626">
        <v>1252</v>
      </c>
      <c r="T5626">
        <v>695</v>
      </c>
      <c r="U5626">
        <v>400</v>
      </c>
      <c r="V5626">
        <v>0</v>
      </c>
      <c r="W5626">
        <v>0</v>
      </c>
      <c r="X5626">
        <v>46</v>
      </c>
      <c r="Y5626">
        <v>1249</v>
      </c>
      <c r="Z5626">
        <v>22</v>
      </c>
      <c r="AA5626">
        <v>71</v>
      </c>
      <c r="AB5626">
        <v>6387</v>
      </c>
      <c r="AC5626">
        <v>0</v>
      </c>
      <c r="AD5626">
        <v>958646</v>
      </c>
      <c r="AE5626">
        <v>0</v>
      </c>
      <c r="AF5626">
        <v>0</v>
      </c>
      <c r="AG5626">
        <v>0</v>
      </c>
      <c r="AH5626">
        <v>0</v>
      </c>
      <c r="AI5626">
        <v>0</v>
      </c>
      <c r="AJ5626">
        <v>0</v>
      </c>
      <c r="AK5626">
        <v>0</v>
      </c>
      <c r="AL5626">
        <v>0</v>
      </c>
      <c r="AM5626">
        <v>15623832</v>
      </c>
      <c r="AN5626">
        <v>6538266</v>
      </c>
      <c r="AO5626">
        <v>1433630</v>
      </c>
      <c r="AP5626">
        <v>1291496</v>
      </c>
      <c r="AQ5626">
        <v>0</v>
      </c>
      <c r="AR5626">
        <v>0</v>
      </c>
      <c r="AS5626">
        <v>749131</v>
      </c>
      <c r="AT5626">
        <v>24814584</v>
      </c>
      <c r="AU5626">
        <v>0</v>
      </c>
      <c r="AV5626">
        <v>546990</v>
      </c>
      <c r="AW5626">
        <v>50997929</v>
      </c>
      <c r="AX5626">
        <v>2187819</v>
      </c>
      <c r="AY5626">
        <v>59514226</v>
      </c>
      <c r="AZ5626">
        <v>0</v>
      </c>
      <c r="BA5626">
        <v>-320706</v>
      </c>
      <c r="BB5626">
        <v>0</v>
      </c>
      <c r="BC5626">
        <v>0</v>
      </c>
      <c r="BD5626">
        <v>0</v>
      </c>
      <c r="BE5626">
        <v>0</v>
      </c>
      <c r="BF5626">
        <v>1447855</v>
      </c>
      <c r="BG5626">
        <v>77109156</v>
      </c>
      <c r="BH5626">
        <v>0</v>
      </c>
      <c r="BI5626">
        <v>0</v>
      </c>
      <c r="BJ5626">
        <v>0</v>
      </c>
      <c r="BK5626">
        <v>0</v>
      </c>
      <c r="BL5626">
        <v>0</v>
      </c>
      <c r="BM5626">
        <v>0</v>
      </c>
      <c r="BN5626">
        <v>0</v>
      </c>
      <c r="BO5626">
        <v>0</v>
      </c>
      <c r="BP5626">
        <v>0</v>
      </c>
      <c r="BQ5626">
        <v>0</v>
      </c>
      <c r="BR5626">
        <v>0</v>
      </c>
      <c r="BS5626">
        <v>3.7532467532467533</v>
      </c>
    </row>
    <row r="5627" spans="1:71" x14ac:dyDescent="0.25">
      <c r="A5627">
        <v>106010967</v>
      </c>
      <c r="B5627" t="s">
        <v>749</v>
      </c>
      <c r="C5627" s="1">
        <f t="shared" si="87"/>
        <v>42917</v>
      </c>
      <c r="D5627" s="2" t="s">
        <v>1021</v>
      </c>
      <c r="E5627" s="1">
        <v>42742</v>
      </c>
      <c r="F5627" s="1">
        <v>43008</v>
      </c>
      <c r="G5627" t="s">
        <v>88</v>
      </c>
      <c r="H5627" t="s">
        <v>89</v>
      </c>
      <c r="I5627" t="s">
        <v>72</v>
      </c>
      <c r="J5627" t="s">
        <v>85</v>
      </c>
      <c r="K5627" t="s">
        <v>750</v>
      </c>
      <c r="L5627">
        <v>195</v>
      </c>
      <c r="M5627">
        <v>173</v>
      </c>
      <c r="N5627">
        <v>30</v>
      </c>
      <c r="O5627">
        <v>0</v>
      </c>
      <c r="P5627">
        <v>1186</v>
      </c>
      <c r="Q5627">
        <v>0</v>
      </c>
      <c r="R5627">
        <v>2458</v>
      </c>
      <c r="S5627">
        <v>255</v>
      </c>
      <c r="T5627">
        <v>577</v>
      </c>
      <c r="U5627">
        <v>1258</v>
      </c>
      <c r="V5627">
        <v>0</v>
      </c>
      <c r="W5627">
        <v>0</v>
      </c>
      <c r="X5627">
        <v>30</v>
      </c>
      <c r="Y5627">
        <v>289</v>
      </c>
      <c r="Z5627">
        <v>40</v>
      </c>
      <c r="AA5627">
        <v>0</v>
      </c>
      <c r="AB5627">
        <v>4907</v>
      </c>
      <c r="AC5627">
        <v>0</v>
      </c>
      <c r="AD5627">
        <v>540305</v>
      </c>
      <c r="AE5627">
        <v>0</v>
      </c>
      <c r="AF5627">
        <v>0</v>
      </c>
      <c r="AG5627">
        <v>0</v>
      </c>
      <c r="AH5627">
        <v>0</v>
      </c>
      <c r="AI5627">
        <v>0</v>
      </c>
      <c r="AJ5627">
        <v>0</v>
      </c>
      <c r="AK5627">
        <v>0</v>
      </c>
      <c r="AL5627">
        <v>0</v>
      </c>
      <c r="AM5627">
        <v>12800660</v>
      </c>
      <c r="AN5627">
        <v>2778322</v>
      </c>
      <c r="AO5627">
        <v>1332654</v>
      </c>
      <c r="AP5627">
        <v>4405032</v>
      </c>
      <c r="AQ5627">
        <v>2766</v>
      </c>
      <c r="AR5627">
        <v>0</v>
      </c>
      <c r="AS5627">
        <v>2463862</v>
      </c>
      <c r="AT5627">
        <v>4306362</v>
      </c>
      <c r="AU5627">
        <v>-130362</v>
      </c>
      <c r="AV5627">
        <v>1670678</v>
      </c>
      <c r="AW5627">
        <v>29629974</v>
      </c>
      <c r="AX5627">
        <v>139788</v>
      </c>
      <c r="AY5627">
        <v>38149934</v>
      </c>
      <c r="AZ5627">
        <v>0</v>
      </c>
      <c r="BA5627">
        <v>27969</v>
      </c>
      <c r="BB5627">
        <v>0</v>
      </c>
      <c r="BC5627">
        <v>0</v>
      </c>
      <c r="BD5627">
        <v>0</v>
      </c>
      <c r="BE5627">
        <v>0</v>
      </c>
      <c r="BF5627">
        <v>884396</v>
      </c>
      <c r="BG5627">
        <v>30375732</v>
      </c>
      <c r="BH5627">
        <v>0</v>
      </c>
      <c r="BI5627">
        <v>0</v>
      </c>
      <c r="BJ5627">
        <v>0</v>
      </c>
      <c r="BK5627">
        <v>0</v>
      </c>
      <c r="BL5627">
        <v>0</v>
      </c>
      <c r="BM5627">
        <v>0</v>
      </c>
      <c r="BN5627">
        <v>0</v>
      </c>
      <c r="BO5627">
        <v>0</v>
      </c>
      <c r="BP5627">
        <v>0</v>
      </c>
      <c r="BQ5627">
        <v>0</v>
      </c>
      <c r="BR5627">
        <v>0</v>
      </c>
      <c r="BS5627">
        <v>3.222826086956522</v>
      </c>
    </row>
    <row r="5628" spans="1:71" x14ac:dyDescent="0.25">
      <c r="A5628">
        <v>106190762</v>
      </c>
      <c r="B5628" t="s">
        <v>751</v>
      </c>
      <c r="C5628" s="1">
        <f t="shared" si="87"/>
        <v>42917</v>
      </c>
      <c r="D5628" s="2" t="s">
        <v>1021</v>
      </c>
      <c r="E5628" s="1">
        <v>42742</v>
      </c>
      <c r="F5628" s="1">
        <v>43008</v>
      </c>
      <c r="G5628" t="s">
        <v>92</v>
      </c>
      <c r="H5628" t="s">
        <v>89</v>
      </c>
      <c r="I5628" t="s">
        <v>72</v>
      </c>
      <c r="J5628" t="s">
        <v>85</v>
      </c>
      <c r="K5628" t="s">
        <v>141</v>
      </c>
      <c r="L5628">
        <v>333</v>
      </c>
      <c r="M5628">
        <v>333</v>
      </c>
      <c r="N5628">
        <v>0</v>
      </c>
      <c r="O5628">
        <v>9</v>
      </c>
      <c r="P5628">
        <v>2506</v>
      </c>
      <c r="Q5628">
        <v>247</v>
      </c>
      <c r="R5628">
        <v>6412</v>
      </c>
      <c r="S5628">
        <v>1957</v>
      </c>
      <c r="T5628">
        <v>692</v>
      </c>
      <c r="U5628">
        <v>1862</v>
      </c>
      <c r="V5628">
        <v>0</v>
      </c>
      <c r="W5628">
        <v>0</v>
      </c>
      <c r="X5628">
        <v>22</v>
      </c>
      <c r="Y5628">
        <v>1262</v>
      </c>
      <c r="Z5628">
        <v>0</v>
      </c>
      <c r="AA5628">
        <v>36</v>
      </c>
      <c r="AB5628">
        <v>12243</v>
      </c>
      <c r="AC5628">
        <v>3248</v>
      </c>
      <c r="AD5628">
        <v>0</v>
      </c>
      <c r="AE5628">
        <v>0</v>
      </c>
      <c r="AF5628">
        <v>0</v>
      </c>
      <c r="AG5628">
        <v>0</v>
      </c>
      <c r="AH5628">
        <v>7597270</v>
      </c>
      <c r="AI5628">
        <v>0</v>
      </c>
      <c r="AJ5628">
        <v>0</v>
      </c>
      <c r="AK5628">
        <v>0</v>
      </c>
      <c r="AL5628">
        <v>7597270</v>
      </c>
      <c r="AM5628">
        <v>19020886</v>
      </c>
      <c r="AN5628">
        <v>12975010</v>
      </c>
      <c r="AO5628">
        <v>1999238</v>
      </c>
      <c r="AP5628">
        <v>5687497</v>
      </c>
      <c r="AQ5628">
        <v>0</v>
      </c>
      <c r="AR5628">
        <v>0</v>
      </c>
      <c r="AS5628">
        <v>187270</v>
      </c>
      <c r="AT5628">
        <v>9166582</v>
      </c>
      <c r="AU5628">
        <v>0</v>
      </c>
      <c r="AV5628">
        <v>1552305</v>
      </c>
      <c r="AW5628">
        <v>50588788</v>
      </c>
      <c r="AX5628">
        <v>73286</v>
      </c>
      <c r="AY5628">
        <v>60983163</v>
      </c>
      <c r="AZ5628">
        <v>0</v>
      </c>
      <c r="BA5628">
        <v>289693</v>
      </c>
      <c r="BB5628">
        <v>0</v>
      </c>
      <c r="BC5628">
        <v>0</v>
      </c>
      <c r="BD5628">
        <v>0</v>
      </c>
      <c r="BE5628">
        <v>0</v>
      </c>
      <c r="BF5628">
        <v>963000</v>
      </c>
      <c r="BG5628">
        <v>44546043</v>
      </c>
      <c r="BH5628">
        <v>0</v>
      </c>
      <c r="BI5628">
        <v>0</v>
      </c>
      <c r="BJ5628">
        <v>0</v>
      </c>
      <c r="BK5628">
        <v>0</v>
      </c>
      <c r="BL5628">
        <v>0</v>
      </c>
      <c r="BM5628">
        <v>0</v>
      </c>
      <c r="BN5628">
        <v>0</v>
      </c>
      <c r="BO5628">
        <v>0</v>
      </c>
      <c r="BP5628">
        <v>0</v>
      </c>
      <c r="BQ5628">
        <v>0</v>
      </c>
      <c r="BR5628">
        <v>0</v>
      </c>
      <c r="BS5628">
        <v>3.7627627627627627</v>
      </c>
    </row>
    <row r="5629" spans="1:71" x14ac:dyDescent="0.25">
      <c r="A5629">
        <v>106430905</v>
      </c>
      <c r="B5629" t="s">
        <v>752</v>
      </c>
      <c r="C5629" s="1">
        <f t="shared" si="87"/>
        <v>42917</v>
      </c>
      <c r="D5629" s="2" t="s">
        <v>1021</v>
      </c>
      <c r="E5629" s="1">
        <v>42742</v>
      </c>
      <c r="F5629" s="1">
        <v>43008</v>
      </c>
      <c r="G5629" t="s">
        <v>184</v>
      </c>
      <c r="H5629" t="s">
        <v>89</v>
      </c>
      <c r="I5629" t="s">
        <v>72</v>
      </c>
      <c r="J5629" t="s">
        <v>113</v>
      </c>
      <c r="K5629" t="s">
        <v>475</v>
      </c>
      <c r="L5629">
        <v>474</v>
      </c>
      <c r="M5629">
        <v>474</v>
      </c>
      <c r="N5629">
        <v>44</v>
      </c>
      <c r="O5629">
        <v>89</v>
      </c>
      <c r="P5629">
        <v>6622</v>
      </c>
      <c r="Q5629">
        <v>0</v>
      </c>
      <c r="R5629">
        <v>14957</v>
      </c>
      <c r="S5629">
        <v>2514</v>
      </c>
      <c r="T5629">
        <v>1793</v>
      </c>
      <c r="U5629">
        <v>4509</v>
      </c>
      <c r="V5629">
        <v>0</v>
      </c>
      <c r="W5629">
        <v>0</v>
      </c>
      <c r="X5629">
        <v>1744</v>
      </c>
      <c r="Y5629">
        <v>12058</v>
      </c>
      <c r="Z5629">
        <v>241</v>
      </c>
      <c r="AA5629">
        <v>333</v>
      </c>
      <c r="AB5629">
        <v>38149</v>
      </c>
      <c r="AC5629">
        <v>0</v>
      </c>
      <c r="AD5629">
        <v>2529230</v>
      </c>
      <c r="AE5629">
        <v>0</v>
      </c>
      <c r="AF5629">
        <v>0</v>
      </c>
      <c r="AG5629">
        <v>0</v>
      </c>
      <c r="AH5629">
        <v>0</v>
      </c>
      <c r="AI5629">
        <v>24395</v>
      </c>
      <c r="AJ5629">
        <v>0</v>
      </c>
      <c r="AK5629">
        <v>105836</v>
      </c>
      <c r="AL5629">
        <v>130231</v>
      </c>
      <c r="AM5629">
        <v>198436886</v>
      </c>
      <c r="AN5629">
        <v>26419514</v>
      </c>
      <c r="AO5629">
        <v>9185049</v>
      </c>
      <c r="AP5629">
        <v>34878519</v>
      </c>
      <c r="AQ5629">
        <v>0</v>
      </c>
      <c r="AR5629">
        <v>0</v>
      </c>
      <c r="AS5629">
        <v>22661613</v>
      </c>
      <c r="AT5629">
        <v>665564543</v>
      </c>
      <c r="AU5629">
        <v>0</v>
      </c>
      <c r="AV5629">
        <v>-2481681</v>
      </c>
      <c r="AW5629">
        <v>954664443</v>
      </c>
      <c r="AX5629">
        <v>61396618</v>
      </c>
      <c r="AY5629">
        <v>903221078</v>
      </c>
      <c r="AZ5629">
        <v>0</v>
      </c>
      <c r="BA5629">
        <v>-1890504</v>
      </c>
      <c r="BB5629">
        <v>0</v>
      </c>
      <c r="BC5629">
        <v>0</v>
      </c>
      <c r="BD5629">
        <v>0</v>
      </c>
      <c r="BE5629">
        <v>0</v>
      </c>
      <c r="BF5629">
        <v>148114444</v>
      </c>
      <c r="BG5629">
        <v>2704738723</v>
      </c>
      <c r="BH5629">
        <v>0</v>
      </c>
      <c r="BI5629">
        <v>0</v>
      </c>
      <c r="BJ5629">
        <v>0</v>
      </c>
      <c r="BK5629">
        <v>0</v>
      </c>
      <c r="BL5629">
        <v>0</v>
      </c>
      <c r="BM5629">
        <v>0</v>
      </c>
      <c r="BN5629">
        <v>0</v>
      </c>
      <c r="BO5629">
        <v>0</v>
      </c>
      <c r="BP5629">
        <v>0</v>
      </c>
      <c r="BQ5629">
        <v>0</v>
      </c>
      <c r="BR5629">
        <v>0</v>
      </c>
      <c r="BS5629">
        <v>6.9852320675105481</v>
      </c>
    </row>
    <row r="5630" spans="1:71" x14ac:dyDescent="0.25">
      <c r="A5630">
        <v>106504038</v>
      </c>
      <c r="B5630" t="s">
        <v>753</v>
      </c>
      <c r="C5630" s="1">
        <f t="shared" si="87"/>
        <v>42917</v>
      </c>
      <c r="D5630" s="2" t="s">
        <v>1021</v>
      </c>
      <c r="E5630" s="1">
        <v>42742</v>
      </c>
      <c r="F5630" s="1">
        <v>43008</v>
      </c>
      <c r="G5630" t="s">
        <v>174</v>
      </c>
      <c r="H5630" t="s">
        <v>588</v>
      </c>
      <c r="I5630" t="s">
        <v>72</v>
      </c>
      <c r="J5630" t="s">
        <v>85</v>
      </c>
      <c r="K5630" t="s">
        <v>175</v>
      </c>
      <c r="L5630">
        <v>23</v>
      </c>
      <c r="M5630">
        <v>23</v>
      </c>
      <c r="N5630">
        <v>0</v>
      </c>
      <c r="O5630">
        <v>0</v>
      </c>
      <c r="P5630">
        <v>110</v>
      </c>
      <c r="Q5630">
        <v>0</v>
      </c>
      <c r="R5630">
        <v>117</v>
      </c>
      <c r="S5630">
        <v>15</v>
      </c>
      <c r="T5630">
        <v>0</v>
      </c>
      <c r="U5630">
        <v>0</v>
      </c>
      <c r="V5630">
        <v>0</v>
      </c>
      <c r="W5630">
        <v>0</v>
      </c>
      <c r="X5630">
        <v>54</v>
      </c>
      <c r="Y5630">
        <v>6</v>
      </c>
      <c r="Z5630">
        <v>0</v>
      </c>
      <c r="AA5630">
        <v>0</v>
      </c>
      <c r="AB5630">
        <v>192</v>
      </c>
      <c r="AC5630">
        <v>0</v>
      </c>
      <c r="AD5630">
        <v>43936</v>
      </c>
      <c r="AE5630">
        <v>0</v>
      </c>
      <c r="AF5630">
        <v>0</v>
      </c>
      <c r="AG5630">
        <v>0</v>
      </c>
      <c r="AH5630">
        <v>0</v>
      </c>
      <c r="AI5630">
        <v>0</v>
      </c>
      <c r="AJ5630">
        <v>0</v>
      </c>
      <c r="AK5630">
        <v>0</v>
      </c>
      <c r="AL5630">
        <v>0</v>
      </c>
      <c r="AM5630">
        <v>2776287</v>
      </c>
      <c r="AN5630">
        <v>767021</v>
      </c>
      <c r="AO5630">
        <v>17405</v>
      </c>
      <c r="AP5630">
        <v>803027</v>
      </c>
      <c r="AQ5630">
        <v>3089</v>
      </c>
      <c r="AR5630">
        <v>0</v>
      </c>
      <c r="AS5630">
        <v>2717614</v>
      </c>
      <c r="AT5630">
        <v>81829</v>
      </c>
      <c r="AU5630">
        <v>0</v>
      </c>
      <c r="AV5630">
        <v>78900</v>
      </c>
      <c r="AW5630">
        <v>7245172</v>
      </c>
      <c r="AX5630">
        <v>311369</v>
      </c>
      <c r="AY5630">
        <v>7753096</v>
      </c>
      <c r="AZ5630">
        <v>0</v>
      </c>
      <c r="BA5630">
        <v>-139</v>
      </c>
      <c r="BB5630">
        <v>0</v>
      </c>
      <c r="BC5630">
        <v>0</v>
      </c>
      <c r="BD5630">
        <v>0</v>
      </c>
      <c r="BE5630">
        <v>0</v>
      </c>
      <c r="BF5630">
        <v>94656</v>
      </c>
      <c r="BG5630">
        <v>2557218</v>
      </c>
      <c r="BH5630">
        <v>0</v>
      </c>
      <c r="BI5630">
        <v>0</v>
      </c>
      <c r="BJ5630">
        <v>0</v>
      </c>
      <c r="BK5630">
        <v>0</v>
      </c>
      <c r="BL5630">
        <v>0</v>
      </c>
      <c r="BM5630">
        <v>0</v>
      </c>
      <c r="BN5630">
        <v>0</v>
      </c>
      <c r="BO5630">
        <v>0</v>
      </c>
      <c r="BP5630">
        <v>0</v>
      </c>
      <c r="BQ5630">
        <v>0</v>
      </c>
      <c r="BR5630">
        <v>0</v>
      </c>
      <c r="BS5630">
        <v>2.3913043478260869</v>
      </c>
    </row>
    <row r="5631" spans="1:71" x14ac:dyDescent="0.25">
      <c r="A5631">
        <v>106194967</v>
      </c>
      <c r="B5631" t="s">
        <v>754</v>
      </c>
      <c r="C5631" s="1">
        <f t="shared" si="87"/>
        <v>42917</v>
      </c>
      <c r="D5631" s="2" t="s">
        <v>1021</v>
      </c>
      <c r="E5631" s="1">
        <v>42742</v>
      </c>
      <c r="F5631" s="1">
        <v>43008</v>
      </c>
      <c r="G5631" t="s">
        <v>92</v>
      </c>
      <c r="H5631" t="s">
        <v>101</v>
      </c>
      <c r="I5631" t="s">
        <v>155</v>
      </c>
      <c r="J5631" t="s">
        <v>85</v>
      </c>
      <c r="K5631" t="s">
        <v>237</v>
      </c>
      <c r="L5631">
        <v>16</v>
      </c>
      <c r="M5631">
        <v>16</v>
      </c>
      <c r="N5631">
        <v>0</v>
      </c>
      <c r="O5631">
        <v>0</v>
      </c>
      <c r="P5631">
        <v>16</v>
      </c>
      <c r="Q5631">
        <v>0</v>
      </c>
      <c r="R5631">
        <v>0</v>
      </c>
      <c r="S5631">
        <v>0</v>
      </c>
      <c r="T5631">
        <v>0</v>
      </c>
      <c r="U5631">
        <v>0</v>
      </c>
      <c r="V5631">
        <v>1455</v>
      </c>
      <c r="W5631">
        <v>0</v>
      </c>
      <c r="X5631">
        <v>0</v>
      </c>
      <c r="Y5631">
        <v>0</v>
      </c>
      <c r="Z5631">
        <v>0</v>
      </c>
      <c r="AA5631">
        <v>0</v>
      </c>
      <c r="AB5631">
        <v>1455</v>
      </c>
      <c r="AC5631">
        <v>0</v>
      </c>
      <c r="AD5631">
        <v>0</v>
      </c>
      <c r="AE5631">
        <v>0</v>
      </c>
      <c r="AF5631">
        <v>0</v>
      </c>
      <c r="AG5631">
        <v>0</v>
      </c>
      <c r="AH5631">
        <v>0</v>
      </c>
      <c r="AI5631">
        <v>0</v>
      </c>
      <c r="AJ5631">
        <v>0</v>
      </c>
      <c r="AK5631">
        <v>0</v>
      </c>
      <c r="AL5631">
        <v>0</v>
      </c>
      <c r="AM5631">
        <v>0</v>
      </c>
      <c r="AN5631">
        <v>0</v>
      </c>
      <c r="AO5631">
        <v>0</v>
      </c>
      <c r="AP5631">
        <v>0</v>
      </c>
      <c r="AQ5631">
        <v>949734</v>
      </c>
      <c r="AR5631">
        <v>0</v>
      </c>
      <c r="AS5631">
        <v>0</v>
      </c>
      <c r="AT5631">
        <v>0</v>
      </c>
      <c r="AU5631">
        <v>0</v>
      </c>
      <c r="AV5631">
        <v>0</v>
      </c>
      <c r="AW5631">
        <v>949734</v>
      </c>
      <c r="AX5631">
        <v>1039253</v>
      </c>
      <c r="AY5631">
        <v>840378</v>
      </c>
      <c r="AZ5631">
        <v>0</v>
      </c>
      <c r="BA5631">
        <v>0</v>
      </c>
      <c r="BB5631">
        <v>0</v>
      </c>
      <c r="BC5631">
        <v>0</v>
      </c>
      <c r="BD5631">
        <v>0</v>
      </c>
      <c r="BE5631">
        <v>0</v>
      </c>
      <c r="BF5631">
        <v>99832</v>
      </c>
      <c r="BG5631">
        <v>220086</v>
      </c>
      <c r="BH5631">
        <v>0</v>
      </c>
      <c r="BI5631">
        <v>0</v>
      </c>
      <c r="BJ5631">
        <v>0</v>
      </c>
      <c r="BK5631">
        <v>0</v>
      </c>
      <c r="BL5631">
        <v>0</v>
      </c>
      <c r="BM5631">
        <v>0</v>
      </c>
      <c r="BN5631">
        <v>0</v>
      </c>
      <c r="BO5631">
        <v>0</v>
      </c>
      <c r="BP5631">
        <v>0</v>
      </c>
      <c r="BQ5631">
        <v>0</v>
      </c>
      <c r="BR5631">
        <v>0</v>
      </c>
      <c r="BS5631">
        <v>0.5</v>
      </c>
    </row>
    <row r="5632" spans="1:71" x14ac:dyDescent="0.25">
      <c r="A5632">
        <v>106514001</v>
      </c>
      <c r="B5632" t="s">
        <v>757</v>
      </c>
      <c r="C5632" s="1">
        <f t="shared" si="87"/>
        <v>42917</v>
      </c>
      <c r="D5632" s="2" t="s">
        <v>1021</v>
      </c>
      <c r="E5632" s="1">
        <v>42742</v>
      </c>
      <c r="F5632" s="1">
        <v>43008</v>
      </c>
      <c r="G5632" t="s">
        <v>549</v>
      </c>
      <c r="H5632" t="s">
        <v>112</v>
      </c>
      <c r="I5632" t="s">
        <v>155</v>
      </c>
      <c r="J5632" t="s">
        <v>85</v>
      </c>
      <c r="K5632" t="s">
        <v>550</v>
      </c>
      <c r="L5632">
        <v>16</v>
      </c>
      <c r="M5632">
        <v>16</v>
      </c>
      <c r="N5632">
        <v>0</v>
      </c>
      <c r="O5632">
        <v>18</v>
      </c>
      <c r="P5632">
        <v>117</v>
      </c>
      <c r="Q5632">
        <v>117</v>
      </c>
      <c r="R5632">
        <v>0</v>
      </c>
      <c r="S5632">
        <v>0</v>
      </c>
      <c r="T5632">
        <v>0</v>
      </c>
      <c r="U5632">
        <v>0</v>
      </c>
      <c r="V5632">
        <v>0</v>
      </c>
      <c r="W5632">
        <v>0</v>
      </c>
      <c r="X5632">
        <v>848</v>
      </c>
      <c r="Y5632">
        <v>0</v>
      </c>
      <c r="Z5632">
        <v>0</v>
      </c>
      <c r="AA5632">
        <v>89</v>
      </c>
      <c r="AB5632">
        <v>937</v>
      </c>
      <c r="AC5632">
        <v>937</v>
      </c>
      <c r="AD5632">
        <v>0</v>
      </c>
      <c r="AE5632">
        <v>0</v>
      </c>
      <c r="AF5632">
        <v>0</v>
      </c>
      <c r="AG5632">
        <v>0</v>
      </c>
      <c r="AH5632">
        <v>0</v>
      </c>
      <c r="AI5632">
        <v>0</v>
      </c>
      <c r="AJ5632">
        <v>0</v>
      </c>
      <c r="AK5632">
        <v>0</v>
      </c>
      <c r="AL5632">
        <v>0</v>
      </c>
      <c r="AM5632">
        <v>0</v>
      </c>
      <c r="AN5632">
        <v>0</v>
      </c>
      <c r="AO5632">
        <v>0</v>
      </c>
      <c r="AP5632">
        <v>0</v>
      </c>
      <c r="AQ5632">
        <v>0</v>
      </c>
      <c r="AR5632">
        <v>0</v>
      </c>
      <c r="AS5632">
        <v>963794</v>
      </c>
      <c r="AT5632">
        <v>0</v>
      </c>
      <c r="AU5632">
        <v>0</v>
      </c>
      <c r="AV5632">
        <v>101152</v>
      </c>
      <c r="AW5632">
        <v>1064946</v>
      </c>
      <c r="AX5632">
        <v>0</v>
      </c>
      <c r="AY5632">
        <v>1002209</v>
      </c>
      <c r="AZ5632">
        <v>0</v>
      </c>
      <c r="BA5632">
        <v>0</v>
      </c>
      <c r="BB5632">
        <v>0</v>
      </c>
      <c r="BC5632">
        <v>0</v>
      </c>
      <c r="BD5632">
        <v>0</v>
      </c>
      <c r="BE5632">
        <v>0</v>
      </c>
      <c r="BF5632">
        <v>0</v>
      </c>
      <c r="BG5632">
        <v>0</v>
      </c>
      <c r="BH5632">
        <v>0</v>
      </c>
      <c r="BI5632">
        <v>0</v>
      </c>
      <c r="BJ5632">
        <v>0</v>
      </c>
      <c r="BK5632">
        <v>0</v>
      </c>
      <c r="BL5632">
        <v>0</v>
      </c>
      <c r="BM5632">
        <v>0</v>
      </c>
      <c r="BN5632">
        <v>0</v>
      </c>
      <c r="BO5632">
        <v>0</v>
      </c>
      <c r="BP5632">
        <v>0</v>
      </c>
      <c r="BQ5632">
        <v>0</v>
      </c>
      <c r="BR5632">
        <v>0</v>
      </c>
      <c r="BS5632">
        <v>3.65625</v>
      </c>
    </row>
    <row r="5633" spans="1:71" x14ac:dyDescent="0.25">
      <c r="A5633">
        <v>106034002</v>
      </c>
      <c r="B5633" t="s">
        <v>758</v>
      </c>
      <c r="C5633" s="1">
        <f t="shared" si="87"/>
        <v>42917</v>
      </c>
      <c r="D5633" s="2" t="s">
        <v>1021</v>
      </c>
      <c r="E5633" s="1">
        <v>42742</v>
      </c>
      <c r="F5633" s="1">
        <v>43008</v>
      </c>
      <c r="G5633" t="s">
        <v>759</v>
      </c>
      <c r="H5633" t="s">
        <v>89</v>
      </c>
      <c r="I5633" t="s">
        <v>72</v>
      </c>
      <c r="J5633" t="s">
        <v>73</v>
      </c>
      <c r="K5633" t="s">
        <v>760</v>
      </c>
      <c r="L5633">
        <v>52</v>
      </c>
      <c r="M5633">
        <v>28</v>
      </c>
      <c r="N5633">
        <v>4</v>
      </c>
      <c r="O5633">
        <v>1</v>
      </c>
      <c r="P5633">
        <v>602</v>
      </c>
      <c r="Q5633">
        <v>0</v>
      </c>
      <c r="R5633">
        <v>1197</v>
      </c>
      <c r="S5633">
        <v>101</v>
      </c>
      <c r="T5633">
        <v>61</v>
      </c>
      <c r="U5633">
        <v>403</v>
      </c>
      <c r="V5633">
        <v>0</v>
      </c>
      <c r="W5633">
        <v>0</v>
      </c>
      <c r="X5633">
        <v>50</v>
      </c>
      <c r="Y5633">
        <v>288</v>
      </c>
      <c r="Z5633">
        <v>9</v>
      </c>
      <c r="AA5633">
        <v>2</v>
      </c>
      <c r="AB5633">
        <v>2111</v>
      </c>
      <c r="AC5633">
        <v>0</v>
      </c>
      <c r="AD5633">
        <v>554884</v>
      </c>
      <c r="AE5633">
        <v>-11551</v>
      </c>
      <c r="AF5633">
        <v>0</v>
      </c>
      <c r="AG5633">
        <v>0</v>
      </c>
      <c r="AH5633">
        <v>0</v>
      </c>
      <c r="AI5633">
        <v>0</v>
      </c>
      <c r="AJ5633">
        <v>0</v>
      </c>
      <c r="AK5633">
        <v>0</v>
      </c>
      <c r="AL5633">
        <v>0</v>
      </c>
      <c r="AM5633">
        <v>5994318</v>
      </c>
      <c r="AN5633">
        <v>622718</v>
      </c>
      <c r="AO5633">
        <v>342465</v>
      </c>
      <c r="AP5633">
        <v>2160113</v>
      </c>
      <c r="AQ5633">
        <v>0</v>
      </c>
      <c r="AR5633">
        <v>0</v>
      </c>
      <c r="AS5633">
        <v>1238347</v>
      </c>
      <c r="AT5633">
        <v>8230683</v>
      </c>
      <c r="AU5633">
        <v>0</v>
      </c>
      <c r="AV5633">
        <v>0</v>
      </c>
      <c r="AW5633">
        <v>18588644</v>
      </c>
      <c r="AX5633">
        <v>181993</v>
      </c>
      <c r="AY5633">
        <v>20529684</v>
      </c>
      <c r="AZ5633">
        <v>0</v>
      </c>
      <c r="BA5633">
        <v>-3712</v>
      </c>
      <c r="BB5633">
        <v>0</v>
      </c>
      <c r="BC5633">
        <v>0</v>
      </c>
      <c r="BD5633">
        <v>0</v>
      </c>
      <c r="BE5633">
        <v>0</v>
      </c>
      <c r="BF5633">
        <v>1894547</v>
      </c>
      <c r="BG5633">
        <v>45063761</v>
      </c>
      <c r="BH5633">
        <v>0</v>
      </c>
      <c r="BI5633">
        <v>0</v>
      </c>
      <c r="BJ5633">
        <v>0</v>
      </c>
      <c r="BK5633">
        <v>0</v>
      </c>
      <c r="BL5633">
        <v>0</v>
      </c>
      <c r="BM5633">
        <v>0</v>
      </c>
      <c r="BN5633">
        <v>0</v>
      </c>
      <c r="BO5633">
        <v>0</v>
      </c>
      <c r="BP5633">
        <v>0</v>
      </c>
      <c r="BQ5633">
        <v>0</v>
      </c>
      <c r="BR5633">
        <v>0</v>
      </c>
      <c r="BS5633">
        <v>7.5250000000000004</v>
      </c>
    </row>
    <row r="5634" spans="1:71" x14ac:dyDescent="0.25">
      <c r="A5634">
        <v>106310791</v>
      </c>
      <c r="B5634" t="s">
        <v>761</v>
      </c>
      <c r="C5634" s="1">
        <f t="shared" ref="C5634:C5697" si="88">DATE(LEFT(D5634,4), MID(D5634,7,1)*3-2, 1)</f>
        <v>42917</v>
      </c>
      <c r="D5634" s="2" t="s">
        <v>1021</v>
      </c>
      <c r="E5634" s="1">
        <v>42742</v>
      </c>
      <c r="F5634" s="1">
        <v>43008</v>
      </c>
      <c r="G5634" t="s">
        <v>387</v>
      </c>
      <c r="H5634" t="s">
        <v>89</v>
      </c>
      <c r="I5634" t="s">
        <v>72</v>
      </c>
      <c r="J5634" t="s">
        <v>85</v>
      </c>
      <c r="K5634" t="s">
        <v>762</v>
      </c>
      <c r="L5634">
        <v>64</v>
      </c>
      <c r="M5634">
        <v>31</v>
      </c>
      <c r="N5634">
        <v>3</v>
      </c>
      <c r="O5634">
        <v>11</v>
      </c>
      <c r="P5634">
        <v>670</v>
      </c>
      <c r="Q5634">
        <v>0</v>
      </c>
      <c r="R5634">
        <v>1063</v>
      </c>
      <c r="S5634">
        <v>349</v>
      </c>
      <c r="T5634">
        <v>160</v>
      </c>
      <c r="U5634">
        <v>274</v>
      </c>
      <c r="V5634">
        <v>0</v>
      </c>
      <c r="W5634">
        <v>0</v>
      </c>
      <c r="X5634">
        <v>11</v>
      </c>
      <c r="Y5634">
        <v>331</v>
      </c>
      <c r="Z5634">
        <v>13</v>
      </c>
      <c r="AA5634">
        <v>45</v>
      </c>
      <c r="AB5634">
        <v>2246</v>
      </c>
      <c r="AC5634">
        <v>0</v>
      </c>
      <c r="AD5634">
        <v>1138636</v>
      </c>
      <c r="AE5634">
        <v>-11551</v>
      </c>
      <c r="AF5634">
        <v>0</v>
      </c>
      <c r="AG5634">
        <v>0</v>
      </c>
      <c r="AH5634">
        <v>2200451</v>
      </c>
      <c r="AI5634">
        <v>0</v>
      </c>
      <c r="AJ5634">
        <v>0</v>
      </c>
      <c r="AK5634">
        <v>896179</v>
      </c>
      <c r="AL5634">
        <v>3096630</v>
      </c>
      <c r="AM5634">
        <v>10477901</v>
      </c>
      <c r="AN5634">
        <v>3571276</v>
      </c>
      <c r="AO5634">
        <v>521833</v>
      </c>
      <c r="AP5634">
        <v>1790866</v>
      </c>
      <c r="AQ5634">
        <v>0</v>
      </c>
      <c r="AR5634">
        <v>0</v>
      </c>
      <c r="AS5634">
        <v>969919</v>
      </c>
      <c r="AT5634">
        <v>13296762</v>
      </c>
      <c r="AU5634">
        <v>0</v>
      </c>
      <c r="AV5634">
        <v>0</v>
      </c>
      <c r="AW5634">
        <v>30628557</v>
      </c>
      <c r="AX5634">
        <v>1207244</v>
      </c>
      <c r="AY5634">
        <v>34562276</v>
      </c>
      <c r="AZ5634">
        <v>0</v>
      </c>
      <c r="BA5634">
        <v>4752</v>
      </c>
      <c r="BB5634">
        <v>0</v>
      </c>
      <c r="BC5634">
        <v>0</v>
      </c>
      <c r="BD5634">
        <v>0</v>
      </c>
      <c r="BE5634">
        <v>0</v>
      </c>
      <c r="BF5634">
        <v>427623</v>
      </c>
      <c r="BG5634">
        <v>46140686</v>
      </c>
      <c r="BH5634">
        <v>0</v>
      </c>
      <c r="BI5634">
        <v>0</v>
      </c>
      <c r="BJ5634">
        <v>0</v>
      </c>
      <c r="BK5634">
        <v>0</v>
      </c>
      <c r="BL5634">
        <v>0</v>
      </c>
      <c r="BM5634">
        <v>0</v>
      </c>
      <c r="BN5634">
        <v>0</v>
      </c>
      <c r="BO5634">
        <v>0</v>
      </c>
      <c r="BP5634">
        <v>0</v>
      </c>
      <c r="BQ5634">
        <v>0</v>
      </c>
      <c r="BR5634">
        <v>0</v>
      </c>
      <c r="BS5634">
        <v>7.0526315789473681</v>
      </c>
    </row>
    <row r="5635" spans="1:71" x14ac:dyDescent="0.25">
      <c r="A5635">
        <v>106344017</v>
      </c>
      <c r="B5635" t="s">
        <v>763</v>
      </c>
      <c r="C5635" s="1">
        <f t="shared" si="88"/>
        <v>42917</v>
      </c>
      <c r="D5635" s="2" t="s">
        <v>1021</v>
      </c>
      <c r="E5635" s="1">
        <v>42742</v>
      </c>
      <c r="F5635" s="1">
        <v>43008</v>
      </c>
      <c r="G5635" t="s">
        <v>224</v>
      </c>
      <c r="H5635" t="s">
        <v>89</v>
      </c>
      <c r="I5635" t="s">
        <v>72</v>
      </c>
      <c r="J5635" t="s">
        <v>85</v>
      </c>
      <c r="K5635" t="s">
        <v>227</v>
      </c>
      <c r="L5635">
        <v>73</v>
      </c>
      <c r="M5635">
        <v>61</v>
      </c>
      <c r="N5635">
        <v>63</v>
      </c>
      <c r="O5635">
        <v>6</v>
      </c>
      <c r="P5635">
        <v>734</v>
      </c>
      <c r="Q5635">
        <v>0</v>
      </c>
      <c r="R5635">
        <v>851</v>
      </c>
      <c r="S5635">
        <v>281</v>
      </c>
      <c r="T5635">
        <v>717</v>
      </c>
      <c r="U5635">
        <v>25</v>
      </c>
      <c r="V5635">
        <v>0</v>
      </c>
      <c r="W5635">
        <v>0</v>
      </c>
      <c r="X5635">
        <v>1188</v>
      </c>
      <c r="Y5635">
        <v>1321</v>
      </c>
      <c r="Z5635">
        <v>492</v>
      </c>
      <c r="AA5635">
        <v>47</v>
      </c>
      <c r="AB5635">
        <v>4922</v>
      </c>
      <c r="AC5635">
        <v>0</v>
      </c>
      <c r="AD5635">
        <v>201570</v>
      </c>
      <c r="AE5635">
        <v>-26</v>
      </c>
      <c r="AF5635">
        <v>0</v>
      </c>
      <c r="AG5635">
        <v>0</v>
      </c>
      <c r="AH5635">
        <v>22696</v>
      </c>
      <c r="AI5635">
        <v>0</v>
      </c>
      <c r="AJ5635">
        <v>0</v>
      </c>
      <c r="AK5635">
        <v>76312</v>
      </c>
      <c r="AL5635">
        <v>99008</v>
      </c>
      <c r="AM5635">
        <v>1124304</v>
      </c>
      <c r="AN5635">
        <v>507511</v>
      </c>
      <c r="AO5635">
        <v>428400</v>
      </c>
      <c r="AP5635">
        <v>24908</v>
      </c>
      <c r="AQ5635">
        <v>0</v>
      </c>
      <c r="AR5635">
        <v>0</v>
      </c>
      <c r="AS5635">
        <v>465271</v>
      </c>
      <c r="AT5635">
        <v>4794129</v>
      </c>
      <c r="AU5635">
        <v>0</v>
      </c>
      <c r="AV5635">
        <v>0</v>
      </c>
      <c r="AW5635">
        <v>7344523</v>
      </c>
      <c r="AX5635">
        <v>92194</v>
      </c>
      <c r="AY5635">
        <v>10787399</v>
      </c>
      <c r="AZ5635">
        <v>0</v>
      </c>
      <c r="BA5635">
        <v>0</v>
      </c>
      <c r="BB5635">
        <v>0</v>
      </c>
      <c r="BC5635">
        <v>0</v>
      </c>
      <c r="BD5635">
        <v>0</v>
      </c>
      <c r="BE5635">
        <v>0</v>
      </c>
      <c r="BF5635">
        <v>33727</v>
      </c>
      <c r="BG5635">
        <v>9852337</v>
      </c>
      <c r="BH5635">
        <v>0</v>
      </c>
      <c r="BI5635">
        <v>0</v>
      </c>
      <c r="BJ5635">
        <v>0</v>
      </c>
      <c r="BK5635">
        <v>0</v>
      </c>
      <c r="BL5635">
        <v>0</v>
      </c>
      <c r="BM5635">
        <v>0</v>
      </c>
      <c r="BN5635">
        <v>0</v>
      </c>
      <c r="BO5635">
        <v>0</v>
      </c>
      <c r="BP5635">
        <v>0</v>
      </c>
      <c r="BQ5635">
        <v>0</v>
      </c>
      <c r="BR5635">
        <v>0</v>
      </c>
      <c r="BS5635">
        <v>5.4776119402985071</v>
      </c>
    </row>
    <row r="5636" spans="1:71" x14ac:dyDescent="0.25">
      <c r="A5636">
        <v>106084001</v>
      </c>
      <c r="B5636" t="s">
        <v>764</v>
      </c>
      <c r="C5636" s="1">
        <f t="shared" si="88"/>
        <v>42917</v>
      </c>
      <c r="D5636" s="2" t="s">
        <v>1021</v>
      </c>
      <c r="E5636" s="1">
        <v>42742</v>
      </c>
      <c r="F5636" s="1">
        <v>43008</v>
      </c>
      <c r="G5636" t="s">
        <v>765</v>
      </c>
      <c r="H5636" t="s">
        <v>89</v>
      </c>
      <c r="I5636" t="s">
        <v>72</v>
      </c>
      <c r="J5636" t="s">
        <v>73</v>
      </c>
      <c r="K5636" t="s">
        <v>766</v>
      </c>
      <c r="L5636">
        <v>49</v>
      </c>
      <c r="M5636">
        <v>32</v>
      </c>
      <c r="N5636">
        <v>12</v>
      </c>
      <c r="O5636">
        <v>3</v>
      </c>
      <c r="P5636">
        <v>563</v>
      </c>
      <c r="Q5636">
        <v>0</v>
      </c>
      <c r="R5636">
        <v>1281</v>
      </c>
      <c r="S5636">
        <v>146</v>
      </c>
      <c r="T5636">
        <v>164</v>
      </c>
      <c r="U5636">
        <v>555</v>
      </c>
      <c r="V5636">
        <v>0</v>
      </c>
      <c r="W5636">
        <v>4</v>
      </c>
      <c r="X5636">
        <v>46</v>
      </c>
      <c r="Y5636">
        <v>223</v>
      </c>
      <c r="Z5636">
        <v>39</v>
      </c>
      <c r="AA5636">
        <v>8</v>
      </c>
      <c r="AB5636">
        <v>2466</v>
      </c>
      <c r="AC5636">
        <v>0</v>
      </c>
      <c r="AD5636">
        <v>363561</v>
      </c>
      <c r="AE5636">
        <v>-18324</v>
      </c>
      <c r="AF5636">
        <v>0</v>
      </c>
      <c r="AG5636">
        <v>0</v>
      </c>
      <c r="AH5636">
        <v>0</v>
      </c>
      <c r="AI5636">
        <v>133652</v>
      </c>
      <c r="AJ5636">
        <v>0</v>
      </c>
      <c r="AK5636">
        <v>0</v>
      </c>
      <c r="AL5636">
        <v>133652</v>
      </c>
      <c r="AM5636">
        <v>6632647</v>
      </c>
      <c r="AN5636">
        <v>435580</v>
      </c>
      <c r="AO5636">
        <v>370276</v>
      </c>
      <c r="AP5636">
        <v>4770200</v>
      </c>
      <c r="AQ5636">
        <v>0</v>
      </c>
      <c r="AR5636">
        <v>11774</v>
      </c>
      <c r="AS5636">
        <v>835746</v>
      </c>
      <c r="AT5636">
        <v>7002669</v>
      </c>
      <c r="AU5636">
        <v>0</v>
      </c>
      <c r="AV5636">
        <v>0</v>
      </c>
      <c r="AW5636">
        <v>20058892</v>
      </c>
      <c r="AX5636">
        <v>169247</v>
      </c>
      <c r="AY5636">
        <v>20214594</v>
      </c>
      <c r="AZ5636">
        <v>0</v>
      </c>
      <c r="BA5636">
        <v>-616</v>
      </c>
      <c r="BB5636">
        <v>0</v>
      </c>
      <c r="BC5636">
        <v>0</v>
      </c>
      <c r="BD5636">
        <v>0</v>
      </c>
      <c r="BE5636">
        <v>0</v>
      </c>
      <c r="BF5636">
        <v>1027116</v>
      </c>
      <c r="BG5636">
        <v>21451455</v>
      </c>
      <c r="BH5636">
        <v>0</v>
      </c>
      <c r="BI5636">
        <v>0</v>
      </c>
      <c r="BJ5636">
        <v>0</v>
      </c>
      <c r="BK5636">
        <v>0</v>
      </c>
      <c r="BL5636">
        <v>0</v>
      </c>
      <c r="BM5636">
        <v>0</v>
      </c>
      <c r="BN5636">
        <v>0</v>
      </c>
      <c r="BO5636">
        <v>0</v>
      </c>
      <c r="BP5636">
        <v>0</v>
      </c>
      <c r="BQ5636">
        <v>0</v>
      </c>
      <c r="BR5636">
        <v>0</v>
      </c>
      <c r="BS5636">
        <v>6.9506172839506171</v>
      </c>
    </row>
    <row r="5637" spans="1:71" x14ac:dyDescent="0.25">
      <c r="A5637">
        <v>106574010</v>
      </c>
      <c r="B5637" t="s">
        <v>767</v>
      </c>
      <c r="C5637" s="1">
        <f t="shared" si="88"/>
        <v>42917</v>
      </c>
      <c r="D5637" s="2" t="s">
        <v>1021</v>
      </c>
      <c r="E5637" s="1">
        <v>42742</v>
      </c>
      <c r="F5637" s="1">
        <v>43008</v>
      </c>
      <c r="G5637" t="s">
        <v>768</v>
      </c>
      <c r="H5637" t="s">
        <v>89</v>
      </c>
      <c r="I5637" t="s">
        <v>72</v>
      </c>
      <c r="J5637" t="s">
        <v>85</v>
      </c>
      <c r="K5637" t="s">
        <v>769</v>
      </c>
      <c r="L5637">
        <v>48</v>
      </c>
      <c r="M5637">
        <v>33</v>
      </c>
      <c r="N5637">
        <v>12</v>
      </c>
      <c r="O5637">
        <v>0</v>
      </c>
      <c r="P5637">
        <v>980</v>
      </c>
      <c r="Q5637">
        <v>0</v>
      </c>
      <c r="R5637">
        <v>925</v>
      </c>
      <c r="S5637">
        <v>303</v>
      </c>
      <c r="T5637">
        <v>269</v>
      </c>
      <c r="U5637">
        <v>467</v>
      </c>
      <c r="V5637">
        <v>0</v>
      </c>
      <c r="W5637">
        <v>5</v>
      </c>
      <c r="X5637">
        <v>69</v>
      </c>
      <c r="Y5637">
        <v>496</v>
      </c>
      <c r="Z5637">
        <v>21</v>
      </c>
      <c r="AA5637">
        <v>0</v>
      </c>
      <c r="AB5637">
        <v>2555</v>
      </c>
      <c r="AC5637">
        <v>0</v>
      </c>
      <c r="AD5637">
        <v>658350</v>
      </c>
      <c r="AE5637">
        <v>0</v>
      </c>
      <c r="AF5637">
        <v>0</v>
      </c>
      <c r="AG5637">
        <v>0</v>
      </c>
      <c r="AH5637">
        <v>995230</v>
      </c>
      <c r="AI5637">
        <v>0</v>
      </c>
      <c r="AJ5637">
        <v>0</v>
      </c>
      <c r="AK5637">
        <v>1312867</v>
      </c>
      <c r="AL5637">
        <v>2308097</v>
      </c>
      <c r="AM5637">
        <v>5768272</v>
      </c>
      <c r="AN5637">
        <v>1667397</v>
      </c>
      <c r="AO5637">
        <v>348744</v>
      </c>
      <c r="AP5637">
        <v>2587106</v>
      </c>
      <c r="AQ5637">
        <v>0</v>
      </c>
      <c r="AR5637">
        <v>26683</v>
      </c>
      <c r="AS5637">
        <v>849111</v>
      </c>
      <c r="AT5637">
        <v>18010735</v>
      </c>
      <c r="AU5637">
        <v>0</v>
      </c>
      <c r="AV5637">
        <v>0</v>
      </c>
      <c r="AW5637">
        <v>29258048</v>
      </c>
      <c r="AX5637">
        <v>137293</v>
      </c>
      <c r="AY5637">
        <v>30253846</v>
      </c>
      <c r="AZ5637">
        <v>0</v>
      </c>
      <c r="BA5637">
        <v>7174</v>
      </c>
      <c r="BB5637">
        <v>0</v>
      </c>
      <c r="BC5637">
        <v>0</v>
      </c>
      <c r="BD5637">
        <v>0</v>
      </c>
      <c r="BE5637">
        <v>0</v>
      </c>
      <c r="BF5637">
        <v>1453721</v>
      </c>
      <c r="BG5637">
        <v>24985249</v>
      </c>
      <c r="BH5637">
        <v>0</v>
      </c>
      <c r="BI5637">
        <v>0</v>
      </c>
      <c r="BJ5637">
        <v>0</v>
      </c>
      <c r="BK5637">
        <v>0</v>
      </c>
      <c r="BL5637">
        <v>0</v>
      </c>
      <c r="BM5637">
        <v>0</v>
      </c>
      <c r="BN5637">
        <v>0</v>
      </c>
      <c r="BO5637">
        <v>0</v>
      </c>
      <c r="BP5637">
        <v>0</v>
      </c>
      <c r="BQ5637">
        <v>0</v>
      </c>
      <c r="BR5637">
        <v>0</v>
      </c>
      <c r="BS5637">
        <v>12.098765432098766</v>
      </c>
    </row>
    <row r="5638" spans="1:71" x14ac:dyDescent="0.25">
      <c r="A5638">
        <v>106070934</v>
      </c>
      <c r="B5638" t="s">
        <v>770</v>
      </c>
      <c r="C5638" s="1">
        <f t="shared" si="88"/>
        <v>42917</v>
      </c>
      <c r="D5638" s="2" t="s">
        <v>1021</v>
      </c>
      <c r="E5638" s="1">
        <v>42742</v>
      </c>
      <c r="F5638" s="1">
        <v>43008</v>
      </c>
      <c r="G5638" t="s">
        <v>217</v>
      </c>
      <c r="H5638" t="s">
        <v>89</v>
      </c>
      <c r="I5638" t="s">
        <v>72</v>
      </c>
      <c r="J5638" t="s">
        <v>85</v>
      </c>
      <c r="K5638" t="s">
        <v>364</v>
      </c>
      <c r="L5638">
        <v>145</v>
      </c>
      <c r="M5638">
        <v>91</v>
      </c>
      <c r="N5638">
        <v>36</v>
      </c>
      <c r="O5638">
        <v>0</v>
      </c>
      <c r="P5638">
        <v>1906</v>
      </c>
      <c r="Q5638">
        <v>0</v>
      </c>
      <c r="R5638">
        <v>2945</v>
      </c>
      <c r="S5638">
        <v>634</v>
      </c>
      <c r="T5638">
        <v>634</v>
      </c>
      <c r="U5638">
        <v>1817</v>
      </c>
      <c r="V5638">
        <v>0</v>
      </c>
      <c r="W5638">
        <v>0</v>
      </c>
      <c r="X5638">
        <v>86</v>
      </c>
      <c r="Y5638">
        <v>857</v>
      </c>
      <c r="Z5638">
        <v>72</v>
      </c>
      <c r="AA5638">
        <v>0</v>
      </c>
      <c r="AB5638">
        <v>7045</v>
      </c>
      <c r="AC5638">
        <v>0</v>
      </c>
      <c r="AD5638">
        <v>1841580</v>
      </c>
      <c r="AE5638">
        <v>-408886</v>
      </c>
      <c r="AF5638">
        <v>0</v>
      </c>
      <c r="AG5638">
        <v>0</v>
      </c>
      <c r="AH5638">
        <v>0</v>
      </c>
      <c r="AI5638">
        <v>0</v>
      </c>
      <c r="AJ5638">
        <v>0</v>
      </c>
      <c r="AK5638">
        <v>0</v>
      </c>
      <c r="AL5638">
        <v>0</v>
      </c>
      <c r="AM5638">
        <v>11438261</v>
      </c>
      <c r="AN5638">
        <v>2771884</v>
      </c>
      <c r="AO5638">
        <v>2109128</v>
      </c>
      <c r="AP5638">
        <v>8279752</v>
      </c>
      <c r="AQ5638">
        <v>1396</v>
      </c>
      <c r="AR5638">
        <v>0</v>
      </c>
      <c r="AS5638">
        <v>834790</v>
      </c>
      <c r="AT5638">
        <v>17198249</v>
      </c>
      <c r="AU5638">
        <v>0</v>
      </c>
      <c r="AV5638">
        <v>0</v>
      </c>
      <c r="AW5638">
        <v>42633460</v>
      </c>
      <c r="AX5638">
        <v>319155</v>
      </c>
      <c r="AY5638">
        <v>47270222</v>
      </c>
      <c r="AZ5638">
        <v>0</v>
      </c>
      <c r="BA5638">
        <v>0</v>
      </c>
      <c r="BB5638">
        <v>0</v>
      </c>
      <c r="BC5638">
        <v>0</v>
      </c>
      <c r="BD5638">
        <v>0</v>
      </c>
      <c r="BE5638">
        <v>0</v>
      </c>
      <c r="BF5638">
        <v>1884261</v>
      </c>
      <c r="BG5638">
        <v>45305232</v>
      </c>
      <c r="BH5638">
        <v>0</v>
      </c>
      <c r="BI5638">
        <v>0</v>
      </c>
      <c r="BJ5638">
        <v>0</v>
      </c>
      <c r="BK5638">
        <v>0</v>
      </c>
      <c r="BL5638">
        <v>0</v>
      </c>
      <c r="BM5638">
        <v>0</v>
      </c>
      <c r="BN5638">
        <v>0</v>
      </c>
      <c r="BO5638">
        <v>0</v>
      </c>
      <c r="BP5638">
        <v>0</v>
      </c>
      <c r="BQ5638">
        <v>0</v>
      </c>
      <c r="BR5638">
        <v>0</v>
      </c>
      <c r="BS5638">
        <v>8.0762711864406782</v>
      </c>
    </row>
    <row r="5639" spans="1:71" x14ac:dyDescent="0.25">
      <c r="A5639">
        <v>106171395</v>
      </c>
      <c r="B5639" t="s">
        <v>771</v>
      </c>
      <c r="C5639" s="1">
        <f t="shared" si="88"/>
        <v>42917</v>
      </c>
      <c r="D5639" s="2" t="s">
        <v>1021</v>
      </c>
      <c r="E5639" s="1">
        <v>42742</v>
      </c>
      <c r="F5639" s="1">
        <v>43008</v>
      </c>
      <c r="G5639" t="s">
        <v>730</v>
      </c>
      <c r="H5639" t="s">
        <v>89</v>
      </c>
      <c r="I5639" t="s">
        <v>72</v>
      </c>
      <c r="J5639" t="s">
        <v>73</v>
      </c>
      <c r="K5639" t="s">
        <v>772</v>
      </c>
      <c r="L5639">
        <v>30</v>
      </c>
      <c r="M5639">
        <v>19</v>
      </c>
      <c r="N5639">
        <v>5</v>
      </c>
      <c r="O5639">
        <v>0</v>
      </c>
      <c r="P5639">
        <v>453</v>
      </c>
      <c r="Q5639">
        <v>0</v>
      </c>
      <c r="R5639">
        <v>746</v>
      </c>
      <c r="S5639">
        <v>12</v>
      </c>
      <c r="T5639">
        <v>144</v>
      </c>
      <c r="U5639">
        <v>385</v>
      </c>
      <c r="V5639">
        <v>0</v>
      </c>
      <c r="W5639">
        <v>0</v>
      </c>
      <c r="X5639">
        <v>30</v>
      </c>
      <c r="Y5639">
        <v>114</v>
      </c>
      <c r="Z5639">
        <v>12</v>
      </c>
      <c r="AA5639">
        <v>0</v>
      </c>
      <c r="AB5639">
        <v>1443</v>
      </c>
      <c r="AC5639">
        <v>0</v>
      </c>
      <c r="AD5639">
        <v>615956</v>
      </c>
      <c r="AE5639">
        <v>-10389</v>
      </c>
      <c r="AF5639">
        <v>0</v>
      </c>
      <c r="AG5639">
        <v>0</v>
      </c>
      <c r="AH5639">
        <v>0</v>
      </c>
      <c r="AI5639">
        <v>148435</v>
      </c>
      <c r="AJ5639">
        <v>0</v>
      </c>
      <c r="AK5639">
        <v>0</v>
      </c>
      <c r="AL5639">
        <v>148435</v>
      </c>
      <c r="AM5639">
        <v>7680028</v>
      </c>
      <c r="AN5639">
        <v>92459</v>
      </c>
      <c r="AO5639">
        <v>439630</v>
      </c>
      <c r="AP5639">
        <v>3382700</v>
      </c>
      <c r="AQ5639">
        <v>0</v>
      </c>
      <c r="AR5639">
        <v>0</v>
      </c>
      <c r="AS5639">
        <v>1121815</v>
      </c>
      <c r="AT5639">
        <v>4726124</v>
      </c>
      <c r="AU5639">
        <v>0</v>
      </c>
      <c r="AV5639">
        <v>0</v>
      </c>
      <c r="AW5639">
        <v>17442756</v>
      </c>
      <c r="AX5639">
        <v>107885</v>
      </c>
      <c r="AY5639">
        <v>21420331</v>
      </c>
      <c r="AZ5639">
        <v>0</v>
      </c>
      <c r="BA5639">
        <v>2715</v>
      </c>
      <c r="BB5639">
        <v>0</v>
      </c>
      <c r="BC5639">
        <v>0</v>
      </c>
      <c r="BD5639">
        <v>0</v>
      </c>
      <c r="BE5639">
        <v>0</v>
      </c>
      <c r="BF5639">
        <v>514083</v>
      </c>
      <c r="BG5639">
        <v>26667580</v>
      </c>
      <c r="BH5639">
        <v>0</v>
      </c>
      <c r="BI5639">
        <v>0</v>
      </c>
      <c r="BJ5639">
        <v>0</v>
      </c>
      <c r="BK5639">
        <v>0</v>
      </c>
      <c r="BL5639">
        <v>0</v>
      </c>
      <c r="BM5639">
        <v>0</v>
      </c>
      <c r="BN5639">
        <v>0</v>
      </c>
      <c r="BO5639">
        <v>0</v>
      </c>
      <c r="BP5639">
        <v>0</v>
      </c>
      <c r="BQ5639">
        <v>0</v>
      </c>
      <c r="BR5639">
        <v>0</v>
      </c>
      <c r="BS5639">
        <v>9.2448979591836729</v>
      </c>
    </row>
    <row r="5640" spans="1:71" x14ac:dyDescent="0.25">
      <c r="A5640">
        <v>106444012</v>
      </c>
      <c r="B5640" t="s">
        <v>773</v>
      </c>
      <c r="C5640" s="1">
        <f t="shared" si="88"/>
        <v>42917</v>
      </c>
      <c r="D5640" s="2" t="s">
        <v>1021</v>
      </c>
      <c r="E5640" s="1">
        <v>42742</v>
      </c>
      <c r="F5640" s="1">
        <v>43008</v>
      </c>
      <c r="G5640" t="s">
        <v>248</v>
      </c>
      <c r="H5640" t="s">
        <v>89</v>
      </c>
      <c r="I5640" t="s">
        <v>72</v>
      </c>
      <c r="J5640" t="s">
        <v>85</v>
      </c>
      <c r="K5640" t="s">
        <v>249</v>
      </c>
      <c r="L5640">
        <v>30</v>
      </c>
      <c r="M5640">
        <v>14</v>
      </c>
      <c r="N5640">
        <v>4</v>
      </c>
      <c r="O5640">
        <v>1</v>
      </c>
      <c r="P5640">
        <v>404</v>
      </c>
      <c r="Q5640">
        <v>0</v>
      </c>
      <c r="R5640">
        <v>130</v>
      </c>
      <c r="S5640">
        <v>11</v>
      </c>
      <c r="T5640">
        <v>64</v>
      </c>
      <c r="U5640">
        <v>140</v>
      </c>
      <c r="V5640">
        <v>0</v>
      </c>
      <c r="W5640">
        <v>0</v>
      </c>
      <c r="X5640">
        <v>24</v>
      </c>
      <c r="Y5640">
        <v>666</v>
      </c>
      <c r="Z5640">
        <v>12</v>
      </c>
      <c r="AA5640">
        <v>5</v>
      </c>
      <c r="AB5640">
        <v>1052</v>
      </c>
      <c r="AC5640">
        <v>0</v>
      </c>
      <c r="AD5640">
        <v>119938</v>
      </c>
      <c r="AE5640">
        <v>0</v>
      </c>
      <c r="AF5640">
        <v>0</v>
      </c>
      <c r="AG5640">
        <v>0</v>
      </c>
      <c r="AH5640">
        <v>0</v>
      </c>
      <c r="AI5640">
        <v>0</v>
      </c>
      <c r="AJ5640">
        <v>0</v>
      </c>
      <c r="AK5640">
        <v>0</v>
      </c>
      <c r="AL5640">
        <v>0</v>
      </c>
      <c r="AM5640">
        <v>3479105</v>
      </c>
      <c r="AN5640">
        <v>389015</v>
      </c>
      <c r="AO5640">
        <v>84528</v>
      </c>
      <c r="AP5640">
        <v>429159</v>
      </c>
      <c r="AQ5640">
        <v>38754</v>
      </c>
      <c r="AR5640">
        <v>0</v>
      </c>
      <c r="AS5640">
        <v>290060</v>
      </c>
      <c r="AT5640">
        <v>12971981</v>
      </c>
      <c r="AU5640">
        <v>0</v>
      </c>
      <c r="AV5640">
        <v>0</v>
      </c>
      <c r="AW5640">
        <v>17682602</v>
      </c>
      <c r="AX5640">
        <v>132679</v>
      </c>
      <c r="AY5640">
        <v>17853393</v>
      </c>
      <c r="AZ5640">
        <v>0</v>
      </c>
      <c r="BA5640">
        <v>0</v>
      </c>
      <c r="BB5640">
        <v>0</v>
      </c>
      <c r="BC5640">
        <v>0</v>
      </c>
      <c r="BD5640">
        <v>0</v>
      </c>
      <c r="BE5640">
        <v>0</v>
      </c>
      <c r="BF5640">
        <v>844462</v>
      </c>
      <c r="BG5640">
        <v>26900978</v>
      </c>
      <c r="BH5640">
        <v>0</v>
      </c>
      <c r="BI5640">
        <v>0</v>
      </c>
      <c r="BJ5640">
        <v>0</v>
      </c>
      <c r="BK5640">
        <v>0</v>
      </c>
      <c r="BL5640">
        <v>0</v>
      </c>
      <c r="BM5640">
        <v>0</v>
      </c>
      <c r="BN5640">
        <v>0</v>
      </c>
      <c r="BO5640">
        <v>0</v>
      </c>
      <c r="BP5640">
        <v>0</v>
      </c>
      <c r="BQ5640">
        <v>0</v>
      </c>
      <c r="BR5640">
        <v>0</v>
      </c>
      <c r="BS5640">
        <v>9.1818181818181817</v>
      </c>
    </row>
    <row r="5641" spans="1:71" x14ac:dyDescent="0.25">
      <c r="A5641">
        <v>106341051</v>
      </c>
      <c r="B5641" t="s">
        <v>775</v>
      </c>
      <c r="C5641" s="1">
        <f t="shared" si="88"/>
        <v>42917</v>
      </c>
      <c r="D5641" s="2" t="s">
        <v>1021</v>
      </c>
      <c r="E5641" s="1">
        <v>42742</v>
      </c>
      <c r="F5641" s="1">
        <v>43008</v>
      </c>
      <c r="G5641" t="s">
        <v>224</v>
      </c>
      <c r="H5641" t="s">
        <v>89</v>
      </c>
      <c r="I5641" t="s">
        <v>72</v>
      </c>
      <c r="J5641" t="s">
        <v>85</v>
      </c>
      <c r="K5641" t="s">
        <v>227</v>
      </c>
      <c r="L5641">
        <v>523</v>
      </c>
      <c r="M5641">
        <v>413</v>
      </c>
      <c r="N5641">
        <v>26</v>
      </c>
      <c r="O5641">
        <v>21</v>
      </c>
      <c r="P5641">
        <v>7570</v>
      </c>
      <c r="Q5641">
        <v>0</v>
      </c>
      <c r="R5641">
        <v>8194</v>
      </c>
      <c r="S5641">
        <v>3092</v>
      </c>
      <c r="T5641">
        <v>2805</v>
      </c>
      <c r="U5641">
        <v>7391</v>
      </c>
      <c r="V5641">
        <v>0</v>
      </c>
      <c r="W5641">
        <v>0</v>
      </c>
      <c r="X5641">
        <v>4628</v>
      </c>
      <c r="Y5641">
        <v>6908</v>
      </c>
      <c r="Z5641">
        <v>79</v>
      </c>
      <c r="AA5641">
        <v>67</v>
      </c>
      <c r="AB5641">
        <v>33164</v>
      </c>
      <c r="AC5641">
        <v>0</v>
      </c>
      <c r="AD5641">
        <v>3186175</v>
      </c>
      <c r="AE5641">
        <v>0</v>
      </c>
      <c r="AF5641">
        <v>0</v>
      </c>
      <c r="AG5641">
        <v>0</v>
      </c>
      <c r="AH5641">
        <v>8832529</v>
      </c>
      <c r="AI5641">
        <v>0</v>
      </c>
      <c r="AJ5641">
        <v>0</v>
      </c>
      <c r="AK5641">
        <v>10240261</v>
      </c>
      <c r="AL5641">
        <v>19072790</v>
      </c>
      <c r="AM5641">
        <v>54669115</v>
      </c>
      <c r="AN5641">
        <v>16765065</v>
      </c>
      <c r="AO5641">
        <v>5174152</v>
      </c>
      <c r="AP5641">
        <v>29326798</v>
      </c>
      <c r="AQ5641">
        <v>0</v>
      </c>
      <c r="AR5641">
        <v>0</v>
      </c>
      <c r="AS5641">
        <v>19953666</v>
      </c>
      <c r="AT5641">
        <v>110730785</v>
      </c>
      <c r="AU5641">
        <v>0</v>
      </c>
      <c r="AV5641">
        <v>0</v>
      </c>
      <c r="AW5641">
        <v>236619581</v>
      </c>
      <c r="AX5641">
        <v>3432617</v>
      </c>
      <c r="AY5641">
        <v>259303883</v>
      </c>
      <c r="AZ5641">
        <v>0</v>
      </c>
      <c r="BA5641">
        <v>500</v>
      </c>
      <c r="BB5641">
        <v>0</v>
      </c>
      <c r="BC5641">
        <v>0</v>
      </c>
      <c r="BD5641">
        <v>0</v>
      </c>
      <c r="BE5641">
        <v>0</v>
      </c>
      <c r="BF5641">
        <v>5401487</v>
      </c>
      <c r="BG5641">
        <v>896584411</v>
      </c>
      <c r="BH5641">
        <v>0</v>
      </c>
      <c r="BI5641">
        <v>0</v>
      </c>
      <c r="BJ5641">
        <v>0</v>
      </c>
      <c r="BK5641">
        <v>0</v>
      </c>
      <c r="BL5641">
        <v>0</v>
      </c>
      <c r="BM5641">
        <v>0</v>
      </c>
      <c r="BN5641">
        <v>0</v>
      </c>
      <c r="BO5641">
        <v>0</v>
      </c>
      <c r="BP5641">
        <v>0</v>
      </c>
      <c r="BQ5641">
        <v>0</v>
      </c>
      <c r="BR5641">
        <v>0</v>
      </c>
      <c r="BS5641">
        <v>8.0876068376068382</v>
      </c>
    </row>
    <row r="5642" spans="1:71" x14ac:dyDescent="0.25">
      <c r="A5642">
        <v>106311000</v>
      </c>
      <c r="B5642" t="s">
        <v>774</v>
      </c>
      <c r="C5642" s="1">
        <f t="shared" si="88"/>
        <v>42917</v>
      </c>
      <c r="D5642" s="2" t="s">
        <v>1021</v>
      </c>
      <c r="E5642" s="1">
        <v>42742</v>
      </c>
      <c r="F5642" s="1">
        <v>43008</v>
      </c>
      <c r="G5642" t="s">
        <v>387</v>
      </c>
      <c r="H5642" t="s">
        <v>89</v>
      </c>
      <c r="I5642" t="s">
        <v>72</v>
      </c>
      <c r="J5642" t="s">
        <v>85</v>
      </c>
      <c r="K5642" t="s">
        <v>388</v>
      </c>
      <c r="L5642">
        <v>328</v>
      </c>
      <c r="M5642">
        <v>262</v>
      </c>
      <c r="N5642">
        <v>37</v>
      </c>
      <c r="O5642">
        <v>60</v>
      </c>
      <c r="P5642">
        <v>4867</v>
      </c>
      <c r="Q5642">
        <v>0</v>
      </c>
      <c r="R5642">
        <v>8049</v>
      </c>
      <c r="S5642">
        <v>2726</v>
      </c>
      <c r="T5642">
        <v>1458</v>
      </c>
      <c r="U5642">
        <v>2520</v>
      </c>
      <c r="V5642">
        <v>0</v>
      </c>
      <c r="W5642">
        <v>0</v>
      </c>
      <c r="X5642">
        <v>1245</v>
      </c>
      <c r="Y5642">
        <v>4828</v>
      </c>
      <c r="Z5642">
        <v>119</v>
      </c>
      <c r="AA5642">
        <v>175</v>
      </c>
      <c r="AB5642">
        <v>21120</v>
      </c>
      <c r="AC5642">
        <v>0</v>
      </c>
      <c r="AD5642">
        <v>5111354</v>
      </c>
      <c r="AE5642">
        <v>0</v>
      </c>
      <c r="AF5642">
        <v>0</v>
      </c>
      <c r="AG5642">
        <v>0</v>
      </c>
      <c r="AH5642">
        <v>6951025</v>
      </c>
      <c r="AI5642">
        <v>0</v>
      </c>
      <c r="AJ5642">
        <v>0</v>
      </c>
      <c r="AK5642">
        <v>5963076</v>
      </c>
      <c r="AL5642">
        <v>12914101</v>
      </c>
      <c r="AM5642">
        <v>39161611</v>
      </c>
      <c r="AN5642">
        <v>10103468</v>
      </c>
      <c r="AO5642">
        <v>3053368</v>
      </c>
      <c r="AP5642">
        <v>14293435</v>
      </c>
      <c r="AQ5642">
        <v>0</v>
      </c>
      <c r="AR5642">
        <v>0</v>
      </c>
      <c r="AS5642">
        <v>10535667</v>
      </c>
      <c r="AT5642">
        <v>82580581</v>
      </c>
      <c r="AU5642">
        <v>0</v>
      </c>
      <c r="AV5642">
        <v>0</v>
      </c>
      <c r="AW5642">
        <v>159728130</v>
      </c>
      <c r="AX5642">
        <v>2813570</v>
      </c>
      <c r="AY5642">
        <v>136378555</v>
      </c>
      <c r="AZ5642">
        <v>0</v>
      </c>
      <c r="BA5642">
        <v>162966</v>
      </c>
      <c r="BB5642">
        <v>0</v>
      </c>
      <c r="BC5642">
        <v>0</v>
      </c>
      <c r="BD5642">
        <v>0</v>
      </c>
      <c r="BE5642">
        <v>0</v>
      </c>
      <c r="BF5642">
        <v>8904684</v>
      </c>
      <c r="BG5642">
        <v>205118577</v>
      </c>
      <c r="BH5642">
        <v>0</v>
      </c>
      <c r="BI5642">
        <v>0</v>
      </c>
      <c r="BJ5642">
        <v>0</v>
      </c>
      <c r="BK5642">
        <v>0</v>
      </c>
      <c r="BL5642">
        <v>0</v>
      </c>
      <c r="BM5642">
        <v>0</v>
      </c>
      <c r="BN5642">
        <v>0</v>
      </c>
      <c r="BO5642">
        <v>0</v>
      </c>
      <c r="BP5642">
        <v>0</v>
      </c>
      <c r="BQ5642">
        <v>0</v>
      </c>
      <c r="BR5642">
        <v>0</v>
      </c>
      <c r="BS5642">
        <v>8.2491525423728813</v>
      </c>
    </row>
    <row r="5643" spans="1:71" x14ac:dyDescent="0.25">
      <c r="A5643">
        <v>106494106</v>
      </c>
      <c r="B5643" t="s">
        <v>777</v>
      </c>
      <c r="C5643" s="1">
        <f t="shared" si="88"/>
        <v>42917</v>
      </c>
      <c r="D5643" s="2" t="s">
        <v>1021</v>
      </c>
      <c r="E5643" s="1">
        <v>42742</v>
      </c>
      <c r="F5643" s="1">
        <v>43008</v>
      </c>
      <c r="G5643" t="s">
        <v>121</v>
      </c>
      <c r="H5643" t="s">
        <v>89</v>
      </c>
      <c r="I5643" t="s">
        <v>72</v>
      </c>
      <c r="J5643" t="s">
        <v>85</v>
      </c>
      <c r="K5643" t="s">
        <v>122</v>
      </c>
      <c r="L5643">
        <v>84</v>
      </c>
      <c r="M5643">
        <v>73</v>
      </c>
      <c r="N5643">
        <v>5</v>
      </c>
      <c r="O5643">
        <v>20</v>
      </c>
      <c r="P5643">
        <v>1696</v>
      </c>
      <c r="Q5643">
        <v>0</v>
      </c>
      <c r="R5643">
        <v>2110</v>
      </c>
      <c r="S5643">
        <v>416</v>
      </c>
      <c r="T5643">
        <v>554</v>
      </c>
      <c r="U5643">
        <v>1238</v>
      </c>
      <c r="V5643">
        <v>0</v>
      </c>
      <c r="W5643">
        <v>4</v>
      </c>
      <c r="X5643">
        <v>233</v>
      </c>
      <c r="Y5643">
        <v>1276</v>
      </c>
      <c r="Z5643">
        <v>24</v>
      </c>
      <c r="AA5643">
        <v>89</v>
      </c>
      <c r="AB5643">
        <v>5944</v>
      </c>
      <c r="AC5643">
        <v>0</v>
      </c>
      <c r="AD5643">
        <v>1508146</v>
      </c>
      <c r="AE5643">
        <v>-1770876</v>
      </c>
      <c r="AF5643">
        <v>0</v>
      </c>
      <c r="AG5643">
        <v>0</v>
      </c>
      <c r="AH5643">
        <v>2026523</v>
      </c>
      <c r="AI5643">
        <v>0</v>
      </c>
      <c r="AJ5643">
        <v>0</v>
      </c>
      <c r="AK5643">
        <v>5035428</v>
      </c>
      <c r="AL5643">
        <v>7061951</v>
      </c>
      <c r="AM5643">
        <v>18084215</v>
      </c>
      <c r="AN5643">
        <v>4006542</v>
      </c>
      <c r="AO5643">
        <v>0</v>
      </c>
      <c r="AP5643">
        <v>8548218</v>
      </c>
      <c r="AQ5643">
        <v>2323</v>
      </c>
      <c r="AR5643">
        <v>0</v>
      </c>
      <c r="AS5643">
        <v>1720929</v>
      </c>
      <c r="AT5643">
        <v>33146212</v>
      </c>
      <c r="AU5643">
        <v>0</v>
      </c>
      <c r="AV5643">
        <v>330664</v>
      </c>
      <c r="AW5643">
        <v>65839103</v>
      </c>
      <c r="AX5643">
        <v>210435</v>
      </c>
      <c r="AY5643">
        <v>61633322</v>
      </c>
      <c r="AZ5643">
        <v>0</v>
      </c>
      <c r="BA5643">
        <v>7580</v>
      </c>
      <c r="BB5643">
        <v>0</v>
      </c>
      <c r="BC5643">
        <v>0</v>
      </c>
      <c r="BD5643">
        <v>0</v>
      </c>
      <c r="BE5643">
        <v>0</v>
      </c>
      <c r="BF5643">
        <v>1032820</v>
      </c>
      <c r="BG5643">
        <v>277981109</v>
      </c>
      <c r="BH5643">
        <v>0</v>
      </c>
      <c r="BI5643">
        <v>0</v>
      </c>
      <c r="BJ5643">
        <v>0</v>
      </c>
      <c r="BK5643">
        <v>0</v>
      </c>
      <c r="BL5643">
        <v>0</v>
      </c>
      <c r="BM5643">
        <v>0</v>
      </c>
      <c r="BN5643">
        <v>0</v>
      </c>
      <c r="BO5643">
        <v>0</v>
      </c>
      <c r="BP5643">
        <v>0</v>
      </c>
      <c r="BQ5643">
        <v>0</v>
      </c>
      <c r="BR5643">
        <v>0</v>
      </c>
      <c r="BS5643">
        <v>10.802547770700636</v>
      </c>
    </row>
    <row r="5644" spans="1:71" x14ac:dyDescent="0.25">
      <c r="A5644">
        <v>106481094</v>
      </c>
      <c r="B5644" t="s">
        <v>776</v>
      </c>
      <c r="C5644" s="1">
        <f t="shared" si="88"/>
        <v>42917</v>
      </c>
      <c r="D5644" s="2" t="s">
        <v>1021</v>
      </c>
      <c r="E5644" s="1">
        <v>42742</v>
      </c>
      <c r="F5644" s="1">
        <v>43008</v>
      </c>
      <c r="G5644" t="s">
        <v>231</v>
      </c>
      <c r="H5644" t="s">
        <v>89</v>
      </c>
      <c r="I5644" t="s">
        <v>72</v>
      </c>
      <c r="J5644" t="s">
        <v>85</v>
      </c>
      <c r="K5644" t="s">
        <v>232</v>
      </c>
      <c r="L5644">
        <v>105</v>
      </c>
      <c r="M5644">
        <v>60</v>
      </c>
      <c r="N5644">
        <v>2</v>
      </c>
      <c r="O5644">
        <v>15</v>
      </c>
      <c r="P5644">
        <v>1089</v>
      </c>
      <c r="Q5644">
        <v>0</v>
      </c>
      <c r="R5644">
        <v>2369</v>
      </c>
      <c r="S5644">
        <v>194</v>
      </c>
      <c r="T5644">
        <v>377</v>
      </c>
      <c r="U5644">
        <v>1089</v>
      </c>
      <c r="V5644">
        <v>0</v>
      </c>
      <c r="W5644">
        <v>0</v>
      </c>
      <c r="X5644">
        <v>24</v>
      </c>
      <c r="Y5644">
        <v>458</v>
      </c>
      <c r="Z5644">
        <v>7</v>
      </c>
      <c r="AA5644">
        <v>37</v>
      </c>
      <c r="AB5644">
        <v>4555</v>
      </c>
      <c r="AC5644">
        <v>0</v>
      </c>
      <c r="AD5644">
        <v>1465119</v>
      </c>
      <c r="AE5644">
        <v>0</v>
      </c>
      <c r="AF5644">
        <v>0</v>
      </c>
      <c r="AG5644">
        <v>0</v>
      </c>
      <c r="AH5644">
        <v>0</v>
      </c>
      <c r="AI5644">
        <v>0</v>
      </c>
      <c r="AJ5644">
        <v>0</v>
      </c>
      <c r="AK5644">
        <v>157548</v>
      </c>
      <c r="AL5644">
        <v>157548</v>
      </c>
      <c r="AM5644">
        <v>9784135</v>
      </c>
      <c r="AN5644">
        <v>1041773</v>
      </c>
      <c r="AO5644">
        <v>618166</v>
      </c>
      <c r="AP5644">
        <v>6124601</v>
      </c>
      <c r="AQ5644">
        <v>0</v>
      </c>
      <c r="AR5644">
        <v>0</v>
      </c>
      <c r="AS5644">
        <v>862098</v>
      </c>
      <c r="AT5644">
        <v>11400644</v>
      </c>
      <c r="AU5644">
        <v>0</v>
      </c>
      <c r="AV5644">
        <v>0</v>
      </c>
      <c r="AW5644">
        <v>29831417</v>
      </c>
      <c r="AX5644">
        <v>957264</v>
      </c>
      <c r="AY5644">
        <v>37417269</v>
      </c>
      <c r="AZ5644">
        <v>0</v>
      </c>
      <c r="BA5644">
        <v>4702</v>
      </c>
      <c r="BB5644">
        <v>0</v>
      </c>
      <c r="BC5644">
        <v>0</v>
      </c>
      <c r="BD5644">
        <v>0</v>
      </c>
      <c r="BE5644">
        <v>0</v>
      </c>
      <c r="BF5644">
        <v>629369</v>
      </c>
      <c r="BG5644">
        <v>46441780</v>
      </c>
      <c r="BH5644">
        <v>0</v>
      </c>
      <c r="BI5644">
        <v>0</v>
      </c>
      <c r="BJ5644">
        <v>0</v>
      </c>
      <c r="BK5644">
        <v>0</v>
      </c>
      <c r="BL5644">
        <v>0</v>
      </c>
      <c r="BM5644">
        <v>0</v>
      </c>
      <c r="BN5644">
        <v>0</v>
      </c>
      <c r="BO5644">
        <v>0</v>
      </c>
      <c r="BP5644">
        <v>0</v>
      </c>
      <c r="BQ5644">
        <v>0</v>
      </c>
      <c r="BR5644">
        <v>0</v>
      </c>
      <c r="BS5644">
        <v>6.6</v>
      </c>
    </row>
    <row r="5645" spans="1:71" x14ac:dyDescent="0.25">
      <c r="A5645">
        <v>106514030</v>
      </c>
      <c r="B5645" t="s">
        <v>778</v>
      </c>
      <c r="C5645" s="1">
        <f t="shared" si="88"/>
        <v>42917</v>
      </c>
      <c r="D5645" s="2" t="s">
        <v>1021</v>
      </c>
      <c r="E5645" s="1">
        <v>42742</v>
      </c>
      <c r="F5645" s="1">
        <v>43008</v>
      </c>
      <c r="G5645" t="s">
        <v>549</v>
      </c>
      <c r="H5645" t="s">
        <v>84</v>
      </c>
      <c r="I5645" t="s">
        <v>72</v>
      </c>
      <c r="J5645" t="s">
        <v>85</v>
      </c>
      <c r="K5645" t="s">
        <v>550</v>
      </c>
      <c r="L5645">
        <v>14</v>
      </c>
      <c r="M5645">
        <v>14</v>
      </c>
      <c r="N5645">
        <v>0</v>
      </c>
      <c r="O5645">
        <v>0</v>
      </c>
      <c r="P5645">
        <v>113</v>
      </c>
      <c r="Q5645">
        <v>0</v>
      </c>
      <c r="R5645">
        <v>146</v>
      </c>
      <c r="S5645">
        <v>8</v>
      </c>
      <c r="T5645">
        <v>0</v>
      </c>
      <c r="U5645">
        <v>20</v>
      </c>
      <c r="V5645">
        <v>0</v>
      </c>
      <c r="W5645">
        <v>0</v>
      </c>
      <c r="X5645">
        <v>7</v>
      </c>
      <c r="Y5645">
        <v>80</v>
      </c>
      <c r="Z5645">
        <v>0</v>
      </c>
      <c r="AA5645">
        <v>0</v>
      </c>
      <c r="AB5645">
        <v>261</v>
      </c>
      <c r="AC5645">
        <v>0</v>
      </c>
      <c r="AD5645">
        <v>93638</v>
      </c>
      <c r="AE5645">
        <v>0</v>
      </c>
      <c r="AF5645">
        <v>0</v>
      </c>
      <c r="AG5645">
        <v>0</v>
      </c>
      <c r="AH5645">
        <v>0</v>
      </c>
      <c r="AI5645">
        <v>0</v>
      </c>
      <c r="AJ5645">
        <v>0</v>
      </c>
      <c r="AK5645">
        <v>0</v>
      </c>
      <c r="AL5645">
        <v>0</v>
      </c>
      <c r="AM5645">
        <v>1183824</v>
      </c>
      <c r="AN5645">
        <v>164087</v>
      </c>
      <c r="AO5645">
        <v>-82388</v>
      </c>
      <c r="AP5645">
        <v>108798</v>
      </c>
      <c r="AQ5645">
        <v>0</v>
      </c>
      <c r="AR5645">
        <v>0</v>
      </c>
      <c r="AS5645">
        <v>850424</v>
      </c>
      <c r="AT5645">
        <v>4383906</v>
      </c>
      <c r="AU5645">
        <v>0</v>
      </c>
      <c r="AV5645">
        <v>-83585</v>
      </c>
      <c r="AW5645">
        <v>6525066</v>
      </c>
      <c r="AX5645">
        <v>4359</v>
      </c>
      <c r="AY5645">
        <v>6098028</v>
      </c>
      <c r="AZ5645">
        <v>0</v>
      </c>
      <c r="BA5645">
        <v>0</v>
      </c>
      <c r="BB5645">
        <v>0</v>
      </c>
      <c r="BC5645">
        <v>0</v>
      </c>
      <c r="BD5645">
        <v>0</v>
      </c>
      <c r="BE5645">
        <v>0</v>
      </c>
      <c r="BF5645">
        <v>32551</v>
      </c>
      <c r="BG5645">
        <v>1969296</v>
      </c>
      <c r="BH5645">
        <v>0</v>
      </c>
      <c r="BI5645">
        <v>0</v>
      </c>
      <c r="BJ5645">
        <v>0</v>
      </c>
      <c r="BK5645">
        <v>0</v>
      </c>
      <c r="BL5645">
        <v>0</v>
      </c>
      <c r="BM5645">
        <v>0</v>
      </c>
      <c r="BN5645">
        <v>0</v>
      </c>
      <c r="BO5645">
        <v>0</v>
      </c>
      <c r="BP5645">
        <v>0</v>
      </c>
      <c r="BQ5645">
        <v>0</v>
      </c>
      <c r="BR5645">
        <v>0</v>
      </c>
      <c r="BS5645">
        <v>4.0357142857142856</v>
      </c>
    </row>
    <row r="5646" spans="1:71" x14ac:dyDescent="0.25">
      <c r="A5646">
        <v>106391056</v>
      </c>
      <c r="B5646" t="s">
        <v>779</v>
      </c>
      <c r="C5646" s="1">
        <f t="shared" si="88"/>
        <v>42917</v>
      </c>
      <c r="D5646" s="2" t="s">
        <v>1021</v>
      </c>
      <c r="E5646" s="1">
        <v>42742</v>
      </c>
      <c r="F5646" s="1">
        <v>43008</v>
      </c>
      <c r="G5646" t="s">
        <v>234</v>
      </c>
      <c r="H5646" t="s">
        <v>89</v>
      </c>
      <c r="I5646" t="s">
        <v>72</v>
      </c>
      <c r="J5646" t="s">
        <v>85</v>
      </c>
      <c r="K5646" t="s">
        <v>780</v>
      </c>
      <c r="L5646">
        <v>77</v>
      </c>
      <c r="M5646">
        <v>41</v>
      </c>
      <c r="N5646">
        <v>11</v>
      </c>
      <c r="O5646">
        <v>4</v>
      </c>
      <c r="P5646">
        <v>926</v>
      </c>
      <c r="Q5646">
        <v>0</v>
      </c>
      <c r="R5646">
        <v>1123</v>
      </c>
      <c r="S5646">
        <v>259</v>
      </c>
      <c r="T5646">
        <v>348</v>
      </c>
      <c r="U5646">
        <v>634</v>
      </c>
      <c r="V5646">
        <v>0</v>
      </c>
      <c r="W5646">
        <v>0</v>
      </c>
      <c r="X5646">
        <v>60</v>
      </c>
      <c r="Y5646">
        <v>644</v>
      </c>
      <c r="Z5646">
        <v>27</v>
      </c>
      <c r="AA5646">
        <v>10</v>
      </c>
      <c r="AB5646">
        <v>3105</v>
      </c>
      <c r="AC5646">
        <v>0</v>
      </c>
      <c r="AD5646">
        <v>1844399</v>
      </c>
      <c r="AE5646">
        <v>0</v>
      </c>
      <c r="AF5646">
        <v>0</v>
      </c>
      <c r="AG5646">
        <v>0</v>
      </c>
      <c r="AH5646">
        <v>1777</v>
      </c>
      <c r="AI5646">
        <v>0</v>
      </c>
      <c r="AJ5646">
        <v>0</v>
      </c>
      <c r="AK5646">
        <v>14004</v>
      </c>
      <c r="AL5646">
        <v>15781</v>
      </c>
      <c r="AM5646">
        <v>4707106</v>
      </c>
      <c r="AN5646">
        <v>939212</v>
      </c>
      <c r="AO5646">
        <v>496782</v>
      </c>
      <c r="AP5646">
        <v>2932558</v>
      </c>
      <c r="AQ5646">
        <v>0</v>
      </c>
      <c r="AR5646">
        <v>0</v>
      </c>
      <c r="AS5646">
        <v>1442623</v>
      </c>
      <c r="AT5646">
        <v>17753664</v>
      </c>
      <c r="AU5646">
        <v>0</v>
      </c>
      <c r="AV5646">
        <v>0</v>
      </c>
      <c r="AW5646">
        <v>28271945</v>
      </c>
      <c r="AX5646">
        <v>381438</v>
      </c>
      <c r="AY5646">
        <v>28695167</v>
      </c>
      <c r="AZ5646">
        <v>0</v>
      </c>
      <c r="BA5646">
        <v>190525</v>
      </c>
      <c r="BB5646">
        <v>0</v>
      </c>
      <c r="BC5646">
        <v>0</v>
      </c>
      <c r="BD5646">
        <v>0</v>
      </c>
      <c r="BE5646">
        <v>0</v>
      </c>
      <c r="BF5646">
        <v>1788564</v>
      </c>
      <c r="BG5646">
        <v>45813496</v>
      </c>
      <c r="BH5646">
        <v>0</v>
      </c>
      <c r="BI5646">
        <v>0</v>
      </c>
      <c r="BJ5646">
        <v>0</v>
      </c>
      <c r="BK5646">
        <v>0</v>
      </c>
      <c r="BL5646">
        <v>0</v>
      </c>
      <c r="BM5646">
        <v>0</v>
      </c>
      <c r="BN5646">
        <v>0</v>
      </c>
      <c r="BO5646">
        <v>0</v>
      </c>
      <c r="BP5646">
        <v>0</v>
      </c>
      <c r="BQ5646">
        <v>0</v>
      </c>
      <c r="BR5646">
        <v>0</v>
      </c>
      <c r="BS5646">
        <v>7.8474576271186445</v>
      </c>
    </row>
    <row r="5647" spans="1:71" x14ac:dyDescent="0.25">
      <c r="A5647">
        <v>106291053</v>
      </c>
      <c r="B5647" t="s">
        <v>781</v>
      </c>
      <c r="C5647" s="1">
        <f t="shared" si="88"/>
        <v>42917</v>
      </c>
      <c r="D5647" s="2" t="s">
        <v>1021</v>
      </c>
      <c r="E5647" s="1">
        <v>42742</v>
      </c>
      <c r="F5647" s="1">
        <v>43008</v>
      </c>
      <c r="G5647" t="s">
        <v>696</v>
      </c>
      <c r="H5647" t="s">
        <v>71</v>
      </c>
      <c r="I5647" t="s">
        <v>72</v>
      </c>
      <c r="J5647" t="s">
        <v>73</v>
      </c>
      <c r="K5647" t="s">
        <v>782</v>
      </c>
      <c r="L5647">
        <v>62</v>
      </c>
      <c r="M5647">
        <v>62</v>
      </c>
      <c r="N5647">
        <v>0</v>
      </c>
      <c r="O5647">
        <v>19</v>
      </c>
      <c r="P5647">
        <v>459</v>
      </c>
      <c r="Q5647">
        <v>7</v>
      </c>
      <c r="R5647">
        <v>623</v>
      </c>
      <c r="S5647">
        <v>48</v>
      </c>
      <c r="T5647">
        <v>2644</v>
      </c>
      <c r="U5647">
        <v>129</v>
      </c>
      <c r="V5647">
        <v>0</v>
      </c>
      <c r="W5647">
        <v>0</v>
      </c>
      <c r="X5647">
        <v>85</v>
      </c>
      <c r="Y5647">
        <v>261</v>
      </c>
      <c r="Z5647">
        <v>0</v>
      </c>
      <c r="AA5647">
        <v>461</v>
      </c>
      <c r="AB5647">
        <v>4251</v>
      </c>
      <c r="AC5647">
        <v>2931</v>
      </c>
      <c r="AD5647">
        <v>-49381</v>
      </c>
      <c r="AE5647">
        <v>0</v>
      </c>
      <c r="AF5647">
        <v>0</v>
      </c>
      <c r="AG5647">
        <v>0</v>
      </c>
      <c r="AH5647">
        <v>0</v>
      </c>
      <c r="AI5647">
        <v>0</v>
      </c>
      <c r="AJ5647">
        <v>0</v>
      </c>
      <c r="AK5647">
        <v>0</v>
      </c>
      <c r="AL5647">
        <v>0</v>
      </c>
      <c r="AM5647">
        <v>10118466</v>
      </c>
      <c r="AN5647">
        <v>464897</v>
      </c>
      <c r="AO5647">
        <v>1301217</v>
      </c>
      <c r="AP5647">
        <v>759392</v>
      </c>
      <c r="AQ5647">
        <v>9</v>
      </c>
      <c r="AR5647">
        <v>0</v>
      </c>
      <c r="AS5647">
        <v>4767199</v>
      </c>
      <c r="AT5647">
        <v>16019168</v>
      </c>
      <c r="AU5647">
        <v>0</v>
      </c>
      <c r="AV5647">
        <v>485238</v>
      </c>
      <c r="AW5647">
        <v>33915586</v>
      </c>
      <c r="AX5647">
        <v>359993</v>
      </c>
      <c r="AY5647">
        <v>34981469</v>
      </c>
      <c r="AZ5647">
        <v>0</v>
      </c>
      <c r="BA5647">
        <v>2986053</v>
      </c>
      <c r="BB5647">
        <v>0</v>
      </c>
      <c r="BC5647">
        <v>0</v>
      </c>
      <c r="BD5647">
        <v>0</v>
      </c>
      <c r="BE5647">
        <v>0</v>
      </c>
      <c r="BF5647">
        <v>2270164</v>
      </c>
      <c r="BG5647">
        <v>151702189</v>
      </c>
      <c r="BH5647">
        <v>0</v>
      </c>
      <c r="BI5647">
        <v>0</v>
      </c>
      <c r="BJ5647">
        <v>0</v>
      </c>
      <c r="BK5647">
        <v>0</v>
      </c>
      <c r="BL5647">
        <v>0</v>
      </c>
      <c r="BM5647">
        <v>0</v>
      </c>
      <c r="BN5647">
        <v>0</v>
      </c>
      <c r="BO5647">
        <v>0</v>
      </c>
      <c r="BP5647">
        <v>0</v>
      </c>
      <c r="BQ5647">
        <v>0</v>
      </c>
      <c r="BR5647">
        <v>0</v>
      </c>
      <c r="BS5647">
        <v>3.7016129032258065</v>
      </c>
    </row>
    <row r="5648" spans="1:71" x14ac:dyDescent="0.25">
      <c r="A5648">
        <v>106190782</v>
      </c>
      <c r="B5648" t="s">
        <v>783</v>
      </c>
      <c r="C5648" s="1">
        <f t="shared" si="88"/>
        <v>42917</v>
      </c>
      <c r="D5648" s="2" t="s">
        <v>1021</v>
      </c>
      <c r="E5648" s="1">
        <v>42742</v>
      </c>
      <c r="F5648" s="1">
        <v>43008</v>
      </c>
      <c r="G5648" t="s">
        <v>92</v>
      </c>
      <c r="H5648" t="s">
        <v>89</v>
      </c>
      <c r="I5648" t="s">
        <v>72</v>
      </c>
      <c r="J5648" t="s">
        <v>85</v>
      </c>
      <c r="K5648" t="s">
        <v>619</v>
      </c>
      <c r="L5648">
        <v>60</v>
      </c>
      <c r="M5648">
        <v>60</v>
      </c>
      <c r="N5648">
        <v>0</v>
      </c>
      <c r="O5648">
        <v>25</v>
      </c>
      <c r="P5648">
        <v>727</v>
      </c>
      <c r="Q5648">
        <v>0</v>
      </c>
      <c r="R5648">
        <v>280</v>
      </c>
      <c r="S5648">
        <v>0</v>
      </c>
      <c r="T5648">
        <v>0</v>
      </c>
      <c r="U5648">
        <v>0</v>
      </c>
      <c r="V5648">
        <v>2399</v>
      </c>
      <c r="W5648">
        <v>0</v>
      </c>
      <c r="X5648">
        <v>966</v>
      </c>
      <c r="Y5648">
        <v>0</v>
      </c>
      <c r="Z5648">
        <v>0</v>
      </c>
      <c r="AA5648">
        <v>162</v>
      </c>
      <c r="AB5648">
        <v>3807</v>
      </c>
      <c r="AC5648">
        <v>0</v>
      </c>
      <c r="AD5648">
        <v>0</v>
      </c>
      <c r="AE5648">
        <v>0</v>
      </c>
      <c r="AF5648">
        <v>0</v>
      </c>
      <c r="AG5648">
        <v>0</v>
      </c>
      <c r="AH5648">
        <v>0</v>
      </c>
      <c r="AI5648">
        <v>0</v>
      </c>
      <c r="AJ5648">
        <v>0</v>
      </c>
      <c r="AK5648">
        <v>0</v>
      </c>
      <c r="AL5648">
        <v>0</v>
      </c>
      <c r="AM5648">
        <v>204126</v>
      </c>
      <c r="AN5648">
        <v>0</v>
      </c>
      <c r="AO5648">
        <v>0</v>
      </c>
      <c r="AP5648">
        <v>0</v>
      </c>
      <c r="AQ5648">
        <v>586304</v>
      </c>
      <c r="AR5648">
        <v>0</v>
      </c>
      <c r="AS5648">
        <v>695303</v>
      </c>
      <c r="AT5648">
        <v>0</v>
      </c>
      <c r="AU5648">
        <v>0</v>
      </c>
      <c r="AV5648">
        <v>50523</v>
      </c>
      <c r="AW5648">
        <v>1536256</v>
      </c>
      <c r="AX5648">
        <v>0</v>
      </c>
      <c r="AY5648">
        <v>1534277</v>
      </c>
      <c r="AZ5648">
        <v>0</v>
      </c>
      <c r="BA5648">
        <v>1125300</v>
      </c>
      <c r="BB5648">
        <v>0</v>
      </c>
      <c r="BC5648">
        <v>0</v>
      </c>
      <c r="BD5648">
        <v>0</v>
      </c>
      <c r="BE5648">
        <v>0</v>
      </c>
      <c r="BF5648">
        <v>360396</v>
      </c>
      <c r="BG5648">
        <v>6390688</v>
      </c>
      <c r="BH5648">
        <v>0</v>
      </c>
      <c r="BI5648">
        <v>0</v>
      </c>
      <c r="BJ5648">
        <v>0</v>
      </c>
      <c r="BK5648">
        <v>0</v>
      </c>
      <c r="BL5648">
        <v>0</v>
      </c>
      <c r="BM5648">
        <v>0</v>
      </c>
      <c r="BN5648">
        <v>0</v>
      </c>
      <c r="BO5648">
        <v>0</v>
      </c>
      <c r="BP5648">
        <v>0</v>
      </c>
      <c r="BQ5648">
        <v>0</v>
      </c>
      <c r="BR5648">
        <v>0</v>
      </c>
      <c r="BS5648">
        <v>6.0583333333333336</v>
      </c>
    </row>
    <row r="5649" spans="1:71" x14ac:dyDescent="0.25">
      <c r="A5649">
        <v>106014207</v>
      </c>
      <c r="B5649" t="s">
        <v>784</v>
      </c>
      <c r="C5649" s="1">
        <f t="shared" si="88"/>
        <v>42917</v>
      </c>
      <c r="D5649" s="2" t="s">
        <v>1021</v>
      </c>
      <c r="E5649" s="1">
        <v>42742</v>
      </c>
      <c r="F5649" s="1">
        <v>43008</v>
      </c>
      <c r="G5649" t="s">
        <v>88</v>
      </c>
      <c r="H5649" t="s">
        <v>101</v>
      </c>
      <c r="I5649" t="s">
        <v>155</v>
      </c>
      <c r="J5649" t="s">
        <v>85</v>
      </c>
      <c r="K5649" t="s">
        <v>999</v>
      </c>
      <c r="L5649">
        <v>26</v>
      </c>
      <c r="M5649">
        <v>26</v>
      </c>
      <c r="N5649">
        <v>0</v>
      </c>
      <c r="O5649">
        <v>0</v>
      </c>
      <c r="P5649">
        <v>344</v>
      </c>
      <c r="Q5649">
        <v>0</v>
      </c>
      <c r="R5649">
        <v>3</v>
      </c>
      <c r="S5649">
        <v>0</v>
      </c>
      <c r="T5649">
        <v>0</v>
      </c>
      <c r="U5649">
        <v>107</v>
      </c>
      <c r="V5649">
        <v>0</v>
      </c>
      <c r="W5649">
        <v>0</v>
      </c>
      <c r="X5649">
        <v>0</v>
      </c>
      <c r="Y5649">
        <v>1797</v>
      </c>
      <c r="Z5649">
        <v>0</v>
      </c>
      <c r="AA5649">
        <v>0</v>
      </c>
      <c r="AB5649">
        <v>1907</v>
      </c>
      <c r="AC5649">
        <v>0</v>
      </c>
      <c r="AD5649">
        <v>79219</v>
      </c>
      <c r="AE5649">
        <v>0</v>
      </c>
      <c r="AF5649">
        <v>0</v>
      </c>
      <c r="AG5649">
        <v>0</v>
      </c>
      <c r="AH5649">
        <v>0</v>
      </c>
      <c r="AI5649">
        <v>0</v>
      </c>
      <c r="AJ5649">
        <v>0</v>
      </c>
      <c r="AK5649">
        <v>0</v>
      </c>
      <c r="AL5649">
        <v>0</v>
      </c>
      <c r="AM5649">
        <v>3669</v>
      </c>
      <c r="AN5649">
        <v>0</v>
      </c>
      <c r="AO5649">
        <v>0</v>
      </c>
      <c r="AP5649">
        <v>130149</v>
      </c>
      <c r="AQ5649">
        <v>0</v>
      </c>
      <c r="AR5649">
        <v>0</v>
      </c>
      <c r="AS5649">
        <v>0</v>
      </c>
      <c r="AT5649">
        <v>2413712</v>
      </c>
      <c r="AU5649">
        <v>0</v>
      </c>
      <c r="AV5649">
        <v>0</v>
      </c>
      <c r="AW5649">
        <v>2547530</v>
      </c>
      <c r="AX5649">
        <v>13475</v>
      </c>
      <c r="AY5649">
        <v>2582288</v>
      </c>
      <c r="AZ5649">
        <v>0</v>
      </c>
      <c r="BA5649">
        <v>0</v>
      </c>
      <c r="BB5649">
        <v>0</v>
      </c>
      <c r="BC5649">
        <v>0</v>
      </c>
      <c r="BD5649">
        <v>0</v>
      </c>
      <c r="BE5649">
        <v>0</v>
      </c>
      <c r="BF5649">
        <v>16091</v>
      </c>
      <c r="BG5649">
        <v>1222031</v>
      </c>
      <c r="BH5649">
        <v>0</v>
      </c>
      <c r="BI5649">
        <v>0</v>
      </c>
      <c r="BJ5649">
        <v>0</v>
      </c>
      <c r="BK5649">
        <v>0</v>
      </c>
      <c r="BL5649">
        <v>0</v>
      </c>
      <c r="BM5649">
        <v>0</v>
      </c>
      <c r="BN5649">
        <v>0</v>
      </c>
      <c r="BO5649">
        <v>0</v>
      </c>
      <c r="BP5649">
        <v>0</v>
      </c>
      <c r="BQ5649">
        <v>0</v>
      </c>
      <c r="BR5649">
        <v>0</v>
      </c>
      <c r="BS5649">
        <v>6.615384615384615</v>
      </c>
    </row>
    <row r="5650" spans="1:71" x14ac:dyDescent="0.25">
      <c r="A5650">
        <v>106314029</v>
      </c>
      <c r="B5650" t="s">
        <v>785</v>
      </c>
      <c r="C5650" s="1">
        <f t="shared" si="88"/>
        <v>42917</v>
      </c>
      <c r="D5650" s="2" t="s">
        <v>1021</v>
      </c>
      <c r="E5650" s="1">
        <v>42742</v>
      </c>
      <c r="F5650" s="1">
        <v>43008</v>
      </c>
      <c r="G5650" t="s">
        <v>387</v>
      </c>
      <c r="H5650" t="s">
        <v>101</v>
      </c>
      <c r="I5650" t="s">
        <v>155</v>
      </c>
      <c r="J5650" t="s">
        <v>85</v>
      </c>
      <c r="K5650" t="s">
        <v>388</v>
      </c>
      <c r="L5650">
        <v>16</v>
      </c>
      <c r="M5650">
        <v>16</v>
      </c>
      <c r="N5650">
        <v>0</v>
      </c>
      <c r="O5650">
        <v>0</v>
      </c>
      <c r="P5650">
        <v>95</v>
      </c>
      <c r="Q5650">
        <v>0</v>
      </c>
      <c r="R5650">
        <v>0</v>
      </c>
      <c r="S5650">
        <v>0</v>
      </c>
      <c r="T5650">
        <v>0</v>
      </c>
      <c r="U5650">
        <v>0</v>
      </c>
      <c r="V5650">
        <v>158</v>
      </c>
      <c r="W5650">
        <v>0</v>
      </c>
      <c r="X5650">
        <v>1181</v>
      </c>
      <c r="Y5650">
        <v>0</v>
      </c>
      <c r="Z5650">
        <v>0</v>
      </c>
      <c r="AA5650">
        <v>0</v>
      </c>
      <c r="AB5650">
        <v>1339</v>
      </c>
      <c r="AC5650">
        <v>0</v>
      </c>
      <c r="AD5650">
        <v>0</v>
      </c>
      <c r="AE5650">
        <v>0</v>
      </c>
      <c r="AF5650">
        <v>0</v>
      </c>
      <c r="AG5650">
        <v>0</v>
      </c>
      <c r="AH5650">
        <v>0</v>
      </c>
      <c r="AI5650">
        <v>0</v>
      </c>
      <c r="AJ5650">
        <v>0</v>
      </c>
      <c r="AK5650">
        <v>0</v>
      </c>
      <c r="AL5650">
        <v>0</v>
      </c>
      <c r="AM5650">
        <v>0</v>
      </c>
      <c r="AN5650">
        <v>0</v>
      </c>
      <c r="AO5650">
        <v>0</v>
      </c>
      <c r="AP5650">
        <v>0</v>
      </c>
      <c r="AQ5650">
        <v>137498</v>
      </c>
      <c r="AR5650">
        <v>0</v>
      </c>
      <c r="AS5650">
        <v>1027755</v>
      </c>
      <c r="AT5650">
        <v>0</v>
      </c>
      <c r="AU5650">
        <v>0</v>
      </c>
      <c r="AV5650">
        <v>0</v>
      </c>
      <c r="AW5650">
        <v>1165253</v>
      </c>
      <c r="AX5650">
        <v>168</v>
      </c>
      <c r="AY5650">
        <v>1114898</v>
      </c>
      <c r="AZ5650">
        <v>0</v>
      </c>
      <c r="BA5650">
        <v>0</v>
      </c>
      <c r="BB5650">
        <v>0</v>
      </c>
      <c r="BC5650">
        <v>0</v>
      </c>
      <c r="BD5650">
        <v>0</v>
      </c>
      <c r="BE5650">
        <v>0</v>
      </c>
      <c r="BF5650">
        <v>14395</v>
      </c>
      <c r="BG5650">
        <v>27977</v>
      </c>
      <c r="BH5650">
        <v>0</v>
      </c>
      <c r="BI5650">
        <v>0</v>
      </c>
      <c r="BJ5650">
        <v>0</v>
      </c>
      <c r="BK5650">
        <v>0</v>
      </c>
      <c r="BL5650">
        <v>0</v>
      </c>
      <c r="BM5650">
        <v>0</v>
      </c>
      <c r="BN5650">
        <v>0</v>
      </c>
      <c r="BO5650">
        <v>0</v>
      </c>
      <c r="BP5650">
        <v>0</v>
      </c>
      <c r="BQ5650">
        <v>0</v>
      </c>
      <c r="BR5650">
        <v>0</v>
      </c>
      <c r="BS5650">
        <v>2.96875</v>
      </c>
    </row>
    <row r="5651" spans="1:71" x14ac:dyDescent="0.25">
      <c r="A5651">
        <v>106334457</v>
      </c>
      <c r="B5651" t="s">
        <v>1000</v>
      </c>
      <c r="C5651" s="1">
        <f t="shared" si="88"/>
        <v>42917</v>
      </c>
      <c r="D5651" s="2" t="s">
        <v>1021</v>
      </c>
      <c r="E5651" s="1">
        <v>42742</v>
      </c>
      <c r="F5651" s="1">
        <v>43008</v>
      </c>
      <c r="G5651" t="s">
        <v>220</v>
      </c>
      <c r="H5651" t="s">
        <v>101</v>
      </c>
      <c r="I5651" t="s">
        <v>155</v>
      </c>
      <c r="J5651" t="s">
        <v>85</v>
      </c>
      <c r="K5651" t="s">
        <v>354</v>
      </c>
      <c r="L5651">
        <v>16</v>
      </c>
      <c r="M5651">
        <v>16</v>
      </c>
      <c r="N5651">
        <v>0</v>
      </c>
      <c r="O5651">
        <v>0</v>
      </c>
      <c r="P5651">
        <v>209</v>
      </c>
      <c r="Q5651">
        <v>0</v>
      </c>
      <c r="R5651">
        <v>0</v>
      </c>
      <c r="S5651">
        <v>0</v>
      </c>
      <c r="T5651">
        <v>0</v>
      </c>
      <c r="U5651">
        <v>0</v>
      </c>
      <c r="V5651">
        <v>157</v>
      </c>
      <c r="W5651">
        <v>0</v>
      </c>
      <c r="X5651">
        <v>385</v>
      </c>
      <c r="Y5651">
        <v>825</v>
      </c>
      <c r="Z5651">
        <v>0</v>
      </c>
      <c r="AA5651">
        <v>0</v>
      </c>
      <c r="AB5651">
        <v>1367</v>
      </c>
      <c r="AC5651">
        <v>0</v>
      </c>
      <c r="AD5651">
        <v>0</v>
      </c>
      <c r="AE5651">
        <v>0</v>
      </c>
      <c r="AF5651">
        <v>0</v>
      </c>
      <c r="AG5651">
        <v>0</v>
      </c>
      <c r="AH5651">
        <v>0</v>
      </c>
      <c r="AI5651">
        <v>0</v>
      </c>
      <c r="AJ5651">
        <v>0</v>
      </c>
      <c r="AK5651">
        <v>0</v>
      </c>
      <c r="AL5651">
        <v>0</v>
      </c>
      <c r="AM5651">
        <v>0</v>
      </c>
      <c r="AN5651">
        <v>0</v>
      </c>
      <c r="AO5651">
        <v>0</v>
      </c>
      <c r="AP5651">
        <v>0</v>
      </c>
      <c r="AQ5651">
        <v>133272</v>
      </c>
      <c r="AR5651">
        <v>0</v>
      </c>
      <c r="AS5651">
        <v>326813</v>
      </c>
      <c r="AT5651">
        <v>700314</v>
      </c>
      <c r="AU5651">
        <v>0</v>
      </c>
      <c r="AV5651">
        <v>0</v>
      </c>
      <c r="AW5651">
        <v>1160399</v>
      </c>
      <c r="AX5651">
        <v>0</v>
      </c>
      <c r="AY5651">
        <v>1120095</v>
      </c>
      <c r="AZ5651">
        <v>0</v>
      </c>
      <c r="BA5651">
        <v>0</v>
      </c>
      <c r="BB5651">
        <v>0</v>
      </c>
      <c r="BC5651">
        <v>0</v>
      </c>
      <c r="BD5651">
        <v>0</v>
      </c>
      <c r="BE5651">
        <v>0</v>
      </c>
      <c r="BF5651">
        <v>2864</v>
      </c>
      <c r="BG5651">
        <v>20105</v>
      </c>
      <c r="BH5651">
        <v>0</v>
      </c>
      <c r="BI5651">
        <v>0</v>
      </c>
      <c r="BJ5651">
        <v>0</v>
      </c>
      <c r="BK5651">
        <v>0</v>
      </c>
      <c r="BL5651">
        <v>0</v>
      </c>
      <c r="BM5651">
        <v>0</v>
      </c>
      <c r="BN5651">
        <v>0</v>
      </c>
      <c r="BO5651">
        <v>0</v>
      </c>
      <c r="BP5651">
        <v>0</v>
      </c>
      <c r="BQ5651">
        <v>0</v>
      </c>
      <c r="BR5651">
        <v>0</v>
      </c>
      <c r="BS5651">
        <v>6.53125</v>
      </c>
    </row>
    <row r="5652" spans="1:71" x14ac:dyDescent="0.25">
      <c r="A5652">
        <v>106444029</v>
      </c>
      <c r="B5652" t="s">
        <v>787</v>
      </c>
      <c r="C5652" s="1">
        <f t="shared" si="88"/>
        <v>42917</v>
      </c>
      <c r="D5652" s="2" t="s">
        <v>1021</v>
      </c>
      <c r="E5652" s="1">
        <v>42742</v>
      </c>
      <c r="F5652" s="1">
        <v>43008</v>
      </c>
      <c r="G5652" t="s">
        <v>248</v>
      </c>
      <c r="H5652" t="s">
        <v>101</v>
      </c>
      <c r="I5652" t="s">
        <v>155</v>
      </c>
      <c r="J5652" t="s">
        <v>85</v>
      </c>
      <c r="K5652" t="s">
        <v>249</v>
      </c>
      <c r="L5652">
        <v>16</v>
      </c>
      <c r="M5652">
        <v>16</v>
      </c>
      <c r="N5652">
        <v>0</v>
      </c>
      <c r="O5652">
        <v>0</v>
      </c>
      <c r="P5652">
        <v>114</v>
      </c>
      <c r="Q5652">
        <v>0</v>
      </c>
      <c r="R5652">
        <v>426</v>
      </c>
      <c r="S5652">
        <v>0</v>
      </c>
      <c r="T5652">
        <v>856</v>
      </c>
      <c r="U5652">
        <v>0</v>
      </c>
      <c r="V5652">
        <v>26</v>
      </c>
      <c r="W5652">
        <v>0</v>
      </c>
      <c r="X5652">
        <v>4</v>
      </c>
      <c r="Y5652">
        <v>75</v>
      </c>
      <c r="Z5652">
        <v>0</v>
      </c>
      <c r="AA5652">
        <v>0</v>
      </c>
      <c r="AB5652">
        <v>1387</v>
      </c>
      <c r="AC5652">
        <v>0</v>
      </c>
      <c r="AD5652">
        <v>0</v>
      </c>
      <c r="AE5652">
        <v>0</v>
      </c>
      <c r="AF5652">
        <v>0</v>
      </c>
      <c r="AG5652">
        <v>0</v>
      </c>
      <c r="AH5652">
        <v>0</v>
      </c>
      <c r="AI5652">
        <v>0</v>
      </c>
      <c r="AJ5652">
        <v>0</v>
      </c>
      <c r="AK5652">
        <v>0</v>
      </c>
      <c r="AL5652">
        <v>0</v>
      </c>
      <c r="AM5652">
        <v>548357</v>
      </c>
      <c r="AN5652">
        <v>0</v>
      </c>
      <c r="AO5652">
        <v>2140000</v>
      </c>
      <c r="AP5652">
        <v>0</v>
      </c>
      <c r="AQ5652">
        <v>33468</v>
      </c>
      <c r="AR5652">
        <v>0</v>
      </c>
      <c r="AS5652">
        <v>5149</v>
      </c>
      <c r="AT5652">
        <v>96542</v>
      </c>
      <c r="AU5652">
        <v>0</v>
      </c>
      <c r="AV5652">
        <v>0</v>
      </c>
      <c r="AW5652">
        <v>2823516</v>
      </c>
      <c r="AX5652">
        <v>0</v>
      </c>
      <c r="AY5652">
        <v>1848351</v>
      </c>
      <c r="AZ5652">
        <v>0</v>
      </c>
      <c r="BA5652">
        <v>0</v>
      </c>
      <c r="BB5652">
        <v>0</v>
      </c>
      <c r="BC5652">
        <v>0</v>
      </c>
      <c r="BD5652">
        <v>0</v>
      </c>
      <c r="BE5652">
        <v>0</v>
      </c>
      <c r="BF5652">
        <v>1180</v>
      </c>
      <c r="BG5652">
        <v>18227</v>
      </c>
      <c r="BH5652">
        <v>0</v>
      </c>
      <c r="BI5652">
        <v>0</v>
      </c>
      <c r="BJ5652">
        <v>0</v>
      </c>
      <c r="BK5652">
        <v>0</v>
      </c>
      <c r="BL5652">
        <v>0</v>
      </c>
      <c r="BM5652">
        <v>0</v>
      </c>
      <c r="BN5652">
        <v>0</v>
      </c>
      <c r="BO5652">
        <v>0</v>
      </c>
      <c r="BP5652">
        <v>0</v>
      </c>
      <c r="BQ5652">
        <v>0</v>
      </c>
      <c r="BR5652">
        <v>0</v>
      </c>
      <c r="BS5652">
        <v>3.5625</v>
      </c>
    </row>
    <row r="5653" spans="1:71" x14ac:dyDescent="0.25">
      <c r="A5653">
        <v>106504081</v>
      </c>
      <c r="B5653" t="s">
        <v>788</v>
      </c>
      <c r="C5653" s="1">
        <f t="shared" si="88"/>
        <v>42917</v>
      </c>
      <c r="D5653" s="2" t="s">
        <v>1021</v>
      </c>
      <c r="E5653" s="1">
        <v>42742</v>
      </c>
      <c r="F5653" s="1">
        <v>43008</v>
      </c>
      <c r="G5653" t="s">
        <v>174</v>
      </c>
      <c r="H5653" t="s">
        <v>101</v>
      </c>
      <c r="I5653" t="s">
        <v>155</v>
      </c>
      <c r="J5653" t="s">
        <v>85</v>
      </c>
      <c r="K5653" t="s">
        <v>789</v>
      </c>
      <c r="L5653">
        <v>16</v>
      </c>
      <c r="M5653">
        <v>16</v>
      </c>
      <c r="N5653">
        <v>0</v>
      </c>
      <c r="O5653">
        <v>0</v>
      </c>
      <c r="P5653">
        <v>317</v>
      </c>
      <c r="Q5653">
        <v>0</v>
      </c>
      <c r="R5653">
        <v>0</v>
      </c>
      <c r="S5653">
        <v>0</v>
      </c>
      <c r="T5653">
        <v>0</v>
      </c>
      <c r="U5653">
        <v>0</v>
      </c>
      <c r="V5653">
        <v>49</v>
      </c>
      <c r="W5653">
        <v>0</v>
      </c>
      <c r="X5653">
        <v>998</v>
      </c>
      <c r="Y5653">
        <v>0</v>
      </c>
      <c r="Z5653">
        <v>0</v>
      </c>
      <c r="AA5653">
        <v>0</v>
      </c>
      <c r="AB5653">
        <v>1047</v>
      </c>
      <c r="AC5653">
        <v>0</v>
      </c>
      <c r="AD5653">
        <v>0</v>
      </c>
      <c r="AE5653">
        <v>0</v>
      </c>
      <c r="AF5653">
        <v>0</v>
      </c>
      <c r="AG5653">
        <v>0</v>
      </c>
      <c r="AH5653">
        <v>0</v>
      </c>
      <c r="AI5653">
        <v>0</v>
      </c>
      <c r="AJ5653">
        <v>0</v>
      </c>
      <c r="AK5653">
        <v>0</v>
      </c>
      <c r="AL5653">
        <v>0</v>
      </c>
      <c r="AM5653">
        <v>0</v>
      </c>
      <c r="AN5653">
        <v>0</v>
      </c>
      <c r="AO5653">
        <v>0</v>
      </c>
      <c r="AP5653">
        <v>0</v>
      </c>
      <c r="AQ5653">
        <v>61443</v>
      </c>
      <c r="AR5653">
        <v>0</v>
      </c>
      <c r="AS5653">
        <v>1251418</v>
      </c>
      <c r="AT5653">
        <v>0</v>
      </c>
      <c r="AU5653">
        <v>0</v>
      </c>
      <c r="AV5653">
        <v>0</v>
      </c>
      <c r="AW5653">
        <v>1312861</v>
      </c>
      <c r="AX5653">
        <v>0</v>
      </c>
      <c r="AY5653">
        <v>1379468</v>
      </c>
      <c r="AZ5653">
        <v>0</v>
      </c>
      <c r="BA5653">
        <v>0</v>
      </c>
      <c r="BB5653">
        <v>0</v>
      </c>
      <c r="BC5653">
        <v>0</v>
      </c>
      <c r="BD5653">
        <v>0</v>
      </c>
      <c r="BE5653">
        <v>0</v>
      </c>
      <c r="BF5653">
        <v>0</v>
      </c>
      <c r="BG5653">
        <v>13231</v>
      </c>
      <c r="BH5653">
        <v>0</v>
      </c>
      <c r="BI5653">
        <v>0</v>
      </c>
      <c r="BJ5653">
        <v>0</v>
      </c>
      <c r="BK5653">
        <v>0</v>
      </c>
      <c r="BL5653">
        <v>0</v>
      </c>
      <c r="BM5653">
        <v>0</v>
      </c>
      <c r="BN5653">
        <v>0</v>
      </c>
      <c r="BO5653">
        <v>0</v>
      </c>
      <c r="BP5653">
        <v>0</v>
      </c>
      <c r="BQ5653">
        <v>0</v>
      </c>
      <c r="BR5653">
        <v>0</v>
      </c>
      <c r="BS5653">
        <v>9.90625</v>
      </c>
    </row>
    <row r="5654" spans="1:71" x14ac:dyDescent="0.25">
      <c r="A5654">
        <v>106014226</v>
      </c>
      <c r="B5654" t="s">
        <v>790</v>
      </c>
      <c r="C5654" s="1">
        <f t="shared" si="88"/>
        <v>42917</v>
      </c>
      <c r="D5654" s="2" t="s">
        <v>1021</v>
      </c>
      <c r="E5654" s="1">
        <v>42742</v>
      </c>
      <c r="F5654" s="1">
        <v>43008</v>
      </c>
      <c r="G5654" t="s">
        <v>88</v>
      </c>
      <c r="H5654" t="s">
        <v>101</v>
      </c>
      <c r="I5654" t="s">
        <v>155</v>
      </c>
      <c r="J5654" t="s">
        <v>85</v>
      </c>
      <c r="K5654" t="s">
        <v>394</v>
      </c>
      <c r="L5654">
        <v>16</v>
      </c>
      <c r="M5654">
        <v>16</v>
      </c>
      <c r="N5654">
        <v>0</v>
      </c>
      <c r="O5654">
        <v>0</v>
      </c>
      <c r="P5654">
        <v>138</v>
      </c>
      <c r="Q5654">
        <v>0</v>
      </c>
      <c r="R5654">
        <v>0</v>
      </c>
      <c r="S5654">
        <v>0</v>
      </c>
      <c r="T5654">
        <v>0</v>
      </c>
      <c r="U5654">
        <v>0</v>
      </c>
      <c r="V5654">
        <v>89</v>
      </c>
      <c r="W5654">
        <v>0</v>
      </c>
      <c r="X5654">
        <v>477</v>
      </c>
      <c r="Y5654">
        <v>325</v>
      </c>
      <c r="Z5654">
        <v>0</v>
      </c>
      <c r="AA5654">
        <v>0</v>
      </c>
      <c r="AB5654">
        <v>891</v>
      </c>
      <c r="AC5654">
        <v>0</v>
      </c>
      <c r="AD5654">
        <v>20692</v>
      </c>
      <c r="AE5654">
        <v>0</v>
      </c>
      <c r="AF5654">
        <v>0</v>
      </c>
      <c r="AG5654">
        <v>0</v>
      </c>
      <c r="AH5654">
        <v>0</v>
      </c>
      <c r="AI5654">
        <v>0</v>
      </c>
      <c r="AJ5654">
        <v>0</v>
      </c>
      <c r="AK5654">
        <v>0</v>
      </c>
      <c r="AL5654">
        <v>0</v>
      </c>
      <c r="AM5654">
        <v>0</v>
      </c>
      <c r="AN5654">
        <v>0</v>
      </c>
      <c r="AO5654">
        <v>0</v>
      </c>
      <c r="AP5654">
        <v>0</v>
      </c>
      <c r="AQ5654">
        <v>200250</v>
      </c>
      <c r="AR5654">
        <v>0</v>
      </c>
      <c r="AS5654">
        <v>1073250</v>
      </c>
      <c r="AT5654">
        <v>342353</v>
      </c>
      <c r="AU5654">
        <v>0</v>
      </c>
      <c r="AV5654">
        <v>0</v>
      </c>
      <c r="AW5654">
        <v>1615853</v>
      </c>
      <c r="AX5654">
        <v>810</v>
      </c>
      <c r="AY5654">
        <v>1676727</v>
      </c>
      <c r="AZ5654">
        <v>0</v>
      </c>
      <c r="BA5654">
        <v>0</v>
      </c>
      <c r="BB5654">
        <v>0</v>
      </c>
      <c r="BC5654">
        <v>0</v>
      </c>
      <c r="BD5654">
        <v>0</v>
      </c>
      <c r="BE5654">
        <v>0</v>
      </c>
      <c r="BF5654">
        <v>4516</v>
      </c>
      <c r="BG5654">
        <v>163111</v>
      </c>
      <c r="BH5654">
        <v>0</v>
      </c>
      <c r="BI5654">
        <v>0</v>
      </c>
      <c r="BJ5654">
        <v>0</v>
      </c>
      <c r="BK5654">
        <v>0</v>
      </c>
      <c r="BL5654">
        <v>0</v>
      </c>
      <c r="BM5654">
        <v>0</v>
      </c>
      <c r="BN5654">
        <v>0</v>
      </c>
      <c r="BO5654">
        <v>0</v>
      </c>
      <c r="BP5654">
        <v>0</v>
      </c>
      <c r="BQ5654">
        <v>0</v>
      </c>
      <c r="BR5654">
        <v>0</v>
      </c>
      <c r="BS5654">
        <v>4.3125</v>
      </c>
    </row>
    <row r="5655" spans="1:71" x14ac:dyDescent="0.25">
      <c r="A5655">
        <v>106334564</v>
      </c>
      <c r="B5655" t="s">
        <v>791</v>
      </c>
      <c r="C5655" s="1">
        <f t="shared" si="88"/>
        <v>42917</v>
      </c>
      <c r="D5655" s="2" t="s">
        <v>1021</v>
      </c>
      <c r="E5655" s="1">
        <v>42742</v>
      </c>
      <c r="F5655" s="1">
        <v>43008</v>
      </c>
      <c r="G5655" t="s">
        <v>220</v>
      </c>
      <c r="H5655" t="s">
        <v>101</v>
      </c>
      <c r="I5655" t="s">
        <v>72</v>
      </c>
      <c r="J5655" t="s">
        <v>85</v>
      </c>
      <c r="K5655" t="s">
        <v>792</v>
      </c>
      <c r="L5655">
        <v>140</v>
      </c>
      <c r="M5655">
        <v>140</v>
      </c>
      <c r="N5655">
        <v>3</v>
      </c>
      <c r="O5655">
        <v>22</v>
      </c>
      <c r="P5655">
        <v>1945</v>
      </c>
      <c r="Q5655">
        <v>0</v>
      </c>
      <c r="R5655">
        <v>2543</v>
      </c>
      <c r="S5655">
        <v>1733</v>
      </c>
      <c r="T5655">
        <v>444</v>
      </c>
      <c r="U5655">
        <v>1250</v>
      </c>
      <c r="V5655">
        <v>0</v>
      </c>
      <c r="W5655">
        <v>0</v>
      </c>
      <c r="X5655">
        <v>212</v>
      </c>
      <c r="Y5655">
        <v>1171</v>
      </c>
      <c r="Z5655">
        <v>4</v>
      </c>
      <c r="AA5655">
        <v>101</v>
      </c>
      <c r="AB5655">
        <v>7458</v>
      </c>
      <c r="AC5655">
        <v>0</v>
      </c>
      <c r="AD5655">
        <v>2724369</v>
      </c>
      <c r="AE5655">
        <v>0</v>
      </c>
      <c r="AF5655">
        <v>0</v>
      </c>
      <c r="AG5655">
        <v>0</v>
      </c>
      <c r="AH5655">
        <v>0</v>
      </c>
      <c r="AI5655">
        <v>0</v>
      </c>
      <c r="AJ5655">
        <v>0</v>
      </c>
      <c r="AK5655">
        <v>0</v>
      </c>
      <c r="AL5655">
        <v>0</v>
      </c>
      <c r="AM5655">
        <v>9107283</v>
      </c>
      <c r="AN5655">
        <v>7083484</v>
      </c>
      <c r="AO5655">
        <v>1173707</v>
      </c>
      <c r="AP5655">
        <v>4331809</v>
      </c>
      <c r="AQ5655">
        <v>0</v>
      </c>
      <c r="AR5655">
        <v>0</v>
      </c>
      <c r="AS5655">
        <v>1040226</v>
      </c>
      <c r="AT5655">
        <v>13714730</v>
      </c>
      <c r="AU5655">
        <v>0</v>
      </c>
      <c r="AV5655">
        <v>-1020241</v>
      </c>
      <c r="AW5655">
        <v>35430998</v>
      </c>
      <c r="AX5655">
        <v>253017</v>
      </c>
      <c r="AY5655">
        <v>38075173</v>
      </c>
      <c r="AZ5655">
        <v>0</v>
      </c>
      <c r="BA5655">
        <v>0</v>
      </c>
      <c r="BB5655">
        <v>0</v>
      </c>
      <c r="BC5655">
        <v>0</v>
      </c>
      <c r="BD5655">
        <v>0</v>
      </c>
      <c r="BE5655">
        <v>0</v>
      </c>
      <c r="BF5655">
        <v>3891978</v>
      </c>
      <c r="BG5655">
        <v>145108414</v>
      </c>
      <c r="BH5655">
        <v>0</v>
      </c>
      <c r="BI5655">
        <v>0</v>
      </c>
      <c r="BJ5655">
        <v>0</v>
      </c>
      <c r="BK5655">
        <v>0</v>
      </c>
      <c r="BL5655">
        <v>0</v>
      </c>
      <c r="BM5655">
        <v>0</v>
      </c>
      <c r="BN5655">
        <v>0</v>
      </c>
      <c r="BO5655">
        <v>0</v>
      </c>
      <c r="BP5655">
        <v>0</v>
      </c>
      <c r="BQ5655">
        <v>0</v>
      </c>
      <c r="BR5655">
        <v>0</v>
      </c>
      <c r="BS5655">
        <v>6.9464285714285712</v>
      </c>
    </row>
    <row r="5656" spans="1:71" x14ac:dyDescent="0.25">
      <c r="A5656">
        <v>106330120</v>
      </c>
      <c r="B5656" t="s">
        <v>793</v>
      </c>
      <c r="C5656" s="1">
        <f t="shared" si="88"/>
        <v>42917</v>
      </c>
      <c r="D5656" s="2" t="s">
        <v>1021</v>
      </c>
      <c r="E5656" s="1">
        <v>42742</v>
      </c>
      <c r="F5656" s="1">
        <v>43008</v>
      </c>
      <c r="G5656" t="s">
        <v>220</v>
      </c>
      <c r="H5656" t="s">
        <v>89</v>
      </c>
      <c r="I5656" t="s">
        <v>72</v>
      </c>
      <c r="J5656" t="s">
        <v>85</v>
      </c>
      <c r="K5656" t="s">
        <v>260</v>
      </c>
      <c r="L5656">
        <v>100</v>
      </c>
      <c r="M5656">
        <v>85</v>
      </c>
      <c r="N5656">
        <v>0</v>
      </c>
      <c r="O5656">
        <v>40</v>
      </c>
      <c r="P5656">
        <v>327</v>
      </c>
      <c r="Q5656">
        <v>0</v>
      </c>
      <c r="R5656">
        <v>0</v>
      </c>
      <c r="S5656">
        <v>0</v>
      </c>
      <c r="T5656">
        <v>0</v>
      </c>
      <c r="U5656">
        <v>0</v>
      </c>
      <c r="V5656">
        <v>0</v>
      </c>
      <c r="W5656">
        <v>0</v>
      </c>
      <c r="X5656">
        <v>5344</v>
      </c>
      <c r="Y5656">
        <v>0</v>
      </c>
      <c r="Z5656">
        <v>0</v>
      </c>
      <c r="AA5656">
        <v>949</v>
      </c>
      <c r="AB5656">
        <v>6293</v>
      </c>
      <c r="AC5656">
        <v>0</v>
      </c>
      <c r="AD5656">
        <v>226918</v>
      </c>
      <c r="AE5656">
        <v>0</v>
      </c>
      <c r="AF5656">
        <v>0</v>
      </c>
      <c r="AG5656">
        <v>0</v>
      </c>
      <c r="AH5656">
        <v>0</v>
      </c>
      <c r="AI5656">
        <v>0</v>
      </c>
      <c r="AJ5656">
        <v>0</v>
      </c>
      <c r="AK5656">
        <v>0</v>
      </c>
      <c r="AL5656">
        <v>0</v>
      </c>
      <c r="AM5656">
        <v>0</v>
      </c>
      <c r="AN5656">
        <v>0</v>
      </c>
      <c r="AO5656">
        <v>0</v>
      </c>
      <c r="AP5656">
        <v>0</v>
      </c>
      <c r="AQ5656">
        <v>0</v>
      </c>
      <c r="AR5656">
        <v>0</v>
      </c>
      <c r="AS5656">
        <v>5082351</v>
      </c>
      <c r="AT5656">
        <v>0</v>
      </c>
      <c r="AU5656">
        <v>0</v>
      </c>
      <c r="AV5656">
        <v>60768</v>
      </c>
      <c r="AW5656">
        <v>5143119</v>
      </c>
      <c r="AX5656">
        <v>1225208</v>
      </c>
      <c r="AY5656">
        <v>4773690</v>
      </c>
      <c r="AZ5656">
        <v>0</v>
      </c>
      <c r="BA5656">
        <v>0</v>
      </c>
      <c r="BB5656">
        <v>0</v>
      </c>
      <c r="BC5656">
        <v>0</v>
      </c>
      <c r="BD5656">
        <v>0</v>
      </c>
      <c r="BE5656">
        <v>0</v>
      </c>
      <c r="BF5656">
        <v>548879</v>
      </c>
      <c r="BG5656">
        <v>31292374</v>
      </c>
      <c r="BH5656">
        <v>0</v>
      </c>
      <c r="BI5656">
        <v>0</v>
      </c>
      <c r="BJ5656">
        <v>0</v>
      </c>
      <c r="BK5656">
        <v>0</v>
      </c>
      <c r="BL5656">
        <v>0</v>
      </c>
      <c r="BM5656">
        <v>0</v>
      </c>
      <c r="BN5656">
        <v>0</v>
      </c>
      <c r="BO5656">
        <v>0</v>
      </c>
      <c r="BP5656">
        <v>0</v>
      </c>
      <c r="BQ5656">
        <v>0</v>
      </c>
      <c r="BR5656">
        <v>0</v>
      </c>
      <c r="BS5656">
        <v>1.7675675675675675</v>
      </c>
    </row>
    <row r="5657" spans="1:71" x14ac:dyDescent="0.25">
      <c r="A5657">
        <v>106191225</v>
      </c>
      <c r="B5657" t="s">
        <v>796</v>
      </c>
      <c r="C5657" s="1">
        <f t="shared" si="88"/>
        <v>42917</v>
      </c>
      <c r="D5657" s="2" t="s">
        <v>1021</v>
      </c>
      <c r="E5657" s="1">
        <v>42742</v>
      </c>
      <c r="F5657" s="1">
        <v>43008</v>
      </c>
      <c r="G5657" t="s">
        <v>92</v>
      </c>
      <c r="H5657" t="s">
        <v>89</v>
      </c>
      <c r="I5657" t="s">
        <v>72</v>
      </c>
      <c r="J5657" t="s">
        <v>85</v>
      </c>
      <c r="K5657" t="s">
        <v>204</v>
      </c>
      <c r="L5657">
        <v>63</v>
      </c>
      <c r="M5657">
        <v>63</v>
      </c>
      <c r="N5657">
        <v>0</v>
      </c>
      <c r="O5657">
        <v>0</v>
      </c>
      <c r="P5657">
        <v>224</v>
      </c>
      <c r="Q5657">
        <v>0</v>
      </c>
      <c r="R5657">
        <v>0</v>
      </c>
      <c r="S5657">
        <v>0</v>
      </c>
      <c r="T5657">
        <v>0</v>
      </c>
      <c r="U5657">
        <v>0</v>
      </c>
      <c r="V5657">
        <v>3794</v>
      </c>
      <c r="W5657">
        <v>0</v>
      </c>
      <c r="X5657">
        <v>0</v>
      </c>
      <c r="Y5657">
        <v>0</v>
      </c>
      <c r="Z5657">
        <v>0</v>
      </c>
      <c r="AA5657">
        <v>0</v>
      </c>
      <c r="AB5657">
        <v>3794</v>
      </c>
      <c r="AC5657">
        <v>0</v>
      </c>
      <c r="AD5657">
        <v>0</v>
      </c>
      <c r="AE5657">
        <v>0</v>
      </c>
      <c r="AF5657">
        <v>0</v>
      </c>
      <c r="AG5657">
        <v>0</v>
      </c>
      <c r="AH5657">
        <v>0</v>
      </c>
      <c r="AI5657">
        <v>0</v>
      </c>
      <c r="AJ5657">
        <v>0</v>
      </c>
      <c r="AK5657">
        <v>0</v>
      </c>
      <c r="AL5657">
        <v>0</v>
      </c>
      <c r="AM5657">
        <v>0</v>
      </c>
      <c r="AN5657">
        <v>0</v>
      </c>
      <c r="AO5657">
        <v>0</v>
      </c>
      <c r="AP5657">
        <v>0</v>
      </c>
      <c r="AQ5657">
        <v>933782</v>
      </c>
      <c r="AR5657">
        <v>0</v>
      </c>
      <c r="AS5657">
        <v>0</v>
      </c>
      <c r="AT5657">
        <v>0</v>
      </c>
      <c r="AU5657">
        <v>0</v>
      </c>
      <c r="AV5657">
        <v>0</v>
      </c>
      <c r="AW5657">
        <v>933782</v>
      </c>
      <c r="AX5657">
        <v>0</v>
      </c>
      <c r="AY5657">
        <v>732216</v>
      </c>
      <c r="AZ5657">
        <v>64219</v>
      </c>
      <c r="BA5657">
        <v>0</v>
      </c>
      <c r="BB5657">
        <v>0</v>
      </c>
      <c r="BC5657">
        <v>0</v>
      </c>
      <c r="BD5657">
        <v>0</v>
      </c>
      <c r="BE5657">
        <v>0</v>
      </c>
      <c r="BF5657">
        <v>0</v>
      </c>
      <c r="BG5657">
        <v>1609083</v>
      </c>
      <c r="BH5657">
        <v>0</v>
      </c>
      <c r="BI5657">
        <v>0</v>
      </c>
      <c r="BJ5657">
        <v>0</v>
      </c>
      <c r="BK5657">
        <v>0</v>
      </c>
      <c r="BL5657">
        <v>0</v>
      </c>
      <c r="BM5657">
        <v>0</v>
      </c>
      <c r="BN5657">
        <v>0</v>
      </c>
      <c r="BO5657">
        <v>0</v>
      </c>
      <c r="BP5657">
        <v>0</v>
      </c>
      <c r="BQ5657">
        <v>0</v>
      </c>
      <c r="BR5657">
        <v>0</v>
      </c>
      <c r="BS5657">
        <v>1.7777777777777777</v>
      </c>
    </row>
    <row r="5658" spans="1:71" x14ac:dyDescent="0.25">
      <c r="A5658">
        <v>106190422</v>
      </c>
      <c r="B5658" t="s">
        <v>797</v>
      </c>
      <c r="C5658" s="1">
        <f t="shared" si="88"/>
        <v>42917</v>
      </c>
      <c r="D5658" s="2" t="s">
        <v>1021</v>
      </c>
      <c r="E5658" s="1">
        <v>42742</v>
      </c>
      <c r="F5658" s="1">
        <v>43008</v>
      </c>
      <c r="G5658" t="s">
        <v>92</v>
      </c>
      <c r="H5658" t="s">
        <v>89</v>
      </c>
      <c r="I5658" t="s">
        <v>72</v>
      </c>
      <c r="J5658" t="s">
        <v>85</v>
      </c>
      <c r="K5658" t="s">
        <v>237</v>
      </c>
      <c r="L5658">
        <v>412</v>
      </c>
      <c r="M5658">
        <v>328</v>
      </c>
      <c r="N5658">
        <v>0</v>
      </c>
      <c r="O5658">
        <v>141</v>
      </c>
      <c r="P5658">
        <v>6618</v>
      </c>
      <c r="Q5658">
        <v>0</v>
      </c>
      <c r="R5658">
        <v>8265</v>
      </c>
      <c r="S5658">
        <v>7241</v>
      </c>
      <c r="T5658">
        <v>812</v>
      </c>
      <c r="U5658">
        <v>1365</v>
      </c>
      <c r="V5658">
        <v>0</v>
      </c>
      <c r="W5658">
        <v>0</v>
      </c>
      <c r="X5658">
        <v>188</v>
      </c>
      <c r="Y5658">
        <v>9084</v>
      </c>
      <c r="Z5658">
        <v>0</v>
      </c>
      <c r="AA5658">
        <v>503</v>
      </c>
      <c r="AB5658">
        <v>27458</v>
      </c>
      <c r="AC5658">
        <v>0</v>
      </c>
      <c r="AD5658">
        <v>4408003</v>
      </c>
      <c r="AE5658">
        <v>0</v>
      </c>
      <c r="AF5658">
        <v>0</v>
      </c>
      <c r="AG5658">
        <v>0</v>
      </c>
      <c r="AH5658">
        <v>19036576</v>
      </c>
      <c r="AI5658">
        <v>0</v>
      </c>
      <c r="AJ5658">
        <v>0</v>
      </c>
      <c r="AK5658">
        <v>11226196</v>
      </c>
      <c r="AL5658">
        <v>30262772</v>
      </c>
      <c r="AM5658">
        <v>35784345</v>
      </c>
      <c r="AN5658">
        <v>27508353</v>
      </c>
      <c r="AO5658">
        <v>2123101</v>
      </c>
      <c r="AP5658">
        <v>3169633</v>
      </c>
      <c r="AQ5658">
        <v>0</v>
      </c>
      <c r="AR5658">
        <v>0</v>
      </c>
      <c r="AS5658">
        <v>1869672</v>
      </c>
      <c r="AT5658">
        <v>76498697</v>
      </c>
      <c r="AU5658">
        <v>0</v>
      </c>
      <c r="AV5658">
        <v>572943</v>
      </c>
      <c r="AW5658">
        <v>147526744</v>
      </c>
      <c r="AX5658">
        <v>3560425</v>
      </c>
      <c r="AY5658">
        <v>149525890</v>
      </c>
      <c r="AZ5658">
        <v>0</v>
      </c>
      <c r="BA5658">
        <v>6464546</v>
      </c>
      <c r="BB5658">
        <v>0</v>
      </c>
      <c r="BC5658">
        <v>0</v>
      </c>
      <c r="BD5658">
        <v>0</v>
      </c>
      <c r="BE5658">
        <v>0</v>
      </c>
      <c r="BF5658">
        <v>6731462</v>
      </c>
      <c r="BG5658">
        <v>602607220</v>
      </c>
      <c r="BH5658">
        <v>0</v>
      </c>
      <c r="BI5658">
        <v>0</v>
      </c>
      <c r="BJ5658">
        <v>0</v>
      </c>
      <c r="BK5658">
        <v>0</v>
      </c>
      <c r="BL5658">
        <v>0</v>
      </c>
      <c r="BM5658">
        <v>0</v>
      </c>
      <c r="BN5658">
        <v>0</v>
      </c>
      <c r="BO5658">
        <v>0</v>
      </c>
      <c r="BP5658">
        <v>0</v>
      </c>
      <c r="BQ5658">
        <v>0</v>
      </c>
      <c r="BR5658">
        <v>0</v>
      </c>
      <c r="BS5658">
        <v>8.9432432432432432</v>
      </c>
    </row>
    <row r="5659" spans="1:71" x14ac:dyDescent="0.25">
      <c r="A5659">
        <v>106364451</v>
      </c>
      <c r="B5659" t="s">
        <v>798</v>
      </c>
      <c r="C5659" s="1">
        <f t="shared" si="88"/>
        <v>42917</v>
      </c>
      <c r="D5659" s="2" t="s">
        <v>1021</v>
      </c>
      <c r="E5659" s="1">
        <v>42742</v>
      </c>
      <c r="F5659" s="1">
        <v>43008</v>
      </c>
      <c r="G5659" t="s">
        <v>111</v>
      </c>
      <c r="H5659" t="s">
        <v>101</v>
      </c>
      <c r="I5659" t="s">
        <v>72</v>
      </c>
      <c r="J5659" t="s">
        <v>85</v>
      </c>
      <c r="K5659" t="s">
        <v>462</v>
      </c>
      <c r="L5659">
        <v>81</v>
      </c>
      <c r="M5659">
        <v>64</v>
      </c>
      <c r="N5659">
        <v>1</v>
      </c>
      <c r="O5659">
        <v>0</v>
      </c>
      <c r="P5659">
        <v>22</v>
      </c>
      <c r="Q5659">
        <v>12</v>
      </c>
      <c r="R5659">
        <v>0</v>
      </c>
      <c r="S5659">
        <v>0</v>
      </c>
      <c r="T5659">
        <v>4904</v>
      </c>
      <c r="U5659">
        <v>110</v>
      </c>
      <c r="V5659">
        <v>0</v>
      </c>
      <c r="W5659">
        <v>0</v>
      </c>
      <c r="X5659">
        <v>0</v>
      </c>
      <c r="Y5659">
        <v>63</v>
      </c>
      <c r="Z5659">
        <v>0</v>
      </c>
      <c r="AA5659">
        <v>0</v>
      </c>
      <c r="AB5659">
        <v>5077</v>
      </c>
      <c r="AC5659">
        <v>4849</v>
      </c>
      <c r="AD5659">
        <v>0</v>
      </c>
      <c r="AE5659">
        <v>0</v>
      </c>
      <c r="AF5659">
        <v>0</v>
      </c>
      <c r="AG5659">
        <v>0</v>
      </c>
      <c r="AH5659">
        <v>0</v>
      </c>
      <c r="AI5659">
        <v>0</v>
      </c>
      <c r="AJ5659">
        <v>0</v>
      </c>
      <c r="AK5659">
        <v>0</v>
      </c>
      <c r="AL5659">
        <v>0</v>
      </c>
      <c r="AM5659">
        <v>0</v>
      </c>
      <c r="AN5659">
        <v>0</v>
      </c>
      <c r="AO5659">
        <v>5496984</v>
      </c>
      <c r="AP5659">
        <v>65960</v>
      </c>
      <c r="AQ5659">
        <v>0</v>
      </c>
      <c r="AR5659">
        <v>0</v>
      </c>
      <c r="AS5659">
        <v>0</v>
      </c>
      <c r="AT5659">
        <v>149938</v>
      </c>
      <c r="AU5659">
        <v>0</v>
      </c>
      <c r="AV5659">
        <v>994</v>
      </c>
      <c r="AW5659">
        <v>5713876</v>
      </c>
      <c r="AX5659">
        <v>-19340</v>
      </c>
      <c r="AY5659">
        <v>4812976</v>
      </c>
      <c r="AZ5659">
        <v>0</v>
      </c>
      <c r="BA5659">
        <v>0</v>
      </c>
      <c r="BB5659">
        <v>0</v>
      </c>
      <c r="BC5659">
        <v>0</v>
      </c>
      <c r="BD5659">
        <v>0</v>
      </c>
      <c r="BE5659">
        <v>0</v>
      </c>
      <c r="BF5659">
        <v>3023</v>
      </c>
      <c r="BG5659">
        <v>1163347</v>
      </c>
      <c r="BH5659">
        <v>0</v>
      </c>
      <c r="BI5659">
        <v>0</v>
      </c>
      <c r="BJ5659">
        <v>0</v>
      </c>
      <c r="BK5659">
        <v>0</v>
      </c>
      <c r="BL5659">
        <v>0</v>
      </c>
      <c r="BM5659">
        <v>0</v>
      </c>
      <c r="BN5659">
        <v>0</v>
      </c>
      <c r="BO5659">
        <v>0</v>
      </c>
      <c r="BP5659">
        <v>0</v>
      </c>
      <c r="BQ5659">
        <v>0</v>
      </c>
      <c r="BR5659">
        <v>0</v>
      </c>
      <c r="BS5659">
        <v>0.15172413793103448</v>
      </c>
    </row>
    <row r="5660" spans="1:71" x14ac:dyDescent="0.25">
      <c r="A5660">
        <v>106370780</v>
      </c>
      <c r="B5660" t="s">
        <v>799</v>
      </c>
      <c r="C5660" s="1">
        <f t="shared" si="88"/>
        <v>42917</v>
      </c>
      <c r="D5660" s="2" t="s">
        <v>1021</v>
      </c>
      <c r="E5660" s="1">
        <v>42742</v>
      </c>
      <c r="F5660" s="1">
        <v>43008</v>
      </c>
      <c r="G5660" t="s">
        <v>100</v>
      </c>
      <c r="H5660" t="s">
        <v>71</v>
      </c>
      <c r="I5660" t="s">
        <v>72</v>
      </c>
      <c r="J5660" t="s">
        <v>85</v>
      </c>
      <c r="K5660" t="s">
        <v>800</v>
      </c>
      <c r="L5660">
        <v>386</v>
      </c>
      <c r="M5660">
        <v>210</v>
      </c>
      <c r="N5660">
        <v>6</v>
      </c>
      <c r="O5660">
        <v>182</v>
      </c>
      <c r="P5660">
        <v>3417</v>
      </c>
      <c r="Q5660">
        <v>0</v>
      </c>
      <c r="R5660">
        <v>3769</v>
      </c>
      <c r="S5660">
        <v>2598</v>
      </c>
      <c r="T5660">
        <v>2738</v>
      </c>
      <c r="U5660">
        <v>2531</v>
      </c>
      <c r="V5660">
        <v>0</v>
      </c>
      <c r="W5660">
        <v>0</v>
      </c>
      <c r="X5660">
        <v>1822</v>
      </c>
      <c r="Y5660">
        <v>1668</v>
      </c>
      <c r="Z5660">
        <v>23</v>
      </c>
      <c r="AA5660">
        <v>654</v>
      </c>
      <c r="AB5660">
        <v>15803</v>
      </c>
      <c r="AC5660">
        <v>0</v>
      </c>
      <c r="AD5660">
        <v>10832109</v>
      </c>
      <c r="AE5660">
        <v>0</v>
      </c>
      <c r="AF5660">
        <v>0</v>
      </c>
      <c r="AG5660">
        <v>0</v>
      </c>
      <c r="AH5660">
        <v>3677139</v>
      </c>
      <c r="AI5660">
        <v>0</v>
      </c>
      <c r="AJ5660">
        <v>0</v>
      </c>
      <c r="AK5660">
        <v>1848514</v>
      </c>
      <c r="AL5660">
        <v>5525653</v>
      </c>
      <c r="AM5660">
        <v>21044960</v>
      </c>
      <c r="AN5660">
        <v>12405573</v>
      </c>
      <c r="AO5660">
        <v>9343784</v>
      </c>
      <c r="AP5660">
        <v>7627589</v>
      </c>
      <c r="AQ5660">
        <v>0</v>
      </c>
      <c r="AR5660">
        <v>0</v>
      </c>
      <c r="AS5660">
        <v>9055263</v>
      </c>
      <c r="AT5660">
        <v>25958109</v>
      </c>
      <c r="AU5660">
        <v>0</v>
      </c>
      <c r="AV5660">
        <v>447623</v>
      </c>
      <c r="AW5660">
        <v>85882901</v>
      </c>
      <c r="AX5660">
        <v>1849551</v>
      </c>
      <c r="AY5660">
        <v>91727123</v>
      </c>
      <c r="AZ5660">
        <v>0</v>
      </c>
      <c r="BA5660">
        <v>2425586</v>
      </c>
      <c r="BB5660">
        <v>0</v>
      </c>
      <c r="BC5660">
        <v>0</v>
      </c>
      <c r="BD5660">
        <v>0</v>
      </c>
      <c r="BE5660">
        <v>0</v>
      </c>
      <c r="BF5660">
        <v>2750601</v>
      </c>
      <c r="BG5660">
        <v>100651558</v>
      </c>
      <c r="BH5660">
        <v>0</v>
      </c>
      <c r="BI5660">
        <v>0</v>
      </c>
      <c r="BJ5660">
        <v>0</v>
      </c>
      <c r="BK5660">
        <v>0</v>
      </c>
      <c r="BL5660">
        <v>0</v>
      </c>
      <c r="BM5660">
        <v>0</v>
      </c>
      <c r="BN5660">
        <v>0</v>
      </c>
      <c r="BO5660">
        <v>0</v>
      </c>
      <c r="BP5660">
        <v>0</v>
      </c>
      <c r="BQ5660">
        <v>0</v>
      </c>
      <c r="BR5660">
        <v>0</v>
      </c>
      <c r="BS5660">
        <v>5.7332214765100673</v>
      </c>
    </row>
    <row r="5661" spans="1:71" x14ac:dyDescent="0.25">
      <c r="A5661">
        <v>106531059</v>
      </c>
      <c r="B5661" t="s">
        <v>801</v>
      </c>
      <c r="C5661" s="1">
        <f t="shared" si="88"/>
        <v>42917</v>
      </c>
      <c r="D5661" s="2" t="s">
        <v>1021</v>
      </c>
      <c r="E5661" s="1">
        <v>42742</v>
      </c>
      <c r="F5661" s="1">
        <v>43008</v>
      </c>
      <c r="G5661" t="s">
        <v>802</v>
      </c>
      <c r="H5661" t="s">
        <v>71</v>
      </c>
      <c r="I5661" t="s">
        <v>72</v>
      </c>
      <c r="J5661" t="s">
        <v>73</v>
      </c>
      <c r="K5661" t="s">
        <v>803</v>
      </c>
      <c r="L5661">
        <v>50</v>
      </c>
      <c r="M5661">
        <v>40</v>
      </c>
      <c r="N5661">
        <v>0</v>
      </c>
      <c r="O5661">
        <v>0</v>
      </c>
      <c r="P5661">
        <v>90</v>
      </c>
      <c r="Q5661">
        <v>2</v>
      </c>
      <c r="R5661">
        <v>420</v>
      </c>
      <c r="S5661">
        <v>0</v>
      </c>
      <c r="T5661">
        <v>57</v>
      </c>
      <c r="U5661">
        <v>317</v>
      </c>
      <c r="V5661">
        <v>0</v>
      </c>
      <c r="W5661">
        <v>0</v>
      </c>
      <c r="X5661">
        <v>17</v>
      </c>
      <c r="Y5661">
        <v>0</v>
      </c>
      <c r="Z5661">
        <v>0</v>
      </c>
      <c r="AA5661">
        <v>90</v>
      </c>
      <c r="AB5661">
        <v>901</v>
      </c>
      <c r="AC5661">
        <v>425</v>
      </c>
      <c r="AD5661">
        <v>89222</v>
      </c>
      <c r="AE5661">
        <v>0</v>
      </c>
      <c r="AF5661">
        <v>0</v>
      </c>
      <c r="AG5661">
        <v>0</v>
      </c>
      <c r="AH5661">
        <v>0</v>
      </c>
      <c r="AI5661">
        <v>126502</v>
      </c>
      <c r="AJ5661">
        <v>0</v>
      </c>
      <c r="AK5661">
        <v>0</v>
      </c>
      <c r="AL5661">
        <v>126502</v>
      </c>
      <c r="AM5661">
        <v>1063359</v>
      </c>
      <c r="AN5661">
        <v>0</v>
      </c>
      <c r="AO5661">
        <v>210400</v>
      </c>
      <c r="AP5661">
        <v>764835</v>
      </c>
      <c r="AQ5661">
        <v>0</v>
      </c>
      <c r="AR5661">
        <v>0</v>
      </c>
      <c r="AS5661">
        <v>755656</v>
      </c>
      <c r="AT5661">
        <v>0</v>
      </c>
      <c r="AU5661">
        <v>0</v>
      </c>
      <c r="AV5661">
        <v>75555</v>
      </c>
      <c r="AW5661">
        <v>2869805</v>
      </c>
      <c r="AX5661">
        <v>32111</v>
      </c>
      <c r="AY5661">
        <v>3982851</v>
      </c>
      <c r="AZ5661">
        <v>0</v>
      </c>
      <c r="BA5661">
        <v>251255</v>
      </c>
      <c r="BB5661">
        <v>0</v>
      </c>
      <c r="BC5661">
        <v>0</v>
      </c>
      <c r="BD5661">
        <v>0</v>
      </c>
      <c r="BE5661">
        <v>0</v>
      </c>
      <c r="BF5661">
        <v>0</v>
      </c>
      <c r="BG5661">
        <v>3821567</v>
      </c>
      <c r="BH5661">
        <v>0</v>
      </c>
      <c r="BI5661">
        <v>0</v>
      </c>
      <c r="BJ5661">
        <v>0</v>
      </c>
      <c r="BK5661">
        <v>0</v>
      </c>
      <c r="BL5661">
        <v>0</v>
      </c>
      <c r="BM5661">
        <v>0</v>
      </c>
      <c r="BN5661">
        <v>0</v>
      </c>
      <c r="BO5661">
        <v>0</v>
      </c>
      <c r="BP5661">
        <v>0</v>
      </c>
      <c r="BQ5661">
        <v>0</v>
      </c>
      <c r="BR5661">
        <v>0</v>
      </c>
      <c r="BS5661">
        <v>1</v>
      </c>
    </row>
    <row r="5662" spans="1:71" x14ac:dyDescent="0.25">
      <c r="A5662">
        <v>106400548</v>
      </c>
      <c r="B5662" t="s">
        <v>806</v>
      </c>
      <c r="C5662" s="1">
        <f t="shared" si="88"/>
        <v>42917</v>
      </c>
      <c r="D5662" s="2" t="s">
        <v>1021</v>
      </c>
      <c r="E5662" s="1">
        <v>42742</v>
      </c>
      <c r="F5662" s="1">
        <v>43008</v>
      </c>
      <c r="G5662" t="s">
        <v>116</v>
      </c>
      <c r="H5662" t="s">
        <v>101</v>
      </c>
      <c r="I5662" t="s">
        <v>72</v>
      </c>
      <c r="J5662" t="s">
        <v>73</v>
      </c>
      <c r="K5662" t="s">
        <v>807</v>
      </c>
      <c r="L5662">
        <v>122</v>
      </c>
      <c r="M5662">
        <v>44</v>
      </c>
      <c r="N5662">
        <v>9</v>
      </c>
      <c r="O5662">
        <v>5</v>
      </c>
      <c r="P5662">
        <v>1054</v>
      </c>
      <c r="Q5662">
        <v>0</v>
      </c>
      <c r="R5662">
        <v>1765</v>
      </c>
      <c r="S5662">
        <v>237</v>
      </c>
      <c r="T5662">
        <v>141</v>
      </c>
      <c r="U5662">
        <v>458</v>
      </c>
      <c r="V5662">
        <v>10</v>
      </c>
      <c r="W5662">
        <v>0</v>
      </c>
      <c r="X5662">
        <v>42</v>
      </c>
      <c r="Y5662">
        <v>957</v>
      </c>
      <c r="Z5662">
        <v>28</v>
      </c>
      <c r="AA5662">
        <v>25</v>
      </c>
      <c r="AB5662">
        <v>3663</v>
      </c>
      <c r="AC5662">
        <v>0</v>
      </c>
      <c r="AD5662">
        <v>1416570</v>
      </c>
      <c r="AE5662">
        <v>0</v>
      </c>
      <c r="AF5662">
        <v>0</v>
      </c>
      <c r="AG5662">
        <v>0</v>
      </c>
      <c r="AH5662">
        <v>0</v>
      </c>
      <c r="AI5662">
        <v>0</v>
      </c>
      <c r="AJ5662">
        <v>0</v>
      </c>
      <c r="AK5662">
        <v>0</v>
      </c>
      <c r="AL5662">
        <v>0</v>
      </c>
      <c r="AM5662">
        <v>6199995</v>
      </c>
      <c r="AN5662">
        <v>885304</v>
      </c>
      <c r="AO5662">
        <v>491442</v>
      </c>
      <c r="AP5662">
        <v>1621483</v>
      </c>
      <c r="AQ5662">
        <v>196089</v>
      </c>
      <c r="AR5662">
        <v>0</v>
      </c>
      <c r="AS5662">
        <v>1180736</v>
      </c>
      <c r="AT5662">
        <v>12657331</v>
      </c>
      <c r="AU5662">
        <v>5412</v>
      </c>
      <c r="AV5662">
        <v>1031796</v>
      </c>
      <c r="AW5662">
        <v>24269588</v>
      </c>
      <c r="AX5662">
        <v>289128</v>
      </c>
      <c r="AY5662">
        <v>23316293</v>
      </c>
      <c r="AZ5662">
        <v>0</v>
      </c>
      <c r="BA5662">
        <v>67364</v>
      </c>
      <c r="BB5662">
        <v>0</v>
      </c>
      <c r="BC5662">
        <v>0</v>
      </c>
      <c r="BD5662">
        <v>0</v>
      </c>
      <c r="BE5662">
        <v>0</v>
      </c>
      <c r="BF5662">
        <v>147665</v>
      </c>
      <c r="BG5662">
        <v>61894056</v>
      </c>
      <c r="BH5662">
        <v>0</v>
      </c>
      <c r="BI5662">
        <v>0</v>
      </c>
      <c r="BJ5662">
        <v>0</v>
      </c>
      <c r="BK5662">
        <v>0</v>
      </c>
      <c r="BL5662">
        <v>0</v>
      </c>
      <c r="BM5662">
        <v>0</v>
      </c>
      <c r="BN5662">
        <v>0</v>
      </c>
      <c r="BO5662">
        <v>0</v>
      </c>
      <c r="BP5662">
        <v>0</v>
      </c>
      <c r="BQ5662">
        <v>0</v>
      </c>
      <c r="BR5662">
        <v>0</v>
      </c>
      <c r="BS5662">
        <v>6.3493975903614457</v>
      </c>
    </row>
    <row r="5663" spans="1:71" x14ac:dyDescent="0.25">
      <c r="A5663">
        <v>106381154</v>
      </c>
      <c r="B5663" t="s">
        <v>808</v>
      </c>
      <c r="C5663" s="1">
        <f t="shared" si="88"/>
        <v>42917</v>
      </c>
      <c r="D5663" s="2" t="s">
        <v>1021</v>
      </c>
      <c r="E5663" s="1">
        <v>42742</v>
      </c>
      <c r="F5663" s="1">
        <v>43008</v>
      </c>
      <c r="G5663" t="s">
        <v>159</v>
      </c>
      <c r="H5663" t="s">
        <v>84</v>
      </c>
      <c r="I5663" t="s">
        <v>72</v>
      </c>
      <c r="J5663" t="s">
        <v>113</v>
      </c>
      <c r="K5663" t="s">
        <v>160</v>
      </c>
      <c r="L5663">
        <v>782</v>
      </c>
      <c r="M5663">
        <v>726</v>
      </c>
      <c r="N5663">
        <v>0</v>
      </c>
      <c r="O5663">
        <v>66</v>
      </c>
      <c r="P5663">
        <v>9123</v>
      </c>
      <c r="Q5663">
        <v>0</v>
      </c>
      <c r="R5663">
        <v>13805</v>
      </c>
      <c r="S5663">
        <v>2911</v>
      </c>
      <c r="T5663">
        <v>7523</v>
      </c>
      <c r="U5663">
        <v>11342</v>
      </c>
      <c r="V5663">
        <v>92</v>
      </c>
      <c r="W5663">
        <v>0</v>
      </c>
      <c r="X5663">
        <v>0</v>
      </c>
      <c r="Y5663">
        <v>20434</v>
      </c>
      <c r="Z5663">
        <v>0</v>
      </c>
      <c r="AA5663">
        <v>368</v>
      </c>
      <c r="AB5663">
        <v>56475</v>
      </c>
      <c r="AC5663">
        <v>0</v>
      </c>
      <c r="AD5663">
        <v>11989974</v>
      </c>
      <c r="AE5663">
        <v>0</v>
      </c>
      <c r="AF5663">
        <v>0</v>
      </c>
      <c r="AG5663">
        <v>0</v>
      </c>
      <c r="AH5663">
        <v>0</v>
      </c>
      <c r="AI5663">
        <v>0</v>
      </c>
      <c r="AJ5663">
        <v>0</v>
      </c>
      <c r="AK5663">
        <v>170565</v>
      </c>
      <c r="AL5663">
        <v>170565</v>
      </c>
      <c r="AM5663">
        <v>143379106</v>
      </c>
      <c r="AN5663">
        <v>26731030</v>
      </c>
      <c r="AO5663">
        <v>57432044</v>
      </c>
      <c r="AP5663">
        <v>77881507</v>
      </c>
      <c r="AQ5663">
        <v>1445917</v>
      </c>
      <c r="AR5663">
        <v>0</v>
      </c>
      <c r="AS5663">
        <v>0</v>
      </c>
      <c r="AT5663">
        <v>529691255</v>
      </c>
      <c r="AU5663">
        <v>0</v>
      </c>
      <c r="AV5663">
        <v>11843088</v>
      </c>
      <c r="AW5663">
        <v>848403947</v>
      </c>
      <c r="AX5663">
        <v>28590842</v>
      </c>
      <c r="AY5663">
        <v>852576802</v>
      </c>
      <c r="AZ5663">
        <v>0</v>
      </c>
      <c r="BA5663">
        <v>8198669</v>
      </c>
      <c r="BB5663">
        <v>0</v>
      </c>
      <c r="BC5663">
        <v>0</v>
      </c>
      <c r="BD5663">
        <v>0</v>
      </c>
      <c r="BE5663">
        <v>0</v>
      </c>
      <c r="BF5663">
        <v>28280742</v>
      </c>
      <c r="BG5663">
        <v>2040931375</v>
      </c>
      <c r="BH5663">
        <v>0</v>
      </c>
      <c r="BI5663">
        <v>0</v>
      </c>
      <c r="BJ5663">
        <v>0</v>
      </c>
      <c r="BK5663">
        <v>0</v>
      </c>
      <c r="BL5663">
        <v>0</v>
      </c>
      <c r="BM5663">
        <v>0</v>
      </c>
      <c r="BN5663">
        <v>0</v>
      </c>
      <c r="BO5663">
        <v>0</v>
      </c>
      <c r="BP5663">
        <v>0</v>
      </c>
      <c r="BQ5663">
        <v>0</v>
      </c>
      <c r="BR5663">
        <v>0</v>
      </c>
      <c r="BS5663">
        <v>6.0497347480106098</v>
      </c>
    </row>
    <row r="5664" spans="1:71" x14ac:dyDescent="0.25">
      <c r="A5664">
        <v>106341006</v>
      </c>
      <c r="B5664" t="s">
        <v>811</v>
      </c>
      <c r="C5664" s="1">
        <f t="shared" si="88"/>
        <v>42917</v>
      </c>
      <c r="D5664" s="2" t="s">
        <v>1021</v>
      </c>
      <c r="E5664" s="1">
        <v>42742</v>
      </c>
      <c r="F5664" s="1">
        <v>43008</v>
      </c>
      <c r="G5664" t="s">
        <v>224</v>
      </c>
      <c r="H5664" t="s">
        <v>84</v>
      </c>
      <c r="I5664" t="s">
        <v>72</v>
      </c>
      <c r="J5664" t="s">
        <v>113</v>
      </c>
      <c r="K5664" t="s">
        <v>227</v>
      </c>
      <c r="L5664">
        <v>605</v>
      </c>
      <c r="M5664">
        <v>605</v>
      </c>
      <c r="N5664">
        <v>65</v>
      </c>
      <c r="O5664">
        <v>4</v>
      </c>
      <c r="P5664">
        <v>8349</v>
      </c>
      <c r="Q5664">
        <v>0</v>
      </c>
      <c r="R5664">
        <v>15224</v>
      </c>
      <c r="S5664">
        <v>1666</v>
      </c>
      <c r="T5664">
        <v>10598</v>
      </c>
      <c r="U5664">
        <v>9573</v>
      </c>
      <c r="V5664">
        <v>0</v>
      </c>
      <c r="W5664">
        <v>0</v>
      </c>
      <c r="X5664">
        <v>1707</v>
      </c>
      <c r="Y5664">
        <v>9987</v>
      </c>
      <c r="Z5664">
        <v>231</v>
      </c>
      <c r="AA5664">
        <v>30</v>
      </c>
      <c r="AB5664">
        <v>49016</v>
      </c>
      <c r="AC5664">
        <v>0</v>
      </c>
      <c r="AD5664">
        <v>26561229</v>
      </c>
      <c r="AE5664">
        <v>0</v>
      </c>
      <c r="AF5664">
        <v>0</v>
      </c>
      <c r="AG5664">
        <v>0</v>
      </c>
      <c r="AH5664">
        <v>0</v>
      </c>
      <c r="AI5664">
        <v>0</v>
      </c>
      <c r="AJ5664">
        <v>0</v>
      </c>
      <c r="AK5664">
        <v>29544004</v>
      </c>
      <c r="AL5664">
        <v>29544004</v>
      </c>
      <c r="AM5664">
        <v>112055890</v>
      </c>
      <c r="AN5664">
        <v>12696801</v>
      </c>
      <c r="AO5664">
        <v>37234790</v>
      </c>
      <c r="AP5664">
        <v>54228644</v>
      </c>
      <c r="AQ5664">
        <v>146709</v>
      </c>
      <c r="AR5664">
        <v>0</v>
      </c>
      <c r="AS5664">
        <v>14208712</v>
      </c>
      <c r="AT5664">
        <v>267678699</v>
      </c>
      <c r="AU5664">
        <v>1359512</v>
      </c>
      <c r="AV5664">
        <v>343424</v>
      </c>
      <c r="AW5664">
        <v>499953181</v>
      </c>
      <c r="AX5664">
        <v>19665968</v>
      </c>
      <c r="AY5664">
        <v>498897082</v>
      </c>
      <c r="AZ5664">
        <v>0</v>
      </c>
      <c r="BA5664">
        <v>4354918</v>
      </c>
      <c r="BB5664">
        <v>0</v>
      </c>
      <c r="BC5664">
        <v>0</v>
      </c>
      <c r="BD5664">
        <v>0</v>
      </c>
      <c r="BE5664">
        <v>0</v>
      </c>
      <c r="BF5664">
        <v>29002000</v>
      </c>
      <c r="BG5664">
        <v>1038460000</v>
      </c>
      <c r="BH5664">
        <v>0</v>
      </c>
      <c r="BI5664">
        <v>0</v>
      </c>
      <c r="BJ5664">
        <v>0</v>
      </c>
      <c r="BK5664">
        <v>0</v>
      </c>
      <c r="BL5664">
        <v>0</v>
      </c>
      <c r="BM5664">
        <v>0</v>
      </c>
      <c r="BN5664">
        <v>0</v>
      </c>
      <c r="BO5664">
        <v>0</v>
      </c>
      <c r="BP5664">
        <v>0</v>
      </c>
      <c r="BQ5664">
        <v>0</v>
      </c>
      <c r="BR5664">
        <v>0</v>
      </c>
      <c r="BS5664">
        <v>6.9</v>
      </c>
    </row>
    <row r="5665" spans="1:71" x14ac:dyDescent="0.25">
      <c r="A5665">
        <v>106301279</v>
      </c>
      <c r="B5665" t="s">
        <v>812</v>
      </c>
      <c r="C5665" s="1">
        <f t="shared" si="88"/>
        <v>42917</v>
      </c>
      <c r="D5665" s="2" t="s">
        <v>1021</v>
      </c>
      <c r="E5665" s="1">
        <v>42742</v>
      </c>
      <c r="F5665" s="1">
        <v>43008</v>
      </c>
      <c r="G5665" t="s">
        <v>83</v>
      </c>
      <c r="H5665" t="s">
        <v>84</v>
      </c>
      <c r="I5665" t="s">
        <v>72</v>
      </c>
      <c r="J5665" t="s">
        <v>113</v>
      </c>
      <c r="K5665" t="s">
        <v>177</v>
      </c>
      <c r="L5665">
        <v>417</v>
      </c>
      <c r="M5665">
        <v>417</v>
      </c>
      <c r="N5665">
        <v>117</v>
      </c>
      <c r="O5665">
        <v>0</v>
      </c>
      <c r="P5665">
        <v>5701</v>
      </c>
      <c r="Q5665">
        <v>0</v>
      </c>
      <c r="R5665">
        <v>6445</v>
      </c>
      <c r="S5665">
        <v>3055</v>
      </c>
      <c r="T5665">
        <v>7358</v>
      </c>
      <c r="U5665">
        <v>6590</v>
      </c>
      <c r="V5665">
        <v>0</v>
      </c>
      <c r="W5665">
        <v>0</v>
      </c>
      <c r="X5665">
        <v>533</v>
      </c>
      <c r="Y5665">
        <v>6646</v>
      </c>
      <c r="Z5665">
        <v>420</v>
      </c>
      <c r="AA5665">
        <v>0</v>
      </c>
      <c r="AB5665">
        <v>31047</v>
      </c>
      <c r="AC5665">
        <v>0</v>
      </c>
      <c r="AD5665">
        <v>11988554</v>
      </c>
      <c r="AE5665">
        <v>0</v>
      </c>
      <c r="AF5665">
        <v>1970400</v>
      </c>
      <c r="AG5665">
        <v>-1970400</v>
      </c>
      <c r="AH5665">
        <v>0</v>
      </c>
      <c r="AI5665">
        <v>500726</v>
      </c>
      <c r="AJ5665">
        <v>0</v>
      </c>
      <c r="AK5665">
        <v>0</v>
      </c>
      <c r="AL5665">
        <v>500726</v>
      </c>
      <c r="AM5665">
        <v>54436868</v>
      </c>
      <c r="AN5665">
        <v>24609308</v>
      </c>
      <c r="AO5665">
        <v>29771627</v>
      </c>
      <c r="AP5665">
        <v>21840522</v>
      </c>
      <c r="AQ5665">
        <v>-200894</v>
      </c>
      <c r="AR5665">
        <v>0</v>
      </c>
      <c r="AS5665">
        <v>6711392</v>
      </c>
      <c r="AT5665">
        <v>123928593</v>
      </c>
      <c r="AU5665">
        <v>954910</v>
      </c>
      <c r="AV5665">
        <v>0</v>
      </c>
      <c r="AW5665">
        <v>262052326</v>
      </c>
      <c r="AX5665">
        <v>7558542</v>
      </c>
      <c r="AY5665">
        <v>251339463</v>
      </c>
      <c r="AZ5665">
        <v>0</v>
      </c>
      <c r="BA5665">
        <v>839188</v>
      </c>
      <c r="BB5665">
        <v>0</v>
      </c>
      <c r="BC5665">
        <v>0</v>
      </c>
      <c r="BD5665">
        <v>0</v>
      </c>
      <c r="BE5665">
        <v>0</v>
      </c>
      <c r="BF5665">
        <v>16094767</v>
      </c>
      <c r="BG5665">
        <v>737056187</v>
      </c>
      <c r="BH5665">
        <v>0</v>
      </c>
      <c r="BI5665">
        <v>0</v>
      </c>
      <c r="BJ5665">
        <v>0</v>
      </c>
      <c r="BK5665">
        <v>0</v>
      </c>
      <c r="BL5665">
        <v>0</v>
      </c>
      <c r="BM5665">
        <v>0</v>
      </c>
      <c r="BN5665">
        <v>0</v>
      </c>
      <c r="BO5665">
        <v>0</v>
      </c>
      <c r="BP5665">
        <v>0</v>
      </c>
      <c r="BQ5665">
        <v>0</v>
      </c>
      <c r="BR5665">
        <v>0</v>
      </c>
      <c r="BS5665">
        <v>6.8357314148681052</v>
      </c>
    </row>
    <row r="5666" spans="1:71" x14ac:dyDescent="0.25">
      <c r="A5666">
        <v>106370782</v>
      </c>
      <c r="B5666" t="s">
        <v>813</v>
      </c>
      <c r="C5666" s="1">
        <f t="shared" si="88"/>
        <v>42917</v>
      </c>
      <c r="D5666" s="2" t="s">
        <v>1021</v>
      </c>
      <c r="E5666" s="1">
        <v>42742</v>
      </c>
      <c r="F5666" s="1">
        <v>43008</v>
      </c>
      <c r="G5666" t="s">
        <v>100</v>
      </c>
      <c r="H5666" t="s">
        <v>84</v>
      </c>
      <c r="I5666" t="s">
        <v>72</v>
      </c>
      <c r="J5666" t="s">
        <v>113</v>
      </c>
      <c r="K5666" t="s">
        <v>102</v>
      </c>
      <c r="L5666">
        <v>762</v>
      </c>
      <c r="M5666">
        <v>762</v>
      </c>
      <c r="N5666">
        <v>174</v>
      </c>
      <c r="O5666">
        <v>0</v>
      </c>
      <c r="P5666">
        <v>8005</v>
      </c>
      <c r="Q5666">
        <v>0</v>
      </c>
      <c r="R5666">
        <v>12619</v>
      </c>
      <c r="S5666">
        <v>3966</v>
      </c>
      <c r="T5666">
        <v>6557</v>
      </c>
      <c r="U5666">
        <v>12525</v>
      </c>
      <c r="V5666">
        <v>2</v>
      </c>
      <c r="W5666">
        <v>0</v>
      </c>
      <c r="X5666">
        <v>1424</v>
      </c>
      <c r="Y5666">
        <v>11272</v>
      </c>
      <c r="Z5666">
        <v>769</v>
      </c>
      <c r="AA5666">
        <v>0</v>
      </c>
      <c r="AB5666">
        <v>49134</v>
      </c>
      <c r="AC5666">
        <v>0</v>
      </c>
      <c r="AD5666">
        <v>2545386</v>
      </c>
      <c r="AE5666">
        <v>-42553105</v>
      </c>
      <c r="AF5666">
        <v>0</v>
      </c>
      <c r="AG5666">
        <v>0</v>
      </c>
      <c r="AH5666">
        <v>0</v>
      </c>
      <c r="AI5666">
        <v>0</v>
      </c>
      <c r="AJ5666">
        <v>0</v>
      </c>
      <c r="AK5666">
        <v>0</v>
      </c>
      <c r="AL5666">
        <v>0</v>
      </c>
      <c r="AM5666">
        <v>82338613</v>
      </c>
      <c r="AN5666">
        <v>24554696</v>
      </c>
      <c r="AO5666">
        <v>76646442</v>
      </c>
      <c r="AP5666">
        <v>39921289</v>
      </c>
      <c r="AQ5666">
        <v>63370</v>
      </c>
      <c r="AR5666">
        <v>0</v>
      </c>
      <c r="AS5666">
        <v>7067643</v>
      </c>
      <c r="AT5666">
        <v>200340628</v>
      </c>
      <c r="AU5666">
        <v>12048655</v>
      </c>
      <c r="AV5666">
        <v>0</v>
      </c>
      <c r="AW5666">
        <v>442981336</v>
      </c>
      <c r="AX5666">
        <v>42529504</v>
      </c>
      <c r="AY5666">
        <v>454088141</v>
      </c>
      <c r="AZ5666">
        <v>0</v>
      </c>
      <c r="BA5666">
        <v>3338742</v>
      </c>
      <c r="BB5666">
        <v>0</v>
      </c>
      <c r="BC5666">
        <v>0</v>
      </c>
      <c r="BD5666">
        <v>0</v>
      </c>
      <c r="BE5666">
        <v>0</v>
      </c>
      <c r="BF5666">
        <v>19422808</v>
      </c>
      <c r="BG5666">
        <v>1618561998</v>
      </c>
      <c r="BH5666">
        <v>0</v>
      </c>
      <c r="BI5666">
        <v>0</v>
      </c>
      <c r="BJ5666">
        <v>0</v>
      </c>
      <c r="BK5666">
        <v>0</v>
      </c>
      <c r="BL5666">
        <v>0</v>
      </c>
      <c r="BM5666">
        <v>0</v>
      </c>
      <c r="BN5666">
        <v>0</v>
      </c>
      <c r="BO5666">
        <v>0</v>
      </c>
      <c r="BP5666">
        <v>0</v>
      </c>
      <c r="BQ5666">
        <v>0</v>
      </c>
      <c r="BR5666">
        <v>0</v>
      </c>
      <c r="BS5666">
        <v>5.2526246719160108</v>
      </c>
    </row>
    <row r="5667" spans="1:71" x14ac:dyDescent="0.25">
      <c r="A5667">
        <v>106191216</v>
      </c>
      <c r="B5667" t="s">
        <v>814</v>
      </c>
      <c r="C5667" s="1">
        <f t="shared" si="88"/>
        <v>42917</v>
      </c>
      <c r="D5667" s="2" t="s">
        <v>1021</v>
      </c>
      <c r="E5667" s="1">
        <v>42742</v>
      </c>
      <c r="F5667" s="1">
        <v>43008</v>
      </c>
      <c r="G5667" t="s">
        <v>92</v>
      </c>
      <c r="H5667" t="s">
        <v>89</v>
      </c>
      <c r="I5667" t="s">
        <v>72</v>
      </c>
      <c r="J5667" t="s">
        <v>85</v>
      </c>
      <c r="K5667" t="s">
        <v>141</v>
      </c>
      <c r="L5667">
        <v>60</v>
      </c>
      <c r="M5667">
        <v>32</v>
      </c>
      <c r="N5667">
        <v>0</v>
      </c>
      <c r="O5667">
        <v>1</v>
      </c>
      <c r="P5667">
        <v>414</v>
      </c>
      <c r="Q5667">
        <v>0</v>
      </c>
      <c r="R5667">
        <v>987</v>
      </c>
      <c r="S5667">
        <v>180</v>
      </c>
      <c r="T5667">
        <v>424</v>
      </c>
      <c r="U5667">
        <v>382</v>
      </c>
      <c r="V5667">
        <v>0</v>
      </c>
      <c r="W5667">
        <v>0</v>
      </c>
      <c r="X5667">
        <v>27</v>
      </c>
      <c r="Y5667">
        <v>923</v>
      </c>
      <c r="Z5667">
        <v>0</v>
      </c>
      <c r="AA5667">
        <v>4</v>
      </c>
      <c r="AB5667">
        <v>2927</v>
      </c>
      <c r="AC5667">
        <v>0</v>
      </c>
      <c r="AD5667">
        <v>187883</v>
      </c>
      <c r="AE5667">
        <v>0</v>
      </c>
      <c r="AF5667">
        <v>0</v>
      </c>
      <c r="AG5667">
        <v>0</v>
      </c>
      <c r="AH5667">
        <v>0</v>
      </c>
      <c r="AI5667">
        <v>0</v>
      </c>
      <c r="AJ5667">
        <v>0</v>
      </c>
      <c r="AK5667">
        <v>0</v>
      </c>
      <c r="AL5667">
        <v>0</v>
      </c>
      <c r="AM5667">
        <v>13827967</v>
      </c>
      <c r="AN5667">
        <v>1883450</v>
      </c>
      <c r="AO5667">
        <v>1935447</v>
      </c>
      <c r="AP5667">
        <v>3480848</v>
      </c>
      <c r="AQ5667">
        <v>0</v>
      </c>
      <c r="AR5667">
        <v>0</v>
      </c>
      <c r="AS5667">
        <v>95080</v>
      </c>
      <c r="AT5667">
        <v>28403626</v>
      </c>
      <c r="AU5667">
        <v>0</v>
      </c>
      <c r="AV5667">
        <v>-87414</v>
      </c>
      <c r="AW5667">
        <v>49539004</v>
      </c>
      <c r="AX5667">
        <v>1382489</v>
      </c>
      <c r="AY5667">
        <v>45770876</v>
      </c>
      <c r="AZ5667">
        <v>0</v>
      </c>
      <c r="BA5667">
        <v>209598</v>
      </c>
      <c r="BB5667">
        <v>0</v>
      </c>
      <c r="BC5667">
        <v>0</v>
      </c>
      <c r="BD5667">
        <v>0</v>
      </c>
      <c r="BE5667">
        <v>0</v>
      </c>
      <c r="BF5667">
        <v>1013857</v>
      </c>
      <c r="BG5667">
        <v>38226476</v>
      </c>
      <c r="BH5667">
        <v>0</v>
      </c>
      <c r="BI5667">
        <v>0</v>
      </c>
      <c r="BJ5667">
        <v>0</v>
      </c>
      <c r="BK5667">
        <v>0</v>
      </c>
      <c r="BL5667">
        <v>0</v>
      </c>
      <c r="BM5667">
        <v>0</v>
      </c>
      <c r="BN5667">
        <v>0</v>
      </c>
      <c r="BO5667">
        <v>0</v>
      </c>
      <c r="BP5667">
        <v>0</v>
      </c>
      <c r="BQ5667">
        <v>0</v>
      </c>
      <c r="BR5667">
        <v>0</v>
      </c>
      <c r="BS5667">
        <v>4.5</v>
      </c>
    </row>
    <row r="5668" spans="1:71" x14ac:dyDescent="0.25">
      <c r="A5668">
        <v>106190818</v>
      </c>
      <c r="B5668" t="s">
        <v>815</v>
      </c>
      <c r="C5668" s="1">
        <f t="shared" si="88"/>
        <v>42917</v>
      </c>
      <c r="D5668" s="2" t="s">
        <v>1021</v>
      </c>
      <c r="E5668" s="1">
        <v>42742</v>
      </c>
      <c r="F5668" s="1">
        <v>43008</v>
      </c>
      <c r="G5668" t="s">
        <v>92</v>
      </c>
      <c r="H5668" t="s">
        <v>89</v>
      </c>
      <c r="I5668" t="s">
        <v>72</v>
      </c>
      <c r="J5668" t="s">
        <v>85</v>
      </c>
      <c r="K5668" t="s">
        <v>306</v>
      </c>
      <c r="L5668">
        <v>158</v>
      </c>
      <c r="M5668">
        <v>85</v>
      </c>
      <c r="N5668">
        <v>11</v>
      </c>
      <c r="O5668">
        <v>11</v>
      </c>
      <c r="P5668">
        <v>1654</v>
      </c>
      <c r="Q5668">
        <v>0</v>
      </c>
      <c r="R5668">
        <v>3964</v>
      </c>
      <c r="S5668">
        <v>1057</v>
      </c>
      <c r="T5668">
        <v>139</v>
      </c>
      <c r="U5668">
        <v>416</v>
      </c>
      <c r="V5668">
        <v>0</v>
      </c>
      <c r="W5668">
        <v>0</v>
      </c>
      <c r="X5668">
        <v>0</v>
      </c>
      <c r="Y5668">
        <v>1801</v>
      </c>
      <c r="Z5668">
        <v>17</v>
      </c>
      <c r="AA5668">
        <v>15</v>
      </c>
      <c r="AB5668">
        <v>7409</v>
      </c>
      <c r="AC5668">
        <v>0</v>
      </c>
      <c r="AD5668">
        <v>139095</v>
      </c>
      <c r="AE5668">
        <v>0</v>
      </c>
      <c r="AF5668">
        <v>0</v>
      </c>
      <c r="AG5668">
        <v>0</v>
      </c>
      <c r="AH5668">
        <v>0</v>
      </c>
      <c r="AI5668">
        <v>0</v>
      </c>
      <c r="AJ5668">
        <v>0</v>
      </c>
      <c r="AK5668">
        <v>0</v>
      </c>
      <c r="AL5668">
        <v>0</v>
      </c>
      <c r="AM5668">
        <v>12088416</v>
      </c>
      <c r="AN5668">
        <v>2889184</v>
      </c>
      <c r="AO5668">
        <v>726345</v>
      </c>
      <c r="AP5668">
        <v>2090650</v>
      </c>
      <c r="AQ5668">
        <v>0</v>
      </c>
      <c r="AR5668">
        <v>0</v>
      </c>
      <c r="AS5668">
        <v>0</v>
      </c>
      <c r="AT5668">
        <v>9182213</v>
      </c>
      <c r="AU5668">
        <v>22223</v>
      </c>
      <c r="AV5668">
        <v>923472</v>
      </c>
      <c r="AW5668">
        <v>27922503</v>
      </c>
      <c r="AX5668">
        <v>935381</v>
      </c>
      <c r="AY5668">
        <v>29398128</v>
      </c>
      <c r="AZ5668">
        <v>0</v>
      </c>
      <c r="BA5668">
        <v>-312708</v>
      </c>
      <c r="BB5668">
        <v>0</v>
      </c>
      <c r="BC5668">
        <v>0</v>
      </c>
      <c r="BD5668">
        <v>0</v>
      </c>
      <c r="BE5668">
        <v>0</v>
      </c>
      <c r="BF5668">
        <v>1608621</v>
      </c>
      <c r="BG5668">
        <v>31118607</v>
      </c>
      <c r="BH5668">
        <v>0</v>
      </c>
      <c r="BI5668">
        <v>0</v>
      </c>
      <c r="BJ5668">
        <v>0</v>
      </c>
      <c r="BK5668">
        <v>0</v>
      </c>
      <c r="BL5668">
        <v>0</v>
      </c>
      <c r="BM5668">
        <v>0</v>
      </c>
      <c r="BN5668">
        <v>0</v>
      </c>
      <c r="BO5668">
        <v>0</v>
      </c>
      <c r="BP5668">
        <v>0</v>
      </c>
      <c r="BQ5668">
        <v>0</v>
      </c>
      <c r="BR5668">
        <v>0</v>
      </c>
      <c r="BS5668">
        <v>6.806584362139918</v>
      </c>
    </row>
    <row r="5669" spans="1:71" x14ac:dyDescent="0.25">
      <c r="A5669">
        <v>106204019</v>
      </c>
      <c r="B5669" t="s">
        <v>816</v>
      </c>
      <c r="C5669" s="1">
        <f t="shared" si="88"/>
        <v>42917</v>
      </c>
      <c r="D5669" s="2" t="s">
        <v>1021</v>
      </c>
      <c r="E5669" s="1">
        <v>42742</v>
      </c>
      <c r="F5669" s="1">
        <v>43008</v>
      </c>
      <c r="G5669" t="s">
        <v>479</v>
      </c>
      <c r="H5669" t="s">
        <v>89</v>
      </c>
      <c r="I5669" t="s">
        <v>72</v>
      </c>
      <c r="J5669" t="s">
        <v>85</v>
      </c>
      <c r="K5669" t="s">
        <v>480</v>
      </c>
      <c r="L5669">
        <v>358</v>
      </c>
      <c r="M5669">
        <v>201</v>
      </c>
      <c r="N5669">
        <v>3</v>
      </c>
      <c r="O5669">
        <v>8</v>
      </c>
      <c r="P5669">
        <v>2850</v>
      </c>
      <c r="Q5669">
        <v>0</v>
      </c>
      <c r="R5669">
        <v>11</v>
      </c>
      <c r="S5669">
        <v>0</v>
      </c>
      <c r="T5669">
        <v>11150</v>
      </c>
      <c r="U5669">
        <v>2380</v>
      </c>
      <c r="V5669">
        <v>0</v>
      </c>
      <c r="W5669">
        <v>0</v>
      </c>
      <c r="X5669">
        <v>308</v>
      </c>
      <c r="Y5669">
        <v>3848</v>
      </c>
      <c r="Z5669">
        <v>3</v>
      </c>
      <c r="AA5669">
        <v>24</v>
      </c>
      <c r="AB5669">
        <v>17724</v>
      </c>
      <c r="AC5669">
        <v>0</v>
      </c>
      <c r="AD5669">
        <v>902665</v>
      </c>
      <c r="AE5669">
        <v>-1295549</v>
      </c>
      <c r="AF5669">
        <v>0</v>
      </c>
      <c r="AG5669">
        <v>0</v>
      </c>
      <c r="AH5669">
        <v>0</v>
      </c>
      <c r="AI5669">
        <v>0</v>
      </c>
      <c r="AJ5669">
        <v>0</v>
      </c>
      <c r="AK5669">
        <v>0</v>
      </c>
      <c r="AL5669">
        <v>0</v>
      </c>
      <c r="AM5669">
        <v>90558</v>
      </c>
      <c r="AN5669">
        <v>0</v>
      </c>
      <c r="AO5669">
        <v>41893263</v>
      </c>
      <c r="AP5669">
        <v>14320815</v>
      </c>
      <c r="AQ5669">
        <v>0</v>
      </c>
      <c r="AR5669">
        <v>0</v>
      </c>
      <c r="AS5669">
        <v>1767981</v>
      </c>
      <c r="AT5669">
        <v>49653138</v>
      </c>
      <c r="AU5669">
        <v>0</v>
      </c>
      <c r="AV5669">
        <v>287258</v>
      </c>
      <c r="AW5669">
        <v>108013013</v>
      </c>
      <c r="AX5669">
        <v>4769796</v>
      </c>
      <c r="AY5669">
        <v>129836942</v>
      </c>
      <c r="AZ5669">
        <v>0</v>
      </c>
      <c r="BA5669">
        <v>14372088</v>
      </c>
      <c r="BB5669">
        <v>0</v>
      </c>
      <c r="BC5669">
        <v>0</v>
      </c>
      <c r="BD5669">
        <v>0</v>
      </c>
      <c r="BE5669">
        <v>0</v>
      </c>
      <c r="BF5669">
        <v>10768894</v>
      </c>
      <c r="BG5669">
        <v>260158665</v>
      </c>
      <c r="BH5669">
        <v>0</v>
      </c>
      <c r="BI5669">
        <v>0</v>
      </c>
      <c r="BJ5669">
        <v>0</v>
      </c>
      <c r="BK5669">
        <v>0</v>
      </c>
      <c r="BL5669">
        <v>0</v>
      </c>
      <c r="BM5669">
        <v>0</v>
      </c>
      <c r="BN5669">
        <v>0</v>
      </c>
      <c r="BO5669">
        <v>0</v>
      </c>
      <c r="BP5669">
        <v>0</v>
      </c>
      <c r="BQ5669">
        <v>0</v>
      </c>
      <c r="BR5669">
        <v>0</v>
      </c>
      <c r="BS5669">
        <v>5.0983899821109127</v>
      </c>
    </row>
    <row r="5670" spans="1:71" x14ac:dyDescent="0.25">
      <c r="A5670">
        <v>106190812</v>
      </c>
      <c r="B5670" t="s">
        <v>817</v>
      </c>
      <c r="C5670" s="1">
        <f t="shared" si="88"/>
        <v>42917</v>
      </c>
      <c r="D5670" s="2" t="s">
        <v>1021</v>
      </c>
      <c r="E5670" s="1">
        <v>42742</v>
      </c>
      <c r="F5670" s="1">
        <v>43008</v>
      </c>
      <c r="G5670" t="s">
        <v>92</v>
      </c>
      <c r="H5670" t="s">
        <v>89</v>
      </c>
      <c r="I5670" t="s">
        <v>72</v>
      </c>
      <c r="J5670" t="s">
        <v>85</v>
      </c>
      <c r="K5670" t="s">
        <v>818</v>
      </c>
      <c r="L5670">
        <v>348</v>
      </c>
      <c r="M5670">
        <v>201</v>
      </c>
      <c r="N5670">
        <v>5</v>
      </c>
      <c r="O5670">
        <v>27</v>
      </c>
      <c r="P5670">
        <v>3481</v>
      </c>
      <c r="Q5670">
        <v>0</v>
      </c>
      <c r="R5670">
        <v>4768</v>
      </c>
      <c r="S5670">
        <v>754</v>
      </c>
      <c r="T5670">
        <v>3570</v>
      </c>
      <c r="U5670">
        <v>7272</v>
      </c>
      <c r="V5670">
        <v>0</v>
      </c>
      <c r="W5670">
        <v>0</v>
      </c>
      <c r="X5670">
        <v>175</v>
      </c>
      <c r="Y5670">
        <v>1302</v>
      </c>
      <c r="Z5670">
        <v>18</v>
      </c>
      <c r="AA5670">
        <v>122</v>
      </c>
      <c r="AB5670">
        <v>17981</v>
      </c>
      <c r="AC5670">
        <v>0</v>
      </c>
      <c r="AD5670">
        <v>972567</v>
      </c>
      <c r="AE5670">
        <v>-7305468</v>
      </c>
      <c r="AF5670">
        <v>0</v>
      </c>
      <c r="AG5670">
        <v>0</v>
      </c>
      <c r="AH5670">
        <v>0</v>
      </c>
      <c r="AI5670">
        <v>19542409</v>
      </c>
      <c r="AJ5670">
        <v>0</v>
      </c>
      <c r="AK5670">
        <v>0</v>
      </c>
      <c r="AL5670">
        <v>19542409</v>
      </c>
      <c r="AM5670">
        <v>15658975</v>
      </c>
      <c r="AN5670">
        <v>3531619</v>
      </c>
      <c r="AO5670">
        <v>12487052</v>
      </c>
      <c r="AP5670">
        <v>30878754</v>
      </c>
      <c r="AQ5670">
        <v>0</v>
      </c>
      <c r="AR5670">
        <v>0</v>
      </c>
      <c r="AS5670">
        <v>1215932</v>
      </c>
      <c r="AT5670">
        <v>6850171</v>
      </c>
      <c r="AU5670">
        <v>0</v>
      </c>
      <c r="AV5670">
        <v>667624</v>
      </c>
      <c r="AW5670">
        <v>71290127</v>
      </c>
      <c r="AX5670">
        <v>2197492</v>
      </c>
      <c r="AY5670">
        <v>82976559</v>
      </c>
      <c r="AZ5670">
        <v>0</v>
      </c>
      <c r="BA5670">
        <v>5767467</v>
      </c>
      <c r="BB5670">
        <v>0</v>
      </c>
      <c r="BC5670">
        <v>0</v>
      </c>
      <c r="BD5670">
        <v>0</v>
      </c>
      <c r="BE5670">
        <v>0</v>
      </c>
      <c r="BF5670">
        <v>3399890</v>
      </c>
      <c r="BG5670">
        <v>98142557</v>
      </c>
      <c r="BH5670">
        <v>0</v>
      </c>
      <c r="BI5670">
        <v>0</v>
      </c>
      <c r="BJ5670">
        <v>0</v>
      </c>
      <c r="BK5670">
        <v>0</v>
      </c>
      <c r="BL5670">
        <v>0</v>
      </c>
      <c r="BM5670">
        <v>0</v>
      </c>
      <c r="BN5670">
        <v>0</v>
      </c>
      <c r="BO5670">
        <v>0</v>
      </c>
      <c r="BP5670">
        <v>0</v>
      </c>
      <c r="BQ5670">
        <v>0</v>
      </c>
      <c r="BR5670">
        <v>0</v>
      </c>
      <c r="BS5670">
        <v>6.3406193078324229</v>
      </c>
    </row>
    <row r="5671" spans="1:71" x14ac:dyDescent="0.25">
      <c r="A5671">
        <v>106014050</v>
      </c>
      <c r="B5671" t="s">
        <v>819</v>
      </c>
      <c r="C5671" s="1">
        <f t="shared" si="88"/>
        <v>42917</v>
      </c>
      <c r="D5671" s="2" t="s">
        <v>1021</v>
      </c>
      <c r="E5671" s="1">
        <v>42742</v>
      </c>
      <c r="F5671" s="1">
        <v>43008</v>
      </c>
      <c r="G5671" t="s">
        <v>88</v>
      </c>
      <c r="H5671" t="s">
        <v>89</v>
      </c>
      <c r="I5671" t="s">
        <v>72</v>
      </c>
      <c r="J5671" t="s">
        <v>85</v>
      </c>
      <c r="K5671" t="s">
        <v>820</v>
      </c>
      <c r="L5671">
        <v>110</v>
      </c>
      <c r="M5671">
        <v>110</v>
      </c>
      <c r="N5671">
        <v>0</v>
      </c>
      <c r="O5671">
        <v>29</v>
      </c>
      <c r="P5671">
        <v>1784</v>
      </c>
      <c r="Q5671">
        <v>111</v>
      </c>
      <c r="R5671">
        <v>2652</v>
      </c>
      <c r="S5671">
        <v>493</v>
      </c>
      <c r="T5671">
        <v>342</v>
      </c>
      <c r="U5671">
        <v>693</v>
      </c>
      <c r="V5671">
        <v>0</v>
      </c>
      <c r="W5671">
        <v>0</v>
      </c>
      <c r="X5671">
        <v>168</v>
      </c>
      <c r="Y5671">
        <v>2520</v>
      </c>
      <c r="Z5671">
        <v>0</v>
      </c>
      <c r="AA5671">
        <v>101</v>
      </c>
      <c r="AB5671">
        <v>6969</v>
      </c>
      <c r="AC5671">
        <v>1854</v>
      </c>
      <c r="AD5671">
        <v>2606450</v>
      </c>
      <c r="AE5671">
        <v>0</v>
      </c>
      <c r="AF5671">
        <v>0</v>
      </c>
      <c r="AG5671">
        <v>0</v>
      </c>
      <c r="AH5671">
        <v>0</v>
      </c>
      <c r="AI5671">
        <v>0</v>
      </c>
      <c r="AJ5671">
        <v>0</v>
      </c>
      <c r="AK5671">
        <v>0</v>
      </c>
      <c r="AL5671">
        <v>0</v>
      </c>
      <c r="AM5671">
        <v>13586728</v>
      </c>
      <c r="AN5671">
        <v>3053778</v>
      </c>
      <c r="AO5671">
        <v>937180</v>
      </c>
      <c r="AP5671">
        <v>2565516</v>
      </c>
      <c r="AQ5671">
        <v>0</v>
      </c>
      <c r="AR5671">
        <v>0</v>
      </c>
      <c r="AS5671">
        <v>1551612</v>
      </c>
      <c r="AT5671">
        <v>41971059</v>
      </c>
      <c r="AU5671">
        <v>0</v>
      </c>
      <c r="AV5671">
        <v>1157517</v>
      </c>
      <c r="AW5671">
        <v>64823390</v>
      </c>
      <c r="AX5671">
        <v>1783897</v>
      </c>
      <c r="AY5671">
        <v>72929104</v>
      </c>
      <c r="AZ5671">
        <v>1779266</v>
      </c>
      <c r="BA5671">
        <v>99276</v>
      </c>
      <c r="BB5671">
        <v>0</v>
      </c>
      <c r="BC5671">
        <v>0</v>
      </c>
      <c r="BD5671">
        <v>0</v>
      </c>
      <c r="BE5671">
        <v>0</v>
      </c>
      <c r="BF5671">
        <v>6755241</v>
      </c>
      <c r="BG5671">
        <v>132801626</v>
      </c>
      <c r="BH5671">
        <v>0</v>
      </c>
      <c r="BI5671">
        <v>0</v>
      </c>
      <c r="BJ5671">
        <v>0</v>
      </c>
      <c r="BK5671">
        <v>0</v>
      </c>
      <c r="BL5671">
        <v>0</v>
      </c>
      <c r="BM5671">
        <v>0</v>
      </c>
      <c r="BN5671">
        <v>0</v>
      </c>
      <c r="BO5671">
        <v>0</v>
      </c>
      <c r="BP5671">
        <v>0</v>
      </c>
      <c r="BQ5671">
        <v>0</v>
      </c>
      <c r="BR5671">
        <v>0</v>
      </c>
      <c r="BS5671">
        <v>8.1090909090909093</v>
      </c>
    </row>
    <row r="5672" spans="1:71" x14ac:dyDescent="0.25">
      <c r="A5672">
        <v>106560481</v>
      </c>
      <c r="B5672" t="s">
        <v>821</v>
      </c>
      <c r="C5672" s="1">
        <f t="shared" si="88"/>
        <v>42917</v>
      </c>
      <c r="D5672" s="2" t="s">
        <v>1021</v>
      </c>
      <c r="E5672" s="1">
        <v>42742</v>
      </c>
      <c r="F5672" s="1">
        <v>43008</v>
      </c>
      <c r="G5672" t="s">
        <v>129</v>
      </c>
      <c r="H5672" t="s">
        <v>112</v>
      </c>
      <c r="I5672" t="s">
        <v>72</v>
      </c>
      <c r="J5672" t="s">
        <v>85</v>
      </c>
      <c r="K5672" t="s">
        <v>130</v>
      </c>
      <c r="L5672">
        <v>259</v>
      </c>
      <c r="M5672">
        <v>132</v>
      </c>
      <c r="N5672">
        <v>0</v>
      </c>
      <c r="O5672">
        <v>41</v>
      </c>
      <c r="P5672">
        <v>2607</v>
      </c>
      <c r="Q5672">
        <v>0</v>
      </c>
      <c r="R5672">
        <v>2303</v>
      </c>
      <c r="S5672">
        <v>293</v>
      </c>
      <c r="T5672">
        <v>1723</v>
      </c>
      <c r="U5672">
        <v>3106</v>
      </c>
      <c r="V5672">
        <v>0</v>
      </c>
      <c r="W5672">
        <v>0</v>
      </c>
      <c r="X5672">
        <v>1806</v>
      </c>
      <c r="Y5672">
        <v>1666</v>
      </c>
      <c r="Z5672">
        <v>0</v>
      </c>
      <c r="AA5672">
        <v>142</v>
      </c>
      <c r="AB5672">
        <v>11039</v>
      </c>
      <c r="AC5672">
        <v>0</v>
      </c>
      <c r="AD5672">
        <v>19288296</v>
      </c>
      <c r="AE5672">
        <v>-14133310</v>
      </c>
      <c r="AF5672">
        <v>0</v>
      </c>
      <c r="AG5672">
        <v>0</v>
      </c>
      <c r="AH5672">
        <v>0</v>
      </c>
      <c r="AI5672">
        <v>3663621</v>
      </c>
      <c r="AJ5672">
        <v>0</v>
      </c>
      <c r="AK5672">
        <v>295787</v>
      </c>
      <c r="AL5672">
        <v>3959408</v>
      </c>
      <c r="AM5672">
        <v>16100279</v>
      </c>
      <c r="AN5672">
        <v>1144054</v>
      </c>
      <c r="AO5672">
        <v>475513</v>
      </c>
      <c r="AP5672">
        <v>2393521</v>
      </c>
      <c r="AQ5672">
        <v>0</v>
      </c>
      <c r="AR5672">
        <v>0</v>
      </c>
      <c r="AS5672">
        <v>13297054</v>
      </c>
      <c r="AT5672">
        <v>52640684</v>
      </c>
      <c r="AU5672">
        <v>0</v>
      </c>
      <c r="AV5672">
        <v>540391</v>
      </c>
      <c r="AW5672">
        <v>86591496</v>
      </c>
      <c r="AX5672">
        <v>14611000</v>
      </c>
      <c r="AY5672">
        <v>104022143</v>
      </c>
      <c r="AZ5672">
        <v>0</v>
      </c>
      <c r="BA5672">
        <v>17623344</v>
      </c>
      <c r="BB5672">
        <v>0</v>
      </c>
      <c r="BC5672">
        <v>0</v>
      </c>
      <c r="BD5672">
        <v>0</v>
      </c>
      <c r="BE5672">
        <v>0</v>
      </c>
      <c r="BF5672">
        <v>1730634</v>
      </c>
      <c r="BG5672">
        <v>428918899</v>
      </c>
      <c r="BH5672">
        <v>0</v>
      </c>
      <c r="BI5672">
        <v>0</v>
      </c>
      <c r="BJ5672">
        <v>0</v>
      </c>
      <c r="BK5672">
        <v>0</v>
      </c>
      <c r="BL5672">
        <v>0</v>
      </c>
      <c r="BM5672">
        <v>0</v>
      </c>
      <c r="BN5672">
        <v>0</v>
      </c>
      <c r="BO5672">
        <v>0</v>
      </c>
      <c r="BP5672">
        <v>0</v>
      </c>
      <c r="BQ5672">
        <v>0</v>
      </c>
      <c r="BR5672">
        <v>0</v>
      </c>
      <c r="BS5672">
        <v>6.6675191815856776</v>
      </c>
    </row>
    <row r="5673" spans="1:71" x14ac:dyDescent="0.25">
      <c r="A5673">
        <v>106344035</v>
      </c>
      <c r="B5673" t="s">
        <v>822</v>
      </c>
      <c r="C5673" s="1">
        <f t="shared" si="88"/>
        <v>42917</v>
      </c>
      <c r="D5673" s="2" t="s">
        <v>1021</v>
      </c>
      <c r="E5673" s="1">
        <v>42742</v>
      </c>
      <c r="F5673" s="1">
        <v>43008</v>
      </c>
      <c r="G5673" t="s">
        <v>224</v>
      </c>
      <c r="H5673" t="s">
        <v>101</v>
      </c>
      <c r="I5673" t="s">
        <v>72</v>
      </c>
      <c r="J5673" t="s">
        <v>85</v>
      </c>
      <c r="K5673" t="s">
        <v>514</v>
      </c>
      <c r="L5673">
        <v>58</v>
      </c>
      <c r="M5673">
        <v>58</v>
      </c>
      <c r="N5673">
        <v>0</v>
      </c>
      <c r="O5673">
        <v>0</v>
      </c>
      <c r="P5673">
        <v>106</v>
      </c>
      <c r="Q5673">
        <v>0</v>
      </c>
      <c r="R5673">
        <v>1432</v>
      </c>
      <c r="S5673">
        <v>302</v>
      </c>
      <c r="T5673">
        <v>0</v>
      </c>
      <c r="U5673">
        <v>1227</v>
      </c>
      <c r="V5673">
        <v>0</v>
      </c>
      <c r="W5673">
        <v>0</v>
      </c>
      <c r="X5673">
        <v>0</v>
      </c>
      <c r="Y5673">
        <v>797</v>
      </c>
      <c r="Z5673">
        <v>0</v>
      </c>
      <c r="AA5673">
        <v>0</v>
      </c>
      <c r="AB5673">
        <v>3758</v>
      </c>
      <c r="AC5673">
        <v>0</v>
      </c>
      <c r="AD5673">
        <v>197883</v>
      </c>
      <c r="AE5673">
        <v>0</v>
      </c>
      <c r="AF5673">
        <v>0</v>
      </c>
      <c r="AG5673">
        <v>0</v>
      </c>
      <c r="AH5673">
        <v>0</v>
      </c>
      <c r="AI5673">
        <v>0</v>
      </c>
      <c r="AJ5673">
        <v>0</v>
      </c>
      <c r="AK5673">
        <v>0</v>
      </c>
      <c r="AL5673">
        <v>0</v>
      </c>
      <c r="AM5673">
        <v>3132953</v>
      </c>
      <c r="AN5673">
        <v>795840</v>
      </c>
      <c r="AO5673">
        <v>0</v>
      </c>
      <c r="AP5673">
        <v>2693407</v>
      </c>
      <c r="AQ5673">
        <v>0</v>
      </c>
      <c r="AR5673">
        <v>0</v>
      </c>
      <c r="AS5673">
        <v>0</v>
      </c>
      <c r="AT5673">
        <v>3589831</v>
      </c>
      <c r="AU5673">
        <v>0</v>
      </c>
      <c r="AV5673">
        <v>0</v>
      </c>
      <c r="AW5673">
        <v>10212031</v>
      </c>
      <c r="AX5673">
        <v>27778</v>
      </c>
      <c r="AY5673">
        <v>6894647</v>
      </c>
      <c r="AZ5673">
        <v>0</v>
      </c>
      <c r="BA5673">
        <v>0</v>
      </c>
      <c r="BB5673">
        <v>0</v>
      </c>
      <c r="BC5673">
        <v>0</v>
      </c>
      <c r="BD5673">
        <v>0</v>
      </c>
      <c r="BE5673">
        <v>0</v>
      </c>
      <c r="BF5673">
        <v>35907</v>
      </c>
      <c r="BG5673">
        <v>444838</v>
      </c>
      <c r="BH5673">
        <v>0</v>
      </c>
      <c r="BI5673">
        <v>0</v>
      </c>
      <c r="BJ5673">
        <v>0</v>
      </c>
      <c r="BK5673">
        <v>0</v>
      </c>
      <c r="BL5673">
        <v>0</v>
      </c>
      <c r="BM5673">
        <v>0</v>
      </c>
      <c r="BN5673">
        <v>0</v>
      </c>
      <c r="BO5673">
        <v>0</v>
      </c>
      <c r="BP5673">
        <v>0</v>
      </c>
      <c r="BQ5673">
        <v>0</v>
      </c>
      <c r="BR5673">
        <v>0</v>
      </c>
      <c r="BS5673">
        <v>0.91379310344827591</v>
      </c>
    </row>
    <row r="5674" spans="1:71" x14ac:dyDescent="0.25">
      <c r="A5674">
        <v>106374094</v>
      </c>
      <c r="B5674" t="s">
        <v>823</v>
      </c>
      <c r="C5674" s="1">
        <f t="shared" si="88"/>
        <v>42917</v>
      </c>
      <c r="D5674" s="2" t="s">
        <v>1021</v>
      </c>
      <c r="E5674" s="1">
        <v>42742</v>
      </c>
      <c r="F5674" s="1">
        <v>43008</v>
      </c>
      <c r="G5674" t="s">
        <v>100</v>
      </c>
      <c r="H5674" t="s">
        <v>101</v>
      </c>
      <c r="I5674" t="s">
        <v>72</v>
      </c>
      <c r="J5674" t="s">
        <v>85</v>
      </c>
      <c r="K5674" t="s">
        <v>102</v>
      </c>
      <c r="L5674">
        <v>110</v>
      </c>
      <c r="M5674">
        <v>110</v>
      </c>
      <c r="N5674">
        <v>0</v>
      </c>
      <c r="O5674">
        <v>0</v>
      </c>
      <c r="P5674">
        <v>178</v>
      </c>
      <c r="Q5674">
        <v>0</v>
      </c>
      <c r="R5674">
        <v>3417</v>
      </c>
      <c r="S5674">
        <v>455</v>
      </c>
      <c r="T5674">
        <v>0</v>
      </c>
      <c r="U5674">
        <v>988</v>
      </c>
      <c r="V5674">
        <v>0</v>
      </c>
      <c r="W5674">
        <v>0</v>
      </c>
      <c r="X5674">
        <v>1303</v>
      </c>
      <c r="Y5674">
        <v>0</v>
      </c>
      <c r="Z5674">
        <v>0</v>
      </c>
      <c r="AA5674">
        <v>0</v>
      </c>
      <c r="AB5674">
        <v>6163</v>
      </c>
      <c r="AC5674">
        <v>0</v>
      </c>
      <c r="AD5674">
        <v>125092</v>
      </c>
      <c r="AE5674">
        <v>0</v>
      </c>
      <c r="AF5674">
        <v>0</v>
      </c>
      <c r="AG5674">
        <v>0</v>
      </c>
      <c r="AH5674">
        <v>0</v>
      </c>
      <c r="AI5674">
        <v>0</v>
      </c>
      <c r="AJ5674">
        <v>0</v>
      </c>
      <c r="AK5674">
        <v>0</v>
      </c>
      <c r="AL5674">
        <v>0</v>
      </c>
      <c r="AM5674">
        <v>7287128</v>
      </c>
      <c r="AN5674">
        <v>651138</v>
      </c>
      <c r="AO5674">
        <v>0</v>
      </c>
      <c r="AP5674">
        <v>2662482</v>
      </c>
      <c r="AQ5674">
        <v>0</v>
      </c>
      <c r="AR5674">
        <v>0</v>
      </c>
      <c r="AS5674">
        <v>2308388</v>
      </c>
      <c r="AT5674">
        <v>0</v>
      </c>
      <c r="AU5674">
        <v>0</v>
      </c>
      <c r="AV5674">
        <v>0</v>
      </c>
      <c r="AW5674">
        <v>12909136</v>
      </c>
      <c r="AX5674">
        <v>42364</v>
      </c>
      <c r="AY5674">
        <v>10234395</v>
      </c>
      <c r="AZ5674">
        <v>0</v>
      </c>
      <c r="BA5674">
        <v>0</v>
      </c>
      <c r="BB5674">
        <v>0</v>
      </c>
      <c r="BC5674">
        <v>0</v>
      </c>
      <c r="BD5674">
        <v>0</v>
      </c>
      <c r="BE5674">
        <v>0</v>
      </c>
      <c r="BF5674">
        <v>109679</v>
      </c>
      <c r="BG5674">
        <v>855141</v>
      </c>
      <c r="BH5674">
        <v>0</v>
      </c>
      <c r="BI5674">
        <v>0</v>
      </c>
      <c r="BJ5674">
        <v>0</v>
      </c>
      <c r="BK5674">
        <v>0</v>
      </c>
      <c r="BL5674">
        <v>0</v>
      </c>
      <c r="BM5674">
        <v>0</v>
      </c>
      <c r="BN5674">
        <v>0</v>
      </c>
      <c r="BO5674">
        <v>0</v>
      </c>
      <c r="BP5674">
        <v>0</v>
      </c>
      <c r="BQ5674">
        <v>0</v>
      </c>
      <c r="BR5674">
        <v>0</v>
      </c>
      <c r="BS5674">
        <v>0.80909090909090908</v>
      </c>
    </row>
    <row r="5675" spans="1:71" x14ac:dyDescent="0.25">
      <c r="A5675">
        <v>106361370</v>
      </c>
      <c r="B5675" t="s">
        <v>824</v>
      </c>
      <c r="C5675" s="1">
        <f t="shared" si="88"/>
        <v>42917</v>
      </c>
      <c r="D5675" s="2" t="s">
        <v>1021</v>
      </c>
      <c r="E5675" s="1">
        <v>42742</v>
      </c>
      <c r="F5675" s="1">
        <v>43008</v>
      </c>
      <c r="G5675" t="s">
        <v>111</v>
      </c>
      <c r="H5675" t="s">
        <v>101</v>
      </c>
      <c r="I5675" t="s">
        <v>72</v>
      </c>
      <c r="J5675" t="s">
        <v>73</v>
      </c>
      <c r="K5675" t="s">
        <v>243</v>
      </c>
      <c r="L5675">
        <v>101</v>
      </c>
      <c r="M5675">
        <v>101</v>
      </c>
      <c r="N5675">
        <v>18</v>
      </c>
      <c r="O5675">
        <v>0</v>
      </c>
      <c r="P5675">
        <v>1387</v>
      </c>
      <c r="Q5675">
        <v>0</v>
      </c>
      <c r="R5675">
        <v>1463</v>
      </c>
      <c r="S5675">
        <v>679</v>
      </c>
      <c r="T5675">
        <v>462</v>
      </c>
      <c r="U5675">
        <v>2127</v>
      </c>
      <c r="V5675">
        <v>0</v>
      </c>
      <c r="W5675">
        <v>0</v>
      </c>
      <c r="X5675">
        <v>750</v>
      </c>
      <c r="Y5675">
        <v>323</v>
      </c>
      <c r="Z5675">
        <v>59</v>
      </c>
      <c r="AA5675">
        <v>0</v>
      </c>
      <c r="AB5675">
        <v>5863</v>
      </c>
      <c r="AC5675">
        <v>0</v>
      </c>
      <c r="AD5675">
        <v>2349638</v>
      </c>
      <c r="AE5675">
        <v>-1498563</v>
      </c>
      <c r="AF5675">
        <v>0</v>
      </c>
      <c r="AG5675">
        <v>0</v>
      </c>
      <c r="AH5675">
        <v>0</v>
      </c>
      <c r="AI5675">
        <v>0</v>
      </c>
      <c r="AJ5675">
        <v>0</v>
      </c>
      <c r="AK5675">
        <v>0</v>
      </c>
      <c r="AL5675">
        <v>0</v>
      </c>
      <c r="AM5675">
        <v>4811354</v>
      </c>
      <c r="AN5675">
        <v>3334871</v>
      </c>
      <c r="AO5675">
        <v>3641551</v>
      </c>
      <c r="AP5675">
        <v>465235</v>
      </c>
      <c r="AQ5675">
        <v>0</v>
      </c>
      <c r="AR5675">
        <v>0</v>
      </c>
      <c r="AS5675">
        <v>3455588</v>
      </c>
      <c r="AT5675">
        <v>3286117</v>
      </c>
      <c r="AU5675">
        <v>0</v>
      </c>
      <c r="AV5675">
        <v>-8949</v>
      </c>
      <c r="AW5675">
        <v>18985767</v>
      </c>
      <c r="AX5675">
        <v>201032</v>
      </c>
      <c r="AY5675">
        <v>21873142</v>
      </c>
      <c r="AZ5675">
        <v>459553</v>
      </c>
      <c r="BA5675">
        <v>0</v>
      </c>
      <c r="BB5675">
        <v>0</v>
      </c>
      <c r="BC5675">
        <v>0</v>
      </c>
      <c r="BD5675">
        <v>0</v>
      </c>
      <c r="BE5675">
        <v>0</v>
      </c>
      <c r="BF5675">
        <v>981075</v>
      </c>
      <c r="BG5675">
        <v>12986531</v>
      </c>
      <c r="BH5675">
        <v>0</v>
      </c>
      <c r="BI5675">
        <v>0</v>
      </c>
      <c r="BJ5675">
        <v>0</v>
      </c>
      <c r="BK5675">
        <v>0</v>
      </c>
      <c r="BL5675">
        <v>0</v>
      </c>
      <c r="BM5675">
        <v>0</v>
      </c>
      <c r="BN5675">
        <v>0</v>
      </c>
      <c r="BO5675">
        <v>0</v>
      </c>
      <c r="BP5675">
        <v>0</v>
      </c>
      <c r="BQ5675">
        <v>0</v>
      </c>
      <c r="BR5675">
        <v>0</v>
      </c>
      <c r="BS5675">
        <v>6.8663366336633667</v>
      </c>
    </row>
    <row r="5676" spans="1:71" x14ac:dyDescent="0.25">
      <c r="A5676">
        <v>106010987</v>
      </c>
      <c r="B5676" t="s">
        <v>825</v>
      </c>
      <c r="C5676" s="1">
        <f t="shared" si="88"/>
        <v>42917</v>
      </c>
      <c r="D5676" s="2" t="s">
        <v>1021</v>
      </c>
      <c r="E5676" s="1">
        <v>42742</v>
      </c>
      <c r="F5676" s="1">
        <v>43008</v>
      </c>
      <c r="G5676" t="s">
        <v>88</v>
      </c>
      <c r="H5676" t="s">
        <v>71</v>
      </c>
      <c r="I5676" t="s">
        <v>72</v>
      </c>
      <c r="J5676" t="s">
        <v>85</v>
      </c>
      <c r="K5676" t="s">
        <v>292</v>
      </c>
      <c r="L5676">
        <v>319</v>
      </c>
      <c r="M5676">
        <v>151</v>
      </c>
      <c r="N5676">
        <v>14</v>
      </c>
      <c r="O5676">
        <v>33</v>
      </c>
      <c r="P5676">
        <v>3097</v>
      </c>
      <c r="Q5676">
        <v>0</v>
      </c>
      <c r="R5676">
        <v>6467</v>
      </c>
      <c r="S5676">
        <v>993</v>
      </c>
      <c r="T5676">
        <v>1123</v>
      </c>
      <c r="U5676">
        <v>1569</v>
      </c>
      <c r="V5676">
        <v>0</v>
      </c>
      <c r="W5676">
        <v>0</v>
      </c>
      <c r="X5676">
        <v>153</v>
      </c>
      <c r="Y5676">
        <v>3286</v>
      </c>
      <c r="Z5676">
        <v>26</v>
      </c>
      <c r="AA5676">
        <v>212</v>
      </c>
      <c r="AB5676">
        <v>13829</v>
      </c>
      <c r="AC5676">
        <v>0</v>
      </c>
      <c r="AD5676">
        <v>9565253</v>
      </c>
      <c r="AE5676">
        <v>0</v>
      </c>
      <c r="AF5676">
        <v>0</v>
      </c>
      <c r="AG5676">
        <v>0</v>
      </c>
      <c r="AH5676">
        <v>0</v>
      </c>
      <c r="AI5676">
        <v>0</v>
      </c>
      <c r="AJ5676">
        <v>0</v>
      </c>
      <c r="AK5676">
        <v>0</v>
      </c>
      <c r="AL5676">
        <v>0</v>
      </c>
      <c r="AM5676">
        <v>22675416</v>
      </c>
      <c r="AN5676">
        <v>4543802</v>
      </c>
      <c r="AO5676">
        <v>5870738</v>
      </c>
      <c r="AP5676">
        <v>7149802</v>
      </c>
      <c r="AQ5676">
        <v>0</v>
      </c>
      <c r="AR5676">
        <v>0</v>
      </c>
      <c r="AS5676">
        <v>3598989</v>
      </c>
      <c r="AT5676">
        <v>59674585</v>
      </c>
      <c r="AU5676">
        <v>0</v>
      </c>
      <c r="AV5676">
        <v>2994020</v>
      </c>
      <c r="AW5676">
        <v>106507352</v>
      </c>
      <c r="AX5676">
        <v>1385761</v>
      </c>
      <c r="AY5676">
        <v>108949190</v>
      </c>
      <c r="AZ5676">
        <v>0</v>
      </c>
      <c r="BA5676">
        <v>4934592</v>
      </c>
      <c r="BB5676">
        <v>0</v>
      </c>
      <c r="BC5676">
        <v>0</v>
      </c>
      <c r="BD5676">
        <v>0</v>
      </c>
      <c r="BE5676">
        <v>0</v>
      </c>
      <c r="BF5676">
        <v>21464940</v>
      </c>
      <c r="BG5676">
        <v>675587014</v>
      </c>
      <c r="BH5676">
        <v>0</v>
      </c>
      <c r="BI5676">
        <v>22</v>
      </c>
      <c r="BJ5676">
        <v>76</v>
      </c>
      <c r="BK5676">
        <v>331</v>
      </c>
      <c r="BL5676">
        <v>1655574</v>
      </c>
      <c r="BM5676">
        <v>1246695</v>
      </c>
      <c r="BN5676">
        <v>1121765</v>
      </c>
      <c r="BO5676">
        <v>49922</v>
      </c>
      <c r="BP5676">
        <v>0</v>
      </c>
      <c r="BQ5676">
        <v>1730582</v>
      </c>
      <c r="BR5676">
        <v>125</v>
      </c>
      <c r="BS5676">
        <v>6.5893617021276594</v>
      </c>
    </row>
    <row r="5677" spans="1:71" x14ac:dyDescent="0.25">
      <c r="A5677">
        <v>106444013</v>
      </c>
      <c r="B5677" t="s">
        <v>826</v>
      </c>
      <c r="C5677" s="1">
        <f t="shared" si="88"/>
        <v>42917</v>
      </c>
      <c r="D5677" s="2" t="s">
        <v>1021</v>
      </c>
      <c r="E5677" s="1">
        <v>42742</v>
      </c>
      <c r="F5677" s="1">
        <v>43008</v>
      </c>
      <c r="G5677" t="s">
        <v>248</v>
      </c>
      <c r="H5677" t="s">
        <v>101</v>
      </c>
      <c r="I5677" t="s">
        <v>72</v>
      </c>
      <c r="J5677" t="s">
        <v>85</v>
      </c>
      <c r="K5677" t="s">
        <v>827</v>
      </c>
      <c r="L5677">
        <v>106</v>
      </c>
      <c r="M5677">
        <v>92</v>
      </c>
      <c r="N5677">
        <v>76</v>
      </c>
      <c r="O5677">
        <v>28</v>
      </c>
      <c r="P5677">
        <v>897</v>
      </c>
      <c r="Q5677">
        <v>0</v>
      </c>
      <c r="R5677">
        <v>1349</v>
      </c>
      <c r="S5677">
        <v>87</v>
      </c>
      <c r="T5677">
        <v>565</v>
      </c>
      <c r="U5677">
        <v>826</v>
      </c>
      <c r="V5677">
        <v>0</v>
      </c>
      <c r="W5677">
        <v>0</v>
      </c>
      <c r="X5677">
        <v>0</v>
      </c>
      <c r="Y5677">
        <v>383</v>
      </c>
      <c r="Z5677">
        <v>76</v>
      </c>
      <c r="AA5677">
        <v>81</v>
      </c>
      <c r="AB5677">
        <v>3367</v>
      </c>
      <c r="AC5677">
        <v>0</v>
      </c>
      <c r="AD5677">
        <v>1256907</v>
      </c>
      <c r="AE5677">
        <v>0</v>
      </c>
      <c r="AF5677">
        <v>0</v>
      </c>
      <c r="AG5677">
        <v>0</v>
      </c>
      <c r="AH5677">
        <v>0</v>
      </c>
      <c r="AI5677">
        <v>0</v>
      </c>
      <c r="AJ5677">
        <v>0</v>
      </c>
      <c r="AK5677">
        <v>0</v>
      </c>
      <c r="AL5677">
        <v>0</v>
      </c>
      <c r="AM5677">
        <v>5846073</v>
      </c>
      <c r="AN5677">
        <v>439892</v>
      </c>
      <c r="AO5677">
        <v>927245</v>
      </c>
      <c r="AP5677">
        <v>4610647</v>
      </c>
      <c r="AQ5677">
        <v>2150</v>
      </c>
      <c r="AR5677">
        <v>0</v>
      </c>
      <c r="AS5677">
        <v>76993</v>
      </c>
      <c r="AT5677">
        <v>9929317</v>
      </c>
      <c r="AU5677">
        <v>543747</v>
      </c>
      <c r="AV5677">
        <v>1226940</v>
      </c>
      <c r="AW5677">
        <v>23603004</v>
      </c>
      <c r="AX5677">
        <v>108944</v>
      </c>
      <c r="AY5677">
        <v>26081452</v>
      </c>
      <c r="AZ5677">
        <v>0</v>
      </c>
      <c r="BA5677">
        <v>139327</v>
      </c>
      <c r="BB5677">
        <v>0</v>
      </c>
      <c r="BC5677">
        <v>0</v>
      </c>
      <c r="BD5677">
        <v>0</v>
      </c>
      <c r="BE5677">
        <v>0</v>
      </c>
      <c r="BF5677">
        <v>527702</v>
      </c>
      <c r="BG5677">
        <v>37816185</v>
      </c>
      <c r="BH5677">
        <v>0</v>
      </c>
      <c r="BI5677">
        <v>0</v>
      </c>
      <c r="BJ5677">
        <v>0</v>
      </c>
      <c r="BK5677">
        <v>0</v>
      </c>
      <c r="BL5677">
        <v>0</v>
      </c>
      <c r="BM5677">
        <v>0</v>
      </c>
      <c r="BN5677">
        <v>0</v>
      </c>
      <c r="BO5677">
        <v>0</v>
      </c>
      <c r="BP5677">
        <v>0</v>
      </c>
      <c r="BQ5677">
        <v>0</v>
      </c>
      <c r="BR5677">
        <v>0</v>
      </c>
      <c r="BS5677">
        <v>4.5303030303030303</v>
      </c>
    </row>
    <row r="5678" spans="1:71" x14ac:dyDescent="0.25">
      <c r="A5678">
        <v>106301379</v>
      </c>
      <c r="B5678" t="s">
        <v>828</v>
      </c>
      <c r="C5678" s="1">
        <f t="shared" si="88"/>
        <v>42917</v>
      </c>
      <c r="D5678" s="2" t="s">
        <v>1021</v>
      </c>
      <c r="E5678" s="1">
        <v>42742</v>
      </c>
      <c r="F5678" s="1">
        <v>43008</v>
      </c>
      <c r="G5678" t="s">
        <v>83</v>
      </c>
      <c r="H5678" t="s">
        <v>101</v>
      </c>
      <c r="I5678" t="s">
        <v>72</v>
      </c>
      <c r="J5678" t="s">
        <v>85</v>
      </c>
      <c r="K5678" t="s">
        <v>86</v>
      </c>
      <c r="L5678">
        <v>219</v>
      </c>
      <c r="M5678">
        <v>219</v>
      </c>
      <c r="N5678">
        <v>0</v>
      </c>
      <c r="O5678">
        <v>62</v>
      </c>
      <c r="P5678">
        <v>1541</v>
      </c>
      <c r="Q5678">
        <v>0</v>
      </c>
      <c r="R5678">
        <v>4892</v>
      </c>
      <c r="S5678">
        <v>840</v>
      </c>
      <c r="T5678">
        <v>630</v>
      </c>
      <c r="U5678">
        <v>1428</v>
      </c>
      <c r="V5678">
        <v>0</v>
      </c>
      <c r="W5678">
        <v>0</v>
      </c>
      <c r="X5678">
        <v>254</v>
      </c>
      <c r="Y5678">
        <v>272</v>
      </c>
      <c r="Z5678">
        <v>0</v>
      </c>
      <c r="AA5678">
        <v>116</v>
      </c>
      <c r="AB5678">
        <v>8432</v>
      </c>
      <c r="AC5678">
        <v>0</v>
      </c>
      <c r="AD5678">
        <v>2151003</v>
      </c>
      <c r="AE5678">
        <v>0</v>
      </c>
      <c r="AF5678">
        <v>0</v>
      </c>
      <c r="AG5678">
        <v>0</v>
      </c>
      <c r="AH5678">
        <v>0</v>
      </c>
      <c r="AI5678">
        <v>0</v>
      </c>
      <c r="AJ5678">
        <v>0</v>
      </c>
      <c r="AK5678">
        <v>0</v>
      </c>
      <c r="AL5678">
        <v>0</v>
      </c>
      <c r="AM5678">
        <v>10699631</v>
      </c>
      <c r="AN5678">
        <v>2822365</v>
      </c>
      <c r="AO5678">
        <v>1643954</v>
      </c>
      <c r="AP5678">
        <v>8205084</v>
      </c>
      <c r="AQ5678">
        <v>0</v>
      </c>
      <c r="AR5678">
        <v>0</v>
      </c>
      <c r="AS5678">
        <v>2339321</v>
      </c>
      <c r="AT5678">
        <v>741399</v>
      </c>
      <c r="AU5678">
        <v>0</v>
      </c>
      <c r="AV5678">
        <v>629972</v>
      </c>
      <c r="AW5678">
        <v>27081726</v>
      </c>
      <c r="AX5678">
        <v>306572</v>
      </c>
      <c r="AY5678">
        <v>24771261</v>
      </c>
      <c r="AZ5678">
        <v>0</v>
      </c>
      <c r="BA5678">
        <v>2007</v>
      </c>
      <c r="BB5678">
        <v>0</v>
      </c>
      <c r="BC5678">
        <v>0</v>
      </c>
      <c r="BD5678">
        <v>0</v>
      </c>
      <c r="BE5678">
        <v>0</v>
      </c>
      <c r="BF5678">
        <v>1382083</v>
      </c>
      <c r="BG5678">
        <v>17926836</v>
      </c>
      <c r="BH5678">
        <v>0</v>
      </c>
      <c r="BI5678">
        <v>0</v>
      </c>
      <c r="BJ5678">
        <v>0</v>
      </c>
      <c r="BK5678">
        <v>0</v>
      </c>
      <c r="BL5678">
        <v>0</v>
      </c>
      <c r="BM5678">
        <v>0</v>
      </c>
      <c r="BN5678">
        <v>0</v>
      </c>
      <c r="BO5678">
        <v>0</v>
      </c>
      <c r="BP5678">
        <v>0</v>
      </c>
      <c r="BQ5678">
        <v>0</v>
      </c>
      <c r="BR5678">
        <v>0</v>
      </c>
      <c r="BS5678">
        <v>3.5182648401826486</v>
      </c>
    </row>
    <row r="5679" spans="1:71" x14ac:dyDescent="0.25">
      <c r="A5679">
        <v>106190857</v>
      </c>
      <c r="B5679" t="s">
        <v>829</v>
      </c>
      <c r="C5679" s="1">
        <f t="shared" si="88"/>
        <v>42917</v>
      </c>
      <c r="D5679" s="2" t="s">
        <v>1021</v>
      </c>
      <c r="E5679" s="1">
        <v>42742</v>
      </c>
      <c r="F5679" s="1">
        <v>43008</v>
      </c>
      <c r="G5679" t="s">
        <v>92</v>
      </c>
      <c r="H5679" t="s">
        <v>101</v>
      </c>
      <c r="I5679" t="s">
        <v>72</v>
      </c>
      <c r="J5679" t="s">
        <v>85</v>
      </c>
      <c r="K5679" t="s">
        <v>189</v>
      </c>
      <c r="L5679">
        <v>46</v>
      </c>
      <c r="M5679">
        <v>46</v>
      </c>
      <c r="N5679">
        <v>0</v>
      </c>
      <c r="O5679">
        <v>1</v>
      </c>
      <c r="P5679">
        <v>159</v>
      </c>
      <c r="Q5679">
        <v>3</v>
      </c>
      <c r="R5679">
        <v>432</v>
      </c>
      <c r="S5679">
        <v>0</v>
      </c>
      <c r="T5679">
        <v>18</v>
      </c>
      <c r="U5679">
        <v>780</v>
      </c>
      <c r="V5679">
        <v>0</v>
      </c>
      <c r="W5679">
        <v>0</v>
      </c>
      <c r="X5679">
        <v>33</v>
      </c>
      <c r="Y5679">
        <v>1</v>
      </c>
      <c r="Z5679">
        <v>0</v>
      </c>
      <c r="AA5679">
        <v>2</v>
      </c>
      <c r="AB5679">
        <v>1266</v>
      </c>
      <c r="AC5679">
        <v>2365</v>
      </c>
      <c r="AD5679">
        <v>0</v>
      </c>
      <c r="AE5679">
        <v>0</v>
      </c>
      <c r="AF5679">
        <v>0</v>
      </c>
      <c r="AG5679">
        <v>0</v>
      </c>
      <c r="AH5679">
        <v>0</v>
      </c>
      <c r="AI5679">
        <v>0</v>
      </c>
      <c r="AJ5679">
        <v>0</v>
      </c>
      <c r="AK5679">
        <v>0</v>
      </c>
      <c r="AL5679">
        <v>0</v>
      </c>
      <c r="AM5679">
        <v>827117</v>
      </c>
      <c r="AN5679">
        <v>2938</v>
      </c>
      <c r="AO5679">
        <v>1653770</v>
      </c>
      <c r="AP5679">
        <v>167400</v>
      </c>
      <c r="AQ5679">
        <v>0</v>
      </c>
      <c r="AR5679">
        <v>0</v>
      </c>
      <c r="AS5679">
        <v>522931</v>
      </c>
      <c r="AT5679">
        <v>251020</v>
      </c>
      <c r="AU5679">
        <v>0</v>
      </c>
      <c r="AV5679">
        <v>196969</v>
      </c>
      <c r="AW5679">
        <v>3622145</v>
      </c>
      <c r="AX5679">
        <v>210998</v>
      </c>
      <c r="AY5679">
        <v>3954466</v>
      </c>
      <c r="AZ5679">
        <v>0</v>
      </c>
      <c r="BA5679">
        <v>0</v>
      </c>
      <c r="BB5679">
        <v>0</v>
      </c>
      <c r="BC5679">
        <v>0</v>
      </c>
      <c r="BD5679">
        <v>0</v>
      </c>
      <c r="BE5679">
        <v>0</v>
      </c>
      <c r="BF5679">
        <v>155152</v>
      </c>
      <c r="BG5679">
        <v>2484383</v>
      </c>
      <c r="BH5679">
        <v>0</v>
      </c>
      <c r="BI5679">
        <v>0</v>
      </c>
      <c r="BJ5679">
        <v>0</v>
      </c>
      <c r="BK5679">
        <v>0</v>
      </c>
      <c r="BL5679">
        <v>0</v>
      </c>
      <c r="BM5679">
        <v>0</v>
      </c>
      <c r="BN5679">
        <v>0</v>
      </c>
      <c r="BO5679">
        <v>0</v>
      </c>
      <c r="BP5679">
        <v>0</v>
      </c>
      <c r="BQ5679">
        <v>0</v>
      </c>
      <c r="BR5679">
        <v>0</v>
      </c>
      <c r="BS5679">
        <v>1.7282608695652173</v>
      </c>
    </row>
    <row r="5680" spans="1:71" x14ac:dyDescent="0.25">
      <c r="A5680">
        <v>106190859</v>
      </c>
      <c r="B5680" t="s">
        <v>830</v>
      </c>
      <c r="C5680" s="1">
        <f t="shared" si="88"/>
        <v>42917</v>
      </c>
      <c r="D5680" s="2" t="s">
        <v>1021</v>
      </c>
      <c r="E5680" s="1">
        <v>42742</v>
      </c>
      <c r="F5680" s="1">
        <v>43008</v>
      </c>
      <c r="G5680" t="s">
        <v>92</v>
      </c>
      <c r="H5680" t="s">
        <v>101</v>
      </c>
      <c r="I5680" t="s">
        <v>72</v>
      </c>
      <c r="J5680" t="s">
        <v>85</v>
      </c>
      <c r="K5680" t="s">
        <v>831</v>
      </c>
      <c r="L5680">
        <v>228</v>
      </c>
      <c r="M5680">
        <v>228</v>
      </c>
      <c r="N5680">
        <v>8</v>
      </c>
      <c r="O5680">
        <v>26</v>
      </c>
      <c r="P5680">
        <v>2084</v>
      </c>
      <c r="Q5680">
        <v>0</v>
      </c>
      <c r="R5680">
        <v>5052</v>
      </c>
      <c r="S5680">
        <v>732</v>
      </c>
      <c r="T5680">
        <v>709</v>
      </c>
      <c r="U5680">
        <v>1119</v>
      </c>
      <c r="V5680">
        <v>0</v>
      </c>
      <c r="W5680">
        <v>0</v>
      </c>
      <c r="X5680">
        <v>156</v>
      </c>
      <c r="Y5680">
        <v>1903</v>
      </c>
      <c r="Z5680">
        <v>22</v>
      </c>
      <c r="AA5680">
        <v>52</v>
      </c>
      <c r="AB5680">
        <v>9745</v>
      </c>
      <c r="AC5680">
        <v>0</v>
      </c>
      <c r="AD5680">
        <v>561053</v>
      </c>
      <c r="AE5680">
        <v>0</v>
      </c>
      <c r="AF5680">
        <v>0</v>
      </c>
      <c r="AG5680">
        <v>0</v>
      </c>
      <c r="AH5680">
        <v>0</v>
      </c>
      <c r="AI5680">
        <v>0</v>
      </c>
      <c r="AJ5680">
        <v>0</v>
      </c>
      <c r="AK5680">
        <v>0</v>
      </c>
      <c r="AL5680">
        <v>0</v>
      </c>
      <c r="AM5680">
        <v>13215910</v>
      </c>
      <c r="AN5680">
        <v>2583797</v>
      </c>
      <c r="AO5680">
        <v>2741091</v>
      </c>
      <c r="AP5680">
        <v>6707490</v>
      </c>
      <c r="AQ5680">
        <v>0</v>
      </c>
      <c r="AR5680">
        <v>0</v>
      </c>
      <c r="AS5680">
        <v>817069</v>
      </c>
      <c r="AT5680">
        <v>26292503</v>
      </c>
      <c r="AU5680">
        <v>0</v>
      </c>
      <c r="AV5680">
        <v>245690</v>
      </c>
      <c r="AW5680">
        <v>52603550</v>
      </c>
      <c r="AX5680">
        <v>2354511</v>
      </c>
      <c r="AY5680">
        <v>53445255</v>
      </c>
      <c r="AZ5680">
        <v>0</v>
      </c>
      <c r="BA5680">
        <v>27531</v>
      </c>
      <c r="BB5680">
        <v>0</v>
      </c>
      <c r="BC5680">
        <v>0</v>
      </c>
      <c r="BD5680">
        <v>0</v>
      </c>
      <c r="BE5680">
        <v>0</v>
      </c>
      <c r="BF5680">
        <v>2596248</v>
      </c>
      <c r="BG5680">
        <v>90736372</v>
      </c>
      <c r="BH5680">
        <v>0</v>
      </c>
      <c r="BI5680">
        <v>0</v>
      </c>
      <c r="BJ5680">
        <v>0</v>
      </c>
      <c r="BK5680">
        <v>0</v>
      </c>
      <c r="BL5680">
        <v>0</v>
      </c>
      <c r="BM5680">
        <v>0</v>
      </c>
      <c r="BN5680">
        <v>0</v>
      </c>
      <c r="BO5680">
        <v>0</v>
      </c>
      <c r="BP5680">
        <v>0</v>
      </c>
      <c r="BQ5680">
        <v>0</v>
      </c>
      <c r="BR5680">
        <v>0</v>
      </c>
      <c r="BS5680">
        <v>4.5701754385964914</v>
      </c>
    </row>
    <row r="5681" spans="1:71" x14ac:dyDescent="0.25">
      <c r="A5681">
        <v>106190883</v>
      </c>
      <c r="B5681" t="s">
        <v>833</v>
      </c>
      <c r="C5681" s="1">
        <f t="shared" si="88"/>
        <v>42917</v>
      </c>
      <c r="D5681" s="2" t="s">
        <v>1021</v>
      </c>
      <c r="E5681" s="1">
        <v>42742</v>
      </c>
      <c r="F5681" s="1">
        <v>43008</v>
      </c>
      <c r="G5681" t="s">
        <v>92</v>
      </c>
      <c r="H5681" t="s">
        <v>101</v>
      </c>
      <c r="I5681" t="s">
        <v>72</v>
      </c>
      <c r="J5681" t="s">
        <v>85</v>
      </c>
      <c r="K5681" t="s">
        <v>605</v>
      </c>
      <c r="L5681">
        <v>178</v>
      </c>
      <c r="M5681">
        <v>178</v>
      </c>
      <c r="N5681">
        <v>9</v>
      </c>
      <c r="O5681">
        <v>239</v>
      </c>
      <c r="P5681">
        <v>2051</v>
      </c>
      <c r="Q5681">
        <v>0</v>
      </c>
      <c r="R5681">
        <v>1338</v>
      </c>
      <c r="S5681">
        <v>979</v>
      </c>
      <c r="T5681">
        <v>2790</v>
      </c>
      <c r="U5681">
        <v>2123</v>
      </c>
      <c r="V5681">
        <v>0</v>
      </c>
      <c r="W5681">
        <v>0</v>
      </c>
      <c r="X5681">
        <v>79</v>
      </c>
      <c r="Y5681">
        <v>1060</v>
      </c>
      <c r="Z5681">
        <v>22</v>
      </c>
      <c r="AA5681">
        <v>573</v>
      </c>
      <c r="AB5681">
        <v>8964</v>
      </c>
      <c r="AC5681">
        <v>0</v>
      </c>
      <c r="AD5681">
        <v>2419750</v>
      </c>
      <c r="AE5681">
        <v>-640919</v>
      </c>
      <c r="AF5681">
        <v>0</v>
      </c>
      <c r="AG5681">
        <v>0</v>
      </c>
      <c r="AH5681">
        <v>0</v>
      </c>
      <c r="AI5681">
        <v>443319</v>
      </c>
      <c r="AJ5681">
        <v>0</v>
      </c>
      <c r="AK5681">
        <v>0</v>
      </c>
      <c r="AL5681">
        <v>443319</v>
      </c>
      <c r="AM5681">
        <v>4483887</v>
      </c>
      <c r="AN5681">
        <v>3919660</v>
      </c>
      <c r="AO5681">
        <v>4221997</v>
      </c>
      <c r="AP5681">
        <v>5394794</v>
      </c>
      <c r="AQ5681">
        <v>0</v>
      </c>
      <c r="AR5681">
        <v>0</v>
      </c>
      <c r="AS5681">
        <v>377013</v>
      </c>
      <c r="AT5681">
        <v>7062222</v>
      </c>
      <c r="AU5681">
        <v>0</v>
      </c>
      <c r="AV5681">
        <v>1156927</v>
      </c>
      <c r="AW5681">
        <v>26616500</v>
      </c>
      <c r="AX5681">
        <v>-66419</v>
      </c>
      <c r="AY5681">
        <v>25595383</v>
      </c>
      <c r="AZ5681">
        <v>0</v>
      </c>
      <c r="BA5681">
        <v>0</v>
      </c>
      <c r="BB5681">
        <v>0</v>
      </c>
      <c r="BC5681">
        <v>0</v>
      </c>
      <c r="BD5681">
        <v>0</v>
      </c>
      <c r="BE5681">
        <v>0</v>
      </c>
      <c r="BF5681">
        <v>71637</v>
      </c>
      <c r="BG5681">
        <v>5182387</v>
      </c>
      <c r="BH5681">
        <v>0</v>
      </c>
      <c r="BI5681">
        <v>0</v>
      </c>
      <c r="BJ5681">
        <v>0</v>
      </c>
      <c r="BK5681">
        <v>0</v>
      </c>
      <c r="BL5681">
        <v>0</v>
      </c>
      <c r="BM5681">
        <v>0</v>
      </c>
      <c r="BN5681">
        <v>0</v>
      </c>
      <c r="BO5681">
        <v>0</v>
      </c>
      <c r="BP5681">
        <v>0</v>
      </c>
      <c r="BQ5681">
        <v>0</v>
      </c>
      <c r="BR5681">
        <v>0</v>
      </c>
      <c r="BS5681">
        <v>5.76123595505618</v>
      </c>
    </row>
    <row r="5682" spans="1:71" x14ac:dyDescent="0.25">
      <c r="A5682">
        <v>106571086</v>
      </c>
      <c r="B5682" t="s">
        <v>834</v>
      </c>
      <c r="C5682" s="1">
        <f t="shared" si="88"/>
        <v>42917</v>
      </c>
      <c r="D5682" s="2" t="s">
        <v>1021</v>
      </c>
      <c r="E5682" s="1">
        <v>42742</v>
      </c>
      <c r="F5682" s="1">
        <v>43008</v>
      </c>
      <c r="G5682" t="s">
        <v>768</v>
      </c>
      <c r="H5682" t="s">
        <v>89</v>
      </c>
      <c r="I5682" t="s">
        <v>72</v>
      </c>
      <c r="J5682" t="s">
        <v>85</v>
      </c>
      <c r="K5682" t="s">
        <v>835</v>
      </c>
      <c r="L5682">
        <v>108</v>
      </c>
      <c r="M5682">
        <v>108</v>
      </c>
      <c r="N5682">
        <v>32</v>
      </c>
      <c r="O5682">
        <v>0</v>
      </c>
      <c r="P5682">
        <v>2259</v>
      </c>
      <c r="Q5682">
        <v>0</v>
      </c>
      <c r="R5682">
        <v>1315</v>
      </c>
      <c r="S5682">
        <v>838</v>
      </c>
      <c r="T5682">
        <v>1168</v>
      </c>
      <c r="U5682">
        <v>534</v>
      </c>
      <c r="V5682">
        <v>0</v>
      </c>
      <c r="W5682">
        <v>0</v>
      </c>
      <c r="X5682">
        <v>51</v>
      </c>
      <c r="Y5682">
        <v>1228</v>
      </c>
      <c r="Z5682">
        <v>40</v>
      </c>
      <c r="AA5682">
        <v>0</v>
      </c>
      <c r="AB5682">
        <v>5174</v>
      </c>
      <c r="AC5682">
        <v>0</v>
      </c>
      <c r="AD5682">
        <v>635372</v>
      </c>
      <c r="AE5682">
        <v>0</v>
      </c>
      <c r="AF5682">
        <v>0</v>
      </c>
      <c r="AG5682">
        <v>0</v>
      </c>
      <c r="AH5682">
        <v>3208528</v>
      </c>
      <c r="AI5682">
        <v>3835098</v>
      </c>
      <c r="AJ5682">
        <v>0</v>
      </c>
      <c r="AK5682">
        <v>6605741</v>
      </c>
      <c r="AL5682">
        <v>13649367</v>
      </c>
      <c r="AM5682">
        <v>7164868</v>
      </c>
      <c r="AN5682">
        <v>5660624</v>
      </c>
      <c r="AO5682">
        <v>2341936</v>
      </c>
      <c r="AP5682">
        <v>5956525</v>
      </c>
      <c r="AQ5682">
        <v>1501</v>
      </c>
      <c r="AR5682">
        <v>0</v>
      </c>
      <c r="AS5682">
        <v>1019572</v>
      </c>
      <c r="AT5682">
        <v>19995527</v>
      </c>
      <c r="AU5682">
        <v>63243</v>
      </c>
      <c r="AV5682">
        <v>82467</v>
      </c>
      <c r="AW5682">
        <v>42286263</v>
      </c>
      <c r="AX5682">
        <v>910713</v>
      </c>
      <c r="AY5682">
        <v>42241669</v>
      </c>
      <c r="AZ5682">
        <v>0</v>
      </c>
      <c r="BA5682">
        <v>345387</v>
      </c>
      <c r="BB5682">
        <v>0</v>
      </c>
      <c r="BC5682">
        <v>0</v>
      </c>
      <c r="BD5682">
        <v>0</v>
      </c>
      <c r="BE5682">
        <v>0</v>
      </c>
      <c r="BF5682">
        <v>2205331</v>
      </c>
      <c r="BG5682">
        <v>39341176</v>
      </c>
      <c r="BH5682">
        <v>0</v>
      </c>
      <c r="BI5682">
        <v>0</v>
      </c>
      <c r="BJ5682">
        <v>0</v>
      </c>
      <c r="BK5682">
        <v>0</v>
      </c>
      <c r="BL5682">
        <v>0</v>
      </c>
      <c r="BM5682">
        <v>0</v>
      </c>
      <c r="BN5682">
        <v>0</v>
      </c>
      <c r="BO5682">
        <v>0</v>
      </c>
      <c r="BP5682">
        <v>0</v>
      </c>
      <c r="BQ5682">
        <v>0</v>
      </c>
      <c r="BR5682">
        <v>0</v>
      </c>
      <c r="BS5682">
        <v>10.458333333333334</v>
      </c>
    </row>
    <row r="5683" spans="1:71" x14ac:dyDescent="0.25">
      <c r="A5683">
        <v>106380939</v>
      </c>
      <c r="B5683" t="s">
        <v>900</v>
      </c>
      <c r="C5683" s="1">
        <f t="shared" si="88"/>
        <v>42917</v>
      </c>
      <c r="D5683" s="2" t="s">
        <v>1021</v>
      </c>
      <c r="E5683" s="1">
        <v>42742</v>
      </c>
      <c r="F5683" s="1">
        <v>43008</v>
      </c>
      <c r="G5683" t="s">
        <v>159</v>
      </c>
      <c r="H5683" t="s">
        <v>112</v>
      </c>
      <c r="I5683" t="s">
        <v>72</v>
      </c>
      <c r="J5683" t="s">
        <v>113</v>
      </c>
      <c r="K5683" t="s">
        <v>160</v>
      </c>
      <c r="L5683">
        <v>324</v>
      </c>
      <c r="M5683">
        <v>305</v>
      </c>
      <c r="N5683">
        <v>0</v>
      </c>
      <c r="O5683">
        <v>44</v>
      </c>
      <c r="P5683">
        <v>3922</v>
      </c>
      <c r="Q5683">
        <v>0</v>
      </c>
      <c r="R5683">
        <v>7051</v>
      </c>
      <c r="S5683">
        <v>962</v>
      </c>
      <c r="T5683">
        <v>6283</v>
      </c>
      <c r="U5683">
        <v>6969</v>
      </c>
      <c r="V5683">
        <v>265</v>
      </c>
      <c r="W5683">
        <v>0</v>
      </c>
      <c r="X5683">
        <v>3581</v>
      </c>
      <c r="Y5683">
        <v>748</v>
      </c>
      <c r="Z5683">
        <v>0</v>
      </c>
      <c r="AA5683">
        <v>110</v>
      </c>
      <c r="AB5683">
        <v>25969</v>
      </c>
      <c r="AC5683">
        <v>0</v>
      </c>
      <c r="AD5683">
        <v>18356704</v>
      </c>
      <c r="AE5683">
        <v>-31892288</v>
      </c>
      <c r="AF5683">
        <v>0</v>
      </c>
      <c r="AG5683">
        <v>0</v>
      </c>
      <c r="AH5683">
        <v>0</v>
      </c>
      <c r="AI5683">
        <v>8226025</v>
      </c>
      <c r="AJ5683">
        <v>0</v>
      </c>
      <c r="AK5683">
        <v>4801006</v>
      </c>
      <c r="AL5683">
        <v>13027031</v>
      </c>
      <c r="AM5683">
        <v>24399586</v>
      </c>
      <c r="AN5683">
        <v>4502297</v>
      </c>
      <c r="AO5683">
        <v>51820667</v>
      </c>
      <c r="AP5683">
        <v>16878187</v>
      </c>
      <c r="AQ5683">
        <v>11087948</v>
      </c>
      <c r="AR5683">
        <v>0</v>
      </c>
      <c r="AS5683">
        <v>20052906</v>
      </c>
      <c r="AT5683">
        <v>20142472</v>
      </c>
      <c r="AU5683">
        <v>30732</v>
      </c>
      <c r="AV5683">
        <v>0</v>
      </c>
      <c r="AW5683">
        <v>148914795</v>
      </c>
      <c r="AX5683">
        <v>19444808</v>
      </c>
      <c r="AY5683">
        <v>192018075</v>
      </c>
      <c r="AZ5683">
        <v>0</v>
      </c>
      <c r="BA5683">
        <v>13132583</v>
      </c>
      <c r="BB5683">
        <v>0</v>
      </c>
      <c r="BC5683">
        <v>0</v>
      </c>
      <c r="BD5683">
        <v>0</v>
      </c>
      <c r="BE5683">
        <v>0</v>
      </c>
      <c r="BF5683">
        <v>80439</v>
      </c>
      <c r="BG5683">
        <v>165604986</v>
      </c>
      <c r="BH5683">
        <v>0</v>
      </c>
      <c r="BI5683">
        <v>0</v>
      </c>
      <c r="BJ5683">
        <v>0</v>
      </c>
      <c r="BK5683">
        <v>0</v>
      </c>
      <c r="BL5683">
        <v>0</v>
      </c>
      <c r="BM5683">
        <v>0</v>
      </c>
      <c r="BN5683">
        <v>0</v>
      </c>
      <c r="BO5683">
        <v>0</v>
      </c>
      <c r="BP5683">
        <v>0</v>
      </c>
      <c r="BQ5683">
        <v>0</v>
      </c>
      <c r="BR5683">
        <v>0</v>
      </c>
      <c r="BS5683">
        <v>6.2352941176470589</v>
      </c>
    </row>
    <row r="5684" spans="1:71" x14ac:dyDescent="0.25">
      <c r="A5684">
        <v>106150808</v>
      </c>
      <c r="B5684" t="s">
        <v>68</v>
      </c>
      <c r="C5684" s="1">
        <f t="shared" si="88"/>
        <v>42736</v>
      </c>
      <c r="D5684" s="2" t="s">
        <v>942</v>
      </c>
      <c r="E5684" s="1">
        <v>42736</v>
      </c>
      <c r="F5684" s="1">
        <v>42825</v>
      </c>
      <c r="G5684" t="s">
        <v>70</v>
      </c>
      <c r="H5684" t="s">
        <v>89</v>
      </c>
      <c r="I5684" t="s">
        <v>72</v>
      </c>
      <c r="J5684" t="s">
        <v>73</v>
      </c>
      <c r="K5684" t="s">
        <v>74</v>
      </c>
      <c r="L5684">
        <v>24</v>
      </c>
      <c r="M5684">
        <v>24</v>
      </c>
      <c r="N5684">
        <v>0</v>
      </c>
      <c r="O5684">
        <v>0</v>
      </c>
      <c r="P5684">
        <v>18</v>
      </c>
      <c r="Q5684">
        <v>0</v>
      </c>
      <c r="R5684">
        <v>29</v>
      </c>
      <c r="S5684">
        <v>0</v>
      </c>
      <c r="T5684">
        <v>6</v>
      </c>
      <c r="U5684">
        <v>4</v>
      </c>
      <c r="V5684">
        <v>0</v>
      </c>
      <c r="W5684">
        <v>0</v>
      </c>
      <c r="X5684">
        <v>1</v>
      </c>
      <c r="Y5684">
        <v>0</v>
      </c>
      <c r="Z5684">
        <v>0</v>
      </c>
      <c r="AA5684">
        <v>0</v>
      </c>
      <c r="AB5684">
        <v>40</v>
      </c>
      <c r="AC5684">
        <v>0</v>
      </c>
      <c r="AD5684">
        <v>533029</v>
      </c>
      <c r="AE5684">
        <v>0</v>
      </c>
      <c r="AF5684">
        <v>0</v>
      </c>
      <c r="AG5684">
        <v>0</v>
      </c>
      <c r="AH5684">
        <v>0</v>
      </c>
      <c r="AI5684">
        <v>0</v>
      </c>
      <c r="AJ5684">
        <v>0</v>
      </c>
      <c r="AK5684">
        <v>0</v>
      </c>
      <c r="AL5684">
        <v>0</v>
      </c>
      <c r="AM5684">
        <v>1182224</v>
      </c>
      <c r="AN5684">
        <v>725413</v>
      </c>
      <c r="AO5684">
        <v>395698</v>
      </c>
      <c r="AP5684">
        <v>1666264</v>
      </c>
      <c r="AQ5684">
        <v>0</v>
      </c>
      <c r="AR5684">
        <v>0</v>
      </c>
      <c r="AS5684">
        <v>104834</v>
      </c>
      <c r="AT5684">
        <v>1561838</v>
      </c>
      <c r="AU5684">
        <v>-29859</v>
      </c>
      <c r="AV5684">
        <v>-12885</v>
      </c>
      <c r="AW5684">
        <v>5593527</v>
      </c>
      <c r="AX5684">
        <v>53169</v>
      </c>
      <c r="AY5684">
        <v>5589510</v>
      </c>
      <c r="AZ5684">
        <v>0</v>
      </c>
      <c r="BA5684">
        <v>32515</v>
      </c>
      <c r="BB5684">
        <v>0</v>
      </c>
      <c r="BC5684">
        <v>0</v>
      </c>
      <c r="BD5684">
        <v>0</v>
      </c>
      <c r="BE5684">
        <v>0</v>
      </c>
      <c r="BF5684">
        <v>0</v>
      </c>
      <c r="BG5684">
        <v>1099789</v>
      </c>
      <c r="BH5684">
        <v>0</v>
      </c>
      <c r="BI5684">
        <v>0</v>
      </c>
      <c r="BJ5684">
        <v>0</v>
      </c>
      <c r="BK5684">
        <v>0</v>
      </c>
      <c r="BL5684">
        <v>0</v>
      </c>
      <c r="BM5684">
        <v>0</v>
      </c>
      <c r="BN5684">
        <v>0</v>
      </c>
      <c r="BO5684">
        <v>0</v>
      </c>
      <c r="BP5684">
        <v>0</v>
      </c>
      <c r="BQ5684">
        <v>0</v>
      </c>
      <c r="BR5684">
        <v>0</v>
      </c>
      <c r="BS5684">
        <v>0.375</v>
      </c>
    </row>
    <row r="5685" spans="1:71" x14ac:dyDescent="0.25">
      <c r="A5685">
        <v>106164029</v>
      </c>
      <c r="B5685" t="s">
        <v>75</v>
      </c>
      <c r="C5685" s="1">
        <f t="shared" si="88"/>
        <v>42736</v>
      </c>
      <c r="D5685" s="2" t="s">
        <v>942</v>
      </c>
      <c r="E5685" s="1">
        <v>42736</v>
      </c>
      <c r="F5685" s="1">
        <v>42825</v>
      </c>
      <c r="G5685" t="s">
        <v>76</v>
      </c>
      <c r="H5685" t="s">
        <v>77</v>
      </c>
      <c r="I5685" t="s">
        <v>72</v>
      </c>
      <c r="J5685" t="s">
        <v>73</v>
      </c>
      <c r="K5685" t="s">
        <v>78</v>
      </c>
      <c r="L5685">
        <v>230</v>
      </c>
      <c r="M5685">
        <v>145</v>
      </c>
      <c r="N5685">
        <v>0</v>
      </c>
      <c r="O5685">
        <v>63</v>
      </c>
      <c r="P5685">
        <v>2802</v>
      </c>
      <c r="Q5685">
        <v>0</v>
      </c>
      <c r="R5685">
        <v>5397</v>
      </c>
      <c r="S5685">
        <v>1039</v>
      </c>
      <c r="T5685">
        <v>734</v>
      </c>
      <c r="U5685">
        <v>2951</v>
      </c>
      <c r="V5685">
        <v>0</v>
      </c>
      <c r="W5685">
        <v>0</v>
      </c>
      <c r="X5685">
        <v>513</v>
      </c>
      <c r="Y5685">
        <v>2190</v>
      </c>
      <c r="Z5685">
        <v>0</v>
      </c>
      <c r="AA5685">
        <v>201</v>
      </c>
      <c r="AB5685">
        <v>13025</v>
      </c>
      <c r="AC5685">
        <v>0</v>
      </c>
      <c r="AD5685">
        <v>-3041070</v>
      </c>
      <c r="AE5685">
        <v>0</v>
      </c>
      <c r="AF5685">
        <v>0</v>
      </c>
      <c r="AG5685">
        <v>0</v>
      </c>
      <c r="AH5685">
        <v>0</v>
      </c>
      <c r="AI5685">
        <v>0</v>
      </c>
      <c r="AJ5685">
        <v>0</v>
      </c>
      <c r="AK5685">
        <v>0</v>
      </c>
      <c r="AL5685">
        <v>0</v>
      </c>
      <c r="AM5685">
        <v>3741966</v>
      </c>
      <c r="AN5685">
        <v>6640478</v>
      </c>
      <c r="AO5685">
        <v>10446582</v>
      </c>
      <c r="AP5685">
        <v>22093117</v>
      </c>
      <c r="AQ5685">
        <v>0</v>
      </c>
      <c r="AR5685">
        <v>0</v>
      </c>
      <c r="AS5685">
        <v>-2357309</v>
      </c>
      <c r="AT5685">
        <v>31762696</v>
      </c>
      <c r="AU5685">
        <v>0</v>
      </c>
      <c r="AV5685">
        <v>6066948</v>
      </c>
      <c r="AW5685">
        <v>78394478</v>
      </c>
      <c r="AX5685">
        <v>5201264</v>
      </c>
      <c r="AY5685">
        <v>67074523</v>
      </c>
      <c r="AZ5685">
        <v>0</v>
      </c>
      <c r="BA5685">
        <v>3971657</v>
      </c>
      <c r="BB5685">
        <v>0</v>
      </c>
      <c r="BC5685">
        <v>0</v>
      </c>
      <c r="BD5685">
        <v>0</v>
      </c>
      <c r="BE5685">
        <v>0</v>
      </c>
      <c r="BF5685">
        <v>4207085</v>
      </c>
      <c r="BG5685">
        <v>189965784</v>
      </c>
      <c r="BH5685">
        <v>0</v>
      </c>
      <c r="BI5685">
        <v>0</v>
      </c>
      <c r="BJ5685">
        <v>0</v>
      </c>
      <c r="BK5685">
        <v>0</v>
      </c>
      <c r="BL5685">
        <v>0</v>
      </c>
      <c r="BM5685">
        <v>0</v>
      </c>
      <c r="BN5685">
        <v>0</v>
      </c>
      <c r="BO5685">
        <v>0</v>
      </c>
      <c r="BP5685">
        <v>0</v>
      </c>
      <c r="BQ5685">
        <v>0</v>
      </c>
      <c r="BR5685">
        <v>0</v>
      </c>
      <c r="BS5685">
        <v>7.4720000000000004</v>
      </c>
    </row>
    <row r="5686" spans="1:71" x14ac:dyDescent="0.25">
      <c r="A5686">
        <v>106100797</v>
      </c>
      <c r="B5686" t="s">
        <v>79</v>
      </c>
      <c r="C5686" s="1">
        <f t="shared" si="88"/>
        <v>42736</v>
      </c>
      <c r="D5686" s="2" t="s">
        <v>942</v>
      </c>
      <c r="E5686" s="1">
        <v>42736</v>
      </c>
      <c r="F5686" s="1">
        <v>42825</v>
      </c>
      <c r="G5686" t="s">
        <v>80</v>
      </c>
      <c r="H5686" t="s">
        <v>71</v>
      </c>
      <c r="I5686" t="s">
        <v>72</v>
      </c>
      <c r="J5686" t="s">
        <v>73</v>
      </c>
      <c r="K5686" t="s">
        <v>81</v>
      </c>
      <c r="L5686">
        <v>49</v>
      </c>
      <c r="M5686">
        <v>20</v>
      </c>
      <c r="N5686">
        <v>0</v>
      </c>
      <c r="O5686">
        <v>6</v>
      </c>
      <c r="P5686">
        <v>473</v>
      </c>
      <c r="Q5686">
        <v>0</v>
      </c>
      <c r="R5686">
        <v>244</v>
      </c>
      <c r="S5686">
        <v>32</v>
      </c>
      <c r="T5686">
        <v>304</v>
      </c>
      <c r="U5686">
        <v>894</v>
      </c>
      <c r="V5686">
        <v>0</v>
      </c>
      <c r="W5686">
        <v>0</v>
      </c>
      <c r="X5686">
        <v>11</v>
      </c>
      <c r="Y5686">
        <v>208</v>
      </c>
      <c r="Z5686">
        <v>0</v>
      </c>
      <c r="AA5686">
        <v>29</v>
      </c>
      <c r="AB5686">
        <v>1722</v>
      </c>
      <c r="AC5686">
        <v>0</v>
      </c>
      <c r="AD5686">
        <v>247153</v>
      </c>
      <c r="AE5686">
        <v>0</v>
      </c>
      <c r="AF5686">
        <v>0</v>
      </c>
      <c r="AG5686">
        <v>0</v>
      </c>
      <c r="AH5686">
        <v>0</v>
      </c>
      <c r="AI5686">
        <v>0</v>
      </c>
      <c r="AJ5686">
        <v>0</v>
      </c>
      <c r="AK5686">
        <v>110029</v>
      </c>
      <c r="AL5686">
        <v>110029</v>
      </c>
      <c r="AM5686">
        <v>3816589</v>
      </c>
      <c r="AN5686">
        <v>507639</v>
      </c>
      <c r="AO5686">
        <v>23561924</v>
      </c>
      <c r="AP5686">
        <v>19436331</v>
      </c>
      <c r="AQ5686">
        <v>0</v>
      </c>
      <c r="AR5686">
        <v>0</v>
      </c>
      <c r="AS5686">
        <v>833182</v>
      </c>
      <c r="AT5686">
        <v>4554396</v>
      </c>
      <c r="AU5686">
        <v>0</v>
      </c>
      <c r="AV5686">
        <v>-2749949</v>
      </c>
      <c r="AW5686">
        <v>49960112</v>
      </c>
      <c r="AX5686">
        <v>816139</v>
      </c>
      <c r="AY5686">
        <v>37581333</v>
      </c>
      <c r="AZ5686">
        <v>0</v>
      </c>
      <c r="BA5686">
        <v>1200148</v>
      </c>
      <c r="BB5686">
        <v>0</v>
      </c>
      <c r="BC5686">
        <v>0</v>
      </c>
      <c r="BD5686">
        <v>0</v>
      </c>
      <c r="BE5686">
        <v>0</v>
      </c>
      <c r="BF5686">
        <v>1608897</v>
      </c>
      <c r="BG5686">
        <v>22773339</v>
      </c>
      <c r="BH5686">
        <v>0</v>
      </c>
      <c r="BI5686">
        <v>0</v>
      </c>
      <c r="BJ5686">
        <v>0</v>
      </c>
      <c r="BK5686">
        <v>0</v>
      </c>
      <c r="BL5686">
        <v>0</v>
      </c>
      <c r="BM5686">
        <v>0</v>
      </c>
      <c r="BN5686">
        <v>0</v>
      </c>
      <c r="BO5686">
        <v>0</v>
      </c>
      <c r="BP5686">
        <v>0</v>
      </c>
      <c r="BQ5686">
        <v>0</v>
      </c>
      <c r="BR5686">
        <v>0</v>
      </c>
      <c r="BS5686">
        <v>6.8550724637681162</v>
      </c>
    </row>
    <row r="5687" spans="1:71" x14ac:dyDescent="0.25">
      <c r="A5687">
        <v>106301098</v>
      </c>
      <c r="B5687" t="s">
        <v>82</v>
      </c>
      <c r="C5687" s="1">
        <f t="shared" si="88"/>
        <v>42736</v>
      </c>
      <c r="D5687" s="2" t="s">
        <v>942</v>
      </c>
      <c r="E5687" s="1">
        <v>42736</v>
      </c>
      <c r="F5687" s="1">
        <v>42825</v>
      </c>
      <c r="G5687" t="s">
        <v>83</v>
      </c>
      <c r="H5687" t="s">
        <v>84</v>
      </c>
      <c r="I5687" t="s">
        <v>72</v>
      </c>
      <c r="J5687" t="s">
        <v>85</v>
      </c>
      <c r="K5687" t="s">
        <v>86</v>
      </c>
      <c r="L5687">
        <v>223</v>
      </c>
      <c r="M5687">
        <v>223</v>
      </c>
      <c r="N5687">
        <v>0</v>
      </c>
      <c r="O5687">
        <v>51</v>
      </c>
      <c r="P5687">
        <v>2706</v>
      </c>
      <c r="Q5687">
        <v>0</v>
      </c>
      <c r="R5687">
        <v>3925</v>
      </c>
      <c r="S5687">
        <v>2828</v>
      </c>
      <c r="T5687">
        <v>1131</v>
      </c>
      <c r="U5687">
        <v>3136</v>
      </c>
      <c r="V5687">
        <v>0</v>
      </c>
      <c r="W5687">
        <v>0</v>
      </c>
      <c r="X5687">
        <v>340</v>
      </c>
      <c r="Y5687">
        <v>1442</v>
      </c>
      <c r="Z5687">
        <v>0</v>
      </c>
      <c r="AA5687">
        <v>174</v>
      </c>
      <c r="AB5687">
        <v>12976</v>
      </c>
      <c r="AC5687">
        <v>0</v>
      </c>
      <c r="AD5687">
        <v>3038121</v>
      </c>
      <c r="AE5687">
        <v>-742500</v>
      </c>
      <c r="AF5687">
        <v>0</v>
      </c>
      <c r="AG5687">
        <v>0</v>
      </c>
      <c r="AH5687">
        <v>0</v>
      </c>
      <c r="AI5687">
        <v>1445156</v>
      </c>
      <c r="AJ5687">
        <v>0</v>
      </c>
      <c r="AK5687">
        <v>0</v>
      </c>
      <c r="AL5687">
        <v>1445156</v>
      </c>
      <c r="AM5687">
        <v>11772049</v>
      </c>
      <c r="AN5687">
        <v>12266653</v>
      </c>
      <c r="AO5687">
        <v>2843180</v>
      </c>
      <c r="AP5687">
        <v>14134817</v>
      </c>
      <c r="AQ5687">
        <v>0</v>
      </c>
      <c r="AR5687">
        <v>0</v>
      </c>
      <c r="AS5687">
        <v>1909484</v>
      </c>
      <c r="AT5687">
        <v>11399820</v>
      </c>
      <c r="AU5687">
        <v>0</v>
      </c>
      <c r="AV5687">
        <v>260175</v>
      </c>
      <c r="AW5687">
        <v>54586178</v>
      </c>
      <c r="AX5687">
        <v>14664</v>
      </c>
      <c r="AY5687">
        <v>48010750</v>
      </c>
      <c r="AZ5687">
        <v>0</v>
      </c>
      <c r="BA5687">
        <v>0</v>
      </c>
      <c r="BB5687">
        <v>0</v>
      </c>
      <c r="BC5687">
        <v>0</v>
      </c>
      <c r="BD5687">
        <v>0</v>
      </c>
      <c r="BE5687">
        <v>0</v>
      </c>
      <c r="BF5687">
        <v>445972</v>
      </c>
      <c r="BG5687">
        <v>5995327</v>
      </c>
      <c r="BH5687">
        <v>0</v>
      </c>
      <c r="BI5687">
        <v>0</v>
      </c>
      <c r="BJ5687">
        <v>0</v>
      </c>
      <c r="BK5687">
        <v>0</v>
      </c>
      <c r="BL5687">
        <v>0</v>
      </c>
      <c r="BM5687">
        <v>0</v>
      </c>
      <c r="BN5687">
        <v>0</v>
      </c>
      <c r="BO5687">
        <v>0</v>
      </c>
      <c r="BP5687">
        <v>0</v>
      </c>
      <c r="BQ5687">
        <v>0</v>
      </c>
      <c r="BR5687">
        <v>0</v>
      </c>
      <c r="BS5687">
        <v>6.0672645739910314</v>
      </c>
    </row>
    <row r="5688" spans="1:71" x14ac:dyDescent="0.25">
      <c r="A5688">
        <v>106010735</v>
      </c>
      <c r="B5688" t="s">
        <v>87</v>
      </c>
      <c r="C5688" s="1">
        <f t="shared" si="88"/>
        <v>42736</v>
      </c>
      <c r="D5688" s="2" t="s">
        <v>942</v>
      </c>
      <c r="E5688" s="1">
        <v>42736</v>
      </c>
      <c r="F5688" s="1">
        <v>42825</v>
      </c>
      <c r="G5688" t="s">
        <v>88</v>
      </c>
      <c r="H5688" t="s">
        <v>89</v>
      </c>
      <c r="I5688" t="s">
        <v>72</v>
      </c>
      <c r="J5688" t="s">
        <v>85</v>
      </c>
      <c r="K5688" t="s">
        <v>90</v>
      </c>
      <c r="L5688">
        <v>247</v>
      </c>
      <c r="M5688">
        <v>247</v>
      </c>
      <c r="N5688">
        <v>0</v>
      </c>
      <c r="O5688">
        <v>6</v>
      </c>
      <c r="P5688">
        <v>629</v>
      </c>
      <c r="Q5688">
        <v>0</v>
      </c>
      <c r="R5688">
        <v>4552</v>
      </c>
      <c r="S5688">
        <v>513</v>
      </c>
      <c r="T5688">
        <v>11803</v>
      </c>
      <c r="U5688">
        <v>628</v>
      </c>
      <c r="V5688">
        <v>0</v>
      </c>
      <c r="W5688">
        <v>31</v>
      </c>
      <c r="X5688">
        <v>34</v>
      </c>
      <c r="Y5688">
        <v>774</v>
      </c>
      <c r="Z5688">
        <v>0</v>
      </c>
      <c r="AA5688">
        <v>322</v>
      </c>
      <c r="AB5688">
        <v>18657</v>
      </c>
      <c r="AC5688">
        <v>0</v>
      </c>
      <c r="AD5688">
        <v>1152839</v>
      </c>
      <c r="AE5688">
        <v>-2213019</v>
      </c>
      <c r="AF5688">
        <v>0</v>
      </c>
      <c r="AG5688">
        <v>0</v>
      </c>
      <c r="AH5688">
        <v>0</v>
      </c>
      <c r="AI5688">
        <v>0</v>
      </c>
      <c r="AJ5688">
        <v>894860</v>
      </c>
      <c r="AK5688">
        <v>0</v>
      </c>
      <c r="AL5688">
        <v>894860</v>
      </c>
      <c r="AM5688">
        <v>7588776</v>
      </c>
      <c r="AN5688">
        <v>1035033</v>
      </c>
      <c r="AO5688">
        <v>4895010</v>
      </c>
      <c r="AP5688">
        <v>3933999</v>
      </c>
      <c r="AQ5688">
        <v>0</v>
      </c>
      <c r="AR5688">
        <v>894860</v>
      </c>
      <c r="AS5688">
        <v>246418</v>
      </c>
      <c r="AT5688">
        <v>2785929</v>
      </c>
      <c r="AU5688">
        <v>0</v>
      </c>
      <c r="AV5688">
        <v>76804</v>
      </c>
      <c r="AW5688">
        <v>21456829</v>
      </c>
      <c r="AX5688">
        <v>-110117</v>
      </c>
      <c r="AY5688">
        <v>25836579</v>
      </c>
      <c r="AZ5688">
        <v>0</v>
      </c>
      <c r="BA5688">
        <v>1411391</v>
      </c>
      <c r="BB5688">
        <v>0</v>
      </c>
      <c r="BC5688">
        <v>0</v>
      </c>
      <c r="BD5688">
        <v>0</v>
      </c>
      <c r="BE5688">
        <v>0</v>
      </c>
      <c r="BF5688">
        <v>232504</v>
      </c>
      <c r="BG5688">
        <v>6259370</v>
      </c>
      <c r="BH5688">
        <v>0</v>
      </c>
      <c r="BI5688">
        <v>0</v>
      </c>
      <c r="BJ5688">
        <v>0</v>
      </c>
      <c r="BK5688">
        <v>0</v>
      </c>
      <c r="BL5688">
        <v>0</v>
      </c>
      <c r="BM5688">
        <v>0</v>
      </c>
      <c r="BN5688">
        <v>0</v>
      </c>
      <c r="BO5688">
        <v>0</v>
      </c>
      <c r="BP5688">
        <v>0</v>
      </c>
      <c r="BQ5688">
        <v>0</v>
      </c>
      <c r="BR5688">
        <v>0</v>
      </c>
      <c r="BS5688">
        <v>1.2732793522267207</v>
      </c>
    </row>
    <row r="5689" spans="1:71" x14ac:dyDescent="0.25">
      <c r="A5689">
        <v>106190017</v>
      </c>
      <c r="B5689" t="s">
        <v>91</v>
      </c>
      <c r="C5689" s="1">
        <f t="shared" si="88"/>
        <v>42736</v>
      </c>
      <c r="D5689" s="2" t="s">
        <v>942</v>
      </c>
      <c r="E5689" s="1">
        <v>42736</v>
      </c>
      <c r="F5689" s="1">
        <v>42825</v>
      </c>
      <c r="G5689" t="s">
        <v>92</v>
      </c>
      <c r="H5689" t="s">
        <v>93</v>
      </c>
      <c r="I5689" t="s">
        <v>72</v>
      </c>
      <c r="J5689" t="s">
        <v>85</v>
      </c>
      <c r="K5689" t="s">
        <v>94</v>
      </c>
      <c r="L5689">
        <v>144</v>
      </c>
      <c r="M5689">
        <v>144</v>
      </c>
      <c r="N5689">
        <v>0</v>
      </c>
      <c r="O5689">
        <v>7</v>
      </c>
      <c r="P5689">
        <v>1414</v>
      </c>
      <c r="Q5689">
        <v>3</v>
      </c>
      <c r="R5689">
        <v>3240</v>
      </c>
      <c r="S5689">
        <v>1149</v>
      </c>
      <c r="T5689">
        <v>789</v>
      </c>
      <c r="U5689">
        <v>3267</v>
      </c>
      <c r="V5689">
        <v>0</v>
      </c>
      <c r="W5689">
        <v>0</v>
      </c>
      <c r="X5689">
        <v>24</v>
      </c>
      <c r="Y5689">
        <v>354</v>
      </c>
      <c r="Z5689">
        <v>0</v>
      </c>
      <c r="AA5689">
        <v>41</v>
      </c>
      <c r="AB5689">
        <v>8864</v>
      </c>
      <c r="AC5689">
        <v>2333</v>
      </c>
      <c r="AD5689">
        <v>880067</v>
      </c>
      <c r="AE5689">
        <v>0</v>
      </c>
      <c r="AF5689">
        <v>0</v>
      </c>
      <c r="AG5689">
        <v>0</v>
      </c>
      <c r="AH5689">
        <v>20267562</v>
      </c>
      <c r="AI5689">
        <v>3195606</v>
      </c>
      <c r="AJ5689">
        <v>0</v>
      </c>
      <c r="AK5689">
        <v>0</v>
      </c>
      <c r="AL5689">
        <v>23463168</v>
      </c>
      <c r="AM5689">
        <v>9697101</v>
      </c>
      <c r="AN5689">
        <v>21418474</v>
      </c>
      <c r="AO5689">
        <v>32341</v>
      </c>
      <c r="AP5689">
        <v>6810816</v>
      </c>
      <c r="AQ5689">
        <v>0</v>
      </c>
      <c r="AR5689">
        <v>0</v>
      </c>
      <c r="AS5689">
        <v>58051</v>
      </c>
      <c r="AT5689">
        <v>2975618</v>
      </c>
      <c r="AU5689">
        <v>0</v>
      </c>
      <c r="AV5689">
        <v>460137</v>
      </c>
      <c r="AW5689">
        <v>41452538</v>
      </c>
      <c r="AX5689">
        <v>237550</v>
      </c>
      <c r="AY5689">
        <v>40255507</v>
      </c>
      <c r="AZ5689">
        <v>0</v>
      </c>
      <c r="BA5689">
        <v>39675</v>
      </c>
      <c r="BB5689">
        <v>0</v>
      </c>
      <c r="BC5689">
        <v>0</v>
      </c>
      <c r="BD5689">
        <v>0</v>
      </c>
      <c r="BE5689">
        <v>0</v>
      </c>
      <c r="BF5689">
        <v>245999</v>
      </c>
      <c r="BG5689">
        <v>7255537</v>
      </c>
      <c r="BH5689">
        <v>0</v>
      </c>
      <c r="BI5689">
        <v>0</v>
      </c>
      <c r="BJ5689">
        <v>0</v>
      </c>
      <c r="BK5689">
        <v>0</v>
      </c>
      <c r="BL5689">
        <v>0</v>
      </c>
      <c r="BM5689">
        <v>0</v>
      </c>
      <c r="BN5689">
        <v>0</v>
      </c>
      <c r="BO5689">
        <v>0</v>
      </c>
      <c r="BP5689">
        <v>0</v>
      </c>
      <c r="BQ5689">
        <v>0</v>
      </c>
      <c r="BR5689">
        <v>0</v>
      </c>
      <c r="BS5689">
        <v>4.9097222222222223</v>
      </c>
    </row>
    <row r="5690" spans="1:71" x14ac:dyDescent="0.25">
      <c r="A5690">
        <v>106010739</v>
      </c>
      <c r="B5690" t="s">
        <v>95</v>
      </c>
      <c r="C5690" s="1">
        <f t="shared" si="88"/>
        <v>42736</v>
      </c>
      <c r="D5690" s="2" t="s">
        <v>942</v>
      </c>
      <c r="E5690" s="1">
        <v>42736</v>
      </c>
      <c r="F5690" s="1">
        <v>42825</v>
      </c>
      <c r="G5690" t="s">
        <v>88</v>
      </c>
      <c r="H5690" t="s">
        <v>89</v>
      </c>
      <c r="I5690" t="s">
        <v>72</v>
      </c>
      <c r="J5690" t="s">
        <v>85</v>
      </c>
      <c r="K5690" t="s">
        <v>96</v>
      </c>
      <c r="L5690">
        <v>402</v>
      </c>
      <c r="M5690">
        <v>251</v>
      </c>
      <c r="N5690">
        <v>11</v>
      </c>
      <c r="O5690">
        <v>16</v>
      </c>
      <c r="P5690">
        <v>4272</v>
      </c>
      <c r="Q5690">
        <v>0</v>
      </c>
      <c r="R5690">
        <v>4345</v>
      </c>
      <c r="S5690">
        <v>1310</v>
      </c>
      <c r="T5690">
        <v>2371</v>
      </c>
      <c r="U5690">
        <v>3066</v>
      </c>
      <c r="V5690">
        <v>0</v>
      </c>
      <c r="W5690">
        <v>0</v>
      </c>
      <c r="X5690">
        <v>1938</v>
      </c>
      <c r="Y5690">
        <v>5834</v>
      </c>
      <c r="Z5690">
        <v>35</v>
      </c>
      <c r="AA5690">
        <v>47</v>
      </c>
      <c r="AB5690">
        <v>18946</v>
      </c>
      <c r="AC5690">
        <v>0</v>
      </c>
      <c r="AD5690">
        <v>1148602</v>
      </c>
      <c r="AE5690">
        <v>0</v>
      </c>
      <c r="AF5690">
        <v>0</v>
      </c>
      <c r="AG5690">
        <v>0</v>
      </c>
      <c r="AH5690">
        <v>609856</v>
      </c>
      <c r="AI5690">
        <v>0</v>
      </c>
      <c r="AJ5690">
        <v>0</v>
      </c>
      <c r="AK5690">
        <v>4722806</v>
      </c>
      <c r="AL5690">
        <v>5332662</v>
      </c>
      <c r="AM5690">
        <v>26846928</v>
      </c>
      <c r="AN5690">
        <v>7492593</v>
      </c>
      <c r="AO5690">
        <v>4320497</v>
      </c>
      <c r="AP5690">
        <v>16426535</v>
      </c>
      <c r="AQ5690">
        <v>80443</v>
      </c>
      <c r="AR5690">
        <v>0</v>
      </c>
      <c r="AS5690">
        <v>4771675</v>
      </c>
      <c r="AT5690">
        <v>83243413</v>
      </c>
      <c r="AU5690">
        <v>0</v>
      </c>
      <c r="AV5690">
        <v>0</v>
      </c>
      <c r="AW5690">
        <v>143182084</v>
      </c>
      <c r="AX5690">
        <v>1727267</v>
      </c>
      <c r="AY5690">
        <v>159439861</v>
      </c>
      <c r="AZ5690">
        <v>0</v>
      </c>
      <c r="BA5690">
        <v>-4300</v>
      </c>
      <c r="BB5690">
        <v>0</v>
      </c>
      <c r="BC5690">
        <v>0</v>
      </c>
      <c r="BD5690">
        <v>0</v>
      </c>
      <c r="BE5690">
        <v>0</v>
      </c>
      <c r="BF5690">
        <v>847560</v>
      </c>
      <c r="BG5690">
        <v>87953558</v>
      </c>
      <c r="BH5690">
        <v>0</v>
      </c>
      <c r="BI5690">
        <v>0</v>
      </c>
      <c r="BJ5690">
        <v>0</v>
      </c>
      <c r="BK5690">
        <v>0</v>
      </c>
      <c r="BL5690">
        <v>0</v>
      </c>
      <c r="BM5690">
        <v>0</v>
      </c>
      <c r="BN5690">
        <v>0</v>
      </c>
      <c r="BO5690">
        <v>0</v>
      </c>
      <c r="BP5690">
        <v>0</v>
      </c>
      <c r="BQ5690">
        <v>0</v>
      </c>
      <c r="BR5690">
        <v>0</v>
      </c>
      <c r="BS5690">
        <v>6.5421133231240427</v>
      </c>
    </row>
    <row r="5691" spans="1:71" x14ac:dyDescent="0.25">
      <c r="A5691">
        <v>106010937</v>
      </c>
      <c r="B5691" t="s">
        <v>97</v>
      </c>
      <c r="C5691" s="1">
        <f t="shared" si="88"/>
        <v>42736</v>
      </c>
      <c r="D5691" s="2" t="s">
        <v>942</v>
      </c>
      <c r="E5691" s="1">
        <v>42736</v>
      </c>
      <c r="F5691" s="1">
        <v>42825</v>
      </c>
      <c r="G5691" t="s">
        <v>88</v>
      </c>
      <c r="H5691" t="s">
        <v>89</v>
      </c>
      <c r="I5691" t="s">
        <v>72</v>
      </c>
      <c r="J5691" t="s">
        <v>85</v>
      </c>
      <c r="K5691" t="s">
        <v>98</v>
      </c>
      <c r="L5691">
        <v>354</v>
      </c>
      <c r="M5691">
        <v>251</v>
      </c>
      <c r="N5691">
        <v>11</v>
      </c>
      <c r="O5691">
        <v>10</v>
      </c>
      <c r="P5691">
        <v>3441</v>
      </c>
      <c r="Q5691">
        <v>0</v>
      </c>
      <c r="R5691">
        <v>8964</v>
      </c>
      <c r="S5691">
        <v>1772</v>
      </c>
      <c r="T5691">
        <v>1790</v>
      </c>
      <c r="U5691">
        <v>3619</v>
      </c>
      <c r="V5691">
        <v>0</v>
      </c>
      <c r="W5691">
        <v>0</v>
      </c>
      <c r="X5691">
        <v>297</v>
      </c>
      <c r="Y5691">
        <v>2857</v>
      </c>
      <c r="Z5691">
        <v>38</v>
      </c>
      <c r="AA5691">
        <v>31</v>
      </c>
      <c r="AB5691">
        <v>19368</v>
      </c>
      <c r="AC5691">
        <v>0</v>
      </c>
      <c r="AD5691">
        <v>1150284</v>
      </c>
      <c r="AE5691">
        <v>0</v>
      </c>
      <c r="AF5691">
        <v>0</v>
      </c>
      <c r="AG5691">
        <v>0</v>
      </c>
      <c r="AH5691">
        <v>0</v>
      </c>
      <c r="AI5691">
        <v>0</v>
      </c>
      <c r="AJ5691">
        <v>0</v>
      </c>
      <c r="AK5691">
        <v>0</v>
      </c>
      <c r="AL5691">
        <v>0</v>
      </c>
      <c r="AM5691">
        <v>35010110</v>
      </c>
      <c r="AN5691">
        <v>7640946</v>
      </c>
      <c r="AO5691">
        <v>5353414</v>
      </c>
      <c r="AP5691">
        <v>17259760</v>
      </c>
      <c r="AQ5691">
        <v>0</v>
      </c>
      <c r="AR5691">
        <v>0</v>
      </c>
      <c r="AS5691">
        <v>6788276</v>
      </c>
      <c r="AT5691">
        <v>44405765</v>
      </c>
      <c r="AU5691">
        <v>0</v>
      </c>
      <c r="AV5691">
        <v>260620</v>
      </c>
      <c r="AW5691">
        <v>116718891</v>
      </c>
      <c r="AX5691">
        <v>52301879</v>
      </c>
      <c r="AY5691">
        <v>155230577</v>
      </c>
      <c r="AZ5691">
        <v>0</v>
      </c>
      <c r="BA5691">
        <v>4063564</v>
      </c>
      <c r="BB5691">
        <v>0</v>
      </c>
      <c r="BC5691">
        <v>0</v>
      </c>
      <c r="BD5691">
        <v>0</v>
      </c>
      <c r="BE5691">
        <v>0</v>
      </c>
      <c r="BF5691">
        <v>4430690</v>
      </c>
      <c r="BG5691">
        <v>502759859</v>
      </c>
      <c r="BH5691">
        <v>0</v>
      </c>
      <c r="BI5691">
        <v>0</v>
      </c>
      <c r="BJ5691">
        <v>0</v>
      </c>
      <c r="BK5691">
        <v>0</v>
      </c>
      <c r="BL5691">
        <v>0</v>
      </c>
      <c r="BM5691">
        <v>0</v>
      </c>
      <c r="BN5691">
        <v>0</v>
      </c>
      <c r="BO5691">
        <v>0</v>
      </c>
      <c r="BP5691">
        <v>0</v>
      </c>
      <c r="BQ5691">
        <v>0</v>
      </c>
      <c r="BR5691">
        <v>0</v>
      </c>
      <c r="BS5691">
        <v>5.6876033057851236</v>
      </c>
    </row>
    <row r="5692" spans="1:71" x14ac:dyDescent="0.25">
      <c r="A5692">
        <v>106370652</v>
      </c>
      <c r="B5692" t="s">
        <v>99</v>
      </c>
      <c r="C5692" s="1">
        <f t="shared" si="88"/>
        <v>42736</v>
      </c>
      <c r="D5692" s="2" t="s">
        <v>942</v>
      </c>
      <c r="E5692" s="1">
        <v>42736</v>
      </c>
      <c r="F5692" s="1">
        <v>42825</v>
      </c>
      <c r="G5692" t="s">
        <v>100</v>
      </c>
      <c r="H5692" t="s">
        <v>101</v>
      </c>
      <c r="I5692" t="s">
        <v>72</v>
      </c>
      <c r="J5692" t="s">
        <v>85</v>
      </c>
      <c r="K5692" t="s">
        <v>102</v>
      </c>
      <c r="L5692">
        <v>306</v>
      </c>
      <c r="M5692">
        <v>306</v>
      </c>
      <c r="N5692">
        <v>0</v>
      </c>
      <c r="O5692">
        <v>14</v>
      </c>
      <c r="P5692">
        <v>1416</v>
      </c>
      <c r="Q5692">
        <v>0</v>
      </c>
      <c r="R5692">
        <v>2236</v>
      </c>
      <c r="S5692">
        <v>835</v>
      </c>
      <c r="T5692">
        <v>534</v>
      </c>
      <c r="U5692">
        <v>1573</v>
      </c>
      <c r="V5692">
        <v>22</v>
      </c>
      <c r="W5692">
        <v>0</v>
      </c>
      <c r="X5692">
        <v>739</v>
      </c>
      <c r="Y5692">
        <v>936</v>
      </c>
      <c r="Z5692">
        <v>0</v>
      </c>
      <c r="AA5692">
        <v>32</v>
      </c>
      <c r="AB5692">
        <v>6907</v>
      </c>
      <c r="AC5692">
        <v>0</v>
      </c>
      <c r="AD5692">
        <v>1867724</v>
      </c>
      <c r="AE5692">
        <v>0</v>
      </c>
      <c r="AF5692">
        <v>0</v>
      </c>
      <c r="AG5692">
        <v>0</v>
      </c>
      <c r="AH5692">
        <v>0</v>
      </c>
      <c r="AI5692">
        <v>0</v>
      </c>
      <c r="AJ5692">
        <v>0</v>
      </c>
      <c r="AK5692">
        <v>0</v>
      </c>
      <c r="AL5692">
        <v>0</v>
      </c>
      <c r="AM5692">
        <v>9604855</v>
      </c>
      <c r="AN5692">
        <v>4267469</v>
      </c>
      <c r="AO5692">
        <v>4091264</v>
      </c>
      <c r="AP5692">
        <v>4231446</v>
      </c>
      <c r="AQ5692">
        <v>177824</v>
      </c>
      <c r="AR5692">
        <v>0</v>
      </c>
      <c r="AS5692">
        <v>666302</v>
      </c>
      <c r="AT5692">
        <v>10037150</v>
      </c>
      <c r="AU5692">
        <v>0</v>
      </c>
      <c r="AV5692">
        <v>126626</v>
      </c>
      <c r="AW5692">
        <v>33202936</v>
      </c>
      <c r="AX5692">
        <v>968578</v>
      </c>
      <c r="AY5692">
        <v>33603041</v>
      </c>
      <c r="AZ5692">
        <v>396363</v>
      </c>
      <c r="BA5692">
        <v>0</v>
      </c>
      <c r="BB5692">
        <v>0</v>
      </c>
      <c r="BC5692">
        <v>0</v>
      </c>
      <c r="BD5692">
        <v>0</v>
      </c>
      <c r="BE5692">
        <v>0</v>
      </c>
      <c r="BF5692">
        <v>2133601</v>
      </c>
      <c r="BG5692">
        <v>64098579</v>
      </c>
      <c r="BH5692">
        <v>0</v>
      </c>
      <c r="BI5692">
        <v>0</v>
      </c>
      <c r="BJ5692">
        <v>0</v>
      </c>
      <c r="BK5692">
        <v>0</v>
      </c>
      <c r="BL5692">
        <v>0</v>
      </c>
      <c r="BM5692">
        <v>0</v>
      </c>
      <c r="BN5692">
        <v>0</v>
      </c>
      <c r="BO5692">
        <v>0</v>
      </c>
      <c r="BP5692">
        <v>0</v>
      </c>
      <c r="BQ5692">
        <v>0</v>
      </c>
      <c r="BR5692">
        <v>0</v>
      </c>
      <c r="BS5692">
        <v>2.3137254901960786</v>
      </c>
    </row>
    <row r="5693" spans="1:71" x14ac:dyDescent="0.25">
      <c r="A5693">
        <v>106370749</v>
      </c>
      <c r="B5693" t="s">
        <v>103</v>
      </c>
      <c r="C5693" s="1">
        <f t="shared" si="88"/>
        <v>42736</v>
      </c>
      <c r="D5693" s="2" t="s">
        <v>942</v>
      </c>
      <c r="E5693" s="1">
        <v>42736</v>
      </c>
      <c r="F5693" s="1">
        <v>42825</v>
      </c>
      <c r="G5693" t="s">
        <v>100</v>
      </c>
      <c r="H5693" t="s">
        <v>101</v>
      </c>
      <c r="I5693" t="s">
        <v>72</v>
      </c>
      <c r="J5693" t="s">
        <v>85</v>
      </c>
      <c r="K5693" t="s">
        <v>104</v>
      </c>
      <c r="L5693">
        <v>66</v>
      </c>
      <c r="M5693">
        <v>66</v>
      </c>
      <c r="N5693">
        <v>0</v>
      </c>
      <c r="O5693">
        <v>3</v>
      </c>
      <c r="P5693">
        <v>519</v>
      </c>
      <c r="Q5693">
        <v>0</v>
      </c>
      <c r="R5693">
        <v>2934</v>
      </c>
      <c r="S5693">
        <v>476</v>
      </c>
      <c r="T5693">
        <v>860</v>
      </c>
      <c r="U5693">
        <v>0</v>
      </c>
      <c r="V5693">
        <v>0</v>
      </c>
      <c r="W5693">
        <v>0</v>
      </c>
      <c r="X5693">
        <v>0</v>
      </c>
      <c r="Y5693">
        <v>1238</v>
      </c>
      <c r="Z5693">
        <v>0</v>
      </c>
      <c r="AA5693">
        <v>12</v>
      </c>
      <c r="AB5693">
        <v>5520</v>
      </c>
      <c r="AC5693">
        <v>0</v>
      </c>
      <c r="AD5693">
        <v>358500</v>
      </c>
      <c r="AE5693">
        <v>0</v>
      </c>
      <c r="AF5693">
        <v>0</v>
      </c>
      <c r="AG5693">
        <v>0</v>
      </c>
      <c r="AH5693">
        <v>0</v>
      </c>
      <c r="AI5693">
        <v>0</v>
      </c>
      <c r="AJ5693">
        <v>0</v>
      </c>
      <c r="AK5693">
        <v>0</v>
      </c>
      <c r="AL5693">
        <v>0</v>
      </c>
      <c r="AM5693">
        <v>4966947</v>
      </c>
      <c r="AN5693">
        <v>1493566</v>
      </c>
      <c r="AO5693">
        <v>547022</v>
      </c>
      <c r="AP5693">
        <v>0</v>
      </c>
      <c r="AQ5693">
        <v>0</v>
      </c>
      <c r="AR5693">
        <v>0</v>
      </c>
      <c r="AS5693">
        <v>0</v>
      </c>
      <c r="AT5693">
        <v>-2799</v>
      </c>
      <c r="AU5693">
        <v>0</v>
      </c>
      <c r="AV5693">
        <v>48049</v>
      </c>
      <c r="AW5693">
        <v>7052785</v>
      </c>
      <c r="AX5693">
        <v>0</v>
      </c>
      <c r="AY5693">
        <v>6134841</v>
      </c>
      <c r="AZ5693">
        <v>0</v>
      </c>
      <c r="BA5693">
        <v>0</v>
      </c>
      <c r="BB5693">
        <v>0</v>
      </c>
      <c r="BC5693">
        <v>0</v>
      </c>
      <c r="BD5693">
        <v>0</v>
      </c>
      <c r="BE5693">
        <v>0</v>
      </c>
      <c r="BF5693">
        <v>141519</v>
      </c>
      <c r="BG5693">
        <v>1693650</v>
      </c>
      <c r="BH5693">
        <v>0</v>
      </c>
      <c r="BI5693">
        <v>0</v>
      </c>
      <c r="BJ5693">
        <v>0</v>
      </c>
      <c r="BK5693">
        <v>0</v>
      </c>
      <c r="BL5693">
        <v>0</v>
      </c>
      <c r="BM5693">
        <v>0</v>
      </c>
      <c r="BN5693">
        <v>0</v>
      </c>
      <c r="BO5693">
        <v>0</v>
      </c>
      <c r="BP5693">
        <v>0</v>
      </c>
      <c r="BQ5693">
        <v>0</v>
      </c>
      <c r="BR5693">
        <v>0</v>
      </c>
      <c r="BS5693">
        <v>3.9318181818181817</v>
      </c>
    </row>
    <row r="5694" spans="1:71" x14ac:dyDescent="0.25">
      <c r="A5694">
        <v>106194010</v>
      </c>
      <c r="B5694" t="s">
        <v>105</v>
      </c>
      <c r="C5694" s="1">
        <f t="shared" si="88"/>
        <v>42736</v>
      </c>
      <c r="D5694" s="2" t="s">
        <v>942</v>
      </c>
      <c r="E5694" s="1">
        <v>42736</v>
      </c>
      <c r="F5694" s="1">
        <v>42825</v>
      </c>
      <c r="G5694" t="s">
        <v>92</v>
      </c>
      <c r="H5694" t="s">
        <v>89</v>
      </c>
      <c r="I5694" t="s">
        <v>72</v>
      </c>
      <c r="J5694" t="s">
        <v>85</v>
      </c>
      <c r="K5694" t="s">
        <v>106</v>
      </c>
      <c r="L5694">
        <v>173</v>
      </c>
      <c r="M5694">
        <v>173</v>
      </c>
      <c r="N5694">
        <v>0</v>
      </c>
      <c r="O5694">
        <v>37</v>
      </c>
      <c r="P5694">
        <v>415</v>
      </c>
      <c r="Q5694">
        <v>0</v>
      </c>
      <c r="R5694">
        <v>0</v>
      </c>
      <c r="S5694">
        <v>0</v>
      </c>
      <c r="T5694">
        <v>0</v>
      </c>
      <c r="U5694">
        <v>0</v>
      </c>
      <c r="V5694">
        <v>6784</v>
      </c>
      <c r="W5694">
        <v>0</v>
      </c>
      <c r="X5694">
        <v>0</v>
      </c>
      <c r="Y5694">
        <v>0</v>
      </c>
      <c r="Z5694">
        <v>0</v>
      </c>
      <c r="AA5694">
        <v>1355</v>
      </c>
      <c r="AB5694">
        <v>8139</v>
      </c>
      <c r="AC5694">
        <v>0</v>
      </c>
      <c r="AD5694">
        <v>0</v>
      </c>
      <c r="AE5694">
        <v>0</v>
      </c>
      <c r="AF5694">
        <v>0</v>
      </c>
      <c r="AG5694">
        <v>0</v>
      </c>
      <c r="AH5694">
        <v>0</v>
      </c>
      <c r="AI5694">
        <v>0</v>
      </c>
      <c r="AJ5694">
        <v>0</v>
      </c>
      <c r="AK5694">
        <v>0</v>
      </c>
      <c r="AL5694">
        <v>0</v>
      </c>
      <c r="AM5694">
        <v>0</v>
      </c>
      <c r="AN5694">
        <v>0</v>
      </c>
      <c r="AO5694">
        <v>0</v>
      </c>
      <c r="AP5694">
        <v>0</v>
      </c>
      <c r="AQ5694">
        <v>1309508</v>
      </c>
      <c r="AR5694">
        <v>0</v>
      </c>
      <c r="AS5694">
        <v>0</v>
      </c>
      <c r="AT5694">
        <v>0</v>
      </c>
      <c r="AU5694">
        <v>0</v>
      </c>
      <c r="AV5694">
        <v>126937</v>
      </c>
      <c r="AW5694">
        <v>1436445</v>
      </c>
      <c r="AX5694">
        <v>18970</v>
      </c>
      <c r="AY5694">
        <v>1363383</v>
      </c>
      <c r="AZ5694">
        <v>61702</v>
      </c>
      <c r="BA5694">
        <v>0</v>
      </c>
      <c r="BB5694">
        <v>0</v>
      </c>
      <c r="BC5694">
        <v>0</v>
      </c>
      <c r="BD5694">
        <v>0</v>
      </c>
      <c r="BE5694">
        <v>0</v>
      </c>
      <c r="BF5694">
        <v>0</v>
      </c>
      <c r="BG5694">
        <v>2471570</v>
      </c>
      <c r="BH5694">
        <v>0</v>
      </c>
      <c r="BI5694">
        <v>0</v>
      </c>
      <c r="BJ5694">
        <v>0</v>
      </c>
      <c r="BK5694">
        <v>0</v>
      </c>
      <c r="BL5694">
        <v>0</v>
      </c>
      <c r="BM5694">
        <v>0</v>
      </c>
      <c r="BN5694">
        <v>0</v>
      </c>
      <c r="BO5694">
        <v>0</v>
      </c>
      <c r="BP5694">
        <v>0</v>
      </c>
      <c r="BQ5694">
        <v>0</v>
      </c>
      <c r="BR5694">
        <v>0</v>
      </c>
      <c r="BS5694">
        <v>1.199421965317919</v>
      </c>
    </row>
    <row r="5695" spans="1:71" x14ac:dyDescent="0.25">
      <c r="A5695">
        <v>106301188</v>
      </c>
      <c r="B5695" t="s">
        <v>107</v>
      </c>
      <c r="C5695" s="1">
        <f t="shared" si="88"/>
        <v>42736</v>
      </c>
      <c r="D5695" s="2" t="s">
        <v>942</v>
      </c>
      <c r="E5695" s="1">
        <v>42736</v>
      </c>
      <c r="F5695" s="1">
        <v>42825</v>
      </c>
      <c r="G5695" t="s">
        <v>83</v>
      </c>
      <c r="H5695" t="s">
        <v>101</v>
      </c>
      <c r="I5695" t="s">
        <v>72</v>
      </c>
      <c r="J5695" t="s">
        <v>85</v>
      </c>
      <c r="K5695" t="s">
        <v>86</v>
      </c>
      <c r="L5695">
        <v>188</v>
      </c>
      <c r="M5695">
        <v>181</v>
      </c>
      <c r="N5695">
        <v>0</v>
      </c>
      <c r="O5695">
        <v>32</v>
      </c>
      <c r="P5695">
        <v>1187</v>
      </c>
      <c r="Q5695">
        <v>0</v>
      </c>
      <c r="R5695">
        <v>1679</v>
      </c>
      <c r="S5695">
        <v>1160</v>
      </c>
      <c r="T5695">
        <v>4963</v>
      </c>
      <c r="U5695">
        <v>1025</v>
      </c>
      <c r="V5695">
        <v>0</v>
      </c>
      <c r="W5695">
        <v>0</v>
      </c>
      <c r="X5695">
        <v>1282</v>
      </c>
      <c r="Y5695">
        <v>480</v>
      </c>
      <c r="Z5695">
        <v>0</v>
      </c>
      <c r="AA5695">
        <v>102</v>
      </c>
      <c r="AB5695">
        <v>10691</v>
      </c>
      <c r="AC5695">
        <v>0</v>
      </c>
      <c r="AD5695">
        <v>1443227</v>
      </c>
      <c r="AE5695">
        <v>-1853216</v>
      </c>
      <c r="AF5695">
        <v>0</v>
      </c>
      <c r="AG5695">
        <v>0</v>
      </c>
      <c r="AH5695">
        <v>0</v>
      </c>
      <c r="AI5695">
        <v>0</v>
      </c>
      <c r="AJ5695">
        <v>0</v>
      </c>
      <c r="AK5695">
        <v>0</v>
      </c>
      <c r="AL5695">
        <v>0</v>
      </c>
      <c r="AM5695">
        <v>2988400</v>
      </c>
      <c r="AN5695">
        <v>1638905</v>
      </c>
      <c r="AO5695">
        <v>7405714</v>
      </c>
      <c r="AP5695">
        <v>913467</v>
      </c>
      <c r="AQ5695">
        <v>0</v>
      </c>
      <c r="AR5695">
        <v>0</v>
      </c>
      <c r="AS5695">
        <v>4107354</v>
      </c>
      <c r="AT5695">
        <v>2067805</v>
      </c>
      <c r="AU5695">
        <v>0</v>
      </c>
      <c r="AV5695">
        <v>-371145</v>
      </c>
      <c r="AW5695">
        <v>18750500</v>
      </c>
      <c r="AX5695">
        <v>56659</v>
      </c>
      <c r="AY5695">
        <v>19534647</v>
      </c>
      <c r="AZ5695">
        <v>278220</v>
      </c>
      <c r="BA5695">
        <v>0</v>
      </c>
      <c r="BB5695">
        <v>0</v>
      </c>
      <c r="BC5695">
        <v>0</v>
      </c>
      <c r="BD5695">
        <v>0</v>
      </c>
      <c r="BE5695">
        <v>0</v>
      </c>
      <c r="BF5695">
        <v>65537</v>
      </c>
      <c r="BG5695">
        <v>1094874</v>
      </c>
      <c r="BH5695">
        <v>0</v>
      </c>
      <c r="BI5695">
        <v>0</v>
      </c>
      <c r="BJ5695">
        <v>0</v>
      </c>
      <c r="BK5695">
        <v>0</v>
      </c>
      <c r="BL5695">
        <v>0</v>
      </c>
      <c r="BM5695">
        <v>0</v>
      </c>
      <c r="BN5695">
        <v>0</v>
      </c>
      <c r="BO5695">
        <v>0</v>
      </c>
      <c r="BP5695">
        <v>0</v>
      </c>
      <c r="BQ5695">
        <v>0</v>
      </c>
      <c r="BR5695">
        <v>0</v>
      </c>
      <c r="BS5695">
        <v>3.2168021680216801</v>
      </c>
    </row>
    <row r="5696" spans="1:71" x14ac:dyDescent="0.25">
      <c r="A5696">
        <v>106190034</v>
      </c>
      <c r="B5696" t="s">
        <v>108</v>
      </c>
      <c r="C5696" s="1">
        <f t="shared" si="88"/>
        <v>42736</v>
      </c>
      <c r="D5696" s="2" t="s">
        <v>942</v>
      </c>
      <c r="E5696" s="1">
        <v>42736</v>
      </c>
      <c r="F5696" s="1">
        <v>42825</v>
      </c>
      <c r="G5696" t="s">
        <v>92</v>
      </c>
      <c r="H5696" t="s">
        <v>71</v>
      </c>
      <c r="I5696" t="s">
        <v>72</v>
      </c>
      <c r="J5696" t="s">
        <v>85</v>
      </c>
      <c r="K5696" t="s">
        <v>109</v>
      </c>
      <c r="L5696">
        <v>393</v>
      </c>
      <c r="M5696">
        <v>257</v>
      </c>
      <c r="N5696">
        <v>73</v>
      </c>
      <c r="O5696">
        <v>28</v>
      </c>
      <c r="P5696">
        <v>4812</v>
      </c>
      <c r="Q5696">
        <v>0</v>
      </c>
      <c r="R5696">
        <v>5060</v>
      </c>
      <c r="S5696">
        <v>2588</v>
      </c>
      <c r="T5696">
        <v>3905</v>
      </c>
      <c r="U5696">
        <v>5561</v>
      </c>
      <c r="V5696">
        <v>0</v>
      </c>
      <c r="W5696">
        <v>0</v>
      </c>
      <c r="X5696">
        <v>3537</v>
      </c>
      <c r="Y5696">
        <v>0</v>
      </c>
      <c r="Z5696">
        <v>401</v>
      </c>
      <c r="AA5696">
        <v>235</v>
      </c>
      <c r="AB5696">
        <v>21287</v>
      </c>
      <c r="AC5696">
        <v>0</v>
      </c>
      <c r="AD5696">
        <v>11635774</v>
      </c>
      <c r="AE5696">
        <v>-1871169</v>
      </c>
      <c r="AF5696">
        <v>0</v>
      </c>
      <c r="AG5696">
        <v>0</v>
      </c>
      <c r="AH5696">
        <v>0</v>
      </c>
      <c r="AI5696">
        <v>0</v>
      </c>
      <c r="AJ5696">
        <v>0</v>
      </c>
      <c r="AK5696">
        <v>0</v>
      </c>
      <c r="AL5696">
        <v>0</v>
      </c>
      <c r="AM5696">
        <v>17969021</v>
      </c>
      <c r="AN5696">
        <v>17329213</v>
      </c>
      <c r="AO5696">
        <v>8406348</v>
      </c>
      <c r="AP5696">
        <v>23040046</v>
      </c>
      <c r="AQ5696">
        <v>0</v>
      </c>
      <c r="AR5696">
        <v>0</v>
      </c>
      <c r="AS5696">
        <v>21985004</v>
      </c>
      <c r="AT5696">
        <v>0</v>
      </c>
      <c r="AU5696">
        <v>0</v>
      </c>
      <c r="AV5696">
        <v>4693603</v>
      </c>
      <c r="AW5696">
        <v>93423235</v>
      </c>
      <c r="AX5696">
        <v>207646</v>
      </c>
      <c r="AY5696">
        <v>93470735</v>
      </c>
      <c r="AZ5696">
        <v>0</v>
      </c>
      <c r="BA5696">
        <v>207646</v>
      </c>
      <c r="BB5696">
        <v>0</v>
      </c>
      <c r="BC5696">
        <v>0</v>
      </c>
      <c r="BD5696">
        <v>0</v>
      </c>
      <c r="BE5696">
        <v>0</v>
      </c>
      <c r="BF5696">
        <v>8462556</v>
      </c>
      <c r="BG5696">
        <v>161485523</v>
      </c>
      <c r="BH5696">
        <v>0</v>
      </c>
      <c r="BI5696">
        <v>0</v>
      </c>
      <c r="BJ5696">
        <v>0</v>
      </c>
      <c r="BK5696">
        <v>0</v>
      </c>
      <c r="BL5696">
        <v>0</v>
      </c>
      <c r="BM5696">
        <v>0</v>
      </c>
      <c r="BN5696">
        <v>0</v>
      </c>
      <c r="BO5696">
        <v>0</v>
      </c>
      <c r="BP5696">
        <v>0</v>
      </c>
      <c r="BQ5696">
        <v>0</v>
      </c>
      <c r="BR5696">
        <v>0</v>
      </c>
      <c r="BS5696">
        <v>7.4030769230769229</v>
      </c>
    </row>
    <row r="5697" spans="1:71" x14ac:dyDescent="0.25">
      <c r="A5697">
        <v>106364231</v>
      </c>
      <c r="B5697" t="s">
        <v>110</v>
      </c>
      <c r="C5697" s="1">
        <f t="shared" si="88"/>
        <v>42736</v>
      </c>
      <c r="D5697" s="2" t="s">
        <v>942</v>
      </c>
      <c r="E5697" s="1">
        <v>42736</v>
      </c>
      <c r="F5697" s="1">
        <v>42825</v>
      </c>
      <c r="G5697" t="s">
        <v>111</v>
      </c>
      <c r="H5697" t="s">
        <v>112</v>
      </c>
      <c r="I5697" t="s">
        <v>72</v>
      </c>
      <c r="J5697" t="s">
        <v>113</v>
      </c>
      <c r="K5697" t="s">
        <v>114</v>
      </c>
      <c r="L5697">
        <v>436</v>
      </c>
      <c r="M5697">
        <v>368</v>
      </c>
      <c r="N5697">
        <v>285</v>
      </c>
      <c r="O5697">
        <v>2</v>
      </c>
      <c r="P5697">
        <v>5269</v>
      </c>
      <c r="Q5697">
        <v>0</v>
      </c>
      <c r="R5697">
        <v>4086</v>
      </c>
      <c r="S5697">
        <v>0</v>
      </c>
      <c r="T5697">
        <v>14685</v>
      </c>
      <c r="U5697">
        <v>7034</v>
      </c>
      <c r="V5697">
        <v>0</v>
      </c>
      <c r="W5697">
        <v>0</v>
      </c>
      <c r="X5697">
        <v>1288</v>
      </c>
      <c r="Y5697">
        <v>0</v>
      </c>
      <c r="Z5697">
        <v>1503</v>
      </c>
      <c r="AA5697">
        <v>8</v>
      </c>
      <c r="AB5697">
        <v>28604</v>
      </c>
      <c r="AC5697">
        <v>0</v>
      </c>
      <c r="AD5697">
        <v>237116</v>
      </c>
      <c r="AE5697">
        <v>-13127887</v>
      </c>
      <c r="AF5697">
        <v>0</v>
      </c>
      <c r="AG5697">
        <v>0</v>
      </c>
      <c r="AH5697">
        <v>0</v>
      </c>
      <c r="AI5697">
        <v>0</v>
      </c>
      <c r="AJ5697">
        <v>0</v>
      </c>
      <c r="AK5697">
        <v>0</v>
      </c>
      <c r="AL5697">
        <v>0</v>
      </c>
      <c r="AM5697">
        <v>20697027</v>
      </c>
      <c r="AN5697">
        <v>0</v>
      </c>
      <c r="AO5697">
        <v>58212482</v>
      </c>
      <c r="AP5697">
        <v>14085759</v>
      </c>
      <c r="AQ5697">
        <v>0</v>
      </c>
      <c r="AR5697">
        <v>0</v>
      </c>
      <c r="AS5697">
        <v>8664005</v>
      </c>
      <c r="AT5697">
        <v>0</v>
      </c>
      <c r="AU5697">
        <v>3965125</v>
      </c>
      <c r="AV5697">
        <v>42907</v>
      </c>
      <c r="AW5697">
        <v>105667305</v>
      </c>
      <c r="AX5697">
        <v>21310682</v>
      </c>
      <c r="AY5697">
        <v>127022080</v>
      </c>
      <c r="AZ5697">
        <v>0</v>
      </c>
      <c r="BA5697">
        <v>13405165</v>
      </c>
      <c r="BB5697">
        <v>0</v>
      </c>
      <c r="BC5697">
        <v>0</v>
      </c>
      <c r="BD5697">
        <v>0</v>
      </c>
      <c r="BE5697">
        <v>0</v>
      </c>
      <c r="BF5697">
        <v>366362</v>
      </c>
      <c r="BG5697">
        <v>358145114</v>
      </c>
      <c r="BH5697">
        <v>0</v>
      </c>
      <c r="BI5697">
        <v>0</v>
      </c>
      <c r="BJ5697">
        <v>0</v>
      </c>
      <c r="BK5697">
        <v>0</v>
      </c>
      <c r="BL5697">
        <v>0</v>
      </c>
      <c r="BM5697">
        <v>0</v>
      </c>
      <c r="BN5697">
        <v>0</v>
      </c>
      <c r="BO5697">
        <v>0</v>
      </c>
      <c r="BP5697">
        <v>0</v>
      </c>
      <c r="BQ5697">
        <v>0</v>
      </c>
      <c r="BR5697">
        <v>0</v>
      </c>
      <c r="BS5697">
        <v>6.5534825870646767</v>
      </c>
    </row>
    <row r="5698" spans="1:71" x14ac:dyDescent="0.25">
      <c r="A5698">
        <v>106400683</v>
      </c>
      <c r="B5698" t="s">
        <v>115</v>
      </c>
      <c r="C5698" s="1">
        <f t="shared" ref="C5698:C5761" si="89">DATE(LEFT(D5698,4), MID(D5698,7,1)*3-2, 1)</f>
        <v>42736</v>
      </c>
      <c r="D5698" s="2" t="s">
        <v>942</v>
      </c>
      <c r="E5698" s="1">
        <v>42736</v>
      </c>
      <c r="F5698" s="1">
        <v>42825</v>
      </c>
      <c r="G5698" t="s">
        <v>116</v>
      </c>
      <c r="H5698" t="s">
        <v>117</v>
      </c>
      <c r="I5698" t="s">
        <v>118</v>
      </c>
      <c r="J5698" t="s">
        <v>85</v>
      </c>
      <c r="K5698" t="s">
        <v>119</v>
      </c>
      <c r="L5698">
        <v>1189</v>
      </c>
      <c r="M5698">
        <v>1189</v>
      </c>
      <c r="N5698">
        <v>0</v>
      </c>
      <c r="O5698">
        <v>11</v>
      </c>
      <c r="P5698">
        <v>338</v>
      </c>
      <c r="Q5698">
        <v>0</v>
      </c>
      <c r="R5698">
        <v>100388</v>
      </c>
      <c r="S5698">
        <v>0</v>
      </c>
      <c r="T5698">
        <v>0</v>
      </c>
      <c r="U5698">
        <v>0</v>
      </c>
      <c r="V5698">
        <v>0</v>
      </c>
      <c r="W5698">
        <v>0</v>
      </c>
      <c r="X5698">
        <v>0</v>
      </c>
      <c r="Y5698">
        <v>0</v>
      </c>
      <c r="Z5698">
        <v>0</v>
      </c>
      <c r="AA5698">
        <v>326</v>
      </c>
      <c r="AB5698">
        <v>100714</v>
      </c>
      <c r="AC5698">
        <v>0</v>
      </c>
      <c r="AD5698">
        <v>0</v>
      </c>
      <c r="AE5698">
        <v>0</v>
      </c>
      <c r="AF5698">
        <v>0</v>
      </c>
      <c r="AG5698">
        <v>0</v>
      </c>
      <c r="AH5698">
        <v>0</v>
      </c>
      <c r="AI5698">
        <v>0</v>
      </c>
      <c r="AJ5698">
        <v>0</v>
      </c>
      <c r="AK5698">
        <v>0</v>
      </c>
      <c r="AL5698">
        <v>0</v>
      </c>
      <c r="AM5698">
        <v>53911365</v>
      </c>
      <c r="AN5698">
        <v>0</v>
      </c>
      <c r="AO5698">
        <v>0</v>
      </c>
      <c r="AP5698">
        <v>0</v>
      </c>
      <c r="AQ5698">
        <v>0</v>
      </c>
      <c r="AR5698">
        <v>0</v>
      </c>
      <c r="AS5698">
        <v>0</v>
      </c>
      <c r="AT5698">
        <v>0</v>
      </c>
      <c r="AU5698">
        <v>0</v>
      </c>
      <c r="AV5698">
        <v>175235</v>
      </c>
      <c r="AW5698">
        <v>54086600</v>
      </c>
      <c r="AX5698">
        <v>0</v>
      </c>
      <c r="AY5698">
        <v>59581531</v>
      </c>
      <c r="AZ5698">
        <v>0</v>
      </c>
      <c r="BA5698">
        <v>63742513</v>
      </c>
      <c r="BB5698">
        <v>0</v>
      </c>
      <c r="BC5698">
        <v>0</v>
      </c>
      <c r="BD5698">
        <v>0</v>
      </c>
      <c r="BE5698">
        <v>0</v>
      </c>
      <c r="BF5698">
        <v>0</v>
      </c>
      <c r="BG5698">
        <v>0</v>
      </c>
      <c r="BH5698">
        <v>0</v>
      </c>
      <c r="BI5698">
        <v>0</v>
      </c>
      <c r="BJ5698">
        <v>0</v>
      </c>
      <c r="BK5698">
        <v>0</v>
      </c>
      <c r="BL5698">
        <v>0</v>
      </c>
      <c r="BM5698">
        <v>0</v>
      </c>
      <c r="BN5698">
        <v>0</v>
      </c>
      <c r="BO5698">
        <v>0</v>
      </c>
      <c r="BP5698">
        <v>0</v>
      </c>
      <c r="BQ5698">
        <v>0</v>
      </c>
      <c r="BR5698">
        <v>0</v>
      </c>
      <c r="BS5698">
        <v>0.14213624894869639</v>
      </c>
    </row>
    <row r="5699" spans="1:71" x14ac:dyDescent="0.25">
      <c r="A5699">
        <v>106494048</v>
      </c>
      <c r="B5699" t="s">
        <v>120</v>
      </c>
      <c r="C5699" s="1">
        <f t="shared" si="89"/>
        <v>42736</v>
      </c>
      <c r="D5699" s="2" t="s">
        <v>942</v>
      </c>
      <c r="E5699" s="1">
        <v>42736</v>
      </c>
      <c r="F5699" s="1">
        <v>42825</v>
      </c>
      <c r="G5699" t="s">
        <v>121</v>
      </c>
      <c r="H5699" t="s">
        <v>101</v>
      </c>
      <c r="I5699" t="s">
        <v>72</v>
      </c>
      <c r="J5699" t="s">
        <v>85</v>
      </c>
      <c r="K5699" t="s">
        <v>122</v>
      </c>
      <c r="L5699">
        <v>95</v>
      </c>
      <c r="M5699">
        <v>57</v>
      </c>
      <c r="N5699">
        <v>2</v>
      </c>
      <c r="O5699">
        <v>0</v>
      </c>
      <c r="P5699">
        <v>585</v>
      </c>
      <c r="Q5699">
        <v>0</v>
      </c>
      <c r="R5699">
        <v>1768</v>
      </c>
      <c r="S5699">
        <v>172</v>
      </c>
      <c r="T5699">
        <v>1100</v>
      </c>
      <c r="U5699">
        <v>0</v>
      </c>
      <c r="V5699">
        <v>770</v>
      </c>
      <c r="W5699">
        <v>0</v>
      </c>
      <c r="X5699">
        <v>37</v>
      </c>
      <c r="Y5699">
        <v>1193</v>
      </c>
      <c r="Z5699">
        <v>13</v>
      </c>
      <c r="AA5699">
        <v>0</v>
      </c>
      <c r="AB5699">
        <v>5053</v>
      </c>
      <c r="AC5699">
        <v>0</v>
      </c>
      <c r="AD5699">
        <v>-180392</v>
      </c>
      <c r="AE5699">
        <v>0</v>
      </c>
      <c r="AF5699">
        <v>0</v>
      </c>
      <c r="AG5699">
        <v>0</v>
      </c>
      <c r="AH5699">
        <v>0</v>
      </c>
      <c r="AI5699">
        <v>0</v>
      </c>
      <c r="AJ5699">
        <v>0</v>
      </c>
      <c r="AK5699">
        <v>0</v>
      </c>
      <c r="AL5699">
        <v>0</v>
      </c>
      <c r="AM5699">
        <v>2107005</v>
      </c>
      <c r="AN5699">
        <v>254723</v>
      </c>
      <c r="AO5699">
        <v>1604030</v>
      </c>
      <c r="AP5699">
        <v>0</v>
      </c>
      <c r="AQ5699">
        <v>855994</v>
      </c>
      <c r="AR5699">
        <v>0</v>
      </c>
      <c r="AS5699">
        <v>63707</v>
      </c>
      <c r="AT5699">
        <v>2126020</v>
      </c>
      <c r="AU5699">
        <v>0</v>
      </c>
      <c r="AV5699">
        <v>0</v>
      </c>
      <c r="AW5699">
        <v>7011479</v>
      </c>
      <c r="AX5699">
        <v>4903</v>
      </c>
      <c r="AY5699">
        <v>6948458</v>
      </c>
      <c r="AZ5699">
        <v>815007</v>
      </c>
      <c r="BA5699">
        <v>-980</v>
      </c>
      <c r="BB5699">
        <v>0</v>
      </c>
      <c r="BC5699">
        <v>0</v>
      </c>
      <c r="BD5699">
        <v>0</v>
      </c>
      <c r="BE5699">
        <v>0</v>
      </c>
      <c r="BF5699">
        <v>5081</v>
      </c>
      <c r="BG5699">
        <v>167811</v>
      </c>
      <c r="BH5699">
        <v>0</v>
      </c>
      <c r="BI5699">
        <v>0</v>
      </c>
      <c r="BJ5699">
        <v>0</v>
      </c>
      <c r="BK5699">
        <v>0</v>
      </c>
      <c r="BL5699">
        <v>0</v>
      </c>
      <c r="BM5699">
        <v>0</v>
      </c>
      <c r="BN5699">
        <v>0</v>
      </c>
      <c r="BO5699">
        <v>0</v>
      </c>
      <c r="BP5699">
        <v>0</v>
      </c>
      <c r="BQ5699">
        <v>0</v>
      </c>
      <c r="BR5699">
        <v>0</v>
      </c>
      <c r="BS5699">
        <v>3.8486842105263159</v>
      </c>
    </row>
    <row r="5700" spans="1:71" x14ac:dyDescent="0.25">
      <c r="A5700">
        <v>106190163</v>
      </c>
      <c r="B5700" t="s">
        <v>123</v>
      </c>
      <c r="C5700" s="1">
        <f t="shared" si="89"/>
        <v>42736</v>
      </c>
      <c r="D5700" s="2" t="s">
        <v>942</v>
      </c>
      <c r="E5700" s="1">
        <v>42736</v>
      </c>
      <c r="F5700" s="1">
        <v>42825</v>
      </c>
      <c r="G5700" t="s">
        <v>92</v>
      </c>
      <c r="H5700" t="s">
        <v>101</v>
      </c>
      <c r="I5700" t="s">
        <v>72</v>
      </c>
      <c r="J5700" t="s">
        <v>85</v>
      </c>
      <c r="K5700" t="s">
        <v>124</v>
      </c>
      <c r="L5700">
        <v>134</v>
      </c>
      <c r="M5700">
        <v>127</v>
      </c>
      <c r="N5700">
        <v>214</v>
      </c>
      <c r="O5700">
        <v>6</v>
      </c>
      <c r="P5700">
        <v>1619</v>
      </c>
      <c r="Q5700">
        <v>0</v>
      </c>
      <c r="R5700">
        <v>2595</v>
      </c>
      <c r="S5700">
        <v>1551</v>
      </c>
      <c r="T5700">
        <v>2316</v>
      </c>
      <c r="U5700">
        <v>0</v>
      </c>
      <c r="V5700">
        <v>1068</v>
      </c>
      <c r="W5700">
        <v>0</v>
      </c>
      <c r="X5700">
        <v>318</v>
      </c>
      <c r="Y5700">
        <v>3029</v>
      </c>
      <c r="Z5700">
        <v>481</v>
      </c>
      <c r="AA5700">
        <v>22</v>
      </c>
      <c r="AB5700">
        <v>11380</v>
      </c>
      <c r="AC5700">
        <v>0</v>
      </c>
      <c r="AD5700">
        <v>-41566</v>
      </c>
      <c r="AE5700">
        <v>-78</v>
      </c>
      <c r="AF5700">
        <v>0</v>
      </c>
      <c r="AG5700">
        <v>0</v>
      </c>
      <c r="AH5700">
        <v>0</v>
      </c>
      <c r="AI5700">
        <v>0</v>
      </c>
      <c r="AJ5700">
        <v>0</v>
      </c>
      <c r="AK5700">
        <v>0</v>
      </c>
      <c r="AL5700">
        <v>0</v>
      </c>
      <c r="AM5700">
        <v>2808609</v>
      </c>
      <c r="AN5700">
        <v>1041478</v>
      </c>
      <c r="AO5700">
        <v>1278175</v>
      </c>
      <c r="AP5700">
        <v>0</v>
      </c>
      <c r="AQ5700">
        <v>584623</v>
      </c>
      <c r="AR5700">
        <v>0</v>
      </c>
      <c r="AS5700">
        <v>290542</v>
      </c>
      <c r="AT5700">
        <v>2889442</v>
      </c>
      <c r="AU5700">
        <v>418246</v>
      </c>
      <c r="AV5700">
        <v>8594</v>
      </c>
      <c r="AW5700">
        <v>9319709</v>
      </c>
      <c r="AX5700">
        <v>10426</v>
      </c>
      <c r="AY5700">
        <v>7778320</v>
      </c>
      <c r="AZ5700">
        <v>219713</v>
      </c>
      <c r="BA5700">
        <v>378902</v>
      </c>
      <c r="BB5700">
        <v>0</v>
      </c>
      <c r="BC5700">
        <v>0</v>
      </c>
      <c r="BD5700">
        <v>0</v>
      </c>
      <c r="BE5700">
        <v>0</v>
      </c>
      <c r="BF5700">
        <v>4236</v>
      </c>
      <c r="BG5700">
        <v>1161453</v>
      </c>
      <c r="BH5700">
        <v>0</v>
      </c>
      <c r="BI5700">
        <v>0</v>
      </c>
      <c r="BJ5700">
        <v>0</v>
      </c>
      <c r="BK5700">
        <v>0</v>
      </c>
      <c r="BL5700">
        <v>0</v>
      </c>
      <c r="BM5700">
        <v>0</v>
      </c>
      <c r="BN5700">
        <v>0</v>
      </c>
      <c r="BO5700">
        <v>0</v>
      </c>
      <c r="BP5700">
        <v>0</v>
      </c>
      <c r="BQ5700">
        <v>0</v>
      </c>
      <c r="BR5700">
        <v>0</v>
      </c>
      <c r="BS5700">
        <v>6.2030651340996172</v>
      </c>
    </row>
    <row r="5701" spans="1:71" x14ac:dyDescent="0.25">
      <c r="A5701">
        <v>106190462</v>
      </c>
      <c r="B5701" t="s">
        <v>125</v>
      </c>
      <c r="C5701" s="1">
        <f t="shared" si="89"/>
        <v>42736</v>
      </c>
      <c r="D5701" s="2" t="s">
        <v>942</v>
      </c>
      <c r="E5701" s="1">
        <v>42736</v>
      </c>
      <c r="F5701" s="1">
        <v>42825</v>
      </c>
      <c r="G5701" t="s">
        <v>92</v>
      </c>
      <c r="H5701" t="s">
        <v>101</v>
      </c>
      <c r="I5701" t="s">
        <v>72</v>
      </c>
      <c r="J5701" t="s">
        <v>85</v>
      </c>
      <c r="K5701" t="s">
        <v>126</v>
      </c>
      <c r="L5701">
        <v>118</v>
      </c>
      <c r="M5701">
        <v>78</v>
      </c>
      <c r="N5701">
        <v>22</v>
      </c>
      <c r="O5701">
        <v>25</v>
      </c>
      <c r="P5701">
        <v>1335</v>
      </c>
      <c r="Q5701">
        <v>0</v>
      </c>
      <c r="R5701">
        <v>1768</v>
      </c>
      <c r="S5701">
        <v>640</v>
      </c>
      <c r="T5701">
        <v>181</v>
      </c>
      <c r="U5701">
        <v>0</v>
      </c>
      <c r="V5701">
        <v>12</v>
      </c>
      <c r="W5701">
        <v>0</v>
      </c>
      <c r="X5701">
        <v>1645</v>
      </c>
      <c r="Y5701">
        <v>2429</v>
      </c>
      <c r="Z5701">
        <v>155</v>
      </c>
      <c r="AA5701">
        <v>164</v>
      </c>
      <c r="AB5701">
        <v>6994</v>
      </c>
      <c r="AC5701">
        <v>0</v>
      </c>
      <c r="AD5701">
        <v>76407</v>
      </c>
      <c r="AE5701">
        <v>0</v>
      </c>
      <c r="AF5701">
        <v>0</v>
      </c>
      <c r="AG5701">
        <v>0</v>
      </c>
      <c r="AH5701">
        <v>0</v>
      </c>
      <c r="AI5701">
        <v>0</v>
      </c>
      <c r="AJ5701">
        <v>0</v>
      </c>
      <c r="AK5701">
        <v>0</v>
      </c>
      <c r="AL5701">
        <v>0</v>
      </c>
      <c r="AM5701">
        <v>1858116</v>
      </c>
      <c r="AN5701">
        <v>629996</v>
      </c>
      <c r="AO5701">
        <v>174885</v>
      </c>
      <c r="AP5701">
        <v>0</v>
      </c>
      <c r="AQ5701">
        <v>12180</v>
      </c>
      <c r="AR5701">
        <v>0</v>
      </c>
      <c r="AS5701">
        <v>1748972</v>
      </c>
      <c r="AT5701">
        <v>2845366</v>
      </c>
      <c r="AU5701">
        <v>4288</v>
      </c>
      <c r="AV5701">
        <v>119294</v>
      </c>
      <c r="AW5701">
        <v>7393097</v>
      </c>
      <c r="AX5701">
        <v>3867</v>
      </c>
      <c r="AY5701">
        <v>7045869</v>
      </c>
      <c r="AZ5701">
        <v>281640</v>
      </c>
      <c r="BA5701">
        <v>413778</v>
      </c>
      <c r="BB5701">
        <v>0</v>
      </c>
      <c r="BC5701">
        <v>0</v>
      </c>
      <c r="BD5701">
        <v>0</v>
      </c>
      <c r="BE5701">
        <v>0</v>
      </c>
      <c r="BF5701">
        <v>10325</v>
      </c>
      <c r="BG5701">
        <v>1944647</v>
      </c>
      <c r="BH5701">
        <v>0</v>
      </c>
      <c r="BI5701">
        <v>0</v>
      </c>
      <c r="BJ5701">
        <v>0</v>
      </c>
      <c r="BK5701">
        <v>0</v>
      </c>
      <c r="BL5701">
        <v>0</v>
      </c>
      <c r="BM5701">
        <v>0</v>
      </c>
      <c r="BN5701">
        <v>0</v>
      </c>
      <c r="BO5701">
        <v>0</v>
      </c>
      <c r="BP5701">
        <v>0</v>
      </c>
      <c r="BQ5701">
        <v>0</v>
      </c>
      <c r="BR5701">
        <v>0</v>
      </c>
      <c r="BS5701">
        <v>6.8112244897959187</v>
      </c>
    </row>
    <row r="5702" spans="1:71" x14ac:dyDescent="0.25">
      <c r="A5702">
        <v>106374024</v>
      </c>
      <c r="B5702" t="s">
        <v>127</v>
      </c>
      <c r="C5702" s="1">
        <f t="shared" si="89"/>
        <v>42736</v>
      </c>
      <c r="D5702" s="2" t="s">
        <v>942</v>
      </c>
      <c r="E5702" s="1">
        <v>42736</v>
      </c>
      <c r="F5702" s="1">
        <v>42825</v>
      </c>
      <c r="G5702" t="s">
        <v>100</v>
      </c>
      <c r="H5702" t="s">
        <v>101</v>
      </c>
      <c r="I5702" t="s">
        <v>72</v>
      </c>
      <c r="J5702" t="s">
        <v>85</v>
      </c>
      <c r="K5702" t="s">
        <v>102</v>
      </c>
      <c r="L5702">
        <v>80</v>
      </c>
      <c r="M5702">
        <v>73</v>
      </c>
      <c r="N5702">
        <v>2</v>
      </c>
      <c r="O5702">
        <v>5</v>
      </c>
      <c r="P5702">
        <v>772</v>
      </c>
      <c r="Q5702">
        <v>0</v>
      </c>
      <c r="R5702">
        <v>755</v>
      </c>
      <c r="S5702">
        <v>598</v>
      </c>
      <c r="T5702">
        <v>508</v>
      </c>
      <c r="U5702">
        <v>0</v>
      </c>
      <c r="V5702">
        <v>41</v>
      </c>
      <c r="W5702">
        <v>0</v>
      </c>
      <c r="X5702">
        <v>1889</v>
      </c>
      <c r="Y5702">
        <v>2719</v>
      </c>
      <c r="Z5702">
        <v>14</v>
      </c>
      <c r="AA5702">
        <v>18</v>
      </c>
      <c r="AB5702">
        <v>6542</v>
      </c>
      <c r="AC5702">
        <v>0</v>
      </c>
      <c r="AD5702">
        <v>205216</v>
      </c>
      <c r="AE5702">
        <v>0</v>
      </c>
      <c r="AF5702">
        <v>0</v>
      </c>
      <c r="AG5702">
        <v>0</v>
      </c>
      <c r="AH5702">
        <v>0</v>
      </c>
      <c r="AI5702">
        <v>0</v>
      </c>
      <c r="AJ5702">
        <v>0</v>
      </c>
      <c r="AK5702">
        <v>0</v>
      </c>
      <c r="AL5702">
        <v>0</v>
      </c>
      <c r="AM5702">
        <v>695615</v>
      </c>
      <c r="AN5702">
        <v>561656</v>
      </c>
      <c r="AO5702">
        <v>389318</v>
      </c>
      <c r="AP5702">
        <v>0</v>
      </c>
      <c r="AQ5702">
        <v>38040</v>
      </c>
      <c r="AR5702">
        <v>0</v>
      </c>
      <c r="AS5702">
        <v>2201083</v>
      </c>
      <c r="AT5702">
        <v>2918474</v>
      </c>
      <c r="AU5702">
        <v>303</v>
      </c>
      <c r="AV5702">
        <v>12929</v>
      </c>
      <c r="AW5702">
        <v>6817418</v>
      </c>
      <c r="AX5702">
        <v>9961</v>
      </c>
      <c r="AY5702">
        <v>5802599</v>
      </c>
      <c r="AZ5702">
        <v>194525</v>
      </c>
      <c r="BA5702">
        <v>-1067</v>
      </c>
      <c r="BB5702">
        <v>0</v>
      </c>
      <c r="BC5702">
        <v>0</v>
      </c>
      <c r="BD5702">
        <v>0</v>
      </c>
      <c r="BE5702">
        <v>0</v>
      </c>
      <c r="BF5702">
        <v>141</v>
      </c>
      <c r="BG5702">
        <v>1590827</v>
      </c>
      <c r="BH5702">
        <v>0</v>
      </c>
      <c r="BI5702">
        <v>0</v>
      </c>
      <c r="BJ5702">
        <v>0</v>
      </c>
      <c r="BK5702">
        <v>0</v>
      </c>
      <c r="BL5702">
        <v>0</v>
      </c>
      <c r="BM5702">
        <v>0</v>
      </c>
      <c r="BN5702">
        <v>0</v>
      </c>
      <c r="BO5702">
        <v>0</v>
      </c>
      <c r="BP5702">
        <v>0</v>
      </c>
      <c r="BQ5702">
        <v>0</v>
      </c>
      <c r="BR5702">
        <v>0</v>
      </c>
      <c r="BS5702">
        <v>5.0457516339869279</v>
      </c>
    </row>
    <row r="5703" spans="1:71" x14ac:dyDescent="0.25">
      <c r="A5703">
        <v>106560203</v>
      </c>
      <c r="B5703" t="s">
        <v>128</v>
      </c>
      <c r="C5703" s="1">
        <f t="shared" si="89"/>
        <v>42736</v>
      </c>
      <c r="D5703" s="2" t="s">
        <v>942</v>
      </c>
      <c r="E5703" s="1">
        <v>42736</v>
      </c>
      <c r="F5703" s="1">
        <v>42825</v>
      </c>
      <c r="G5703" t="s">
        <v>129</v>
      </c>
      <c r="H5703" t="s">
        <v>101</v>
      </c>
      <c r="I5703" t="s">
        <v>72</v>
      </c>
      <c r="J5703" t="s">
        <v>85</v>
      </c>
      <c r="K5703" t="s">
        <v>130</v>
      </c>
      <c r="L5703">
        <v>87</v>
      </c>
      <c r="M5703">
        <v>64</v>
      </c>
      <c r="N5703">
        <v>6</v>
      </c>
      <c r="O5703">
        <v>3</v>
      </c>
      <c r="P5703">
        <v>867</v>
      </c>
      <c r="Q5703">
        <v>0</v>
      </c>
      <c r="R5703">
        <v>1183</v>
      </c>
      <c r="S5703">
        <v>145</v>
      </c>
      <c r="T5703">
        <v>1411</v>
      </c>
      <c r="U5703">
        <v>0</v>
      </c>
      <c r="V5703">
        <v>551</v>
      </c>
      <c r="W5703">
        <v>0</v>
      </c>
      <c r="X5703">
        <v>413</v>
      </c>
      <c r="Y5703">
        <v>1959</v>
      </c>
      <c r="Z5703">
        <v>12</v>
      </c>
      <c r="AA5703">
        <v>21</v>
      </c>
      <c r="AB5703">
        <v>5695</v>
      </c>
      <c r="AC5703">
        <v>0</v>
      </c>
      <c r="AD5703">
        <v>126834</v>
      </c>
      <c r="AE5703">
        <v>-119586</v>
      </c>
      <c r="AF5703">
        <v>0</v>
      </c>
      <c r="AG5703">
        <v>0</v>
      </c>
      <c r="AH5703">
        <v>0</v>
      </c>
      <c r="AI5703">
        <v>0</v>
      </c>
      <c r="AJ5703">
        <v>0</v>
      </c>
      <c r="AK5703">
        <v>0</v>
      </c>
      <c r="AL5703">
        <v>0</v>
      </c>
      <c r="AM5703">
        <v>1173131</v>
      </c>
      <c r="AN5703">
        <v>139235</v>
      </c>
      <c r="AO5703">
        <v>1177211</v>
      </c>
      <c r="AP5703">
        <v>0</v>
      </c>
      <c r="AQ5703">
        <v>448891</v>
      </c>
      <c r="AR5703">
        <v>0</v>
      </c>
      <c r="AS5703">
        <v>381233</v>
      </c>
      <c r="AT5703">
        <v>1821021</v>
      </c>
      <c r="AU5703">
        <v>859</v>
      </c>
      <c r="AV5703">
        <v>16936</v>
      </c>
      <c r="AW5703">
        <v>5158517</v>
      </c>
      <c r="AX5703">
        <v>13022</v>
      </c>
      <c r="AY5703">
        <v>4678253</v>
      </c>
      <c r="AZ5703">
        <v>152454</v>
      </c>
      <c r="BA5703">
        <v>-770</v>
      </c>
      <c r="BB5703">
        <v>0</v>
      </c>
      <c r="BC5703">
        <v>0</v>
      </c>
      <c r="BD5703">
        <v>0</v>
      </c>
      <c r="BE5703">
        <v>0</v>
      </c>
      <c r="BF5703">
        <v>72527</v>
      </c>
      <c r="BG5703">
        <v>1974242</v>
      </c>
      <c r="BH5703">
        <v>0</v>
      </c>
      <c r="BI5703">
        <v>0</v>
      </c>
      <c r="BJ5703">
        <v>0</v>
      </c>
      <c r="BK5703">
        <v>0</v>
      </c>
      <c r="BL5703">
        <v>0</v>
      </c>
      <c r="BM5703">
        <v>0</v>
      </c>
      <c r="BN5703">
        <v>0</v>
      </c>
      <c r="BO5703">
        <v>0</v>
      </c>
      <c r="BP5703">
        <v>0</v>
      </c>
      <c r="BQ5703">
        <v>0</v>
      </c>
      <c r="BR5703">
        <v>0</v>
      </c>
      <c r="BS5703">
        <v>5.741721854304636</v>
      </c>
    </row>
    <row r="5704" spans="1:71" x14ac:dyDescent="0.25">
      <c r="A5704">
        <v>106154044</v>
      </c>
      <c r="B5704" t="s">
        <v>131</v>
      </c>
      <c r="C5704" s="1">
        <f t="shared" si="89"/>
        <v>42736</v>
      </c>
      <c r="D5704" s="2" t="s">
        <v>942</v>
      </c>
      <c r="E5704" s="1">
        <v>42736</v>
      </c>
      <c r="F5704" s="1">
        <v>42825</v>
      </c>
      <c r="G5704" t="s">
        <v>70</v>
      </c>
      <c r="H5704" t="s">
        <v>89</v>
      </c>
      <c r="I5704" t="s">
        <v>72</v>
      </c>
      <c r="J5704" t="s">
        <v>85</v>
      </c>
      <c r="K5704" t="s">
        <v>132</v>
      </c>
      <c r="L5704">
        <v>90</v>
      </c>
      <c r="M5704">
        <v>44</v>
      </c>
      <c r="N5704">
        <v>31</v>
      </c>
      <c r="O5704">
        <v>0</v>
      </c>
      <c r="P5704">
        <v>687</v>
      </c>
      <c r="Q5704">
        <v>0</v>
      </c>
      <c r="R5704">
        <v>629</v>
      </c>
      <c r="S5704">
        <v>79</v>
      </c>
      <c r="T5704">
        <v>1776</v>
      </c>
      <c r="U5704">
        <v>0</v>
      </c>
      <c r="V5704">
        <v>288</v>
      </c>
      <c r="W5704">
        <v>0</v>
      </c>
      <c r="X5704">
        <v>17</v>
      </c>
      <c r="Y5704">
        <v>938</v>
      </c>
      <c r="Z5704">
        <v>146</v>
      </c>
      <c r="AA5704">
        <v>0</v>
      </c>
      <c r="AB5704">
        <v>3873</v>
      </c>
      <c r="AC5704">
        <v>0</v>
      </c>
      <c r="AD5704">
        <v>-82335</v>
      </c>
      <c r="AE5704">
        <v>0</v>
      </c>
      <c r="AF5704">
        <v>0</v>
      </c>
      <c r="AG5704">
        <v>0</v>
      </c>
      <c r="AH5704">
        <v>0</v>
      </c>
      <c r="AI5704">
        <v>0</v>
      </c>
      <c r="AJ5704">
        <v>0</v>
      </c>
      <c r="AK5704">
        <v>0</v>
      </c>
      <c r="AL5704">
        <v>0</v>
      </c>
      <c r="AM5704">
        <v>720739</v>
      </c>
      <c r="AN5704">
        <v>58762</v>
      </c>
      <c r="AO5704">
        <v>2007688</v>
      </c>
      <c r="AP5704">
        <v>0</v>
      </c>
      <c r="AQ5704">
        <v>147220</v>
      </c>
      <c r="AR5704">
        <v>0</v>
      </c>
      <c r="AS5704">
        <v>6231</v>
      </c>
      <c r="AT5704">
        <v>968110</v>
      </c>
      <c r="AU5704">
        <v>48920</v>
      </c>
      <c r="AV5704">
        <v>2776</v>
      </c>
      <c r="AW5704">
        <v>3960446</v>
      </c>
      <c r="AX5704">
        <v>8689</v>
      </c>
      <c r="AY5704">
        <v>4131902</v>
      </c>
      <c r="AZ5704">
        <v>168950</v>
      </c>
      <c r="BA5704">
        <v>-496</v>
      </c>
      <c r="BB5704">
        <v>0</v>
      </c>
      <c r="BC5704">
        <v>0</v>
      </c>
      <c r="BD5704">
        <v>0</v>
      </c>
      <c r="BE5704">
        <v>0</v>
      </c>
      <c r="BF5704">
        <v>199726</v>
      </c>
      <c r="BG5704">
        <v>375937</v>
      </c>
      <c r="BH5704">
        <v>0</v>
      </c>
      <c r="BI5704">
        <v>0</v>
      </c>
      <c r="BJ5704">
        <v>0</v>
      </c>
      <c r="BK5704">
        <v>0</v>
      </c>
      <c r="BL5704">
        <v>0</v>
      </c>
      <c r="BM5704">
        <v>0</v>
      </c>
      <c r="BN5704">
        <v>0</v>
      </c>
      <c r="BO5704">
        <v>0</v>
      </c>
      <c r="BP5704">
        <v>0</v>
      </c>
      <c r="BQ5704">
        <v>0</v>
      </c>
      <c r="BR5704">
        <v>0</v>
      </c>
      <c r="BS5704">
        <v>5.1268656716417906</v>
      </c>
    </row>
    <row r="5705" spans="1:71" x14ac:dyDescent="0.25">
      <c r="A5705">
        <v>106154101</v>
      </c>
      <c r="B5705" t="s">
        <v>133</v>
      </c>
      <c r="C5705" s="1">
        <f t="shared" si="89"/>
        <v>42736</v>
      </c>
      <c r="D5705" s="2" t="s">
        <v>942</v>
      </c>
      <c r="E5705" s="1">
        <v>42736</v>
      </c>
      <c r="F5705" s="1">
        <v>42825</v>
      </c>
      <c r="G5705" t="s">
        <v>70</v>
      </c>
      <c r="H5705" t="s">
        <v>101</v>
      </c>
      <c r="I5705" t="s">
        <v>72</v>
      </c>
      <c r="J5705" t="s">
        <v>85</v>
      </c>
      <c r="K5705" t="s">
        <v>132</v>
      </c>
      <c r="L5705">
        <v>47</v>
      </c>
      <c r="M5705">
        <v>47</v>
      </c>
      <c r="N5705">
        <v>0</v>
      </c>
      <c r="O5705">
        <v>10</v>
      </c>
      <c r="P5705">
        <v>823</v>
      </c>
      <c r="Q5705">
        <v>0</v>
      </c>
      <c r="R5705">
        <v>2281</v>
      </c>
      <c r="S5705">
        <v>269</v>
      </c>
      <c r="T5705">
        <v>22</v>
      </c>
      <c r="U5705">
        <v>60</v>
      </c>
      <c r="V5705">
        <v>0</v>
      </c>
      <c r="W5705">
        <v>0</v>
      </c>
      <c r="X5705">
        <v>500</v>
      </c>
      <c r="Y5705">
        <v>0</v>
      </c>
      <c r="Z5705">
        <v>0</v>
      </c>
      <c r="AA5705">
        <v>38</v>
      </c>
      <c r="AB5705">
        <v>3170</v>
      </c>
      <c r="AC5705">
        <v>0</v>
      </c>
      <c r="AD5705">
        <v>0</v>
      </c>
      <c r="AE5705">
        <v>0</v>
      </c>
      <c r="AF5705">
        <v>0</v>
      </c>
      <c r="AG5705">
        <v>0</v>
      </c>
      <c r="AH5705">
        <v>0</v>
      </c>
      <c r="AI5705">
        <v>0</v>
      </c>
      <c r="AJ5705">
        <v>0</v>
      </c>
      <c r="AK5705">
        <v>0</v>
      </c>
      <c r="AL5705">
        <v>0</v>
      </c>
      <c r="AM5705">
        <v>11627903</v>
      </c>
      <c r="AN5705">
        <v>2770895</v>
      </c>
      <c r="AO5705">
        <v>64022</v>
      </c>
      <c r="AP5705">
        <v>889851</v>
      </c>
      <c r="AQ5705">
        <v>0</v>
      </c>
      <c r="AR5705">
        <v>0</v>
      </c>
      <c r="AS5705">
        <v>2373223</v>
      </c>
      <c r="AT5705">
        <v>0</v>
      </c>
      <c r="AU5705">
        <v>0</v>
      </c>
      <c r="AV5705">
        <v>1108857</v>
      </c>
      <c r="AW5705">
        <v>18834751</v>
      </c>
      <c r="AX5705">
        <v>169396</v>
      </c>
      <c r="AY5705">
        <v>13116390</v>
      </c>
      <c r="AZ5705">
        <v>134500</v>
      </c>
      <c r="BA5705">
        <v>3636</v>
      </c>
      <c r="BB5705">
        <v>0</v>
      </c>
      <c r="BC5705">
        <v>0</v>
      </c>
      <c r="BD5705">
        <v>0</v>
      </c>
      <c r="BE5705">
        <v>0</v>
      </c>
      <c r="BF5705">
        <v>236574</v>
      </c>
      <c r="BG5705">
        <v>43235582</v>
      </c>
      <c r="BH5705">
        <v>0</v>
      </c>
      <c r="BI5705">
        <v>0</v>
      </c>
      <c r="BJ5705">
        <v>0</v>
      </c>
      <c r="BK5705">
        <v>0</v>
      </c>
      <c r="BL5705">
        <v>0</v>
      </c>
      <c r="BM5705">
        <v>0</v>
      </c>
      <c r="BN5705">
        <v>0</v>
      </c>
      <c r="BO5705">
        <v>0</v>
      </c>
      <c r="BP5705">
        <v>0</v>
      </c>
      <c r="BQ5705">
        <v>0</v>
      </c>
      <c r="BR5705">
        <v>0</v>
      </c>
      <c r="BS5705">
        <v>8.7553191489361701</v>
      </c>
    </row>
    <row r="5706" spans="1:71" x14ac:dyDescent="0.25">
      <c r="A5706">
        <v>106150722</v>
      </c>
      <c r="B5706" t="s">
        <v>134</v>
      </c>
      <c r="C5706" s="1">
        <f t="shared" si="89"/>
        <v>42736</v>
      </c>
      <c r="D5706" s="2" t="s">
        <v>942</v>
      </c>
      <c r="E5706" s="1">
        <v>42736</v>
      </c>
      <c r="F5706" s="1">
        <v>42825</v>
      </c>
      <c r="G5706" t="s">
        <v>70</v>
      </c>
      <c r="H5706" t="s">
        <v>89</v>
      </c>
      <c r="I5706" t="s">
        <v>72</v>
      </c>
      <c r="J5706" t="s">
        <v>85</v>
      </c>
      <c r="K5706" t="s">
        <v>132</v>
      </c>
      <c r="L5706">
        <v>398</v>
      </c>
      <c r="M5706">
        <v>398</v>
      </c>
      <c r="N5706">
        <v>4</v>
      </c>
      <c r="O5706">
        <v>23</v>
      </c>
      <c r="P5706">
        <v>4078</v>
      </c>
      <c r="Q5706">
        <v>0</v>
      </c>
      <c r="R5706">
        <v>4247</v>
      </c>
      <c r="S5706">
        <v>1859</v>
      </c>
      <c r="T5706">
        <v>2849</v>
      </c>
      <c r="U5706">
        <v>6207</v>
      </c>
      <c r="V5706">
        <v>0</v>
      </c>
      <c r="W5706">
        <v>0</v>
      </c>
      <c r="X5706">
        <v>264</v>
      </c>
      <c r="Y5706">
        <v>2722</v>
      </c>
      <c r="Z5706">
        <v>13</v>
      </c>
      <c r="AA5706">
        <v>44</v>
      </c>
      <c r="AB5706">
        <v>18205</v>
      </c>
      <c r="AC5706">
        <v>0</v>
      </c>
      <c r="AD5706">
        <v>2197950</v>
      </c>
      <c r="AE5706">
        <v>0</v>
      </c>
      <c r="AF5706">
        <v>0</v>
      </c>
      <c r="AG5706">
        <v>0</v>
      </c>
      <c r="AH5706">
        <v>5400341</v>
      </c>
      <c r="AI5706">
        <v>0</v>
      </c>
      <c r="AJ5706">
        <v>0</v>
      </c>
      <c r="AK5706">
        <v>4396659</v>
      </c>
      <c r="AL5706">
        <v>9797000</v>
      </c>
      <c r="AM5706">
        <v>18661268</v>
      </c>
      <c r="AN5706">
        <v>14539615</v>
      </c>
      <c r="AO5706">
        <v>6356452</v>
      </c>
      <c r="AP5706">
        <v>17665044</v>
      </c>
      <c r="AQ5706">
        <v>0</v>
      </c>
      <c r="AR5706">
        <v>0</v>
      </c>
      <c r="AS5706">
        <v>-316532</v>
      </c>
      <c r="AT5706">
        <v>38019534</v>
      </c>
      <c r="AU5706">
        <v>0</v>
      </c>
      <c r="AV5706">
        <v>3161623</v>
      </c>
      <c r="AW5706">
        <v>98087004</v>
      </c>
      <c r="AX5706">
        <v>993807</v>
      </c>
      <c r="AY5706">
        <v>99161650</v>
      </c>
      <c r="AZ5706">
        <v>0</v>
      </c>
      <c r="BA5706">
        <v>10037304</v>
      </c>
      <c r="BB5706">
        <v>0</v>
      </c>
      <c r="BC5706">
        <v>0</v>
      </c>
      <c r="BD5706">
        <v>0</v>
      </c>
      <c r="BE5706">
        <v>0</v>
      </c>
      <c r="BF5706">
        <v>7111585</v>
      </c>
      <c r="BG5706">
        <v>149382488</v>
      </c>
      <c r="BH5706">
        <v>0</v>
      </c>
      <c r="BI5706">
        <v>0</v>
      </c>
      <c r="BJ5706">
        <v>0</v>
      </c>
      <c r="BK5706">
        <v>0</v>
      </c>
      <c r="BL5706">
        <v>0</v>
      </c>
      <c r="BM5706">
        <v>0</v>
      </c>
      <c r="BN5706">
        <v>0</v>
      </c>
      <c r="BO5706">
        <v>0</v>
      </c>
      <c r="BP5706">
        <v>0</v>
      </c>
      <c r="BQ5706">
        <v>0</v>
      </c>
      <c r="BR5706">
        <v>0</v>
      </c>
      <c r="BS5706">
        <v>5.1231155778894468</v>
      </c>
    </row>
    <row r="5707" spans="1:71" x14ac:dyDescent="0.25">
      <c r="A5707">
        <v>106364121</v>
      </c>
      <c r="B5707" t="s">
        <v>135</v>
      </c>
      <c r="C5707" s="1">
        <f t="shared" si="89"/>
        <v>42736</v>
      </c>
      <c r="D5707" s="2" t="s">
        <v>942</v>
      </c>
      <c r="E5707" s="1">
        <v>42736</v>
      </c>
      <c r="F5707" s="1">
        <v>42825</v>
      </c>
      <c r="G5707" t="s">
        <v>111</v>
      </c>
      <c r="H5707" t="s">
        <v>93</v>
      </c>
      <c r="I5707" t="s">
        <v>72</v>
      </c>
      <c r="J5707" t="s">
        <v>85</v>
      </c>
      <c r="K5707" t="s">
        <v>136</v>
      </c>
      <c r="L5707">
        <v>60</v>
      </c>
      <c r="M5707">
        <v>60</v>
      </c>
      <c r="N5707">
        <v>0</v>
      </c>
      <c r="O5707">
        <v>18</v>
      </c>
      <c r="P5707">
        <v>204</v>
      </c>
      <c r="Q5707">
        <v>0</v>
      </c>
      <c r="R5707">
        <v>1122</v>
      </c>
      <c r="S5707">
        <v>467</v>
      </c>
      <c r="T5707">
        <v>522</v>
      </c>
      <c r="U5707">
        <v>799</v>
      </c>
      <c r="V5707">
        <v>0</v>
      </c>
      <c r="W5707">
        <v>0</v>
      </c>
      <c r="X5707">
        <v>0</v>
      </c>
      <c r="Y5707">
        <v>0</v>
      </c>
      <c r="Z5707">
        <v>0</v>
      </c>
      <c r="AA5707">
        <v>449</v>
      </c>
      <c r="AB5707">
        <v>3359</v>
      </c>
      <c r="AC5707">
        <v>0</v>
      </c>
      <c r="AD5707">
        <v>44492</v>
      </c>
      <c r="AE5707">
        <v>0</v>
      </c>
      <c r="AF5707">
        <v>0</v>
      </c>
      <c r="AG5707">
        <v>0</v>
      </c>
      <c r="AH5707">
        <v>0</v>
      </c>
      <c r="AI5707">
        <v>0</v>
      </c>
      <c r="AJ5707">
        <v>0</v>
      </c>
      <c r="AK5707">
        <v>0</v>
      </c>
      <c r="AL5707">
        <v>0</v>
      </c>
      <c r="AM5707">
        <v>2658916</v>
      </c>
      <c r="AN5707">
        <v>969115</v>
      </c>
      <c r="AO5707">
        <v>751719</v>
      </c>
      <c r="AP5707">
        <v>1291704</v>
      </c>
      <c r="AQ5707">
        <v>0</v>
      </c>
      <c r="AR5707">
        <v>0</v>
      </c>
      <c r="AS5707">
        <v>0</v>
      </c>
      <c r="AT5707">
        <v>0</v>
      </c>
      <c r="AU5707">
        <v>0</v>
      </c>
      <c r="AV5707">
        <v>1008252</v>
      </c>
      <c r="AW5707">
        <v>6679706</v>
      </c>
      <c r="AX5707">
        <v>12128</v>
      </c>
      <c r="AY5707">
        <v>4101102</v>
      </c>
      <c r="AZ5707">
        <v>0</v>
      </c>
      <c r="BA5707">
        <v>0</v>
      </c>
      <c r="BB5707">
        <v>0</v>
      </c>
      <c r="BC5707">
        <v>0</v>
      </c>
      <c r="BD5707">
        <v>0</v>
      </c>
      <c r="BE5707">
        <v>0</v>
      </c>
      <c r="BF5707">
        <v>64119</v>
      </c>
      <c r="BG5707">
        <v>469951</v>
      </c>
      <c r="BH5707">
        <v>0</v>
      </c>
      <c r="BI5707">
        <v>0</v>
      </c>
      <c r="BJ5707">
        <v>0</v>
      </c>
      <c r="BK5707">
        <v>0</v>
      </c>
      <c r="BL5707">
        <v>0</v>
      </c>
      <c r="BM5707">
        <v>0</v>
      </c>
      <c r="BN5707">
        <v>0</v>
      </c>
      <c r="BO5707">
        <v>0</v>
      </c>
      <c r="BP5707">
        <v>0</v>
      </c>
      <c r="BQ5707">
        <v>0</v>
      </c>
      <c r="BR5707">
        <v>0</v>
      </c>
      <c r="BS5707">
        <v>1.7</v>
      </c>
    </row>
    <row r="5708" spans="1:71" x14ac:dyDescent="0.25">
      <c r="A5708">
        <v>106184008</v>
      </c>
      <c r="B5708" t="s">
        <v>137</v>
      </c>
      <c r="C5708" s="1">
        <f t="shared" si="89"/>
        <v>42736</v>
      </c>
      <c r="D5708" s="2" t="s">
        <v>942</v>
      </c>
      <c r="E5708" s="1">
        <v>42736</v>
      </c>
      <c r="F5708" s="1">
        <v>42825</v>
      </c>
      <c r="G5708" t="s">
        <v>138</v>
      </c>
      <c r="H5708" t="s">
        <v>89</v>
      </c>
      <c r="I5708" t="s">
        <v>72</v>
      </c>
      <c r="J5708" t="s">
        <v>73</v>
      </c>
      <c r="K5708" t="s">
        <v>139</v>
      </c>
      <c r="L5708">
        <v>25</v>
      </c>
      <c r="M5708">
        <v>25</v>
      </c>
      <c r="N5708">
        <v>1</v>
      </c>
      <c r="O5708">
        <v>0</v>
      </c>
      <c r="P5708">
        <v>297</v>
      </c>
      <c r="Q5708">
        <v>0</v>
      </c>
      <c r="R5708">
        <v>346</v>
      </c>
      <c r="S5708">
        <v>0</v>
      </c>
      <c r="T5708">
        <v>290</v>
      </c>
      <c r="U5708">
        <v>0</v>
      </c>
      <c r="V5708">
        <v>0</v>
      </c>
      <c r="W5708">
        <v>0</v>
      </c>
      <c r="X5708">
        <v>292</v>
      </c>
      <c r="Y5708">
        <v>0</v>
      </c>
      <c r="Z5708">
        <v>3</v>
      </c>
      <c r="AA5708">
        <v>0</v>
      </c>
      <c r="AB5708">
        <v>931</v>
      </c>
      <c r="AC5708">
        <v>0</v>
      </c>
      <c r="AD5708">
        <v>62981</v>
      </c>
      <c r="AE5708">
        <v>0</v>
      </c>
      <c r="AF5708">
        <v>0</v>
      </c>
      <c r="AG5708">
        <v>0</v>
      </c>
      <c r="AH5708">
        <v>0</v>
      </c>
      <c r="AI5708">
        <v>0</v>
      </c>
      <c r="AJ5708">
        <v>0</v>
      </c>
      <c r="AK5708">
        <v>0</v>
      </c>
      <c r="AL5708">
        <v>0</v>
      </c>
      <c r="AM5708">
        <v>2189491</v>
      </c>
      <c r="AN5708">
        <v>0</v>
      </c>
      <c r="AO5708">
        <v>2332516</v>
      </c>
      <c r="AP5708">
        <v>0</v>
      </c>
      <c r="AQ5708">
        <v>0</v>
      </c>
      <c r="AR5708">
        <v>0</v>
      </c>
      <c r="AS5708">
        <v>5614141</v>
      </c>
      <c r="AT5708">
        <v>0</v>
      </c>
      <c r="AU5708">
        <v>108382</v>
      </c>
      <c r="AV5708">
        <v>0</v>
      </c>
      <c r="AW5708">
        <v>10244530</v>
      </c>
      <c r="AX5708">
        <v>9961</v>
      </c>
      <c r="AY5708">
        <v>7426319</v>
      </c>
      <c r="AZ5708">
        <v>600581</v>
      </c>
      <c r="BA5708">
        <v>0</v>
      </c>
      <c r="BB5708">
        <v>0</v>
      </c>
      <c r="BC5708">
        <v>0</v>
      </c>
      <c r="BD5708">
        <v>0</v>
      </c>
      <c r="BE5708">
        <v>0</v>
      </c>
      <c r="BF5708">
        <v>68602</v>
      </c>
      <c r="BG5708">
        <v>15068211</v>
      </c>
      <c r="BH5708">
        <v>0</v>
      </c>
      <c r="BI5708">
        <v>0</v>
      </c>
      <c r="BJ5708">
        <v>0</v>
      </c>
      <c r="BK5708">
        <v>0</v>
      </c>
      <c r="BL5708">
        <v>0</v>
      </c>
      <c r="BM5708">
        <v>0</v>
      </c>
      <c r="BN5708">
        <v>0</v>
      </c>
      <c r="BO5708">
        <v>0</v>
      </c>
      <c r="BP5708">
        <v>0</v>
      </c>
      <c r="BQ5708">
        <v>0</v>
      </c>
      <c r="BR5708">
        <v>0</v>
      </c>
      <c r="BS5708">
        <v>5.94</v>
      </c>
    </row>
    <row r="5709" spans="1:71" x14ac:dyDescent="0.25">
      <c r="A5709">
        <v>106190052</v>
      </c>
      <c r="B5709" t="s">
        <v>140</v>
      </c>
      <c r="C5709" s="1">
        <f t="shared" si="89"/>
        <v>42736</v>
      </c>
      <c r="D5709" s="2" t="s">
        <v>942</v>
      </c>
      <c r="E5709" s="1">
        <v>42736</v>
      </c>
      <c r="F5709" s="1">
        <v>42825</v>
      </c>
      <c r="G5709" t="s">
        <v>92</v>
      </c>
      <c r="H5709" t="s">
        <v>89</v>
      </c>
      <c r="I5709" t="s">
        <v>72</v>
      </c>
      <c r="J5709" t="s">
        <v>85</v>
      </c>
      <c r="K5709" t="s">
        <v>141</v>
      </c>
      <c r="L5709">
        <v>105</v>
      </c>
      <c r="M5709">
        <v>105</v>
      </c>
      <c r="N5709">
        <v>0</v>
      </c>
      <c r="O5709">
        <v>0</v>
      </c>
      <c r="P5709">
        <v>280</v>
      </c>
      <c r="Q5709">
        <v>0</v>
      </c>
      <c r="R5709">
        <v>4696</v>
      </c>
      <c r="S5709">
        <v>170</v>
      </c>
      <c r="T5709">
        <v>499</v>
      </c>
      <c r="U5709">
        <v>334</v>
      </c>
      <c r="V5709">
        <v>0</v>
      </c>
      <c r="W5709">
        <v>0</v>
      </c>
      <c r="X5709">
        <v>227</v>
      </c>
      <c r="Y5709">
        <v>746</v>
      </c>
      <c r="Z5709">
        <v>0</v>
      </c>
      <c r="AA5709">
        <v>0</v>
      </c>
      <c r="AB5709">
        <v>6672</v>
      </c>
      <c r="AC5709">
        <v>0</v>
      </c>
      <c r="AD5709">
        <v>557453</v>
      </c>
      <c r="AE5709">
        <v>0</v>
      </c>
      <c r="AF5709">
        <v>0</v>
      </c>
      <c r="AG5709">
        <v>0</v>
      </c>
      <c r="AH5709">
        <v>0</v>
      </c>
      <c r="AI5709">
        <v>0</v>
      </c>
      <c r="AJ5709">
        <v>0</v>
      </c>
      <c r="AK5709">
        <v>0</v>
      </c>
      <c r="AL5709">
        <v>0</v>
      </c>
      <c r="AM5709">
        <v>11960802</v>
      </c>
      <c r="AN5709">
        <v>469920</v>
      </c>
      <c r="AO5709">
        <v>802608</v>
      </c>
      <c r="AP5709">
        <v>508004</v>
      </c>
      <c r="AQ5709">
        <v>0</v>
      </c>
      <c r="AR5709">
        <v>0</v>
      </c>
      <c r="AS5709">
        <v>1192970</v>
      </c>
      <c r="AT5709">
        <v>1972905</v>
      </c>
      <c r="AU5709">
        <v>0</v>
      </c>
      <c r="AV5709">
        <v>0</v>
      </c>
      <c r="AW5709">
        <v>16907209</v>
      </c>
      <c r="AX5709">
        <v>153304</v>
      </c>
      <c r="AY5709">
        <v>14216439</v>
      </c>
      <c r="AZ5709">
        <v>0</v>
      </c>
      <c r="BA5709">
        <v>0</v>
      </c>
      <c r="BB5709">
        <v>0</v>
      </c>
      <c r="BC5709">
        <v>0</v>
      </c>
      <c r="BD5709">
        <v>0</v>
      </c>
      <c r="BE5709">
        <v>0</v>
      </c>
      <c r="BF5709">
        <v>606437</v>
      </c>
      <c r="BG5709">
        <v>21787144</v>
      </c>
      <c r="BH5709">
        <v>0</v>
      </c>
      <c r="BI5709">
        <v>0</v>
      </c>
      <c r="BJ5709">
        <v>0</v>
      </c>
      <c r="BK5709">
        <v>0</v>
      </c>
      <c r="BL5709">
        <v>0</v>
      </c>
      <c r="BM5709">
        <v>0</v>
      </c>
      <c r="BN5709">
        <v>0</v>
      </c>
      <c r="BO5709">
        <v>0</v>
      </c>
      <c r="BP5709">
        <v>0</v>
      </c>
      <c r="BQ5709">
        <v>0</v>
      </c>
      <c r="BR5709">
        <v>0</v>
      </c>
      <c r="BS5709">
        <v>1.3333333333333333</v>
      </c>
    </row>
    <row r="5710" spans="1:71" x14ac:dyDescent="0.25">
      <c r="A5710">
        <v>106364430</v>
      </c>
      <c r="B5710" t="s">
        <v>142</v>
      </c>
      <c r="C5710" s="1">
        <f t="shared" si="89"/>
        <v>42736</v>
      </c>
      <c r="D5710" s="2" t="s">
        <v>942</v>
      </c>
      <c r="E5710" s="1">
        <v>42736</v>
      </c>
      <c r="F5710" s="1">
        <v>42825</v>
      </c>
      <c r="G5710" t="s">
        <v>111</v>
      </c>
      <c r="H5710" t="s">
        <v>101</v>
      </c>
      <c r="I5710" t="s">
        <v>72</v>
      </c>
      <c r="J5710" t="s">
        <v>73</v>
      </c>
      <c r="K5710" t="s">
        <v>143</v>
      </c>
      <c r="L5710">
        <v>30</v>
      </c>
      <c r="M5710">
        <v>30</v>
      </c>
      <c r="N5710">
        <v>0</v>
      </c>
      <c r="O5710">
        <v>15</v>
      </c>
      <c r="P5710">
        <v>624</v>
      </c>
      <c r="Q5710">
        <v>0</v>
      </c>
      <c r="R5710">
        <v>697</v>
      </c>
      <c r="S5710">
        <v>350</v>
      </c>
      <c r="T5710">
        <v>312</v>
      </c>
      <c r="U5710">
        <v>418</v>
      </c>
      <c r="V5710">
        <v>0</v>
      </c>
      <c r="W5710">
        <v>0</v>
      </c>
      <c r="X5710">
        <v>63</v>
      </c>
      <c r="Y5710">
        <v>169</v>
      </c>
      <c r="Z5710">
        <v>0</v>
      </c>
      <c r="AA5710">
        <v>41</v>
      </c>
      <c r="AB5710">
        <v>2050</v>
      </c>
      <c r="AC5710">
        <v>0</v>
      </c>
      <c r="AD5710">
        <v>1782163</v>
      </c>
      <c r="AE5710">
        <v>0</v>
      </c>
      <c r="AF5710">
        <v>0</v>
      </c>
      <c r="AG5710">
        <v>0</v>
      </c>
      <c r="AH5710">
        <v>0</v>
      </c>
      <c r="AI5710">
        <v>0</v>
      </c>
      <c r="AJ5710">
        <v>0</v>
      </c>
      <c r="AK5710">
        <v>0</v>
      </c>
      <c r="AL5710">
        <v>0</v>
      </c>
      <c r="AM5710">
        <v>2991654</v>
      </c>
      <c r="AN5710">
        <v>711627</v>
      </c>
      <c r="AO5710">
        <v>1057082</v>
      </c>
      <c r="AP5710">
        <v>1258933</v>
      </c>
      <c r="AQ5710">
        <v>0</v>
      </c>
      <c r="AR5710">
        <v>0</v>
      </c>
      <c r="AS5710">
        <v>3700081</v>
      </c>
      <c r="AT5710">
        <v>3006179</v>
      </c>
      <c r="AU5710">
        <v>0</v>
      </c>
      <c r="AV5710">
        <v>154032</v>
      </c>
      <c r="AW5710">
        <v>12879588</v>
      </c>
      <c r="AX5710">
        <v>11695</v>
      </c>
      <c r="AY5710">
        <v>9712372</v>
      </c>
      <c r="AZ5710">
        <v>0</v>
      </c>
      <c r="BA5710">
        <v>0</v>
      </c>
      <c r="BB5710">
        <v>0</v>
      </c>
      <c r="BC5710">
        <v>0</v>
      </c>
      <c r="BD5710">
        <v>0</v>
      </c>
      <c r="BE5710">
        <v>0</v>
      </c>
      <c r="BF5710">
        <v>49365</v>
      </c>
      <c r="BG5710">
        <v>59284652</v>
      </c>
      <c r="BH5710">
        <v>0</v>
      </c>
      <c r="BI5710">
        <v>0</v>
      </c>
      <c r="BJ5710">
        <v>0</v>
      </c>
      <c r="BK5710">
        <v>0</v>
      </c>
      <c r="BL5710">
        <v>0</v>
      </c>
      <c r="BM5710">
        <v>0</v>
      </c>
      <c r="BN5710">
        <v>0</v>
      </c>
      <c r="BO5710">
        <v>0</v>
      </c>
      <c r="BP5710">
        <v>0</v>
      </c>
      <c r="BQ5710">
        <v>0</v>
      </c>
      <c r="BR5710">
        <v>0</v>
      </c>
      <c r="BS5710">
        <v>10.4</v>
      </c>
    </row>
    <row r="5711" spans="1:71" x14ac:dyDescent="0.25">
      <c r="A5711">
        <v>106090793</v>
      </c>
      <c r="B5711" t="s">
        <v>144</v>
      </c>
      <c r="C5711" s="1">
        <f t="shared" si="89"/>
        <v>42736</v>
      </c>
      <c r="D5711" s="2" t="s">
        <v>942</v>
      </c>
      <c r="E5711" s="1">
        <v>42736</v>
      </c>
      <c r="F5711" s="1">
        <v>42825</v>
      </c>
      <c r="G5711" t="s">
        <v>145</v>
      </c>
      <c r="H5711" t="s">
        <v>89</v>
      </c>
      <c r="I5711" t="s">
        <v>72</v>
      </c>
      <c r="J5711" t="s">
        <v>73</v>
      </c>
      <c r="K5711" t="s">
        <v>146</v>
      </c>
      <c r="L5711">
        <v>111</v>
      </c>
      <c r="M5711">
        <v>111</v>
      </c>
      <c r="N5711">
        <v>30</v>
      </c>
      <c r="O5711">
        <v>15</v>
      </c>
      <c r="P5711">
        <v>550</v>
      </c>
      <c r="Q5711">
        <v>23</v>
      </c>
      <c r="R5711">
        <v>564</v>
      </c>
      <c r="S5711">
        <v>65</v>
      </c>
      <c r="T5711">
        <v>145</v>
      </c>
      <c r="U5711">
        <v>337</v>
      </c>
      <c r="V5711">
        <v>0</v>
      </c>
      <c r="W5711">
        <v>0</v>
      </c>
      <c r="X5711">
        <v>148</v>
      </c>
      <c r="Y5711">
        <v>380</v>
      </c>
      <c r="Z5711">
        <v>73</v>
      </c>
      <c r="AA5711">
        <v>23</v>
      </c>
      <c r="AB5711">
        <v>1735</v>
      </c>
      <c r="AC5711">
        <v>3892</v>
      </c>
      <c r="AD5711">
        <v>3363253</v>
      </c>
      <c r="AE5711">
        <v>0</v>
      </c>
      <c r="AF5711">
        <v>0</v>
      </c>
      <c r="AG5711">
        <v>0</v>
      </c>
      <c r="AH5711">
        <v>0</v>
      </c>
      <c r="AI5711">
        <v>0</v>
      </c>
      <c r="AJ5711">
        <v>0</v>
      </c>
      <c r="AK5711">
        <v>0</v>
      </c>
      <c r="AL5711">
        <v>0</v>
      </c>
      <c r="AM5711">
        <v>3328163</v>
      </c>
      <c r="AN5711">
        <v>422410</v>
      </c>
      <c r="AO5711">
        <v>875037</v>
      </c>
      <c r="AP5711">
        <v>2142532</v>
      </c>
      <c r="AQ5711">
        <v>0</v>
      </c>
      <c r="AR5711">
        <v>0</v>
      </c>
      <c r="AS5711">
        <v>3966137</v>
      </c>
      <c r="AT5711">
        <v>20484981</v>
      </c>
      <c r="AU5711">
        <v>3987822</v>
      </c>
      <c r="AV5711">
        <v>1921359</v>
      </c>
      <c r="AW5711">
        <v>37128441</v>
      </c>
      <c r="AX5711">
        <v>4057848</v>
      </c>
      <c r="AY5711">
        <v>38839665</v>
      </c>
      <c r="AZ5711">
        <v>0</v>
      </c>
      <c r="BA5711">
        <v>3055559</v>
      </c>
      <c r="BB5711">
        <v>0</v>
      </c>
      <c r="BC5711">
        <v>0</v>
      </c>
      <c r="BD5711">
        <v>0</v>
      </c>
      <c r="BE5711">
        <v>0</v>
      </c>
      <c r="BF5711">
        <v>1200749</v>
      </c>
      <c r="BG5711">
        <v>81178743</v>
      </c>
      <c r="BH5711">
        <v>0</v>
      </c>
      <c r="BI5711">
        <v>0</v>
      </c>
      <c r="BJ5711">
        <v>0</v>
      </c>
      <c r="BK5711">
        <v>0</v>
      </c>
      <c r="BL5711">
        <v>0</v>
      </c>
      <c r="BM5711">
        <v>0</v>
      </c>
      <c r="BN5711">
        <v>0</v>
      </c>
      <c r="BO5711">
        <v>0</v>
      </c>
      <c r="BP5711">
        <v>0</v>
      </c>
      <c r="BQ5711">
        <v>0</v>
      </c>
      <c r="BR5711">
        <v>0</v>
      </c>
      <c r="BS5711">
        <v>2.4774774774774775</v>
      </c>
    </row>
    <row r="5712" spans="1:71" x14ac:dyDescent="0.25">
      <c r="A5712">
        <v>106361110</v>
      </c>
      <c r="B5712" t="s">
        <v>147</v>
      </c>
      <c r="C5712" s="1">
        <f t="shared" si="89"/>
        <v>42736</v>
      </c>
      <c r="D5712" s="2" t="s">
        <v>942</v>
      </c>
      <c r="E5712" s="1">
        <v>42736</v>
      </c>
      <c r="F5712" s="1">
        <v>42825</v>
      </c>
      <c r="G5712" t="s">
        <v>111</v>
      </c>
      <c r="H5712" t="s">
        <v>71</v>
      </c>
      <c r="I5712" t="s">
        <v>72</v>
      </c>
      <c r="J5712" t="s">
        <v>73</v>
      </c>
      <c r="K5712" t="s">
        <v>148</v>
      </c>
      <c r="L5712">
        <v>30</v>
      </c>
      <c r="M5712">
        <v>26</v>
      </c>
      <c r="N5712">
        <v>0</v>
      </c>
      <c r="O5712">
        <v>0</v>
      </c>
      <c r="P5712">
        <v>52</v>
      </c>
      <c r="Q5712">
        <v>4</v>
      </c>
      <c r="R5712">
        <v>493</v>
      </c>
      <c r="S5712">
        <v>11</v>
      </c>
      <c r="T5712">
        <v>1488</v>
      </c>
      <c r="U5712">
        <v>7</v>
      </c>
      <c r="V5712">
        <v>0</v>
      </c>
      <c r="W5712">
        <v>0</v>
      </c>
      <c r="X5712">
        <v>64</v>
      </c>
      <c r="Y5712">
        <v>1</v>
      </c>
      <c r="Z5712">
        <v>0</v>
      </c>
      <c r="AA5712">
        <v>0</v>
      </c>
      <c r="AB5712">
        <v>2064</v>
      </c>
      <c r="AC5712">
        <v>1810</v>
      </c>
      <c r="AD5712">
        <v>273229</v>
      </c>
      <c r="AE5712">
        <v>0</v>
      </c>
      <c r="AF5712">
        <v>0</v>
      </c>
      <c r="AG5712">
        <v>0</v>
      </c>
      <c r="AH5712">
        <v>0</v>
      </c>
      <c r="AI5712">
        <v>0</v>
      </c>
      <c r="AJ5712">
        <v>0</v>
      </c>
      <c r="AK5712">
        <v>0</v>
      </c>
      <c r="AL5712">
        <v>0</v>
      </c>
      <c r="AM5712">
        <v>817629</v>
      </c>
      <c r="AN5712">
        <v>752468</v>
      </c>
      <c r="AO5712">
        <v>1649553</v>
      </c>
      <c r="AP5712">
        <v>233854</v>
      </c>
      <c r="AQ5712">
        <v>0</v>
      </c>
      <c r="AR5712">
        <v>0</v>
      </c>
      <c r="AS5712">
        <v>1864884</v>
      </c>
      <c r="AT5712">
        <v>358391</v>
      </c>
      <c r="AU5712">
        <v>0</v>
      </c>
      <c r="AV5712">
        <v>349693</v>
      </c>
      <c r="AW5712">
        <v>6026472</v>
      </c>
      <c r="AX5712">
        <v>22028</v>
      </c>
      <c r="AY5712">
        <v>5511204</v>
      </c>
      <c r="AZ5712">
        <v>0</v>
      </c>
      <c r="BA5712">
        <v>634636</v>
      </c>
      <c r="BB5712">
        <v>0</v>
      </c>
      <c r="BC5712">
        <v>0</v>
      </c>
      <c r="BD5712">
        <v>0</v>
      </c>
      <c r="BE5712">
        <v>0</v>
      </c>
      <c r="BF5712">
        <v>113395</v>
      </c>
      <c r="BG5712">
        <v>7350864</v>
      </c>
      <c r="BH5712">
        <v>0</v>
      </c>
      <c r="BI5712">
        <v>0</v>
      </c>
      <c r="BJ5712">
        <v>0</v>
      </c>
      <c r="BK5712">
        <v>0</v>
      </c>
      <c r="BL5712">
        <v>0</v>
      </c>
      <c r="BM5712">
        <v>0</v>
      </c>
      <c r="BN5712">
        <v>0</v>
      </c>
      <c r="BO5712">
        <v>0</v>
      </c>
      <c r="BP5712">
        <v>0</v>
      </c>
      <c r="BQ5712">
        <v>0</v>
      </c>
      <c r="BR5712">
        <v>0</v>
      </c>
      <c r="BS5712">
        <v>0.9285714285714286</v>
      </c>
    </row>
    <row r="5713" spans="1:71" x14ac:dyDescent="0.25">
      <c r="A5713">
        <v>106190081</v>
      </c>
      <c r="B5713" t="s">
        <v>149</v>
      </c>
      <c r="C5713" s="1">
        <f t="shared" si="89"/>
        <v>42736</v>
      </c>
      <c r="D5713" s="2" t="s">
        <v>942</v>
      </c>
      <c r="E5713" s="1">
        <v>42736</v>
      </c>
      <c r="F5713" s="1">
        <v>42825</v>
      </c>
      <c r="G5713" t="s">
        <v>92</v>
      </c>
      <c r="H5713" t="s">
        <v>89</v>
      </c>
      <c r="I5713" t="s">
        <v>72</v>
      </c>
      <c r="J5713" t="s">
        <v>85</v>
      </c>
      <c r="K5713" t="s">
        <v>150</v>
      </c>
      <c r="L5713">
        <v>167</v>
      </c>
      <c r="M5713">
        <v>120</v>
      </c>
      <c r="N5713">
        <v>8</v>
      </c>
      <c r="O5713">
        <v>61</v>
      </c>
      <c r="P5713">
        <v>2346</v>
      </c>
      <c r="Q5713">
        <v>0</v>
      </c>
      <c r="R5713">
        <v>3031</v>
      </c>
      <c r="S5713">
        <v>1602</v>
      </c>
      <c r="T5713">
        <v>1078</v>
      </c>
      <c r="U5713">
        <v>3133</v>
      </c>
      <c r="V5713">
        <v>0</v>
      </c>
      <c r="W5713">
        <v>0</v>
      </c>
      <c r="X5713">
        <v>50</v>
      </c>
      <c r="Y5713">
        <v>710</v>
      </c>
      <c r="Z5713">
        <v>23</v>
      </c>
      <c r="AA5713">
        <v>125</v>
      </c>
      <c r="AB5713">
        <v>9752</v>
      </c>
      <c r="AC5713">
        <v>0</v>
      </c>
      <c r="AD5713">
        <v>1749977</v>
      </c>
      <c r="AE5713">
        <v>-2219163</v>
      </c>
      <c r="AF5713">
        <v>0</v>
      </c>
      <c r="AG5713">
        <v>0</v>
      </c>
      <c r="AH5713">
        <v>193363</v>
      </c>
      <c r="AI5713">
        <v>13506918</v>
      </c>
      <c r="AJ5713">
        <v>0</v>
      </c>
      <c r="AK5713">
        <v>0</v>
      </c>
      <c r="AL5713">
        <v>13700281</v>
      </c>
      <c r="AM5713">
        <v>9104554</v>
      </c>
      <c r="AN5713">
        <v>6491239</v>
      </c>
      <c r="AO5713">
        <v>1849638</v>
      </c>
      <c r="AP5713">
        <v>19901350</v>
      </c>
      <c r="AQ5713">
        <v>0</v>
      </c>
      <c r="AR5713">
        <v>0</v>
      </c>
      <c r="AS5713">
        <v>456577</v>
      </c>
      <c r="AT5713">
        <v>3547366</v>
      </c>
      <c r="AU5713">
        <v>0</v>
      </c>
      <c r="AV5713">
        <v>962129</v>
      </c>
      <c r="AW5713">
        <v>42312853</v>
      </c>
      <c r="AX5713">
        <v>252977</v>
      </c>
      <c r="AY5713">
        <v>42449505</v>
      </c>
      <c r="AZ5713">
        <v>1225319</v>
      </c>
      <c r="BA5713">
        <v>131841</v>
      </c>
      <c r="BB5713">
        <v>0</v>
      </c>
      <c r="BC5713">
        <v>0</v>
      </c>
      <c r="BD5713">
        <v>0</v>
      </c>
      <c r="BE5713">
        <v>0</v>
      </c>
      <c r="BF5713">
        <v>2586652</v>
      </c>
      <c r="BG5713">
        <v>74636416</v>
      </c>
      <c r="BH5713">
        <v>0</v>
      </c>
      <c r="BI5713">
        <v>0</v>
      </c>
      <c r="BJ5713">
        <v>0</v>
      </c>
      <c r="BK5713">
        <v>0</v>
      </c>
      <c r="BL5713">
        <v>0</v>
      </c>
      <c r="BM5713">
        <v>0</v>
      </c>
      <c r="BN5713">
        <v>0</v>
      </c>
      <c r="BO5713">
        <v>0</v>
      </c>
      <c r="BP5713">
        <v>0</v>
      </c>
      <c r="BQ5713">
        <v>0</v>
      </c>
      <c r="BR5713">
        <v>0</v>
      </c>
      <c r="BS5713">
        <v>8.1742160278745644</v>
      </c>
    </row>
    <row r="5714" spans="1:71" x14ac:dyDescent="0.25">
      <c r="A5714">
        <v>106190020</v>
      </c>
      <c r="B5714" t="s">
        <v>151</v>
      </c>
      <c r="C5714" s="1">
        <f t="shared" si="89"/>
        <v>42736</v>
      </c>
      <c r="D5714" s="2" t="s">
        <v>942</v>
      </c>
      <c r="E5714" s="1">
        <v>42736</v>
      </c>
      <c r="F5714" s="1">
        <v>42825</v>
      </c>
      <c r="G5714" t="s">
        <v>92</v>
      </c>
      <c r="H5714" t="s">
        <v>101</v>
      </c>
      <c r="I5714" t="s">
        <v>72</v>
      </c>
      <c r="J5714" t="s">
        <v>85</v>
      </c>
      <c r="K5714" t="s">
        <v>152</v>
      </c>
      <c r="L5714">
        <v>97</v>
      </c>
      <c r="M5714">
        <v>92</v>
      </c>
      <c r="N5714">
        <v>5</v>
      </c>
      <c r="O5714">
        <v>0</v>
      </c>
      <c r="P5714">
        <v>1278</v>
      </c>
      <c r="Q5714">
        <v>0</v>
      </c>
      <c r="R5714">
        <v>812</v>
      </c>
      <c r="S5714">
        <v>264</v>
      </c>
      <c r="T5714">
        <v>1816</v>
      </c>
      <c r="U5714">
        <v>0</v>
      </c>
      <c r="V5714">
        <v>0</v>
      </c>
      <c r="W5714">
        <v>0</v>
      </c>
      <c r="X5714">
        <v>739</v>
      </c>
      <c r="Y5714">
        <v>4078</v>
      </c>
      <c r="Z5714">
        <v>20</v>
      </c>
      <c r="AA5714">
        <v>0</v>
      </c>
      <c r="AB5714">
        <v>7729</v>
      </c>
      <c r="AC5714">
        <v>0</v>
      </c>
      <c r="AD5714">
        <v>163721</v>
      </c>
      <c r="AE5714">
        <v>0</v>
      </c>
      <c r="AF5714">
        <v>0</v>
      </c>
      <c r="AG5714">
        <v>0</v>
      </c>
      <c r="AH5714">
        <v>0</v>
      </c>
      <c r="AI5714">
        <v>0</v>
      </c>
      <c r="AJ5714">
        <v>0</v>
      </c>
      <c r="AK5714">
        <v>0</v>
      </c>
      <c r="AL5714">
        <v>0</v>
      </c>
      <c r="AM5714">
        <v>1385292</v>
      </c>
      <c r="AN5714">
        <v>268537</v>
      </c>
      <c r="AO5714">
        <v>1257212</v>
      </c>
      <c r="AP5714">
        <v>0</v>
      </c>
      <c r="AQ5714">
        <v>0</v>
      </c>
      <c r="AR5714">
        <v>0</v>
      </c>
      <c r="AS5714">
        <v>799815</v>
      </c>
      <c r="AT5714">
        <v>4510753</v>
      </c>
      <c r="AU5714">
        <v>0</v>
      </c>
      <c r="AV5714">
        <v>0</v>
      </c>
      <c r="AW5714">
        <v>8221609</v>
      </c>
      <c r="AX5714">
        <v>5192</v>
      </c>
      <c r="AY5714">
        <v>5912368</v>
      </c>
      <c r="AZ5714">
        <v>189115</v>
      </c>
      <c r="BA5714">
        <v>23901</v>
      </c>
      <c r="BB5714">
        <v>0</v>
      </c>
      <c r="BC5714">
        <v>0</v>
      </c>
      <c r="BD5714">
        <v>0</v>
      </c>
      <c r="BE5714">
        <v>0</v>
      </c>
      <c r="BF5714">
        <v>13472</v>
      </c>
      <c r="BG5714">
        <v>8063226</v>
      </c>
      <c r="BH5714">
        <v>0</v>
      </c>
      <c r="BI5714">
        <v>0</v>
      </c>
      <c r="BJ5714">
        <v>0</v>
      </c>
      <c r="BK5714">
        <v>0</v>
      </c>
      <c r="BL5714">
        <v>0</v>
      </c>
      <c r="BM5714">
        <v>0</v>
      </c>
      <c r="BN5714">
        <v>0</v>
      </c>
      <c r="BO5714">
        <v>0</v>
      </c>
      <c r="BP5714">
        <v>0</v>
      </c>
      <c r="BQ5714">
        <v>0</v>
      </c>
      <c r="BR5714">
        <v>0</v>
      </c>
      <c r="BS5714">
        <v>6.7619047619047619</v>
      </c>
    </row>
    <row r="5715" spans="1:71" x14ac:dyDescent="0.25">
      <c r="A5715">
        <v>106044006</v>
      </c>
      <c r="B5715" t="s">
        <v>153</v>
      </c>
      <c r="C5715" s="1">
        <f t="shared" si="89"/>
        <v>42736</v>
      </c>
      <c r="D5715" s="2" t="s">
        <v>942</v>
      </c>
      <c r="E5715" s="1">
        <v>42736</v>
      </c>
      <c r="F5715" s="1">
        <v>42825</v>
      </c>
      <c r="G5715" t="s">
        <v>154</v>
      </c>
      <c r="H5715" t="s">
        <v>112</v>
      </c>
      <c r="I5715" t="s">
        <v>155</v>
      </c>
      <c r="J5715" t="s">
        <v>85</v>
      </c>
      <c r="K5715" t="s">
        <v>156</v>
      </c>
      <c r="L5715">
        <v>16</v>
      </c>
      <c r="M5715">
        <v>16</v>
      </c>
      <c r="N5715">
        <v>0</v>
      </c>
      <c r="O5715">
        <v>0</v>
      </c>
      <c r="P5715">
        <v>88</v>
      </c>
      <c r="Q5715">
        <v>0</v>
      </c>
      <c r="R5715">
        <v>0</v>
      </c>
      <c r="S5715">
        <v>0</v>
      </c>
      <c r="T5715">
        <v>0</v>
      </c>
      <c r="U5715">
        <v>0</v>
      </c>
      <c r="V5715">
        <v>0</v>
      </c>
      <c r="W5715">
        <v>0</v>
      </c>
      <c r="X5715">
        <v>1287</v>
      </c>
      <c r="Y5715">
        <v>0</v>
      </c>
      <c r="Z5715">
        <v>0</v>
      </c>
      <c r="AA5715">
        <v>0</v>
      </c>
      <c r="AB5715">
        <v>1287</v>
      </c>
      <c r="AC5715">
        <v>0</v>
      </c>
      <c r="AD5715">
        <v>0</v>
      </c>
      <c r="AE5715">
        <v>0</v>
      </c>
      <c r="AF5715">
        <v>0</v>
      </c>
      <c r="AG5715">
        <v>0</v>
      </c>
      <c r="AH5715">
        <v>0</v>
      </c>
      <c r="AI5715">
        <v>0</v>
      </c>
      <c r="AJ5715">
        <v>0</v>
      </c>
      <c r="AK5715">
        <v>0</v>
      </c>
      <c r="AL5715">
        <v>0</v>
      </c>
      <c r="AM5715">
        <v>0</v>
      </c>
      <c r="AN5715">
        <v>0</v>
      </c>
      <c r="AO5715">
        <v>0</v>
      </c>
      <c r="AP5715">
        <v>0</v>
      </c>
      <c r="AQ5715">
        <v>0</v>
      </c>
      <c r="AR5715">
        <v>0</v>
      </c>
      <c r="AS5715">
        <v>108647</v>
      </c>
      <c r="AT5715">
        <v>0</v>
      </c>
      <c r="AU5715">
        <v>0</v>
      </c>
      <c r="AV5715">
        <v>0</v>
      </c>
      <c r="AW5715">
        <v>108647</v>
      </c>
      <c r="AX5715">
        <v>0</v>
      </c>
      <c r="AY5715">
        <v>898062</v>
      </c>
      <c r="AZ5715">
        <v>0</v>
      </c>
      <c r="BA5715">
        <v>0</v>
      </c>
      <c r="BB5715">
        <v>0</v>
      </c>
      <c r="BC5715">
        <v>0</v>
      </c>
      <c r="BD5715">
        <v>0</v>
      </c>
      <c r="BE5715">
        <v>0</v>
      </c>
      <c r="BF5715">
        <v>0</v>
      </c>
      <c r="BG5715">
        <v>0</v>
      </c>
      <c r="BH5715">
        <v>0</v>
      </c>
      <c r="BI5715">
        <v>0</v>
      </c>
      <c r="BJ5715">
        <v>0</v>
      </c>
      <c r="BK5715">
        <v>0</v>
      </c>
      <c r="BL5715">
        <v>0</v>
      </c>
      <c r="BM5715">
        <v>0</v>
      </c>
      <c r="BN5715">
        <v>0</v>
      </c>
      <c r="BO5715">
        <v>0</v>
      </c>
      <c r="BP5715">
        <v>0</v>
      </c>
      <c r="BQ5715">
        <v>0</v>
      </c>
      <c r="BR5715">
        <v>0</v>
      </c>
      <c r="BS5715">
        <v>2.75</v>
      </c>
    </row>
    <row r="5716" spans="1:71" x14ac:dyDescent="0.25">
      <c r="A5716">
        <v>106190125</v>
      </c>
      <c r="B5716" t="s">
        <v>157</v>
      </c>
      <c r="C5716" s="1">
        <f t="shared" si="89"/>
        <v>42736</v>
      </c>
      <c r="D5716" s="2" t="s">
        <v>942</v>
      </c>
      <c r="E5716" s="1">
        <v>42736</v>
      </c>
      <c r="F5716" s="1">
        <v>42825</v>
      </c>
      <c r="G5716" t="s">
        <v>92</v>
      </c>
      <c r="H5716" t="s">
        <v>89</v>
      </c>
      <c r="I5716" t="s">
        <v>72</v>
      </c>
      <c r="J5716" t="s">
        <v>85</v>
      </c>
      <c r="K5716" t="s">
        <v>141</v>
      </c>
      <c r="L5716">
        <v>243</v>
      </c>
      <c r="M5716">
        <v>221</v>
      </c>
      <c r="N5716">
        <v>13</v>
      </c>
      <c r="O5716">
        <v>7</v>
      </c>
      <c r="P5716">
        <v>4585</v>
      </c>
      <c r="Q5716">
        <v>0</v>
      </c>
      <c r="R5716">
        <v>2034</v>
      </c>
      <c r="S5716">
        <v>1511</v>
      </c>
      <c r="T5716">
        <v>5326</v>
      </c>
      <c r="U5716">
        <v>8327</v>
      </c>
      <c r="V5716">
        <v>0</v>
      </c>
      <c r="W5716">
        <v>0</v>
      </c>
      <c r="X5716">
        <v>94</v>
      </c>
      <c r="Y5716">
        <v>782</v>
      </c>
      <c r="Z5716">
        <v>57</v>
      </c>
      <c r="AA5716">
        <v>27</v>
      </c>
      <c r="AB5716">
        <v>18158</v>
      </c>
      <c r="AC5716">
        <v>0</v>
      </c>
      <c r="AD5716">
        <v>4441112</v>
      </c>
      <c r="AE5716">
        <v>-13602026</v>
      </c>
      <c r="AF5716">
        <v>0</v>
      </c>
      <c r="AG5716">
        <v>0</v>
      </c>
      <c r="AH5716">
        <v>431768</v>
      </c>
      <c r="AI5716">
        <v>17728813</v>
      </c>
      <c r="AJ5716">
        <v>0</v>
      </c>
      <c r="AK5716">
        <v>0</v>
      </c>
      <c r="AL5716">
        <v>18160581</v>
      </c>
      <c r="AM5716">
        <v>9649648</v>
      </c>
      <c r="AN5716">
        <v>8325370</v>
      </c>
      <c r="AO5716">
        <v>14239886</v>
      </c>
      <c r="AP5716">
        <v>43307315</v>
      </c>
      <c r="AQ5716">
        <v>0</v>
      </c>
      <c r="AR5716">
        <v>0</v>
      </c>
      <c r="AS5716">
        <v>753974</v>
      </c>
      <c r="AT5716">
        <v>10783767</v>
      </c>
      <c r="AU5716">
        <v>0</v>
      </c>
      <c r="AV5716">
        <v>127360</v>
      </c>
      <c r="AW5716">
        <v>87187320</v>
      </c>
      <c r="AX5716">
        <v>5946416</v>
      </c>
      <c r="AY5716">
        <v>96234264</v>
      </c>
      <c r="AZ5716">
        <v>0</v>
      </c>
      <c r="BA5716">
        <v>198742</v>
      </c>
      <c r="BB5716">
        <v>0</v>
      </c>
      <c r="BC5716">
        <v>0</v>
      </c>
      <c r="BD5716">
        <v>0</v>
      </c>
      <c r="BE5716">
        <v>0</v>
      </c>
      <c r="BF5716">
        <v>3611322</v>
      </c>
      <c r="BG5716">
        <v>71309101</v>
      </c>
      <c r="BH5716">
        <v>0</v>
      </c>
      <c r="BI5716">
        <v>0</v>
      </c>
      <c r="BJ5716">
        <v>0</v>
      </c>
      <c r="BK5716">
        <v>0</v>
      </c>
      <c r="BL5716">
        <v>0</v>
      </c>
      <c r="BM5716">
        <v>0</v>
      </c>
      <c r="BN5716">
        <v>0</v>
      </c>
      <c r="BO5716">
        <v>0</v>
      </c>
      <c r="BP5716">
        <v>0</v>
      </c>
      <c r="BQ5716">
        <v>0</v>
      </c>
      <c r="BR5716">
        <v>0</v>
      </c>
      <c r="BS5716">
        <v>9.881465517241379</v>
      </c>
    </row>
    <row r="5717" spans="1:71" x14ac:dyDescent="0.25">
      <c r="A5717">
        <v>106380929</v>
      </c>
      <c r="B5717" t="s">
        <v>158</v>
      </c>
      <c r="C5717" s="1">
        <f t="shared" si="89"/>
        <v>42736</v>
      </c>
      <c r="D5717" s="2" t="s">
        <v>942</v>
      </c>
      <c r="E5717" s="1">
        <v>42736</v>
      </c>
      <c r="F5717" s="1">
        <v>42825</v>
      </c>
      <c r="G5717" t="s">
        <v>159</v>
      </c>
      <c r="H5717" t="s">
        <v>89</v>
      </c>
      <c r="I5717" t="s">
        <v>72</v>
      </c>
      <c r="J5717" t="s">
        <v>85</v>
      </c>
      <c r="K5717" t="s">
        <v>160</v>
      </c>
      <c r="L5717">
        <v>643</v>
      </c>
      <c r="M5717">
        <v>467</v>
      </c>
      <c r="N5717">
        <v>29</v>
      </c>
      <c r="O5717">
        <v>50</v>
      </c>
      <c r="P5717">
        <v>6135</v>
      </c>
      <c r="Q5717">
        <v>0</v>
      </c>
      <c r="R5717">
        <v>12669</v>
      </c>
      <c r="S5717">
        <v>3912</v>
      </c>
      <c r="T5717">
        <v>2828</v>
      </c>
      <c r="U5717">
        <v>5200</v>
      </c>
      <c r="V5717">
        <v>0</v>
      </c>
      <c r="W5717">
        <v>0</v>
      </c>
      <c r="X5717">
        <v>1169</v>
      </c>
      <c r="Y5717">
        <v>10224</v>
      </c>
      <c r="Z5717">
        <v>86</v>
      </c>
      <c r="AA5717">
        <v>134</v>
      </c>
      <c r="AB5717">
        <v>36222</v>
      </c>
      <c r="AC5717">
        <v>0</v>
      </c>
      <c r="AD5717">
        <v>1154801</v>
      </c>
      <c r="AE5717">
        <v>0</v>
      </c>
      <c r="AF5717">
        <v>0</v>
      </c>
      <c r="AG5717">
        <v>0</v>
      </c>
      <c r="AH5717">
        <v>0</v>
      </c>
      <c r="AI5717">
        <v>7259632</v>
      </c>
      <c r="AJ5717">
        <v>0</v>
      </c>
      <c r="AK5717">
        <v>4256352</v>
      </c>
      <c r="AL5717">
        <v>11515984</v>
      </c>
      <c r="AM5717">
        <v>50874435</v>
      </c>
      <c r="AN5717">
        <v>16094978</v>
      </c>
      <c r="AO5717">
        <v>5331396</v>
      </c>
      <c r="AP5717">
        <v>23287870</v>
      </c>
      <c r="AQ5717">
        <v>1495</v>
      </c>
      <c r="AR5717">
        <v>0</v>
      </c>
      <c r="AS5717">
        <v>6949294</v>
      </c>
      <c r="AT5717">
        <v>183303580</v>
      </c>
      <c r="AU5717">
        <v>0</v>
      </c>
      <c r="AV5717">
        <v>3269293</v>
      </c>
      <c r="AW5717">
        <v>289112341</v>
      </c>
      <c r="AX5717">
        <v>8034847</v>
      </c>
      <c r="AY5717">
        <v>174551245</v>
      </c>
      <c r="AZ5717">
        <v>0</v>
      </c>
      <c r="BA5717">
        <v>4928437</v>
      </c>
      <c r="BB5717">
        <v>0</v>
      </c>
      <c r="BC5717">
        <v>0</v>
      </c>
      <c r="BD5717">
        <v>0</v>
      </c>
      <c r="BE5717">
        <v>0</v>
      </c>
      <c r="BF5717">
        <v>59378389</v>
      </c>
      <c r="BG5717">
        <v>1690191855</v>
      </c>
      <c r="BH5717">
        <v>0</v>
      </c>
      <c r="BI5717">
        <v>0</v>
      </c>
      <c r="BJ5717">
        <v>0</v>
      </c>
      <c r="BK5717">
        <v>0</v>
      </c>
      <c r="BL5717">
        <v>0</v>
      </c>
      <c r="BM5717">
        <v>0</v>
      </c>
      <c r="BN5717">
        <v>0</v>
      </c>
      <c r="BO5717">
        <v>0</v>
      </c>
      <c r="BP5717">
        <v>0</v>
      </c>
      <c r="BQ5717">
        <v>0</v>
      </c>
      <c r="BR5717">
        <v>0</v>
      </c>
      <c r="BS5717">
        <v>5.5270270270270272</v>
      </c>
    </row>
    <row r="5718" spans="1:71" x14ac:dyDescent="0.25">
      <c r="A5718">
        <v>106380964</v>
      </c>
      <c r="B5718" t="s">
        <v>161</v>
      </c>
      <c r="C5718" s="1">
        <f t="shared" si="89"/>
        <v>42736</v>
      </c>
      <c r="D5718" s="2" t="s">
        <v>942</v>
      </c>
      <c r="E5718" s="1">
        <v>42736</v>
      </c>
      <c r="F5718" s="1">
        <v>42825</v>
      </c>
      <c r="G5718" t="s">
        <v>159</v>
      </c>
      <c r="H5718" t="s">
        <v>89</v>
      </c>
      <c r="I5718" t="s">
        <v>72</v>
      </c>
      <c r="J5718" t="s">
        <v>85</v>
      </c>
      <c r="K5718" t="s">
        <v>160</v>
      </c>
      <c r="L5718">
        <v>174</v>
      </c>
      <c r="M5718">
        <v>128</v>
      </c>
      <c r="N5718">
        <v>7</v>
      </c>
      <c r="O5718">
        <v>9</v>
      </c>
      <c r="P5718">
        <v>1097</v>
      </c>
      <c r="Q5718">
        <v>0</v>
      </c>
      <c r="R5718">
        <v>4396</v>
      </c>
      <c r="S5718">
        <v>1123</v>
      </c>
      <c r="T5718">
        <v>2148</v>
      </c>
      <c r="U5718">
        <v>1467</v>
      </c>
      <c r="V5718">
        <v>0</v>
      </c>
      <c r="W5718">
        <v>0</v>
      </c>
      <c r="X5718">
        <v>60</v>
      </c>
      <c r="Y5718">
        <v>679</v>
      </c>
      <c r="Z5718">
        <v>37</v>
      </c>
      <c r="AA5718">
        <v>23</v>
      </c>
      <c r="AB5718">
        <v>9933</v>
      </c>
      <c r="AC5718">
        <v>0</v>
      </c>
      <c r="AD5718">
        <v>895662</v>
      </c>
      <c r="AE5718">
        <v>-1697778</v>
      </c>
      <c r="AF5718">
        <v>0</v>
      </c>
      <c r="AG5718">
        <v>0</v>
      </c>
      <c r="AH5718">
        <v>0</v>
      </c>
      <c r="AI5718">
        <v>0</v>
      </c>
      <c r="AJ5718">
        <v>0</v>
      </c>
      <c r="AK5718">
        <v>0</v>
      </c>
      <c r="AL5718">
        <v>0</v>
      </c>
      <c r="AM5718">
        <v>6473794</v>
      </c>
      <c r="AN5718">
        <v>2027472</v>
      </c>
      <c r="AO5718">
        <v>6368753</v>
      </c>
      <c r="AP5718">
        <v>1500417</v>
      </c>
      <c r="AQ5718">
        <v>0</v>
      </c>
      <c r="AR5718">
        <v>0</v>
      </c>
      <c r="AS5718">
        <v>482494</v>
      </c>
      <c r="AT5718">
        <v>9540460</v>
      </c>
      <c r="AU5718">
        <v>0</v>
      </c>
      <c r="AV5718">
        <v>80282</v>
      </c>
      <c r="AW5718">
        <v>26473672</v>
      </c>
      <c r="AX5718">
        <v>790821</v>
      </c>
      <c r="AY5718">
        <v>40758502</v>
      </c>
      <c r="AZ5718">
        <v>0</v>
      </c>
      <c r="BA5718">
        <v>0</v>
      </c>
      <c r="BB5718">
        <v>0</v>
      </c>
      <c r="BC5718">
        <v>0</v>
      </c>
      <c r="BD5718">
        <v>0</v>
      </c>
      <c r="BE5718">
        <v>0</v>
      </c>
      <c r="BF5718">
        <v>19708176</v>
      </c>
      <c r="BG5718">
        <v>343755947</v>
      </c>
      <c r="BH5718">
        <v>0</v>
      </c>
      <c r="BI5718">
        <v>0</v>
      </c>
      <c r="BJ5718">
        <v>0</v>
      </c>
      <c r="BK5718">
        <v>0</v>
      </c>
      <c r="BL5718">
        <v>0</v>
      </c>
      <c r="BM5718">
        <v>0</v>
      </c>
      <c r="BN5718">
        <v>0</v>
      </c>
      <c r="BO5718">
        <v>0</v>
      </c>
      <c r="BP5718">
        <v>0</v>
      </c>
      <c r="BQ5718">
        <v>0</v>
      </c>
      <c r="BR5718">
        <v>0</v>
      </c>
      <c r="BS5718">
        <v>3.6324503311258276</v>
      </c>
    </row>
    <row r="5719" spans="1:71" x14ac:dyDescent="0.25">
      <c r="A5719">
        <v>106190155</v>
      </c>
      <c r="B5719" t="s">
        <v>162</v>
      </c>
      <c r="C5719" s="1">
        <f t="shared" si="89"/>
        <v>42736</v>
      </c>
      <c r="D5719" s="2" t="s">
        <v>942</v>
      </c>
      <c r="E5719" s="1">
        <v>42736</v>
      </c>
      <c r="F5719" s="1">
        <v>42825</v>
      </c>
      <c r="G5719" t="s">
        <v>92</v>
      </c>
      <c r="H5719" t="s">
        <v>101</v>
      </c>
      <c r="I5719" t="s">
        <v>72</v>
      </c>
      <c r="J5719" t="s">
        <v>85</v>
      </c>
      <c r="K5719" t="s">
        <v>141</v>
      </c>
      <c r="L5719">
        <v>138</v>
      </c>
      <c r="M5719">
        <v>60</v>
      </c>
      <c r="N5719">
        <v>57</v>
      </c>
      <c r="O5719">
        <v>0</v>
      </c>
      <c r="P5719">
        <v>310</v>
      </c>
      <c r="Q5719">
        <v>310</v>
      </c>
      <c r="R5719">
        <v>1872</v>
      </c>
      <c r="S5719">
        <v>237</v>
      </c>
      <c r="T5719">
        <v>0</v>
      </c>
      <c r="U5719">
        <v>0</v>
      </c>
      <c r="V5719">
        <v>0</v>
      </c>
      <c r="W5719">
        <v>0</v>
      </c>
      <c r="X5719">
        <v>1554</v>
      </c>
      <c r="Y5719">
        <v>0</v>
      </c>
      <c r="Z5719">
        <v>546</v>
      </c>
      <c r="AA5719">
        <v>2</v>
      </c>
      <c r="AB5719">
        <v>4211</v>
      </c>
      <c r="AC5719">
        <v>4211</v>
      </c>
      <c r="AD5719">
        <v>230825</v>
      </c>
      <c r="AE5719">
        <v>0</v>
      </c>
      <c r="AF5719">
        <v>0</v>
      </c>
      <c r="AG5719">
        <v>0</v>
      </c>
      <c r="AH5719">
        <v>0</v>
      </c>
      <c r="AI5719">
        <v>0</v>
      </c>
      <c r="AJ5719">
        <v>0</v>
      </c>
      <c r="AK5719">
        <v>0</v>
      </c>
      <c r="AL5719">
        <v>0</v>
      </c>
      <c r="AM5719">
        <v>4318467</v>
      </c>
      <c r="AN5719">
        <v>676677</v>
      </c>
      <c r="AO5719">
        <v>0</v>
      </c>
      <c r="AP5719">
        <v>0</v>
      </c>
      <c r="AQ5719">
        <v>0</v>
      </c>
      <c r="AR5719">
        <v>0</v>
      </c>
      <c r="AS5719">
        <v>6302732</v>
      </c>
      <c r="AT5719">
        <v>0</v>
      </c>
      <c r="AU5719">
        <v>0</v>
      </c>
      <c r="AV5719">
        <v>12633</v>
      </c>
      <c r="AW5719">
        <v>11310509</v>
      </c>
      <c r="AX5719">
        <v>22171</v>
      </c>
      <c r="AY5719">
        <v>14220667</v>
      </c>
      <c r="AZ5719">
        <v>0</v>
      </c>
      <c r="BA5719">
        <v>0</v>
      </c>
      <c r="BB5719">
        <v>0</v>
      </c>
      <c r="BC5719">
        <v>0</v>
      </c>
      <c r="BD5719">
        <v>0</v>
      </c>
      <c r="BE5719">
        <v>0</v>
      </c>
      <c r="BF5719">
        <v>67307</v>
      </c>
      <c r="BG5719">
        <v>7005397</v>
      </c>
      <c r="BH5719">
        <v>0</v>
      </c>
      <c r="BI5719">
        <v>0</v>
      </c>
      <c r="BJ5719">
        <v>0</v>
      </c>
      <c r="BK5719">
        <v>0</v>
      </c>
      <c r="BL5719">
        <v>0</v>
      </c>
      <c r="BM5719">
        <v>0</v>
      </c>
      <c r="BN5719">
        <v>0</v>
      </c>
      <c r="BO5719">
        <v>0</v>
      </c>
      <c r="BP5719">
        <v>0</v>
      </c>
      <c r="BQ5719">
        <v>0</v>
      </c>
      <c r="BR5719">
        <v>0</v>
      </c>
      <c r="BS5719">
        <v>1.5656565656565657</v>
      </c>
    </row>
    <row r="5720" spans="1:71" x14ac:dyDescent="0.25">
      <c r="A5720">
        <v>106364050</v>
      </c>
      <c r="B5720" t="s">
        <v>163</v>
      </c>
      <c r="C5720" s="1">
        <f t="shared" si="89"/>
        <v>42736</v>
      </c>
      <c r="D5720" s="2" t="s">
        <v>942</v>
      </c>
      <c r="E5720" s="1">
        <v>42736</v>
      </c>
      <c r="F5720" s="1">
        <v>42825</v>
      </c>
      <c r="G5720" t="s">
        <v>111</v>
      </c>
      <c r="H5720" t="s">
        <v>101</v>
      </c>
      <c r="I5720" t="s">
        <v>72</v>
      </c>
      <c r="J5720" t="s">
        <v>85</v>
      </c>
      <c r="K5720" t="s">
        <v>164</v>
      </c>
      <c r="L5720">
        <v>106</v>
      </c>
      <c r="M5720">
        <v>100</v>
      </c>
      <c r="N5720">
        <v>22</v>
      </c>
      <c r="O5720">
        <v>0</v>
      </c>
      <c r="P5720">
        <v>1395</v>
      </c>
      <c r="Q5720">
        <v>0</v>
      </c>
      <c r="R5720">
        <v>1851</v>
      </c>
      <c r="S5720">
        <v>821</v>
      </c>
      <c r="T5720">
        <v>0</v>
      </c>
      <c r="U5720">
        <v>1341</v>
      </c>
      <c r="V5720">
        <v>0</v>
      </c>
      <c r="W5720">
        <v>194</v>
      </c>
      <c r="X5720">
        <v>72</v>
      </c>
      <c r="Y5720">
        <v>4171</v>
      </c>
      <c r="Z5720">
        <v>80</v>
      </c>
      <c r="AA5720">
        <v>0</v>
      </c>
      <c r="AB5720">
        <v>8530</v>
      </c>
      <c r="AC5720">
        <v>0</v>
      </c>
      <c r="AD5720">
        <v>212470</v>
      </c>
      <c r="AE5720">
        <v>0</v>
      </c>
      <c r="AF5720">
        <v>0</v>
      </c>
      <c r="AG5720">
        <v>0</v>
      </c>
      <c r="AH5720">
        <v>0</v>
      </c>
      <c r="AI5720">
        <v>0</v>
      </c>
      <c r="AJ5720">
        <v>0</v>
      </c>
      <c r="AK5720">
        <v>0</v>
      </c>
      <c r="AL5720">
        <v>0</v>
      </c>
      <c r="AM5720">
        <v>2028028</v>
      </c>
      <c r="AN5720">
        <v>803271</v>
      </c>
      <c r="AO5720">
        <v>0</v>
      </c>
      <c r="AP5720">
        <v>861716</v>
      </c>
      <c r="AQ5720">
        <v>0</v>
      </c>
      <c r="AR5720">
        <v>129075</v>
      </c>
      <c r="AS5720">
        <v>74303</v>
      </c>
      <c r="AT5720">
        <v>3829146</v>
      </c>
      <c r="AU5720">
        <v>0</v>
      </c>
      <c r="AV5720">
        <v>0</v>
      </c>
      <c r="AW5720">
        <v>7725539</v>
      </c>
      <c r="AX5720">
        <v>3984</v>
      </c>
      <c r="AY5720">
        <v>4714792</v>
      </c>
      <c r="AZ5720">
        <v>146650</v>
      </c>
      <c r="BA5720">
        <v>15218</v>
      </c>
      <c r="BB5720">
        <v>0</v>
      </c>
      <c r="BC5720">
        <v>0</v>
      </c>
      <c r="BD5720">
        <v>0</v>
      </c>
      <c r="BE5720">
        <v>0</v>
      </c>
      <c r="BF5720">
        <v>11542</v>
      </c>
      <c r="BG5720">
        <v>12847806</v>
      </c>
      <c r="BH5720">
        <v>0</v>
      </c>
      <c r="BI5720">
        <v>0</v>
      </c>
      <c r="BJ5720">
        <v>0</v>
      </c>
      <c r="BK5720">
        <v>0</v>
      </c>
      <c r="BL5720">
        <v>0</v>
      </c>
      <c r="BM5720">
        <v>0</v>
      </c>
      <c r="BN5720">
        <v>0</v>
      </c>
      <c r="BO5720">
        <v>0</v>
      </c>
      <c r="BP5720">
        <v>0</v>
      </c>
      <c r="BQ5720">
        <v>0</v>
      </c>
      <c r="BR5720">
        <v>0</v>
      </c>
      <c r="BS5720">
        <v>6.7718446601941746</v>
      </c>
    </row>
    <row r="5721" spans="1:71" x14ac:dyDescent="0.25">
      <c r="A5721">
        <v>106190137</v>
      </c>
      <c r="B5721" t="s">
        <v>165</v>
      </c>
      <c r="C5721" s="1">
        <f t="shared" si="89"/>
        <v>42736</v>
      </c>
      <c r="D5721" s="2" t="s">
        <v>942</v>
      </c>
      <c r="E5721" s="1">
        <v>42736</v>
      </c>
      <c r="F5721" s="1">
        <v>42825</v>
      </c>
      <c r="G5721" t="s">
        <v>92</v>
      </c>
      <c r="H5721" t="s">
        <v>89</v>
      </c>
      <c r="I5721" t="s">
        <v>72</v>
      </c>
      <c r="J5721" t="s">
        <v>85</v>
      </c>
      <c r="K5721" t="s">
        <v>106</v>
      </c>
      <c r="L5721">
        <v>99</v>
      </c>
      <c r="M5721">
        <v>99</v>
      </c>
      <c r="N5721">
        <v>0</v>
      </c>
      <c r="O5721">
        <v>6</v>
      </c>
      <c r="P5721">
        <v>746</v>
      </c>
      <c r="Q5721">
        <v>0</v>
      </c>
      <c r="R5721">
        <v>3889</v>
      </c>
      <c r="S5721">
        <v>986</v>
      </c>
      <c r="T5721">
        <v>54</v>
      </c>
      <c r="U5721">
        <v>449</v>
      </c>
      <c r="V5721">
        <v>0</v>
      </c>
      <c r="W5721">
        <v>0</v>
      </c>
      <c r="X5721">
        <v>1269</v>
      </c>
      <c r="Y5721">
        <v>658</v>
      </c>
      <c r="Z5721">
        <v>0</v>
      </c>
      <c r="AA5721">
        <v>81</v>
      </c>
      <c r="AB5721">
        <v>7386</v>
      </c>
      <c r="AC5721">
        <v>0</v>
      </c>
      <c r="AD5721">
        <v>-26233</v>
      </c>
      <c r="AE5721">
        <v>0</v>
      </c>
      <c r="AF5721">
        <v>0</v>
      </c>
      <c r="AG5721">
        <v>0</v>
      </c>
      <c r="AH5721">
        <v>0</v>
      </c>
      <c r="AI5721">
        <v>0</v>
      </c>
      <c r="AJ5721">
        <v>0</v>
      </c>
      <c r="AK5721">
        <v>0</v>
      </c>
      <c r="AL5721">
        <v>0</v>
      </c>
      <c r="AM5721">
        <v>2360074</v>
      </c>
      <c r="AN5721">
        <v>7594455</v>
      </c>
      <c r="AO5721">
        <v>-361369</v>
      </c>
      <c r="AP5721">
        <v>780480</v>
      </c>
      <c r="AQ5721">
        <v>0</v>
      </c>
      <c r="AR5721">
        <v>0</v>
      </c>
      <c r="AS5721">
        <v>5892185</v>
      </c>
      <c r="AT5721">
        <v>-4451</v>
      </c>
      <c r="AU5721">
        <v>0</v>
      </c>
      <c r="AV5721">
        <v>490577</v>
      </c>
      <c r="AW5721">
        <v>16751951</v>
      </c>
      <c r="AX5721">
        <v>297227</v>
      </c>
      <c r="AY5721">
        <v>17921938</v>
      </c>
      <c r="AZ5721">
        <v>0</v>
      </c>
      <c r="BA5721">
        <v>2160198</v>
      </c>
      <c r="BB5721">
        <v>0</v>
      </c>
      <c r="BC5721">
        <v>0</v>
      </c>
      <c r="BD5721">
        <v>0</v>
      </c>
      <c r="BE5721">
        <v>0</v>
      </c>
      <c r="BF5721">
        <v>1150780</v>
      </c>
      <c r="BG5721">
        <v>90227044</v>
      </c>
      <c r="BH5721">
        <v>0</v>
      </c>
      <c r="BI5721">
        <v>0</v>
      </c>
      <c r="BJ5721">
        <v>0</v>
      </c>
      <c r="BK5721">
        <v>0</v>
      </c>
      <c r="BL5721">
        <v>0</v>
      </c>
      <c r="BM5721">
        <v>0</v>
      </c>
      <c r="BN5721">
        <v>0</v>
      </c>
      <c r="BO5721">
        <v>0</v>
      </c>
      <c r="BP5721">
        <v>0</v>
      </c>
      <c r="BQ5721">
        <v>0</v>
      </c>
      <c r="BR5721">
        <v>0</v>
      </c>
      <c r="BS5721">
        <v>3.7676767676767677</v>
      </c>
    </row>
    <row r="5722" spans="1:71" x14ac:dyDescent="0.25">
      <c r="A5722">
        <v>106190045</v>
      </c>
      <c r="B5722" t="s">
        <v>166</v>
      </c>
      <c r="C5722" s="1">
        <f t="shared" si="89"/>
        <v>42736</v>
      </c>
      <c r="D5722" s="2" t="s">
        <v>942</v>
      </c>
      <c r="E5722" s="1">
        <v>42736</v>
      </c>
      <c r="F5722" s="1">
        <v>42825</v>
      </c>
      <c r="G5722" t="s">
        <v>92</v>
      </c>
      <c r="H5722" t="s">
        <v>89</v>
      </c>
      <c r="I5722" t="s">
        <v>72</v>
      </c>
      <c r="J5722" t="s">
        <v>73</v>
      </c>
      <c r="K5722" t="s">
        <v>167</v>
      </c>
      <c r="L5722">
        <v>12</v>
      </c>
      <c r="M5722">
        <v>12</v>
      </c>
      <c r="N5722">
        <v>0</v>
      </c>
      <c r="O5722">
        <v>0</v>
      </c>
      <c r="P5722">
        <v>7</v>
      </c>
      <c r="Q5722">
        <v>0</v>
      </c>
      <c r="R5722">
        <v>50</v>
      </c>
      <c r="S5722">
        <v>0</v>
      </c>
      <c r="T5722">
        <v>525</v>
      </c>
      <c r="U5722">
        <v>0</v>
      </c>
      <c r="V5722">
        <v>0</v>
      </c>
      <c r="W5722">
        <v>0</v>
      </c>
      <c r="X5722">
        <v>0</v>
      </c>
      <c r="Y5722">
        <v>0</v>
      </c>
      <c r="Z5722">
        <v>0</v>
      </c>
      <c r="AA5722">
        <v>0</v>
      </c>
      <c r="AB5722">
        <v>575</v>
      </c>
      <c r="AC5722">
        <v>0</v>
      </c>
      <c r="AD5722">
        <v>229850</v>
      </c>
      <c r="AE5722">
        <v>0</v>
      </c>
      <c r="AF5722">
        <v>0</v>
      </c>
      <c r="AG5722">
        <v>0</v>
      </c>
      <c r="AH5722">
        <v>0</v>
      </c>
      <c r="AI5722">
        <v>0</v>
      </c>
      <c r="AJ5722">
        <v>0</v>
      </c>
      <c r="AK5722">
        <v>0</v>
      </c>
      <c r="AL5722">
        <v>0</v>
      </c>
      <c r="AM5722">
        <v>1284645</v>
      </c>
      <c r="AN5722">
        <v>0</v>
      </c>
      <c r="AO5722">
        <v>264014</v>
      </c>
      <c r="AP5722">
        <v>0</v>
      </c>
      <c r="AQ5722">
        <v>0</v>
      </c>
      <c r="AR5722">
        <v>0</v>
      </c>
      <c r="AS5722">
        <v>665920</v>
      </c>
      <c r="AT5722">
        <v>0</v>
      </c>
      <c r="AU5722">
        <v>0</v>
      </c>
      <c r="AV5722">
        <v>-82617</v>
      </c>
      <c r="AW5722">
        <v>2131962</v>
      </c>
      <c r="AX5722">
        <v>212265</v>
      </c>
      <c r="AY5722">
        <v>2511942</v>
      </c>
      <c r="AZ5722">
        <v>0</v>
      </c>
      <c r="BA5722">
        <v>0</v>
      </c>
      <c r="BB5722">
        <v>0</v>
      </c>
      <c r="BC5722">
        <v>0</v>
      </c>
      <c r="BD5722">
        <v>0</v>
      </c>
      <c r="BE5722">
        <v>0</v>
      </c>
      <c r="BF5722">
        <v>206192</v>
      </c>
      <c r="BG5722">
        <v>3075929</v>
      </c>
      <c r="BH5722">
        <v>0</v>
      </c>
      <c r="BI5722">
        <v>0</v>
      </c>
      <c r="BJ5722">
        <v>0</v>
      </c>
      <c r="BK5722">
        <v>0</v>
      </c>
      <c r="BL5722">
        <v>0</v>
      </c>
      <c r="BM5722">
        <v>0</v>
      </c>
      <c r="BN5722">
        <v>0</v>
      </c>
      <c r="BO5722">
        <v>0</v>
      </c>
      <c r="BP5722">
        <v>0</v>
      </c>
      <c r="BQ5722">
        <v>0</v>
      </c>
      <c r="BR5722">
        <v>0</v>
      </c>
      <c r="BS5722">
        <v>0.29166666666666669</v>
      </c>
    </row>
    <row r="5723" spans="1:71" x14ac:dyDescent="0.25">
      <c r="A5723">
        <v>106190555</v>
      </c>
      <c r="B5723" t="s">
        <v>168</v>
      </c>
      <c r="C5723" s="1">
        <f t="shared" si="89"/>
        <v>42736</v>
      </c>
      <c r="D5723" s="2" t="s">
        <v>942</v>
      </c>
      <c r="E5723" s="1">
        <v>42736</v>
      </c>
      <c r="F5723" s="1">
        <v>42825</v>
      </c>
      <c r="G5723" t="s">
        <v>92</v>
      </c>
      <c r="H5723" t="s">
        <v>89</v>
      </c>
      <c r="I5723" t="s">
        <v>72</v>
      </c>
      <c r="J5723" t="s">
        <v>113</v>
      </c>
      <c r="K5723" t="s">
        <v>141</v>
      </c>
      <c r="L5723">
        <v>885</v>
      </c>
      <c r="M5723">
        <v>885</v>
      </c>
      <c r="N5723">
        <v>1</v>
      </c>
      <c r="O5723">
        <v>187</v>
      </c>
      <c r="P5723">
        <v>12744</v>
      </c>
      <c r="Q5723">
        <v>0</v>
      </c>
      <c r="R5723">
        <v>29464</v>
      </c>
      <c r="S5723">
        <v>3554</v>
      </c>
      <c r="T5723">
        <v>4785</v>
      </c>
      <c r="U5723">
        <v>4450</v>
      </c>
      <c r="V5723">
        <v>0</v>
      </c>
      <c r="W5723">
        <v>0</v>
      </c>
      <c r="X5723">
        <v>1002</v>
      </c>
      <c r="Y5723">
        <v>23046</v>
      </c>
      <c r="Z5723">
        <v>3</v>
      </c>
      <c r="AA5723">
        <v>752</v>
      </c>
      <c r="AB5723">
        <v>67056</v>
      </c>
      <c r="AC5723">
        <v>0</v>
      </c>
      <c r="AD5723">
        <v>-4369265</v>
      </c>
      <c r="AE5723">
        <v>0</v>
      </c>
      <c r="AF5723">
        <v>0</v>
      </c>
      <c r="AG5723">
        <v>0</v>
      </c>
      <c r="AH5723">
        <v>3967355</v>
      </c>
      <c r="AI5723">
        <v>0</v>
      </c>
      <c r="AJ5723">
        <v>0</v>
      </c>
      <c r="AK5723">
        <v>0</v>
      </c>
      <c r="AL5723">
        <v>3967355</v>
      </c>
      <c r="AM5723">
        <v>184152453</v>
      </c>
      <c r="AN5723">
        <v>30352063</v>
      </c>
      <c r="AO5723">
        <v>22747292</v>
      </c>
      <c r="AP5723">
        <v>32449857</v>
      </c>
      <c r="AQ5723">
        <v>0</v>
      </c>
      <c r="AR5723">
        <v>0</v>
      </c>
      <c r="AS5723">
        <v>13442419</v>
      </c>
      <c r="AT5723">
        <v>446078211</v>
      </c>
      <c r="AU5723">
        <v>0</v>
      </c>
      <c r="AV5723">
        <v>9797452</v>
      </c>
      <c r="AW5723">
        <v>739019747</v>
      </c>
      <c r="AX5723">
        <v>90073876</v>
      </c>
      <c r="AY5723">
        <v>753994874</v>
      </c>
      <c r="AZ5723">
        <v>0</v>
      </c>
      <c r="BA5723">
        <v>76732090</v>
      </c>
      <c r="BB5723">
        <v>0</v>
      </c>
      <c r="BC5723">
        <v>0</v>
      </c>
      <c r="BD5723">
        <v>0</v>
      </c>
      <c r="BE5723">
        <v>0</v>
      </c>
      <c r="BF5723">
        <v>50310000</v>
      </c>
      <c r="BG5723">
        <v>2059653238</v>
      </c>
      <c r="BH5723">
        <v>0</v>
      </c>
      <c r="BI5723">
        <v>0</v>
      </c>
      <c r="BJ5723">
        <v>0</v>
      </c>
      <c r="BK5723">
        <v>0</v>
      </c>
      <c r="BL5723">
        <v>0</v>
      </c>
      <c r="BM5723">
        <v>0</v>
      </c>
      <c r="BN5723">
        <v>0</v>
      </c>
      <c r="BO5723">
        <v>0</v>
      </c>
      <c r="BP5723">
        <v>0</v>
      </c>
      <c r="BQ5723">
        <v>0</v>
      </c>
      <c r="BR5723">
        <v>0</v>
      </c>
      <c r="BS5723">
        <v>7.2</v>
      </c>
    </row>
    <row r="5724" spans="1:71" x14ac:dyDescent="0.25">
      <c r="A5724">
        <v>106190148</v>
      </c>
      <c r="B5724" t="s">
        <v>169</v>
      </c>
      <c r="C5724" s="1">
        <f t="shared" si="89"/>
        <v>42736</v>
      </c>
      <c r="D5724" s="2" t="s">
        <v>942</v>
      </c>
      <c r="E5724" s="1">
        <v>42736</v>
      </c>
      <c r="F5724" s="1">
        <v>42825</v>
      </c>
      <c r="G5724" t="s">
        <v>92</v>
      </c>
      <c r="H5724" t="s">
        <v>101</v>
      </c>
      <c r="I5724" t="s">
        <v>72</v>
      </c>
      <c r="J5724" t="s">
        <v>85</v>
      </c>
      <c r="K5724" t="s">
        <v>170</v>
      </c>
      <c r="L5724">
        <v>369</v>
      </c>
      <c r="M5724">
        <v>181</v>
      </c>
      <c r="N5724">
        <v>0</v>
      </c>
      <c r="O5724">
        <v>138</v>
      </c>
      <c r="P5724">
        <v>3925</v>
      </c>
      <c r="Q5724">
        <v>0</v>
      </c>
      <c r="R5724">
        <v>6762</v>
      </c>
      <c r="S5724">
        <v>1690</v>
      </c>
      <c r="T5724">
        <v>2330</v>
      </c>
      <c r="U5724">
        <v>4361</v>
      </c>
      <c r="V5724">
        <v>0</v>
      </c>
      <c r="W5724">
        <v>0</v>
      </c>
      <c r="X5724">
        <v>713</v>
      </c>
      <c r="Y5724">
        <v>0</v>
      </c>
      <c r="Z5724">
        <v>0</v>
      </c>
      <c r="AA5724">
        <v>392</v>
      </c>
      <c r="AB5724">
        <v>16248</v>
      </c>
      <c r="AC5724">
        <v>0</v>
      </c>
      <c r="AD5724">
        <v>7830404</v>
      </c>
      <c r="AE5724">
        <v>-1066067</v>
      </c>
      <c r="AF5724">
        <v>0</v>
      </c>
      <c r="AG5724">
        <v>0</v>
      </c>
      <c r="AH5724">
        <v>0</v>
      </c>
      <c r="AI5724">
        <v>0</v>
      </c>
      <c r="AJ5724">
        <v>0</v>
      </c>
      <c r="AK5724">
        <v>0</v>
      </c>
      <c r="AL5724">
        <v>0</v>
      </c>
      <c r="AM5724">
        <v>19265330</v>
      </c>
      <c r="AN5724">
        <v>6652602</v>
      </c>
      <c r="AO5724">
        <v>11354695</v>
      </c>
      <c r="AP5724">
        <v>17658569</v>
      </c>
      <c r="AQ5724">
        <v>0</v>
      </c>
      <c r="AR5724">
        <v>0</v>
      </c>
      <c r="AS5724">
        <v>4809160</v>
      </c>
      <c r="AT5724">
        <v>0</v>
      </c>
      <c r="AU5724">
        <v>1575</v>
      </c>
      <c r="AV5724">
        <v>1311280</v>
      </c>
      <c r="AW5724">
        <v>61053211</v>
      </c>
      <c r="AX5724">
        <v>537243</v>
      </c>
      <c r="AY5724">
        <v>54016681</v>
      </c>
      <c r="AZ5724">
        <v>0</v>
      </c>
      <c r="BA5724">
        <v>-477118</v>
      </c>
      <c r="BB5724">
        <v>0</v>
      </c>
      <c r="BC5724">
        <v>0</v>
      </c>
      <c r="BD5724">
        <v>0</v>
      </c>
      <c r="BE5724">
        <v>0</v>
      </c>
      <c r="BF5724">
        <v>2885535</v>
      </c>
      <c r="BG5724">
        <v>146119418</v>
      </c>
      <c r="BH5724">
        <v>0</v>
      </c>
      <c r="BI5724">
        <v>0</v>
      </c>
      <c r="BJ5724">
        <v>0</v>
      </c>
      <c r="BK5724">
        <v>0</v>
      </c>
      <c r="BL5724">
        <v>0</v>
      </c>
      <c r="BM5724">
        <v>0</v>
      </c>
      <c r="BN5724">
        <v>0</v>
      </c>
      <c r="BO5724">
        <v>0</v>
      </c>
      <c r="BP5724">
        <v>0</v>
      </c>
      <c r="BQ5724">
        <v>0</v>
      </c>
      <c r="BR5724">
        <v>0</v>
      </c>
      <c r="BS5724">
        <v>7.1363636363636367</v>
      </c>
    </row>
    <row r="5725" spans="1:71" x14ac:dyDescent="0.25">
      <c r="A5725">
        <v>106105125</v>
      </c>
      <c r="B5725" t="s">
        <v>171</v>
      </c>
      <c r="C5725" s="1">
        <f t="shared" si="89"/>
        <v>42736</v>
      </c>
      <c r="D5725" s="2" t="s">
        <v>942</v>
      </c>
      <c r="E5725" s="1">
        <v>42736</v>
      </c>
      <c r="F5725" s="1">
        <v>42825</v>
      </c>
      <c r="G5725" t="s">
        <v>80</v>
      </c>
      <c r="H5725" t="s">
        <v>101</v>
      </c>
      <c r="I5725" t="s">
        <v>155</v>
      </c>
      <c r="J5725" t="s">
        <v>85</v>
      </c>
      <c r="K5725" t="s">
        <v>172</v>
      </c>
      <c r="L5725">
        <v>16</v>
      </c>
      <c r="M5725">
        <v>12</v>
      </c>
      <c r="N5725">
        <v>0</v>
      </c>
      <c r="O5725">
        <v>45</v>
      </c>
      <c r="P5725">
        <v>193</v>
      </c>
      <c r="Q5725">
        <v>0</v>
      </c>
      <c r="R5725">
        <v>0</v>
      </c>
      <c r="S5725">
        <v>0</v>
      </c>
      <c r="T5725">
        <v>839</v>
      </c>
      <c r="U5725">
        <v>0</v>
      </c>
      <c r="V5725">
        <v>0</v>
      </c>
      <c r="W5725">
        <v>0</v>
      </c>
      <c r="X5725">
        <v>0</v>
      </c>
      <c r="Y5725">
        <v>0</v>
      </c>
      <c r="Z5725">
        <v>0</v>
      </c>
      <c r="AA5725">
        <v>182</v>
      </c>
      <c r="AB5725">
        <v>1021</v>
      </c>
      <c r="AC5725">
        <v>0</v>
      </c>
      <c r="AD5725">
        <v>0</v>
      </c>
      <c r="AE5725">
        <v>0</v>
      </c>
      <c r="AF5725">
        <v>0</v>
      </c>
      <c r="AG5725">
        <v>0</v>
      </c>
      <c r="AH5725">
        <v>0</v>
      </c>
      <c r="AI5725">
        <v>0</v>
      </c>
      <c r="AJ5725">
        <v>0</v>
      </c>
      <c r="AK5725">
        <v>0</v>
      </c>
      <c r="AL5725">
        <v>0</v>
      </c>
      <c r="AM5725">
        <v>0</v>
      </c>
      <c r="AN5725">
        <v>0</v>
      </c>
      <c r="AO5725">
        <v>751222</v>
      </c>
      <c r="AP5725">
        <v>0</v>
      </c>
      <c r="AQ5725">
        <v>0</v>
      </c>
      <c r="AR5725">
        <v>0</v>
      </c>
      <c r="AS5725">
        <v>0</v>
      </c>
      <c r="AT5725">
        <v>0</v>
      </c>
      <c r="AU5725">
        <v>0</v>
      </c>
      <c r="AV5725">
        <v>163504</v>
      </c>
      <c r="AW5725">
        <v>914726</v>
      </c>
      <c r="AX5725">
        <v>0</v>
      </c>
      <c r="AY5725">
        <v>1822696</v>
      </c>
      <c r="AZ5725">
        <v>178455</v>
      </c>
      <c r="BA5725">
        <v>0</v>
      </c>
      <c r="BB5725">
        <v>0</v>
      </c>
      <c r="BC5725">
        <v>0</v>
      </c>
      <c r="BD5725">
        <v>0</v>
      </c>
      <c r="BE5725">
        <v>0</v>
      </c>
      <c r="BF5725">
        <v>0</v>
      </c>
      <c r="BG5725">
        <v>0</v>
      </c>
      <c r="BH5725">
        <v>0</v>
      </c>
      <c r="BI5725">
        <v>0</v>
      </c>
      <c r="BJ5725">
        <v>0</v>
      </c>
      <c r="BK5725">
        <v>0</v>
      </c>
      <c r="BL5725">
        <v>0</v>
      </c>
      <c r="BM5725">
        <v>0</v>
      </c>
      <c r="BN5725">
        <v>0</v>
      </c>
      <c r="BO5725">
        <v>0</v>
      </c>
      <c r="BP5725">
        <v>0</v>
      </c>
      <c r="BQ5725">
        <v>0</v>
      </c>
      <c r="BR5725">
        <v>0</v>
      </c>
      <c r="BS5725">
        <v>6.8928571428571432</v>
      </c>
    </row>
    <row r="5726" spans="1:71" x14ac:dyDescent="0.25">
      <c r="A5726">
        <v>106500954</v>
      </c>
      <c r="B5726" t="s">
        <v>173</v>
      </c>
      <c r="C5726" s="1">
        <f t="shared" si="89"/>
        <v>42736</v>
      </c>
      <c r="D5726" s="2" t="s">
        <v>942</v>
      </c>
      <c r="E5726" s="1">
        <v>42736</v>
      </c>
      <c r="F5726" s="1">
        <v>42825</v>
      </c>
      <c r="G5726" t="s">
        <v>174</v>
      </c>
      <c r="H5726" t="s">
        <v>101</v>
      </c>
      <c r="I5726" t="s">
        <v>72</v>
      </c>
      <c r="J5726" t="s">
        <v>85</v>
      </c>
      <c r="K5726" t="s">
        <v>175</v>
      </c>
      <c r="L5726">
        <v>100</v>
      </c>
      <c r="M5726">
        <v>100</v>
      </c>
      <c r="N5726">
        <v>0</v>
      </c>
      <c r="O5726">
        <v>0</v>
      </c>
      <c r="P5726">
        <v>242</v>
      </c>
      <c r="Q5726">
        <v>0</v>
      </c>
      <c r="R5726">
        <v>3055</v>
      </c>
      <c r="S5726">
        <v>0</v>
      </c>
      <c r="T5726">
        <v>546</v>
      </c>
      <c r="U5726">
        <v>0</v>
      </c>
      <c r="V5726">
        <v>0</v>
      </c>
      <c r="W5726">
        <v>0</v>
      </c>
      <c r="X5726">
        <v>4171</v>
      </c>
      <c r="Y5726">
        <v>0</v>
      </c>
      <c r="Z5726">
        <v>0</v>
      </c>
      <c r="AA5726">
        <v>0</v>
      </c>
      <c r="AB5726">
        <v>7772</v>
      </c>
      <c r="AC5726">
        <v>0</v>
      </c>
      <c r="AD5726">
        <v>0</v>
      </c>
      <c r="AE5726">
        <v>0</v>
      </c>
      <c r="AF5726">
        <v>0</v>
      </c>
      <c r="AG5726">
        <v>0</v>
      </c>
      <c r="AH5726">
        <v>0</v>
      </c>
      <c r="AI5726">
        <v>0</v>
      </c>
      <c r="AJ5726">
        <v>0</v>
      </c>
      <c r="AK5726">
        <v>0</v>
      </c>
      <c r="AL5726">
        <v>0</v>
      </c>
      <c r="AM5726">
        <v>6312981</v>
      </c>
      <c r="AN5726">
        <v>0</v>
      </c>
      <c r="AO5726">
        <v>927396</v>
      </c>
      <c r="AP5726">
        <v>0</v>
      </c>
      <c r="AQ5726">
        <v>0</v>
      </c>
      <c r="AR5726">
        <v>0</v>
      </c>
      <c r="AS5726">
        <v>7797155</v>
      </c>
      <c r="AT5726">
        <v>0</v>
      </c>
      <c r="AU5726">
        <v>0</v>
      </c>
      <c r="AV5726">
        <v>1</v>
      </c>
      <c r="AW5726">
        <v>15037533</v>
      </c>
      <c r="AX5726">
        <v>14391</v>
      </c>
      <c r="AY5726">
        <v>9670987</v>
      </c>
      <c r="AZ5726">
        <v>0</v>
      </c>
      <c r="BA5726">
        <v>0</v>
      </c>
      <c r="BB5726">
        <v>0</v>
      </c>
      <c r="BC5726">
        <v>0</v>
      </c>
      <c r="BD5726">
        <v>0</v>
      </c>
      <c r="BE5726">
        <v>0</v>
      </c>
      <c r="BF5726">
        <v>100649</v>
      </c>
      <c r="BG5726">
        <v>645766</v>
      </c>
      <c r="BH5726">
        <v>0</v>
      </c>
      <c r="BI5726">
        <v>0</v>
      </c>
      <c r="BJ5726">
        <v>0</v>
      </c>
      <c r="BK5726">
        <v>0</v>
      </c>
      <c r="BL5726">
        <v>0</v>
      </c>
      <c r="BM5726">
        <v>0</v>
      </c>
      <c r="BN5726">
        <v>0</v>
      </c>
      <c r="BO5726">
        <v>0</v>
      </c>
      <c r="BP5726">
        <v>0</v>
      </c>
      <c r="BQ5726">
        <v>0</v>
      </c>
      <c r="BR5726">
        <v>0</v>
      </c>
      <c r="BS5726">
        <v>1.21</v>
      </c>
    </row>
    <row r="5727" spans="1:71" x14ac:dyDescent="0.25">
      <c r="A5727">
        <v>106301140</v>
      </c>
      <c r="B5727" t="s">
        <v>176</v>
      </c>
      <c r="C5727" s="1">
        <f t="shared" si="89"/>
        <v>42736</v>
      </c>
      <c r="D5727" s="2" t="s">
        <v>942</v>
      </c>
      <c r="E5727" s="1">
        <v>42736</v>
      </c>
      <c r="F5727" s="1">
        <v>42825</v>
      </c>
      <c r="G5727" t="s">
        <v>83</v>
      </c>
      <c r="H5727" t="s">
        <v>101</v>
      </c>
      <c r="I5727" t="s">
        <v>72</v>
      </c>
      <c r="J5727" t="s">
        <v>85</v>
      </c>
      <c r="K5727" t="s">
        <v>177</v>
      </c>
      <c r="L5727">
        <v>100</v>
      </c>
      <c r="M5727">
        <v>100</v>
      </c>
      <c r="N5727">
        <v>0</v>
      </c>
      <c r="O5727">
        <v>9</v>
      </c>
      <c r="P5727">
        <v>518</v>
      </c>
      <c r="Q5727">
        <v>0</v>
      </c>
      <c r="R5727">
        <v>1189</v>
      </c>
      <c r="S5727">
        <v>366</v>
      </c>
      <c r="T5727">
        <v>134</v>
      </c>
      <c r="U5727">
        <v>2436</v>
      </c>
      <c r="V5727">
        <v>0</v>
      </c>
      <c r="W5727">
        <v>0</v>
      </c>
      <c r="X5727">
        <v>173</v>
      </c>
      <c r="Y5727">
        <v>464</v>
      </c>
      <c r="Z5727">
        <v>0</v>
      </c>
      <c r="AA5727">
        <v>24</v>
      </c>
      <c r="AB5727">
        <v>4786</v>
      </c>
      <c r="AC5727">
        <v>0</v>
      </c>
      <c r="AD5727">
        <v>1795949</v>
      </c>
      <c r="AE5727">
        <v>0</v>
      </c>
      <c r="AF5727">
        <v>0</v>
      </c>
      <c r="AG5727">
        <v>0</v>
      </c>
      <c r="AH5727">
        <v>0</v>
      </c>
      <c r="AI5727">
        <v>0</v>
      </c>
      <c r="AJ5727">
        <v>0</v>
      </c>
      <c r="AK5727">
        <v>0</v>
      </c>
      <c r="AL5727">
        <v>0</v>
      </c>
      <c r="AM5727">
        <v>2240004</v>
      </c>
      <c r="AN5727">
        <v>5326778</v>
      </c>
      <c r="AO5727">
        <v>92866</v>
      </c>
      <c r="AP5727">
        <v>-1943371</v>
      </c>
      <c r="AQ5727">
        <v>0</v>
      </c>
      <c r="AR5727">
        <v>0</v>
      </c>
      <c r="AS5727">
        <v>2119500</v>
      </c>
      <c r="AT5727">
        <v>4207497</v>
      </c>
      <c r="AU5727">
        <v>0</v>
      </c>
      <c r="AV5727">
        <v>-1217341</v>
      </c>
      <c r="AW5727">
        <v>10825933</v>
      </c>
      <c r="AX5727">
        <v>42785</v>
      </c>
      <c r="AY5727">
        <v>10876885</v>
      </c>
      <c r="AZ5727">
        <v>112675</v>
      </c>
      <c r="BA5727">
        <v>0</v>
      </c>
      <c r="BB5727">
        <v>0</v>
      </c>
      <c r="BC5727">
        <v>0</v>
      </c>
      <c r="BD5727">
        <v>0</v>
      </c>
      <c r="BE5727">
        <v>0</v>
      </c>
      <c r="BF5727">
        <v>5742</v>
      </c>
      <c r="BG5727">
        <v>2393372</v>
      </c>
      <c r="BH5727">
        <v>0</v>
      </c>
      <c r="BI5727">
        <v>0</v>
      </c>
      <c r="BJ5727">
        <v>0</v>
      </c>
      <c r="BK5727">
        <v>0</v>
      </c>
      <c r="BL5727">
        <v>0</v>
      </c>
      <c r="BM5727">
        <v>0</v>
      </c>
      <c r="BN5727">
        <v>0</v>
      </c>
      <c r="BO5727">
        <v>0</v>
      </c>
      <c r="BP5727">
        <v>0</v>
      </c>
      <c r="BQ5727">
        <v>0</v>
      </c>
      <c r="BR5727">
        <v>0</v>
      </c>
      <c r="BS5727">
        <v>2.59</v>
      </c>
    </row>
    <row r="5728" spans="1:71" x14ac:dyDescent="0.25">
      <c r="A5728">
        <v>106190170</v>
      </c>
      <c r="B5728" t="s">
        <v>178</v>
      </c>
      <c r="C5728" s="1">
        <f t="shared" si="89"/>
        <v>42736</v>
      </c>
      <c r="D5728" s="2" t="s">
        <v>942</v>
      </c>
      <c r="E5728" s="1">
        <v>42736</v>
      </c>
      <c r="F5728" s="1">
        <v>42825</v>
      </c>
      <c r="G5728" t="s">
        <v>92</v>
      </c>
      <c r="H5728" t="s">
        <v>89</v>
      </c>
      <c r="I5728" t="s">
        <v>72</v>
      </c>
      <c r="J5728" t="s">
        <v>113</v>
      </c>
      <c r="K5728" t="s">
        <v>141</v>
      </c>
      <c r="L5728">
        <v>357</v>
      </c>
      <c r="M5728">
        <v>357</v>
      </c>
      <c r="N5728">
        <v>7</v>
      </c>
      <c r="O5728">
        <v>52</v>
      </c>
      <c r="P5728">
        <v>4320</v>
      </c>
      <c r="Q5728">
        <v>0</v>
      </c>
      <c r="R5728">
        <v>61</v>
      </c>
      <c r="S5728">
        <v>0</v>
      </c>
      <c r="T5728">
        <v>17485</v>
      </c>
      <c r="U5728">
        <v>2705</v>
      </c>
      <c r="V5728">
        <v>0</v>
      </c>
      <c r="W5728">
        <v>0</v>
      </c>
      <c r="X5728">
        <v>727</v>
      </c>
      <c r="Y5728">
        <v>6839</v>
      </c>
      <c r="Z5728">
        <v>33</v>
      </c>
      <c r="AA5728">
        <v>248</v>
      </c>
      <c r="AB5728">
        <v>28098</v>
      </c>
      <c r="AC5728">
        <v>0</v>
      </c>
      <c r="AD5728">
        <v>1365465</v>
      </c>
      <c r="AE5728">
        <v>-3869250</v>
      </c>
      <c r="AF5728">
        <v>0</v>
      </c>
      <c r="AG5728">
        <v>0</v>
      </c>
      <c r="AH5728">
        <v>0</v>
      </c>
      <c r="AI5728">
        <v>0</v>
      </c>
      <c r="AJ5728">
        <v>0</v>
      </c>
      <c r="AK5728">
        <v>0</v>
      </c>
      <c r="AL5728">
        <v>0</v>
      </c>
      <c r="AM5728">
        <v>484002</v>
      </c>
      <c r="AN5728">
        <v>0</v>
      </c>
      <c r="AO5728">
        <v>89506130</v>
      </c>
      <c r="AP5728">
        <v>13901756</v>
      </c>
      <c r="AQ5728">
        <v>0</v>
      </c>
      <c r="AR5728">
        <v>0</v>
      </c>
      <c r="AS5728">
        <v>9357427</v>
      </c>
      <c r="AT5728">
        <v>65663492</v>
      </c>
      <c r="AU5728">
        <v>0</v>
      </c>
      <c r="AV5728">
        <v>3667458</v>
      </c>
      <c r="AW5728">
        <v>182580265</v>
      </c>
      <c r="AX5728">
        <v>42448334</v>
      </c>
      <c r="AY5728">
        <v>256418874</v>
      </c>
      <c r="AZ5728">
        <v>0</v>
      </c>
      <c r="BA5728">
        <v>17936882</v>
      </c>
      <c r="BB5728">
        <v>0</v>
      </c>
      <c r="BC5728">
        <v>0</v>
      </c>
      <c r="BD5728">
        <v>0</v>
      </c>
      <c r="BE5728">
        <v>0</v>
      </c>
      <c r="BF5728">
        <v>7024365</v>
      </c>
      <c r="BG5728">
        <v>891163403</v>
      </c>
      <c r="BH5728">
        <v>0</v>
      </c>
      <c r="BI5728">
        <v>0</v>
      </c>
      <c r="BJ5728">
        <v>0</v>
      </c>
      <c r="BK5728">
        <v>0</v>
      </c>
      <c r="BL5728">
        <v>0</v>
      </c>
      <c r="BM5728">
        <v>0</v>
      </c>
      <c r="BN5728">
        <v>0</v>
      </c>
      <c r="BO5728">
        <v>0</v>
      </c>
      <c r="BP5728">
        <v>0</v>
      </c>
      <c r="BQ5728">
        <v>0</v>
      </c>
      <c r="BR5728">
        <v>0</v>
      </c>
      <c r="BS5728">
        <v>6.0504201680672267</v>
      </c>
    </row>
    <row r="5729" spans="1:71" x14ac:dyDescent="0.25">
      <c r="A5729">
        <v>106304113</v>
      </c>
      <c r="B5729" t="s">
        <v>179</v>
      </c>
      <c r="C5729" s="1">
        <f t="shared" si="89"/>
        <v>42736</v>
      </c>
      <c r="D5729" s="2" t="s">
        <v>942</v>
      </c>
      <c r="E5729" s="1">
        <v>42736</v>
      </c>
      <c r="F5729" s="1">
        <v>42825</v>
      </c>
      <c r="G5729" t="s">
        <v>83</v>
      </c>
      <c r="H5729" t="s">
        <v>89</v>
      </c>
      <c r="I5729" t="s">
        <v>72</v>
      </c>
      <c r="J5729" t="s">
        <v>85</v>
      </c>
      <c r="K5729" t="s">
        <v>180</v>
      </c>
      <c r="L5729">
        <v>54</v>
      </c>
      <c r="M5729">
        <v>24</v>
      </c>
      <c r="N5729">
        <v>0</v>
      </c>
      <c r="O5729">
        <v>9</v>
      </c>
      <c r="P5729">
        <v>556</v>
      </c>
      <c r="Q5729">
        <v>0</v>
      </c>
      <c r="R5729">
        <v>0</v>
      </c>
      <c r="S5729">
        <v>0</v>
      </c>
      <c r="T5729">
        <v>573</v>
      </c>
      <c r="U5729">
        <v>357</v>
      </c>
      <c r="V5729">
        <v>0</v>
      </c>
      <c r="W5729">
        <v>0</v>
      </c>
      <c r="X5729">
        <v>20</v>
      </c>
      <c r="Y5729">
        <v>1100</v>
      </c>
      <c r="Z5729">
        <v>0</v>
      </c>
      <c r="AA5729">
        <v>54</v>
      </c>
      <c r="AB5729">
        <v>2104</v>
      </c>
      <c r="AC5729">
        <v>0</v>
      </c>
      <c r="AD5729">
        <v>1276501</v>
      </c>
      <c r="AE5729">
        <v>-300000</v>
      </c>
      <c r="AF5729">
        <v>0</v>
      </c>
      <c r="AG5729">
        <v>0</v>
      </c>
      <c r="AH5729">
        <v>0</v>
      </c>
      <c r="AI5729">
        <v>0</v>
      </c>
      <c r="AJ5729">
        <v>0</v>
      </c>
      <c r="AK5729">
        <v>0</v>
      </c>
      <c r="AL5729">
        <v>0</v>
      </c>
      <c r="AM5729">
        <v>0</v>
      </c>
      <c r="AN5729">
        <v>0</v>
      </c>
      <c r="AO5729">
        <v>1494995</v>
      </c>
      <c r="AP5729">
        <v>2152563</v>
      </c>
      <c r="AQ5729">
        <v>0</v>
      </c>
      <c r="AR5729">
        <v>0</v>
      </c>
      <c r="AS5729">
        <v>301671</v>
      </c>
      <c r="AT5729">
        <v>10201255</v>
      </c>
      <c r="AU5729">
        <v>0</v>
      </c>
      <c r="AV5729">
        <v>244271</v>
      </c>
      <c r="AW5729">
        <v>14394755</v>
      </c>
      <c r="AX5729">
        <v>54864</v>
      </c>
      <c r="AY5729">
        <v>13154919</v>
      </c>
      <c r="AZ5729">
        <v>0</v>
      </c>
      <c r="BA5729">
        <v>62929</v>
      </c>
      <c r="BB5729">
        <v>0</v>
      </c>
      <c r="BC5729">
        <v>0</v>
      </c>
      <c r="BD5729">
        <v>0</v>
      </c>
      <c r="BE5729">
        <v>0</v>
      </c>
      <c r="BF5729">
        <v>151391</v>
      </c>
      <c r="BG5729">
        <v>7960469</v>
      </c>
      <c r="BH5729">
        <v>0</v>
      </c>
      <c r="BI5729">
        <v>0</v>
      </c>
      <c r="BJ5729">
        <v>0</v>
      </c>
      <c r="BK5729">
        <v>0</v>
      </c>
      <c r="BL5729">
        <v>0</v>
      </c>
      <c r="BM5729">
        <v>0</v>
      </c>
      <c r="BN5729">
        <v>0</v>
      </c>
      <c r="BO5729">
        <v>0</v>
      </c>
      <c r="BP5729">
        <v>0</v>
      </c>
      <c r="BQ5729">
        <v>0</v>
      </c>
      <c r="BR5729">
        <v>0</v>
      </c>
      <c r="BS5729">
        <v>7.1282051282051286</v>
      </c>
    </row>
    <row r="5730" spans="1:71" x14ac:dyDescent="0.25">
      <c r="A5730">
        <v>106300032</v>
      </c>
      <c r="B5730" t="s">
        <v>181</v>
      </c>
      <c r="C5730" s="1">
        <f t="shared" si="89"/>
        <v>42736</v>
      </c>
      <c r="D5730" s="2" t="s">
        <v>942</v>
      </c>
      <c r="E5730" s="1">
        <v>42736</v>
      </c>
      <c r="F5730" s="1">
        <v>42825</v>
      </c>
      <c r="G5730" t="s">
        <v>83</v>
      </c>
      <c r="H5730" t="s">
        <v>89</v>
      </c>
      <c r="I5730" t="s">
        <v>72</v>
      </c>
      <c r="J5730" t="s">
        <v>85</v>
      </c>
      <c r="K5730" t="s">
        <v>177</v>
      </c>
      <c r="L5730">
        <v>279</v>
      </c>
      <c r="M5730">
        <v>279</v>
      </c>
      <c r="N5730">
        <v>0</v>
      </c>
      <c r="O5730">
        <v>27</v>
      </c>
      <c r="P5730">
        <v>3445</v>
      </c>
      <c r="Q5730">
        <v>0</v>
      </c>
      <c r="R5730">
        <v>6</v>
      </c>
      <c r="S5730">
        <v>0</v>
      </c>
      <c r="T5730">
        <v>8620</v>
      </c>
      <c r="U5730">
        <v>1718</v>
      </c>
      <c r="V5730">
        <v>0</v>
      </c>
      <c r="W5730">
        <v>0</v>
      </c>
      <c r="X5730">
        <v>129</v>
      </c>
      <c r="Y5730">
        <v>5443</v>
      </c>
      <c r="Z5730">
        <v>0</v>
      </c>
      <c r="AA5730">
        <v>114</v>
      </c>
      <c r="AB5730">
        <v>16030</v>
      </c>
      <c r="AC5730">
        <v>0</v>
      </c>
      <c r="AD5730">
        <v>6401770</v>
      </c>
      <c r="AE5730">
        <v>-3999999</v>
      </c>
      <c r="AF5730">
        <v>0</v>
      </c>
      <c r="AG5730">
        <v>0</v>
      </c>
      <c r="AH5730">
        <v>0</v>
      </c>
      <c r="AI5730">
        <v>7872154</v>
      </c>
      <c r="AJ5730">
        <v>0</v>
      </c>
      <c r="AK5730">
        <v>0</v>
      </c>
      <c r="AL5730">
        <v>7872154</v>
      </c>
      <c r="AM5730">
        <v>453242</v>
      </c>
      <c r="AN5730">
        <v>0</v>
      </c>
      <c r="AO5730">
        <v>22118251</v>
      </c>
      <c r="AP5730">
        <v>18985839</v>
      </c>
      <c r="AQ5730">
        <v>0</v>
      </c>
      <c r="AR5730">
        <v>0</v>
      </c>
      <c r="AS5730">
        <v>1874131</v>
      </c>
      <c r="AT5730">
        <v>71385963</v>
      </c>
      <c r="AU5730">
        <v>0</v>
      </c>
      <c r="AV5730">
        <v>1650274</v>
      </c>
      <c r="AW5730">
        <v>116467700</v>
      </c>
      <c r="AX5730">
        <v>14580380</v>
      </c>
      <c r="AY5730">
        <v>128954162</v>
      </c>
      <c r="AZ5730">
        <v>0</v>
      </c>
      <c r="BA5730">
        <v>-3445940</v>
      </c>
      <c r="BB5730">
        <v>0</v>
      </c>
      <c r="BC5730">
        <v>0</v>
      </c>
      <c r="BD5730">
        <v>0</v>
      </c>
      <c r="BE5730">
        <v>0</v>
      </c>
      <c r="BF5730">
        <v>6779529</v>
      </c>
      <c r="BG5730">
        <v>626371923</v>
      </c>
      <c r="BH5730">
        <v>0</v>
      </c>
      <c r="BI5730">
        <v>0</v>
      </c>
      <c r="BJ5730">
        <v>0</v>
      </c>
      <c r="BK5730">
        <v>0</v>
      </c>
      <c r="BL5730">
        <v>0</v>
      </c>
      <c r="BM5730">
        <v>0</v>
      </c>
      <c r="BN5730">
        <v>0</v>
      </c>
      <c r="BO5730">
        <v>0</v>
      </c>
      <c r="BP5730">
        <v>0</v>
      </c>
      <c r="BQ5730">
        <v>0</v>
      </c>
      <c r="BR5730">
        <v>0</v>
      </c>
      <c r="BS5730">
        <v>6.1738351254480284</v>
      </c>
    </row>
    <row r="5731" spans="1:71" x14ac:dyDescent="0.25">
      <c r="A5731">
        <v>106010776</v>
      </c>
      <c r="B5731" t="s">
        <v>182</v>
      </c>
      <c r="C5731" s="1">
        <f t="shared" si="89"/>
        <v>42736</v>
      </c>
      <c r="D5731" s="2" t="s">
        <v>942</v>
      </c>
      <c r="E5731" s="1">
        <v>42736</v>
      </c>
      <c r="F5731" s="1">
        <v>42825</v>
      </c>
      <c r="G5731" t="s">
        <v>88</v>
      </c>
      <c r="H5731" t="s">
        <v>89</v>
      </c>
      <c r="I5731" t="s">
        <v>72</v>
      </c>
      <c r="J5731" t="s">
        <v>85</v>
      </c>
      <c r="K5731" t="s">
        <v>98</v>
      </c>
      <c r="L5731">
        <v>190</v>
      </c>
      <c r="M5731">
        <v>190</v>
      </c>
      <c r="N5731">
        <v>0</v>
      </c>
      <c r="O5731">
        <v>20</v>
      </c>
      <c r="P5731">
        <v>2592</v>
      </c>
      <c r="Q5731">
        <v>0</v>
      </c>
      <c r="R5731">
        <v>41</v>
      </c>
      <c r="S5731">
        <v>0</v>
      </c>
      <c r="T5731">
        <v>7314</v>
      </c>
      <c r="U5731">
        <v>2378</v>
      </c>
      <c r="V5731">
        <v>0</v>
      </c>
      <c r="W5731">
        <v>0</v>
      </c>
      <c r="X5731">
        <v>0</v>
      </c>
      <c r="Y5731">
        <v>3386</v>
      </c>
      <c r="Z5731">
        <v>0</v>
      </c>
      <c r="AA5731">
        <v>140</v>
      </c>
      <c r="AB5731">
        <v>13259</v>
      </c>
      <c r="AC5731">
        <v>0</v>
      </c>
      <c r="AD5731">
        <v>1493476</v>
      </c>
      <c r="AE5731">
        <v>-7120966</v>
      </c>
      <c r="AF5731">
        <v>0</v>
      </c>
      <c r="AG5731">
        <v>0</v>
      </c>
      <c r="AH5731">
        <v>0</v>
      </c>
      <c r="AI5731">
        <v>0</v>
      </c>
      <c r="AJ5731">
        <v>0</v>
      </c>
      <c r="AK5731">
        <v>0</v>
      </c>
      <c r="AL5731">
        <v>0</v>
      </c>
      <c r="AM5731">
        <v>614850</v>
      </c>
      <c r="AN5731">
        <v>0</v>
      </c>
      <c r="AO5731">
        <v>37278262</v>
      </c>
      <c r="AP5731">
        <v>14842549</v>
      </c>
      <c r="AQ5731">
        <v>-11790</v>
      </c>
      <c r="AR5731">
        <v>0</v>
      </c>
      <c r="AS5731">
        <v>0</v>
      </c>
      <c r="AT5731">
        <v>51714019</v>
      </c>
      <c r="AU5731">
        <v>151525</v>
      </c>
      <c r="AV5731">
        <v>2568280</v>
      </c>
      <c r="AW5731">
        <v>107157695</v>
      </c>
      <c r="AX5731">
        <v>15526000</v>
      </c>
      <c r="AY5731">
        <v>149284000</v>
      </c>
      <c r="AZ5731">
        <v>0</v>
      </c>
      <c r="BA5731">
        <v>7033000</v>
      </c>
      <c r="BB5731">
        <v>0</v>
      </c>
      <c r="BC5731">
        <v>0</v>
      </c>
      <c r="BD5731">
        <v>0</v>
      </c>
      <c r="BE5731">
        <v>0</v>
      </c>
      <c r="BF5731">
        <v>11900000</v>
      </c>
      <c r="BG5731">
        <v>286486000</v>
      </c>
      <c r="BH5731">
        <v>0</v>
      </c>
      <c r="BI5731">
        <v>0</v>
      </c>
      <c r="BJ5731">
        <v>0</v>
      </c>
      <c r="BK5731">
        <v>0</v>
      </c>
      <c r="BL5731">
        <v>0</v>
      </c>
      <c r="BM5731">
        <v>0</v>
      </c>
      <c r="BN5731">
        <v>0</v>
      </c>
      <c r="BO5731">
        <v>0</v>
      </c>
      <c r="BP5731">
        <v>0</v>
      </c>
      <c r="BQ5731">
        <v>0</v>
      </c>
      <c r="BR5731">
        <v>0</v>
      </c>
      <c r="BS5731">
        <v>6.8210526315789473</v>
      </c>
    </row>
    <row r="5732" spans="1:71" x14ac:dyDescent="0.25">
      <c r="A5732">
        <v>106434051</v>
      </c>
      <c r="B5732" t="s">
        <v>183</v>
      </c>
      <c r="C5732" s="1">
        <f t="shared" si="89"/>
        <v>42736</v>
      </c>
      <c r="D5732" s="2" t="s">
        <v>942</v>
      </c>
      <c r="E5732" s="1">
        <v>42736</v>
      </c>
      <c r="F5732" s="1">
        <v>42825</v>
      </c>
      <c r="G5732" t="s">
        <v>184</v>
      </c>
      <c r="H5732" t="s">
        <v>101</v>
      </c>
      <c r="I5732" t="s">
        <v>72</v>
      </c>
      <c r="J5732" t="s">
        <v>85</v>
      </c>
      <c r="K5732" t="s">
        <v>185</v>
      </c>
      <c r="L5732">
        <v>27</v>
      </c>
      <c r="M5732">
        <v>25</v>
      </c>
      <c r="N5732">
        <v>0</v>
      </c>
      <c r="O5732">
        <v>0</v>
      </c>
      <c r="P5732">
        <v>3</v>
      </c>
      <c r="Q5732">
        <v>0</v>
      </c>
      <c r="R5732">
        <v>0</v>
      </c>
      <c r="S5732">
        <v>0</v>
      </c>
      <c r="T5732">
        <v>1683</v>
      </c>
      <c r="U5732">
        <v>306</v>
      </c>
      <c r="V5732">
        <v>0</v>
      </c>
      <c r="W5732">
        <v>0</v>
      </c>
      <c r="X5732">
        <v>0</v>
      </c>
      <c r="Y5732">
        <v>185</v>
      </c>
      <c r="Z5732">
        <v>0</v>
      </c>
      <c r="AA5732">
        <v>0</v>
      </c>
      <c r="AB5732">
        <v>2174</v>
      </c>
      <c r="AC5732">
        <v>0</v>
      </c>
      <c r="AD5732">
        <v>0</v>
      </c>
      <c r="AE5732">
        <v>0</v>
      </c>
      <c r="AF5732">
        <v>0</v>
      </c>
      <c r="AG5732">
        <v>0</v>
      </c>
      <c r="AH5732">
        <v>0</v>
      </c>
      <c r="AI5732">
        <v>0</v>
      </c>
      <c r="AJ5732">
        <v>0</v>
      </c>
      <c r="AK5732">
        <v>0</v>
      </c>
      <c r="AL5732">
        <v>0</v>
      </c>
      <c r="AM5732">
        <v>0</v>
      </c>
      <c r="AN5732">
        <v>0</v>
      </c>
      <c r="AO5732">
        <v>1865307</v>
      </c>
      <c r="AP5732">
        <v>529108</v>
      </c>
      <c r="AQ5732">
        <v>0</v>
      </c>
      <c r="AR5732">
        <v>0</v>
      </c>
      <c r="AS5732">
        <v>0</v>
      </c>
      <c r="AT5732">
        <v>216265</v>
      </c>
      <c r="AU5732">
        <v>0</v>
      </c>
      <c r="AV5732">
        <v>0</v>
      </c>
      <c r="AW5732">
        <v>2610680</v>
      </c>
      <c r="AX5732">
        <v>0</v>
      </c>
      <c r="AY5732">
        <v>2071164</v>
      </c>
      <c r="AZ5732">
        <v>0</v>
      </c>
      <c r="BA5732">
        <v>0</v>
      </c>
      <c r="BB5732">
        <v>0</v>
      </c>
      <c r="BC5732">
        <v>0</v>
      </c>
      <c r="BD5732">
        <v>0</v>
      </c>
      <c r="BE5732">
        <v>0</v>
      </c>
      <c r="BF5732">
        <v>87726</v>
      </c>
      <c r="BG5732">
        <v>782463</v>
      </c>
      <c r="BH5732">
        <v>0</v>
      </c>
      <c r="BI5732">
        <v>0</v>
      </c>
      <c r="BJ5732">
        <v>0</v>
      </c>
      <c r="BK5732">
        <v>0</v>
      </c>
      <c r="BL5732">
        <v>0</v>
      </c>
      <c r="BM5732">
        <v>0</v>
      </c>
      <c r="BN5732">
        <v>0</v>
      </c>
      <c r="BO5732">
        <v>0</v>
      </c>
      <c r="BP5732">
        <v>0</v>
      </c>
      <c r="BQ5732">
        <v>0</v>
      </c>
      <c r="BR5732">
        <v>0</v>
      </c>
      <c r="BS5732">
        <v>5.7692307692307696E-2</v>
      </c>
    </row>
    <row r="5733" spans="1:71" x14ac:dyDescent="0.25">
      <c r="A5733">
        <v>106382715</v>
      </c>
      <c r="B5733" t="s">
        <v>186</v>
      </c>
      <c r="C5733" s="1">
        <f t="shared" si="89"/>
        <v>42736</v>
      </c>
      <c r="D5733" s="2" t="s">
        <v>942</v>
      </c>
      <c r="E5733" s="1">
        <v>42736</v>
      </c>
      <c r="F5733" s="1">
        <v>42825</v>
      </c>
      <c r="G5733" t="s">
        <v>159</v>
      </c>
      <c r="H5733" t="s">
        <v>89</v>
      </c>
      <c r="I5733" t="s">
        <v>72</v>
      </c>
      <c r="J5733" t="s">
        <v>85</v>
      </c>
      <c r="K5733" t="s">
        <v>160</v>
      </c>
      <c r="L5733">
        <v>60</v>
      </c>
      <c r="M5733">
        <v>25</v>
      </c>
      <c r="N5733">
        <v>0</v>
      </c>
      <c r="O5733">
        <v>2</v>
      </c>
      <c r="P5733">
        <v>424</v>
      </c>
      <c r="Q5733">
        <v>0</v>
      </c>
      <c r="R5733">
        <v>1021</v>
      </c>
      <c r="S5733">
        <v>321</v>
      </c>
      <c r="T5733">
        <v>96</v>
      </c>
      <c r="U5733">
        <v>151</v>
      </c>
      <c r="V5733">
        <v>0</v>
      </c>
      <c r="W5733">
        <v>0</v>
      </c>
      <c r="X5733">
        <v>534</v>
      </c>
      <c r="Y5733">
        <v>0</v>
      </c>
      <c r="Z5733">
        <v>0</v>
      </c>
      <c r="AA5733">
        <v>20</v>
      </c>
      <c r="AB5733">
        <v>2143</v>
      </c>
      <c r="AC5733">
        <v>0</v>
      </c>
      <c r="AD5733">
        <v>152295</v>
      </c>
      <c r="AE5733">
        <v>0</v>
      </c>
      <c r="AF5733">
        <v>0</v>
      </c>
      <c r="AG5733">
        <v>0</v>
      </c>
      <c r="AH5733">
        <v>5270264</v>
      </c>
      <c r="AI5733">
        <v>3153963</v>
      </c>
      <c r="AJ5733">
        <v>0</v>
      </c>
      <c r="AK5733">
        <v>765518</v>
      </c>
      <c r="AL5733">
        <v>9189745</v>
      </c>
      <c r="AM5733">
        <v>4773669</v>
      </c>
      <c r="AN5733">
        <v>8510729</v>
      </c>
      <c r="AO5733">
        <v>1338503</v>
      </c>
      <c r="AP5733">
        <v>3153963</v>
      </c>
      <c r="AQ5733">
        <v>0</v>
      </c>
      <c r="AR5733">
        <v>0</v>
      </c>
      <c r="AS5733">
        <v>9135292</v>
      </c>
      <c r="AT5733">
        <v>765518</v>
      </c>
      <c r="AU5733">
        <v>3024</v>
      </c>
      <c r="AV5733">
        <v>255524</v>
      </c>
      <c r="AW5733">
        <v>27936222</v>
      </c>
      <c r="AX5733">
        <v>1450903</v>
      </c>
      <c r="AY5733">
        <v>26782024</v>
      </c>
      <c r="AZ5733">
        <v>1473749</v>
      </c>
      <c r="BA5733">
        <v>20387</v>
      </c>
      <c r="BB5733">
        <v>0</v>
      </c>
      <c r="BC5733">
        <v>0</v>
      </c>
      <c r="BD5733">
        <v>0</v>
      </c>
      <c r="BE5733">
        <v>0</v>
      </c>
      <c r="BF5733">
        <v>2275802</v>
      </c>
      <c r="BG5733">
        <v>250508370</v>
      </c>
      <c r="BH5733">
        <v>0</v>
      </c>
      <c r="BI5733">
        <v>0</v>
      </c>
      <c r="BJ5733">
        <v>0</v>
      </c>
      <c r="BK5733">
        <v>0</v>
      </c>
      <c r="BL5733">
        <v>0</v>
      </c>
      <c r="BM5733">
        <v>0</v>
      </c>
      <c r="BN5733">
        <v>0</v>
      </c>
      <c r="BO5733">
        <v>0</v>
      </c>
      <c r="BP5733">
        <v>0</v>
      </c>
      <c r="BQ5733">
        <v>0</v>
      </c>
      <c r="BR5733">
        <v>0</v>
      </c>
      <c r="BS5733">
        <v>4.9882352941176471</v>
      </c>
    </row>
    <row r="5734" spans="1:71" x14ac:dyDescent="0.25">
      <c r="A5734">
        <v>106361144</v>
      </c>
      <c r="B5734" t="s">
        <v>187</v>
      </c>
      <c r="C5734" s="1">
        <f t="shared" si="89"/>
        <v>42736</v>
      </c>
      <c r="D5734" s="2" t="s">
        <v>942</v>
      </c>
      <c r="E5734" s="1">
        <v>42736</v>
      </c>
      <c r="F5734" s="1">
        <v>42825</v>
      </c>
      <c r="G5734" t="s">
        <v>111</v>
      </c>
      <c r="H5734" t="s">
        <v>101</v>
      </c>
      <c r="I5734" t="s">
        <v>72</v>
      </c>
      <c r="J5734" t="s">
        <v>85</v>
      </c>
      <c r="K5734" t="s">
        <v>164</v>
      </c>
      <c r="L5734">
        <v>112</v>
      </c>
      <c r="M5734">
        <v>112</v>
      </c>
      <c r="N5734">
        <v>0</v>
      </c>
      <c r="O5734">
        <v>21</v>
      </c>
      <c r="P5734">
        <v>1424</v>
      </c>
      <c r="Q5734">
        <v>0</v>
      </c>
      <c r="R5734">
        <v>1046</v>
      </c>
      <c r="S5734">
        <v>1029</v>
      </c>
      <c r="T5734">
        <v>424</v>
      </c>
      <c r="U5734">
        <v>1118</v>
      </c>
      <c r="V5734">
        <v>0</v>
      </c>
      <c r="W5734">
        <v>0</v>
      </c>
      <c r="X5734">
        <v>501</v>
      </c>
      <c r="Y5734">
        <v>95</v>
      </c>
      <c r="Z5734">
        <v>0</v>
      </c>
      <c r="AA5734">
        <v>41</v>
      </c>
      <c r="AB5734">
        <v>4254</v>
      </c>
      <c r="AC5734">
        <v>0</v>
      </c>
      <c r="AD5734">
        <v>3686772</v>
      </c>
      <c r="AE5734">
        <v>0</v>
      </c>
      <c r="AF5734">
        <v>0</v>
      </c>
      <c r="AG5734">
        <v>0</v>
      </c>
      <c r="AH5734">
        <v>651890</v>
      </c>
      <c r="AI5734">
        <v>0</v>
      </c>
      <c r="AJ5734">
        <v>0</v>
      </c>
      <c r="AK5734">
        <v>0</v>
      </c>
      <c r="AL5734">
        <v>651890</v>
      </c>
      <c r="AM5734">
        <v>4176413</v>
      </c>
      <c r="AN5734">
        <v>6081783</v>
      </c>
      <c r="AO5734">
        <v>2950860</v>
      </c>
      <c r="AP5734">
        <v>3821657</v>
      </c>
      <c r="AQ5734">
        <v>0</v>
      </c>
      <c r="AR5734">
        <v>0</v>
      </c>
      <c r="AS5734">
        <v>6664257</v>
      </c>
      <c r="AT5734">
        <v>457742</v>
      </c>
      <c r="AU5734">
        <v>0</v>
      </c>
      <c r="AV5734">
        <v>195632</v>
      </c>
      <c r="AW5734">
        <v>24348344</v>
      </c>
      <c r="AX5734">
        <v>162074</v>
      </c>
      <c r="AY5734">
        <v>20888030</v>
      </c>
      <c r="AZ5734">
        <v>0</v>
      </c>
      <c r="BA5734">
        <v>5268</v>
      </c>
      <c r="BB5734">
        <v>0</v>
      </c>
      <c r="BC5734">
        <v>0</v>
      </c>
      <c r="BD5734">
        <v>0</v>
      </c>
      <c r="BE5734">
        <v>0</v>
      </c>
      <c r="BF5734">
        <v>577825</v>
      </c>
      <c r="BG5734">
        <v>49989264</v>
      </c>
      <c r="BH5734">
        <v>0</v>
      </c>
      <c r="BI5734">
        <v>3</v>
      </c>
      <c r="BJ5734">
        <v>9</v>
      </c>
      <c r="BK5734">
        <v>32</v>
      </c>
      <c r="BL5734">
        <v>177973</v>
      </c>
      <c r="BM5734">
        <v>184676</v>
      </c>
      <c r="BN5734">
        <v>273188</v>
      </c>
      <c r="BO5734">
        <v>0</v>
      </c>
      <c r="BP5734">
        <v>0</v>
      </c>
      <c r="BQ5734">
        <v>89461</v>
      </c>
      <c r="BR5734">
        <v>21</v>
      </c>
      <c r="BS5734">
        <v>6.3571428571428568</v>
      </c>
    </row>
    <row r="5735" spans="1:71" x14ac:dyDescent="0.25">
      <c r="A5735">
        <v>106190636</v>
      </c>
      <c r="B5735" t="s">
        <v>188</v>
      </c>
      <c r="C5735" s="1">
        <f t="shared" si="89"/>
        <v>42736</v>
      </c>
      <c r="D5735" s="2" t="s">
        <v>942</v>
      </c>
      <c r="E5735" s="1">
        <v>42736</v>
      </c>
      <c r="F5735" s="1">
        <v>42825</v>
      </c>
      <c r="G5735" t="s">
        <v>92</v>
      </c>
      <c r="H5735" t="s">
        <v>89</v>
      </c>
      <c r="I5735" t="s">
        <v>72</v>
      </c>
      <c r="J5735" t="s">
        <v>85</v>
      </c>
      <c r="K5735" t="s">
        <v>189</v>
      </c>
      <c r="L5735">
        <v>518</v>
      </c>
      <c r="M5735">
        <v>351</v>
      </c>
      <c r="N5735">
        <v>33</v>
      </c>
      <c r="O5735">
        <v>219</v>
      </c>
      <c r="P5735">
        <v>6246</v>
      </c>
      <c r="Q5735">
        <v>0</v>
      </c>
      <c r="R5735">
        <v>7946</v>
      </c>
      <c r="S5735">
        <v>4718</v>
      </c>
      <c r="T5735">
        <v>5190</v>
      </c>
      <c r="U5735">
        <v>5847</v>
      </c>
      <c r="V5735">
        <v>0</v>
      </c>
      <c r="W5735">
        <v>0</v>
      </c>
      <c r="X5735">
        <v>63</v>
      </c>
      <c r="Y5735">
        <v>3589</v>
      </c>
      <c r="Z5735">
        <v>72</v>
      </c>
      <c r="AA5735">
        <v>493</v>
      </c>
      <c r="AB5735">
        <v>27918</v>
      </c>
      <c r="AC5735">
        <v>0</v>
      </c>
      <c r="AD5735">
        <v>3499981</v>
      </c>
      <c r="AE5735">
        <v>-2358120</v>
      </c>
      <c r="AF5735">
        <v>0</v>
      </c>
      <c r="AG5735">
        <v>0</v>
      </c>
      <c r="AH5735">
        <v>0</v>
      </c>
      <c r="AI5735">
        <v>1732000</v>
      </c>
      <c r="AJ5735">
        <v>0</v>
      </c>
      <c r="AK5735">
        <v>0</v>
      </c>
      <c r="AL5735">
        <v>1732000</v>
      </c>
      <c r="AM5735">
        <v>21669081</v>
      </c>
      <c r="AN5735">
        <v>22052891</v>
      </c>
      <c r="AO5735">
        <v>10205817</v>
      </c>
      <c r="AP5735">
        <v>12916905</v>
      </c>
      <c r="AQ5735">
        <v>0</v>
      </c>
      <c r="AR5735">
        <v>0</v>
      </c>
      <c r="AS5735">
        <v>652546</v>
      </c>
      <c r="AT5735">
        <v>24077606</v>
      </c>
      <c r="AU5735">
        <v>0</v>
      </c>
      <c r="AV5735">
        <v>-366769</v>
      </c>
      <c r="AW5735">
        <v>91208077</v>
      </c>
      <c r="AX5735">
        <v>1656953</v>
      </c>
      <c r="AY5735">
        <v>95330208</v>
      </c>
      <c r="AZ5735">
        <v>1877176</v>
      </c>
      <c r="BA5735">
        <v>7692549</v>
      </c>
      <c r="BB5735">
        <v>0</v>
      </c>
      <c r="BC5735">
        <v>0</v>
      </c>
      <c r="BD5735">
        <v>1160440</v>
      </c>
      <c r="BE5735">
        <v>571560</v>
      </c>
      <c r="BF5735">
        <v>26014441</v>
      </c>
      <c r="BG5735">
        <v>117370559</v>
      </c>
      <c r="BH5735">
        <v>0</v>
      </c>
      <c r="BI5735">
        <v>0</v>
      </c>
      <c r="BJ5735">
        <v>0</v>
      </c>
      <c r="BK5735">
        <v>0</v>
      </c>
      <c r="BL5735">
        <v>0</v>
      </c>
      <c r="BM5735">
        <v>0</v>
      </c>
      <c r="BN5735">
        <v>0</v>
      </c>
      <c r="BO5735">
        <v>0</v>
      </c>
      <c r="BP5735">
        <v>0</v>
      </c>
      <c r="BQ5735">
        <v>0</v>
      </c>
      <c r="BR5735">
        <v>0</v>
      </c>
      <c r="BS5735">
        <v>7.1875719217491367</v>
      </c>
    </row>
    <row r="5736" spans="1:71" x14ac:dyDescent="0.25">
      <c r="A5736">
        <v>106190176</v>
      </c>
      <c r="B5736" t="s">
        <v>190</v>
      </c>
      <c r="C5736" s="1">
        <f t="shared" si="89"/>
        <v>42736</v>
      </c>
      <c r="D5736" s="2" t="s">
        <v>942</v>
      </c>
      <c r="E5736" s="1">
        <v>42736</v>
      </c>
      <c r="F5736" s="1">
        <v>42825</v>
      </c>
      <c r="G5736" t="s">
        <v>92</v>
      </c>
      <c r="H5736" t="s">
        <v>89</v>
      </c>
      <c r="I5736" t="s">
        <v>72</v>
      </c>
      <c r="J5736" t="s">
        <v>85</v>
      </c>
      <c r="K5736" t="s">
        <v>191</v>
      </c>
      <c r="L5736">
        <v>217</v>
      </c>
      <c r="M5736">
        <v>217</v>
      </c>
      <c r="N5736">
        <v>0</v>
      </c>
      <c r="O5736">
        <v>2</v>
      </c>
      <c r="P5736">
        <v>1633</v>
      </c>
      <c r="Q5736">
        <v>0</v>
      </c>
      <c r="R5736">
        <v>5300</v>
      </c>
      <c r="S5736">
        <v>64</v>
      </c>
      <c r="T5736">
        <v>3246</v>
      </c>
      <c r="U5736">
        <v>855</v>
      </c>
      <c r="V5736">
        <v>0</v>
      </c>
      <c r="W5736">
        <v>0</v>
      </c>
      <c r="X5736">
        <v>309</v>
      </c>
      <c r="Y5736">
        <v>8052</v>
      </c>
      <c r="Z5736">
        <v>4</v>
      </c>
      <c r="AA5736">
        <v>22</v>
      </c>
      <c r="AB5736">
        <v>17852</v>
      </c>
      <c r="AC5736">
        <v>0</v>
      </c>
      <c r="AD5736">
        <v>11162546</v>
      </c>
      <c r="AE5736">
        <v>0</v>
      </c>
      <c r="AF5736">
        <v>0</v>
      </c>
      <c r="AG5736">
        <v>0</v>
      </c>
      <c r="AH5736">
        <v>0</v>
      </c>
      <c r="AI5736">
        <v>0</v>
      </c>
      <c r="AJ5736">
        <v>0</v>
      </c>
      <c r="AK5736">
        <v>0</v>
      </c>
      <c r="AL5736">
        <v>0</v>
      </c>
      <c r="AM5736">
        <v>55362480</v>
      </c>
      <c r="AN5736">
        <v>6322060</v>
      </c>
      <c r="AO5736">
        <v>10681480</v>
      </c>
      <c r="AP5736">
        <v>15432326</v>
      </c>
      <c r="AQ5736">
        <v>0</v>
      </c>
      <c r="AR5736">
        <v>0</v>
      </c>
      <c r="AS5736">
        <v>5283058</v>
      </c>
      <c r="AT5736">
        <v>154429864</v>
      </c>
      <c r="AU5736">
        <v>0</v>
      </c>
      <c r="AV5736">
        <v>598356</v>
      </c>
      <c r="AW5736">
        <v>248109624</v>
      </c>
      <c r="AX5736">
        <v>9553169</v>
      </c>
      <c r="AY5736">
        <v>264699272</v>
      </c>
      <c r="AZ5736">
        <v>0</v>
      </c>
      <c r="BA5736">
        <v>29993933</v>
      </c>
      <c r="BB5736">
        <v>0</v>
      </c>
      <c r="BC5736">
        <v>0</v>
      </c>
      <c r="BD5736">
        <v>0</v>
      </c>
      <c r="BE5736">
        <v>0</v>
      </c>
      <c r="BF5736">
        <v>26474456</v>
      </c>
      <c r="BG5736">
        <v>428522341</v>
      </c>
      <c r="BH5736">
        <v>0</v>
      </c>
      <c r="BI5736">
        <v>0</v>
      </c>
      <c r="BJ5736">
        <v>0</v>
      </c>
      <c r="BK5736">
        <v>0</v>
      </c>
      <c r="BL5736">
        <v>0</v>
      </c>
      <c r="BM5736">
        <v>0</v>
      </c>
      <c r="BN5736">
        <v>0</v>
      </c>
      <c r="BO5736">
        <v>0</v>
      </c>
      <c r="BP5736">
        <v>0</v>
      </c>
      <c r="BQ5736">
        <v>0</v>
      </c>
      <c r="BR5736">
        <v>0</v>
      </c>
      <c r="BS5736">
        <v>3.7626728110599079</v>
      </c>
    </row>
    <row r="5737" spans="1:71" x14ac:dyDescent="0.25">
      <c r="A5737">
        <v>106100005</v>
      </c>
      <c r="B5737" t="s">
        <v>192</v>
      </c>
      <c r="C5737" s="1">
        <f t="shared" si="89"/>
        <v>42736</v>
      </c>
      <c r="D5737" s="2" t="s">
        <v>942</v>
      </c>
      <c r="E5737" s="1">
        <v>42736</v>
      </c>
      <c r="F5737" s="1">
        <v>42825</v>
      </c>
      <c r="G5737" t="s">
        <v>80</v>
      </c>
      <c r="H5737" t="s">
        <v>89</v>
      </c>
      <c r="I5737" t="s">
        <v>72</v>
      </c>
      <c r="J5737" t="s">
        <v>85</v>
      </c>
      <c r="K5737" t="s">
        <v>193</v>
      </c>
      <c r="L5737">
        <v>208</v>
      </c>
      <c r="M5737">
        <v>186</v>
      </c>
      <c r="N5737">
        <v>19</v>
      </c>
      <c r="O5737">
        <v>34</v>
      </c>
      <c r="P5737">
        <v>3808</v>
      </c>
      <c r="Q5737">
        <v>0</v>
      </c>
      <c r="R5737">
        <v>6204</v>
      </c>
      <c r="S5737">
        <v>1968</v>
      </c>
      <c r="T5737">
        <v>778</v>
      </c>
      <c r="U5737">
        <v>3567</v>
      </c>
      <c r="V5737">
        <v>0</v>
      </c>
      <c r="W5737">
        <v>0</v>
      </c>
      <c r="X5737">
        <v>125</v>
      </c>
      <c r="Y5737">
        <v>3997</v>
      </c>
      <c r="Z5737">
        <v>30</v>
      </c>
      <c r="AA5737">
        <v>39</v>
      </c>
      <c r="AB5737">
        <v>16708</v>
      </c>
      <c r="AC5737">
        <v>0</v>
      </c>
      <c r="AD5737">
        <v>4224879</v>
      </c>
      <c r="AE5737">
        <v>0</v>
      </c>
      <c r="AF5737">
        <v>0</v>
      </c>
      <c r="AG5737">
        <v>0</v>
      </c>
      <c r="AH5737">
        <v>0</v>
      </c>
      <c r="AI5737">
        <v>0</v>
      </c>
      <c r="AJ5737">
        <v>0</v>
      </c>
      <c r="AK5737">
        <v>99701</v>
      </c>
      <c r="AL5737">
        <v>99701</v>
      </c>
      <c r="AM5737">
        <v>20340555</v>
      </c>
      <c r="AN5737">
        <v>4390568</v>
      </c>
      <c r="AO5737">
        <v>101134</v>
      </c>
      <c r="AP5737">
        <v>8332149</v>
      </c>
      <c r="AQ5737">
        <v>0</v>
      </c>
      <c r="AR5737">
        <v>0</v>
      </c>
      <c r="AS5737">
        <v>2802323</v>
      </c>
      <c r="AT5737">
        <v>40979400</v>
      </c>
      <c r="AU5737">
        <v>858272</v>
      </c>
      <c r="AV5737">
        <v>1400339</v>
      </c>
      <c r="AW5737">
        <v>79204740</v>
      </c>
      <c r="AX5737">
        <v>807673</v>
      </c>
      <c r="AY5737">
        <v>90935832</v>
      </c>
      <c r="AZ5737">
        <v>3095320</v>
      </c>
      <c r="BA5737">
        <v>-650999</v>
      </c>
      <c r="BB5737">
        <v>0</v>
      </c>
      <c r="BC5737">
        <v>0</v>
      </c>
      <c r="BD5737">
        <v>0</v>
      </c>
      <c r="BE5737">
        <v>0</v>
      </c>
      <c r="BF5737">
        <v>4545641</v>
      </c>
      <c r="BG5737">
        <v>383535575</v>
      </c>
      <c r="BH5737">
        <v>0</v>
      </c>
      <c r="BI5737">
        <v>0</v>
      </c>
      <c r="BJ5737">
        <v>0</v>
      </c>
      <c r="BK5737">
        <v>0</v>
      </c>
      <c r="BL5737">
        <v>0</v>
      </c>
      <c r="BM5737">
        <v>0</v>
      </c>
      <c r="BN5737">
        <v>0</v>
      </c>
      <c r="BO5737">
        <v>0</v>
      </c>
      <c r="BP5737">
        <v>0</v>
      </c>
      <c r="BQ5737">
        <v>0</v>
      </c>
      <c r="BR5737">
        <v>0</v>
      </c>
      <c r="BS5737">
        <v>9.6649746192893407</v>
      </c>
    </row>
    <row r="5738" spans="1:71" x14ac:dyDescent="0.25">
      <c r="A5738">
        <v>106100697</v>
      </c>
      <c r="B5738" t="s">
        <v>194</v>
      </c>
      <c r="C5738" s="1">
        <f t="shared" si="89"/>
        <v>42736</v>
      </c>
      <c r="D5738" s="2" t="s">
        <v>942</v>
      </c>
      <c r="E5738" s="1">
        <v>42736</v>
      </c>
      <c r="F5738" s="1">
        <v>42825</v>
      </c>
      <c r="G5738" t="s">
        <v>80</v>
      </c>
      <c r="H5738" t="s">
        <v>71</v>
      </c>
      <c r="I5738" t="s">
        <v>72</v>
      </c>
      <c r="J5738" t="s">
        <v>73</v>
      </c>
      <c r="K5738" t="s">
        <v>195</v>
      </c>
      <c r="L5738">
        <v>116</v>
      </c>
      <c r="M5738">
        <v>90</v>
      </c>
      <c r="N5738">
        <v>0</v>
      </c>
      <c r="O5738">
        <v>0</v>
      </c>
      <c r="P5738">
        <v>52</v>
      </c>
      <c r="Q5738">
        <v>12</v>
      </c>
      <c r="R5738">
        <v>138</v>
      </c>
      <c r="S5738">
        <v>10</v>
      </c>
      <c r="T5738">
        <v>6498</v>
      </c>
      <c r="U5738">
        <v>21</v>
      </c>
      <c r="V5738">
        <v>0</v>
      </c>
      <c r="W5738">
        <v>0</v>
      </c>
      <c r="X5738">
        <v>0</v>
      </c>
      <c r="Y5738">
        <v>13</v>
      </c>
      <c r="Z5738">
        <v>0</v>
      </c>
      <c r="AA5738">
        <v>0</v>
      </c>
      <c r="AB5738">
        <v>6680</v>
      </c>
      <c r="AC5738">
        <v>6570</v>
      </c>
      <c r="AD5738">
        <v>60466</v>
      </c>
      <c r="AE5738">
        <v>-27207</v>
      </c>
      <c r="AF5738">
        <v>0</v>
      </c>
      <c r="AG5738">
        <v>0</v>
      </c>
      <c r="AH5738">
        <v>0</v>
      </c>
      <c r="AI5738">
        <v>0</v>
      </c>
      <c r="AJ5738">
        <v>0</v>
      </c>
      <c r="AK5738">
        <v>0</v>
      </c>
      <c r="AL5738">
        <v>0</v>
      </c>
      <c r="AM5738">
        <v>382385</v>
      </c>
      <c r="AN5738">
        <v>60875</v>
      </c>
      <c r="AO5738">
        <v>2410401</v>
      </c>
      <c r="AP5738">
        <v>411585</v>
      </c>
      <c r="AQ5738">
        <v>0</v>
      </c>
      <c r="AR5738">
        <v>0</v>
      </c>
      <c r="AS5738">
        <v>100935</v>
      </c>
      <c r="AT5738">
        <v>704504</v>
      </c>
      <c r="AU5738">
        <v>0</v>
      </c>
      <c r="AV5738">
        <v>94472</v>
      </c>
      <c r="AW5738">
        <v>4165157</v>
      </c>
      <c r="AX5738">
        <v>365367</v>
      </c>
      <c r="AY5738">
        <v>5801582</v>
      </c>
      <c r="AZ5738">
        <v>0</v>
      </c>
      <c r="BA5738">
        <v>291455</v>
      </c>
      <c r="BB5738">
        <v>0</v>
      </c>
      <c r="BC5738">
        <v>0</v>
      </c>
      <c r="BD5738">
        <v>0</v>
      </c>
      <c r="BE5738">
        <v>0</v>
      </c>
      <c r="BF5738">
        <v>20076</v>
      </c>
      <c r="BG5738">
        <v>8594222</v>
      </c>
      <c r="BH5738">
        <v>0</v>
      </c>
      <c r="BI5738">
        <v>0</v>
      </c>
      <c r="BJ5738">
        <v>0</v>
      </c>
      <c r="BK5738">
        <v>0</v>
      </c>
      <c r="BL5738">
        <v>0</v>
      </c>
      <c r="BM5738">
        <v>0</v>
      </c>
      <c r="BN5738">
        <v>0</v>
      </c>
      <c r="BO5738">
        <v>0</v>
      </c>
      <c r="BP5738">
        <v>0</v>
      </c>
      <c r="BQ5738">
        <v>0</v>
      </c>
      <c r="BR5738">
        <v>0</v>
      </c>
      <c r="BS5738">
        <v>0.25242718446601942</v>
      </c>
    </row>
    <row r="5739" spans="1:71" x14ac:dyDescent="0.25">
      <c r="A5739">
        <v>106105051</v>
      </c>
      <c r="B5739" t="s">
        <v>196</v>
      </c>
      <c r="C5739" s="1">
        <f t="shared" si="89"/>
        <v>42736</v>
      </c>
      <c r="D5739" s="2" t="s">
        <v>942</v>
      </c>
      <c r="E5739" s="1">
        <v>42736</v>
      </c>
      <c r="F5739" s="1">
        <v>42825</v>
      </c>
      <c r="G5739" t="s">
        <v>80</v>
      </c>
      <c r="H5739" t="s">
        <v>117</v>
      </c>
      <c r="I5739" t="s">
        <v>118</v>
      </c>
      <c r="J5739" t="s">
        <v>85</v>
      </c>
      <c r="K5739" t="s">
        <v>195</v>
      </c>
      <c r="L5739">
        <v>1311</v>
      </c>
      <c r="M5739">
        <v>1311</v>
      </c>
      <c r="N5739">
        <v>0</v>
      </c>
      <c r="O5739">
        <v>50</v>
      </c>
      <c r="P5739">
        <v>50</v>
      </c>
      <c r="Q5739">
        <v>0</v>
      </c>
      <c r="R5739">
        <v>0</v>
      </c>
      <c r="S5739">
        <v>0</v>
      </c>
      <c r="T5739">
        <v>0</v>
      </c>
      <c r="U5739">
        <v>0</v>
      </c>
      <c r="V5739">
        <v>0</v>
      </c>
      <c r="W5739">
        <v>0</v>
      </c>
      <c r="X5739">
        <v>0</v>
      </c>
      <c r="Y5739">
        <v>0</v>
      </c>
      <c r="Z5739">
        <v>0</v>
      </c>
      <c r="AA5739">
        <v>106964</v>
      </c>
      <c r="AB5739">
        <v>106964</v>
      </c>
      <c r="AC5739">
        <v>0</v>
      </c>
      <c r="AD5739">
        <v>0</v>
      </c>
      <c r="AE5739">
        <v>0</v>
      </c>
      <c r="AF5739">
        <v>0</v>
      </c>
      <c r="AG5739">
        <v>0</v>
      </c>
      <c r="AH5739">
        <v>0</v>
      </c>
      <c r="AI5739">
        <v>0</v>
      </c>
      <c r="AJ5739">
        <v>0</v>
      </c>
      <c r="AK5739">
        <v>0</v>
      </c>
      <c r="AL5739">
        <v>0</v>
      </c>
      <c r="AM5739">
        <v>0</v>
      </c>
      <c r="AN5739">
        <v>0</v>
      </c>
      <c r="AO5739">
        <v>0</v>
      </c>
      <c r="AP5739">
        <v>0</v>
      </c>
      <c r="AQ5739">
        <v>0</v>
      </c>
      <c r="AR5739">
        <v>0</v>
      </c>
      <c r="AS5739">
        <v>0</v>
      </c>
      <c r="AT5739">
        <v>0</v>
      </c>
      <c r="AU5739">
        <v>0</v>
      </c>
      <c r="AV5739">
        <v>63673061</v>
      </c>
      <c r="AW5739">
        <v>63673061</v>
      </c>
      <c r="AX5739">
        <v>0</v>
      </c>
      <c r="AY5739">
        <v>63307917</v>
      </c>
      <c r="AZ5739">
        <v>0</v>
      </c>
      <c r="BA5739">
        <v>-365144</v>
      </c>
      <c r="BB5739">
        <v>0</v>
      </c>
      <c r="BC5739">
        <v>0</v>
      </c>
      <c r="BD5739">
        <v>0</v>
      </c>
      <c r="BE5739">
        <v>0</v>
      </c>
      <c r="BF5739">
        <v>0</v>
      </c>
      <c r="BG5739">
        <v>0</v>
      </c>
      <c r="BH5739">
        <v>0</v>
      </c>
      <c r="BI5739">
        <v>0</v>
      </c>
      <c r="BJ5739">
        <v>0</v>
      </c>
      <c r="BK5739">
        <v>0</v>
      </c>
      <c r="BL5739">
        <v>0</v>
      </c>
      <c r="BM5739">
        <v>0</v>
      </c>
      <c r="BN5739">
        <v>0</v>
      </c>
      <c r="BO5739">
        <v>0</v>
      </c>
      <c r="BP5739">
        <v>0</v>
      </c>
      <c r="BQ5739">
        <v>0</v>
      </c>
      <c r="BR5739">
        <v>0</v>
      </c>
      <c r="BS5739">
        <v>1.9069412662090009E-2</v>
      </c>
    </row>
    <row r="5740" spans="1:71" x14ac:dyDescent="0.25">
      <c r="A5740">
        <v>106190766</v>
      </c>
      <c r="B5740" t="s">
        <v>197</v>
      </c>
      <c r="C5740" s="1">
        <f t="shared" si="89"/>
        <v>42736</v>
      </c>
      <c r="D5740" s="2" t="s">
        <v>942</v>
      </c>
      <c r="E5740" s="1">
        <v>42736</v>
      </c>
      <c r="F5740" s="1">
        <v>42825</v>
      </c>
      <c r="G5740" t="s">
        <v>92</v>
      </c>
      <c r="H5740" t="s">
        <v>93</v>
      </c>
      <c r="I5740" t="s">
        <v>72</v>
      </c>
      <c r="J5740" t="s">
        <v>85</v>
      </c>
      <c r="K5740" t="s">
        <v>198</v>
      </c>
      <c r="L5740">
        <v>105</v>
      </c>
      <c r="M5740">
        <v>105</v>
      </c>
      <c r="N5740">
        <v>17</v>
      </c>
      <c r="O5740">
        <v>12</v>
      </c>
      <c r="P5740">
        <v>726</v>
      </c>
      <c r="Q5740">
        <v>0</v>
      </c>
      <c r="R5740">
        <v>1429</v>
      </c>
      <c r="S5740">
        <v>437</v>
      </c>
      <c r="T5740">
        <v>502</v>
      </c>
      <c r="U5740">
        <v>759</v>
      </c>
      <c r="V5740">
        <v>0</v>
      </c>
      <c r="W5740">
        <v>0</v>
      </c>
      <c r="X5740">
        <v>93</v>
      </c>
      <c r="Y5740">
        <v>160</v>
      </c>
      <c r="Z5740">
        <v>64</v>
      </c>
      <c r="AA5740">
        <v>16</v>
      </c>
      <c r="AB5740">
        <v>3460</v>
      </c>
      <c r="AC5740">
        <v>0</v>
      </c>
      <c r="AD5740">
        <v>1949945</v>
      </c>
      <c r="AE5740">
        <v>-266954</v>
      </c>
      <c r="AF5740">
        <v>0</v>
      </c>
      <c r="AG5740">
        <v>0</v>
      </c>
      <c r="AH5740">
        <v>0</v>
      </c>
      <c r="AI5740">
        <v>0</v>
      </c>
      <c r="AJ5740">
        <v>0</v>
      </c>
      <c r="AK5740">
        <v>0</v>
      </c>
      <c r="AL5740">
        <v>0</v>
      </c>
      <c r="AM5740">
        <v>4146586</v>
      </c>
      <c r="AN5740">
        <v>1183588</v>
      </c>
      <c r="AO5740">
        <v>1707301</v>
      </c>
      <c r="AP5740">
        <v>1061538</v>
      </c>
      <c r="AQ5740">
        <v>0</v>
      </c>
      <c r="AR5740">
        <v>0</v>
      </c>
      <c r="AS5740">
        <v>806964</v>
      </c>
      <c r="AT5740">
        <v>1375870</v>
      </c>
      <c r="AU5740">
        <v>-78037</v>
      </c>
      <c r="AV5740">
        <v>-885075</v>
      </c>
      <c r="AW5740">
        <v>9318735</v>
      </c>
      <c r="AX5740">
        <v>0</v>
      </c>
      <c r="AY5740">
        <v>9466866</v>
      </c>
      <c r="AZ5740">
        <v>0</v>
      </c>
      <c r="BA5740">
        <v>-27943</v>
      </c>
      <c r="BB5740">
        <v>0</v>
      </c>
      <c r="BC5740">
        <v>0</v>
      </c>
      <c r="BD5740">
        <v>0</v>
      </c>
      <c r="BE5740">
        <v>0</v>
      </c>
      <c r="BF5740">
        <v>31955</v>
      </c>
      <c r="BG5740">
        <v>12803457</v>
      </c>
      <c r="BH5740">
        <v>0</v>
      </c>
      <c r="BI5740">
        <v>0</v>
      </c>
      <c r="BJ5740">
        <v>0</v>
      </c>
      <c r="BK5740">
        <v>0</v>
      </c>
      <c r="BL5740">
        <v>0</v>
      </c>
      <c r="BM5740">
        <v>0</v>
      </c>
      <c r="BN5740">
        <v>0</v>
      </c>
      <c r="BO5740">
        <v>0</v>
      </c>
      <c r="BP5740">
        <v>0</v>
      </c>
      <c r="BQ5740">
        <v>0</v>
      </c>
      <c r="BR5740">
        <v>0</v>
      </c>
      <c r="BS5740">
        <v>3.4571428571428573</v>
      </c>
    </row>
    <row r="5741" spans="1:71" x14ac:dyDescent="0.25">
      <c r="A5741">
        <v>106190184</v>
      </c>
      <c r="B5741" t="s">
        <v>199</v>
      </c>
      <c r="C5741" s="1">
        <f t="shared" si="89"/>
        <v>42736</v>
      </c>
      <c r="D5741" s="2" t="s">
        <v>942</v>
      </c>
      <c r="E5741" s="1">
        <v>42736</v>
      </c>
      <c r="F5741" s="1">
        <v>42825</v>
      </c>
      <c r="G5741" t="s">
        <v>92</v>
      </c>
      <c r="H5741" t="s">
        <v>101</v>
      </c>
      <c r="I5741" t="s">
        <v>72</v>
      </c>
      <c r="J5741" t="s">
        <v>85</v>
      </c>
      <c r="K5741" t="s">
        <v>200</v>
      </c>
      <c r="L5741">
        <v>187</v>
      </c>
      <c r="M5741">
        <v>187</v>
      </c>
      <c r="N5741">
        <v>5</v>
      </c>
      <c r="O5741">
        <v>96</v>
      </c>
      <c r="P5741">
        <v>1494</v>
      </c>
      <c r="Q5741">
        <v>0</v>
      </c>
      <c r="R5741">
        <v>4071</v>
      </c>
      <c r="S5741">
        <v>0</v>
      </c>
      <c r="T5741">
        <v>803</v>
      </c>
      <c r="U5741">
        <v>0</v>
      </c>
      <c r="V5741">
        <v>192</v>
      </c>
      <c r="W5741">
        <v>0</v>
      </c>
      <c r="X5741">
        <v>0</v>
      </c>
      <c r="Y5741">
        <v>10235</v>
      </c>
      <c r="Z5741">
        <v>18</v>
      </c>
      <c r="AA5741">
        <v>366</v>
      </c>
      <c r="AB5741">
        <v>15685</v>
      </c>
      <c r="AC5741">
        <v>0</v>
      </c>
      <c r="AD5741">
        <v>602129</v>
      </c>
      <c r="AE5741">
        <v>0</v>
      </c>
      <c r="AF5741">
        <v>0</v>
      </c>
      <c r="AG5741">
        <v>0</v>
      </c>
      <c r="AH5741">
        <v>0</v>
      </c>
      <c r="AI5741">
        <v>0</v>
      </c>
      <c r="AJ5741">
        <v>0</v>
      </c>
      <c r="AK5741">
        <v>0</v>
      </c>
      <c r="AL5741">
        <v>0</v>
      </c>
      <c r="AM5741">
        <v>5927769</v>
      </c>
      <c r="AN5741">
        <v>0</v>
      </c>
      <c r="AO5741">
        <v>598643</v>
      </c>
      <c r="AP5741">
        <v>0</v>
      </c>
      <c r="AQ5741">
        <v>152626</v>
      </c>
      <c r="AR5741">
        <v>0</v>
      </c>
      <c r="AS5741">
        <v>0</v>
      </c>
      <c r="AT5741">
        <v>11649867</v>
      </c>
      <c r="AU5741">
        <v>0</v>
      </c>
      <c r="AV5741">
        <v>33224</v>
      </c>
      <c r="AW5741">
        <v>18362129</v>
      </c>
      <c r="AX5741">
        <v>1084</v>
      </c>
      <c r="AY5741">
        <v>15554953</v>
      </c>
      <c r="AZ5741">
        <v>0</v>
      </c>
      <c r="BA5741">
        <v>8168</v>
      </c>
      <c r="BB5741">
        <v>0</v>
      </c>
      <c r="BC5741">
        <v>0</v>
      </c>
      <c r="BD5741">
        <v>0</v>
      </c>
      <c r="BE5741">
        <v>0</v>
      </c>
      <c r="BF5741">
        <v>10997</v>
      </c>
      <c r="BG5741">
        <v>7864394</v>
      </c>
      <c r="BH5741">
        <v>0</v>
      </c>
      <c r="BI5741">
        <v>0</v>
      </c>
      <c r="BJ5741">
        <v>0</v>
      </c>
      <c r="BK5741">
        <v>0</v>
      </c>
      <c r="BL5741">
        <v>0</v>
      </c>
      <c r="BM5741">
        <v>0</v>
      </c>
      <c r="BN5741">
        <v>0</v>
      </c>
      <c r="BO5741">
        <v>0</v>
      </c>
      <c r="BP5741">
        <v>0</v>
      </c>
      <c r="BQ5741">
        <v>0</v>
      </c>
      <c r="BR5741">
        <v>0</v>
      </c>
      <c r="BS5741">
        <v>3.9946524064171123</v>
      </c>
    </row>
    <row r="5742" spans="1:71" x14ac:dyDescent="0.25">
      <c r="A5742">
        <v>106301155</v>
      </c>
      <c r="B5742" t="s">
        <v>201</v>
      </c>
      <c r="C5742" s="1">
        <f t="shared" si="89"/>
        <v>42736</v>
      </c>
      <c r="D5742" s="2" t="s">
        <v>942</v>
      </c>
      <c r="E5742" s="1">
        <v>42736</v>
      </c>
      <c r="F5742" s="1">
        <v>42825</v>
      </c>
      <c r="G5742" t="s">
        <v>83</v>
      </c>
      <c r="H5742" t="s">
        <v>101</v>
      </c>
      <c r="I5742" t="s">
        <v>72</v>
      </c>
      <c r="J5742" t="s">
        <v>85</v>
      </c>
      <c r="K5742" t="s">
        <v>202</v>
      </c>
      <c r="L5742">
        <v>122</v>
      </c>
      <c r="M5742">
        <v>114</v>
      </c>
      <c r="N5742">
        <v>0</v>
      </c>
      <c r="O5742">
        <v>4</v>
      </c>
      <c r="P5742">
        <v>827</v>
      </c>
      <c r="Q5742">
        <v>0</v>
      </c>
      <c r="R5742">
        <v>614</v>
      </c>
      <c r="S5742">
        <v>22</v>
      </c>
      <c r="T5742">
        <v>8140</v>
      </c>
      <c r="U5742">
        <v>31</v>
      </c>
      <c r="V5742">
        <v>203</v>
      </c>
      <c r="W5742">
        <v>0</v>
      </c>
      <c r="X5742">
        <v>15</v>
      </c>
      <c r="Y5742">
        <v>1193</v>
      </c>
      <c r="Z5742">
        <v>0</v>
      </c>
      <c r="AA5742">
        <v>12</v>
      </c>
      <c r="AB5742">
        <v>10230</v>
      </c>
      <c r="AC5742">
        <v>0</v>
      </c>
      <c r="AD5742">
        <v>103857</v>
      </c>
      <c r="AE5742">
        <v>-2975255</v>
      </c>
      <c r="AF5742">
        <v>0</v>
      </c>
      <c r="AG5742">
        <v>0</v>
      </c>
      <c r="AH5742">
        <v>0</v>
      </c>
      <c r="AI5742">
        <v>0</v>
      </c>
      <c r="AJ5742">
        <v>0</v>
      </c>
      <c r="AK5742">
        <v>0</v>
      </c>
      <c r="AL5742">
        <v>0</v>
      </c>
      <c r="AM5742">
        <v>1048058</v>
      </c>
      <c r="AN5742">
        <v>93267</v>
      </c>
      <c r="AO5742">
        <v>7837069</v>
      </c>
      <c r="AP5742">
        <v>4560276</v>
      </c>
      <c r="AQ5742">
        <v>233075</v>
      </c>
      <c r="AR5742">
        <v>0</v>
      </c>
      <c r="AS5742">
        <v>46108</v>
      </c>
      <c r="AT5742">
        <v>1497197</v>
      </c>
      <c r="AU5742">
        <v>0</v>
      </c>
      <c r="AV5742">
        <v>32556</v>
      </c>
      <c r="AW5742">
        <v>15347606</v>
      </c>
      <c r="AX5742">
        <v>221847</v>
      </c>
      <c r="AY5742">
        <v>15643286</v>
      </c>
      <c r="AZ5742">
        <v>424496</v>
      </c>
      <c r="BA5742">
        <v>0</v>
      </c>
      <c r="BB5742">
        <v>0</v>
      </c>
      <c r="BC5742">
        <v>0</v>
      </c>
      <c r="BD5742">
        <v>0</v>
      </c>
      <c r="BE5742">
        <v>0</v>
      </c>
      <c r="BF5742">
        <v>65441</v>
      </c>
      <c r="BG5742">
        <v>3505334</v>
      </c>
      <c r="BH5742">
        <v>0</v>
      </c>
      <c r="BI5742">
        <v>0</v>
      </c>
      <c r="BJ5742">
        <v>0</v>
      </c>
      <c r="BK5742">
        <v>0</v>
      </c>
      <c r="BL5742">
        <v>0</v>
      </c>
      <c r="BM5742">
        <v>0</v>
      </c>
      <c r="BN5742">
        <v>0</v>
      </c>
      <c r="BO5742">
        <v>0</v>
      </c>
      <c r="BP5742">
        <v>0</v>
      </c>
      <c r="BQ5742">
        <v>0</v>
      </c>
      <c r="BR5742">
        <v>0</v>
      </c>
      <c r="BS5742">
        <v>3.5042372881355934</v>
      </c>
    </row>
    <row r="5743" spans="1:71" x14ac:dyDescent="0.25">
      <c r="A5743">
        <v>106190587</v>
      </c>
      <c r="B5743" t="s">
        <v>203</v>
      </c>
      <c r="C5743" s="1">
        <f t="shared" si="89"/>
        <v>42736</v>
      </c>
      <c r="D5743" s="2" t="s">
        <v>942</v>
      </c>
      <c r="E5743" s="1">
        <v>42736</v>
      </c>
      <c r="F5743" s="1">
        <v>42825</v>
      </c>
      <c r="G5743" t="s">
        <v>92</v>
      </c>
      <c r="H5743" t="s">
        <v>101</v>
      </c>
      <c r="I5743" t="s">
        <v>72</v>
      </c>
      <c r="J5743" t="s">
        <v>85</v>
      </c>
      <c r="K5743" t="s">
        <v>204</v>
      </c>
      <c r="L5743">
        <v>221</v>
      </c>
      <c r="M5743">
        <v>221</v>
      </c>
      <c r="N5743">
        <v>8</v>
      </c>
      <c r="O5743">
        <v>19</v>
      </c>
      <c r="P5743">
        <v>2350</v>
      </c>
      <c r="Q5743">
        <v>0</v>
      </c>
      <c r="R5743">
        <v>1630</v>
      </c>
      <c r="S5743">
        <v>685</v>
      </c>
      <c r="T5743">
        <v>11694</v>
      </c>
      <c r="U5743">
        <v>793</v>
      </c>
      <c r="V5743">
        <v>0</v>
      </c>
      <c r="W5743">
        <v>0</v>
      </c>
      <c r="X5743">
        <v>107</v>
      </c>
      <c r="Y5743">
        <v>0</v>
      </c>
      <c r="Z5743">
        <v>42</v>
      </c>
      <c r="AA5743">
        <v>90</v>
      </c>
      <c r="AB5743">
        <v>15041</v>
      </c>
      <c r="AC5743">
        <v>0</v>
      </c>
      <c r="AD5743">
        <v>1986131</v>
      </c>
      <c r="AE5743">
        <v>-2220000</v>
      </c>
      <c r="AF5743">
        <v>0</v>
      </c>
      <c r="AG5743">
        <v>0</v>
      </c>
      <c r="AH5743">
        <v>0</v>
      </c>
      <c r="AI5743">
        <v>0</v>
      </c>
      <c r="AJ5743">
        <v>0</v>
      </c>
      <c r="AK5743">
        <v>0</v>
      </c>
      <c r="AL5743">
        <v>0</v>
      </c>
      <c r="AM5743">
        <v>1698357</v>
      </c>
      <c r="AN5743">
        <v>1352875</v>
      </c>
      <c r="AO5743">
        <v>13509203</v>
      </c>
      <c r="AP5743">
        <v>919234</v>
      </c>
      <c r="AQ5743">
        <v>0</v>
      </c>
      <c r="AR5743">
        <v>0</v>
      </c>
      <c r="AS5743">
        <v>761882</v>
      </c>
      <c r="AT5743">
        <v>0</v>
      </c>
      <c r="AU5743">
        <v>98532</v>
      </c>
      <c r="AV5743">
        <v>97754</v>
      </c>
      <c r="AW5743">
        <v>18437837</v>
      </c>
      <c r="AX5743">
        <v>44917</v>
      </c>
      <c r="AY5743">
        <v>21122187</v>
      </c>
      <c r="AZ5743">
        <v>0</v>
      </c>
      <c r="BA5743">
        <v>0</v>
      </c>
      <c r="BB5743">
        <v>0</v>
      </c>
      <c r="BC5743">
        <v>0</v>
      </c>
      <c r="BD5743">
        <v>0</v>
      </c>
      <c r="BE5743">
        <v>0</v>
      </c>
      <c r="BF5743">
        <v>253441</v>
      </c>
      <c r="BG5743">
        <v>8146973</v>
      </c>
      <c r="BH5743">
        <v>0</v>
      </c>
      <c r="BI5743">
        <v>0</v>
      </c>
      <c r="BJ5743">
        <v>0</v>
      </c>
      <c r="BK5743">
        <v>0</v>
      </c>
      <c r="BL5743">
        <v>0</v>
      </c>
      <c r="BM5743">
        <v>0</v>
      </c>
      <c r="BN5743">
        <v>0</v>
      </c>
      <c r="BO5743">
        <v>0</v>
      </c>
      <c r="BP5743">
        <v>0</v>
      </c>
      <c r="BQ5743">
        <v>0</v>
      </c>
      <c r="BR5743">
        <v>0</v>
      </c>
      <c r="BS5743">
        <v>5.3167420814479636</v>
      </c>
    </row>
    <row r="5744" spans="1:71" x14ac:dyDescent="0.25">
      <c r="A5744">
        <v>106361458</v>
      </c>
      <c r="B5744" t="s">
        <v>205</v>
      </c>
      <c r="C5744" s="1">
        <f t="shared" si="89"/>
        <v>42736</v>
      </c>
      <c r="D5744" s="2" t="s">
        <v>942</v>
      </c>
      <c r="E5744" s="1">
        <v>42736</v>
      </c>
      <c r="F5744" s="1">
        <v>42825</v>
      </c>
      <c r="G5744" t="s">
        <v>111</v>
      </c>
      <c r="H5744" t="s">
        <v>101</v>
      </c>
      <c r="I5744" t="s">
        <v>72</v>
      </c>
      <c r="J5744" t="s">
        <v>73</v>
      </c>
      <c r="K5744" t="s">
        <v>206</v>
      </c>
      <c r="L5744">
        <v>25</v>
      </c>
      <c r="M5744">
        <v>25</v>
      </c>
      <c r="N5744">
        <v>0</v>
      </c>
      <c r="O5744">
        <v>3</v>
      </c>
      <c r="P5744">
        <v>133</v>
      </c>
      <c r="Q5744">
        <v>0</v>
      </c>
      <c r="R5744">
        <v>180</v>
      </c>
      <c r="S5744">
        <v>0</v>
      </c>
      <c r="T5744">
        <v>135</v>
      </c>
      <c r="U5744">
        <v>0</v>
      </c>
      <c r="V5744">
        <v>0</v>
      </c>
      <c r="W5744">
        <v>0</v>
      </c>
      <c r="X5744">
        <v>56</v>
      </c>
      <c r="Y5744">
        <v>0</v>
      </c>
      <c r="Z5744">
        <v>0</v>
      </c>
      <c r="AA5744">
        <v>6</v>
      </c>
      <c r="AB5744">
        <v>377</v>
      </c>
      <c r="AC5744">
        <v>0</v>
      </c>
      <c r="AD5744">
        <v>444179</v>
      </c>
      <c r="AE5744">
        <v>0</v>
      </c>
      <c r="AF5744">
        <v>0</v>
      </c>
      <c r="AG5744">
        <v>0</v>
      </c>
      <c r="AH5744">
        <v>0</v>
      </c>
      <c r="AI5744">
        <v>0</v>
      </c>
      <c r="AJ5744">
        <v>0</v>
      </c>
      <c r="AK5744">
        <v>0</v>
      </c>
      <c r="AL5744">
        <v>0</v>
      </c>
      <c r="AM5744">
        <v>1133928</v>
      </c>
      <c r="AN5744">
        <v>0</v>
      </c>
      <c r="AO5744">
        <v>680357</v>
      </c>
      <c r="AP5744">
        <v>0</v>
      </c>
      <c r="AQ5744">
        <v>0</v>
      </c>
      <c r="AR5744">
        <v>0</v>
      </c>
      <c r="AS5744">
        <v>579563</v>
      </c>
      <c r="AT5744">
        <v>0</v>
      </c>
      <c r="AU5744">
        <v>0</v>
      </c>
      <c r="AV5744">
        <v>125992</v>
      </c>
      <c r="AW5744">
        <v>2519840</v>
      </c>
      <c r="AX5744">
        <v>41034</v>
      </c>
      <c r="AY5744">
        <v>2432860</v>
      </c>
      <c r="AZ5744">
        <v>0</v>
      </c>
      <c r="BA5744">
        <v>0</v>
      </c>
      <c r="BB5744">
        <v>0</v>
      </c>
      <c r="BC5744">
        <v>0</v>
      </c>
      <c r="BD5744">
        <v>0</v>
      </c>
      <c r="BE5744">
        <v>0</v>
      </c>
      <c r="BF5744">
        <v>382173</v>
      </c>
      <c r="BG5744">
        <v>3189089</v>
      </c>
      <c r="BH5744">
        <v>0</v>
      </c>
      <c r="BI5744">
        <v>0</v>
      </c>
      <c r="BJ5744">
        <v>0</v>
      </c>
      <c r="BK5744">
        <v>0</v>
      </c>
      <c r="BL5744">
        <v>0</v>
      </c>
      <c r="BM5744">
        <v>0</v>
      </c>
      <c r="BN5744">
        <v>0</v>
      </c>
      <c r="BO5744">
        <v>0</v>
      </c>
      <c r="BP5744">
        <v>0</v>
      </c>
      <c r="BQ5744">
        <v>0</v>
      </c>
      <c r="BR5744">
        <v>0</v>
      </c>
      <c r="BS5744">
        <v>2.66</v>
      </c>
    </row>
    <row r="5745" spans="1:71" x14ac:dyDescent="0.25">
      <c r="A5745">
        <v>106190197</v>
      </c>
      <c r="B5745" t="s">
        <v>207</v>
      </c>
      <c r="C5745" s="1">
        <f t="shared" si="89"/>
        <v>42736</v>
      </c>
      <c r="D5745" s="2" t="s">
        <v>942</v>
      </c>
      <c r="E5745" s="1">
        <v>42736</v>
      </c>
      <c r="F5745" s="1">
        <v>42825</v>
      </c>
      <c r="G5745" t="s">
        <v>92</v>
      </c>
      <c r="H5745" t="s">
        <v>101</v>
      </c>
      <c r="I5745" t="s">
        <v>72</v>
      </c>
      <c r="J5745" t="s">
        <v>85</v>
      </c>
      <c r="K5745" t="s">
        <v>208</v>
      </c>
      <c r="L5745">
        <v>81</v>
      </c>
      <c r="M5745">
        <v>81</v>
      </c>
      <c r="N5745">
        <v>0</v>
      </c>
      <c r="O5745">
        <v>14</v>
      </c>
      <c r="P5745">
        <v>783</v>
      </c>
      <c r="Q5745">
        <v>0</v>
      </c>
      <c r="R5745">
        <v>756</v>
      </c>
      <c r="S5745">
        <v>571</v>
      </c>
      <c r="T5745">
        <v>1124</v>
      </c>
      <c r="U5745">
        <v>1149</v>
      </c>
      <c r="V5745">
        <v>0</v>
      </c>
      <c r="W5745">
        <v>0</v>
      </c>
      <c r="X5745">
        <v>16</v>
      </c>
      <c r="Y5745">
        <v>119</v>
      </c>
      <c r="Z5745">
        <v>0</v>
      </c>
      <c r="AA5745">
        <v>20</v>
      </c>
      <c r="AB5745">
        <v>3755</v>
      </c>
      <c r="AC5745">
        <v>0</v>
      </c>
      <c r="AD5745">
        <v>2280845</v>
      </c>
      <c r="AE5745">
        <v>-616391</v>
      </c>
      <c r="AF5745">
        <v>0</v>
      </c>
      <c r="AG5745">
        <v>0</v>
      </c>
      <c r="AH5745">
        <v>0</v>
      </c>
      <c r="AI5745">
        <v>0</v>
      </c>
      <c r="AJ5745">
        <v>0</v>
      </c>
      <c r="AK5745">
        <v>0</v>
      </c>
      <c r="AL5745">
        <v>0</v>
      </c>
      <c r="AM5745">
        <v>2876639</v>
      </c>
      <c r="AN5745">
        <v>1110145</v>
      </c>
      <c r="AO5745">
        <v>2110516</v>
      </c>
      <c r="AP5745">
        <v>1924904</v>
      </c>
      <c r="AQ5745">
        <v>0</v>
      </c>
      <c r="AR5745">
        <v>0</v>
      </c>
      <c r="AS5745">
        <v>985489</v>
      </c>
      <c r="AT5745">
        <v>442058</v>
      </c>
      <c r="AU5745">
        <v>0</v>
      </c>
      <c r="AV5745">
        <v>74002</v>
      </c>
      <c r="AW5745">
        <v>9523753</v>
      </c>
      <c r="AX5745">
        <v>0</v>
      </c>
      <c r="AY5745">
        <v>9962055</v>
      </c>
      <c r="AZ5745">
        <v>0</v>
      </c>
      <c r="BA5745">
        <v>0</v>
      </c>
      <c r="BB5745">
        <v>0</v>
      </c>
      <c r="BC5745">
        <v>0</v>
      </c>
      <c r="BD5745">
        <v>0</v>
      </c>
      <c r="BE5745">
        <v>0</v>
      </c>
      <c r="BF5745">
        <v>103026</v>
      </c>
      <c r="BG5745">
        <v>3235166</v>
      </c>
      <c r="BH5745">
        <v>0</v>
      </c>
      <c r="BI5745">
        <v>0</v>
      </c>
      <c r="BJ5745">
        <v>0</v>
      </c>
      <c r="BK5745">
        <v>0</v>
      </c>
      <c r="BL5745">
        <v>0</v>
      </c>
      <c r="BM5745">
        <v>0</v>
      </c>
      <c r="BN5745">
        <v>0</v>
      </c>
      <c r="BO5745">
        <v>0</v>
      </c>
      <c r="BP5745">
        <v>0</v>
      </c>
      <c r="BQ5745">
        <v>0</v>
      </c>
      <c r="BR5745">
        <v>0</v>
      </c>
      <c r="BS5745">
        <v>4.833333333333333</v>
      </c>
    </row>
    <row r="5746" spans="1:71" x14ac:dyDescent="0.25">
      <c r="A5746">
        <v>106190475</v>
      </c>
      <c r="B5746" t="s">
        <v>209</v>
      </c>
      <c r="C5746" s="1">
        <f t="shared" si="89"/>
        <v>42736</v>
      </c>
      <c r="D5746" s="2" t="s">
        <v>942</v>
      </c>
      <c r="E5746" s="1">
        <v>42736</v>
      </c>
      <c r="F5746" s="1">
        <v>42825</v>
      </c>
      <c r="G5746" t="s">
        <v>92</v>
      </c>
      <c r="H5746" t="s">
        <v>89</v>
      </c>
      <c r="I5746" t="s">
        <v>72</v>
      </c>
      <c r="J5746" t="s">
        <v>85</v>
      </c>
      <c r="K5746" t="s">
        <v>204</v>
      </c>
      <c r="L5746">
        <v>158</v>
      </c>
      <c r="M5746">
        <v>88</v>
      </c>
      <c r="N5746">
        <v>14</v>
      </c>
      <c r="O5746">
        <v>29</v>
      </c>
      <c r="P5746">
        <v>1536</v>
      </c>
      <c r="Q5746">
        <v>0</v>
      </c>
      <c r="R5746">
        <v>2987</v>
      </c>
      <c r="S5746">
        <v>1137</v>
      </c>
      <c r="T5746">
        <v>486</v>
      </c>
      <c r="U5746">
        <v>1606</v>
      </c>
      <c r="V5746">
        <v>0</v>
      </c>
      <c r="W5746">
        <v>0</v>
      </c>
      <c r="X5746">
        <v>60</v>
      </c>
      <c r="Y5746">
        <v>775</v>
      </c>
      <c r="Z5746">
        <v>50</v>
      </c>
      <c r="AA5746">
        <v>64</v>
      </c>
      <c r="AB5746">
        <v>7165</v>
      </c>
      <c r="AC5746">
        <v>0</v>
      </c>
      <c r="AD5746">
        <v>275736</v>
      </c>
      <c r="AE5746">
        <v>0</v>
      </c>
      <c r="AF5746">
        <v>0</v>
      </c>
      <c r="AG5746">
        <v>0</v>
      </c>
      <c r="AH5746">
        <v>0</v>
      </c>
      <c r="AI5746">
        <v>109198</v>
      </c>
      <c r="AJ5746">
        <v>0</v>
      </c>
      <c r="AK5746">
        <v>0</v>
      </c>
      <c r="AL5746">
        <v>109198</v>
      </c>
      <c r="AM5746">
        <v>4142877</v>
      </c>
      <c r="AN5746">
        <v>3834338</v>
      </c>
      <c r="AO5746">
        <v>651650</v>
      </c>
      <c r="AP5746">
        <v>2953459</v>
      </c>
      <c r="AQ5746">
        <v>0</v>
      </c>
      <c r="AR5746">
        <v>0</v>
      </c>
      <c r="AS5746">
        <v>221460</v>
      </c>
      <c r="AT5746">
        <v>5442315</v>
      </c>
      <c r="AU5746">
        <v>11557</v>
      </c>
      <c r="AV5746">
        <v>156082</v>
      </c>
      <c r="AW5746">
        <v>17413738</v>
      </c>
      <c r="AX5746">
        <v>97182</v>
      </c>
      <c r="AY5746">
        <v>17240726</v>
      </c>
      <c r="AZ5746">
        <v>0</v>
      </c>
      <c r="BA5746">
        <v>162463</v>
      </c>
      <c r="BB5746">
        <v>0</v>
      </c>
      <c r="BC5746">
        <v>0</v>
      </c>
      <c r="BD5746">
        <v>0</v>
      </c>
      <c r="BE5746">
        <v>0</v>
      </c>
      <c r="BF5746">
        <v>80270</v>
      </c>
      <c r="BG5746">
        <v>6674908</v>
      </c>
      <c r="BH5746">
        <v>0</v>
      </c>
      <c r="BI5746">
        <v>0</v>
      </c>
      <c r="BJ5746">
        <v>0</v>
      </c>
      <c r="BK5746">
        <v>0</v>
      </c>
      <c r="BL5746">
        <v>0</v>
      </c>
      <c r="BM5746">
        <v>0</v>
      </c>
      <c r="BN5746">
        <v>0</v>
      </c>
      <c r="BO5746">
        <v>0</v>
      </c>
      <c r="BP5746">
        <v>0</v>
      </c>
      <c r="BQ5746">
        <v>0</v>
      </c>
      <c r="BR5746">
        <v>0</v>
      </c>
      <c r="BS5746">
        <v>6.2439024390243905</v>
      </c>
    </row>
    <row r="5747" spans="1:71" x14ac:dyDescent="0.25">
      <c r="A5747">
        <v>106361323</v>
      </c>
      <c r="B5747" t="s">
        <v>210</v>
      </c>
      <c r="C5747" s="1">
        <f t="shared" si="89"/>
        <v>42736</v>
      </c>
      <c r="D5747" s="2" t="s">
        <v>942</v>
      </c>
      <c r="E5747" s="1">
        <v>42736</v>
      </c>
      <c r="F5747" s="1">
        <v>42825</v>
      </c>
      <c r="G5747" t="s">
        <v>111</v>
      </c>
      <c r="H5747" t="s">
        <v>89</v>
      </c>
      <c r="I5747" t="s">
        <v>72</v>
      </c>
      <c r="J5747" t="s">
        <v>85</v>
      </c>
      <c r="K5747" t="s">
        <v>136</v>
      </c>
      <c r="L5747">
        <v>345</v>
      </c>
      <c r="M5747">
        <v>306</v>
      </c>
      <c r="N5747">
        <v>8</v>
      </c>
      <c r="O5747">
        <v>30</v>
      </c>
      <c r="P5747">
        <v>3051</v>
      </c>
      <c r="Q5747">
        <v>5</v>
      </c>
      <c r="R5747">
        <v>1548</v>
      </c>
      <c r="S5747">
        <v>1187</v>
      </c>
      <c r="T5747">
        <v>10664</v>
      </c>
      <c r="U5747">
        <v>5154</v>
      </c>
      <c r="V5747">
        <v>0</v>
      </c>
      <c r="W5747">
        <v>0</v>
      </c>
      <c r="X5747">
        <v>48</v>
      </c>
      <c r="Y5747">
        <v>415</v>
      </c>
      <c r="Z5747">
        <v>47</v>
      </c>
      <c r="AA5747">
        <v>110</v>
      </c>
      <c r="AB5747">
        <v>19173</v>
      </c>
      <c r="AC5747">
        <v>7814</v>
      </c>
      <c r="AD5747">
        <v>1908895</v>
      </c>
      <c r="AE5747">
        <v>-4674999</v>
      </c>
      <c r="AF5747">
        <v>0</v>
      </c>
      <c r="AG5747">
        <v>0</v>
      </c>
      <c r="AH5747">
        <v>38234</v>
      </c>
      <c r="AI5747">
        <v>0</v>
      </c>
      <c r="AJ5747">
        <v>0</v>
      </c>
      <c r="AK5747">
        <v>0</v>
      </c>
      <c r="AL5747">
        <v>38234</v>
      </c>
      <c r="AM5747">
        <v>5442104</v>
      </c>
      <c r="AN5747">
        <v>4087172</v>
      </c>
      <c r="AO5747">
        <v>22170484</v>
      </c>
      <c r="AP5747">
        <v>5448504</v>
      </c>
      <c r="AQ5747">
        <v>-10</v>
      </c>
      <c r="AR5747">
        <v>0</v>
      </c>
      <c r="AS5747">
        <v>536554</v>
      </c>
      <c r="AT5747">
        <v>5526862</v>
      </c>
      <c r="AU5747">
        <v>0</v>
      </c>
      <c r="AV5747">
        <v>220123</v>
      </c>
      <c r="AW5747">
        <v>43431793</v>
      </c>
      <c r="AX5747">
        <v>127240</v>
      </c>
      <c r="AY5747">
        <v>59610575</v>
      </c>
      <c r="AZ5747">
        <v>2726805</v>
      </c>
      <c r="BA5747">
        <v>-4379</v>
      </c>
      <c r="BB5747">
        <v>0</v>
      </c>
      <c r="BC5747">
        <v>0</v>
      </c>
      <c r="BD5747">
        <v>0</v>
      </c>
      <c r="BE5747">
        <v>0</v>
      </c>
      <c r="BF5747">
        <v>2092357</v>
      </c>
      <c r="BG5747">
        <v>42578272</v>
      </c>
      <c r="BH5747">
        <v>0</v>
      </c>
      <c r="BI5747">
        <v>0</v>
      </c>
      <c r="BJ5747">
        <v>0</v>
      </c>
      <c r="BK5747">
        <v>0</v>
      </c>
      <c r="BL5747">
        <v>0</v>
      </c>
      <c r="BM5747">
        <v>0</v>
      </c>
      <c r="BN5747">
        <v>0</v>
      </c>
      <c r="BO5747">
        <v>0</v>
      </c>
      <c r="BP5747">
        <v>0</v>
      </c>
      <c r="BQ5747">
        <v>0</v>
      </c>
      <c r="BR5747">
        <v>0</v>
      </c>
      <c r="BS5747">
        <v>4.6866359447004609</v>
      </c>
    </row>
    <row r="5748" spans="1:71" x14ac:dyDescent="0.25">
      <c r="A5748">
        <v>106270744</v>
      </c>
      <c r="B5748" t="s">
        <v>211</v>
      </c>
      <c r="C5748" s="1">
        <f t="shared" si="89"/>
        <v>42736</v>
      </c>
      <c r="D5748" s="2" t="s">
        <v>942</v>
      </c>
      <c r="E5748" s="1">
        <v>42736</v>
      </c>
      <c r="F5748" s="1">
        <v>42825</v>
      </c>
      <c r="G5748" t="s">
        <v>212</v>
      </c>
      <c r="H5748" t="s">
        <v>89</v>
      </c>
      <c r="I5748" t="s">
        <v>72</v>
      </c>
      <c r="J5748" t="s">
        <v>85</v>
      </c>
      <c r="K5748" t="s">
        <v>213</v>
      </c>
      <c r="L5748">
        <v>220</v>
      </c>
      <c r="M5748">
        <v>220</v>
      </c>
      <c r="N5748">
        <v>6</v>
      </c>
      <c r="O5748">
        <v>34</v>
      </c>
      <c r="P5748">
        <v>2958</v>
      </c>
      <c r="Q5748">
        <v>0</v>
      </c>
      <c r="R5748">
        <v>8017</v>
      </c>
      <c r="S5748">
        <v>388</v>
      </c>
      <c r="T5748">
        <v>2533</v>
      </c>
      <c r="U5748">
        <v>0</v>
      </c>
      <c r="V5748">
        <v>0</v>
      </c>
      <c r="W5748">
        <v>0</v>
      </c>
      <c r="X5748">
        <v>747</v>
      </c>
      <c r="Y5748">
        <v>3542</v>
      </c>
      <c r="Z5748">
        <v>64</v>
      </c>
      <c r="AA5748">
        <v>177</v>
      </c>
      <c r="AB5748">
        <v>15468</v>
      </c>
      <c r="AC5748">
        <v>0</v>
      </c>
      <c r="AD5748">
        <v>2205304</v>
      </c>
      <c r="AE5748">
        <v>0</v>
      </c>
      <c r="AF5748">
        <v>0</v>
      </c>
      <c r="AG5748">
        <v>0</v>
      </c>
      <c r="AH5748">
        <v>2310064</v>
      </c>
      <c r="AI5748">
        <v>0</v>
      </c>
      <c r="AJ5748">
        <v>0</v>
      </c>
      <c r="AK5748">
        <v>0</v>
      </c>
      <c r="AL5748">
        <v>2310064</v>
      </c>
      <c r="AM5748">
        <v>33527077</v>
      </c>
      <c r="AN5748">
        <v>4999189</v>
      </c>
      <c r="AO5748">
        <v>3644188</v>
      </c>
      <c r="AP5748">
        <v>0</v>
      </c>
      <c r="AQ5748">
        <v>0</v>
      </c>
      <c r="AR5748">
        <v>0</v>
      </c>
      <c r="AS5748">
        <v>3104723</v>
      </c>
      <c r="AT5748">
        <v>77590747</v>
      </c>
      <c r="AU5748">
        <v>0</v>
      </c>
      <c r="AV5748">
        <v>2927657</v>
      </c>
      <c r="AW5748">
        <v>125793581</v>
      </c>
      <c r="AX5748">
        <v>6404818</v>
      </c>
      <c r="AY5748">
        <v>111895677</v>
      </c>
      <c r="AZ5748">
        <v>0</v>
      </c>
      <c r="BA5748">
        <v>821619</v>
      </c>
      <c r="BB5748">
        <v>0</v>
      </c>
      <c r="BC5748">
        <v>0</v>
      </c>
      <c r="BD5748">
        <v>0</v>
      </c>
      <c r="BE5748">
        <v>0</v>
      </c>
      <c r="BF5748">
        <v>3965170</v>
      </c>
      <c r="BG5748">
        <v>250961469</v>
      </c>
      <c r="BH5748">
        <v>0</v>
      </c>
      <c r="BI5748">
        <v>0</v>
      </c>
      <c r="BJ5748">
        <v>0</v>
      </c>
      <c r="BK5748">
        <v>0</v>
      </c>
      <c r="BL5748">
        <v>0</v>
      </c>
      <c r="BM5748">
        <v>0</v>
      </c>
      <c r="BN5748">
        <v>0</v>
      </c>
      <c r="BO5748">
        <v>0</v>
      </c>
      <c r="BP5748">
        <v>0</v>
      </c>
      <c r="BQ5748">
        <v>0</v>
      </c>
      <c r="BR5748">
        <v>0</v>
      </c>
      <c r="BS5748">
        <v>6.7227272727272727</v>
      </c>
    </row>
    <row r="5749" spans="1:71" x14ac:dyDescent="0.25">
      <c r="A5749">
        <v>106560473</v>
      </c>
      <c r="B5749" t="s">
        <v>214</v>
      </c>
      <c r="C5749" s="1">
        <f t="shared" si="89"/>
        <v>42736</v>
      </c>
      <c r="D5749" s="2" t="s">
        <v>942</v>
      </c>
      <c r="E5749" s="1">
        <v>42736</v>
      </c>
      <c r="F5749" s="1">
        <v>42825</v>
      </c>
      <c r="G5749" t="s">
        <v>129</v>
      </c>
      <c r="H5749" t="s">
        <v>89</v>
      </c>
      <c r="I5749" t="s">
        <v>72</v>
      </c>
      <c r="J5749" t="s">
        <v>85</v>
      </c>
      <c r="K5749" t="s">
        <v>130</v>
      </c>
      <c r="L5749">
        <v>242</v>
      </c>
      <c r="M5749">
        <v>132</v>
      </c>
      <c r="N5749">
        <v>8</v>
      </c>
      <c r="O5749">
        <v>8</v>
      </c>
      <c r="P5749">
        <v>3070</v>
      </c>
      <c r="Q5749">
        <v>0</v>
      </c>
      <c r="R5749">
        <v>3634</v>
      </c>
      <c r="S5749">
        <v>2611</v>
      </c>
      <c r="T5749">
        <v>647</v>
      </c>
      <c r="U5749">
        <v>1482</v>
      </c>
      <c r="V5749">
        <v>0</v>
      </c>
      <c r="W5749">
        <v>0</v>
      </c>
      <c r="X5749">
        <v>190</v>
      </c>
      <c r="Y5749">
        <v>3244</v>
      </c>
      <c r="Z5749">
        <v>18</v>
      </c>
      <c r="AA5749">
        <v>20</v>
      </c>
      <c r="AB5749">
        <v>11846</v>
      </c>
      <c r="AC5749">
        <v>0</v>
      </c>
      <c r="AD5749">
        <v>1230367</v>
      </c>
      <c r="AE5749">
        <v>0</v>
      </c>
      <c r="AF5749">
        <v>0</v>
      </c>
      <c r="AG5749">
        <v>0</v>
      </c>
      <c r="AH5749">
        <v>0</v>
      </c>
      <c r="AI5749">
        <v>1070117</v>
      </c>
      <c r="AJ5749">
        <v>0</v>
      </c>
      <c r="AK5749">
        <v>0</v>
      </c>
      <c r="AL5749">
        <v>1070117</v>
      </c>
      <c r="AM5749">
        <v>19228336</v>
      </c>
      <c r="AN5749">
        <v>13418027</v>
      </c>
      <c r="AO5749">
        <v>-193758</v>
      </c>
      <c r="AP5749">
        <v>8495137</v>
      </c>
      <c r="AQ5749">
        <v>0</v>
      </c>
      <c r="AR5749">
        <v>0</v>
      </c>
      <c r="AS5749">
        <v>2014672</v>
      </c>
      <c r="AT5749">
        <v>38318717</v>
      </c>
      <c r="AU5749">
        <v>0</v>
      </c>
      <c r="AV5749">
        <v>288006</v>
      </c>
      <c r="AW5749">
        <v>81569137</v>
      </c>
      <c r="AX5749">
        <v>1366146</v>
      </c>
      <c r="AY5749">
        <v>78722669</v>
      </c>
      <c r="AZ5749">
        <v>0</v>
      </c>
      <c r="BA5749">
        <v>4925909</v>
      </c>
      <c r="BB5749">
        <v>0</v>
      </c>
      <c r="BC5749">
        <v>0</v>
      </c>
      <c r="BD5749">
        <v>0</v>
      </c>
      <c r="BE5749">
        <v>0</v>
      </c>
      <c r="BF5749">
        <v>15235219</v>
      </c>
      <c r="BG5749">
        <v>470598771</v>
      </c>
      <c r="BH5749">
        <v>0</v>
      </c>
      <c r="BI5749">
        <v>0</v>
      </c>
      <c r="BJ5749">
        <v>0</v>
      </c>
      <c r="BK5749">
        <v>0</v>
      </c>
      <c r="BL5749">
        <v>0</v>
      </c>
      <c r="BM5749">
        <v>0</v>
      </c>
      <c r="BN5749">
        <v>0</v>
      </c>
      <c r="BO5749">
        <v>0</v>
      </c>
      <c r="BP5749">
        <v>0</v>
      </c>
      <c r="BQ5749">
        <v>0</v>
      </c>
      <c r="BR5749">
        <v>0</v>
      </c>
      <c r="BS5749">
        <v>8.2085561497326207</v>
      </c>
    </row>
    <row r="5750" spans="1:71" x14ac:dyDescent="0.25">
      <c r="A5750">
        <v>106100717</v>
      </c>
      <c r="B5750" t="s">
        <v>215</v>
      </c>
      <c r="C5750" s="1">
        <f t="shared" si="89"/>
        <v>42736</v>
      </c>
      <c r="D5750" s="2" t="s">
        <v>942</v>
      </c>
      <c r="E5750" s="1">
        <v>42736</v>
      </c>
      <c r="F5750" s="1">
        <v>42825</v>
      </c>
      <c r="G5750" t="s">
        <v>80</v>
      </c>
      <c r="H5750" t="s">
        <v>89</v>
      </c>
      <c r="I5750" t="s">
        <v>72</v>
      </c>
      <c r="J5750" t="s">
        <v>113</v>
      </c>
      <c r="K5750" t="s">
        <v>172</v>
      </c>
      <c r="L5750">
        <v>909</v>
      </c>
      <c r="M5750">
        <v>773</v>
      </c>
      <c r="N5750">
        <v>180</v>
      </c>
      <c r="O5750">
        <v>100</v>
      </c>
      <c r="P5750">
        <v>9238</v>
      </c>
      <c r="Q5750">
        <v>95</v>
      </c>
      <c r="R5750">
        <v>19075</v>
      </c>
      <c r="S5750">
        <v>5002</v>
      </c>
      <c r="T5750">
        <v>18408</v>
      </c>
      <c r="U5750">
        <v>18039</v>
      </c>
      <c r="V5750">
        <v>0</v>
      </c>
      <c r="W5750">
        <v>0</v>
      </c>
      <c r="X5750">
        <v>290</v>
      </c>
      <c r="Y5750">
        <v>7634</v>
      </c>
      <c r="Z5750">
        <v>693</v>
      </c>
      <c r="AA5750">
        <v>371</v>
      </c>
      <c r="AB5750">
        <v>69512</v>
      </c>
      <c r="AC5750">
        <v>9089</v>
      </c>
      <c r="AD5750">
        <v>10178338</v>
      </c>
      <c r="AE5750">
        <v>-14579017</v>
      </c>
      <c r="AF5750">
        <v>0</v>
      </c>
      <c r="AG5750">
        <v>0</v>
      </c>
      <c r="AH5750">
        <v>5013</v>
      </c>
      <c r="AI5750">
        <v>19614</v>
      </c>
      <c r="AJ5750">
        <v>0</v>
      </c>
      <c r="AK5750">
        <v>11203</v>
      </c>
      <c r="AL5750">
        <v>35830</v>
      </c>
      <c r="AM5750">
        <v>83666647</v>
      </c>
      <c r="AN5750">
        <v>12558601</v>
      </c>
      <c r="AO5750">
        <v>26564782</v>
      </c>
      <c r="AP5750">
        <v>45998713</v>
      </c>
      <c r="AQ5750">
        <v>0</v>
      </c>
      <c r="AR5750">
        <v>0</v>
      </c>
      <c r="AS5750">
        <v>2302370</v>
      </c>
      <c r="AT5750">
        <v>60582464</v>
      </c>
      <c r="AU5750">
        <v>504203</v>
      </c>
      <c r="AV5750">
        <v>19161401</v>
      </c>
      <c r="AW5750">
        <v>251339181</v>
      </c>
      <c r="AX5750">
        <v>7253223</v>
      </c>
      <c r="AY5750">
        <v>264061794</v>
      </c>
      <c r="AZ5750">
        <v>22867311</v>
      </c>
      <c r="BA5750">
        <v>-509491</v>
      </c>
      <c r="BB5750">
        <v>0</v>
      </c>
      <c r="BC5750">
        <v>0</v>
      </c>
      <c r="BD5750">
        <v>0</v>
      </c>
      <c r="BE5750">
        <v>0</v>
      </c>
      <c r="BF5750">
        <v>21114121</v>
      </c>
      <c r="BG5750">
        <v>410268132</v>
      </c>
      <c r="BH5750">
        <v>0</v>
      </c>
      <c r="BI5750">
        <v>0</v>
      </c>
      <c r="BJ5750">
        <v>0</v>
      </c>
      <c r="BK5750">
        <v>0</v>
      </c>
      <c r="BL5750">
        <v>0</v>
      </c>
      <c r="BM5750">
        <v>0</v>
      </c>
      <c r="BN5750">
        <v>0</v>
      </c>
      <c r="BO5750">
        <v>0</v>
      </c>
      <c r="BP5750">
        <v>0</v>
      </c>
      <c r="BQ5750">
        <v>0</v>
      </c>
      <c r="BR5750">
        <v>0</v>
      </c>
      <c r="BS5750">
        <v>5.4922711058263971</v>
      </c>
    </row>
    <row r="5751" spans="1:71" x14ac:dyDescent="0.25">
      <c r="A5751">
        <v>106070924</v>
      </c>
      <c r="B5751" t="s">
        <v>216</v>
      </c>
      <c r="C5751" s="1">
        <f t="shared" si="89"/>
        <v>42736</v>
      </c>
      <c r="D5751" s="2" t="s">
        <v>942</v>
      </c>
      <c r="E5751" s="1">
        <v>42736</v>
      </c>
      <c r="F5751" s="1">
        <v>42825</v>
      </c>
      <c r="G5751" t="s">
        <v>217</v>
      </c>
      <c r="H5751" t="s">
        <v>112</v>
      </c>
      <c r="I5751" t="s">
        <v>72</v>
      </c>
      <c r="J5751" t="s">
        <v>85</v>
      </c>
      <c r="K5751" t="s">
        <v>218</v>
      </c>
      <c r="L5751">
        <v>146</v>
      </c>
      <c r="M5751">
        <v>123</v>
      </c>
      <c r="N5751">
        <v>0</v>
      </c>
      <c r="O5751">
        <v>2</v>
      </c>
      <c r="P5751">
        <v>1964</v>
      </c>
      <c r="Q5751">
        <v>0</v>
      </c>
      <c r="R5751">
        <v>3702</v>
      </c>
      <c r="S5751">
        <v>10</v>
      </c>
      <c r="T5751">
        <v>2721</v>
      </c>
      <c r="U5751">
        <v>3734</v>
      </c>
      <c r="V5751">
        <v>181</v>
      </c>
      <c r="W5751">
        <v>0</v>
      </c>
      <c r="X5751">
        <v>572</v>
      </c>
      <c r="Y5751">
        <v>100</v>
      </c>
      <c r="Z5751">
        <v>0</v>
      </c>
      <c r="AA5751">
        <v>2</v>
      </c>
      <c r="AB5751">
        <v>11022</v>
      </c>
      <c r="AC5751">
        <v>0</v>
      </c>
      <c r="AD5751">
        <v>248424</v>
      </c>
      <c r="AE5751">
        <v>-16103227</v>
      </c>
      <c r="AF5751">
        <v>0</v>
      </c>
      <c r="AG5751">
        <v>0</v>
      </c>
      <c r="AH5751">
        <v>0</v>
      </c>
      <c r="AI5751">
        <v>0</v>
      </c>
      <c r="AJ5751">
        <v>0</v>
      </c>
      <c r="AK5751">
        <v>0</v>
      </c>
      <c r="AL5751">
        <v>0</v>
      </c>
      <c r="AM5751">
        <v>14734075</v>
      </c>
      <c r="AN5751">
        <v>533610</v>
      </c>
      <c r="AO5751">
        <v>49575694</v>
      </c>
      <c r="AP5751">
        <v>62716437</v>
      </c>
      <c r="AQ5751">
        <v>1368777</v>
      </c>
      <c r="AR5751">
        <v>0</v>
      </c>
      <c r="AS5751">
        <v>3138122</v>
      </c>
      <c r="AT5751">
        <v>4131462</v>
      </c>
      <c r="AU5751">
        <v>0</v>
      </c>
      <c r="AV5751">
        <v>47210</v>
      </c>
      <c r="AW5751">
        <v>136245387</v>
      </c>
      <c r="AX5751">
        <v>12698988</v>
      </c>
      <c r="AY5751">
        <v>140812442</v>
      </c>
      <c r="AZ5751">
        <v>28253860</v>
      </c>
      <c r="BA5751">
        <v>-2717148</v>
      </c>
      <c r="BB5751">
        <v>0</v>
      </c>
      <c r="BC5751">
        <v>0</v>
      </c>
      <c r="BD5751">
        <v>0</v>
      </c>
      <c r="BE5751">
        <v>0</v>
      </c>
      <c r="BF5751">
        <v>3372466</v>
      </c>
      <c r="BG5751">
        <v>146596183</v>
      </c>
      <c r="BH5751">
        <v>0</v>
      </c>
      <c r="BI5751">
        <v>0</v>
      </c>
      <c r="BJ5751">
        <v>0</v>
      </c>
      <c r="BK5751">
        <v>0</v>
      </c>
      <c r="BL5751">
        <v>0</v>
      </c>
      <c r="BM5751">
        <v>0</v>
      </c>
      <c r="BN5751">
        <v>0</v>
      </c>
      <c r="BO5751">
        <v>0</v>
      </c>
      <c r="BP5751">
        <v>0</v>
      </c>
      <c r="BQ5751">
        <v>0</v>
      </c>
      <c r="BR5751">
        <v>0</v>
      </c>
      <c r="BS5751">
        <v>7.3011152416356877</v>
      </c>
    </row>
    <row r="5752" spans="1:71" x14ac:dyDescent="0.25">
      <c r="A5752">
        <v>106331152</v>
      </c>
      <c r="B5752" t="s">
        <v>219</v>
      </c>
      <c r="C5752" s="1">
        <f t="shared" si="89"/>
        <v>42736</v>
      </c>
      <c r="D5752" s="2" t="s">
        <v>942</v>
      </c>
      <c r="E5752" s="1">
        <v>42736</v>
      </c>
      <c r="F5752" s="1">
        <v>42825</v>
      </c>
      <c r="G5752" t="s">
        <v>220</v>
      </c>
      <c r="H5752" t="s">
        <v>89</v>
      </c>
      <c r="I5752" t="s">
        <v>72</v>
      </c>
      <c r="J5752" t="s">
        <v>85</v>
      </c>
      <c r="K5752" t="s">
        <v>221</v>
      </c>
      <c r="L5752">
        <v>238</v>
      </c>
      <c r="M5752">
        <v>147</v>
      </c>
      <c r="N5752">
        <v>7</v>
      </c>
      <c r="O5752">
        <v>57</v>
      </c>
      <c r="P5752">
        <v>2199</v>
      </c>
      <c r="Q5752">
        <v>0</v>
      </c>
      <c r="R5752">
        <v>2680</v>
      </c>
      <c r="S5752">
        <v>2604</v>
      </c>
      <c r="T5752">
        <v>3001</v>
      </c>
      <c r="U5752">
        <v>3337</v>
      </c>
      <c r="V5752">
        <v>0</v>
      </c>
      <c r="W5752">
        <v>0</v>
      </c>
      <c r="X5752">
        <v>192</v>
      </c>
      <c r="Y5752">
        <v>1092</v>
      </c>
      <c r="Z5752">
        <v>14</v>
      </c>
      <c r="AA5752">
        <v>236</v>
      </c>
      <c r="AB5752">
        <v>13156</v>
      </c>
      <c r="AC5752">
        <v>0</v>
      </c>
      <c r="AD5752">
        <v>1580500</v>
      </c>
      <c r="AE5752">
        <v>0</v>
      </c>
      <c r="AF5752">
        <v>0</v>
      </c>
      <c r="AG5752">
        <v>0</v>
      </c>
      <c r="AH5752">
        <v>0</v>
      </c>
      <c r="AI5752">
        <v>0</v>
      </c>
      <c r="AJ5752">
        <v>0</v>
      </c>
      <c r="AK5752">
        <v>0</v>
      </c>
      <c r="AL5752">
        <v>0</v>
      </c>
      <c r="AM5752">
        <v>9814399</v>
      </c>
      <c r="AN5752">
        <v>4955486</v>
      </c>
      <c r="AO5752">
        <v>8861680</v>
      </c>
      <c r="AP5752">
        <v>7704858</v>
      </c>
      <c r="AQ5752">
        <v>0</v>
      </c>
      <c r="AR5752">
        <v>0</v>
      </c>
      <c r="AS5752">
        <v>3845536</v>
      </c>
      <c r="AT5752">
        <v>5440089</v>
      </c>
      <c r="AU5752">
        <v>0</v>
      </c>
      <c r="AV5752">
        <v>1597519</v>
      </c>
      <c r="AW5752">
        <v>42219567</v>
      </c>
      <c r="AX5752">
        <v>109146</v>
      </c>
      <c r="AY5752">
        <v>44476161</v>
      </c>
      <c r="AZ5752">
        <v>0</v>
      </c>
      <c r="BA5752">
        <v>28161</v>
      </c>
      <c r="BB5752">
        <v>0</v>
      </c>
      <c r="BC5752">
        <v>0</v>
      </c>
      <c r="BD5752">
        <v>0</v>
      </c>
      <c r="BE5752">
        <v>0</v>
      </c>
      <c r="BF5752">
        <v>8652586</v>
      </c>
      <c r="BG5752">
        <v>90353857</v>
      </c>
      <c r="BH5752">
        <v>0</v>
      </c>
      <c r="BI5752">
        <v>37</v>
      </c>
      <c r="BJ5752">
        <v>156</v>
      </c>
      <c r="BK5752">
        <v>293</v>
      </c>
      <c r="BL5752">
        <v>2344443</v>
      </c>
      <c r="BM5752">
        <v>1520952</v>
      </c>
      <c r="BN5752">
        <v>2700190</v>
      </c>
      <c r="BO5752">
        <v>0</v>
      </c>
      <c r="BP5752">
        <v>0</v>
      </c>
      <c r="BQ5752">
        <v>1165205</v>
      </c>
      <c r="BR5752">
        <v>89</v>
      </c>
      <c r="BS5752">
        <v>5.7116883116883113</v>
      </c>
    </row>
    <row r="5753" spans="1:71" x14ac:dyDescent="0.25">
      <c r="A5753">
        <v>106154160</v>
      </c>
      <c r="B5753" t="s">
        <v>222</v>
      </c>
      <c r="C5753" s="1">
        <f t="shared" si="89"/>
        <v>42736</v>
      </c>
      <c r="D5753" s="2" t="s">
        <v>942</v>
      </c>
      <c r="E5753" s="1">
        <v>42736</v>
      </c>
      <c r="F5753" s="1">
        <v>42825</v>
      </c>
      <c r="G5753" t="s">
        <v>70</v>
      </c>
      <c r="H5753" t="s">
        <v>101</v>
      </c>
      <c r="I5753" t="s">
        <v>155</v>
      </c>
      <c r="J5753" t="s">
        <v>85</v>
      </c>
      <c r="K5753" t="s">
        <v>132</v>
      </c>
      <c r="L5753">
        <v>16</v>
      </c>
      <c r="M5753">
        <v>16</v>
      </c>
      <c r="N5753">
        <v>0</v>
      </c>
      <c r="O5753">
        <v>0</v>
      </c>
      <c r="P5753">
        <v>134</v>
      </c>
      <c r="Q5753">
        <v>0</v>
      </c>
      <c r="R5753">
        <v>0</v>
      </c>
      <c r="S5753">
        <v>0</v>
      </c>
      <c r="T5753">
        <v>0</v>
      </c>
      <c r="U5753">
        <v>0</v>
      </c>
      <c r="V5753">
        <v>1181</v>
      </c>
      <c r="W5753">
        <v>0</v>
      </c>
      <c r="X5753">
        <v>0</v>
      </c>
      <c r="Y5753">
        <v>0</v>
      </c>
      <c r="Z5753">
        <v>0</v>
      </c>
      <c r="AA5753">
        <v>0</v>
      </c>
      <c r="AB5753">
        <v>1181</v>
      </c>
      <c r="AC5753">
        <v>0</v>
      </c>
      <c r="AD5753">
        <v>0</v>
      </c>
      <c r="AE5753">
        <v>0</v>
      </c>
      <c r="AF5753">
        <v>0</v>
      </c>
      <c r="AG5753">
        <v>0</v>
      </c>
      <c r="AH5753">
        <v>0</v>
      </c>
      <c r="AI5753">
        <v>0</v>
      </c>
      <c r="AJ5753">
        <v>0</v>
      </c>
      <c r="AK5753">
        <v>0</v>
      </c>
      <c r="AL5753">
        <v>0</v>
      </c>
      <c r="AM5753">
        <v>0</v>
      </c>
      <c r="AN5753">
        <v>0</v>
      </c>
      <c r="AO5753">
        <v>0</v>
      </c>
      <c r="AP5753">
        <v>0</v>
      </c>
      <c r="AQ5753">
        <v>1063701</v>
      </c>
      <c r="AR5753">
        <v>0</v>
      </c>
      <c r="AS5753">
        <v>0</v>
      </c>
      <c r="AT5753">
        <v>0</v>
      </c>
      <c r="AU5753">
        <v>0</v>
      </c>
      <c r="AV5753">
        <v>0</v>
      </c>
      <c r="AW5753">
        <v>1063701</v>
      </c>
      <c r="AX5753">
        <v>1175</v>
      </c>
      <c r="AY5753">
        <v>812837</v>
      </c>
      <c r="AZ5753">
        <v>109050</v>
      </c>
      <c r="BA5753">
        <v>0</v>
      </c>
      <c r="BB5753">
        <v>0</v>
      </c>
      <c r="BC5753">
        <v>0</v>
      </c>
      <c r="BD5753">
        <v>0</v>
      </c>
      <c r="BE5753">
        <v>0</v>
      </c>
      <c r="BF5753">
        <v>9805</v>
      </c>
      <c r="BG5753">
        <v>106050</v>
      </c>
      <c r="BH5753">
        <v>0</v>
      </c>
      <c r="BI5753">
        <v>0</v>
      </c>
      <c r="BJ5753">
        <v>0</v>
      </c>
      <c r="BK5753">
        <v>0</v>
      </c>
      <c r="BL5753">
        <v>0</v>
      </c>
      <c r="BM5753">
        <v>0</v>
      </c>
      <c r="BN5753">
        <v>0</v>
      </c>
      <c r="BO5753">
        <v>0</v>
      </c>
      <c r="BP5753">
        <v>0</v>
      </c>
      <c r="BQ5753">
        <v>0</v>
      </c>
      <c r="BR5753">
        <v>0</v>
      </c>
      <c r="BS5753">
        <v>4.1875</v>
      </c>
    </row>
    <row r="5754" spans="1:71" x14ac:dyDescent="0.25">
      <c r="A5754">
        <v>106344170</v>
      </c>
      <c r="B5754" t="s">
        <v>223</v>
      </c>
      <c r="C5754" s="1">
        <f t="shared" si="89"/>
        <v>42736</v>
      </c>
      <c r="D5754" s="2" t="s">
        <v>942</v>
      </c>
      <c r="E5754" s="1">
        <v>42736</v>
      </c>
      <c r="F5754" s="1">
        <v>42825</v>
      </c>
      <c r="G5754" t="s">
        <v>224</v>
      </c>
      <c r="H5754" t="s">
        <v>101</v>
      </c>
      <c r="I5754" t="s">
        <v>155</v>
      </c>
      <c r="J5754" t="s">
        <v>85</v>
      </c>
      <c r="K5754" t="s">
        <v>225</v>
      </c>
      <c r="L5754">
        <v>16</v>
      </c>
      <c r="M5754">
        <v>16</v>
      </c>
      <c r="N5754">
        <v>0</v>
      </c>
      <c r="O5754">
        <v>0</v>
      </c>
      <c r="P5754">
        <v>100</v>
      </c>
      <c r="Q5754">
        <v>0</v>
      </c>
      <c r="R5754">
        <v>0</v>
      </c>
      <c r="S5754">
        <v>0</v>
      </c>
      <c r="T5754">
        <v>0</v>
      </c>
      <c r="U5754">
        <v>0</v>
      </c>
      <c r="V5754">
        <v>1346</v>
      </c>
      <c r="W5754">
        <v>0</v>
      </c>
      <c r="X5754">
        <v>0</v>
      </c>
      <c r="Y5754">
        <v>0</v>
      </c>
      <c r="Z5754">
        <v>0</v>
      </c>
      <c r="AA5754">
        <v>0</v>
      </c>
      <c r="AB5754">
        <v>1346</v>
      </c>
      <c r="AC5754">
        <v>0</v>
      </c>
      <c r="AD5754">
        <v>0</v>
      </c>
      <c r="AE5754">
        <v>0</v>
      </c>
      <c r="AF5754">
        <v>0</v>
      </c>
      <c r="AG5754">
        <v>0</v>
      </c>
      <c r="AH5754">
        <v>0</v>
      </c>
      <c r="AI5754">
        <v>0</v>
      </c>
      <c r="AJ5754">
        <v>0</v>
      </c>
      <c r="AK5754">
        <v>0</v>
      </c>
      <c r="AL5754">
        <v>0</v>
      </c>
      <c r="AM5754">
        <v>0</v>
      </c>
      <c r="AN5754">
        <v>0</v>
      </c>
      <c r="AO5754">
        <v>0</v>
      </c>
      <c r="AP5754">
        <v>0</v>
      </c>
      <c r="AQ5754">
        <v>1091781</v>
      </c>
      <c r="AR5754">
        <v>0</v>
      </c>
      <c r="AS5754">
        <v>0</v>
      </c>
      <c r="AT5754">
        <v>0</v>
      </c>
      <c r="AU5754">
        <v>0</v>
      </c>
      <c r="AV5754">
        <v>0</v>
      </c>
      <c r="AW5754">
        <v>1091781</v>
      </c>
      <c r="AX5754">
        <v>76351</v>
      </c>
      <c r="AY5754">
        <v>1047496</v>
      </c>
      <c r="AZ5754">
        <v>149600</v>
      </c>
      <c r="BA5754">
        <v>0</v>
      </c>
      <c r="BB5754">
        <v>0</v>
      </c>
      <c r="BC5754">
        <v>0</v>
      </c>
      <c r="BD5754">
        <v>0</v>
      </c>
      <c r="BE5754">
        <v>0</v>
      </c>
      <c r="BF5754">
        <v>0</v>
      </c>
      <c r="BG5754">
        <v>228358</v>
      </c>
      <c r="BH5754">
        <v>0</v>
      </c>
      <c r="BI5754">
        <v>0</v>
      </c>
      <c r="BJ5754">
        <v>0</v>
      </c>
      <c r="BK5754">
        <v>0</v>
      </c>
      <c r="BL5754">
        <v>0</v>
      </c>
      <c r="BM5754">
        <v>0</v>
      </c>
      <c r="BN5754">
        <v>0</v>
      </c>
      <c r="BO5754">
        <v>0</v>
      </c>
      <c r="BP5754">
        <v>0</v>
      </c>
      <c r="BQ5754">
        <v>0</v>
      </c>
      <c r="BR5754">
        <v>0</v>
      </c>
      <c r="BS5754">
        <v>3.125</v>
      </c>
    </row>
    <row r="5755" spans="1:71" x14ac:dyDescent="0.25">
      <c r="A5755">
        <v>106344188</v>
      </c>
      <c r="B5755" t="s">
        <v>226</v>
      </c>
      <c r="C5755" s="1">
        <f t="shared" si="89"/>
        <v>42736</v>
      </c>
      <c r="D5755" s="2" t="s">
        <v>942</v>
      </c>
      <c r="E5755" s="1">
        <v>42736</v>
      </c>
      <c r="F5755" s="1">
        <v>42825</v>
      </c>
      <c r="G5755" t="s">
        <v>224</v>
      </c>
      <c r="H5755" t="s">
        <v>101</v>
      </c>
      <c r="I5755" t="s">
        <v>155</v>
      </c>
      <c r="J5755" t="s">
        <v>85</v>
      </c>
      <c r="K5755" t="s">
        <v>227</v>
      </c>
      <c r="L5755">
        <v>16</v>
      </c>
      <c r="M5755">
        <v>16</v>
      </c>
      <c r="N5755">
        <v>0</v>
      </c>
      <c r="O5755">
        <v>0</v>
      </c>
      <c r="P5755">
        <v>106</v>
      </c>
      <c r="Q5755">
        <v>0</v>
      </c>
      <c r="R5755">
        <v>0</v>
      </c>
      <c r="S5755">
        <v>0</v>
      </c>
      <c r="T5755">
        <v>0</v>
      </c>
      <c r="U5755">
        <v>0</v>
      </c>
      <c r="V5755">
        <v>1440</v>
      </c>
      <c r="W5755">
        <v>0</v>
      </c>
      <c r="X5755">
        <v>0</v>
      </c>
      <c r="Y5755">
        <v>0</v>
      </c>
      <c r="Z5755">
        <v>0</v>
      </c>
      <c r="AA5755">
        <v>0</v>
      </c>
      <c r="AB5755">
        <v>1440</v>
      </c>
      <c r="AC5755">
        <v>0</v>
      </c>
      <c r="AD5755">
        <v>0</v>
      </c>
      <c r="AE5755">
        <v>0</v>
      </c>
      <c r="AF5755">
        <v>0</v>
      </c>
      <c r="AG5755">
        <v>0</v>
      </c>
      <c r="AH5755">
        <v>0</v>
      </c>
      <c r="AI5755">
        <v>0</v>
      </c>
      <c r="AJ5755">
        <v>0</v>
      </c>
      <c r="AK5755">
        <v>0</v>
      </c>
      <c r="AL5755">
        <v>0</v>
      </c>
      <c r="AM5755">
        <v>0</v>
      </c>
      <c r="AN5755">
        <v>0</v>
      </c>
      <c r="AO5755">
        <v>0</v>
      </c>
      <c r="AP5755">
        <v>0</v>
      </c>
      <c r="AQ5755">
        <v>1177358</v>
      </c>
      <c r="AR5755">
        <v>0</v>
      </c>
      <c r="AS5755">
        <v>0</v>
      </c>
      <c r="AT5755">
        <v>0</v>
      </c>
      <c r="AU5755">
        <v>0</v>
      </c>
      <c r="AV5755">
        <v>0</v>
      </c>
      <c r="AW5755">
        <v>1177358</v>
      </c>
      <c r="AX5755">
        <v>90</v>
      </c>
      <c r="AY5755">
        <v>909361</v>
      </c>
      <c r="AZ5755">
        <v>134500</v>
      </c>
      <c r="BA5755">
        <v>0</v>
      </c>
      <c r="BB5755">
        <v>0</v>
      </c>
      <c r="BC5755">
        <v>0</v>
      </c>
      <c r="BD5755">
        <v>0</v>
      </c>
      <c r="BE5755">
        <v>0</v>
      </c>
      <c r="BF5755">
        <v>23610</v>
      </c>
      <c r="BG5755">
        <v>130666</v>
      </c>
      <c r="BH5755">
        <v>0</v>
      </c>
      <c r="BI5755">
        <v>0</v>
      </c>
      <c r="BJ5755">
        <v>0</v>
      </c>
      <c r="BK5755">
        <v>0</v>
      </c>
      <c r="BL5755">
        <v>0</v>
      </c>
      <c r="BM5755">
        <v>0</v>
      </c>
      <c r="BN5755">
        <v>0</v>
      </c>
      <c r="BO5755">
        <v>0</v>
      </c>
      <c r="BP5755">
        <v>0</v>
      </c>
      <c r="BQ5755">
        <v>0</v>
      </c>
      <c r="BR5755">
        <v>0</v>
      </c>
      <c r="BS5755">
        <v>3.3125</v>
      </c>
    </row>
    <row r="5756" spans="1:71" x14ac:dyDescent="0.25">
      <c r="A5756">
        <v>106434220</v>
      </c>
      <c r="B5756" t="s">
        <v>228</v>
      </c>
      <c r="C5756" s="1">
        <f t="shared" si="89"/>
        <v>42736</v>
      </c>
      <c r="D5756" s="2" t="s">
        <v>942</v>
      </c>
      <c r="E5756" s="1">
        <v>42736</v>
      </c>
      <c r="F5756" s="1">
        <v>42825</v>
      </c>
      <c r="G5756" t="s">
        <v>184</v>
      </c>
      <c r="H5756" t="s">
        <v>101</v>
      </c>
      <c r="I5756" t="s">
        <v>155</v>
      </c>
      <c r="J5756" t="s">
        <v>85</v>
      </c>
      <c r="K5756" t="s">
        <v>229</v>
      </c>
      <c r="L5756">
        <v>16</v>
      </c>
      <c r="M5756">
        <v>16</v>
      </c>
      <c r="N5756">
        <v>0</v>
      </c>
      <c r="O5756">
        <v>0</v>
      </c>
      <c r="P5756">
        <v>68</v>
      </c>
      <c r="Q5756">
        <v>0</v>
      </c>
      <c r="R5756">
        <v>0</v>
      </c>
      <c r="S5756">
        <v>0</v>
      </c>
      <c r="T5756">
        <v>0</v>
      </c>
      <c r="U5756">
        <v>0</v>
      </c>
      <c r="V5756">
        <v>882</v>
      </c>
      <c r="W5756">
        <v>0</v>
      </c>
      <c r="X5756">
        <v>0</v>
      </c>
      <c r="Y5756">
        <v>0</v>
      </c>
      <c r="Z5756">
        <v>0</v>
      </c>
      <c r="AA5756">
        <v>0</v>
      </c>
      <c r="AB5756">
        <v>882</v>
      </c>
      <c r="AC5756">
        <v>0</v>
      </c>
      <c r="AD5756">
        <v>0</v>
      </c>
      <c r="AE5756">
        <v>0</v>
      </c>
      <c r="AF5756">
        <v>0</v>
      </c>
      <c r="AG5756">
        <v>0</v>
      </c>
      <c r="AH5756">
        <v>0</v>
      </c>
      <c r="AI5756">
        <v>0</v>
      </c>
      <c r="AJ5756">
        <v>0</v>
      </c>
      <c r="AK5756">
        <v>0</v>
      </c>
      <c r="AL5756">
        <v>0</v>
      </c>
      <c r="AM5756">
        <v>0</v>
      </c>
      <c r="AN5756">
        <v>0</v>
      </c>
      <c r="AO5756">
        <v>0</v>
      </c>
      <c r="AP5756">
        <v>0</v>
      </c>
      <c r="AQ5756">
        <v>846720</v>
      </c>
      <c r="AR5756">
        <v>0</v>
      </c>
      <c r="AS5756">
        <v>0</v>
      </c>
      <c r="AT5756">
        <v>0</v>
      </c>
      <c r="AU5756">
        <v>0</v>
      </c>
      <c r="AV5756">
        <v>0</v>
      </c>
      <c r="AW5756">
        <v>846720</v>
      </c>
      <c r="AX5756">
        <v>535743</v>
      </c>
      <c r="AY5756">
        <v>1133313</v>
      </c>
      <c r="AZ5756">
        <v>160215</v>
      </c>
      <c r="BA5756">
        <v>0</v>
      </c>
      <c r="BB5756">
        <v>0</v>
      </c>
      <c r="BC5756">
        <v>0</v>
      </c>
      <c r="BD5756">
        <v>0</v>
      </c>
      <c r="BE5756">
        <v>0</v>
      </c>
      <c r="BF5756">
        <v>1594</v>
      </c>
      <c r="BG5756">
        <v>611274</v>
      </c>
      <c r="BH5756">
        <v>0</v>
      </c>
      <c r="BI5756">
        <v>0</v>
      </c>
      <c r="BJ5756">
        <v>0</v>
      </c>
      <c r="BK5756">
        <v>0</v>
      </c>
      <c r="BL5756">
        <v>0</v>
      </c>
      <c r="BM5756">
        <v>0</v>
      </c>
      <c r="BN5756">
        <v>0</v>
      </c>
      <c r="BO5756">
        <v>0</v>
      </c>
      <c r="BP5756">
        <v>0</v>
      </c>
      <c r="BQ5756">
        <v>0</v>
      </c>
      <c r="BR5756">
        <v>0</v>
      </c>
      <c r="BS5756">
        <v>2.125</v>
      </c>
    </row>
    <row r="5757" spans="1:71" x14ac:dyDescent="0.25">
      <c r="A5757">
        <v>106484062</v>
      </c>
      <c r="B5757" t="s">
        <v>230</v>
      </c>
      <c r="C5757" s="1">
        <f t="shared" si="89"/>
        <v>42736</v>
      </c>
      <c r="D5757" s="2" t="s">
        <v>942</v>
      </c>
      <c r="E5757" s="1">
        <v>42736</v>
      </c>
      <c r="F5757" s="1">
        <v>42825</v>
      </c>
      <c r="G5757" t="s">
        <v>231</v>
      </c>
      <c r="H5757" t="s">
        <v>101</v>
      </c>
      <c r="I5757" t="s">
        <v>155</v>
      </c>
      <c r="J5757" t="s">
        <v>85</v>
      </c>
      <c r="K5757" t="s">
        <v>232</v>
      </c>
      <c r="L5757">
        <v>16</v>
      </c>
      <c r="M5757">
        <v>16</v>
      </c>
      <c r="N5757">
        <v>0</v>
      </c>
      <c r="O5757">
        <v>0</v>
      </c>
      <c r="P5757">
        <v>114</v>
      </c>
      <c r="Q5757">
        <v>0</v>
      </c>
      <c r="R5757">
        <v>0</v>
      </c>
      <c r="S5757">
        <v>0</v>
      </c>
      <c r="T5757">
        <v>0</v>
      </c>
      <c r="U5757">
        <v>0</v>
      </c>
      <c r="V5757">
        <v>1125</v>
      </c>
      <c r="W5757">
        <v>0</v>
      </c>
      <c r="X5757">
        <v>0</v>
      </c>
      <c r="Y5757">
        <v>0</v>
      </c>
      <c r="Z5757">
        <v>0</v>
      </c>
      <c r="AA5757">
        <v>0</v>
      </c>
      <c r="AB5757">
        <v>1125</v>
      </c>
      <c r="AC5757">
        <v>0</v>
      </c>
      <c r="AD5757">
        <v>0</v>
      </c>
      <c r="AE5757">
        <v>0</v>
      </c>
      <c r="AF5757">
        <v>0</v>
      </c>
      <c r="AG5757">
        <v>0</v>
      </c>
      <c r="AH5757">
        <v>0</v>
      </c>
      <c r="AI5757">
        <v>0</v>
      </c>
      <c r="AJ5757">
        <v>0</v>
      </c>
      <c r="AK5757">
        <v>0</v>
      </c>
      <c r="AL5757">
        <v>0</v>
      </c>
      <c r="AM5757">
        <v>0</v>
      </c>
      <c r="AN5757">
        <v>0</v>
      </c>
      <c r="AO5757">
        <v>0</v>
      </c>
      <c r="AP5757">
        <v>0</v>
      </c>
      <c r="AQ5757">
        <v>950625</v>
      </c>
      <c r="AR5757">
        <v>0</v>
      </c>
      <c r="AS5757">
        <v>0</v>
      </c>
      <c r="AT5757">
        <v>0</v>
      </c>
      <c r="AU5757">
        <v>0</v>
      </c>
      <c r="AV5757">
        <v>0</v>
      </c>
      <c r="AW5757">
        <v>950625</v>
      </c>
      <c r="AX5757">
        <v>268151</v>
      </c>
      <c r="AY5757">
        <v>1082887</v>
      </c>
      <c r="AZ5757">
        <v>177220</v>
      </c>
      <c r="BA5757">
        <v>0</v>
      </c>
      <c r="BB5757">
        <v>0</v>
      </c>
      <c r="BC5757">
        <v>0</v>
      </c>
      <c r="BD5757">
        <v>0</v>
      </c>
      <c r="BE5757">
        <v>0</v>
      </c>
      <c r="BF5757">
        <v>0</v>
      </c>
      <c r="BG5757">
        <v>106450</v>
      </c>
      <c r="BH5757">
        <v>0</v>
      </c>
      <c r="BI5757">
        <v>0</v>
      </c>
      <c r="BJ5757">
        <v>0</v>
      </c>
      <c r="BK5757">
        <v>0</v>
      </c>
      <c r="BL5757">
        <v>0</v>
      </c>
      <c r="BM5757">
        <v>0</v>
      </c>
      <c r="BN5757">
        <v>0</v>
      </c>
      <c r="BO5757">
        <v>0</v>
      </c>
      <c r="BP5757">
        <v>0</v>
      </c>
      <c r="BQ5757">
        <v>0</v>
      </c>
      <c r="BR5757">
        <v>0</v>
      </c>
      <c r="BS5757">
        <v>3.5625</v>
      </c>
    </row>
    <row r="5758" spans="1:71" x14ac:dyDescent="0.25">
      <c r="A5758">
        <v>106390846</v>
      </c>
      <c r="B5758" t="s">
        <v>233</v>
      </c>
      <c r="C5758" s="1">
        <f t="shared" si="89"/>
        <v>42736</v>
      </c>
      <c r="D5758" s="2" t="s">
        <v>942</v>
      </c>
      <c r="E5758" s="1">
        <v>42736</v>
      </c>
      <c r="F5758" s="1">
        <v>42825</v>
      </c>
      <c r="G5758" t="s">
        <v>234</v>
      </c>
      <c r="H5758" t="s">
        <v>89</v>
      </c>
      <c r="I5758" t="s">
        <v>72</v>
      </c>
      <c r="J5758" t="s">
        <v>85</v>
      </c>
      <c r="K5758" t="s">
        <v>235</v>
      </c>
      <c r="L5758">
        <v>202</v>
      </c>
      <c r="M5758">
        <v>52</v>
      </c>
      <c r="N5758">
        <v>0</v>
      </c>
      <c r="O5758">
        <v>19</v>
      </c>
      <c r="P5758">
        <v>1166</v>
      </c>
      <c r="Q5758">
        <v>0</v>
      </c>
      <c r="R5758">
        <v>2002</v>
      </c>
      <c r="S5758">
        <v>813</v>
      </c>
      <c r="T5758">
        <v>408</v>
      </c>
      <c r="U5758">
        <v>897</v>
      </c>
      <c r="V5758">
        <v>0</v>
      </c>
      <c r="W5758">
        <v>0</v>
      </c>
      <c r="X5758">
        <v>91</v>
      </c>
      <c r="Y5758">
        <v>321</v>
      </c>
      <c r="Z5758">
        <v>0</v>
      </c>
      <c r="AA5758">
        <v>71</v>
      </c>
      <c r="AB5758">
        <v>4603</v>
      </c>
      <c r="AC5758">
        <v>0</v>
      </c>
      <c r="AD5758">
        <v>611525</v>
      </c>
      <c r="AE5758">
        <v>0</v>
      </c>
      <c r="AF5758">
        <v>0</v>
      </c>
      <c r="AG5758">
        <v>0</v>
      </c>
      <c r="AH5758">
        <v>0</v>
      </c>
      <c r="AI5758">
        <v>0</v>
      </c>
      <c r="AJ5758">
        <v>0</v>
      </c>
      <c r="AK5758">
        <v>0</v>
      </c>
      <c r="AL5758">
        <v>0</v>
      </c>
      <c r="AM5758">
        <v>10586929</v>
      </c>
      <c r="AN5758">
        <v>6198194</v>
      </c>
      <c r="AO5758">
        <v>1467871</v>
      </c>
      <c r="AP5758">
        <v>6880198</v>
      </c>
      <c r="AQ5758">
        <v>0</v>
      </c>
      <c r="AR5758">
        <v>0</v>
      </c>
      <c r="AS5758">
        <v>1451693</v>
      </c>
      <c r="AT5758">
        <v>5520783</v>
      </c>
      <c r="AU5758">
        <v>0</v>
      </c>
      <c r="AV5758">
        <v>2894364</v>
      </c>
      <c r="AW5758">
        <v>35000032</v>
      </c>
      <c r="AX5758">
        <v>921804</v>
      </c>
      <c r="AY5758">
        <v>40885700</v>
      </c>
      <c r="AZ5758">
        <v>881157</v>
      </c>
      <c r="BA5758">
        <v>2256809</v>
      </c>
      <c r="BB5758">
        <v>0</v>
      </c>
      <c r="BC5758">
        <v>0</v>
      </c>
      <c r="BD5758">
        <v>0</v>
      </c>
      <c r="BE5758">
        <v>0</v>
      </c>
      <c r="BF5758">
        <v>1021315</v>
      </c>
      <c r="BG5758">
        <v>61102253</v>
      </c>
      <c r="BH5758">
        <v>0</v>
      </c>
      <c r="BI5758">
        <v>0</v>
      </c>
      <c r="BJ5758">
        <v>0</v>
      </c>
      <c r="BK5758">
        <v>0</v>
      </c>
      <c r="BL5758">
        <v>0</v>
      </c>
      <c r="BM5758">
        <v>0</v>
      </c>
      <c r="BN5758">
        <v>0</v>
      </c>
      <c r="BO5758">
        <v>0</v>
      </c>
      <c r="BP5758">
        <v>0</v>
      </c>
      <c r="BQ5758">
        <v>0</v>
      </c>
      <c r="BR5758">
        <v>0</v>
      </c>
      <c r="BS5758">
        <v>4.590551181102362</v>
      </c>
    </row>
    <row r="5759" spans="1:71" x14ac:dyDescent="0.25">
      <c r="A5759">
        <v>106190232</v>
      </c>
      <c r="B5759" t="s">
        <v>236</v>
      </c>
      <c r="C5759" s="1">
        <f t="shared" si="89"/>
        <v>42736</v>
      </c>
      <c r="D5759" s="2" t="s">
        <v>942</v>
      </c>
      <c r="E5759" s="1">
        <v>42736</v>
      </c>
      <c r="F5759" s="1">
        <v>42825</v>
      </c>
      <c r="G5759" t="s">
        <v>92</v>
      </c>
      <c r="H5759" t="s">
        <v>101</v>
      </c>
      <c r="I5759" t="s">
        <v>72</v>
      </c>
      <c r="J5759" t="s">
        <v>85</v>
      </c>
      <c r="K5759" t="s">
        <v>237</v>
      </c>
      <c r="L5759">
        <v>166</v>
      </c>
      <c r="M5759">
        <v>166</v>
      </c>
      <c r="N5759">
        <v>26</v>
      </c>
      <c r="O5759">
        <v>49</v>
      </c>
      <c r="P5759">
        <v>1655</v>
      </c>
      <c r="Q5759">
        <v>0</v>
      </c>
      <c r="R5759">
        <v>2459</v>
      </c>
      <c r="S5759">
        <v>663</v>
      </c>
      <c r="T5759">
        <v>3618</v>
      </c>
      <c r="U5759">
        <v>0</v>
      </c>
      <c r="V5759">
        <v>0</v>
      </c>
      <c r="W5759">
        <v>0</v>
      </c>
      <c r="X5759">
        <v>1057</v>
      </c>
      <c r="Y5759">
        <v>3009</v>
      </c>
      <c r="Z5759">
        <v>145</v>
      </c>
      <c r="AA5759">
        <v>415</v>
      </c>
      <c r="AB5759">
        <v>11366</v>
      </c>
      <c r="AC5759">
        <v>0</v>
      </c>
      <c r="AD5759">
        <v>427228</v>
      </c>
      <c r="AE5759">
        <v>0</v>
      </c>
      <c r="AF5759">
        <v>0</v>
      </c>
      <c r="AG5759">
        <v>0</v>
      </c>
      <c r="AH5759">
        <v>0</v>
      </c>
      <c r="AI5759">
        <v>0</v>
      </c>
      <c r="AJ5759">
        <v>0</v>
      </c>
      <c r="AK5759">
        <v>0</v>
      </c>
      <c r="AL5759">
        <v>0</v>
      </c>
      <c r="AM5759">
        <v>2489102</v>
      </c>
      <c r="AN5759">
        <v>647906</v>
      </c>
      <c r="AO5759">
        <v>2583428</v>
      </c>
      <c r="AP5759">
        <v>0</v>
      </c>
      <c r="AQ5759">
        <v>0</v>
      </c>
      <c r="AR5759">
        <v>0</v>
      </c>
      <c r="AS5759">
        <v>1233297</v>
      </c>
      <c r="AT5759">
        <v>2284188</v>
      </c>
      <c r="AU5759">
        <v>0</v>
      </c>
      <c r="AV5759">
        <v>859490</v>
      </c>
      <c r="AW5759">
        <v>10097411</v>
      </c>
      <c r="AX5759">
        <v>7672</v>
      </c>
      <c r="AY5759">
        <v>7537689</v>
      </c>
      <c r="AZ5759">
        <v>196960</v>
      </c>
      <c r="BA5759">
        <v>5070</v>
      </c>
      <c r="BB5759">
        <v>0</v>
      </c>
      <c r="BC5759">
        <v>0</v>
      </c>
      <c r="BD5759">
        <v>0</v>
      </c>
      <c r="BE5759">
        <v>0</v>
      </c>
      <c r="BF5759">
        <v>47406</v>
      </c>
      <c r="BG5759">
        <v>2195012</v>
      </c>
      <c r="BH5759">
        <v>0</v>
      </c>
      <c r="BI5759">
        <v>0</v>
      </c>
      <c r="BJ5759">
        <v>0</v>
      </c>
      <c r="BK5759">
        <v>0</v>
      </c>
      <c r="BL5759">
        <v>0</v>
      </c>
      <c r="BM5759">
        <v>0</v>
      </c>
      <c r="BN5759">
        <v>0</v>
      </c>
      <c r="BO5759">
        <v>0</v>
      </c>
      <c r="BP5759">
        <v>0</v>
      </c>
      <c r="BQ5759">
        <v>0</v>
      </c>
      <c r="BR5759">
        <v>0</v>
      </c>
      <c r="BS5759">
        <v>4.9849397590361448</v>
      </c>
    </row>
    <row r="5760" spans="1:71" x14ac:dyDescent="0.25">
      <c r="A5760">
        <v>106150706</v>
      </c>
      <c r="B5760" t="s">
        <v>238</v>
      </c>
      <c r="C5760" s="1">
        <f t="shared" si="89"/>
        <v>42736</v>
      </c>
      <c r="D5760" s="2" t="s">
        <v>942</v>
      </c>
      <c r="E5760" s="1">
        <v>42736</v>
      </c>
      <c r="F5760" s="1">
        <v>42825</v>
      </c>
      <c r="G5760" t="s">
        <v>70</v>
      </c>
      <c r="H5760" t="s">
        <v>89</v>
      </c>
      <c r="I5760" t="s">
        <v>72</v>
      </c>
      <c r="J5760" t="s">
        <v>85</v>
      </c>
      <c r="K5760" t="s">
        <v>239</v>
      </c>
      <c r="L5760">
        <v>156</v>
      </c>
      <c r="M5760">
        <v>156</v>
      </c>
      <c r="N5760">
        <v>0</v>
      </c>
      <c r="O5760">
        <v>18</v>
      </c>
      <c r="P5760">
        <v>690</v>
      </c>
      <c r="Q5760">
        <v>8</v>
      </c>
      <c r="R5760">
        <v>2710</v>
      </c>
      <c r="S5760">
        <v>265</v>
      </c>
      <c r="T5760">
        <v>2157</v>
      </c>
      <c r="U5760">
        <v>811</v>
      </c>
      <c r="V5760">
        <v>0</v>
      </c>
      <c r="W5760">
        <v>0</v>
      </c>
      <c r="X5760">
        <v>147</v>
      </c>
      <c r="Y5760">
        <v>503</v>
      </c>
      <c r="Z5760">
        <v>0</v>
      </c>
      <c r="AA5760">
        <v>48</v>
      </c>
      <c r="AB5760">
        <v>6641</v>
      </c>
      <c r="AC5760">
        <v>4233</v>
      </c>
      <c r="AD5760">
        <v>805393</v>
      </c>
      <c r="AE5760">
        <v>-518049</v>
      </c>
      <c r="AF5760">
        <v>0</v>
      </c>
      <c r="AG5760">
        <v>0</v>
      </c>
      <c r="AH5760">
        <v>0</v>
      </c>
      <c r="AI5760">
        <v>0</v>
      </c>
      <c r="AJ5760">
        <v>0</v>
      </c>
      <c r="AK5760">
        <v>0</v>
      </c>
      <c r="AL5760">
        <v>0</v>
      </c>
      <c r="AM5760">
        <v>314790</v>
      </c>
      <c r="AN5760">
        <v>966251</v>
      </c>
      <c r="AO5760">
        <v>5640055</v>
      </c>
      <c r="AP5760">
        <v>7192499</v>
      </c>
      <c r="AQ5760">
        <v>0</v>
      </c>
      <c r="AR5760">
        <v>0</v>
      </c>
      <c r="AS5760">
        <v>1215873</v>
      </c>
      <c r="AT5760">
        <v>1391306</v>
      </c>
      <c r="AU5760">
        <v>0</v>
      </c>
      <c r="AV5760">
        <v>1153445</v>
      </c>
      <c r="AW5760">
        <v>17874219</v>
      </c>
      <c r="AX5760">
        <v>198092</v>
      </c>
      <c r="AY5760">
        <v>17523529</v>
      </c>
      <c r="AZ5760">
        <v>0</v>
      </c>
      <c r="BA5760">
        <v>0</v>
      </c>
      <c r="BB5760">
        <v>0</v>
      </c>
      <c r="BC5760">
        <v>0</v>
      </c>
      <c r="BD5760">
        <v>0</v>
      </c>
      <c r="BE5760">
        <v>0</v>
      </c>
      <c r="BF5760">
        <v>4813962</v>
      </c>
      <c r="BG5760">
        <v>44472152</v>
      </c>
      <c r="BH5760">
        <v>0</v>
      </c>
      <c r="BI5760">
        <v>0</v>
      </c>
      <c r="BJ5760">
        <v>0</v>
      </c>
      <c r="BK5760">
        <v>0</v>
      </c>
      <c r="BL5760">
        <v>0</v>
      </c>
      <c r="BM5760">
        <v>0</v>
      </c>
      <c r="BN5760">
        <v>0</v>
      </c>
      <c r="BO5760">
        <v>0</v>
      </c>
      <c r="BP5760">
        <v>0</v>
      </c>
      <c r="BQ5760">
        <v>0</v>
      </c>
      <c r="BR5760">
        <v>0</v>
      </c>
      <c r="BS5760">
        <v>2.2115384615384617</v>
      </c>
    </row>
    <row r="5761" spans="1:71" x14ac:dyDescent="0.25">
      <c r="A5761">
        <v>106331164</v>
      </c>
      <c r="B5761" t="s">
        <v>240</v>
      </c>
      <c r="C5761" s="1">
        <f t="shared" si="89"/>
        <v>42736</v>
      </c>
      <c r="D5761" s="2" t="s">
        <v>942</v>
      </c>
      <c r="E5761" s="1">
        <v>42736</v>
      </c>
      <c r="F5761" s="1">
        <v>42825</v>
      </c>
      <c r="G5761" t="s">
        <v>220</v>
      </c>
      <c r="H5761" t="s">
        <v>101</v>
      </c>
      <c r="I5761" t="s">
        <v>72</v>
      </c>
      <c r="J5761" t="s">
        <v>85</v>
      </c>
      <c r="K5761" t="s">
        <v>241</v>
      </c>
      <c r="L5761">
        <v>351</v>
      </c>
      <c r="M5761">
        <v>275</v>
      </c>
      <c r="N5761">
        <v>28</v>
      </c>
      <c r="O5761">
        <v>38</v>
      </c>
      <c r="P5761">
        <v>5067</v>
      </c>
      <c r="Q5761">
        <v>0</v>
      </c>
      <c r="R5761">
        <v>5540</v>
      </c>
      <c r="S5761">
        <v>5330</v>
      </c>
      <c r="T5761">
        <v>4084</v>
      </c>
      <c r="U5761">
        <v>4195</v>
      </c>
      <c r="V5761">
        <v>0</v>
      </c>
      <c r="W5761">
        <v>0</v>
      </c>
      <c r="X5761">
        <v>1167</v>
      </c>
      <c r="Y5761">
        <v>4031</v>
      </c>
      <c r="Z5761">
        <v>298</v>
      </c>
      <c r="AA5761">
        <v>58</v>
      </c>
      <c r="AB5761">
        <v>24703</v>
      </c>
      <c r="AC5761">
        <v>0</v>
      </c>
      <c r="AD5761">
        <v>5239370</v>
      </c>
      <c r="AE5761">
        <v>0</v>
      </c>
      <c r="AF5761">
        <v>0</v>
      </c>
      <c r="AG5761">
        <v>0</v>
      </c>
      <c r="AH5761">
        <v>0</v>
      </c>
      <c r="AI5761">
        <v>0</v>
      </c>
      <c r="AJ5761">
        <v>0</v>
      </c>
      <c r="AK5761">
        <v>0</v>
      </c>
      <c r="AL5761">
        <v>0</v>
      </c>
      <c r="AM5761">
        <v>22528287</v>
      </c>
      <c r="AN5761">
        <v>24026109</v>
      </c>
      <c r="AO5761">
        <v>7726875</v>
      </c>
      <c r="AP5761">
        <v>22633712</v>
      </c>
      <c r="AQ5761">
        <v>65</v>
      </c>
      <c r="AR5761">
        <v>0</v>
      </c>
      <c r="AS5761">
        <v>10773537</v>
      </c>
      <c r="AT5761">
        <v>50465694</v>
      </c>
      <c r="AU5761">
        <v>0</v>
      </c>
      <c r="AV5761">
        <v>-1377335</v>
      </c>
      <c r="AW5761">
        <v>136776944</v>
      </c>
      <c r="AX5761">
        <v>126646</v>
      </c>
      <c r="AY5761">
        <v>115885197</v>
      </c>
      <c r="AZ5761">
        <v>0</v>
      </c>
      <c r="BA5761">
        <v>-435532</v>
      </c>
      <c r="BB5761">
        <v>0</v>
      </c>
      <c r="BC5761">
        <v>0</v>
      </c>
      <c r="BD5761">
        <v>0</v>
      </c>
      <c r="BE5761">
        <v>0</v>
      </c>
      <c r="BF5761">
        <v>1089267</v>
      </c>
      <c r="BG5761">
        <v>96854142</v>
      </c>
      <c r="BH5761">
        <v>0</v>
      </c>
      <c r="BI5761">
        <v>0</v>
      </c>
      <c r="BJ5761">
        <v>0</v>
      </c>
      <c r="BK5761">
        <v>0</v>
      </c>
      <c r="BL5761">
        <v>0</v>
      </c>
      <c r="BM5761">
        <v>0</v>
      </c>
      <c r="BN5761">
        <v>0</v>
      </c>
      <c r="BO5761">
        <v>0</v>
      </c>
      <c r="BP5761">
        <v>0</v>
      </c>
      <c r="BQ5761">
        <v>0</v>
      </c>
      <c r="BR5761">
        <v>0</v>
      </c>
      <c r="BS5761">
        <v>8.0942492012779557</v>
      </c>
    </row>
    <row r="5762" spans="1:71" x14ac:dyDescent="0.25">
      <c r="A5762">
        <v>106364144</v>
      </c>
      <c r="B5762" t="s">
        <v>242</v>
      </c>
      <c r="C5762" s="1">
        <f t="shared" ref="C5762:C5825" si="90">DATE(LEFT(D5762,4), MID(D5762,7,1)*3-2, 1)</f>
        <v>42736</v>
      </c>
      <c r="D5762" s="2" t="s">
        <v>942</v>
      </c>
      <c r="E5762" s="1">
        <v>42736</v>
      </c>
      <c r="F5762" s="1">
        <v>42825</v>
      </c>
      <c r="G5762" t="s">
        <v>111</v>
      </c>
      <c r="H5762" t="s">
        <v>101</v>
      </c>
      <c r="I5762" t="s">
        <v>72</v>
      </c>
      <c r="J5762" t="s">
        <v>85</v>
      </c>
      <c r="K5762" t="s">
        <v>243</v>
      </c>
      <c r="L5762">
        <v>148</v>
      </c>
      <c r="M5762">
        <v>148</v>
      </c>
      <c r="N5762">
        <v>0</v>
      </c>
      <c r="O5762">
        <v>68</v>
      </c>
      <c r="P5762">
        <v>2501</v>
      </c>
      <c r="Q5762">
        <v>0</v>
      </c>
      <c r="R5762">
        <v>2811</v>
      </c>
      <c r="S5762">
        <v>2056</v>
      </c>
      <c r="T5762">
        <v>823</v>
      </c>
      <c r="U5762">
        <v>2260</v>
      </c>
      <c r="V5762">
        <v>0</v>
      </c>
      <c r="W5762">
        <v>0</v>
      </c>
      <c r="X5762">
        <v>421</v>
      </c>
      <c r="Y5762">
        <v>379</v>
      </c>
      <c r="Z5762">
        <v>0</v>
      </c>
      <c r="AA5762">
        <v>212</v>
      </c>
      <c r="AB5762">
        <v>8962</v>
      </c>
      <c r="AC5762">
        <v>0</v>
      </c>
      <c r="AD5762">
        <v>3853291</v>
      </c>
      <c r="AE5762">
        <v>-169959</v>
      </c>
      <c r="AF5762">
        <v>0</v>
      </c>
      <c r="AG5762">
        <v>0</v>
      </c>
      <c r="AH5762">
        <v>1955963</v>
      </c>
      <c r="AI5762">
        <v>0</v>
      </c>
      <c r="AJ5762">
        <v>0</v>
      </c>
      <c r="AK5762">
        <v>0</v>
      </c>
      <c r="AL5762">
        <v>1955963</v>
      </c>
      <c r="AM5762">
        <v>9539609</v>
      </c>
      <c r="AN5762">
        <v>7309743</v>
      </c>
      <c r="AO5762">
        <v>4254075</v>
      </c>
      <c r="AP5762">
        <v>6989345</v>
      </c>
      <c r="AQ5762">
        <v>0</v>
      </c>
      <c r="AR5762">
        <v>0</v>
      </c>
      <c r="AS5762">
        <v>3441494</v>
      </c>
      <c r="AT5762">
        <v>2548777</v>
      </c>
      <c r="AU5762">
        <v>0</v>
      </c>
      <c r="AV5762">
        <v>290593</v>
      </c>
      <c r="AW5762">
        <v>34373636</v>
      </c>
      <c r="AX5762">
        <v>265562</v>
      </c>
      <c r="AY5762">
        <v>30177293</v>
      </c>
      <c r="AZ5762">
        <v>0</v>
      </c>
      <c r="BA5762">
        <v>-136812</v>
      </c>
      <c r="BB5762">
        <v>0</v>
      </c>
      <c r="BC5762">
        <v>0</v>
      </c>
      <c r="BD5762">
        <v>0</v>
      </c>
      <c r="BE5762">
        <v>0</v>
      </c>
      <c r="BF5762">
        <v>210394</v>
      </c>
      <c r="BG5762">
        <v>81692580</v>
      </c>
      <c r="BH5762">
        <v>0</v>
      </c>
      <c r="BI5762">
        <v>22</v>
      </c>
      <c r="BJ5762">
        <v>90</v>
      </c>
      <c r="BK5762">
        <v>209</v>
      </c>
      <c r="BL5762">
        <v>1115412</v>
      </c>
      <c r="BM5762">
        <v>609494</v>
      </c>
      <c r="BN5762">
        <v>1173428</v>
      </c>
      <c r="BO5762">
        <v>0</v>
      </c>
      <c r="BP5762">
        <v>0</v>
      </c>
      <c r="BQ5762">
        <v>551478</v>
      </c>
      <c r="BR5762">
        <v>62</v>
      </c>
      <c r="BS5762">
        <v>8.4493243243243246</v>
      </c>
    </row>
    <row r="5763" spans="1:71" x14ac:dyDescent="0.25">
      <c r="A5763">
        <v>106392287</v>
      </c>
      <c r="B5763" t="s">
        <v>244</v>
      </c>
      <c r="C5763" s="1">
        <f t="shared" si="90"/>
        <v>42736</v>
      </c>
      <c r="D5763" s="2" t="s">
        <v>942</v>
      </c>
      <c r="E5763" s="1">
        <v>42736</v>
      </c>
      <c r="F5763" s="1">
        <v>42825</v>
      </c>
      <c r="G5763" t="s">
        <v>234</v>
      </c>
      <c r="H5763" t="s">
        <v>101</v>
      </c>
      <c r="I5763" t="s">
        <v>72</v>
      </c>
      <c r="J5763" t="s">
        <v>85</v>
      </c>
      <c r="K5763" t="s">
        <v>245</v>
      </c>
      <c r="L5763">
        <v>73</v>
      </c>
      <c r="M5763">
        <v>40</v>
      </c>
      <c r="N5763">
        <v>0</v>
      </c>
      <c r="O5763">
        <v>10</v>
      </c>
      <c r="P5763">
        <v>937</v>
      </c>
      <c r="Q5763">
        <v>0</v>
      </c>
      <c r="R5763">
        <v>1648</v>
      </c>
      <c r="S5763">
        <v>531</v>
      </c>
      <c r="T5763">
        <v>194</v>
      </c>
      <c r="U5763">
        <v>713</v>
      </c>
      <c r="V5763">
        <v>0</v>
      </c>
      <c r="W5763">
        <v>0</v>
      </c>
      <c r="X5763">
        <v>24</v>
      </c>
      <c r="Y5763">
        <v>393</v>
      </c>
      <c r="Z5763">
        <v>0</v>
      </c>
      <c r="AA5763">
        <v>20</v>
      </c>
      <c r="AB5763">
        <v>3523</v>
      </c>
      <c r="AC5763">
        <v>0</v>
      </c>
      <c r="AD5763">
        <v>1832763</v>
      </c>
      <c r="AE5763">
        <v>0</v>
      </c>
      <c r="AF5763">
        <v>0</v>
      </c>
      <c r="AG5763">
        <v>0</v>
      </c>
      <c r="AH5763">
        <v>0</v>
      </c>
      <c r="AI5763">
        <v>0</v>
      </c>
      <c r="AJ5763">
        <v>0</v>
      </c>
      <c r="AK5763">
        <v>0</v>
      </c>
      <c r="AL5763">
        <v>0</v>
      </c>
      <c r="AM5763">
        <v>5772570</v>
      </c>
      <c r="AN5763">
        <v>1786158</v>
      </c>
      <c r="AO5763">
        <v>471765</v>
      </c>
      <c r="AP5763">
        <v>4397741</v>
      </c>
      <c r="AQ5763">
        <v>0</v>
      </c>
      <c r="AR5763">
        <v>0</v>
      </c>
      <c r="AS5763">
        <v>755079</v>
      </c>
      <c r="AT5763">
        <v>11915451</v>
      </c>
      <c r="AU5763">
        <v>-10539</v>
      </c>
      <c r="AV5763">
        <v>31190</v>
      </c>
      <c r="AW5763">
        <v>25119415</v>
      </c>
      <c r="AX5763">
        <v>104613</v>
      </c>
      <c r="AY5763">
        <v>24187901</v>
      </c>
      <c r="AZ5763">
        <v>0</v>
      </c>
      <c r="BA5763">
        <v>-1711</v>
      </c>
      <c r="BB5763">
        <v>0</v>
      </c>
      <c r="BC5763">
        <v>0</v>
      </c>
      <c r="BD5763">
        <v>0</v>
      </c>
      <c r="BE5763">
        <v>0</v>
      </c>
      <c r="BF5763">
        <v>43171</v>
      </c>
      <c r="BG5763">
        <v>26955323</v>
      </c>
      <c r="BH5763">
        <v>0</v>
      </c>
      <c r="BI5763">
        <v>0</v>
      </c>
      <c r="BJ5763">
        <v>0</v>
      </c>
      <c r="BK5763">
        <v>0</v>
      </c>
      <c r="BL5763">
        <v>0</v>
      </c>
      <c r="BM5763">
        <v>0</v>
      </c>
      <c r="BN5763">
        <v>0</v>
      </c>
      <c r="BO5763">
        <v>0</v>
      </c>
      <c r="BP5763">
        <v>0</v>
      </c>
      <c r="BQ5763">
        <v>0</v>
      </c>
      <c r="BR5763">
        <v>0</v>
      </c>
      <c r="BS5763">
        <v>8.2920353982300892</v>
      </c>
    </row>
    <row r="5764" spans="1:71" x14ac:dyDescent="0.25">
      <c r="A5764">
        <v>106500852</v>
      </c>
      <c r="B5764" t="s">
        <v>246</v>
      </c>
      <c r="C5764" s="1">
        <f t="shared" si="90"/>
        <v>42736</v>
      </c>
      <c r="D5764" s="2" t="s">
        <v>942</v>
      </c>
      <c r="E5764" s="1">
        <v>42736</v>
      </c>
      <c r="F5764" s="1">
        <v>42825</v>
      </c>
      <c r="G5764" t="s">
        <v>174</v>
      </c>
      <c r="H5764" t="s">
        <v>101</v>
      </c>
      <c r="I5764" t="s">
        <v>72</v>
      </c>
      <c r="J5764" t="s">
        <v>85</v>
      </c>
      <c r="K5764" t="s">
        <v>175</v>
      </c>
      <c r="L5764">
        <v>461</v>
      </c>
      <c r="M5764">
        <v>371</v>
      </c>
      <c r="N5764">
        <v>22</v>
      </c>
      <c r="O5764">
        <v>47</v>
      </c>
      <c r="P5764">
        <v>6568</v>
      </c>
      <c r="Q5764">
        <v>0</v>
      </c>
      <c r="R5764">
        <v>9657</v>
      </c>
      <c r="S5764">
        <v>3289</v>
      </c>
      <c r="T5764">
        <v>6964</v>
      </c>
      <c r="U5764">
        <v>8977</v>
      </c>
      <c r="V5764">
        <v>0</v>
      </c>
      <c r="W5764">
        <v>0</v>
      </c>
      <c r="X5764">
        <v>482</v>
      </c>
      <c r="Y5764">
        <v>3730</v>
      </c>
      <c r="Z5764">
        <v>81</v>
      </c>
      <c r="AA5764">
        <v>202</v>
      </c>
      <c r="AB5764">
        <v>33382</v>
      </c>
      <c r="AC5764">
        <v>0</v>
      </c>
      <c r="AD5764">
        <v>8440861</v>
      </c>
      <c r="AE5764">
        <v>-2008453</v>
      </c>
      <c r="AF5764">
        <v>0</v>
      </c>
      <c r="AG5764">
        <v>0</v>
      </c>
      <c r="AH5764">
        <v>2838982</v>
      </c>
      <c r="AI5764">
        <v>0</v>
      </c>
      <c r="AJ5764">
        <v>0</v>
      </c>
      <c r="AK5764">
        <v>3483119</v>
      </c>
      <c r="AL5764">
        <v>6322101</v>
      </c>
      <c r="AM5764">
        <v>29976898</v>
      </c>
      <c r="AN5764">
        <v>11419933</v>
      </c>
      <c r="AO5764">
        <v>12166731</v>
      </c>
      <c r="AP5764">
        <v>39995599</v>
      </c>
      <c r="AQ5764">
        <v>0</v>
      </c>
      <c r="AR5764">
        <v>0</v>
      </c>
      <c r="AS5764">
        <v>2226874</v>
      </c>
      <c r="AT5764">
        <v>48031163</v>
      </c>
      <c r="AU5764">
        <v>-36565</v>
      </c>
      <c r="AV5764">
        <v>670154</v>
      </c>
      <c r="AW5764">
        <v>144450787</v>
      </c>
      <c r="AX5764">
        <v>673907</v>
      </c>
      <c r="AY5764">
        <v>132637050</v>
      </c>
      <c r="AZ5764">
        <v>0</v>
      </c>
      <c r="BA5764">
        <v>61480</v>
      </c>
      <c r="BB5764">
        <v>0</v>
      </c>
      <c r="BC5764">
        <v>0</v>
      </c>
      <c r="BD5764">
        <v>0</v>
      </c>
      <c r="BE5764">
        <v>0</v>
      </c>
      <c r="BF5764">
        <v>1195990</v>
      </c>
      <c r="BG5764">
        <v>79552977</v>
      </c>
      <c r="BH5764">
        <v>0</v>
      </c>
      <c r="BI5764">
        <v>0</v>
      </c>
      <c r="BJ5764">
        <v>0</v>
      </c>
      <c r="BK5764">
        <v>0</v>
      </c>
      <c r="BL5764">
        <v>0</v>
      </c>
      <c r="BM5764">
        <v>0</v>
      </c>
      <c r="BN5764">
        <v>0</v>
      </c>
      <c r="BO5764">
        <v>0</v>
      </c>
      <c r="BP5764">
        <v>0</v>
      </c>
      <c r="BQ5764">
        <v>0</v>
      </c>
      <c r="BR5764">
        <v>0</v>
      </c>
      <c r="BS5764">
        <v>7.8942307692307692</v>
      </c>
    </row>
    <row r="5765" spans="1:71" x14ac:dyDescent="0.25">
      <c r="A5765">
        <v>106440755</v>
      </c>
      <c r="B5765" t="s">
        <v>247</v>
      </c>
      <c r="C5765" s="1">
        <f t="shared" si="90"/>
        <v>42736</v>
      </c>
      <c r="D5765" s="2" t="s">
        <v>942</v>
      </c>
      <c r="E5765" s="1">
        <v>42736</v>
      </c>
      <c r="F5765" s="1">
        <v>42825</v>
      </c>
      <c r="G5765" t="s">
        <v>248</v>
      </c>
      <c r="H5765" t="s">
        <v>84</v>
      </c>
      <c r="I5765" t="s">
        <v>72</v>
      </c>
      <c r="J5765" t="s">
        <v>85</v>
      </c>
      <c r="K5765" t="s">
        <v>249</v>
      </c>
      <c r="L5765">
        <v>222</v>
      </c>
      <c r="M5765">
        <v>171</v>
      </c>
      <c r="N5765">
        <v>3</v>
      </c>
      <c r="O5765">
        <v>27</v>
      </c>
      <c r="P5765">
        <v>2647</v>
      </c>
      <c r="Q5765">
        <v>0</v>
      </c>
      <c r="R5765">
        <v>6220</v>
      </c>
      <c r="S5765">
        <v>712</v>
      </c>
      <c r="T5765">
        <v>1030</v>
      </c>
      <c r="U5765">
        <v>2294</v>
      </c>
      <c r="V5765">
        <v>0</v>
      </c>
      <c r="W5765">
        <v>0</v>
      </c>
      <c r="X5765">
        <v>338</v>
      </c>
      <c r="Y5765">
        <v>3250</v>
      </c>
      <c r="Z5765">
        <v>23</v>
      </c>
      <c r="AA5765">
        <v>149</v>
      </c>
      <c r="AB5765">
        <v>14016</v>
      </c>
      <c r="AC5765">
        <v>0</v>
      </c>
      <c r="AD5765">
        <v>4005996</v>
      </c>
      <c r="AE5765">
        <v>0</v>
      </c>
      <c r="AF5765">
        <v>0</v>
      </c>
      <c r="AG5765">
        <v>0</v>
      </c>
      <c r="AH5765">
        <v>0</v>
      </c>
      <c r="AI5765">
        <v>0</v>
      </c>
      <c r="AJ5765">
        <v>0</v>
      </c>
      <c r="AK5765">
        <v>0</v>
      </c>
      <c r="AL5765">
        <v>0</v>
      </c>
      <c r="AM5765">
        <v>28319585</v>
      </c>
      <c r="AN5765">
        <v>1797335</v>
      </c>
      <c r="AO5765">
        <v>1563326</v>
      </c>
      <c r="AP5765">
        <v>9159695</v>
      </c>
      <c r="AQ5765">
        <v>0</v>
      </c>
      <c r="AR5765">
        <v>0</v>
      </c>
      <c r="AS5765">
        <v>8239884</v>
      </c>
      <c r="AT5765">
        <v>48128847</v>
      </c>
      <c r="AU5765">
        <v>0</v>
      </c>
      <c r="AV5765">
        <v>412485</v>
      </c>
      <c r="AW5765">
        <v>97621157</v>
      </c>
      <c r="AX5765">
        <v>1664677</v>
      </c>
      <c r="AY5765">
        <v>92316340</v>
      </c>
      <c r="AZ5765">
        <v>0</v>
      </c>
      <c r="BA5765">
        <v>13553871</v>
      </c>
      <c r="BB5765">
        <v>0</v>
      </c>
      <c r="BC5765">
        <v>0</v>
      </c>
      <c r="BD5765">
        <v>0</v>
      </c>
      <c r="BE5765">
        <v>0</v>
      </c>
      <c r="BF5765">
        <v>1266988</v>
      </c>
      <c r="BG5765">
        <v>53741689</v>
      </c>
      <c r="BH5765">
        <v>0</v>
      </c>
      <c r="BI5765">
        <v>0</v>
      </c>
      <c r="BJ5765">
        <v>0</v>
      </c>
      <c r="BK5765">
        <v>0</v>
      </c>
      <c r="BL5765">
        <v>0</v>
      </c>
      <c r="BM5765">
        <v>0</v>
      </c>
      <c r="BN5765">
        <v>0</v>
      </c>
      <c r="BO5765">
        <v>0</v>
      </c>
      <c r="BP5765">
        <v>0</v>
      </c>
      <c r="BQ5765">
        <v>0</v>
      </c>
      <c r="BR5765">
        <v>0</v>
      </c>
      <c r="BS5765">
        <v>6.7353689567430024</v>
      </c>
    </row>
    <row r="5766" spans="1:71" x14ac:dyDescent="0.25">
      <c r="A5766">
        <v>106190243</v>
      </c>
      <c r="B5766" t="s">
        <v>250</v>
      </c>
      <c r="C5766" s="1">
        <f t="shared" si="90"/>
        <v>42736</v>
      </c>
      <c r="D5766" s="2" t="s">
        <v>942</v>
      </c>
      <c r="E5766" s="1">
        <v>42736</v>
      </c>
      <c r="F5766" s="1">
        <v>42825</v>
      </c>
      <c r="G5766" t="s">
        <v>92</v>
      </c>
      <c r="H5766" t="s">
        <v>89</v>
      </c>
      <c r="I5766" t="s">
        <v>72</v>
      </c>
      <c r="J5766" t="s">
        <v>85</v>
      </c>
      <c r="K5766" t="s">
        <v>251</v>
      </c>
      <c r="L5766">
        <v>199</v>
      </c>
      <c r="M5766">
        <v>181</v>
      </c>
      <c r="N5766">
        <v>19</v>
      </c>
      <c r="O5766">
        <v>38</v>
      </c>
      <c r="P5766">
        <v>1911</v>
      </c>
      <c r="Q5766">
        <v>0</v>
      </c>
      <c r="R5766">
        <v>2677</v>
      </c>
      <c r="S5766">
        <v>1797</v>
      </c>
      <c r="T5766">
        <v>814</v>
      </c>
      <c r="U5766">
        <v>1110</v>
      </c>
      <c r="V5766">
        <v>0</v>
      </c>
      <c r="W5766">
        <v>0</v>
      </c>
      <c r="X5766">
        <v>79</v>
      </c>
      <c r="Y5766">
        <v>1168</v>
      </c>
      <c r="Z5766">
        <v>63</v>
      </c>
      <c r="AA5766">
        <v>91</v>
      </c>
      <c r="AB5766">
        <v>7799</v>
      </c>
      <c r="AC5766">
        <v>0</v>
      </c>
      <c r="AD5766">
        <v>798340</v>
      </c>
      <c r="AE5766">
        <v>0</v>
      </c>
      <c r="AF5766">
        <v>0</v>
      </c>
      <c r="AG5766">
        <v>0</v>
      </c>
      <c r="AH5766">
        <v>0</v>
      </c>
      <c r="AI5766">
        <v>0</v>
      </c>
      <c r="AJ5766">
        <v>0</v>
      </c>
      <c r="AK5766">
        <v>0</v>
      </c>
      <c r="AL5766">
        <v>0</v>
      </c>
      <c r="AM5766">
        <v>6725002</v>
      </c>
      <c r="AN5766">
        <v>6328331</v>
      </c>
      <c r="AO5766">
        <v>5146297</v>
      </c>
      <c r="AP5766">
        <v>3914658</v>
      </c>
      <c r="AQ5766">
        <v>0</v>
      </c>
      <c r="AR5766">
        <v>0</v>
      </c>
      <c r="AS5766">
        <v>667223</v>
      </c>
      <c r="AT5766">
        <v>10418454</v>
      </c>
      <c r="AU5766">
        <v>0</v>
      </c>
      <c r="AV5766">
        <v>3172388</v>
      </c>
      <c r="AW5766">
        <v>36372353</v>
      </c>
      <c r="AX5766">
        <v>1866387</v>
      </c>
      <c r="AY5766">
        <v>40199430</v>
      </c>
      <c r="AZ5766">
        <v>0</v>
      </c>
      <c r="BA5766">
        <v>0</v>
      </c>
      <c r="BB5766">
        <v>0</v>
      </c>
      <c r="BC5766">
        <v>0</v>
      </c>
      <c r="BD5766">
        <v>0</v>
      </c>
      <c r="BE5766">
        <v>0</v>
      </c>
      <c r="BF5766">
        <v>7177335</v>
      </c>
      <c r="BG5766">
        <v>96900521</v>
      </c>
      <c r="BH5766">
        <v>0</v>
      </c>
      <c r="BI5766">
        <v>0</v>
      </c>
      <c r="BJ5766">
        <v>0</v>
      </c>
      <c r="BK5766">
        <v>0</v>
      </c>
      <c r="BL5766">
        <v>0</v>
      </c>
      <c r="BM5766">
        <v>0</v>
      </c>
      <c r="BN5766">
        <v>0</v>
      </c>
      <c r="BO5766">
        <v>0</v>
      </c>
      <c r="BP5766">
        <v>0</v>
      </c>
      <c r="BQ5766">
        <v>0</v>
      </c>
      <c r="BR5766">
        <v>0</v>
      </c>
      <c r="BS5766">
        <v>5.0289473684210524</v>
      </c>
    </row>
    <row r="5767" spans="1:71" x14ac:dyDescent="0.25">
      <c r="A5767">
        <v>106196168</v>
      </c>
      <c r="B5767" t="s">
        <v>252</v>
      </c>
      <c r="C5767" s="1">
        <f t="shared" si="90"/>
        <v>42736</v>
      </c>
      <c r="D5767" s="2" t="s">
        <v>942</v>
      </c>
      <c r="E5767" s="1">
        <v>42736</v>
      </c>
      <c r="F5767" s="1">
        <v>42825</v>
      </c>
      <c r="G5767" t="s">
        <v>92</v>
      </c>
      <c r="H5767" t="s">
        <v>89</v>
      </c>
      <c r="I5767" t="s">
        <v>72</v>
      </c>
      <c r="J5767" t="s">
        <v>113</v>
      </c>
      <c r="K5767" t="s">
        <v>204</v>
      </c>
      <c r="L5767">
        <v>363</v>
      </c>
      <c r="M5767">
        <v>231</v>
      </c>
      <c r="N5767">
        <v>14</v>
      </c>
      <c r="O5767">
        <v>27</v>
      </c>
      <c r="P5767">
        <v>3926</v>
      </c>
      <c r="Q5767">
        <v>0</v>
      </c>
      <c r="R5767">
        <v>33</v>
      </c>
      <c r="S5767">
        <v>15</v>
      </c>
      <c r="T5767">
        <v>8516</v>
      </c>
      <c r="U5767">
        <v>3859</v>
      </c>
      <c r="V5767">
        <v>0</v>
      </c>
      <c r="W5767">
        <v>0</v>
      </c>
      <c r="X5767">
        <v>207</v>
      </c>
      <c r="Y5767">
        <v>6089</v>
      </c>
      <c r="Z5767">
        <v>27</v>
      </c>
      <c r="AA5767">
        <v>183</v>
      </c>
      <c r="AB5767">
        <v>18929</v>
      </c>
      <c r="AC5767">
        <v>0</v>
      </c>
      <c r="AD5767">
        <v>1597769</v>
      </c>
      <c r="AE5767">
        <v>-2459996</v>
      </c>
      <c r="AF5767">
        <v>0</v>
      </c>
      <c r="AG5767">
        <v>0</v>
      </c>
      <c r="AH5767">
        <v>0</v>
      </c>
      <c r="AI5767">
        <v>1441403</v>
      </c>
      <c r="AJ5767">
        <v>0</v>
      </c>
      <c r="AK5767">
        <v>0</v>
      </c>
      <c r="AL5767">
        <v>1441403</v>
      </c>
      <c r="AM5767">
        <v>166724</v>
      </c>
      <c r="AN5767">
        <v>32473</v>
      </c>
      <c r="AO5767">
        <v>22041693</v>
      </c>
      <c r="AP5767">
        <v>9523633</v>
      </c>
      <c r="AQ5767">
        <v>0</v>
      </c>
      <c r="AR5767">
        <v>0</v>
      </c>
      <c r="AS5767">
        <v>1300650</v>
      </c>
      <c r="AT5767">
        <v>41147294</v>
      </c>
      <c r="AU5767">
        <v>25994</v>
      </c>
      <c r="AV5767">
        <v>126410</v>
      </c>
      <c r="AW5767">
        <v>74364871</v>
      </c>
      <c r="AX5767">
        <v>1312168</v>
      </c>
      <c r="AY5767">
        <v>95909665</v>
      </c>
      <c r="AZ5767">
        <v>0</v>
      </c>
      <c r="BA5767">
        <v>1797329</v>
      </c>
      <c r="BB5767">
        <v>0</v>
      </c>
      <c r="BC5767">
        <v>0</v>
      </c>
      <c r="BD5767">
        <v>0</v>
      </c>
      <c r="BE5767">
        <v>0</v>
      </c>
      <c r="BF5767">
        <v>2532672</v>
      </c>
      <c r="BG5767">
        <v>233703683</v>
      </c>
      <c r="BH5767">
        <v>0</v>
      </c>
      <c r="BI5767">
        <v>0</v>
      </c>
      <c r="BJ5767">
        <v>0</v>
      </c>
      <c r="BK5767">
        <v>0</v>
      </c>
      <c r="BL5767">
        <v>0</v>
      </c>
      <c r="BM5767">
        <v>0</v>
      </c>
      <c r="BN5767">
        <v>0</v>
      </c>
      <c r="BO5767">
        <v>0</v>
      </c>
      <c r="BP5767">
        <v>0</v>
      </c>
      <c r="BQ5767">
        <v>0</v>
      </c>
      <c r="BR5767">
        <v>0</v>
      </c>
      <c r="BS5767">
        <v>6.609427609427609</v>
      </c>
    </row>
    <row r="5768" spans="1:71" x14ac:dyDescent="0.25">
      <c r="A5768">
        <v>106190256</v>
      </c>
      <c r="B5768" t="s">
        <v>253</v>
      </c>
      <c r="C5768" s="1">
        <f t="shared" si="90"/>
        <v>42736</v>
      </c>
      <c r="D5768" s="2" t="s">
        <v>942</v>
      </c>
      <c r="E5768" s="1">
        <v>42736</v>
      </c>
      <c r="F5768" s="1">
        <v>42825</v>
      </c>
      <c r="G5768" t="s">
        <v>92</v>
      </c>
      <c r="H5768" t="s">
        <v>101</v>
      </c>
      <c r="I5768" t="s">
        <v>72</v>
      </c>
      <c r="J5768" t="s">
        <v>85</v>
      </c>
      <c r="K5768" t="s">
        <v>141</v>
      </c>
      <c r="L5768">
        <v>127</v>
      </c>
      <c r="M5768">
        <v>127</v>
      </c>
      <c r="N5768">
        <v>1</v>
      </c>
      <c r="O5768">
        <v>14</v>
      </c>
      <c r="P5768">
        <v>823</v>
      </c>
      <c r="Q5768">
        <v>8</v>
      </c>
      <c r="R5768">
        <v>1050</v>
      </c>
      <c r="S5768">
        <v>475</v>
      </c>
      <c r="T5768">
        <v>1114</v>
      </c>
      <c r="U5768">
        <v>1239</v>
      </c>
      <c r="V5768">
        <v>0</v>
      </c>
      <c r="W5768">
        <v>0</v>
      </c>
      <c r="X5768">
        <v>53</v>
      </c>
      <c r="Y5768">
        <v>80</v>
      </c>
      <c r="Z5768">
        <v>2</v>
      </c>
      <c r="AA5768">
        <v>17</v>
      </c>
      <c r="AB5768">
        <v>4030</v>
      </c>
      <c r="AC5768">
        <v>1992</v>
      </c>
      <c r="AD5768">
        <v>587421</v>
      </c>
      <c r="AE5768">
        <v>-1121818</v>
      </c>
      <c r="AF5768">
        <v>0</v>
      </c>
      <c r="AG5768">
        <v>0</v>
      </c>
      <c r="AH5768">
        <v>0</v>
      </c>
      <c r="AI5768">
        <v>1909933</v>
      </c>
      <c r="AJ5768">
        <v>0</v>
      </c>
      <c r="AK5768">
        <v>0</v>
      </c>
      <c r="AL5768">
        <v>1909933</v>
      </c>
      <c r="AM5768">
        <v>3100207</v>
      </c>
      <c r="AN5768">
        <v>1248435</v>
      </c>
      <c r="AO5768">
        <v>2512731</v>
      </c>
      <c r="AP5768">
        <v>5328379</v>
      </c>
      <c r="AQ5768">
        <v>0</v>
      </c>
      <c r="AR5768">
        <v>0</v>
      </c>
      <c r="AS5768">
        <v>626813</v>
      </c>
      <c r="AT5768">
        <v>553605</v>
      </c>
      <c r="AU5768">
        <v>0</v>
      </c>
      <c r="AV5768">
        <v>33503</v>
      </c>
      <c r="AW5768">
        <v>13403673</v>
      </c>
      <c r="AX5768">
        <v>17764</v>
      </c>
      <c r="AY5768">
        <v>12922912</v>
      </c>
      <c r="AZ5768">
        <v>0</v>
      </c>
      <c r="BA5768">
        <v>5</v>
      </c>
      <c r="BB5768">
        <v>0</v>
      </c>
      <c r="BC5768">
        <v>0</v>
      </c>
      <c r="BD5768">
        <v>0</v>
      </c>
      <c r="BE5768">
        <v>0</v>
      </c>
      <c r="BF5768">
        <v>42457</v>
      </c>
      <c r="BG5768">
        <v>10892131</v>
      </c>
      <c r="BH5768">
        <v>0</v>
      </c>
      <c r="BI5768">
        <v>0</v>
      </c>
      <c r="BJ5768">
        <v>0</v>
      </c>
      <c r="BK5768">
        <v>0</v>
      </c>
      <c r="BL5768">
        <v>0</v>
      </c>
      <c r="BM5768">
        <v>0</v>
      </c>
      <c r="BN5768">
        <v>0</v>
      </c>
      <c r="BO5768">
        <v>0</v>
      </c>
      <c r="BP5768">
        <v>0</v>
      </c>
      <c r="BQ5768">
        <v>0</v>
      </c>
      <c r="BR5768">
        <v>0</v>
      </c>
      <c r="BS5768">
        <v>3.2401574803149606</v>
      </c>
    </row>
    <row r="5769" spans="1:71" x14ac:dyDescent="0.25">
      <c r="A5769">
        <v>106320859</v>
      </c>
      <c r="B5769" t="s">
        <v>254</v>
      </c>
      <c r="C5769" s="1">
        <f t="shared" si="90"/>
        <v>42736</v>
      </c>
      <c r="D5769" s="2" t="s">
        <v>942</v>
      </c>
      <c r="E5769" s="1">
        <v>42736</v>
      </c>
      <c r="F5769" s="1">
        <v>42825</v>
      </c>
      <c r="G5769" t="s">
        <v>255</v>
      </c>
      <c r="H5769" t="s">
        <v>71</v>
      </c>
      <c r="I5769" t="s">
        <v>72</v>
      </c>
      <c r="J5769" t="s">
        <v>73</v>
      </c>
      <c r="K5769" t="s">
        <v>256</v>
      </c>
      <c r="L5769">
        <v>76</v>
      </c>
      <c r="M5769">
        <v>53</v>
      </c>
      <c r="N5769">
        <v>0</v>
      </c>
      <c r="O5769">
        <v>2</v>
      </c>
      <c r="P5769">
        <v>34</v>
      </c>
      <c r="Q5769">
        <v>10</v>
      </c>
      <c r="R5769">
        <v>347</v>
      </c>
      <c r="S5769">
        <v>0</v>
      </c>
      <c r="T5769">
        <v>3745</v>
      </c>
      <c r="U5769">
        <v>7</v>
      </c>
      <c r="V5769">
        <v>0</v>
      </c>
      <c r="W5769">
        <v>0</v>
      </c>
      <c r="X5769">
        <v>168</v>
      </c>
      <c r="Y5769">
        <v>0</v>
      </c>
      <c r="Z5769">
        <v>0</v>
      </c>
      <c r="AA5769">
        <v>375</v>
      </c>
      <c r="AB5769">
        <v>4642</v>
      </c>
      <c r="AC5769">
        <v>4338</v>
      </c>
      <c r="AD5769">
        <v>83524</v>
      </c>
      <c r="AE5769">
        <v>-1378399</v>
      </c>
      <c r="AF5769">
        <v>0</v>
      </c>
      <c r="AG5769">
        <v>0</v>
      </c>
      <c r="AH5769">
        <v>0</v>
      </c>
      <c r="AI5769">
        <v>0</v>
      </c>
      <c r="AJ5769">
        <v>0</v>
      </c>
      <c r="AK5769">
        <v>0</v>
      </c>
      <c r="AL5769">
        <v>0</v>
      </c>
      <c r="AM5769">
        <v>2006333</v>
      </c>
      <c r="AN5769">
        <v>72525</v>
      </c>
      <c r="AO5769">
        <v>2688876</v>
      </c>
      <c r="AP5769">
        <v>1063610</v>
      </c>
      <c r="AQ5769">
        <v>0</v>
      </c>
      <c r="AR5769">
        <v>0</v>
      </c>
      <c r="AS5769">
        <v>820273</v>
      </c>
      <c r="AT5769">
        <v>3278</v>
      </c>
      <c r="AU5769">
        <v>0</v>
      </c>
      <c r="AV5769">
        <v>47382</v>
      </c>
      <c r="AW5769">
        <v>6702277</v>
      </c>
      <c r="AX5769">
        <v>62773</v>
      </c>
      <c r="AY5769">
        <v>5944090</v>
      </c>
      <c r="AZ5769">
        <v>703858</v>
      </c>
      <c r="BA5769">
        <v>237723</v>
      </c>
      <c r="BB5769">
        <v>0</v>
      </c>
      <c r="BC5769">
        <v>0</v>
      </c>
      <c r="BD5769">
        <v>0</v>
      </c>
      <c r="BE5769">
        <v>0</v>
      </c>
      <c r="BF5769">
        <v>173848</v>
      </c>
      <c r="BG5769">
        <v>7087275</v>
      </c>
      <c r="BH5769">
        <v>0</v>
      </c>
      <c r="BI5769">
        <v>0</v>
      </c>
      <c r="BJ5769">
        <v>0</v>
      </c>
      <c r="BK5769">
        <v>0</v>
      </c>
      <c r="BL5769">
        <v>0</v>
      </c>
      <c r="BM5769">
        <v>0</v>
      </c>
      <c r="BN5769">
        <v>0</v>
      </c>
      <c r="BO5769">
        <v>0</v>
      </c>
      <c r="BP5769">
        <v>0</v>
      </c>
      <c r="BQ5769">
        <v>0</v>
      </c>
      <c r="BR5769">
        <v>0</v>
      </c>
      <c r="BS5769">
        <v>0.26356589147286824</v>
      </c>
    </row>
    <row r="5770" spans="1:71" x14ac:dyDescent="0.25">
      <c r="A5770">
        <v>106014233</v>
      </c>
      <c r="B5770" t="s">
        <v>257</v>
      </c>
      <c r="C5770" s="1">
        <f t="shared" si="90"/>
        <v>42736</v>
      </c>
      <c r="D5770" s="2" t="s">
        <v>942</v>
      </c>
      <c r="E5770" s="1">
        <v>42736</v>
      </c>
      <c r="F5770" s="1">
        <v>42825</v>
      </c>
      <c r="G5770" t="s">
        <v>88</v>
      </c>
      <c r="H5770" t="s">
        <v>89</v>
      </c>
      <c r="I5770" t="s">
        <v>72</v>
      </c>
      <c r="J5770" t="s">
        <v>85</v>
      </c>
      <c r="K5770" t="s">
        <v>258</v>
      </c>
      <c r="L5770">
        <v>130</v>
      </c>
      <c r="M5770">
        <v>119</v>
      </c>
      <c r="N5770">
        <v>49</v>
      </c>
      <c r="O5770">
        <v>0</v>
      </c>
      <c r="P5770">
        <v>2159</v>
      </c>
      <c r="Q5770">
        <v>0</v>
      </c>
      <c r="R5770">
        <v>3944</v>
      </c>
      <c r="S5770">
        <v>973</v>
      </c>
      <c r="T5770">
        <v>1126</v>
      </c>
      <c r="U5770">
        <v>1560</v>
      </c>
      <c r="V5770">
        <v>0</v>
      </c>
      <c r="W5770">
        <v>0</v>
      </c>
      <c r="X5770">
        <v>292</v>
      </c>
      <c r="Y5770">
        <v>1518</v>
      </c>
      <c r="Z5770">
        <v>107</v>
      </c>
      <c r="AA5770">
        <v>0</v>
      </c>
      <c r="AB5770">
        <v>9520</v>
      </c>
      <c r="AC5770">
        <v>0</v>
      </c>
      <c r="AD5770">
        <v>2571994</v>
      </c>
      <c r="AE5770">
        <v>0</v>
      </c>
      <c r="AF5770">
        <v>0</v>
      </c>
      <c r="AG5770">
        <v>0</v>
      </c>
      <c r="AH5770">
        <v>0</v>
      </c>
      <c r="AI5770">
        <v>0</v>
      </c>
      <c r="AJ5770">
        <v>0</v>
      </c>
      <c r="AK5770">
        <v>0</v>
      </c>
      <c r="AL5770">
        <v>0</v>
      </c>
      <c r="AM5770">
        <v>19807137</v>
      </c>
      <c r="AN5770">
        <v>6074713</v>
      </c>
      <c r="AO5770">
        <v>3745048</v>
      </c>
      <c r="AP5770">
        <v>11720972</v>
      </c>
      <c r="AQ5770">
        <v>16091</v>
      </c>
      <c r="AR5770">
        <v>0</v>
      </c>
      <c r="AS5770">
        <v>2961640</v>
      </c>
      <c r="AT5770">
        <v>36341936</v>
      </c>
      <c r="AU5770">
        <v>0</v>
      </c>
      <c r="AV5770">
        <v>0</v>
      </c>
      <c r="AW5770">
        <v>80667537</v>
      </c>
      <c r="AX5770">
        <v>1830382</v>
      </c>
      <c r="AY5770">
        <v>81805339</v>
      </c>
      <c r="AZ5770">
        <v>0</v>
      </c>
      <c r="BA5770">
        <v>84895</v>
      </c>
      <c r="BB5770">
        <v>0</v>
      </c>
      <c r="BC5770">
        <v>0</v>
      </c>
      <c r="BD5770">
        <v>0</v>
      </c>
      <c r="BE5770">
        <v>0</v>
      </c>
      <c r="BF5770">
        <v>257910</v>
      </c>
      <c r="BG5770">
        <v>307834294</v>
      </c>
      <c r="BH5770">
        <v>0</v>
      </c>
      <c r="BI5770">
        <v>0</v>
      </c>
      <c r="BJ5770">
        <v>0</v>
      </c>
      <c r="BK5770">
        <v>0</v>
      </c>
      <c r="BL5770">
        <v>0</v>
      </c>
      <c r="BM5770">
        <v>0</v>
      </c>
      <c r="BN5770">
        <v>0</v>
      </c>
      <c r="BO5770">
        <v>0</v>
      </c>
      <c r="BP5770">
        <v>0</v>
      </c>
      <c r="BQ5770">
        <v>0</v>
      </c>
      <c r="BR5770">
        <v>0</v>
      </c>
      <c r="BS5770">
        <v>8.6706827309236942</v>
      </c>
    </row>
    <row r="5771" spans="1:71" x14ac:dyDescent="0.25">
      <c r="A5771">
        <v>106331168</v>
      </c>
      <c r="B5771" t="s">
        <v>259</v>
      </c>
      <c r="C5771" s="1">
        <f t="shared" si="90"/>
        <v>42736</v>
      </c>
      <c r="D5771" s="2" t="s">
        <v>942</v>
      </c>
      <c r="E5771" s="1">
        <v>42736</v>
      </c>
      <c r="F5771" s="1">
        <v>42825</v>
      </c>
      <c r="G5771" t="s">
        <v>220</v>
      </c>
      <c r="H5771" t="s">
        <v>89</v>
      </c>
      <c r="I5771" t="s">
        <v>72</v>
      </c>
      <c r="J5771" t="s">
        <v>85</v>
      </c>
      <c r="K5771" t="s">
        <v>260</v>
      </c>
      <c r="L5771">
        <v>410</v>
      </c>
      <c r="M5771">
        <v>410</v>
      </c>
      <c r="N5771">
        <v>1</v>
      </c>
      <c r="O5771">
        <v>40</v>
      </c>
      <c r="P5771">
        <v>5610</v>
      </c>
      <c r="Q5771">
        <v>0</v>
      </c>
      <c r="R5771">
        <v>12081</v>
      </c>
      <c r="S5771">
        <v>3923</v>
      </c>
      <c r="T5771">
        <v>946</v>
      </c>
      <c r="U5771">
        <v>2395</v>
      </c>
      <c r="V5771">
        <v>0</v>
      </c>
      <c r="W5771">
        <v>0</v>
      </c>
      <c r="X5771">
        <v>484</v>
      </c>
      <c r="Y5771">
        <v>2780</v>
      </c>
      <c r="Z5771">
        <v>1</v>
      </c>
      <c r="AA5771">
        <v>198</v>
      </c>
      <c r="AB5771">
        <v>22808</v>
      </c>
      <c r="AC5771">
        <v>0</v>
      </c>
      <c r="AD5771">
        <v>2450254</v>
      </c>
      <c r="AE5771">
        <v>0</v>
      </c>
      <c r="AF5771">
        <v>0</v>
      </c>
      <c r="AG5771">
        <v>0</v>
      </c>
      <c r="AH5771">
        <v>0</v>
      </c>
      <c r="AI5771">
        <v>0</v>
      </c>
      <c r="AJ5771">
        <v>0</v>
      </c>
      <c r="AK5771">
        <v>0</v>
      </c>
      <c r="AL5771">
        <v>0</v>
      </c>
      <c r="AM5771">
        <v>82807466</v>
      </c>
      <c r="AN5771">
        <v>22687255</v>
      </c>
      <c r="AO5771">
        <v>2112460</v>
      </c>
      <c r="AP5771">
        <v>9698854</v>
      </c>
      <c r="AQ5771">
        <v>0</v>
      </c>
      <c r="AR5771">
        <v>0</v>
      </c>
      <c r="AS5771">
        <v>9499564</v>
      </c>
      <c r="AT5771">
        <v>58773458</v>
      </c>
      <c r="AU5771">
        <v>0</v>
      </c>
      <c r="AV5771">
        <v>92568</v>
      </c>
      <c r="AW5771">
        <v>185671625</v>
      </c>
      <c r="AX5771">
        <v>2761213</v>
      </c>
      <c r="AY5771">
        <v>184687584</v>
      </c>
      <c r="AZ5771">
        <v>0</v>
      </c>
      <c r="BA5771">
        <v>6798606</v>
      </c>
      <c r="BB5771">
        <v>0</v>
      </c>
      <c r="BC5771">
        <v>0</v>
      </c>
      <c r="BD5771">
        <v>0</v>
      </c>
      <c r="BE5771">
        <v>0</v>
      </c>
      <c r="BF5771">
        <v>19585483</v>
      </c>
      <c r="BG5771">
        <v>554757507</v>
      </c>
      <c r="BH5771">
        <v>0</v>
      </c>
      <c r="BI5771">
        <v>0</v>
      </c>
      <c r="BJ5771">
        <v>0</v>
      </c>
      <c r="BK5771">
        <v>0</v>
      </c>
      <c r="BL5771">
        <v>0</v>
      </c>
      <c r="BM5771">
        <v>0</v>
      </c>
      <c r="BN5771">
        <v>0</v>
      </c>
      <c r="BO5771">
        <v>0</v>
      </c>
      <c r="BP5771">
        <v>0</v>
      </c>
      <c r="BQ5771">
        <v>0</v>
      </c>
      <c r="BR5771">
        <v>0</v>
      </c>
      <c r="BS5771">
        <v>6.8414634146341466</v>
      </c>
    </row>
    <row r="5772" spans="1:71" x14ac:dyDescent="0.25">
      <c r="A5772">
        <v>106430763</v>
      </c>
      <c r="B5772" t="s">
        <v>261</v>
      </c>
      <c r="C5772" s="1">
        <f t="shared" si="90"/>
        <v>42736</v>
      </c>
      <c r="D5772" s="2" t="s">
        <v>942</v>
      </c>
      <c r="E5772" s="1">
        <v>42736</v>
      </c>
      <c r="F5772" s="1">
        <v>42825</v>
      </c>
      <c r="G5772" t="s">
        <v>184</v>
      </c>
      <c r="H5772" t="s">
        <v>71</v>
      </c>
      <c r="I5772" t="s">
        <v>72</v>
      </c>
      <c r="J5772" t="s">
        <v>85</v>
      </c>
      <c r="K5772" t="s">
        <v>262</v>
      </c>
      <c r="L5772">
        <v>443</v>
      </c>
      <c r="M5772">
        <v>443</v>
      </c>
      <c r="N5772">
        <v>15</v>
      </c>
      <c r="O5772">
        <v>177</v>
      </c>
      <c r="P5772">
        <v>6035</v>
      </c>
      <c r="Q5772">
        <v>0</v>
      </c>
      <c r="R5772">
        <v>9215</v>
      </c>
      <c r="S5772">
        <v>2162</v>
      </c>
      <c r="T5772">
        <v>516</v>
      </c>
      <c r="U5772">
        <v>1384</v>
      </c>
      <c r="V5772">
        <v>0</v>
      </c>
      <c r="W5772">
        <v>0</v>
      </c>
      <c r="X5772">
        <v>413</v>
      </c>
      <c r="Y5772">
        <v>11052</v>
      </c>
      <c r="Z5772">
        <v>47</v>
      </c>
      <c r="AA5772">
        <v>695</v>
      </c>
      <c r="AB5772">
        <v>25484</v>
      </c>
      <c r="AC5772">
        <v>0</v>
      </c>
      <c r="AD5772">
        <v>6239369</v>
      </c>
      <c r="AE5772">
        <v>0</v>
      </c>
      <c r="AF5772">
        <v>0</v>
      </c>
      <c r="AG5772">
        <v>0</v>
      </c>
      <c r="AH5772">
        <v>0</v>
      </c>
      <c r="AI5772">
        <v>0</v>
      </c>
      <c r="AJ5772">
        <v>0</v>
      </c>
      <c r="AK5772">
        <v>0</v>
      </c>
      <c r="AL5772">
        <v>0</v>
      </c>
      <c r="AM5772">
        <v>54861590</v>
      </c>
      <c r="AN5772">
        <v>9166236</v>
      </c>
      <c r="AO5772">
        <v>1971666</v>
      </c>
      <c r="AP5772">
        <v>4287214</v>
      </c>
      <c r="AQ5772">
        <v>0</v>
      </c>
      <c r="AR5772">
        <v>0</v>
      </c>
      <c r="AS5772">
        <v>3381229</v>
      </c>
      <c r="AT5772">
        <v>131436571</v>
      </c>
      <c r="AU5772">
        <v>11809</v>
      </c>
      <c r="AV5772">
        <v>963291</v>
      </c>
      <c r="AW5772">
        <v>206079606</v>
      </c>
      <c r="AX5772">
        <v>4078770</v>
      </c>
      <c r="AY5772">
        <v>188302824</v>
      </c>
      <c r="AZ5772">
        <v>0</v>
      </c>
      <c r="BA5772">
        <v>26943882</v>
      </c>
      <c r="BB5772">
        <v>0</v>
      </c>
      <c r="BC5772">
        <v>0</v>
      </c>
      <c r="BD5772">
        <v>0</v>
      </c>
      <c r="BE5772">
        <v>0</v>
      </c>
      <c r="BF5772">
        <v>4076838</v>
      </c>
      <c r="BG5772">
        <v>589681111</v>
      </c>
      <c r="BH5772">
        <v>0</v>
      </c>
      <c r="BI5772">
        <v>0</v>
      </c>
      <c r="BJ5772">
        <v>0</v>
      </c>
      <c r="BK5772">
        <v>0</v>
      </c>
      <c r="BL5772">
        <v>0</v>
      </c>
      <c r="BM5772">
        <v>0</v>
      </c>
      <c r="BN5772">
        <v>0</v>
      </c>
      <c r="BO5772">
        <v>0</v>
      </c>
      <c r="BP5772">
        <v>0</v>
      </c>
      <c r="BQ5772">
        <v>0</v>
      </c>
      <c r="BR5772">
        <v>0</v>
      </c>
      <c r="BS5772">
        <v>6.8115124153498874</v>
      </c>
    </row>
    <row r="5773" spans="1:71" x14ac:dyDescent="0.25">
      <c r="A5773">
        <v>106130699</v>
      </c>
      <c r="B5773" t="s">
        <v>263</v>
      </c>
      <c r="C5773" s="1">
        <f t="shared" si="90"/>
        <v>42736</v>
      </c>
      <c r="D5773" s="2" t="s">
        <v>942</v>
      </c>
      <c r="E5773" s="1">
        <v>42736</v>
      </c>
      <c r="F5773" s="1">
        <v>42825</v>
      </c>
      <c r="G5773" t="s">
        <v>264</v>
      </c>
      <c r="H5773" t="s">
        <v>112</v>
      </c>
      <c r="I5773" t="s">
        <v>72</v>
      </c>
      <c r="J5773" t="s">
        <v>85</v>
      </c>
      <c r="K5773" t="s">
        <v>265</v>
      </c>
      <c r="L5773">
        <v>161</v>
      </c>
      <c r="M5773">
        <v>161</v>
      </c>
      <c r="N5773">
        <v>0</v>
      </c>
      <c r="O5773">
        <v>95</v>
      </c>
      <c r="P5773">
        <v>1269</v>
      </c>
      <c r="Q5773">
        <v>0</v>
      </c>
      <c r="R5773">
        <v>2362</v>
      </c>
      <c r="S5773">
        <v>189</v>
      </c>
      <c r="T5773">
        <v>405</v>
      </c>
      <c r="U5773">
        <v>1154</v>
      </c>
      <c r="V5773">
        <v>0</v>
      </c>
      <c r="W5773">
        <v>0</v>
      </c>
      <c r="X5773">
        <v>154</v>
      </c>
      <c r="Y5773">
        <v>285</v>
      </c>
      <c r="Z5773">
        <v>0</v>
      </c>
      <c r="AA5773">
        <v>261</v>
      </c>
      <c r="AB5773">
        <v>4810</v>
      </c>
      <c r="AC5773">
        <v>0</v>
      </c>
      <c r="AD5773">
        <v>3323044</v>
      </c>
      <c r="AE5773">
        <v>-336888</v>
      </c>
      <c r="AF5773">
        <v>0</v>
      </c>
      <c r="AG5773">
        <v>0</v>
      </c>
      <c r="AH5773">
        <v>0</v>
      </c>
      <c r="AI5773">
        <v>0</v>
      </c>
      <c r="AJ5773">
        <v>0</v>
      </c>
      <c r="AK5773">
        <v>0</v>
      </c>
      <c r="AL5773">
        <v>0</v>
      </c>
      <c r="AM5773">
        <v>9038888</v>
      </c>
      <c r="AN5773">
        <v>1286491</v>
      </c>
      <c r="AO5773">
        <v>4207470</v>
      </c>
      <c r="AP5773">
        <v>7594795</v>
      </c>
      <c r="AQ5773">
        <v>0</v>
      </c>
      <c r="AR5773">
        <v>0</v>
      </c>
      <c r="AS5773">
        <v>2427341</v>
      </c>
      <c r="AT5773">
        <v>5476032</v>
      </c>
      <c r="AU5773">
        <v>40542</v>
      </c>
      <c r="AV5773">
        <v>-500763</v>
      </c>
      <c r="AW5773">
        <v>29570796</v>
      </c>
      <c r="AX5773">
        <v>519488</v>
      </c>
      <c r="AY5773">
        <v>35907030</v>
      </c>
      <c r="AZ5773">
        <v>3248864</v>
      </c>
      <c r="BA5773">
        <v>1148468</v>
      </c>
      <c r="BB5773">
        <v>0</v>
      </c>
      <c r="BC5773">
        <v>0</v>
      </c>
      <c r="BD5773">
        <v>0</v>
      </c>
      <c r="BE5773">
        <v>0</v>
      </c>
      <c r="BF5773">
        <v>3197070</v>
      </c>
      <c r="BG5773">
        <v>78572690</v>
      </c>
      <c r="BH5773">
        <v>0</v>
      </c>
      <c r="BI5773">
        <v>0</v>
      </c>
      <c r="BJ5773">
        <v>0</v>
      </c>
      <c r="BK5773">
        <v>0</v>
      </c>
      <c r="BL5773">
        <v>0</v>
      </c>
      <c r="BM5773">
        <v>0</v>
      </c>
      <c r="BN5773">
        <v>0</v>
      </c>
      <c r="BO5773">
        <v>0</v>
      </c>
      <c r="BP5773">
        <v>0</v>
      </c>
      <c r="BQ5773">
        <v>0</v>
      </c>
      <c r="BR5773">
        <v>0</v>
      </c>
      <c r="BS5773">
        <v>3.9409937888198758</v>
      </c>
    </row>
    <row r="5774" spans="1:71" x14ac:dyDescent="0.25">
      <c r="A5774">
        <v>106094002</v>
      </c>
      <c r="B5774" t="s">
        <v>266</v>
      </c>
      <c r="C5774" s="1">
        <f t="shared" si="90"/>
        <v>42736</v>
      </c>
      <c r="D5774" s="2" t="s">
        <v>942</v>
      </c>
      <c r="E5774" s="1">
        <v>42736</v>
      </c>
      <c r="F5774" s="1">
        <v>42825</v>
      </c>
      <c r="G5774" t="s">
        <v>145</v>
      </c>
      <c r="H5774" t="s">
        <v>112</v>
      </c>
      <c r="I5774" t="s">
        <v>155</v>
      </c>
      <c r="J5774" t="s">
        <v>85</v>
      </c>
      <c r="K5774" t="s">
        <v>267</v>
      </c>
      <c r="L5774">
        <v>16</v>
      </c>
      <c r="M5774">
        <v>16</v>
      </c>
      <c r="N5774">
        <v>0</v>
      </c>
      <c r="O5774">
        <v>0</v>
      </c>
      <c r="P5774">
        <v>104</v>
      </c>
      <c r="Q5774">
        <v>0</v>
      </c>
      <c r="R5774">
        <v>0</v>
      </c>
      <c r="S5774">
        <v>0</v>
      </c>
      <c r="T5774">
        <v>0</v>
      </c>
      <c r="U5774">
        <v>0</v>
      </c>
      <c r="V5774">
        <v>64</v>
      </c>
      <c r="W5774">
        <v>0</v>
      </c>
      <c r="X5774">
        <v>809</v>
      </c>
      <c r="Y5774">
        <v>0</v>
      </c>
      <c r="Z5774">
        <v>0</v>
      </c>
      <c r="AA5774">
        <v>0</v>
      </c>
      <c r="AB5774">
        <v>873</v>
      </c>
      <c r="AC5774">
        <v>0</v>
      </c>
      <c r="AD5774">
        <v>0</v>
      </c>
      <c r="AE5774">
        <v>0</v>
      </c>
      <c r="AF5774">
        <v>0</v>
      </c>
      <c r="AG5774">
        <v>0</v>
      </c>
      <c r="AH5774">
        <v>0</v>
      </c>
      <c r="AI5774">
        <v>0</v>
      </c>
      <c r="AJ5774">
        <v>0</v>
      </c>
      <c r="AK5774">
        <v>0</v>
      </c>
      <c r="AL5774">
        <v>0</v>
      </c>
      <c r="AM5774">
        <v>0</v>
      </c>
      <c r="AN5774">
        <v>0</v>
      </c>
      <c r="AO5774">
        <v>0</v>
      </c>
      <c r="AP5774">
        <v>0</v>
      </c>
      <c r="AQ5774">
        <v>53440</v>
      </c>
      <c r="AR5774">
        <v>0</v>
      </c>
      <c r="AS5774">
        <v>675515</v>
      </c>
      <c r="AT5774">
        <v>0</v>
      </c>
      <c r="AU5774">
        <v>0</v>
      </c>
      <c r="AV5774">
        <v>0</v>
      </c>
      <c r="AW5774">
        <v>728955</v>
      </c>
      <c r="AX5774">
        <v>0</v>
      </c>
      <c r="AY5774">
        <v>1054766</v>
      </c>
      <c r="AZ5774">
        <v>0</v>
      </c>
      <c r="BA5774">
        <v>0</v>
      </c>
      <c r="BB5774">
        <v>0</v>
      </c>
      <c r="BC5774">
        <v>0</v>
      </c>
      <c r="BD5774">
        <v>0</v>
      </c>
      <c r="BE5774">
        <v>0</v>
      </c>
      <c r="BF5774">
        <v>2152</v>
      </c>
      <c r="BG5774">
        <v>4524</v>
      </c>
      <c r="BH5774">
        <v>0</v>
      </c>
      <c r="BI5774">
        <v>0</v>
      </c>
      <c r="BJ5774">
        <v>0</v>
      </c>
      <c r="BK5774">
        <v>0</v>
      </c>
      <c r="BL5774">
        <v>0</v>
      </c>
      <c r="BM5774">
        <v>0</v>
      </c>
      <c r="BN5774">
        <v>0</v>
      </c>
      <c r="BO5774">
        <v>0</v>
      </c>
      <c r="BP5774">
        <v>0</v>
      </c>
      <c r="BQ5774">
        <v>0</v>
      </c>
      <c r="BR5774">
        <v>0</v>
      </c>
      <c r="BS5774">
        <v>3.25</v>
      </c>
    </row>
    <row r="5775" spans="1:71" x14ac:dyDescent="0.25">
      <c r="A5775">
        <v>106500867</v>
      </c>
      <c r="B5775" t="s">
        <v>268</v>
      </c>
      <c r="C5775" s="1">
        <f t="shared" si="90"/>
        <v>42736</v>
      </c>
      <c r="D5775" s="2" t="s">
        <v>942</v>
      </c>
      <c r="E5775" s="1">
        <v>42736</v>
      </c>
      <c r="F5775" s="1">
        <v>42825</v>
      </c>
      <c r="G5775" t="s">
        <v>174</v>
      </c>
      <c r="H5775" t="s">
        <v>89</v>
      </c>
      <c r="I5775" t="s">
        <v>72</v>
      </c>
      <c r="J5775" t="s">
        <v>85</v>
      </c>
      <c r="K5775" t="s">
        <v>269</v>
      </c>
      <c r="L5775">
        <v>209</v>
      </c>
      <c r="M5775">
        <v>101</v>
      </c>
      <c r="N5775">
        <v>0</v>
      </c>
      <c r="O5775">
        <v>21</v>
      </c>
      <c r="P5775">
        <v>2377</v>
      </c>
      <c r="Q5775">
        <v>0</v>
      </c>
      <c r="R5775">
        <v>4082</v>
      </c>
      <c r="S5775">
        <v>982</v>
      </c>
      <c r="T5775">
        <v>610</v>
      </c>
      <c r="U5775">
        <v>2124</v>
      </c>
      <c r="V5775">
        <v>0</v>
      </c>
      <c r="W5775">
        <v>0</v>
      </c>
      <c r="X5775">
        <v>136</v>
      </c>
      <c r="Y5775">
        <v>1028</v>
      </c>
      <c r="Z5775">
        <v>0</v>
      </c>
      <c r="AA5775">
        <v>69</v>
      </c>
      <c r="AB5775">
        <v>9031</v>
      </c>
      <c r="AC5775">
        <v>0</v>
      </c>
      <c r="AD5775">
        <v>3751158</v>
      </c>
      <c r="AE5775">
        <v>-444245</v>
      </c>
      <c r="AF5775">
        <v>0</v>
      </c>
      <c r="AG5775">
        <v>0</v>
      </c>
      <c r="AH5775">
        <v>0</v>
      </c>
      <c r="AI5775">
        <v>0</v>
      </c>
      <c r="AJ5775">
        <v>0</v>
      </c>
      <c r="AK5775">
        <v>0</v>
      </c>
      <c r="AL5775">
        <v>0</v>
      </c>
      <c r="AM5775">
        <v>14597979</v>
      </c>
      <c r="AN5775">
        <v>3584164</v>
      </c>
      <c r="AO5775">
        <v>2438762</v>
      </c>
      <c r="AP5775">
        <v>12854423</v>
      </c>
      <c r="AQ5775">
        <v>0</v>
      </c>
      <c r="AR5775">
        <v>0</v>
      </c>
      <c r="AS5775">
        <v>609402</v>
      </c>
      <c r="AT5775">
        <v>24202905</v>
      </c>
      <c r="AU5775">
        <v>-4933094</v>
      </c>
      <c r="AV5775">
        <v>6448483</v>
      </c>
      <c r="AW5775">
        <v>59803024</v>
      </c>
      <c r="AX5775">
        <v>724112</v>
      </c>
      <c r="AY5775">
        <v>48481653</v>
      </c>
      <c r="AZ5775">
        <v>0</v>
      </c>
      <c r="BA5775">
        <v>203712</v>
      </c>
      <c r="BB5775">
        <v>0</v>
      </c>
      <c r="BC5775">
        <v>0</v>
      </c>
      <c r="BD5775">
        <v>0</v>
      </c>
      <c r="BE5775">
        <v>0</v>
      </c>
      <c r="BF5775">
        <v>132324</v>
      </c>
      <c r="BG5775">
        <v>71413406</v>
      </c>
      <c r="BH5775">
        <v>0</v>
      </c>
      <c r="BI5775">
        <v>0</v>
      </c>
      <c r="BJ5775">
        <v>0</v>
      </c>
      <c r="BK5775">
        <v>0</v>
      </c>
      <c r="BL5775">
        <v>0</v>
      </c>
      <c r="BM5775">
        <v>0</v>
      </c>
      <c r="BN5775">
        <v>0</v>
      </c>
      <c r="BO5775">
        <v>0</v>
      </c>
      <c r="BP5775">
        <v>0</v>
      </c>
      <c r="BQ5775">
        <v>0</v>
      </c>
      <c r="BR5775">
        <v>0</v>
      </c>
      <c r="BS5775">
        <v>7.6677419354838712</v>
      </c>
    </row>
    <row r="5776" spans="1:71" x14ac:dyDescent="0.25">
      <c r="A5776">
        <v>106190280</v>
      </c>
      <c r="B5776" t="s">
        <v>270</v>
      </c>
      <c r="C5776" s="1">
        <f t="shared" si="90"/>
        <v>42736</v>
      </c>
      <c r="D5776" s="2" t="s">
        <v>942</v>
      </c>
      <c r="E5776" s="1">
        <v>42736</v>
      </c>
      <c r="F5776" s="1">
        <v>42825</v>
      </c>
      <c r="G5776" t="s">
        <v>92</v>
      </c>
      <c r="H5776" t="s">
        <v>101</v>
      </c>
      <c r="I5776" t="s">
        <v>72</v>
      </c>
      <c r="J5776" t="s">
        <v>85</v>
      </c>
      <c r="K5776" t="s">
        <v>271</v>
      </c>
      <c r="L5776">
        <v>148</v>
      </c>
      <c r="M5776">
        <v>148</v>
      </c>
      <c r="N5776">
        <v>0</v>
      </c>
      <c r="O5776">
        <v>32</v>
      </c>
      <c r="P5776">
        <v>1005</v>
      </c>
      <c r="Q5776">
        <v>0</v>
      </c>
      <c r="R5776">
        <v>2752</v>
      </c>
      <c r="S5776">
        <v>615</v>
      </c>
      <c r="T5776">
        <v>478</v>
      </c>
      <c r="U5776">
        <v>829</v>
      </c>
      <c r="V5776">
        <v>0</v>
      </c>
      <c r="W5776">
        <v>0</v>
      </c>
      <c r="X5776">
        <v>2162</v>
      </c>
      <c r="Y5776">
        <v>0</v>
      </c>
      <c r="Z5776">
        <v>0</v>
      </c>
      <c r="AA5776">
        <v>120</v>
      </c>
      <c r="AB5776">
        <v>6956</v>
      </c>
      <c r="AC5776">
        <v>0</v>
      </c>
      <c r="AD5776">
        <v>1160879</v>
      </c>
      <c r="AE5776">
        <v>0</v>
      </c>
      <c r="AF5776">
        <v>0</v>
      </c>
      <c r="AG5776">
        <v>0</v>
      </c>
      <c r="AH5776">
        <v>0</v>
      </c>
      <c r="AI5776">
        <v>0</v>
      </c>
      <c r="AJ5776">
        <v>0</v>
      </c>
      <c r="AK5776">
        <v>0</v>
      </c>
      <c r="AL5776">
        <v>0</v>
      </c>
      <c r="AM5776">
        <v>5621920</v>
      </c>
      <c r="AN5776">
        <v>1218705</v>
      </c>
      <c r="AO5776">
        <v>1916900</v>
      </c>
      <c r="AP5776">
        <v>1817579</v>
      </c>
      <c r="AQ5776">
        <v>0</v>
      </c>
      <c r="AR5776">
        <v>0</v>
      </c>
      <c r="AS5776">
        <v>-685531</v>
      </c>
      <c r="AT5776">
        <v>0</v>
      </c>
      <c r="AU5776">
        <v>0</v>
      </c>
      <c r="AV5776">
        <v>104090</v>
      </c>
      <c r="AW5776">
        <v>9993663</v>
      </c>
      <c r="AX5776">
        <v>1937226</v>
      </c>
      <c r="AY5776">
        <v>12513588</v>
      </c>
      <c r="AZ5776">
        <v>0</v>
      </c>
      <c r="BA5776">
        <v>0</v>
      </c>
      <c r="BB5776">
        <v>0</v>
      </c>
      <c r="BC5776">
        <v>0</v>
      </c>
      <c r="BD5776">
        <v>0</v>
      </c>
      <c r="BE5776">
        <v>0</v>
      </c>
      <c r="BF5776">
        <v>36426</v>
      </c>
      <c r="BG5776">
        <v>21399192</v>
      </c>
      <c r="BH5776">
        <v>0</v>
      </c>
      <c r="BI5776">
        <v>0</v>
      </c>
      <c r="BJ5776">
        <v>0</v>
      </c>
      <c r="BK5776">
        <v>0</v>
      </c>
      <c r="BL5776">
        <v>0</v>
      </c>
      <c r="BM5776">
        <v>0</v>
      </c>
      <c r="BN5776">
        <v>0</v>
      </c>
      <c r="BO5776">
        <v>0</v>
      </c>
      <c r="BP5776">
        <v>0</v>
      </c>
      <c r="BQ5776">
        <v>0</v>
      </c>
      <c r="BR5776">
        <v>0</v>
      </c>
      <c r="BS5776">
        <v>3.3952702702702702</v>
      </c>
    </row>
    <row r="5777" spans="1:71" x14ac:dyDescent="0.25">
      <c r="A5777">
        <v>106040962</v>
      </c>
      <c r="B5777" t="s">
        <v>272</v>
      </c>
      <c r="C5777" s="1">
        <f t="shared" si="90"/>
        <v>42736</v>
      </c>
      <c r="D5777" s="2" t="s">
        <v>942</v>
      </c>
      <c r="E5777" s="1">
        <v>42736</v>
      </c>
      <c r="F5777" s="1">
        <v>42825</v>
      </c>
      <c r="G5777" t="s">
        <v>154</v>
      </c>
      <c r="H5777" t="s">
        <v>89</v>
      </c>
      <c r="I5777" t="s">
        <v>72</v>
      </c>
      <c r="J5777" t="s">
        <v>85</v>
      </c>
      <c r="K5777" t="s">
        <v>156</v>
      </c>
      <c r="L5777">
        <v>277</v>
      </c>
      <c r="M5777">
        <v>243</v>
      </c>
      <c r="N5777">
        <v>1</v>
      </c>
      <c r="O5777">
        <v>14</v>
      </c>
      <c r="P5777">
        <v>4349</v>
      </c>
      <c r="Q5777">
        <v>0</v>
      </c>
      <c r="R5777">
        <v>12399</v>
      </c>
      <c r="S5777">
        <v>472</v>
      </c>
      <c r="T5777">
        <v>1423</v>
      </c>
      <c r="U5777">
        <v>3439</v>
      </c>
      <c r="V5777">
        <v>5</v>
      </c>
      <c r="W5777">
        <v>0</v>
      </c>
      <c r="X5777">
        <v>797</v>
      </c>
      <c r="Y5777">
        <v>2933</v>
      </c>
      <c r="Z5777">
        <v>1</v>
      </c>
      <c r="AA5777">
        <v>64</v>
      </c>
      <c r="AB5777">
        <v>21533</v>
      </c>
      <c r="AC5777">
        <v>0</v>
      </c>
      <c r="AD5777">
        <v>5211220</v>
      </c>
      <c r="AE5777">
        <v>0</v>
      </c>
      <c r="AF5777">
        <v>0</v>
      </c>
      <c r="AG5777">
        <v>0</v>
      </c>
      <c r="AH5777">
        <v>0</v>
      </c>
      <c r="AI5777">
        <v>0</v>
      </c>
      <c r="AJ5777">
        <v>0</v>
      </c>
      <c r="AK5777">
        <v>0</v>
      </c>
      <c r="AL5777">
        <v>0</v>
      </c>
      <c r="AM5777">
        <v>51395849</v>
      </c>
      <c r="AN5777">
        <v>615915</v>
      </c>
      <c r="AO5777">
        <v>2997865</v>
      </c>
      <c r="AP5777">
        <v>16150446</v>
      </c>
      <c r="AQ5777">
        <v>138359</v>
      </c>
      <c r="AR5777">
        <v>0</v>
      </c>
      <c r="AS5777">
        <v>6870722</v>
      </c>
      <c r="AT5777">
        <v>51234836</v>
      </c>
      <c r="AU5777">
        <v>0</v>
      </c>
      <c r="AV5777">
        <v>-2703017</v>
      </c>
      <c r="AW5777">
        <v>126700975</v>
      </c>
      <c r="AX5777">
        <v>1361552</v>
      </c>
      <c r="AY5777">
        <v>130301338</v>
      </c>
      <c r="AZ5777">
        <v>0</v>
      </c>
      <c r="BA5777">
        <v>1488947</v>
      </c>
      <c r="BB5777">
        <v>0</v>
      </c>
      <c r="BC5777">
        <v>0</v>
      </c>
      <c r="BD5777">
        <v>0</v>
      </c>
      <c r="BE5777">
        <v>0</v>
      </c>
      <c r="BF5777">
        <v>6649385</v>
      </c>
      <c r="BG5777">
        <v>229226036</v>
      </c>
      <c r="BH5777">
        <v>0</v>
      </c>
      <c r="BI5777">
        <v>0</v>
      </c>
      <c r="BJ5777">
        <v>0</v>
      </c>
      <c r="BK5777">
        <v>0</v>
      </c>
      <c r="BL5777">
        <v>0</v>
      </c>
      <c r="BM5777">
        <v>0</v>
      </c>
      <c r="BN5777">
        <v>0</v>
      </c>
      <c r="BO5777">
        <v>0</v>
      </c>
      <c r="BP5777">
        <v>0</v>
      </c>
      <c r="BQ5777">
        <v>0</v>
      </c>
      <c r="BR5777">
        <v>0</v>
      </c>
      <c r="BS5777">
        <v>8.3634615384615376</v>
      </c>
    </row>
    <row r="5778" spans="1:71" x14ac:dyDescent="0.25">
      <c r="A5778">
        <v>106104089</v>
      </c>
      <c r="B5778" t="s">
        <v>943</v>
      </c>
      <c r="C5778" s="1">
        <f t="shared" si="90"/>
        <v>42736</v>
      </c>
      <c r="D5778" s="2" t="s">
        <v>942</v>
      </c>
      <c r="E5778" s="1">
        <v>42736</v>
      </c>
      <c r="F5778" s="1">
        <v>42825</v>
      </c>
      <c r="G5778" t="s">
        <v>80</v>
      </c>
      <c r="H5778" t="s">
        <v>101</v>
      </c>
      <c r="I5778" t="s">
        <v>155</v>
      </c>
      <c r="J5778" t="s">
        <v>85</v>
      </c>
      <c r="K5778" t="s">
        <v>172</v>
      </c>
      <c r="L5778">
        <v>16</v>
      </c>
      <c r="M5778">
        <v>16</v>
      </c>
      <c r="N5778">
        <v>0</v>
      </c>
      <c r="O5778">
        <v>0</v>
      </c>
      <c r="P5778">
        <v>96</v>
      </c>
      <c r="Q5778">
        <v>0</v>
      </c>
      <c r="R5778">
        <v>0</v>
      </c>
      <c r="S5778">
        <v>0</v>
      </c>
      <c r="T5778">
        <v>1069</v>
      </c>
      <c r="U5778">
        <v>0</v>
      </c>
      <c r="V5778">
        <v>246</v>
      </c>
      <c r="W5778">
        <v>0</v>
      </c>
      <c r="X5778">
        <v>0</v>
      </c>
      <c r="Y5778">
        <v>0</v>
      </c>
      <c r="Z5778">
        <v>0</v>
      </c>
      <c r="AA5778">
        <v>0</v>
      </c>
      <c r="AB5778">
        <v>1315</v>
      </c>
      <c r="AC5778">
        <v>0</v>
      </c>
      <c r="AD5778">
        <v>0</v>
      </c>
      <c r="AE5778">
        <v>0</v>
      </c>
      <c r="AF5778">
        <v>0</v>
      </c>
      <c r="AG5778">
        <v>0</v>
      </c>
      <c r="AH5778">
        <v>0</v>
      </c>
      <c r="AI5778">
        <v>0</v>
      </c>
      <c r="AJ5778">
        <v>0</v>
      </c>
      <c r="AK5778">
        <v>0</v>
      </c>
      <c r="AL5778">
        <v>0</v>
      </c>
      <c r="AM5778">
        <v>0</v>
      </c>
      <c r="AN5778">
        <v>0</v>
      </c>
      <c r="AO5778">
        <v>676677</v>
      </c>
      <c r="AP5778">
        <v>0</v>
      </c>
      <c r="AQ5778">
        <v>155718</v>
      </c>
      <c r="AR5778">
        <v>0</v>
      </c>
      <c r="AS5778">
        <v>0</v>
      </c>
      <c r="AT5778">
        <v>0</v>
      </c>
      <c r="AU5778">
        <v>0</v>
      </c>
      <c r="AV5778">
        <v>0</v>
      </c>
      <c r="AW5778">
        <v>832395</v>
      </c>
      <c r="AX5778">
        <v>0</v>
      </c>
      <c r="AY5778">
        <v>1010481</v>
      </c>
      <c r="AZ5778">
        <v>0</v>
      </c>
      <c r="BA5778">
        <v>0</v>
      </c>
      <c r="BB5778">
        <v>0</v>
      </c>
      <c r="BC5778">
        <v>0</v>
      </c>
      <c r="BD5778">
        <v>0</v>
      </c>
      <c r="BE5778">
        <v>0</v>
      </c>
      <c r="BF5778">
        <v>0</v>
      </c>
      <c r="BG5778">
        <v>0</v>
      </c>
      <c r="BH5778">
        <v>0</v>
      </c>
      <c r="BI5778">
        <v>0</v>
      </c>
      <c r="BJ5778">
        <v>0</v>
      </c>
      <c r="BK5778">
        <v>0</v>
      </c>
      <c r="BL5778">
        <v>0</v>
      </c>
      <c r="BM5778">
        <v>0</v>
      </c>
      <c r="BN5778">
        <v>0</v>
      </c>
      <c r="BO5778">
        <v>0</v>
      </c>
      <c r="BP5778">
        <v>0</v>
      </c>
      <c r="BQ5778">
        <v>0</v>
      </c>
      <c r="BR5778">
        <v>0</v>
      </c>
      <c r="BS5778">
        <v>3</v>
      </c>
    </row>
    <row r="5779" spans="1:71" x14ac:dyDescent="0.25">
      <c r="A5779">
        <v>106197931</v>
      </c>
      <c r="B5779" t="s">
        <v>274</v>
      </c>
      <c r="C5779" s="1">
        <f t="shared" si="90"/>
        <v>42736</v>
      </c>
      <c r="D5779" s="2" t="s">
        <v>942</v>
      </c>
      <c r="E5779" s="1">
        <v>42736</v>
      </c>
      <c r="F5779" s="1">
        <v>42825</v>
      </c>
      <c r="G5779" t="s">
        <v>92</v>
      </c>
      <c r="H5779" t="s">
        <v>101</v>
      </c>
      <c r="I5779" t="s">
        <v>72</v>
      </c>
      <c r="J5779" t="s">
        <v>85</v>
      </c>
      <c r="K5779" t="s">
        <v>275</v>
      </c>
      <c r="L5779">
        <v>16</v>
      </c>
      <c r="M5779">
        <v>32</v>
      </c>
      <c r="N5779">
        <v>89</v>
      </c>
      <c r="O5779">
        <v>0</v>
      </c>
      <c r="P5779">
        <v>178</v>
      </c>
      <c r="Q5779">
        <v>0</v>
      </c>
      <c r="R5779">
        <v>0</v>
      </c>
      <c r="S5779">
        <v>0</v>
      </c>
      <c r="T5779">
        <v>1318</v>
      </c>
      <c r="U5779">
        <v>0</v>
      </c>
      <c r="V5779">
        <v>70</v>
      </c>
      <c r="W5779">
        <v>0</v>
      </c>
      <c r="X5779">
        <v>0</v>
      </c>
      <c r="Y5779">
        <v>0</v>
      </c>
      <c r="Z5779">
        <v>1388</v>
      </c>
      <c r="AA5779">
        <v>0</v>
      </c>
      <c r="AB5779">
        <v>2776</v>
      </c>
      <c r="AC5779">
        <v>0</v>
      </c>
      <c r="AD5779">
        <v>0</v>
      </c>
      <c r="AE5779">
        <v>0</v>
      </c>
      <c r="AF5779">
        <v>0</v>
      </c>
      <c r="AG5779">
        <v>0</v>
      </c>
      <c r="AH5779">
        <v>0</v>
      </c>
      <c r="AI5779">
        <v>0</v>
      </c>
      <c r="AJ5779">
        <v>0</v>
      </c>
      <c r="AK5779">
        <v>0</v>
      </c>
      <c r="AL5779">
        <v>0</v>
      </c>
      <c r="AM5779">
        <v>0</v>
      </c>
      <c r="AN5779">
        <v>0</v>
      </c>
      <c r="AO5779">
        <v>652318</v>
      </c>
      <c r="AP5779">
        <v>0</v>
      </c>
      <c r="AQ5779">
        <v>34645</v>
      </c>
      <c r="AR5779">
        <v>0</v>
      </c>
      <c r="AS5779">
        <v>0</v>
      </c>
      <c r="AT5779">
        <v>0</v>
      </c>
      <c r="AU5779">
        <v>38170</v>
      </c>
      <c r="AV5779">
        <v>0</v>
      </c>
      <c r="AW5779">
        <v>725133</v>
      </c>
      <c r="AX5779">
        <v>0</v>
      </c>
      <c r="AY5779">
        <v>725132</v>
      </c>
      <c r="AZ5779">
        <v>0</v>
      </c>
      <c r="BA5779">
        <v>0</v>
      </c>
      <c r="BB5779">
        <v>0</v>
      </c>
      <c r="BC5779">
        <v>0</v>
      </c>
      <c r="BD5779">
        <v>0</v>
      </c>
      <c r="BE5779">
        <v>0</v>
      </c>
      <c r="BF5779">
        <v>0</v>
      </c>
      <c r="BG5779">
        <v>0</v>
      </c>
      <c r="BH5779">
        <v>0</v>
      </c>
      <c r="BI5779">
        <v>0</v>
      </c>
      <c r="BJ5779">
        <v>0</v>
      </c>
      <c r="BK5779">
        <v>0</v>
      </c>
      <c r="BL5779">
        <v>0</v>
      </c>
      <c r="BM5779">
        <v>0</v>
      </c>
      <c r="BN5779">
        <v>0</v>
      </c>
      <c r="BO5779">
        <v>0</v>
      </c>
      <c r="BP5779">
        <v>0</v>
      </c>
      <c r="BQ5779">
        <v>0</v>
      </c>
      <c r="BR5779">
        <v>0</v>
      </c>
      <c r="BS5779">
        <v>3.7083333333333335</v>
      </c>
    </row>
    <row r="5780" spans="1:71" x14ac:dyDescent="0.25">
      <c r="A5780">
        <v>106474007</v>
      </c>
      <c r="B5780" t="s">
        <v>276</v>
      </c>
      <c r="C5780" s="1">
        <f t="shared" si="90"/>
        <v>42736</v>
      </c>
      <c r="D5780" s="2" t="s">
        <v>942</v>
      </c>
      <c r="E5780" s="1">
        <v>42736</v>
      </c>
      <c r="F5780" s="1">
        <v>42825</v>
      </c>
      <c r="G5780" t="s">
        <v>277</v>
      </c>
      <c r="H5780" t="s">
        <v>89</v>
      </c>
      <c r="I5780" t="s">
        <v>72</v>
      </c>
      <c r="J5780" t="s">
        <v>73</v>
      </c>
      <c r="K5780" t="s">
        <v>278</v>
      </c>
      <c r="L5780">
        <v>25</v>
      </c>
      <c r="M5780">
        <v>25</v>
      </c>
      <c r="N5780">
        <v>0</v>
      </c>
      <c r="O5780">
        <v>7</v>
      </c>
      <c r="P5780">
        <v>367</v>
      </c>
      <c r="Q5780">
        <v>0</v>
      </c>
      <c r="R5780">
        <v>564</v>
      </c>
      <c r="S5780">
        <v>0</v>
      </c>
      <c r="T5780">
        <v>396</v>
      </c>
      <c r="U5780">
        <v>0</v>
      </c>
      <c r="V5780">
        <v>0</v>
      </c>
      <c r="W5780">
        <v>0</v>
      </c>
      <c r="X5780">
        <v>222</v>
      </c>
      <c r="Y5780">
        <v>0</v>
      </c>
      <c r="Z5780">
        <v>0</v>
      </c>
      <c r="AA5780">
        <v>30</v>
      </c>
      <c r="AB5780">
        <v>1212</v>
      </c>
      <c r="AC5780">
        <v>0</v>
      </c>
      <c r="AD5780">
        <v>2270542</v>
      </c>
      <c r="AE5780">
        <v>0</v>
      </c>
      <c r="AF5780">
        <v>0</v>
      </c>
      <c r="AG5780">
        <v>0</v>
      </c>
      <c r="AH5780">
        <v>0</v>
      </c>
      <c r="AI5780">
        <v>0</v>
      </c>
      <c r="AJ5780">
        <v>0</v>
      </c>
      <c r="AK5780">
        <v>0</v>
      </c>
      <c r="AL5780">
        <v>0</v>
      </c>
      <c r="AM5780">
        <v>7078684</v>
      </c>
      <c r="AN5780">
        <v>0</v>
      </c>
      <c r="AO5780">
        <v>3631481</v>
      </c>
      <c r="AP5780">
        <v>0</v>
      </c>
      <c r="AQ5780">
        <v>0</v>
      </c>
      <c r="AR5780">
        <v>0</v>
      </c>
      <c r="AS5780">
        <v>8055179</v>
      </c>
      <c r="AT5780">
        <v>0</v>
      </c>
      <c r="AU5780">
        <v>0</v>
      </c>
      <c r="AV5780">
        <v>866522</v>
      </c>
      <c r="AW5780">
        <v>19631866</v>
      </c>
      <c r="AX5780">
        <v>236483</v>
      </c>
      <c r="AY5780">
        <v>19462197</v>
      </c>
      <c r="AZ5780">
        <v>0</v>
      </c>
      <c r="BA5780">
        <v>0</v>
      </c>
      <c r="BB5780">
        <v>0</v>
      </c>
      <c r="BC5780">
        <v>0</v>
      </c>
      <c r="BD5780">
        <v>0</v>
      </c>
      <c r="BE5780">
        <v>0</v>
      </c>
      <c r="BF5780">
        <v>1013544</v>
      </c>
      <c r="BG5780">
        <v>21773638</v>
      </c>
      <c r="BH5780">
        <v>0</v>
      </c>
      <c r="BI5780">
        <v>0</v>
      </c>
      <c r="BJ5780">
        <v>0</v>
      </c>
      <c r="BK5780">
        <v>0</v>
      </c>
      <c r="BL5780">
        <v>0</v>
      </c>
      <c r="BM5780">
        <v>0</v>
      </c>
      <c r="BN5780">
        <v>0</v>
      </c>
      <c r="BO5780">
        <v>0</v>
      </c>
      <c r="BP5780">
        <v>0</v>
      </c>
      <c r="BQ5780">
        <v>0</v>
      </c>
      <c r="BR5780">
        <v>0</v>
      </c>
      <c r="BS5780">
        <v>7.34</v>
      </c>
    </row>
    <row r="5781" spans="1:71" x14ac:dyDescent="0.25">
      <c r="A5781">
        <v>106301781</v>
      </c>
      <c r="B5781" t="s">
        <v>279</v>
      </c>
      <c r="C5781" s="1">
        <f t="shared" si="90"/>
        <v>42736</v>
      </c>
      <c r="D5781" s="2" t="s">
        <v>942</v>
      </c>
      <c r="E5781" s="1">
        <v>42736</v>
      </c>
      <c r="F5781" s="1">
        <v>42825</v>
      </c>
      <c r="G5781" t="s">
        <v>83</v>
      </c>
      <c r="H5781" t="s">
        <v>117</v>
      </c>
      <c r="I5781" t="s">
        <v>118</v>
      </c>
      <c r="J5781" t="s">
        <v>85</v>
      </c>
      <c r="K5781" t="s">
        <v>202</v>
      </c>
      <c r="L5781">
        <v>1027</v>
      </c>
      <c r="M5781">
        <v>405</v>
      </c>
      <c r="N5781">
        <v>0</v>
      </c>
      <c r="O5781">
        <v>5</v>
      </c>
      <c r="P5781">
        <v>11</v>
      </c>
      <c r="Q5781">
        <v>0</v>
      </c>
      <c r="R5781">
        <v>71</v>
      </c>
      <c r="S5781">
        <v>0</v>
      </c>
      <c r="T5781">
        <v>16784</v>
      </c>
      <c r="U5781">
        <v>0</v>
      </c>
      <c r="V5781">
        <v>0</v>
      </c>
      <c r="W5781">
        <v>0</v>
      </c>
      <c r="X5781">
        <v>0</v>
      </c>
      <c r="Y5781">
        <v>0</v>
      </c>
      <c r="Z5781">
        <v>0</v>
      </c>
      <c r="AA5781">
        <v>19245</v>
      </c>
      <c r="AB5781">
        <v>36100</v>
      </c>
      <c r="AC5781">
        <v>0</v>
      </c>
      <c r="AD5781">
        <v>0</v>
      </c>
      <c r="AE5781">
        <v>0</v>
      </c>
      <c r="AF5781">
        <v>0</v>
      </c>
      <c r="AG5781">
        <v>0</v>
      </c>
      <c r="AH5781">
        <v>0</v>
      </c>
      <c r="AI5781">
        <v>0</v>
      </c>
      <c r="AJ5781">
        <v>0</v>
      </c>
      <c r="AK5781">
        <v>0</v>
      </c>
      <c r="AL5781">
        <v>0</v>
      </c>
      <c r="AM5781">
        <v>304555</v>
      </c>
      <c r="AN5781">
        <v>0</v>
      </c>
      <c r="AO5781">
        <v>18527060</v>
      </c>
      <c r="AP5781">
        <v>0</v>
      </c>
      <c r="AQ5781">
        <v>0</v>
      </c>
      <c r="AR5781">
        <v>0</v>
      </c>
      <c r="AS5781">
        <v>0</v>
      </c>
      <c r="AT5781">
        <v>0</v>
      </c>
      <c r="AU5781">
        <v>0</v>
      </c>
      <c r="AV5781">
        <v>366812</v>
      </c>
      <c r="AW5781">
        <v>19198427</v>
      </c>
      <c r="AX5781">
        <v>0</v>
      </c>
      <c r="AY5781">
        <v>27402404</v>
      </c>
      <c r="AZ5781">
        <v>0</v>
      </c>
      <c r="BA5781">
        <v>8203977</v>
      </c>
      <c r="BB5781">
        <v>0</v>
      </c>
      <c r="BC5781">
        <v>0</v>
      </c>
      <c r="BD5781">
        <v>0</v>
      </c>
      <c r="BE5781">
        <v>0</v>
      </c>
      <c r="BF5781">
        <v>0</v>
      </c>
      <c r="BG5781">
        <v>0</v>
      </c>
      <c r="BH5781">
        <v>0</v>
      </c>
      <c r="BI5781">
        <v>0</v>
      </c>
      <c r="BJ5781">
        <v>0</v>
      </c>
      <c r="BK5781">
        <v>0</v>
      </c>
      <c r="BL5781">
        <v>0</v>
      </c>
      <c r="BM5781">
        <v>0</v>
      </c>
      <c r="BN5781">
        <v>0</v>
      </c>
      <c r="BO5781">
        <v>0</v>
      </c>
      <c r="BP5781">
        <v>0</v>
      </c>
      <c r="BQ5781">
        <v>0</v>
      </c>
      <c r="BR5781">
        <v>0</v>
      </c>
      <c r="BS5781">
        <v>7.6815642458100556E-3</v>
      </c>
    </row>
    <row r="5782" spans="1:71" x14ac:dyDescent="0.25">
      <c r="A5782">
        <v>106040875</v>
      </c>
      <c r="B5782" t="s">
        <v>280</v>
      </c>
      <c r="C5782" s="1">
        <f t="shared" si="90"/>
        <v>42736</v>
      </c>
      <c r="D5782" s="2" t="s">
        <v>942</v>
      </c>
      <c r="E5782" s="1">
        <v>42736</v>
      </c>
      <c r="F5782" s="1">
        <v>42825</v>
      </c>
      <c r="G5782" t="s">
        <v>154</v>
      </c>
      <c r="H5782" t="s">
        <v>77</v>
      </c>
      <c r="I5782" t="s">
        <v>72</v>
      </c>
      <c r="J5782" t="s">
        <v>85</v>
      </c>
      <c r="K5782" t="s">
        <v>281</v>
      </c>
      <c r="L5782">
        <v>100</v>
      </c>
      <c r="M5782">
        <v>100</v>
      </c>
      <c r="N5782">
        <v>0</v>
      </c>
      <c r="O5782">
        <v>7</v>
      </c>
      <c r="P5782">
        <v>1249</v>
      </c>
      <c r="Q5782">
        <v>0</v>
      </c>
      <c r="R5782">
        <v>3062</v>
      </c>
      <c r="S5782">
        <v>62</v>
      </c>
      <c r="T5782">
        <v>170</v>
      </c>
      <c r="U5782">
        <v>845</v>
      </c>
      <c r="V5782">
        <v>0</v>
      </c>
      <c r="W5782">
        <v>0</v>
      </c>
      <c r="X5782">
        <v>11</v>
      </c>
      <c r="Y5782">
        <v>539</v>
      </c>
      <c r="Z5782">
        <v>0</v>
      </c>
      <c r="AA5782">
        <v>41</v>
      </c>
      <c r="AB5782">
        <v>4730</v>
      </c>
      <c r="AC5782">
        <v>0</v>
      </c>
      <c r="AD5782">
        <v>1188697</v>
      </c>
      <c r="AE5782">
        <v>0</v>
      </c>
      <c r="AF5782">
        <v>0</v>
      </c>
      <c r="AG5782">
        <v>0</v>
      </c>
      <c r="AH5782">
        <v>0</v>
      </c>
      <c r="AI5782">
        <v>0</v>
      </c>
      <c r="AJ5782">
        <v>0</v>
      </c>
      <c r="AK5782">
        <v>0</v>
      </c>
      <c r="AL5782">
        <v>0</v>
      </c>
      <c r="AM5782">
        <v>17780159</v>
      </c>
      <c r="AN5782">
        <v>489660</v>
      </c>
      <c r="AO5782">
        <v>2612388</v>
      </c>
      <c r="AP5782">
        <v>16618227</v>
      </c>
      <c r="AQ5782">
        <v>0</v>
      </c>
      <c r="AR5782">
        <v>0</v>
      </c>
      <c r="AS5782">
        <v>371743</v>
      </c>
      <c r="AT5782">
        <v>15446355</v>
      </c>
      <c r="AU5782">
        <v>0</v>
      </c>
      <c r="AV5782">
        <v>0</v>
      </c>
      <c r="AW5782">
        <v>53318532</v>
      </c>
      <c r="AX5782">
        <v>266747</v>
      </c>
      <c r="AY5782">
        <v>51870686</v>
      </c>
      <c r="AZ5782">
        <v>0</v>
      </c>
      <c r="BA5782">
        <v>1212429</v>
      </c>
      <c r="BB5782">
        <v>0</v>
      </c>
      <c r="BC5782">
        <v>0</v>
      </c>
      <c r="BD5782">
        <v>0</v>
      </c>
      <c r="BE5782">
        <v>0</v>
      </c>
      <c r="BF5782">
        <v>334085</v>
      </c>
      <c r="BG5782">
        <v>58149576</v>
      </c>
      <c r="BH5782">
        <v>0</v>
      </c>
      <c r="BI5782">
        <v>0</v>
      </c>
      <c r="BJ5782">
        <v>0</v>
      </c>
      <c r="BK5782">
        <v>0</v>
      </c>
      <c r="BL5782">
        <v>0</v>
      </c>
      <c r="BM5782">
        <v>0</v>
      </c>
      <c r="BN5782">
        <v>0</v>
      </c>
      <c r="BO5782">
        <v>0</v>
      </c>
      <c r="BP5782">
        <v>0</v>
      </c>
      <c r="BQ5782">
        <v>0</v>
      </c>
      <c r="BR5782">
        <v>0</v>
      </c>
      <c r="BS5782">
        <v>6.2450000000000001</v>
      </c>
    </row>
    <row r="5783" spans="1:71" x14ac:dyDescent="0.25">
      <c r="A5783">
        <v>106190298</v>
      </c>
      <c r="B5783" t="s">
        <v>282</v>
      </c>
      <c r="C5783" s="1">
        <f t="shared" si="90"/>
        <v>42736</v>
      </c>
      <c r="D5783" s="2" t="s">
        <v>942</v>
      </c>
      <c r="E5783" s="1">
        <v>42736</v>
      </c>
      <c r="F5783" s="1">
        <v>42825</v>
      </c>
      <c r="G5783" t="s">
        <v>92</v>
      </c>
      <c r="H5783" t="s">
        <v>89</v>
      </c>
      <c r="I5783" t="s">
        <v>72</v>
      </c>
      <c r="J5783" t="s">
        <v>85</v>
      </c>
      <c r="K5783" t="s">
        <v>283</v>
      </c>
      <c r="L5783">
        <v>105</v>
      </c>
      <c r="M5783">
        <v>72</v>
      </c>
      <c r="N5783">
        <v>4</v>
      </c>
      <c r="O5783">
        <v>66</v>
      </c>
      <c r="P5783">
        <v>1526</v>
      </c>
      <c r="Q5783">
        <v>0</v>
      </c>
      <c r="R5783">
        <v>1762</v>
      </c>
      <c r="S5783">
        <v>1378</v>
      </c>
      <c r="T5783">
        <v>388</v>
      </c>
      <c r="U5783">
        <v>835</v>
      </c>
      <c r="V5783">
        <v>0</v>
      </c>
      <c r="W5783">
        <v>0</v>
      </c>
      <c r="X5783">
        <v>17</v>
      </c>
      <c r="Y5783">
        <v>1281</v>
      </c>
      <c r="Z5783">
        <v>6</v>
      </c>
      <c r="AA5783">
        <v>116</v>
      </c>
      <c r="AB5783">
        <v>5783</v>
      </c>
      <c r="AC5783">
        <v>0</v>
      </c>
      <c r="AD5783">
        <v>1132703</v>
      </c>
      <c r="AE5783">
        <v>0</v>
      </c>
      <c r="AF5783">
        <v>0</v>
      </c>
      <c r="AG5783">
        <v>0</v>
      </c>
      <c r="AH5783">
        <v>0</v>
      </c>
      <c r="AI5783">
        <v>0</v>
      </c>
      <c r="AJ5783">
        <v>0</v>
      </c>
      <c r="AK5783">
        <v>0</v>
      </c>
      <c r="AL5783">
        <v>0</v>
      </c>
      <c r="AM5783">
        <v>4726637</v>
      </c>
      <c r="AN5783">
        <v>6190025</v>
      </c>
      <c r="AO5783">
        <v>661654</v>
      </c>
      <c r="AP5783">
        <v>1642458</v>
      </c>
      <c r="AQ5783">
        <v>0</v>
      </c>
      <c r="AR5783">
        <v>0</v>
      </c>
      <c r="AS5783">
        <v>105731</v>
      </c>
      <c r="AT5783">
        <v>10032396</v>
      </c>
      <c r="AU5783">
        <v>0</v>
      </c>
      <c r="AV5783">
        <v>425819</v>
      </c>
      <c r="AW5783">
        <v>23784720</v>
      </c>
      <c r="AX5783">
        <v>140345</v>
      </c>
      <c r="AY5783">
        <v>22342575</v>
      </c>
      <c r="AZ5783">
        <v>0</v>
      </c>
      <c r="BA5783">
        <v>579336</v>
      </c>
      <c r="BB5783">
        <v>0</v>
      </c>
      <c r="BC5783">
        <v>0</v>
      </c>
      <c r="BD5783">
        <v>0</v>
      </c>
      <c r="BE5783">
        <v>0</v>
      </c>
      <c r="BF5783">
        <v>88231</v>
      </c>
      <c r="BG5783">
        <v>34279389</v>
      </c>
      <c r="BH5783">
        <v>0</v>
      </c>
      <c r="BI5783">
        <v>0</v>
      </c>
      <c r="BJ5783">
        <v>0</v>
      </c>
      <c r="BK5783">
        <v>0</v>
      </c>
      <c r="BL5783">
        <v>0</v>
      </c>
      <c r="BM5783">
        <v>0</v>
      </c>
      <c r="BN5783">
        <v>0</v>
      </c>
      <c r="BO5783">
        <v>0</v>
      </c>
      <c r="BP5783">
        <v>0</v>
      </c>
      <c r="BQ5783">
        <v>0</v>
      </c>
      <c r="BR5783">
        <v>0</v>
      </c>
      <c r="BS5783">
        <v>8.621468926553673</v>
      </c>
    </row>
    <row r="5784" spans="1:71" x14ac:dyDescent="0.25">
      <c r="A5784">
        <v>106301357</v>
      </c>
      <c r="B5784" t="s">
        <v>944</v>
      </c>
      <c r="C5784" s="1">
        <f t="shared" si="90"/>
        <v>42736</v>
      </c>
      <c r="D5784" s="2" t="s">
        <v>942</v>
      </c>
      <c r="E5784" s="1">
        <v>42736</v>
      </c>
      <c r="F5784" s="1">
        <v>42825</v>
      </c>
      <c r="G5784" t="s">
        <v>83</v>
      </c>
      <c r="H5784" t="s">
        <v>101</v>
      </c>
      <c r="I5784" t="s">
        <v>72</v>
      </c>
      <c r="J5784" t="s">
        <v>85</v>
      </c>
      <c r="K5784" t="s">
        <v>285</v>
      </c>
      <c r="L5784">
        <v>177</v>
      </c>
      <c r="M5784">
        <v>59</v>
      </c>
      <c r="N5784">
        <v>0</v>
      </c>
      <c r="O5784">
        <v>1</v>
      </c>
      <c r="P5784">
        <v>662</v>
      </c>
      <c r="Q5784">
        <v>0</v>
      </c>
      <c r="R5784">
        <v>722</v>
      </c>
      <c r="S5784">
        <v>1092</v>
      </c>
      <c r="T5784">
        <v>709</v>
      </c>
      <c r="U5784">
        <v>2496</v>
      </c>
      <c r="V5784">
        <v>0</v>
      </c>
      <c r="W5784">
        <v>0</v>
      </c>
      <c r="X5784">
        <v>91</v>
      </c>
      <c r="Y5784">
        <v>89</v>
      </c>
      <c r="Z5784">
        <v>0</v>
      </c>
      <c r="AA5784">
        <v>91</v>
      </c>
      <c r="AB5784">
        <v>5290</v>
      </c>
      <c r="AC5784">
        <v>0</v>
      </c>
      <c r="AD5784">
        <v>390357</v>
      </c>
      <c r="AE5784">
        <v>0</v>
      </c>
      <c r="AF5784">
        <v>0</v>
      </c>
      <c r="AG5784">
        <v>0</v>
      </c>
      <c r="AH5784">
        <v>10186636</v>
      </c>
      <c r="AI5784">
        <v>0</v>
      </c>
      <c r="AJ5784">
        <v>0</v>
      </c>
      <c r="AK5784">
        <v>0</v>
      </c>
      <c r="AL5784">
        <v>10186636</v>
      </c>
      <c r="AM5784">
        <v>1762475</v>
      </c>
      <c r="AN5784">
        <v>13728672</v>
      </c>
      <c r="AO5784">
        <v>727778</v>
      </c>
      <c r="AP5784">
        <v>3196467</v>
      </c>
      <c r="AQ5784">
        <v>0</v>
      </c>
      <c r="AR5784">
        <v>0</v>
      </c>
      <c r="AS5784">
        <v>1520311</v>
      </c>
      <c r="AT5784">
        <v>-32129</v>
      </c>
      <c r="AU5784">
        <v>0</v>
      </c>
      <c r="AV5784">
        <v>-97334</v>
      </c>
      <c r="AW5784">
        <v>20806240</v>
      </c>
      <c r="AX5784">
        <v>758922</v>
      </c>
      <c r="AY5784">
        <v>22598950</v>
      </c>
      <c r="AZ5784">
        <v>0</v>
      </c>
      <c r="BA5784">
        <v>0</v>
      </c>
      <c r="BB5784">
        <v>0</v>
      </c>
      <c r="BC5784">
        <v>0</v>
      </c>
      <c r="BD5784">
        <v>0</v>
      </c>
      <c r="BE5784">
        <v>0</v>
      </c>
      <c r="BF5784">
        <v>1572827</v>
      </c>
      <c r="BG5784">
        <v>25306392</v>
      </c>
      <c r="BH5784">
        <v>0</v>
      </c>
      <c r="BI5784">
        <v>0</v>
      </c>
      <c r="BJ5784">
        <v>0</v>
      </c>
      <c r="BK5784">
        <v>0</v>
      </c>
      <c r="BL5784">
        <v>0</v>
      </c>
      <c r="BM5784">
        <v>0</v>
      </c>
      <c r="BN5784">
        <v>0</v>
      </c>
      <c r="BO5784">
        <v>0</v>
      </c>
      <c r="BP5784">
        <v>0</v>
      </c>
      <c r="BQ5784">
        <v>0</v>
      </c>
      <c r="BR5784">
        <v>0</v>
      </c>
      <c r="BS5784">
        <v>2.8050847457627119</v>
      </c>
    </row>
    <row r="5785" spans="1:71" x14ac:dyDescent="0.25">
      <c r="A5785">
        <v>106301175</v>
      </c>
      <c r="B5785" t="s">
        <v>286</v>
      </c>
      <c r="C5785" s="1">
        <f t="shared" si="90"/>
        <v>42736</v>
      </c>
      <c r="D5785" s="2" t="s">
        <v>942</v>
      </c>
      <c r="E5785" s="1">
        <v>42736</v>
      </c>
      <c r="F5785" s="1">
        <v>42825</v>
      </c>
      <c r="G5785" t="s">
        <v>83</v>
      </c>
      <c r="H5785" t="s">
        <v>101</v>
      </c>
      <c r="I5785" t="s">
        <v>72</v>
      </c>
      <c r="J5785" t="s">
        <v>85</v>
      </c>
      <c r="K5785" t="s">
        <v>287</v>
      </c>
      <c r="L5785">
        <v>400</v>
      </c>
      <c r="M5785">
        <v>247</v>
      </c>
      <c r="N5785">
        <v>10</v>
      </c>
      <c r="O5785">
        <v>250</v>
      </c>
      <c r="P5785">
        <v>4594</v>
      </c>
      <c r="Q5785">
        <v>0</v>
      </c>
      <c r="R5785">
        <v>7011</v>
      </c>
      <c r="S5785">
        <v>2813</v>
      </c>
      <c r="T5785">
        <v>2696</v>
      </c>
      <c r="U5785">
        <v>6234</v>
      </c>
      <c r="V5785">
        <v>6</v>
      </c>
      <c r="W5785">
        <v>0</v>
      </c>
      <c r="X5785">
        <v>145</v>
      </c>
      <c r="Y5785">
        <v>2628</v>
      </c>
      <c r="Z5785">
        <v>19</v>
      </c>
      <c r="AA5785">
        <v>673</v>
      </c>
      <c r="AB5785">
        <v>22225</v>
      </c>
      <c r="AC5785">
        <v>0</v>
      </c>
      <c r="AD5785">
        <v>2576576</v>
      </c>
      <c r="AE5785">
        <v>-3149022</v>
      </c>
      <c r="AF5785">
        <v>0</v>
      </c>
      <c r="AG5785">
        <v>0</v>
      </c>
      <c r="AH5785">
        <v>925931</v>
      </c>
      <c r="AI5785">
        <v>31908997</v>
      </c>
      <c r="AJ5785">
        <v>0</v>
      </c>
      <c r="AK5785">
        <v>0</v>
      </c>
      <c r="AL5785">
        <v>32834928</v>
      </c>
      <c r="AM5785">
        <v>19759477</v>
      </c>
      <c r="AN5785">
        <v>11171778</v>
      </c>
      <c r="AO5785">
        <v>6539263</v>
      </c>
      <c r="AP5785">
        <v>40805974</v>
      </c>
      <c r="AQ5785">
        <v>11997</v>
      </c>
      <c r="AR5785">
        <v>0</v>
      </c>
      <c r="AS5785">
        <v>660502</v>
      </c>
      <c r="AT5785">
        <v>22601109</v>
      </c>
      <c r="AU5785">
        <v>15475</v>
      </c>
      <c r="AV5785">
        <v>1992174</v>
      </c>
      <c r="AW5785">
        <v>103557749</v>
      </c>
      <c r="AX5785">
        <v>433045</v>
      </c>
      <c r="AY5785">
        <v>83727319</v>
      </c>
      <c r="AZ5785">
        <v>0</v>
      </c>
      <c r="BA5785">
        <v>0</v>
      </c>
      <c r="BB5785">
        <v>0</v>
      </c>
      <c r="BC5785">
        <v>0</v>
      </c>
      <c r="BD5785">
        <v>0</v>
      </c>
      <c r="BE5785">
        <v>0</v>
      </c>
      <c r="BF5785">
        <v>369939</v>
      </c>
      <c r="BG5785">
        <v>85405092</v>
      </c>
      <c r="BH5785">
        <v>0</v>
      </c>
      <c r="BI5785">
        <v>0</v>
      </c>
      <c r="BJ5785">
        <v>0</v>
      </c>
      <c r="BK5785">
        <v>0</v>
      </c>
      <c r="BL5785">
        <v>0</v>
      </c>
      <c r="BM5785">
        <v>0</v>
      </c>
      <c r="BN5785">
        <v>0</v>
      </c>
      <c r="BO5785">
        <v>0</v>
      </c>
      <c r="BP5785">
        <v>0</v>
      </c>
      <c r="BQ5785">
        <v>0</v>
      </c>
      <c r="BR5785">
        <v>0</v>
      </c>
      <c r="BS5785">
        <v>7.1004636785162285</v>
      </c>
    </row>
    <row r="5786" spans="1:71" x14ac:dyDescent="0.25">
      <c r="A5786">
        <v>106014034</v>
      </c>
      <c r="B5786" t="s">
        <v>291</v>
      </c>
      <c r="C5786" s="1">
        <f t="shared" si="90"/>
        <v>42736</v>
      </c>
      <c r="D5786" s="2" t="s">
        <v>942</v>
      </c>
      <c r="E5786" s="1">
        <v>42736</v>
      </c>
      <c r="F5786" s="1">
        <v>42825</v>
      </c>
      <c r="G5786" t="s">
        <v>88</v>
      </c>
      <c r="H5786" t="s">
        <v>101</v>
      </c>
      <c r="I5786" t="s">
        <v>72</v>
      </c>
      <c r="J5786" t="s">
        <v>85</v>
      </c>
      <c r="K5786" t="s">
        <v>292</v>
      </c>
      <c r="L5786">
        <v>148</v>
      </c>
      <c r="M5786">
        <v>148</v>
      </c>
      <c r="N5786">
        <v>1</v>
      </c>
      <c r="O5786">
        <v>0</v>
      </c>
      <c r="P5786">
        <v>1304</v>
      </c>
      <c r="Q5786">
        <v>0</v>
      </c>
      <c r="R5786">
        <v>1388</v>
      </c>
      <c r="S5786">
        <v>182</v>
      </c>
      <c r="T5786">
        <v>1086</v>
      </c>
      <c r="U5786">
        <v>0</v>
      </c>
      <c r="V5786">
        <v>0</v>
      </c>
      <c r="W5786">
        <v>0</v>
      </c>
      <c r="X5786">
        <v>1017</v>
      </c>
      <c r="Y5786">
        <v>5100</v>
      </c>
      <c r="Z5786">
        <v>3</v>
      </c>
      <c r="AA5786">
        <v>0</v>
      </c>
      <c r="AB5786">
        <v>8776</v>
      </c>
      <c r="AC5786">
        <v>0</v>
      </c>
      <c r="AD5786">
        <v>229497</v>
      </c>
      <c r="AE5786">
        <v>0</v>
      </c>
      <c r="AF5786">
        <v>0</v>
      </c>
      <c r="AG5786">
        <v>0</v>
      </c>
      <c r="AH5786">
        <v>0</v>
      </c>
      <c r="AI5786">
        <v>0</v>
      </c>
      <c r="AJ5786">
        <v>0</v>
      </c>
      <c r="AK5786">
        <v>0</v>
      </c>
      <c r="AL5786">
        <v>0</v>
      </c>
      <c r="AM5786">
        <v>1523446</v>
      </c>
      <c r="AN5786">
        <v>299042</v>
      </c>
      <c r="AO5786">
        <v>1267334</v>
      </c>
      <c r="AP5786">
        <v>0</v>
      </c>
      <c r="AQ5786">
        <v>0</v>
      </c>
      <c r="AR5786">
        <v>0</v>
      </c>
      <c r="AS5786">
        <v>1482230</v>
      </c>
      <c r="AT5786">
        <v>7450252</v>
      </c>
      <c r="AU5786">
        <v>0</v>
      </c>
      <c r="AV5786">
        <v>0</v>
      </c>
      <c r="AW5786">
        <v>12022304</v>
      </c>
      <c r="AX5786">
        <v>1103</v>
      </c>
      <c r="AY5786">
        <v>8889261</v>
      </c>
      <c r="AZ5786">
        <v>484980</v>
      </c>
      <c r="BA5786">
        <v>12741</v>
      </c>
      <c r="BB5786">
        <v>0</v>
      </c>
      <c r="BC5786">
        <v>0</v>
      </c>
      <c r="BD5786">
        <v>0</v>
      </c>
      <c r="BE5786">
        <v>0</v>
      </c>
      <c r="BF5786">
        <v>85584</v>
      </c>
      <c r="BG5786">
        <v>33640011</v>
      </c>
      <c r="BH5786">
        <v>0</v>
      </c>
      <c r="BI5786">
        <v>0</v>
      </c>
      <c r="BJ5786">
        <v>0</v>
      </c>
      <c r="BK5786">
        <v>0</v>
      </c>
      <c r="BL5786">
        <v>0</v>
      </c>
      <c r="BM5786">
        <v>0</v>
      </c>
      <c r="BN5786">
        <v>0</v>
      </c>
      <c r="BO5786">
        <v>0</v>
      </c>
      <c r="BP5786">
        <v>0</v>
      </c>
      <c r="BQ5786">
        <v>0</v>
      </c>
      <c r="BR5786">
        <v>0</v>
      </c>
      <c r="BS5786">
        <v>4.4054054054054053</v>
      </c>
    </row>
    <row r="5787" spans="1:71" x14ac:dyDescent="0.25">
      <c r="A5787">
        <v>106400480</v>
      </c>
      <c r="B5787" t="s">
        <v>293</v>
      </c>
      <c r="C5787" s="1">
        <f t="shared" si="90"/>
        <v>42736</v>
      </c>
      <c r="D5787" s="2" t="s">
        <v>942</v>
      </c>
      <c r="E5787" s="1">
        <v>42736</v>
      </c>
      <c r="F5787" s="1">
        <v>42825</v>
      </c>
      <c r="G5787" t="s">
        <v>116</v>
      </c>
      <c r="H5787" t="s">
        <v>89</v>
      </c>
      <c r="I5787" t="s">
        <v>72</v>
      </c>
      <c r="J5787" t="s">
        <v>85</v>
      </c>
      <c r="K5787" t="s">
        <v>294</v>
      </c>
      <c r="L5787">
        <v>98</v>
      </c>
      <c r="M5787">
        <v>55</v>
      </c>
      <c r="N5787">
        <v>0</v>
      </c>
      <c r="O5787">
        <v>14</v>
      </c>
      <c r="P5787">
        <v>1210</v>
      </c>
      <c r="Q5787">
        <v>0</v>
      </c>
      <c r="R5787">
        <v>2666</v>
      </c>
      <c r="S5787">
        <v>328</v>
      </c>
      <c r="T5787">
        <v>135</v>
      </c>
      <c r="U5787">
        <v>458</v>
      </c>
      <c r="V5787">
        <v>0</v>
      </c>
      <c r="W5787">
        <v>0</v>
      </c>
      <c r="X5787">
        <v>137</v>
      </c>
      <c r="Y5787">
        <v>878</v>
      </c>
      <c r="Z5787">
        <v>0</v>
      </c>
      <c r="AA5787">
        <v>29</v>
      </c>
      <c r="AB5787">
        <v>4631</v>
      </c>
      <c r="AC5787">
        <v>0</v>
      </c>
      <c r="AD5787">
        <v>1572532</v>
      </c>
      <c r="AE5787">
        <v>0</v>
      </c>
      <c r="AF5787">
        <v>0</v>
      </c>
      <c r="AG5787">
        <v>0</v>
      </c>
      <c r="AH5787">
        <v>0</v>
      </c>
      <c r="AI5787">
        <v>1436912</v>
      </c>
      <c r="AJ5787">
        <v>0</v>
      </c>
      <c r="AK5787">
        <v>1944031</v>
      </c>
      <c r="AL5787">
        <v>3380943</v>
      </c>
      <c r="AM5787">
        <v>12667818</v>
      </c>
      <c r="AN5787">
        <v>1652195</v>
      </c>
      <c r="AO5787">
        <v>994988</v>
      </c>
      <c r="AP5787">
        <v>5006913</v>
      </c>
      <c r="AQ5787">
        <v>0</v>
      </c>
      <c r="AR5787">
        <v>0</v>
      </c>
      <c r="AS5787">
        <v>1677885</v>
      </c>
      <c r="AT5787">
        <v>13908344</v>
      </c>
      <c r="AU5787">
        <v>0</v>
      </c>
      <c r="AV5787">
        <v>81507</v>
      </c>
      <c r="AW5787">
        <v>35989650</v>
      </c>
      <c r="AX5787">
        <v>1351859</v>
      </c>
      <c r="AY5787">
        <v>36445683</v>
      </c>
      <c r="AZ5787">
        <v>0</v>
      </c>
      <c r="BA5787">
        <v>-980</v>
      </c>
      <c r="BB5787">
        <v>0</v>
      </c>
      <c r="BC5787">
        <v>0</v>
      </c>
      <c r="BD5787">
        <v>0</v>
      </c>
      <c r="BE5787">
        <v>0</v>
      </c>
      <c r="BF5787">
        <v>1408231</v>
      </c>
      <c r="BG5787">
        <v>60286628</v>
      </c>
      <c r="BH5787">
        <v>0</v>
      </c>
      <c r="BI5787">
        <v>0</v>
      </c>
      <c r="BJ5787">
        <v>0</v>
      </c>
      <c r="BK5787">
        <v>0</v>
      </c>
      <c r="BL5787">
        <v>0</v>
      </c>
      <c r="BM5787">
        <v>0</v>
      </c>
      <c r="BN5787">
        <v>0</v>
      </c>
      <c r="BO5787">
        <v>0</v>
      </c>
      <c r="BP5787">
        <v>0</v>
      </c>
      <c r="BQ5787">
        <v>0</v>
      </c>
      <c r="BR5787">
        <v>0</v>
      </c>
      <c r="BS5787">
        <v>7.9084967320261441</v>
      </c>
    </row>
    <row r="5788" spans="1:71" x14ac:dyDescent="0.25">
      <c r="A5788">
        <v>106104047</v>
      </c>
      <c r="B5788" t="s">
        <v>295</v>
      </c>
      <c r="C5788" s="1">
        <f t="shared" si="90"/>
        <v>42736</v>
      </c>
      <c r="D5788" s="2" t="s">
        <v>942</v>
      </c>
      <c r="E5788" s="1">
        <v>42736</v>
      </c>
      <c r="F5788" s="1">
        <v>42825</v>
      </c>
      <c r="G5788" t="s">
        <v>80</v>
      </c>
      <c r="H5788" t="s">
        <v>93</v>
      </c>
      <c r="I5788" t="s">
        <v>72</v>
      </c>
      <c r="J5788" t="s">
        <v>85</v>
      </c>
      <c r="K5788" t="s">
        <v>172</v>
      </c>
      <c r="L5788">
        <v>27</v>
      </c>
      <c r="M5788">
        <v>27</v>
      </c>
      <c r="N5788">
        <v>0</v>
      </c>
      <c r="O5788">
        <v>2</v>
      </c>
      <c r="P5788">
        <v>512</v>
      </c>
      <c r="Q5788">
        <v>0</v>
      </c>
      <c r="R5788">
        <v>363</v>
      </c>
      <c r="S5788">
        <v>60</v>
      </c>
      <c r="T5788">
        <v>0</v>
      </c>
      <c r="U5788">
        <v>16</v>
      </c>
      <c r="V5788">
        <v>0</v>
      </c>
      <c r="W5788">
        <v>0</v>
      </c>
      <c r="X5788">
        <v>42</v>
      </c>
      <c r="Y5788">
        <v>308</v>
      </c>
      <c r="Z5788">
        <v>0</v>
      </c>
      <c r="AA5788">
        <v>3</v>
      </c>
      <c r="AB5788">
        <v>792</v>
      </c>
      <c r="AC5788">
        <v>0</v>
      </c>
      <c r="AD5788">
        <v>374559</v>
      </c>
      <c r="AE5788">
        <v>0</v>
      </c>
      <c r="AF5788">
        <v>0</v>
      </c>
      <c r="AG5788">
        <v>0</v>
      </c>
      <c r="AH5788">
        <v>0</v>
      </c>
      <c r="AI5788">
        <v>0</v>
      </c>
      <c r="AJ5788">
        <v>0</v>
      </c>
      <c r="AK5788">
        <v>0</v>
      </c>
      <c r="AL5788">
        <v>0</v>
      </c>
      <c r="AM5788">
        <v>6282935</v>
      </c>
      <c r="AN5788">
        <v>1064039</v>
      </c>
      <c r="AO5788">
        <v>9779</v>
      </c>
      <c r="AP5788">
        <v>394077</v>
      </c>
      <c r="AQ5788">
        <v>0</v>
      </c>
      <c r="AR5788">
        <v>0</v>
      </c>
      <c r="AS5788">
        <v>1221199</v>
      </c>
      <c r="AT5788">
        <v>9330750</v>
      </c>
      <c r="AU5788">
        <v>0</v>
      </c>
      <c r="AV5788">
        <v>50689</v>
      </c>
      <c r="AW5788">
        <v>18353468</v>
      </c>
      <c r="AX5788">
        <v>340550</v>
      </c>
      <c r="AY5788">
        <v>17619814</v>
      </c>
      <c r="AZ5788">
        <v>0</v>
      </c>
      <c r="BA5788">
        <v>0</v>
      </c>
      <c r="BB5788">
        <v>0</v>
      </c>
      <c r="BC5788">
        <v>0</v>
      </c>
      <c r="BD5788">
        <v>0</v>
      </c>
      <c r="BE5788">
        <v>0</v>
      </c>
      <c r="BF5788">
        <v>839014</v>
      </c>
      <c r="BG5788">
        <v>15448564</v>
      </c>
      <c r="BH5788">
        <v>0</v>
      </c>
      <c r="BI5788">
        <v>0</v>
      </c>
      <c r="BJ5788">
        <v>0</v>
      </c>
      <c r="BK5788">
        <v>0</v>
      </c>
      <c r="BL5788">
        <v>0</v>
      </c>
      <c r="BM5788">
        <v>0</v>
      </c>
      <c r="BN5788">
        <v>0</v>
      </c>
      <c r="BO5788">
        <v>0</v>
      </c>
      <c r="BP5788">
        <v>0</v>
      </c>
      <c r="BQ5788">
        <v>0</v>
      </c>
      <c r="BR5788">
        <v>0</v>
      </c>
      <c r="BS5788">
        <v>9.481481481481481</v>
      </c>
    </row>
    <row r="5789" spans="1:71" x14ac:dyDescent="0.25">
      <c r="A5789">
        <v>106301283</v>
      </c>
      <c r="B5789" t="s">
        <v>296</v>
      </c>
      <c r="C5789" s="1">
        <f t="shared" si="90"/>
        <v>42736</v>
      </c>
      <c r="D5789" s="2" t="s">
        <v>942</v>
      </c>
      <c r="E5789" s="1">
        <v>42736</v>
      </c>
      <c r="F5789" s="1">
        <v>42825</v>
      </c>
      <c r="G5789" t="s">
        <v>83</v>
      </c>
      <c r="H5789" t="s">
        <v>101</v>
      </c>
      <c r="I5789" t="s">
        <v>72</v>
      </c>
      <c r="J5789" t="s">
        <v>85</v>
      </c>
      <c r="K5789" t="s">
        <v>297</v>
      </c>
      <c r="L5789">
        <v>167</v>
      </c>
      <c r="M5789">
        <v>167</v>
      </c>
      <c r="N5789">
        <v>0</v>
      </c>
      <c r="O5789">
        <v>361</v>
      </c>
      <c r="P5789">
        <v>1547</v>
      </c>
      <c r="Q5789">
        <v>0</v>
      </c>
      <c r="R5789">
        <v>1867</v>
      </c>
      <c r="S5789">
        <v>450</v>
      </c>
      <c r="T5789">
        <v>480</v>
      </c>
      <c r="U5789">
        <v>1518</v>
      </c>
      <c r="V5789">
        <v>0</v>
      </c>
      <c r="W5789">
        <v>0</v>
      </c>
      <c r="X5789">
        <v>225</v>
      </c>
      <c r="Y5789">
        <v>101</v>
      </c>
      <c r="Z5789">
        <v>0</v>
      </c>
      <c r="AA5789">
        <v>607</v>
      </c>
      <c r="AB5789">
        <v>5248</v>
      </c>
      <c r="AC5789">
        <v>0</v>
      </c>
      <c r="AD5789">
        <v>9420975</v>
      </c>
      <c r="AE5789">
        <v>-390613</v>
      </c>
      <c r="AF5789">
        <v>0</v>
      </c>
      <c r="AG5789">
        <v>0</v>
      </c>
      <c r="AH5789">
        <v>0</v>
      </c>
      <c r="AI5789">
        <v>0</v>
      </c>
      <c r="AJ5789">
        <v>0</v>
      </c>
      <c r="AK5789">
        <v>0</v>
      </c>
      <c r="AL5789">
        <v>0</v>
      </c>
      <c r="AM5789">
        <v>6625722</v>
      </c>
      <c r="AN5789">
        <v>4580354</v>
      </c>
      <c r="AO5789">
        <v>2708094</v>
      </c>
      <c r="AP5789">
        <v>4376558</v>
      </c>
      <c r="AQ5789">
        <v>0</v>
      </c>
      <c r="AR5789">
        <v>0</v>
      </c>
      <c r="AS5789">
        <v>1671917</v>
      </c>
      <c r="AT5789">
        <v>801564</v>
      </c>
      <c r="AU5789">
        <v>0</v>
      </c>
      <c r="AV5789">
        <v>384235</v>
      </c>
      <c r="AW5789">
        <v>21148444</v>
      </c>
      <c r="AX5789">
        <v>168672</v>
      </c>
      <c r="AY5789">
        <v>20250547</v>
      </c>
      <c r="AZ5789">
        <v>0</v>
      </c>
      <c r="BA5789">
        <v>123828</v>
      </c>
      <c r="BB5789">
        <v>0</v>
      </c>
      <c r="BC5789">
        <v>0</v>
      </c>
      <c r="BD5789">
        <v>0</v>
      </c>
      <c r="BE5789">
        <v>0</v>
      </c>
      <c r="BF5789">
        <v>30377</v>
      </c>
      <c r="BG5789">
        <v>27033348</v>
      </c>
      <c r="BH5789">
        <v>0</v>
      </c>
      <c r="BI5789">
        <v>0</v>
      </c>
      <c r="BJ5789">
        <v>0</v>
      </c>
      <c r="BK5789">
        <v>0</v>
      </c>
      <c r="BL5789">
        <v>0</v>
      </c>
      <c r="BM5789">
        <v>0</v>
      </c>
      <c r="BN5789">
        <v>0</v>
      </c>
      <c r="BO5789">
        <v>0</v>
      </c>
      <c r="BP5789">
        <v>0</v>
      </c>
      <c r="BQ5789">
        <v>0</v>
      </c>
      <c r="BR5789">
        <v>0</v>
      </c>
      <c r="BS5789">
        <v>4.6317365269461082</v>
      </c>
    </row>
    <row r="5790" spans="1:71" x14ac:dyDescent="0.25">
      <c r="A5790">
        <v>106190159</v>
      </c>
      <c r="B5790" t="s">
        <v>298</v>
      </c>
      <c r="C5790" s="1">
        <f t="shared" si="90"/>
        <v>42736</v>
      </c>
      <c r="D5790" s="2" t="s">
        <v>942</v>
      </c>
      <c r="E5790" s="1">
        <v>42736</v>
      </c>
      <c r="F5790" s="1">
        <v>42767</v>
      </c>
      <c r="G5790" t="s">
        <v>92</v>
      </c>
      <c r="H5790" t="s">
        <v>89</v>
      </c>
      <c r="I5790" t="s">
        <v>72</v>
      </c>
      <c r="J5790" t="s">
        <v>85</v>
      </c>
      <c r="K5790" t="s">
        <v>299</v>
      </c>
      <c r="L5790">
        <v>137</v>
      </c>
      <c r="M5790">
        <v>18</v>
      </c>
      <c r="N5790">
        <v>0</v>
      </c>
      <c r="O5790">
        <v>0</v>
      </c>
      <c r="P5790">
        <v>111</v>
      </c>
      <c r="Q5790">
        <v>0</v>
      </c>
      <c r="R5790">
        <v>238</v>
      </c>
      <c r="S5790">
        <v>114</v>
      </c>
      <c r="T5790">
        <v>106</v>
      </c>
      <c r="U5790">
        <v>52</v>
      </c>
      <c r="V5790">
        <v>0</v>
      </c>
      <c r="W5790">
        <v>0</v>
      </c>
      <c r="X5790">
        <v>10</v>
      </c>
      <c r="Y5790">
        <v>17</v>
      </c>
      <c r="Z5790">
        <v>0</v>
      </c>
      <c r="AA5790">
        <v>0</v>
      </c>
      <c r="AB5790">
        <v>537</v>
      </c>
      <c r="AC5790">
        <v>0</v>
      </c>
      <c r="AD5790">
        <v>219202</v>
      </c>
      <c r="AE5790">
        <v>0</v>
      </c>
      <c r="AF5790">
        <v>0</v>
      </c>
      <c r="AG5790">
        <v>0</v>
      </c>
      <c r="AH5790">
        <v>0</v>
      </c>
      <c r="AI5790">
        <v>0</v>
      </c>
      <c r="AJ5790">
        <v>0</v>
      </c>
      <c r="AK5790">
        <v>0</v>
      </c>
      <c r="AL5790">
        <v>0</v>
      </c>
      <c r="AM5790">
        <v>589201</v>
      </c>
      <c r="AN5790">
        <v>348050</v>
      </c>
      <c r="AO5790">
        <v>76242</v>
      </c>
      <c r="AP5790">
        <v>115894</v>
      </c>
      <c r="AQ5790">
        <v>0</v>
      </c>
      <c r="AR5790">
        <v>0</v>
      </c>
      <c r="AS5790">
        <v>-74702</v>
      </c>
      <c r="AT5790">
        <v>48488</v>
      </c>
      <c r="AU5790">
        <v>0</v>
      </c>
      <c r="AV5790">
        <v>-81006</v>
      </c>
      <c r="AW5790">
        <v>1022167</v>
      </c>
      <c r="AX5790">
        <v>5565</v>
      </c>
      <c r="AY5790">
        <v>2089199</v>
      </c>
      <c r="AZ5790">
        <v>0</v>
      </c>
      <c r="BA5790">
        <v>0</v>
      </c>
      <c r="BB5790">
        <v>0</v>
      </c>
      <c r="BC5790">
        <v>0</v>
      </c>
      <c r="BD5790">
        <v>0</v>
      </c>
      <c r="BE5790">
        <v>0</v>
      </c>
      <c r="BF5790">
        <v>3000</v>
      </c>
      <c r="BG5790">
        <v>2775051</v>
      </c>
      <c r="BH5790">
        <v>0</v>
      </c>
      <c r="BI5790">
        <v>0</v>
      </c>
      <c r="BJ5790">
        <v>0</v>
      </c>
      <c r="BK5790">
        <v>0</v>
      </c>
      <c r="BL5790">
        <v>0</v>
      </c>
      <c r="BM5790">
        <v>0</v>
      </c>
      <c r="BN5790">
        <v>0</v>
      </c>
      <c r="BO5790">
        <v>0</v>
      </c>
      <c r="BP5790">
        <v>0</v>
      </c>
      <c r="BQ5790">
        <v>0</v>
      </c>
      <c r="BR5790">
        <v>0</v>
      </c>
      <c r="BS5790">
        <v>0.71612903225806457</v>
      </c>
    </row>
    <row r="5791" spans="1:71" x14ac:dyDescent="0.25">
      <c r="A5791">
        <v>106190315</v>
      </c>
      <c r="B5791" t="s">
        <v>300</v>
      </c>
      <c r="C5791" s="1">
        <f t="shared" si="90"/>
        <v>42736</v>
      </c>
      <c r="D5791" s="2" t="s">
        <v>942</v>
      </c>
      <c r="E5791" s="1">
        <v>42736</v>
      </c>
      <c r="F5791" s="1">
        <v>42825</v>
      </c>
      <c r="G5791" t="s">
        <v>92</v>
      </c>
      <c r="H5791" t="s">
        <v>101</v>
      </c>
      <c r="I5791" t="s">
        <v>72</v>
      </c>
      <c r="J5791" t="s">
        <v>85</v>
      </c>
      <c r="K5791" t="s">
        <v>301</v>
      </c>
      <c r="L5791">
        <v>210</v>
      </c>
      <c r="M5791">
        <v>210</v>
      </c>
      <c r="N5791">
        <v>33</v>
      </c>
      <c r="O5791">
        <v>399</v>
      </c>
      <c r="P5791">
        <v>2968</v>
      </c>
      <c r="Q5791">
        <v>0</v>
      </c>
      <c r="R5791">
        <v>5328</v>
      </c>
      <c r="S5791">
        <v>2621</v>
      </c>
      <c r="T5791">
        <v>1715</v>
      </c>
      <c r="U5791">
        <v>3119</v>
      </c>
      <c r="V5791">
        <v>0</v>
      </c>
      <c r="W5791">
        <v>0</v>
      </c>
      <c r="X5791">
        <v>90</v>
      </c>
      <c r="Y5791">
        <v>983</v>
      </c>
      <c r="Z5791">
        <v>53</v>
      </c>
      <c r="AA5791">
        <v>1062</v>
      </c>
      <c r="AB5791">
        <v>14971</v>
      </c>
      <c r="AC5791">
        <v>0</v>
      </c>
      <c r="AD5791">
        <v>2304845</v>
      </c>
      <c r="AE5791">
        <v>-1176560</v>
      </c>
      <c r="AF5791">
        <v>0</v>
      </c>
      <c r="AG5791">
        <v>0</v>
      </c>
      <c r="AH5791">
        <v>2165414</v>
      </c>
      <c r="AI5791">
        <v>21228922</v>
      </c>
      <c r="AJ5791">
        <v>0</v>
      </c>
      <c r="AK5791">
        <v>4468188</v>
      </c>
      <c r="AL5791">
        <v>27862524</v>
      </c>
      <c r="AM5791">
        <v>13679381</v>
      </c>
      <c r="AN5791">
        <v>16171267</v>
      </c>
      <c r="AO5791">
        <v>1115156</v>
      </c>
      <c r="AP5791">
        <v>24628751</v>
      </c>
      <c r="AQ5791">
        <v>0</v>
      </c>
      <c r="AR5791">
        <v>0</v>
      </c>
      <c r="AS5791">
        <v>1107558</v>
      </c>
      <c r="AT5791">
        <v>3889785</v>
      </c>
      <c r="AU5791">
        <v>1499863</v>
      </c>
      <c r="AV5791">
        <v>9330701</v>
      </c>
      <c r="AW5791">
        <v>71422462</v>
      </c>
      <c r="AX5791">
        <v>-11610</v>
      </c>
      <c r="AY5791">
        <v>66969532</v>
      </c>
      <c r="AZ5791">
        <v>0</v>
      </c>
      <c r="BA5791">
        <v>1375476</v>
      </c>
      <c r="BB5791">
        <v>0</v>
      </c>
      <c r="BC5791">
        <v>0</v>
      </c>
      <c r="BD5791">
        <v>0</v>
      </c>
      <c r="BE5791">
        <v>0</v>
      </c>
      <c r="BF5791">
        <v>1065261</v>
      </c>
      <c r="BG5791">
        <v>17398667</v>
      </c>
      <c r="BH5791">
        <v>0</v>
      </c>
      <c r="BI5791">
        <v>0</v>
      </c>
      <c r="BJ5791">
        <v>0</v>
      </c>
      <c r="BK5791">
        <v>0</v>
      </c>
      <c r="BL5791">
        <v>0</v>
      </c>
      <c r="BM5791">
        <v>0</v>
      </c>
      <c r="BN5791">
        <v>0</v>
      </c>
      <c r="BO5791">
        <v>0</v>
      </c>
      <c r="BP5791">
        <v>0</v>
      </c>
      <c r="BQ5791">
        <v>0</v>
      </c>
      <c r="BR5791">
        <v>0</v>
      </c>
      <c r="BS5791">
        <v>7.0666666666666664</v>
      </c>
    </row>
    <row r="5792" spans="1:71" x14ac:dyDescent="0.25">
      <c r="A5792">
        <v>106190317</v>
      </c>
      <c r="B5792" t="s">
        <v>302</v>
      </c>
      <c r="C5792" s="1">
        <f t="shared" si="90"/>
        <v>42736</v>
      </c>
      <c r="D5792" s="2" t="s">
        <v>942</v>
      </c>
      <c r="E5792" s="1">
        <v>42736</v>
      </c>
      <c r="F5792" s="1">
        <v>42825</v>
      </c>
      <c r="G5792" t="s">
        <v>92</v>
      </c>
      <c r="H5792" t="s">
        <v>89</v>
      </c>
      <c r="I5792" t="s">
        <v>72</v>
      </c>
      <c r="J5792" t="s">
        <v>85</v>
      </c>
      <c r="K5792" t="s">
        <v>141</v>
      </c>
      <c r="L5792">
        <v>55</v>
      </c>
      <c r="M5792">
        <v>55</v>
      </c>
      <c r="N5792">
        <v>0</v>
      </c>
      <c r="O5792">
        <v>0</v>
      </c>
      <c r="P5792">
        <v>176</v>
      </c>
      <c r="Q5792">
        <v>0</v>
      </c>
      <c r="R5792">
        <v>0</v>
      </c>
      <c r="S5792">
        <v>0</v>
      </c>
      <c r="T5792">
        <v>0</v>
      </c>
      <c r="U5792">
        <v>0</v>
      </c>
      <c r="V5792">
        <v>2408</v>
      </c>
      <c r="W5792">
        <v>0</v>
      </c>
      <c r="X5792">
        <v>451</v>
      </c>
      <c r="Y5792">
        <v>0</v>
      </c>
      <c r="Z5792">
        <v>0</v>
      </c>
      <c r="AA5792">
        <v>0</v>
      </c>
      <c r="AB5792">
        <v>2859</v>
      </c>
      <c r="AC5792">
        <v>0</v>
      </c>
      <c r="AD5792">
        <v>0</v>
      </c>
      <c r="AE5792">
        <v>-69466</v>
      </c>
      <c r="AF5792">
        <v>0</v>
      </c>
      <c r="AG5792">
        <v>0</v>
      </c>
      <c r="AH5792">
        <v>0</v>
      </c>
      <c r="AI5792">
        <v>0</v>
      </c>
      <c r="AJ5792">
        <v>0</v>
      </c>
      <c r="AK5792">
        <v>0</v>
      </c>
      <c r="AL5792">
        <v>0</v>
      </c>
      <c r="AM5792">
        <v>0</v>
      </c>
      <c r="AN5792">
        <v>0</v>
      </c>
      <c r="AO5792">
        <v>0</v>
      </c>
      <c r="AP5792">
        <v>0</v>
      </c>
      <c r="AQ5792">
        <v>4718881</v>
      </c>
      <c r="AR5792">
        <v>0</v>
      </c>
      <c r="AS5792">
        <v>1639352</v>
      </c>
      <c r="AT5792">
        <v>0</v>
      </c>
      <c r="AU5792">
        <v>0</v>
      </c>
      <c r="AV5792">
        <v>0</v>
      </c>
      <c r="AW5792">
        <v>6358233</v>
      </c>
      <c r="AX5792">
        <v>3608</v>
      </c>
      <c r="AY5792">
        <v>6438057</v>
      </c>
      <c r="AZ5792">
        <v>411078</v>
      </c>
      <c r="BA5792">
        <v>182069</v>
      </c>
      <c r="BB5792">
        <v>0</v>
      </c>
      <c r="BC5792">
        <v>0</v>
      </c>
      <c r="BD5792">
        <v>0</v>
      </c>
      <c r="BE5792">
        <v>0</v>
      </c>
      <c r="BF5792">
        <v>22471</v>
      </c>
      <c r="BG5792">
        <v>13587451</v>
      </c>
      <c r="BH5792">
        <v>0</v>
      </c>
      <c r="BI5792">
        <v>0</v>
      </c>
      <c r="BJ5792">
        <v>0</v>
      </c>
      <c r="BK5792">
        <v>0</v>
      </c>
      <c r="BL5792">
        <v>0</v>
      </c>
      <c r="BM5792">
        <v>0</v>
      </c>
      <c r="BN5792">
        <v>0</v>
      </c>
      <c r="BO5792">
        <v>0</v>
      </c>
      <c r="BP5792">
        <v>0</v>
      </c>
      <c r="BQ5792">
        <v>0</v>
      </c>
      <c r="BR5792">
        <v>0</v>
      </c>
      <c r="BS5792">
        <v>1.6</v>
      </c>
    </row>
    <row r="5793" spans="1:71" x14ac:dyDescent="0.25">
      <c r="A5793">
        <v>106270777</v>
      </c>
      <c r="B5793" t="s">
        <v>303</v>
      </c>
      <c r="C5793" s="1">
        <f t="shared" si="90"/>
        <v>42736</v>
      </c>
      <c r="D5793" s="2" t="s">
        <v>942</v>
      </c>
      <c r="E5793" s="1">
        <v>42736</v>
      </c>
      <c r="F5793" s="1">
        <v>42825</v>
      </c>
      <c r="G5793" t="s">
        <v>212</v>
      </c>
      <c r="H5793" t="s">
        <v>89</v>
      </c>
      <c r="I5793" t="s">
        <v>72</v>
      </c>
      <c r="J5793" t="s">
        <v>73</v>
      </c>
      <c r="K5793" t="s">
        <v>304</v>
      </c>
      <c r="L5793">
        <v>94</v>
      </c>
      <c r="M5793">
        <v>94</v>
      </c>
      <c r="N5793">
        <v>0</v>
      </c>
      <c r="O5793">
        <v>8</v>
      </c>
      <c r="P5793">
        <v>230</v>
      </c>
      <c r="Q5793">
        <v>0</v>
      </c>
      <c r="R5793">
        <v>225</v>
      </c>
      <c r="S5793">
        <v>0</v>
      </c>
      <c r="T5793">
        <v>173</v>
      </c>
      <c r="U5793">
        <v>4017</v>
      </c>
      <c r="V5793">
        <v>0</v>
      </c>
      <c r="W5793">
        <v>0</v>
      </c>
      <c r="X5793">
        <v>285</v>
      </c>
      <c r="Y5793">
        <v>0</v>
      </c>
      <c r="Z5793">
        <v>0</v>
      </c>
      <c r="AA5793">
        <v>25</v>
      </c>
      <c r="AB5793">
        <v>4725</v>
      </c>
      <c r="AC5793">
        <v>0</v>
      </c>
      <c r="AD5793">
        <v>413291</v>
      </c>
      <c r="AE5793">
        <v>-77096</v>
      </c>
      <c r="AF5793">
        <v>0</v>
      </c>
      <c r="AG5793">
        <v>0</v>
      </c>
      <c r="AH5793">
        <v>0</v>
      </c>
      <c r="AI5793">
        <v>0</v>
      </c>
      <c r="AJ5793">
        <v>0</v>
      </c>
      <c r="AK5793">
        <v>0</v>
      </c>
      <c r="AL5793">
        <v>0</v>
      </c>
      <c r="AM5793">
        <v>523219</v>
      </c>
      <c r="AN5793">
        <v>0</v>
      </c>
      <c r="AO5793">
        <v>160425</v>
      </c>
      <c r="AP5793">
        <v>7988588</v>
      </c>
      <c r="AQ5793">
        <v>0</v>
      </c>
      <c r="AR5793">
        <v>0</v>
      </c>
      <c r="AS5793">
        <v>6488562</v>
      </c>
      <c r="AT5793">
        <v>0</v>
      </c>
      <c r="AU5793">
        <v>0</v>
      </c>
      <c r="AV5793">
        <v>1220934</v>
      </c>
      <c r="AW5793">
        <v>16381728</v>
      </c>
      <c r="AX5793">
        <v>75987</v>
      </c>
      <c r="AY5793">
        <v>16074557</v>
      </c>
      <c r="AZ5793">
        <v>0</v>
      </c>
      <c r="BA5793">
        <v>19567</v>
      </c>
      <c r="BB5793">
        <v>0</v>
      </c>
      <c r="BC5793">
        <v>0</v>
      </c>
      <c r="BD5793">
        <v>0</v>
      </c>
      <c r="BE5793">
        <v>0</v>
      </c>
      <c r="BF5793">
        <v>115940</v>
      </c>
      <c r="BG5793">
        <v>21924170</v>
      </c>
      <c r="BH5793">
        <v>0</v>
      </c>
      <c r="BI5793">
        <v>0</v>
      </c>
      <c r="BJ5793">
        <v>0</v>
      </c>
      <c r="BK5793">
        <v>0</v>
      </c>
      <c r="BL5793">
        <v>0</v>
      </c>
      <c r="BM5793">
        <v>0</v>
      </c>
      <c r="BN5793">
        <v>0</v>
      </c>
      <c r="BO5793">
        <v>0</v>
      </c>
      <c r="BP5793">
        <v>0</v>
      </c>
      <c r="BQ5793">
        <v>0</v>
      </c>
      <c r="BR5793">
        <v>0</v>
      </c>
      <c r="BS5793">
        <v>1.2234042553191489</v>
      </c>
    </row>
    <row r="5794" spans="1:71" x14ac:dyDescent="0.25">
      <c r="A5794">
        <v>106190323</v>
      </c>
      <c r="B5794" t="s">
        <v>305</v>
      </c>
      <c r="C5794" s="1">
        <f t="shared" si="90"/>
        <v>42736</v>
      </c>
      <c r="D5794" s="2" t="s">
        <v>942</v>
      </c>
      <c r="E5794" s="1">
        <v>42736</v>
      </c>
      <c r="F5794" s="1">
        <v>42825</v>
      </c>
      <c r="G5794" t="s">
        <v>92</v>
      </c>
      <c r="H5794" t="s">
        <v>77</v>
      </c>
      <c r="I5794" t="s">
        <v>72</v>
      </c>
      <c r="J5794" t="s">
        <v>85</v>
      </c>
      <c r="K5794" t="s">
        <v>306</v>
      </c>
      <c r="L5794">
        <v>462</v>
      </c>
      <c r="M5794">
        <v>304</v>
      </c>
      <c r="N5794">
        <v>41</v>
      </c>
      <c r="O5794">
        <v>73</v>
      </c>
      <c r="P5794">
        <v>5669</v>
      </c>
      <c r="Q5794">
        <v>0</v>
      </c>
      <c r="R5794">
        <v>14232</v>
      </c>
      <c r="S5794">
        <v>1955</v>
      </c>
      <c r="T5794">
        <v>2741</v>
      </c>
      <c r="U5794">
        <v>3167</v>
      </c>
      <c r="V5794">
        <v>0</v>
      </c>
      <c r="W5794">
        <v>0</v>
      </c>
      <c r="X5794">
        <v>181</v>
      </c>
      <c r="Y5794">
        <v>3884</v>
      </c>
      <c r="Z5794">
        <v>437</v>
      </c>
      <c r="AA5794">
        <v>194</v>
      </c>
      <c r="AB5794">
        <v>26791</v>
      </c>
      <c r="AC5794">
        <v>0</v>
      </c>
      <c r="AD5794">
        <v>2924023</v>
      </c>
      <c r="AE5794">
        <v>0</v>
      </c>
      <c r="AF5794">
        <v>0</v>
      </c>
      <c r="AG5794">
        <v>0</v>
      </c>
      <c r="AH5794">
        <v>0</v>
      </c>
      <c r="AI5794">
        <v>0</v>
      </c>
      <c r="AJ5794">
        <v>0</v>
      </c>
      <c r="AK5794">
        <v>0</v>
      </c>
      <c r="AL5794">
        <v>0</v>
      </c>
      <c r="AM5794">
        <v>52073000</v>
      </c>
      <c r="AN5794">
        <v>9177117</v>
      </c>
      <c r="AO5794">
        <v>1808191</v>
      </c>
      <c r="AP5794">
        <v>13046943</v>
      </c>
      <c r="AQ5794">
        <v>0</v>
      </c>
      <c r="AR5794">
        <v>0</v>
      </c>
      <c r="AS5794">
        <v>733904</v>
      </c>
      <c r="AT5794">
        <v>30026728</v>
      </c>
      <c r="AU5794">
        <v>13581</v>
      </c>
      <c r="AV5794">
        <v>728426</v>
      </c>
      <c r="AW5794">
        <v>107607890</v>
      </c>
      <c r="AX5794">
        <v>4159796</v>
      </c>
      <c r="AY5794">
        <v>118338681</v>
      </c>
      <c r="AZ5794">
        <v>0</v>
      </c>
      <c r="BA5794">
        <v>54953</v>
      </c>
      <c r="BB5794">
        <v>0</v>
      </c>
      <c r="BC5794">
        <v>0</v>
      </c>
      <c r="BD5794">
        <v>0</v>
      </c>
      <c r="BE5794">
        <v>0</v>
      </c>
      <c r="BF5794">
        <v>1720560</v>
      </c>
      <c r="BG5794">
        <v>213127850</v>
      </c>
      <c r="BH5794">
        <v>0</v>
      </c>
      <c r="BI5794">
        <v>0</v>
      </c>
      <c r="BJ5794">
        <v>0</v>
      </c>
      <c r="BK5794">
        <v>0</v>
      </c>
      <c r="BL5794">
        <v>0</v>
      </c>
      <c r="BM5794">
        <v>0</v>
      </c>
      <c r="BN5794">
        <v>0</v>
      </c>
      <c r="BO5794">
        <v>0</v>
      </c>
      <c r="BP5794">
        <v>0</v>
      </c>
      <c r="BQ5794">
        <v>0</v>
      </c>
      <c r="BR5794">
        <v>0</v>
      </c>
      <c r="BS5794">
        <v>7.4007832898172321</v>
      </c>
    </row>
    <row r="5795" spans="1:71" x14ac:dyDescent="0.25">
      <c r="A5795">
        <v>106190522</v>
      </c>
      <c r="B5795" t="s">
        <v>307</v>
      </c>
      <c r="C5795" s="1">
        <f t="shared" si="90"/>
        <v>42736</v>
      </c>
      <c r="D5795" s="2" t="s">
        <v>942</v>
      </c>
      <c r="E5795" s="1">
        <v>42736</v>
      </c>
      <c r="F5795" s="1">
        <v>42825</v>
      </c>
      <c r="G5795" t="s">
        <v>92</v>
      </c>
      <c r="H5795" t="s">
        <v>89</v>
      </c>
      <c r="I5795" t="s">
        <v>72</v>
      </c>
      <c r="J5795" t="s">
        <v>85</v>
      </c>
      <c r="K5795" t="s">
        <v>306</v>
      </c>
      <c r="L5795">
        <v>321</v>
      </c>
      <c r="M5795">
        <v>151</v>
      </c>
      <c r="N5795">
        <v>1</v>
      </c>
      <c r="O5795">
        <v>32</v>
      </c>
      <c r="P5795">
        <v>2617</v>
      </c>
      <c r="Q5795">
        <v>0</v>
      </c>
      <c r="R5795">
        <v>5332</v>
      </c>
      <c r="S5795">
        <v>1041</v>
      </c>
      <c r="T5795">
        <v>2448</v>
      </c>
      <c r="U5795">
        <v>2387</v>
      </c>
      <c r="V5795">
        <v>0</v>
      </c>
      <c r="W5795">
        <v>0</v>
      </c>
      <c r="X5795">
        <v>14</v>
      </c>
      <c r="Y5795">
        <v>982</v>
      </c>
      <c r="Z5795">
        <v>19</v>
      </c>
      <c r="AA5795">
        <v>132</v>
      </c>
      <c r="AB5795">
        <v>12355</v>
      </c>
      <c r="AC5795">
        <v>40</v>
      </c>
      <c r="AD5795">
        <v>780431</v>
      </c>
      <c r="AE5795">
        <v>-3142176</v>
      </c>
      <c r="AF5795">
        <v>0</v>
      </c>
      <c r="AG5795">
        <v>0</v>
      </c>
      <c r="AH5795">
        <v>605623</v>
      </c>
      <c r="AI5795">
        <v>2335368</v>
      </c>
      <c r="AJ5795">
        <v>0</v>
      </c>
      <c r="AK5795">
        <v>0</v>
      </c>
      <c r="AL5795">
        <v>2940991</v>
      </c>
      <c r="AM5795">
        <v>16350349</v>
      </c>
      <c r="AN5795">
        <v>4718723</v>
      </c>
      <c r="AO5795">
        <v>4094387</v>
      </c>
      <c r="AP5795">
        <v>8842871</v>
      </c>
      <c r="AQ5795">
        <v>0</v>
      </c>
      <c r="AR5795">
        <v>0</v>
      </c>
      <c r="AS5795">
        <v>253577</v>
      </c>
      <c r="AT5795">
        <v>8460137</v>
      </c>
      <c r="AU5795">
        <v>0</v>
      </c>
      <c r="AV5795">
        <v>158336</v>
      </c>
      <c r="AW5795">
        <v>42878380</v>
      </c>
      <c r="AX5795">
        <v>597027</v>
      </c>
      <c r="AY5795">
        <v>53517439</v>
      </c>
      <c r="AZ5795">
        <v>0</v>
      </c>
      <c r="BA5795">
        <v>44575</v>
      </c>
      <c r="BB5795">
        <v>0</v>
      </c>
      <c r="BC5795">
        <v>0</v>
      </c>
      <c r="BD5795">
        <v>0</v>
      </c>
      <c r="BE5795">
        <v>0</v>
      </c>
      <c r="BF5795">
        <v>2874921</v>
      </c>
      <c r="BG5795">
        <v>47597414</v>
      </c>
      <c r="BH5795">
        <v>0</v>
      </c>
      <c r="BI5795">
        <v>0</v>
      </c>
      <c r="BJ5795">
        <v>0</v>
      </c>
      <c r="BK5795">
        <v>0</v>
      </c>
      <c r="BL5795">
        <v>0</v>
      </c>
      <c r="BM5795">
        <v>0</v>
      </c>
      <c r="BN5795">
        <v>0</v>
      </c>
      <c r="BO5795">
        <v>0</v>
      </c>
      <c r="BP5795">
        <v>0</v>
      </c>
      <c r="BQ5795">
        <v>0</v>
      </c>
      <c r="BR5795">
        <v>0</v>
      </c>
      <c r="BS5795">
        <v>5.5444915254237293</v>
      </c>
    </row>
    <row r="5796" spans="1:71" x14ac:dyDescent="0.25">
      <c r="A5796">
        <v>106190328</v>
      </c>
      <c r="B5796" t="s">
        <v>308</v>
      </c>
      <c r="C5796" s="1">
        <f t="shared" si="90"/>
        <v>42736</v>
      </c>
      <c r="D5796" s="2" t="s">
        <v>942</v>
      </c>
      <c r="E5796" s="1">
        <v>42736</v>
      </c>
      <c r="F5796" s="1">
        <v>42825</v>
      </c>
      <c r="G5796" t="s">
        <v>92</v>
      </c>
      <c r="H5796" t="s">
        <v>89</v>
      </c>
      <c r="I5796" t="s">
        <v>72</v>
      </c>
      <c r="J5796" t="s">
        <v>85</v>
      </c>
      <c r="K5796" t="s">
        <v>283</v>
      </c>
      <c r="L5796">
        <v>128</v>
      </c>
      <c r="M5796">
        <v>44</v>
      </c>
      <c r="N5796">
        <v>0</v>
      </c>
      <c r="O5796">
        <v>3</v>
      </c>
      <c r="P5796">
        <v>568</v>
      </c>
      <c r="Q5796">
        <v>0</v>
      </c>
      <c r="R5796">
        <v>2684</v>
      </c>
      <c r="S5796">
        <v>374</v>
      </c>
      <c r="T5796">
        <v>346</v>
      </c>
      <c r="U5796">
        <v>415</v>
      </c>
      <c r="V5796">
        <v>0</v>
      </c>
      <c r="W5796">
        <v>0</v>
      </c>
      <c r="X5796">
        <v>30</v>
      </c>
      <c r="Y5796">
        <v>35</v>
      </c>
      <c r="Z5796">
        <v>0</v>
      </c>
      <c r="AA5796">
        <v>9</v>
      </c>
      <c r="AB5796">
        <v>3893</v>
      </c>
      <c r="AC5796">
        <v>0</v>
      </c>
      <c r="AD5796">
        <v>258662</v>
      </c>
      <c r="AE5796">
        <v>0</v>
      </c>
      <c r="AF5796">
        <v>0</v>
      </c>
      <c r="AG5796">
        <v>0</v>
      </c>
      <c r="AH5796">
        <v>0</v>
      </c>
      <c r="AI5796">
        <v>0</v>
      </c>
      <c r="AJ5796">
        <v>0</v>
      </c>
      <c r="AK5796">
        <v>0</v>
      </c>
      <c r="AL5796">
        <v>0</v>
      </c>
      <c r="AM5796">
        <v>4310144</v>
      </c>
      <c r="AN5796">
        <v>459546</v>
      </c>
      <c r="AO5796">
        <v>2309660</v>
      </c>
      <c r="AP5796">
        <v>440385</v>
      </c>
      <c r="AQ5796">
        <v>0</v>
      </c>
      <c r="AR5796">
        <v>0</v>
      </c>
      <c r="AS5796">
        <v>204550</v>
      </c>
      <c r="AT5796">
        <v>235811</v>
      </c>
      <c r="AU5796">
        <v>0</v>
      </c>
      <c r="AV5796">
        <v>11771</v>
      </c>
      <c r="AW5796">
        <v>7971867</v>
      </c>
      <c r="AX5796">
        <v>76990</v>
      </c>
      <c r="AY5796">
        <v>9294015</v>
      </c>
      <c r="AZ5796">
        <v>0</v>
      </c>
      <c r="BA5796">
        <v>0</v>
      </c>
      <c r="BB5796">
        <v>0</v>
      </c>
      <c r="BC5796">
        <v>0</v>
      </c>
      <c r="BD5796">
        <v>0</v>
      </c>
      <c r="BE5796">
        <v>0</v>
      </c>
      <c r="BF5796">
        <v>297836</v>
      </c>
      <c r="BG5796">
        <v>35701257</v>
      </c>
      <c r="BH5796">
        <v>0</v>
      </c>
      <c r="BI5796">
        <v>0</v>
      </c>
      <c r="BJ5796">
        <v>0</v>
      </c>
      <c r="BK5796">
        <v>0</v>
      </c>
      <c r="BL5796">
        <v>0</v>
      </c>
      <c r="BM5796">
        <v>0</v>
      </c>
      <c r="BN5796">
        <v>0</v>
      </c>
      <c r="BO5796">
        <v>0</v>
      </c>
      <c r="BP5796">
        <v>0</v>
      </c>
      <c r="BQ5796">
        <v>0</v>
      </c>
      <c r="BR5796">
        <v>0</v>
      </c>
      <c r="BS5796">
        <v>3.3023255813953489</v>
      </c>
    </row>
    <row r="5797" spans="1:71" x14ac:dyDescent="0.25">
      <c r="A5797">
        <v>106110889</v>
      </c>
      <c r="B5797" t="s">
        <v>309</v>
      </c>
      <c r="C5797" s="1">
        <f t="shared" si="90"/>
        <v>42736</v>
      </c>
      <c r="D5797" s="2" t="s">
        <v>942</v>
      </c>
      <c r="E5797" s="1">
        <v>42736</v>
      </c>
      <c r="F5797" s="1">
        <v>42825</v>
      </c>
      <c r="G5797" t="s">
        <v>310</v>
      </c>
      <c r="H5797" t="s">
        <v>89</v>
      </c>
      <c r="I5797" t="s">
        <v>72</v>
      </c>
      <c r="J5797" t="s">
        <v>73</v>
      </c>
      <c r="K5797" t="s">
        <v>311</v>
      </c>
      <c r="L5797">
        <v>15</v>
      </c>
      <c r="M5797">
        <v>15</v>
      </c>
      <c r="N5797">
        <v>0</v>
      </c>
      <c r="O5797">
        <v>0</v>
      </c>
      <c r="P5797">
        <v>57</v>
      </c>
      <c r="Q5797">
        <v>0</v>
      </c>
      <c r="R5797">
        <v>155</v>
      </c>
      <c r="S5797">
        <v>0</v>
      </c>
      <c r="T5797">
        <v>34</v>
      </c>
      <c r="U5797">
        <v>0</v>
      </c>
      <c r="V5797">
        <v>0</v>
      </c>
      <c r="W5797">
        <v>0</v>
      </c>
      <c r="X5797">
        <v>13</v>
      </c>
      <c r="Y5797">
        <v>0</v>
      </c>
      <c r="Z5797">
        <v>0</v>
      </c>
      <c r="AA5797">
        <v>3</v>
      </c>
      <c r="AB5797">
        <v>205</v>
      </c>
      <c r="AC5797">
        <v>0</v>
      </c>
      <c r="AD5797">
        <v>264901</v>
      </c>
      <c r="AE5797">
        <v>0</v>
      </c>
      <c r="AF5797">
        <v>0</v>
      </c>
      <c r="AG5797">
        <v>0</v>
      </c>
      <c r="AH5797">
        <v>0</v>
      </c>
      <c r="AI5797">
        <v>0</v>
      </c>
      <c r="AJ5797">
        <v>0</v>
      </c>
      <c r="AK5797">
        <v>0</v>
      </c>
      <c r="AL5797">
        <v>0</v>
      </c>
      <c r="AM5797">
        <v>839123</v>
      </c>
      <c r="AN5797">
        <v>0</v>
      </c>
      <c r="AO5797">
        <v>1067362</v>
      </c>
      <c r="AP5797">
        <v>0</v>
      </c>
      <c r="AQ5797">
        <v>102956</v>
      </c>
      <c r="AR5797">
        <v>0</v>
      </c>
      <c r="AS5797">
        <v>217555</v>
      </c>
      <c r="AT5797">
        <v>0</v>
      </c>
      <c r="AU5797">
        <v>0</v>
      </c>
      <c r="AV5797">
        <v>35800</v>
      </c>
      <c r="AW5797">
        <v>2262796</v>
      </c>
      <c r="AX5797">
        <v>216561</v>
      </c>
      <c r="AY5797">
        <v>4115571</v>
      </c>
      <c r="AZ5797">
        <v>0</v>
      </c>
      <c r="BA5797">
        <v>0</v>
      </c>
      <c r="BB5797">
        <v>0</v>
      </c>
      <c r="BC5797">
        <v>0</v>
      </c>
      <c r="BD5797">
        <v>0</v>
      </c>
      <c r="BE5797">
        <v>0</v>
      </c>
      <c r="BF5797">
        <v>15500</v>
      </c>
      <c r="BG5797">
        <v>3868484</v>
      </c>
      <c r="BH5797">
        <v>0</v>
      </c>
      <c r="BI5797">
        <v>0</v>
      </c>
      <c r="BJ5797">
        <v>0</v>
      </c>
      <c r="BK5797">
        <v>0</v>
      </c>
      <c r="BL5797">
        <v>0</v>
      </c>
      <c r="BM5797">
        <v>0</v>
      </c>
      <c r="BN5797">
        <v>0</v>
      </c>
      <c r="BO5797">
        <v>0</v>
      </c>
      <c r="BP5797">
        <v>0</v>
      </c>
      <c r="BQ5797">
        <v>0</v>
      </c>
      <c r="BR5797">
        <v>0</v>
      </c>
      <c r="BS5797">
        <v>1.9</v>
      </c>
    </row>
    <row r="5798" spans="1:71" x14ac:dyDescent="0.25">
      <c r="A5798">
        <v>106420483</v>
      </c>
      <c r="B5798" t="s">
        <v>312</v>
      </c>
      <c r="C5798" s="1">
        <f t="shared" si="90"/>
        <v>42736</v>
      </c>
      <c r="D5798" s="2" t="s">
        <v>942</v>
      </c>
      <c r="E5798" s="1">
        <v>42736</v>
      </c>
      <c r="F5798" s="1">
        <v>42825</v>
      </c>
      <c r="G5798" t="s">
        <v>313</v>
      </c>
      <c r="H5798" t="s">
        <v>89</v>
      </c>
      <c r="I5798" t="s">
        <v>72</v>
      </c>
      <c r="J5798" t="s">
        <v>85</v>
      </c>
      <c r="K5798" t="s">
        <v>314</v>
      </c>
      <c r="L5798">
        <v>28</v>
      </c>
      <c r="M5798">
        <v>28</v>
      </c>
      <c r="N5798">
        <v>0</v>
      </c>
      <c r="O5798">
        <v>6</v>
      </c>
      <c r="P5798">
        <v>446</v>
      </c>
      <c r="Q5798">
        <v>0</v>
      </c>
      <c r="R5798">
        <v>586</v>
      </c>
      <c r="S5798">
        <v>50</v>
      </c>
      <c r="T5798">
        <v>18</v>
      </c>
      <c r="U5798">
        <v>44</v>
      </c>
      <c r="V5798">
        <v>0</v>
      </c>
      <c r="W5798">
        <v>0</v>
      </c>
      <c r="X5798">
        <v>39</v>
      </c>
      <c r="Y5798">
        <v>283</v>
      </c>
      <c r="Z5798">
        <v>0</v>
      </c>
      <c r="AA5798">
        <v>18</v>
      </c>
      <c r="AB5798">
        <v>1038</v>
      </c>
      <c r="AC5798">
        <v>0</v>
      </c>
      <c r="AD5798">
        <v>921832</v>
      </c>
      <c r="AE5798">
        <v>0</v>
      </c>
      <c r="AF5798">
        <v>0</v>
      </c>
      <c r="AG5798">
        <v>0</v>
      </c>
      <c r="AH5798">
        <v>0</v>
      </c>
      <c r="AI5798">
        <v>0</v>
      </c>
      <c r="AJ5798">
        <v>0</v>
      </c>
      <c r="AK5798">
        <v>0</v>
      </c>
      <c r="AL5798">
        <v>0</v>
      </c>
      <c r="AM5798">
        <v>5054291</v>
      </c>
      <c r="AN5798">
        <v>599125</v>
      </c>
      <c r="AO5798">
        <v>107922</v>
      </c>
      <c r="AP5798">
        <v>755152</v>
      </c>
      <c r="AQ5798">
        <v>0</v>
      </c>
      <c r="AR5798">
        <v>0</v>
      </c>
      <c r="AS5798">
        <v>289703</v>
      </c>
      <c r="AT5798">
        <v>10677932</v>
      </c>
      <c r="AU5798">
        <v>0</v>
      </c>
      <c r="AV5798">
        <v>1039100</v>
      </c>
      <c r="AW5798">
        <v>18523225</v>
      </c>
      <c r="AX5798">
        <v>140476</v>
      </c>
      <c r="AY5798">
        <v>17715080</v>
      </c>
      <c r="AZ5798">
        <v>478140</v>
      </c>
      <c r="BA5798">
        <v>12978</v>
      </c>
      <c r="BB5798">
        <v>0</v>
      </c>
      <c r="BC5798">
        <v>0</v>
      </c>
      <c r="BD5798">
        <v>0</v>
      </c>
      <c r="BE5798">
        <v>0</v>
      </c>
      <c r="BF5798">
        <v>571598</v>
      </c>
      <c r="BG5798">
        <v>115352215</v>
      </c>
      <c r="BH5798">
        <v>0</v>
      </c>
      <c r="BI5798">
        <v>0</v>
      </c>
      <c r="BJ5798">
        <v>0</v>
      </c>
      <c r="BK5798">
        <v>0</v>
      </c>
      <c r="BL5798">
        <v>0</v>
      </c>
      <c r="BM5798">
        <v>0</v>
      </c>
      <c r="BN5798">
        <v>0</v>
      </c>
      <c r="BO5798">
        <v>0</v>
      </c>
      <c r="BP5798">
        <v>0</v>
      </c>
      <c r="BQ5798">
        <v>0</v>
      </c>
      <c r="BR5798">
        <v>0</v>
      </c>
      <c r="BS5798">
        <v>7.9642857142857144</v>
      </c>
    </row>
    <row r="5799" spans="1:71" x14ac:dyDescent="0.25">
      <c r="A5799">
        <v>106150775</v>
      </c>
      <c r="B5799" t="s">
        <v>315</v>
      </c>
      <c r="C5799" s="1">
        <f t="shared" si="90"/>
        <v>42736</v>
      </c>
      <c r="D5799" s="2" t="s">
        <v>942</v>
      </c>
      <c r="E5799" s="1">
        <v>42736</v>
      </c>
      <c r="F5799" s="1">
        <v>42825</v>
      </c>
      <c r="G5799" t="s">
        <v>70</v>
      </c>
      <c r="H5799" t="s">
        <v>93</v>
      </c>
      <c r="I5799" t="s">
        <v>72</v>
      </c>
      <c r="J5799" t="s">
        <v>85</v>
      </c>
      <c r="K5799" t="s">
        <v>132</v>
      </c>
      <c r="L5799">
        <v>64</v>
      </c>
      <c r="M5799">
        <v>57</v>
      </c>
      <c r="N5799">
        <v>0</v>
      </c>
      <c r="O5799">
        <v>0</v>
      </c>
      <c r="P5799">
        <v>463</v>
      </c>
      <c r="Q5799">
        <v>0</v>
      </c>
      <c r="R5799">
        <v>971</v>
      </c>
      <c r="S5799">
        <v>456</v>
      </c>
      <c r="T5799">
        <v>225</v>
      </c>
      <c r="U5799">
        <v>509</v>
      </c>
      <c r="V5799">
        <v>0</v>
      </c>
      <c r="W5799">
        <v>0</v>
      </c>
      <c r="X5799">
        <v>197</v>
      </c>
      <c r="Y5799">
        <v>0</v>
      </c>
      <c r="Z5799">
        <v>0</v>
      </c>
      <c r="AA5799">
        <v>0</v>
      </c>
      <c r="AB5799">
        <v>2358</v>
      </c>
      <c r="AC5799">
        <v>0</v>
      </c>
      <c r="AD5799">
        <v>1574393</v>
      </c>
      <c r="AE5799">
        <v>0</v>
      </c>
      <c r="AF5799">
        <v>0</v>
      </c>
      <c r="AG5799">
        <v>0</v>
      </c>
      <c r="AH5799">
        <v>0</v>
      </c>
      <c r="AI5799">
        <v>0</v>
      </c>
      <c r="AJ5799">
        <v>0</v>
      </c>
      <c r="AK5799">
        <v>0</v>
      </c>
      <c r="AL5799">
        <v>0</v>
      </c>
      <c r="AM5799">
        <v>2704912</v>
      </c>
      <c r="AN5799">
        <v>1074677</v>
      </c>
      <c r="AO5799">
        <v>3352001</v>
      </c>
      <c r="AP5799">
        <v>2086889</v>
      </c>
      <c r="AQ5799">
        <v>0</v>
      </c>
      <c r="AR5799">
        <v>0</v>
      </c>
      <c r="AS5799">
        <v>-382427</v>
      </c>
      <c r="AT5799">
        <v>0</v>
      </c>
      <c r="AU5799">
        <v>0</v>
      </c>
      <c r="AV5799">
        <v>41835</v>
      </c>
      <c r="AW5799">
        <v>8877887</v>
      </c>
      <c r="AX5799">
        <v>141810</v>
      </c>
      <c r="AY5799">
        <v>6742735</v>
      </c>
      <c r="AZ5799">
        <v>0</v>
      </c>
      <c r="BA5799">
        <v>0</v>
      </c>
      <c r="BB5799">
        <v>0</v>
      </c>
      <c r="BC5799">
        <v>0</v>
      </c>
      <c r="BD5799">
        <v>0</v>
      </c>
      <c r="BE5799">
        <v>0</v>
      </c>
      <c r="BF5799">
        <v>153374</v>
      </c>
      <c r="BG5799">
        <v>1493937</v>
      </c>
      <c r="BH5799">
        <v>0</v>
      </c>
      <c r="BI5799">
        <v>0</v>
      </c>
      <c r="BJ5799">
        <v>0</v>
      </c>
      <c r="BK5799">
        <v>0</v>
      </c>
      <c r="BL5799">
        <v>0</v>
      </c>
      <c r="BM5799">
        <v>0</v>
      </c>
      <c r="BN5799">
        <v>0</v>
      </c>
      <c r="BO5799">
        <v>0</v>
      </c>
      <c r="BP5799">
        <v>0</v>
      </c>
      <c r="BQ5799">
        <v>0</v>
      </c>
      <c r="BR5799">
        <v>0</v>
      </c>
      <c r="BS5799">
        <v>3.8264462809917354</v>
      </c>
    </row>
    <row r="5800" spans="1:71" x14ac:dyDescent="0.25">
      <c r="A5800">
        <v>106190392</v>
      </c>
      <c r="B5800" t="s">
        <v>316</v>
      </c>
      <c r="C5800" s="1">
        <f t="shared" si="90"/>
        <v>42736</v>
      </c>
      <c r="D5800" s="2" t="s">
        <v>942</v>
      </c>
      <c r="E5800" s="1">
        <v>42736</v>
      </c>
      <c r="F5800" s="1">
        <v>42825</v>
      </c>
      <c r="G5800" t="s">
        <v>92</v>
      </c>
      <c r="H5800" t="s">
        <v>89</v>
      </c>
      <c r="I5800" t="s">
        <v>72</v>
      </c>
      <c r="J5800" t="s">
        <v>85</v>
      </c>
      <c r="K5800" t="s">
        <v>141</v>
      </c>
      <c r="L5800">
        <v>313</v>
      </c>
      <c r="M5800">
        <v>162</v>
      </c>
      <c r="N5800">
        <v>25</v>
      </c>
      <c r="O5800">
        <v>15</v>
      </c>
      <c r="P5800">
        <v>3078</v>
      </c>
      <c r="Q5800">
        <v>0</v>
      </c>
      <c r="R5800">
        <v>5117</v>
      </c>
      <c r="S5800">
        <v>1928</v>
      </c>
      <c r="T5800">
        <v>2933</v>
      </c>
      <c r="U5800">
        <v>2197</v>
      </c>
      <c r="V5800">
        <v>0</v>
      </c>
      <c r="W5800">
        <v>0</v>
      </c>
      <c r="X5800">
        <v>109</v>
      </c>
      <c r="Y5800">
        <v>2100</v>
      </c>
      <c r="Z5800">
        <v>90</v>
      </c>
      <c r="AA5800">
        <v>31</v>
      </c>
      <c r="AB5800">
        <v>14505</v>
      </c>
      <c r="AC5800">
        <v>0</v>
      </c>
      <c r="AD5800">
        <v>2192658</v>
      </c>
      <c r="AE5800">
        <v>0</v>
      </c>
      <c r="AF5800">
        <v>0</v>
      </c>
      <c r="AG5800">
        <v>0</v>
      </c>
      <c r="AH5800">
        <v>349294</v>
      </c>
      <c r="AI5800">
        <v>341546</v>
      </c>
      <c r="AJ5800">
        <v>0</v>
      </c>
      <c r="AK5800">
        <v>430771</v>
      </c>
      <c r="AL5800">
        <v>1121611</v>
      </c>
      <c r="AM5800">
        <v>19736093</v>
      </c>
      <c r="AN5800">
        <v>7658905</v>
      </c>
      <c r="AO5800">
        <v>6669838</v>
      </c>
      <c r="AP5800">
        <v>10030256</v>
      </c>
      <c r="AQ5800">
        <v>0</v>
      </c>
      <c r="AR5800">
        <v>0</v>
      </c>
      <c r="AS5800">
        <v>1284711</v>
      </c>
      <c r="AT5800">
        <v>18980930</v>
      </c>
      <c r="AU5800">
        <v>467462</v>
      </c>
      <c r="AV5800">
        <v>149319</v>
      </c>
      <c r="AW5800">
        <v>64977514</v>
      </c>
      <c r="AX5800">
        <v>766938</v>
      </c>
      <c r="AY5800">
        <v>79900329</v>
      </c>
      <c r="AZ5800">
        <v>0</v>
      </c>
      <c r="BA5800">
        <v>2561662</v>
      </c>
      <c r="BB5800">
        <v>0</v>
      </c>
      <c r="BC5800">
        <v>0</v>
      </c>
      <c r="BD5800">
        <v>0</v>
      </c>
      <c r="BE5800">
        <v>0</v>
      </c>
      <c r="BF5800">
        <v>7439630</v>
      </c>
      <c r="BG5800">
        <v>209828963</v>
      </c>
      <c r="BH5800">
        <v>0</v>
      </c>
      <c r="BI5800">
        <v>0</v>
      </c>
      <c r="BJ5800">
        <v>0</v>
      </c>
      <c r="BK5800">
        <v>0</v>
      </c>
      <c r="BL5800">
        <v>0</v>
      </c>
      <c r="BM5800">
        <v>0</v>
      </c>
      <c r="BN5800">
        <v>0</v>
      </c>
      <c r="BO5800">
        <v>0</v>
      </c>
      <c r="BP5800">
        <v>0</v>
      </c>
      <c r="BQ5800">
        <v>0</v>
      </c>
      <c r="BR5800">
        <v>0</v>
      </c>
      <c r="BS5800">
        <v>6.48</v>
      </c>
    </row>
    <row r="5801" spans="1:71" x14ac:dyDescent="0.25">
      <c r="A5801">
        <v>106430779</v>
      </c>
      <c r="B5801" t="s">
        <v>317</v>
      </c>
      <c r="C5801" s="1">
        <f t="shared" si="90"/>
        <v>42736</v>
      </c>
      <c r="D5801" s="2" t="s">
        <v>942</v>
      </c>
      <c r="E5801" s="1">
        <v>42736</v>
      </c>
      <c r="F5801" s="1">
        <v>42825</v>
      </c>
      <c r="G5801" t="s">
        <v>184</v>
      </c>
      <c r="H5801" t="s">
        <v>101</v>
      </c>
      <c r="I5801" t="s">
        <v>72</v>
      </c>
      <c r="J5801" t="s">
        <v>85</v>
      </c>
      <c r="K5801" t="s">
        <v>229</v>
      </c>
      <c r="L5801">
        <v>359</v>
      </c>
      <c r="M5801">
        <v>353</v>
      </c>
      <c r="N5801">
        <v>4</v>
      </c>
      <c r="O5801">
        <v>95</v>
      </c>
      <c r="P5801">
        <v>4536</v>
      </c>
      <c r="Q5801">
        <v>0</v>
      </c>
      <c r="R5801">
        <v>7685</v>
      </c>
      <c r="S5801">
        <v>2252</v>
      </c>
      <c r="T5801">
        <v>1093</v>
      </c>
      <c r="U5801">
        <v>1597</v>
      </c>
      <c r="V5801">
        <v>0</v>
      </c>
      <c r="W5801">
        <v>0</v>
      </c>
      <c r="X5801">
        <v>876</v>
      </c>
      <c r="Y5801">
        <v>9232</v>
      </c>
      <c r="Z5801">
        <v>13</v>
      </c>
      <c r="AA5801">
        <v>305</v>
      </c>
      <c r="AB5801">
        <v>23053</v>
      </c>
      <c r="AC5801">
        <v>0</v>
      </c>
      <c r="AD5801">
        <v>5760832</v>
      </c>
      <c r="AE5801">
        <v>0</v>
      </c>
      <c r="AF5801">
        <v>0</v>
      </c>
      <c r="AG5801">
        <v>0</v>
      </c>
      <c r="AH5801">
        <v>0</v>
      </c>
      <c r="AI5801">
        <v>0</v>
      </c>
      <c r="AJ5801">
        <v>0</v>
      </c>
      <c r="AK5801">
        <v>0</v>
      </c>
      <c r="AL5801">
        <v>0</v>
      </c>
      <c r="AM5801">
        <v>38825297</v>
      </c>
      <c r="AN5801">
        <v>4456577</v>
      </c>
      <c r="AO5801">
        <v>2415159</v>
      </c>
      <c r="AP5801">
        <v>3518119</v>
      </c>
      <c r="AQ5801">
        <v>0</v>
      </c>
      <c r="AR5801">
        <v>0</v>
      </c>
      <c r="AS5801">
        <v>5751467</v>
      </c>
      <c r="AT5801">
        <v>92642516</v>
      </c>
      <c r="AU5801">
        <v>1818244</v>
      </c>
      <c r="AV5801">
        <v>12057378</v>
      </c>
      <c r="AW5801">
        <v>161484757</v>
      </c>
      <c r="AX5801">
        <v>260454</v>
      </c>
      <c r="AY5801">
        <v>126459588</v>
      </c>
      <c r="AZ5801">
        <v>2523523</v>
      </c>
      <c r="BA5801">
        <v>0</v>
      </c>
      <c r="BB5801">
        <v>0</v>
      </c>
      <c r="BC5801">
        <v>0</v>
      </c>
      <c r="BD5801">
        <v>0</v>
      </c>
      <c r="BE5801">
        <v>0</v>
      </c>
      <c r="BF5801">
        <v>3847018</v>
      </c>
      <c r="BG5801">
        <v>118437932</v>
      </c>
      <c r="BH5801">
        <v>0</v>
      </c>
      <c r="BI5801">
        <v>0</v>
      </c>
      <c r="BJ5801">
        <v>0</v>
      </c>
      <c r="BK5801">
        <v>0</v>
      </c>
      <c r="BL5801">
        <v>0</v>
      </c>
      <c r="BM5801">
        <v>0</v>
      </c>
      <c r="BN5801">
        <v>0</v>
      </c>
      <c r="BO5801">
        <v>0</v>
      </c>
      <c r="BP5801">
        <v>0</v>
      </c>
      <c r="BQ5801">
        <v>0</v>
      </c>
      <c r="BR5801">
        <v>0</v>
      </c>
      <c r="BS5801">
        <v>6.3707865168539328</v>
      </c>
    </row>
    <row r="5802" spans="1:71" x14ac:dyDescent="0.25">
      <c r="A5802">
        <v>106190352</v>
      </c>
      <c r="B5802" t="s">
        <v>318</v>
      </c>
      <c r="C5802" s="1">
        <f t="shared" si="90"/>
        <v>42736</v>
      </c>
      <c r="D5802" s="2" t="s">
        <v>942</v>
      </c>
      <c r="E5802" s="1">
        <v>42736</v>
      </c>
      <c r="F5802" s="1">
        <v>42825</v>
      </c>
      <c r="G5802" t="s">
        <v>92</v>
      </c>
      <c r="H5802" t="s">
        <v>101</v>
      </c>
      <c r="I5802" t="s">
        <v>72</v>
      </c>
      <c r="J5802" t="s">
        <v>85</v>
      </c>
      <c r="K5802" t="s">
        <v>319</v>
      </c>
      <c r="L5802">
        <v>117</v>
      </c>
      <c r="M5802">
        <v>117</v>
      </c>
      <c r="N5802">
        <v>0</v>
      </c>
      <c r="O5802">
        <v>19</v>
      </c>
      <c r="P5802">
        <v>885</v>
      </c>
      <c r="Q5802">
        <v>0</v>
      </c>
      <c r="R5802">
        <v>996</v>
      </c>
      <c r="S5802">
        <v>430</v>
      </c>
      <c r="T5802">
        <v>1539</v>
      </c>
      <c r="U5802">
        <v>1945</v>
      </c>
      <c r="V5802">
        <v>0</v>
      </c>
      <c r="W5802">
        <v>0</v>
      </c>
      <c r="X5802">
        <v>0</v>
      </c>
      <c r="Y5802">
        <v>184</v>
      </c>
      <c r="Z5802">
        <v>0</v>
      </c>
      <c r="AA5802">
        <v>36</v>
      </c>
      <c r="AB5802">
        <v>5130</v>
      </c>
      <c r="AC5802">
        <v>0</v>
      </c>
      <c r="AD5802">
        <v>1265770</v>
      </c>
      <c r="AE5802">
        <v>-1087500</v>
      </c>
      <c r="AF5802">
        <v>0</v>
      </c>
      <c r="AG5802">
        <v>0</v>
      </c>
      <c r="AH5802">
        <v>0</v>
      </c>
      <c r="AI5802">
        <v>3081110</v>
      </c>
      <c r="AJ5802">
        <v>0</v>
      </c>
      <c r="AK5802">
        <v>0</v>
      </c>
      <c r="AL5802">
        <v>3081110</v>
      </c>
      <c r="AM5802">
        <v>2318745</v>
      </c>
      <c r="AN5802">
        <v>1309336</v>
      </c>
      <c r="AO5802">
        <v>1871317</v>
      </c>
      <c r="AP5802">
        <v>8163993</v>
      </c>
      <c r="AQ5802">
        <v>0</v>
      </c>
      <c r="AR5802">
        <v>0</v>
      </c>
      <c r="AS5802">
        <v>0</v>
      </c>
      <c r="AT5802">
        <v>1232110</v>
      </c>
      <c r="AU5802">
        <v>0</v>
      </c>
      <c r="AV5802">
        <v>1185976</v>
      </c>
      <c r="AW5802">
        <v>16081477</v>
      </c>
      <c r="AX5802">
        <v>172395</v>
      </c>
      <c r="AY5802">
        <v>15288716</v>
      </c>
      <c r="AZ5802">
        <v>0</v>
      </c>
      <c r="BA5802">
        <v>0</v>
      </c>
      <c r="BB5802">
        <v>0</v>
      </c>
      <c r="BC5802">
        <v>0</v>
      </c>
      <c r="BD5802">
        <v>0</v>
      </c>
      <c r="BE5802">
        <v>0</v>
      </c>
      <c r="BF5802">
        <v>82108</v>
      </c>
      <c r="BG5802">
        <v>1725820</v>
      </c>
      <c r="BH5802">
        <v>0</v>
      </c>
      <c r="BI5802">
        <v>0</v>
      </c>
      <c r="BJ5802">
        <v>0</v>
      </c>
      <c r="BK5802">
        <v>0</v>
      </c>
      <c r="BL5802">
        <v>0</v>
      </c>
      <c r="BM5802">
        <v>0</v>
      </c>
      <c r="BN5802">
        <v>0</v>
      </c>
      <c r="BO5802">
        <v>0</v>
      </c>
      <c r="BP5802">
        <v>0</v>
      </c>
      <c r="BQ5802">
        <v>0</v>
      </c>
      <c r="BR5802">
        <v>0</v>
      </c>
      <c r="BS5802">
        <v>3.7820512820512819</v>
      </c>
    </row>
    <row r="5803" spans="1:71" x14ac:dyDescent="0.25">
      <c r="A5803">
        <v>106350784</v>
      </c>
      <c r="B5803" t="s">
        <v>320</v>
      </c>
      <c r="C5803" s="1">
        <f t="shared" si="90"/>
        <v>42736</v>
      </c>
      <c r="D5803" s="2" t="s">
        <v>942</v>
      </c>
      <c r="E5803" s="1">
        <v>42736</v>
      </c>
      <c r="F5803" s="1">
        <v>42825</v>
      </c>
      <c r="G5803" t="s">
        <v>321</v>
      </c>
      <c r="H5803" t="s">
        <v>71</v>
      </c>
      <c r="I5803" t="s">
        <v>72</v>
      </c>
      <c r="J5803" t="s">
        <v>73</v>
      </c>
      <c r="K5803" t="s">
        <v>322</v>
      </c>
      <c r="L5803">
        <v>162</v>
      </c>
      <c r="M5803">
        <v>126</v>
      </c>
      <c r="N5803">
        <v>0</v>
      </c>
      <c r="O5803">
        <v>4</v>
      </c>
      <c r="P5803">
        <v>626</v>
      </c>
      <c r="Q5803">
        <v>70</v>
      </c>
      <c r="R5803">
        <v>2176</v>
      </c>
      <c r="S5803">
        <v>69</v>
      </c>
      <c r="T5803">
        <v>7561</v>
      </c>
      <c r="U5803">
        <v>168</v>
      </c>
      <c r="V5803">
        <v>0</v>
      </c>
      <c r="W5803">
        <v>0</v>
      </c>
      <c r="X5803">
        <v>32</v>
      </c>
      <c r="Y5803">
        <v>257</v>
      </c>
      <c r="Z5803">
        <v>0</v>
      </c>
      <c r="AA5803">
        <v>254</v>
      </c>
      <c r="AB5803">
        <v>10517</v>
      </c>
      <c r="AC5803">
        <v>8773</v>
      </c>
      <c r="AD5803">
        <v>790787</v>
      </c>
      <c r="AE5803">
        <v>-743808</v>
      </c>
      <c r="AF5803">
        <v>0</v>
      </c>
      <c r="AG5803">
        <v>0</v>
      </c>
      <c r="AH5803">
        <v>0</v>
      </c>
      <c r="AI5803">
        <v>0</v>
      </c>
      <c r="AJ5803">
        <v>0</v>
      </c>
      <c r="AK5803">
        <v>0</v>
      </c>
      <c r="AL5803">
        <v>0</v>
      </c>
      <c r="AM5803">
        <v>5419762</v>
      </c>
      <c r="AN5803">
        <v>357898</v>
      </c>
      <c r="AO5803">
        <v>9286577</v>
      </c>
      <c r="AP5803">
        <v>679734</v>
      </c>
      <c r="AQ5803">
        <v>0</v>
      </c>
      <c r="AR5803">
        <v>57</v>
      </c>
      <c r="AS5803">
        <v>1188829</v>
      </c>
      <c r="AT5803">
        <v>8104645</v>
      </c>
      <c r="AU5803">
        <v>-6203</v>
      </c>
      <c r="AV5803">
        <v>289953</v>
      </c>
      <c r="AW5803">
        <v>25321252</v>
      </c>
      <c r="AX5803">
        <v>2094619</v>
      </c>
      <c r="AY5803">
        <v>28897039</v>
      </c>
      <c r="AZ5803">
        <v>2930051</v>
      </c>
      <c r="BA5803">
        <v>937689</v>
      </c>
      <c r="BB5803">
        <v>0</v>
      </c>
      <c r="BC5803">
        <v>0</v>
      </c>
      <c r="BD5803">
        <v>0</v>
      </c>
      <c r="BE5803">
        <v>0</v>
      </c>
      <c r="BF5803">
        <v>340795</v>
      </c>
      <c r="BG5803">
        <v>68524517</v>
      </c>
      <c r="BH5803">
        <v>0</v>
      </c>
      <c r="BI5803">
        <v>0</v>
      </c>
      <c r="BJ5803">
        <v>0</v>
      </c>
      <c r="BK5803">
        <v>0</v>
      </c>
      <c r="BL5803">
        <v>0</v>
      </c>
      <c r="BM5803">
        <v>0</v>
      </c>
      <c r="BN5803">
        <v>0</v>
      </c>
      <c r="BO5803">
        <v>0</v>
      </c>
      <c r="BP5803">
        <v>0</v>
      </c>
      <c r="BQ5803">
        <v>0</v>
      </c>
      <c r="BR5803">
        <v>0</v>
      </c>
      <c r="BS5803">
        <v>2.1736111111111112</v>
      </c>
    </row>
    <row r="5804" spans="1:71" x14ac:dyDescent="0.25">
      <c r="A5804">
        <v>106490964</v>
      </c>
      <c r="B5804" t="s">
        <v>323</v>
      </c>
      <c r="C5804" s="1">
        <f t="shared" si="90"/>
        <v>42736</v>
      </c>
      <c r="D5804" s="2" t="s">
        <v>942</v>
      </c>
      <c r="E5804" s="1">
        <v>42736</v>
      </c>
      <c r="F5804" s="1">
        <v>42825</v>
      </c>
      <c r="G5804" t="s">
        <v>121</v>
      </c>
      <c r="H5804" t="s">
        <v>71</v>
      </c>
      <c r="I5804" t="s">
        <v>72</v>
      </c>
      <c r="J5804" t="s">
        <v>73</v>
      </c>
      <c r="K5804" t="s">
        <v>324</v>
      </c>
      <c r="L5804">
        <v>38</v>
      </c>
      <c r="M5804">
        <v>27</v>
      </c>
      <c r="N5804">
        <v>0</v>
      </c>
      <c r="O5804">
        <v>2</v>
      </c>
      <c r="P5804">
        <v>203</v>
      </c>
      <c r="Q5804">
        <v>0</v>
      </c>
      <c r="R5804">
        <v>1234</v>
      </c>
      <c r="S5804">
        <v>23</v>
      </c>
      <c r="T5804">
        <v>124</v>
      </c>
      <c r="U5804">
        <v>768</v>
      </c>
      <c r="V5804">
        <v>0</v>
      </c>
      <c r="W5804">
        <v>0</v>
      </c>
      <c r="X5804">
        <v>62</v>
      </c>
      <c r="Y5804">
        <v>0</v>
      </c>
      <c r="Z5804">
        <v>0</v>
      </c>
      <c r="AA5804">
        <v>3</v>
      </c>
      <c r="AB5804">
        <v>2214</v>
      </c>
      <c r="AC5804">
        <v>0</v>
      </c>
      <c r="AD5804">
        <v>747035</v>
      </c>
      <c r="AE5804">
        <v>0</v>
      </c>
      <c r="AF5804">
        <v>0</v>
      </c>
      <c r="AG5804">
        <v>0</v>
      </c>
      <c r="AH5804">
        <v>47914</v>
      </c>
      <c r="AI5804">
        <v>175813</v>
      </c>
      <c r="AJ5804">
        <v>0</v>
      </c>
      <c r="AK5804">
        <v>0</v>
      </c>
      <c r="AL5804">
        <v>223727</v>
      </c>
      <c r="AM5804">
        <v>6031310</v>
      </c>
      <c r="AN5804">
        <v>758895</v>
      </c>
      <c r="AO5804">
        <v>-272487</v>
      </c>
      <c r="AP5804">
        <v>1976569</v>
      </c>
      <c r="AQ5804">
        <v>0</v>
      </c>
      <c r="AR5804">
        <v>0</v>
      </c>
      <c r="AS5804">
        <v>2118191</v>
      </c>
      <c r="AT5804">
        <v>0</v>
      </c>
      <c r="AU5804">
        <v>0</v>
      </c>
      <c r="AV5804">
        <v>-312849</v>
      </c>
      <c r="AW5804">
        <v>10299629</v>
      </c>
      <c r="AX5804">
        <v>325294</v>
      </c>
      <c r="AY5804">
        <v>11959378</v>
      </c>
      <c r="AZ5804">
        <v>0</v>
      </c>
      <c r="BA5804">
        <v>2011531</v>
      </c>
      <c r="BB5804">
        <v>0</v>
      </c>
      <c r="BC5804">
        <v>0</v>
      </c>
      <c r="BD5804">
        <v>0</v>
      </c>
      <c r="BE5804">
        <v>0</v>
      </c>
      <c r="BF5804">
        <v>21802</v>
      </c>
      <c r="BG5804">
        <v>8464595</v>
      </c>
      <c r="BH5804">
        <v>0</v>
      </c>
      <c r="BI5804">
        <v>0</v>
      </c>
      <c r="BJ5804">
        <v>0</v>
      </c>
      <c r="BK5804">
        <v>0</v>
      </c>
      <c r="BL5804">
        <v>0</v>
      </c>
      <c r="BM5804">
        <v>0</v>
      </c>
      <c r="BN5804">
        <v>0</v>
      </c>
      <c r="BO5804">
        <v>0</v>
      </c>
      <c r="BP5804">
        <v>0</v>
      </c>
      <c r="BQ5804">
        <v>0</v>
      </c>
      <c r="BR5804">
        <v>0</v>
      </c>
      <c r="BS5804">
        <v>3.1230769230769231</v>
      </c>
    </row>
    <row r="5805" spans="1:71" x14ac:dyDescent="0.25">
      <c r="A5805">
        <v>106304159</v>
      </c>
      <c r="B5805" t="s">
        <v>325</v>
      </c>
      <c r="C5805" s="1">
        <f t="shared" si="90"/>
        <v>42736</v>
      </c>
      <c r="D5805" s="2" t="s">
        <v>942</v>
      </c>
      <c r="E5805" s="1">
        <v>42736</v>
      </c>
      <c r="F5805" s="1">
        <v>42825</v>
      </c>
      <c r="G5805" t="s">
        <v>83</v>
      </c>
      <c r="H5805" t="s">
        <v>93</v>
      </c>
      <c r="I5805" t="s">
        <v>72</v>
      </c>
      <c r="J5805" t="s">
        <v>85</v>
      </c>
      <c r="K5805" t="s">
        <v>177</v>
      </c>
      <c r="L5805">
        <v>27</v>
      </c>
      <c r="M5805">
        <v>27</v>
      </c>
      <c r="N5805">
        <v>0</v>
      </c>
      <c r="O5805">
        <v>0</v>
      </c>
      <c r="P5805">
        <v>25</v>
      </c>
      <c r="Q5805">
        <v>0</v>
      </c>
      <c r="R5805">
        <v>0</v>
      </c>
      <c r="S5805">
        <v>0</v>
      </c>
      <c r="T5805">
        <v>228</v>
      </c>
      <c r="U5805">
        <v>1230</v>
      </c>
      <c r="V5805">
        <v>0</v>
      </c>
      <c r="W5805">
        <v>0</v>
      </c>
      <c r="X5805">
        <v>0</v>
      </c>
      <c r="Y5805">
        <v>548</v>
      </c>
      <c r="Z5805">
        <v>0</v>
      </c>
      <c r="AA5805">
        <v>0</v>
      </c>
      <c r="AB5805">
        <v>2006</v>
      </c>
      <c r="AC5805">
        <v>0</v>
      </c>
      <c r="AD5805">
        <v>147151</v>
      </c>
      <c r="AE5805">
        <v>0</v>
      </c>
      <c r="AF5805">
        <v>0</v>
      </c>
      <c r="AG5805">
        <v>0</v>
      </c>
      <c r="AH5805">
        <v>0</v>
      </c>
      <c r="AI5805">
        <v>0</v>
      </c>
      <c r="AJ5805">
        <v>0</v>
      </c>
      <c r="AK5805">
        <v>0</v>
      </c>
      <c r="AL5805">
        <v>0</v>
      </c>
      <c r="AM5805">
        <v>0</v>
      </c>
      <c r="AN5805">
        <v>0</v>
      </c>
      <c r="AO5805">
        <v>275080</v>
      </c>
      <c r="AP5805">
        <v>1291500</v>
      </c>
      <c r="AQ5805">
        <v>0</v>
      </c>
      <c r="AR5805">
        <v>0</v>
      </c>
      <c r="AS5805">
        <v>0</v>
      </c>
      <c r="AT5805">
        <v>619235</v>
      </c>
      <c r="AU5805">
        <v>0</v>
      </c>
      <c r="AV5805">
        <v>0</v>
      </c>
      <c r="AW5805">
        <v>2185815</v>
      </c>
      <c r="AX5805">
        <v>824</v>
      </c>
      <c r="AY5805">
        <v>2487106</v>
      </c>
      <c r="AZ5805">
        <v>0</v>
      </c>
      <c r="BA5805">
        <v>0</v>
      </c>
      <c r="BB5805">
        <v>0</v>
      </c>
      <c r="BC5805">
        <v>0</v>
      </c>
      <c r="BD5805">
        <v>0</v>
      </c>
      <c r="BE5805">
        <v>0</v>
      </c>
      <c r="BF5805">
        <v>0</v>
      </c>
      <c r="BG5805">
        <v>3403184</v>
      </c>
      <c r="BH5805">
        <v>0</v>
      </c>
      <c r="BI5805">
        <v>0</v>
      </c>
      <c r="BJ5805">
        <v>0</v>
      </c>
      <c r="BK5805">
        <v>0</v>
      </c>
      <c r="BL5805">
        <v>0</v>
      </c>
      <c r="BM5805">
        <v>0</v>
      </c>
      <c r="BN5805">
        <v>0</v>
      </c>
      <c r="BO5805">
        <v>0</v>
      </c>
      <c r="BP5805">
        <v>0</v>
      </c>
      <c r="BQ5805">
        <v>0</v>
      </c>
      <c r="BR5805">
        <v>0</v>
      </c>
      <c r="BS5805">
        <v>0.46296296296296297</v>
      </c>
    </row>
    <row r="5806" spans="1:71" x14ac:dyDescent="0.25">
      <c r="A5806">
        <v>106154022</v>
      </c>
      <c r="B5806" t="s">
        <v>945</v>
      </c>
      <c r="C5806" s="1">
        <f t="shared" si="90"/>
        <v>42736</v>
      </c>
      <c r="D5806" s="2" t="s">
        <v>942</v>
      </c>
      <c r="E5806" s="1">
        <v>42736</v>
      </c>
      <c r="F5806" s="1">
        <v>42825</v>
      </c>
      <c r="G5806" t="s">
        <v>70</v>
      </c>
      <c r="H5806" t="s">
        <v>101</v>
      </c>
      <c r="I5806" t="s">
        <v>72</v>
      </c>
      <c r="J5806" t="s">
        <v>85</v>
      </c>
      <c r="K5806" t="s">
        <v>132</v>
      </c>
      <c r="L5806">
        <v>78</v>
      </c>
      <c r="M5806">
        <v>70</v>
      </c>
      <c r="N5806">
        <v>0</v>
      </c>
      <c r="O5806">
        <v>1</v>
      </c>
      <c r="P5806">
        <v>458</v>
      </c>
      <c r="Q5806">
        <v>0</v>
      </c>
      <c r="R5806">
        <v>3435</v>
      </c>
      <c r="S5806">
        <v>340</v>
      </c>
      <c r="T5806">
        <v>174</v>
      </c>
      <c r="U5806">
        <v>1137</v>
      </c>
      <c r="V5806">
        <v>0</v>
      </c>
      <c r="W5806">
        <v>0</v>
      </c>
      <c r="X5806">
        <v>463</v>
      </c>
      <c r="Y5806">
        <v>295</v>
      </c>
      <c r="Z5806">
        <v>0</v>
      </c>
      <c r="AA5806">
        <v>14</v>
      </c>
      <c r="AB5806">
        <v>5858</v>
      </c>
      <c r="AC5806">
        <v>0</v>
      </c>
      <c r="AD5806">
        <v>164570</v>
      </c>
      <c r="AE5806">
        <v>0</v>
      </c>
      <c r="AF5806">
        <v>0</v>
      </c>
      <c r="AG5806">
        <v>0</v>
      </c>
      <c r="AH5806">
        <v>0</v>
      </c>
      <c r="AI5806">
        <v>0</v>
      </c>
      <c r="AJ5806">
        <v>0</v>
      </c>
      <c r="AK5806">
        <v>0</v>
      </c>
      <c r="AL5806">
        <v>0</v>
      </c>
      <c r="AM5806">
        <v>6808619</v>
      </c>
      <c r="AN5806">
        <v>377407</v>
      </c>
      <c r="AO5806">
        <v>281511</v>
      </c>
      <c r="AP5806">
        <v>1537487</v>
      </c>
      <c r="AQ5806">
        <v>0</v>
      </c>
      <c r="AR5806">
        <v>0</v>
      </c>
      <c r="AS5806">
        <v>487584</v>
      </c>
      <c r="AT5806">
        <v>332146</v>
      </c>
      <c r="AU5806">
        <v>0</v>
      </c>
      <c r="AV5806">
        <v>24170</v>
      </c>
      <c r="AW5806">
        <v>9848924</v>
      </c>
      <c r="AX5806">
        <v>69952</v>
      </c>
      <c r="AY5806">
        <v>7365017</v>
      </c>
      <c r="AZ5806">
        <v>0</v>
      </c>
      <c r="BA5806">
        <v>5971</v>
      </c>
      <c r="BB5806">
        <v>0</v>
      </c>
      <c r="BC5806">
        <v>0</v>
      </c>
      <c r="BD5806">
        <v>0</v>
      </c>
      <c r="BE5806">
        <v>0</v>
      </c>
      <c r="BF5806">
        <v>486303</v>
      </c>
      <c r="BG5806">
        <v>7635084</v>
      </c>
      <c r="BH5806">
        <v>0</v>
      </c>
      <c r="BI5806">
        <v>0</v>
      </c>
      <c r="BJ5806">
        <v>0</v>
      </c>
      <c r="BK5806">
        <v>0</v>
      </c>
      <c r="BL5806">
        <v>0</v>
      </c>
      <c r="BM5806">
        <v>0</v>
      </c>
      <c r="BN5806">
        <v>0</v>
      </c>
      <c r="BO5806">
        <v>0</v>
      </c>
      <c r="BP5806">
        <v>0</v>
      </c>
      <c r="BQ5806">
        <v>0</v>
      </c>
      <c r="BR5806">
        <v>0</v>
      </c>
      <c r="BS5806">
        <v>3.0945945945945947</v>
      </c>
    </row>
    <row r="5807" spans="1:71" x14ac:dyDescent="0.25">
      <c r="A5807">
        <v>106504079</v>
      </c>
      <c r="B5807" t="s">
        <v>946</v>
      </c>
      <c r="C5807" s="1">
        <f t="shared" si="90"/>
        <v>42736</v>
      </c>
      <c r="D5807" s="2" t="s">
        <v>942</v>
      </c>
      <c r="E5807" s="1">
        <v>42736</v>
      </c>
      <c r="F5807" s="1">
        <v>42825</v>
      </c>
      <c r="G5807" t="s">
        <v>174</v>
      </c>
      <c r="H5807" t="s">
        <v>101</v>
      </c>
      <c r="I5807" t="s">
        <v>72</v>
      </c>
      <c r="J5807" t="s">
        <v>85</v>
      </c>
      <c r="K5807" t="s">
        <v>175</v>
      </c>
      <c r="L5807">
        <v>50</v>
      </c>
      <c r="M5807">
        <v>30</v>
      </c>
      <c r="N5807">
        <v>1</v>
      </c>
      <c r="O5807">
        <v>2</v>
      </c>
      <c r="P5807">
        <v>137</v>
      </c>
      <c r="Q5807">
        <v>0</v>
      </c>
      <c r="R5807">
        <v>1193</v>
      </c>
      <c r="S5807">
        <v>33</v>
      </c>
      <c r="T5807">
        <v>0</v>
      </c>
      <c r="U5807">
        <v>417</v>
      </c>
      <c r="V5807">
        <v>0</v>
      </c>
      <c r="W5807">
        <v>0</v>
      </c>
      <c r="X5807">
        <v>0</v>
      </c>
      <c r="Y5807">
        <v>81</v>
      </c>
      <c r="Z5807">
        <v>11</v>
      </c>
      <c r="AA5807">
        <v>27</v>
      </c>
      <c r="AB5807">
        <v>1762</v>
      </c>
      <c r="AC5807">
        <v>0</v>
      </c>
      <c r="AD5807">
        <v>30406</v>
      </c>
      <c r="AE5807">
        <v>0</v>
      </c>
      <c r="AF5807">
        <v>0</v>
      </c>
      <c r="AG5807">
        <v>0</v>
      </c>
      <c r="AH5807">
        <v>0</v>
      </c>
      <c r="AI5807">
        <v>0</v>
      </c>
      <c r="AJ5807">
        <v>0</v>
      </c>
      <c r="AK5807">
        <v>0</v>
      </c>
      <c r="AL5807">
        <v>0</v>
      </c>
      <c r="AM5807">
        <v>2324072</v>
      </c>
      <c r="AN5807">
        <v>57259</v>
      </c>
      <c r="AO5807">
        <v>0</v>
      </c>
      <c r="AP5807">
        <v>456173</v>
      </c>
      <c r="AQ5807">
        <v>0</v>
      </c>
      <c r="AR5807">
        <v>0</v>
      </c>
      <c r="AS5807">
        <v>0</v>
      </c>
      <c r="AT5807">
        <v>93730</v>
      </c>
      <c r="AU5807">
        <v>21514</v>
      </c>
      <c r="AV5807">
        <v>57415</v>
      </c>
      <c r="AW5807">
        <v>3010163</v>
      </c>
      <c r="AX5807">
        <v>6891</v>
      </c>
      <c r="AY5807">
        <v>3666708</v>
      </c>
      <c r="AZ5807">
        <v>0</v>
      </c>
      <c r="BA5807">
        <v>0</v>
      </c>
      <c r="BB5807">
        <v>0</v>
      </c>
      <c r="BC5807">
        <v>0</v>
      </c>
      <c r="BD5807">
        <v>0</v>
      </c>
      <c r="BE5807">
        <v>0</v>
      </c>
      <c r="BF5807">
        <v>21467</v>
      </c>
      <c r="BG5807">
        <v>2905362</v>
      </c>
      <c r="BH5807">
        <v>0</v>
      </c>
      <c r="BI5807">
        <v>0</v>
      </c>
      <c r="BJ5807">
        <v>0</v>
      </c>
      <c r="BK5807">
        <v>0</v>
      </c>
      <c r="BL5807">
        <v>0</v>
      </c>
      <c r="BM5807">
        <v>0</v>
      </c>
      <c r="BN5807">
        <v>0</v>
      </c>
      <c r="BO5807">
        <v>0</v>
      </c>
      <c r="BP5807">
        <v>0</v>
      </c>
      <c r="BQ5807">
        <v>0</v>
      </c>
      <c r="BR5807">
        <v>0</v>
      </c>
      <c r="BS5807">
        <v>1.7124999999999999</v>
      </c>
    </row>
    <row r="5808" spans="1:71" x14ac:dyDescent="0.25">
      <c r="A5808">
        <v>106304079</v>
      </c>
      <c r="B5808" t="s">
        <v>947</v>
      </c>
      <c r="C5808" s="1">
        <f t="shared" si="90"/>
        <v>42736</v>
      </c>
      <c r="D5808" s="2" t="s">
        <v>942</v>
      </c>
      <c r="E5808" s="1">
        <v>42736</v>
      </c>
      <c r="F5808" s="1">
        <v>42825</v>
      </c>
      <c r="G5808" t="s">
        <v>83</v>
      </c>
      <c r="H5808" t="s">
        <v>93</v>
      </c>
      <c r="I5808" t="s">
        <v>72</v>
      </c>
      <c r="J5808" t="s">
        <v>85</v>
      </c>
      <c r="K5808" t="s">
        <v>285</v>
      </c>
      <c r="L5808">
        <v>48</v>
      </c>
      <c r="M5808">
        <v>41</v>
      </c>
      <c r="N5808">
        <v>0</v>
      </c>
      <c r="O5808">
        <v>0</v>
      </c>
      <c r="P5808">
        <v>307</v>
      </c>
      <c r="Q5808">
        <v>0</v>
      </c>
      <c r="R5808">
        <v>2014</v>
      </c>
      <c r="S5808">
        <v>151</v>
      </c>
      <c r="T5808">
        <v>0</v>
      </c>
      <c r="U5808">
        <v>235</v>
      </c>
      <c r="V5808">
        <v>0</v>
      </c>
      <c r="W5808">
        <v>0</v>
      </c>
      <c r="X5808">
        <v>159</v>
      </c>
      <c r="Y5808">
        <v>990</v>
      </c>
      <c r="Z5808">
        <v>0</v>
      </c>
      <c r="AA5808">
        <v>0</v>
      </c>
      <c r="AB5808">
        <v>3549</v>
      </c>
      <c r="AC5808">
        <v>0</v>
      </c>
      <c r="AD5808">
        <v>-52274</v>
      </c>
      <c r="AE5808">
        <v>0</v>
      </c>
      <c r="AF5808">
        <v>0</v>
      </c>
      <c r="AG5808">
        <v>0</v>
      </c>
      <c r="AH5808">
        <v>0</v>
      </c>
      <c r="AI5808">
        <v>0</v>
      </c>
      <c r="AJ5808">
        <v>0</v>
      </c>
      <c r="AK5808">
        <v>0</v>
      </c>
      <c r="AL5808">
        <v>0</v>
      </c>
      <c r="AM5808">
        <v>4027634</v>
      </c>
      <c r="AN5808">
        <v>187261</v>
      </c>
      <c r="AO5808">
        <v>0</v>
      </c>
      <c r="AP5808">
        <v>340422</v>
      </c>
      <c r="AQ5808">
        <v>0</v>
      </c>
      <c r="AR5808">
        <v>0</v>
      </c>
      <c r="AS5808">
        <v>289560</v>
      </c>
      <c r="AT5808">
        <v>1144636</v>
      </c>
      <c r="AU5808">
        <v>0</v>
      </c>
      <c r="AV5808">
        <v>-2524</v>
      </c>
      <c r="AW5808">
        <v>5986989</v>
      </c>
      <c r="AX5808">
        <v>9451</v>
      </c>
      <c r="AY5808">
        <v>5299794</v>
      </c>
      <c r="AZ5808">
        <v>0</v>
      </c>
      <c r="BA5808">
        <v>-345</v>
      </c>
      <c r="BB5808">
        <v>0</v>
      </c>
      <c r="BC5808">
        <v>0</v>
      </c>
      <c r="BD5808">
        <v>0</v>
      </c>
      <c r="BE5808">
        <v>0</v>
      </c>
      <c r="BF5808">
        <v>4094</v>
      </c>
      <c r="BG5808">
        <v>718885</v>
      </c>
      <c r="BH5808">
        <v>0</v>
      </c>
      <c r="BI5808">
        <v>0</v>
      </c>
      <c r="BJ5808">
        <v>0</v>
      </c>
      <c r="BK5808">
        <v>0</v>
      </c>
      <c r="BL5808">
        <v>0</v>
      </c>
      <c r="BM5808">
        <v>0</v>
      </c>
      <c r="BN5808">
        <v>0</v>
      </c>
      <c r="BO5808">
        <v>0</v>
      </c>
      <c r="BP5808">
        <v>0</v>
      </c>
      <c r="BQ5808">
        <v>0</v>
      </c>
      <c r="BR5808">
        <v>0</v>
      </c>
      <c r="BS5808">
        <v>3.4494382022471912</v>
      </c>
    </row>
    <row r="5809" spans="1:71" x14ac:dyDescent="0.25">
      <c r="A5809">
        <v>106331194</v>
      </c>
      <c r="B5809" t="s">
        <v>329</v>
      </c>
      <c r="C5809" s="1">
        <f t="shared" si="90"/>
        <v>42736</v>
      </c>
      <c r="D5809" s="2" t="s">
        <v>942</v>
      </c>
      <c r="E5809" s="1">
        <v>42736</v>
      </c>
      <c r="F5809" s="1">
        <v>42825</v>
      </c>
      <c r="G5809" t="s">
        <v>220</v>
      </c>
      <c r="H5809" t="s">
        <v>71</v>
      </c>
      <c r="I5809" t="s">
        <v>72</v>
      </c>
      <c r="J5809" t="s">
        <v>85</v>
      </c>
      <c r="K5809" t="s">
        <v>330</v>
      </c>
      <c r="L5809">
        <v>417</v>
      </c>
      <c r="M5809">
        <v>180</v>
      </c>
      <c r="N5809">
        <v>0</v>
      </c>
      <c r="O5809">
        <v>31</v>
      </c>
      <c r="P5809">
        <v>2589</v>
      </c>
      <c r="Q5809">
        <v>0</v>
      </c>
      <c r="R5809">
        <v>3653</v>
      </c>
      <c r="S5809">
        <v>5978</v>
      </c>
      <c r="T5809">
        <v>288</v>
      </c>
      <c r="U5809">
        <v>4201</v>
      </c>
      <c r="V5809">
        <v>0</v>
      </c>
      <c r="W5809">
        <v>0</v>
      </c>
      <c r="X5809">
        <v>319</v>
      </c>
      <c r="Y5809">
        <v>1026</v>
      </c>
      <c r="Z5809">
        <v>0</v>
      </c>
      <c r="AA5809">
        <v>176</v>
      </c>
      <c r="AB5809">
        <v>15641</v>
      </c>
      <c r="AC5809">
        <v>0</v>
      </c>
      <c r="AD5809">
        <v>3478342</v>
      </c>
      <c r="AE5809">
        <v>0</v>
      </c>
      <c r="AF5809">
        <v>0</v>
      </c>
      <c r="AG5809">
        <v>0</v>
      </c>
      <c r="AH5809">
        <v>0</v>
      </c>
      <c r="AI5809">
        <v>0</v>
      </c>
      <c r="AJ5809">
        <v>0</v>
      </c>
      <c r="AK5809">
        <v>0</v>
      </c>
      <c r="AL5809">
        <v>0</v>
      </c>
      <c r="AM5809">
        <v>9569426</v>
      </c>
      <c r="AN5809">
        <v>11023170</v>
      </c>
      <c r="AO5809">
        <v>2301850</v>
      </c>
      <c r="AP5809">
        <v>5800149</v>
      </c>
      <c r="AQ5809">
        <v>0</v>
      </c>
      <c r="AR5809">
        <v>0</v>
      </c>
      <c r="AS5809">
        <v>1327978</v>
      </c>
      <c r="AT5809">
        <v>3647923</v>
      </c>
      <c r="AU5809">
        <v>0</v>
      </c>
      <c r="AV5809">
        <v>118137</v>
      </c>
      <c r="AW5809">
        <v>33788633</v>
      </c>
      <c r="AX5809">
        <v>31248</v>
      </c>
      <c r="AY5809">
        <v>29771813</v>
      </c>
      <c r="AZ5809">
        <v>0</v>
      </c>
      <c r="BA5809">
        <v>0</v>
      </c>
      <c r="BB5809">
        <v>0</v>
      </c>
      <c r="BC5809">
        <v>0</v>
      </c>
      <c r="BD5809">
        <v>0</v>
      </c>
      <c r="BE5809">
        <v>0</v>
      </c>
      <c r="BF5809">
        <v>2246576</v>
      </c>
      <c r="BG5809">
        <v>20843277</v>
      </c>
      <c r="BH5809">
        <v>0</v>
      </c>
      <c r="BI5809">
        <v>0</v>
      </c>
      <c r="BJ5809">
        <v>0</v>
      </c>
      <c r="BK5809">
        <v>0</v>
      </c>
      <c r="BL5809">
        <v>0</v>
      </c>
      <c r="BM5809">
        <v>0</v>
      </c>
      <c r="BN5809">
        <v>0</v>
      </c>
      <c r="BO5809">
        <v>0</v>
      </c>
      <c r="BP5809">
        <v>0</v>
      </c>
      <c r="BQ5809">
        <v>0</v>
      </c>
      <c r="BR5809">
        <v>0</v>
      </c>
      <c r="BS5809">
        <v>4.3366834170854274</v>
      </c>
    </row>
    <row r="5810" spans="1:71" x14ac:dyDescent="0.25">
      <c r="A5810">
        <v>106190949</v>
      </c>
      <c r="B5810" t="s">
        <v>331</v>
      </c>
      <c r="C5810" s="1">
        <f t="shared" si="90"/>
        <v>42736</v>
      </c>
      <c r="D5810" s="2" t="s">
        <v>942</v>
      </c>
      <c r="E5810" s="1">
        <v>42736</v>
      </c>
      <c r="F5810" s="1">
        <v>42825</v>
      </c>
      <c r="G5810" t="s">
        <v>92</v>
      </c>
      <c r="H5810" t="s">
        <v>89</v>
      </c>
      <c r="I5810" t="s">
        <v>72</v>
      </c>
      <c r="J5810" t="s">
        <v>85</v>
      </c>
      <c r="K5810" t="s">
        <v>332</v>
      </c>
      <c r="L5810">
        <v>232</v>
      </c>
      <c r="M5810">
        <v>171</v>
      </c>
      <c r="N5810">
        <v>5</v>
      </c>
      <c r="O5810">
        <v>30</v>
      </c>
      <c r="P5810">
        <v>3142</v>
      </c>
      <c r="Q5810">
        <v>0</v>
      </c>
      <c r="R5810">
        <v>5608</v>
      </c>
      <c r="S5810">
        <v>2458</v>
      </c>
      <c r="T5810">
        <v>1386</v>
      </c>
      <c r="U5810">
        <v>624</v>
      </c>
      <c r="V5810">
        <v>0</v>
      </c>
      <c r="W5810">
        <v>0</v>
      </c>
      <c r="X5810">
        <v>263</v>
      </c>
      <c r="Y5810">
        <v>4657</v>
      </c>
      <c r="Z5810">
        <v>26</v>
      </c>
      <c r="AA5810">
        <v>150</v>
      </c>
      <c r="AB5810">
        <v>15172</v>
      </c>
      <c r="AC5810">
        <v>0</v>
      </c>
      <c r="AD5810">
        <v>2714079</v>
      </c>
      <c r="AE5810">
        <v>0</v>
      </c>
      <c r="AF5810">
        <v>0</v>
      </c>
      <c r="AG5810">
        <v>0</v>
      </c>
      <c r="AH5810">
        <v>0</v>
      </c>
      <c r="AI5810">
        <v>0</v>
      </c>
      <c r="AJ5810">
        <v>0</v>
      </c>
      <c r="AK5810">
        <v>0</v>
      </c>
      <c r="AL5810">
        <v>0</v>
      </c>
      <c r="AM5810">
        <v>17807589</v>
      </c>
      <c r="AN5810">
        <v>8275061</v>
      </c>
      <c r="AO5810">
        <v>4436615</v>
      </c>
      <c r="AP5810">
        <v>1713954</v>
      </c>
      <c r="AQ5810">
        <v>5755</v>
      </c>
      <c r="AR5810">
        <v>0</v>
      </c>
      <c r="AS5810">
        <v>1392807</v>
      </c>
      <c r="AT5810">
        <v>40766866</v>
      </c>
      <c r="AU5810">
        <v>190772</v>
      </c>
      <c r="AV5810">
        <v>1081039</v>
      </c>
      <c r="AW5810">
        <v>75670458</v>
      </c>
      <c r="AX5810">
        <v>1015215</v>
      </c>
      <c r="AY5810">
        <v>76451413</v>
      </c>
      <c r="AZ5810">
        <v>0</v>
      </c>
      <c r="BA5810">
        <v>5498854</v>
      </c>
      <c r="BB5810">
        <v>0</v>
      </c>
      <c r="BC5810">
        <v>0</v>
      </c>
      <c r="BD5810">
        <v>0</v>
      </c>
      <c r="BE5810">
        <v>0</v>
      </c>
      <c r="BF5810">
        <v>9320877</v>
      </c>
      <c r="BG5810">
        <v>199720539</v>
      </c>
      <c r="BH5810">
        <v>0</v>
      </c>
      <c r="BI5810">
        <v>0</v>
      </c>
      <c r="BJ5810">
        <v>0</v>
      </c>
      <c r="BK5810">
        <v>0</v>
      </c>
      <c r="BL5810">
        <v>0</v>
      </c>
      <c r="BM5810">
        <v>0</v>
      </c>
      <c r="BN5810">
        <v>0</v>
      </c>
      <c r="BO5810">
        <v>0</v>
      </c>
      <c r="BP5810">
        <v>0</v>
      </c>
      <c r="BQ5810">
        <v>0</v>
      </c>
      <c r="BR5810">
        <v>0</v>
      </c>
      <c r="BS5810">
        <v>7.7965260545905704</v>
      </c>
    </row>
    <row r="5811" spans="1:71" x14ac:dyDescent="0.25">
      <c r="A5811">
        <v>106344021</v>
      </c>
      <c r="B5811" t="s">
        <v>333</v>
      </c>
      <c r="C5811" s="1">
        <f t="shared" si="90"/>
        <v>42736</v>
      </c>
      <c r="D5811" s="2" t="s">
        <v>942</v>
      </c>
      <c r="E5811" s="1">
        <v>42736</v>
      </c>
      <c r="F5811" s="1">
        <v>42825</v>
      </c>
      <c r="G5811" t="s">
        <v>224</v>
      </c>
      <c r="H5811" t="s">
        <v>101</v>
      </c>
      <c r="I5811" t="s">
        <v>72</v>
      </c>
      <c r="J5811" t="s">
        <v>85</v>
      </c>
      <c r="K5811" t="s">
        <v>227</v>
      </c>
      <c r="L5811">
        <v>120</v>
      </c>
      <c r="M5811">
        <v>115</v>
      </c>
      <c r="N5811">
        <v>14</v>
      </c>
      <c r="O5811">
        <v>0</v>
      </c>
      <c r="P5811">
        <v>932</v>
      </c>
      <c r="Q5811">
        <v>0</v>
      </c>
      <c r="R5811">
        <v>2931</v>
      </c>
      <c r="S5811">
        <v>0</v>
      </c>
      <c r="T5811">
        <v>4102</v>
      </c>
      <c r="U5811">
        <v>0</v>
      </c>
      <c r="V5811">
        <v>0</v>
      </c>
      <c r="W5811">
        <v>1140</v>
      </c>
      <c r="X5811">
        <v>15</v>
      </c>
      <c r="Y5811">
        <v>1822</v>
      </c>
      <c r="Z5811">
        <v>129</v>
      </c>
      <c r="AA5811">
        <v>0</v>
      </c>
      <c r="AB5811">
        <v>10139</v>
      </c>
      <c r="AC5811">
        <v>0</v>
      </c>
      <c r="AD5811">
        <v>292236</v>
      </c>
      <c r="AE5811">
        <v>0</v>
      </c>
      <c r="AF5811">
        <v>0</v>
      </c>
      <c r="AG5811">
        <v>0</v>
      </c>
      <c r="AH5811">
        <v>0</v>
      </c>
      <c r="AI5811">
        <v>0</v>
      </c>
      <c r="AJ5811">
        <v>0</v>
      </c>
      <c r="AK5811">
        <v>0</v>
      </c>
      <c r="AL5811">
        <v>0</v>
      </c>
      <c r="AM5811">
        <v>3604845</v>
      </c>
      <c r="AN5811">
        <v>0</v>
      </c>
      <c r="AO5811">
        <v>3673283</v>
      </c>
      <c r="AP5811">
        <v>0</v>
      </c>
      <c r="AQ5811">
        <v>0</v>
      </c>
      <c r="AR5811">
        <v>987495</v>
      </c>
      <c r="AS5811">
        <v>12576</v>
      </c>
      <c r="AT5811">
        <v>2757578</v>
      </c>
      <c r="AU5811">
        <v>0</v>
      </c>
      <c r="AV5811">
        <v>0</v>
      </c>
      <c r="AW5811">
        <v>11035777</v>
      </c>
      <c r="AX5811">
        <v>4409</v>
      </c>
      <c r="AY5811">
        <v>6991448</v>
      </c>
      <c r="AZ5811">
        <v>880570</v>
      </c>
      <c r="BA5811">
        <v>165939</v>
      </c>
      <c r="BB5811">
        <v>0</v>
      </c>
      <c r="BC5811">
        <v>0</v>
      </c>
      <c r="BD5811">
        <v>0</v>
      </c>
      <c r="BE5811">
        <v>0</v>
      </c>
      <c r="BF5811">
        <v>92903</v>
      </c>
      <c r="BG5811">
        <v>14971850</v>
      </c>
      <c r="BH5811">
        <v>0</v>
      </c>
      <c r="BI5811">
        <v>0</v>
      </c>
      <c r="BJ5811">
        <v>0</v>
      </c>
      <c r="BK5811">
        <v>0</v>
      </c>
      <c r="BL5811">
        <v>0</v>
      </c>
      <c r="BM5811">
        <v>0</v>
      </c>
      <c r="BN5811">
        <v>0</v>
      </c>
      <c r="BO5811">
        <v>0</v>
      </c>
      <c r="BP5811">
        <v>0</v>
      </c>
      <c r="BQ5811">
        <v>0</v>
      </c>
      <c r="BR5811">
        <v>0</v>
      </c>
      <c r="BS5811">
        <v>3.9659574468085106</v>
      </c>
    </row>
    <row r="5812" spans="1:71" x14ac:dyDescent="0.25">
      <c r="A5812">
        <v>106362041</v>
      </c>
      <c r="B5812" t="s">
        <v>334</v>
      </c>
      <c r="C5812" s="1">
        <f t="shared" si="90"/>
        <v>42736</v>
      </c>
      <c r="D5812" s="2" t="s">
        <v>942</v>
      </c>
      <c r="E5812" s="1">
        <v>42736</v>
      </c>
      <c r="F5812" s="1">
        <v>42825</v>
      </c>
      <c r="G5812" t="s">
        <v>111</v>
      </c>
      <c r="H5812" t="s">
        <v>93</v>
      </c>
      <c r="I5812" t="s">
        <v>72</v>
      </c>
      <c r="J5812" t="s">
        <v>73</v>
      </c>
      <c r="K5812" t="s">
        <v>335</v>
      </c>
      <c r="L5812">
        <v>179</v>
      </c>
      <c r="M5812">
        <v>117</v>
      </c>
      <c r="N5812">
        <v>0</v>
      </c>
      <c r="O5812">
        <v>25</v>
      </c>
      <c r="P5812">
        <v>706</v>
      </c>
      <c r="Q5812">
        <v>0</v>
      </c>
      <c r="R5812">
        <v>1386</v>
      </c>
      <c r="S5812">
        <v>605</v>
      </c>
      <c r="T5812">
        <v>7098</v>
      </c>
      <c r="U5812">
        <v>570</v>
      </c>
      <c r="V5812">
        <v>0</v>
      </c>
      <c r="W5812">
        <v>0</v>
      </c>
      <c r="X5812">
        <v>491</v>
      </c>
      <c r="Y5812">
        <v>151</v>
      </c>
      <c r="Z5812">
        <v>0</v>
      </c>
      <c r="AA5812">
        <v>201</v>
      </c>
      <c r="AB5812">
        <v>10502</v>
      </c>
      <c r="AC5812">
        <v>0</v>
      </c>
      <c r="AD5812">
        <v>412060</v>
      </c>
      <c r="AE5812">
        <v>-137499</v>
      </c>
      <c r="AF5812">
        <v>0</v>
      </c>
      <c r="AG5812">
        <v>0</v>
      </c>
      <c r="AH5812">
        <v>0</v>
      </c>
      <c r="AI5812">
        <v>0</v>
      </c>
      <c r="AJ5812">
        <v>0</v>
      </c>
      <c r="AK5812">
        <v>0</v>
      </c>
      <c r="AL5812">
        <v>0</v>
      </c>
      <c r="AM5812">
        <v>2919866</v>
      </c>
      <c r="AN5812">
        <v>2087629</v>
      </c>
      <c r="AO5812">
        <v>4556837</v>
      </c>
      <c r="AP5812">
        <v>527187</v>
      </c>
      <c r="AQ5812">
        <v>0</v>
      </c>
      <c r="AR5812">
        <v>0</v>
      </c>
      <c r="AS5812">
        <v>784731</v>
      </c>
      <c r="AT5812">
        <v>1712301</v>
      </c>
      <c r="AU5812">
        <v>40861</v>
      </c>
      <c r="AV5812">
        <v>391684</v>
      </c>
      <c r="AW5812">
        <v>13021096</v>
      </c>
      <c r="AX5812">
        <v>104750</v>
      </c>
      <c r="AY5812">
        <v>16267533</v>
      </c>
      <c r="AZ5812">
        <v>0</v>
      </c>
      <c r="BA5812">
        <v>28903</v>
      </c>
      <c r="BB5812">
        <v>0</v>
      </c>
      <c r="BC5812">
        <v>0</v>
      </c>
      <c r="BD5812">
        <v>0</v>
      </c>
      <c r="BE5812">
        <v>0</v>
      </c>
      <c r="BF5812">
        <v>328834</v>
      </c>
      <c r="BG5812">
        <v>21033158</v>
      </c>
      <c r="BH5812">
        <v>0</v>
      </c>
      <c r="BI5812">
        <v>0</v>
      </c>
      <c r="BJ5812">
        <v>0</v>
      </c>
      <c r="BK5812">
        <v>0</v>
      </c>
      <c r="BL5812">
        <v>0</v>
      </c>
      <c r="BM5812">
        <v>0</v>
      </c>
      <c r="BN5812">
        <v>0</v>
      </c>
      <c r="BO5812">
        <v>0</v>
      </c>
      <c r="BP5812">
        <v>0</v>
      </c>
      <c r="BQ5812">
        <v>0</v>
      </c>
      <c r="BR5812">
        <v>0</v>
      </c>
      <c r="BS5812">
        <v>2.3851351351351351</v>
      </c>
    </row>
    <row r="5813" spans="1:71" x14ac:dyDescent="0.25">
      <c r="A5813">
        <v>106010846</v>
      </c>
      <c r="B5813" t="s">
        <v>336</v>
      </c>
      <c r="C5813" s="1">
        <f t="shared" si="90"/>
        <v>42736</v>
      </c>
      <c r="D5813" s="2" t="s">
        <v>942</v>
      </c>
      <c r="E5813" s="1">
        <v>42736</v>
      </c>
      <c r="F5813" s="1">
        <v>42825</v>
      </c>
      <c r="G5813" t="s">
        <v>88</v>
      </c>
      <c r="H5813" t="s">
        <v>112</v>
      </c>
      <c r="I5813" t="s">
        <v>72</v>
      </c>
      <c r="J5813" t="s">
        <v>113</v>
      </c>
      <c r="K5813" t="s">
        <v>98</v>
      </c>
      <c r="L5813">
        <v>382</v>
      </c>
      <c r="M5813">
        <v>382</v>
      </c>
      <c r="N5813">
        <v>11</v>
      </c>
      <c r="O5813">
        <v>76</v>
      </c>
      <c r="P5813">
        <v>3723</v>
      </c>
      <c r="Q5813">
        <v>0</v>
      </c>
      <c r="R5813">
        <v>6832</v>
      </c>
      <c r="S5813">
        <v>446</v>
      </c>
      <c r="T5813">
        <v>12346</v>
      </c>
      <c r="U5813">
        <v>8824</v>
      </c>
      <c r="V5813">
        <v>0</v>
      </c>
      <c r="W5813">
        <v>339</v>
      </c>
      <c r="X5813">
        <v>407</v>
      </c>
      <c r="Y5813">
        <v>1081</v>
      </c>
      <c r="Z5813">
        <v>51</v>
      </c>
      <c r="AA5813">
        <v>267</v>
      </c>
      <c r="AB5813">
        <v>30593</v>
      </c>
      <c r="AC5813">
        <v>0</v>
      </c>
      <c r="AD5813">
        <v>11528136</v>
      </c>
      <c r="AE5813">
        <v>-17209147</v>
      </c>
      <c r="AF5813">
        <v>0</v>
      </c>
      <c r="AG5813">
        <v>0</v>
      </c>
      <c r="AH5813">
        <v>0</v>
      </c>
      <c r="AI5813">
        <v>0</v>
      </c>
      <c r="AJ5813">
        <v>10116893</v>
      </c>
      <c r="AK5813">
        <v>0</v>
      </c>
      <c r="AL5813">
        <v>10116893</v>
      </c>
      <c r="AM5813">
        <v>24491114</v>
      </c>
      <c r="AN5813">
        <v>1839469</v>
      </c>
      <c r="AO5813">
        <v>42147961</v>
      </c>
      <c r="AP5813">
        <v>27689162</v>
      </c>
      <c r="AQ5813">
        <v>0</v>
      </c>
      <c r="AR5813">
        <v>10116893</v>
      </c>
      <c r="AS5813">
        <v>2812109</v>
      </c>
      <c r="AT5813">
        <v>14315790</v>
      </c>
      <c r="AU5813">
        <v>40186</v>
      </c>
      <c r="AV5813">
        <v>1078843</v>
      </c>
      <c r="AW5813">
        <v>124531527</v>
      </c>
      <c r="AX5813">
        <v>39779532</v>
      </c>
      <c r="AY5813">
        <v>199407796</v>
      </c>
      <c r="AZ5813">
        <v>0</v>
      </c>
      <c r="BA5813">
        <v>0</v>
      </c>
      <c r="BB5813">
        <v>0</v>
      </c>
      <c r="BC5813">
        <v>0</v>
      </c>
      <c r="BD5813">
        <v>0</v>
      </c>
      <c r="BE5813">
        <v>0</v>
      </c>
      <c r="BF5813">
        <v>6290021</v>
      </c>
      <c r="BG5813">
        <v>54741082</v>
      </c>
      <c r="BH5813">
        <v>0</v>
      </c>
      <c r="BI5813">
        <v>0</v>
      </c>
      <c r="BJ5813">
        <v>0</v>
      </c>
      <c r="BK5813">
        <v>0</v>
      </c>
      <c r="BL5813">
        <v>0</v>
      </c>
      <c r="BM5813">
        <v>0</v>
      </c>
      <c r="BN5813">
        <v>0</v>
      </c>
      <c r="BO5813">
        <v>0</v>
      </c>
      <c r="BP5813">
        <v>0</v>
      </c>
      <c r="BQ5813">
        <v>0</v>
      </c>
      <c r="BR5813">
        <v>0</v>
      </c>
      <c r="BS5813">
        <v>4.8730366492146597</v>
      </c>
    </row>
    <row r="5814" spans="1:71" x14ac:dyDescent="0.25">
      <c r="A5814">
        <v>106301205</v>
      </c>
      <c r="B5814" t="s">
        <v>337</v>
      </c>
      <c r="C5814" s="1">
        <f t="shared" si="90"/>
        <v>42736</v>
      </c>
      <c r="D5814" s="2" t="s">
        <v>942</v>
      </c>
      <c r="E5814" s="1">
        <v>42736</v>
      </c>
      <c r="F5814" s="1">
        <v>42825</v>
      </c>
      <c r="G5814" t="s">
        <v>83</v>
      </c>
      <c r="H5814" t="s">
        <v>89</v>
      </c>
      <c r="I5814" t="s">
        <v>72</v>
      </c>
      <c r="J5814" t="s">
        <v>85</v>
      </c>
      <c r="K5814" t="s">
        <v>338</v>
      </c>
      <c r="L5814">
        <v>499</v>
      </c>
      <c r="M5814">
        <v>357</v>
      </c>
      <c r="N5814">
        <v>0</v>
      </c>
      <c r="O5814">
        <v>364</v>
      </c>
      <c r="P5814">
        <v>7726</v>
      </c>
      <c r="Q5814">
        <v>0</v>
      </c>
      <c r="R5814">
        <v>11018</v>
      </c>
      <c r="S5814">
        <v>3900</v>
      </c>
      <c r="T5814">
        <v>622</v>
      </c>
      <c r="U5814">
        <v>2331</v>
      </c>
      <c r="V5814">
        <v>0</v>
      </c>
      <c r="W5814">
        <v>0</v>
      </c>
      <c r="X5814">
        <v>276</v>
      </c>
      <c r="Y5814">
        <v>10326</v>
      </c>
      <c r="Z5814">
        <v>0</v>
      </c>
      <c r="AA5814">
        <v>1080</v>
      </c>
      <c r="AB5814">
        <v>29553</v>
      </c>
      <c r="AC5814">
        <v>0</v>
      </c>
      <c r="AD5814">
        <v>3251494</v>
      </c>
      <c r="AE5814">
        <v>0</v>
      </c>
      <c r="AF5814">
        <v>0</v>
      </c>
      <c r="AG5814">
        <v>0</v>
      </c>
      <c r="AH5814">
        <v>20653468</v>
      </c>
      <c r="AI5814">
        <v>0</v>
      </c>
      <c r="AJ5814">
        <v>0</v>
      </c>
      <c r="AK5814">
        <v>5354595</v>
      </c>
      <c r="AL5814">
        <v>26008063</v>
      </c>
      <c r="AM5814">
        <v>52385753</v>
      </c>
      <c r="AN5814">
        <v>28363774</v>
      </c>
      <c r="AO5814">
        <v>-5503806</v>
      </c>
      <c r="AP5814">
        <v>14813371</v>
      </c>
      <c r="AQ5814">
        <v>0</v>
      </c>
      <c r="AR5814">
        <v>0</v>
      </c>
      <c r="AS5814">
        <v>4530735</v>
      </c>
      <c r="AT5814">
        <v>119926990</v>
      </c>
      <c r="AU5814">
        <v>0</v>
      </c>
      <c r="AV5814">
        <v>16093280</v>
      </c>
      <c r="AW5814">
        <v>230610097</v>
      </c>
      <c r="AX5814">
        <v>10681868</v>
      </c>
      <c r="AY5814">
        <v>222397501</v>
      </c>
      <c r="AZ5814">
        <v>0</v>
      </c>
      <c r="BA5814">
        <v>59878661</v>
      </c>
      <c r="BB5814">
        <v>0</v>
      </c>
      <c r="BC5814">
        <v>0</v>
      </c>
      <c r="BD5814">
        <v>0</v>
      </c>
      <c r="BE5814">
        <v>0</v>
      </c>
      <c r="BF5814">
        <v>17802892</v>
      </c>
      <c r="BG5814">
        <v>782738976</v>
      </c>
      <c r="BH5814">
        <v>0</v>
      </c>
      <c r="BI5814">
        <v>0</v>
      </c>
      <c r="BJ5814">
        <v>0</v>
      </c>
      <c r="BK5814">
        <v>0</v>
      </c>
      <c r="BL5814">
        <v>0</v>
      </c>
      <c r="BM5814">
        <v>0</v>
      </c>
      <c r="BN5814">
        <v>0</v>
      </c>
      <c r="BO5814">
        <v>0</v>
      </c>
      <c r="BP5814">
        <v>0</v>
      </c>
      <c r="BQ5814">
        <v>0</v>
      </c>
      <c r="BR5814">
        <v>0</v>
      </c>
      <c r="BS5814">
        <v>9.0257009345794401</v>
      </c>
    </row>
    <row r="5815" spans="1:71" x14ac:dyDescent="0.25">
      <c r="A5815">
        <v>106304460</v>
      </c>
      <c r="B5815" t="s">
        <v>339</v>
      </c>
      <c r="C5815" s="1">
        <f t="shared" si="90"/>
        <v>42736</v>
      </c>
      <c r="D5815" s="2" t="s">
        <v>942</v>
      </c>
      <c r="E5815" s="1">
        <v>42736</v>
      </c>
      <c r="F5815" s="1">
        <v>42825</v>
      </c>
      <c r="G5815" t="s">
        <v>83</v>
      </c>
      <c r="H5815" t="s">
        <v>93</v>
      </c>
      <c r="I5815" t="s">
        <v>72</v>
      </c>
      <c r="J5815" t="s">
        <v>85</v>
      </c>
      <c r="K5815" t="s">
        <v>340</v>
      </c>
      <c r="L5815">
        <v>70</v>
      </c>
      <c r="M5815">
        <v>33</v>
      </c>
      <c r="N5815">
        <v>0</v>
      </c>
      <c r="O5815">
        <v>10</v>
      </c>
      <c r="P5815">
        <v>1269</v>
      </c>
      <c r="Q5815">
        <v>0</v>
      </c>
      <c r="R5815">
        <v>1345</v>
      </c>
      <c r="S5815">
        <v>461</v>
      </c>
      <c r="T5815">
        <v>15</v>
      </c>
      <c r="U5815">
        <v>16</v>
      </c>
      <c r="V5815">
        <v>0</v>
      </c>
      <c r="W5815">
        <v>0</v>
      </c>
      <c r="X5815">
        <v>77</v>
      </c>
      <c r="Y5815">
        <v>796</v>
      </c>
      <c r="Z5815">
        <v>0</v>
      </c>
      <c r="AA5815">
        <v>25</v>
      </c>
      <c r="AB5815">
        <v>2735</v>
      </c>
      <c r="AC5815">
        <v>0</v>
      </c>
      <c r="AD5815">
        <v>295227</v>
      </c>
      <c r="AE5815">
        <v>0</v>
      </c>
      <c r="AF5815">
        <v>0</v>
      </c>
      <c r="AG5815">
        <v>0</v>
      </c>
      <c r="AH5815">
        <v>0</v>
      </c>
      <c r="AI5815">
        <v>0</v>
      </c>
      <c r="AJ5815">
        <v>0</v>
      </c>
      <c r="AK5815">
        <v>0</v>
      </c>
      <c r="AL5815">
        <v>0</v>
      </c>
      <c r="AM5815">
        <v>9408515</v>
      </c>
      <c r="AN5815">
        <v>5907321</v>
      </c>
      <c r="AO5815">
        <v>49992</v>
      </c>
      <c r="AP5815">
        <v>27498</v>
      </c>
      <c r="AQ5815">
        <v>0</v>
      </c>
      <c r="AR5815">
        <v>0</v>
      </c>
      <c r="AS5815">
        <v>540402</v>
      </c>
      <c r="AT5815">
        <v>14960460</v>
      </c>
      <c r="AU5815">
        <v>0</v>
      </c>
      <c r="AV5815">
        <v>648498</v>
      </c>
      <c r="AW5815">
        <v>31542686</v>
      </c>
      <c r="AX5815">
        <v>20</v>
      </c>
      <c r="AY5815">
        <v>22764666</v>
      </c>
      <c r="AZ5815">
        <v>0</v>
      </c>
      <c r="BA5815">
        <v>79087</v>
      </c>
      <c r="BB5815">
        <v>0</v>
      </c>
      <c r="BC5815">
        <v>0</v>
      </c>
      <c r="BD5815">
        <v>0</v>
      </c>
      <c r="BE5815">
        <v>0</v>
      </c>
      <c r="BF5815">
        <v>127652</v>
      </c>
      <c r="BG5815">
        <v>5218063</v>
      </c>
      <c r="BH5815">
        <v>0</v>
      </c>
      <c r="BI5815">
        <v>0</v>
      </c>
      <c r="BJ5815">
        <v>0</v>
      </c>
      <c r="BK5815">
        <v>0</v>
      </c>
      <c r="BL5815">
        <v>0</v>
      </c>
      <c r="BM5815">
        <v>0</v>
      </c>
      <c r="BN5815">
        <v>0</v>
      </c>
      <c r="BO5815">
        <v>0</v>
      </c>
      <c r="BP5815">
        <v>0</v>
      </c>
      <c r="BQ5815">
        <v>0</v>
      </c>
      <c r="BR5815">
        <v>0</v>
      </c>
      <c r="BS5815">
        <v>12.320388349514563</v>
      </c>
    </row>
    <row r="5816" spans="1:71" x14ac:dyDescent="0.25">
      <c r="A5816">
        <v>106190382</v>
      </c>
      <c r="B5816" t="s">
        <v>341</v>
      </c>
      <c r="C5816" s="1">
        <f t="shared" si="90"/>
        <v>42736</v>
      </c>
      <c r="D5816" s="2" t="s">
        <v>942</v>
      </c>
      <c r="E5816" s="1">
        <v>42736</v>
      </c>
      <c r="F5816" s="1">
        <v>42825</v>
      </c>
      <c r="G5816" t="s">
        <v>92</v>
      </c>
      <c r="H5816" t="s">
        <v>101</v>
      </c>
      <c r="I5816" t="s">
        <v>72</v>
      </c>
      <c r="J5816" t="s">
        <v>85</v>
      </c>
      <c r="K5816" t="s">
        <v>141</v>
      </c>
      <c r="L5816">
        <v>413</v>
      </c>
      <c r="M5816">
        <v>251</v>
      </c>
      <c r="N5816">
        <v>0</v>
      </c>
      <c r="O5816">
        <v>173</v>
      </c>
      <c r="P5816">
        <v>3236</v>
      </c>
      <c r="Q5816">
        <v>0</v>
      </c>
      <c r="R5816">
        <v>6775</v>
      </c>
      <c r="S5816">
        <v>1296</v>
      </c>
      <c r="T5816">
        <v>4744</v>
      </c>
      <c r="U5816">
        <v>8187</v>
      </c>
      <c r="V5816">
        <v>0</v>
      </c>
      <c r="W5816">
        <v>0</v>
      </c>
      <c r="X5816">
        <v>145</v>
      </c>
      <c r="Y5816">
        <v>924</v>
      </c>
      <c r="Z5816">
        <v>0</v>
      </c>
      <c r="AA5816">
        <v>491</v>
      </c>
      <c r="AB5816">
        <v>22562</v>
      </c>
      <c r="AC5816">
        <v>0</v>
      </c>
      <c r="AD5816">
        <v>1426850</v>
      </c>
      <c r="AE5816">
        <v>-4424291</v>
      </c>
      <c r="AF5816">
        <v>0</v>
      </c>
      <c r="AG5816">
        <v>0</v>
      </c>
      <c r="AH5816">
        <v>0</v>
      </c>
      <c r="AI5816">
        <v>5792454</v>
      </c>
      <c r="AJ5816">
        <v>0</v>
      </c>
      <c r="AK5816">
        <v>0</v>
      </c>
      <c r="AL5816">
        <v>5792454</v>
      </c>
      <c r="AM5816">
        <v>17497577</v>
      </c>
      <c r="AN5816">
        <v>4041320</v>
      </c>
      <c r="AO5816">
        <v>11920767</v>
      </c>
      <c r="AP5816">
        <v>18582136</v>
      </c>
      <c r="AQ5816">
        <v>0</v>
      </c>
      <c r="AR5816">
        <v>0</v>
      </c>
      <c r="AS5816">
        <v>-583716</v>
      </c>
      <c r="AT5816">
        <v>1897707</v>
      </c>
      <c r="AU5816">
        <v>0</v>
      </c>
      <c r="AV5816">
        <v>1241909</v>
      </c>
      <c r="AW5816">
        <v>54597700</v>
      </c>
      <c r="AX5816">
        <v>854241</v>
      </c>
      <c r="AY5816">
        <v>57478220</v>
      </c>
      <c r="AZ5816">
        <v>0</v>
      </c>
      <c r="BA5816">
        <v>-7476631</v>
      </c>
      <c r="BB5816">
        <v>0</v>
      </c>
      <c r="BC5816">
        <v>0</v>
      </c>
      <c r="BD5816">
        <v>0</v>
      </c>
      <c r="BE5816">
        <v>0</v>
      </c>
      <c r="BF5816">
        <v>25493123</v>
      </c>
      <c r="BG5816">
        <v>74144718</v>
      </c>
      <c r="BH5816">
        <v>0</v>
      </c>
      <c r="BI5816">
        <v>0</v>
      </c>
      <c r="BJ5816">
        <v>0</v>
      </c>
      <c r="BK5816">
        <v>0</v>
      </c>
      <c r="BL5816">
        <v>0</v>
      </c>
      <c r="BM5816">
        <v>0</v>
      </c>
      <c r="BN5816">
        <v>0</v>
      </c>
      <c r="BO5816">
        <v>0</v>
      </c>
      <c r="BP5816">
        <v>0</v>
      </c>
      <c r="BQ5816">
        <v>0</v>
      </c>
      <c r="BR5816">
        <v>0</v>
      </c>
      <c r="BS5816">
        <v>4.8734939759036147</v>
      </c>
    </row>
    <row r="5817" spans="1:71" x14ac:dyDescent="0.25">
      <c r="A5817">
        <v>106301209</v>
      </c>
      <c r="B5817" t="s">
        <v>342</v>
      </c>
      <c r="C5817" s="1">
        <f t="shared" si="90"/>
        <v>42736</v>
      </c>
      <c r="D5817" s="2" t="s">
        <v>942</v>
      </c>
      <c r="E5817" s="1">
        <v>42736</v>
      </c>
      <c r="F5817" s="1">
        <v>42825</v>
      </c>
      <c r="G5817" t="s">
        <v>83</v>
      </c>
      <c r="H5817" t="s">
        <v>101</v>
      </c>
      <c r="I5817" t="s">
        <v>72</v>
      </c>
      <c r="J5817" t="s">
        <v>85</v>
      </c>
      <c r="K5817" t="s">
        <v>343</v>
      </c>
      <c r="L5817">
        <v>131</v>
      </c>
      <c r="M5817">
        <v>131</v>
      </c>
      <c r="N5817">
        <v>0</v>
      </c>
      <c r="O5817">
        <v>38</v>
      </c>
      <c r="P5817">
        <v>889</v>
      </c>
      <c r="Q5817">
        <v>0</v>
      </c>
      <c r="R5817">
        <v>3348</v>
      </c>
      <c r="S5817">
        <v>584</v>
      </c>
      <c r="T5817">
        <v>229</v>
      </c>
      <c r="U5817">
        <v>719</v>
      </c>
      <c r="V5817">
        <v>0</v>
      </c>
      <c r="W5817">
        <v>0</v>
      </c>
      <c r="X5817">
        <v>149</v>
      </c>
      <c r="Y5817">
        <v>116</v>
      </c>
      <c r="Z5817">
        <v>0</v>
      </c>
      <c r="AA5817">
        <v>88</v>
      </c>
      <c r="AB5817">
        <v>5233</v>
      </c>
      <c r="AC5817">
        <v>0</v>
      </c>
      <c r="AD5817">
        <v>1952535</v>
      </c>
      <c r="AE5817">
        <v>0</v>
      </c>
      <c r="AF5817">
        <v>0</v>
      </c>
      <c r="AG5817">
        <v>0</v>
      </c>
      <c r="AH5817">
        <v>0</v>
      </c>
      <c r="AI5817">
        <v>0</v>
      </c>
      <c r="AJ5817">
        <v>0</v>
      </c>
      <c r="AK5817">
        <v>0</v>
      </c>
      <c r="AL5817">
        <v>0</v>
      </c>
      <c r="AM5817">
        <v>4940918</v>
      </c>
      <c r="AN5817">
        <v>1760189</v>
      </c>
      <c r="AO5817">
        <v>323684</v>
      </c>
      <c r="AP5817">
        <v>3601453</v>
      </c>
      <c r="AQ5817">
        <v>0</v>
      </c>
      <c r="AR5817">
        <v>0</v>
      </c>
      <c r="AS5817">
        <v>1196345</v>
      </c>
      <c r="AT5817">
        <v>339428</v>
      </c>
      <c r="AU5817">
        <v>0</v>
      </c>
      <c r="AV5817">
        <v>47099</v>
      </c>
      <c r="AW5817">
        <v>12209116</v>
      </c>
      <c r="AX5817">
        <v>106053</v>
      </c>
      <c r="AY5817">
        <v>13007137</v>
      </c>
      <c r="AZ5817">
        <v>0</v>
      </c>
      <c r="BA5817">
        <v>0</v>
      </c>
      <c r="BB5817">
        <v>0</v>
      </c>
      <c r="BC5817">
        <v>0</v>
      </c>
      <c r="BD5817">
        <v>0</v>
      </c>
      <c r="BE5817">
        <v>0</v>
      </c>
      <c r="BF5817">
        <v>643863</v>
      </c>
      <c r="BG5817">
        <v>63589166</v>
      </c>
      <c r="BH5817">
        <v>0</v>
      </c>
      <c r="BI5817">
        <v>0</v>
      </c>
      <c r="BJ5817">
        <v>0</v>
      </c>
      <c r="BK5817">
        <v>0</v>
      </c>
      <c r="BL5817">
        <v>0</v>
      </c>
      <c r="BM5817">
        <v>0</v>
      </c>
      <c r="BN5817">
        <v>0</v>
      </c>
      <c r="BO5817">
        <v>0</v>
      </c>
      <c r="BP5817">
        <v>0</v>
      </c>
      <c r="BQ5817">
        <v>0</v>
      </c>
      <c r="BR5817">
        <v>0</v>
      </c>
      <c r="BS5817">
        <v>3.3931297709923665</v>
      </c>
    </row>
    <row r="5818" spans="1:71" x14ac:dyDescent="0.25">
      <c r="A5818">
        <v>106190400</v>
      </c>
      <c r="B5818" t="s">
        <v>344</v>
      </c>
      <c r="C5818" s="1">
        <f t="shared" si="90"/>
        <v>42736</v>
      </c>
      <c r="D5818" s="2" t="s">
        <v>942</v>
      </c>
      <c r="E5818" s="1">
        <v>42736</v>
      </c>
      <c r="F5818" s="1">
        <v>42825</v>
      </c>
      <c r="G5818" t="s">
        <v>92</v>
      </c>
      <c r="H5818" t="s">
        <v>89</v>
      </c>
      <c r="I5818" t="s">
        <v>72</v>
      </c>
      <c r="J5818" t="s">
        <v>85</v>
      </c>
      <c r="K5818" t="s">
        <v>126</v>
      </c>
      <c r="L5818">
        <v>578</v>
      </c>
      <c r="M5818">
        <v>372</v>
      </c>
      <c r="N5818">
        <v>36</v>
      </c>
      <c r="O5818">
        <v>67</v>
      </c>
      <c r="P5818">
        <v>7691</v>
      </c>
      <c r="Q5818">
        <v>0</v>
      </c>
      <c r="R5818">
        <v>10480</v>
      </c>
      <c r="S5818">
        <v>5407</v>
      </c>
      <c r="T5818">
        <v>3110</v>
      </c>
      <c r="U5818">
        <v>2612</v>
      </c>
      <c r="V5818">
        <v>9</v>
      </c>
      <c r="W5818">
        <v>0</v>
      </c>
      <c r="X5818">
        <v>501</v>
      </c>
      <c r="Y5818">
        <v>10820</v>
      </c>
      <c r="Z5818">
        <v>169</v>
      </c>
      <c r="AA5818">
        <v>312</v>
      </c>
      <c r="AB5818">
        <v>33420</v>
      </c>
      <c r="AC5818">
        <v>0</v>
      </c>
      <c r="AD5818">
        <v>9045273</v>
      </c>
      <c r="AE5818">
        <v>0</v>
      </c>
      <c r="AF5818">
        <v>0</v>
      </c>
      <c r="AG5818">
        <v>0</v>
      </c>
      <c r="AH5818">
        <v>0</v>
      </c>
      <c r="AI5818">
        <v>0</v>
      </c>
      <c r="AJ5818">
        <v>0</v>
      </c>
      <c r="AK5818">
        <v>0</v>
      </c>
      <c r="AL5818">
        <v>0</v>
      </c>
      <c r="AM5818">
        <v>35244464</v>
      </c>
      <c r="AN5818">
        <v>26328160</v>
      </c>
      <c r="AO5818">
        <v>7206023</v>
      </c>
      <c r="AP5818">
        <v>7459240</v>
      </c>
      <c r="AQ5818">
        <v>78031</v>
      </c>
      <c r="AR5818">
        <v>0</v>
      </c>
      <c r="AS5818">
        <v>3335816</v>
      </c>
      <c r="AT5818">
        <v>74087958</v>
      </c>
      <c r="AU5818">
        <v>0</v>
      </c>
      <c r="AV5818">
        <v>398310</v>
      </c>
      <c r="AW5818">
        <v>154138002</v>
      </c>
      <c r="AX5818">
        <v>3665520</v>
      </c>
      <c r="AY5818">
        <v>162504869</v>
      </c>
      <c r="AZ5818">
        <v>0</v>
      </c>
      <c r="BA5818">
        <v>9720842</v>
      </c>
      <c r="BB5818">
        <v>0</v>
      </c>
      <c r="BC5818">
        <v>0</v>
      </c>
      <c r="BD5818">
        <v>0</v>
      </c>
      <c r="BE5818">
        <v>0</v>
      </c>
      <c r="BF5818">
        <v>7624456</v>
      </c>
      <c r="BG5818">
        <v>421892365</v>
      </c>
      <c r="BH5818">
        <v>0</v>
      </c>
      <c r="BI5818">
        <v>0</v>
      </c>
      <c r="BJ5818">
        <v>0</v>
      </c>
      <c r="BK5818">
        <v>0</v>
      </c>
      <c r="BL5818">
        <v>0</v>
      </c>
      <c r="BM5818">
        <v>0</v>
      </c>
      <c r="BN5818">
        <v>0</v>
      </c>
      <c r="BO5818">
        <v>0</v>
      </c>
      <c r="BP5818">
        <v>0</v>
      </c>
      <c r="BQ5818">
        <v>0</v>
      </c>
      <c r="BR5818">
        <v>0</v>
      </c>
      <c r="BS5818">
        <v>8.09578947368421</v>
      </c>
    </row>
    <row r="5819" spans="1:71" x14ac:dyDescent="0.25">
      <c r="A5819">
        <v>106121031</v>
      </c>
      <c r="B5819" t="s">
        <v>345</v>
      </c>
      <c r="C5819" s="1">
        <f t="shared" si="90"/>
        <v>42736</v>
      </c>
      <c r="D5819" s="2" t="s">
        <v>942</v>
      </c>
      <c r="E5819" s="1">
        <v>42736</v>
      </c>
      <c r="F5819" s="1">
        <v>42825</v>
      </c>
      <c r="G5819" t="s">
        <v>346</v>
      </c>
      <c r="H5819" t="s">
        <v>71</v>
      </c>
      <c r="I5819" t="s">
        <v>72</v>
      </c>
      <c r="J5819" t="s">
        <v>73</v>
      </c>
      <c r="K5819" t="s">
        <v>347</v>
      </c>
      <c r="L5819">
        <v>17</v>
      </c>
      <c r="M5819">
        <v>17</v>
      </c>
      <c r="N5819">
        <v>0</v>
      </c>
      <c r="O5819">
        <v>1</v>
      </c>
      <c r="P5819">
        <v>17</v>
      </c>
      <c r="Q5819">
        <v>0</v>
      </c>
      <c r="R5819">
        <v>171</v>
      </c>
      <c r="S5819">
        <v>0</v>
      </c>
      <c r="T5819">
        <v>8</v>
      </c>
      <c r="U5819">
        <v>922</v>
      </c>
      <c r="V5819">
        <v>0</v>
      </c>
      <c r="W5819">
        <v>0</v>
      </c>
      <c r="X5819">
        <v>57</v>
      </c>
      <c r="Y5819">
        <v>0</v>
      </c>
      <c r="Z5819">
        <v>0</v>
      </c>
      <c r="AA5819">
        <v>7</v>
      </c>
      <c r="AB5819">
        <v>1165</v>
      </c>
      <c r="AC5819">
        <v>710</v>
      </c>
      <c r="AD5819">
        <v>0</v>
      </c>
      <c r="AE5819">
        <v>0</v>
      </c>
      <c r="AF5819">
        <v>0</v>
      </c>
      <c r="AG5819">
        <v>0</v>
      </c>
      <c r="AH5819">
        <v>0</v>
      </c>
      <c r="AI5819">
        <v>0</v>
      </c>
      <c r="AJ5819">
        <v>0</v>
      </c>
      <c r="AK5819">
        <v>0</v>
      </c>
      <c r="AL5819">
        <v>0</v>
      </c>
      <c r="AM5819">
        <v>644244</v>
      </c>
      <c r="AN5819">
        <v>22607</v>
      </c>
      <c r="AO5819">
        <v>29494</v>
      </c>
      <c r="AP5819">
        <v>361138</v>
      </c>
      <c r="AQ5819">
        <v>0</v>
      </c>
      <c r="AR5819">
        <v>0</v>
      </c>
      <c r="AS5819">
        <v>345253</v>
      </c>
      <c r="AT5819">
        <v>8821</v>
      </c>
      <c r="AU5819">
        <v>0</v>
      </c>
      <c r="AV5819">
        <v>49238</v>
      </c>
      <c r="AW5819">
        <v>1460795</v>
      </c>
      <c r="AX5819">
        <v>0</v>
      </c>
      <c r="AY5819">
        <v>0</v>
      </c>
      <c r="AZ5819">
        <v>0</v>
      </c>
      <c r="BA5819">
        <v>0</v>
      </c>
      <c r="BB5819">
        <v>0</v>
      </c>
      <c r="BC5819">
        <v>0</v>
      </c>
      <c r="BD5819">
        <v>0</v>
      </c>
      <c r="BE5819">
        <v>0</v>
      </c>
      <c r="BF5819">
        <v>0</v>
      </c>
      <c r="BG5819">
        <v>0</v>
      </c>
      <c r="BH5819">
        <v>0</v>
      </c>
      <c r="BI5819">
        <v>0</v>
      </c>
      <c r="BJ5819">
        <v>0</v>
      </c>
      <c r="BK5819">
        <v>0</v>
      </c>
      <c r="BL5819">
        <v>0</v>
      </c>
      <c r="BM5819">
        <v>0</v>
      </c>
      <c r="BN5819">
        <v>0</v>
      </c>
      <c r="BO5819">
        <v>0</v>
      </c>
      <c r="BP5819">
        <v>0</v>
      </c>
      <c r="BQ5819">
        <v>0</v>
      </c>
      <c r="BR5819">
        <v>0</v>
      </c>
      <c r="BS5819">
        <v>0.5</v>
      </c>
    </row>
    <row r="5820" spans="1:71" x14ac:dyDescent="0.25">
      <c r="A5820">
        <v>106380842</v>
      </c>
      <c r="B5820" t="s">
        <v>348</v>
      </c>
      <c r="C5820" s="1">
        <f t="shared" si="90"/>
        <v>42736</v>
      </c>
      <c r="D5820" s="2" t="s">
        <v>942</v>
      </c>
      <c r="E5820" s="1">
        <v>42736</v>
      </c>
      <c r="F5820" s="1">
        <v>42825</v>
      </c>
      <c r="G5820" t="s">
        <v>159</v>
      </c>
      <c r="H5820" t="s">
        <v>89</v>
      </c>
      <c r="I5820" t="s">
        <v>349</v>
      </c>
      <c r="J5820" t="s">
        <v>85</v>
      </c>
      <c r="K5820" t="s">
        <v>160</v>
      </c>
      <c r="L5820">
        <v>391</v>
      </c>
      <c r="M5820">
        <v>366</v>
      </c>
      <c r="N5820">
        <v>0</v>
      </c>
      <c r="O5820">
        <v>10</v>
      </c>
      <c r="P5820">
        <v>419</v>
      </c>
      <c r="Q5820">
        <v>371</v>
      </c>
      <c r="R5820">
        <v>5096</v>
      </c>
      <c r="S5820">
        <v>4611</v>
      </c>
      <c r="T5820">
        <v>21178</v>
      </c>
      <c r="U5820">
        <v>0</v>
      </c>
      <c r="V5820">
        <v>0</v>
      </c>
      <c r="W5820">
        <v>0</v>
      </c>
      <c r="X5820">
        <v>0</v>
      </c>
      <c r="Y5820">
        <v>0</v>
      </c>
      <c r="Z5820">
        <v>0</v>
      </c>
      <c r="AA5820">
        <v>877</v>
      </c>
      <c r="AB5820">
        <v>31762</v>
      </c>
      <c r="AC5820">
        <v>30796</v>
      </c>
      <c r="AD5820">
        <v>168326</v>
      </c>
      <c r="AE5820">
        <v>0</v>
      </c>
      <c r="AF5820">
        <v>0</v>
      </c>
      <c r="AG5820">
        <v>0</v>
      </c>
      <c r="AH5820">
        <v>0</v>
      </c>
      <c r="AI5820">
        <v>0</v>
      </c>
      <c r="AJ5820">
        <v>0</v>
      </c>
      <c r="AK5820">
        <v>0</v>
      </c>
      <c r="AL5820">
        <v>0</v>
      </c>
      <c r="AM5820">
        <v>6972499</v>
      </c>
      <c r="AN5820">
        <v>352522</v>
      </c>
      <c r="AO5820">
        <v>9096295</v>
      </c>
      <c r="AP5820">
        <v>0</v>
      </c>
      <c r="AQ5820">
        <v>0</v>
      </c>
      <c r="AR5820">
        <v>0</v>
      </c>
      <c r="AS5820">
        <v>0</v>
      </c>
      <c r="AT5820">
        <v>0</v>
      </c>
      <c r="AU5820">
        <v>0</v>
      </c>
      <c r="AV5820">
        <v>270548</v>
      </c>
      <c r="AW5820">
        <v>16691864</v>
      </c>
      <c r="AX5820">
        <v>133828</v>
      </c>
      <c r="AY5820">
        <v>16769538</v>
      </c>
      <c r="AZ5820">
        <v>0</v>
      </c>
      <c r="BA5820">
        <v>1977445</v>
      </c>
      <c r="BB5820">
        <v>0</v>
      </c>
      <c r="BC5820">
        <v>0</v>
      </c>
      <c r="BD5820">
        <v>0</v>
      </c>
      <c r="BE5820">
        <v>0</v>
      </c>
      <c r="BF5820">
        <v>3042422</v>
      </c>
      <c r="BG5820">
        <v>62253770</v>
      </c>
      <c r="BH5820">
        <v>0</v>
      </c>
      <c r="BI5820">
        <v>0</v>
      </c>
      <c r="BJ5820">
        <v>0</v>
      </c>
      <c r="BK5820">
        <v>0</v>
      </c>
      <c r="BL5820">
        <v>0</v>
      </c>
      <c r="BM5820">
        <v>0</v>
      </c>
      <c r="BN5820">
        <v>0</v>
      </c>
      <c r="BO5820">
        <v>0</v>
      </c>
      <c r="BP5820">
        <v>0</v>
      </c>
      <c r="BQ5820">
        <v>0</v>
      </c>
      <c r="BR5820">
        <v>0</v>
      </c>
      <c r="BS5820">
        <v>0.55350066050198155</v>
      </c>
    </row>
    <row r="5821" spans="1:71" x14ac:dyDescent="0.25">
      <c r="A5821">
        <v>106220733</v>
      </c>
      <c r="B5821" t="s">
        <v>350</v>
      </c>
      <c r="C5821" s="1">
        <f t="shared" si="90"/>
        <v>42736</v>
      </c>
      <c r="D5821" s="2" t="s">
        <v>942</v>
      </c>
      <c r="E5821" s="1">
        <v>42736</v>
      </c>
      <c r="F5821" s="1">
        <v>42825</v>
      </c>
      <c r="G5821" t="s">
        <v>351</v>
      </c>
      <c r="H5821" t="s">
        <v>71</v>
      </c>
      <c r="I5821" t="s">
        <v>72</v>
      </c>
      <c r="J5821" t="s">
        <v>73</v>
      </c>
      <c r="K5821" t="s">
        <v>352</v>
      </c>
      <c r="L5821">
        <v>33</v>
      </c>
      <c r="M5821">
        <v>33</v>
      </c>
      <c r="N5821">
        <v>0</v>
      </c>
      <c r="O5821">
        <v>0</v>
      </c>
      <c r="P5821">
        <v>83</v>
      </c>
      <c r="Q5821">
        <v>0</v>
      </c>
      <c r="R5821">
        <v>301</v>
      </c>
      <c r="S5821">
        <v>0</v>
      </c>
      <c r="T5821">
        <v>2034</v>
      </c>
      <c r="U5821">
        <v>0</v>
      </c>
      <c r="V5821">
        <v>0</v>
      </c>
      <c r="W5821">
        <v>0</v>
      </c>
      <c r="X5821">
        <v>74</v>
      </c>
      <c r="Y5821">
        <v>0</v>
      </c>
      <c r="Z5821">
        <v>0</v>
      </c>
      <c r="AA5821">
        <v>66</v>
      </c>
      <c r="AB5821">
        <v>2475</v>
      </c>
      <c r="AC5821">
        <v>0</v>
      </c>
      <c r="AD5821">
        <v>96233</v>
      </c>
      <c r="AE5821">
        <v>0</v>
      </c>
      <c r="AF5821">
        <v>0</v>
      </c>
      <c r="AG5821">
        <v>0</v>
      </c>
      <c r="AH5821">
        <v>0</v>
      </c>
      <c r="AI5821">
        <v>0</v>
      </c>
      <c r="AJ5821">
        <v>0</v>
      </c>
      <c r="AK5821">
        <v>0</v>
      </c>
      <c r="AL5821">
        <v>0</v>
      </c>
      <c r="AM5821">
        <v>2536205</v>
      </c>
      <c r="AN5821">
        <v>0</v>
      </c>
      <c r="AO5821">
        <v>1857486</v>
      </c>
      <c r="AP5821">
        <v>0</v>
      </c>
      <c r="AQ5821">
        <v>0</v>
      </c>
      <c r="AR5821">
        <v>0</v>
      </c>
      <c r="AS5821">
        <v>1132078</v>
      </c>
      <c r="AT5821">
        <v>0</v>
      </c>
      <c r="AU5821">
        <v>0</v>
      </c>
      <c r="AV5821">
        <v>-107392</v>
      </c>
      <c r="AW5821">
        <v>5418377</v>
      </c>
      <c r="AX5821">
        <v>438254</v>
      </c>
      <c r="AY5821">
        <v>5883832</v>
      </c>
      <c r="AZ5821">
        <v>721416</v>
      </c>
      <c r="BA5821">
        <v>432420</v>
      </c>
      <c r="BB5821">
        <v>0</v>
      </c>
      <c r="BC5821">
        <v>0</v>
      </c>
      <c r="BD5821">
        <v>0</v>
      </c>
      <c r="BE5821">
        <v>0</v>
      </c>
      <c r="BF5821">
        <v>172071</v>
      </c>
      <c r="BG5821">
        <v>3933842</v>
      </c>
      <c r="BH5821">
        <v>0</v>
      </c>
      <c r="BI5821">
        <v>0</v>
      </c>
      <c r="BJ5821">
        <v>0</v>
      </c>
      <c r="BK5821">
        <v>0</v>
      </c>
      <c r="BL5821">
        <v>0</v>
      </c>
      <c r="BM5821">
        <v>0</v>
      </c>
      <c r="BN5821">
        <v>0</v>
      </c>
      <c r="BO5821">
        <v>0</v>
      </c>
      <c r="BP5821">
        <v>0</v>
      </c>
      <c r="BQ5821">
        <v>0</v>
      </c>
      <c r="BR5821">
        <v>0</v>
      </c>
      <c r="BS5821">
        <v>1.2575757575757576</v>
      </c>
    </row>
    <row r="5822" spans="1:71" x14ac:dyDescent="0.25">
      <c r="A5822">
        <v>106331216</v>
      </c>
      <c r="B5822" t="s">
        <v>353</v>
      </c>
      <c r="C5822" s="1">
        <f t="shared" si="90"/>
        <v>42736</v>
      </c>
      <c r="D5822" s="2" t="s">
        <v>942</v>
      </c>
      <c r="E5822" s="1">
        <v>42736</v>
      </c>
      <c r="F5822" s="1">
        <v>42825</v>
      </c>
      <c r="G5822" t="s">
        <v>220</v>
      </c>
      <c r="H5822" t="s">
        <v>101</v>
      </c>
      <c r="I5822" t="s">
        <v>72</v>
      </c>
      <c r="J5822" t="s">
        <v>85</v>
      </c>
      <c r="K5822" t="s">
        <v>354</v>
      </c>
      <c r="L5822">
        <v>145</v>
      </c>
      <c r="M5822">
        <v>59</v>
      </c>
      <c r="N5822">
        <v>1</v>
      </c>
      <c r="O5822">
        <v>19</v>
      </c>
      <c r="P5822">
        <v>1712</v>
      </c>
      <c r="Q5822">
        <v>0</v>
      </c>
      <c r="R5822">
        <v>1274</v>
      </c>
      <c r="S5822">
        <v>949</v>
      </c>
      <c r="T5822">
        <v>675</v>
      </c>
      <c r="U5822">
        <v>1759</v>
      </c>
      <c r="V5822">
        <v>8</v>
      </c>
      <c r="W5822">
        <v>0</v>
      </c>
      <c r="X5822">
        <v>60</v>
      </c>
      <c r="Y5822">
        <v>492</v>
      </c>
      <c r="Z5822">
        <v>1</v>
      </c>
      <c r="AA5822">
        <v>62</v>
      </c>
      <c r="AB5822">
        <v>5280</v>
      </c>
      <c r="AC5822">
        <v>0</v>
      </c>
      <c r="AD5822">
        <v>1314669</v>
      </c>
      <c r="AE5822">
        <v>-431406</v>
      </c>
      <c r="AF5822">
        <v>0</v>
      </c>
      <c r="AG5822">
        <v>0</v>
      </c>
      <c r="AH5822">
        <v>0</v>
      </c>
      <c r="AI5822">
        <v>0</v>
      </c>
      <c r="AJ5822">
        <v>0</v>
      </c>
      <c r="AK5822">
        <v>0</v>
      </c>
      <c r="AL5822">
        <v>0</v>
      </c>
      <c r="AM5822">
        <v>4967588</v>
      </c>
      <c r="AN5822">
        <v>4739201</v>
      </c>
      <c r="AO5822">
        <v>2148978</v>
      </c>
      <c r="AP5822">
        <v>10135603</v>
      </c>
      <c r="AQ5822">
        <v>110311</v>
      </c>
      <c r="AR5822">
        <v>0</v>
      </c>
      <c r="AS5822">
        <v>949360</v>
      </c>
      <c r="AT5822">
        <v>7164877</v>
      </c>
      <c r="AU5822">
        <v>0</v>
      </c>
      <c r="AV5822">
        <v>230452</v>
      </c>
      <c r="AW5822">
        <v>30446370</v>
      </c>
      <c r="AX5822">
        <v>134692</v>
      </c>
      <c r="AY5822">
        <v>30421872</v>
      </c>
      <c r="AZ5822">
        <v>0</v>
      </c>
      <c r="BA5822">
        <v>0</v>
      </c>
      <c r="BB5822">
        <v>0</v>
      </c>
      <c r="BC5822">
        <v>0</v>
      </c>
      <c r="BD5822">
        <v>0</v>
      </c>
      <c r="BE5822">
        <v>0</v>
      </c>
      <c r="BF5822">
        <v>27559</v>
      </c>
      <c r="BG5822">
        <v>25465135</v>
      </c>
      <c r="BH5822">
        <v>0</v>
      </c>
      <c r="BI5822">
        <v>0</v>
      </c>
      <c r="BJ5822">
        <v>0</v>
      </c>
      <c r="BK5822">
        <v>0</v>
      </c>
      <c r="BL5822">
        <v>0</v>
      </c>
      <c r="BM5822">
        <v>0</v>
      </c>
      <c r="BN5822">
        <v>0</v>
      </c>
      <c r="BO5822">
        <v>0</v>
      </c>
      <c r="BP5822">
        <v>0</v>
      </c>
      <c r="BQ5822">
        <v>0</v>
      </c>
      <c r="BR5822">
        <v>0</v>
      </c>
      <c r="BS5822">
        <v>8.3921568627450984</v>
      </c>
    </row>
    <row r="5823" spans="1:71" x14ac:dyDescent="0.25">
      <c r="A5823">
        <v>106074039</v>
      </c>
      <c r="B5823" t="s">
        <v>355</v>
      </c>
      <c r="C5823" s="1">
        <f t="shared" si="90"/>
        <v>42736</v>
      </c>
      <c r="D5823" s="2" t="s">
        <v>942</v>
      </c>
      <c r="E5823" s="1">
        <v>42736</v>
      </c>
      <c r="F5823" s="1">
        <v>42825</v>
      </c>
      <c r="G5823" t="s">
        <v>217</v>
      </c>
      <c r="H5823" t="s">
        <v>89</v>
      </c>
      <c r="I5823" t="s">
        <v>72</v>
      </c>
      <c r="J5823" t="s">
        <v>85</v>
      </c>
      <c r="K5823" t="s">
        <v>356</v>
      </c>
      <c r="L5823">
        <v>70</v>
      </c>
      <c r="M5823">
        <v>52</v>
      </c>
      <c r="N5823">
        <v>0</v>
      </c>
      <c r="O5823">
        <v>7</v>
      </c>
      <c r="P5823">
        <v>813</v>
      </c>
      <c r="Q5823">
        <v>0</v>
      </c>
      <c r="R5823">
        <v>635</v>
      </c>
      <c r="S5823">
        <v>88</v>
      </c>
      <c r="T5823">
        <v>1420</v>
      </c>
      <c r="U5823">
        <v>15</v>
      </c>
      <c r="V5823">
        <v>0</v>
      </c>
      <c r="W5823">
        <v>0</v>
      </c>
      <c r="X5823">
        <v>291</v>
      </c>
      <c r="Y5823">
        <v>2139</v>
      </c>
      <c r="Z5823">
        <v>0</v>
      </c>
      <c r="AA5823">
        <v>36</v>
      </c>
      <c r="AB5823">
        <v>4624</v>
      </c>
      <c r="AC5823">
        <v>0</v>
      </c>
      <c r="AD5823">
        <v>302546</v>
      </c>
      <c r="AE5823">
        <v>0</v>
      </c>
      <c r="AF5823">
        <v>0</v>
      </c>
      <c r="AG5823">
        <v>0</v>
      </c>
      <c r="AH5823">
        <v>0</v>
      </c>
      <c r="AI5823">
        <v>0</v>
      </c>
      <c r="AJ5823">
        <v>0</v>
      </c>
      <c r="AK5823">
        <v>0</v>
      </c>
      <c r="AL5823">
        <v>0</v>
      </c>
      <c r="AM5823">
        <v>890380</v>
      </c>
      <c r="AN5823">
        <v>139369</v>
      </c>
      <c r="AO5823">
        <v>1928599</v>
      </c>
      <c r="AP5823">
        <v>15604</v>
      </c>
      <c r="AQ5823">
        <v>0</v>
      </c>
      <c r="AR5823">
        <v>0</v>
      </c>
      <c r="AS5823">
        <v>559189</v>
      </c>
      <c r="AT5823">
        <v>5315583</v>
      </c>
      <c r="AU5823">
        <v>0</v>
      </c>
      <c r="AV5823">
        <v>-179154</v>
      </c>
      <c r="AW5823">
        <v>8669570</v>
      </c>
      <c r="AX5823">
        <v>69020</v>
      </c>
      <c r="AY5823">
        <v>9705215</v>
      </c>
      <c r="AZ5823">
        <v>631648</v>
      </c>
      <c r="BA5823">
        <v>153</v>
      </c>
      <c r="BB5823">
        <v>0</v>
      </c>
      <c r="BC5823">
        <v>0</v>
      </c>
      <c r="BD5823">
        <v>0</v>
      </c>
      <c r="BE5823">
        <v>0</v>
      </c>
      <c r="BF5823">
        <v>406128</v>
      </c>
      <c r="BG5823">
        <v>3947467</v>
      </c>
      <c r="BH5823">
        <v>0</v>
      </c>
      <c r="BI5823">
        <v>0</v>
      </c>
      <c r="BJ5823">
        <v>0</v>
      </c>
      <c r="BK5823">
        <v>0</v>
      </c>
      <c r="BL5823">
        <v>0</v>
      </c>
      <c r="BM5823">
        <v>0</v>
      </c>
      <c r="BN5823">
        <v>0</v>
      </c>
      <c r="BO5823">
        <v>0</v>
      </c>
      <c r="BP5823">
        <v>0</v>
      </c>
      <c r="BQ5823">
        <v>0</v>
      </c>
      <c r="BR5823">
        <v>0</v>
      </c>
      <c r="BS5823">
        <v>6.6639344262295079</v>
      </c>
    </row>
    <row r="5824" spans="1:71" x14ac:dyDescent="0.25">
      <c r="A5824">
        <v>106071018</v>
      </c>
      <c r="B5824" t="s">
        <v>357</v>
      </c>
      <c r="C5824" s="1">
        <f t="shared" si="90"/>
        <v>42736</v>
      </c>
      <c r="D5824" s="2" t="s">
        <v>942</v>
      </c>
      <c r="E5824" s="1">
        <v>42736</v>
      </c>
      <c r="F5824" s="1">
        <v>42825</v>
      </c>
      <c r="G5824" t="s">
        <v>217</v>
      </c>
      <c r="H5824" t="s">
        <v>89</v>
      </c>
      <c r="I5824" t="s">
        <v>72</v>
      </c>
      <c r="J5824" t="s">
        <v>85</v>
      </c>
      <c r="K5824" t="s">
        <v>356</v>
      </c>
      <c r="L5824">
        <v>213</v>
      </c>
      <c r="M5824">
        <v>162</v>
      </c>
      <c r="N5824">
        <v>0</v>
      </c>
      <c r="O5824">
        <v>44</v>
      </c>
      <c r="P5824">
        <v>3026</v>
      </c>
      <c r="Q5824">
        <v>0</v>
      </c>
      <c r="R5824">
        <v>6975</v>
      </c>
      <c r="S5824">
        <v>2129</v>
      </c>
      <c r="T5824">
        <v>669</v>
      </c>
      <c r="U5824">
        <v>2332</v>
      </c>
      <c r="V5824">
        <v>0</v>
      </c>
      <c r="W5824">
        <v>0</v>
      </c>
      <c r="X5824">
        <v>40</v>
      </c>
      <c r="Y5824">
        <v>2189</v>
      </c>
      <c r="Z5824">
        <v>0</v>
      </c>
      <c r="AA5824">
        <v>185</v>
      </c>
      <c r="AB5824">
        <v>14519</v>
      </c>
      <c r="AC5824">
        <v>0</v>
      </c>
      <c r="AD5824">
        <v>3787246</v>
      </c>
      <c r="AE5824">
        <v>0</v>
      </c>
      <c r="AF5824">
        <v>0</v>
      </c>
      <c r="AG5824">
        <v>0</v>
      </c>
      <c r="AH5824">
        <v>0</v>
      </c>
      <c r="AI5824">
        <v>0</v>
      </c>
      <c r="AJ5824">
        <v>0</v>
      </c>
      <c r="AK5824">
        <v>243383</v>
      </c>
      <c r="AL5824">
        <v>243383</v>
      </c>
      <c r="AM5824">
        <v>37436737</v>
      </c>
      <c r="AN5824">
        <v>10739197</v>
      </c>
      <c r="AO5824">
        <v>417520</v>
      </c>
      <c r="AP5824">
        <v>3635233</v>
      </c>
      <c r="AQ5824">
        <v>0</v>
      </c>
      <c r="AR5824">
        <v>0</v>
      </c>
      <c r="AS5824">
        <v>840569</v>
      </c>
      <c r="AT5824">
        <v>68414878</v>
      </c>
      <c r="AU5824">
        <v>-3011256</v>
      </c>
      <c r="AV5824">
        <v>3954920</v>
      </c>
      <c r="AW5824">
        <v>122427798</v>
      </c>
      <c r="AX5824">
        <v>908765</v>
      </c>
      <c r="AY5824">
        <v>115243131</v>
      </c>
      <c r="AZ5824">
        <v>0</v>
      </c>
      <c r="BA5824">
        <v>731861</v>
      </c>
      <c r="BB5824">
        <v>0</v>
      </c>
      <c r="BC5824">
        <v>0</v>
      </c>
      <c r="BD5824">
        <v>0</v>
      </c>
      <c r="BE5824">
        <v>0</v>
      </c>
      <c r="BF5824">
        <v>3760994</v>
      </c>
      <c r="BG5824">
        <v>211652764</v>
      </c>
      <c r="BH5824">
        <v>0</v>
      </c>
      <c r="BI5824">
        <v>0</v>
      </c>
      <c r="BJ5824">
        <v>0</v>
      </c>
      <c r="BK5824">
        <v>0</v>
      </c>
      <c r="BL5824">
        <v>0</v>
      </c>
      <c r="BM5824">
        <v>0</v>
      </c>
      <c r="BN5824">
        <v>0</v>
      </c>
      <c r="BO5824">
        <v>0</v>
      </c>
      <c r="BP5824">
        <v>0</v>
      </c>
      <c r="BQ5824">
        <v>0</v>
      </c>
      <c r="BR5824">
        <v>0</v>
      </c>
      <c r="BS5824">
        <v>8.0693333333333328</v>
      </c>
    </row>
    <row r="5825" spans="1:71" x14ac:dyDescent="0.25">
      <c r="A5825">
        <v>106070988</v>
      </c>
      <c r="B5825" t="s">
        <v>358</v>
      </c>
      <c r="C5825" s="1">
        <f t="shared" si="90"/>
        <v>42736</v>
      </c>
      <c r="D5825" s="2" t="s">
        <v>942</v>
      </c>
      <c r="E5825" s="1">
        <v>42736</v>
      </c>
      <c r="F5825" s="1">
        <v>42825</v>
      </c>
      <c r="G5825" t="s">
        <v>217</v>
      </c>
      <c r="H5825" t="s">
        <v>89</v>
      </c>
      <c r="I5825" t="s">
        <v>72</v>
      </c>
      <c r="J5825" t="s">
        <v>85</v>
      </c>
      <c r="K5825" t="s">
        <v>359</v>
      </c>
      <c r="L5825">
        <v>399</v>
      </c>
      <c r="M5825">
        <v>307</v>
      </c>
      <c r="N5825">
        <v>0</v>
      </c>
      <c r="O5825">
        <v>70</v>
      </c>
      <c r="P5825">
        <v>5312</v>
      </c>
      <c r="Q5825">
        <v>0</v>
      </c>
      <c r="R5825">
        <v>11130</v>
      </c>
      <c r="S5825">
        <v>3294</v>
      </c>
      <c r="T5825">
        <v>862</v>
      </c>
      <c r="U5825">
        <v>3690</v>
      </c>
      <c r="V5825">
        <v>0</v>
      </c>
      <c r="W5825">
        <v>0</v>
      </c>
      <c r="X5825">
        <v>309</v>
      </c>
      <c r="Y5825">
        <v>7833</v>
      </c>
      <c r="Z5825">
        <v>0</v>
      </c>
      <c r="AA5825">
        <v>442</v>
      </c>
      <c r="AB5825">
        <v>27560</v>
      </c>
      <c r="AC5825">
        <v>0</v>
      </c>
      <c r="AD5825">
        <v>-21865</v>
      </c>
      <c r="AE5825">
        <v>0</v>
      </c>
      <c r="AF5825">
        <v>0</v>
      </c>
      <c r="AG5825">
        <v>0</v>
      </c>
      <c r="AH5825">
        <v>0</v>
      </c>
      <c r="AI5825">
        <v>0</v>
      </c>
      <c r="AJ5825">
        <v>0</v>
      </c>
      <c r="AK5825">
        <v>556452</v>
      </c>
      <c r="AL5825">
        <v>556452</v>
      </c>
      <c r="AM5825">
        <v>42312848</v>
      </c>
      <c r="AN5825">
        <v>10931268</v>
      </c>
      <c r="AO5825">
        <v>178979</v>
      </c>
      <c r="AP5825">
        <v>15263852</v>
      </c>
      <c r="AQ5825">
        <v>0</v>
      </c>
      <c r="AR5825">
        <v>0</v>
      </c>
      <c r="AS5825">
        <v>2172211</v>
      </c>
      <c r="AT5825">
        <v>144600762</v>
      </c>
      <c r="AU5825">
        <v>0</v>
      </c>
      <c r="AV5825">
        <v>-1336763</v>
      </c>
      <c r="AW5825">
        <v>214123157</v>
      </c>
      <c r="AX5825">
        <v>2599804</v>
      </c>
      <c r="AY5825">
        <v>198053120</v>
      </c>
      <c r="AZ5825">
        <v>0</v>
      </c>
      <c r="BA5825">
        <v>2141693</v>
      </c>
      <c r="BB5825">
        <v>0</v>
      </c>
      <c r="BC5825">
        <v>0</v>
      </c>
      <c r="BD5825">
        <v>0</v>
      </c>
      <c r="BE5825">
        <v>0</v>
      </c>
      <c r="BF5825">
        <v>5672018</v>
      </c>
      <c r="BG5825">
        <v>550171701</v>
      </c>
      <c r="BH5825">
        <v>0</v>
      </c>
      <c r="BI5825">
        <v>0</v>
      </c>
      <c r="BJ5825">
        <v>0</v>
      </c>
      <c r="BK5825">
        <v>0</v>
      </c>
      <c r="BL5825">
        <v>0</v>
      </c>
      <c r="BM5825">
        <v>0</v>
      </c>
      <c r="BN5825">
        <v>0</v>
      </c>
      <c r="BO5825">
        <v>0</v>
      </c>
      <c r="BP5825">
        <v>0</v>
      </c>
      <c r="BQ5825">
        <v>0</v>
      </c>
      <c r="BR5825">
        <v>0</v>
      </c>
      <c r="BS5825">
        <v>7.524079320113314</v>
      </c>
    </row>
    <row r="5826" spans="1:71" x14ac:dyDescent="0.25">
      <c r="A5826">
        <v>106196404</v>
      </c>
      <c r="B5826" t="s">
        <v>360</v>
      </c>
      <c r="C5826" s="1">
        <f t="shared" ref="C5826:C5889" si="91">DATE(LEFT(D5826,4), MID(D5826,7,1)*3-2, 1)</f>
        <v>42736</v>
      </c>
      <c r="D5826" s="2" t="s">
        <v>942</v>
      </c>
      <c r="E5826" s="1">
        <v>42736</v>
      </c>
      <c r="F5826" s="1">
        <v>42825</v>
      </c>
      <c r="G5826" t="s">
        <v>92</v>
      </c>
      <c r="H5826" t="s">
        <v>89</v>
      </c>
      <c r="I5826" t="s">
        <v>349</v>
      </c>
      <c r="J5826" t="s">
        <v>85</v>
      </c>
      <c r="K5826" t="s">
        <v>361</v>
      </c>
      <c r="L5826">
        <v>249</v>
      </c>
      <c r="M5826">
        <v>245</v>
      </c>
      <c r="N5826">
        <v>0</v>
      </c>
      <c r="O5826">
        <v>28</v>
      </c>
      <c r="P5826">
        <v>147</v>
      </c>
      <c r="Q5826">
        <v>0</v>
      </c>
      <c r="R5826">
        <v>2181</v>
      </c>
      <c r="S5826">
        <v>660</v>
      </c>
      <c r="T5826">
        <v>15194</v>
      </c>
      <c r="U5826">
        <v>0</v>
      </c>
      <c r="V5826">
        <v>0</v>
      </c>
      <c r="W5826">
        <v>0</v>
      </c>
      <c r="X5826">
        <v>0</v>
      </c>
      <c r="Y5826">
        <v>0</v>
      </c>
      <c r="Z5826">
        <v>0</v>
      </c>
      <c r="AA5826">
        <v>4013</v>
      </c>
      <c r="AB5826">
        <v>22048</v>
      </c>
      <c r="AC5826">
        <v>0</v>
      </c>
      <c r="AD5826">
        <v>0</v>
      </c>
      <c r="AE5826">
        <v>0</v>
      </c>
      <c r="AF5826">
        <v>0</v>
      </c>
      <c r="AG5826">
        <v>0</v>
      </c>
      <c r="AH5826">
        <v>0</v>
      </c>
      <c r="AI5826">
        <v>0</v>
      </c>
      <c r="AJ5826">
        <v>0</v>
      </c>
      <c r="AK5826">
        <v>0</v>
      </c>
      <c r="AL5826">
        <v>0</v>
      </c>
      <c r="AM5826">
        <v>270602</v>
      </c>
      <c r="AN5826">
        <v>585765</v>
      </c>
      <c r="AO5826">
        <v>5913664</v>
      </c>
      <c r="AP5826">
        <v>0</v>
      </c>
      <c r="AQ5826">
        <v>0</v>
      </c>
      <c r="AR5826">
        <v>0</v>
      </c>
      <c r="AS5826">
        <v>0</v>
      </c>
      <c r="AT5826">
        <v>0</v>
      </c>
      <c r="AU5826">
        <v>0</v>
      </c>
      <c r="AV5826">
        <v>1603445</v>
      </c>
      <c r="AW5826">
        <v>8373476</v>
      </c>
      <c r="AX5826">
        <v>96449</v>
      </c>
      <c r="AY5826">
        <v>7411353</v>
      </c>
      <c r="AZ5826">
        <v>0</v>
      </c>
      <c r="BA5826">
        <v>9014</v>
      </c>
      <c r="BB5826">
        <v>0</v>
      </c>
      <c r="BC5826">
        <v>0</v>
      </c>
      <c r="BD5826">
        <v>0</v>
      </c>
      <c r="BE5826">
        <v>0</v>
      </c>
      <c r="BF5826">
        <v>0</v>
      </c>
      <c r="BG5826">
        <v>57374642</v>
      </c>
      <c r="BH5826">
        <v>0</v>
      </c>
      <c r="BI5826">
        <v>0</v>
      </c>
      <c r="BJ5826">
        <v>0</v>
      </c>
      <c r="BK5826">
        <v>0</v>
      </c>
      <c r="BL5826">
        <v>0</v>
      </c>
      <c r="BM5826">
        <v>0</v>
      </c>
      <c r="BN5826">
        <v>0</v>
      </c>
      <c r="BO5826">
        <v>0</v>
      </c>
      <c r="BP5826">
        <v>0</v>
      </c>
      <c r="BQ5826">
        <v>0</v>
      </c>
      <c r="BR5826">
        <v>0</v>
      </c>
      <c r="BS5826">
        <v>0.29757085020242913</v>
      </c>
    </row>
    <row r="5827" spans="1:71" x14ac:dyDescent="0.25">
      <c r="A5827">
        <v>106074097</v>
      </c>
      <c r="B5827" t="s">
        <v>362</v>
      </c>
      <c r="C5827" s="1">
        <f t="shared" si="91"/>
        <v>42736</v>
      </c>
      <c r="D5827" s="2" t="s">
        <v>942</v>
      </c>
      <c r="E5827" s="1">
        <v>42736</v>
      </c>
      <c r="F5827" s="1">
        <v>42825</v>
      </c>
      <c r="G5827" t="s">
        <v>217</v>
      </c>
      <c r="H5827" t="s">
        <v>89</v>
      </c>
      <c r="I5827" t="s">
        <v>363</v>
      </c>
      <c r="J5827" t="s">
        <v>85</v>
      </c>
      <c r="K5827" t="s">
        <v>364</v>
      </c>
      <c r="L5827">
        <v>146</v>
      </c>
      <c r="M5827">
        <v>71</v>
      </c>
      <c r="N5827">
        <v>0</v>
      </c>
      <c r="O5827">
        <v>26</v>
      </c>
      <c r="P5827">
        <v>2067</v>
      </c>
      <c r="Q5827">
        <v>0</v>
      </c>
      <c r="R5827">
        <v>500</v>
      </c>
      <c r="S5827">
        <v>2624</v>
      </c>
      <c r="T5827">
        <v>85</v>
      </c>
      <c r="U5827">
        <v>389</v>
      </c>
      <c r="V5827">
        <v>0</v>
      </c>
      <c r="W5827">
        <v>0</v>
      </c>
      <c r="X5827">
        <v>37</v>
      </c>
      <c r="Y5827">
        <v>2128</v>
      </c>
      <c r="Z5827">
        <v>0</v>
      </c>
      <c r="AA5827">
        <v>80</v>
      </c>
      <c r="AB5827">
        <v>5843</v>
      </c>
      <c r="AC5827">
        <v>0</v>
      </c>
      <c r="AD5827">
        <v>0</v>
      </c>
      <c r="AE5827">
        <v>0</v>
      </c>
      <c r="AF5827">
        <v>0</v>
      </c>
      <c r="AG5827">
        <v>0</v>
      </c>
      <c r="AH5827">
        <v>0</v>
      </c>
      <c r="AI5827">
        <v>0</v>
      </c>
      <c r="AJ5827">
        <v>0</v>
      </c>
      <c r="AK5827">
        <v>0</v>
      </c>
      <c r="AL5827">
        <v>0</v>
      </c>
      <c r="AM5827">
        <v>0</v>
      </c>
      <c r="AN5827">
        <v>0</v>
      </c>
      <c r="AO5827">
        <v>0</v>
      </c>
      <c r="AP5827">
        <v>0</v>
      </c>
      <c r="AQ5827">
        <v>0</v>
      </c>
      <c r="AR5827">
        <v>0</v>
      </c>
      <c r="AS5827">
        <v>0</v>
      </c>
      <c r="AT5827">
        <v>0</v>
      </c>
      <c r="AU5827">
        <v>0</v>
      </c>
      <c r="AV5827">
        <v>0</v>
      </c>
      <c r="AW5827">
        <v>0</v>
      </c>
      <c r="AX5827">
        <v>0</v>
      </c>
      <c r="AY5827">
        <v>76825734</v>
      </c>
      <c r="AZ5827">
        <v>0</v>
      </c>
      <c r="BA5827">
        <v>0</v>
      </c>
      <c r="BB5827">
        <v>0</v>
      </c>
      <c r="BC5827">
        <v>0</v>
      </c>
      <c r="BD5827">
        <v>0</v>
      </c>
      <c r="BE5827">
        <v>0</v>
      </c>
      <c r="BF5827">
        <v>872472</v>
      </c>
      <c r="BG5827">
        <v>271155544</v>
      </c>
      <c r="BH5827">
        <v>0</v>
      </c>
      <c r="BI5827">
        <v>0</v>
      </c>
      <c r="BJ5827">
        <v>0</v>
      </c>
      <c r="BK5827">
        <v>0</v>
      </c>
      <c r="BL5827">
        <v>0</v>
      </c>
      <c r="BM5827">
        <v>0</v>
      </c>
      <c r="BN5827">
        <v>0</v>
      </c>
      <c r="BO5827">
        <v>0</v>
      </c>
      <c r="BP5827">
        <v>0</v>
      </c>
      <c r="BQ5827">
        <v>0</v>
      </c>
      <c r="BR5827">
        <v>0</v>
      </c>
      <c r="BS5827">
        <v>9.5253456221198149</v>
      </c>
    </row>
    <row r="5828" spans="1:71" x14ac:dyDescent="0.25">
      <c r="A5828">
        <v>106196035</v>
      </c>
      <c r="B5828" t="s">
        <v>365</v>
      </c>
      <c r="C5828" s="1">
        <f t="shared" si="91"/>
        <v>42736</v>
      </c>
      <c r="D5828" s="2" t="s">
        <v>942</v>
      </c>
      <c r="E5828" s="1">
        <v>42736</v>
      </c>
      <c r="F5828" s="1">
        <v>42825</v>
      </c>
      <c r="G5828" t="s">
        <v>92</v>
      </c>
      <c r="H5828" t="s">
        <v>89</v>
      </c>
      <c r="I5828" t="s">
        <v>363</v>
      </c>
      <c r="J5828" t="s">
        <v>85</v>
      </c>
      <c r="K5828" t="s">
        <v>366</v>
      </c>
      <c r="L5828">
        <v>257</v>
      </c>
      <c r="M5828">
        <v>110</v>
      </c>
      <c r="N5828">
        <v>0</v>
      </c>
      <c r="O5828">
        <v>13</v>
      </c>
      <c r="P5828">
        <v>2837</v>
      </c>
      <c r="Q5828">
        <v>0</v>
      </c>
      <c r="R5828">
        <v>173</v>
      </c>
      <c r="S5828">
        <v>4273</v>
      </c>
      <c r="T5828">
        <v>49</v>
      </c>
      <c r="U5828">
        <v>617</v>
      </c>
      <c r="V5828">
        <v>0</v>
      </c>
      <c r="W5828">
        <v>0</v>
      </c>
      <c r="X5828">
        <v>16</v>
      </c>
      <c r="Y5828">
        <v>3820</v>
      </c>
      <c r="Z5828">
        <v>0</v>
      </c>
      <c r="AA5828">
        <v>31</v>
      </c>
      <c r="AB5828">
        <v>8979</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115225259</v>
      </c>
      <c r="AZ5828">
        <v>0</v>
      </c>
      <c r="BA5828">
        <v>0</v>
      </c>
      <c r="BB5828">
        <v>0</v>
      </c>
      <c r="BC5828">
        <v>0</v>
      </c>
      <c r="BD5828">
        <v>0</v>
      </c>
      <c r="BE5828">
        <v>0</v>
      </c>
      <c r="BF5828">
        <v>5642734</v>
      </c>
      <c r="BG5828">
        <v>198187667</v>
      </c>
      <c r="BH5828">
        <v>0</v>
      </c>
      <c r="BI5828">
        <v>0</v>
      </c>
      <c r="BJ5828">
        <v>0</v>
      </c>
      <c r="BK5828">
        <v>0</v>
      </c>
      <c r="BL5828">
        <v>0</v>
      </c>
      <c r="BM5828">
        <v>0</v>
      </c>
      <c r="BN5828">
        <v>0</v>
      </c>
      <c r="BO5828">
        <v>0</v>
      </c>
      <c r="BP5828">
        <v>0</v>
      </c>
      <c r="BQ5828">
        <v>0</v>
      </c>
      <c r="BR5828">
        <v>0</v>
      </c>
      <c r="BS5828">
        <v>7.7302452316076291</v>
      </c>
    </row>
    <row r="5829" spans="1:71" x14ac:dyDescent="0.25">
      <c r="A5829">
        <v>106196403</v>
      </c>
      <c r="B5829" t="s">
        <v>367</v>
      </c>
      <c r="C5829" s="1">
        <f t="shared" si="91"/>
        <v>42736</v>
      </c>
      <c r="D5829" s="2" t="s">
        <v>942</v>
      </c>
      <c r="E5829" s="1">
        <v>42736</v>
      </c>
      <c r="F5829" s="1">
        <v>42825</v>
      </c>
      <c r="G5829" t="s">
        <v>92</v>
      </c>
      <c r="H5829" t="s">
        <v>89</v>
      </c>
      <c r="I5829" t="s">
        <v>363</v>
      </c>
      <c r="J5829" t="s">
        <v>85</v>
      </c>
      <c r="K5829" t="s">
        <v>251</v>
      </c>
      <c r="L5829">
        <v>352</v>
      </c>
      <c r="M5829">
        <v>173</v>
      </c>
      <c r="N5829">
        <v>0</v>
      </c>
      <c r="O5829">
        <v>55</v>
      </c>
      <c r="P5829">
        <v>3987</v>
      </c>
      <c r="Q5829">
        <v>0</v>
      </c>
      <c r="R5829">
        <v>443</v>
      </c>
      <c r="S5829">
        <v>5206</v>
      </c>
      <c r="T5829">
        <v>280</v>
      </c>
      <c r="U5829">
        <v>1272</v>
      </c>
      <c r="V5829">
        <v>0</v>
      </c>
      <c r="W5829">
        <v>0</v>
      </c>
      <c r="X5829">
        <v>84</v>
      </c>
      <c r="Y5829">
        <v>6567</v>
      </c>
      <c r="Z5829">
        <v>0</v>
      </c>
      <c r="AA5829">
        <v>289</v>
      </c>
      <c r="AB5829">
        <v>14141</v>
      </c>
      <c r="AC5829">
        <v>0</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146882574</v>
      </c>
      <c r="AZ5829">
        <v>0</v>
      </c>
      <c r="BA5829">
        <v>0</v>
      </c>
      <c r="BB5829">
        <v>0</v>
      </c>
      <c r="BC5829">
        <v>0</v>
      </c>
      <c r="BD5829">
        <v>0</v>
      </c>
      <c r="BE5829">
        <v>0</v>
      </c>
      <c r="BF5829">
        <v>2764206</v>
      </c>
      <c r="BG5829">
        <v>508667327</v>
      </c>
      <c r="BH5829">
        <v>0</v>
      </c>
      <c r="BI5829">
        <v>0</v>
      </c>
      <c r="BJ5829">
        <v>0</v>
      </c>
      <c r="BK5829">
        <v>0</v>
      </c>
      <c r="BL5829">
        <v>0</v>
      </c>
      <c r="BM5829">
        <v>0</v>
      </c>
      <c r="BN5829">
        <v>0</v>
      </c>
      <c r="BO5829">
        <v>0</v>
      </c>
      <c r="BP5829">
        <v>0</v>
      </c>
      <c r="BQ5829">
        <v>0</v>
      </c>
      <c r="BR5829">
        <v>0</v>
      </c>
      <c r="BS5829">
        <v>7.5942857142857143</v>
      </c>
    </row>
    <row r="5830" spans="1:71" x14ac:dyDescent="0.25">
      <c r="A5830">
        <v>106361223</v>
      </c>
      <c r="B5830" t="s">
        <v>368</v>
      </c>
      <c r="C5830" s="1">
        <f t="shared" si="91"/>
        <v>42736</v>
      </c>
      <c r="D5830" s="2" t="s">
        <v>942</v>
      </c>
      <c r="E5830" s="1">
        <v>42736</v>
      </c>
      <c r="F5830" s="1">
        <v>42825</v>
      </c>
      <c r="G5830" t="s">
        <v>111</v>
      </c>
      <c r="H5830" t="s">
        <v>89</v>
      </c>
      <c r="I5830" t="s">
        <v>363</v>
      </c>
      <c r="J5830" t="s">
        <v>113</v>
      </c>
      <c r="K5830" t="s">
        <v>369</v>
      </c>
      <c r="L5830">
        <v>626</v>
      </c>
      <c r="M5830">
        <v>343</v>
      </c>
      <c r="N5830">
        <v>0</v>
      </c>
      <c r="O5830">
        <v>103</v>
      </c>
      <c r="P5830">
        <v>7514</v>
      </c>
      <c r="Q5830">
        <v>0</v>
      </c>
      <c r="R5830">
        <v>662</v>
      </c>
      <c r="S5830">
        <v>11556</v>
      </c>
      <c r="T5830">
        <v>237</v>
      </c>
      <c r="U5830">
        <v>2808</v>
      </c>
      <c r="V5830">
        <v>0</v>
      </c>
      <c r="W5830">
        <v>0</v>
      </c>
      <c r="X5830">
        <v>189</v>
      </c>
      <c r="Y5830">
        <v>12307</v>
      </c>
      <c r="Z5830">
        <v>0</v>
      </c>
      <c r="AA5830">
        <v>339</v>
      </c>
      <c r="AB5830">
        <v>28098</v>
      </c>
      <c r="AC5830">
        <v>0</v>
      </c>
      <c r="AD5830">
        <v>0</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c r="AX5830">
        <v>0</v>
      </c>
      <c r="AY5830">
        <v>257581656</v>
      </c>
      <c r="AZ5830">
        <v>0</v>
      </c>
      <c r="BA5830">
        <v>0</v>
      </c>
      <c r="BB5830">
        <v>0</v>
      </c>
      <c r="BC5830">
        <v>0</v>
      </c>
      <c r="BD5830">
        <v>0</v>
      </c>
      <c r="BE5830">
        <v>0</v>
      </c>
      <c r="BF5830">
        <v>9491247</v>
      </c>
      <c r="BG5830">
        <v>1024727078</v>
      </c>
      <c r="BH5830">
        <v>0</v>
      </c>
      <c r="BI5830">
        <v>0</v>
      </c>
      <c r="BJ5830">
        <v>0</v>
      </c>
      <c r="BK5830">
        <v>0</v>
      </c>
      <c r="BL5830">
        <v>0</v>
      </c>
      <c r="BM5830">
        <v>0</v>
      </c>
      <c r="BN5830">
        <v>0</v>
      </c>
      <c r="BO5830">
        <v>0</v>
      </c>
      <c r="BP5830">
        <v>0</v>
      </c>
      <c r="BQ5830">
        <v>0</v>
      </c>
      <c r="BR5830">
        <v>0</v>
      </c>
      <c r="BS5830">
        <v>7.7543859649122808</v>
      </c>
    </row>
    <row r="5831" spans="1:71" x14ac:dyDescent="0.25">
      <c r="A5831">
        <v>106014132</v>
      </c>
      <c r="B5831" t="s">
        <v>370</v>
      </c>
      <c r="C5831" s="1">
        <f t="shared" si="91"/>
        <v>42736</v>
      </c>
      <c r="D5831" s="2" t="s">
        <v>942</v>
      </c>
      <c r="E5831" s="1">
        <v>42736</v>
      </c>
      <c r="F5831" s="1">
        <v>42825</v>
      </c>
      <c r="G5831" t="s">
        <v>88</v>
      </c>
      <c r="H5831" t="s">
        <v>89</v>
      </c>
      <c r="I5831" t="s">
        <v>363</v>
      </c>
      <c r="J5831" t="s">
        <v>85</v>
      </c>
      <c r="K5831" t="s">
        <v>292</v>
      </c>
      <c r="L5831">
        <v>106</v>
      </c>
      <c r="M5831">
        <v>41</v>
      </c>
      <c r="N5831">
        <v>0</v>
      </c>
      <c r="O5831">
        <v>8</v>
      </c>
      <c r="P5831">
        <v>903</v>
      </c>
      <c r="Q5831">
        <v>0</v>
      </c>
      <c r="R5831">
        <v>150</v>
      </c>
      <c r="S5831">
        <v>2110</v>
      </c>
      <c r="T5831">
        <v>6</v>
      </c>
      <c r="U5831">
        <v>149</v>
      </c>
      <c r="V5831">
        <v>0</v>
      </c>
      <c r="W5831">
        <v>0</v>
      </c>
      <c r="X5831">
        <v>19</v>
      </c>
      <c r="Y5831">
        <v>929</v>
      </c>
      <c r="Z5831">
        <v>0</v>
      </c>
      <c r="AA5831">
        <v>20</v>
      </c>
      <c r="AB5831">
        <v>3383</v>
      </c>
      <c r="AC5831">
        <v>0</v>
      </c>
      <c r="AD5831">
        <v>0</v>
      </c>
      <c r="AE5831">
        <v>0</v>
      </c>
      <c r="AF5831">
        <v>0</v>
      </c>
      <c r="AG5831">
        <v>0</v>
      </c>
      <c r="AH5831">
        <v>0</v>
      </c>
      <c r="AI5831">
        <v>0</v>
      </c>
      <c r="AJ5831">
        <v>0</v>
      </c>
      <c r="AK5831">
        <v>0</v>
      </c>
      <c r="AL5831">
        <v>0</v>
      </c>
      <c r="AM5831">
        <v>0</v>
      </c>
      <c r="AN5831">
        <v>0</v>
      </c>
      <c r="AO5831">
        <v>0</v>
      </c>
      <c r="AP5831">
        <v>0</v>
      </c>
      <c r="AQ5831">
        <v>0</v>
      </c>
      <c r="AR5831">
        <v>0</v>
      </c>
      <c r="AS5831">
        <v>0</v>
      </c>
      <c r="AT5831">
        <v>0</v>
      </c>
      <c r="AU5831">
        <v>0</v>
      </c>
      <c r="AV5831">
        <v>0</v>
      </c>
      <c r="AW5831">
        <v>0</v>
      </c>
      <c r="AX5831">
        <v>0</v>
      </c>
      <c r="AY5831">
        <v>52620811</v>
      </c>
      <c r="AZ5831">
        <v>0</v>
      </c>
      <c r="BA5831">
        <v>0</v>
      </c>
      <c r="BB5831">
        <v>0</v>
      </c>
      <c r="BC5831">
        <v>0</v>
      </c>
      <c r="BD5831">
        <v>0</v>
      </c>
      <c r="BE5831">
        <v>0</v>
      </c>
      <c r="BF5831">
        <v>1762877</v>
      </c>
      <c r="BG5831">
        <v>76995698</v>
      </c>
      <c r="BH5831">
        <v>0</v>
      </c>
      <c r="BI5831">
        <v>0</v>
      </c>
      <c r="BJ5831">
        <v>0</v>
      </c>
      <c r="BK5831">
        <v>0</v>
      </c>
      <c r="BL5831">
        <v>0</v>
      </c>
      <c r="BM5831">
        <v>0</v>
      </c>
      <c r="BN5831">
        <v>0</v>
      </c>
      <c r="BO5831">
        <v>0</v>
      </c>
      <c r="BP5831">
        <v>0</v>
      </c>
      <c r="BQ5831">
        <v>0</v>
      </c>
      <c r="BR5831">
        <v>0</v>
      </c>
      <c r="BS5831">
        <v>6.1428571428571432</v>
      </c>
    </row>
    <row r="5832" spans="1:71" x14ac:dyDescent="0.25">
      <c r="A5832">
        <v>106104062</v>
      </c>
      <c r="B5832" t="s">
        <v>371</v>
      </c>
      <c r="C5832" s="1">
        <f t="shared" si="91"/>
        <v>42736</v>
      </c>
      <c r="D5832" s="2" t="s">
        <v>942</v>
      </c>
      <c r="E5832" s="1">
        <v>42736</v>
      </c>
      <c r="F5832" s="1">
        <v>42825</v>
      </c>
      <c r="G5832" t="s">
        <v>80</v>
      </c>
      <c r="H5832" t="s">
        <v>89</v>
      </c>
      <c r="I5832" t="s">
        <v>363</v>
      </c>
      <c r="J5832" t="s">
        <v>85</v>
      </c>
      <c r="K5832" t="s">
        <v>172</v>
      </c>
      <c r="L5832">
        <v>169</v>
      </c>
      <c r="M5832">
        <v>87</v>
      </c>
      <c r="N5832">
        <v>0</v>
      </c>
      <c r="O5832">
        <v>17</v>
      </c>
      <c r="P5832">
        <v>2221</v>
      </c>
      <c r="Q5832">
        <v>0</v>
      </c>
      <c r="R5832">
        <v>310</v>
      </c>
      <c r="S5832">
        <v>4100</v>
      </c>
      <c r="T5832">
        <v>21</v>
      </c>
      <c r="U5832">
        <v>199</v>
      </c>
      <c r="V5832">
        <v>0</v>
      </c>
      <c r="W5832">
        <v>0</v>
      </c>
      <c r="X5832">
        <v>8</v>
      </c>
      <c r="Y5832">
        <v>2446</v>
      </c>
      <c r="Z5832">
        <v>0</v>
      </c>
      <c r="AA5832">
        <v>57</v>
      </c>
      <c r="AB5832">
        <v>7141</v>
      </c>
      <c r="AC5832">
        <v>0</v>
      </c>
      <c r="AD5832">
        <v>0</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0</v>
      </c>
      <c r="AX5832">
        <v>0</v>
      </c>
      <c r="AY5832">
        <v>75540841</v>
      </c>
      <c r="AZ5832">
        <v>0</v>
      </c>
      <c r="BA5832">
        <v>0</v>
      </c>
      <c r="BB5832">
        <v>0</v>
      </c>
      <c r="BC5832">
        <v>0</v>
      </c>
      <c r="BD5832">
        <v>0</v>
      </c>
      <c r="BE5832">
        <v>0</v>
      </c>
      <c r="BF5832">
        <v>1721068</v>
      </c>
      <c r="BG5832">
        <v>91978406</v>
      </c>
      <c r="BH5832">
        <v>0</v>
      </c>
      <c r="BI5832">
        <v>0</v>
      </c>
      <c r="BJ5832">
        <v>0</v>
      </c>
      <c r="BK5832">
        <v>0</v>
      </c>
      <c r="BL5832">
        <v>0</v>
      </c>
      <c r="BM5832">
        <v>0</v>
      </c>
      <c r="BN5832">
        <v>0</v>
      </c>
      <c r="BO5832">
        <v>0</v>
      </c>
      <c r="BP5832">
        <v>0</v>
      </c>
      <c r="BQ5832">
        <v>0</v>
      </c>
      <c r="BR5832">
        <v>0</v>
      </c>
      <c r="BS5832">
        <v>8.67578125</v>
      </c>
    </row>
    <row r="5833" spans="1:71" x14ac:dyDescent="0.25">
      <c r="A5833">
        <v>106190429</v>
      </c>
      <c r="B5833" t="s">
        <v>372</v>
      </c>
      <c r="C5833" s="1">
        <f t="shared" si="91"/>
        <v>42736</v>
      </c>
      <c r="D5833" s="2" t="s">
        <v>942</v>
      </c>
      <c r="E5833" s="1">
        <v>42736</v>
      </c>
      <c r="F5833" s="1">
        <v>42825</v>
      </c>
      <c r="G5833" t="s">
        <v>92</v>
      </c>
      <c r="H5833" t="s">
        <v>89</v>
      </c>
      <c r="I5833" t="s">
        <v>363</v>
      </c>
      <c r="J5833" t="s">
        <v>113</v>
      </c>
      <c r="K5833" t="s">
        <v>141</v>
      </c>
      <c r="L5833">
        <v>528</v>
      </c>
      <c r="M5833">
        <v>368</v>
      </c>
      <c r="N5833">
        <v>0</v>
      </c>
      <c r="O5833">
        <v>135</v>
      </c>
      <c r="P5833">
        <v>6674</v>
      </c>
      <c r="Q5833">
        <v>0</v>
      </c>
      <c r="R5833">
        <v>656</v>
      </c>
      <c r="S5833">
        <v>12404</v>
      </c>
      <c r="T5833">
        <v>541</v>
      </c>
      <c r="U5833">
        <v>1775</v>
      </c>
      <c r="V5833">
        <v>0</v>
      </c>
      <c r="W5833">
        <v>0</v>
      </c>
      <c r="X5833">
        <v>236</v>
      </c>
      <c r="Y5833">
        <v>13840</v>
      </c>
      <c r="Z5833">
        <v>0</v>
      </c>
      <c r="AA5833">
        <v>627</v>
      </c>
      <c r="AB5833">
        <v>30079</v>
      </c>
      <c r="AC5833">
        <v>0</v>
      </c>
      <c r="AD5833">
        <v>0</v>
      </c>
      <c r="AE5833">
        <v>0</v>
      </c>
      <c r="AF5833">
        <v>0</v>
      </c>
      <c r="AG5833">
        <v>0</v>
      </c>
      <c r="AH5833">
        <v>0</v>
      </c>
      <c r="AI5833">
        <v>0</v>
      </c>
      <c r="AJ5833">
        <v>0</v>
      </c>
      <c r="AK5833">
        <v>0</v>
      </c>
      <c r="AL5833">
        <v>0</v>
      </c>
      <c r="AM5833">
        <v>0</v>
      </c>
      <c r="AN5833">
        <v>0</v>
      </c>
      <c r="AO5833">
        <v>0</v>
      </c>
      <c r="AP5833">
        <v>0</v>
      </c>
      <c r="AQ5833">
        <v>0</v>
      </c>
      <c r="AR5833">
        <v>0</v>
      </c>
      <c r="AS5833">
        <v>0</v>
      </c>
      <c r="AT5833">
        <v>0</v>
      </c>
      <c r="AU5833">
        <v>0</v>
      </c>
      <c r="AV5833">
        <v>0</v>
      </c>
      <c r="AW5833">
        <v>0</v>
      </c>
      <c r="AX5833">
        <v>0</v>
      </c>
      <c r="AY5833">
        <v>225803115</v>
      </c>
      <c r="AZ5833">
        <v>0</v>
      </c>
      <c r="BA5833">
        <v>0</v>
      </c>
      <c r="BB5833">
        <v>0</v>
      </c>
      <c r="BC5833">
        <v>0</v>
      </c>
      <c r="BD5833">
        <v>0</v>
      </c>
      <c r="BE5833">
        <v>0</v>
      </c>
      <c r="BF5833">
        <v>1346201</v>
      </c>
      <c r="BG5833">
        <v>550345547</v>
      </c>
      <c r="BH5833">
        <v>0</v>
      </c>
      <c r="BI5833">
        <v>0</v>
      </c>
      <c r="BJ5833">
        <v>0</v>
      </c>
      <c r="BK5833">
        <v>0</v>
      </c>
      <c r="BL5833">
        <v>0</v>
      </c>
      <c r="BM5833">
        <v>0</v>
      </c>
      <c r="BN5833">
        <v>0</v>
      </c>
      <c r="BO5833">
        <v>0</v>
      </c>
      <c r="BP5833">
        <v>0</v>
      </c>
      <c r="BQ5833">
        <v>0</v>
      </c>
      <c r="BR5833">
        <v>0</v>
      </c>
      <c r="BS5833">
        <v>7.4486607142857144</v>
      </c>
    </row>
    <row r="5834" spans="1:71" x14ac:dyDescent="0.25">
      <c r="A5834">
        <v>106394009</v>
      </c>
      <c r="B5834" t="s">
        <v>373</v>
      </c>
      <c r="C5834" s="1">
        <f t="shared" si="91"/>
        <v>42736</v>
      </c>
      <c r="D5834" s="2" t="s">
        <v>942</v>
      </c>
      <c r="E5834" s="1">
        <v>42736</v>
      </c>
      <c r="F5834" s="1">
        <v>42825</v>
      </c>
      <c r="G5834" t="s">
        <v>234</v>
      </c>
      <c r="H5834" t="s">
        <v>89</v>
      </c>
      <c r="I5834" t="s">
        <v>363</v>
      </c>
      <c r="J5834" t="s">
        <v>85</v>
      </c>
      <c r="K5834" t="s">
        <v>245</v>
      </c>
      <c r="L5834">
        <v>251</v>
      </c>
      <c r="M5834">
        <v>107</v>
      </c>
      <c r="N5834">
        <v>0</v>
      </c>
      <c r="O5834">
        <v>27</v>
      </c>
      <c r="P5834">
        <v>2650</v>
      </c>
      <c r="Q5834">
        <v>0</v>
      </c>
      <c r="R5834">
        <v>366</v>
      </c>
      <c r="S5834">
        <v>3688</v>
      </c>
      <c r="T5834">
        <v>44</v>
      </c>
      <c r="U5834">
        <v>336</v>
      </c>
      <c r="V5834">
        <v>0</v>
      </c>
      <c r="W5834">
        <v>0</v>
      </c>
      <c r="X5834">
        <v>67</v>
      </c>
      <c r="Y5834">
        <v>4203</v>
      </c>
      <c r="Z5834">
        <v>0</v>
      </c>
      <c r="AA5834">
        <v>62</v>
      </c>
      <c r="AB5834">
        <v>8766</v>
      </c>
      <c r="AC5834">
        <v>0</v>
      </c>
      <c r="AD5834">
        <v>0</v>
      </c>
      <c r="AE5834">
        <v>0</v>
      </c>
      <c r="AF5834">
        <v>0</v>
      </c>
      <c r="AG5834">
        <v>0</v>
      </c>
      <c r="AH5834">
        <v>0</v>
      </c>
      <c r="AI5834">
        <v>0</v>
      </c>
      <c r="AJ5834">
        <v>0</v>
      </c>
      <c r="AK5834">
        <v>0</v>
      </c>
      <c r="AL5834">
        <v>0</v>
      </c>
      <c r="AM5834">
        <v>0</v>
      </c>
      <c r="AN5834">
        <v>0</v>
      </c>
      <c r="AO5834">
        <v>0</v>
      </c>
      <c r="AP5834">
        <v>0</v>
      </c>
      <c r="AQ5834">
        <v>0</v>
      </c>
      <c r="AR5834">
        <v>0</v>
      </c>
      <c r="AS5834">
        <v>0</v>
      </c>
      <c r="AT5834">
        <v>0</v>
      </c>
      <c r="AU5834">
        <v>0</v>
      </c>
      <c r="AV5834">
        <v>0</v>
      </c>
      <c r="AW5834">
        <v>0</v>
      </c>
      <c r="AX5834">
        <v>0</v>
      </c>
      <c r="AY5834">
        <v>120893212</v>
      </c>
      <c r="AZ5834">
        <v>0</v>
      </c>
      <c r="BA5834">
        <v>0</v>
      </c>
      <c r="BB5834">
        <v>0</v>
      </c>
      <c r="BC5834">
        <v>0</v>
      </c>
      <c r="BD5834">
        <v>0</v>
      </c>
      <c r="BE5834">
        <v>0</v>
      </c>
      <c r="BF5834">
        <v>1088458</v>
      </c>
      <c r="BG5834">
        <v>349703343</v>
      </c>
      <c r="BH5834">
        <v>0</v>
      </c>
      <c r="BI5834">
        <v>0</v>
      </c>
      <c r="BJ5834">
        <v>0</v>
      </c>
      <c r="BK5834">
        <v>0</v>
      </c>
      <c r="BL5834">
        <v>0</v>
      </c>
      <c r="BM5834">
        <v>0</v>
      </c>
      <c r="BN5834">
        <v>0</v>
      </c>
      <c r="BO5834">
        <v>0</v>
      </c>
      <c r="BP5834">
        <v>0</v>
      </c>
      <c r="BQ5834">
        <v>0</v>
      </c>
      <c r="BR5834">
        <v>0</v>
      </c>
      <c r="BS5834">
        <v>7.4022346368715084</v>
      </c>
    </row>
    <row r="5835" spans="1:71" x14ac:dyDescent="0.25">
      <c r="A5835">
        <v>106334048</v>
      </c>
      <c r="B5835" t="s">
        <v>374</v>
      </c>
      <c r="C5835" s="1">
        <f t="shared" si="91"/>
        <v>42736</v>
      </c>
      <c r="D5835" s="2" t="s">
        <v>942</v>
      </c>
      <c r="E5835" s="1">
        <v>42736</v>
      </c>
      <c r="F5835" s="1">
        <v>42825</v>
      </c>
      <c r="G5835" t="s">
        <v>220</v>
      </c>
      <c r="H5835" t="s">
        <v>89</v>
      </c>
      <c r="I5835" t="s">
        <v>363</v>
      </c>
      <c r="J5835" t="s">
        <v>85</v>
      </c>
      <c r="K5835" t="s">
        <v>375</v>
      </c>
      <c r="L5835">
        <v>99</v>
      </c>
      <c r="M5835">
        <v>34</v>
      </c>
      <c r="N5835">
        <v>0</v>
      </c>
      <c r="O5835">
        <v>17</v>
      </c>
      <c r="P5835">
        <v>965</v>
      </c>
      <c r="Q5835">
        <v>0</v>
      </c>
      <c r="R5835">
        <v>120</v>
      </c>
      <c r="S5835">
        <v>1294</v>
      </c>
      <c r="T5835">
        <v>16</v>
      </c>
      <c r="U5835">
        <v>221</v>
      </c>
      <c r="V5835">
        <v>0</v>
      </c>
      <c r="W5835">
        <v>0</v>
      </c>
      <c r="X5835">
        <v>24</v>
      </c>
      <c r="Y5835">
        <v>1047</v>
      </c>
      <c r="Z5835">
        <v>0</v>
      </c>
      <c r="AA5835">
        <v>35</v>
      </c>
      <c r="AB5835">
        <v>2757</v>
      </c>
      <c r="AC5835">
        <v>0</v>
      </c>
      <c r="AD5835">
        <v>0</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0</v>
      </c>
      <c r="AX5835">
        <v>0</v>
      </c>
      <c r="AY5835">
        <v>28326527</v>
      </c>
      <c r="AZ5835">
        <v>0</v>
      </c>
      <c r="BA5835">
        <v>0</v>
      </c>
      <c r="BB5835">
        <v>0</v>
      </c>
      <c r="BC5835">
        <v>0</v>
      </c>
      <c r="BD5835">
        <v>0</v>
      </c>
      <c r="BE5835">
        <v>0</v>
      </c>
      <c r="BF5835">
        <v>906565</v>
      </c>
      <c r="BG5835">
        <v>110414843</v>
      </c>
      <c r="BH5835">
        <v>0</v>
      </c>
      <c r="BI5835">
        <v>0</v>
      </c>
      <c r="BJ5835">
        <v>0</v>
      </c>
      <c r="BK5835">
        <v>0</v>
      </c>
      <c r="BL5835">
        <v>0</v>
      </c>
      <c r="BM5835">
        <v>0</v>
      </c>
      <c r="BN5835">
        <v>0</v>
      </c>
      <c r="BO5835">
        <v>0</v>
      </c>
      <c r="BP5835">
        <v>0</v>
      </c>
      <c r="BQ5835">
        <v>0</v>
      </c>
      <c r="BR5835">
        <v>0</v>
      </c>
      <c r="BS5835">
        <v>7.2556390977443606</v>
      </c>
    </row>
    <row r="5836" spans="1:71" x14ac:dyDescent="0.25">
      <c r="A5836">
        <v>106014326</v>
      </c>
      <c r="B5836" t="s">
        <v>376</v>
      </c>
      <c r="C5836" s="1">
        <f t="shared" si="91"/>
        <v>42736</v>
      </c>
      <c r="D5836" s="2" t="s">
        <v>942</v>
      </c>
      <c r="E5836" s="1">
        <v>42736</v>
      </c>
      <c r="F5836" s="1">
        <v>42825</v>
      </c>
      <c r="G5836" t="s">
        <v>88</v>
      </c>
      <c r="H5836" t="s">
        <v>89</v>
      </c>
      <c r="I5836" t="s">
        <v>363</v>
      </c>
      <c r="J5836" t="s">
        <v>85</v>
      </c>
      <c r="K5836" t="s">
        <v>98</v>
      </c>
      <c r="L5836">
        <v>365</v>
      </c>
      <c r="M5836">
        <v>253</v>
      </c>
      <c r="N5836">
        <v>0</v>
      </c>
      <c r="O5836">
        <v>96</v>
      </c>
      <c r="P5836">
        <v>5174</v>
      </c>
      <c r="Q5836">
        <v>0</v>
      </c>
      <c r="R5836">
        <v>2025</v>
      </c>
      <c r="S5836">
        <v>8002</v>
      </c>
      <c r="T5836">
        <v>353</v>
      </c>
      <c r="U5836">
        <v>1776</v>
      </c>
      <c r="V5836">
        <v>0</v>
      </c>
      <c r="W5836">
        <v>0</v>
      </c>
      <c r="X5836">
        <v>664</v>
      </c>
      <c r="Y5836">
        <v>7485</v>
      </c>
      <c r="Z5836">
        <v>0</v>
      </c>
      <c r="AA5836">
        <v>404</v>
      </c>
      <c r="AB5836">
        <v>20709</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239047380</v>
      </c>
      <c r="AZ5836">
        <v>0</v>
      </c>
      <c r="BA5836">
        <v>0</v>
      </c>
      <c r="BB5836">
        <v>0</v>
      </c>
      <c r="BC5836">
        <v>0</v>
      </c>
      <c r="BD5836">
        <v>0</v>
      </c>
      <c r="BE5836">
        <v>0</v>
      </c>
      <c r="BF5836">
        <v>4310490</v>
      </c>
      <c r="BG5836">
        <v>1282103831</v>
      </c>
      <c r="BH5836">
        <v>0</v>
      </c>
      <c r="BI5836">
        <v>0</v>
      </c>
      <c r="BJ5836">
        <v>0</v>
      </c>
      <c r="BK5836">
        <v>0</v>
      </c>
      <c r="BL5836">
        <v>0</v>
      </c>
      <c r="BM5836">
        <v>0</v>
      </c>
      <c r="BN5836">
        <v>0</v>
      </c>
      <c r="BO5836">
        <v>0</v>
      </c>
      <c r="BP5836">
        <v>0</v>
      </c>
      <c r="BQ5836">
        <v>0</v>
      </c>
      <c r="BR5836">
        <v>0</v>
      </c>
      <c r="BS5836">
        <v>8.3721682847896446</v>
      </c>
    </row>
    <row r="5837" spans="1:71" x14ac:dyDescent="0.25">
      <c r="A5837">
        <v>106304409</v>
      </c>
      <c r="B5837" t="s">
        <v>377</v>
      </c>
      <c r="C5837" s="1">
        <f t="shared" si="91"/>
        <v>42736</v>
      </c>
      <c r="D5837" s="2" t="s">
        <v>942</v>
      </c>
      <c r="E5837" s="1">
        <v>42736</v>
      </c>
      <c r="F5837" s="1">
        <v>42825</v>
      </c>
      <c r="G5837" t="s">
        <v>83</v>
      </c>
      <c r="H5837" t="s">
        <v>89</v>
      </c>
      <c r="I5837" t="s">
        <v>363</v>
      </c>
      <c r="J5837" t="s">
        <v>113</v>
      </c>
      <c r="K5837" t="s">
        <v>86</v>
      </c>
      <c r="L5837">
        <v>435</v>
      </c>
      <c r="M5837">
        <v>260</v>
      </c>
      <c r="N5837">
        <v>0</v>
      </c>
      <c r="O5837">
        <v>23</v>
      </c>
      <c r="P5837">
        <v>6019</v>
      </c>
      <c r="Q5837">
        <v>0</v>
      </c>
      <c r="R5837">
        <v>281</v>
      </c>
      <c r="S5837">
        <v>8882</v>
      </c>
      <c r="T5837">
        <v>157</v>
      </c>
      <c r="U5837">
        <v>1332</v>
      </c>
      <c r="V5837">
        <v>0</v>
      </c>
      <c r="W5837">
        <v>0</v>
      </c>
      <c r="X5837">
        <v>58</v>
      </c>
      <c r="Y5837">
        <v>10430</v>
      </c>
      <c r="Z5837">
        <v>0</v>
      </c>
      <c r="AA5837">
        <v>93</v>
      </c>
      <c r="AB5837">
        <v>21233</v>
      </c>
      <c r="AC5837">
        <v>0</v>
      </c>
      <c r="AD5837">
        <v>0</v>
      </c>
      <c r="AE5837">
        <v>0</v>
      </c>
      <c r="AF5837">
        <v>0</v>
      </c>
      <c r="AG5837">
        <v>0</v>
      </c>
      <c r="AH5837">
        <v>0</v>
      </c>
      <c r="AI5837">
        <v>0</v>
      </c>
      <c r="AJ5837">
        <v>0</v>
      </c>
      <c r="AK5837">
        <v>0</v>
      </c>
      <c r="AL5837">
        <v>0</v>
      </c>
      <c r="AM5837">
        <v>0</v>
      </c>
      <c r="AN5837">
        <v>0</v>
      </c>
      <c r="AO5837">
        <v>0</v>
      </c>
      <c r="AP5837">
        <v>0</v>
      </c>
      <c r="AQ5837">
        <v>0</v>
      </c>
      <c r="AR5837">
        <v>0</v>
      </c>
      <c r="AS5837">
        <v>0</v>
      </c>
      <c r="AT5837">
        <v>0</v>
      </c>
      <c r="AU5837">
        <v>0</v>
      </c>
      <c r="AV5837">
        <v>0</v>
      </c>
      <c r="AW5837">
        <v>0</v>
      </c>
      <c r="AX5837">
        <v>0</v>
      </c>
      <c r="AY5837">
        <v>178655113</v>
      </c>
      <c r="AZ5837">
        <v>0</v>
      </c>
      <c r="BA5837">
        <v>0</v>
      </c>
      <c r="BB5837">
        <v>0</v>
      </c>
      <c r="BC5837">
        <v>0</v>
      </c>
      <c r="BD5837">
        <v>0</v>
      </c>
      <c r="BE5837">
        <v>0</v>
      </c>
      <c r="BF5837">
        <v>12279437</v>
      </c>
      <c r="BG5837">
        <v>668669821</v>
      </c>
      <c r="BH5837">
        <v>0</v>
      </c>
      <c r="BI5837">
        <v>0</v>
      </c>
      <c r="BJ5837">
        <v>0</v>
      </c>
      <c r="BK5837">
        <v>0</v>
      </c>
      <c r="BL5837">
        <v>0</v>
      </c>
      <c r="BM5837">
        <v>0</v>
      </c>
      <c r="BN5837">
        <v>0</v>
      </c>
      <c r="BO5837">
        <v>0</v>
      </c>
      <c r="BP5837">
        <v>0</v>
      </c>
      <c r="BQ5837">
        <v>0</v>
      </c>
      <c r="BR5837">
        <v>0</v>
      </c>
      <c r="BS5837">
        <v>8.660431654676259</v>
      </c>
    </row>
    <row r="5838" spans="1:71" x14ac:dyDescent="0.25">
      <c r="A5838">
        <v>106190432</v>
      </c>
      <c r="B5838" t="s">
        <v>378</v>
      </c>
      <c r="C5838" s="1">
        <f t="shared" si="91"/>
        <v>42736</v>
      </c>
      <c r="D5838" s="2" t="s">
        <v>942</v>
      </c>
      <c r="E5838" s="1">
        <v>42736</v>
      </c>
      <c r="F5838" s="1">
        <v>42825</v>
      </c>
      <c r="G5838" t="s">
        <v>92</v>
      </c>
      <c r="H5838" t="s">
        <v>89</v>
      </c>
      <c r="I5838" t="s">
        <v>363</v>
      </c>
      <c r="J5838" t="s">
        <v>85</v>
      </c>
      <c r="K5838" t="s">
        <v>379</v>
      </c>
      <c r="L5838">
        <v>218</v>
      </c>
      <c r="M5838">
        <v>84</v>
      </c>
      <c r="N5838">
        <v>0</v>
      </c>
      <c r="O5838">
        <v>46</v>
      </c>
      <c r="P5838">
        <v>2272</v>
      </c>
      <c r="Q5838">
        <v>0</v>
      </c>
      <c r="R5838">
        <v>120</v>
      </c>
      <c r="S5838">
        <v>2468</v>
      </c>
      <c r="T5838">
        <v>79</v>
      </c>
      <c r="U5838">
        <v>522</v>
      </c>
      <c r="V5838">
        <v>0</v>
      </c>
      <c r="W5838">
        <v>0</v>
      </c>
      <c r="X5838">
        <v>19</v>
      </c>
      <c r="Y5838">
        <v>3482</v>
      </c>
      <c r="Z5838">
        <v>0</v>
      </c>
      <c r="AA5838">
        <v>188</v>
      </c>
      <c r="AB5838">
        <v>6878</v>
      </c>
      <c r="AC5838">
        <v>0</v>
      </c>
      <c r="AD5838">
        <v>0</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86360121</v>
      </c>
      <c r="AZ5838">
        <v>0</v>
      </c>
      <c r="BA5838">
        <v>0</v>
      </c>
      <c r="BB5838">
        <v>0</v>
      </c>
      <c r="BC5838">
        <v>0</v>
      </c>
      <c r="BD5838">
        <v>0</v>
      </c>
      <c r="BE5838">
        <v>0</v>
      </c>
      <c r="BF5838">
        <v>1127898</v>
      </c>
      <c r="BG5838">
        <v>290863127</v>
      </c>
      <c r="BH5838">
        <v>0</v>
      </c>
      <c r="BI5838">
        <v>0</v>
      </c>
      <c r="BJ5838">
        <v>0</v>
      </c>
      <c r="BK5838">
        <v>0</v>
      </c>
      <c r="BL5838">
        <v>0</v>
      </c>
      <c r="BM5838">
        <v>0</v>
      </c>
      <c r="BN5838">
        <v>0</v>
      </c>
      <c r="BO5838">
        <v>0</v>
      </c>
      <c r="BP5838">
        <v>0</v>
      </c>
      <c r="BQ5838">
        <v>0</v>
      </c>
      <c r="BR5838">
        <v>0</v>
      </c>
      <c r="BS5838">
        <v>7.5231788079470201</v>
      </c>
    </row>
    <row r="5839" spans="1:71" x14ac:dyDescent="0.25">
      <c r="A5839">
        <v>106414139</v>
      </c>
      <c r="B5839" t="s">
        <v>380</v>
      </c>
      <c r="C5839" s="1">
        <f t="shared" si="91"/>
        <v>42736</v>
      </c>
      <c r="D5839" s="2" t="s">
        <v>942</v>
      </c>
      <c r="E5839" s="1">
        <v>42736</v>
      </c>
      <c r="F5839" s="1">
        <v>42825</v>
      </c>
      <c r="G5839" t="s">
        <v>381</v>
      </c>
      <c r="H5839" t="s">
        <v>89</v>
      </c>
      <c r="I5839" t="s">
        <v>363</v>
      </c>
      <c r="J5839" t="s">
        <v>85</v>
      </c>
      <c r="K5839" t="s">
        <v>382</v>
      </c>
      <c r="L5839">
        <v>149</v>
      </c>
      <c r="M5839">
        <v>85</v>
      </c>
      <c r="N5839">
        <v>0</v>
      </c>
      <c r="O5839">
        <v>34</v>
      </c>
      <c r="P5839">
        <v>2159</v>
      </c>
      <c r="Q5839">
        <v>0</v>
      </c>
      <c r="R5839">
        <v>305</v>
      </c>
      <c r="S5839">
        <v>2995</v>
      </c>
      <c r="T5839">
        <v>38</v>
      </c>
      <c r="U5839">
        <v>258</v>
      </c>
      <c r="V5839">
        <v>0</v>
      </c>
      <c r="W5839">
        <v>0</v>
      </c>
      <c r="X5839">
        <v>61</v>
      </c>
      <c r="Y5839">
        <v>3245</v>
      </c>
      <c r="Z5839">
        <v>0</v>
      </c>
      <c r="AA5839">
        <v>85</v>
      </c>
      <c r="AB5839">
        <v>6987</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0</v>
      </c>
      <c r="AX5839">
        <v>0</v>
      </c>
      <c r="AY5839">
        <v>80267691</v>
      </c>
      <c r="AZ5839">
        <v>0</v>
      </c>
      <c r="BA5839">
        <v>0</v>
      </c>
      <c r="BB5839">
        <v>0</v>
      </c>
      <c r="BC5839">
        <v>0</v>
      </c>
      <c r="BD5839">
        <v>0</v>
      </c>
      <c r="BE5839">
        <v>0</v>
      </c>
      <c r="BF5839">
        <v>2731341</v>
      </c>
      <c r="BG5839">
        <v>408037536</v>
      </c>
      <c r="BH5839">
        <v>0</v>
      </c>
      <c r="BI5839">
        <v>0</v>
      </c>
      <c r="BJ5839">
        <v>0</v>
      </c>
      <c r="BK5839">
        <v>0</v>
      </c>
      <c r="BL5839">
        <v>0</v>
      </c>
      <c r="BM5839">
        <v>0</v>
      </c>
      <c r="BN5839">
        <v>0</v>
      </c>
      <c r="BO5839">
        <v>0</v>
      </c>
      <c r="BP5839">
        <v>0</v>
      </c>
      <c r="BQ5839">
        <v>0</v>
      </c>
      <c r="BR5839">
        <v>0</v>
      </c>
      <c r="BS5839">
        <v>9.2264957264957257</v>
      </c>
    </row>
    <row r="5840" spans="1:71" x14ac:dyDescent="0.25">
      <c r="A5840">
        <v>106334025</v>
      </c>
      <c r="B5840" t="s">
        <v>384</v>
      </c>
      <c r="C5840" s="1">
        <f t="shared" si="91"/>
        <v>42736</v>
      </c>
      <c r="D5840" s="2" t="s">
        <v>942</v>
      </c>
      <c r="E5840" s="1">
        <v>42736</v>
      </c>
      <c r="F5840" s="1">
        <v>42825</v>
      </c>
      <c r="G5840" t="s">
        <v>220</v>
      </c>
      <c r="H5840" t="s">
        <v>89</v>
      </c>
      <c r="I5840" t="s">
        <v>363</v>
      </c>
      <c r="J5840" t="s">
        <v>85</v>
      </c>
      <c r="K5840" t="s">
        <v>385</v>
      </c>
      <c r="L5840">
        <v>226</v>
      </c>
      <c r="M5840">
        <v>112</v>
      </c>
      <c r="N5840">
        <v>0</v>
      </c>
      <c r="O5840">
        <v>24</v>
      </c>
      <c r="P5840">
        <v>2385</v>
      </c>
      <c r="Q5840">
        <v>0</v>
      </c>
      <c r="R5840">
        <v>346</v>
      </c>
      <c r="S5840">
        <v>3614</v>
      </c>
      <c r="T5840">
        <v>44</v>
      </c>
      <c r="U5840">
        <v>738</v>
      </c>
      <c r="V5840">
        <v>0</v>
      </c>
      <c r="W5840">
        <v>0</v>
      </c>
      <c r="X5840">
        <v>36</v>
      </c>
      <c r="Y5840">
        <v>4296</v>
      </c>
      <c r="Z5840">
        <v>0</v>
      </c>
      <c r="AA5840">
        <v>99</v>
      </c>
      <c r="AB5840">
        <v>9173</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0</v>
      </c>
      <c r="AV5840">
        <v>0</v>
      </c>
      <c r="AW5840">
        <v>0</v>
      </c>
      <c r="AX5840">
        <v>0</v>
      </c>
      <c r="AY5840">
        <v>115522853</v>
      </c>
      <c r="AZ5840">
        <v>0</v>
      </c>
      <c r="BA5840">
        <v>0</v>
      </c>
      <c r="BB5840">
        <v>0</v>
      </c>
      <c r="BC5840">
        <v>0</v>
      </c>
      <c r="BD5840">
        <v>0</v>
      </c>
      <c r="BE5840">
        <v>0</v>
      </c>
      <c r="BF5840">
        <v>4256031</v>
      </c>
      <c r="BG5840">
        <v>151319494</v>
      </c>
      <c r="BH5840">
        <v>0</v>
      </c>
      <c r="BI5840">
        <v>0</v>
      </c>
      <c r="BJ5840">
        <v>0</v>
      </c>
      <c r="BK5840">
        <v>0</v>
      </c>
      <c r="BL5840">
        <v>0</v>
      </c>
      <c r="BM5840">
        <v>0</v>
      </c>
      <c r="BN5840">
        <v>0</v>
      </c>
      <c r="BO5840">
        <v>0</v>
      </c>
      <c r="BP5840">
        <v>0</v>
      </c>
      <c r="BQ5840">
        <v>0</v>
      </c>
      <c r="BR5840">
        <v>0</v>
      </c>
      <c r="BS5840">
        <v>7.056213017751479</v>
      </c>
    </row>
    <row r="5841" spans="1:71" x14ac:dyDescent="0.25">
      <c r="A5841">
        <v>106314024</v>
      </c>
      <c r="B5841" t="s">
        <v>386</v>
      </c>
      <c r="C5841" s="1">
        <f t="shared" si="91"/>
        <v>42736</v>
      </c>
      <c r="D5841" s="2" t="s">
        <v>942</v>
      </c>
      <c r="E5841" s="1">
        <v>42736</v>
      </c>
      <c r="F5841" s="1">
        <v>42825</v>
      </c>
      <c r="G5841" t="s">
        <v>387</v>
      </c>
      <c r="H5841" t="s">
        <v>89</v>
      </c>
      <c r="I5841" t="s">
        <v>363</v>
      </c>
      <c r="J5841" t="s">
        <v>85</v>
      </c>
      <c r="K5841" t="s">
        <v>388</v>
      </c>
      <c r="L5841">
        <v>340</v>
      </c>
      <c r="M5841">
        <v>227</v>
      </c>
      <c r="N5841">
        <v>0</v>
      </c>
      <c r="O5841">
        <v>49</v>
      </c>
      <c r="P5841">
        <v>5343</v>
      </c>
      <c r="Q5841">
        <v>0</v>
      </c>
      <c r="R5841">
        <v>789</v>
      </c>
      <c r="S5841">
        <v>6482</v>
      </c>
      <c r="T5841">
        <v>374</v>
      </c>
      <c r="U5841">
        <v>2066</v>
      </c>
      <c r="V5841">
        <v>0</v>
      </c>
      <c r="W5841">
        <v>0</v>
      </c>
      <c r="X5841">
        <v>244</v>
      </c>
      <c r="Y5841">
        <v>8447</v>
      </c>
      <c r="Z5841">
        <v>0</v>
      </c>
      <c r="AA5841">
        <v>137</v>
      </c>
      <c r="AB5841">
        <v>18539</v>
      </c>
      <c r="AC5841">
        <v>0</v>
      </c>
      <c r="AD5841">
        <v>0</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0</v>
      </c>
      <c r="AX5841">
        <v>0</v>
      </c>
      <c r="AY5841">
        <v>187059515</v>
      </c>
      <c r="AZ5841">
        <v>0</v>
      </c>
      <c r="BA5841">
        <v>0</v>
      </c>
      <c r="BB5841">
        <v>0</v>
      </c>
      <c r="BC5841">
        <v>0</v>
      </c>
      <c r="BD5841">
        <v>0</v>
      </c>
      <c r="BE5841">
        <v>0</v>
      </c>
      <c r="BF5841">
        <v>1391914</v>
      </c>
      <c r="BG5841">
        <v>415371240</v>
      </c>
      <c r="BH5841">
        <v>0</v>
      </c>
      <c r="BI5841">
        <v>0</v>
      </c>
      <c r="BJ5841">
        <v>0</v>
      </c>
      <c r="BK5841">
        <v>0</v>
      </c>
      <c r="BL5841">
        <v>0</v>
      </c>
      <c r="BM5841">
        <v>0</v>
      </c>
      <c r="BN5841">
        <v>0</v>
      </c>
      <c r="BO5841">
        <v>0</v>
      </c>
      <c r="BP5841">
        <v>0</v>
      </c>
      <c r="BQ5841">
        <v>0</v>
      </c>
      <c r="BR5841">
        <v>0</v>
      </c>
      <c r="BS5841">
        <v>9.4232804232804241</v>
      </c>
    </row>
    <row r="5842" spans="1:71" x14ac:dyDescent="0.25">
      <c r="A5842">
        <v>106340913</v>
      </c>
      <c r="B5842" t="s">
        <v>389</v>
      </c>
      <c r="C5842" s="1">
        <f t="shared" si="91"/>
        <v>42736</v>
      </c>
      <c r="D5842" s="2" t="s">
        <v>942</v>
      </c>
      <c r="E5842" s="1">
        <v>42736</v>
      </c>
      <c r="F5842" s="1">
        <v>42825</v>
      </c>
      <c r="G5842" t="s">
        <v>224</v>
      </c>
      <c r="H5842" t="s">
        <v>89</v>
      </c>
      <c r="I5842" t="s">
        <v>363</v>
      </c>
      <c r="J5842" t="s">
        <v>85</v>
      </c>
      <c r="K5842" t="s">
        <v>227</v>
      </c>
      <c r="L5842">
        <v>287</v>
      </c>
      <c r="M5842">
        <v>141</v>
      </c>
      <c r="N5842">
        <v>0</v>
      </c>
      <c r="O5842">
        <v>46</v>
      </c>
      <c r="P5842">
        <v>3037</v>
      </c>
      <c r="Q5842">
        <v>0</v>
      </c>
      <c r="R5842">
        <v>1212</v>
      </c>
      <c r="S5842">
        <v>5654</v>
      </c>
      <c r="T5842">
        <v>300</v>
      </c>
      <c r="U5842">
        <v>1260</v>
      </c>
      <c r="V5842">
        <v>0</v>
      </c>
      <c r="W5842">
        <v>0</v>
      </c>
      <c r="X5842">
        <v>101</v>
      </c>
      <c r="Y5842">
        <v>2864</v>
      </c>
      <c r="Z5842">
        <v>0</v>
      </c>
      <c r="AA5842">
        <v>112</v>
      </c>
      <c r="AB5842">
        <v>11503</v>
      </c>
      <c r="AC5842">
        <v>0</v>
      </c>
      <c r="AD5842">
        <v>0</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0</v>
      </c>
      <c r="AX5842">
        <v>0</v>
      </c>
      <c r="AY5842">
        <v>149392857</v>
      </c>
      <c r="AZ5842">
        <v>0</v>
      </c>
      <c r="BA5842">
        <v>0</v>
      </c>
      <c r="BB5842">
        <v>0</v>
      </c>
      <c r="BC5842">
        <v>0</v>
      </c>
      <c r="BD5842">
        <v>0</v>
      </c>
      <c r="BE5842">
        <v>0</v>
      </c>
      <c r="BF5842">
        <v>1980390</v>
      </c>
      <c r="BG5842">
        <v>128753489</v>
      </c>
      <c r="BH5842">
        <v>0</v>
      </c>
      <c r="BI5842">
        <v>0</v>
      </c>
      <c r="BJ5842">
        <v>0</v>
      </c>
      <c r="BK5842">
        <v>0</v>
      </c>
      <c r="BL5842">
        <v>0</v>
      </c>
      <c r="BM5842">
        <v>0</v>
      </c>
      <c r="BN5842">
        <v>0</v>
      </c>
      <c r="BO5842">
        <v>0</v>
      </c>
      <c r="BP5842">
        <v>0</v>
      </c>
      <c r="BQ5842">
        <v>0</v>
      </c>
      <c r="BR5842">
        <v>0</v>
      </c>
      <c r="BS5842">
        <v>7.0957943925233646</v>
      </c>
    </row>
    <row r="5843" spans="1:71" x14ac:dyDescent="0.25">
      <c r="A5843">
        <v>106370730</v>
      </c>
      <c r="B5843" t="s">
        <v>390</v>
      </c>
      <c r="C5843" s="1">
        <f t="shared" si="91"/>
        <v>42736</v>
      </c>
      <c r="D5843" s="2" t="s">
        <v>942</v>
      </c>
      <c r="E5843" s="1">
        <v>42736</v>
      </c>
      <c r="F5843" s="1">
        <v>42825</v>
      </c>
      <c r="G5843" t="s">
        <v>100</v>
      </c>
      <c r="H5843" t="s">
        <v>89</v>
      </c>
      <c r="I5843" t="s">
        <v>363</v>
      </c>
      <c r="J5843" t="s">
        <v>113</v>
      </c>
      <c r="K5843" t="s">
        <v>102</v>
      </c>
      <c r="L5843">
        <v>414</v>
      </c>
      <c r="M5843">
        <v>254</v>
      </c>
      <c r="N5843">
        <v>0</v>
      </c>
      <c r="O5843">
        <v>30</v>
      </c>
      <c r="P5843">
        <v>5495</v>
      </c>
      <c r="Q5843">
        <v>0</v>
      </c>
      <c r="R5843">
        <v>630</v>
      </c>
      <c r="S5843">
        <v>9737</v>
      </c>
      <c r="T5843">
        <v>259</v>
      </c>
      <c r="U5843">
        <v>1253</v>
      </c>
      <c r="V5843">
        <v>0</v>
      </c>
      <c r="W5843">
        <v>0</v>
      </c>
      <c r="X5843">
        <v>223</v>
      </c>
      <c r="Y5843">
        <v>8586</v>
      </c>
      <c r="Z5843">
        <v>0</v>
      </c>
      <c r="AA5843">
        <v>132</v>
      </c>
      <c r="AB5843">
        <v>20820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0</v>
      </c>
      <c r="AX5843">
        <v>0</v>
      </c>
      <c r="AY5843">
        <v>209808203</v>
      </c>
      <c r="AZ5843">
        <v>0</v>
      </c>
      <c r="BA5843">
        <v>0</v>
      </c>
      <c r="BB5843">
        <v>0</v>
      </c>
      <c r="BC5843">
        <v>0</v>
      </c>
      <c r="BD5843">
        <v>0</v>
      </c>
      <c r="BE5843">
        <v>0</v>
      </c>
      <c r="BF5843">
        <v>21448773</v>
      </c>
      <c r="BG5843">
        <v>922694943</v>
      </c>
      <c r="BH5843">
        <v>0</v>
      </c>
      <c r="BI5843">
        <v>0</v>
      </c>
      <c r="BJ5843">
        <v>0</v>
      </c>
      <c r="BK5843">
        <v>0</v>
      </c>
      <c r="BL5843">
        <v>0</v>
      </c>
      <c r="BM5843">
        <v>0</v>
      </c>
      <c r="BN5843">
        <v>0</v>
      </c>
      <c r="BO5843">
        <v>0</v>
      </c>
      <c r="BP5843">
        <v>0</v>
      </c>
      <c r="BQ5843">
        <v>0</v>
      </c>
      <c r="BR5843">
        <v>0</v>
      </c>
      <c r="BS5843">
        <v>8.226047904191617</v>
      </c>
    </row>
    <row r="5844" spans="1:71" x14ac:dyDescent="0.25">
      <c r="A5844">
        <v>106380857</v>
      </c>
      <c r="B5844" t="s">
        <v>391</v>
      </c>
      <c r="C5844" s="1">
        <f t="shared" si="91"/>
        <v>42736</v>
      </c>
      <c r="D5844" s="2" t="s">
        <v>942</v>
      </c>
      <c r="E5844" s="1">
        <v>42736</v>
      </c>
      <c r="F5844" s="1">
        <v>42825</v>
      </c>
      <c r="G5844" t="s">
        <v>159</v>
      </c>
      <c r="H5844" t="s">
        <v>89</v>
      </c>
      <c r="I5844" t="s">
        <v>363</v>
      </c>
      <c r="J5844" t="s">
        <v>113</v>
      </c>
      <c r="K5844" t="s">
        <v>160</v>
      </c>
      <c r="L5844">
        <v>239</v>
      </c>
      <c r="M5844">
        <v>156</v>
      </c>
      <c r="N5844">
        <v>0</v>
      </c>
      <c r="O5844">
        <v>21</v>
      </c>
      <c r="P5844">
        <v>3074</v>
      </c>
      <c r="Q5844">
        <v>0</v>
      </c>
      <c r="R5844">
        <v>508</v>
      </c>
      <c r="S5844">
        <v>5884</v>
      </c>
      <c r="T5844">
        <v>50</v>
      </c>
      <c r="U5844">
        <v>339</v>
      </c>
      <c r="V5844">
        <v>0</v>
      </c>
      <c r="W5844">
        <v>0</v>
      </c>
      <c r="X5844">
        <v>85</v>
      </c>
      <c r="Y5844">
        <v>5832</v>
      </c>
      <c r="Z5844">
        <v>0</v>
      </c>
      <c r="AA5844">
        <v>50</v>
      </c>
      <c r="AB5844">
        <v>12748</v>
      </c>
      <c r="AC5844">
        <v>0</v>
      </c>
      <c r="AD5844">
        <v>0</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0</v>
      </c>
      <c r="AX5844">
        <v>0</v>
      </c>
      <c r="AY5844">
        <v>152158128</v>
      </c>
      <c r="AZ5844">
        <v>0</v>
      </c>
      <c r="BA5844">
        <v>0</v>
      </c>
      <c r="BB5844">
        <v>0</v>
      </c>
      <c r="BC5844">
        <v>0</v>
      </c>
      <c r="BD5844">
        <v>0</v>
      </c>
      <c r="BE5844">
        <v>0</v>
      </c>
      <c r="BF5844">
        <v>3017375</v>
      </c>
      <c r="BG5844">
        <v>282480812</v>
      </c>
      <c r="BH5844">
        <v>0</v>
      </c>
      <c r="BI5844">
        <v>0</v>
      </c>
      <c r="BJ5844">
        <v>0</v>
      </c>
      <c r="BK5844">
        <v>0</v>
      </c>
      <c r="BL5844">
        <v>0</v>
      </c>
      <c r="BM5844">
        <v>0</v>
      </c>
      <c r="BN5844">
        <v>0</v>
      </c>
      <c r="BO5844">
        <v>0</v>
      </c>
      <c r="BP5844">
        <v>0</v>
      </c>
      <c r="BQ5844">
        <v>0</v>
      </c>
      <c r="BR5844">
        <v>0</v>
      </c>
      <c r="BS5844">
        <v>7.782278481012658</v>
      </c>
    </row>
    <row r="5845" spans="1:71" x14ac:dyDescent="0.25">
      <c r="A5845">
        <v>106431506</v>
      </c>
      <c r="B5845" t="s">
        <v>392</v>
      </c>
      <c r="C5845" s="1">
        <f t="shared" si="91"/>
        <v>42736</v>
      </c>
      <c r="D5845" s="2" t="s">
        <v>942</v>
      </c>
      <c r="E5845" s="1">
        <v>42736</v>
      </c>
      <c r="F5845" s="1">
        <v>42825</v>
      </c>
      <c r="G5845" t="s">
        <v>184</v>
      </c>
      <c r="H5845" t="s">
        <v>89</v>
      </c>
      <c r="I5845" t="s">
        <v>363</v>
      </c>
      <c r="J5845" t="s">
        <v>85</v>
      </c>
      <c r="K5845" t="s">
        <v>229</v>
      </c>
      <c r="L5845">
        <v>247</v>
      </c>
      <c r="M5845">
        <v>111</v>
      </c>
      <c r="N5845">
        <v>0</v>
      </c>
      <c r="O5845">
        <v>23</v>
      </c>
      <c r="P5845">
        <v>2790</v>
      </c>
      <c r="Q5845">
        <v>0</v>
      </c>
      <c r="R5845">
        <v>443</v>
      </c>
      <c r="S5845">
        <v>4951</v>
      </c>
      <c r="T5845">
        <v>115</v>
      </c>
      <c r="U5845">
        <v>324</v>
      </c>
      <c r="V5845">
        <v>0</v>
      </c>
      <c r="W5845">
        <v>0</v>
      </c>
      <c r="X5845">
        <v>30</v>
      </c>
      <c r="Y5845">
        <v>3070</v>
      </c>
      <c r="Z5845">
        <v>0</v>
      </c>
      <c r="AA5845">
        <v>118</v>
      </c>
      <c r="AB5845">
        <v>9051</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0</v>
      </c>
      <c r="AX5845">
        <v>0</v>
      </c>
      <c r="AY5845">
        <v>115986359</v>
      </c>
      <c r="AZ5845">
        <v>0</v>
      </c>
      <c r="BA5845">
        <v>0</v>
      </c>
      <c r="BB5845">
        <v>0</v>
      </c>
      <c r="BC5845">
        <v>0</v>
      </c>
      <c r="BD5845">
        <v>0</v>
      </c>
      <c r="BE5845">
        <v>0</v>
      </c>
      <c r="BF5845">
        <v>1372816</v>
      </c>
      <c r="BG5845">
        <v>112844859</v>
      </c>
      <c r="BH5845">
        <v>0</v>
      </c>
      <c r="BI5845">
        <v>0</v>
      </c>
      <c r="BJ5845">
        <v>0</v>
      </c>
      <c r="BK5845">
        <v>0</v>
      </c>
      <c r="BL5845">
        <v>0</v>
      </c>
      <c r="BM5845">
        <v>0</v>
      </c>
      <c r="BN5845">
        <v>0</v>
      </c>
      <c r="BO5845">
        <v>0</v>
      </c>
      <c r="BP5845">
        <v>0</v>
      </c>
      <c r="BQ5845">
        <v>0</v>
      </c>
      <c r="BR5845">
        <v>0</v>
      </c>
      <c r="BS5845">
        <v>7.7932960893854748</v>
      </c>
    </row>
    <row r="5846" spans="1:71" x14ac:dyDescent="0.25">
      <c r="A5846">
        <v>106014337</v>
      </c>
      <c r="B5846" t="s">
        <v>393</v>
      </c>
      <c r="C5846" s="1">
        <f t="shared" si="91"/>
        <v>42736</v>
      </c>
      <c r="D5846" s="2" t="s">
        <v>942</v>
      </c>
      <c r="E5846" s="1">
        <v>42736</v>
      </c>
      <c r="F5846" s="1">
        <v>42825</v>
      </c>
      <c r="G5846" t="s">
        <v>88</v>
      </c>
      <c r="H5846" t="s">
        <v>89</v>
      </c>
      <c r="I5846" t="s">
        <v>363</v>
      </c>
      <c r="J5846" t="s">
        <v>85</v>
      </c>
      <c r="K5846" t="s">
        <v>394</v>
      </c>
      <c r="L5846">
        <v>206</v>
      </c>
      <c r="M5846">
        <v>113</v>
      </c>
      <c r="N5846">
        <v>0</v>
      </c>
      <c r="O5846">
        <v>23</v>
      </c>
      <c r="P5846">
        <v>2954</v>
      </c>
      <c r="Q5846">
        <v>0</v>
      </c>
      <c r="R5846">
        <v>392</v>
      </c>
      <c r="S5846">
        <v>3791</v>
      </c>
      <c r="T5846">
        <v>125</v>
      </c>
      <c r="U5846">
        <v>547</v>
      </c>
      <c r="V5846">
        <v>0</v>
      </c>
      <c r="W5846">
        <v>0</v>
      </c>
      <c r="X5846">
        <v>47</v>
      </c>
      <c r="Y5846">
        <v>4281</v>
      </c>
      <c r="Z5846">
        <v>0</v>
      </c>
      <c r="AA5846">
        <v>50</v>
      </c>
      <c r="AB5846">
        <v>9233</v>
      </c>
      <c r="AC5846">
        <v>0</v>
      </c>
      <c r="AD5846">
        <v>0</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0</v>
      </c>
      <c r="AX5846">
        <v>0</v>
      </c>
      <c r="AY5846">
        <v>124534469</v>
      </c>
      <c r="AZ5846">
        <v>0</v>
      </c>
      <c r="BA5846">
        <v>0</v>
      </c>
      <c r="BB5846">
        <v>0</v>
      </c>
      <c r="BC5846">
        <v>0</v>
      </c>
      <c r="BD5846">
        <v>0</v>
      </c>
      <c r="BE5846">
        <v>0</v>
      </c>
      <c r="BF5846">
        <v>2013625</v>
      </c>
      <c r="BG5846">
        <v>590018132</v>
      </c>
      <c r="BH5846">
        <v>0</v>
      </c>
      <c r="BI5846">
        <v>0</v>
      </c>
      <c r="BJ5846">
        <v>0</v>
      </c>
      <c r="BK5846">
        <v>0</v>
      </c>
      <c r="BL5846">
        <v>0</v>
      </c>
      <c r="BM5846">
        <v>0</v>
      </c>
      <c r="BN5846">
        <v>0</v>
      </c>
      <c r="BO5846">
        <v>0</v>
      </c>
      <c r="BP5846">
        <v>0</v>
      </c>
      <c r="BQ5846">
        <v>0</v>
      </c>
      <c r="BR5846">
        <v>0</v>
      </c>
      <c r="BS5846">
        <v>9.2601880877742939</v>
      </c>
    </row>
    <row r="5847" spans="1:71" x14ac:dyDescent="0.25">
      <c r="A5847">
        <v>106210992</v>
      </c>
      <c r="B5847" t="s">
        <v>395</v>
      </c>
      <c r="C5847" s="1">
        <f t="shared" si="91"/>
        <v>42736</v>
      </c>
      <c r="D5847" s="2" t="s">
        <v>942</v>
      </c>
      <c r="E5847" s="1">
        <v>42736</v>
      </c>
      <c r="F5847" s="1">
        <v>42825</v>
      </c>
      <c r="G5847" t="s">
        <v>396</v>
      </c>
      <c r="H5847" t="s">
        <v>89</v>
      </c>
      <c r="I5847" t="s">
        <v>363</v>
      </c>
      <c r="J5847" t="s">
        <v>85</v>
      </c>
      <c r="K5847" t="s">
        <v>397</v>
      </c>
      <c r="L5847">
        <v>116</v>
      </c>
      <c r="M5847">
        <v>51</v>
      </c>
      <c r="N5847">
        <v>0</v>
      </c>
      <c r="O5847">
        <v>10</v>
      </c>
      <c r="P5847">
        <v>1264</v>
      </c>
      <c r="Q5847">
        <v>0</v>
      </c>
      <c r="R5847">
        <v>180</v>
      </c>
      <c r="S5847">
        <v>2624</v>
      </c>
      <c r="T5847">
        <v>49</v>
      </c>
      <c r="U5847">
        <v>0</v>
      </c>
      <c r="V5847">
        <v>0</v>
      </c>
      <c r="W5847">
        <v>0</v>
      </c>
      <c r="X5847">
        <v>51</v>
      </c>
      <c r="Y5847">
        <v>1220</v>
      </c>
      <c r="Z5847">
        <v>0</v>
      </c>
      <c r="AA5847">
        <v>22</v>
      </c>
      <c r="AB5847">
        <v>4146</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c r="AX5847">
        <v>0</v>
      </c>
      <c r="AY5847">
        <v>66806007</v>
      </c>
      <c r="AZ5847">
        <v>0</v>
      </c>
      <c r="BA5847">
        <v>0</v>
      </c>
      <c r="BB5847">
        <v>0</v>
      </c>
      <c r="BC5847">
        <v>0</v>
      </c>
      <c r="BD5847">
        <v>0</v>
      </c>
      <c r="BE5847">
        <v>0</v>
      </c>
      <c r="BF5847">
        <v>719475</v>
      </c>
      <c r="BG5847">
        <v>46983578</v>
      </c>
      <c r="BH5847">
        <v>0</v>
      </c>
      <c r="BI5847">
        <v>0</v>
      </c>
      <c r="BJ5847">
        <v>0</v>
      </c>
      <c r="BK5847">
        <v>0</v>
      </c>
      <c r="BL5847">
        <v>0</v>
      </c>
      <c r="BM5847">
        <v>0</v>
      </c>
      <c r="BN5847">
        <v>0</v>
      </c>
      <c r="BO5847">
        <v>0</v>
      </c>
      <c r="BP5847">
        <v>0</v>
      </c>
      <c r="BQ5847">
        <v>0</v>
      </c>
      <c r="BR5847">
        <v>0</v>
      </c>
      <c r="BS5847">
        <v>7.568862275449102</v>
      </c>
    </row>
    <row r="5848" spans="1:71" x14ac:dyDescent="0.25">
      <c r="A5848">
        <v>106434153</v>
      </c>
      <c r="B5848" t="s">
        <v>398</v>
      </c>
      <c r="C5848" s="1">
        <f t="shared" si="91"/>
        <v>42736</v>
      </c>
      <c r="D5848" s="2" t="s">
        <v>942</v>
      </c>
      <c r="E5848" s="1">
        <v>42736</v>
      </c>
      <c r="F5848" s="1">
        <v>42825</v>
      </c>
      <c r="G5848" t="s">
        <v>184</v>
      </c>
      <c r="H5848" t="s">
        <v>89</v>
      </c>
      <c r="I5848" t="s">
        <v>363</v>
      </c>
      <c r="J5848" t="s">
        <v>113</v>
      </c>
      <c r="K5848" t="s">
        <v>399</v>
      </c>
      <c r="L5848">
        <v>327</v>
      </c>
      <c r="M5848">
        <v>218</v>
      </c>
      <c r="N5848">
        <v>0</v>
      </c>
      <c r="O5848">
        <v>40</v>
      </c>
      <c r="P5848">
        <v>4712</v>
      </c>
      <c r="Q5848">
        <v>0</v>
      </c>
      <c r="R5848">
        <v>794</v>
      </c>
      <c r="S5848">
        <v>7399</v>
      </c>
      <c r="T5848">
        <v>118</v>
      </c>
      <c r="U5848">
        <v>666</v>
      </c>
      <c r="V5848">
        <v>0</v>
      </c>
      <c r="W5848">
        <v>0</v>
      </c>
      <c r="X5848">
        <v>456</v>
      </c>
      <c r="Y5848">
        <v>8281</v>
      </c>
      <c r="Z5848">
        <v>0</v>
      </c>
      <c r="AA5848">
        <v>132</v>
      </c>
      <c r="AB5848">
        <v>17846</v>
      </c>
      <c r="AC5848">
        <v>0</v>
      </c>
      <c r="AD5848">
        <v>0</v>
      </c>
      <c r="AE5848">
        <v>0</v>
      </c>
      <c r="AF5848">
        <v>0</v>
      </c>
      <c r="AG5848">
        <v>0</v>
      </c>
      <c r="AH5848">
        <v>0</v>
      </c>
      <c r="AI5848">
        <v>0</v>
      </c>
      <c r="AJ5848">
        <v>0</v>
      </c>
      <c r="AK5848">
        <v>0</v>
      </c>
      <c r="AL5848">
        <v>0</v>
      </c>
      <c r="AM5848">
        <v>0</v>
      </c>
      <c r="AN5848">
        <v>0</v>
      </c>
      <c r="AO5848">
        <v>0</v>
      </c>
      <c r="AP5848">
        <v>0</v>
      </c>
      <c r="AQ5848">
        <v>0</v>
      </c>
      <c r="AR5848">
        <v>0</v>
      </c>
      <c r="AS5848">
        <v>0</v>
      </c>
      <c r="AT5848">
        <v>0</v>
      </c>
      <c r="AU5848">
        <v>0</v>
      </c>
      <c r="AV5848">
        <v>0</v>
      </c>
      <c r="AW5848">
        <v>0</v>
      </c>
      <c r="AX5848">
        <v>0</v>
      </c>
      <c r="AY5848">
        <v>197750279</v>
      </c>
      <c r="AZ5848">
        <v>0</v>
      </c>
      <c r="BA5848">
        <v>0</v>
      </c>
      <c r="BB5848">
        <v>0</v>
      </c>
      <c r="BC5848">
        <v>0</v>
      </c>
      <c r="BD5848">
        <v>0</v>
      </c>
      <c r="BE5848">
        <v>0</v>
      </c>
      <c r="BF5848">
        <v>4363256</v>
      </c>
      <c r="BG5848">
        <v>479287238</v>
      </c>
      <c r="BH5848">
        <v>0</v>
      </c>
      <c r="BI5848">
        <v>0</v>
      </c>
      <c r="BJ5848">
        <v>0</v>
      </c>
      <c r="BK5848">
        <v>0</v>
      </c>
      <c r="BL5848">
        <v>0</v>
      </c>
      <c r="BM5848">
        <v>0</v>
      </c>
      <c r="BN5848">
        <v>0</v>
      </c>
      <c r="BO5848">
        <v>0</v>
      </c>
      <c r="BP5848">
        <v>0</v>
      </c>
      <c r="BQ5848">
        <v>0</v>
      </c>
      <c r="BR5848">
        <v>0</v>
      </c>
      <c r="BS5848">
        <v>8.6458715596330276</v>
      </c>
    </row>
    <row r="5849" spans="1:71" x14ac:dyDescent="0.25">
      <c r="A5849">
        <v>106494019</v>
      </c>
      <c r="B5849" t="s">
        <v>400</v>
      </c>
      <c r="C5849" s="1">
        <f t="shared" si="91"/>
        <v>42736</v>
      </c>
      <c r="D5849" s="2" t="s">
        <v>942</v>
      </c>
      <c r="E5849" s="1">
        <v>42736</v>
      </c>
      <c r="F5849" s="1">
        <v>42825</v>
      </c>
      <c r="G5849" t="s">
        <v>121</v>
      </c>
      <c r="H5849" t="s">
        <v>89</v>
      </c>
      <c r="I5849" t="s">
        <v>363</v>
      </c>
      <c r="J5849" t="s">
        <v>85</v>
      </c>
      <c r="K5849" t="s">
        <v>122</v>
      </c>
      <c r="L5849">
        <v>173</v>
      </c>
      <c r="M5849">
        <v>110</v>
      </c>
      <c r="N5849">
        <v>0</v>
      </c>
      <c r="O5849">
        <v>19</v>
      </c>
      <c r="P5849">
        <v>2651</v>
      </c>
      <c r="Q5849">
        <v>0</v>
      </c>
      <c r="R5849">
        <v>274</v>
      </c>
      <c r="S5849">
        <v>5147</v>
      </c>
      <c r="T5849">
        <v>47</v>
      </c>
      <c r="U5849">
        <v>461</v>
      </c>
      <c r="V5849">
        <v>0</v>
      </c>
      <c r="W5849">
        <v>0</v>
      </c>
      <c r="X5849">
        <v>31</v>
      </c>
      <c r="Y5849">
        <v>2977</v>
      </c>
      <c r="Z5849">
        <v>0</v>
      </c>
      <c r="AA5849">
        <v>77</v>
      </c>
      <c r="AB5849">
        <v>9014</v>
      </c>
      <c r="AC5849">
        <v>0</v>
      </c>
      <c r="AD5849">
        <v>0</v>
      </c>
      <c r="AE5849">
        <v>0</v>
      </c>
      <c r="AF5849">
        <v>0</v>
      </c>
      <c r="AG5849">
        <v>0</v>
      </c>
      <c r="AH5849">
        <v>0</v>
      </c>
      <c r="AI5849">
        <v>0</v>
      </c>
      <c r="AJ5849">
        <v>0</v>
      </c>
      <c r="AK5849">
        <v>0</v>
      </c>
      <c r="AL5849">
        <v>0</v>
      </c>
      <c r="AM5849">
        <v>0</v>
      </c>
      <c r="AN5849">
        <v>0</v>
      </c>
      <c r="AO5849">
        <v>0</v>
      </c>
      <c r="AP5849">
        <v>0</v>
      </c>
      <c r="AQ5849">
        <v>0</v>
      </c>
      <c r="AR5849">
        <v>0</v>
      </c>
      <c r="AS5849">
        <v>0</v>
      </c>
      <c r="AT5849">
        <v>0</v>
      </c>
      <c r="AU5849">
        <v>0</v>
      </c>
      <c r="AV5849">
        <v>0</v>
      </c>
      <c r="AW5849">
        <v>0</v>
      </c>
      <c r="AX5849">
        <v>0</v>
      </c>
      <c r="AY5849">
        <v>92476684</v>
      </c>
      <c r="AZ5849">
        <v>0</v>
      </c>
      <c r="BA5849">
        <v>0</v>
      </c>
      <c r="BB5849">
        <v>0</v>
      </c>
      <c r="BC5849">
        <v>0</v>
      </c>
      <c r="BD5849">
        <v>0</v>
      </c>
      <c r="BE5849">
        <v>0</v>
      </c>
      <c r="BF5849">
        <v>688199</v>
      </c>
      <c r="BG5849">
        <v>280081272</v>
      </c>
      <c r="BH5849">
        <v>0</v>
      </c>
      <c r="BI5849">
        <v>0</v>
      </c>
      <c r="BJ5849">
        <v>0</v>
      </c>
      <c r="BK5849">
        <v>0</v>
      </c>
      <c r="BL5849">
        <v>0</v>
      </c>
      <c r="BM5849">
        <v>0</v>
      </c>
      <c r="BN5849">
        <v>0</v>
      </c>
      <c r="BO5849">
        <v>0</v>
      </c>
      <c r="BP5849">
        <v>0</v>
      </c>
      <c r="BQ5849">
        <v>0</v>
      </c>
      <c r="BR5849">
        <v>0</v>
      </c>
      <c r="BS5849">
        <v>9.3674911660777394</v>
      </c>
    </row>
    <row r="5850" spans="1:71" x14ac:dyDescent="0.25">
      <c r="A5850">
        <v>106190431</v>
      </c>
      <c r="B5850" t="s">
        <v>401</v>
      </c>
      <c r="C5850" s="1">
        <f t="shared" si="91"/>
        <v>42736</v>
      </c>
      <c r="D5850" s="2" t="s">
        <v>942</v>
      </c>
      <c r="E5850" s="1">
        <v>42736</v>
      </c>
      <c r="F5850" s="1">
        <v>42825</v>
      </c>
      <c r="G5850" t="s">
        <v>92</v>
      </c>
      <c r="H5850" t="s">
        <v>89</v>
      </c>
      <c r="I5850" t="s">
        <v>363</v>
      </c>
      <c r="J5850" t="s">
        <v>85</v>
      </c>
      <c r="K5850" t="s">
        <v>402</v>
      </c>
      <c r="L5850">
        <v>293</v>
      </c>
      <c r="M5850">
        <v>100</v>
      </c>
      <c r="N5850">
        <v>0</v>
      </c>
      <c r="O5850">
        <v>24</v>
      </c>
      <c r="P5850">
        <v>2720</v>
      </c>
      <c r="Q5850">
        <v>0</v>
      </c>
      <c r="R5850">
        <v>288</v>
      </c>
      <c r="S5850">
        <v>3870</v>
      </c>
      <c r="T5850">
        <v>103</v>
      </c>
      <c r="U5850">
        <v>522</v>
      </c>
      <c r="V5850">
        <v>0</v>
      </c>
      <c r="W5850">
        <v>0</v>
      </c>
      <c r="X5850">
        <v>16</v>
      </c>
      <c r="Y5850">
        <v>3309</v>
      </c>
      <c r="Z5850">
        <v>0</v>
      </c>
      <c r="AA5850">
        <v>77</v>
      </c>
      <c r="AB5850">
        <v>8185</v>
      </c>
      <c r="AC5850">
        <v>0</v>
      </c>
      <c r="AD5850">
        <v>0</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0</v>
      </c>
      <c r="AX5850">
        <v>0</v>
      </c>
      <c r="AY5850">
        <v>100816968</v>
      </c>
      <c r="AZ5850">
        <v>0</v>
      </c>
      <c r="BA5850">
        <v>0</v>
      </c>
      <c r="BB5850">
        <v>0</v>
      </c>
      <c r="BC5850">
        <v>0</v>
      </c>
      <c r="BD5850">
        <v>0</v>
      </c>
      <c r="BE5850">
        <v>0</v>
      </c>
      <c r="BF5850">
        <v>2158189</v>
      </c>
      <c r="BG5850">
        <v>525254763</v>
      </c>
      <c r="BH5850">
        <v>0</v>
      </c>
      <c r="BI5850">
        <v>0</v>
      </c>
      <c r="BJ5850">
        <v>0</v>
      </c>
      <c r="BK5850">
        <v>0</v>
      </c>
      <c r="BL5850">
        <v>0</v>
      </c>
      <c r="BM5850">
        <v>0</v>
      </c>
      <c r="BN5850">
        <v>0</v>
      </c>
      <c r="BO5850">
        <v>0</v>
      </c>
      <c r="BP5850">
        <v>0</v>
      </c>
      <c r="BQ5850">
        <v>0</v>
      </c>
      <c r="BR5850">
        <v>0</v>
      </c>
      <c r="BS5850">
        <v>6.9211195928753177</v>
      </c>
    </row>
    <row r="5851" spans="1:71" x14ac:dyDescent="0.25">
      <c r="A5851">
        <v>106342344</v>
      </c>
      <c r="B5851" t="s">
        <v>403</v>
      </c>
      <c r="C5851" s="1">
        <f t="shared" si="91"/>
        <v>42736</v>
      </c>
      <c r="D5851" s="2" t="s">
        <v>942</v>
      </c>
      <c r="E5851" s="1">
        <v>42736</v>
      </c>
      <c r="F5851" s="1">
        <v>42825</v>
      </c>
      <c r="G5851" t="s">
        <v>224</v>
      </c>
      <c r="H5851" t="s">
        <v>89</v>
      </c>
      <c r="I5851" t="s">
        <v>363</v>
      </c>
      <c r="J5851" t="s">
        <v>85</v>
      </c>
      <c r="K5851" t="s">
        <v>227</v>
      </c>
      <c r="L5851">
        <v>217</v>
      </c>
      <c r="M5851">
        <v>141</v>
      </c>
      <c r="N5851">
        <v>0</v>
      </c>
      <c r="O5851">
        <v>51</v>
      </c>
      <c r="P5851">
        <v>3719</v>
      </c>
      <c r="Q5851">
        <v>0</v>
      </c>
      <c r="R5851">
        <v>1156</v>
      </c>
      <c r="S5851">
        <v>4563</v>
      </c>
      <c r="T5851">
        <v>555</v>
      </c>
      <c r="U5851">
        <v>1607</v>
      </c>
      <c r="V5851">
        <v>0</v>
      </c>
      <c r="W5851">
        <v>0</v>
      </c>
      <c r="X5851">
        <v>228</v>
      </c>
      <c r="Y5851">
        <v>3260</v>
      </c>
      <c r="Z5851">
        <v>0</v>
      </c>
      <c r="AA5851">
        <v>184</v>
      </c>
      <c r="AB5851">
        <v>11553</v>
      </c>
      <c r="AC5851">
        <v>0</v>
      </c>
      <c r="AD5851">
        <v>0</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0</v>
      </c>
      <c r="AX5851">
        <v>0</v>
      </c>
      <c r="AY5851">
        <v>137990469</v>
      </c>
      <c r="AZ5851">
        <v>0</v>
      </c>
      <c r="BA5851">
        <v>0</v>
      </c>
      <c r="BB5851">
        <v>0</v>
      </c>
      <c r="BC5851">
        <v>0</v>
      </c>
      <c r="BD5851">
        <v>0</v>
      </c>
      <c r="BE5851">
        <v>0</v>
      </c>
      <c r="BF5851">
        <v>1505773</v>
      </c>
      <c r="BG5851">
        <v>287103890</v>
      </c>
      <c r="BH5851">
        <v>0</v>
      </c>
      <c r="BI5851">
        <v>0</v>
      </c>
      <c r="BJ5851">
        <v>0</v>
      </c>
      <c r="BK5851">
        <v>0</v>
      </c>
      <c r="BL5851">
        <v>0</v>
      </c>
      <c r="BM5851">
        <v>0</v>
      </c>
      <c r="BN5851">
        <v>0</v>
      </c>
      <c r="BO5851">
        <v>0</v>
      </c>
      <c r="BP5851">
        <v>0</v>
      </c>
      <c r="BQ5851">
        <v>0</v>
      </c>
      <c r="BR5851">
        <v>0</v>
      </c>
      <c r="BS5851">
        <v>10.388268156424582</v>
      </c>
    </row>
    <row r="5852" spans="1:71" x14ac:dyDescent="0.25">
      <c r="A5852">
        <v>106410806</v>
      </c>
      <c r="B5852" t="s">
        <v>404</v>
      </c>
      <c r="C5852" s="1">
        <f t="shared" si="91"/>
        <v>42736</v>
      </c>
      <c r="D5852" s="2" t="s">
        <v>942</v>
      </c>
      <c r="E5852" s="1">
        <v>42736</v>
      </c>
      <c r="F5852" s="1">
        <v>42825</v>
      </c>
      <c r="G5852" t="s">
        <v>381</v>
      </c>
      <c r="H5852" t="s">
        <v>89</v>
      </c>
      <c r="I5852" t="s">
        <v>363</v>
      </c>
      <c r="J5852" t="s">
        <v>85</v>
      </c>
      <c r="K5852" t="s">
        <v>405</v>
      </c>
      <c r="L5852">
        <v>120</v>
      </c>
      <c r="M5852">
        <v>66</v>
      </c>
      <c r="N5852">
        <v>0</v>
      </c>
      <c r="O5852">
        <v>27</v>
      </c>
      <c r="P5852">
        <v>1634</v>
      </c>
      <c r="Q5852">
        <v>0</v>
      </c>
      <c r="R5852">
        <v>298</v>
      </c>
      <c r="S5852">
        <v>3508</v>
      </c>
      <c r="T5852">
        <v>63</v>
      </c>
      <c r="U5852">
        <v>118</v>
      </c>
      <c r="V5852">
        <v>0</v>
      </c>
      <c r="W5852">
        <v>0</v>
      </c>
      <c r="X5852">
        <v>25</v>
      </c>
      <c r="Y5852">
        <v>1352</v>
      </c>
      <c r="Z5852">
        <v>0</v>
      </c>
      <c r="AA5852">
        <v>75</v>
      </c>
      <c r="AB5852">
        <v>5439</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0</v>
      </c>
      <c r="AX5852">
        <v>0</v>
      </c>
      <c r="AY5852">
        <v>71283577</v>
      </c>
      <c r="AZ5852">
        <v>0</v>
      </c>
      <c r="BA5852">
        <v>0</v>
      </c>
      <c r="BB5852">
        <v>0</v>
      </c>
      <c r="BC5852">
        <v>0</v>
      </c>
      <c r="BD5852">
        <v>0</v>
      </c>
      <c r="BE5852">
        <v>0</v>
      </c>
      <c r="BF5852">
        <v>3151717</v>
      </c>
      <c r="BG5852">
        <v>72072258</v>
      </c>
      <c r="BH5852">
        <v>0</v>
      </c>
      <c r="BI5852">
        <v>0</v>
      </c>
      <c r="BJ5852">
        <v>0</v>
      </c>
      <c r="BK5852">
        <v>0</v>
      </c>
      <c r="BL5852">
        <v>0</v>
      </c>
      <c r="BM5852">
        <v>0</v>
      </c>
      <c r="BN5852">
        <v>0</v>
      </c>
      <c r="BO5852">
        <v>0</v>
      </c>
      <c r="BP5852">
        <v>0</v>
      </c>
      <c r="BQ5852">
        <v>0</v>
      </c>
      <c r="BR5852">
        <v>0</v>
      </c>
      <c r="BS5852">
        <v>8.78494623655914</v>
      </c>
    </row>
    <row r="5853" spans="1:71" x14ac:dyDescent="0.25">
      <c r="A5853">
        <v>106484044</v>
      </c>
      <c r="B5853" t="s">
        <v>406</v>
      </c>
      <c r="C5853" s="1">
        <f t="shared" si="91"/>
        <v>42736</v>
      </c>
      <c r="D5853" s="2" t="s">
        <v>942</v>
      </c>
      <c r="E5853" s="1">
        <v>42736</v>
      </c>
      <c r="F5853" s="1">
        <v>42825</v>
      </c>
      <c r="G5853" t="s">
        <v>231</v>
      </c>
      <c r="H5853" t="s">
        <v>89</v>
      </c>
      <c r="I5853" t="s">
        <v>363</v>
      </c>
      <c r="J5853" t="s">
        <v>85</v>
      </c>
      <c r="K5853" t="s">
        <v>407</v>
      </c>
      <c r="L5853">
        <v>140</v>
      </c>
      <c r="M5853">
        <v>67</v>
      </c>
      <c r="N5853">
        <v>0</v>
      </c>
      <c r="O5853">
        <v>9</v>
      </c>
      <c r="P5853">
        <v>1548</v>
      </c>
      <c r="Q5853">
        <v>0</v>
      </c>
      <c r="R5853">
        <v>446</v>
      </c>
      <c r="S5853">
        <v>2736</v>
      </c>
      <c r="T5853">
        <v>101</v>
      </c>
      <c r="U5853">
        <v>371</v>
      </c>
      <c r="V5853">
        <v>0</v>
      </c>
      <c r="W5853">
        <v>0</v>
      </c>
      <c r="X5853">
        <v>56</v>
      </c>
      <c r="Y5853">
        <v>1755</v>
      </c>
      <c r="Z5853">
        <v>0</v>
      </c>
      <c r="AA5853">
        <v>39</v>
      </c>
      <c r="AB5853">
        <v>5504</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0</v>
      </c>
      <c r="AX5853">
        <v>0</v>
      </c>
      <c r="AY5853">
        <v>71260159</v>
      </c>
      <c r="AZ5853">
        <v>0</v>
      </c>
      <c r="BA5853">
        <v>0</v>
      </c>
      <c r="BB5853">
        <v>0</v>
      </c>
      <c r="BC5853">
        <v>0</v>
      </c>
      <c r="BD5853">
        <v>0</v>
      </c>
      <c r="BE5853">
        <v>0</v>
      </c>
      <c r="BF5853">
        <v>465950</v>
      </c>
      <c r="BG5853">
        <v>357609770</v>
      </c>
      <c r="BH5853">
        <v>0</v>
      </c>
      <c r="BI5853">
        <v>0</v>
      </c>
      <c r="BJ5853">
        <v>0</v>
      </c>
      <c r="BK5853">
        <v>0</v>
      </c>
      <c r="BL5853">
        <v>0</v>
      </c>
      <c r="BM5853">
        <v>0</v>
      </c>
      <c r="BN5853">
        <v>0</v>
      </c>
      <c r="BO5853">
        <v>0</v>
      </c>
      <c r="BP5853">
        <v>0</v>
      </c>
      <c r="BQ5853">
        <v>0</v>
      </c>
      <c r="BR5853">
        <v>0</v>
      </c>
      <c r="BS5853">
        <v>7.4782608695652177</v>
      </c>
    </row>
    <row r="5854" spans="1:71" x14ac:dyDescent="0.25">
      <c r="A5854">
        <v>106070990</v>
      </c>
      <c r="B5854" t="s">
        <v>408</v>
      </c>
      <c r="C5854" s="1">
        <f t="shared" si="91"/>
        <v>42736</v>
      </c>
      <c r="D5854" s="2" t="s">
        <v>942</v>
      </c>
      <c r="E5854" s="1">
        <v>42736</v>
      </c>
      <c r="F5854" s="1">
        <v>42825</v>
      </c>
      <c r="G5854" t="s">
        <v>217</v>
      </c>
      <c r="H5854" t="s">
        <v>89</v>
      </c>
      <c r="I5854" t="s">
        <v>363</v>
      </c>
      <c r="J5854" t="s">
        <v>85</v>
      </c>
      <c r="K5854" t="s">
        <v>359</v>
      </c>
      <c r="L5854">
        <v>233</v>
      </c>
      <c r="M5854">
        <v>140</v>
      </c>
      <c r="N5854">
        <v>0</v>
      </c>
      <c r="O5854">
        <v>34</v>
      </c>
      <c r="P5854">
        <v>3067</v>
      </c>
      <c r="Q5854">
        <v>0</v>
      </c>
      <c r="R5854">
        <v>341</v>
      </c>
      <c r="S5854">
        <v>5397</v>
      </c>
      <c r="T5854">
        <v>35</v>
      </c>
      <c r="U5854">
        <v>355</v>
      </c>
      <c r="V5854">
        <v>0</v>
      </c>
      <c r="W5854">
        <v>0</v>
      </c>
      <c r="X5854">
        <v>171</v>
      </c>
      <c r="Y5854">
        <v>5006</v>
      </c>
      <c r="Z5854">
        <v>0</v>
      </c>
      <c r="AA5854">
        <v>123</v>
      </c>
      <c r="AB5854">
        <v>11428</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0</v>
      </c>
      <c r="AX5854">
        <v>0</v>
      </c>
      <c r="AY5854">
        <v>153155391</v>
      </c>
      <c r="AZ5854">
        <v>0</v>
      </c>
      <c r="BA5854">
        <v>0</v>
      </c>
      <c r="BB5854">
        <v>0</v>
      </c>
      <c r="BC5854">
        <v>0</v>
      </c>
      <c r="BD5854">
        <v>0</v>
      </c>
      <c r="BE5854">
        <v>0</v>
      </c>
      <c r="BF5854">
        <v>3662884</v>
      </c>
      <c r="BG5854">
        <v>187860707</v>
      </c>
      <c r="BH5854">
        <v>0</v>
      </c>
      <c r="BI5854">
        <v>0</v>
      </c>
      <c r="BJ5854">
        <v>0</v>
      </c>
      <c r="BK5854">
        <v>0</v>
      </c>
      <c r="BL5854">
        <v>0</v>
      </c>
      <c r="BM5854">
        <v>0</v>
      </c>
      <c r="BN5854">
        <v>0</v>
      </c>
      <c r="BO5854">
        <v>0</v>
      </c>
      <c r="BP5854">
        <v>0</v>
      </c>
      <c r="BQ5854">
        <v>0</v>
      </c>
      <c r="BR5854">
        <v>0</v>
      </c>
      <c r="BS5854">
        <v>8.2225201072386067</v>
      </c>
    </row>
    <row r="5855" spans="1:71" x14ac:dyDescent="0.25">
      <c r="A5855">
        <v>106190434</v>
      </c>
      <c r="B5855" t="s">
        <v>409</v>
      </c>
      <c r="C5855" s="1">
        <f t="shared" si="91"/>
        <v>42736</v>
      </c>
      <c r="D5855" s="2" t="s">
        <v>942</v>
      </c>
      <c r="E5855" s="1">
        <v>42736</v>
      </c>
      <c r="F5855" s="1">
        <v>42825</v>
      </c>
      <c r="G5855" t="s">
        <v>92</v>
      </c>
      <c r="H5855" t="s">
        <v>89</v>
      </c>
      <c r="I5855" t="s">
        <v>363</v>
      </c>
      <c r="J5855" t="s">
        <v>85</v>
      </c>
      <c r="K5855" t="s">
        <v>141</v>
      </c>
      <c r="L5855">
        <v>265</v>
      </c>
      <c r="M5855">
        <v>73</v>
      </c>
      <c r="N5855">
        <v>0</v>
      </c>
      <c r="O5855">
        <v>36</v>
      </c>
      <c r="P5855">
        <v>1961</v>
      </c>
      <c r="Q5855">
        <v>0</v>
      </c>
      <c r="R5855">
        <v>215</v>
      </c>
      <c r="S5855">
        <v>2771</v>
      </c>
      <c r="T5855">
        <v>79</v>
      </c>
      <c r="U5855">
        <v>476</v>
      </c>
      <c r="V5855">
        <v>0</v>
      </c>
      <c r="W5855">
        <v>0</v>
      </c>
      <c r="X5855">
        <v>39</v>
      </c>
      <c r="Y5855">
        <v>2315</v>
      </c>
      <c r="Z5855">
        <v>0</v>
      </c>
      <c r="AA5855">
        <v>105</v>
      </c>
      <c r="AB5855">
        <v>6000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103600241</v>
      </c>
      <c r="AZ5855">
        <v>0</v>
      </c>
      <c r="BA5855">
        <v>0</v>
      </c>
      <c r="BB5855">
        <v>0</v>
      </c>
      <c r="BC5855">
        <v>0</v>
      </c>
      <c r="BD5855">
        <v>0</v>
      </c>
      <c r="BE5855">
        <v>0</v>
      </c>
      <c r="BF5855">
        <v>265747</v>
      </c>
      <c r="BG5855">
        <v>230502924</v>
      </c>
      <c r="BH5855">
        <v>0</v>
      </c>
      <c r="BI5855">
        <v>0</v>
      </c>
      <c r="BJ5855">
        <v>0</v>
      </c>
      <c r="BK5855">
        <v>0</v>
      </c>
      <c r="BL5855">
        <v>0</v>
      </c>
      <c r="BM5855">
        <v>0</v>
      </c>
      <c r="BN5855">
        <v>0</v>
      </c>
      <c r="BO5855">
        <v>0</v>
      </c>
      <c r="BP5855">
        <v>0</v>
      </c>
      <c r="BQ5855">
        <v>0</v>
      </c>
      <c r="BR5855">
        <v>0</v>
      </c>
      <c r="BS5855">
        <v>5.8017751479289945</v>
      </c>
    </row>
    <row r="5856" spans="1:71" x14ac:dyDescent="0.25">
      <c r="A5856">
        <v>106191450</v>
      </c>
      <c r="B5856" t="s">
        <v>410</v>
      </c>
      <c r="C5856" s="1">
        <f t="shared" si="91"/>
        <v>42736</v>
      </c>
      <c r="D5856" s="2" t="s">
        <v>942</v>
      </c>
      <c r="E5856" s="1">
        <v>42736</v>
      </c>
      <c r="F5856" s="1">
        <v>42825</v>
      </c>
      <c r="G5856" t="s">
        <v>92</v>
      </c>
      <c r="H5856" t="s">
        <v>89</v>
      </c>
      <c r="I5856" t="s">
        <v>363</v>
      </c>
      <c r="J5856" t="s">
        <v>85</v>
      </c>
      <c r="K5856" t="s">
        <v>411</v>
      </c>
      <c r="L5856">
        <v>284</v>
      </c>
      <c r="M5856">
        <v>96</v>
      </c>
      <c r="N5856">
        <v>0</v>
      </c>
      <c r="O5856">
        <v>25</v>
      </c>
      <c r="P5856">
        <v>2327</v>
      </c>
      <c r="Q5856">
        <v>0</v>
      </c>
      <c r="R5856">
        <v>156</v>
      </c>
      <c r="S5856">
        <v>4537</v>
      </c>
      <c r="T5856">
        <v>54</v>
      </c>
      <c r="U5856">
        <v>323</v>
      </c>
      <c r="V5856">
        <v>0</v>
      </c>
      <c r="W5856">
        <v>0</v>
      </c>
      <c r="X5856">
        <v>28</v>
      </c>
      <c r="Y5856">
        <v>2705</v>
      </c>
      <c r="Z5856">
        <v>0</v>
      </c>
      <c r="AA5856">
        <v>81</v>
      </c>
      <c r="AB5856">
        <v>7884</v>
      </c>
      <c r="AC5856">
        <v>0</v>
      </c>
      <c r="AD5856">
        <v>0</v>
      </c>
      <c r="AE5856">
        <v>0</v>
      </c>
      <c r="AF5856">
        <v>0</v>
      </c>
      <c r="AG5856">
        <v>0</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93930765</v>
      </c>
      <c r="AZ5856">
        <v>0</v>
      </c>
      <c r="BA5856">
        <v>0</v>
      </c>
      <c r="BB5856">
        <v>0</v>
      </c>
      <c r="BC5856">
        <v>0</v>
      </c>
      <c r="BD5856">
        <v>0</v>
      </c>
      <c r="BE5856">
        <v>0</v>
      </c>
      <c r="BF5856">
        <v>21380764</v>
      </c>
      <c r="BG5856">
        <v>286431380</v>
      </c>
      <c r="BH5856">
        <v>0</v>
      </c>
      <c r="BI5856">
        <v>0</v>
      </c>
      <c r="BJ5856">
        <v>0</v>
      </c>
      <c r="BK5856">
        <v>0</v>
      </c>
      <c r="BL5856">
        <v>0</v>
      </c>
      <c r="BM5856">
        <v>0</v>
      </c>
      <c r="BN5856">
        <v>0</v>
      </c>
      <c r="BO5856">
        <v>0</v>
      </c>
      <c r="BP5856">
        <v>0</v>
      </c>
      <c r="BQ5856">
        <v>0</v>
      </c>
      <c r="BR5856">
        <v>0</v>
      </c>
      <c r="BS5856">
        <v>6.1236842105263154</v>
      </c>
    </row>
    <row r="5857" spans="1:71" x14ac:dyDescent="0.25">
      <c r="A5857">
        <v>106480989</v>
      </c>
      <c r="B5857" t="s">
        <v>948</v>
      </c>
      <c r="C5857" s="1">
        <f t="shared" si="91"/>
        <v>42736</v>
      </c>
      <c r="D5857" s="2" t="s">
        <v>942</v>
      </c>
      <c r="E5857" s="1">
        <v>42736</v>
      </c>
      <c r="F5857" s="1">
        <v>42825</v>
      </c>
      <c r="G5857" t="s">
        <v>231</v>
      </c>
      <c r="H5857" t="s">
        <v>89</v>
      </c>
      <c r="I5857" t="s">
        <v>363</v>
      </c>
      <c r="J5857" t="s">
        <v>85</v>
      </c>
      <c r="K5857" t="s">
        <v>232</v>
      </c>
      <c r="L5857">
        <v>248</v>
      </c>
      <c r="M5857">
        <v>150</v>
      </c>
      <c r="N5857">
        <v>0</v>
      </c>
      <c r="O5857">
        <v>37</v>
      </c>
      <c r="P5857">
        <v>2620</v>
      </c>
      <c r="Q5857">
        <v>0</v>
      </c>
      <c r="R5857">
        <v>867</v>
      </c>
      <c r="S5857">
        <v>6021</v>
      </c>
      <c r="T5857">
        <v>348</v>
      </c>
      <c r="U5857">
        <v>764</v>
      </c>
      <c r="V5857">
        <v>0</v>
      </c>
      <c r="W5857">
        <v>0</v>
      </c>
      <c r="X5857">
        <v>134</v>
      </c>
      <c r="Y5857">
        <v>3974</v>
      </c>
      <c r="Z5857">
        <v>0</v>
      </c>
      <c r="AA5857">
        <v>190</v>
      </c>
      <c r="AB5857">
        <v>12298</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115252574</v>
      </c>
      <c r="AZ5857">
        <v>0</v>
      </c>
      <c r="BA5857">
        <v>0</v>
      </c>
      <c r="BB5857">
        <v>0</v>
      </c>
      <c r="BC5857">
        <v>0</v>
      </c>
      <c r="BD5857">
        <v>0</v>
      </c>
      <c r="BE5857">
        <v>0</v>
      </c>
      <c r="BF5857">
        <v>1497171</v>
      </c>
      <c r="BG5857">
        <v>449276141</v>
      </c>
      <c r="BH5857">
        <v>0</v>
      </c>
      <c r="BI5857">
        <v>0</v>
      </c>
      <c r="BJ5857">
        <v>0</v>
      </c>
      <c r="BK5857">
        <v>0</v>
      </c>
      <c r="BL5857">
        <v>0</v>
      </c>
      <c r="BM5857">
        <v>0</v>
      </c>
      <c r="BN5857">
        <v>0</v>
      </c>
      <c r="BO5857">
        <v>0</v>
      </c>
      <c r="BP5857">
        <v>0</v>
      </c>
      <c r="BQ5857">
        <v>0</v>
      </c>
      <c r="BR5857">
        <v>0</v>
      </c>
      <c r="BS5857">
        <v>6.5829145728643219</v>
      </c>
    </row>
    <row r="5858" spans="1:71" x14ac:dyDescent="0.25">
      <c r="A5858">
        <v>106015000</v>
      </c>
      <c r="B5858" t="s">
        <v>412</v>
      </c>
      <c r="C5858" s="1">
        <f t="shared" si="91"/>
        <v>42736</v>
      </c>
      <c r="D5858" s="2" t="s">
        <v>942</v>
      </c>
      <c r="E5858" s="1">
        <v>42736</v>
      </c>
      <c r="F5858" s="1">
        <v>42825</v>
      </c>
      <c r="G5858" t="s">
        <v>88</v>
      </c>
      <c r="H5858" t="s">
        <v>89</v>
      </c>
      <c r="I5858" t="s">
        <v>363</v>
      </c>
      <c r="J5858" t="s">
        <v>85</v>
      </c>
      <c r="K5858" t="s">
        <v>98</v>
      </c>
      <c r="L5858">
        <v>4279</v>
      </c>
      <c r="M5858">
        <v>2354</v>
      </c>
      <c r="N5858">
        <v>0</v>
      </c>
      <c r="O5858">
        <v>602</v>
      </c>
      <c r="P5858">
        <v>53836</v>
      </c>
      <c r="Q5858">
        <v>0</v>
      </c>
      <c r="R5858">
        <v>11395</v>
      </c>
      <c r="S5858">
        <v>87949</v>
      </c>
      <c r="T5858">
        <v>2827</v>
      </c>
      <c r="U5858">
        <v>12033</v>
      </c>
      <c r="V5858">
        <v>0</v>
      </c>
      <c r="W5858">
        <v>0</v>
      </c>
      <c r="X5858">
        <v>2515</v>
      </c>
      <c r="Y5858">
        <v>73899</v>
      </c>
      <c r="Z5858">
        <v>0</v>
      </c>
      <c r="AA5858">
        <v>2031</v>
      </c>
      <c r="AB5858">
        <v>192649</v>
      </c>
      <c r="AC5858">
        <v>0</v>
      </c>
      <c r="AD5858">
        <v>59489445</v>
      </c>
      <c r="AE5858">
        <v>0</v>
      </c>
      <c r="AF5858">
        <v>0</v>
      </c>
      <c r="AG5858">
        <v>0</v>
      </c>
      <c r="AH5858">
        <v>0</v>
      </c>
      <c r="AI5858">
        <v>0</v>
      </c>
      <c r="AJ5858">
        <v>0</v>
      </c>
      <c r="AK5858">
        <v>0</v>
      </c>
      <c r="AL5858">
        <v>0</v>
      </c>
      <c r="AM5858">
        <v>57657825</v>
      </c>
      <c r="AN5858">
        <v>506940574</v>
      </c>
      <c r="AO5858">
        <v>-1043226</v>
      </c>
      <c r="AP5858">
        <v>112969308</v>
      </c>
      <c r="AQ5858">
        <v>0</v>
      </c>
      <c r="AR5858">
        <v>428</v>
      </c>
      <c r="AS5858">
        <v>61538174</v>
      </c>
      <c r="AT5858">
        <v>1683154648</v>
      </c>
      <c r="AU5858">
        <v>0</v>
      </c>
      <c r="AV5858">
        <v>-44221560</v>
      </c>
      <c r="AW5858">
        <v>2376996171</v>
      </c>
      <c r="AX5858">
        <v>14636294</v>
      </c>
      <c r="AY5858">
        <v>2184099871</v>
      </c>
      <c r="AZ5858">
        <v>0</v>
      </c>
      <c r="BA5858">
        <v>32410983</v>
      </c>
      <c r="BB5858">
        <v>0</v>
      </c>
      <c r="BC5858">
        <v>0</v>
      </c>
      <c r="BD5858">
        <v>0</v>
      </c>
      <c r="BE5858">
        <v>0</v>
      </c>
      <c r="BF5858">
        <v>54672095</v>
      </c>
      <c r="BG5858">
        <v>1257524852</v>
      </c>
      <c r="BH5858">
        <v>0</v>
      </c>
      <c r="BI5858">
        <v>0</v>
      </c>
      <c r="BJ5858">
        <v>0</v>
      </c>
      <c r="BK5858">
        <v>0</v>
      </c>
      <c r="BL5858">
        <v>0</v>
      </c>
      <c r="BM5858">
        <v>0</v>
      </c>
      <c r="BN5858">
        <v>0</v>
      </c>
      <c r="BO5858">
        <v>0</v>
      </c>
      <c r="BP5858">
        <v>0</v>
      </c>
      <c r="BQ5858">
        <v>0</v>
      </c>
      <c r="BR5858">
        <v>0</v>
      </c>
      <c r="BS5858">
        <v>8.1163877581788029</v>
      </c>
    </row>
    <row r="5859" spans="1:71" x14ac:dyDescent="0.25">
      <c r="A5859">
        <v>106191300</v>
      </c>
      <c r="B5859" t="s">
        <v>413</v>
      </c>
      <c r="C5859" s="1">
        <f t="shared" si="91"/>
        <v>42736</v>
      </c>
      <c r="D5859" s="2" t="s">
        <v>942</v>
      </c>
      <c r="E5859" s="1">
        <v>42736</v>
      </c>
      <c r="F5859" s="1">
        <v>42825</v>
      </c>
      <c r="G5859" t="s">
        <v>92</v>
      </c>
      <c r="H5859" t="s">
        <v>89</v>
      </c>
      <c r="I5859" t="s">
        <v>363</v>
      </c>
      <c r="J5859" t="s">
        <v>85</v>
      </c>
      <c r="K5859" t="s">
        <v>126</v>
      </c>
      <c r="L5859">
        <v>3997</v>
      </c>
      <c r="M5859">
        <v>2007</v>
      </c>
      <c r="N5859">
        <v>0</v>
      </c>
      <c r="O5859">
        <v>531</v>
      </c>
      <c r="P5859">
        <v>45156</v>
      </c>
      <c r="Q5859">
        <v>0</v>
      </c>
      <c r="R5859">
        <v>4090</v>
      </c>
      <c r="S5859">
        <v>70612</v>
      </c>
      <c r="T5859">
        <v>1898</v>
      </c>
      <c r="U5859">
        <v>11859</v>
      </c>
      <c r="V5859">
        <v>0</v>
      </c>
      <c r="W5859">
        <v>0</v>
      </c>
      <c r="X5859">
        <v>968</v>
      </c>
      <c r="Y5859">
        <v>72704</v>
      </c>
      <c r="Z5859">
        <v>0</v>
      </c>
      <c r="AA5859">
        <v>2096</v>
      </c>
      <c r="AB5859">
        <v>164227</v>
      </c>
      <c r="AC5859">
        <v>0</v>
      </c>
      <c r="AD5859">
        <v>25784121</v>
      </c>
      <c r="AE5859">
        <v>0</v>
      </c>
      <c r="AF5859">
        <v>0</v>
      </c>
      <c r="AG5859">
        <v>0</v>
      </c>
      <c r="AH5859">
        <v>0</v>
      </c>
      <c r="AI5859">
        <v>0</v>
      </c>
      <c r="AJ5859">
        <v>0</v>
      </c>
      <c r="AK5859">
        <v>0</v>
      </c>
      <c r="AL5859">
        <v>0</v>
      </c>
      <c r="AM5859">
        <v>25412336</v>
      </c>
      <c r="AN5859">
        <v>307753839</v>
      </c>
      <c r="AO5859">
        <v>8901645</v>
      </c>
      <c r="AP5859">
        <v>23592888</v>
      </c>
      <c r="AQ5859">
        <v>0</v>
      </c>
      <c r="AR5859">
        <v>20512</v>
      </c>
      <c r="AS5859">
        <v>42753239</v>
      </c>
      <c r="AT5859">
        <v>957597420</v>
      </c>
      <c r="AU5859">
        <v>0</v>
      </c>
      <c r="AV5859">
        <v>-36830012</v>
      </c>
      <c r="AW5859">
        <v>1329201867</v>
      </c>
      <c r="AX5859">
        <v>312770148</v>
      </c>
      <c r="AY5859">
        <v>1910556661</v>
      </c>
      <c r="AZ5859">
        <v>0</v>
      </c>
      <c r="BA5859">
        <v>19235630</v>
      </c>
      <c r="BB5859">
        <v>0</v>
      </c>
      <c r="BC5859">
        <v>0</v>
      </c>
      <c r="BD5859">
        <v>0</v>
      </c>
      <c r="BE5859">
        <v>0</v>
      </c>
      <c r="BF5859">
        <v>36192844</v>
      </c>
      <c r="BG5859">
        <v>1281074934</v>
      </c>
      <c r="BH5859">
        <v>0</v>
      </c>
      <c r="BI5859">
        <v>0</v>
      </c>
      <c r="BJ5859">
        <v>0</v>
      </c>
      <c r="BK5859">
        <v>0</v>
      </c>
      <c r="BL5859">
        <v>0</v>
      </c>
      <c r="BM5859">
        <v>0</v>
      </c>
      <c r="BN5859">
        <v>0</v>
      </c>
      <c r="BO5859">
        <v>0</v>
      </c>
      <c r="BP5859">
        <v>0</v>
      </c>
      <c r="BQ5859">
        <v>0</v>
      </c>
      <c r="BR5859">
        <v>0</v>
      </c>
      <c r="BS5859">
        <v>7.5209860093271157</v>
      </c>
    </row>
    <row r="5860" spans="1:71" x14ac:dyDescent="0.25">
      <c r="A5860">
        <v>106434218</v>
      </c>
      <c r="B5860" t="s">
        <v>949</v>
      </c>
      <c r="C5860" s="1">
        <f t="shared" si="91"/>
        <v>42736</v>
      </c>
      <c r="D5860" s="2" t="s">
        <v>942</v>
      </c>
      <c r="E5860" s="1">
        <v>42736</v>
      </c>
      <c r="F5860" s="1">
        <v>42825</v>
      </c>
      <c r="G5860" t="s">
        <v>184</v>
      </c>
      <c r="H5860" t="s">
        <v>89</v>
      </c>
      <c r="I5860" t="s">
        <v>155</v>
      </c>
      <c r="J5860" t="s">
        <v>85</v>
      </c>
      <c r="K5860" t="s">
        <v>399</v>
      </c>
      <c r="L5860">
        <v>24</v>
      </c>
      <c r="M5860">
        <v>24</v>
      </c>
      <c r="N5860">
        <v>0</v>
      </c>
      <c r="O5860">
        <v>5</v>
      </c>
      <c r="P5860">
        <v>249</v>
      </c>
      <c r="Q5860">
        <v>0</v>
      </c>
      <c r="R5860">
        <v>39</v>
      </c>
      <c r="S5860">
        <v>273</v>
      </c>
      <c r="T5860">
        <v>0</v>
      </c>
      <c r="U5860">
        <v>48</v>
      </c>
      <c r="V5860">
        <v>0</v>
      </c>
      <c r="W5860">
        <v>0</v>
      </c>
      <c r="X5860">
        <v>0</v>
      </c>
      <c r="Y5860">
        <v>1144</v>
      </c>
      <c r="Z5860">
        <v>0</v>
      </c>
      <c r="AA5860">
        <v>14</v>
      </c>
      <c r="AB5860">
        <v>1518</v>
      </c>
      <c r="AC5860">
        <v>0</v>
      </c>
      <c r="AD5860">
        <v>0</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0</v>
      </c>
      <c r="AW5860">
        <v>0</v>
      </c>
      <c r="AX5860">
        <v>0</v>
      </c>
      <c r="AY5860">
        <v>2695670</v>
      </c>
      <c r="AZ5860">
        <v>0</v>
      </c>
      <c r="BA5860">
        <v>0</v>
      </c>
      <c r="BB5860">
        <v>0</v>
      </c>
      <c r="BC5860">
        <v>0</v>
      </c>
      <c r="BD5860">
        <v>0</v>
      </c>
      <c r="BE5860">
        <v>0</v>
      </c>
      <c r="BF5860">
        <v>0</v>
      </c>
      <c r="BG5860">
        <v>14382814</v>
      </c>
      <c r="BH5860">
        <v>0</v>
      </c>
      <c r="BI5860">
        <v>0</v>
      </c>
      <c r="BJ5860">
        <v>0</v>
      </c>
      <c r="BK5860">
        <v>0</v>
      </c>
      <c r="BL5860">
        <v>0</v>
      </c>
      <c r="BM5860">
        <v>0</v>
      </c>
      <c r="BN5860">
        <v>0</v>
      </c>
      <c r="BO5860">
        <v>0</v>
      </c>
      <c r="BP5860">
        <v>0</v>
      </c>
      <c r="BQ5860">
        <v>0</v>
      </c>
      <c r="BR5860">
        <v>0</v>
      </c>
      <c r="BS5860">
        <v>5.1875</v>
      </c>
    </row>
    <row r="5861" spans="1:71" x14ac:dyDescent="0.25">
      <c r="A5861">
        <v>106540734</v>
      </c>
      <c r="B5861" t="s">
        <v>415</v>
      </c>
      <c r="C5861" s="1">
        <f t="shared" si="91"/>
        <v>42736</v>
      </c>
      <c r="D5861" s="2" t="s">
        <v>942</v>
      </c>
      <c r="E5861" s="1">
        <v>42736</v>
      </c>
      <c r="F5861" s="1">
        <v>42825</v>
      </c>
      <c r="G5861" t="s">
        <v>416</v>
      </c>
      <c r="H5861" t="s">
        <v>71</v>
      </c>
      <c r="I5861" t="s">
        <v>72</v>
      </c>
      <c r="J5861" t="s">
        <v>85</v>
      </c>
      <c r="K5861" t="s">
        <v>417</v>
      </c>
      <c r="L5861">
        <v>576</v>
      </c>
      <c r="M5861">
        <v>475</v>
      </c>
      <c r="N5861">
        <v>47</v>
      </c>
      <c r="O5861">
        <v>48</v>
      </c>
      <c r="P5861">
        <v>6629</v>
      </c>
      <c r="Q5861">
        <v>183</v>
      </c>
      <c r="R5861">
        <v>13455</v>
      </c>
      <c r="S5861">
        <v>3077</v>
      </c>
      <c r="T5861">
        <v>8646</v>
      </c>
      <c r="U5861">
        <v>7074</v>
      </c>
      <c r="V5861">
        <v>185</v>
      </c>
      <c r="W5861">
        <v>0</v>
      </c>
      <c r="X5861">
        <v>655</v>
      </c>
      <c r="Y5861">
        <v>3997</v>
      </c>
      <c r="Z5861">
        <v>157</v>
      </c>
      <c r="AA5861">
        <v>156</v>
      </c>
      <c r="AB5861">
        <v>37402</v>
      </c>
      <c r="AC5861">
        <v>5498</v>
      </c>
      <c r="AD5861">
        <v>1775561</v>
      </c>
      <c r="AE5861">
        <v>0</v>
      </c>
      <c r="AF5861">
        <v>0</v>
      </c>
      <c r="AG5861">
        <v>0</v>
      </c>
      <c r="AH5861">
        <v>7350726</v>
      </c>
      <c r="AI5861">
        <v>0</v>
      </c>
      <c r="AJ5861">
        <v>0</v>
      </c>
      <c r="AK5861">
        <v>54750</v>
      </c>
      <c r="AL5861">
        <v>7405476</v>
      </c>
      <c r="AM5861">
        <v>38244442</v>
      </c>
      <c r="AN5861">
        <v>21834591</v>
      </c>
      <c r="AO5861">
        <v>16567123</v>
      </c>
      <c r="AP5861">
        <v>29474117</v>
      </c>
      <c r="AQ5861">
        <v>57364</v>
      </c>
      <c r="AR5861">
        <v>0</v>
      </c>
      <c r="AS5861">
        <v>1914670</v>
      </c>
      <c r="AT5861">
        <v>31126878</v>
      </c>
      <c r="AU5861">
        <v>0</v>
      </c>
      <c r="AV5861">
        <v>1263347</v>
      </c>
      <c r="AW5861">
        <v>140482532</v>
      </c>
      <c r="AX5861">
        <v>10527140</v>
      </c>
      <c r="AY5861">
        <v>148992498</v>
      </c>
      <c r="AZ5861">
        <v>0</v>
      </c>
      <c r="BA5861">
        <v>3919618</v>
      </c>
      <c r="BB5861">
        <v>0</v>
      </c>
      <c r="BC5861">
        <v>0</v>
      </c>
      <c r="BD5861">
        <v>0</v>
      </c>
      <c r="BE5861">
        <v>0</v>
      </c>
      <c r="BF5861">
        <v>22769910</v>
      </c>
      <c r="BG5861">
        <v>249224541</v>
      </c>
      <c r="BH5861">
        <v>0</v>
      </c>
      <c r="BI5861">
        <v>0</v>
      </c>
      <c r="BJ5861">
        <v>0</v>
      </c>
      <c r="BK5861">
        <v>0</v>
      </c>
      <c r="BL5861">
        <v>0</v>
      </c>
      <c r="BM5861">
        <v>0</v>
      </c>
      <c r="BN5861">
        <v>0</v>
      </c>
      <c r="BO5861">
        <v>0</v>
      </c>
      <c r="BP5861">
        <v>0</v>
      </c>
      <c r="BQ5861">
        <v>0</v>
      </c>
      <c r="BR5861">
        <v>0</v>
      </c>
      <c r="BS5861">
        <v>6.3073263558515702</v>
      </c>
    </row>
    <row r="5862" spans="1:71" x14ac:dyDescent="0.25">
      <c r="A5862">
        <v>106194219</v>
      </c>
      <c r="B5862" t="s">
        <v>418</v>
      </c>
      <c r="C5862" s="1">
        <f t="shared" si="91"/>
        <v>42736</v>
      </c>
      <c r="D5862" s="2" t="s">
        <v>942</v>
      </c>
      <c r="E5862" s="1">
        <v>42736</v>
      </c>
      <c r="F5862" s="1">
        <v>42825</v>
      </c>
      <c r="G5862" t="s">
        <v>92</v>
      </c>
      <c r="H5862" t="s">
        <v>101</v>
      </c>
      <c r="I5862" t="s">
        <v>72</v>
      </c>
      <c r="J5862" t="s">
        <v>113</v>
      </c>
      <c r="K5862" t="s">
        <v>141</v>
      </c>
      <c r="L5862">
        <v>350</v>
      </c>
      <c r="M5862">
        <v>243</v>
      </c>
      <c r="N5862">
        <v>0</v>
      </c>
      <c r="O5862">
        <v>10</v>
      </c>
      <c r="P5862">
        <v>3496</v>
      </c>
      <c r="Q5862">
        <v>0</v>
      </c>
      <c r="R5862">
        <v>7462</v>
      </c>
      <c r="S5862">
        <v>2549</v>
      </c>
      <c r="T5862">
        <v>1703</v>
      </c>
      <c r="U5862">
        <v>3492</v>
      </c>
      <c r="V5862">
        <v>0</v>
      </c>
      <c r="W5862">
        <v>0</v>
      </c>
      <c r="X5862">
        <v>245</v>
      </c>
      <c r="Y5862">
        <v>6394</v>
      </c>
      <c r="Z5862">
        <v>0</v>
      </c>
      <c r="AA5862">
        <v>20</v>
      </c>
      <c r="AB5862">
        <v>21865</v>
      </c>
      <c r="AC5862">
        <v>0</v>
      </c>
      <c r="AD5862">
        <v>-397876</v>
      </c>
      <c r="AE5862">
        <v>0</v>
      </c>
      <c r="AF5862">
        <v>0</v>
      </c>
      <c r="AG5862">
        <v>0</v>
      </c>
      <c r="AH5862">
        <v>0</v>
      </c>
      <c r="AI5862">
        <v>0</v>
      </c>
      <c r="AJ5862">
        <v>0</v>
      </c>
      <c r="AK5862">
        <v>0</v>
      </c>
      <c r="AL5862">
        <v>0</v>
      </c>
      <c r="AM5862">
        <v>57226821</v>
      </c>
      <c r="AN5862">
        <v>20419545</v>
      </c>
      <c r="AO5862">
        <v>3574178</v>
      </c>
      <c r="AP5862">
        <v>32600802</v>
      </c>
      <c r="AQ5862">
        <v>0</v>
      </c>
      <c r="AR5862">
        <v>0</v>
      </c>
      <c r="AS5862">
        <v>1150603</v>
      </c>
      <c r="AT5862">
        <v>114102785</v>
      </c>
      <c r="AU5862">
        <v>0</v>
      </c>
      <c r="AV5862">
        <v>-38931</v>
      </c>
      <c r="AW5862">
        <v>229035803</v>
      </c>
      <c r="AX5862">
        <v>8740791</v>
      </c>
      <c r="AY5862">
        <v>211115089</v>
      </c>
      <c r="AZ5862">
        <v>0</v>
      </c>
      <c r="BA5862">
        <v>0</v>
      </c>
      <c r="BB5862">
        <v>0</v>
      </c>
      <c r="BC5862">
        <v>0</v>
      </c>
      <c r="BD5862">
        <v>0</v>
      </c>
      <c r="BE5862">
        <v>0</v>
      </c>
      <c r="BF5862">
        <v>7043513</v>
      </c>
      <c r="BG5862">
        <v>335274632</v>
      </c>
      <c r="BH5862">
        <v>0</v>
      </c>
      <c r="BI5862">
        <v>0</v>
      </c>
      <c r="BJ5862">
        <v>0</v>
      </c>
      <c r="BK5862">
        <v>0</v>
      </c>
      <c r="BL5862">
        <v>0</v>
      </c>
      <c r="BM5862">
        <v>0</v>
      </c>
      <c r="BN5862">
        <v>0</v>
      </c>
      <c r="BO5862">
        <v>0</v>
      </c>
      <c r="BP5862">
        <v>0</v>
      </c>
      <c r="BQ5862">
        <v>0</v>
      </c>
      <c r="BR5862">
        <v>0</v>
      </c>
      <c r="BS5862">
        <v>5.8954468802698141</v>
      </c>
    </row>
    <row r="5863" spans="1:71" x14ac:dyDescent="0.25">
      <c r="A5863">
        <v>106190150</v>
      </c>
      <c r="B5863" t="s">
        <v>419</v>
      </c>
      <c r="C5863" s="1">
        <f t="shared" si="91"/>
        <v>42736</v>
      </c>
      <c r="D5863" s="2" t="s">
        <v>942</v>
      </c>
      <c r="E5863" s="1">
        <v>42736</v>
      </c>
      <c r="F5863" s="1">
        <v>42825</v>
      </c>
      <c r="G5863" t="s">
        <v>92</v>
      </c>
      <c r="H5863" t="s">
        <v>89</v>
      </c>
      <c r="I5863" t="s">
        <v>72</v>
      </c>
      <c r="J5863" t="s">
        <v>85</v>
      </c>
      <c r="K5863" t="s">
        <v>141</v>
      </c>
      <c r="L5863">
        <v>72</v>
      </c>
      <c r="M5863">
        <v>72</v>
      </c>
      <c r="N5863">
        <v>0</v>
      </c>
      <c r="O5863">
        <v>0</v>
      </c>
      <c r="P5863">
        <v>415</v>
      </c>
      <c r="Q5863">
        <v>0</v>
      </c>
      <c r="R5863">
        <v>0</v>
      </c>
      <c r="S5863">
        <v>0</v>
      </c>
      <c r="T5863">
        <v>0</v>
      </c>
      <c r="U5863">
        <v>0</v>
      </c>
      <c r="V5863">
        <v>0</v>
      </c>
      <c r="W5863">
        <v>0</v>
      </c>
      <c r="X5863">
        <v>5176</v>
      </c>
      <c r="Y5863">
        <v>0</v>
      </c>
      <c r="Z5863">
        <v>0</v>
      </c>
      <c r="AA5863">
        <v>0</v>
      </c>
      <c r="AB5863">
        <v>5176</v>
      </c>
      <c r="AC5863">
        <v>0</v>
      </c>
      <c r="AD5863">
        <v>0</v>
      </c>
      <c r="AE5863">
        <v>0</v>
      </c>
      <c r="AF5863">
        <v>0</v>
      </c>
      <c r="AG5863">
        <v>0</v>
      </c>
      <c r="AH5863">
        <v>0</v>
      </c>
      <c r="AI5863">
        <v>0</v>
      </c>
      <c r="AJ5863">
        <v>0</v>
      </c>
      <c r="AK5863">
        <v>0</v>
      </c>
      <c r="AL5863">
        <v>0</v>
      </c>
      <c r="AM5863">
        <v>0</v>
      </c>
      <c r="AN5863">
        <v>0</v>
      </c>
      <c r="AO5863">
        <v>0</v>
      </c>
      <c r="AP5863">
        <v>0</v>
      </c>
      <c r="AQ5863">
        <v>0</v>
      </c>
      <c r="AR5863">
        <v>0</v>
      </c>
      <c r="AS5863">
        <v>7017127</v>
      </c>
      <c r="AT5863">
        <v>0</v>
      </c>
      <c r="AU5863">
        <v>0</v>
      </c>
      <c r="AV5863">
        <v>0</v>
      </c>
      <c r="AW5863">
        <v>7017127</v>
      </c>
      <c r="AX5863">
        <v>0</v>
      </c>
      <c r="AY5863">
        <v>8430826</v>
      </c>
      <c r="AZ5863">
        <v>0</v>
      </c>
      <c r="BA5863">
        <v>0</v>
      </c>
      <c r="BB5863">
        <v>0</v>
      </c>
      <c r="BC5863">
        <v>0</v>
      </c>
      <c r="BD5863">
        <v>0</v>
      </c>
      <c r="BE5863">
        <v>0</v>
      </c>
      <c r="BF5863">
        <v>209637</v>
      </c>
      <c r="BG5863">
        <v>5687409</v>
      </c>
      <c r="BH5863">
        <v>0</v>
      </c>
      <c r="BI5863">
        <v>0</v>
      </c>
      <c r="BJ5863">
        <v>0</v>
      </c>
      <c r="BK5863">
        <v>0</v>
      </c>
      <c r="BL5863">
        <v>0</v>
      </c>
      <c r="BM5863">
        <v>0</v>
      </c>
      <c r="BN5863">
        <v>0</v>
      </c>
      <c r="BO5863">
        <v>0</v>
      </c>
      <c r="BP5863">
        <v>0</v>
      </c>
      <c r="BQ5863">
        <v>0</v>
      </c>
      <c r="BR5863">
        <v>0</v>
      </c>
      <c r="BS5863">
        <v>2.8819444444444446</v>
      </c>
    </row>
    <row r="5864" spans="1:71" x14ac:dyDescent="0.25">
      <c r="A5864">
        <v>106210993</v>
      </c>
      <c r="B5864" t="s">
        <v>420</v>
      </c>
      <c r="C5864" s="1">
        <f t="shared" si="91"/>
        <v>42736</v>
      </c>
      <c r="D5864" s="2" t="s">
        <v>942</v>
      </c>
      <c r="E5864" s="1">
        <v>42736</v>
      </c>
      <c r="F5864" s="1">
        <v>42825</v>
      </c>
      <c r="G5864" t="s">
        <v>396</v>
      </c>
      <c r="H5864" t="s">
        <v>101</v>
      </c>
      <c r="I5864" t="s">
        <v>72</v>
      </c>
      <c r="J5864" t="s">
        <v>85</v>
      </c>
      <c r="K5864" t="s">
        <v>421</v>
      </c>
      <c r="L5864">
        <v>100</v>
      </c>
      <c r="M5864">
        <v>80</v>
      </c>
      <c r="N5864">
        <v>0</v>
      </c>
      <c r="O5864">
        <v>0</v>
      </c>
      <c r="P5864">
        <v>158</v>
      </c>
      <c r="Q5864">
        <v>0</v>
      </c>
      <c r="R5864">
        <v>3237</v>
      </c>
      <c r="S5864">
        <v>363</v>
      </c>
      <c r="T5864">
        <v>49</v>
      </c>
      <c r="U5864">
        <v>1850</v>
      </c>
      <c r="V5864">
        <v>0</v>
      </c>
      <c r="W5864">
        <v>0</v>
      </c>
      <c r="X5864">
        <v>0</v>
      </c>
      <c r="Y5864">
        <v>1465</v>
      </c>
      <c r="Z5864">
        <v>0</v>
      </c>
      <c r="AA5864">
        <v>0</v>
      </c>
      <c r="AB5864">
        <v>6964</v>
      </c>
      <c r="AC5864">
        <v>0</v>
      </c>
      <c r="AD5864">
        <v>250527</v>
      </c>
      <c r="AE5864">
        <v>0</v>
      </c>
      <c r="AF5864">
        <v>0</v>
      </c>
      <c r="AG5864">
        <v>0</v>
      </c>
      <c r="AH5864">
        <v>0</v>
      </c>
      <c r="AI5864">
        <v>0</v>
      </c>
      <c r="AJ5864">
        <v>0</v>
      </c>
      <c r="AK5864">
        <v>0</v>
      </c>
      <c r="AL5864">
        <v>0</v>
      </c>
      <c r="AM5864">
        <v>7925924</v>
      </c>
      <c r="AN5864">
        <v>798475</v>
      </c>
      <c r="AO5864">
        <v>69598</v>
      </c>
      <c r="AP5864">
        <v>4372230</v>
      </c>
      <c r="AQ5864">
        <v>0</v>
      </c>
      <c r="AR5864">
        <v>0</v>
      </c>
      <c r="AS5864">
        <v>1220</v>
      </c>
      <c r="AT5864">
        <v>3505610</v>
      </c>
      <c r="AU5864">
        <v>0</v>
      </c>
      <c r="AV5864">
        <v>0</v>
      </c>
      <c r="AW5864">
        <v>16673057</v>
      </c>
      <c r="AX5864">
        <v>348915</v>
      </c>
      <c r="AY5864">
        <v>15175398</v>
      </c>
      <c r="AZ5864">
        <v>0</v>
      </c>
      <c r="BA5864">
        <v>0</v>
      </c>
      <c r="BB5864">
        <v>0</v>
      </c>
      <c r="BC5864">
        <v>0</v>
      </c>
      <c r="BD5864">
        <v>0</v>
      </c>
      <c r="BE5864">
        <v>0</v>
      </c>
      <c r="BF5864">
        <v>45217</v>
      </c>
      <c r="BG5864">
        <v>367858</v>
      </c>
      <c r="BH5864">
        <v>0</v>
      </c>
      <c r="BI5864">
        <v>0</v>
      </c>
      <c r="BJ5864">
        <v>0</v>
      </c>
      <c r="BK5864">
        <v>0</v>
      </c>
      <c r="BL5864">
        <v>0</v>
      </c>
      <c r="BM5864">
        <v>0</v>
      </c>
      <c r="BN5864">
        <v>0</v>
      </c>
      <c r="BO5864">
        <v>0</v>
      </c>
      <c r="BP5864">
        <v>0</v>
      </c>
      <c r="BQ5864">
        <v>0</v>
      </c>
      <c r="BR5864">
        <v>0</v>
      </c>
      <c r="BS5864">
        <v>0.87777777777777777</v>
      </c>
    </row>
    <row r="5865" spans="1:71" x14ac:dyDescent="0.25">
      <c r="A5865">
        <v>106150736</v>
      </c>
      <c r="B5865" t="s">
        <v>422</v>
      </c>
      <c r="C5865" s="1">
        <f t="shared" si="91"/>
        <v>42736</v>
      </c>
      <c r="D5865" s="2" t="s">
        <v>942</v>
      </c>
      <c r="E5865" s="1">
        <v>42736</v>
      </c>
      <c r="F5865" s="1">
        <v>42825</v>
      </c>
      <c r="G5865" t="s">
        <v>70</v>
      </c>
      <c r="H5865" t="s">
        <v>112</v>
      </c>
      <c r="I5865" t="s">
        <v>72</v>
      </c>
      <c r="J5865" t="s">
        <v>113</v>
      </c>
      <c r="K5865" t="s">
        <v>132</v>
      </c>
      <c r="L5865">
        <v>204</v>
      </c>
      <c r="M5865">
        <v>158</v>
      </c>
      <c r="N5865">
        <v>0</v>
      </c>
      <c r="O5865">
        <v>0</v>
      </c>
      <c r="P5865">
        <v>2484</v>
      </c>
      <c r="Q5865">
        <v>0</v>
      </c>
      <c r="R5865">
        <v>1412</v>
      </c>
      <c r="S5865">
        <v>298</v>
      </c>
      <c r="T5865">
        <v>3491</v>
      </c>
      <c r="U5865">
        <v>4778</v>
      </c>
      <c r="V5865">
        <v>784</v>
      </c>
      <c r="W5865">
        <v>0</v>
      </c>
      <c r="X5865">
        <v>862</v>
      </c>
      <c r="Y5865">
        <v>510</v>
      </c>
      <c r="Z5865">
        <v>0</v>
      </c>
      <c r="AA5865">
        <v>0</v>
      </c>
      <c r="AB5865">
        <v>12135</v>
      </c>
      <c r="AC5865">
        <v>0</v>
      </c>
      <c r="AD5865">
        <v>0</v>
      </c>
      <c r="AE5865">
        <v>-7807942</v>
      </c>
      <c r="AF5865">
        <v>0</v>
      </c>
      <c r="AG5865">
        <v>0</v>
      </c>
      <c r="AH5865">
        <v>0</v>
      </c>
      <c r="AI5865">
        <v>0</v>
      </c>
      <c r="AJ5865">
        <v>0</v>
      </c>
      <c r="AK5865">
        <v>0</v>
      </c>
      <c r="AL5865">
        <v>0</v>
      </c>
      <c r="AM5865">
        <v>3443193</v>
      </c>
      <c r="AN5865">
        <v>2820822</v>
      </c>
      <c r="AO5865">
        <v>17086830</v>
      </c>
      <c r="AP5865">
        <v>91114210</v>
      </c>
      <c r="AQ5865">
        <v>-6506197</v>
      </c>
      <c r="AR5865">
        <v>0</v>
      </c>
      <c r="AS5865">
        <v>-28723420</v>
      </c>
      <c r="AT5865">
        <v>-34179701</v>
      </c>
      <c r="AU5865">
        <v>0</v>
      </c>
      <c r="AV5865">
        <v>0</v>
      </c>
      <c r="AW5865">
        <v>45055737</v>
      </c>
      <c r="AX5865">
        <v>2807932</v>
      </c>
      <c r="AY5865">
        <v>88353276</v>
      </c>
      <c r="AZ5865">
        <v>0</v>
      </c>
      <c r="BA5865">
        <v>7534796</v>
      </c>
      <c r="BB5865">
        <v>0</v>
      </c>
      <c r="BC5865">
        <v>0</v>
      </c>
      <c r="BD5865">
        <v>0</v>
      </c>
      <c r="BE5865">
        <v>0</v>
      </c>
      <c r="BF5865">
        <v>2280253</v>
      </c>
      <c r="BG5865">
        <v>48755587</v>
      </c>
      <c r="BH5865">
        <v>0</v>
      </c>
      <c r="BI5865">
        <v>0</v>
      </c>
      <c r="BJ5865">
        <v>0</v>
      </c>
      <c r="BK5865">
        <v>0</v>
      </c>
      <c r="BL5865">
        <v>0</v>
      </c>
      <c r="BM5865">
        <v>0</v>
      </c>
      <c r="BN5865">
        <v>0</v>
      </c>
      <c r="BO5865">
        <v>0</v>
      </c>
      <c r="BP5865">
        <v>0</v>
      </c>
      <c r="BQ5865">
        <v>0</v>
      </c>
      <c r="BR5865">
        <v>0</v>
      </c>
      <c r="BS5865">
        <v>6.8618784530386741</v>
      </c>
    </row>
    <row r="5866" spans="1:71" x14ac:dyDescent="0.25">
      <c r="A5866">
        <v>106150737</v>
      </c>
      <c r="B5866" t="s">
        <v>423</v>
      </c>
      <c r="C5866" s="1">
        <f t="shared" si="91"/>
        <v>42736</v>
      </c>
      <c r="D5866" s="2" t="s">
        <v>942</v>
      </c>
      <c r="E5866" s="1">
        <v>42736</v>
      </c>
      <c r="F5866" s="1">
        <v>42825</v>
      </c>
      <c r="G5866" t="s">
        <v>70</v>
      </c>
      <c r="H5866" t="s">
        <v>71</v>
      </c>
      <c r="I5866" t="s">
        <v>72</v>
      </c>
      <c r="J5866" t="s">
        <v>73</v>
      </c>
      <c r="K5866" t="s">
        <v>424</v>
      </c>
      <c r="L5866">
        <v>99</v>
      </c>
      <c r="M5866">
        <v>99</v>
      </c>
      <c r="N5866">
        <v>0</v>
      </c>
      <c r="O5866">
        <v>1</v>
      </c>
      <c r="P5866">
        <v>157</v>
      </c>
      <c r="Q5866">
        <v>15</v>
      </c>
      <c r="R5866">
        <v>266</v>
      </c>
      <c r="S5866">
        <v>219</v>
      </c>
      <c r="T5866">
        <v>5899</v>
      </c>
      <c r="U5866">
        <v>117</v>
      </c>
      <c r="V5866">
        <v>0</v>
      </c>
      <c r="W5866">
        <v>0</v>
      </c>
      <c r="X5866">
        <v>414</v>
      </c>
      <c r="Y5866">
        <v>0</v>
      </c>
      <c r="Z5866">
        <v>0</v>
      </c>
      <c r="AA5866">
        <v>86</v>
      </c>
      <c r="AB5866">
        <v>7001</v>
      </c>
      <c r="AC5866">
        <v>6329</v>
      </c>
      <c r="AD5866">
        <v>483600</v>
      </c>
      <c r="AE5866">
        <v>-40055</v>
      </c>
      <c r="AF5866">
        <v>0</v>
      </c>
      <c r="AG5866">
        <v>0</v>
      </c>
      <c r="AH5866">
        <v>0</v>
      </c>
      <c r="AI5866">
        <v>0</v>
      </c>
      <c r="AJ5866">
        <v>0</v>
      </c>
      <c r="AK5866">
        <v>0</v>
      </c>
      <c r="AL5866">
        <v>0</v>
      </c>
      <c r="AM5866">
        <v>3932707</v>
      </c>
      <c r="AN5866">
        <v>367877</v>
      </c>
      <c r="AO5866">
        <v>2239469</v>
      </c>
      <c r="AP5866">
        <v>-169595</v>
      </c>
      <c r="AQ5866">
        <v>0</v>
      </c>
      <c r="AR5866">
        <v>0</v>
      </c>
      <c r="AS5866">
        <v>559328</v>
      </c>
      <c r="AT5866">
        <v>160295</v>
      </c>
      <c r="AU5866">
        <v>0</v>
      </c>
      <c r="AV5866">
        <v>-138292</v>
      </c>
      <c r="AW5866">
        <v>6951789</v>
      </c>
      <c r="AX5866">
        <v>49525</v>
      </c>
      <c r="AY5866">
        <v>6872691</v>
      </c>
      <c r="AZ5866">
        <v>752380</v>
      </c>
      <c r="BA5866">
        <v>120374</v>
      </c>
      <c r="BB5866">
        <v>0</v>
      </c>
      <c r="BC5866">
        <v>0</v>
      </c>
      <c r="BD5866">
        <v>0</v>
      </c>
      <c r="BE5866">
        <v>0</v>
      </c>
      <c r="BF5866">
        <v>168927</v>
      </c>
      <c r="BG5866">
        <v>2910998</v>
      </c>
      <c r="BH5866">
        <v>0</v>
      </c>
      <c r="BI5866">
        <v>0</v>
      </c>
      <c r="BJ5866">
        <v>0</v>
      </c>
      <c r="BK5866">
        <v>0</v>
      </c>
      <c r="BL5866">
        <v>0</v>
      </c>
      <c r="BM5866">
        <v>0</v>
      </c>
      <c r="BN5866">
        <v>0</v>
      </c>
      <c r="BO5866">
        <v>0</v>
      </c>
      <c r="BP5866">
        <v>0</v>
      </c>
      <c r="BQ5866">
        <v>0</v>
      </c>
      <c r="BR5866">
        <v>0</v>
      </c>
      <c r="BS5866">
        <v>0.79292929292929293</v>
      </c>
    </row>
    <row r="5867" spans="1:71" x14ac:dyDescent="0.25">
      <c r="A5867">
        <v>106190049</v>
      </c>
      <c r="B5867" t="s">
        <v>425</v>
      </c>
      <c r="C5867" s="1">
        <f t="shared" si="91"/>
        <v>42736</v>
      </c>
      <c r="D5867" s="2" t="s">
        <v>942</v>
      </c>
      <c r="E5867" s="1">
        <v>42736</v>
      </c>
      <c r="F5867" s="1">
        <v>42825</v>
      </c>
      <c r="G5867" t="s">
        <v>92</v>
      </c>
      <c r="H5867" t="s">
        <v>93</v>
      </c>
      <c r="I5867" t="s">
        <v>72</v>
      </c>
      <c r="J5867" t="s">
        <v>85</v>
      </c>
      <c r="K5867" t="s">
        <v>366</v>
      </c>
      <c r="L5867">
        <v>91</v>
      </c>
      <c r="M5867">
        <v>80</v>
      </c>
      <c r="N5867">
        <v>0</v>
      </c>
      <c r="O5867">
        <v>0</v>
      </c>
      <c r="P5867">
        <v>231</v>
      </c>
      <c r="Q5867">
        <v>0</v>
      </c>
      <c r="R5867">
        <v>5088</v>
      </c>
      <c r="S5867">
        <v>379</v>
      </c>
      <c r="T5867">
        <v>44</v>
      </c>
      <c r="U5867">
        <v>938</v>
      </c>
      <c r="V5867">
        <v>0</v>
      </c>
      <c r="W5867">
        <v>0</v>
      </c>
      <c r="X5867">
        <v>664</v>
      </c>
      <c r="Y5867">
        <v>0</v>
      </c>
      <c r="Z5867">
        <v>0</v>
      </c>
      <c r="AA5867">
        <v>0</v>
      </c>
      <c r="AB5867">
        <v>7113</v>
      </c>
      <c r="AC5867">
        <v>0</v>
      </c>
      <c r="AD5867">
        <v>17856</v>
      </c>
      <c r="AE5867">
        <v>0</v>
      </c>
      <c r="AF5867">
        <v>0</v>
      </c>
      <c r="AG5867">
        <v>0</v>
      </c>
      <c r="AH5867">
        <v>0</v>
      </c>
      <c r="AI5867">
        <v>0</v>
      </c>
      <c r="AJ5867">
        <v>0</v>
      </c>
      <c r="AK5867">
        <v>0</v>
      </c>
      <c r="AL5867">
        <v>0</v>
      </c>
      <c r="AM5867">
        <v>8302827</v>
      </c>
      <c r="AN5867">
        <v>569507</v>
      </c>
      <c r="AO5867">
        <v>132112</v>
      </c>
      <c r="AP5867">
        <v>1591888</v>
      </c>
      <c r="AQ5867">
        <v>0</v>
      </c>
      <c r="AR5867">
        <v>0</v>
      </c>
      <c r="AS5867">
        <v>1965664</v>
      </c>
      <c r="AT5867">
        <v>0</v>
      </c>
      <c r="AU5867">
        <v>0</v>
      </c>
      <c r="AV5867">
        <v>0</v>
      </c>
      <c r="AW5867">
        <v>12561998</v>
      </c>
      <c r="AX5867">
        <v>19944</v>
      </c>
      <c r="AY5867">
        <v>9522988</v>
      </c>
      <c r="AZ5867">
        <v>203732</v>
      </c>
      <c r="BA5867">
        <v>0</v>
      </c>
      <c r="BB5867">
        <v>0</v>
      </c>
      <c r="BC5867">
        <v>0</v>
      </c>
      <c r="BD5867">
        <v>0</v>
      </c>
      <c r="BE5867">
        <v>0</v>
      </c>
      <c r="BF5867">
        <v>37446</v>
      </c>
      <c r="BG5867">
        <v>3154019</v>
      </c>
      <c r="BH5867">
        <v>0</v>
      </c>
      <c r="BI5867">
        <v>0</v>
      </c>
      <c r="BJ5867">
        <v>0</v>
      </c>
      <c r="BK5867">
        <v>0</v>
      </c>
      <c r="BL5867">
        <v>0</v>
      </c>
      <c r="BM5867">
        <v>0</v>
      </c>
      <c r="BN5867">
        <v>0</v>
      </c>
      <c r="BO5867">
        <v>0</v>
      </c>
      <c r="BP5867">
        <v>0</v>
      </c>
      <c r="BQ5867">
        <v>0</v>
      </c>
      <c r="BR5867">
        <v>0</v>
      </c>
      <c r="BS5867">
        <v>1.3508771929824561</v>
      </c>
    </row>
    <row r="5868" spans="1:71" x14ac:dyDescent="0.25">
      <c r="A5868">
        <v>106301127</v>
      </c>
      <c r="B5868" t="s">
        <v>426</v>
      </c>
      <c r="C5868" s="1">
        <f t="shared" si="91"/>
        <v>42736</v>
      </c>
      <c r="D5868" s="2" t="s">
        <v>942</v>
      </c>
      <c r="E5868" s="1">
        <v>42736</v>
      </c>
      <c r="F5868" s="1">
        <v>42825</v>
      </c>
      <c r="G5868" t="s">
        <v>83</v>
      </c>
      <c r="H5868" t="s">
        <v>101</v>
      </c>
      <c r="I5868" t="s">
        <v>72</v>
      </c>
      <c r="J5868" t="s">
        <v>85</v>
      </c>
      <c r="K5868" t="s">
        <v>427</v>
      </c>
      <c r="L5868">
        <v>86</v>
      </c>
      <c r="M5868">
        <v>86</v>
      </c>
      <c r="N5868">
        <v>0</v>
      </c>
      <c r="O5868">
        <v>5</v>
      </c>
      <c r="P5868">
        <v>170</v>
      </c>
      <c r="Q5868">
        <v>0</v>
      </c>
      <c r="R5868">
        <v>2866</v>
      </c>
      <c r="S5868">
        <v>808</v>
      </c>
      <c r="T5868">
        <v>454</v>
      </c>
      <c r="U5868">
        <v>753</v>
      </c>
      <c r="V5868">
        <v>0</v>
      </c>
      <c r="W5868">
        <v>0</v>
      </c>
      <c r="X5868">
        <v>577</v>
      </c>
      <c r="Y5868">
        <v>1168</v>
      </c>
      <c r="Z5868">
        <v>0</v>
      </c>
      <c r="AA5868">
        <v>134</v>
      </c>
      <c r="AB5868">
        <v>6760</v>
      </c>
      <c r="AC5868">
        <v>0</v>
      </c>
      <c r="AD5868">
        <v>107490</v>
      </c>
      <c r="AE5868">
        <v>0</v>
      </c>
      <c r="AF5868">
        <v>0</v>
      </c>
      <c r="AG5868">
        <v>0</v>
      </c>
      <c r="AH5868">
        <v>0</v>
      </c>
      <c r="AI5868">
        <v>0</v>
      </c>
      <c r="AJ5868">
        <v>0</v>
      </c>
      <c r="AK5868">
        <v>0</v>
      </c>
      <c r="AL5868">
        <v>0</v>
      </c>
      <c r="AM5868">
        <v>3650725</v>
      </c>
      <c r="AN5868">
        <v>918060</v>
      </c>
      <c r="AO5868">
        <v>353591</v>
      </c>
      <c r="AP5868">
        <v>1012622</v>
      </c>
      <c r="AQ5868">
        <v>0</v>
      </c>
      <c r="AR5868">
        <v>0</v>
      </c>
      <c r="AS5868">
        <v>507998</v>
      </c>
      <c r="AT5868">
        <v>3284882</v>
      </c>
      <c r="AU5868">
        <v>0</v>
      </c>
      <c r="AV5868">
        <v>27572</v>
      </c>
      <c r="AW5868">
        <v>9755450</v>
      </c>
      <c r="AX5868">
        <v>15856</v>
      </c>
      <c r="AY5868">
        <v>9265636</v>
      </c>
      <c r="AZ5868">
        <v>0</v>
      </c>
      <c r="BA5868">
        <v>0</v>
      </c>
      <c r="BB5868">
        <v>0</v>
      </c>
      <c r="BC5868">
        <v>0</v>
      </c>
      <c r="BD5868">
        <v>0</v>
      </c>
      <c r="BE5868">
        <v>0</v>
      </c>
      <c r="BF5868">
        <v>20851</v>
      </c>
      <c r="BG5868">
        <v>1980027</v>
      </c>
      <c r="BH5868">
        <v>0</v>
      </c>
      <c r="BI5868">
        <v>0</v>
      </c>
      <c r="BJ5868">
        <v>0</v>
      </c>
      <c r="BK5868">
        <v>0</v>
      </c>
      <c r="BL5868">
        <v>0</v>
      </c>
      <c r="BM5868">
        <v>0</v>
      </c>
      <c r="BN5868">
        <v>0</v>
      </c>
      <c r="BO5868">
        <v>0</v>
      </c>
      <c r="BP5868">
        <v>0</v>
      </c>
      <c r="BQ5868">
        <v>0</v>
      </c>
      <c r="BR5868">
        <v>0</v>
      </c>
      <c r="BS5868">
        <v>0.98837209302325579</v>
      </c>
    </row>
    <row r="5869" spans="1:71" x14ac:dyDescent="0.25">
      <c r="A5869">
        <v>106190449</v>
      </c>
      <c r="B5869" t="s">
        <v>428</v>
      </c>
      <c r="C5869" s="1">
        <f t="shared" si="91"/>
        <v>42736</v>
      </c>
      <c r="D5869" s="2" t="s">
        <v>942</v>
      </c>
      <c r="E5869" s="1">
        <v>42736</v>
      </c>
      <c r="F5869" s="1">
        <v>42825</v>
      </c>
      <c r="G5869" t="s">
        <v>92</v>
      </c>
      <c r="H5869" t="s">
        <v>101</v>
      </c>
      <c r="I5869" t="s">
        <v>72</v>
      </c>
      <c r="J5869" t="s">
        <v>85</v>
      </c>
      <c r="K5869" t="s">
        <v>429</v>
      </c>
      <c r="L5869">
        <v>248</v>
      </c>
      <c r="M5869">
        <v>248</v>
      </c>
      <c r="N5869">
        <v>0</v>
      </c>
      <c r="O5869">
        <v>0</v>
      </c>
      <c r="P5869">
        <v>505</v>
      </c>
      <c r="Q5869">
        <v>0</v>
      </c>
      <c r="R5869">
        <v>9859</v>
      </c>
      <c r="S5869">
        <v>1181</v>
      </c>
      <c r="T5869">
        <v>278</v>
      </c>
      <c r="U5869">
        <v>2895</v>
      </c>
      <c r="V5869">
        <v>0</v>
      </c>
      <c r="W5869">
        <v>0</v>
      </c>
      <c r="X5869">
        <v>1308</v>
      </c>
      <c r="Y5869">
        <v>0</v>
      </c>
      <c r="Z5869">
        <v>0</v>
      </c>
      <c r="AA5869">
        <v>0</v>
      </c>
      <c r="AB5869">
        <v>15521</v>
      </c>
      <c r="AC5869">
        <v>0</v>
      </c>
      <c r="AD5869">
        <v>-326171</v>
      </c>
      <c r="AE5869">
        <v>0</v>
      </c>
      <c r="AF5869">
        <v>0</v>
      </c>
      <c r="AG5869">
        <v>0</v>
      </c>
      <c r="AH5869">
        <v>0</v>
      </c>
      <c r="AI5869">
        <v>0</v>
      </c>
      <c r="AJ5869">
        <v>0</v>
      </c>
      <c r="AK5869">
        <v>0</v>
      </c>
      <c r="AL5869">
        <v>0</v>
      </c>
      <c r="AM5869">
        <v>15273750</v>
      </c>
      <c r="AN5869">
        <v>1901344</v>
      </c>
      <c r="AO5869">
        <v>-47300</v>
      </c>
      <c r="AP5869">
        <v>5299157</v>
      </c>
      <c r="AQ5869">
        <v>0</v>
      </c>
      <c r="AR5869">
        <v>0</v>
      </c>
      <c r="AS5869">
        <v>3852350</v>
      </c>
      <c r="AT5869">
        <v>0</v>
      </c>
      <c r="AU5869">
        <v>0</v>
      </c>
      <c r="AV5869">
        <v>0</v>
      </c>
      <c r="AW5869">
        <v>26279301</v>
      </c>
      <c r="AX5869">
        <v>67930</v>
      </c>
      <c r="AY5869">
        <v>22123253</v>
      </c>
      <c r="AZ5869">
        <v>0</v>
      </c>
      <c r="BA5869">
        <v>0</v>
      </c>
      <c r="BB5869">
        <v>0</v>
      </c>
      <c r="BC5869">
        <v>0</v>
      </c>
      <c r="BD5869">
        <v>0</v>
      </c>
      <c r="BE5869">
        <v>0</v>
      </c>
      <c r="BF5869">
        <v>212141</v>
      </c>
      <c r="BG5869">
        <v>13904109</v>
      </c>
      <c r="BH5869">
        <v>0</v>
      </c>
      <c r="BI5869">
        <v>0</v>
      </c>
      <c r="BJ5869">
        <v>0</v>
      </c>
      <c r="BK5869">
        <v>0</v>
      </c>
      <c r="BL5869">
        <v>0</v>
      </c>
      <c r="BM5869">
        <v>0</v>
      </c>
      <c r="BN5869">
        <v>0</v>
      </c>
      <c r="BO5869">
        <v>0</v>
      </c>
      <c r="BP5869">
        <v>0</v>
      </c>
      <c r="BQ5869">
        <v>0</v>
      </c>
      <c r="BR5869">
        <v>0</v>
      </c>
      <c r="BS5869">
        <v>1.0181451612903225</v>
      </c>
    </row>
    <row r="5870" spans="1:71" x14ac:dyDescent="0.25">
      <c r="A5870">
        <v>106190305</v>
      </c>
      <c r="B5870" t="s">
        <v>430</v>
      </c>
      <c r="C5870" s="1">
        <f t="shared" si="91"/>
        <v>42736</v>
      </c>
      <c r="D5870" s="2" t="s">
        <v>942</v>
      </c>
      <c r="E5870" s="1">
        <v>42736</v>
      </c>
      <c r="F5870" s="1">
        <v>42825</v>
      </c>
      <c r="G5870" t="s">
        <v>92</v>
      </c>
      <c r="H5870" t="s">
        <v>101</v>
      </c>
      <c r="I5870" t="s">
        <v>72</v>
      </c>
      <c r="J5870" t="s">
        <v>85</v>
      </c>
      <c r="K5870" t="s">
        <v>141</v>
      </c>
      <c r="L5870">
        <v>81</v>
      </c>
      <c r="M5870">
        <v>81</v>
      </c>
      <c r="N5870">
        <v>0</v>
      </c>
      <c r="O5870">
        <v>0</v>
      </c>
      <c r="P5870">
        <v>169</v>
      </c>
      <c r="Q5870">
        <v>0</v>
      </c>
      <c r="R5870">
        <v>3832</v>
      </c>
      <c r="S5870">
        <v>162</v>
      </c>
      <c r="T5870">
        <v>48</v>
      </c>
      <c r="U5870">
        <v>1341</v>
      </c>
      <c r="V5870">
        <v>0</v>
      </c>
      <c r="W5870">
        <v>0</v>
      </c>
      <c r="X5870">
        <v>1656</v>
      </c>
      <c r="Y5870">
        <v>0</v>
      </c>
      <c r="Z5870">
        <v>0</v>
      </c>
      <c r="AA5870">
        <v>0</v>
      </c>
      <c r="AB5870">
        <v>7039</v>
      </c>
      <c r="AC5870">
        <v>0</v>
      </c>
      <c r="AD5870">
        <v>654067</v>
      </c>
      <c r="AE5870">
        <v>0</v>
      </c>
      <c r="AF5870">
        <v>0</v>
      </c>
      <c r="AG5870">
        <v>0</v>
      </c>
      <c r="AH5870">
        <v>0</v>
      </c>
      <c r="AI5870">
        <v>0</v>
      </c>
      <c r="AJ5870">
        <v>0</v>
      </c>
      <c r="AK5870">
        <v>0</v>
      </c>
      <c r="AL5870">
        <v>0</v>
      </c>
      <c r="AM5870">
        <v>6387158</v>
      </c>
      <c r="AN5870">
        <v>384574</v>
      </c>
      <c r="AO5870">
        <v>101316</v>
      </c>
      <c r="AP5870">
        <v>2381028</v>
      </c>
      <c r="AQ5870">
        <v>0</v>
      </c>
      <c r="AR5870">
        <v>0</v>
      </c>
      <c r="AS5870">
        <v>5583066</v>
      </c>
      <c r="AT5870">
        <v>0</v>
      </c>
      <c r="AU5870">
        <v>0</v>
      </c>
      <c r="AV5870">
        <v>0</v>
      </c>
      <c r="AW5870">
        <v>14837142</v>
      </c>
      <c r="AX5870">
        <v>17148</v>
      </c>
      <c r="AY5870">
        <v>11189022</v>
      </c>
      <c r="AZ5870">
        <v>0</v>
      </c>
      <c r="BA5870">
        <v>-16195</v>
      </c>
      <c r="BB5870">
        <v>0</v>
      </c>
      <c r="BC5870">
        <v>0</v>
      </c>
      <c r="BD5870">
        <v>0</v>
      </c>
      <c r="BE5870">
        <v>0</v>
      </c>
      <c r="BF5870">
        <v>23008</v>
      </c>
      <c r="BG5870">
        <v>7175561</v>
      </c>
      <c r="BH5870">
        <v>0</v>
      </c>
      <c r="BI5870">
        <v>0</v>
      </c>
      <c r="BJ5870">
        <v>0</v>
      </c>
      <c r="BK5870">
        <v>0</v>
      </c>
      <c r="BL5870">
        <v>0</v>
      </c>
      <c r="BM5870">
        <v>0</v>
      </c>
      <c r="BN5870">
        <v>0</v>
      </c>
      <c r="BO5870">
        <v>0</v>
      </c>
      <c r="BP5870">
        <v>0</v>
      </c>
      <c r="BQ5870">
        <v>0</v>
      </c>
      <c r="BR5870">
        <v>0</v>
      </c>
      <c r="BS5870">
        <v>1.0432098765432098</v>
      </c>
    </row>
    <row r="5871" spans="1:71" x14ac:dyDescent="0.25">
      <c r="A5871">
        <v>106361274</v>
      </c>
      <c r="B5871" t="s">
        <v>431</v>
      </c>
      <c r="C5871" s="1">
        <f t="shared" si="91"/>
        <v>42736</v>
      </c>
      <c r="D5871" s="2" t="s">
        <v>942</v>
      </c>
      <c r="E5871" s="1">
        <v>42736</v>
      </c>
      <c r="F5871" s="1">
        <v>42825</v>
      </c>
      <c r="G5871" t="s">
        <v>111</v>
      </c>
      <c r="H5871" t="s">
        <v>101</v>
      </c>
      <c r="I5871" t="s">
        <v>72</v>
      </c>
      <c r="J5871" t="s">
        <v>85</v>
      </c>
      <c r="K5871" t="s">
        <v>432</v>
      </c>
      <c r="L5871">
        <v>91</v>
      </c>
      <c r="M5871">
        <v>91</v>
      </c>
      <c r="N5871">
        <v>0</v>
      </c>
      <c r="O5871">
        <v>17</v>
      </c>
      <c r="P5871">
        <v>169</v>
      </c>
      <c r="Q5871">
        <v>0</v>
      </c>
      <c r="R5871">
        <v>2277</v>
      </c>
      <c r="S5871">
        <v>1145</v>
      </c>
      <c r="T5871">
        <v>149</v>
      </c>
      <c r="U5871">
        <v>2306</v>
      </c>
      <c r="V5871">
        <v>0</v>
      </c>
      <c r="W5871">
        <v>0</v>
      </c>
      <c r="X5871">
        <v>0</v>
      </c>
      <c r="Y5871">
        <v>0</v>
      </c>
      <c r="Z5871">
        <v>0</v>
      </c>
      <c r="AA5871">
        <v>1393</v>
      </c>
      <c r="AB5871">
        <v>7270</v>
      </c>
      <c r="AC5871">
        <v>0</v>
      </c>
      <c r="AD5871">
        <v>-39913</v>
      </c>
      <c r="AE5871">
        <v>0</v>
      </c>
      <c r="AF5871">
        <v>0</v>
      </c>
      <c r="AG5871">
        <v>0</v>
      </c>
      <c r="AH5871">
        <v>0</v>
      </c>
      <c r="AI5871">
        <v>0</v>
      </c>
      <c r="AJ5871">
        <v>0</v>
      </c>
      <c r="AK5871">
        <v>0</v>
      </c>
      <c r="AL5871">
        <v>0</v>
      </c>
      <c r="AM5871">
        <v>4289410</v>
      </c>
      <c r="AN5871">
        <v>2000437</v>
      </c>
      <c r="AO5871">
        <v>170614</v>
      </c>
      <c r="AP5871">
        <v>3910377</v>
      </c>
      <c r="AQ5871">
        <v>0</v>
      </c>
      <c r="AR5871">
        <v>0</v>
      </c>
      <c r="AS5871">
        <v>0</v>
      </c>
      <c r="AT5871">
        <v>0</v>
      </c>
      <c r="AU5871">
        <v>0</v>
      </c>
      <c r="AV5871">
        <v>5799359</v>
      </c>
      <c r="AW5871">
        <v>16170197</v>
      </c>
      <c r="AX5871">
        <v>21036</v>
      </c>
      <c r="AY5871">
        <v>10151939</v>
      </c>
      <c r="AZ5871">
        <v>0</v>
      </c>
      <c r="BA5871">
        <v>0</v>
      </c>
      <c r="BB5871">
        <v>0</v>
      </c>
      <c r="BC5871">
        <v>0</v>
      </c>
      <c r="BD5871">
        <v>0</v>
      </c>
      <c r="BE5871">
        <v>0</v>
      </c>
      <c r="BF5871">
        <v>65177</v>
      </c>
      <c r="BG5871">
        <v>1946143</v>
      </c>
      <c r="BH5871">
        <v>0</v>
      </c>
      <c r="BI5871">
        <v>0</v>
      </c>
      <c r="BJ5871">
        <v>0</v>
      </c>
      <c r="BK5871">
        <v>0</v>
      </c>
      <c r="BL5871">
        <v>0</v>
      </c>
      <c r="BM5871">
        <v>0</v>
      </c>
      <c r="BN5871">
        <v>0</v>
      </c>
      <c r="BO5871">
        <v>0</v>
      </c>
      <c r="BP5871">
        <v>0</v>
      </c>
      <c r="BQ5871">
        <v>0</v>
      </c>
      <c r="BR5871">
        <v>0</v>
      </c>
      <c r="BS5871">
        <v>0.9285714285714286</v>
      </c>
    </row>
    <row r="5872" spans="1:71" x14ac:dyDescent="0.25">
      <c r="A5872">
        <v>106364188</v>
      </c>
      <c r="B5872" t="s">
        <v>433</v>
      </c>
      <c r="C5872" s="1">
        <f t="shared" si="91"/>
        <v>42736</v>
      </c>
      <c r="D5872" s="2" t="s">
        <v>942</v>
      </c>
      <c r="E5872" s="1">
        <v>42736</v>
      </c>
      <c r="F5872" s="1">
        <v>42825</v>
      </c>
      <c r="G5872" t="s">
        <v>111</v>
      </c>
      <c r="H5872" t="s">
        <v>89</v>
      </c>
      <c r="I5872" t="s">
        <v>72</v>
      </c>
      <c r="J5872" t="s">
        <v>85</v>
      </c>
      <c r="K5872" t="s">
        <v>434</v>
      </c>
      <c r="L5872">
        <v>55</v>
      </c>
      <c r="M5872">
        <v>55</v>
      </c>
      <c r="N5872">
        <v>1</v>
      </c>
      <c r="O5872">
        <v>0</v>
      </c>
      <c r="P5872">
        <v>162</v>
      </c>
      <c r="Q5872">
        <v>0</v>
      </c>
      <c r="R5872">
        <v>1235</v>
      </c>
      <c r="S5872">
        <v>1265</v>
      </c>
      <c r="T5872">
        <v>0</v>
      </c>
      <c r="U5872">
        <v>1368</v>
      </c>
      <c r="V5872">
        <v>0</v>
      </c>
      <c r="W5872">
        <v>0</v>
      </c>
      <c r="X5872">
        <v>796</v>
      </c>
      <c r="Y5872">
        <v>0</v>
      </c>
      <c r="Z5872">
        <v>2</v>
      </c>
      <c r="AA5872">
        <v>0</v>
      </c>
      <c r="AB5872">
        <v>4666</v>
      </c>
      <c r="AC5872">
        <v>0</v>
      </c>
      <c r="AD5872">
        <v>59011</v>
      </c>
      <c r="AE5872">
        <v>0</v>
      </c>
      <c r="AF5872">
        <v>0</v>
      </c>
      <c r="AG5872">
        <v>0</v>
      </c>
      <c r="AH5872">
        <v>0</v>
      </c>
      <c r="AI5872">
        <v>0</v>
      </c>
      <c r="AJ5872">
        <v>0</v>
      </c>
      <c r="AK5872">
        <v>0</v>
      </c>
      <c r="AL5872">
        <v>0</v>
      </c>
      <c r="AM5872">
        <v>2696124</v>
      </c>
      <c r="AN5872">
        <v>2542964</v>
      </c>
      <c r="AO5872">
        <v>-11035</v>
      </c>
      <c r="AP5872">
        <v>2222386</v>
      </c>
      <c r="AQ5872">
        <v>0</v>
      </c>
      <c r="AR5872">
        <v>0</v>
      </c>
      <c r="AS5872">
        <v>4158624</v>
      </c>
      <c r="AT5872">
        <v>0</v>
      </c>
      <c r="AU5872">
        <v>-1825</v>
      </c>
      <c r="AV5872">
        <v>0</v>
      </c>
      <c r="AW5872">
        <v>11607238</v>
      </c>
      <c r="AX5872">
        <v>0</v>
      </c>
      <c r="AY5872">
        <v>8716212</v>
      </c>
      <c r="AZ5872">
        <v>0</v>
      </c>
      <c r="BA5872">
        <v>91624</v>
      </c>
      <c r="BB5872">
        <v>0</v>
      </c>
      <c r="BC5872">
        <v>0</v>
      </c>
      <c r="BD5872">
        <v>0</v>
      </c>
      <c r="BE5872">
        <v>0</v>
      </c>
      <c r="BF5872">
        <v>214949</v>
      </c>
      <c r="BG5872">
        <v>3818630</v>
      </c>
      <c r="BH5872">
        <v>0</v>
      </c>
      <c r="BI5872">
        <v>0</v>
      </c>
      <c r="BJ5872">
        <v>0</v>
      </c>
      <c r="BK5872">
        <v>0</v>
      </c>
      <c r="BL5872">
        <v>0</v>
      </c>
      <c r="BM5872">
        <v>0</v>
      </c>
      <c r="BN5872">
        <v>0</v>
      </c>
      <c r="BO5872">
        <v>0</v>
      </c>
      <c r="BP5872">
        <v>0</v>
      </c>
      <c r="BQ5872">
        <v>0</v>
      </c>
      <c r="BR5872">
        <v>0</v>
      </c>
      <c r="BS5872">
        <v>1.4727272727272727</v>
      </c>
    </row>
    <row r="5873" spans="1:71" x14ac:dyDescent="0.25">
      <c r="A5873">
        <v>106332172</v>
      </c>
      <c r="B5873" t="s">
        <v>435</v>
      </c>
      <c r="C5873" s="1">
        <f t="shared" si="91"/>
        <v>42736</v>
      </c>
      <c r="D5873" s="2" t="s">
        <v>942</v>
      </c>
      <c r="E5873" s="1">
        <v>42736</v>
      </c>
      <c r="F5873" s="1">
        <v>42825</v>
      </c>
      <c r="G5873" t="s">
        <v>220</v>
      </c>
      <c r="H5873" t="s">
        <v>101</v>
      </c>
      <c r="I5873" t="s">
        <v>72</v>
      </c>
      <c r="J5873" t="s">
        <v>85</v>
      </c>
      <c r="K5873" t="s">
        <v>436</v>
      </c>
      <c r="L5873">
        <v>40</v>
      </c>
      <c r="M5873">
        <v>40</v>
      </c>
      <c r="N5873">
        <v>0</v>
      </c>
      <c r="O5873">
        <v>0</v>
      </c>
      <c r="P5873">
        <v>106</v>
      </c>
      <c r="Q5873">
        <v>0</v>
      </c>
      <c r="R5873">
        <v>1830</v>
      </c>
      <c r="S5873">
        <v>331</v>
      </c>
      <c r="T5873">
        <v>46</v>
      </c>
      <c r="U5873">
        <v>647</v>
      </c>
      <c r="V5873">
        <v>0</v>
      </c>
      <c r="W5873">
        <v>0</v>
      </c>
      <c r="X5873">
        <v>59</v>
      </c>
      <c r="Y5873">
        <v>161</v>
      </c>
      <c r="Z5873">
        <v>0</v>
      </c>
      <c r="AA5873">
        <v>0</v>
      </c>
      <c r="AB5873">
        <v>3074</v>
      </c>
      <c r="AC5873">
        <v>0</v>
      </c>
      <c r="AD5873">
        <v>133334</v>
      </c>
      <c r="AE5873">
        <v>0</v>
      </c>
      <c r="AF5873">
        <v>0</v>
      </c>
      <c r="AG5873">
        <v>0</v>
      </c>
      <c r="AH5873">
        <v>0</v>
      </c>
      <c r="AI5873">
        <v>0</v>
      </c>
      <c r="AJ5873">
        <v>0</v>
      </c>
      <c r="AK5873">
        <v>0</v>
      </c>
      <c r="AL5873">
        <v>0</v>
      </c>
      <c r="AM5873">
        <v>3210231</v>
      </c>
      <c r="AN5873">
        <v>584182</v>
      </c>
      <c r="AO5873">
        <v>244862</v>
      </c>
      <c r="AP5873">
        <v>1135838</v>
      </c>
      <c r="AQ5873">
        <v>0</v>
      </c>
      <c r="AR5873">
        <v>0</v>
      </c>
      <c r="AS5873">
        <v>160956</v>
      </c>
      <c r="AT5873">
        <v>277779</v>
      </c>
      <c r="AU5873">
        <v>0</v>
      </c>
      <c r="AV5873">
        <v>0</v>
      </c>
      <c r="AW5873">
        <v>5613848</v>
      </c>
      <c r="AX5873">
        <v>9570</v>
      </c>
      <c r="AY5873">
        <v>6154893</v>
      </c>
      <c r="AZ5873">
        <v>0</v>
      </c>
      <c r="BA5873">
        <v>0</v>
      </c>
      <c r="BB5873">
        <v>0</v>
      </c>
      <c r="BC5873">
        <v>0</v>
      </c>
      <c r="BD5873">
        <v>0</v>
      </c>
      <c r="BE5873">
        <v>0</v>
      </c>
      <c r="BF5873">
        <v>303410</v>
      </c>
      <c r="BG5873">
        <v>1485535</v>
      </c>
      <c r="BH5873">
        <v>0</v>
      </c>
      <c r="BI5873">
        <v>0</v>
      </c>
      <c r="BJ5873">
        <v>0</v>
      </c>
      <c r="BK5873">
        <v>0</v>
      </c>
      <c r="BL5873">
        <v>0</v>
      </c>
      <c r="BM5873">
        <v>0</v>
      </c>
      <c r="BN5873">
        <v>0</v>
      </c>
      <c r="BO5873">
        <v>0</v>
      </c>
      <c r="BP5873">
        <v>0</v>
      </c>
      <c r="BQ5873">
        <v>0</v>
      </c>
      <c r="BR5873">
        <v>0</v>
      </c>
      <c r="BS5873">
        <v>1.325</v>
      </c>
    </row>
    <row r="5874" spans="1:71" x14ac:dyDescent="0.25">
      <c r="A5874">
        <v>106370721</v>
      </c>
      <c r="B5874" t="s">
        <v>437</v>
      </c>
      <c r="C5874" s="1">
        <f t="shared" si="91"/>
        <v>42736</v>
      </c>
      <c r="D5874" s="2" t="s">
        <v>942</v>
      </c>
      <c r="E5874" s="1">
        <v>42736</v>
      </c>
      <c r="F5874" s="1">
        <v>42825</v>
      </c>
      <c r="G5874" t="s">
        <v>100</v>
      </c>
      <c r="H5874" t="s">
        <v>101</v>
      </c>
      <c r="I5874" t="s">
        <v>72</v>
      </c>
      <c r="J5874" t="s">
        <v>85</v>
      </c>
      <c r="K5874" t="s">
        <v>102</v>
      </c>
      <c r="L5874">
        <v>70</v>
      </c>
      <c r="M5874">
        <v>70</v>
      </c>
      <c r="N5874">
        <v>0</v>
      </c>
      <c r="O5874">
        <v>2</v>
      </c>
      <c r="P5874">
        <v>141</v>
      </c>
      <c r="Q5874">
        <v>141</v>
      </c>
      <c r="R5874">
        <v>2034</v>
      </c>
      <c r="S5874">
        <v>585</v>
      </c>
      <c r="T5874">
        <v>30</v>
      </c>
      <c r="U5874">
        <v>989</v>
      </c>
      <c r="V5874">
        <v>0</v>
      </c>
      <c r="W5874">
        <v>0</v>
      </c>
      <c r="X5874">
        <v>791</v>
      </c>
      <c r="Y5874">
        <v>0</v>
      </c>
      <c r="Z5874">
        <v>0</v>
      </c>
      <c r="AA5874">
        <v>32</v>
      </c>
      <c r="AB5874">
        <v>4461</v>
      </c>
      <c r="AC5874">
        <v>4461</v>
      </c>
      <c r="AD5874">
        <v>164635</v>
      </c>
      <c r="AE5874">
        <v>0</v>
      </c>
      <c r="AF5874">
        <v>0</v>
      </c>
      <c r="AG5874">
        <v>0</v>
      </c>
      <c r="AH5874">
        <v>0</v>
      </c>
      <c r="AI5874">
        <v>0</v>
      </c>
      <c r="AJ5874">
        <v>0</v>
      </c>
      <c r="AK5874">
        <v>0</v>
      </c>
      <c r="AL5874">
        <v>0</v>
      </c>
      <c r="AM5874">
        <v>3272665</v>
      </c>
      <c r="AN5874">
        <v>900720</v>
      </c>
      <c r="AO5874">
        <v>6003</v>
      </c>
      <c r="AP5874">
        <v>1786217</v>
      </c>
      <c r="AQ5874">
        <v>0</v>
      </c>
      <c r="AR5874">
        <v>0</v>
      </c>
      <c r="AS5874">
        <v>1654183</v>
      </c>
      <c r="AT5874">
        <v>0</v>
      </c>
      <c r="AU5874">
        <v>0</v>
      </c>
      <c r="AV5874">
        <v>19912</v>
      </c>
      <c r="AW5874">
        <v>7639700</v>
      </c>
      <c r="AX5874">
        <v>16261</v>
      </c>
      <c r="AY5874">
        <v>7262522</v>
      </c>
      <c r="AZ5874">
        <v>0</v>
      </c>
      <c r="BA5874">
        <v>0</v>
      </c>
      <c r="BB5874">
        <v>0</v>
      </c>
      <c r="BC5874">
        <v>0</v>
      </c>
      <c r="BD5874">
        <v>0</v>
      </c>
      <c r="BE5874">
        <v>0</v>
      </c>
      <c r="BF5874">
        <v>57978</v>
      </c>
      <c r="BG5874">
        <v>1785222</v>
      </c>
      <c r="BH5874">
        <v>0</v>
      </c>
      <c r="BI5874">
        <v>0</v>
      </c>
      <c r="BJ5874">
        <v>0</v>
      </c>
      <c r="BK5874">
        <v>0</v>
      </c>
      <c r="BL5874">
        <v>0</v>
      </c>
      <c r="BM5874">
        <v>0</v>
      </c>
      <c r="BN5874">
        <v>0</v>
      </c>
      <c r="BO5874">
        <v>0</v>
      </c>
      <c r="BP5874">
        <v>0</v>
      </c>
      <c r="BQ5874">
        <v>0</v>
      </c>
      <c r="BR5874">
        <v>0</v>
      </c>
      <c r="BS5874">
        <v>1.0071428571428571</v>
      </c>
    </row>
    <row r="5875" spans="1:71" x14ac:dyDescent="0.25">
      <c r="A5875">
        <v>106010887</v>
      </c>
      <c r="B5875" t="s">
        <v>438</v>
      </c>
      <c r="C5875" s="1">
        <f t="shared" si="91"/>
        <v>42736</v>
      </c>
      <c r="D5875" s="2" t="s">
        <v>942</v>
      </c>
      <c r="E5875" s="1">
        <v>42736</v>
      </c>
      <c r="F5875" s="1">
        <v>42825</v>
      </c>
      <c r="G5875" t="s">
        <v>88</v>
      </c>
      <c r="H5875" t="s">
        <v>101</v>
      </c>
      <c r="I5875" t="s">
        <v>72</v>
      </c>
      <c r="J5875" t="s">
        <v>85</v>
      </c>
      <c r="K5875" t="s">
        <v>394</v>
      </c>
      <c r="L5875">
        <v>99</v>
      </c>
      <c r="M5875">
        <v>99</v>
      </c>
      <c r="N5875">
        <v>0</v>
      </c>
      <c r="O5875">
        <v>0</v>
      </c>
      <c r="P5875">
        <v>122</v>
      </c>
      <c r="Q5875">
        <v>0</v>
      </c>
      <c r="R5875">
        <v>2476</v>
      </c>
      <c r="S5875">
        <v>577</v>
      </c>
      <c r="T5875">
        <v>438</v>
      </c>
      <c r="U5875">
        <v>1721</v>
      </c>
      <c r="V5875">
        <v>0</v>
      </c>
      <c r="W5875">
        <v>0</v>
      </c>
      <c r="X5875">
        <v>90</v>
      </c>
      <c r="Y5875">
        <v>750</v>
      </c>
      <c r="Z5875">
        <v>0</v>
      </c>
      <c r="AA5875">
        <v>90</v>
      </c>
      <c r="AB5875">
        <v>6142</v>
      </c>
      <c r="AC5875">
        <v>0</v>
      </c>
      <c r="AD5875">
        <v>5928</v>
      </c>
      <c r="AE5875">
        <v>0</v>
      </c>
      <c r="AF5875">
        <v>0</v>
      </c>
      <c r="AG5875">
        <v>0</v>
      </c>
      <c r="AH5875">
        <v>0</v>
      </c>
      <c r="AI5875">
        <v>0</v>
      </c>
      <c r="AJ5875">
        <v>0</v>
      </c>
      <c r="AK5875">
        <v>0</v>
      </c>
      <c r="AL5875">
        <v>0</v>
      </c>
      <c r="AM5875">
        <v>5608573</v>
      </c>
      <c r="AN5875">
        <v>1361414</v>
      </c>
      <c r="AO5875">
        <v>202153</v>
      </c>
      <c r="AP5875">
        <v>3889867</v>
      </c>
      <c r="AQ5875">
        <v>0</v>
      </c>
      <c r="AR5875">
        <v>0</v>
      </c>
      <c r="AS5875">
        <v>323064</v>
      </c>
      <c r="AT5875">
        <v>1945805</v>
      </c>
      <c r="AU5875">
        <v>0</v>
      </c>
      <c r="AV5875">
        <v>0</v>
      </c>
      <c r="AW5875">
        <v>13330876</v>
      </c>
      <c r="AX5875">
        <v>59054</v>
      </c>
      <c r="AY5875">
        <v>9933214</v>
      </c>
      <c r="AZ5875">
        <v>0</v>
      </c>
      <c r="BA5875">
        <v>0</v>
      </c>
      <c r="BB5875">
        <v>0</v>
      </c>
      <c r="BC5875">
        <v>0</v>
      </c>
      <c r="BD5875">
        <v>0</v>
      </c>
      <c r="BE5875">
        <v>0</v>
      </c>
      <c r="BF5875">
        <v>28282</v>
      </c>
      <c r="BG5875">
        <v>3039985</v>
      </c>
      <c r="BH5875">
        <v>0</v>
      </c>
      <c r="BI5875">
        <v>0</v>
      </c>
      <c r="BJ5875">
        <v>0</v>
      </c>
      <c r="BK5875">
        <v>0</v>
      </c>
      <c r="BL5875">
        <v>0</v>
      </c>
      <c r="BM5875">
        <v>0</v>
      </c>
      <c r="BN5875">
        <v>0</v>
      </c>
      <c r="BO5875">
        <v>0</v>
      </c>
      <c r="BP5875">
        <v>0</v>
      </c>
      <c r="BQ5875">
        <v>0</v>
      </c>
      <c r="BR5875">
        <v>0</v>
      </c>
      <c r="BS5875">
        <v>0.61616161616161613</v>
      </c>
    </row>
    <row r="5876" spans="1:71" x14ac:dyDescent="0.25">
      <c r="A5876">
        <v>106190196</v>
      </c>
      <c r="B5876" t="s">
        <v>439</v>
      </c>
      <c r="C5876" s="1">
        <f t="shared" si="91"/>
        <v>42736</v>
      </c>
      <c r="D5876" s="2" t="s">
        <v>942</v>
      </c>
      <c r="E5876" s="1">
        <v>42736</v>
      </c>
      <c r="F5876" s="1">
        <v>42825</v>
      </c>
      <c r="G5876" t="s">
        <v>92</v>
      </c>
      <c r="H5876" t="s">
        <v>101</v>
      </c>
      <c r="I5876" t="s">
        <v>72</v>
      </c>
      <c r="J5876" t="s">
        <v>85</v>
      </c>
      <c r="K5876" t="s">
        <v>440</v>
      </c>
      <c r="L5876">
        <v>54</v>
      </c>
      <c r="M5876">
        <v>54</v>
      </c>
      <c r="N5876">
        <v>0</v>
      </c>
      <c r="O5876">
        <v>0</v>
      </c>
      <c r="P5876">
        <v>147</v>
      </c>
      <c r="Q5876">
        <v>0</v>
      </c>
      <c r="R5876">
        <v>2848</v>
      </c>
      <c r="S5876">
        <v>180</v>
      </c>
      <c r="T5876">
        <v>112</v>
      </c>
      <c r="U5876">
        <v>617</v>
      </c>
      <c r="V5876">
        <v>0</v>
      </c>
      <c r="W5876">
        <v>0</v>
      </c>
      <c r="X5876">
        <v>445</v>
      </c>
      <c r="Y5876">
        <v>0</v>
      </c>
      <c r="Z5876">
        <v>0</v>
      </c>
      <c r="AA5876">
        <v>0</v>
      </c>
      <c r="AB5876">
        <v>4202</v>
      </c>
      <c r="AC5876">
        <v>0</v>
      </c>
      <c r="AD5876">
        <v>27557</v>
      </c>
      <c r="AE5876">
        <v>0</v>
      </c>
      <c r="AF5876">
        <v>0</v>
      </c>
      <c r="AG5876">
        <v>0</v>
      </c>
      <c r="AH5876">
        <v>0</v>
      </c>
      <c r="AI5876">
        <v>0</v>
      </c>
      <c r="AJ5876">
        <v>0</v>
      </c>
      <c r="AK5876">
        <v>0</v>
      </c>
      <c r="AL5876">
        <v>0</v>
      </c>
      <c r="AM5876">
        <v>5193138</v>
      </c>
      <c r="AN5876">
        <v>429016</v>
      </c>
      <c r="AO5876">
        <v>0</v>
      </c>
      <c r="AP5876">
        <v>1012814</v>
      </c>
      <c r="AQ5876">
        <v>0</v>
      </c>
      <c r="AR5876">
        <v>0</v>
      </c>
      <c r="AS5876">
        <v>1236605</v>
      </c>
      <c r="AT5876">
        <v>0</v>
      </c>
      <c r="AU5876">
        <v>0</v>
      </c>
      <c r="AV5876">
        <v>0</v>
      </c>
      <c r="AW5876">
        <v>7871573</v>
      </c>
      <c r="AX5876">
        <v>11264</v>
      </c>
      <c r="AY5876">
        <v>6352499</v>
      </c>
      <c r="AZ5876">
        <v>0</v>
      </c>
      <c r="BA5876">
        <v>0</v>
      </c>
      <c r="BB5876">
        <v>0</v>
      </c>
      <c r="BC5876">
        <v>0</v>
      </c>
      <c r="BD5876">
        <v>0</v>
      </c>
      <c r="BE5876">
        <v>0</v>
      </c>
      <c r="BF5876">
        <v>35737</v>
      </c>
      <c r="BG5876">
        <v>1288009</v>
      </c>
      <c r="BH5876">
        <v>0</v>
      </c>
      <c r="BI5876">
        <v>0</v>
      </c>
      <c r="BJ5876">
        <v>0</v>
      </c>
      <c r="BK5876">
        <v>0</v>
      </c>
      <c r="BL5876">
        <v>0</v>
      </c>
      <c r="BM5876">
        <v>0</v>
      </c>
      <c r="BN5876">
        <v>0</v>
      </c>
      <c r="BO5876">
        <v>0</v>
      </c>
      <c r="BP5876">
        <v>0</v>
      </c>
      <c r="BQ5876">
        <v>0</v>
      </c>
      <c r="BR5876">
        <v>0</v>
      </c>
      <c r="BS5876">
        <v>1.3611111111111112</v>
      </c>
    </row>
    <row r="5877" spans="1:71" x14ac:dyDescent="0.25">
      <c r="A5877">
        <v>106301380</v>
      </c>
      <c r="B5877" t="s">
        <v>441</v>
      </c>
      <c r="C5877" s="1">
        <f t="shared" si="91"/>
        <v>42736</v>
      </c>
      <c r="D5877" s="2" t="s">
        <v>942</v>
      </c>
      <c r="E5877" s="1">
        <v>42736</v>
      </c>
      <c r="F5877" s="1">
        <v>42825</v>
      </c>
      <c r="G5877" t="s">
        <v>83</v>
      </c>
      <c r="H5877" t="s">
        <v>101</v>
      </c>
      <c r="I5877" t="s">
        <v>72</v>
      </c>
      <c r="J5877" t="s">
        <v>85</v>
      </c>
      <c r="K5877" t="s">
        <v>442</v>
      </c>
      <c r="L5877">
        <v>109</v>
      </c>
      <c r="M5877">
        <v>109</v>
      </c>
      <c r="N5877">
        <v>0</v>
      </c>
      <c r="O5877">
        <v>0</v>
      </c>
      <c r="P5877">
        <v>269</v>
      </c>
      <c r="Q5877">
        <v>0</v>
      </c>
      <c r="R5877">
        <v>5917</v>
      </c>
      <c r="S5877">
        <v>406</v>
      </c>
      <c r="T5877">
        <v>90</v>
      </c>
      <c r="U5877">
        <v>1127</v>
      </c>
      <c r="V5877">
        <v>0</v>
      </c>
      <c r="W5877">
        <v>0</v>
      </c>
      <c r="X5877">
        <v>0</v>
      </c>
      <c r="Y5877">
        <v>1204</v>
      </c>
      <c r="Z5877">
        <v>0</v>
      </c>
      <c r="AA5877">
        <v>0</v>
      </c>
      <c r="AB5877">
        <v>8744</v>
      </c>
      <c r="AC5877">
        <v>0</v>
      </c>
      <c r="AD5877">
        <v>369729</v>
      </c>
      <c r="AE5877">
        <v>0</v>
      </c>
      <c r="AF5877">
        <v>0</v>
      </c>
      <c r="AG5877">
        <v>0</v>
      </c>
      <c r="AH5877">
        <v>0</v>
      </c>
      <c r="AI5877">
        <v>0</v>
      </c>
      <c r="AJ5877">
        <v>0</v>
      </c>
      <c r="AK5877">
        <v>0</v>
      </c>
      <c r="AL5877">
        <v>0</v>
      </c>
      <c r="AM5877">
        <v>10551447</v>
      </c>
      <c r="AN5877">
        <v>833819</v>
      </c>
      <c r="AO5877">
        <v>257338</v>
      </c>
      <c r="AP5877">
        <v>1951077</v>
      </c>
      <c r="AQ5877">
        <v>0</v>
      </c>
      <c r="AR5877">
        <v>0</v>
      </c>
      <c r="AS5877">
        <v>0</v>
      </c>
      <c r="AT5877">
        <v>3298189</v>
      </c>
      <c r="AU5877">
        <v>0</v>
      </c>
      <c r="AV5877">
        <v>0</v>
      </c>
      <c r="AW5877">
        <v>16891870</v>
      </c>
      <c r="AX5877">
        <v>60112</v>
      </c>
      <c r="AY5877">
        <v>16506759</v>
      </c>
      <c r="AZ5877">
        <v>0</v>
      </c>
      <c r="BA5877">
        <v>0</v>
      </c>
      <c r="BB5877">
        <v>0</v>
      </c>
      <c r="BC5877">
        <v>0</v>
      </c>
      <c r="BD5877">
        <v>0</v>
      </c>
      <c r="BE5877">
        <v>0</v>
      </c>
      <c r="BF5877">
        <v>112754</v>
      </c>
      <c r="BG5877">
        <v>2047547</v>
      </c>
      <c r="BH5877">
        <v>0</v>
      </c>
      <c r="BI5877">
        <v>0</v>
      </c>
      <c r="BJ5877">
        <v>0</v>
      </c>
      <c r="BK5877">
        <v>0</v>
      </c>
      <c r="BL5877">
        <v>0</v>
      </c>
      <c r="BM5877">
        <v>0</v>
      </c>
      <c r="BN5877">
        <v>0</v>
      </c>
      <c r="BO5877">
        <v>0</v>
      </c>
      <c r="BP5877">
        <v>0</v>
      </c>
      <c r="BQ5877">
        <v>0</v>
      </c>
      <c r="BR5877">
        <v>0</v>
      </c>
      <c r="BS5877">
        <v>1.2339449541284404</v>
      </c>
    </row>
    <row r="5878" spans="1:71" x14ac:dyDescent="0.25">
      <c r="A5878">
        <v>106194981</v>
      </c>
      <c r="B5878" t="s">
        <v>443</v>
      </c>
      <c r="C5878" s="1">
        <f t="shared" si="91"/>
        <v>42736</v>
      </c>
      <c r="D5878" s="2" t="s">
        <v>942</v>
      </c>
      <c r="E5878" s="1">
        <v>42736</v>
      </c>
      <c r="F5878" s="1">
        <v>42825</v>
      </c>
      <c r="G5878" t="s">
        <v>92</v>
      </c>
      <c r="H5878" t="s">
        <v>101</v>
      </c>
      <c r="I5878" t="s">
        <v>155</v>
      </c>
      <c r="J5878" t="s">
        <v>85</v>
      </c>
      <c r="K5878" t="s">
        <v>204</v>
      </c>
      <c r="L5878">
        <v>16</v>
      </c>
      <c r="M5878">
        <v>16</v>
      </c>
      <c r="N5878">
        <v>0</v>
      </c>
      <c r="O5878">
        <v>0</v>
      </c>
      <c r="P5878">
        <v>24</v>
      </c>
      <c r="Q5878">
        <v>0</v>
      </c>
      <c r="R5878">
        <v>0</v>
      </c>
      <c r="S5878">
        <v>0</v>
      </c>
      <c r="T5878">
        <v>0</v>
      </c>
      <c r="U5878">
        <v>0</v>
      </c>
      <c r="V5878">
        <v>139</v>
      </c>
      <c r="W5878">
        <v>0</v>
      </c>
      <c r="X5878">
        <v>1284</v>
      </c>
      <c r="Y5878">
        <v>0</v>
      </c>
      <c r="Z5878">
        <v>0</v>
      </c>
      <c r="AA5878">
        <v>0</v>
      </c>
      <c r="AB5878">
        <v>1423</v>
      </c>
      <c r="AC5878">
        <v>0</v>
      </c>
      <c r="AD5878">
        <v>0</v>
      </c>
      <c r="AE5878">
        <v>0</v>
      </c>
      <c r="AF5878">
        <v>0</v>
      </c>
      <c r="AG5878">
        <v>0</v>
      </c>
      <c r="AH5878">
        <v>0</v>
      </c>
      <c r="AI5878">
        <v>0</v>
      </c>
      <c r="AJ5878">
        <v>0</v>
      </c>
      <c r="AK5878">
        <v>0</v>
      </c>
      <c r="AL5878">
        <v>0</v>
      </c>
      <c r="AM5878">
        <v>0</v>
      </c>
      <c r="AN5878">
        <v>0</v>
      </c>
      <c r="AO5878">
        <v>0</v>
      </c>
      <c r="AP5878">
        <v>0</v>
      </c>
      <c r="AQ5878">
        <v>80540</v>
      </c>
      <c r="AR5878">
        <v>0</v>
      </c>
      <c r="AS5878">
        <v>738094</v>
      </c>
      <c r="AT5878">
        <v>0</v>
      </c>
      <c r="AU5878">
        <v>0</v>
      </c>
      <c r="AV5878">
        <v>0</v>
      </c>
      <c r="AW5878">
        <v>818634</v>
      </c>
      <c r="AX5878">
        <v>0</v>
      </c>
      <c r="AY5878">
        <v>818634</v>
      </c>
      <c r="AZ5878">
        <v>0</v>
      </c>
      <c r="BA5878">
        <v>0</v>
      </c>
      <c r="BB5878">
        <v>0</v>
      </c>
      <c r="BC5878">
        <v>0</v>
      </c>
      <c r="BD5878">
        <v>0</v>
      </c>
      <c r="BE5878">
        <v>0</v>
      </c>
      <c r="BF5878">
        <v>0</v>
      </c>
      <c r="BG5878">
        <v>6711</v>
      </c>
      <c r="BH5878">
        <v>0</v>
      </c>
      <c r="BI5878">
        <v>0</v>
      </c>
      <c r="BJ5878">
        <v>0</v>
      </c>
      <c r="BK5878">
        <v>0</v>
      </c>
      <c r="BL5878">
        <v>0</v>
      </c>
      <c r="BM5878">
        <v>0</v>
      </c>
      <c r="BN5878">
        <v>0</v>
      </c>
      <c r="BO5878">
        <v>0</v>
      </c>
      <c r="BP5878">
        <v>0</v>
      </c>
      <c r="BQ5878">
        <v>0</v>
      </c>
      <c r="BR5878">
        <v>0</v>
      </c>
      <c r="BS5878">
        <v>0.75</v>
      </c>
    </row>
    <row r="5879" spans="1:71" x14ac:dyDescent="0.25">
      <c r="A5879">
        <v>106301234</v>
      </c>
      <c r="B5879" t="s">
        <v>444</v>
      </c>
      <c r="C5879" s="1">
        <f t="shared" si="91"/>
        <v>42736</v>
      </c>
      <c r="D5879" s="2" t="s">
        <v>942</v>
      </c>
      <c r="E5879" s="1">
        <v>42736</v>
      </c>
      <c r="F5879" s="1">
        <v>42825</v>
      </c>
      <c r="G5879" t="s">
        <v>83</v>
      </c>
      <c r="H5879" t="s">
        <v>101</v>
      </c>
      <c r="I5879" t="s">
        <v>72</v>
      </c>
      <c r="J5879" t="s">
        <v>85</v>
      </c>
      <c r="K5879" t="s">
        <v>445</v>
      </c>
      <c r="L5879">
        <v>141</v>
      </c>
      <c r="M5879">
        <v>141</v>
      </c>
      <c r="N5879">
        <v>0</v>
      </c>
      <c r="O5879">
        <v>29</v>
      </c>
      <c r="P5879">
        <v>919</v>
      </c>
      <c r="Q5879">
        <v>0</v>
      </c>
      <c r="R5879">
        <v>2296</v>
      </c>
      <c r="S5879">
        <v>702</v>
      </c>
      <c r="T5879">
        <v>348</v>
      </c>
      <c r="U5879">
        <v>623</v>
      </c>
      <c r="V5879">
        <v>0</v>
      </c>
      <c r="W5879">
        <v>0</v>
      </c>
      <c r="X5879">
        <v>173</v>
      </c>
      <c r="Y5879">
        <v>210</v>
      </c>
      <c r="Z5879">
        <v>0</v>
      </c>
      <c r="AA5879">
        <v>77</v>
      </c>
      <c r="AB5879">
        <v>4429</v>
      </c>
      <c r="AC5879">
        <v>0</v>
      </c>
      <c r="AD5879">
        <v>1441256</v>
      </c>
      <c r="AE5879">
        <v>0</v>
      </c>
      <c r="AF5879">
        <v>0</v>
      </c>
      <c r="AG5879">
        <v>0</v>
      </c>
      <c r="AH5879">
        <v>0</v>
      </c>
      <c r="AI5879">
        <v>0</v>
      </c>
      <c r="AJ5879">
        <v>0</v>
      </c>
      <c r="AK5879">
        <v>0</v>
      </c>
      <c r="AL5879">
        <v>0</v>
      </c>
      <c r="AM5879">
        <v>5388671</v>
      </c>
      <c r="AN5879">
        <v>1833295</v>
      </c>
      <c r="AO5879">
        <v>1279296</v>
      </c>
      <c r="AP5879">
        <v>987977</v>
      </c>
      <c r="AQ5879">
        <v>0</v>
      </c>
      <c r="AR5879">
        <v>0</v>
      </c>
      <c r="AS5879">
        <v>2719580</v>
      </c>
      <c r="AT5879">
        <v>453040</v>
      </c>
      <c r="AU5879">
        <v>0</v>
      </c>
      <c r="AV5879">
        <v>20319</v>
      </c>
      <c r="AW5879">
        <v>12682178</v>
      </c>
      <c r="AX5879">
        <v>99702</v>
      </c>
      <c r="AY5879">
        <v>13590445</v>
      </c>
      <c r="AZ5879">
        <v>0</v>
      </c>
      <c r="BA5879">
        <v>0</v>
      </c>
      <c r="BB5879">
        <v>0</v>
      </c>
      <c r="BC5879">
        <v>0</v>
      </c>
      <c r="BD5879">
        <v>0</v>
      </c>
      <c r="BE5879">
        <v>0</v>
      </c>
      <c r="BF5879">
        <v>89070</v>
      </c>
      <c r="BG5879">
        <v>37465722</v>
      </c>
      <c r="BH5879">
        <v>0</v>
      </c>
      <c r="BI5879">
        <v>0</v>
      </c>
      <c r="BJ5879">
        <v>0</v>
      </c>
      <c r="BK5879">
        <v>0</v>
      </c>
      <c r="BL5879">
        <v>0</v>
      </c>
      <c r="BM5879">
        <v>0</v>
      </c>
      <c r="BN5879">
        <v>0</v>
      </c>
      <c r="BO5879">
        <v>0</v>
      </c>
      <c r="BP5879">
        <v>0</v>
      </c>
      <c r="BQ5879">
        <v>0</v>
      </c>
      <c r="BR5879">
        <v>0</v>
      </c>
      <c r="BS5879">
        <v>3.2588652482269502</v>
      </c>
    </row>
    <row r="5880" spans="1:71" x14ac:dyDescent="0.25">
      <c r="A5880">
        <v>106191227</v>
      </c>
      <c r="B5880" t="s">
        <v>446</v>
      </c>
      <c r="C5880" s="1">
        <f t="shared" si="91"/>
        <v>42736</v>
      </c>
      <c r="D5880" s="2" t="s">
        <v>942</v>
      </c>
      <c r="E5880" s="1">
        <v>42736</v>
      </c>
      <c r="F5880" s="1">
        <v>42825</v>
      </c>
      <c r="G5880" t="s">
        <v>92</v>
      </c>
      <c r="H5880" t="s">
        <v>112</v>
      </c>
      <c r="I5880" t="s">
        <v>72</v>
      </c>
      <c r="J5880" t="s">
        <v>113</v>
      </c>
      <c r="K5880" t="s">
        <v>237</v>
      </c>
      <c r="L5880">
        <v>431</v>
      </c>
      <c r="M5880">
        <v>304</v>
      </c>
      <c r="N5880">
        <v>0</v>
      </c>
      <c r="O5880">
        <v>17</v>
      </c>
      <c r="P5880">
        <v>4383</v>
      </c>
      <c r="Q5880">
        <v>0</v>
      </c>
      <c r="R5880">
        <v>2997</v>
      </c>
      <c r="S5880">
        <v>939</v>
      </c>
      <c r="T5880">
        <v>10059</v>
      </c>
      <c r="U5880">
        <v>10271</v>
      </c>
      <c r="V5880">
        <v>746</v>
      </c>
      <c r="W5880">
        <v>0</v>
      </c>
      <c r="X5880">
        <v>1679</v>
      </c>
      <c r="Y5880">
        <v>531</v>
      </c>
      <c r="Z5880">
        <v>0</v>
      </c>
      <c r="AA5880">
        <v>55</v>
      </c>
      <c r="AB5880">
        <v>27277</v>
      </c>
      <c r="AC5880">
        <v>0</v>
      </c>
      <c r="AD5880">
        <v>686318</v>
      </c>
      <c r="AE5880">
        <v>-42794608</v>
      </c>
      <c r="AF5880">
        <v>0</v>
      </c>
      <c r="AG5880">
        <v>0</v>
      </c>
      <c r="AH5880">
        <v>0</v>
      </c>
      <c r="AI5880">
        <v>19658244</v>
      </c>
      <c r="AJ5880">
        <v>0</v>
      </c>
      <c r="AK5880">
        <v>1400250</v>
      </c>
      <c r="AL5880">
        <v>21058494</v>
      </c>
      <c r="AM5880">
        <v>10944808</v>
      </c>
      <c r="AN5880">
        <v>2532437</v>
      </c>
      <c r="AO5880">
        <v>83012768</v>
      </c>
      <c r="AP5880">
        <v>84713648</v>
      </c>
      <c r="AQ5880">
        <v>7463090</v>
      </c>
      <c r="AR5880">
        <v>0</v>
      </c>
      <c r="AS5880">
        <v>5643674</v>
      </c>
      <c r="AT5880">
        <v>4168451</v>
      </c>
      <c r="AU5880">
        <v>0</v>
      </c>
      <c r="AV5880">
        <v>680255</v>
      </c>
      <c r="AW5880">
        <v>199159131</v>
      </c>
      <c r="AX5880">
        <v>23623500</v>
      </c>
      <c r="AY5880">
        <v>217508597</v>
      </c>
      <c r="AZ5880">
        <v>11338070</v>
      </c>
      <c r="BA5880">
        <v>57337951</v>
      </c>
      <c r="BB5880">
        <v>0</v>
      </c>
      <c r="BC5880">
        <v>0</v>
      </c>
      <c r="BD5880">
        <v>0</v>
      </c>
      <c r="BE5880">
        <v>0</v>
      </c>
      <c r="BF5880">
        <v>259476</v>
      </c>
      <c r="BG5880">
        <v>451935882</v>
      </c>
      <c r="BH5880">
        <v>38670145</v>
      </c>
      <c r="BI5880">
        <v>0</v>
      </c>
      <c r="BJ5880">
        <v>0</v>
      </c>
      <c r="BK5880">
        <v>0</v>
      </c>
      <c r="BL5880">
        <v>0</v>
      </c>
      <c r="BM5880">
        <v>0</v>
      </c>
      <c r="BN5880">
        <v>0</v>
      </c>
      <c r="BO5880">
        <v>0</v>
      </c>
      <c r="BP5880">
        <v>0</v>
      </c>
      <c r="BQ5880">
        <v>0</v>
      </c>
      <c r="BR5880">
        <v>0</v>
      </c>
      <c r="BS5880">
        <v>5.963265306122449</v>
      </c>
    </row>
    <row r="5881" spans="1:71" x14ac:dyDescent="0.25">
      <c r="A5881">
        <v>106191231</v>
      </c>
      <c r="B5881" t="s">
        <v>447</v>
      </c>
      <c r="C5881" s="1">
        <f t="shared" si="91"/>
        <v>42736</v>
      </c>
      <c r="D5881" s="2" t="s">
        <v>942</v>
      </c>
      <c r="E5881" s="1">
        <v>42736</v>
      </c>
      <c r="F5881" s="1">
        <v>42825</v>
      </c>
      <c r="G5881" t="s">
        <v>92</v>
      </c>
      <c r="H5881" t="s">
        <v>112</v>
      </c>
      <c r="I5881" t="s">
        <v>72</v>
      </c>
      <c r="J5881" t="s">
        <v>113</v>
      </c>
      <c r="K5881" t="s">
        <v>448</v>
      </c>
      <c r="L5881">
        <v>273</v>
      </c>
      <c r="M5881">
        <v>198</v>
      </c>
      <c r="N5881">
        <v>0</v>
      </c>
      <c r="O5881">
        <v>1</v>
      </c>
      <c r="P5881">
        <v>2901</v>
      </c>
      <c r="Q5881">
        <v>0</v>
      </c>
      <c r="R5881">
        <v>1950</v>
      </c>
      <c r="S5881">
        <v>301</v>
      </c>
      <c r="T5881">
        <v>6885</v>
      </c>
      <c r="U5881">
        <v>5426</v>
      </c>
      <c r="V5881">
        <v>609</v>
      </c>
      <c r="W5881">
        <v>0</v>
      </c>
      <c r="X5881">
        <v>655</v>
      </c>
      <c r="Y5881">
        <v>328</v>
      </c>
      <c r="Z5881">
        <v>0</v>
      </c>
      <c r="AA5881">
        <v>7</v>
      </c>
      <c r="AB5881">
        <v>16161</v>
      </c>
      <c r="AC5881">
        <v>0</v>
      </c>
      <c r="AD5881">
        <v>336094</v>
      </c>
      <c r="AE5881">
        <v>-23623482</v>
      </c>
      <c r="AF5881">
        <v>0</v>
      </c>
      <c r="AG5881">
        <v>0</v>
      </c>
      <c r="AH5881">
        <v>0</v>
      </c>
      <c r="AI5881">
        <v>14856764</v>
      </c>
      <c r="AJ5881">
        <v>0</v>
      </c>
      <c r="AK5881">
        <v>750000</v>
      </c>
      <c r="AL5881">
        <v>15606764</v>
      </c>
      <c r="AM5881">
        <v>5115288</v>
      </c>
      <c r="AN5881">
        <v>554462</v>
      </c>
      <c r="AO5881">
        <v>37762279</v>
      </c>
      <c r="AP5881">
        <v>33429360</v>
      </c>
      <c r="AQ5881">
        <v>538750</v>
      </c>
      <c r="AR5881">
        <v>0</v>
      </c>
      <c r="AS5881">
        <v>6181555</v>
      </c>
      <c r="AT5881">
        <v>2004964</v>
      </c>
      <c r="AU5881">
        <v>0</v>
      </c>
      <c r="AV5881">
        <v>94892</v>
      </c>
      <c r="AW5881">
        <v>85681550</v>
      </c>
      <c r="AX5881">
        <v>6744500</v>
      </c>
      <c r="AY5881">
        <v>139274922</v>
      </c>
      <c r="AZ5881">
        <v>16655838</v>
      </c>
      <c r="BA5881">
        <v>10786357</v>
      </c>
      <c r="BB5881">
        <v>0</v>
      </c>
      <c r="BC5881">
        <v>0</v>
      </c>
      <c r="BD5881">
        <v>0</v>
      </c>
      <c r="BE5881">
        <v>0</v>
      </c>
      <c r="BF5881">
        <v>0</v>
      </c>
      <c r="BG5881">
        <v>103213334</v>
      </c>
      <c r="BH5881">
        <v>18139594</v>
      </c>
      <c r="BI5881">
        <v>0</v>
      </c>
      <c r="BJ5881">
        <v>0</v>
      </c>
      <c r="BK5881">
        <v>0</v>
      </c>
      <c r="BL5881">
        <v>0</v>
      </c>
      <c r="BM5881">
        <v>0</v>
      </c>
      <c r="BN5881">
        <v>0</v>
      </c>
      <c r="BO5881">
        <v>0</v>
      </c>
      <c r="BP5881">
        <v>0</v>
      </c>
      <c r="BQ5881">
        <v>0</v>
      </c>
      <c r="BR5881">
        <v>0</v>
      </c>
      <c r="BS5881">
        <v>6.1592356687898091</v>
      </c>
    </row>
    <row r="5882" spans="1:71" x14ac:dyDescent="0.25">
      <c r="A5882">
        <v>106191306</v>
      </c>
      <c r="B5882" t="s">
        <v>449</v>
      </c>
      <c r="C5882" s="1">
        <f t="shared" si="91"/>
        <v>42736</v>
      </c>
      <c r="D5882" s="2" t="s">
        <v>942</v>
      </c>
      <c r="E5882" s="1">
        <v>42736</v>
      </c>
      <c r="F5882" s="1">
        <v>42825</v>
      </c>
      <c r="G5882" t="s">
        <v>92</v>
      </c>
      <c r="H5882" t="s">
        <v>112</v>
      </c>
      <c r="I5882" t="s">
        <v>72</v>
      </c>
      <c r="J5882" t="s">
        <v>85</v>
      </c>
      <c r="K5882" t="s">
        <v>251</v>
      </c>
      <c r="L5882">
        <v>264</v>
      </c>
      <c r="M5882">
        <v>157</v>
      </c>
      <c r="N5882">
        <v>0</v>
      </c>
      <c r="O5882">
        <v>15</v>
      </c>
      <c r="P5882">
        <v>690</v>
      </c>
      <c r="Q5882">
        <v>0</v>
      </c>
      <c r="R5882">
        <v>530</v>
      </c>
      <c r="S5882">
        <v>89</v>
      </c>
      <c r="T5882">
        <v>5755</v>
      </c>
      <c r="U5882">
        <v>4105</v>
      </c>
      <c r="V5882">
        <v>198</v>
      </c>
      <c r="W5882">
        <v>0</v>
      </c>
      <c r="X5882">
        <v>197</v>
      </c>
      <c r="Y5882">
        <v>364</v>
      </c>
      <c r="Z5882">
        <v>0</v>
      </c>
      <c r="AA5882">
        <v>84</v>
      </c>
      <c r="AB5882">
        <v>11322</v>
      </c>
      <c r="AC5882">
        <v>0</v>
      </c>
      <c r="AD5882">
        <v>1160766</v>
      </c>
      <c r="AE5882">
        <v>-10167978</v>
      </c>
      <c r="AF5882">
        <v>0</v>
      </c>
      <c r="AG5882">
        <v>0</v>
      </c>
      <c r="AH5882">
        <v>0</v>
      </c>
      <c r="AI5882">
        <v>5547524</v>
      </c>
      <c r="AJ5882">
        <v>0</v>
      </c>
      <c r="AK5882">
        <v>0</v>
      </c>
      <c r="AL5882">
        <v>5547524</v>
      </c>
      <c r="AM5882">
        <v>2806127</v>
      </c>
      <c r="AN5882">
        <v>200749</v>
      </c>
      <c r="AO5882">
        <v>23675912</v>
      </c>
      <c r="AP5882">
        <v>16668223</v>
      </c>
      <c r="AQ5882">
        <v>0</v>
      </c>
      <c r="AR5882">
        <v>0</v>
      </c>
      <c r="AS5882">
        <v>330112</v>
      </c>
      <c r="AT5882">
        <v>972773</v>
      </c>
      <c r="AU5882">
        <v>0</v>
      </c>
      <c r="AV5882">
        <v>31043</v>
      </c>
      <c r="AW5882">
        <v>44684939</v>
      </c>
      <c r="AX5882">
        <v>16432516</v>
      </c>
      <c r="AY5882">
        <v>66391500</v>
      </c>
      <c r="AZ5882">
        <v>5361484</v>
      </c>
      <c r="BA5882">
        <v>8741203</v>
      </c>
      <c r="BB5882">
        <v>0</v>
      </c>
      <c r="BC5882">
        <v>0</v>
      </c>
      <c r="BD5882">
        <v>0</v>
      </c>
      <c r="BE5882">
        <v>0</v>
      </c>
      <c r="BF5882">
        <v>0</v>
      </c>
      <c r="BG5882">
        <v>17521947</v>
      </c>
      <c r="BH5882">
        <v>15945597</v>
      </c>
      <c r="BI5882">
        <v>0</v>
      </c>
      <c r="BJ5882">
        <v>0</v>
      </c>
      <c r="BK5882">
        <v>0</v>
      </c>
      <c r="BL5882">
        <v>0</v>
      </c>
      <c r="BM5882">
        <v>0</v>
      </c>
      <c r="BN5882">
        <v>0</v>
      </c>
      <c r="BO5882">
        <v>0</v>
      </c>
      <c r="BP5882">
        <v>0</v>
      </c>
      <c r="BQ5882">
        <v>0</v>
      </c>
      <c r="BR5882">
        <v>0</v>
      </c>
      <c r="BS5882">
        <v>1.6389548693586697</v>
      </c>
    </row>
    <row r="5883" spans="1:71" x14ac:dyDescent="0.25">
      <c r="A5883">
        <v>106191228</v>
      </c>
      <c r="B5883" t="s">
        <v>450</v>
      </c>
      <c r="C5883" s="1">
        <f t="shared" si="91"/>
        <v>42736</v>
      </c>
      <c r="D5883" s="2" t="s">
        <v>942</v>
      </c>
      <c r="E5883" s="1">
        <v>42736</v>
      </c>
      <c r="F5883" s="1">
        <v>42825</v>
      </c>
      <c r="G5883" t="s">
        <v>92</v>
      </c>
      <c r="H5883" t="s">
        <v>112</v>
      </c>
      <c r="I5883" t="s">
        <v>72</v>
      </c>
      <c r="J5883" t="s">
        <v>113</v>
      </c>
      <c r="K5883" t="s">
        <v>141</v>
      </c>
      <c r="L5883">
        <v>633</v>
      </c>
      <c r="M5883">
        <v>562</v>
      </c>
      <c r="N5883">
        <v>0</v>
      </c>
      <c r="O5883">
        <v>33</v>
      </c>
      <c r="P5883">
        <v>7281</v>
      </c>
      <c r="Q5883">
        <v>0</v>
      </c>
      <c r="R5883">
        <v>4989</v>
      </c>
      <c r="S5883">
        <v>1561</v>
      </c>
      <c r="T5883">
        <v>24771</v>
      </c>
      <c r="U5883">
        <v>15023</v>
      </c>
      <c r="V5883">
        <v>221</v>
      </c>
      <c r="W5883">
        <v>0</v>
      </c>
      <c r="X5883">
        <v>2897</v>
      </c>
      <c r="Y5883">
        <v>587</v>
      </c>
      <c r="Z5883">
        <v>0</v>
      </c>
      <c r="AA5883">
        <v>125</v>
      </c>
      <c r="AB5883">
        <v>50174</v>
      </c>
      <c r="AC5883">
        <v>0</v>
      </c>
      <c r="AD5883">
        <v>4257813</v>
      </c>
      <c r="AE5883">
        <v>-106625731</v>
      </c>
      <c r="AF5883">
        <v>0</v>
      </c>
      <c r="AG5883">
        <v>0</v>
      </c>
      <c r="AH5883">
        <v>0</v>
      </c>
      <c r="AI5883">
        <v>30519149</v>
      </c>
      <c r="AJ5883">
        <v>0</v>
      </c>
      <c r="AK5883">
        <v>1655750</v>
      </c>
      <c r="AL5883">
        <v>32174899</v>
      </c>
      <c r="AM5883">
        <v>19900476</v>
      </c>
      <c r="AN5883">
        <v>1912363</v>
      </c>
      <c r="AO5883">
        <v>185986807</v>
      </c>
      <c r="AP5883">
        <v>105476606</v>
      </c>
      <c r="AQ5883">
        <v>0</v>
      </c>
      <c r="AR5883">
        <v>0</v>
      </c>
      <c r="AS5883">
        <v>18254117</v>
      </c>
      <c r="AT5883">
        <v>1655750</v>
      </c>
      <c r="AU5883">
        <v>0</v>
      </c>
      <c r="AV5883">
        <v>636259</v>
      </c>
      <c r="AW5883">
        <v>333822378</v>
      </c>
      <c r="AX5883">
        <v>35277093</v>
      </c>
      <c r="AY5883">
        <v>355960347</v>
      </c>
      <c r="AZ5883">
        <v>52175400</v>
      </c>
      <c r="BA5883">
        <v>66614779</v>
      </c>
      <c r="BB5883">
        <v>0</v>
      </c>
      <c r="BC5883">
        <v>0</v>
      </c>
      <c r="BD5883">
        <v>0</v>
      </c>
      <c r="BE5883">
        <v>0</v>
      </c>
      <c r="BF5883">
        <v>908995</v>
      </c>
      <c r="BG5883">
        <v>803768820</v>
      </c>
      <c r="BH5883">
        <v>75808241</v>
      </c>
      <c r="BI5883">
        <v>0</v>
      </c>
      <c r="BJ5883">
        <v>0</v>
      </c>
      <c r="BK5883">
        <v>0</v>
      </c>
      <c r="BL5883">
        <v>0</v>
      </c>
      <c r="BM5883">
        <v>0</v>
      </c>
      <c r="BN5883">
        <v>0</v>
      </c>
      <c r="BO5883">
        <v>0</v>
      </c>
      <c r="BP5883">
        <v>0</v>
      </c>
      <c r="BQ5883">
        <v>0</v>
      </c>
      <c r="BR5883">
        <v>0</v>
      </c>
      <c r="BS5883">
        <v>6.0928870292887032</v>
      </c>
    </row>
    <row r="5884" spans="1:71" x14ac:dyDescent="0.25">
      <c r="A5884">
        <v>106380865</v>
      </c>
      <c r="B5884" t="s">
        <v>876</v>
      </c>
      <c r="C5884" s="1">
        <f t="shared" si="91"/>
        <v>42736</v>
      </c>
      <c r="D5884" s="2" t="s">
        <v>942</v>
      </c>
      <c r="E5884" s="1">
        <v>42736</v>
      </c>
      <c r="F5884" s="1">
        <v>42825</v>
      </c>
      <c r="G5884" t="s">
        <v>159</v>
      </c>
      <c r="H5884" t="s">
        <v>112</v>
      </c>
      <c r="I5884" t="s">
        <v>349</v>
      </c>
      <c r="J5884" t="s">
        <v>85</v>
      </c>
      <c r="K5884" t="s">
        <v>160</v>
      </c>
      <c r="L5884">
        <v>780</v>
      </c>
      <c r="M5884">
        <v>774</v>
      </c>
      <c r="N5884">
        <v>0</v>
      </c>
      <c r="O5884">
        <v>1</v>
      </c>
      <c r="P5884">
        <v>250</v>
      </c>
      <c r="Q5884">
        <v>0</v>
      </c>
      <c r="R5884">
        <v>1117</v>
      </c>
      <c r="S5884">
        <v>0</v>
      </c>
      <c r="T5884">
        <v>65881</v>
      </c>
      <c r="U5884">
        <v>1152</v>
      </c>
      <c r="V5884">
        <v>0</v>
      </c>
      <c r="W5884">
        <v>0</v>
      </c>
      <c r="X5884">
        <v>59</v>
      </c>
      <c r="Y5884">
        <v>0</v>
      </c>
      <c r="Z5884">
        <v>0</v>
      </c>
      <c r="AA5884">
        <v>165</v>
      </c>
      <c r="AB5884">
        <v>68374</v>
      </c>
      <c r="AC5884">
        <v>0</v>
      </c>
      <c r="AD5884">
        <v>0</v>
      </c>
      <c r="AE5884">
        <v>0</v>
      </c>
      <c r="AF5884">
        <v>0</v>
      </c>
      <c r="AG5884">
        <v>0</v>
      </c>
      <c r="AH5884">
        <v>0</v>
      </c>
      <c r="AI5884">
        <v>0</v>
      </c>
      <c r="AJ5884">
        <v>0</v>
      </c>
      <c r="AK5884">
        <v>0</v>
      </c>
      <c r="AL5884">
        <v>0</v>
      </c>
      <c r="AM5884">
        <v>2307549</v>
      </c>
      <c r="AN5884">
        <v>0</v>
      </c>
      <c r="AO5884">
        <v>37954749</v>
      </c>
      <c r="AP5884">
        <v>186557</v>
      </c>
      <c r="AQ5884">
        <v>0</v>
      </c>
      <c r="AR5884">
        <v>0</v>
      </c>
      <c r="AS5884">
        <v>81124</v>
      </c>
      <c r="AT5884">
        <v>0</v>
      </c>
      <c r="AU5884">
        <v>0</v>
      </c>
      <c r="AV5884">
        <v>-386415</v>
      </c>
      <c r="AW5884">
        <v>40143564</v>
      </c>
      <c r="AX5884">
        <v>325163</v>
      </c>
      <c r="AY5884">
        <v>76233815</v>
      </c>
      <c r="AZ5884">
        <v>0</v>
      </c>
      <c r="BA5884">
        <v>32044710</v>
      </c>
      <c r="BB5884">
        <v>0</v>
      </c>
      <c r="BC5884">
        <v>0</v>
      </c>
      <c r="BD5884">
        <v>0</v>
      </c>
      <c r="BE5884">
        <v>0</v>
      </c>
      <c r="BF5884">
        <v>434044</v>
      </c>
      <c r="BG5884">
        <v>520213141</v>
      </c>
      <c r="BH5884">
        <v>0</v>
      </c>
      <c r="BI5884">
        <v>0</v>
      </c>
      <c r="BJ5884">
        <v>0</v>
      </c>
      <c r="BK5884">
        <v>0</v>
      </c>
      <c r="BL5884">
        <v>0</v>
      </c>
      <c r="BM5884">
        <v>0</v>
      </c>
      <c r="BN5884">
        <v>0</v>
      </c>
      <c r="BO5884">
        <v>0</v>
      </c>
      <c r="BP5884">
        <v>0</v>
      </c>
      <c r="BQ5884">
        <v>0</v>
      </c>
      <c r="BR5884">
        <v>0</v>
      </c>
      <c r="BS5884">
        <v>0.16087516087516088</v>
      </c>
    </row>
    <row r="5885" spans="1:71" x14ac:dyDescent="0.25">
      <c r="A5885">
        <v>106304583</v>
      </c>
      <c r="B5885" t="s">
        <v>452</v>
      </c>
      <c r="C5885" s="1">
        <f t="shared" si="91"/>
        <v>42736</v>
      </c>
      <c r="D5885" s="2" t="s">
        <v>942</v>
      </c>
      <c r="E5885" s="1">
        <v>42736</v>
      </c>
      <c r="F5885" s="1">
        <v>42825</v>
      </c>
      <c r="G5885" t="s">
        <v>83</v>
      </c>
      <c r="H5885" t="s">
        <v>89</v>
      </c>
      <c r="I5885" t="s">
        <v>72</v>
      </c>
      <c r="J5885" t="s">
        <v>85</v>
      </c>
      <c r="K5885" t="s">
        <v>453</v>
      </c>
      <c r="L5885">
        <v>72</v>
      </c>
      <c r="M5885">
        <v>72</v>
      </c>
      <c r="N5885">
        <v>0</v>
      </c>
      <c r="O5885">
        <v>81</v>
      </c>
      <c r="P5885">
        <v>191</v>
      </c>
      <c r="Q5885">
        <v>0</v>
      </c>
      <c r="R5885">
        <v>0</v>
      </c>
      <c r="S5885">
        <v>0</v>
      </c>
      <c r="T5885">
        <v>0</v>
      </c>
      <c r="U5885">
        <v>0</v>
      </c>
      <c r="V5885">
        <v>0</v>
      </c>
      <c r="W5885">
        <v>0</v>
      </c>
      <c r="X5885">
        <v>1583</v>
      </c>
      <c r="Y5885">
        <v>0</v>
      </c>
      <c r="Z5885">
        <v>0</v>
      </c>
      <c r="AA5885">
        <v>454</v>
      </c>
      <c r="AB5885">
        <v>2037</v>
      </c>
      <c r="AC5885">
        <v>0</v>
      </c>
      <c r="AD5885">
        <v>0</v>
      </c>
      <c r="AE5885">
        <v>0</v>
      </c>
      <c r="AF5885">
        <v>0</v>
      </c>
      <c r="AG5885">
        <v>0</v>
      </c>
      <c r="AH5885">
        <v>0</v>
      </c>
      <c r="AI5885">
        <v>0</v>
      </c>
      <c r="AJ5885">
        <v>0</v>
      </c>
      <c r="AK5885">
        <v>0</v>
      </c>
      <c r="AL5885">
        <v>0</v>
      </c>
      <c r="AM5885">
        <v>0</v>
      </c>
      <c r="AN5885">
        <v>0</v>
      </c>
      <c r="AO5885">
        <v>0</v>
      </c>
      <c r="AP5885">
        <v>0</v>
      </c>
      <c r="AQ5885">
        <v>0</v>
      </c>
      <c r="AR5885">
        <v>0</v>
      </c>
      <c r="AS5885">
        <v>2582151</v>
      </c>
      <c r="AT5885">
        <v>0</v>
      </c>
      <c r="AU5885">
        <v>0</v>
      </c>
      <c r="AV5885">
        <v>22758</v>
      </c>
      <c r="AW5885">
        <v>2604909</v>
      </c>
      <c r="AX5885">
        <v>0</v>
      </c>
      <c r="AY5885">
        <v>1855539</v>
      </c>
      <c r="AZ5885">
        <v>0</v>
      </c>
      <c r="BA5885">
        <v>0</v>
      </c>
      <c r="BB5885">
        <v>0</v>
      </c>
      <c r="BC5885">
        <v>0</v>
      </c>
      <c r="BD5885">
        <v>0</v>
      </c>
      <c r="BE5885">
        <v>0</v>
      </c>
      <c r="BF5885">
        <v>0</v>
      </c>
      <c r="BG5885">
        <v>934947</v>
      </c>
      <c r="BH5885">
        <v>0</v>
      </c>
      <c r="BI5885">
        <v>0</v>
      </c>
      <c r="BJ5885">
        <v>0</v>
      </c>
      <c r="BK5885">
        <v>0</v>
      </c>
      <c r="BL5885">
        <v>0</v>
      </c>
      <c r="BM5885">
        <v>0</v>
      </c>
      <c r="BN5885">
        <v>0</v>
      </c>
      <c r="BO5885">
        <v>0</v>
      </c>
      <c r="BP5885">
        <v>0</v>
      </c>
      <c r="BQ5885">
        <v>0</v>
      </c>
      <c r="BR5885">
        <v>0</v>
      </c>
      <c r="BS5885">
        <v>1.3263888888888888</v>
      </c>
    </row>
    <row r="5886" spans="1:71" x14ac:dyDescent="0.25">
      <c r="A5886">
        <v>106190240</v>
      </c>
      <c r="B5886" t="s">
        <v>454</v>
      </c>
      <c r="C5886" s="1">
        <f t="shared" si="91"/>
        <v>42736</v>
      </c>
      <c r="D5886" s="2" t="s">
        <v>942</v>
      </c>
      <c r="E5886" s="1">
        <v>42736</v>
      </c>
      <c r="F5886" s="1">
        <v>42825</v>
      </c>
      <c r="G5886" t="s">
        <v>92</v>
      </c>
      <c r="H5886" t="s">
        <v>101</v>
      </c>
      <c r="I5886" t="s">
        <v>72</v>
      </c>
      <c r="J5886" t="s">
        <v>85</v>
      </c>
      <c r="K5886" t="s">
        <v>455</v>
      </c>
      <c r="L5886">
        <v>172</v>
      </c>
      <c r="M5886">
        <v>116</v>
      </c>
      <c r="N5886">
        <v>19</v>
      </c>
      <c r="O5886">
        <v>10</v>
      </c>
      <c r="P5886">
        <v>2161</v>
      </c>
      <c r="Q5886">
        <v>0</v>
      </c>
      <c r="R5886">
        <v>3023</v>
      </c>
      <c r="S5886">
        <v>2924</v>
      </c>
      <c r="T5886">
        <v>778</v>
      </c>
      <c r="U5886">
        <v>2527</v>
      </c>
      <c r="V5886">
        <v>0</v>
      </c>
      <c r="W5886">
        <v>0</v>
      </c>
      <c r="X5886">
        <v>97</v>
      </c>
      <c r="Y5886">
        <v>1008</v>
      </c>
      <c r="Z5886">
        <v>42</v>
      </c>
      <c r="AA5886">
        <v>10</v>
      </c>
      <c r="AB5886">
        <v>10409</v>
      </c>
      <c r="AC5886">
        <v>0</v>
      </c>
      <c r="AD5886">
        <v>2045873</v>
      </c>
      <c r="AE5886">
        <v>0</v>
      </c>
      <c r="AF5886">
        <v>0</v>
      </c>
      <c r="AG5886">
        <v>0</v>
      </c>
      <c r="AH5886">
        <v>0</v>
      </c>
      <c r="AI5886">
        <v>0</v>
      </c>
      <c r="AJ5886">
        <v>0</v>
      </c>
      <c r="AK5886">
        <v>0</v>
      </c>
      <c r="AL5886">
        <v>0</v>
      </c>
      <c r="AM5886">
        <v>10043340</v>
      </c>
      <c r="AN5886">
        <v>15230774</v>
      </c>
      <c r="AO5886">
        <v>1232087</v>
      </c>
      <c r="AP5886">
        <v>6590460</v>
      </c>
      <c r="AQ5886">
        <v>0</v>
      </c>
      <c r="AR5886">
        <v>0</v>
      </c>
      <c r="AS5886">
        <v>502653</v>
      </c>
      <c r="AT5886">
        <v>14265152</v>
      </c>
      <c r="AU5886">
        <v>122472</v>
      </c>
      <c r="AV5886">
        <v>-164559</v>
      </c>
      <c r="AW5886">
        <v>47822379</v>
      </c>
      <c r="AX5886">
        <v>17788</v>
      </c>
      <c r="AY5886">
        <v>43871899</v>
      </c>
      <c r="AZ5886">
        <v>0</v>
      </c>
      <c r="BA5886">
        <v>114196</v>
      </c>
      <c r="BB5886">
        <v>0</v>
      </c>
      <c r="BC5886">
        <v>0</v>
      </c>
      <c r="BD5886">
        <v>0</v>
      </c>
      <c r="BE5886">
        <v>0</v>
      </c>
      <c r="BF5886">
        <v>100829</v>
      </c>
      <c r="BG5886">
        <v>35889659</v>
      </c>
      <c r="BH5886">
        <v>0</v>
      </c>
      <c r="BI5886">
        <v>0</v>
      </c>
      <c r="BJ5886">
        <v>0</v>
      </c>
      <c r="BK5886">
        <v>0</v>
      </c>
      <c r="BL5886">
        <v>0</v>
      </c>
      <c r="BM5886">
        <v>0</v>
      </c>
      <c r="BN5886">
        <v>0</v>
      </c>
      <c r="BO5886">
        <v>0</v>
      </c>
      <c r="BP5886">
        <v>0</v>
      </c>
      <c r="BQ5886">
        <v>0</v>
      </c>
      <c r="BR5886">
        <v>0</v>
      </c>
      <c r="BS5886">
        <v>7.5034722222222223</v>
      </c>
    </row>
    <row r="5887" spans="1:71" x14ac:dyDescent="0.25">
      <c r="A5887">
        <v>106380868</v>
      </c>
      <c r="B5887" t="s">
        <v>456</v>
      </c>
      <c r="C5887" s="1">
        <f t="shared" si="91"/>
        <v>42736</v>
      </c>
      <c r="D5887" s="2" t="s">
        <v>942</v>
      </c>
      <c r="E5887" s="1">
        <v>42736</v>
      </c>
      <c r="F5887" s="1">
        <v>42825</v>
      </c>
      <c r="G5887" t="s">
        <v>159</v>
      </c>
      <c r="H5887" t="s">
        <v>84</v>
      </c>
      <c r="I5887" t="s">
        <v>72</v>
      </c>
      <c r="J5887" t="s">
        <v>85</v>
      </c>
      <c r="K5887" t="s">
        <v>160</v>
      </c>
      <c r="L5887">
        <v>23</v>
      </c>
      <c r="M5887">
        <v>23</v>
      </c>
      <c r="N5887">
        <v>0</v>
      </c>
      <c r="O5887">
        <v>13</v>
      </c>
      <c r="P5887">
        <v>150</v>
      </c>
      <c r="Q5887">
        <v>0</v>
      </c>
      <c r="R5887">
        <v>823</v>
      </c>
      <c r="S5887">
        <v>0</v>
      </c>
      <c r="T5887">
        <v>55</v>
      </c>
      <c r="U5887">
        <v>370</v>
      </c>
      <c r="V5887">
        <v>0</v>
      </c>
      <c r="W5887">
        <v>0</v>
      </c>
      <c r="X5887">
        <v>0</v>
      </c>
      <c r="Y5887">
        <v>279</v>
      </c>
      <c r="Z5887">
        <v>0</v>
      </c>
      <c r="AA5887">
        <v>77</v>
      </c>
      <c r="AB5887">
        <v>1604</v>
      </c>
      <c r="AC5887">
        <v>0</v>
      </c>
      <c r="AD5887">
        <v>196746</v>
      </c>
      <c r="AE5887">
        <v>0</v>
      </c>
      <c r="AF5887">
        <v>0</v>
      </c>
      <c r="AG5887">
        <v>0</v>
      </c>
      <c r="AH5887">
        <v>0</v>
      </c>
      <c r="AI5887">
        <v>0</v>
      </c>
      <c r="AJ5887">
        <v>0</v>
      </c>
      <c r="AK5887">
        <v>0</v>
      </c>
      <c r="AL5887">
        <v>0</v>
      </c>
      <c r="AM5887">
        <v>2033724</v>
      </c>
      <c r="AN5887">
        <v>1011</v>
      </c>
      <c r="AO5887">
        <v>0</v>
      </c>
      <c r="AP5887">
        <v>0</v>
      </c>
      <c r="AQ5887">
        <v>0</v>
      </c>
      <c r="AR5887">
        <v>0</v>
      </c>
      <c r="AS5887">
        <v>0</v>
      </c>
      <c r="AT5887">
        <v>4106414</v>
      </c>
      <c r="AU5887">
        <v>0</v>
      </c>
      <c r="AV5887">
        <v>202651</v>
      </c>
      <c r="AW5887">
        <v>6343800</v>
      </c>
      <c r="AX5887">
        <v>1667779</v>
      </c>
      <c r="AY5887">
        <v>8188182</v>
      </c>
      <c r="AZ5887">
        <v>0</v>
      </c>
      <c r="BA5887">
        <v>0</v>
      </c>
      <c r="BB5887">
        <v>0</v>
      </c>
      <c r="BC5887">
        <v>0</v>
      </c>
      <c r="BD5887">
        <v>0</v>
      </c>
      <c r="BE5887">
        <v>0</v>
      </c>
      <c r="BF5887">
        <v>18232</v>
      </c>
      <c r="BG5887">
        <v>2367756</v>
      </c>
      <c r="BH5887">
        <v>0</v>
      </c>
      <c r="BI5887">
        <v>0</v>
      </c>
      <c r="BJ5887">
        <v>0</v>
      </c>
      <c r="BK5887">
        <v>0</v>
      </c>
      <c r="BL5887">
        <v>0</v>
      </c>
      <c r="BM5887">
        <v>0</v>
      </c>
      <c r="BN5887">
        <v>0</v>
      </c>
      <c r="BO5887">
        <v>0</v>
      </c>
      <c r="BP5887">
        <v>0</v>
      </c>
      <c r="BQ5887">
        <v>0</v>
      </c>
      <c r="BR5887">
        <v>0</v>
      </c>
      <c r="BS5887">
        <v>3.2608695652173911</v>
      </c>
    </row>
    <row r="5888" spans="1:71" x14ac:dyDescent="0.25">
      <c r="A5888">
        <v>106390923</v>
      </c>
      <c r="B5888" t="s">
        <v>457</v>
      </c>
      <c r="C5888" s="1">
        <f t="shared" si="91"/>
        <v>42736</v>
      </c>
      <c r="D5888" s="2" t="s">
        <v>942</v>
      </c>
      <c r="E5888" s="1">
        <v>42736</v>
      </c>
      <c r="F5888" s="1">
        <v>42825</v>
      </c>
      <c r="G5888" t="s">
        <v>234</v>
      </c>
      <c r="H5888" t="s">
        <v>89</v>
      </c>
      <c r="I5888" t="s">
        <v>72</v>
      </c>
      <c r="J5888" t="s">
        <v>85</v>
      </c>
      <c r="K5888" t="s">
        <v>458</v>
      </c>
      <c r="L5888">
        <v>190</v>
      </c>
      <c r="M5888">
        <v>125</v>
      </c>
      <c r="N5888">
        <v>0</v>
      </c>
      <c r="O5888">
        <v>22</v>
      </c>
      <c r="P5888">
        <v>2171</v>
      </c>
      <c r="Q5888">
        <v>0</v>
      </c>
      <c r="R5888">
        <v>4901</v>
      </c>
      <c r="S5888">
        <v>941</v>
      </c>
      <c r="T5888">
        <v>596</v>
      </c>
      <c r="U5888">
        <v>1885</v>
      </c>
      <c r="V5888">
        <v>0</v>
      </c>
      <c r="W5888">
        <v>0</v>
      </c>
      <c r="X5888">
        <v>114</v>
      </c>
      <c r="Y5888">
        <v>1116</v>
      </c>
      <c r="Z5888">
        <v>0</v>
      </c>
      <c r="AA5888">
        <v>114</v>
      </c>
      <c r="AB5888">
        <v>9667</v>
      </c>
      <c r="AC5888">
        <v>0</v>
      </c>
      <c r="AD5888">
        <v>2074160</v>
      </c>
      <c r="AE5888">
        <v>0</v>
      </c>
      <c r="AF5888">
        <v>0</v>
      </c>
      <c r="AG5888">
        <v>0</v>
      </c>
      <c r="AH5888">
        <v>0</v>
      </c>
      <c r="AI5888">
        <v>408276</v>
      </c>
      <c r="AJ5888">
        <v>0</v>
      </c>
      <c r="AK5888">
        <v>37351</v>
      </c>
      <c r="AL5888">
        <v>445627</v>
      </c>
      <c r="AM5888">
        <v>15173434</v>
      </c>
      <c r="AN5888">
        <v>3580562</v>
      </c>
      <c r="AO5888">
        <v>5775870</v>
      </c>
      <c r="AP5888">
        <v>8854390</v>
      </c>
      <c r="AQ5888">
        <v>0</v>
      </c>
      <c r="AR5888">
        <v>0</v>
      </c>
      <c r="AS5888">
        <v>1867075</v>
      </c>
      <c r="AT5888">
        <v>17902451</v>
      </c>
      <c r="AU5888">
        <v>0</v>
      </c>
      <c r="AV5888">
        <v>206308</v>
      </c>
      <c r="AW5888">
        <v>53360090</v>
      </c>
      <c r="AX5888">
        <v>269236</v>
      </c>
      <c r="AY5888">
        <v>54989105</v>
      </c>
      <c r="AZ5888">
        <v>0</v>
      </c>
      <c r="BA5888">
        <v>-2017486</v>
      </c>
      <c r="BB5888">
        <v>0</v>
      </c>
      <c r="BC5888">
        <v>0</v>
      </c>
      <c r="BD5888">
        <v>0</v>
      </c>
      <c r="BE5888">
        <v>0</v>
      </c>
      <c r="BF5888">
        <v>99806</v>
      </c>
      <c r="BG5888">
        <v>138699299</v>
      </c>
      <c r="BH5888">
        <v>0</v>
      </c>
      <c r="BI5888">
        <v>0</v>
      </c>
      <c r="BJ5888">
        <v>0</v>
      </c>
      <c r="BK5888">
        <v>0</v>
      </c>
      <c r="BL5888">
        <v>0</v>
      </c>
      <c r="BM5888">
        <v>0</v>
      </c>
      <c r="BN5888">
        <v>0</v>
      </c>
      <c r="BO5888">
        <v>0</v>
      </c>
      <c r="BP5888">
        <v>0</v>
      </c>
      <c r="BQ5888">
        <v>0</v>
      </c>
      <c r="BR5888">
        <v>0</v>
      </c>
      <c r="BS5888">
        <v>6.8920634920634924</v>
      </c>
    </row>
    <row r="5889" spans="1:71" x14ac:dyDescent="0.25">
      <c r="A5889">
        <v>106364014</v>
      </c>
      <c r="B5889" t="s">
        <v>459</v>
      </c>
      <c r="C5889" s="1">
        <f t="shared" si="91"/>
        <v>42736</v>
      </c>
      <c r="D5889" s="2" t="s">
        <v>942</v>
      </c>
      <c r="E5889" s="1">
        <v>42736</v>
      </c>
      <c r="F5889" s="1">
        <v>42825</v>
      </c>
      <c r="G5889" t="s">
        <v>111</v>
      </c>
      <c r="H5889" t="s">
        <v>89</v>
      </c>
      <c r="I5889" t="s">
        <v>72</v>
      </c>
      <c r="J5889" t="s">
        <v>85</v>
      </c>
      <c r="K5889" t="s">
        <v>460</v>
      </c>
      <c r="L5889">
        <v>89</v>
      </c>
      <c r="M5889">
        <v>89</v>
      </c>
      <c r="N5889">
        <v>2</v>
      </c>
      <c r="O5889">
        <v>14</v>
      </c>
      <c r="P5889">
        <v>1248</v>
      </c>
      <c r="Q5889">
        <v>0</v>
      </c>
      <c r="R5889">
        <v>427</v>
      </c>
      <c r="S5889">
        <v>456</v>
      </c>
      <c r="T5889">
        <v>3145</v>
      </c>
      <c r="U5889">
        <v>0</v>
      </c>
      <c r="V5889">
        <v>2</v>
      </c>
      <c r="W5889">
        <v>0</v>
      </c>
      <c r="X5889">
        <v>321</v>
      </c>
      <c r="Y5889">
        <v>2389</v>
      </c>
      <c r="Z5889">
        <v>8</v>
      </c>
      <c r="AA5889">
        <v>78</v>
      </c>
      <c r="AB5889">
        <v>6826</v>
      </c>
      <c r="AC5889">
        <v>0</v>
      </c>
      <c r="AD5889">
        <v>200434</v>
      </c>
      <c r="AE5889">
        <v>0</v>
      </c>
      <c r="AF5889">
        <v>0</v>
      </c>
      <c r="AG5889">
        <v>0</v>
      </c>
      <c r="AH5889">
        <v>0</v>
      </c>
      <c r="AI5889">
        <v>0</v>
      </c>
      <c r="AJ5889">
        <v>0</v>
      </c>
      <c r="AK5889">
        <v>0</v>
      </c>
      <c r="AL5889">
        <v>0</v>
      </c>
      <c r="AM5889">
        <v>648394</v>
      </c>
      <c r="AN5889">
        <v>465854</v>
      </c>
      <c r="AO5889">
        <v>2153909</v>
      </c>
      <c r="AP5889">
        <v>0</v>
      </c>
      <c r="AQ5889">
        <v>1820</v>
      </c>
      <c r="AR5889">
        <v>0</v>
      </c>
      <c r="AS5889">
        <v>647555</v>
      </c>
      <c r="AT5889">
        <v>4531786</v>
      </c>
      <c r="AU5889">
        <v>4296</v>
      </c>
      <c r="AV5889">
        <v>28780</v>
      </c>
      <c r="AW5889">
        <v>8482394</v>
      </c>
      <c r="AX5889">
        <v>805478</v>
      </c>
      <c r="AY5889">
        <v>9219095</v>
      </c>
      <c r="AZ5889">
        <v>426387</v>
      </c>
      <c r="BA5889">
        <v>0</v>
      </c>
      <c r="BB5889">
        <v>0</v>
      </c>
      <c r="BC5889">
        <v>0</v>
      </c>
      <c r="BD5889">
        <v>0</v>
      </c>
      <c r="BE5889">
        <v>0</v>
      </c>
      <c r="BF5889">
        <v>28404</v>
      </c>
      <c r="BG5889">
        <v>24698742</v>
      </c>
      <c r="BH5889">
        <v>0</v>
      </c>
      <c r="BI5889">
        <v>0</v>
      </c>
      <c r="BJ5889">
        <v>0</v>
      </c>
      <c r="BK5889">
        <v>0</v>
      </c>
      <c r="BL5889">
        <v>0</v>
      </c>
      <c r="BM5889">
        <v>0</v>
      </c>
      <c r="BN5889">
        <v>0</v>
      </c>
      <c r="BO5889">
        <v>0</v>
      </c>
      <c r="BP5889">
        <v>0</v>
      </c>
      <c r="BQ5889">
        <v>0</v>
      </c>
      <c r="BR5889">
        <v>0</v>
      </c>
      <c r="BS5889">
        <v>7.01123595505618</v>
      </c>
    </row>
    <row r="5890" spans="1:71" x14ac:dyDescent="0.25">
      <c r="A5890">
        <v>106364502</v>
      </c>
      <c r="B5890" t="s">
        <v>461</v>
      </c>
      <c r="C5890" s="1">
        <f t="shared" ref="C5890:C5953" si="92">DATE(LEFT(D5890,4), MID(D5890,7,1)*3-2, 1)</f>
        <v>42736</v>
      </c>
      <c r="D5890" s="2" t="s">
        <v>942</v>
      </c>
      <c r="E5890" s="1">
        <v>42736</v>
      </c>
      <c r="F5890" s="1">
        <v>42825</v>
      </c>
      <c r="G5890" t="s">
        <v>111</v>
      </c>
      <c r="H5890" t="s">
        <v>89</v>
      </c>
      <c r="I5890" t="s">
        <v>72</v>
      </c>
      <c r="J5890" t="s">
        <v>113</v>
      </c>
      <c r="K5890" t="s">
        <v>462</v>
      </c>
      <c r="L5890">
        <v>343</v>
      </c>
      <c r="M5890">
        <v>241</v>
      </c>
      <c r="N5890">
        <v>0</v>
      </c>
      <c r="O5890">
        <v>15</v>
      </c>
      <c r="P5890">
        <v>3529</v>
      </c>
      <c r="Q5890">
        <v>0</v>
      </c>
      <c r="R5890">
        <v>44</v>
      </c>
      <c r="S5890">
        <v>6</v>
      </c>
      <c r="T5890">
        <v>13656</v>
      </c>
      <c r="U5890">
        <v>3045</v>
      </c>
      <c r="V5890">
        <v>0</v>
      </c>
      <c r="W5890">
        <v>0</v>
      </c>
      <c r="X5890">
        <v>1075</v>
      </c>
      <c r="Y5890">
        <v>3738</v>
      </c>
      <c r="Z5890">
        <v>0</v>
      </c>
      <c r="AA5890">
        <v>40</v>
      </c>
      <c r="AB5890">
        <v>21604</v>
      </c>
      <c r="AC5890">
        <v>0</v>
      </c>
      <c r="AD5890">
        <v>3388721</v>
      </c>
      <c r="AE5890">
        <v>-1884308</v>
      </c>
      <c r="AF5890">
        <v>0</v>
      </c>
      <c r="AG5890">
        <v>0</v>
      </c>
      <c r="AH5890">
        <v>0</v>
      </c>
      <c r="AI5890">
        <v>0</v>
      </c>
      <c r="AJ5890">
        <v>0</v>
      </c>
      <c r="AK5890">
        <v>0</v>
      </c>
      <c r="AL5890">
        <v>0</v>
      </c>
      <c r="AM5890">
        <v>291396</v>
      </c>
      <c r="AN5890">
        <v>35008</v>
      </c>
      <c r="AO5890">
        <v>17252696</v>
      </c>
      <c r="AP5890">
        <v>45616456</v>
      </c>
      <c r="AQ5890">
        <v>0</v>
      </c>
      <c r="AR5890">
        <v>0</v>
      </c>
      <c r="AS5890">
        <v>5649494</v>
      </c>
      <c r="AT5890">
        <v>28645709</v>
      </c>
      <c r="AU5890">
        <v>0</v>
      </c>
      <c r="AV5890">
        <v>567059</v>
      </c>
      <c r="AW5890">
        <v>98057818</v>
      </c>
      <c r="AX5890">
        <v>280582</v>
      </c>
      <c r="AY5890">
        <v>97580505</v>
      </c>
      <c r="AZ5890">
        <v>0</v>
      </c>
      <c r="BA5890">
        <v>129538</v>
      </c>
      <c r="BB5890">
        <v>0</v>
      </c>
      <c r="BC5890">
        <v>0</v>
      </c>
      <c r="BD5890">
        <v>0</v>
      </c>
      <c r="BE5890">
        <v>0</v>
      </c>
      <c r="BF5890">
        <v>767472</v>
      </c>
      <c r="BG5890">
        <v>58877629</v>
      </c>
      <c r="BH5890">
        <v>0</v>
      </c>
      <c r="BI5890">
        <v>0</v>
      </c>
      <c r="BJ5890">
        <v>0</v>
      </c>
      <c r="BK5890">
        <v>0</v>
      </c>
      <c r="BL5890">
        <v>0</v>
      </c>
      <c r="BM5890">
        <v>0</v>
      </c>
      <c r="BN5890">
        <v>0</v>
      </c>
      <c r="BO5890">
        <v>0</v>
      </c>
      <c r="BP5890">
        <v>0</v>
      </c>
      <c r="BQ5890">
        <v>0</v>
      </c>
      <c r="BR5890">
        <v>0</v>
      </c>
      <c r="BS5890">
        <v>6.0428082191780819</v>
      </c>
    </row>
    <row r="5891" spans="1:71" x14ac:dyDescent="0.25">
      <c r="A5891">
        <v>106361246</v>
      </c>
      <c r="B5891" t="s">
        <v>463</v>
      </c>
      <c r="C5891" s="1">
        <f t="shared" si="92"/>
        <v>42736</v>
      </c>
      <c r="D5891" s="2" t="s">
        <v>942</v>
      </c>
      <c r="E5891" s="1">
        <v>42736</v>
      </c>
      <c r="F5891" s="1">
        <v>42825</v>
      </c>
      <c r="G5891" t="s">
        <v>111</v>
      </c>
      <c r="H5891" t="s">
        <v>89</v>
      </c>
      <c r="I5891" t="s">
        <v>72</v>
      </c>
      <c r="J5891" t="s">
        <v>113</v>
      </c>
      <c r="K5891" t="s">
        <v>462</v>
      </c>
      <c r="L5891">
        <v>482</v>
      </c>
      <c r="M5891">
        <v>361</v>
      </c>
      <c r="N5891">
        <v>0</v>
      </c>
      <c r="O5891">
        <v>53</v>
      </c>
      <c r="P5891">
        <v>5422</v>
      </c>
      <c r="Q5891">
        <v>0</v>
      </c>
      <c r="R5891">
        <v>9009</v>
      </c>
      <c r="S5891">
        <v>5378</v>
      </c>
      <c r="T5891">
        <v>3518</v>
      </c>
      <c r="U5891">
        <v>7125</v>
      </c>
      <c r="V5891">
        <v>18</v>
      </c>
      <c r="W5891">
        <v>0</v>
      </c>
      <c r="X5891">
        <v>1891</v>
      </c>
      <c r="Y5891">
        <v>5320</v>
      </c>
      <c r="Z5891">
        <v>0</v>
      </c>
      <c r="AA5891">
        <v>169</v>
      </c>
      <c r="AB5891">
        <v>32428</v>
      </c>
      <c r="AC5891">
        <v>0</v>
      </c>
      <c r="AD5891">
        <v>13147352</v>
      </c>
      <c r="AE5891">
        <v>-1373490</v>
      </c>
      <c r="AF5891">
        <v>0</v>
      </c>
      <c r="AG5891">
        <v>0</v>
      </c>
      <c r="AH5891">
        <v>0</v>
      </c>
      <c r="AI5891">
        <v>0</v>
      </c>
      <c r="AJ5891">
        <v>0</v>
      </c>
      <c r="AK5891">
        <v>2145016</v>
      </c>
      <c r="AL5891">
        <v>2145016</v>
      </c>
      <c r="AM5891">
        <v>61435309</v>
      </c>
      <c r="AN5891">
        <v>33079852</v>
      </c>
      <c r="AO5891">
        <v>9937826</v>
      </c>
      <c r="AP5891">
        <v>42267319</v>
      </c>
      <c r="AQ5891">
        <v>23352</v>
      </c>
      <c r="AR5891">
        <v>0</v>
      </c>
      <c r="AS5891">
        <v>26182263</v>
      </c>
      <c r="AT5891">
        <v>76626042</v>
      </c>
      <c r="AU5891">
        <v>0</v>
      </c>
      <c r="AV5891">
        <v>2660744</v>
      </c>
      <c r="AW5891">
        <v>252212707</v>
      </c>
      <c r="AX5891">
        <v>6833802</v>
      </c>
      <c r="AY5891">
        <v>250576202</v>
      </c>
      <c r="AZ5891">
        <v>0</v>
      </c>
      <c r="BA5891">
        <v>12733727</v>
      </c>
      <c r="BB5891">
        <v>0</v>
      </c>
      <c r="BC5891">
        <v>0</v>
      </c>
      <c r="BD5891">
        <v>0</v>
      </c>
      <c r="BE5891">
        <v>0</v>
      </c>
      <c r="BF5891">
        <v>42005048</v>
      </c>
      <c r="BG5891">
        <v>992100028</v>
      </c>
      <c r="BH5891">
        <v>0</v>
      </c>
      <c r="BI5891">
        <v>0</v>
      </c>
      <c r="BJ5891">
        <v>0</v>
      </c>
      <c r="BK5891">
        <v>0</v>
      </c>
      <c r="BL5891">
        <v>0</v>
      </c>
      <c r="BM5891">
        <v>0</v>
      </c>
      <c r="BN5891">
        <v>0</v>
      </c>
      <c r="BO5891">
        <v>0</v>
      </c>
      <c r="BP5891">
        <v>0</v>
      </c>
      <c r="BQ5891">
        <v>0</v>
      </c>
      <c r="BR5891">
        <v>0</v>
      </c>
      <c r="BS5891">
        <v>6.431791221826809</v>
      </c>
    </row>
    <row r="5892" spans="1:71" x14ac:dyDescent="0.25">
      <c r="A5892">
        <v>106334589</v>
      </c>
      <c r="B5892" t="s">
        <v>464</v>
      </c>
      <c r="C5892" s="1">
        <f t="shared" si="92"/>
        <v>42736</v>
      </c>
      <c r="D5892" s="2" t="s">
        <v>942</v>
      </c>
      <c r="E5892" s="1">
        <v>42736</v>
      </c>
      <c r="F5892" s="1">
        <v>42825</v>
      </c>
      <c r="G5892" t="s">
        <v>220</v>
      </c>
      <c r="H5892" t="s">
        <v>89</v>
      </c>
      <c r="I5892" t="s">
        <v>72</v>
      </c>
      <c r="J5892" t="s">
        <v>85</v>
      </c>
      <c r="K5892" t="s">
        <v>465</v>
      </c>
      <c r="L5892">
        <v>106</v>
      </c>
      <c r="M5892">
        <v>106</v>
      </c>
      <c r="N5892">
        <v>0</v>
      </c>
      <c r="O5892">
        <v>43</v>
      </c>
      <c r="P5892">
        <v>2029</v>
      </c>
      <c r="Q5892">
        <v>0</v>
      </c>
      <c r="R5892">
        <v>2647</v>
      </c>
      <c r="S5892">
        <v>2611</v>
      </c>
      <c r="T5892">
        <v>201</v>
      </c>
      <c r="U5892">
        <v>996</v>
      </c>
      <c r="V5892">
        <v>0</v>
      </c>
      <c r="W5892">
        <v>0</v>
      </c>
      <c r="X5892">
        <v>239</v>
      </c>
      <c r="Y5892">
        <v>1173</v>
      </c>
      <c r="Z5892">
        <v>0</v>
      </c>
      <c r="AA5892">
        <v>162</v>
      </c>
      <c r="AB5892">
        <v>8029</v>
      </c>
      <c r="AC5892">
        <v>0</v>
      </c>
      <c r="AD5892">
        <v>2525428</v>
      </c>
      <c r="AE5892">
        <v>0</v>
      </c>
      <c r="AF5892">
        <v>0</v>
      </c>
      <c r="AG5892">
        <v>0</v>
      </c>
      <c r="AH5892">
        <v>0</v>
      </c>
      <c r="AI5892">
        <v>0</v>
      </c>
      <c r="AJ5892">
        <v>0</v>
      </c>
      <c r="AK5892">
        <v>0</v>
      </c>
      <c r="AL5892">
        <v>0</v>
      </c>
      <c r="AM5892">
        <v>9156754</v>
      </c>
      <c r="AN5892">
        <v>9085141</v>
      </c>
      <c r="AO5892">
        <v>1795324</v>
      </c>
      <c r="AP5892">
        <v>4983963</v>
      </c>
      <c r="AQ5892">
        <v>0</v>
      </c>
      <c r="AR5892">
        <v>0</v>
      </c>
      <c r="AS5892">
        <v>1775973</v>
      </c>
      <c r="AT5892">
        <v>12879866</v>
      </c>
      <c r="AU5892">
        <v>0</v>
      </c>
      <c r="AV5892">
        <v>1414419</v>
      </c>
      <c r="AW5892">
        <v>41091440</v>
      </c>
      <c r="AX5892">
        <v>889545</v>
      </c>
      <c r="AY5892">
        <v>49328928</v>
      </c>
      <c r="AZ5892">
        <v>0</v>
      </c>
      <c r="BA5892">
        <v>0</v>
      </c>
      <c r="BB5892">
        <v>0</v>
      </c>
      <c r="BC5892">
        <v>0</v>
      </c>
      <c r="BD5892">
        <v>0</v>
      </c>
      <c r="BE5892">
        <v>0</v>
      </c>
      <c r="BF5892">
        <v>511822</v>
      </c>
      <c r="BG5892">
        <v>28614765</v>
      </c>
      <c r="BH5892">
        <v>0</v>
      </c>
      <c r="BI5892">
        <v>0</v>
      </c>
      <c r="BJ5892">
        <v>0</v>
      </c>
      <c r="BK5892">
        <v>0</v>
      </c>
      <c r="BL5892">
        <v>0</v>
      </c>
      <c r="BM5892">
        <v>0</v>
      </c>
      <c r="BN5892">
        <v>0</v>
      </c>
      <c r="BO5892">
        <v>0</v>
      </c>
      <c r="BP5892">
        <v>0</v>
      </c>
      <c r="BQ5892">
        <v>0</v>
      </c>
      <c r="BR5892">
        <v>0</v>
      </c>
      <c r="BS5892">
        <v>9.5707547169811313</v>
      </c>
    </row>
    <row r="5893" spans="1:71" x14ac:dyDescent="0.25">
      <c r="A5893">
        <v>106420491</v>
      </c>
      <c r="B5893" t="s">
        <v>466</v>
      </c>
      <c r="C5893" s="1">
        <f t="shared" si="92"/>
        <v>42736</v>
      </c>
      <c r="D5893" s="2" t="s">
        <v>942</v>
      </c>
      <c r="E5893" s="1">
        <v>42736</v>
      </c>
      <c r="F5893" s="1">
        <v>42825</v>
      </c>
      <c r="G5893" t="s">
        <v>313</v>
      </c>
      <c r="H5893" t="s">
        <v>71</v>
      </c>
      <c r="I5893" t="s">
        <v>72</v>
      </c>
      <c r="J5893" t="s">
        <v>73</v>
      </c>
      <c r="K5893" t="s">
        <v>467</v>
      </c>
      <c r="L5893">
        <v>170</v>
      </c>
      <c r="M5893">
        <v>170</v>
      </c>
      <c r="N5893">
        <v>0</v>
      </c>
      <c r="O5893">
        <v>40</v>
      </c>
      <c r="P5893">
        <v>689</v>
      </c>
      <c r="Q5893">
        <v>70</v>
      </c>
      <c r="R5893">
        <v>1995</v>
      </c>
      <c r="S5893">
        <v>192</v>
      </c>
      <c r="T5893">
        <v>57</v>
      </c>
      <c r="U5893">
        <v>6984</v>
      </c>
      <c r="V5893">
        <v>0</v>
      </c>
      <c r="W5893">
        <v>0</v>
      </c>
      <c r="X5893">
        <v>429</v>
      </c>
      <c r="Y5893">
        <v>63</v>
      </c>
      <c r="Z5893">
        <v>0</v>
      </c>
      <c r="AA5893">
        <v>1351</v>
      </c>
      <c r="AB5893">
        <v>11071</v>
      </c>
      <c r="AC5893">
        <v>8746</v>
      </c>
      <c r="AD5893">
        <v>874245</v>
      </c>
      <c r="AE5893">
        <v>-18198</v>
      </c>
      <c r="AF5893">
        <v>0</v>
      </c>
      <c r="AG5893">
        <v>0</v>
      </c>
      <c r="AH5893">
        <v>0</v>
      </c>
      <c r="AI5893">
        <v>24809</v>
      </c>
      <c r="AJ5893">
        <v>0</v>
      </c>
      <c r="AK5893">
        <v>2245</v>
      </c>
      <c r="AL5893">
        <v>27054</v>
      </c>
      <c r="AM5893">
        <v>6314440</v>
      </c>
      <c r="AN5893">
        <v>351598</v>
      </c>
      <c r="AO5893">
        <v>502862</v>
      </c>
      <c r="AP5893">
        <v>8881695</v>
      </c>
      <c r="AQ5893">
        <v>0</v>
      </c>
      <c r="AR5893">
        <v>0</v>
      </c>
      <c r="AS5893">
        <v>4830467</v>
      </c>
      <c r="AT5893">
        <v>938389</v>
      </c>
      <c r="AU5893">
        <v>0</v>
      </c>
      <c r="AV5893">
        <v>602675</v>
      </c>
      <c r="AW5893">
        <v>22422126</v>
      </c>
      <c r="AX5893">
        <v>1577300</v>
      </c>
      <c r="AY5893">
        <v>24405607</v>
      </c>
      <c r="AZ5893">
        <v>0</v>
      </c>
      <c r="BA5893">
        <v>494881</v>
      </c>
      <c r="BB5893">
        <v>0</v>
      </c>
      <c r="BC5893">
        <v>0</v>
      </c>
      <c r="BD5893">
        <v>0</v>
      </c>
      <c r="BE5893">
        <v>0</v>
      </c>
      <c r="BF5893">
        <v>462807</v>
      </c>
      <c r="BG5893">
        <v>73821080</v>
      </c>
      <c r="BH5893">
        <v>0</v>
      </c>
      <c r="BI5893">
        <v>0</v>
      </c>
      <c r="BJ5893">
        <v>0</v>
      </c>
      <c r="BK5893">
        <v>0</v>
      </c>
      <c r="BL5893">
        <v>0</v>
      </c>
      <c r="BM5893">
        <v>0</v>
      </c>
      <c r="BN5893">
        <v>0</v>
      </c>
      <c r="BO5893">
        <v>0</v>
      </c>
      <c r="BP5893">
        <v>0</v>
      </c>
      <c r="BQ5893">
        <v>0</v>
      </c>
      <c r="BR5893">
        <v>0</v>
      </c>
      <c r="BS5893">
        <v>2.026470588235294</v>
      </c>
    </row>
    <row r="5894" spans="1:71" x14ac:dyDescent="0.25">
      <c r="A5894">
        <v>106190525</v>
      </c>
      <c r="B5894" t="s">
        <v>468</v>
      </c>
      <c r="C5894" s="1">
        <f t="shared" si="92"/>
        <v>42736</v>
      </c>
      <c r="D5894" s="2" t="s">
        <v>942</v>
      </c>
      <c r="E5894" s="1">
        <v>42736</v>
      </c>
      <c r="F5894" s="1">
        <v>42825</v>
      </c>
      <c r="G5894" t="s">
        <v>92</v>
      </c>
      <c r="H5894" t="s">
        <v>89</v>
      </c>
      <c r="I5894" t="s">
        <v>72</v>
      </c>
      <c r="J5894" t="s">
        <v>113</v>
      </c>
      <c r="K5894" t="s">
        <v>204</v>
      </c>
      <c r="L5894">
        <v>453</v>
      </c>
      <c r="M5894">
        <v>313</v>
      </c>
      <c r="N5894">
        <v>0</v>
      </c>
      <c r="O5894">
        <v>24</v>
      </c>
      <c r="P5894">
        <v>5138</v>
      </c>
      <c r="Q5894">
        <v>0</v>
      </c>
      <c r="R5894">
        <v>8531</v>
      </c>
      <c r="S5894">
        <v>4647</v>
      </c>
      <c r="T5894">
        <v>2274</v>
      </c>
      <c r="U5894">
        <v>5048</v>
      </c>
      <c r="V5894">
        <v>0</v>
      </c>
      <c r="W5894">
        <v>0</v>
      </c>
      <c r="X5894">
        <v>232</v>
      </c>
      <c r="Y5894">
        <v>4851</v>
      </c>
      <c r="Z5894">
        <v>0</v>
      </c>
      <c r="AA5894">
        <v>66</v>
      </c>
      <c r="AB5894">
        <v>25649</v>
      </c>
      <c r="AC5894">
        <v>0</v>
      </c>
      <c r="AD5894">
        <v>792923</v>
      </c>
      <c r="AE5894">
        <v>0</v>
      </c>
      <c r="AF5894">
        <v>0</v>
      </c>
      <c r="AG5894">
        <v>0</v>
      </c>
      <c r="AH5894">
        <v>1527418</v>
      </c>
      <c r="AI5894">
        <v>1024693</v>
      </c>
      <c r="AJ5894">
        <v>0</v>
      </c>
      <c r="AK5894">
        <v>249625</v>
      </c>
      <c r="AL5894">
        <v>2801736</v>
      </c>
      <c r="AM5894">
        <v>28314819</v>
      </c>
      <c r="AN5894">
        <v>21696874</v>
      </c>
      <c r="AO5894">
        <v>6500973</v>
      </c>
      <c r="AP5894">
        <v>15409019</v>
      </c>
      <c r="AQ5894">
        <v>14396</v>
      </c>
      <c r="AR5894">
        <v>0</v>
      </c>
      <c r="AS5894">
        <v>2629475</v>
      </c>
      <c r="AT5894">
        <v>62848379</v>
      </c>
      <c r="AU5894">
        <v>455890</v>
      </c>
      <c r="AV5894">
        <v>213460</v>
      </c>
      <c r="AW5894">
        <v>138083285</v>
      </c>
      <c r="AX5894">
        <v>1199710</v>
      </c>
      <c r="AY5894">
        <v>129110653</v>
      </c>
      <c r="AZ5894">
        <v>0</v>
      </c>
      <c r="BA5894">
        <v>787214</v>
      </c>
      <c r="BB5894">
        <v>0</v>
      </c>
      <c r="BC5894">
        <v>0</v>
      </c>
      <c r="BD5894">
        <v>0</v>
      </c>
      <c r="BE5894">
        <v>0</v>
      </c>
      <c r="BF5894">
        <v>3774042</v>
      </c>
      <c r="BG5894">
        <v>113722712</v>
      </c>
      <c r="BH5894">
        <v>0</v>
      </c>
      <c r="BI5894">
        <v>0</v>
      </c>
      <c r="BJ5894">
        <v>0</v>
      </c>
      <c r="BK5894">
        <v>0</v>
      </c>
      <c r="BL5894">
        <v>0</v>
      </c>
      <c r="BM5894">
        <v>0</v>
      </c>
      <c r="BN5894">
        <v>0</v>
      </c>
      <c r="BO5894">
        <v>0</v>
      </c>
      <c r="BP5894">
        <v>0</v>
      </c>
      <c r="BQ5894">
        <v>0</v>
      </c>
      <c r="BR5894">
        <v>0</v>
      </c>
      <c r="BS5894">
        <v>6.7075718015665799</v>
      </c>
    </row>
    <row r="5895" spans="1:71" x14ac:dyDescent="0.25">
      <c r="A5895">
        <v>106301248</v>
      </c>
      <c r="B5895" t="s">
        <v>469</v>
      </c>
      <c r="C5895" s="1">
        <f t="shared" si="92"/>
        <v>42736</v>
      </c>
      <c r="D5895" s="2" t="s">
        <v>942</v>
      </c>
      <c r="E5895" s="1">
        <v>42736</v>
      </c>
      <c r="F5895" s="1">
        <v>42825</v>
      </c>
      <c r="G5895" t="s">
        <v>83</v>
      </c>
      <c r="H5895" t="s">
        <v>101</v>
      </c>
      <c r="I5895" t="s">
        <v>72</v>
      </c>
      <c r="J5895" t="s">
        <v>85</v>
      </c>
      <c r="K5895" t="s">
        <v>470</v>
      </c>
      <c r="L5895">
        <v>167</v>
      </c>
      <c r="M5895">
        <v>137</v>
      </c>
      <c r="N5895">
        <v>11</v>
      </c>
      <c r="O5895">
        <v>11</v>
      </c>
      <c r="P5895">
        <v>2640</v>
      </c>
      <c r="Q5895">
        <v>0</v>
      </c>
      <c r="R5895">
        <v>5466</v>
      </c>
      <c r="S5895">
        <v>2874</v>
      </c>
      <c r="T5895">
        <v>395</v>
      </c>
      <c r="U5895">
        <v>1198</v>
      </c>
      <c r="V5895">
        <v>7</v>
      </c>
      <c r="W5895">
        <v>0</v>
      </c>
      <c r="X5895">
        <v>87</v>
      </c>
      <c r="Y5895">
        <v>2192</v>
      </c>
      <c r="Z5895">
        <v>42</v>
      </c>
      <c r="AA5895">
        <v>28</v>
      </c>
      <c r="AB5895">
        <v>12289</v>
      </c>
      <c r="AC5895">
        <v>0</v>
      </c>
      <c r="AD5895">
        <v>1872065</v>
      </c>
      <c r="AE5895">
        <v>0</v>
      </c>
      <c r="AF5895">
        <v>0</v>
      </c>
      <c r="AG5895">
        <v>0</v>
      </c>
      <c r="AH5895">
        <v>1806552</v>
      </c>
      <c r="AI5895">
        <v>0</v>
      </c>
      <c r="AJ5895">
        <v>0</v>
      </c>
      <c r="AK5895">
        <v>0</v>
      </c>
      <c r="AL5895">
        <v>1806552</v>
      </c>
      <c r="AM5895">
        <v>12229406</v>
      </c>
      <c r="AN5895">
        <v>10795929</v>
      </c>
      <c r="AO5895">
        <v>548534</v>
      </c>
      <c r="AP5895">
        <v>4593845</v>
      </c>
      <c r="AQ5895">
        <v>7085</v>
      </c>
      <c r="AR5895">
        <v>0</v>
      </c>
      <c r="AS5895">
        <v>2031226</v>
      </c>
      <c r="AT5895">
        <v>25261267</v>
      </c>
      <c r="AU5895">
        <v>6526</v>
      </c>
      <c r="AV5895">
        <v>-53606</v>
      </c>
      <c r="AW5895">
        <v>55420212</v>
      </c>
      <c r="AX5895">
        <v>342525</v>
      </c>
      <c r="AY5895">
        <v>48574701</v>
      </c>
      <c r="AZ5895">
        <v>0</v>
      </c>
      <c r="BA5895">
        <v>0</v>
      </c>
      <c r="BB5895">
        <v>0</v>
      </c>
      <c r="BC5895">
        <v>0</v>
      </c>
      <c r="BD5895">
        <v>0</v>
      </c>
      <c r="BE5895">
        <v>0</v>
      </c>
      <c r="BF5895">
        <v>29958</v>
      </c>
      <c r="BG5895">
        <v>89489476</v>
      </c>
      <c r="BH5895">
        <v>0</v>
      </c>
      <c r="BI5895">
        <v>0</v>
      </c>
      <c r="BJ5895">
        <v>0</v>
      </c>
      <c r="BK5895">
        <v>0</v>
      </c>
      <c r="BL5895">
        <v>0</v>
      </c>
      <c r="BM5895">
        <v>0</v>
      </c>
      <c r="BN5895">
        <v>0</v>
      </c>
      <c r="BO5895">
        <v>0</v>
      </c>
      <c r="BP5895">
        <v>0</v>
      </c>
      <c r="BQ5895">
        <v>0</v>
      </c>
      <c r="BR5895">
        <v>0</v>
      </c>
      <c r="BS5895">
        <v>8.6842105263157894</v>
      </c>
    </row>
    <row r="5896" spans="1:71" x14ac:dyDescent="0.25">
      <c r="A5896">
        <v>106190198</v>
      </c>
      <c r="B5896" t="s">
        <v>471</v>
      </c>
      <c r="C5896" s="1">
        <f t="shared" si="92"/>
        <v>42736</v>
      </c>
      <c r="D5896" s="2" t="s">
        <v>942</v>
      </c>
      <c r="E5896" s="1">
        <v>42736</v>
      </c>
      <c r="F5896" s="1">
        <v>42825</v>
      </c>
      <c r="G5896" t="s">
        <v>92</v>
      </c>
      <c r="H5896" t="s">
        <v>101</v>
      </c>
      <c r="I5896" t="s">
        <v>72</v>
      </c>
      <c r="J5896" t="s">
        <v>85</v>
      </c>
      <c r="K5896" t="s">
        <v>141</v>
      </c>
      <c r="L5896">
        <v>324</v>
      </c>
      <c r="M5896">
        <v>186</v>
      </c>
      <c r="N5896">
        <v>2</v>
      </c>
      <c r="O5896">
        <v>9</v>
      </c>
      <c r="P5896">
        <v>2558</v>
      </c>
      <c r="Q5896">
        <v>0</v>
      </c>
      <c r="R5896">
        <v>2852</v>
      </c>
      <c r="S5896">
        <v>1081</v>
      </c>
      <c r="T5896">
        <v>4093</v>
      </c>
      <c r="U5896">
        <v>7919</v>
      </c>
      <c r="V5896">
        <v>0</v>
      </c>
      <c r="W5896">
        <v>0</v>
      </c>
      <c r="X5896">
        <v>73</v>
      </c>
      <c r="Y5896">
        <v>170</v>
      </c>
      <c r="Z5896">
        <v>3</v>
      </c>
      <c r="AA5896">
        <v>332</v>
      </c>
      <c r="AB5896">
        <v>16523</v>
      </c>
      <c r="AC5896">
        <v>0</v>
      </c>
      <c r="AD5896">
        <v>1848379</v>
      </c>
      <c r="AE5896">
        <v>-3043470</v>
      </c>
      <c r="AF5896">
        <v>0</v>
      </c>
      <c r="AG5896">
        <v>0</v>
      </c>
      <c r="AH5896">
        <v>0</v>
      </c>
      <c r="AI5896">
        <v>0</v>
      </c>
      <c r="AJ5896">
        <v>0</v>
      </c>
      <c r="AK5896">
        <v>0</v>
      </c>
      <c r="AL5896">
        <v>0</v>
      </c>
      <c r="AM5896">
        <v>12396392</v>
      </c>
      <c r="AN5896">
        <v>3219225</v>
      </c>
      <c r="AO5896">
        <v>1354517</v>
      </c>
      <c r="AP5896">
        <v>13203821</v>
      </c>
      <c r="AQ5896">
        <v>0</v>
      </c>
      <c r="AR5896">
        <v>0</v>
      </c>
      <c r="AS5896">
        <v>264187</v>
      </c>
      <c r="AT5896">
        <v>953127</v>
      </c>
      <c r="AU5896">
        <v>1491</v>
      </c>
      <c r="AV5896">
        <v>23279</v>
      </c>
      <c r="AW5896">
        <v>31416039</v>
      </c>
      <c r="AX5896">
        <v>104097</v>
      </c>
      <c r="AY5896">
        <v>25987751</v>
      </c>
      <c r="AZ5896">
        <v>0</v>
      </c>
      <c r="BA5896">
        <v>0</v>
      </c>
      <c r="BB5896">
        <v>0</v>
      </c>
      <c r="BC5896">
        <v>0</v>
      </c>
      <c r="BD5896">
        <v>0</v>
      </c>
      <c r="BE5896">
        <v>0</v>
      </c>
      <c r="BF5896">
        <v>1063379</v>
      </c>
      <c r="BG5896">
        <v>45833436</v>
      </c>
      <c r="BH5896">
        <v>0</v>
      </c>
      <c r="BI5896">
        <v>0</v>
      </c>
      <c r="BJ5896">
        <v>0</v>
      </c>
      <c r="BK5896">
        <v>0</v>
      </c>
      <c r="BL5896">
        <v>0</v>
      </c>
      <c r="BM5896">
        <v>0</v>
      </c>
      <c r="BN5896">
        <v>0</v>
      </c>
      <c r="BO5896">
        <v>0</v>
      </c>
      <c r="BP5896">
        <v>0</v>
      </c>
      <c r="BQ5896">
        <v>0</v>
      </c>
      <c r="BR5896">
        <v>0</v>
      </c>
      <c r="BS5896">
        <v>5.0156862745098039</v>
      </c>
    </row>
    <row r="5897" spans="1:71" x14ac:dyDescent="0.25">
      <c r="A5897">
        <v>106560492</v>
      </c>
      <c r="B5897" t="s">
        <v>472</v>
      </c>
      <c r="C5897" s="1">
        <f t="shared" si="92"/>
        <v>42736</v>
      </c>
      <c r="D5897" s="2" t="s">
        <v>942</v>
      </c>
      <c r="E5897" s="1">
        <v>42736</v>
      </c>
      <c r="F5897" s="1">
        <v>42825</v>
      </c>
      <c r="G5897" t="s">
        <v>129</v>
      </c>
      <c r="H5897" t="s">
        <v>101</v>
      </c>
      <c r="I5897" t="s">
        <v>72</v>
      </c>
      <c r="J5897" t="s">
        <v>85</v>
      </c>
      <c r="K5897" t="s">
        <v>473</v>
      </c>
      <c r="L5897">
        <v>317</v>
      </c>
      <c r="M5897">
        <v>317</v>
      </c>
      <c r="N5897">
        <v>16</v>
      </c>
      <c r="O5897">
        <v>18</v>
      </c>
      <c r="P5897">
        <v>4123</v>
      </c>
      <c r="Q5897">
        <v>0</v>
      </c>
      <c r="R5897">
        <v>11432</v>
      </c>
      <c r="S5897">
        <v>1035</v>
      </c>
      <c r="T5897">
        <v>740</v>
      </c>
      <c r="U5897">
        <v>1558</v>
      </c>
      <c r="V5897">
        <v>0</v>
      </c>
      <c r="W5897">
        <v>0</v>
      </c>
      <c r="X5897">
        <v>647</v>
      </c>
      <c r="Y5897">
        <v>4781</v>
      </c>
      <c r="Z5897">
        <v>21</v>
      </c>
      <c r="AA5897">
        <v>31</v>
      </c>
      <c r="AB5897">
        <v>20245</v>
      </c>
      <c r="AC5897">
        <v>0</v>
      </c>
      <c r="AD5897">
        <v>3661527</v>
      </c>
      <c r="AE5897">
        <v>0</v>
      </c>
      <c r="AF5897">
        <v>0</v>
      </c>
      <c r="AG5897">
        <v>0</v>
      </c>
      <c r="AH5897">
        <v>0</v>
      </c>
      <c r="AI5897">
        <v>0</v>
      </c>
      <c r="AJ5897">
        <v>0</v>
      </c>
      <c r="AK5897">
        <v>0</v>
      </c>
      <c r="AL5897">
        <v>0</v>
      </c>
      <c r="AM5897">
        <v>37474663</v>
      </c>
      <c r="AN5897">
        <v>4350509</v>
      </c>
      <c r="AO5897">
        <v>133785</v>
      </c>
      <c r="AP5897">
        <v>6933241</v>
      </c>
      <c r="AQ5897">
        <v>0</v>
      </c>
      <c r="AR5897">
        <v>0</v>
      </c>
      <c r="AS5897">
        <v>3434054</v>
      </c>
      <c r="AT5897">
        <v>60865675</v>
      </c>
      <c r="AU5897">
        <v>278113</v>
      </c>
      <c r="AV5897">
        <v>3925708</v>
      </c>
      <c r="AW5897">
        <v>117395748</v>
      </c>
      <c r="AX5897">
        <v>305073</v>
      </c>
      <c r="AY5897">
        <v>81403993</v>
      </c>
      <c r="AZ5897">
        <v>0</v>
      </c>
      <c r="BA5897">
        <v>99593</v>
      </c>
      <c r="BB5897">
        <v>0</v>
      </c>
      <c r="BC5897">
        <v>0</v>
      </c>
      <c r="BD5897">
        <v>0</v>
      </c>
      <c r="BE5897">
        <v>0</v>
      </c>
      <c r="BF5897">
        <v>4865681</v>
      </c>
      <c r="BG5897">
        <v>172960486</v>
      </c>
      <c r="BH5897">
        <v>0</v>
      </c>
      <c r="BI5897">
        <v>0</v>
      </c>
      <c r="BJ5897">
        <v>0</v>
      </c>
      <c r="BK5897">
        <v>0</v>
      </c>
      <c r="BL5897">
        <v>0</v>
      </c>
      <c r="BM5897">
        <v>0</v>
      </c>
      <c r="BN5897">
        <v>0</v>
      </c>
      <c r="BO5897">
        <v>0</v>
      </c>
      <c r="BP5897">
        <v>0</v>
      </c>
      <c r="BQ5897">
        <v>0</v>
      </c>
      <c r="BR5897">
        <v>0</v>
      </c>
      <c r="BS5897">
        <v>6.5031545741324921</v>
      </c>
    </row>
    <row r="5898" spans="1:71" x14ac:dyDescent="0.25">
      <c r="A5898">
        <v>106434040</v>
      </c>
      <c r="B5898" t="s">
        <v>474</v>
      </c>
      <c r="C5898" s="1">
        <f t="shared" si="92"/>
        <v>42736</v>
      </c>
      <c r="D5898" s="2" t="s">
        <v>942</v>
      </c>
      <c r="E5898" s="1">
        <v>42736</v>
      </c>
      <c r="F5898" s="1">
        <v>42825</v>
      </c>
      <c r="G5898" t="s">
        <v>184</v>
      </c>
      <c r="H5898" t="s">
        <v>89</v>
      </c>
      <c r="I5898" t="s">
        <v>72</v>
      </c>
      <c r="J5898" t="s">
        <v>113</v>
      </c>
      <c r="K5898" t="s">
        <v>475</v>
      </c>
      <c r="L5898">
        <v>302</v>
      </c>
      <c r="M5898">
        <v>302</v>
      </c>
      <c r="N5898">
        <v>7</v>
      </c>
      <c r="O5898">
        <v>5</v>
      </c>
      <c r="P5898">
        <v>3250</v>
      </c>
      <c r="Q5898">
        <v>0</v>
      </c>
      <c r="R5898">
        <v>158</v>
      </c>
      <c r="S5898">
        <v>0</v>
      </c>
      <c r="T5898">
        <v>6884</v>
      </c>
      <c r="U5898">
        <v>2051</v>
      </c>
      <c r="V5898">
        <v>0</v>
      </c>
      <c r="W5898">
        <v>0</v>
      </c>
      <c r="X5898">
        <v>889</v>
      </c>
      <c r="Y5898">
        <v>10450</v>
      </c>
      <c r="Z5898">
        <v>20</v>
      </c>
      <c r="AA5898">
        <v>16</v>
      </c>
      <c r="AB5898">
        <v>20468</v>
      </c>
      <c r="AC5898">
        <v>0</v>
      </c>
      <c r="AD5898">
        <v>3833352</v>
      </c>
      <c r="AE5898">
        <v>0</v>
      </c>
      <c r="AF5898">
        <v>0</v>
      </c>
      <c r="AG5898">
        <v>0</v>
      </c>
      <c r="AH5898">
        <v>0</v>
      </c>
      <c r="AI5898">
        <v>0</v>
      </c>
      <c r="AJ5898">
        <v>0</v>
      </c>
      <c r="AK5898">
        <v>0</v>
      </c>
      <c r="AL5898">
        <v>0</v>
      </c>
      <c r="AM5898">
        <v>1560437</v>
      </c>
      <c r="AN5898">
        <v>0</v>
      </c>
      <c r="AO5898">
        <v>57006199</v>
      </c>
      <c r="AP5898">
        <v>8064508</v>
      </c>
      <c r="AQ5898">
        <v>0</v>
      </c>
      <c r="AR5898">
        <v>0</v>
      </c>
      <c r="AS5898">
        <v>5494444</v>
      </c>
      <c r="AT5898">
        <v>229557797</v>
      </c>
      <c r="AU5898">
        <v>0</v>
      </c>
      <c r="AV5898">
        <v>1932243</v>
      </c>
      <c r="AW5898">
        <v>303615628</v>
      </c>
      <c r="AX5898">
        <v>21388375</v>
      </c>
      <c r="AY5898">
        <v>336047458</v>
      </c>
      <c r="AZ5898">
        <v>0</v>
      </c>
      <c r="BA5898">
        <v>15168350</v>
      </c>
      <c r="BB5898">
        <v>0</v>
      </c>
      <c r="BC5898">
        <v>0</v>
      </c>
      <c r="BD5898">
        <v>0</v>
      </c>
      <c r="BE5898">
        <v>0</v>
      </c>
      <c r="BF5898">
        <v>99385930</v>
      </c>
      <c r="BG5898">
        <v>1597541658</v>
      </c>
      <c r="BH5898">
        <v>0</v>
      </c>
      <c r="BI5898">
        <v>0</v>
      </c>
      <c r="BJ5898">
        <v>0</v>
      </c>
      <c r="BK5898">
        <v>0</v>
      </c>
      <c r="BL5898">
        <v>0</v>
      </c>
      <c r="BM5898">
        <v>0</v>
      </c>
      <c r="BN5898">
        <v>0</v>
      </c>
      <c r="BO5898">
        <v>0</v>
      </c>
      <c r="BP5898">
        <v>0</v>
      </c>
      <c r="BQ5898">
        <v>0</v>
      </c>
      <c r="BR5898">
        <v>0</v>
      </c>
      <c r="BS5898">
        <v>5.3807947019867548</v>
      </c>
    </row>
    <row r="5899" spans="1:71" x14ac:dyDescent="0.25">
      <c r="A5899">
        <v>106121002</v>
      </c>
      <c r="B5899" t="s">
        <v>476</v>
      </c>
      <c r="C5899" s="1">
        <f t="shared" si="92"/>
        <v>42736</v>
      </c>
      <c r="D5899" s="2" t="s">
        <v>942</v>
      </c>
      <c r="E5899" s="1">
        <v>42736</v>
      </c>
      <c r="F5899" s="1">
        <v>42825</v>
      </c>
      <c r="G5899" t="s">
        <v>346</v>
      </c>
      <c r="H5899" t="s">
        <v>101</v>
      </c>
      <c r="I5899" t="s">
        <v>72</v>
      </c>
      <c r="J5899" t="s">
        <v>85</v>
      </c>
      <c r="K5899" t="s">
        <v>477</v>
      </c>
      <c r="L5899">
        <v>46</v>
      </c>
      <c r="M5899">
        <v>42</v>
      </c>
      <c r="N5899">
        <v>0</v>
      </c>
      <c r="O5899">
        <v>2</v>
      </c>
      <c r="P5899">
        <v>448</v>
      </c>
      <c r="Q5899">
        <v>0</v>
      </c>
      <c r="R5899">
        <v>787</v>
      </c>
      <c r="S5899">
        <v>0</v>
      </c>
      <c r="T5899">
        <v>109</v>
      </c>
      <c r="U5899">
        <v>539</v>
      </c>
      <c r="V5899">
        <v>0</v>
      </c>
      <c r="W5899">
        <v>0</v>
      </c>
      <c r="X5899">
        <v>344</v>
      </c>
      <c r="Y5899">
        <v>0</v>
      </c>
      <c r="Z5899">
        <v>0</v>
      </c>
      <c r="AA5899">
        <v>5</v>
      </c>
      <c r="AB5899">
        <v>1784</v>
      </c>
      <c r="AC5899">
        <v>0</v>
      </c>
      <c r="AD5899">
        <v>840296</v>
      </c>
      <c r="AE5899">
        <v>0</v>
      </c>
      <c r="AF5899">
        <v>0</v>
      </c>
      <c r="AG5899">
        <v>0</v>
      </c>
      <c r="AH5899">
        <v>0</v>
      </c>
      <c r="AI5899">
        <v>0</v>
      </c>
      <c r="AJ5899">
        <v>0</v>
      </c>
      <c r="AK5899">
        <v>0</v>
      </c>
      <c r="AL5899">
        <v>0</v>
      </c>
      <c r="AM5899">
        <v>4296297</v>
      </c>
      <c r="AN5899">
        <v>0</v>
      </c>
      <c r="AO5899">
        <v>1523504</v>
      </c>
      <c r="AP5899">
        <v>3510794</v>
      </c>
      <c r="AQ5899">
        <v>0</v>
      </c>
      <c r="AR5899">
        <v>0</v>
      </c>
      <c r="AS5899">
        <v>7132334</v>
      </c>
      <c r="AT5899">
        <v>0</v>
      </c>
      <c r="AU5899">
        <v>0</v>
      </c>
      <c r="AV5899">
        <v>98756</v>
      </c>
      <c r="AW5899">
        <v>16561685</v>
      </c>
      <c r="AX5899">
        <v>263235</v>
      </c>
      <c r="AY5899">
        <v>15067236</v>
      </c>
      <c r="AZ5899">
        <v>0</v>
      </c>
      <c r="BA5899">
        <v>10736</v>
      </c>
      <c r="BB5899">
        <v>0</v>
      </c>
      <c r="BC5899">
        <v>0</v>
      </c>
      <c r="BD5899">
        <v>0</v>
      </c>
      <c r="BE5899">
        <v>0</v>
      </c>
      <c r="BF5899">
        <v>33577</v>
      </c>
      <c r="BG5899">
        <v>9383942</v>
      </c>
      <c r="BH5899">
        <v>0</v>
      </c>
      <c r="BI5899">
        <v>0</v>
      </c>
      <c r="BJ5899">
        <v>0</v>
      </c>
      <c r="BK5899">
        <v>0</v>
      </c>
      <c r="BL5899">
        <v>0</v>
      </c>
      <c r="BM5899">
        <v>0</v>
      </c>
      <c r="BN5899">
        <v>0</v>
      </c>
      <c r="BO5899">
        <v>0</v>
      </c>
      <c r="BP5899">
        <v>0</v>
      </c>
      <c r="BQ5899">
        <v>0</v>
      </c>
      <c r="BR5899">
        <v>0</v>
      </c>
      <c r="BS5899">
        <v>5.0909090909090908</v>
      </c>
    </row>
    <row r="5900" spans="1:71" x14ac:dyDescent="0.25">
      <c r="A5900">
        <v>106201281</v>
      </c>
      <c r="B5900" t="s">
        <v>478</v>
      </c>
      <c r="C5900" s="1">
        <f t="shared" si="92"/>
        <v>42736</v>
      </c>
      <c r="D5900" s="2" t="s">
        <v>942</v>
      </c>
      <c r="E5900" s="1">
        <v>42736</v>
      </c>
      <c r="F5900" s="1">
        <v>42825</v>
      </c>
      <c r="G5900" t="s">
        <v>479</v>
      </c>
      <c r="H5900" t="s">
        <v>89</v>
      </c>
      <c r="I5900" t="s">
        <v>72</v>
      </c>
      <c r="J5900" t="s">
        <v>85</v>
      </c>
      <c r="K5900" t="s">
        <v>480</v>
      </c>
      <c r="L5900">
        <v>106</v>
      </c>
      <c r="M5900">
        <v>49</v>
      </c>
      <c r="N5900">
        <v>1</v>
      </c>
      <c r="O5900">
        <v>10</v>
      </c>
      <c r="P5900">
        <v>971</v>
      </c>
      <c r="Q5900">
        <v>0</v>
      </c>
      <c r="R5900">
        <v>1526</v>
      </c>
      <c r="S5900">
        <v>322</v>
      </c>
      <c r="T5900">
        <v>629</v>
      </c>
      <c r="U5900">
        <v>1009</v>
      </c>
      <c r="V5900">
        <v>7</v>
      </c>
      <c r="W5900">
        <v>0</v>
      </c>
      <c r="X5900">
        <v>201</v>
      </c>
      <c r="Y5900">
        <v>270</v>
      </c>
      <c r="Z5900">
        <v>4</v>
      </c>
      <c r="AA5900">
        <v>31</v>
      </c>
      <c r="AB5900">
        <v>3999</v>
      </c>
      <c r="AC5900">
        <v>0</v>
      </c>
      <c r="AD5900">
        <v>736785</v>
      </c>
      <c r="AE5900">
        <v>-875001</v>
      </c>
      <c r="AF5900">
        <v>0</v>
      </c>
      <c r="AG5900">
        <v>0</v>
      </c>
      <c r="AH5900">
        <v>0</v>
      </c>
      <c r="AI5900">
        <v>0</v>
      </c>
      <c r="AJ5900">
        <v>0</v>
      </c>
      <c r="AK5900">
        <v>0</v>
      </c>
      <c r="AL5900">
        <v>0</v>
      </c>
      <c r="AM5900">
        <v>5160198</v>
      </c>
      <c r="AN5900">
        <v>1471410</v>
      </c>
      <c r="AO5900">
        <v>1991809</v>
      </c>
      <c r="AP5900">
        <v>4278288</v>
      </c>
      <c r="AQ5900">
        <v>1403</v>
      </c>
      <c r="AR5900">
        <v>0</v>
      </c>
      <c r="AS5900">
        <v>1396527</v>
      </c>
      <c r="AT5900">
        <v>1903128</v>
      </c>
      <c r="AU5900">
        <v>33866</v>
      </c>
      <c r="AV5900">
        <v>41539</v>
      </c>
      <c r="AW5900">
        <v>16278168</v>
      </c>
      <c r="AX5900">
        <v>555317</v>
      </c>
      <c r="AY5900">
        <v>20362946</v>
      </c>
      <c r="AZ5900">
        <v>1279168</v>
      </c>
      <c r="BA5900">
        <v>87254</v>
      </c>
      <c r="BB5900">
        <v>0</v>
      </c>
      <c r="BC5900">
        <v>0</v>
      </c>
      <c r="BD5900">
        <v>0</v>
      </c>
      <c r="BE5900">
        <v>0</v>
      </c>
      <c r="BF5900">
        <v>164541</v>
      </c>
      <c r="BG5900">
        <v>27943755</v>
      </c>
      <c r="BH5900">
        <v>0</v>
      </c>
      <c r="BI5900">
        <v>0</v>
      </c>
      <c r="BJ5900">
        <v>0</v>
      </c>
      <c r="BK5900">
        <v>0</v>
      </c>
      <c r="BL5900">
        <v>0</v>
      </c>
      <c r="BM5900">
        <v>0</v>
      </c>
      <c r="BN5900">
        <v>0</v>
      </c>
      <c r="BO5900">
        <v>0</v>
      </c>
      <c r="BP5900">
        <v>0</v>
      </c>
      <c r="BQ5900">
        <v>0</v>
      </c>
      <c r="BR5900">
        <v>0</v>
      </c>
      <c r="BS5900">
        <v>6.2645161290322582</v>
      </c>
    </row>
    <row r="5901" spans="1:71" x14ac:dyDescent="0.25">
      <c r="A5901">
        <v>106260011</v>
      </c>
      <c r="B5901" t="s">
        <v>481</v>
      </c>
      <c r="C5901" s="1">
        <f t="shared" si="92"/>
        <v>42736</v>
      </c>
      <c r="D5901" s="2" t="s">
        <v>942</v>
      </c>
      <c r="E5901" s="1">
        <v>42736</v>
      </c>
      <c r="F5901" s="1">
        <v>42825</v>
      </c>
      <c r="G5901" t="s">
        <v>482</v>
      </c>
      <c r="H5901" t="s">
        <v>71</v>
      </c>
      <c r="I5901" t="s">
        <v>72</v>
      </c>
      <c r="J5901" t="s">
        <v>73</v>
      </c>
      <c r="K5901" t="s">
        <v>483</v>
      </c>
      <c r="L5901">
        <v>17</v>
      </c>
      <c r="M5901">
        <v>17</v>
      </c>
      <c r="N5901">
        <v>0</v>
      </c>
      <c r="O5901">
        <v>11</v>
      </c>
      <c r="P5901">
        <v>225</v>
      </c>
      <c r="Q5901">
        <v>0</v>
      </c>
      <c r="R5901">
        <v>60</v>
      </c>
      <c r="S5901">
        <v>6</v>
      </c>
      <c r="T5901">
        <v>70</v>
      </c>
      <c r="U5901">
        <v>59</v>
      </c>
      <c r="V5901">
        <v>0</v>
      </c>
      <c r="W5901">
        <v>0</v>
      </c>
      <c r="X5901">
        <v>189</v>
      </c>
      <c r="Y5901">
        <v>57</v>
      </c>
      <c r="Z5901">
        <v>0</v>
      </c>
      <c r="AA5901">
        <v>20</v>
      </c>
      <c r="AB5901">
        <v>461</v>
      </c>
      <c r="AC5901">
        <v>0</v>
      </c>
      <c r="AD5901">
        <v>462692</v>
      </c>
      <c r="AE5901">
        <v>0</v>
      </c>
      <c r="AF5901">
        <v>0</v>
      </c>
      <c r="AG5901">
        <v>0</v>
      </c>
      <c r="AH5901">
        <v>0</v>
      </c>
      <c r="AI5901">
        <v>0</v>
      </c>
      <c r="AJ5901">
        <v>0</v>
      </c>
      <c r="AK5901">
        <v>0</v>
      </c>
      <c r="AL5901">
        <v>0</v>
      </c>
      <c r="AM5901">
        <v>2492474</v>
      </c>
      <c r="AN5901">
        <v>226404</v>
      </c>
      <c r="AO5901">
        <v>772058</v>
      </c>
      <c r="AP5901">
        <v>1843345</v>
      </c>
      <c r="AQ5901">
        <v>0</v>
      </c>
      <c r="AR5901">
        <v>0</v>
      </c>
      <c r="AS5901">
        <v>6032089</v>
      </c>
      <c r="AT5901">
        <v>4125846</v>
      </c>
      <c r="AU5901">
        <v>0</v>
      </c>
      <c r="AV5901">
        <v>3420757</v>
      </c>
      <c r="AW5901">
        <v>18912973</v>
      </c>
      <c r="AX5901">
        <v>187000</v>
      </c>
      <c r="AY5901">
        <v>16706633</v>
      </c>
      <c r="AZ5901">
        <v>0</v>
      </c>
      <c r="BA5901">
        <v>751360</v>
      </c>
      <c r="BB5901">
        <v>0</v>
      </c>
      <c r="BC5901">
        <v>0</v>
      </c>
      <c r="BD5901">
        <v>0</v>
      </c>
      <c r="BE5901">
        <v>0</v>
      </c>
      <c r="BF5901">
        <v>254591</v>
      </c>
      <c r="BG5901">
        <v>37361793</v>
      </c>
      <c r="BH5901">
        <v>0</v>
      </c>
      <c r="BI5901">
        <v>0</v>
      </c>
      <c r="BJ5901">
        <v>0</v>
      </c>
      <c r="BK5901">
        <v>0</v>
      </c>
      <c r="BL5901">
        <v>0</v>
      </c>
      <c r="BM5901">
        <v>0</v>
      </c>
      <c r="BN5901">
        <v>0</v>
      </c>
      <c r="BO5901">
        <v>0</v>
      </c>
      <c r="BP5901">
        <v>0</v>
      </c>
      <c r="BQ5901">
        <v>0</v>
      </c>
      <c r="BR5901">
        <v>0</v>
      </c>
      <c r="BS5901">
        <v>6.617647058823529</v>
      </c>
    </row>
    <row r="5902" spans="1:71" x14ac:dyDescent="0.25">
      <c r="A5902">
        <v>106420493</v>
      </c>
      <c r="B5902" t="s">
        <v>484</v>
      </c>
      <c r="C5902" s="1">
        <f t="shared" si="92"/>
        <v>42736</v>
      </c>
      <c r="D5902" s="2" t="s">
        <v>942</v>
      </c>
      <c r="E5902" s="1">
        <v>42736</v>
      </c>
      <c r="F5902" s="1">
        <v>42825</v>
      </c>
      <c r="G5902" t="s">
        <v>313</v>
      </c>
      <c r="H5902" t="s">
        <v>89</v>
      </c>
      <c r="I5902" t="s">
        <v>72</v>
      </c>
      <c r="J5902" t="s">
        <v>85</v>
      </c>
      <c r="K5902" t="s">
        <v>485</v>
      </c>
      <c r="L5902">
        <v>353</v>
      </c>
      <c r="M5902">
        <v>281</v>
      </c>
      <c r="N5902">
        <v>0</v>
      </c>
      <c r="O5902">
        <v>65</v>
      </c>
      <c r="P5902">
        <v>4090</v>
      </c>
      <c r="Q5902">
        <v>109</v>
      </c>
      <c r="R5902">
        <v>9024</v>
      </c>
      <c r="S5902">
        <v>1123</v>
      </c>
      <c r="T5902">
        <v>2813</v>
      </c>
      <c r="U5902">
        <v>7193</v>
      </c>
      <c r="V5902">
        <v>0</v>
      </c>
      <c r="W5902">
        <v>0</v>
      </c>
      <c r="X5902">
        <v>834</v>
      </c>
      <c r="Y5902">
        <v>2529</v>
      </c>
      <c r="Z5902">
        <v>0</v>
      </c>
      <c r="AA5902">
        <v>573</v>
      </c>
      <c r="AB5902">
        <v>24089</v>
      </c>
      <c r="AC5902">
        <v>8003</v>
      </c>
      <c r="AD5902">
        <v>7988082</v>
      </c>
      <c r="AE5902">
        <v>0</v>
      </c>
      <c r="AF5902">
        <v>0</v>
      </c>
      <c r="AG5902">
        <v>0</v>
      </c>
      <c r="AH5902">
        <v>0</v>
      </c>
      <c r="AI5902">
        <v>14492895</v>
      </c>
      <c r="AJ5902">
        <v>0</v>
      </c>
      <c r="AK5902">
        <v>77887</v>
      </c>
      <c r="AL5902">
        <v>14570782</v>
      </c>
      <c r="AM5902">
        <v>31066410</v>
      </c>
      <c r="AN5902">
        <v>3927956</v>
      </c>
      <c r="AO5902">
        <v>7999612</v>
      </c>
      <c r="AP5902">
        <v>39870978</v>
      </c>
      <c r="AQ5902">
        <v>0</v>
      </c>
      <c r="AR5902">
        <v>0</v>
      </c>
      <c r="AS5902">
        <v>5980831</v>
      </c>
      <c r="AT5902">
        <v>30645372</v>
      </c>
      <c r="AU5902">
        <v>0</v>
      </c>
      <c r="AV5902">
        <v>101767</v>
      </c>
      <c r="AW5902">
        <v>119592926</v>
      </c>
      <c r="AX5902">
        <v>761655</v>
      </c>
      <c r="AY5902">
        <v>121959255</v>
      </c>
      <c r="AZ5902">
        <v>0</v>
      </c>
      <c r="BA5902">
        <v>397037</v>
      </c>
      <c r="BB5902">
        <v>0</v>
      </c>
      <c r="BC5902">
        <v>0</v>
      </c>
      <c r="BD5902">
        <v>0</v>
      </c>
      <c r="BE5902">
        <v>0</v>
      </c>
      <c r="BF5902">
        <v>342401</v>
      </c>
      <c r="BG5902">
        <v>281600100</v>
      </c>
      <c r="BH5902">
        <v>0</v>
      </c>
      <c r="BI5902">
        <v>0</v>
      </c>
      <c r="BJ5902">
        <v>0</v>
      </c>
      <c r="BK5902">
        <v>0</v>
      </c>
      <c r="BL5902">
        <v>0</v>
      </c>
      <c r="BM5902">
        <v>0</v>
      </c>
      <c r="BN5902">
        <v>0</v>
      </c>
      <c r="BO5902">
        <v>0</v>
      </c>
      <c r="BP5902">
        <v>0</v>
      </c>
      <c r="BQ5902">
        <v>0</v>
      </c>
      <c r="BR5902">
        <v>0</v>
      </c>
      <c r="BS5902">
        <v>6.4511041009463721</v>
      </c>
    </row>
    <row r="5903" spans="1:71" x14ac:dyDescent="0.25">
      <c r="A5903">
        <v>106244027</v>
      </c>
      <c r="B5903" t="s">
        <v>486</v>
      </c>
      <c r="C5903" s="1">
        <f t="shared" si="92"/>
        <v>42736</v>
      </c>
      <c r="D5903" s="2" t="s">
        <v>942</v>
      </c>
      <c r="E5903" s="1">
        <v>42736</v>
      </c>
      <c r="F5903" s="1">
        <v>42825</v>
      </c>
      <c r="G5903" t="s">
        <v>487</v>
      </c>
      <c r="H5903" t="s">
        <v>112</v>
      </c>
      <c r="I5903" t="s">
        <v>155</v>
      </c>
      <c r="J5903" t="s">
        <v>85</v>
      </c>
      <c r="K5903" t="s">
        <v>488</v>
      </c>
      <c r="L5903">
        <v>16</v>
      </c>
      <c r="M5903">
        <v>16</v>
      </c>
      <c r="N5903">
        <v>0</v>
      </c>
      <c r="O5903">
        <v>0</v>
      </c>
      <c r="P5903">
        <v>149</v>
      </c>
      <c r="Q5903">
        <v>0</v>
      </c>
      <c r="R5903">
        <v>0</v>
      </c>
      <c r="S5903">
        <v>0</v>
      </c>
      <c r="T5903">
        <v>0</v>
      </c>
      <c r="U5903">
        <v>557</v>
      </c>
      <c r="V5903">
        <v>0</v>
      </c>
      <c r="W5903">
        <v>0</v>
      </c>
      <c r="X5903">
        <v>93</v>
      </c>
      <c r="Y5903">
        <v>0</v>
      </c>
      <c r="Z5903">
        <v>0</v>
      </c>
      <c r="AA5903">
        <v>0</v>
      </c>
      <c r="AB5903">
        <v>650</v>
      </c>
      <c r="AC5903">
        <v>0</v>
      </c>
      <c r="AD5903">
        <v>0</v>
      </c>
      <c r="AE5903">
        <v>0</v>
      </c>
      <c r="AF5903">
        <v>0</v>
      </c>
      <c r="AG5903">
        <v>0</v>
      </c>
      <c r="AH5903">
        <v>0</v>
      </c>
      <c r="AI5903">
        <v>0</v>
      </c>
      <c r="AJ5903">
        <v>0</v>
      </c>
      <c r="AK5903">
        <v>0</v>
      </c>
      <c r="AL5903">
        <v>0</v>
      </c>
      <c r="AM5903">
        <v>0</v>
      </c>
      <c r="AN5903">
        <v>0</v>
      </c>
      <c r="AO5903">
        <v>0</v>
      </c>
      <c r="AP5903">
        <v>1322036</v>
      </c>
      <c r="AQ5903">
        <v>0</v>
      </c>
      <c r="AR5903">
        <v>0</v>
      </c>
      <c r="AS5903">
        <v>220735</v>
      </c>
      <c r="AT5903">
        <v>0</v>
      </c>
      <c r="AU5903">
        <v>0</v>
      </c>
      <c r="AV5903">
        <v>0</v>
      </c>
      <c r="AW5903">
        <v>1542771</v>
      </c>
      <c r="AX5903">
        <v>0</v>
      </c>
      <c r="AY5903">
        <v>1542771</v>
      </c>
      <c r="AZ5903">
        <v>0</v>
      </c>
      <c r="BA5903">
        <v>0</v>
      </c>
      <c r="BB5903">
        <v>0</v>
      </c>
      <c r="BC5903">
        <v>0</v>
      </c>
      <c r="BD5903">
        <v>0</v>
      </c>
      <c r="BE5903">
        <v>0</v>
      </c>
      <c r="BF5903">
        <v>0</v>
      </c>
      <c r="BG5903">
        <v>0</v>
      </c>
      <c r="BH5903">
        <v>0</v>
      </c>
      <c r="BI5903">
        <v>0</v>
      </c>
      <c r="BJ5903">
        <v>0</v>
      </c>
      <c r="BK5903">
        <v>0</v>
      </c>
      <c r="BL5903">
        <v>0</v>
      </c>
      <c r="BM5903">
        <v>0</v>
      </c>
      <c r="BN5903">
        <v>0</v>
      </c>
      <c r="BO5903">
        <v>0</v>
      </c>
      <c r="BP5903">
        <v>0</v>
      </c>
      <c r="BQ5903">
        <v>0</v>
      </c>
      <c r="BR5903">
        <v>0</v>
      </c>
      <c r="BS5903">
        <v>4.65625</v>
      </c>
    </row>
    <row r="5904" spans="1:71" x14ac:dyDescent="0.25">
      <c r="A5904">
        <v>106211006</v>
      </c>
      <c r="B5904" t="s">
        <v>489</v>
      </c>
      <c r="C5904" s="1">
        <f t="shared" si="92"/>
        <v>42736</v>
      </c>
      <c r="D5904" s="2" t="s">
        <v>942</v>
      </c>
      <c r="E5904" s="1">
        <v>42736</v>
      </c>
      <c r="F5904" s="1">
        <v>42825</v>
      </c>
      <c r="G5904" t="s">
        <v>396</v>
      </c>
      <c r="H5904" t="s">
        <v>84</v>
      </c>
      <c r="I5904" t="s">
        <v>72</v>
      </c>
      <c r="J5904" t="s">
        <v>85</v>
      </c>
      <c r="K5904" t="s">
        <v>490</v>
      </c>
      <c r="L5904">
        <v>176</v>
      </c>
      <c r="M5904">
        <v>176</v>
      </c>
      <c r="N5904">
        <v>0</v>
      </c>
      <c r="O5904">
        <v>28</v>
      </c>
      <c r="P5904">
        <v>2262</v>
      </c>
      <c r="Q5904">
        <v>0</v>
      </c>
      <c r="R5904">
        <v>5100</v>
      </c>
      <c r="S5904">
        <v>541</v>
      </c>
      <c r="T5904">
        <v>1587</v>
      </c>
      <c r="U5904">
        <v>1314</v>
      </c>
      <c r="V5904">
        <v>1</v>
      </c>
      <c r="W5904">
        <v>0</v>
      </c>
      <c r="X5904">
        <v>386</v>
      </c>
      <c r="Y5904">
        <v>1682</v>
      </c>
      <c r="Z5904">
        <v>0</v>
      </c>
      <c r="AA5904">
        <v>124</v>
      </c>
      <c r="AB5904">
        <v>10735</v>
      </c>
      <c r="AC5904">
        <v>0</v>
      </c>
      <c r="AD5904">
        <v>1269173</v>
      </c>
      <c r="AE5904">
        <v>0</v>
      </c>
      <c r="AF5904">
        <v>0</v>
      </c>
      <c r="AG5904">
        <v>0</v>
      </c>
      <c r="AH5904">
        <v>769023</v>
      </c>
      <c r="AI5904">
        <v>7581699</v>
      </c>
      <c r="AJ5904">
        <v>0</v>
      </c>
      <c r="AK5904">
        <v>2459957</v>
      </c>
      <c r="AL5904">
        <v>10810679</v>
      </c>
      <c r="AM5904">
        <v>29659335</v>
      </c>
      <c r="AN5904">
        <v>8867688</v>
      </c>
      <c r="AO5904">
        <v>1958261</v>
      </c>
      <c r="AP5904">
        <v>28122003</v>
      </c>
      <c r="AQ5904">
        <v>3919</v>
      </c>
      <c r="AR5904">
        <v>0</v>
      </c>
      <c r="AS5904">
        <v>15395997</v>
      </c>
      <c r="AT5904">
        <v>10775474</v>
      </c>
      <c r="AU5904">
        <v>0</v>
      </c>
      <c r="AV5904">
        <v>4867084</v>
      </c>
      <c r="AW5904">
        <v>99649761</v>
      </c>
      <c r="AX5904">
        <v>1086059</v>
      </c>
      <c r="AY5904">
        <v>94073245</v>
      </c>
      <c r="AZ5904">
        <v>0</v>
      </c>
      <c r="BA5904">
        <v>-1243196</v>
      </c>
      <c r="BB5904">
        <v>0</v>
      </c>
      <c r="BC5904">
        <v>0</v>
      </c>
      <c r="BD5904">
        <v>0</v>
      </c>
      <c r="BE5904">
        <v>0</v>
      </c>
      <c r="BF5904">
        <v>2402078</v>
      </c>
      <c r="BG5904">
        <v>77754534</v>
      </c>
      <c r="BH5904">
        <v>0</v>
      </c>
      <c r="BI5904">
        <v>0</v>
      </c>
      <c r="BJ5904">
        <v>0</v>
      </c>
      <c r="BK5904">
        <v>0</v>
      </c>
      <c r="BL5904">
        <v>0</v>
      </c>
      <c r="BM5904">
        <v>0</v>
      </c>
      <c r="BN5904">
        <v>0</v>
      </c>
      <c r="BO5904">
        <v>0</v>
      </c>
      <c r="BP5904">
        <v>0</v>
      </c>
      <c r="BQ5904">
        <v>0</v>
      </c>
      <c r="BR5904">
        <v>0</v>
      </c>
      <c r="BS5904">
        <v>6.4261363636363633</v>
      </c>
    </row>
    <row r="5905" spans="1:71" x14ac:dyDescent="0.25">
      <c r="A5905">
        <v>106190500</v>
      </c>
      <c r="B5905" t="s">
        <v>491</v>
      </c>
      <c r="C5905" s="1">
        <f t="shared" si="92"/>
        <v>42736</v>
      </c>
      <c r="D5905" s="2" t="s">
        <v>942</v>
      </c>
      <c r="E5905" s="1">
        <v>42736</v>
      </c>
      <c r="F5905" s="1">
        <v>42825</v>
      </c>
      <c r="G5905" t="s">
        <v>92</v>
      </c>
      <c r="H5905" t="s">
        <v>89</v>
      </c>
      <c r="I5905" t="s">
        <v>72</v>
      </c>
      <c r="J5905" t="s">
        <v>85</v>
      </c>
      <c r="K5905" t="s">
        <v>492</v>
      </c>
      <c r="L5905">
        <v>133</v>
      </c>
      <c r="M5905">
        <v>40</v>
      </c>
      <c r="N5905">
        <v>1</v>
      </c>
      <c r="O5905">
        <v>4</v>
      </c>
      <c r="P5905">
        <v>990</v>
      </c>
      <c r="Q5905">
        <v>0</v>
      </c>
      <c r="R5905">
        <v>1725</v>
      </c>
      <c r="S5905">
        <v>541</v>
      </c>
      <c r="T5905">
        <v>347</v>
      </c>
      <c r="U5905">
        <v>213</v>
      </c>
      <c r="V5905">
        <v>0</v>
      </c>
      <c r="W5905">
        <v>0</v>
      </c>
      <c r="X5905">
        <v>133</v>
      </c>
      <c r="Y5905">
        <v>569</v>
      </c>
      <c r="Z5905">
        <v>2</v>
      </c>
      <c r="AA5905">
        <v>10</v>
      </c>
      <c r="AB5905">
        <v>3540</v>
      </c>
      <c r="AC5905">
        <v>0</v>
      </c>
      <c r="AD5905">
        <v>1155874</v>
      </c>
      <c r="AE5905">
        <v>0</v>
      </c>
      <c r="AF5905">
        <v>0</v>
      </c>
      <c r="AG5905">
        <v>0</v>
      </c>
      <c r="AH5905">
        <v>0</v>
      </c>
      <c r="AI5905">
        <v>0</v>
      </c>
      <c r="AJ5905">
        <v>0</v>
      </c>
      <c r="AK5905">
        <v>0</v>
      </c>
      <c r="AL5905">
        <v>0</v>
      </c>
      <c r="AM5905">
        <v>6646806</v>
      </c>
      <c r="AN5905">
        <v>2928763</v>
      </c>
      <c r="AO5905">
        <v>368939</v>
      </c>
      <c r="AP5905">
        <v>999472</v>
      </c>
      <c r="AQ5905">
        <v>0</v>
      </c>
      <c r="AR5905">
        <v>0</v>
      </c>
      <c r="AS5905">
        <v>1769663</v>
      </c>
      <c r="AT5905">
        <v>10805329</v>
      </c>
      <c r="AU5905">
        <v>0</v>
      </c>
      <c r="AV5905">
        <v>272836</v>
      </c>
      <c r="AW5905">
        <v>23791808</v>
      </c>
      <c r="AX5905">
        <v>72880</v>
      </c>
      <c r="AY5905">
        <v>25694875</v>
      </c>
      <c r="AZ5905">
        <v>0</v>
      </c>
      <c r="BA5905">
        <v>1502</v>
      </c>
      <c r="BB5905">
        <v>0</v>
      </c>
      <c r="BC5905">
        <v>0</v>
      </c>
      <c r="BD5905">
        <v>0</v>
      </c>
      <c r="BE5905">
        <v>0</v>
      </c>
      <c r="BF5905">
        <v>1586888</v>
      </c>
      <c r="BG5905">
        <v>38278166</v>
      </c>
      <c r="BH5905">
        <v>0</v>
      </c>
      <c r="BI5905">
        <v>0</v>
      </c>
      <c r="BJ5905">
        <v>0</v>
      </c>
      <c r="BK5905">
        <v>0</v>
      </c>
      <c r="BL5905">
        <v>0</v>
      </c>
      <c r="BM5905">
        <v>0</v>
      </c>
      <c r="BN5905">
        <v>0</v>
      </c>
      <c r="BO5905">
        <v>0</v>
      </c>
      <c r="BP5905">
        <v>0</v>
      </c>
      <c r="BQ5905">
        <v>0</v>
      </c>
      <c r="BR5905">
        <v>0</v>
      </c>
      <c r="BS5905">
        <v>5.7225433526011562</v>
      </c>
    </row>
    <row r="5906" spans="1:71" x14ac:dyDescent="0.25">
      <c r="A5906">
        <v>106050932</v>
      </c>
      <c r="B5906" t="s">
        <v>493</v>
      </c>
      <c r="C5906" s="1">
        <f t="shared" si="92"/>
        <v>42736</v>
      </c>
      <c r="D5906" s="2" t="s">
        <v>942</v>
      </c>
      <c r="E5906" s="1">
        <v>42736</v>
      </c>
      <c r="F5906" s="1">
        <v>42825</v>
      </c>
      <c r="G5906" t="s">
        <v>494</v>
      </c>
      <c r="H5906" t="s">
        <v>89</v>
      </c>
      <c r="I5906" t="s">
        <v>72</v>
      </c>
      <c r="J5906" t="s">
        <v>73</v>
      </c>
      <c r="K5906" t="s">
        <v>495</v>
      </c>
      <c r="L5906">
        <v>48</v>
      </c>
      <c r="M5906">
        <v>13</v>
      </c>
      <c r="N5906">
        <v>1</v>
      </c>
      <c r="O5906">
        <v>2</v>
      </c>
      <c r="P5906">
        <v>231</v>
      </c>
      <c r="Q5906">
        <v>0</v>
      </c>
      <c r="R5906">
        <v>529</v>
      </c>
      <c r="S5906">
        <v>77</v>
      </c>
      <c r="T5906">
        <v>24</v>
      </c>
      <c r="U5906">
        <v>179</v>
      </c>
      <c r="V5906">
        <v>0</v>
      </c>
      <c r="W5906">
        <v>0</v>
      </c>
      <c r="X5906">
        <v>35</v>
      </c>
      <c r="Y5906">
        <v>78</v>
      </c>
      <c r="Z5906">
        <v>2</v>
      </c>
      <c r="AA5906">
        <v>7</v>
      </c>
      <c r="AB5906">
        <v>931</v>
      </c>
      <c r="AC5906">
        <v>0</v>
      </c>
      <c r="AD5906">
        <v>961719</v>
      </c>
      <c r="AE5906">
        <v>0</v>
      </c>
      <c r="AF5906">
        <v>0</v>
      </c>
      <c r="AG5906">
        <v>0</v>
      </c>
      <c r="AH5906">
        <v>0</v>
      </c>
      <c r="AI5906">
        <v>0</v>
      </c>
      <c r="AJ5906">
        <v>0</v>
      </c>
      <c r="AK5906">
        <v>0</v>
      </c>
      <c r="AL5906">
        <v>0</v>
      </c>
      <c r="AM5906">
        <v>5200529</v>
      </c>
      <c r="AN5906">
        <v>713785</v>
      </c>
      <c r="AO5906">
        <v>232513</v>
      </c>
      <c r="AP5906">
        <v>2241225</v>
      </c>
      <c r="AQ5906">
        <v>834</v>
      </c>
      <c r="AR5906">
        <v>0</v>
      </c>
      <c r="AS5906">
        <v>651810</v>
      </c>
      <c r="AT5906">
        <v>5114386</v>
      </c>
      <c r="AU5906">
        <v>0</v>
      </c>
      <c r="AV5906">
        <v>43324</v>
      </c>
      <c r="AW5906">
        <v>14198406</v>
      </c>
      <c r="AX5906">
        <v>103049</v>
      </c>
      <c r="AY5906">
        <v>16421905</v>
      </c>
      <c r="AZ5906">
        <v>0</v>
      </c>
      <c r="BA5906">
        <v>601966</v>
      </c>
      <c r="BB5906">
        <v>0</v>
      </c>
      <c r="BC5906">
        <v>0</v>
      </c>
      <c r="BD5906">
        <v>0</v>
      </c>
      <c r="BE5906">
        <v>0</v>
      </c>
      <c r="BF5906">
        <v>291904</v>
      </c>
      <c r="BG5906">
        <v>13305441</v>
      </c>
      <c r="BH5906">
        <v>0</v>
      </c>
      <c r="BI5906">
        <v>0</v>
      </c>
      <c r="BJ5906">
        <v>0</v>
      </c>
      <c r="BK5906">
        <v>0</v>
      </c>
      <c r="BL5906">
        <v>0</v>
      </c>
      <c r="BM5906">
        <v>0</v>
      </c>
      <c r="BN5906">
        <v>0</v>
      </c>
      <c r="BO5906">
        <v>0</v>
      </c>
      <c r="BP5906">
        <v>0</v>
      </c>
      <c r="BQ5906">
        <v>0</v>
      </c>
      <c r="BR5906">
        <v>0</v>
      </c>
      <c r="BS5906">
        <v>3.7868852459016393</v>
      </c>
    </row>
    <row r="5907" spans="1:71" x14ac:dyDescent="0.25">
      <c r="A5907">
        <v>106090933</v>
      </c>
      <c r="B5907" t="s">
        <v>496</v>
      </c>
      <c r="C5907" s="1">
        <f t="shared" si="92"/>
        <v>42736</v>
      </c>
      <c r="D5907" s="2" t="s">
        <v>942</v>
      </c>
      <c r="E5907" s="1">
        <v>42736</v>
      </c>
      <c r="F5907" s="1">
        <v>42825</v>
      </c>
      <c r="G5907" t="s">
        <v>145</v>
      </c>
      <c r="H5907" t="s">
        <v>89</v>
      </c>
      <c r="I5907" t="s">
        <v>72</v>
      </c>
      <c r="J5907" t="s">
        <v>73</v>
      </c>
      <c r="K5907" t="s">
        <v>267</v>
      </c>
      <c r="L5907">
        <v>125</v>
      </c>
      <c r="M5907">
        <v>117</v>
      </c>
      <c r="N5907">
        <v>0</v>
      </c>
      <c r="O5907">
        <v>10</v>
      </c>
      <c r="P5907">
        <v>1460</v>
      </c>
      <c r="Q5907">
        <v>101</v>
      </c>
      <c r="R5907">
        <v>3958</v>
      </c>
      <c r="S5907">
        <v>616</v>
      </c>
      <c r="T5907">
        <v>182</v>
      </c>
      <c r="U5907">
        <v>1065</v>
      </c>
      <c r="V5907">
        <v>0</v>
      </c>
      <c r="W5907">
        <v>0</v>
      </c>
      <c r="X5907">
        <v>116</v>
      </c>
      <c r="Y5907">
        <v>584</v>
      </c>
      <c r="Z5907">
        <v>4</v>
      </c>
      <c r="AA5907">
        <v>86</v>
      </c>
      <c r="AB5907">
        <v>6611</v>
      </c>
      <c r="AC5907">
        <v>903</v>
      </c>
      <c r="AD5907">
        <v>1158156</v>
      </c>
      <c r="AE5907">
        <v>0</v>
      </c>
      <c r="AF5907">
        <v>0</v>
      </c>
      <c r="AG5907">
        <v>0</v>
      </c>
      <c r="AH5907">
        <v>0</v>
      </c>
      <c r="AI5907">
        <v>0</v>
      </c>
      <c r="AJ5907">
        <v>0</v>
      </c>
      <c r="AK5907">
        <v>29706</v>
      </c>
      <c r="AL5907">
        <v>29706</v>
      </c>
      <c r="AM5907">
        <v>20040298</v>
      </c>
      <c r="AN5907">
        <v>3541488</v>
      </c>
      <c r="AO5907">
        <v>857870</v>
      </c>
      <c r="AP5907">
        <v>3564727</v>
      </c>
      <c r="AQ5907">
        <v>337</v>
      </c>
      <c r="AR5907">
        <v>0</v>
      </c>
      <c r="AS5907">
        <v>1562670</v>
      </c>
      <c r="AT5907">
        <v>22601248</v>
      </c>
      <c r="AU5907">
        <v>17188</v>
      </c>
      <c r="AV5907">
        <v>4005498</v>
      </c>
      <c r="AW5907">
        <v>56191324</v>
      </c>
      <c r="AX5907">
        <v>336882</v>
      </c>
      <c r="AY5907">
        <v>62987361</v>
      </c>
      <c r="AZ5907">
        <v>10403308</v>
      </c>
      <c r="BA5907">
        <v>2164273</v>
      </c>
      <c r="BB5907">
        <v>0</v>
      </c>
      <c r="BC5907">
        <v>0</v>
      </c>
      <c r="BD5907">
        <v>0</v>
      </c>
      <c r="BE5907">
        <v>0</v>
      </c>
      <c r="BF5907">
        <v>3769943</v>
      </c>
      <c r="BG5907">
        <v>116220487</v>
      </c>
      <c r="BH5907">
        <v>0</v>
      </c>
      <c r="BI5907">
        <v>0</v>
      </c>
      <c r="BJ5907">
        <v>0</v>
      </c>
      <c r="BK5907">
        <v>0</v>
      </c>
      <c r="BL5907">
        <v>0</v>
      </c>
      <c r="BM5907">
        <v>0</v>
      </c>
      <c r="BN5907">
        <v>0</v>
      </c>
      <c r="BO5907">
        <v>0</v>
      </c>
      <c r="BP5907">
        <v>0</v>
      </c>
      <c r="BQ5907">
        <v>0</v>
      </c>
      <c r="BR5907">
        <v>0</v>
      </c>
      <c r="BS5907">
        <v>6.0330578512396693</v>
      </c>
    </row>
    <row r="5908" spans="1:71" x14ac:dyDescent="0.25">
      <c r="A5908">
        <v>106191230</v>
      </c>
      <c r="B5908" t="s">
        <v>497</v>
      </c>
      <c r="C5908" s="1">
        <f t="shared" si="92"/>
        <v>42736</v>
      </c>
      <c r="D5908" s="2" t="s">
        <v>942</v>
      </c>
      <c r="E5908" s="1">
        <v>42736</v>
      </c>
      <c r="F5908" s="1">
        <v>42825</v>
      </c>
      <c r="G5908" t="s">
        <v>92</v>
      </c>
      <c r="H5908" t="s">
        <v>89</v>
      </c>
      <c r="I5908" t="s">
        <v>72</v>
      </c>
      <c r="J5908" t="s">
        <v>113</v>
      </c>
      <c r="K5908" t="s">
        <v>141</v>
      </c>
      <c r="L5908">
        <v>126</v>
      </c>
      <c r="M5908">
        <v>126</v>
      </c>
      <c r="N5908">
        <v>0</v>
      </c>
      <c r="O5908">
        <v>0</v>
      </c>
      <c r="P5908">
        <v>1982</v>
      </c>
      <c r="Q5908">
        <v>0</v>
      </c>
      <c r="R5908">
        <v>1593</v>
      </c>
      <c r="S5908">
        <v>577</v>
      </c>
      <c r="T5908">
        <v>2196</v>
      </c>
      <c r="U5908">
        <v>3450</v>
      </c>
      <c r="V5908">
        <v>185</v>
      </c>
      <c r="W5908">
        <v>0</v>
      </c>
      <c r="X5908">
        <v>251</v>
      </c>
      <c r="Y5908">
        <v>0</v>
      </c>
      <c r="Z5908">
        <v>0</v>
      </c>
      <c r="AA5908">
        <v>0</v>
      </c>
      <c r="AB5908">
        <v>8252</v>
      </c>
      <c r="AC5908">
        <v>0</v>
      </c>
      <c r="AD5908">
        <v>1294408</v>
      </c>
      <c r="AE5908">
        <v>0</v>
      </c>
      <c r="AF5908">
        <v>0</v>
      </c>
      <c r="AG5908">
        <v>0</v>
      </c>
      <c r="AH5908">
        <v>0</v>
      </c>
      <c r="AI5908">
        <v>0</v>
      </c>
      <c r="AJ5908">
        <v>0</v>
      </c>
      <c r="AK5908">
        <v>0</v>
      </c>
      <c r="AL5908">
        <v>0</v>
      </c>
      <c r="AM5908">
        <v>5032505</v>
      </c>
      <c r="AN5908">
        <v>2367900</v>
      </c>
      <c r="AO5908">
        <v>35871932</v>
      </c>
      <c r="AP5908">
        <v>6453336</v>
      </c>
      <c r="AQ5908">
        <v>3508548</v>
      </c>
      <c r="AR5908">
        <v>0</v>
      </c>
      <c r="AS5908">
        <v>6845969</v>
      </c>
      <c r="AT5908">
        <v>0</v>
      </c>
      <c r="AU5908">
        <v>4420</v>
      </c>
      <c r="AV5908">
        <v>0</v>
      </c>
      <c r="AW5908">
        <v>60084610</v>
      </c>
      <c r="AX5908">
        <v>1008892</v>
      </c>
      <c r="AY5908">
        <v>58749834</v>
      </c>
      <c r="AZ5908">
        <v>0</v>
      </c>
      <c r="BA5908">
        <v>0</v>
      </c>
      <c r="BB5908">
        <v>0</v>
      </c>
      <c r="BC5908">
        <v>0</v>
      </c>
      <c r="BD5908">
        <v>0</v>
      </c>
      <c r="BE5908">
        <v>0</v>
      </c>
      <c r="BF5908">
        <v>1900207</v>
      </c>
      <c r="BG5908">
        <v>291800465</v>
      </c>
      <c r="BH5908">
        <v>0</v>
      </c>
      <c r="BI5908">
        <v>0</v>
      </c>
      <c r="BJ5908">
        <v>0</v>
      </c>
      <c r="BK5908">
        <v>0</v>
      </c>
      <c r="BL5908">
        <v>0</v>
      </c>
      <c r="BM5908">
        <v>0</v>
      </c>
      <c r="BN5908">
        <v>0</v>
      </c>
      <c r="BO5908">
        <v>0</v>
      </c>
      <c r="BP5908">
        <v>0</v>
      </c>
      <c r="BQ5908">
        <v>0</v>
      </c>
      <c r="BR5908">
        <v>0</v>
      </c>
      <c r="BS5908">
        <v>7.8650793650793647</v>
      </c>
    </row>
    <row r="5909" spans="1:71" x14ac:dyDescent="0.25">
      <c r="A5909">
        <v>106450936</v>
      </c>
      <c r="B5909" t="s">
        <v>498</v>
      </c>
      <c r="C5909" s="1">
        <f t="shared" si="92"/>
        <v>42736</v>
      </c>
      <c r="D5909" s="2" t="s">
        <v>942</v>
      </c>
      <c r="E5909" s="1">
        <v>42736</v>
      </c>
      <c r="F5909" s="1">
        <v>42825</v>
      </c>
      <c r="G5909" t="s">
        <v>499</v>
      </c>
      <c r="H5909" t="s">
        <v>71</v>
      </c>
      <c r="I5909" t="s">
        <v>72</v>
      </c>
      <c r="J5909" t="s">
        <v>73</v>
      </c>
      <c r="K5909" t="s">
        <v>500</v>
      </c>
      <c r="L5909">
        <v>121</v>
      </c>
      <c r="M5909">
        <v>121</v>
      </c>
      <c r="N5909">
        <v>0</v>
      </c>
      <c r="O5909">
        <v>26</v>
      </c>
      <c r="P5909">
        <v>123</v>
      </c>
      <c r="Q5909">
        <v>27</v>
      </c>
      <c r="R5909">
        <v>394</v>
      </c>
      <c r="S5909">
        <v>0</v>
      </c>
      <c r="T5909">
        <v>5655</v>
      </c>
      <c r="U5909">
        <v>0</v>
      </c>
      <c r="V5909">
        <v>0</v>
      </c>
      <c r="W5909">
        <v>0</v>
      </c>
      <c r="X5909">
        <v>47</v>
      </c>
      <c r="Y5909">
        <v>0</v>
      </c>
      <c r="Z5909">
        <v>0</v>
      </c>
      <c r="AA5909">
        <v>824</v>
      </c>
      <c r="AB5909">
        <v>6920</v>
      </c>
      <c r="AC5909">
        <v>6358</v>
      </c>
      <c r="AD5909">
        <v>343072</v>
      </c>
      <c r="AE5909">
        <v>-22384</v>
      </c>
      <c r="AF5909">
        <v>0</v>
      </c>
      <c r="AG5909">
        <v>0</v>
      </c>
      <c r="AH5909">
        <v>0</v>
      </c>
      <c r="AI5909">
        <v>0</v>
      </c>
      <c r="AJ5909">
        <v>0</v>
      </c>
      <c r="AK5909">
        <v>0</v>
      </c>
      <c r="AL5909">
        <v>0</v>
      </c>
      <c r="AM5909">
        <v>1791661</v>
      </c>
      <c r="AN5909">
        <v>0</v>
      </c>
      <c r="AO5909">
        <v>3317467</v>
      </c>
      <c r="AP5909">
        <v>0</v>
      </c>
      <c r="AQ5909">
        <v>0</v>
      </c>
      <c r="AR5909">
        <v>0</v>
      </c>
      <c r="AS5909">
        <v>820092</v>
      </c>
      <c r="AT5909">
        <v>0</v>
      </c>
      <c r="AU5909">
        <v>0</v>
      </c>
      <c r="AV5909">
        <v>277126</v>
      </c>
      <c r="AW5909">
        <v>6206346</v>
      </c>
      <c r="AX5909">
        <v>183264</v>
      </c>
      <c r="AY5909">
        <v>5678773</v>
      </c>
      <c r="AZ5909">
        <v>404794</v>
      </c>
      <c r="BA5909">
        <v>389212</v>
      </c>
      <c r="BB5909">
        <v>0</v>
      </c>
      <c r="BC5909">
        <v>0</v>
      </c>
      <c r="BD5909">
        <v>0</v>
      </c>
      <c r="BE5909">
        <v>0</v>
      </c>
      <c r="BF5909">
        <v>252313</v>
      </c>
      <c r="BG5909">
        <v>9484395</v>
      </c>
      <c r="BH5909">
        <v>0</v>
      </c>
      <c r="BI5909">
        <v>0</v>
      </c>
      <c r="BJ5909">
        <v>0</v>
      </c>
      <c r="BK5909">
        <v>0</v>
      </c>
      <c r="BL5909">
        <v>0</v>
      </c>
      <c r="BM5909">
        <v>0</v>
      </c>
      <c r="BN5909">
        <v>0</v>
      </c>
      <c r="BO5909">
        <v>0</v>
      </c>
      <c r="BP5909">
        <v>0</v>
      </c>
      <c r="BQ5909">
        <v>0</v>
      </c>
      <c r="BR5909">
        <v>0</v>
      </c>
      <c r="BS5909">
        <v>0.50826446280991733</v>
      </c>
    </row>
    <row r="5910" spans="1:71" x14ac:dyDescent="0.25">
      <c r="A5910">
        <v>106190521</v>
      </c>
      <c r="B5910" t="s">
        <v>501</v>
      </c>
      <c r="C5910" s="1">
        <f t="shared" si="92"/>
        <v>42736</v>
      </c>
      <c r="D5910" s="2" t="s">
        <v>942</v>
      </c>
      <c r="E5910" s="1">
        <v>42736</v>
      </c>
      <c r="F5910" s="1">
        <v>42825</v>
      </c>
      <c r="G5910" t="s">
        <v>92</v>
      </c>
      <c r="H5910" t="s">
        <v>101</v>
      </c>
      <c r="I5910" t="s">
        <v>72</v>
      </c>
      <c r="J5910" t="s">
        <v>85</v>
      </c>
      <c r="K5910" t="s">
        <v>440</v>
      </c>
      <c r="L5910">
        <v>172</v>
      </c>
      <c r="M5910">
        <v>149</v>
      </c>
      <c r="N5910">
        <v>7</v>
      </c>
      <c r="O5910">
        <v>48</v>
      </c>
      <c r="P5910">
        <v>1563</v>
      </c>
      <c r="Q5910">
        <v>23</v>
      </c>
      <c r="R5910">
        <v>1757</v>
      </c>
      <c r="S5910">
        <v>610</v>
      </c>
      <c r="T5910">
        <v>854</v>
      </c>
      <c r="U5910">
        <v>2209</v>
      </c>
      <c r="V5910">
        <v>0</v>
      </c>
      <c r="W5910">
        <v>0</v>
      </c>
      <c r="X5910">
        <v>198</v>
      </c>
      <c r="Y5910">
        <v>84</v>
      </c>
      <c r="Z5910">
        <v>22</v>
      </c>
      <c r="AA5910">
        <v>116</v>
      </c>
      <c r="AB5910">
        <v>5850</v>
      </c>
      <c r="AC5910">
        <v>5876</v>
      </c>
      <c r="AD5910">
        <v>3175043</v>
      </c>
      <c r="AE5910">
        <v>-1638874</v>
      </c>
      <c r="AF5910">
        <v>0</v>
      </c>
      <c r="AG5910">
        <v>0</v>
      </c>
      <c r="AH5910">
        <v>0</v>
      </c>
      <c r="AI5910">
        <v>0</v>
      </c>
      <c r="AJ5910">
        <v>0</v>
      </c>
      <c r="AK5910">
        <v>0</v>
      </c>
      <c r="AL5910">
        <v>0</v>
      </c>
      <c r="AM5910">
        <v>5479448</v>
      </c>
      <c r="AN5910">
        <v>2314076</v>
      </c>
      <c r="AO5910">
        <v>3423695</v>
      </c>
      <c r="AP5910">
        <v>6473553</v>
      </c>
      <c r="AQ5910">
        <v>0</v>
      </c>
      <c r="AR5910">
        <v>0</v>
      </c>
      <c r="AS5910">
        <v>1617840</v>
      </c>
      <c r="AT5910">
        <v>2377611</v>
      </c>
      <c r="AU5910">
        <v>660272</v>
      </c>
      <c r="AV5910">
        <v>527628</v>
      </c>
      <c r="AW5910">
        <v>22874123</v>
      </c>
      <c r="AX5910">
        <v>159463</v>
      </c>
      <c r="AY5910">
        <v>21158723</v>
      </c>
      <c r="AZ5910">
        <v>0</v>
      </c>
      <c r="BA5910">
        <v>-13496</v>
      </c>
      <c r="BB5910">
        <v>0</v>
      </c>
      <c r="BC5910">
        <v>0</v>
      </c>
      <c r="BD5910">
        <v>0</v>
      </c>
      <c r="BE5910">
        <v>0</v>
      </c>
      <c r="BF5910">
        <v>211524</v>
      </c>
      <c r="BG5910">
        <v>21953463</v>
      </c>
      <c r="BH5910">
        <v>0</v>
      </c>
      <c r="BI5910">
        <v>0</v>
      </c>
      <c r="BJ5910">
        <v>0</v>
      </c>
      <c r="BK5910">
        <v>0</v>
      </c>
      <c r="BL5910">
        <v>0</v>
      </c>
      <c r="BM5910">
        <v>0</v>
      </c>
      <c r="BN5910">
        <v>0</v>
      </c>
      <c r="BO5910">
        <v>0</v>
      </c>
      <c r="BP5910">
        <v>0</v>
      </c>
      <c r="BQ5910">
        <v>0</v>
      </c>
      <c r="BR5910">
        <v>0</v>
      </c>
      <c r="BS5910">
        <v>4.8691588785046731</v>
      </c>
    </row>
    <row r="5911" spans="1:71" x14ac:dyDescent="0.25">
      <c r="A5911">
        <v>106240924</v>
      </c>
      <c r="B5911" t="s">
        <v>502</v>
      </c>
      <c r="C5911" s="1">
        <f t="shared" si="92"/>
        <v>42736</v>
      </c>
      <c r="D5911" s="2" t="s">
        <v>942</v>
      </c>
      <c r="E5911" s="1">
        <v>42736</v>
      </c>
      <c r="F5911" s="1">
        <v>42825</v>
      </c>
      <c r="G5911" t="s">
        <v>487</v>
      </c>
      <c r="H5911" t="s">
        <v>89</v>
      </c>
      <c r="I5911" t="s">
        <v>72</v>
      </c>
      <c r="J5911" t="s">
        <v>73</v>
      </c>
      <c r="K5911" t="s">
        <v>503</v>
      </c>
      <c r="L5911">
        <v>44</v>
      </c>
      <c r="M5911">
        <v>15</v>
      </c>
      <c r="N5911">
        <v>6</v>
      </c>
      <c r="O5911">
        <v>0</v>
      </c>
      <c r="P5911">
        <v>427</v>
      </c>
      <c r="Q5911">
        <v>0</v>
      </c>
      <c r="R5911">
        <v>388</v>
      </c>
      <c r="S5911">
        <v>30</v>
      </c>
      <c r="T5911">
        <v>100</v>
      </c>
      <c r="U5911">
        <v>322</v>
      </c>
      <c r="V5911">
        <v>0</v>
      </c>
      <c r="W5911">
        <v>0</v>
      </c>
      <c r="X5911">
        <v>8</v>
      </c>
      <c r="Y5911">
        <v>87</v>
      </c>
      <c r="Z5911">
        <v>14</v>
      </c>
      <c r="AA5911">
        <v>0</v>
      </c>
      <c r="AB5911">
        <v>949</v>
      </c>
      <c r="AC5911">
        <v>0</v>
      </c>
      <c r="AD5911">
        <v>994514</v>
      </c>
      <c r="AE5911">
        <v>-39754</v>
      </c>
      <c r="AF5911">
        <v>0</v>
      </c>
      <c r="AG5911">
        <v>0</v>
      </c>
      <c r="AH5911">
        <v>0</v>
      </c>
      <c r="AI5911">
        <v>0</v>
      </c>
      <c r="AJ5911">
        <v>0</v>
      </c>
      <c r="AK5911">
        <v>0</v>
      </c>
      <c r="AL5911">
        <v>0</v>
      </c>
      <c r="AM5911">
        <v>4716116</v>
      </c>
      <c r="AN5911">
        <v>259458</v>
      </c>
      <c r="AO5911">
        <v>906504</v>
      </c>
      <c r="AP5911">
        <v>3000472</v>
      </c>
      <c r="AQ5911">
        <v>0</v>
      </c>
      <c r="AR5911">
        <v>0</v>
      </c>
      <c r="AS5911">
        <v>119522</v>
      </c>
      <c r="AT5911">
        <v>6261343</v>
      </c>
      <c r="AU5911">
        <v>0</v>
      </c>
      <c r="AV5911">
        <v>0</v>
      </c>
      <c r="AW5911">
        <v>15263415</v>
      </c>
      <c r="AX5911">
        <v>95647</v>
      </c>
      <c r="AY5911">
        <v>13863311</v>
      </c>
      <c r="AZ5911">
        <v>0</v>
      </c>
      <c r="BA5911">
        <v>0</v>
      </c>
      <c r="BB5911">
        <v>0</v>
      </c>
      <c r="BC5911">
        <v>0</v>
      </c>
      <c r="BD5911">
        <v>0</v>
      </c>
      <c r="BE5911">
        <v>0</v>
      </c>
      <c r="BF5911">
        <v>1170541</v>
      </c>
      <c r="BG5911">
        <v>13101877</v>
      </c>
      <c r="BH5911">
        <v>0</v>
      </c>
      <c r="BI5911">
        <v>0</v>
      </c>
      <c r="BJ5911">
        <v>0</v>
      </c>
      <c r="BK5911">
        <v>0</v>
      </c>
      <c r="BL5911">
        <v>0</v>
      </c>
      <c r="BM5911">
        <v>0</v>
      </c>
      <c r="BN5911">
        <v>0</v>
      </c>
      <c r="BO5911">
        <v>0</v>
      </c>
      <c r="BP5911">
        <v>0</v>
      </c>
      <c r="BQ5911">
        <v>0</v>
      </c>
      <c r="BR5911">
        <v>0</v>
      </c>
      <c r="BS5911">
        <v>7.2372881355932206</v>
      </c>
    </row>
    <row r="5912" spans="1:71" x14ac:dyDescent="0.25">
      <c r="A5912">
        <v>106500939</v>
      </c>
      <c r="B5912" t="s">
        <v>504</v>
      </c>
      <c r="C5912" s="1">
        <f t="shared" si="92"/>
        <v>42736</v>
      </c>
      <c r="D5912" s="2" t="s">
        <v>942</v>
      </c>
      <c r="E5912" s="1">
        <v>42736</v>
      </c>
      <c r="F5912" s="1">
        <v>42825</v>
      </c>
      <c r="G5912" t="s">
        <v>174</v>
      </c>
      <c r="H5912" t="s">
        <v>89</v>
      </c>
      <c r="I5912" t="s">
        <v>72</v>
      </c>
      <c r="J5912" t="s">
        <v>85</v>
      </c>
      <c r="K5912" t="s">
        <v>175</v>
      </c>
      <c r="L5912">
        <v>423</v>
      </c>
      <c r="M5912">
        <v>267</v>
      </c>
      <c r="N5912">
        <v>16</v>
      </c>
      <c r="O5912">
        <v>11</v>
      </c>
      <c r="P5912">
        <v>4458</v>
      </c>
      <c r="Q5912">
        <v>0</v>
      </c>
      <c r="R5912">
        <v>8142</v>
      </c>
      <c r="S5912">
        <v>4047</v>
      </c>
      <c r="T5912">
        <v>1312</v>
      </c>
      <c r="U5912">
        <v>3308</v>
      </c>
      <c r="V5912">
        <v>0</v>
      </c>
      <c r="W5912">
        <v>0</v>
      </c>
      <c r="X5912">
        <v>364</v>
      </c>
      <c r="Y5912">
        <v>2989</v>
      </c>
      <c r="Z5912">
        <v>44</v>
      </c>
      <c r="AA5912">
        <v>25</v>
      </c>
      <c r="AB5912">
        <v>20231</v>
      </c>
      <c r="AC5912">
        <v>0</v>
      </c>
      <c r="AD5912">
        <v>-369111</v>
      </c>
      <c r="AE5912">
        <v>0</v>
      </c>
      <c r="AF5912">
        <v>0</v>
      </c>
      <c r="AG5912">
        <v>0</v>
      </c>
      <c r="AH5912">
        <v>13153897</v>
      </c>
      <c r="AI5912">
        <v>0</v>
      </c>
      <c r="AJ5912">
        <v>0</v>
      </c>
      <c r="AK5912">
        <v>7732739</v>
      </c>
      <c r="AL5912">
        <v>20886636</v>
      </c>
      <c r="AM5912">
        <v>27045055</v>
      </c>
      <c r="AN5912">
        <v>15882871</v>
      </c>
      <c r="AO5912">
        <v>0</v>
      </c>
      <c r="AP5912">
        <v>11821107</v>
      </c>
      <c r="AQ5912">
        <v>0</v>
      </c>
      <c r="AR5912">
        <v>0</v>
      </c>
      <c r="AS5912">
        <v>3330352</v>
      </c>
      <c r="AT5912">
        <v>63756601</v>
      </c>
      <c r="AU5912">
        <v>0</v>
      </c>
      <c r="AV5912">
        <v>2895479</v>
      </c>
      <c r="AW5912">
        <v>124731465</v>
      </c>
      <c r="AX5912">
        <v>2664651</v>
      </c>
      <c r="AY5912">
        <v>129339841</v>
      </c>
      <c r="AZ5912">
        <v>0</v>
      </c>
      <c r="BA5912">
        <v>42056</v>
      </c>
      <c r="BB5912">
        <v>0</v>
      </c>
      <c r="BC5912">
        <v>0</v>
      </c>
      <c r="BD5912">
        <v>0</v>
      </c>
      <c r="BE5912">
        <v>0</v>
      </c>
      <c r="BF5912">
        <v>1880400</v>
      </c>
      <c r="BG5912">
        <v>204963055</v>
      </c>
      <c r="BH5912">
        <v>0</v>
      </c>
      <c r="BI5912">
        <v>0</v>
      </c>
      <c r="BJ5912">
        <v>0</v>
      </c>
      <c r="BK5912">
        <v>0</v>
      </c>
      <c r="BL5912">
        <v>0</v>
      </c>
      <c r="BM5912">
        <v>0</v>
      </c>
      <c r="BN5912">
        <v>0</v>
      </c>
      <c r="BO5912">
        <v>0</v>
      </c>
      <c r="BP5912">
        <v>0</v>
      </c>
      <c r="BQ5912">
        <v>0</v>
      </c>
      <c r="BR5912">
        <v>0</v>
      </c>
      <c r="BS5912">
        <v>6.4608695652173909</v>
      </c>
    </row>
    <row r="5913" spans="1:71" x14ac:dyDescent="0.25">
      <c r="A5913">
        <v>106231013</v>
      </c>
      <c r="B5913" t="s">
        <v>505</v>
      </c>
      <c r="C5913" s="1">
        <f t="shared" si="92"/>
        <v>42736</v>
      </c>
      <c r="D5913" s="2" t="s">
        <v>942</v>
      </c>
      <c r="E5913" s="1">
        <v>42736</v>
      </c>
      <c r="F5913" s="1">
        <v>42825</v>
      </c>
      <c r="G5913" t="s">
        <v>289</v>
      </c>
      <c r="H5913" t="s">
        <v>71</v>
      </c>
      <c r="I5913" t="s">
        <v>72</v>
      </c>
      <c r="J5913" t="s">
        <v>73</v>
      </c>
      <c r="K5913" t="s">
        <v>506</v>
      </c>
      <c r="L5913">
        <v>25</v>
      </c>
      <c r="M5913">
        <v>17</v>
      </c>
      <c r="N5913">
        <v>0</v>
      </c>
      <c r="O5913">
        <v>3</v>
      </c>
      <c r="P5913">
        <v>208</v>
      </c>
      <c r="Q5913">
        <v>51</v>
      </c>
      <c r="R5913">
        <v>593</v>
      </c>
      <c r="S5913">
        <v>0</v>
      </c>
      <c r="T5913">
        <v>19</v>
      </c>
      <c r="U5913">
        <v>95</v>
      </c>
      <c r="V5913">
        <v>0</v>
      </c>
      <c r="W5913">
        <v>0</v>
      </c>
      <c r="X5913">
        <v>67</v>
      </c>
      <c r="Y5913">
        <v>0</v>
      </c>
      <c r="Z5913">
        <v>0</v>
      </c>
      <c r="AA5913">
        <v>16</v>
      </c>
      <c r="AB5913">
        <v>790</v>
      </c>
      <c r="AC5913">
        <v>392</v>
      </c>
      <c r="AD5913">
        <v>327382</v>
      </c>
      <c r="AE5913">
        <v>0</v>
      </c>
      <c r="AF5913">
        <v>0</v>
      </c>
      <c r="AG5913">
        <v>0</v>
      </c>
      <c r="AH5913">
        <v>0</v>
      </c>
      <c r="AI5913">
        <v>0</v>
      </c>
      <c r="AJ5913">
        <v>0</v>
      </c>
      <c r="AK5913">
        <v>0</v>
      </c>
      <c r="AL5913">
        <v>0</v>
      </c>
      <c r="AM5913">
        <v>8281758</v>
      </c>
      <c r="AN5913">
        <v>0</v>
      </c>
      <c r="AO5913">
        <v>43580</v>
      </c>
      <c r="AP5913">
        <v>1879944</v>
      </c>
      <c r="AQ5913">
        <v>0</v>
      </c>
      <c r="AR5913">
        <v>0</v>
      </c>
      <c r="AS5913">
        <v>2625814</v>
      </c>
      <c r="AT5913">
        <v>0</v>
      </c>
      <c r="AU5913">
        <v>0</v>
      </c>
      <c r="AV5913">
        <v>-62133</v>
      </c>
      <c r="AW5913">
        <v>12768963</v>
      </c>
      <c r="AX5913">
        <v>417212</v>
      </c>
      <c r="AY5913">
        <v>13584966</v>
      </c>
      <c r="AZ5913">
        <v>0</v>
      </c>
      <c r="BA5913">
        <v>529876</v>
      </c>
      <c r="BB5913">
        <v>0</v>
      </c>
      <c r="BC5913">
        <v>0</v>
      </c>
      <c r="BD5913">
        <v>0</v>
      </c>
      <c r="BE5913">
        <v>0</v>
      </c>
      <c r="BF5913">
        <v>653479</v>
      </c>
      <c r="BG5913">
        <v>15161848</v>
      </c>
      <c r="BH5913">
        <v>0</v>
      </c>
      <c r="BI5913">
        <v>0</v>
      </c>
      <c r="BJ5913">
        <v>0</v>
      </c>
      <c r="BK5913">
        <v>0</v>
      </c>
      <c r="BL5913">
        <v>0</v>
      </c>
      <c r="BM5913">
        <v>0</v>
      </c>
      <c r="BN5913">
        <v>0</v>
      </c>
      <c r="BO5913">
        <v>0</v>
      </c>
      <c r="BP5913">
        <v>0</v>
      </c>
      <c r="BQ5913">
        <v>0</v>
      </c>
      <c r="BR5913">
        <v>0</v>
      </c>
      <c r="BS5913">
        <v>4.9523809523809526</v>
      </c>
    </row>
    <row r="5914" spans="1:71" x14ac:dyDescent="0.25">
      <c r="A5914">
        <v>106334018</v>
      </c>
      <c r="B5914" t="s">
        <v>507</v>
      </c>
      <c r="C5914" s="1">
        <f t="shared" si="92"/>
        <v>42736</v>
      </c>
      <c r="D5914" s="2" t="s">
        <v>942</v>
      </c>
      <c r="E5914" s="1">
        <v>42736</v>
      </c>
      <c r="F5914" s="1">
        <v>42825</v>
      </c>
      <c r="G5914" t="s">
        <v>220</v>
      </c>
      <c r="H5914" t="s">
        <v>71</v>
      </c>
      <c r="I5914" t="s">
        <v>72</v>
      </c>
      <c r="J5914" t="s">
        <v>85</v>
      </c>
      <c r="K5914" t="s">
        <v>508</v>
      </c>
      <c r="L5914">
        <v>84</v>
      </c>
      <c r="M5914">
        <v>78</v>
      </c>
      <c r="N5914">
        <v>0</v>
      </c>
      <c r="O5914">
        <v>3</v>
      </c>
      <c r="P5914">
        <v>716</v>
      </c>
      <c r="Q5914">
        <v>0</v>
      </c>
      <c r="R5914">
        <v>764</v>
      </c>
      <c r="S5914">
        <v>1227</v>
      </c>
      <c r="T5914">
        <v>108</v>
      </c>
      <c r="U5914">
        <v>727</v>
      </c>
      <c r="V5914">
        <v>0</v>
      </c>
      <c r="W5914">
        <v>0</v>
      </c>
      <c r="X5914">
        <v>59</v>
      </c>
      <c r="Y5914">
        <v>183</v>
      </c>
      <c r="Z5914">
        <v>0</v>
      </c>
      <c r="AA5914">
        <v>15</v>
      </c>
      <c r="AB5914">
        <v>3083</v>
      </c>
      <c r="AC5914">
        <v>0</v>
      </c>
      <c r="AD5914">
        <v>557945</v>
      </c>
      <c r="AE5914">
        <v>0</v>
      </c>
      <c r="AF5914">
        <v>0</v>
      </c>
      <c r="AG5914">
        <v>0</v>
      </c>
      <c r="AH5914">
        <v>0</v>
      </c>
      <c r="AI5914">
        <v>0</v>
      </c>
      <c r="AJ5914">
        <v>0</v>
      </c>
      <c r="AK5914">
        <v>0</v>
      </c>
      <c r="AL5914">
        <v>0</v>
      </c>
      <c r="AM5914">
        <v>2255656</v>
      </c>
      <c r="AN5914">
        <v>2960434</v>
      </c>
      <c r="AO5914">
        <v>330695</v>
      </c>
      <c r="AP5914">
        <v>1679277</v>
      </c>
      <c r="AQ5914">
        <v>0</v>
      </c>
      <c r="AR5914">
        <v>0</v>
      </c>
      <c r="AS5914">
        <v>613414</v>
      </c>
      <c r="AT5914">
        <v>1436228</v>
      </c>
      <c r="AU5914">
        <v>0</v>
      </c>
      <c r="AV5914">
        <v>88306</v>
      </c>
      <c r="AW5914">
        <v>9364010</v>
      </c>
      <c r="AX5914">
        <v>11385</v>
      </c>
      <c r="AY5914">
        <v>8998633</v>
      </c>
      <c r="AZ5914">
        <v>0</v>
      </c>
      <c r="BA5914">
        <v>0</v>
      </c>
      <c r="BB5914">
        <v>0</v>
      </c>
      <c r="BC5914">
        <v>0</v>
      </c>
      <c r="BD5914">
        <v>0</v>
      </c>
      <c r="BE5914">
        <v>0</v>
      </c>
      <c r="BF5914">
        <v>127320</v>
      </c>
      <c r="BG5914">
        <v>3198863</v>
      </c>
      <c r="BH5914">
        <v>0</v>
      </c>
      <c r="BI5914">
        <v>0</v>
      </c>
      <c r="BJ5914">
        <v>0</v>
      </c>
      <c r="BK5914">
        <v>0</v>
      </c>
      <c r="BL5914">
        <v>0</v>
      </c>
      <c r="BM5914">
        <v>0</v>
      </c>
      <c r="BN5914">
        <v>0</v>
      </c>
      <c r="BO5914">
        <v>0</v>
      </c>
      <c r="BP5914">
        <v>0</v>
      </c>
      <c r="BQ5914">
        <v>0</v>
      </c>
      <c r="BR5914">
        <v>0</v>
      </c>
      <c r="BS5914">
        <v>4.4197530864197532</v>
      </c>
    </row>
    <row r="5915" spans="1:71" x14ac:dyDescent="0.25">
      <c r="A5915">
        <v>106414018</v>
      </c>
      <c r="B5915" t="s">
        <v>509</v>
      </c>
      <c r="C5915" s="1">
        <f t="shared" si="92"/>
        <v>42736</v>
      </c>
      <c r="D5915" s="2" t="s">
        <v>942</v>
      </c>
      <c r="E5915" s="1">
        <v>42736</v>
      </c>
      <c r="F5915" s="1">
        <v>42825</v>
      </c>
      <c r="G5915" t="s">
        <v>381</v>
      </c>
      <c r="H5915" t="s">
        <v>101</v>
      </c>
      <c r="I5915" t="s">
        <v>72</v>
      </c>
      <c r="J5915" t="s">
        <v>85</v>
      </c>
      <c r="K5915" t="s">
        <v>510</v>
      </c>
      <c r="L5915">
        <v>16</v>
      </c>
      <c r="M5915">
        <v>3</v>
      </c>
      <c r="N5915">
        <v>0</v>
      </c>
      <c r="O5915">
        <v>0</v>
      </c>
      <c r="P5915">
        <v>71</v>
      </c>
      <c r="Q5915">
        <v>0</v>
      </c>
      <c r="R5915">
        <v>13</v>
      </c>
      <c r="S5915">
        <v>2</v>
      </c>
      <c r="T5915">
        <v>0</v>
      </c>
      <c r="U5915">
        <v>0</v>
      </c>
      <c r="V5915">
        <v>0</v>
      </c>
      <c r="W5915">
        <v>0</v>
      </c>
      <c r="X5915">
        <v>0</v>
      </c>
      <c r="Y5915">
        <v>95</v>
      </c>
      <c r="Z5915">
        <v>0</v>
      </c>
      <c r="AA5915">
        <v>0</v>
      </c>
      <c r="AB5915">
        <v>110</v>
      </c>
      <c r="AC5915">
        <v>0</v>
      </c>
      <c r="AD5915">
        <v>66109</v>
      </c>
      <c r="AE5915">
        <v>0</v>
      </c>
      <c r="AF5915">
        <v>0</v>
      </c>
      <c r="AG5915">
        <v>0</v>
      </c>
      <c r="AH5915">
        <v>0</v>
      </c>
      <c r="AI5915">
        <v>0</v>
      </c>
      <c r="AJ5915">
        <v>0</v>
      </c>
      <c r="AK5915">
        <v>0</v>
      </c>
      <c r="AL5915">
        <v>0</v>
      </c>
      <c r="AM5915">
        <v>839412</v>
      </c>
      <c r="AN5915">
        <v>88436</v>
      </c>
      <c r="AO5915">
        <v>0</v>
      </c>
      <c r="AP5915">
        <v>0</v>
      </c>
      <c r="AQ5915">
        <v>0</v>
      </c>
      <c r="AR5915">
        <v>0</v>
      </c>
      <c r="AS5915">
        <v>0</v>
      </c>
      <c r="AT5915">
        <v>4159869</v>
      </c>
      <c r="AU5915">
        <v>0</v>
      </c>
      <c r="AV5915">
        <v>0</v>
      </c>
      <c r="AW5915">
        <v>5087717</v>
      </c>
      <c r="AX5915">
        <v>21001</v>
      </c>
      <c r="AY5915">
        <v>4058600</v>
      </c>
      <c r="AZ5915">
        <v>0</v>
      </c>
      <c r="BA5915">
        <v>0</v>
      </c>
      <c r="BB5915">
        <v>0</v>
      </c>
      <c r="BC5915">
        <v>0</v>
      </c>
      <c r="BD5915">
        <v>0</v>
      </c>
      <c r="BE5915">
        <v>0</v>
      </c>
      <c r="BF5915">
        <v>9245</v>
      </c>
      <c r="BG5915">
        <v>6885459</v>
      </c>
      <c r="BH5915">
        <v>0</v>
      </c>
      <c r="BI5915">
        <v>0</v>
      </c>
      <c r="BJ5915">
        <v>0</v>
      </c>
      <c r="BK5915">
        <v>0</v>
      </c>
      <c r="BL5915">
        <v>0</v>
      </c>
      <c r="BM5915">
        <v>0</v>
      </c>
      <c r="BN5915">
        <v>0</v>
      </c>
      <c r="BO5915">
        <v>0</v>
      </c>
      <c r="BP5915">
        <v>0</v>
      </c>
      <c r="BQ5915">
        <v>0</v>
      </c>
      <c r="BR5915">
        <v>0</v>
      </c>
      <c r="BS5915">
        <v>3.736842105263158</v>
      </c>
    </row>
    <row r="5916" spans="1:71" x14ac:dyDescent="0.25">
      <c r="A5916">
        <v>106340947</v>
      </c>
      <c r="B5916" t="s">
        <v>511</v>
      </c>
      <c r="C5916" s="1">
        <f t="shared" si="92"/>
        <v>42736</v>
      </c>
      <c r="D5916" s="2" t="s">
        <v>942</v>
      </c>
      <c r="E5916" s="1">
        <v>42736</v>
      </c>
      <c r="F5916" s="1">
        <v>42825</v>
      </c>
      <c r="G5916" t="s">
        <v>224</v>
      </c>
      <c r="H5916" t="s">
        <v>77</v>
      </c>
      <c r="I5916" t="s">
        <v>72</v>
      </c>
      <c r="J5916" t="s">
        <v>85</v>
      </c>
      <c r="K5916" t="s">
        <v>227</v>
      </c>
      <c r="L5916">
        <v>394</v>
      </c>
      <c r="M5916">
        <v>394</v>
      </c>
      <c r="N5916">
        <v>5</v>
      </c>
      <c r="O5916">
        <v>16</v>
      </c>
      <c r="P5916">
        <v>3930</v>
      </c>
      <c r="Q5916">
        <v>0</v>
      </c>
      <c r="R5916">
        <v>5442</v>
      </c>
      <c r="S5916">
        <v>3420</v>
      </c>
      <c r="T5916">
        <v>1243</v>
      </c>
      <c r="U5916">
        <v>3815</v>
      </c>
      <c r="V5916">
        <v>0</v>
      </c>
      <c r="W5916">
        <v>0</v>
      </c>
      <c r="X5916">
        <v>262</v>
      </c>
      <c r="Y5916">
        <v>3193</v>
      </c>
      <c r="Z5916">
        <v>14</v>
      </c>
      <c r="AA5916">
        <v>41</v>
      </c>
      <c r="AB5916">
        <v>17430</v>
      </c>
      <c r="AC5916">
        <v>0</v>
      </c>
      <c r="AD5916">
        <v>2241563</v>
      </c>
      <c r="AE5916">
        <v>0</v>
      </c>
      <c r="AF5916">
        <v>0</v>
      </c>
      <c r="AG5916">
        <v>0</v>
      </c>
      <c r="AH5916">
        <v>2550147</v>
      </c>
      <c r="AI5916">
        <v>0</v>
      </c>
      <c r="AJ5916">
        <v>0</v>
      </c>
      <c r="AK5916">
        <v>15509012</v>
      </c>
      <c r="AL5916">
        <v>18059159</v>
      </c>
      <c r="AM5916">
        <v>33330220</v>
      </c>
      <c r="AN5916">
        <v>26227004</v>
      </c>
      <c r="AO5916">
        <v>2710491</v>
      </c>
      <c r="AP5916">
        <v>17342032</v>
      </c>
      <c r="AQ5916">
        <v>0</v>
      </c>
      <c r="AR5916">
        <v>0</v>
      </c>
      <c r="AS5916">
        <v>2496009</v>
      </c>
      <c r="AT5916">
        <v>60896054</v>
      </c>
      <c r="AU5916">
        <v>0</v>
      </c>
      <c r="AV5916">
        <v>287572</v>
      </c>
      <c r="AW5916">
        <v>143289382</v>
      </c>
      <c r="AX5916">
        <v>2357197</v>
      </c>
      <c r="AY5916">
        <v>137612237</v>
      </c>
      <c r="AZ5916">
        <v>0</v>
      </c>
      <c r="BA5916">
        <v>2022348</v>
      </c>
      <c r="BB5916">
        <v>0</v>
      </c>
      <c r="BC5916">
        <v>0</v>
      </c>
      <c r="BD5916">
        <v>0</v>
      </c>
      <c r="BE5916">
        <v>0</v>
      </c>
      <c r="BF5916">
        <v>3212686</v>
      </c>
      <c r="BG5916">
        <v>268383122</v>
      </c>
      <c r="BH5916">
        <v>0</v>
      </c>
      <c r="BI5916">
        <v>0</v>
      </c>
      <c r="BJ5916">
        <v>0</v>
      </c>
      <c r="BK5916">
        <v>0</v>
      </c>
      <c r="BL5916">
        <v>0</v>
      </c>
      <c r="BM5916">
        <v>0</v>
      </c>
      <c r="BN5916">
        <v>0</v>
      </c>
      <c r="BO5916">
        <v>0</v>
      </c>
      <c r="BP5916">
        <v>0</v>
      </c>
      <c r="BQ5916">
        <v>0</v>
      </c>
      <c r="BR5916">
        <v>0</v>
      </c>
      <c r="BS5916">
        <v>4.9873096446700504</v>
      </c>
    </row>
    <row r="5917" spans="1:71" x14ac:dyDescent="0.25">
      <c r="A5917">
        <v>106150761</v>
      </c>
      <c r="B5917" t="s">
        <v>512</v>
      </c>
      <c r="C5917" s="1">
        <f t="shared" si="92"/>
        <v>42736</v>
      </c>
      <c r="D5917" s="2" t="s">
        <v>942</v>
      </c>
      <c r="E5917" s="1">
        <v>42736</v>
      </c>
      <c r="F5917" s="1">
        <v>42825</v>
      </c>
      <c r="G5917" t="s">
        <v>70</v>
      </c>
      <c r="H5917" t="s">
        <v>89</v>
      </c>
      <c r="I5917" t="s">
        <v>72</v>
      </c>
      <c r="J5917" t="s">
        <v>85</v>
      </c>
      <c r="K5917" t="s">
        <v>132</v>
      </c>
      <c r="L5917">
        <v>218</v>
      </c>
      <c r="M5917">
        <v>133</v>
      </c>
      <c r="N5917">
        <v>0</v>
      </c>
      <c r="O5917">
        <v>26</v>
      </c>
      <c r="P5917">
        <v>3074</v>
      </c>
      <c r="Q5917">
        <v>0</v>
      </c>
      <c r="R5917">
        <v>2800</v>
      </c>
      <c r="S5917">
        <v>1013</v>
      </c>
      <c r="T5917">
        <v>618</v>
      </c>
      <c r="U5917">
        <v>3490</v>
      </c>
      <c r="V5917">
        <v>0</v>
      </c>
      <c r="W5917">
        <v>0</v>
      </c>
      <c r="X5917">
        <v>426</v>
      </c>
      <c r="Y5917">
        <v>3002</v>
      </c>
      <c r="Z5917">
        <v>0</v>
      </c>
      <c r="AA5917">
        <v>70</v>
      </c>
      <c r="AB5917">
        <v>11419</v>
      </c>
      <c r="AC5917">
        <v>0</v>
      </c>
      <c r="AD5917">
        <v>2523616</v>
      </c>
      <c r="AE5917">
        <v>0</v>
      </c>
      <c r="AF5917">
        <v>0</v>
      </c>
      <c r="AG5917">
        <v>0</v>
      </c>
      <c r="AH5917">
        <v>2668487</v>
      </c>
      <c r="AI5917">
        <v>0</v>
      </c>
      <c r="AJ5917">
        <v>0</v>
      </c>
      <c r="AK5917">
        <v>5103821</v>
      </c>
      <c r="AL5917">
        <v>7772308</v>
      </c>
      <c r="AM5917">
        <v>10622730</v>
      </c>
      <c r="AN5917">
        <v>9532034</v>
      </c>
      <c r="AO5917">
        <v>2317521</v>
      </c>
      <c r="AP5917">
        <v>11420117</v>
      </c>
      <c r="AQ5917">
        <v>0</v>
      </c>
      <c r="AR5917">
        <v>0</v>
      </c>
      <c r="AS5917">
        <v>1608014</v>
      </c>
      <c r="AT5917">
        <v>33240999</v>
      </c>
      <c r="AU5917">
        <v>0</v>
      </c>
      <c r="AV5917">
        <v>313046</v>
      </c>
      <c r="AW5917">
        <v>69054461</v>
      </c>
      <c r="AX5917">
        <v>644479</v>
      </c>
      <c r="AY5917">
        <v>73949598</v>
      </c>
      <c r="AZ5917">
        <v>0</v>
      </c>
      <c r="BA5917">
        <v>6045913</v>
      </c>
      <c r="BB5917">
        <v>0</v>
      </c>
      <c r="BC5917">
        <v>0</v>
      </c>
      <c r="BD5917">
        <v>0</v>
      </c>
      <c r="BE5917">
        <v>0</v>
      </c>
      <c r="BF5917">
        <v>7158807</v>
      </c>
      <c r="BG5917">
        <v>64905586</v>
      </c>
      <c r="BH5917">
        <v>0</v>
      </c>
      <c r="BI5917">
        <v>0</v>
      </c>
      <c r="BJ5917">
        <v>0</v>
      </c>
      <c r="BK5917">
        <v>0</v>
      </c>
      <c r="BL5917">
        <v>0</v>
      </c>
      <c r="BM5917">
        <v>0</v>
      </c>
      <c r="BN5917">
        <v>0</v>
      </c>
      <c r="BO5917">
        <v>0</v>
      </c>
      <c r="BP5917">
        <v>0</v>
      </c>
      <c r="BQ5917">
        <v>0</v>
      </c>
      <c r="BR5917">
        <v>0</v>
      </c>
      <c r="BS5917">
        <v>8.7578347578347575</v>
      </c>
    </row>
    <row r="5918" spans="1:71" x14ac:dyDescent="0.25">
      <c r="A5918">
        <v>106344029</v>
      </c>
      <c r="B5918" t="s">
        <v>513</v>
      </c>
      <c r="C5918" s="1">
        <f t="shared" si="92"/>
        <v>42736</v>
      </c>
      <c r="D5918" s="2" t="s">
        <v>942</v>
      </c>
      <c r="E5918" s="1">
        <v>42736</v>
      </c>
      <c r="F5918" s="1">
        <v>42825</v>
      </c>
      <c r="G5918" t="s">
        <v>224</v>
      </c>
      <c r="H5918" t="s">
        <v>77</v>
      </c>
      <c r="I5918" t="s">
        <v>72</v>
      </c>
      <c r="J5918" t="s">
        <v>85</v>
      </c>
      <c r="K5918" t="s">
        <v>514</v>
      </c>
      <c r="L5918">
        <v>106</v>
      </c>
      <c r="M5918">
        <v>106</v>
      </c>
      <c r="N5918">
        <v>3</v>
      </c>
      <c r="O5918">
        <v>19</v>
      </c>
      <c r="P5918">
        <v>1793</v>
      </c>
      <c r="Q5918">
        <v>0</v>
      </c>
      <c r="R5918">
        <v>2353</v>
      </c>
      <c r="S5918">
        <v>995</v>
      </c>
      <c r="T5918">
        <v>297</v>
      </c>
      <c r="U5918">
        <v>810</v>
      </c>
      <c r="V5918">
        <v>0</v>
      </c>
      <c r="W5918">
        <v>0</v>
      </c>
      <c r="X5918">
        <v>38</v>
      </c>
      <c r="Y5918">
        <v>1491</v>
      </c>
      <c r="Z5918">
        <v>8</v>
      </c>
      <c r="AA5918">
        <v>49</v>
      </c>
      <c r="AB5918">
        <v>6041</v>
      </c>
      <c r="AC5918">
        <v>0</v>
      </c>
      <c r="AD5918">
        <v>3501186</v>
      </c>
      <c r="AE5918">
        <v>0</v>
      </c>
      <c r="AF5918">
        <v>0</v>
      </c>
      <c r="AG5918">
        <v>0</v>
      </c>
      <c r="AH5918">
        <v>996906</v>
      </c>
      <c r="AI5918">
        <v>0</v>
      </c>
      <c r="AJ5918">
        <v>0</v>
      </c>
      <c r="AK5918">
        <v>5957476</v>
      </c>
      <c r="AL5918">
        <v>6954382</v>
      </c>
      <c r="AM5918">
        <v>9789811</v>
      </c>
      <c r="AN5918">
        <v>4006582</v>
      </c>
      <c r="AO5918">
        <v>691787</v>
      </c>
      <c r="AP5918">
        <v>4563743</v>
      </c>
      <c r="AQ5918">
        <v>0</v>
      </c>
      <c r="AR5918">
        <v>0</v>
      </c>
      <c r="AS5918">
        <v>433936</v>
      </c>
      <c r="AT5918">
        <v>38165908</v>
      </c>
      <c r="AU5918">
        <v>0</v>
      </c>
      <c r="AV5918">
        <v>207821</v>
      </c>
      <c r="AW5918">
        <v>57859588</v>
      </c>
      <c r="AX5918">
        <v>298862</v>
      </c>
      <c r="AY5918">
        <v>47877759</v>
      </c>
      <c r="AZ5918">
        <v>0</v>
      </c>
      <c r="BA5918">
        <v>8904995</v>
      </c>
      <c r="BB5918">
        <v>0</v>
      </c>
      <c r="BC5918">
        <v>0</v>
      </c>
      <c r="BD5918">
        <v>0</v>
      </c>
      <c r="BE5918">
        <v>0</v>
      </c>
      <c r="BF5918">
        <v>294315</v>
      </c>
      <c r="BG5918">
        <v>48024705</v>
      </c>
      <c r="BH5918">
        <v>0</v>
      </c>
      <c r="BI5918">
        <v>0</v>
      </c>
      <c r="BJ5918">
        <v>0</v>
      </c>
      <c r="BK5918">
        <v>0</v>
      </c>
      <c r="BL5918">
        <v>0</v>
      </c>
      <c r="BM5918">
        <v>0</v>
      </c>
      <c r="BN5918">
        <v>0</v>
      </c>
      <c r="BO5918">
        <v>0</v>
      </c>
      <c r="BP5918">
        <v>0</v>
      </c>
      <c r="BQ5918">
        <v>0</v>
      </c>
      <c r="BR5918">
        <v>0</v>
      </c>
      <c r="BS5918">
        <v>8.4575471698113205</v>
      </c>
    </row>
    <row r="5919" spans="1:71" x14ac:dyDescent="0.25">
      <c r="A5919">
        <v>106240942</v>
      </c>
      <c r="B5919" t="s">
        <v>515</v>
      </c>
      <c r="C5919" s="1">
        <f t="shared" si="92"/>
        <v>42736</v>
      </c>
      <c r="D5919" s="2" t="s">
        <v>942</v>
      </c>
      <c r="E5919" s="1">
        <v>42736</v>
      </c>
      <c r="F5919" s="1">
        <v>42825</v>
      </c>
      <c r="G5919" t="s">
        <v>487</v>
      </c>
      <c r="H5919" t="s">
        <v>89</v>
      </c>
      <c r="I5919" t="s">
        <v>72</v>
      </c>
      <c r="J5919" t="s">
        <v>85</v>
      </c>
      <c r="K5919" t="s">
        <v>488</v>
      </c>
      <c r="L5919">
        <v>186</v>
      </c>
      <c r="M5919">
        <v>133</v>
      </c>
      <c r="N5919">
        <v>2</v>
      </c>
      <c r="O5919">
        <v>37</v>
      </c>
      <c r="P5919">
        <v>3064</v>
      </c>
      <c r="Q5919">
        <v>0</v>
      </c>
      <c r="R5919">
        <v>5849</v>
      </c>
      <c r="S5919">
        <v>474</v>
      </c>
      <c r="T5919">
        <v>565</v>
      </c>
      <c r="U5919">
        <v>3441</v>
      </c>
      <c r="V5919">
        <v>0</v>
      </c>
      <c r="W5919">
        <v>0</v>
      </c>
      <c r="X5919">
        <v>172</v>
      </c>
      <c r="Y5919">
        <v>1303</v>
      </c>
      <c r="Z5919">
        <v>4</v>
      </c>
      <c r="AA5919">
        <v>131</v>
      </c>
      <c r="AB5919">
        <v>11939</v>
      </c>
      <c r="AC5919">
        <v>0</v>
      </c>
      <c r="AD5919">
        <v>4668377</v>
      </c>
      <c r="AE5919">
        <v>0</v>
      </c>
      <c r="AF5919">
        <v>0</v>
      </c>
      <c r="AG5919">
        <v>0</v>
      </c>
      <c r="AH5919">
        <v>0</v>
      </c>
      <c r="AI5919">
        <v>0</v>
      </c>
      <c r="AJ5919">
        <v>0</v>
      </c>
      <c r="AK5919">
        <v>0</v>
      </c>
      <c r="AL5919">
        <v>0</v>
      </c>
      <c r="AM5919">
        <v>22769882</v>
      </c>
      <c r="AN5919">
        <v>1697521</v>
      </c>
      <c r="AO5919">
        <v>1346912</v>
      </c>
      <c r="AP5919">
        <v>18664241</v>
      </c>
      <c r="AQ5919">
        <v>0</v>
      </c>
      <c r="AR5919">
        <v>0</v>
      </c>
      <c r="AS5919">
        <v>1963626</v>
      </c>
      <c r="AT5919">
        <v>23906815</v>
      </c>
      <c r="AU5919">
        <v>0</v>
      </c>
      <c r="AV5919">
        <v>253095</v>
      </c>
      <c r="AW5919">
        <v>70602092</v>
      </c>
      <c r="AX5919">
        <v>551123</v>
      </c>
      <c r="AY5919">
        <v>68536809</v>
      </c>
      <c r="AZ5919">
        <v>0</v>
      </c>
      <c r="BA5919">
        <v>34159</v>
      </c>
      <c r="BB5919">
        <v>0</v>
      </c>
      <c r="BC5919">
        <v>0</v>
      </c>
      <c r="BD5919">
        <v>0</v>
      </c>
      <c r="BE5919">
        <v>0</v>
      </c>
      <c r="BF5919">
        <v>5768045</v>
      </c>
      <c r="BG5919">
        <v>202392306</v>
      </c>
      <c r="BH5919">
        <v>0</v>
      </c>
      <c r="BI5919">
        <v>0</v>
      </c>
      <c r="BJ5919">
        <v>0</v>
      </c>
      <c r="BK5919">
        <v>0</v>
      </c>
      <c r="BL5919">
        <v>0</v>
      </c>
      <c r="BM5919">
        <v>0</v>
      </c>
      <c r="BN5919">
        <v>0</v>
      </c>
      <c r="BO5919">
        <v>0</v>
      </c>
      <c r="BP5919">
        <v>0</v>
      </c>
      <c r="BQ5919">
        <v>0</v>
      </c>
      <c r="BR5919">
        <v>0</v>
      </c>
      <c r="BS5919">
        <v>9.6050156739811907</v>
      </c>
    </row>
    <row r="5920" spans="1:71" x14ac:dyDescent="0.25">
      <c r="A5920">
        <v>106470871</v>
      </c>
      <c r="B5920" t="s">
        <v>516</v>
      </c>
      <c r="C5920" s="1">
        <f t="shared" si="92"/>
        <v>42736</v>
      </c>
      <c r="D5920" s="2" t="s">
        <v>942</v>
      </c>
      <c r="E5920" s="1">
        <v>42736</v>
      </c>
      <c r="F5920" s="1">
        <v>42825</v>
      </c>
      <c r="G5920" t="s">
        <v>277</v>
      </c>
      <c r="H5920" t="s">
        <v>84</v>
      </c>
      <c r="I5920" t="s">
        <v>72</v>
      </c>
      <c r="J5920" t="s">
        <v>73</v>
      </c>
      <c r="K5920" t="s">
        <v>517</v>
      </c>
      <c r="L5920">
        <v>25</v>
      </c>
      <c r="M5920">
        <v>25</v>
      </c>
      <c r="N5920">
        <v>0</v>
      </c>
      <c r="O5920">
        <v>1</v>
      </c>
      <c r="P5920">
        <v>307</v>
      </c>
      <c r="Q5920">
        <v>0</v>
      </c>
      <c r="R5920">
        <v>546</v>
      </c>
      <c r="S5920">
        <v>35</v>
      </c>
      <c r="T5920">
        <v>65</v>
      </c>
      <c r="U5920">
        <v>153</v>
      </c>
      <c r="V5920">
        <v>0</v>
      </c>
      <c r="W5920">
        <v>0</v>
      </c>
      <c r="X5920">
        <v>28</v>
      </c>
      <c r="Y5920">
        <v>87</v>
      </c>
      <c r="Z5920">
        <v>0</v>
      </c>
      <c r="AA5920">
        <v>3</v>
      </c>
      <c r="AB5920">
        <v>917</v>
      </c>
      <c r="AC5920">
        <v>0</v>
      </c>
      <c r="AD5920">
        <v>185225</v>
      </c>
      <c r="AE5920">
        <v>0</v>
      </c>
      <c r="AF5920">
        <v>0</v>
      </c>
      <c r="AG5920">
        <v>0</v>
      </c>
      <c r="AH5920">
        <v>0</v>
      </c>
      <c r="AI5920">
        <v>68549</v>
      </c>
      <c r="AJ5920">
        <v>0</v>
      </c>
      <c r="AK5920">
        <v>0</v>
      </c>
      <c r="AL5920">
        <v>68549</v>
      </c>
      <c r="AM5920">
        <v>6264914</v>
      </c>
      <c r="AN5920">
        <v>279202</v>
      </c>
      <c r="AO5920">
        <v>300339</v>
      </c>
      <c r="AP5920">
        <v>2438778</v>
      </c>
      <c r="AQ5920">
        <v>0</v>
      </c>
      <c r="AR5920">
        <v>0</v>
      </c>
      <c r="AS5920">
        <v>1339726</v>
      </c>
      <c r="AT5920">
        <v>4238178</v>
      </c>
      <c r="AU5920">
        <v>0</v>
      </c>
      <c r="AV5920">
        <v>74612</v>
      </c>
      <c r="AW5920">
        <v>14935749</v>
      </c>
      <c r="AX5920">
        <v>112216</v>
      </c>
      <c r="AY5920">
        <v>14583656</v>
      </c>
      <c r="AZ5920">
        <v>0</v>
      </c>
      <c r="BA5920">
        <v>529521</v>
      </c>
      <c r="BB5920">
        <v>0</v>
      </c>
      <c r="BC5920">
        <v>0</v>
      </c>
      <c r="BD5920">
        <v>0</v>
      </c>
      <c r="BE5920">
        <v>0</v>
      </c>
      <c r="BF5920">
        <v>583186</v>
      </c>
      <c r="BG5920">
        <v>13771371</v>
      </c>
      <c r="BH5920">
        <v>0</v>
      </c>
      <c r="BI5920">
        <v>0</v>
      </c>
      <c r="BJ5920">
        <v>0</v>
      </c>
      <c r="BK5920">
        <v>0</v>
      </c>
      <c r="BL5920">
        <v>0</v>
      </c>
      <c r="BM5920">
        <v>0</v>
      </c>
      <c r="BN5920">
        <v>0</v>
      </c>
      <c r="BO5920">
        <v>0</v>
      </c>
      <c r="BP5920">
        <v>0</v>
      </c>
      <c r="BQ5920">
        <v>0</v>
      </c>
      <c r="BR5920">
        <v>0</v>
      </c>
      <c r="BS5920">
        <v>6.14</v>
      </c>
    </row>
    <row r="5921" spans="1:71" x14ac:dyDescent="0.25">
      <c r="A5921">
        <v>106450949</v>
      </c>
      <c r="B5921" t="s">
        <v>518</v>
      </c>
      <c r="C5921" s="1">
        <f t="shared" si="92"/>
        <v>42736</v>
      </c>
      <c r="D5921" s="2" t="s">
        <v>942</v>
      </c>
      <c r="E5921" s="1">
        <v>42736</v>
      </c>
      <c r="F5921" s="1">
        <v>42825</v>
      </c>
      <c r="G5921" t="s">
        <v>499</v>
      </c>
      <c r="H5921" t="s">
        <v>77</v>
      </c>
      <c r="I5921" t="s">
        <v>72</v>
      </c>
      <c r="J5921" t="s">
        <v>85</v>
      </c>
      <c r="K5921" t="s">
        <v>519</v>
      </c>
      <c r="L5921">
        <v>267</v>
      </c>
      <c r="M5921">
        <v>267</v>
      </c>
      <c r="N5921">
        <v>2</v>
      </c>
      <c r="O5921">
        <v>16</v>
      </c>
      <c r="P5921">
        <v>3271</v>
      </c>
      <c r="Q5921">
        <v>0</v>
      </c>
      <c r="R5921">
        <v>8201</v>
      </c>
      <c r="S5921">
        <v>300</v>
      </c>
      <c r="T5921">
        <v>1009</v>
      </c>
      <c r="U5921">
        <v>3325</v>
      </c>
      <c r="V5921">
        <v>0</v>
      </c>
      <c r="W5921">
        <v>0</v>
      </c>
      <c r="X5921">
        <v>504</v>
      </c>
      <c r="Y5921">
        <v>2466</v>
      </c>
      <c r="Z5921">
        <v>8</v>
      </c>
      <c r="AA5921">
        <v>59</v>
      </c>
      <c r="AB5921">
        <v>15872</v>
      </c>
      <c r="AC5921">
        <v>0</v>
      </c>
      <c r="AD5921">
        <v>2429179</v>
      </c>
      <c r="AE5921">
        <v>0</v>
      </c>
      <c r="AF5921">
        <v>0</v>
      </c>
      <c r="AG5921">
        <v>0</v>
      </c>
      <c r="AH5921">
        <v>0</v>
      </c>
      <c r="AI5921">
        <v>65800</v>
      </c>
      <c r="AJ5921">
        <v>0</v>
      </c>
      <c r="AK5921">
        <v>0</v>
      </c>
      <c r="AL5921">
        <v>65800</v>
      </c>
      <c r="AM5921">
        <v>39737870</v>
      </c>
      <c r="AN5921">
        <v>892350</v>
      </c>
      <c r="AO5921">
        <v>2540774</v>
      </c>
      <c r="AP5921">
        <v>18538320</v>
      </c>
      <c r="AQ5921">
        <v>0</v>
      </c>
      <c r="AR5921">
        <v>0</v>
      </c>
      <c r="AS5921">
        <v>4025847</v>
      </c>
      <c r="AT5921">
        <v>39099893</v>
      </c>
      <c r="AU5921">
        <v>0</v>
      </c>
      <c r="AV5921">
        <v>230446</v>
      </c>
      <c r="AW5921">
        <v>105065500</v>
      </c>
      <c r="AX5921">
        <v>855320</v>
      </c>
      <c r="AY5921">
        <v>106545742</v>
      </c>
      <c r="AZ5921">
        <v>0</v>
      </c>
      <c r="BA5921">
        <v>22299062</v>
      </c>
      <c r="BB5921">
        <v>0</v>
      </c>
      <c r="BC5921">
        <v>0</v>
      </c>
      <c r="BD5921">
        <v>0</v>
      </c>
      <c r="BE5921">
        <v>0</v>
      </c>
      <c r="BF5921">
        <v>5706605</v>
      </c>
      <c r="BG5921">
        <v>90427364</v>
      </c>
      <c r="BH5921">
        <v>0</v>
      </c>
      <c r="BI5921">
        <v>0</v>
      </c>
      <c r="BJ5921">
        <v>0</v>
      </c>
      <c r="BK5921">
        <v>0</v>
      </c>
      <c r="BL5921">
        <v>0</v>
      </c>
      <c r="BM5921">
        <v>0</v>
      </c>
      <c r="BN5921">
        <v>0</v>
      </c>
      <c r="BO5921">
        <v>0</v>
      </c>
      <c r="BP5921">
        <v>0</v>
      </c>
      <c r="BQ5921">
        <v>0</v>
      </c>
      <c r="BR5921">
        <v>0</v>
      </c>
      <c r="BS5921">
        <v>6.1254681647940075</v>
      </c>
    </row>
    <row r="5922" spans="1:71" x14ac:dyDescent="0.25">
      <c r="A5922">
        <v>106340950</v>
      </c>
      <c r="B5922" t="s">
        <v>520</v>
      </c>
      <c r="C5922" s="1">
        <f t="shared" si="92"/>
        <v>42736</v>
      </c>
      <c r="D5922" s="2" t="s">
        <v>942</v>
      </c>
      <c r="E5922" s="1">
        <v>42736</v>
      </c>
      <c r="F5922" s="1">
        <v>42825</v>
      </c>
      <c r="G5922" t="s">
        <v>224</v>
      </c>
      <c r="H5922" t="s">
        <v>89</v>
      </c>
      <c r="I5922" t="s">
        <v>72</v>
      </c>
      <c r="J5922" t="s">
        <v>85</v>
      </c>
      <c r="K5922" t="s">
        <v>225</v>
      </c>
      <c r="L5922">
        <v>370</v>
      </c>
      <c r="M5922">
        <v>370</v>
      </c>
      <c r="N5922">
        <v>6</v>
      </c>
      <c r="O5922">
        <v>21</v>
      </c>
      <c r="P5922">
        <v>4647</v>
      </c>
      <c r="Q5922">
        <v>0</v>
      </c>
      <c r="R5922">
        <v>7404</v>
      </c>
      <c r="S5922">
        <v>2667</v>
      </c>
      <c r="T5922">
        <v>4037</v>
      </c>
      <c r="U5922">
        <v>5740</v>
      </c>
      <c r="V5922">
        <v>0</v>
      </c>
      <c r="W5922">
        <v>0</v>
      </c>
      <c r="X5922">
        <v>575</v>
      </c>
      <c r="Y5922">
        <v>3187</v>
      </c>
      <c r="Z5922">
        <v>27</v>
      </c>
      <c r="AA5922">
        <v>91</v>
      </c>
      <c r="AB5922">
        <v>23728</v>
      </c>
      <c r="AC5922">
        <v>0</v>
      </c>
      <c r="AD5922">
        <v>1176308</v>
      </c>
      <c r="AE5922">
        <v>0</v>
      </c>
      <c r="AF5922">
        <v>0</v>
      </c>
      <c r="AG5922">
        <v>0</v>
      </c>
      <c r="AH5922">
        <v>3312884</v>
      </c>
      <c r="AI5922">
        <v>0</v>
      </c>
      <c r="AJ5922">
        <v>0</v>
      </c>
      <c r="AK5922">
        <v>14233532</v>
      </c>
      <c r="AL5922">
        <v>17546416</v>
      </c>
      <c r="AM5922">
        <v>34349843</v>
      </c>
      <c r="AN5922">
        <v>15125124</v>
      </c>
      <c r="AO5922">
        <v>10416806</v>
      </c>
      <c r="AP5922">
        <v>26028301</v>
      </c>
      <c r="AQ5922">
        <v>0</v>
      </c>
      <c r="AR5922">
        <v>0</v>
      </c>
      <c r="AS5922">
        <v>2616455</v>
      </c>
      <c r="AT5922">
        <v>56293329</v>
      </c>
      <c r="AU5922">
        <v>0</v>
      </c>
      <c r="AV5922">
        <v>989327</v>
      </c>
      <c r="AW5922">
        <v>145819185</v>
      </c>
      <c r="AX5922">
        <v>956047</v>
      </c>
      <c r="AY5922">
        <v>150759583</v>
      </c>
      <c r="AZ5922">
        <v>0</v>
      </c>
      <c r="BA5922">
        <v>3008682</v>
      </c>
      <c r="BB5922">
        <v>0</v>
      </c>
      <c r="BC5922">
        <v>0</v>
      </c>
      <c r="BD5922">
        <v>0</v>
      </c>
      <c r="BE5922">
        <v>0</v>
      </c>
      <c r="BF5922">
        <v>3362207</v>
      </c>
      <c r="BG5922">
        <v>145193046</v>
      </c>
      <c r="BH5922">
        <v>0</v>
      </c>
      <c r="BI5922">
        <v>0</v>
      </c>
      <c r="BJ5922">
        <v>0</v>
      </c>
      <c r="BK5922">
        <v>0</v>
      </c>
      <c r="BL5922">
        <v>0</v>
      </c>
      <c r="BM5922">
        <v>0</v>
      </c>
      <c r="BN5922">
        <v>0</v>
      </c>
      <c r="BO5922">
        <v>0</v>
      </c>
      <c r="BP5922">
        <v>0</v>
      </c>
      <c r="BQ5922">
        <v>0</v>
      </c>
      <c r="BR5922">
        <v>0</v>
      </c>
      <c r="BS5922">
        <v>6.2797297297297296</v>
      </c>
    </row>
    <row r="5923" spans="1:71" x14ac:dyDescent="0.25">
      <c r="A5923">
        <v>106013687</v>
      </c>
      <c r="B5923" t="s">
        <v>521</v>
      </c>
      <c r="C5923" s="1">
        <f t="shared" si="92"/>
        <v>42736</v>
      </c>
      <c r="D5923" s="2" t="s">
        <v>942</v>
      </c>
      <c r="E5923" s="1">
        <v>42736</v>
      </c>
      <c r="F5923" s="1">
        <v>42825</v>
      </c>
      <c r="G5923" t="s">
        <v>88</v>
      </c>
      <c r="H5923" t="s">
        <v>89</v>
      </c>
      <c r="I5923" t="s">
        <v>72</v>
      </c>
      <c r="J5923" t="s">
        <v>85</v>
      </c>
      <c r="K5923" t="s">
        <v>98</v>
      </c>
      <c r="L5923">
        <v>24</v>
      </c>
      <c r="M5923">
        <v>23</v>
      </c>
      <c r="N5923">
        <v>0</v>
      </c>
      <c r="O5923">
        <v>7</v>
      </c>
      <c r="P5923">
        <v>125</v>
      </c>
      <c r="Q5923">
        <v>0</v>
      </c>
      <c r="R5923">
        <v>0</v>
      </c>
      <c r="S5923">
        <v>34</v>
      </c>
      <c r="T5923">
        <v>0</v>
      </c>
      <c r="U5923">
        <v>10</v>
      </c>
      <c r="V5923">
        <v>0</v>
      </c>
      <c r="W5923">
        <v>0</v>
      </c>
      <c r="X5923">
        <v>246</v>
      </c>
      <c r="Y5923">
        <v>1490</v>
      </c>
      <c r="Z5923">
        <v>0</v>
      </c>
      <c r="AA5923">
        <v>108</v>
      </c>
      <c r="AB5923">
        <v>1888</v>
      </c>
      <c r="AC5923">
        <v>0</v>
      </c>
      <c r="AD5923">
        <v>0</v>
      </c>
      <c r="AE5923">
        <v>0</v>
      </c>
      <c r="AF5923">
        <v>0</v>
      </c>
      <c r="AG5923">
        <v>0</v>
      </c>
      <c r="AH5923">
        <v>0</v>
      </c>
      <c r="AI5923">
        <v>0</v>
      </c>
      <c r="AJ5923">
        <v>0</v>
      </c>
      <c r="AK5923">
        <v>0</v>
      </c>
      <c r="AL5923">
        <v>0</v>
      </c>
      <c r="AM5923">
        <v>0</v>
      </c>
      <c r="AN5923">
        <v>11012</v>
      </c>
      <c r="AO5923">
        <v>0</v>
      </c>
      <c r="AP5923">
        <v>0</v>
      </c>
      <c r="AQ5923">
        <v>0</v>
      </c>
      <c r="AR5923">
        <v>0</v>
      </c>
      <c r="AS5923">
        <v>498681</v>
      </c>
      <c r="AT5923">
        <v>2725003</v>
      </c>
      <c r="AU5923">
        <v>0</v>
      </c>
      <c r="AV5923">
        <v>0</v>
      </c>
      <c r="AW5923">
        <v>3234696</v>
      </c>
      <c r="AX5923">
        <v>330</v>
      </c>
      <c r="AY5923">
        <v>824661</v>
      </c>
      <c r="AZ5923">
        <v>0</v>
      </c>
      <c r="BA5923">
        <v>0</v>
      </c>
      <c r="BB5923">
        <v>0</v>
      </c>
      <c r="BC5923">
        <v>0</v>
      </c>
      <c r="BD5923">
        <v>0</v>
      </c>
      <c r="BE5923">
        <v>0</v>
      </c>
      <c r="BF5923">
        <v>0</v>
      </c>
      <c r="BG5923">
        <v>0</v>
      </c>
      <c r="BH5923">
        <v>0</v>
      </c>
      <c r="BI5923">
        <v>0</v>
      </c>
      <c r="BJ5923">
        <v>0</v>
      </c>
      <c r="BK5923">
        <v>0</v>
      </c>
      <c r="BL5923">
        <v>0</v>
      </c>
      <c r="BM5923">
        <v>0</v>
      </c>
      <c r="BN5923">
        <v>0</v>
      </c>
      <c r="BO5923">
        <v>0</v>
      </c>
      <c r="BP5923">
        <v>0</v>
      </c>
      <c r="BQ5923">
        <v>0</v>
      </c>
      <c r="BR5923">
        <v>0</v>
      </c>
      <c r="BS5923">
        <v>2.6595744680851063</v>
      </c>
    </row>
    <row r="5924" spans="1:71" x14ac:dyDescent="0.25">
      <c r="A5924">
        <v>106340951</v>
      </c>
      <c r="B5924" t="s">
        <v>522</v>
      </c>
      <c r="C5924" s="1">
        <f t="shared" si="92"/>
        <v>42736</v>
      </c>
      <c r="D5924" s="2" t="s">
        <v>942</v>
      </c>
      <c r="E5924" s="1">
        <v>42736</v>
      </c>
      <c r="F5924" s="1">
        <v>42825</v>
      </c>
      <c r="G5924" t="s">
        <v>224</v>
      </c>
      <c r="H5924" t="s">
        <v>89</v>
      </c>
      <c r="I5924" t="s">
        <v>72</v>
      </c>
      <c r="J5924" t="s">
        <v>85</v>
      </c>
      <c r="K5924" t="s">
        <v>227</v>
      </c>
      <c r="L5924">
        <v>329</v>
      </c>
      <c r="M5924">
        <v>329</v>
      </c>
      <c r="N5924">
        <v>8</v>
      </c>
      <c r="O5924">
        <v>10</v>
      </c>
      <c r="P5924">
        <v>2822</v>
      </c>
      <c r="Q5924">
        <v>156</v>
      </c>
      <c r="R5924">
        <v>3936</v>
      </c>
      <c r="S5924">
        <v>2113</v>
      </c>
      <c r="T5924">
        <v>13863</v>
      </c>
      <c r="U5924">
        <v>3485</v>
      </c>
      <c r="V5924">
        <v>0</v>
      </c>
      <c r="W5924">
        <v>0</v>
      </c>
      <c r="X5924">
        <v>83</v>
      </c>
      <c r="Y5924">
        <v>942</v>
      </c>
      <c r="Z5924">
        <v>56</v>
      </c>
      <c r="AA5924">
        <v>62</v>
      </c>
      <c r="AB5924">
        <v>24540</v>
      </c>
      <c r="AC5924">
        <v>14212</v>
      </c>
      <c r="AD5924">
        <v>1339240</v>
      </c>
      <c r="AE5924">
        <v>0</v>
      </c>
      <c r="AF5924">
        <v>0</v>
      </c>
      <c r="AG5924">
        <v>0</v>
      </c>
      <c r="AH5924">
        <v>1056895</v>
      </c>
      <c r="AI5924">
        <v>0</v>
      </c>
      <c r="AJ5924">
        <v>0</v>
      </c>
      <c r="AK5924">
        <v>5828888</v>
      </c>
      <c r="AL5924">
        <v>6885783</v>
      </c>
      <c r="AM5924">
        <v>13487600</v>
      </c>
      <c r="AN5924">
        <v>6450497</v>
      </c>
      <c r="AO5924">
        <v>11762369</v>
      </c>
      <c r="AP5924">
        <v>15522493</v>
      </c>
      <c r="AQ5924">
        <v>0</v>
      </c>
      <c r="AR5924">
        <v>0</v>
      </c>
      <c r="AS5924">
        <v>1082391</v>
      </c>
      <c r="AT5924">
        <v>19535368</v>
      </c>
      <c r="AU5924">
        <v>0</v>
      </c>
      <c r="AV5924">
        <v>200673</v>
      </c>
      <c r="AW5924">
        <v>68041391</v>
      </c>
      <c r="AX5924">
        <v>881390</v>
      </c>
      <c r="AY5924">
        <v>75199062</v>
      </c>
      <c r="AZ5924">
        <v>0</v>
      </c>
      <c r="BA5924">
        <v>413522</v>
      </c>
      <c r="BB5924">
        <v>0</v>
      </c>
      <c r="BC5924">
        <v>0</v>
      </c>
      <c r="BD5924">
        <v>0</v>
      </c>
      <c r="BE5924">
        <v>0</v>
      </c>
      <c r="BF5924">
        <v>1777272</v>
      </c>
      <c r="BG5924">
        <v>110319232</v>
      </c>
      <c r="BH5924">
        <v>0</v>
      </c>
      <c r="BI5924">
        <v>0</v>
      </c>
      <c r="BJ5924">
        <v>0</v>
      </c>
      <c r="BK5924">
        <v>0</v>
      </c>
      <c r="BL5924">
        <v>0</v>
      </c>
      <c r="BM5924">
        <v>0</v>
      </c>
      <c r="BN5924">
        <v>0</v>
      </c>
      <c r="BO5924">
        <v>0</v>
      </c>
      <c r="BP5924">
        <v>0</v>
      </c>
      <c r="BQ5924">
        <v>0</v>
      </c>
      <c r="BR5924">
        <v>0</v>
      </c>
      <c r="BS5924">
        <v>4.2887537993920972</v>
      </c>
    </row>
    <row r="5925" spans="1:71" x14ac:dyDescent="0.25">
      <c r="A5925">
        <v>106190529</v>
      </c>
      <c r="B5925" t="s">
        <v>523</v>
      </c>
      <c r="C5925" s="1">
        <f t="shared" si="92"/>
        <v>42736</v>
      </c>
      <c r="D5925" s="2" t="s">
        <v>942</v>
      </c>
      <c r="E5925" s="1">
        <v>42736</v>
      </c>
      <c r="F5925" s="1">
        <v>42825</v>
      </c>
      <c r="G5925" t="s">
        <v>92</v>
      </c>
      <c r="H5925" t="s">
        <v>89</v>
      </c>
      <c r="I5925" t="s">
        <v>72</v>
      </c>
      <c r="J5925" t="s">
        <v>85</v>
      </c>
      <c r="K5925" t="s">
        <v>524</v>
      </c>
      <c r="L5925">
        <v>286</v>
      </c>
      <c r="M5925">
        <v>286</v>
      </c>
      <c r="N5925">
        <v>17</v>
      </c>
      <c r="O5925">
        <v>100</v>
      </c>
      <c r="P5925">
        <v>4060</v>
      </c>
      <c r="Q5925">
        <v>0</v>
      </c>
      <c r="R5925">
        <v>9553</v>
      </c>
      <c r="S5925">
        <v>3665</v>
      </c>
      <c r="T5925">
        <v>803</v>
      </c>
      <c r="U5925">
        <v>1607</v>
      </c>
      <c r="V5925">
        <v>0</v>
      </c>
      <c r="W5925">
        <v>0</v>
      </c>
      <c r="X5925">
        <v>188</v>
      </c>
      <c r="Y5925">
        <v>3439</v>
      </c>
      <c r="Z5925">
        <v>59</v>
      </c>
      <c r="AA5925">
        <v>304</v>
      </c>
      <c r="AB5925">
        <v>19618</v>
      </c>
      <c r="AC5925">
        <v>0</v>
      </c>
      <c r="AD5925">
        <v>1888226</v>
      </c>
      <c r="AE5925">
        <v>0</v>
      </c>
      <c r="AF5925">
        <v>0</v>
      </c>
      <c r="AG5925">
        <v>0</v>
      </c>
      <c r="AH5925">
        <v>695571</v>
      </c>
      <c r="AI5925">
        <v>0</v>
      </c>
      <c r="AJ5925">
        <v>0</v>
      </c>
      <c r="AK5925">
        <v>0</v>
      </c>
      <c r="AL5925">
        <v>695571</v>
      </c>
      <c r="AM5925">
        <v>35566145</v>
      </c>
      <c r="AN5925">
        <v>12137053</v>
      </c>
      <c r="AO5925">
        <v>2246647</v>
      </c>
      <c r="AP5925">
        <v>4717560</v>
      </c>
      <c r="AQ5925">
        <v>0</v>
      </c>
      <c r="AR5925">
        <v>0</v>
      </c>
      <c r="AS5925">
        <v>700167</v>
      </c>
      <c r="AT5925">
        <v>14336732</v>
      </c>
      <c r="AU5925">
        <v>0</v>
      </c>
      <c r="AV5925">
        <v>2072111</v>
      </c>
      <c r="AW5925">
        <v>71776415</v>
      </c>
      <c r="AX5925">
        <v>883812</v>
      </c>
      <c r="AY5925">
        <v>65977283</v>
      </c>
      <c r="AZ5925">
        <v>0</v>
      </c>
      <c r="BA5925">
        <v>3639964</v>
      </c>
      <c r="BB5925">
        <v>0</v>
      </c>
      <c r="BC5925">
        <v>0</v>
      </c>
      <c r="BD5925">
        <v>0</v>
      </c>
      <c r="BE5925">
        <v>0</v>
      </c>
      <c r="BF5925">
        <v>802785</v>
      </c>
      <c r="BG5925">
        <v>250512744</v>
      </c>
      <c r="BH5925">
        <v>0</v>
      </c>
      <c r="BI5925">
        <v>0</v>
      </c>
      <c r="BJ5925">
        <v>0</v>
      </c>
      <c r="BK5925">
        <v>0</v>
      </c>
      <c r="BL5925">
        <v>0</v>
      </c>
      <c r="BM5925">
        <v>0</v>
      </c>
      <c r="BN5925">
        <v>0</v>
      </c>
      <c r="BO5925">
        <v>0</v>
      </c>
      <c r="BP5925">
        <v>0</v>
      </c>
      <c r="BQ5925">
        <v>0</v>
      </c>
      <c r="BR5925">
        <v>0</v>
      </c>
      <c r="BS5925">
        <v>7.0979020979020975</v>
      </c>
    </row>
    <row r="5926" spans="1:71" x14ac:dyDescent="0.25">
      <c r="A5926">
        <v>106190958</v>
      </c>
      <c r="B5926" t="s">
        <v>525</v>
      </c>
      <c r="C5926" s="1">
        <f t="shared" si="92"/>
        <v>42736</v>
      </c>
      <c r="D5926" s="2" t="s">
        <v>942</v>
      </c>
      <c r="E5926" s="1">
        <v>42736</v>
      </c>
      <c r="F5926" s="1">
        <v>42825</v>
      </c>
      <c r="G5926" t="s">
        <v>92</v>
      </c>
      <c r="H5926" t="s">
        <v>117</v>
      </c>
      <c r="I5926" t="s">
        <v>118</v>
      </c>
      <c r="J5926" t="s">
        <v>85</v>
      </c>
      <c r="K5926" t="s">
        <v>198</v>
      </c>
      <c r="L5926">
        <v>826</v>
      </c>
      <c r="M5926">
        <v>826</v>
      </c>
      <c r="N5926">
        <v>0</v>
      </c>
      <c r="O5926">
        <v>100</v>
      </c>
      <c r="P5926">
        <v>204</v>
      </c>
      <c r="Q5926">
        <v>0</v>
      </c>
      <c r="R5926">
        <v>32614</v>
      </c>
      <c r="S5926">
        <v>0</v>
      </c>
      <c r="T5926">
        <v>0</v>
      </c>
      <c r="U5926">
        <v>0</v>
      </c>
      <c r="V5926">
        <v>0</v>
      </c>
      <c r="W5926">
        <v>0</v>
      </c>
      <c r="X5926">
        <v>92</v>
      </c>
      <c r="Y5926">
        <v>0</v>
      </c>
      <c r="Z5926">
        <v>0</v>
      </c>
      <c r="AA5926">
        <v>34621</v>
      </c>
      <c r="AB5926">
        <v>67327</v>
      </c>
      <c r="AC5926">
        <v>0</v>
      </c>
      <c r="AD5926">
        <v>0</v>
      </c>
      <c r="AE5926">
        <v>0</v>
      </c>
      <c r="AF5926">
        <v>0</v>
      </c>
      <c r="AG5926">
        <v>0</v>
      </c>
      <c r="AH5926">
        <v>0</v>
      </c>
      <c r="AI5926">
        <v>0</v>
      </c>
      <c r="AJ5926">
        <v>0</v>
      </c>
      <c r="AK5926">
        <v>0</v>
      </c>
      <c r="AL5926">
        <v>0</v>
      </c>
      <c r="AM5926">
        <v>23179619</v>
      </c>
      <c r="AN5926">
        <v>0</v>
      </c>
      <c r="AO5926">
        <v>0</v>
      </c>
      <c r="AP5926">
        <v>0</v>
      </c>
      <c r="AQ5926">
        <v>0</v>
      </c>
      <c r="AR5926">
        <v>0</v>
      </c>
      <c r="AS5926">
        <v>65161</v>
      </c>
      <c r="AT5926">
        <v>0</v>
      </c>
      <c r="AU5926">
        <v>0</v>
      </c>
      <c r="AV5926">
        <v>24604552</v>
      </c>
      <c r="AW5926">
        <v>47849332</v>
      </c>
      <c r="AX5926">
        <v>0</v>
      </c>
      <c r="AY5926">
        <v>49273866</v>
      </c>
      <c r="AZ5926">
        <v>0</v>
      </c>
      <c r="BA5926">
        <v>1424534</v>
      </c>
      <c r="BB5926">
        <v>0</v>
      </c>
      <c r="BC5926">
        <v>0</v>
      </c>
      <c r="BD5926">
        <v>0</v>
      </c>
      <c r="BE5926">
        <v>0</v>
      </c>
      <c r="BF5926">
        <v>0</v>
      </c>
      <c r="BG5926">
        <v>0</v>
      </c>
      <c r="BH5926">
        <v>0</v>
      </c>
      <c r="BI5926">
        <v>0</v>
      </c>
      <c r="BJ5926">
        <v>0</v>
      </c>
      <c r="BK5926">
        <v>0</v>
      </c>
      <c r="BL5926">
        <v>0</v>
      </c>
      <c r="BM5926">
        <v>0</v>
      </c>
      <c r="BN5926">
        <v>0</v>
      </c>
      <c r="BO5926">
        <v>0</v>
      </c>
      <c r="BP5926">
        <v>0</v>
      </c>
      <c r="BQ5926">
        <v>0</v>
      </c>
      <c r="BR5926">
        <v>0</v>
      </c>
      <c r="BS5926">
        <v>0.12348668280871671</v>
      </c>
    </row>
    <row r="5927" spans="1:71" x14ac:dyDescent="0.25">
      <c r="A5927">
        <v>106410852</v>
      </c>
      <c r="B5927" t="s">
        <v>526</v>
      </c>
      <c r="C5927" s="1">
        <f t="shared" si="92"/>
        <v>42736</v>
      </c>
      <c r="D5927" s="2" t="s">
        <v>942</v>
      </c>
      <c r="E5927" s="1">
        <v>42736</v>
      </c>
      <c r="F5927" s="1">
        <v>42825</v>
      </c>
      <c r="G5927" t="s">
        <v>381</v>
      </c>
      <c r="H5927" t="s">
        <v>89</v>
      </c>
      <c r="I5927" t="s">
        <v>72</v>
      </c>
      <c r="J5927" t="s">
        <v>85</v>
      </c>
      <c r="K5927" t="s">
        <v>527</v>
      </c>
      <c r="L5927">
        <v>301</v>
      </c>
      <c r="M5927">
        <v>209</v>
      </c>
      <c r="N5927">
        <v>19</v>
      </c>
      <c r="O5927">
        <v>52</v>
      </c>
      <c r="P5927">
        <v>3450</v>
      </c>
      <c r="Q5927">
        <v>0</v>
      </c>
      <c r="R5927">
        <v>5423</v>
      </c>
      <c r="S5927">
        <v>3249</v>
      </c>
      <c r="T5927">
        <v>1267</v>
      </c>
      <c r="U5927">
        <v>1114</v>
      </c>
      <c r="V5927">
        <v>31</v>
      </c>
      <c r="W5927">
        <v>0</v>
      </c>
      <c r="X5927">
        <v>190</v>
      </c>
      <c r="Y5927">
        <v>4543</v>
      </c>
      <c r="Z5927">
        <v>62</v>
      </c>
      <c r="AA5927">
        <v>181</v>
      </c>
      <c r="AB5927">
        <v>16060</v>
      </c>
      <c r="AC5927">
        <v>0</v>
      </c>
      <c r="AD5927">
        <v>419357</v>
      </c>
      <c r="AE5927">
        <v>0</v>
      </c>
      <c r="AF5927">
        <v>0</v>
      </c>
      <c r="AG5927">
        <v>0</v>
      </c>
      <c r="AH5927">
        <v>9016508</v>
      </c>
      <c r="AI5927">
        <v>0</v>
      </c>
      <c r="AJ5927">
        <v>0</v>
      </c>
      <c r="AK5927">
        <v>12955356</v>
      </c>
      <c r="AL5927">
        <v>21971864</v>
      </c>
      <c r="AM5927">
        <v>25766915</v>
      </c>
      <c r="AN5927">
        <v>17280799</v>
      </c>
      <c r="AO5927">
        <v>0</v>
      </c>
      <c r="AP5927">
        <v>3954714</v>
      </c>
      <c r="AQ5927">
        <v>0</v>
      </c>
      <c r="AR5927">
        <v>0</v>
      </c>
      <c r="AS5927">
        <v>3133827</v>
      </c>
      <c r="AT5927">
        <v>95297276</v>
      </c>
      <c r="AU5927">
        <v>0</v>
      </c>
      <c r="AV5927">
        <v>3425938</v>
      </c>
      <c r="AW5927">
        <v>148859469</v>
      </c>
      <c r="AX5927">
        <v>3414046</v>
      </c>
      <c r="AY5927">
        <v>141011849</v>
      </c>
      <c r="AZ5927">
        <v>0</v>
      </c>
      <c r="BA5927">
        <v>274613</v>
      </c>
      <c r="BB5927">
        <v>0</v>
      </c>
      <c r="BC5927">
        <v>0</v>
      </c>
      <c r="BD5927">
        <v>0</v>
      </c>
      <c r="BE5927">
        <v>0</v>
      </c>
      <c r="BF5927">
        <v>1692539</v>
      </c>
      <c r="BG5927">
        <v>565144612</v>
      </c>
      <c r="BH5927">
        <v>0</v>
      </c>
      <c r="BI5927">
        <v>0</v>
      </c>
      <c r="BJ5927">
        <v>0</v>
      </c>
      <c r="BK5927">
        <v>0</v>
      </c>
      <c r="BL5927">
        <v>0</v>
      </c>
      <c r="BM5927">
        <v>0</v>
      </c>
      <c r="BN5927">
        <v>0</v>
      </c>
      <c r="BO5927">
        <v>0</v>
      </c>
      <c r="BP5927">
        <v>0</v>
      </c>
      <c r="BQ5927">
        <v>0</v>
      </c>
      <c r="BR5927">
        <v>0</v>
      </c>
      <c r="BS5927">
        <v>6.7647058823529411</v>
      </c>
    </row>
    <row r="5928" spans="1:71" x14ac:dyDescent="0.25">
      <c r="A5928">
        <v>106190681</v>
      </c>
      <c r="B5928" t="s">
        <v>528</v>
      </c>
      <c r="C5928" s="1">
        <f t="shared" si="92"/>
        <v>42736</v>
      </c>
      <c r="D5928" s="2" t="s">
        <v>942</v>
      </c>
      <c r="E5928" s="1">
        <v>42736</v>
      </c>
      <c r="F5928" s="1">
        <v>42825</v>
      </c>
      <c r="G5928" t="s">
        <v>92</v>
      </c>
      <c r="H5928" t="s">
        <v>101</v>
      </c>
      <c r="I5928" t="s">
        <v>72</v>
      </c>
      <c r="J5928" t="s">
        <v>85</v>
      </c>
      <c r="K5928" t="s">
        <v>141</v>
      </c>
      <c r="L5928">
        <v>17</v>
      </c>
      <c r="M5928">
        <v>3</v>
      </c>
      <c r="N5928">
        <v>0</v>
      </c>
      <c r="O5928">
        <v>32</v>
      </c>
      <c r="P5928">
        <v>34</v>
      </c>
      <c r="Q5928">
        <v>0</v>
      </c>
      <c r="R5928">
        <v>4</v>
      </c>
      <c r="S5928">
        <v>0</v>
      </c>
      <c r="T5928">
        <v>0</v>
      </c>
      <c r="U5928">
        <v>0</v>
      </c>
      <c r="V5928">
        <v>0</v>
      </c>
      <c r="W5928">
        <v>0</v>
      </c>
      <c r="X5928">
        <v>0</v>
      </c>
      <c r="Y5928">
        <v>0</v>
      </c>
      <c r="Z5928">
        <v>0</v>
      </c>
      <c r="AA5928">
        <v>54</v>
      </c>
      <c r="AB5928">
        <v>58</v>
      </c>
      <c r="AC5928">
        <v>0</v>
      </c>
      <c r="AD5928">
        <v>296492</v>
      </c>
      <c r="AE5928">
        <v>0</v>
      </c>
      <c r="AF5928">
        <v>0</v>
      </c>
      <c r="AG5928">
        <v>0</v>
      </c>
      <c r="AH5928">
        <v>0</v>
      </c>
      <c r="AI5928">
        <v>0</v>
      </c>
      <c r="AJ5928">
        <v>0</v>
      </c>
      <c r="AK5928">
        <v>0</v>
      </c>
      <c r="AL5928">
        <v>0</v>
      </c>
      <c r="AM5928">
        <v>-317819</v>
      </c>
      <c r="AN5928">
        <v>0</v>
      </c>
      <c r="AO5928">
        <v>0</v>
      </c>
      <c r="AP5928">
        <v>0</v>
      </c>
      <c r="AQ5928">
        <v>0</v>
      </c>
      <c r="AR5928">
        <v>0</v>
      </c>
      <c r="AS5928">
        <v>0</v>
      </c>
      <c r="AT5928">
        <v>0</v>
      </c>
      <c r="AU5928">
        <v>0</v>
      </c>
      <c r="AV5928">
        <v>1226175</v>
      </c>
      <c r="AW5928">
        <v>908356</v>
      </c>
      <c r="AX5928">
        <v>0</v>
      </c>
      <c r="AY5928">
        <v>19271990</v>
      </c>
      <c r="AZ5928">
        <v>0</v>
      </c>
      <c r="BA5928">
        <v>0</v>
      </c>
      <c r="BB5928">
        <v>0</v>
      </c>
      <c r="BC5928">
        <v>0</v>
      </c>
      <c r="BD5928">
        <v>0</v>
      </c>
      <c r="BE5928">
        <v>0</v>
      </c>
      <c r="BF5928">
        <v>54626</v>
      </c>
      <c r="BG5928">
        <v>1473044</v>
      </c>
      <c r="BH5928">
        <v>0</v>
      </c>
      <c r="BI5928">
        <v>0</v>
      </c>
      <c r="BJ5928">
        <v>0</v>
      </c>
      <c r="BK5928">
        <v>0</v>
      </c>
      <c r="BL5928">
        <v>0</v>
      </c>
      <c r="BM5928">
        <v>0</v>
      </c>
      <c r="BN5928">
        <v>0</v>
      </c>
      <c r="BO5928">
        <v>0</v>
      </c>
      <c r="BP5928">
        <v>0</v>
      </c>
      <c r="BQ5928">
        <v>0</v>
      </c>
      <c r="BR5928">
        <v>0</v>
      </c>
      <c r="BS5928">
        <v>1.7</v>
      </c>
    </row>
    <row r="5929" spans="1:71" x14ac:dyDescent="0.25">
      <c r="A5929">
        <v>106190524</v>
      </c>
      <c r="B5929" t="s">
        <v>529</v>
      </c>
      <c r="C5929" s="1">
        <f t="shared" si="92"/>
        <v>42736</v>
      </c>
      <c r="D5929" s="2" t="s">
        <v>942</v>
      </c>
      <c r="E5929" s="1">
        <v>42736</v>
      </c>
      <c r="F5929" s="1">
        <v>42825</v>
      </c>
      <c r="G5929" t="s">
        <v>92</v>
      </c>
      <c r="H5929" t="s">
        <v>89</v>
      </c>
      <c r="I5929" t="s">
        <v>72</v>
      </c>
      <c r="J5929" t="s">
        <v>85</v>
      </c>
      <c r="K5929" t="s">
        <v>379</v>
      </c>
      <c r="L5929">
        <v>145</v>
      </c>
      <c r="M5929">
        <v>135</v>
      </c>
      <c r="N5929">
        <v>21</v>
      </c>
      <c r="O5929">
        <v>346</v>
      </c>
      <c r="P5929">
        <v>1873</v>
      </c>
      <c r="Q5929">
        <v>0</v>
      </c>
      <c r="R5929">
        <v>3102</v>
      </c>
      <c r="S5929">
        <v>500</v>
      </c>
      <c r="T5929">
        <v>2524</v>
      </c>
      <c r="U5929">
        <v>2729</v>
      </c>
      <c r="V5929">
        <v>0</v>
      </c>
      <c r="W5929">
        <v>0</v>
      </c>
      <c r="X5929">
        <v>0</v>
      </c>
      <c r="Y5929">
        <v>0</v>
      </c>
      <c r="Z5929">
        <v>89</v>
      </c>
      <c r="AA5929">
        <v>1106</v>
      </c>
      <c r="AB5929">
        <v>10050</v>
      </c>
      <c r="AC5929">
        <v>0</v>
      </c>
      <c r="AD5929">
        <v>2224868</v>
      </c>
      <c r="AE5929">
        <v>-649998</v>
      </c>
      <c r="AF5929">
        <v>0</v>
      </c>
      <c r="AG5929">
        <v>0</v>
      </c>
      <c r="AH5929">
        <v>0</v>
      </c>
      <c r="AI5929">
        <v>0</v>
      </c>
      <c r="AJ5929">
        <v>0</v>
      </c>
      <c r="AK5929">
        <v>0</v>
      </c>
      <c r="AL5929">
        <v>0</v>
      </c>
      <c r="AM5929">
        <v>13244318</v>
      </c>
      <c r="AN5929">
        <v>1871570</v>
      </c>
      <c r="AO5929">
        <v>2614718</v>
      </c>
      <c r="AP5929">
        <v>3195502</v>
      </c>
      <c r="AQ5929">
        <v>0</v>
      </c>
      <c r="AR5929">
        <v>0</v>
      </c>
      <c r="AS5929">
        <v>0</v>
      </c>
      <c r="AT5929">
        <v>0</v>
      </c>
      <c r="AU5929">
        <v>0</v>
      </c>
      <c r="AV5929">
        <v>2387006</v>
      </c>
      <c r="AW5929">
        <v>23313114</v>
      </c>
      <c r="AX5929">
        <v>421421</v>
      </c>
      <c r="AY5929">
        <v>21512124</v>
      </c>
      <c r="AZ5929">
        <v>0</v>
      </c>
      <c r="BA5929">
        <v>0</v>
      </c>
      <c r="BB5929">
        <v>0</v>
      </c>
      <c r="BC5929">
        <v>0</v>
      </c>
      <c r="BD5929">
        <v>0</v>
      </c>
      <c r="BE5929">
        <v>0</v>
      </c>
      <c r="BF5929">
        <v>7757</v>
      </c>
      <c r="BG5929">
        <v>3667404</v>
      </c>
      <c r="BH5929">
        <v>0</v>
      </c>
      <c r="BI5929">
        <v>0</v>
      </c>
      <c r="BJ5929">
        <v>0</v>
      </c>
      <c r="BK5929">
        <v>0</v>
      </c>
      <c r="BL5929">
        <v>0</v>
      </c>
      <c r="BM5929">
        <v>0</v>
      </c>
      <c r="BN5929">
        <v>0</v>
      </c>
      <c r="BO5929">
        <v>0</v>
      </c>
      <c r="BP5929">
        <v>0</v>
      </c>
      <c r="BQ5929">
        <v>0</v>
      </c>
      <c r="BR5929">
        <v>0</v>
      </c>
      <c r="BS5929">
        <v>6.6892857142857141</v>
      </c>
    </row>
    <row r="5930" spans="1:71" x14ac:dyDescent="0.25">
      <c r="A5930">
        <v>106301262</v>
      </c>
      <c r="B5930" t="s">
        <v>530</v>
      </c>
      <c r="C5930" s="1">
        <f t="shared" si="92"/>
        <v>42736</v>
      </c>
      <c r="D5930" s="2" t="s">
        <v>942</v>
      </c>
      <c r="E5930" s="1">
        <v>42736</v>
      </c>
      <c r="F5930" s="1">
        <v>42825</v>
      </c>
      <c r="G5930" t="s">
        <v>83</v>
      </c>
      <c r="H5930" t="s">
        <v>89</v>
      </c>
      <c r="I5930" t="s">
        <v>72</v>
      </c>
      <c r="J5930" t="s">
        <v>85</v>
      </c>
      <c r="K5930" t="s">
        <v>180</v>
      </c>
      <c r="L5930">
        <v>439</v>
      </c>
      <c r="M5930">
        <v>248</v>
      </c>
      <c r="N5930">
        <v>111</v>
      </c>
      <c r="O5930">
        <v>82</v>
      </c>
      <c r="P5930">
        <v>5131</v>
      </c>
      <c r="Q5930">
        <v>0</v>
      </c>
      <c r="R5930">
        <v>6842</v>
      </c>
      <c r="S5930">
        <v>3911</v>
      </c>
      <c r="T5930">
        <v>1510</v>
      </c>
      <c r="U5930">
        <v>1959</v>
      </c>
      <c r="V5930">
        <v>0</v>
      </c>
      <c r="W5930">
        <v>0</v>
      </c>
      <c r="X5930">
        <v>357</v>
      </c>
      <c r="Y5930">
        <v>6756</v>
      </c>
      <c r="Z5930">
        <v>686</v>
      </c>
      <c r="AA5930">
        <v>267</v>
      </c>
      <c r="AB5930">
        <v>22288</v>
      </c>
      <c r="AC5930">
        <v>0</v>
      </c>
      <c r="AD5930">
        <v>3207375</v>
      </c>
      <c r="AE5930">
        <v>0</v>
      </c>
      <c r="AF5930">
        <v>0</v>
      </c>
      <c r="AG5930">
        <v>0</v>
      </c>
      <c r="AH5930">
        <v>4552584</v>
      </c>
      <c r="AI5930">
        <v>0</v>
      </c>
      <c r="AJ5930">
        <v>0</v>
      </c>
      <c r="AK5930">
        <v>4920807</v>
      </c>
      <c r="AL5930">
        <v>9473391</v>
      </c>
      <c r="AM5930">
        <v>28628727</v>
      </c>
      <c r="AN5930">
        <v>12846010</v>
      </c>
      <c r="AO5930">
        <v>2851047</v>
      </c>
      <c r="AP5930">
        <v>25935770</v>
      </c>
      <c r="AQ5930">
        <v>0</v>
      </c>
      <c r="AR5930">
        <v>0</v>
      </c>
      <c r="AS5930">
        <v>5337869</v>
      </c>
      <c r="AT5930">
        <v>80572007</v>
      </c>
      <c r="AU5930">
        <v>0</v>
      </c>
      <c r="AV5930">
        <v>3439907</v>
      </c>
      <c r="AW5930">
        <v>159611337</v>
      </c>
      <c r="AX5930">
        <v>4276907</v>
      </c>
      <c r="AY5930">
        <v>133335056</v>
      </c>
      <c r="AZ5930">
        <v>0</v>
      </c>
      <c r="BA5930">
        <v>1783736</v>
      </c>
      <c r="BB5930">
        <v>0</v>
      </c>
      <c r="BC5930">
        <v>0</v>
      </c>
      <c r="BD5930">
        <v>0</v>
      </c>
      <c r="BE5930">
        <v>0</v>
      </c>
      <c r="BF5930">
        <v>7315060</v>
      </c>
      <c r="BG5930">
        <v>333513277</v>
      </c>
      <c r="BH5930">
        <v>0</v>
      </c>
      <c r="BI5930">
        <v>0</v>
      </c>
      <c r="BJ5930">
        <v>0</v>
      </c>
      <c r="BK5930">
        <v>0</v>
      </c>
      <c r="BL5930">
        <v>0</v>
      </c>
      <c r="BM5930">
        <v>0</v>
      </c>
      <c r="BN5930">
        <v>0</v>
      </c>
      <c r="BO5930">
        <v>0</v>
      </c>
      <c r="BP5930">
        <v>0</v>
      </c>
      <c r="BQ5930">
        <v>0</v>
      </c>
      <c r="BR5930">
        <v>0</v>
      </c>
      <c r="BS5930">
        <v>7.4687045123726348</v>
      </c>
    </row>
    <row r="5931" spans="1:71" x14ac:dyDescent="0.25">
      <c r="A5931">
        <v>106250956</v>
      </c>
      <c r="B5931" t="s">
        <v>531</v>
      </c>
      <c r="C5931" s="1">
        <f t="shared" si="92"/>
        <v>42736</v>
      </c>
      <c r="D5931" s="2" t="s">
        <v>942</v>
      </c>
      <c r="E5931" s="1">
        <v>42736</v>
      </c>
      <c r="F5931" s="1">
        <v>42825</v>
      </c>
      <c r="G5931" t="s">
        <v>532</v>
      </c>
      <c r="H5931" t="s">
        <v>112</v>
      </c>
      <c r="I5931" t="s">
        <v>72</v>
      </c>
      <c r="J5931" t="s">
        <v>73</v>
      </c>
      <c r="K5931" t="s">
        <v>533</v>
      </c>
      <c r="L5931">
        <v>87</v>
      </c>
      <c r="M5931">
        <v>49</v>
      </c>
      <c r="N5931">
        <v>0</v>
      </c>
      <c r="O5931">
        <v>3</v>
      </c>
      <c r="P5931">
        <v>60</v>
      </c>
      <c r="Q5931">
        <v>13</v>
      </c>
      <c r="R5931">
        <v>127</v>
      </c>
      <c r="S5931">
        <v>9</v>
      </c>
      <c r="T5931">
        <v>299</v>
      </c>
      <c r="U5931">
        <v>2830</v>
      </c>
      <c r="V5931">
        <v>0</v>
      </c>
      <c r="W5931">
        <v>0</v>
      </c>
      <c r="X5931">
        <v>16</v>
      </c>
      <c r="Y5931">
        <v>0</v>
      </c>
      <c r="Z5931">
        <v>0</v>
      </c>
      <c r="AA5931">
        <v>84</v>
      </c>
      <c r="AB5931">
        <v>3365</v>
      </c>
      <c r="AC5931">
        <v>3208</v>
      </c>
      <c r="AD5931">
        <v>250679</v>
      </c>
      <c r="AE5931">
        <v>-21415</v>
      </c>
      <c r="AF5931">
        <v>0</v>
      </c>
      <c r="AG5931">
        <v>0</v>
      </c>
      <c r="AH5931">
        <v>0</v>
      </c>
      <c r="AI5931">
        <v>34656</v>
      </c>
      <c r="AJ5931">
        <v>0</v>
      </c>
      <c r="AK5931">
        <v>0</v>
      </c>
      <c r="AL5931">
        <v>34656</v>
      </c>
      <c r="AM5931">
        <v>1302409</v>
      </c>
      <c r="AN5931">
        <v>108928</v>
      </c>
      <c r="AO5931">
        <v>117619</v>
      </c>
      <c r="AP5931">
        <v>1522543</v>
      </c>
      <c r="AQ5931">
        <v>0</v>
      </c>
      <c r="AR5931">
        <v>0</v>
      </c>
      <c r="AS5931">
        <v>585176</v>
      </c>
      <c r="AT5931">
        <v>0</v>
      </c>
      <c r="AU5931">
        <v>0</v>
      </c>
      <c r="AV5931">
        <v>102198</v>
      </c>
      <c r="AW5931">
        <v>3738873</v>
      </c>
      <c r="AX5931">
        <v>28913</v>
      </c>
      <c r="AY5931">
        <v>4199235</v>
      </c>
      <c r="AZ5931">
        <v>0</v>
      </c>
      <c r="BA5931">
        <v>1426694</v>
      </c>
      <c r="BB5931">
        <v>0</v>
      </c>
      <c r="BC5931">
        <v>0</v>
      </c>
      <c r="BD5931">
        <v>0</v>
      </c>
      <c r="BE5931">
        <v>0</v>
      </c>
      <c r="BF5931">
        <v>351476</v>
      </c>
      <c r="BG5931">
        <v>3776456</v>
      </c>
      <c r="BH5931">
        <v>0</v>
      </c>
      <c r="BI5931">
        <v>0</v>
      </c>
      <c r="BJ5931">
        <v>0</v>
      </c>
      <c r="BK5931">
        <v>0</v>
      </c>
      <c r="BL5931">
        <v>0</v>
      </c>
      <c r="BM5931">
        <v>0</v>
      </c>
      <c r="BN5931">
        <v>0</v>
      </c>
      <c r="BO5931">
        <v>0</v>
      </c>
      <c r="BP5931">
        <v>0</v>
      </c>
      <c r="BQ5931">
        <v>0</v>
      </c>
      <c r="BR5931">
        <v>0</v>
      </c>
      <c r="BS5931">
        <v>0.44117647058823528</v>
      </c>
    </row>
    <row r="5932" spans="1:71" x14ac:dyDescent="0.25">
      <c r="A5932">
        <v>106190541</v>
      </c>
      <c r="B5932" t="s">
        <v>534</v>
      </c>
      <c r="C5932" s="1">
        <f t="shared" si="92"/>
        <v>42736</v>
      </c>
      <c r="D5932" s="2" t="s">
        <v>942</v>
      </c>
      <c r="E5932" s="1">
        <v>42736</v>
      </c>
      <c r="F5932" s="1">
        <v>42825</v>
      </c>
      <c r="G5932" t="s">
        <v>92</v>
      </c>
      <c r="H5932" t="s">
        <v>101</v>
      </c>
      <c r="I5932" t="s">
        <v>72</v>
      </c>
      <c r="J5932" t="s">
        <v>85</v>
      </c>
      <c r="K5932" t="s">
        <v>535</v>
      </c>
      <c r="L5932">
        <v>49</v>
      </c>
      <c r="M5932">
        <v>49</v>
      </c>
      <c r="N5932">
        <v>0</v>
      </c>
      <c r="O5932">
        <v>0</v>
      </c>
      <c r="P5932">
        <v>153</v>
      </c>
      <c r="Q5932">
        <v>104</v>
      </c>
      <c r="R5932">
        <v>3042</v>
      </c>
      <c r="S5932">
        <v>0</v>
      </c>
      <c r="T5932">
        <v>0</v>
      </c>
      <c r="U5932">
        <v>0</v>
      </c>
      <c r="V5932">
        <v>0</v>
      </c>
      <c r="W5932">
        <v>0</v>
      </c>
      <c r="X5932">
        <v>154</v>
      </c>
      <c r="Y5932">
        <v>0</v>
      </c>
      <c r="Z5932">
        <v>0</v>
      </c>
      <c r="AA5932">
        <v>0</v>
      </c>
      <c r="AB5932">
        <v>3196</v>
      </c>
      <c r="AC5932">
        <v>3042</v>
      </c>
      <c r="AD5932">
        <v>0</v>
      </c>
      <c r="AE5932">
        <v>0</v>
      </c>
      <c r="AF5932">
        <v>0</v>
      </c>
      <c r="AG5932">
        <v>0</v>
      </c>
      <c r="AH5932">
        <v>0</v>
      </c>
      <c r="AI5932">
        <v>0</v>
      </c>
      <c r="AJ5932">
        <v>0</v>
      </c>
      <c r="AK5932">
        <v>0</v>
      </c>
      <c r="AL5932">
        <v>0</v>
      </c>
      <c r="AM5932">
        <v>6434204</v>
      </c>
      <c r="AN5932">
        <v>0</v>
      </c>
      <c r="AO5932">
        <v>0</v>
      </c>
      <c r="AP5932">
        <v>0</v>
      </c>
      <c r="AQ5932">
        <v>0</v>
      </c>
      <c r="AR5932">
        <v>0</v>
      </c>
      <c r="AS5932">
        <v>3125228</v>
      </c>
      <c r="AT5932">
        <v>0</v>
      </c>
      <c r="AU5932">
        <v>0</v>
      </c>
      <c r="AV5932">
        <v>0</v>
      </c>
      <c r="AW5932">
        <v>9559432</v>
      </c>
      <c r="AX5932">
        <v>0</v>
      </c>
      <c r="AY5932">
        <v>6390218</v>
      </c>
      <c r="AZ5932">
        <v>0</v>
      </c>
      <c r="BA5932">
        <v>0</v>
      </c>
      <c r="BB5932">
        <v>0</v>
      </c>
      <c r="BC5932">
        <v>0</v>
      </c>
      <c r="BD5932">
        <v>0</v>
      </c>
      <c r="BE5932">
        <v>0</v>
      </c>
      <c r="BF5932">
        <v>26748</v>
      </c>
      <c r="BG5932">
        <v>6766283</v>
      </c>
      <c r="BH5932">
        <v>0</v>
      </c>
      <c r="BI5932">
        <v>0</v>
      </c>
      <c r="BJ5932">
        <v>0</v>
      </c>
      <c r="BK5932">
        <v>0</v>
      </c>
      <c r="BL5932">
        <v>0</v>
      </c>
      <c r="BM5932">
        <v>0</v>
      </c>
      <c r="BN5932">
        <v>0</v>
      </c>
      <c r="BO5932">
        <v>0</v>
      </c>
      <c r="BP5932">
        <v>0</v>
      </c>
      <c r="BQ5932">
        <v>0</v>
      </c>
      <c r="BR5932">
        <v>0</v>
      </c>
      <c r="BS5932">
        <v>1.5612244897959184</v>
      </c>
    </row>
    <row r="5933" spans="1:71" x14ac:dyDescent="0.25">
      <c r="A5933">
        <v>106361166</v>
      </c>
      <c r="B5933" t="s">
        <v>536</v>
      </c>
      <c r="C5933" s="1">
        <f t="shared" si="92"/>
        <v>42736</v>
      </c>
      <c r="D5933" s="2" t="s">
        <v>942</v>
      </c>
      <c r="E5933" s="1">
        <v>42736</v>
      </c>
      <c r="F5933" s="1">
        <v>42825</v>
      </c>
      <c r="G5933" t="s">
        <v>111</v>
      </c>
      <c r="H5933" t="s">
        <v>101</v>
      </c>
      <c r="I5933" t="s">
        <v>72</v>
      </c>
      <c r="J5933" t="s">
        <v>85</v>
      </c>
      <c r="K5933" t="s">
        <v>537</v>
      </c>
      <c r="L5933">
        <v>102</v>
      </c>
      <c r="M5933">
        <v>25</v>
      </c>
      <c r="N5933">
        <v>0</v>
      </c>
      <c r="O5933">
        <v>128</v>
      </c>
      <c r="P5933">
        <v>775</v>
      </c>
      <c r="Q5933">
        <v>0</v>
      </c>
      <c r="R5933">
        <v>417</v>
      </c>
      <c r="S5933">
        <v>293</v>
      </c>
      <c r="T5933">
        <v>269</v>
      </c>
      <c r="U5933">
        <v>850</v>
      </c>
      <c r="V5933">
        <v>0</v>
      </c>
      <c r="W5933">
        <v>0</v>
      </c>
      <c r="X5933">
        <v>91</v>
      </c>
      <c r="Y5933">
        <v>13</v>
      </c>
      <c r="Z5933">
        <v>0</v>
      </c>
      <c r="AA5933">
        <v>278</v>
      </c>
      <c r="AB5933">
        <v>2211</v>
      </c>
      <c r="AC5933">
        <v>0</v>
      </c>
      <c r="AD5933">
        <v>2637030</v>
      </c>
      <c r="AE5933">
        <v>-326139</v>
      </c>
      <c r="AF5933">
        <v>0</v>
      </c>
      <c r="AG5933">
        <v>0</v>
      </c>
      <c r="AH5933">
        <v>0</v>
      </c>
      <c r="AI5933">
        <v>0</v>
      </c>
      <c r="AJ5933">
        <v>0</v>
      </c>
      <c r="AK5933">
        <v>0</v>
      </c>
      <c r="AL5933">
        <v>0</v>
      </c>
      <c r="AM5933">
        <v>1677636</v>
      </c>
      <c r="AN5933">
        <v>1736221</v>
      </c>
      <c r="AO5933">
        <v>4018748</v>
      </c>
      <c r="AP5933">
        <v>3253602</v>
      </c>
      <c r="AQ5933">
        <v>0</v>
      </c>
      <c r="AR5933">
        <v>0</v>
      </c>
      <c r="AS5933">
        <v>2941842</v>
      </c>
      <c r="AT5933">
        <v>154538</v>
      </c>
      <c r="AU5933">
        <v>0</v>
      </c>
      <c r="AV5933">
        <v>73384</v>
      </c>
      <c r="AW5933">
        <v>13855971</v>
      </c>
      <c r="AX5933">
        <v>63103</v>
      </c>
      <c r="AY5933">
        <v>12101251</v>
      </c>
      <c r="AZ5933">
        <v>0</v>
      </c>
      <c r="BA5933">
        <v>0</v>
      </c>
      <c r="BB5933">
        <v>0</v>
      </c>
      <c r="BC5933">
        <v>0</v>
      </c>
      <c r="BD5933">
        <v>0</v>
      </c>
      <c r="BE5933">
        <v>0</v>
      </c>
      <c r="BF5933">
        <v>152246</v>
      </c>
      <c r="BG5933">
        <v>39931254</v>
      </c>
      <c r="BH5933">
        <v>0</v>
      </c>
      <c r="BI5933">
        <v>0</v>
      </c>
      <c r="BJ5933">
        <v>0</v>
      </c>
      <c r="BK5933">
        <v>0</v>
      </c>
      <c r="BL5933">
        <v>0</v>
      </c>
      <c r="BM5933">
        <v>0</v>
      </c>
      <c r="BN5933">
        <v>0</v>
      </c>
      <c r="BO5933">
        <v>0</v>
      </c>
      <c r="BP5933">
        <v>0</v>
      </c>
      <c r="BQ5933">
        <v>0</v>
      </c>
      <c r="BR5933">
        <v>0</v>
      </c>
      <c r="BS5933">
        <v>6.1023622047244093</v>
      </c>
    </row>
    <row r="5934" spans="1:71" x14ac:dyDescent="0.25">
      <c r="A5934">
        <v>106190547</v>
      </c>
      <c r="B5934" t="s">
        <v>538</v>
      </c>
      <c r="C5934" s="1">
        <f t="shared" si="92"/>
        <v>42736</v>
      </c>
      <c r="D5934" s="2" t="s">
        <v>942</v>
      </c>
      <c r="E5934" s="1">
        <v>42736</v>
      </c>
      <c r="F5934" s="1">
        <v>42825</v>
      </c>
      <c r="G5934" t="s">
        <v>92</v>
      </c>
      <c r="H5934" t="s">
        <v>101</v>
      </c>
      <c r="I5934" t="s">
        <v>72</v>
      </c>
      <c r="J5934" t="s">
        <v>85</v>
      </c>
      <c r="K5934" t="s">
        <v>301</v>
      </c>
      <c r="L5934">
        <v>101</v>
      </c>
      <c r="M5934">
        <v>60</v>
      </c>
      <c r="N5934">
        <v>0</v>
      </c>
      <c r="O5934">
        <v>213</v>
      </c>
      <c r="P5934">
        <v>1524</v>
      </c>
      <c r="Q5934">
        <v>0</v>
      </c>
      <c r="R5934">
        <v>968</v>
      </c>
      <c r="S5934">
        <v>827</v>
      </c>
      <c r="T5934">
        <v>618</v>
      </c>
      <c r="U5934">
        <v>2167</v>
      </c>
      <c r="V5934">
        <v>0</v>
      </c>
      <c r="W5934">
        <v>0</v>
      </c>
      <c r="X5934">
        <v>14</v>
      </c>
      <c r="Y5934">
        <v>317</v>
      </c>
      <c r="Z5934">
        <v>0</v>
      </c>
      <c r="AA5934">
        <v>425</v>
      </c>
      <c r="AB5934">
        <v>5336</v>
      </c>
      <c r="AC5934">
        <v>0</v>
      </c>
      <c r="AD5934">
        <v>2870215</v>
      </c>
      <c r="AE5934">
        <v>-1503188</v>
      </c>
      <c r="AF5934">
        <v>0</v>
      </c>
      <c r="AG5934">
        <v>0</v>
      </c>
      <c r="AH5934">
        <v>387716</v>
      </c>
      <c r="AI5934">
        <v>7617915</v>
      </c>
      <c r="AJ5934">
        <v>0</v>
      </c>
      <c r="AK5934">
        <v>0</v>
      </c>
      <c r="AL5934">
        <v>8005631</v>
      </c>
      <c r="AM5934">
        <v>2672422</v>
      </c>
      <c r="AN5934">
        <v>3113429</v>
      </c>
      <c r="AO5934">
        <v>2315598</v>
      </c>
      <c r="AP5934">
        <v>14019703</v>
      </c>
      <c r="AQ5934">
        <v>0</v>
      </c>
      <c r="AR5934">
        <v>0</v>
      </c>
      <c r="AS5934">
        <v>135654</v>
      </c>
      <c r="AT5934">
        <v>3343677</v>
      </c>
      <c r="AU5934">
        <v>0</v>
      </c>
      <c r="AV5934">
        <v>447918</v>
      </c>
      <c r="AW5934">
        <v>26048401</v>
      </c>
      <c r="AX5934">
        <v>374616</v>
      </c>
      <c r="AY5934">
        <v>23402891</v>
      </c>
      <c r="AZ5934">
        <v>0</v>
      </c>
      <c r="BA5934">
        <v>-45883</v>
      </c>
      <c r="BB5934">
        <v>0</v>
      </c>
      <c r="BC5934">
        <v>0</v>
      </c>
      <c r="BD5934">
        <v>0</v>
      </c>
      <c r="BE5934">
        <v>0</v>
      </c>
      <c r="BF5934">
        <v>25084</v>
      </c>
      <c r="BG5934">
        <v>2320640</v>
      </c>
      <c r="BH5934">
        <v>0</v>
      </c>
      <c r="BI5934">
        <v>0</v>
      </c>
      <c r="BJ5934">
        <v>0</v>
      </c>
      <c r="BK5934">
        <v>0</v>
      </c>
      <c r="BL5934">
        <v>0</v>
      </c>
      <c r="BM5934">
        <v>0</v>
      </c>
      <c r="BN5934">
        <v>0</v>
      </c>
      <c r="BO5934">
        <v>0</v>
      </c>
      <c r="BP5934">
        <v>0</v>
      </c>
      <c r="BQ5934">
        <v>0</v>
      </c>
      <c r="BR5934">
        <v>0</v>
      </c>
      <c r="BS5934">
        <v>9.4658385093167698</v>
      </c>
    </row>
    <row r="5935" spans="1:71" x14ac:dyDescent="0.25">
      <c r="A5935">
        <v>106190552</v>
      </c>
      <c r="B5935" t="s">
        <v>539</v>
      </c>
      <c r="C5935" s="1">
        <f t="shared" si="92"/>
        <v>42736</v>
      </c>
      <c r="D5935" s="2" t="s">
        <v>942</v>
      </c>
      <c r="E5935" s="1">
        <v>42736</v>
      </c>
      <c r="F5935" s="1">
        <v>42825</v>
      </c>
      <c r="G5935" t="s">
        <v>92</v>
      </c>
      <c r="H5935" t="s">
        <v>89</v>
      </c>
      <c r="I5935" t="s">
        <v>72</v>
      </c>
      <c r="J5935" t="s">
        <v>85</v>
      </c>
      <c r="K5935" t="s">
        <v>411</v>
      </c>
      <c r="L5935">
        <v>190</v>
      </c>
      <c r="M5935">
        <v>180</v>
      </c>
      <c r="N5935">
        <v>3</v>
      </c>
      <c r="O5935">
        <v>7</v>
      </c>
      <c r="P5935">
        <v>39</v>
      </c>
      <c r="Q5935">
        <v>0</v>
      </c>
      <c r="R5935">
        <v>220</v>
      </c>
      <c r="S5935">
        <v>0</v>
      </c>
      <c r="T5935">
        <v>5374</v>
      </c>
      <c r="U5935">
        <v>0</v>
      </c>
      <c r="V5935">
        <v>0</v>
      </c>
      <c r="W5935">
        <v>0</v>
      </c>
      <c r="X5935">
        <v>0</v>
      </c>
      <c r="Y5935">
        <v>0</v>
      </c>
      <c r="Z5935">
        <v>9121</v>
      </c>
      <c r="AA5935">
        <v>842</v>
      </c>
      <c r="AB5935">
        <v>15557</v>
      </c>
      <c r="AC5935">
        <v>0</v>
      </c>
      <c r="AD5935">
        <v>0</v>
      </c>
      <c r="AE5935">
        <v>0</v>
      </c>
      <c r="AF5935">
        <v>0</v>
      </c>
      <c r="AG5935">
        <v>0</v>
      </c>
      <c r="AH5935">
        <v>0</v>
      </c>
      <c r="AI5935">
        <v>0</v>
      </c>
      <c r="AJ5935">
        <v>0</v>
      </c>
      <c r="AK5935">
        <v>0</v>
      </c>
      <c r="AL5935">
        <v>0</v>
      </c>
      <c r="AM5935">
        <v>261535</v>
      </c>
      <c r="AN5935">
        <v>0</v>
      </c>
      <c r="AO5935">
        <v>2615853</v>
      </c>
      <c r="AP5935">
        <v>0</v>
      </c>
      <c r="AQ5935">
        <v>0</v>
      </c>
      <c r="AR5935">
        <v>0</v>
      </c>
      <c r="AS5935">
        <v>0</v>
      </c>
      <c r="AT5935">
        <v>0</v>
      </c>
      <c r="AU5935">
        <v>1189411</v>
      </c>
      <c r="AV5935">
        <v>388863</v>
      </c>
      <c r="AW5935">
        <v>4455662</v>
      </c>
      <c r="AX5935">
        <v>826271</v>
      </c>
      <c r="AY5935">
        <v>13963290</v>
      </c>
      <c r="AZ5935">
        <v>0</v>
      </c>
      <c r="BA5935">
        <v>4223310</v>
      </c>
      <c r="BB5935">
        <v>0</v>
      </c>
      <c r="BC5935">
        <v>0</v>
      </c>
      <c r="BD5935">
        <v>0</v>
      </c>
      <c r="BE5935">
        <v>0</v>
      </c>
      <c r="BF5935">
        <v>446314</v>
      </c>
      <c r="BG5935">
        <v>32154025</v>
      </c>
      <c r="BH5935">
        <v>0</v>
      </c>
      <c r="BI5935">
        <v>0</v>
      </c>
      <c r="BJ5935">
        <v>0</v>
      </c>
      <c r="BK5935">
        <v>0</v>
      </c>
      <c r="BL5935">
        <v>0</v>
      </c>
      <c r="BM5935">
        <v>0</v>
      </c>
      <c r="BN5935">
        <v>0</v>
      </c>
      <c r="BO5935">
        <v>0</v>
      </c>
      <c r="BP5935">
        <v>0</v>
      </c>
      <c r="BQ5935">
        <v>0</v>
      </c>
      <c r="BR5935">
        <v>0</v>
      </c>
      <c r="BS5935">
        <v>0.10540540540540541</v>
      </c>
    </row>
    <row r="5936" spans="1:71" x14ac:dyDescent="0.25">
      <c r="A5936">
        <v>106361266</v>
      </c>
      <c r="B5936" t="s">
        <v>540</v>
      </c>
      <c r="C5936" s="1">
        <f t="shared" si="92"/>
        <v>42736</v>
      </c>
      <c r="D5936" s="2" t="s">
        <v>942</v>
      </c>
      <c r="E5936" s="1">
        <v>42736</v>
      </c>
      <c r="F5936" s="1">
        <v>42825</v>
      </c>
      <c r="G5936" t="s">
        <v>111</v>
      </c>
      <c r="H5936" t="s">
        <v>71</v>
      </c>
      <c r="I5936" t="s">
        <v>72</v>
      </c>
      <c r="J5936" t="s">
        <v>73</v>
      </c>
      <c r="K5936" t="s">
        <v>541</v>
      </c>
      <c r="L5936">
        <v>37</v>
      </c>
      <c r="M5936">
        <v>30</v>
      </c>
      <c r="N5936">
        <v>0</v>
      </c>
      <c r="O5936">
        <v>0</v>
      </c>
      <c r="P5936">
        <v>97</v>
      </c>
      <c r="Q5936">
        <v>17</v>
      </c>
      <c r="R5936">
        <v>167</v>
      </c>
      <c r="S5936">
        <v>56</v>
      </c>
      <c r="T5936">
        <v>1627</v>
      </c>
      <c r="U5936">
        <v>210</v>
      </c>
      <c r="V5936">
        <v>0</v>
      </c>
      <c r="W5936">
        <v>0</v>
      </c>
      <c r="X5936">
        <v>2</v>
      </c>
      <c r="Y5936">
        <v>9</v>
      </c>
      <c r="Z5936">
        <v>0</v>
      </c>
      <c r="AA5936">
        <v>0</v>
      </c>
      <c r="AB5936">
        <v>2071</v>
      </c>
      <c r="AC5936">
        <v>1789</v>
      </c>
      <c r="AD5936">
        <v>249000</v>
      </c>
      <c r="AE5936">
        <v>-36107</v>
      </c>
      <c r="AF5936">
        <v>0</v>
      </c>
      <c r="AG5936">
        <v>0</v>
      </c>
      <c r="AH5936">
        <v>0</v>
      </c>
      <c r="AI5936">
        <v>0</v>
      </c>
      <c r="AJ5936">
        <v>0</v>
      </c>
      <c r="AK5936">
        <v>0</v>
      </c>
      <c r="AL5936">
        <v>0</v>
      </c>
      <c r="AM5936">
        <v>888258</v>
      </c>
      <c r="AN5936">
        <v>563505</v>
      </c>
      <c r="AO5936">
        <v>2276504</v>
      </c>
      <c r="AP5936">
        <v>3519100</v>
      </c>
      <c r="AQ5936">
        <v>0</v>
      </c>
      <c r="AR5936">
        <v>0</v>
      </c>
      <c r="AS5936">
        <v>58500</v>
      </c>
      <c r="AT5936">
        <v>376288</v>
      </c>
      <c r="AU5936">
        <v>0</v>
      </c>
      <c r="AV5936">
        <v>93162</v>
      </c>
      <c r="AW5936">
        <v>7775317</v>
      </c>
      <c r="AX5936">
        <v>79007</v>
      </c>
      <c r="AY5936">
        <v>5917545</v>
      </c>
      <c r="AZ5936">
        <v>0</v>
      </c>
      <c r="BA5936">
        <v>606546</v>
      </c>
      <c r="BB5936">
        <v>0</v>
      </c>
      <c r="BC5936">
        <v>0</v>
      </c>
      <c r="BD5936">
        <v>0</v>
      </c>
      <c r="BE5936">
        <v>0</v>
      </c>
      <c r="BF5936">
        <v>25716</v>
      </c>
      <c r="BG5936">
        <v>16808520</v>
      </c>
      <c r="BH5936">
        <v>0</v>
      </c>
      <c r="BI5936">
        <v>0</v>
      </c>
      <c r="BJ5936">
        <v>0</v>
      </c>
      <c r="BK5936">
        <v>0</v>
      </c>
      <c r="BL5936">
        <v>0</v>
      </c>
      <c r="BM5936">
        <v>0</v>
      </c>
      <c r="BN5936">
        <v>0</v>
      </c>
      <c r="BO5936">
        <v>0</v>
      </c>
      <c r="BP5936">
        <v>0</v>
      </c>
      <c r="BQ5936">
        <v>0</v>
      </c>
      <c r="BR5936">
        <v>0</v>
      </c>
      <c r="BS5936">
        <v>1.4477611940298507</v>
      </c>
    </row>
    <row r="5937" spans="1:71" x14ac:dyDescent="0.25">
      <c r="A5937">
        <v>106281266</v>
      </c>
      <c r="B5937" t="s">
        <v>542</v>
      </c>
      <c r="C5937" s="1">
        <f t="shared" si="92"/>
        <v>42736</v>
      </c>
      <c r="D5937" s="2" t="s">
        <v>942</v>
      </c>
      <c r="E5937" s="1">
        <v>42736</v>
      </c>
      <c r="F5937" s="1">
        <v>42825</v>
      </c>
      <c r="G5937" t="s">
        <v>543</v>
      </c>
      <c r="H5937" t="s">
        <v>117</v>
      </c>
      <c r="I5937" t="s">
        <v>118</v>
      </c>
      <c r="J5937" t="s">
        <v>85</v>
      </c>
      <c r="K5937" t="s">
        <v>544</v>
      </c>
      <c r="L5937">
        <v>1270</v>
      </c>
      <c r="M5937">
        <v>1270</v>
      </c>
      <c r="N5937">
        <v>0</v>
      </c>
      <c r="O5937">
        <v>146</v>
      </c>
      <c r="P5937">
        <v>210</v>
      </c>
      <c r="Q5937">
        <v>0</v>
      </c>
      <c r="R5937">
        <v>32049</v>
      </c>
      <c r="S5937">
        <v>0</v>
      </c>
      <c r="T5937">
        <v>0</v>
      </c>
      <c r="U5937">
        <v>0</v>
      </c>
      <c r="V5937">
        <v>0</v>
      </c>
      <c r="W5937">
        <v>0</v>
      </c>
      <c r="X5937">
        <v>84</v>
      </c>
      <c r="Y5937">
        <v>0</v>
      </c>
      <c r="Z5937">
        <v>0</v>
      </c>
      <c r="AA5937">
        <v>74644</v>
      </c>
      <c r="AB5937">
        <v>106777</v>
      </c>
      <c r="AC5937">
        <v>0</v>
      </c>
      <c r="AD5937">
        <v>0</v>
      </c>
      <c r="AE5937">
        <v>0</v>
      </c>
      <c r="AF5937">
        <v>0</v>
      </c>
      <c r="AG5937">
        <v>0</v>
      </c>
      <c r="AH5937">
        <v>0</v>
      </c>
      <c r="AI5937">
        <v>0</v>
      </c>
      <c r="AJ5937">
        <v>0</v>
      </c>
      <c r="AK5937">
        <v>0</v>
      </c>
      <c r="AL5937">
        <v>0</v>
      </c>
      <c r="AM5937">
        <v>18791210</v>
      </c>
      <c r="AN5937">
        <v>0</v>
      </c>
      <c r="AO5937">
        <v>0</v>
      </c>
      <c r="AP5937">
        <v>0</v>
      </c>
      <c r="AQ5937">
        <v>0</v>
      </c>
      <c r="AR5937">
        <v>0</v>
      </c>
      <c r="AS5937">
        <v>49453</v>
      </c>
      <c r="AT5937">
        <v>0</v>
      </c>
      <c r="AU5937">
        <v>0</v>
      </c>
      <c r="AV5937">
        <v>43756733</v>
      </c>
      <c r="AW5937">
        <v>62597396</v>
      </c>
      <c r="AX5937">
        <v>0</v>
      </c>
      <c r="AY5937">
        <v>75533645</v>
      </c>
      <c r="AZ5937">
        <v>0</v>
      </c>
      <c r="BA5937">
        <v>12936249</v>
      </c>
      <c r="BB5937">
        <v>0</v>
      </c>
      <c r="BC5937">
        <v>0</v>
      </c>
      <c r="BD5937">
        <v>0</v>
      </c>
      <c r="BE5937">
        <v>0</v>
      </c>
      <c r="BF5937">
        <v>0</v>
      </c>
      <c r="BG5937">
        <v>0</v>
      </c>
      <c r="BH5937">
        <v>0</v>
      </c>
      <c r="BI5937">
        <v>0</v>
      </c>
      <c r="BJ5937">
        <v>0</v>
      </c>
      <c r="BK5937">
        <v>0</v>
      </c>
      <c r="BL5937">
        <v>0</v>
      </c>
      <c r="BM5937">
        <v>0</v>
      </c>
      <c r="BN5937">
        <v>0</v>
      </c>
      <c r="BO5937">
        <v>0</v>
      </c>
      <c r="BP5937">
        <v>0</v>
      </c>
      <c r="BQ5937">
        <v>0</v>
      </c>
      <c r="BR5937">
        <v>0</v>
      </c>
      <c r="BS5937">
        <v>8.2677165354330714E-2</v>
      </c>
    </row>
    <row r="5938" spans="1:71" x14ac:dyDescent="0.25">
      <c r="A5938">
        <v>106274043</v>
      </c>
      <c r="B5938" t="s">
        <v>545</v>
      </c>
      <c r="C5938" s="1">
        <f t="shared" si="92"/>
        <v>42736</v>
      </c>
      <c r="D5938" s="2" t="s">
        <v>942</v>
      </c>
      <c r="E5938" s="1">
        <v>42736</v>
      </c>
      <c r="F5938" s="1">
        <v>42825</v>
      </c>
      <c r="G5938" t="s">
        <v>212</v>
      </c>
      <c r="H5938" t="s">
        <v>112</v>
      </c>
      <c r="I5938" t="s">
        <v>72</v>
      </c>
      <c r="J5938" t="s">
        <v>85</v>
      </c>
      <c r="K5938" t="s">
        <v>546</v>
      </c>
      <c r="L5938">
        <v>137</v>
      </c>
      <c r="M5938">
        <v>137</v>
      </c>
      <c r="N5938">
        <v>3</v>
      </c>
      <c r="O5938">
        <v>82</v>
      </c>
      <c r="P5938">
        <v>2176</v>
      </c>
      <c r="Q5938">
        <v>0</v>
      </c>
      <c r="R5938">
        <v>2843</v>
      </c>
      <c r="S5938">
        <v>0</v>
      </c>
      <c r="T5938">
        <v>2651</v>
      </c>
      <c r="U5938">
        <v>2715</v>
      </c>
      <c r="V5938">
        <v>0</v>
      </c>
      <c r="W5938">
        <v>0</v>
      </c>
      <c r="X5938">
        <v>1816</v>
      </c>
      <c r="Y5938">
        <v>0</v>
      </c>
      <c r="Z5938">
        <v>18</v>
      </c>
      <c r="AA5938">
        <v>154</v>
      </c>
      <c r="AB5938">
        <v>10197</v>
      </c>
      <c r="AC5938">
        <v>0</v>
      </c>
      <c r="AD5938">
        <v>4152215</v>
      </c>
      <c r="AE5938">
        <v>-6601701</v>
      </c>
      <c r="AF5938">
        <v>0</v>
      </c>
      <c r="AG5938">
        <v>0</v>
      </c>
      <c r="AH5938">
        <v>0</v>
      </c>
      <c r="AI5938">
        <v>0</v>
      </c>
      <c r="AJ5938">
        <v>0</v>
      </c>
      <c r="AK5938">
        <v>0</v>
      </c>
      <c r="AL5938">
        <v>0</v>
      </c>
      <c r="AM5938">
        <v>10869151</v>
      </c>
      <c r="AN5938">
        <v>0</v>
      </c>
      <c r="AO5938">
        <v>15262952</v>
      </c>
      <c r="AP5938">
        <v>12297250</v>
      </c>
      <c r="AQ5938">
        <v>0</v>
      </c>
      <c r="AR5938">
        <v>0</v>
      </c>
      <c r="AS5938">
        <v>27291029</v>
      </c>
      <c r="AT5938">
        <v>0</v>
      </c>
      <c r="AU5938">
        <v>0</v>
      </c>
      <c r="AV5938">
        <v>71762</v>
      </c>
      <c r="AW5938">
        <v>65792144</v>
      </c>
      <c r="AX5938">
        <v>1008333</v>
      </c>
      <c r="AY5938">
        <v>65891154</v>
      </c>
      <c r="AZ5938">
        <v>0</v>
      </c>
      <c r="BA5938">
        <v>3057595</v>
      </c>
      <c r="BB5938">
        <v>0</v>
      </c>
      <c r="BC5938">
        <v>0</v>
      </c>
      <c r="BD5938">
        <v>0</v>
      </c>
      <c r="BE5938">
        <v>0</v>
      </c>
      <c r="BF5938">
        <v>3473001</v>
      </c>
      <c r="BG5938">
        <v>121782002</v>
      </c>
      <c r="BH5938">
        <v>0</v>
      </c>
      <c r="BI5938">
        <v>0</v>
      </c>
      <c r="BJ5938">
        <v>0</v>
      </c>
      <c r="BK5938">
        <v>0</v>
      </c>
      <c r="BL5938">
        <v>0</v>
      </c>
      <c r="BM5938">
        <v>0</v>
      </c>
      <c r="BN5938">
        <v>0</v>
      </c>
      <c r="BO5938">
        <v>0</v>
      </c>
      <c r="BP5938">
        <v>0</v>
      </c>
      <c r="BQ5938">
        <v>0</v>
      </c>
      <c r="BR5938">
        <v>0</v>
      </c>
      <c r="BS5938">
        <v>7.9416058394160585</v>
      </c>
    </row>
    <row r="5939" spans="1:71" x14ac:dyDescent="0.25">
      <c r="A5939">
        <v>106301304</v>
      </c>
      <c r="B5939" t="s">
        <v>547</v>
      </c>
      <c r="C5939" s="1">
        <f t="shared" si="92"/>
        <v>42736</v>
      </c>
      <c r="D5939" s="2" t="s">
        <v>942</v>
      </c>
      <c r="E5939" s="1">
        <v>42736</v>
      </c>
      <c r="F5939" s="1">
        <v>42825</v>
      </c>
      <c r="G5939" t="s">
        <v>83</v>
      </c>
      <c r="H5939" t="s">
        <v>101</v>
      </c>
      <c r="I5939" t="s">
        <v>72</v>
      </c>
      <c r="J5939" t="s">
        <v>85</v>
      </c>
      <c r="K5939" t="s">
        <v>338</v>
      </c>
      <c r="L5939">
        <v>36</v>
      </c>
      <c r="M5939">
        <v>36</v>
      </c>
      <c r="N5939">
        <v>0</v>
      </c>
      <c r="O5939">
        <v>0</v>
      </c>
      <c r="P5939">
        <v>234</v>
      </c>
      <c r="Q5939">
        <v>0</v>
      </c>
      <c r="R5939">
        <v>2691</v>
      </c>
      <c r="S5939">
        <v>280</v>
      </c>
      <c r="T5939">
        <v>0</v>
      </c>
      <c r="U5939">
        <v>0</v>
      </c>
      <c r="V5939">
        <v>0</v>
      </c>
      <c r="W5939">
        <v>0</v>
      </c>
      <c r="X5939">
        <v>12</v>
      </c>
      <c r="Y5939">
        <v>0</v>
      </c>
      <c r="Z5939">
        <v>0</v>
      </c>
      <c r="AA5939">
        <v>0</v>
      </c>
      <c r="AB5939">
        <v>2983</v>
      </c>
      <c r="AC5939">
        <v>0</v>
      </c>
      <c r="AD5939">
        <v>0</v>
      </c>
      <c r="AE5939">
        <v>0</v>
      </c>
      <c r="AF5939">
        <v>0</v>
      </c>
      <c r="AG5939">
        <v>0</v>
      </c>
      <c r="AH5939">
        <v>0</v>
      </c>
      <c r="AI5939">
        <v>0</v>
      </c>
      <c r="AJ5939">
        <v>0</v>
      </c>
      <c r="AK5939">
        <v>0</v>
      </c>
      <c r="AL5939">
        <v>0</v>
      </c>
      <c r="AM5939">
        <v>2616443</v>
      </c>
      <c r="AN5939">
        <v>254383</v>
      </c>
      <c r="AO5939">
        <v>0</v>
      </c>
      <c r="AP5939">
        <v>0</v>
      </c>
      <c r="AQ5939">
        <v>0</v>
      </c>
      <c r="AR5939">
        <v>0</v>
      </c>
      <c r="AS5939">
        <v>14075</v>
      </c>
      <c r="AT5939">
        <v>0</v>
      </c>
      <c r="AU5939">
        <v>0</v>
      </c>
      <c r="AV5939">
        <v>0</v>
      </c>
      <c r="AW5939">
        <v>2884901</v>
      </c>
      <c r="AX5939">
        <v>40</v>
      </c>
      <c r="AY5939">
        <v>2842959</v>
      </c>
      <c r="AZ5939">
        <v>0</v>
      </c>
      <c r="BA5939">
        <v>0</v>
      </c>
      <c r="BB5939">
        <v>0</v>
      </c>
      <c r="BC5939">
        <v>0</v>
      </c>
      <c r="BD5939">
        <v>0</v>
      </c>
      <c r="BE5939">
        <v>0</v>
      </c>
      <c r="BF5939">
        <v>0</v>
      </c>
      <c r="BG5939">
        <v>1015</v>
      </c>
      <c r="BH5939">
        <v>0</v>
      </c>
      <c r="BI5939">
        <v>0</v>
      </c>
      <c r="BJ5939">
        <v>0</v>
      </c>
      <c r="BK5939">
        <v>0</v>
      </c>
      <c r="BL5939">
        <v>0</v>
      </c>
      <c r="BM5939">
        <v>0</v>
      </c>
      <c r="BN5939">
        <v>0</v>
      </c>
      <c r="BO5939">
        <v>0</v>
      </c>
      <c r="BP5939">
        <v>0</v>
      </c>
      <c r="BQ5939">
        <v>0</v>
      </c>
      <c r="BR5939">
        <v>0</v>
      </c>
      <c r="BS5939">
        <v>3.25</v>
      </c>
    </row>
    <row r="5940" spans="1:71" x14ac:dyDescent="0.25">
      <c r="A5940">
        <v>106514033</v>
      </c>
      <c r="B5940" t="s">
        <v>548</v>
      </c>
      <c r="C5940" s="1">
        <f t="shared" si="92"/>
        <v>42736</v>
      </c>
      <c r="D5940" s="2" t="s">
        <v>942</v>
      </c>
      <c r="E5940" s="1">
        <v>42736</v>
      </c>
      <c r="F5940" s="1">
        <v>42825</v>
      </c>
      <c r="G5940" t="s">
        <v>549</v>
      </c>
      <c r="H5940" t="s">
        <v>101</v>
      </c>
      <c r="I5940" t="s">
        <v>155</v>
      </c>
      <c r="J5940" t="s">
        <v>85</v>
      </c>
      <c r="K5940" t="s">
        <v>550</v>
      </c>
      <c r="L5940">
        <v>16</v>
      </c>
      <c r="M5940">
        <v>16</v>
      </c>
      <c r="N5940">
        <v>0</v>
      </c>
      <c r="O5940">
        <v>101</v>
      </c>
      <c r="P5940">
        <v>101</v>
      </c>
      <c r="Q5940">
        <v>0</v>
      </c>
      <c r="R5940">
        <v>0</v>
      </c>
      <c r="S5940">
        <v>0</v>
      </c>
      <c r="T5940">
        <v>0</v>
      </c>
      <c r="U5940">
        <v>0</v>
      </c>
      <c r="V5940">
        <v>0</v>
      </c>
      <c r="W5940">
        <v>0</v>
      </c>
      <c r="X5940">
        <v>0</v>
      </c>
      <c r="Y5940">
        <v>0</v>
      </c>
      <c r="Z5940">
        <v>0</v>
      </c>
      <c r="AA5940">
        <v>1391</v>
      </c>
      <c r="AB5940">
        <v>1391</v>
      </c>
      <c r="AC5940">
        <v>0</v>
      </c>
      <c r="AD5940">
        <v>0</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1238872</v>
      </c>
      <c r="AW5940">
        <v>1238872</v>
      </c>
      <c r="AX5940">
        <v>0</v>
      </c>
      <c r="AY5940">
        <v>1187947</v>
      </c>
      <c r="AZ5940">
        <v>0</v>
      </c>
      <c r="BA5940">
        <v>0</v>
      </c>
      <c r="BB5940">
        <v>0</v>
      </c>
      <c r="BC5940">
        <v>0</v>
      </c>
      <c r="BD5940">
        <v>0</v>
      </c>
      <c r="BE5940">
        <v>0</v>
      </c>
      <c r="BF5940">
        <v>0</v>
      </c>
      <c r="BG5940">
        <v>0</v>
      </c>
      <c r="BH5940">
        <v>0</v>
      </c>
      <c r="BI5940">
        <v>0</v>
      </c>
      <c r="BJ5940">
        <v>0</v>
      </c>
      <c r="BK5940">
        <v>0</v>
      </c>
      <c r="BL5940">
        <v>0</v>
      </c>
      <c r="BM5940">
        <v>0</v>
      </c>
      <c r="BN5940">
        <v>0</v>
      </c>
      <c r="BO5940">
        <v>0</v>
      </c>
      <c r="BP5940">
        <v>0</v>
      </c>
      <c r="BQ5940">
        <v>0</v>
      </c>
      <c r="BR5940">
        <v>0</v>
      </c>
      <c r="BS5940">
        <v>3.15625</v>
      </c>
    </row>
    <row r="5941" spans="1:71" x14ac:dyDescent="0.25">
      <c r="A5941">
        <v>106481357</v>
      </c>
      <c r="B5941" t="s">
        <v>551</v>
      </c>
      <c r="C5941" s="1">
        <f t="shared" si="92"/>
        <v>42736</v>
      </c>
      <c r="D5941" s="2" t="s">
        <v>942</v>
      </c>
      <c r="E5941" s="1">
        <v>42736</v>
      </c>
      <c r="F5941" s="1">
        <v>42825</v>
      </c>
      <c r="G5941" t="s">
        <v>231</v>
      </c>
      <c r="H5941" t="s">
        <v>89</v>
      </c>
      <c r="I5941" t="s">
        <v>72</v>
      </c>
      <c r="J5941" t="s">
        <v>85</v>
      </c>
      <c r="K5941" t="s">
        <v>552</v>
      </c>
      <c r="L5941">
        <v>182</v>
      </c>
      <c r="M5941">
        <v>182</v>
      </c>
      <c r="N5941">
        <v>6</v>
      </c>
      <c r="O5941">
        <v>18</v>
      </c>
      <c r="P5941">
        <v>2271</v>
      </c>
      <c r="Q5941">
        <v>0</v>
      </c>
      <c r="R5941">
        <v>5504</v>
      </c>
      <c r="S5941">
        <v>521</v>
      </c>
      <c r="T5941">
        <v>1162</v>
      </c>
      <c r="U5941">
        <v>3010</v>
      </c>
      <c r="V5941">
        <v>0</v>
      </c>
      <c r="W5941">
        <v>0</v>
      </c>
      <c r="X5941">
        <v>340</v>
      </c>
      <c r="Y5941">
        <v>1121</v>
      </c>
      <c r="Z5941">
        <v>10</v>
      </c>
      <c r="AA5941">
        <v>75</v>
      </c>
      <c r="AB5941">
        <v>11743</v>
      </c>
      <c r="AC5941">
        <v>0</v>
      </c>
      <c r="AD5941">
        <v>2865880</v>
      </c>
      <c r="AE5941">
        <v>0</v>
      </c>
      <c r="AF5941">
        <v>0</v>
      </c>
      <c r="AG5941">
        <v>0</v>
      </c>
      <c r="AH5941">
        <v>0</v>
      </c>
      <c r="AI5941">
        <v>13370022</v>
      </c>
      <c r="AJ5941">
        <v>0</v>
      </c>
      <c r="AK5941">
        <v>8406619</v>
      </c>
      <c r="AL5941">
        <v>21776641</v>
      </c>
      <c r="AM5941">
        <v>30267981</v>
      </c>
      <c r="AN5941">
        <v>3878307</v>
      </c>
      <c r="AO5941">
        <v>9768732</v>
      </c>
      <c r="AP5941">
        <v>19423577</v>
      </c>
      <c r="AQ5941">
        <v>0</v>
      </c>
      <c r="AR5941">
        <v>0</v>
      </c>
      <c r="AS5941">
        <v>14209541</v>
      </c>
      <c r="AT5941">
        <v>34867558</v>
      </c>
      <c r="AU5941">
        <v>0</v>
      </c>
      <c r="AV5941">
        <v>9324772</v>
      </c>
      <c r="AW5941">
        <v>121740468</v>
      </c>
      <c r="AX5941">
        <v>1347691</v>
      </c>
      <c r="AY5941">
        <v>133205503</v>
      </c>
      <c r="AZ5941">
        <v>0</v>
      </c>
      <c r="BA5941">
        <v>4740353</v>
      </c>
      <c r="BB5941">
        <v>0</v>
      </c>
      <c r="BC5941">
        <v>0</v>
      </c>
      <c r="BD5941">
        <v>0</v>
      </c>
      <c r="BE5941">
        <v>0</v>
      </c>
      <c r="BF5941">
        <v>4991522</v>
      </c>
      <c r="BG5941">
        <v>183829693</v>
      </c>
      <c r="BH5941">
        <v>0</v>
      </c>
      <c r="BI5941">
        <v>0</v>
      </c>
      <c r="BJ5941">
        <v>0</v>
      </c>
      <c r="BK5941">
        <v>0</v>
      </c>
      <c r="BL5941">
        <v>0</v>
      </c>
      <c r="BM5941">
        <v>0</v>
      </c>
      <c r="BN5941">
        <v>0</v>
      </c>
      <c r="BO5941">
        <v>0</v>
      </c>
      <c r="BP5941">
        <v>0</v>
      </c>
      <c r="BQ5941">
        <v>0</v>
      </c>
      <c r="BR5941">
        <v>0</v>
      </c>
      <c r="BS5941">
        <v>6.2390109890109891</v>
      </c>
    </row>
    <row r="5942" spans="1:71" x14ac:dyDescent="0.25">
      <c r="A5942">
        <v>106454012</v>
      </c>
      <c r="B5942" t="s">
        <v>553</v>
      </c>
      <c r="C5942" s="1">
        <f t="shared" si="92"/>
        <v>42736</v>
      </c>
      <c r="D5942" s="2" t="s">
        <v>942</v>
      </c>
      <c r="E5942" s="1">
        <v>42736</v>
      </c>
      <c r="F5942" s="1">
        <v>42825</v>
      </c>
      <c r="G5942" t="s">
        <v>499</v>
      </c>
      <c r="H5942" t="s">
        <v>101</v>
      </c>
      <c r="I5942" t="s">
        <v>72</v>
      </c>
      <c r="J5942" t="s">
        <v>85</v>
      </c>
      <c r="K5942" t="s">
        <v>519</v>
      </c>
      <c r="L5942">
        <v>88</v>
      </c>
      <c r="M5942">
        <v>73</v>
      </c>
      <c r="N5942">
        <v>0</v>
      </c>
      <c r="O5942">
        <v>0</v>
      </c>
      <c r="P5942">
        <v>256</v>
      </c>
      <c r="Q5942">
        <v>0</v>
      </c>
      <c r="R5942">
        <v>5000</v>
      </c>
      <c r="S5942">
        <v>68</v>
      </c>
      <c r="T5942">
        <v>0</v>
      </c>
      <c r="U5942">
        <v>1219</v>
      </c>
      <c r="V5942">
        <v>0</v>
      </c>
      <c r="W5942">
        <v>0</v>
      </c>
      <c r="X5942">
        <v>0</v>
      </c>
      <c r="Y5942">
        <v>278</v>
      </c>
      <c r="Z5942">
        <v>0</v>
      </c>
      <c r="AA5942">
        <v>0</v>
      </c>
      <c r="AB5942">
        <v>6565</v>
      </c>
      <c r="AC5942">
        <v>0</v>
      </c>
      <c r="AD5942">
        <v>106085</v>
      </c>
      <c r="AE5942">
        <v>0</v>
      </c>
      <c r="AF5942">
        <v>0</v>
      </c>
      <c r="AG5942">
        <v>0</v>
      </c>
      <c r="AH5942">
        <v>0</v>
      </c>
      <c r="AI5942">
        <v>0</v>
      </c>
      <c r="AJ5942">
        <v>0</v>
      </c>
      <c r="AK5942">
        <v>0</v>
      </c>
      <c r="AL5942">
        <v>0</v>
      </c>
      <c r="AM5942">
        <v>7432321</v>
      </c>
      <c r="AN5942">
        <v>167981</v>
      </c>
      <c r="AO5942">
        <v>0</v>
      </c>
      <c r="AP5942">
        <v>2306731</v>
      </c>
      <c r="AQ5942">
        <v>0</v>
      </c>
      <c r="AR5942">
        <v>0</v>
      </c>
      <c r="AS5942">
        <v>2374</v>
      </c>
      <c r="AT5942">
        <v>410549</v>
      </c>
      <c r="AU5942">
        <v>0</v>
      </c>
      <c r="AV5942">
        <v>0</v>
      </c>
      <c r="AW5942">
        <v>10319956</v>
      </c>
      <c r="AX5942">
        <v>28855</v>
      </c>
      <c r="AY5942">
        <v>7266622</v>
      </c>
      <c r="AZ5942">
        <v>0</v>
      </c>
      <c r="BA5942">
        <v>0</v>
      </c>
      <c r="BB5942">
        <v>0</v>
      </c>
      <c r="BC5942">
        <v>0</v>
      </c>
      <c r="BD5942">
        <v>0</v>
      </c>
      <c r="BE5942">
        <v>0</v>
      </c>
      <c r="BF5942">
        <v>20022</v>
      </c>
      <c r="BG5942">
        <v>8330795</v>
      </c>
      <c r="BH5942">
        <v>0</v>
      </c>
      <c r="BI5942">
        <v>0</v>
      </c>
      <c r="BJ5942">
        <v>0</v>
      </c>
      <c r="BK5942">
        <v>0</v>
      </c>
      <c r="BL5942">
        <v>0</v>
      </c>
      <c r="BM5942">
        <v>0</v>
      </c>
      <c r="BN5942">
        <v>0</v>
      </c>
      <c r="BO5942">
        <v>0</v>
      </c>
      <c r="BP5942">
        <v>0</v>
      </c>
      <c r="BQ5942">
        <v>0</v>
      </c>
      <c r="BR5942">
        <v>0</v>
      </c>
      <c r="BS5942">
        <v>1.5900621118012421</v>
      </c>
    </row>
    <row r="5943" spans="1:71" x14ac:dyDescent="0.25">
      <c r="A5943">
        <v>106141273</v>
      </c>
      <c r="B5943" t="s">
        <v>554</v>
      </c>
      <c r="C5943" s="1">
        <f t="shared" si="92"/>
        <v>42736</v>
      </c>
      <c r="D5943" s="2" t="s">
        <v>942</v>
      </c>
      <c r="E5943" s="1">
        <v>42736</v>
      </c>
      <c r="F5943" s="1">
        <v>42825</v>
      </c>
      <c r="G5943" t="s">
        <v>555</v>
      </c>
      <c r="H5943" t="s">
        <v>71</v>
      </c>
      <c r="I5943" t="s">
        <v>72</v>
      </c>
      <c r="J5943" t="s">
        <v>73</v>
      </c>
      <c r="K5943" t="s">
        <v>556</v>
      </c>
      <c r="L5943">
        <v>25</v>
      </c>
      <c r="M5943">
        <v>10</v>
      </c>
      <c r="N5943">
        <v>2</v>
      </c>
      <c r="O5943">
        <v>2</v>
      </c>
      <c r="P5943">
        <v>269</v>
      </c>
      <c r="Q5943">
        <v>0</v>
      </c>
      <c r="R5943">
        <v>391</v>
      </c>
      <c r="S5943">
        <v>10</v>
      </c>
      <c r="T5943">
        <v>89</v>
      </c>
      <c r="U5943">
        <v>134</v>
      </c>
      <c r="V5943">
        <v>0</v>
      </c>
      <c r="W5943">
        <v>0</v>
      </c>
      <c r="X5943">
        <v>45</v>
      </c>
      <c r="Y5943">
        <v>124</v>
      </c>
      <c r="Z5943">
        <v>3</v>
      </c>
      <c r="AA5943">
        <v>8</v>
      </c>
      <c r="AB5943">
        <v>804</v>
      </c>
      <c r="AC5943">
        <v>0</v>
      </c>
      <c r="AD5943">
        <v>433357</v>
      </c>
      <c r="AE5943">
        <v>-20267</v>
      </c>
      <c r="AF5943">
        <v>0</v>
      </c>
      <c r="AG5943">
        <v>0</v>
      </c>
      <c r="AH5943">
        <v>0</v>
      </c>
      <c r="AI5943">
        <v>0</v>
      </c>
      <c r="AJ5943">
        <v>0</v>
      </c>
      <c r="AK5943">
        <v>0</v>
      </c>
      <c r="AL5943">
        <v>0</v>
      </c>
      <c r="AM5943">
        <v>7176118</v>
      </c>
      <c r="AN5943">
        <v>258211</v>
      </c>
      <c r="AO5943">
        <v>197907</v>
      </c>
      <c r="AP5943">
        <v>2921718</v>
      </c>
      <c r="AQ5943">
        <v>0</v>
      </c>
      <c r="AR5943">
        <v>2009</v>
      </c>
      <c r="AS5943">
        <v>788032</v>
      </c>
      <c r="AT5943">
        <v>7081865</v>
      </c>
      <c r="AU5943">
        <v>504</v>
      </c>
      <c r="AV5943">
        <v>80921</v>
      </c>
      <c r="AW5943">
        <v>18507285</v>
      </c>
      <c r="AX5943">
        <v>163619</v>
      </c>
      <c r="AY5943">
        <v>17331938</v>
      </c>
      <c r="AZ5943">
        <v>2321817</v>
      </c>
      <c r="BA5943">
        <v>-1145229</v>
      </c>
      <c r="BB5943">
        <v>0</v>
      </c>
      <c r="BC5943">
        <v>0</v>
      </c>
      <c r="BD5943">
        <v>0</v>
      </c>
      <c r="BE5943">
        <v>0</v>
      </c>
      <c r="BF5943">
        <v>275137</v>
      </c>
      <c r="BG5943">
        <v>81750673</v>
      </c>
      <c r="BH5943">
        <v>0</v>
      </c>
      <c r="BI5943">
        <v>0</v>
      </c>
      <c r="BJ5943">
        <v>0</v>
      </c>
      <c r="BK5943">
        <v>0</v>
      </c>
      <c r="BL5943">
        <v>0</v>
      </c>
      <c r="BM5943">
        <v>0</v>
      </c>
      <c r="BN5943">
        <v>0</v>
      </c>
      <c r="BO5943">
        <v>0</v>
      </c>
      <c r="BP5943">
        <v>0</v>
      </c>
      <c r="BQ5943">
        <v>0</v>
      </c>
      <c r="BR5943">
        <v>0</v>
      </c>
      <c r="BS5943">
        <v>7.6857142857142859</v>
      </c>
    </row>
    <row r="5944" spans="1:71" x14ac:dyDescent="0.25">
      <c r="A5944">
        <v>106190568</v>
      </c>
      <c r="B5944" t="s">
        <v>557</v>
      </c>
      <c r="C5944" s="1">
        <f t="shared" si="92"/>
        <v>42736</v>
      </c>
      <c r="D5944" s="2" t="s">
        <v>942</v>
      </c>
      <c r="E5944" s="1">
        <v>42736</v>
      </c>
      <c r="F5944" s="1">
        <v>42825</v>
      </c>
      <c r="G5944" t="s">
        <v>92</v>
      </c>
      <c r="H5944" t="s">
        <v>89</v>
      </c>
      <c r="I5944" t="s">
        <v>72</v>
      </c>
      <c r="J5944" t="s">
        <v>85</v>
      </c>
      <c r="K5944" t="s">
        <v>558</v>
      </c>
      <c r="L5944">
        <v>412</v>
      </c>
      <c r="M5944">
        <v>210</v>
      </c>
      <c r="N5944">
        <v>17</v>
      </c>
      <c r="O5944">
        <v>65</v>
      </c>
      <c r="P5944">
        <v>3682</v>
      </c>
      <c r="Q5944">
        <v>0</v>
      </c>
      <c r="R5944">
        <v>5671</v>
      </c>
      <c r="S5944">
        <v>2955</v>
      </c>
      <c r="T5944">
        <v>1756</v>
      </c>
      <c r="U5944">
        <v>2223</v>
      </c>
      <c r="V5944">
        <v>0</v>
      </c>
      <c r="W5944">
        <v>0</v>
      </c>
      <c r="X5944">
        <v>323</v>
      </c>
      <c r="Y5944">
        <v>3719</v>
      </c>
      <c r="Z5944">
        <v>116</v>
      </c>
      <c r="AA5944">
        <v>385</v>
      </c>
      <c r="AB5944">
        <v>17148</v>
      </c>
      <c r="AC5944">
        <v>0</v>
      </c>
      <c r="AD5944">
        <v>4819261</v>
      </c>
      <c r="AE5944">
        <v>0</v>
      </c>
      <c r="AF5944">
        <v>0</v>
      </c>
      <c r="AG5944">
        <v>0</v>
      </c>
      <c r="AH5944">
        <v>0</v>
      </c>
      <c r="AI5944">
        <v>0</v>
      </c>
      <c r="AJ5944">
        <v>0</v>
      </c>
      <c r="AK5944">
        <v>0</v>
      </c>
      <c r="AL5944">
        <v>0</v>
      </c>
      <c r="AM5944">
        <v>22678556</v>
      </c>
      <c r="AN5944">
        <v>14811560</v>
      </c>
      <c r="AO5944">
        <v>5480102</v>
      </c>
      <c r="AP5944">
        <v>6778213</v>
      </c>
      <c r="AQ5944">
        <v>0</v>
      </c>
      <c r="AR5944">
        <v>0</v>
      </c>
      <c r="AS5944">
        <v>2203806</v>
      </c>
      <c r="AT5944">
        <v>35114562</v>
      </c>
      <c r="AU5944">
        <v>0</v>
      </c>
      <c r="AV5944">
        <v>585213</v>
      </c>
      <c r="AW5944">
        <v>87652012</v>
      </c>
      <c r="AX5944">
        <v>2099970</v>
      </c>
      <c r="AY5944">
        <v>96646752</v>
      </c>
      <c r="AZ5944">
        <v>0</v>
      </c>
      <c r="BA5944">
        <v>160242</v>
      </c>
      <c r="BB5944">
        <v>0</v>
      </c>
      <c r="BC5944">
        <v>0</v>
      </c>
      <c r="BD5944">
        <v>0</v>
      </c>
      <c r="BE5944">
        <v>0</v>
      </c>
      <c r="BF5944">
        <v>4764648</v>
      </c>
      <c r="BG5944">
        <v>180458316</v>
      </c>
      <c r="BH5944">
        <v>0</v>
      </c>
      <c r="BI5944">
        <v>0</v>
      </c>
      <c r="BJ5944">
        <v>0</v>
      </c>
      <c r="BK5944">
        <v>0</v>
      </c>
      <c r="BL5944">
        <v>0</v>
      </c>
      <c r="BM5944">
        <v>0</v>
      </c>
      <c r="BN5944">
        <v>0</v>
      </c>
      <c r="BO5944">
        <v>0</v>
      </c>
      <c r="BP5944">
        <v>0</v>
      </c>
      <c r="BQ5944">
        <v>0</v>
      </c>
      <c r="BR5944">
        <v>0</v>
      </c>
      <c r="BS5944">
        <v>5.919614147909968</v>
      </c>
    </row>
    <row r="5945" spans="1:71" x14ac:dyDescent="0.25">
      <c r="A5945">
        <v>106214034</v>
      </c>
      <c r="B5945" t="s">
        <v>559</v>
      </c>
      <c r="C5945" s="1">
        <f t="shared" si="92"/>
        <v>42736</v>
      </c>
      <c r="D5945" s="2" t="s">
        <v>942</v>
      </c>
      <c r="E5945" s="1">
        <v>42736</v>
      </c>
      <c r="F5945" s="1">
        <v>42825</v>
      </c>
      <c r="G5945" t="s">
        <v>396</v>
      </c>
      <c r="H5945" t="s">
        <v>89</v>
      </c>
      <c r="I5945" t="s">
        <v>72</v>
      </c>
      <c r="J5945" t="s">
        <v>85</v>
      </c>
      <c r="K5945" t="s">
        <v>560</v>
      </c>
      <c r="L5945">
        <v>47</v>
      </c>
      <c r="M5945">
        <v>25</v>
      </c>
      <c r="N5945">
        <v>0</v>
      </c>
      <c r="O5945">
        <v>3</v>
      </c>
      <c r="P5945">
        <v>489</v>
      </c>
      <c r="Q5945">
        <v>0</v>
      </c>
      <c r="R5945">
        <v>1337</v>
      </c>
      <c r="S5945">
        <v>114</v>
      </c>
      <c r="T5945">
        <v>45</v>
      </c>
      <c r="U5945">
        <v>164</v>
      </c>
      <c r="V5945">
        <v>0</v>
      </c>
      <c r="W5945">
        <v>0</v>
      </c>
      <c r="X5945">
        <v>11</v>
      </c>
      <c r="Y5945">
        <v>164</v>
      </c>
      <c r="Z5945">
        <v>0</v>
      </c>
      <c r="AA5945">
        <v>14</v>
      </c>
      <c r="AB5945">
        <v>1849</v>
      </c>
      <c r="AC5945">
        <v>0</v>
      </c>
      <c r="AD5945">
        <v>-37598</v>
      </c>
      <c r="AE5945">
        <v>0</v>
      </c>
      <c r="AF5945">
        <v>0</v>
      </c>
      <c r="AG5945">
        <v>0</v>
      </c>
      <c r="AH5945">
        <v>0</v>
      </c>
      <c r="AI5945">
        <v>0</v>
      </c>
      <c r="AJ5945">
        <v>0</v>
      </c>
      <c r="AK5945">
        <v>0</v>
      </c>
      <c r="AL5945">
        <v>0</v>
      </c>
      <c r="AM5945">
        <v>5695760</v>
      </c>
      <c r="AN5945">
        <v>630528</v>
      </c>
      <c r="AO5945">
        <v>0</v>
      </c>
      <c r="AP5945">
        <v>819816</v>
      </c>
      <c r="AQ5945">
        <v>0</v>
      </c>
      <c r="AR5945">
        <v>0</v>
      </c>
      <c r="AS5945">
        <v>228954</v>
      </c>
      <c r="AT5945">
        <v>9030374</v>
      </c>
      <c r="AU5945">
        <v>4364</v>
      </c>
      <c r="AV5945">
        <v>615732</v>
      </c>
      <c r="AW5945">
        <v>17025528</v>
      </c>
      <c r="AX5945">
        <v>1228871</v>
      </c>
      <c r="AY5945">
        <v>19301131</v>
      </c>
      <c r="AZ5945">
        <v>0</v>
      </c>
      <c r="BA5945">
        <v>4841</v>
      </c>
      <c r="BB5945">
        <v>0</v>
      </c>
      <c r="BC5945">
        <v>0</v>
      </c>
      <c r="BD5945">
        <v>0</v>
      </c>
      <c r="BE5945">
        <v>0</v>
      </c>
      <c r="BF5945">
        <v>204241</v>
      </c>
      <c r="BG5945">
        <v>36393430</v>
      </c>
      <c r="BH5945">
        <v>0</v>
      </c>
      <c r="BI5945">
        <v>0</v>
      </c>
      <c r="BJ5945">
        <v>0</v>
      </c>
      <c r="BK5945">
        <v>0</v>
      </c>
      <c r="BL5945">
        <v>0</v>
      </c>
      <c r="BM5945">
        <v>0</v>
      </c>
      <c r="BN5945">
        <v>0</v>
      </c>
      <c r="BO5945">
        <v>0</v>
      </c>
      <c r="BP5945">
        <v>0</v>
      </c>
      <c r="BQ5945">
        <v>0</v>
      </c>
      <c r="BR5945">
        <v>0</v>
      </c>
      <c r="BS5945">
        <v>6.791666666666667</v>
      </c>
    </row>
    <row r="5946" spans="1:71" x14ac:dyDescent="0.25">
      <c r="A5946">
        <v>106500967</v>
      </c>
      <c r="B5946" t="s">
        <v>561</v>
      </c>
      <c r="C5946" s="1">
        <f t="shared" si="92"/>
        <v>42736</v>
      </c>
      <c r="D5946" s="2" t="s">
        <v>942</v>
      </c>
      <c r="E5946" s="1">
        <v>42736</v>
      </c>
      <c r="F5946" s="1">
        <v>42825</v>
      </c>
      <c r="G5946" t="s">
        <v>174</v>
      </c>
      <c r="H5946" t="s">
        <v>71</v>
      </c>
      <c r="I5946" t="s">
        <v>72</v>
      </c>
      <c r="J5946" t="s">
        <v>73</v>
      </c>
      <c r="K5946" t="s">
        <v>562</v>
      </c>
      <c r="L5946">
        <v>144</v>
      </c>
      <c r="M5946">
        <v>144</v>
      </c>
      <c r="N5946">
        <v>1</v>
      </c>
      <c r="O5946">
        <v>8</v>
      </c>
      <c r="P5946">
        <v>306</v>
      </c>
      <c r="Q5946">
        <v>0</v>
      </c>
      <c r="R5946">
        <v>1095</v>
      </c>
      <c r="S5946">
        <v>576</v>
      </c>
      <c r="T5946">
        <v>6527</v>
      </c>
      <c r="U5946">
        <v>368</v>
      </c>
      <c r="V5946">
        <v>0</v>
      </c>
      <c r="W5946">
        <v>0</v>
      </c>
      <c r="X5946">
        <v>188</v>
      </c>
      <c r="Y5946">
        <v>14</v>
      </c>
      <c r="Z5946">
        <v>2</v>
      </c>
      <c r="AA5946">
        <v>439</v>
      </c>
      <c r="AB5946">
        <v>9209</v>
      </c>
      <c r="AC5946">
        <v>0</v>
      </c>
      <c r="AD5946">
        <v>1125164</v>
      </c>
      <c r="AE5946">
        <v>0</v>
      </c>
      <c r="AF5946">
        <v>0</v>
      </c>
      <c r="AG5946">
        <v>0</v>
      </c>
      <c r="AH5946">
        <v>0</v>
      </c>
      <c r="AI5946">
        <v>0</v>
      </c>
      <c r="AJ5946">
        <v>0</v>
      </c>
      <c r="AK5946">
        <v>21503</v>
      </c>
      <c r="AL5946">
        <v>21503</v>
      </c>
      <c r="AM5946">
        <v>1048077</v>
      </c>
      <c r="AN5946">
        <v>2275741</v>
      </c>
      <c r="AO5946">
        <v>1142562</v>
      </c>
      <c r="AP5946">
        <v>8512040</v>
      </c>
      <c r="AQ5946">
        <v>0</v>
      </c>
      <c r="AR5946">
        <v>0</v>
      </c>
      <c r="AS5946">
        <v>3367514</v>
      </c>
      <c r="AT5946">
        <v>162265</v>
      </c>
      <c r="AU5946">
        <v>0</v>
      </c>
      <c r="AV5946">
        <v>-258022</v>
      </c>
      <c r="AW5946">
        <v>16250177</v>
      </c>
      <c r="AX5946">
        <v>212693</v>
      </c>
      <c r="AY5946">
        <v>16727852</v>
      </c>
      <c r="AZ5946">
        <v>0</v>
      </c>
      <c r="BA5946">
        <v>546834</v>
      </c>
      <c r="BB5946">
        <v>0</v>
      </c>
      <c r="BC5946">
        <v>0</v>
      </c>
      <c r="BD5946">
        <v>0</v>
      </c>
      <c r="BE5946">
        <v>0</v>
      </c>
      <c r="BF5946">
        <v>536643</v>
      </c>
      <c r="BG5946">
        <v>88050709</v>
      </c>
      <c r="BH5946">
        <v>0</v>
      </c>
      <c r="BI5946">
        <v>0</v>
      </c>
      <c r="BJ5946">
        <v>0</v>
      </c>
      <c r="BK5946">
        <v>0</v>
      </c>
      <c r="BL5946">
        <v>0</v>
      </c>
      <c r="BM5946">
        <v>0</v>
      </c>
      <c r="BN5946">
        <v>0</v>
      </c>
      <c r="BO5946">
        <v>0</v>
      </c>
      <c r="BP5946">
        <v>0</v>
      </c>
      <c r="BQ5946">
        <v>0</v>
      </c>
      <c r="BR5946">
        <v>0</v>
      </c>
      <c r="BS5946">
        <v>1.0625</v>
      </c>
    </row>
    <row r="5947" spans="1:71" x14ac:dyDescent="0.25">
      <c r="A5947">
        <v>106430837</v>
      </c>
      <c r="B5947" t="s">
        <v>563</v>
      </c>
      <c r="C5947" s="1">
        <f t="shared" si="92"/>
        <v>42736</v>
      </c>
      <c r="D5947" s="2" t="s">
        <v>942</v>
      </c>
      <c r="E5947" s="1">
        <v>42736</v>
      </c>
      <c r="F5947" s="1">
        <v>42825</v>
      </c>
      <c r="G5947" t="s">
        <v>184</v>
      </c>
      <c r="H5947" t="s">
        <v>77</v>
      </c>
      <c r="I5947" t="s">
        <v>72</v>
      </c>
      <c r="J5947" t="s">
        <v>85</v>
      </c>
      <c r="K5947" t="s">
        <v>229</v>
      </c>
      <c r="L5947">
        <v>260</v>
      </c>
      <c r="M5947">
        <v>202</v>
      </c>
      <c r="N5947">
        <v>0</v>
      </c>
      <c r="O5947">
        <v>64</v>
      </c>
      <c r="P5947">
        <v>2493</v>
      </c>
      <c r="Q5947">
        <v>11</v>
      </c>
      <c r="R5947">
        <v>3326</v>
      </c>
      <c r="S5947">
        <v>1031</v>
      </c>
      <c r="T5947">
        <v>2469</v>
      </c>
      <c r="U5947">
        <v>2227</v>
      </c>
      <c r="V5947">
        <v>0</v>
      </c>
      <c r="W5947">
        <v>0</v>
      </c>
      <c r="X5947">
        <v>44</v>
      </c>
      <c r="Y5947">
        <v>2666</v>
      </c>
      <c r="Z5947">
        <v>0</v>
      </c>
      <c r="AA5947">
        <v>147</v>
      </c>
      <c r="AB5947">
        <v>11910</v>
      </c>
      <c r="AC5947">
        <v>2008</v>
      </c>
      <c r="AD5947">
        <v>1201568</v>
      </c>
      <c r="AE5947">
        <v>0</v>
      </c>
      <c r="AF5947">
        <v>0</v>
      </c>
      <c r="AG5947">
        <v>0</v>
      </c>
      <c r="AH5947">
        <v>0</v>
      </c>
      <c r="AI5947">
        <v>0</v>
      </c>
      <c r="AJ5947">
        <v>0</v>
      </c>
      <c r="AK5947">
        <v>0</v>
      </c>
      <c r="AL5947">
        <v>0</v>
      </c>
      <c r="AM5947">
        <v>18043998</v>
      </c>
      <c r="AN5947">
        <v>6268346</v>
      </c>
      <c r="AO5947">
        <v>3929581</v>
      </c>
      <c r="AP5947">
        <v>6553620</v>
      </c>
      <c r="AQ5947">
        <v>0</v>
      </c>
      <c r="AR5947">
        <v>0</v>
      </c>
      <c r="AS5947">
        <v>824448</v>
      </c>
      <c r="AT5947">
        <v>23235954</v>
      </c>
      <c r="AU5947">
        <v>0</v>
      </c>
      <c r="AV5947">
        <v>906587</v>
      </c>
      <c r="AW5947">
        <v>59762534</v>
      </c>
      <c r="AX5947">
        <v>448782</v>
      </c>
      <c r="AY5947">
        <v>75774264</v>
      </c>
      <c r="AZ5947">
        <v>0</v>
      </c>
      <c r="BA5947">
        <v>-99359</v>
      </c>
      <c r="BB5947">
        <v>0</v>
      </c>
      <c r="BC5947">
        <v>0</v>
      </c>
      <c r="BD5947">
        <v>0</v>
      </c>
      <c r="BE5947">
        <v>0</v>
      </c>
      <c r="BF5947">
        <v>1375000</v>
      </c>
      <c r="BG5947">
        <v>30928648</v>
      </c>
      <c r="BH5947">
        <v>0</v>
      </c>
      <c r="BI5947">
        <v>0</v>
      </c>
      <c r="BJ5947">
        <v>0</v>
      </c>
      <c r="BK5947">
        <v>0</v>
      </c>
      <c r="BL5947">
        <v>0</v>
      </c>
      <c r="BM5947">
        <v>0</v>
      </c>
      <c r="BN5947">
        <v>0</v>
      </c>
      <c r="BO5947">
        <v>0</v>
      </c>
      <c r="BP5947">
        <v>0</v>
      </c>
      <c r="BQ5947">
        <v>0</v>
      </c>
      <c r="BR5947">
        <v>0</v>
      </c>
      <c r="BS5947">
        <v>5.3961038961038961</v>
      </c>
    </row>
    <row r="5948" spans="1:71" x14ac:dyDescent="0.25">
      <c r="A5948">
        <v>106560501</v>
      </c>
      <c r="B5948" t="s">
        <v>564</v>
      </c>
      <c r="C5948" s="1">
        <f t="shared" si="92"/>
        <v>42736</v>
      </c>
      <c r="D5948" s="2" t="s">
        <v>942</v>
      </c>
      <c r="E5948" s="1">
        <v>42736</v>
      </c>
      <c r="F5948" s="1">
        <v>42825</v>
      </c>
      <c r="G5948" t="s">
        <v>129</v>
      </c>
      <c r="H5948" t="s">
        <v>89</v>
      </c>
      <c r="I5948" t="s">
        <v>72</v>
      </c>
      <c r="J5948" t="s">
        <v>73</v>
      </c>
      <c r="K5948" t="s">
        <v>565</v>
      </c>
      <c r="L5948">
        <v>91</v>
      </c>
      <c r="M5948">
        <v>68</v>
      </c>
      <c r="N5948">
        <v>2</v>
      </c>
      <c r="O5948">
        <v>2</v>
      </c>
      <c r="P5948">
        <v>193</v>
      </c>
      <c r="Q5948">
        <v>23</v>
      </c>
      <c r="R5948">
        <v>973</v>
      </c>
      <c r="S5948">
        <v>314</v>
      </c>
      <c r="T5948">
        <v>274</v>
      </c>
      <c r="U5948">
        <v>3995</v>
      </c>
      <c r="V5948">
        <v>0</v>
      </c>
      <c r="W5948">
        <v>0</v>
      </c>
      <c r="X5948">
        <v>3</v>
      </c>
      <c r="Y5948">
        <v>460</v>
      </c>
      <c r="Z5948">
        <v>8</v>
      </c>
      <c r="AA5948">
        <v>93</v>
      </c>
      <c r="AB5948">
        <v>6120</v>
      </c>
      <c r="AC5948">
        <v>5163</v>
      </c>
      <c r="AD5948">
        <v>76915</v>
      </c>
      <c r="AE5948">
        <v>-4753</v>
      </c>
      <c r="AF5948">
        <v>0</v>
      </c>
      <c r="AG5948">
        <v>0</v>
      </c>
      <c r="AH5948">
        <v>0</v>
      </c>
      <c r="AI5948">
        <v>113730</v>
      </c>
      <c r="AJ5948">
        <v>0</v>
      </c>
      <c r="AK5948">
        <v>0</v>
      </c>
      <c r="AL5948">
        <v>113730</v>
      </c>
      <c r="AM5948">
        <v>1592082</v>
      </c>
      <c r="AN5948">
        <v>502998</v>
      </c>
      <c r="AO5948">
        <v>-385657</v>
      </c>
      <c r="AP5948">
        <v>2028454</v>
      </c>
      <c r="AQ5948">
        <v>0</v>
      </c>
      <c r="AR5948">
        <v>0</v>
      </c>
      <c r="AS5948">
        <v>93311</v>
      </c>
      <c r="AT5948">
        <v>1495028</v>
      </c>
      <c r="AU5948">
        <v>0</v>
      </c>
      <c r="AV5948">
        <v>222382</v>
      </c>
      <c r="AW5948">
        <v>5548598</v>
      </c>
      <c r="AX5948">
        <v>88033</v>
      </c>
      <c r="AY5948">
        <v>7596976</v>
      </c>
      <c r="AZ5948">
        <v>0</v>
      </c>
      <c r="BA5948">
        <v>337894</v>
      </c>
      <c r="BB5948">
        <v>0</v>
      </c>
      <c r="BC5948">
        <v>0</v>
      </c>
      <c r="BD5948">
        <v>0</v>
      </c>
      <c r="BE5948">
        <v>0</v>
      </c>
      <c r="BF5948">
        <v>293080</v>
      </c>
      <c r="BG5948">
        <v>11521858</v>
      </c>
      <c r="BH5948">
        <v>0</v>
      </c>
      <c r="BI5948">
        <v>0</v>
      </c>
      <c r="BJ5948">
        <v>0</v>
      </c>
      <c r="BK5948">
        <v>0</v>
      </c>
      <c r="BL5948">
        <v>0</v>
      </c>
      <c r="BM5948">
        <v>0</v>
      </c>
      <c r="BN5948">
        <v>0</v>
      </c>
      <c r="BO5948">
        <v>0</v>
      </c>
      <c r="BP5948">
        <v>0</v>
      </c>
      <c r="BQ5948">
        <v>0</v>
      </c>
      <c r="BR5948">
        <v>0</v>
      </c>
      <c r="BS5948">
        <v>1.2138364779874213</v>
      </c>
    </row>
    <row r="5949" spans="1:71" x14ac:dyDescent="0.25">
      <c r="A5949">
        <v>106190534</v>
      </c>
      <c r="B5949" t="s">
        <v>566</v>
      </c>
      <c r="C5949" s="1">
        <f t="shared" si="92"/>
        <v>42736</v>
      </c>
      <c r="D5949" s="2" t="s">
        <v>942</v>
      </c>
      <c r="E5949" s="1">
        <v>42736</v>
      </c>
      <c r="F5949" s="1">
        <v>42825</v>
      </c>
      <c r="G5949" t="s">
        <v>92</v>
      </c>
      <c r="H5949" t="s">
        <v>101</v>
      </c>
      <c r="I5949" t="s">
        <v>72</v>
      </c>
      <c r="J5949" t="s">
        <v>85</v>
      </c>
      <c r="K5949" t="s">
        <v>141</v>
      </c>
      <c r="L5949">
        <v>204</v>
      </c>
      <c r="M5949">
        <v>83</v>
      </c>
      <c r="N5949">
        <v>0</v>
      </c>
      <c r="O5949">
        <v>52</v>
      </c>
      <c r="P5949">
        <v>1375</v>
      </c>
      <c r="Q5949">
        <v>0</v>
      </c>
      <c r="R5949">
        <v>4190</v>
      </c>
      <c r="S5949">
        <v>449</v>
      </c>
      <c r="T5949">
        <v>694</v>
      </c>
      <c r="U5949">
        <v>1214</v>
      </c>
      <c r="V5949">
        <v>0</v>
      </c>
      <c r="W5949">
        <v>0</v>
      </c>
      <c r="X5949">
        <v>520</v>
      </c>
      <c r="Y5949">
        <v>291</v>
      </c>
      <c r="Z5949">
        <v>0</v>
      </c>
      <c r="AA5949">
        <v>107</v>
      </c>
      <c r="AB5949">
        <v>7465</v>
      </c>
      <c r="AC5949">
        <v>0</v>
      </c>
      <c r="AD5949">
        <v>7619385</v>
      </c>
      <c r="AE5949">
        <v>0</v>
      </c>
      <c r="AF5949">
        <v>0</v>
      </c>
      <c r="AG5949">
        <v>0</v>
      </c>
      <c r="AH5949">
        <v>0</v>
      </c>
      <c r="AI5949">
        <v>0</v>
      </c>
      <c r="AJ5949">
        <v>0</v>
      </c>
      <c r="AK5949">
        <v>0</v>
      </c>
      <c r="AL5949">
        <v>0</v>
      </c>
      <c r="AM5949">
        <v>5335526</v>
      </c>
      <c r="AN5949">
        <v>1857079</v>
      </c>
      <c r="AO5949">
        <v>2398380</v>
      </c>
      <c r="AP5949">
        <v>1662835</v>
      </c>
      <c r="AQ5949">
        <v>0</v>
      </c>
      <c r="AR5949">
        <v>0</v>
      </c>
      <c r="AS5949">
        <v>2510364</v>
      </c>
      <c r="AT5949">
        <v>1782545</v>
      </c>
      <c r="AU5949">
        <v>0</v>
      </c>
      <c r="AV5949">
        <v>5675538</v>
      </c>
      <c r="AW5949">
        <v>21222267</v>
      </c>
      <c r="AX5949">
        <v>213272</v>
      </c>
      <c r="AY5949">
        <v>19332298</v>
      </c>
      <c r="AZ5949">
        <v>0</v>
      </c>
      <c r="BA5949">
        <v>0</v>
      </c>
      <c r="BB5949">
        <v>0</v>
      </c>
      <c r="BC5949">
        <v>0</v>
      </c>
      <c r="BD5949">
        <v>0</v>
      </c>
      <c r="BE5949">
        <v>0</v>
      </c>
      <c r="BF5949">
        <v>557314</v>
      </c>
      <c r="BG5949">
        <v>48239525</v>
      </c>
      <c r="BH5949">
        <v>0</v>
      </c>
      <c r="BI5949">
        <v>0</v>
      </c>
      <c r="BJ5949">
        <v>0</v>
      </c>
      <c r="BK5949">
        <v>0</v>
      </c>
      <c r="BL5949">
        <v>0</v>
      </c>
      <c r="BM5949">
        <v>0</v>
      </c>
      <c r="BN5949">
        <v>0</v>
      </c>
      <c r="BO5949">
        <v>0</v>
      </c>
      <c r="BP5949">
        <v>0</v>
      </c>
      <c r="BQ5949">
        <v>0</v>
      </c>
      <c r="BR5949">
        <v>0</v>
      </c>
      <c r="BS5949">
        <v>4.7909407665505226</v>
      </c>
    </row>
    <row r="5950" spans="1:71" x14ac:dyDescent="0.25">
      <c r="A5950">
        <v>106300225</v>
      </c>
      <c r="B5950" t="s">
        <v>567</v>
      </c>
      <c r="C5950" s="1">
        <f t="shared" si="92"/>
        <v>42736</v>
      </c>
      <c r="D5950" s="2" t="s">
        <v>942</v>
      </c>
      <c r="E5950" s="1">
        <v>42736</v>
      </c>
      <c r="F5950" s="1">
        <v>42825</v>
      </c>
      <c r="G5950" t="s">
        <v>83</v>
      </c>
      <c r="H5950" t="s">
        <v>89</v>
      </c>
      <c r="I5950" t="s">
        <v>72</v>
      </c>
      <c r="J5950" t="s">
        <v>85</v>
      </c>
      <c r="K5950" t="s">
        <v>287</v>
      </c>
      <c r="L5950">
        <v>218</v>
      </c>
      <c r="M5950">
        <v>131</v>
      </c>
      <c r="N5950">
        <v>4</v>
      </c>
      <c r="O5950">
        <v>54</v>
      </c>
      <c r="P5950">
        <v>2939</v>
      </c>
      <c r="Q5950">
        <v>0</v>
      </c>
      <c r="R5950">
        <v>3025</v>
      </c>
      <c r="S5950">
        <v>2658</v>
      </c>
      <c r="T5950">
        <v>243</v>
      </c>
      <c r="U5950">
        <v>1780</v>
      </c>
      <c r="V5950">
        <v>0</v>
      </c>
      <c r="W5950">
        <v>0</v>
      </c>
      <c r="X5950">
        <v>50</v>
      </c>
      <c r="Y5950">
        <v>2785</v>
      </c>
      <c r="Z5950">
        <v>21</v>
      </c>
      <c r="AA5950">
        <v>135</v>
      </c>
      <c r="AB5950">
        <v>10697</v>
      </c>
      <c r="AC5950">
        <v>0</v>
      </c>
      <c r="AD5950">
        <v>2004654</v>
      </c>
      <c r="AE5950">
        <v>0</v>
      </c>
      <c r="AF5950">
        <v>0</v>
      </c>
      <c r="AG5950">
        <v>0</v>
      </c>
      <c r="AH5950">
        <v>14643461</v>
      </c>
      <c r="AI5950">
        <v>0</v>
      </c>
      <c r="AJ5950">
        <v>0</v>
      </c>
      <c r="AK5950">
        <v>0</v>
      </c>
      <c r="AL5950">
        <v>14643461</v>
      </c>
      <c r="AM5950">
        <v>11325835</v>
      </c>
      <c r="AN5950">
        <v>25170531</v>
      </c>
      <c r="AO5950">
        <v>196061</v>
      </c>
      <c r="AP5950">
        <v>5302633</v>
      </c>
      <c r="AQ5950">
        <v>0</v>
      </c>
      <c r="AR5950">
        <v>0</v>
      </c>
      <c r="AS5950">
        <v>295188</v>
      </c>
      <c r="AT5950">
        <v>33780500</v>
      </c>
      <c r="AU5950">
        <v>16973</v>
      </c>
      <c r="AV5950">
        <v>606120</v>
      </c>
      <c r="AW5950">
        <v>76693841</v>
      </c>
      <c r="AX5950">
        <v>334306</v>
      </c>
      <c r="AY5950">
        <v>70795225</v>
      </c>
      <c r="AZ5950">
        <v>0</v>
      </c>
      <c r="BA5950">
        <v>-1268696</v>
      </c>
      <c r="BB5950">
        <v>0</v>
      </c>
      <c r="BC5950">
        <v>0</v>
      </c>
      <c r="BD5950">
        <v>0</v>
      </c>
      <c r="BE5950">
        <v>0</v>
      </c>
      <c r="BF5950">
        <v>2520255</v>
      </c>
      <c r="BG5950">
        <v>127168478</v>
      </c>
      <c r="BH5950">
        <v>0</v>
      </c>
      <c r="BI5950">
        <v>0</v>
      </c>
      <c r="BJ5950">
        <v>0</v>
      </c>
      <c r="BK5950">
        <v>0</v>
      </c>
      <c r="BL5950">
        <v>0</v>
      </c>
      <c r="BM5950">
        <v>0</v>
      </c>
      <c r="BN5950">
        <v>0</v>
      </c>
      <c r="BO5950">
        <v>0</v>
      </c>
      <c r="BP5950">
        <v>0</v>
      </c>
      <c r="BQ5950">
        <v>0</v>
      </c>
      <c r="BR5950">
        <v>0</v>
      </c>
      <c r="BS5950">
        <v>8.4212034383954162</v>
      </c>
    </row>
    <row r="5951" spans="1:71" x14ac:dyDescent="0.25">
      <c r="A5951">
        <v>106301566</v>
      </c>
      <c r="B5951" t="s">
        <v>568</v>
      </c>
      <c r="C5951" s="1">
        <f t="shared" si="92"/>
        <v>42736</v>
      </c>
      <c r="D5951" s="2" t="s">
        <v>942</v>
      </c>
      <c r="E5951" s="1">
        <v>42736</v>
      </c>
      <c r="F5951" s="1">
        <v>42825</v>
      </c>
      <c r="G5951" t="s">
        <v>83</v>
      </c>
      <c r="H5951" t="s">
        <v>101</v>
      </c>
      <c r="I5951" t="s">
        <v>72</v>
      </c>
      <c r="J5951" t="s">
        <v>85</v>
      </c>
      <c r="K5951" t="s">
        <v>569</v>
      </c>
      <c r="L5951">
        <v>228</v>
      </c>
      <c r="M5951">
        <v>228</v>
      </c>
      <c r="N5951">
        <v>0</v>
      </c>
      <c r="O5951">
        <v>54</v>
      </c>
      <c r="P5951">
        <v>2144</v>
      </c>
      <c r="Q5951">
        <v>0</v>
      </c>
      <c r="R5951">
        <v>1908</v>
      </c>
      <c r="S5951">
        <v>1483</v>
      </c>
      <c r="T5951">
        <v>2048</v>
      </c>
      <c r="U5951">
        <v>2814</v>
      </c>
      <c r="V5951">
        <v>0</v>
      </c>
      <c r="W5951">
        <v>0</v>
      </c>
      <c r="X5951">
        <v>0</v>
      </c>
      <c r="Y5951">
        <v>2007</v>
      </c>
      <c r="Z5951">
        <v>0</v>
      </c>
      <c r="AA5951">
        <v>142</v>
      </c>
      <c r="AB5951">
        <v>10402</v>
      </c>
      <c r="AC5951">
        <v>0</v>
      </c>
      <c r="AD5951">
        <v>4563102</v>
      </c>
      <c r="AE5951">
        <v>-1481999</v>
      </c>
      <c r="AF5951">
        <v>0</v>
      </c>
      <c r="AG5951">
        <v>0</v>
      </c>
      <c r="AH5951">
        <v>0</v>
      </c>
      <c r="AI5951">
        <v>0</v>
      </c>
      <c r="AJ5951">
        <v>0</v>
      </c>
      <c r="AK5951">
        <v>0</v>
      </c>
      <c r="AL5951">
        <v>0</v>
      </c>
      <c r="AM5951">
        <v>5787966</v>
      </c>
      <c r="AN5951">
        <v>6944731</v>
      </c>
      <c r="AO5951">
        <v>4842548</v>
      </c>
      <c r="AP5951">
        <v>8311335</v>
      </c>
      <c r="AQ5951">
        <v>0</v>
      </c>
      <c r="AR5951">
        <v>0</v>
      </c>
      <c r="AS5951">
        <v>0</v>
      </c>
      <c r="AT5951">
        <v>26343713</v>
      </c>
      <c r="AU5951">
        <v>0</v>
      </c>
      <c r="AV5951">
        <v>1121581</v>
      </c>
      <c r="AW5951">
        <v>53351874</v>
      </c>
      <c r="AX5951">
        <v>265268</v>
      </c>
      <c r="AY5951">
        <v>42399337</v>
      </c>
      <c r="AZ5951">
        <v>1181261</v>
      </c>
      <c r="BA5951">
        <v>0</v>
      </c>
      <c r="BB5951">
        <v>0</v>
      </c>
      <c r="BC5951">
        <v>0</v>
      </c>
      <c r="BD5951">
        <v>0</v>
      </c>
      <c r="BE5951">
        <v>0</v>
      </c>
      <c r="BF5951">
        <v>355126</v>
      </c>
      <c r="BG5951">
        <v>6214671</v>
      </c>
      <c r="BH5951">
        <v>0</v>
      </c>
      <c r="BI5951">
        <v>0</v>
      </c>
      <c r="BJ5951">
        <v>0</v>
      </c>
      <c r="BK5951">
        <v>0</v>
      </c>
      <c r="BL5951">
        <v>0</v>
      </c>
      <c r="BM5951">
        <v>0</v>
      </c>
      <c r="BN5951">
        <v>0</v>
      </c>
      <c r="BO5951">
        <v>0</v>
      </c>
      <c r="BP5951">
        <v>0</v>
      </c>
      <c r="BQ5951">
        <v>0</v>
      </c>
      <c r="BR5951">
        <v>0</v>
      </c>
      <c r="BS5951">
        <v>4.7017543859649127</v>
      </c>
    </row>
    <row r="5952" spans="1:71" x14ac:dyDescent="0.25">
      <c r="A5952">
        <v>106040802</v>
      </c>
      <c r="B5952" t="s">
        <v>570</v>
      </c>
      <c r="C5952" s="1">
        <f t="shared" si="92"/>
        <v>42736</v>
      </c>
      <c r="D5952" s="2" t="s">
        <v>942</v>
      </c>
      <c r="E5952" s="1">
        <v>42736</v>
      </c>
      <c r="F5952" s="1">
        <v>42825</v>
      </c>
      <c r="G5952" t="s">
        <v>154</v>
      </c>
      <c r="H5952" t="s">
        <v>89</v>
      </c>
      <c r="I5952" t="s">
        <v>72</v>
      </c>
      <c r="J5952" t="s">
        <v>73</v>
      </c>
      <c r="K5952" t="s">
        <v>571</v>
      </c>
      <c r="L5952">
        <v>45</v>
      </c>
      <c r="M5952">
        <v>30</v>
      </c>
      <c r="N5952">
        <v>0</v>
      </c>
      <c r="O5952">
        <v>4</v>
      </c>
      <c r="P5952">
        <v>127</v>
      </c>
      <c r="Q5952">
        <v>0</v>
      </c>
      <c r="R5952">
        <v>1073</v>
      </c>
      <c r="S5952">
        <v>0</v>
      </c>
      <c r="T5952">
        <v>1228</v>
      </c>
      <c r="U5952">
        <v>0</v>
      </c>
      <c r="V5952">
        <v>0</v>
      </c>
      <c r="W5952">
        <v>0</v>
      </c>
      <c r="X5952">
        <v>291</v>
      </c>
      <c r="Y5952">
        <v>0</v>
      </c>
      <c r="Z5952">
        <v>0</v>
      </c>
      <c r="AA5952">
        <v>85</v>
      </c>
      <c r="AB5952">
        <v>2677</v>
      </c>
      <c r="AC5952">
        <v>1854</v>
      </c>
      <c r="AD5952">
        <v>130313</v>
      </c>
      <c r="AE5952">
        <v>-49161</v>
      </c>
      <c r="AF5952">
        <v>0</v>
      </c>
      <c r="AG5952">
        <v>0</v>
      </c>
      <c r="AH5952">
        <v>0</v>
      </c>
      <c r="AI5952">
        <v>0</v>
      </c>
      <c r="AJ5952">
        <v>0</v>
      </c>
      <c r="AK5952">
        <v>0</v>
      </c>
      <c r="AL5952">
        <v>0</v>
      </c>
      <c r="AM5952">
        <v>2032073</v>
      </c>
      <c r="AN5952">
        <v>0</v>
      </c>
      <c r="AO5952">
        <v>2254049</v>
      </c>
      <c r="AP5952">
        <v>0</v>
      </c>
      <c r="AQ5952">
        <v>0</v>
      </c>
      <c r="AR5952">
        <v>0</v>
      </c>
      <c r="AS5952">
        <v>619359</v>
      </c>
      <c r="AT5952">
        <v>0</v>
      </c>
      <c r="AU5952">
        <v>0</v>
      </c>
      <c r="AV5952">
        <v>299410</v>
      </c>
      <c r="AW5952">
        <v>5204891</v>
      </c>
      <c r="AX5952">
        <v>156218</v>
      </c>
      <c r="AY5952">
        <v>6318695</v>
      </c>
      <c r="AZ5952">
        <v>974716</v>
      </c>
      <c r="BA5952">
        <v>18102</v>
      </c>
      <c r="BB5952">
        <v>0</v>
      </c>
      <c r="BC5952">
        <v>0</v>
      </c>
      <c r="BD5952">
        <v>0</v>
      </c>
      <c r="BE5952">
        <v>0</v>
      </c>
      <c r="BF5952">
        <v>29743</v>
      </c>
      <c r="BG5952">
        <v>3227741</v>
      </c>
      <c r="BH5952">
        <v>0</v>
      </c>
      <c r="BI5952">
        <v>0</v>
      </c>
      <c r="BJ5952">
        <v>0</v>
      </c>
      <c r="BK5952">
        <v>0</v>
      </c>
      <c r="BL5952">
        <v>0</v>
      </c>
      <c r="BM5952">
        <v>0</v>
      </c>
      <c r="BN5952">
        <v>0</v>
      </c>
      <c r="BO5952">
        <v>0</v>
      </c>
      <c r="BP5952">
        <v>0</v>
      </c>
      <c r="BQ5952">
        <v>0</v>
      </c>
      <c r="BR5952">
        <v>0</v>
      </c>
      <c r="BS5952">
        <v>1.6933333333333334</v>
      </c>
    </row>
    <row r="5953" spans="1:71" x14ac:dyDescent="0.25">
      <c r="A5953">
        <v>106040937</v>
      </c>
      <c r="B5953" t="s">
        <v>572</v>
      </c>
      <c r="C5953" s="1">
        <f t="shared" si="92"/>
        <v>42736</v>
      </c>
      <c r="D5953" s="2" t="s">
        <v>942</v>
      </c>
      <c r="E5953" s="1">
        <v>42736</v>
      </c>
      <c r="F5953" s="1">
        <v>42825</v>
      </c>
      <c r="G5953" t="s">
        <v>154</v>
      </c>
      <c r="H5953" t="s">
        <v>89</v>
      </c>
      <c r="I5953" t="s">
        <v>72</v>
      </c>
      <c r="J5953" t="s">
        <v>85</v>
      </c>
      <c r="K5953" t="s">
        <v>573</v>
      </c>
      <c r="L5953">
        <v>133</v>
      </c>
      <c r="M5953">
        <v>133</v>
      </c>
      <c r="N5953">
        <v>3</v>
      </c>
      <c r="O5953">
        <v>45</v>
      </c>
      <c r="P5953">
        <v>3042</v>
      </c>
      <c r="Q5953">
        <v>0</v>
      </c>
      <c r="R5953">
        <v>5846</v>
      </c>
      <c r="S5953">
        <v>122</v>
      </c>
      <c r="T5953">
        <v>502</v>
      </c>
      <c r="U5953">
        <v>3178</v>
      </c>
      <c r="V5953">
        <v>0</v>
      </c>
      <c r="W5953">
        <v>13</v>
      </c>
      <c r="X5953">
        <v>689</v>
      </c>
      <c r="Y5953">
        <v>141</v>
      </c>
      <c r="Z5953">
        <v>9</v>
      </c>
      <c r="AA5953">
        <v>102</v>
      </c>
      <c r="AB5953">
        <v>10602</v>
      </c>
      <c r="AC5953">
        <v>0</v>
      </c>
      <c r="AD5953">
        <v>875696</v>
      </c>
      <c r="AE5953">
        <v>-375808</v>
      </c>
      <c r="AF5953">
        <v>0</v>
      </c>
      <c r="AG5953">
        <v>0</v>
      </c>
      <c r="AH5953">
        <v>0</v>
      </c>
      <c r="AI5953">
        <v>0</v>
      </c>
      <c r="AJ5953">
        <v>0</v>
      </c>
      <c r="AK5953">
        <v>0</v>
      </c>
      <c r="AL5953">
        <v>0</v>
      </c>
      <c r="AM5953">
        <v>27453594</v>
      </c>
      <c r="AN5953">
        <v>714658</v>
      </c>
      <c r="AO5953">
        <v>3168344</v>
      </c>
      <c r="AP5953">
        <v>14375901</v>
      </c>
      <c r="AQ5953">
        <v>0</v>
      </c>
      <c r="AR5953">
        <v>28448</v>
      </c>
      <c r="AS5953">
        <v>7176870</v>
      </c>
      <c r="AT5953">
        <v>1268503</v>
      </c>
      <c r="AU5953">
        <v>34555</v>
      </c>
      <c r="AV5953">
        <v>1379363</v>
      </c>
      <c r="AW5953">
        <v>55600236</v>
      </c>
      <c r="AX5953">
        <v>1386171</v>
      </c>
      <c r="AY5953">
        <v>59138457</v>
      </c>
      <c r="AZ5953">
        <v>9683529</v>
      </c>
      <c r="BA5953">
        <v>53391</v>
      </c>
      <c r="BB5953">
        <v>0</v>
      </c>
      <c r="BC5953">
        <v>0</v>
      </c>
      <c r="BD5953">
        <v>0</v>
      </c>
      <c r="BE5953">
        <v>0</v>
      </c>
      <c r="BF5953">
        <v>668048</v>
      </c>
      <c r="BG5953">
        <v>36659018</v>
      </c>
      <c r="BH5953">
        <v>0</v>
      </c>
      <c r="BI5953">
        <v>0</v>
      </c>
      <c r="BJ5953">
        <v>0</v>
      </c>
      <c r="BK5953">
        <v>0</v>
      </c>
      <c r="BL5953">
        <v>0</v>
      </c>
      <c r="BM5953">
        <v>0</v>
      </c>
      <c r="BN5953">
        <v>0</v>
      </c>
      <c r="BO5953">
        <v>0</v>
      </c>
      <c r="BP5953">
        <v>0</v>
      </c>
      <c r="BQ5953">
        <v>0</v>
      </c>
      <c r="BR5953">
        <v>0</v>
      </c>
      <c r="BS5953">
        <v>11.436090225563909</v>
      </c>
    </row>
    <row r="5954" spans="1:71" x14ac:dyDescent="0.25">
      <c r="A5954">
        <v>106190307</v>
      </c>
      <c r="B5954" t="s">
        <v>574</v>
      </c>
      <c r="C5954" s="1">
        <f t="shared" ref="C5954:C6017" si="93">DATE(LEFT(D5954,4), MID(D5954,7,1)*3-2, 1)</f>
        <v>42736</v>
      </c>
      <c r="D5954" s="2" t="s">
        <v>942</v>
      </c>
      <c r="E5954" s="1">
        <v>42736</v>
      </c>
      <c r="F5954" s="1">
        <v>42825</v>
      </c>
      <c r="G5954" t="s">
        <v>92</v>
      </c>
      <c r="H5954" t="s">
        <v>93</v>
      </c>
      <c r="I5954" t="s">
        <v>72</v>
      </c>
      <c r="J5954" t="s">
        <v>85</v>
      </c>
      <c r="K5954" t="s">
        <v>141</v>
      </c>
      <c r="L5954">
        <v>138</v>
      </c>
      <c r="M5954">
        <v>138</v>
      </c>
      <c r="N5954">
        <v>0</v>
      </c>
      <c r="O5954">
        <v>2</v>
      </c>
      <c r="P5954">
        <v>1120</v>
      </c>
      <c r="Q5954">
        <v>0</v>
      </c>
      <c r="R5954">
        <v>894</v>
      </c>
      <c r="S5954">
        <v>527</v>
      </c>
      <c r="T5954">
        <v>318</v>
      </c>
      <c r="U5954">
        <v>2659</v>
      </c>
      <c r="V5954">
        <v>0</v>
      </c>
      <c r="W5954">
        <v>0</v>
      </c>
      <c r="X5954">
        <v>23</v>
      </c>
      <c r="Y5954">
        <v>69</v>
      </c>
      <c r="Z5954">
        <v>1</v>
      </c>
      <c r="AA5954">
        <v>8</v>
      </c>
      <c r="AB5954">
        <v>4499</v>
      </c>
      <c r="AC5954">
        <v>0</v>
      </c>
      <c r="AD5954">
        <v>2200547</v>
      </c>
      <c r="AE5954">
        <v>-3309068</v>
      </c>
      <c r="AF5954">
        <v>0</v>
      </c>
      <c r="AG5954">
        <v>0</v>
      </c>
      <c r="AH5954">
        <v>1364748</v>
      </c>
      <c r="AI5954">
        <v>44440827</v>
      </c>
      <c r="AJ5954">
        <v>0</v>
      </c>
      <c r="AK5954">
        <v>0</v>
      </c>
      <c r="AL5954">
        <v>45805575</v>
      </c>
      <c r="AM5954">
        <v>3237903</v>
      </c>
      <c r="AN5954">
        <v>3410637</v>
      </c>
      <c r="AO5954">
        <v>4014292</v>
      </c>
      <c r="AP5954">
        <v>54610544</v>
      </c>
      <c r="AQ5954">
        <v>0</v>
      </c>
      <c r="AR5954">
        <v>0</v>
      </c>
      <c r="AS5954">
        <v>100297</v>
      </c>
      <c r="AT5954">
        <v>968683</v>
      </c>
      <c r="AU5954">
        <v>0</v>
      </c>
      <c r="AV5954">
        <v>924114</v>
      </c>
      <c r="AW5954">
        <v>67266470</v>
      </c>
      <c r="AX5954">
        <v>1202869</v>
      </c>
      <c r="AY5954">
        <v>80690640</v>
      </c>
      <c r="AZ5954">
        <v>0</v>
      </c>
      <c r="BA5954">
        <v>0</v>
      </c>
      <c r="BB5954">
        <v>0</v>
      </c>
      <c r="BC5954">
        <v>0</v>
      </c>
      <c r="BD5954">
        <v>0</v>
      </c>
      <c r="BE5954">
        <v>0</v>
      </c>
      <c r="BF5954">
        <v>939497</v>
      </c>
      <c r="BG5954">
        <v>71698431</v>
      </c>
      <c r="BH5954">
        <v>0</v>
      </c>
      <c r="BI5954">
        <v>0</v>
      </c>
      <c r="BJ5954">
        <v>0</v>
      </c>
      <c r="BK5954">
        <v>0</v>
      </c>
      <c r="BL5954">
        <v>0</v>
      </c>
      <c r="BM5954">
        <v>0</v>
      </c>
      <c r="BN5954">
        <v>0</v>
      </c>
      <c r="BO5954">
        <v>0</v>
      </c>
      <c r="BP5954">
        <v>0</v>
      </c>
      <c r="BQ5954">
        <v>0</v>
      </c>
      <c r="BR5954">
        <v>0</v>
      </c>
      <c r="BS5954">
        <v>4.0579710144927539</v>
      </c>
    </row>
    <row r="5955" spans="1:71" x14ac:dyDescent="0.25">
      <c r="A5955">
        <v>106331226</v>
      </c>
      <c r="B5955" t="s">
        <v>575</v>
      </c>
      <c r="C5955" s="1">
        <f t="shared" si="93"/>
        <v>42736</v>
      </c>
      <c r="D5955" s="2" t="s">
        <v>942</v>
      </c>
      <c r="E5955" s="1">
        <v>42736</v>
      </c>
      <c r="F5955" s="1">
        <v>42825</v>
      </c>
      <c r="G5955" t="s">
        <v>220</v>
      </c>
      <c r="H5955" t="s">
        <v>101</v>
      </c>
      <c r="I5955" t="s">
        <v>72</v>
      </c>
      <c r="J5955" t="s">
        <v>85</v>
      </c>
      <c r="K5955" t="s">
        <v>385</v>
      </c>
      <c r="L5955">
        <v>68</v>
      </c>
      <c r="M5955">
        <v>62</v>
      </c>
      <c r="N5955">
        <v>0</v>
      </c>
      <c r="O5955">
        <v>3</v>
      </c>
      <c r="P5955">
        <v>474</v>
      </c>
      <c r="Q5955">
        <v>0</v>
      </c>
      <c r="R5955">
        <v>1197</v>
      </c>
      <c r="S5955">
        <v>902</v>
      </c>
      <c r="T5955">
        <v>109</v>
      </c>
      <c r="U5955">
        <v>0</v>
      </c>
      <c r="V5955">
        <v>22</v>
      </c>
      <c r="W5955">
        <v>0</v>
      </c>
      <c r="X5955">
        <v>114</v>
      </c>
      <c r="Y5955">
        <v>1038</v>
      </c>
      <c r="Z5955">
        <v>0</v>
      </c>
      <c r="AA5955">
        <v>8</v>
      </c>
      <c r="AB5955">
        <v>3390</v>
      </c>
      <c r="AC5955">
        <v>0</v>
      </c>
      <c r="AD5955">
        <v>87944</v>
      </c>
      <c r="AE5955">
        <v>0</v>
      </c>
      <c r="AF5955">
        <v>0</v>
      </c>
      <c r="AG5955">
        <v>0</v>
      </c>
      <c r="AH5955">
        <v>0</v>
      </c>
      <c r="AI5955">
        <v>0</v>
      </c>
      <c r="AJ5955">
        <v>0</v>
      </c>
      <c r="AK5955">
        <v>0</v>
      </c>
      <c r="AL5955">
        <v>0</v>
      </c>
      <c r="AM5955">
        <v>1021048</v>
      </c>
      <c r="AN5955">
        <v>693914</v>
      </c>
      <c r="AO5955">
        <v>53728</v>
      </c>
      <c r="AP5955">
        <v>0</v>
      </c>
      <c r="AQ5955">
        <v>19228</v>
      </c>
      <c r="AR5955">
        <v>0</v>
      </c>
      <c r="AS5955">
        <v>117804</v>
      </c>
      <c r="AT5955">
        <v>949571</v>
      </c>
      <c r="AU5955">
        <v>0</v>
      </c>
      <c r="AV5955">
        <v>3590</v>
      </c>
      <c r="AW5955">
        <v>2858883</v>
      </c>
      <c r="AX5955">
        <v>3080</v>
      </c>
      <c r="AY5955">
        <v>2339717</v>
      </c>
      <c r="AZ5955">
        <v>0</v>
      </c>
      <c r="BA5955">
        <v>0</v>
      </c>
      <c r="BB5955">
        <v>0</v>
      </c>
      <c r="BC5955">
        <v>0</v>
      </c>
      <c r="BD5955">
        <v>0</v>
      </c>
      <c r="BE5955">
        <v>0</v>
      </c>
      <c r="BF5955">
        <v>64793</v>
      </c>
      <c r="BG5955">
        <v>8432704</v>
      </c>
      <c r="BH5955">
        <v>0</v>
      </c>
      <c r="BI5955">
        <v>0</v>
      </c>
      <c r="BJ5955">
        <v>0</v>
      </c>
      <c r="BK5955">
        <v>0</v>
      </c>
      <c r="BL5955">
        <v>0</v>
      </c>
      <c r="BM5955">
        <v>0</v>
      </c>
      <c r="BN5955">
        <v>0</v>
      </c>
      <c r="BO5955">
        <v>0</v>
      </c>
      <c r="BP5955">
        <v>0</v>
      </c>
      <c r="BQ5955">
        <v>0</v>
      </c>
      <c r="BR5955">
        <v>0</v>
      </c>
      <c r="BS5955">
        <v>3.6461538461538461</v>
      </c>
    </row>
    <row r="5956" spans="1:71" x14ac:dyDescent="0.25">
      <c r="A5956">
        <v>106190696</v>
      </c>
      <c r="B5956" t="s">
        <v>576</v>
      </c>
      <c r="C5956" s="1">
        <f t="shared" si="93"/>
        <v>42736</v>
      </c>
      <c r="D5956" s="2" t="s">
        <v>942</v>
      </c>
      <c r="E5956" s="1">
        <v>42736</v>
      </c>
      <c r="F5956" s="1">
        <v>42825</v>
      </c>
      <c r="G5956" t="s">
        <v>92</v>
      </c>
      <c r="H5956" t="s">
        <v>101</v>
      </c>
      <c r="I5956" t="s">
        <v>72</v>
      </c>
      <c r="J5956" t="s">
        <v>85</v>
      </c>
      <c r="K5956" t="s">
        <v>577</v>
      </c>
      <c r="L5956">
        <v>231</v>
      </c>
      <c r="M5956">
        <v>231</v>
      </c>
      <c r="N5956">
        <v>3</v>
      </c>
      <c r="O5956">
        <v>10</v>
      </c>
      <c r="P5956">
        <v>1009</v>
      </c>
      <c r="Q5956">
        <v>0</v>
      </c>
      <c r="R5956">
        <v>1086</v>
      </c>
      <c r="S5956">
        <v>319</v>
      </c>
      <c r="T5956">
        <v>7629</v>
      </c>
      <c r="U5956">
        <v>2855</v>
      </c>
      <c r="V5956">
        <v>0</v>
      </c>
      <c r="W5956">
        <v>0</v>
      </c>
      <c r="X5956">
        <v>169</v>
      </c>
      <c r="Y5956">
        <v>218</v>
      </c>
      <c r="Z5956">
        <v>3</v>
      </c>
      <c r="AA5956">
        <v>127</v>
      </c>
      <c r="AB5956">
        <v>12406</v>
      </c>
      <c r="AC5956">
        <v>0</v>
      </c>
      <c r="AD5956">
        <v>429413</v>
      </c>
      <c r="AE5956">
        <v>-2025000</v>
      </c>
      <c r="AF5956">
        <v>0</v>
      </c>
      <c r="AG5956">
        <v>0</v>
      </c>
      <c r="AH5956">
        <v>0</v>
      </c>
      <c r="AI5956">
        <v>0</v>
      </c>
      <c r="AJ5956">
        <v>0</v>
      </c>
      <c r="AK5956">
        <v>700741</v>
      </c>
      <c r="AL5956">
        <v>700741</v>
      </c>
      <c r="AM5956">
        <v>1524619</v>
      </c>
      <c r="AN5956">
        <v>1596349</v>
      </c>
      <c r="AO5956">
        <v>6147172</v>
      </c>
      <c r="AP5956">
        <v>3970035</v>
      </c>
      <c r="AQ5956">
        <v>0</v>
      </c>
      <c r="AR5956">
        <v>0</v>
      </c>
      <c r="AS5956">
        <v>293767</v>
      </c>
      <c r="AT5956">
        <v>1239154</v>
      </c>
      <c r="AU5956">
        <v>14031</v>
      </c>
      <c r="AV5956">
        <v>260147</v>
      </c>
      <c r="AW5956">
        <v>15045274</v>
      </c>
      <c r="AX5956">
        <v>332690</v>
      </c>
      <c r="AY5956">
        <v>17484526</v>
      </c>
      <c r="AZ5956">
        <v>574117</v>
      </c>
      <c r="BA5956">
        <v>147958</v>
      </c>
      <c r="BB5956">
        <v>0</v>
      </c>
      <c r="BC5956">
        <v>0</v>
      </c>
      <c r="BD5956">
        <v>0</v>
      </c>
      <c r="BE5956">
        <v>0</v>
      </c>
      <c r="BF5956">
        <v>36806</v>
      </c>
      <c r="BG5956">
        <v>14390640</v>
      </c>
      <c r="BH5956">
        <v>0</v>
      </c>
      <c r="BI5956">
        <v>0</v>
      </c>
      <c r="BJ5956">
        <v>0</v>
      </c>
      <c r="BK5956">
        <v>0</v>
      </c>
      <c r="BL5956">
        <v>0</v>
      </c>
      <c r="BM5956">
        <v>0</v>
      </c>
      <c r="BN5956">
        <v>0</v>
      </c>
      <c r="BO5956">
        <v>0</v>
      </c>
      <c r="BP5956">
        <v>0</v>
      </c>
      <c r="BQ5956">
        <v>0</v>
      </c>
      <c r="BR5956">
        <v>0</v>
      </c>
      <c r="BS5956">
        <v>2.1839826839826841</v>
      </c>
    </row>
    <row r="5957" spans="1:71" x14ac:dyDescent="0.25">
      <c r="A5957">
        <v>106196405</v>
      </c>
      <c r="B5957" t="s">
        <v>578</v>
      </c>
      <c r="C5957" s="1">
        <f t="shared" si="93"/>
        <v>42736</v>
      </c>
      <c r="D5957" s="2" t="s">
        <v>942</v>
      </c>
      <c r="E5957" s="1">
        <v>42736</v>
      </c>
      <c r="F5957" s="1">
        <v>42825</v>
      </c>
      <c r="G5957" t="s">
        <v>92</v>
      </c>
      <c r="H5957" t="s">
        <v>101</v>
      </c>
      <c r="I5957" t="s">
        <v>72</v>
      </c>
      <c r="J5957" t="s">
        <v>85</v>
      </c>
      <c r="K5957" t="s">
        <v>579</v>
      </c>
      <c r="L5957">
        <v>125</v>
      </c>
      <c r="M5957">
        <v>125</v>
      </c>
      <c r="N5957">
        <v>45</v>
      </c>
      <c r="O5957">
        <v>48</v>
      </c>
      <c r="P5957">
        <v>2404</v>
      </c>
      <c r="Q5957">
        <v>0</v>
      </c>
      <c r="R5957">
        <v>3703</v>
      </c>
      <c r="S5957">
        <v>1669</v>
      </c>
      <c r="T5957">
        <v>586</v>
      </c>
      <c r="U5957">
        <v>2964</v>
      </c>
      <c r="V5957">
        <v>0</v>
      </c>
      <c r="W5957">
        <v>0</v>
      </c>
      <c r="X5957">
        <v>173</v>
      </c>
      <c r="Y5957">
        <v>1342</v>
      </c>
      <c r="Z5957">
        <v>223</v>
      </c>
      <c r="AA5957">
        <v>581</v>
      </c>
      <c r="AB5957">
        <v>11241</v>
      </c>
      <c r="AC5957">
        <v>0</v>
      </c>
      <c r="AD5957">
        <v>3605140</v>
      </c>
      <c r="AE5957">
        <v>0</v>
      </c>
      <c r="AF5957">
        <v>0</v>
      </c>
      <c r="AG5957">
        <v>0</v>
      </c>
      <c r="AH5957">
        <v>0</v>
      </c>
      <c r="AI5957">
        <v>0</v>
      </c>
      <c r="AJ5957">
        <v>0</v>
      </c>
      <c r="AK5957">
        <v>0</v>
      </c>
      <c r="AL5957">
        <v>0</v>
      </c>
      <c r="AM5957">
        <v>8390458</v>
      </c>
      <c r="AN5957">
        <v>10425016</v>
      </c>
      <c r="AO5957">
        <v>1205139</v>
      </c>
      <c r="AP5957">
        <v>7692877</v>
      </c>
      <c r="AQ5957">
        <v>0</v>
      </c>
      <c r="AR5957">
        <v>0</v>
      </c>
      <c r="AS5957">
        <v>1259331</v>
      </c>
      <c r="AT5957">
        <v>5659226</v>
      </c>
      <c r="AU5957">
        <v>4273948</v>
      </c>
      <c r="AV5957">
        <v>8338165</v>
      </c>
      <c r="AW5957">
        <v>47244160</v>
      </c>
      <c r="AX5957">
        <v>209593</v>
      </c>
      <c r="AY5957">
        <v>36049097</v>
      </c>
      <c r="AZ5957">
        <v>0</v>
      </c>
      <c r="BA5957">
        <v>0</v>
      </c>
      <c r="BB5957">
        <v>0</v>
      </c>
      <c r="BC5957">
        <v>0</v>
      </c>
      <c r="BD5957">
        <v>0</v>
      </c>
      <c r="BE5957">
        <v>0</v>
      </c>
      <c r="BF5957">
        <v>13319546</v>
      </c>
      <c r="BG5957">
        <v>198626554</v>
      </c>
      <c r="BH5957">
        <v>0</v>
      </c>
      <c r="BI5957">
        <v>0</v>
      </c>
      <c r="BJ5957">
        <v>0</v>
      </c>
      <c r="BK5957">
        <v>0</v>
      </c>
      <c r="BL5957">
        <v>0</v>
      </c>
      <c r="BM5957">
        <v>0</v>
      </c>
      <c r="BN5957">
        <v>0</v>
      </c>
      <c r="BO5957">
        <v>0</v>
      </c>
      <c r="BP5957">
        <v>0</v>
      </c>
      <c r="BQ5957">
        <v>0</v>
      </c>
      <c r="BR5957">
        <v>0</v>
      </c>
      <c r="BS5957">
        <v>9.6159999999999997</v>
      </c>
    </row>
    <row r="5958" spans="1:71" x14ac:dyDescent="0.25">
      <c r="A5958">
        <v>106331288</v>
      </c>
      <c r="B5958" t="s">
        <v>580</v>
      </c>
      <c r="C5958" s="1">
        <f t="shared" si="93"/>
        <v>42736</v>
      </c>
      <c r="D5958" s="2" t="s">
        <v>942</v>
      </c>
      <c r="E5958" s="1">
        <v>42736</v>
      </c>
      <c r="F5958" s="1">
        <v>42825</v>
      </c>
      <c r="G5958" t="s">
        <v>220</v>
      </c>
      <c r="H5958" t="s">
        <v>71</v>
      </c>
      <c r="I5958" t="s">
        <v>72</v>
      </c>
      <c r="J5958" t="s">
        <v>73</v>
      </c>
      <c r="K5958" t="s">
        <v>581</v>
      </c>
      <c r="L5958">
        <v>42</v>
      </c>
      <c r="M5958">
        <v>26</v>
      </c>
      <c r="N5958">
        <v>0</v>
      </c>
      <c r="O5958">
        <v>3</v>
      </c>
      <c r="P5958">
        <v>210</v>
      </c>
      <c r="Q5958">
        <v>0</v>
      </c>
      <c r="R5958">
        <v>161</v>
      </c>
      <c r="S5958">
        <v>23</v>
      </c>
      <c r="T5958">
        <v>195</v>
      </c>
      <c r="U5958">
        <v>11</v>
      </c>
      <c r="V5958">
        <v>0</v>
      </c>
      <c r="W5958">
        <v>0</v>
      </c>
      <c r="X5958">
        <v>164</v>
      </c>
      <c r="Y5958">
        <v>5</v>
      </c>
      <c r="Z5958">
        <v>0</v>
      </c>
      <c r="AA5958">
        <v>6</v>
      </c>
      <c r="AB5958">
        <v>565</v>
      </c>
      <c r="AC5958">
        <v>0</v>
      </c>
      <c r="AD5958">
        <v>779714</v>
      </c>
      <c r="AE5958">
        <v>0</v>
      </c>
      <c r="AF5958">
        <v>0</v>
      </c>
      <c r="AG5958">
        <v>0</v>
      </c>
      <c r="AH5958">
        <v>0</v>
      </c>
      <c r="AI5958">
        <v>0</v>
      </c>
      <c r="AJ5958">
        <v>0</v>
      </c>
      <c r="AK5958">
        <v>0</v>
      </c>
      <c r="AL5958">
        <v>0</v>
      </c>
      <c r="AM5958">
        <v>323634</v>
      </c>
      <c r="AN5958">
        <v>258644</v>
      </c>
      <c r="AO5958">
        <v>2980667</v>
      </c>
      <c r="AP5958">
        <v>16639</v>
      </c>
      <c r="AQ5958">
        <v>0</v>
      </c>
      <c r="AR5958">
        <v>0</v>
      </c>
      <c r="AS5958">
        <v>1521567</v>
      </c>
      <c r="AT5958">
        <v>693897</v>
      </c>
      <c r="AU5958">
        <v>0</v>
      </c>
      <c r="AV5958">
        <v>2521</v>
      </c>
      <c r="AW5958">
        <v>5797569</v>
      </c>
      <c r="AX5958">
        <v>13036</v>
      </c>
      <c r="AY5958">
        <v>5908823</v>
      </c>
      <c r="AZ5958">
        <v>0</v>
      </c>
      <c r="BA5958">
        <v>0</v>
      </c>
      <c r="BB5958">
        <v>0</v>
      </c>
      <c r="BC5958">
        <v>0</v>
      </c>
      <c r="BD5958">
        <v>0</v>
      </c>
      <c r="BE5958">
        <v>0</v>
      </c>
      <c r="BF5958">
        <v>181000</v>
      </c>
      <c r="BG5958">
        <v>1490723</v>
      </c>
      <c r="BH5958">
        <v>0</v>
      </c>
      <c r="BI5958">
        <v>0</v>
      </c>
      <c r="BJ5958">
        <v>0</v>
      </c>
      <c r="BK5958">
        <v>0</v>
      </c>
      <c r="BL5958">
        <v>0</v>
      </c>
      <c r="BM5958">
        <v>0</v>
      </c>
      <c r="BN5958">
        <v>0</v>
      </c>
      <c r="BO5958">
        <v>0</v>
      </c>
      <c r="BP5958">
        <v>0</v>
      </c>
      <c r="BQ5958">
        <v>0</v>
      </c>
      <c r="BR5958">
        <v>0</v>
      </c>
      <c r="BS5958">
        <v>3.0882352941176472</v>
      </c>
    </row>
    <row r="5959" spans="1:71" x14ac:dyDescent="0.25">
      <c r="A5959">
        <v>106370755</v>
      </c>
      <c r="B5959" t="s">
        <v>582</v>
      </c>
      <c r="C5959" s="1">
        <f t="shared" si="93"/>
        <v>42736</v>
      </c>
      <c r="D5959" s="2" t="s">
        <v>942</v>
      </c>
      <c r="E5959" s="1">
        <v>42736</v>
      </c>
      <c r="F5959" s="1">
        <v>42825</v>
      </c>
      <c r="G5959" t="s">
        <v>100</v>
      </c>
      <c r="H5959" t="s">
        <v>71</v>
      </c>
      <c r="I5959" t="s">
        <v>72</v>
      </c>
      <c r="J5959" t="s">
        <v>85</v>
      </c>
      <c r="K5959" t="s">
        <v>583</v>
      </c>
      <c r="L5959">
        <v>679</v>
      </c>
      <c r="M5959">
        <v>320</v>
      </c>
      <c r="N5959">
        <v>132</v>
      </c>
      <c r="O5959">
        <v>0</v>
      </c>
      <c r="P5959">
        <v>7654</v>
      </c>
      <c r="Q5959">
        <v>0</v>
      </c>
      <c r="R5959">
        <v>6307</v>
      </c>
      <c r="S5959">
        <v>5723</v>
      </c>
      <c r="T5959">
        <v>2452</v>
      </c>
      <c r="U5959">
        <v>4083</v>
      </c>
      <c r="V5959">
        <v>23</v>
      </c>
      <c r="W5959">
        <v>0</v>
      </c>
      <c r="X5959">
        <v>2098</v>
      </c>
      <c r="Y5959">
        <v>5145</v>
      </c>
      <c r="Z5959">
        <v>349</v>
      </c>
      <c r="AA5959">
        <v>0</v>
      </c>
      <c r="AB5959">
        <v>26180</v>
      </c>
      <c r="AC5959">
        <v>0</v>
      </c>
      <c r="AD5959">
        <v>9449763</v>
      </c>
      <c r="AE5959">
        <v>0</v>
      </c>
      <c r="AF5959">
        <v>0</v>
      </c>
      <c r="AG5959">
        <v>0</v>
      </c>
      <c r="AH5959">
        <v>6045176</v>
      </c>
      <c r="AI5959">
        <v>0</v>
      </c>
      <c r="AJ5959">
        <v>0</v>
      </c>
      <c r="AK5959">
        <v>7645004</v>
      </c>
      <c r="AL5959">
        <v>13690180</v>
      </c>
      <c r="AM5959">
        <v>16155483</v>
      </c>
      <c r="AN5959">
        <v>53607085</v>
      </c>
      <c r="AO5959">
        <v>2097795</v>
      </c>
      <c r="AP5959">
        <v>21919804</v>
      </c>
      <c r="AQ5959">
        <v>30231</v>
      </c>
      <c r="AR5959">
        <v>0</v>
      </c>
      <c r="AS5959">
        <v>45920294</v>
      </c>
      <c r="AT5959">
        <v>18418730</v>
      </c>
      <c r="AU5959">
        <v>0</v>
      </c>
      <c r="AV5959">
        <v>11064</v>
      </c>
      <c r="AW5959">
        <v>158160486</v>
      </c>
      <c r="AX5959">
        <v>1562206</v>
      </c>
      <c r="AY5959">
        <v>144269124</v>
      </c>
      <c r="AZ5959">
        <v>0</v>
      </c>
      <c r="BA5959">
        <v>2626843</v>
      </c>
      <c r="BB5959">
        <v>0</v>
      </c>
      <c r="BC5959">
        <v>0</v>
      </c>
      <c r="BD5959">
        <v>0</v>
      </c>
      <c r="BE5959">
        <v>0</v>
      </c>
      <c r="BF5959">
        <v>1993900</v>
      </c>
      <c r="BG5959">
        <v>953286602</v>
      </c>
      <c r="BH5959">
        <v>0</v>
      </c>
      <c r="BI5959">
        <v>0</v>
      </c>
      <c r="BJ5959">
        <v>0</v>
      </c>
      <c r="BK5959">
        <v>0</v>
      </c>
      <c r="BL5959">
        <v>0</v>
      </c>
      <c r="BM5959">
        <v>0</v>
      </c>
      <c r="BN5959">
        <v>0</v>
      </c>
      <c r="BO5959">
        <v>0</v>
      </c>
      <c r="BP5959">
        <v>0</v>
      </c>
      <c r="BQ5959">
        <v>0</v>
      </c>
      <c r="BR5959">
        <v>0</v>
      </c>
      <c r="BS5959">
        <v>7.661661661661662</v>
      </c>
    </row>
    <row r="5960" spans="1:71" x14ac:dyDescent="0.25">
      <c r="A5960">
        <v>106370759</v>
      </c>
      <c r="B5960" t="s">
        <v>584</v>
      </c>
      <c r="C5960" s="1">
        <f t="shared" si="93"/>
        <v>42736</v>
      </c>
      <c r="D5960" s="2" t="s">
        <v>942</v>
      </c>
      <c r="E5960" s="1">
        <v>42736</v>
      </c>
      <c r="F5960" s="1">
        <v>42825</v>
      </c>
      <c r="G5960" t="s">
        <v>100</v>
      </c>
      <c r="H5960" t="s">
        <v>77</v>
      </c>
      <c r="I5960" t="s">
        <v>72</v>
      </c>
      <c r="J5960" t="s">
        <v>85</v>
      </c>
      <c r="K5960" t="s">
        <v>585</v>
      </c>
      <c r="L5960">
        <v>291</v>
      </c>
      <c r="M5960">
        <v>291</v>
      </c>
      <c r="N5960">
        <v>0</v>
      </c>
      <c r="O5960">
        <v>239</v>
      </c>
      <c r="P5960">
        <v>2671</v>
      </c>
      <c r="Q5960">
        <v>0</v>
      </c>
      <c r="R5960">
        <v>5362</v>
      </c>
      <c r="S5960">
        <v>1384</v>
      </c>
      <c r="T5960">
        <v>5409</v>
      </c>
      <c r="U5960">
        <v>1094</v>
      </c>
      <c r="V5960">
        <v>0</v>
      </c>
      <c r="W5960">
        <v>0</v>
      </c>
      <c r="X5960">
        <v>521</v>
      </c>
      <c r="Y5960">
        <v>49</v>
      </c>
      <c r="Z5960">
        <v>0</v>
      </c>
      <c r="AA5960">
        <v>517</v>
      </c>
      <c r="AB5960">
        <v>14336</v>
      </c>
      <c r="AC5960">
        <v>0</v>
      </c>
      <c r="AD5960">
        <v>1596430</v>
      </c>
      <c r="AE5960">
        <v>-1569347</v>
      </c>
      <c r="AF5960">
        <v>0</v>
      </c>
      <c r="AG5960">
        <v>0</v>
      </c>
      <c r="AH5960">
        <v>0</v>
      </c>
      <c r="AI5960">
        <v>0</v>
      </c>
      <c r="AJ5960">
        <v>0</v>
      </c>
      <c r="AK5960">
        <v>0</v>
      </c>
      <c r="AL5960">
        <v>0</v>
      </c>
      <c r="AM5960">
        <v>11362413</v>
      </c>
      <c r="AN5960">
        <v>3134354</v>
      </c>
      <c r="AO5960">
        <v>11340518</v>
      </c>
      <c r="AP5960">
        <v>4291867</v>
      </c>
      <c r="AQ5960">
        <v>426</v>
      </c>
      <c r="AR5960">
        <v>0</v>
      </c>
      <c r="AS5960">
        <v>2242711</v>
      </c>
      <c r="AT5960">
        <v>116017</v>
      </c>
      <c r="AU5960">
        <v>219</v>
      </c>
      <c r="AV5960">
        <v>2048879</v>
      </c>
      <c r="AW5960">
        <v>34537404</v>
      </c>
      <c r="AX5960">
        <v>716533</v>
      </c>
      <c r="AY5960">
        <v>35074879</v>
      </c>
      <c r="AZ5960">
        <v>0</v>
      </c>
      <c r="BA5960">
        <v>432410</v>
      </c>
      <c r="BB5960">
        <v>0</v>
      </c>
      <c r="BC5960">
        <v>0</v>
      </c>
      <c r="BD5960">
        <v>0</v>
      </c>
      <c r="BE5960">
        <v>0</v>
      </c>
      <c r="BF5960">
        <v>191179</v>
      </c>
      <c r="BG5960">
        <v>31117114</v>
      </c>
      <c r="BH5960">
        <v>0</v>
      </c>
      <c r="BI5960">
        <v>0</v>
      </c>
      <c r="BJ5960">
        <v>0</v>
      </c>
      <c r="BK5960">
        <v>0</v>
      </c>
      <c r="BL5960">
        <v>0</v>
      </c>
      <c r="BM5960">
        <v>0</v>
      </c>
      <c r="BN5960">
        <v>0</v>
      </c>
      <c r="BO5960">
        <v>0</v>
      </c>
      <c r="BP5960">
        <v>0</v>
      </c>
      <c r="BQ5960">
        <v>0</v>
      </c>
      <c r="BR5960">
        <v>0</v>
      </c>
      <c r="BS5960">
        <v>4.5893470790378004</v>
      </c>
    </row>
    <row r="5961" spans="1:71" x14ac:dyDescent="0.25">
      <c r="A5961">
        <v>106331293</v>
      </c>
      <c r="B5961" t="s">
        <v>586</v>
      </c>
      <c r="C5961" s="1">
        <f t="shared" si="93"/>
        <v>42736</v>
      </c>
      <c r="D5961" s="2" t="s">
        <v>942</v>
      </c>
      <c r="E5961" s="1">
        <v>42736</v>
      </c>
      <c r="F5961" s="1">
        <v>42825</v>
      </c>
      <c r="G5961" t="s">
        <v>220</v>
      </c>
      <c r="H5961" t="s">
        <v>89</v>
      </c>
      <c r="I5961" t="s">
        <v>72</v>
      </c>
      <c r="J5961" t="s">
        <v>85</v>
      </c>
      <c r="K5961" t="s">
        <v>385</v>
      </c>
      <c r="L5961">
        <v>193</v>
      </c>
      <c r="M5961">
        <v>122</v>
      </c>
      <c r="N5961">
        <v>0</v>
      </c>
      <c r="O5961">
        <v>35</v>
      </c>
      <c r="P5961">
        <v>2133</v>
      </c>
      <c r="Q5961">
        <v>0</v>
      </c>
      <c r="R5961">
        <v>2439</v>
      </c>
      <c r="S5961">
        <v>1496</v>
      </c>
      <c r="T5961">
        <v>1315</v>
      </c>
      <c r="U5961">
        <v>2991</v>
      </c>
      <c r="V5961">
        <v>0</v>
      </c>
      <c r="W5961">
        <v>0</v>
      </c>
      <c r="X5961">
        <v>113</v>
      </c>
      <c r="Y5961">
        <v>1215</v>
      </c>
      <c r="Z5961">
        <v>0</v>
      </c>
      <c r="AA5961">
        <v>139</v>
      </c>
      <c r="AB5961">
        <v>9708</v>
      </c>
      <c r="AC5961">
        <v>0</v>
      </c>
      <c r="AD5961">
        <v>2220819</v>
      </c>
      <c r="AE5961">
        <v>-450000</v>
      </c>
      <c r="AF5961">
        <v>0</v>
      </c>
      <c r="AG5961">
        <v>0</v>
      </c>
      <c r="AH5961">
        <v>0</v>
      </c>
      <c r="AI5961">
        <v>0</v>
      </c>
      <c r="AJ5961">
        <v>0</v>
      </c>
      <c r="AK5961">
        <v>226756</v>
      </c>
      <c r="AL5961">
        <v>226756</v>
      </c>
      <c r="AM5961">
        <v>6865693</v>
      </c>
      <c r="AN5961">
        <v>6843815</v>
      </c>
      <c r="AO5961">
        <v>3283088</v>
      </c>
      <c r="AP5961">
        <v>11207768</v>
      </c>
      <c r="AQ5961">
        <v>0</v>
      </c>
      <c r="AR5961">
        <v>0</v>
      </c>
      <c r="AS5961">
        <v>905718</v>
      </c>
      <c r="AT5961">
        <v>7245922</v>
      </c>
      <c r="AU5961">
        <v>222989</v>
      </c>
      <c r="AV5961">
        <v>-2061881</v>
      </c>
      <c r="AW5961">
        <v>34513112</v>
      </c>
      <c r="AX5961">
        <v>270493</v>
      </c>
      <c r="AY5961">
        <v>35365024</v>
      </c>
      <c r="AZ5961">
        <v>0</v>
      </c>
      <c r="BA5961">
        <v>0</v>
      </c>
      <c r="BB5961">
        <v>0</v>
      </c>
      <c r="BC5961">
        <v>0</v>
      </c>
      <c r="BD5961">
        <v>0</v>
      </c>
      <c r="BE5961">
        <v>0</v>
      </c>
      <c r="BF5961">
        <v>5489</v>
      </c>
      <c r="BG5961">
        <v>25086262</v>
      </c>
      <c r="BH5961">
        <v>0</v>
      </c>
      <c r="BI5961">
        <v>0</v>
      </c>
      <c r="BJ5961">
        <v>0</v>
      </c>
      <c r="BK5961">
        <v>0</v>
      </c>
      <c r="BL5961">
        <v>0</v>
      </c>
      <c r="BM5961">
        <v>0</v>
      </c>
      <c r="BN5961">
        <v>0</v>
      </c>
      <c r="BO5961">
        <v>0</v>
      </c>
      <c r="BP5961">
        <v>0</v>
      </c>
      <c r="BQ5961">
        <v>0</v>
      </c>
      <c r="BR5961">
        <v>0</v>
      </c>
      <c r="BS5961">
        <v>6.7714285714285714</v>
      </c>
    </row>
    <row r="5962" spans="1:71" x14ac:dyDescent="0.25">
      <c r="A5962">
        <v>106454013</v>
      </c>
      <c r="B5962" t="s">
        <v>882</v>
      </c>
      <c r="C5962" s="1">
        <f t="shared" si="93"/>
        <v>42736</v>
      </c>
      <c r="D5962" s="2" t="s">
        <v>942</v>
      </c>
      <c r="E5962" s="1">
        <v>42736</v>
      </c>
      <c r="F5962" s="1">
        <v>42825</v>
      </c>
      <c r="G5962" t="s">
        <v>499</v>
      </c>
      <c r="H5962" t="s">
        <v>588</v>
      </c>
      <c r="I5962" t="s">
        <v>72</v>
      </c>
      <c r="J5962" t="s">
        <v>85</v>
      </c>
      <c r="K5962" t="s">
        <v>519</v>
      </c>
      <c r="L5962">
        <v>10</v>
      </c>
      <c r="M5962">
        <v>10</v>
      </c>
      <c r="N5962">
        <v>0</v>
      </c>
      <c r="O5962">
        <v>0</v>
      </c>
      <c r="P5962">
        <v>41</v>
      </c>
      <c r="Q5962">
        <v>0</v>
      </c>
      <c r="R5962">
        <v>31</v>
      </c>
      <c r="S5962">
        <v>0</v>
      </c>
      <c r="T5962">
        <v>0</v>
      </c>
      <c r="U5962">
        <v>4</v>
      </c>
      <c r="V5962">
        <v>0</v>
      </c>
      <c r="W5962">
        <v>0</v>
      </c>
      <c r="X5962">
        <v>13</v>
      </c>
      <c r="Y5962">
        <v>37</v>
      </c>
      <c r="Z5962">
        <v>0</v>
      </c>
      <c r="AA5962">
        <v>0</v>
      </c>
      <c r="AB5962">
        <v>85</v>
      </c>
      <c r="AC5962">
        <v>0</v>
      </c>
      <c r="AD5962">
        <v>0</v>
      </c>
      <c r="AE5962">
        <v>0</v>
      </c>
      <c r="AF5962">
        <v>0</v>
      </c>
      <c r="AG5962">
        <v>0</v>
      </c>
      <c r="AH5962">
        <v>0</v>
      </c>
      <c r="AI5962">
        <v>0</v>
      </c>
      <c r="AJ5962">
        <v>0</v>
      </c>
      <c r="AK5962">
        <v>0</v>
      </c>
      <c r="AL5962">
        <v>0</v>
      </c>
      <c r="AM5962">
        <v>741075</v>
      </c>
      <c r="AN5962">
        <v>0</v>
      </c>
      <c r="AO5962">
        <v>0</v>
      </c>
      <c r="AP5962">
        <v>40958</v>
      </c>
      <c r="AQ5962">
        <v>0</v>
      </c>
      <c r="AR5962">
        <v>0</v>
      </c>
      <c r="AS5962">
        <v>255696</v>
      </c>
      <c r="AT5962">
        <v>487426</v>
      </c>
      <c r="AU5962">
        <v>0</v>
      </c>
      <c r="AV5962">
        <v>25925</v>
      </c>
      <c r="AW5962">
        <v>1551080</v>
      </c>
      <c r="AX5962">
        <v>6183</v>
      </c>
      <c r="AY5962">
        <v>835991</v>
      </c>
      <c r="AZ5962">
        <v>0</v>
      </c>
      <c r="BA5962">
        <v>0</v>
      </c>
      <c r="BB5962">
        <v>0</v>
      </c>
      <c r="BC5962">
        <v>0</v>
      </c>
      <c r="BD5962">
        <v>0</v>
      </c>
      <c r="BE5962">
        <v>0</v>
      </c>
      <c r="BF5962">
        <v>11265</v>
      </c>
      <c r="BG5962">
        <v>1031324</v>
      </c>
      <c r="BH5962">
        <v>0</v>
      </c>
      <c r="BI5962">
        <v>0</v>
      </c>
      <c r="BJ5962">
        <v>0</v>
      </c>
      <c r="BK5962">
        <v>0</v>
      </c>
      <c r="BL5962">
        <v>0</v>
      </c>
      <c r="BM5962">
        <v>0</v>
      </c>
      <c r="BN5962">
        <v>0</v>
      </c>
      <c r="BO5962">
        <v>0</v>
      </c>
      <c r="BP5962">
        <v>0</v>
      </c>
      <c r="BQ5962">
        <v>0</v>
      </c>
      <c r="BR5962">
        <v>0</v>
      </c>
      <c r="BS5962">
        <v>2.0499999999999998</v>
      </c>
    </row>
    <row r="5963" spans="1:71" x14ac:dyDescent="0.25">
      <c r="A5963">
        <v>106361768</v>
      </c>
      <c r="B5963" t="s">
        <v>589</v>
      </c>
      <c r="C5963" s="1">
        <f t="shared" si="93"/>
        <v>42736</v>
      </c>
      <c r="D5963" s="2" t="s">
        <v>942</v>
      </c>
      <c r="E5963" s="1">
        <v>42736</v>
      </c>
      <c r="F5963" s="1">
        <v>42825</v>
      </c>
      <c r="G5963" t="s">
        <v>111</v>
      </c>
      <c r="H5963" t="s">
        <v>117</v>
      </c>
      <c r="I5963" t="s">
        <v>118</v>
      </c>
      <c r="J5963" t="s">
        <v>85</v>
      </c>
      <c r="K5963" t="s">
        <v>590</v>
      </c>
      <c r="L5963">
        <v>1527</v>
      </c>
      <c r="M5963">
        <v>1527</v>
      </c>
      <c r="N5963">
        <v>0</v>
      </c>
      <c r="O5963">
        <v>259</v>
      </c>
      <c r="P5963">
        <v>326</v>
      </c>
      <c r="Q5963">
        <v>0</v>
      </c>
      <c r="R5963">
        <v>26931</v>
      </c>
      <c r="S5963">
        <v>0</v>
      </c>
      <c r="T5963">
        <v>0</v>
      </c>
      <c r="U5963">
        <v>0</v>
      </c>
      <c r="V5963">
        <v>0</v>
      </c>
      <c r="W5963">
        <v>0</v>
      </c>
      <c r="X5963">
        <v>177</v>
      </c>
      <c r="Y5963">
        <v>0</v>
      </c>
      <c r="Z5963">
        <v>0</v>
      </c>
      <c r="AA5963">
        <v>105838</v>
      </c>
      <c r="AB5963">
        <v>132946</v>
      </c>
      <c r="AC5963">
        <v>0</v>
      </c>
      <c r="AD5963">
        <v>0</v>
      </c>
      <c r="AE5963">
        <v>0</v>
      </c>
      <c r="AF5963">
        <v>0</v>
      </c>
      <c r="AG5963">
        <v>0</v>
      </c>
      <c r="AH5963">
        <v>0</v>
      </c>
      <c r="AI5963">
        <v>0</v>
      </c>
      <c r="AJ5963">
        <v>0</v>
      </c>
      <c r="AK5963">
        <v>0</v>
      </c>
      <c r="AL5963">
        <v>0</v>
      </c>
      <c r="AM5963">
        <v>14580898</v>
      </c>
      <c r="AN5963">
        <v>0</v>
      </c>
      <c r="AO5963">
        <v>0</v>
      </c>
      <c r="AP5963">
        <v>0</v>
      </c>
      <c r="AQ5963">
        <v>0</v>
      </c>
      <c r="AR5963">
        <v>0</v>
      </c>
      <c r="AS5963">
        <v>96009</v>
      </c>
      <c r="AT5963">
        <v>0</v>
      </c>
      <c r="AU5963">
        <v>0</v>
      </c>
      <c r="AV5963">
        <v>57298183</v>
      </c>
      <c r="AW5963">
        <v>71975090</v>
      </c>
      <c r="AX5963">
        <v>0</v>
      </c>
      <c r="AY5963">
        <v>81952063</v>
      </c>
      <c r="AZ5963">
        <v>0</v>
      </c>
      <c r="BA5963">
        <v>9976973</v>
      </c>
      <c r="BB5963">
        <v>0</v>
      </c>
      <c r="BC5963">
        <v>0</v>
      </c>
      <c r="BD5963">
        <v>0</v>
      </c>
      <c r="BE5963">
        <v>0</v>
      </c>
      <c r="BF5963">
        <v>0</v>
      </c>
      <c r="BG5963">
        <v>0</v>
      </c>
      <c r="BH5963">
        <v>0</v>
      </c>
      <c r="BI5963">
        <v>0</v>
      </c>
      <c r="BJ5963">
        <v>0</v>
      </c>
      <c r="BK5963">
        <v>0</v>
      </c>
      <c r="BL5963">
        <v>0</v>
      </c>
      <c r="BM5963">
        <v>0</v>
      </c>
      <c r="BN5963">
        <v>0</v>
      </c>
      <c r="BO5963">
        <v>0</v>
      </c>
      <c r="BP5963">
        <v>0</v>
      </c>
      <c r="BQ5963">
        <v>0</v>
      </c>
      <c r="BR5963">
        <v>0</v>
      </c>
      <c r="BS5963">
        <v>0.10674525212835625</v>
      </c>
    </row>
    <row r="5964" spans="1:71" x14ac:dyDescent="0.25">
      <c r="A5964">
        <v>106491001</v>
      </c>
      <c r="B5964" t="s">
        <v>591</v>
      </c>
      <c r="C5964" s="1">
        <f t="shared" si="93"/>
        <v>42736</v>
      </c>
      <c r="D5964" s="2" t="s">
        <v>942</v>
      </c>
      <c r="E5964" s="1">
        <v>42736</v>
      </c>
      <c r="F5964" s="1">
        <v>42825</v>
      </c>
      <c r="G5964" t="s">
        <v>121</v>
      </c>
      <c r="H5964" t="s">
        <v>89</v>
      </c>
      <c r="I5964" t="s">
        <v>72</v>
      </c>
      <c r="J5964" t="s">
        <v>85</v>
      </c>
      <c r="K5964" t="s">
        <v>592</v>
      </c>
      <c r="L5964">
        <v>59</v>
      </c>
      <c r="M5964">
        <v>33</v>
      </c>
      <c r="N5964">
        <v>0</v>
      </c>
      <c r="O5964">
        <v>1</v>
      </c>
      <c r="P5964">
        <v>636</v>
      </c>
      <c r="Q5964">
        <v>0</v>
      </c>
      <c r="R5964">
        <v>1563</v>
      </c>
      <c r="S5964">
        <v>152</v>
      </c>
      <c r="T5964">
        <v>296</v>
      </c>
      <c r="U5964">
        <v>519</v>
      </c>
      <c r="V5964">
        <v>0</v>
      </c>
      <c r="W5964">
        <v>0</v>
      </c>
      <c r="X5964">
        <v>88</v>
      </c>
      <c r="Y5964">
        <v>291</v>
      </c>
      <c r="Z5964">
        <v>0</v>
      </c>
      <c r="AA5964">
        <v>5</v>
      </c>
      <c r="AB5964">
        <v>2914</v>
      </c>
      <c r="AC5964">
        <v>0</v>
      </c>
      <c r="AD5964">
        <v>390246</v>
      </c>
      <c r="AE5964">
        <v>0</v>
      </c>
      <c r="AF5964">
        <v>0</v>
      </c>
      <c r="AG5964">
        <v>0</v>
      </c>
      <c r="AH5964">
        <v>0</v>
      </c>
      <c r="AI5964">
        <v>0</v>
      </c>
      <c r="AJ5964">
        <v>0</v>
      </c>
      <c r="AK5964">
        <v>0</v>
      </c>
      <c r="AL5964">
        <v>0</v>
      </c>
      <c r="AM5964">
        <v>9516762</v>
      </c>
      <c r="AN5964">
        <v>1339700</v>
      </c>
      <c r="AO5964">
        <v>1225842</v>
      </c>
      <c r="AP5964">
        <v>3704547</v>
      </c>
      <c r="AQ5964">
        <v>0</v>
      </c>
      <c r="AR5964">
        <v>0</v>
      </c>
      <c r="AS5964">
        <v>1462910</v>
      </c>
      <c r="AT5964">
        <v>6574061</v>
      </c>
      <c r="AU5964">
        <v>0</v>
      </c>
      <c r="AV5964">
        <v>232895</v>
      </c>
      <c r="AW5964">
        <v>24056717</v>
      </c>
      <c r="AX5964">
        <v>611131</v>
      </c>
      <c r="AY5964">
        <v>23841968</v>
      </c>
      <c r="AZ5964">
        <v>1264120</v>
      </c>
      <c r="BA5964">
        <v>-209820</v>
      </c>
      <c r="BB5964">
        <v>0</v>
      </c>
      <c r="BC5964">
        <v>0</v>
      </c>
      <c r="BD5964">
        <v>0</v>
      </c>
      <c r="BE5964">
        <v>0</v>
      </c>
      <c r="BF5964">
        <v>700805</v>
      </c>
      <c r="BG5964">
        <v>10972586</v>
      </c>
      <c r="BH5964">
        <v>0</v>
      </c>
      <c r="BI5964">
        <v>0</v>
      </c>
      <c r="BJ5964">
        <v>0</v>
      </c>
      <c r="BK5964">
        <v>0</v>
      </c>
      <c r="BL5964">
        <v>0</v>
      </c>
      <c r="BM5964">
        <v>0</v>
      </c>
      <c r="BN5964">
        <v>0</v>
      </c>
      <c r="BO5964">
        <v>0</v>
      </c>
      <c r="BP5964">
        <v>0</v>
      </c>
      <c r="BQ5964">
        <v>0</v>
      </c>
      <c r="BR5964">
        <v>0</v>
      </c>
      <c r="BS5964">
        <v>6.9130434782608692</v>
      </c>
    </row>
    <row r="5965" spans="1:71" x14ac:dyDescent="0.25">
      <c r="A5965">
        <v>106130760</v>
      </c>
      <c r="B5965" t="s">
        <v>593</v>
      </c>
      <c r="C5965" s="1">
        <f t="shared" si="93"/>
        <v>42736</v>
      </c>
      <c r="D5965" s="2" t="s">
        <v>942</v>
      </c>
      <c r="E5965" s="1">
        <v>42736</v>
      </c>
      <c r="F5965" s="1">
        <v>42825</v>
      </c>
      <c r="G5965" t="s">
        <v>264</v>
      </c>
      <c r="H5965" t="s">
        <v>71</v>
      </c>
      <c r="I5965" t="s">
        <v>72</v>
      </c>
      <c r="J5965" t="s">
        <v>85</v>
      </c>
      <c r="K5965" t="s">
        <v>594</v>
      </c>
      <c r="L5965">
        <v>107</v>
      </c>
      <c r="M5965">
        <v>107</v>
      </c>
      <c r="N5965">
        <v>0</v>
      </c>
      <c r="O5965">
        <v>61</v>
      </c>
      <c r="P5965">
        <v>1556</v>
      </c>
      <c r="Q5965">
        <v>0</v>
      </c>
      <c r="R5965">
        <v>1971</v>
      </c>
      <c r="S5965">
        <v>140</v>
      </c>
      <c r="T5965">
        <v>460</v>
      </c>
      <c r="U5965">
        <v>1719</v>
      </c>
      <c r="V5965">
        <v>0</v>
      </c>
      <c r="W5965">
        <v>0</v>
      </c>
      <c r="X5965">
        <v>42</v>
      </c>
      <c r="Y5965">
        <v>694</v>
      </c>
      <c r="Z5965">
        <v>0</v>
      </c>
      <c r="AA5965">
        <v>155</v>
      </c>
      <c r="AB5965">
        <v>5181</v>
      </c>
      <c r="AC5965">
        <v>0</v>
      </c>
      <c r="AD5965">
        <v>3033860</v>
      </c>
      <c r="AE5965">
        <v>-450000</v>
      </c>
      <c r="AF5965">
        <v>0</v>
      </c>
      <c r="AG5965">
        <v>0</v>
      </c>
      <c r="AH5965">
        <v>0</v>
      </c>
      <c r="AI5965">
        <v>0</v>
      </c>
      <c r="AJ5965">
        <v>0</v>
      </c>
      <c r="AK5965">
        <v>0</v>
      </c>
      <c r="AL5965">
        <v>0</v>
      </c>
      <c r="AM5965">
        <v>10144051</v>
      </c>
      <c r="AN5965">
        <v>776682</v>
      </c>
      <c r="AO5965">
        <v>1152048</v>
      </c>
      <c r="AP5965">
        <v>8759358</v>
      </c>
      <c r="AQ5965">
        <v>0</v>
      </c>
      <c r="AR5965">
        <v>0</v>
      </c>
      <c r="AS5965">
        <v>838136</v>
      </c>
      <c r="AT5965">
        <v>6664608</v>
      </c>
      <c r="AU5965">
        <v>0</v>
      </c>
      <c r="AV5965">
        <v>146561</v>
      </c>
      <c r="AW5965">
        <v>28481444</v>
      </c>
      <c r="AX5965">
        <v>1033814</v>
      </c>
      <c r="AY5965">
        <v>31261968</v>
      </c>
      <c r="AZ5965">
        <v>2470952</v>
      </c>
      <c r="BA5965">
        <v>886379</v>
      </c>
      <c r="BB5965">
        <v>0</v>
      </c>
      <c r="BC5965">
        <v>0</v>
      </c>
      <c r="BD5965">
        <v>0</v>
      </c>
      <c r="BE5965">
        <v>0</v>
      </c>
      <c r="BF5965">
        <v>1922403</v>
      </c>
      <c r="BG5965">
        <v>24707562</v>
      </c>
      <c r="BH5965">
        <v>0</v>
      </c>
      <c r="BI5965">
        <v>0</v>
      </c>
      <c r="BJ5965">
        <v>0</v>
      </c>
      <c r="BK5965">
        <v>0</v>
      </c>
      <c r="BL5965">
        <v>0</v>
      </c>
      <c r="BM5965">
        <v>0</v>
      </c>
      <c r="BN5965">
        <v>0</v>
      </c>
      <c r="BO5965">
        <v>0</v>
      </c>
      <c r="BP5965">
        <v>0</v>
      </c>
      <c r="BQ5965">
        <v>0</v>
      </c>
      <c r="BR5965">
        <v>0</v>
      </c>
      <c r="BS5965">
        <v>7.2710280373831777</v>
      </c>
    </row>
    <row r="5966" spans="1:71" x14ac:dyDescent="0.25">
      <c r="A5966">
        <v>106301297</v>
      </c>
      <c r="B5966" t="s">
        <v>595</v>
      </c>
      <c r="C5966" s="1">
        <f t="shared" si="93"/>
        <v>42736</v>
      </c>
      <c r="D5966" s="2" t="s">
        <v>942</v>
      </c>
      <c r="E5966" s="1">
        <v>42736</v>
      </c>
      <c r="F5966" s="1">
        <v>42825</v>
      </c>
      <c r="G5966" t="s">
        <v>83</v>
      </c>
      <c r="H5966" t="s">
        <v>101</v>
      </c>
      <c r="I5966" t="s">
        <v>72</v>
      </c>
      <c r="J5966" t="s">
        <v>85</v>
      </c>
      <c r="K5966" t="s">
        <v>596</v>
      </c>
      <c r="L5966">
        <v>114</v>
      </c>
      <c r="M5966">
        <v>32</v>
      </c>
      <c r="N5966">
        <v>0</v>
      </c>
      <c r="O5966">
        <v>9</v>
      </c>
      <c r="P5966">
        <v>834</v>
      </c>
      <c r="Q5966">
        <v>0</v>
      </c>
      <c r="R5966">
        <v>901</v>
      </c>
      <c r="S5966">
        <v>752</v>
      </c>
      <c r="T5966">
        <v>110</v>
      </c>
      <c r="U5966">
        <v>357</v>
      </c>
      <c r="V5966">
        <v>0</v>
      </c>
      <c r="W5966">
        <v>0</v>
      </c>
      <c r="X5966">
        <v>25</v>
      </c>
      <c r="Y5966">
        <v>693</v>
      </c>
      <c r="Z5966">
        <v>0</v>
      </c>
      <c r="AA5966">
        <v>19</v>
      </c>
      <c r="AB5966">
        <v>2857</v>
      </c>
      <c r="AC5966">
        <v>0</v>
      </c>
      <c r="AD5966">
        <v>1188597</v>
      </c>
      <c r="AE5966">
        <v>0</v>
      </c>
      <c r="AF5966">
        <v>0</v>
      </c>
      <c r="AG5966">
        <v>0</v>
      </c>
      <c r="AH5966">
        <v>0</v>
      </c>
      <c r="AI5966">
        <v>0</v>
      </c>
      <c r="AJ5966">
        <v>0</v>
      </c>
      <c r="AK5966">
        <v>0</v>
      </c>
      <c r="AL5966">
        <v>0</v>
      </c>
      <c r="AM5966">
        <v>3404282</v>
      </c>
      <c r="AN5966">
        <v>4391506</v>
      </c>
      <c r="AO5966">
        <v>235108</v>
      </c>
      <c r="AP5966">
        <v>1784838</v>
      </c>
      <c r="AQ5966">
        <v>0</v>
      </c>
      <c r="AR5966">
        <v>0</v>
      </c>
      <c r="AS5966">
        <v>435126</v>
      </c>
      <c r="AT5966">
        <v>15333596</v>
      </c>
      <c r="AU5966">
        <v>0</v>
      </c>
      <c r="AV5966">
        <v>308475</v>
      </c>
      <c r="AW5966">
        <v>25892931</v>
      </c>
      <c r="AX5966">
        <v>16370</v>
      </c>
      <c r="AY5966">
        <v>20449337</v>
      </c>
      <c r="AZ5966">
        <v>0</v>
      </c>
      <c r="BA5966">
        <v>-125043</v>
      </c>
      <c r="BB5966">
        <v>0</v>
      </c>
      <c r="BC5966">
        <v>0</v>
      </c>
      <c r="BD5966">
        <v>0</v>
      </c>
      <c r="BE5966">
        <v>0</v>
      </c>
      <c r="BF5966">
        <v>1401408</v>
      </c>
      <c r="BG5966">
        <v>36820934</v>
      </c>
      <c r="BH5966">
        <v>0</v>
      </c>
      <c r="BI5966">
        <v>0</v>
      </c>
      <c r="BJ5966">
        <v>0</v>
      </c>
      <c r="BK5966">
        <v>0</v>
      </c>
      <c r="BL5966">
        <v>0</v>
      </c>
      <c r="BM5966">
        <v>0</v>
      </c>
      <c r="BN5966">
        <v>0</v>
      </c>
      <c r="BO5966">
        <v>0</v>
      </c>
      <c r="BP5966">
        <v>0</v>
      </c>
      <c r="BQ5966">
        <v>0</v>
      </c>
      <c r="BR5966">
        <v>0</v>
      </c>
      <c r="BS5966">
        <v>5.7123287671232879</v>
      </c>
    </row>
    <row r="5967" spans="1:71" x14ac:dyDescent="0.25">
      <c r="A5967">
        <v>106320986</v>
      </c>
      <c r="B5967" t="s">
        <v>597</v>
      </c>
      <c r="C5967" s="1">
        <f t="shared" si="93"/>
        <v>42736</v>
      </c>
      <c r="D5967" s="2" t="s">
        <v>942</v>
      </c>
      <c r="E5967" s="1">
        <v>42736</v>
      </c>
      <c r="F5967" s="1">
        <v>42825</v>
      </c>
      <c r="G5967" t="s">
        <v>255</v>
      </c>
      <c r="H5967" t="s">
        <v>71</v>
      </c>
      <c r="I5967" t="s">
        <v>72</v>
      </c>
      <c r="J5967" t="s">
        <v>73</v>
      </c>
      <c r="K5967" t="s">
        <v>598</v>
      </c>
      <c r="L5967">
        <v>25</v>
      </c>
      <c r="M5967">
        <v>25</v>
      </c>
      <c r="N5967">
        <v>0</v>
      </c>
      <c r="O5967">
        <v>0</v>
      </c>
      <c r="P5967">
        <v>113</v>
      </c>
      <c r="Q5967">
        <v>0</v>
      </c>
      <c r="R5967">
        <v>320</v>
      </c>
      <c r="S5967">
        <v>0</v>
      </c>
      <c r="T5967">
        <v>20</v>
      </c>
      <c r="U5967">
        <v>63</v>
      </c>
      <c r="V5967">
        <v>0</v>
      </c>
      <c r="W5967">
        <v>0</v>
      </c>
      <c r="X5967">
        <v>34</v>
      </c>
      <c r="Y5967">
        <v>0</v>
      </c>
      <c r="Z5967">
        <v>0</v>
      </c>
      <c r="AA5967">
        <v>0</v>
      </c>
      <c r="AB5967">
        <v>437</v>
      </c>
      <c r="AC5967">
        <v>0</v>
      </c>
      <c r="AD5967">
        <v>-91329</v>
      </c>
      <c r="AE5967">
        <v>0</v>
      </c>
      <c r="AF5967">
        <v>0</v>
      </c>
      <c r="AG5967">
        <v>0</v>
      </c>
      <c r="AH5967">
        <v>0</v>
      </c>
      <c r="AI5967">
        <v>0</v>
      </c>
      <c r="AJ5967">
        <v>0</v>
      </c>
      <c r="AK5967">
        <v>0</v>
      </c>
      <c r="AL5967">
        <v>0</v>
      </c>
      <c r="AM5967">
        <v>2228370</v>
      </c>
      <c r="AN5967">
        <v>0</v>
      </c>
      <c r="AO5967">
        <v>408983</v>
      </c>
      <c r="AP5967">
        <v>464064</v>
      </c>
      <c r="AQ5967">
        <v>0</v>
      </c>
      <c r="AR5967">
        <v>0</v>
      </c>
      <c r="AS5967">
        <v>2028544</v>
      </c>
      <c r="AT5967">
        <v>0</v>
      </c>
      <c r="AU5967">
        <v>0</v>
      </c>
      <c r="AV5967">
        <v>-128357</v>
      </c>
      <c r="AW5967">
        <v>5001604</v>
      </c>
      <c r="AX5967">
        <v>980227</v>
      </c>
      <c r="AY5967">
        <v>6066441</v>
      </c>
      <c r="AZ5967">
        <v>0</v>
      </c>
      <c r="BA5967">
        <v>224792</v>
      </c>
      <c r="BB5967">
        <v>0</v>
      </c>
      <c r="BC5967">
        <v>0</v>
      </c>
      <c r="BD5967">
        <v>0</v>
      </c>
      <c r="BE5967">
        <v>0</v>
      </c>
      <c r="BF5967">
        <v>150235</v>
      </c>
      <c r="BG5967">
        <v>4864315</v>
      </c>
      <c r="BH5967">
        <v>0</v>
      </c>
      <c r="BI5967">
        <v>0</v>
      </c>
      <c r="BJ5967">
        <v>0</v>
      </c>
      <c r="BK5967">
        <v>0</v>
      </c>
      <c r="BL5967">
        <v>0</v>
      </c>
      <c r="BM5967">
        <v>0</v>
      </c>
      <c r="BN5967">
        <v>0</v>
      </c>
      <c r="BO5967">
        <v>0</v>
      </c>
      <c r="BP5967">
        <v>0</v>
      </c>
      <c r="BQ5967">
        <v>0</v>
      </c>
      <c r="BR5967">
        <v>0</v>
      </c>
      <c r="BS5967">
        <v>2.2599999999999998</v>
      </c>
    </row>
    <row r="5968" spans="1:71" x14ac:dyDescent="0.25">
      <c r="A5968">
        <v>106370977</v>
      </c>
      <c r="B5968" t="s">
        <v>599</v>
      </c>
      <c r="C5968" s="1">
        <f t="shared" si="93"/>
        <v>42736</v>
      </c>
      <c r="D5968" s="2" t="s">
        <v>942</v>
      </c>
      <c r="E5968" s="1">
        <v>42736</v>
      </c>
      <c r="F5968" s="1">
        <v>42825</v>
      </c>
      <c r="G5968" t="s">
        <v>100</v>
      </c>
      <c r="H5968" t="s">
        <v>71</v>
      </c>
      <c r="I5968" t="s">
        <v>72</v>
      </c>
      <c r="J5968" t="s">
        <v>85</v>
      </c>
      <c r="K5968" t="s">
        <v>600</v>
      </c>
      <c r="L5968">
        <v>236</v>
      </c>
      <c r="M5968">
        <v>188</v>
      </c>
      <c r="N5968">
        <v>57</v>
      </c>
      <c r="O5968">
        <v>0</v>
      </c>
      <c r="P5968">
        <v>2141</v>
      </c>
      <c r="Q5968">
        <v>222</v>
      </c>
      <c r="R5968">
        <v>3442</v>
      </c>
      <c r="S5968">
        <v>2394</v>
      </c>
      <c r="T5968">
        <v>2575</v>
      </c>
      <c r="U5968">
        <v>4702</v>
      </c>
      <c r="V5968">
        <v>12</v>
      </c>
      <c r="W5968">
        <v>0</v>
      </c>
      <c r="X5968">
        <v>915</v>
      </c>
      <c r="Y5968">
        <v>1181</v>
      </c>
      <c r="Z5968">
        <v>140</v>
      </c>
      <c r="AA5968">
        <v>0</v>
      </c>
      <c r="AB5968">
        <v>15361</v>
      </c>
      <c r="AC5968">
        <v>8912</v>
      </c>
      <c r="AD5968">
        <v>2856463</v>
      </c>
      <c r="AE5968">
        <v>0</v>
      </c>
      <c r="AF5968">
        <v>0</v>
      </c>
      <c r="AG5968">
        <v>0</v>
      </c>
      <c r="AH5968">
        <v>2590790</v>
      </c>
      <c r="AI5968">
        <v>0</v>
      </c>
      <c r="AJ5968">
        <v>0</v>
      </c>
      <c r="AK5968">
        <v>3276431</v>
      </c>
      <c r="AL5968">
        <v>5867221</v>
      </c>
      <c r="AM5968">
        <v>12623374</v>
      </c>
      <c r="AN5968">
        <v>7154176</v>
      </c>
      <c r="AO5968">
        <v>5489205</v>
      </c>
      <c r="AP5968">
        <v>5655397</v>
      </c>
      <c r="AQ5968">
        <v>29874</v>
      </c>
      <c r="AR5968">
        <v>0</v>
      </c>
      <c r="AS5968">
        <v>11421188</v>
      </c>
      <c r="AT5968">
        <v>3423773</v>
      </c>
      <c r="AU5968">
        <v>0</v>
      </c>
      <c r="AV5968">
        <v>87149</v>
      </c>
      <c r="AW5968">
        <v>45884136</v>
      </c>
      <c r="AX5968">
        <v>258667</v>
      </c>
      <c r="AY5968">
        <v>35511076</v>
      </c>
      <c r="AZ5968">
        <v>0</v>
      </c>
      <c r="BA5968">
        <v>965246</v>
      </c>
      <c r="BB5968">
        <v>0</v>
      </c>
      <c r="BC5968">
        <v>0</v>
      </c>
      <c r="BD5968">
        <v>0</v>
      </c>
      <c r="BE5968">
        <v>0</v>
      </c>
      <c r="BF5968">
        <v>600290</v>
      </c>
      <c r="BG5968">
        <v>83251597</v>
      </c>
      <c r="BH5968">
        <v>0</v>
      </c>
      <c r="BI5968">
        <v>0</v>
      </c>
      <c r="BJ5968">
        <v>0</v>
      </c>
      <c r="BK5968">
        <v>0</v>
      </c>
      <c r="BL5968">
        <v>0</v>
      </c>
      <c r="BM5968">
        <v>0</v>
      </c>
      <c r="BN5968">
        <v>0</v>
      </c>
      <c r="BO5968">
        <v>0</v>
      </c>
      <c r="BP5968">
        <v>0</v>
      </c>
      <c r="BQ5968">
        <v>0</v>
      </c>
      <c r="BR5968">
        <v>0</v>
      </c>
      <c r="BS5968">
        <v>5.0495283018867925</v>
      </c>
    </row>
    <row r="5969" spans="1:71" x14ac:dyDescent="0.25">
      <c r="A5969">
        <v>106190630</v>
      </c>
      <c r="B5969" t="s">
        <v>601</v>
      </c>
      <c r="C5969" s="1">
        <f t="shared" si="93"/>
        <v>42736</v>
      </c>
      <c r="D5969" s="2" t="s">
        <v>942</v>
      </c>
      <c r="E5969" s="1">
        <v>42736</v>
      </c>
      <c r="F5969" s="1">
        <v>42825</v>
      </c>
      <c r="G5969" t="s">
        <v>92</v>
      </c>
      <c r="H5969" t="s">
        <v>89</v>
      </c>
      <c r="I5969" t="s">
        <v>72</v>
      </c>
      <c r="J5969" t="s">
        <v>85</v>
      </c>
      <c r="K5969" t="s">
        <v>106</v>
      </c>
      <c r="L5969">
        <v>399</v>
      </c>
      <c r="M5969">
        <v>300</v>
      </c>
      <c r="N5969">
        <v>46</v>
      </c>
      <c r="O5969">
        <v>187</v>
      </c>
      <c r="P5969">
        <v>5689</v>
      </c>
      <c r="Q5969">
        <v>0</v>
      </c>
      <c r="R5969">
        <v>3604</v>
      </c>
      <c r="S5969">
        <v>3884</v>
      </c>
      <c r="T5969">
        <v>3409</v>
      </c>
      <c r="U5969">
        <v>6075</v>
      </c>
      <c r="V5969">
        <v>0</v>
      </c>
      <c r="W5969">
        <v>0</v>
      </c>
      <c r="X5969">
        <v>110</v>
      </c>
      <c r="Y5969">
        <v>4521</v>
      </c>
      <c r="Z5969">
        <v>121</v>
      </c>
      <c r="AA5969">
        <v>482</v>
      </c>
      <c r="AB5969">
        <v>22206</v>
      </c>
      <c r="AC5969">
        <v>0</v>
      </c>
      <c r="AD5969">
        <v>4010669</v>
      </c>
      <c r="AE5969">
        <v>-3169749</v>
      </c>
      <c r="AF5969">
        <v>0</v>
      </c>
      <c r="AG5969">
        <v>0</v>
      </c>
      <c r="AH5969">
        <v>7944684</v>
      </c>
      <c r="AI5969">
        <v>0</v>
      </c>
      <c r="AJ5969">
        <v>0</v>
      </c>
      <c r="AK5969">
        <v>3008212</v>
      </c>
      <c r="AL5969">
        <v>10952896</v>
      </c>
      <c r="AM5969">
        <v>14409245</v>
      </c>
      <c r="AN5969">
        <v>7089062</v>
      </c>
      <c r="AO5969">
        <v>21397825</v>
      </c>
      <c r="AP5969">
        <v>42407706</v>
      </c>
      <c r="AQ5969">
        <v>2614017</v>
      </c>
      <c r="AR5969">
        <v>0</v>
      </c>
      <c r="AS5969">
        <v>498061</v>
      </c>
      <c r="AT5969">
        <v>6776102</v>
      </c>
      <c r="AU5969">
        <v>0</v>
      </c>
      <c r="AV5969">
        <v>14546088</v>
      </c>
      <c r="AW5969">
        <v>109738106</v>
      </c>
      <c r="AX5969">
        <v>1017307</v>
      </c>
      <c r="AY5969">
        <v>0</v>
      </c>
      <c r="AZ5969">
        <v>0</v>
      </c>
      <c r="BA5969">
        <v>-753756</v>
      </c>
      <c r="BB5969">
        <v>0</v>
      </c>
      <c r="BC5969">
        <v>0</v>
      </c>
      <c r="BD5969">
        <v>0</v>
      </c>
      <c r="BE5969">
        <v>0</v>
      </c>
      <c r="BF5969">
        <v>24943594</v>
      </c>
      <c r="BG5969">
        <v>251760909</v>
      </c>
      <c r="BH5969">
        <v>0</v>
      </c>
      <c r="BI5969">
        <v>0</v>
      </c>
      <c r="BJ5969">
        <v>0</v>
      </c>
      <c r="BK5969">
        <v>0</v>
      </c>
      <c r="BL5969">
        <v>0</v>
      </c>
      <c r="BM5969">
        <v>0</v>
      </c>
      <c r="BN5969">
        <v>0</v>
      </c>
      <c r="BO5969">
        <v>0</v>
      </c>
      <c r="BP5969">
        <v>0</v>
      </c>
      <c r="BQ5969">
        <v>0</v>
      </c>
      <c r="BR5969">
        <v>0</v>
      </c>
      <c r="BS5969">
        <v>8.1387696709585118</v>
      </c>
    </row>
    <row r="5970" spans="1:71" x14ac:dyDescent="0.25">
      <c r="A5970">
        <v>106541123</v>
      </c>
      <c r="B5970" t="s">
        <v>602</v>
      </c>
      <c r="C5970" s="1">
        <f t="shared" si="93"/>
        <v>42736</v>
      </c>
      <c r="D5970" s="2" t="s">
        <v>942</v>
      </c>
      <c r="E5970" s="1">
        <v>42736</v>
      </c>
      <c r="F5970" s="1">
        <v>42825</v>
      </c>
      <c r="G5970" t="s">
        <v>416</v>
      </c>
      <c r="H5970" t="s">
        <v>117</v>
      </c>
      <c r="I5970" t="s">
        <v>118</v>
      </c>
      <c r="J5970" t="s">
        <v>85</v>
      </c>
      <c r="K5970" t="s">
        <v>603</v>
      </c>
      <c r="L5970">
        <v>663</v>
      </c>
      <c r="M5970">
        <v>663</v>
      </c>
      <c r="N5970">
        <v>0</v>
      </c>
      <c r="O5970">
        <v>24</v>
      </c>
      <c r="P5970">
        <v>35</v>
      </c>
      <c r="Q5970">
        <v>0</v>
      </c>
      <c r="R5970">
        <v>162</v>
      </c>
      <c r="S5970">
        <v>0</v>
      </c>
      <c r="T5970">
        <v>11050</v>
      </c>
      <c r="U5970">
        <v>0</v>
      </c>
      <c r="V5970">
        <v>0</v>
      </c>
      <c r="W5970">
        <v>0</v>
      </c>
      <c r="X5970">
        <v>2653</v>
      </c>
      <c r="Y5970">
        <v>0</v>
      </c>
      <c r="Z5970">
        <v>0</v>
      </c>
      <c r="AA5970">
        <v>45528</v>
      </c>
      <c r="AB5970">
        <v>59393</v>
      </c>
      <c r="AC5970">
        <v>0</v>
      </c>
      <c r="AD5970">
        <v>0</v>
      </c>
      <c r="AE5970">
        <v>0</v>
      </c>
      <c r="AF5970">
        <v>0</v>
      </c>
      <c r="AG5970">
        <v>0</v>
      </c>
      <c r="AH5970">
        <v>0</v>
      </c>
      <c r="AI5970">
        <v>0</v>
      </c>
      <c r="AJ5970">
        <v>0</v>
      </c>
      <c r="AK5970">
        <v>0</v>
      </c>
      <c r="AL5970">
        <v>0</v>
      </c>
      <c r="AM5970">
        <v>1420599</v>
      </c>
      <c r="AN5970">
        <v>0</v>
      </c>
      <c r="AO5970">
        <v>28848211</v>
      </c>
      <c r="AP5970">
        <v>0</v>
      </c>
      <c r="AQ5970">
        <v>0</v>
      </c>
      <c r="AR5970">
        <v>0</v>
      </c>
      <c r="AS5970">
        <v>72778</v>
      </c>
      <c r="AT5970">
        <v>0</v>
      </c>
      <c r="AU5970">
        <v>0</v>
      </c>
      <c r="AV5970">
        <v>1330111</v>
      </c>
      <c r="AW5970">
        <v>31671699</v>
      </c>
      <c r="AX5970">
        <v>0</v>
      </c>
      <c r="AY5970">
        <v>41957310</v>
      </c>
      <c r="AZ5970">
        <v>0</v>
      </c>
      <c r="BA5970">
        <v>10285611</v>
      </c>
      <c r="BB5970">
        <v>0</v>
      </c>
      <c r="BC5970">
        <v>0</v>
      </c>
      <c r="BD5970">
        <v>0</v>
      </c>
      <c r="BE5970">
        <v>0</v>
      </c>
      <c r="BF5970">
        <v>0</v>
      </c>
      <c r="BG5970">
        <v>0</v>
      </c>
      <c r="BH5970">
        <v>0</v>
      </c>
      <c r="BI5970">
        <v>0</v>
      </c>
      <c r="BJ5970">
        <v>0</v>
      </c>
      <c r="BK5970">
        <v>0</v>
      </c>
      <c r="BL5970">
        <v>0</v>
      </c>
      <c r="BM5970">
        <v>0</v>
      </c>
      <c r="BN5970">
        <v>0</v>
      </c>
      <c r="BO5970">
        <v>0</v>
      </c>
      <c r="BP5970">
        <v>0</v>
      </c>
      <c r="BQ5970">
        <v>0</v>
      </c>
      <c r="BR5970">
        <v>0</v>
      </c>
      <c r="BS5970">
        <v>2.6395173453996983E-2</v>
      </c>
    </row>
    <row r="5971" spans="1:71" x14ac:dyDescent="0.25">
      <c r="A5971">
        <v>106190631</v>
      </c>
      <c r="B5971" t="s">
        <v>604</v>
      </c>
      <c r="C5971" s="1">
        <f t="shared" si="93"/>
        <v>42736</v>
      </c>
      <c r="D5971" s="2" t="s">
        <v>942</v>
      </c>
      <c r="E5971" s="1">
        <v>42736</v>
      </c>
      <c r="F5971" s="1">
        <v>42825</v>
      </c>
      <c r="G5971" t="s">
        <v>92</v>
      </c>
      <c r="H5971" t="s">
        <v>89</v>
      </c>
      <c r="I5971" t="s">
        <v>72</v>
      </c>
      <c r="J5971" t="s">
        <v>85</v>
      </c>
      <c r="K5971" t="s">
        <v>605</v>
      </c>
      <c r="L5971">
        <v>548</v>
      </c>
      <c r="M5971">
        <v>224</v>
      </c>
      <c r="N5971">
        <v>21</v>
      </c>
      <c r="O5971">
        <v>31</v>
      </c>
      <c r="P5971">
        <v>4446</v>
      </c>
      <c r="Q5971">
        <v>0</v>
      </c>
      <c r="R5971">
        <v>5982</v>
      </c>
      <c r="S5971">
        <v>6181</v>
      </c>
      <c r="T5971">
        <v>1716</v>
      </c>
      <c r="U5971">
        <v>1319</v>
      </c>
      <c r="V5971">
        <v>0</v>
      </c>
      <c r="W5971">
        <v>0</v>
      </c>
      <c r="X5971">
        <v>690</v>
      </c>
      <c r="Y5971">
        <v>3657</v>
      </c>
      <c r="Z5971">
        <v>105</v>
      </c>
      <c r="AA5971">
        <v>330</v>
      </c>
      <c r="AB5971">
        <v>19980</v>
      </c>
      <c r="AC5971">
        <v>0</v>
      </c>
      <c r="AD5971">
        <v>2137004</v>
      </c>
      <c r="AE5971">
        <v>0</v>
      </c>
      <c r="AF5971">
        <v>0</v>
      </c>
      <c r="AG5971">
        <v>0</v>
      </c>
      <c r="AH5971">
        <v>0</v>
      </c>
      <c r="AI5971">
        <v>0</v>
      </c>
      <c r="AJ5971">
        <v>0</v>
      </c>
      <c r="AK5971">
        <v>0</v>
      </c>
      <c r="AL5971">
        <v>0</v>
      </c>
      <c r="AM5971">
        <v>19567508</v>
      </c>
      <c r="AN5971">
        <v>18742532</v>
      </c>
      <c r="AO5971">
        <v>2064541</v>
      </c>
      <c r="AP5971">
        <v>5601848</v>
      </c>
      <c r="AQ5971">
        <v>0</v>
      </c>
      <c r="AR5971">
        <v>0</v>
      </c>
      <c r="AS5971">
        <v>6441651</v>
      </c>
      <c r="AT5971">
        <v>63322005</v>
      </c>
      <c r="AU5971">
        <v>0</v>
      </c>
      <c r="AV5971">
        <v>7107998</v>
      </c>
      <c r="AW5971">
        <v>122848083</v>
      </c>
      <c r="AX5971">
        <v>12402415</v>
      </c>
      <c r="AY5971">
        <v>131588923</v>
      </c>
      <c r="AZ5971">
        <v>7687265</v>
      </c>
      <c r="BA5971">
        <v>17905576</v>
      </c>
      <c r="BB5971">
        <v>0</v>
      </c>
      <c r="BC5971">
        <v>0</v>
      </c>
      <c r="BD5971">
        <v>0</v>
      </c>
      <c r="BE5971">
        <v>0</v>
      </c>
      <c r="BF5971">
        <v>1581215</v>
      </c>
      <c r="BG5971">
        <v>370429967</v>
      </c>
      <c r="BH5971">
        <v>0</v>
      </c>
      <c r="BI5971">
        <v>0</v>
      </c>
      <c r="BJ5971">
        <v>0</v>
      </c>
      <c r="BK5971">
        <v>0</v>
      </c>
      <c r="BL5971">
        <v>0</v>
      </c>
      <c r="BM5971">
        <v>0</v>
      </c>
      <c r="BN5971">
        <v>0</v>
      </c>
      <c r="BO5971">
        <v>0</v>
      </c>
      <c r="BP5971">
        <v>0</v>
      </c>
      <c r="BQ5971">
        <v>0</v>
      </c>
      <c r="BR5971">
        <v>0</v>
      </c>
      <c r="BS5971">
        <v>5.7590673575129534</v>
      </c>
    </row>
    <row r="5972" spans="1:71" x14ac:dyDescent="0.25">
      <c r="A5972">
        <v>106380939</v>
      </c>
      <c r="B5972" t="s">
        <v>606</v>
      </c>
      <c r="C5972" s="1">
        <f t="shared" si="93"/>
        <v>42736</v>
      </c>
      <c r="D5972" s="2" t="s">
        <v>942</v>
      </c>
      <c r="E5972" s="1">
        <v>42736</v>
      </c>
      <c r="F5972" s="1">
        <v>42825</v>
      </c>
      <c r="G5972" t="s">
        <v>159</v>
      </c>
      <c r="H5972" t="s">
        <v>112</v>
      </c>
      <c r="I5972" t="s">
        <v>72</v>
      </c>
      <c r="J5972" t="s">
        <v>113</v>
      </c>
      <c r="K5972" t="s">
        <v>160</v>
      </c>
      <c r="L5972">
        <v>324</v>
      </c>
      <c r="M5972">
        <v>305</v>
      </c>
      <c r="N5972">
        <v>0</v>
      </c>
      <c r="O5972">
        <v>71</v>
      </c>
      <c r="P5972">
        <v>3633</v>
      </c>
      <c r="Q5972">
        <v>0</v>
      </c>
      <c r="R5972">
        <v>7484</v>
      </c>
      <c r="S5972">
        <v>818</v>
      </c>
      <c r="T5972">
        <v>6864</v>
      </c>
      <c r="U5972">
        <v>6567</v>
      </c>
      <c r="V5972">
        <v>282</v>
      </c>
      <c r="W5972">
        <v>0</v>
      </c>
      <c r="X5972">
        <v>3162</v>
      </c>
      <c r="Y5972">
        <v>797</v>
      </c>
      <c r="Z5972">
        <v>0</v>
      </c>
      <c r="AA5972">
        <v>236</v>
      </c>
      <c r="AB5972">
        <v>26210</v>
      </c>
      <c r="AC5972">
        <v>0</v>
      </c>
      <c r="AD5972">
        <v>13239417</v>
      </c>
      <c r="AE5972">
        <v>-29527528</v>
      </c>
      <c r="AF5972">
        <v>0</v>
      </c>
      <c r="AG5972">
        <v>0</v>
      </c>
      <c r="AH5972">
        <v>0</v>
      </c>
      <c r="AI5972">
        <v>17103367</v>
      </c>
      <c r="AJ5972">
        <v>0</v>
      </c>
      <c r="AK5972">
        <v>9114620</v>
      </c>
      <c r="AL5972">
        <v>26217987</v>
      </c>
      <c r="AM5972">
        <v>31655604</v>
      </c>
      <c r="AN5972">
        <v>4142540</v>
      </c>
      <c r="AO5972">
        <v>54020834</v>
      </c>
      <c r="AP5972">
        <v>33200978</v>
      </c>
      <c r="AQ5972">
        <v>10244687</v>
      </c>
      <c r="AR5972">
        <v>0</v>
      </c>
      <c r="AS5972">
        <v>19349431</v>
      </c>
      <c r="AT5972">
        <v>25125976</v>
      </c>
      <c r="AU5972">
        <v>115522</v>
      </c>
      <c r="AV5972">
        <v>0</v>
      </c>
      <c r="AW5972">
        <v>177855572</v>
      </c>
      <c r="AX5972">
        <v>17703424</v>
      </c>
      <c r="AY5972">
        <v>228925246</v>
      </c>
      <c r="AZ5972">
        <v>0</v>
      </c>
      <c r="BA5972">
        <v>15752531</v>
      </c>
      <c r="BB5972">
        <v>0</v>
      </c>
      <c r="BC5972">
        <v>0</v>
      </c>
      <c r="BD5972">
        <v>0</v>
      </c>
      <c r="BE5972">
        <v>0</v>
      </c>
      <c r="BF5972">
        <v>98074</v>
      </c>
      <c r="BG5972">
        <v>175541830</v>
      </c>
      <c r="BH5972">
        <v>0</v>
      </c>
      <c r="BI5972">
        <v>0</v>
      </c>
      <c r="BJ5972">
        <v>0</v>
      </c>
      <c r="BK5972">
        <v>0</v>
      </c>
      <c r="BL5972">
        <v>0</v>
      </c>
      <c r="BM5972">
        <v>0</v>
      </c>
      <c r="BN5972">
        <v>0</v>
      </c>
      <c r="BO5972">
        <v>0</v>
      </c>
      <c r="BP5972">
        <v>0</v>
      </c>
      <c r="BQ5972">
        <v>0</v>
      </c>
      <c r="BR5972">
        <v>0</v>
      </c>
      <c r="BS5972">
        <v>5.7758346581875992</v>
      </c>
    </row>
    <row r="5973" spans="1:71" x14ac:dyDescent="0.25">
      <c r="A5973">
        <v>106190468</v>
      </c>
      <c r="B5973" t="s">
        <v>607</v>
      </c>
      <c r="C5973" s="1">
        <f t="shared" si="93"/>
        <v>42736</v>
      </c>
      <c r="D5973" s="2" t="s">
        <v>942</v>
      </c>
      <c r="E5973" s="1">
        <v>42736</v>
      </c>
      <c r="F5973" s="1">
        <v>42825</v>
      </c>
      <c r="G5973" t="s">
        <v>92</v>
      </c>
      <c r="H5973" t="s">
        <v>101</v>
      </c>
      <c r="I5973" t="s">
        <v>72</v>
      </c>
      <c r="J5973" t="s">
        <v>85</v>
      </c>
      <c r="K5973" t="s">
        <v>141</v>
      </c>
      <c r="L5973">
        <v>213</v>
      </c>
      <c r="M5973">
        <v>179</v>
      </c>
      <c r="N5973">
        <v>0</v>
      </c>
      <c r="O5973">
        <v>0</v>
      </c>
      <c r="P5973">
        <v>427</v>
      </c>
      <c r="Q5973">
        <v>0</v>
      </c>
      <c r="R5973">
        <v>7869</v>
      </c>
      <c r="S5973">
        <v>347</v>
      </c>
      <c r="T5973">
        <v>365</v>
      </c>
      <c r="U5973">
        <v>672</v>
      </c>
      <c r="V5973">
        <v>0</v>
      </c>
      <c r="W5973">
        <v>0</v>
      </c>
      <c r="X5973">
        <v>0</v>
      </c>
      <c r="Y5973">
        <v>1783</v>
      </c>
      <c r="Z5973">
        <v>0</v>
      </c>
      <c r="AA5973">
        <v>0</v>
      </c>
      <c r="AB5973">
        <v>11036</v>
      </c>
      <c r="AC5973">
        <v>0</v>
      </c>
      <c r="AD5973">
        <v>-27195</v>
      </c>
      <c r="AE5973">
        <v>0</v>
      </c>
      <c r="AF5973">
        <v>0</v>
      </c>
      <c r="AG5973">
        <v>0</v>
      </c>
      <c r="AH5973">
        <v>0</v>
      </c>
      <c r="AI5973">
        <v>0</v>
      </c>
      <c r="AJ5973">
        <v>0</v>
      </c>
      <c r="AK5973">
        <v>0</v>
      </c>
      <c r="AL5973">
        <v>0</v>
      </c>
      <c r="AM5973">
        <v>29803602</v>
      </c>
      <c r="AN5973">
        <v>-854688</v>
      </c>
      <c r="AO5973">
        <v>-770858</v>
      </c>
      <c r="AP5973">
        <v>-298404</v>
      </c>
      <c r="AQ5973">
        <v>0</v>
      </c>
      <c r="AR5973">
        <v>0</v>
      </c>
      <c r="AS5973">
        <v>0</v>
      </c>
      <c r="AT5973">
        <v>-7598258</v>
      </c>
      <c r="AU5973">
        <v>0</v>
      </c>
      <c r="AV5973">
        <v>0</v>
      </c>
      <c r="AW5973">
        <v>20281394</v>
      </c>
      <c r="AX5973">
        <v>43590</v>
      </c>
      <c r="AY5973">
        <v>21094451</v>
      </c>
      <c r="AZ5973">
        <v>0</v>
      </c>
      <c r="BA5973">
        <v>0</v>
      </c>
      <c r="BB5973">
        <v>0</v>
      </c>
      <c r="BC5973">
        <v>0</v>
      </c>
      <c r="BD5973">
        <v>0</v>
      </c>
      <c r="BE5973">
        <v>0</v>
      </c>
      <c r="BF5973">
        <v>0</v>
      </c>
      <c r="BG5973">
        <v>3665242</v>
      </c>
      <c r="BH5973">
        <v>0</v>
      </c>
      <c r="BI5973">
        <v>0</v>
      </c>
      <c r="BJ5973">
        <v>0</v>
      </c>
      <c r="BK5973">
        <v>0</v>
      </c>
      <c r="BL5973">
        <v>0</v>
      </c>
      <c r="BM5973">
        <v>0</v>
      </c>
      <c r="BN5973">
        <v>0</v>
      </c>
      <c r="BO5973">
        <v>0</v>
      </c>
      <c r="BP5973">
        <v>0</v>
      </c>
      <c r="BQ5973">
        <v>0</v>
      </c>
      <c r="BR5973">
        <v>0</v>
      </c>
      <c r="BS5973">
        <v>1.0892857142857142</v>
      </c>
    </row>
    <row r="5974" spans="1:71" x14ac:dyDescent="0.25">
      <c r="A5974">
        <v>106370787</v>
      </c>
      <c r="B5974" t="s">
        <v>608</v>
      </c>
      <c r="C5974" s="1">
        <f t="shared" si="93"/>
        <v>42736</v>
      </c>
      <c r="D5974" s="2" t="s">
        <v>942</v>
      </c>
      <c r="E5974" s="1">
        <v>42736</v>
      </c>
      <c r="F5974" s="1">
        <v>42825</v>
      </c>
      <c r="G5974" t="s">
        <v>100</v>
      </c>
      <c r="H5974" t="s">
        <v>101</v>
      </c>
      <c r="I5974" t="s">
        <v>72</v>
      </c>
      <c r="J5974" t="s">
        <v>85</v>
      </c>
      <c r="K5974" t="s">
        <v>102</v>
      </c>
      <c r="L5974">
        <v>57</v>
      </c>
      <c r="M5974">
        <v>35</v>
      </c>
      <c r="N5974">
        <v>0</v>
      </c>
      <c r="O5974">
        <v>0</v>
      </c>
      <c r="P5974">
        <v>149</v>
      </c>
      <c r="Q5974">
        <v>0</v>
      </c>
      <c r="R5974">
        <v>2079</v>
      </c>
      <c r="S5974">
        <v>132</v>
      </c>
      <c r="T5974">
        <v>64</v>
      </c>
      <c r="U5974">
        <v>627</v>
      </c>
      <c r="V5974">
        <v>0</v>
      </c>
      <c r="W5974">
        <v>0</v>
      </c>
      <c r="X5974">
        <v>190</v>
      </c>
      <c r="Y5974">
        <v>0</v>
      </c>
      <c r="Z5974">
        <v>0</v>
      </c>
      <c r="AA5974">
        <v>0</v>
      </c>
      <c r="AB5974">
        <v>3092</v>
      </c>
      <c r="AC5974">
        <v>0</v>
      </c>
      <c r="AD5974">
        <v>0</v>
      </c>
      <c r="AE5974">
        <v>0</v>
      </c>
      <c r="AF5974">
        <v>0</v>
      </c>
      <c r="AG5974">
        <v>0</v>
      </c>
      <c r="AH5974">
        <v>0</v>
      </c>
      <c r="AI5974">
        <v>0</v>
      </c>
      <c r="AJ5974">
        <v>0</v>
      </c>
      <c r="AK5974">
        <v>0</v>
      </c>
      <c r="AL5974">
        <v>0</v>
      </c>
      <c r="AM5974">
        <v>2646360</v>
      </c>
      <c r="AN5974">
        <v>104515</v>
      </c>
      <c r="AO5974">
        <v>406337</v>
      </c>
      <c r="AP5974">
        <v>707803</v>
      </c>
      <c r="AQ5974">
        <v>0</v>
      </c>
      <c r="AR5974">
        <v>0</v>
      </c>
      <c r="AS5974">
        <v>196735</v>
      </c>
      <c r="AT5974">
        <v>0</v>
      </c>
      <c r="AU5974">
        <v>0</v>
      </c>
      <c r="AV5974">
        <v>0</v>
      </c>
      <c r="AW5974">
        <v>4061750</v>
      </c>
      <c r="AX5974">
        <v>310121</v>
      </c>
      <c r="AY5974">
        <v>5082985</v>
      </c>
      <c r="AZ5974">
        <v>0</v>
      </c>
      <c r="BA5974">
        <v>-87078</v>
      </c>
      <c r="BB5974">
        <v>0</v>
      </c>
      <c r="BC5974">
        <v>0</v>
      </c>
      <c r="BD5974">
        <v>0</v>
      </c>
      <c r="BE5974">
        <v>0</v>
      </c>
      <c r="BF5974">
        <v>380</v>
      </c>
      <c r="BG5974">
        <v>1495479</v>
      </c>
      <c r="BH5974">
        <v>0</v>
      </c>
      <c r="BI5974">
        <v>0</v>
      </c>
      <c r="BJ5974">
        <v>0</v>
      </c>
      <c r="BK5974">
        <v>0</v>
      </c>
      <c r="BL5974">
        <v>0</v>
      </c>
      <c r="BM5974">
        <v>0</v>
      </c>
      <c r="BN5974">
        <v>0</v>
      </c>
      <c r="BO5974">
        <v>0</v>
      </c>
      <c r="BP5974">
        <v>0</v>
      </c>
      <c r="BQ5974">
        <v>0</v>
      </c>
      <c r="BR5974">
        <v>0</v>
      </c>
      <c r="BS5974">
        <v>1.6195652173913044</v>
      </c>
    </row>
    <row r="5975" spans="1:71" x14ac:dyDescent="0.25">
      <c r="A5975">
        <v>106190385</v>
      </c>
      <c r="B5975" t="s">
        <v>609</v>
      </c>
      <c r="C5975" s="1">
        <f t="shared" si="93"/>
        <v>42736</v>
      </c>
      <c r="D5975" s="2" t="s">
        <v>942</v>
      </c>
      <c r="E5975" s="1">
        <v>42736</v>
      </c>
      <c r="F5975" s="1">
        <v>42825</v>
      </c>
      <c r="G5975" t="s">
        <v>92</v>
      </c>
      <c r="H5975" t="s">
        <v>77</v>
      </c>
      <c r="I5975" t="s">
        <v>72</v>
      </c>
      <c r="J5975" t="s">
        <v>85</v>
      </c>
      <c r="K5975" t="s">
        <v>610</v>
      </c>
      <c r="L5975">
        <v>377</v>
      </c>
      <c r="M5975">
        <v>315</v>
      </c>
      <c r="N5975">
        <v>40</v>
      </c>
      <c r="O5975">
        <v>39</v>
      </c>
      <c r="P5975">
        <v>4760</v>
      </c>
      <c r="Q5975">
        <v>120</v>
      </c>
      <c r="R5975">
        <v>7789</v>
      </c>
      <c r="S5975">
        <v>2461</v>
      </c>
      <c r="T5975">
        <v>2981</v>
      </c>
      <c r="U5975">
        <v>4164</v>
      </c>
      <c r="V5975">
        <v>0</v>
      </c>
      <c r="W5975">
        <v>0</v>
      </c>
      <c r="X5975">
        <v>237</v>
      </c>
      <c r="Y5975">
        <v>5847</v>
      </c>
      <c r="Z5975">
        <v>342</v>
      </c>
      <c r="AA5975">
        <v>329</v>
      </c>
      <c r="AB5975">
        <v>24150</v>
      </c>
      <c r="AC5975">
        <v>4095</v>
      </c>
      <c r="AD5975">
        <v>3946259</v>
      </c>
      <c r="AE5975">
        <v>-1400003</v>
      </c>
      <c r="AF5975">
        <v>0</v>
      </c>
      <c r="AG5975">
        <v>0</v>
      </c>
      <c r="AH5975">
        <v>5560397</v>
      </c>
      <c r="AI5975">
        <v>3574808</v>
      </c>
      <c r="AJ5975">
        <v>0</v>
      </c>
      <c r="AK5975">
        <v>1777157</v>
      </c>
      <c r="AL5975">
        <v>10912362</v>
      </c>
      <c r="AM5975">
        <v>19756922</v>
      </c>
      <c r="AN5975">
        <v>20023382</v>
      </c>
      <c r="AO5975">
        <v>10926897</v>
      </c>
      <c r="AP5975">
        <v>15968321</v>
      </c>
      <c r="AQ5975">
        <v>0</v>
      </c>
      <c r="AR5975">
        <v>0</v>
      </c>
      <c r="AS5975">
        <v>998611</v>
      </c>
      <c r="AT5975">
        <v>21762400</v>
      </c>
      <c r="AU5975">
        <v>7666707</v>
      </c>
      <c r="AV5975">
        <v>12279003</v>
      </c>
      <c r="AW5975">
        <v>109382243</v>
      </c>
      <c r="AX5975">
        <v>1833128</v>
      </c>
      <c r="AY5975">
        <v>112557878</v>
      </c>
      <c r="AZ5975">
        <v>3486742</v>
      </c>
      <c r="BA5975">
        <v>562574</v>
      </c>
      <c r="BB5975">
        <v>0</v>
      </c>
      <c r="BC5975">
        <v>0</v>
      </c>
      <c r="BD5975">
        <v>0</v>
      </c>
      <c r="BE5975">
        <v>0</v>
      </c>
      <c r="BF5975">
        <v>3279681</v>
      </c>
      <c r="BG5975">
        <v>196131783</v>
      </c>
      <c r="BH5975">
        <v>0</v>
      </c>
      <c r="BI5975">
        <v>0</v>
      </c>
      <c r="BJ5975">
        <v>0</v>
      </c>
      <c r="BK5975">
        <v>0</v>
      </c>
      <c r="BL5975">
        <v>0</v>
      </c>
      <c r="BM5975">
        <v>0</v>
      </c>
      <c r="BN5975">
        <v>0</v>
      </c>
      <c r="BO5975">
        <v>0</v>
      </c>
      <c r="BP5975">
        <v>0</v>
      </c>
      <c r="BQ5975">
        <v>0</v>
      </c>
      <c r="BR5975">
        <v>0</v>
      </c>
      <c r="BS5975">
        <v>6.8786127167630058</v>
      </c>
    </row>
    <row r="5976" spans="1:71" x14ac:dyDescent="0.25">
      <c r="A5976">
        <v>106190680</v>
      </c>
      <c r="B5976" t="s">
        <v>886</v>
      </c>
      <c r="C5976" s="1">
        <f t="shared" si="93"/>
        <v>42736</v>
      </c>
      <c r="D5976" s="2" t="s">
        <v>942</v>
      </c>
      <c r="E5976" s="1">
        <v>42736</v>
      </c>
      <c r="F5976" s="1">
        <v>42825</v>
      </c>
      <c r="G5976" t="s">
        <v>92</v>
      </c>
      <c r="H5976" t="s">
        <v>89</v>
      </c>
      <c r="I5976" t="s">
        <v>72</v>
      </c>
      <c r="J5976" t="s">
        <v>85</v>
      </c>
      <c r="K5976" t="s">
        <v>612</v>
      </c>
      <c r="L5976">
        <v>324</v>
      </c>
      <c r="M5976">
        <v>324</v>
      </c>
      <c r="N5976">
        <v>10</v>
      </c>
      <c r="O5976">
        <v>9</v>
      </c>
      <c r="P5976">
        <v>2019</v>
      </c>
      <c r="Q5976">
        <v>304</v>
      </c>
      <c r="R5976">
        <v>4761</v>
      </c>
      <c r="S5976">
        <v>4302</v>
      </c>
      <c r="T5976">
        <v>2268</v>
      </c>
      <c r="U5976">
        <v>3562</v>
      </c>
      <c r="V5976">
        <v>0</v>
      </c>
      <c r="W5976">
        <v>0</v>
      </c>
      <c r="X5976">
        <v>94</v>
      </c>
      <c r="Y5976">
        <v>3193</v>
      </c>
      <c r="Z5976">
        <v>76</v>
      </c>
      <c r="AA5976">
        <v>76</v>
      </c>
      <c r="AB5976">
        <v>18332</v>
      </c>
      <c r="AC5976">
        <v>9033</v>
      </c>
      <c r="AD5976">
        <v>19351</v>
      </c>
      <c r="AE5976">
        <v>-237501</v>
      </c>
      <c r="AF5976">
        <v>0</v>
      </c>
      <c r="AG5976">
        <v>0</v>
      </c>
      <c r="AH5976">
        <v>0</v>
      </c>
      <c r="AI5976">
        <v>0</v>
      </c>
      <c r="AJ5976">
        <v>0</v>
      </c>
      <c r="AK5976">
        <v>0</v>
      </c>
      <c r="AL5976">
        <v>0</v>
      </c>
      <c r="AM5976">
        <v>8732409</v>
      </c>
      <c r="AN5976">
        <v>8966322</v>
      </c>
      <c r="AO5976">
        <v>3522807</v>
      </c>
      <c r="AP5976">
        <v>5570860</v>
      </c>
      <c r="AQ5976">
        <v>0</v>
      </c>
      <c r="AR5976">
        <v>0</v>
      </c>
      <c r="AS5976">
        <v>622509</v>
      </c>
      <c r="AT5976">
        <v>8335324</v>
      </c>
      <c r="AU5976">
        <v>1373317</v>
      </c>
      <c r="AV5976">
        <v>1497823</v>
      </c>
      <c r="AW5976">
        <v>38621371</v>
      </c>
      <c r="AX5976">
        <v>231174</v>
      </c>
      <c r="AY5976">
        <v>44485425</v>
      </c>
      <c r="AZ5976">
        <v>898183</v>
      </c>
      <c r="BA5976">
        <v>254583</v>
      </c>
      <c r="BB5976">
        <v>0</v>
      </c>
      <c r="BC5976">
        <v>0</v>
      </c>
      <c r="BD5976">
        <v>0</v>
      </c>
      <c r="BE5976">
        <v>0</v>
      </c>
      <c r="BF5976">
        <v>2079208</v>
      </c>
      <c r="BG5976">
        <v>27692873</v>
      </c>
      <c r="BH5976">
        <v>0</v>
      </c>
      <c r="BI5976">
        <v>0</v>
      </c>
      <c r="BJ5976">
        <v>0</v>
      </c>
      <c r="BK5976">
        <v>0</v>
      </c>
      <c r="BL5976">
        <v>0</v>
      </c>
      <c r="BM5976">
        <v>0</v>
      </c>
      <c r="BN5976">
        <v>0</v>
      </c>
      <c r="BO5976">
        <v>0</v>
      </c>
      <c r="BP5976">
        <v>0</v>
      </c>
      <c r="BQ5976">
        <v>0</v>
      </c>
      <c r="BR5976">
        <v>0</v>
      </c>
      <c r="BS5976">
        <v>3.1157407407407409</v>
      </c>
    </row>
    <row r="5977" spans="1:71" x14ac:dyDescent="0.25">
      <c r="A5977">
        <v>106190470</v>
      </c>
      <c r="B5977" t="s">
        <v>887</v>
      </c>
      <c r="C5977" s="1">
        <f t="shared" si="93"/>
        <v>42736</v>
      </c>
      <c r="D5977" s="2" t="s">
        <v>942</v>
      </c>
      <c r="E5977" s="1">
        <v>42736</v>
      </c>
      <c r="F5977" s="1">
        <v>42825</v>
      </c>
      <c r="G5977" t="s">
        <v>92</v>
      </c>
      <c r="H5977" t="s">
        <v>89</v>
      </c>
      <c r="I5977" t="s">
        <v>72</v>
      </c>
      <c r="J5977" t="s">
        <v>85</v>
      </c>
      <c r="K5977" t="s">
        <v>237</v>
      </c>
      <c r="L5977">
        <v>418</v>
      </c>
      <c r="M5977">
        <v>418</v>
      </c>
      <c r="N5977">
        <v>52</v>
      </c>
      <c r="O5977">
        <v>26</v>
      </c>
      <c r="P5977">
        <v>5136</v>
      </c>
      <c r="Q5977">
        <v>484</v>
      </c>
      <c r="R5977">
        <v>6453</v>
      </c>
      <c r="S5977">
        <v>7177</v>
      </c>
      <c r="T5977">
        <v>1259</v>
      </c>
      <c r="U5977">
        <v>2096</v>
      </c>
      <c r="V5977">
        <v>0</v>
      </c>
      <c r="W5977">
        <v>0</v>
      </c>
      <c r="X5977">
        <v>169</v>
      </c>
      <c r="Y5977">
        <v>5901</v>
      </c>
      <c r="Z5977">
        <v>317</v>
      </c>
      <c r="AA5977">
        <v>156</v>
      </c>
      <c r="AB5977">
        <v>23528</v>
      </c>
      <c r="AC5977">
        <v>5755</v>
      </c>
      <c r="AD5977">
        <v>807947</v>
      </c>
      <c r="AE5977">
        <v>0</v>
      </c>
      <c r="AF5977">
        <v>0</v>
      </c>
      <c r="AG5977">
        <v>0</v>
      </c>
      <c r="AH5977">
        <v>242145</v>
      </c>
      <c r="AI5977">
        <v>0</v>
      </c>
      <c r="AJ5977">
        <v>0</v>
      </c>
      <c r="AK5977">
        <v>0</v>
      </c>
      <c r="AL5977">
        <v>242145</v>
      </c>
      <c r="AM5977">
        <v>20916000</v>
      </c>
      <c r="AN5977">
        <v>22777109</v>
      </c>
      <c r="AO5977">
        <v>3458329</v>
      </c>
      <c r="AP5977">
        <v>7005631</v>
      </c>
      <c r="AQ5977">
        <v>0</v>
      </c>
      <c r="AR5977">
        <v>0</v>
      </c>
      <c r="AS5977">
        <v>929272</v>
      </c>
      <c r="AT5977">
        <v>38961795</v>
      </c>
      <c r="AU5977">
        <v>4734839</v>
      </c>
      <c r="AV5977">
        <v>3280089</v>
      </c>
      <c r="AW5977">
        <v>102063064</v>
      </c>
      <c r="AX5977">
        <v>1620244</v>
      </c>
      <c r="AY5977">
        <v>111792107</v>
      </c>
      <c r="AZ5977">
        <v>2592049</v>
      </c>
      <c r="BA5977">
        <v>245889</v>
      </c>
      <c r="BB5977">
        <v>0</v>
      </c>
      <c r="BC5977">
        <v>0</v>
      </c>
      <c r="BD5977">
        <v>0</v>
      </c>
      <c r="BE5977">
        <v>0</v>
      </c>
      <c r="BF5977">
        <v>1619389</v>
      </c>
      <c r="BG5977">
        <v>114093933</v>
      </c>
      <c r="BH5977">
        <v>0</v>
      </c>
      <c r="BI5977">
        <v>0</v>
      </c>
      <c r="BJ5977">
        <v>0</v>
      </c>
      <c r="BK5977">
        <v>0</v>
      </c>
      <c r="BL5977">
        <v>0</v>
      </c>
      <c r="BM5977">
        <v>0</v>
      </c>
      <c r="BN5977">
        <v>0</v>
      </c>
      <c r="BO5977">
        <v>0</v>
      </c>
      <c r="BP5977">
        <v>0</v>
      </c>
      <c r="BQ5977">
        <v>0</v>
      </c>
      <c r="BR5977">
        <v>0</v>
      </c>
      <c r="BS5977">
        <v>6.143540669856459</v>
      </c>
    </row>
    <row r="5978" spans="1:71" x14ac:dyDescent="0.25">
      <c r="A5978">
        <v>106190756</v>
      </c>
      <c r="B5978" t="s">
        <v>614</v>
      </c>
      <c r="C5978" s="1">
        <f t="shared" si="93"/>
        <v>42736</v>
      </c>
      <c r="D5978" s="2" t="s">
        <v>942</v>
      </c>
      <c r="E5978" s="1">
        <v>42736</v>
      </c>
      <c r="F5978" s="1">
        <v>42825</v>
      </c>
      <c r="G5978" t="s">
        <v>92</v>
      </c>
      <c r="H5978" t="s">
        <v>77</v>
      </c>
      <c r="I5978" t="s">
        <v>72</v>
      </c>
      <c r="J5978" t="s">
        <v>85</v>
      </c>
      <c r="K5978" t="s">
        <v>615</v>
      </c>
      <c r="L5978">
        <v>234</v>
      </c>
      <c r="M5978">
        <v>234</v>
      </c>
      <c r="N5978">
        <v>25</v>
      </c>
      <c r="O5978">
        <v>16</v>
      </c>
      <c r="P5978">
        <v>3084</v>
      </c>
      <c r="Q5978">
        <v>0</v>
      </c>
      <c r="R5978">
        <v>7638</v>
      </c>
      <c r="S5978">
        <v>902</v>
      </c>
      <c r="T5978">
        <v>331</v>
      </c>
      <c r="U5978">
        <v>518</v>
      </c>
      <c r="V5978">
        <v>0</v>
      </c>
      <c r="W5978">
        <v>0</v>
      </c>
      <c r="X5978">
        <v>119</v>
      </c>
      <c r="Y5978">
        <v>4117</v>
      </c>
      <c r="Z5978">
        <v>173</v>
      </c>
      <c r="AA5978">
        <v>106</v>
      </c>
      <c r="AB5978">
        <v>13904</v>
      </c>
      <c r="AC5978">
        <v>0</v>
      </c>
      <c r="AD5978">
        <v>1180695</v>
      </c>
      <c r="AE5978">
        <v>0</v>
      </c>
      <c r="AF5978">
        <v>0</v>
      </c>
      <c r="AG5978">
        <v>0</v>
      </c>
      <c r="AH5978">
        <v>0</v>
      </c>
      <c r="AI5978">
        <v>0</v>
      </c>
      <c r="AJ5978">
        <v>0</v>
      </c>
      <c r="AK5978">
        <v>0</v>
      </c>
      <c r="AL5978">
        <v>0</v>
      </c>
      <c r="AM5978">
        <v>31415533</v>
      </c>
      <c r="AN5978">
        <v>3644773</v>
      </c>
      <c r="AO5978">
        <v>1172325</v>
      </c>
      <c r="AP5978">
        <v>1094125</v>
      </c>
      <c r="AQ5978">
        <v>0</v>
      </c>
      <c r="AR5978">
        <v>0</v>
      </c>
      <c r="AS5978">
        <v>1271908</v>
      </c>
      <c r="AT5978">
        <v>36298259</v>
      </c>
      <c r="AU5978">
        <v>4177982</v>
      </c>
      <c r="AV5978">
        <v>2100938</v>
      </c>
      <c r="AW5978">
        <v>81175843</v>
      </c>
      <c r="AX5978">
        <v>2846308</v>
      </c>
      <c r="AY5978">
        <v>94851952</v>
      </c>
      <c r="AZ5978">
        <v>1018379</v>
      </c>
      <c r="BA5978">
        <v>1727702</v>
      </c>
      <c r="BB5978">
        <v>0</v>
      </c>
      <c r="BC5978">
        <v>0</v>
      </c>
      <c r="BD5978">
        <v>0</v>
      </c>
      <c r="BE5978">
        <v>0</v>
      </c>
      <c r="BF5978">
        <v>1611054</v>
      </c>
      <c r="BG5978">
        <v>283543470</v>
      </c>
      <c r="BH5978">
        <v>0</v>
      </c>
      <c r="BI5978">
        <v>0</v>
      </c>
      <c r="BJ5978">
        <v>0</v>
      </c>
      <c r="BK5978">
        <v>0</v>
      </c>
      <c r="BL5978">
        <v>0</v>
      </c>
      <c r="BM5978">
        <v>0</v>
      </c>
      <c r="BN5978">
        <v>0</v>
      </c>
      <c r="BO5978">
        <v>0</v>
      </c>
      <c r="BP5978">
        <v>0</v>
      </c>
      <c r="BQ5978">
        <v>0</v>
      </c>
      <c r="BR5978">
        <v>0</v>
      </c>
      <c r="BS5978">
        <v>6.5897435897435894</v>
      </c>
    </row>
    <row r="5979" spans="1:71" x14ac:dyDescent="0.25">
      <c r="A5979">
        <v>106190758</v>
      </c>
      <c r="B5979" t="s">
        <v>616</v>
      </c>
      <c r="C5979" s="1">
        <f t="shared" si="93"/>
        <v>42736</v>
      </c>
      <c r="D5979" s="2" t="s">
        <v>942</v>
      </c>
      <c r="E5979" s="1">
        <v>42736</v>
      </c>
      <c r="F5979" s="1">
        <v>42825</v>
      </c>
      <c r="G5979" t="s">
        <v>92</v>
      </c>
      <c r="H5979" t="s">
        <v>77</v>
      </c>
      <c r="I5979" t="s">
        <v>72</v>
      </c>
      <c r="J5979" t="s">
        <v>85</v>
      </c>
      <c r="K5979" t="s">
        <v>617</v>
      </c>
      <c r="L5979">
        <v>307</v>
      </c>
      <c r="M5979">
        <v>257</v>
      </c>
      <c r="N5979">
        <v>25</v>
      </c>
      <c r="O5979">
        <v>42</v>
      </c>
      <c r="P5979">
        <v>4161</v>
      </c>
      <c r="Q5979">
        <v>0</v>
      </c>
      <c r="R5979">
        <v>9196</v>
      </c>
      <c r="S5979">
        <v>1363</v>
      </c>
      <c r="T5979">
        <v>1256</v>
      </c>
      <c r="U5979">
        <v>2411</v>
      </c>
      <c r="V5979">
        <v>0</v>
      </c>
      <c r="W5979">
        <v>0</v>
      </c>
      <c r="X5979">
        <v>155</v>
      </c>
      <c r="Y5979">
        <v>4073</v>
      </c>
      <c r="Z5979">
        <v>205</v>
      </c>
      <c r="AA5979">
        <v>334</v>
      </c>
      <c r="AB5979">
        <v>18993</v>
      </c>
      <c r="AC5979">
        <v>0</v>
      </c>
      <c r="AD5979">
        <v>1910078</v>
      </c>
      <c r="AE5979">
        <v>0</v>
      </c>
      <c r="AF5979">
        <v>0</v>
      </c>
      <c r="AG5979">
        <v>0</v>
      </c>
      <c r="AH5979">
        <v>741349</v>
      </c>
      <c r="AI5979">
        <v>0</v>
      </c>
      <c r="AJ5979">
        <v>0</v>
      </c>
      <c r="AK5979">
        <v>0</v>
      </c>
      <c r="AL5979">
        <v>741349</v>
      </c>
      <c r="AM5979">
        <v>34149713</v>
      </c>
      <c r="AN5979">
        <v>8155247</v>
      </c>
      <c r="AO5979">
        <v>3533520</v>
      </c>
      <c r="AP5979">
        <v>7174767</v>
      </c>
      <c r="AQ5979">
        <v>0</v>
      </c>
      <c r="AR5979">
        <v>0</v>
      </c>
      <c r="AS5979">
        <v>3444291</v>
      </c>
      <c r="AT5979">
        <v>31485542</v>
      </c>
      <c r="AU5979">
        <v>4299234</v>
      </c>
      <c r="AV5979">
        <v>7184067</v>
      </c>
      <c r="AW5979">
        <v>99426381</v>
      </c>
      <c r="AX5979">
        <v>3619245</v>
      </c>
      <c r="AY5979">
        <v>109787277</v>
      </c>
      <c r="AZ5979">
        <v>1033198</v>
      </c>
      <c r="BA5979">
        <v>1631828</v>
      </c>
      <c r="BB5979">
        <v>0</v>
      </c>
      <c r="BC5979">
        <v>0</v>
      </c>
      <c r="BD5979">
        <v>0</v>
      </c>
      <c r="BE5979">
        <v>0</v>
      </c>
      <c r="BF5979">
        <v>2301018</v>
      </c>
      <c r="BG5979">
        <v>195113596</v>
      </c>
      <c r="BH5979">
        <v>0</v>
      </c>
      <c r="BI5979">
        <v>0</v>
      </c>
      <c r="BJ5979">
        <v>0</v>
      </c>
      <c r="BK5979">
        <v>0</v>
      </c>
      <c r="BL5979">
        <v>0</v>
      </c>
      <c r="BM5979">
        <v>0</v>
      </c>
      <c r="BN5979">
        <v>0</v>
      </c>
      <c r="BO5979">
        <v>0</v>
      </c>
      <c r="BP5979">
        <v>0</v>
      </c>
      <c r="BQ5979">
        <v>0</v>
      </c>
      <c r="BR5979">
        <v>0</v>
      </c>
      <c r="BS5979">
        <v>7.3776595744680851</v>
      </c>
    </row>
    <row r="5980" spans="1:71" x14ac:dyDescent="0.25">
      <c r="A5980">
        <v>106190517</v>
      </c>
      <c r="B5980" t="s">
        <v>618</v>
      </c>
      <c r="C5980" s="1">
        <f t="shared" si="93"/>
        <v>42736</v>
      </c>
      <c r="D5980" s="2" t="s">
        <v>942</v>
      </c>
      <c r="E5980" s="1">
        <v>42736</v>
      </c>
      <c r="F5980" s="1">
        <v>42825</v>
      </c>
      <c r="G5980" t="s">
        <v>92</v>
      </c>
      <c r="H5980" t="s">
        <v>101</v>
      </c>
      <c r="I5980" t="s">
        <v>72</v>
      </c>
      <c r="J5980" t="s">
        <v>85</v>
      </c>
      <c r="K5980" t="s">
        <v>619</v>
      </c>
      <c r="L5980">
        <v>249</v>
      </c>
      <c r="M5980">
        <v>201</v>
      </c>
      <c r="N5980">
        <v>23</v>
      </c>
      <c r="O5980">
        <v>20</v>
      </c>
      <c r="P5980">
        <v>3426</v>
      </c>
      <c r="Q5980">
        <v>0</v>
      </c>
      <c r="R5980">
        <v>6246</v>
      </c>
      <c r="S5980">
        <v>914</v>
      </c>
      <c r="T5980">
        <v>1152</v>
      </c>
      <c r="U5980">
        <v>1810</v>
      </c>
      <c r="V5980">
        <v>0</v>
      </c>
      <c r="W5980">
        <v>0</v>
      </c>
      <c r="X5980">
        <v>88</v>
      </c>
      <c r="Y5980">
        <v>3718</v>
      </c>
      <c r="Z5980">
        <v>102</v>
      </c>
      <c r="AA5980">
        <v>91</v>
      </c>
      <c r="AB5980">
        <v>14121</v>
      </c>
      <c r="AC5980">
        <v>0</v>
      </c>
      <c r="AD5980">
        <v>1572910</v>
      </c>
      <c r="AE5980">
        <v>0</v>
      </c>
      <c r="AF5980">
        <v>0</v>
      </c>
      <c r="AG5980">
        <v>0</v>
      </c>
      <c r="AH5980">
        <v>0</v>
      </c>
      <c r="AI5980">
        <v>267500</v>
      </c>
      <c r="AJ5980">
        <v>0</v>
      </c>
      <c r="AK5980">
        <v>0</v>
      </c>
      <c r="AL5980">
        <v>267500</v>
      </c>
      <c r="AM5980">
        <v>21939716</v>
      </c>
      <c r="AN5980">
        <v>4805535</v>
      </c>
      <c r="AO5980">
        <v>2620916</v>
      </c>
      <c r="AP5980">
        <v>4500117</v>
      </c>
      <c r="AQ5980">
        <v>0</v>
      </c>
      <c r="AR5980">
        <v>0</v>
      </c>
      <c r="AS5980">
        <v>272813</v>
      </c>
      <c r="AT5980">
        <v>25753151</v>
      </c>
      <c r="AU5980">
        <v>1408437</v>
      </c>
      <c r="AV5980">
        <v>2462895</v>
      </c>
      <c r="AW5980">
        <v>63763580</v>
      </c>
      <c r="AX5980">
        <v>478288</v>
      </c>
      <c r="AY5980">
        <v>75038648</v>
      </c>
      <c r="AZ5980">
        <v>1333761</v>
      </c>
      <c r="BA5980">
        <v>-445640</v>
      </c>
      <c r="BB5980">
        <v>0</v>
      </c>
      <c r="BC5980">
        <v>0</v>
      </c>
      <c r="BD5980">
        <v>0</v>
      </c>
      <c r="BE5980">
        <v>0</v>
      </c>
      <c r="BF5980">
        <v>6205546</v>
      </c>
      <c r="BG5980">
        <v>113533167</v>
      </c>
      <c r="BH5980">
        <v>0</v>
      </c>
      <c r="BI5980">
        <v>0</v>
      </c>
      <c r="BJ5980">
        <v>0</v>
      </c>
      <c r="BK5980">
        <v>0</v>
      </c>
      <c r="BL5980">
        <v>0</v>
      </c>
      <c r="BM5980">
        <v>0</v>
      </c>
      <c r="BN5980">
        <v>0</v>
      </c>
      <c r="BO5980">
        <v>0</v>
      </c>
      <c r="BP5980">
        <v>0</v>
      </c>
      <c r="BQ5980">
        <v>0</v>
      </c>
      <c r="BR5980">
        <v>0</v>
      </c>
      <c r="BS5980">
        <v>7.6133333333333333</v>
      </c>
    </row>
    <row r="5981" spans="1:71" x14ac:dyDescent="0.25">
      <c r="A5981">
        <v>106281047</v>
      </c>
      <c r="B5981" t="s">
        <v>620</v>
      </c>
      <c r="C5981" s="1">
        <f t="shared" si="93"/>
        <v>42736</v>
      </c>
      <c r="D5981" s="2" t="s">
        <v>942</v>
      </c>
      <c r="E5981" s="1">
        <v>42736</v>
      </c>
      <c r="F5981" s="1">
        <v>42825</v>
      </c>
      <c r="G5981" t="s">
        <v>543</v>
      </c>
      <c r="H5981" t="s">
        <v>77</v>
      </c>
      <c r="I5981" t="s">
        <v>72</v>
      </c>
      <c r="J5981" t="s">
        <v>85</v>
      </c>
      <c r="K5981" t="s">
        <v>544</v>
      </c>
      <c r="L5981">
        <v>153</v>
      </c>
      <c r="M5981">
        <v>125</v>
      </c>
      <c r="N5981">
        <v>3</v>
      </c>
      <c r="O5981">
        <v>10</v>
      </c>
      <c r="P5981">
        <v>1680</v>
      </c>
      <c r="Q5981">
        <v>0</v>
      </c>
      <c r="R5981">
        <v>4933</v>
      </c>
      <c r="S5981">
        <v>314</v>
      </c>
      <c r="T5981">
        <v>558</v>
      </c>
      <c r="U5981">
        <v>1275</v>
      </c>
      <c r="V5981">
        <v>0</v>
      </c>
      <c r="W5981">
        <v>0</v>
      </c>
      <c r="X5981">
        <v>108</v>
      </c>
      <c r="Y5981">
        <v>1192</v>
      </c>
      <c r="Z5981">
        <v>13</v>
      </c>
      <c r="AA5981">
        <v>37</v>
      </c>
      <c r="AB5981">
        <v>8430</v>
      </c>
      <c r="AC5981">
        <v>0</v>
      </c>
      <c r="AD5981">
        <v>689314</v>
      </c>
      <c r="AE5981">
        <v>0</v>
      </c>
      <c r="AF5981">
        <v>0</v>
      </c>
      <c r="AG5981">
        <v>0</v>
      </c>
      <c r="AH5981">
        <v>410023</v>
      </c>
      <c r="AI5981">
        <v>5543401</v>
      </c>
      <c r="AJ5981">
        <v>0</v>
      </c>
      <c r="AK5981">
        <v>874266</v>
      </c>
      <c r="AL5981">
        <v>6827690</v>
      </c>
      <c r="AM5981">
        <v>20667145</v>
      </c>
      <c r="AN5981">
        <v>1970389</v>
      </c>
      <c r="AO5981">
        <v>2850713</v>
      </c>
      <c r="AP5981">
        <v>11158082</v>
      </c>
      <c r="AQ5981">
        <v>0</v>
      </c>
      <c r="AR5981">
        <v>0</v>
      </c>
      <c r="AS5981">
        <v>1269885</v>
      </c>
      <c r="AT5981">
        <v>26561624</v>
      </c>
      <c r="AU5981">
        <v>0</v>
      </c>
      <c r="AV5981">
        <v>-1176885</v>
      </c>
      <c r="AW5981">
        <v>63300953</v>
      </c>
      <c r="AX5981">
        <v>2015408</v>
      </c>
      <c r="AY5981">
        <v>64039108</v>
      </c>
      <c r="AZ5981">
        <v>3064681</v>
      </c>
      <c r="BA5981">
        <v>3256560</v>
      </c>
      <c r="BB5981">
        <v>0</v>
      </c>
      <c r="BC5981">
        <v>0</v>
      </c>
      <c r="BD5981">
        <v>0</v>
      </c>
      <c r="BE5981">
        <v>0</v>
      </c>
      <c r="BF5981">
        <v>3202324</v>
      </c>
      <c r="BG5981">
        <v>201877837</v>
      </c>
      <c r="BH5981">
        <v>0</v>
      </c>
      <c r="BI5981">
        <v>0</v>
      </c>
      <c r="BJ5981">
        <v>0</v>
      </c>
      <c r="BK5981">
        <v>0</v>
      </c>
      <c r="BL5981">
        <v>0</v>
      </c>
      <c r="BM5981">
        <v>0</v>
      </c>
      <c r="BN5981">
        <v>0</v>
      </c>
      <c r="BO5981">
        <v>0</v>
      </c>
      <c r="BP5981">
        <v>0</v>
      </c>
      <c r="BQ5981">
        <v>0</v>
      </c>
      <c r="BR5981">
        <v>0</v>
      </c>
      <c r="BS5981">
        <v>6.043165467625899</v>
      </c>
    </row>
    <row r="5982" spans="1:71" x14ac:dyDescent="0.25">
      <c r="A5982">
        <v>106370673</v>
      </c>
      <c r="B5982" t="s">
        <v>621</v>
      </c>
      <c r="C5982" s="1">
        <f t="shared" si="93"/>
        <v>42736</v>
      </c>
      <c r="D5982" s="2" t="s">
        <v>942</v>
      </c>
      <c r="E5982" s="1">
        <v>42736</v>
      </c>
      <c r="F5982" s="1">
        <v>42825</v>
      </c>
      <c r="G5982" t="s">
        <v>100</v>
      </c>
      <c r="H5982" t="s">
        <v>89</v>
      </c>
      <c r="I5982" t="s">
        <v>72</v>
      </c>
      <c r="J5982" t="s">
        <v>113</v>
      </c>
      <c r="K5982" t="s">
        <v>102</v>
      </c>
      <c r="L5982">
        <v>444</v>
      </c>
      <c r="M5982">
        <v>360</v>
      </c>
      <c r="N5982">
        <v>17</v>
      </c>
      <c r="O5982">
        <v>80</v>
      </c>
      <c r="P5982">
        <v>5517</v>
      </c>
      <c r="Q5982">
        <v>7</v>
      </c>
      <c r="R5982">
        <v>86</v>
      </c>
      <c r="S5982">
        <v>0</v>
      </c>
      <c r="T5982">
        <v>11270</v>
      </c>
      <c r="U5982">
        <v>2754</v>
      </c>
      <c r="V5982">
        <v>1407</v>
      </c>
      <c r="W5982">
        <v>0</v>
      </c>
      <c r="X5982">
        <v>1190</v>
      </c>
      <c r="Y5982">
        <v>9231</v>
      </c>
      <c r="Z5982">
        <v>79</v>
      </c>
      <c r="AA5982">
        <v>439</v>
      </c>
      <c r="AB5982">
        <v>26456</v>
      </c>
      <c r="AC5982">
        <v>2968</v>
      </c>
      <c r="AD5982">
        <v>1056623</v>
      </c>
      <c r="AE5982">
        <v>-2713251</v>
      </c>
      <c r="AF5982">
        <v>0</v>
      </c>
      <c r="AG5982">
        <v>0</v>
      </c>
      <c r="AH5982">
        <v>0</v>
      </c>
      <c r="AI5982">
        <v>4090791</v>
      </c>
      <c r="AJ5982">
        <v>0</v>
      </c>
      <c r="AK5982">
        <v>3884224</v>
      </c>
      <c r="AL5982">
        <v>7975015</v>
      </c>
      <c r="AM5982">
        <v>244373</v>
      </c>
      <c r="AN5982">
        <v>0</v>
      </c>
      <c r="AO5982">
        <v>66209641</v>
      </c>
      <c r="AP5982">
        <v>12462426</v>
      </c>
      <c r="AQ5982">
        <v>1535552</v>
      </c>
      <c r="AR5982">
        <v>0</v>
      </c>
      <c r="AS5982">
        <v>11497786</v>
      </c>
      <c r="AT5982">
        <v>91342710</v>
      </c>
      <c r="AU5982">
        <v>0</v>
      </c>
      <c r="AV5982">
        <v>1224640</v>
      </c>
      <c r="AW5982">
        <v>184517128</v>
      </c>
      <c r="AX5982">
        <v>17916045</v>
      </c>
      <c r="AY5982">
        <v>177930536</v>
      </c>
      <c r="AZ5982">
        <v>0</v>
      </c>
      <c r="BA5982">
        <v>34519121</v>
      </c>
      <c r="BB5982">
        <v>0</v>
      </c>
      <c r="BC5982">
        <v>0</v>
      </c>
      <c r="BD5982">
        <v>0</v>
      </c>
      <c r="BE5982">
        <v>0</v>
      </c>
      <c r="BF5982">
        <v>10897635</v>
      </c>
      <c r="BG5982">
        <v>477762056</v>
      </c>
      <c r="BH5982">
        <v>0</v>
      </c>
      <c r="BI5982">
        <v>0</v>
      </c>
      <c r="BJ5982">
        <v>0</v>
      </c>
      <c r="BK5982">
        <v>0</v>
      </c>
      <c r="BL5982">
        <v>0</v>
      </c>
      <c r="BM5982">
        <v>0</v>
      </c>
      <c r="BN5982">
        <v>0</v>
      </c>
      <c r="BO5982">
        <v>0</v>
      </c>
      <c r="BP5982">
        <v>0</v>
      </c>
      <c r="BQ5982">
        <v>0</v>
      </c>
      <c r="BR5982">
        <v>0</v>
      </c>
      <c r="BS5982">
        <v>6.8619402985074629</v>
      </c>
    </row>
    <row r="5983" spans="1:71" x14ac:dyDescent="0.25">
      <c r="A5983">
        <v>106361308</v>
      </c>
      <c r="B5983" t="s">
        <v>622</v>
      </c>
      <c r="C5983" s="1">
        <f t="shared" si="93"/>
        <v>42736</v>
      </c>
      <c r="D5983" s="2" t="s">
        <v>942</v>
      </c>
      <c r="E5983" s="1">
        <v>42736</v>
      </c>
      <c r="F5983" s="1">
        <v>42825</v>
      </c>
      <c r="G5983" t="s">
        <v>111</v>
      </c>
      <c r="H5983" t="s">
        <v>89</v>
      </c>
      <c r="I5983" t="s">
        <v>72</v>
      </c>
      <c r="J5983" t="s">
        <v>85</v>
      </c>
      <c r="K5983" t="s">
        <v>460</v>
      </c>
      <c r="L5983">
        <v>229</v>
      </c>
      <c r="M5983">
        <v>195</v>
      </c>
      <c r="N5983">
        <v>11</v>
      </c>
      <c r="O5983">
        <v>12</v>
      </c>
      <c r="P5983">
        <v>3045</v>
      </c>
      <c r="Q5983">
        <v>0</v>
      </c>
      <c r="R5983">
        <v>1968</v>
      </c>
      <c r="S5983">
        <v>4091</v>
      </c>
      <c r="T5983">
        <v>925</v>
      </c>
      <c r="U5983">
        <v>1791</v>
      </c>
      <c r="V5983">
        <v>0</v>
      </c>
      <c r="W5983">
        <v>0</v>
      </c>
      <c r="X5983">
        <v>101</v>
      </c>
      <c r="Y5983">
        <v>2842</v>
      </c>
      <c r="Z5983">
        <v>26</v>
      </c>
      <c r="AA5983">
        <v>28</v>
      </c>
      <c r="AB5983">
        <v>11772</v>
      </c>
      <c r="AC5983">
        <v>0</v>
      </c>
      <c r="AD5983">
        <v>581520</v>
      </c>
      <c r="AE5983">
        <v>0</v>
      </c>
      <c r="AF5983">
        <v>0</v>
      </c>
      <c r="AG5983">
        <v>0</v>
      </c>
      <c r="AH5983">
        <v>13686166</v>
      </c>
      <c r="AI5983">
        <v>0</v>
      </c>
      <c r="AJ5983">
        <v>0</v>
      </c>
      <c r="AK5983">
        <v>20627660</v>
      </c>
      <c r="AL5983">
        <v>34313826</v>
      </c>
      <c r="AM5983">
        <v>7766341</v>
      </c>
      <c r="AN5983">
        <v>25127756</v>
      </c>
      <c r="AO5983">
        <v>2241968</v>
      </c>
      <c r="AP5983">
        <v>4302681</v>
      </c>
      <c r="AQ5983">
        <v>0</v>
      </c>
      <c r="AR5983">
        <v>0</v>
      </c>
      <c r="AS5983">
        <v>1433776</v>
      </c>
      <c r="AT5983">
        <v>33685627</v>
      </c>
      <c r="AU5983">
        <v>66633</v>
      </c>
      <c r="AV5983">
        <v>657684</v>
      </c>
      <c r="AW5983">
        <v>75282466</v>
      </c>
      <c r="AX5983">
        <v>405001</v>
      </c>
      <c r="AY5983">
        <v>73486981</v>
      </c>
      <c r="AZ5983">
        <v>1151774</v>
      </c>
      <c r="BA5983">
        <v>523317</v>
      </c>
      <c r="BB5983">
        <v>0</v>
      </c>
      <c r="BC5983">
        <v>0</v>
      </c>
      <c r="BD5983">
        <v>8224068</v>
      </c>
      <c r="BE5983">
        <v>10351505</v>
      </c>
      <c r="BF5983">
        <v>4215433</v>
      </c>
      <c r="BG5983">
        <v>111937175</v>
      </c>
      <c r="BH5983">
        <v>0</v>
      </c>
      <c r="BI5983">
        <v>0</v>
      </c>
      <c r="BJ5983">
        <v>0</v>
      </c>
      <c r="BK5983">
        <v>0</v>
      </c>
      <c r="BL5983">
        <v>0</v>
      </c>
      <c r="BM5983">
        <v>0</v>
      </c>
      <c r="BN5983">
        <v>0</v>
      </c>
      <c r="BO5983">
        <v>0</v>
      </c>
      <c r="BP5983">
        <v>0</v>
      </c>
      <c r="BQ5983">
        <v>0</v>
      </c>
      <c r="BR5983">
        <v>0</v>
      </c>
      <c r="BS5983">
        <v>7.1816037735849054</v>
      </c>
    </row>
    <row r="5984" spans="1:71" x14ac:dyDescent="0.25">
      <c r="A5984">
        <v>106121051</v>
      </c>
      <c r="B5984" t="s">
        <v>623</v>
      </c>
      <c r="C5984" s="1">
        <f t="shared" si="93"/>
        <v>42736</v>
      </c>
      <c r="D5984" s="2" t="s">
        <v>942</v>
      </c>
      <c r="E5984" s="1">
        <v>42736</v>
      </c>
      <c r="F5984" s="1">
        <v>42825</v>
      </c>
      <c r="G5984" t="s">
        <v>346</v>
      </c>
      <c r="H5984" t="s">
        <v>77</v>
      </c>
      <c r="I5984" t="s">
        <v>72</v>
      </c>
      <c r="J5984" t="s">
        <v>73</v>
      </c>
      <c r="K5984" t="s">
        <v>624</v>
      </c>
      <c r="L5984">
        <v>25</v>
      </c>
      <c r="M5984">
        <v>25</v>
      </c>
      <c r="N5984">
        <v>0</v>
      </c>
      <c r="O5984">
        <v>9</v>
      </c>
      <c r="P5984">
        <v>335</v>
      </c>
      <c r="Q5984">
        <v>0</v>
      </c>
      <c r="R5984">
        <v>854</v>
      </c>
      <c r="S5984">
        <v>82</v>
      </c>
      <c r="T5984">
        <v>38</v>
      </c>
      <c r="U5984">
        <v>240</v>
      </c>
      <c r="V5984">
        <v>0</v>
      </c>
      <c r="W5984">
        <v>0</v>
      </c>
      <c r="X5984">
        <v>0</v>
      </c>
      <c r="Y5984">
        <v>123</v>
      </c>
      <c r="Z5984">
        <v>0</v>
      </c>
      <c r="AA5984">
        <v>29</v>
      </c>
      <c r="AB5984">
        <v>1366</v>
      </c>
      <c r="AC5984">
        <v>0</v>
      </c>
      <c r="AD5984">
        <v>341254</v>
      </c>
      <c r="AE5984">
        <v>0</v>
      </c>
      <c r="AF5984">
        <v>0</v>
      </c>
      <c r="AG5984">
        <v>0</v>
      </c>
      <c r="AH5984">
        <v>0</v>
      </c>
      <c r="AI5984">
        <v>0</v>
      </c>
      <c r="AJ5984">
        <v>0</v>
      </c>
      <c r="AK5984">
        <v>0</v>
      </c>
      <c r="AL5984">
        <v>0</v>
      </c>
      <c r="AM5984">
        <v>2906426</v>
      </c>
      <c r="AN5984">
        <v>245420</v>
      </c>
      <c r="AO5984">
        <v>328042</v>
      </c>
      <c r="AP5984">
        <v>1950206</v>
      </c>
      <c r="AQ5984">
        <v>0</v>
      </c>
      <c r="AR5984">
        <v>0</v>
      </c>
      <c r="AS5984">
        <v>927113</v>
      </c>
      <c r="AT5984">
        <v>4244102</v>
      </c>
      <c r="AU5984">
        <v>0</v>
      </c>
      <c r="AV5984">
        <v>-260934</v>
      </c>
      <c r="AW5984">
        <v>10340375</v>
      </c>
      <c r="AX5984">
        <v>62000</v>
      </c>
      <c r="AY5984">
        <v>10512000</v>
      </c>
      <c r="AZ5984">
        <v>0</v>
      </c>
      <c r="BA5984">
        <v>2206000</v>
      </c>
      <c r="BB5984">
        <v>0</v>
      </c>
      <c r="BC5984">
        <v>0</v>
      </c>
      <c r="BD5984">
        <v>0</v>
      </c>
      <c r="BE5984">
        <v>0</v>
      </c>
      <c r="BF5984">
        <v>137000</v>
      </c>
      <c r="BG5984">
        <v>10778000</v>
      </c>
      <c r="BH5984">
        <v>0</v>
      </c>
      <c r="BI5984">
        <v>0</v>
      </c>
      <c r="BJ5984">
        <v>0</v>
      </c>
      <c r="BK5984">
        <v>0</v>
      </c>
      <c r="BL5984">
        <v>0</v>
      </c>
      <c r="BM5984">
        <v>0</v>
      </c>
      <c r="BN5984">
        <v>0</v>
      </c>
      <c r="BO5984">
        <v>0</v>
      </c>
      <c r="BP5984">
        <v>0</v>
      </c>
      <c r="BQ5984">
        <v>0</v>
      </c>
      <c r="BR5984">
        <v>0</v>
      </c>
      <c r="BS5984">
        <v>6.7</v>
      </c>
    </row>
    <row r="5985" spans="1:71" x14ac:dyDescent="0.25">
      <c r="A5985">
        <v>106430705</v>
      </c>
      <c r="B5985" t="s">
        <v>625</v>
      </c>
      <c r="C5985" s="1">
        <f t="shared" si="93"/>
        <v>42736</v>
      </c>
      <c r="D5985" s="2" t="s">
        <v>942</v>
      </c>
      <c r="E5985" s="1">
        <v>42736</v>
      </c>
      <c r="F5985" s="1">
        <v>42825</v>
      </c>
      <c r="G5985" t="s">
        <v>184</v>
      </c>
      <c r="H5985" t="s">
        <v>101</v>
      </c>
      <c r="I5985" t="s">
        <v>72</v>
      </c>
      <c r="J5985" t="s">
        <v>85</v>
      </c>
      <c r="K5985" t="s">
        <v>229</v>
      </c>
      <c r="L5985">
        <v>264</v>
      </c>
      <c r="M5985">
        <v>264</v>
      </c>
      <c r="N5985">
        <v>38</v>
      </c>
      <c r="O5985">
        <v>74</v>
      </c>
      <c r="P5985">
        <v>4179</v>
      </c>
      <c r="Q5985">
        <v>0</v>
      </c>
      <c r="R5985">
        <v>8845</v>
      </c>
      <c r="S5985">
        <v>3840</v>
      </c>
      <c r="T5985">
        <v>2383</v>
      </c>
      <c r="U5985">
        <v>3647</v>
      </c>
      <c r="V5985">
        <v>0</v>
      </c>
      <c r="W5985">
        <v>0</v>
      </c>
      <c r="X5985">
        <v>70</v>
      </c>
      <c r="Y5985">
        <v>2508</v>
      </c>
      <c r="Z5985">
        <v>137</v>
      </c>
      <c r="AA5985">
        <v>382</v>
      </c>
      <c r="AB5985">
        <v>21812</v>
      </c>
      <c r="AC5985">
        <v>0</v>
      </c>
      <c r="AD5985">
        <v>7724808</v>
      </c>
      <c r="AE5985">
        <v>0</v>
      </c>
      <c r="AF5985">
        <v>0</v>
      </c>
      <c r="AG5985">
        <v>0</v>
      </c>
      <c r="AH5985">
        <v>0</v>
      </c>
      <c r="AI5985">
        <v>0</v>
      </c>
      <c r="AJ5985">
        <v>0</v>
      </c>
      <c r="AK5985">
        <v>0</v>
      </c>
      <c r="AL5985">
        <v>0</v>
      </c>
      <c r="AM5985">
        <v>34181949</v>
      </c>
      <c r="AN5985">
        <v>12780244</v>
      </c>
      <c r="AO5985">
        <v>9263104</v>
      </c>
      <c r="AP5985">
        <v>6016686</v>
      </c>
      <c r="AQ5985">
        <v>0</v>
      </c>
      <c r="AR5985">
        <v>0</v>
      </c>
      <c r="AS5985">
        <v>3511611</v>
      </c>
      <c r="AT5985">
        <v>40000711</v>
      </c>
      <c r="AU5985">
        <v>0</v>
      </c>
      <c r="AV5985">
        <v>-4400883</v>
      </c>
      <c r="AW5985">
        <v>101353422</v>
      </c>
      <c r="AX5985">
        <v>447335</v>
      </c>
      <c r="AY5985">
        <v>112286141</v>
      </c>
      <c r="AZ5985">
        <v>3128924</v>
      </c>
      <c r="BA5985">
        <v>106695</v>
      </c>
      <c r="BB5985">
        <v>0</v>
      </c>
      <c r="BC5985">
        <v>0</v>
      </c>
      <c r="BD5985">
        <v>0</v>
      </c>
      <c r="BE5985">
        <v>0</v>
      </c>
      <c r="BF5985">
        <v>2514265</v>
      </c>
      <c r="BG5985">
        <v>313938869</v>
      </c>
      <c r="BH5985">
        <v>0</v>
      </c>
      <c r="BI5985">
        <v>0</v>
      </c>
      <c r="BJ5985">
        <v>0</v>
      </c>
      <c r="BK5985">
        <v>0</v>
      </c>
      <c r="BL5985">
        <v>0</v>
      </c>
      <c r="BM5985">
        <v>0</v>
      </c>
      <c r="BN5985">
        <v>0</v>
      </c>
      <c r="BO5985">
        <v>0</v>
      </c>
      <c r="BP5985">
        <v>0</v>
      </c>
      <c r="BQ5985">
        <v>0</v>
      </c>
      <c r="BR5985">
        <v>0</v>
      </c>
      <c r="BS5985">
        <v>7.9147727272727275</v>
      </c>
    </row>
    <row r="5986" spans="1:71" x14ac:dyDescent="0.25">
      <c r="A5986">
        <v>106190930</v>
      </c>
      <c r="B5986" t="s">
        <v>626</v>
      </c>
      <c r="C5986" s="1">
        <f t="shared" si="93"/>
        <v>42736</v>
      </c>
      <c r="D5986" s="2" t="s">
        <v>942</v>
      </c>
      <c r="E5986" s="1">
        <v>42736</v>
      </c>
      <c r="F5986" s="1">
        <v>42825</v>
      </c>
      <c r="G5986" t="s">
        <v>92</v>
      </c>
      <c r="H5986" t="s">
        <v>84</v>
      </c>
      <c r="I5986" t="s">
        <v>72</v>
      </c>
      <c r="J5986" t="s">
        <v>85</v>
      </c>
      <c r="K5986" t="s">
        <v>141</v>
      </c>
      <c r="L5986">
        <v>74</v>
      </c>
      <c r="M5986">
        <v>74</v>
      </c>
      <c r="N5986">
        <v>16</v>
      </c>
      <c r="O5986">
        <v>10</v>
      </c>
      <c r="P5986">
        <v>444</v>
      </c>
      <c r="Q5986">
        <v>0</v>
      </c>
      <c r="R5986">
        <v>1385</v>
      </c>
      <c r="S5986">
        <v>254</v>
      </c>
      <c r="T5986">
        <v>882</v>
      </c>
      <c r="U5986">
        <v>106</v>
      </c>
      <c r="V5986">
        <v>0</v>
      </c>
      <c r="W5986">
        <v>0</v>
      </c>
      <c r="X5986">
        <v>0</v>
      </c>
      <c r="Y5986">
        <v>3426</v>
      </c>
      <c r="Z5986">
        <v>279</v>
      </c>
      <c r="AA5986">
        <v>124</v>
      </c>
      <c r="AB5986">
        <v>6456</v>
      </c>
      <c r="AC5986">
        <v>0</v>
      </c>
      <c r="AD5986">
        <v>305491</v>
      </c>
      <c r="AE5986">
        <v>0</v>
      </c>
      <c r="AF5986">
        <v>1592499</v>
      </c>
      <c r="AG5986">
        <v>-1592499</v>
      </c>
      <c r="AH5986">
        <v>0</v>
      </c>
      <c r="AI5986">
        <v>0</v>
      </c>
      <c r="AJ5986">
        <v>0</v>
      </c>
      <c r="AK5986">
        <v>0</v>
      </c>
      <c r="AL5986">
        <v>0</v>
      </c>
      <c r="AM5986">
        <v>2764533</v>
      </c>
      <c r="AN5986">
        <v>246002</v>
      </c>
      <c r="AO5986">
        <v>266431</v>
      </c>
      <c r="AP5986">
        <v>77442</v>
      </c>
      <c r="AQ5986">
        <v>0</v>
      </c>
      <c r="AR5986">
        <v>0</v>
      </c>
      <c r="AS5986">
        <v>0</v>
      </c>
      <c r="AT5986">
        <v>10159383</v>
      </c>
      <c r="AU5986">
        <v>1592499</v>
      </c>
      <c r="AV5986">
        <v>81284</v>
      </c>
      <c r="AW5986">
        <v>15187574</v>
      </c>
      <c r="AX5986">
        <v>15473</v>
      </c>
      <c r="AY5986">
        <v>18533650</v>
      </c>
      <c r="AZ5986">
        <v>0</v>
      </c>
      <c r="BA5986">
        <v>917517</v>
      </c>
      <c r="BB5986">
        <v>0</v>
      </c>
      <c r="BC5986">
        <v>0</v>
      </c>
      <c r="BD5986">
        <v>0</v>
      </c>
      <c r="BE5986">
        <v>0</v>
      </c>
      <c r="BF5986">
        <v>88502</v>
      </c>
      <c r="BG5986">
        <v>8140444</v>
      </c>
      <c r="BH5986">
        <v>0</v>
      </c>
      <c r="BI5986">
        <v>0</v>
      </c>
      <c r="BJ5986">
        <v>0</v>
      </c>
      <c r="BK5986">
        <v>0</v>
      </c>
      <c r="BL5986">
        <v>0</v>
      </c>
      <c r="BM5986">
        <v>0</v>
      </c>
      <c r="BN5986">
        <v>0</v>
      </c>
      <c r="BO5986">
        <v>0</v>
      </c>
      <c r="BP5986">
        <v>0</v>
      </c>
      <c r="BQ5986">
        <v>0</v>
      </c>
      <c r="BR5986">
        <v>0</v>
      </c>
      <c r="BS5986">
        <v>3</v>
      </c>
    </row>
    <row r="5987" spans="1:71" x14ac:dyDescent="0.25">
      <c r="A5987">
        <v>106454068</v>
      </c>
      <c r="B5987" t="s">
        <v>950</v>
      </c>
      <c r="C5987" s="1">
        <f t="shared" si="93"/>
        <v>42736</v>
      </c>
      <c r="D5987" s="2" t="s">
        <v>942</v>
      </c>
      <c r="E5987" s="1">
        <v>42736</v>
      </c>
      <c r="F5987" s="1">
        <v>42825</v>
      </c>
      <c r="G5987" t="s">
        <v>499</v>
      </c>
      <c r="H5987" t="s">
        <v>101</v>
      </c>
      <c r="I5987" t="s">
        <v>155</v>
      </c>
      <c r="J5987" t="s">
        <v>85</v>
      </c>
      <c r="K5987" t="s">
        <v>519</v>
      </c>
      <c r="L5987">
        <v>16</v>
      </c>
      <c r="M5987">
        <v>16</v>
      </c>
      <c r="N5987">
        <v>0</v>
      </c>
      <c r="O5987">
        <v>0</v>
      </c>
      <c r="P5987">
        <v>165</v>
      </c>
      <c r="Q5987">
        <v>0</v>
      </c>
      <c r="R5987">
        <v>0</v>
      </c>
      <c r="S5987">
        <v>0</v>
      </c>
      <c r="T5987">
        <v>0</v>
      </c>
      <c r="U5987">
        <v>0</v>
      </c>
      <c r="V5987">
        <v>1266</v>
      </c>
      <c r="W5987">
        <v>0</v>
      </c>
      <c r="X5987">
        <v>0</v>
      </c>
      <c r="Y5987">
        <v>0</v>
      </c>
      <c r="Z5987">
        <v>0</v>
      </c>
      <c r="AA5987">
        <v>0</v>
      </c>
      <c r="AB5987">
        <v>1266</v>
      </c>
      <c r="AC5987">
        <v>0</v>
      </c>
      <c r="AD5987">
        <v>0</v>
      </c>
      <c r="AE5987">
        <v>0</v>
      </c>
      <c r="AF5987">
        <v>0</v>
      </c>
      <c r="AG5987">
        <v>0</v>
      </c>
      <c r="AH5987">
        <v>0</v>
      </c>
      <c r="AI5987">
        <v>0</v>
      </c>
      <c r="AJ5987">
        <v>0</v>
      </c>
      <c r="AK5987">
        <v>0</v>
      </c>
      <c r="AL5987">
        <v>0</v>
      </c>
      <c r="AM5987">
        <v>0</v>
      </c>
      <c r="AN5987">
        <v>0</v>
      </c>
      <c r="AO5987">
        <v>0</v>
      </c>
      <c r="AP5987">
        <v>0</v>
      </c>
      <c r="AQ5987">
        <v>1086580</v>
      </c>
      <c r="AR5987">
        <v>0</v>
      </c>
      <c r="AS5987">
        <v>0</v>
      </c>
      <c r="AT5987">
        <v>0</v>
      </c>
      <c r="AU5987">
        <v>0</v>
      </c>
      <c r="AV5987">
        <v>0</v>
      </c>
      <c r="AW5987">
        <v>1086580</v>
      </c>
      <c r="AX5987">
        <v>0</v>
      </c>
      <c r="AY5987">
        <v>1006345</v>
      </c>
      <c r="AZ5987">
        <v>0</v>
      </c>
      <c r="BA5987">
        <v>0</v>
      </c>
      <c r="BB5987">
        <v>0</v>
      </c>
      <c r="BC5987">
        <v>0</v>
      </c>
      <c r="BD5987">
        <v>0</v>
      </c>
      <c r="BE5987">
        <v>0</v>
      </c>
      <c r="BF5987">
        <v>0</v>
      </c>
      <c r="BG5987">
        <v>134062</v>
      </c>
      <c r="BH5987">
        <v>0</v>
      </c>
      <c r="BI5987">
        <v>0</v>
      </c>
      <c r="BJ5987">
        <v>0</v>
      </c>
      <c r="BK5987">
        <v>0</v>
      </c>
      <c r="BL5987">
        <v>0</v>
      </c>
      <c r="BM5987">
        <v>0</v>
      </c>
      <c r="BN5987">
        <v>0</v>
      </c>
      <c r="BO5987">
        <v>0</v>
      </c>
      <c r="BP5987">
        <v>0</v>
      </c>
      <c r="BQ5987">
        <v>0</v>
      </c>
      <c r="BR5987">
        <v>0</v>
      </c>
      <c r="BS5987">
        <v>5.15625</v>
      </c>
    </row>
    <row r="5988" spans="1:71" x14ac:dyDescent="0.25">
      <c r="A5988">
        <v>106580996</v>
      </c>
      <c r="B5988" t="s">
        <v>628</v>
      </c>
      <c r="C5988" s="1">
        <f t="shared" si="93"/>
        <v>42736</v>
      </c>
      <c r="D5988" s="2" t="s">
        <v>942</v>
      </c>
      <c r="E5988" s="1">
        <v>42736</v>
      </c>
      <c r="F5988" s="1">
        <v>42825</v>
      </c>
      <c r="G5988" t="s">
        <v>629</v>
      </c>
      <c r="H5988" t="s">
        <v>89</v>
      </c>
      <c r="I5988" t="s">
        <v>72</v>
      </c>
      <c r="J5988" t="s">
        <v>85</v>
      </c>
      <c r="K5988" t="s">
        <v>630</v>
      </c>
      <c r="L5988">
        <v>219</v>
      </c>
      <c r="M5988">
        <v>150</v>
      </c>
      <c r="N5988">
        <v>11</v>
      </c>
      <c r="O5988">
        <v>20</v>
      </c>
      <c r="P5988">
        <v>2717</v>
      </c>
      <c r="Q5988">
        <v>0</v>
      </c>
      <c r="R5988">
        <v>6813</v>
      </c>
      <c r="S5988">
        <v>119</v>
      </c>
      <c r="T5988">
        <v>1476</v>
      </c>
      <c r="U5988">
        <v>3044</v>
      </c>
      <c r="V5988">
        <v>0</v>
      </c>
      <c r="W5988">
        <v>0</v>
      </c>
      <c r="X5988">
        <v>1777</v>
      </c>
      <c r="Y5988">
        <v>0</v>
      </c>
      <c r="Z5988">
        <v>57</v>
      </c>
      <c r="AA5988">
        <v>143</v>
      </c>
      <c r="AB5988">
        <v>13429</v>
      </c>
      <c r="AC5988">
        <v>0</v>
      </c>
      <c r="AD5988">
        <v>2251997</v>
      </c>
      <c r="AE5988">
        <v>0</v>
      </c>
      <c r="AF5988">
        <v>0</v>
      </c>
      <c r="AG5988">
        <v>0</v>
      </c>
      <c r="AH5988">
        <v>0</v>
      </c>
      <c r="AI5988">
        <v>0</v>
      </c>
      <c r="AJ5988">
        <v>0</v>
      </c>
      <c r="AK5988">
        <v>0</v>
      </c>
      <c r="AL5988">
        <v>0</v>
      </c>
      <c r="AM5988">
        <v>28244328</v>
      </c>
      <c r="AN5988">
        <v>205292</v>
      </c>
      <c r="AO5988">
        <v>6804108</v>
      </c>
      <c r="AP5988">
        <v>17828993</v>
      </c>
      <c r="AQ5988">
        <v>0</v>
      </c>
      <c r="AR5988">
        <v>0</v>
      </c>
      <c r="AS5988">
        <v>24519104</v>
      </c>
      <c r="AT5988">
        <v>0</v>
      </c>
      <c r="AU5988">
        <v>1066806</v>
      </c>
      <c r="AV5988">
        <v>6657999</v>
      </c>
      <c r="AW5988">
        <v>85326630</v>
      </c>
      <c r="AX5988">
        <v>1787619</v>
      </c>
      <c r="AY5988">
        <v>98499949</v>
      </c>
      <c r="AZ5988">
        <v>12173757</v>
      </c>
      <c r="BA5988">
        <v>6612281</v>
      </c>
      <c r="BB5988">
        <v>0</v>
      </c>
      <c r="BC5988">
        <v>0</v>
      </c>
      <c r="BD5988">
        <v>0</v>
      </c>
      <c r="BE5988">
        <v>0</v>
      </c>
      <c r="BF5988">
        <v>6155835</v>
      </c>
      <c r="BG5988">
        <v>360652269</v>
      </c>
      <c r="BH5988">
        <v>0</v>
      </c>
      <c r="BI5988">
        <v>0</v>
      </c>
      <c r="BJ5988">
        <v>0</v>
      </c>
      <c r="BK5988">
        <v>0</v>
      </c>
      <c r="BL5988">
        <v>0</v>
      </c>
      <c r="BM5988">
        <v>0</v>
      </c>
      <c r="BN5988">
        <v>0</v>
      </c>
      <c r="BO5988">
        <v>0</v>
      </c>
      <c r="BP5988">
        <v>0</v>
      </c>
      <c r="BQ5988">
        <v>0</v>
      </c>
      <c r="BR5988">
        <v>0</v>
      </c>
      <c r="BS5988">
        <v>7.3631436314363148</v>
      </c>
    </row>
    <row r="5989" spans="1:71" x14ac:dyDescent="0.25">
      <c r="A5989">
        <v>106150782</v>
      </c>
      <c r="B5989" t="s">
        <v>631</v>
      </c>
      <c r="C5989" s="1">
        <f t="shared" si="93"/>
        <v>42736</v>
      </c>
      <c r="D5989" s="2" t="s">
        <v>942</v>
      </c>
      <c r="E5989" s="1">
        <v>42736</v>
      </c>
      <c r="F5989" s="1">
        <v>42825</v>
      </c>
      <c r="G5989" t="s">
        <v>70</v>
      </c>
      <c r="H5989" t="s">
        <v>89</v>
      </c>
      <c r="I5989" t="s">
        <v>72</v>
      </c>
      <c r="J5989" t="s">
        <v>73</v>
      </c>
      <c r="K5989" t="s">
        <v>632</v>
      </c>
      <c r="L5989">
        <v>150</v>
      </c>
      <c r="M5989">
        <v>99</v>
      </c>
      <c r="N5989">
        <v>3</v>
      </c>
      <c r="O5989">
        <v>14</v>
      </c>
      <c r="P5989">
        <v>481</v>
      </c>
      <c r="Q5989">
        <v>0</v>
      </c>
      <c r="R5989">
        <v>1369</v>
      </c>
      <c r="S5989">
        <v>0</v>
      </c>
      <c r="T5989">
        <v>311</v>
      </c>
      <c r="U5989">
        <v>81</v>
      </c>
      <c r="V5989">
        <v>0</v>
      </c>
      <c r="W5989">
        <v>0</v>
      </c>
      <c r="X5989">
        <v>457</v>
      </c>
      <c r="Y5989">
        <v>4</v>
      </c>
      <c r="Z5989">
        <v>15</v>
      </c>
      <c r="AA5989">
        <v>32</v>
      </c>
      <c r="AB5989">
        <v>2269</v>
      </c>
      <c r="AC5989">
        <v>0</v>
      </c>
      <c r="AD5989">
        <v>816985</v>
      </c>
      <c r="AE5989">
        <v>0</v>
      </c>
      <c r="AF5989">
        <v>0</v>
      </c>
      <c r="AG5989">
        <v>0</v>
      </c>
      <c r="AH5989">
        <v>0</v>
      </c>
      <c r="AI5989">
        <v>0</v>
      </c>
      <c r="AJ5989">
        <v>0</v>
      </c>
      <c r="AK5989">
        <v>0</v>
      </c>
      <c r="AL5989">
        <v>0</v>
      </c>
      <c r="AM5989">
        <v>8533869</v>
      </c>
      <c r="AN5989">
        <v>0</v>
      </c>
      <c r="AO5989">
        <v>7834148</v>
      </c>
      <c r="AP5989">
        <v>-547296</v>
      </c>
      <c r="AQ5989">
        <v>0</v>
      </c>
      <c r="AR5989">
        <v>0</v>
      </c>
      <c r="AS5989">
        <v>13390545</v>
      </c>
      <c r="AT5989">
        <v>581064</v>
      </c>
      <c r="AU5989">
        <v>-85327</v>
      </c>
      <c r="AV5989">
        <v>83840</v>
      </c>
      <c r="AW5989">
        <v>29790843</v>
      </c>
      <c r="AX5989">
        <v>-148161</v>
      </c>
      <c r="AY5989">
        <v>28260892</v>
      </c>
      <c r="AZ5989">
        <v>0</v>
      </c>
      <c r="BA5989">
        <v>528865</v>
      </c>
      <c r="BB5989">
        <v>0</v>
      </c>
      <c r="BC5989">
        <v>0</v>
      </c>
      <c r="BD5989">
        <v>0</v>
      </c>
      <c r="BE5989">
        <v>0</v>
      </c>
      <c r="BF5989">
        <v>1070537</v>
      </c>
      <c r="BG5989">
        <v>86438918</v>
      </c>
      <c r="BH5989">
        <v>0</v>
      </c>
      <c r="BI5989">
        <v>0</v>
      </c>
      <c r="BJ5989">
        <v>0</v>
      </c>
      <c r="BK5989">
        <v>0</v>
      </c>
      <c r="BL5989">
        <v>0</v>
      </c>
      <c r="BM5989">
        <v>0</v>
      </c>
      <c r="BN5989">
        <v>0</v>
      </c>
      <c r="BO5989">
        <v>0</v>
      </c>
      <c r="BP5989">
        <v>0</v>
      </c>
      <c r="BQ5989">
        <v>0</v>
      </c>
      <c r="BR5989">
        <v>0</v>
      </c>
      <c r="BS5989">
        <v>1.9317269076305221</v>
      </c>
    </row>
    <row r="5990" spans="1:71" x14ac:dyDescent="0.25">
      <c r="A5990">
        <v>106331312</v>
      </c>
      <c r="B5990" t="s">
        <v>633</v>
      </c>
      <c r="C5990" s="1">
        <f t="shared" si="93"/>
        <v>42736</v>
      </c>
      <c r="D5990" s="2" t="s">
        <v>942</v>
      </c>
      <c r="E5990" s="1">
        <v>42736</v>
      </c>
      <c r="F5990" s="1">
        <v>42825</v>
      </c>
      <c r="G5990" t="s">
        <v>220</v>
      </c>
      <c r="H5990" t="s">
        <v>93</v>
      </c>
      <c r="I5990" t="s">
        <v>72</v>
      </c>
      <c r="J5990" t="s">
        <v>85</v>
      </c>
      <c r="K5990" t="s">
        <v>385</v>
      </c>
      <c r="L5990">
        <v>373</v>
      </c>
      <c r="M5990">
        <v>373</v>
      </c>
      <c r="N5990">
        <v>33</v>
      </c>
      <c r="O5990">
        <v>29</v>
      </c>
      <c r="P5990">
        <v>6488</v>
      </c>
      <c r="Q5990">
        <v>0</v>
      </c>
      <c r="R5990">
        <v>7655</v>
      </c>
      <c r="S5990">
        <v>6641</v>
      </c>
      <c r="T5990">
        <v>3691</v>
      </c>
      <c r="U5990">
        <v>6104</v>
      </c>
      <c r="V5990">
        <v>16</v>
      </c>
      <c r="W5990">
        <v>0</v>
      </c>
      <c r="X5990">
        <v>360</v>
      </c>
      <c r="Y5990">
        <v>4032</v>
      </c>
      <c r="Z5990">
        <v>183</v>
      </c>
      <c r="AA5990">
        <v>45</v>
      </c>
      <c r="AB5990">
        <v>28727</v>
      </c>
      <c r="AC5990">
        <v>0</v>
      </c>
      <c r="AD5990">
        <v>3038456</v>
      </c>
      <c r="AE5990">
        <v>0</v>
      </c>
      <c r="AF5990">
        <v>0</v>
      </c>
      <c r="AG5990">
        <v>0</v>
      </c>
      <c r="AH5990">
        <v>0</v>
      </c>
      <c r="AI5990">
        <v>0</v>
      </c>
      <c r="AJ5990">
        <v>0</v>
      </c>
      <c r="AK5990">
        <v>0</v>
      </c>
      <c r="AL5990">
        <v>0</v>
      </c>
      <c r="AM5990">
        <v>31374960</v>
      </c>
      <c r="AN5990">
        <v>27799023</v>
      </c>
      <c r="AO5990">
        <v>4847879</v>
      </c>
      <c r="AP5990">
        <v>13265004</v>
      </c>
      <c r="AQ5990">
        <v>223822</v>
      </c>
      <c r="AR5990">
        <v>0</v>
      </c>
      <c r="AS5990">
        <v>3922436</v>
      </c>
      <c r="AT5990">
        <v>48374180</v>
      </c>
      <c r="AU5990">
        <v>824830</v>
      </c>
      <c r="AV5990">
        <v>-3158583</v>
      </c>
      <c r="AW5990">
        <v>127473551</v>
      </c>
      <c r="AX5990">
        <v>557431</v>
      </c>
      <c r="AY5990">
        <v>109774079</v>
      </c>
      <c r="AZ5990">
        <v>4061521</v>
      </c>
      <c r="BA5990">
        <v>8283403</v>
      </c>
      <c r="BB5990">
        <v>0</v>
      </c>
      <c r="BC5990">
        <v>0</v>
      </c>
      <c r="BD5990">
        <v>0</v>
      </c>
      <c r="BE5990">
        <v>0</v>
      </c>
      <c r="BF5990">
        <v>11939435</v>
      </c>
      <c r="BG5990">
        <v>354231493</v>
      </c>
      <c r="BH5990">
        <v>0</v>
      </c>
      <c r="BI5990">
        <v>0</v>
      </c>
      <c r="BJ5990">
        <v>0</v>
      </c>
      <c r="BK5990">
        <v>0</v>
      </c>
      <c r="BL5990">
        <v>0</v>
      </c>
      <c r="BM5990">
        <v>0</v>
      </c>
      <c r="BN5990">
        <v>0</v>
      </c>
      <c r="BO5990">
        <v>0</v>
      </c>
      <c r="BP5990">
        <v>0</v>
      </c>
      <c r="BQ5990">
        <v>0</v>
      </c>
      <c r="BR5990">
        <v>0</v>
      </c>
      <c r="BS5990">
        <v>8.6970509383378012</v>
      </c>
    </row>
    <row r="5991" spans="1:71" x14ac:dyDescent="0.25">
      <c r="A5991">
        <v>106334487</v>
      </c>
      <c r="B5991" t="s">
        <v>634</v>
      </c>
      <c r="C5991" s="1">
        <f t="shared" si="93"/>
        <v>42736</v>
      </c>
      <c r="D5991" s="2" t="s">
        <v>942</v>
      </c>
      <c r="E5991" s="1">
        <v>42736</v>
      </c>
      <c r="F5991" s="1">
        <v>42825</v>
      </c>
      <c r="G5991" t="s">
        <v>220</v>
      </c>
      <c r="H5991" t="s">
        <v>112</v>
      </c>
      <c r="I5991" t="s">
        <v>72</v>
      </c>
      <c r="J5991" t="s">
        <v>113</v>
      </c>
      <c r="K5991" t="s">
        <v>375</v>
      </c>
      <c r="L5991">
        <v>439</v>
      </c>
      <c r="M5991">
        <v>439</v>
      </c>
      <c r="N5991">
        <v>0</v>
      </c>
      <c r="O5991">
        <v>339</v>
      </c>
      <c r="P5991">
        <v>4637</v>
      </c>
      <c r="Q5991">
        <v>0</v>
      </c>
      <c r="R5991">
        <v>3588</v>
      </c>
      <c r="S5991">
        <v>2606</v>
      </c>
      <c r="T5991">
        <v>3620</v>
      </c>
      <c r="U5991">
        <v>7454</v>
      </c>
      <c r="V5991">
        <v>211</v>
      </c>
      <c r="W5991">
        <v>0</v>
      </c>
      <c r="X5991">
        <v>6395</v>
      </c>
      <c r="Y5991">
        <v>845</v>
      </c>
      <c r="Z5991">
        <v>0</v>
      </c>
      <c r="AA5991">
        <v>1275</v>
      </c>
      <c r="AB5991">
        <v>25994</v>
      </c>
      <c r="AC5991">
        <v>0</v>
      </c>
      <c r="AD5991">
        <v>19396700</v>
      </c>
      <c r="AE5991">
        <v>-16097220</v>
      </c>
      <c r="AF5991">
        <v>0</v>
      </c>
      <c r="AG5991">
        <v>0</v>
      </c>
      <c r="AH5991">
        <v>0</v>
      </c>
      <c r="AI5991">
        <v>0</v>
      </c>
      <c r="AJ5991">
        <v>0</v>
      </c>
      <c r="AK5991">
        <v>0</v>
      </c>
      <c r="AL5991">
        <v>0</v>
      </c>
      <c r="AM5991">
        <v>9673977</v>
      </c>
      <c r="AN5991">
        <v>7644028</v>
      </c>
      <c r="AO5991">
        <v>28072469</v>
      </c>
      <c r="AP5991">
        <v>53028260</v>
      </c>
      <c r="AQ5991">
        <v>0</v>
      </c>
      <c r="AR5991">
        <v>0</v>
      </c>
      <c r="AS5991">
        <v>26454913</v>
      </c>
      <c r="AT5991">
        <v>4938709</v>
      </c>
      <c r="AU5991">
        <v>0</v>
      </c>
      <c r="AV5991">
        <v>175315</v>
      </c>
      <c r="AW5991">
        <v>129987671</v>
      </c>
      <c r="AX5991">
        <v>5451250</v>
      </c>
      <c r="AY5991">
        <v>147088124</v>
      </c>
      <c r="AZ5991">
        <v>0</v>
      </c>
      <c r="BA5991">
        <v>15900263</v>
      </c>
      <c r="BB5991">
        <v>0</v>
      </c>
      <c r="BC5991">
        <v>0</v>
      </c>
      <c r="BD5991">
        <v>0</v>
      </c>
      <c r="BE5991">
        <v>0</v>
      </c>
      <c r="BF5991">
        <v>1610000</v>
      </c>
      <c r="BG5991">
        <v>191243785</v>
      </c>
      <c r="BH5991">
        <v>0</v>
      </c>
      <c r="BI5991">
        <v>0</v>
      </c>
      <c r="BJ5991">
        <v>0</v>
      </c>
      <c r="BK5991">
        <v>0</v>
      </c>
      <c r="BL5991">
        <v>0</v>
      </c>
      <c r="BM5991">
        <v>0</v>
      </c>
      <c r="BN5991">
        <v>0</v>
      </c>
      <c r="BO5991">
        <v>0</v>
      </c>
      <c r="BP5991">
        <v>0</v>
      </c>
      <c r="BQ5991">
        <v>0</v>
      </c>
      <c r="BR5991">
        <v>0</v>
      </c>
      <c r="BS5991">
        <v>5.2813211845102508</v>
      </c>
    </row>
    <row r="5992" spans="1:71" x14ac:dyDescent="0.25">
      <c r="A5992">
        <v>106190796</v>
      </c>
      <c r="B5992" t="s">
        <v>635</v>
      </c>
      <c r="C5992" s="1">
        <f t="shared" si="93"/>
        <v>42736</v>
      </c>
      <c r="D5992" s="2" t="s">
        <v>942</v>
      </c>
      <c r="E5992" s="1">
        <v>42736</v>
      </c>
      <c r="F5992" s="1">
        <v>42825</v>
      </c>
      <c r="G5992" t="s">
        <v>92</v>
      </c>
      <c r="H5992" t="s">
        <v>84</v>
      </c>
      <c r="I5992" t="s">
        <v>72</v>
      </c>
      <c r="J5992" t="s">
        <v>113</v>
      </c>
      <c r="K5992" t="s">
        <v>141</v>
      </c>
      <c r="L5992">
        <v>445</v>
      </c>
      <c r="M5992">
        <v>445</v>
      </c>
      <c r="N5992">
        <v>1</v>
      </c>
      <c r="O5992">
        <v>128</v>
      </c>
      <c r="P5992">
        <v>5787</v>
      </c>
      <c r="Q5992">
        <v>0</v>
      </c>
      <c r="R5992">
        <v>10627</v>
      </c>
      <c r="S5992">
        <v>2706</v>
      </c>
      <c r="T5992">
        <v>8048</v>
      </c>
      <c r="U5992">
        <v>3246</v>
      </c>
      <c r="V5992">
        <v>0</v>
      </c>
      <c r="W5992">
        <v>0</v>
      </c>
      <c r="X5992">
        <v>312</v>
      </c>
      <c r="Y5992">
        <v>15237</v>
      </c>
      <c r="Z5992">
        <v>9</v>
      </c>
      <c r="AA5992">
        <v>814</v>
      </c>
      <c r="AB5992">
        <v>40999</v>
      </c>
      <c r="AC5992">
        <v>0</v>
      </c>
      <c r="AD5992">
        <v>3090338</v>
      </c>
      <c r="AE5992">
        <v>0</v>
      </c>
      <c r="AF5992">
        <v>907500</v>
      </c>
      <c r="AG5992">
        <v>-907500</v>
      </c>
      <c r="AH5992">
        <v>0</v>
      </c>
      <c r="AI5992">
        <v>0</v>
      </c>
      <c r="AJ5992">
        <v>0</v>
      </c>
      <c r="AK5992">
        <v>0</v>
      </c>
      <c r="AL5992">
        <v>0</v>
      </c>
      <c r="AM5992">
        <v>100092775</v>
      </c>
      <c r="AN5992">
        <v>12376147</v>
      </c>
      <c r="AO5992">
        <v>47532931</v>
      </c>
      <c r="AP5992">
        <v>13095798</v>
      </c>
      <c r="AQ5992">
        <v>0</v>
      </c>
      <c r="AR5992">
        <v>0</v>
      </c>
      <c r="AS5992">
        <v>2903111</v>
      </c>
      <c r="AT5992">
        <v>260537435</v>
      </c>
      <c r="AU5992">
        <v>0</v>
      </c>
      <c r="AV5992">
        <v>8203724</v>
      </c>
      <c r="AW5992">
        <v>444741921</v>
      </c>
      <c r="AX5992">
        <v>56583803</v>
      </c>
      <c r="AY5992">
        <v>493585081</v>
      </c>
      <c r="AZ5992">
        <v>0</v>
      </c>
      <c r="BA5992">
        <v>9899038</v>
      </c>
      <c r="BB5992">
        <v>0</v>
      </c>
      <c r="BC5992">
        <v>0</v>
      </c>
      <c r="BD5992">
        <v>0</v>
      </c>
      <c r="BE5992">
        <v>0</v>
      </c>
      <c r="BF5992">
        <v>11346725</v>
      </c>
      <c r="BG5992">
        <v>1074017124</v>
      </c>
      <c r="BH5992">
        <v>0</v>
      </c>
      <c r="BI5992">
        <v>0</v>
      </c>
      <c r="BJ5992">
        <v>0</v>
      </c>
      <c r="BK5992">
        <v>0</v>
      </c>
      <c r="BL5992">
        <v>0</v>
      </c>
      <c r="BM5992">
        <v>0</v>
      </c>
      <c r="BN5992">
        <v>0</v>
      </c>
      <c r="BO5992">
        <v>0</v>
      </c>
      <c r="BP5992">
        <v>0</v>
      </c>
      <c r="BQ5992">
        <v>0</v>
      </c>
      <c r="BR5992">
        <v>0</v>
      </c>
      <c r="BS5992">
        <v>6.5022471910112358</v>
      </c>
    </row>
    <row r="5993" spans="1:71" x14ac:dyDescent="0.25">
      <c r="A5993">
        <v>106344011</v>
      </c>
      <c r="B5993" t="s">
        <v>636</v>
      </c>
      <c r="C5993" s="1">
        <f t="shared" si="93"/>
        <v>42736</v>
      </c>
      <c r="D5993" s="2" t="s">
        <v>942</v>
      </c>
      <c r="E5993" s="1">
        <v>42736</v>
      </c>
      <c r="F5993" s="1">
        <v>42825</v>
      </c>
      <c r="G5993" t="s">
        <v>224</v>
      </c>
      <c r="H5993" t="s">
        <v>112</v>
      </c>
      <c r="I5993" t="s">
        <v>155</v>
      </c>
      <c r="J5993" t="s">
        <v>85</v>
      </c>
      <c r="K5993" t="s">
        <v>227</v>
      </c>
      <c r="L5993">
        <v>50</v>
      </c>
      <c r="M5993">
        <v>50</v>
      </c>
      <c r="N5993">
        <v>0</v>
      </c>
      <c r="O5993">
        <v>0</v>
      </c>
      <c r="P5993">
        <v>168</v>
      </c>
      <c r="Q5993">
        <v>0</v>
      </c>
      <c r="R5993">
        <v>0</v>
      </c>
      <c r="S5993">
        <v>0</v>
      </c>
      <c r="T5993">
        <v>0</v>
      </c>
      <c r="U5993">
        <v>0</v>
      </c>
      <c r="V5993">
        <v>0</v>
      </c>
      <c r="W5993">
        <v>0</v>
      </c>
      <c r="X5993">
        <v>4310</v>
      </c>
      <c r="Y5993">
        <v>0</v>
      </c>
      <c r="Z5993">
        <v>0</v>
      </c>
      <c r="AA5993">
        <v>0</v>
      </c>
      <c r="AB5993">
        <v>4310</v>
      </c>
      <c r="AC5993">
        <v>0</v>
      </c>
      <c r="AD5993">
        <v>0</v>
      </c>
      <c r="AE5993">
        <v>0</v>
      </c>
      <c r="AF5993">
        <v>0</v>
      </c>
      <c r="AG5993">
        <v>0</v>
      </c>
      <c r="AH5993">
        <v>0</v>
      </c>
      <c r="AI5993">
        <v>0</v>
      </c>
      <c r="AJ5993">
        <v>0</v>
      </c>
      <c r="AK5993">
        <v>0</v>
      </c>
      <c r="AL5993">
        <v>0</v>
      </c>
      <c r="AM5993">
        <v>0</v>
      </c>
      <c r="AN5993">
        <v>0</v>
      </c>
      <c r="AO5993">
        <v>0</v>
      </c>
      <c r="AP5993">
        <v>0</v>
      </c>
      <c r="AQ5993">
        <v>0</v>
      </c>
      <c r="AR5993">
        <v>0</v>
      </c>
      <c r="AS5993">
        <v>3103200</v>
      </c>
      <c r="AT5993">
        <v>0</v>
      </c>
      <c r="AU5993">
        <v>0</v>
      </c>
      <c r="AV5993">
        <v>0</v>
      </c>
      <c r="AW5993">
        <v>3103200</v>
      </c>
      <c r="AX5993">
        <v>0</v>
      </c>
      <c r="AY5993">
        <v>7495921</v>
      </c>
      <c r="AZ5993">
        <v>538883</v>
      </c>
      <c r="BA5993">
        <v>0</v>
      </c>
      <c r="BB5993">
        <v>0</v>
      </c>
      <c r="BC5993">
        <v>0</v>
      </c>
      <c r="BD5993">
        <v>0</v>
      </c>
      <c r="BE5993">
        <v>0</v>
      </c>
      <c r="BF5993">
        <v>0</v>
      </c>
      <c r="BG5993">
        <v>0</v>
      </c>
      <c r="BH5993">
        <v>0</v>
      </c>
      <c r="BI5993">
        <v>0</v>
      </c>
      <c r="BJ5993">
        <v>0</v>
      </c>
      <c r="BK5993">
        <v>0</v>
      </c>
      <c r="BL5993">
        <v>0</v>
      </c>
      <c r="BM5993">
        <v>0</v>
      </c>
      <c r="BN5993">
        <v>0</v>
      </c>
      <c r="BO5993">
        <v>0</v>
      </c>
      <c r="BP5993">
        <v>0</v>
      </c>
      <c r="BQ5993">
        <v>0</v>
      </c>
      <c r="BR5993">
        <v>0</v>
      </c>
      <c r="BS5993">
        <v>1.68</v>
      </c>
    </row>
    <row r="5994" spans="1:71" x14ac:dyDescent="0.25">
      <c r="A5994">
        <v>106301317</v>
      </c>
      <c r="B5994" t="s">
        <v>637</v>
      </c>
      <c r="C5994" s="1">
        <f t="shared" si="93"/>
        <v>42736</v>
      </c>
      <c r="D5994" s="2" t="s">
        <v>942</v>
      </c>
      <c r="E5994" s="1">
        <v>42736</v>
      </c>
      <c r="F5994" s="1">
        <v>42825</v>
      </c>
      <c r="G5994" t="s">
        <v>83</v>
      </c>
      <c r="H5994" t="s">
        <v>89</v>
      </c>
      <c r="I5994" t="s">
        <v>72</v>
      </c>
      <c r="J5994" t="s">
        <v>85</v>
      </c>
      <c r="K5994" t="s">
        <v>638</v>
      </c>
      <c r="L5994">
        <v>252</v>
      </c>
      <c r="M5994">
        <v>144</v>
      </c>
      <c r="N5994">
        <v>13</v>
      </c>
      <c r="O5994">
        <v>0</v>
      </c>
      <c r="P5994">
        <v>3287</v>
      </c>
      <c r="Q5994">
        <v>0</v>
      </c>
      <c r="R5994">
        <v>3258</v>
      </c>
      <c r="S5994">
        <v>3679</v>
      </c>
      <c r="T5994">
        <v>319</v>
      </c>
      <c r="U5994">
        <v>571</v>
      </c>
      <c r="V5994">
        <v>0</v>
      </c>
      <c r="W5994">
        <v>0</v>
      </c>
      <c r="X5994">
        <v>89</v>
      </c>
      <c r="Y5994">
        <v>3832</v>
      </c>
      <c r="Z5994">
        <v>43</v>
      </c>
      <c r="AA5994">
        <v>0</v>
      </c>
      <c r="AB5994">
        <v>11791</v>
      </c>
      <c r="AC5994">
        <v>0</v>
      </c>
      <c r="AD5994">
        <v>1224453</v>
      </c>
      <c r="AE5994">
        <v>0</v>
      </c>
      <c r="AF5994">
        <v>0</v>
      </c>
      <c r="AG5994">
        <v>0</v>
      </c>
      <c r="AH5994">
        <v>713209</v>
      </c>
      <c r="AI5994">
        <v>0</v>
      </c>
      <c r="AJ5994">
        <v>0</v>
      </c>
      <c r="AK5994">
        <v>0</v>
      </c>
      <c r="AL5994">
        <v>713209</v>
      </c>
      <c r="AM5994">
        <v>14887580</v>
      </c>
      <c r="AN5994">
        <v>22227636</v>
      </c>
      <c r="AO5994">
        <v>395451</v>
      </c>
      <c r="AP5994">
        <v>1270844</v>
      </c>
      <c r="AQ5994">
        <v>0</v>
      </c>
      <c r="AR5994">
        <v>0</v>
      </c>
      <c r="AS5994">
        <v>516583</v>
      </c>
      <c r="AT5994">
        <v>36260713</v>
      </c>
      <c r="AU5994">
        <v>38780</v>
      </c>
      <c r="AV5994">
        <v>124973</v>
      </c>
      <c r="AW5994">
        <v>75722560</v>
      </c>
      <c r="AX5994">
        <v>557321</v>
      </c>
      <c r="AY5994">
        <v>68652154</v>
      </c>
      <c r="AZ5994">
        <v>0</v>
      </c>
      <c r="BA5994">
        <v>452980</v>
      </c>
      <c r="BB5994">
        <v>0</v>
      </c>
      <c r="BC5994">
        <v>0</v>
      </c>
      <c r="BD5994">
        <v>0</v>
      </c>
      <c r="BE5994">
        <v>0</v>
      </c>
      <c r="BF5994">
        <v>921491</v>
      </c>
      <c r="BG5994">
        <v>87872705</v>
      </c>
      <c r="BH5994">
        <v>0</v>
      </c>
      <c r="BI5994">
        <v>0</v>
      </c>
      <c r="BJ5994">
        <v>0</v>
      </c>
      <c r="BK5994">
        <v>0</v>
      </c>
      <c r="BL5994">
        <v>0</v>
      </c>
      <c r="BM5994">
        <v>0</v>
      </c>
      <c r="BN5994">
        <v>0</v>
      </c>
      <c r="BO5994">
        <v>0</v>
      </c>
      <c r="BP5994">
        <v>0</v>
      </c>
      <c r="BQ5994">
        <v>0</v>
      </c>
      <c r="BR5994">
        <v>0</v>
      </c>
      <c r="BS5994">
        <v>8.3005050505050502</v>
      </c>
    </row>
    <row r="5995" spans="1:71" x14ac:dyDescent="0.25">
      <c r="A5995">
        <v>106270875</v>
      </c>
      <c r="B5995" t="s">
        <v>639</v>
      </c>
      <c r="C5995" s="1">
        <f t="shared" si="93"/>
        <v>42736</v>
      </c>
      <c r="D5995" s="2" t="s">
        <v>942</v>
      </c>
      <c r="E5995" s="1">
        <v>42736</v>
      </c>
      <c r="F5995" s="1">
        <v>42825</v>
      </c>
      <c r="G5995" t="s">
        <v>212</v>
      </c>
      <c r="H5995" t="s">
        <v>71</v>
      </c>
      <c r="I5995" t="s">
        <v>72</v>
      </c>
      <c r="J5995" t="s">
        <v>85</v>
      </c>
      <c r="K5995" t="s">
        <v>546</v>
      </c>
      <c r="L5995">
        <v>233</v>
      </c>
      <c r="M5995">
        <v>151</v>
      </c>
      <c r="N5995">
        <v>10</v>
      </c>
      <c r="O5995">
        <v>30</v>
      </c>
      <c r="P5995">
        <v>2571</v>
      </c>
      <c r="Q5995">
        <v>0</v>
      </c>
      <c r="R5995">
        <v>6107</v>
      </c>
      <c r="S5995">
        <v>259</v>
      </c>
      <c r="T5995">
        <v>1037</v>
      </c>
      <c r="U5995">
        <v>2082</v>
      </c>
      <c r="V5995">
        <v>0</v>
      </c>
      <c r="W5995">
        <v>0</v>
      </c>
      <c r="X5995">
        <v>310</v>
      </c>
      <c r="Y5995">
        <v>2363</v>
      </c>
      <c r="Z5995">
        <v>71</v>
      </c>
      <c r="AA5995">
        <v>86</v>
      </c>
      <c r="AB5995">
        <v>12315</v>
      </c>
      <c r="AC5995">
        <v>0</v>
      </c>
      <c r="AD5995">
        <v>5715760</v>
      </c>
      <c r="AE5995">
        <v>0</v>
      </c>
      <c r="AF5995">
        <v>0</v>
      </c>
      <c r="AG5995">
        <v>0</v>
      </c>
      <c r="AH5995">
        <v>0</v>
      </c>
      <c r="AI5995">
        <v>0</v>
      </c>
      <c r="AJ5995">
        <v>0</v>
      </c>
      <c r="AK5995">
        <v>0</v>
      </c>
      <c r="AL5995">
        <v>0</v>
      </c>
      <c r="AM5995">
        <v>22098690</v>
      </c>
      <c r="AN5995">
        <v>983943</v>
      </c>
      <c r="AO5995">
        <v>2927844</v>
      </c>
      <c r="AP5995">
        <v>16192513</v>
      </c>
      <c r="AQ5995">
        <v>0</v>
      </c>
      <c r="AR5995">
        <v>0</v>
      </c>
      <c r="AS5995">
        <v>10186824</v>
      </c>
      <c r="AT5995">
        <v>57422349</v>
      </c>
      <c r="AU5995">
        <v>-1886973</v>
      </c>
      <c r="AV5995">
        <v>482637</v>
      </c>
      <c r="AW5995">
        <v>108407827</v>
      </c>
      <c r="AX5995">
        <v>759767</v>
      </c>
      <c r="AY5995">
        <v>91893119</v>
      </c>
      <c r="AZ5995">
        <v>0</v>
      </c>
      <c r="BA5995">
        <v>-5751150</v>
      </c>
      <c r="BB5995">
        <v>0</v>
      </c>
      <c r="BC5995">
        <v>0</v>
      </c>
      <c r="BD5995">
        <v>0</v>
      </c>
      <c r="BE5995">
        <v>0</v>
      </c>
      <c r="BF5995">
        <v>3230568</v>
      </c>
      <c r="BG5995">
        <v>252323331</v>
      </c>
      <c r="BH5995">
        <v>0</v>
      </c>
      <c r="BI5995">
        <v>0</v>
      </c>
      <c r="BJ5995">
        <v>0</v>
      </c>
      <c r="BK5995">
        <v>0</v>
      </c>
      <c r="BL5995">
        <v>0</v>
      </c>
      <c r="BM5995">
        <v>0</v>
      </c>
      <c r="BN5995">
        <v>0</v>
      </c>
      <c r="BO5995">
        <v>0</v>
      </c>
      <c r="BP5995">
        <v>0</v>
      </c>
      <c r="BQ5995">
        <v>0</v>
      </c>
      <c r="BR5995">
        <v>0</v>
      </c>
      <c r="BS5995">
        <v>6.6953125</v>
      </c>
    </row>
    <row r="5996" spans="1:71" x14ac:dyDescent="0.25">
      <c r="A5996">
        <v>106361318</v>
      </c>
      <c r="B5996" t="s">
        <v>640</v>
      </c>
      <c r="C5996" s="1">
        <f t="shared" si="93"/>
        <v>42736</v>
      </c>
      <c r="D5996" s="2" t="s">
        <v>942</v>
      </c>
      <c r="E5996" s="1">
        <v>42736</v>
      </c>
      <c r="F5996" s="1">
        <v>42825</v>
      </c>
      <c r="G5996" t="s">
        <v>111</v>
      </c>
      <c r="H5996" t="s">
        <v>89</v>
      </c>
      <c r="I5996" t="s">
        <v>72</v>
      </c>
      <c r="J5996" t="s">
        <v>85</v>
      </c>
      <c r="K5996" t="s">
        <v>641</v>
      </c>
      <c r="L5996">
        <v>363</v>
      </c>
      <c r="M5996">
        <v>363</v>
      </c>
      <c r="N5996">
        <v>15</v>
      </c>
      <c r="O5996">
        <v>22</v>
      </c>
      <c r="P5996">
        <v>4085</v>
      </c>
      <c r="Q5996">
        <v>0</v>
      </c>
      <c r="R5996">
        <v>4095</v>
      </c>
      <c r="S5996">
        <v>3611</v>
      </c>
      <c r="T5996">
        <v>972</v>
      </c>
      <c r="U5996">
        <v>2494</v>
      </c>
      <c r="V5996">
        <v>0</v>
      </c>
      <c r="W5996">
        <v>0</v>
      </c>
      <c r="X5996">
        <v>215</v>
      </c>
      <c r="Y5996">
        <v>4599</v>
      </c>
      <c r="Z5996">
        <v>44</v>
      </c>
      <c r="AA5996">
        <v>64</v>
      </c>
      <c r="AB5996">
        <v>16094</v>
      </c>
      <c r="AC5996">
        <v>0</v>
      </c>
      <c r="AD5996">
        <v>2400000</v>
      </c>
      <c r="AE5996">
        <v>0</v>
      </c>
      <c r="AF5996">
        <v>0</v>
      </c>
      <c r="AG5996">
        <v>0</v>
      </c>
      <c r="AH5996">
        <v>0</v>
      </c>
      <c r="AI5996">
        <v>0</v>
      </c>
      <c r="AJ5996">
        <v>0</v>
      </c>
      <c r="AK5996">
        <v>240859</v>
      </c>
      <c r="AL5996">
        <v>240859</v>
      </c>
      <c r="AM5996">
        <v>15729575</v>
      </c>
      <c r="AN5996">
        <v>16178701</v>
      </c>
      <c r="AO5996">
        <v>2332375</v>
      </c>
      <c r="AP5996">
        <v>8262253</v>
      </c>
      <c r="AQ5996">
        <v>0</v>
      </c>
      <c r="AR5996">
        <v>0</v>
      </c>
      <c r="AS5996">
        <v>2634370</v>
      </c>
      <c r="AT5996">
        <v>31877414</v>
      </c>
      <c r="AU5996">
        <v>0</v>
      </c>
      <c r="AV5996">
        <v>302267</v>
      </c>
      <c r="AW5996">
        <v>77316955</v>
      </c>
      <c r="AX5996">
        <v>2067577</v>
      </c>
      <c r="AY5996">
        <v>84251902</v>
      </c>
      <c r="AZ5996">
        <v>0</v>
      </c>
      <c r="BA5996">
        <v>4852233</v>
      </c>
      <c r="BB5996">
        <v>0</v>
      </c>
      <c r="BC5996">
        <v>0</v>
      </c>
      <c r="BD5996">
        <v>0</v>
      </c>
      <c r="BE5996">
        <v>0</v>
      </c>
      <c r="BF5996">
        <v>2833541</v>
      </c>
      <c r="BG5996">
        <v>271957294</v>
      </c>
      <c r="BH5996">
        <v>0</v>
      </c>
      <c r="BI5996">
        <v>0</v>
      </c>
      <c r="BJ5996">
        <v>0</v>
      </c>
      <c r="BK5996">
        <v>0</v>
      </c>
      <c r="BL5996">
        <v>0</v>
      </c>
      <c r="BM5996">
        <v>0</v>
      </c>
      <c r="BN5996">
        <v>0</v>
      </c>
      <c r="BO5996">
        <v>0</v>
      </c>
      <c r="BP5996">
        <v>0</v>
      </c>
      <c r="BQ5996">
        <v>0</v>
      </c>
      <c r="BR5996">
        <v>0</v>
      </c>
      <c r="BS5996">
        <v>5.6267217630853992</v>
      </c>
    </row>
    <row r="5997" spans="1:71" x14ac:dyDescent="0.25">
      <c r="A5997">
        <v>106374055</v>
      </c>
      <c r="B5997" t="s">
        <v>642</v>
      </c>
      <c r="C5997" s="1">
        <f t="shared" si="93"/>
        <v>42736</v>
      </c>
      <c r="D5997" s="2" t="s">
        <v>942</v>
      </c>
      <c r="E5997" s="1">
        <v>42736</v>
      </c>
      <c r="F5997" s="1">
        <v>42825</v>
      </c>
      <c r="G5997" t="s">
        <v>100</v>
      </c>
      <c r="H5997" t="s">
        <v>112</v>
      </c>
      <c r="I5997" t="s">
        <v>349</v>
      </c>
      <c r="J5997" t="s">
        <v>85</v>
      </c>
      <c r="K5997" t="s">
        <v>102</v>
      </c>
      <c r="L5997">
        <v>301</v>
      </c>
      <c r="M5997">
        <v>248</v>
      </c>
      <c r="N5997">
        <v>0</v>
      </c>
      <c r="O5997">
        <v>128</v>
      </c>
      <c r="P5997">
        <v>338</v>
      </c>
      <c r="Q5997">
        <v>0</v>
      </c>
      <c r="R5997">
        <v>70</v>
      </c>
      <c r="S5997">
        <v>0</v>
      </c>
      <c r="T5997">
        <v>15805</v>
      </c>
      <c r="U5997">
        <v>0</v>
      </c>
      <c r="V5997">
        <v>475</v>
      </c>
      <c r="W5997">
        <v>0</v>
      </c>
      <c r="X5997">
        <v>7</v>
      </c>
      <c r="Y5997">
        <v>2015</v>
      </c>
      <c r="Z5997">
        <v>0</v>
      </c>
      <c r="AA5997">
        <v>1096</v>
      </c>
      <c r="AB5997">
        <v>19468</v>
      </c>
      <c r="AC5997">
        <v>0</v>
      </c>
      <c r="AD5997">
        <v>0</v>
      </c>
      <c r="AE5997">
        <v>0</v>
      </c>
      <c r="AF5997">
        <v>0</v>
      </c>
      <c r="AG5997">
        <v>0</v>
      </c>
      <c r="AH5997">
        <v>0</v>
      </c>
      <c r="AI5997">
        <v>0</v>
      </c>
      <c r="AJ5997">
        <v>0</v>
      </c>
      <c r="AK5997">
        <v>0</v>
      </c>
      <c r="AL5997">
        <v>0</v>
      </c>
      <c r="AM5997">
        <v>98507</v>
      </c>
      <c r="AN5997">
        <v>0</v>
      </c>
      <c r="AO5997">
        <v>4240152</v>
      </c>
      <c r="AP5997">
        <v>0</v>
      </c>
      <c r="AQ5997">
        <v>1007721</v>
      </c>
      <c r="AR5997">
        <v>0</v>
      </c>
      <c r="AS5997">
        <v>423112</v>
      </c>
      <c r="AT5997">
        <v>1327453</v>
      </c>
      <c r="AU5997">
        <v>0</v>
      </c>
      <c r="AV5997">
        <v>868919</v>
      </c>
      <c r="AW5997">
        <v>7965864</v>
      </c>
      <c r="AX5997">
        <v>0</v>
      </c>
      <c r="AY5997">
        <v>36484239</v>
      </c>
      <c r="AZ5997">
        <v>0</v>
      </c>
      <c r="BA5997">
        <v>28518374</v>
      </c>
      <c r="BB5997">
        <v>0</v>
      </c>
      <c r="BC5997">
        <v>0</v>
      </c>
      <c r="BD5997">
        <v>0</v>
      </c>
      <c r="BE5997">
        <v>0</v>
      </c>
      <c r="BF5997">
        <v>0</v>
      </c>
      <c r="BG5997">
        <v>4608733</v>
      </c>
      <c r="BH5997">
        <v>0</v>
      </c>
      <c r="BI5997">
        <v>0</v>
      </c>
      <c r="BJ5997">
        <v>0</v>
      </c>
      <c r="BK5997">
        <v>0</v>
      </c>
      <c r="BL5997">
        <v>0</v>
      </c>
      <c r="BM5997">
        <v>0</v>
      </c>
      <c r="BN5997">
        <v>0</v>
      </c>
      <c r="BO5997">
        <v>0</v>
      </c>
      <c r="BP5997">
        <v>0</v>
      </c>
      <c r="BQ5997">
        <v>0</v>
      </c>
      <c r="BR5997">
        <v>0</v>
      </c>
      <c r="BS5997">
        <v>0.61566484517304187</v>
      </c>
    </row>
    <row r="5998" spans="1:71" x14ac:dyDescent="0.25">
      <c r="A5998">
        <v>106190673</v>
      </c>
      <c r="B5998" t="s">
        <v>643</v>
      </c>
      <c r="C5998" s="1">
        <f t="shared" si="93"/>
        <v>42736</v>
      </c>
      <c r="D5998" s="2" t="s">
        <v>942</v>
      </c>
      <c r="E5998" s="1">
        <v>42736</v>
      </c>
      <c r="F5998" s="1">
        <v>42825</v>
      </c>
      <c r="G5998" t="s">
        <v>92</v>
      </c>
      <c r="H5998" t="s">
        <v>101</v>
      </c>
      <c r="I5998" t="s">
        <v>72</v>
      </c>
      <c r="J5998" t="s">
        <v>85</v>
      </c>
      <c r="K5998" t="s">
        <v>644</v>
      </c>
      <c r="L5998">
        <v>101</v>
      </c>
      <c r="M5998">
        <v>42</v>
      </c>
      <c r="N5998">
        <v>0</v>
      </c>
      <c r="O5998">
        <v>49</v>
      </c>
      <c r="P5998">
        <v>961</v>
      </c>
      <c r="Q5998">
        <v>0</v>
      </c>
      <c r="R5998">
        <v>1315</v>
      </c>
      <c r="S5998">
        <v>804</v>
      </c>
      <c r="T5998">
        <v>280</v>
      </c>
      <c r="U5998">
        <v>510</v>
      </c>
      <c r="V5998">
        <v>0</v>
      </c>
      <c r="W5998">
        <v>0</v>
      </c>
      <c r="X5998">
        <v>162</v>
      </c>
      <c r="Y5998">
        <v>529</v>
      </c>
      <c r="Z5998">
        <v>0</v>
      </c>
      <c r="AA5998">
        <v>114</v>
      </c>
      <c r="AB5998">
        <v>3714</v>
      </c>
      <c r="AC5998">
        <v>0</v>
      </c>
      <c r="AD5998">
        <v>1414460</v>
      </c>
      <c r="AE5998">
        <v>0</v>
      </c>
      <c r="AF5998">
        <v>0</v>
      </c>
      <c r="AG5998">
        <v>0</v>
      </c>
      <c r="AH5998">
        <v>0</v>
      </c>
      <c r="AI5998">
        <v>0</v>
      </c>
      <c r="AJ5998">
        <v>0</v>
      </c>
      <c r="AK5998">
        <v>0</v>
      </c>
      <c r="AL5998">
        <v>0</v>
      </c>
      <c r="AM5998">
        <v>3699789</v>
      </c>
      <c r="AN5998">
        <v>2431886</v>
      </c>
      <c r="AO5998">
        <v>777905</v>
      </c>
      <c r="AP5998">
        <v>979562</v>
      </c>
      <c r="AQ5998">
        <v>0</v>
      </c>
      <c r="AR5998">
        <v>0</v>
      </c>
      <c r="AS5998">
        <v>1595090</v>
      </c>
      <c r="AT5998">
        <v>4139660</v>
      </c>
      <c r="AU5998">
        <v>0</v>
      </c>
      <c r="AV5998">
        <v>58820</v>
      </c>
      <c r="AW5998">
        <v>13682712</v>
      </c>
      <c r="AX5998">
        <v>2157</v>
      </c>
      <c r="AY5998">
        <v>13575404</v>
      </c>
      <c r="AZ5998">
        <v>0</v>
      </c>
      <c r="BA5998">
        <v>82905</v>
      </c>
      <c r="BB5998">
        <v>0</v>
      </c>
      <c r="BC5998">
        <v>0</v>
      </c>
      <c r="BD5998">
        <v>0</v>
      </c>
      <c r="BE5998">
        <v>0</v>
      </c>
      <c r="BF5998">
        <v>594784</v>
      </c>
      <c r="BG5998">
        <v>18057048</v>
      </c>
      <c r="BH5998">
        <v>0</v>
      </c>
      <c r="BI5998">
        <v>0</v>
      </c>
      <c r="BJ5998">
        <v>0</v>
      </c>
      <c r="BK5998">
        <v>0</v>
      </c>
      <c r="BL5998">
        <v>0</v>
      </c>
      <c r="BM5998">
        <v>0</v>
      </c>
      <c r="BN5998">
        <v>0</v>
      </c>
      <c r="BO5998">
        <v>0</v>
      </c>
      <c r="BP5998">
        <v>0</v>
      </c>
      <c r="BQ5998">
        <v>0</v>
      </c>
      <c r="BR5998">
        <v>0</v>
      </c>
      <c r="BS5998">
        <v>6.72027972027972</v>
      </c>
    </row>
    <row r="5999" spans="1:71" x14ac:dyDescent="0.25">
      <c r="A5999">
        <v>106190200</v>
      </c>
      <c r="B5999" t="s">
        <v>645</v>
      </c>
      <c r="C5999" s="1">
        <f t="shared" si="93"/>
        <v>42736</v>
      </c>
      <c r="D5999" s="2" t="s">
        <v>942</v>
      </c>
      <c r="E5999" s="1">
        <v>42736</v>
      </c>
      <c r="F5999" s="1">
        <v>42825</v>
      </c>
      <c r="G5999" t="s">
        <v>92</v>
      </c>
      <c r="H5999" t="s">
        <v>89</v>
      </c>
      <c r="I5999" t="s">
        <v>72</v>
      </c>
      <c r="J5999" t="s">
        <v>85</v>
      </c>
      <c r="K5999" t="s">
        <v>646</v>
      </c>
      <c r="L5999">
        <v>273</v>
      </c>
      <c r="M5999">
        <v>273</v>
      </c>
      <c r="N5999">
        <v>1</v>
      </c>
      <c r="O5999">
        <v>110</v>
      </c>
      <c r="P5999">
        <v>2422</v>
      </c>
      <c r="Q5999">
        <v>0</v>
      </c>
      <c r="R5999">
        <v>5642</v>
      </c>
      <c r="S5999">
        <v>1805</v>
      </c>
      <c r="T5999">
        <v>1567</v>
      </c>
      <c r="U5999">
        <v>4420</v>
      </c>
      <c r="V5999">
        <v>0</v>
      </c>
      <c r="W5999">
        <v>0</v>
      </c>
      <c r="X5999">
        <v>211</v>
      </c>
      <c r="Y5999">
        <v>1273</v>
      </c>
      <c r="Z5999">
        <v>2</v>
      </c>
      <c r="AA5999">
        <v>234</v>
      </c>
      <c r="AB5999">
        <v>15154</v>
      </c>
      <c r="AC5999">
        <v>0</v>
      </c>
      <c r="AD5999">
        <v>1316315</v>
      </c>
      <c r="AE5999">
        <v>0</v>
      </c>
      <c r="AF5999">
        <v>0</v>
      </c>
      <c r="AG5999">
        <v>0</v>
      </c>
      <c r="AH5999">
        <v>0</v>
      </c>
      <c r="AI5999">
        <v>5058046</v>
      </c>
      <c r="AJ5999">
        <v>0</v>
      </c>
      <c r="AK5999">
        <v>0</v>
      </c>
      <c r="AL5999">
        <v>5058046</v>
      </c>
      <c r="AM5999">
        <v>11712872</v>
      </c>
      <c r="AN5999">
        <v>5030413</v>
      </c>
      <c r="AO5999">
        <v>1665621</v>
      </c>
      <c r="AP5999">
        <v>12968826</v>
      </c>
      <c r="AQ5999">
        <v>0</v>
      </c>
      <c r="AR5999">
        <v>0</v>
      </c>
      <c r="AS5999">
        <v>677640</v>
      </c>
      <c r="AT5999">
        <v>7812679</v>
      </c>
      <c r="AU5999">
        <v>0</v>
      </c>
      <c r="AV5999">
        <v>729751</v>
      </c>
      <c r="AW5999">
        <v>40597802</v>
      </c>
      <c r="AX5999">
        <v>495456</v>
      </c>
      <c r="AY5999">
        <v>42034701</v>
      </c>
      <c r="AZ5999">
        <v>362850</v>
      </c>
      <c r="BA5999">
        <v>0</v>
      </c>
      <c r="BB5999">
        <v>0</v>
      </c>
      <c r="BC5999">
        <v>0</v>
      </c>
      <c r="BD5999">
        <v>0</v>
      </c>
      <c r="BE5999">
        <v>0</v>
      </c>
      <c r="BF5999">
        <v>353837</v>
      </c>
      <c r="BG5999">
        <v>7193954</v>
      </c>
      <c r="BH5999">
        <v>0</v>
      </c>
      <c r="BI5999">
        <v>0</v>
      </c>
      <c r="BJ5999">
        <v>0</v>
      </c>
      <c r="BK5999">
        <v>0</v>
      </c>
      <c r="BL5999">
        <v>0</v>
      </c>
      <c r="BM5999">
        <v>0</v>
      </c>
      <c r="BN5999">
        <v>0</v>
      </c>
      <c r="BO5999">
        <v>0</v>
      </c>
      <c r="BP5999">
        <v>0</v>
      </c>
      <c r="BQ5999">
        <v>0</v>
      </c>
      <c r="BR5999">
        <v>0</v>
      </c>
      <c r="BS5999">
        <v>4.4358974358974361</v>
      </c>
    </row>
    <row r="6000" spans="1:71" x14ac:dyDescent="0.25">
      <c r="A6000">
        <v>106331326</v>
      </c>
      <c r="B6000" t="s">
        <v>647</v>
      </c>
      <c r="C6000" s="1">
        <f t="shared" si="93"/>
        <v>42736</v>
      </c>
      <c r="D6000" s="2" t="s">
        <v>942</v>
      </c>
      <c r="E6000" s="1">
        <v>42736</v>
      </c>
      <c r="F6000" s="1">
        <v>42825</v>
      </c>
      <c r="G6000" t="s">
        <v>220</v>
      </c>
      <c r="H6000" t="s">
        <v>71</v>
      </c>
      <c r="I6000" t="s">
        <v>72</v>
      </c>
      <c r="J6000" t="s">
        <v>73</v>
      </c>
      <c r="K6000" t="s">
        <v>648</v>
      </c>
      <c r="L6000">
        <v>79</v>
      </c>
      <c r="M6000">
        <v>79</v>
      </c>
      <c r="N6000">
        <v>7</v>
      </c>
      <c r="O6000">
        <v>11</v>
      </c>
      <c r="P6000">
        <v>869</v>
      </c>
      <c r="Q6000">
        <v>0</v>
      </c>
      <c r="R6000">
        <v>947</v>
      </c>
      <c r="S6000">
        <v>1094</v>
      </c>
      <c r="T6000">
        <v>137</v>
      </c>
      <c r="U6000">
        <v>789</v>
      </c>
      <c r="V6000">
        <v>0</v>
      </c>
      <c r="W6000">
        <v>0</v>
      </c>
      <c r="X6000">
        <v>635</v>
      </c>
      <c r="Y6000">
        <v>0</v>
      </c>
      <c r="Z6000">
        <v>37</v>
      </c>
      <c r="AA6000">
        <v>45</v>
      </c>
      <c r="AB6000">
        <v>3684</v>
      </c>
      <c r="AC6000">
        <v>0</v>
      </c>
      <c r="AD6000">
        <v>5085607</v>
      </c>
      <c r="AE6000">
        <v>0</v>
      </c>
      <c r="AF6000">
        <v>0</v>
      </c>
      <c r="AG6000">
        <v>0</v>
      </c>
      <c r="AH6000">
        <v>0</v>
      </c>
      <c r="AI6000">
        <v>0</v>
      </c>
      <c r="AJ6000">
        <v>0</v>
      </c>
      <c r="AK6000">
        <v>0</v>
      </c>
      <c r="AL6000">
        <v>0</v>
      </c>
      <c r="AM6000">
        <v>2505951</v>
      </c>
      <c r="AN6000">
        <v>2911421</v>
      </c>
      <c r="AO6000">
        <v>339881</v>
      </c>
      <c r="AP6000">
        <v>2041663</v>
      </c>
      <c r="AQ6000">
        <v>0</v>
      </c>
      <c r="AR6000">
        <v>0</v>
      </c>
      <c r="AS6000">
        <v>1660337</v>
      </c>
      <c r="AT6000">
        <v>0</v>
      </c>
      <c r="AU6000">
        <v>0</v>
      </c>
      <c r="AV6000">
        <v>112807</v>
      </c>
      <c r="AW6000">
        <v>9572060</v>
      </c>
      <c r="AX6000">
        <v>10119120</v>
      </c>
      <c r="AY6000">
        <v>22115395</v>
      </c>
      <c r="AZ6000">
        <v>0</v>
      </c>
      <c r="BA6000">
        <v>1625001</v>
      </c>
      <c r="BB6000">
        <v>0</v>
      </c>
      <c r="BC6000">
        <v>0</v>
      </c>
      <c r="BD6000">
        <v>0</v>
      </c>
      <c r="BE6000">
        <v>0</v>
      </c>
      <c r="BF6000">
        <v>302282</v>
      </c>
      <c r="BG6000">
        <v>108859171</v>
      </c>
      <c r="BH6000">
        <v>0</v>
      </c>
      <c r="BI6000">
        <v>0</v>
      </c>
      <c r="BJ6000">
        <v>0</v>
      </c>
      <c r="BK6000">
        <v>0</v>
      </c>
      <c r="BL6000">
        <v>0</v>
      </c>
      <c r="BM6000">
        <v>0</v>
      </c>
      <c r="BN6000">
        <v>0</v>
      </c>
      <c r="BO6000">
        <v>0</v>
      </c>
      <c r="BP6000">
        <v>0</v>
      </c>
      <c r="BQ6000">
        <v>0</v>
      </c>
      <c r="BR6000">
        <v>0</v>
      </c>
      <c r="BS6000">
        <v>5.5</v>
      </c>
    </row>
    <row r="6001" spans="1:71" x14ac:dyDescent="0.25">
      <c r="A6001">
        <v>106394003</v>
      </c>
      <c r="B6001" t="s">
        <v>649</v>
      </c>
      <c r="C6001" s="1">
        <f t="shared" si="93"/>
        <v>42736</v>
      </c>
      <c r="D6001" s="2" t="s">
        <v>942</v>
      </c>
      <c r="E6001" s="1">
        <v>42736</v>
      </c>
      <c r="F6001" s="1">
        <v>42825</v>
      </c>
      <c r="G6001" t="s">
        <v>234</v>
      </c>
      <c r="H6001" t="s">
        <v>112</v>
      </c>
      <c r="I6001" t="s">
        <v>155</v>
      </c>
      <c r="J6001" t="s">
        <v>85</v>
      </c>
      <c r="K6001" t="s">
        <v>235</v>
      </c>
      <c r="L6001">
        <v>16</v>
      </c>
      <c r="M6001">
        <v>16</v>
      </c>
      <c r="N6001">
        <v>0</v>
      </c>
      <c r="O6001">
        <v>67</v>
      </c>
      <c r="P6001">
        <v>67</v>
      </c>
      <c r="Q6001">
        <v>0</v>
      </c>
      <c r="R6001">
        <v>0</v>
      </c>
      <c r="S6001">
        <v>0</v>
      </c>
      <c r="T6001">
        <v>0</v>
      </c>
      <c r="U6001">
        <v>0</v>
      </c>
      <c r="V6001">
        <v>0</v>
      </c>
      <c r="W6001">
        <v>0</v>
      </c>
      <c r="X6001">
        <v>0</v>
      </c>
      <c r="Y6001">
        <v>0</v>
      </c>
      <c r="Z6001">
        <v>0</v>
      </c>
      <c r="AA6001">
        <v>1437</v>
      </c>
      <c r="AB6001">
        <v>1437</v>
      </c>
      <c r="AC6001">
        <v>0</v>
      </c>
      <c r="AD6001">
        <v>0</v>
      </c>
      <c r="AE6001">
        <v>0</v>
      </c>
      <c r="AF6001">
        <v>0</v>
      </c>
      <c r="AG6001">
        <v>0</v>
      </c>
      <c r="AH6001">
        <v>0</v>
      </c>
      <c r="AI6001">
        <v>0</v>
      </c>
      <c r="AJ6001">
        <v>0</v>
      </c>
      <c r="AK6001">
        <v>0</v>
      </c>
      <c r="AL6001">
        <v>0</v>
      </c>
      <c r="AM6001">
        <v>0</v>
      </c>
      <c r="AN6001">
        <v>0</v>
      </c>
      <c r="AO6001">
        <v>0</v>
      </c>
      <c r="AP6001">
        <v>0</v>
      </c>
      <c r="AQ6001">
        <v>0</v>
      </c>
      <c r="AR6001">
        <v>0</v>
      </c>
      <c r="AS6001">
        <v>0</v>
      </c>
      <c r="AT6001">
        <v>0</v>
      </c>
      <c r="AU6001">
        <v>0</v>
      </c>
      <c r="AV6001">
        <v>1752225</v>
      </c>
      <c r="AW6001">
        <v>1752225</v>
      </c>
      <c r="AX6001">
        <v>0</v>
      </c>
      <c r="AY6001">
        <v>1752225</v>
      </c>
      <c r="AZ6001">
        <v>0</v>
      </c>
      <c r="BA6001">
        <v>0</v>
      </c>
      <c r="BB6001">
        <v>0</v>
      </c>
      <c r="BC6001">
        <v>0</v>
      </c>
      <c r="BD6001">
        <v>0</v>
      </c>
      <c r="BE6001">
        <v>0</v>
      </c>
      <c r="BF6001">
        <v>0</v>
      </c>
      <c r="BG6001">
        <v>0</v>
      </c>
      <c r="BH6001">
        <v>0</v>
      </c>
      <c r="BI6001">
        <v>0</v>
      </c>
      <c r="BJ6001">
        <v>0</v>
      </c>
      <c r="BK6001">
        <v>0</v>
      </c>
      <c r="BL6001">
        <v>0</v>
      </c>
      <c r="BM6001">
        <v>0</v>
      </c>
      <c r="BN6001">
        <v>0</v>
      </c>
      <c r="BO6001">
        <v>0</v>
      </c>
      <c r="BP6001">
        <v>0</v>
      </c>
      <c r="BQ6001">
        <v>0</v>
      </c>
      <c r="BR6001">
        <v>0</v>
      </c>
      <c r="BS6001">
        <v>2.09375</v>
      </c>
    </row>
    <row r="6002" spans="1:71" x14ac:dyDescent="0.25">
      <c r="A6002">
        <v>106150788</v>
      </c>
      <c r="B6002" t="s">
        <v>650</v>
      </c>
      <c r="C6002" s="1">
        <f t="shared" si="93"/>
        <v>42736</v>
      </c>
      <c r="D6002" s="2" t="s">
        <v>942</v>
      </c>
      <c r="E6002" s="1">
        <v>42736</v>
      </c>
      <c r="F6002" s="1">
        <v>42825</v>
      </c>
      <c r="G6002" t="s">
        <v>70</v>
      </c>
      <c r="H6002" t="s">
        <v>89</v>
      </c>
      <c r="I6002" t="s">
        <v>72</v>
      </c>
      <c r="J6002" t="s">
        <v>85</v>
      </c>
      <c r="K6002" t="s">
        <v>132</v>
      </c>
      <c r="L6002">
        <v>254</v>
      </c>
      <c r="M6002">
        <v>254</v>
      </c>
      <c r="N6002">
        <v>0</v>
      </c>
      <c r="O6002">
        <v>33</v>
      </c>
      <c r="P6002">
        <v>4587</v>
      </c>
      <c r="Q6002">
        <v>0</v>
      </c>
      <c r="R6002">
        <v>5455</v>
      </c>
      <c r="S6002">
        <v>3563</v>
      </c>
      <c r="T6002">
        <v>1212</v>
      </c>
      <c r="U6002">
        <v>3837</v>
      </c>
      <c r="V6002">
        <v>0</v>
      </c>
      <c r="W6002">
        <v>0</v>
      </c>
      <c r="X6002">
        <v>2032</v>
      </c>
      <c r="Y6002">
        <v>2282</v>
      </c>
      <c r="Z6002">
        <v>0</v>
      </c>
      <c r="AA6002">
        <v>108</v>
      </c>
      <c r="AB6002">
        <v>18489</v>
      </c>
      <c r="AC6002">
        <v>0</v>
      </c>
      <c r="AD6002">
        <v>2411785</v>
      </c>
      <c r="AE6002">
        <v>0</v>
      </c>
      <c r="AF6002">
        <v>0</v>
      </c>
      <c r="AG6002">
        <v>0</v>
      </c>
      <c r="AH6002">
        <v>0</v>
      </c>
      <c r="AI6002">
        <v>0</v>
      </c>
      <c r="AJ6002">
        <v>0</v>
      </c>
      <c r="AK6002">
        <v>0</v>
      </c>
      <c r="AL6002">
        <v>0</v>
      </c>
      <c r="AM6002">
        <v>22351832</v>
      </c>
      <c r="AN6002">
        <v>19149590</v>
      </c>
      <c r="AO6002">
        <v>2816228</v>
      </c>
      <c r="AP6002">
        <v>12491018</v>
      </c>
      <c r="AQ6002">
        <v>0</v>
      </c>
      <c r="AR6002">
        <v>0</v>
      </c>
      <c r="AS6002">
        <v>24952841</v>
      </c>
      <c r="AT6002">
        <v>15481171</v>
      </c>
      <c r="AU6002">
        <v>0</v>
      </c>
      <c r="AV6002">
        <v>3132424</v>
      </c>
      <c r="AW6002">
        <v>100375104</v>
      </c>
      <c r="AX6002">
        <v>1002941</v>
      </c>
      <c r="AY6002">
        <v>97635166</v>
      </c>
      <c r="AZ6002">
        <v>0</v>
      </c>
      <c r="BA6002">
        <v>659414</v>
      </c>
      <c r="BB6002">
        <v>0</v>
      </c>
      <c r="BC6002">
        <v>0</v>
      </c>
      <c r="BD6002">
        <v>0</v>
      </c>
      <c r="BE6002">
        <v>0</v>
      </c>
      <c r="BF6002">
        <v>809406</v>
      </c>
      <c r="BG6002">
        <v>142183214</v>
      </c>
      <c r="BH6002">
        <v>0</v>
      </c>
      <c r="BI6002">
        <v>0</v>
      </c>
      <c r="BJ6002">
        <v>0</v>
      </c>
      <c r="BK6002">
        <v>0</v>
      </c>
      <c r="BL6002">
        <v>0</v>
      </c>
      <c r="BM6002">
        <v>0</v>
      </c>
      <c r="BN6002">
        <v>0</v>
      </c>
      <c r="BO6002">
        <v>0</v>
      </c>
      <c r="BP6002">
        <v>0</v>
      </c>
      <c r="BQ6002">
        <v>0</v>
      </c>
      <c r="BR6002">
        <v>0</v>
      </c>
      <c r="BS6002">
        <v>9.0295275590551185</v>
      </c>
    </row>
    <row r="6003" spans="1:71" x14ac:dyDescent="0.25">
      <c r="A6003">
        <v>106391010</v>
      </c>
      <c r="B6003" t="s">
        <v>651</v>
      </c>
      <c r="C6003" s="1">
        <f t="shared" si="93"/>
        <v>42736</v>
      </c>
      <c r="D6003" s="2" t="s">
        <v>942</v>
      </c>
      <c r="E6003" s="1">
        <v>42736</v>
      </c>
      <c r="F6003" s="1">
        <v>42825</v>
      </c>
      <c r="G6003" t="s">
        <v>234</v>
      </c>
      <c r="H6003" t="s">
        <v>112</v>
      </c>
      <c r="I6003" t="s">
        <v>72</v>
      </c>
      <c r="J6003" t="s">
        <v>113</v>
      </c>
      <c r="K6003" t="s">
        <v>652</v>
      </c>
      <c r="L6003">
        <v>190</v>
      </c>
      <c r="M6003">
        <v>190</v>
      </c>
      <c r="N6003">
        <v>10</v>
      </c>
      <c r="O6003">
        <v>34</v>
      </c>
      <c r="P6003">
        <v>2448</v>
      </c>
      <c r="Q6003">
        <v>0</v>
      </c>
      <c r="R6003">
        <v>1981</v>
      </c>
      <c r="S6003">
        <v>0</v>
      </c>
      <c r="T6003">
        <v>3270</v>
      </c>
      <c r="U6003">
        <v>3546</v>
      </c>
      <c r="V6003">
        <v>0</v>
      </c>
      <c r="W6003">
        <v>0</v>
      </c>
      <c r="X6003">
        <v>2696</v>
      </c>
      <c r="Y6003">
        <v>0</v>
      </c>
      <c r="Z6003">
        <v>39</v>
      </c>
      <c r="AA6003">
        <v>78</v>
      </c>
      <c r="AB6003">
        <v>11610</v>
      </c>
      <c r="AC6003">
        <v>0</v>
      </c>
      <c r="AD6003">
        <v>6045625</v>
      </c>
      <c r="AE6003">
        <v>0</v>
      </c>
      <c r="AF6003">
        <v>0</v>
      </c>
      <c r="AG6003">
        <v>0</v>
      </c>
      <c r="AH6003">
        <v>0</v>
      </c>
      <c r="AI6003">
        <v>8332024</v>
      </c>
      <c r="AJ6003">
        <v>0</v>
      </c>
      <c r="AK6003">
        <v>0</v>
      </c>
      <c r="AL6003">
        <v>8332024</v>
      </c>
      <c r="AM6003">
        <v>13897285</v>
      </c>
      <c r="AN6003">
        <v>0</v>
      </c>
      <c r="AO6003">
        <v>14350139</v>
      </c>
      <c r="AP6003">
        <v>19535385</v>
      </c>
      <c r="AQ6003">
        <v>0</v>
      </c>
      <c r="AR6003">
        <v>0</v>
      </c>
      <c r="AS6003">
        <v>32351489</v>
      </c>
      <c r="AT6003">
        <v>0</v>
      </c>
      <c r="AU6003">
        <v>8315</v>
      </c>
      <c r="AV6003">
        <v>339692</v>
      </c>
      <c r="AW6003">
        <v>80482305</v>
      </c>
      <c r="AX6003">
        <v>9647174</v>
      </c>
      <c r="AY6003">
        <v>84680601</v>
      </c>
      <c r="AZ6003">
        <v>0</v>
      </c>
      <c r="BA6003">
        <v>232738</v>
      </c>
      <c r="BB6003">
        <v>0</v>
      </c>
      <c r="BC6003">
        <v>0</v>
      </c>
      <c r="BD6003">
        <v>0</v>
      </c>
      <c r="BE6003">
        <v>0</v>
      </c>
      <c r="BF6003">
        <v>3389226</v>
      </c>
      <c r="BG6003">
        <v>88683154</v>
      </c>
      <c r="BH6003">
        <v>0</v>
      </c>
      <c r="BI6003">
        <v>0</v>
      </c>
      <c r="BJ6003">
        <v>0</v>
      </c>
      <c r="BK6003">
        <v>0</v>
      </c>
      <c r="BL6003">
        <v>0</v>
      </c>
      <c r="BM6003">
        <v>0</v>
      </c>
      <c r="BN6003">
        <v>0</v>
      </c>
      <c r="BO6003">
        <v>0</v>
      </c>
      <c r="BP6003">
        <v>0</v>
      </c>
      <c r="BQ6003">
        <v>0</v>
      </c>
      <c r="BR6003">
        <v>0</v>
      </c>
      <c r="BS6003">
        <v>6.4421052631578943</v>
      </c>
    </row>
    <row r="6004" spans="1:71" x14ac:dyDescent="0.25">
      <c r="A6004">
        <v>106104023</v>
      </c>
      <c r="B6004" t="s">
        <v>653</v>
      </c>
      <c r="C6004" s="1">
        <f t="shared" si="93"/>
        <v>42736</v>
      </c>
      <c r="D6004" s="2" t="s">
        <v>942</v>
      </c>
      <c r="E6004" s="1">
        <v>42736</v>
      </c>
      <c r="F6004" s="1">
        <v>42825</v>
      </c>
      <c r="G6004" t="s">
        <v>80</v>
      </c>
      <c r="H6004" t="s">
        <v>93</v>
      </c>
      <c r="I6004" t="s">
        <v>72</v>
      </c>
      <c r="J6004" t="s">
        <v>85</v>
      </c>
      <c r="K6004" t="s">
        <v>172</v>
      </c>
      <c r="L6004">
        <v>62</v>
      </c>
      <c r="M6004">
        <v>62</v>
      </c>
      <c r="N6004">
        <v>0</v>
      </c>
      <c r="O6004">
        <v>55</v>
      </c>
      <c r="P6004">
        <v>384</v>
      </c>
      <c r="Q6004">
        <v>0</v>
      </c>
      <c r="R6004">
        <v>2993</v>
      </c>
      <c r="S6004">
        <v>245</v>
      </c>
      <c r="T6004">
        <v>115</v>
      </c>
      <c r="U6004">
        <v>175</v>
      </c>
      <c r="V6004">
        <v>0</v>
      </c>
      <c r="W6004">
        <v>0</v>
      </c>
      <c r="X6004">
        <v>0</v>
      </c>
      <c r="Y6004">
        <v>0</v>
      </c>
      <c r="Z6004">
        <v>0</v>
      </c>
      <c r="AA6004">
        <v>609</v>
      </c>
      <c r="AB6004">
        <v>4137</v>
      </c>
      <c r="AC6004">
        <v>0</v>
      </c>
      <c r="AD6004">
        <v>84480</v>
      </c>
      <c r="AE6004">
        <v>0</v>
      </c>
      <c r="AF6004">
        <v>0</v>
      </c>
      <c r="AG6004">
        <v>0</v>
      </c>
      <c r="AH6004">
        <v>0</v>
      </c>
      <c r="AI6004">
        <v>0</v>
      </c>
      <c r="AJ6004">
        <v>0</v>
      </c>
      <c r="AK6004">
        <v>0</v>
      </c>
      <c r="AL6004">
        <v>0</v>
      </c>
      <c r="AM6004">
        <v>6755185</v>
      </c>
      <c r="AN6004">
        <v>586872</v>
      </c>
      <c r="AO6004">
        <v>160881</v>
      </c>
      <c r="AP6004">
        <v>397955</v>
      </c>
      <c r="AQ6004">
        <v>0</v>
      </c>
      <c r="AR6004">
        <v>0</v>
      </c>
      <c r="AS6004">
        <v>0</v>
      </c>
      <c r="AT6004">
        <v>0</v>
      </c>
      <c r="AU6004">
        <v>0</v>
      </c>
      <c r="AV6004">
        <v>1690973</v>
      </c>
      <c r="AW6004">
        <v>9591866</v>
      </c>
      <c r="AX6004">
        <v>20723</v>
      </c>
      <c r="AY6004">
        <v>5965369</v>
      </c>
      <c r="AZ6004">
        <v>0</v>
      </c>
      <c r="BA6004">
        <v>0</v>
      </c>
      <c r="BB6004">
        <v>0</v>
      </c>
      <c r="BC6004">
        <v>0</v>
      </c>
      <c r="BD6004">
        <v>0</v>
      </c>
      <c r="BE6004">
        <v>0</v>
      </c>
      <c r="BF6004">
        <v>32149</v>
      </c>
      <c r="BG6004">
        <v>556856</v>
      </c>
      <c r="BH6004">
        <v>0</v>
      </c>
      <c r="BI6004">
        <v>0</v>
      </c>
      <c r="BJ6004">
        <v>0</v>
      </c>
      <c r="BK6004">
        <v>0</v>
      </c>
      <c r="BL6004">
        <v>0</v>
      </c>
      <c r="BM6004">
        <v>0</v>
      </c>
      <c r="BN6004">
        <v>0</v>
      </c>
      <c r="BO6004">
        <v>0</v>
      </c>
      <c r="BP6004">
        <v>0</v>
      </c>
      <c r="BQ6004">
        <v>0</v>
      </c>
      <c r="BR6004">
        <v>0</v>
      </c>
      <c r="BS6004">
        <v>3.096774193548387</v>
      </c>
    </row>
    <row r="6005" spans="1:71" x14ac:dyDescent="0.25">
      <c r="A6005">
        <v>106434032</v>
      </c>
      <c r="B6005" t="s">
        <v>654</v>
      </c>
      <c r="C6005" s="1">
        <f t="shared" si="93"/>
        <v>42736</v>
      </c>
      <c r="D6005" s="2" t="s">
        <v>942</v>
      </c>
      <c r="E6005" s="1">
        <v>42736</v>
      </c>
      <c r="F6005" s="1">
        <v>42825</v>
      </c>
      <c r="G6005" t="s">
        <v>184</v>
      </c>
      <c r="H6005" t="s">
        <v>89</v>
      </c>
      <c r="I6005" t="s">
        <v>72</v>
      </c>
      <c r="J6005" t="s">
        <v>85</v>
      </c>
      <c r="K6005" t="s">
        <v>229</v>
      </c>
      <c r="L6005">
        <v>80</v>
      </c>
      <c r="M6005">
        <v>80</v>
      </c>
      <c r="N6005">
        <v>0</v>
      </c>
      <c r="O6005">
        <v>0</v>
      </c>
      <c r="P6005">
        <v>376</v>
      </c>
      <c r="Q6005">
        <v>0</v>
      </c>
      <c r="R6005">
        <v>1645</v>
      </c>
      <c r="S6005">
        <v>0</v>
      </c>
      <c r="T6005">
        <v>68</v>
      </c>
      <c r="U6005">
        <v>0</v>
      </c>
      <c r="V6005">
        <v>0</v>
      </c>
      <c r="W6005">
        <v>0</v>
      </c>
      <c r="X6005">
        <v>409</v>
      </c>
      <c r="Y6005">
        <v>1514</v>
      </c>
      <c r="Z6005">
        <v>0</v>
      </c>
      <c r="AA6005">
        <v>0</v>
      </c>
      <c r="AB6005">
        <v>3636</v>
      </c>
      <c r="AC6005">
        <v>0</v>
      </c>
      <c r="AD6005">
        <v>90916</v>
      </c>
      <c r="AE6005">
        <v>0</v>
      </c>
      <c r="AF6005">
        <v>0</v>
      </c>
      <c r="AG6005">
        <v>0</v>
      </c>
      <c r="AH6005">
        <v>0</v>
      </c>
      <c r="AI6005">
        <v>0</v>
      </c>
      <c r="AJ6005">
        <v>0</v>
      </c>
      <c r="AK6005">
        <v>0</v>
      </c>
      <c r="AL6005">
        <v>0</v>
      </c>
      <c r="AM6005">
        <v>1995433</v>
      </c>
      <c r="AN6005">
        <v>0</v>
      </c>
      <c r="AO6005">
        <v>35243</v>
      </c>
      <c r="AP6005">
        <v>0</v>
      </c>
      <c r="AQ6005">
        <v>0</v>
      </c>
      <c r="AR6005">
        <v>0</v>
      </c>
      <c r="AS6005">
        <v>591122</v>
      </c>
      <c r="AT6005">
        <v>1823116</v>
      </c>
      <c r="AU6005">
        <v>0</v>
      </c>
      <c r="AV6005">
        <v>0</v>
      </c>
      <c r="AW6005">
        <v>4444914</v>
      </c>
      <c r="AX6005">
        <v>114379</v>
      </c>
      <c r="AY6005">
        <v>0</v>
      </c>
      <c r="AZ6005">
        <v>0</v>
      </c>
      <c r="BA6005">
        <v>339</v>
      </c>
      <c r="BB6005">
        <v>0</v>
      </c>
      <c r="BC6005">
        <v>0</v>
      </c>
      <c r="BD6005">
        <v>0</v>
      </c>
      <c r="BE6005">
        <v>0</v>
      </c>
      <c r="BF6005">
        <v>319557</v>
      </c>
      <c r="BG6005">
        <v>29435657</v>
      </c>
      <c r="BH6005">
        <v>0</v>
      </c>
      <c r="BI6005">
        <v>0</v>
      </c>
      <c r="BJ6005">
        <v>0</v>
      </c>
      <c r="BK6005">
        <v>0</v>
      </c>
      <c r="BL6005">
        <v>0</v>
      </c>
      <c r="BM6005">
        <v>0</v>
      </c>
      <c r="BN6005">
        <v>0</v>
      </c>
      <c r="BO6005">
        <v>0</v>
      </c>
      <c r="BP6005">
        <v>0</v>
      </c>
      <c r="BQ6005">
        <v>0</v>
      </c>
      <c r="BR6005">
        <v>0</v>
      </c>
      <c r="BS6005">
        <v>2.35</v>
      </c>
    </row>
    <row r="6006" spans="1:71" x14ac:dyDescent="0.25">
      <c r="A6006">
        <v>106013619</v>
      </c>
      <c r="B6006" t="s">
        <v>655</v>
      </c>
      <c r="C6006" s="1">
        <f t="shared" si="93"/>
        <v>42736</v>
      </c>
      <c r="D6006" s="2" t="s">
        <v>942</v>
      </c>
      <c r="E6006" s="1">
        <v>42736</v>
      </c>
      <c r="F6006" s="1">
        <v>42825</v>
      </c>
      <c r="G6006" t="s">
        <v>88</v>
      </c>
      <c r="H6006" t="s">
        <v>112</v>
      </c>
      <c r="I6006" t="s">
        <v>72</v>
      </c>
      <c r="J6006" t="s">
        <v>85</v>
      </c>
      <c r="K6006" t="s">
        <v>394</v>
      </c>
      <c r="L6006">
        <v>45</v>
      </c>
      <c r="M6006">
        <v>45</v>
      </c>
      <c r="N6006">
        <v>0</v>
      </c>
      <c r="O6006">
        <v>14</v>
      </c>
      <c r="P6006">
        <v>905</v>
      </c>
      <c r="Q6006">
        <v>0</v>
      </c>
      <c r="R6006">
        <v>1876</v>
      </c>
      <c r="S6006">
        <v>210</v>
      </c>
      <c r="T6006">
        <v>287</v>
      </c>
      <c r="U6006">
        <v>777</v>
      </c>
      <c r="V6006">
        <v>0</v>
      </c>
      <c r="W6006">
        <v>4</v>
      </c>
      <c r="X6006">
        <v>13</v>
      </c>
      <c r="Y6006">
        <v>208</v>
      </c>
      <c r="Z6006">
        <v>0</v>
      </c>
      <c r="AA6006">
        <v>42</v>
      </c>
      <c r="AB6006">
        <v>3417</v>
      </c>
      <c r="AC6006">
        <v>0</v>
      </c>
      <c r="AD6006">
        <v>1790915</v>
      </c>
      <c r="AE6006">
        <v>-3441829</v>
      </c>
      <c r="AF6006">
        <v>0</v>
      </c>
      <c r="AG6006">
        <v>0</v>
      </c>
      <c r="AH6006">
        <v>0</v>
      </c>
      <c r="AI6006">
        <v>0</v>
      </c>
      <c r="AJ6006">
        <v>1416862</v>
      </c>
      <c r="AK6006">
        <v>0</v>
      </c>
      <c r="AL6006">
        <v>1416862</v>
      </c>
      <c r="AM6006">
        <v>9178079</v>
      </c>
      <c r="AN6006">
        <v>906330</v>
      </c>
      <c r="AO6006">
        <v>4978655</v>
      </c>
      <c r="AP6006">
        <v>3495268</v>
      </c>
      <c r="AQ6006">
        <v>0</v>
      </c>
      <c r="AR6006">
        <v>2333960</v>
      </c>
      <c r="AS6006">
        <v>301810</v>
      </c>
      <c r="AT6006">
        <v>3770918</v>
      </c>
      <c r="AU6006">
        <v>60075</v>
      </c>
      <c r="AV6006">
        <v>1752856</v>
      </c>
      <c r="AW6006">
        <v>26777951</v>
      </c>
      <c r="AX6006">
        <v>-138708</v>
      </c>
      <c r="AY6006">
        <v>20219077</v>
      </c>
      <c r="AZ6006">
        <v>0</v>
      </c>
      <c r="BA6006">
        <v>0</v>
      </c>
      <c r="BB6006">
        <v>0</v>
      </c>
      <c r="BC6006">
        <v>0</v>
      </c>
      <c r="BD6006">
        <v>0</v>
      </c>
      <c r="BE6006">
        <v>0</v>
      </c>
      <c r="BF6006">
        <v>58546</v>
      </c>
      <c r="BG6006">
        <v>14976538</v>
      </c>
      <c r="BH6006">
        <v>0</v>
      </c>
      <c r="BI6006">
        <v>0</v>
      </c>
      <c r="BJ6006">
        <v>0</v>
      </c>
      <c r="BK6006">
        <v>0</v>
      </c>
      <c r="BL6006">
        <v>0</v>
      </c>
      <c r="BM6006">
        <v>0</v>
      </c>
      <c r="BN6006">
        <v>0</v>
      </c>
      <c r="BO6006">
        <v>0</v>
      </c>
      <c r="BP6006">
        <v>0</v>
      </c>
      <c r="BQ6006">
        <v>0</v>
      </c>
      <c r="BR6006">
        <v>0</v>
      </c>
      <c r="BS6006">
        <v>10.055555555555555</v>
      </c>
    </row>
    <row r="6007" spans="1:71" x14ac:dyDescent="0.25">
      <c r="A6007">
        <v>106404046</v>
      </c>
      <c r="B6007" t="s">
        <v>656</v>
      </c>
      <c r="C6007" s="1">
        <f t="shared" si="93"/>
        <v>42736</v>
      </c>
      <c r="D6007" s="2" t="s">
        <v>942</v>
      </c>
      <c r="E6007" s="1">
        <v>42736</v>
      </c>
      <c r="F6007" s="1">
        <v>42825</v>
      </c>
      <c r="G6007" t="s">
        <v>116</v>
      </c>
      <c r="H6007" t="s">
        <v>112</v>
      </c>
      <c r="I6007" t="s">
        <v>155</v>
      </c>
      <c r="J6007" t="s">
        <v>85</v>
      </c>
      <c r="K6007" t="s">
        <v>294</v>
      </c>
      <c r="L6007">
        <v>16</v>
      </c>
      <c r="M6007">
        <v>12</v>
      </c>
      <c r="N6007">
        <v>0</v>
      </c>
      <c r="O6007">
        <v>0</v>
      </c>
      <c r="P6007">
        <v>236</v>
      </c>
      <c r="Q6007">
        <v>0</v>
      </c>
      <c r="R6007">
        <v>0</v>
      </c>
      <c r="S6007">
        <v>0</v>
      </c>
      <c r="T6007">
        <v>0</v>
      </c>
      <c r="U6007">
        <v>0</v>
      </c>
      <c r="V6007">
        <v>470</v>
      </c>
      <c r="W6007">
        <v>0</v>
      </c>
      <c r="X6007">
        <v>340</v>
      </c>
      <c r="Y6007">
        <v>16</v>
      </c>
      <c r="Z6007">
        <v>0</v>
      </c>
      <c r="AA6007">
        <v>0</v>
      </c>
      <c r="AB6007">
        <v>826</v>
      </c>
      <c r="AC6007">
        <v>0</v>
      </c>
      <c r="AD6007">
        <v>0</v>
      </c>
      <c r="AE6007">
        <v>0</v>
      </c>
      <c r="AF6007">
        <v>0</v>
      </c>
      <c r="AG6007">
        <v>0</v>
      </c>
      <c r="AH6007">
        <v>0</v>
      </c>
      <c r="AI6007">
        <v>0</v>
      </c>
      <c r="AJ6007">
        <v>0</v>
      </c>
      <c r="AK6007">
        <v>0</v>
      </c>
      <c r="AL6007">
        <v>0</v>
      </c>
      <c r="AM6007">
        <v>0</v>
      </c>
      <c r="AN6007">
        <v>0</v>
      </c>
      <c r="AO6007">
        <v>0</v>
      </c>
      <c r="AP6007">
        <v>0</v>
      </c>
      <c r="AQ6007">
        <v>165126</v>
      </c>
      <c r="AR6007">
        <v>0</v>
      </c>
      <c r="AS6007">
        <v>612094</v>
      </c>
      <c r="AT6007">
        <v>27164</v>
      </c>
      <c r="AU6007">
        <v>0</v>
      </c>
      <c r="AV6007">
        <v>0</v>
      </c>
      <c r="AW6007">
        <v>804384</v>
      </c>
      <c r="AX6007">
        <v>0</v>
      </c>
      <c r="AY6007">
        <v>1209042</v>
      </c>
      <c r="AZ6007">
        <v>0</v>
      </c>
      <c r="BA6007">
        <v>1</v>
      </c>
      <c r="BB6007">
        <v>0</v>
      </c>
      <c r="BC6007">
        <v>0</v>
      </c>
      <c r="BD6007">
        <v>0</v>
      </c>
      <c r="BE6007">
        <v>0</v>
      </c>
      <c r="BF6007">
        <v>0</v>
      </c>
      <c r="BG6007">
        <v>0</v>
      </c>
      <c r="BH6007">
        <v>0</v>
      </c>
      <c r="BI6007">
        <v>0</v>
      </c>
      <c r="BJ6007">
        <v>0</v>
      </c>
      <c r="BK6007">
        <v>0</v>
      </c>
      <c r="BL6007">
        <v>0</v>
      </c>
      <c r="BM6007">
        <v>0</v>
      </c>
      <c r="BN6007">
        <v>0</v>
      </c>
      <c r="BO6007">
        <v>0</v>
      </c>
      <c r="BP6007">
        <v>0</v>
      </c>
      <c r="BQ6007">
        <v>0</v>
      </c>
      <c r="BR6007">
        <v>0</v>
      </c>
      <c r="BS6007">
        <v>8.4285714285714288</v>
      </c>
    </row>
    <row r="6008" spans="1:71" x14ac:dyDescent="0.25">
      <c r="A6008">
        <v>106410782</v>
      </c>
      <c r="B6008" t="s">
        <v>657</v>
      </c>
      <c r="C6008" s="1">
        <f t="shared" si="93"/>
        <v>42736</v>
      </c>
      <c r="D6008" s="2" t="s">
        <v>942</v>
      </c>
      <c r="E6008" s="1">
        <v>42736</v>
      </c>
      <c r="F6008" s="1">
        <v>42825</v>
      </c>
      <c r="G6008" t="s">
        <v>381</v>
      </c>
      <c r="H6008" t="s">
        <v>112</v>
      </c>
      <c r="I6008" t="s">
        <v>72</v>
      </c>
      <c r="J6008" t="s">
        <v>85</v>
      </c>
      <c r="K6008" t="s">
        <v>658</v>
      </c>
      <c r="L6008">
        <v>509</v>
      </c>
      <c r="M6008">
        <v>509</v>
      </c>
      <c r="N6008">
        <v>20</v>
      </c>
      <c r="O6008">
        <v>57</v>
      </c>
      <c r="P6008">
        <v>924</v>
      </c>
      <c r="Q6008">
        <v>169</v>
      </c>
      <c r="R6008">
        <v>2660</v>
      </c>
      <c r="S6008">
        <v>1578</v>
      </c>
      <c r="T6008">
        <v>4471</v>
      </c>
      <c r="U6008">
        <v>22409</v>
      </c>
      <c r="V6008">
        <v>0</v>
      </c>
      <c r="W6008">
        <v>84</v>
      </c>
      <c r="X6008">
        <v>1002</v>
      </c>
      <c r="Y6008">
        <v>0</v>
      </c>
      <c r="Z6008">
        <v>42</v>
      </c>
      <c r="AA6008">
        <v>342</v>
      </c>
      <c r="AB6008">
        <v>32588</v>
      </c>
      <c r="AC6008">
        <v>26737</v>
      </c>
      <c r="AD6008">
        <v>69258</v>
      </c>
      <c r="AE6008">
        <v>-13093724</v>
      </c>
      <c r="AF6008">
        <v>0</v>
      </c>
      <c r="AG6008">
        <v>0</v>
      </c>
      <c r="AH6008">
        <v>0</v>
      </c>
      <c r="AI6008">
        <v>3711004</v>
      </c>
      <c r="AJ6008">
        <v>0</v>
      </c>
      <c r="AK6008">
        <v>0</v>
      </c>
      <c r="AL6008">
        <v>3711004</v>
      </c>
      <c r="AM6008">
        <v>3537971</v>
      </c>
      <c r="AN6008">
        <v>3341420</v>
      </c>
      <c r="AO6008">
        <v>9683557</v>
      </c>
      <c r="AP6008">
        <v>32402876</v>
      </c>
      <c r="AQ6008">
        <v>0</v>
      </c>
      <c r="AR6008">
        <v>869701</v>
      </c>
      <c r="AS6008">
        <v>995488</v>
      </c>
      <c r="AT6008">
        <v>0</v>
      </c>
      <c r="AU6008">
        <v>56831</v>
      </c>
      <c r="AV6008">
        <v>1543590</v>
      </c>
      <c r="AW6008">
        <v>52431434</v>
      </c>
      <c r="AX6008">
        <v>10537778</v>
      </c>
      <c r="AY6008">
        <v>82203547</v>
      </c>
      <c r="AZ6008">
        <v>6493783</v>
      </c>
      <c r="BA6008">
        <v>19579630</v>
      </c>
      <c r="BB6008">
        <v>0</v>
      </c>
      <c r="BC6008">
        <v>0</v>
      </c>
      <c r="BD6008">
        <v>0</v>
      </c>
      <c r="BE6008">
        <v>0</v>
      </c>
      <c r="BF6008">
        <v>687062</v>
      </c>
      <c r="BG6008">
        <v>28678872</v>
      </c>
      <c r="BH6008">
        <v>0</v>
      </c>
      <c r="BI6008">
        <v>0</v>
      </c>
      <c r="BJ6008">
        <v>0</v>
      </c>
      <c r="BK6008">
        <v>0</v>
      </c>
      <c r="BL6008">
        <v>0</v>
      </c>
      <c r="BM6008">
        <v>0</v>
      </c>
      <c r="BN6008">
        <v>0</v>
      </c>
      <c r="BO6008">
        <v>0</v>
      </c>
      <c r="BP6008">
        <v>0</v>
      </c>
      <c r="BQ6008">
        <v>0</v>
      </c>
      <c r="BR6008">
        <v>0</v>
      </c>
      <c r="BS6008">
        <v>0.90766208251473479</v>
      </c>
    </row>
    <row r="6009" spans="1:71" x14ac:dyDescent="0.25">
      <c r="A6009">
        <v>106074017</v>
      </c>
      <c r="B6009" t="s">
        <v>659</v>
      </c>
      <c r="C6009" s="1">
        <f t="shared" si="93"/>
        <v>42736</v>
      </c>
      <c r="D6009" s="2" t="s">
        <v>942</v>
      </c>
      <c r="E6009" s="1">
        <v>42736</v>
      </c>
      <c r="F6009" s="1">
        <v>42825</v>
      </c>
      <c r="G6009" t="s">
        <v>217</v>
      </c>
      <c r="H6009" t="s">
        <v>101</v>
      </c>
      <c r="I6009" t="s">
        <v>72</v>
      </c>
      <c r="J6009" t="s">
        <v>85</v>
      </c>
      <c r="K6009" t="s">
        <v>660</v>
      </c>
      <c r="L6009">
        <v>123</v>
      </c>
      <c r="M6009">
        <v>60</v>
      </c>
      <c r="N6009">
        <v>0</v>
      </c>
      <c r="O6009">
        <v>0</v>
      </c>
      <c r="P6009">
        <v>1353</v>
      </c>
      <c r="Q6009">
        <v>0</v>
      </c>
      <c r="R6009">
        <v>2036</v>
      </c>
      <c r="S6009">
        <v>1090</v>
      </c>
      <c r="T6009">
        <v>171</v>
      </c>
      <c r="U6009">
        <v>247</v>
      </c>
      <c r="V6009">
        <v>0</v>
      </c>
      <c r="W6009">
        <v>0</v>
      </c>
      <c r="X6009">
        <v>118</v>
      </c>
      <c r="Y6009">
        <v>1652</v>
      </c>
      <c r="Z6009">
        <v>0</v>
      </c>
      <c r="AA6009">
        <v>0</v>
      </c>
      <c r="AB6009">
        <v>5314</v>
      </c>
      <c r="AC6009">
        <v>0</v>
      </c>
      <c r="AD6009">
        <v>1308070</v>
      </c>
      <c r="AE6009">
        <v>0</v>
      </c>
      <c r="AF6009">
        <v>0</v>
      </c>
      <c r="AG6009">
        <v>0</v>
      </c>
      <c r="AH6009">
        <v>0</v>
      </c>
      <c r="AI6009">
        <v>0</v>
      </c>
      <c r="AJ6009">
        <v>0</v>
      </c>
      <c r="AK6009">
        <v>0</v>
      </c>
      <c r="AL6009">
        <v>0</v>
      </c>
      <c r="AM6009">
        <v>9720247</v>
      </c>
      <c r="AN6009">
        <v>8164305</v>
      </c>
      <c r="AO6009">
        <v>476154</v>
      </c>
      <c r="AP6009">
        <v>739223</v>
      </c>
      <c r="AQ6009">
        <v>0</v>
      </c>
      <c r="AR6009">
        <v>0</v>
      </c>
      <c r="AS6009">
        <v>1879936</v>
      </c>
      <c r="AT6009">
        <v>28900378</v>
      </c>
      <c r="AU6009">
        <v>-5445</v>
      </c>
      <c r="AV6009">
        <v>-153179</v>
      </c>
      <c r="AW6009">
        <v>49721619</v>
      </c>
      <c r="AX6009">
        <v>275953</v>
      </c>
      <c r="AY6009">
        <v>44429905</v>
      </c>
      <c r="AZ6009">
        <v>0</v>
      </c>
      <c r="BA6009">
        <v>88629</v>
      </c>
      <c r="BB6009">
        <v>0</v>
      </c>
      <c r="BC6009">
        <v>0</v>
      </c>
      <c r="BD6009">
        <v>0</v>
      </c>
      <c r="BE6009">
        <v>0</v>
      </c>
      <c r="BF6009">
        <v>668414</v>
      </c>
      <c r="BG6009">
        <v>73757098</v>
      </c>
      <c r="BH6009">
        <v>0</v>
      </c>
      <c r="BI6009">
        <v>0</v>
      </c>
      <c r="BJ6009">
        <v>0</v>
      </c>
      <c r="BK6009">
        <v>0</v>
      </c>
      <c r="BL6009">
        <v>0</v>
      </c>
      <c r="BM6009">
        <v>0</v>
      </c>
      <c r="BN6009">
        <v>0</v>
      </c>
      <c r="BO6009">
        <v>0</v>
      </c>
      <c r="BP6009">
        <v>0</v>
      </c>
      <c r="BQ6009">
        <v>0</v>
      </c>
      <c r="BR6009">
        <v>0</v>
      </c>
      <c r="BS6009">
        <v>7.3934426229508201</v>
      </c>
    </row>
    <row r="6010" spans="1:71" x14ac:dyDescent="0.25">
      <c r="A6010">
        <v>106424002</v>
      </c>
      <c r="B6010" t="s">
        <v>661</v>
      </c>
      <c r="C6010" s="1">
        <f t="shared" si="93"/>
        <v>42736</v>
      </c>
      <c r="D6010" s="2" t="s">
        <v>942</v>
      </c>
      <c r="E6010" s="1">
        <v>42736</v>
      </c>
      <c r="F6010" s="1">
        <v>42825</v>
      </c>
      <c r="G6010" t="s">
        <v>313</v>
      </c>
      <c r="H6010" t="s">
        <v>112</v>
      </c>
      <c r="I6010" t="s">
        <v>155</v>
      </c>
      <c r="J6010" t="s">
        <v>85</v>
      </c>
      <c r="K6010" t="s">
        <v>314</v>
      </c>
      <c r="L6010">
        <v>16</v>
      </c>
      <c r="M6010">
        <v>16</v>
      </c>
      <c r="N6010">
        <v>0</v>
      </c>
      <c r="O6010">
        <v>0</v>
      </c>
      <c r="P6010">
        <v>928</v>
      </c>
      <c r="Q6010">
        <v>0</v>
      </c>
      <c r="R6010">
        <v>539</v>
      </c>
      <c r="S6010">
        <v>0</v>
      </c>
      <c r="T6010">
        <v>753</v>
      </c>
      <c r="U6010">
        <v>0</v>
      </c>
      <c r="V6010">
        <v>85</v>
      </c>
      <c r="W6010">
        <v>0</v>
      </c>
      <c r="X6010">
        <v>0</v>
      </c>
      <c r="Y6010">
        <v>0</v>
      </c>
      <c r="Z6010">
        <v>0</v>
      </c>
      <c r="AA6010">
        <v>0</v>
      </c>
      <c r="AB6010">
        <v>1377</v>
      </c>
      <c r="AC6010">
        <v>0</v>
      </c>
      <c r="AD6010">
        <v>0</v>
      </c>
      <c r="AE6010">
        <v>0</v>
      </c>
      <c r="AF6010">
        <v>0</v>
      </c>
      <c r="AG6010">
        <v>0</v>
      </c>
      <c r="AH6010">
        <v>0</v>
      </c>
      <c r="AI6010">
        <v>0</v>
      </c>
      <c r="AJ6010">
        <v>0</v>
      </c>
      <c r="AK6010">
        <v>0</v>
      </c>
      <c r="AL6010">
        <v>0</v>
      </c>
      <c r="AM6010">
        <v>748040</v>
      </c>
      <c r="AN6010">
        <v>0</v>
      </c>
      <c r="AO6010">
        <v>250021</v>
      </c>
      <c r="AP6010">
        <v>0</v>
      </c>
      <c r="AQ6010">
        <v>0</v>
      </c>
      <c r="AR6010">
        <v>0</v>
      </c>
      <c r="AS6010">
        <v>0</v>
      </c>
      <c r="AT6010">
        <v>0</v>
      </c>
      <c r="AU6010">
        <v>0</v>
      </c>
      <c r="AV6010">
        <v>0</v>
      </c>
      <c r="AW6010">
        <v>998061</v>
      </c>
      <c r="AX6010">
        <v>0</v>
      </c>
      <c r="AY6010">
        <v>2323991</v>
      </c>
      <c r="AZ6010">
        <v>57661</v>
      </c>
      <c r="BA6010">
        <v>0</v>
      </c>
      <c r="BB6010">
        <v>0</v>
      </c>
      <c r="BC6010">
        <v>0</v>
      </c>
      <c r="BD6010">
        <v>0</v>
      </c>
      <c r="BE6010">
        <v>0</v>
      </c>
      <c r="BF6010">
        <v>0</v>
      </c>
      <c r="BG6010">
        <v>0</v>
      </c>
      <c r="BH6010">
        <v>0</v>
      </c>
      <c r="BI6010">
        <v>0</v>
      </c>
      <c r="BJ6010">
        <v>0</v>
      </c>
      <c r="BK6010">
        <v>0</v>
      </c>
      <c r="BL6010">
        <v>0</v>
      </c>
      <c r="BM6010">
        <v>0</v>
      </c>
      <c r="BN6010">
        <v>0</v>
      </c>
      <c r="BO6010">
        <v>0</v>
      </c>
      <c r="BP6010">
        <v>0</v>
      </c>
      <c r="BQ6010">
        <v>0</v>
      </c>
      <c r="BR6010">
        <v>0</v>
      </c>
      <c r="BS6010">
        <v>29</v>
      </c>
    </row>
    <row r="6011" spans="1:71" x14ac:dyDescent="0.25">
      <c r="A6011">
        <v>106420514</v>
      </c>
      <c r="B6011" t="s">
        <v>662</v>
      </c>
      <c r="C6011" s="1">
        <f t="shared" si="93"/>
        <v>42736</v>
      </c>
      <c r="D6011" s="2" t="s">
        <v>942</v>
      </c>
      <c r="E6011" s="1">
        <v>42736</v>
      </c>
      <c r="F6011" s="1">
        <v>42825</v>
      </c>
      <c r="G6011" t="s">
        <v>313</v>
      </c>
      <c r="H6011" t="s">
        <v>89</v>
      </c>
      <c r="I6011" t="s">
        <v>72</v>
      </c>
      <c r="J6011" t="s">
        <v>113</v>
      </c>
      <c r="K6011" t="s">
        <v>314</v>
      </c>
      <c r="L6011">
        <v>363</v>
      </c>
      <c r="M6011">
        <v>255</v>
      </c>
      <c r="N6011">
        <v>0</v>
      </c>
      <c r="O6011">
        <v>59</v>
      </c>
      <c r="P6011">
        <v>4593</v>
      </c>
      <c r="Q6011">
        <v>0</v>
      </c>
      <c r="R6011">
        <v>9884</v>
      </c>
      <c r="S6011">
        <v>1302</v>
      </c>
      <c r="T6011">
        <v>1555</v>
      </c>
      <c r="U6011">
        <v>3567</v>
      </c>
      <c r="V6011">
        <v>0</v>
      </c>
      <c r="W6011">
        <v>0</v>
      </c>
      <c r="X6011">
        <v>487</v>
      </c>
      <c r="Y6011">
        <v>5903</v>
      </c>
      <c r="Z6011">
        <v>0</v>
      </c>
      <c r="AA6011">
        <v>107</v>
      </c>
      <c r="AB6011">
        <v>22805</v>
      </c>
      <c r="AC6011">
        <v>0</v>
      </c>
      <c r="AD6011">
        <v>3597196</v>
      </c>
      <c r="AE6011">
        <v>0</v>
      </c>
      <c r="AF6011">
        <v>0</v>
      </c>
      <c r="AG6011">
        <v>0</v>
      </c>
      <c r="AH6011">
        <v>0</v>
      </c>
      <c r="AI6011">
        <v>0</v>
      </c>
      <c r="AJ6011">
        <v>0</v>
      </c>
      <c r="AK6011">
        <v>0</v>
      </c>
      <c r="AL6011">
        <v>0</v>
      </c>
      <c r="AM6011">
        <v>37328370</v>
      </c>
      <c r="AN6011">
        <v>5660948</v>
      </c>
      <c r="AO6011">
        <v>6746186</v>
      </c>
      <c r="AP6011">
        <v>12296122</v>
      </c>
      <c r="AQ6011">
        <v>0</v>
      </c>
      <c r="AR6011">
        <v>0</v>
      </c>
      <c r="AS6011">
        <v>2999674</v>
      </c>
      <c r="AT6011">
        <v>89003908</v>
      </c>
      <c r="AU6011">
        <v>0</v>
      </c>
      <c r="AV6011">
        <v>798522</v>
      </c>
      <c r="AW6011">
        <v>154833730</v>
      </c>
      <c r="AX6011">
        <v>3198488</v>
      </c>
      <c r="AY6011">
        <v>150346573</v>
      </c>
      <c r="AZ6011">
        <v>7023275</v>
      </c>
      <c r="BA6011">
        <v>25247052</v>
      </c>
      <c r="BB6011">
        <v>0</v>
      </c>
      <c r="BC6011">
        <v>0</v>
      </c>
      <c r="BD6011">
        <v>0</v>
      </c>
      <c r="BE6011">
        <v>0</v>
      </c>
      <c r="BF6011">
        <v>17723778</v>
      </c>
      <c r="BG6011">
        <v>668884442</v>
      </c>
      <c r="BH6011">
        <v>0</v>
      </c>
      <c r="BI6011">
        <v>0</v>
      </c>
      <c r="BJ6011">
        <v>0</v>
      </c>
      <c r="BK6011">
        <v>0</v>
      </c>
      <c r="BL6011">
        <v>0</v>
      </c>
      <c r="BM6011">
        <v>0</v>
      </c>
      <c r="BN6011">
        <v>0</v>
      </c>
      <c r="BO6011">
        <v>0</v>
      </c>
      <c r="BP6011">
        <v>0</v>
      </c>
      <c r="BQ6011">
        <v>0</v>
      </c>
      <c r="BR6011">
        <v>0</v>
      </c>
      <c r="BS6011">
        <v>7.4320388349514559</v>
      </c>
    </row>
    <row r="6012" spans="1:71" x14ac:dyDescent="0.25">
      <c r="A6012">
        <v>106430883</v>
      </c>
      <c r="B6012" t="s">
        <v>663</v>
      </c>
      <c r="C6012" s="1">
        <f t="shared" si="93"/>
        <v>42736</v>
      </c>
      <c r="D6012" s="2" t="s">
        <v>942</v>
      </c>
      <c r="E6012" s="1">
        <v>42736</v>
      </c>
      <c r="F6012" s="1">
        <v>42825</v>
      </c>
      <c r="G6012" t="s">
        <v>184</v>
      </c>
      <c r="H6012" t="s">
        <v>112</v>
      </c>
      <c r="I6012" t="s">
        <v>72</v>
      </c>
      <c r="J6012" t="s">
        <v>113</v>
      </c>
      <c r="K6012" t="s">
        <v>229</v>
      </c>
      <c r="L6012">
        <v>554</v>
      </c>
      <c r="M6012">
        <v>381</v>
      </c>
      <c r="N6012">
        <v>135</v>
      </c>
      <c r="O6012">
        <v>0</v>
      </c>
      <c r="P6012">
        <v>5421</v>
      </c>
      <c r="Q6012">
        <v>0</v>
      </c>
      <c r="R6012">
        <v>6696</v>
      </c>
      <c r="S6012">
        <v>2649</v>
      </c>
      <c r="T6012">
        <v>8779</v>
      </c>
      <c r="U6012">
        <v>9866</v>
      </c>
      <c r="V6012">
        <v>403</v>
      </c>
      <c r="W6012">
        <v>3</v>
      </c>
      <c r="X6012">
        <v>722</v>
      </c>
      <c r="Y6012">
        <v>3755</v>
      </c>
      <c r="Z6012">
        <v>412</v>
      </c>
      <c r="AA6012">
        <v>0</v>
      </c>
      <c r="AB6012">
        <v>33285</v>
      </c>
      <c r="AC6012">
        <v>0</v>
      </c>
      <c r="AD6012">
        <v>1515171</v>
      </c>
      <c r="AE6012">
        <v>-33053467</v>
      </c>
      <c r="AF6012">
        <v>0</v>
      </c>
      <c r="AG6012">
        <v>0</v>
      </c>
      <c r="AH6012">
        <v>0</v>
      </c>
      <c r="AI6012">
        <v>70009077</v>
      </c>
      <c r="AJ6012">
        <v>168206</v>
      </c>
      <c r="AK6012">
        <v>0</v>
      </c>
      <c r="AL6012">
        <v>70177283</v>
      </c>
      <c r="AM6012">
        <v>29442686</v>
      </c>
      <c r="AN6012">
        <v>11325303</v>
      </c>
      <c r="AO6012">
        <v>95713502</v>
      </c>
      <c r="AP6012">
        <v>156925117</v>
      </c>
      <c r="AQ6012">
        <v>2916536</v>
      </c>
      <c r="AR6012">
        <v>105265</v>
      </c>
      <c r="AS6012">
        <v>18115578</v>
      </c>
      <c r="AT6012">
        <v>37425021</v>
      </c>
      <c r="AU6012">
        <v>2574060</v>
      </c>
      <c r="AV6012">
        <v>0</v>
      </c>
      <c r="AW6012">
        <v>354543068</v>
      </c>
      <c r="AX6012">
        <v>16718924</v>
      </c>
      <c r="AY6012">
        <v>414623881</v>
      </c>
      <c r="AZ6012">
        <v>0</v>
      </c>
      <c r="BA6012">
        <v>21617808</v>
      </c>
      <c r="BB6012">
        <v>0</v>
      </c>
      <c r="BC6012">
        <v>0</v>
      </c>
      <c r="BD6012">
        <v>0</v>
      </c>
      <c r="BE6012">
        <v>0</v>
      </c>
      <c r="BF6012">
        <v>30424676</v>
      </c>
      <c r="BG6012">
        <v>1275147912</v>
      </c>
      <c r="BH6012">
        <v>0</v>
      </c>
      <c r="BI6012">
        <v>0</v>
      </c>
      <c r="BJ6012">
        <v>0</v>
      </c>
      <c r="BK6012">
        <v>0</v>
      </c>
      <c r="BL6012">
        <v>0</v>
      </c>
      <c r="BM6012">
        <v>0</v>
      </c>
      <c r="BN6012">
        <v>0</v>
      </c>
      <c r="BO6012">
        <v>0</v>
      </c>
      <c r="BP6012">
        <v>0</v>
      </c>
      <c r="BQ6012">
        <v>0</v>
      </c>
      <c r="BR6012">
        <v>0</v>
      </c>
      <c r="BS6012">
        <v>5.7978609625668449</v>
      </c>
    </row>
    <row r="6013" spans="1:71" x14ac:dyDescent="0.25">
      <c r="A6013">
        <v>106190687</v>
      </c>
      <c r="B6013" t="s">
        <v>891</v>
      </c>
      <c r="C6013" s="1">
        <f t="shared" si="93"/>
        <v>42736</v>
      </c>
      <c r="D6013" s="2" t="s">
        <v>942</v>
      </c>
      <c r="E6013" s="1">
        <v>42736</v>
      </c>
      <c r="F6013" s="1">
        <v>42825</v>
      </c>
      <c r="G6013" t="s">
        <v>92</v>
      </c>
      <c r="H6013" t="s">
        <v>89</v>
      </c>
      <c r="I6013" t="s">
        <v>72</v>
      </c>
      <c r="J6013" t="s">
        <v>113</v>
      </c>
      <c r="K6013" t="s">
        <v>615</v>
      </c>
      <c r="L6013">
        <v>265</v>
      </c>
      <c r="M6013">
        <v>265</v>
      </c>
      <c r="N6013">
        <v>13</v>
      </c>
      <c r="O6013">
        <v>30</v>
      </c>
      <c r="P6013">
        <v>4096</v>
      </c>
      <c r="Q6013">
        <v>0</v>
      </c>
      <c r="R6013">
        <v>8123</v>
      </c>
      <c r="S6013">
        <v>2296</v>
      </c>
      <c r="T6013">
        <v>1765</v>
      </c>
      <c r="U6013">
        <v>1400</v>
      </c>
      <c r="V6013">
        <v>0</v>
      </c>
      <c r="W6013">
        <v>0</v>
      </c>
      <c r="X6013">
        <v>90</v>
      </c>
      <c r="Y6013">
        <v>6626</v>
      </c>
      <c r="Z6013">
        <v>62</v>
      </c>
      <c r="AA6013">
        <v>146</v>
      </c>
      <c r="AB6013">
        <v>20508</v>
      </c>
      <c r="AC6013">
        <v>0</v>
      </c>
      <c r="AD6013">
        <v>3352503</v>
      </c>
      <c r="AE6013">
        <v>0</v>
      </c>
      <c r="AF6013">
        <v>0</v>
      </c>
      <c r="AG6013">
        <v>0</v>
      </c>
      <c r="AH6013">
        <v>241002</v>
      </c>
      <c r="AI6013">
        <v>1173745</v>
      </c>
      <c r="AJ6013">
        <v>0</v>
      </c>
      <c r="AK6013">
        <v>3065760</v>
      </c>
      <c r="AL6013">
        <v>4480507</v>
      </c>
      <c r="AM6013">
        <v>31159668</v>
      </c>
      <c r="AN6013">
        <v>2767390</v>
      </c>
      <c r="AO6013">
        <v>12229926</v>
      </c>
      <c r="AP6013">
        <v>2115680</v>
      </c>
      <c r="AQ6013">
        <v>54211</v>
      </c>
      <c r="AR6013">
        <v>0</v>
      </c>
      <c r="AS6013">
        <v>563196</v>
      </c>
      <c r="AT6013">
        <v>96269908</v>
      </c>
      <c r="AU6013">
        <v>0</v>
      </c>
      <c r="AV6013">
        <v>-998116</v>
      </c>
      <c r="AW6013">
        <v>144161863</v>
      </c>
      <c r="AX6013">
        <v>4797010</v>
      </c>
      <c r="AY6013">
        <v>141937075</v>
      </c>
      <c r="AZ6013">
        <v>0</v>
      </c>
      <c r="BA6013">
        <v>-6267864</v>
      </c>
      <c r="BB6013">
        <v>0</v>
      </c>
      <c r="BC6013">
        <v>0</v>
      </c>
      <c r="BD6013">
        <v>0</v>
      </c>
      <c r="BE6013">
        <v>0</v>
      </c>
      <c r="BF6013">
        <v>1920654</v>
      </c>
      <c r="BG6013">
        <v>668844170</v>
      </c>
      <c r="BH6013">
        <v>0</v>
      </c>
      <c r="BI6013">
        <v>0</v>
      </c>
      <c r="BJ6013">
        <v>0</v>
      </c>
      <c r="BK6013">
        <v>0</v>
      </c>
      <c r="BL6013">
        <v>0</v>
      </c>
      <c r="BM6013">
        <v>0</v>
      </c>
      <c r="BN6013">
        <v>0</v>
      </c>
      <c r="BO6013">
        <v>0</v>
      </c>
      <c r="BP6013">
        <v>0</v>
      </c>
      <c r="BQ6013">
        <v>0</v>
      </c>
      <c r="BR6013">
        <v>0</v>
      </c>
      <c r="BS6013">
        <v>7.7283018867924529</v>
      </c>
    </row>
    <row r="6014" spans="1:71" x14ac:dyDescent="0.25">
      <c r="A6014">
        <v>106491064</v>
      </c>
      <c r="B6014" t="s">
        <v>665</v>
      </c>
      <c r="C6014" s="1">
        <f t="shared" si="93"/>
        <v>42736</v>
      </c>
      <c r="D6014" s="2" t="s">
        <v>942</v>
      </c>
      <c r="E6014" s="1">
        <v>42736</v>
      </c>
      <c r="F6014" s="1">
        <v>42825</v>
      </c>
      <c r="G6014" t="s">
        <v>121</v>
      </c>
      <c r="H6014" t="s">
        <v>77</v>
      </c>
      <c r="I6014" t="s">
        <v>72</v>
      </c>
      <c r="J6014" t="s">
        <v>85</v>
      </c>
      <c r="K6014" t="s">
        <v>122</v>
      </c>
      <c r="L6014">
        <v>284</v>
      </c>
      <c r="M6014">
        <v>204</v>
      </c>
      <c r="N6014">
        <v>1</v>
      </c>
      <c r="O6014">
        <v>144</v>
      </c>
      <c r="P6014">
        <v>3076</v>
      </c>
      <c r="Q6014">
        <v>0</v>
      </c>
      <c r="R6014">
        <v>8795</v>
      </c>
      <c r="S6014">
        <v>882</v>
      </c>
      <c r="T6014">
        <v>1145</v>
      </c>
      <c r="U6014">
        <v>3591</v>
      </c>
      <c r="V6014">
        <v>0</v>
      </c>
      <c r="W6014">
        <v>0</v>
      </c>
      <c r="X6014">
        <v>449</v>
      </c>
      <c r="Y6014">
        <v>2624</v>
      </c>
      <c r="Z6014">
        <v>12</v>
      </c>
      <c r="AA6014">
        <v>856</v>
      </c>
      <c r="AB6014">
        <v>18354</v>
      </c>
      <c r="AC6014">
        <v>0</v>
      </c>
      <c r="AD6014">
        <v>-1079354</v>
      </c>
      <c r="AE6014">
        <v>0</v>
      </c>
      <c r="AF6014">
        <v>0</v>
      </c>
      <c r="AG6014">
        <v>0</v>
      </c>
      <c r="AH6014">
        <v>0</v>
      </c>
      <c r="AI6014">
        <v>0</v>
      </c>
      <c r="AJ6014">
        <v>0</v>
      </c>
      <c r="AK6014">
        <v>6672030</v>
      </c>
      <c r="AL6014">
        <v>6672030</v>
      </c>
      <c r="AM6014">
        <v>43099552</v>
      </c>
      <c r="AN6014">
        <v>4151767</v>
      </c>
      <c r="AO6014">
        <v>28856419</v>
      </c>
      <c r="AP6014">
        <v>1436996</v>
      </c>
      <c r="AQ6014">
        <v>0</v>
      </c>
      <c r="AR6014">
        <v>0</v>
      </c>
      <c r="AS6014">
        <v>6869367</v>
      </c>
      <c r="AT6014">
        <v>47051740</v>
      </c>
      <c r="AU6014">
        <v>1022172</v>
      </c>
      <c r="AV6014">
        <v>38081</v>
      </c>
      <c r="AW6014">
        <v>132526094</v>
      </c>
      <c r="AX6014">
        <v>3881323</v>
      </c>
      <c r="AY6014">
        <v>118121079</v>
      </c>
      <c r="AZ6014">
        <v>1192670</v>
      </c>
      <c r="BA6014">
        <v>4030280</v>
      </c>
      <c r="BB6014">
        <v>0</v>
      </c>
      <c r="BC6014">
        <v>0</v>
      </c>
      <c r="BD6014">
        <v>0</v>
      </c>
      <c r="BE6014">
        <v>0</v>
      </c>
      <c r="BF6014">
        <v>10661838</v>
      </c>
      <c r="BG6014">
        <v>217697119</v>
      </c>
      <c r="BH6014">
        <v>0</v>
      </c>
      <c r="BI6014">
        <v>0</v>
      </c>
      <c r="BJ6014">
        <v>0</v>
      </c>
      <c r="BK6014">
        <v>0</v>
      </c>
      <c r="BL6014">
        <v>0</v>
      </c>
      <c r="BM6014">
        <v>0</v>
      </c>
      <c r="BN6014">
        <v>0</v>
      </c>
      <c r="BO6014">
        <v>0</v>
      </c>
      <c r="BP6014">
        <v>0</v>
      </c>
      <c r="BQ6014">
        <v>0</v>
      </c>
      <c r="BR6014">
        <v>0</v>
      </c>
      <c r="BS6014">
        <v>6.3032786885245899</v>
      </c>
    </row>
    <row r="6015" spans="1:71" x14ac:dyDescent="0.25">
      <c r="A6015">
        <v>106420522</v>
      </c>
      <c r="B6015" t="s">
        <v>666</v>
      </c>
      <c r="C6015" s="1">
        <f t="shared" si="93"/>
        <v>42736</v>
      </c>
      <c r="D6015" s="2" t="s">
        <v>942</v>
      </c>
      <c r="E6015" s="1">
        <v>42736</v>
      </c>
      <c r="F6015" s="1">
        <v>42825</v>
      </c>
      <c r="G6015" t="s">
        <v>313</v>
      </c>
      <c r="H6015" t="s">
        <v>89</v>
      </c>
      <c r="I6015" t="s">
        <v>72</v>
      </c>
      <c r="J6015" t="s">
        <v>73</v>
      </c>
      <c r="K6015" t="s">
        <v>667</v>
      </c>
      <c r="L6015">
        <v>11</v>
      </c>
      <c r="M6015">
        <v>11</v>
      </c>
      <c r="N6015">
        <v>0</v>
      </c>
      <c r="O6015">
        <v>0</v>
      </c>
      <c r="P6015">
        <v>88</v>
      </c>
      <c r="Q6015">
        <v>0</v>
      </c>
      <c r="R6015">
        <v>219</v>
      </c>
      <c r="S6015">
        <v>14</v>
      </c>
      <c r="T6015">
        <v>0</v>
      </c>
      <c r="U6015">
        <v>7</v>
      </c>
      <c r="V6015">
        <v>0</v>
      </c>
      <c r="W6015">
        <v>0</v>
      </c>
      <c r="X6015">
        <v>0</v>
      </c>
      <c r="Y6015">
        <v>41</v>
      </c>
      <c r="Z6015">
        <v>0</v>
      </c>
      <c r="AA6015">
        <v>0</v>
      </c>
      <c r="AB6015">
        <v>281</v>
      </c>
      <c r="AC6015">
        <v>0</v>
      </c>
      <c r="AD6015">
        <v>222375</v>
      </c>
      <c r="AE6015">
        <v>0</v>
      </c>
      <c r="AF6015">
        <v>0</v>
      </c>
      <c r="AG6015">
        <v>0</v>
      </c>
      <c r="AH6015">
        <v>0</v>
      </c>
      <c r="AI6015">
        <v>0</v>
      </c>
      <c r="AJ6015">
        <v>0</v>
      </c>
      <c r="AK6015">
        <v>0</v>
      </c>
      <c r="AL6015">
        <v>0</v>
      </c>
      <c r="AM6015">
        <v>2297558</v>
      </c>
      <c r="AN6015">
        <v>146503</v>
      </c>
      <c r="AO6015">
        <v>17439</v>
      </c>
      <c r="AP6015">
        <v>160130</v>
      </c>
      <c r="AQ6015">
        <v>0</v>
      </c>
      <c r="AR6015">
        <v>0</v>
      </c>
      <c r="AS6015">
        <v>124405</v>
      </c>
      <c r="AT6015">
        <v>3159515</v>
      </c>
      <c r="AU6015">
        <v>0</v>
      </c>
      <c r="AV6015">
        <v>-442062</v>
      </c>
      <c r="AW6015">
        <v>5463488</v>
      </c>
      <c r="AX6015">
        <v>51342</v>
      </c>
      <c r="AY6015">
        <v>4083853</v>
      </c>
      <c r="AZ6015">
        <v>138754</v>
      </c>
      <c r="BA6015">
        <v>1311793</v>
      </c>
      <c r="BB6015">
        <v>0</v>
      </c>
      <c r="BC6015">
        <v>0</v>
      </c>
      <c r="BD6015">
        <v>0</v>
      </c>
      <c r="BE6015">
        <v>0</v>
      </c>
      <c r="BF6015">
        <v>96730</v>
      </c>
      <c r="BG6015">
        <v>13438201</v>
      </c>
      <c r="BH6015">
        <v>0</v>
      </c>
      <c r="BI6015">
        <v>0</v>
      </c>
      <c r="BJ6015">
        <v>0</v>
      </c>
      <c r="BK6015">
        <v>0</v>
      </c>
      <c r="BL6015">
        <v>0</v>
      </c>
      <c r="BM6015">
        <v>0</v>
      </c>
      <c r="BN6015">
        <v>0</v>
      </c>
      <c r="BO6015">
        <v>0</v>
      </c>
      <c r="BP6015">
        <v>0</v>
      </c>
      <c r="BQ6015">
        <v>0</v>
      </c>
      <c r="BR6015">
        <v>0</v>
      </c>
      <c r="BS6015">
        <v>4</v>
      </c>
    </row>
    <row r="6016" spans="1:71" x14ac:dyDescent="0.25">
      <c r="A6016">
        <v>106371256</v>
      </c>
      <c r="B6016" t="s">
        <v>668</v>
      </c>
      <c r="C6016" s="1">
        <f t="shared" si="93"/>
        <v>42736</v>
      </c>
      <c r="D6016" s="2" t="s">
        <v>942</v>
      </c>
      <c r="E6016" s="1">
        <v>42736</v>
      </c>
      <c r="F6016" s="1">
        <v>42825</v>
      </c>
      <c r="G6016" t="s">
        <v>100</v>
      </c>
      <c r="H6016" t="s">
        <v>89</v>
      </c>
      <c r="I6016" t="s">
        <v>72</v>
      </c>
      <c r="J6016" t="s">
        <v>85</v>
      </c>
      <c r="K6016" t="s">
        <v>669</v>
      </c>
      <c r="L6016">
        <v>150</v>
      </c>
      <c r="M6016">
        <v>92</v>
      </c>
      <c r="N6016">
        <v>7</v>
      </c>
      <c r="O6016">
        <v>5</v>
      </c>
      <c r="P6016">
        <v>2040</v>
      </c>
      <c r="Q6016">
        <v>0</v>
      </c>
      <c r="R6016">
        <v>2657</v>
      </c>
      <c r="S6016">
        <v>2169</v>
      </c>
      <c r="T6016">
        <v>109</v>
      </c>
      <c r="U6016">
        <v>180</v>
      </c>
      <c r="V6016">
        <v>0</v>
      </c>
      <c r="W6016">
        <v>0</v>
      </c>
      <c r="X6016">
        <v>12</v>
      </c>
      <c r="Y6016">
        <v>3069</v>
      </c>
      <c r="Z6016">
        <v>34</v>
      </c>
      <c r="AA6016">
        <v>25</v>
      </c>
      <c r="AB6016">
        <v>8255</v>
      </c>
      <c r="AC6016">
        <v>0</v>
      </c>
      <c r="AD6016">
        <v>623453</v>
      </c>
      <c r="AE6016">
        <v>0</v>
      </c>
      <c r="AF6016">
        <v>0</v>
      </c>
      <c r="AG6016">
        <v>0</v>
      </c>
      <c r="AH6016">
        <v>0</v>
      </c>
      <c r="AI6016">
        <v>0</v>
      </c>
      <c r="AJ6016">
        <v>0</v>
      </c>
      <c r="AK6016">
        <v>0</v>
      </c>
      <c r="AL6016">
        <v>0</v>
      </c>
      <c r="AM6016">
        <v>18182635</v>
      </c>
      <c r="AN6016">
        <v>11495936</v>
      </c>
      <c r="AO6016">
        <v>280744</v>
      </c>
      <c r="AP6016">
        <v>797857</v>
      </c>
      <c r="AQ6016">
        <v>0</v>
      </c>
      <c r="AR6016">
        <v>0</v>
      </c>
      <c r="AS6016">
        <v>66232</v>
      </c>
      <c r="AT6016">
        <v>46123379</v>
      </c>
      <c r="AU6016">
        <v>0</v>
      </c>
      <c r="AV6016">
        <v>-380335</v>
      </c>
      <c r="AW6016">
        <v>76566448</v>
      </c>
      <c r="AX6016">
        <v>1986875</v>
      </c>
      <c r="AY6016">
        <v>70839418</v>
      </c>
      <c r="AZ6016">
        <v>570602</v>
      </c>
      <c r="BA6016">
        <v>0</v>
      </c>
      <c r="BB6016">
        <v>0</v>
      </c>
      <c r="BC6016">
        <v>0</v>
      </c>
      <c r="BD6016">
        <v>0</v>
      </c>
      <c r="BE6016">
        <v>0</v>
      </c>
      <c r="BF6016">
        <v>1764533</v>
      </c>
      <c r="BG6016">
        <v>114230060</v>
      </c>
      <c r="BH6016">
        <v>0</v>
      </c>
      <c r="BI6016">
        <v>0</v>
      </c>
      <c r="BJ6016">
        <v>0</v>
      </c>
      <c r="BK6016">
        <v>0</v>
      </c>
      <c r="BL6016">
        <v>0</v>
      </c>
      <c r="BM6016">
        <v>0</v>
      </c>
      <c r="BN6016">
        <v>0</v>
      </c>
      <c r="BO6016">
        <v>0</v>
      </c>
      <c r="BP6016">
        <v>0</v>
      </c>
      <c r="BQ6016">
        <v>0</v>
      </c>
      <c r="BR6016">
        <v>0</v>
      </c>
      <c r="BS6016">
        <v>8.4297520661157019</v>
      </c>
    </row>
    <row r="6017" spans="1:71" x14ac:dyDescent="0.25">
      <c r="A6017">
        <v>106371394</v>
      </c>
      <c r="B6017" t="s">
        <v>670</v>
      </c>
      <c r="C6017" s="1">
        <f t="shared" si="93"/>
        <v>42736</v>
      </c>
      <c r="D6017" s="2" t="s">
        <v>942</v>
      </c>
      <c r="E6017" s="1">
        <v>42736</v>
      </c>
      <c r="F6017" s="1">
        <v>42825</v>
      </c>
      <c r="G6017" t="s">
        <v>100</v>
      </c>
      <c r="H6017" t="s">
        <v>89</v>
      </c>
      <c r="I6017" t="s">
        <v>72</v>
      </c>
      <c r="J6017" t="s">
        <v>85</v>
      </c>
      <c r="K6017" t="s">
        <v>671</v>
      </c>
      <c r="L6017">
        <v>192</v>
      </c>
      <c r="M6017">
        <v>160</v>
      </c>
      <c r="N6017">
        <v>23</v>
      </c>
      <c r="O6017">
        <v>4</v>
      </c>
      <c r="P6017">
        <v>3044</v>
      </c>
      <c r="Q6017">
        <v>0</v>
      </c>
      <c r="R6017">
        <v>5261</v>
      </c>
      <c r="S6017">
        <v>2722</v>
      </c>
      <c r="T6017">
        <v>558</v>
      </c>
      <c r="U6017">
        <v>977</v>
      </c>
      <c r="V6017">
        <v>0</v>
      </c>
      <c r="W6017">
        <v>0</v>
      </c>
      <c r="X6017">
        <v>62</v>
      </c>
      <c r="Y6017">
        <v>3774</v>
      </c>
      <c r="Z6017">
        <v>99</v>
      </c>
      <c r="AA6017">
        <v>17</v>
      </c>
      <c r="AB6017">
        <v>13470</v>
      </c>
      <c r="AC6017">
        <v>0</v>
      </c>
      <c r="AD6017">
        <v>1667936</v>
      </c>
      <c r="AE6017">
        <v>0</v>
      </c>
      <c r="AF6017">
        <v>0</v>
      </c>
      <c r="AG6017">
        <v>0</v>
      </c>
      <c r="AH6017">
        <v>0</v>
      </c>
      <c r="AI6017">
        <v>0</v>
      </c>
      <c r="AJ6017">
        <v>0</v>
      </c>
      <c r="AK6017">
        <v>157031</v>
      </c>
      <c r="AL6017">
        <v>157031</v>
      </c>
      <c r="AM6017">
        <v>17794201</v>
      </c>
      <c r="AN6017">
        <v>9658861</v>
      </c>
      <c r="AO6017">
        <v>1080615</v>
      </c>
      <c r="AP6017">
        <v>2921346</v>
      </c>
      <c r="AQ6017">
        <v>0</v>
      </c>
      <c r="AR6017">
        <v>0</v>
      </c>
      <c r="AS6017">
        <v>1204494</v>
      </c>
      <c r="AT6017">
        <v>40949131</v>
      </c>
      <c r="AU6017">
        <v>0</v>
      </c>
      <c r="AV6017">
        <v>276031</v>
      </c>
      <c r="AW6017">
        <v>73884679</v>
      </c>
      <c r="AX6017">
        <v>516209</v>
      </c>
      <c r="AY6017">
        <v>66401180</v>
      </c>
      <c r="AZ6017">
        <v>4490580</v>
      </c>
      <c r="BA6017">
        <v>0</v>
      </c>
      <c r="BB6017">
        <v>0</v>
      </c>
      <c r="BC6017">
        <v>0</v>
      </c>
      <c r="BD6017">
        <v>0</v>
      </c>
      <c r="BE6017">
        <v>0</v>
      </c>
      <c r="BF6017">
        <v>1887493</v>
      </c>
      <c r="BG6017">
        <v>173516576</v>
      </c>
      <c r="BH6017">
        <v>0</v>
      </c>
      <c r="BI6017">
        <v>0</v>
      </c>
      <c r="BJ6017">
        <v>0</v>
      </c>
      <c r="BK6017">
        <v>0</v>
      </c>
      <c r="BL6017">
        <v>0</v>
      </c>
      <c r="BM6017">
        <v>0</v>
      </c>
      <c r="BN6017">
        <v>0</v>
      </c>
      <c r="BO6017">
        <v>0</v>
      </c>
      <c r="BP6017">
        <v>0</v>
      </c>
      <c r="BQ6017">
        <v>0</v>
      </c>
      <c r="BR6017">
        <v>0</v>
      </c>
      <c r="BS6017">
        <v>8.6477272727272734</v>
      </c>
    </row>
    <row r="6018" spans="1:71" x14ac:dyDescent="0.25">
      <c r="A6018">
        <v>106370771</v>
      </c>
      <c r="B6018" t="s">
        <v>672</v>
      </c>
      <c r="C6018" s="1">
        <f t="shared" ref="C6018:C6081" si="94">DATE(LEFT(D6018,4), MID(D6018,7,1)*3-2, 1)</f>
        <v>42736</v>
      </c>
      <c r="D6018" s="2" t="s">
        <v>942</v>
      </c>
      <c r="E6018" s="1">
        <v>42736</v>
      </c>
      <c r="F6018" s="1">
        <v>42825</v>
      </c>
      <c r="G6018" t="s">
        <v>100</v>
      </c>
      <c r="H6018" t="s">
        <v>89</v>
      </c>
      <c r="I6018" t="s">
        <v>72</v>
      </c>
      <c r="J6018" t="s">
        <v>85</v>
      </c>
      <c r="K6018" t="s">
        <v>669</v>
      </c>
      <c r="L6018">
        <v>376</v>
      </c>
      <c r="M6018">
        <v>277</v>
      </c>
      <c r="N6018">
        <v>64</v>
      </c>
      <c r="O6018">
        <v>25</v>
      </c>
      <c r="P6018">
        <v>4542</v>
      </c>
      <c r="Q6018">
        <v>0</v>
      </c>
      <c r="R6018">
        <v>7725</v>
      </c>
      <c r="S6018">
        <v>3519</v>
      </c>
      <c r="T6018">
        <v>922</v>
      </c>
      <c r="U6018">
        <v>1357</v>
      </c>
      <c r="V6018">
        <v>0</v>
      </c>
      <c r="W6018">
        <v>0</v>
      </c>
      <c r="X6018">
        <v>222</v>
      </c>
      <c r="Y6018">
        <v>7341</v>
      </c>
      <c r="Z6018">
        <v>173</v>
      </c>
      <c r="AA6018">
        <v>68</v>
      </c>
      <c r="AB6018">
        <v>21327</v>
      </c>
      <c r="AC6018">
        <v>0</v>
      </c>
      <c r="AD6018">
        <v>1739857</v>
      </c>
      <c r="AE6018">
        <v>0</v>
      </c>
      <c r="AF6018">
        <v>0</v>
      </c>
      <c r="AG6018">
        <v>0</v>
      </c>
      <c r="AH6018">
        <v>0</v>
      </c>
      <c r="AI6018">
        <v>0</v>
      </c>
      <c r="AJ6018">
        <v>0</v>
      </c>
      <c r="AK6018">
        <v>421621</v>
      </c>
      <c r="AL6018">
        <v>421621</v>
      </c>
      <c r="AM6018">
        <v>41633814</v>
      </c>
      <c r="AN6018">
        <v>15407775</v>
      </c>
      <c r="AO6018">
        <v>2231393</v>
      </c>
      <c r="AP6018">
        <v>6094894</v>
      </c>
      <c r="AQ6018">
        <v>-4841</v>
      </c>
      <c r="AR6018">
        <v>0</v>
      </c>
      <c r="AS6018">
        <v>1565954</v>
      </c>
      <c r="AT6018">
        <v>109660661</v>
      </c>
      <c r="AU6018">
        <v>0</v>
      </c>
      <c r="AV6018">
        <v>595461</v>
      </c>
      <c r="AW6018">
        <v>177185111</v>
      </c>
      <c r="AX6018">
        <v>3625203</v>
      </c>
      <c r="AY6018">
        <v>142270726</v>
      </c>
      <c r="AZ6018">
        <v>2772252</v>
      </c>
      <c r="BA6018">
        <v>0</v>
      </c>
      <c r="BB6018">
        <v>0</v>
      </c>
      <c r="BC6018">
        <v>0</v>
      </c>
      <c r="BD6018">
        <v>0</v>
      </c>
      <c r="BE6018">
        <v>0</v>
      </c>
      <c r="BF6018">
        <v>5339060</v>
      </c>
      <c r="BG6018">
        <v>553118924</v>
      </c>
      <c r="BH6018">
        <v>0</v>
      </c>
      <c r="BI6018">
        <v>0</v>
      </c>
      <c r="BJ6018">
        <v>0</v>
      </c>
      <c r="BK6018">
        <v>0</v>
      </c>
      <c r="BL6018">
        <v>0</v>
      </c>
      <c r="BM6018">
        <v>0</v>
      </c>
      <c r="BN6018">
        <v>0</v>
      </c>
      <c r="BO6018">
        <v>0</v>
      </c>
      <c r="BP6018">
        <v>0</v>
      </c>
      <c r="BQ6018">
        <v>0</v>
      </c>
      <c r="BR6018">
        <v>0</v>
      </c>
      <c r="BS6018">
        <v>6.9555895865237369</v>
      </c>
    </row>
    <row r="6019" spans="1:71" x14ac:dyDescent="0.25">
      <c r="A6019">
        <v>106370744</v>
      </c>
      <c r="B6019" t="s">
        <v>673</v>
      </c>
      <c r="C6019" s="1">
        <f t="shared" si="94"/>
        <v>42736</v>
      </c>
      <c r="D6019" s="2" t="s">
        <v>942</v>
      </c>
      <c r="E6019" s="1">
        <v>42736</v>
      </c>
      <c r="F6019" s="1">
        <v>42825</v>
      </c>
      <c r="G6019" t="s">
        <v>100</v>
      </c>
      <c r="H6019" t="s">
        <v>89</v>
      </c>
      <c r="I6019" t="s">
        <v>72</v>
      </c>
      <c r="J6019" t="s">
        <v>113</v>
      </c>
      <c r="K6019" t="s">
        <v>102</v>
      </c>
      <c r="L6019">
        <v>528</v>
      </c>
      <c r="M6019">
        <v>410</v>
      </c>
      <c r="N6019">
        <v>209</v>
      </c>
      <c r="O6019">
        <v>28</v>
      </c>
      <c r="P6019">
        <v>7617</v>
      </c>
      <c r="Q6019">
        <v>0</v>
      </c>
      <c r="R6019">
        <v>9699</v>
      </c>
      <c r="S6019">
        <v>7649</v>
      </c>
      <c r="T6019">
        <v>6619</v>
      </c>
      <c r="U6019">
        <v>7054</v>
      </c>
      <c r="V6019">
        <v>0</v>
      </c>
      <c r="W6019">
        <v>0</v>
      </c>
      <c r="X6019">
        <v>546</v>
      </c>
      <c r="Y6019">
        <v>4684</v>
      </c>
      <c r="Z6019">
        <v>444</v>
      </c>
      <c r="AA6019">
        <v>60</v>
      </c>
      <c r="AB6019">
        <v>36755</v>
      </c>
      <c r="AC6019">
        <v>0</v>
      </c>
      <c r="AD6019">
        <v>3477398</v>
      </c>
      <c r="AE6019">
        <v>-6764814</v>
      </c>
      <c r="AF6019">
        <v>0</v>
      </c>
      <c r="AG6019">
        <v>0</v>
      </c>
      <c r="AH6019">
        <v>0</v>
      </c>
      <c r="AI6019">
        <v>0</v>
      </c>
      <c r="AJ6019">
        <v>0</v>
      </c>
      <c r="AK6019">
        <v>1405544</v>
      </c>
      <c r="AL6019">
        <v>1405544</v>
      </c>
      <c r="AM6019">
        <v>38015511</v>
      </c>
      <c r="AN6019">
        <v>29416084</v>
      </c>
      <c r="AO6019">
        <v>13379555</v>
      </c>
      <c r="AP6019">
        <v>25311417</v>
      </c>
      <c r="AQ6019">
        <v>0</v>
      </c>
      <c r="AR6019">
        <v>0</v>
      </c>
      <c r="AS6019">
        <v>7651761</v>
      </c>
      <c r="AT6019">
        <v>54616797</v>
      </c>
      <c r="AU6019">
        <v>0</v>
      </c>
      <c r="AV6019">
        <v>-4519172</v>
      </c>
      <c r="AW6019">
        <v>163871953</v>
      </c>
      <c r="AX6019">
        <v>5640555</v>
      </c>
      <c r="AY6019">
        <v>164019750</v>
      </c>
      <c r="AZ6019">
        <v>6423312</v>
      </c>
      <c r="BA6019">
        <v>2401</v>
      </c>
      <c r="BB6019">
        <v>0</v>
      </c>
      <c r="BC6019">
        <v>0</v>
      </c>
      <c r="BD6019">
        <v>0</v>
      </c>
      <c r="BE6019">
        <v>0</v>
      </c>
      <c r="BF6019">
        <v>2947614</v>
      </c>
      <c r="BG6019">
        <v>191107364</v>
      </c>
      <c r="BH6019">
        <v>0</v>
      </c>
      <c r="BI6019">
        <v>0</v>
      </c>
      <c r="BJ6019">
        <v>0</v>
      </c>
      <c r="BK6019">
        <v>0</v>
      </c>
      <c r="BL6019">
        <v>0</v>
      </c>
      <c r="BM6019">
        <v>0</v>
      </c>
      <c r="BN6019">
        <v>0</v>
      </c>
      <c r="BO6019">
        <v>0</v>
      </c>
      <c r="BP6019">
        <v>0</v>
      </c>
      <c r="BQ6019">
        <v>0</v>
      </c>
      <c r="BR6019">
        <v>0</v>
      </c>
      <c r="BS6019">
        <v>8.1204690831556512</v>
      </c>
    </row>
    <row r="6020" spans="1:71" x14ac:dyDescent="0.25">
      <c r="A6020">
        <v>106124004</v>
      </c>
      <c r="B6020" t="s">
        <v>674</v>
      </c>
      <c r="C6020" s="1">
        <f t="shared" si="94"/>
        <v>42736</v>
      </c>
      <c r="D6020" s="2" t="s">
        <v>942</v>
      </c>
      <c r="E6020" s="1">
        <v>42736</v>
      </c>
      <c r="F6020" s="1">
        <v>42825</v>
      </c>
      <c r="G6020" t="s">
        <v>346</v>
      </c>
      <c r="H6020" t="s">
        <v>112</v>
      </c>
      <c r="I6020" t="s">
        <v>155</v>
      </c>
      <c r="J6020" t="s">
        <v>85</v>
      </c>
      <c r="K6020" t="s">
        <v>675</v>
      </c>
      <c r="L6020">
        <v>16</v>
      </c>
      <c r="M6020">
        <v>16</v>
      </c>
      <c r="N6020">
        <v>0</v>
      </c>
      <c r="O6020">
        <v>0</v>
      </c>
      <c r="P6020">
        <v>157</v>
      </c>
      <c r="Q6020">
        <v>0</v>
      </c>
      <c r="R6020">
        <v>521</v>
      </c>
      <c r="S6020">
        <v>0</v>
      </c>
      <c r="T6020">
        <v>0</v>
      </c>
      <c r="U6020">
        <v>0</v>
      </c>
      <c r="V6020">
        <v>0</v>
      </c>
      <c r="W6020">
        <v>0</v>
      </c>
      <c r="X6020">
        <v>514</v>
      </c>
      <c r="Y6020">
        <v>0</v>
      </c>
      <c r="Z6020">
        <v>0</v>
      </c>
      <c r="AA6020">
        <v>0</v>
      </c>
      <c r="AB6020">
        <v>1035</v>
      </c>
      <c r="AC6020">
        <v>0</v>
      </c>
      <c r="AD6020">
        <v>0</v>
      </c>
      <c r="AE6020">
        <v>0</v>
      </c>
      <c r="AF6020">
        <v>0</v>
      </c>
      <c r="AG6020">
        <v>0</v>
      </c>
      <c r="AH6020">
        <v>0</v>
      </c>
      <c r="AI6020">
        <v>0</v>
      </c>
      <c r="AJ6020">
        <v>0</v>
      </c>
      <c r="AK6020">
        <v>0</v>
      </c>
      <c r="AL6020">
        <v>0</v>
      </c>
      <c r="AM6020">
        <v>890129</v>
      </c>
      <c r="AN6020">
        <v>0</v>
      </c>
      <c r="AO6020">
        <v>0</v>
      </c>
      <c r="AP6020">
        <v>0</v>
      </c>
      <c r="AQ6020">
        <v>0</v>
      </c>
      <c r="AR6020">
        <v>0</v>
      </c>
      <c r="AS6020">
        <v>878169</v>
      </c>
      <c r="AT6020">
        <v>0</v>
      </c>
      <c r="AU6020">
        <v>0</v>
      </c>
      <c r="AV6020">
        <v>0</v>
      </c>
      <c r="AW6020">
        <v>1768298</v>
      </c>
      <c r="AX6020">
        <v>0</v>
      </c>
      <c r="AY6020">
        <v>1616193</v>
      </c>
      <c r="AZ6020">
        <v>246537</v>
      </c>
      <c r="BA6020">
        <v>0</v>
      </c>
      <c r="BB6020">
        <v>0</v>
      </c>
      <c r="BC6020">
        <v>0</v>
      </c>
      <c r="BD6020">
        <v>0</v>
      </c>
      <c r="BE6020">
        <v>0</v>
      </c>
      <c r="BF6020">
        <v>0</v>
      </c>
      <c r="BG6020">
        <v>0</v>
      </c>
      <c r="BH6020">
        <v>0</v>
      </c>
      <c r="BI6020">
        <v>0</v>
      </c>
      <c r="BJ6020">
        <v>0</v>
      </c>
      <c r="BK6020">
        <v>0</v>
      </c>
      <c r="BL6020">
        <v>0</v>
      </c>
      <c r="BM6020">
        <v>0</v>
      </c>
      <c r="BN6020">
        <v>0</v>
      </c>
      <c r="BO6020">
        <v>0</v>
      </c>
      <c r="BP6020">
        <v>0</v>
      </c>
      <c r="BQ6020">
        <v>0</v>
      </c>
      <c r="BR6020">
        <v>0</v>
      </c>
      <c r="BS6020">
        <v>4.90625</v>
      </c>
    </row>
    <row r="6021" spans="1:71" x14ac:dyDescent="0.25">
      <c r="A6021">
        <v>106321016</v>
      </c>
      <c r="B6021" t="s">
        <v>676</v>
      </c>
      <c r="C6021" s="1">
        <f t="shared" si="94"/>
        <v>42736</v>
      </c>
      <c r="D6021" s="2" t="s">
        <v>942</v>
      </c>
      <c r="E6021" s="1">
        <v>42736</v>
      </c>
      <c r="F6021" s="1">
        <v>42825</v>
      </c>
      <c r="G6021" t="s">
        <v>255</v>
      </c>
      <c r="H6021" t="s">
        <v>71</v>
      </c>
      <c r="I6021" t="s">
        <v>72</v>
      </c>
      <c r="J6021" t="s">
        <v>73</v>
      </c>
      <c r="K6021" t="s">
        <v>677</v>
      </c>
      <c r="L6021">
        <v>26</v>
      </c>
      <c r="M6021">
        <v>24</v>
      </c>
      <c r="N6021">
        <v>0</v>
      </c>
      <c r="O6021">
        <v>0</v>
      </c>
      <c r="P6021">
        <v>49</v>
      </c>
      <c r="Q6021">
        <v>4</v>
      </c>
      <c r="R6021">
        <v>158</v>
      </c>
      <c r="S6021">
        <v>0</v>
      </c>
      <c r="T6021">
        <v>1372</v>
      </c>
      <c r="U6021">
        <v>11</v>
      </c>
      <c r="V6021">
        <v>0</v>
      </c>
      <c r="W6021">
        <v>0</v>
      </c>
      <c r="X6021">
        <v>67</v>
      </c>
      <c r="Y6021">
        <v>0</v>
      </c>
      <c r="Z6021">
        <v>0</v>
      </c>
      <c r="AA6021">
        <v>12</v>
      </c>
      <c r="AB6021">
        <v>1620</v>
      </c>
      <c r="AC6021">
        <v>1381</v>
      </c>
      <c r="AD6021">
        <v>255030</v>
      </c>
      <c r="AE6021">
        <v>0</v>
      </c>
      <c r="AF6021">
        <v>0</v>
      </c>
      <c r="AG6021">
        <v>0</v>
      </c>
      <c r="AH6021">
        <v>0</v>
      </c>
      <c r="AI6021">
        <v>0</v>
      </c>
      <c r="AJ6021">
        <v>0</v>
      </c>
      <c r="AK6021">
        <v>0</v>
      </c>
      <c r="AL6021">
        <v>0</v>
      </c>
      <c r="AM6021">
        <v>1233936</v>
      </c>
      <c r="AN6021">
        <v>0</v>
      </c>
      <c r="AO6021">
        <v>413571</v>
      </c>
      <c r="AP6021">
        <v>471765</v>
      </c>
      <c r="AQ6021">
        <v>0</v>
      </c>
      <c r="AR6021">
        <v>0</v>
      </c>
      <c r="AS6021">
        <v>1220023</v>
      </c>
      <c r="AT6021">
        <v>0</v>
      </c>
      <c r="AU6021">
        <v>-1790</v>
      </c>
      <c r="AV6021">
        <v>-156350</v>
      </c>
      <c r="AW6021">
        <v>3181155</v>
      </c>
      <c r="AX6021">
        <v>137935</v>
      </c>
      <c r="AY6021">
        <v>3871196</v>
      </c>
      <c r="AZ6021">
        <v>801940</v>
      </c>
      <c r="BA6021">
        <v>288356</v>
      </c>
      <c r="BB6021">
        <v>0</v>
      </c>
      <c r="BC6021">
        <v>0</v>
      </c>
      <c r="BD6021">
        <v>0</v>
      </c>
      <c r="BE6021">
        <v>0</v>
      </c>
      <c r="BF6021">
        <v>192860</v>
      </c>
      <c r="BG6021">
        <v>1715877</v>
      </c>
      <c r="BH6021">
        <v>0</v>
      </c>
      <c r="BI6021">
        <v>0</v>
      </c>
      <c r="BJ6021">
        <v>0</v>
      </c>
      <c r="BK6021">
        <v>0</v>
      </c>
      <c r="BL6021">
        <v>0</v>
      </c>
      <c r="BM6021">
        <v>0</v>
      </c>
      <c r="BN6021">
        <v>0</v>
      </c>
      <c r="BO6021">
        <v>0</v>
      </c>
      <c r="BP6021">
        <v>0</v>
      </c>
      <c r="BQ6021">
        <v>0</v>
      </c>
      <c r="BR6021">
        <v>0</v>
      </c>
      <c r="BS6021">
        <v>0.98</v>
      </c>
    </row>
    <row r="6022" spans="1:71" x14ac:dyDescent="0.25">
      <c r="A6022">
        <v>106410891</v>
      </c>
      <c r="B6022" t="s">
        <v>678</v>
      </c>
      <c r="C6022" s="1">
        <f t="shared" si="94"/>
        <v>42736</v>
      </c>
      <c r="D6022" s="2" t="s">
        <v>942</v>
      </c>
      <c r="E6022" s="1">
        <v>42736</v>
      </c>
      <c r="F6022" s="1">
        <v>42825</v>
      </c>
      <c r="G6022" t="s">
        <v>381</v>
      </c>
      <c r="H6022" t="s">
        <v>89</v>
      </c>
      <c r="I6022" t="s">
        <v>72</v>
      </c>
      <c r="J6022" t="s">
        <v>85</v>
      </c>
      <c r="K6022" t="s">
        <v>382</v>
      </c>
      <c r="L6022">
        <v>172</v>
      </c>
      <c r="M6022">
        <v>64</v>
      </c>
      <c r="N6022">
        <v>1</v>
      </c>
      <c r="O6022">
        <v>31</v>
      </c>
      <c r="P6022">
        <v>1404</v>
      </c>
      <c r="Q6022">
        <v>0</v>
      </c>
      <c r="R6022">
        <v>2610</v>
      </c>
      <c r="S6022">
        <v>557</v>
      </c>
      <c r="T6022">
        <v>38</v>
      </c>
      <c r="U6022">
        <v>106</v>
      </c>
      <c r="V6022">
        <v>0</v>
      </c>
      <c r="W6022">
        <v>0</v>
      </c>
      <c r="X6022">
        <v>19</v>
      </c>
      <c r="Y6022">
        <v>1777</v>
      </c>
      <c r="Z6022">
        <v>4</v>
      </c>
      <c r="AA6022">
        <v>117</v>
      </c>
      <c r="AB6022">
        <v>5228</v>
      </c>
      <c r="AC6022">
        <v>0</v>
      </c>
      <c r="AD6022">
        <v>2996311</v>
      </c>
      <c r="AE6022">
        <v>0</v>
      </c>
      <c r="AF6022">
        <v>0</v>
      </c>
      <c r="AG6022">
        <v>0</v>
      </c>
      <c r="AH6022">
        <v>0</v>
      </c>
      <c r="AI6022">
        <v>0</v>
      </c>
      <c r="AJ6022">
        <v>0</v>
      </c>
      <c r="AK6022">
        <v>0</v>
      </c>
      <c r="AL6022">
        <v>0</v>
      </c>
      <c r="AM6022">
        <v>18190126</v>
      </c>
      <c r="AN6022">
        <v>2451796</v>
      </c>
      <c r="AO6022">
        <v>240524</v>
      </c>
      <c r="AP6022">
        <v>318278</v>
      </c>
      <c r="AQ6022">
        <v>0</v>
      </c>
      <c r="AR6022">
        <v>0</v>
      </c>
      <c r="AS6022">
        <v>174113</v>
      </c>
      <c r="AT6022">
        <v>44146072</v>
      </c>
      <c r="AU6022">
        <v>0</v>
      </c>
      <c r="AV6022">
        <v>370651</v>
      </c>
      <c r="AW6022">
        <v>65891560</v>
      </c>
      <c r="AX6022">
        <v>963029</v>
      </c>
      <c r="AY6022">
        <v>70579028</v>
      </c>
      <c r="AZ6022">
        <v>0</v>
      </c>
      <c r="BA6022">
        <v>3182126</v>
      </c>
      <c r="BB6022">
        <v>0</v>
      </c>
      <c r="BC6022">
        <v>0</v>
      </c>
      <c r="BD6022">
        <v>0</v>
      </c>
      <c r="BE6022">
        <v>0</v>
      </c>
      <c r="BF6022">
        <v>1941865</v>
      </c>
      <c r="BG6022">
        <v>324510602</v>
      </c>
      <c r="BH6022">
        <v>0</v>
      </c>
      <c r="BI6022">
        <v>0</v>
      </c>
      <c r="BJ6022">
        <v>0</v>
      </c>
      <c r="BK6022">
        <v>0</v>
      </c>
      <c r="BL6022">
        <v>0</v>
      </c>
      <c r="BM6022">
        <v>0</v>
      </c>
      <c r="BN6022">
        <v>0</v>
      </c>
      <c r="BO6022">
        <v>0</v>
      </c>
      <c r="BP6022">
        <v>0</v>
      </c>
      <c r="BQ6022">
        <v>0</v>
      </c>
      <c r="BR6022">
        <v>0</v>
      </c>
      <c r="BS6022">
        <v>5.9491525423728815</v>
      </c>
    </row>
    <row r="6023" spans="1:71" x14ac:dyDescent="0.25">
      <c r="A6023">
        <v>106410817</v>
      </c>
      <c r="B6023" t="s">
        <v>679</v>
      </c>
      <c r="C6023" s="1">
        <f t="shared" si="94"/>
        <v>42736</v>
      </c>
      <c r="D6023" s="2" t="s">
        <v>942</v>
      </c>
      <c r="E6023" s="1">
        <v>42736</v>
      </c>
      <c r="F6023" s="1">
        <v>42825</v>
      </c>
      <c r="G6023" t="s">
        <v>381</v>
      </c>
      <c r="H6023" t="s">
        <v>89</v>
      </c>
      <c r="I6023" t="s">
        <v>72</v>
      </c>
      <c r="J6023" t="s">
        <v>85</v>
      </c>
      <c r="K6023" t="s">
        <v>680</v>
      </c>
      <c r="L6023">
        <v>415</v>
      </c>
      <c r="M6023">
        <v>240</v>
      </c>
      <c r="N6023">
        <v>0</v>
      </c>
      <c r="O6023">
        <v>8</v>
      </c>
      <c r="P6023">
        <v>1551</v>
      </c>
      <c r="Q6023">
        <v>41</v>
      </c>
      <c r="R6023">
        <v>4258</v>
      </c>
      <c r="S6023">
        <v>912</v>
      </c>
      <c r="T6023">
        <v>10521</v>
      </c>
      <c r="U6023">
        <v>2927</v>
      </c>
      <c r="V6023">
        <v>0</v>
      </c>
      <c r="W6023">
        <v>0</v>
      </c>
      <c r="X6023">
        <v>136</v>
      </c>
      <c r="Y6023">
        <v>2627</v>
      </c>
      <c r="Z6023">
        <v>0</v>
      </c>
      <c r="AA6023">
        <v>31</v>
      </c>
      <c r="AB6023">
        <v>21412</v>
      </c>
      <c r="AC6023">
        <v>13331</v>
      </c>
      <c r="AD6023">
        <v>1106499</v>
      </c>
      <c r="AE6023">
        <v>0</v>
      </c>
      <c r="AF6023">
        <v>0</v>
      </c>
      <c r="AG6023">
        <v>0</v>
      </c>
      <c r="AH6023">
        <v>0</v>
      </c>
      <c r="AI6023">
        <v>0</v>
      </c>
      <c r="AJ6023">
        <v>0</v>
      </c>
      <c r="AK6023">
        <v>0</v>
      </c>
      <c r="AL6023">
        <v>0</v>
      </c>
      <c r="AM6023">
        <v>12418838</v>
      </c>
      <c r="AN6023">
        <v>2390424</v>
      </c>
      <c r="AO6023">
        <v>4892312</v>
      </c>
      <c r="AP6023">
        <v>3653858</v>
      </c>
      <c r="AQ6023">
        <v>0</v>
      </c>
      <c r="AR6023">
        <v>0</v>
      </c>
      <c r="AS6023">
        <v>1266623</v>
      </c>
      <c r="AT6023">
        <v>31665070</v>
      </c>
      <c r="AU6023">
        <v>0</v>
      </c>
      <c r="AV6023">
        <v>294133</v>
      </c>
      <c r="AW6023">
        <v>56581258</v>
      </c>
      <c r="AX6023">
        <v>2752284</v>
      </c>
      <c r="AY6023">
        <v>71707016</v>
      </c>
      <c r="AZ6023">
        <v>0</v>
      </c>
      <c r="BA6023">
        <v>-266531</v>
      </c>
      <c r="BB6023">
        <v>0</v>
      </c>
      <c r="BC6023">
        <v>0</v>
      </c>
      <c r="BD6023">
        <v>0</v>
      </c>
      <c r="BE6023">
        <v>0</v>
      </c>
      <c r="BF6023">
        <v>3305000</v>
      </c>
      <c r="BG6023">
        <v>31538069</v>
      </c>
      <c r="BH6023">
        <v>0</v>
      </c>
      <c r="BI6023">
        <v>0</v>
      </c>
      <c r="BJ6023">
        <v>0</v>
      </c>
      <c r="BK6023">
        <v>0</v>
      </c>
      <c r="BL6023">
        <v>0</v>
      </c>
      <c r="BM6023">
        <v>0</v>
      </c>
      <c r="BN6023">
        <v>0</v>
      </c>
      <c r="BO6023">
        <v>0</v>
      </c>
      <c r="BP6023">
        <v>0</v>
      </c>
      <c r="BQ6023">
        <v>0</v>
      </c>
      <c r="BR6023">
        <v>0</v>
      </c>
      <c r="BS6023">
        <v>2.3679389312977097</v>
      </c>
    </row>
    <row r="6024" spans="1:71" x14ac:dyDescent="0.25">
      <c r="A6024">
        <v>106370875</v>
      </c>
      <c r="B6024" t="s">
        <v>681</v>
      </c>
      <c r="C6024" s="1">
        <f t="shared" si="94"/>
        <v>42736</v>
      </c>
      <c r="D6024" s="2" t="s">
        <v>942</v>
      </c>
      <c r="E6024" s="1">
        <v>42736</v>
      </c>
      <c r="F6024" s="1">
        <v>42825</v>
      </c>
      <c r="G6024" t="s">
        <v>100</v>
      </c>
      <c r="H6024" t="s">
        <v>89</v>
      </c>
      <c r="I6024" t="s">
        <v>72</v>
      </c>
      <c r="J6024" t="s">
        <v>85</v>
      </c>
      <c r="K6024" t="s">
        <v>682</v>
      </c>
      <c r="L6024">
        <v>338</v>
      </c>
      <c r="M6024">
        <v>298</v>
      </c>
      <c r="N6024">
        <v>48</v>
      </c>
      <c r="O6024">
        <v>31</v>
      </c>
      <c r="P6024">
        <v>4052</v>
      </c>
      <c r="Q6024">
        <v>177</v>
      </c>
      <c r="R6024">
        <v>6754</v>
      </c>
      <c r="S6024">
        <v>4199</v>
      </c>
      <c r="T6024">
        <v>4828</v>
      </c>
      <c r="U6024">
        <v>7714</v>
      </c>
      <c r="V6024">
        <v>2</v>
      </c>
      <c r="W6024">
        <v>0</v>
      </c>
      <c r="X6024">
        <v>288</v>
      </c>
      <c r="Y6024">
        <v>2411</v>
      </c>
      <c r="Z6024">
        <v>345</v>
      </c>
      <c r="AA6024">
        <v>238</v>
      </c>
      <c r="AB6024">
        <v>26779</v>
      </c>
      <c r="AC6024">
        <v>8117</v>
      </c>
      <c r="AD6024">
        <v>254301</v>
      </c>
      <c r="AE6024">
        <v>-1385796</v>
      </c>
      <c r="AF6024">
        <v>0</v>
      </c>
      <c r="AG6024">
        <v>0</v>
      </c>
      <c r="AH6024">
        <v>3333497</v>
      </c>
      <c r="AI6024">
        <v>0</v>
      </c>
      <c r="AJ6024">
        <v>0</v>
      </c>
      <c r="AK6024">
        <v>6147085</v>
      </c>
      <c r="AL6024">
        <v>9480582</v>
      </c>
      <c r="AM6024">
        <v>20823935</v>
      </c>
      <c r="AN6024">
        <v>9092940</v>
      </c>
      <c r="AO6024">
        <v>7361600</v>
      </c>
      <c r="AP6024">
        <v>17488522</v>
      </c>
      <c r="AQ6024">
        <v>11355</v>
      </c>
      <c r="AR6024">
        <v>0</v>
      </c>
      <c r="AS6024">
        <v>1316970</v>
      </c>
      <c r="AT6024">
        <v>28880930</v>
      </c>
      <c r="AU6024">
        <v>0</v>
      </c>
      <c r="AV6024">
        <v>41129</v>
      </c>
      <c r="AW6024">
        <v>85017381</v>
      </c>
      <c r="AX6024">
        <v>837344</v>
      </c>
      <c r="AY6024">
        <v>89745315</v>
      </c>
      <c r="AZ6024">
        <v>0</v>
      </c>
      <c r="BA6024">
        <v>11458720</v>
      </c>
      <c r="BB6024">
        <v>0</v>
      </c>
      <c r="BC6024">
        <v>0</v>
      </c>
      <c r="BD6024">
        <v>0</v>
      </c>
      <c r="BE6024">
        <v>0</v>
      </c>
      <c r="BF6024">
        <v>10414686</v>
      </c>
      <c r="BG6024">
        <v>113414295</v>
      </c>
      <c r="BH6024">
        <v>0</v>
      </c>
      <c r="BI6024">
        <v>0</v>
      </c>
      <c r="BJ6024">
        <v>0</v>
      </c>
      <c r="BK6024">
        <v>0</v>
      </c>
      <c r="BL6024">
        <v>0</v>
      </c>
      <c r="BM6024">
        <v>0</v>
      </c>
      <c r="BN6024">
        <v>0</v>
      </c>
      <c r="BO6024">
        <v>0</v>
      </c>
      <c r="BP6024">
        <v>0</v>
      </c>
      <c r="BQ6024">
        <v>0</v>
      </c>
      <c r="BR6024">
        <v>0</v>
      </c>
      <c r="BS6024">
        <v>6.3710691823899372</v>
      </c>
    </row>
    <row r="6025" spans="1:71" x14ac:dyDescent="0.25">
      <c r="A6025">
        <v>106370689</v>
      </c>
      <c r="B6025" t="s">
        <v>683</v>
      </c>
      <c r="C6025" s="1">
        <f t="shared" si="94"/>
        <v>42736</v>
      </c>
      <c r="D6025" s="2" t="s">
        <v>942</v>
      </c>
      <c r="E6025" s="1">
        <v>42736</v>
      </c>
      <c r="F6025" s="1">
        <v>42825</v>
      </c>
      <c r="G6025" t="s">
        <v>100</v>
      </c>
      <c r="H6025" t="s">
        <v>89</v>
      </c>
      <c r="I6025" t="s">
        <v>72</v>
      </c>
      <c r="J6025" t="s">
        <v>85</v>
      </c>
      <c r="K6025" t="s">
        <v>684</v>
      </c>
      <c r="L6025">
        <v>154</v>
      </c>
      <c r="M6025">
        <v>122</v>
      </c>
      <c r="N6025">
        <v>1</v>
      </c>
      <c r="O6025">
        <v>1</v>
      </c>
      <c r="P6025">
        <v>611</v>
      </c>
      <c r="Q6025">
        <v>76</v>
      </c>
      <c r="R6025">
        <v>1181</v>
      </c>
      <c r="S6025">
        <v>387</v>
      </c>
      <c r="T6025">
        <v>2034</v>
      </c>
      <c r="U6025">
        <v>6063</v>
      </c>
      <c r="V6025">
        <v>0</v>
      </c>
      <c r="W6025">
        <v>0</v>
      </c>
      <c r="X6025">
        <v>288</v>
      </c>
      <c r="Y6025">
        <v>870</v>
      </c>
      <c r="Z6025">
        <v>2</v>
      </c>
      <c r="AA6025">
        <v>128</v>
      </c>
      <c r="AB6025">
        <v>10953</v>
      </c>
      <c r="AC6025">
        <v>8919</v>
      </c>
      <c r="AD6025">
        <v>277169</v>
      </c>
      <c r="AE6025">
        <v>-622</v>
      </c>
      <c r="AF6025">
        <v>0</v>
      </c>
      <c r="AG6025">
        <v>0</v>
      </c>
      <c r="AH6025">
        <v>650291</v>
      </c>
      <c r="AI6025">
        <v>0</v>
      </c>
      <c r="AJ6025">
        <v>0</v>
      </c>
      <c r="AK6025">
        <v>2410779</v>
      </c>
      <c r="AL6025">
        <v>3061070</v>
      </c>
      <c r="AM6025">
        <v>3904697</v>
      </c>
      <c r="AN6025">
        <v>1010703</v>
      </c>
      <c r="AO6025">
        <v>1800409</v>
      </c>
      <c r="AP6025">
        <v>6057687</v>
      </c>
      <c r="AQ6025">
        <v>0</v>
      </c>
      <c r="AR6025">
        <v>0</v>
      </c>
      <c r="AS6025">
        <v>1118390</v>
      </c>
      <c r="AT6025">
        <v>7558720</v>
      </c>
      <c r="AU6025">
        <v>0</v>
      </c>
      <c r="AV6025">
        <v>210006</v>
      </c>
      <c r="AW6025">
        <v>21660612</v>
      </c>
      <c r="AX6025">
        <v>1231218</v>
      </c>
      <c r="AY6025">
        <v>23571085</v>
      </c>
      <c r="AZ6025">
        <v>0</v>
      </c>
      <c r="BA6025">
        <v>2510387</v>
      </c>
      <c r="BB6025">
        <v>0</v>
      </c>
      <c r="BC6025">
        <v>0</v>
      </c>
      <c r="BD6025">
        <v>0</v>
      </c>
      <c r="BE6025">
        <v>0</v>
      </c>
      <c r="BF6025">
        <v>2323462</v>
      </c>
      <c r="BG6025">
        <v>20339102</v>
      </c>
      <c r="BH6025">
        <v>0</v>
      </c>
      <c r="BI6025">
        <v>0</v>
      </c>
      <c r="BJ6025">
        <v>0</v>
      </c>
      <c r="BK6025">
        <v>0</v>
      </c>
      <c r="BL6025">
        <v>0</v>
      </c>
      <c r="BM6025">
        <v>0</v>
      </c>
      <c r="BN6025">
        <v>0</v>
      </c>
      <c r="BO6025">
        <v>0</v>
      </c>
      <c r="BP6025">
        <v>0</v>
      </c>
      <c r="BQ6025">
        <v>0</v>
      </c>
      <c r="BR6025">
        <v>0</v>
      </c>
      <c r="BS6025">
        <v>2.2137681159420288</v>
      </c>
    </row>
    <row r="6026" spans="1:71" x14ac:dyDescent="0.25">
      <c r="A6026">
        <v>106370714</v>
      </c>
      <c r="B6026" t="s">
        <v>685</v>
      </c>
      <c r="C6026" s="1">
        <f t="shared" si="94"/>
        <v>42736</v>
      </c>
      <c r="D6026" s="2" t="s">
        <v>942</v>
      </c>
      <c r="E6026" s="1">
        <v>42736</v>
      </c>
      <c r="F6026" s="1">
        <v>42825</v>
      </c>
      <c r="G6026" t="s">
        <v>100</v>
      </c>
      <c r="H6026" t="s">
        <v>89</v>
      </c>
      <c r="I6026" t="s">
        <v>72</v>
      </c>
      <c r="J6026" t="s">
        <v>85</v>
      </c>
      <c r="K6026" t="s">
        <v>104</v>
      </c>
      <c r="L6026">
        <v>509</v>
      </c>
      <c r="M6026">
        <v>368</v>
      </c>
      <c r="N6026">
        <v>49</v>
      </c>
      <c r="O6026">
        <v>8</v>
      </c>
      <c r="P6026">
        <v>6683</v>
      </c>
      <c r="Q6026">
        <v>39</v>
      </c>
      <c r="R6026">
        <v>11182</v>
      </c>
      <c r="S6026">
        <v>5382</v>
      </c>
      <c r="T6026">
        <v>5490</v>
      </c>
      <c r="U6026">
        <v>7366</v>
      </c>
      <c r="V6026">
        <v>0</v>
      </c>
      <c r="W6026">
        <v>0</v>
      </c>
      <c r="X6026">
        <v>455</v>
      </c>
      <c r="Y6026">
        <v>3117</v>
      </c>
      <c r="Z6026">
        <v>104</v>
      </c>
      <c r="AA6026">
        <v>22</v>
      </c>
      <c r="AB6026">
        <v>33118</v>
      </c>
      <c r="AC6026">
        <v>445</v>
      </c>
      <c r="AD6026">
        <v>816081</v>
      </c>
      <c r="AE6026">
        <v>-3148068</v>
      </c>
      <c r="AF6026">
        <v>0</v>
      </c>
      <c r="AG6026">
        <v>0</v>
      </c>
      <c r="AH6026">
        <v>6337746</v>
      </c>
      <c r="AI6026">
        <v>0</v>
      </c>
      <c r="AJ6026">
        <v>0</v>
      </c>
      <c r="AK6026">
        <v>13273022</v>
      </c>
      <c r="AL6026">
        <v>19610768</v>
      </c>
      <c r="AM6026">
        <v>44188555</v>
      </c>
      <c r="AN6026">
        <v>13798116</v>
      </c>
      <c r="AO6026">
        <v>10473668</v>
      </c>
      <c r="AP6026">
        <v>27575821</v>
      </c>
      <c r="AQ6026">
        <v>0</v>
      </c>
      <c r="AR6026">
        <v>0</v>
      </c>
      <c r="AS6026">
        <v>2308967</v>
      </c>
      <c r="AT6026">
        <v>56838424</v>
      </c>
      <c r="AU6026">
        <v>0</v>
      </c>
      <c r="AV6026">
        <v>850952</v>
      </c>
      <c r="AW6026">
        <v>156034503</v>
      </c>
      <c r="AX6026">
        <v>622846</v>
      </c>
      <c r="AY6026">
        <v>157747072</v>
      </c>
      <c r="AZ6026">
        <v>0</v>
      </c>
      <c r="BA6026">
        <v>14077196</v>
      </c>
      <c r="BB6026">
        <v>0</v>
      </c>
      <c r="BC6026">
        <v>0</v>
      </c>
      <c r="BD6026">
        <v>0</v>
      </c>
      <c r="BE6026">
        <v>0</v>
      </c>
      <c r="BF6026">
        <v>9047722</v>
      </c>
      <c r="BG6026">
        <v>367910261</v>
      </c>
      <c r="BH6026">
        <v>0</v>
      </c>
      <c r="BI6026">
        <v>0</v>
      </c>
      <c r="BJ6026">
        <v>0</v>
      </c>
      <c r="BK6026">
        <v>0</v>
      </c>
      <c r="BL6026">
        <v>0</v>
      </c>
      <c r="BM6026">
        <v>0</v>
      </c>
      <c r="BN6026">
        <v>0</v>
      </c>
      <c r="BO6026">
        <v>0</v>
      </c>
      <c r="BP6026">
        <v>0</v>
      </c>
      <c r="BQ6026">
        <v>0</v>
      </c>
      <c r="BR6026">
        <v>0</v>
      </c>
      <c r="BS6026">
        <v>7.6202964652223493</v>
      </c>
    </row>
    <row r="6027" spans="1:71" x14ac:dyDescent="0.25">
      <c r="A6027">
        <v>106374049</v>
      </c>
      <c r="B6027" t="s">
        <v>686</v>
      </c>
      <c r="C6027" s="1">
        <f t="shared" si="94"/>
        <v>42736</v>
      </c>
      <c r="D6027" s="2" t="s">
        <v>942</v>
      </c>
      <c r="E6027" s="1">
        <v>42736</v>
      </c>
      <c r="F6027" s="1">
        <v>42825</v>
      </c>
      <c r="G6027" t="s">
        <v>100</v>
      </c>
      <c r="H6027" t="s">
        <v>89</v>
      </c>
      <c r="I6027" t="s">
        <v>72</v>
      </c>
      <c r="J6027" t="s">
        <v>85</v>
      </c>
      <c r="K6027" t="s">
        <v>102</v>
      </c>
      <c r="L6027">
        <v>14</v>
      </c>
      <c r="M6027">
        <v>12</v>
      </c>
      <c r="N6027">
        <v>1</v>
      </c>
      <c r="O6027">
        <v>1</v>
      </c>
      <c r="P6027">
        <v>73</v>
      </c>
      <c r="Q6027">
        <v>0</v>
      </c>
      <c r="R6027">
        <v>0</v>
      </c>
      <c r="S6027">
        <v>13</v>
      </c>
      <c r="T6027">
        <v>0</v>
      </c>
      <c r="U6027">
        <v>0</v>
      </c>
      <c r="V6027">
        <v>0</v>
      </c>
      <c r="W6027">
        <v>0</v>
      </c>
      <c r="X6027">
        <v>0</v>
      </c>
      <c r="Y6027">
        <v>941</v>
      </c>
      <c r="Z6027">
        <v>25</v>
      </c>
      <c r="AA6027">
        <v>22</v>
      </c>
      <c r="AB6027">
        <v>1001</v>
      </c>
      <c r="AC6027">
        <v>0</v>
      </c>
      <c r="AD6027">
        <v>6714</v>
      </c>
      <c r="AE6027">
        <v>0</v>
      </c>
      <c r="AF6027">
        <v>0</v>
      </c>
      <c r="AG6027">
        <v>0</v>
      </c>
      <c r="AH6027">
        <v>0</v>
      </c>
      <c r="AI6027">
        <v>0</v>
      </c>
      <c r="AJ6027">
        <v>0</v>
      </c>
      <c r="AK6027">
        <v>0</v>
      </c>
      <c r="AL6027">
        <v>0</v>
      </c>
      <c r="AM6027">
        <v>0</v>
      </c>
      <c r="AN6027">
        <v>10674</v>
      </c>
      <c r="AO6027">
        <v>0</v>
      </c>
      <c r="AP6027">
        <v>0</v>
      </c>
      <c r="AQ6027">
        <v>0</v>
      </c>
      <c r="AR6027">
        <v>0</v>
      </c>
      <c r="AS6027">
        <v>0</v>
      </c>
      <c r="AT6027">
        <v>1259093</v>
      </c>
      <c r="AU6027">
        <v>0</v>
      </c>
      <c r="AV6027">
        <v>13876</v>
      </c>
      <c r="AW6027">
        <v>1283643</v>
      </c>
      <c r="AX6027">
        <v>0</v>
      </c>
      <c r="AY6027">
        <v>914326</v>
      </c>
      <c r="AZ6027">
        <v>0</v>
      </c>
      <c r="BA6027">
        <v>150270</v>
      </c>
      <c r="BB6027">
        <v>0</v>
      </c>
      <c r="BC6027">
        <v>0</v>
      </c>
      <c r="BD6027">
        <v>0</v>
      </c>
      <c r="BE6027">
        <v>0</v>
      </c>
      <c r="BF6027">
        <v>4011</v>
      </c>
      <c r="BG6027">
        <v>346131</v>
      </c>
      <c r="BH6027">
        <v>0</v>
      </c>
      <c r="BI6027">
        <v>0</v>
      </c>
      <c r="BJ6027">
        <v>0</v>
      </c>
      <c r="BK6027">
        <v>0</v>
      </c>
      <c r="BL6027">
        <v>0</v>
      </c>
      <c r="BM6027">
        <v>0</v>
      </c>
      <c r="BN6027">
        <v>0</v>
      </c>
      <c r="BO6027">
        <v>0</v>
      </c>
      <c r="BP6027">
        <v>0</v>
      </c>
      <c r="BQ6027">
        <v>0</v>
      </c>
      <c r="BR6027">
        <v>0</v>
      </c>
      <c r="BS6027">
        <v>2.8076923076923075</v>
      </c>
    </row>
    <row r="6028" spans="1:71" x14ac:dyDescent="0.25">
      <c r="A6028">
        <v>106370694</v>
      </c>
      <c r="B6028" t="s">
        <v>687</v>
      </c>
      <c r="C6028" s="1">
        <f t="shared" si="94"/>
        <v>42736</v>
      </c>
      <c r="D6028" s="2" t="s">
        <v>942</v>
      </c>
      <c r="E6028" s="1">
        <v>42736</v>
      </c>
      <c r="F6028" s="1">
        <v>42825</v>
      </c>
      <c r="G6028" t="s">
        <v>100</v>
      </c>
      <c r="H6028" t="s">
        <v>89</v>
      </c>
      <c r="I6028" t="s">
        <v>72</v>
      </c>
      <c r="J6028" t="s">
        <v>85</v>
      </c>
      <c r="K6028" t="s">
        <v>102</v>
      </c>
      <c r="L6028">
        <v>665</v>
      </c>
      <c r="M6028">
        <v>443</v>
      </c>
      <c r="N6028">
        <v>98</v>
      </c>
      <c r="O6028">
        <v>61</v>
      </c>
      <c r="P6028">
        <v>8046</v>
      </c>
      <c r="Q6028">
        <v>0</v>
      </c>
      <c r="R6028">
        <v>8053</v>
      </c>
      <c r="S6028">
        <v>6207</v>
      </c>
      <c r="T6028">
        <v>4914</v>
      </c>
      <c r="U6028">
        <v>4930</v>
      </c>
      <c r="V6028">
        <v>0</v>
      </c>
      <c r="W6028">
        <v>0</v>
      </c>
      <c r="X6028">
        <v>900</v>
      </c>
      <c r="Y6028">
        <v>14830</v>
      </c>
      <c r="Z6028">
        <v>313</v>
      </c>
      <c r="AA6028">
        <v>190</v>
      </c>
      <c r="AB6028">
        <v>40337</v>
      </c>
      <c r="AC6028">
        <v>0</v>
      </c>
      <c r="AD6028">
        <v>384506</v>
      </c>
      <c r="AE6028">
        <v>0</v>
      </c>
      <c r="AF6028">
        <v>0</v>
      </c>
      <c r="AG6028">
        <v>0</v>
      </c>
      <c r="AH6028">
        <v>15786575</v>
      </c>
      <c r="AI6028">
        <v>0</v>
      </c>
      <c r="AJ6028">
        <v>0</v>
      </c>
      <c r="AK6028">
        <v>56627683</v>
      </c>
      <c r="AL6028">
        <v>72414258</v>
      </c>
      <c r="AM6028">
        <v>39506113</v>
      </c>
      <c r="AN6028">
        <v>21968704</v>
      </c>
      <c r="AO6028">
        <v>9044006</v>
      </c>
      <c r="AP6028">
        <v>16347763</v>
      </c>
      <c r="AQ6028">
        <v>0</v>
      </c>
      <c r="AR6028">
        <v>0</v>
      </c>
      <c r="AS6028">
        <v>4288156</v>
      </c>
      <c r="AT6028">
        <v>168276084</v>
      </c>
      <c r="AU6028">
        <v>0</v>
      </c>
      <c r="AV6028">
        <v>1775585</v>
      </c>
      <c r="AW6028">
        <v>261206411</v>
      </c>
      <c r="AX6028">
        <v>2477518</v>
      </c>
      <c r="AY6028">
        <v>226753517</v>
      </c>
      <c r="AZ6028">
        <v>0</v>
      </c>
      <c r="BA6028">
        <v>29467351</v>
      </c>
      <c r="BB6028">
        <v>0</v>
      </c>
      <c r="BC6028">
        <v>0</v>
      </c>
      <c r="BD6028">
        <v>0</v>
      </c>
      <c r="BE6028">
        <v>0</v>
      </c>
      <c r="BF6028">
        <v>5675888</v>
      </c>
      <c r="BG6028">
        <v>384804729</v>
      </c>
      <c r="BH6028">
        <v>0</v>
      </c>
      <c r="BI6028">
        <v>0</v>
      </c>
      <c r="BJ6028">
        <v>0</v>
      </c>
      <c r="BK6028">
        <v>0</v>
      </c>
      <c r="BL6028">
        <v>0</v>
      </c>
      <c r="BM6028">
        <v>0</v>
      </c>
      <c r="BN6028">
        <v>0</v>
      </c>
      <c r="BO6028">
        <v>0</v>
      </c>
      <c r="BP6028">
        <v>0</v>
      </c>
      <c r="BQ6028">
        <v>0</v>
      </c>
      <c r="BR6028">
        <v>0</v>
      </c>
      <c r="BS6028">
        <v>7.2617328519855597</v>
      </c>
    </row>
    <row r="6029" spans="1:71" x14ac:dyDescent="0.25">
      <c r="A6029">
        <v>106370745</v>
      </c>
      <c r="B6029" t="s">
        <v>688</v>
      </c>
      <c r="C6029" s="1">
        <f t="shared" si="94"/>
        <v>42736</v>
      </c>
      <c r="D6029" s="2" t="s">
        <v>942</v>
      </c>
      <c r="E6029" s="1">
        <v>42736</v>
      </c>
      <c r="F6029" s="1">
        <v>42825</v>
      </c>
      <c r="G6029" t="s">
        <v>100</v>
      </c>
      <c r="H6029" t="s">
        <v>89</v>
      </c>
      <c r="I6029" t="s">
        <v>72</v>
      </c>
      <c r="J6029" t="s">
        <v>85</v>
      </c>
      <c r="K6029" t="s">
        <v>102</v>
      </c>
      <c r="L6029">
        <v>158</v>
      </c>
      <c r="M6029">
        <v>132</v>
      </c>
      <c r="N6029">
        <v>23</v>
      </c>
      <c r="O6029">
        <v>11</v>
      </c>
      <c r="P6029">
        <v>1268</v>
      </c>
      <c r="Q6029">
        <v>0</v>
      </c>
      <c r="R6029">
        <v>2216</v>
      </c>
      <c r="S6029">
        <v>2049</v>
      </c>
      <c r="T6029">
        <v>804</v>
      </c>
      <c r="U6029">
        <v>0</v>
      </c>
      <c r="V6029">
        <v>2122</v>
      </c>
      <c r="W6029">
        <v>0</v>
      </c>
      <c r="X6029">
        <v>552</v>
      </c>
      <c r="Y6029">
        <v>3924</v>
      </c>
      <c r="Z6029">
        <v>124</v>
      </c>
      <c r="AA6029">
        <v>58</v>
      </c>
      <c r="AB6029">
        <v>11849</v>
      </c>
      <c r="AC6029">
        <v>0</v>
      </c>
      <c r="AD6029">
        <v>16091</v>
      </c>
      <c r="AE6029">
        <v>0</v>
      </c>
      <c r="AF6029">
        <v>0</v>
      </c>
      <c r="AG6029">
        <v>0</v>
      </c>
      <c r="AH6029">
        <v>307694</v>
      </c>
      <c r="AI6029">
        <v>0</v>
      </c>
      <c r="AJ6029">
        <v>0</v>
      </c>
      <c r="AK6029">
        <v>0</v>
      </c>
      <c r="AL6029">
        <v>307694</v>
      </c>
      <c r="AM6029">
        <v>4241438</v>
      </c>
      <c r="AN6029">
        <v>2168917</v>
      </c>
      <c r="AO6029">
        <v>714469</v>
      </c>
      <c r="AP6029">
        <v>0</v>
      </c>
      <c r="AQ6029">
        <v>994280</v>
      </c>
      <c r="AR6029">
        <v>0</v>
      </c>
      <c r="AS6029">
        <v>1017371</v>
      </c>
      <c r="AT6029">
        <v>10258862</v>
      </c>
      <c r="AU6029">
        <v>0</v>
      </c>
      <c r="AV6029">
        <v>74474</v>
      </c>
      <c r="AW6029">
        <v>19469811</v>
      </c>
      <c r="AX6029">
        <v>106224</v>
      </c>
      <c r="AY6029">
        <v>19795786</v>
      </c>
      <c r="AZ6029">
        <v>0</v>
      </c>
      <c r="BA6029">
        <v>2125250</v>
      </c>
      <c r="BB6029">
        <v>0</v>
      </c>
      <c r="BC6029">
        <v>0</v>
      </c>
      <c r="BD6029">
        <v>0</v>
      </c>
      <c r="BE6029">
        <v>0</v>
      </c>
      <c r="BF6029">
        <v>579509</v>
      </c>
      <c r="BG6029">
        <v>14875920</v>
      </c>
      <c r="BH6029">
        <v>0</v>
      </c>
      <c r="BI6029">
        <v>0</v>
      </c>
      <c r="BJ6029">
        <v>0</v>
      </c>
      <c r="BK6029">
        <v>0</v>
      </c>
      <c r="BL6029">
        <v>0</v>
      </c>
      <c r="BM6029">
        <v>0</v>
      </c>
      <c r="BN6029">
        <v>0</v>
      </c>
      <c r="BO6029">
        <v>0</v>
      </c>
      <c r="BP6029">
        <v>0</v>
      </c>
      <c r="BQ6029">
        <v>0</v>
      </c>
      <c r="BR6029">
        <v>0</v>
      </c>
      <c r="BS6029">
        <v>4.3724137931034486</v>
      </c>
    </row>
    <row r="6030" spans="1:71" x14ac:dyDescent="0.25">
      <c r="A6030">
        <v>106450940</v>
      </c>
      <c r="B6030" t="s">
        <v>689</v>
      </c>
      <c r="C6030" s="1">
        <f t="shared" si="94"/>
        <v>42736</v>
      </c>
      <c r="D6030" s="2" t="s">
        <v>942</v>
      </c>
      <c r="E6030" s="1">
        <v>42736</v>
      </c>
      <c r="F6030" s="1">
        <v>42825</v>
      </c>
      <c r="G6030" t="s">
        <v>499</v>
      </c>
      <c r="H6030" t="s">
        <v>101</v>
      </c>
      <c r="I6030" t="s">
        <v>72</v>
      </c>
      <c r="J6030" t="s">
        <v>85</v>
      </c>
      <c r="K6030" t="s">
        <v>519</v>
      </c>
      <c r="L6030">
        <v>178</v>
      </c>
      <c r="M6030">
        <v>105</v>
      </c>
      <c r="N6030">
        <v>0</v>
      </c>
      <c r="O6030">
        <v>26</v>
      </c>
      <c r="P6030">
        <v>1919</v>
      </c>
      <c r="Q6030">
        <v>0</v>
      </c>
      <c r="R6030">
        <v>6185</v>
      </c>
      <c r="S6030">
        <v>105</v>
      </c>
      <c r="T6030">
        <v>237</v>
      </c>
      <c r="U6030">
        <v>1303</v>
      </c>
      <c r="V6030">
        <v>0</v>
      </c>
      <c r="W6030">
        <v>0</v>
      </c>
      <c r="X6030">
        <v>652</v>
      </c>
      <c r="Y6030">
        <v>354</v>
      </c>
      <c r="Z6030">
        <v>0</v>
      </c>
      <c r="AA6030">
        <v>88</v>
      </c>
      <c r="AB6030">
        <v>8924</v>
      </c>
      <c r="AC6030">
        <v>0</v>
      </c>
      <c r="AD6030">
        <v>2683813</v>
      </c>
      <c r="AE6030">
        <v>-11031</v>
      </c>
      <c r="AF6030">
        <v>0</v>
      </c>
      <c r="AG6030">
        <v>0</v>
      </c>
      <c r="AH6030">
        <v>0</v>
      </c>
      <c r="AI6030">
        <v>0</v>
      </c>
      <c r="AJ6030">
        <v>0</v>
      </c>
      <c r="AK6030">
        <v>0</v>
      </c>
      <c r="AL6030">
        <v>0</v>
      </c>
      <c r="AM6030">
        <v>20267945</v>
      </c>
      <c r="AN6030">
        <v>377935</v>
      </c>
      <c r="AO6030">
        <v>3313367</v>
      </c>
      <c r="AP6030">
        <v>5300643</v>
      </c>
      <c r="AQ6030">
        <v>0</v>
      </c>
      <c r="AR6030">
        <v>0</v>
      </c>
      <c r="AS6030">
        <v>8591542</v>
      </c>
      <c r="AT6030">
        <v>3836626</v>
      </c>
      <c r="AU6030">
        <v>-30126</v>
      </c>
      <c r="AV6030">
        <v>810222</v>
      </c>
      <c r="AW6030">
        <v>42468154</v>
      </c>
      <c r="AX6030">
        <v>283639</v>
      </c>
      <c r="AY6030">
        <v>35510745</v>
      </c>
      <c r="AZ6030">
        <v>0</v>
      </c>
      <c r="BA6030">
        <v>25616</v>
      </c>
      <c r="BB6030">
        <v>0</v>
      </c>
      <c r="BC6030">
        <v>0</v>
      </c>
      <c r="BD6030">
        <v>0</v>
      </c>
      <c r="BE6030">
        <v>0</v>
      </c>
      <c r="BF6030">
        <v>1791570</v>
      </c>
      <c r="BG6030">
        <v>17353433</v>
      </c>
      <c r="BH6030">
        <v>0</v>
      </c>
      <c r="BI6030">
        <v>0</v>
      </c>
      <c r="BJ6030">
        <v>0</v>
      </c>
      <c r="BK6030">
        <v>0</v>
      </c>
      <c r="BL6030">
        <v>0</v>
      </c>
      <c r="BM6030">
        <v>0</v>
      </c>
      <c r="BN6030">
        <v>0</v>
      </c>
      <c r="BO6030">
        <v>0</v>
      </c>
      <c r="BP6030">
        <v>0</v>
      </c>
      <c r="BQ6030">
        <v>0</v>
      </c>
      <c r="BR6030">
        <v>0</v>
      </c>
      <c r="BS6030">
        <v>6.7809187279151946</v>
      </c>
    </row>
    <row r="6031" spans="1:71" x14ac:dyDescent="0.25">
      <c r="A6031">
        <v>106190708</v>
      </c>
      <c r="B6031" t="s">
        <v>690</v>
      </c>
      <c r="C6031" s="1">
        <f t="shared" si="94"/>
        <v>42736</v>
      </c>
      <c r="D6031" s="2" t="s">
        <v>942</v>
      </c>
      <c r="E6031" s="1">
        <v>42736</v>
      </c>
      <c r="F6031" s="1">
        <v>42825</v>
      </c>
      <c r="G6031" t="s">
        <v>92</v>
      </c>
      <c r="H6031" t="s">
        <v>89</v>
      </c>
      <c r="I6031" t="s">
        <v>72</v>
      </c>
      <c r="J6031" t="s">
        <v>85</v>
      </c>
      <c r="K6031" t="s">
        <v>691</v>
      </c>
      <c r="L6031">
        <v>153</v>
      </c>
      <c r="M6031">
        <v>153</v>
      </c>
      <c r="N6031">
        <v>2</v>
      </c>
      <c r="O6031">
        <v>76</v>
      </c>
      <c r="P6031">
        <v>1596</v>
      </c>
      <c r="Q6031">
        <v>0</v>
      </c>
      <c r="R6031">
        <v>5616</v>
      </c>
      <c r="S6031">
        <v>830</v>
      </c>
      <c r="T6031">
        <v>661</v>
      </c>
      <c r="U6031">
        <v>1112</v>
      </c>
      <c r="V6031">
        <v>0</v>
      </c>
      <c r="W6031">
        <v>0</v>
      </c>
      <c r="X6031">
        <v>595</v>
      </c>
      <c r="Y6031">
        <v>14</v>
      </c>
      <c r="Z6031">
        <v>6</v>
      </c>
      <c r="AA6031">
        <v>307</v>
      </c>
      <c r="AB6031">
        <v>9141</v>
      </c>
      <c r="AC6031">
        <v>0</v>
      </c>
      <c r="AD6031">
        <v>4508861</v>
      </c>
      <c r="AE6031">
        <v>0</v>
      </c>
      <c r="AF6031">
        <v>0</v>
      </c>
      <c r="AG6031">
        <v>0</v>
      </c>
      <c r="AH6031">
        <v>0</v>
      </c>
      <c r="AI6031">
        <v>0</v>
      </c>
      <c r="AJ6031">
        <v>0</v>
      </c>
      <c r="AK6031">
        <v>0</v>
      </c>
      <c r="AL6031">
        <v>0</v>
      </c>
      <c r="AM6031">
        <v>16159079</v>
      </c>
      <c r="AN6031">
        <v>2320783</v>
      </c>
      <c r="AO6031">
        <v>1539797</v>
      </c>
      <c r="AP6031">
        <v>1950340</v>
      </c>
      <c r="AQ6031">
        <v>0</v>
      </c>
      <c r="AR6031">
        <v>0</v>
      </c>
      <c r="AS6031">
        <v>3781637</v>
      </c>
      <c r="AT6031">
        <v>253184</v>
      </c>
      <c r="AU6031">
        <v>8395</v>
      </c>
      <c r="AV6031">
        <v>411342</v>
      </c>
      <c r="AW6031">
        <v>26424557</v>
      </c>
      <c r="AX6031">
        <v>131566</v>
      </c>
      <c r="AY6031">
        <v>22888944</v>
      </c>
      <c r="AZ6031">
        <v>0</v>
      </c>
      <c r="BA6031">
        <v>0</v>
      </c>
      <c r="BB6031">
        <v>0</v>
      </c>
      <c r="BC6031">
        <v>0</v>
      </c>
      <c r="BD6031">
        <v>0</v>
      </c>
      <c r="BE6031">
        <v>0</v>
      </c>
      <c r="BF6031">
        <v>362858</v>
      </c>
      <c r="BG6031">
        <v>49148341</v>
      </c>
      <c r="BH6031">
        <v>0</v>
      </c>
      <c r="BI6031">
        <v>0</v>
      </c>
      <c r="BJ6031">
        <v>0</v>
      </c>
      <c r="BK6031">
        <v>0</v>
      </c>
      <c r="BL6031">
        <v>0</v>
      </c>
      <c r="BM6031">
        <v>0</v>
      </c>
      <c r="BN6031">
        <v>0</v>
      </c>
      <c r="BO6031">
        <v>0</v>
      </c>
      <c r="BP6031">
        <v>0</v>
      </c>
      <c r="BQ6031">
        <v>0</v>
      </c>
      <c r="BR6031">
        <v>0</v>
      </c>
      <c r="BS6031">
        <v>5.215686274509804</v>
      </c>
    </row>
    <row r="6032" spans="1:71" x14ac:dyDescent="0.25">
      <c r="A6032">
        <v>106344114</v>
      </c>
      <c r="B6032" t="s">
        <v>694</v>
      </c>
      <c r="C6032" s="1">
        <f t="shared" si="94"/>
        <v>42736</v>
      </c>
      <c r="D6032" s="2" t="s">
        <v>942</v>
      </c>
      <c r="E6032" s="1">
        <v>42736</v>
      </c>
      <c r="F6032" s="1">
        <v>42825</v>
      </c>
      <c r="G6032" t="s">
        <v>224</v>
      </c>
      <c r="H6032" t="s">
        <v>89</v>
      </c>
      <c r="I6032" t="s">
        <v>693</v>
      </c>
      <c r="J6032" t="s">
        <v>85</v>
      </c>
      <c r="K6032" t="s">
        <v>227</v>
      </c>
      <c r="L6032">
        <v>70</v>
      </c>
      <c r="M6032">
        <v>70</v>
      </c>
      <c r="N6032">
        <v>52</v>
      </c>
      <c r="O6032">
        <v>0</v>
      </c>
      <c r="P6032">
        <v>269</v>
      </c>
      <c r="Q6032">
        <v>0</v>
      </c>
      <c r="R6032">
        <v>1</v>
      </c>
      <c r="S6032">
        <v>0</v>
      </c>
      <c r="T6032">
        <v>634</v>
      </c>
      <c r="U6032">
        <v>175</v>
      </c>
      <c r="V6032">
        <v>0</v>
      </c>
      <c r="W6032">
        <v>0</v>
      </c>
      <c r="X6032">
        <v>23</v>
      </c>
      <c r="Y6032">
        <v>202</v>
      </c>
      <c r="Z6032">
        <v>1327</v>
      </c>
      <c r="AA6032">
        <v>0</v>
      </c>
      <c r="AB6032">
        <v>2362</v>
      </c>
      <c r="AC6032">
        <v>0</v>
      </c>
      <c r="AD6032">
        <v>0</v>
      </c>
      <c r="AE6032">
        <v>0</v>
      </c>
      <c r="AF6032">
        <v>0</v>
      </c>
      <c r="AG6032">
        <v>0</v>
      </c>
      <c r="AH6032">
        <v>0</v>
      </c>
      <c r="AI6032">
        <v>0</v>
      </c>
      <c r="AJ6032">
        <v>0</v>
      </c>
      <c r="AK6032">
        <v>0</v>
      </c>
      <c r="AL6032">
        <v>0</v>
      </c>
      <c r="AM6032">
        <v>0</v>
      </c>
      <c r="AN6032">
        <v>0</v>
      </c>
      <c r="AO6032">
        <v>2224830</v>
      </c>
      <c r="AP6032">
        <v>48206</v>
      </c>
      <c r="AQ6032">
        <v>0</v>
      </c>
      <c r="AR6032">
        <v>0</v>
      </c>
      <c r="AS6032">
        <v>206095</v>
      </c>
      <c r="AT6032">
        <v>1311646</v>
      </c>
      <c r="AU6032">
        <v>0</v>
      </c>
      <c r="AV6032">
        <v>0</v>
      </c>
      <c r="AW6032">
        <v>3790777</v>
      </c>
      <c r="AX6032">
        <v>1487204</v>
      </c>
      <c r="AY6032">
        <v>16842538</v>
      </c>
      <c r="AZ6032">
        <v>0</v>
      </c>
      <c r="BA6032">
        <v>0</v>
      </c>
      <c r="BB6032">
        <v>0</v>
      </c>
      <c r="BC6032">
        <v>0</v>
      </c>
      <c r="BD6032">
        <v>0</v>
      </c>
      <c r="BE6032">
        <v>0</v>
      </c>
      <c r="BF6032">
        <v>1114118</v>
      </c>
      <c r="BG6032">
        <v>71201258</v>
      </c>
      <c r="BH6032">
        <v>0</v>
      </c>
      <c r="BI6032">
        <v>0</v>
      </c>
      <c r="BJ6032">
        <v>0</v>
      </c>
      <c r="BK6032">
        <v>0</v>
      </c>
      <c r="BL6032">
        <v>0</v>
      </c>
      <c r="BM6032">
        <v>0</v>
      </c>
      <c r="BN6032">
        <v>0</v>
      </c>
      <c r="BO6032">
        <v>0</v>
      </c>
      <c r="BP6032">
        <v>0</v>
      </c>
      <c r="BQ6032">
        <v>0</v>
      </c>
      <c r="BR6032">
        <v>0</v>
      </c>
      <c r="BS6032">
        <v>1.9214285714285715</v>
      </c>
    </row>
    <row r="6033" spans="1:71" x14ac:dyDescent="0.25">
      <c r="A6033">
        <v>106291023</v>
      </c>
      <c r="B6033" t="s">
        <v>695</v>
      </c>
      <c r="C6033" s="1">
        <f t="shared" si="94"/>
        <v>42736</v>
      </c>
      <c r="D6033" s="2" t="s">
        <v>942</v>
      </c>
      <c r="E6033" s="1">
        <v>42736</v>
      </c>
      <c r="F6033" s="1">
        <v>42825</v>
      </c>
      <c r="G6033" t="s">
        <v>696</v>
      </c>
      <c r="H6033" t="s">
        <v>89</v>
      </c>
      <c r="I6033" t="s">
        <v>72</v>
      </c>
      <c r="J6033" t="s">
        <v>73</v>
      </c>
      <c r="K6033" t="s">
        <v>697</v>
      </c>
      <c r="L6033">
        <v>121</v>
      </c>
      <c r="M6033">
        <v>121</v>
      </c>
      <c r="N6033">
        <v>2</v>
      </c>
      <c r="O6033">
        <v>9</v>
      </c>
      <c r="P6033">
        <v>1194</v>
      </c>
      <c r="Q6033">
        <v>0</v>
      </c>
      <c r="R6033">
        <v>2764</v>
      </c>
      <c r="S6033">
        <v>536</v>
      </c>
      <c r="T6033">
        <v>184</v>
      </c>
      <c r="U6033">
        <v>742</v>
      </c>
      <c r="V6033">
        <v>0</v>
      </c>
      <c r="W6033">
        <v>0</v>
      </c>
      <c r="X6033">
        <v>60</v>
      </c>
      <c r="Y6033">
        <v>616</v>
      </c>
      <c r="Z6033">
        <v>5</v>
      </c>
      <c r="AA6033">
        <v>18</v>
      </c>
      <c r="AB6033">
        <v>4925</v>
      </c>
      <c r="AC6033">
        <v>0</v>
      </c>
      <c r="AD6033">
        <v>1668725</v>
      </c>
      <c r="AE6033">
        <v>0</v>
      </c>
      <c r="AF6033">
        <v>0</v>
      </c>
      <c r="AG6033">
        <v>0</v>
      </c>
      <c r="AH6033">
        <v>0</v>
      </c>
      <c r="AI6033">
        <v>0</v>
      </c>
      <c r="AJ6033">
        <v>0</v>
      </c>
      <c r="AK6033">
        <v>161427</v>
      </c>
      <c r="AL6033">
        <v>161427</v>
      </c>
      <c r="AM6033">
        <v>16307743</v>
      </c>
      <c r="AN6033">
        <v>2418783</v>
      </c>
      <c r="AO6033">
        <v>969707</v>
      </c>
      <c r="AP6033">
        <v>4814782</v>
      </c>
      <c r="AQ6033">
        <v>0</v>
      </c>
      <c r="AR6033">
        <v>0</v>
      </c>
      <c r="AS6033">
        <v>1005459</v>
      </c>
      <c r="AT6033">
        <v>15697271</v>
      </c>
      <c r="AU6033">
        <v>0</v>
      </c>
      <c r="AV6033">
        <v>87560</v>
      </c>
      <c r="AW6033">
        <v>41301305</v>
      </c>
      <c r="AX6033">
        <v>206977</v>
      </c>
      <c r="AY6033">
        <v>42730601</v>
      </c>
      <c r="AZ6033">
        <v>0</v>
      </c>
      <c r="BA6033">
        <v>6523475</v>
      </c>
      <c r="BB6033">
        <v>0</v>
      </c>
      <c r="BC6033">
        <v>0</v>
      </c>
      <c r="BD6033">
        <v>0</v>
      </c>
      <c r="BE6033">
        <v>0</v>
      </c>
      <c r="BF6033">
        <v>762932</v>
      </c>
      <c r="BG6033">
        <v>39927984</v>
      </c>
      <c r="BH6033">
        <v>0</v>
      </c>
      <c r="BI6033">
        <v>0</v>
      </c>
      <c r="BJ6033">
        <v>0</v>
      </c>
      <c r="BK6033">
        <v>0</v>
      </c>
      <c r="BL6033">
        <v>0</v>
      </c>
      <c r="BM6033">
        <v>0</v>
      </c>
      <c r="BN6033">
        <v>0</v>
      </c>
      <c r="BO6033">
        <v>0</v>
      </c>
      <c r="BP6033">
        <v>0</v>
      </c>
      <c r="BQ6033">
        <v>0</v>
      </c>
      <c r="BR6033">
        <v>0</v>
      </c>
      <c r="BS6033">
        <v>4.9338842975206614</v>
      </c>
    </row>
    <row r="6034" spans="1:71" x14ac:dyDescent="0.25">
      <c r="A6034">
        <v>106540798</v>
      </c>
      <c r="B6034" t="s">
        <v>698</v>
      </c>
      <c r="C6034" s="1">
        <f t="shared" si="94"/>
        <v>42736</v>
      </c>
      <c r="D6034" s="2" t="s">
        <v>942</v>
      </c>
      <c r="E6034" s="1">
        <v>42736</v>
      </c>
      <c r="F6034" s="1">
        <v>42825</v>
      </c>
      <c r="G6034" t="s">
        <v>416</v>
      </c>
      <c r="H6034" t="s">
        <v>71</v>
      </c>
      <c r="I6034" t="s">
        <v>72</v>
      </c>
      <c r="J6034" t="s">
        <v>85</v>
      </c>
      <c r="K6034" t="s">
        <v>603</v>
      </c>
      <c r="L6034">
        <v>167</v>
      </c>
      <c r="M6034">
        <v>167</v>
      </c>
      <c r="N6034">
        <v>0</v>
      </c>
      <c r="O6034">
        <v>0</v>
      </c>
      <c r="P6034">
        <v>1491</v>
      </c>
      <c r="Q6034">
        <v>0</v>
      </c>
      <c r="R6034">
        <v>2743</v>
      </c>
      <c r="S6034">
        <v>399</v>
      </c>
      <c r="T6034">
        <v>3378</v>
      </c>
      <c r="U6034">
        <v>1626</v>
      </c>
      <c r="V6034">
        <v>0</v>
      </c>
      <c r="W6034">
        <v>0</v>
      </c>
      <c r="X6034">
        <v>67</v>
      </c>
      <c r="Y6034">
        <v>611</v>
      </c>
      <c r="Z6034">
        <v>0</v>
      </c>
      <c r="AA6034">
        <v>0</v>
      </c>
      <c r="AB6034">
        <v>8824</v>
      </c>
      <c r="AC6034">
        <v>0</v>
      </c>
      <c r="AD6034">
        <v>548250</v>
      </c>
      <c r="AE6034">
        <v>-625120</v>
      </c>
      <c r="AF6034">
        <v>0</v>
      </c>
      <c r="AG6034">
        <v>0</v>
      </c>
      <c r="AH6034">
        <v>0</v>
      </c>
      <c r="AI6034">
        <v>0</v>
      </c>
      <c r="AJ6034">
        <v>0</v>
      </c>
      <c r="AK6034">
        <v>0</v>
      </c>
      <c r="AL6034">
        <v>0</v>
      </c>
      <c r="AM6034">
        <v>11870444</v>
      </c>
      <c r="AN6034">
        <v>1653620</v>
      </c>
      <c r="AO6034">
        <v>5839947</v>
      </c>
      <c r="AP6034">
        <v>7642508</v>
      </c>
      <c r="AQ6034">
        <v>0</v>
      </c>
      <c r="AR6034">
        <v>0</v>
      </c>
      <c r="AS6034">
        <v>1453034</v>
      </c>
      <c r="AT6034">
        <v>9778053</v>
      </c>
      <c r="AU6034">
        <v>0</v>
      </c>
      <c r="AV6034">
        <v>-3927814</v>
      </c>
      <c r="AW6034">
        <v>34309792</v>
      </c>
      <c r="AX6034">
        <v>1975823</v>
      </c>
      <c r="AY6034">
        <v>35090925</v>
      </c>
      <c r="AZ6034">
        <v>0</v>
      </c>
      <c r="BA6034">
        <v>333113</v>
      </c>
      <c r="BB6034">
        <v>0</v>
      </c>
      <c r="BC6034">
        <v>0</v>
      </c>
      <c r="BD6034">
        <v>0</v>
      </c>
      <c r="BE6034">
        <v>0</v>
      </c>
      <c r="BF6034">
        <v>4007708</v>
      </c>
      <c r="BG6034">
        <v>107988168</v>
      </c>
      <c r="BH6034">
        <v>0</v>
      </c>
      <c r="BI6034">
        <v>0</v>
      </c>
      <c r="BJ6034">
        <v>0</v>
      </c>
      <c r="BK6034">
        <v>0</v>
      </c>
      <c r="BL6034">
        <v>0</v>
      </c>
      <c r="BM6034">
        <v>0</v>
      </c>
      <c r="BN6034">
        <v>0</v>
      </c>
      <c r="BO6034">
        <v>0</v>
      </c>
      <c r="BP6034">
        <v>0</v>
      </c>
      <c r="BQ6034">
        <v>0</v>
      </c>
      <c r="BR6034">
        <v>0</v>
      </c>
      <c r="BS6034">
        <v>4.4640718562874255</v>
      </c>
    </row>
    <row r="6035" spans="1:71" x14ac:dyDescent="0.25">
      <c r="A6035">
        <v>106342392</v>
      </c>
      <c r="B6035" t="s">
        <v>699</v>
      </c>
      <c r="C6035" s="1">
        <f t="shared" si="94"/>
        <v>42736</v>
      </c>
      <c r="D6035" s="2" t="s">
        <v>942</v>
      </c>
      <c r="E6035" s="1">
        <v>42736</v>
      </c>
      <c r="F6035" s="1">
        <v>42825</v>
      </c>
      <c r="G6035" t="s">
        <v>224</v>
      </c>
      <c r="H6035" t="s">
        <v>101</v>
      </c>
      <c r="I6035" t="s">
        <v>72</v>
      </c>
      <c r="J6035" t="s">
        <v>85</v>
      </c>
      <c r="K6035" t="s">
        <v>227</v>
      </c>
      <c r="L6035">
        <v>171</v>
      </c>
      <c r="M6035">
        <v>171</v>
      </c>
      <c r="N6035">
        <v>10</v>
      </c>
      <c r="O6035">
        <v>0</v>
      </c>
      <c r="P6035">
        <v>1245</v>
      </c>
      <c r="Q6035">
        <v>0</v>
      </c>
      <c r="R6035">
        <v>2328</v>
      </c>
      <c r="S6035">
        <v>140</v>
      </c>
      <c r="T6035">
        <v>4178</v>
      </c>
      <c r="U6035">
        <v>0</v>
      </c>
      <c r="V6035">
        <v>0</v>
      </c>
      <c r="W6035">
        <v>0</v>
      </c>
      <c r="X6035">
        <v>1790</v>
      </c>
      <c r="Y6035">
        <v>3499</v>
      </c>
      <c r="Z6035">
        <v>82</v>
      </c>
      <c r="AA6035">
        <v>0</v>
      </c>
      <c r="AB6035">
        <v>12017</v>
      </c>
      <c r="AC6035">
        <v>0</v>
      </c>
      <c r="AD6035">
        <v>768992</v>
      </c>
      <c r="AE6035">
        <v>0</v>
      </c>
      <c r="AF6035">
        <v>0</v>
      </c>
      <c r="AG6035">
        <v>0</v>
      </c>
      <c r="AH6035">
        <v>0</v>
      </c>
      <c r="AI6035">
        <v>0</v>
      </c>
      <c r="AJ6035">
        <v>0</v>
      </c>
      <c r="AK6035">
        <v>0</v>
      </c>
      <c r="AL6035">
        <v>0</v>
      </c>
      <c r="AM6035">
        <v>1957344</v>
      </c>
      <c r="AN6035">
        <v>189543</v>
      </c>
      <c r="AO6035">
        <v>3697677</v>
      </c>
      <c r="AP6035">
        <v>0</v>
      </c>
      <c r="AQ6035">
        <v>0</v>
      </c>
      <c r="AR6035">
        <v>0</v>
      </c>
      <c r="AS6035">
        <v>1864900</v>
      </c>
      <c r="AT6035">
        <v>4015895</v>
      </c>
      <c r="AU6035">
        <v>0</v>
      </c>
      <c r="AV6035">
        <v>1500</v>
      </c>
      <c r="AW6035">
        <v>11726859</v>
      </c>
      <c r="AX6035">
        <v>2821</v>
      </c>
      <c r="AY6035">
        <v>8555745</v>
      </c>
      <c r="AZ6035">
        <v>914273</v>
      </c>
      <c r="BA6035">
        <v>19630</v>
      </c>
      <c r="BB6035">
        <v>0</v>
      </c>
      <c r="BC6035">
        <v>0</v>
      </c>
      <c r="BD6035">
        <v>0</v>
      </c>
      <c r="BE6035">
        <v>0</v>
      </c>
      <c r="BF6035">
        <v>202901</v>
      </c>
      <c r="BG6035">
        <v>32502916</v>
      </c>
      <c r="BH6035">
        <v>0</v>
      </c>
      <c r="BI6035">
        <v>0</v>
      </c>
      <c r="BJ6035">
        <v>0</v>
      </c>
      <c r="BK6035">
        <v>0</v>
      </c>
      <c r="BL6035">
        <v>0</v>
      </c>
      <c r="BM6035">
        <v>0</v>
      </c>
      <c r="BN6035">
        <v>0</v>
      </c>
      <c r="BO6035">
        <v>0</v>
      </c>
      <c r="BP6035">
        <v>0</v>
      </c>
      <c r="BQ6035">
        <v>0</v>
      </c>
      <c r="BR6035">
        <v>0</v>
      </c>
      <c r="BS6035">
        <v>3.6403508771929824</v>
      </c>
    </row>
    <row r="6036" spans="1:71" x14ac:dyDescent="0.25">
      <c r="A6036">
        <v>106400524</v>
      </c>
      <c r="B6036" t="s">
        <v>700</v>
      </c>
      <c r="C6036" s="1">
        <f t="shared" si="94"/>
        <v>42736</v>
      </c>
      <c r="D6036" s="2" t="s">
        <v>942</v>
      </c>
      <c r="E6036" s="1">
        <v>42736</v>
      </c>
      <c r="F6036" s="1">
        <v>42825</v>
      </c>
      <c r="G6036" t="s">
        <v>116</v>
      </c>
      <c r="H6036" t="s">
        <v>101</v>
      </c>
      <c r="I6036" t="s">
        <v>72</v>
      </c>
      <c r="J6036" t="s">
        <v>85</v>
      </c>
      <c r="K6036" t="s">
        <v>294</v>
      </c>
      <c r="L6036">
        <v>164</v>
      </c>
      <c r="M6036">
        <v>66</v>
      </c>
      <c r="N6036">
        <v>0</v>
      </c>
      <c r="O6036">
        <v>16</v>
      </c>
      <c r="P6036">
        <v>1422</v>
      </c>
      <c r="Q6036">
        <v>0</v>
      </c>
      <c r="R6036">
        <v>1890</v>
      </c>
      <c r="S6036">
        <v>304</v>
      </c>
      <c r="T6036">
        <v>778</v>
      </c>
      <c r="U6036">
        <v>991</v>
      </c>
      <c r="V6036">
        <v>3</v>
      </c>
      <c r="W6036">
        <v>0</v>
      </c>
      <c r="X6036">
        <v>142</v>
      </c>
      <c r="Y6036">
        <v>1792</v>
      </c>
      <c r="Z6036">
        <v>0</v>
      </c>
      <c r="AA6036">
        <v>37</v>
      </c>
      <c r="AB6036">
        <v>5937</v>
      </c>
      <c r="AC6036">
        <v>0</v>
      </c>
      <c r="AD6036">
        <v>1676615</v>
      </c>
      <c r="AE6036">
        <v>0</v>
      </c>
      <c r="AF6036">
        <v>0</v>
      </c>
      <c r="AG6036">
        <v>0</v>
      </c>
      <c r="AH6036">
        <v>0</v>
      </c>
      <c r="AI6036">
        <v>0</v>
      </c>
      <c r="AJ6036">
        <v>0</v>
      </c>
      <c r="AK6036">
        <v>0</v>
      </c>
      <c r="AL6036">
        <v>0</v>
      </c>
      <c r="AM6036">
        <v>7989303</v>
      </c>
      <c r="AN6036">
        <v>1575351</v>
      </c>
      <c r="AO6036">
        <v>1303360</v>
      </c>
      <c r="AP6036">
        <v>4796485</v>
      </c>
      <c r="AQ6036">
        <v>4727</v>
      </c>
      <c r="AR6036">
        <v>0</v>
      </c>
      <c r="AS6036">
        <v>1836675</v>
      </c>
      <c r="AT6036">
        <v>19921492</v>
      </c>
      <c r="AU6036">
        <v>0</v>
      </c>
      <c r="AV6036">
        <v>-218048</v>
      </c>
      <c r="AW6036">
        <v>37209345</v>
      </c>
      <c r="AX6036">
        <v>78707</v>
      </c>
      <c r="AY6036">
        <v>33049761</v>
      </c>
      <c r="AZ6036">
        <v>0</v>
      </c>
      <c r="BA6036">
        <v>52617</v>
      </c>
      <c r="BB6036">
        <v>0</v>
      </c>
      <c r="BC6036">
        <v>0</v>
      </c>
      <c r="BD6036">
        <v>0</v>
      </c>
      <c r="BE6036">
        <v>0</v>
      </c>
      <c r="BF6036">
        <v>335430</v>
      </c>
      <c r="BG6036">
        <v>67572810</v>
      </c>
      <c r="BH6036">
        <v>0</v>
      </c>
      <c r="BI6036">
        <v>0</v>
      </c>
      <c r="BJ6036">
        <v>0</v>
      </c>
      <c r="BK6036">
        <v>0</v>
      </c>
      <c r="BL6036">
        <v>0</v>
      </c>
      <c r="BM6036">
        <v>0</v>
      </c>
      <c r="BN6036">
        <v>0</v>
      </c>
      <c r="BO6036">
        <v>0</v>
      </c>
      <c r="BP6036">
        <v>0</v>
      </c>
      <c r="BQ6036">
        <v>0</v>
      </c>
      <c r="BR6036">
        <v>0</v>
      </c>
      <c r="BS6036">
        <v>6.1826086956521742</v>
      </c>
    </row>
    <row r="6037" spans="1:71" x14ac:dyDescent="0.25">
      <c r="A6037">
        <v>106190661</v>
      </c>
      <c r="B6037" t="s">
        <v>701</v>
      </c>
      <c r="C6037" s="1">
        <f t="shared" si="94"/>
        <v>42736</v>
      </c>
      <c r="D6037" s="2" t="s">
        <v>942</v>
      </c>
      <c r="E6037" s="1">
        <v>42736</v>
      </c>
      <c r="F6037" s="1">
        <v>42825</v>
      </c>
      <c r="G6037" t="s">
        <v>92</v>
      </c>
      <c r="H6037" t="s">
        <v>101</v>
      </c>
      <c r="I6037" t="s">
        <v>72</v>
      </c>
      <c r="J6037" t="s">
        <v>85</v>
      </c>
      <c r="K6037" t="s">
        <v>141</v>
      </c>
      <c r="L6037">
        <v>211</v>
      </c>
      <c r="M6037">
        <v>211</v>
      </c>
      <c r="N6037">
        <v>0</v>
      </c>
      <c r="O6037">
        <v>26</v>
      </c>
      <c r="P6037">
        <v>1636</v>
      </c>
      <c r="Q6037">
        <v>0</v>
      </c>
      <c r="R6037">
        <v>6683</v>
      </c>
      <c r="S6037">
        <v>625</v>
      </c>
      <c r="T6037">
        <v>4842</v>
      </c>
      <c r="U6037">
        <v>287</v>
      </c>
      <c r="V6037">
        <v>0</v>
      </c>
      <c r="W6037">
        <v>0</v>
      </c>
      <c r="X6037">
        <v>78</v>
      </c>
      <c r="Y6037">
        <v>37</v>
      </c>
      <c r="Z6037">
        <v>0</v>
      </c>
      <c r="AA6037">
        <v>103</v>
      </c>
      <c r="AB6037">
        <v>12655</v>
      </c>
      <c r="AC6037">
        <v>0</v>
      </c>
      <c r="AD6037">
        <v>0</v>
      </c>
      <c r="AE6037">
        <v>0</v>
      </c>
      <c r="AF6037">
        <v>0</v>
      </c>
      <c r="AG6037">
        <v>0</v>
      </c>
      <c r="AH6037">
        <v>0</v>
      </c>
      <c r="AI6037">
        <v>0</v>
      </c>
      <c r="AJ6037">
        <v>0</v>
      </c>
      <c r="AK6037">
        <v>0</v>
      </c>
      <c r="AL6037">
        <v>0</v>
      </c>
      <c r="AM6037">
        <v>11669537</v>
      </c>
      <c r="AN6037">
        <v>1038407</v>
      </c>
      <c r="AO6037">
        <v>5083436</v>
      </c>
      <c r="AP6037">
        <v>-66621</v>
      </c>
      <c r="AQ6037">
        <v>0</v>
      </c>
      <c r="AR6037">
        <v>0</v>
      </c>
      <c r="AS6037">
        <v>-692165</v>
      </c>
      <c r="AT6037">
        <v>455980</v>
      </c>
      <c r="AU6037">
        <v>0</v>
      </c>
      <c r="AV6037">
        <v>597648</v>
      </c>
      <c r="AW6037">
        <v>18086222</v>
      </c>
      <c r="AX6037">
        <v>218438</v>
      </c>
      <c r="AY6037">
        <v>16968930</v>
      </c>
      <c r="AZ6037">
        <v>0</v>
      </c>
      <c r="BA6037">
        <v>0</v>
      </c>
      <c r="BB6037">
        <v>0</v>
      </c>
      <c r="BC6037">
        <v>0</v>
      </c>
      <c r="BD6037">
        <v>0</v>
      </c>
      <c r="BE6037">
        <v>0</v>
      </c>
      <c r="BF6037">
        <v>1089385</v>
      </c>
      <c r="BG6037">
        <v>8294070</v>
      </c>
      <c r="BH6037">
        <v>0</v>
      </c>
      <c r="BI6037">
        <v>0</v>
      </c>
      <c r="BJ6037">
        <v>0</v>
      </c>
      <c r="BK6037">
        <v>0</v>
      </c>
      <c r="BL6037">
        <v>0</v>
      </c>
      <c r="BM6037">
        <v>0</v>
      </c>
      <c r="BN6037">
        <v>0</v>
      </c>
      <c r="BO6037">
        <v>0</v>
      </c>
      <c r="BP6037">
        <v>0</v>
      </c>
      <c r="BQ6037">
        <v>0</v>
      </c>
      <c r="BR6037">
        <v>0</v>
      </c>
      <c r="BS6037">
        <v>3.876777251184834</v>
      </c>
    </row>
    <row r="6038" spans="1:71" x14ac:dyDescent="0.25">
      <c r="A6038">
        <v>106560525</v>
      </c>
      <c r="B6038" t="s">
        <v>951</v>
      </c>
      <c r="C6038" s="1">
        <f t="shared" si="94"/>
        <v>42736</v>
      </c>
      <c r="D6038" s="2" t="s">
        <v>942</v>
      </c>
      <c r="E6038" s="1">
        <v>42736</v>
      </c>
      <c r="F6038" s="1">
        <v>42825</v>
      </c>
      <c r="G6038" t="s">
        <v>129</v>
      </c>
      <c r="H6038" t="s">
        <v>77</v>
      </c>
      <c r="I6038" t="s">
        <v>72</v>
      </c>
      <c r="J6038" t="s">
        <v>85</v>
      </c>
      <c r="K6038" t="s">
        <v>703</v>
      </c>
      <c r="L6038">
        <v>144</v>
      </c>
      <c r="M6038">
        <v>144</v>
      </c>
      <c r="N6038">
        <v>26</v>
      </c>
      <c r="O6038">
        <v>26</v>
      </c>
      <c r="P6038">
        <v>2123</v>
      </c>
      <c r="Q6038">
        <v>0</v>
      </c>
      <c r="R6038">
        <v>3827</v>
      </c>
      <c r="S6038">
        <v>713</v>
      </c>
      <c r="T6038">
        <v>171</v>
      </c>
      <c r="U6038">
        <v>1149</v>
      </c>
      <c r="V6038">
        <v>0</v>
      </c>
      <c r="W6038">
        <v>0</v>
      </c>
      <c r="X6038">
        <v>12</v>
      </c>
      <c r="Y6038">
        <v>1949</v>
      </c>
      <c r="Z6038">
        <v>68</v>
      </c>
      <c r="AA6038">
        <v>93</v>
      </c>
      <c r="AB6038">
        <v>7982</v>
      </c>
      <c r="AC6038">
        <v>0</v>
      </c>
      <c r="AD6038">
        <v>861920</v>
      </c>
      <c r="AE6038">
        <v>0</v>
      </c>
      <c r="AF6038">
        <v>0</v>
      </c>
      <c r="AG6038">
        <v>0</v>
      </c>
      <c r="AH6038">
        <v>0</v>
      </c>
      <c r="AI6038">
        <v>0</v>
      </c>
      <c r="AJ6038">
        <v>0</v>
      </c>
      <c r="AK6038">
        <v>0</v>
      </c>
      <c r="AL6038">
        <v>0</v>
      </c>
      <c r="AM6038">
        <v>10544817</v>
      </c>
      <c r="AN6038">
        <v>2713331</v>
      </c>
      <c r="AO6038">
        <v>516481</v>
      </c>
      <c r="AP6038">
        <v>2881512</v>
      </c>
      <c r="AQ6038">
        <v>0</v>
      </c>
      <c r="AR6038">
        <v>0</v>
      </c>
      <c r="AS6038">
        <v>111696</v>
      </c>
      <c r="AT6038">
        <v>17193887</v>
      </c>
      <c r="AU6038">
        <v>1035848</v>
      </c>
      <c r="AV6038">
        <v>3231314</v>
      </c>
      <c r="AW6038">
        <v>38228886</v>
      </c>
      <c r="AX6038">
        <v>185273</v>
      </c>
      <c r="AY6038">
        <v>38084253</v>
      </c>
      <c r="AZ6038">
        <v>674924</v>
      </c>
      <c r="BA6038">
        <v>323966</v>
      </c>
      <c r="BB6038">
        <v>0</v>
      </c>
      <c r="BC6038">
        <v>0</v>
      </c>
      <c r="BD6038">
        <v>0</v>
      </c>
      <c r="BE6038">
        <v>0</v>
      </c>
      <c r="BF6038">
        <v>352074</v>
      </c>
      <c r="BG6038">
        <v>132206317</v>
      </c>
      <c r="BH6038">
        <v>0</v>
      </c>
      <c r="BI6038">
        <v>0</v>
      </c>
      <c r="BJ6038">
        <v>0</v>
      </c>
      <c r="BK6038">
        <v>0</v>
      </c>
      <c r="BL6038">
        <v>0</v>
      </c>
      <c r="BM6038">
        <v>0</v>
      </c>
      <c r="BN6038">
        <v>0</v>
      </c>
      <c r="BO6038">
        <v>0</v>
      </c>
      <c r="BP6038">
        <v>0</v>
      </c>
      <c r="BQ6038">
        <v>0</v>
      </c>
      <c r="BR6038">
        <v>0</v>
      </c>
      <c r="BS6038">
        <v>7.3715277777777777</v>
      </c>
    </row>
    <row r="6039" spans="1:71" x14ac:dyDescent="0.25">
      <c r="A6039">
        <v>106491267</v>
      </c>
      <c r="B6039" t="s">
        <v>704</v>
      </c>
      <c r="C6039" s="1">
        <f t="shared" si="94"/>
        <v>42736</v>
      </c>
      <c r="D6039" s="2" t="s">
        <v>942</v>
      </c>
      <c r="E6039" s="1">
        <v>42736</v>
      </c>
      <c r="F6039" s="1">
        <v>42825</v>
      </c>
      <c r="G6039" t="s">
        <v>121</v>
      </c>
      <c r="H6039" t="s">
        <v>117</v>
      </c>
      <c r="I6039" t="s">
        <v>118</v>
      </c>
      <c r="J6039" t="s">
        <v>85</v>
      </c>
      <c r="K6039" t="s">
        <v>705</v>
      </c>
      <c r="L6039">
        <v>986</v>
      </c>
      <c r="M6039">
        <v>660</v>
      </c>
      <c r="N6039">
        <v>0</v>
      </c>
      <c r="O6039">
        <v>12</v>
      </c>
      <c r="P6039">
        <v>18</v>
      </c>
      <c r="Q6039">
        <v>0</v>
      </c>
      <c r="R6039">
        <v>234</v>
      </c>
      <c r="S6039">
        <v>0</v>
      </c>
      <c r="T6039">
        <v>11787</v>
      </c>
      <c r="U6039">
        <v>0</v>
      </c>
      <c r="V6039">
        <v>0</v>
      </c>
      <c r="W6039">
        <v>0</v>
      </c>
      <c r="X6039">
        <v>0</v>
      </c>
      <c r="Y6039">
        <v>0</v>
      </c>
      <c r="Z6039">
        <v>0</v>
      </c>
      <c r="AA6039">
        <v>45540</v>
      </c>
      <c r="AB6039">
        <v>57561</v>
      </c>
      <c r="AC6039">
        <v>0</v>
      </c>
      <c r="AD6039">
        <v>0</v>
      </c>
      <c r="AE6039">
        <v>0</v>
      </c>
      <c r="AF6039">
        <v>0</v>
      </c>
      <c r="AG6039">
        <v>0</v>
      </c>
      <c r="AH6039">
        <v>0</v>
      </c>
      <c r="AI6039">
        <v>0</v>
      </c>
      <c r="AJ6039">
        <v>0</v>
      </c>
      <c r="AK6039">
        <v>0</v>
      </c>
      <c r="AL6039">
        <v>0</v>
      </c>
      <c r="AM6039">
        <v>2145434</v>
      </c>
      <c r="AN6039">
        <v>0</v>
      </c>
      <c r="AO6039">
        <v>22837220</v>
      </c>
      <c r="AP6039">
        <v>0</v>
      </c>
      <c r="AQ6039">
        <v>0</v>
      </c>
      <c r="AR6039">
        <v>0</v>
      </c>
      <c r="AS6039">
        <v>0</v>
      </c>
      <c r="AT6039">
        <v>0</v>
      </c>
      <c r="AU6039">
        <v>0</v>
      </c>
      <c r="AV6039">
        <v>2262786</v>
      </c>
      <c r="AW6039">
        <v>27245440</v>
      </c>
      <c r="AX6039">
        <v>0</v>
      </c>
      <c r="AY6039">
        <v>33667206</v>
      </c>
      <c r="AZ6039">
        <v>0</v>
      </c>
      <c r="BA6039">
        <v>6421766</v>
      </c>
      <c r="BB6039">
        <v>0</v>
      </c>
      <c r="BC6039">
        <v>0</v>
      </c>
      <c r="BD6039">
        <v>0</v>
      </c>
      <c r="BE6039">
        <v>0</v>
      </c>
      <c r="BF6039">
        <v>0</v>
      </c>
      <c r="BG6039">
        <v>0</v>
      </c>
      <c r="BH6039">
        <v>0</v>
      </c>
      <c r="BI6039">
        <v>0</v>
      </c>
      <c r="BJ6039">
        <v>0</v>
      </c>
      <c r="BK6039">
        <v>0</v>
      </c>
      <c r="BL6039">
        <v>0</v>
      </c>
      <c r="BM6039">
        <v>0</v>
      </c>
      <c r="BN6039">
        <v>0</v>
      </c>
      <c r="BO6039">
        <v>0</v>
      </c>
      <c r="BP6039">
        <v>0</v>
      </c>
      <c r="BQ6039">
        <v>0</v>
      </c>
      <c r="BR6039">
        <v>0</v>
      </c>
      <c r="BS6039">
        <v>1.0935601458080195E-2</v>
      </c>
    </row>
    <row r="6040" spans="1:71" x14ac:dyDescent="0.25">
      <c r="A6040">
        <v>106491076</v>
      </c>
      <c r="B6040" t="s">
        <v>706</v>
      </c>
      <c r="C6040" s="1">
        <f t="shared" si="94"/>
        <v>42736</v>
      </c>
      <c r="D6040" s="2" t="s">
        <v>942</v>
      </c>
      <c r="E6040" s="1">
        <v>42736</v>
      </c>
      <c r="F6040" s="1">
        <v>42825</v>
      </c>
      <c r="G6040" t="s">
        <v>121</v>
      </c>
      <c r="H6040" t="s">
        <v>71</v>
      </c>
      <c r="I6040" t="s">
        <v>72</v>
      </c>
      <c r="J6040" t="s">
        <v>85</v>
      </c>
      <c r="K6040" t="s">
        <v>707</v>
      </c>
      <c r="L6040">
        <v>64</v>
      </c>
      <c r="M6040">
        <v>45</v>
      </c>
      <c r="N6040">
        <v>1</v>
      </c>
      <c r="O6040">
        <v>2</v>
      </c>
      <c r="P6040">
        <v>425</v>
      </c>
      <c r="Q6040">
        <v>0</v>
      </c>
      <c r="R6040">
        <v>1714</v>
      </c>
      <c r="S6040">
        <v>466</v>
      </c>
      <c r="T6040">
        <v>76</v>
      </c>
      <c r="U6040">
        <v>481</v>
      </c>
      <c r="V6040">
        <v>0</v>
      </c>
      <c r="W6040">
        <v>0</v>
      </c>
      <c r="X6040">
        <v>272</v>
      </c>
      <c r="Y6040">
        <v>43</v>
      </c>
      <c r="Z6040">
        <v>3</v>
      </c>
      <c r="AA6040">
        <v>11</v>
      </c>
      <c r="AB6040">
        <v>3066</v>
      </c>
      <c r="AC6040">
        <v>0</v>
      </c>
      <c r="AD6040">
        <v>375000</v>
      </c>
      <c r="AE6040">
        <v>0</v>
      </c>
      <c r="AF6040">
        <v>0</v>
      </c>
      <c r="AG6040">
        <v>0</v>
      </c>
      <c r="AH6040">
        <v>0</v>
      </c>
      <c r="AI6040">
        <v>0</v>
      </c>
      <c r="AJ6040">
        <v>0</v>
      </c>
      <c r="AK6040">
        <v>404809</v>
      </c>
      <c r="AL6040">
        <v>404809</v>
      </c>
      <c r="AM6040">
        <v>5141879</v>
      </c>
      <c r="AN6040">
        <v>1403168</v>
      </c>
      <c r="AO6040">
        <v>102312</v>
      </c>
      <c r="AP6040">
        <v>2030927</v>
      </c>
      <c r="AQ6040">
        <v>480</v>
      </c>
      <c r="AR6040">
        <v>0</v>
      </c>
      <c r="AS6040">
        <v>4358307</v>
      </c>
      <c r="AT6040">
        <v>666202</v>
      </c>
      <c r="AU6040">
        <v>69861</v>
      </c>
      <c r="AV6040">
        <v>302620</v>
      </c>
      <c r="AW6040">
        <v>14075756</v>
      </c>
      <c r="AX6040">
        <v>50741</v>
      </c>
      <c r="AY6040">
        <v>15224107</v>
      </c>
      <c r="AZ6040">
        <v>0</v>
      </c>
      <c r="BA6040">
        <v>1601978</v>
      </c>
      <c r="BB6040">
        <v>0</v>
      </c>
      <c r="BC6040">
        <v>0</v>
      </c>
      <c r="BD6040">
        <v>0</v>
      </c>
      <c r="BE6040">
        <v>0</v>
      </c>
      <c r="BF6040">
        <v>485836</v>
      </c>
      <c r="BG6040">
        <v>53695461</v>
      </c>
      <c r="BH6040">
        <v>0</v>
      </c>
      <c r="BI6040">
        <v>0</v>
      </c>
      <c r="BJ6040">
        <v>0</v>
      </c>
      <c r="BK6040">
        <v>0</v>
      </c>
      <c r="BL6040">
        <v>0</v>
      </c>
      <c r="BM6040">
        <v>0</v>
      </c>
      <c r="BN6040">
        <v>0</v>
      </c>
      <c r="BO6040">
        <v>0</v>
      </c>
      <c r="BP6040">
        <v>0</v>
      </c>
      <c r="BQ6040">
        <v>0</v>
      </c>
      <c r="BR6040">
        <v>0</v>
      </c>
      <c r="BS6040">
        <v>3.8990825688073394</v>
      </c>
    </row>
    <row r="6041" spans="1:71" x14ac:dyDescent="0.25">
      <c r="A6041">
        <v>106491338</v>
      </c>
      <c r="B6041" t="s">
        <v>708</v>
      </c>
      <c r="C6041" s="1">
        <f t="shared" si="94"/>
        <v>42736</v>
      </c>
      <c r="D6041" s="2" t="s">
        <v>942</v>
      </c>
      <c r="E6041" s="1">
        <v>42736</v>
      </c>
      <c r="F6041" s="1">
        <v>42825</v>
      </c>
      <c r="G6041" t="s">
        <v>121</v>
      </c>
      <c r="H6041" t="s">
        <v>71</v>
      </c>
      <c r="I6041" t="s">
        <v>72</v>
      </c>
      <c r="J6041" t="s">
        <v>73</v>
      </c>
      <c r="K6041" t="s">
        <v>709</v>
      </c>
      <c r="L6041">
        <v>21</v>
      </c>
      <c r="M6041">
        <v>21</v>
      </c>
      <c r="N6041">
        <v>0</v>
      </c>
      <c r="O6041">
        <v>9</v>
      </c>
      <c r="P6041">
        <v>214</v>
      </c>
      <c r="Q6041">
        <v>0</v>
      </c>
      <c r="R6041">
        <v>708</v>
      </c>
      <c r="S6041">
        <v>13</v>
      </c>
      <c r="T6041">
        <v>6</v>
      </c>
      <c r="U6041">
        <v>160</v>
      </c>
      <c r="V6041">
        <v>0</v>
      </c>
      <c r="W6041">
        <v>0</v>
      </c>
      <c r="X6041">
        <v>174</v>
      </c>
      <c r="Y6041">
        <v>0</v>
      </c>
      <c r="Z6041">
        <v>0</v>
      </c>
      <c r="AA6041">
        <v>133</v>
      </c>
      <c r="AB6041">
        <v>1194</v>
      </c>
      <c r="AC6041">
        <v>0</v>
      </c>
      <c r="AD6041">
        <v>0</v>
      </c>
      <c r="AE6041">
        <v>0</v>
      </c>
      <c r="AF6041">
        <v>0</v>
      </c>
      <c r="AG6041">
        <v>0</v>
      </c>
      <c r="AH6041">
        <v>0</v>
      </c>
      <c r="AI6041">
        <v>0</v>
      </c>
      <c r="AJ6041">
        <v>0</v>
      </c>
      <c r="AK6041">
        <v>0</v>
      </c>
      <c r="AL6041">
        <v>0</v>
      </c>
      <c r="AM6041">
        <v>2879104</v>
      </c>
      <c r="AN6041">
        <v>569592</v>
      </c>
      <c r="AO6041">
        <v>245167</v>
      </c>
      <c r="AP6041">
        <v>2050790</v>
      </c>
      <c r="AQ6041">
        <v>0</v>
      </c>
      <c r="AR6041">
        <v>0</v>
      </c>
      <c r="AS6041">
        <v>1395568</v>
      </c>
      <c r="AT6041">
        <v>0</v>
      </c>
      <c r="AU6041">
        <v>0</v>
      </c>
      <c r="AV6041">
        <v>1805906</v>
      </c>
      <c r="AW6041">
        <v>8946127</v>
      </c>
      <c r="AX6041">
        <v>220274</v>
      </c>
      <c r="AY6041">
        <v>6675089</v>
      </c>
      <c r="AZ6041">
        <v>0</v>
      </c>
      <c r="BA6041">
        <v>1121132</v>
      </c>
      <c r="BB6041">
        <v>0</v>
      </c>
      <c r="BC6041">
        <v>0</v>
      </c>
      <c r="BD6041">
        <v>0</v>
      </c>
      <c r="BE6041">
        <v>0</v>
      </c>
      <c r="BF6041">
        <v>0</v>
      </c>
      <c r="BG6041">
        <v>1295238</v>
      </c>
      <c r="BH6041">
        <v>0</v>
      </c>
      <c r="BI6041">
        <v>0</v>
      </c>
      <c r="BJ6041">
        <v>0</v>
      </c>
      <c r="BK6041">
        <v>0</v>
      </c>
      <c r="BL6041">
        <v>0</v>
      </c>
      <c r="BM6041">
        <v>0</v>
      </c>
      <c r="BN6041">
        <v>0</v>
      </c>
      <c r="BO6041">
        <v>0</v>
      </c>
      <c r="BP6041">
        <v>0</v>
      </c>
      <c r="BQ6041">
        <v>0</v>
      </c>
      <c r="BR6041">
        <v>0</v>
      </c>
      <c r="BS6041">
        <v>5.0952380952380949</v>
      </c>
    </row>
    <row r="6042" spans="1:71" x14ac:dyDescent="0.25">
      <c r="A6042">
        <v>106554011</v>
      </c>
      <c r="B6042" t="s">
        <v>710</v>
      </c>
      <c r="C6042" s="1">
        <f t="shared" si="94"/>
        <v>42736</v>
      </c>
      <c r="D6042" s="2" t="s">
        <v>942</v>
      </c>
      <c r="E6042" s="1">
        <v>42736</v>
      </c>
      <c r="F6042" s="1">
        <v>42825</v>
      </c>
      <c r="G6042" t="s">
        <v>711</v>
      </c>
      <c r="H6042" t="s">
        <v>77</v>
      </c>
      <c r="I6042" t="s">
        <v>72</v>
      </c>
      <c r="J6042" t="s">
        <v>73</v>
      </c>
      <c r="K6042" t="s">
        <v>712</v>
      </c>
      <c r="L6042">
        <v>152</v>
      </c>
      <c r="M6042">
        <v>122</v>
      </c>
      <c r="N6042">
        <v>3</v>
      </c>
      <c r="O6042">
        <v>6</v>
      </c>
      <c r="P6042">
        <v>1247</v>
      </c>
      <c r="Q6042">
        <v>19</v>
      </c>
      <c r="R6042">
        <v>2981</v>
      </c>
      <c r="S6042">
        <v>134</v>
      </c>
      <c r="T6042">
        <v>5582</v>
      </c>
      <c r="U6042">
        <v>1036</v>
      </c>
      <c r="V6042">
        <v>0</v>
      </c>
      <c r="W6042">
        <v>0</v>
      </c>
      <c r="X6042">
        <v>275</v>
      </c>
      <c r="Y6042">
        <v>584</v>
      </c>
      <c r="Z6042">
        <v>57</v>
      </c>
      <c r="AA6042">
        <v>97</v>
      </c>
      <c r="AB6042">
        <v>10746</v>
      </c>
      <c r="AC6042">
        <v>6557</v>
      </c>
      <c r="AD6042">
        <v>3610</v>
      </c>
      <c r="AE6042">
        <v>-92703</v>
      </c>
      <c r="AF6042">
        <v>0</v>
      </c>
      <c r="AG6042">
        <v>0</v>
      </c>
      <c r="AH6042">
        <v>0</v>
      </c>
      <c r="AI6042">
        <v>0</v>
      </c>
      <c r="AJ6042">
        <v>0</v>
      </c>
      <c r="AK6042">
        <v>0</v>
      </c>
      <c r="AL6042">
        <v>0</v>
      </c>
      <c r="AM6042">
        <v>24271506</v>
      </c>
      <c r="AN6042">
        <v>1173353</v>
      </c>
      <c r="AO6042">
        <v>8238839</v>
      </c>
      <c r="AP6042">
        <v>6152862</v>
      </c>
      <c r="AQ6042">
        <v>0</v>
      </c>
      <c r="AR6042">
        <v>0</v>
      </c>
      <c r="AS6042">
        <v>3079017</v>
      </c>
      <c r="AT6042">
        <v>20431801</v>
      </c>
      <c r="AU6042">
        <v>21407</v>
      </c>
      <c r="AV6042">
        <v>746179</v>
      </c>
      <c r="AW6042">
        <v>64114964</v>
      </c>
      <c r="AX6042">
        <v>809867</v>
      </c>
      <c r="AY6042">
        <v>60130593</v>
      </c>
      <c r="AZ6042">
        <v>0</v>
      </c>
      <c r="BA6042">
        <v>764645</v>
      </c>
      <c r="BB6042">
        <v>0</v>
      </c>
      <c r="BC6042">
        <v>0</v>
      </c>
      <c r="BD6042">
        <v>0</v>
      </c>
      <c r="BE6042">
        <v>0</v>
      </c>
      <c r="BF6042">
        <v>3630209</v>
      </c>
      <c r="BG6042">
        <v>63496630</v>
      </c>
      <c r="BH6042">
        <v>0</v>
      </c>
      <c r="BI6042">
        <v>0</v>
      </c>
      <c r="BJ6042">
        <v>0</v>
      </c>
      <c r="BK6042">
        <v>0</v>
      </c>
      <c r="BL6042">
        <v>0</v>
      </c>
      <c r="BM6042">
        <v>0</v>
      </c>
      <c r="BN6042">
        <v>0</v>
      </c>
      <c r="BO6042">
        <v>0</v>
      </c>
      <c r="BP6042">
        <v>0</v>
      </c>
      <c r="BQ6042">
        <v>0</v>
      </c>
      <c r="BR6042">
        <v>0</v>
      </c>
      <c r="BS6042">
        <v>4.5510948905109485</v>
      </c>
    </row>
    <row r="6043" spans="1:71" x14ac:dyDescent="0.25">
      <c r="A6043">
        <v>106301258</v>
      </c>
      <c r="B6043" t="s">
        <v>713</v>
      </c>
      <c r="C6043" s="1">
        <f t="shared" si="94"/>
        <v>42736</v>
      </c>
      <c r="D6043" s="2" t="s">
        <v>942</v>
      </c>
      <c r="E6043" s="1">
        <v>42736</v>
      </c>
      <c r="F6043" s="1">
        <v>42825</v>
      </c>
      <c r="G6043" t="s">
        <v>83</v>
      </c>
      <c r="H6043" t="s">
        <v>101</v>
      </c>
      <c r="I6043" t="s">
        <v>72</v>
      </c>
      <c r="J6043" t="s">
        <v>85</v>
      </c>
      <c r="K6043" t="s">
        <v>569</v>
      </c>
      <c r="L6043">
        <v>178</v>
      </c>
      <c r="M6043">
        <v>178</v>
      </c>
      <c r="N6043">
        <v>0</v>
      </c>
      <c r="O6043">
        <v>181</v>
      </c>
      <c r="P6043">
        <v>890</v>
      </c>
      <c r="Q6043">
        <v>0</v>
      </c>
      <c r="R6043">
        <v>2201</v>
      </c>
      <c r="S6043">
        <v>359</v>
      </c>
      <c r="T6043">
        <v>869</v>
      </c>
      <c r="U6043">
        <v>4561</v>
      </c>
      <c r="V6043">
        <v>0</v>
      </c>
      <c r="W6043">
        <v>0</v>
      </c>
      <c r="X6043">
        <v>13</v>
      </c>
      <c r="Y6043">
        <v>114</v>
      </c>
      <c r="Z6043">
        <v>0</v>
      </c>
      <c r="AA6043">
        <v>326</v>
      </c>
      <c r="AB6043">
        <v>8443</v>
      </c>
      <c r="AC6043">
        <v>0</v>
      </c>
      <c r="AD6043">
        <v>1290628</v>
      </c>
      <c r="AE6043">
        <v>-1039617</v>
      </c>
      <c r="AF6043">
        <v>0</v>
      </c>
      <c r="AG6043">
        <v>0</v>
      </c>
      <c r="AH6043">
        <v>0</v>
      </c>
      <c r="AI6043">
        <v>0</v>
      </c>
      <c r="AJ6043">
        <v>0</v>
      </c>
      <c r="AK6043">
        <v>0</v>
      </c>
      <c r="AL6043">
        <v>0</v>
      </c>
      <c r="AM6043">
        <v>2653767</v>
      </c>
      <c r="AN6043">
        <v>1070279</v>
      </c>
      <c r="AO6043">
        <v>1985387</v>
      </c>
      <c r="AP6043">
        <v>7132098</v>
      </c>
      <c r="AQ6043">
        <v>0</v>
      </c>
      <c r="AR6043">
        <v>0</v>
      </c>
      <c r="AS6043">
        <v>140738</v>
      </c>
      <c r="AT6043">
        <v>1626045</v>
      </c>
      <c r="AU6043">
        <v>0</v>
      </c>
      <c r="AV6043">
        <v>753551</v>
      </c>
      <c r="AW6043">
        <v>15361865</v>
      </c>
      <c r="AX6043">
        <v>38347</v>
      </c>
      <c r="AY6043">
        <v>14955343</v>
      </c>
      <c r="AZ6043">
        <v>214426</v>
      </c>
      <c r="BA6043">
        <v>0</v>
      </c>
      <c r="BB6043">
        <v>0</v>
      </c>
      <c r="BC6043">
        <v>0</v>
      </c>
      <c r="BD6043">
        <v>0</v>
      </c>
      <c r="BE6043">
        <v>0</v>
      </c>
      <c r="BF6043">
        <v>0</v>
      </c>
      <c r="BG6043">
        <v>633954</v>
      </c>
      <c r="BH6043">
        <v>0</v>
      </c>
      <c r="BI6043">
        <v>0</v>
      </c>
      <c r="BJ6043">
        <v>0</v>
      </c>
      <c r="BK6043">
        <v>0</v>
      </c>
      <c r="BL6043">
        <v>0</v>
      </c>
      <c r="BM6043">
        <v>0</v>
      </c>
      <c r="BN6043">
        <v>0</v>
      </c>
      <c r="BO6043">
        <v>0</v>
      </c>
      <c r="BP6043">
        <v>0</v>
      </c>
      <c r="BQ6043">
        <v>0</v>
      </c>
      <c r="BR6043">
        <v>0</v>
      </c>
      <c r="BS6043">
        <v>2.5</v>
      </c>
    </row>
    <row r="6044" spans="1:71" x14ac:dyDescent="0.25">
      <c r="A6044">
        <v>106190380</v>
      </c>
      <c r="B6044" t="s">
        <v>714</v>
      </c>
      <c r="C6044" s="1">
        <f t="shared" si="94"/>
        <v>42736</v>
      </c>
      <c r="D6044" s="2" t="s">
        <v>942</v>
      </c>
      <c r="E6044" s="1">
        <v>42736</v>
      </c>
      <c r="F6044" s="1">
        <v>42825</v>
      </c>
      <c r="G6044" t="s">
        <v>92</v>
      </c>
      <c r="H6044" t="s">
        <v>101</v>
      </c>
      <c r="I6044" t="s">
        <v>72</v>
      </c>
      <c r="J6044" t="s">
        <v>85</v>
      </c>
      <c r="K6044" t="s">
        <v>715</v>
      </c>
      <c r="L6044">
        <v>459</v>
      </c>
      <c r="M6044">
        <v>341</v>
      </c>
      <c r="N6044">
        <v>1</v>
      </c>
      <c r="O6044">
        <v>40</v>
      </c>
      <c r="P6044">
        <v>4326</v>
      </c>
      <c r="Q6044">
        <v>0</v>
      </c>
      <c r="R6044">
        <v>10897</v>
      </c>
      <c r="S6044">
        <v>1759</v>
      </c>
      <c r="T6044">
        <v>8735</v>
      </c>
      <c r="U6044">
        <v>7274</v>
      </c>
      <c r="V6044">
        <v>0</v>
      </c>
      <c r="W6044">
        <v>0</v>
      </c>
      <c r="X6044">
        <v>15</v>
      </c>
      <c r="Y6044">
        <v>1828</v>
      </c>
      <c r="Z6044">
        <v>3</v>
      </c>
      <c r="AA6044">
        <v>126</v>
      </c>
      <c r="AB6044">
        <v>30637</v>
      </c>
      <c r="AC6044">
        <v>0</v>
      </c>
      <c r="AD6044">
        <v>1817470</v>
      </c>
      <c r="AE6044">
        <v>-1937984</v>
      </c>
      <c r="AF6044">
        <v>0</v>
      </c>
      <c r="AG6044">
        <v>0</v>
      </c>
      <c r="AH6044">
        <v>6754912</v>
      </c>
      <c r="AI6044">
        <v>0</v>
      </c>
      <c r="AJ6044">
        <v>0</v>
      </c>
      <c r="AK6044">
        <v>0</v>
      </c>
      <c r="AL6044">
        <v>6754912</v>
      </c>
      <c r="AM6044">
        <v>21238835</v>
      </c>
      <c r="AN6044">
        <v>4249945</v>
      </c>
      <c r="AO6044">
        <v>5742700</v>
      </c>
      <c r="AP6044">
        <v>11889194</v>
      </c>
      <c r="AQ6044">
        <v>0</v>
      </c>
      <c r="AR6044">
        <v>0</v>
      </c>
      <c r="AS6044">
        <v>2066276</v>
      </c>
      <c r="AT6044">
        <v>11035248</v>
      </c>
      <c r="AU6044">
        <v>1133</v>
      </c>
      <c r="AV6044">
        <v>392676</v>
      </c>
      <c r="AW6044">
        <v>56616007</v>
      </c>
      <c r="AX6044">
        <v>113385</v>
      </c>
      <c r="AY6044">
        <v>59011331</v>
      </c>
      <c r="AZ6044">
        <v>0</v>
      </c>
      <c r="BA6044">
        <v>0</v>
      </c>
      <c r="BB6044">
        <v>0</v>
      </c>
      <c r="BC6044">
        <v>0</v>
      </c>
      <c r="BD6044">
        <v>0</v>
      </c>
      <c r="BE6044">
        <v>0</v>
      </c>
      <c r="BF6044">
        <v>1578625</v>
      </c>
      <c r="BG6044">
        <v>64360062</v>
      </c>
      <c r="BH6044">
        <v>0</v>
      </c>
      <c r="BI6044">
        <v>0</v>
      </c>
      <c r="BJ6044">
        <v>0</v>
      </c>
      <c r="BK6044">
        <v>0</v>
      </c>
      <c r="BL6044">
        <v>0</v>
      </c>
      <c r="BM6044">
        <v>0</v>
      </c>
      <c r="BN6044">
        <v>0</v>
      </c>
      <c r="BO6044">
        <v>0</v>
      </c>
      <c r="BP6044">
        <v>0</v>
      </c>
      <c r="BQ6044">
        <v>0</v>
      </c>
      <c r="BR6044">
        <v>0</v>
      </c>
      <c r="BS6044">
        <v>5.4074999999999998</v>
      </c>
    </row>
    <row r="6045" spans="1:71" x14ac:dyDescent="0.25">
      <c r="A6045">
        <v>106141338</v>
      </c>
      <c r="B6045" t="s">
        <v>716</v>
      </c>
      <c r="C6045" s="1">
        <f t="shared" si="94"/>
        <v>42736</v>
      </c>
      <c r="D6045" s="2" t="s">
        <v>942</v>
      </c>
      <c r="E6045" s="1">
        <v>42736</v>
      </c>
      <c r="F6045" s="1">
        <v>42825</v>
      </c>
      <c r="G6045" t="s">
        <v>555</v>
      </c>
      <c r="H6045" t="s">
        <v>71</v>
      </c>
      <c r="I6045" t="s">
        <v>72</v>
      </c>
      <c r="J6045" t="s">
        <v>73</v>
      </c>
      <c r="K6045" t="s">
        <v>717</v>
      </c>
      <c r="L6045">
        <v>37</v>
      </c>
      <c r="M6045">
        <v>37</v>
      </c>
      <c r="N6045">
        <v>0</v>
      </c>
      <c r="O6045">
        <v>1</v>
      </c>
      <c r="P6045">
        <v>19</v>
      </c>
      <c r="Q6045">
        <v>16</v>
      </c>
      <c r="R6045">
        <v>501</v>
      </c>
      <c r="S6045">
        <v>0</v>
      </c>
      <c r="T6045">
        <v>1195</v>
      </c>
      <c r="U6045">
        <v>48</v>
      </c>
      <c r="V6045">
        <v>0</v>
      </c>
      <c r="W6045">
        <v>0</v>
      </c>
      <c r="X6045">
        <v>91</v>
      </c>
      <c r="Y6045">
        <v>0</v>
      </c>
      <c r="Z6045">
        <v>0</v>
      </c>
      <c r="AA6045">
        <v>92</v>
      </c>
      <c r="AB6045">
        <v>1927</v>
      </c>
      <c r="AC6045">
        <v>1853</v>
      </c>
      <c r="AD6045">
        <v>131732</v>
      </c>
      <c r="AE6045">
        <v>0</v>
      </c>
      <c r="AF6045">
        <v>0</v>
      </c>
      <c r="AG6045">
        <v>0</v>
      </c>
      <c r="AH6045">
        <v>0</v>
      </c>
      <c r="AI6045">
        <v>0</v>
      </c>
      <c r="AJ6045">
        <v>0</v>
      </c>
      <c r="AK6045">
        <v>0</v>
      </c>
      <c r="AL6045">
        <v>0</v>
      </c>
      <c r="AM6045">
        <v>1070532</v>
      </c>
      <c r="AN6045">
        <v>0</v>
      </c>
      <c r="AO6045">
        <v>500857</v>
      </c>
      <c r="AP6045">
        <v>297585</v>
      </c>
      <c r="AQ6045">
        <v>0</v>
      </c>
      <c r="AR6045">
        <v>0</v>
      </c>
      <c r="AS6045">
        <v>354440</v>
      </c>
      <c r="AT6045">
        <v>0</v>
      </c>
      <c r="AU6045">
        <v>0</v>
      </c>
      <c r="AV6045">
        <v>19288</v>
      </c>
      <c r="AW6045">
        <v>2242702</v>
      </c>
      <c r="AX6045">
        <v>11978</v>
      </c>
      <c r="AY6045">
        <v>1535415</v>
      </c>
      <c r="AZ6045">
        <v>205200</v>
      </c>
      <c r="BA6045">
        <v>181750</v>
      </c>
      <c r="BB6045">
        <v>0</v>
      </c>
      <c r="BC6045">
        <v>0</v>
      </c>
      <c r="BD6045">
        <v>0</v>
      </c>
      <c r="BE6045">
        <v>0</v>
      </c>
      <c r="BF6045">
        <v>21250</v>
      </c>
      <c r="BG6045">
        <v>240586</v>
      </c>
      <c r="BH6045">
        <v>0</v>
      </c>
      <c r="BI6045">
        <v>0</v>
      </c>
      <c r="BJ6045">
        <v>0</v>
      </c>
      <c r="BK6045">
        <v>0</v>
      </c>
      <c r="BL6045">
        <v>0</v>
      </c>
      <c r="BM6045">
        <v>0</v>
      </c>
      <c r="BN6045">
        <v>0</v>
      </c>
      <c r="BO6045">
        <v>0</v>
      </c>
      <c r="BP6045">
        <v>0</v>
      </c>
      <c r="BQ6045">
        <v>0</v>
      </c>
      <c r="BR6045">
        <v>0</v>
      </c>
      <c r="BS6045">
        <v>0.25675675675675674</v>
      </c>
    </row>
    <row r="6046" spans="1:71" x14ac:dyDescent="0.25">
      <c r="A6046">
        <v>106334068</v>
      </c>
      <c r="B6046" t="s">
        <v>718</v>
      </c>
      <c r="C6046" s="1">
        <f t="shared" si="94"/>
        <v>42736</v>
      </c>
      <c r="D6046" s="2" t="s">
        <v>942</v>
      </c>
      <c r="E6046" s="1">
        <v>42736</v>
      </c>
      <c r="F6046" s="1">
        <v>42825</v>
      </c>
      <c r="G6046" t="s">
        <v>220</v>
      </c>
      <c r="H6046" t="s">
        <v>101</v>
      </c>
      <c r="I6046" t="s">
        <v>72</v>
      </c>
      <c r="J6046" t="s">
        <v>85</v>
      </c>
      <c r="K6046" t="s">
        <v>465</v>
      </c>
      <c r="L6046">
        <v>252</v>
      </c>
      <c r="M6046">
        <v>252</v>
      </c>
      <c r="N6046">
        <v>0</v>
      </c>
      <c r="O6046">
        <v>148</v>
      </c>
      <c r="P6046">
        <v>3856</v>
      </c>
      <c r="Q6046">
        <v>0</v>
      </c>
      <c r="R6046">
        <v>2776</v>
      </c>
      <c r="S6046">
        <v>3646</v>
      </c>
      <c r="T6046">
        <v>737</v>
      </c>
      <c r="U6046">
        <v>3015</v>
      </c>
      <c r="V6046">
        <v>0</v>
      </c>
      <c r="W6046">
        <v>0</v>
      </c>
      <c r="X6046">
        <v>384</v>
      </c>
      <c r="Y6046">
        <v>2829</v>
      </c>
      <c r="Z6046">
        <v>0</v>
      </c>
      <c r="AA6046">
        <v>403</v>
      </c>
      <c r="AB6046">
        <v>13790</v>
      </c>
      <c r="AC6046">
        <v>0</v>
      </c>
      <c r="AD6046">
        <v>5607301</v>
      </c>
      <c r="AE6046">
        <v>0</v>
      </c>
      <c r="AF6046">
        <v>0</v>
      </c>
      <c r="AG6046">
        <v>0</v>
      </c>
      <c r="AH6046">
        <v>0</v>
      </c>
      <c r="AI6046">
        <v>0</v>
      </c>
      <c r="AJ6046">
        <v>0</v>
      </c>
      <c r="AK6046">
        <v>0</v>
      </c>
      <c r="AL6046">
        <v>0</v>
      </c>
      <c r="AM6046">
        <v>9146494</v>
      </c>
      <c r="AN6046">
        <v>13653397</v>
      </c>
      <c r="AO6046">
        <v>1496290</v>
      </c>
      <c r="AP6046">
        <v>7961065</v>
      </c>
      <c r="AQ6046">
        <v>0</v>
      </c>
      <c r="AR6046">
        <v>0</v>
      </c>
      <c r="AS6046">
        <v>2106887</v>
      </c>
      <c r="AT6046">
        <v>30826158</v>
      </c>
      <c r="AU6046">
        <v>0</v>
      </c>
      <c r="AV6046">
        <v>4155559</v>
      </c>
      <c r="AW6046">
        <v>69345850</v>
      </c>
      <c r="AX6046">
        <v>1803731</v>
      </c>
      <c r="AY6046">
        <v>65470458</v>
      </c>
      <c r="AZ6046">
        <v>0</v>
      </c>
      <c r="BA6046">
        <v>0</v>
      </c>
      <c r="BB6046">
        <v>0</v>
      </c>
      <c r="BC6046">
        <v>0</v>
      </c>
      <c r="BD6046">
        <v>0</v>
      </c>
      <c r="BE6046">
        <v>0</v>
      </c>
      <c r="BF6046">
        <v>1831131</v>
      </c>
      <c r="BG6046">
        <v>113652001</v>
      </c>
      <c r="BH6046">
        <v>0</v>
      </c>
      <c r="BI6046">
        <v>0</v>
      </c>
      <c r="BJ6046">
        <v>0</v>
      </c>
      <c r="BK6046">
        <v>0</v>
      </c>
      <c r="BL6046">
        <v>0</v>
      </c>
      <c r="BM6046">
        <v>0</v>
      </c>
      <c r="BN6046">
        <v>0</v>
      </c>
      <c r="BO6046">
        <v>0</v>
      </c>
      <c r="BP6046">
        <v>0</v>
      </c>
      <c r="BQ6046">
        <v>0</v>
      </c>
      <c r="BR6046">
        <v>0</v>
      </c>
      <c r="BS6046">
        <v>7.6507936507936511</v>
      </c>
    </row>
    <row r="6047" spans="1:71" x14ac:dyDescent="0.25">
      <c r="A6047">
        <v>106100899</v>
      </c>
      <c r="B6047" t="s">
        <v>719</v>
      </c>
      <c r="C6047" s="1">
        <f t="shared" si="94"/>
        <v>42736</v>
      </c>
      <c r="D6047" s="2" t="s">
        <v>942</v>
      </c>
      <c r="E6047" s="1">
        <v>42736</v>
      </c>
      <c r="F6047" s="1">
        <v>42825</v>
      </c>
      <c r="G6047" t="s">
        <v>80</v>
      </c>
      <c r="H6047" t="s">
        <v>77</v>
      </c>
      <c r="I6047" t="s">
        <v>72</v>
      </c>
      <c r="J6047" t="s">
        <v>85</v>
      </c>
      <c r="K6047" t="s">
        <v>172</v>
      </c>
      <c r="L6047">
        <v>436</v>
      </c>
      <c r="M6047">
        <v>436</v>
      </c>
      <c r="N6047">
        <v>26</v>
      </c>
      <c r="O6047">
        <v>0</v>
      </c>
      <c r="P6047">
        <v>5573</v>
      </c>
      <c r="Q6047">
        <v>0</v>
      </c>
      <c r="R6047">
        <v>11515</v>
      </c>
      <c r="S6047">
        <v>2464</v>
      </c>
      <c r="T6047">
        <v>1757</v>
      </c>
      <c r="U6047">
        <v>5711</v>
      </c>
      <c r="V6047">
        <v>0</v>
      </c>
      <c r="W6047">
        <v>0</v>
      </c>
      <c r="X6047">
        <v>113</v>
      </c>
      <c r="Y6047">
        <v>3574</v>
      </c>
      <c r="Z6047">
        <v>90</v>
      </c>
      <c r="AA6047">
        <v>0</v>
      </c>
      <c r="AB6047">
        <v>25224</v>
      </c>
      <c r="AC6047">
        <v>0</v>
      </c>
      <c r="AD6047">
        <v>1484977</v>
      </c>
      <c r="AE6047">
        <v>0</v>
      </c>
      <c r="AF6047">
        <v>0</v>
      </c>
      <c r="AG6047">
        <v>0</v>
      </c>
      <c r="AH6047">
        <v>0</v>
      </c>
      <c r="AI6047">
        <v>0</v>
      </c>
      <c r="AJ6047">
        <v>0</v>
      </c>
      <c r="AK6047">
        <v>0</v>
      </c>
      <c r="AL6047">
        <v>0</v>
      </c>
      <c r="AM6047">
        <v>38188728</v>
      </c>
      <c r="AN6047">
        <v>8656527</v>
      </c>
      <c r="AO6047">
        <v>16655880</v>
      </c>
      <c r="AP6047">
        <v>16140534</v>
      </c>
      <c r="AQ6047">
        <v>0</v>
      </c>
      <c r="AR6047">
        <v>0</v>
      </c>
      <c r="AS6047">
        <v>1334408</v>
      </c>
      <c r="AT6047">
        <v>34522748</v>
      </c>
      <c r="AU6047">
        <v>0</v>
      </c>
      <c r="AV6047">
        <v>915322</v>
      </c>
      <c r="AW6047">
        <v>116414147</v>
      </c>
      <c r="AX6047">
        <v>2530060</v>
      </c>
      <c r="AY6047">
        <v>110836405</v>
      </c>
      <c r="AZ6047">
        <v>236106</v>
      </c>
      <c r="BA6047">
        <v>13042282</v>
      </c>
      <c r="BB6047">
        <v>0</v>
      </c>
      <c r="BC6047">
        <v>0</v>
      </c>
      <c r="BD6047">
        <v>0</v>
      </c>
      <c r="BE6047">
        <v>0</v>
      </c>
      <c r="BF6047">
        <v>2182951</v>
      </c>
      <c r="BG6047">
        <v>192107966</v>
      </c>
      <c r="BH6047">
        <v>0</v>
      </c>
      <c r="BI6047">
        <v>0</v>
      </c>
      <c r="BJ6047">
        <v>0</v>
      </c>
      <c r="BK6047">
        <v>0</v>
      </c>
      <c r="BL6047">
        <v>0</v>
      </c>
      <c r="BM6047">
        <v>0</v>
      </c>
      <c r="BN6047">
        <v>0</v>
      </c>
      <c r="BO6047">
        <v>0</v>
      </c>
      <c r="BP6047">
        <v>0</v>
      </c>
      <c r="BQ6047">
        <v>0</v>
      </c>
      <c r="BR6047">
        <v>0</v>
      </c>
      <c r="BS6047">
        <v>6.3910550458715596</v>
      </c>
    </row>
    <row r="6048" spans="1:71" x14ac:dyDescent="0.25">
      <c r="A6048">
        <v>106361339</v>
      </c>
      <c r="B6048" t="s">
        <v>720</v>
      </c>
      <c r="C6048" s="1">
        <f t="shared" si="94"/>
        <v>42736</v>
      </c>
      <c r="D6048" s="2" t="s">
        <v>942</v>
      </c>
      <c r="E6048" s="1">
        <v>42736</v>
      </c>
      <c r="F6048" s="1">
        <v>42825</v>
      </c>
      <c r="G6048" t="s">
        <v>111</v>
      </c>
      <c r="H6048" t="s">
        <v>89</v>
      </c>
      <c r="I6048" t="s">
        <v>72</v>
      </c>
      <c r="J6048" t="s">
        <v>85</v>
      </c>
      <c r="K6048" t="s">
        <v>136</v>
      </c>
      <c r="L6048">
        <v>322</v>
      </c>
      <c r="M6048">
        <v>314</v>
      </c>
      <c r="N6048">
        <v>11</v>
      </c>
      <c r="O6048">
        <v>41</v>
      </c>
      <c r="P6048">
        <v>3680</v>
      </c>
      <c r="Q6048">
        <v>0</v>
      </c>
      <c r="R6048">
        <v>3704</v>
      </c>
      <c r="S6048">
        <v>3820</v>
      </c>
      <c r="T6048">
        <v>1829</v>
      </c>
      <c r="U6048">
        <v>5293</v>
      </c>
      <c r="V6048">
        <v>0</v>
      </c>
      <c r="W6048">
        <v>0</v>
      </c>
      <c r="X6048">
        <v>222</v>
      </c>
      <c r="Y6048">
        <v>1987</v>
      </c>
      <c r="Z6048">
        <v>38</v>
      </c>
      <c r="AA6048">
        <v>129</v>
      </c>
      <c r="AB6048">
        <v>17022</v>
      </c>
      <c r="AC6048">
        <v>0</v>
      </c>
      <c r="AD6048">
        <v>3320483</v>
      </c>
      <c r="AE6048">
        <v>-1000000</v>
      </c>
      <c r="AF6048">
        <v>0</v>
      </c>
      <c r="AG6048">
        <v>0</v>
      </c>
      <c r="AH6048">
        <v>984611</v>
      </c>
      <c r="AI6048">
        <v>0</v>
      </c>
      <c r="AJ6048">
        <v>0</v>
      </c>
      <c r="AK6048">
        <v>0</v>
      </c>
      <c r="AL6048">
        <v>984611</v>
      </c>
      <c r="AM6048">
        <v>12364799</v>
      </c>
      <c r="AN6048">
        <v>18379969</v>
      </c>
      <c r="AO6048">
        <v>6549560</v>
      </c>
      <c r="AP6048">
        <v>15411294</v>
      </c>
      <c r="AQ6048">
        <v>0</v>
      </c>
      <c r="AR6048">
        <v>0</v>
      </c>
      <c r="AS6048">
        <v>1887535</v>
      </c>
      <c r="AT6048">
        <v>22860370</v>
      </c>
      <c r="AU6048">
        <v>0</v>
      </c>
      <c r="AV6048">
        <v>352389</v>
      </c>
      <c r="AW6048">
        <v>77805916</v>
      </c>
      <c r="AX6048">
        <v>877672</v>
      </c>
      <c r="AY6048">
        <v>95065085</v>
      </c>
      <c r="AZ6048">
        <v>0</v>
      </c>
      <c r="BA6048">
        <v>446652</v>
      </c>
      <c r="BB6048">
        <v>0</v>
      </c>
      <c r="BC6048">
        <v>0</v>
      </c>
      <c r="BD6048">
        <v>0</v>
      </c>
      <c r="BE6048">
        <v>0</v>
      </c>
      <c r="BF6048">
        <v>4319322</v>
      </c>
      <c r="BG6048">
        <v>93642661</v>
      </c>
      <c r="BH6048">
        <v>0</v>
      </c>
      <c r="BI6048">
        <v>0</v>
      </c>
      <c r="BJ6048">
        <v>0</v>
      </c>
      <c r="BK6048">
        <v>0</v>
      </c>
      <c r="BL6048">
        <v>0</v>
      </c>
      <c r="BM6048">
        <v>0</v>
      </c>
      <c r="BN6048">
        <v>0</v>
      </c>
      <c r="BO6048">
        <v>0</v>
      </c>
      <c r="BP6048">
        <v>0</v>
      </c>
      <c r="BQ6048">
        <v>0</v>
      </c>
      <c r="BR6048">
        <v>0</v>
      </c>
      <c r="BS6048">
        <v>5.7861635220125782</v>
      </c>
    </row>
    <row r="6049" spans="1:71" x14ac:dyDescent="0.25">
      <c r="A6049">
        <v>106521041</v>
      </c>
      <c r="B6049" t="s">
        <v>721</v>
      </c>
      <c r="C6049" s="1">
        <f t="shared" si="94"/>
        <v>42736</v>
      </c>
      <c r="D6049" s="2" t="s">
        <v>942</v>
      </c>
      <c r="E6049" s="1">
        <v>42736</v>
      </c>
      <c r="F6049" s="1">
        <v>42825</v>
      </c>
      <c r="G6049" t="s">
        <v>722</v>
      </c>
      <c r="H6049" t="s">
        <v>77</v>
      </c>
      <c r="I6049" t="s">
        <v>72</v>
      </c>
      <c r="J6049" t="s">
        <v>73</v>
      </c>
      <c r="K6049" t="s">
        <v>723</v>
      </c>
      <c r="L6049">
        <v>49</v>
      </c>
      <c r="M6049">
        <v>49</v>
      </c>
      <c r="N6049">
        <v>3</v>
      </c>
      <c r="O6049">
        <v>7</v>
      </c>
      <c r="P6049">
        <v>681</v>
      </c>
      <c r="Q6049">
        <v>0</v>
      </c>
      <c r="R6049">
        <v>1149</v>
      </c>
      <c r="S6049">
        <v>41</v>
      </c>
      <c r="T6049">
        <v>158</v>
      </c>
      <c r="U6049">
        <v>620</v>
      </c>
      <c r="V6049">
        <v>0</v>
      </c>
      <c r="W6049">
        <v>0</v>
      </c>
      <c r="X6049">
        <v>49</v>
      </c>
      <c r="Y6049">
        <v>244</v>
      </c>
      <c r="Z6049">
        <v>11</v>
      </c>
      <c r="AA6049">
        <v>23</v>
      </c>
      <c r="AB6049">
        <v>2295</v>
      </c>
      <c r="AC6049">
        <v>0</v>
      </c>
      <c r="AD6049">
        <v>1662771</v>
      </c>
      <c r="AE6049">
        <v>0</v>
      </c>
      <c r="AF6049">
        <v>0</v>
      </c>
      <c r="AG6049">
        <v>0</v>
      </c>
      <c r="AH6049">
        <v>0</v>
      </c>
      <c r="AI6049">
        <v>0</v>
      </c>
      <c r="AJ6049">
        <v>0</v>
      </c>
      <c r="AK6049">
        <v>0</v>
      </c>
      <c r="AL6049">
        <v>0</v>
      </c>
      <c r="AM6049">
        <v>7542092</v>
      </c>
      <c r="AN6049">
        <v>175823</v>
      </c>
      <c r="AO6049">
        <v>1061076</v>
      </c>
      <c r="AP6049">
        <v>4386505</v>
      </c>
      <c r="AQ6049">
        <v>0</v>
      </c>
      <c r="AR6049">
        <v>0</v>
      </c>
      <c r="AS6049">
        <v>940933</v>
      </c>
      <c r="AT6049">
        <v>9247504</v>
      </c>
      <c r="AU6049">
        <v>0</v>
      </c>
      <c r="AV6049">
        <v>128437</v>
      </c>
      <c r="AW6049">
        <v>23482370</v>
      </c>
      <c r="AX6049">
        <v>117897</v>
      </c>
      <c r="AY6049">
        <v>23251241</v>
      </c>
      <c r="AZ6049">
        <v>0</v>
      </c>
      <c r="BA6049">
        <v>6746138</v>
      </c>
      <c r="BB6049">
        <v>0</v>
      </c>
      <c r="BC6049">
        <v>0</v>
      </c>
      <c r="BD6049">
        <v>0</v>
      </c>
      <c r="BE6049">
        <v>0</v>
      </c>
      <c r="BF6049">
        <v>744623</v>
      </c>
      <c r="BG6049">
        <v>18352860</v>
      </c>
      <c r="BH6049">
        <v>0</v>
      </c>
      <c r="BI6049">
        <v>0</v>
      </c>
      <c r="BJ6049">
        <v>0</v>
      </c>
      <c r="BK6049">
        <v>0</v>
      </c>
      <c r="BL6049">
        <v>0</v>
      </c>
      <c r="BM6049">
        <v>0</v>
      </c>
      <c r="BN6049">
        <v>0</v>
      </c>
      <c r="BO6049">
        <v>0</v>
      </c>
      <c r="BP6049">
        <v>0</v>
      </c>
      <c r="BQ6049">
        <v>0</v>
      </c>
      <c r="BR6049">
        <v>0</v>
      </c>
      <c r="BS6049">
        <v>6.9489795918367347</v>
      </c>
    </row>
    <row r="6050" spans="1:71" x14ac:dyDescent="0.25">
      <c r="A6050">
        <v>106190754</v>
      </c>
      <c r="B6050" t="s">
        <v>724</v>
      </c>
      <c r="C6050" s="1">
        <f t="shared" si="94"/>
        <v>42736</v>
      </c>
      <c r="D6050" s="2" t="s">
        <v>942</v>
      </c>
      <c r="E6050" s="1">
        <v>42736</v>
      </c>
      <c r="F6050" s="1">
        <v>42825</v>
      </c>
      <c r="G6050" t="s">
        <v>92</v>
      </c>
      <c r="H6050" t="s">
        <v>77</v>
      </c>
      <c r="I6050" t="s">
        <v>72</v>
      </c>
      <c r="J6050" t="s">
        <v>85</v>
      </c>
      <c r="K6050" t="s">
        <v>725</v>
      </c>
      <c r="L6050">
        <v>384</v>
      </c>
      <c r="M6050">
        <v>384</v>
      </c>
      <c r="N6050">
        <v>51</v>
      </c>
      <c r="O6050">
        <v>235</v>
      </c>
      <c r="P6050">
        <v>5104</v>
      </c>
      <c r="Q6050">
        <v>0</v>
      </c>
      <c r="R6050">
        <v>4843</v>
      </c>
      <c r="S6050">
        <v>2537</v>
      </c>
      <c r="T6050">
        <v>7318</v>
      </c>
      <c r="U6050">
        <v>7711</v>
      </c>
      <c r="V6050">
        <v>91</v>
      </c>
      <c r="W6050">
        <v>0</v>
      </c>
      <c r="X6050">
        <v>1184</v>
      </c>
      <c r="Y6050">
        <v>1432</v>
      </c>
      <c r="Z6050">
        <v>74</v>
      </c>
      <c r="AA6050">
        <v>522</v>
      </c>
      <c r="AB6050">
        <v>25712</v>
      </c>
      <c r="AC6050">
        <v>0</v>
      </c>
      <c r="AD6050">
        <v>3697760</v>
      </c>
      <c r="AE6050">
        <v>-9512565</v>
      </c>
      <c r="AF6050">
        <v>0</v>
      </c>
      <c r="AG6050">
        <v>0</v>
      </c>
      <c r="AH6050">
        <v>18728362</v>
      </c>
      <c r="AI6050">
        <v>5612097</v>
      </c>
      <c r="AJ6050">
        <v>0</v>
      </c>
      <c r="AK6050">
        <v>679447</v>
      </c>
      <c r="AL6050">
        <v>25019906</v>
      </c>
      <c r="AM6050">
        <v>17446967</v>
      </c>
      <c r="AN6050">
        <v>27602725</v>
      </c>
      <c r="AO6050">
        <v>20709379</v>
      </c>
      <c r="AP6050">
        <v>27139665</v>
      </c>
      <c r="AQ6050">
        <v>1683035</v>
      </c>
      <c r="AR6050">
        <v>0</v>
      </c>
      <c r="AS6050">
        <v>2776042</v>
      </c>
      <c r="AT6050">
        <v>11435954</v>
      </c>
      <c r="AU6050">
        <v>0</v>
      </c>
      <c r="AV6050">
        <v>941264</v>
      </c>
      <c r="AW6050">
        <v>109735031</v>
      </c>
      <c r="AX6050">
        <v>417058</v>
      </c>
      <c r="AY6050">
        <v>102601934</v>
      </c>
      <c r="AZ6050">
        <v>0</v>
      </c>
      <c r="BA6050">
        <v>-148374</v>
      </c>
      <c r="BB6050">
        <v>0</v>
      </c>
      <c r="BC6050">
        <v>0</v>
      </c>
      <c r="BD6050">
        <v>0</v>
      </c>
      <c r="BE6050">
        <v>0</v>
      </c>
      <c r="BF6050">
        <v>2541357</v>
      </c>
      <c r="BG6050">
        <v>97149980</v>
      </c>
      <c r="BH6050">
        <v>0</v>
      </c>
      <c r="BI6050">
        <v>0</v>
      </c>
      <c r="BJ6050">
        <v>0</v>
      </c>
      <c r="BK6050">
        <v>0</v>
      </c>
      <c r="BL6050">
        <v>0</v>
      </c>
      <c r="BM6050">
        <v>0</v>
      </c>
      <c r="BN6050">
        <v>0</v>
      </c>
      <c r="BO6050">
        <v>0</v>
      </c>
      <c r="BP6050">
        <v>0</v>
      </c>
      <c r="BQ6050">
        <v>0</v>
      </c>
      <c r="BR6050">
        <v>0</v>
      </c>
      <c r="BS6050">
        <v>6.645833333333333</v>
      </c>
    </row>
    <row r="6051" spans="1:71" x14ac:dyDescent="0.25">
      <c r="A6051">
        <v>106380960</v>
      </c>
      <c r="B6051" t="s">
        <v>726</v>
      </c>
      <c r="C6051" s="1">
        <f t="shared" si="94"/>
        <v>42736</v>
      </c>
      <c r="D6051" s="2" t="s">
        <v>942</v>
      </c>
      <c r="E6051" s="1">
        <v>42736</v>
      </c>
      <c r="F6051" s="1">
        <v>42825</v>
      </c>
      <c r="G6051" t="s">
        <v>159</v>
      </c>
      <c r="H6051" t="s">
        <v>89</v>
      </c>
      <c r="I6051" t="s">
        <v>72</v>
      </c>
      <c r="J6051" t="s">
        <v>85</v>
      </c>
      <c r="K6051" t="s">
        <v>160</v>
      </c>
      <c r="L6051">
        <v>170</v>
      </c>
      <c r="M6051">
        <v>105</v>
      </c>
      <c r="N6051">
        <v>5</v>
      </c>
      <c r="O6051">
        <v>104</v>
      </c>
      <c r="P6051">
        <v>1512</v>
      </c>
      <c r="Q6051">
        <v>0</v>
      </c>
      <c r="R6051">
        <v>3120</v>
      </c>
      <c r="S6051">
        <v>728</v>
      </c>
      <c r="T6051">
        <v>1359</v>
      </c>
      <c r="U6051">
        <v>1579</v>
      </c>
      <c r="V6051">
        <v>0</v>
      </c>
      <c r="W6051">
        <v>0</v>
      </c>
      <c r="X6051">
        <v>111</v>
      </c>
      <c r="Y6051">
        <v>1320</v>
      </c>
      <c r="Z6051">
        <v>20</v>
      </c>
      <c r="AA6051">
        <v>389</v>
      </c>
      <c r="AB6051">
        <v>8626</v>
      </c>
      <c r="AC6051">
        <v>0</v>
      </c>
      <c r="AD6051">
        <v>4079808</v>
      </c>
      <c r="AE6051">
        <v>0</v>
      </c>
      <c r="AF6051">
        <v>0</v>
      </c>
      <c r="AG6051">
        <v>0</v>
      </c>
      <c r="AH6051">
        <v>0</v>
      </c>
      <c r="AI6051">
        <v>0</v>
      </c>
      <c r="AJ6051">
        <v>0</v>
      </c>
      <c r="AK6051">
        <v>0</v>
      </c>
      <c r="AL6051">
        <v>0</v>
      </c>
      <c r="AM6051">
        <v>10885271</v>
      </c>
      <c r="AN6051">
        <v>2190562</v>
      </c>
      <c r="AO6051">
        <v>1701206</v>
      </c>
      <c r="AP6051">
        <v>3555903</v>
      </c>
      <c r="AQ6051">
        <v>0</v>
      </c>
      <c r="AR6051">
        <v>0</v>
      </c>
      <c r="AS6051">
        <v>1171492</v>
      </c>
      <c r="AT6051">
        <v>27989402</v>
      </c>
      <c r="AU6051">
        <v>0</v>
      </c>
      <c r="AV6051">
        <v>938410</v>
      </c>
      <c r="AW6051">
        <v>48432246</v>
      </c>
      <c r="AX6051">
        <v>1297800</v>
      </c>
      <c r="AY6051">
        <v>62080855</v>
      </c>
      <c r="AZ6051">
        <v>0</v>
      </c>
      <c r="BA6051">
        <v>2967194</v>
      </c>
      <c r="BB6051">
        <v>0</v>
      </c>
      <c r="BC6051">
        <v>0</v>
      </c>
      <c r="BD6051">
        <v>0</v>
      </c>
      <c r="BE6051">
        <v>0</v>
      </c>
      <c r="BF6051">
        <v>1145970</v>
      </c>
      <c r="BG6051">
        <v>86128690</v>
      </c>
      <c r="BH6051">
        <v>0</v>
      </c>
      <c r="BI6051">
        <v>0</v>
      </c>
      <c r="BJ6051">
        <v>0</v>
      </c>
      <c r="BK6051">
        <v>0</v>
      </c>
      <c r="BL6051">
        <v>0</v>
      </c>
      <c r="BM6051">
        <v>0</v>
      </c>
      <c r="BN6051">
        <v>0</v>
      </c>
      <c r="BO6051">
        <v>0</v>
      </c>
      <c r="BP6051">
        <v>0</v>
      </c>
      <c r="BQ6051">
        <v>0</v>
      </c>
      <c r="BR6051">
        <v>0</v>
      </c>
      <c r="BS6051">
        <v>5.4981818181818181</v>
      </c>
    </row>
    <row r="6052" spans="1:71" x14ac:dyDescent="0.25">
      <c r="A6052">
        <v>106281078</v>
      </c>
      <c r="B6052" t="s">
        <v>727</v>
      </c>
      <c r="C6052" s="1">
        <f t="shared" si="94"/>
        <v>42736</v>
      </c>
      <c r="D6052" s="2" t="s">
        <v>942</v>
      </c>
      <c r="E6052" s="1">
        <v>42736</v>
      </c>
      <c r="F6052" s="1">
        <v>42825</v>
      </c>
      <c r="G6052" t="s">
        <v>543</v>
      </c>
      <c r="H6052" t="s">
        <v>89</v>
      </c>
      <c r="I6052" t="s">
        <v>72</v>
      </c>
      <c r="J6052" t="s">
        <v>85</v>
      </c>
      <c r="K6052" t="s">
        <v>728</v>
      </c>
      <c r="L6052">
        <v>151</v>
      </c>
      <c r="M6052">
        <v>90</v>
      </c>
      <c r="N6052">
        <v>0</v>
      </c>
      <c r="O6052">
        <v>10</v>
      </c>
      <c r="P6052">
        <v>1548</v>
      </c>
      <c r="Q6052">
        <v>0</v>
      </c>
      <c r="R6052">
        <v>4458</v>
      </c>
      <c r="S6052">
        <v>302</v>
      </c>
      <c r="T6052">
        <v>484</v>
      </c>
      <c r="U6052">
        <v>1169</v>
      </c>
      <c r="V6052">
        <v>0</v>
      </c>
      <c r="W6052">
        <v>0</v>
      </c>
      <c r="X6052">
        <v>61</v>
      </c>
      <c r="Y6052">
        <v>1530</v>
      </c>
      <c r="Z6052">
        <v>0</v>
      </c>
      <c r="AA6052">
        <v>45</v>
      </c>
      <c r="AB6052">
        <v>8049</v>
      </c>
      <c r="AC6052">
        <v>0</v>
      </c>
      <c r="AD6052">
        <v>969892</v>
      </c>
      <c r="AE6052">
        <v>0</v>
      </c>
      <c r="AF6052">
        <v>0</v>
      </c>
      <c r="AG6052">
        <v>0</v>
      </c>
      <c r="AH6052">
        <v>0</v>
      </c>
      <c r="AI6052">
        <v>7510337</v>
      </c>
      <c r="AJ6052">
        <v>0</v>
      </c>
      <c r="AK6052">
        <v>0</v>
      </c>
      <c r="AL6052">
        <v>7510337</v>
      </c>
      <c r="AM6052">
        <v>26540586</v>
      </c>
      <c r="AN6052">
        <v>1552915</v>
      </c>
      <c r="AO6052">
        <v>2366272</v>
      </c>
      <c r="AP6052">
        <v>12976486</v>
      </c>
      <c r="AQ6052">
        <v>0</v>
      </c>
      <c r="AR6052">
        <v>0</v>
      </c>
      <c r="AS6052">
        <v>676683</v>
      </c>
      <c r="AT6052">
        <v>12944684</v>
      </c>
      <c r="AU6052">
        <v>0</v>
      </c>
      <c r="AV6052">
        <v>627975</v>
      </c>
      <c r="AW6052">
        <v>57685601</v>
      </c>
      <c r="AX6052">
        <v>1500625</v>
      </c>
      <c r="AY6052">
        <v>61434853</v>
      </c>
      <c r="AZ6052">
        <v>0</v>
      </c>
      <c r="BA6052">
        <v>709057</v>
      </c>
      <c r="BB6052">
        <v>0</v>
      </c>
      <c r="BC6052">
        <v>0</v>
      </c>
      <c r="BD6052">
        <v>0</v>
      </c>
      <c r="BE6052">
        <v>0</v>
      </c>
      <c r="BF6052">
        <v>401412</v>
      </c>
      <c r="BG6052">
        <v>89617934</v>
      </c>
      <c r="BH6052">
        <v>0</v>
      </c>
      <c r="BI6052">
        <v>0</v>
      </c>
      <c r="BJ6052">
        <v>0</v>
      </c>
      <c r="BK6052">
        <v>0</v>
      </c>
      <c r="BL6052">
        <v>0</v>
      </c>
      <c r="BM6052">
        <v>0</v>
      </c>
      <c r="BN6052">
        <v>0</v>
      </c>
      <c r="BO6052">
        <v>0</v>
      </c>
      <c r="BP6052">
        <v>0</v>
      </c>
      <c r="BQ6052">
        <v>0</v>
      </c>
      <c r="BR6052">
        <v>0</v>
      </c>
      <c r="BS6052">
        <v>6.4232365145228218</v>
      </c>
    </row>
    <row r="6053" spans="1:71" x14ac:dyDescent="0.25">
      <c r="A6053">
        <v>106171049</v>
      </c>
      <c r="B6053" t="s">
        <v>729</v>
      </c>
      <c r="C6053" s="1">
        <f t="shared" si="94"/>
        <v>42736</v>
      </c>
      <c r="D6053" s="2" t="s">
        <v>942</v>
      </c>
      <c r="E6053" s="1">
        <v>42736</v>
      </c>
      <c r="F6053" s="1">
        <v>42825</v>
      </c>
      <c r="G6053" t="s">
        <v>730</v>
      </c>
      <c r="H6053" t="s">
        <v>89</v>
      </c>
      <c r="I6053" t="s">
        <v>72</v>
      </c>
      <c r="J6053" t="s">
        <v>73</v>
      </c>
      <c r="K6053" t="s">
        <v>731</v>
      </c>
      <c r="L6053">
        <v>25</v>
      </c>
      <c r="M6053">
        <v>25</v>
      </c>
      <c r="N6053">
        <v>5</v>
      </c>
      <c r="O6053">
        <v>7</v>
      </c>
      <c r="P6053">
        <v>360</v>
      </c>
      <c r="Q6053">
        <v>0</v>
      </c>
      <c r="R6053">
        <v>979</v>
      </c>
      <c r="S6053">
        <v>0</v>
      </c>
      <c r="T6053">
        <v>0</v>
      </c>
      <c r="U6053">
        <v>439</v>
      </c>
      <c r="V6053">
        <v>0</v>
      </c>
      <c r="W6053">
        <v>0</v>
      </c>
      <c r="X6053">
        <v>83</v>
      </c>
      <c r="Y6053">
        <v>0</v>
      </c>
      <c r="Z6053">
        <v>9</v>
      </c>
      <c r="AA6053">
        <v>15</v>
      </c>
      <c r="AB6053">
        <v>1525</v>
      </c>
      <c r="AC6053">
        <v>0</v>
      </c>
      <c r="AD6053">
        <v>696500</v>
      </c>
      <c r="AE6053">
        <v>-120000</v>
      </c>
      <c r="AF6053">
        <v>0</v>
      </c>
      <c r="AG6053">
        <v>0</v>
      </c>
      <c r="AH6053">
        <v>0</v>
      </c>
      <c r="AI6053">
        <v>2296533</v>
      </c>
      <c r="AJ6053">
        <v>0</v>
      </c>
      <c r="AK6053">
        <v>0</v>
      </c>
      <c r="AL6053">
        <v>2296533</v>
      </c>
      <c r="AM6053">
        <v>11710264</v>
      </c>
      <c r="AN6053">
        <v>0</v>
      </c>
      <c r="AO6053">
        <v>0</v>
      </c>
      <c r="AP6053">
        <v>9800843</v>
      </c>
      <c r="AQ6053">
        <v>0</v>
      </c>
      <c r="AR6053">
        <v>0</v>
      </c>
      <c r="AS6053">
        <v>2319963</v>
      </c>
      <c r="AT6053">
        <v>0</v>
      </c>
      <c r="AU6053">
        <v>2096533</v>
      </c>
      <c r="AV6053">
        <v>284362</v>
      </c>
      <c r="AW6053">
        <v>26211965</v>
      </c>
      <c r="AX6053">
        <v>968681</v>
      </c>
      <c r="AY6053">
        <v>23043391</v>
      </c>
      <c r="AZ6053">
        <v>0</v>
      </c>
      <c r="BA6053">
        <v>330425</v>
      </c>
      <c r="BB6053">
        <v>0</v>
      </c>
      <c r="BC6053">
        <v>0</v>
      </c>
      <c r="BD6053">
        <v>0</v>
      </c>
      <c r="BE6053">
        <v>0</v>
      </c>
      <c r="BF6053">
        <v>741686</v>
      </c>
      <c r="BG6053">
        <v>31394034</v>
      </c>
      <c r="BH6053">
        <v>0</v>
      </c>
      <c r="BI6053">
        <v>0</v>
      </c>
      <c r="BJ6053">
        <v>0</v>
      </c>
      <c r="BK6053">
        <v>0</v>
      </c>
      <c r="BL6053">
        <v>0</v>
      </c>
      <c r="BM6053">
        <v>0</v>
      </c>
      <c r="BN6053">
        <v>0</v>
      </c>
      <c r="BO6053">
        <v>0</v>
      </c>
      <c r="BP6053">
        <v>0</v>
      </c>
      <c r="BQ6053">
        <v>0</v>
      </c>
      <c r="BR6053">
        <v>0</v>
      </c>
      <c r="BS6053">
        <v>7.2</v>
      </c>
    </row>
    <row r="6054" spans="1:71" x14ac:dyDescent="0.25">
      <c r="A6054">
        <v>106481015</v>
      </c>
      <c r="B6054" t="s">
        <v>732</v>
      </c>
      <c r="C6054" s="1">
        <f t="shared" si="94"/>
        <v>42736</v>
      </c>
      <c r="D6054" s="2" t="s">
        <v>942</v>
      </c>
      <c r="E6054" s="1">
        <v>42736</v>
      </c>
      <c r="F6054" s="1">
        <v>42825</v>
      </c>
      <c r="G6054" t="s">
        <v>231</v>
      </c>
      <c r="H6054" t="s">
        <v>89</v>
      </c>
      <c r="I6054" t="s">
        <v>72</v>
      </c>
      <c r="J6054" t="s">
        <v>85</v>
      </c>
      <c r="K6054" t="s">
        <v>232</v>
      </c>
      <c r="L6054">
        <v>61</v>
      </c>
      <c r="M6054">
        <v>57</v>
      </c>
      <c r="N6054">
        <v>0</v>
      </c>
      <c r="O6054">
        <v>0</v>
      </c>
      <c r="P6054">
        <v>592</v>
      </c>
      <c r="Q6054">
        <v>0</v>
      </c>
      <c r="R6054">
        <v>1803</v>
      </c>
      <c r="S6054">
        <v>0</v>
      </c>
      <c r="T6054">
        <v>1076</v>
      </c>
      <c r="U6054">
        <v>0</v>
      </c>
      <c r="V6054">
        <v>0</v>
      </c>
      <c r="W6054">
        <v>155</v>
      </c>
      <c r="X6054">
        <v>0</v>
      </c>
      <c r="Y6054">
        <v>2011</v>
      </c>
      <c r="Z6054">
        <v>0</v>
      </c>
      <c r="AA6054">
        <v>0</v>
      </c>
      <c r="AB6054">
        <v>5045</v>
      </c>
      <c r="AC6054">
        <v>0</v>
      </c>
      <c r="AD6054">
        <v>60065</v>
      </c>
      <c r="AE6054">
        <v>0</v>
      </c>
      <c r="AF6054">
        <v>0</v>
      </c>
      <c r="AG6054">
        <v>0</v>
      </c>
      <c r="AH6054">
        <v>0</v>
      </c>
      <c r="AI6054">
        <v>0</v>
      </c>
      <c r="AJ6054">
        <v>0</v>
      </c>
      <c r="AK6054">
        <v>0</v>
      </c>
      <c r="AL6054">
        <v>0</v>
      </c>
      <c r="AM6054">
        <v>2459016</v>
      </c>
      <c r="AN6054">
        <v>0</v>
      </c>
      <c r="AO6054">
        <v>1288463</v>
      </c>
      <c r="AP6054">
        <v>0</v>
      </c>
      <c r="AQ6054">
        <v>0</v>
      </c>
      <c r="AR6054">
        <v>180985</v>
      </c>
      <c r="AS6054">
        <v>0</v>
      </c>
      <c r="AT6054">
        <v>2429951</v>
      </c>
      <c r="AU6054">
        <v>0</v>
      </c>
      <c r="AV6054">
        <v>2</v>
      </c>
      <c r="AW6054">
        <v>6358417</v>
      </c>
      <c r="AX6054">
        <v>37861</v>
      </c>
      <c r="AY6054">
        <v>6167250</v>
      </c>
      <c r="AZ6054">
        <v>0</v>
      </c>
      <c r="BA6054">
        <v>0</v>
      </c>
      <c r="BB6054">
        <v>0</v>
      </c>
      <c r="BC6054">
        <v>0</v>
      </c>
      <c r="BD6054">
        <v>0</v>
      </c>
      <c r="BE6054">
        <v>0</v>
      </c>
      <c r="BF6054">
        <v>0</v>
      </c>
      <c r="BG6054">
        <v>1109134</v>
      </c>
      <c r="BH6054">
        <v>0</v>
      </c>
      <c r="BI6054">
        <v>0</v>
      </c>
      <c r="BJ6054">
        <v>0</v>
      </c>
      <c r="BK6054">
        <v>0</v>
      </c>
      <c r="BL6054">
        <v>0</v>
      </c>
      <c r="BM6054">
        <v>0</v>
      </c>
      <c r="BN6054">
        <v>0</v>
      </c>
      <c r="BO6054">
        <v>0</v>
      </c>
      <c r="BP6054">
        <v>0</v>
      </c>
      <c r="BQ6054">
        <v>0</v>
      </c>
      <c r="BR6054">
        <v>0</v>
      </c>
      <c r="BS6054">
        <v>5.0169491525423728</v>
      </c>
    </row>
    <row r="6055" spans="1:71" x14ac:dyDescent="0.25">
      <c r="A6055">
        <v>106560508</v>
      </c>
      <c r="B6055" t="s">
        <v>733</v>
      </c>
      <c r="C6055" s="1">
        <f t="shared" si="94"/>
        <v>42736</v>
      </c>
      <c r="D6055" s="2" t="s">
        <v>942</v>
      </c>
      <c r="E6055" s="1">
        <v>42736</v>
      </c>
      <c r="F6055" s="1">
        <v>42825</v>
      </c>
      <c r="G6055" t="s">
        <v>129</v>
      </c>
      <c r="H6055" t="s">
        <v>89</v>
      </c>
      <c r="I6055" t="s">
        <v>72</v>
      </c>
      <c r="J6055" t="s">
        <v>85</v>
      </c>
      <c r="K6055" t="s">
        <v>734</v>
      </c>
      <c r="L6055">
        <v>155</v>
      </c>
      <c r="M6055">
        <v>120</v>
      </c>
      <c r="N6055">
        <v>0</v>
      </c>
      <c r="O6055">
        <v>6</v>
      </c>
      <c r="P6055">
        <v>945</v>
      </c>
      <c r="Q6055">
        <v>51</v>
      </c>
      <c r="R6055">
        <v>5843</v>
      </c>
      <c r="S6055">
        <v>683</v>
      </c>
      <c r="T6055">
        <v>181</v>
      </c>
      <c r="U6055">
        <v>2626</v>
      </c>
      <c r="V6055">
        <v>0</v>
      </c>
      <c r="W6055">
        <v>0</v>
      </c>
      <c r="X6055">
        <v>41</v>
      </c>
      <c r="Y6055">
        <v>879</v>
      </c>
      <c r="Z6055">
        <v>0</v>
      </c>
      <c r="AA6055">
        <v>29</v>
      </c>
      <c r="AB6055">
        <v>10282</v>
      </c>
      <c r="AC6055">
        <v>6323</v>
      </c>
      <c r="AD6055">
        <v>2438443</v>
      </c>
      <c r="AE6055">
        <v>0</v>
      </c>
      <c r="AF6055">
        <v>0</v>
      </c>
      <c r="AG6055">
        <v>0</v>
      </c>
      <c r="AH6055">
        <v>0</v>
      </c>
      <c r="AI6055">
        <v>0</v>
      </c>
      <c r="AJ6055">
        <v>0</v>
      </c>
      <c r="AK6055">
        <v>0</v>
      </c>
      <c r="AL6055">
        <v>0</v>
      </c>
      <c r="AM6055">
        <v>12928122</v>
      </c>
      <c r="AN6055">
        <v>2506044</v>
      </c>
      <c r="AO6055">
        <v>2265155</v>
      </c>
      <c r="AP6055">
        <v>4544247</v>
      </c>
      <c r="AQ6055">
        <v>0</v>
      </c>
      <c r="AR6055">
        <v>0</v>
      </c>
      <c r="AS6055">
        <v>1375479</v>
      </c>
      <c r="AT6055">
        <v>3974387</v>
      </c>
      <c r="AU6055">
        <v>0</v>
      </c>
      <c r="AV6055">
        <v>762534</v>
      </c>
      <c r="AW6055">
        <v>28355968</v>
      </c>
      <c r="AX6055">
        <v>79330</v>
      </c>
      <c r="AY6055">
        <v>26926634</v>
      </c>
      <c r="AZ6055">
        <v>0</v>
      </c>
      <c r="BA6055">
        <v>379663</v>
      </c>
      <c r="BB6055">
        <v>0</v>
      </c>
      <c r="BC6055">
        <v>0</v>
      </c>
      <c r="BD6055">
        <v>0</v>
      </c>
      <c r="BE6055">
        <v>0</v>
      </c>
      <c r="BF6055">
        <v>9876398</v>
      </c>
      <c r="BG6055">
        <v>68183954</v>
      </c>
      <c r="BH6055">
        <v>0</v>
      </c>
      <c r="BI6055">
        <v>0</v>
      </c>
      <c r="BJ6055">
        <v>0</v>
      </c>
      <c r="BK6055">
        <v>0</v>
      </c>
      <c r="BL6055">
        <v>0</v>
      </c>
      <c r="BM6055">
        <v>0</v>
      </c>
      <c r="BN6055">
        <v>0</v>
      </c>
      <c r="BO6055">
        <v>0</v>
      </c>
      <c r="BP6055">
        <v>0</v>
      </c>
      <c r="BQ6055">
        <v>0</v>
      </c>
      <c r="BR6055">
        <v>0</v>
      </c>
      <c r="BS6055">
        <v>3.4363636363636365</v>
      </c>
    </row>
    <row r="6056" spans="1:71" x14ac:dyDescent="0.25">
      <c r="A6056">
        <v>106560529</v>
      </c>
      <c r="B6056" t="s">
        <v>735</v>
      </c>
      <c r="C6056" s="1">
        <f t="shared" si="94"/>
        <v>42736</v>
      </c>
      <c r="D6056" s="2" t="s">
        <v>942</v>
      </c>
      <c r="E6056" s="1">
        <v>42736</v>
      </c>
      <c r="F6056" s="1">
        <v>42825</v>
      </c>
      <c r="G6056" t="s">
        <v>129</v>
      </c>
      <c r="H6056" t="s">
        <v>77</v>
      </c>
      <c r="I6056" t="s">
        <v>72</v>
      </c>
      <c r="J6056" t="s">
        <v>85</v>
      </c>
      <c r="K6056" t="s">
        <v>736</v>
      </c>
      <c r="L6056">
        <v>265</v>
      </c>
      <c r="M6056">
        <v>176</v>
      </c>
      <c r="N6056">
        <v>0</v>
      </c>
      <c r="O6056">
        <v>21</v>
      </c>
      <c r="P6056">
        <v>2824</v>
      </c>
      <c r="Q6056">
        <v>0</v>
      </c>
      <c r="R6056">
        <v>6444</v>
      </c>
      <c r="S6056">
        <v>2024</v>
      </c>
      <c r="T6056">
        <v>1603</v>
      </c>
      <c r="U6056">
        <v>2342</v>
      </c>
      <c r="V6056">
        <v>0</v>
      </c>
      <c r="W6056">
        <v>0</v>
      </c>
      <c r="X6056">
        <v>532</v>
      </c>
      <c r="Y6056">
        <v>1963</v>
      </c>
      <c r="Z6056">
        <v>0</v>
      </c>
      <c r="AA6056">
        <v>99</v>
      </c>
      <c r="AB6056">
        <v>15007</v>
      </c>
      <c r="AC6056">
        <v>0</v>
      </c>
      <c r="AD6056">
        <v>6993298</v>
      </c>
      <c r="AE6056">
        <v>0</v>
      </c>
      <c r="AF6056">
        <v>0</v>
      </c>
      <c r="AG6056">
        <v>0</v>
      </c>
      <c r="AH6056">
        <v>0</v>
      </c>
      <c r="AI6056">
        <v>0</v>
      </c>
      <c r="AJ6056">
        <v>0</v>
      </c>
      <c r="AK6056">
        <v>0</v>
      </c>
      <c r="AL6056">
        <v>0</v>
      </c>
      <c r="AM6056">
        <v>18923976</v>
      </c>
      <c r="AN6056">
        <v>5997065</v>
      </c>
      <c r="AO6056">
        <v>11963925</v>
      </c>
      <c r="AP6056">
        <v>6776852</v>
      </c>
      <c r="AQ6056">
        <v>0</v>
      </c>
      <c r="AR6056">
        <v>0</v>
      </c>
      <c r="AS6056">
        <v>3889234</v>
      </c>
      <c r="AT6056">
        <v>14651550</v>
      </c>
      <c r="AU6056">
        <v>0</v>
      </c>
      <c r="AV6056">
        <v>3144079</v>
      </c>
      <c r="AW6056">
        <v>65346681</v>
      </c>
      <c r="AX6056">
        <v>374803</v>
      </c>
      <c r="AY6056">
        <v>72478956</v>
      </c>
      <c r="AZ6056">
        <v>0</v>
      </c>
      <c r="BA6056">
        <v>222330</v>
      </c>
      <c r="BB6056">
        <v>0</v>
      </c>
      <c r="BC6056">
        <v>0</v>
      </c>
      <c r="BD6056">
        <v>0</v>
      </c>
      <c r="BE6056">
        <v>0</v>
      </c>
      <c r="BF6056">
        <v>2738460</v>
      </c>
      <c r="BG6056">
        <v>122614420</v>
      </c>
      <c r="BH6056">
        <v>0</v>
      </c>
      <c r="BI6056">
        <v>0</v>
      </c>
      <c r="BJ6056">
        <v>0</v>
      </c>
      <c r="BK6056">
        <v>0</v>
      </c>
      <c r="BL6056">
        <v>0</v>
      </c>
      <c r="BM6056">
        <v>0</v>
      </c>
      <c r="BN6056">
        <v>0</v>
      </c>
      <c r="BO6056">
        <v>0</v>
      </c>
      <c r="BP6056">
        <v>0</v>
      </c>
      <c r="BQ6056">
        <v>0</v>
      </c>
      <c r="BR6056">
        <v>0</v>
      </c>
      <c r="BS6056">
        <v>6.4036281179138319</v>
      </c>
    </row>
    <row r="6057" spans="1:71" x14ac:dyDescent="0.25">
      <c r="A6057">
        <v>106121080</v>
      </c>
      <c r="B6057" t="s">
        <v>737</v>
      </c>
      <c r="C6057" s="1">
        <f t="shared" si="94"/>
        <v>42736</v>
      </c>
      <c r="D6057" s="2" t="s">
        <v>942</v>
      </c>
      <c r="E6057" s="1">
        <v>42736</v>
      </c>
      <c r="F6057" s="1">
        <v>42825</v>
      </c>
      <c r="G6057" t="s">
        <v>346</v>
      </c>
      <c r="H6057" t="s">
        <v>89</v>
      </c>
      <c r="I6057" t="s">
        <v>72</v>
      </c>
      <c r="J6057" t="s">
        <v>85</v>
      </c>
      <c r="K6057" t="s">
        <v>675</v>
      </c>
      <c r="L6057">
        <v>138</v>
      </c>
      <c r="M6057">
        <v>138</v>
      </c>
      <c r="N6057">
        <v>0</v>
      </c>
      <c r="O6057">
        <v>73</v>
      </c>
      <c r="P6057">
        <v>1721</v>
      </c>
      <c r="Q6057">
        <v>0</v>
      </c>
      <c r="R6057">
        <v>4859</v>
      </c>
      <c r="S6057">
        <v>448</v>
      </c>
      <c r="T6057">
        <v>425</v>
      </c>
      <c r="U6057">
        <v>2248</v>
      </c>
      <c r="V6057">
        <v>0</v>
      </c>
      <c r="W6057">
        <v>0</v>
      </c>
      <c r="X6057">
        <v>36</v>
      </c>
      <c r="Y6057">
        <v>907</v>
      </c>
      <c r="Z6057">
        <v>0</v>
      </c>
      <c r="AA6057">
        <v>442</v>
      </c>
      <c r="AB6057">
        <v>9365</v>
      </c>
      <c r="AC6057">
        <v>0</v>
      </c>
      <c r="AD6057">
        <v>1629826</v>
      </c>
      <c r="AE6057">
        <v>0</v>
      </c>
      <c r="AF6057">
        <v>0</v>
      </c>
      <c r="AG6057">
        <v>0</v>
      </c>
      <c r="AH6057">
        <v>0</v>
      </c>
      <c r="AI6057">
        <v>0</v>
      </c>
      <c r="AJ6057">
        <v>0</v>
      </c>
      <c r="AK6057">
        <v>0</v>
      </c>
      <c r="AL6057">
        <v>0</v>
      </c>
      <c r="AM6057">
        <v>21366603</v>
      </c>
      <c r="AN6057">
        <v>1250048</v>
      </c>
      <c r="AO6057">
        <v>1386454</v>
      </c>
      <c r="AP6057">
        <v>15108312</v>
      </c>
      <c r="AQ6057">
        <v>0</v>
      </c>
      <c r="AR6057">
        <v>0</v>
      </c>
      <c r="AS6057">
        <v>2450271</v>
      </c>
      <c r="AT6057">
        <v>26195140</v>
      </c>
      <c r="AU6057">
        <v>0</v>
      </c>
      <c r="AV6057">
        <v>2187712</v>
      </c>
      <c r="AW6057">
        <v>69944540</v>
      </c>
      <c r="AX6057">
        <v>237000</v>
      </c>
      <c r="AY6057">
        <v>57705000</v>
      </c>
      <c r="AZ6057">
        <v>0</v>
      </c>
      <c r="BA6057">
        <v>321000</v>
      </c>
      <c r="BB6057">
        <v>0</v>
      </c>
      <c r="BC6057">
        <v>0</v>
      </c>
      <c r="BD6057">
        <v>0</v>
      </c>
      <c r="BE6057">
        <v>0</v>
      </c>
      <c r="BF6057">
        <v>1882000</v>
      </c>
      <c r="BG6057">
        <v>195379000</v>
      </c>
      <c r="BH6057">
        <v>0</v>
      </c>
      <c r="BI6057">
        <v>0</v>
      </c>
      <c r="BJ6057">
        <v>0</v>
      </c>
      <c r="BK6057">
        <v>0</v>
      </c>
      <c r="BL6057">
        <v>0</v>
      </c>
      <c r="BM6057">
        <v>0</v>
      </c>
      <c r="BN6057">
        <v>0</v>
      </c>
      <c r="BO6057">
        <v>0</v>
      </c>
      <c r="BP6057">
        <v>0</v>
      </c>
      <c r="BQ6057">
        <v>0</v>
      </c>
      <c r="BR6057">
        <v>0</v>
      </c>
      <c r="BS6057">
        <v>6.2355072463768115</v>
      </c>
    </row>
    <row r="6058" spans="1:71" x14ac:dyDescent="0.25">
      <c r="A6058">
        <v>106301340</v>
      </c>
      <c r="B6058" t="s">
        <v>738</v>
      </c>
      <c r="C6058" s="1">
        <f t="shared" si="94"/>
        <v>42736</v>
      </c>
      <c r="D6058" s="2" t="s">
        <v>942</v>
      </c>
      <c r="E6058" s="1">
        <v>42736</v>
      </c>
      <c r="F6058" s="1">
        <v>42825</v>
      </c>
      <c r="G6058" t="s">
        <v>83</v>
      </c>
      <c r="H6058" t="s">
        <v>77</v>
      </c>
      <c r="I6058" t="s">
        <v>72</v>
      </c>
      <c r="J6058" t="s">
        <v>85</v>
      </c>
      <c r="K6058" t="s">
        <v>177</v>
      </c>
      <c r="L6058">
        <v>379</v>
      </c>
      <c r="M6058">
        <v>379</v>
      </c>
      <c r="N6058">
        <v>4</v>
      </c>
      <c r="O6058">
        <v>70</v>
      </c>
      <c r="P6058">
        <v>5301</v>
      </c>
      <c r="Q6058">
        <v>0</v>
      </c>
      <c r="R6058">
        <v>5316</v>
      </c>
      <c r="S6058">
        <v>4659</v>
      </c>
      <c r="T6058">
        <v>1561</v>
      </c>
      <c r="U6058">
        <v>0</v>
      </c>
      <c r="V6058">
        <v>0</v>
      </c>
      <c r="W6058">
        <v>0</v>
      </c>
      <c r="X6058">
        <v>2773</v>
      </c>
      <c r="Y6058">
        <v>6578</v>
      </c>
      <c r="Z6058">
        <v>64</v>
      </c>
      <c r="AA6058">
        <v>106</v>
      </c>
      <c r="AB6058">
        <v>21057</v>
      </c>
      <c r="AC6058">
        <v>0</v>
      </c>
      <c r="AD6058">
        <v>701130</v>
      </c>
      <c r="AE6058">
        <v>0</v>
      </c>
      <c r="AF6058">
        <v>0</v>
      </c>
      <c r="AG6058">
        <v>0</v>
      </c>
      <c r="AH6058">
        <v>213757</v>
      </c>
      <c r="AI6058">
        <v>0</v>
      </c>
      <c r="AJ6058">
        <v>0</v>
      </c>
      <c r="AK6058">
        <v>0</v>
      </c>
      <c r="AL6058">
        <v>213757</v>
      </c>
      <c r="AM6058">
        <v>1832283</v>
      </c>
      <c r="AN6058">
        <v>8654157</v>
      </c>
      <c r="AO6058">
        <v>-49378711</v>
      </c>
      <c r="AP6058">
        <v>0</v>
      </c>
      <c r="AQ6058">
        <v>0</v>
      </c>
      <c r="AR6058">
        <v>0</v>
      </c>
      <c r="AS6058">
        <v>17094521</v>
      </c>
      <c r="AT6058">
        <v>146470242</v>
      </c>
      <c r="AU6058">
        <v>2682545</v>
      </c>
      <c r="AV6058">
        <v>479901</v>
      </c>
      <c r="AW6058">
        <v>127834938</v>
      </c>
      <c r="AX6058">
        <v>4543657</v>
      </c>
      <c r="AY6058">
        <v>152241966</v>
      </c>
      <c r="AZ6058">
        <v>0</v>
      </c>
      <c r="BA6058">
        <v>6147903</v>
      </c>
      <c r="BB6058">
        <v>0</v>
      </c>
      <c r="BC6058">
        <v>0</v>
      </c>
      <c r="BD6058">
        <v>0</v>
      </c>
      <c r="BE6058">
        <v>0</v>
      </c>
      <c r="BF6058">
        <v>7890287</v>
      </c>
      <c r="BG6058">
        <v>417919824</v>
      </c>
      <c r="BH6058">
        <v>0</v>
      </c>
      <c r="BI6058">
        <v>0</v>
      </c>
      <c r="BJ6058">
        <v>0</v>
      </c>
      <c r="BK6058">
        <v>0</v>
      </c>
      <c r="BL6058">
        <v>0</v>
      </c>
      <c r="BM6058">
        <v>0</v>
      </c>
      <c r="BN6058">
        <v>0</v>
      </c>
      <c r="BO6058">
        <v>0</v>
      </c>
      <c r="BP6058">
        <v>0</v>
      </c>
      <c r="BQ6058">
        <v>0</v>
      </c>
      <c r="BR6058">
        <v>0</v>
      </c>
      <c r="BS6058">
        <v>6.9934036939313984</v>
      </c>
    </row>
    <row r="6059" spans="1:71" x14ac:dyDescent="0.25">
      <c r="A6059">
        <v>106392232</v>
      </c>
      <c r="B6059" t="s">
        <v>739</v>
      </c>
      <c r="C6059" s="1">
        <f t="shared" si="94"/>
        <v>42736</v>
      </c>
      <c r="D6059" s="2" t="s">
        <v>942</v>
      </c>
      <c r="E6059" s="1">
        <v>42736</v>
      </c>
      <c r="F6059" s="1">
        <v>42825</v>
      </c>
      <c r="G6059" t="s">
        <v>234</v>
      </c>
      <c r="H6059" t="s">
        <v>89</v>
      </c>
      <c r="I6059" t="s">
        <v>72</v>
      </c>
      <c r="J6059" t="s">
        <v>85</v>
      </c>
      <c r="K6059" t="s">
        <v>235</v>
      </c>
      <c r="L6059">
        <v>35</v>
      </c>
      <c r="M6059">
        <v>35</v>
      </c>
      <c r="N6059">
        <v>0</v>
      </c>
      <c r="O6059">
        <v>3</v>
      </c>
      <c r="P6059">
        <v>411</v>
      </c>
      <c r="Q6059">
        <v>0</v>
      </c>
      <c r="R6059">
        <v>1562</v>
      </c>
      <c r="S6059">
        <v>396</v>
      </c>
      <c r="T6059">
        <v>0</v>
      </c>
      <c r="U6059">
        <v>0</v>
      </c>
      <c r="V6059">
        <v>0</v>
      </c>
      <c r="W6059">
        <v>0</v>
      </c>
      <c r="X6059">
        <v>246</v>
      </c>
      <c r="Y6059">
        <v>612</v>
      </c>
      <c r="Z6059">
        <v>0</v>
      </c>
      <c r="AA6059">
        <v>15</v>
      </c>
      <c r="AB6059">
        <v>2831</v>
      </c>
      <c r="AC6059">
        <v>0</v>
      </c>
      <c r="AD6059">
        <v>451474</v>
      </c>
      <c r="AE6059">
        <v>0</v>
      </c>
      <c r="AF6059">
        <v>0</v>
      </c>
      <c r="AG6059">
        <v>0</v>
      </c>
      <c r="AH6059">
        <v>0</v>
      </c>
      <c r="AI6059">
        <v>0</v>
      </c>
      <c r="AJ6059">
        <v>0</v>
      </c>
      <c r="AK6059">
        <v>0</v>
      </c>
      <c r="AL6059">
        <v>0</v>
      </c>
      <c r="AM6059">
        <v>2410271</v>
      </c>
      <c r="AN6059">
        <v>738553</v>
      </c>
      <c r="AO6059">
        <v>0</v>
      </c>
      <c r="AP6059">
        <v>0</v>
      </c>
      <c r="AQ6059">
        <v>0</v>
      </c>
      <c r="AR6059">
        <v>0</v>
      </c>
      <c r="AS6059">
        <v>248210</v>
      </c>
      <c r="AT6059">
        <v>566085</v>
      </c>
      <c r="AU6059">
        <v>0</v>
      </c>
      <c r="AV6059">
        <v>10984</v>
      </c>
      <c r="AW6059">
        <v>3974103</v>
      </c>
      <c r="AX6059">
        <v>11666</v>
      </c>
      <c r="AY6059">
        <v>4552098</v>
      </c>
      <c r="AZ6059">
        <v>58559</v>
      </c>
      <c r="BA6059">
        <v>-1277</v>
      </c>
      <c r="BB6059">
        <v>0</v>
      </c>
      <c r="BC6059">
        <v>0</v>
      </c>
      <c r="BD6059">
        <v>0</v>
      </c>
      <c r="BE6059">
        <v>0</v>
      </c>
      <c r="BF6059">
        <v>414222</v>
      </c>
      <c r="BG6059">
        <v>1536453</v>
      </c>
      <c r="BH6059">
        <v>0</v>
      </c>
      <c r="BI6059">
        <v>0</v>
      </c>
      <c r="BJ6059">
        <v>0</v>
      </c>
      <c r="BK6059">
        <v>0</v>
      </c>
      <c r="BL6059">
        <v>0</v>
      </c>
      <c r="BM6059">
        <v>0</v>
      </c>
      <c r="BN6059">
        <v>0</v>
      </c>
      <c r="BO6059">
        <v>0</v>
      </c>
      <c r="BP6059">
        <v>0</v>
      </c>
      <c r="BQ6059">
        <v>0</v>
      </c>
      <c r="BR6059">
        <v>0</v>
      </c>
      <c r="BS6059">
        <v>5.871428571428571</v>
      </c>
    </row>
    <row r="6060" spans="1:71" x14ac:dyDescent="0.25">
      <c r="A6060">
        <v>106391042</v>
      </c>
      <c r="B6060" t="s">
        <v>740</v>
      </c>
      <c r="C6060" s="1">
        <f t="shared" si="94"/>
        <v>42736</v>
      </c>
      <c r="D6060" s="2" t="s">
        <v>942</v>
      </c>
      <c r="E6060" s="1">
        <v>42736</v>
      </c>
      <c r="F6060" s="1">
        <v>42825</v>
      </c>
      <c r="G6060" t="s">
        <v>234</v>
      </c>
      <c r="H6060" t="s">
        <v>89</v>
      </c>
      <c r="I6060" t="s">
        <v>72</v>
      </c>
      <c r="J6060" t="s">
        <v>85</v>
      </c>
      <c r="K6060" t="s">
        <v>235</v>
      </c>
      <c r="L6060">
        <v>337</v>
      </c>
      <c r="M6060">
        <v>270</v>
      </c>
      <c r="N6060">
        <v>4</v>
      </c>
      <c r="O6060">
        <v>23</v>
      </c>
      <c r="P6060">
        <v>4899</v>
      </c>
      <c r="Q6060">
        <v>0</v>
      </c>
      <c r="R6060">
        <v>7132</v>
      </c>
      <c r="S6060">
        <v>3452</v>
      </c>
      <c r="T6060">
        <v>2808</v>
      </c>
      <c r="U6060">
        <v>5096</v>
      </c>
      <c r="V6060">
        <v>14</v>
      </c>
      <c r="W6060">
        <v>0</v>
      </c>
      <c r="X6060">
        <v>388</v>
      </c>
      <c r="Y6060">
        <v>3630</v>
      </c>
      <c r="Z6060">
        <v>12</v>
      </c>
      <c r="AA6060">
        <v>72</v>
      </c>
      <c r="AB6060">
        <v>22604</v>
      </c>
      <c r="AC6060">
        <v>0</v>
      </c>
      <c r="AD6060">
        <v>6751920</v>
      </c>
      <c r="AE6060">
        <v>0</v>
      </c>
      <c r="AF6060">
        <v>0</v>
      </c>
      <c r="AG6060">
        <v>0</v>
      </c>
      <c r="AH6060">
        <v>0</v>
      </c>
      <c r="AI6060">
        <v>0</v>
      </c>
      <c r="AJ6060">
        <v>0</v>
      </c>
      <c r="AK6060">
        <v>0</v>
      </c>
      <c r="AL6060">
        <v>0</v>
      </c>
      <c r="AM6060">
        <v>28806698</v>
      </c>
      <c r="AN6060">
        <v>14388381</v>
      </c>
      <c r="AO6060">
        <v>7077475</v>
      </c>
      <c r="AP6060">
        <v>18029507</v>
      </c>
      <c r="AQ6060">
        <v>49571</v>
      </c>
      <c r="AR6060">
        <v>0</v>
      </c>
      <c r="AS6060">
        <v>6208115</v>
      </c>
      <c r="AT6060">
        <v>39736183</v>
      </c>
      <c r="AU6060">
        <v>0</v>
      </c>
      <c r="AV6060">
        <v>305983</v>
      </c>
      <c r="AW6060">
        <v>114601913</v>
      </c>
      <c r="AX6060">
        <v>1208136</v>
      </c>
      <c r="AY6060">
        <v>122135216</v>
      </c>
      <c r="AZ6060">
        <v>4091588</v>
      </c>
      <c r="BA6060">
        <v>1337328</v>
      </c>
      <c r="BB6060">
        <v>0</v>
      </c>
      <c r="BC6060">
        <v>0</v>
      </c>
      <c r="BD6060">
        <v>0</v>
      </c>
      <c r="BE6060">
        <v>0</v>
      </c>
      <c r="BF6060">
        <v>10247470</v>
      </c>
      <c r="BG6060">
        <v>186280441</v>
      </c>
      <c r="BH6060">
        <v>0</v>
      </c>
      <c r="BI6060">
        <v>0</v>
      </c>
      <c r="BJ6060">
        <v>0</v>
      </c>
      <c r="BK6060">
        <v>0</v>
      </c>
      <c r="BL6060">
        <v>0</v>
      </c>
      <c r="BM6060">
        <v>0</v>
      </c>
      <c r="BN6060">
        <v>0</v>
      </c>
      <c r="BO6060">
        <v>0</v>
      </c>
      <c r="BP6060">
        <v>0</v>
      </c>
      <c r="BQ6060">
        <v>0</v>
      </c>
      <c r="BR6060">
        <v>0</v>
      </c>
      <c r="BS6060">
        <v>8.0708401976935757</v>
      </c>
    </row>
    <row r="6061" spans="1:71" x14ac:dyDescent="0.25">
      <c r="A6061">
        <v>106301342</v>
      </c>
      <c r="B6061" t="s">
        <v>741</v>
      </c>
      <c r="C6061" s="1">
        <f t="shared" si="94"/>
        <v>42736</v>
      </c>
      <c r="D6061" s="2" t="s">
        <v>942</v>
      </c>
      <c r="E6061" s="1">
        <v>42736</v>
      </c>
      <c r="F6061" s="1">
        <v>42825</v>
      </c>
      <c r="G6061" t="s">
        <v>83</v>
      </c>
      <c r="H6061" t="s">
        <v>77</v>
      </c>
      <c r="I6061" t="s">
        <v>72</v>
      </c>
      <c r="J6061" t="s">
        <v>85</v>
      </c>
      <c r="K6061" t="s">
        <v>742</v>
      </c>
      <c r="L6061">
        <v>286</v>
      </c>
      <c r="M6061">
        <v>213</v>
      </c>
      <c r="N6061">
        <v>0</v>
      </c>
      <c r="O6061">
        <v>62</v>
      </c>
      <c r="P6061">
        <v>4095</v>
      </c>
      <c r="Q6061">
        <v>0</v>
      </c>
      <c r="R6061">
        <v>5675</v>
      </c>
      <c r="S6061">
        <v>4725</v>
      </c>
      <c r="T6061">
        <v>1438</v>
      </c>
      <c r="U6061">
        <v>2069</v>
      </c>
      <c r="V6061">
        <v>0</v>
      </c>
      <c r="W6061">
        <v>0</v>
      </c>
      <c r="X6061">
        <v>216</v>
      </c>
      <c r="Y6061">
        <v>4590</v>
      </c>
      <c r="Z6061">
        <v>0</v>
      </c>
      <c r="AA6061">
        <v>151</v>
      </c>
      <c r="AB6061">
        <v>18864</v>
      </c>
      <c r="AC6061">
        <v>0</v>
      </c>
      <c r="AD6061">
        <v>2330449</v>
      </c>
      <c r="AE6061">
        <v>0</v>
      </c>
      <c r="AF6061">
        <v>0</v>
      </c>
      <c r="AG6061">
        <v>0</v>
      </c>
      <c r="AH6061">
        <v>16839799</v>
      </c>
      <c r="AI6061">
        <v>0</v>
      </c>
      <c r="AJ6061">
        <v>0</v>
      </c>
      <c r="AK6061">
        <v>11129641</v>
      </c>
      <c r="AL6061">
        <v>27969440</v>
      </c>
      <c r="AM6061">
        <v>22567251</v>
      </c>
      <c r="AN6061">
        <v>36944868</v>
      </c>
      <c r="AO6061">
        <v>1782905</v>
      </c>
      <c r="AP6061">
        <v>10424190</v>
      </c>
      <c r="AQ6061">
        <v>0</v>
      </c>
      <c r="AR6061">
        <v>0</v>
      </c>
      <c r="AS6061">
        <v>1390144</v>
      </c>
      <c r="AT6061">
        <v>71580585</v>
      </c>
      <c r="AU6061">
        <v>0</v>
      </c>
      <c r="AV6061">
        <v>388960</v>
      </c>
      <c r="AW6061">
        <v>145078903</v>
      </c>
      <c r="AX6061">
        <v>4056855</v>
      </c>
      <c r="AY6061">
        <v>130955163</v>
      </c>
      <c r="AZ6061">
        <v>0</v>
      </c>
      <c r="BA6061">
        <v>9059612</v>
      </c>
      <c r="BB6061">
        <v>0</v>
      </c>
      <c r="BC6061">
        <v>0</v>
      </c>
      <c r="BD6061">
        <v>0</v>
      </c>
      <c r="BE6061">
        <v>0</v>
      </c>
      <c r="BF6061">
        <v>7683287</v>
      </c>
      <c r="BG6061">
        <v>622757187</v>
      </c>
      <c r="BH6061">
        <v>0</v>
      </c>
      <c r="BI6061">
        <v>0</v>
      </c>
      <c r="BJ6061">
        <v>0</v>
      </c>
      <c r="BK6061">
        <v>0</v>
      </c>
      <c r="BL6061">
        <v>0</v>
      </c>
      <c r="BM6061">
        <v>0</v>
      </c>
      <c r="BN6061">
        <v>0</v>
      </c>
      <c r="BO6061">
        <v>0</v>
      </c>
      <c r="BP6061">
        <v>0</v>
      </c>
      <c r="BQ6061">
        <v>0</v>
      </c>
      <c r="BR6061">
        <v>0</v>
      </c>
      <c r="BS6061">
        <v>8.2064128256513023</v>
      </c>
    </row>
    <row r="6062" spans="1:71" x14ac:dyDescent="0.25">
      <c r="A6062">
        <v>106434138</v>
      </c>
      <c r="B6062" t="s">
        <v>743</v>
      </c>
      <c r="C6062" s="1">
        <f t="shared" si="94"/>
        <v>42736</v>
      </c>
      <c r="D6062" s="2" t="s">
        <v>942</v>
      </c>
      <c r="E6062" s="1">
        <v>42736</v>
      </c>
      <c r="F6062" s="1">
        <v>42825</v>
      </c>
      <c r="G6062" t="s">
        <v>184</v>
      </c>
      <c r="H6062" t="s">
        <v>89</v>
      </c>
      <c r="I6062" t="s">
        <v>72</v>
      </c>
      <c r="J6062" t="s">
        <v>85</v>
      </c>
      <c r="K6062" t="s">
        <v>744</v>
      </c>
      <c r="L6062">
        <v>72</v>
      </c>
      <c r="M6062">
        <v>30</v>
      </c>
      <c r="N6062">
        <v>0</v>
      </c>
      <c r="O6062">
        <v>2</v>
      </c>
      <c r="P6062">
        <v>745</v>
      </c>
      <c r="Q6062">
        <v>0</v>
      </c>
      <c r="R6062">
        <v>1054</v>
      </c>
      <c r="S6062">
        <v>219</v>
      </c>
      <c r="T6062">
        <v>311</v>
      </c>
      <c r="U6062">
        <v>443</v>
      </c>
      <c r="V6062">
        <v>0</v>
      </c>
      <c r="W6062">
        <v>0</v>
      </c>
      <c r="X6062">
        <v>11</v>
      </c>
      <c r="Y6062">
        <v>580</v>
      </c>
      <c r="Z6062">
        <v>0</v>
      </c>
      <c r="AA6062">
        <v>7</v>
      </c>
      <c r="AB6062">
        <v>2625</v>
      </c>
      <c r="AC6062">
        <v>0</v>
      </c>
      <c r="AD6062">
        <v>476522</v>
      </c>
      <c r="AE6062">
        <v>0</v>
      </c>
      <c r="AF6062">
        <v>0</v>
      </c>
      <c r="AG6062">
        <v>0</v>
      </c>
      <c r="AH6062">
        <v>0</v>
      </c>
      <c r="AI6062">
        <v>0</v>
      </c>
      <c r="AJ6062">
        <v>0</v>
      </c>
      <c r="AK6062">
        <v>0</v>
      </c>
      <c r="AL6062">
        <v>0</v>
      </c>
      <c r="AM6062">
        <v>5479016</v>
      </c>
      <c r="AN6062">
        <v>1023853</v>
      </c>
      <c r="AO6062">
        <v>992235</v>
      </c>
      <c r="AP6062">
        <v>2252457</v>
      </c>
      <c r="AQ6062">
        <v>0</v>
      </c>
      <c r="AR6062">
        <v>0</v>
      </c>
      <c r="AS6062">
        <v>168694</v>
      </c>
      <c r="AT6062">
        <v>9924016</v>
      </c>
      <c r="AU6062">
        <v>0</v>
      </c>
      <c r="AV6062">
        <v>226523</v>
      </c>
      <c r="AW6062">
        <v>20066794</v>
      </c>
      <c r="AX6062">
        <v>30569</v>
      </c>
      <c r="AY6062">
        <v>23185934</v>
      </c>
      <c r="AZ6062">
        <v>0</v>
      </c>
      <c r="BA6062">
        <v>-5629</v>
      </c>
      <c r="BB6062">
        <v>0</v>
      </c>
      <c r="BC6062">
        <v>0</v>
      </c>
      <c r="BD6062">
        <v>0</v>
      </c>
      <c r="BE6062">
        <v>0</v>
      </c>
      <c r="BF6062">
        <v>278000</v>
      </c>
      <c r="BG6062">
        <v>12941028</v>
      </c>
      <c r="BH6062">
        <v>0</v>
      </c>
      <c r="BI6062">
        <v>0</v>
      </c>
      <c r="BJ6062">
        <v>0</v>
      </c>
      <c r="BK6062">
        <v>0</v>
      </c>
      <c r="BL6062">
        <v>0</v>
      </c>
      <c r="BM6062">
        <v>0</v>
      </c>
      <c r="BN6062">
        <v>0</v>
      </c>
      <c r="BO6062">
        <v>0</v>
      </c>
      <c r="BP6062">
        <v>0</v>
      </c>
      <c r="BQ6062">
        <v>0</v>
      </c>
      <c r="BR6062">
        <v>0</v>
      </c>
      <c r="BS6062">
        <v>7.3039215686274508</v>
      </c>
    </row>
    <row r="6063" spans="1:71" x14ac:dyDescent="0.25">
      <c r="A6063">
        <v>106361343</v>
      </c>
      <c r="B6063" t="s">
        <v>745</v>
      </c>
      <c r="C6063" s="1">
        <f t="shared" si="94"/>
        <v>42736</v>
      </c>
      <c r="D6063" s="2" t="s">
        <v>942</v>
      </c>
      <c r="E6063" s="1">
        <v>42736</v>
      </c>
      <c r="F6063" s="1">
        <v>42825</v>
      </c>
      <c r="G6063" t="s">
        <v>111</v>
      </c>
      <c r="H6063" t="s">
        <v>77</v>
      </c>
      <c r="I6063" t="s">
        <v>72</v>
      </c>
      <c r="J6063" t="s">
        <v>73</v>
      </c>
      <c r="K6063" t="s">
        <v>746</v>
      </c>
      <c r="L6063">
        <v>212</v>
      </c>
      <c r="M6063">
        <v>210</v>
      </c>
      <c r="N6063">
        <v>0</v>
      </c>
      <c r="O6063">
        <v>40</v>
      </c>
      <c r="P6063">
        <v>3803</v>
      </c>
      <c r="Q6063">
        <v>0</v>
      </c>
      <c r="R6063">
        <v>5542</v>
      </c>
      <c r="S6063">
        <v>2207</v>
      </c>
      <c r="T6063">
        <v>1193</v>
      </c>
      <c r="U6063">
        <v>4851</v>
      </c>
      <c r="V6063">
        <v>0</v>
      </c>
      <c r="W6063">
        <v>0</v>
      </c>
      <c r="X6063">
        <v>162</v>
      </c>
      <c r="Y6063">
        <v>2563</v>
      </c>
      <c r="Z6063">
        <v>0</v>
      </c>
      <c r="AA6063">
        <v>168</v>
      </c>
      <c r="AB6063">
        <v>16686</v>
      </c>
      <c r="AC6063">
        <v>0</v>
      </c>
      <c r="AD6063">
        <v>854600</v>
      </c>
      <c r="AE6063">
        <v>0</v>
      </c>
      <c r="AF6063">
        <v>0</v>
      </c>
      <c r="AG6063">
        <v>0</v>
      </c>
      <c r="AH6063">
        <v>3972068</v>
      </c>
      <c r="AI6063">
        <v>0</v>
      </c>
      <c r="AJ6063">
        <v>0</v>
      </c>
      <c r="AK6063">
        <v>654596</v>
      </c>
      <c r="AL6063">
        <v>4626664</v>
      </c>
      <c r="AM6063">
        <v>14559408</v>
      </c>
      <c r="AN6063">
        <v>11735737</v>
      </c>
      <c r="AO6063">
        <v>9135419</v>
      </c>
      <c r="AP6063">
        <v>9521287</v>
      </c>
      <c r="AQ6063">
        <v>0</v>
      </c>
      <c r="AR6063">
        <v>0</v>
      </c>
      <c r="AS6063">
        <v>955472</v>
      </c>
      <c r="AT6063">
        <v>28517600</v>
      </c>
      <c r="AU6063">
        <v>217642</v>
      </c>
      <c r="AV6063">
        <v>815388</v>
      </c>
      <c r="AW6063">
        <v>75457953</v>
      </c>
      <c r="AX6063">
        <v>741121</v>
      </c>
      <c r="AY6063">
        <v>73156803</v>
      </c>
      <c r="AZ6063">
        <v>2720665</v>
      </c>
      <c r="BA6063">
        <v>3680543</v>
      </c>
      <c r="BB6063">
        <v>0</v>
      </c>
      <c r="BC6063">
        <v>0</v>
      </c>
      <c r="BD6063">
        <v>0</v>
      </c>
      <c r="BE6063">
        <v>0</v>
      </c>
      <c r="BF6063">
        <v>4866213</v>
      </c>
      <c r="BG6063">
        <v>120706899</v>
      </c>
      <c r="BH6063">
        <v>0</v>
      </c>
      <c r="BI6063">
        <v>0</v>
      </c>
      <c r="BJ6063">
        <v>0</v>
      </c>
      <c r="BK6063">
        <v>0</v>
      </c>
      <c r="BL6063">
        <v>0</v>
      </c>
      <c r="BM6063">
        <v>0</v>
      </c>
      <c r="BN6063">
        <v>0</v>
      </c>
      <c r="BO6063">
        <v>0</v>
      </c>
      <c r="BP6063">
        <v>0</v>
      </c>
      <c r="BQ6063">
        <v>0</v>
      </c>
      <c r="BR6063">
        <v>0</v>
      </c>
      <c r="BS6063">
        <v>9.011848341232227</v>
      </c>
    </row>
    <row r="6064" spans="1:71" x14ac:dyDescent="0.25">
      <c r="A6064">
        <v>106190053</v>
      </c>
      <c r="B6064" t="s">
        <v>747</v>
      </c>
      <c r="C6064" s="1">
        <f t="shared" si="94"/>
        <v>42736</v>
      </c>
      <c r="D6064" s="2" t="s">
        <v>942</v>
      </c>
      <c r="E6064" s="1">
        <v>42736</v>
      </c>
      <c r="F6064" s="1">
        <v>42825</v>
      </c>
      <c r="G6064" t="s">
        <v>92</v>
      </c>
      <c r="H6064" t="s">
        <v>89</v>
      </c>
      <c r="I6064" t="s">
        <v>72</v>
      </c>
      <c r="J6064" t="s">
        <v>85</v>
      </c>
      <c r="K6064" t="s">
        <v>204</v>
      </c>
      <c r="L6064">
        <v>302</v>
      </c>
      <c r="M6064">
        <v>174</v>
      </c>
      <c r="N6064">
        <v>15</v>
      </c>
      <c r="O6064">
        <v>99</v>
      </c>
      <c r="P6064">
        <v>2828</v>
      </c>
      <c r="Q6064">
        <v>0</v>
      </c>
      <c r="R6064">
        <v>3583</v>
      </c>
      <c r="S6064">
        <v>1870</v>
      </c>
      <c r="T6064">
        <v>2811</v>
      </c>
      <c r="U6064">
        <v>4570</v>
      </c>
      <c r="V6064">
        <v>0</v>
      </c>
      <c r="W6064">
        <v>0</v>
      </c>
      <c r="X6064">
        <v>315</v>
      </c>
      <c r="Y6064">
        <v>768</v>
      </c>
      <c r="Z6064">
        <v>39</v>
      </c>
      <c r="AA6064">
        <v>256</v>
      </c>
      <c r="AB6064">
        <v>14212</v>
      </c>
      <c r="AC6064">
        <v>0</v>
      </c>
      <c r="AD6064">
        <v>2478699</v>
      </c>
      <c r="AE6064">
        <v>-5002264</v>
      </c>
      <c r="AF6064">
        <v>0</v>
      </c>
      <c r="AG6064">
        <v>0</v>
      </c>
      <c r="AH6064">
        <v>321718</v>
      </c>
      <c r="AI6064">
        <v>3715214</v>
      </c>
      <c r="AJ6064">
        <v>0</v>
      </c>
      <c r="AK6064">
        <v>0</v>
      </c>
      <c r="AL6064">
        <v>4036932</v>
      </c>
      <c r="AM6064">
        <v>11227401</v>
      </c>
      <c r="AN6064">
        <v>7311711</v>
      </c>
      <c r="AO6064">
        <v>6137001</v>
      </c>
      <c r="AP6064">
        <v>18610263</v>
      </c>
      <c r="AQ6064">
        <v>717</v>
      </c>
      <c r="AR6064">
        <v>0</v>
      </c>
      <c r="AS6064">
        <v>1392451</v>
      </c>
      <c r="AT6064">
        <v>11370172</v>
      </c>
      <c r="AU6064">
        <v>0</v>
      </c>
      <c r="AV6064">
        <v>227123</v>
      </c>
      <c r="AW6064">
        <v>56276839</v>
      </c>
      <c r="AX6064">
        <v>4078851</v>
      </c>
      <c r="AY6064">
        <v>74483479</v>
      </c>
      <c r="AZ6064">
        <v>0</v>
      </c>
      <c r="BA6064">
        <v>34891</v>
      </c>
      <c r="BB6064">
        <v>0</v>
      </c>
      <c r="BC6064">
        <v>0</v>
      </c>
      <c r="BD6064">
        <v>0</v>
      </c>
      <c r="BE6064">
        <v>0</v>
      </c>
      <c r="BF6064">
        <v>2324829</v>
      </c>
      <c r="BG6064">
        <v>68036516</v>
      </c>
      <c r="BH6064">
        <v>0</v>
      </c>
      <c r="BI6064">
        <v>0</v>
      </c>
      <c r="BJ6064">
        <v>0</v>
      </c>
      <c r="BK6064">
        <v>0</v>
      </c>
      <c r="BL6064">
        <v>0</v>
      </c>
      <c r="BM6064">
        <v>0</v>
      </c>
      <c r="BN6064">
        <v>0</v>
      </c>
      <c r="BO6064">
        <v>0</v>
      </c>
      <c r="BP6064">
        <v>0</v>
      </c>
      <c r="BQ6064">
        <v>0</v>
      </c>
      <c r="BR6064">
        <v>0</v>
      </c>
      <c r="BS6064">
        <v>5.9411764705882355</v>
      </c>
    </row>
    <row r="6065" spans="1:71" x14ac:dyDescent="0.25">
      <c r="A6065">
        <v>106380965</v>
      </c>
      <c r="B6065" t="s">
        <v>748</v>
      </c>
      <c r="C6065" s="1">
        <f t="shared" si="94"/>
        <v>42736</v>
      </c>
      <c r="D6065" s="2" t="s">
        <v>942</v>
      </c>
      <c r="E6065" s="1">
        <v>42736</v>
      </c>
      <c r="F6065" s="1">
        <v>42825</v>
      </c>
      <c r="G6065" t="s">
        <v>159</v>
      </c>
      <c r="H6065" t="s">
        <v>89</v>
      </c>
      <c r="I6065" t="s">
        <v>72</v>
      </c>
      <c r="J6065" t="s">
        <v>85</v>
      </c>
      <c r="K6065" t="s">
        <v>160</v>
      </c>
      <c r="L6065">
        <v>232</v>
      </c>
      <c r="M6065">
        <v>94</v>
      </c>
      <c r="N6065">
        <v>2</v>
      </c>
      <c r="O6065">
        <v>41</v>
      </c>
      <c r="P6065">
        <v>1414</v>
      </c>
      <c r="Q6065">
        <v>0</v>
      </c>
      <c r="R6065">
        <v>3608</v>
      </c>
      <c r="S6065">
        <v>1199</v>
      </c>
      <c r="T6065">
        <v>637</v>
      </c>
      <c r="U6065">
        <v>727</v>
      </c>
      <c r="V6065">
        <v>0</v>
      </c>
      <c r="W6065">
        <v>0</v>
      </c>
      <c r="X6065">
        <v>94</v>
      </c>
      <c r="Y6065">
        <v>1295</v>
      </c>
      <c r="Z6065">
        <v>7</v>
      </c>
      <c r="AA6065">
        <v>118</v>
      </c>
      <c r="AB6065">
        <v>7685</v>
      </c>
      <c r="AC6065">
        <v>0</v>
      </c>
      <c r="AD6065">
        <v>1624967</v>
      </c>
      <c r="AE6065">
        <v>0</v>
      </c>
      <c r="AF6065">
        <v>0</v>
      </c>
      <c r="AG6065">
        <v>0</v>
      </c>
      <c r="AH6065">
        <v>0</v>
      </c>
      <c r="AI6065">
        <v>0</v>
      </c>
      <c r="AJ6065">
        <v>0</v>
      </c>
      <c r="AK6065">
        <v>0</v>
      </c>
      <c r="AL6065">
        <v>0</v>
      </c>
      <c r="AM6065">
        <v>17095693</v>
      </c>
      <c r="AN6065">
        <v>5456278</v>
      </c>
      <c r="AO6065">
        <v>1442186</v>
      </c>
      <c r="AP6065">
        <v>1519539</v>
      </c>
      <c r="AQ6065">
        <v>0</v>
      </c>
      <c r="AR6065">
        <v>0</v>
      </c>
      <c r="AS6065">
        <v>959775</v>
      </c>
      <c r="AT6065">
        <v>23578551</v>
      </c>
      <c r="AU6065">
        <v>0</v>
      </c>
      <c r="AV6065">
        <v>370393</v>
      </c>
      <c r="AW6065">
        <v>50422415</v>
      </c>
      <c r="AX6065">
        <v>2190163</v>
      </c>
      <c r="AY6065">
        <v>61592054</v>
      </c>
      <c r="AZ6065">
        <v>0</v>
      </c>
      <c r="BA6065">
        <v>170151</v>
      </c>
      <c r="BB6065">
        <v>0</v>
      </c>
      <c r="BC6065">
        <v>0</v>
      </c>
      <c r="BD6065">
        <v>0</v>
      </c>
      <c r="BE6065">
        <v>0</v>
      </c>
      <c r="BF6065">
        <v>1666718</v>
      </c>
      <c r="BG6065">
        <v>78616350</v>
      </c>
      <c r="BH6065">
        <v>0</v>
      </c>
      <c r="BI6065">
        <v>0</v>
      </c>
      <c r="BJ6065">
        <v>0</v>
      </c>
      <c r="BK6065">
        <v>0</v>
      </c>
      <c r="BL6065">
        <v>0</v>
      </c>
      <c r="BM6065">
        <v>0</v>
      </c>
      <c r="BN6065">
        <v>0</v>
      </c>
      <c r="BO6065">
        <v>0</v>
      </c>
      <c r="BP6065">
        <v>0</v>
      </c>
      <c r="BQ6065">
        <v>0</v>
      </c>
      <c r="BR6065">
        <v>0</v>
      </c>
      <c r="BS6065">
        <v>4.3374233128834359</v>
      </c>
    </row>
    <row r="6066" spans="1:71" x14ac:dyDescent="0.25">
      <c r="A6066">
        <v>106010967</v>
      </c>
      <c r="B6066" t="s">
        <v>749</v>
      </c>
      <c r="C6066" s="1">
        <f t="shared" si="94"/>
        <v>42736</v>
      </c>
      <c r="D6066" s="2" t="s">
        <v>942</v>
      </c>
      <c r="E6066" s="1">
        <v>42736</v>
      </c>
      <c r="F6066" s="1">
        <v>42825</v>
      </c>
      <c r="G6066" t="s">
        <v>88</v>
      </c>
      <c r="H6066" t="s">
        <v>89</v>
      </c>
      <c r="I6066" t="s">
        <v>72</v>
      </c>
      <c r="J6066" t="s">
        <v>85</v>
      </c>
      <c r="K6066" t="s">
        <v>750</v>
      </c>
      <c r="L6066">
        <v>195</v>
      </c>
      <c r="M6066">
        <v>160</v>
      </c>
      <c r="N6066">
        <v>47</v>
      </c>
      <c r="O6066">
        <v>3</v>
      </c>
      <c r="P6066">
        <v>1315</v>
      </c>
      <c r="Q6066">
        <v>0</v>
      </c>
      <c r="R6066">
        <v>3277</v>
      </c>
      <c r="S6066">
        <v>317</v>
      </c>
      <c r="T6066">
        <v>659</v>
      </c>
      <c r="U6066">
        <v>1513</v>
      </c>
      <c r="V6066">
        <v>0</v>
      </c>
      <c r="W6066">
        <v>0</v>
      </c>
      <c r="X6066">
        <v>47</v>
      </c>
      <c r="Y6066">
        <v>265</v>
      </c>
      <c r="Z6066">
        <v>69</v>
      </c>
      <c r="AA6066">
        <v>9</v>
      </c>
      <c r="AB6066">
        <v>6156</v>
      </c>
      <c r="AC6066">
        <v>0</v>
      </c>
      <c r="AD6066">
        <v>3447895</v>
      </c>
      <c r="AE6066">
        <v>-675000</v>
      </c>
      <c r="AF6066">
        <v>0</v>
      </c>
      <c r="AG6066">
        <v>0</v>
      </c>
      <c r="AH6066">
        <v>0</v>
      </c>
      <c r="AI6066">
        <v>0</v>
      </c>
      <c r="AJ6066">
        <v>0</v>
      </c>
      <c r="AK6066">
        <v>0</v>
      </c>
      <c r="AL6066">
        <v>0</v>
      </c>
      <c r="AM6066">
        <v>6300992</v>
      </c>
      <c r="AN6066">
        <v>2251231</v>
      </c>
      <c r="AO6066">
        <v>6111689</v>
      </c>
      <c r="AP6066">
        <v>4301997</v>
      </c>
      <c r="AQ6066">
        <v>-50047</v>
      </c>
      <c r="AR6066">
        <v>0</v>
      </c>
      <c r="AS6066">
        <v>3566066</v>
      </c>
      <c r="AT6066">
        <v>3188523</v>
      </c>
      <c r="AU6066">
        <v>600078</v>
      </c>
      <c r="AV6066">
        <v>69782</v>
      </c>
      <c r="AW6066">
        <v>26340311</v>
      </c>
      <c r="AX6066">
        <v>3282798</v>
      </c>
      <c r="AY6066">
        <v>31901674</v>
      </c>
      <c r="AZ6066">
        <v>0</v>
      </c>
      <c r="BA6066">
        <v>10700</v>
      </c>
      <c r="BB6066">
        <v>0</v>
      </c>
      <c r="BC6066">
        <v>0</v>
      </c>
      <c r="BD6066">
        <v>0</v>
      </c>
      <c r="BE6066">
        <v>0</v>
      </c>
      <c r="BF6066">
        <v>700613</v>
      </c>
      <c r="BG6066">
        <v>31017866</v>
      </c>
      <c r="BH6066">
        <v>0</v>
      </c>
      <c r="BI6066">
        <v>0</v>
      </c>
      <c r="BJ6066">
        <v>0</v>
      </c>
      <c r="BK6066">
        <v>0</v>
      </c>
      <c r="BL6066">
        <v>0</v>
      </c>
      <c r="BM6066">
        <v>0</v>
      </c>
      <c r="BN6066">
        <v>0</v>
      </c>
      <c r="BO6066">
        <v>0</v>
      </c>
      <c r="BP6066">
        <v>0</v>
      </c>
      <c r="BQ6066">
        <v>0</v>
      </c>
      <c r="BR6066">
        <v>0</v>
      </c>
      <c r="BS6066">
        <v>3.704225352112676</v>
      </c>
    </row>
    <row r="6067" spans="1:71" x14ac:dyDescent="0.25">
      <c r="A6067">
        <v>106190762</v>
      </c>
      <c r="B6067" t="s">
        <v>751</v>
      </c>
      <c r="C6067" s="1">
        <f t="shared" si="94"/>
        <v>42736</v>
      </c>
      <c r="D6067" s="2" t="s">
        <v>942</v>
      </c>
      <c r="E6067" s="1">
        <v>42736</v>
      </c>
      <c r="F6067" s="1">
        <v>42825</v>
      </c>
      <c r="G6067" t="s">
        <v>92</v>
      </c>
      <c r="H6067" t="s">
        <v>89</v>
      </c>
      <c r="I6067" t="s">
        <v>72</v>
      </c>
      <c r="J6067" t="s">
        <v>85</v>
      </c>
      <c r="K6067" t="s">
        <v>141</v>
      </c>
      <c r="L6067">
        <v>333</v>
      </c>
      <c r="M6067">
        <v>333</v>
      </c>
      <c r="N6067">
        <v>7</v>
      </c>
      <c r="O6067">
        <v>20</v>
      </c>
      <c r="P6067">
        <v>2753</v>
      </c>
      <c r="Q6067">
        <v>224</v>
      </c>
      <c r="R6067">
        <v>8864</v>
      </c>
      <c r="S6067">
        <v>2516</v>
      </c>
      <c r="T6067">
        <v>1319</v>
      </c>
      <c r="U6067">
        <v>2122</v>
      </c>
      <c r="V6067">
        <v>0</v>
      </c>
      <c r="W6067">
        <v>0</v>
      </c>
      <c r="X6067">
        <v>47</v>
      </c>
      <c r="Y6067">
        <v>1279</v>
      </c>
      <c r="Z6067">
        <v>15</v>
      </c>
      <c r="AA6067">
        <v>123</v>
      </c>
      <c r="AB6067">
        <v>16285</v>
      </c>
      <c r="AC6067">
        <v>3300</v>
      </c>
      <c r="AD6067">
        <v>2471696</v>
      </c>
      <c r="AE6067">
        <v>0</v>
      </c>
      <c r="AF6067">
        <v>0</v>
      </c>
      <c r="AG6067">
        <v>0</v>
      </c>
      <c r="AH6067">
        <v>2758527</v>
      </c>
      <c r="AI6067">
        <v>0</v>
      </c>
      <c r="AJ6067">
        <v>0</v>
      </c>
      <c r="AK6067">
        <v>0</v>
      </c>
      <c r="AL6067">
        <v>2758527</v>
      </c>
      <c r="AM6067">
        <v>23144565</v>
      </c>
      <c r="AN6067">
        <v>8942632</v>
      </c>
      <c r="AO6067">
        <v>3320335</v>
      </c>
      <c r="AP6067">
        <v>5605197</v>
      </c>
      <c r="AQ6067">
        <v>0</v>
      </c>
      <c r="AR6067">
        <v>0</v>
      </c>
      <c r="AS6067">
        <v>340494</v>
      </c>
      <c r="AT6067">
        <v>9493826</v>
      </c>
      <c r="AU6067">
        <v>0</v>
      </c>
      <c r="AV6067">
        <v>2201179</v>
      </c>
      <c r="AW6067">
        <v>53048228</v>
      </c>
      <c r="AX6067">
        <v>80490</v>
      </c>
      <c r="AY6067">
        <v>60991034</v>
      </c>
      <c r="AZ6067">
        <v>0</v>
      </c>
      <c r="BA6067">
        <v>402902</v>
      </c>
      <c r="BB6067">
        <v>0</v>
      </c>
      <c r="BC6067">
        <v>0</v>
      </c>
      <c r="BD6067">
        <v>0</v>
      </c>
      <c r="BE6067">
        <v>0</v>
      </c>
      <c r="BF6067">
        <v>2383000</v>
      </c>
      <c r="BG6067">
        <v>45798635</v>
      </c>
      <c r="BH6067">
        <v>0</v>
      </c>
      <c r="BI6067">
        <v>0</v>
      </c>
      <c r="BJ6067">
        <v>0</v>
      </c>
      <c r="BK6067">
        <v>0</v>
      </c>
      <c r="BL6067">
        <v>0</v>
      </c>
      <c r="BM6067">
        <v>0</v>
      </c>
      <c r="BN6067">
        <v>0</v>
      </c>
      <c r="BO6067">
        <v>0</v>
      </c>
      <c r="BP6067">
        <v>0</v>
      </c>
      <c r="BQ6067">
        <v>0</v>
      </c>
      <c r="BR6067">
        <v>0</v>
      </c>
      <c r="BS6067">
        <v>4.1336336336336332</v>
      </c>
    </row>
    <row r="6068" spans="1:71" x14ac:dyDescent="0.25">
      <c r="A6068">
        <v>106430905</v>
      </c>
      <c r="B6068" t="s">
        <v>752</v>
      </c>
      <c r="C6068" s="1">
        <f t="shared" si="94"/>
        <v>42736</v>
      </c>
      <c r="D6068" s="2" t="s">
        <v>942</v>
      </c>
      <c r="E6068" s="1">
        <v>42736</v>
      </c>
      <c r="F6068" s="1">
        <v>42825</v>
      </c>
      <c r="G6068" t="s">
        <v>184</v>
      </c>
      <c r="H6068" t="s">
        <v>89</v>
      </c>
      <c r="I6068" t="s">
        <v>72</v>
      </c>
      <c r="J6068" t="s">
        <v>113</v>
      </c>
      <c r="K6068" t="s">
        <v>475</v>
      </c>
      <c r="L6068">
        <v>474</v>
      </c>
      <c r="M6068">
        <v>474</v>
      </c>
      <c r="N6068">
        <v>50</v>
      </c>
      <c r="O6068">
        <v>75</v>
      </c>
      <c r="P6068">
        <v>6426</v>
      </c>
      <c r="Q6068">
        <v>0</v>
      </c>
      <c r="R6068">
        <v>15775</v>
      </c>
      <c r="S6068">
        <v>2758</v>
      </c>
      <c r="T6068">
        <v>1972</v>
      </c>
      <c r="U6068">
        <v>4205</v>
      </c>
      <c r="V6068">
        <v>0</v>
      </c>
      <c r="W6068">
        <v>0</v>
      </c>
      <c r="X6068">
        <v>1731</v>
      </c>
      <c r="Y6068">
        <v>12717</v>
      </c>
      <c r="Z6068">
        <v>303</v>
      </c>
      <c r="AA6068">
        <v>281</v>
      </c>
      <c r="AB6068">
        <v>39742</v>
      </c>
      <c r="AC6068">
        <v>0</v>
      </c>
      <c r="AD6068">
        <v>11647315</v>
      </c>
      <c r="AE6068">
        <v>0</v>
      </c>
      <c r="AF6068">
        <v>0</v>
      </c>
      <c r="AG6068">
        <v>0</v>
      </c>
      <c r="AH6068">
        <v>0</v>
      </c>
      <c r="AI6068">
        <v>152897</v>
      </c>
      <c r="AJ6068">
        <v>0</v>
      </c>
      <c r="AK6068">
        <v>65667</v>
      </c>
      <c r="AL6068">
        <v>218564</v>
      </c>
      <c r="AM6068">
        <v>189402916</v>
      </c>
      <c r="AN6068">
        <v>29800322</v>
      </c>
      <c r="AO6068">
        <v>11163950</v>
      </c>
      <c r="AP6068">
        <v>37947990</v>
      </c>
      <c r="AQ6068">
        <v>0</v>
      </c>
      <c r="AR6068">
        <v>0</v>
      </c>
      <c r="AS6068">
        <v>24229164</v>
      </c>
      <c r="AT6068">
        <v>643894242</v>
      </c>
      <c r="AU6068">
        <v>0</v>
      </c>
      <c r="AV6068">
        <v>1398522</v>
      </c>
      <c r="AW6068">
        <v>937837106</v>
      </c>
      <c r="AX6068">
        <v>51125503</v>
      </c>
      <c r="AY6068">
        <v>864821639</v>
      </c>
      <c r="AZ6068">
        <v>0</v>
      </c>
      <c r="BA6068">
        <v>6289550</v>
      </c>
      <c r="BB6068">
        <v>0</v>
      </c>
      <c r="BC6068">
        <v>0</v>
      </c>
      <c r="BD6068">
        <v>0</v>
      </c>
      <c r="BE6068">
        <v>0</v>
      </c>
      <c r="BF6068">
        <v>153179036</v>
      </c>
      <c r="BG6068">
        <v>2476828594</v>
      </c>
      <c r="BH6068">
        <v>0</v>
      </c>
      <c r="BI6068">
        <v>0</v>
      </c>
      <c r="BJ6068">
        <v>0</v>
      </c>
      <c r="BK6068">
        <v>0</v>
      </c>
      <c r="BL6068">
        <v>0</v>
      </c>
      <c r="BM6068">
        <v>0</v>
      </c>
      <c r="BN6068">
        <v>0</v>
      </c>
      <c r="BO6068">
        <v>0</v>
      </c>
      <c r="BP6068">
        <v>0</v>
      </c>
      <c r="BQ6068">
        <v>0</v>
      </c>
      <c r="BR6068">
        <v>0</v>
      </c>
      <c r="BS6068">
        <v>6.7784810126582276</v>
      </c>
    </row>
    <row r="6069" spans="1:71" x14ac:dyDescent="0.25">
      <c r="A6069">
        <v>106504038</v>
      </c>
      <c r="B6069" t="s">
        <v>753</v>
      </c>
      <c r="C6069" s="1">
        <f t="shared" si="94"/>
        <v>42736</v>
      </c>
      <c r="D6069" s="2" t="s">
        <v>942</v>
      </c>
      <c r="E6069" s="1">
        <v>42736</v>
      </c>
      <c r="F6069" s="1">
        <v>42825</v>
      </c>
      <c r="G6069" t="s">
        <v>174</v>
      </c>
      <c r="H6069" t="s">
        <v>588</v>
      </c>
      <c r="I6069" t="s">
        <v>72</v>
      </c>
      <c r="J6069" t="s">
        <v>85</v>
      </c>
      <c r="K6069" t="s">
        <v>175</v>
      </c>
      <c r="L6069">
        <v>23</v>
      </c>
      <c r="M6069">
        <v>23</v>
      </c>
      <c r="N6069">
        <v>0</v>
      </c>
      <c r="O6069">
        <v>0</v>
      </c>
      <c r="P6069">
        <v>123</v>
      </c>
      <c r="Q6069">
        <v>0</v>
      </c>
      <c r="R6069">
        <v>141</v>
      </c>
      <c r="S6069">
        <v>4</v>
      </c>
      <c r="T6069">
        <v>0</v>
      </c>
      <c r="U6069">
        <v>0</v>
      </c>
      <c r="V6069">
        <v>0</v>
      </c>
      <c r="W6069">
        <v>0</v>
      </c>
      <c r="X6069">
        <v>100</v>
      </c>
      <c r="Y6069">
        <v>0</v>
      </c>
      <c r="Z6069">
        <v>0</v>
      </c>
      <c r="AA6069">
        <v>0</v>
      </c>
      <c r="AB6069">
        <v>245</v>
      </c>
      <c r="AC6069">
        <v>0</v>
      </c>
      <c r="AD6069">
        <v>25640</v>
      </c>
      <c r="AE6069">
        <v>0</v>
      </c>
      <c r="AF6069">
        <v>0</v>
      </c>
      <c r="AG6069">
        <v>0</v>
      </c>
      <c r="AH6069">
        <v>0</v>
      </c>
      <c r="AI6069">
        <v>0</v>
      </c>
      <c r="AJ6069">
        <v>0</v>
      </c>
      <c r="AK6069">
        <v>0</v>
      </c>
      <c r="AL6069">
        <v>0</v>
      </c>
      <c r="AM6069">
        <v>2402191</v>
      </c>
      <c r="AN6069">
        <v>401156</v>
      </c>
      <c r="AO6069">
        <v>20050</v>
      </c>
      <c r="AP6069">
        <v>604274</v>
      </c>
      <c r="AQ6069">
        <v>2046</v>
      </c>
      <c r="AR6069">
        <v>0</v>
      </c>
      <c r="AS6069">
        <v>3547436</v>
      </c>
      <c r="AT6069">
        <v>176138</v>
      </c>
      <c r="AU6069">
        <v>0</v>
      </c>
      <c r="AV6069">
        <v>28454</v>
      </c>
      <c r="AW6069">
        <v>7181745</v>
      </c>
      <c r="AX6069">
        <v>362037</v>
      </c>
      <c r="AY6069">
        <v>7605579</v>
      </c>
      <c r="AZ6069">
        <v>0</v>
      </c>
      <c r="BA6069">
        <v>2738</v>
      </c>
      <c r="BB6069">
        <v>0</v>
      </c>
      <c r="BC6069">
        <v>0</v>
      </c>
      <c r="BD6069">
        <v>0</v>
      </c>
      <c r="BE6069">
        <v>0</v>
      </c>
      <c r="BF6069">
        <v>60485</v>
      </c>
      <c r="BG6069">
        <v>2715267</v>
      </c>
      <c r="BH6069">
        <v>0</v>
      </c>
      <c r="BI6069">
        <v>0</v>
      </c>
      <c r="BJ6069">
        <v>0</v>
      </c>
      <c r="BK6069">
        <v>0</v>
      </c>
      <c r="BL6069">
        <v>0</v>
      </c>
      <c r="BM6069">
        <v>0</v>
      </c>
      <c r="BN6069">
        <v>0</v>
      </c>
      <c r="BO6069">
        <v>0</v>
      </c>
      <c r="BP6069">
        <v>0</v>
      </c>
      <c r="BQ6069">
        <v>0</v>
      </c>
      <c r="BR6069">
        <v>0</v>
      </c>
      <c r="BS6069">
        <v>2.6739130434782608</v>
      </c>
    </row>
    <row r="6070" spans="1:71" x14ac:dyDescent="0.25">
      <c r="A6070">
        <v>106194967</v>
      </c>
      <c r="B6070" t="s">
        <v>754</v>
      </c>
      <c r="C6070" s="1">
        <f t="shared" si="94"/>
        <v>42736</v>
      </c>
      <c r="D6070" s="2" t="s">
        <v>942</v>
      </c>
      <c r="E6070" s="1">
        <v>42736</v>
      </c>
      <c r="F6070" s="1">
        <v>42825</v>
      </c>
      <c r="G6070" t="s">
        <v>92</v>
      </c>
      <c r="H6070" t="s">
        <v>101</v>
      </c>
      <c r="I6070" t="s">
        <v>155</v>
      </c>
      <c r="J6070" t="s">
        <v>85</v>
      </c>
      <c r="K6070" t="s">
        <v>237</v>
      </c>
      <c r="L6070">
        <v>16</v>
      </c>
      <c r="M6070">
        <v>16</v>
      </c>
      <c r="N6070">
        <v>0</v>
      </c>
      <c r="O6070">
        <v>0</v>
      </c>
      <c r="P6070">
        <v>21</v>
      </c>
      <c r="Q6070">
        <v>0</v>
      </c>
      <c r="R6070">
        <v>0</v>
      </c>
      <c r="S6070">
        <v>0</v>
      </c>
      <c r="T6070">
        <v>0</v>
      </c>
      <c r="U6070">
        <v>0</v>
      </c>
      <c r="V6070">
        <v>1394</v>
      </c>
      <c r="W6070">
        <v>0</v>
      </c>
      <c r="X6070">
        <v>0</v>
      </c>
      <c r="Y6070">
        <v>0</v>
      </c>
      <c r="Z6070">
        <v>0</v>
      </c>
      <c r="AA6070">
        <v>0</v>
      </c>
      <c r="AB6070">
        <v>1394</v>
      </c>
      <c r="AC6070">
        <v>0</v>
      </c>
      <c r="AD6070">
        <v>0</v>
      </c>
      <c r="AE6070">
        <v>0</v>
      </c>
      <c r="AF6070">
        <v>0</v>
      </c>
      <c r="AG6070">
        <v>0</v>
      </c>
      <c r="AH6070">
        <v>0</v>
      </c>
      <c r="AI6070">
        <v>0</v>
      </c>
      <c r="AJ6070">
        <v>0</v>
      </c>
      <c r="AK6070">
        <v>0</v>
      </c>
      <c r="AL6070">
        <v>0</v>
      </c>
      <c r="AM6070">
        <v>0</v>
      </c>
      <c r="AN6070">
        <v>0</v>
      </c>
      <c r="AO6070">
        <v>0</v>
      </c>
      <c r="AP6070">
        <v>0</v>
      </c>
      <c r="AQ6070">
        <v>927822</v>
      </c>
      <c r="AR6070">
        <v>0</v>
      </c>
      <c r="AS6070">
        <v>0</v>
      </c>
      <c r="AT6070">
        <v>0</v>
      </c>
      <c r="AU6070">
        <v>0</v>
      </c>
      <c r="AV6070">
        <v>0</v>
      </c>
      <c r="AW6070">
        <v>927822</v>
      </c>
      <c r="AX6070">
        <v>941328</v>
      </c>
      <c r="AY6070">
        <v>921464</v>
      </c>
      <c r="AZ6070">
        <v>0</v>
      </c>
      <c r="BA6070">
        <v>0</v>
      </c>
      <c r="BB6070">
        <v>0</v>
      </c>
      <c r="BC6070">
        <v>0</v>
      </c>
      <c r="BD6070">
        <v>0</v>
      </c>
      <c r="BE6070">
        <v>0</v>
      </c>
      <c r="BF6070">
        <v>23300</v>
      </c>
      <c r="BG6070">
        <v>57353</v>
      </c>
      <c r="BH6070">
        <v>0</v>
      </c>
      <c r="BI6070">
        <v>0</v>
      </c>
      <c r="BJ6070">
        <v>0</v>
      </c>
      <c r="BK6070">
        <v>0</v>
      </c>
      <c r="BL6070">
        <v>0</v>
      </c>
      <c r="BM6070">
        <v>0</v>
      </c>
      <c r="BN6070">
        <v>0</v>
      </c>
      <c r="BO6070">
        <v>0</v>
      </c>
      <c r="BP6070">
        <v>0</v>
      </c>
      <c r="BQ6070">
        <v>0</v>
      </c>
      <c r="BR6070">
        <v>0</v>
      </c>
      <c r="BS6070">
        <v>0.65625</v>
      </c>
    </row>
    <row r="6071" spans="1:71" x14ac:dyDescent="0.25">
      <c r="A6071">
        <v>106250955</v>
      </c>
      <c r="B6071" t="s">
        <v>755</v>
      </c>
      <c r="C6071" s="1">
        <f t="shared" si="94"/>
        <v>42736</v>
      </c>
      <c r="D6071" s="2" t="s">
        <v>942</v>
      </c>
      <c r="E6071" s="1">
        <v>42736</v>
      </c>
      <c r="F6071" s="1">
        <v>42825</v>
      </c>
      <c r="G6071" t="s">
        <v>532</v>
      </c>
      <c r="H6071" t="s">
        <v>71</v>
      </c>
      <c r="I6071" t="s">
        <v>72</v>
      </c>
      <c r="J6071" t="s">
        <v>73</v>
      </c>
      <c r="K6071" t="s">
        <v>756</v>
      </c>
      <c r="L6071">
        <v>26</v>
      </c>
      <c r="M6071">
        <v>26</v>
      </c>
      <c r="N6071">
        <v>0</v>
      </c>
      <c r="O6071">
        <v>0</v>
      </c>
      <c r="P6071">
        <v>10</v>
      </c>
      <c r="Q6071">
        <v>0</v>
      </c>
      <c r="R6071">
        <v>62</v>
      </c>
      <c r="S6071">
        <v>0</v>
      </c>
      <c r="T6071">
        <v>194</v>
      </c>
      <c r="U6071">
        <v>1397</v>
      </c>
      <c r="V6071">
        <v>0</v>
      </c>
      <c r="W6071">
        <v>0</v>
      </c>
      <c r="X6071">
        <v>90</v>
      </c>
      <c r="Y6071">
        <v>0</v>
      </c>
      <c r="Z6071">
        <v>0</v>
      </c>
      <c r="AA6071">
        <v>54</v>
      </c>
      <c r="AB6071">
        <v>1797</v>
      </c>
      <c r="AC6071">
        <v>0</v>
      </c>
      <c r="AD6071">
        <v>19905</v>
      </c>
      <c r="AE6071">
        <v>0</v>
      </c>
      <c r="AF6071">
        <v>0</v>
      </c>
      <c r="AG6071">
        <v>0</v>
      </c>
      <c r="AH6071">
        <v>0</v>
      </c>
      <c r="AI6071">
        <v>0</v>
      </c>
      <c r="AJ6071">
        <v>0</v>
      </c>
      <c r="AK6071">
        <v>0</v>
      </c>
      <c r="AL6071">
        <v>0</v>
      </c>
      <c r="AM6071">
        <v>215560</v>
      </c>
      <c r="AN6071">
        <v>0</v>
      </c>
      <c r="AO6071">
        <v>0</v>
      </c>
      <c r="AP6071">
        <v>508545</v>
      </c>
      <c r="AQ6071">
        <v>0</v>
      </c>
      <c r="AR6071">
        <v>0</v>
      </c>
      <c r="AS6071">
        <v>101248</v>
      </c>
      <c r="AT6071">
        <v>0</v>
      </c>
      <c r="AU6071">
        <v>0</v>
      </c>
      <c r="AV6071">
        <v>4419</v>
      </c>
      <c r="AW6071">
        <v>829772</v>
      </c>
      <c r="AX6071">
        <v>232963</v>
      </c>
      <c r="AY6071">
        <v>1447079</v>
      </c>
      <c r="AZ6071">
        <v>0</v>
      </c>
      <c r="BA6071">
        <v>43421</v>
      </c>
      <c r="BB6071">
        <v>0</v>
      </c>
      <c r="BC6071">
        <v>0</v>
      </c>
      <c r="BD6071">
        <v>0</v>
      </c>
      <c r="BE6071">
        <v>0</v>
      </c>
      <c r="BF6071">
        <v>1166393</v>
      </c>
      <c r="BG6071">
        <v>0</v>
      </c>
      <c r="BH6071">
        <v>0</v>
      </c>
      <c r="BI6071">
        <v>0</v>
      </c>
      <c r="BJ6071">
        <v>0</v>
      </c>
      <c r="BK6071">
        <v>0</v>
      </c>
      <c r="BL6071">
        <v>0</v>
      </c>
      <c r="BM6071">
        <v>0</v>
      </c>
      <c r="BN6071">
        <v>0</v>
      </c>
      <c r="BO6071">
        <v>0</v>
      </c>
      <c r="BP6071">
        <v>0</v>
      </c>
      <c r="BQ6071">
        <v>0</v>
      </c>
      <c r="BR6071">
        <v>0</v>
      </c>
      <c r="BS6071">
        <v>0.19230769230769232</v>
      </c>
    </row>
    <row r="6072" spans="1:71" x14ac:dyDescent="0.25">
      <c r="A6072">
        <v>106514001</v>
      </c>
      <c r="B6072" t="s">
        <v>757</v>
      </c>
      <c r="C6072" s="1">
        <f t="shared" si="94"/>
        <v>42736</v>
      </c>
      <c r="D6072" s="2" t="s">
        <v>942</v>
      </c>
      <c r="E6072" s="1">
        <v>42736</v>
      </c>
      <c r="F6072" s="1">
        <v>42825</v>
      </c>
      <c r="G6072" t="s">
        <v>549</v>
      </c>
      <c r="H6072" t="s">
        <v>112</v>
      </c>
      <c r="I6072" t="s">
        <v>155</v>
      </c>
      <c r="J6072" t="s">
        <v>85</v>
      </c>
      <c r="K6072" t="s">
        <v>550</v>
      </c>
      <c r="L6072">
        <v>16</v>
      </c>
      <c r="M6072">
        <v>16</v>
      </c>
      <c r="N6072">
        <v>0</v>
      </c>
      <c r="O6072">
        <v>8</v>
      </c>
      <c r="P6072">
        <v>108</v>
      </c>
      <c r="Q6072">
        <v>0</v>
      </c>
      <c r="R6072">
        <v>3</v>
      </c>
      <c r="S6072">
        <v>0</v>
      </c>
      <c r="T6072">
        <v>0</v>
      </c>
      <c r="U6072">
        <v>0</v>
      </c>
      <c r="V6072">
        <v>0</v>
      </c>
      <c r="W6072">
        <v>0</v>
      </c>
      <c r="X6072">
        <v>797</v>
      </c>
      <c r="Y6072">
        <v>0</v>
      </c>
      <c r="Z6072">
        <v>0</v>
      </c>
      <c r="AA6072">
        <v>56</v>
      </c>
      <c r="AB6072">
        <v>856</v>
      </c>
      <c r="AC6072">
        <v>0</v>
      </c>
      <c r="AD6072">
        <v>0</v>
      </c>
      <c r="AE6072">
        <v>0</v>
      </c>
      <c r="AF6072">
        <v>0</v>
      </c>
      <c r="AG6072">
        <v>0</v>
      </c>
      <c r="AH6072">
        <v>0</v>
      </c>
      <c r="AI6072">
        <v>0</v>
      </c>
      <c r="AJ6072">
        <v>0</v>
      </c>
      <c r="AK6072">
        <v>0</v>
      </c>
      <c r="AL6072">
        <v>0</v>
      </c>
      <c r="AM6072">
        <v>3410</v>
      </c>
      <c r="AN6072">
        <v>0</v>
      </c>
      <c r="AO6072">
        <v>0</v>
      </c>
      <c r="AP6072">
        <v>0</v>
      </c>
      <c r="AQ6072">
        <v>0</v>
      </c>
      <c r="AR6072">
        <v>0</v>
      </c>
      <c r="AS6072">
        <v>905830</v>
      </c>
      <c r="AT6072">
        <v>0</v>
      </c>
      <c r="AU6072">
        <v>0</v>
      </c>
      <c r="AV6072">
        <v>63647</v>
      </c>
      <c r="AW6072">
        <v>972887</v>
      </c>
      <c r="AX6072">
        <v>0</v>
      </c>
      <c r="AY6072">
        <v>1035855</v>
      </c>
      <c r="AZ6072">
        <v>0</v>
      </c>
      <c r="BA6072">
        <v>0</v>
      </c>
      <c r="BB6072">
        <v>0</v>
      </c>
      <c r="BC6072">
        <v>0</v>
      </c>
      <c r="BD6072">
        <v>0</v>
      </c>
      <c r="BE6072">
        <v>0</v>
      </c>
      <c r="BF6072">
        <v>0</v>
      </c>
      <c r="BG6072">
        <v>0</v>
      </c>
      <c r="BH6072">
        <v>0</v>
      </c>
      <c r="BI6072">
        <v>0</v>
      </c>
      <c r="BJ6072">
        <v>0</v>
      </c>
      <c r="BK6072">
        <v>0</v>
      </c>
      <c r="BL6072">
        <v>0</v>
      </c>
      <c r="BM6072">
        <v>0</v>
      </c>
      <c r="BN6072">
        <v>0</v>
      </c>
      <c r="BO6072">
        <v>0</v>
      </c>
      <c r="BP6072">
        <v>0</v>
      </c>
      <c r="BQ6072">
        <v>0</v>
      </c>
      <c r="BR6072">
        <v>0</v>
      </c>
      <c r="BS6072">
        <v>3.375</v>
      </c>
    </row>
    <row r="6073" spans="1:71" x14ac:dyDescent="0.25">
      <c r="A6073">
        <v>106344017</v>
      </c>
      <c r="B6073" t="s">
        <v>763</v>
      </c>
      <c r="C6073" s="1">
        <f t="shared" si="94"/>
        <v>42736</v>
      </c>
      <c r="D6073" s="2" t="s">
        <v>942</v>
      </c>
      <c r="E6073" s="1">
        <v>42736</v>
      </c>
      <c r="F6073" s="1">
        <v>42825</v>
      </c>
      <c r="G6073" t="s">
        <v>224</v>
      </c>
      <c r="H6073" t="s">
        <v>89</v>
      </c>
      <c r="I6073" t="s">
        <v>72</v>
      </c>
      <c r="J6073" t="s">
        <v>85</v>
      </c>
      <c r="K6073" t="s">
        <v>227</v>
      </c>
      <c r="L6073">
        <v>73</v>
      </c>
      <c r="M6073">
        <v>65</v>
      </c>
      <c r="N6073">
        <v>27</v>
      </c>
      <c r="O6073">
        <v>0</v>
      </c>
      <c r="P6073">
        <v>729</v>
      </c>
      <c r="Q6073">
        <v>729</v>
      </c>
      <c r="R6073">
        <v>1014</v>
      </c>
      <c r="S6073">
        <v>292</v>
      </c>
      <c r="T6073">
        <v>784</v>
      </c>
      <c r="U6073">
        <v>0</v>
      </c>
      <c r="V6073">
        <v>0</v>
      </c>
      <c r="W6073">
        <v>0</v>
      </c>
      <c r="X6073">
        <v>1656</v>
      </c>
      <c r="Y6073">
        <v>1220</v>
      </c>
      <c r="Z6073">
        <v>203</v>
      </c>
      <c r="AA6073">
        <v>0</v>
      </c>
      <c r="AB6073">
        <v>5169</v>
      </c>
      <c r="AC6073">
        <v>5169</v>
      </c>
      <c r="AD6073">
        <v>35389</v>
      </c>
      <c r="AE6073">
        <v>0</v>
      </c>
      <c r="AF6073">
        <v>0</v>
      </c>
      <c r="AG6073">
        <v>0</v>
      </c>
      <c r="AH6073">
        <v>0</v>
      </c>
      <c r="AI6073">
        <v>0</v>
      </c>
      <c r="AJ6073">
        <v>0</v>
      </c>
      <c r="AK6073">
        <v>55516</v>
      </c>
      <c r="AL6073">
        <v>55516</v>
      </c>
      <c r="AM6073">
        <v>1258960</v>
      </c>
      <c r="AN6073">
        <v>345382</v>
      </c>
      <c r="AO6073">
        <v>196356</v>
      </c>
      <c r="AP6073">
        <v>0</v>
      </c>
      <c r="AQ6073">
        <v>0</v>
      </c>
      <c r="AR6073">
        <v>0</v>
      </c>
      <c r="AS6073">
        <v>1416341</v>
      </c>
      <c r="AT6073">
        <v>4130779</v>
      </c>
      <c r="AU6073">
        <v>8511</v>
      </c>
      <c r="AV6073">
        <v>0</v>
      </c>
      <c r="AW6073">
        <v>7356329</v>
      </c>
      <c r="AX6073">
        <v>264250</v>
      </c>
      <c r="AY6073">
        <v>8875267</v>
      </c>
      <c r="AZ6073">
        <v>0</v>
      </c>
      <c r="BA6073">
        <v>0</v>
      </c>
      <c r="BB6073">
        <v>0</v>
      </c>
      <c r="BC6073">
        <v>0</v>
      </c>
      <c r="BD6073">
        <v>0</v>
      </c>
      <c r="BE6073">
        <v>0</v>
      </c>
      <c r="BF6073">
        <v>161182</v>
      </c>
      <c r="BG6073">
        <v>10237649</v>
      </c>
      <c r="BH6073">
        <v>0</v>
      </c>
      <c r="BI6073">
        <v>0</v>
      </c>
      <c r="BJ6073">
        <v>0</v>
      </c>
      <c r="BK6073">
        <v>0</v>
      </c>
      <c r="BL6073">
        <v>0</v>
      </c>
      <c r="BM6073">
        <v>0</v>
      </c>
      <c r="BN6073">
        <v>0</v>
      </c>
      <c r="BO6073">
        <v>0</v>
      </c>
      <c r="BP6073">
        <v>0</v>
      </c>
      <c r="BQ6073">
        <v>0</v>
      </c>
      <c r="BR6073">
        <v>0</v>
      </c>
      <c r="BS6073">
        <v>5.2826086956521738</v>
      </c>
    </row>
    <row r="6074" spans="1:71" x14ac:dyDescent="0.25">
      <c r="A6074">
        <v>106034002</v>
      </c>
      <c r="B6074" t="s">
        <v>952</v>
      </c>
      <c r="C6074" s="1">
        <f t="shared" si="94"/>
        <v>42736</v>
      </c>
      <c r="D6074" s="2" t="s">
        <v>942</v>
      </c>
      <c r="E6074" s="1">
        <v>42736</v>
      </c>
      <c r="F6074" s="1">
        <v>42825</v>
      </c>
      <c r="G6074" t="s">
        <v>759</v>
      </c>
      <c r="H6074" t="s">
        <v>89</v>
      </c>
      <c r="I6074" t="s">
        <v>72</v>
      </c>
      <c r="J6074" t="s">
        <v>73</v>
      </c>
      <c r="K6074" t="s">
        <v>760</v>
      </c>
      <c r="L6074">
        <v>52</v>
      </c>
      <c r="M6074">
        <v>31</v>
      </c>
      <c r="N6074">
        <v>2</v>
      </c>
      <c r="O6074">
        <v>0</v>
      </c>
      <c r="P6074">
        <v>606</v>
      </c>
      <c r="Q6074">
        <v>0</v>
      </c>
      <c r="R6074">
        <v>1470</v>
      </c>
      <c r="S6074">
        <v>191</v>
      </c>
      <c r="T6074">
        <v>55</v>
      </c>
      <c r="U6074">
        <v>282</v>
      </c>
      <c r="V6074">
        <v>0</v>
      </c>
      <c r="W6074">
        <v>0</v>
      </c>
      <c r="X6074">
        <v>58</v>
      </c>
      <c r="Y6074">
        <v>282</v>
      </c>
      <c r="Z6074">
        <v>3</v>
      </c>
      <c r="AA6074">
        <v>0</v>
      </c>
      <c r="AB6074">
        <v>2341</v>
      </c>
      <c r="AC6074">
        <v>0</v>
      </c>
      <c r="AD6074">
        <v>385805</v>
      </c>
      <c r="AE6074">
        <v>-23223</v>
      </c>
      <c r="AF6074">
        <v>0</v>
      </c>
      <c r="AG6074">
        <v>0</v>
      </c>
      <c r="AH6074">
        <v>0</v>
      </c>
      <c r="AI6074">
        <v>0</v>
      </c>
      <c r="AJ6074">
        <v>0</v>
      </c>
      <c r="AK6074">
        <v>0</v>
      </c>
      <c r="AL6074">
        <v>0</v>
      </c>
      <c r="AM6074">
        <v>6742888</v>
      </c>
      <c r="AN6074">
        <v>899424</v>
      </c>
      <c r="AO6074">
        <v>252083</v>
      </c>
      <c r="AP6074">
        <v>1679340</v>
      </c>
      <c r="AQ6074">
        <v>0</v>
      </c>
      <c r="AR6074">
        <v>0</v>
      </c>
      <c r="AS6074">
        <v>537668</v>
      </c>
      <c r="AT6074">
        <v>8990173</v>
      </c>
      <c r="AU6074">
        <v>0</v>
      </c>
      <c r="AV6074">
        <v>0</v>
      </c>
      <c r="AW6074">
        <v>19101576</v>
      </c>
      <c r="AX6074">
        <v>837505</v>
      </c>
      <c r="AY6074">
        <v>20266683</v>
      </c>
      <c r="AZ6074">
        <v>0</v>
      </c>
      <c r="BA6074">
        <v>-18783</v>
      </c>
      <c r="BB6074">
        <v>0</v>
      </c>
      <c r="BC6074">
        <v>0</v>
      </c>
      <c r="BD6074">
        <v>0</v>
      </c>
      <c r="BE6074">
        <v>0</v>
      </c>
      <c r="BF6074">
        <v>966972</v>
      </c>
      <c r="BG6074">
        <v>43729411</v>
      </c>
      <c r="BH6074">
        <v>0</v>
      </c>
      <c r="BI6074">
        <v>0</v>
      </c>
      <c r="BJ6074">
        <v>0</v>
      </c>
      <c r="BK6074">
        <v>0</v>
      </c>
      <c r="BL6074">
        <v>0</v>
      </c>
      <c r="BM6074">
        <v>0</v>
      </c>
      <c r="BN6074">
        <v>0</v>
      </c>
      <c r="BO6074">
        <v>0</v>
      </c>
      <c r="BP6074">
        <v>0</v>
      </c>
      <c r="BQ6074">
        <v>0</v>
      </c>
      <c r="BR6074">
        <v>0</v>
      </c>
      <c r="BS6074">
        <v>7.3012048192771086</v>
      </c>
    </row>
    <row r="6075" spans="1:71" x14ac:dyDescent="0.25">
      <c r="A6075">
        <v>106310791</v>
      </c>
      <c r="B6075" t="s">
        <v>953</v>
      </c>
      <c r="C6075" s="1">
        <f t="shared" si="94"/>
        <v>42736</v>
      </c>
      <c r="D6075" s="2" t="s">
        <v>942</v>
      </c>
      <c r="E6075" s="1">
        <v>42736</v>
      </c>
      <c r="F6075" s="1">
        <v>42825</v>
      </c>
      <c r="G6075" t="s">
        <v>387</v>
      </c>
      <c r="H6075" t="s">
        <v>89</v>
      </c>
      <c r="I6075" t="s">
        <v>72</v>
      </c>
      <c r="J6075" t="s">
        <v>85</v>
      </c>
      <c r="K6075" t="s">
        <v>762</v>
      </c>
      <c r="L6075">
        <v>64</v>
      </c>
      <c r="M6075">
        <v>40</v>
      </c>
      <c r="N6075">
        <v>1</v>
      </c>
      <c r="O6075">
        <v>17</v>
      </c>
      <c r="P6075">
        <v>850</v>
      </c>
      <c r="Q6075">
        <v>0</v>
      </c>
      <c r="R6075">
        <v>1497</v>
      </c>
      <c r="S6075">
        <v>500</v>
      </c>
      <c r="T6075">
        <v>167</v>
      </c>
      <c r="U6075">
        <v>339</v>
      </c>
      <c r="V6075">
        <v>0</v>
      </c>
      <c r="W6075">
        <v>0</v>
      </c>
      <c r="X6075">
        <v>52</v>
      </c>
      <c r="Y6075">
        <v>418</v>
      </c>
      <c r="Z6075">
        <v>6</v>
      </c>
      <c r="AA6075">
        <v>63</v>
      </c>
      <c r="AB6075">
        <v>3042</v>
      </c>
      <c r="AC6075">
        <v>0</v>
      </c>
      <c r="AD6075">
        <v>1073040</v>
      </c>
      <c r="AE6075">
        <v>0</v>
      </c>
      <c r="AF6075">
        <v>0</v>
      </c>
      <c r="AG6075">
        <v>0</v>
      </c>
      <c r="AH6075">
        <v>1568380</v>
      </c>
      <c r="AI6075">
        <v>0</v>
      </c>
      <c r="AJ6075">
        <v>0</v>
      </c>
      <c r="AK6075">
        <v>1274428</v>
      </c>
      <c r="AL6075">
        <v>2842808</v>
      </c>
      <c r="AM6075">
        <v>12272969</v>
      </c>
      <c r="AN6075">
        <v>2769755</v>
      </c>
      <c r="AO6075">
        <v>939667</v>
      </c>
      <c r="AP6075">
        <v>1661518</v>
      </c>
      <c r="AQ6075">
        <v>0</v>
      </c>
      <c r="AR6075">
        <v>0</v>
      </c>
      <c r="AS6075">
        <v>1423477</v>
      </c>
      <c r="AT6075">
        <v>13896145</v>
      </c>
      <c r="AU6075">
        <v>0</v>
      </c>
      <c r="AV6075">
        <v>85618</v>
      </c>
      <c r="AW6075">
        <v>33049149</v>
      </c>
      <c r="AX6075">
        <v>1150707</v>
      </c>
      <c r="AY6075">
        <v>33309532</v>
      </c>
      <c r="AZ6075">
        <v>0</v>
      </c>
      <c r="BA6075">
        <v>5378</v>
      </c>
      <c r="BB6075">
        <v>0</v>
      </c>
      <c r="BC6075">
        <v>0</v>
      </c>
      <c r="BD6075">
        <v>0</v>
      </c>
      <c r="BE6075">
        <v>0</v>
      </c>
      <c r="BF6075">
        <v>669018</v>
      </c>
      <c r="BG6075">
        <v>48405250</v>
      </c>
      <c r="BH6075">
        <v>0</v>
      </c>
      <c r="BI6075">
        <v>0</v>
      </c>
      <c r="BJ6075">
        <v>0</v>
      </c>
      <c r="BK6075">
        <v>0</v>
      </c>
      <c r="BL6075">
        <v>0</v>
      </c>
      <c r="BM6075">
        <v>0</v>
      </c>
      <c r="BN6075">
        <v>0</v>
      </c>
      <c r="BO6075">
        <v>0</v>
      </c>
      <c r="BP6075">
        <v>0</v>
      </c>
      <c r="BQ6075">
        <v>0</v>
      </c>
      <c r="BR6075">
        <v>0</v>
      </c>
      <c r="BS6075">
        <v>8.1730769230769234</v>
      </c>
    </row>
    <row r="6076" spans="1:71" x14ac:dyDescent="0.25">
      <c r="A6076">
        <v>106084001</v>
      </c>
      <c r="B6076" t="s">
        <v>954</v>
      </c>
      <c r="C6076" s="1">
        <f t="shared" si="94"/>
        <v>42736</v>
      </c>
      <c r="D6076" s="2" t="s">
        <v>942</v>
      </c>
      <c r="E6076" s="1">
        <v>42736</v>
      </c>
      <c r="F6076" s="1">
        <v>42825</v>
      </c>
      <c r="G6076" t="s">
        <v>765</v>
      </c>
      <c r="H6076" t="s">
        <v>89</v>
      </c>
      <c r="I6076" t="s">
        <v>72</v>
      </c>
      <c r="J6076" t="s">
        <v>73</v>
      </c>
      <c r="K6076" t="s">
        <v>766</v>
      </c>
      <c r="L6076">
        <v>42</v>
      </c>
      <c r="M6076">
        <v>30</v>
      </c>
      <c r="N6076">
        <v>3</v>
      </c>
      <c r="O6076">
        <v>9</v>
      </c>
      <c r="P6076">
        <v>592</v>
      </c>
      <c r="Q6076">
        <v>0</v>
      </c>
      <c r="R6076">
        <v>1251</v>
      </c>
      <c r="S6076">
        <v>164</v>
      </c>
      <c r="T6076">
        <v>45</v>
      </c>
      <c r="U6076">
        <v>516</v>
      </c>
      <c r="V6076">
        <v>0</v>
      </c>
      <c r="W6076">
        <v>0</v>
      </c>
      <c r="X6076">
        <v>169</v>
      </c>
      <c r="Y6076">
        <v>144</v>
      </c>
      <c r="Z6076">
        <v>11</v>
      </c>
      <c r="AA6076">
        <v>28</v>
      </c>
      <c r="AB6076">
        <v>2328</v>
      </c>
      <c r="AC6076">
        <v>0</v>
      </c>
      <c r="AD6076">
        <v>763505</v>
      </c>
      <c r="AE6076">
        <v>-14945</v>
      </c>
      <c r="AF6076">
        <v>0</v>
      </c>
      <c r="AG6076">
        <v>0</v>
      </c>
      <c r="AH6076">
        <v>0</v>
      </c>
      <c r="AI6076">
        <v>124801</v>
      </c>
      <c r="AJ6076">
        <v>0</v>
      </c>
      <c r="AK6076">
        <v>0</v>
      </c>
      <c r="AL6076">
        <v>124801</v>
      </c>
      <c r="AM6076">
        <v>7134298</v>
      </c>
      <c r="AN6076">
        <v>865288</v>
      </c>
      <c r="AO6076">
        <v>447761</v>
      </c>
      <c r="AP6076">
        <v>4600155</v>
      </c>
      <c r="AQ6076">
        <v>0</v>
      </c>
      <c r="AR6076">
        <v>0</v>
      </c>
      <c r="AS6076">
        <v>545433</v>
      </c>
      <c r="AT6076">
        <v>5261282</v>
      </c>
      <c r="AU6076">
        <v>0</v>
      </c>
      <c r="AV6076">
        <v>0</v>
      </c>
      <c r="AW6076">
        <v>18854217</v>
      </c>
      <c r="AX6076">
        <v>179844</v>
      </c>
      <c r="AY6076">
        <v>20227635</v>
      </c>
      <c r="AZ6076">
        <v>0</v>
      </c>
      <c r="BA6076">
        <v>-4124</v>
      </c>
      <c r="BB6076">
        <v>0</v>
      </c>
      <c r="BC6076">
        <v>0</v>
      </c>
      <c r="BD6076">
        <v>0</v>
      </c>
      <c r="BE6076">
        <v>0</v>
      </c>
      <c r="BF6076">
        <v>1170219</v>
      </c>
      <c r="BG6076">
        <v>20370010</v>
      </c>
      <c r="BH6076">
        <v>0</v>
      </c>
      <c r="BI6076">
        <v>0</v>
      </c>
      <c r="BJ6076">
        <v>0</v>
      </c>
      <c r="BK6076">
        <v>0</v>
      </c>
      <c r="BL6076">
        <v>0</v>
      </c>
      <c r="BM6076">
        <v>0</v>
      </c>
      <c r="BN6076">
        <v>0</v>
      </c>
      <c r="BO6076">
        <v>0</v>
      </c>
      <c r="BP6076">
        <v>0</v>
      </c>
      <c r="BQ6076">
        <v>0</v>
      </c>
      <c r="BR6076">
        <v>0</v>
      </c>
      <c r="BS6076">
        <v>8.2222222222222214</v>
      </c>
    </row>
    <row r="6077" spans="1:71" x14ac:dyDescent="0.25">
      <c r="A6077">
        <v>106574010</v>
      </c>
      <c r="B6077" t="s">
        <v>955</v>
      </c>
      <c r="C6077" s="1">
        <f t="shared" si="94"/>
        <v>42736</v>
      </c>
      <c r="D6077" s="2" t="s">
        <v>942</v>
      </c>
      <c r="E6077" s="1">
        <v>42736</v>
      </c>
      <c r="F6077" s="1">
        <v>42825</v>
      </c>
      <c r="G6077" t="s">
        <v>768</v>
      </c>
      <c r="H6077" t="s">
        <v>89</v>
      </c>
      <c r="I6077" t="s">
        <v>72</v>
      </c>
      <c r="J6077" t="s">
        <v>85</v>
      </c>
      <c r="K6077" t="s">
        <v>769</v>
      </c>
      <c r="L6077">
        <v>48</v>
      </c>
      <c r="M6077">
        <v>37</v>
      </c>
      <c r="N6077">
        <v>8</v>
      </c>
      <c r="O6077">
        <v>2</v>
      </c>
      <c r="P6077">
        <v>946</v>
      </c>
      <c r="Q6077">
        <v>0</v>
      </c>
      <c r="R6077">
        <v>1078</v>
      </c>
      <c r="S6077">
        <v>290</v>
      </c>
      <c r="T6077">
        <v>180</v>
      </c>
      <c r="U6077">
        <v>698</v>
      </c>
      <c r="V6077">
        <v>0</v>
      </c>
      <c r="W6077">
        <v>0</v>
      </c>
      <c r="X6077">
        <v>56</v>
      </c>
      <c r="Y6077">
        <v>553</v>
      </c>
      <c r="Z6077">
        <v>26</v>
      </c>
      <c r="AA6077">
        <v>8</v>
      </c>
      <c r="AB6077">
        <v>2889</v>
      </c>
      <c r="AC6077">
        <v>0</v>
      </c>
      <c r="AD6077">
        <v>530380</v>
      </c>
      <c r="AE6077">
        <v>0</v>
      </c>
      <c r="AF6077">
        <v>0</v>
      </c>
      <c r="AG6077">
        <v>0</v>
      </c>
      <c r="AH6077">
        <v>946508</v>
      </c>
      <c r="AI6077">
        <v>0</v>
      </c>
      <c r="AJ6077">
        <v>0</v>
      </c>
      <c r="AK6077">
        <v>1450430</v>
      </c>
      <c r="AL6077">
        <v>2396938</v>
      </c>
      <c r="AM6077">
        <v>5512846</v>
      </c>
      <c r="AN6077">
        <v>1585551</v>
      </c>
      <c r="AO6077">
        <v>550298</v>
      </c>
      <c r="AP6077">
        <v>4386695</v>
      </c>
      <c r="AQ6077">
        <v>0</v>
      </c>
      <c r="AR6077">
        <v>0</v>
      </c>
      <c r="AS6077">
        <v>711479</v>
      </c>
      <c r="AT6077">
        <v>18396939</v>
      </c>
      <c r="AU6077">
        <v>0</v>
      </c>
      <c r="AV6077">
        <v>84238</v>
      </c>
      <c r="AW6077">
        <v>31228046</v>
      </c>
      <c r="AX6077">
        <v>844615</v>
      </c>
      <c r="AY6077">
        <v>26472324</v>
      </c>
      <c r="AZ6077">
        <v>0</v>
      </c>
      <c r="BA6077">
        <v>4156</v>
      </c>
      <c r="BB6077">
        <v>0</v>
      </c>
      <c r="BC6077">
        <v>0</v>
      </c>
      <c r="BD6077">
        <v>0</v>
      </c>
      <c r="BE6077">
        <v>0</v>
      </c>
      <c r="BF6077">
        <v>1596649</v>
      </c>
      <c r="BG6077">
        <v>25022868</v>
      </c>
      <c r="BH6077">
        <v>0</v>
      </c>
      <c r="BI6077">
        <v>0</v>
      </c>
      <c r="BJ6077">
        <v>0</v>
      </c>
      <c r="BK6077">
        <v>0</v>
      </c>
      <c r="BL6077">
        <v>0</v>
      </c>
      <c r="BM6077">
        <v>0</v>
      </c>
      <c r="BN6077">
        <v>0</v>
      </c>
      <c r="BO6077">
        <v>0</v>
      </c>
      <c r="BP6077">
        <v>0</v>
      </c>
      <c r="BQ6077">
        <v>0</v>
      </c>
      <c r="BR6077">
        <v>0</v>
      </c>
      <c r="BS6077">
        <v>11.129411764705882</v>
      </c>
    </row>
    <row r="6078" spans="1:71" x14ac:dyDescent="0.25">
      <c r="A6078">
        <v>106171395</v>
      </c>
      <c r="B6078" t="s">
        <v>956</v>
      </c>
      <c r="C6078" s="1">
        <f t="shared" si="94"/>
        <v>42736</v>
      </c>
      <c r="D6078" s="2" t="s">
        <v>942</v>
      </c>
      <c r="E6078" s="1">
        <v>42736</v>
      </c>
      <c r="F6078" s="1">
        <v>42825</v>
      </c>
      <c r="G6078" t="s">
        <v>730</v>
      </c>
      <c r="H6078" t="s">
        <v>89</v>
      </c>
      <c r="I6078" t="s">
        <v>72</v>
      </c>
      <c r="J6078" t="s">
        <v>73</v>
      </c>
      <c r="K6078" t="s">
        <v>772</v>
      </c>
      <c r="L6078">
        <v>25</v>
      </c>
      <c r="M6078">
        <v>21</v>
      </c>
      <c r="N6078">
        <v>2</v>
      </c>
      <c r="O6078">
        <v>0</v>
      </c>
      <c r="P6078">
        <v>440</v>
      </c>
      <c r="Q6078">
        <v>0</v>
      </c>
      <c r="R6078">
        <v>983</v>
      </c>
      <c r="S6078">
        <v>37</v>
      </c>
      <c r="T6078">
        <v>117</v>
      </c>
      <c r="U6078">
        <v>378</v>
      </c>
      <c r="V6078">
        <v>0</v>
      </c>
      <c r="W6078">
        <v>0</v>
      </c>
      <c r="X6078">
        <v>19</v>
      </c>
      <c r="Y6078">
        <v>128</v>
      </c>
      <c r="Z6078">
        <v>4</v>
      </c>
      <c r="AA6078">
        <v>0</v>
      </c>
      <c r="AB6078">
        <v>1666</v>
      </c>
      <c r="AC6078">
        <v>0</v>
      </c>
      <c r="AD6078">
        <v>762715</v>
      </c>
      <c r="AE6078">
        <v>-9636</v>
      </c>
      <c r="AF6078">
        <v>0</v>
      </c>
      <c r="AG6078">
        <v>0</v>
      </c>
      <c r="AH6078">
        <v>0</v>
      </c>
      <c r="AI6078">
        <v>62530</v>
      </c>
      <c r="AJ6078">
        <v>0</v>
      </c>
      <c r="AK6078">
        <v>31144</v>
      </c>
      <c r="AL6078">
        <v>93674</v>
      </c>
      <c r="AM6078">
        <v>8015384</v>
      </c>
      <c r="AN6078">
        <v>444171</v>
      </c>
      <c r="AO6078">
        <v>238606</v>
      </c>
      <c r="AP6078">
        <v>3490641</v>
      </c>
      <c r="AQ6078">
        <v>0</v>
      </c>
      <c r="AR6078">
        <v>0</v>
      </c>
      <c r="AS6078">
        <v>757287</v>
      </c>
      <c r="AT6078">
        <v>5335992</v>
      </c>
      <c r="AU6078">
        <v>0</v>
      </c>
      <c r="AV6078">
        <v>0</v>
      </c>
      <c r="AW6078">
        <v>18282081</v>
      </c>
      <c r="AX6078">
        <v>-891926</v>
      </c>
      <c r="AY6078">
        <v>21495070</v>
      </c>
      <c r="AZ6078">
        <v>0</v>
      </c>
      <c r="BA6078">
        <v>5193</v>
      </c>
      <c r="BB6078">
        <v>0</v>
      </c>
      <c r="BC6078">
        <v>0</v>
      </c>
      <c r="BD6078">
        <v>0</v>
      </c>
      <c r="BE6078">
        <v>0</v>
      </c>
      <c r="BF6078">
        <v>290844</v>
      </c>
      <c r="BG6078">
        <v>27221486</v>
      </c>
      <c r="BH6078">
        <v>0</v>
      </c>
      <c r="BI6078">
        <v>0</v>
      </c>
      <c r="BJ6078">
        <v>0</v>
      </c>
      <c r="BK6078">
        <v>0</v>
      </c>
      <c r="BL6078">
        <v>0</v>
      </c>
      <c r="BM6078">
        <v>0</v>
      </c>
      <c r="BN6078">
        <v>0</v>
      </c>
      <c r="BO6078">
        <v>0</v>
      </c>
      <c r="BP6078">
        <v>0</v>
      </c>
      <c r="BQ6078">
        <v>0</v>
      </c>
      <c r="BR6078">
        <v>0</v>
      </c>
      <c r="BS6078">
        <v>9.5652173913043477</v>
      </c>
    </row>
    <row r="6079" spans="1:71" x14ac:dyDescent="0.25">
      <c r="A6079">
        <v>106494106</v>
      </c>
      <c r="B6079" t="s">
        <v>957</v>
      </c>
      <c r="C6079" s="1">
        <f t="shared" si="94"/>
        <v>42736</v>
      </c>
      <c r="D6079" s="2" t="s">
        <v>942</v>
      </c>
      <c r="E6079" s="1">
        <v>42736</v>
      </c>
      <c r="F6079" s="1">
        <v>42825</v>
      </c>
      <c r="G6079" t="s">
        <v>121</v>
      </c>
      <c r="H6079" t="s">
        <v>89</v>
      </c>
      <c r="I6079" t="s">
        <v>72</v>
      </c>
      <c r="J6079" t="s">
        <v>85</v>
      </c>
      <c r="K6079" t="s">
        <v>122</v>
      </c>
      <c r="L6079">
        <v>84</v>
      </c>
      <c r="M6079">
        <v>76</v>
      </c>
      <c r="N6079">
        <v>5</v>
      </c>
      <c r="O6079">
        <v>2</v>
      </c>
      <c r="P6079">
        <v>1575</v>
      </c>
      <c r="Q6079">
        <v>0</v>
      </c>
      <c r="R6079">
        <v>2404</v>
      </c>
      <c r="S6079">
        <v>466</v>
      </c>
      <c r="T6079">
        <v>556</v>
      </c>
      <c r="U6079">
        <v>1233</v>
      </c>
      <c r="V6079">
        <v>0</v>
      </c>
      <c r="W6079">
        <v>4</v>
      </c>
      <c r="X6079">
        <v>241</v>
      </c>
      <c r="Y6079">
        <v>1151</v>
      </c>
      <c r="Z6079">
        <v>6</v>
      </c>
      <c r="AA6079">
        <v>4</v>
      </c>
      <c r="AB6079">
        <v>6065</v>
      </c>
      <c r="AC6079">
        <v>0</v>
      </c>
      <c r="AD6079">
        <v>974336</v>
      </c>
      <c r="AE6079">
        <v>0</v>
      </c>
      <c r="AF6079">
        <v>0</v>
      </c>
      <c r="AG6079">
        <v>0</v>
      </c>
      <c r="AH6079">
        <v>1967840</v>
      </c>
      <c r="AI6079">
        <v>0</v>
      </c>
      <c r="AJ6079">
        <v>0</v>
      </c>
      <c r="AK6079">
        <v>4359598</v>
      </c>
      <c r="AL6079">
        <v>6327438</v>
      </c>
      <c r="AM6079">
        <v>16775512</v>
      </c>
      <c r="AN6079">
        <v>3128899</v>
      </c>
      <c r="AO6079">
        <v>242367</v>
      </c>
      <c r="AP6079">
        <v>6321865</v>
      </c>
      <c r="AQ6079">
        <v>0</v>
      </c>
      <c r="AR6079">
        <v>0</v>
      </c>
      <c r="AS6079">
        <v>1222233</v>
      </c>
      <c r="AT6079">
        <v>32392224</v>
      </c>
      <c r="AU6079">
        <v>0</v>
      </c>
      <c r="AV6079">
        <v>239886</v>
      </c>
      <c r="AW6079">
        <v>60322986</v>
      </c>
      <c r="AX6079">
        <v>1079647</v>
      </c>
      <c r="AY6079">
        <v>61092583</v>
      </c>
      <c r="AZ6079">
        <v>0</v>
      </c>
      <c r="BA6079">
        <v>19117</v>
      </c>
      <c r="BB6079">
        <v>0</v>
      </c>
      <c r="BC6079">
        <v>0</v>
      </c>
      <c r="BD6079">
        <v>0</v>
      </c>
      <c r="BE6079">
        <v>0</v>
      </c>
      <c r="BF6079">
        <v>300564</v>
      </c>
      <c r="BG6079">
        <v>285275166</v>
      </c>
      <c r="BH6079">
        <v>0</v>
      </c>
      <c r="BI6079">
        <v>0</v>
      </c>
      <c r="BJ6079">
        <v>0</v>
      </c>
      <c r="BK6079">
        <v>0</v>
      </c>
      <c r="BL6079">
        <v>0</v>
      </c>
      <c r="BM6079">
        <v>0</v>
      </c>
      <c r="BN6079">
        <v>0</v>
      </c>
      <c r="BO6079">
        <v>0</v>
      </c>
      <c r="BP6079">
        <v>0</v>
      </c>
      <c r="BQ6079">
        <v>0</v>
      </c>
      <c r="BR6079">
        <v>0</v>
      </c>
      <c r="BS6079">
        <v>9.84375</v>
      </c>
    </row>
    <row r="6080" spans="1:71" x14ac:dyDescent="0.25">
      <c r="A6080">
        <v>106391056</v>
      </c>
      <c r="B6080" t="s">
        <v>958</v>
      </c>
      <c r="C6080" s="1">
        <f t="shared" si="94"/>
        <v>42736</v>
      </c>
      <c r="D6080" s="2" t="s">
        <v>942</v>
      </c>
      <c r="E6080" s="1">
        <v>42736</v>
      </c>
      <c r="F6080" s="1">
        <v>42825</v>
      </c>
      <c r="G6080" t="s">
        <v>234</v>
      </c>
      <c r="H6080" t="s">
        <v>89</v>
      </c>
      <c r="I6080" t="s">
        <v>72</v>
      </c>
      <c r="J6080" t="s">
        <v>85</v>
      </c>
      <c r="K6080" t="s">
        <v>780</v>
      </c>
      <c r="L6080">
        <v>81</v>
      </c>
      <c r="M6080">
        <v>43</v>
      </c>
      <c r="N6080">
        <v>7</v>
      </c>
      <c r="O6080">
        <v>6</v>
      </c>
      <c r="P6080">
        <v>963</v>
      </c>
      <c r="Q6080">
        <v>0</v>
      </c>
      <c r="R6080">
        <v>1254</v>
      </c>
      <c r="S6080">
        <v>287</v>
      </c>
      <c r="T6080">
        <v>262</v>
      </c>
      <c r="U6080">
        <v>640</v>
      </c>
      <c r="V6080">
        <v>0</v>
      </c>
      <c r="W6080">
        <v>0</v>
      </c>
      <c r="X6080">
        <v>88</v>
      </c>
      <c r="Y6080">
        <v>610</v>
      </c>
      <c r="Z6080">
        <v>14</v>
      </c>
      <c r="AA6080">
        <v>12</v>
      </c>
      <c r="AB6080">
        <v>3167</v>
      </c>
      <c r="AC6080">
        <v>0</v>
      </c>
      <c r="AD6080">
        <v>1373040</v>
      </c>
      <c r="AE6080">
        <v>0</v>
      </c>
      <c r="AF6080">
        <v>0</v>
      </c>
      <c r="AG6080">
        <v>0</v>
      </c>
      <c r="AH6080">
        <v>1918</v>
      </c>
      <c r="AI6080">
        <v>0</v>
      </c>
      <c r="AJ6080">
        <v>0</v>
      </c>
      <c r="AK6080">
        <v>13555</v>
      </c>
      <c r="AL6080">
        <v>15473</v>
      </c>
      <c r="AM6080">
        <v>5267242</v>
      </c>
      <c r="AN6080">
        <v>1127831</v>
      </c>
      <c r="AO6080">
        <v>956973</v>
      </c>
      <c r="AP6080">
        <v>3276773</v>
      </c>
      <c r="AQ6080">
        <v>0</v>
      </c>
      <c r="AR6080">
        <v>0</v>
      </c>
      <c r="AS6080">
        <v>654324</v>
      </c>
      <c r="AT6080">
        <v>18164921</v>
      </c>
      <c r="AU6080">
        <v>0</v>
      </c>
      <c r="AV6080">
        <v>0</v>
      </c>
      <c r="AW6080">
        <v>29448064</v>
      </c>
      <c r="AX6080">
        <v>218708</v>
      </c>
      <c r="AY6080">
        <v>26523617</v>
      </c>
      <c r="AZ6080">
        <v>0</v>
      </c>
      <c r="BA6080">
        <v>147711</v>
      </c>
      <c r="BB6080">
        <v>0</v>
      </c>
      <c r="BC6080">
        <v>0</v>
      </c>
      <c r="BD6080">
        <v>0</v>
      </c>
      <c r="BE6080">
        <v>0</v>
      </c>
      <c r="BF6080">
        <v>1201823</v>
      </c>
      <c r="BG6080">
        <v>44629718</v>
      </c>
      <c r="BH6080">
        <v>0</v>
      </c>
      <c r="BI6080">
        <v>0</v>
      </c>
      <c r="BJ6080">
        <v>0</v>
      </c>
      <c r="BK6080">
        <v>0</v>
      </c>
      <c r="BL6080">
        <v>0</v>
      </c>
      <c r="BM6080">
        <v>0</v>
      </c>
      <c r="BN6080">
        <v>0</v>
      </c>
      <c r="BO6080">
        <v>0</v>
      </c>
      <c r="BP6080">
        <v>0</v>
      </c>
      <c r="BQ6080">
        <v>0</v>
      </c>
      <c r="BR6080">
        <v>0</v>
      </c>
      <c r="BS6080">
        <v>7.7661290322580649</v>
      </c>
    </row>
    <row r="6081" spans="1:71" x14ac:dyDescent="0.25">
      <c r="A6081">
        <v>106444012</v>
      </c>
      <c r="B6081" t="s">
        <v>773</v>
      </c>
      <c r="C6081" s="1">
        <f t="shared" si="94"/>
        <v>42736</v>
      </c>
      <c r="D6081" s="2" t="s">
        <v>942</v>
      </c>
      <c r="E6081" s="1">
        <v>42736</v>
      </c>
      <c r="F6081" s="1">
        <v>42825</v>
      </c>
      <c r="G6081" t="s">
        <v>248</v>
      </c>
      <c r="H6081" t="s">
        <v>89</v>
      </c>
      <c r="I6081" t="s">
        <v>72</v>
      </c>
      <c r="J6081" t="s">
        <v>85</v>
      </c>
      <c r="K6081" t="s">
        <v>249</v>
      </c>
      <c r="L6081">
        <v>30</v>
      </c>
      <c r="M6081">
        <v>13</v>
      </c>
      <c r="N6081">
        <v>0</v>
      </c>
      <c r="O6081">
        <v>3</v>
      </c>
      <c r="P6081">
        <v>341</v>
      </c>
      <c r="Q6081">
        <v>0</v>
      </c>
      <c r="R6081">
        <v>134</v>
      </c>
      <c r="S6081">
        <v>5</v>
      </c>
      <c r="T6081">
        <v>71</v>
      </c>
      <c r="U6081">
        <v>117</v>
      </c>
      <c r="V6081">
        <v>0</v>
      </c>
      <c r="W6081">
        <v>0</v>
      </c>
      <c r="X6081">
        <v>8</v>
      </c>
      <c r="Y6081">
        <v>562</v>
      </c>
      <c r="Z6081">
        <v>0</v>
      </c>
      <c r="AA6081">
        <v>4</v>
      </c>
      <c r="AB6081">
        <v>901</v>
      </c>
      <c r="AC6081">
        <v>0</v>
      </c>
      <c r="AD6081">
        <v>186228</v>
      </c>
      <c r="AE6081">
        <v>0</v>
      </c>
      <c r="AF6081">
        <v>0</v>
      </c>
      <c r="AG6081">
        <v>0</v>
      </c>
      <c r="AH6081">
        <v>0</v>
      </c>
      <c r="AI6081">
        <v>0</v>
      </c>
      <c r="AJ6081">
        <v>0</v>
      </c>
      <c r="AK6081">
        <v>0</v>
      </c>
      <c r="AL6081">
        <v>0</v>
      </c>
      <c r="AM6081">
        <v>3613269</v>
      </c>
      <c r="AN6081">
        <v>349233</v>
      </c>
      <c r="AO6081">
        <v>264276</v>
      </c>
      <c r="AP6081">
        <v>523456</v>
      </c>
      <c r="AQ6081">
        <v>25549</v>
      </c>
      <c r="AR6081">
        <v>0</v>
      </c>
      <c r="AS6081">
        <v>139195</v>
      </c>
      <c r="AT6081">
        <v>13405387</v>
      </c>
      <c r="AU6081">
        <v>0</v>
      </c>
      <c r="AV6081">
        <v>0</v>
      </c>
      <c r="AW6081">
        <v>18320365</v>
      </c>
      <c r="AX6081">
        <v>133112</v>
      </c>
      <c r="AY6081">
        <v>17222628</v>
      </c>
      <c r="AZ6081">
        <v>0</v>
      </c>
      <c r="BA6081">
        <v>0</v>
      </c>
      <c r="BB6081">
        <v>0</v>
      </c>
      <c r="BC6081">
        <v>0</v>
      </c>
      <c r="BD6081">
        <v>0</v>
      </c>
      <c r="BE6081">
        <v>0</v>
      </c>
      <c r="BF6081">
        <v>285664</v>
      </c>
      <c r="BG6081">
        <v>27007372</v>
      </c>
      <c r="BH6081">
        <v>0</v>
      </c>
      <c r="BI6081">
        <v>0</v>
      </c>
      <c r="BJ6081">
        <v>0</v>
      </c>
      <c r="BK6081">
        <v>0</v>
      </c>
      <c r="BL6081">
        <v>0</v>
      </c>
      <c r="BM6081">
        <v>0</v>
      </c>
      <c r="BN6081">
        <v>0</v>
      </c>
      <c r="BO6081">
        <v>0</v>
      </c>
      <c r="BP6081">
        <v>0</v>
      </c>
      <c r="BQ6081">
        <v>0</v>
      </c>
      <c r="BR6081">
        <v>0</v>
      </c>
      <c r="BS6081">
        <v>7.9302325581395348</v>
      </c>
    </row>
    <row r="6082" spans="1:71" x14ac:dyDescent="0.25">
      <c r="A6082">
        <v>106070934</v>
      </c>
      <c r="B6082" t="s">
        <v>959</v>
      </c>
      <c r="C6082" s="1">
        <f t="shared" ref="C6082:C6145" si="95">DATE(LEFT(D6082,4), MID(D6082,7,1)*3-2, 1)</f>
        <v>42736</v>
      </c>
      <c r="D6082" s="2" t="s">
        <v>942</v>
      </c>
      <c r="E6082" s="1">
        <v>42736</v>
      </c>
      <c r="F6082" s="1">
        <v>42825</v>
      </c>
      <c r="G6082" t="s">
        <v>217</v>
      </c>
      <c r="H6082" t="s">
        <v>89</v>
      </c>
      <c r="I6082" t="s">
        <v>72</v>
      </c>
      <c r="J6082" t="s">
        <v>85</v>
      </c>
      <c r="K6082" t="s">
        <v>364</v>
      </c>
      <c r="L6082">
        <v>145</v>
      </c>
      <c r="M6082">
        <v>98</v>
      </c>
      <c r="N6082">
        <v>10</v>
      </c>
      <c r="O6082">
        <v>11</v>
      </c>
      <c r="P6082">
        <v>1806</v>
      </c>
      <c r="Q6082">
        <v>0</v>
      </c>
      <c r="R6082">
        <v>3235</v>
      </c>
      <c r="S6082">
        <v>791</v>
      </c>
      <c r="T6082">
        <v>668</v>
      </c>
      <c r="U6082">
        <v>1828</v>
      </c>
      <c r="V6082">
        <v>0</v>
      </c>
      <c r="W6082">
        <v>0</v>
      </c>
      <c r="X6082">
        <v>62</v>
      </c>
      <c r="Y6082">
        <v>879</v>
      </c>
      <c r="Z6082">
        <v>28</v>
      </c>
      <c r="AA6082">
        <v>31</v>
      </c>
      <c r="AB6082">
        <v>7522</v>
      </c>
      <c r="AC6082">
        <v>0</v>
      </c>
      <c r="AD6082">
        <v>2037734</v>
      </c>
      <c r="AE6082">
        <v>0</v>
      </c>
      <c r="AF6082">
        <v>0</v>
      </c>
      <c r="AG6082">
        <v>0</v>
      </c>
      <c r="AH6082">
        <v>0</v>
      </c>
      <c r="AI6082">
        <v>0</v>
      </c>
      <c r="AJ6082">
        <v>0</v>
      </c>
      <c r="AK6082">
        <v>0</v>
      </c>
      <c r="AL6082">
        <v>0</v>
      </c>
      <c r="AM6082">
        <v>13005564</v>
      </c>
      <c r="AN6082">
        <v>2577014</v>
      </c>
      <c r="AO6082">
        <v>0</v>
      </c>
      <c r="AP6082">
        <v>8144069</v>
      </c>
      <c r="AQ6082">
        <v>0</v>
      </c>
      <c r="AR6082">
        <v>0</v>
      </c>
      <c r="AS6082">
        <v>819553</v>
      </c>
      <c r="AT6082">
        <v>18573585</v>
      </c>
      <c r="AU6082">
        <v>0</v>
      </c>
      <c r="AV6082">
        <v>89569</v>
      </c>
      <c r="AW6082">
        <v>43209354</v>
      </c>
      <c r="AX6082">
        <v>613722</v>
      </c>
      <c r="AY6082">
        <v>48536844</v>
      </c>
      <c r="AZ6082">
        <v>0</v>
      </c>
      <c r="BA6082">
        <v>0</v>
      </c>
      <c r="BB6082">
        <v>0</v>
      </c>
      <c r="BC6082">
        <v>0</v>
      </c>
      <c r="BD6082">
        <v>0</v>
      </c>
      <c r="BE6082">
        <v>0</v>
      </c>
      <c r="BF6082">
        <v>262247</v>
      </c>
      <c r="BG6082">
        <v>44868005</v>
      </c>
      <c r="BH6082">
        <v>0</v>
      </c>
      <c r="BI6082">
        <v>0</v>
      </c>
      <c r="BJ6082">
        <v>0</v>
      </c>
      <c r="BK6082">
        <v>0</v>
      </c>
      <c r="BL6082">
        <v>0</v>
      </c>
      <c r="BM6082">
        <v>0</v>
      </c>
      <c r="BN6082">
        <v>0</v>
      </c>
      <c r="BO6082">
        <v>0</v>
      </c>
      <c r="BP6082">
        <v>0</v>
      </c>
      <c r="BQ6082">
        <v>0</v>
      </c>
      <c r="BR6082">
        <v>0</v>
      </c>
      <c r="BS6082">
        <v>7.4320987654320989</v>
      </c>
    </row>
    <row r="6083" spans="1:71" x14ac:dyDescent="0.25">
      <c r="A6083">
        <v>106311000</v>
      </c>
      <c r="B6083" t="s">
        <v>774</v>
      </c>
      <c r="C6083" s="1">
        <f t="shared" si="95"/>
        <v>42736</v>
      </c>
      <c r="D6083" s="2" t="s">
        <v>942</v>
      </c>
      <c r="E6083" s="1">
        <v>42736</v>
      </c>
      <c r="F6083" s="1">
        <v>42825</v>
      </c>
      <c r="G6083" t="s">
        <v>387</v>
      </c>
      <c r="H6083" t="s">
        <v>89</v>
      </c>
      <c r="I6083" t="s">
        <v>72</v>
      </c>
      <c r="J6083" t="s">
        <v>85</v>
      </c>
      <c r="K6083" t="s">
        <v>388</v>
      </c>
      <c r="L6083">
        <v>328</v>
      </c>
      <c r="M6083">
        <v>298</v>
      </c>
      <c r="N6083">
        <v>16</v>
      </c>
      <c r="O6083">
        <v>45</v>
      </c>
      <c r="P6083">
        <v>5118</v>
      </c>
      <c r="Q6083">
        <v>0</v>
      </c>
      <c r="R6083">
        <v>10081</v>
      </c>
      <c r="S6083">
        <v>3101</v>
      </c>
      <c r="T6083">
        <v>1825</v>
      </c>
      <c r="U6083">
        <v>2897</v>
      </c>
      <c r="V6083">
        <v>0</v>
      </c>
      <c r="W6083">
        <v>0</v>
      </c>
      <c r="X6083">
        <v>1046</v>
      </c>
      <c r="Y6083">
        <v>4697</v>
      </c>
      <c r="Z6083">
        <v>40</v>
      </c>
      <c r="AA6083">
        <v>138</v>
      </c>
      <c r="AB6083">
        <v>23825</v>
      </c>
      <c r="AC6083">
        <v>0</v>
      </c>
      <c r="AD6083">
        <v>3105212</v>
      </c>
      <c r="AE6083">
        <v>0</v>
      </c>
      <c r="AF6083">
        <v>0</v>
      </c>
      <c r="AG6083">
        <v>0</v>
      </c>
      <c r="AH6083">
        <v>5907538</v>
      </c>
      <c r="AI6083">
        <v>0</v>
      </c>
      <c r="AJ6083">
        <v>0</v>
      </c>
      <c r="AK6083">
        <v>7267560</v>
      </c>
      <c r="AL6083">
        <v>13175098</v>
      </c>
      <c r="AM6083">
        <v>43616794</v>
      </c>
      <c r="AN6083">
        <v>9683124</v>
      </c>
      <c r="AO6083">
        <v>3536064</v>
      </c>
      <c r="AP6083">
        <v>12970970</v>
      </c>
      <c r="AQ6083">
        <v>0</v>
      </c>
      <c r="AR6083">
        <v>0</v>
      </c>
      <c r="AS6083">
        <v>4670044</v>
      </c>
      <c r="AT6083">
        <v>78130854</v>
      </c>
      <c r="AU6083">
        <v>0</v>
      </c>
      <c r="AV6083">
        <v>2670305</v>
      </c>
      <c r="AW6083">
        <v>155278155</v>
      </c>
      <c r="AX6083">
        <v>1733523</v>
      </c>
      <c r="AY6083">
        <v>131206000</v>
      </c>
      <c r="AZ6083">
        <v>0</v>
      </c>
      <c r="BA6083">
        <v>175096</v>
      </c>
      <c r="BB6083">
        <v>0</v>
      </c>
      <c r="BC6083">
        <v>0</v>
      </c>
      <c r="BD6083">
        <v>0</v>
      </c>
      <c r="BE6083">
        <v>0</v>
      </c>
      <c r="BF6083">
        <v>3443024</v>
      </c>
      <c r="BG6083">
        <v>194097316</v>
      </c>
      <c r="BH6083">
        <v>0</v>
      </c>
      <c r="BI6083">
        <v>0</v>
      </c>
      <c r="BJ6083">
        <v>0</v>
      </c>
      <c r="BK6083">
        <v>0</v>
      </c>
      <c r="BL6083">
        <v>0</v>
      </c>
      <c r="BM6083">
        <v>0</v>
      </c>
      <c r="BN6083">
        <v>0</v>
      </c>
      <c r="BO6083">
        <v>0</v>
      </c>
      <c r="BP6083">
        <v>0</v>
      </c>
      <c r="BQ6083">
        <v>0</v>
      </c>
      <c r="BR6083">
        <v>0</v>
      </c>
      <c r="BS6083">
        <v>8.1757188498402549</v>
      </c>
    </row>
    <row r="6084" spans="1:71" x14ac:dyDescent="0.25">
      <c r="A6084">
        <v>106341051</v>
      </c>
      <c r="B6084" t="s">
        <v>775</v>
      </c>
      <c r="C6084" s="1">
        <f t="shared" si="95"/>
        <v>42736</v>
      </c>
      <c r="D6084" s="2" t="s">
        <v>942</v>
      </c>
      <c r="E6084" s="1">
        <v>42736</v>
      </c>
      <c r="F6084" s="1">
        <v>42825</v>
      </c>
      <c r="G6084" t="s">
        <v>224</v>
      </c>
      <c r="H6084" t="s">
        <v>89</v>
      </c>
      <c r="I6084" t="s">
        <v>72</v>
      </c>
      <c r="J6084" t="s">
        <v>85</v>
      </c>
      <c r="K6084" t="s">
        <v>227</v>
      </c>
      <c r="L6084">
        <v>523</v>
      </c>
      <c r="M6084">
        <v>453</v>
      </c>
      <c r="N6084">
        <v>27</v>
      </c>
      <c r="O6084">
        <v>22</v>
      </c>
      <c r="P6084">
        <v>7525</v>
      </c>
      <c r="Q6084">
        <v>0</v>
      </c>
      <c r="R6084">
        <v>9383</v>
      </c>
      <c r="S6084">
        <v>3611</v>
      </c>
      <c r="T6084">
        <v>3261</v>
      </c>
      <c r="U6084">
        <v>7488</v>
      </c>
      <c r="V6084">
        <v>0</v>
      </c>
      <c r="W6084">
        <v>0</v>
      </c>
      <c r="X6084">
        <v>4633</v>
      </c>
      <c r="Y6084">
        <v>7491</v>
      </c>
      <c r="Z6084">
        <v>116</v>
      </c>
      <c r="AA6084">
        <v>92</v>
      </c>
      <c r="AB6084">
        <v>36075</v>
      </c>
      <c r="AC6084">
        <v>0</v>
      </c>
      <c r="AD6084">
        <v>2436950</v>
      </c>
      <c r="AE6084">
        <v>0</v>
      </c>
      <c r="AF6084">
        <v>0</v>
      </c>
      <c r="AG6084">
        <v>0</v>
      </c>
      <c r="AH6084">
        <v>7230712</v>
      </c>
      <c r="AI6084">
        <v>0</v>
      </c>
      <c r="AJ6084">
        <v>0</v>
      </c>
      <c r="AK6084">
        <v>12755681</v>
      </c>
      <c r="AL6084">
        <v>19986393</v>
      </c>
      <c r="AM6084">
        <v>56975635</v>
      </c>
      <c r="AN6084">
        <v>15353572</v>
      </c>
      <c r="AO6084">
        <v>3431338</v>
      </c>
      <c r="AP6084">
        <v>28101679</v>
      </c>
      <c r="AQ6084">
        <v>0</v>
      </c>
      <c r="AR6084">
        <v>0</v>
      </c>
      <c r="AS6084">
        <v>19369155</v>
      </c>
      <c r="AT6084">
        <v>124947340</v>
      </c>
      <c r="AU6084">
        <v>0</v>
      </c>
      <c r="AV6084">
        <v>1529189</v>
      </c>
      <c r="AW6084">
        <v>249707908</v>
      </c>
      <c r="AX6084">
        <v>4120533</v>
      </c>
      <c r="AY6084">
        <v>188645257</v>
      </c>
      <c r="AZ6084">
        <v>0</v>
      </c>
      <c r="BA6084">
        <v>0</v>
      </c>
      <c r="BB6084">
        <v>0</v>
      </c>
      <c r="BC6084">
        <v>0</v>
      </c>
      <c r="BD6084">
        <v>0</v>
      </c>
      <c r="BE6084">
        <v>0</v>
      </c>
      <c r="BF6084">
        <v>2467360</v>
      </c>
      <c r="BG6084">
        <v>917329071</v>
      </c>
      <c r="BH6084">
        <v>0</v>
      </c>
      <c r="BI6084">
        <v>0</v>
      </c>
      <c r="BJ6084">
        <v>0</v>
      </c>
      <c r="BK6084">
        <v>0</v>
      </c>
      <c r="BL6084">
        <v>0</v>
      </c>
      <c r="BM6084">
        <v>0</v>
      </c>
      <c r="BN6084">
        <v>0</v>
      </c>
      <c r="BO6084">
        <v>0</v>
      </c>
      <c r="BP6084">
        <v>0</v>
      </c>
      <c r="BQ6084">
        <v>0</v>
      </c>
      <c r="BR6084">
        <v>0</v>
      </c>
      <c r="BS6084">
        <v>7.7100409836065573</v>
      </c>
    </row>
    <row r="6085" spans="1:71" x14ac:dyDescent="0.25">
      <c r="A6085">
        <v>106481094</v>
      </c>
      <c r="B6085" t="s">
        <v>776</v>
      </c>
      <c r="C6085" s="1">
        <f t="shared" si="95"/>
        <v>42736</v>
      </c>
      <c r="D6085" s="2" t="s">
        <v>942</v>
      </c>
      <c r="E6085" s="1">
        <v>42736</v>
      </c>
      <c r="F6085" s="1">
        <v>42825</v>
      </c>
      <c r="G6085" t="s">
        <v>231</v>
      </c>
      <c r="H6085" t="s">
        <v>89</v>
      </c>
      <c r="I6085" t="s">
        <v>72</v>
      </c>
      <c r="J6085" t="s">
        <v>85</v>
      </c>
      <c r="K6085" t="s">
        <v>232</v>
      </c>
      <c r="L6085">
        <v>102</v>
      </c>
      <c r="M6085">
        <v>65</v>
      </c>
      <c r="N6085">
        <v>8</v>
      </c>
      <c r="O6085">
        <v>0</v>
      </c>
      <c r="P6085">
        <v>1085</v>
      </c>
      <c r="Q6085">
        <v>0</v>
      </c>
      <c r="R6085">
        <v>2565</v>
      </c>
      <c r="S6085">
        <v>87</v>
      </c>
      <c r="T6085">
        <v>250</v>
      </c>
      <c r="U6085">
        <v>1325</v>
      </c>
      <c r="V6085">
        <v>0</v>
      </c>
      <c r="W6085">
        <v>0</v>
      </c>
      <c r="X6085">
        <v>80</v>
      </c>
      <c r="Y6085">
        <v>571</v>
      </c>
      <c r="Z6085">
        <v>25</v>
      </c>
      <c r="AA6085">
        <v>0</v>
      </c>
      <c r="AB6085">
        <v>4903</v>
      </c>
      <c r="AC6085">
        <v>0</v>
      </c>
      <c r="AD6085">
        <v>1107694</v>
      </c>
      <c r="AE6085">
        <v>-125435</v>
      </c>
      <c r="AF6085">
        <v>0</v>
      </c>
      <c r="AG6085">
        <v>0</v>
      </c>
      <c r="AH6085">
        <v>0</v>
      </c>
      <c r="AI6085">
        <v>0</v>
      </c>
      <c r="AJ6085">
        <v>0</v>
      </c>
      <c r="AK6085">
        <v>40984</v>
      </c>
      <c r="AL6085">
        <v>40984</v>
      </c>
      <c r="AM6085">
        <v>10424528</v>
      </c>
      <c r="AN6085">
        <v>378460</v>
      </c>
      <c r="AO6085">
        <v>1105585</v>
      </c>
      <c r="AP6085">
        <v>6366017</v>
      </c>
      <c r="AQ6085">
        <v>0</v>
      </c>
      <c r="AR6085">
        <v>0</v>
      </c>
      <c r="AS6085">
        <v>1009769</v>
      </c>
      <c r="AT6085">
        <v>13916411</v>
      </c>
      <c r="AU6085">
        <v>0</v>
      </c>
      <c r="AV6085">
        <v>155923</v>
      </c>
      <c r="AW6085">
        <v>33356693</v>
      </c>
      <c r="AX6085">
        <v>761659</v>
      </c>
      <c r="AY6085">
        <v>37647416</v>
      </c>
      <c r="AZ6085">
        <v>0</v>
      </c>
      <c r="BA6085">
        <v>6035</v>
      </c>
      <c r="BB6085">
        <v>0</v>
      </c>
      <c r="BC6085">
        <v>0</v>
      </c>
      <c r="BD6085">
        <v>0</v>
      </c>
      <c r="BE6085">
        <v>0</v>
      </c>
      <c r="BF6085">
        <v>356942</v>
      </c>
      <c r="BG6085">
        <v>48661761</v>
      </c>
      <c r="BH6085">
        <v>0</v>
      </c>
      <c r="BI6085">
        <v>0</v>
      </c>
      <c r="BJ6085">
        <v>0</v>
      </c>
      <c r="BK6085">
        <v>0</v>
      </c>
      <c r="BL6085">
        <v>0</v>
      </c>
      <c r="BM6085">
        <v>0</v>
      </c>
      <c r="BN6085">
        <v>0</v>
      </c>
      <c r="BO6085">
        <v>0</v>
      </c>
      <c r="BP6085">
        <v>0</v>
      </c>
      <c r="BQ6085">
        <v>0</v>
      </c>
      <c r="BR6085">
        <v>0</v>
      </c>
      <c r="BS6085">
        <v>6.4970059880239521</v>
      </c>
    </row>
    <row r="6086" spans="1:71" x14ac:dyDescent="0.25">
      <c r="A6086">
        <v>106514030</v>
      </c>
      <c r="B6086" t="s">
        <v>778</v>
      </c>
      <c r="C6086" s="1">
        <f t="shared" si="95"/>
        <v>42736</v>
      </c>
      <c r="D6086" s="2" t="s">
        <v>942</v>
      </c>
      <c r="E6086" s="1">
        <v>42736</v>
      </c>
      <c r="F6086" s="1">
        <v>42825</v>
      </c>
      <c r="G6086" t="s">
        <v>549</v>
      </c>
      <c r="H6086" t="s">
        <v>84</v>
      </c>
      <c r="I6086" t="s">
        <v>72</v>
      </c>
      <c r="J6086" t="s">
        <v>85</v>
      </c>
      <c r="K6086" t="s">
        <v>550</v>
      </c>
      <c r="L6086">
        <v>14</v>
      </c>
      <c r="M6086">
        <v>14</v>
      </c>
      <c r="N6086">
        <v>0</v>
      </c>
      <c r="O6086">
        <v>2</v>
      </c>
      <c r="P6086">
        <v>124</v>
      </c>
      <c r="Q6086">
        <v>0</v>
      </c>
      <c r="R6086">
        <v>170</v>
      </c>
      <c r="S6086">
        <v>4</v>
      </c>
      <c r="T6086">
        <v>8</v>
      </c>
      <c r="U6086">
        <v>22</v>
      </c>
      <c r="V6086">
        <v>0</v>
      </c>
      <c r="W6086">
        <v>0</v>
      </c>
      <c r="X6086">
        <v>12</v>
      </c>
      <c r="Y6086">
        <v>59</v>
      </c>
      <c r="Z6086">
        <v>0</v>
      </c>
      <c r="AA6086">
        <v>3</v>
      </c>
      <c r="AB6086">
        <v>278</v>
      </c>
      <c r="AC6086">
        <v>0</v>
      </c>
      <c r="AD6086">
        <v>522875</v>
      </c>
      <c r="AE6086">
        <v>0</v>
      </c>
      <c r="AF6086">
        <v>0</v>
      </c>
      <c r="AG6086">
        <v>0</v>
      </c>
      <c r="AH6086">
        <v>0</v>
      </c>
      <c r="AI6086">
        <v>0</v>
      </c>
      <c r="AJ6086">
        <v>0</v>
      </c>
      <c r="AK6086">
        <v>0</v>
      </c>
      <c r="AL6086">
        <v>0</v>
      </c>
      <c r="AM6086">
        <v>2445658</v>
      </c>
      <c r="AN6086">
        <v>-54529</v>
      </c>
      <c r="AO6086">
        <v>-10763</v>
      </c>
      <c r="AP6086">
        <v>156632</v>
      </c>
      <c r="AQ6086">
        <v>0</v>
      </c>
      <c r="AR6086">
        <v>0</v>
      </c>
      <c r="AS6086">
        <v>562168</v>
      </c>
      <c r="AT6086">
        <v>2454128</v>
      </c>
      <c r="AU6086">
        <v>-529</v>
      </c>
      <c r="AV6086">
        <v>2593</v>
      </c>
      <c r="AW6086">
        <v>5555358</v>
      </c>
      <c r="AX6086">
        <v>2223</v>
      </c>
      <c r="AY6086">
        <v>6166609</v>
      </c>
      <c r="AZ6086">
        <v>0</v>
      </c>
      <c r="BA6086">
        <v>0</v>
      </c>
      <c r="BB6086">
        <v>0</v>
      </c>
      <c r="BC6086">
        <v>0</v>
      </c>
      <c r="BD6086">
        <v>0</v>
      </c>
      <c r="BE6086">
        <v>0</v>
      </c>
      <c r="BF6086">
        <v>0</v>
      </c>
      <c r="BG6086">
        <v>2397778</v>
      </c>
      <c r="BH6086">
        <v>0</v>
      </c>
      <c r="BI6086">
        <v>0</v>
      </c>
      <c r="BJ6086">
        <v>0</v>
      </c>
      <c r="BK6086">
        <v>0</v>
      </c>
      <c r="BL6086">
        <v>0</v>
      </c>
      <c r="BM6086">
        <v>0</v>
      </c>
      <c r="BN6086">
        <v>0</v>
      </c>
      <c r="BO6086">
        <v>0</v>
      </c>
      <c r="BP6086">
        <v>0</v>
      </c>
      <c r="BQ6086">
        <v>0</v>
      </c>
      <c r="BR6086">
        <v>0</v>
      </c>
      <c r="BS6086">
        <v>4.4285714285714288</v>
      </c>
    </row>
    <row r="6087" spans="1:71" x14ac:dyDescent="0.25">
      <c r="A6087">
        <v>106291053</v>
      </c>
      <c r="B6087" t="s">
        <v>781</v>
      </c>
      <c r="C6087" s="1">
        <f t="shared" si="95"/>
        <v>42736</v>
      </c>
      <c r="D6087" s="2" t="s">
        <v>942</v>
      </c>
      <c r="E6087" s="1">
        <v>42736</v>
      </c>
      <c r="F6087" s="1">
        <v>42825</v>
      </c>
      <c r="G6087" t="s">
        <v>696</v>
      </c>
      <c r="H6087" t="s">
        <v>71</v>
      </c>
      <c r="I6087" t="s">
        <v>72</v>
      </c>
      <c r="J6087" t="s">
        <v>73</v>
      </c>
      <c r="K6087" t="s">
        <v>782</v>
      </c>
      <c r="L6087">
        <v>62</v>
      </c>
      <c r="M6087">
        <v>62</v>
      </c>
      <c r="N6087">
        <v>0</v>
      </c>
      <c r="O6087">
        <v>11</v>
      </c>
      <c r="P6087">
        <v>460</v>
      </c>
      <c r="Q6087">
        <v>2</v>
      </c>
      <c r="R6087">
        <v>617</v>
      </c>
      <c r="S6087">
        <v>14</v>
      </c>
      <c r="T6087">
        <v>2594</v>
      </c>
      <c r="U6087">
        <v>98</v>
      </c>
      <c r="V6087">
        <v>0</v>
      </c>
      <c r="W6087">
        <v>0</v>
      </c>
      <c r="X6087">
        <v>90</v>
      </c>
      <c r="Y6087">
        <v>333</v>
      </c>
      <c r="Z6087">
        <v>0</v>
      </c>
      <c r="AA6087">
        <v>218</v>
      </c>
      <c r="AB6087">
        <v>3964</v>
      </c>
      <c r="AC6087">
        <v>2731</v>
      </c>
      <c r="AD6087">
        <v>-862002</v>
      </c>
      <c r="AE6087">
        <v>0</v>
      </c>
      <c r="AF6087">
        <v>0</v>
      </c>
      <c r="AG6087">
        <v>0</v>
      </c>
      <c r="AH6087">
        <v>0</v>
      </c>
      <c r="AI6087">
        <v>0</v>
      </c>
      <c r="AJ6087">
        <v>0</v>
      </c>
      <c r="AK6087">
        <v>0</v>
      </c>
      <c r="AL6087">
        <v>0</v>
      </c>
      <c r="AM6087">
        <v>6413793</v>
      </c>
      <c r="AN6087">
        <v>257773</v>
      </c>
      <c r="AO6087">
        <v>1733191</v>
      </c>
      <c r="AP6087">
        <v>1659058</v>
      </c>
      <c r="AQ6087">
        <v>-260</v>
      </c>
      <c r="AR6087">
        <v>0</v>
      </c>
      <c r="AS6087">
        <v>5376745</v>
      </c>
      <c r="AT6087">
        <v>16637166</v>
      </c>
      <c r="AU6087">
        <v>0</v>
      </c>
      <c r="AV6087">
        <v>1132981</v>
      </c>
      <c r="AW6087">
        <v>33210447</v>
      </c>
      <c r="AX6087">
        <v>292610</v>
      </c>
      <c r="AY6087">
        <v>32830668</v>
      </c>
      <c r="AZ6087">
        <v>0</v>
      </c>
      <c r="BA6087">
        <v>2846733</v>
      </c>
      <c r="BB6087">
        <v>0</v>
      </c>
      <c r="BC6087">
        <v>0</v>
      </c>
      <c r="BD6087">
        <v>0</v>
      </c>
      <c r="BE6087">
        <v>0</v>
      </c>
      <c r="BF6087">
        <v>1310432</v>
      </c>
      <c r="BG6087">
        <v>151188552</v>
      </c>
      <c r="BH6087">
        <v>0</v>
      </c>
      <c r="BI6087">
        <v>0</v>
      </c>
      <c r="BJ6087">
        <v>0</v>
      </c>
      <c r="BK6087">
        <v>0</v>
      </c>
      <c r="BL6087">
        <v>0</v>
      </c>
      <c r="BM6087">
        <v>0</v>
      </c>
      <c r="BN6087">
        <v>0</v>
      </c>
      <c r="BO6087">
        <v>0</v>
      </c>
      <c r="BP6087">
        <v>0</v>
      </c>
      <c r="BQ6087">
        <v>0</v>
      </c>
      <c r="BR6087">
        <v>0</v>
      </c>
      <c r="BS6087">
        <v>3.7096774193548385</v>
      </c>
    </row>
    <row r="6088" spans="1:71" x14ac:dyDescent="0.25">
      <c r="A6088">
        <v>106190782</v>
      </c>
      <c r="B6088" t="s">
        <v>783</v>
      </c>
      <c r="C6088" s="1">
        <f t="shared" si="95"/>
        <v>42736</v>
      </c>
      <c r="D6088" s="2" t="s">
        <v>942</v>
      </c>
      <c r="E6088" s="1">
        <v>42736</v>
      </c>
      <c r="F6088" s="1">
        <v>42825</v>
      </c>
      <c r="G6088" t="s">
        <v>92</v>
      </c>
      <c r="H6088" t="s">
        <v>89</v>
      </c>
      <c r="I6088" t="s">
        <v>72</v>
      </c>
      <c r="J6088" t="s">
        <v>85</v>
      </c>
      <c r="K6088" t="s">
        <v>619</v>
      </c>
      <c r="L6088">
        <v>60</v>
      </c>
      <c r="M6088">
        <v>60</v>
      </c>
      <c r="N6088">
        <v>0</v>
      </c>
      <c r="O6088">
        <v>12</v>
      </c>
      <c r="P6088">
        <v>751</v>
      </c>
      <c r="Q6088">
        <v>0</v>
      </c>
      <c r="R6088">
        <v>242</v>
      </c>
      <c r="S6088">
        <v>0</v>
      </c>
      <c r="T6088">
        <v>0</v>
      </c>
      <c r="U6088">
        <v>0</v>
      </c>
      <c r="V6088">
        <v>2245</v>
      </c>
      <c r="W6088">
        <v>0</v>
      </c>
      <c r="X6088">
        <v>903</v>
      </c>
      <c r="Y6088">
        <v>0</v>
      </c>
      <c r="Z6088">
        <v>0</v>
      </c>
      <c r="AA6088">
        <v>90</v>
      </c>
      <c r="AB6088">
        <v>3480</v>
      </c>
      <c r="AC6088">
        <v>0</v>
      </c>
      <c r="AD6088">
        <v>0</v>
      </c>
      <c r="AE6088">
        <v>0</v>
      </c>
      <c r="AF6088">
        <v>0</v>
      </c>
      <c r="AG6088">
        <v>0</v>
      </c>
      <c r="AH6088">
        <v>0</v>
      </c>
      <c r="AI6088">
        <v>0</v>
      </c>
      <c r="AJ6088">
        <v>0</v>
      </c>
      <c r="AK6088">
        <v>0</v>
      </c>
      <c r="AL6088">
        <v>0</v>
      </c>
      <c r="AM6088">
        <v>132315</v>
      </c>
      <c r="AN6088">
        <v>0</v>
      </c>
      <c r="AO6088">
        <v>0</v>
      </c>
      <c r="AP6088">
        <v>0</v>
      </c>
      <c r="AQ6088">
        <v>634844</v>
      </c>
      <c r="AR6088">
        <v>0</v>
      </c>
      <c r="AS6088">
        <v>351231</v>
      </c>
      <c r="AT6088">
        <v>0</v>
      </c>
      <c r="AU6088">
        <v>0</v>
      </c>
      <c r="AV6088">
        <v>14431</v>
      </c>
      <c r="AW6088">
        <v>1132821</v>
      </c>
      <c r="AX6088">
        <v>0</v>
      </c>
      <c r="AY6088">
        <v>1348149</v>
      </c>
      <c r="AZ6088">
        <v>0</v>
      </c>
      <c r="BA6088">
        <v>672717</v>
      </c>
      <c r="BB6088">
        <v>0</v>
      </c>
      <c r="BC6088">
        <v>0</v>
      </c>
      <c r="BD6088">
        <v>0</v>
      </c>
      <c r="BE6088">
        <v>0</v>
      </c>
      <c r="BF6088">
        <v>1980610</v>
      </c>
      <c r="BG6088">
        <v>6592383</v>
      </c>
      <c r="BH6088">
        <v>0</v>
      </c>
      <c r="BI6088">
        <v>0</v>
      </c>
      <c r="BJ6088">
        <v>0</v>
      </c>
      <c r="BK6088">
        <v>0</v>
      </c>
      <c r="BL6088">
        <v>0</v>
      </c>
      <c r="BM6088">
        <v>0</v>
      </c>
      <c r="BN6088">
        <v>0</v>
      </c>
      <c r="BO6088">
        <v>0</v>
      </c>
      <c r="BP6088">
        <v>0</v>
      </c>
      <c r="BQ6088">
        <v>0</v>
      </c>
      <c r="BR6088">
        <v>0</v>
      </c>
      <c r="BS6088">
        <v>6.2583333333333337</v>
      </c>
    </row>
    <row r="6089" spans="1:71" x14ac:dyDescent="0.25">
      <c r="A6089">
        <v>106014207</v>
      </c>
      <c r="B6089" t="s">
        <v>784</v>
      </c>
      <c r="C6089" s="1">
        <f t="shared" si="95"/>
        <v>42736</v>
      </c>
      <c r="D6089" s="2" t="s">
        <v>942</v>
      </c>
      <c r="E6089" s="1">
        <v>42736</v>
      </c>
      <c r="F6089" s="1">
        <v>42825</v>
      </c>
      <c r="G6089" t="s">
        <v>88</v>
      </c>
      <c r="H6089" t="s">
        <v>101</v>
      </c>
      <c r="I6089" t="s">
        <v>155</v>
      </c>
      <c r="J6089" t="s">
        <v>85</v>
      </c>
      <c r="K6089" t="s">
        <v>98</v>
      </c>
      <c r="L6089">
        <v>26</v>
      </c>
      <c r="M6089">
        <v>26</v>
      </c>
      <c r="N6089">
        <v>0</v>
      </c>
      <c r="O6089">
        <v>0</v>
      </c>
      <c r="P6089">
        <v>314</v>
      </c>
      <c r="Q6089">
        <v>0</v>
      </c>
      <c r="R6089">
        <v>16</v>
      </c>
      <c r="S6089">
        <v>0</v>
      </c>
      <c r="T6089">
        <v>0</v>
      </c>
      <c r="U6089">
        <v>53</v>
      </c>
      <c r="V6089">
        <v>0</v>
      </c>
      <c r="W6089">
        <v>0</v>
      </c>
      <c r="X6089">
        <v>0</v>
      </c>
      <c r="Y6089">
        <v>1946</v>
      </c>
      <c r="Z6089">
        <v>0</v>
      </c>
      <c r="AA6089">
        <v>0</v>
      </c>
      <c r="AB6089">
        <v>2015</v>
      </c>
      <c r="AC6089">
        <v>0</v>
      </c>
      <c r="AD6089">
        <v>95920</v>
      </c>
      <c r="AE6089">
        <v>0</v>
      </c>
      <c r="AF6089">
        <v>0</v>
      </c>
      <c r="AG6089">
        <v>0</v>
      </c>
      <c r="AH6089">
        <v>0</v>
      </c>
      <c r="AI6089">
        <v>0</v>
      </c>
      <c r="AJ6089">
        <v>0</v>
      </c>
      <c r="AK6089">
        <v>0</v>
      </c>
      <c r="AL6089">
        <v>0</v>
      </c>
      <c r="AM6089">
        <v>19568</v>
      </c>
      <c r="AN6089">
        <v>0</v>
      </c>
      <c r="AO6089">
        <v>0</v>
      </c>
      <c r="AP6089">
        <v>64467</v>
      </c>
      <c r="AQ6089">
        <v>0</v>
      </c>
      <c r="AR6089">
        <v>0</v>
      </c>
      <c r="AS6089">
        <v>0</v>
      </c>
      <c r="AT6089">
        <v>2575474</v>
      </c>
      <c r="AU6089">
        <v>0</v>
      </c>
      <c r="AV6089">
        <v>0</v>
      </c>
      <c r="AW6089">
        <v>2659509</v>
      </c>
      <c r="AX6089">
        <v>17700</v>
      </c>
      <c r="AY6089">
        <v>2536528</v>
      </c>
      <c r="AZ6089">
        <v>0</v>
      </c>
      <c r="BA6089">
        <v>0</v>
      </c>
      <c r="BB6089">
        <v>0</v>
      </c>
      <c r="BC6089">
        <v>0</v>
      </c>
      <c r="BD6089">
        <v>0</v>
      </c>
      <c r="BE6089">
        <v>0</v>
      </c>
      <c r="BF6089">
        <v>75681</v>
      </c>
      <c r="BG6089">
        <v>1312918</v>
      </c>
      <c r="BH6089">
        <v>0</v>
      </c>
      <c r="BI6089">
        <v>0</v>
      </c>
      <c r="BJ6089">
        <v>0</v>
      </c>
      <c r="BK6089">
        <v>0</v>
      </c>
      <c r="BL6089">
        <v>0</v>
      </c>
      <c r="BM6089">
        <v>0</v>
      </c>
      <c r="BN6089">
        <v>0</v>
      </c>
      <c r="BO6089">
        <v>0</v>
      </c>
      <c r="BP6089">
        <v>0</v>
      </c>
      <c r="BQ6089">
        <v>0</v>
      </c>
      <c r="BR6089">
        <v>0</v>
      </c>
      <c r="BS6089">
        <v>6.0384615384615383</v>
      </c>
    </row>
    <row r="6090" spans="1:71" x14ac:dyDescent="0.25">
      <c r="A6090">
        <v>106314029</v>
      </c>
      <c r="B6090" t="s">
        <v>785</v>
      </c>
      <c r="C6090" s="1">
        <f t="shared" si="95"/>
        <v>42736</v>
      </c>
      <c r="D6090" s="2" t="s">
        <v>942</v>
      </c>
      <c r="E6090" s="1">
        <v>42736</v>
      </c>
      <c r="F6090" s="1">
        <v>42825</v>
      </c>
      <c r="G6090" t="s">
        <v>387</v>
      </c>
      <c r="H6090" t="s">
        <v>101</v>
      </c>
      <c r="I6090" t="s">
        <v>155</v>
      </c>
      <c r="J6090" t="s">
        <v>85</v>
      </c>
      <c r="K6090" t="s">
        <v>388</v>
      </c>
      <c r="L6090">
        <v>16</v>
      </c>
      <c r="M6090">
        <v>16</v>
      </c>
      <c r="N6090">
        <v>0</v>
      </c>
      <c r="O6090">
        <v>0</v>
      </c>
      <c r="P6090">
        <v>82</v>
      </c>
      <c r="Q6090">
        <v>0</v>
      </c>
      <c r="R6090">
        <v>0</v>
      </c>
      <c r="S6090">
        <v>0</v>
      </c>
      <c r="T6090">
        <v>0</v>
      </c>
      <c r="U6090">
        <v>0</v>
      </c>
      <c r="V6090">
        <v>96</v>
      </c>
      <c r="W6090">
        <v>0</v>
      </c>
      <c r="X6090">
        <v>1242</v>
      </c>
      <c r="Y6090">
        <v>0</v>
      </c>
      <c r="Z6090">
        <v>0</v>
      </c>
      <c r="AA6090">
        <v>0</v>
      </c>
      <c r="AB6090">
        <v>1338</v>
      </c>
      <c r="AC6090">
        <v>0</v>
      </c>
      <c r="AD6090">
        <v>0</v>
      </c>
      <c r="AE6090">
        <v>0</v>
      </c>
      <c r="AF6090">
        <v>0</v>
      </c>
      <c r="AG6090">
        <v>0</v>
      </c>
      <c r="AH6090">
        <v>0</v>
      </c>
      <c r="AI6090">
        <v>0</v>
      </c>
      <c r="AJ6090">
        <v>0</v>
      </c>
      <c r="AK6090">
        <v>0</v>
      </c>
      <c r="AL6090">
        <v>0</v>
      </c>
      <c r="AM6090">
        <v>0</v>
      </c>
      <c r="AN6090">
        <v>0</v>
      </c>
      <c r="AO6090">
        <v>0</v>
      </c>
      <c r="AP6090">
        <v>0</v>
      </c>
      <c r="AQ6090">
        <v>82007</v>
      </c>
      <c r="AR6090">
        <v>0</v>
      </c>
      <c r="AS6090">
        <v>1060971</v>
      </c>
      <c r="AT6090">
        <v>0</v>
      </c>
      <c r="AU6090">
        <v>0</v>
      </c>
      <c r="AV6090">
        <v>0</v>
      </c>
      <c r="AW6090">
        <v>1142978</v>
      </c>
      <c r="AX6090">
        <v>0</v>
      </c>
      <c r="AY6090">
        <v>1095629</v>
      </c>
      <c r="AZ6090">
        <v>0</v>
      </c>
      <c r="BA6090">
        <v>0</v>
      </c>
      <c r="BB6090">
        <v>0</v>
      </c>
      <c r="BC6090">
        <v>0</v>
      </c>
      <c r="BD6090">
        <v>0</v>
      </c>
      <c r="BE6090">
        <v>0</v>
      </c>
      <c r="BF6090">
        <v>1662</v>
      </c>
      <c r="BG6090">
        <v>4637</v>
      </c>
      <c r="BH6090">
        <v>0</v>
      </c>
      <c r="BI6090">
        <v>0</v>
      </c>
      <c r="BJ6090">
        <v>0</v>
      </c>
      <c r="BK6090">
        <v>0</v>
      </c>
      <c r="BL6090">
        <v>0</v>
      </c>
      <c r="BM6090">
        <v>0</v>
      </c>
      <c r="BN6090">
        <v>0</v>
      </c>
      <c r="BO6090">
        <v>0</v>
      </c>
      <c r="BP6090">
        <v>0</v>
      </c>
      <c r="BQ6090">
        <v>0</v>
      </c>
      <c r="BR6090">
        <v>0</v>
      </c>
      <c r="BS6090">
        <v>2.5625</v>
      </c>
    </row>
    <row r="6091" spans="1:71" x14ac:dyDescent="0.25">
      <c r="A6091">
        <v>106334457</v>
      </c>
      <c r="B6091" t="s">
        <v>786</v>
      </c>
      <c r="C6091" s="1">
        <f t="shared" si="95"/>
        <v>42736</v>
      </c>
      <c r="D6091" s="2" t="s">
        <v>942</v>
      </c>
      <c r="E6091" s="1">
        <v>42736</v>
      </c>
      <c r="F6091" s="1">
        <v>42825</v>
      </c>
      <c r="G6091" t="s">
        <v>220</v>
      </c>
      <c r="H6091" t="s">
        <v>101</v>
      </c>
      <c r="I6091" t="s">
        <v>155</v>
      </c>
      <c r="J6091" t="s">
        <v>85</v>
      </c>
      <c r="K6091" t="s">
        <v>354</v>
      </c>
      <c r="L6091">
        <v>16</v>
      </c>
      <c r="M6091">
        <v>16</v>
      </c>
      <c r="N6091">
        <v>0</v>
      </c>
      <c r="O6091">
        <v>0</v>
      </c>
      <c r="P6091">
        <v>229</v>
      </c>
      <c r="Q6091">
        <v>0</v>
      </c>
      <c r="R6091">
        <v>0</v>
      </c>
      <c r="S6091">
        <v>0</v>
      </c>
      <c r="T6091">
        <v>0</v>
      </c>
      <c r="U6091">
        <v>0</v>
      </c>
      <c r="V6091">
        <v>186</v>
      </c>
      <c r="W6091">
        <v>0</v>
      </c>
      <c r="X6091">
        <v>214</v>
      </c>
      <c r="Y6091">
        <v>597</v>
      </c>
      <c r="Z6091">
        <v>0</v>
      </c>
      <c r="AA6091">
        <v>0</v>
      </c>
      <c r="AB6091">
        <v>997</v>
      </c>
      <c r="AC6091">
        <v>0</v>
      </c>
      <c r="AD6091">
        <v>0</v>
      </c>
      <c r="AE6091">
        <v>0</v>
      </c>
      <c r="AF6091">
        <v>0</v>
      </c>
      <c r="AG6091">
        <v>0</v>
      </c>
      <c r="AH6091">
        <v>0</v>
      </c>
      <c r="AI6091">
        <v>0</v>
      </c>
      <c r="AJ6091">
        <v>0</v>
      </c>
      <c r="AK6091">
        <v>0</v>
      </c>
      <c r="AL6091">
        <v>0</v>
      </c>
      <c r="AM6091">
        <v>0</v>
      </c>
      <c r="AN6091">
        <v>0</v>
      </c>
      <c r="AO6091">
        <v>0</v>
      </c>
      <c r="AP6091">
        <v>0</v>
      </c>
      <c r="AQ6091">
        <v>205289</v>
      </c>
      <c r="AR6091">
        <v>0</v>
      </c>
      <c r="AS6091">
        <v>236192</v>
      </c>
      <c r="AT6091">
        <v>658911</v>
      </c>
      <c r="AU6091">
        <v>0</v>
      </c>
      <c r="AV6091">
        <v>0</v>
      </c>
      <c r="AW6091">
        <v>1100392</v>
      </c>
      <c r="AX6091">
        <v>0</v>
      </c>
      <c r="AY6091">
        <v>1052563</v>
      </c>
      <c r="AZ6091">
        <v>0</v>
      </c>
      <c r="BA6091">
        <v>0</v>
      </c>
      <c r="BB6091">
        <v>0</v>
      </c>
      <c r="BC6091">
        <v>0</v>
      </c>
      <c r="BD6091">
        <v>0</v>
      </c>
      <c r="BE6091">
        <v>0</v>
      </c>
      <c r="BF6091">
        <v>0</v>
      </c>
      <c r="BG6091">
        <v>20535</v>
      </c>
      <c r="BH6091">
        <v>0</v>
      </c>
      <c r="BI6091">
        <v>0</v>
      </c>
      <c r="BJ6091">
        <v>0</v>
      </c>
      <c r="BK6091">
        <v>0</v>
      </c>
      <c r="BL6091">
        <v>0</v>
      </c>
      <c r="BM6091">
        <v>0</v>
      </c>
      <c r="BN6091">
        <v>0</v>
      </c>
      <c r="BO6091">
        <v>0</v>
      </c>
      <c r="BP6091">
        <v>0</v>
      </c>
      <c r="BQ6091">
        <v>0</v>
      </c>
      <c r="BR6091">
        <v>0</v>
      </c>
      <c r="BS6091">
        <v>7.15625</v>
      </c>
    </row>
    <row r="6092" spans="1:71" x14ac:dyDescent="0.25">
      <c r="A6092">
        <v>106444029</v>
      </c>
      <c r="B6092" t="s">
        <v>787</v>
      </c>
      <c r="C6092" s="1">
        <f t="shared" si="95"/>
        <v>42736</v>
      </c>
      <c r="D6092" s="2" t="s">
        <v>942</v>
      </c>
      <c r="E6092" s="1">
        <v>42736</v>
      </c>
      <c r="F6092" s="1">
        <v>42825</v>
      </c>
      <c r="G6092" t="s">
        <v>248</v>
      </c>
      <c r="H6092" t="s">
        <v>101</v>
      </c>
      <c r="I6092" t="s">
        <v>155</v>
      </c>
      <c r="J6092" t="s">
        <v>85</v>
      </c>
      <c r="K6092" t="s">
        <v>249</v>
      </c>
      <c r="L6092">
        <v>16</v>
      </c>
      <c r="M6092">
        <v>16</v>
      </c>
      <c r="N6092">
        <v>0</v>
      </c>
      <c r="O6092">
        <v>0</v>
      </c>
      <c r="P6092">
        <v>116</v>
      </c>
      <c r="Q6092">
        <v>0</v>
      </c>
      <c r="R6092">
        <v>446</v>
      </c>
      <c r="S6092">
        <v>0</v>
      </c>
      <c r="T6092">
        <v>0</v>
      </c>
      <c r="U6092">
        <v>0</v>
      </c>
      <c r="V6092">
        <v>67</v>
      </c>
      <c r="W6092">
        <v>0</v>
      </c>
      <c r="X6092">
        <v>803</v>
      </c>
      <c r="Y6092">
        <v>44</v>
      </c>
      <c r="Z6092">
        <v>0</v>
      </c>
      <c r="AA6092">
        <v>0</v>
      </c>
      <c r="AB6092">
        <v>1360</v>
      </c>
      <c r="AC6092">
        <v>0</v>
      </c>
      <c r="AD6092">
        <v>0</v>
      </c>
      <c r="AE6092">
        <v>0</v>
      </c>
      <c r="AF6092">
        <v>0</v>
      </c>
      <c r="AG6092">
        <v>0</v>
      </c>
      <c r="AH6092">
        <v>0</v>
      </c>
      <c r="AI6092">
        <v>0</v>
      </c>
      <c r="AJ6092">
        <v>0</v>
      </c>
      <c r="AK6092">
        <v>0</v>
      </c>
      <c r="AL6092">
        <v>0</v>
      </c>
      <c r="AM6092">
        <v>556088</v>
      </c>
      <c r="AN6092">
        <v>0</v>
      </c>
      <c r="AO6092">
        <v>0</v>
      </c>
      <c r="AP6092">
        <v>0</v>
      </c>
      <c r="AQ6092">
        <v>83538</v>
      </c>
      <c r="AR6092">
        <v>0</v>
      </c>
      <c r="AS6092">
        <v>1001208</v>
      </c>
      <c r="AT6092">
        <v>54861</v>
      </c>
      <c r="AU6092">
        <v>0</v>
      </c>
      <c r="AV6092">
        <v>0</v>
      </c>
      <c r="AW6092">
        <v>1695695</v>
      </c>
      <c r="AX6092">
        <v>0</v>
      </c>
      <c r="AY6092">
        <v>1835329</v>
      </c>
      <c r="AZ6092">
        <v>0</v>
      </c>
      <c r="BA6092">
        <v>0</v>
      </c>
      <c r="BB6092">
        <v>0</v>
      </c>
      <c r="BC6092">
        <v>0</v>
      </c>
      <c r="BD6092">
        <v>0</v>
      </c>
      <c r="BE6092">
        <v>0</v>
      </c>
      <c r="BF6092">
        <v>2811</v>
      </c>
      <c r="BG6092">
        <v>18431</v>
      </c>
      <c r="BH6092">
        <v>0</v>
      </c>
      <c r="BI6092">
        <v>0</v>
      </c>
      <c r="BJ6092">
        <v>0</v>
      </c>
      <c r="BK6092">
        <v>0</v>
      </c>
      <c r="BL6092">
        <v>0</v>
      </c>
      <c r="BM6092">
        <v>0</v>
      </c>
      <c r="BN6092">
        <v>0</v>
      </c>
      <c r="BO6092">
        <v>0</v>
      </c>
      <c r="BP6092">
        <v>0</v>
      </c>
      <c r="BQ6092">
        <v>0</v>
      </c>
      <c r="BR6092">
        <v>0</v>
      </c>
      <c r="BS6092">
        <v>3.625</v>
      </c>
    </row>
    <row r="6093" spans="1:71" x14ac:dyDescent="0.25">
      <c r="A6093">
        <v>106504081</v>
      </c>
      <c r="B6093" t="s">
        <v>788</v>
      </c>
      <c r="C6093" s="1">
        <f t="shared" si="95"/>
        <v>42736</v>
      </c>
      <c r="D6093" s="2" t="s">
        <v>942</v>
      </c>
      <c r="E6093" s="1">
        <v>42736</v>
      </c>
      <c r="F6093" s="1">
        <v>42825</v>
      </c>
      <c r="G6093" t="s">
        <v>174</v>
      </c>
      <c r="H6093" t="s">
        <v>101</v>
      </c>
      <c r="I6093" t="s">
        <v>155</v>
      </c>
      <c r="J6093" t="s">
        <v>85</v>
      </c>
      <c r="K6093" t="s">
        <v>789</v>
      </c>
      <c r="L6093">
        <v>16</v>
      </c>
      <c r="M6093">
        <v>16</v>
      </c>
      <c r="N6093">
        <v>0</v>
      </c>
      <c r="O6093">
        <v>0</v>
      </c>
      <c r="P6093">
        <v>234</v>
      </c>
      <c r="Q6093">
        <v>0</v>
      </c>
      <c r="R6093">
        <v>0</v>
      </c>
      <c r="S6093">
        <v>0</v>
      </c>
      <c r="T6093">
        <v>0</v>
      </c>
      <c r="U6093">
        <v>0</v>
      </c>
      <c r="V6093">
        <v>122</v>
      </c>
      <c r="W6093">
        <v>0</v>
      </c>
      <c r="X6093">
        <v>1139</v>
      </c>
      <c r="Y6093">
        <v>0</v>
      </c>
      <c r="Z6093">
        <v>0</v>
      </c>
      <c r="AA6093">
        <v>0</v>
      </c>
      <c r="AB6093">
        <v>1261</v>
      </c>
      <c r="AC6093">
        <v>0</v>
      </c>
      <c r="AD6093">
        <v>0</v>
      </c>
      <c r="AE6093">
        <v>0</v>
      </c>
      <c r="AF6093">
        <v>0</v>
      </c>
      <c r="AG6093">
        <v>0</v>
      </c>
      <c r="AH6093">
        <v>0</v>
      </c>
      <c r="AI6093">
        <v>0</v>
      </c>
      <c r="AJ6093">
        <v>0</v>
      </c>
      <c r="AK6093">
        <v>0</v>
      </c>
      <c r="AL6093">
        <v>0</v>
      </c>
      <c r="AM6093">
        <v>0</v>
      </c>
      <c r="AN6093">
        <v>0</v>
      </c>
      <c r="AO6093">
        <v>0</v>
      </c>
      <c r="AP6093">
        <v>0</v>
      </c>
      <c r="AQ6093">
        <v>118488</v>
      </c>
      <c r="AR6093">
        <v>0</v>
      </c>
      <c r="AS6093">
        <v>1106209</v>
      </c>
      <c r="AT6093">
        <v>0</v>
      </c>
      <c r="AU6093">
        <v>0</v>
      </c>
      <c r="AV6093">
        <v>0</v>
      </c>
      <c r="AW6093">
        <v>1224697</v>
      </c>
      <c r="AX6093">
        <v>0</v>
      </c>
      <c r="AY6093">
        <v>1161350</v>
      </c>
      <c r="AZ6093">
        <v>0</v>
      </c>
      <c r="BA6093">
        <v>0</v>
      </c>
      <c r="BB6093">
        <v>0</v>
      </c>
      <c r="BC6093">
        <v>0</v>
      </c>
      <c r="BD6093">
        <v>0</v>
      </c>
      <c r="BE6093">
        <v>0</v>
      </c>
      <c r="BF6093">
        <v>0</v>
      </c>
      <c r="BG6093">
        <v>12611</v>
      </c>
      <c r="BH6093">
        <v>0</v>
      </c>
      <c r="BI6093">
        <v>0</v>
      </c>
      <c r="BJ6093">
        <v>0</v>
      </c>
      <c r="BK6093">
        <v>0</v>
      </c>
      <c r="BL6093">
        <v>0</v>
      </c>
      <c r="BM6093">
        <v>0</v>
      </c>
      <c r="BN6093">
        <v>0</v>
      </c>
      <c r="BO6093">
        <v>0</v>
      </c>
      <c r="BP6093">
        <v>0</v>
      </c>
      <c r="BQ6093">
        <v>0</v>
      </c>
      <c r="BR6093">
        <v>0</v>
      </c>
      <c r="BS6093">
        <v>7.3125</v>
      </c>
    </row>
    <row r="6094" spans="1:71" x14ac:dyDescent="0.25">
      <c r="A6094">
        <v>106014226</v>
      </c>
      <c r="B6094" t="s">
        <v>790</v>
      </c>
      <c r="C6094" s="1">
        <f t="shared" si="95"/>
        <v>42736</v>
      </c>
      <c r="D6094" s="2" t="s">
        <v>942</v>
      </c>
      <c r="E6094" s="1">
        <v>42736</v>
      </c>
      <c r="F6094" s="1">
        <v>42825</v>
      </c>
      <c r="G6094" t="s">
        <v>88</v>
      </c>
      <c r="H6094" t="s">
        <v>101</v>
      </c>
      <c r="I6094" t="s">
        <v>155</v>
      </c>
      <c r="J6094" t="s">
        <v>85</v>
      </c>
      <c r="K6094" t="s">
        <v>394</v>
      </c>
      <c r="L6094">
        <v>16</v>
      </c>
      <c r="M6094">
        <v>16</v>
      </c>
      <c r="N6094">
        <v>0</v>
      </c>
      <c r="O6094">
        <v>0</v>
      </c>
      <c r="P6094">
        <v>130</v>
      </c>
      <c r="Q6094">
        <v>0</v>
      </c>
      <c r="R6094">
        <v>0</v>
      </c>
      <c r="S6094">
        <v>0</v>
      </c>
      <c r="T6094">
        <v>0</v>
      </c>
      <c r="U6094">
        <v>0</v>
      </c>
      <c r="V6094">
        <v>91</v>
      </c>
      <c r="W6094">
        <v>0</v>
      </c>
      <c r="X6094">
        <v>659</v>
      </c>
      <c r="Y6094">
        <v>203</v>
      </c>
      <c r="Z6094">
        <v>0</v>
      </c>
      <c r="AA6094">
        <v>0</v>
      </c>
      <c r="AB6094">
        <v>953</v>
      </c>
      <c r="AC6094">
        <v>0</v>
      </c>
      <c r="AD6094">
        <v>1108</v>
      </c>
      <c r="AE6094">
        <v>0</v>
      </c>
      <c r="AF6094">
        <v>0</v>
      </c>
      <c r="AG6094">
        <v>0</v>
      </c>
      <c r="AH6094">
        <v>0</v>
      </c>
      <c r="AI6094">
        <v>0</v>
      </c>
      <c r="AJ6094">
        <v>0</v>
      </c>
      <c r="AK6094">
        <v>0</v>
      </c>
      <c r="AL6094">
        <v>0</v>
      </c>
      <c r="AM6094">
        <v>0</v>
      </c>
      <c r="AN6094">
        <v>0</v>
      </c>
      <c r="AO6094">
        <v>0</v>
      </c>
      <c r="AP6094">
        <v>0</v>
      </c>
      <c r="AQ6094">
        <v>131798</v>
      </c>
      <c r="AR6094">
        <v>0</v>
      </c>
      <c r="AS6094">
        <v>974905</v>
      </c>
      <c r="AT6094">
        <v>242162</v>
      </c>
      <c r="AU6094">
        <v>0</v>
      </c>
      <c r="AV6094">
        <v>0</v>
      </c>
      <c r="AW6094">
        <v>1348865</v>
      </c>
      <c r="AX6094">
        <v>284</v>
      </c>
      <c r="AY6094">
        <v>1550259</v>
      </c>
      <c r="AZ6094">
        <v>0</v>
      </c>
      <c r="BA6094">
        <v>0</v>
      </c>
      <c r="BB6094">
        <v>0</v>
      </c>
      <c r="BC6094">
        <v>0</v>
      </c>
      <c r="BD6094">
        <v>0</v>
      </c>
      <c r="BE6094">
        <v>0</v>
      </c>
      <c r="BF6094">
        <v>11170</v>
      </c>
      <c r="BG6094">
        <v>146667</v>
      </c>
      <c r="BH6094">
        <v>0</v>
      </c>
      <c r="BI6094">
        <v>0</v>
      </c>
      <c r="BJ6094">
        <v>0</v>
      </c>
      <c r="BK6094">
        <v>0</v>
      </c>
      <c r="BL6094">
        <v>0</v>
      </c>
      <c r="BM6094">
        <v>0</v>
      </c>
      <c r="BN6094">
        <v>0</v>
      </c>
      <c r="BO6094">
        <v>0</v>
      </c>
      <c r="BP6094">
        <v>0</v>
      </c>
      <c r="BQ6094">
        <v>0</v>
      </c>
      <c r="BR6094">
        <v>0</v>
      </c>
      <c r="BS6094">
        <v>4.0625</v>
      </c>
    </row>
    <row r="6095" spans="1:71" x14ac:dyDescent="0.25">
      <c r="A6095">
        <v>106334564</v>
      </c>
      <c r="B6095" t="s">
        <v>791</v>
      </c>
      <c r="C6095" s="1">
        <f t="shared" si="95"/>
        <v>42736</v>
      </c>
      <c r="D6095" s="2" t="s">
        <v>942</v>
      </c>
      <c r="E6095" s="1">
        <v>42736</v>
      </c>
      <c r="F6095" s="1">
        <v>42825</v>
      </c>
      <c r="G6095" t="s">
        <v>220</v>
      </c>
      <c r="H6095" t="s">
        <v>101</v>
      </c>
      <c r="I6095" t="s">
        <v>72</v>
      </c>
      <c r="J6095" t="s">
        <v>85</v>
      </c>
      <c r="K6095" t="s">
        <v>792</v>
      </c>
      <c r="L6095">
        <v>140</v>
      </c>
      <c r="M6095">
        <v>140</v>
      </c>
      <c r="N6095">
        <v>3</v>
      </c>
      <c r="O6095">
        <v>75</v>
      </c>
      <c r="P6095">
        <v>1969</v>
      </c>
      <c r="Q6095">
        <v>0</v>
      </c>
      <c r="R6095">
        <v>2737</v>
      </c>
      <c r="S6095">
        <v>1463</v>
      </c>
      <c r="T6095">
        <v>286</v>
      </c>
      <c r="U6095">
        <v>1125</v>
      </c>
      <c r="V6095">
        <v>0</v>
      </c>
      <c r="W6095">
        <v>0</v>
      </c>
      <c r="X6095">
        <v>263</v>
      </c>
      <c r="Y6095">
        <v>1067</v>
      </c>
      <c r="Z6095">
        <v>10</v>
      </c>
      <c r="AA6095">
        <v>232</v>
      </c>
      <c r="AB6095">
        <v>7183</v>
      </c>
      <c r="AC6095">
        <v>0</v>
      </c>
      <c r="AD6095">
        <v>2390174</v>
      </c>
      <c r="AE6095">
        <v>0</v>
      </c>
      <c r="AF6095">
        <v>0</v>
      </c>
      <c r="AG6095">
        <v>0</v>
      </c>
      <c r="AH6095">
        <v>0</v>
      </c>
      <c r="AI6095">
        <v>0</v>
      </c>
      <c r="AJ6095">
        <v>0</v>
      </c>
      <c r="AK6095">
        <v>0</v>
      </c>
      <c r="AL6095">
        <v>0</v>
      </c>
      <c r="AM6095">
        <v>10157452</v>
      </c>
      <c r="AN6095">
        <v>5618864</v>
      </c>
      <c r="AO6095">
        <v>669380</v>
      </c>
      <c r="AP6095">
        <v>3567022</v>
      </c>
      <c r="AQ6095">
        <v>0</v>
      </c>
      <c r="AR6095">
        <v>0</v>
      </c>
      <c r="AS6095">
        <v>2360407</v>
      </c>
      <c r="AT6095">
        <v>12556199</v>
      </c>
      <c r="AU6095">
        <v>0</v>
      </c>
      <c r="AV6095">
        <v>2669068</v>
      </c>
      <c r="AW6095">
        <v>37598392</v>
      </c>
      <c r="AX6095">
        <v>271579</v>
      </c>
      <c r="AY6095">
        <v>37935632</v>
      </c>
      <c r="AZ6095">
        <v>0</v>
      </c>
      <c r="BA6095">
        <v>0</v>
      </c>
      <c r="BB6095">
        <v>0</v>
      </c>
      <c r="BC6095">
        <v>0</v>
      </c>
      <c r="BD6095">
        <v>0</v>
      </c>
      <c r="BE6095">
        <v>0</v>
      </c>
      <c r="BF6095">
        <v>2537320</v>
      </c>
      <c r="BG6095">
        <v>145744280</v>
      </c>
      <c r="BH6095">
        <v>0</v>
      </c>
      <c r="BI6095">
        <v>0</v>
      </c>
      <c r="BJ6095">
        <v>0</v>
      </c>
      <c r="BK6095">
        <v>0</v>
      </c>
      <c r="BL6095">
        <v>0</v>
      </c>
      <c r="BM6095">
        <v>0</v>
      </c>
      <c r="BN6095">
        <v>0</v>
      </c>
      <c r="BO6095">
        <v>0</v>
      </c>
      <c r="BP6095">
        <v>0</v>
      </c>
      <c r="BQ6095">
        <v>0</v>
      </c>
      <c r="BR6095">
        <v>0</v>
      </c>
      <c r="BS6095">
        <v>7.0321428571428575</v>
      </c>
    </row>
    <row r="6096" spans="1:71" x14ac:dyDescent="0.25">
      <c r="A6096">
        <v>106330120</v>
      </c>
      <c r="B6096" t="s">
        <v>793</v>
      </c>
      <c r="C6096" s="1">
        <f t="shared" si="95"/>
        <v>42736</v>
      </c>
      <c r="D6096" s="2" t="s">
        <v>942</v>
      </c>
      <c r="E6096" s="1">
        <v>42736</v>
      </c>
      <c r="F6096" s="1">
        <v>42825</v>
      </c>
      <c r="G6096" t="s">
        <v>220</v>
      </c>
      <c r="H6096" t="s">
        <v>89</v>
      </c>
      <c r="I6096" t="s">
        <v>72</v>
      </c>
      <c r="J6096" t="s">
        <v>85</v>
      </c>
      <c r="K6096" t="s">
        <v>260</v>
      </c>
      <c r="L6096">
        <v>100</v>
      </c>
      <c r="M6096">
        <v>85</v>
      </c>
      <c r="N6096">
        <v>0</v>
      </c>
      <c r="O6096">
        <v>58</v>
      </c>
      <c r="P6096">
        <v>307</v>
      </c>
      <c r="Q6096">
        <v>0</v>
      </c>
      <c r="R6096">
        <v>0</v>
      </c>
      <c r="S6096">
        <v>0</v>
      </c>
      <c r="T6096">
        <v>0</v>
      </c>
      <c r="U6096">
        <v>0</v>
      </c>
      <c r="V6096">
        <v>0</v>
      </c>
      <c r="W6096">
        <v>0</v>
      </c>
      <c r="X6096">
        <v>4641</v>
      </c>
      <c r="Y6096">
        <v>0</v>
      </c>
      <c r="Z6096">
        <v>0</v>
      </c>
      <c r="AA6096">
        <v>1166</v>
      </c>
      <c r="AB6096">
        <v>5807</v>
      </c>
      <c r="AC6096">
        <v>0</v>
      </c>
      <c r="AD6096">
        <v>246472</v>
      </c>
      <c r="AE6096">
        <v>0</v>
      </c>
      <c r="AF6096">
        <v>0</v>
      </c>
      <c r="AG6096">
        <v>0</v>
      </c>
      <c r="AH6096">
        <v>0</v>
      </c>
      <c r="AI6096">
        <v>0</v>
      </c>
      <c r="AJ6096">
        <v>0</v>
      </c>
      <c r="AK6096">
        <v>0</v>
      </c>
      <c r="AL6096">
        <v>0</v>
      </c>
      <c r="AM6096">
        <v>0</v>
      </c>
      <c r="AN6096">
        <v>0</v>
      </c>
      <c r="AO6096">
        <v>0</v>
      </c>
      <c r="AP6096">
        <v>0</v>
      </c>
      <c r="AQ6096">
        <v>0</v>
      </c>
      <c r="AR6096">
        <v>0</v>
      </c>
      <c r="AS6096">
        <v>5282829</v>
      </c>
      <c r="AT6096">
        <v>0</v>
      </c>
      <c r="AU6096">
        <v>0</v>
      </c>
      <c r="AV6096">
        <v>880608</v>
      </c>
      <c r="AW6096">
        <v>6163437</v>
      </c>
      <c r="AX6096">
        <v>1057843</v>
      </c>
      <c r="AY6096">
        <v>4751913</v>
      </c>
      <c r="AZ6096">
        <v>0</v>
      </c>
      <c r="BA6096">
        <v>-200676</v>
      </c>
      <c r="BB6096">
        <v>0</v>
      </c>
      <c r="BC6096">
        <v>0</v>
      </c>
      <c r="BD6096">
        <v>0</v>
      </c>
      <c r="BE6096">
        <v>0</v>
      </c>
      <c r="BF6096">
        <v>552357</v>
      </c>
      <c r="BG6096">
        <v>32389043</v>
      </c>
      <c r="BH6096">
        <v>0</v>
      </c>
      <c r="BI6096">
        <v>0</v>
      </c>
      <c r="BJ6096">
        <v>0</v>
      </c>
      <c r="BK6096">
        <v>0</v>
      </c>
      <c r="BL6096">
        <v>0</v>
      </c>
      <c r="BM6096">
        <v>0</v>
      </c>
      <c r="BN6096">
        <v>0</v>
      </c>
      <c r="BO6096">
        <v>0</v>
      </c>
      <c r="BP6096">
        <v>0</v>
      </c>
      <c r="BQ6096">
        <v>0</v>
      </c>
      <c r="BR6096">
        <v>0</v>
      </c>
      <c r="BS6096">
        <v>1.6594594594594594</v>
      </c>
    </row>
    <row r="6097" spans="1:71" x14ac:dyDescent="0.25">
      <c r="A6097">
        <v>106424102</v>
      </c>
      <c r="B6097" t="s">
        <v>794</v>
      </c>
      <c r="C6097" s="1">
        <f t="shared" si="95"/>
        <v>42736</v>
      </c>
      <c r="D6097" s="2" t="s">
        <v>942</v>
      </c>
      <c r="E6097" s="1">
        <v>42736</v>
      </c>
      <c r="F6097" s="1">
        <v>42825</v>
      </c>
      <c r="G6097" t="s">
        <v>313</v>
      </c>
      <c r="H6097" t="s">
        <v>71</v>
      </c>
      <c r="I6097" t="s">
        <v>72</v>
      </c>
      <c r="J6097" t="s">
        <v>85</v>
      </c>
      <c r="K6097" t="s">
        <v>467</v>
      </c>
      <c r="L6097">
        <v>50</v>
      </c>
      <c r="M6097">
        <v>50</v>
      </c>
      <c r="N6097">
        <v>0</v>
      </c>
      <c r="O6097">
        <v>12</v>
      </c>
      <c r="P6097">
        <v>74</v>
      </c>
      <c r="Q6097">
        <v>0</v>
      </c>
      <c r="R6097">
        <v>0</v>
      </c>
      <c r="S6097">
        <v>0</v>
      </c>
      <c r="T6097">
        <v>0</v>
      </c>
      <c r="U6097">
        <v>0</v>
      </c>
      <c r="V6097">
        <v>0</v>
      </c>
      <c r="W6097">
        <v>0</v>
      </c>
      <c r="X6097">
        <v>310</v>
      </c>
      <c r="Y6097">
        <v>68</v>
      </c>
      <c r="Z6097">
        <v>0</v>
      </c>
      <c r="AA6097">
        <v>121</v>
      </c>
      <c r="AB6097">
        <v>499</v>
      </c>
      <c r="AC6097">
        <v>0</v>
      </c>
      <c r="AD6097">
        <v>98715</v>
      </c>
      <c r="AE6097">
        <v>0</v>
      </c>
      <c r="AF6097">
        <v>0</v>
      </c>
      <c r="AG6097">
        <v>0</v>
      </c>
      <c r="AH6097">
        <v>0</v>
      </c>
      <c r="AI6097">
        <v>0</v>
      </c>
      <c r="AJ6097">
        <v>0</v>
      </c>
      <c r="AK6097">
        <v>0</v>
      </c>
      <c r="AL6097">
        <v>0</v>
      </c>
      <c r="AM6097">
        <v>0</v>
      </c>
      <c r="AN6097">
        <v>0</v>
      </c>
      <c r="AO6097">
        <v>0</v>
      </c>
      <c r="AP6097">
        <v>0</v>
      </c>
      <c r="AQ6097">
        <v>0</v>
      </c>
      <c r="AR6097">
        <v>0</v>
      </c>
      <c r="AS6097">
        <v>394643</v>
      </c>
      <c r="AT6097">
        <v>84910</v>
      </c>
      <c r="AU6097">
        <v>0</v>
      </c>
      <c r="AV6097">
        <v>24244</v>
      </c>
      <c r="AW6097">
        <v>503797</v>
      </c>
      <c r="AX6097">
        <v>11602</v>
      </c>
      <c r="AY6097">
        <v>1491909</v>
      </c>
      <c r="AZ6097">
        <v>0</v>
      </c>
      <c r="BA6097">
        <v>-175131</v>
      </c>
      <c r="BB6097">
        <v>0</v>
      </c>
      <c r="BC6097">
        <v>0</v>
      </c>
      <c r="BD6097">
        <v>0</v>
      </c>
      <c r="BE6097">
        <v>0</v>
      </c>
      <c r="BF6097">
        <v>1470</v>
      </c>
      <c r="BG6097">
        <v>20420017</v>
      </c>
      <c r="BH6097">
        <v>0</v>
      </c>
      <c r="BI6097">
        <v>0</v>
      </c>
      <c r="BJ6097">
        <v>0</v>
      </c>
      <c r="BK6097">
        <v>0</v>
      </c>
      <c r="BL6097">
        <v>0</v>
      </c>
      <c r="BM6097">
        <v>0</v>
      </c>
      <c r="BN6097">
        <v>0</v>
      </c>
      <c r="BO6097">
        <v>0</v>
      </c>
      <c r="BP6097">
        <v>0</v>
      </c>
      <c r="BQ6097">
        <v>0</v>
      </c>
      <c r="BR6097">
        <v>0</v>
      </c>
      <c r="BS6097">
        <v>0.74</v>
      </c>
    </row>
    <row r="6098" spans="1:71" x14ac:dyDescent="0.25">
      <c r="A6098">
        <v>106010782</v>
      </c>
      <c r="B6098" t="s">
        <v>795</v>
      </c>
      <c r="C6098" s="1">
        <f t="shared" si="95"/>
        <v>42736</v>
      </c>
      <c r="D6098" s="2" t="s">
        <v>942</v>
      </c>
      <c r="E6098" s="1">
        <v>42736</v>
      </c>
      <c r="F6098" s="1">
        <v>42825</v>
      </c>
      <c r="G6098" t="s">
        <v>88</v>
      </c>
      <c r="H6098" t="s">
        <v>89</v>
      </c>
      <c r="I6098" t="s">
        <v>72</v>
      </c>
      <c r="J6098" t="s">
        <v>85</v>
      </c>
      <c r="K6098" t="s">
        <v>98</v>
      </c>
      <c r="L6098">
        <v>50</v>
      </c>
      <c r="M6098">
        <v>50</v>
      </c>
      <c r="N6098">
        <v>0</v>
      </c>
      <c r="O6098">
        <v>0</v>
      </c>
      <c r="P6098">
        <v>10</v>
      </c>
      <c r="Q6098">
        <v>0</v>
      </c>
      <c r="R6098">
        <v>0</v>
      </c>
      <c r="S6098">
        <v>0</v>
      </c>
      <c r="T6098">
        <v>0</v>
      </c>
      <c r="U6098">
        <v>0</v>
      </c>
      <c r="V6098">
        <v>0</v>
      </c>
      <c r="W6098">
        <v>210</v>
      </c>
      <c r="X6098">
        <v>0</v>
      </c>
      <c r="Y6098">
        <v>200</v>
      </c>
      <c r="Z6098">
        <v>0</v>
      </c>
      <c r="AA6098">
        <v>0</v>
      </c>
      <c r="AB6098">
        <v>410</v>
      </c>
      <c r="AC6098">
        <v>0</v>
      </c>
      <c r="AD6098">
        <v>1408</v>
      </c>
      <c r="AE6098">
        <v>0</v>
      </c>
      <c r="AF6098">
        <v>0</v>
      </c>
      <c r="AG6098">
        <v>0</v>
      </c>
      <c r="AH6098">
        <v>0</v>
      </c>
      <c r="AI6098">
        <v>0</v>
      </c>
      <c r="AJ6098">
        <v>0</v>
      </c>
      <c r="AK6098">
        <v>0</v>
      </c>
      <c r="AL6098">
        <v>0</v>
      </c>
      <c r="AM6098">
        <v>0</v>
      </c>
      <c r="AN6098">
        <v>0</v>
      </c>
      <c r="AO6098">
        <v>0</v>
      </c>
      <c r="AP6098">
        <v>0</v>
      </c>
      <c r="AQ6098">
        <v>0</v>
      </c>
      <c r="AR6098">
        <v>81715</v>
      </c>
      <c r="AS6098">
        <v>0</v>
      </c>
      <c r="AT6098">
        <v>122735</v>
      </c>
      <c r="AU6098">
        <v>0</v>
      </c>
      <c r="AV6098">
        <v>0</v>
      </c>
      <c r="AW6098">
        <v>204450</v>
      </c>
      <c r="AX6098">
        <v>49236</v>
      </c>
      <c r="AY6098">
        <v>1038626</v>
      </c>
      <c r="AZ6098">
        <v>0</v>
      </c>
      <c r="BA6098">
        <v>-266</v>
      </c>
      <c r="BB6098">
        <v>0</v>
      </c>
      <c r="BC6098">
        <v>0</v>
      </c>
      <c r="BD6098">
        <v>0</v>
      </c>
      <c r="BE6098">
        <v>0</v>
      </c>
      <c r="BF6098">
        <v>0</v>
      </c>
      <c r="BG6098">
        <v>23984</v>
      </c>
      <c r="BH6098">
        <v>0</v>
      </c>
      <c r="BI6098">
        <v>0</v>
      </c>
      <c r="BJ6098">
        <v>0</v>
      </c>
      <c r="BK6098">
        <v>0</v>
      </c>
      <c r="BL6098">
        <v>0</v>
      </c>
      <c r="BM6098">
        <v>0</v>
      </c>
      <c r="BN6098">
        <v>0</v>
      </c>
      <c r="BO6098">
        <v>0</v>
      </c>
      <c r="BP6098">
        <v>0</v>
      </c>
      <c r="BQ6098">
        <v>0</v>
      </c>
      <c r="BR6098">
        <v>0</v>
      </c>
      <c r="BS6098">
        <v>0.1</v>
      </c>
    </row>
    <row r="6099" spans="1:71" x14ac:dyDescent="0.25">
      <c r="A6099">
        <v>106191225</v>
      </c>
      <c r="B6099" t="s">
        <v>796</v>
      </c>
      <c r="C6099" s="1">
        <f t="shared" si="95"/>
        <v>42736</v>
      </c>
      <c r="D6099" s="2" t="s">
        <v>942</v>
      </c>
      <c r="E6099" s="1">
        <v>42736</v>
      </c>
      <c r="F6099" s="1">
        <v>42825</v>
      </c>
      <c r="G6099" t="s">
        <v>92</v>
      </c>
      <c r="H6099" t="s">
        <v>89</v>
      </c>
      <c r="I6099" t="s">
        <v>72</v>
      </c>
      <c r="J6099" t="s">
        <v>85</v>
      </c>
      <c r="K6099" t="s">
        <v>204</v>
      </c>
      <c r="L6099">
        <v>63</v>
      </c>
      <c r="M6099">
        <v>63</v>
      </c>
      <c r="N6099">
        <v>0</v>
      </c>
      <c r="O6099">
        <v>0</v>
      </c>
      <c r="P6099">
        <v>213</v>
      </c>
      <c r="Q6099">
        <v>0</v>
      </c>
      <c r="R6099">
        <v>0</v>
      </c>
      <c r="S6099">
        <v>0</v>
      </c>
      <c r="T6099">
        <v>0</v>
      </c>
      <c r="U6099">
        <v>0</v>
      </c>
      <c r="V6099">
        <v>3875</v>
      </c>
      <c r="W6099">
        <v>0</v>
      </c>
      <c r="X6099">
        <v>0</v>
      </c>
      <c r="Y6099">
        <v>0</v>
      </c>
      <c r="Z6099">
        <v>0</v>
      </c>
      <c r="AA6099">
        <v>0</v>
      </c>
      <c r="AB6099">
        <v>3875</v>
      </c>
      <c r="AC6099">
        <v>0</v>
      </c>
      <c r="AD6099">
        <v>0</v>
      </c>
      <c r="AE6099">
        <v>0</v>
      </c>
      <c r="AF6099">
        <v>0</v>
      </c>
      <c r="AG6099">
        <v>0</v>
      </c>
      <c r="AH6099">
        <v>0</v>
      </c>
      <c r="AI6099">
        <v>0</v>
      </c>
      <c r="AJ6099">
        <v>0</v>
      </c>
      <c r="AK6099">
        <v>0</v>
      </c>
      <c r="AL6099">
        <v>0</v>
      </c>
      <c r="AM6099">
        <v>0</v>
      </c>
      <c r="AN6099">
        <v>0</v>
      </c>
      <c r="AO6099">
        <v>0</v>
      </c>
      <c r="AP6099">
        <v>0</v>
      </c>
      <c r="AQ6099">
        <v>877908</v>
      </c>
      <c r="AR6099">
        <v>0</v>
      </c>
      <c r="AS6099">
        <v>0</v>
      </c>
      <c r="AT6099">
        <v>0</v>
      </c>
      <c r="AU6099">
        <v>0</v>
      </c>
      <c r="AV6099">
        <v>0</v>
      </c>
      <c r="AW6099">
        <v>877908</v>
      </c>
      <c r="AX6099">
        <v>21644</v>
      </c>
      <c r="AY6099">
        <v>806568</v>
      </c>
      <c r="AZ6099">
        <v>50305</v>
      </c>
      <c r="BA6099">
        <v>0</v>
      </c>
      <c r="BB6099">
        <v>0</v>
      </c>
      <c r="BC6099">
        <v>0</v>
      </c>
      <c r="BD6099">
        <v>0</v>
      </c>
      <c r="BE6099">
        <v>0</v>
      </c>
      <c r="BF6099">
        <v>14500</v>
      </c>
      <c r="BG6099">
        <v>1564854</v>
      </c>
      <c r="BH6099">
        <v>0</v>
      </c>
      <c r="BI6099">
        <v>0</v>
      </c>
      <c r="BJ6099">
        <v>0</v>
      </c>
      <c r="BK6099">
        <v>0</v>
      </c>
      <c r="BL6099">
        <v>0</v>
      </c>
      <c r="BM6099">
        <v>0</v>
      </c>
      <c r="BN6099">
        <v>0</v>
      </c>
      <c r="BO6099">
        <v>0</v>
      </c>
      <c r="BP6099">
        <v>0</v>
      </c>
      <c r="BQ6099">
        <v>0</v>
      </c>
      <c r="BR6099">
        <v>0</v>
      </c>
      <c r="BS6099">
        <v>1.6904761904761905</v>
      </c>
    </row>
    <row r="6100" spans="1:71" x14ac:dyDescent="0.25">
      <c r="A6100">
        <v>106190422</v>
      </c>
      <c r="B6100" t="s">
        <v>797</v>
      </c>
      <c r="C6100" s="1">
        <f t="shared" si="95"/>
        <v>42736</v>
      </c>
      <c r="D6100" s="2" t="s">
        <v>942</v>
      </c>
      <c r="E6100" s="1">
        <v>42736</v>
      </c>
      <c r="F6100" s="1">
        <v>42825</v>
      </c>
      <c r="G6100" t="s">
        <v>92</v>
      </c>
      <c r="H6100" t="s">
        <v>89</v>
      </c>
      <c r="I6100" t="s">
        <v>72</v>
      </c>
      <c r="J6100" t="s">
        <v>85</v>
      </c>
      <c r="K6100" t="s">
        <v>237</v>
      </c>
      <c r="L6100">
        <v>412</v>
      </c>
      <c r="M6100">
        <v>351</v>
      </c>
      <c r="N6100">
        <v>0</v>
      </c>
      <c r="O6100">
        <v>149</v>
      </c>
      <c r="P6100">
        <v>6773</v>
      </c>
      <c r="Q6100">
        <v>0</v>
      </c>
      <c r="R6100">
        <v>9086</v>
      </c>
      <c r="S6100">
        <v>7865</v>
      </c>
      <c r="T6100">
        <v>972</v>
      </c>
      <c r="U6100">
        <v>1055</v>
      </c>
      <c r="V6100">
        <v>0</v>
      </c>
      <c r="W6100">
        <v>0</v>
      </c>
      <c r="X6100">
        <v>292</v>
      </c>
      <c r="Y6100">
        <v>8858</v>
      </c>
      <c r="Z6100">
        <v>0</v>
      </c>
      <c r="AA6100">
        <v>558</v>
      </c>
      <c r="AB6100">
        <v>28686</v>
      </c>
      <c r="AC6100">
        <v>0</v>
      </c>
      <c r="AD6100">
        <v>1086898</v>
      </c>
      <c r="AE6100">
        <v>0</v>
      </c>
      <c r="AF6100">
        <v>0</v>
      </c>
      <c r="AG6100">
        <v>0</v>
      </c>
      <c r="AH6100">
        <v>20087545</v>
      </c>
      <c r="AI6100">
        <v>0</v>
      </c>
      <c r="AJ6100">
        <v>0</v>
      </c>
      <c r="AK6100">
        <v>12705463</v>
      </c>
      <c r="AL6100">
        <v>32793008</v>
      </c>
      <c r="AM6100">
        <v>35906356</v>
      </c>
      <c r="AN6100">
        <v>29804434</v>
      </c>
      <c r="AO6100">
        <v>2332465</v>
      </c>
      <c r="AP6100">
        <v>3079504</v>
      </c>
      <c r="AQ6100">
        <v>0</v>
      </c>
      <c r="AR6100">
        <v>0</v>
      </c>
      <c r="AS6100">
        <v>1769112</v>
      </c>
      <c r="AT6100">
        <v>75443389</v>
      </c>
      <c r="AU6100">
        <v>0</v>
      </c>
      <c r="AV6100">
        <v>412371</v>
      </c>
      <c r="AW6100">
        <v>148747631</v>
      </c>
      <c r="AX6100">
        <v>3394879</v>
      </c>
      <c r="AY6100">
        <v>150921087</v>
      </c>
      <c r="AZ6100">
        <v>0</v>
      </c>
      <c r="BA6100">
        <v>8175707</v>
      </c>
      <c r="BB6100">
        <v>0</v>
      </c>
      <c r="BC6100">
        <v>0</v>
      </c>
      <c r="BD6100">
        <v>0</v>
      </c>
      <c r="BE6100">
        <v>0</v>
      </c>
      <c r="BF6100">
        <v>6329792</v>
      </c>
      <c r="BG6100">
        <v>611586101</v>
      </c>
      <c r="BH6100">
        <v>0</v>
      </c>
      <c r="BI6100">
        <v>0</v>
      </c>
      <c r="BJ6100">
        <v>0</v>
      </c>
      <c r="BK6100">
        <v>0</v>
      </c>
      <c r="BL6100">
        <v>0</v>
      </c>
      <c r="BM6100">
        <v>0</v>
      </c>
      <c r="BN6100">
        <v>0</v>
      </c>
      <c r="BO6100">
        <v>0</v>
      </c>
      <c r="BP6100">
        <v>0</v>
      </c>
      <c r="BQ6100">
        <v>0</v>
      </c>
      <c r="BR6100">
        <v>0</v>
      </c>
      <c r="BS6100">
        <v>8.8768020969855836</v>
      </c>
    </row>
    <row r="6101" spans="1:71" x14ac:dyDescent="0.25">
      <c r="A6101">
        <v>106364451</v>
      </c>
      <c r="B6101" t="s">
        <v>960</v>
      </c>
      <c r="C6101" s="1">
        <f t="shared" si="95"/>
        <v>42736</v>
      </c>
      <c r="D6101" s="2" t="s">
        <v>942</v>
      </c>
      <c r="E6101" s="1">
        <v>42736</v>
      </c>
      <c r="F6101" s="1">
        <v>42825</v>
      </c>
      <c r="G6101" t="s">
        <v>111</v>
      </c>
      <c r="H6101" t="s">
        <v>101</v>
      </c>
      <c r="I6101" t="s">
        <v>72</v>
      </c>
      <c r="J6101" t="s">
        <v>85</v>
      </c>
      <c r="K6101" t="s">
        <v>462</v>
      </c>
      <c r="L6101">
        <v>81</v>
      </c>
      <c r="M6101">
        <v>64</v>
      </c>
      <c r="N6101">
        <v>0</v>
      </c>
      <c r="O6101">
        <v>0</v>
      </c>
      <c r="P6101">
        <v>14</v>
      </c>
      <c r="Q6101">
        <v>3</v>
      </c>
      <c r="R6101">
        <v>0</v>
      </c>
      <c r="S6101">
        <v>0</v>
      </c>
      <c r="T6101">
        <v>5019</v>
      </c>
      <c r="U6101">
        <v>133</v>
      </c>
      <c r="V6101">
        <v>0</v>
      </c>
      <c r="W6101">
        <v>0</v>
      </c>
      <c r="X6101">
        <v>0</v>
      </c>
      <c r="Y6101">
        <v>0</v>
      </c>
      <c r="Z6101">
        <v>0</v>
      </c>
      <c r="AA6101">
        <v>0</v>
      </c>
      <c r="AB6101">
        <v>5152</v>
      </c>
      <c r="AC6101">
        <v>4957</v>
      </c>
      <c r="AD6101">
        <v>0</v>
      </c>
      <c r="AE6101">
        <v>0</v>
      </c>
      <c r="AF6101">
        <v>0</v>
      </c>
      <c r="AG6101">
        <v>0</v>
      </c>
      <c r="AH6101">
        <v>0</v>
      </c>
      <c r="AI6101">
        <v>0</v>
      </c>
      <c r="AJ6101">
        <v>0</v>
      </c>
      <c r="AK6101">
        <v>0</v>
      </c>
      <c r="AL6101">
        <v>0</v>
      </c>
      <c r="AM6101">
        <v>0</v>
      </c>
      <c r="AN6101">
        <v>0</v>
      </c>
      <c r="AO6101">
        <v>5986164</v>
      </c>
      <c r="AP6101">
        <v>104251</v>
      </c>
      <c r="AQ6101">
        <v>0</v>
      </c>
      <c r="AR6101">
        <v>0</v>
      </c>
      <c r="AS6101">
        <v>0</v>
      </c>
      <c r="AT6101">
        <v>0</v>
      </c>
      <c r="AU6101">
        <v>0</v>
      </c>
      <c r="AV6101">
        <v>0</v>
      </c>
      <c r="AW6101">
        <v>6090415</v>
      </c>
      <c r="AX6101">
        <v>0</v>
      </c>
      <c r="AY6101">
        <v>5772796</v>
      </c>
      <c r="AZ6101">
        <v>0</v>
      </c>
      <c r="BA6101">
        <v>0</v>
      </c>
      <c r="BB6101">
        <v>0</v>
      </c>
      <c r="BC6101">
        <v>0</v>
      </c>
      <c r="BD6101">
        <v>0</v>
      </c>
      <c r="BE6101">
        <v>0</v>
      </c>
      <c r="BF6101">
        <v>0</v>
      </c>
      <c r="BG6101">
        <v>1160587</v>
      </c>
      <c r="BH6101">
        <v>0</v>
      </c>
      <c r="BI6101">
        <v>0</v>
      </c>
      <c r="BJ6101">
        <v>0</v>
      </c>
      <c r="BK6101">
        <v>0</v>
      </c>
      <c r="BL6101">
        <v>0</v>
      </c>
      <c r="BM6101">
        <v>0</v>
      </c>
      <c r="BN6101">
        <v>0</v>
      </c>
      <c r="BO6101">
        <v>0</v>
      </c>
      <c r="BP6101">
        <v>0</v>
      </c>
      <c r="BQ6101">
        <v>0</v>
      </c>
      <c r="BR6101">
        <v>0</v>
      </c>
      <c r="BS6101">
        <v>9.6551724137931033E-2</v>
      </c>
    </row>
    <row r="6102" spans="1:71" x14ac:dyDescent="0.25">
      <c r="A6102">
        <v>106370780</v>
      </c>
      <c r="B6102" t="s">
        <v>799</v>
      </c>
      <c r="C6102" s="1">
        <f t="shared" si="95"/>
        <v>42736</v>
      </c>
      <c r="D6102" s="2" t="s">
        <v>942</v>
      </c>
      <c r="E6102" s="1">
        <v>42736</v>
      </c>
      <c r="F6102" s="1">
        <v>42825</v>
      </c>
      <c r="G6102" t="s">
        <v>100</v>
      </c>
      <c r="H6102" t="s">
        <v>71</v>
      </c>
      <c r="I6102" t="s">
        <v>72</v>
      </c>
      <c r="J6102" t="s">
        <v>85</v>
      </c>
      <c r="K6102" t="s">
        <v>800</v>
      </c>
      <c r="L6102">
        <v>386</v>
      </c>
      <c r="M6102">
        <v>220</v>
      </c>
      <c r="N6102">
        <v>4</v>
      </c>
      <c r="O6102">
        <v>425</v>
      </c>
      <c r="P6102">
        <v>3471</v>
      </c>
      <c r="Q6102">
        <v>0</v>
      </c>
      <c r="R6102">
        <v>4001</v>
      </c>
      <c r="S6102">
        <v>2986</v>
      </c>
      <c r="T6102">
        <v>2413</v>
      </c>
      <c r="U6102">
        <v>2527</v>
      </c>
      <c r="V6102">
        <v>0</v>
      </c>
      <c r="W6102">
        <v>0</v>
      </c>
      <c r="X6102">
        <v>255</v>
      </c>
      <c r="Y6102">
        <v>1775</v>
      </c>
      <c r="Z6102">
        <v>20</v>
      </c>
      <c r="AA6102">
        <v>2235</v>
      </c>
      <c r="AB6102">
        <v>16212</v>
      </c>
      <c r="AC6102">
        <v>0</v>
      </c>
      <c r="AD6102">
        <v>12679071</v>
      </c>
      <c r="AE6102">
        <v>0</v>
      </c>
      <c r="AF6102">
        <v>0</v>
      </c>
      <c r="AG6102">
        <v>0</v>
      </c>
      <c r="AH6102">
        <v>3749880</v>
      </c>
      <c r="AI6102">
        <v>0</v>
      </c>
      <c r="AJ6102">
        <v>0</v>
      </c>
      <c r="AK6102">
        <v>1743357</v>
      </c>
      <c r="AL6102">
        <v>5493237</v>
      </c>
      <c r="AM6102">
        <v>18882765</v>
      </c>
      <c r="AN6102">
        <v>13568804</v>
      </c>
      <c r="AO6102">
        <v>6974205</v>
      </c>
      <c r="AP6102">
        <v>10193563</v>
      </c>
      <c r="AQ6102">
        <v>0</v>
      </c>
      <c r="AR6102">
        <v>0</v>
      </c>
      <c r="AS6102">
        <v>772317</v>
      </c>
      <c r="AT6102">
        <v>24725892</v>
      </c>
      <c r="AU6102">
        <v>0</v>
      </c>
      <c r="AV6102">
        <v>6110035</v>
      </c>
      <c r="AW6102">
        <v>81227581</v>
      </c>
      <c r="AX6102">
        <v>1777867</v>
      </c>
      <c r="AY6102">
        <v>85712967</v>
      </c>
      <c r="AZ6102">
        <v>0</v>
      </c>
      <c r="BA6102">
        <v>-360711</v>
      </c>
      <c r="BB6102">
        <v>0</v>
      </c>
      <c r="BC6102">
        <v>0</v>
      </c>
      <c r="BD6102">
        <v>0</v>
      </c>
      <c r="BE6102">
        <v>0</v>
      </c>
      <c r="BF6102">
        <v>37892110</v>
      </c>
      <c r="BG6102">
        <v>99875406</v>
      </c>
      <c r="BH6102">
        <v>0</v>
      </c>
      <c r="BI6102">
        <v>0</v>
      </c>
      <c r="BJ6102">
        <v>0</v>
      </c>
      <c r="BK6102">
        <v>0</v>
      </c>
      <c r="BL6102">
        <v>0</v>
      </c>
      <c r="BM6102">
        <v>0</v>
      </c>
      <c r="BN6102">
        <v>0</v>
      </c>
      <c r="BO6102">
        <v>0</v>
      </c>
      <c r="BP6102">
        <v>0</v>
      </c>
      <c r="BQ6102">
        <v>0</v>
      </c>
      <c r="BR6102">
        <v>0</v>
      </c>
      <c r="BS6102">
        <v>5.7277227722772279</v>
      </c>
    </row>
    <row r="6103" spans="1:71" x14ac:dyDescent="0.25">
      <c r="A6103">
        <v>106531059</v>
      </c>
      <c r="B6103" t="s">
        <v>801</v>
      </c>
      <c r="C6103" s="1">
        <f t="shared" si="95"/>
        <v>42736</v>
      </c>
      <c r="D6103" s="2" t="s">
        <v>942</v>
      </c>
      <c r="E6103" s="1">
        <v>42736</v>
      </c>
      <c r="F6103" s="1">
        <v>42825</v>
      </c>
      <c r="G6103" t="s">
        <v>802</v>
      </c>
      <c r="H6103" t="s">
        <v>71</v>
      </c>
      <c r="I6103" t="s">
        <v>72</v>
      </c>
      <c r="J6103" t="s">
        <v>73</v>
      </c>
      <c r="K6103" t="s">
        <v>803</v>
      </c>
      <c r="L6103">
        <v>50</v>
      </c>
      <c r="M6103">
        <v>40</v>
      </c>
      <c r="N6103">
        <v>0</v>
      </c>
      <c r="O6103">
        <v>0</v>
      </c>
      <c r="P6103">
        <v>104</v>
      </c>
      <c r="Q6103">
        <v>1</v>
      </c>
      <c r="R6103">
        <v>406</v>
      </c>
      <c r="S6103">
        <v>0</v>
      </c>
      <c r="T6103">
        <v>44</v>
      </c>
      <c r="U6103">
        <v>343</v>
      </c>
      <c r="V6103">
        <v>0</v>
      </c>
      <c r="W6103">
        <v>0</v>
      </c>
      <c r="X6103">
        <v>47</v>
      </c>
      <c r="Y6103">
        <v>0</v>
      </c>
      <c r="Z6103">
        <v>0</v>
      </c>
      <c r="AA6103">
        <v>13</v>
      </c>
      <c r="AB6103">
        <v>853</v>
      </c>
      <c r="AC6103">
        <v>292</v>
      </c>
      <c r="AD6103">
        <v>9750</v>
      </c>
      <c r="AE6103">
        <v>-95</v>
      </c>
      <c r="AF6103">
        <v>0</v>
      </c>
      <c r="AG6103">
        <v>0</v>
      </c>
      <c r="AH6103">
        <v>0</v>
      </c>
      <c r="AI6103">
        <v>131342</v>
      </c>
      <c r="AJ6103">
        <v>0</v>
      </c>
      <c r="AK6103">
        <v>0</v>
      </c>
      <c r="AL6103">
        <v>131342</v>
      </c>
      <c r="AM6103">
        <v>1211025</v>
      </c>
      <c r="AN6103">
        <v>0</v>
      </c>
      <c r="AO6103">
        <v>133115</v>
      </c>
      <c r="AP6103">
        <v>1310236</v>
      </c>
      <c r="AQ6103">
        <v>0</v>
      </c>
      <c r="AR6103">
        <v>0</v>
      </c>
      <c r="AS6103">
        <v>902821</v>
      </c>
      <c r="AT6103">
        <v>0</v>
      </c>
      <c r="AU6103">
        <v>0</v>
      </c>
      <c r="AV6103">
        <v>86258</v>
      </c>
      <c r="AW6103">
        <v>3643455</v>
      </c>
      <c r="AX6103">
        <v>5919</v>
      </c>
      <c r="AY6103">
        <v>3864817</v>
      </c>
      <c r="AZ6103">
        <v>0</v>
      </c>
      <c r="BA6103">
        <v>240264</v>
      </c>
      <c r="BB6103">
        <v>0</v>
      </c>
      <c r="BC6103">
        <v>0</v>
      </c>
      <c r="BD6103">
        <v>0</v>
      </c>
      <c r="BE6103">
        <v>0</v>
      </c>
      <c r="BF6103">
        <v>45182</v>
      </c>
      <c r="BG6103">
        <v>3935015</v>
      </c>
      <c r="BH6103">
        <v>0</v>
      </c>
      <c r="BI6103">
        <v>0</v>
      </c>
      <c r="BJ6103">
        <v>0</v>
      </c>
      <c r="BK6103">
        <v>0</v>
      </c>
      <c r="BL6103">
        <v>0</v>
      </c>
      <c r="BM6103">
        <v>0</v>
      </c>
      <c r="BN6103">
        <v>0</v>
      </c>
      <c r="BO6103">
        <v>0</v>
      </c>
      <c r="BP6103">
        <v>0</v>
      </c>
      <c r="BQ6103">
        <v>0</v>
      </c>
      <c r="BR6103">
        <v>0</v>
      </c>
      <c r="BS6103">
        <v>1.1555555555555554</v>
      </c>
    </row>
    <row r="6104" spans="1:71" x14ac:dyDescent="0.25">
      <c r="A6104">
        <v>106540816</v>
      </c>
      <c r="B6104" t="s">
        <v>804</v>
      </c>
      <c r="C6104" s="1">
        <f t="shared" si="95"/>
        <v>42736</v>
      </c>
      <c r="D6104" s="2" t="s">
        <v>942</v>
      </c>
      <c r="E6104" s="1">
        <v>42736</v>
      </c>
      <c r="F6104" s="1">
        <v>42825</v>
      </c>
      <c r="G6104" t="s">
        <v>416</v>
      </c>
      <c r="H6104" t="s">
        <v>71</v>
      </c>
      <c r="I6104" t="s">
        <v>72</v>
      </c>
      <c r="J6104" t="s">
        <v>85</v>
      </c>
      <c r="K6104" t="s">
        <v>805</v>
      </c>
      <c r="L6104">
        <v>103</v>
      </c>
      <c r="M6104">
        <v>103</v>
      </c>
      <c r="N6104">
        <v>1</v>
      </c>
      <c r="O6104">
        <v>1</v>
      </c>
      <c r="P6104">
        <v>681</v>
      </c>
      <c r="Q6104">
        <v>0</v>
      </c>
      <c r="R6104">
        <v>1327</v>
      </c>
      <c r="S6104">
        <v>408</v>
      </c>
      <c r="T6104">
        <v>176</v>
      </c>
      <c r="U6104">
        <v>1136</v>
      </c>
      <c r="V6104">
        <v>0</v>
      </c>
      <c r="W6104">
        <v>0</v>
      </c>
      <c r="X6104">
        <v>59</v>
      </c>
      <c r="Y6104">
        <v>249</v>
      </c>
      <c r="Z6104">
        <v>3</v>
      </c>
      <c r="AA6104">
        <v>4</v>
      </c>
      <c r="AB6104">
        <v>3362</v>
      </c>
      <c r="AC6104">
        <v>0</v>
      </c>
      <c r="AD6104">
        <v>356570</v>
      </c>
      <c r="AE6104">
        <v>-7972735</v>
      </c>
      <c r="AF6104">
        <v>0</v>
      </c>
      <c r="AG6104">
        <v>0</v>
      </c>
      <c r="AH6104">
        <v>0</v>
      </c>
      <c r="AI6104">
        <v>0</v>
      </c>
      <c r="AJ6104">
        <v>0</v>
      </c>
      <c r="AK6104">
        <v>2188</v>
      </c>
      <c r="AL6104">
        <v>2188</v>
      </c>
      <c r="AM6104">
        <v>2675194</v>
      </c>
      <c r="AN6104">
        <v>123787</v>
      </c>
      <c r="AO6104">
        <v>4610092</v>
      </c>
      <c r="AP6104">
        <v>2408784</v>
      </c>
      <c r="AQ6104">
        <v>0</v>
      </c>
      <c r="AR6104">
        <v>0</v>
      </c>
      <c r="AS6104">
        <v>35397</v>
      </c>
      <c r="AT6104">
        <v>829652</v>
      </c>
      <c r="AU6104">
        <v>1225658</v>
      </c>
      <c r="AV6104">
        <v>-14121</v>
      </c>
      <c r="AW6104">
        <v>11894443</v>
      </c>
      <c r="AX6104">
        <v>1210324</v>
      </c>
      <c r="AY6104">
        <v>21556979</v>
      </c>
      <c r="AZ6104">
        <v>0</v>
      </c>
      <c r="BA6104">
        <v>3517310</v>
      </c>
      <c r="BB6104">
        <v>0</v>
      </c>
      <c r="BC6104">
        <v>0</v>
      </c>
      <c r="BD6104">
        <v>0</v>
      </c>
      <c r="BE6104">
        <v>0</v>
      </c>
      <c r="BF6104">
        <v>2104962</v>
      </c>
      <c r="BG6104">
        <v>164907770</v>
      </c>
      <c r="BH6104">
        <v>0</v>
      </c>
      <c r="BI6104">
        <v>0</v>
      </c>
      <c r="BJ6104">
        <v>0</v>
      </c>
      <c r="BK6104">
        <v>0</v>
      </c>
      <c r="BL6104">
        <v>0</v>
      </c>
      <c r="BM6104">
        <v>0</v>
      </c>
      <c r="BN6104">
        <v>0</v>
      </c>
      <c r="BO6104">
        <v>0</v>
      </c>
      <c r="BP6104">
        <v>0</v>
      </c>
      <c r="BQ6104">
        <v>0</v>
      </c>
      <c r="BR6104">
        <v>0</v>
      </c>
      <c r="BS6104">
        <v>3.3058252427184467</v>
      </c>
    </row>
    <row r="6105" spans="1:71" x14ac:dyDescent="0.25">
      <c r="A6105">
        <v>106400548</v>
      </c>
      <c r="B6105" t="s">
        <v>806</v>
      </c>
      <c r="C6105" s="1">
        <f t="shared" si="95"/>
        <v>42736</v>
      </c>
      <c r="D6105" s="2" t="s">
        <v>942</v>
      </c>
      <c r="E6105" s="1">
        <v>42736</v>
      </c>
      <c r="F6105" s="1">
        <v>42825</v>
      </c>
      <c r="G6105" t="s">
        <v>116</v>
      </c>
      <c r="H6105" t="s">
        <v>101</v>
      </c>
      <c r="I6105" t="s">
        <v>72</v>
      </c>
      <c r="J6105" t="s">
        <v>73</v>
      </c>
      <c r="K6105" t="s">
        <v>807</v>
      </c>
      <c r="L6105">
        <v>122</v>
      </c>
      <c r="M6105">
        <v>47</v>
      </c>
      <c r="N6105">
        <v>4</v>
      </c>
      <c r="O6105">
        <v>6</v>
      </c>
      <c r="P6105">
        <v>1129</v>
      </c>
      <c r="Q6105">
        <v>0</v>
      </c>
      <c r="R6105">
        <v>2218</v>
      </c>
      <c r="S6105">
        <v>151</v>
      </c>
      <c r="T6105">
        <v>206</v>
      </c>
      <c r="U6105">
        <v>562</v>
      </c>
      <c r="V6105">
        <v>2</v>
      </c>
      <c r="W6105">
        <v>0</v>
      </c>
      <c r="X6105">
        <v>82</v>
      </c>
      <c r="Y6105">
        <v>891</v>
      </c>
      <c r="Z6105">
        <v>20</v>
      </c>
      <c r="AA6105">
        <v>10</v>
      </c>
      <c r="AB6105">
        <v>4142</v>
      </c>
      <c r="AC6105">
        <v>0</v>
      </c>
      <c r="AD6105">
        <v>1245692</v>
      </c>
      <c r="AE6105">
        <v>0</v>
      </c>
      <c r="AF6105">
        <v>0</v>
      </c>
      <c r="AG6105">
        <v>0</v>
      </c>
      <c r="AH6105">
        <v>0</v>
      </c>
      <c r="AI6105">
        <v>0</v>
      </c>
      <c r="AJ6105">
        <v>0</v>
      </c>
      <c r="AK6105">
        <v>0</v>
      </c>
      <c r="AL6105">
        <v>0</v>
      </c>
      <c r="AM6105">
        <v>7442957</v>
      </c>
      <c r="AN6105">
        <v>821659</v>
      </c>
      <c r="AO6105">
        <v>904097</v>
      </c>
      <c r="AP6105">
        <v>4656235</v>
      </c>
      <c r="AQ6105">
        <v>3024</v>
      </c>
      <c r="AR6105">
        <v>0</v>
      </c>
      <c r="AS6105">
        <v>485523</v>
      </c>
      <c r="AT6105">
        <v>12147836</v>
      </c>
      <c r="AU6105">
        <v>25338</v>
      </c>
      <c r="AV6105">
        <v>162650</v>
      </c>
      <c r="AW6105">
        <v>26649319</v>
      </c>
      <c r="AX6105">
        <v>127061</v>
      </c>
      <c r="AY6105">
        <v>23691329</v>
      </c>
      <c r="AZ6105">
        <v>0</v>
      </c>
      <c r="BA6105">
        <v>64692</v>
      </c>
      <c r="BB6105">
        <v>0</v>
      </c>
      <c r="BC6105">
        <v>0</v>
      </c>
      <c r="BD6105">
        <v>0</v>
      </c>
      <c r="BE6105">
        <v>0</v>
      </c>
      <c r="BF6105">
        <v>386420</v>
      </c>
      <c r="BG6105">
        <v>63517348</v>
      </c>
      <c r="BH6105">
        <v>0</v>
      </c>
      <c r="BI6105">
        <v>0</v>
      </c>
      <c r="BJ6105">
        <v>0</v>
      </c>
      <c r="BK6105">
        <v>0</v>
      </c>
      <c r="BL6105">
        <v>0</v>
      </c>
      <c r="BM6105">
        <v>0</v>
      </c>
      <c r="BN6105">
        <v>0</v>
      </c>
      <c r="BO6105">
        <v>0</v>
      </c>
      <c r="BP6105">
        <v>0</v>
      </c>
      <c r="BQ6105">
        <v>0</v>
      </c>
      <c r="BR6105">
        <v>0</v>
      </c>
      <c r="BS6105">
        <v>6.6804733727810648</v>
      </c>
    </row>
    <row r="6106" spans="1:71" x14ac:dyDescent="0.25">
      <c r="A6106">
        <v>106381154</v>
      </c>
      <c r="B6106" t="s">
        <v>808</v>
      </c>
      <c r="C6106" s="1">
        <f t="shared" si="95"/>
        <v>42736</v>
      </c>
      <c r="D6106" s="2" t="s">
        <v>942</v>
      </c>
      <c r="E6106" s="1">
        <v>42736</v>
      </c>
      <c r="F6106" s="1">
        <v>42825</v>
      </c>
      <c r="G6106" t="s">
        <v>159</v>
      </c>
      <c r="H6106" t="s">
        <v>84</v>
      </c>
      <c r="I6106" t="s">
        <v>72</v>
      </c>
      <c r="J6106" t="s">
        <v>113</v>
      </c>
      <c r="K6106" t="s">
        <v>160</v>
      </c>
      <c r="L6106">
        <v>782</v>
      </c>
      <c r="M6106">
        <v>726</v>
      </c>
      <c r="N6106">
        <v>0</v>
      </c>
      <c r="O6106">
        <v>55</v>
      </c>
      <c r="P6106">
        <v>8972</v>
      </c>
      <c r="Q6106">
        <v>0</v>
      </c>
      <c r="R6106">
        <v>15091</v>
      </c>
      <c r="S6106">
        <v>2704</v>
      </c>
      <c r="T6106">
        <v>8745</v>
      </c>
      <c r="U6106">
        <v>10610</v>
      </c>
      <c r="V6106">
        <v>249</v>
      </c>
      <c r="W6106">
        <v>0</v>
      </c>
      <c r="X6106">
        <v>0</v>
      </c>
      <c r="Y6106">
        <v>18720</v>
      </c>
      <c r="Z6106">
        <v>0</v>
      </c>
      <c r="AA6106">
        <v>295</v>
      </c>
      <c r="AB6106">
        <v>56414</v>
      </c>
      <c r="AC6106">
        <v>0</v>
      </c>
      <c r="AD6106">
        <v>7726387</v>
      </c>
      <c r="AE6106">
        <v>0</v>
      </c>
      <c r="AF6106">
        <v>0</v>
      </c>
      <c r="AG6106">
        <v>0</v>
      </c>
      <c r="AH6106">
        <v>0</v>
      </c>
      <c r="AI6106">
        <v>0</v>
      </c>
      <c r="AJ6106">
        <v>0</v>
      </c>
      <c r="AK6106">
        <v>1641642</v>
      </c>
      <c r="AL6106">
        <v>1641642</v>
      </c>
      <c r="AM6106">
        <v>149630818</v>
      </c>
      <c r="AN6106">
        <v>31903824</v>
      </c>
      <c r="AO6106">
        <v>61043427</v>
      </c>
      <c r="AP6106">
        <v>68752735</v>
      </c>
      <c r="AQ6106">
        <v>1451293</v>
      </c>
      <c r="AR6106">
        <v>0</v>
      </c>
      <c r="AS6106">
        <v>0</v>
      </c>
      <c r="AT6106">
        <v>478022399</v>
      </c>
      <c r="AU6106">
        <v>0</v>
      </c>
      <c r="AV6106">
        <v>19785404</v>
      </c>
      <c r="AW6106">
        <v>810589900</v>
      </c>
      <c r="AX6106">
        <v>33431240</v>
      </c>
      <c r="AY6106">
        <v>873235749</v>
      </c>
      <c r="AZ6106">
        <v>0</v>
      </c>
      <c r="BA6106">
        <v>6491640</v>
      </c>
      <c r="BB6106">
        <v>0</v>
      </c>
      <c r="BC6106">
        <v>0</v>
      </c>
      <c r="BD6106">
        <v>0</v>
      </c>
      <c r="BE6106">
        <v>0</v>
      </c>
      <c r="BF6106">
        <v>22739939</v>
      </c>
      <c r="BG6106">
        <v>2061633015</v>
      </c>
      <c r="BH6106">
        <v>0</v>
      </c>
      <c r="BI6106">
        <v>0</v>
      </c>
      <c r="BJ6106">
        <v>0</v>
      </c>
      <c r="BK6106">
        <v>0</v>
      </c>
      <c r="BL6106">
        <v>0</v>
      </c>
      <c r="BM6106">
        <v>0</v>
      </c>
      <c r="BN6106">
        <v>0</v>
      </c>
      <c r="BO6106">
        <v>0</v>
      </c>
      <c r="BP6106">
        <v>0</v>
      </c>
      <c r="BQ6106">
        <v>0</v>
      </c>
      <c r="BR6106">
        <v>0</v>
      </c>
      <c r="BS6106">
        <v>5.9496021220159152</v>
      </c>
    </row>
    <row r="6107" spans="1:71" x14ac:dyDescent="0.25">
      <c r="A6107">
        <v>106231396</v>
      </c>
      <c r="B6107" t="s">
        <v>809</v>
      </c>
      <c r="C6107" s="1">
        <f t="shared" si="95"/>
        <v>42736</v>
      </c>
      <c r="D6107" s="2" t="s">
        <v>942</v>
      </c>
      <c r="E6107" s="1">
        <v>42736</v>
      </c>
      <c r="F6107" s="1">
        <v>42825</v>
      </c>
      <c r="G6107" t="s">
        <v>289</v>
      </c>
      <c r="H6107" t="s">
        <v>77</v>
      </c>
      <c r="I6107" t="s">
        <v>72</v>
      </c>
      <c r="J6107" t="s">
        <v>73</v>
      </c>
      <c r="K6107" t="s">
        <v>810</v>
      </c>
      <c r="L6107">
        <v>50</v>
      </c>
      <c r="M6107">
        <v>50</v>
      </c>
      <c r="N6107">
        <v>5</v>
      </c>
      <c r="O6107">
        <v>6</v>
      </c>
      <c r="P6107">
        <v>887</v>
      </c>
      <c r="Q6107">
        <v>0</v>
      </c>
      <c r="R6107">
        <v>1423</v>
      </c>
      <c r="S6107">
        <v>72</v>
      </c>
      <c r="T6107">
        <v>158</v>
      </c>
      <c r="U6107">
        <v>888</v>
      </c>
      <c r="V6107">
        <v>0</v>
      </c>
      <c r="W6107">
        <v>0</v>
      </c>
      <c r="X6107">
        <v>99</v>
      </c>
      <c r="Y6107">
        <v>310</v>
      </c>
      <c r="Z6107">
        <v>7</v>
      </c>
      <c r="AA6107">
        <v>39</v>
      </c>
      <c r="AB6107">
        <v>2996</v>
      </c>
      <c r="AC6107">
        <v>0</v>
      </c>
      <c r="AD6107">
        <v>1360708</v>
      </c>
      <c r="AE6107">
        <v>0</v>
      </c>
      <c r="AF6107">
        <v>0</v>
      </c>
      <c r="AG6107">
        <v>0</v>
      </c>
      <c r="AH6107">
        <v>0</v>
      </c>
      <c r="AI6107">
        <v>11080326</v>
      </c>
      <c r="AJ6107">
        <v>0</v>
      </c>
      <c r="AK6107">
        <v>0</v>
      </c>
      <c r="AL6107">
        <v>11080326</v>
      </c>
      <c r="AM6107">
        <v>10330411</v>
      </c>
      <c r="AN6107">
        <v>487030</v>
      </c>
      <c r="AO6107">
        <v>837752</v>
      </c>
      <c r="AP6107">
        <v>19127192</v>
      </c>
      <c r="AQ6107">
        <v>0</v>
      </c>
      <c r="AR6107">
        <v>0</v>
      </c>
      <c r="AS6107">
        <v>1760314</v>
      </c>
      <c r="AT6107">
        <v>10543541</v>
      </c>
      <c r="AU6107">
        <v>0</v>
      </c>
      <c r="AV6107">
        <v>105646</v>
      </c>
      <c r="AW6107">
        <v>43191886</v>
      </c>
      <c r="AX6107">
        <v>864192</v>
      </c>
      <c r="AY6107">
        <v>39838200</v>
      </c>
      <c r="AZ6107">
        <v>0</v>
      </c>
      <c r="BA6107">
        <v>2944</v>
      </c>
      <c r="BB6107">
        <v>192</v>
      </c>
      <c r="BC6107">
        <v>538</v>
      </c>
      <c r="BD6107">
        <v>2952648</v>
      </c>
      <c r="BE6107">
        <v>0</v>
      </c>
      <c r="BF6107">
        <v>2764310</v>
      </c>
      <c r="BG6107">
        <v>46873759</v>
      </c>
      <c r="BH6107">
        <v>0</v>
      </c>
      <c r="BI6107">
        <v>0</v>
      </c>
      <c r="BJ6107">
        <v>0</v>
      </c>
      <c r="BK6107">
        <v>0</v>
      </c>
      <c r="BL6107">
        <v>0</v>
      </c>
      <c r="BM6107">
        <v>0</v>
      </c>
      <c r="BN6107">
        <v>0</v>
      </c>
      <c r="BO6107">
        <v>0</v>
      </c>
      <c r="BP6107">
        <v>0</v>
      </c>
      <c r="BQ6107">
        <v>0</v>
      </c>
      <c r="BR6107">
        <v>0</v>
      </c>
      <c r="BS6107">
        <v>8.8699999999999992</v>
      </c>
    </row>
    <row r="6108" spans="1:71" x14ac:dyDescent="0.25">
      <c r="A6108">
        <v>106341006</v>
      </c>
      <c r="B6108" t="s">
        <v>811</v>
      </c>
      <c r="C6108" s="1">
        <f t="shared" si="95"/>
        <v>42736</v>
      </c>
      <c r="D6108" s="2" t="s">
        <v>942</v>
      </c>
      <c r="E6108" s="1">
        <v>42736</v>
      </c>
      <c r="F6108" s="1">
        <v>42825</v>
      </c>
      <c r="G6108" t="s">
        <v>224</v>
      </c>
      <c r="H6108" t="s">
        <v>84</v>
      </c>
      <c r="I6108" t="s">
        <v>72</v>
      </c>
      <c r="J6108" t="s">
        <v>113</v>
      </c>
      <c r="K6108" t="s">
        <v>227</v>
      </c>
      <c r="L6108">
        <v>601</v>
      </c>
      <c r="M6108">
        <v>601</v>
      </c>
      <c r="N6108">
        <v>56</v>
      </c>
      <c r="O6108">
        <v>4</v>
      </c>
      <c r="P6108">
        <v>8216</v>
      </c>
      <c r="Q6108">
        <v>0</v>
      </c>
      <c r="R6108">
        <v>15660</v>
      </c>
      <c r="S6108">
        <v>1830</v>
      </c>
      <c r="T6108">
        <v>9348</v>
      </c>
      <c r="U6108">
        <v>10064</v>
      </c>
      <c r="V6108">
        <v>46</v>
      </c>
      <c r="W6108">
        <v>0</v>
      </c>
      <c r="X6108">
        <v>1875</v>
      </c>
      <c r="Y6108">
        <v>11126</v>
      </c>
      <c r="Z6108">
        <v>187</v>
      </c>
      <c r="AA6108">
        <v>11</v>
      </c>
      <c r="AB6108">
        <v>50147</v>
      </c>
      <c r="AC6108">
        <v>0</v>
      </c>
      <c r="AD6108">
        <v>27050763</v>
      </c>
      <c r="AE6108">
        <v>0</v>
      </c>
      <c r="AF6108">
        <v>0</v>
      </c>
      <c r="AG6108">
        <v>0</v>
      </c>
      <c r="AH6108">
        <v>0</v>
      </c>
      <c r="AI6108">
        <v>0</v>
      </c>
      <c r="AJ6108">
        <v>0</v>
      </c>
      <c r="AK6108">
        <v>32402438</v>
      </c>
      <c r="AL6108">
        <v>32402438</v>
      </c>
      <c r="AM6108">
        <v>138562536</v>
      </c>
      <c r="AN6108">
        <v>11832572</v>
      </c>
      <c r="AO6108">
        <v>44297328</v>
      </c>
      <c r="AP6108">
        <v>54397939</v>
      </c>
      <c r="AQ6108">
        <v>561208</v>
      </c>
      <c r="AR6108">
        <v>0</v>
      </c>
      <c r="AS6108">
        <v>14453139</v>
      </c>
      <c r="AT6108">
        <v>267651524</v>
      </c>
      <c r="AU6108">
        <v>-1755728</v>
      </c>
      <c r="AV6108">
        <v>333410</v>
      </c>
      <c r="AW6108">
        <v>530333928</v>
      </c>
      <c r="AX6108">
        <v>16954807</v>
      </c>
      <c r="AY6108">
        <v>511306696</v>
      </c>
      <c r="AZ6108">
        <v>0</v>
      </c>
      <c r="BA6108">
        <v>3382279</v>
      </c>
      <c r="BB6108">
        <v>0</v>
      </c>
      <c r="BC6108">
        <v>0</v>
      </c>
      <c r="BD6108">
        <v>0</v>
      </c>
      <c r="BE6108">
        <v>0</v>
      </c>
      <c r="BF6108">
        <v>29840000</v>
      </c>
      <c r="BG6108">
        <v>1008833000</v>
      </c>
      <c r="BH6108">
        <v>0</v>
      </c>
      <c r="BI6108">
        <v>0</v>
      </c>
      <c r="BJ6108">
        <v>0</v>
      </c>
      <c r="BK6108">
        <v>0</v>
      </c>
      <c r="BL6108">
        <v>0</v>
      </c>
      <c r="BM6108">
        <v>0</v>
      </c>
      <c r="BN6108">
        <v>0</v>
      </c>
      <c r="BO6108">
        <v>0</v>
      </c>
      <c r="BP6108">
        <v>0</v>
      </c>
      <c r="BQ6108">
        <v>0</v>
      </c>
      <c r="BR6108">
        <v>0</v>
      </c>
      <c r="BS6108">
        <v>6.8352745424292847</v>
      </c>
    </row>
    <row r="6109" spans="1:71" x14ac:dyDescent="0.25">
      <c r="A6109">
        <v>106301279</v>
      </c>
      <c r="B6109" t="s">
        <v>812</v>
      </c>
      <c r="C6109" s="1">
        <f t="shared" si="95"/>
        <v>42736</v>
      </c>
      <c r="D6109" s="2" t="s">
        <v>942</v>
      </c>
      <c r="E6109" s="1">
        <v>42736</v>
      </c>
      <c r="F6109" s="1">
        <v>42825</v>
      </c>
      <c r="G6109" t="s">
        <v>83</v>
      </c>
      <c r="H6109" t="s">
        <v>84</v>
      </c>
      <c r="I6109" t="s">
        <v>72</v>
      </c>
      <c r="J6109" t="s">
        <v>113</v>
      </c>
      <c r="K6109" t="s">
        <v>177</v>
      </c>
      <c r="L6109">
        <v>417</v>
      </c>
      <c r="M6109">
        <v>417</v>
      </c>
      <c r="N6109">
        <v>115</v>
      </c>
      <c r="O6109">
        <v>0</v>
      </c>
      <c r="P6109">
        <v>5080</v>
      </c>
      <c r="Q6109">
        <v>0</v>
      </c>
      <c r="R6109">
        <v>6906</v>
      </c>
      <c r="S6109">
        <v>3107</v>
      </c>
      <c r="T6109">
        <v>6945</v>
      </c>
      <c r="U6109">
        <v>6401</v>
      </c>
      <c r="V6109">
        <v>0</v>
      </c>
      <c r="W6109">
        <v>0</v>
      </c>
      <c r="X6109">
        <v>307</v>
      </c>
      <c r="Y6109">
        <v>6538</v>
      </c>
      <c r="Z6109">
        <v>220</v>
      </c>
      <c r="AA6109">
        <v>0</v>
      </c>
      <c r="AB6109">
        <v>30424</v>
      </c>
      <c r="AC6109">
        <v>0</v>
      </c>
      <c r="AD6109">
        <v>4881231</v>
      </c>
      <c r="AE6109">
        <v>0</v>
      </c>
      <c r="AF6109">
        <v>1940778</v>
      </c>
      <c r="AG6109">
        <v>-1940778</v>
      </c>
      <c r="AH6109">
        <v>0</v>
      </c>
      <c r="AI6109">
        <v>471267</v>
      </c>
      <c r="AJ6109">
        <v>0</v>
      </c>
      <c r="AK6109">
        <v>0</v>
      </c>
      <c r="AL6109">
        <v>471267</v>
      </c>
      <c r="AM6109">
        <v>54687776</v>
      </c>
      <c r="AN6109">
        <v>2531008</v>
      </c>
      <c r="AO6109">
        <v>30581439</v>
      </c>
      <c r="AP6109">
        <v>42332036</v>
      </c>
      <c r="AQ6109">
        <v>-224583</v>
      </c>
      <c r="AR6109">
        <v>0</v>
      </c>
      <c r="AS6109">
        <v>6441723</v>
      </c>
      <c r="AT6109">
        <v>126581069</v>
      </c>
      <c r="AU6109">
        <v>-1521349</v>
      </c>
      <c r="AV6109">
        <v>0</v>
      </c>
      <c r="AW6109">
        <v>261409119</v>
      </c>
      <c r="AX6109">
        <v>5345899</v>
      </c>
      <c r="AY6109">
        <v>244732394</v>
      </c>
      <c r="AZ6109">
        <v>0</v>
      </c>
      <c r="BA6109">
        <v>1322146</v>
      </c>
      <c r="BB6109">
        <v>0</v>
      </c>
      <c r="BC6109">
        <v>0</v>
      </c>
      <c r="BD6109">
        <v>0</v>
      </c>
      <c r="BE6109">
        <v>0</v>
      </c>
      <c r="BF6109">
        <v>26139864</v>
      </c>
      <c r="BG6109">
        <v>721874802</v>
      </c>
      <c r="BH6109">
        <v>0</v>
      </c>
      <c r="BI6109">
        <v>0</v>
      </c>
      <c r="BJ6109">
        <v>0</v>
      </c>
      <c r="BK6109">
        <v>0</v>
      </c>
      <c r="BL6109">
        <v>0</v>
      </c>
      <c r="BM6109">
        <v>0</v>
      </c>
      <c r="BN6109">
        <v>0</v>
      </c>
      <c r="BO6109">
        <v>0</v>
      </c>
      <c r="BP6109">
        <v>0</v>
      </c>
      <c r="BQ6109">
        <v>0</v>
      </c>
      <c r="BR6109">
        <v>0</v>
      </c>
      <c r="BS6109">
        <v>6.0911270983213432</v>
      </c>
    </row>
    <row r="6110" spans="1:71" x14ac:dyDescent="0.25">
      <c r="A6110">
        <v>106370782</v>
      </c>
      <c r="B6110" t="s">
        <v>813</v>
      </c>
      <c r="C6110" s="1">
        <f t="shared" si="95"/>
        <v>42736</v>
      </c>
      <c r="D6110" s="2" t="s">
        <v>942</v>
      </c>
      <c r="E6110" s="1">
        <v>42736</v>
      </c>
      <c r="F6110" s="1">
        <v>42825</v>
      </c>
      <c r="G6110" t="s">
        <v>100</v>
      </c>
      <c r="H6110" t="s">
        <v>84</v>
      </c>
      <c r="I6110" t="s">
        <v>72</v>
      </c>
      <c r="J6110" t="s">
        <v>113</v>
      </c>
      <c r="K6110" t="s">
        <v>102</v>
      </c>
      <c r="L6110">
        <v>726</v>
      </c>
      <c r="M6110">
        <v>726</v>
      </c>
      <c r="N6110">
        <v>78</v>
      </c>
      <c r="O6110">
        <v>0</v>
      </c>
      <c r="P6110">
        <v>7368</v>
      </c>
      <c r="Q6110">
        <v>0</v>
      </c>
      <c r="R6110">
        <v>12987</v>
      </c>
      <c r="S6110">
        <v>4440</v>
      </c>
      <c r="T6110">
        <v>7117</v>
      </c>
      <c r="U6110">
        <v>11023</v>
      </c>
      <c r="V6110">
        <v>9</v>
      </c>
      <c r="W6110">
        <v>0</v>
      </c>
      <c r="X6110">
        <v>855</v>
      </c>
      <c r="Y6110">
        <v>11459</v>
      </c>
      <c r="Z6110">
        <v>435</v>
      </c>
      <c r="AA6110">
        <v>0</v>
      </c>
      <c r="AB6110">
        <v>48325</v>
      </c>
      <c r="AC6110">
        <v>0</v>
      </c>
      <c r="AD6110">
        <v>2494921</v>
      </c>
      <c r="AE6110">
        <v>-42635900</v>
      </c>
      <c r="AF6110">
        <v>0</v>
      </c>
      <c r="AG6110">
        <v>0</v>
      </c>
      <c r="AH6110">
        <v>0</v>
      </c>
      <c r="AI6110">
        <v>0</v>
      </c>
      <c r="AJ6110">
        <v>0</v>
      </c>
      <c r="AK6110">
        <v>0</v>
      </c>
      <c r="AL6110">
        <v>0</v>
      </c>
      <c r="AM6110">
        <v>77653755</v>
      </c>
      <c r="AN6110">
        <v>22091555</v>
      </c>
      <c r="AO6110">
        <v>77048565</v>
      </c>
      <c r="AP6110">
        <v>96027782</v>
      </c>
      <c r="AQ6110">
        <v>13412</v>
      </c>
      <c r="AR6110">
        <v>0</v>
      </c>
      <c r="AS6110">
        <v>5299143</v>
      </c>
      <c r="AT6110">
        <v>194605754</v>
      </c>
      <c r="AU6110">
        <v>7267362</v>
      </c>
      <c r="AV6110">
        <v>0</v>
      </c>
      <c r="AW6110">
        <v>480007328</v>
      </c>
      <c r="AX6110">
        <v>34899515</v>
      </c>
      <c r="AY6110">
        <v>469703165</v>
      </c>
      <c r="AZ6110">
        <v>0</v>
      </c>
      <c r="BA6110">
        <v>3190893</v>
      </c>
      <c r="BB6110">
        <v>0</v>
      </c>
      <c r="BC6110">
        <v>0</v>
      </c>
      <c r="BD6110">
        <v>0</v>
      </c>
      <c r="BE6110">
        <v>0</v>
      </c>
      <c r="BF6110">
        <v>33949425</v>
      </c>
      <c r="BG6110">
        <v>1586939431</v>
      </c>
      <c r="BH6110">
        <v>0</v>
      </c>
      <c r="BI6110">
        <v>0</v>
      </c>
      <c r="BJ6110">
        <v>0</v>
      </c>
      <c r="BK6110">
        <v>0</v>
      </c>
      <c r="BL6110">
        <v>0</v>
      </c>
      <c r="BM6110">
        <v>0</v>
      </c>
      <c r="BN6110">
        <v>0</v>
      </c>
      <c r="BO6110">
        <v>0</v>
      </c>
      <c r="BP6110">
        <v>0</v>
      </c>
      <c r="BQ6110">
        <v>0</v>
      </c>
      <c r="BR6110">
        <v>0</v>
      </c>
      <c r="BS6110">
        <v>5.0743801652892566</v>
      </c>
    </row>
    <row r="6111" spans="1:71" x14ac:dyDescent="0.25">
      <c r="A6111">
        <v>106191216</v>
      </c>
      <c r="B6111" t="s">
        <v>814</v>
      </c>
      <c r="C6111" s="1">
        <f t="shared" si="95"/>
        <v>42736</v>
      </c>
      <c r="D6111" s="2" t="s">
        <v>942</v>
      </c>
      <c r="E6111" s="1">
        <v>42736</v>
      </c>
      <c r="F6111" s="1">
        <v>42825</v>
      </c>
      <c r="G6111" t="s">
        <v>92</v>
      </c>
      <c r="H6111" t="s">
        <v>89</v>
      </c>
      <c r="I6111" t="s">
        <v>72</v>
      </c>
      <c r="J6111" t="s">
        <v>85</v>
      </c>
      <c r="K6111" t="s">
        <v>141</v>
      </c>
      <c r="L6111">
        <v>60</v>
      </c>
      <c r="M6111">
        <v>38</v>
      </c>
      <c r="N6111">
        <v>0</v>
      </c>
      <c r="O6111">
        <v>2</v>
      </c>
      <c r="P6111">
        <v>397</v>
      </c>
      <c r="Q6111">
        <v>0</v>
      </c>
      <c r="R6111">
        <v>817</v>
      </c>
      <c r="S6111">
        <v>206</v>
      </c>
      <c r="T6111">
        <v>664</v>
      </c>
      <c r="U6111">
        <v>492</v>
      </c>
      <c r="V6111">
        <v>0</v>
      </c>
      <c r="W6111">
        <v>0</v>
      </c>
      <c r="X6111">
        <v>26</v>
      </c>
      <c r="Y6111">
        <v>1170</v>
      </c>
      <c r="Z6111">
        <v>0</v>
      </c>
      <c r="AA6111">
        <v>15</v>
      </c>
      <c r="AB6111">
        <v>3390</v>
      </c>
      <c r="AC6111">
        <v>0</v>
      </c>
      <c r="AD6111">
        <v>131921</v>
      </c>
      <c r="AE6111">
        <v>0</v>
      </c>
      <c r="AF6111">
        <v>0</v>
      </c>
      <c r="AG6111">
        <v>0</v>
      </c>
      <c r="AH6111">
        <v>0</v>
      </c>
      <c r="AI6111">
        <v>0</v>
      </c>
      <c r="AJ6111">
        <v>0</v>
      </c>
      <c r="AK6111">
        <v>0</v>
      </c>
      <c r="AL6111">
        <v>0</v>
      </c>
      <c r="AM6111">
        <v>16698578</v>
      </c>
      <c r="AN6111">
        <v>2675356</v>
      </c>
      <c r="AO6111">
        <v>2286103</v>
      </c>
      <c r="AP6111">
        <v>7397947</v>
      </c>
      <c r="AQ6111">
        <v>0</v>
      </c>
      <c r="AR6111">
        <v>0</v>
      </c>
      <c r="AS6111">
        <v>1096587</v>
      </c>
      <c r="AT6111">
        <v>33393094</v>
      </c>
      <c r="AU6111">
        <v>0</v>
      </c>
      <c r="AV6111">
        <v>-879</v>
      </c>
      <c r="AW6111">
        <v>63546786</v>
      </c>
      <c r="AX6111">
        <v>2327066</v>
      </c>
      <c r="AY6111">
        <v>45957186</v>
      </c>
      <c r="AZ6111">
        <v>0</v>
      </c>
      <c r="BA6111">
        <v>16569</v>
      </c>
      <c r="BB6111">
        <v>0</v>
      </c>
      <c r="BC6111">
        <v>0</v>
      </c>
      <c r="BD6111">
        <v>0</v>
      </c>
      <c r="BE6111">
        <v>0</v>
      </c>
      <c r="BF6111">
        <v>276046</v>
      </c>
      <c r="BG6111">
        <v>37526208</v>
      </c>
      <c r="BH6111">
        <v>0</v>
      </c>
      <c r="BI6111">
        <v>0</v>
      </c>
      <c r="BJ6111">
        <v>0</v>
      </c>
      <c r="BK6111">
        <v>0</v>
      </c>
      <c r="BL6111">
        <v>0</v>
      </c>
      <c r="BM6111">
        <v>0</v>
      </c>
      <c r="BN6111">
        <v>0</v>
      </c>
      <c r="BO6111">
        <v>0</v>
      </c>
      <c r="BP6111">
        <v>0</v>
      </c>
      <c r="BQ6111">
        <v>0</v>
      </c>
      <c r="BR6111">
        <v>0</v>
      </c>
      <c r="BS6111">
        <v>4.0510204081632653</v>
      </c>
    </row>
    <row r="6112" spans="1:71" x14ac:dyDescent="0.25">
      <c r="A6112">
        <v>106190818</v>
      </c>
      <c r="B6112" t="s">
        <v>815</v>
      </c>
      <c r="C6112" s="1">
        <f t="shared" si="95"/>
        <v>42736</v>
      </c>
      <c r="D6112" s="2" t="s">
        <v>942</v>
      </c>
      <c r="E6112" s="1">
        <v>42736</v>
      </c>
      <c r="F6112" s="1">
        <v>42825</v>
      </c>
      <c r="G6112" t="s">
        <v>92</v>
      </c>
      <c r="H6112" t="s">
        <v>89</v>
      </c>
      <c r="I6112" t="s">
        <v>72</v>
      </c>
      <c r="J6112" t="s">
        <v>85</v>
      </c>
      <c r="K6112" t="s">
        <v>306</v>
      </c>
      <c r="L6112">
        <v>158</v>
      </c>
      <c r="M6112">
        <v>98</v>
      </c>
      <c r="N6112">
        <v>13</v>
      </c>
      <c r="O6112">
        <v>14</v>
      </c>
      <c r="P6112">
        <v>1664</v>
      </c>
      <c r="Q6112">
        <v>0</v>
      </c>
      <c r="R6112">
        <v>5289</v>
      </c>
      <c r="S6112">
        <v>1029</v>
      </c>
      <c r="T6112">
        <v>97</v>
      </c>
      <c r="U6112">
        <v>451</v>
      </c>
      <c r="V6112">
        <v>0</v>
      </c>
      <c r="W6112">
        <v>0</v>
      </c>
      <c r="X6112">
        <v>0</v>
      </c>
      <c r="Y6112">
        <v>1841</v>
      </c>
      <c r="Z6112">
        <v>45</v>
      </c>
      <c r="AA6112">
        <v>27</v>
      </c>
      <c r="AB6112">
        <v>8779</v>
      </c>
      <c r="AC6112">
        <v>0</v>
      </c>
      <c r="AD6112">
        <v>-929692</v>
      </c>
      <c r="AE6112">
        <v>0</v>
      </c>
      <c r="AF6112">
        <v>0</v>
      </c>
      <c r="AG6112">
        <v>0</v>
      </c>
      <c r="AH6112">
        <v>0</v>
      </c>
      <c r="AI6112">
        <v>0</v>
      </c>
      <c r="AJ6112">
        <v>0</v>
      </c>
      <c r="AK6112">
        <v>0</v>
      </c>
      <c r="AL6112">
        <v>0</v>
      </c>
      <c r="AM6112">
        <v>11161844</v>
      </c>
      <c r="AN6112">
        <v>2665844</v>
      </c>
      <c r="AO6112">
        <v>563961</v>
      </c>
      <c r="AP6112">
        <v>1110662</v>
      </c>
      <c r="AQ6112">
        <v>0</v>
      </c>
      <c r="AR6112">
        <v>0</v>
      </c>
      <c r="AS6112">
        <v>0</v>
      </c>
      <c r="AT6112">
        <v>9417014</v>
      </c>
      <c r="AU6112">
        <v>1316403</v>
      </c>
      <c r="AV6112">
        <v>831755</v>
      </c>
      <c r="AW6112">
        <v>27067483</v>
      </c>
      <c r="AX6112">
        <v>680087</v>
      </c>
      <c r="AY6112">
        <v>28635247</v>
      </c>
      <c r="AZ6112">
        <v>0</v>
      </c>
      <c r="BA6112">
        <v>-663628</v>
      </c>
      <c r="BB6112">
        <v>0</v>
      </c>
      <c r="BC6112">
        <v>0</v>
      </c>
      <c r="BD6112">
        <v>0</v>
      </c>
      <c r="BE6112">
        <v>0</v>
      </c>
      <c r="BF6112">
        <v>1937823</v>
      </c>
      <c r="BG6112">
        <v>30609015</v>
      </c>
      <c r="BH6112">
        <v>0</v>
      </c>
      <c r="BI6112">
        <v>0</v>
      </c>
      <c r="BJ6112">
        <v>0</v>
      </c>
      <c r="BK6112">
        <v>0</v>
      </c>
      <c r="BL6112">
        <v>0</v>
      </c>
      <c r="BM6112">
        <v>0</v>
      </c>
      <c r="BN6112">
        <v>0</v>
      </c>
      <c r="BO6112">
        <v>0</v>
      </c>
      <c r="BP6112">
        <v>0</v>
      </c>
      <c r="BQ6112">
        <v>0</v>
      </c>
      <c r="BR6112">
        <v>0</v>
      </c>
      <c r="BS6112">
        <v>6.5</v>
      </c>
    </row>
    <row r="6113" spans="1:71" x14ac:dyDescent="0.25">
      <c r="A6113">
        <v>106204019</v>
      </c>
      <c r="B6113" t="s">
        <v>816</v>
      </c>
      <c r="C6113" s="1">
        <f t="shared" si="95"/>
        <v>42736</v>
      </c>
      <c r="D6113" s="2" t="s">
        <v>942</v>
      </c>
      <c r="E6113" s="1">
        <v>42736</v>
      </c>
      <c r="F6113" s="1">
        <v>42825</v>
      </c>
      <c r="G6113" t="s">
        <v>479</v>
      </c>
      <c r="H6113" t="s">
        <v>89</v>
      </c>
      <c r="I6113" t="s">
        <v>72</v>
      </c>
      <c r="J6113" t="s">
        <v>85</v>
      </c>
      <c r="K6113" t="s">
        <v>480</v>
      </c>
      <c r="L6113">
        <v>358</v>
      </c>
      <c r="M6113">
        <v>230</v>
      </c>
      <c r="N6113">
        <v>11</v>
      </c>
      <c r="O6113">
        <v>8</v>
      </c>
      <c r="P6113">
        <v>3354</v>
      </c>
      <c r="Q6113">
        <v>0</v>
      </c>
      <c r="R6113">
        <v>15</v>
      </c>
      <c r="S6113">
        <v>0</v>
      </c>
      <c r="T6113">
        <v>12519</v>
      </c>
      <c r="U6113">
        <v>4429</v>
      </c>
      <c r="V6113">
        <v>0</v>
      </c>
      <c r="W6113">
        <v>0</v>
      </c>
      <c r="X6113">
        <v>148</v>
      </c>
      <c r="Y6113">
        <v>3440</v>
      </c>
      <c r="Z6113">
        <v>23</v>
      </c>
      <c r="AA6113">
        <v>50</v>
      </c>
      <c r="AB6113">
        <v>20624</v>
      </c>
      <c r="AC6113">
        <v>0</v>
      </c>
      <c r="AD6113">
        <v>797382</v>
      </c>
      <c r="AE6113">
        <v>-3000000</v>
      </c>
      <c r="AF6113">
        <v>0</v>
      </c>
      <c r="AG6113">
        <v>0</v>
      </c>
      <c r="AH6113">
        <v>0</v>
      </c>
      <c r="AI6113">
        <v>0</v>
      </c>
      <c r="AJ6113">
        <v>0</v>
      </c>
      <c r="AK6113">
        <v>0</v>
      </c>
      <c r="AL6113">
        <v>0</v>
      </c>
      <c r="AM6113">
        <v>135054</v>
      </c>
      <c r="AN6113">
        <v>0</v>
      </c>
      <c r="AO6113">
        <v>47016398</v>
      </c>
      <c r="AP6113">
        <v>24870696</v>
      </c>
      <c r="AQ6113">
        <v>0</v>
      </c>
      <c r="AR6113">
        <v>0</v>
      </c>
      <c r="AS6113">
        <v>747310</v>
      </c>
      <c r="AT6113">
        <v>42372770</v>
      </c>
      <c r="AU6113">
        <v>0</v>
      </c>
      <c r="AV6113">
        <v>255553</v>
      </c>
      <c r="AW6113">
        <v>115397781</v>
      </c>
      <c r="AX6113">
        <v>5006922</v>
      </c>
      <c r="AY6113">
        <v>131685793</v>
      </c>
      <c r="AZ6113">
        <v>0</v>
      </c>
      <c r="BA6113">
        <v>26010311</v>
      </c>
      <c r="BB6113">
        <v>0</v>
      </c>
      <c r="BC6113">
        <v>0</v>
      </c>
      <c r="BD6113">
        <v>0</v>
      </c>
      <c r="BE6113">
        <v>0</v>
      </c>
      <c r="BF6113">
        <v>10095919</v>
      </c>
      <c r="BG6113">
        <v>254117282</v>
      </c>
      <c r="BH6113">
        <v>0</v>
      </c>
      <c r="BI6113">
        <v>0</v>
      </c>
      <c r="BJ6113">
        <v>0</v>
      </c>
      <c r="BK6113">
        <v>0</v>
      </c>
      <c r="BL6113">
        <v>0</v>
      </c>
      <c r="BM6113">
        <v>0</v>
      </c>
      <c r="BN6113">
        <v>0</v>
      </c>
      <c r="BO6113">
        <v>0</v>
      </c>
      <c r="BP6113">
        <v>0</v>
      </c>
      <c r="BQ6113">
        <v>0</v>
      </c>
      <c r="BR6113">
        <v>0</v>
      </c>
      <c r="BS6113">
        <v>5.704081632653061</v>
      </c>
    </row>
    <row r="6114" spans="1:71" x14ac:dyDescent="0.25">
      <c r="A6114">
        <v>106190812</v>
      </c>
      <c r="B6114" t="s">
        <v>817</v>
      </c>
      <c r="C6114" s="1">
        <f t="shared" si="95"/>
        <v>42736</v>
      </c>
      <c r="D6114" s="2" t="s">
        <v>942</v>
      </c>
      <c r="E6114" s="1">
        <v>42736</v>
      </c>
      <c r="F6114" s="1">
        <v>42825</v>
      </c>
      <c r="G6114" t="s">
        <v>92</v>
      </c>
      <c r="H6114" t="s">
        <v>89</v>
      </c>
      <c r="I6114" t="s">
        <v>72</v>
      </c>
      <c r="J6114" t="s">
        <v>85</v>
      </c>
      <c r="K6114" t="s">
        <v>818</v>
      </c>
      <c r="L6114">
        <v>348</v>
      </c>
      <c r="M6114">
        <v>201</v>
      </c>
      <c r="N6114">
        <v>6</v>
      </c>
      <c r="O6114">
        <v>19</v>
      </c>
      <c r="P6114">
        <v>3427</v>
      </c>
      <c r="Q6114">
        <v>0</v>
      </c>
      <c r="R6114">
        <v>4942</v>
      </c>
      <c r="S6114">
        <v>992</v>
      </c>
      <c r="T6114">
        <v>3694</v>
      </c>
      <c r="U6114">
        <v>6651</v>
      </c>
      <c r="V6114">
        <v>0</v>
      </c>
      <c r="W6114">
        <v>0</v>
      </c>
      <c r="X6114">
        <v>423</v>
      </c>
      <c r="Y6114">
        <v>1252</v>
      </c>
      <c r="Z6114">
        <v>14</v>
      </c>
      <c r="AA6114">
        <v>70</v>
      </c>
      <c r="AB6114">
        <v>18038</v>
      </c>
      <c r="AC6114">
        <v>0</v>
      </c>
      <c r="AD6114">
        <v>1430737</v>
      </c>
      <c r="AE6114">
        <v>-5874500</v>
      </c>
      <c r="AF6114">
        <v>0</v>
      </c>
      <c r="AG6114">
        <v>0</v>
      </c>
      <c r="AH6114">
        <v>0</v>
      </c>
      <c r="AI6114">
        <v>20119327</v>
      </c>
      <c r="AJ6114">
        <v>0</v>
      </c>
      <c r="AK6114">
        <v>0</v>
      </c>
      <c r="AL6114">
        <v>20119327</v>
      </c>
      <c r="AM6114">
        <v>16287222</v>
      </c>
      <c r="AN6114">
        <v>3250084</v>
      </c>
      <c r="AO6114">
        <v>13050527</v>
      </c>
      <c r="AP6114">
        <v>36175332</v>
      </c>
      <c r="AQ6114">
        <v>0</v>
      </c>
      <c r="AR6114">
        <v>0</v>
      </c>
      <c r="AS6114">
        <v>2629076</v>
      </c>
      <c r="AT6114">
        <v>6635107</v>
      </c>
      <c r="AU6114">
        <v>0</v>
      </c>
      <c r="AV6114">
        <v>-136372</v>
      </c>
      <c r="AW6114">
        <v>77890976</v>
      </c>
      <c r="AX6114">
        <v>3123118</v>
      </c>
      <c r="AY6114">
        <v>78727975</v>
      </c>
      <c r="AZ6114">
        <v>0</v>
      </c>
      <c r="BA6114">
        <v>4599204</v>
      </c>
      <c r="BB6114">
        <v>0</v>
      </c>
      <c r="BC6114">
        <v>0</v>
      </c>
      <c r="BD6114">
        <v>0</v>
      </c>
      <c r="BE6114">
        <v>0</v>
      </c>
      <c r="BF6114">
        <v>1780732</v>
      </c>
      <c r="BG6114">
        <v>95435575</v>
      </c>
      <c r="BH6114">
        <v>0</v>
      </c>
      <c r="BI6114">
        <v>0</v>
      </c>
      <c r="BJ6114">
        <v>0</v>
      </c>
      <c r="BK6114">
        <v>0</v>
      </c>
      <c r="BL6114">
        <v>0</v>
      </c>
      <c r="BM6114">
        <v>0</v>
      </c>
      <c r="BN6114">
        <v>0</v>
      </c>
      <c r="BO6114">
        <v>0</v>
      </c>
      <c r="BP6114">
        <v>0</v>
      </c>
      <c r="BQ6114">
        <v>0</v>
      </c>
      <c r="BR6114">
        <v>0</v>
      </c>
      <c r="BS6114">
        <v>6.2422586520947174</v>
      </c>
    </row>
    <row r="6115" spans="1:71" x14ac:dyDescent="0.25">
      <c r="A6115">
        <v>106014050</v>
      </c>
      <c r="B6115" t="s">
        <v>819</v>
      </c>
      <c r="C6115" s="1">
        <f t="shared" si="95"/>
        <v>42736</v>
      </c>
      <c r="D6115" s="2" t="s">
        <v>942</v>
      </c>
      <c r="E6115" s="1">
        <v>42736</v>
      </c>
      <c r="F6115" s="1">
        <v>42825</v>
      </c>
      <c r="G6115" t="s">
        <v>88</v>
      </c>
      <c r="H6115" t="s">
        <v>89</v>
      </c>
      <c r="I6115" t="s">
        <v>72</v>
      </c>
      <c r="J6115" t="s">
        <v>85</v>
      </c>
      <c r="K6115" t="s">
        <v>820</v>
      </c>
      <c r="L6115">
        <v>110</v>
      </c>
      <c r="M6115">
        <v>110</v>
      </c>
      <c r="N6115">
        <v>1</v>
      </c>
      <c r="O6115">
        <v>29</v>
      </c>
      <c r="P6115">
        <v>2002</v>
      </c>
      <c r="Q6115">
        <v>111</v>
      </c>
      <c r="R6115">
        <v>5079</v>
      </c>
      <c r="S6115">
        <v>813</v>
      </c>
      <c r="T6115">
        <v>443</v>
      </c>
      <c r="U6115">
        <v>753</v>
      </c>
      <c r="V6115">
        <v>0</v>
      </c>
      <c r="W6115">
        <v>0</v>
      </c>
      <c r="X6115">
        <v>125</v>
      </c>
      <c r="Y6115">
        <v>2484</v>
      </c>
      <c r="Z6115">
        <v>6</v>
      </c>
      <c r="AA6115">
        <v>137</v>
      </c>
      <c r="AB6115">
        <v>9840</v>
      </c>
      <c r="AC6115">
        <v>2035</v>
      </c>
      <c r="AD6115">
        <v>2863838</v>
      </c>
      <c r="AE6115">
        <v>0</v>
      </c>
      <c r="AF6115">
        <v>0</v>
      </c>
      <c r="AG6115">
        <v>0</v>
      </c>
      <c r="AH6115">
        <v>0</v>
      </c>
      <c r="AI6115">
        <v>0</v>
      </c>
      <c r="AJ6115">
        <v>0</v>
      </c>
      <c r="AK6115">
        <v>0</v>
      </c>
      <c r="AL6115">
        <v>0</v>
      </c>
      <c r="AM6115">
        <v>17912608</v>
      </c>
      <c r="AN6115">
        <v>2728442</v>
      </c>
      <c r="AO6115">
        <v>3547892</v>
      </c>
      <c r="AP6115">
        <v>1882735</v>
      </c>
      <c r="AQ6115">
        <v>0</v>
      </c>
      <c r="AR6115">
        <v>0</v>
      </c>
      <c r="AS6115">
        <v>1537958</v>
      </c>
      <c r="AT6115">
        <v>39513527</v>
      </c>
      <c r="AU6115">
        <v>0</v>
      </c>
      <c r="AV6115">
        <v>925236</v>
      </c>
      <c r="AW6115">
        <v>68048398</v>
      </c>
      <c r="AX6115">
        <v>2014393</v>
      </c>
      <c r="AY6115">
        <v>68304889</v>
      </c>
      <c r="AZ6115">
        <v>1824679</v>
      </c>
      <c r="BA6115">
        <v>111763</v>
      </c>
      <c r="BB6115">
        <v>0</v>
      </c>
      <c r="BC6115">
        <v>0</v>
      </c>
      <c r="BD6115">
        <v>0</v>
      </c>
      <c r="BE6115">
        <v>0</v>
      </c>
      <c r="BF6115">
        <v>3445328</v>
      </c>
      <c r="BG6115">
        <v>126915572</v>
      </c>
      <c r="BH6115">
        <v>0</v>
      </c>
      <c r="BI6115">
        <v>0</v>
      </c>
      <c r="BJ6115">
        <v>0</v>
      </c>
      <c r="BK6115">
        <v>0</v>
      </c>
      <c r="BL6115">
        <v>0</v>
      </c>
      <c r="BM6115">
        <v>0</v>
      </c>
      <c r="BN6115">
        <v>0</v>
      </c>
      <c r="BO6115">
        <v>0</v>
      </c>
      <c r="BP6115">
        <v>0</v>
      </c>
      <c r="BQ6115">
        <v>0</v>
      </c>
      <c r="BR6115">
        <v>0</v>
      </c>
      <c r="BS6115">
        <v>9.1</v>
      </c>
    </row>
    <row r="6116" spans="1:71" x14ac:dyDescent="0.25">
      <c r="A6116">
        <v>106560481</v>
      </c>
      <c r="B6116" t="s">
        <v>821</v>
      </c>
      <c r="C6116" s="1">
        <f t="shared" si="95"/>
        <v>42736</v>
      </c>
      <c r="D6116" s="2" t="s">
        <v>942</v>
      </c>
      <c r="E6116" s="1">
        <v>42736</v>
      </c>
      <c r="F6116" s="1">
        <v>42825</v>
      </c>
      <c r="G6116" t="s">
        <v>129</v>
      </c>
      <c r="H6116" t="s">
        <v>112</v>
      </c>
      <c r="I6116" t="s">
        <v>72</v>
      </c>
      <c r="J6116" t="s">
        <v>85</v>
      </c>
      <c r="K6116" t="s">
        <v>130</v>
      </c>
      <c r="L6116">
        <v>259</v>
      </c>
      <c r="M6116">
        <v>127</v>
      </c>
      <c r="N6116">
        <v>0</v>
      </c>
      <c r="O6116">
        <v>56</v>
      </c>
      <c r="P6116">
        <v>2459</v>
      </c>
      <c r="Q6116">
        <v>0</v>
      </c>
      <c r="R6116">
        <v>2462</v>
      </c>
      <c r="S6116">
        <v>421</v>
      </c>
      <c r="T6116">
        <v>1800</v>
      </c>
      <c r="U6116">
        <v>2682</v>
      </c>
      <c r="V6116">
        <v>0</v>
      </c>
      <c r="W6116">
        <v>0</v>
      </c>
      <c r="X6116">
        <v>1881</v>
      </c>
      <c r="Y6116">
        <v>1154</v>
      </c>
      <c r="Z6116">
        <v>0</v>
      </c>
      <c r="AA6116">
        <v>185</v>
      </c>
      <c r="AB6116">
        <v>10585</v>
      </c>
      <c r="AC6116">
        <v>0</v>
      </c>
      <c r="AD6116">
        <v>12621131</v>
      </c>
      <c r="AE6116">
        <v>-22880274</v>
      </c>
      <c r="AF6116">
        <v>0</v>
      </c>
      <c r="AG6116">
        <v>0</v>
      </c>
      <c r="AH6116">
        <v>0</v>
      </c>
      <c r="AI6116">
        <v>3685523</v>
      </c>
      <c r="AJ6116">
        <v>0</v>
      </c>
      <c r="AK6116">
        <v>268294</v>
      </c>
      <c r="AL6116">
        <v>3953817</v>
      </c>
      <c r="AM6116">
        <v>13080464</v>
      </c>
      <c r="AN6116">
        <v>2340651</v>
      </c>
      <c r="AO6116">
        <v>2433521</v>
      </c>
      <c r="AP6116">
        <v>3677779</v>
      </c>
      <c r="AQ6116">
        <v>0</v>
      </c>
      <c r="AR6116">
        <v>0</v>
      </c>
      <c r="AS6116">
        <v>9517176</v>
      </c>
      <c r="AT6116">
        <v>7255401</v>
      </c>
      <c r="AU6116">
        <v>0</v>
      </c>
      <c r="AV6116">
        <v>21519063</v>
      </c>
      <c r="AW6116">
        <v>59824055</v>
      </c>
      <c r="AX6116">
        <v>20009416</v>
      </c>
      <c r="AY6116">
        <v>91661461</v>
      </c>
      <c r="AZ6116">
        <v>0</v>
      </c>
      <c r="BA6116">
        <v>16843390</v>
      </c>
      <c r="BB6116">
        <v>0</v>
      </c>
      <c r="BC6116">
        <v>0</v>
      </c>
      <c r="BD6116">
        <v>0</v>
      </c>
      <c r="BE6116">
        <v>0</v>
      </c>
      <c r="BF6116">
        <v>0</v>
      </c>
      <c r="BG6116">
        <v>381690710</v>
      </c>
      <c r="BH6116">
        <v>0</v>
      </c>
      <c r="BI6116">
        <v>0</v>
      </c>
      <c r="BJ6116">
        <v>0</v>
      </c>
      <c r="BK6116">
        <v>0</v>
      </c>
      <c r="BL6116">
        <v>0</v>
      </c>
      <c r="BM6116">
        <v>0</v>
      </c>
      <c r="BN6116">
        <v>0</v>
      </c>
      <c r="BO6116">
        <v>0</v>
      </c>
      <c r="BP6116">
        <v>0</v>
      </c>
      <c r="BQ6116">
        <v>0</v>
      </c>
      <c r="BR6116">
        <v>0</v>
      </c>
      <c r="BS6116">
        <v>6.3704663212435237</v>
      </c>
    </row>
    <row r="6117" spans="1:71" x14ac:dyDescent="0.25">
      <c r="A6117">
        <v>106344035</v>
      </c>
      <c r="B6117" t="s">
        <v>822</v>
      </c>
      <c r="C6117" s="1">
        <f t="shared" si="95"/>
        <v>42736</v>
      </c>
      <c r="D6117" s="2" t="s">
        <v>942</v>
      </c>
      <c r="E6117" s="1">
        <v>42736</v>
      </c>
      <c r="F6117" s="1">
        <v>42825</v>
      </c>
      <c r="G6117" t="s">
        <v>224</v>
      </c>
      <c r="H6117" t="s">
        <v>101</v>
      </c>
      <c r="I6117" t="s">
        <v>72</v>
      </c>
      <c r="J6117" t="s">
        <v>85</v>
      </c>
      <c r="K6117" t="s">
        <v>514</v>
      </c>
      <c r="L6117">
        <v>58</v>
      </c>
      <c r="M6117">
        <v>58</v>
      </c>
      <c r="N6117">
        <v>0</v>
      </c>
      <c r="O6117">
        <v>0</v>
      </c>
      <c r="P6117">
        <v>112</v>
      </c>
      <c r="Q6117">
        <v>0</v>
      </c>
      <c r="R6117">
        <v>1689</v>
      </c>
      <c r="S6117">
        <v>473</v>
      </c>
      <c r="T6117">
        <v>90</v>
      </c>
      <c r="U6117">
        <v>1311</v>
      </c>
      <c r="V6117">
        <v>0</v>
      </c>
      <c r="W6117">
        <v>0</v>
      </c>
      <c r="X6117">
        <v>511</v>
      </c>
      <c r="Y6117">
        <v>0</v>
      </c>
      <c r="Z6117">
        <v>0</v>
      </c>
      <c r="AA6117">
        <v>8</v>
      </c>
      <c r="AB6117">
        <v>4082</v>
      </c>
      <c r="AC6117">
        <v>0</v>
      </c>
      <c r="AD6117">
        <v>258677</v>
      </c>
      <c r="AE6117">
        <v>0</v>
      </c>
      <c r="AF6117">
        <v>0</v>
      </c>
      <c r="AG6117">
        <v>0</v>
      </c>
      <c r="AH6117">
        <v>0</v>
      </c>
      <c r="AI6117">
        <v>0</v>
      </c>
      <c r="AJ6117">
        <v>0</v>
      </c>
      <c r="AK6117">
        <v>0</v>
      </c>
      <c r="AL6117">
        <v>0</v>
      </c>
      <c r="AM6117">
        <v>4478434</v>
      </c>
      <c r="AN6117">
        <v>1078440</v>
      </c>
      <c r="AO6117">
        <v>152525</v>
      </c>
      <c r="AP6117">
        <v>2918420</v>
      </c>
      <c r="AQ6117">
        <v>0</v>
      </c>
      <c r="AR6117">
        <v>0</v>
      </c>
      <c r="AS6117">
        <v>3212488</v>
      </c>
      <c r="AT6117">
        <v>0</v>
      </c>
      <c r="AU6117">
        <v>0</v>
      </c>
      <c r="AV6117">
        <v>60801</v>
      </c>
      <c r="AW6117">
        <v>11901108</v>
      </c>
      <c r="AX6117">
        <v>19795</v>
      </c>
      <c r="AY6117">
        <v>6800284</v>
      </c>
      <c r="AZ6117">
        <v>0</v>
      </c>
      <c r="BA6117">
        <v>-1277377</v>
      </c>
      <c r="BB6117">
        <v>0</v>
      </c>
      <c r="BC6117">
        <v>0</v>
      </c>
      <c r="BD6117">
        <v>0</v>
      </c>
      <c r="BE6117">
        <v>0</v>
      </c>
      <c r="BF6117">
        <v>22254</v>
      </c>
      <c r="BG6117">
        <v>330219</v>
      </c>
      <c r="BH6117">
        <v>0</v>
      </c>
      <c r="BI6117">
        <v>0</v>
      </c>
      <c r="BJ6117">
        <v>0</v>
      </c>
      <c r="BK6117">
        <v>0</v>
      </c>
      <c r="BL6117">
        <v>0</v>
      </c>
      <c r="BM6117">
        <v>0</v>
      </c>
      <c r="BN6117">
        <v>0</v>
      </c>
      <c r="BO6117">
        <v>0</v>
      </c>
      <c r="BP6117">
        <v>0</v>
      </c>
      <c r="BQ6117">
        <v>0</v>
      </c>
      <c r="BR6117">
        <v>0</v>
      </c>
      <c r="BS6117">
        <v>0.96551724137931039</v>
      </c>
    </row>
    <row r="6118" spans="1:71" x14ac:dyDescent="0.25">
      <c r="A6118">
        <v>106374094</v>
      </c>
      <c r="B6118" t="s">
        <v>823</v>
      </c>
      <c r="C6118" s="1">
        <f t="shared" si="95"/>
        <v>42736</v>
      </c>
      <c r="D6118" s="2" t="s">
        <v>942</v>
      </c>
      <c r="E6118" s="1">
        <v>42736</v>
      </c>
      <c r="F6118" s="1">
        <v>42825</v>
      </c>
      <c r="G6118" t="s">
        <v>100</v>
      </c>
      <c r="H6118" t="s">
        <v>101</v>
      </c>
      <c r="I6118" t="s">
        <v>72</v>
      </c>
      <c r="J6118" t="s">
        <v>85</v>
      </c>
      <c r="K6118" t="s">
        <v>102</v>
      </c>
      <c r="L6118">
        <v>110</v>
      </c>
      <c r="M6118">
        <v>110</v>
      </c>
      <c r="N6118">
        <v>0</v>
      </c>
      <c r="O6118">
        <v>0</v>
      </c>
      <c r="P6118">
        <v>231</v>
      </c>
      <c r="Q6118">
        <v>0</v>
      </c>
      <c r="R6118">
        <v>3294</v>
      </c>
      <c r="S6118">
        <v>587</v>
      </c>
      <c r="T6118">
        <v>30</v>
      </c>
      <c r="U6118">
        <v>1242</v>
      </c>
      <c r="V6118">
        <v>0</v>
      </c>
      <c r="W6118">
        <v>0</v>
      </c>
      <c r="X6118">
        <v>1411</v>
      </c>
      <c r="Y6118">
        <v>0</v>
      </c>
      <c r="Z6118">
        <v>0</v>
      </c>
      <c r="AA6118">
        <v>0</v>
      </c>
      <c r="AB6118">
        <v>6564</v>
      </c>
      <c r="AC6118">
        <v>0</v>
      </c>
      <c r="AD6118">
        <v>130731</v>
      </c>
      <c r="AE6118">
        <v>0</v>
      </c>
      <c r="AF6118">
        <v>0</v>
      </c>
      <c r="AG6118">
        <v>0</v>
      </c>
      <c r="AH6118">
        <v>0</v>
      </c>
      <c r="AI6118">
        <v>0</v>
      </c>
      <c r="AJ6118">
        <v>0</v>
      </c>
      <c r="AK6118">
        <v>0</v>
      </c>
      <c r="AL6118">
        <v>0</v>
      </c>
      <c r="AM6118">
        <v>6838890</v>
      </c>
      <c r="AN6118">
        <v>851480</v>
      </c>
      <c r="AO6118">
        <v>16109</v>
      </c>
      <c r="AP6118">
        <v>2867759</v>
      </c>
      <c r="AQ6118">
        <v>0</v>
      </c>
      <c r="AR6118">
        <v>0</v>
      </c>
      <c r="AS6118">
        <v>2894291</v>
      </c>
      <c r="AT6118">
        <v>0</v>
      </c>
      <c r="AU6118">
        <v>0</v>
      </c>
      <c r="AV6118">
        <v>0</v>
      </c>
      <c r="AW6118">
        <v>13468529</v>
      </c>
      <c r="AX6118">
        <v>27859</v>
      </c>
      <c r="AY6118">
        <v>10078802</v>
      </c>
      <c r="AZ6118">
        <v>0</v>
      </c>
      <c r="BA6118">
        <v>0</v>
      </c>
      <c r="BB6118">
        <v>0</v>
      </c>
      <c r="BC6118">
        <v>0</v>
      </c>
      <c r="BD6118">
        <v>0</v>
      </c>
      <c r="BE6118">
        <v>0</v>
      </c>
      <c r="BF6118">
        <v>24084</v>
      </c>
      <c r="BG6118">
        <v>790845</v>
      </c>
      <c r="BH6118">
        <v>0</v>
      </c>
      <c r="BI6118">
        <v>0</v>
      </c>
      <c r="BJ6118">
        <v>0</v>
      </c>
      <c r="BK6118">
        <v>0</v>
      </c>
      <c r="BL6118">
        <v>0</v>
      </c>
      <c r="BM6118">
        <v>0</v>
      </c>
      <c r="BN6118">
        <v>0</v>
      </c>
      <c r="BO6118">
        <v>0</v>
      </c>
      <c r="BP6118">
        <v>0</v>
      </c>
      <c r="BQ6118">
        <v>0</v>
      </c>
      <c r="BR6118">
        <v>0</v>
      </c>
      <c r="BS6118">
        <v>1.05</v>
      </c>
    </row>
    <row r="6119" spans="1:71" x14ac:dyDescent="0.25">
      <c r="A6119">
        <v>106361370</v>
      </c>
      <c r="B6119" t="s">
        <v>824</v>
      </c>
      <c r="C6119" s="1">
        <f t="shared" si="95"/>
        <v>42736</v>
      </c>
      <c r="D6119" s="2" t="s">
        <v>942</v>
      </c>
      <c r="E6119" s="1">
        <v>42736</v>
      </c>
      <c r="F6119" s="1">
        <v>42825</v>
      </c>
      <c r="G6119" t="s">
        <v>111</v>
      </c>
      <c r="H6119" t="s">
        <v>101</v>
      </c>
      <c r="I6119" t="s">
        <v>72</v>
      </c>
      <c r="J6119" t="s">
        <v>73</v>
      </c>
      <c r="K6119" t="s">
        <v>243</v>
      </c>
      <c r="L6119">
        <v>101</v>
      </c>
      <c r="M6119">
        <v>101</v>
      </c>
      <c r="N6119">
        <v>18</v>
      </c>
      <c r="O6119">
        <v>0</v>
      </c>
      <c r="P6119">
        <v>1449</v>
      </c>
      <c r="Q6119">
        <v>0</v>
      </c>
      <c r="R6119">
        <v>1436</v>
      </c>
      <c r="S6119">
        <v>666</v>
      </c>
      <c r="T6119">
        <v>453</v>
      </c>
      <c r="U6119">
        <v>2088</v>
      </c>
      <c r="V6119">
        <v>0</v>
      </c>
      <c r="W6119">
        <v>0</v>
      </c>
      <c r="X6119">
        <v>736</v>
      </c>
      <c r="Y6119">
        <v>318</v>
      </c>
      <c r="Z6119">
        <v>59</v>
      </c>
      <c r="AA6119">
        <v>0</v>
      </c>
      <c r="AB6119">
        <v>5756</v>
      </c>
      <c r="AC6119">
        <v>0</v>
      </c>
      <c r="AD6119">
        <v>1659722</v>
      </c>
      <c r="AE6119">
        <v>-2199</v>
      </c>
      <c r="AF6119">
        <v>0</v>
      </c>
      <c r="AG6119">
        <v>0</v>
      </c>
      <c r="AH6119">
        <v>0</v>
      </c>
      <c r="AI6119">
        <v>0</v>
      </c>
      <c r="AJ6119">
        <v>0</v>
      </c>
      <c r="AK6119">
        <v>0</v>
      </c>
      <c r="AL6119">
        <v>0</v>
      </c>
      <c r="AM6119">
        <v>3557701</v>
      </c>
      <c r="AN6119">
        <v>3453441</v>
      </c>
      <c r="AO6119">
        <v>3279377</v>
      </c>
      <c r="AP6119">
        <v>2996779</v>
      </c>
      <c r="AQ6119">
        <v>0</v>
      </c>
      <c r="AR6119">
        <v>0</v>
      </c>
      <c r="AS6119">
        <v>4342701</v>
      </c>
      <c r="AT6119">
        <v>3157659</v>
      </c>
      <c r="AU6119">
        <v>-1253057</v>
      </c>
      <c r="AV6119">
        <v>1</v>
      </c>
      <c r="AW6119">
        <v>19534602</v>
      </c>
      <c r="AX6119">
        <v>363785</v>
      </c>
      <c r="AY6119">
        <v>19829784</v>
      </c>
      <c r="AZ6119">
        <v>241111</v>
      </c>
      <c r="BA6119">
        <v>0</v>
      </c>
      <c r="BB6119">
        <v>0</v>
      </c>
      <c r="BC6119">
        <v>0</v>
      </c>
      <c r="BD6119">
        <v>0</v>
      </c>
      <c r="BE6119">
        <v>0</v>
      </c>
      <c r="BF6119">
        <v>232312</v>
      </c>
      <c r="BG6119">
        <v>12635225</v>
      </c>
      <c r="BH6119">
        <v>0</v>
      </c>
      <c r="BI6119">
        <v>0</v>
      </c>
      <c r="BJ6119">
        <v>0</v>
      </c>
      <c r="BK6119">
        <v>0</v>
      </c>
      <c r="BL6119">
        <v>0</v>
      </c>
      <c r="BM6119">
        <v>0</v>
      </c>
      <c r="BN6119">
        <v>0</v>
      </c>
      <c r="BO6119">
        <v>0</v>
      </c>
      <c r="BP6119">
        <v>0</v>
      </c>
      <c r="BQ6119">
        <v>0</v>
      </c>
      <c r="BR6119">
        <v>0</v>
      </c>
      <c r="BS6119">
        <v>7.173267326732673</v>
      </c>
    </row>
    <row r="6120" spans="1:71" x14ac:dyDescent="0.25">
      <c r="A6120">
        <v>106010987</v>
      </c>
      <c r="B6120" t="s">
        <v>825</v>
      </c>
      <c r="C6120" s="1">
        <f t="shared" si="95"/>
        <v>42736</v>
      </c>
      <c r="D6120" s="2" t="s">
        <v>942</v>
      </c>
      <c r="E6120" s="1">
        <v>42736</v>
      </c>
      <c r="F6120" s="1">
        <v>42825</v>
      </c>
      <c r="G6120" t="s">
        <v>88</v>
      </c>
      <c r="H6120" t="s">
        <v>71</v>
      </c>
      <c r="I6120" t="s">
        <v>72</v>
      </c>
      <c r="J6120" t="s">
        <v>85</v>
      </c>
      <c r="K6120" t="s">
        <v>292</v>
      </c>
      <c r="L6120">
        <v>319</v>
      </c>
      <c r="M6120">
        <v>200</v>
      </c>
      <c r="N6120">
        <v>11</v>
      </c>
      <c r="O6120">
        <v>17</v>
      </c>
      <c r="P6120">
        <v>3403</v>
      </c>
      <c r="Q6120">
        <v>0</v>
      </c>
      <c r="R6120">
        <v>8613</v>
      </c>
      <c r="S6120">
        <v>1337</v>
      </c>
      <c r="T6120">
        <v>1766</v>
      </c>
      <c r="U6120">
        <v>2466</v>
      </c>
      <c r="V6120">
        <v>0</v>
      </c>
      <c r="W6120">
        <v>0</v>
      </c>
      <c r="X6120">
        <v>185</v>
      </c>
      <c r="Y6120">
        <v>3491</v>
      </c>
      <c r="Z6120">
        <v>31</v>
      </c>
      <c r="AA6120">
        <v>72</v>
      </c>
      <c r="AB6120">
        <v>17961</v>
      </c>
      <c r="AC6120">
        <v>0</v>
      </c>
      <c r="AD6120">
        <v>6871502</v>
      </c>
      <c r="AE6120">
        <v>0</v>
      </c>
      <c r="AF6120">
        <v>0</v>
      </c>
      <c r="AG6120">
        <v>0</v>
      </c>
      <c r="AH6120">
        <v>0</v>
      </c>
      <c r="AI6120">
        <v>0</v>
      </c>
      <c r="AJ6120">
        <v>0</v>
      </c>
      <c r="AK6120">
        <v>0</v>
      </c>
      <c r="AL6120">
        <v>0</v>
      </c>
      <c r="AM6120">
        <v>32270698</v>
      </c>
      <c r="AN6120">
        <v>4686451</v>
      </c>
      <c r="AO6120">
        <v>4109445</v>
      </c>
      <c r="AP6120">
        <v>8486854</v>
      </c>
      <c r="AQ6120">
        <v>0</v>
      </c>
      <c r="AR6120">
        <v>0</v>
      </c>
      <c r="AS6120">
        <v>3264549</v>
      </c>
      <c r="AT6120">
        <v>66005044</v>
      </c>
      <c r="AU6120">
        <v>0</v>
      </c>
      <c r="AV6120">
        <v>1448980</v>
      </c>
      <c r="AW6120">
        <v>120272021</v>
      </c>
      <c r="AX6120">
        <v>3212595</v>
      </c>
      <c r="AY6120">
        <v>112460816</v>
      </c>
      <c r="AZ6120">
        <v>0</v>
      </c>
      <c r="BA6120">
        <v>5862220</v>
      </c>
      <c r="BB6120">
        <v>0</v>
      </c>
      <c r="BC6120">
        <v>0</v>
      </c>
      <c r="BD6120">
        <v>0</v>
      </c>
      <c r="BE6120">
        <v>0</v>
      </c>
      <c r="BF6120">
        <v>78600588</v>
      </c>
      <c r="BG6120">
        <v>636710776</v>
      </c>
      <c r="BH6120">
        <v>0</v>
      </c>
      <c r="BI6120">
        <v>36</v>
      </c>
      <c r="BJ6120">
        <v>195</v>
      </c>
      <c r="BK6120">
        <v>293</v>
      </c>
      <c r="BL6120">
        <v>5119858</v>
      </c>
      <c r="BM6120">
        <v>1222551</v>
      </c>
      <c r="BN6120">
        <v>2501302</v>
      </c>
      <c r="BO6120">
        <v>413842</v>
      </c>
      <c r="BP6120">
        <v>0</v>
      </c>
      <c r="BQ6120">
        <v>3427265</v>
      </c>
      <c r="BR6120">
        <v>191</v>
      </c>
      <c r="BS6120">
        <v>6.5568400770712909</v>
      </c>
    </row>
    <row r="6121" spans="1:71" x14ac:dyDescent="0.25">
      <c r="A6121">
        <v>106444013</v>
      </c>
      <c r="B6121" t="s">
        <v>826</v>
      </c>
      <c r="C6121" s="1">
        <f t="shared" si="95"/>
        <v>42736</v>
      </c>
      <c r="D6121" s="2" t="s">
        <v>942</v>
      </c>
      <c r="E6121" s="1">
        <v>42736</v>
      </c>
      <c r="F6121" s="1">
        <v>42825</v>
      </c>
      <c r="G6121" t="s">
        <v>248</v>
      </c>
      <c r="H6121" t="s">
        <v>101</v>
      </c>
      <c r="I6121" t="s">
        <v>72</v>
      </c>
      <c r="J6121" t="s">
        <v>85</v>
      </c>
      <c r="K6121" t="s">
        <v>827</v>
      </c>
      <c r="L6121">
        <v>106</v>
      </c>
      <c r="M6121">
        <v>90</v>
      </c>
      <c r="N6121">
        <v>11</v>
      </c>
      <c r="O6121">
        <v>26</v>
      </c>
      <c r="P6121">
        <v>941</v>
      </c>
      <c r="Q6121">
        <v>0</v>
      </c>
      <c r="R6121">
        <v>1641</v>
      </c>
      <c r="S6121">
        <v>135</v>
      </c>
      <c r="T6121">
        <v>657</v>
      </c>
      <c r="U6121">
        <v>838</v>
      </c>
      <c r="V6121">
        <v>0</v>
      </c>
      <c r="W6121">
        <v>0</v>
      </c>
      <c r="X6121">
        <v>0</v>
      </c>
      <c r="Y6121">
        <v>351</v>
      </c>
      <c r="Z6121">
        <v>11</v>
      </c>
      <c r="AA6121">
        <v>102</v>
      </c>
      <c r="AB6121">
        <v>3735</v>
      </c>
      <c r="AC6121">
        <v>0</v>
      </c>
      <c r="AD6121">
        <v>1194608</v>
      </c>
      <c r="AE6121">
        <v>0</v>
      </c>
      <c r="AF6121">
        <v>0</v>
      </c>
      <c r="AG6121">
        <v>0</v>
      </c>
      <c r="AH6121">
        <v>0</v>
      </c>
      <c r="AI6121">
        <v>0</v>
      </c>
      <c r="AJ6121">
        <v>0</v>
      </c>
      <c r="AK6121">
        <v>0</v>
      </c>
      <c r="AL6121">
        <v>0</v>
      </c>
      <c r="AM6121">
        <v>6895252</v>
      </c>
      <c r="AN6121">
        <v>366568</v>
      </c>
      <c r="AO6121">
        <v>908684</v>
      </c>
      <c r="AP6121">
        <v>2882063</v>
      </c>
      <c r="AQ6121">
        <v>0</v>
      </c>
      <c r="AR6121">
        <v>0</v>
      </c>
      <c r="AS6121">
        <v>34635</v>
      </c>
      <c r="AT6121">
        <v>8071178</v>
      </c>
      <c r="AU6121">
        <v>182221</v>
      </c>
      <c r="AV6121">
        <v>2620351</v>
      </c>
      <c r="AW6121">
        <v>21960952</v>
      </c>
      <c r="AX6121">
        <v>28615</v>
      </c>
      <c r="AY6121">
        <v>25638481</v>
      </c>
      <c r="AZ6121">
        <v>0</v>
      </c>
      <c r="BA6121">
        <v>94480</v>
      </c>
      <c r="BB6121">
        <v>0</v>
      </c>
      <c r="BC6121">
        <v>0</v>
      </c>
      <c r="BD6121">
        <v>0</v>
      </c>
      <c r="BE6121">
        <v>0</v>
      </c>
      <c r="BF6121">
        <v>57357</v>
      </c>
      <c r="BG6121">
        <v>38913066</v>
      </c>
      <c r="BH6121">
        <v>0</v>
      </c>
      <c r="BI6121">
        <v>0</v>
      </c>
      <c r="BJ6121">
        <v>0</v>
      </c>
      <c r="BK6121">
        <v>0</v>
      </c>
      <c r="BL6121">
        <v>0</v>
      </c>
      <c r="BM6121">
        <v>0</v>
      </c>
      <c r="BN6121">
        <v>0</v>
      </c>
      <c r="BO6121">
        <v>0</v>
      </c>
      <c r="BP6121">
        <v>0</v>
      </c>
      <c r="BQ6121">
        <v>0</v>
      </c>
      <c r="BR6121">
        <v>0</v>
      </c>
      <c r="BS6121">
        <v>4.8010204081632653</v>
      </c>
    </row>
    <row r="6122" spans="1:71" x14ac:dyDescent="0.25">
      <c r="A6122">
        <v>106301379</v>
      </c>
      <c r="B6122" t="s">
        <v>828</v>
      </c>
      <c r="C6122" s="1">
        <f t="shared" si="95"/>
        <v>42736</v>
      </c>
      <c r="D6122" s="2" t="s">
        <v>942</v>
      </c>
      <c r="E6122" s="1">
        <v>42736</v>
      </c>
      <c r="F6122" s="1">
        <v>42825</v>
      </c>
      <c r="G6122" t="s">
        <v>83</v>
      </c>
      <c r="H6122" t="s">
        <v>101</v>
      </c>
      <c r="I6122" t="s">
        <v>72</v>
      </c>
      <c r="J6122" t="s">
        <v>85</v>
      </c>
      <c r="K6122" t="s">
        <v>86</v>
      </c>
      <c r="L6122">
        <v>219</v>
      </c>
      <c r="M6122">
        <v>219</v>
      </c>
      <c r="N6122">
        <v>0</v>
      </c>
      <c r="O6122">
        <v>50</v>
      </c>
      <c r="P6122">
        <v>1553</v>
      </c>
      <c r="Q6122">
        <v>0</v>
      </c>
      <c r="R6122">
        <v>5036</v>
      </c>
      <c r="S6122">
        <v>1142</v>
      </c>
      <c r="T6122">
        <v>555</v>
      </c>
      <c r="U6122">
        <v>1594</v>
      </c>
      <c r="V6122">
        <v>0</v>
      </c>
      <c r="W6122">
        <v>0</v>
      </c>
      <c r="X6122">
        <v>273</v>
      </c>
      <c r="Y6122">
        <v>114</v>
      </c>
      <c r="Z6122">
        <v>0</v>
      </c>
      <c r="AA6122">
        <v>52</v>
      </c>
      <c r="AB6122">
        <v>8766</v>
      </c>
      <c r="AC6122">
        <v>0</v>
      </c>
      <c r="AD6122">
        <v>2145071</v>
      </c>
      <c r="AE6122">
        <v>0</v>
      </c>
      <c r="AF6122">
        <v>0</v>
      </c>
      <c r="AG6122">
        <v>0</v>
      </c>
      <c r="AH6122">
        <v>0</v>
      </c>
      <c r="AI6122">
        <v>0</v>
      </c>
      <c r="AJ6122">
        <v>0</v>
      </c>
      <c r="AK6122">
        <v>0</v>
      </c>
      <c r="AL6122">
        <v>0</v>
      </c>
      <c r="AM6122">
        <v>10267929</v>
      </c>
      <c r="AN6122">
        <v>3329440</v>
      </c>
      <c r="AO6122">
        <v>1715019</v>
      </c>
      <c r="AP6122">
        <v>8431344</v>
      </c>
      <c r="AQ6122">
        <v>0</v>
      </c>
      <c r="AR6122">
        <v>0</v>
      </c>
      <c r="AS6122">
        <v>2992487</v>
      </c>
      <c r="AT6122">
        <v>708698</v>
      </c>
      <c r="AU6122">
        <v>0</v>
      </c>
      <c r="AV6122">
        <v>658706</v>
      </c>
      <c r="AW6122">
        <v>28103623</v>
      </c>
      <c r="AX6122">
        <v>253343</v>
      </c>
      <c r="AY6122">
        <v>24227514</v>
      </c>
      <c r="AZ6122">
        <v>0</v>
      </c>
      <c r="BA6122">
        <v>2016</v>
      </c>
      <c r="BB6122">
        <v>0</v>
      </c>
      <c r="BC6122">
        <v>0</v>
      </c>
      <c r="BD6122">
        <v>0</v>
      </c>
      <c r="BE6122">
        <v>0</v>
      </c>
      <c r="BF6122">
        <v>465757</v>
      </c>
      <c r="BG6122">
        <v>16230098</v>
      </c>
      <c r="BH6122">
        <v>0</v>
      </c>
      <c r="BI6122">
        <v>0</v>
      </c>
      <c r="BJ6122">
        <v>0</v>
      </c>
      <c r="BK6122">
        <v>0</v>
      </c>
      <c r="BL6122">
        <v>0</v>
      </c>
      <c r="BM6122">
        <v>0</v>
      </c>
      <c r="BN6122">
        <v>0</v>
      </c>
      <c r="BO6122">
        <v>0</v>
      </c>
      <c r="BP6122">
        <v>0</v>
      </c>
      <c r="BQ6122">
        <v>0</v>
      </c>
      <c r="BR6122">
        <v>0</v>
      </c>
      <c r="BS6122">
        <v>3.5456621004566209</v>
      </c>
    </row>
    <row r="6123" spans="1:71" x14ac:dyDescent="0.25">
      <c r="A6123">
        <v>106190857</v>
      </c>
      <c r="B6123" t="s">
        <v>829</v>
      </c>
      <c r="C6123" s="1">
        <f t="shared" si="95"/>
        <v>42736</v>
      </c>
      <c r="D6123" s="2" t="s">
        <v>942</v>
      </c>
      <c r="E6123" s="1">
        <v>42736</v>
      </c>
      <c r="F6123" s="1">
        <v>42825</v>
      </c>
      <c r="G6123" t="s">
        <v>92</v>
      </c>
      <c r="H6123" t="s">
        <v>101</v>
      </c>
      <c r="I6123" t="s">
        <v>72</v>
      </c>
      <c r="J6123" t="s">
        <v>85</v>
      </c>
      <c r="K6123" t="s">
        <v>189</v>
      </c>
      <c r="L6123">
        <v>46</v>
      </c>
      <c r="M6123">
        <v>46</v>
      </c>
      <c r="N6123">
        <v>0</v>
      </c>
      <c r="O6123">
        <v>2</v>
      </c>
      <c r="P6123">
        <v>182</v>
      </c>
      <c r="Q6123">
        <v>3</v>
      </c>
      <c r="R6123">
        <v>522</v>
      </c>
      <c r="S6123">
        <v>0</v>
      </c>
      <c r="T6123">
        <v>1066</v>
      </c>
      <c r="U6123">
        <v>855</v>
      </c>
      <c r="V6123">
        <v>0</v>
      </c>
      <c r="W6123">
        <v>0</v>
      </c>
      <c r="X6123">
        <v>26</v>
      </c>
      <c r="Y6123">
        <v>7</v>
      </c>
      <c r="Z6123">
        <v>0</v>
      </c>
      <c r="AA6123">
        <v>5</v>
      </c>
      <c r="AB6123">
        <v>2481</v>
      </c>
      <c r="AC6123">
        <v>934</v>
      </c>
      <c r="AD6123">
        <v>0</v>
      </c>
      <c r="AE6123">
        <v>0</v>
      </c>
      <c r="AF6123">
        <v>0</v>
      </c>
      <c r="AG6123">
        <v>0</v>
      </c>
      <c r="AH6123">
        <v>0</v>
      </c>
      <c r="AI6123">
        <v>0</v>
      </c>
      <c r="AJ6123">
        <v>0</v>
      </c>
      <c r="AK6123">
        <v>0</v>
      </c>
      <c r="AL6123">
        <v>0</v>
      </c>
      <c r="AM6123">
        <v>1406165</v>
      </c>
      <c r="AN6123">
        <v>38660</v>
      </c>
      <c r="AO6123">
        <v>2179938</v>
      </c>
      <c r="AP6123">
        <v>11481</v>
      </c>
      <c r="AQ6123">
        <v>0</v>
      </c>
      <c r="AR6123">
        <v>0</v>
      </c>
      <c r="AS6123">
        <v>355959</v>
      </c>
      <c r="AT6123">
        <v>62745</v>
      </c>
      <c r="AU6123">
        <v>0</v>
      </c>
      <c r="AV6123">
        <v>12987</v>
      </c>
      <c r="AW6123">
        <v>4067935</v>
      </c>
      <c r="AX6123">
        <v>82711</v>
      </c>
      <c r="AY6123">
        <v>3242965</v>
      </c>
      <c r="AZ6123">
        <v>0</v>
      </c>
      <c r="BA6123">
        <v>0</v>
      </c>
      <c r="BB6123">
        <v>0</v>
      </c>
      <c r="BC6123">
        <v>0</v>
      </c>
      <c r="BD6123">
        <v>0</v>
      </c>
      <c r="BE6123">
        <v>0</v>
      </c>
      <c r="BF6123">
        <v>46115</v>
      </c>
      <c r="BG6123">
        <v>2014524</v>
      </c>
      <c r="BH6123">
        <v>0</v>
      </c>
      <c r="BI6123">
        <v>0</v>
      </c>
      <c r="BJ6123">
        <v>0</v>
      </c>
      <c r="BK6123">
        <v>0</v>
      </c>
      <c r="BL6123">
        <v>0</v>
      </c>
      <c r="BM6123">
        <v>0</v>
      </c>
      <c r="BN6123">
        <v>0</v>
      </c>
      <c r="BO6123">
        <v>0</v>
      </c>
      <c r="BP6123">
        <v>0</v>
      </c>
      <c r="BQ6123">
        <v>0</v>
      </c>
      <c r="BR6123">
        <v>0</v>
      </c>
      <c r="BS6123">
        <v>1.9782608695652173</v>
      </c>
    </row>
    <row r="6124" spans="1:71" x14ac:dyDescent="0.25">
      <c r="A6124">
        <v>106190859</v>
      </c>
      <c r="B6124" t="s">
        <v>830</v>
      </c>
      <c r="C6124" s="1">
        <f t="shared" si="95"/>
        <v>42736</v>
      </c>
      <c r="D6124" s="2" t="s">
        <v>942</v>
      </c>
      <c r="E6124" s="1">
        <v>42736</v>
      </c>
      <c r="F6124" s="1">
        <v>42825</v>
      </c>
      <c r="G6124" t="s">
        <v>92</v>
      </c>
      <c r="H6124" t="s">
        <v>101</v>
      </c>
      <c r="I6124" t="s">
        <v>72</v>
      </c>
      <c r="J6124" t="s">
        <v>85</v>
      </c>
      <c r="K6124" t="s">
        <v>831</v>
      </c>
      <c r="L6124">
        <v>228</v>
      </c>
      <c r="M6124">
        <v>228</v>
      </c>
      <c r="N6124">
        <v>5</v>
      </c>
      <c r="O6124">
        <v>28</v>
      </c>
      <c r="P6124">
        <v>2446</v>
      </c>
      <c r="Q6124">
        <v>0</v>
      </c>
      <c r="R6124">
        <v>6038</v>
      </c>
      <c r="S6124">
        <v>991</v>
      </c>
      <c r="T6124">
        <v>797</v>
      </c>
      <c r="U6124">
        <v>1136</v>
      </c>
      <c r="V6124">
        <v>0</v>
      </c>
      <c r="W6124">
        <v>0</v>
      </c>
      <c r="X6124">
        <v>174</v>
      </c>
      <c r="Y6124">
        <v>2450</v>
      </c>
      <c r="Z6124">
        <v>22</v>
      </c>
      <c r="AA6124">
        <v>69</v>
      </c>
      <c r="AB6124">
        <v>11677</v>
      </c>
      <c r="AC6124">
        <v>0</v>
      </c>
      <c r="AD6124">
        <v>3762093</v>
      </c>
      <c r="AE6124">
        <v>0</v>
      </c>
      <c r="AF6124">
        <v>0</v>
      </c>
      <c r="AG6124">
        <v>0</v>
      </c>
      <c r="AH6124">
        <v>0</v>
      </c>
      <c r="AI6124">
        <v>0</v>
      </c>
      <c r="AJ6124">
        <v>0</v>
      </c>
      <c r="AK6124">
        <v>0</v>
      </c>
      <c r="AL6124">
        <v>0</v>
      </c>
      <c r="AM6124">
        <v>18746434</v>
      </c>
      <c r="AN6124">
        <v>3590324</v>
      </c>
      <c r="AO6124">
        <v>1632088</v>
      </c>
      <c r="AP6124">
        <v>601489</v>
      </c>
      <c r="AQ6124">
        <v>0</v>
      </c>
      <c r="AR6124">
        <v>0</v>
      </c>
      <c r="AS6124">
        <v>556960</v>
      </c>
      <c r="AT6124">
        <v>35456407</v>
      </c>
      <c r="AU6124">
        <v>0</v>
      </c>
      <c r="AV6124">
        <v>782607</v>
      </c>
      <c r="AW6124">
        <v>61366309</v>
      </c>
      <c r="AX6124">
        <v>2148015</v>
      </c>
      <c r="AY6124">
        <v>54743961</v>
      </c>
      <c r="AZ6124">
        <v>0</v>
      </c>
      <c r="BA6124">
        <v>95071</v>
      </c>
      <c r="BB6124">
        <v>0</v>
      </c>
      <c r="BC6124">
        <v>0</v>
      </c>
      <c r="BD6124">
        <v>0</v>
      </c>
      <c r="BE6124">
        <v>0</v>
      </c>
      <c r="BF6124">
        <v>5960467</v>
      </c>
      <c r="BG6124">
        <v>89555632</v>
      </c>
      <c r="BH6124">
        <v>0</v>
      </c>
      <c r="BI6124">
        <v>0</v>
      </c>
      <c r="BJ6124">
        <v>0</v>
      </c>
      <c r="BK6124">
        <v>0</v>
      </c>
      <c r="BL6124">
        <v>0</v>
      </c>
      <c r="BM6124">
        <v>0</v>
      </c>
      <c r="BN6124">
        <v>0</v>
      </c>
      <c r="BO6124">
        <v>0</v>
      </c>
      <c r="BP6124">
        <v>0</v>
      </c>
      <c r="BQ6124">
        <v>0</v>
      </c>
      <c r="BR6124">
        <v>0</v>
      </c>
      <c r="BS6124">
        <v>5.3640350877192979</v>
      </c>
    </row>
    <row r="6125" spans="1:71" x14ac:dyDescent="0.25">
      <c r="A6125">
        <v>106190878</v>
      </c>
      <c r="B6125" t="s">
        <v>832</v>
      </c>
      <c r="C6125" s="1">
        <f t="shared" si="95"/>
        <v>42736</v>
      </c>
      <c r="D6125" s="2" t="s">
        <v>942</v>
      </c>
      <c r="E6125" s="1">
        <v>42736</v>
      </c>
      <c r="F6125" s="1">
        <v>42825</v>
      </c>
      <c r="G6125" t="s">
        <v>92</v>
      </c>
      <c r="H6125" t="s">
        <v>89</v>
      </c>
      <c r="I6125" t="s">
        <v>72</v>
      </c>
      <c r="J6125" t="s">
        <v>113</v>
      </c>
      <c r="K6125" t="s">
        <v>141</v>
      </c>
      <c r="L6125">
        <v>353</v>
      </c>
      <c r="M6125">
        <v>260</v>
      </c>
      <c r="N6125">
        <v>4</v>
      </c>
      <c r="O6125">
        <v>119</v>
      </c>
      <c r="P6125">
        <v>4845</v>
      </c>
      <c r="Q6125">
        <v>0</v>
      </c>
      <c r="R6125">
        <v>4466</v>
      </c>
      <c r="S6125">
        <v>2702</v>
      </c>
      <c r="T6125">
        <v>6095</v>
      </c>
      <c r="U6125">
        <v>5889</v>
      </c>
      <c r="V6125">
        <v>6</v>
      </c>
      <c r="W6125">
        <v>0</v>
      </c>
      <c r="X6125">
        <v>152</v>
      </c>
      <c r="Y6125">
        <v>1651</v>
      </c>
      <c r="Z6125">
        <v>16</v>
      </c>
      <c r="AA6125">
        <v>291</v>
      </c>
      <c r="AB6125">
        <v>21268</v>
      </c>
      <c r="AC6125">
        <v>0</v>
      </c>
      <c r="AD6125">
        <v>1725864</v>
      </c>
      <c r="AE6125">
        <v>-7612113</v>
      </c>
      <c r="AF6125">
        <v>0</v>
      </c>
      <c r="AG6125">
        <v>0</v>
      </c>
      <c r="AH6125">
        <v>31502</v>
      </c>
      <c r="AI6125">
        <v>8315059</v>
      </c>
      <c r="AJ6125">
        <v>0</v>
      </c>
      <c r="AK6125">
        <v>0</v>
      </c>
      <c r="AL6125">
        <v>8346561</v>
      </c>
      <c r="AM6125">
        <v>14656266</v>
      </c>
      <c r="AN6125">
        <v>14310457</v>
      </c>
      <c r="AO6125">
        <v>34758065</v>
      </c>
      <c r="AP6125">
        <v>28450380</v>
      </c>
      <c r="AQ6125">
        <v>42702</v>
      </c>
      <c r="AR6125">
        <v>0</v>
      </c>
      <c r="AS6125">
        <v>1202735</v>
      </c>
      <c r="AT6125">
        <v>14505927</v>
      </c>
      <c r="AU6125">
        <v>3667</v>
      </c>
      <c r="AV6125">
        <v>134194</v>
      </c>
      <c r="AW6125">
        <v>108064393</v>
      </c>
      <c r="AX6125">
        <v>2360494</v>
      </c>
      <c r="AY6125">
        <v>106335227</v>
      </c>
      <c r="AZ6125">
        <v>0</v>
      </c>
      <c r="BA6125">
        <v>2678949</v>
      </c>
      <c r="BB6125">
        <v>0</v>
      </c>
      <c r="BC6125">
        <v>0</v>
      </c>
      <c r="BD6125">
        <v>0</v>
      </c>
      <c r="BE6125">
        <v>0</v>
      </c>
      <c r="BF6125">
        <v>2907301</v>
      </c>
      <c r="BG6125">
        <v>160406871</v>
      </c>
      <c r="BH6125">
        <v>0</v>
      </c>
      <c r="BI6125">
        <v>0</v>
      </c>
      <c r="BJ6125">
        <v>0</v>
      </c>
      <c r="BK6125">
        <v>0</v>
      </c>
      <c r="BL6125">
        <v>0</v>
      </c>
      <c r="BM6125">
        <v>0</v>
      </c>
      <c r="BN6125">
        <v>0</v>
      </c>
      <c r="BO6125">
        <v>0</v>
      </c>
      <c r="BP6125">
        <v>0</v>
      </c>
      <c r="BQ6125">
        <v>0</v>
      </c>
      <c r="BR6125">
        <v>0</v>
      </c>
      <c r="BS6125">
        <v>7.9037520391517129</v>
      </c>
    </row>
    <row r="6126" spans="1:71" x14ac:dyDescent="0.25">
      <c r="A6126">
        <v>106190883</v>
      </c>
      <c r="B6126" t="s">
        <v>833</v>
      </c>
      <c r="C6126" s="1">
        <f t="shared" si="95"/>
        <v>42736</v>
      </c>
      <c r="D6126" s="2" t="s">
        <v>942</v>
      </c>
      <c r="E6126" s="1">
        <v>42736</v>
      </c>
      <c r="F6126" s="1">
        <v>42825</v>
      </c>
      <c r="G6126" t="s">
        <v>92</v>
      </c>
      <c r="H6126" t="s">
        <v>101</v>
      </c>
      <c r="I6126" t="s">
        <v>72</v>
      </c>
      <c r="J6126" t="s">
        <v>85</v>
      </c>
      <c r="K6126" t="s">
        <v>605</v>
      </c>
      <c r="L6126">
        <v>178</v>
      </c>
      <c r="M6126">
        <v>178</v>
      </c>
      <c r="N6126">
        <v>4</v>
      </c>
      <c r="O6126">
        <v>343</v>
      </c>
      <c r="P6126">
        <v>2270</v>
      </c>
      <c r="Q6126">
        <v>0</v>
      </c>
      <c r="R6126">
        <v>1786</v>
      </c>
      <c r="S6126">
        <v>1127</v>
      </c>
      <c r="T6126">
        <v>3007</v>
      </c>
      <c r="U6126">
        <v>2125</v>
      </c>
      <c r="V6126">
        <v>0</v>
      </c>
      <c r="W6126">
        <v>0</v>
      </c>
      <c r="X6126">
        <v>44</v>
      </c>
      <c r="Y6126">
        <v>1239</v>
      </c>
      <c r="Z6126">
        <v>10</v>
      </c>
      <c r="AA6126">
        <v>923</v>
      </c>
      <c r="AB6126">
        <v>10261</v>
      </c>
      <c r="AC6126">
        <v>0</v>
      </c>
      <c r="AD6126">
        <v>2201854</v>
      </c>
      <c r="AE6126">
        <v>-727500</v>
      </c>
      <c r="AF6126">
        <v>0</v>
      </c>
      <c r="AG6126">
        <v>0</v>
      </c>
      <c r="AH6126">
        <v>0</v>
      </c>
      <c r="AI6126">
        <v>484677</v>
      </c>
      <c r="AJ6126">
        <v>0</v>
      </c>
      <c r="AK6126">
        <v>0</v>
      </c>
      <c r="AL6126">
        <v>484677</v>
      </c>
      <c r="AM6126">
        <v>5102488</v>
      </c>
      <c r="AN6126">
        <v>3737156</v>
      </c>
      <c r="AO6126">
        <v>4137288</v>
      </c>
      <c r="AP6126">
        <v>8275952</v>
      </c>
      <c r="AQ6126">
        <v>0</v>
      </c>
      <c r="AR6126">
        <v>0</v>
      </c>
      <c r="AS6126">
        <v>330873</v>
      </c>
      <c r="AT6126">
        <v>6863346</v>
      </c>
      <c r="AU6126">
        <v>0</v>
      </c>
      <c r="AV6126">
        <v>2497795</v>
      </c>
      <c r="AW6126">
        <v>30944898</v>
      </c>
      <c r="AX6126">
        <v>356944</v>
      </c>
      <c r="AY6126">
        <v>27302897</v>
      </c>
      <c r="AZ6126">
        <v>0</v>
      </c>
      <c r="BA6126">
        <v>0</v>
      </c>
      <c r="BB6126">
        <v>0</v>
      </c>
      <c r="BC6126">
        <v>0</v>
      </c>
      <c r="BD6126">
        <v>0</v>
      </c>
      <c r="BE6126">
        <v>0</v>
      </c>
      <c r="BF6126">
        <v>243321</v>
      </c>
      <c r="BG6126">
        <v>5515400</v>
      </c>
      <c r="BH6126">
        <v>0</v>
      </c>
      <c r="BI6126">
        <v>0</v>
      </c>
      <c r="BJ6126">
        <v>0</v>
      </c>
      <c r="BK6126">
        <v>0</v>
      </c>
      <c r="BL6126">
        <v>0</v>
      </c>
      <c r="BM6126">
        <v>0</v>
      </c>
      <c r="BN6126">
        <v>0</v>
      </c>
      <c r="BO6126">
        <v>0</v>
      </c>
      <c r="BP6126">
        <v>0</v>
      </c>
      <c r="BQ6126">
        <v>0</v>
      </c>
      <c r="BR6126">
        <v>0</v>
      </c>
      <c r="BS6126">
        <v>6.3764044943820224</v>
      </c>
    </row>
    <row r="6127" spans="1:71" x14ac:dyDescent="0.25">
      <c r="A6127">
        <v>106571086</v>
      </c>
      <c r="B6127" t="s">
        <v>834</v>
      </c>
      <c r="C6127" s="1">
        <f t="shared" si="95"/>
        <v>42736</v>
      </c>
      <c r="D6127" s="2" t="s">
        <v>942</v>
      </c>
      <c r="E6127" s="1">
        <v>42736</v>
      </c>
      <c r="F6127" s="1">
        <v>42825</v>
      </c>
      <c r="G6127" t="s">
        <v>768</v>
      </c>
      <c r="H6127" t="s">
        <v>89</v>
      </c>
      <c r="I6127" t="s">
        <v>72</v>
      </c>
      <c r="J6127" t="s">
        <v>85</v>
      </c>
      <c r="K6127" t="s">
        <v>835</v>
      </c>
      <c r="L6127">
        <v>108</v>
      </c>
      <c r="M6127">
        <v>108</v>
      </c>
      <c r="N6127">
        <v>6</v>
      </c>
      <c r="O6127">
        <v>15</v>
      </c>
      <c r="P6127">
        <v>1278</v>
      </c>
      <c r="Q6127">
        <v>0</v>
      </c>
      <c r="R6127">
        <v>1548</v>
      </c>
      <c r="S6127">
        <v>668</v>
      </c>
      <c r="T6127">
        <v>1739</v>
      </c>
      <c r="U6127">
        <v>598</v>
      </c>
      <c r="V6127">
        <v>0</v>
      </c>
      <c r="W6127">
        <v>0</v>
      </c>
      <c r="X6127">
        <v>29</v>
      </c>
      <c r="Y6127">
        <v>696</v>
      </c>
      <c r="Z6127">
        <v>12</v>
      </c>
      <c r="AA6127">
        <v>31</v>
      </c>
      <c r="AB6127">
        <v>5321</v>
      </c>
      <c r="AC6127">
        <v>0</v>
      </c>
      <c r="AD6127">
        <v>1025505</v>
      </c>
      <c r="AE6127">
        <v>0</v>
      </c>
      <c r="AF6127">
        <v>0</v>
      </c>
      <c r="AG6127">
        <v>0</v>
      </c>
      <c r="AH6127">
        <v>2785000</v>
      </c>
      <c r="AI6127">
        <v>3716188</v>
      </c>
      <c r="AJ6127">
        <v>0</v>
      </c>
      <c r="AK6127">
        <v>6110301</v>
      </c>
      <c r="AL6127">
        <v>12611489</v>
      </c>
      <c r="AM6127">
        <v>7984730</v>
      </c>
      <c r="AN6127">
        <v>4565542</v>
      </c>
      <c r="AO6127">
        <v>2701383</v>
      </c>
      <c r="AP6127">
        <v>5611146</v>
      </c>
      <c r="AQ6127">
        <v>0</v>
      </c>
      <c r="AR6127">
        <v>0</v>
      </c>
      <c r="AS6127">
        <v>675682</v>
      </c>
      <c r="AT6127">
        <v>15681872</v>
      </c>
      <c r="AU6127">
        <v>0</v>
      </c>
      <c r="AV6127">
        <v>0</v>
      </c>
      <c r="AW6127">
        <v>37220355</v>
      </c>
      <c r="AX6127">
        <v>807209</v>
      </c>
      <c r="AY6127">
        <v>43806618</v>
      </c>
      <c r="AZ6127">
        <v>0</v>
      </c>
      <c r="BA6127">
        <v>128495</v>
      </c>
      <c r="BB6127">
        <v>0</v>
      </c>
      <c r="BC6127">
        <v>0</v>
      </c>
      <c r="BD6127">
        <v>0</v>
      </c>
      <c r="BE6127">
        <v>0</v>
      </c>
      <c r="BF6127">
        <v>742141</v>
      </c>
      <c r="BG6127">
        <v>37642102</v>
      </c>
      <c r="BH6127">
        <v>0</v>
      </c>
      <c r="BI6127">
        <v>0</v>
      </c>
      <c r="BJ6127">
        <v>0</v>
      </c>
      <c r="BK6127">
        <v>0</v>
      </c>
      <c r="BL6127">
        <v>0</v>
      </c>
      <c r="BM6127">
        <v>0</v>
      </c>
      <c r="BN6127">
        <v>0</v>
      </c>
      <c r="BO6127">
        <v>0</v>
      </c>
      <c r="BP6127">
        <v>0</v>
      </c>
      <c r="BQ6127">
        <v>0</v>
      </c>
      <c r="BR6127">
        <v>0</v>
      </c>
      <c r="BS6127">
        <v>5.916666666666667</v>
      </c>
    </row>
    <row r="6128" spans="1:71" x14ac:dyDescent="0.25">
      <c r="A6128">
        <v>106150808</v>
      </c>
      <c r="B6128" t="s">
        <v>68</v>
      </c>
      <c r="C6128" s="1">
        <f t="shared" si="95"/>
        <v>42644</v>
      </c>
      <c r="D6128" s="2" t="s">
        <v>69</v>
      </c>
      <c r="E6128" s="1">
        <v>42379</v>
      </c>
      <c r="F6128" s="1">
        <v>42735</v>
      </c>
      <c r="G6128" t="s">
        <v>70</v>
      </c>
      <c r="H6128" t="s">
        <v>71</v>
      </c>
      <c r="I6128" t="s">
        <v>72</v>
      </c>
      <c r="J6128" t="s">
        <v>73</v>
      </c>
      <c r="K6128" t="s">
        <v>74</v>
      </c>
      <c r="L6128">
        <v>24</v>
      </c>
      <c r="M6128">
        <v>24</v>
      </c>
      <c r="N6128">
        <v>0</v>
      </c>
      <c r="O6128">
        <v>0</v>
      </c>
      <c r="P6128">
        <v>22</v>
      </c>
      <c r="Q6128">
        <v>0</v>
      </c>
      <c r="R6128">
        <v>32</v>
      </c>
      <c r="S6128">
        <v>1</v>
      </c>
      <c r="T6128">
        <v>16</v>
      </c>
      <c r="U6128">
        <v>2</v>
      </c>
      <c r="V6128">
        <v>0</v>
      </c>
      <c r="W6128">
        <v>0</v>
      </c>
      <c r="X6128">
        <v>3</v>
      </c>
      <c r="Y6128">
        <v>2</v>
      </c>
      <c r="Z6128">
        <v>0</v>
      </c>
      <c r="AA6128">
        <v>0</v>
      </c>
      <c r="AB6128">
        <v>56</v>
      </c>
      <c r="AC6128">
        <v>0</v>
      </c>
      <c r="AD6128">
        <v>546121</v>
      </c>
      <c r="AE6128">
        <v>0</v>
      </c>
      <c r="AF6128">
        <v>0</v>
      </c>
      <c r="AG6128">
        <v>0</v>
      </c>
      <c r="AH6128">
        <v>0</v>
      </c>
      <c r="AI6128">
        <v>0</v>
      </c>
      <c r="AJ6128">
        <v>0</v>
      </c>
      <c r="AK6128">
        <v>0</v>
      </c>
      <c r="AL6128">
        <v>0</v>
      </c>
      <c r="AM6128">
        <v>1328759</v>
      </c>
      <c r="AN6128">
        <v>659974</v>
      </c>
      <c r="AO6128">
        <v>504970</v>
      </c>
      <c r="AP6128">
        <v>1546555</v>
      </c>
      <c r="AQ6128">
        <v>0</v>
      </c>
      <c r="AR6128">
        <v>0</v>
      </c>
      <c r="AS6128">
        <v>339594</v>
      </c>
      <c r="AT6128">
        <v>1712653</v>
      </c>
      <c r="AU6128">
        <v>-9284</v>
      </c>
      <c r="AV6128">
        <v>-404662</v>
      </c>
      <c r="AW6128">
        <v>5678559</v>
      </c>
      <c r="AX6128">
        <v>195280</v>
      </c>
      <c r="AY6128">
        <v>6010219</v>
      </c>
      <c r="AZ6128">
        <v>0</v>
      </c>
      <c r="BA6128">
        <v>117301</v>
      </c>
      <c r="BB6128">
        <v>0</v>
      </c>
      <c r="BC6128">
        <v>0</v>
      </c>
      <c r="BD6128">
        <v>0</v>
      </c>
      <c r="BE6128">
        <v>0</v>
      </c>
      <c r="BF6128">
        <v>36236</v>
      </c>
      <c r="BG6128">
        <v>1133018</v>
      </c>
      <c r="BH6128">
        <v>0</v>
      </c>
      <c r="BI6128">
        <v>0</v>
      </c>
      <c r="BJ6128">
        <v>0</v>
      </c>
      <c r="BK6128">
        <v>0</v>
      </c>
      <c r="BL6128">
        <v>0</v>
      </c>
      <c r="BM6128">
        <v>0</v>
      </c>
      <c r="BN6128">
        <v>0</v>
      </c>
      <c r="BO6128">
        <v>0</v>
      </c>
      <c r="BP6128">
        <v>0</v>
      </c>
      <c r="BQ6128">
        <v>0</v>
      </c>
      <c r="BR6128">
        <v>0</v>
      </c>
      <c r="BS6128">
        <v>0.45833333333333331</v>
      </c>
    </row>
    <row r="6129" spans="1:71" x14ac:dyDescent="0.25">
      <c r="A6129">
        <v>106164029</v>
      </c>
      <c r="B6129" t="s">
        <v>75</v>
      </c>
      <c r="C6129" s="1">
        <f t="shared" si="95"/>
        <v>42644</v>
      </c>
      <c r="D6129" s="2" t="s">
        <v>69</v>
      </c>
      <c r="E6129" s="1">
        <v>42379</v>
      </c>
      <c r="F6129" s="1">
        <v>42735</v>
      </c>
      <c r="G6129" t="s">
        <v>76</v>
      </c>
      <c r="H6129" t="s">
        <v>77</v>
      </c>
      <c r="I6129" t="s">
        <v>72</v>
      </c>
      <c r="J6129" t="s">
        <v>73</v>
      </c>
      <c r="K6129" t="s">
        <v>78</v>
      </c>
      <c r="L6129">
        <v>199</v>
      </c>
      <c r="M6129">
        <v>133</v>
      </c>
      <c r="N6129">
        <v>0</v>
      </c>
      <c r="O6129">
        <v>53</v>
      </c>
      <c r="P6129">
        <v>2781</v>
      </c>
      <c r="Q6129">
        <v>0</v>
      </c>
      <c r="R6129">
        <v>4579</v>
      </c>
      <c r="S6129">
        <v>844</v>
      </c>
      <c r="T6129">
        <v>1025</v>
      </c>
      <c r="U6129">
        <v>2620</v>
      </c>
      <c r="V6129">
        <v>0</v>
      </c>
      <c r="W6129">
        <v>0</v>
      </c>
      <c r="X6129">
        <v>560</v>
      </c>
      <c r="Y6129">
        <v>2324</v>
      </c>
      <c r="Z6129">
        <v>0</v>
      </c>
      <c r="AA6129">
        <v>226</v>
      </c>
      <c r="AB6129">
        <v>12178</v>
      </c>
      <c r="AC6129">
        <v>0</v>
      </c>
      <c r="AD6129">
        <v>1516437</v>
      </c>
      <c r="AE6129">
        <v>0</v>
      </c>
      <c r="AF6129">
        <v>0</v>
      </c>
      <c r="AG6129">
        <v>0</v>
      </c>
      <c r="AH6129">
        <v>0</v>
      </c>
      <c r="AI6129">
        <v>0</v>
      </c>
      <c r="AJ6129">
        <v>0</v>
      </c>
      <c r="AK6129">
        <v>13423</v>
      </c>
      <c r="AL6129">
        <v>13423</v>
      </c>
      <c r="AM6129">
        <v>20099250</v>
      </c>
      <c r="AN6129">
        <v>5114678</v>
      </c>
      <c r="AO6129">
        <v>22726310</v>
      </c>
      <c r="AP6129">
        <v>8303477</v>
      </c>
      <c r="AQ6129">
        <v>0</v>
      </c>
      <c r="AR6129">
        <v>0</v>
      </c>
      <c r="AS6129">
        <v>-5578736</v>
      </c>
      <c r="AT6129">
        <v>28745366</v>
      </c>
      <c r="AU6129">
        <v>0</v>
      </c>
      <c r="AV6129">
        <v>4324600</v>
      </c>
      <c r="AW6129">
        <v>83734945</v>
      </c>
      <c r="AX6129">
        <v>5451694</v>
      </c>
      <c r="AY6129">
        <v>61479178</v>
      </c>
      <c r="AZ6129">
        <v>0</v>
      </c>
      <c r="BA6129">
        <v>4687142</v>
      </c>
      <c r="BB6129">
        <v>0</v>
      </c>
      <c r="BC6129">
        <v>0</v>
      </c>
      <c r="BD6129">
        <v>0</v>
      </c>
      <c r="BE6129">
        <v>0</v>
      </c>
      <c r="BF6129">
        <v>2441084</v>
      </c>
      <c r="BG6129">
        <v>189323740</v>
      </c>
      <c r="BH6129">
        <v>0</v>
      </c>
      <c r="BI6129">
        <v>0</v>
      </c>
      <c r="BJ6129">
        <v>0</v>
      </c>
      <c r="BK6129">
        <v>0</v>
      </c>
      <c r="BL6129">
        <v>0</v>
      </c>
      <c r="BM6129">
        <v>0</v>
      </c>
      <c r="BN6129">
        <v>0</v>
      </c>
      <c r="BO6129">
        <v>0</v>
      </c>
      <c r="BP6129">
        <v>0</v>
      </c>
      <c r="BQ6129">
        <v>0</v>
      </c>
      <c r="BR6129">
        <v>0</v>
      </c>
      <c r="BS6129">
        <v>8.3765060240963862</v>
      </c>
    </row>
    <row r="6130" spans="1:71" x14ac:dyDescent="0.25">
      <c r="A6130">
        <v>106100797</v>
      </c>
      <c r="B6130" t="s">
        <v>79</v>
      </c>
      <c r="C6130" s="1">
        <f t="shared" si="95"/>
        <v>42644</v>
      </c>
      <c r="D6130" s="2" t="s">
        <v>69</v>
      </c>
      <c r="E6130" s="1">
        <v>42379</v>
      </c>
      <c r="F6130" s="1">
        <v>42735</v>
      </c>
      <c r="G6130" t="s">
        <v>80</v>
      </c>
      <c r="H6130" t="s">
        <v>71</v>
      </c>
      <c r="I6130" t="s">
        <v>72</v>
      </c>
      <c r="J6130" t="s">
        <v>73</v>
      </c>
      <c r="K6130" t="s">
        <v>81</v>
      </c>
      <c r="L6130">
        <v>49</v>
      </c>
      <c r="M6130">
        <v>19</v>
      </c>
      <c r="N6130">
        <v>0</v>
      </c>
      <c r="O6130">
        <v>2</v>
      </c>
      <c r="P6130">
        <v>476</v>
      </c>
      <c r="Q6130">
        <v>0</v>
      </c>
      <c r="R6130">
        <v>208</v>
      </c>
      <c r="S6130">
        <v>41</v>
      </c>
      <c r="T6130">
        <v>334</v>
      </c>
      <c r="U6130">
        <v>870</v>
      </c>
      <c r="V6130">
        <v>0</v>
      </c>
      <c r="W6130">
        <v>0</v>
      </c>
      <c r="X6130">
        <v>27</v>
      </c>
      <c r="Y6130">
        <v>189</v>
      </c>
      <c r="Z6130">
        <v>0</v>
      </c>
      <c r="AA6130">
        <v>10</v>
      </c>
      <c r="AB6130">
        <v>1679</v>
      </c>
      <c r="AC6130">
        <v>0</v>
      </c>
      <c r="AD6130">
        <v>1328749</v>
      </c>
      <c r="AE6130">
        <v>0</v>
      </c>
      <c r="AF6130">
        <v>0</v>
      </c>
      <c r="AG6130">
        <v>0</v>
      </c>
      <c r="AH6130">
        <v>0</v>
      </c>
      <c r="AI6130">
        <v>0</v>
      </c>
      <c r="AJ6130">
        <v>0</v>
      </c>
      <c r="AK6130">
        <v>266151</v>
      </c>
      <c r="AL6130">
        <v>266151</v>
      </c>
      <c r="AM6130">
        <v>2771354</v>
      </c>
      <c r="AN6130">
        <v>252363</v>
      </c>
      <c r="AO6130">
        <v>24205058</v>
      </c>
      <c r="AP6130">
        <v>10794068</v>
      </c>
      <c r="AQ6130">
        <v>0</v>
      </c>
      <c r="AR6130">
        <v>0</v>
      </c>
      <c r="AS6130">
        <v>-2830165</v>
      </c>
      <c r="AT6130">
        <v>11809591</v>
      </c>
      <c r="AU6130">
        <v>0</v>
      </c>
      <c r="AV6130">
        <v>-2825212</v>
      </c>
      <c r="AW6130">
        <v>44177057</v>
      </c>
      <c r="AX6130">
        <v>458294</v>
      </c>
      <c r="AY6130">
        <v>37125399</v>
      </c>
      <c r="AZ6130">
        <v>0</v>
      </c>
      <c r="BA6130">
        <v>1627117</v>
      </c>
      <c r="BB6130">
        <v>0</v>
      </c>
      <c r="BC6130">
        <v>0</v>
      </c>
      <c r="BD6130">
        <v>0</v>
      </c>
      <c r="BE6130">
        <v>0</v>
      </c>
      <c r="BF6130">
        <v>626553</v>
      </c>
      <c r="BG6130">
        <v>22178342</v>
      </c>
      <c r="BH6130">
        <v>0</v>
      </c>
      <c r="BI6130">
        <v>0</v>
      </c>
      <c r="BJ6130">
        <v>0</v>
      </c>
      <c r="BK6130">
        <v>0</v>
      </c>
      <c r="BL6130">
        <v>0</v>
      </c>
      <c r="BM6130">
        <v>0</v>
      </c>
      <c r="BN6130">
        <v>0</v>
      </c>
      <c r="BO6130">
        <v>0</v>
      </c>
      <c r="BP6130">
        <v>0</v>
      </c>
      <c r="BQ6130">
        <v>0</v>
      </c>
      <c r="BR6130">
        <v>0</v>
      </c>
      <c r="BS6130">
        <v>7</v>
      </c>
    </row>
    <row r="6131" spans="1:71" x14ac:dyDescent="0.25">
      <c r="A6131">
        <v>106301098</v>
      </c>
      <c r="B6131" t="s">
        <v>82</v>
      </c>
      <c r="C6131" s="1">
        <f t="shared" si="95"/>
        <v>42644</v>
      </c>
      <c r="D6131" s="2" t="s">
        <v>69</v>
      </c>
      <c r="E6131" s="1">
        <v>42379</v>
      </c>
      <c r="F6131" s="1">
        <v>42735</v>
      </c>
      <c r="G6131" t="s">
        <v>83</v>
      </c>
      <c r="H6131" t="s">
        <v>84</v>
      </c>
      <c r="I6131" t="s">
        <v>72</v>
      </c>
      <c r="J6131" t="s">
        <v>85</v>
      </c>
      <c r="K6131" t="s">
        <v>86</v>
      </c>
      <c r="L6131">
        <v>223</v>
      </c>
      <c r="M6131">
        <v>223</v>
      </c>
      <c r="N6131">
        <v>0</v>
      </c>
      <c r="O6131">
        <v>82</v>
      </c>
      <c r="P6131">
        <v>2596</v>
      </c>
      <c r="Q6131">
        <v>0</v>
      </c>
      <c r="R6131">
        <v>2877</v>
      </c>
      <c r="S6131">
        <v>2300</v>
      </c>
      <c r="T6131">
        <v>1264</v>
      </c>
      <c r="U6131">
        <v>2789</v>
      </c>
      <c r="V6131">
        <v>0</v>
      </c>
      <c r="W6131">
        <v>0</v>
      </c>
      <c r="X6131">
        <v>395</v>
      </c>
      <c r="Y6131">
        <v>1476</v>
      </c>
      <c r="Z6131">
        <v>0</v>
      </c>
      <c r="AA6131">
        <v>340</v>
      </c>
      <c r="AB6131">
        <v>11441</v>
      </c>
      <c r="AC6131">
        <v>0</v>
      </c>
      <c r="AD6131">
        <v>2514181</v>
      </c>
      <c r="AE6131">
        <v>-742500</v>
      </c>
      <c r="AF6131">
        <v>0</v>
      </c>
      <c r="AG6131">
        <v>0</v>
      </c>
      <c r="AH6131">
        <v>0</v>
      </c>
      <c r="AI6131">
        <v>2646382</v>
      </c>
      <c r="AJ6131">
        <v>0</v>
      </c>
      <c r="AK6131">
        <v>0</v>
      </c>
      <c r="AL6131">
        <v>2646382</v>
      </c>
      <c r="AM6131">
        <v>10100095</v>
      </c>
      <c r="AN6131">
        <v>10052264</v>
      </c>
      <c r="AO6131">
        <v>4630735</v>
      </c>
      <c r="AP6131">
        <v>24327744</v>
      </c>
      <c r="AQ6131">
        <v>0</v>
      </c>
      <c r="AR6131">
        <v>0</v>
      </c>
      <c r="AS6131">
        <v>2838674</v>
      </c>
      <c r="AT6131">
        <v>11894500</v>
      </c>
      <c r="AU6131">
        <v>0</v>
      </c>
      <c r="AV6131">
        <v>1136634</v>
      </c>
      <c r="AW6131">
        <v>64980646</v>
      </c>
      <c r="AX6131">
        <v>437551</v>
      </c>
      <c r="AY6131">
        <v>55154394</v>
      </c>
      <c r="AZ6131">
        <v>0</v>
      </c>
      <c r="BA6131">
        <v>0</v>
      </c>
      <c r="BB6131">
        <v>0</v>
      </c>
      <c r="BC6131">
        <v>0</v>
      </c>
      <c r="BD6131">
        <v>0</v>
      </c>
      <c r="BE6131">
        <v>0</v>
      </c>
      <c r="BF6131">
        <v>268084</v>
      </c>
      <c r="BG6131">
        <v>5914096</v>
      </c>
      <c r="BH6131">
        <v>0</v>
      </c>
      <c r="BI6131">
        <v>0</v>
      </c>
      <c r="BJ6131">
        <v>0</v>
      </c>
      <c r="BK6131">
        <v>0</v>
      </c>
      <c r="BL6131">
        <v>0</v>
      </c>
      <c r="BM6131">
        <v>0</v>
      </c>
      <c r="BN6131">
        <v>0</v>
      </c>
      <c r="BO6131">
        <v>0</v>
      </c>
      <c r="BP6131">
        <v>0</v>
      </c>
      <c r="BQ6131">
        <v>0</v>
      </c>
      <c r="BR6131">
        <v>0</v>
      </c>
      <c r="BS6131">
        <v>5.8206278026905833</v>
      </c>
    </row>
    <row r="6132" spans="1:71" x14ac:dyDescent="0.25">
      <c r="A6132">
        <v>106010735</v>
      </c>
      <c r="B6132" t="s">
        <v>87</v>
      </c>
      <c r="C6132" s="1">
        <f t="shared" si="95"/>
        <v>42644</v>
      </c>
      <c r="D6132" s="2" t="s">
        <v>69</v>
      </c>
      <c r="E6132" s="1">
        <v>42379</v>
      </c>
      <c r="F6132" s="1">
        <v>42735</v>
      </c>
      <c r="G6132" t="s">
        <v>88</v>
      </c>
      <c r="H6132" t="s">
        <v>89</v>
      </c>
      <c r="I6132" t="s">
        <v>72</v>
      </c>
      <c r="J6132" t="s">
        <v>85</v>
      </c>
      <c r="K6132" t="s">
        <v>90</v>
      </c>
      <c r="L6132">
        <v>247</v>
      </c>
      <c r="M6132">
        <v>247</v>
      </c>
      <c r="N6132">
        <v>0</v>
      </c>
      <c r="O6132">
        <v>11</v>
      </c>
      <c r="P6132">
        <v>596</v>
      </c>
      <c r="Q6132">
        <v>0</v>
      </c>
      <c r="R6132">
        <v>4178</v>
      </c>
      <c r="S6132">
        <v>506</v>
      </c>
      <c r="T6132">
        <v>12198</v>
      </c>
      <c r="U6132">
        <v>471</v>
      </c>
      <c r="V6132">
        <v>0</v>
      </c>
      <c r="W6132">
        <v>18</v>
      </c>
      <c r="X6132">
        <v>40</v>
      </c>
      <c r="Y6132">
        <v>620</v>
      </c>
      <c r="Z6132">
        <v>0</v>
      </c>
      <c r="AA6132">
        <v>421</v>
      </c>
      <c r="AB6132">
        <v>18452</v>
      </c>
      <c r="AC6132">
        <v>0</v>
      </c>
      <c r="AD6132">
        <v>1627271</v>
      </c>
      <c r="AE6132">
        <v>-2831275</v>
      </c>
      <c r="AF6132">
        <v>0</v>
      </c>
      <c r="AG6132">
        <v>0</v>
      </c>
      <c r="AH6132">
        <v>0</v>
      </c>
      <c r="AI6132">
        <v>0</v>
      </c>
      <c r="AJ6132">
        <v>858144</v>
      </c>
      <c r="AK6132">
        <v>0</v>
      </c>
      <c r="AL6132">
        <v>858144</v>
      </c>
      <c r="AM6132">
        <v>7022753</v>
      </c>
      <c r="AN6132">
        <v>979849</v>
      </c>
      <c r="AO6132">
        <v>5799710</v>
      </c>
      <c r="AP6132">
        <v>4564037</v>
      </c>
      <c r="AQ6132">
        <v>0</v>
      </c>
      <c r="AR6132">
        <v>858144</v>
      </c>
      <c r="AS6132">
        <v>302485</v>
      </c>
      <c r="AT6132">
        <v>3043358</v>
      </c>
      <c r="AU6132">
        <v>0</v>
      </c>
      <c r="AV6132">
        <v>108412</v>
      </c>
      <c r="AW6132">
        <v>22678748</v>
      </c>
      <c r="AX6132">
        <v>221625</v>
      </c>
      <c r="AY6132">
        <v>18859779</v>
      </c>
      <c r="AZ6132">
        <v>0</v>
      </c>
      <c r="BA6132">
        <v>1411022</v>
      </c>
      <c r="BB6132">
        <v>0</v>
      </c>
      <c r="BC6132">
        <v>0</v>
      </c>
      <c r="BD6132">
        <v>0</v>
      </c>
      <c r="BE6132">
        <v>0</v>
      </c>
      <c r="BF6132">
        <v>1325868</v>
      </c>
      <c r="BG6132">
        <v>6402332</v>
      </c>
      <c r="BH6132">
        <v>0</v>
      </c>
      <c r="BI6132">
        <v>0</v>
      </c>
      <c r="BJ6132">
        <v>0</v>
      </c>
      <c r="BK6132">
        <v>0</v>
      </c>
      <c r="BL6132">
        <v>0</v>
      </c>
      <c r="BM6132">
        <v>0</v>
      </c>
      <c r="BN6132">
        <v>0</v>
      </c>
      <c r="BO6132">
        <v>0</v>
      </c>
      <c r="BP6132">
        <v>0</v>
      </c>
      <c r="BQ6132">
        <v>0</v>
      </c>
      <c r="BR6132">
        <v>0</v>
      </c>
      <c r="BS6132">
        <v>1.2064777327935223</v>
      </c>
    </row>
    <row r="6133" spans="1:71" x14ac:dyDescent="0.25">
      <c r="A6133">
        <v>106190017</v>
      </c>
      <c r="B6133" t="s">
        <v>91</v>
      </c>
      <c r="C6133" s="1">
        <f t="shared" si="95"/>
        <v>42644</v>
      </c>
      <c r="D6133" s="2" t="s">
        <v>69</v>
      </c>
      <c r="E6133" s="1">
        <v>42379</v>
      </c>
      <c r="F6133" s="1">
        <v>42735</v>
      </c>
      <c r="G6133" t="s">
        <v>92</v>
      </c>
      <c r="H6133" t="s">
        <v>93</v>
      </c>
      <c r="I6133" t="s">
        <v>72</v>
      </c>
      <c r="J6133" t="s">
        <v>85</v>
      </c>
      <c r="K6133" t="s">
        <v>94</v>
      </c>
      <c r="L6133">
        <v>144</v>
      </c>
      <c r="M6133">
        <v>144</v>
      </c>
      <c r="N6133">
        <v>1</v>
      </c>
      <c r="O6133">
        <v>10</v>
      </c>
      <c r="P6133">
        <v>1335</v>
      </c>
      <c r="Q6133">
        <v>1</v>
      </c>
      <c r="R6133">
        <v>2592</v>
      </c>
      <c r="S6133">
        <v>981</v>
      </c>
      <c r="T6133">
        <v>946</v>
      </c>
      <c r="U6133">
        <v>3041</v>
      </c>
      <c r="V6133">
        <v>0</v>
      </c>
      <c r="W6133">
        <v>0</v>
      </c>
      <c r="X6133">
        <v>22</v>
      </c>
      <c r="Y6133">
        <v>325</v>
      </c>
      <c r="Z6133">
        <v>1</v>
      </c>
      <c r="AA6133">
        <v>10</v>
      </c>
      <c r="AB6133">
        <v>7918</v>
      </c>
      <c r="AC6133">
        <v>2384</v>
      </c>
      <c r="AD6133">
        <v>631704</v>
      </c>
      <c r="AE6133">
        <v>0</v>
      </c>
      <c r="AF6133">
        <v>0</v>
      </c>
      <c r="AG6133">
        <v>0</v>
      </c>
      <c r="AH6133">
        <v>20042365</v>
      </c>
      <c r="AI6133">
        <v>3260993</v>
      </c>
      <c r="AJ6133">
        <v>0</v>
      </c>
      <c r="AK6133">
        <v>0</v>
      </c>
      <c r="AL6133">
        <v>23303358</v>
      </c>
      <c r="AM6133">
        <v>7133262</v>
      </c>
      <c r="AN6133">
        <v>23905532</v>
      </c>
      <c r="AO6133">
        <v>3317909</v>
      </c>
      <c r="AP6133">
        <v>5724409</v>
      </c>
      <c r="AQ6133">
        <v>0</v>
      </c>
      <c r="AR6133">
        <v>0</v>
      </c>
      <c r="AS6133">
        <v>91624</v>
      </c>
      <c r="AT6133">
        <v>2004495</v>
      </c>
      <c r="AU6133">
        <v>0</v>
      </c>
      <c r="AV6133">
        <v>298677</v>
      </c>
      <c r="AW6133">
        <v>42475908</v>
      </c>
      <c r="AX6133">
        <v>251970</v>
      </c>
      <c r="AY6133">
        <v>43083082</v>
      </c>
      <c r="AZ6133">
        <v>0</v>
      </c>
      <c r="BA6133">
        <v>41449</v>
      </c>
      <c r="BB6133">
        <v>0</v>
      </c>
      <c r="BC6133">
        <v>0</v>
      </c>
      <c r="BD6133">
        <v>0</v>
      </c>
      <c r="BE6133">
        <v>0</v>
      </c>
      <c r="BF6133">
        <v>715531</v>
      </c>
      <c r="BG6133">
        <v>7392575</v>
      </c>
      <c r="BH6133">
        <v>0</v>
      </c>
      <c r="BI6133">
        <v>0</v>
      </c>
      <c r="BJ6133">
        <v>0</v>
      </c>
      <c r="BK6133">
        <v>0</v>
      </c>
      <c r="BL6133">
        <v>0</v>
      </c>
      <c r="BM6133">
        <v>0</v>
      </c>
      <c r="BN6133">
        <v>0</v>
      </c>
      <c r="BO6133">
        <v>0</v>
      </c>
      <c r="BP6133">
        <v>0</v>
      </c>
      <c r="BQ6133">
        <v>0</v>
      </c>
      <c r="BR6133">
        <v>0</v>
      </c>
      <c r="BS6133">
        <v>4.635416666666667</v>
      </c>
    </row>
    <row r="6134" spans="1:71" x14ac:dyDescent="0.25">
      <c r="A6134">
        <v>106010739</v>
      </c>
      <c r="B6134" t="s">
        <v>95</v>
      </c>
      <c r="C6134" s="1">
        <f t="shared" si="95"/>
        <v>42644</v>
      </c>
      <c r="D6134" s="2" t="s">
        <v>69</v>
      </c>
      <c r="E6134" s="1">
        <v>42379</v>
      </c>
      <c r="F6134" s="1">
        <v>42735</v>
      </c>
      <c r="G6134" t="s">
        <v>88</v>
      </c>
      <c r="H6134" t="s">
        <v>89</v>
      </c>
      <c r="I6134" t="s">
        <v>72</v>
      </c>
      <c r="J6134" t="s">
        <v>85</v>
      </c>
      <c r="K6134" t="s">
        <v>96</v>
      </c>
      <c r="L6134">
        <v>402</v>
      </c>
      <c r="M6134">
        <v>247</v>
      </c>
      <c r="N6134">
        <v>10</v>
      </c>
      <c r="O6134">
        <v>3</v>
      </c>
      <c r="P6134">
        <v>4363</v>
      </c>
      <c r="Q6134">
        <v>0</v>
      </c>
      <c r="R6134">
        <v>4713</v>
      </c>
      <c r="S6134">
        <v>1440</v>
      </c>
      <c r="T6134">
        <v>2637</v>
      </c>
      <c r="U6134">
        <v>3158</v>
      </c>
      <c r="V6134">
        <v>0</v>
      </c>
      <c r="W6134">
        <v>0</v>
      </c>
      <c r="X6134">
        <v>2050</v>
      </c>
      <c r="Y6134">
        <v>5014</v>
      </c>
      <c r="Z6134">
        <v>42</v>
      </c>
      <c r="AA6134">
        <v>5</v>
      </c>
      <c r="AB6134">
        <v>19059</v>
      </c>
      <c r="AC6134">
        <v>0</v>
      </c>
      <c r="AD6134">
        <v>1348510</v>
      </c>
      <c r="AE6134">
        <v>0</v>
      </c>
      <c r="AF6134">
        <v>0</v>
      </c>
      <c r="AG6134">
        <v>0</v>
      </c>
      <c r="AH6134">
        <v>0</v>
      </c>
      <c r="AI6134">
        <v>0</v>
      </c>
      <c r="AJ6134">
        <v>0</v>
      </c>
      <c r="AK6134">
        <v>4822331</v>
      </c>
      <c r="AL6134">
        <v>4822331</v>
      </c>
      <c r="AM6134">
        <v>35950998</v>
      </c>
      <c r="AN6134">
        <v>4751772</v>
      </c>
      <c r="AO6134">
        <v>22182869</v>
      </c>
      <c r="AP6134">
        <v>18647694</v>
      </c>
      <c r="AQ6134">
        <v>0</v>
      </c>
      <c r="AR6134">
        <v>0</v>
      </c>
      <c r="AS6134">
        <v>8371122</v>
      </c>
      <c r="AT6134">
        <v>99768890</v>
      </c>
      <c r="AU6134">
        <v>0</v>
      </c>
      <c r="AV6134">
        <v>0</v>
      </c>
      <c r="AW6134">
        <v>189673345</v>
      </c>
      <c r="AX6134">
        <v>2892486</v>
      </c>
      <c r="AY6134">
        <v>185444802</v>
      </c>
      <c r="AZ6134">
        <v>0</v>
      </c>
      <c r="BA6134">
        <v>2355804</v>
      </c>
      <c r="BB6134">
        <v>0</v>
      </c>
      <c r="BC6134">
        <v>0</v>
      </c>
      <c r="BD6134">
        <v>0</v>
      </c>
      <c r="BE6134">
        <v>0</v>
      </c>
      <c r="BF6134">
        <v>1631539</v>
      </c>
      <c r="BG6134">
        <v>91068545</v>
      </c>
      <c r="BH6134">
        <v>0</v>
      </c>
      <c r="BI6134">
        <v>0</v>
      </c>
      <c r="BJ6134">
        <v>0</v>
      </c>
      <c r="BK6134">
        <v>0</v>
      </c>
      <c r="BL6134">
        <v>0</v>
      </c>
      <c r="BM6134">
        <v>0</v>
      </c>
      <c r="BN6134">
        <v>0</v>
      </c>
      <c r="BO6134">
        <v>0</v>
      </c>
      <c r="BP6134">
        <v>0</v>
      </c>
      <c r="BQ6134">
        <v>0</v>
      </c>
      <c r="BR6134">
        <v>0</v>
      </c>
      <c r="BS6134">
        <v>6.7226502311248071</v>
      </c>
    </row>
    <row r="6135" spans="1:71" x14ac:dyDescent="0.25">
      <c r="A6135">
        <v>106010937</v>
      </c>
      <c r="B6135" t="s">
        <v>97</v>
      </c>
      <c r="C6135" s="1">
        <f t="shared" si="95"/>
        <v>42644</v>
      </c>
      <c r="D6135" s="2" t="s">
        <v>69</v>
      </c>
      <c r="E6135" s="1">
        <v>42379</v>
      </c>
      <c r="F6135" s="1">
        <v>42735</v>
      </c>
      <c r="G6135" t="s">
        <v>88</v>
      </c>
      <c r="H6135" t="s">
        <v>89</v>
      </c>
      <c r="I6135" t="s">
        <v>72</v>
      </c>
      <c r="J6135" t="s">
        <v>85</v>
      </c>
      <c r="K6135" t="s">
        <v>98</v>
      </c>
      <c r="L6135">
        <v>326</v>
      </c>
      <c r="M6135">
        <v>237</v>
      </c>
      <c r="N6135">
        <v>18</v>
      </c>
      <c r="O6135">
        <v>13</v>
      </c>
      <c r="P6135">
        <v>3419</v>
      </c>
      <c r="Q6135">
        <v>0</v>
      </c>
      <c r="R6135">
        <v>8556</v>
      </c>
      <c r="S6135">
        <v>1770</v>
      </c>
      <c r="T6135">
        <v>1636</v>
      </c>
      <c r="U6135">
        <v>3542</v>
      </c>
      <c r="V6135">
        <v>0</v>
      </c>
      <c r="W6135">
        <v>0</v>
      </c>
      <c r="X6135">
        <v>380</v>
      </c>
      <c r="Y6135">
        <v>2832</v>
      </c>
      <c r="Z6135">
        <v>65</v>
      </c>
      <c r="AA6135">
        <v>44</v>
      </c>
      <c r="AB6135">
        <v>18825</v>
      </c>
      <c r="AC6135">
        <v>0</v>
      </c>
      <c r="AD6135">
        <v>1476237</v>
      </c>
      <c r="AE6135">
        <v>0</v>
      </c>
      <c r="AF6135">
        <v>0</v>
      </c>
      <c r="AG6135">
        <v>0</v>
      </c>
      <c r="AH6135">
        <v>0</v>
      </c>
      <c r="AI6135">
        <v>0</v>
      </c>
      <c r="AJ6135">
        <v>0</v>
      </c>
      <c r="AK6135">
        <v>0</v>
      </c>
      <c r="AL6135">
        <v>0</v>
      </c>
      <c r="AM6135">
        <v>40228477</v>
      </c>
      <c r="AN6135">
        <v>7865384</v>
      </c>
      <c r="AO6135">
        <v>15566795</v>
      </c>
      <c r="AP6135">
        <v>8889426</v>
      </c>
      <c r="AQ6135">
        <v>0</v>
      </c>
      <c r="AR6135">
        <v>0</v>
      </c>
      <c r="AS6135">
        <v>1656299</v>
      </c>
      <c r="AT6135">
        <v>51709777</v>
      </c>
      <c r="AU6135">
        <v>0</v>
      </c>
      <c r="AV6135">
        <v>0</v>
      </c>
      <c r="AW6135">
        <v>125916158</v>
      </c>
      <c r="AX6135">
        <v>55758371</v>
      </c>
      <c r="AY6135">
        <v>164859308</v>
      </c>
      <c r="AZ6135">
        <v>0</v>
      </c>
      <c r="BA6135">
        <v>1622722</v>
      </c>
      <c r="BB6135">
        <v>0</v>
      </c>
      <c r="BC6135">
        <v>0</v>
      </c>
      <c r="BD6135">
        <v>0</v>
      </c>
      <c r="BE6135">
        <v>0</v>
      </c>
      <c r="BF6135">
        <v>15421847</v>
      </c>
      <c r="BG6135">
        <v>506342198</v>
      </c>
      <c r="BH6135">
        <v>0</v>
      </c>
      <c r="BI6135">
        <v>0</v>
      </c>
      <c r="BJ6135">
        <v>0</v>
      </c>
      <c r="BK6135">
        <v>0</v>
      </c>
      <c r="BL6135">
        <v>0</v>
      </c>
      <c r="BM6135">
        <v>0</v>
      </c>
      <c r="BN6135">
        <v>0</v>
      </c>
      <c r="BO6135">
        <v>0</v>
      </c>
      <c r="BP6135">
        <v>0</v>
      </c>
      <c r="BQ6135">
        <v>0</v>
      </c>
      <c r="BR6135">
        <v>0</v>
      </c>
      <c r="BS6135">
        <v>6.0728241563055061</v>
      </c>
    </row>
    <row r="6136" spans="1:71" x14ac:dyDescent="0.25">
      <c r="A6136">
        <v>106370652</v>
      </c>
      <c r="B6136" t="s">
        <v>99</v>
      </c>
      <c r="C6136" s="1">
        <f t="shared" si="95"/>
        <v>42644</v>
      </c>
      <c r="D6136" s="2" t="s">
        <v>69</v>
      </c>
      <c r="E6136" s="1">
        <v>42379</v>
      </c>
      <c r="F6136" s="1">
        <v>42735</v>
      </c>
      <c r="G6136" t="s">
        <v>100</v>
      </c>
      <c r="H6136" t="s">
        <v>101</v>
      </c>
      <c r="I6136" t="s">
        <v>72</v>
      </c>
      <c r="J6136" t="s">
        <v>85</v>
      </c>
      <c r="K6136" t="s">
        <v>102</v>
      </c>
      <c r="L6136">
        <v>306</v>
      </c>
      <c r="M6136">
        <v>306</v>
      </c>
      <c r="N6136">
        <v>0</v>
      </c>
      <c r="O6136">
        <v>12</v>
      </c>
      <c r="P6136">
        <v>1271</v>
      </c>
      <c r="Q6136">
        <v>0</v>
      </c>
      <c r="R6136">
        <v>1802</v>
      </c>
      <c r="S6136">
        <v>494</v>
      </c>
      <c r="T6136">
        <v>609</v>
      </c>
      <c r="U6136">
        <v>1447</v>
      </c>
      <c r="V6136">
        <v>22</v>
      </c>
      <c r="W6136">
        <v>0</v>
      </c>
      <c r="X6136">
        <v>692</v>
      </c>
      <c r="Y6136">
        <v>948</v>
      </c>
      <c r="Z6136">
        <v>0</v>
      </c>
      <c r="AA6136">
        <v>28</v>
      </c>
      <c r="AB6136">
        <v>6042</v>
      </c>
      <c r="AC6136">
        <v>0</v>
      </c>
      <c r="AD6136">
        <v>2325971</v>
      </c>
      <c r="AE6136">
        <v>0</v>
      </c>
      <c r="AF6136">
        <v>0</v>
      </c>
      <c r="AG6136">
        <v>0</v>
      </c>
      <c r="AH6136">
        <v>0</v>
      </c>
      <c r="AI6136">
        <v>0</v>
      </c>
      <c r="AJ6136">
        <v>0</v>
      </c>
      <c r="AK6136">
        <v>0</v>
      </c>
      <c r="AL6136">
        <v>0</v>
      </c>
      <c r="AM6136">
        <v>8690871</v>
      </c>
      <c r="AN6136">
        <v>3313590</v>
      </c>
      <c r="AO6136">
        <v>2889582</v>
      </c>
      <c r="AP6136">
        <v>4264056</v>
      </c>
      <c r="AQ6136">
        <v>136516</v>
      </c>
      <c r="AR6136">
        <v>0</v>
      </c>
      <c r="AS6136">
        <v>837724</v>
      </c>
      <c r="AT6136">
        <v>9326761</v>
      </c>
      <c r="AU6136">
        <v>0</v>
      </c>
      <c r="AV6136">
        <v>109868</v>
      </c>
      <c r="AW6136">
        <v>29568968</v>
      </c>
      <c r="AX6136">
        <v>262002</v>
      </c>
      <c r="AY6136">
        <v>33486004</v>
      </c>
      <c r="AZ6136">
        <v>386783</v>
      </c>
      <c r="BA6136">
        <v>0</v>
      </c>
      <c r="BB6136">
        <v>0</v>
      </c>
      <c r="BC6136">
        <v>0</v>
      </c>
      <c r="BD6136">
        <v>0</v>
      </c>
      <c r="BE6136">
        <v>0</v>
      </c>
      <c r="BF6136">
        <v>1449341</v>
      </c>
      <c r="BG6136">
        <v>63403825</v>
      </c>
      <c r="BH6136">
        <v>0</v>
      </c>
      <c r="BI6136">
        <v>0</v>
      </c>
      <c r="BJ6136">
        <v>0</v>
      </c>
      <c r="BK6136">
        <v>0</v>
      </c>
      <c r="BL6136">
        <v>0</v>
      </c>
      <c r="BM6136">
        <v>0</v>
      </c>
      <c r="BN6136">
        <v>0</v>
      </c>
      <c r="BO6136">
        <v>0</v>
      </c>
      <c r="BP6136">
        <v>0</v>
      </c>
      <c r="BQ6136">
        <v>0</v>
      </c>
      <c r="BR6136">
        <v>0</v>
      </c>
      <c r="BS6136">
        <v>2.0767973856209152</v>
      </c>
    </row>
    <row r="6137" spans="1:71" x14ac:dyDescent="0.25">
      <c r="A6137">
        <v>106370749</v>
      </c>
      <c r="B6137" t="s">
        <v>103</v>
      </c>
      <c r="C6137" s="1">
        <f t="shared" si="95"/>
        <v>42644</v>
      </c>
      <c r="D6137" s="2" t="s">
        <v>69</v>
      </c>
      <c r="E6137" s="1">
        <v>42379</v>
      </c>
      <c r="F6137" s="1">
        <v>42735</v>
      </c>
      <c r="G6137" t="s">
        <v>100</v>
      </c>
      <c r="H6137" t="s">
        <v>101</v>
      </c>
      <c r="I6137" t="s">
        <v>72</v>
      </c>
      <c r="J6137" t="s">
        <v>85</v>
      </c>
      <c r="K6137" t="s">
        <v>104</v>
      </c>
      <c r="L6137">
        <v>66</v>
      </c>
      <c r="M6137">
        <v>66</v>
      </c>
      <c r="N6137">
        <v>0</v>
      </c>
      <c r="O6137">
        <v>2</v>
      </c>
      <c r="P6137">
        <v>423</v>
      </c>
      <c r="Q6137">
        <v>0</v>
      </c>
      <c r="R6137">
        <v>2912</v>
      </c>
      <c r="S6137">
        <v>917</v>
      </c>
      <c r="T6137">
        <v>278</v>
      </c>
      <c r="U6137">
        <v>0</v>
      </c>
      <c r="V6137">
        <v>0</v>
      </c>
      <c r="W6137">
        <v>0</v>
      </c>
      <c r="X6137">
        <v>0</v>
      </c>
      <c r="Y6137">
        <v>1293</v>
      </c>
      <c r="Z6137">
        <v>0</v>
      </c>
      <c r="AA6137">
        <v>20</v>
      </c>
      <c r="AB6137">
        <v>5420</v>
      </c>
      <c r="AC6137">
        <v>0</v>
      </c>
      <c r="AD6137">
        <v>33586</v>
      </c>
      <c r="AE6137">
        <v>0</v>
      </c>
      <c r="AF6137">
        <v>0</v>
      </c>
      <c r="AG6137">
        <v>0</v>
      </c>
      <c r="AH6137">
        <v>0</v>
      </c>
      <c r="AI6137">
        <v>0</v>
      </c>
      <c r="AJ6137">
        <v>0</v>
      </c>
      <c r="AK6137">
        <v>0</v>
      </c>
      <c r="AL6137">
        <v>0</v>
      </c>
      <c r="AM6137">
        <v>5028186</v>
      </c>
      <c r="AN6137">
        <v>1684735</v>
      </c>
      <c r="AO6137">
        <v>475439</v>
      </c>
      <c r="AP6137">
        <v>0</v>
      </c>
      <c r="AQ6137">
        <v>0</v>
      </c>
      <c r="AR6137">
        <v>0</v>
      </c>
      <c r="AS6137">
        <v>0</v>
      </c>
      <c r="AT6137">
        <v>-9771</v>
      </c>
      <c r="AU6137">
        <v>0</v>
      </c>
      <c r="AV6137">
        <v>125274</v>
      </c>
      <c r="AW6137">
        <v>7303863</v>
      </c>
      <c r="AX6137">
        <v>0</v>
      </c>
      <c r="AY6137">
        <v>6352634</v>
      </c>
      <c r="AZ6137">
        <v>0</v>
      </c>
      <c r="BA6137">
        <v>0</v>
      </c>
      <c r="BB6137">
        <v>0</v>
      </c>
      <c r="BC6137">
        <v>0</v>
      </c>
      <c r="BD6137">
        <v>0</v>
      </c>
      <c r="BE6137">
        <v>0</v>
      </c>
      <c r="BF6137">
        <v>255675</v>
      </c>
      <c r="BG6137">
        <v>1666584</v>
      </c>
      <c r="BH6137">
        <v>0</v>
      </c>
      <c r="BI6137">
        <v>0</v>
      </c>
      <c r="BJ6137">
        <v>0</v>
      </c>
      <c r="BK6137">
        <v>0</v>
      </c>
      <c r="BL6137">
        <v>0</v>
      </c>
      <c r="BM6137">
        <v>0</v>
      </c>
      <c r="BN6137">
        <v>0</v>
      </c>
      <c r="BO6137">
        <v>0</v>
      </c>
      <c r="BP6137">
        <v>0</v>
      </c>
      <c r="BQ6137">
        <v>0</v>
      </c>
      <c r="BR6137">
        <v>0</v>
      </c>
      <c r="BS6137">
        <v>3.2045454545454546</v>
      </c>
    </row>
    <row r="6138" spans="1:71" x14ac:dyDescent="0.25">
      <c r="A6138">
        <v>106194010</v>
      </c>
      <c r="B6138" t="s">
        <v>105</v>
      </c>
      <c r="C6138" s="1">
        <f t="shared" si="95"/>
        <v>42644</v>
      </c>
      <c r="D6138" s="2" t="s">
        <v>69</v>
      </c>
      <c r="E6138" s="1">
        <v>42379</v>
      </c>
      <c r="F6138" s="1">
        <v>42735</v>
      </c>
      <c r="G6138" t="s">
        <v>92</v>
      </c>
      <c r="H6138" t="s">
        <v>89</v>
      </c>
      <c r="I6138" t="s">
        <v>72</v>
      </c>
      <c r="J6138" t="s">
        <v>85</v>
      </c>
      <c r="K6138" t="s">
        <v>106</v>
      </c>
      <c r="L6138">
        <v>173</v>
      </c>
      <c r="M6138">
        <v>173</v>
      </c>
      <c r="N6138">
        <v>0</v>
      </c>
      <c r="O6138">
        <v>19</v>
      </c>
      <c r="P6138">
        <v>424</v>
      </c>
      <c r="Q6138">
        <v>0</v>
      </c>
      <c r="R6138">
        <v>0</v>
      </c>
      <c r="S6138">
        <v>0</v>
      </c>
      <c r="T6138">
        <v>0</v>
      </c>
      <c r="U6138">
        <v>0</v>
      </c>
      <c r="V6138">
        <v>7005</v>
      </c>
      <c r="W6138">
        <v>0</v>
      </c>
      <c r="X6138">
        <v>0</v>
      </c>
      <c r="Y6138">
        <v>0</v>
      </c>
      <c r="Z6138">
        <v>0</v>
      </c>
      <c r="AA6138">
        <v>2041</v>
      </c>
      <c r="AB6138">
        <v>9046</v>
      </c>
      <c r="AC6138">
        <v>0</v>
      </c>
      <c r="AD6138">
        <v>0</v>
      </c>
      <c r="AE6138">
        <v>0</v>
      </c>
      <c r="AF6138">
        <v>0</v>
      </c>
      <c r="AG6138">
        <v>0</v>
      </c>
      <c r="AH6138">
        <v>0</v>
      </c>
      <c r="AI6138">
        <v>0</v>
      </c>
      <c r="AJ6138">
        <v>0</v>
      </c>
      <c r="AK6138">
        <v>0</v>
      </c>
      <c r="AL6138">
        <v>0</v>
      </c>
      <c r="AM6138">
        <v>0</v>
      </c>
      <c r="AN6138">
        <v>0</v>
      </c>
      <c r="AO6138">
        <v>0</v>
      </c>
      <c r="AP6138">
        <v>0</v>
      </c>
      <c r="AQ6138">
        <v>1327351</v>
      </c>
      <c r="AR6138">
        <v>0</v>
      </c>
      <c r="AS6138">
        <v>0</v>
      </c>
      <c r="AT6138">
        <v>0</v>
      </c>
      <c r="AU6138">
        <v>0</v>
      </c>
      <c r="AV6138">
        <v>169240</v>
      </c>
      <c r="AW6138">
        <v>1496591</v>
      </c>
      <c r="AX6138">
        <v>36960</v>
      </c>
      <c r="AY6138">
        <v>1419300</v>
      </c>
      <c r="AZ6138">
        <v>61702</v>
      </c>
      <c r="BA6138">
        <v>0</v>
      </c>
      <c r="BB6138">
        <v>0</v>
      </c>
      <c r="BC6138">
        <v>0</v>
      </c>
      <c r="BD6138">
        <v>0</v>
      </c>
      <c r="BE6138">
        <v>0</v>
      </c>
      <c r="BF6138">
        <v>34043</v>
      </c>
      <c r="BG6138">
        <v>2495542</v>
      </c>
      <c r="BH6138">
        <v>0</v>
      </c>
      <c r="BI6138">
        <v>0</v>
      </c>
      <c r="BJ6138">
        <v>0</v>
      </c>
      <c r="BK6138">
        <v>0</v>
      </c>
      <c r="BL6138">
        <v>0</v>
      </c>
      <c r="BM6138">
        <v>0</v>
      </c>
      <c r="BN6138">
        <v>0</v>
      </c>
      <c r="BO6138">
        <v>0</v>
      </c>
      <c r="BP6138">
        <v>0</v>
      </c>
      <c r="BQ6138">
        <v>0</v>
      </c>
      <c r="BR6138">
        <v>0</v>
      </c>
      <c r="BS6138">
        <v>1.2254335260115607</v>
      </c>
    </row>
    <row r="6139" spans="1:71" x14ac:dyDescent="0.25">
      <c r="A6139">
        <v>106301188</v>
      </c>
      <c r="B6139" t="s">
        <v>107</v>
      </c>
      <c r="C6139" s="1">
        <f t="shared" si="95"/>
        <v>42644</v>
      </c>
      <c r="D6139" s="2" t="s">
        <v>69</v>
      </c>
      <c r="E6139" s="1">
        <v>42379</v>
      </c>
      <c r="F6139" s="1">
        <v>42735</v>
      </c>
      <c r="G6139" t="s">
        <v>83</v>
      </c>
      <c r="H6139" t="s">
        <v>101</v>
      </c>
      <c r="I6139" t="s">
        <v>72</v>
      </c>
      <c r="J6139" t="s">
        <v>85</v>
      </c>
      <c r="K6139" t="s">
        <v>86</v>
      </c>
      <c r="L6139">
        <v>188</v>
      </c>
      <c r="M6139">
        <v>181</v>
      </c>
      <c r="N6139">
        <v>2</v>
      </c>
      <c r="O6139">
        <v>29</v>
      </c>
      <c r="P6139">
        <v>1141</v>
      </c>
      <c r="Q6139">
        <v>0</v>
      </c>
      <c r="R6139">
        <v>1549</v>
      </c>
      <c r="S6139">
        <v>1461</v>
      </c>
      <c r="T6139">
        <v>4570</v>
      </c>
      <c r="U6139">
        <v>1065</v>
      </c>
      <c r="V6139">
        <v>0</v>
      </c>
      <c r="W6139">
        <v>0</v>
      </c>
      <c r="X6139">
        <v>1354</v>
      </c>
      <c r="Y6139">
        <v>391</v>
      </c>
      <c r="Z6139">
        <v>17</v>
      </c>
      <c r="AA6139">
        <v>102</v>
      </c>
      <c r="AB6139">
        <v>10509</v>
      </c>
      <c r="AC6139">
        <v>0</v>
      </c>
      <c r="AD6139">
        <v>2068730</v>
      </c>
      <c r="AE6139">
        <v>-887829</v>
      </c>
      <c r="AF6139">
        <v>0</v>
      </c>
      <c r="AG6139">
        <v>0</v>
      </c>
      <c r="AH6139">
        <v>0</v>
      </c>
      <c r="AI6139">
        <v>0</v>
      </c>
      <c r="AJ6139">
        <v>0</v>
      </c>
      <c r="AK6139">
        <v>0</v>
      </c>
      <c r="AL6139">
        <v>0</v>
      </c>
      <c r="AM6139">
        <v>5080076</v>
      </c>
      <c r="AN6139">
        <v>1429237</v>
      </c>
      <c r="AO6139">
        <v>2168049</v>
      </c>
      <c r="AP6139">
        <v>1744874</v>
      </c>
      <c r="AQ6139">
        <v>0</v>
      </c>
      <c r="AR6139">
        <v>0</v>
      </c>
      <c r="AS6139">
        <v>1208252</v>
      </c>
      <c r="AT6139">
        <v>5436490</v>
      </c>
      <c r="AU6139">
        <v>9160</v>
      </c>
      <c r="AV6139">
        <v>984461</v>
      </c>
      <c r="AW6139">
        <v>18060599</v>
      </c>
      <c r="AX6139">
        <v>73758</v>
      </c>
      <c r="AY6139">
        <v>17503163</v>
      </c>
      <c r="AZ6139">
        <v>293318</v>
      </c>
      <c r="BA6139">
        <v>0</v>
      </c>
      <c r="BB6139">
        <v>0</v>
      </c>
      <c r="BC6139">
        <v>0</v>
      </c>
      <c r="BD6139">
        <v>0</v>
      </c>
      <c r="BE6139">
        <v>0</v>
      </c>
      <c r="BF6139">
        <v>187876</v>
      </c>
      <c r="BG6139">
        <v>1083225</v>
      </c>
      <c r="BH6139">
        <v>0</v>
      </c>
      <c r="BI6139">
        <v>0</v>
      </c>
      <c r="BJ6139">
        <v>0</v>
      </c>
      <c r="BK6139">
        <v>0</v>
      </c>
      <c r="BL6139">
        <v>0</v>
      </c>
      <c r="BM6139">
        <v>0</v>
      </c>
      <c r="BN6139">
        <v>0</v>
      </c>
      <c r="BO6139">
        <v>0</v>
      </c>
      <c r="BP6139">
        <v>0</v>
      </c>
      <c r="BQ6139">
        <v>0</v>
      </c>
      <c r="BR6139">
        <v>0</v>
      </c>
      <c r="BS6139">
        <v>3.0921409214092139</v>
      </c>
    </row>
    <row r="6140" spans="1:71" x14ac:dyDescent="0.25">
      <c r="A6140">
        <v>106190034</v>
      </c>
      <c r="B6140" t="s">
        <v>108</v>
      </c>
      <c r="C6140" s="1">
        <f t="shared" si="95"/>
        <v>42644</v>
      </c>
      <c r="D6140" s="2" t="s">
        <v>69</v>
      </c>
      <c r="E6140" s="1">
        <v>42379</v>
      </c>
      <c r="F6140" s="1">
        <v>42735</v>
      </c>
      <c r="G6140" t="s">
        <v>92</v>
      </c>
      <c r="H6140" t="s">
        <v>71</v>
      </c>
      <c r="I6140" t="s">
        <v>72</v>
      </c>
      <c r="J6140" t="s">
        <v>85</v>
      </c>
      <c r="K6140" t="s">
        <v>109</v>
      </c>
      <c r="L6140">
        <v>393</v>
      </c>
      <c r="M6140">
        <v>244</v>
      </c>
      <c r="N6140">
        <v>63</v>
      </c>
      <c r="O6140">
        <v>41</v>
      </c>
      <c r="P6140">
        <v>4725</v>
      </c>
      <c r="Q6140">
        <v>0</v>
      </c>
      <c r="R6140">
        <v>4709</v>
      </c>
      <c r="S6140">
        <v>1925</v>
      </c>
      <c r="T6140">
        <v>3395</v>
      </c>
      <c r="U6140">
        <v>5381</v>
      </c>
      <c r="V6140">
        <v>0</v>
      </c>
      <c r="W6140">
        <v>0</v>
      </c>
      <c r="X6140">
        <v>4059</v>
      </c>
      <c r="Y6140">
        <v>0</v>
      </c>
      <c r="Z6140">
        <v>392</v>
      </c>
      <c r="AA6140">
        <v>332</v>
      </c>
      <c r="AB6140">
        <v>20193</v>
      </c>
      <c r="AC6140">
        <v>0</v>
      </c>
      <c r="AD6140">
        <v>7125045</v>
      </c>
      <c r="AE6140">
        <v>-833870</v>
      </c>
      <c r="AF6140">
        <v>0</v>
      </c>
      <c r="AG6140">
        <v>0</v>
      </c>
      <c r="AH6140">
        <v>0</v>
      </c>
      <c r="AI6140">
        <v>0</v>
      </c>
      <c r="AJ6140">
        <v>0</v>
      </c>
      <c r="AK6140">
        <v>0</v>
      </c>
      <c r="AL6140">
        <v>0</v>
      </c>
      <c r="AM6140">
        <v>18253814</v>
      </c>
      <c r="AN6140">
        <v>11904014</v>
      </c>
      <c r="AO6140">
        <v>35920607</v>
      </c>
      <c r="AP6140">
        <v>14662948</v>
      </c>
      <c r="AQ6140">
        <v>0</v>
      </c>
      <c r="AR6140">
        <v>0</v>
      </c>
      <c r="AS6140">
        <v>32225974</v>
      </c>
      <c r="AT6140">
        <v>0</v>
      </c>
      <c r="AU6140">
        <v>735788</v>
      </c>
      <c r="AV6140">
        <v>5338733</v>
      </c>
      <c r="AW6140">
        <v>119041878</v>
      </c>
      <c r="AX6140">
        <v>1814622</v>
      </c>
      <c r="AY6140">
        <v>118592032</v>
      </c>
      <c r="AZ6140">
        <v>0</v>
      </c>
      <c r="BA6140">
        <v>-245101</v>
      </c>
      <c r="BB6140">
        <v>0</v>
      </c>
      <c r="BC6140">
        <v>0</v>
      </c>
      <c r="BD6140">
        <v>0</v>
      </c>
      <c r="BE6140">
        <v>0</v>
      </c>
      <c r="BF6140">
        <v>4355410</v>
      </c>
      <c r="BG6140">
        <v>159992161</v>
      </c>
      <c r="BH6140">
        <v>0</v>
      </c>
      <c r="BI6140">
        <v>0</v>
      </c>
      <c r="BJ6140">
        <v>0</v>
      </c>
      <c r="BK6140">
        <v>0</v>
      </c>
      <c r="BL6140">
        <v>0</v>
      </c>
      <c r="BM6140">
        <v>0</v>
      </c>
      <c r="BN6140">
        <v>0</v>
      </c>
      <c r="BO6140">
        <v>0</v>
      </c>
      <c r="BP6140">
        <v>0</v>
      </c>
      <c r="BQ6140">
        <v>0</v>
      </c>
      <c r="BR6140">
        <v>0</v>
      </c>
      <c r="BS6140">
        <v>7.4175824175824179</v>
      </c>
    </row>
    <row r="6141" spans="1:71" x14ac:dyDescent="0.25">
      <c r="A6141">
        <v>106364231</v>
      </c>
      <c r="B6141" t="s">
        <v>110</v>
      </c>
      <c r="C6141" s="1">
        <f t="shared" si="95"/>
        <v>42644</v>
      </c>
      <c r="D6141" s="2" t="s">
        <v>69</v>
      </c>
      <c r="E6141" s="1">
        <v>42379</v>
      </c>
      <c r="F6141" s="1">
        <v>42735</v>
      </c>
      <c r="G6141" t="s">
        <v>111</v>
      </c>
      <c r="H6141" t="s">
        <v>112</v>
      </c>
      <c r="I6141" t="s">
        <v>72</v>
      </c>
      <c r="J6141" t="s">
        <v>113</v>
      </c>
      <c r="K6141" t="s">
        <v>114</v>
      </c>
      <c r="L6141">
        <v>436</v>
      </c>
      <c r="M6141">
        <v>368</v>
      </c>
      <c r="N6141">
        <v>364</v>
      </c>
      <c r="O6141">
        <v>0</v>
      </c>
      <c r="P6141">
        <v>5533</v>
      </c>
      <c r="Q6141">
        <v>0</v>
      </c>
      <c r="R6141">
        <v>4761</v>
      </c>
      <c r="S6141">
        <v>0</v>
      </c>
      <c r="T6141">
        <v>15136</v>
      </c>
      <c r="U6141">
        <v>6181</v>
      </c>
      <c r="V6141">
        <v>0</v>
      </c>
      <c r="W6141">
        <v>0</v>
      </c>
      <c r="X6141">
        <v>1137</v>
      </c>
      <c r="Y6141">
        <v>0</v>
      </c>
      <c r="Z6141">
        <v>1554</v>
      </c>
      <c r="AA6141">
        <v>0</v>
      </c>
      <c r="AB6141">
        <v>28769</v>
      </c>
      <c r="AC6141">
        <v>0</v>
      </c>
      <c r="AD6141">
        <v>320912</v>
      </c>
      <c r="AE6141">
        <v>-7325000</v>
      </c>
      <c r="AF6141">
        <v>0</v>
      </c>
      <c r="AG6141">
        <v>0</v>
      </c>
      <c r="AH6141">
        <v>0</v>
      </c>
      <c r="AI6141">
        <v>0</v>
      </c>
      <c r="AJ6141">
        <v>0</v>
      </c>
      <c r="AK6141">
        <v>0</v>
      </c>
      <c r="AL6141">
        <v>0</v>
      </c>
      <c r="AM6141">
        <v>21437322</v>
      </c>
      <c r="AN6141">
        <v>0</v>
      </c>
      <c r="AO6141">
        <v>62499709</v>
      </c>
      <c r="AP6141">
        <v>7566322</v>
      </c>
      <c r="AQ6141">
        <v>0</v>
      </c>
      <c r="AR6141">
        <v>0</v>
      </c>
      <c r="AS6141">
        <v>6946127</v>
      </c>
      <c r="AT6141">
        <v>0</v>
      </c>
      <c r="AU6141">
        <v>3421557</v>
      </c>
      <c r="AV6141">
        <v>61878</v>
      </c>
      <c r="AW6141">
        <v>101932915</v>
      </c>
      <c r="AX6141">
        <v>16100623</v>
      </c>
      <c r="AY6141">
        <v>130329827</v>
      </c>
      <c r="AZ6141">
        <v>0</v>
      </c>
      <c r="BA6141">
        <v>13417470</v>
      </c>
      <c r="BB6141">
        <v>0</v>
      </c>
      <c r="BC6141">
        <v>0</v>
      </c>
      <c r="BD6141">
        <v>0</v>
      </c>
      <c r="BE6141">
        <v>0</v>
      </c>
      <c r="BF6141">
        <v>610519</v>
      </c>
      <c r="BG6141">
        <v>363619419</v>
      </c>
      <c r="BH6141">
        <v>0</v>
      </c>
      <c r="BI6141">
        <v>0</v>
      </c>
      <c r="BJ6141">
        <v>0</v>
      </c>
      <c r="BK6141">
        <v>0</v>
      </c>
      <c r="BL6141">
        <v>0</v>
      </c>
      <c r="BM6141">
        <v>0</v>
      </c>
      <c r="BN6141">
        <v>0</v>
      </c>
      <c r="BO6141">
        <v>0</v>
      </c>
      <c r="BP6141">
        <v>0</v>
      </c>
      <c r="BQ6141">
        <v>0</v>
      </c>
      <c r="BR6141">
        <v>0</v>
      </c>
      <c r="BS6141">
        <v>6.8818407960199002</v>
      </c>
    </row>
    <row r="6142" spans="1:71" x14ac:dyDescent="0.25">
      <c r="A6142">
        <v>106400683</v>
      </c>
      <c r="B6142" t="s">
        <v>115</v>
      </c>
      <c r="C6142" s="1">
        <f t="shared" si="95"/>
        <v>42644</v>
      </c>
      <c r="D6142" s="2" t="s">
        <v>69</v>
      </c>
      <c r="E6142" s="1">
        <v>42379</v>
      </c>
      <c r="F6142" s="1">
        <v>42735</v>
      </c>
      <c r="G6142" t="s">
        <v>116</v>
      </c>
      <c r="H6142" t="s">
        <v>117</v>
      </c>
      <c r="I6142" t="s">
        <v>118</v>
      </c>
      <c r="J6142" t="s">
        <v>85</v>
      </c>
      <c r="K6142" t="s">
        <v>119</v>
      </c>
      <c r="L6142">
        <v>1184</v>
      </c>
      <c r="M6142">
        <v>1184</v>
      </c>
      <c r="N6142">
        <v>0</v>
      </c>
      <c r="O6142">
        <v>14</v>
      </c>
      <c r="P6142">
        <v>313</v>
      </c>
      <c r="Q6142">
        <v>0</v>
      </c>
      <c r="R6142">
        <v>103262</v>
      </c>
      <c r="S6142">
        <v>0</v>
      </c>
      <c r="T6142">
        <v>0</v>
      </c>
      <c r="U6142">
        <v>0</v>
      </c>
      <c r="V6142">
        <v>0</v>
      </c>
      <c r="W6142">
        <v>0</v>
      </c>
      <c r="X6142">
        <v>0</v>
      </c>
      <c r="Y6142">
        <v>0</v>
      </c>
      <c r="Z6142">
        <v>0</v>
      </c>
      <c r="AA6142">
        <v>0</v>
      </c>
      <c r="AB6142">
        <v>103262</v>
      </c>
      <c r="AC6142">
        <v>0</v>
      </c>
      <c r="AD6142">
        <v>0</v>
      </c>
      <c r="AE6142">
        <v>0</v>
      </c>
      <c r="AF6142">
        <v>0</v>
      </c>
      <c r="AG6142">
        <v>0</v>
      </c>
      <c r="AH6142">
        <v>0</v>
      </c>
      <c r="AI6142">
        <v>0</v>
      </c>
      <c r="AJ6142">
        <v>0</v>
      </c>
      <c r="AK6142">
        <v>0</v>
      </c>
      <c r="AL6142">
        <v>0</v>
      </c>
      <c r="AM6142">
        <v>53694804</v>
      </c>
      <c r="AN6142">
        <v>0</v>
      </c>
      <c r="AO6142">
        <v>0</v>
      </c>
      <c r="AP6142">
        <v>0</v>
      </c>
      <c r="AQ6142">
        <v>0</v>
      </c>
      <c r="AR6142">
        <v>0</v>
      </c>
      <c r="AS6142">
        <v>0</v>
      </c>
      <c r="AT6142">
        <v>0</v>
      </c>
      <c r="AU6142">
        <v>0</v>
      </c>
      <c r="AV6142">
        <v>0</v>
      </c>
      <c r="AW6142">
        <v>53694804</v>
      </c>
      <c r="AX6142">
        <v>0</v>
      </c>
      <c r="AY6142">
        <v>111942429</v>
      </c>
      <c r="AZ6142">
        <v>0</v>
      </c>
      <c r="BA6142">
        <v>58247625</v>
      </c>
      <c r="BB6142">
        <v>0</v>
      </c>
      <c r="BC6142">
        <v>0</v>
      </c>
      <c r="BD6142">
        <v>0</v>
      </c>
      <c r="BE6142">
        <v>0</v>
      </c>
      <c r="BF6142">
        <v>0</v>
      </c>
      <c r="BG6142">
        <v>0</v>
      </c>
      <c r="BH6142">
        <v>0</v>
      </c>
      <c r="BI6142">
        <v>0</v>
      </c>
      <c r="BJ6142">
        <v>0</v>
      </c>
      <c r="BK6142">
        <v>0</v>
      </c>
      <c r="BL6142">
        <v>0</v>
      </c>
      <c r="BM6142">
        <v>0</v>
      </c>
      <c r="BN6142">
        <v>0</v>
      </c>
      <c r="BO6142">
        <v>0</v>
      </c>
      <c r="BP6142">
        <v>0</v>
      </c>
      <c r="BQ6142">
        <v>0</v>
      </c>
      <c r="BR6142">
        <v>0</v>
      </c>
      <c r="BS6142">
        <v>0.13217905405405406</v>
      </c>
    </row>
    <row r="6143" spans="1:71" x14ac:dyDescent="0.25">
      <c r="A6143">
        <v>106494048</v>
      </c>
      <c r="B6143" t="s">
        <v>120</v>
      </c>
      <c r="C6143" s="1">
        <f t="shared" si="95"/>
        <v>42644</v>
      </c>
      <c r="D6143" s="2" t="s">
        <v>69</v>
      </c>
      <c r="E6143" s="1">
        <v>42379</v>
      </c>
      <c r="F6143" s="1">
        <v>42735</v>
      </c>
      <c r="G6143" t="s">
        <v>121</v>
      </c>
      <c r="H6143" t="s">
        <v>101</v>
      </c>
      <c r="I6143" t="s">
        <v>72</v>
      </c>
      <c r="J6143" t="s">
        <v>85</v>
      </c>
      <c r="K6143" t="s">
        <v>122</v>
      </c>
      <c r="L6143">
        <v>95</v>
      </c>
      <c r="M6143">
        <v>51</v>
      </c>
      <c r="N6143">
        <v>0</v>
      </c>
      <c r="O6143">
        <v>2</v>
      </c>
      <c r="P6143">
        <v>563</v>
      </c>
      <c r="Q6143">
        <v>0</v>
      </c>
      <c r="R6143">
        <v>1661</v>
      </c>
      <c r="S6143">
        <v>150</v>
      </c>
      <c r="T6143">
        <v>1323</v>
      </c>
      <c r="U6143">
        <v>0</v>
      </c>
      <c r="V6143">
        <v>429</v>
      </c>
      <c r="W6143">
        <v>0</v>
      </c>
      <c r="X6143">
        <v>28</v>
      </c>
      <c r="Y6143">
        <v>1025</v>
      </c>
      <c r="Z6143">
        <v>0</v>
      </c>
      <c r="AA6143">
        <v>3</v>
      </c>
      <c r="AB6143">
        <v>4619</v>
      </c>
      <c r="AC6143">
        <v>0</v>
      </c>
      <c r="AD6143">
        <v>422614</v>
      </c>
      <c r="AE6143">
        <v>0</v>
      </c>
      <c r="AF6143">
        <v>0</v>
      </c>
      <c r="AG6143">
        <v>0</v>
      </c>
      <c r="AH6143">
        <v>0</v>
      </c>
      <c r="AI6143">
        <v>0</v>
      </c>
      <c r="AJ6143">
        <v>0</v>
      </c>
      <c r="AK6143">
        <v>0</v>
      </c>
      <c r="AL6143">
        <v>0</v>
      </c>
      <c r="AM6143">
        <v>2032000</v>
      </c>
      <c r="AN6143">
        <v>200948</v>
      </c>
      <c r="AO6143">
        <v>1674152</v>
      </c>
      <c r="AP6143">
        <v>0</v>
      </c>
      <c r="AQ6143">
        <v>500256</v>
      </c>
      <c r="AR6143">
        <v>0</v>
      </c>
      <c r="AS6143">
        <v>37644</v>
      </c>
      <c r="AT6143">
        <v>1394517</v>
      </c>
      <c r="AU6143">
        <v>0</v>
      </c>
      <c r="AV6143">
        <v>7874</v>
      </c>
      <c r="AW6143">
        <v>5847391</v>
      </c>
      <c r="AX6143">
        <v>796</v>
      </c>
      <c r="AY6143">
        <v>5823646</v>
      </c>
      <c r="AZ6143">
        <v>889386</v>
      </c>
      <c r="BA6143">
        <v>-980</v>
      </c>
      <c r="BB6143">
        <v>0</v>
      </c>
      <c r="BC6143">
        <v>0</v>
      </c>
      <c r="BD6143">
        <v>0</v>
      </c>
      <c r="BE6143">
        <v>0</v>
      </c>
      <c r="BF6143">
        <v>12629</v>
      </c>
      <c r="BG6143">
        <v>175465</v>
      </c>
      <c r="BH6143">
        <v>0</v>
      </c>
      <c r="BI6143">
        <v>0</v>
      </c>
      <c r="BJ6143">
        <v>0</v>
      </c>
      <c r="BK6143">
        <v>0</v>
      </c>
      <c r="BL6143">
        <v>0</v>
      </c>
      <c r="BM6143">
        <v>0</v>
      </c>
      <c r="BN6143">
        <v>0</v>
      </c>
      <c r="BO6143">
        <v>0</v>
      </c>
      <c r="BP6143">
        <v>0</v>
      </c>
      <c r="BQ6143">
        <v>0</v>
      </c>
      <c r="BR6143">
        <v>0</v>
      </c>
      <c r="BS6143">
        <v>3.8561643835616439</v>
      </c>
    </row>
    <row r="6144" spans="1:71" x14ac:dyDescent="0.25">
      <c r="A6144">
        <v>106190163</v>
      </c>
      <c r="B6144" t="s">
        <v>123</v>
      </c>
      <c r="C6144" s="1">
        <f t="shared" si="95"/>
        <v>42644</v>
      </c>
      <c r="D6144" s="2" t="s">
        <v>69</v>
      </c>
      <c r="E6144" s="1">
        <v>42379</v>
      </c>
      <c r="F6144" s="1">
        <v>42735</v>
      </c>
      <c r="G6144" t="s">
        <v>92</v>
      </c>
      <c r="H6144" t="s">
        <v>101</v>
      </c>
      <c r="I6144" t="s">
        <v>72</v>
      </c>
      <c r="J6144" t="s">
        <v>85</v>
      </c>
      <c r="K6144" t="s">
        <v>124</v>
      </c>
      <c r="L6144">
        <v>134</v>
      </c>
      <c r="M6144">
        <v>130</v>
      </c>
      <c r="N6144">
        <v>160</v>
      </c>
      <c r="O6144">
        <v>6</v>
      </c>
      <c r="P6144">
        <v>1424</v>
      </c>
      <c r="Q6144">
        <v>0</v>
      </c>
      <c r="R6144">
        <v>3346</v>
      </c>
      <c r="S6144">
        <v>2225</v>
      </c>
      <c r="T6144">
        <v>1749</v>
      </c>
      <c r="U6144">
        <v>0</v>
      </c>
      <c r="V6144">
        <v>902</v>
      </c>
      <c r="W6144">
        <v>0</v>
      </c>
      <c r="X6144">
        <v>270</v>
      </c>
      <c r="Y6144">
        <v>3037</v>
      </c>
      <c r="Z6144">
        <v>320</v>
      </c>
      <c r="AA6144">
        <v>22</v>
      </c>
      <c r="AB6144">
        <v>11871</v>
      </c>
      <c r="AC6144">
        <v>0</v>
      </c>
      <c r="AD6144">
        <v>334837</v>
      </c>
      <c r="AE6144">
        <v>0</v>
      </c>
      <c r="AF6144">
        <v>0</v>
      </c>
      <c r="AG6144">
        <v>0</v>
      </c>
      <c r="AH6144">
        <v>0</v>
      </c>
      <c r="AI6144">
        <v>0</v>
      </c>
      <c r="AJ6144">
        <v>0</v>
      </c>
      <c r="AK6144">
        <v>0</v>
      </c>
      <c r="AL6144">
        <v>0</v>
      </c>
      <c r="AM6144">
        <v>3458369</v>
      </c>
      <c r="AN6144">
        <v>1976459</v>
      </c>
      <c r="AO6144">
        <v>1044492</v>
      </c>
      <c r="AP6144">
        <v>0</v>
      </c>
      <c r="AQ6144">
        <v>484815</v>
      </c>
      <c r="AR6144">
        <v>0</v>
      </c>
      <c r="AS6144">
        <v>188379</v>
      </c>
      <c r="AT6144">
        <v>2756526</v>
      </c>
      <c r="AU6144">
        <v>6957</v>
      </c>
      <c r="AV6144">
        <v>10252</v>
      </c>
      <c r="AW6144">
        <v>9926249</v>
      </c>
      <c r="AX6144">
        <v>13421</v>
      </c>
      <c r="AY6144">
        <v>8043505</v>
      </c>
      <c r="AZ6144">
        <v>170290</v>
      </c>
      <c r="BA6144">
        <v>281680</v>
      </c>
      <c r="BB6144">
        <v>0</v>
      </c>
      <c r="BC6144">
        <v>0</v>
      </c>
      <c r="BD6144">
        <v>0</v>
      </c>
      <c r="BE6144">
        <v>0</v>
      </c>
      <c r="BF6144">
        <v>2124</v>
      </c>
      <c r="BG6144">
        <v>1201585</v>
      </c>
      <c r="BH6144">
        <v>0</v>
      </c>
      <c r="BI6144">
        <v>0</v>
      </c>
      <c r="BJ6144">
        <v>0</v>
      </c>
      <c r="BK6144">
        <v>0</v>
      </c>
      <c r="BL6144">
        <v>0</v>
      </c>
      <c r="BM6144">
        <v>0</v>
      </c>
      <c r="BN6144">
        <v>0</v>
      </c>
      <c r="BO6144">
        <v>0</v>
      </c>
      <c r="BP6144">
        <v>0</v>
      </c>
      <c r="BQ6144">
        <v>0</v>
      </c>
      <c r="BR6144">
        <v>0</v>
      </c>
      <c r="BS6144">
        <v>5.3939393939393936</v>
      </c>
    </row>
    <row r="6145" spans="1:71" x14ac:dyDescent="0.25">
      <c r="A6145">
        <v>106190462</v>
      </c>
      <c r="B6145" t="s">
        <v>125</v>
      </c>
      <c r="C6145" s="1">
        <f t="shared" si="95"/>
        <v>42644</v>
      </c>
      <c r="D6145" s="2" t="s">
        <v>69</v>
      </c>
      <c r="E6145" s="1">
        <v>42379</v>
      </c>
      <c r="F6145" s="1">
        <v>42735</v>
      </c>
      <c r="G6145" t="s">
        <v>92</v>
      </c>
      <c r="H6145" t="s">
        <v>101</v>
      </c>
      <c r="I6145" t="s">
        <v>72</v>
      </c>
      <c r="J6145" t="s">
        <v>85</v>
      </c>
      <c r="K6145" t="s">
        <v>126</v>
      </c>
      <c r="L6145">
        <v>118</v>
      </c>
      <c r="M6145">
        <v>77</v>
      </c>
      <c r="N6145">
        <v>15</v>
      </c>
      <c r="O6145">
        <v>21</v>
      </c>
      <c r="P6145">
        <v>1365</v>
      </c>
      <c r="Q6145">
        <v>0</v>
      </c>
      <c r="R6145">
        <v>1725</v>
      </c>
      <c r="S6145">
        <v>398</v>
      </c>
      <c r="T6145">
        <v>285</v>
      </c>
      <c r="U6145">
        <v>0</v>
      </c>
      <c r="V6145">
        <v>37</v>
      </c>
      <c r="W6145">
        <v>0</v>
      </c>
      <c r="X6145">
        <v>1558</v>
      </c>
      <c r="Y6145">
        <v>2728</v>
      </c>
      <c r="Z6145">
        <v>163</v>
      </c>
      <c r="AA6145">
        <v>143</v>
      </c>
      <c r="AB6145">
        <v>7037</v>
      </c>
      <c r="AC6145">
        <v>0</v>
      </c>
      <c r="AD6145">
        <v>148027</v>
      </c>
      <c r="AE6145">
        <v>0</v>
      </c>
      <c r="AF6145">
        <v>0</v>
      </c>
      <c r="AG6145">
        <v>0</v>
      </c>
      <c r="AH6145">
        <v>0</v>
      </c>
      <c r="AI6145">
        <v>0</v>
      </c>
      <c r="AJ6145">
        <v>0</v>
      </c>
      <c r="AK6145">
        <v>0</v>
      </c>
      <c r="AL6145">
        <v>0</v>
      </c>
      <c r="AM6145">
        <v>1715612</v>
      </c>
      <c r="AN6145">
        <v>327363</v>
      </c>
      <c r="AO6145">
        <v>244459</v>
      </c>
      <c r="AP6145">
        <v>0</v>
      </c>
      <c r="AQ6145">
        <v>31140</v>
      </c>
      <c r="AR6145">
        <v>0</v>
      </c>
      <c r="AS6145">
        <v>1515464</v>
      </c>
      <c r="AT6145">
        <v>2934079</v>
      </c>
      <c r="AU6145">
        <v>88346</v>
      </c>
      <c r="AV6145">
        <v>129803</v>
      </c>
      <c r="AW6145">
        <v>6986266</v>
      </c>
      <c r="AX6145">
        <v>2832</v>
      </c>
      <c r="AY6145">
        <v>6472181</v>
      </c>
      <c r="AZ6145">
        <v>67859</v>
      </c>
      <c r="BA6145">
        <v>647121</v>
      </c>
      <c r="BB6145">
        <v>0</v>
      </c>
      <c r="BC6145">
        <v>0</v>
      </c>
      <c r="BD6145">
        <v>0</v>
      </c>
      <c r="BE6145">
        <v>0</v>
      </c>
      <c r="BF6145">
        <v>26160</v>
      </c>
      <c r="BG6145">
        <v>2009115</v>
      </c>
      <c r="BH6145">
        <v>0</v>
      </c>
      <c r="BI6145">
        <v>0</v>
      </c>
      <c r="BJ6145">
        <v>0</v>
      </c>
      <c r="BK6145">
        <v>0</v>
      </c>
      <c r="BL6145">
        <v>0</v>
      </c>
      <c r="BM6145">
        <v>0</v>
      </c>
      <c r="BN6145">
        <v>0</v>
      </c>
      <c r="BO6145">
        <v>0</v>
      </c>
      <c r="BP6145">
        <v>0</v>
      </c>
      <c r="BQ6145">
        <v>0</v>
      </c>
      <c r="BR6145">
        <v>0</v>
      </c>
      <c r="BS6145">
        <v>7</v>
      </c>
    </row>
    <row r="6146" spans="1:71" x14ac:dyDescent="0.25">
      <c r="A6146">
        <v>106374024</v>
      </c>
      <c r="B6146" t="s">
        <v>127</v>
      </c>
      <c r="C6146" s="1">
        <f t="shared" ref="C6146:C6209" si="96">DATE(LEFT(D6146,4), MID(D6146,7,1)*3-2, 1)</f>
        <v>42644</v>
      </c>
      <c r="D6146" s="2" t="s">
        <v>69</v>
      </c>
      <c r="E6146" s="1">
        <v>42379</v>
      </c>
      <c r="F6146" s="1">
        <v>42735</v>
      </c>
      <c r="G6146" t="s">
        <v>100</v>
      </c>
      <c r="H6146" t="s">
        <v>101</v>
      </c>
      <c r="I6146" t="s">
        <v>72</v>
      </c>
      <c r="J6146" t="s">
        <v>85</v>
      </c>
      <c r="K6146" t="s">
        <v>102</v>
      </c>
      <c r="L6146">
        <v>80</v>
      </c>
      <c r="M6146">
        <v>68</v>
      </c>
      <c r="N6146">
        <v>1</v>
      </c>
      <c r="O6146">
        <v>15</v>
      </c>
      <c r="P6146">
        <v>874</v>
      </c>
      <c r="Q6146">
        <v>0</v>
      </c>
      <c r="R6146">
        <v>645</v>
      </c>
      <c r="S6146">
        <v>465</v>
      </c>
      <c r="T6146">
        <v>418</v>
      </c>
      <c r="U6146">
        <v>0</v>
      </c>
      <c r="V6146">
        <v>24</v>
      </c>
      <c r="W6146">
        <v>0</v>
      </c>
      <c r="X6146">
        <v>1684</v>
      </c>
      <c r="Y6146">
        <v>2923</v>
      </c>
      <c r="Z6146">
        <v>7</v>
      </c>
      <c r="AA6146">
        <v>81</v>
      </c>
      <c r="AB6146">
        <v>6247</v>
      </c>
      <c r="AC6146">
        <v>0</v>
      </c>
      <c r="AD6146">
        <v>209613</v>
      </c>
      <c r="AE6146">
        <v>0</v>
      </c>
      <c r="AF6146">
        <v>0</v>
      </c>
      <c r="AG6146">
        <v>0</v>
      </c>
      <c r="AH6146">
        <v>0</v>
      </c>
      <c r="AI6146">
        <v>0</v>
      </c>
      <c r="AJ6146">
        <v>0</v>
      </c>
      <c r="AK6146">
        <v>0</v>
      </c>
      <c r="AL6146">
        <v>0</v>
      </c>
      <c r="AM6146">
        <v>705780</v>
      </c>
      <c r="AN6146">
        <v>472682</v>
      </c>
      <c r="AO6146">
        <v>245656</v>
      </c>
      <c r="AP6146">
        <v>0</v>
      </c>
      <c r="AQ6146">
        <v>9996</v>
      </c>
      <c r="AR6146">
        <v>0</v>
      </c>
      <c r="AS6146">
        <v>1763271</v>
      </c>
      <c r="AT6146">
        <v>3313185</v>
      </c>
      <c r="AU6146">
        <v>3850</v>
      </c>
      <c r="AV6146">
        <v>89325</v>
      </c>
      <c r="AW6146">
        <v>6603745</v>
      </c>
      <c r="AX6146">
        <v>19209</v>
      </c>
      <c r="AY6146">
        <v>5816080</v>
      </c>
      <c r="AZ6146">
        <v>211350</v>
      </c>
      <c r="BA6146">
        <v>-1067</v>
      </c>
      <c r="BB6146">
        <v>0</v>
      </c>
      <c r="BC6146">
        <v>0</v>
      </c>
      <c r="BD6146">
        <v>0</v>
      </c>
      <c r="BE6146">
        <v>0</v>
      </c>
      <c r="BF6146">
        <v>38439</v>
      </c>
      <c r="BG6146">
        <v>1658809</v>
      </c>
      <c r="BH6146">
        <v>0</v>
      </c>
      <c r="BI6146">
        <v>0</v>
      </c>
      <c r="BJ6146">
        <v>0</v>
      </c>
      <c r="BK6146">
        <v>0</v>
      </c>
      <c r="BL6146">
        <v>0</v>
      </c>
      <c r="BM6146">
        <v>0</v>
      </c>
      <c r="BN6146">
        <v>0</v>
      </c>
      <c r="BO6146">
        <v>0</v>
      </c>
      <c r="BP6146">
        <v>0</v>
      </c>
      <c r="BQ6146">
        <v>0</v>
      </c>
      <c r="BR6146">
        <v>0</v>
      </c>
      <c r="BS6146">
        <v>5.9054054054054053</v>
      </c>
    </row>
    <row r="6147" spans="1:71" x14ac:dyDescent="0.25">
      <c r="A6147">
        <v>106560203</v>
      </c>
      <c r="B6147" t="s">
        <v>128</v>
      </c>
      <c r="C6147" s="1">
        <f t="shared" si="96"/>
        <v>42644</v>
      </c>
      <c r="D6147" s="2" t="s">
        <v>69</v>
      </c>
      <c r="E6147" s="1">
        <v>42379</v>
      </c>
      <c r="F6147" s="1">
        <v>42735</v>
      </c>
      <c r="G6147" t="s">
        <v>129</v>
      </c>
      <c r="H6147" t="s">
        <v>101</v>
      </c>
      <c r="I6147" t="s">
        <v>72</v>
      </c>
      <c r="J6147" t="s">
        <v>85</v>
      </c>
      <c r="K6147" t="s">
        <v>130</v>
      </c>
      <c r="L6147">
        <v>87</v>
      </c>
      <c r="M6147">
        <v>63</v>
      </c>
      <c r="N6147">
        <v>5</v>
      </c>
      <c r="O6147">
        <v>6</v>
      </c>
      <c r="P6147">
        <v>898</v>
      </c>
      <c r="Q6147">
        <v>0</v>
      </c>
      <c r="R6147">
        <v>1196</v>
      </c>
      <c r="S6147">
        <v>136</v>
      </c>
      <c r="T6147">
        <v>1102</v>
      </c>
      <c r="U6147">
        <v>0</v>
      </c>
      <c r="V6147">
        <v>754</v>
      </c>
      <c r="W6147">
        <v>0</v>
      </c>
      <c r="X6147">
        <v>555</v>
      </c>
      <c r="Y6147">
        <v>1954</v>
      </c>
      <c r="Z6147">
        <v>28</v>
      </c>
      <c r="AA6147">
        <v>28</v>
      </c>
      <c r="AB6147">
        <v>5753</v>
      </c>
      <c r="AC6147">
        <v>0</v>
      </c>
      <c r="AD6147">
        <v>60673</v>
      </c>
      <c r="AE6147">
        <v>-27959</v>
      </c>
      <c r="AF6147">
        <v>0</v>
      </c>
      <c r="AG6147">
        <v>0</v>
      </c>
      <c r="AH6147">
        <v>0</v>
      </c>
      <c r="AI6147">
        <v>0</v>
      </c>
      <c r="AJ6147">
        <v>0</v>
      </c>
      <c r="AK6147">
        <v>0</v>
      </c>
      <c r="AL6147">
        <v>0</v>
      </c>
      <c r="AM6147">
        <v>1187091</v>
      </c>
      <c r="AN6147">
        <v>176452</v>
      </c>
      <c r="AO6147">
        <v>877446</v>
      </c>
      <c r="AP6147">
        <v>0</v>
      </c>
      <c r="AQ6147">
        <v>484467</v>
      </c>
      <c r="AR6147">
        <v>0</v>
      </c>
      <c r="AS6147">
        <v>385236</v>
      </c>
      <c r="AT6147">
        <v>1912514</v>
      </c>
      <c r="AU6147">
        <v>28515</v>
      </c>
      <c r="AV6147">
        <v>28500</v>
      </c>
      <c r="AW6147">
        <v>5080221</v>
      </c>
      <c r="AX6147">
        <v>14508</v>
      </c>
      <c r="AY6147">
        <v>4388046</v>
      </c>
      <c r="AZ6147">
        <v>21494</v>
      </c>
      <c r="BA6147">
        <v>-770</v>
      </c>
      <c r="BB6147">
        <v>0</v>
      </c>
      <c r="BC6147">
        <v>0</v>
      </c>
      <c r="BD6147">
        <v>0</v>
      </c>
      <c r="BE6147">
        <v>0</v>
      </c>
      <c r="BF6147">
        <v>403490</v>
      </c>
      <c r="BG6147">
        <v>1945130</v>
      </c>
      <c r="BH6147">
        <v>0</v>
      </c>
      <c r="BI6147">
        <v>0</v>
      </c>
      <c r="BJ6147">
        <v>0</v>
      </c>
      <c r="BK6147">
        <v>0</v>
      </c>
      <c r="BL6147">
        <v>0</v>
      </c>
      <c r="BM6147">
        <v>0</v>
      </c>
      <c r="BN6147">
        <v>0</v>
      </c>
      <c r="BO6147">
        <v>0</v>
      </c>
      <c r="BP6147">
        <v>0</v>
      </c>
      <c r="BQ6147">
        <v>0</v>
      </c>
      <c r="BR6147">
        <v>0</v>
      </c>
      <c r="BS6147">
        <v>5.9866666666666664</v>
      </c>
    </row>
    <row r="6148" spans="1:71" x14ac:dyDescent="0.25">
      <c r="A6148">
        <v>106154044</v>
      </c>
      <c r="B6148" t="s">
        <v>131</v>
      </c>
      <c r="C6148" s="1">
        <f t="shared" si="96"/>
        <v>42644</v>
      </c>
      <c r="D6148" s="2" t="s">
        <v>69</v>
      </c>
      <c r="E6148" s="1">
        <v>42379</v>
      </c>
      <c r="F6148" s="1">
        <v>42735</v>
      </c>
      <c r="G6148" t="s">
        <v>70</v>
      </c>
      <c r="H6148" t="s">
        <v>101</v>
      </c>
      <c r="I6148" t="s">
        <v>72</v>
      </c>
      <c r="J6148" t="s">
        <v>85</v>
      </c>
      <c r="K6148" t="s">
        <v>132</v>
      </c>
      <c r="L6148">
        <v>90</v>
      </c>
      <c r="M6148">
        <v>40</v>
      </c>
      <c r="N6148">
        <v>80</v>
      </c>
      <c r="O6148">
        <v>0</v>
      </c>
      <c r="P6148">
        <v>597</v>
      </c>
      <c r="Q6148">
        <v>0</v>
      </c>
      <c r="R6148">
        <v>766</v>
      </c>
      <c r="S6148">
        <v>59</v>
      </c>
      <c r="T6148">
        <v>1047</v>
      </c>
      <c r="U6148">
        <v>0</v>
      </c>
      <c r="V6148">
        <v>290</v>
      </c>
      <c r="W6148">
        <v>0</v>
      </c>
      <c r="X6148">
        <v>70</v>
      </c>
      <c r="Y6148">
        <v>779</v>
      </c>
      <c r="Z6148">
        <v>612</v>
      </c>
      <c r="AA6148">
        <v>0</v>
      </c>
      <c r="AB6148">
        <v>3623</v>
      </c>
      <c r="AC6148">
        <v>0</v>
      </c>
      <c r="AD6148">
        <v>249827</v>
      </c>
      <c r="AE6148">
        <v>0</v>
      </c>
      <c r="AF6148">
        <v>0</v>
      </c>
      <c r="AG6148">
        <v>0</v>
      </c>
      <c r="AH6148">
        <v>0</v>
      </c>
      <c r="AI6148">
        <v>0</v>
      </c>
      <c r="AJ6148">
        <v>0</v>
      </c>
      <c r="AK6148">
        <v>0</v>
      </c>
      <c r="AL6148">
        <v>0</v>
      </c>
      <c r="AM6148">
        <v>838818</v>
      </c>
      <c r="AN6148">
        <v>62149</v>
      </c>
      <c r="AO6148">
        <v>663065</v>
      </c>
      <c r="AP6148">
        <v>0</v>
      </c>
      <c r="AQ6148">
        <v>379485</v>
      </c>
      <c r="AR6148">
        <v>0</v>
      </c>
      <c r="AS6148">
        <v>66421</v>
      </c>
      <c r="AT6148">
        <v>545534</v>
      </c>
      <c r="AU6148">
        <v>0</v>
      </c>
      <c r="AV6148">
        <v>6525</v>
      </c>
      <c r="AW6148">
        <v>2561997</v>
      </c>
      <c r="AX6148">
        <v>8306</v>
      </c>
      <c r="AY6148">
        <v>4368173</v>
      </c>
      <c r="AZ6148">
        <v>203850</v>
      </c>
      <c r="BA6148">
        <v>0</v>
      </c>
      <c r="BB6148">
        <v>0</v>
      </c>
      <c r="BC6148">
        <v>0</v>
      </c>
      <c r="BD6148">
        <v>0</v>
      </c>
      <c r="BE6148">
        <v>0</v>
      </c>
      <c r="BF6148">
        <v>40185</v>
      </c>
      <c r="BG6148">
        <v>192568</v>
      </c>
      <c r="BH6148">
        <v>0</v>
      </c>
      <c r="BI6148">
        <v>0</v>
      </c>
      <c r="BJ6148">
        <v>0</v>
      </c>
      <c r="BK6148">
        <v>0</v>
      </c>
      <c r="BL6148">
        <v>0</v>
      </c>
      <c r="BM6148">
        <v>0</v>
      </c>
      <c r="BN6148">
        <v>0</v>
      </c>
      <c r="BO6148">
        <v>0</v>
      </c>
      <c r="BP6148">
        <v>0</v>
      </c>
      <c r="BQ6148">
        <v>0</v>
      </c>
      <c r="BR6148">
        <v>0</v>
      </c>
      <c r="BS6148">
        <v>4.592307692307692</v>
      </c>
    </row>
    <row r="6149" spans="1:71" x14ac:dyDescent="0.25">
      <c r="A6149">
        <v>106154101</v>
      </c>
      <c r="B6149" t="s">
        <v>133</v>
      </c>
      <c r="C6149" s="1">
        <f t="shared" si="96"/>
        <v>42644</v>
      </c>
      <c r="D6149" s="2" t="s">
        <v>69</v>
      </c>
      <c r="E6149" s="1">
        <v>42379</v>
      </c>
      <c r="F6149" s="1">
        <v>42735</v>
      </c>
      <c r="G6149" t="s">
        <v>70</v>
      </c>
      <c r="H6149" t="s">
        <v>101</v>
      </c>
      <c r="I6149" t="s">
        <v>72</v>
      </c>
      <c r="J6149" t="s">
        <v>85</v>
      </c>
      <c r="K6149" t="s">
        <v>132</v>
      </c>
      <c r="L6149">
        <v>47</v>
      </c>
      <c r="M6149">
        <v>47</v>
      </c>
      <c r="N6149">
        <v>0</v>
      </c>
      <c r="O6149">
        <v>10</v>
      </c>
      <c r="P6149">
        <v>795</v>
      </c>
      <c r="Q6149">
        <v>0</v>
      </c>
      <c r="R6149">
        <v>2182</v>
      </c>
      <c r="S6149">
        <v>293</v>
      </c>
      <c r="T6149">
        <v>17</v>
      </c>
      <c r="U6149">
        <v>11</v>
      </c>
      <c r="V6149">
        <v>0</v>
      </c>
      <c r="W6149">
        <v>0</v>
      </c>
      <c r="X6149">
        <v>604</v>
      </c>
      <c r="Y6149">
        <v>0</v>
      </c>
      <c r="Z6149">
        <v>0</v>
      </c>
      <c r="AA6149">
        <v>39</v>
      </c>
      <c r="AB6149">
        <v>3146</v>
      </c>
      <c r="AC6149">
        <v>0</v>
      </c>
      <c r="AD6149">
        <v>0</v>
      </c>
      <c r="AE6149">
        <v>0</v>
      </c>
      <c r="AF6149">
        <v>0</v>
      </c>
      <c r="AG6149">
        <v>0</v>
      </c>
      <c r="AH6149">
        <v>0</v>
      </c>
      <c r="AI6149">
        <v>0</v>
      </c>
      <c r="AJ6149">
        <v>0</v>
      </c>
      <c r="AK6149">
        <v>0</v>
      </c>
      <c r="AL6149">
        <v>0</v>
      </c>
      <c r="AM6149">
        <v>9421835</v>
      </c>
      <c r="AN6149">
        <v>3801175</v>
      </c>
      <c r="AO6149">
        <v>61210</v>
      </c>
      <c r="AP6149">
        <v>205760</v>
      </c>
      <c r="AQ6149">
        <v>0</v>
      </c>
      <c r="AR6149">
        <v>0</v>
      </c>
      <c r="AS6149">
        <v>850714</v>
      </c>
      <c r="AT6149">
        <v>0</v>
      </c>
      <c r="AU6149">
        <v>0</v>
      </c>
      <c r="AV6149">
        <v>2519284</v>
      </c>
      <c r="AW6149">
        <v>16859978</v>
      </c>
      <c r="AX6149">
        <v>305762</v>
      </c>
      <c r="AY6149">
        <v>16912459</v>
      </c>
      <c r="AZ6149">
        <v>110375</v>
      </c>
      <c r="BA6149">
        <v>14235</v>
      </c>
      <c r="BB6149">
        <v>0</v>
      </c>
      <c r="BC6149">
        <v>0</v>
      </c>
      <c r="BD6149">
        <v>0</v>
      </c>
      <c r="BE6149">
        <v>0</v>
      </c>
      <c r="BF6149">
        <v>554036</v>
      </c>
      <c r="BG6149">
        <v>43817484</v>
      </c>
      <c r="BH6149">
        <v>0</v>
      </c>
      <c r="BI6149">
        <v>0</v>
      </c>
      <c r="BJ6149">
        <v>0</v>
      </c>
      <c r="BK6149">
        <v>0</v>
      </c>
      <c r="BL6149">
        <v>0</v>
      </c>
      <c r="BM6149">
        <v>0</v>
      </c>
      <c r="BN6149">
        <v>0</v>
      </c>
      <c r="BO6149">
        <v>0</v>
      </c>
      <c r="BP6149">
        <v>0</v>
      </c>
      <c r="BQ6149">
        <v>0</v>
      </c>
      <c r="BR6149">
        <v>0</v>
      </c>
      <c r="BS6149">
        <v>8.4574468085106389</v>
      </c>
    </row>
    <row r="6150" spans="1:71" x14ac:dyDescent="0.25">
      <c r="A6150">
        <v>106150722</v>
      </c>
      <c r="B6150" t="s">
        <v>134</v>
      </c>
      <c r="C6150" s="1">
        <f t="shared" si="96"/>
        <v>42644</v>
      </c>
      <c r="D6150" s="2" t="s">
        <v>69</v>
      </c>
      <c r="E6150" s="1">
        <v>42379</v>
      </c>
      <c r="F6150" s="1">
        <v>42735</v>
      </c>
      <c r="G6150" t="s">
        <v>70</v>
      </c>
      <c r="H6150" t="s">
        <v>89</v>
      </c>
      <c r="I6150" t="s">
        <v>72</v>
      </c>
      <c r="J6150" t="s">
        <v>85</v>
      </c>
      <c r="K6150" t="s">
        <v>132</v>
      </c>
      <c r="L6150">
        <v>398</v>
      </c>
      <c r="M6150">
        <v>398</v>
      </c>
      <c r="N6150">
        <v>3</v>
      </c>
      <c r="O6150">
        <v>12</v>
      </c>
      <c r="P6150">
        <v>3858</v>
      </c>
      <c r="Q6150">
        <v>0</v>
      </c>
      <c r="R6150">
        <v>3743</v>
      </c>
      <c r="S6150">
        <v>1540</v>
      </c>
      <c r="T6150">
        <v>2831</v>
      </c>
      <c r="U6150">
        <v>6480</v>
      </c>
      <c r="V6150">
        <v>0</v>
      </c>
      <c r="W6150">
        <v>0</v>
      </c>
      <c r="X6150">
        <v>204</v>
      </c>
      <c r="Y6150">
        <v>2593</v>
      </c>
      <c r="Z6150">
        <v>12</v>
      </c>
      <c r="AA6150">
        <v>29</v>
      </c>
      <c r="AB6150">
        <v>17432</v>
      </c>
      <c r="AC6150">
        <v>0</v>
      </c>
      <c r="AD6150">
        <v>357376</v>
      </c>
      <c r="AE6150">
        <v>0</v>
      </c>
      <c r="AF6150">
        <v>0</v>
      </c>
      <c r="AG6150">
        <v>0</v>
      </c>
      <c r="AH6150">
        <v>5164917</v>
      </c>
      <c r="AI6150">
        <v>0</v>
      </c>
      <c r="AJ6150">
        <v>0</v>
      </c>
      <c r="AK6150">
        <v>4681838</v>
      </c>
      <c r="AL6150">
        <v>9846755</v>
      </c>
      <c r="AM6150">
        <v>16221351</v>
      </c>
      <c r="AN6150">
        <v>12840957</v>
      </c>
      <c r="AO6150">
        <v>5746058</v>
      </c>
      <c r="AP6150">
        <v>18302821</v>
      </c>
      <c r="AQ6150">
        <v>0</v>
      </c>
      <c r="AR6150">
        <v>0</v>
      </c>
      <c r="AS6150">
        <v>951818</v>
      </c>
      <c r="AT6150">
        <v>39034386</v>
      </c>
      <c r="AU6150">
        <v>0</v>
      </c>
      <c r="AV6150">
        <v>2198870</v>
      </c>
      <c r="AW6150">
        <v>95296261</v>
      </c>
      <c r="AX6150">
        <v>806123</v>
      </c>
      <c r="AY6150">
        <v>85484060</v>
      </c>
      <c r="AZ6150">
        <v>0</v>
      </c>
      <c r="BA6150">
        <v>1584665</v>
      </c>
      <c r="BB6150">
        <v>0</v>
      </c>
      <c r="BC6150">
        <v>0</v>
      </c>
      <c r="BD6150">
        <v>0</v>
      </c>
      <c r="BE6150">
        <v>0</v>
      </c>
      <c r="BF6150">
        <v>5589283</v>
      </c>
      <c r="BG6150">
        <v>144803122</v>
      </c>
      <c r="BH6150">
        <v>0</v>
      </c>
      <c r="BI6150">
        <v>0</v>
      </c>
      <c r="BJ6150">
        <v>0</v>
      </c>
      <c r="BK6150">
        <v>0</v>
      </c>
      <c r="BL6150">
        <v>0</v>
      </c>
      <c r="BM6150">
        <v>0</v>
      </c>
      <c r="BN6150">
        <v>0</v>
      </c>
      <c r="BO6150">
        <v>0</v>
      </c>
      <c r="BP6150">
        <v>0</v>
      </c>
      <c r="BQ6150">
        <v>0</v>
      </c>
      <c r="BR6150">
        <v>0</v>
      </c>
      <c r="BS6150">
        <v>4.8467336683417086</v>
      </c>
    </row>
    <row r="6151" spans="1:71" x14ac:dyDescent="0.25">
      <c r="A6151">
        <v>106364121</v>
      </c>
      <c r="B6151" t="s">
        <v>135</v>
      </c>
      <c r="C6151" s="1">
        <f t="shared" si="96"/>
        <v>42644</v>
      </c>
      <c r="D6151" s="2" t="s">
        <v>69</v>
      </c>
      <c r="E6151" s="1">
        <v>42379</v>
      </c>
      <c r="F6151" s="1">
        <v>42735</v>
      </c>
      <c r="G6151" t="s">
        <v>111</v>
      </c>
      <c r="H6151" t="s">
        <v>93</v>
      </c>
      <c r="I6151" t="s">
        <v>72</v>
      </c>
      <c r="J6151" t="s">
        <v>85</v>
      </c>
      <c r="K6151" t="s">
        <v>136</v>
      </c>
      <c r="L6151">
        <v>60</v>
      </c>
      <c r="M6151">
        <v>60</v>
      </c>
      <c r="N6151">
        <v>0</v>
      </c>
      <c r="O6151">
        <v>42</v>
      </c>
      <c r="P6151">
        <v>265</v>
      </c>
      <c r="Q6151">
        <v>0</v>
      </c>
      <c r="R6151">
        <v>1249</v>
      </c>
      <c r="S6151">
        <v>397</v>
      </c>
      <c r="T6151">
        <v>607</v>
      </c>
      <c r="U6151">
        <v>802</v>
      </c>
      <c r="V6151">
        <v>0</v>
      </c>
      <c r="W6151">
        <v>0</v>
      </c>
      <c r="X6151">
        <v>0</v>
      </c>
      <c r="Y6151">
        <v>0</v>
      </c>
      <c r="Z6151">
        <v>0</v>
      </c>
      <c r="AA6151">
        <v>603</v>
      </c>
      <c r="AB6151">
        <v>3658</v>
      </c>
      <c r="AC6151">
        <v>0</v>
      </c>
      <c r="AD6151">
        <v>55073</v>
      </c>
      <c r="AE6151">
        <v>0</v>
      </c>
      <c r="AF6151">
        <v>0</v>
      </c>
      <c r="AG6151">
        <v>0</v>
      </c>
      <c r="AH6151">
        <v>0</v>
      </c>
      <c r="AI6151">
        <v>0</v>
      </c>
      <c r="AJ6151">
        <v>0</v>
      </c>
      <c r="AK6151">
        <v>0</v>
      </c>
      <c r="AL6151">
        <v>0</v>
      </c>
      <c r="AM6151">
        <v>3606793</v>
      </c>
      <c r="AN6151">
        <v>849221</v>
      </c>
      <c r="AO6151">
        <v>862220</v>
      </c>
      <c r="AP6151">
        <v>1173620</v>
      </c>
      <c r="AQ6151">
        <v>0</v>
      </c>
      <c r="AR6151">
        <v>0</v>
      </c>
      <c r="AS6151">
        <v>0</v>
      </c>
      <c r="AT6151">
        <v>0</v>
      </c>
      <c r="AU6151">
        <v>0</v>
      </c>
      <c r="AV6151">
        <v>885956</v>
      </c>
      <c r="AW6151">
        <v>7377810</v>
      </c>
      <c r="AX6151">
        <v>16407</v>
      </c>
      <c r="AY6151">
        <v>4289183</v>
      </c>
      <c r="AZ6151">
        <v>0</v>
      </c>
      <c r="BA6151">
        <v>0</v>
      </c>
      <c r="BB6151">
        <v>0</v>
      </c>
      <c r="BC6151">
        <v>0</v>
      </c>
      <c r="BD6151">
        <v>0</v>
      </c>
      <c r="BE6151">
        <v>0</v>
      </c>
      <c r="BF6151">
        <v>19072</v>
      </c>
      <c r="BG6151">
        <v>427087</v>
      </c>
      <c r="BH6151">
        <v>0</v>
      </c>
      <c r="BI6151">
        <v>0</v>
      </c>
      <c r="BJ6151">
        <v>0</v>
      </c>
      <c r="BK6151">
        <v>0</v>
      </c>
      <c r="BL6151">
        <v>0</v>
      </c>
      <c r="BM6151">
        <v>0</v>
      </c>
      <c r="BN6151">
        <v>0</v>
      </c>
      <c r="BO6151">
        <v>0</v>
      </c>
      <c r="BP6151">
        <v>0</v>
      </c>
      <c r="BQ6151">
        <v>0</v>
      </c>
      <c r="BR6151">
        <v>0</v>
      </c>
      <c r="BS6151">
        <v>2.2083333333333335</v>
      </c>
    </row>
    <row r="6152" spans="1:71" x14ac:dyDescent="0.25">
      <c r="A6152">
        <v>106184008</v>
      </c>
      <c r="B6152" t="s">
        <v>137</v>
      </c>
      <c r="C6152" s="1">
        <f t="shared" si="96"/>
        <v>42644</v>
      </c>
      <c r="D6152" s="2" t="s">
        <v>69</v>
      </c>
      <c r="E6152" s="1">
        <v>42379</v>
      </c>
      <c r="F6152" s="1">
        <v>42735</v>
      </c>
      <c r="G6152" t="s">
        <v>138</v>
      </c>
      <c r="H6152" t="s">
        <v>89</v>
      </c>
      <c r="I6152" t="s">
        <v>72</v>
      </c>
      <c r="J6152" t="s">
        <v>73</v>
      </c>
      <c r="K6152" t="s">
        <v>139</v>
      </c>
      <c r="L6152">
        <v>25</v>
      </c>
      <c r="M6152">
        <v>25</v>
      </c>
      <c r="N6152">
        <v>2</v>
      </c>
      <c r="O6152">
        <v>0</v>
      </c>
      <c r="P6152">
        <v>414</v>
      </c>
      <c r="Q6152">
        <v>0</v>
      </c>
      <c r="R6152">
        <v>418</v>
      </c>
      <c r="S6152">
        <v>0</v>
      </c>
      <c r="T6152">
        <v>367</v>
      </c>
      <c r="U6152">
        <v>0</v>
      </c>
      <c r="V6152">
        <v>0</v>
      </c>
      <c r="W6152">
        <v>0</v>
      </c>
      <c r="X6152">
        <v>422</v>
      </c>
      <c r="Y6152">
        <v>0</v>
      </c>
      <c r="Z6152">
        <v>8</v>
      </c>
      <c r="AA6152">
        <v>0</v>
      </c>
      <c r="AB6152">
        <v>1215</v>
      </c>
      <c r="AC6152">
        <v>0</v>
      </c>
      <c r="AD6152">
        <v>496014</v>
      </c>
      <c r="AE6152">
        <v>0</v>
      </c>
      <c r="AF6152">
        <v>0</v>
      </c>
      <c r="AG6152">
        <v>0</v>
      </c>
      <c r="AH6152">
        <v>0</v>
      </c>
      <c r="AI6152">
        <v>0</v>
      </c>
      <c r="AJ6152">
        <v>0</v>
      </c>
      <c r="AK6152">
        <v>0</v>
      </c>
      <c r="AL6152">
        <v>0</v>
      </c>
      <c r="AM6152">
        <v>2061508</v>
      </c>
      <c r="AN6152">
        <v>0</v>
      </c>
      <c r="AO6152">
        <v>2389665</v>
      </c>
      <c r="AP6152">
        <v>0</v>
      </c>
      <c r="AQ6152">
        <v>0</v>
      </c>
      <c r="AR6152">
        <v>0</v>
      </c>
      <c r="AS6152">
        <v>4880517</v>
      </c>
      <c r="AT6152">
        <v>0</v>
      </c>
      <c r="AU6152">
        <v>5180</v>
      </c>
      <c r="AV6152">
        <v>0</v>
      </c>
      <c r="AW6152">
        <v>9336870</v>
      </c>
      <c r="AX6152">
        <v>8467</v>
      </c>
      <c r="AY6152">
        <v>7486388</v>
      </c>
      <c r="AZ6152">
        <v>876685</v>
      </c>
      <c r="BA6152">
        <v>0</v>
      </c>
      <c r="BB6152">
        <v>0</v>
      </c>
      <c r="BC6152">
        <v>0</v>
      </c>
      <c r="BD6152">
        <v>0</v>
      </c>
      <c r="BE6152">
        <v>0</v>
      </c>
      <c r="BF6152">
        <v>930778</v>
      </c>
      <c r="BG6152">
        <v>15039609</v>
      </c>
      <c r="BH6152">
        <v>0</v>
      </c>
      <c r="BI6152">
        <v>0</v>
      </c>
      <c r="BJ6152">
        <v>0</v>
      </c>
      <c r="BK6152">
        <v>0</v>
      </c>
      <c r="BL6152">
        <v>0</v>
      </c>
      <c r="BM6152">
        <v>0</v>
      </c>
      <c r="BN6152">
        <v>0</v>
      </c>
      <c r="BO6152">
        <v>0</v>
      </c>
      <c r="BP6152">
        <v>0</v>
      </c>
      <c r="BQ6152">
        <v>0</v>
      </c>
      <c r="BR6152">
        <v>0</v>
      </c>
      <c r="BS6152">
        <v>8.2799999999999994</v>
      </c>
    </row>
    <row r="6153" spans="1:71" x14ac:dyDescent="0.25">
      <c r="A6153">
        <v>106190052</v>
      </c>
      <c r="B6153" t="s">
        <v>140</v>
      </c>
      <c r="C6153" s="1">
        <f t="shared" si="96"/>
        <v>42644</v>
      </c>
      <c r="D6153" s="2" t="s">
        <v>69</v>
      </c>
      <c r="E6153" s="1">
        <v>42379</v>
      </c>
      <c r="F6153" s="1">
        <v>42735</v>
      </c>
      <c r="G6153" t="s">
        <v>92</v>
      </c>
      <c r="H6153" t="s">
        <v>89</v>
      </c>
      <c r="I6153" t="s">
        <v>72</v>
      </c>
      <c r="J6153" t="s">
        <v>85</v>
      </c>
      <c r="K6153" t="s">
        <v>141</v>
      </c>
      <c r="L6153">
        <v>105</v>
      </c>
      <c r="M6153">
        <v>105</v>
      </c>
      <c r="N6153">
        <v>0</v>
      </c>
      <c r="O6153">
        <v>0</v>
      </c>
      <c r="P6153">
        <v>269</v>
      </c>
      <c r="Q6153">
        <v>0</v>
      </c>
      <c r="R6153">
        <v>4379</v>
      </c>
      <c r="S6153">
        <v>153</v>
      </c>
      <c r="T6153">
        <v>609</v>
      </c>
      <c r="U6153">
        <v>248</v>
      </c>
      <c r="V6153">
        <v>0</v>
      </c>
      <c r="W6153">
        <v>0</v>
      </c>
      <c r="X6153">
        <v>286</v>
      </c>
      <c r="Y6153">
        <v>644</v>
      </c>
      <c r="Z6153">
        <v>0</v>
      </c>
      <c r="AA6153">
        <v>0</v>
      </c>
      <c r="AB6153">
        <v>6319</v>
      </c>
      <c r="AC6153">
        <v>0</v>
      </c>
      <c r="AD6153">
        <v>398669</v>
      </c>
      <c r="AE6153">
        <v>0</v>
      </c>
      <c r="AF6153">
        <v>0</v>
      </c>
      <c r="AG6153">
        <v>0</v>
      </c>
      <c r="AH6153">
        <v>0</v>
      </c>
      <c r="AI6153">
        <v>0</v>
      </c>
      <c r="AJ6153">
        <v>0</v>
      </c>
      <c r="AK6153">
        <v>0</v>
      </c>
      <c r="AL6153">
        <v>0</v>
      </c>
      <c r="AM6153">
        <v>10409696</v>
      </c>
      <c r="AN6153">
        <v>360702</v>
      </c>
      <c r="AO6153">
        <v>1006461</v>
      </c>
      <c r="AP6153">
        <v>376985</v>
      </c>
      <c r="AQ6153">
        <v>0</v>
      </c>
      <c r="AR6153">
        <v>0</v>
      </c>
      <c r="AS6153">
        <v>860851</v>
      </c>
      <c r="AT6153">
        <v>1842832</v>
      </c>
      <c r="AU6153">
        <v>0</v>
      </c>
      <c r="AV6153">
        <v>0</v>
      </c>
      <c r="AW6153">
        <v>14857527</v>
      </c>
      <c r="AX6153">
        <v>94191</v>
      </c>
      <c r="AY6153">
        <v>13702855</v>
      </c>
      <c r="AZ6153">
        <v>0</v>
      </c>
      <c r="BA6153">
        <v>0</v>
      </c>
      <c r="BB6153">
        <v>0</v>
      </c>
      <c r="BC6153">
        <v>0</v>
      </c>
      <c r="BD6153">
        <v>0</v>
      </c>
      <c r="BE6153">
        <v>0</v>
      </c>
      <c r="BF6153">
        <v>468074</v>
      </c>
      <c r="BG6153">
        <v>21469448</v>
      </c>
      <c r="BH6153">
        <v>0</v>
      </c>
      <c r="BI6153">
        <v>0</v>
      </c>
      <c r="BJ6153">
        <v>0</v>
      </c>
      <c r="BK6153">
        <v>0</v>
      </c>
      <c r="BL6153">
        <v>0</v>
      </c>
      <c r="BM6153">
        <v>0</v>
      </c>
      <c r="BN6153">
        <v>0</v>
      </c>
      <c r="BO6153">
        <v>0</v>
      </c>
      <c r="BP6153">
        <v>0</v>
      </c>
      <c r="BQ6153">
        <v>0</v>
      </c>
      <c r="BR6153">
        <v>0</v>
      </c>
      <c r="BS6153">
        <v>1.2809523809523808</v>
      </c>
    </row>
    <row r="6154" spans="1:71" x14ac:dyDescent="0.25">
      <c r="A6154">
        <v>106364430</v>
      </c>
      <c r="B6154" t="s">
        <v>142</v>
      </c>
      <c r="C6154" s="1">
        <f t="shared" si="96"/>
        <v>42644</v>
      </c>
      <c r="D6154" s="2" t="s">
        <v>69</v>
      </c>
      <c r="E6154" s="1">
        <v>42379</v>
      </c>
      <c r="F6154" s="1">
        <v>42735</v>
      </c>
      <c r="G6154" t="s">
        <v>111</v>
      </c>
      <c r="H6154" t="s">
        <v>101</v>
      </c>
      <c r="I6154" t="s">
        <v>72</v>
      </c>
      <c r="J6154" t="s">
        <v>73</v>
      </c>
      <c r="K6154" t="s">
        <v>143</v>
      </c>
      <c r="L6154">
        <v>30</v>
      </c>
      <c r="M6154">
        <v>30</v>
      </c>
      <c r="N6154">
        <v>0</v>
      </c>
      <c r="O6154">
        <v>11</v>
      </c>
      <c r="P6154">
        <v>573</v>
      </c>
      <c r="Q6154">
        <v>0</v>
      </c>
      <c r="R6154">
        <v>627</v>
      </c>
      <c r="S6154">
        <v>332</v>
      </c>
      <c r="T6154">
        <v>303</v>
      </c>
      <c r="U6154">
        <v>229</v>
      </c>
      <c r="V6154">
        <v>0</v>
      </c>
      <c r="W6154">
        <v>0</v>
      </c>
      <c r="X6154">
        <v>67</v>
      </c>
      <c r="Y6154">
        <v>194</v>
      </c>
      <c r="Z6154">
        <v>0</v>
      </c>
      <c r="AA6154">
        <v>67</v>
      </c>
      <c r="AB6154">
        <v>1819</v>
      </c>
      <c r="AC6154">
        <v>0</v>
      </c>
      <c r="AD6154">
        <v>2592389</v>
      </c>
      <c r="AE6154">
        <v>0</v>
      </c>
      <c r="AF6154">
        <v>0</v>
      </c>
      <c r="AG6154">
        <v>0</v>
      </c>
      <c r="AH6154">
        <v>0</v>
      </c>
      <c r="AI6154">
        <v>0</v>
      </c>
      <c r="AJ6154">
        <v>0</v>
      </c>
      <c r="AK6154">
        <v>0</v>
      </c>
      <c r="AL6154">
        <v>0</v>
      </c>
      <c r="AM6154">
        <v>1952129</v>
      </c>
      <c r="AN6154">
        <v>1932674</v>
      </c>
      <c r="AO6154">
        <v>2506592</v>
      </c>
      <c r="AP6154">
        <v>1476732</v>
      </c>
      <c r="AQ6154">
        <v>0</v>
      </c>
      <c r="AR6154">
        <v>0</v>
      </c>
      <c r="AS6154">
        <v>3967336</v>
      </c>
      <c r="AT6154">
        <v>1363856</v>
      </c>
      <c r="AU6154">
        <v>0</v>
      </c>
      <c r="AV6154">
        <v>254644</v>
      </c>
      <c r="AW6154">
        <v>13453963</v>
      </c>
      <c r="AX6154">
        <v>15192</v>
      </c>
      <c r="AY6154">
        <v>9305043</v>
      </c>
      <c r="AZ6154">
        <v>0</v>
      </c>
      <c r="BA6154">
        <v>0</v>
      </c>
      <c r="BB6154">
        <v>0</v>
      </c>
      <c r="BC6154">
        <v>0</v>
      </c>
      <c r="BD6154">
        <v>0</v>
      </c>
      <c r="BE6154">
        <v>0</v>
      </c>
      <c r="BF6154">
        <v>322298</v>
      </c>
      <c r="BG6154">
        <v>60013214</v>
      </c>
      <c r="BH6154">
        <v>0</v>
      </c>
      <c r="BI6154">
        <v>0</v>
      </c>
      <c r="BJ6154">
        <v>0</v>
      </c>
      <c r="BK6154">
        <v>0</v>
      </c>
      <c r="BL6154">
        <v>0</v>
      </c>
      <c r="BM6154">
        <v>0</v>
      </c>
      <c r="BN6154">
        <v>0</v>
      </c>
      <c r="BO6154">
        <v>0</v>
      </c>
      <c r="BP6154">
        <v>0</v>
      </c>
      <c r="BQ6154">
        <v>0</v>
      </c>
      <c r="BR6154">
        <v>0</v>
      </c>
      <c r="BS6154">
        <v>9.5500000000000007</v>
      </c>
    </row>
    <row r="6155" spans="1:71" x14ac:dyDescent="0.25">
      <c r="A6155">
        <v>106090793</v>
      </c>
      <c r="B6155" t="s">
        <v>144</v>
      </c>
      <c r="C6155" s="1">
        <f t="shared" si="96"/>
        <v>42644</v>
      </c>
      <c r="D6155" s="2" t="s">
        <v>69</v>
      </c>
      <c r="E6155" s="1">
        <v>42379</v>
      </c>
      <c r="F6155" s="1">
        <v>42735</v>
      </c>
      <c r="G6155" t="s">
        <v>145</v>
      </c>
      <c r="H6155" t="s">
        <v>89</v>
      </c>
      <c r="I6155" t="s">
        <v>72</v>
      </c>
      <c r="J6155" t="s">
        <v>73</v>
      </c>
      <c r="K6155" t="s">
        <v>146</v>
      </c>
      <c r="L6155">
        <v>111</v>
      </c>
      <c r="M6155">
        <v>111</v>
      </c>
      <c r="N6155">
        <v>21</v>
      </c>
      <c r="O6155">
        <v>3</v>
      </c>
      <c r="P6155">
        <v>444</v>
      </c>
      <c r="Q6155">
        <v>5</v>
      </c>
      <c r="R6155">
        <v>747</v>
      </c>
      <c r="S6155">
        <v>93</v>
      </c>
      <c r="T6155">
        <v>109</v>
      </c>
      <c r="U6155">
        <v>252</v>
      </c>
      <c r="V6155">
        <v>0</v>
      </c>
      <c r="W6155">
        <v>0</v>
      </c>
      <c r="X6155">
        <v>101</v>
      </c>
      <c r="Y6155">
        <v>448</v>
      </c>
      <c r="Z6155">
        <v>110</v>
      </c>
      <c r="AA6155">
        <v>48</v>
      </c>
      <c r="AB6155">
        <v>1908</v>
      </c>
      <c r="AC6155">
        <v>3900</v>
      </c>
      <c r="AD6155">
        <v>3103496</v>
      </c>
      <c r="AE6155">
        <v>0</v>
      </c>
      <c r="AF6155">
        <v>0</v>
      </c>
      <c r="AG6155">
        <v>0</v>
      </c>
      <c r="AH6155">
        <v>0</v>
      </c>
      <c r="AI6155">
        <v>0</v>
      </c>
      <c r="AJ6155">
        <v>0</v>
      </c>
      <c r="AK6155">
        <v>0</v>
      </c>
      <c r="AL6155">
        <v>0</v>
      </c>
      <c r="AM6155">
        <v>2868061</v>
      </c>
      <c r="AN6155">
        <v>415221</v>
      </c>
      <c r="AO6155">
        <v>977813</v>
      </c>
      <c r="AP6155">
        <v>1793161</v>
      </c>
      <c r="AQ6155">
        <v>0</v>
      </c>
      <c r="AR6155">
        <v>0</v>
      </c>
      <c r="AS6155">
        <v>3163100</v>
      </c>
      <c r="AT6155">
        <v>18679590</v>
      </c>
      <c r="AU6155">
        <v>4395879</v>
      </c>
      <c r="AV6155">
        <v>170381</v>
      </c>
      <c r="AW6155">
        <v>32463206</v>
      </c>
      <c r="AX6155">
        <v>6369222</v>
      </c>
      <c r="AY6155">
        <v>38692314</v>
      </c>
      <c r="AZ6155">
        <v>0</v>
      </c>
      <c r="BA6155">
        <v>383455</v>
      </c>
      <c r="BB6155">
        <v>0</v>
      </c>
      <c r="BC6155">
        <v>0</v>
      </c>
      <c r="BD6155">
        <v>0</v>
      </c>
      <c r="BE6155">
        <v>0</v>
      </c>
      <c r="BF6155">
        <v>4597136</v>
      </c>
      <c r="BG6155">
        <v>80439080</v>
      </c>
      <c r="BH6155">
        <v>0</v>
      </c>
      <c r="BI6155">
        <v>0</v>
      </c>
      <c r="BJ6155">
        <v>0</v>
      </c>
      <c r="BK6155">
        <v>0</v>
      </c>
      <c r="BL6155">
        <v>0</v>
      </c>
      <c r="BM6155">
        <v>0</v>
      </c>
      <c r="BN6155">
        <v>0</v>
      </c>
      <c r="BO6155">
        <v>0</v>
      </c>
      <c r="BP6155">
        <v>0</v>
      </c>
      <c r="BQ6155">
        <v>0</v>
      </c>
      <c r="BR6155">
        <v>0</v>
      </c>
      <c r="BS6155">
        <v>2</v>
      </c>
    </row>
    <row r="6156" spans="1:71" x14ac:dyDescent="0.25">
      <c r="A6156">
        <v>106361110</v>
      </c>
      <c r="B6156" t="s">
        <v>147</v>
      </c>
      <c r="C6156" s="1">
        <f t="shared" si="96"/>
        <v>42644</v>
      </c>
      <c r="D6156" s="2" t="s">
        <v>69</v>
      </c>
      <c r="E6156" s="1">
        <v>42379</v>
      </c>
      <c r="F6156" s="1">
        <v>42735</v>
      </c>
      <c r="G6156" t="s">
        <v>111</v>
      </c>
      <c r="H6156" t="s">
        <v>71</v>
      </c>
      <c r="I6156" t="s">
        <v>72</v>
      </c>
      <c r="J6156" t="s">
        <v>73</v>
      </c>
      <c r="K6156" t="s">
        <v>148</v>
      </c>
      <c r="L6156">
        <v>30</v>
      </c>
      <c r="M6156">
        <v>26</v>
      </c>
      <c r="N6156">
        <v>0</v>
      </c>
      <c r="O6156">
        <v>0</v>
      </c>
      <c r="P6156">
        <v>43</v>
      </c>
      <c r="Q6156">
        <v>2</v>
      </c>
      <c r="R6156">
        <v>523</v>
      </c>
      <c r="S6156">
        <v>14</v>
      </c>
      <c r="T6156">
        <v>1343</v>
      </c>
      <c r="U6156">
        <v>10</v>
      </c>
      <c r="V6156">
        <v>0</v>
      </c>
      <c r="W6156">
        <v>0</v>
      </c>
      <c r="X6156">
        <v>23</v>
      </c>
      <c r="Y6156">
        <v>0</v>
      </c>
      <c r="Z6156">
        <v>0</v>
      </c>
      <c r="AA6156">
        <v>0</v>
      </c>
      <c r="AB6156">
        <v>1913</v>
      </c>
      <c r="AC6156">
        <v>1688</v>
      </c>
      <c r="AD6156">
        <v>227650</v>
      </c>
      <c r="AE6156">
        <v>0</v>
      </c>
      <c r="AF6156">
        <v>0</v>
      </c>
      <c r="AG6156">
        <v>0</v>
      </c>
      <c r="AH6156">
        <v>0</v>
      </c>
      <c r="AI6156">
        <v>0</v>
      </c>
      <c r="AJ6156">
        <v>0</v>
      </c>
      <c r="AK6156">
        <v>0</v>
      </c>
      <c r="AL6156">
        <v>0</v>
      </c>
      <c r="AM6156">
        <v>920378</v>
      </c>
      <c r="AN6156">
        <v>822973</v>
      </c>
      <c r="AO6156">
        <v>1482015</v>
      </c>
      <c r="AP6156">
        <v>170711</v>
      </c>
      <c r="AQ6156">
        <v>0</v>
      </c>
      <c r="AR6156">
        <v>0</v>
      </c>
      <c r="AS6156">
        <v>1243664</v>
      </c>
      <c r="AT6156">
        <v>185485</v>
      </c>
      <c r="AU6156">
        <v>0</v>
      </c>
      <c r="AV6156">
        <v>181703</v>
      </c>
      <c r="AW6156">
        <v>5006929</v>
      </c>
      <c r="AX6156">
        <v>68274</v>
      </c>
      <c r="AY6156">
        <v>5528021</v>
      </c>
      <c r="AZ6156">
        <v>0</v>
      </c>
      <c r="BA6156">
        <v>737297</v>
      </c>
      <c r="BB6156">
        <v>0</v>
      </c>
      <c r="BC6156">
        <v>0</v>
      </c>
      <c r="BD6156">
        <v>0</v>
      </c>
      <c r="BE6156">
        <v>0</v>
      </c>
      <c r="BF6156">
        <v>361351</v>
      </c>
      <c r="BG6156">
        <v>7390076</v>
      </c>
      <c r="BH6156">
        <v>0</v>
      </c>
      <c r="BI6156">
        <v>0</v>
      </c>
      <c r="BJ6156">
        <v>0</v>
      </c>
      <c r="BK6156">
        <v>0</v>
      </c>
      <c r="BL6156">
        <v>0</v>
      </c>
      <c r="BM6156">
        <v>0</v>
      </c>
      <c r="BN6156">
        <v>0</v>
      </c>
      <c r="BO6156">
        <v>0</v>
      </c>
      <c r="BP6156">
        <v>0</v>
      </c>
      <c r="BQ6156">
        <v>0</v>
      </c>
      <c r="BR6156">
        <v>0</v>
      </c>
      <c r="BS6156">
        <v>0.7678571428571429</v>
      </c>
    </row>
    <row r="6157" spans="1:71" x14ac:dyDescent="0.25">
      <c r="A6157">
        <v>106190081</v>
      </c>
      <c r="B6157" t="s">
        <v>149</v>
      </c>
      <c r="C6157" s="1">
        <f t="shared" si="96"/>
        <v>42644</v>
      </c>
      <c r="D6157" s="2" t="s">
        <v>69</v>
      </c>
      <c r="E6157" s="1">
        <v>42379</v>
      </c>
      <c r="F6157" s="1">
        <v>42735</v>
      </c>
      <c r="G6157" t="s">
        <v>92</v>
      </c>
      <c r="H6157" t="s">
        <v>89</v>
      </c>
      <c r="I6157" t="s">
        <v>72</v>
      </c>
      <c r="J6157" t="s">
        <v>85</v>
      </c>
      <c r="K6157" t="s">
        <v>150</v>
      </c>
      <c r="L6157">
        <v>157</v>
      </c>
      <c r="M6157">
        <v>110</v>
      </c>
      <c r="N6157">
        <v>1</v>
      </c>
      <c r="O6157">
        <v>69</v>
      </c>
      <c r="P6157">
        <v>2177</v>
      </c>
      <c r="Q6157">
        <v>0</v>
      </c>
      <c r="R6157">
        <v>2464</v>
      </c>
      <c r="S6157">
        <v>1247</v>
      </c>
      <c r="T6157">
        <v>1053</v>
      </c>
      <c r="U6157">
        <v>2595</v>
      </c>
      <c r="V6157">
        <v>0</v>
      </c>
      <c r="W6157">
        <v>0</v>
      </c>
      <c r="X6157">
        <v>52</v>
      </c>
      <c r="Y6157">
        <v>822</v>
      </c>
      <c r="Z6157">
        <v>5</v>
      </c>
      <c r="AA6157">
        <v>141</v>
      </c>
      <c r="AB6157">
        <v>8379</v>
      </c>
      <c r="AC6157">
        <v>0</v>
      </c>
      <c r="AD6157">
        <v>2438288</v>
      </c>
      <c r="AE6157">
        <v>-2297365</v>
      </c>
      <c r="AF6157">
        <v>0</v>
      </c>
      <c r="AG6157">
        <v>0</v>
      </c>
      <c r="AH6157">
        <v>67902</v>
      </c>
      <c r="AI6157">
        <v>14316163</v>
      </c>
      <c r="AJ6157">
        <v>0</v>
      </c>
      <c r="AK6157">
        <v>0</v>
      </c>
      <c r="AL6157">
        <v>14384065</v>
      </c>
      <c r="AM6157">
        <v>7418371</v>
      </c>
      <c r="AN6157">
        <v>5226977</v>
      </c>
      <c r="AO6157">
        <v>18198081</v>
      </c>
      <c r="AP6157">
        <v>18687727</v>
      </c>
      <c r="AQ6157">
        <v>0</v>
      </c>
      <c r="AR6157">
        <v>0</v>
      </c>
      <c r="AS6157">
        <v>-212432</v>
      </c>
      <c r="AT6157">
        <v>4012317</v>
      </c>
      <c r="AU6157">
        <v>0</v>
      </c>
      <c r="AV6157">
        <v>-234576</v>
      </c>
      <c r="AW6157">
        <v>53096465</v>
      </c>
      <c r="AX6157">
        <v>88015</v>
      </c>
      <c r="AY6157">
        <v>49830562</v>
      </c>
      <c r="AZ6157">
        <v>1157572</v>
      </c>
      <c r="BA6157">
        <v>294469</v>
      </c>
      <c r="BB6157">
        <v>0</v>
      </c>
      <c r="BC6157">
        <v>0</v>
      </c>
      <c r="BD6157">
        <v>0</v>
      </c>
      <c r="BE6157">
        <v>0</v>
      </c>
      <c r="BF6157">
        <v>2977073</v>
      </c>
      <c r="BG6157">
        <v>72603020</v>
      </c>
      <c r="BH6157">
        <v>0</v>
      </c>
      <c r="BI6157">
        <v>0</v>
      </c>
      <c r="BJ6157">
        <v>0</v>
      </c>
      <c r="BK6157">
        <v>0</v>
      </c>
      <c r="BL6157">
        <v>0</v>
      </c>
      <c r="BM6157">
        <v>0</v>
      </c>
      <c r="BN6157">
        <v>0</v>
      </c>
      <c r="BO6157">
        <v>0</v>
      </c>
      <c r="BP6157">
        <v>0</v>
      </c>
      <c r="BQ6157">
        <v>0</v>
      </c>
      <c r="BR6157">
        <v>0</v>
      </c>
      <c r="BS6157">
        <v>8.1535580524344571</v>
      </c>
    </row>
    <row r="6158" spans="1:71" x14ac:dyDescent="0.25">
      <c r="A6158">
        <v>106190020</v>
      </c>
      <c r="B6158" t="s">
        <v>151</v>
      </c>
      <c r="C6158" s="1">
        <f t="shared" si="96"/>
        <v>42644</v>
      </c>
      <c r="D6158" s="2" t="s">
        <v>69</v>
      </c>
      <c r="E6158" s="1">
        <v>42379</v>
      </c>
      <c r="F6158" s="1">
        <v>42735</v>
      </c>
      <c r="G6158" t="s">
        <v>92</v>
      </c>
      <c r="H6158" t="s">
        <v>101</v>
      </c>
      <c r="I6158" t="s">
        <v>72</v>
      </c>
      <c r="J6158" t="s">
        <v>85</v>
      </c>
      <c r="K6158" t="s">
        <v>152</v>
      </c>
      <c r="L6158">
        <v>97</v>
      </c>
      <c r="M6158">
        <v>95</v>
      </c>
      <c r="N6158">
        <v>6</v>
      </c>
      <c r="O6158">
        <v>0</v>
      </c>
      <c r="P6158">
        <v>1215</v>
      </c>
      <c r="Q6158">
        <v>0</v>
      </c>
      <c r="R6158">
        <v>908</v>
      </c>
      <c r="S6158">
        <v>244</v>
      </c>
      <c r="T6158">
        <v>1801</v>
      </c>
      <c r="U6158">
        <v>0</v>
      </c>
      <c r="V6158">
        <v>0</v>
      </c>
      <c r="W6158">
        <v>0</v>
      </c>
      <c r="X6158">
        <v>481</v>
      </c>
      <c r="Y6158">
        <v>4571</v>
      </c>
      <c r="Z6158">
        <v>15</v>
      </c>
      <c r="AA6158">
        <v>0</v>
      </c>
      <c r="AB6158">
        <v>8020</v>
      </c>
      <c r="AC6158">
        <v>0</v>
      </c>
      <c r="AD6158">
        <v>139360</v>
      </c>
      <c r="AE6158">
        <v>0</v>
      </c>
      <c r="AF6158">
        <v>0</v>
      </c>
      <c r="AG6158">
        <v>0</v>
      </c>
      <c r="AH6158">
        <v>0</v>
      </c>
      <c r="AI6158">
        <v>0</v>
      </c>
      <c r="AJ6158">
        <v>0</v>
      </c>
      <c r="AK6158">
        <v>0</v>
      </c>
      <c r="AL6158">
        <v>0</v>
      </c>
      <c r="AM6158">
        <v>1520422</v>
      </c>
      <c r="AN6158">
        <v>224761</v>
      </c>
      <c r="AO6158">
        <v>1268175</v>
      </c>
      <c r="AP6158">
        <v>0</v>
      </c>
      <c r="AQ6158">
        <v>0</v>
      </c>
      <c r="AR6158">
        <v>0</v>
      </c>
      <c r="AS6158">
        <v>616729</v>
      </c>
      <c r="AT6158">
        <v>4683712</v>
      </c>
      <c r="AU6158">
        <v>0</v>
      </c>
      <c r="AV6158">
        <v>0</v>
      </c>
      <c r="AW6158">
        <v>8313799</v>
      </c>
      <c r="AX6158">
        <v>6076</v>
      </c>
      <c r="AY6158">
        <v>5609464</v>
      </c>
      <c r="AZ6158">
        <v>191350</v>
      </c>
      <c r="BA6158">
        <v>21437</v>
      </c>
      <c r="BB6158">
        <v>0</v>
      </c>
      <c r="BC6158">
        <v>0</v>
      </c>
      <c r="BD6158">
        <v>0</v>
      </c>
      <c r="BE6158">
        <v>0</v>
      </c>
      <c r="BF6158">
        <v>13904</v>
      </c>
      <c r="BG6158">
        <v>8191567</v>
      </c>
      <c r="BH6158">
        <v>0</v>
      </c>
      <c r="BI6158">
        <v>0</v>
      </c>
      <c r="BJ6158">
        <v>0</v>
      </c>
      <c r="BK6158">
        <v>0</v>
      </c>
      <c r="BL6158">
        <v>0</v>
      </c>
      <c r="BM6158">
        <v>0</v>
      </c>
      <c r="BN6158">
        <v>0</v>
      </c>
      <c r="BO6158">
        <v>0</v>
      </c>
      <c r="BP6158">
        <v>0</v>
      </c>
      <c r="BQ6158">
        <v>0</v>
      </c>
      <c r="BR6158">
        <v>0</v>
      </c>
      <c r="BS6158">
        <v>6.328125</v>
      </c>
    </row>
    <row r="6159" spans="1:71" x14ac:dyDescent="0.25">
      <c r="A6159">
        <v>106044006</v>
      </c>
      <c r="B6159" t="s">
        <v>153</v>
      </c>
      <c r="C6159" s="1">
        <f t="shared" si="96"/>
        <v>42644</v>
      </c>
      <c r="D6159" s="2" t="s">
        <v>69</v>
      </c>
      <c r="E6159" s="1">
        <v>42379</v>
      </c>
      <c r="F6159" s="1">
        <v>42735</v>
      </c>
      <c r="G6159" t="s">
        <v>154</v>
      </c>
      <c r="H6159" t="s">
        <v>112</v>
      </c>
      <c r="I6159" t="s">
        <v>155</v>
      </c>
      <c r="J6159" t="s">
        <v>85</v>
      </c>
      <c r="K6159" t="s">
        <v>156</v>
      </c>
      <c r="L6159">
        <v>16</v>
      </c>
      <c r="M6159">
        <v>16</v>
      </c>
      <c r="N6159">
        <v>0</v>
      </c>
      <c r="O6159">
        <v>0</v>
      </c>
      <c r="P6159">
        <v>99</v>
      </c>
      <c r="Q6159">
        <v>0</v>
      </c>
      <c r="R6159">
        <v>0</v>
      </c>
      <c r="S6159">
        <v>0</v>
      </c>
      <c r="T6159">
        <v>0</v>
      </c>
      <c r="U6159">
        <v>0</v>
      </c>
      <c r="V6159">
        <v>0</v>
      </c>
      <c r="W6159">
        <v>0</v>
      </c>
      <c r="X6159">
        <v>1276</v>
      </c>
      <c r="Y6159">
        <v>0</v>
      </c>
      <c r="Z6159">
        <v>0</v>
      </c>
      <c r="AA6159">
        <v>0</v>
      </c>
      <c r="AB6159">
        <v>1276</v>
      </c>
      <c r="AC6159">
        <v>0</v>
      </c>
      <c r="AD6159">
        <v>0</v>
      </c>
      <c r="AE6159">
        <v>-54</v>
      </c>
      <c r="AF6159">
        <v>0</v>
      </c>
      <c r="AG6159">
        <v>0</v>
      </c>
      <c r="AH6159">
        <v>0</v>
      </c>
      <c r="AI6159">
        <v>0</v>
      </c>
      <c r="AJ6159">
        <v>0</v>
      </c>
      <c r="AK6159">
        <v>0</v>
      </c>
      <c r="AL6159">
        <v>0</v>
      </c>
      <c r="AM6159">
        <v>0</v>
      </c>
      <c r="AN6159">
        <v>0</v>
      </c>
      <c r="AO6159">
        <v>0</v>
      </c>
      <c r="AP6159">
        <v>0</v>
      </c>
      <c r="AQ6159">
        <v>0</v>
      </c>
      <c r="AR6159">
        <v>0</v>
      </c>
      <c r="AS6159">
        <v>330796</v>
      </c>
      <c r="AT6159">
        <v>0</v>
      </c>
      <c r="AU6159">
        <v>0</v>
      </c>
      <c r="AV6159">
        <v>0</v>
      </c>
      <c r="AW6159">
        <v>330796</v>
      </c>
      <c r="AX6159">
        <v>0</v>
      </c>
      <c r="AY6159">
        <v>841948</v>
      </c>
      <c r="AZ6159">
        <v>0</v>
      </c>
      <c r="BA6159">
        <v>0</v>
      </c>
      <c r="BB6159">
        <v>0</v>
      </c>
      <c r="BC6159">
        <v>0</v>
      </c>
      <c r="BD6159">
        <v>0</v>
      </c>
      <c r="BE6159">
        <v>0</v>
      </c>
      <c r="BF6159">
        <v>0</v>
      </c>
      <c r="BG6159">
        <v>0</v>
      </c>
      <c r="BH6159">
        <v>0</v>
      </c>
      <c r="BI6159">
        <v>0</v>
      </c>
      <c r="BJ6159">
        <v>0</v>
      </c>
      <c r="BK6159">
        <v>0</v>
      </c>
      <c r="BL6159">
        <v>0</v>
      </c>
      <c r="BM6159">
        <v>0</v>
      </c>
      <c r="BN6159">
        <v>0</v>
      </c>
      <c r="BO6159">
        <v>0</v>
      </c>
      <c r="BP6159">
        <v>0</v>
      </c>
      <c r="BQ6159">
        <v>0</v>
      </c>
      <c r="BR6159">
        <v>0</v>
      </c>
      <c r="BS6159">
        <v>3.09375</v>
      </c>
    </row>
    <row r="6160" spans="1:71" x14ac:dyDescent="0.25">
      <c r="A6160">
        <v>106190125</v>
      </c>
      <c r="B6160" t="s">
        <v>157</v>
      </c>
      <c r="C6160" s="1">
        <f t="shared" si="96"/>
        <v>42644</v>
      </c>
      <c r="D6160" s="2" t="s">
        <v>69</v>
      </c>
      <c r="E6160" s="1">
        <v>42379</v>
      </c>
      <c r="F6160" s="1">
        <v>42735</v>
      </c>
      <c r="G6160" t="s">
        <v>92</v>
      </c>
      <c r="H6160" t="s">
        <v>89</v>
      </c>
      <c r="I6160" t="s">
        <v>72</v>
      </c>
      <c r="J6160" t="s">
        <v>85</v>
      </c>
      <c r="K6160" t="s">
        <v>141</v>
      </c>
      <c r="L6160">
        <v>243</v>
      </c>
      <c r="M6160">
        <v>225</v>
      </c>
      <c r="N6160">
        <v>13</v>
      </c>
      <c r="O6160">
        <v>12</v>
      </c>
      <c r="P6160">
        <v>4365</v>
      </c>
      <c r="Q6160">
        <v>0</v>
      </c>
      <c r="R6160">
        <v>1525</v>
      </c>
      <c r="S6160">
        <v>1404</v>
      </c>
      <c r="T6160">
        <v>6305</v>
      </c>
      <c r="U6160">
        <v>8766</v>
      </c>
      <c r="V6160">
        <v>0</v>
      </c>
      <c r="W6160">
        <v>0</v>
      </c>
      <c r="X6160">
        <v>111</v>
      </c>
      <c r="Y6160">
        <v>635</v>
      </c>
      <c r="Z6160">
        <v>38</v>
      </c>
      <c r="AA6160">
        <v>38</v>
      </c>
      <c r="AB6160">
        <v>18822</v>
      </c>
      <c r="AC6160">
        <v>434</v>
      </c>
      <c r="AD6160">
        <v>4619598</v>
      </c>
      <c r="AE6160">
        <v>-7016307</v>
      </c>
      <c r="AF6160">
        <v>0</v>
      </c>
      <c r="AG6160">
        <v>0</v>
      </c>
      <c r="AH6160">
        <v>393691</v>
      </c>
      <c r="AI6160">
        <v>17509686</v>
      </c>
      <c r="AJ6160">
        <v>0</v>
      </c>
      <c r="AK6160">
        <v>0</v>
      </c>
      <c r="AL6160">
        <v>17903377</v>
      </c>
      <c r="AM6160">
        <v>8164787</v>
      </c>
      <c r="AN6160">
        <v>7985659</v>
      </c>
      <c r="AO6160">
        <v>34290513</v>
      </c>
      <c r="AP6160">
        <v>57352378</v>
      </c>
      <c r="AQ6160">
        <v>0</v>
      </c>
      <c r="AR6160">
        <v>0</v>
      </c>
      <c r="AS6160">
        <v>968530</v>
      </c>
      <c r="AT6160">
        <v>9761181</v>
      </c>
      <c r="AU6160">
        <v>0</v>
      </c>
      <c r="AV6160">
        <v>293588</v>
      </c>
      <c r="AW6160">
        <v>118816636</v>
      </c>
      <c r="AX6160">
        <v>4636093</v>
      </c>
      <c r="AY6160">
        <v>113274703</v>
      </c>
      <c r="AZ6160">
        <v>0</v>
      </c>
      <c r="BA6160">
        <v>184377</v>
      </c>
      <c r="BB6160">
        <v>0</v>
      </c>
      <c r="BC6160">
        <v>0</v>
      </c>
      <c r="BD6160">
        <v>0</v>
      </c>
      <c r="BE6160">
        <v>0</v>
      </c>
      <c r="BF6160">
        <v>10801658</v>
      </c>
      <c r="BG6160">
        <v>73817758</v>
      </c>
      <c r="BH6160">
        <v>0</v>
      </c>
      <c r="BI6160">
        <v>0</v>
      </c>
      <c r="BJ6160">
        <v>0</v>
      </c>
      <c r="BK6160">
        <v>0</v>
      </c>
      <c r="BL6160">
        <v>0</v>
      </c>
      <c r="BM6160">
        <v>0</v>
      </c>
      <c r="BN6160">
        <v>0</v>
      </c>
      <c r="BO6160">
        <v>0</v>
      </c>
      <c r="BP6160">
        <v>0</v>
      </c>
      <c r="BQ6160">
        <v>0</v>
      </c>
      <c r="BR6160">
        <v>0</v>
      </c>
      <c r="BS6160">
        <v>9.3269230769230766</v>
      </c>
    </row>
    <row r="6161" spans="1:71" x14ac:dyDescent="0.25">
      <c r="A6161">
        <v>106380929</v>
      </c>
      <c r="B6161" t="s">
        <v>158</v>
      </c>
      <c r="C6161" s="1">
        <f t="shared" si="96"/>
        <v>42644</v>
      </c>
      <c r="D6161" s="2" t="s">
        <v>69</v>
      </c>
      <c r="E6161" s="1">
        <v>42379</v>
      </c>
      <c r="F6161" s="1">
        <v>42735</v>
      </c>
      <c r="G6161" t="s">
        <v>159</v>
      </c>
      <c r="H6161" t="s">
        <v>89</v>
      </c>
      <c r="I6161" t="s">
        <v>72</v>
      </c>
      <c r="J6161" t="s">
        <v>85</v>
      </c>
      <c r="K6161" t="s">
        <v>160</v>
      </c>
      <c r="L6161">
        <v>643</v>
      </c>
      <c r="M6161">
        <v>452</v>
      </c>
      <c r="N6161">
        <v>75</v>
      </c>
      <c r="O6161">
        <v>0</v>
      </c>
      <c r="P6161">
        <v>6321</v>
      </c>
      <c r="Q6161">
        <v>0</v>
      </c>
      <c r="R6161">
        <v>12606</v>
      </c>
      <c r="S6161">
        <v>3529</v>
      </c>
      <c r="T6161">
        <v>2417</v>
      </c>
      <c r="U6161">
        <v>5001</v>
      </c>
      <c r="V6161">
        <v>0</v>
      </c>
      <c r="W6161">
        <v>0</v>
      </c>
      <c r="X6161">
        <v>1149</v>
      </c>
      <c r="Y6161">
        <v>10816</v>
      </c>
      <c r="Z6161">
        <v>170</v>
      </c>
      <c r="AA6161">
        <v>0</v>
      </c>
      <c r="AB6161">
        <v>35688</v>
      </c>
      <c r="AC6161">
        <v>0</v>
      </c>
      <c r="AD6161">
        <v>4200522</v>
      </c>
      <c r="AE6161">
        <v>0</v>
      </c>
      <c r="AF6161">
        <v>0</v>
      </c>
      <c r="AG6161">
        <v>0</v>
      </c>
      <c r="AH6161">
        <v>0</v>
      </c>
      <c r="AI6161">
        <v>7047497</v>
      </c>
      <c r="AJ6161">
        <v>0</v>
      </c>
      <c r="AK6161">
        <v>3678221</v>
      </c>
      <c r="AL6161">
        <v>10725718</v>
      </c>
      <c r="AM6161">
        <v>70189839</v>
      </c>
      <c r="AN6161">
        <v>14787323</v>
      </c>
      <c r="AO6161">
        <v>23899918</v>
      </c>
      <c r="AP6161">
        <v>16800098</v>
      </c>
      <c r="AQ6161">
        <v>0</v>
      </c>
      <c r="AR6161">
        <v>0</v>
      </c>
      <c r="AS6161">
        <v>4459156</v>
      </c>
      <c r="AT6161">
        <v>181449273</v>
      </c>
      <c r="AU6161">
        <v>0</v>
      </c>
      <c r="AV6161">
        <v>0</v>
      </c>
      <c r="AW6161">
        <v>311585607</v>
      </c>
      <c r="AX6161">
        <v>14223617</v>
      </c>
      <c r="AY6161">
        <v>213576701</v>
      </c>
      <c r="AZ6161">
        <v>0</v>
      </c>
      <c r="BA6161">
        <v>4596678</v>
      </c>
      <c r="BB6161">
        <v>0</v>
      </c>
      <c r="BC6161">
        <v>0</v>
      </c>
      <c r="BD6161">
        <v>0</v>
      </c>
      <c r="BE6161">
        <v>0</v>
      </c>
      <c r="BF6161">
        <v>172232610</v>
      </c>
      <c r="BG6161">
        <v>1644714938</v>
      </c>
      <c r="BH6161">
        <v>0</v>
      </c>
      <c r="BI6161">
        <v>0</v>
      </c>
      <c r="BJ6161">
        <v>0</v>
      </c>
      <c r="BK6161">
        <v>0</v>
      </c>
      <c r="BL6161">
        <v>0</v>
      </c>
      <c r="BM6161">
        <v>0</v>
      </c>
      <c r="BN6161">
        <v>0</v>
      </c>
      <c r="BO6161">
        <v>0</v>
      </c>
      <c r="BP6161">
        <v>0</v>
      </c>
      <c r="BQ6161">
        <v>0</v>
      </c>
      <c r="BR6161">
        <v>0</v>
      </c>
      <c r="BS6161">
        <v>5.7726027397260271</v>
      </c>
    </row>
    <row r="6162" spans="1:71" x14ac:dyDescent="0.25">
      <c r="A6162">
        <v>106380964</v>
      </c>
      <c r="B6162" t="s">
        <v>161</v>
      </c>
      <c r="C6162" s="1">
        <f t="shared" si="96"/>
        <v>42644</v>
      </c>
      <c r="D6162" s="2" t="s">
        <v>69</v>
      </c>
      <c r="E6162" s="1">
        <v>42379</v>
      </c>
      <c r="F6162" s="1">
        <v>42735</v>
      </c>
      <c r="G6162" t="s">
        <v>159</v>
      </c>
      <c r="H6162" t="s">
        <v>89</v>
      </c>
      <c r="I6162" t="s">
        <v>72</v>
      </c>
      <c r="J6162" t="s">
        <v>85</v>
      </c>
      <c r="K6162" t="s">
        <v>160</v>
      </c>
      <c r="L6162">
        <v>174</v>
      </c>
      <c r="M6162">
        <v>118</v>
      </c>
      <c r="N6162">
        <v>5</v>
      </c>
      <c r="O6162">
        <v>0</v>
      </c>
      <c r="P6162">
        <v>1086</v>
      </c>
      <c r="Q6162">
        <v>0</v>
      </c>
      <c r="R6162">
        <v>3924</v>
      </c>
      <c r="S6162">
        <v>904</v>
      </c>
      <c r="T6162">
        <v>1816</v>
      </c>
      <c r="U6162">
        <v>1807</v>
      </c>
      <c r="V6162">
        <v>0</v>
      </c>
      <c r="W6162">
        <v>0</v>
      </c>
      <c r="X6162">
        <v>120</v>
      </c>
      <c r="Y6162">
        <v>629</v>
      </c>
      <c r="Z6162">
        <v>50</v>
      </c>
      <c r="AA6162">
        <v>0</v>
      </c>
      <c r="AB6162">
        <v>9250</v>
      </c>
      <c r="AC6162">
        <v>0</v>
      </c>
      <c r="AD6162">
        <v>472044</v>
      </c>
      <c r="AE6162">
        <v>-1035602</v>
      </c>
      <c r="AF6162">
        <v>0</v>
      </c>
      <c r="AG6162">
        <v>0</v>
      </c>
      <c r="AH6162">
        <v>0</v>
      </c>
      <c r="AI6162">
        <v>0</v>
      </c>
      <c r="AJ6162">
        <v>0</v>
      </c>
      <c r="AK6162">
        <v>0</v>
      </c>
      <c r="AL6162">
        <v>0</v>
      </c>
      <c r="AM6162">
        <v>6151432</v>
      </c>
      <c r="AN6162">
        <v>3747494</v>
      </c>
      <c r="AO6162">
        <v>18953855</v>
      </c>
      <c r="AP6162">
        <v>3717213</v>
      </c>
      <c r="AQ6162">
        <v>0</v>
      </c>
      <c r="AR6162">
        <v>0</v>
      </c>
      <c r="AS6162">
        <v>956550</v>
      </c>
      <c r="AT6162">
        <v>6205283</v>
      </c>
      <c r="AU6162">
        <v>0</v>
      </c>
      <c r="AV6162">
        <v>0</v>
      </c>
      <c r="AW6162">
        <v>39731827</v>
      </c>
      <c r="AX6162">
        <v>809399</v>
      </c>
      <c r="AY6162">
        <v>44900153</v>
      </c>
      <c r="AZ6162">
        <v>0</v>
      </c>
      <c r="BA6162">
        <v>0</v>
      </c>
      <c r="BB6162">
        <v>0</v>
      </c>
      <c r="BC6162">
        <v>0</v>
      </c>
      <c r="BD6162">
        <v>0</v>
      </c>
      <c r="BE6162">
        <v>0</v>
      </c>
      <c r="BF6162">
        <v>46440358</v>
      </c>
      <c r="BG6162">
        <v>325647430</v>
      </c>
      <c r="BH6162">
        <v>0</v>
      </c>
      <c r="BI6162">
        <v>0</v>
      </c>
      <c r="BJ6162">
        <v>0</v>
      </c>
      <c r="BK6162">
        <v>0</v>
      </c>
      <c r="BL6162">
        <v>0</v>
      </c>
      <c r="BM6162">
        <v>0</v>
      </c>
      <c r="BN6162">
        <v>0</v>
      </c>
      <c r="BO6162">
        <v>0</v>
      </c>
      <c r="BP6162">
        <v>0</v>
      </c>
      <c r="BQ6162">
        <v>0</v>
      </c>
      <c r="BR6162">
        <v>0</v>
      </c>
      <c r="BS6162">
        <v>3.7191780821917808</v>
      </c>
    </row>
    <row r="6163" spans="1:71" x14ac:dyDescent="0.25">
      <c r="A6163">
        <v>106190155</v>
      </c>
      <c r="B6163" t="s">
        <v>162</v>
      </c>
      <c r="C6163" s="1">
        <f t="shared" si="96"/>
        <v>42644</v>
      </c>
      <c r="D6163" s="2" t="s">
        <v>69</v>
      </c>
      <c r="E6163" s="1">
        <v>42379</v>
      </c>
      <c r="F6163" s="1">
        <v>42735</v>
      </c>
      <c r="G6163" t="s">
        <v>92</v>
      </c>
      <c r="H6163" t="s">
        <v>101</v>
      </c>
      <c r="I6163" t="s">
        <v>72</v>
      </c>
      <c r="J6163" t="s">
        <v>85</v>
      </c>
      <c r="K6163" t="s">
        <v>141</v>
      </c>
      <c r="L6163">
        <v>138</v>
      </c>
      <c r="M6163">
        <v>60</v>
      </c>
      <c r="N6163">
        <v>3</v>
      </c>
      <c r="O6163">
        <v>1</v>
      </c>
      <c r="P6163">
        <v>294</v>
      </c>
      <c r="Q6163">
        <v>294</v>
      </c>
      <c r="R6163">
        <v>2274</v>
      </c>
      <c r="S6163">
        <v>160</v>
      </c>
      <c r="T6163">
        <v>0</v>
      </c>
      <c r="U6163">
        <v>0</v>
      </c>
      <c r="V6163">
        <v>0</v>
      </c>
      <c r="W6163">
        <v>0</v>
      </c>
      <c r="X6163">
        <v>1161</v>
      </c>
      <c r="Y6163">
        <v>0</v>
      </c>
      <c r="Z6163">
        <v>49</v>
      </c>
      <c r="AA6163">
        <v>17</v>
      </c>
      <c r="AB6163">
        <v>3661</v>
      </c>
      <c r="AC6163">
        <v>3661</v>
      </c>
      <c r="AD6163">
        <v>200411</v>
      </c>
      <c r="AE6163">
        <v>0</v>
      </c>
      <c r="AF6163">
        <v>0</v>
      </c>
      <c r="AG6163">
        <v>0</v>
      </c>
      <c r="AH6163">
        <v>0</v>
      </c>
      <c r="AI6163">
        <v>0</v>
      </c>
      <c r="AJ6163">
        <v>0</v>
      </c>
      <c r="AK6163">
        <v>0</v>
      </c>
      <c r="AL6163">
        <v>0</v>
      </c>
      <c r="AM6163">
        <v>4465763</v>
      </c>
      <c r="AN6163">
        <v>519686</v>
      </c>
      <c r="AO6163">
        <v>0</v>
      </c>
      <c r="AP6163">
        <v>0</v>
      </c>
      <c r="AQ6163">
        <v>0</v>
      </c>
      <c r="AR6163">
        <v>0</v>
      </c>
      <c r="AS6163">
        <v>4769628</v>
      </c>
      <c r="AT6163">
        <v>0</v>
      </c>
      <c r="AU6163">
        <v>0</v>
      </c>
      <c r="AV6163">
        <v>65068</v>
      </c>
      <c r="AW6163">
        <v>9820145</v>
      </c>
      <c r="AX6163">
        <v>17891</v>
      </c>
      <c r="AY6163">
        <v>11651424</v>
      </c>
      <c r="AZ6163">
        <v>0</v>
      </c>
      <c r="BA6163">
        <v>0</v>
      </c>
      <c r="BB6163">
        <v>0</v>
      </c>
      <c r="BC6163">
        <v>0</v>
      </c>
      <c r="BD6163">
        <v>0</v>
      </c>
      <c r="BE6163">
        <v>0</v>
      </c>
      <c r="BF6163">
        <v>1369218</v>
      </c>
      <c r="BG6163">
        <v>7180231</v>
      </c>
      <c r="BH6163">
        <v>0</v>
      </c>
      <c r="BI6163">
        <v>0</v>
      </c>
      <c r="BJ6163">
        <v>0</v>
      </c>
      <c r="BK6163">
        <v>0</v>
      </c>
      <c r="BL6163">
        <v>0</v>
      </c>
      <c r="BM6163">
        <v>0</v>
      </c>
      <c r="BN6163">
        <v>0</v>
      </c>
      <c r="BO6163">
        <v>0</v>
      </c>
      <c r="BP6163">
        <v>0</v>
      </c>
      <c r="BQ6163">
        <v>0</v>
      </c>
      <c r="BR6163">
        <v>0</v>
      </c>
      <c r="BS6163">
        <v>1.4848484848484849</v>
      </c>
    </row>
    <row r="6164" spans="1:71" x14ac:dyDescent="0.25">
      <c r="A6164">
        <v>106364050</v>
      </c>
      <c r="B6164" t="s">
        <v>163</v>
      </c>
      <c r="C6164" s="1">
        <f t="shared" si="96"/>
        <v>42644</v>
      </c>
      <c r="D6164" s="2" t="s">
        <v>69</v>
      </c>
      <c r="E6164" s="1">
        <v>42379</v>
      </c>
      <c r="F6164" s="1">
        <v>42735</v>
      </c>
      <c r="G6164" t="s">
        <v>111</v>
      </c>
      <c r="H6164" t="s">
        <v>101</v>
      </c>
      <c r="I6164" t="s">
        <v>72</v>
      </c>
      <c r="J6164" t="s">
        <v>85</v>
      </c>
      <c r="K6164" t="s">
        <v>164</v>
      </c>
      <c r="L6164">
        <v>106</v>
      </c>
      <c r="M6164">
        <v>98</v>
      </c>
      <c r="N6164">
        <v>19</v>
      </c>
      <c r="O6164">
        <v>6</v>
      </c>
      <c r="P6164">
        <v>1432</v>
      </c>
      <c r="Q6164">
        <v>0</v>
      </c>
      <c r="R6164">
        <v>1432</v>
      </c>
      <c r="S6164">
        <v>625</v>
      </c>
      <c r="T6164">
        <v>0</v>
      </c>
      <c r="U6164">
        <v>1065</v>
      </c>
      <c r="V6164">
        <v>0</v>
      </c>
      <c r="W6164">
        <v>172</v>
      </c>
      <c r="X6164">
        <v>143</v>
      </c>
      <c r="Y6164">
        <v>4552</v>
      </c>
      <c r="Z6164">
        <v>61</v>
      </c>
      <c r="AA6164">
        <v>37</v>
      </c>
      <c r="AB6164">
        <v>8087</v>
      </c>
      <c r="AC6164">
        <v>0</v>
      </c>
      <c r="AD6164">
        <v>198683</v>
      </c>
      <c r="AE6164">
        <v>0</v>
      </c>
      <c r="AF6164">
        <v>0</v>
      </c>
      <c r="AG6164">
        <v>0</v>
      </c>
      <c r="AH6164">
        <v>0</v>
      </c>
      <c r="AI6164">
        <v>0</v>
      </c>
      <c r="AJ6164">
        <v>0</v>
      </c>
      <c r="AK6164">
        <v>0</v>
      </c>
      <c r="AL6164">
        <v>0</v>
      </c>
      <c r="AM6164">
        <v>1639872</v>
      </c>
      <c r="AN6164">
        <v>603230</v>
      </c>
      <c r="AO6164">
        <v>0</v>
      </c>
      <c r="AP6164">
        <v>521571</v>
      </c>
      <c r="AQ6164">
        <v>0</v>
      </c>
      <c r="AR6164">
        <v>76698</v>
      </c>
      <c r="AS6164">
        <v>144360</v>
      </c>
      <c r="AT6164">
        <v>3922873</v>
      </c>
      <c r="AU6164">
        <v>0</v>
      </c>
      <c r="AV6164">
        <v>26817</v>
      </c>
      <c r="AW6164">
        <v>6935421</v>
      </c>
      <c r="AX6164">
        <v>4551</v>
      </c>
      <c r="AY6164">
        <v>4716055</v>
      </c>
      <c r="AZ6164">
        <v>164342</v>
      </c>
      <c r="BA6164">
        <v>13379</v>
      </c>
      <c r="BB6164">
        <v>0</v>
      </c>
      <c r="BC6164">
        <v>0</v>
      </c>
      <c r="BD6164">
        <v>0</v>
      </c>
      <c r="BE6164">
        <v>0</v>
      </c>
      <c r="BF6164">
        <v>39852</v>
      </c>
      <c r="BG6164">
        <v>12990202</v>
      </c>
      <c r="BH6164">
        <v>0</v>
      </c>
      <c r="BI6164">
        <v>0</v>
      </c>
      <c r="BJ6164">
        <v>0</v>
      </c>
      <c r="BK6164">
        <v>0</v>
      </c>
      <c r="BL6164">
        <v>0</v>
      </c>
      <c r="BM6164">
        <v>0</v>
      </c>
      <c r="BN6164">
        <v>0</v>
      </c>
      <c r="BO6164">
        <v>0</v>
      </c>
      <c r="BP6164">
        <v>0</v>
      </c>
      <c r="BQ6164">
        <v>0</v>
      </c>
      <c r="BR6164">
        <v>0</v>
      </c>
      <c r="BS6164">
        <v>7.0196078431372548</v>
      </c>
    </row>
    <row r="6165" spans="1:71" x14ac:dyDescent="0.25">
      <c r="A6165">
        <v>106190137</v>
      </c>
      <c r="B6165" t="s">
        <v>165</v>
      </c>
      <c r="C6165" s="1">
        <f t="shared" si="96"/>
        <v>42644</v>
      </c>
      <c r="D6165" s="2" t="s">
        <v>69</v>
      </c>
      <c r="E6165" s="1">
        <v>42379</v>
      </c>
      <c r="F6165" s="1">
        <v>42735</v>
      </c>
      <c r="G6165" t="s">
        <v>92</v>
      </c>
      <c r="H6165" t="s">
        <v>89</v>
      </c>
      <c r="I6165" t="s">
        <v>72</v>
      </c>
      <c r="J6165" t="s">
        <v>85</v>
      </c>
      <c r="K6165" t="s">
        <v>106</v>
      </c>
      <c r="L6165">
        <v>99</v>
      </c>
      <c r="M6165">
        <v>99</v>
      </c>
      <c r="N6165">
        <v>0</v>
      </c>
      <c r="O6165">
        <v>2</v>
      </c>
      <c r="P6165">
        <v>682</v>
      </c>
      <c r="Q6165">
        <v>0</v>
      </c>
      <c r="R6165">
        <v>3530</v>
      </c>
      <c r="S6165">
        <v>881</v>
      </c>
      <c r="T6165">
        <v>135</v>
      </c>
      <c r="U6165">
        <v>404</v>
      </c>
      <c r="V6165">
        <v>0</v>
      </c>
      <c r="W6165">
        <v>0</v>
      </c>
      <c r="X6165">
        <v>1485</v>
      </c>
      <c r="Y6165">
        <v>471</v>
      </c>
      <c r="Z6165">
        <v>0</v>
      </c>
      <c r="AA6165">
        <v>30</v>
      </c>
      <c r="AB6165">
        <v>6936</v>
      </c>
      <c r="AC6165">
        <v>0</v>
      </c>
      <c r="AD6165">
        <v>41</v>
      </c>
      <c r="AE6165">
        <v>0</v>
      </c>
      <c r="AF6165">
        <v>0</v>
      </c>
      <c r="AG6165">
        <v>0</v>
      </c>
      <c r="AH6165">
        <v>0</v>
      </c>
      <c r="AI6165">
        <v>0</v>
      </c>
      <c r="AJ6165">
        <v>0</v>
      </c>
      <c r="AK6165">
        <v>0</v>
      </c>
      <c r="AL6165">
        <v>0</v>
      </c>
      <c r="AM6165">
        <v>1647749</v>
      </c>
      <c r="AN6165">
        <v>3891389</v>
      </c>
      <c r="AO6165">
        <v>-123867</v>
      </c>
      <c r="AP6165">
        <v>1494566</v>
      </c>
      <c r="AQ6165">
        <v>0</v>
      </c>
      <c r="AR6165">
        <v>0</v>
      </c>
      <c r="AS6165">
        <v>6994736</v>
      </c>
      <c r="AT6165">
        <v>17277</v>
      </c>
      <c r="AU6165">
        <v>0</v>
      </c>
      <c r="AV6165">
        <v>1035883</v>
      </c>
      <c r="AW6165">
        <v>14957733</v>
      </c>
      <c r="AX6165">
        <v>201195</v>
      </c>
      <c r="AY6165">
        <v>17606081</v>
      </c>
      <c r="AZ6165">
        <v>0</v>
      </c>
      <c r="BA6165">
        <v>903860</v>
      </c>
      <c r="BB6165">
        <v>0</v>
      </c>
      <c r="BC6165">
        <v>0</v>
      </c>
      <c r="BD6165">
        <v>0</v>
      </c>
      <c r="BE6165">
        <v>0</v>
      </c>
      <c r="BF6165">
        <v>2570564</v>
      </c>
      <c r="BG6165">
        <v>92792624</v>
      </c>
      <c r="BH6165">
        <v>0</v>
      </c>
      <c r="BI6165">
        <v>0</v>
      </c>
      <c r="BJ6165">
        <v>0</v>
      </c>
      <c r="BK6165">
        <v>0</v>
      </c>
      <c r="BL6165">
        <v>0</v>
      </c>
      <c r="BM6165">
        <v>0</v>
      </c>
      <c r="BN6165">
        <v>0</v>
      </c>
      <c r="BO6165">
        <v>0</v>
      </c>
      <c r="BP6165">
        <v>0</v>
      </c>
      <c r="BQ6165">
        <v>0</v>
      </c>
      <c r="BR6165">
        <v>0</v>
      </c>
      <c r="BS6165">
        <v>3.4444444444444446</v>
      </c>
    </row>
    <row r="6166" spans="1:71" x14ac:dyDescent="0.25">
      <c r="A6166">
        <v>106190045</v>
      </c>
      <c r="B6166" t="s">
        <v>166</v>
      </c>
      <c r="C6166" s="1">
        <f t="shared" si="96"/>
        <v>42644</v>
      </c>
      <c r="D6166" s="2" t="s">
        <v>69</v>
      </c>
      <c r="E6166" s="1">
        <v>42379</v>
      </c>
      <c r="F6166" s="1">
        <v>42735</v>
      </c>
      <c r="G6166" t="s">
        <v>92</v>
      </c>
      <c r="H6166" t="s">
        <v>89</v>
      </c>
      <c r="I6166" t="s">
        <v>72</v>
      </c>
      <c r="J6166" t="s">
        <v>73</v>
      </c>
      <c r="K6166" t="s">
        <v>167</v>
      </c>
      <c r="L6166">
        <v>12</v>
      </c>
      <c r="M6166">
        <v>12</v>
      </c>
      <c r="N6166">
        <v>0</v>
      </c>
      <c r="O6166">
        <v>0</v>
      </c>
      <c r="P6166">
        <v>5</v>
      </c>
      <c r="Q6166">
        <v>0</v>
      </c>
      <c r="R6166">
        <v>75</v>
      </c>
      <c r="S6166">
        <v>0</v>
      </c>
      <c r="T6166">
        <v>465</v>
      </c>
      <c r="U6166">
        <v>0</v>
      </c>
      <c r="V6166">
        <v>0</v>
      </c>
      <c r="W6166">
        <v>0</v>
      </c>
      <c r="X6166">
        <v>0</v>
      </c>
      <c r="Y6166">
        <v>0</v>
      </c>
      <c r="Z6166">
        <v>0</v>
      </c>
      <c r="AA6166">
        <v>0</v>
      </c>
      <c r="AB6166">
        <v>540</v>
      </c>
      <c r="AC6166">
        <v>0</v>
      </c>
      <c r="AD6166">
        <v>270311</v>
      </c>
      <c r="AE6166">
        <v>0</v>
      </c>
      <c r="AF6166">
        <v>0</v>
      </c>
      <c r="AG6166">
        <v>0</v>
      </c>
      <c r="AH6166">
        <v>0</v>
      </c>
      <c r="AI6166">
        <v>0</v>
      </c>
      <c r="AJ6166">
        <v>0</v>
      </c>
      <c r="AK6166">
        <v>0</v>
      </c>
      <c r="AL6166">
        <v>0</v>
      </c>
      <c r="AM6166">
        <v>934661</v>
      </c>
      <c r="AN6166">
        <v>0</v>
      </c>
      <c r="AO6166">
        <v>480101</v>
      </c>
      <c r="AP6166">
        <v>0</v>
      </c>
      <c r="AQ6166">
        <v>0</v>
      </c>
      <c r="AR6166">
        <v>0</v>
      </c>
      <c r="AS6166">
        <v>621786</v>
      </c>
      <c r="AT6166">
        <v>0</v>
      </c>
      <c r="AU6166">
        <v>0</v>
      </c>
      <c r="AV6166">
        <v>-127709</v>
      </c>
      <c r="AW6166">
        <v>1908839</v>
      </c>
      <c r="AX6166">
        <v>229104</v>
      </c>
      <c r="AY6166">
        <v>2300150</v>
      </c>
      <c r="AZ6166">
        <v>0</v>
      </c>
      <c r="BA6166">
        <v>0</v>
      </c>
      <c r="BB6166">
        <v>0</v>
      </c>
      <c r="BC6166">
        <v>0</v>
      </c>
      <c r="BD6166">
        <v>0</v>
      </c>
      <c r="BE6166">
        <v>0</v>
      </c>
      <c r="BF6166">
        <v>140392</v>
      </c>
      <c r="BG6166">
        <v>3137203</v>
      </c>
      <c r="BH6166">
        <v>0</v>
      </c>
      <c r="BI6166">
        <v>0</v>
      </c>
      <c r="BJ6166">
        <v>0</v>
      </c>
      <c r="BK6166">
        <v>0</v>
      </c>
      <c r="BL6166">
        <v>0</v>
      </c>
      <c r="BM6166">
        <v>0</v>
      </c>
      <c r="BN6166">
        <v>0</v>
      </c>
      <c r="BO6166">
        <v>0</v>
      </c>
      <c r="BP6166">
        <v>0</v>
      </c>
      <c r="BQ6166">
        <v>0</v>
      </c>
      <c r="BR6166">
        <v>0</v>
      </c>
      <c r="BS6166">
        <v>0.20833333333333334</v>
      </c>
    </row>
    <row r="6167" spans="1:71" x14ac:dyDescent="0.25">
      <c r="A6167">
        <v>106190555</v>
      </c>
      <c r="B6167" t="s">
        <v>168</v>
      </c>
      <c r="C6167" s="1">
        <f t="shared" si="96"/>
        <v>42644</v>
      </c>
      <c r="D6167" s="2" t="s">
        <v>69</v>
      </c>
      <c r="E6167" s="1">
        <v>42379</v>
      </c>
      <c r="F6167" s="1">
        <v>42735</v>
      </c>
      <c r="G6167" t="s">
        <v>92</v>
      </c>
      <c r="H6167" t="s">
        <v>89</v>
      </c>
      <c r="I6167" t="s">
        <v>72</v>
      </c>
      <c r="J6167" t="s">
        <v>113</v>
      </c>
      <c r="K6167" t="s">
        <v>141</v>
      </c>
      <c r="L6167">
        <v>885</v>
      </c>
      <c r="M6167">
        <v>885</v>
      </c>
      <c r="N6167">
        <v>0</v>
      </c>
      <c r="O6167">
        <v>214</v>
      </c>
      <c r="P6167">
        <v>12271</v>
      </c>
      <c r="Q6167">
        <v>0</v>
      </c>
      <c r="R6167">
        <v>28740</v>
      </c>
      <c r="S6167">
        <v>2997</v>
      </c>
      <c r="T6167">
        <v>4595</v>
      </c>
      <c r="U6167">
        <v>4104</v>
      </c>
      <c r="V6167">
        <v>0</v>
      </c>
      <c r="W6167">
        <v>0</v>
      </c>
      <c r="X6167">
        <v>988</v>
      </c>
      <c r="Y6167">
        <v>21895</v>
      </c>
      <c r="Z6167">
        <v>0</v>
      </c>
      <c r="AA6167">
        <v>867</v>
      </c>
      <c r="AB6167">
        <v>64186</v>
      </c>
      <c r="AC6167">
        <v>0</v>
      </c>
      <c r="AD6167">
        <v>14586030</v>
      </c>
      <c r="AE6167">
        <v>0</v>
      </c>
      <c r="AF6167">
        <v>0</v>
      </c>
      <c r="AG6167">
        <v>0</v>
      </c>
      <c r="AH6167">
        <v>3405309</v>
      </c>
      <c r="AI6167">
        <v>0</v>
      </c>
      <c r="AJ6167">
        <v>0</v>
      </c>
      <c r="AK6167">
        <v>0</v>
      </c>
      <c r="AL6167">
        <v>3405309</v>
      </c>
      <c r="AM6167">
        <v>172014460</v>
      </c>
      <c r="AN6167">
        <v>24123637</v>
      </c>
      <c r="AO6167">
        <v>44191338</v>
      </c>
      <c r="AP6167">
        <v>40324319</v>
      </c>
      <c r="AQ6167">
        <v>0</v>
      </c>
      <c r="AR6167">
        <v>0</v>
      </c>
      <c r="AS6167">
        <v>14069821</v>
      </c>
      <c r="AT6167">
        <v>442747806</v>
      </c>
      <c r="AU6167">
        <v>0</v>
      </c>
      <c r="AV6167">
        <v>11774643</v>
      </c>
      <c r="AW6167">
        <v>749246024</v>
      </c>
      <c r="AX6167">
        <v>86478098</v>
      </c>
      <c r="AY6167">
        <v>775625667</v>
      </c>
      <c r="AZ6167">
        <v>0</v>
      </c>
      <c r="BA6167">
        <v>-26755291</v>
      </c>
      <c r="BB6167">
        <v>0</v>
      </c>
      <c r="BC6167">
        <v>0</v>
      </c>
      <c r="BD6167">
        <v>0</v>
      </c>
      <c r="BE6167">
        <v>0</v>
      </c>
      <c r="BF6167">
        <v>340567000</v>
      </c>
      <c r="BG6167">
        <v>2048318362</v>
      </c>
      <c r="BH6167">
        <v>0</v>
      </c>
      <c r="BI6167">
        <v>0</v>
      </c>
      <c r="BJ6167">
        <v>0</v>
      </c>
      <c r="BK6167">
        <v>0</v>
      </c>
      <c r="BL6167">
        <v>0</v>
      </c>
      <c r="BM6167">
        <v>0</v>
      </c>
      <c r="BN6167">
        <v>0</v>
      </c>
      <c r="BO6167">
        <v>0</v>
      </c>
      <c r="BP6167">
        <v>0</v>
      </c>
      <c r="BQ6167">
        <v>0</v>
      </c>
      <c r="BR6167">
        <v>0</v>
      </c>
      <c r="BS6167">
        <v>6.9327683615819211</v>
      </c>
    </row>
    <row r="6168" spans="1:71" x14ac:dyDescent="0.25">
      <c r="A6168">
        <v>106190148</v>
      </c>
      <c r="B6168" t="s">
        <v>169</v>
      </c>
      <c r="C6168" s="1">
        <f t="shared" si="96"/>
        <v>42644</v>
      </c>
      <c r="D6168" s="2" t="s">
        <v>69</v>
      </c>
      <c r="E6168" s="1">
        <v>42379</v>
      </c>
      <c r="F6168" s="1">
        <v>42735</v>
      </c>
      <c r="G6168" t="s">
        <v>92</v>
      </c>
      <c r="H6168" t="s">
        <v>101</v>
      </c>
      <c r="I6168" t="s">
        <v>72</v>
      </c>
      <c r="J6168" t="s">
        <v>85</v>
      </c>
      <c r="K6168" t="s">
        <v>170</v>
      </c>
      <c r="L6168">
        <v>369</v>
      </c>
      <c r="M6168">
        <v>175</v>
      </c>
      <c r="N6168">
        <v>3</v>
      </c>
      <c r="O6168">
        <v>184</v>
      </c>
      <c r="P6168">
        <v>3815</v>
      </c>
      <c r="Q6168">
        <v>0</v>
      </c>
      <c r="R6168">
        <v>5934</v>
      </c>
      <c r="S6168">
        <v>1646</v>
      </c>
      <c r="T6168">
        <v>2496</v>
      </c>
      <c r="U6168">
        <v>4886</v>
      </c>
      <c r="V6168">
        <v>0</v>
      </c>
      <c r="W6168">
        <v>0</v>
      </c>
      <c r="X6168">
        <v>798</v>
      </c>
      <c r="Y6168">
        <v>0</v>
      </c>
      <c r="Z6168">
        <v>116</v>
      </c>
      <c r="AA6168">
        <v>213</v>
      </c>
      <c r="AB6168">
        <v>16089</v>
      </c>
      <c r="AC6168">
        <v>0</v>
      </c>
      <c r="AD6168">
        <v>3798906</v>
      </c>
      <c r="AE6168">
        <v>-1241490</v>
      </c>
      <c r="AF6168">
        <v>0</v>
      </c>
      <c r="AG6168">
        <v>0</v>
      </c>
      <c r="AH6168">
        <v>0</v>
      </c>
      <c r="AI6168">
        <v>0</v>
      </c>
      <c r="AJ6168">
        <v>0</v>
      </c>
      <c r="AK6168">
        <v>0</v>
      </c>
      <c r="AL6168">
        <v>0</v>
      </c>
      <c r="AM6168">
        <v>17527258</v>
      </c>
      <c r="AN6168">
        <v>6293019</v>
      </c>
      <c r="AO6168">
        <v>16523637</v>
      </c>
      <c r="AP6168">
        <v>10942012</v>
      </c>
      <c r="AQ6168">
        <v>0</v>
      </c>
      <c r="AR6168">
        <v>0</v>
      </c>
      <c r="AS6168">
        <v>7577305</v>
      </c>
      <c r="AT6168">
        <v>0</v>
      </c>
      <c r="AU6168">
        <v>179274</v>
      </c>
      <c r="AV6168">
        <v>335890</v>
      </c>
      <c r="AW6168">
        <v>59378395</v>
      </c>
      <c r="AX6168">
        <v>474428</v>
      </c>
      <c r="AY6168">
        <v>56166246</v>
      </c>
      <c r="AZ6168">
        <v>0</v>
      </c>
      <c r="BA6168">
        <v>-607577</v>
      </c>
      <c r="BB6168">
        <v>0</v>
      </c>
      <c r="BC6168">
        <v>0</v>
      </c>
      <c r="BD6168">
        <v>0</v>
      </c>
      <c r="BE6168">
        <v>0</v>
      </c>
      <c r="BF6168">
        <v>3405623</v>
      </c>
      <c r="BG6168">
        <v>145216728</v>
      </c>
      <c r="BH6168">
        <v>0</v>
      </c>
      <c r="BI6168">
        <v>0</v>
      </c>
      <c r="BJ6168">
        <v>0</v>
      </c>
      <c r="BK6168">
        <v>0</v>
      </c>
      <c r="BL6168">
        <v>0</v>
      </c>
      <c r="BM6168">
        <v>0</v>
      </c>
      <c r="BN6168">
        <v>0</v>
      </c>
      <c r="BO6168">
        <v>0</v>
      </c>
      <c r="BP6168">
        <v>0</v>
      </c>
      <c r="BQ6168">
        <v>0</v>
      </c>
      <c r="BR6168">
        <v>0</v>
      </c>
      <c r="BS6168">
        <v>7.0128676470588234</v>
      </c>
    </row>
    <row r="6169" spans="1:71" x14ac:dyDescent="0.25">
      <c r="A6169">
        <v>106105125</v>
      </c>
      <c r="B6169" t="s">
        <v>171</v>
      </c>
      <c r="C6169" s="1">
        <f t="shared" si="96"/>
        <v>42644</v>
      </c>
      <c r="D6169" s="2" t="s">
        <v>69</v>
      </c>
      <c r="E6169" s="1">
        <v>42379</v>
      </c>
      <c r="F6169" s="1">
        <v>42735</v>
      </c>
      <c r="G6169" t="s">
        <v>80</v>
      </c>
      <c r="H6169" t="s">
        <v>101</v>
      </c>
      <c r="I6169" t="s">
        <v>155</v>
      </c>
      <c r="J6169" t="s">
        <v>85</v>
      </c>
      <c r="K6169" t="s">
        <v>172</v>
      </c>
      <c r="L6169">
        <v>16</v>
      </c>
      <c r="M6169">
        <v>10</v>
      </c>
      <c r="N6169">
        <v>0</v>
      </c>
      <c r="O6169">
        <v>33</v>
      </c>
      <c r="P6169">
        <v>171</v>
      </c>
      <c r="Q6169">
        <v>0</v>
      </c>
      <c r="R6169">
        <v>0</v>
      </c>
      <c r="S6169">
        <v>0</v>
      </c>
      <c r="T6169">
        <v>721</v>
      </c>
      <c r="U6169">
        <v>0</v>
      </c>
      <c r="V6169">
        <v>0</v>
      </c>
      <c r="W6169">
        <v>0</v>
      </c>
      <c r="X6169">
        <v>0</v>
      </c>
      <c r="Y6169">
        <v>0</v>
      </c>
      <c r="Z6169">
        <v>0</v>
      </c>
      <c r="AA6169">
        <v>125</v>
      </c>
      <c r="AB6169">
        <v>846</v>
      </c>
      <c r="AC6169">
        <v>0</v>
      </c>
      <c r="AD6169">
        <v>0</v>
      </c>
      <c r="AE6169">
        <v>0</v>
      </c>
      <c r="AF6169">
        <v>0</v>
      </c>
      <c r="AG6169">
        <v>0</v>
      </c>
      <c r="AH6169">
        <v>0</v>
      </c>
      <c r="AI6169">
        <v>0</v>
      </c>
      <c r="AJ6169">
        <v>0</v>
      </c>
      <c r="AK6169">
        <v>0</v>
      </c>
      <c r="AL6169">
        <v>0</v>
      </c>
      <c r="AM6169">
        <v>0</v>
      </c>
      <c r="AN6169">
        <v>0</v>
      </c>
      <c r="AO6169">
        <v>826578</v>
      </c>
      <c r="AP6169">
        <v>0</v>
      </c>
      <c r="AQ6169">
        <v>0</v>
      </c>
      <c r="AR6169">
        <v>0</v>
      </c>
      <c r="AS6169">
        <v>0</v>
      </c>
      <c r="AT6169">
        <v>0</v>
      </c>
      <c r="AU6169">
        <v>0</v>
      </c>
      <c r="AV6169">
        <v>117240</v>
      </c>
      <c r="AW6169">
        <v>943818</v>
      </c>
      <c r="AX6169">
        <v>0</v>
      </c>
      <c r="AY6169">
        <v>1711605</v>
      </c>
      <c r="AZ6169">
        <v>176885</v>
      </c>
      <c r="BA6169">
        <v>0</v>
      </c>
      <c r="BB6169">
        <v>0</v>
      </c>
      <c r="BC6169">
        <v>0</v>
      </c>
      <c r="BD6169">
        <v>0</v>
      </c>
      <c r="BE6169">
        <v>0</v>
      </c>
      <c r="BF6169">
        <v>0</v>
      </c>
      <c r="BG6169">
        <v>0</v>
      </c>
      <c r="BH6169">
        <v>0</v>
      </c>
      <c r="BI6169">
        <v>0</v>
      </c>
      <c r="BJ6169">
        <v>0</v>
      </c>
      <c r="BK6169">
        <v>0</v>
      </c>
      <c r="BL6169">
        <v>0</v>
      </c>
      <c r="BM6169">
        <v>0</v>
      </c>
      <c r="BN6169">
        <v>0</v>
      </c>
      <c r="BO6169">
        <v>0</v>
      </c>
      <c r="BP6169">
        <v>0</v>
      </c>
      <c r="BQ6169">
        <v>0</v>
      </c>
      <c r="BR6169">
        <v>0</v>
      </c>
      <c r="BS6169">
        <v>6.5769230769230766</v>
      </c>
    </row>
    <row r="6170" spans="1:71" x14ac:dyDescent="0.25">
      <c r="A6170">
        <v>106500954</v>
      </c>
      <c r="B6170" t="s">
        <v>173</v>
      </c>
      <c r="C6170" s="1">
        <f t="shared" si="96"/>
        <v>42644</v>
      </c>
      <c r="D6170" s="2" t="s">
        <v>69</v>
      </c>
      <c r="E6170" s="1">
        <v>42379</v>
      </c>
      <c r="F6170" s="1">
        <v>42735</v>
      </c>
      <c r="G6170" t="s">
        <v>174</v>
      </c>
      <c r="H6170" t="s">
        <v>101</v>
      </c>
      <c r="I6170" t="s">
        <v>72</v>
      </c>
      <c r="J6170" t="s">
        <v>85</v>
      </c>
      <c r="K6170" t="s">
        <v>175</v>
      </c>
      <c r="L6170">
        <v>100</v>
      </c>
      <c r="M6170">
        <v>100</v>
      </c>
      <c r="N6170">
        <v>0</v>
      </c>
      <c r="O6170">
        <v>0</v>
      </c>
      <c r="P6170">
        <v>215</v>
      </c>
      <c r="Q6170">
        <v>0</v>
      </c>
      <c r="R6170">
        <v>2418</v>
      </c>
      <c r="S6170">
        <v>0</v>
      </c>
      <c r="T6170">
        <v>515</v>
      </c>
      <c r="U6170">
        <v>0</v>
      </c>
      <c r="V6170">
        <v>0</v>
      </c>
      <c r="W6170">
        <v>0</v>
      </c>
      <c r="X6170">
        <v>3596</v>
      </c>
      <c r="Y6170">
        <v>0</v>
      </c>
      <c r="Z6170">
        <v>0</v>
      </c>
      <c r="AA6170">
        <v>0</v>
      </c>
      <c r="AB6170">
        <v>6529</v>
      </c>
      <c r="AC6170">
        <v>0</v>
      </c>
      <c r="AD6170">
        <v>0</v>
      </c>
      <c r="AE6170">
        <v>0</v>
      </c>
      <c r="AF6170">
        <v>0</v>
      </c>
      <c r="AG6170">
        <v>0</v>
      </c>
      <c r="AH6170">
        <v>0</v>
      </c>
      <c r="AI6170">
        <v>0</v>
      </c>
      <c r="AJ6170">
        <v>0</v>
      </c>
      <c r="AK6170">
        <v>0</v>
      </c>
      <c r="AL6170">
        <v>0</v>
      </c>
      <c r="AM6170">
        <v>4931591</v>
      </c>
      <c r="AN6170">
        <v>0</v>
      </c>
      <c r="AO6170">
        <v>831330</v>
      </c>
      <c r="AP6170">
        <v>0</v>
      </c>
      <c r="AQ6170">
        <v>0</v>
      </c>
      <c r="AR6170">
        <v>0</v>
      </c>
      <c r="AS6170">
        <v>6734149</v>
      </c>
      <c r="AT6170">
        <v>0</v>
      </c>
      <c r="AU6170">
        <v>0</v>
      </c>
      <c r="AV6170">
        <v>1</v>
      </c>
      <c r="AW6170">
        <v>12497071</v>
      </c>
      <c r="AX6170">
        <v>27022</v>
      </c>
      <c r="AY6170">
        <v>11407239</v>
      </c>
      <c r="AZ6170">
        <v>0</v>
      </c>
      <c r="BA6170">
        <v>0</v>
      </c>
      <c r="BB6170">
        <v>0</v>
      </c>
      <c r="BC6170">
        <v>0</v>
      </c>
      <c r="BD6170">
        <v>0</v>
      </c>
      <c r="BE6170">
        <v>0</v>
      </c>
      <c r="BF6170">
        <v>210460</v>
      </c>
      <c r="BG6170">
        <v>613575</v>
      </c>
      <c r="BH6170">
        <v>0</v>
      </c>
      <c r="BI6170">
        <v>0</v>
      </c>
      <c r="BJ6170">
        <v>0</v>
      </c>
      <c r="BK6170">
        <v>0</v>
      </c>
      <c r="BL6170">
        <v>0</v>
      </c>
      <c r="BM6170">
        <v>0</v>
      </c>
      <c r="BN6170">
        <v>0</v>
      </c>
      <c r="BO6170">
        <v>0</v>
      </c>
      <c r="BP6170">
        <v>0</v>
      </c>
      <c r="BQ6170">
        <v>0</v>
      </c>
      <c r="BR6170">
        <v>0</v>
      </c>
      <c r="BS6170">
        <v>1.075</v>
      </c>
    </row>
    <row r="6171" spans="1:71" x14ac:dyDescent="0.25">
      <c r="A6171">
        <v>106301140</v>
      </c>
      <c r="B6171" t="s">
        <v>176</v>
      </c>
      <c r="C6171" s="1">
        <f t="shared" si="96"/>
        <v>42644</v>
      </c>
      <c r="D6171" s="2" t="s">
        <v>69</v>
      </c>
      <c r="E6171" s="1">
        <v>42379</v>
      </c>
      <c r="F6171" s="1">
        <v>42735</v>
      </c>
      <c r="G6171" t="s">
        <v>83</v>
      </c>
      <c r="H6171" t="s">
        <v>101</v>
      </c>
      <c r="I6171" t="s">
        <v>72</v>
      </c>
      <c r="J6171" t="s">
        <v>85</v>
      </c>
      <c r="K6171" t="s">
        <v>177</v>
      </c>
      <c r="L6171">
        <v>100</v>
      </c>
      <c r="M6171">
        <v>100</v>
      </c>
      <c r="N6171">
        <v>0</v>
      </c>
      <c r="O6171">
        <v>10</v>
      </c>
      <c r="P6171">
        <v>508</v>
      </c>
      <c r="Q6171">
        <v>0</v>
      </c>
      <c r="R6171">
        <v>1026</v>
      </c>
      <c r="S6171">
        <v>465</v>
      </c>
      <c r="T6171">
        <v>145</v>
      </c>
      <c r="U6171">
        <v>2388</v>
      </c>
      <c r="V6171">
        <v>0</v>
      </c>
      <c r="W6171">
        <v>0</v>
      </c>
      <c r="X6171">
        <v>250</v>
      </c>
      <c r="Y6171">
        <v>371</v>
      </c>
      <c r="Z6171">
        <v>0</v>
      </c>
      <c r="AA6171">
        <v>14</v>
      </c>
      <c r="AB6171">
        <v>4659</v>
      </c>
      <c r="AC6171">
        <v>0</v>
      </c>
      <c r="AD6171">
        <v>3094456</v>
      </c>
      <c r="AE6171">
        <v>0</v>
      </c>
      <c r="AF6171">
        <v>0</v>
      </c>
      <c r="AG6171">
        <v>0</v>
      </c>
      <c r="AH6171">
        <v>0</v>
      </c>
      <c r="AI6171">
        <v>0</v>
      </c>
      <c r="AJ6171">
        <v>0</v>
      </c>
      <c r="AK6171">
        <v>0</v>
      </c>
      <c r="AL6171">
        <v>0</v>
      </c>
      <c r="AM6171">
        <v>2257125</v>
      </c>
      <c r="AN6171">
        <v>602071</v>
      </c>
      <c r="AO6171">
        <v>526861</v>
      </c>
      <c r="AP6171">
        <v>3071613</v>
      </c>
      <c r="AQ6171">
        <v>0</v>
      </c>
      <c r="AR6171">
        <v>0</v>
      </c>
      <c r="AS6171">
        <v>2707529</v>
      </c>
      <c r="AT6171">
        <v>2610875</v>
      </c>
      <c r="AU6171">
        <v>0</v>
      </c>
      <c r="AV6171">
        <v>-1948109</v>
      </c>
      <c r="AW6171">
        <v>9827965</v>
      </c>
      <c r="AX6171">
        <v>27409</v>
      </c>
      <c r="AY6171">
        <v>10446430</v>
      </c>
      <c r="AZ6171">
        <v>111475</v>
      </c>
      <c r="BA6171">
        <v>0</v>
      </c>
      <c r="BB6171">
        <v>0</v>
      </c>
      <c r="BC6171">
        <v>0</v>
      </c>
      <c r="BD6171">
        <v>0</v>
      </c>
      <c r="BE6171">
        <v>0</v>
      </c>
      <c r="BF6171">
        <v>0</v>
      </c>
      <c r="BG6171">
        <v>2522137</v>
      </c>
      <c r="BH6171">
        <v>0</v>
      </c>
      <c r="BI6171">
        <v>0</v>
      </c>
      <c r="BJ6171">
        <v>0</v>
      </c>
      <c r="BK6171">
        <v>0</v>
      </c>
      <c r="BL6171">
        <v>0</v>
      </c>
      <c r="BM6171">
        <v>0</v>
      </c>
      <c r="BN6171">
        <v>0</v>
      </c>
      <c r="BO6171">
        <v>0</v>
      </c>
      <c r="BP6171">
        <v>0</v>
      </c>
      <c r="BQ6171">
        <v>0</v>
      </c>
      <c r="BR6171">
        <v>0</v>
      </c>
      <c r="BS6171">
        <v>2.54</v>
      </c>
    </row>
    <row r="6172" spans="1:71" x14ac:dyDescent="0.25">
      <c r="A6172">
        <v>106190170</v>
      </c>
      <c r="B6172" t="s">
        <v>178</v>
      </c>
      <c r="C6172" s="1">
        <f t="shared" si="96"/>
        <v>42644</v>
      </c>
      <c r="D6172" s="2" t="s">
        <v>69</v>
      </c>
      <c r="E6172" s="1">
        <v>42379</v>
      </c>
      <c r="F6172" s="1">
        <v>42735</v>
      </c>
      <c r="G6172" t="s">
        <v>92</v>
      </c>
      <c r="H6172" t="s">
        <v>89</v>
      </c>
      <c r="I6172" t="s">
        <v>72</v>
      </c>
      <c r="J6172" t="s">
        <v>113</v>
      </c>
      <c r="K6172" t="s">
        <v>141</v>
      </c>
      <c r="L6172">
        <v>357</v>
      </c>
      <c r="M6172">
        <v>357</v>
      </c>
      <c r="N6172">
        <v>8</v>
      </c>
      <c r="O6172">
        <v>48</v>
      </c>
      <c r="P6172">
        <v>4182</v>
      </c>
      <c r="Q6172">
        <v>0</v>
      </c>
      <c r="R6172">
        <v>39</v>
      </c>
      <c r="S6172">
        <v>0</v>
      </c>
      <c r="T6172">
        <v>16697</v>
      </c>
      <c r="U6172">
        <v>2426</v>
      </c>
      <c r="V6172">
        <v>0</v>
      </c>
      <c r="W6172">
        <v>0</v>
      </c>
      <c r="X6172">
        <v>454</v>
      </c>
      <c r="Y6172">
        <v>6894</v>
      </c>
      <c r="Z6172">
        <v>26</v>
      </c>
      <c r="AA6172">
        <v>153</v>
      </c>
      <c r="AB6172">
        <v>26689</v>
      </c>
      <c r="AC6172">
        <v>0</v>
      </c>
      <c r="AD6172">
        <v>1310843</v>
      </c>
      <c r="AE6172">
        <v>-3869250</v>
      </c>
      <c r="AF6172">
        <v>0</v>
      </c>
      <c r="AG6172">
        <v>0</v>
      </c>
      <c r="AH6172">
        <v>0</v>
      </c>
      <c r="AI6172">
        <v>0</v>
      </c>
      <c r="AJ6172">
        <v>0</v>
      </c>
      <c r="AK6172">
        <v>0</v>
      </c>
      <c r="AL6172">
        <v>0</v>
      </c>
      <c r="AM6172">
        <v>507534</v>
      </c>
      <c r="AN6172">
        <v>0</v>
      </c>
      <c r="AO6172">
        <v>174248791</v>
      </c>
      <c r="AP6172">
        <v>12548710</v>
      </c>
      <c r="AQ6172">
        <v>0</v>
      </c>
      <c r="AR6172">
        <v>0</v>
      </c>
      <c r="AS6172">
        <v>7685756</v>
      </c>
      <c r="AT6172">
        <v>72530383</v>
      </c>
      <c r="AU6172">
        <v>0</v>
      </c>
      <c r="AV6172">
        <v>206971</v>
      </c>
      <c r="AW6172">
        <v>267728145</v>
      </c>
      <c r="AX6172">
        <v>40395129</v>
      </c>
      <c r="AY6172">
        <v>272058473</v>
      </c>
      <c r="AZ6172">
        <v>0</v>
      </c>
      <c r="BA6172">
        <v>9458350</v>
      </c>
      <c r="BB6172">
        <v>0</v>
      </c>
      <c r="BC6172">
        <v>0</v>
      </c>
      <c r="BD6172">
        <v>0</v>
      </c>
      <c r="BE6172">
        <v>0</v>
      </c>
      <c r="BF6172">
        <v>9314174</v>
      </c>
      <c r="BG6172">
        <v>900046931</v>
      </c>
      <c r="BH6172">
        <v>0</v>
      </c>
      <c r="BI6172">
        <v>0</v>
      </c>
      <c r="BJ6172">
        <v>0</v>
      </c>
      <c r="BK6172">
        <v>0</v>
      </c>
      <c r="BL6172">
        <v>0</v>
      </c>
      <c r="BM6172">
        <v>0</v>
      </c>
      <c r="BN6172">
        <v>0</v>
      </c>
      <c r="BO6172">
        <v>0</v>
      </c>
      <c r="BP6172">
        <v>0</v>
      </c>
      <c r="BQ6172">
        <v>0</v>
      </c>
      <c r="BR6172">
        <v>0</v>
      </c>
      <c r="BS6172">
        <v>5.8571428571428568</v>
      </c>
    </row>
    <row r="6173" spans="1:71" x14ac:dyDescent="0.25">
      <c r="A6173">
        <v>106304113</v>
      </c>
      <c r="B6173" t="s">
        <v>179</v>
      </c>
      <c r="C6173" s="1">
        <f t="shared" si="96"/>
        <v>42644</v>
      </c>
      <c r="D6173" s="2" t="s">
        <v>69</v>
      </c>
      <c r="E6173" s="1">
        <v>42379</v>
      </c>
      <c r="F6173" s="1">
        <v>42735</v>
      </c>
      <c r="G6173" t="s">
        <v>83</v>
      </c>
      <c r="H6173" t="s">
        <v>89</v>
      </c>
      <c r="I6173" t="s">
        <v>72</v>
      </c>
      <c r="J6173" t="s">
        <v>85</v>
      </c>
      <c r="K6173" t="s">
        <v>180</v>
      </c>
      <c r="L6173">
        <v>54</v>
      </c>
      <c r="M6173">
        <v>19</v>
      </c>
      <c r="N6173">
        <v>0</v>
      </c>
      <c r="O6173">
        <v>5</v>
      </c>
      <c r="P6173">
        <v>470</v>
      </c>
      <c r="Q6173">
        <v>0</v>
      </c>
      <c r="R6173">
        <v>0</v>
      </c>
      <c r="S6173">
        <v>0</v>
      </c>
      <c r="T6173">
        <v>189</v>
      </c>
      <c r="U6173">
        <v>265</v>
      </c>
      <c r="V6173">
        <v>0</v>
      </c>
      <c r="W6173">
        <v>0</v>
      </c>
      <c r="X6173">
        <v>30</v>
      </c>
      <c r="Y6173">
        <v>1217</v>
      </c>
      <c r="Z6173">
        <v>0</v>
      </c>
      <c r="AA6173">
        <v>16</v>
      </c>
      <c r="AB6173">
        <v>1717</v>
      </c>
      <c r="AC6173">
        <v>0</v>
      </c>
      <c r="AD6173">
        <v>612022</v>
      </c>
      <c r="AE6173">
        <v>-592231</v>
      </c>
      <c r="AF6173">
        <v>0</v>
      </c>
      <c r="AG6173">
        <v>0</v>
      </c>
      <c r="AH6173">
        <v>0</v>
      </c>
      <c r="AI6173">
        <v>0</v>
      </c>
      <c r="AJ6173">
        <v>0</v>
      </c>
      <c r="AK6173">
        <v>0</v>
      </c>
      <c r="AL6173">
        <v>0</v>
      </c>
      <c r="AM6173">
        <v>0</v>
      </c>
      <c r="AN6173">
        <v>0</v>
      </c>
      <c r="AO6173">
        <v>2122131</v>
      </c>
      <c r="AP6173">
        <v>5024858</v>
      </c>
      <c r="AQ6173">
        <v>0</v>
      </c>
      <c r="AR6173">
        <v>0</v>
      </c>
      <c r="AS6173">
        <v>409010</v>
      </c>
      <c r="AT6173">
        <v>11166909</v>
      </c>
      <c r="AU6173">
        <v>0</v>
      </c>
      <c r="AV6173">
        <v>1038883</v>
      </c>
      <c r="AW6173">
        <v>19761791</v>
      </c>
      <c r="AX6173">
        <v>90826</v>
      </c>
      <c r="AY6173">
        <v>14831691</v>
      </c>
      <c r="AZ6173">
        <v>0</v>
      </c>
      <c r="BA6173">
        <v>60483</v>
      </c>
      <c r="BB6173">
        <v>0</v>
      </c>
      <c r="BC6173">
        <v>0</v>
      </c>
      <c r="BD6173">
        <v>0</v>
      </c>
      <c r="BE6173">
        <v>0</v>
      </c>
      <c r="BF6173">
        <v>143530</v>
      </c>
      <c r="BG6173">
        <v>7994682</v>
      </c>
      <c r="BH6173">
        <v>0</v>
      </c>
      <c r="BI6173">
        <v>0</v>
      </c>
      <c r="BJ6173">
        <v>0</v>
      </c>
      <c r="BK6173">
        <v>0</v>
      </c>
      <c r="BL6173">
        <v>0</v>
      </c>
      <c r="BM6173">
        <v>0</v>
      </c>
      <c r="BN6173">
        <v>0</v>
      </c>
      <c r="BO6173">
        <v>0</v>
      </c>
      <c r="BP6173">
        <v>0</v>
      </c>
      <c r="BQ6173">
        <v>0</v>
      </c>
      <c r="BR6173">
        <v>0</v>
      </c>
      <c r="BS6173">
        <v>6.4383561643835616</v>
      </c>
    </row>
    <row r="6174" spans="1:71" x14ac:dyDescent="0.25">
      <c r="A6174">
        <v>106300032</v>
      </c>
      <c r="B6174" t="s">
        <v>181</v>
      </c>
      <c r="C6174" s="1">
        <f t="shared" si="96"/>
        <v>42644</v>
      </c>
      <c r="D6174" s="2" t="s">
        <v>69</v>
      </c>
      <c r="E6174" s="1">
        <v>42379</v>
      </c>
      <c r="F6174" s="1">
        <v>42735</v>
      </c>
      <c r="G6174" t="s">
        <v>83</v>
      </c>
      <c r="H6174" t="s">
        <v>89</v>
      </c>
      <c r="I6174" t="s">
        <v>72</v>
      </c>
      <c r="J6174" t="s">
        <v>85</v>
      </c>
      <c r="K6174" t="s">
        <v>177</v>
      </c>
      <c r="L6174">
        <v>279</v>
      </c>
      <c r="M6174">
        <v>279</v>
      </c>
      <c r="N6174">
        <v>0</v>
      </c>
      <c r="O6174">
        <v>43</v>
      </c>
      <c r="P6174">
        <v>3184</v>
      </c>
      <c r="Q6174">
        <v>0</v>
      </c>
      <c r="R6174">
        <v>22</v>
      </c>
      <c r="S6174">
        <v>0</v>
      </c>
      <c r="T6174">
        <v>7823</v>
      </c>
      <c r="U6174">
        <v>1616</v>
      </c>
      <c r="V6174">
        <v>0</v>
      </c>
      <c r="W6174">
        <v>0</v>
      </c>
      <c r="X6174">
        <v>196</v>
      </c>
      <c r="Y6174">
        <v>5420</v>
      </c>
      <c r="Z6174">
        <v>0</v>
      </c>
      <c r="AA6174">
        <v>159</v>
      </c>
      <c r="AB6174">
        <v>15236</v>
      </c>
      <c r="AC6174">
        <v>0</v>
      </c>
      <c r="AD6174">
        <v>6045008</v>
      </c>
      <c r="AE6174">
        <v>-3999999</v>
      </c>
      <c r="AF6174">
        <v>0</v>
      </c>
      <c r="AG6174">
        <v>0</v>
      </c>
      <c r="AH6174">
        <v>0</v>
      </c>
      <c r="AI6174">
        <v>7894737</v>
      </c>
      <c r="AJ6174">
        <v>0</v>
      </c>
      <c r="AK6174">
        <v>0</v>
      </c>
      <c r="AL6174">
        <v>7894737</v>
      </c>
      <c r="AM6174">
        <v>118498</v>
      </c>
      <c r="AN6174">
        <v>0</v>
      </c>
      <c r="AO6174">
        <v>67534234</v>
      </c>
      <c r="AP6174">
        <v>38214171</v>
      </c>
      <c r="AQ6174">
        <v>0</v>
      </c>
      <c r="AR6174">
        <v>0</v>
      </c>
      <c r="AS6174">
        <v>2339329</v>
      </c>
      <c r="AT6174">
        <v>56080541</v>
      </c>
      <c r="AU6174">
        <v>0</v>
      </c>
      <c r="AV6174">
        <v>2443248</v>
      </c>
      <c r="AW6174">
        <v>166730021</v>
      </c>
      <c r="AX6174">
        <v>15014249</v>
      </c>
      <c r="AY6174">
        <v>142518995</v>
      </c>
      <c r="AZ6174">
        <v>0</v>
      </c>
      <c r="BA6174">
        <v>11614438</v>
      </c>
      <c r="BB6174">
        <v>0</v>
      </c>
      <c r="BC6174">
        <v>0</v>
      </c>
      <c r="BD6174">
        <v>0</v>
      </c>
      <c r="BE6174">
        <v>0</v>
      </c>
      <c r="BF6174">
        <v>7202693</v>
      </c>
      <c r="BG6174">
        <v>628673066</v>
      </c>
      <c r="BH6174">
        <v>0</v>
      </c>
      <c r="BI6174">
        <v>0</v>
      </c>
      <c r="BJ6174">
        <v>0</v>
      </c>
      <c r="BK6174">
        <v>0</v>
      </c>
      <c r="BL6174">
        <v>0</v>
      </c>
      <c r="BM6174">
        <v>0</v>
      </c>
      <c r="BN6174">
        <v>0</v>
      </c>
      <c r="BO6174">
        <v>0</v>
      </c>
      <c r="BP6174">
        <v>0</v>
      </c>
      <c r="BQ6174">
        <v>0</v>
      </c>
      <c r="BR6174">
        <v>0</v>
      </c>
      <c r="BS6174">
        <v>5.7060931899641574</v>
      </c>
    </row>
    <row r="6175" spans="1:71" x14ac:dyDescent="0.25">
      <c r="A6175">
        <v>106010776</v>
      </c>
      <c r="B6175" t="s">
        <v>182</v>
      </c>
      <c r="C6175" s="1">
        <f t="shared" si="96"/>
        <v>42644</v>
      </c>
      <c r="D6175" s="2" t="s">
        <v>69</v>
      </c>
      <c r="E6175" s="1">
        <v>42379</v>
      </c>
      <c r="F6175" s="1">
        <v>42735</v>
      </c>
      <c r="G6175" t="s">
        <v>88</v>
      </c>
      <c r="H6175" t="s">
        <v>89</v>
      </c>
      <c r="I6175" t="s">
        <v>72</v>
      </c>
      <c r="J6175" t="s">
        <v>85</v>
      </c>
      <c r="K6175" t="s">
        <v>98</v>
      </c>
      <c r="L6175">
        <v>190</v>
      </c>
      <c r="M6175">
        <v>190</v>
      </c>
      <c r="N6175">
        <v>0</v>
      </c>
      <c r="O6175">
        <v>15</v>
      </c>
      <c r="P6175">
        <v>2328</v>
      </c>
      <c r="Q6175">
        <v>0</v>
      </c>
      <c r="R6175">
        <v>33</v>
      </c>
      <c r="S6175">
        <v>0</v>
      </c>
      <c r="T6175">
        <v>5264</v>
      </c>
      <c r="U6175">
        <v>2481</v>
      </c>
      <c r="V6175">
        <v>0</v>
      </c>
      <c r="W6175">
        <v>0</v>
      </c>
      <c r="X6175">
        <v>0</v>
      </c>
      <c r="Y6175">
        <v>3533</v>
      </c>
      <c r="Z6175">
        <v>0</v>
      </c>
      <c r="AA6175">
        <v>50</v>
      </c>
      <c r="AB6175">
        <v>11361</v>
      </c>
      <c r="AC6175">
        <v>0</v>
      </c>
      <c r="AD6175">
        <v>1588244</v>
      </c>
      <c r="AE6175">
        <v>-7865665</v>
      </c>
      <c r="AF6175">
        <v>0</v>
      </c>
      <c r="AG6175">
        <v>0</v>
      </c>
      <c r="AH6175">
        <v>0</v>
      </c>
      <c r="AI6175">
        <v>563602</v>
      </c>
      <c r="AJ6175">
        <v>0</v>
      </c>
      <c r="AK6175">
        <v>0</v>
      </c>
      <c r="AL6175">
        <v>563602</v>
      </c>
      <c r="AM6175">
        <v>901028</v>
      </c>
      <c r="AN6175">
        <v>0</v>
      </c>
      <c r="AO6175">
        <v>52353510</v>
      </c>
      <c r="AP6175">
        <v>35168374</v>
      </c>
      <c r="AQ6175">
        <v>-977</v>
      </c>
      <c r="AR6175">
        <v>0</v>
      </c>
      <c r="AS6175">
        <v>0</v>
      </c>
      <c r="AT6175">
        <v>49293339</v>
      </c>
      <c r="AU6175">
        <v>119809</v>
      </c>
      <c r="AV6175">
        <v>2054933</v>
      </c>
      <c r="AW6175">
        <v>139890016</v>
      </c>
      <c r="AX6175">
        <v>15881000</v>
      </c>
      <c r="AY6175">
        <v>155775000</v>
      </c>
      <c r="AZ6175">
        <v>0</v>
      </c>
      <c r="BA6175">
        <v>8392000</v>
      </c>
      <c r="BB6175">
        <v>0</v>
      </c>
      <c r="BC6175">
        <v>0</v>
      </c>
      <c r="BD6175">
        <v>0</v>
      </c>
      <c r="BE6175">
        <v>0</v>
      </c>
      <c r="BF6175">
        <v>14366000</v>
      </c>
      <c r="BG6175">
        <v>286962000</v>
      </c>
      <c r="BH6175">
        <v>0</v>
      </c>
      <c r="BI6175">
        <v>0</v>
      </c>
      <c r="BJ6175">
        <v>0</v>
      </c>
      <c r="BK6175">
        <v>0</v>
      </c>
      <c r="BL6175">
        <v>0</v>
      </c>
      <c r="BM6175">
        <v>0</v>
      </c>
      <c r="BN6175">
        <v>0</v>
      </c>
      <c r="BO6175">
        <v>0</v>
      </c>
      <c r="BP6175">
        <v>0</v>
      </c>
      <c r="BQ6175">
        <v>0</v>
      </c>
      <c r="BR6175">
        <v>0</v>
      </c>
      <c r="BS6175">
        <v>6.1263157894736846</v>
      </c>
    </row>
    <row r="6176" spans="1:71" x14ac:dyDescent="0.25">
      <c r="A6176">
        <v>106434051</v>
      </c>
      <c r="B6176" t="s">
        <v>183</v>
      </c>
      <c r="C6176" s="1">
        <f t="shared" si="96"/>
        <v>42644</v>
      </c>
      <c r="D6176" s="2" t="s">
        <v>69</v>
      </c>
      <c r="E6176" s="1">
        <v>42379</v>
      </c>
      <c r="F6176" s="1">
        <v>42735</v>
      </c>
      <c r="G6176" t="s">
        <v>184</v>
      </c>
      <c r="H6176" t="s">
        <v>101</v>
      </c>
      <c r="I6176" t="s">
        <v>72</v>
      </c>
      <c r="J6176" t="s">
        <v>85</v>
      </c>
      <c r="K6176" t="s">
        <v>185</v>
      </c>
      <c r="L6176">
        <v>27</v>
      </c>
      <c r="M6176">
        <v>23</v>
      </c>
      <c r="N6176">
        <v>0</v>
      </c>
      <c r="O6176">
        <v>0</v>
      </c>
      <c r="P6176">
        <v>2</v>
      </c>
      <c r="Q6176">
        <v>0</v>
      </c>
      <c r="R6176">
        <v>0</v>
      </c>
      <c r="S6176">
        <v>0</v>
      </c>
      <c r="T6176">
        <v>1817</v>
      </c>
      <c r="U6176">
        <v>219</v>
      </c>
      <c r="V6176">
        <v>0</v>
      </c>
      <c r="W6176">
        <v>0</v>
      </c>
      <c r="X6176">
        <v>0</v>
      </c>
      <c r="Y6176">
        <v>0</v>
      </c>
      <c r="Z6176">
        <v>0</v>
      </c>
      <c r="AA6176">
        <v>0</v>
      </c>
      <c r="AB6176">
        <v>2036</v>
      </c>
      <c r="AC6176">
        <v>0</v>
      </c>
      <c r="AD6176">
        <v>0</v>
      </c>
      <c r="AE6176">
        <v>0</v>
      </c>
      <c r="AF6176">
        <v>0</v>
      </c>
      <c r="AG6176">
        <v>0</v>
      </c>
      <c r="AH6176">
        <v>0</v>
      </c>
      <c r="AI6176">
        <v>0</v>
      </c>
      <c r="AJ6176">
        <v>0</v>
      </c>
      <c r="AK6176">
        <v>0</v>
      </c>
      <c r="AL6176">
        <v>0</v>
      </c>
      <c r="AM6176">
        <v>0</v>
      </c>
      <c r="AN6176">
        <v>0</v>
      </c>
      <c r="AO6176">
        <v>1900452</v>
      </c>
      <c r="AP6176">
        <v>309718</v>
      </c>
      <c r="AQ6176">
        <v>0</v>
      </c>
      <c r="AR6176">
        <v>0</v>
      </c>
      <c r="AS6176">
        <v>0</v>
      </c>
      <c r="AT6176">
        <v>0</v>
      </c>
      <c r="AU6176">
        <v>0</v>
      </c>
      <c r="AV6176">
        <v>0</v>
      </c>
      <c r="AW6176">
        <v>2210170</v>
      </c>
      <c r="AX6176">
        <v>0</v>
      </c>
      <c r="AY6176">
        <v>2299916</v>
      </c>
      <c r="AZ6176">
        <v>0</v>
      </c>
      <c r="BA6176">
        <v>0</v>
      </c>
      <c r="BB6176">
        <v>0</v>
      </c>
      <c r="BC6176">
        <v>0</v>
      </c>
      <c r="BD6176">
        <v>0</v>
      </c>
      <c r="BE6176">
        <v>0</v>
      </c>
      <c r="BF6176">
        <v>262426</v>
      </c>
      <c r="BG6176">
        <v>744028</v>
      </c>
      <c r="BH6176">
        <v>0</v>
      </c>
      <c r="BI6176">
        <v>0</v>
      </c>
      <c r="BJ6176">
        <v>0</v>
      </c>
      <c r="BK6176">
        <v>0</v>
      </c>
      <c r="BL6176">
        <v>0</v>
      </c>
      <c r="BM6176">
        <v>0</v>
      </c>
      <c r="BN6176">
        <v>0</v>
      </c>
      <c r="BO6176">
        <v>0</v>
      </c>
      <c r="BP6176">
        <v>0</v>
      </c>
      <c r="BQ6176">
        <v>0</v>
      </c>
      <c r="BR6176">
        <v>0</v>
      </c>
      <c r="BS6176">
        <v>0.04</v>
      </c>
    </row>
    <row r="6177" spans="1:71" x14ac:dyDescent="0.25">
      <c r="A6177">
        <v>106382715</v>
      </c>
      <c r="B6177" t="s">
        <v>186</v>
      </c>
      <c r="C6177" s="1">
        <f t="shared" si="96"/>
        <v>42644</v>
      </c>
      <c r="D6177" s="2" t="s">
        <v>69</v>
      </c>
      <c r="E6177" s="1">
        <v>42379</v>
      </c>
      <c r="F6177" s="1">
        <v>42735</v>
      </c>
      <c r="G6177" t="s">
        <v>159</v>
      </c>
      <c r="H6177" t="s">
        <v>89</v>
      </c>
      <c r="I6177" t="s">
        <v>72</v>
      </c>
      <c r="J6177" t="s">
        <v>85</v>
      </c>
      <c r="K6177" t="s">
        <v>160</v>
      </c>
      <c r="L6177">
        <v>60</v>
      </c>
      <c r="M6177">
        <v>17</v>
      </c>
      <c r="N6177">
        <v>0</v>
      </c>
      <c r="O6177">
        <v>1</v>
      </c>
      <c r="P6177">
        <v>324</v>
      </c>
      <c r="Q6177">
        <v>0</v>
      </c>
      <c r="R6177">
        <v>627</v>
      </c>
      <c r="S6177">
        <v>247</v>
      </c>
      <c r="T6177">
        <v>69</v>
      </c>
      <c r="U6177">
        <v>38</v>
      </c>
      <c r="V6177">
        <v>0</v>
      </c>
      <c r="W6177">
        <v>0</v>
      </c>
      <c r="X6177">
        <v>496</v>
      </c>
      <c r="Y6177">
        <v>0</v>
      </c>
      <c r="Z6177">
        <v>0</v>
      </c>
      <c r="AA6177">
        <v>5</v>
      </c>
      <c r="AB6177">
        <v>1482</v>
      </c>
      <c r="AC6177">
        <v>0</v>
      </c>
      <c r="AD6177">
        <v>267370</v>
      </c>
      <c r="AE6177">
        <v>0</v>
      </c>
      <c r="AF6177">
        <v>0</v>
      </c>
      <c r="AG6177">
        <v>0</v>
      </c>
      <c r="AH6177">
        <v>5022676</v>
      </c>
      <c r="AI6177">
        <v>3155600</v>
      </c>
      <c r="AJ6177">
        <v>0</v>
      </c>
      <c r="AK6177">
        <v>804289</v>
      </c>
      <c r="AL6177">
        <v>8982565</v>
      </c>
      <c r="AM6177">
        <v>4497293</v>
      </c>
      <c r="AN6177">
        <v>6304870</v>
      </c>
      <c r="AO6177">
        <v>1298081</v>
      </c>
      <c r="AP6177">
        <v>3155600</v>
      </c>
      <c r="AQ6177">
        <v>0</v>
      </c>
      <c r="AR6177">
        <v>0</v>
      </c>
      <c r="AS6177">
        <v>8345739</v>
      </c>
      <c r="AT6177">
        <v>804289</v>
      </c>
      <c r="AU6177">
        <v>-9169</v>
      </c>
      <c r="AV6177">
        <v>-118066</v>
      </c>
      <c r="AW6177">
        <v>24278637</v>
      </c>
      <c r="AX6177">
        <v>1927748</v>
      </c>
      <c r="AY6177">
        <v>27646499</v>
      </c>
      <c r="AZ6177">
        <v>883527</v>
      </c>
      <c r="BA6177">
        <v>-100760</v>
      </c>
      <c r="BB6177">
        <v>0</v>
      </c>
      <c r="BC6177">
        <v>0</v>
      </c>
      <c r="BD6177">
        <v>0</v>
      </c>
      <c r="BE6177">
        <v>0</v>
      </c>
      <c r="BF6177">
        <v>21446751</v>
      </c>
      <c r="BG6177">
        <v>250963121</v>
      </c>
      <c r="BH6177">
        <v>0</v>
      </c>
      <c r="BI6177">
        <v>0</v>
      </c>
      <c r="BJ6177">
        <v>0</v>
      </c>
      <c r="BK6177">
        <v>0</v>
      </c>
      <c r="BL6177">
        <v>0</v>
      </c>
      <c r="BM6177">
        <v>0</v>
      </c>
      <c r="BN6177">
        <v>0</v>
      </c>
      <c r="BO6177">
        <v>0</v>
      </c>
      <c r="BP6177">
        <v>0</v>
      </c>
      <c r="BQ6177">
        <v>0</v>
      </c>
      <c r="BR6177">
        <v>0</v>
      </c>
      <c r="BS6177">
        <v>4.2077922077922079</v>
      </c>
    </row>
    <row r="6178" spans="1:71" x14ac:dyDescent="0.25">
      <c r="A6178">
        <v>106361144</v>
      </c>
      <c r="B6178" t="s">
        <v>187</v>
      </c>
      <c r="C6178" s="1">
        <f t="shared" si="96"/>
        <v>42644</v>
      </c>
      <c r="D6178" s="2" t="s">
        <v>69</v>
      </c>
      <c r="E6178" s="1">
        <v>42379</v>
      </c>
      <c r="F6178" s="1">
        <v>42735</v>
      </c>
      <c r="G6178" t="s">
        <v>111</v>
      </c>
      <c r="H6178" t="s">
        <v>101</v>
      </c>
      <c r="I6178" t="s">
        <v>72</v>
      </c>
      <c r="J6178" t="s">
        <v>85</v>
      </c>
      <c r="K6178" t="s">
        <v>164</v>
      </c>
      <c r="L6178">
        <v>126</v>
      </c>
      <c r="M6178">
        <v>126</v>
      </c>
      <c r="N6178">
        <v>0</v>
      </c>
      <c r="O6178">
        <v>16</v>
      </c>
      <c r="P6178">
        <v>1388</v>
      </c>
      <c r="Q6178">
        <v>0</v>
      </c>
      <c r="R6178">
        <v>908</v>
      </c>
      <c r="S6178">
        <v>935</v>
      </c>
      <c r="T6178">
        <v>549</v>
      </c>
      <c r="U6178">
        <v>1071</v>
      </c>
      <c r="V6178">
        <v>0</v>
      </c>
      <c r="W6178">
        <v>0</v>
      </c>
      <c r="X6178">
        <v>498</v>
      </c>
      <c r="Y6178">
        <v>149</v>
      </c>
      <c r="Z6178">
        <v>0</v>
      </c>
      <c r="AA6178">
        <v>51</v>
      </c>
      <c r="AB6178">
        <v>4161</v>
      </c>
      <c r="AC6178">
        <v>0</v>
      </c>
      <c r="AD6178">
        <v>2850858</v>
      </c>
      <c r="AE6178">
        <v>0</v>
      </c>
      <c r="AF6178">
        <v>0</v>
      </c>
      <c r="AG6178">
        <v>0</v>
      </c>
      <c r="AH6178">
        <v>600380</v>
      </c>
      <c r="AI6178">
        <v>0</v>
      </c>
      <c r="AJ6178">
        <v>0</v>
      </c>
      <c r="AK6178">
        <v>0</v>
      </c>
      <c r="AL6178">
        <v>600380</v>
      </c>
      <c r="AM6178">
        <v>3495862</v>
      </c>
      <c r="AN6178">
        <v>4939885</v>
      </c>
      <c r="AO6178">
        <v>3774162</v>
      </c>
      <c r="AP6178">
        <v>2198434</v>
      </c>
      <c r="AQ6178">
        <v>0</v>
      </c>
      <c r="AR6178">
        <v>0</v>
      </c>
      <c r="AS6178">
        <v>6766806</v>
      </c>
      <c r="AT6178">
        <v>764094</v>
      </c>
      <c r="AU6178">
        <v>0</v>
      </c>
      <c r="AV6178">
        <v>144014</v>
      </c>
      <c r="AW6178">
        <v>22083257</v>
      </c>
      <c r="AX6178">
        <v>145582</v>
      </c>
      <c r="AY6178">
        <v>22106437</v>
      </c>
      <c r="AZ6178">
        <v>0</v>
      </c>
      <c r="BA6178">
        <v>-149136</v>
      </c>
      <c r="BB6178">
        <v>0</v>
      </c>
      <c r="BC6178">
        <v>0</v>
      </c>
      <c r="BD6178">
        <v>0</v>
      </c>
      <c r="BE6178">
        <v>0</v>
      </c>
      <c r="BF6178">
        <v>413687</v>
      </c>
      <c r="BG6178">
        <v>50267984</v>
      </c>
      <c r="BH6178">
        <v>0</v>
      </c>
      <c r="BI6178">
        <v>12</v>
      </c>
      <c r="BJ6178">
        <v>22</v>
      </c>
      <c r="BK6178">
        <v>41</v>
      </c>
      <c r="BL6178">
        <v>404328</v>
      </c>
      <c r="BM6178">
        <v>193711</v>
      </c>
      <c r="BN6178">
        <v>269504</v>
      </c>
      <c r="BO6178">
        <v>0</v>
      </c>
      <c r="BP6178">
        <v>0</v>
      </c>
      <c r="BQ6178">
        <v>328534</v>
      </c>
      <c r="BR6178">
        <v>79</v>
      </c>
      <c r="BS6178">
        <v>5.5079365079365079</v>
      </c>
    </row>
    <row r="6179" spans="1:71" x14ac:dyDescent="0.25">
      <c r="A6179">
        <v>106190636</v>
      </c>
      <c r="B6179" t="s">
        <v>188</v>
      </c>
      <c r="C6179" s="1">
        <f t="shared" si="96"/>
        <v>42644</v>
      </c>
      <c r="D6179" s="2" t="s">
        <v>69</v>
      </c>
      <c r="E6179" s="1">
        <v>42379</v>
      </c>
      <c r="F6179" s="1">
        <v>42735</v>
      </c>
      <c r="G6179" t="s">
        <v>92</v>
      </c>
      <c r="H6179" t="s">
        <v>89</v>
      </c>
      <c r="I6179" t="s">
        <v>72</v>
      </c>
      <c r="J6179" t="s">
        <v>85</v>
      </c>
      <c r="K6179" t="s">
        <v>189</v>
      </c>
      <c r="L6179">
        <v>518</v>
      </c>
      <c r="M6179">
        <v>319</v>
      </c>
      <c r="N6179">
        <v>27</v>
      </c>
      <c r="O6179">
        <v>190</v>
      </c>
      <c r="P6179">
        <v>6065</v>
      </c>
      <c r="Q6179">
        <v>0</v>
      </c>
      <c r="R6179">
        <v>7120</v>
      </c>
      <c r="S6179">
        <v>4089</v>
      </c>
      <c r="T6179">
        <v>5738</v>
      </c>
      <c r="U6179">
        <v>5435</v>
      </c>
      <c r="V6179">
        <v>0</v>
      </c>
      <c r="W6179">
        <v>0</v>
      </c>
      <c r="X6179">
        <v>57</v>
      </c>
      <c r="Y6179">
        <v>2925</v>
      </c>
      <c r="Z6179">
        <v>59</v>
      </c>
      <c r="AA6179">
        <v>373</v>
      </c>
      <c r="AB6179">
        <v>25796</v>
      </c>
      <c r="AC6179">
        <v>0</v>
      </c>
      <c r="AD6179">
        <v>2382734</v>
      </c>
      <c r="AE6179">
        <v>-3444464</v>
      </c>
      <c r="AF6179">
        <v>0</v>
      </c>
      <c r="AG6179">
        <v>0</v>
      </c>
      <c r="AH6179">
        <v>0</v>
      </c>
      <c r="AI6179">
        <v>2556000</v>
      </c>
      <c r="AJ6179">
        <v>0</v>
      </c>
      <c r="AK6179">
        <v>0</v>
      </c>
      <c r="AL6179">
        <v>2556000</v>
      </c>
      <c r="AM6179">
        <v>28622942</v>
      </c>
      <c r="AN6179">
        <v>19484840</v>
      </c>
      <c r="AO6179">
        <v>29358832</v>
      </c>
      <c r="AP6179">
        <v>33523105</v>
      </c>
      <c r="AQ6179">
        <v>0</v>
      </c>
      <c r="AR6179">
        <v>0</v>
      </c>
      <c r="AS6179">
        <v>820924</v>
      </c>
      <c r="AT6179">
        <v>21778737</v>
      </c>
      <c r="AU6179">
        <v>0</v>
      </c>
      <c r="AV6179">
        <v>176911</v>
      </c>
      <c r="AW6179">
        <v>133766291</v>
      </c>
      <c r="AX6179">
        <v>1422856</v>
      </c>
      <c r="AY6179">
        <v>110537290</v>
      </c>
      <c r="AZ6179">
        <v>1721911</v>
      </c>
      <c r="BA6179">
        <v>1570561</v>
      </c>
      <c r="BB6179">
        <v>0</v>
      </c>
      <c r="BC6179">
        <v>0</v>
      </c>
      <c r="BD6179">
        <v>1721700</v>
      </c>
      <c r="BE6179">
        <v>834300</v>
      </c>
      <c r="BF6179">
        <v>6450539</v>
      </c>
      <c r="BG6179">
        <v>94122082</v>
      </c>
      <c r="BH6179">
        <v>0</v>
      </c>
      <c r="BI6179">
        <v>0</v>
      </c>
      <c r="BJ6179">
        <v>0</v>
      </c>
      <c r="BK6179">
        <v>0</v>
      </c>
      <c r="BL6179">
        <v>0</v>
      </c>
      <c r="BM6179">
        <v>0</v>
      </c>
      <c r="BN6179">
        <v>0</v>
      </c>
      <c r="BO6179">
        <v>0</v>
      </c>
      <c r="BP6179">
        <v>0</v>
      </c>
      <c r="BQ6179">
        <v>0</v>
      </c>
      <c r="BR6179">
        <v>0</v>
      </c>
      <c r="BS6179">
        <v>7.2461170848267624</v>
      </c>
    </row>
    <row r="6180" spans="1:71" x14ac:dyDescent="0.25">
      <c r="A6180">
        <v>106190176</v>
      </c>
      <c r="B6180" t="s">
        <v>190</v>
      </c>
      <c r="C6180" s="1">
        <f t="shared" si="96"/>
        <v>42644</v>
      </c>
      <c r="D6180" s="2" t="s">
        <v>69</v>
      </c>
      <c r="E6180" s="1">
        <v>42379</v>
      </c>
      <c r="F6180" s="1">
        <v>42735</v>
      </c>
      <c r="G6180" t="s">
        <v>92</v>
      </c>
      <c r="H6180" t="s">
        <v>89</v>
      </c>
      <c r="I6180" t="s">
        <v>72</v>
      </c>
      <c r="J6180" t="s">
        <v>85</v>
      </c>
      <c r="K6180" t="s">
        <v>191</v>
      </c>
      <c r="L6180">
        <v>217</v>
      </c>
      <c r="M6180">
        <v>217</v>
      </c>
      <c r="N6180">
        <v>0</v>
      </c>
      <c r="O6180">
        <v>4</v>
      </c>
      <c r="P6180">
        <v>1354</v>
      </c>
      <c r="Q6180">
        <v>0</v>
      </c>
      <c r="R6180">
        <v>5278</v>
      </c>
      <c r="S6180">
        <v>77</v>
      </c>
      <c r="T6180">
        <v>3154</v>
      </c>
      <c r="U6180">
        <v>985</v>
      </c>
      <c r="V6180">
        <v>0</v>
      </c>
      <c r="W6180">
        <v>0</v>
      </c>
      <c r="X6180">
        <v>170</v>
      </c>
      <c r="Y6180">
        <v>8247</v>
      </c>
      <c r="Z6180">
        <v>0</v>
      </c>
      <c r="AA6180">
        <v>45</v>
      </c>
      <c r="AB6180">
        <v>17956</v>
      </c>
      <c r="AC6180">
        <v>0</v>
      </c>
      <c r="AD6180">
        <v>8394732</v>
      </c>
      <c r="AE6180">
        <v>0</v>
      </c>
      <c r="AF6180">
        <v>0</v>
      </c>
      <c r="AG6180">
        <v>0</v>
      </c>
      <c r="AH6180">
        <v>0</v>
      </c>
      <c r="AI6180">
        <v>0</v>
      </c>
      <c r="AJ6180">
        <v>0</v>
      </c>
      <c r="AK6180">
        <v>0</v>
      </c>
      <c r="AL6180">
        <v>0</v>
      </c>
      <c r="AM6180">
        <v>51685476</v>
      </c>
      <c r="AN6180">
        <v>3136243</v>
      </c>
      <c r="AO6180">
        <v>39650857</v>
      </c>
      <c r="AP6180">
        <v>12435682</v>
      </c>
      <c r="AQ6180">
        <v>0</v>
      </c>
      <c r="AR6180">
        <v>0</v>
      </c>
      <c r="AS6180">
        <v>400386</v>
      </c>
      <c r="AT6180">
        <v>130686540</v>
      </c>
      <c r="AU6180">
        <v>26467</v>
      </c>
      <c r="AV6180">
        <v>648620</v>
      </c>
      <c r="AW6180">
        <v>238670271</v>
      </c>
      <c r="AX6180">
        <v>6553099</v>
      </c>
      <c r="AY6180">
        <v>245294811</v>
      </c>
      <c r="AZ6180">
        <v>0</v>
      </c>
      <c r="BA6180">
        <v>8808334</v>
      </c>
      <c r="BB6180">
        <v>0</v>
      </c>
      <c r="BC6180">
        <v>0</v>
      </c>
      <c r="BD6180">
        <v>0</v>
      </c>
      <c r="BE6180">
        <v>0</v>
      </c>
      <c r="BF6180">
        <v>21093485</v>
      </c>
      <c r="BG6180">
        <v>425313856</v>
      </c>
      <c r="BH6180">
        <v>0</v>
      </c>
      <c r="BI6180">
        <v>0</v>
      </c>
      <c r="BJ6180">
        <v>0</v>
      </c>
      <c r="BK6180">
        <v>0</v>
      </c>
      <c r="BL6180">
        <v>0</v>
      </c>
      <c r="BM6180">
        <v>0</v>
      </c>
      <c r="BN6180">
        <v>0</v>
      </c>
      <c r="BO6180">
        <v>0</v>
      </c>
      <c r="BP6180">
        <v>0</v>
      </c>
      <c r="BQ6180">
        <v>0</v>
      </c>
      <c r="BR6180">
        <v>0</v>
      </c>
      <c r="BS6180">
        <v>3.1198156682027651</v>
      </c>
    </row>
    <row r="6181" spans="1:71" x14ac:dyDescent="0.25">
      <c r="A6181">
        <v>106100005</v>
      </c>
      <c r="B6181" t="s">
        <v>192</v>
      </c>
      <c r="C6181" s="1">
        <f t="shared" si="96"/>
        <v>42644</v>
      </c>
      <c r="D6181" s="2" t="s">
        <v>69</v>
      </c>
      <c r="E6181" s="1">
        <v>42379</v>
      </c>
      <c r="F6181" s="1">
        <v>42735</v>
      </c>
      <c r="G6181" t="s">
        <v>80</v>
      </c>
      <c r="H6181" t="s">
        <v>89</v>
      </c>
      <c r="I6181" t="s">
        <v>72</v>
      </c>
      <c r="J6181" t="s">
        <v>85</v>
      </c>
      <c r="K6181" t="s">
        <v>193</v>
      </c>
      <c r="L6181">
        <v>208</v>
      </c>
      <c r="M6181">
        <v>168</v>
      </c>
      <c r="N6181">
        <v>26</v>
      </c>
      <c r="O6181">
        <v>44</v>
      </c>
      <c r="P6181">
        <v>3923</v>
      </c>
      <c r="Q6181">
        <v>0</v>
      </c>
      <c r="R6181">
        <v>4823</v>
      </c>
      <c r="S6181">
        <v>1906</v>
      </c>
      <c r="T6181">
        <v>812</v>
      </c>
      <c r="U6181">
        <v>3003</v>
      </c>
      <c r="V6181">
        <v>0</v>
      </c>
      <c r="W6181">
        <v>0</v>
      </c>
      <c r="X6181">
        <v>76</v>
      </c>
      <c r="Y6181">
        <v>4378</v>
      </c>
      <c r="Z6181">
        <v>37</v>
      </c>
      <c r="AA6181">
        <v>49</v>
      </c>
      <c r="AB6181">
        <v>15084</v>
      </c>
      <c r="AC6181">
        <v>0</v>
      </c>
      <c r="AD6181">
        <v>5389791</v>
      </c>
      <c r="AE6181">
        <v>0</v>
      </c>
      <c r="AF6181">
        <v>0</v>
      </c>
      <c r="AG6181">
        <v>0</v>
      </c>
      <c r="AH6181">
        <v>0</v>
      </c>
      <c r="AI6181">
        <v>0</v>
      </c>
      <c r="AJ6181">
        <v>0</v>
      </c>
      <c r="AK6181">
        <v>53890</v>
      </c>
      <c r="AL6181">
        <v>53890</v>
      </c>
      <c r="AM6181">
        <v>14650161</v>
      </c>
      <c r="AN6181">
        <v>6283039</v>
      </c>
      <c r="AO6181">
        <v>10537673</v>
      </c>
      <c r="AP6181">
        <v>7042016</v>
      </c>
      <c r="AQ6181">
        <v>0</v>
      </c>
      <c r="AR6181">
        <v>0</v>
      </c>
      <c r="AS6181">
        <v>2311840</v>
      </c>
      <c r="AT6181">
        <v>42627877</v>
      </c>
      <c r="AU6181">
        <v>1145111</v>
      </c>
      <c r="AV6181">
        <v>1868339</v>
      </c>
      <c r="AW6181">
        <v>86466056</v>
      </c>
      <c r="AX6181">
        <v>1058536</v>
      </c>
      <c r="AY6181">
        <v>74395500</v>
      </c>
      <c r="AZ6181">
        <v>3109063</v>
      </c>
      <c r="BA6181">
        <v>-508019</v>
      </c>
      <c r="BB6181">
        <v>0</v>
      </c>
      <c r="BC6181">
        <v>0</v>
      </c>
      <c r="BD6181">
        <v>0</v>
      </c>
      <c r="BE6181">
        <v>0</v>
      </c>
      <c r="BF6181">
        <v>4808651</v>
      </c>
      <c r="BG6181">
        <v>384046389</v>
      </c>
      <c r="BH6181">
        <v>0</v>
      </c>
      <c r="BI6181">
        <v>0</v>
      </c>
      <c r="BJ6181">
        <v>0</v>
      </c>
      <c r="BK6181">
        <v>0</v>
      </c>
      <c r="BL6181">
        <v>0</v>
      </c>
      <c r="BM6181">
        <v>0</v>
      </c>
      <c r="BN6181">
        <v>0</v>
      </c>
      <c r="BO6181">
        <v>0</v>
      </c>
      <c r="BP6181">
        <v>0</v>
      </c>
      <c r="BQ6181">
        <v>0</v>
      </c>
      <c r="BR6181">
        <v>0</v>
      </c>
      <c r="BS6181">
        <v>10.433510638297872</v>
      </c>
    </row>
    <row r="6182" spans="1:71" x14ac:dyDescent="0.25">
      <c r="A6182">
        <v>106100697</v>
      </c>
      <c r="B6182" t="s">
        <v>194</v>
      </c>
      <c r="C6182" s="1">
        <f t="shared" si="96"/>
        <v>42644</v>
      </c>
      <c r="D6182" s="2" t="s">
        <v>69</v>
      </c>
      <c r="E6182" s="1">
        <v>42379</v>
      </c>
      <c r="F6182" s="1">
        <v>42735</v>
      </c>
      <c r="G6182" t="s">
        <v>80</v>
      </c>
      <c r="H6182" t="s">
        <v>71</v>
      </c>
      <c r="I6182" t="s">
        <v>72</v>
      </c>
      <c r="J6182" t="s">
        <v>73</v>
      </c>
      <c r="K6182" t="s">
        <v>195</v>
      </c>
      <c r="L6182">
        <v>116</v>
      </c>
      <c r="M6182">
        <v>90</v>
      </c>
      <c r="N6182">
        <v>0</v>
      </c>
      <c r="O6182">
        <v>0</v>
      </c>
      <c r="P6182">
        <v>30</v>
      </c>
      <c r="Q6182">
        <v>7</v>
      </c>
      <c r="R6182">
        <v>50</v>
      </c>
      <c r="S6182">
        <v>3</v>
      </c>
      <c r="T6182">
        <v>7130</v>
      </c>
      <c r="U6182">
        <v>18</v>
      </c>
      <c r="V6182">
        <v>0</v>
      </c>
      <c r="W6182">
        <v>0</v>
      </c>
      <c r="X6182">
        <v>0</v>
      </c>
      <c r="Y6182">
        <v>31</v>
      </c>
      <c r="Z6182">
        <v>0</v>
      </c>
      <c r="AA6182">
        <v>0</v>
      </c>
      <c r="AB6182">
        <v>7232</v>
      </c>
      <c r="AC6182">
        <v>7162</v>
      </c>
      <c r="AD6182">
        <v>42294</v>
      </c>
      <c r="AE6182">
        <v>-63574</v>
      </c>
      <c r="AF6182">
        <v>0</v>
      </c>
      <c r="AG6182">
        <v>0</v>
      </c>
      <c r="AH6182">
        <v>0</v>
      </c>
      <c r="AI6182">
        <v>0</v>
      </c>
      <c r="AJ6182">
        <v>0</v>
      </c>
      <c r="AK6182">
        <v>0</v>
      </c>
      <c r="AL6182">
        <v>0</v>
      </c>
      <c r="AM6182">
        <v>216610</v>
      </c>
      <c r="AN6182">
        <v>49793</v>
      </c>
      <c r="AO6182">
        <v>2473652</v>
      </c>
      <c r="AP6182">
        <v>378122</v>
      </c>
      <c r="AQ6182">
        <v>0</v>
      </c>
      <c r="AR6182">
        <v>0</v>
      </c>
      <c r="AS6182">
        <v>94460</v>
      </c>
      <c r="AT6182">
        <v>729989</v>
      </c>
      <c r="AU6182">
        <v>0</v>
      </c>
      <c r="AV6182">
        <v>87520</v>
      </c>
      <c r="AW6182">
        <v>4030146</v>
      </c>
      <c r="AX6182">
        <v>10843</v>
      </c>
      <c r="AY6182">
        <v>5781374</v>
      </c>
      <c r="AZ6182">
        <v>0</v>
      </c>
      <c r="BA6182">
        <v>372809</v>
      </c>
      <c r="BB6182">
        <v>0</v>
      </c>
      <c r="BC6182">
        <v>0</v>
      </c>
      <c r="BD6182">
        <v>0</v>
      </c>
      <c r="BE6182">
        <v>0</v>
      </c>
      <c r="BF6182">
        <v>82596</v>
      </c>
      <c r="BG6182">
        <v>8931702</v>
      </c>
      <c r="BH6182">
        <v>0</v>
      </c>
      <c r="BI6182">
        <v>0</v>
      </c>
      <c r="BJ6182">
        <v>0</v>
      </c>
      <c r="BK6182">
        <v>0</v>
      </c>
      <c r="BL6182">
        <v>0</v>
      </c>
      <c r="BM6182">
        <v>0</v>
      </c>
      <c r="BN6182">
        <v>0</v>
      </c>
      <c r="BO6182">
        <v>0</v>
      </c>
      <c r="BP6182">
        <v>0</v>
      </c>
      <c r="BQ6182">
        <v>0</v>
      </c>
      <c r="BR6182">
        <v>0</v>
      </c>
      <c r="BS6182">
        <v>0.14563106796116504</v>
      </c>
    </row>
    <row r="6183" spans="1:71" x14ac:dyDescent="0.25">
      <c r="A6183">
        <v>106105051</v>
      </c>
      <c r="B6183" t="s">
        <v>196</v>
      </c>
      <c r="C6183" s="1">
        <f t="shared" si="96"/>
        <v>42644</v>
      </c>
      <c r="D6183" s="2" t="s">
        <v>69</v>
      </c>
      <c r="E6183" s="1">
        <v>42379</v>
      </c>
      <c r="F6183" s="1">
        <v>42735</v>
      </c>
      <c r="G6183" t="s">
        <v>80</v>
      </c>
      <c r="H6183" t="s">
        <v>117</v>
      </c>
      <c r="I6183" t="s">
        <v>118</v>
      </c>
      <c r="J6183" t="s">
        <v>85</v>
      </c>
      <c r="K6183" t="s">
        <v>195</v>
      </c>
      <c r="L6183">
        <v>1311</v>
      </c>
      <c r="M6183">
        <v>1311</v>
      </c>
      <c r="N6183">
        <v>0</v>
      </c>
      <c r="O6183">
        <v>28</v>
      </c>
      <c r="P6183">
        <v>28</v>
      </c>
      <c r="Q6183">
        <v>0</v>
      </c>
      <c r="R6183">
        <v>0</v>
      </c>
      <c r="S6183">
        <v>0</v>
      </c>
      <c r="T6183">
        <v>0</v>
      </c>
      <c r="U6183">
        <v>0</v>
      </c>
      <c r="V6183">
        <v>0</v>
      </c>
      <c r="W6183">
        <v>0</v>
      </c>
      <c r="X6183">
        <v>0</v>
      </c>
      <c r="Y6183">
        <v>0</v>
      </c>
      <c r="Z6183">
        <v>0</v>
      </c>
      <c r="AA6183">
        <v>110368</v>
      </c>
      <c r="AB6183">
        <v>110368</v>
      </c>
      <c r="AC6183">
        <v>0</v>
      </c>
      <c r="AD6183">
        <v>0</v>
      </c>
      <c r="AE6183">
        <v>0</v>
      </c>
      <c r="AF6183">
        <v>0</v>
      </c>
      <c r="AG6183">
        <v>0</v>
      </c>
      <c r="AH6183">
        <v>0</v>
      </c>
      <c r="AI6183">
        <v>0</v>
      </c>
      <c r="AJ6183">
        <v>0</v>
      </c>
      <c r="AK6183">
        <v>0</v>
      </c>
      <c r="AL6183">
        <v>0</v>
      </c>
      <c r="AM6183">
        <v>0</v>
      </c>
      <c r="AN6183">
        <v>0</v>
      </c>
      <c r="AO6183">
        <v>0</v>
      </c>
      <c r="AP6183">
        <v>0</v>
      </c>
      <c r="AQ6183">
        <v>0</v>
      </c>
      <c r="AR6183">
        <v>0</v>
      </c>
      <c r="AS6183">
        <v>0</v>
      </c>
      <c r="AT6183">
        <v>0</v>
      </c>
      <c r="AU6183">
        <v>0</v>
      </c>
      <c r="AV6183">
        <v>62687840</v>
      </c>
      <c r="AW6183">
        <v>62687840</v>
      </c>
      <c r="AX6183">
        <v>0</v>
      </c>
      <c r="AY6183">
        <v>65154215</v>
      </c>
      <c r="AZ6183">
        <v>0</v>
      </c>
      <c r="BA6183">
        <v>2466375</v>
      </c>
      <c r="BB6183">
        <v>0</v>
      </c>
      <c r="BC6183">
        <v>0</v>
      </c>
      <c r="BD6183">
        <v>0</v>
      </c>
      <c r="BE6183">
        <v>0</v>
      </c>
      <c r="BF6183">
        <v>0</v>
      </c>
      <c r="BG6183">
        <v>0</v>
      </c>
      <c r="BH6183">
        <v>0</v>
      </c>
      <c r="BI6183">
        <v>0</v>
      </c>
      <c r="BJ6183">
        <v>0</v>
      </c>
      <c r="BK6183">
        <v>0</v>
      </c>
      <c r="BL6183">
        <v>0</v>
      </c>
      <c r="BM6183">
        <v>0</v>
      </c>
      <c r="BN6183">
        <v>0</v>
      </c>
      <c r="BO6183">
        <v>0</v>
      </c>
      <c r="BP6183">
        <v>0</v>
      </c>
      <c r="BQ6183">
        <v>0</v>
      </c>
      <c r="BR6183">
        <v>0</v>
      </c>
      <c r="BS6183">
        <v>1.0678871090770405E-2</v>
      </c>
    </row>
    <row r="6184" spans="1:71" x14ac:dyDescent="0.25">
      <c r="A6184">
        <v>106190766</v>
      </c>
      <c r="B6184" t="s">
        <v>197</v>
      </c>
      <c r="C6184" s="1">
        <f t="shared" si="96"/>
        <v>42644</v>
      </c>
      <c r="D6184" s="2" t="s">
        <v>69</v>
      </c>
      <c r="E6184" s="1">
        <v>42379</v>
      </c>
      <c r="F6184" s="1">
        <v>42735</v>
      </c>
      <c r="G6184" t="s">
        <v>92</v>
      </c>
      <c r="H6184" t="s">
        <v>93</v>
      </c>
      <c r="I6184" t="s">
        <v>72</v>
      </c>
      <c r="J6184" t="s">
        <v>85</v>
      </c>
      <c r="K6184" t="s">
        <v>198</v>
      </c>
      <c r="L6184">
        <v>105</v>
      </c>
      <c r="M6184">
        <v>105</v>
      </c>
      <c r="N6184">
        <v>10</v>
      </c>
      <c r="O6184">
        <v>16</v>
      </c>
      <c r="P6184">
        <v>736</v>
      </c>
      <c r="Q6184">
        <v>0</v>
      </c>
      <c r="R6184">
        <v>1184</v>
      </c>
      <c r="S6184">
        <v>269</v>
      </c>
      <c r="T6184">
        <v>393</v>
      </c>
      <c r="U6184">
        <v>1047</v>
      </c>
      <c r="V6184">
        <v>0</v>
      </c>
      <c r="W6184">
        <v>0</v>
      </c>
      <c r="X6184">
        <v>73</v>
      </c>
      <c r="Y6184">
        <v>87</v>
      </c>
      <c r="Z6184">
        <v>31</v>
      </c>
      <c r="AA6184">
        <v>46</v>
      </c>
      <c r="AB6184">
        <v>3130</v>
      </c>
      <c r="AC6184">
        <v>0</v>
      </c>
      <c r="AD6184">
        <v>1795909</v>
      </c>
      <c r="AE6184">
        <v>-237528</v>
      </c>
      <c r="AF6184">
        <v>0</v>
      </c>
      <c r="AG6184">
        <v>0</v>
      </c>
      <c r="AH6184">
        <v>0</v>
      </c>
      <c r="AI6184">
        <v>0</v>
      </c>
      <c r="AJ6184">
        <v>0</v>
      </c>
      <c r="AK6184">
        <v>0</v>
      </c>
      <c r="AL6184">
        <v>0</v>
      </c>
      <c r="AM6184">
        <v>4066569</v>
      </c>
      <c r="AN6184">
        <v>932679</v>
      </c>
      <c r="AO6184">
        <v>955086</v>
      </c>
      <c r="AP6184">
        <v>1806465</v>
      </c>
      <c r="AQ6184">
        <v>0</v>
      </c>
      <c r="AR6184">
        <v>0</v>
      </c>
      <c r="AS6184">
        <v>759903</v>
      </c>
      <c r="AT6184">
        <v>699488</v>
      </c>
      <c r="AU6184">
        <v>104404</v>
      </c>
      <c r="AV6184">
        <v>-347639</v>
      </c>
      <c r="AW6184">
        <v>8976955</v>
      </c>
      <c r="AX6184">
        <v>0</v>
      </c>
      <c r="AY6184">
        <v>9506295</v>
      </c>
      <c r="AZ6184">
        <v>0</v>
      </c>
      <c r="BA6184">
        <v>-14124</v>
      </c>
      <c r="BB6184">
        <v>0</v>
      </c>
      <c r="BC6184">
        <v>0</v>
      </c>
      <c r="BD6184">
        <v>0</v>
      </c>
      <c r="BE6184">
        <v>0</v>
      </c>
      <c r="BF6184">
        <v>0</v>
      </c>
      <c r="BG6184">
        <v>13125955</v>
      </c>
      <c r="BH6184">
        <v>0</v>
      </c>
      <c r="BI6184">
        <v>0</v>
      </c>
      <c r="BJ6184">
        <v>0</v>
      </c>
      <c r="BK6184">
        <v>0</v>
      </c>
      <c r="BL6184">
        <v>0</v>
      </c>
      <c r="BM6184">
        <v>0</v>
      </c>
      <c r="BN6184">
        <v>0</v>
      </c>
      <c r="BO6184">
        <v>0</v>
      </c>
      <c r="BP6184">
        <v>0</v>
      </c>
      <c r="BQ6184">
        <v>0</v>
      </c>
      <c r="BR6184">
        <v>0</v>
      </c>
      <c r="BS6184">
        <v>3.5047619047619047</v>
      </c>
    </row>
    <row r="6185" spans="1:71" x14ac:dyDescent="0.25">
      <c r="A6185">
        <v>106190184</v>
      </c>
      <c r="B6185" t="s">
        <v>199</v>
      </c>
      <c r="C6185" s="1">
        <f t="shared" si="96"/>
        <v>42644</v>
      </c>
      <c r="D6185" s="2" t="s">
        <v>69</v>
      </c>
      <c r="E6185" s="1">
        <v>42379</v>
      </c>
      <c r="F6185" s="1">
        <v>42735</v>
      </c>
      <c r="G6185" t="s">
        <v>92</v>
      </c>
      <c r="H6185" t="s">
        <v>101</v>
      </c>
      <c r="I6185" t="s">
        <v>72</v>
      </c>
      <c r="J6185" t="s">
        <v>85</v>
      </c>
      <c r="K6185" t="s">
        <v>200</v>
      </c>
      <c r="L6185">
        <v>187</v>
      </c>
      <c r="M6185">
        <v>187</v>
      </c>
      <c r="N6185">
        <v>1</v>
      </c>
      <c r="O6185">
        <v>110</v>
      </c>
      <c r="P6185">
        <v>1453</v>
      </c>
      <c r="Q6185">
        <v>0</v>
      </c>
      <c r="R6185">
        <v>3710</v>
      </c>
      <c r="S6185">
        <v>0</v>
      </c>
      <c r="T6185">
        <v>633</v>
      </c>
      <c r="U6185">
        <v>0</v>
      </c>
      <c r="V6185">
        <v>238</v>
      </c>
      <c r="W6185">
        <v>0</v>
      </c>
      <c r="X6185">
        <v>0</v>
      </c>
      <c r="Y6185">
        <v>10865</v>
      </c>
      <c r="Z6185">
        <v>3</v>
      </c>
      <c r="AA6185">
        <v>290</v>
      </c>
      <c r="AB6185">
        <v>15739</v>
      </c>
      <c r="AC6185">
        <v>0</v>
      </c>
      <c r="AD6185">
        <v>663959</v>
      </c>
      <c r="AE6185">
        <v>0</v>
      </c>
      <c r="AF6185">
        <v>0</v>
      </c>
      <c r="AG6185">
        <v>0</v>
      </c>
      <c r="AH6185">
        <v>0</v>
      </c>
      <c r="AI6185">
        <v>0</v>
      </c>
      <c r="AJ6185">
        <v>0</v>
      </c>
      <c r="AK6185">
        <v>0</v>
      </c>
      <c r="AL6185">
        <v>0</v>
      </c>
      <c r="AM6185">
        <v>5851104</v>
      </c>
      <c r="AN6185">
        <v>0</v>
      </c>
      <c r="AO6185">
        <v>381870</v>
      </c>
      <c r="AP6185">
        <v>0</v>
      </c>
      <c r="AQ6185">
        <v>184459</v>
      </c>
      <c r="AR6185">
        <v>0</v>
      </c>
      <c r="AS6185">
        <v>0</v>
      </c>
      <c r="AT6185">
        <v>11873592</v>
      </c>
      <c r="AU6185">
        <v>1400</v>
      </c>
      <c r="AV6185">
        <v>28433</v>
      </c>
      <c r="AW6185">
        <v>18320858</v>
      </c>
      <c r="AX6185">
        <v>1989</v>
      </c>
      <c r="AY6185">
        <v>14940504</v>
      </c>
      <c r="AZ6185">
        <v>0</v>
      </c>
      <c r="BA6185">
        <v>22139</v>
      </c>
      <c r="BB6185">
        <v>0</v>
      </c>
      <c r="BC6185">
        <v>0</v>
      </c>
      <c r="BD6185">
        <v>0</v>
      </c>
      <c r="BE6185">
        <v>0</v>
      </c>
      <c r="BF6185">
        <v>81527</v>
      </c>
      <c r="BG6185">
        <v>8371228</v>
      </c>
      <c r="BH6185">
        <v>0</v>
      </c>
      <c r="BI6185">
        <v>0</v>
      </c>
      <c r="BJ6185">
        <v>0</v>
      </c>
      <c r="BK6185">
        <v>0</v>
      </c>
      <c r="BL6185">
        <v>0</v>
      </c>
      <c r="BM6185">
        <v>0</v>
      </c>
      <c r="BN6185">
        <v>0</v>
      </c>
      <c r="BO6185">
        <v>0</v>
      </c>
      <c r="BP6185">
        <v>0</v>
      </c>
      <c r="BQ6185">
        <v>0</v>
      </c>
      <c r="BR6185">
        <v>0</v>
      </c>
      <c r="BS6185">
        <v>3.8850267379679146</v>
      </c>
    </row>
    <row r="6186" spans="1:71" x14ac:dyDescent="0.25">
      <c r="A6186">
        <v>106301155</v>
      </c>
      <c r="B6186" t="s">
        <v>201</v>
      </c>
      <c r="C6186" s="1">
        <f t="shared" si="96"/>
        <v>42644</v>
      </c>
      <c r="D6186" s="2" t="s">
        <v>69</v>
      </c>
      <c r="E6186" s="1">
        <v>42379</v>
      </c>
      <c r="F6186" s="1">
        <v>42735</v>
      </c>
      <c r="G6186" t="s">
        <v>83</v>
      </c>
      <c r="H6186" t="s">
        <v>101</v>
      </c>
      <c r="I6186" t="s">
        <v>72</v>
      </c>
      <c r="J6186" t="s">
        <v>85</v>
      </c>
      <c r="K6186" t="s">
        <v>202</v>
      </c>
      <c r="L6186">
        <v>122</v>
      </c>
      <c r="M6186">
        <v>111</v>
      </c>
      <c r="N6186">
        <v>0</v>
      </c>
      <c r="O6186">
        <v>3</v>
      </c>
      <c r="P6186">
        <v>856</v>
      </c>
      <c r="Q6186">
        <v>0</v>
      </c>
      <c r="R6186">
        <v>588</v>
      </c>
      <c r="S6186">
        <v>38</v>
      </c>
      <c r="T6186">
        <v>8247</v>
      </c>
      <c r="U6186">
        <v>30</v>
      </c>
      <c r="V6186">
        <v>135</v>
      </c>
      <c r="W6186">
        <v>0</v>
      </c>
      <c r="X6186">
        <v>17</v>
      </c>
      <c r="Y6186">
        <v>1125</v>
      </c>
      <c r="Z6186">
        <v>0</v>
      </c>
      <c r="AA6186">
        <v>11</v>
      </c>
      <c r="AB6186">
        <v>10191</v>
      </c>
      <c r="AC6186">
        <v>0</v>
      </c>
      <c r="AD6186">
        <v>84685</v>
      </c>
      <c r="AE6186">
        <v>-3783758</v>
      </c>
      <c r="AF6186">
        <v>0</v>
      </c>
      <c r="AG6186">
        <v>0</v>
      </c>
      <c r="AH6186">
        <v>0</v>
      </c>
      <c r="AI6186">
        <v>0</v>
      </c>
      <c r="AJ6186">
        <v>0</v>
      </c>
      <c r="AK6186">
        <v>0</v>
      </c>
      <c r="AL6186">
        <v>0</v>
      </c>
      <c r="AM6186">
        <v>1203547</v>
      </c>
      <c r="AN6186">
        <v>125696</v>
      </c>
      <c r="AO6186">
        <v>16400247</v>
      </c>
      <c r="AP6186">
        <v>10937460</v>
      </c>
      <c r="AQ6186">
        <v>431874</v>
      </c>
      <c r="AR6186">
        <v>0</v>
      </c>
      <c r="AS6186">
        <v>47031</v>
      </c>
      <c r="AT6186">
        <v>1483357</v>
      </c>
      <c r="AU6186">
        <v>0</v>
      </c>
      <c r="AV6186">
        <v>23333</v>
      </c>
      <c r="AW6186">
        <v>30652545</v>
      </c>
      <c r="AX6186">
        <v>93473</v>
      </c>
      <c r="AY6186">
        <v>16423050</v>
      </c>
      <c r="AZ6186">
        <v>414119</v>
      </c>
      <c r="BA6186">
        <v>0</v>
      </c>
      <c r="BB6186">
        <v>0</v>
      </c>
      <c r="BC6186">
        <v>0</v>
      </c>
      <c r="BD6186">
        <v>0</v>
      </c>
      <c r="BE6186">
        <v>0</v>
      </c>
      <c r="BF6186">
        <v>115844</v>
      </c>
      <c r="BG6186">
        <v>3667870</v>
      </c>
      <c r="BH6186">
        <v>0</v>
      </c>
      <c r="BI6186">
        <v>0</v>
      </c>
      <c r="BJ6186">
        <v>0</v>
      </c>
      <c r="BK6186">
        <v>0</v>
      </c>
      <c r="BL6186">
        <v>0</v>
      </c>
      <c r="BM6186">
        <v>0</v>
      </c>
      <c r="BN6186">
        <v>0</v>
      </c>
      <c r="BO6186">
        <v>0</v>
      </c>
      <c r="BP6186">
        <v>0</v>
      </c>
      <c r="BQ6186">
        <v>0</v>
      </c>
      <c r="BR6186">
        <v>0</v>
      </c>
      <c r="BS6186">
        <v>3.6738197424892705</v>
      </c>
    </row>
    <row r="6187" spans="1:71" x14ac:dyDescent="0.25">
      <c r="A6187">
        <v>106190587</v>
      </c>
      <c r="B6187" t="s">
        <v>203</v>
      </c>
      <c r="C6187" s="1">
        <f t="shared" si="96"/>
        <v>42644</v>
      </c>
      <c r="D6187" s="2" t="s">
        <v>69</v>
      </c>
      <c r="E6187" s="1">
        <v>42379</v>
      </c>
      <c r="F6187" s="1">
        <v>42735</v>
      </c>
      <c r="G6187" t="s">
        <v>92</v>
      </c>
      <c r="H6187" t="s">
        <v>101</v>
      </c>
      <c r="I6187" t="s">
        <v>72</v>
      </c>
      <c r="J6187" t="s">
        <v>85</v>
      </c>
      <c r="K6187" t="s">
        <v>204</v>
      </c>
      <c r="L6187">
        <v>221</v>
      </c>
      <c r="M6187">
        <v>221</v>
      </c>
      <c r="N6187">
        <v>7</v>
      </c>
      <c r="O6187">
        <v>19</v>
      </c>
      <c r="P6187">
        <v>2284</v>
      </c>
      <c r="Q6187">
        <v>0</v>
      </c>
      <c r="R6187">
        <v>1454</v>
      </c>
      <c r="S6187">
        <v>538</v>
      </c>
      <c r="T6187">
        <v>11547</v>
      </c>
      <c r="U6187">
        <v>756</v>
      </c>
      <c r="V6187">
        <v>0</v>
      </c>
      <c r="W6187">
        <v>0</v>
      </c>
      <c r="X6187">
        <v>268</v>
      </c>
      <c r="Y6187">
        <v>0</v>
      </c>
      <c r="Z6187">
        <v>42</v>
      </c>
      <c r="AA6187">
        <v>155</v>
      </c>
      <c r="AB6187">
        <v>14760</v>
      </c>
      <c r="AC6187">
        <v>0</v>
      </c>
      <c r="AD6187">
        <v>2043630</v>
      </c>
      <c r="AE6187">
        <v>-2220000</v>
      </c>
      <c r="AF6187">
        <v>0</v>
      </c>
      <c r="AG6187">
        <v>0</v>
      </c>
      <c r="AH6187">
        <v>0</v>
      </c>
      <c r="AI6187">
        <v>0</v>
      </c>
      <c r="AJ6187">
        <v>0</v>
      </c>
      <c r="AK6187">
        <v>0</v>
      </c>
      <c r="AL6187">
        <v>0</v>
      </c>
      <c r="AM6187">
        <v>1377592</v>
      </c>
      <c r="AN6187">
        <v>1118447</v>
      </c>
      <c r="AO6187">
        <v>17663782</v>
      </c>
      <c r="AP6187">
        <v>829088</v>
      </c>
      <c r="AQ6187">
        <v>0</v>
      </c>
      <c r="AR6187">
        <v>0</v>
      </c>
      <c r="AS6187">
        <v>890389</v>
      </c>
      <c r="AT6187">
        <v>0</v>
      </c>
      <c r="AU6187">
        <v>38201</v>
      </c>
      <c r="AV6187">
        <v>89451</v>
      </c>
      <c r="AW6187">
        <v>22006950</v>
      </c>
      <c r="AX6187">
        <v>76565</v>
      </c>
      <c r="AY6187">
        <v>20641768</v>
      </c>
      <c r="AZ6187">
        <v>0</v>
      </c>
      <c r="BA6187">
        <v>0</v>
      </c>
      <c r="BB6187">
        <v>0</v>
      </c>
      <c r="BC6187">
        <v>0</v>
      </c>
      <c r="BD6187">
        <v>0</v>
      </c>
      <c r="BE6187">
        <v>0</v>
      </c>
      <c r="BF6187">
        <v>265303</v>
      </c>
      <c r="BG6187">
        <v>8292872</v>
      </c>
      <c r="BH6187">
        <v>0</v>
      </c>
      <c r="BI6187">
        <v>0</v>
      </c>
      <c r="BJ6187">
        <v>0</v>
      </c>
      <c r="BK6187">
        <v>0</v>
      </c>
      <c r="BL6187">
        <v>0</v>
      </c>
      <c r="BM6187">
        <v>0</v>
      </c>
      <c r="BN6187">
        <v>0</v>
      </c>
      <c r="BO6187">
        <v>0</v>
      </c>
      <c r="BP6187">
        <v>0</v>
      </c>
      <c r="BQ6187">
        <v>0</v>
      </c>
      <c r="BR6187">
        <v>0</v>
      </c>
      <c r="BS6187">
        <v>5.1674208144796383</v>
      </c>
    </row>
    <row r="6188" spans="1:71" x14ac:dyDescent="0.25">
      <c r="A6188">
        <v>106361458</v>
      </c>
      <c r="B6188" t="s">
        <v>205</v>
      </c>
      <c r="C6188" s="1">
        <f t="shared" si="96"/>
        <v>42644</v>
      </c>
      <c r="D6188" s="2" t="s">
        <v>69</v>
      </c>
      <c r="E6188" s="1">
        <v>42379</v>
      </c>
      <c r="F6188" s="1">
        <v>42735</v>
      </c>
      <c r="G6188" t="s">
        <v>111</v>
      </c>
      <c r="H6188" t="s">
        <v>101</v>
      </c>
      <c r="I6188" t="s">
        <v>72</v>
      </c>
      <c r="J6188" t="s">
        <v>73</v>
      </c>
      <c r="K6188" t="s">
        <v>206</v>
      </c>
      <c r="L6188">
        <v>25</v>
      </c>
      <c r="M6188">
        <v>25</v>
      </c>
      <c r="N6188">
        <v>0</v>
      </c>
      <c r="O6188">
        <v>8</v>
      </c>
      <c r="P6188">
        <v>127</v>
      </c>
      <c r="Q6188">
        <v>0</v>
      </c>
      <c r="R6188">
        <v>162</v>
      </c>
      <c r="S6188">
        <v>0</v>
      </c>
      <c r="T6188">
        <v>175</v>
      </c>
      <c r="U6188">
        <v>0</v>
      </c>
      <c r="V6188">
        <v>0</v>
      </c>
      <c r="W6188">
        <v>0</v>
      </c>
      <c r="X6188">
        <v>17</v>
      </c>
      <c r="Y6188">
        <v>0</v>
      </c>
      <c r="Z6188">
        <v>0</v>
      </c>
      <c r="AA6188">
        <v>17</v>
      </c>
      <c r="AB6188">
        <v>371</v>
      </c>
      <c r="AC6188">
        <v>0</v>
      </c>
      <c r="AD6188">
        <v>419425</v>
      </c>
      <c r="AE6188">
        <v>0</v>
      </c>
      <c r="AF6188">
        <v>0</v>
      </c>
      <c r="AG6188">
        <v>0</v>
      </c>
      <c r="AH6188">
        <v>0</v>
      </c>
      <c r="AI6188">
        <v>0</v>
      </c>
      <c r="AJ6188">
        <v>0</v>
      </c>
      <c r="AK6188">
        <v>0</v>
      </c>
      <c r="AL6188">
        <v>0</v>
      </c>
      <c r="AM6188">
        <v>1113384</v>
      </c>
      <c r="AN6188">
        <v>0</v>
      </c>
      <c r="AO6188">
        <v>668030</v>
      </c>
      <c r="AP6188">
        <v>0</v>
      </c>
      <c r="AQ6188">
        <v>0</v>
      </c>
      <c r="AR6188">
        <v>0</v>
      </c>
      <c r="AS6188">
        <v>569063</v>
      </c>
      <c r="AT6188">
        <v>0</v>
      </c>
      <c r="AU6188">
        <v>0</v>
      </c>
      <c r="AV6188">
        <v>123709</v>
      </c>
      <c r="AW6188">
        <v>2474186</v>
      </c>
      <c r="AX6188">
        <v>33512</v>
      </c>
      <c r="AY6188">
        <v>2344978</v>
      </c>
      <c r="AZ6188">
        <v>0</v>
      </c>
      <c r="BA6188">
        <v>0</v>
      </c>
      <c r="BB6188">
        <v>0</v>
      </c>
      <c r="BC6188">
        <v>0</v>
      </c>
      <c r="BD6188">
        <v>0</v>
      </c>
      <c r="BE6188">
        <v>0</v>
      </c>
      <c r="BF6188">
        <v>48679</v>
      </c>
      <c r="BG6188">
        <v>2901409</v>
      </c>
      <c r="BH6188">
        <v>0</v>
      </c>
      <c r="BI6188">
        <v>0</v>
      </c>
      <c r="BJ6188">
        <v>0</v>
      </c>
      <c r="BK6188">
        <v>0</v>
      </c>
      <c r="BL6188">
        <v>0</v>
      </c>
      <c r="BM6188">
        <v>0</v>
      </c>
      <c r="BN6188">
        <v>0</v>
      </c>
      <c r="BO6188">
        <v>0</v>
      </c>
      <c r="BP6188">
        <v>0</v>
      </c>
      <c r="BQ6188">
        <v>0</v>
      </c>
      <c r="BR6188">
        <v>0</v>
      </c>
      <c r="BS6188">
        <v>2.54</v>
      </c>
    </row>
    <row r="6189" spans="1:71" x14ac:dyDescent="0.25">
      <c r="A6189">
        <v>106190197</v>
      </c>
      <c r="B6189" t="s">
        <v>207</v>
      </c>
      <c r="C6189" s="1">
        <f t="shared" si="96"/>
        <v>42644</v>
      </c>
      <c r="D6189" s="2" t="s">
        <v>69</v>
      </c>
      <c r="E6189" s="1">
        <v>42379</v>
      </c>
      <c r="F6189" s="1">
        <v>42735</v>
      </c>
      <c r="G6189" t="s">
        <v>92</v>
      </c>
      <c r="H6189" t="s">
        <v>101</v>
      </c>
      <c r="I6189" t="s">
        <v>72</v>
      </c>
      <c r="J6189" t="s">
        <v>85</v>
      </c>
      <c r="K6189" t="s">
        <v>208</v>
      </c>
      <c r="L6189">
        <v>81</v>
      </c>
      <c r="M6189">
        <v>81</v>
      </c>
      <c r="N6189">
        <v>1</v>
      </c>
      <c r="O6189">
        <v>12</v>
      </c>
      <c r="P6189">
        <v>794</v>
      </c>
      <c r="Q6189">
        <v>0</v>
      </c>
      <c r="R6189">
        <v>788</v>
      </c>
      <c r="S6189">
        <v>442</v>
      </c>
      <c r="T6189">
        <v>1042</v>
      </c>
      <c r="U6189">
        <v>1187</v>
      </c>
      <c r="V6189">
        <v>0</v>
      </c>
      <c r="W6189">
        <v>0</v>
      </c>
      <c r="X6189">
        <v>22</v>
      </c>
      <c r="Y6189">
        <v>49</v>
      </c>
      <c r="Z6189">
        <v>7</v>
      </c>
      <c r="AA6189">
        <v>24</v>
      </c>
      <c r="AB6189">
        <v>3561</v>
      </c>
      <c r="AC6189">
        <v>0</v>
      </c>
      <c r="AD6189">
        <v>2662768</v>
      </c>
      <c r="AE6189">
        <v>-666061</v>
      </c>
      <c r="AF6189">
        <v>0</v>
      </c>
      <c r="AG6189">
        <v>0</v>
      </c>
      <c r="AH6189">
        <v>0</v>
      </c>
      <c r="AI6189">
        <v>0</v>
      </c>
      <c r="AJ6189">
        <v>0</v>
      </c>
      <c r="AK6189">
        <v>0</v>
      </c>
      <c r="AL6189">
        <v>0</v>
      </c>
      <c r="AM6189">
        <v>2339841</v>
      </c>
      <c r="AN6189">
        <v>1468944</v>
      </c>
      <c r="AO6189">
        <v>2172373</v>
      </c>
      <c r="AP6189">
        <v>1897161</v>
      </c>
      <c r="AQ6189">
        <v>0</v>
      </c>
      <c r="AR6189">
        <v>0</v>
      </c>
      <c r="AS6189">
        <v>110215</v>
      </c>
      <c r="AT6189">
        <v>1026958</v>
      </c>
      <c r="AU6189">
        <v>5246</v>
      </c>
      <c r="AV6189">
        <v>936380</v>
      </c>
      <c r="AW6189">
        <v>9957118</v>
      </c>
      <c r="AX6189">
        <v>0</v>
      </c>
      <c r="AY6189">
        <v>10011906</v>
      </c>
      <c r="AZ6189">
        <v>0</v>
      </c>
      <c r="BA6189">
        <v>0</v>
      </c>
      <c r="BB6189">
        <v>0</v>
      </c>
      <c r="BC6189">
        <v>0</v>
      </c>
      <c r="BD6189">
        <v>0</v>
      </c>
      <c r="BE6189">
        <v>0</v>
      </c>
      <c r="BF6189">
        <v>3793</v>
      </c>
      <c r="BG6189">
        <v>3557657</v>
      </c>
      <c r="BH6189">
        <v>0</v>
      </c>
      <c r="BI6189">
        <v>0</v>
      </c>
      <c r="BJ6189">
        <v>0</v>
      </c>
      <c r="BK6189">
        <v>0</v>
      </c>
      <c r="BL6189">
        <v>0</v>
      </c>
      <c r="BM6189">
        <v>0</v>
      </c>
      <c r="BN6189">
        <v>0</v>
      </c>
      <c r="BO6189">
        <v>0</v>
      </c>
      <c r="BP6189">
        <v>0</v>
      </c>
      <c r="BQ6189">
        <v>0</v>
      </c>
      <c r="BR6189">
        <v>0</v>
      </c>
      <c r="BS6189">
        <v>4.9012345679012341</v>
      </c>
    </row>
    <row r="6190" spans="1:71" x14ac:dyDescent="0.25">
      <c r="A6190">
        <v>106190475</v>
      </c>
      <c r="B6190" t="s">
        <v>209</v>
      </c>
      <c r="C6190" s="1">
        <f t="shared" si="96"/>
        <v>42644</v>
      </c>
      <c r="D6190" s="2" t="s">
        <v>69</v>
      </c>
      <c r="E6190" s="1">
        <v>42379</v>
      </c>
      <c r="F6190" s="1">
        <v>42735</v>
      </c>
      <c r="G6190" t="s">
        <v>92</v>
      </c>
      <c r="H6190" t="s">
        <v>89</v>
      </c>
      <c r="I6190" t="s">
        <v>72</v>
      </c>
      <c r="J6190" t="s">
        <v>85</v>
      </c>
      <c r="K6190" t="s">
        <v>204</v>
      </c>
      <c r="L6190">
        <v>158</v>
      </c>
      <c r="M6190">
        <v>77</v>
      </c>
      <c r="N6190">
        <v>20</v>
      </c>
      <c r="O6190">
        <v>30</v>
      </c>
      <c r="P6190">
        <v>1451</v>
      </c>
      <c r="Q6190">
        <v>0</v>
      </c>
      <c r="R6190">
        <v>2282</v>
      </c>
      <c r="S6190">
        <v>1043</v>
      </c>
      <c r="T6190">
        <v>651</v>
      </c>
      <c r="U6190">
        <v>1556</v>
      </c>
      <c r="V6190">
        <v>0</v>
      </c>
      <c r="W6190">
        <v>0</v>
      </c>
      <c r="X6190">
        <v>23</v>
      </c>
      <c r="Y6190">
        <v>707</v>
      </c>
      <c r="Z6190">
        <v>58</v>
      </c>
      <c r="AA6190">
        <v>85</v>
      </c>
      <c r="AB6190">
        <v>6405</v>
      </c>
      <c r="AC6190">
        <v>0</v>
      </c>
      <c r="AD6190">
        <v>2090911</v>
      </c>
      <c r="AE6190">
        <v>0</v>
      </c>
      <c r="AF6190">
        <v>0</v>
      </c>
      <c r="AG6190">
        <v>0</v>
      </c>
      <c r="AH6190">
        <v>0</v>
      </c>
      <c r="AI6190">
        <v>123988</v>
      </c>
      <c r="AJ6190">
        <v>0</v>
      </c>
      <c r="AK6190">
        <v>0</v>
      </c>
      <c r="AL6190">
        <v>123988</v>
      </c>
      <c r="AM6190">
        <v>2844495</v>
      </c>
      <c r="AN6190">
        <v>3229343</v>
      </c>
      <c r="AO6190">
        <v>2732488</v>
      </c>
      <c r="AP6190">
        <v>5482777</v>
      </c>
      <c r="AQ6190">
        <v>0</v>
      </c>
      <c r="AR6190">
        <v>0</v>
      </c>
      <c r="AS6190">
        <v>124457</v>
      </c>
      <c r="AT6190">
        <v>5044150</v>
      </c>
      <c r="AU6190">
        <v>6691</v>
      </c>
      <c r="AV6190">
        <v>272740</v>
      </c>
      <c r="AW6190">
        <v>19737141</v>
      </c>
      <c r="AX6190">
        <v>168744</v>
      </c>
      <c r="AY6190">
        <v>20303066</v>
      </c>
      <c r="AZ6190">
        <v>0</v>
      </c>
      <c r="BA6190">
        <v>107288</v>
      </c>
      <c r="BB6190">
        <v>0</v>
      </c>
      <c r="BC6190">
        <v>0</v>
      </c>
      <c r="BD6190">
        <v>0</v>
      </c>
      <c r="BE6190">
        <v>0</v>
      </c>
      <c r="BF6190">
        <v>106305</v>
      </c>
      <c r="BG6190">
        <v>7274274</v>
      </c>
      <c r="BH6190">
        <v>0</v>
      </c>
      <c r="BI6190">
        <v>0</v>
      </c>
      <c r="BJ6190">
        <v>0</v>
      </c>
      <c r="BK6190">
        <v>0</v>
      </c>
      <c r="BL6190">
        <v>0</v>
      </c>
      <c r="BM6190">
        <v>0</v>
      </c>
      <c r="BN6190">
        <v>0</v>
      </c>
      <c r="BO6190">
        <v>0</v>
      </c>
      <c r="BP6190">
        <v>0</v>
      </c>
      <c r="BQ6190">
        <v>0</v>
      </c>
      <c r="BR6190">
        <v>0</v>
      </c>
      <c r="BS6190">
        <v>6.1744680851063833</v>
      </c>
    </row>
    <row r="6191" spans="1:71" x14ac:dyDescent="0.25">
      <c r="A6191">
        <v>106361323</v>
      </c>
      <c r="B6191" t="s">
        <v>210</v>
      </c>
      <c r="C6191" s="1">
        <f t="shared" si="96"/>
        <v>42644</v>
      </c>
      <c r="D6191" s="2" t="s">
        <v>69</v>
      </c>
      <c r="E6191" s="1">
        <v>42379</v>
      </c>
      <c r="F6191" s="1">
        <v>42735</v>
      </c>
      <c r="G6191" t="s">
        <v>111</v>
      </c>
      <c r="H6191" t="s">
        <v>89</v>
      </c>
      <c r="I6191" t="s">
        <v>72</v>
      </c>
      <c r="J6191" t="s">
        <v>85</v>
      </c>
      <c r="K6191" t="s">
        <v>136</v>
      </c>
      <c r="L6191">
        <v>345</v>
      </c>
      <c r="M6191">
        <v>306</v>
      </c>
      <c r="N6191">
        <v>12</v>
      </c>
      <c r="O6191">
        <v>31</v>
      </c>
      <c r="P6191">
        <v>3070</v>
      </c>
      <c r="Q6191">
        <v>5</v>
      </c>
      <c r="R6191">
        <v>1152</v>
      </c>
      <c r="S6191">
        <v>1076</v>
      </c>
      <c r="T6191">
        <v>11100</v>
      </c>
      <c r="U6191">
        <v>4870</v>
      </c>
      <c r="V6191">
        <v>0</v>
      </c>
      <c r="W6191">
        <v>0</v>
      </c>
      <c r="X6191">
        <v>37</v>
      </c>
      <c r="Y6191">
        <v>436</v>
      </c>
      <c r="Z6191">
        <v>71</v>
      </c>
      <c r="AA6191">
        <v>130</v>
      </c>
      <c r="AB6191">
        <v>18872</v>
      </c>
      <c r="AC6191">
        <v>8037</v>
      </c>
      <c r="AD6191">
        <v>1922167</v>
      </c>
      <c r="AE6191">
        <v>-5261796</v>
      </c>
      <c r="AF6191">
        <v>0</v>
      </c>
      <c r="AG6191">
        <v>0</v>
      </c>
      <c r="AH6191">
        <v>61335</v>
      </c>
      <c r="AI6191">
        <v>0</v>
      </c>
      <c r="AJ6191">
        <v>0</v>
      </c>
      <c r="AK6191">
        <v>0</v>
      </c>
      <c r="AL6191">
        <v>61335</v>
      </c>
      <c r="AM6191">
        <v>3749636</v>
      </c>
      <c r="AN6191">
        <v>3721921</v>
      </c>
      <c r="AO6191">
        <v>37586816</v>
      </c>
      <c r="AP6191">
        <v>15121068</v>
      </c>
      <c r="AQ6191">
        <v>-69</v>
      </c>
      <c r="AR6191">
        <v>0</v>
      </c>
      <c r="AS6191">
        <v>86887</v>
      </c>
      <c r="AT6191">
        <v>5454275</v>
      </c>
      <c r="AU6191">
        <v>0</v>
      </c>
      <c r="AV6191">
        <v>408775</v>
      </c>
      <c r="AW6191">
        <v>66129309</v>
      </c>
      <c r="AX6191">
        <v>415690</v>
      </c>
      <c r="AY6191">
        <v>66365898</v>
      </c>
      <c r="AZ6191">
        <v>2691273</v>
      </c>
      <c r="BA6191">
        <v>27837</v>
      </c>
      <c r="BB6191">
        <v>0</v>
      </c>
      <c r="BC6191">
        <v>0</v>
      </c>
      <c r="BD6191">
        <v>0</v>
      </c>
      <c r="BE6191">
        <v>0</v>
      </c>
      <c r="BF6191">
        <v>617359</v>
      </c>
      <c r="BG6191">
        <v>42041814</v>
      </c>
      <c r="BH6191">
        <v>0</v>
      </c>
      <c r="BI6191">
        <v>0</v>
      </c>
      <c r="BJ6191">
        <v>0</v>
      </c>
      <c r="BK6191">
        <v>0</v>
      </c>
      <c r="BL6191">
        <v>0</v>
      </c>
      <c r="BM6191">
        <v>0</v>
      </c>
      <c r="BN6191">
        <v>0</v>
      </c>
      <c r="BO6191">
        <v>0</v>
      </c>
      <c r="BP6191">
        <v>0</v>
      </c>
      <c r="BQ6191">
        <v>0</v>
      </c>
      <c r="BR6191">
        <v>0</v>
      </c>
      <c r="BS6191">
        <v>4.7158218125960065</v>
      </c>
    </row>
    <row r="6192" spans="1:71" x14ac:dyDescent="0.25">
      <c r="A6192">
        <v>106270744</v>
      </c>
      <c r="B6192" t="s">
        <v>211</v>
      </c>
      <c r="C6192" s="1">
        <f t="shared" si="96"/>
        <v>42644</v>
      </c>
      <c r="D6192" s="2" t="s">
        <v>69</v>
      </c>
      <c r="E6192" s="1">
        <v>42379</v>
      </c>
      <c r="F6192" s="1">
        <v>42735</v>
      </c>
      <c r="G6192" t="s">
        <v>212</v>
      </c>
      <c r="H6192" t="s">
        <v>89</v>
      </c>
      <c r="I6192" t="s">
        <v>72</v>
      </c>
      <c r="J6192" t="s">
        <v>85</v>
      </c>
      <c r="K6192" t="s">
        <v>213</v>
      </c>
      <c r="L6192">
        <v>220</v>
      </c>
      <c r="M6192">
        <v>220</v>
      </c>
      <c r="N6192">
        <v>0</v>
      </c>
      <c r="O6192">
        <v>36</v>
      </c>
      <c r="P6192">
        <v>2933</v>
      </c>
      <c r="Q6192">
        <v>0</v>
      </c>
      <c r="R6192">
        <v>6840</v>
      </c>
      <c r="S6192">
        <v>170</v>
      </c>
      <c r="T6192">
        <v>2737</v>
      </c>
      <c r="U6192">
        <v>0</v>
      </c>
      <c r="V6192">
        <v>0</v>
      </c>
      <c r="W6192">
        <v>0</v>
      </c>
      <c r="X6192">
        <v>926</v>
      </c>
      <c r="Y6192">
        <v>3398</v>
      </c>
      <c r="Z6192">
        <v>0</v>
      </c>
      <c r="AA6192">
        <v>175</v>
      </c>
      <c r="AB6192">
        <v>14246</v>
      </c>
      <c r="AC6192">
        <v>0</v>
      </c>
      <c r="AD6192">
        <v>582378</v>
      </c>
      <c r="AE6192">
        <v>0</v>
      </c>
      <c r="AF6192">
        <v>0</v>
      </c>
      <c r="AG6192">
        <v>0</v>
      </c>
      <c r="AH6192">
        <v>305531</v>
      </c>
      <c r="AI6192">
        <v>0</v>
      </c>
      <c r="AJ6192">
        <v>0</v>
      </c>
      <c r="AK6192">
        <v>0</v>
      </c>
      <c r="AL6192">
        <v>305531</v>
      </c>
      <c r="AM6192">
        <v>39393995</v>
      </c>
      <c r="AN6192">
        <v>2833629</v>
      </c>
      <c r="AO6192">
        <v>24892322</v>
      </c>
      <c r="AP6192">
        <v>0</v>
      </c>
      <c r="AQ6192">
        <v>0</v>
      </c>
      <c r="AR6192">
        <v>0</v>
      </c>
      <c r="AS6192">
        <v>1969089</v>
      </c>
      <c r="AT6192">
        <v>79528414</v>
      </c>
      <c r="AU6192">
        <v>0</v>
      </c>
      <c r="AV6192">
        <v>2139808</v>
      </c>
      <c r="AW6192">
        <v>150757257</v>
      </c>
      <c r="AX6192">
        <v>3472349</v>
      </c>
      <c r="AY6192">
        <v>133652191</v>
      </c>
      <c r="AZ6192">
        <v>0</v>
      </c>
      <c r="BA6192">
        <v>-1405471</v>
      </c>
      <c r="BB6192">
        <v>0</v>
      </c>
      <c r="BC6192">
        <v>0</v>
      </c>
      <c r="BD6192">
        <v>0</v>
      </c>
      <c r="BE6192">
        <v>0</v>
      </c>
      <c r="BF6192">
        <v>6006472</v>
      </c>
      <c r="BG6192">
        <v>255907097</v>
      </c>
      <c r="BH6192">
        <v>0</v>
      </c>
      <c r="BI6192">
        <v>0</v>
      </c>
      <c r="BJ6192">
        <v>0</v>
      </c>
      <c r="BK6192">
        <v>0</v>
      </c>
      <c r="BL6192">
        <v>0</v>
      </c>
      <c r="BM6192">
        <v>0</v>
      </c>
      <c r="BN6192">
        <v>0</v>
      </c>
      <c r="BO6192">
        <v>0</v>
      </c>
      <c r="BP6192">
        <v>0</v>
      </c>
      <c r="BQ6192">
        <v>0</v>
      </c>
      <c r="BR6192">
        <v>0</v>
      </c>
      <c r="BS6192">
        <v>6.665909090909091</v>
      </c>
    </row>
    <row r="6193" spans="1:71" x14ac:dyDescent="0.25">
      <c r="A6193">
        <v>106560473</v>
      </c>
      <c r="B6193" t="s">
        <v>214</v>
      </c>
      <c r="C6193" s="1">
        <f t="shared" si="96"/>
        <v>42644</v>
      </c>
      <c r="D6193" s="2" t="s">
        <v>69</v>
      </c>
      <c r="E6193" s="1">
        <v>42379</v>
      </c>
      <c r="F6193" s="1">
        <v>42735</v>
      </c>
      <c r="G6193" t="s">
        <v>129</v>
      </c>
      <c r="H6193" t="s">
        <v>89</v>
      </c>
      <c r="I6193" t="s">
        <v>72</v>
      </c>
      <c r="J6193" t="s">
        <v>85</v>
      </c>
      <c r="K6193" t="s">
        <v>130</v>
      </c>
      <c r="L6193">
        <v>242</v>
      </c>
      <c r="M6193">
        <v>123</v>
      </c>
      <c r="N6193">
        <v>11</v>
      </c>
      <c r="O6193">
        <v>19</v>
      </c>
      <c r="P6193">
        <v>3014</v>
      </c>
      <c r="Q6193">
        <v>0</v>
      </c>
      <c r="R6193">
        <v>3096</v>
      </c>
      <c r="S6193">
        <v>2181</v>
      </c>
      <c r="T6193">
        <v>618</v>
      </c>
      <c r="U6193">
        <v>1550</v>
      </c>
      <c r="V6193">
        <v>0</v>
      </c>
      <c r="W6193">
        <v>0</v>
      </c>
      <c r="X6193">
        <v>237</v>
      </c>
      <c r="Y6193">
        <v>3477</v>
      </c>
      <c r="Z6193">
        <v>25</v>
      </c>
      <c r="AA6193">
        <v>52</v>
      </c>
      <c r="AB6193">
        <v>11236</v>
      </c>
      <c r="AC6193">
        <v>0</v>
      </c>
      <c r="AD6193">
        <v>4129001</v>
      </c>
      <c r="AE6193">
        <v>0</v>
      </c>
      <c r="AF6193">
        <v>0</v>
      </c>
      <c r="AG6193">
        <v>0</v>
      </c>
      <c r="AH6193">
        <v>0</v>
      </c>
      <c r="AI6193">
        <v>1066990</v>
      </c>
      <c r="AJ6193">
        <v>0</v>
      </c>
      <c r="AK6193">
        <v>0</v>
      </c>
      <c r="AL6193">
        <v>1066990</v>
      </c>
      <c r="AM6193">
        <v>22598454</v>
      </c>
      <c r="AN6193">
        <v>11806318</v>
      </c>
      <c r="AO6193">
        <v>7922783</v>
      </c>
      <c r="AP6193">
        <v>8922281</v>
      </c>
      <c r="AQ6193">
        <v>0</v>
      </c>
      <c r="AR6193">
        <v>0</v>
      </c>
      <c r="AS6193">
        <v>1783433</v>
      </c>
      <c r="AT6193">
        <v>38916613</v>
      </c>
      <c r="AU6193">
        <v>0</v>
      </c>
      <c r="AV6193">
        <v>1636565</v>
      </c>
      <c r="AW6193">
        <v>93586447</v>
      </c>
      <c r="AX6193">
        <v>1523360</v>
      </c>
      <c r="AY6193">
        <v>84946258</v>
      </c>
      <c r="AZ6193">
        <v>0</v>
      </c>
      <c r="BA6193">
        <v>2238092</v>
      </c>
      <c r="BB6193">
        <v>0</v>
      </c>
      <c r="BC6193">
        <v>0</v>
      </c>
      <c r="BD6193">
        <v>0</v>
      </c>
      <c r="BE6193">
        <v>0</v>
      </c>
      <c r="BF6193">
        <v>28113501</v>
      </c>
      <c r="BG6193">
        <v>458083842</v>
      </c>
      <c r="BH6193">
        <v>0</v>
      </c>
      <c r="BI6193">
        <v>0</v>
      </c>
      <c r="BJ6193">
        <v>0</v>
      </c>
      <c r="BK6193">
        <v>0</v>
      </c>
      <c r="BL6193">
        <v>0</v>
      </c>
      <c r="BM6193">
        <v>0</v>
      </c>
      <c r="BN6193">
        <v>0</v>
      </c>
      <c r="BO6193">
        <v>0</v>
      </c>
      <c r="BP6193">
        <v>0</v>
      </c>
      <c r="BQ6193">
        <v>0</v>
      </c>
      <c r="BR6193">
        <v>0</v>
      </c>
      <c r="BS6193">
        <v>8.257534246575343</v>
      </c>
    </row>
    <row r="6194" spans="1:71" x14ac:dyDescent="0.25">
      <c r="A6194">
        <v>106100717</v>
      </c>
      <c r="B6194" t="s">
        <v>215</v>
      </c>
      <c r="C6194" s="1">
        <f t="shared" si="96"/>
        <v>42644</v>
      </c>
      <c r="D6194" s="2" t="s">
        <v>69</v>
      </c>
      <c r="E6194" s="1">
        <v>42379</v>
      </c>
      <c r="F6194" s="1">
        <v>42735</v>
      </c>
      <c r="G6194" t="s">
        <v>80</v>
      </c>
      <c r="H6194" t="s">
        <v>89</v>
      </c>
      <c r="I6194" t="s">
        <v>72</v>
      </c>
      <c r="J6194" t="s">
        <v>113</v>
      </c>
      <c r="K6194" t="s">
        <v>172</v>
      </c>
      <c r="L6194">
        <v>909</v>
      </c>
      <c r="M6194">
        <v>739</v>
      </c>
      <c r="N6194">
        <v>175</v>
      </c>
      <c r="O6194">
        <v>99</v>
      </c>
      <c r="P6194">
        <v>9200</v>
      </c>
      <c r="Q6194">
        <v>57</v>
      </c>
      <c r="R6194">
        <v>17462</v>
      </c>
      <c r="S6194">
        <v>4294</v>
      </c>
      <c r="T6194">
        <v>19371</v>
      </c>
      <c r="U6194">
        <v>17461</v>
      </c>
      <c r="V6194">
        <v>0</v>
      </c>
      <c r="W6194">
        <v>0</v>
      </c>
      <c r="X6194">
        <v>849</v>
      </c>
      <c r="Y6194">
        <v>7390</v>
      </c>
      <c r="Z6194">
        <v>528</v>
      </c>
      <c r="AA6194">
        <v>517</v>
      </c>
      <c r="AB6194">
        <v>67872</v>
      </c>
      <c r="AC6194">
        <v>9421</v>
      </c>
      <c r="AD6194">
        <v>16053346</v>
      </c>
      <c r="AE6194">
        <v>-14530333</v>
      </c>
      <c r="AF6194">
        <v>0</v>
      </c>
      <c r="AG6194">
        <v>0</v>
      </c>
      <c r="AH6194">
        <v>4182</v>
      </c>
      <c r="AI6194">
        <v>16644</v>
      </c>
      <c r="AJ6194">
        <v>0</v>
      </c>
      <c r="AK6194">
        <v>9487</v>
      </c>
      <c r="AL6194">
        <v>30313</v>
      </c>
      <c r="AM6194">
        <v>74517774</v>
      </c>
      <c r="AN6194">
        <v>16257402</v>
      </c>
      <c r="AO6194">
        <v>120545234</v>
      </c>
      <c r="AP6194">
        <v>47015967</v>
      </c>
      <c r="AQ6194">
        <v>0</v>
      </c>
      <c r="AR6194">
        <v>0</v>
      </c>
      <c r="AS6194">
        <v>5463018</v>
      </c>
      <c r="AT6194">
        <v>73724284</v>
      </c>
      <c r="AU6194">
        <v>418141</v>
      </c>
      <c r="AV6194">
        <v>14596192</v>
      </c>
      <c r="AW6194">
        <v>352538012</v>
      </c>
      <c r="AX6194">
        <v>7520025</v>
      </c>
      <c r="AY6194">
        <v>305813889</v>
      </c>
      <c r="AZ6194">
        <v>21586506</v>
      </c>
      <c r="BA6194">
        <v>-1146019</v>
      </c>
      <c r="BB6194">
        <v>0</v>
      </c>
      <c r="BC6194">
        <v>0</v>
      </c>
      <c r="BD6194">
        <v>0</v>
      </c>
      <c r="BE6194">
        <v>0</v>
      </c>
      <c r="BF6194">
        <v>16383709</v>
      </c>
      <c r="BG6194">
        <v>398669857</v>
      </c>
      <c r="BH6194">
        <v>0</v>
      </c>
      <c r="BI6194">
        <v>0</v>
      </c>
      <c r="BJ6194">
        <v>0</v>
      </c>
      <c r="BK6194">
        <v>0</v>
      </c>
      <c r="BL6194">
        <v>0</v>
      </c>
      <c r="BM6194">
        <v>0</v>
      </c>
      <c r="BN6194">
        <v>0</v>
      </c>
      <c r="BO6194">
        <v>0</v>
      </c>
      <c r="BP6194">
        <v>0</v>
      </c>
      <c r="BQ6194">
        <v>0</v>
      </c>
      <c r="BR6194">
        <v>0</v>
      </c>
      <c r="BS6194">
        <v>5.5825242718446599</v>
      </c>
    </row>
    <row r="6195" spans="1:71" x14ac:dyDescent="0.25">
      <c r="A6195">
        <v>106070924</v>
      </c>
      <c r="B6195" t="s">
        <v>216</v>
      </c>
      <c r="C6195" s="1">
        <f t="shared" si="96"/>
        <v>42644</v>
      </c>
      <c r="D6195" s="2" t="s">
        <v>69</v>
      </c>
      <c r="E6195" s="1">
        <v>42379</v>
      </c>
      <c r="F6195" s="1">
        <v>42735</v>
      </c>
      <c r="G6195" t="s">
        <v>217</v>
      </c>
      <c r="H6195" t="s">
        <v>112</v>
      </c>
      <c r="I6195" t="s">
        <v>72</v>
      </c>
      <c r="J6195" t="s">
        <v>85</v>
      </c>
      <c r="K6195" t="s">
        <v>218</v>
      </c>
      <c r="L6195">
        <v>146</v>
      </c>
      <c r="M6195">
        <v>122</v>
      </c>
      <c r="N6195">
        <v>0</v>
      </c>
      <c r="O6195">
        <v>1</v>
      </c>
      <c r="P6195">
        <v>1970</v>
      </c>
      <c r="Q6195">
        <v>0</v>
      </c>
      <c r="R6195">
        <v>3288</v>
      </c>
      <c r="S6195">
        <v>12</v>
      </c>
      <c r="T6195">
        <v>2683</v>
      </c>
      <c r="U6195">
        <v>3886</v>
      </c>
      <c r="V6195">
        <v>262</v>
      </c>
      <c r="W6195">
        <v>0</v>
      </c>
      <c r="X6195">
        <v>917</v>
      </c>
      <c r="Y6195">
        <v>168</v>
      </c>
      <c r="Z6195">
        <v>0</v>
      </c>
      <c r="AA6195">
        <v>4</v>
      </c>
      <c r="AB6195">
        <v>11220</v>
      </c>
      <c r="AC6195">
        <v>0</v>
      </c>
      <c r="AD6195">
        <v>59145</v>
      </c>
      <c r="AE6195">
        <v>0</v>
      </c>
      <c r="AF6195">
        <v>0</v>
      </c>
      <c r="AG6195">
        <v>0</v>
      </c>
      <c r="AH6195">
        <v>0</v>
      </c>
      <c r="AI6195">
        <v>0</v>
      </c>
      <c r="AJ6195">
        <v>0</v>
      </c>
      <c r="AK6195">
        <v>0</v>
      </c>
      <c r="AL6195">
        <v>0</v>
      </c>
      <c r="AM6195">
        <v>13423496</v>
      </c>
      <c r="AN6195">
        <v>568618</v>
      </c>
      <c r="AO6195">
        <v>24281582</v>
      </c>
      <c r="AP6195">
        <v>62495013</v>
      </c>
      <c r="AQ6195">
        <v>1328172</v>
      </c>
      <c r="AR6195">
        <v>0</v>
      </c>
      <c r="AS6195">
        <v>2856140</v>
      </c>
      <c r="AT6195">
        <v>5024822</v>
      </c>
      <c r="AU6195">
        <v>0</v>
      </c>
      <c r="AV6195">
        <v>325114</v>
      </c>
      <c r="AW6195">
        <v>110302957</v>
      </c>
      <c r="AX6195">
        <v>14063346</v>
      </c>
      <c r="AY6195">
        <v>139737357</v>
      </c>
      <c r="AZ6195">
        <v>25831527</v>
      </c>
      <c r="BA6195">
        <v>4707081</v>
      </c>
      <c r="BB6195">
        <v>0</v>
      </c>
      <c r="BC6195">
        <v>0</v>
      </c>
      <c r="BD6195">
        <v>0</v>
      </c>
      <c r="BE6195">
        <v>0</v>
      </c>
      <c r="BF6195">
        <v>2560551</v>
      </c>
      <c r="BG6195">
        <v>146606659</v>
      </c>
      <c r="BH6195">
        <v>0</v>
      </c>
      <c r="BI6195">
        <v>0</v>
      </c>
      <c r="BJ6195">
        <v>0</v>
      </c>
      <c r="BK6195">
        <v>0</v>
      </c>
      <c r="BL6195">
        <v>0</v>
      </c>
      <c r="BM6195">
        <v>0</v>
      </c>
      <c r="BN6195">
        <v>0</v>
      </c>
      <c r="BO6195">
        <v>0</v>
      </c>
      <c r="BP6195">
        <v>0</v>
      </c>
      <c r="BQ6195">
        <v>0</v>
      </c>
      <c r="BR6195">
        <v>0</v>
      </c>
      <c r="BS6195">
        <v>7.3507462686567164</v>
      </c>
    </row>
    <row r="6196" spans="1:71" x14ac:dyDescent="0.25">
      <c r="A6196">
        <v>106331152</v>
      </c>
      <c r="B6196" t="s">
        <v>219</v>
      </c>
      <c r="C6196" s="1">
        <f t="shared" si="96"/>
        <v>42644</v>
      </c>
      <c r="D6196" s="2" t="s">
        <v>69</v>
      </c>
      <c r="E6196" s="1">
        <v>42379</v>
      </c>
      <c r="F6196" s="1">
        <v>42735</v>
      </c>
      <c r="G6196" t="s">
        <v>220</v>
      </c>
      <c r="H6196" t="s">
        <v>89</v>
      </c>
      <c r="I6196" t="s">
        <v>72</v>
      </c>
      <c r="J6196" t="s">
        <v>85</v>
      </c>
      <c r="K6196" t="s">
        <v>221</v>
      </c>
      <c r="L6196">
        <v>238</v>
      </c>
      <c r="M6196">
        <v>135</v>
      </c>
      <c r="N6196">
        <v>11</v>
      </c>
      <c r="O6196">
        <v>47</v>
      </c>
      <c r="P6196">
        <v>1983</v>
      </c>
      <c r="Q6196">
        <v>0</v>
      </c>
      <c r="R6196">
        <v>2241</v>
      </c>
      <c r="S6196">
        <v>2457</v>
      </c>
      <c r="T6196">
        <v>3027</v>
      </c>
      <c r="U6196">
        <v>2857</v>
      </c>
      <c r="V6196">
        <v>0</v>
      </c>
      <c r="W6196">
        <v>0</v>
      </c>
      <c r="X6196">
        <v>216</v>
      </c>
      <c r="Y6196">
        <v>1298</v>
      </c>
      <c r="Z6196">
        <v>24</v>
      </c>
      <c r="AA6196">
        <v>235</v>
      </c>
      <c r="AB6196">
        <v>12355</v>
      </c>
      <c r="AC6196">
        <v>0</v>
      </c>
      <c r="AD6196">
        <v>1826565</v>
      </c>
      <c r="AE6196">
        <v>0</v>
      </c>
      <c r="AF6196">
        <v>0</v>
      </c>
      <c r="AG6196">
        <v>0</v>
      </c>
      <c r="AH6196">
        <v>0</v>
      </c>
      <c r="AI6196">
        <v>0</v>
      </c>
      <c r="AJ6196">
        <v>0</v>
      </c>
      <c r="AK6196">
        <v>0</v>
      </c>
      <c r="AL6196">
        <v>0</v>
      </c>
      <c r="AM6196">
        <v>8726389</v>
      </c>
      <c r="AN6196">
        <v>2739415</v>
      </c>
      <c r="AO6196">
        <v>10760840</v>
      </c>
      <c r="AP6196">
        <v>5825833</v>
      </c>
      <c r="AQ6196">
        <v>0</v>
      </c>
      <c r="AR6196">
        <v>0</v>
      </c>
      <c r="AS6196">
        <v>2910974</v>
      </c>
      <c r="AT6196">
        <v>9929138</v>
      </c>
      <c r="AU6196">
        <v>0</v>
      </c>
      <c r="AV6196">
        <v>943235</v>
      </c>
      <c r="AW6196">
        <v>41835824</v>
      </c>
      <c r="AX6196">
        <v>113107</v>
      </c>
      <c r="AY6196">
        <v>42655404</v>
      </c>
      <c r="AZ6196">
        <v>0</v>
      </c>
      <c r="BA6196">
        <v>31105</v>
      </c>
      <c r="BB6196">
        <v>0</v>
      </c>
      <c r="BC6196">
        <v>0</v>
      </c>
      <c r="BD6196">
        <v>0</v>
      </c>
      <c r="BE6196">
        <v>0</v>
      </c>
      <c r="BF6196">
        <v>7676339</v>
      </c>
      <c r="BG6196">
        <v>83212965</v>
      </c>
      <c r="BH6196">
        <v>0</v>
      </c>
      <c r="BI6196">
        <v>64</v>
      </c>
      <c r="BJ6196">
        <v>231</v>
      </c>
      <c r="BK6196">
        <v>392</v>
      </c>
      <c r="BL6196">
        <v>2031614</v>
      </c>
      <c r="BM6196">
        <v>2379509</v>
      </c>
      <c r="BN6196">
        <v>3091942</v>
      </c>
      <c r="BO6196">
        <v>0</v>
      </c>
      <c r="BP6196">
        <v>0</v>
      </c>
      <c r="BQ6196">
        <v>1019181</v>
      </c>
      <c r="BR6196">
        <v>82</v>
      </c>
      <c r="BS6196">
        <v>5.3163538873994636</v>
      </c>
    </row>
    <row r="6197" spans="1:71" x14ac:dyDescent="0.25">
      <c r="A6197">
        <v>106154160</v>
      </c>
      <c r="B6197" t="s">
        <v>222</v>
      </c>
      <c r="C6197" s="1">
        <f t="shared" si="96"/>
        <v>42644</v>
      </c>
      <c r="D6197" s="2" t="s">
        <v>69</v>
      </c>
      <c r="E6197" s="1">
        <v>42379</v>
      </c>
      <c r="F6197" s="1">
        <v>42735</v>
      </c>
      <c r="G6197" t="s">
        <v>70</v>
      </c>
      <c r="H6197" t="s">
        <v>101</v>
      </c>
      <c r="I6197" t="s">
        <v>155</v>
      </c>
      <c r="J6197" t="s">
        <v>85</v>
      </c>
      <c r="K6197" t="s">
        <v>132</v>
      </c>
      <c r="L6197">
        <v>16</v>
      </c>
      <c r="M6197">
        <v>16</v>
      </c>
      <c r="N6197">
        <v>0</v>
      </c>
      <c r="O6197">
        <v>0</v>
      </c>
      <c r="P6197">
        <v>147</v>
      </c>
      <c r="Q6197">
        <v>0</v>
      </c>
      <c r="R6197">
        <v>0</v>
      </c>
      <c r="S6197">
        <v>0</v>
      </c>
      <c r="T6197">
        <v>0</v>
      </c>
      <c r="U6197">
        <v>0</v>
      </c>
      <c r="V6197">
        <v>1144</v>
      </c>
      <c r="W6197">
        <v>0</v>
      </c>
      <c r="X6197">
        <v>0</v>
      </c>
      <c r="Y6197">
        <v>0</v>
      </c>
      <c r="Z6197">
        <v>0</v>
      </c>
      <c r="AA6197">
        <v>0</v>
      </c>
      <c r="AB6197">
        <v>1144</v>
      </c>
      <c r="AC6197">
        <v>0</v>
      </c>
      <c r="AD6197">
        <v>0</v>
      </c>
      <c r="AE6197">
        <v>0</v>
      </c>
      <c r="AF6197">
        <v>0</v>
      </c>
      <c r="AG6197">
        <v>0</v>
      </c>
      <c r="AH6197">
        <v>0</v>
      </c>
      <c r="AI6197">
        <v>0</v>
      </c>
      <c r="AJ6197">
        <v>0</v>
      </c>
      <c r="AK6197">
        <v>0</v>
      </c>
      <c r="AL6197">
        <v>0</v>
      </c>
      <c r="AM6197">
        <v>0</v>
      </c>
      <c r="AN6197">
        <v>0</v>
      </c>
      <c r="AO6197">
        <v>0</v>
      </c>
      <c r="AP6197">
        <v>0</v>
      </c>
      <c r="AQ6197">
        <v>1021021</v>
      </c>
      <c r="AR6197">
        <v>0</v>
      </c>
      <c r="AS6197">
        <v>0</v>
      </c>
      <c r="AT6197">
        <v>0</v>
      </c>
      <c r="AU6197">
        <v>0</v>
      </c>
      <c r="AV6197">
        <v>0</v>
      </c>
      <c r="AW6197">
        <v>1021021</v>
      </c>
      <c r="AX6197">
        <v>633</v>
      </c>
      <c r="AY6197">
        <v>781141</v>
      </c>
      <c r="AZ6197">
        <v>109050</v>
      </c>
      <c r="BA6197">
        <v>0</v>
      </c>
      <c r="BB6197">
        <v>0</v>
      </c>
      <c r="BC6197">
        <v>0</v>
      </c>
      <c r="BD6197">
        <v>0</v>
      </c>
      <c r="BE6197">
        <v>0</v>
      </c>
      <c r="BF6197">
        <v>30158</v>
      </c>
      <c r="BG6197">
        <v>105761</v>
      </c>
      <c r="BH6197">
        <v>0</v>
      </c>
      <c r="BI6197">
        <v>0</v>
      </c>
      <c r="BJ6197">
        <v>0</v>
      </c>
      <c r="BK6197">
        <v>0</v>
      </c>
      <c r="BL6197">
        <v>0</v>
      </c>
      <c r="BM6197">
        <v>0</v>
      </c>
      <c r="BN6197">
        <v>0</v>
      </c>
      <c r="BO6197">
        <v>0</v>
      </c>
      <c r="BP6197">
        <v>0</v>
      </c>
      <c r="BQ6197">
        <v>0</v>
      </c>
      <c r="BR6197">
        <v>0</v>
      </c>
      <c r="BS6197">
        <v>4.59375</v>
      </c>
    </row>
    <row r="6198" spans="1:71" x14ac:dyDescent="0.25">
      <c r="A6198">
        <v>106344170</v>
      </c>
      <c r="B6198" t="s">
        <v>223</v>
      </c>
      <c r="C6198" s="1">
        <f t="shared" si="96"/>
        <v>42644</v>
      </c>
      <c r="D6198" s="2" t="s">
        <v>69</v>
      </c>
      <c r="E6198" s="1">
        <v>42379</v>
      </c>
      <c r="F6198" s="1">
        <v>42735</v>
      </c>
      <c r="G6198" t="s">
        <v>224</v>
      </c>
      <c r="H6198" t="s">
        <v>101</v>
      </c>
      <c r="I6198" t="s">
        <v>155</v>
      </c>
      <c r="J6198" t="s">
        <v>85</v>
      </c>
      <c r="K6198" t="s">
        <v>225</v>
      </c>
      <c r="L6198">
        <v>16</v>
      </c>
      <c r="M6198">
        <v>16</v>
      </c>
      <c r="N6198">
        <v>0</v>
      </c>
      <c r="O6198">
        <v>0</v>
      </c>
      <c r="P6198">
        <v>103</v>
      </c>
      <c r="Q6198">
        <v>0</v>
      </c>
      <c r="R6198">
        <v>0</v>
      </c>
      <c r="S6198">
        <v>0</v>
      </c>
      <c r="T6198">
        <v>0</v>
      </c>
      <c r="U6198">
        <v>0</v>
      </c>
      <c r="V6198">
        <v>1421</v>
      </c>
      <c r="W6198">
        <v>0</v>
      </c>
      <c r="X6198">
        <v>0</v>
      </c>
      <c r="Y6198">
        <v>0</v>
      </c>
      <c r="Z6198">
        <v>0</v>
      </c>
      <c r="AA6198">
        <v>0</v>
      </c>
      <c r="AB6198">
        <v>1421</v>
      </c>
      <c r="AC6198">
        <v>0</v>
      </c>
      <c r="AD6198">
        <v>0</v>
      </c>
      <c r="AE6198">
        <v>0</v>
      </c>
      <c r="AF6198">
        <v>0</v>
      </c>
      <c r="AG6198">
        <v>0</v>
      </c>
      <c r="AH6198">
        <v>0</v>
      </c>
      <c r="AI6198">
        <v>0</v>
      </c>
      <c r="AJ6198">
        <v>0</v>
      </c>
      <c r="AK6198">
        <v>0</v>
      </c>
      <c r="AL6198">
        <v>0</v>
      </c>
      <c r="AM6198">
        <v>0</v>
      </c>
      <c r="AN6198">
        <v>0</v>
      </c>
      <c r="AO6198">
        <v>0</v>
      </c>
      <c r="AP6198">
        <v>0</v>
      </c>
      <c r="AQ6198">
        <v>1152616</v>
      </c>
      <c r="AR6198">
        <v>0</v>
      </c>
      <c r="AS6198">
        <v>0</v>
      </c>
      <c r="AT6198">
        <v>0</v>
      </c>
      <c r="AU6198">
        <v>0</v>
      </c>
      <c r="AV6198">
        <v>0</v>
      </c>
      <c r="AW6198">
        <v>1152616</v>
      </c>
      <c r="AX6198">
        <v>41434</v>
      </c>
      <c r="AY6198">
        <v>1080894</v>
      </c>
      <c r="AZ6198">
        <v>155901</v>
      </c>
      <c r="BA6198">
        <v>0</v>
      </c>
      <c r="BB6198">
        <v>0</v>
      </c>
      <c r="BC6198">
        <v>0</v>
      </c>
      <c r="BD6198">
        <v>0</v>
      </c>
      <c r="BE6198">
        <v>0</v>
      </c>
      <c r="BF6198">
        <v>0</v>
      </c>
      <c r="BG6198">
        <v>242484</v>
      </c>
      <c r="BH6198">
        <v>0</v>
      </c>
      <c r="BI6198">
        <v>0</v>
      </c>
      <c r="BJ6198">
        <v>0</v>
      </c>
      <c r="BK6198">
        <v>0</v>
      </c>
      <c r="BL6198">
        <v>0</v>
      </c>
      <c r="BM6198">
        <v>0</v>
      </c>
      <c r="BN6198">
        <v>0</v>
      </c>
      <c r="BO6198">
        <v>0</v>
      </c>
      <c r="BP6198">
        <v>0</v>
      </c>
      <c r="BQ6198">
        <v>0</v>
      </c>
      <c r="BR6198">
        <v>0</v>
      </c>
      <c r="BS6198">
        <v>3.21875</v>
      </c>
    </row>
    <row r="6199" spans="1:71" x14ac:dyDescent="0.25">
      <c r="A6199">
        <v>106344188</v>
      </c>
      <c r="B6199" t="s">
        <v>226</v>
      </c>
      <c r="C6199" s="1">
        <f t="shared" si="96"/>
        <v>42644</v>
      </c>
      <c r="D6199" s="2" t="s">
        <v>69</v>
      </c>
      <c r="E6199" s="1">
        <v>42379</v>
      </c>
      <c r="F6199" s="1">
        <v>42735</v>
      </c>
      <c r="G6199" t="s">
        <v>224</v>
      </c>
      <c r="H6199" t="s">
        <v>101</v>
      </c>
      <c r="I6199" t="s">
        <v>155</v>
      </c>
      <c r="J6199" t="s">
        <v>85</v>
      </c>
      <c r="K6199" t="s">
        <v>227</v>
      </c>
      <c r="L6199">
        <v>16</v>
      </c>
      <c r="M6199">
        <v>16</v>
      </c>
      <c r="N6199">
        <v>0</v>
      </c>
      <c r="O6199">
        <v>0</v>
      </c>
      <c r="P6199">
        <v>98</v>
      </c>
      <c r="Q6199">
        <v>0</v>
      </c>
      <c r="R6199">
        <v>0</v>
      </c>
      <c r="S6199">
        <v>0</v>
      </c>
      <c r="T6199">
        <v>0</v>
      </c>
      <c r="U6199">
        <v>0</v>
      </c>
      <c r="V6199">
        <v>1471</v>
      </c>
      <c r="W6199">
        <v>0</v>
      </c>
      <c r="X6199">
        <v>0</v>
      </c>
      <c r="Y6199">
        <v>0</v>
      </c>
      <c r="Z6199">
        <v>0</v>
      </c>
      <c r="AA6199">
        <v>0</v>
      </c>
      <c r="AB6199">
        <v>1471</v>
      </c>
      <c r="AC6199">
        <v>0</v>
      </c>
      <c r="AD6199">
        <v>0</v>
      </c>
      <c r="AE6199">
        <v>0</v>
      </c>
      <c r="AF6199">
        <v>0</v>
      </c>
      <c r="AG6199">
        <v>0</v>
      </c>
      <c r="AH6199">
        <v>0</v>
      </c>
      <c r="AI6199">
        <v>0</v>
      </c>
      <c r="AJ6199">
        <v>0</v>
      </c>
      <c r="AK6199">
        <v>0</v>
      </c>
      <c r="AL6199">
        <v>0</v>
      </c>
      <c r="AM6199">
        <v>0</v>
      </c>
      <c r="AN6199">
        <v>0</v>
      </c>
      <c r="AO6199">
        <v>0</v>
      </c>
      <c r="AP6199">
        <v>0</v>
      </c>
      <c r="AQ6199">
        <v>1202705</v>
      </c>
      <c r="AR6199">
        <v>0</v>
      </c>
      <c r="AS6199">
        <v>0</v>
      </c>
      <c r="AT6199">
        <v>0</v>
      </c>
      <c r="AU6199">
        <v>0</v>
      </c>
      <c r="AV6199">
        <v>0</v>
      </c>
      <c r="AW6199">
        <v>1202705</v>
      </c>
      <c r="AX6199">
        <v>895</v>
      </c>
      <c r="AY6199">
        <v>976474</v>
      </c>
      <c r="AZ6199">
        <v>141400</v>
      </c>
      <c r="BA6199">
        <v>0</v>
      </c>
      <c r="BB6199">
        <v>0</v>
      </c>
      <c r="BC6199">
        <v>0</v>
      </c>
      <c r="BD6199">
        <v>0</v>
      </c>
      <c r="BE6199">
        <v>0</v>
      </c>
      <c r="BF6199">
        <v>4427</v>
      </c>
      <c r="BG6199">
        <v>116391</v>
      </c>
      <c r="BH6199">
        <v>0</v>
      </c>
      <c r="BI6199">
        <v>0</v>
      </c>
      <c r="BJ6199">
        <v>0</v>
      </c>
      <c r="BK6199">
        <v>0</v>
      </c>
      <c r="BL6199">
        <v>0</v>
      </c>
      <c r="BM6199">
        <v>0</v>
      </c>
      <c r="BN6199">
        <v>0</v>
      </c>
      <c r="BO6199">
        <v>0</v>
      </c>
      <c r="BP6199">
        <v>0</v>
      </c>
      <c r="BQ6199">
        <v>0</v>
      </c>
      <c r="BR6199">
        <v>0</v>
      </c>
      <c r="BS6199">
        <v>3.0625</v>
      </c>
    </row>
    <row r="6200" spans="1:71" x14ac:dyDescent="0.25">
      <c r="A6200">
        <v>106434220</v>
      </c>
      <c r="B6200" t="s">
        <v>228</v>
      </c>
      <c r="C6200" s="1">
        <f t="shared" si="96"/>
        <v>42644</v>
      </c>
      <c r="D6200" s="2" t="s">
        <v>69</v>
      </c>
      <c r="E6200" s="1">
        <v>42379</v>
      </c>
      <c r="F6200" s="1">
        <v>42735</v>
      </c>
      <c r="G6200" t="s">
        <v>184</v>
      </c>
      <c r="H6200" t="s">
        <v>101</v>
      </c>
      <c r="I6200" t="s">
        <v>155</v>
      </c>
      <c r="J6200" t="s">
        <v>85</v>
      </c>
      <c r="K6200" t="s">
        <v>229</v>
      </c>
      <c r="L6200">
        <v>16</v>
      </c>
      <c r="M6200">
        <v>16</v>
      </c>
      <c r="N6200">
        <v>0</v>
      </c>
      <c r="O6200">
        <v>0</v>
      </c>
      <c r="P6200">
        <v>113</v>
      </c>
      <c r="Q6200">
        <v>0</v>
      </c>
      <c r="R6200">
        <v>0</v>
      </c>
      <c r="S6200">
        <v>0</v>
      </c>
      <c r="T6200">
        <v>0</v>
      </c>
      <c r="U6200">
        <v>0</v>
      </c>
      <c r="V6200">
        <v>1107</v>
      </c>
      <c r="W6200">
        <v>0</v>
      </c>
      <c r="X6200">
        <v>0</v>
      </c>
      <c r="Y6200">
        <v>0</v>
      </c>
      <c r="Z6200">
        <v>0</v>
      </c>
      <c r="AA6200">
        <v>0</v>
      </c>
      <c r="AB6200">
        <v>1107</v>
      </c>
      <c r="AC6200">
        <v>0</v>
      </c>
      <c r="AD6200">
        <v>0</v>
      </c>
      <c r="AE6200">
        <v>0</v>
      </c>
      <c r="AF6200">
        <v>0</v>
      </c>
      <c r="AG6200">
        <v>0</v>
      </c>
      <c r="AH6200">
        <v>0</v>
      </c>
      <c r="AI6200">
        <v>0</v>
      </c>
      <c r="AJ6200">
        <v>0</v>
      </c>
      <c r="AK6200">
        <v>0</v>
      </c>
      <c r="AL6200">
        <v>0</v>
      </c>
      <c r="AM6200">
        <v>0</v>
      </c>
      <c r="AN6200">
        <v>0</v>
      </c>
      <c r="AO6200">
        <v>0</v>
      </c>
      <c r="AP6200">
        <v>0</v>
      </c>
      <c r="AQ6200">
        <v>1062720</v>
      </c>
      <c r="AR6200">
        <v>0</v>
      </c>
      <c r="AS6200">
        <v>0</v>
      </c>
      <c r="AT6200">
        <v>0</v>
      </c>
      <c r="AU6200">
        <v>0</v>
      </c>
      <c r="AV6200">
        <v>0</v>
      </c>
      <c r="AW6200">
        <v>1062720</v>
      </c>
      <c r="AX6200">
        <v>350400</v>
      </c>
      <c r="AY6200">
        <v>1275277</v>
      </c>
      <c r="AZ6200">
        <v>173787</v>
      </c>
      <c r="BA6200">
        <v>0</v>
      </c>
      <c r="BB6200">
        <v>0</v>
      </c>
      <c r="BC6200">
        <v>0</v>
      </c>
      <c r="BD6200">
        <v>0</v>
      </c>
      <c r="BE6200">
        <v>0</v>
      </c>
      <c r="BF6200">
        <v>20398</v>
      </c>
      <c r="BG6200">
        <v>643739</v>
      </c>
      <c r="BH6200">
        <v>0</v>
      </c>
      <c r="BI6200">
        <v>0</v>
      </c>
      <c r="BJ6200">
        <v>0</v>
      </c>
      <c r="BK6200">
        <v>0</v>
      </c>
      <c r="BL6200">
        <v>0</v>
      </c>
      <c r="BM6200">
        <v>0</v>
      </c>
      <c r="BN6200">
        <v>0</v>
      </c>
      <c r="BO6200">
        <v>0</v>
      </c>
      <c r="BP6200">
        <v>0</v>
      </c>
      <c r="BQ6200">
        <v>0</v>
      </c>
      <c r="BR6200">
        <v>0</v>
      </c>
      <c r="BS6200">
        <v>3.53125</v>
      </c>
    </row>
    <row r="6201" spans="1:71" x14ac:dyDescent="0.25">
      <c r="A6201">
        <v>106484062</v>
      </c>
      <c r="B6201" t="s">
        <v>230</v>
      </c>
      <c r="C6201" s="1">
        <f t="shared" si="96"/>
        <v>42644</v>
      </c>
      <c r="D6201" s="2" t="s">
        <v>69</v>
      </c>
      <c r="E6201" s="1">
        <v>42379</v>
      </c>
      <c r="F6201" s="1">
        <v>42735</v>
      </c>
      <c r="G6201" t="s">
        <v>231</v>
      </c>
      <c r="H6201" t="s">
        <v>101</v>
      </c>
      <c r="I6201" t="s">
        <v>155</v>
      </c>
      <c r="J6201" t="s">
        <v>85</v>
      </c>
      <c r="K6201" t="s">
        <v>232</v>
      </c>
      <c r="L6201">
        <v>16</v>
      </c>
      <c r="M6201">
        <v>16</v>
      </c>
      <c r="N6201">
        <v>0</v>
      </c>
      <c r="O6201">
        <v>0</v>
      </c>
      <c r="P6201">
        <v>96</v>
      </c>
      <c r="Q6201">
        <v>0</v>
      </c>
      <c r="R6201">
        <v>0</v>
      </c>
      <c r="S6201">
        <v>0</v>
      </c>
      <c r="T6201">
        <v>0</v>
      </c>
      <c r="U6201">
        <v>0</v>
      </c>
      <c r="V6201">
        <v>1215</v>
      </c>
      <c r="W6201">
        <v>0</v>
      </c>
      <c r="X6201">
        <v>0</v>
      </c>
      <c r="Y6201">
        <v>0</v>
      </c>
      <c r="Z6201">
        <v>0</v>
      </c>
      <c r="AA6201">
        <v>0</v>
      </c>
      <c r="AB6201">
        <v>1215</v>
      </c>
      <c r="AC6201">
        <v>0</v>
      </c>
      <c r="AD6201">
        <v>0</v>
      </c>
      <c r="AE6201">
        <v>0</v>
      </c>
      <c r="AF6201">
        <v>0</v>
      </c>
      <c r="AG6201">
        <v>0</v>
      </c>
      <c r="AH6201">
        <v>0</v>
      </c>
      <c r="AI6201">
        <v>0</v>
      </c>
      <c r="AJ6201">
        <v>0</v>
      </c>
      <c r="AK6201">
        <v>0</v>
      </c>
      <c r="AL6201">
        <v>0</v>
      </c>
      <c r="AM6201">
        <v>0</v>
      </c>
      <c r="AN6201">
        <v>0</v>
      </c>
      <c r="AO6201">
        <v>0</v>
      </c>
      <c r="AP6201">
        <v>0</v>
      </c>
      <c r="AQ6201">
        <v>1026675</v>
      </c>
      <c r="AR6201">
        <v>0</v>
      </c>
      <c r="AS6201">
        <v>0</v>
      </c>
      <c r="AT6201">
        <v>0</v>
      </c>
      <c r="AU6201">
        <v>0</v>
      </c>
      <c r="AV6201">
        <v>0</v>
      </c>
      <c r="AW6201">
        <v>1026675</v>
      </c>
      <c r="AX6201">
        <v>220066</v>
      </c>
      <c r="AY6201">
        <v>1065058</v>
      </c>
      <c r="AZ6201">
        <v>176800</v>
      </c>
      <c r="BA6201">
        <v>0</v>
      </c>
      <c r="BB6201">
        <v>0</v>
      </c>
      <c r="BC6201">
        <v>0</v>
      </c>
      <c r="BD6201">
        <v>0</v>
      </c>
      <c r="BE6201">
        <v>0</v>
      </c>
      <c r="BF6201">
        <v>6497</v>
      </c>
      <c r="BG6201">
        <v>116583</v>
      </c>
      <c r="BH6201">
        <v>0</v>
      </c>
      <c r="BI6201">
        <v>0</v>
      </c>
      <c r="BJ6201">
        <v>0</v>
      </c>
      <c r="BK6201">
        <v>0</v>
      </c>
      <c r="BL6201">
        <v>0</v>
      </c>
      <c r="BM6201">
        <v>0</v>
      </c>
      <c r="BN6201">
        <v>0</v>
      </c>
      <c r="BO6201">
        <v>0</v>
      </c>
      <c r="BP6201">
        <v>0</v>
      </c>
      <c r="BQ6201">
        <v>0</v>
      </c>
      <c r="BR6201">
        <v>0</v>
      </c>
      <c r="BS6201">
        <v>3</v>
      </c>
    </row>
    <row r="6202" spans="1:71" x14ac:dyDescent="0.25">
      <c r="A6202">
        <v>106390846</v>
      </c>
      <c r="B6202" t="s">
        <v>233</v>
      </c>
      <c r="C6202" s="1">
        <f t="shared" si="96"/>
        <v>42644</v>
      </c>
      <c r="D6202" s="2" t="s">
        <v>69</v>
      </c>
      <c r="E6202" s="1">
        <v>42379</v>
      </c>
      <c r="F6202" s="1">
        <v>42735</v>
      </c>
      <c r="G6202" t="s">
        <v>234</v>
      </c>
      <c r="H6202" t="s">
        <v>89</v>
      </c>
      <c r="I6202" t="s">
        <v>72</v>
      </c>
      <c r="J6202" t="s">
        <v>85</v>
      </c>
      <c r="K6202" t="s">
        <v>235</v>
      </c>
      <c r="L6202">
        <v>202</v>
      </c>
      <c r="M6202">
        <v>47</v>
      </c>
      <c r="N6202">
        <v>1</v>
      </c>
      <c r="O6202">
        <v>12</v>
      </c>
      <c r="P6202">
        <v>1098</v>
      </c>
      <c r="Q6202">
        <v>0</v>
      </c>
      <c r="R6202">
        <v>1462</v>
      </c>
      <c r="S6202">
        <v>757</v>
      </c>
      <c r="T6202">
        <v>494</v>
      </c>
      <c r="U6202">
        <v>1031</v>
      </c>
      <c r="V6202">
        <v>0</v>
      </c>
      <c r="W6202">
        <v>0</v>
      </c>
      <c r="X6202">
        <v>164</v>
      </c>
      <c r="Y6202">
        <v>311</v>
      </c>
      <c r="Z6202">
        <v>5</v>
      </c>
      <c r="AA6202">
        <v>47</v>
      </c>
      <c r="AB6202">
        <v>4271</v>
      </c>
      <c r="AC6202">
        <v>0</v>
      </c>
      <c r="AD6202">
        <v>3203722</v>
      </c>
      <c r="AE6202">
        <v>0</v>
      </c>
      <c r="AF6202">
        <v>0</v>
      </c>
      <c r="AG6202">
        <v>0</v>
      </c>
      <c r="AH6202">
        <v>0</v>
      </c>
      <c r="AI6202">
        <v>0</v>
      </c>
      <c r="AJ6202">
        <v>0</v>
      </c>
      <c r="AK6202">
        <v>0</v>
      </c>
      <c r="AL6202">
        <v>0</v>
      </c>
      <c r="AM6202">
        <v>11075578</v>
      </c>
      <c r="AN6202">
        <v>5435010</v>
      </c>
      <c r="AO6202">
        <v>1748292</v>
      </c>
      <c r="AP6202">
        <v>7924358</v>
      </c>
      <c r="AQ6202">
        <v>0</v>
      </c>
      <c r="AR6202">
        <v>0</v>
      </c>
      <c r="AS6202">
        <v>1858741</v>
      </c>
      <c r="AT6202">
        <v>4892652</v>
      </c>
      <c r="AU6202">
        <v>0</v>
      </c>
      <c r="AV6202">
        <v>3783985</v>
      </c>
      <c r="AW6202">
        <v>36718616</v>
      </c>
      <c r="AX6202">
        <v>1052127</v>
      </c>
      <c r="AY6202">
        <v>41095421</v>
      </c>
      <c r="AZ6202">
        <v>783104</v>
      </c>
      <c r="BA6202">
        <v>-252118</v>
      </c>
      <c r="BB6202">
        <v>0</v>
      </c>
      <c r="BC6202">
        <v>0</v>
      </c>
      <c r="BD6202">
        <v>0</v>
      </c>
      <c r="BE6202">
        <v>0</v>
      </c>
      <c r="BF6202">
        <v>3624225</v>
      </c>
      <c r="BG6202">
        <v>62214725</v>
      </c>
      <c r="BH6202">
        <v>0</v>
      </c>
      <c r="BI6202">
        <v>0</v>
      </c>
      <c r="BJ6202">
        <v>0</v>
      </c>
      <c r="BK6202">
        <v>0</v>
      </c>
      <c r="BL6202">
        <v>0</v>
      </c>
      <c r="BM6202">
        <v>0</v>
      </c>
      <c r="BN6202">
        <v>0</v>
      </c>
      <c r="BO6202">
        <v>0</v>
      </c>
      <c r="BP6202">
        <v>0</v>
      </c>
      <c r="BQ6202">
        <v>0</v>
      </c>
      <c r="BR6202">
        <v>0</v>
      </c>
      <c r="BS6202">
        <v>4.4096385542168672</v>
      </c>
    </row>
    <row r="6203" spans="1:71" x14ac:dyDescent="0.25">
      <c r="A6203">
        <v>106190232</v>
      </c>
      <c r="B6203" t="s">
        <v>236</v>
      </c>
      <c r="C6203" s="1">
        <f t="shared" si="96"/>
        <v>42644</v>
      </c>
      <c r="D6203" s="2" t="s">
        <v>69</v>
      </c>
      <c r="E6203" s="1">
        <v>42379</v>
      </c>
      <c r="F6203" s="1">
        <v>42735</v>
      </c>
      <c r="G6203" t="s">
        <v>92</v>
      </c>
      <c r="H6203" t="s">
        <v>101</v>
      </c>
      <c r="I6203" t="s">
        <v>72</v>
      </c>
      <c r="J6203" t="s">
        <v>85</v>
      </c>
      <c r="K6203" t="s">
        <v>237</v>
      </c>
      <c r="L6203">
        <v>166</v>
      </c>
      <c r="M6203">
        <v>166</v>
      </c>
      <c r="N6203">
        <v>10</v>
      </c>
      <c r="O6203">
        <v>50</v>
      </c>
      <c r="P6203">
        <v>1614</v>
      </c>
      <c r="Q6203">
        <v>0</v>
      </c>
      <c r="R6203">
        <v>3028</v>
      </c>
      <c r="S6203">
        <v>939</v>
      </c>
      <c r="T6203">
        <v>3371</v>
      </c>
      <c r="U6203">
        <v>0</v>
      </c>
      <c r="V6203">
        <v>0</v>
      </c>
      <c r="W6203">
        <v>0</v>
      </c>
      <c r="X6203">
        <v>1161</v>
      </c>
      <c r="Y6203">
        <v>2655</v>
      </c>
      <c r="Z6203">
        <v>48</v>
      </c>
      <c r="AA6203">
        <v>301</v>
      </c>
      <c r="AB6203">
        <v>11503</v>
      </c>
      <c r="AC6203">
        <v>0</v>
      </c>
      <c r="AD6203">
        <v>207975</v>
      </c>
      <c r="AE6203">
        <v>0</v>
      </c>
      <c r="AF6203">
        <v>0</v>
      </c>
      <c r="AG6203">
        <v>0</v>
      </c>
      <c r="AH6203">
        <v>0</v>
      </c>
      <c r="AI6203">
        <v>0</v>
      </c>
      <c r="AJ6203">
        <v>0</v>
      </c>
      <c r="AK6203">
        <v>0</v>
      </c>
      <c r="AL6203">
        <v>0</v>
      </c>
      <c r="AM6203">
        <v>2900114</v>
      </c>
      <c r="AN6203">
        <v>939451</v>
      </c>
      <c r="AO6203">
        <v>2356288</v>
      </c>
      <c r="AP6203">
        <v>0</v>
      </c>
      <c r="AQ6203">
        <v>0</v>
      </c>
      <c r="AR6203">
        <v>0</v>
      </c>
      <c r="AS6203">
        <v>1305164</v>
      </c>
      <c r="AT6203">
        <v>2092460</v>
      </c>
      <c r="AU6203">
        <v>0</v>
      </c>
      <c r="AV6203">
        <v>554650</v>
      </c>
      <c r="AW6203">
        <v>10148127</v>
      </c>
      <c r="AX6203">
        <v>8471</v>
      </c>
      <c r="AY6203">
        <v>7235295</v>
      </c>
      <c r="AZ6203">
        <v>175711</v>
      </c>
      <c r="BA6203">
        <v>5858</v>
      </c>
      <c r="BB6203">
        <v>0</v>
      </c>
      <c r="BC6203">
        <v>0</v>
      </c>
      <c r="BD6203">
        <v>0</v>
      </c>
      <c r="BE6203">
        <v>0</v>
      </c>
      <c r="BF6203">
        <v>7681</v>
      </c>
      <c r="BG6203">
        <v>2217208</v>
      </c>
      <c r="BH6203">
        <v>0</v>
      </c>
      <c r="BI6203">
        <v>0</v>
      </c>
      <c r="BJ6203">
        <v>0</v>
      </c>
      <c r="BK6203">
        <v>0</v>
      </c>
      <c r="BL6203">
        <v>0</v>
      </c>
      <c r="BM6203">
        <v>0</v>
      </c>
      <c r="BN6203">
        <v>0</v>
      </c>
      <c r="BO6203">
        <v>0</v>
      </c>
      <c r="BP6203">
        <v>0</v>
      </c>
      <c r="BQ6203">
        <v>0</v>
      </c>
      <c r="BR6203">
        <v>0</v>
      </c>
      <c r="BS6203">
        <v>4.8614457831325302</v>
      </c>
    </row>
    <row r="6204" spans="1:71" x14ac:dyDescent="0.25">
      <c r="A6204">
        <v>106150706</v>
      </c>
      <c r="B6204" t="s">
        <v>238</v>
      </c>
      <c r="C6204" s="1">
        <f t="shared" si="96"/>
        <v>42644</v>
      </c>
      <c r="D6204" s="2" t="s">
        <v>69</v>
      </c>
      <c r="E6204" s="1">
        <v>42379</v>
      </c>
      <c r="F6204" s="1">
        <v>42735</v>
      </c>
      <c r="G6204" t="s">
        <v>70</v>
      </c>
      <c r="H6204" t="s">
        <v>89</v>
      </c>
      <c r="I6204" t="s">
        <v>72</v>
      </c>
      <c r="J6204" t="s">
        <v>85</v>
      </c>
      <c r="K6204" t="s">
        <v>239</v>
      </c>
      <c r="L6204">
        <v>156</v>
      </c>
      <c r="M6204">
        <v>156</v>
      </c>
      <c r="N6204">
        <v>0</v>
      </c>
      <c r="O6204">
        <v>31</v>
      </c>
      <c r="P6204">
        <v>850</v>
      </c>
      <c r="Q6204">
        <v>9</v>
      </c>
      <c r="R6204">
        <v>2779</v>
      </c>
      <c r="S6204">
        <v>369</v>
      </c>
      <c r="T6204">
        <v>2341</v>
      </c>
      <c r="U6204">
        <v>904</v>
      </c>
      <c r="V6204">
        <v>0</v>
      </c>
      <c r="W6204">
        <v>0</v>
      </c>
      <c r="X6204">
        <v>187</v>
      </c>
      <c r="Y6204">
        <v>556</v>
      </c>
      <c r="Z6204">
        <v>0</v>
      </c>
      <c r="AA6204">
        <v>189</v>
      </c>
      <c r="AB6204">
        <v>7325</v>
      </c>
      <c r="AC6204">
        <v>4467</v>
      </c>
      <c r="AD6204">
        <v>967926</v>
      </c>
      <c r="AE6204">
        <v>-917645</v>
      </c>
      <c r="AF6204">
        <v>0</v>
      </c>
      <c r="AG6204">
        <v>0</v>
      </c>
      <c r="AH6204">
        <v>0</v>
      </c>
      <c r="AI6204">
        <v>0</v>
      </c>
      <c r="AJ6204">
        <v>0</v>
      </c>
      <c r="AK6204">
        <v>0</v>
      </c>
      <c r="AL6204">
        <v>0</v>
      </c>
      <c r="AM6204">
        <v>800811</v>
      </c>
      <c r="AN6204">
        <v>1555972</v>
      </c>
      <c r="AO6204">
        <v>10542066</v>
      </c>
      <c r="AP6204">
        <v>11846117</v>
      </c>
      <c r="AQ6204">
        <v>0</v>
      </c>
      <c r="AR6204">
        <v>0</v>
      </c>
      <c r="AS6204">
        <v>1457215</v>
      </c>
      <c r="AT6204">
        <v>1834944</v>
      </c>
      <c r="AU6204">
        <v>0</v>
      </c>
      <c r="AV6204">
        <v>1095427</v>
      </c>
      <c r="AW6204">
        <v>29132552</v>
      </c>
      <c r="AX6204">
        <v>177148</v>
      </c>
      <c r="AY6204">
        <v>18905009</v>
      </c>
      <c r="AZ6204">
        <v>0</v>
      </c>
      <c r="BA6204">
        <v>0</v>
      </c>
      <c r="BB6204">
        <v>0</v>
      </c>
      <c r="BC6204">
        <v>0</v>
      </c>
      <c r="BD6204">
        <v>0</v>
      </c>
      <c r="BE6204">
        <v>0</v>
      </c>
      <c r="BF6204">
        <v>2717388</v>
      </c>
      <c r="BG6204">
        <v>41320995</v>
      </c>
      <c r="BH6204">
        <v>0</v>
      </c>
      <c r="BI6204">
        <v>0</v>
      </c>
      <c r="BJ6204">
        <v>0</v>
      </c>
      <c r="BK6204">
        <v>0</v>
      </c>
      <c r="BL6204">
        <v>0</v>
      </c>
      <c r="BM6204">
        <v>0</v>
      </c>
      <c r="BN6204">
        <v>0</v>
      </c>
      <c r="BO6204">
        <v>0</v>
      </c>
      <c r="BP6204">
        <v>0</v>
      </c>
      <c r="BQ6204">
        <v>0</v>
      </c>
      <c r="BR6204">
        <v>0</v>
      </c>
      <c r="BS6204">
        <v>2.7243589743589745</v>
      </c>
    </row>
    <row r="6205" spans="1:71" x14ac:dyDescent="0.25">
      <c r="A6205">
        <v>106331164</v>
      </c>
      <c r="B6205" t="s">
        <v>240</v>
      </c>
      <c r="C6205" s="1">
        <f t="shared" si="96"/>
        <v>42644</v>
      </c>
      <c r="D6205" s="2" t="s">
        <v>69</v>
      </c>
      <c r="E6205" s="1">
        <v>42379</v>
      </c>
      <c r="F6205" s="1">
        <v>42735</v>
      </c>
      <c r="G6205" t="s">
        <v>220</v>
      </c>
      <c r="H6205" t="s">
        <v>101</v>
      </c>
      <c r="I6205" t="s">
        <v>72</v>
      </c>
      <c r="J6205" t="s">
        <v>85</v>
      </c>
      <c r="K6205" t="s">
        <v>241</v>
      </c>
      <c r="L6205">
        <v>351</v>
      </c>
      <c r="M6205">
        <v>281</v>
      </c>
      <c r="N6205">
        <v>50</v>
      </c>
      <c r="O6205">
        <v>19</v>
      </c>
      <c r="P6205">
        <v>5101</v>
      </c>
      <c r="Q6205">
        <v>0</v>
      </c>
      <c r="R6205">
        <v>5143</v>
      </c>
      <c r="S6205">
        <v>4407</v>
      </c>
      <c r="T6205">
        <v>4394</v>
      </c>
      <c r="U6205">
        <v>4830</v>
      </c>
      <c r="V6205">
        <v>0</v>
      </c>
      <c r="W6205">
        <v>0</v>
      </c>
      <c r="X6205">
        <v>511</v>
      </c>
      <c r="Y6205">
        <v>4159</v>
      </c>
      <c r="Z6205">
        <v>231</v>
      </c>
      <c r="AA6205">
        <v>68</v>
      </c>
      <c r="AB6205">
        <v>23743</v>
      </c>
      <c r="AC6205">
        <v>0</v>
      </c>
      <c r="AD6205">
        <v>4543459</v>
      </c>
      <c r="AE6205">
        <v>0</v>
      </c>
      <c r="AF6205">
        <v>0</v>
      </c>
      <c r="AG6205">
        <v>0</v>
      </c>
      <c r="AH6205">
        <v>0</v>
      </c>
      <c r="AI6205">
        <v>0</v>
      </c>
      <c r="AJ6205">
        <v>0</v>
      </c>
      <c r="AK6205">
        <v>0</v>
      </c>
      <c r="AL6205">
        <v>0</v>
      </c>
      <c r="AM6205">
        <v>20972149</v>
      </c>
      <c r="AN6205">
        <v>23516627</v>
      </c>
      <c r="AO6205">
        <v>19058645</v>
      </c>
      <c r="AP6205">
        <v>27844051</v>
      </c>
      <c r="AQ6205">
        <v>0</v>
      </c>
      <c r="AR6205">
        <v>0</v>
      </c>
      <c r="AS6205">
        <v>271554</v>
      </c>
      <c r="AT6205">
        <v>52122721</v>
      </c>
      <c r="AU6205">
        <v>0</v>
      </c>
      <c r="AV6205">
        <v>887378</v>
      </c>
      <c r="AW6205">
        <v>144673125</v>
      </c>
      <c r="AX6205">
        <v>143249</v>
      </c>
      <c r="AY6205">
        <v>143449501</v>
      </c>
      <c r="AZ6205">
        <v>0</v>
      </c>
      <c r="BA6205">
        <v>-491286</v>
      </c>
      <c r="BB6205">
        <v>0</v>
      </c>
      <c r="BC6205">
        <v>0</v>
      </c>
      <c r="BD6205">
        <v>0</v>
      </c>
      <c r="BE6205">
        <v>0</v>
      </c>
      <c r="BF6205">
        <v>1437880</v>
      </c>
      <c r="BG6205">
        <v>99488316</v>
      </c>
      <c r="BH6205">
        <v>0</v>
      </c>
      <c r="BI6205">
        <v>0</v>
      </c>
      <c r="BJ6205">
        <v>0</v>
      </c>
      <c r="BK6205">
        <v>0</v>
      </c>
      <c r="BL6205">
        <v>0</v>
      </c>
      <c r="BM6205">
        <v>0</v>
      </c>
      <c r="BN6205">
        <v>0</v>
      </c>
      <c r="BO6205">
        <v>0</v>
      </c>
      <c r="BP6205">
        <v>0</v>
      </c>
      <c r="BQ6205">
        <v>0</v>
      </c>
      <c r="BR6205">
        <v>0</v>
      </c>
      <c r="BS6205">
        <v>8.0712025316455698</v>
      </c>
    </row>
    <row r="6206" spans="1:71" x14ac:dyDescent="0.25">
      <c r="A6206">
        <v>106364144</v>
      </c>
      <c r="B6206" t="s">
        <v>242</v>
      </c>
      <c r="C6206" s="1">
        <f t="shared" si="96"/>
        <v>42644</v>
      </c>
      <c r="D6206" s="2" t="s">
        <v>69</v>
      </c>
      <c r="E6206" s="1">
        <v>42379</v>
      </c>
      <c r="F6206" s="1">
        <v>42735</v>
      </c>
      <c r="G6206" t="s">
        <v>111</v>
      </c>
      <c r="H6206" t="s">
        <v>101</v>
      </c>
      <c r="I6206" t="s">
        <v>72</v>
      </c>
      <c r="J6206" t="s">
        <v>85</v>
      </c>
      <c r="K6206" t="s">
        <v>243</v>
      </c>
      <c r="L6206">
        <v>148</v>
      </c>
      <c r="M6206">
        <v>148</v>
      </c>
      <c r="N6206">
        <v>0</v>
      </c>
      <c r="O6206">
        <v>59</v>
      </c>
      <c r="P6206">
        <v>2548</v>
      </c>
      <c r="Q6206">
        <v>0</v>
      </c>
      <c r="R6206">
        <v>2805</v>
      </c>
      <c r="S6206">
        <v>1825</v>
      </c>
      <c r="T6206">
        <v>814</v>
      </c>
      <c r="U6206">
        <v>2393</v>
      </c>
      <c r="V6206">
        <v>0</v>
      </c>
      <c r="W6206">
        <v>0</v>
      </c>
      <c r="X6206">
        <v>493</v>
      </c>
      <c r="Y6206">
        <v>257</v>
      </c>
      <c r="Z6206">
        <v>0</v>
      </c>
      <c r="AA6206">
        <v>46</v>
      </c>
      <c r="AB6206">
        <v>8633</v>
      </c>
      <c r="AC6206">
        <v>0</v>
      </c>
      <c r="AD6206">
        <v>1638352</v>
      </c>
      <c r="AE6206">
        <v>-339919</v>
      </c>
      <c r="AF6206">
        <v>0</v>
      </c>
      <c r="AG6206">
        <v>0</v>
      </c>
      <c r="AH6206">
        <v>1979516</v>
      </c>
      <c r="AI6206">
        <v>0</v>
      </c>
      <c r="AJ6206">
        <v>0</v>
      </c>
      <c r="AK6206">
        <v>0</v>
      </c>
      <c r="AL6206">
        <v>1979516</v>
      </c>
      <c r="AM6206">
        <v>8926373</v>
      </c>
      <c r="AN6206">
        <v>7044546</v>
      </c>
      <c r="AO6206">
        <v>4319723</v>
      </c>
      <c r="AP6206">
        <v>5878252</v>
      </c>
      <c r="AQ6206">
        <v>0</v>
      </c>
      <c r="AR6206">
        <v>0</v>
      </c>
      <c r="AS6206">
        <v>3588493</v>
      </c>
      <c r="AT6206">
        <v>2596662</v>
      </c>
      <c r="AU6206">
        <v>0</v>
      </c>
      <c r="AV6206">
        <v>239151</v>
      </c>
      <c r="AW6206">
        <v>32593200</v>
      </c>
      <c r="AX6206">
        <v>379285</v>
      </c>
      <c r="AY6206">
        <v>31760081</v>
      </c>
      <c r="AZ6206">
        <v>0</v>
      </c>
      <c r="BA6206">
        <v>-81904</v>
      </c>
      <c r="BB6206">
        <v>0</v>
      </c>
      <c r="BC6206">
        <v>0</v>
      </c>
      <c r="BD6206">
        <v>0</v>
      </c>
      <c r="BE6206">
        <v>0</v>
      </c>
      <c r="BF6206">
        <v>414059</v>
      </c>
      <c r="BG6206">
        <v>83064006</v>
      </c>
      <c r="BH6206">
        <v>0</v>
      </c>
      <c r="BI6206">
        <v>27</v>
      </c>
      <c r="BJ6206">
        <v>89</v>
      </c>
      <c r="BK6206">
        <v>227</v>
      </c>
      <c r="BL6206">
        <v>1223731</v>
      </c>
      <c r="BM6206">
        <v>663219</v>
      </c>
      <c r="BN6206">
        <v>1343656</v>
      </c>
      <c r="BO6206">
        <v>0</v>
      </c>
      <c r="BP6206">
        <v>0</v>
      </c>
      <c r="BQ6206">
        <v>543293</v>
      </c>
      <c r="BR6206">
        <v>63</v>
      </c>
      <c r="BS6206">
        <v>8.6081081081081088</v>
      </c>
    </row>
    <row r="6207" spans="1:71" x14ac:dyDescent="0.25">
      <c r="A6207">
        <v>106392287</v>
      </c>
      <c r="B6207" t="s">
        <v>244</v>
      </c>
      <c r="C6207" s="1">
        <f t="shared" si="96"/>
        <v>42644</v>
      </c>
      <c r="D6207" s="2" t="s">
        <v>69</v>
      </c>
      <c r="E6207" s="1">
        <v>42379</v>
      </c>
      <c r="F6207" s="1">
        <v>42735</v>
      </c>
      <c r="G6207" t="s">
        <v>234</v>
      </c>
      <c r="H6207" t="s">
        <v>101</v>
      </c>
      <c r="I6207" t="s">
        <v>72</v>
      </c>
      <c r="J6207" t="s">
        <v>85</v>
      </c>
      <c r="K6207" t="s">
        <v>245</v>
      </c>
      <c r="L6207">
        <v>73</v>
      </c>
      <c r="M6207">
        <v>41</v>
      </c>
      <c r="N6207">
        <v>0</v>
      </c>
      <c r="O6207">
        <v>11</v>
      </c>
      <c r="P6207">
        <v>968</v>
      </c>
      <c r="Q6207">
        <v>0</v>
      </c>
      <c r="R6207">
        <v>1610</v>
      </c>
      <c r="S6207">
        <v>467</v>
      </c>
      <c r="T6207">
        <v>249</v>
      </c>
      <c r="U6207">
        <v>762</v>
      </c>
      <c r="V6207">
        <v>0</v>
      </c>
      <c r="W6207">
        <v>0</v>
      </c>
      <c r="X6207">
        <v>21</v>
      </c>
      <c r="Y6207">
        <v>549</v>
      </c>
      <c r="Z6207">
        <v>0</v>
      </c>
      <c r="AA6207">
        <v>45</v>
      </c>
      <c r="AB6207">
        <v>3703</v>
      </c>
      <c r="AC6207">
        <v>0</v>
      </c>
      <c r="AD6207">
        <v>1241377</v>
      </c>
      <c r="AE6207">
        <v>0</v>
      </c>
      <c r="AF6207">
        <v>0</v>
      </c>
      <c r="AG6207">
        <v>0</v>
      </c>
      <c r="AH6207">
        <v>0</v>
      </c>
      <c r="AI6207">
        <v>0</v>
      </c>
      <c r="AJ6207">
        <v>0</v>
      </c>
      <c r="AK6207">
        <v>0</v>
      </c>
      <c r="AL6207">
        <v>0</v>
      </c>
      <c r="AM6207">
        <v>5716109</v>
      </c>
      <c r="AN6207">
        <v>1761677</v>
      </c>
      <c r="AO6207">
        <v>1077740</v>
      </c>
      <c r="AP6207">
        <v>7616468</v>
      </c>
      <c r="AQ6207">
        <v>0</v>
      </c>
      <c r="AR6207">
        <v>0</v>
      </c>
      <c r="AS6207">
        <v>519502</v>
      </c>
      <c r="AT6207">
        <v>13340777</v>
      </c>
      <c r="AU6207">
        <v>204</v>
      </c>
      <c r="AV6207">
        <v>378464</v>
      </c>
      <c r="AW6207">
        <v>30410941</v>
      </c>
      <c r="AX6207">
        <v>16100</v>
      </c>
      <c r="AY6207">
        <v>29410138</v>
      </c>
      <c r="AZ6207">
        <v>0</v>
      </c>
      <c r="BA6207">
        <v>29930</v>
      </c>
      <c r="BB6207">
        <v>0</v>
      </c>
      <c r="BC6207">
        <v>0</v>
      </c>
      <c r="BD6207">
        <v>0</v>
      </c>
      <c r="BE6207">
        <v>0</v>
      </c>
      <c r="BF6207">
        <v>980402</v>
      </c>
      <c r="BG6207">
        <v>28562253</v>
      </c>
      <c r="BH6207">
        <v>0</v>
      </c>
      <c r="BI6207">
        <v>0</v>
      </c>
      <c r="BJ6207">
        <v>0</v>
      </c>
      <c r="BK6207">
        <v>0</v>
      </c>
      <c r="BL6207">
        <v>0</v>
      </c>
      <c r="BM6207">
        <v>0</v>
      </c>
      <c r="BN6207">
        <v>0</v>
      </c>
      <c r="BO6207">
        <v>0</v>
      </c>
      <c r="BP6207">
        <v>0</v>
      </c>
      <c r="BQ6207">
        <v>0</v>
      </c>
      <c r="BR6207">
        <v>0</v>
      </c>
      <c r="BS6207">
        <v>8.4912280701754383</v>
      </c>
    </row>
    <row r="6208" spans="1:71" x14ac:dyDescent="0.25">
      <c r="A6208">
        <v>106500852</v>
      </c>
      <c r="B6208" t="s">
        <v>246</v>
      </c>
      <c r="C6208" s="1">
        <f t="shared" si="96"/>
        <v>42644</v>
      </c>
      <c r="D6208" s="2" t="s">
        <v>69</v>
      </c>
      <c r="E6208" s="1">
        <v>42379</v>
      </c>
      <c r="F6208" s="1">
        <v>42735</v>
      </c>
      <c r="G6208" t="s">
        <v>174</v>
      </c>
      <c r="H6208" t="s">
        <v>101</v>
      </c>
      <c r="I6208" t="s">
        <v>72</v>
      </c>
      <c r="J6208" t="s">
        <v>85</v>
      </c>
      <c r="K6208" t="s">
        <v>175</v>
      </c>
      <c r="L6208">
        <v>461</v>
      </c>
      <c r="M6208">
        <v>357</v>
      </c>
      <c r="N6208">
        <v>47</v>
      </c>
      <c r="O6208">
        <v>28</v>
      </c>
      <c r="P6208">
        <v>6680</v>
      </c>
      <c r="Q6208">
        <v>0</v>
      </c>
      <c r="R6208">
        <v>8587</v>
      </c>
      <c r="S6208">
        <v>3261</v>
      </c>
      <c r="T6208">
        <v>6757</v>
      </c>
      <c r="U6208">
        <v>8971</v>
      </c>
      <c r="V6208">
        <v>0</v>
      </c>
      <c r="W6208">
        <v>0</v>
      </c>
      <c r="X6208">
        <v>640</v>
      </c>
      <c r="Y6208">
        <v>4279</v>
      </c>
      <c r="Z6208">
        <v>244</v>
      </c>
      <c r="AA6208">
        <v>86</v>
      </c>
      <c r="AB6208">
        <v>32825</v>
      </c>
      <c r="AC6208">
        <v>0</v>
      </c>
      <c r="AD6208">
        <v>6050244</v>
      </c>
      <c r="AE6208">
        <v>-1180135</v>
      </c>
      <c r="AF6208">
        <v>0</v>
      </c>
      <c r="AG6208">
        <v>0</v>
      </c>
      <c r="AH6208">
        <v>3349354</v>
      </c>
      <c r="AI6208">
        <v>0</v>
      </c>
      <c r="AJ6208">
        <v>0</v>
      </c>
      <c r="AK6208">
        <v>3774022</v>
      </c>
      <c r="AL6208">
        <v>7123376</v>
      </c>
      <c r="AM6208">
        <v>27817688</v>
      </c>
      <c r="AN6208">
        <v>11622998</v>
      </c>
      <c r="AO6208">
        <v>24568339</v>
      </c>
      <c r="AP6208">
        <v>53361690</v>
      </c>
      <c r="AQ6208">
        <v>0</v>
      </c>
      <c r="AR6208">
        <v>0</v>
      </c>
      <c r="AS6208">
        <v>2617756</v>
      </c>
      <c r="AT6208">
        <v>53539899</v>
      </c>
      <c r="AU6208">
        <v>3841</v>
      </c>
      <c r="AV6208">
        <v>734140</v>
      </c>
      <c r="AW6208">
        <v>174266351</v>
      </c>
      <c r="AX6208">
        <v>456156</v>
      </c>
      <c r="AY6208">
        <v>177485156</v>
      </c>
      <c r="AZ6208">
        <v>0</v>
      </c>
      <c r="BA6208">
        <v>-11531</v>
      </c>
      <c r="BB6208">
        <v>0</v>
      </c>
      <c r="BC6208">
        <v>0</v>
      </c>
      <c r="BD6208">
        <v>0</v>
      </c>
      <c r="BE6208">
        <v>0</v>
      </c>
      <c r="BF6208">
        <v>4560571</v>
      </c>
      <c r="BG6208">
        <v>71343540</v>
      </c>
      <c r="BH6208">
        <v>0</v>
      </c>
      <c r="BI6208">
        <v>0</v>
      </c>
      <c r="BJ6208">
        <v>0</v>
      </c>
      <c r="BK6208">
        <v>0</v>
      </c>
      <c r="BL6208">
        <v>0</v>
      </c>
      <c r="BM6208">
        <v>0</v>
      </c>
      <c r="BN6208">
        <v>0</v>
      </c>
      <c r="BO6208">
        <v>0</v>
      </c>
      <c r="BP6208">
        <v>0</v>
      </c>
      <c r="BQ6208">
        <v>0</v>
      </c>
      <c r="BR6208">
        <v>0</v>
      </c>
      <c r="BS6208">
        <v>8.1662591687041566</v>
      </c>
    </row>
    <row r="6209" spans="1:71" x14ac:dyDescent="0.25">
      <c r="A6209">
        <v>106440755</v>
      </c>
      <c r="B6209" t="s">
        <v>247</v>
      </c>
      <c r="C6209" s="1">
        <f t="shared" si="96"/>
        <v>42644</v>
      </c>
      <c r="D6209" s="2" t="s">
        <v>69</v>
      </c>
      <c r="E6209" s="1">
        <v>42379</v>
      </c>
      <c r="F6209" s="1">
        <v>42735</v>
      </c>
      <c r="G6209" t="s">
        <v>248</v>
      </c>
      <c r="H6209" t="s">
        <v>84</v>
      </c>
      <c r="I6209" t="s">
        <v>72</v>
      </c>
      <c r="J6209" t="s">
        <v>85</v>
      </c>
      <c r="K6209" t="s">
        <v>249</v>
      </c>
      <c r="L6209">
        <v>220</v>
      </c>
      <c r="M6209">
        <v>165</v>
      </c>
      <c r="N6209">
        <v>3</v>
      </c>
      <c r="O6209">
        <v>19</v>
      </c>
      <c r="P6209">
        <v>2815</v>
      </c>
      <c r="Q6209">
        <v>0</v>
      </c>
      <c r="R6209">
        <v>6112</v>
      </c>
      <c r="S6209">
        <v>700</v>
      </c>
      <c r="T6209">
        <v>1012</v>
      </c>
      <c r="U6209">
        <v>2254</v>
      </c>
      <c r="V6209">
        <v>0</v>
      </c>
      <c r="W6209">
        <v>0</v>
      </c>
      <c r="X6209">
        <v>332</v>
      </c>
      <c r="Y6209">
        <v>3194</v>
      </c>
      <c r="Z6209">
        <v>29</v>
      </c>
      <c r="AA6209">
        <v>140</v>
      </c>
      <c r="AB6209">
        <v>13773</v>
      </c>
      <c r="AC6209">
        <v>0</v>
      </c>
      <c r="AD6209">
        <v>3108639</v>
      </c>
      <c r="AE6209">
        <v>0</v>
      </c>
      <c r="AF6209">
        <v>0</v>
      </c>
      <c r="AG6209">
        <v>0</v>
      </c>
      <c r="AH6209">
        <v>0</v>
      </c>
      <c r="AI6209">
        <v>0</v>
      </c>
      <c r="AJ6209">
        <v>0</v>
      </c>
      <c r="AK6209">
        <v>0</v>
      </c>
      <c r="AL6209">
        <v>0</v>
      </c>
      <c r="AM6209">
        <v>29116175</v>
      </c>
      <c r="AN6209">
        <v>3772068</v>
      </c>
      <c r="AO6209">
        <v>4162791</v>
      </c>
      <c r="AP6209">
        <v>18360457</v>
      </c>
      <c r="AQ6209">
        <v>0</v>
      </c>
      <c r="AR6209">
        <v>0</v>
      </c>
      <c r="AS6209">
        <v>7826286</v>
      </c>
      <c r="AT6209">
        <v>50344186</v>
      </c>
      <c r="AU6209">
        <v>0</v>
      </c>
      <c r="AV6209">
        <v>496416</v>
      </c>
      <c r="AW6209">
        <v>114078379</v>
      </c>
      <c r="AX6209">
        <v>1779692</v>
      </c>
      <c r="AY6209">
        <v>99235315</v>
      </c>
      <c r="AZ6209">
        <v>0</v>
      </c>
      <c r="BA6209">
        <v>2187771</v>
      </c>
      <c r="BB6209">
        <v>0</v>
      </c>
      <c r="BC6209">
        <v>0</v>
      </c>
      <c r="BD6209">
        <v>0</v>
      </c>
      <c r="BE6209">
        <v>0</v>
      </c>
      <c r="BF6209">
        <v>2418058</v>
      </c>
      <c r="BG6209">
        <v>53703753</v>
      </c>
      <c r="BH6209">
        <v>0</v>
      </c>
      <c r="BI6209">
        <v>0</v>
      </c>
      <c r="BJ6209">
        <v>0</v>
      </c>
      <c r="BK6209">
        <v>0</v>
      </c>
      <c r="BL6209">
        <v>0</v>
      </c>
      <c r="BM6209">
        <v>0</v>
      </c>
      <c r="BN6209">
        <v>0</v>
      </c>
      <c r="BO6209">
        <v>0</v>
      </c>
      <c r="BP6209">
        <v>0</v>
      </c>
      <c r="BQ6209">
        <v>0</v>
      </c>
      <c r="BR6209">
        <v>0</v>
      </c>
      <c r="BS6209">
        <v>7.3116883116883118</v>
      </c>
    </row>
    <row r="6210" spans="1:71" x14ac:dyDescent="0.25">
      <c r="A6210">
        <v>106190243</v>
      </c>
      <c r="B6210" t="s">
        <v>250</v>
      </c>
      <c r="C6210" s="1">
        <f t="shared" ref="C6210:C6273" si="97">DATE(LEFT(D6210,4), MID(D6210,7,1)*3-2, 1)</f>
        <v>42644</v>
      </c>
      <c r="D6210" s="2" t="s">
        <v>69</v>
      </c>
      <c r="E6210" s="1">
        <v>42379</v>
      </c>
      <c r="F6210" s="1">
        <v>42735</v>
      </c>
      <c r="G6210" t="s">
        <v>92</v>
      </c>
      <c r="H6210" t="s">
        <v>89</v>
      </c>
      <c r="I6210" t="s">
        <v>72</v>
      </c>
      <c r="J6210" t="s">
        <v>85</v>
      </c>
      <c r="K6210" t="s">
        <v>251</v>
      </c>
      <c r="L6210">
        <v>199</v>
      </c>
      <c r="M6210">
        <v>181</v>
      </c>
      <c r="N6210">
        <v>18</v>
      </c>
      <c r="O6210">
        <v>36</v>
      </c>
      <c r="P6210">
        <v>1862</v>
      </c>
      <c r="Q6210">
        <v>0</v>
      </c>
      <c r="R6210">
        <v>2321</v>
      </c>
      <c r="S6210">
        <v>1511</v>
      </c>
      <c r="T6210">
        <v>583</v>
      </c>
      <c r="U6210">
        <v>978</v>
      </c>
      <c r="V6210">
        <v>0</v>
      </c>
      <c r="W6210">
        <v>0</v>
      </c>
      <c r="X6210">
        <v>38</v>
      </c>
      <c r="Y6210">
        <v>1460</v>
      </c>
      <c r="Z6210">
        <v>50</v>
      </c>
      <c r="AA6210">
        <v>100</v>
      </c>
      <c r="AB6210">
        <v>7041</v>
      </c>
      <c r="AC6210">
        <v>0</v>
      </c>
      <c r="AD6210">
        <v>577737</v>
      </c>
      <c r="AE6210">
        <v>0</v>
      </c>
      <c r="AF6210">
        <v>0</v>
      </c>
      <c r="AG6210">
        <v>0</v>
      </c>
      <c r="AH6210">
        <v>0</v>
      </c>
      <c r="AI6210">
        <v>0</v>
      </c>
      <c r="AJ6210">
        <v>0</v>
      </c>
      <c r="AK6210">
        <v>0</v>
      </c>
      <c r="AL6210">
        <v>0</v>
      </c>
      <c r="AM6210">
        <v>6660234</v>
      </c>
      <c r="AN6210">
        <v>6171715</v>
      </c>
      <c r="AO6210">
        <v>4213280</v>
      </c>
      <c r="AP6210">
        <v>3532368</v>
      </c>
      <c r="AQ6210">
        <v>0</v>
      </c>
      <c r="AR6210">
        <v>0</v>
      </c>
      <c r="AS6210">
        <v>594944</v>
      </c>
      <c r="AT6210">
        <v>11564248</v>
      </c>
      <c r="AU6210">
        <v>0</v>
      </c>
      <c r="AV6210">
        <v>3486348</v>
      </c>
      <c r="AW6210">
        <v>36223137</v>
      </c>
      <c r="AX6210">
        <v>211362</v>
      </c>
      <c r="AY6210">
        <v>36695942</v>
      </c>
      <c r="AZ6210">
        <v>0</v>
      </c>
      <c r="BA6210">
        <v>0</v>
      </c>
      <c r="BB6210">
        <v>0</v>
      </c>
      <c r="BC6210">
        <v>0</v>
      </c>
      <c r="BD6210">
        <v>0</v>
      </c>
      <c r="BE6210">
        <v>0</v>
      </c>
      <c r="BF6210">
        <v>3434931</v>
      </c>
      <c r="BG6210">
        <v>90999791</v>
      </c>
      <c r="BH6210">
        <v>0</v>
      </c>
      <c r="BI6210">
        <v>0</v>
      </c>
      <c r="BJ6210">
        <v>0</v>
      </c>
      <c r="BK6210">
        <v>0</v>
      </c>
      <c r="BL6210">
        <v>0</v>
      </c>
      <c r="BM6210">
        <v>0</v>
      </c>
      <c r="BN6210">
        <v>0</v>
      </c>
      <c r="BO6210">
        <v>0</v>
      </c>
      <c r="BP6210">
        <v>0</v>
      </c>
      <c r="BQ6210">
        <v>0</v>
      </c>
      <c r="BR6210">
        <v>0</v>
      </c>
      <c r="BS6210">
        <v>4.9000000000000004</v>
      </c>
    </row>
    <row r="6211" spans="1:71" x14ac:dyDescent="0.25">
      <c r="A6211">
        <v>106196168</v>
      </c>
      <c r="B6211" t="s">
        <v>252</v>
      </c>
      <c r="C6211" s="1">
        <f t="shared" si="97"/>
        <v>42644</v>
      </c>
      <c r="D6211" s="2" t="s">
        <v>69</v>
      </c>
      <c r="E6211" s="1">
        <v>42379</v>
      </c>
      <c r="F6211" s="1">
        <v>42735</v>
      </c>
      <c r="G6211" t="s">
        <v>92</v>
      </c>
      <c r="H6211" t="s">
        <v>89</v>
      </c>
      <c r="I6211" t="s">
        <v>72</v>
      </c>
      <c r="J6211" t="s">
        <v>113</v>
      </c>
      <c r="K6211" t="s">
        <v>204</v>
      </c>
      <c r="L6211">
        <v>356</v>
      </c>
      <c r="M6211">
        <v>222</v>
      </c>
      <c r="N6211">
        <v>15</v>
      </c>
      <c r="O6211">
        <v>18</v>
      </c>
      <c r="P6211">
        <v>3998</v>
      </c>
      <c r="Q6211">
        <v>0</v>
      </c>
      <c r="R6211">
        <v>29</v>
      </c>
      <c r="S6211">
        <v>7</v>
      </c>
      <c r="T6211">
        <v>8721</v>
      </c>
      <c r="U6211">
        <v>4009</v>
      </c>
      <c r="V6211">
        <v>0</v>
      </c>
      <c r="W6211">
        <v>0</v>
      </c>
      <c r="X6211">
        <v>246</v>
      </c>
      <c r="Y6211">
        <v>5332</v>
      </c>
      <c r="Z6211">
        <v>58</v>
      </c>
      <c r="AA6211">
        <v>126</v>
      </c>
      <c r="AB6211">
        <v>18528</v>
      </c>
      <c r="AC6211">
        <v>0</v>
      </c>
      <c r="AD6211">
        <v>1117373</v>
      </c>
      <c r="AE6211">
        <v>-2460000</v>
      </c>
      <c r="AF6211">
        <v>0</v>
      </c>
      <c r="AG6211">
        <v>0</v>
      </c>
      <c r="AH6211">
        <v>0</v>
      </c>
      <c r="AI6211">
        <v>1272737</v>
      </c>
      <c r="AJ6211">
        <v>0</v>
      </c>
      <c r="AK6211">
        <v>0</v>
      </c>
      <c r="AL6211">
        <v>1272737</v>
      </c>
      <c r="AM6211">
        <v>164609</v>
      </c>
      <c r="AN6211">
        <v>20721</v>
      </c>
      <c r="AO6211">
        <v>40801163</v>
      </c>
      <c r="AP6211">
        <v>41487516</v>
      </c>
      <c r="AQ6211">
        <v>0</v>
      </c>
      <c r="AR6211">
        <v>0</v>
      </c>
      <c r="AS6211">
        <v>1199428</v>
      </c>
      <c r="AT6211">
        <v>35837673</v>
      </c>
      <c r="AU6211">
        <v>46570</v>
      </c>
      <c r="AV6211">
        <v>99970</v>
      </c>
      <c r="AW6211">
        <v>119657650</v>
      </c>
      <c r="AX6211">
        <v>1303367</v>
      </c>
      <c r="AY6211">
        <v>107116271</v>
      </c>
      <c r="AZ6211">
        <v>0</v>
      </c>
      <c r="BA6211">
        <v>1718820</v>
      </c>
      <c r="BB6211">
        <v>0</v>
      </c>
      <c r="BC6211">
        <v>0</v>
      </c>
      <c r="BD6211">
        <v>0</v>
      </c>
      <c r="BE6211">
        <v>0</v>
      </c>
      <c r="BF6211">
        <v>6427125</v>
      </c>
      <c r="BG6211">
        <v>236380280</v>
      </c>
      <c r="BH6211">
        <v>0</v>
      </c>
      <c r="BI6211">
        <v>0</v>
      </c>
      <c r="BJ6211">
        <v>0</v>
      </c>
      <c r="BK6211">
        <v>0</v>
      </c>
      <c r="BL6211">
        <v>0</v>
      </c>
      <c r="BM6211">
        <v>0</v>
      </c>
      <c r="BN6211">
        <v>0</v>
      </c>
      <c r="BO6211">
        <v>0</v>
      </c>
      <c r="BP6211">
        <v>0</v>
      </c>
      <c r="BQ6211">
        <v>0</v>
      </c>
      <c r="BR6211">
        <v>0</v>
      </c>
      <c r="BS6211">
        <v>6.9169550173010377</v>
      </c>
    </row>
    <row r="6212" spans="1:71" x14ac:dyDescent="0.25">
      <c r="A6212">
        <v>106190256</v>
      </c>
      <c r="B6212" t="s">
        <v>253</v>
      </c>
      <c r="C6212" s="1">
        <f t="shared" si="97"/>
        <v>42644</v>
      </c>
      <c r="D6212" s="2" t="s">
        <v>69</v>
      </c>
      <c r="E6212" s="1">
        <v>42379</v>
      </c>
      <c r="F6212" s="1">
        <v>42735</v>
      </c>
      <c r="G6212" t="s">
        <v>92</v>
      </c>
      <c r="H6212" t="s">
        <v>101</v>
      </c>
      <c r="I6212" t="s">
        <v>72</v>
      </c>
      <c r="J6212" t="s">
        <v>85</v>
      </c>
      <c r="K6212" t="s">
        <v>141</v>
      </c>
      <c r="L6212">
        <v>127</v>
      </c>
      <c r="M6212">
        <v>127</v>
      </c>
      <c r="N6212">
        <v>1</v>
      </c>
      <c r="O6212">
        <v>17</v>
      </c>
      <c r="P6212">
        <v>799</v>
      </c>
      <c r="Q6212">
        <v>17</v>
      </c>
      <c r="R6212">
        <v>993</v>
      </c>
      <c r="S6212">
        <v>288</v>
      </c>
      <c r="T6212">
        <v>946</v>
      </c>
      <c r="U6212">
        <v>1263</v>
      </c>
      <c r="V6212">
        <v>0</v>
      </c>
      <c r="W6212">
        <v>0</v>
      </c>
      <c r="X6212">
        <v>20</v>
      </c>
      <c r="Y6212">
        <v>47</v>
      </c>
      <c r="Z6212">
        <v>2</v>
      </c>
      <c r="AA6212">
        <v>43</v>
      </c>
      <c r="AB6212">
        <v>3602</v>
      </c>
      <c r="AC6212">
        <v>1959</v>
      </c>
      <c r="AD6212">
        <v>849577</v>
      </c>
      <c r="AE6212">
        <v>-1041363</v>
      </c>
      <c r="AF6212">
        <v>0</v>
      </c>
      <c r="AG6212">
        <v>0</v>
      </c>
      <c r="AH6212">
        <v>0</v>
      </c>
      <c r="AI6212">
        <v>2022545</v>
      </c>
      <c r="AJ6212">
        <v>0</v>
      </c>
      <c r="AK6212">
        <v>0</v>
      </c>
      <c r="AL6212">
        <v>2022545</v>
      </c>
      <c r="AM6212">
        <v>3387683</v>
      </c>
      <c r="AN6212">
        <v>531895</v>
      </c>
      <c r="AO6212">
        <v>2250083</v>
      </c>
      <c r="AP6212">
        <v>5893816</v>
      </c>
      <c r="AQ6212">
        <v>0</v>
      </c>
      <c r="AR6212">
        <v>0</v>
      </c>
      <c r="AS6212">
        <v>261318</v>
      </c>
      <c r="AT6212">
        <v>778407</v>
      </c>
      <c r="AU6212">
        <v>0</v>
      </c>
      <c r="AV6212">
        <v>424897</v>
      </c>
      <c r="AW6212">
        <v>13528099</v>
      </c>
      <c r="AX6212">
        <v>17517</v>
      </c>
      <c r="AY6212">
        <v>12382364</v>
      </c>
      <c r="AZ6212">
        <v>0</v>
      </c>
      <c r="BA6212">
        <v>-36</v>
      </c>
      <c r="BB6212">
        <v>0</v>
      </c>
      <c r="BC6212">
        <v>0</v>
      </c>
      <c r="BD6212">
        <v>0</v>
      </c>
      <c r="BE6212">
        <v>0</v>
      </c>
      <c r="BF6212">
        <v>0</v>
      </c>
      <c r="BG6212">
        <v>11256934</v>
      </c>
      <c r="BH6212">
        <v>0</v>
      </c>
      <c r="BI6212">
        <v>0</v>
      </c>
      <c r="BJ6212">
        <v>0</v>
      </c>
      <c r="BK6212">
        <v>0</v>
      </c>
      <c r="BL6212">
        <v>0</v>
      </c>
      <c r="BM6212">
        <v>0</v>
      </c>
      <c r="BN6212">
        <v>0</v>
      </c>
      <c r="BO6212">
        <v>0</v>
      </c>
      <c r="BP6212">
        <v>0</v>
      </c>
      <c r="BQ6212">
        <v>0</v>
      </c>
      <c r="BR6212">
        <v>0</v>
      </c>
      <c r="BS6212">
        <v>3.1456692913385829</v>
      </c>
    </row>
    <row r="6213" spans="1:71" x14ac:dyDescent="0.25">
      <c r="A6213">
        <v>106320859</v>
      </c>
      <c r="B6213" t="s">
        <v>254</v>
      </c>
      <c r="C6213" s="1">
        <f t="shared" si="97"/>
        <v>42644</v>
      </c>
      <c r="D6213" s="2" t="s">
        <v>69</v>
      </c>
      <c r="E6213" s="1">
        <v>42379</v>
      </c>
      <c r="F6213" s="1">
        <v>42735</v>
      </c>
      <c r="G6213" t="s">
        <v>255</v>
      </c>
      <c r="H6213" t="s">
        <v>71</v>
      </c>
      <c r="I6213" t="s">
        <v>72</v>
      </c>
      <c r="J6213" t="s">
        <v>73</v>
      </c>
      <c r="K6213" t="s">
        <v>256</v>
      </c>
      <c r="L6213">
        <v>76</v>
      </c>
      <c r="M6213">
        <v>54</v>
      </c>
      <c r="N6213">
        <v>0</v>
      </c>
      <c r="O6213">
        <v>2</v>
      </c>
      <c r="P6213">
        <v>50</v>
      </c>
      <c r="Q6213">
        <v>17</v>
      </c>
      <c r="R6213">
        <v>197</v>
      </c>
      <c r="S6213">
        <v>4</v>
      </c>
      <c r="T6213">
        <v>3819</v>
      </c>
      <c r="U6213">
        <v>12</v>
      </c>
      <c r="V6213">
        <v>0</v>
      </c>
      <c r="W6213">
        <v>0</v>
      </c>
      <c r="X6213">
        <v>182</v>
      </c>
      <c r="Y6213">
        <v>0</v>
      </c>
      <c r="Z6213">
        <v>0</v>
      </c>
      <c r="AA6213">
        <v>402</v>
      </c>
      <c r="AB6213">
        <v>4616</v>
      </c>
      <c r="AC6213">
        <v>4413</v>
      </c>
      <c r="AD6213">
        <v>8771</v>
      </c>
      <c r="AE6213">
        <v>-1574</v>
      </c>
      <c r="AF6213">
        <v>0</v>
      </c>
      <c r="AG6213">
        <v>0</v>
      </c>
      <c r="AH6213">
        <v>0</v>
      </c>
      <c r="AI6213">
        <v>0</v>
      </c>
      <c r="AJ6213">
        <v>0</v>
      </c>
      <c r="AK6213">
        <v>0</v>
      </c>
      <c r="AL6213">
        <v>0</v>
      </c>
      <c r="AM6213">
        <v>2013723</v>
      </c>
      <c r="AN6213">
        <v>101774</v>
      </c>
      <c r="AO6213">
        <v>1222964</v>
      </c>
      <c r="AP6213">
        <v>1311071</v>
      </c>
      <c r="AQ6213">
        <v>0</v>
      </c>
      <c r="AR6213">
        <v>0</v>
      </c>
      <c r="AS6213">
        <v>799582</v>
      </c>
      <c r="AT6213">
        <v>9436</v>
      </c>
      <c r="AU6213">
        <v>0</v>
      </c>
      <c r="AV6213">
        <v>253047</v>
      </c>
      <c r="AW6213">
        <v>5711597</v>
      </c>
      <c r="AX6213">
        <v>1184274</v>
      </c>
      <c r="AY6213">
        <v>5983910</v>
      </c>
      <c r="AZ6213">
        <v>707711</v>
      </c>
      <c r="BA6213">
        <v>234269</v>
      </c>
      <c r="BB6213">
        <v>0</v>
      </c>
      <c r="BC6213">
        <v>0</v>
      </c>
      <c r="BD6213">
        <v>0</v>
      </c>
      <c r="BE6213">
        <v>0</v>
      </c>
      <c r="BF6213">
        <v>89389</v>
      </c>
      <c r="BG6213">
        <v>7123037</v>
      </c>
      <c r="BH6213">
        <v>0</v>
      </c>
      <c r="BI6213">
        <v>0</v>
      </c>
      <c r="BJ6213">
        <v>0</v>
      </c>
      <c r="BK6213">
        <v>0</v>
      </c>
      <c r="BL6213">
        <v>0</v>
      </c>
      <c r="BM6213">
        <v>0</v>
      </c>
      <c r="BN6213">
        <v>0</v>
      </c>
      <c r="BO6213">
        <v>0</v>
      </c>
      <c r="BP6213">
        <v>0</v>
      </c>
      <c r="BQ6213">
        <v>0</v>
      </c>
      <c r="BR6213">
        <v>0</v>
      </c>
      <c r="BS6213">
        <v>0.38461538461538464</v>
      </c>
    </row>
    <row r="6214" spans="1:71" x14ac:dyDescent="0.25">
      <c r="A6214">
        <v>106014233</v>
      </c>
      <c r="B6214" t="s">
        <v>257</v>
      </c>
      <c r="C6214" s="1">
        <f t="shared" si="97"/>
        <v>42644</v>
      </c>
      <c r="D6214" s="2" t="s">
        <v>69</v>
      </c>
      <c r="E6214" s="1">
        <v>42379</v>
      </c>
      <c r="F6214" s="1">
        <v>42735</v>
      </c>
      <c r="G6214" t="s">
        <v>88</v>
      </c>
      <c r="H6214" t="s">
        <v>89</v>
      </c>
      <c r="I6214" t="s">
        <v>72</v>
      </c>
      <c r="J6214" t="s">
        <v>85</v>
      </c>
      <c r="K6214" t="s">
        <v>258</v>
      </c>
      <c r="L6214">
        <v>130</v>
      </c>
      <c r="M6214">
        <v>114</v>
      </c>
      <c r="N6214">
        <v>33</v>
      </c>
      <c r="O6214">
        <v>29</v>
      </c>
      <c r="P6214">
        <v>2116</v>
      </c>
      <c r="Q6214">
        <v>0</v>
      </c>
      <c r="R6214">
        <v>3708</v>
      </c>
      <c r="S6214">
        <v>938</v>
      </c>
      <c r="T6214">
        <v>963</v>
      </c>
      <c r="U6214">
        <v>1429</v>
      </c>
      <c r="V6214">
        <v>0</v>
      </c>
      <c r="W6214">
        <v>0</v>
      </c>
      <c r="X6214">
        <v>212</v>
      </c>
      <c r="Y6214">
        <v>1768</v>
      </c>
      <c r="Z6214">
        <v>152</v>
      </c>
      <c r="AA6214">
        <v>116</v>
      </c>
      <c r="AB6214">
        <v>9286</v>
      </c>
      <c r="AC6214">
        <v>0</v>
      </c>
      <c r="AD6214">
        <v>2050308</v>
      </c>
      <c r="AE6214">
        <v>0</v>
      </c>
      <c r="AF6214">
        <v>0</v>
      </c>
      <c r="AG6214">
        <v>0</v>
      </c>
      <c r="AH6214">
        <v>0</v>
      </c>
      <c r="AI6214">
        <v>0</v>
      </c>
      <c r="AJ6214">
        <v>0</v>
      </c>
      <c r="AK6214">
        <v>0</v>
      </c>
      <c r="AL6214">
        <v>0</v>
      </c>
      <c r="AM6214">
        <v>39840958</v>
      </c>
      <c r="AN6214">
        <v>4989597</v>
      </c>
      <c r="AO6214">
        <v>2582471</v>
      </c>
      <c r="AP6214">
        <v>6943394</v>
      </c>
      <c r="AQ6214">
        <v>0</v>
      </c>
      <c r="AR6214">
        <v>0</v>
      </c>
      <c r="AS6214">
        <v>0</v>
      </c>
      <c r="AT6214">
        <v>44878227</v>
      </c>
      <c r="AU6214">
        <v>0</v>
      </c>
      <c r="AV6214">
        <v>0</v>
      </c>
      <c r="AW6214">
        <v>99234647</v>
      </c>
      <c r="AX6214">
        <v>454708</v>
      </c>
      <c r="AY6214">
        <v>89893938</v>
      </c>
      <c r="AZ6214">
        <v>0</v>
      </c>
      <c r="BA6214">
        <v>15106</v>
      </c>
      <c r="BB6214">
        <v>0</v>
      </c>
      <c r="BC6214">
        <v>0</v>
      </c>
      <c r="BD6214">
        <v>0</v>
      </c>
      <c r="BE6214">
        <v>0</v>
      </c>
      <c r="BF6214">
        <v>2379276</v>
      </c>
      <c r="BG6214">
        <v>313173501</v>
      </c>
      <c r="BH6214">
        <v>0</v>
      </c>
      <c r="BI6214">
        <v>0</v>
      </c>
      <c r="BJ6214">
        <v>0</v>
      </c>
      <c r="BK6214">
        <v>0</v>
      </c>
      <c r="BL6214">
        <v>0</v>
      </c>
      <c r="BM6214">
        <v>0</v>
      </c>
      <c r="BN6214">
        <v>0</v>
      </c>
      <c r="BO6214">
        <v>0</v>
      </c>
      <c r="BP6214">
        <v>0</v>
      </c>
      <c r="BQ6214">
        <v>0</v>
      </c>
      <c r="BR6214">
        <v>0</v>
      </c>
      <c r="BS6214">
        <v>8.6721311475409841</v>
      </c>
    </row>
    <row r="6215" spans="1:71" x14ac:dyDescent="0.25">
      <c r="A6215">
        <v>106331168</v>
      </c>
      <c r="B6215" t="s">
        <v>259</v>
      </c>
      <c r="C6215" s="1">
        <f t="shared" si="97"/>
        <v>42644</v>
      </c>
      <c r="D6215" s="2" t="s">
        <v>69</v>
      </c>
      <c r="E6215" s="1">
        <v>42379</v>
      </c>
      <c r="F6215" s="1">
        <v>42735</v>
      </c>
      <c r="G6215" t="s">
        <v>220</v>
      </c>
      <c r="H6215" t="s">
        <v>89</v>
      </c>
      <c r="I6215" t="s">
        <v>72</v>
      </c>
      <c r="J6215" t="s">
        <v>85</v>
      </c>
      <c r="K6215" t="s">
        <v>260</v>
      </c>
      <c r="L6215">
        <v>410</v>
      </c>
      <c r="M6215">
        <v>410</v>
      </c>
      <c r="N6215">
        <v>1</v>
      </c>
      <c r="O6215">
        <v>47</v>
      </c>
      <c r="P6215">
        <v>4836</v>
      </c>
      <c r="Q6215">
        <v>0</v>
      </c>
      <c r="R6215">
        <v>9571</v>
      </c>
      <c r="S6215">
        <v>3317</v>
      </c>
      <c r="T6215">
        <v>956</v>
      </c>
      <c r="U6215">
        <v>2199</v>
      </c>
      <c r="V6215">
        <v>0</v>
      </c>
      <c r="W6215">
        <v>0</v>
      </c>
      <c r="X6215">
        <v>404</v>
      </c>
      <c r="Y6215">
        <v>2625</v>
      </c>
      <c r="Z6215">
        <v>9</v>
      </c>
      <c r="AA6215">
        <v>289</v>
      </c>
      <c r="AB6215">
        <v>19370</v>
      </c>
      <c r="AC6215">
        <v>0</v>
      </c>
      <c r="AD6215">
        <v>3713749</v>
      </c>
      <c r="AE6215">
        <v>0</v>
      </c>
      <c r="AF6215">
        <v>0</v>
      </c>
      <c r="AG6215">
        <v>0</v>
      </c>
      <c r="AH6215">
        <v>0</v>
      </c>
      <c r="AI6215">
        <v>0</v>
      </c>
      <c r="AJ6215">
        <v>0</v>
      </c>
      <c r="AK6215">
        <v>0</v>
      </c>
      <c r="AL6215">
        <v>0</v>
      </c>
      <c r="AM6215">
        <v>64025629</v>
      </c>
      <c r="AN6215">
        <v>16970698</v>
      </c>
      <c r="AO6215">
        <v>1970527</v>
      </c>
      <c r="AP6215">
        <v>7672139</v>
      </c>
      <c r="AQ6215">
        <v>0</v>
      </c>
      <c r="AR6215">
        <v>0</v>
      </c>
      <c r="AS6215">
        <v>5647328</v>
      </c>
      <c r="AT6215">
        <v>61270780</v>
      </c>
      <c r="AU6215">
        <v>0</v>
      </c>
      <c r="AV6215">
        <v>7650044</v>
      </c>
      <c r="AW6215">
        <v>165207145</v>
      </c>
      <c r="AX6215">
        <v>1449355</v>
      </c>
      <c r="AY6215">
        <v>171667209</v>
      </c>
      <c r="AZ6215">
        <v>0</v>
      </c>
      <c r="BA6215">
        <v>3144407</v>
      </c>
      <c r="BB6215">
        <v>0</v>
      </c>
      <c r="BC6215">
        <v>0</v>
      </c>
      <c r="BD6215">
        <v>0</v>
      </c>
      <c r="BE6215">
        <v>0</v>
      </c>
      <c r="BF6215">
        <v>17039752</v>
      </c>
      <c r="BG6215">
        <v>546435586</v>
      </c>
      <c r="BH6215">
        <v>0</v>
      </c>
      <c r="BI6215">
        <v>0</v>
      </c>
      <c r="BJ6215">
        <v>0</v>
      </c>
      <c r="BK6215">
        <v>0</v>
      </c>
      <c r="BL6215">
        <v>0</v>
      </c>
      <c r="BM6215">
        <v>0</v>
      </c>
      <c r="BN6215">
        <v>0</v>
      </c>
      <c r="BO6215">
        <v>0</v>
      </c>
      <c r="BP6215">
        <v>0</v>
      </c>
      <c r="BQ6215">
        <v>0</v>
      </c>
      <c r="BR6215">
        <v>0</v>
      </c>
      <c r="BS6215">
        <v>5.897560975609756</v>
      </c>
    </row>
    <row r="6216" spans="1:71" x14ac:dyDescent="0.25">
      <c r="A6216">
        <v>106430763</v>
      </c>
      <c r="B6216" t="s">
        <v>261</v>
      </c>
      <c r="C6216" s="1">
        <f t="shared" si="97"/>
        <v>42644</v>
      </c>
      <c r="D6216" s="2" t="s">
        <v>69</v>
      </c>
      <c r="E6216" s="1">
        <v>42379</v>
      </c>
      <c r="F6216" s="1">
        <v>42735</v>
      </c>
      <c r="G6216" t="s">
        <v>184</v>
      </c>
      <c r="H6216" t="s">
        <v>89</v>
      </c>
      <c r="I6216" t="s">
        <v>72</v>
      </c>
      <c r="J6216" t="s">
        <v>85</v>
      </c>
      <c r="K6216" t="s">
        <v>262</v>
      </c>
      <c r="L6216">
        <v>443</v>
      </c>
      <c r="M6216">
        <v>443</v>
      </c>
      <c r="N6216">
        <v>10</v>
      </c>
      <c r="O6216">
        <v>124</v>
      </c>
      <c r="P6216">
        <v>5773</v>
      </c>
      <c r="Q6216">
        <v>0</v>
      </c>
      <c r="R6216">
        <v>8195</v>
      </c>
      <c r="S6216">
        <v>1901</v>
      </c>
      <c r="T6216">
        <v>592</v>
      </c>
      <c r="U6216">
        <v>1268</v>
      </c>
      <c r="V6216">
        <v>0</v>
      </c>
      <c r="W6216">
        <v>0</v>
      </c>
      <c r="X6216">
        <v>399</v>
      </c>
      <c r="Y6216">
        <v>11041</v>
      </c>
      <c r="Z6216">
        <v>36</v>
      </c>
      <c r="AA6216">
        <v>392</v>
      </c>
      <c r="AB6216">
        <v>23824</v>
      </c>
      <c r="AC6216">
        <v>0</v>
      </c>
      <c r="AD6216">
        <v>3880835</v>
      </c>
      <c r="AE6216">
        <v>0</v>
      </c>
      <c r="AF6216">
        <v>0</v>
      </c>
      <c r="AG6216">
        <v>0</v>
      </c>
      <c r="AH6216">
        <v>0</v>
      </c>
      <c r="AI6216">
        <v>0</v>
      </c>
      <c r="AJ6216">
        <v>0</v>
      </c>
      <c r="AK6216">
        <v>0</v>
      </c>
      <c r="AL6216">
        <v>0</v>
      </c>
      <c r="AM6216">
        <v>36403243</v>
      </c>
      <c r="AN6216">
        <v>8506689</v>
      </c>
      <c r="AO6216">
        <v>8596726</v>
      </c>
      <c r="AP6216">
        <v>1975222</v>
      </c>
      <c r="AQ6216">
        <v>0</v>
      </c>
      <c r="AR6216">
        <v>0</v>
      </c>
      <c r="AS6216">
        <v>10589482</v>
      </c>
      <c r="AT6216">
        <v>137029842</v>
      </c>
      <c r="AU6216">
        <v>1166</v>
      </c>
      <c r="AV6216">
        <v>2842599</v>
      </c>
      <c r="AW6216">
        <v>205944969</v>
      </c>
      <c r="AX6216">
        <v>9290724</v>
      </c>
      <c r="AY6216">
        <v>188254082</v>
      </c>
      <c r="AZ6216">
        <v>0</v>
      </c>
      <c r="BA6216">
        <v>-2389165</v>
      </c>
      <c r="BB6216">
        <v>0</v>
      </c>
      <c r="BC6216">
        <v>0</v>
      </c>
      <c r="BD6216">
        <v>0</v>
      </c>
      <c r="BE6216">
        <v>0</v>
      </c>
      <c r="BF6216">
        <v>6966821</v>
      </c>
      <c r="BG6216">
        <v>598665684</v>
      </c>
      <c r="BH6216">
        <v>0</v>
      </c>
      <c r="BI6216">
        <v>0</v>
      </c>
      <c r="BJ6216">
        <v>0</v>
      </c>
      <c r="BK6216">
        <v>0</v>
      </c>
      <c r="BL6216">
        <v>0</v>
      </c>
      <c r="BM6216">
        <v>0</v>
      </c>
      <c r="BN6216">
        <v>0</v>
      </c>
      <c r="BO6216">
        <v>0</v>
      </c>
      <c r="BP6216">
        <v>0</v>
      </c>
      <c r="BQ6216">
        <v>0</v>
      </c>
      <c r="BR6216">
        <v>0</v>
      </c>
      <c r="BS6216">
        <v>6.5158013544018063</v>
      </c>
    </row>
    <row r="6217" spans="1:71" x14ac:dyDescent="0.25">
      <c r="A6217">
        <v>106130699</v>
      </c>
      <c r="B6217" t="s">
        <v>263</v>
      </c>
      <c r="C6217" s="1">
        <f t="shared" si="97"/>
        <v>42644</v>
      </c>
      <c r="D6217" s="2" t="s">
        <v>69</v>
      </c>
      <c r="E6217" s="1">
        <v>42379</v>
      </c>
      <c r="F6217" s="1">
        <v>42735</v>
      </c>
      <c r="G6217" t="s">
        <v>264</v>
      </c>
      <c r="H6217" t="s">
        <v>112</v>
      </c>
      <c r="I6217" t="s">
        <v>72</v>
      </c>
      <c r="J6217" t="s">
        <v>85</v>
      </c>
      <c r="K6217" t="s">
        <v>265</v>
      </c>
      <c r="L6217">
        <v>161</v>
      </c>
      <c r="M6217">
        <v>161</v>
      </c>
      <c r="N6217">
        <v>0</v>
      </c>
      <c r="O6217">
        <v>92</v>
      </c>
      <c r="P6217">
        <v>1128</v>
      </c>
      <c r="Q6217">
        <v>0</v>
      </c>
      <c r="R6217">
        <v>2018</v>
      </c>
      <c r="S6217">
        <v>169</v>
      </c>
      <c r="T6217">
        <v>399</v>
      </c>
      <c r="U6217">
        <v>1091</v>
      </c>
      <c r="V6217">
        <v>0</v>
      </c>
      <c r="W6217">
        <v>0</v>
      </c>
      <c r="X6217">
        <v>93</v>
      </c>
      <c r="Y6217">
        <v>244</v>
      </c>
      <c r="Z6217">
        <v>0</v>
      </c>
      <c r="AA6217">
        <v>219</v>
      </c>
      <c r="AB6217">
        <v>4233</v>
      </c>
      <c r="AC6217">
        <v>0</v>
      </c>
      <c r="AD6217">
        <v>3101187</v>
      </c>
      <c r="AE6217">
        <v>-392087</v>
      </c>
      <c r="AF6217">
        <v>0</v>
      </c>
      <c r="AG6217">
        <v>0</v>
      </c>
      <c r="AH6217">
        <v>0</v>
      </c>
      <c r="AI6217">
        <v>0</v>
      </c>
      <c r="AJ6217">
        <v>0</v>
      </c>
      <c r="AK6217">
        <v>0</v>
      </c>
      <c r="AL6217">
        <v>0</v>
      </c>
      <c r="AM6217">
        <v>12590564</v>
      </c>
      <c r="AN6217">
        <v>1532143</v>
      </c>
      <c r="AO6217">
        <v>4926995</v>
      </c>
      <c r="AP6217">
        <v>6044623</v>
      </c>
      <c r="AQ6217">
        <v>0</v>
      </c>
      <c r="AR6217">
        <v>0</v>
      </c>
      <c r="AS6217">
        <v>1227689</v>
      </c>
      <c r="AT6217">
        <v>4526866</v>
      </c>
      <c r="AU6217">
        <v>88606</v>
      </c>
      <c r="AV6217">
        <v>938593</v>
      </c>
      <c r="AW6217">
        <v>31876079</v>
      </c>
      <c r="AX6217">
        <v>1726639</v>
      </c>
      <c r="AY6217">
        <v>34841593</v>
      </c>
      <c r="AZ6217">
        <v>3311624</v>
      </c>
      <c r="BA6217">
        <v>-309765</v>
      </c>
      <c r="BB6217">
        <v>0</v>
      </c>
      <c r="BC6217">
        <v>0</v>
      </c>
      <c r="BD6217">
        <v>0</v>
      </c>
      <c r="BE6217">
        <v>0</v>
      </c>
      <c r="BF6217">
        <v>1689247</v>
      </c>
      <c r="BG6217">
        <v>76954349</v>
      </c>
      <c r="BH6217">
        <v>0</v>
      </c>
      <c r="BI6217">
        <v>0</v>
      </c>
      <c r="BJ6217">
        <v>0</v>
      </c>
      <c r="BK6217">
        <v>0</v>
      </c>
      <c r="BL6217">
        <v>0</v>
      </c>
      <c r="BM6217">
        <v>0</v>
      </c>
      <c r="BN6217">
        <v>0</v>
      </c>
      <c r="BO6217">
        <v>0</v>
      </c>
      <c r="BP6217">
        <v>0</v>
      </c>
      <c r="BQ6217">
        <v>0</v>
      </c>
      <c r="BR6217">
        <v>0</v>
      </c>
      <c r="BS6217">
        <v>3.5031055900621118</v>
      </c>
    </row>
    <row r="6218" spans="1:71" x14ac:dyDescent="0.25">
      <c r="A6218">
        <v>106094002</v>
      </c>
      <c r="B6218" t="s">
        <v>266</v>
      </c>
      <c r="C6218" s="1">
        <f t="shared" si="97"/>
        <v>42644</v>
      </c>
      <c r="D6218" s="2" t="s">
        <v>69</v>
      </c>
      <c r="E6218" s="1">
        <v>42379</v>
      </c>
      <c r="F6218" s="1">
        <v>42735</v>
      </c>
      <c r="G6218" t="s">
        <v>145</v>
      </c>
      <c r="H6218" t="s">
        <v>112</v>
      </c>
      <c r="I6218" t="s">
        <v>155</v>
      </c>
      <c r="J6218" t="s">
        <v>85</v>
      </c>
      <c r="K6218" t="s">
        <v>267</v>
      </c>
      <c r="L6218">
        <v>16</v>
      </c>
      <c r="M6218">
        <v>16</v>
      </c>
      <c r="N6218">
        <v>0</v>
      </c>
      <c r="O6218">
        <v>0</v>
      </c>
      <c r="P6218">
        <v>112</v>
      </c>
      <c r="Q6218">
        <v>0</v>
      </c>
      <c r="R6218">
        <v>0</v>
      </c>
      <c r="S6218">
        <v>0</v>
      </c>
      <c r="T6218">
        <v>0</v>
      </c>
      <c r="U6218">
        <v>0</v>
      </c>
      <c r="V6218">
        <v>64</v>
      </c>
      <c r="W6218">
        <v>0</v>
      </c>
      <c r="X6218">
        <v>658</v>
      </c>
      <c r="Y6218">
        <v>0</v>
      </c>
      <c r="Z6218">
        <v>0</v>
      </c>
      <c r="AA6218">
        <v>0</v>
      </c>
      <c r="AB6218">
        <v>722</v>
      </c>
      <c r="AC6218">
        <v>0</v>
      </c>
      <c r="AD6218">
        <v>0</v>
      </c>
      <c r="AE6218">
        <v>0</v>
      </c>
      <c r="AF6218">
        <v>0</v>
      </c>
      <c r="AG6218">
        <v>0</v>
      </c>
      <c r="AH6218">
        <v>0</v>
      </c>
      <c r="AI6218">
        <v>0</v>
      </c>
      <c r="AJ6218">
        <v>0</v>
      </c>
      <c r="AK6218">
        <v>0</v>
      </c>
      <c r="AL6218">
        <v>0</v>
      </c>
      <c r="AM6218">
        <v>0</v>
      </c>
      <c r="AN6218">
        <v>0</v>
      </c>
      <c r="AO6218">
        <v>0</v>
      </c>
      <c r="AP6218">
        <v>0</v>
      </c>
      <c r="AQ6218">
        <v>53440</v>
      </c>
      <c r="AR6218">
        <v>0</v>
      </c>
      <c r="AS6218">
        <v>549430</v>
      </c>
      <c r="AT6218">
        <v>0</v>
      </c>
      <c r="AU6218">
        <v>0</v>
      </c>
      <c r="AV6218">
        <v>0</v>
      </c>
      <c r="AW6218">
        <v>602870</v>
      </c>
      <c r="AX6218">
        <v>0</v>
      </c>
      <c r="AY6218">
        <v>888430</v>
      </c>
      <c r="AZ6218">
        <v>0</v>
      </c>
      <c r="BA6218">
        <v>0</v>
      </c>
      <c r="BB6218">
        <v>0</v>
      </c>
      <c r="BC6218">
        <v>0</v>
      </c>
      <c r="BD6218">
        <v>0</v>
      </c>
      <c r="BE6218">
        <v>0</v>
      </c>
      <c r="BF6218">
        <v>0</v>
      </c>
      <c r="BG6218">
        <v>3067</v>
      </c>
      <c r="BH6218">
        <v>0</v>
      </c>
      <c r="BI6218">
        <v>0</v>
      </c>
      <c r="BJ6218">
        <v>0</v>
      </c>
      <c r="BK6218">
        <v>0</v>
      </c>
      <c r="BL6218">
        <v>0</v>
      </c>
      <c r="BM6218">
        <v>0</v>
      </c>
      <c r="BN6218">
        <v>0</v>
      </c>
      <c r="BO6218">
        <v>0</v>
      </c>
      <c r="BP6218">
        <v>0</v>
      </c>
      <c r="BQ6218">
        <v>0</v>
      </c>
      <c r="BR6218">
        <v>0</v>
      </c>
      <c r="BS6218">
        <v>3.5</v>
      </c>
    </row>
    <row r="6219" spans="1:71" x14ac:dyDescent="0.25">
      <c r="A6219">
        <v>106500867</v>
      </c>
      <c r="B6219" t="s">
        <v>268</v>
      </c>
      <c r="C6219" s="1">
        <f t="shared" si="97"/>
        <v>42644</v>
      </c>
      <c r="D6219" s="2" t="s">
        <v>69</v>
      </c>
      <c r="E6219" s="1">
        <v>42379</v>
      </c>
      <c r="F6219" s="1">
        <v>42735</v>
      </c>
      <c r="G6219" t="s">
        <v>174</v>
      </c>
      <c r="H6219" t="s">
        <v>89</v>
      </c>
      <c r="I6219" t="s">
        <v>72</v>
      </c>
      <c r="J6219" t="s">
        <v>85</v>
      </c>
      <c r="K6219" t="s">
        <v>269</v>
      </c>
      <c r="L6219">
        <v>209</v>
      </c>
      <c r="M6219">
        <v>104</v>
      </c>
      <c r="N6219">
        <v>2</v>
      </c>
      <c r="O6219">
        <v>16</v>
      </c>
      <c r="P6219">
        <v>2150</v>
      </c>
      <c r="Q6219">
        <v>0</v>
      </c>
      <c r="R6219">
        <v>3763</v>
      </c>
      <c r="S6219">
        <v>949</v>
      </c>
      <c r="T6219">
        <v>1019</v>
      </c>
      <c r="U6219">
        <v>2513</v>
      </c>
      <c r="V6219">
        <v>0</v>
      </c>
      <c r="W6219">
        <v>0</v>
      </c>
      <c r="X6219">
        <v>103</v>
      </c>
      <c r="Y6219">
        <v>1098</v>
      </c>
      <c r="Z6219">
        <v>15</v>
      </c>
      <c r="AA6219">
        <v>87</v>
      </c>
      <c r="AB6219">
        <v>9547</v>
      </c>
      <c r="AC6219">
        <v>0</v>
      </c>
      <c r="AD6219">
        <v>1428871</v>
      </c>
      <c r="AE6219">
        <v>-2665472</v>
      </c>
      <c r="AF6219">
        <v>0</v>
      </c>
      <c r="AG6219">
        <v>0</v>
      </c>
      <c r="AH6219">
        <v>0</v>
      </c>
      <c r="AI6219">
        <v>0</v>
      </c>
      <c r="AJ6219">
        <v>0</v>
      </c>
      <c r="AK6219">
        <v>0</v>
      </c>
      <c r="AL6219">
        <v>0</v>
      </c>
      <c r="AM6219">
        <v>14545599</v>
      </c>
      <c r="AN6219">
        <v>9215596</v>
      </c>
      <c r="AO6219">
        <v>9060720</v>
      </c>
      <c r="AP6219">
        <v>17726482</v>
      </c>
      <c r="AQ6219">
        <v>0</v>
      </c>
      <c r="AR6219">
        <v>0</v>
      </c>
      <c r="AS6219">
        <v>1119406</v>
      </c>
      <c r="AT6219">
        <v>18042413</v>
      </c>
      <c r="AU6219">
        <v>-1761616</v>
      </c>
      <c r="AV6219">
        <v>1069643</v>
      </c>
      <c r="AW6219">
        <v>69018243</v>
      </c>
      <c r="AX6219">
        <v>1033625</v>
      </c>
      <c r="AY6219">
        <v>61217956</v>
      </c>
      <c r="AZ6219">
        <v>0</v>
      </c>
      <c r="BA6219">
        <v>252145</v>
      </c>
      <c r="BB6219">
        <v>0</v>
      </c>
      <c r="BC6219">
        <v>0</v>
      </c>
      <c r="BD6219">
        <v>0</v>
      </c>
      <c r="BE6219">
        <v>0</v>
      </c>
      <c r="BF6219">
        <v>1988549</v>
      </c>
      <c r="BG6219">
        <v>73365036</v>
      </c>
      <c r="BH6219">
        <v>0</v>
      </c>
      <c r="BI6219">
        <v>0</v>
      </c>
      <c r="BJ6219">
        <v>0</v>
      </c>
      <c r="BK6219">
        <v>0</v>
      </c>
      <c r="BL6219">
        <v>0</v>
      </c>
      <c r="BM6219">
        <v>0</v>
      </c>
      <c r="BN6219">
        <v>0</v>
      </c>
      <c r="BO6219">
        <v>0</v>
      </c>
      <c r="BP6219">
        <v>0</v>
      </c>
      <c r="BQ6219">
        <v>0</v>
      </c>
      <c r="BR6219">
        <v>0</v>
      </c>
      <c r="BS6219">
        <v>6.8690095846645365</v>
      </c>
    </row>
    <row r="6220" spans="1:71" x14ac:dyDescent="0.25">
      <c r="A6220">
        <v>106190280</v>
      </c>
      <c r="B6220" t="s">
        <v>270</v>
      </c>
      <c r="C6220" s="1">
        <f t="shared" si="97"/>
        <v>42644</v>
      </c>
      <c r="D6220" s="2" t="s">
        <v>69</v>
      </c>
      <c r="E6220" s="1">
        <v>42379</v>
      </c>
      <c r="F6220" s="1">
        <v>42735</v>
      </c>
      <c r="G6220" t="s">
        <v>92</v>
      </c>
      <c r="H6220" t="s">
        <v>101</v>
      </c>
      <c r="I6220" t="s">
        <v>72</v>
      </c>
      <c r="J6220" t="s">
        <v>85</v>
      </c>
      <c r="K6220" t="s">
        <v>271</v>
      </c>
      <c r="L6220">
        <v>148</v>
      </c>
      <c r="M6220">
        <v>148</v>
      </c>
      <c r="N6220">
        <v>1</v>
      </c>
      <c r="O6220">
        <v>27</v>
      </c>
      <c r="P6220">
        <v>880</v>
      </c>
      <c r="Q6220">
        <v>0</v>
      </c>
      <c r="R6220">
        <v>2230</v>
      </c>
      <c r="S6220">
        <v>353</v>
      </c>
      <c r="T6220">
        <v>832</v>
      </c>
      <c r="U6220">
        <v>1273</v>
      </c>
      <c r="V6220">
        <v>0</v>
      </c>
      <c r="W6220">
        <v>0</v>
      </c>
      <c r="X6220">
        <v>1663</v>
      </c>
      <c r="Y6220">
        <v>0</v>
      </c>
      <c r="Z6220">
        <v>4</v>
      </c>
      <c r="AA6220">
        <v>161</v>
      </c>
      <c r="AB6220">
        <v>6516</v>
      </c>
      <c r="AC6220">
        <v>0</v>
      </c>
      <c r="AD6220">
        <v>1261372</v>
      </c>
      <c r="AE6220">
        <v>0</v>
      </c>
      <c r="AF6220">
        <v>0</v>
      </c>
      <c r="AG6220">
        <v>0</v>
      </c>
      <c r="AH6220">
        <v>0</v>
      </c>
      <c r="AI6220">
        <v>0</v>
      </c>
      <c r="AJ6220">
        <v>0</v>
      </c>
      <c r="AK6220">
        <v>0</v>
      </c>
      <c r="AL6220">
        <v>0</v>
      </c>
      <c r="AM6220">
        <v>4913268</v>
      </c>
      <c r="AN6220">
        <v>1254059</v>
      </c>
      <c r="AO6220">
        <v>3088174</v>
      </c>
      <c r="AP6220">
        <v>409193</v>
      </c>
      <c r="AQ6220">
        <v>0</v>
      </c>
      <c r="AR6220">
        <v>0</v>
      </c>
      <c r="AS6220">
        <v>-80117</v>
      </c>
      <c r="AT6220">
        <v>0</v>
      </c>
      <c r="AU6220">
        <v>-9175</v>
      </c>
      <c r="AV6220">
        <v>-58962</v>
      </c>
      <c r="AW6220">
        <v>9516440</v>
      </c>
      <c r="AX6220">
        <v>2769505</v>
      </c>
      <c r="AY6220">
        <v>12873337</v>
      </c>
      <c r="AZ6220">
        <v>0</v>
      </c>
      <c r="BA6220">
        <v>0</v>
      </c>
      <c r="BB6220">
        <v>0</v>
      </c>
      <c r="BC6220">
        <v>0</v>
      </c>
      <c r="BD6220">
        <v>0</v>
      </c>
      <c r="BE6220">
        <v>0</v>
      </c>
      <c r="BF6220">
        <v>352460</v>
      </c>
      <c r="BG6220">
        <v>21730711</v>
      </c>
      <c r="BH6220">
        <v>0</v>
      </c>
      <c r="BI6220">
        <v>0</v>
      </c>
      <c r="BJ6220">
        <v>0</v>
      </c>
      <c r="BK6220">
        <v>0</v>
      </c>
      <c r="BL6220">
        <v>0</v>
      </c>
      <c r="BM6220">
        <v>0</v>
      </c>
      <c r="BN6220">
        <v>0</v>
      </c>
      <c r="BO6220">
        <v>0</v>
      </c>
      <c r="BP6220">
        <v>0</v>
      </c>
      <c r="BQ6220">
        <v>0</v>
      </c>
      <c r="BR6220">
        <v>0</v>
      </c>
      <c r="BS6220">
        <v>2.9729729729729728</v>
      </c>
    </row>
    <row r="6221" spans="1:71" x14ac:dyDescent="0.25">
      <c r="A6221">
        <v>106040962</v>
      </c>
      <c r="B6221" t="s">
        <v>272</v>
      </c>
      <c r="C6221" s="1">
        <f t="shared" si="97"/>
        <v>42644</v>
      </c>
      <c r="D6221" s="2" t="s">
        <v>69</v>
      </c>
      <c r="E6221" s="1">
        <v>42379</v>
      </c>
      <c r="F6221" s="1">
        <v>42735</v>
      </c>
      <c r="G6221" t="s">
        <v>154</v>
      </c>
      <c r="H6221" t="s">
        <v>89</v>
      </c>
      <c r="I6221" t="s">
        <v>72</v>
      </c>
      <c r="J6221" t="s">
        <v>85</v>
      </c>
      <c r="K6221" t="s">
        <v>156</v>
      </c>
      <c r="L6221">
        <v>277</v>
      </c>
      <c r="M6221">
        <v>218</v>
      </c>
      <c r="N6221">
        <v>0</v>
      </c>
      <c r="O6221">
        <v>21</v>
      </c>
      <c r="P6221">
        <v>4278</v>
      </c>
      <c r="Q6221">
        <v>0</v>
      </c>
      <c r="R6221">
        <v>10770</v>
      </c>
      <c r="S6221">
        <v>436</v>
      </c>
      <c r="T6221">
        <v>1334</v>
      </c>
      <c r="U6221">
        <v>3555</v>
      </c>
      <c r="V6221">
        <v>12</v>
      </c>
      <c r="W6221">
        <v>0</v>
      </c>
      <c r="X6221">
        <v>536</v>
      </c>
      <c r="Y6221">
        <v>2905</v>
      </c>
      <c r="Z6221">
        <v>0</v>
      </c>
      <c r="AA6221">
        <v>49</v>
      </c>
      <c r="AB6221">
        <v>19597</v>
      </c>
      <c r="AC6221">
        <v>0</v>
      </c>
      <c r="AD6221">
        <v>4815408</v>
      </c>
      <c r="AE6221">
        <v>0</v>
      </c>
      <c r="AF6221">
        <v>0</v>
      </c>
      <c r="AG6221">
        <v>0</v>
      </c>
      <c r="AH6221">
        <v>0</v>
      </c>
      <c r="AI6221">
        <v>0</v>
      </c>
      <c r="AJ6221">
        <v>0</v>
      </c>
      <c r="AK6221">
        <v>0</v>
      </c>
      <c r="AL6221">
        <v>0</v>
      </c>
      <c r="AM6221">
        <v>46878447</v>
      </c>
      <c r="AN6221">
        <v>915048</v>
      </c>
      <c r="AO6221">
        <v>12192832</v>
      </c>
      <c r="AP6221">
        <v>17489597</v>
      </c>
      <c r="AQ6221">
        <v>68982</v>
      </c>
      <c r="AR6221">
        <v>0</v>
      </c>
      <c r="AS6221">
        <v>5863013</v>
      </c>
      <c r="AT6221">
        <v>56991710</v>
      </c>
      <c r="AU6221">
        <v>0</v>
      </c>
      <c r="AV6221">
        <v>-1203062</v>
      </c>
      <c r="AW6221">
        <v>139196567</v>
      </c>
      <c r="AX6221">
        <v>1521623</v>
      </c>
      <c r="AY6221">
        <v>141287748</v>
      </c>
      <c r="AZ6221">
        <v>0</v>
      </c>
      <c r="BA6221">
        <v>2279045</v>
      </c>
      <c r="BB6221">
        <v>0</v>
      </c>
      <c r="BC6221">
        <v>0</v>
      </c>
      <c r="BD6221">
        <v>0</v>
      </c>
      <c r="BE6221">
        <v>0</v>
      </c>
      <c r="BF6221">
        <v>5129853</v>
      </c>
      <c r="BG6221">
        <v>228188137</v>
      </c>
      <c r="BH6221">
        <v>0</v>
      </c>
      <c r="BI6221">
        <v>0</v>
      </c>
      <c r="BJ6221">
        <v>0</v>
      </c>
      <c r="BK6221">
        <v>0</v>
      </c>
      <c r="BL6221">
        <v>0</v>
      </c>
      <c r="BM6221">
        <v>0</v>
      </c>
      <c r="BN6221">
        <v>0</v>
      </c>
      <c r="BO6221">
        <v>0</v>
      </c>
      <c r="BP6221">
        <v>0</v>
      </c>
      <c r="BQ6221">
        <v>0</v>
      </c>
      <c r="BR6221">
        <v>0</v>
      </c>
      <c r="BS6221">
        <v>8.6424242424242426</v>
      </c>
    </row>
    <row r="6222" spans="1:71" x14ac:dyDescent="0.25">
      <c r="A6222">
        <v>106104089</v>
      </c>
      <c r="B6222" t="s">
        <v>273</v>
      </c>
      <c r="C6222" s="1">
        <f t="shared" si="97"/>
        <v>42644</v>
      </c>
      <c r="D6222" s="2" t="s">
        <v>69</v>
      </c>
      <c r="E6222" s="1">
        <v>42379</v>
      </c>
      <c r="F6222" s="1">
        <v>42735</v>
      </c>
      <c r="G6222" t="s">
        <v>80</v>
      </c>
      <c r="H6222" t="s">
        <v>101</v>
      </c>
      <c r="I6222" t="s">
        <v>155</v>
      </c>
      <c r="J6222" t="s">
        <v>85</v>
      </c>
      <c r="K6222" t="s">
        <v>172</v>
      </c>
      <c r="L6222">
        <v>16</v>
      </c>
      <c r="M6222">
        <v>16</v>
      </c>
      <c r="N6222">
        <v>0</v>
      </c>
      <c r="O6222">
        <v>0</v>
      </c>
      <c r="P6222">
        <v>58</v>
      </c>
      <c r="Q6222">
        <v>0</v>
      </c>
      <c r="R6222">
        <v>0</v>
      </c>
      <c r="S6222">
        <v>0</v>
      </c>
      <c r="T6222">
        <v>1056</v>
      </c>
      <c r="U6222">
        <v>0</v>
      </c>
      <c r="V6222">
        <v>220</v>
      </c>
      <c r="W6222">
        <v>0</v>
      </c>
      <c r="X6222">
        <v>0</v>
      </c>
      <c r="Y6222">
        <v>0</v>
      </c>
      <c r="Z6222">
        <v>0</v>
      </c>
      <c r="AA6222">
        <v>0</v>
      </c>
      <c r="AB6222">
        <v>1276</v>
      </c>
      <c r="AC6222">
        <v>0</v>
      </c>
      <c r="AD6222">
        <v>0</v>
      </c>
      <c r="AE6222">
        <v>0</v>
      </c>
      <c r="AF6222">
        <v>0</v>
      </c>
      <c r="AG6222">
        <v>0</v>
      </c>
      <c r="AH6222">
        <v>0</v>
      </c>
      <c r="AI6222">
        <v>0</v>
      </c>
      <c r="AJ6222">
        <v>0</v>
      </c>
      <c r="AK6222">
        <v>0</v>
      </c>
      <c r="AL6222">
        <v>0</v>
      </c>
      <c r="AM6222">
        <v>0</v>
      </c>
      <c r="AN6222">
        <v>0</v>
      </c>
      <c r="AO6222">
        <v>668448</v>
      </c>
      <c r="AP6222">
        <v>0</v>
      </c>
      <c r="AQ6222">
        <v>139260</v>
      </c>
      <c r="AR6222">
        <v>0</v>
      </c>
      <c r="AS6222">
        <v>0</v>
      </c>
      <c r="AT6222">
        <v>0</v>
      </c>
      <c r="AU6222">
        <v>0</v>
      </c>
      <c r="AV6222">
        <v>0</v>
      </c>
      <c r="AW6222">
        <v>807708</v>
      </c>
      <c r="AX6222">
        <v>0</v>
      </c>
      <c r="AY6222">
        <v>770301</v>
      </c>
      <c r="AZ6222">
        <v>0</v>
      </c>
      <c r="BA6222">
        <v>0</v>
      </c>
      <c r="BB6222">
        <v>0</v>
      </c>
      <c r="BC6222">
        <v>0</v>
      </c>
      <c r="BD6222">
        <v>0</v>
      </c>
      <c r="BE6222">
        <v>0</v>
      </c>
      <c r="BF6222">
        <v>0</v>
      </c>
      <c r="BG6222">
        <v>0</v>
      </c>
      <c r="BH6222">
        <v>0</v>
      </c>
      <c r="BI6222">
        <v>0</v>
      </c>
      <c r="BJ6222">
        <v>0</v>
      </c>
      <c r="BK6222">
        <v>0</v>
      </c>
      <c r="BL6222">
        <v>0</v>
      </c>
      <c r="BM6222">
        <v>0</v>
      </c>
      <c r="BN6222">
        <v>0</v>
      </c>
      <c r="BO6222">
        <v>0</v>
      </c>
      <c r="BP6222">
        <v>0</v>
      </c>
      <c r="BQ6222">
        <v>0</v>
      </c>
      <c r="BR6222">
        <v>0</v>
      </c>
      <c r="BS6222">
        <v>1.8125</v>
      </c>
    </row>
    <row r="6223" spans="1:71" x14ac:dyDescent="0.25">
      <c r="A6223">
        <v>106197931</v>
      </c>
      <c r="B6223" t="s">
        <v>274</v>
      </c>
      <c r="C6223" s="1">
        <f t="shared" si="97"/>
        <v>42644</v>
      </c>
      <c r="D6223" s="2" t="s">
        <v>69</v>
      </c>
      <c r="E6223" s="1">
        <v>42379</v>
      </c>
      <c r="F6223" s="1">
        <v>42735</v>
      </c>
      <c r="G6223" t="s">
        <v>92</v>
      </c>
      <c r="H6223" t="s">
        <v>101</v>
      </c>
      <c r="I6223" t="s">
        <v>72</v>
      </c>
      <c r="J6223" t="s">
        <v>85</v>
      </c>
      <c r="K6223" t="s">
        <v>275</v>
      </c>
      <c r="L6223">
        <v>16</v>
      </c>
      <c r="M6223">
        <v>32</v>
      </c>
      <c r="N6223">
        <v>97</v>
      </c>
      <c r="O6223">
        <v>0</v>
      </c>
      <c r="P6223">
        <v>194</v>
      </c>
      <c r="Q6223">
        <v>0</v>
      </c>
      <c r="R6223">
        <v>0</v>
      </c>
      <c r="S6223">
        <v>0</v>
      </c>
      <c r="T6223">
        <v>1323</v>
      </c>
      <c r="U6223">
        <v>0</v>
      </c>
      <c r="V6223">
        <v>107</v>
      </c>
      <c r="W6223">
        <v>0</v>
      </c>
      <c r="X6223">
        <v>0</v>
      </c>
      <c r="Y6223">
        <v>0</v>
      </c>
      <c r="Z6223">
        <v>1430</v>
      </c>
      <c r="AA6223">
        <v>0</v>
      </c>
      <c r="AB6223">
        <v>2860</v>
      </c>
      <c r="AC6223">
        <v>0</v>
      </c>
      <c r="AD6223">
        <v>0</v>
      </c>
      <c r="AE6223">
        <v>0</v>
      </c>
      <c r="AF6223">
        <v>0</v>
      </c>
      <c r="AG6223">
        <v>0</v>
      </c>
      <c r="AH6223">
        <v>0</v>
      </c>
      <c r="AI6223">
        <v>0</v>
      </c>
      <c r="AJ6223">
        <v>0</v>
      </c>
      <c r="AK6223">
        <v>0</v>
      </c>
      <c r="AL6223">
        <v>0</v>
      </c>
      <c r="AM6223">
        <v>0</v>
      </c>
      <c r="AN6223">
        <v>0</v>
      </c>
      <c r="AO6223">
        <v>607279</v>
      </c>
      <c r="AP6223">
        <v>0</v>
      </c>
      <c r="AQ6223">
        <v>52958</v>
      </c>
      <c r="AR6223">
        <v>0</v>
      </c>
      <c r="AS6223">
        <v>0</v>
      </c>
      <c r="AT6223">
        <v>0</v>
      </c>
      <c r="AU6223">
        <v>39325</v>
      </c>
      <c r="AV6223">
        <v>0</v>
      </c>
      <c r="AW6223">
        <v>699562</v>
      </c>
      <c r="AX6223">
        <v>0</v>
      </c>
      <c r="AY6223">
        <v>851520</v>
      </c>
      <c r="AZ6223">
        <v>0</v>
      </c>
      <c r="BA6223">
        <v>0</v>
      </c>
      <c r="BB6223">
        <v>0</v>
      </c>
      <c r="BC6223">
        <v>0</v>
      </c>
      <c r="BD6223">
        <v>0</v>
      </c>
      <c r="BE6223">
        <v>0</v>
      </c>
      <c r="BF6223">
        <v>0</v>
      </c>
      <c r="BG6223">
        <v>0</v>
      </c>
      <c r="BH6223">
        <v>0</v>
      </c>
      <c r="BI6223">
        <v>0</v>
      </c>
      <c r="BJ6223">
        <v>0</v>
      </c>
      <c r="BK6223">
        <v>0</v>
      </c>
      <c r="BL6223">
        <v>0</v>
      </c>
      <c r="BM6223">
        <v>0</v>
      </c>
      <c r="BN6223">
        <v>0</v>
      </c>
      <c r="BO6223">
        <v>0</v>
      </c>
      <c r="BP6223">
        <v>0</v>
      </c>
      <c r="BQ6223">
        <v>0</v>
      </c>
      <c r="BR6223">
        <v>0</v>
      </c>
      <c r="BS6223">
        <v>4.041666666666667</v>
      </c>
    </row>
    <row r="6224" spans="1:71" x14ac:dyDescent="0.25">
      <c r="A6224">
        <v>106474007</v>
      </c>
      <c r="B6224" t="s">
        <v>276</v>
      </c>
      <c r="C6224" s="1">
        <f t="shared" si="97"/>
        <v>42644</v>
      </c>
      <c r="D6224" s="2" t="s">
        <v>69</v>
      </c>
      <c r="E6224" s="1">
        <v>42379</v>
      </c>
      <c r="F6224" s="1">
        <v>42735</v>
      </c>
      <c r="G6224" t="s">
        <v>277</v>
      </c>
      <c r="H6224" t="s">
        <v>89</v>
      </c>
      <c r="I6224" t="s">
        <v>72</v>
      </c>
      <c r="J6224" t="s">
        <v>73</v>
      </c>
      <c r="K6224" t="s">
        <v>278</v>
      </c>
      <c r="L6224">
        <v>25</v>
      </c>
      <c r="M6224">
        <v>25</v>
      </c>
      <c r="N6224">
        <v>0</v>
      </c>
      <c r="O6224">
        <v>8</v>
      </c>
      <c r="P6224">
        <v>367</v>
      </c>
      <c r="Q6224">
        <v>0</v>
      </c>
      <c r="R6224">
        <v>556</v>
      </c>
      <c r="S6224">
        <v>0</v>
      </c>
      <c r="T6224">
        <v>343</v>
      </c>
      <c r="U6224">
        <v>0</v>
      </c>
      <c r="V6224">
        <v>0</v>
      </c>
      <c r="W6224">
        <v>0</v>
      </c>
      <c r="X6224">
        <v>239</v>
      </c>
      <c r="Y6224">
        <v>0</v>
      </c>
      <c r="Z6224">
        <v>0</v>
      </c>
      <c r="AA6224">
        <v>24</v>
      </c>
      <c r="AB6224">
        <v>1162</v>
      </c>
      <c r="AC6224">
        <v>0</v>
      </c>
      <c r="AD6224">
        <v>1121549</v>
      </c>
      <c r="AE6224">
        <v>0</v>
      </c>
      <c r="AF6224">
        <v>0</v>
      </c>
      <c r="AG6224">
        <v>0</v>
      </c>
      <c r="AH6224">
        <v>0</v>
      </c>
      <c r="AI6224">
        <v>0</v>
      </c>
      <c r="AJ6224">
        <v>0</v>
      </c>
      <c r="AK6224">
        <v>0</v>
      </c>
      <c r="AL6224">
        <v>0</v>
      </c>
      <c r="AM6224">
        <v>8671723</v>
      </c>
      <c r="AN6224">
        <v>0</v>
      </c>
      <c r="AO6224">
        <v>703968</v>
      </c>
      <c r="AP6224">
        <v>0</v>
      </c>
      <c r="AQ6224">
        <v>0</v>
      </c>
      <c r="AR6224">
        <v>0</v>
      </c>
      <c r="AS6224">
        <v>10270267</v>
      </c>
      <c r="AT6224">
        <v>0</v>
      </c>
      <c r="AU6224">
        <v>0</v>
      </c>
      <c r="AV6224">
        <v>1134</v>
      </c>
      <c r="AW6224">
        <v>19647092</v>
      </c>
      <c r="AX6224">
        <v>179348</v>
      </c>
      <c r="AY6224">
        <v>19256644</v>
      </c>
      <c r="AZ6224">
        <v>0</v>
      </c>
      <c r="BA6224">
        <v>0</v>
      </c>
      <c r="BB6224">
        <v>0</v>
      </c>
      <c r="BC6224">
        <v>0</v>
      </c>
      <c r="BD6224">
        <v>0</v>
      </c>
      <c r="BE6224">
        <v>0</v>
      </c>
      <c r="BF6224">
        <v>419272</v>
      </c>
      <c r="BG6224">
        <v>21416097</v>
      </c>
      <c r="BH6224">
        <v>0</v>
      </c>
      <c r="BI6224">
        <v>0</v>
      </c>
      <c r="BJ6224">
        <v>0</v>
      </c>
      <c r="BK6224">
        <v>0</v>
      </c>
      <c r="BL6224">
        <v>0</v>
      </c>
      <c r="BM6224">
        <v>0</v>
      </c>
      <c r="BN6224">
        <v>0</v>
      </c>
      <c r="BO6224">
        <v>0</v>
      </c>
      <c r="BP6224">
        <v>0</v>
      </c>
      <c r="BQ6224">
        <v>0</v>
      </c>
      <c r="BR6224">
        <v>0</v>
      </c>
      <c r="BS6224">
        <v>7.34</v>
      </c>
    </row>
    <row r="6225" spans="1:71" x14ac:dyDescent="0.25">
      <c r="A6225">
        <v>106301781</v>
      </c>
      <c r="B6225" t="s">
        <v>279</v>
      </c>
      <c r="C6225" s="1">
        <f t="shared" si="97"/>
        <v>42644</v>
      </c>
      <c r="D6225" s="2" t="s">
        <v>69</v>
      </c>
      <c r="E6225" s="1">
        <v>42379</v>
      </c>
      <c r="F6225" s="1">
        <v>42735</v>
      </c>
      <c r="G6225" t="s">
        <v>83</v>
      </c>
      <c r="H6225" t="s">
        <v>117</v>
      </c>
      <c r="I6225" t="s">
        <v>118</v>
      </c>
      <c r="J6225" t="s">
        <v>85</v>
      </c>
      <c r="K6225" t="s">
        <v>202</v>
      </c>
      <c r="L6225">
        <v>1016</v>
      </c>
      <c r="M6225">
        <v>201</v>
      </c>
      <c r="N6225">
        <v>0</v>
      </c>
      <c r="O6225">
        <v>1</v>
      </c>
      <c r="P6225">
        <v>7</v>
      </c>
      <c r="Q6225">
        <v>0</v>
      </c>
      <c r="R6225">
        <v>88</v>
      </c>
      <c r="S6225">
        <v>0</v>
      </c>
      <c r="T6225">
        <v>18000</v>
      </c>
      <c r="U6225">
        <v>0</v>
      </c>
      <c r="V6225">
        <v>0</v>
      </c>
      <c r="W6225">
        <v>0</v>
      </c>
      <c r="X6225">
        <v>0</v>
      </c>
      <c r="Y6225">
        <v>0</v>
      </c>
      <c r="Z6225">
        <v>0</v>
      </c>
      <c r="AA6225">
        <v>35</v>
      </c>
      <c r="AB6225">
        <v>18123</v>
      </c>
      <c r="AC6225">
        <v>0</v>
      </c>
      <c r="AD6225">
        <v>0</v>
      </c>
      <c r="AE6225">
        <v>0</v>
      </c>
      <c r="AF6225">
        <v>0</v>
      </c>
      <c r="AG6225">
        <v>0</v>
      </c>
      <c r="AH6225">
        <v>0</v>
      </c>
      <c r="AI6225">
        <v>0</v>
      </c>
      <c r="AJ6225">
        <v>0</v>
      </c>
      <c r="AK6225">
        <v>0</v>
      </c>
      <c r="AL6225">
        <v>0</v>
      </c>
      <c r="AM6225">
        <v>366772</v>
      </c>
      <c r="AN6225">
        <v>0</v>
      </c>
      <c r="AO6225">
        <v>18740744</v>
      </c>
      <c r="AP6225">
        <v>0</v>
      </c>
      <c r="AQ6225">
        <v>0</v>
      </c>
      <c r="AR6225">
        <v>0</v>
      </c>
      <c r="AS6225">
        <v>0</v>
      </c>
      <c r="AT6225">
        <v>0</v>
      </c>
      <c r="AU6225">
        <v>0</v>
      </c>
      <c r="AV6225">
        <v>261251</v>
      </c>
      <c r="AW6225">
        <v>19368767</v>
      </c>
      <c r="AX6225">
        <v>0</v>
      </c>
      <c r="AY6225">
        <v>29306146</v>
      </c>
      <c r="AZ6225">
        <v>0</v>
      </c>
      <c r="BA6225">
        <v>9937379</v>
      </c>
      <c r="BB6225">
        <v>0</v>
      </c>
      <c r="BC6225">
        <v>0</v>
      </c>
      <c r="BD6225">
        <v>0</v>
      </c>
      <c r="BE6225">
        <v>0</v>
      </c>
      <c r="BF6225">
        <v>0</v>
      </c>
      <c r="BG6225">
        <v>0</v>
      </c>
      <c r="BH6225">
        <v>0</v>
      </c>
      <c r="BI6225">
        <v>0</v>
      </c>
      <c r="BJ6225">
        <v>0</v>
      </c>
      <c r="BK6225">
        <v>0</v>
      </c>
      <c r="BL6225">
        <v>0</v>
      </c>
      <c r="BM6225">
        <v>0</v>
      </c>
      <c r="BN6225">
        <v>0</v>
      </c>
      <c r="BO6225">
        <v>0</v>
      </c>
      <c r="BP6225">
        <v>0</v>
      </c>
      <c r="BQ6225">
        <v>0</v>
      </c>
      <c r="BR6225">
        <v>0</v>
      </c>
      <c r="BS6225">
        <v>5.7518488085456041E-3</v>
      </c>
    </row>
    <row r="6226" spans="1:71" x14ac:dyDescent="0.25">
      <c r="A6226">
        <v>106040875</v>
      </c>
      <c r="B6226" t="s">
        <v>280</v>
      </c>
      <c r="C6226" s="1">
        <f t="shared" si="97"/>
        <v>42644</v>
      </c>
      <c r="D6226" s="2" t="s">
        <v>69</v>
      </c>
      <c r="E6226" s="1">
        <v>42379</v>
      </c>
      <c r="F6226" s="1">
        <v>42735</v>
      </c>
      <c r="G6226" t="s">
        <v>154</v>
      </c>
      <c r="H6226" t="s">
        <v>77</v>
      </c>
      <c r="I6226" t="s">
        <v>72</v>
      </c>
      <c r="J6226" t="s">
        <v>85</v>
      </c>
      <c r="K6226" t="s">
        <v>281</v>
      </c>
      <c r="L6226">
        <v>100</v>
      </c>
      <c r="M6226">
        <v>100</v>
      </c>
      <c r="N6226">
        <v>0</v>
      </c>
      <c r="O6226">
        <v>15</v>
      </c>
      <c r="P6226">
        <v>1193</v>
      </c>
      <c r="Q6226">
        <v>0</v>
      </c>
      <c r="R6226">
        <v>2382</v>
      </c>
      <c r="S6226">
        <v>49</v>
      </c>
      <c r="T6226">
        <v>125</v>
      </c>
      <c r="U6226">
        <v>842</v>
      </c>
      <c r="V6226">
        <v>0</v>
      </c>
      <c r="W6226">
        <v>0</v>
      </c>
      <c r="X6226">
        <v>10</v>
      </c>
      <c r="Y6226">
        <v>558</v>
      </c>
      <c r="Z6226">
        <v>0</v>
      </c>
      <c r="AA6226">
        <v>50</v>
      </c>
      <c r="AB6226">
        <v>4016</v>
      </c>
      <c r="AC6226">
        <v>0</v>
      </c>
      <c r="AD6226">
        <v>1448725</v>
      </c>
      <c r="AE6226">
        <v>0</v>
      </c>
      <c r="AF6226">
        <v>0</v>
      </c>
      <c r="AG6226">
        <v>0</v>
      </c>
      <c r="AH6226">
        <v>0</v>
      </c>
      <c r="AI6226">
        <v>0</v>
      </c>
      <c r="AJ6226">
        <v>0</v>
      </c>
      <c r="AK6226">
        <v>0</v>
      </c>
      <c r="AL6226">
        <v>0</v>
      </c>
      <c r="AM6226">
        <v>19626847</v>
      </c>
      <c r="AN6226">
        <v>537981</v>
      </c>
      <c r="AO6226">
        <v>1881670</v>
      </c>
      <c r="AP6226">
        <v>15119668</v>
      </c>
      <c r="AQ6226">
        <v>0</v>
      </c>
      <c r="AR6226">
        <v>0</v>
      </c>
      <c r="AS6226">
        <v>432027</v>
      </c>
      <c r="AT6226">
        <v>13833047</v>
      </c>
      <c r="AU6226">
        <v>0</v>
      </c>
      <c r="AV6226">
        <v>3</v>
      </c>
      <c r="AW6226">
        <v>51431243</v>
      </c>
      <c r="AX6226">
        <v>375970</v>
      </c>
      <c r="AY6226">
        <v>50965070</v>
      </c>
      <c r="AZ6226">
        <v>0</v>
      </c>
      <c r="BA6226">
        <v>1115228</v>
      </c>
      <c r="BB6226">
        <v>0</v>
      </c>
      <c r="BC6226">
        <v>0</v>
      </c>
      <c r="BD6226">
        <v>0</v>
      </c>
      <c r="BE6226">
        <v>0</v>
      </c>
      <c r="BF6226">
        <v>886438</v>
      </c>
      <c r="BG6226">
        <v>59524677</v>
      </c>
      <c r="BH6226">
        <v>0</v>
      </c>
      <c r="BI6226">
        <v>0</v>
      </c>
      <c r="BJ6226">
        <v>0</v>
      </c>
      <c r="BK6226">
        <v>0</v>
      </c>
      <c r="BL6226">
        <v>0</v>
      </c>
      <c r="BM6226">
        <v>0</v>
      </c>
      <c r="BN6226">
        <v>0</v>
      </c>
      <c r="BO6226">
        <v>0</v>
      </c>
      <c r="BP6226">
        <v>0</v>
      </c>
      <c r="BQ6226">
        <v>0</v>
      </c>
      <c r="BR6226">
        <v>0</v>
      </c>
      <c r="BS6226">
        <v>5.9649999999999999</v>
      </c>
    </row>
    <row r="6227" spans="1:71" x14ac:dyDescent="0.25">
      <c r="A6227">
        <v>106190298</v>
      </c>
      <c r="B6227" t="s">
        <v>282</v>
      </c>
      <c r="C6227" s="1">
        <f t="shared" si="97"/>
        <v>42644</v>
      </c>
      <c r="D6227" s="2" t="s">
        <v>69</v>
      </c>
      <c r="E6227" s="1">
        <v>42379</v>
      </c>
      <c r="F6227" s="1">
        <v>42735</v>
      </c>
      <c r="G6227" t="s">
        <v>92</v>
      </c>
      <c r="H6227" t="s">
        <v>89</v>
      </c>
      <c r="I6227" t="s">
        <v>72</v>
      </c>
      <c r="J6227" t="s">
        <v>85</v>
      </c>
      <c r="K6227" t="s">
        <v>283</v>
      </c>
      <c r="L6227">
        <v>105</v>
      </c>
      <c r="M6227">
        <v>72</v>
      </c>
      <c r="N6227">
        <v>14</v>
      </c>
      <c r="O6227">
        <v>95</v>
      </c>
      <c r="P6227">
        <v>1614</v>
      </c>
      <c r="Q6227">
        <v>0</v>
      </c>
      <c r="R6227">
        <v>1319</v>
      </c>
      <c r="S6227">
        <v>1081</v>
      </c>
      <c r="T6227">
        <v>382</v>
      </c>
      <c r="U6227">
        <v>735</v>
      </c>
      <c r="V6227">
        <v>0</v>
      </c>
      <c r="W6227">
        <v>0</v>
      </c>
      <c r="X6227">
        <v>24</v>
      </c>
      <c r="Y6227">
        <v>966</v>
      </c>
      <c r="Z6227">
        <v>25</v>
      </c>
      <c r="AA6227">
        <v>171</v>
      </c>
      <c r="AB6227">
        <v>4703</v>
      </c>
      <c r="AC6227">
        <v>0</v>
      </c>
      <c r="AD6227">
        <v>754317</v>
      </c>
      <c r="AE6227">
        <v>0</v>
      </c>
      <c r="AF6227">
        <v>0</v>
      </c>
      <c r="AG6227">
        <v>0</v>
      </c>
      <c r="AH6227">
        <v>0</v>
      </c>
      <c r="AI6227">
        <v>0</v>
      </c>
      <c r="AJ6227">
        <v>0</v>
      </c>
      <c r="AK6227">
        <v>0</v>
      </c>
      <c r="AL6227">
        <v>0</v>
      </c>
      <c r="AM6227">
        <v>4192228</v>
      </c>
      <c r="AN6227">
        <v>5223219</v>
      </c>
      <c r="AO6227">
        <v>1550574</v>
      </c>
      <c r="AP6227">
        <v>4835975</v>
      </c>
      <c r="AQ6227">
        <v>0</v>
      </c>
      <c r="AR6227">
        <v>0</v>
      </c>
      <c r="AS6227">
        <v>142301</v>
      </c>
      <c r="AT6227">
        <v>8731975</v>
      </c>
      <c r="AU6227">
        <v>0</v>
      </c>
      <c r="AV6227">
        <v>1215180</v>
      </c>
      <c r="AW6227">
        <v>25891452</v>
      </c>
      <c r="AX6227">
        <v>229568</v>
      </c>
      <c r="AY6227">
        <v>22804933</v>
      </c>
      <c r="AZ6227">
        <v>0</v>
      </c>
      <c r="BA6227">
        <v>-396379</v>
      </c>
      <c r="BB6227">
        <v>0</v>
      </c>
      <c r="BC6227">
        <v>0</v>
      </c>
      <c r="BD6227">
        <v>0</v>
      </c>
      <c r="BE6227">
        <v>0</v>
      </c>
      <c r="BF6227">
        <v>3490571</v>
      </c>
      <c r="BG6227">
        <v>35122083</v>
      </c>
      <c r="BH6227">
        <v>0</v>
      </c>
      <c r="BI6227">
        <v>0</v>
      </c>
      <c r="BJ6227">
        <v>0</v>
      </c>
      <c r="BK6227">
        <v>0</v>
      </c>
      <c r="BL6227">
        <v>0</v>
      </c>
      <c r="BM6227">
        <v>0</v>
      </c>
      <c r="BN6227">
        <v>0</v>
      </c>
      <c r="BO6227">
        <v>0</v>
      </c>
      <c r="BP6227">
        <v>0</v>
      </c>
      <c r="BQ6227">
        <v>0</v>
      </c>
      <c r="BR6227">
        <v>0</v>
      </c>
      <c r="BS6227">
        <v>9.1186440677966107</v>
      </c>
    </row>
    <row r="6228" spans="1:71" x14ac:dyDescent="0.25">
      <c r="A6228">
        <v>106301357</v>
      </c>
      <c r="B6228" t="s">
        <v>284</v>
      </c>
      <c r="C6228" s="1">
        <f t="shared" si="97"/>
        <v>42644</v>
      </c>
      <c r="D6228" s="2" t="s">
        <v>69</v>
      </c>
      <c r="E6228" s="1">
        <v>42379</v>
      </c>
      <c r="F6228" s="1">
        <v>42735</v>
      </c>
      <c r="G6228" t="s">
        <v>83</v>
      </c>
      <c r="H6228" t="s">
        <v>101</v>
      </c>
      <c r="I6228" t="s">
        <v>72</v>
      </c>
      <c r="J6228" t="s">
        <v>85</v>
      </c>
      <c r="K6228" t="s">
        <v>285</v>
      </c>
      <c r="L6228">
        <v>177</v>
      </c>
      <c r="M6228">
        <v>52</v>
      </c>
      <c r="N6228">
        <v>0</v>
      </c>
      <c r="O6228">
        <v>1</v>
      </c>
      <c r="P6228">
        <v>508</v>
      </c>
      <c r="Q6228">
        <v>0</v>
      </c>
      <c r="R6228">
        <v>558</v>
      </c>
      <c r="S6228">
        <v>693</v>
      </c>
      <c r="T6228">
        <v>777</v>
      </c>
      <c r="U6228">
        <v>2379</v>
      </c>
      <c r="V6228">
        <v>0</v>
      </c>
      <c r="W6228">
        <v>0</v>
      </c>
      <c r="X6228">
        <v>5</v>
      </c>
      <c r="Y6228">
        <v>43</v>
      </c>
      <c r="Z6228">
        <v>0</v>
      </c>
      <c r="AA6228">
        <v>4</v>
      </c>
      <c r="AB6228">
        <v>4459</v>
      </c>
      <c r="AC6228">
        <v>0</v>
      </c>
      <c r="AD6228">
        <v>78468</v>
      </c>
      <c r="AE6228">
        <v>0</v>
      </c>
      <c r="AF6228">
        <v>0</v>
      </c>
      <c r="AG6228">
        <v>0</v>
      </c>
      <c r="AH6228">
        <v>5939485</v>
      </c>
      <c r="AI6228">
        <v>0</v>
      </c>
      <c r="AJ6228">
        <v>0</v>
      </c>
      <c r="AK6228">
        <v>0</v>
      </c>
      <c r="AL6228">
        <v>5939485</v>
      </c>
      <c r="AM6228">
        <v>1289942</v>
      </c>
      <c r="AN6228">
        <v>8348829</v>
      </c>
      <c r="AO6228">
        <v>488861</v>
      </c>
      <c r="AP6228">
        <v>2175949</v>
      </c>
      <c r="AQ6228">
        <v>0</v>
      </c>
      <c r="AR6228">
        <v>0</v>
      </c>
      <c r="AS6228">
        <v>95981</v>
      </c>
      <c r="AT6228">
        <v>506446</v>
      </c>
      <c r="AU6228">
        <v>0</v>
      </c>
      <c r="AV6228">
        <v>48863</v>
      </c>
      <c r="AW6228">
        <v>12954871</v>
      </c>
      <c r="AX6228">
        <v>495882</v>
      </c>
      <c r="AY6228">
        <v>15853590</v>
      </c>
      <c r="AZ6228">
        <v>0</v>
      </c>
      <c r="BA6228">
        <v>0</v>
      </c>
      <c r="BB6228">
        <v>0</v>
      </c>
      <c r="BC6228">
        <v>0</v>
      </c>
      <c r="BD6228">
        <v>0</v>
      </c>
      <c r="BE6228">
        <v>0</v>
      </c>
      <c r="BF6228">
        <v>1590111</v>
      </c>
      <c r="BG6228">
        <v>24366139</v>
      </c>
      <c r="BH6228">
        <v>0</v>
      </c>
      <c r="BI6228">
        <v>0</v>
      </c>
      <c r="BJ6228">
        <v>0</v>
      </c>
      <c r="BK6228">
        <v>0</v>
      </c>
      <c r="BL6228">
        <v>0</v>
      </c>
      <c r="BM6228">
        <v>0</v>
      </c>
      <c r="BN6228">
        <v>0</v>
      </c>
      <c r="BO6228">
        <v>0</v>
      </c>
      <c r="BP6228">
        <v>0</v>
      </c>
      <c r="BQ6228">
        <v>0</v>
      </c>
      <c r="BR6228">
        <v>0</v>
      </c>
      <c r="BS6228">
        <v>2.2183406113537116</v>
      </c>
    </row>
    <row r="6229" spans="1:71" x14ac:dyDescent="0.25">
      <c r="A6229">
        <v>106301175</v>
      </c>
      <c r="B6229" t="s">
        <v>286</v>
      </c>
      <c r="C6229" s="1">
        <f t="shared" si="97"/>
        <v>42644</v>
      </c>
      <c r="D6229" s="2" t="s">
        <v>69</v>
      </c>
      <c r="E6229" s="1">
        <v>42379</v>
      </c>
      <c r="F6229" s="1">
        <v>42735</v>
      </c>
      <c r="G6229" t="s">
        <v>83</v>
      </c>
      <c r="H6229" t="s">
        <v>101</v>
      </c>
      <c r="I6229" t="s">
        <v>72</v>
      </c>
      <c r="J6229" t="s">
        <v>85</v>
      </c>
      <c r="K6229" t="s">
        <v>287</v>
      </c>
      <c r="L6229">
        <v>400</v>
      </c>
      <c r="M6229">
        <v>229</v>
      </c>
      <c r="N6229">
        <v>5</v>
      </c>
      <c r="O6229">
        <v>561</v>
      </c>
      <c r="P6229">
        <v>4644</v>
      </c>
      <c r="Q6229">
        <v>0</v>
      </c>
      <c r="R6229">
        <v>5953</v>
      </c>
      <c r="S6229">
        <v>2058</v>
      </c>
      <c r="T6229">
        <v>2141</v>
      </c>
      <c r="U6229">
        <v>6231</v>
      </c>
      <c r="V6229">
        <v>20</v>
      </c>
      <c r="W6229">
        <v>0</v>
      </c>
      <c r="X6229">
        <v>35</v>
      </c>
      <c r="Y6229">
        <v>3100</v>
      </c>
      <c r="Z6229">
        <v>25</v>
      </c>
      <c r="AA6229">
        <v>1479</v>
      </c>
      <c r="AB6229">
        <v>21042</v>
      </c>
      <c r="AC6229">
        <v>0</v>
      </c>
      <c r="AD6229">
        <v>1954701</v>
      </c>
      <c r="AE6229">
        <v>-4461287</v>
      </c>
      <c r="AF6229">
        <v>0</v>
      </c>
      <c r="AG6229">
        <v>0</v>
      </c>
      <c r="AH6229">
        <v>1116070</v>
      </c>
      <c r="AI6229">
        <v>32729140</v>
      </c>
      <c r="AJ6229">
        <v>0</v>
      </c>
      <c r="AK6229">
        <v>0</v>
      </c>
      <c r="AL6229">
        <v>33845210</v>
      </c>
      <c r="AM6229">
        <v>18549623</v>
      </c>
      <c r="AN6229">
        <v>10027852</v>
      </c>
      <c r="AO6229">
        <v>12856957</v>
      </c>
      <c r="AP6229">
        <v>59249634</v>
      </c>
      <c r="AQ6229">
        <v>37829</v>
      </c>
      <c r="AR6229">
        <v>0</v>
      </c>
      <c r="AS6229">
        <v>491048</v>
      </c>
      <c r="AT6229">
        <v>25420459</v>
      </c>
      <c r="AU6229">
        <v>88106</v>
      </c>
      <c r="AV6229">
        <v>2266524</v>
      </c>
      <c r="AW6229">
        <v>128988032</v>
      </c>
      <c r="AX6229">
        <v>714917</v>
      </c>
      <c r="AY6229">
        <v>110881121</v>
      </c>
      <c r="AZ6229">
        <v>0</v>
      </c>
      <c r="BA6229">
        <v>-164278</v>
      </c>
      <c r="BB6229">
        <v>0</v>
      </c>
      <c r="BC6229">
        <v>0</v>
      </c>
      <c r="BD6229">
        <v>0</v>
      </c>
      <c r="BE6229">
        <v>0</v>
      </c>
      <c r="BF6229">
        <v>4097431</v>
      </c>
      <c r="BG6229">
        <v>87367355</v>
      </c>
      <c r="BH6229">
        <v>0</v>
      </c>
      <c r="BI6229">
        <v>0</v>
      </c>
      <c r="BJ6229">
        <v>0</v>
      </c>
      <c r="BK6229">
        <v>0</v>
      </c>
      <c r="BL6229">
        <v>0</v>
      </c>
      <c r="BM6229">
        <v>0</v>
      </c>
      <c r="BN6229">
        <v>0</v>
      </c>
      <c r="BO6229">
        <v>0</v>
      </c>
      <c r="BP6229">
        <v>0</v>
      </c>
      <c r="BQ6229">
        <v>0</v>
      </c>
      <c r="BR6229">
        <v>0</v>
      </c>
      <c r="BS6229">
        <v>7.3831478537360891</v>
      </c>
    </row>
    <row r="6230" spans="1:71" x14ac:dyDescent="0.25">
      <c r="A6230">
        <v>106230949</v>
      </c>
      <c r="B6230" t="s">
        <v>288</v>
      </c>
      <c r="C6230" s="1">
        <f t="shared" si="97"/>
        <v>42644</v>
      </c>
      <c r="D6230" s="2" t="s">
        <v>69</v>
      </c>
      <c r="E6230" s="1">
        <v>42379</v>
      </c>
      <c r="F6230" s="1">
        <v>42735</v>
      </c>
      <c r="G6230" t="s">
        <v>289</v>
      </c>
      <c r="H6230" t="s">
        <v>89</v>
      </c>
      <c r="I6230" t="s">
        <v>72</v>
      </c>
      <c r="J6230" t="s">
        <v>73</v>
      </c>
      <c r="K6230" t="s">
        <v>290</v>
      </c>
      <c r="L6230">
        <v>25</v>
      </c>
      <c r="M6230">
        <v>21</v>
      </c>
      <c r="N6230">
        <v>0</v>
      </c>
      <c r="O6230">
        <v>2</v>
      </c>
      <c r="P6230">
        <v>379</v>
      </c>
      <c r="Q6230">
        <v>0</v>
      </c>
      <c r="R6230">
        <v>960</v>
      </c>
      <c r="S6230">
        <v>53</v>
      </c>
      <c r="T6230">
        <v>30</v>
      </c>
      <c r="U6230">
        <v>284</v>
      </c>
      <c r="V6230">
        <v>0</v>
      </c>
      <c r="W6230">
        <v>0</v>
      </c>
      <c r="X6230">
        <v>28</v>
      </c>
      <c r="Y6230">
        <v>172</v>
      </c>
      <c r="Z6230">
        <v>0</v>
      </c>
      <c r="AA6230">
        <v>6</v>
      </c>
      <c r="AB6230">
        <v>1533</v>
      </c>
      <c r="AC6230">
        <v>0</v>
      </c>
      <c r="AD6230">
        <v>-307398</v>
      </c>
      <c r="AE6230">
        <v>0</v>
      </c>
      <c r="AF6230">
        <v>0</v>
      </c>
      <c r="AG6230">
        <v>0</v>
      </c>
      <c r="AH6230">
        <v>0</v>
      </c>
      <c r="AI6230">
        <v>791271</v>
      </c>
      <c r="AJ6230">
        <v>0</v>
      </c>
      <c r="AK6230">
        <v>0</v>
      </c>
      <c r="AL6230">
        <v>791271</v>
      </c>
      <c r="AM6230">
        <v>7736801</v>
      </c>
      <c r="AN6230">
        <v>310711</v>
      </c>
      <c r="AO6230">
        <v>280828</v>
      </c>
      <c r="AP6230">
        <v>2833440</v>
      </c>
      <c r="AQ6230">
        <v>0</v>
      </c>
      <c r="AR6230">
        <v>0</v>
      </c>
      <c r="AS6230">
        <v>686846</v>
      </c>
      <c r="AT6230">
        <v>2945607</v>
      </c>
      <c r="AU6230">
        <v>0</v>
      </c>
      <c r="AV6230">
        <v>44464</v>
      </c>
      <c r="AW6230">
        <v>14838697</v>
      </c>
      <c r="AX6230">
        <v>144522</v>
      </c>
      <c r="AY6230">
        <v>15949565</v>
      </c>
      <c r="AZ6230">
        <v>0</v>
      </c>
      <c r="BA6230">
        <v>0</v>
      </c>
      <c r="BB6230">
        <v>0</v>
      </c>
      <c r="BC6230">
        <v>0</v>
      </c>
      <c r="BD6230">
        <v>0</v>
      </c>
      <c r="BE6230">
        <v>0</v>
      </c>
      <c r="BF6230">
        <v>0</v>
      </c>
      <c r="BG6230">
        <v>62387057</v>
      </c>
      <c r="BH6230">
        <v>0</v>
      </c>
      <c r="BI6230">
        <v>0</v>
      </c>
      <c r="BJ6230">
        <v>0</v>
      </c>
      <c r="BK6230">
        <v>0</v>
      </c>
      <c r="BL6230">
        <v>0</v>
      </c>
      <c r="BM6230">
        <v>0</v>
      </c>
      <c r="BN6230">
        <v>0</v>
      </c>
      <c r="BO6230">
        <v>0</v>
      </c>
      <c r="BP6230">
        <v>0</v>
      </c>
      <c r="BQ6230">
        <v>0</v>
      </c>
      <c r="BR6230">
        <v>0</v>
      </c>
      <c r="BS6230">
        <v>8.2391304347826093</v>
      </c>
    </row>
    <row r="6231" spans="1:71" x14ac:dyDescent="0.25">
      <c r="A6231">
        <v>106014034</v>
      </c>
      <c r="B6231" t="s">
        <v>291</v>
      </c>
      <c r="C6231" s="1">
        <f t="shared" si="97"/>
        <v>42644</v>
      </c>
      <c r="D6231" s="2" t="s">
        <v>69</v>
      </c>
      <c r="E6231" s="1">
        <v>42379</v>
      </c>
      <c r="F6231" s="1">
        <v>42735</v>
      </c>
      <c r="G6231" t="s">
        <v>88</v>
      </c>
      <c r="H6231" t="s">
        <v>101</v>
      </c>
      <c r="I6231" t="s">
        <v>72</v>
      </c>
      <c r="J6231" t="s">
        <v>85</v>
      </c>
      <c r="K6231" t="s">
        <v>292</v>
      </c>
      <c r="L6231">
        <v>148</v>
      </c>
      <c r="M6231">
        <v>148</v>
      </c>
      <c r="N6231">
        <v>0</v>
      </c>
      <c r="O6231">
        <v>1</v>
      </c>
      <c r="P6231">
        <v>1440</v>
      </c>
      <c r="Q6231">
        <v>0</v>
      </c>
      <c r="R6231">
        <v>2315</v>
      </c>
      <c r="S6231">
        <v>276</v>
      </c>
      <c r="T6231">
        <v>1300</v>
      </c>
      <c r="U6231">
        <v>0</v>
      </c>
      <c r="V6231">
        <v>0</v>
      </c>
      <c r="W6231">
        <v>0</v>
      </c>
      <c r="X6231">
        <v>1320</v>
      </c>
      <c r="Y6231">
        <v>4846</v>
      </c>
      <c r="Z6231">
        <v>7</v>
      </c>
      <c r="AA6231">
        <v>9</v>
      </c>
      <c r="AB6231">
        <v>10073</v>
      </c>
      <c r="AC6231">
        <v>0</v>
      </c>
      <c r="AD6231">
        <v>133539</v>
      </c>
      <c r="AE6231">
        <v>0</v>
      </c>
      <c r="AF6231">
        <v>0</v>
      </c>
      <c r="AG6231">
        <v>0</v>
      </c>
      <c r="AH6231">
        <v>0</v>
      </c>
      <c r="AI6231">
        <v>0</v>
      </c>
      <c r="AJ6231">
        <v>0</v>
      </c>
      <c r="AK6231">
        <v>0</v>
      </c>
      <c r="AL6231">
        <v>0</v>
      </c>
      <c r="AM6231">
        <v>2815108</v>
      </c>
      <c r="AN6231">
        <v>261736</v>
      </c>
      <c r="AO6231">
        <v>1559524</v>
      </c>
      <c r="AP6231">
        <v>0</v>
      </c>
      <c r="AQ6231">
        <v>0</v>
      </c>
      <c r="AR6231">
        <v>0</v>
      </c>
      <c r="AS6231">
        <v>1905630</v>
      </c>
      <c r="AT6231">
        <v>6904325</v>
      </c>
      <c r="AU6231">
        <v>0</v>
      </c>
      <c r="AV6231">
        <v>21600</v>
      </c>
      <c r="AW6231">
        <v>13467923</v>
      </c>
      <c r="AX6231">
        <v>1254</v>
      </c>
      <c r="AY6231">
        <v>8122388</v>
      </c>
      <c r="AZ6231">
        <v>364906</v>
      </c>
      <c r="BA6231">
        <v>0</v>
      </c>
      <c r="BB6231">
        <v>0</v>
      </c>
      <c r="BC6231">
        <v>0</v>
      </c>
      <c r="BD6231">
        <v>0</v>
      </c>
      <c r="BE6231">
        <v>0</v>
      </c>
      <c r="BF6231">
        <v>108480</v>
      </c>
      <c r="BG6231">
        <v>33894252</v>
      </c>
      <c r="BH6231">
        <v>0</v>
      </c>
      <c r="BI6231">
        <v>0</v>
      </c>
      <c r="BJ6231">
        <v>0</v>
      </c>
      <c r="BK6231">
        <v>0</v>
      </c>
      <c r="BL6231">
        <v>0</v>
      </c>
      <c r="BM6231">
        <v>0</v>
      </c>
      <c r="BN6231">
        <v>0</v>
      </c>
      <c r="BO6231">
        <v>0</v>
      </c>
      <c r="BP6231">
        <v>0</v>
      </c>
      <c r="BQ6231">
        <v>0</v>
      </c>
      <c r="BR6231">
        <v>0</v>
      </c>
      <c r="BS6231">
        <v>4.8648648648648649</v>
      </c>
    </row>
    <row r="6232" spans="1:71" x14ac:dyDescent="0.25">
      <c r="A6232">
        <v>106400480</v>
      </c>
      <c r="B6232" t="s">
        <v>293</v>
      </c>
      <c r="C6232" s="1">
        <f t="shared" si="97"/>
        <v>42644</v>
      </c>
      <c r="D6232" s="2" t="s">
        <v>69</v>
      </c>
      <c r="E6232" s="1">
        <v>42379</v>
      </c>
      <c r="F6232" s="1">
        <v>42735</v>
      </c>
      <c r="G6232" t="s">
        <v>116</v>
      </c>
      <c r="H6232" t="s">
        <v>89</v>
      </c>
      <c r="I6232" t="s">
        <v>72</v>
      </c>
      <c r="J6232" t="s">
        <v>85</v>
      </c>
      <c r="K6232" t="s">
        <v>294</v>
      </c>
      <c r="L6232">
        <v>98</v>
      </c>
      <c r="M6232">
        <v>45</v>
      </c>
      <c r="N6232">
        <v>0</v>
      </c>
      <c r="O6232">
        <v>11</v>
      </c>
      <c r="P6232">
        <v>1069</v>
      </c>
      <c r="Q6232">
        <v>0</v>
      </c>
      <c r="R6232">
        <v>2061</v>
      </c>
      <c r="S6232">
        <v>274</v>
      </c>
      <c r="T6232">
        <v>91</v>
      </c>
      <c r="U6232">
        <v>410</v>
      </c>
      <c r="V6232">
        <v>0</v>
      </c>
      <c r="W6232">
        <v>0</v>
      </c>
      <c r="X6232">
        <v>163</v>
      </c>
      <c r="Y6232">
        <v>824</v>
      </c>
      <c r="Z6232">
        <v>0</v>
      </c>
      <c r="AA6232">
        <v>48</v>
      </c>
      <c r="AB6232">
        <v>3871</v>
      </c>
      <c r="AC6232">
        <v>0</v>
      </c>
      <c r="AD6232">
        <v>1345095</v>
      </c>
      <c r="AE6232">
        <v>0</v>
      </c>
      <c r="AF6232">
        <v>0</v>
      </c>
      <c r="AG6232">
        <v>0</v>
      </c>
      <c r="AH6232">
        <v>0</v>
      </c>
      <c r="AI6232">
        <v>2818042</v>
      </c>
      <c r="AJ6232">
        <v>0</v>
      </c>
      <c r="AK6232">
        <v>2017902</v>
      </c>
      <c r="AL6232">
        <v>4835944</v>
      </c>
      <c r="AM6232">
        <v>12112993</v>
      </c>
      <c r="AN6232">
        <v>1773166</v>
      </c>
      <c r="AO6232">
        <v>472971</v>
      </c>
      <c r="AP6232">
        <v>7186189</v>
      </c>
      <c r="AQ6232">
        <v>0</v>
      </c>
      <c r="AR6232">
        <v>0</v>
      </c>
      <c r="AS6232">
        <v>2158146</v>
      </c>
      <c r="AT6232">
        <v>14616987</v>
      </c>
      <c r="AU6232">
        <v>0</v>
      </c>
      <c r="AV6232">
        <v>143229</v>
      </c>
      <c r="AW6232">
        <v>38463681</v>
      </c>
      <c r="AX6232">
        <v>2544602</v>
      </c>
      <c r="AY6232">
        <v>38011341</v>
      </c>
      <c r="AZ6232">
        <v>0</v>
      </c>
      <c r="BA6232">
        <v>-5425</v>
      </c>
      <c r="BB6232">
        <v>0</v>
      </c>
      <c r="BC6232">
        <v>0</v>
      </c>
      <c r="BD6232">
        <v>0</v>
      </c>
      <c r="BE6232">
        <v>0</v>
      </c>
      <c r="BF6232">
        <v>1741218</v>
      </c>
      <c r="BG6232">
        <v>61571880</v>
      </c>
      <c r="BH6232">
        <v>0</v>
      </c>
      <c r="BI6232">
        <v>0</v>
      </c>
      <c r="BJ6232">
        <v>0</v>
      </c>
      <c r="BK6232">
        <v>0</v>
      </c>
      <c r="BL6232">
        <v>0</v>
      </c>
      <c r="BM6232">
        <v>0</v>
      </c>
      <c r="BN6232">
        <v>0</v>
      </c>
      <c r="BO6232">
        <v>0</v>
      </c>
      <c r="BP6232">
        <v>0</v>
      </c>
      <c r="BQ6232">
        <v>0</v>
      </c>
      <c r="BR6232">
        <v>0</v>
      </c>
      <c r="BS6232">
        <v>7.4755244755244759</v>
      </c>
    </row>
    <row r="6233" spans="1:71" x14ac:dyDescent="0.25">
      <c r="A6233">
        <v>106104047</v>
      </c>
      <c r="B6233" t="s">
        <v>295</v>
      </c>
      <c r="C6233" s="1">
        <f t="shared" si="97"/>
        <v>42644</v>
      </c>
      <c r="D6233" s="2" t="s">
        <v>69</v>
      </c>
      <c r="E6233" s="1">
        <v>42379</v>
      </c>
      <c r="F6233" s="1">
        <v>42735</v>
      </c>
      <c r="G6233" t="s">
        <v>80</v>
      </c>
      <c r="H6233" t="s">
        <v>93</v>
      </c>
      <c r="I6233" t="s">
        <v>72</v>
      </c>
      <c r="J6233" t="s">
        <v>85</v>
      </c>
      <c r="K6233" t="s">
        <v>172</v>
      </c>
      <c r="L6233">
        <v>27</v>
      </c>
      <c r="M6233">
        <v>27</v>
      </c>
      <c r="N6233">
        <v>0</v>
      </c>
      <c r="O6233">
        <v>0</v>
      </c>
      <c r="P6233">
        <v>526</v>
      </c>
      <c r="Q6233">
        <v>0</v>
      </c>
      <c r="R6233">
        <v>355</v>
      </c>
      <c r="S6233">
        <v>58</v>
      </c>
      <c r="T6233">
        <v>0</v>
      </c>
      <c r="U6233">
        <v>15</v>
      </c>
      <c r="V6233">
        <v>0</v>
      </c>
      <c r="W6233">
        <v>0</v>
      </c>
      <c r="X6233">
        <v>46</v>
      </c>
      <c r="Y6233">
        <v>364</v>
      </c>
      <c r="Z6233">
        <v>0</v>
      </c>
      <c r="AA6233">
        <v>0</v>
      </c>
      <c r="AB6233">
        <v>838</v>
      </c>
      <c r="AC6233">
        <v>0</v>
      </c>
      <c r="AD6233">
        <v>389551</v>
      </c>
      <c r="AE6233">
        <v>0</v>
      </c>
      <c r="AF6233">
        <v>0</v>
      </c>
      <c r="AG6233">
        <v>0</v>
      </c>
      <c r="AH6233">
        <v>0</v>
      </c>
      <c r="AI6233">
        <v>0</v>
      </c>
      <c r="AJ6233">
        <v>0</v>
      </c>
      <c r="AK6233">
        <v>0</v>
      </c>
      <c r="AL6233">
        <v>0</v>
      </c>
      <c r="AM6233">
        <v>6060168</v>
      </c>
      <c r="AN6233">
        <v>1112119</v>
      </c>
      <c r="AO6233">
        <v>5871</v>
      </c>
      <c r="AP6233">
        <v>302699</v>
      </c>
      <c r="AQ6233">
        <v>0</v>
      </c>
      <c r="AR6233">
        <v>0</v>
      </c>
      <c r="AS6233">
        <v>1100558</v>
      </c>
      <c r="AT6233">
        <v>10451033</v>
      </c>
      <c r="AU6233">
        <v>0</v>
      </c>
      <c r="AV6233">
        <v>55478</v>
      </c>
      <c r="AW6233">
        <v>19087926</v>
      </c>
      <c r="AX6233">
        <v>307359</v>
      </c>
      <c r="AY6233">
        <v>17894936</v>
      </c>
      <c r="AZ6233">
        <v>0</v>
      </c>
      <c r="BA6233">
        <v>0</v>
      </c>
      <c r="BB6233">
        <v>0</v>
      </c>
      <c r="BC6233">
        <v>0</v>
      </c>
      <c r="BD6233">
        <v>0</v>
      </c>
      <c r="BE6233">
        <v>0</v>
      </c>
      <c r="BF6233">
        <v>348162</v>
      </c>
      <c r="BG6233">
        <v>15449022</v>
      </c>
      <c r="BH6233">
        <v>0</v>
      </c>
      <c r="BI6233">
        <v>0</v>
      </c>
      <c r="BJ6233">
        <v>0</v>
      </c>
      <c r="BK6233">
        <v>0</v>
      </c>
      <c r="BL6233">
        <v>0</v>
      </c>
      <c r="BM6233">
        <v>0</v>
      </c>
      <c r="BN6233">
        <v>0</v>
      </c>
      <c r="BO6233">
        <v>0</v>
      </c>
      <c r="BP6233">
        <v>0</v>
      </c>
      <c r="BQ6233">
        <v>0</v>
      </c>
      <c r="BR6233">
        <v>0</v>
      </c>
      <c r="BS6233">
        <v>9.7407407407407405</v>
      </c>
    </row>
    <row r="6234" spans="1:71" x14ac:dyDescent="0.25">
      <c r="A6234">
        <v>106301283</v>
      </c>
      <c r="B6234" t="s">
        <v>296</v>
      </c>
      <c r="C6234" s="1">
        <f t="shared" si="97"/>
        <v>42644</v>
      </c>
      <c r="D6234" s="2" t="s">
        <v>69</v>
      </c>
      <c r="E6234" s="1">
        <v>42379</v>
      </c>
      <c r="F6234" s="1">
        <v>42735</v>
      </c>
      <c r="G6234" t="s">
        <v>83</v>
      </c>
      <c r="H6234" t="s">
        <v>101</v>
      </c>
      <c r="I6234" t="s">
        <v>72</v>
      </c>
      <c r="J6234" t="s">
        <v>85</v>
      </c>
      <c r="K6234" t="s">
        <v>297</v>
      </c>
      <c r="L6234">
        <v>167</v>
      </c>
      <c r="M6234">
        <v>167</v>
      </c>
      <c r="N6234">
        <v>0</v>
      </c>
      <c r="O6234">
        <v>302</v>
      </c>
      <c r="P6234">
        <v>1412</v>
      </c>
      <c r="Q6234">
        <v>0</v>
      </c>
      <c r="R6234">
        <v>1397</v>
      </c>
      <c r="S6234">
        <v>383</v>
      </c>
      <c r="T6234">
        <v>770</v>
      </c>
      <c r="U6234">
        <v>1304</v>
      </c>
      <c r="V6234">
        <v>0</v>
      </c>
      <c r="W6234">
        <v>0</v>
      </c>
      <c r="X6234">
        <v>119</v>
      </c>
      <c r="Y6234">
        <v>116</v>
      </c>
      <c r="Z6234">
        <v>0</v>
      </c>
      <c r="AA6234">
        <v>484</v>
      </c>
      <c r="AB6234">
        <v>4573</v>
      </c>
      <c r="AC6234">
        <v>0</v>
      </c>
      <c r="AD6234">
        <v>6916124</v>
      </c>
      <c r="AE6234">
        <v>-632688</v>
      </c>
      <c r="AF6234">
        <v>0</v>
      </c>
      <c r="AG6234">
        <v>0</v>
      </c>
      <c r="AH6234">
        <v>0</v>
      </c>
      <c r="AI6234">
        <v>0</v>
      </c>
      <c r="AJ6234">
        <v>0</v>
      </c>
      <c r="AK6234">
        <v>0</v>
      </c>
      <c r="AL6234">
        <v>0</v>
      </c>
      <c r="AM6234">
        <v>6093108</v>
      </c>
      <c r="AN6234">
        <v>4012876</v>
      </c>
      <c r="AO6234">
        <v>3316758</v>
      </c>
      <c r="AP6234">
        <v>-997835</v>
      </c>
      <c r="AQ6234">
        <v>0</v>
      </c>
      <c r="AR6234">
        <v>0</v>
      </c>
      <c r="AS6234">
        <v>1384556</v>
      </c>
      <c r="AT6234">
        <v>762463</v>
      </c>
      <c r="AU6234">
        <v>0</v>
      </c>
      <c r="AV6234">
        <v>321437</v>
      </c>
      <c r="AW6234">
        <v>14893363</v>
      </c>
      <c r="AX6234">
        <v>164894</v>
      </c>
      <c r="AY6234">
        <v>20790384</v>
      </c>
      <c r="AZ6234">
        <v>0</v>
      </c>
      <c r="BA6234">
        <v>119658</v>
      </c>
      <c r="BB6234">
        <v>0</v>
      </c>
      <c r="BC6234">
        <v>0</v>
      </c>
      <c r="BD6234">
        <v>0</v>
      </c>
      <c r="BE6234">
        <v>0</v>
      </c>
      <c r="BF6234">
        <v>263149</v>
      </c>
      <c r="BG6234">
        <v>27566854</v>
      </c>
      <c r="BH6234">
        <v>0</v>
      </c>
      <c r="BI6234">
        <v>0</v>
      </c>
      <c r="BJ6234">
        <v>0</v>
      </c>
      <c r="BK6234">
        <v>0</v>
      </c>
      <c r="BL6234">
        <v>0</v>
      </c>
      <c r="BM6234">
        <v>0</v>
      </c>
      <c r="BN6234">
        <v>0</v>
      </c>
      <c r="BO6234">
        <v>0</v>
      </c>
      <c r="BP6234">
        <v>0</v>
      </c>
      <c r="BQ6234">
        <v>0</v>
      </c>
      <c r="BR6234">
        <v>0</v>
      </c>
      <c r="BS6234">
        <v>4.227544910179641</v>
      </c>
    </row>
    <row r="6235" spans="1:71" x14ac:dyDescent="0.25">
      <c r="A6235">
        <v>106190159</v>
      </c>
      <c r="B6235" t="s">
        <v>298</v>
      </c>
      <c r="C6235" s="1">
        <f t="shared" si="97"/>
        <v>42644</v>
      </c>
      <c r="D6235" s="2" t="s">
        <v>69</v>
      </c>
      <c r="E6235" s="1">
        <v>42379</v>
      </c>
      <c r="F6235" s="1">
        <v>42735</v>
      </c>
      <c r="G6235" t="s">
        <v>92</v>
      </c>
      <c r="H6235" t="s">
        <v>89</v>
      </c>
      <c r="I6235" t="s">
        <v>72</v>
      </c>
      <c r="J6235" t="s">
        <v>85</v>
      </c>
      <c r="K6235" t="s">
        <v>299</v>
      </c>
      <c r="L6235">
        <v>137</v>
      </c>
      <c r="M6235">
        <v>22</v>
      </c>
      <c r="N6235">
        <v>2</v>
      </c>
      <c r="O6235">
        <v>0</v>
      </c>
      <c r="P6235">
        <v>406</v>
      </c>
      <c r="Q6235">
        <v>0</v>
      </c>
      <c r="R6235">
        <v>1009</v>
      </c>
      <c r="S6235">
        <v>185</v>
      </c>
      <c r="T6235">
        <v>277</v>
      </c>
      <c r="U6235">
        <v>293</v>
      </c>
      <c r="V6235">
        <v>0</v>
      </c>
      <c r="W6235">
        <v>0</v>
      </c>
      <c r="X6235">
        <v>88</v>
      </c>
      <c r="Y6235">
        <v>81</v>
      </c>
      <c r="Z6235">
        <v>3</v>
      </c>
      <c r="AA6235">
        <v>0</v>
      </c>
      <c r="AB6235">
        <v>1936</v>
      </c>
      <c r="AC6235">
        <v>0</v>
      </c>
      <c r="AD6235">
        <v>779499</v>
      </c>
      <c r="AE6235">
        <v>0</v>
      </c>
      <c r="AF6235">
        <v>0</v>
      </c>
      <c r="AG6235">
        <v>0</v>
      </c>
      <c r="AH6235">
        <v>0</v>
      </c>
      <c r="AI6235">
        <v>0</v>
      </c>
      <c r="AJ6235">
        <v>0</v>
      </c>
      <c r="AK6235">
        <v>0</v>
      </c>
      <c r="AL6235">
        <v>0</v>
      </c>
      <c r="AM6235">
        <v>2418239</v>
      </c>
      <c r="AN6235">
        <v>343383</v>
      </c>
      <c r="AO6235">
        <v>403931</v>
      </c>
      <c r="AP6235">
        <v>391604</v>
      </c>
      <c r="AQ6235">
        <v>0</v>
      </c>
      <c r="AR6235">
        <v>0</v>
      </c>
      <c r="AS6235">
        <v>-174770</v>
      </c>
      <c r="AT6235">
        <v>941312</v>
      </c>
      <c r="AU6235">
        <v>0</v>
      </c>
      <c r="AV6235">
        <v>246542</v>
      </c>
      <c r="AW6235">
        <v>4570241</v>
      </c>
      <c r="AX6235">
        <v>61433</v>
      </c>
      <c r="AY6235">
        <v>8076575</v>
      </c>
      <c r="AZ6235">
        <v>0</v>
      </c>
      <c r="BA6235">
        <v>0</v>
      </c>
      <c r="BB6235">
        <v>0</v>
      </c>
      <c r="BC6235">
        <v>0</v>
      </c>
      <c r="BD6235">
        <v>0</v>
      </c>
      <c r="BE6235">
        <v>0</v>
      </c>
      <c r="BF6235">
        <v>3001</v>
      </c>
      <c r="BG6235">
        <v>2864358</v>
      </c>
      <c r="BH6235">
        <v>0</v>
      </c>
      <c r="BI6235">
        <v>0</v>
      </c>
      <c r="BJ6235">
        <v>0</v>
      </c>
      <c r="BK6235">
        <v>0</v>
      </c>
      <c r="BL6235">
        <v>0</v>
      </c>
      <c r="BM6235">
        <v>0</v>
      </c>
      <c r="BN6235">
        <v>0</v>
      </c>
      <c r="BO6235">
        <v>0</v>
      </c>
      <c r="BP6235">
        <v>0</v>
      </c>
      <c r="BQ6235">
        <v>0</v>
      </c>
      <c r="BR6235">
        <v>0</v>
      </c>
      <c r="BS6235">
        <v>2.5534591194968552</v>
      </c>
    </row>
    <row r="6236" spans="1:71" x14ac:dyDescent="0.25">
      <c r="A6236">
        <v>106190315</v>
      </c>
      <c r="B6236" t="s">
        <v>300</v>
      </c>
      <c r="C6236" s="1">
        <f t="shared" si="97"/>
        <v>42644</v>
      </c>
      <c r="D6236" s="2" t="s">
        <v>69</v>
      </c>
      <c r="E6236" s="1">
        <v>42379</v>
      </c>
      <c r="F6236" s="1">
        <v>42735</v>
      </c>
      <c r="G6236" t="s">
        <v>92</v>
      </c>
      <c r="H6236" t="s">
        <v>101</v>
      </c>
      <c r="I6236" t="s">
        <v>72</v>
      </c>
      <c r="J6236" t="s">
        <v>85</v>
      </c>
      <c r="K6236" t="s">
        <v>301</v>
      </c>
      <c r="L6236">
        <v>210</v>
      </c>
      <c r="M6236">
        <v>210</v>
      </c>
      <c r="N6236">
        <v>28</v>
      </c>
      <c r="O6236">
        <v>490</v>
      </c>
      <c r="P6236">
        <v>3196</v>
      </c>
      <c r="Q6236">
        <v>0</v>
      </c>
      <c r="R6236">
        <v>4731</v>
      </c>
      <c r="S6236">
        <v>2374</v>
      </c>
      <c r="T6236">
        <v>1590</v>
      </c>
      <c r="U6236">
        <v>2955</v>
      </c>
      <c r="V6236">
        <v>0</v>
      </c>
      <c r="W6236">
        <v>0</v>
      </c>
      <c r="X6236">
        <v>117</v>
      </c>
      <c r="Y6236">
        <v>969</v>
      </c>
      <c r="Z6236">
        <v>51</v>
      </c>
      <c r="AA6236">
        <v>1394</v>
      </c>
      <c r="AB6236">
        <v>14181</v>
      </c>
      <c r="AC6236">
        <v>0</v>
      </c>
      <c r="AD6236">
        <v>1068922</v>
      </c>
      <c r="AE6236">
        <v>-1213592</v>
      </c>
      <c r="AF6236">
        <v>0</v>
      </c>
      <c r="AG6236">
        <v>0</v>
      </c>
      <c r="AH6236">
        <v>2047713</v>
      </c>
      <c r="AI6236">
        <v>13257719</v>
      </c>
      <c r="AJ6236">
        <v>0</v>
      </c>
      <c r="AK6236">
        <v>3830058</v>
      </c>
      <c r="AL6236">
        <v>19135490</v>
      </c>
      <c r="AM6236">
        <v>12252899</v>
      </c>
      <c r="AN6236">
        <v>15646414</v>
      </c>
      <c r="AO6236">
        <v>12601566</v>
      </c>
      <c r="AP6236">
        <v>20953689</v>
      </c>
      <c r="AQ6236">
        <v>0</v>
      </c>
      <c r="AR6236">
        <v>0</v>
      </c>
      <c r="AS6236">
        <v>875301</v>
      </c>
      <c r="AT6236">
        <v>739366</v>
      </c>
      <c r="AU6236">
        <v>148718</v>
      </c>
      <c r="AV6236">
        <v>9457294</v>
      </c>
      <c r="AW6236">
        <v>72675247</v>
      </c>
      <c r="AX6236">
        <v>459610</v>
      </c>
      <c r="AY6236">
        <v>69547284</v>
      </c>
      <c r="AZ6236">
        <v>0</v>
      </c>
      <c r="BA6236">
        <v>1393572</v>
      </c>
      <c r="BB6236">
        <v>0</v>
      </c>
      <c r="BC6236">
        <v>0</v>
      </c>
      <c r="BD6236">
        <v>0</v>
      </c>
      <c r="BE6236">
        <v>0</v>
      </c>
      <c r="BF6236">
        <v>1117181</v>
      </c>
      <c r="BG6236">
        <v>16718477</v>
      </c>
      <c r="BH6236">
        <v>0</v>
      </c>
      <c r="BI6236">
        <v>0</v>
      </c>
      <c r="BJ6236">
        <v>0</v>
      </c>
      <c r="BK6236">
        <v>0</v>
      </c>
      <c r="BL6236">
        <v>0</v>
      </c>
      <c r="BM6236">
        <v>0</v>
      </c>
      <c r="BN6236">
        <v>0</v>
      </c>
      <c r="BO6236">
        <v>0</v>
      </c>
      <c r="BP6236">
        <v>0</v>
      </c>
      <c r="BQ6236">
        <v>0</v>
      </c>
      <c r="BR6236">
        <v>0</v>
      </c>
      <c r="BS6236">
        <v>7.6095238095238091</v>
      </c>
    </row>
    <row r="6237" spans="1:71" x14ac:dyDescent="0.25">
      <c r="A6237">
        <v>106190317</v>
      </c>
      <c r="B6237" t="s">
        <v>302</v>
      </c>
      <c r="C6237" s="1">
        <f t="shared" si="97"/>
        <v>42644</v>
      </c>
      <c r="D6237" s="2" t="s">
        <v>69</v>
      </c>
      <c r="E6237" s="1">
        <v>42379</v>
      </c>
      <c r="F6237" s="1">
        <v>42735</v>
      </c>
      <c r="G6237" t="s">
        <v>92</v>
      </c>
      <c r="H6237" t="s">
        <v>89</v>
      </c>
      <c r="I6237" t="s">
        <v>72</v>
      </c>
      <c r="J6237" t="s">
        <v>85</v>
      </c>
      <c r="K6237" t="s">
        <v>141</v>
      </c>
      <c r="L6237">
        <v>55</v>
      </c>
      <c r="M6237">
        <v>55</v>
      </c>
      <c r="N6237">
        <v>0</v>
      </c>
      <c r="O6237">
        <v>0</v>
      </c>
      <c r="P6237">
        <v>144</v>
      </c>
      <c r="Q6237">
        <v>0</v>
      </c>
      <c r="R6237">
        <v>0</v>
      </c>
      <c r="S6237">
        <v>0</v>
      </c>
      <c r="T6237">
        <v>0</v>
      </c>
      <c r="U6237">
        <v>0</v>
      </c>
      <c r="V6237">
        <v>2504</v>
      </c>
      <c r="W6237">
        <v>0</v>
      </c>
      <c r="X6237">
        <v>552</v>
      </c>
      <c r="Y6237">
        <v>0</v>
      </c>
      <c r="Z6237">
        <v>0</v>
      </c>
      <c r="AA6237">
        <v>0</v>
      </c>
      <c r="AB6237">
        <v>3056</v>
      </c>
      <c r="AC6237">
        <v>0</v>
      </c>
      <c r="AD6237">
        <v>0</v>
      </c>
      <c r="AE6237">
        <v>-50422</v>
      </c>
      <c r="AF6237">
        <v>0</v>
      </c>
      <c r="AG6237">
        <v>0</v>
      </c>
      <c r="AH6237">
        <v>0</v>
      </c>
      <c r="AI6237">
        <v>0</v>
      </c>
      <c r="AJ6237">
        <v>0</v>
      </c>
      <c r="AK6237">
        <v>0</v>
      </c>
      <c r="AL6237">
        <v>0</v>
      </c>
      <c r="AM6237">
        <v>0</v>
      </c>
      <c r="AN6237">
        <v>0</v>
      </c>
      <c r="AO6237">
        <v>0</v>
      </c>
      <c r="AP6237">
        <v>0</v>
      </c>
      <c r="AQ6237">
        <v>4553176</v>
      </c>
      <c r="AR6237">
        <v>0</v>
      </c>
      <c r="AS6237">
        <v>447369</v>
      </c>
      <c r="AT6237">
        <v>0</v>
      </c>
      <c r="AU6237">
        <v>1227450</v>
      </c>
      <c r="AV6237">
        <v>0</v>
      </c>
      <c r="AW6237">
        <v>6227995</v>
      </c>
      <c r="AX6237">
        <v>12986</v>
      </c>
      <c r="AY6237">
        <v>6420218</v>
      </c>
      <c r="AZ6237">
        <v>396287</v>
      </c>
      <c r="BA6237">
        <v>314850</v>
      </c>
      <c r="BB6237">
        <v>0</v>
      </c>
      <c r="BC6237">
        <v>0</v>
      </c>
      <c r="BD6237">
        <v>0</v>
      </c>
      <c r="BE6237">
        <v>0</v>
      </c>
      <c r="BF6237">
        <v>5992</v>
      </c>
      <c r="BG6237">
        <v>13798132</v>
      </c>
      <c r="BH6237">
        <v>0</v>
      </c>
      <c r="BI6237">
        <v>0</v>
      </c>
      <c r="BJ6237">
        <v>0</v>
      </c>
      <c r="BK6237">
        <v>0</v>
      </c>
      <c r="BL6237">
        <v>0</v>
      </c>
      <c r="BM6237">
        <v>0</v>
      </c>
      <c r="BN6237">
        <v>0</v>
      </c>
      <c r="BO6237">
        <v>0</v>
      </c>
      <c r="BP6237">
        <v>0</v>
      </c>
      <c r="BQ6237">
        <v>0</v>
      </c>
      <c r="BR6237">
        <v>0</v>
      </c>
      <c r="BS6237">
        <v>1.3090909090909091</v>
      </c>
    </row>
    <row r="6238" spans="1:71" x14ac:dyDescent="0.25">
      <c r="A6238">
        <v>106270777</v>
      </c>
      <c r="B6238" t="s">
        <v>303</v>
      </c>
      <c r="C6238" s="1">
        <f t="shared" si="97"/>
        <v>42644</v>
      </c>
      <c r="D6238" s="2" t="s">
        <v>69</v>
      </c>
      <c r="E6238" s="1">
        <v>42379</v>
      </c>
      <c r="F6238" s="1">
        <v>42735</v>
      </c>
      <c r="G6238" t="s">
        <v>212</v>
      </c>
      <c r="H6238" t="s">
        <v>89</v>
      </c>
      <c r="I6238" t="s">
        <v>72</v>
      </c>
      <c r="J6238" t="s">
        <v>73</v>
      </c>
      <c r="K6238" t="s">
        <v>304</v>
      </c>
      <c r="L6238">
        <v>94</v>
      </c>
      <c r="M6238">
        <v>94</v>
      </c>
      <c r="N6238">
        <v>0</v>
      </c>
      <c r="O6238">
        <v>11</v>
      </c>
      <c r="P6238">
        <v>249</v>
      </c>
      <c r="Q6238">
        <v>0</v>
      </c>
      <c r="R6238">
        <v>361</v>
      </c>
      <c r="S6238">
        <v>0</v>
      </c>
      <c r="T6238">
        <v>300</v>
      </c>
      <c r="U6238">
        <v>4043</v>
      </c>
      <c r="V6238">
        <v>0</v>
      </c>
      <c r="W6238">
        <v>0</v>
      </c>
      <c r="X6238">
        <v>331</v>
      </c>
      <c r="Y6238">
        <v>0</v>
      </c>
      <c r="Z6238">
        <v>0</v>
      </c>
      <c r="AA6238">
        <v>34</v>
      </c>
      <c r="AB6238">
        <v>5069</v>
      </c>
      <c r="AC6238">
        <v>0</v>
      </c>
      <c r="AD6238">
        <v>801176</v>
      </c>
      <c r="AE6238">
        <v>-449848</v>
      </c>
      <c r="AF6238">
        <v>0</v>
      </c>
      <c r="AG6238">
        <v>0</v>
      </c>
      <c r="AH6238">
        <v>0</v>
      </c>
      <c r="AI6238">
        <v>0</v>
      </c>
      <c r="AJ6238">
        <v>0</v>
      </c>
      <c r="AK6238">
        <v>0</v>
      </c>
      <c r="AL6238">
        <v>0</v>
      </c>
      <c r="AM6238">
        <v>2545055</v>
      </c>
      <c r="AN6238">
        <v>0</v>
      </c>
      <c r="AO6238">
        <v>1917698</v>
      </c>
      <c r="AP6238">
        <v>10193628</v>
      </c>
      <c r="AQ6238">
        <v>0</v>
      </c>
      <c r="AR6238">
        <v>0</v>
      </c>
      <c r="AS6238">
        <v>5764319</v>
      </c>
      <c r="AT6238">
        <v>0</v>
      </c>
      <c r="AU6238">
        <v>0</v>
      </c>
      <c r="AV6238">
        <v>474898</v>
      </c>
      <c r="AW6238">
        <v>20895598</v>
      </c>
      <c r="AX6238">
        <v>473064</v>
      </c>
      <c r="AY6238">
        <v>16597585</v>
      </c>
      <c r="AZ6238">
        <v>0</v>
      </c>
      <c r="BA6238">
        <v>22858</v>
      </c>
      <c r="BB6238">
        <v>0</v>
      </c>
      <c r="BC6238">
        <v>0</v>
      </c>
      <c r="BD6238">
        <v>0</v>
      </c>
      <c r="BE6238">
        <v>0</v>
      </c>
      <c r="BF6238">
        <v>115940</v>
      </c>
      <c r="BG6238">
        <v>21924170</v>
      </c>
      <c r="BH6238">
        <v>0</v>
      </c>
      <c r="BI6238">
        <v>0</v>
      </c>
      <c r="BJ6238">
        <v>0</v>
      </c>
      <c r="BK6238">
        <v>0</v>
      </c>
      <c r="BL6238">
        <v>0</v>
      </c>
      <c r="BM6238">
        <v>0</v>
      </c>
      <c r="BN6238">
        <v>0</v>
      </c>
      <c r="BO6238">
        <v>0</v>
      </c>
      <c r="BP6238">
        <v>0</v>
      </c>
      <c r="BQ6238">
        <v>0</v>
      </c>
      <c r="BR6238">
        <v>0</v>
      </c>
      <c r="BS6238">
        <v>1.324468085106383</v>
      </c>
    </row>
    <row r="6239" spans="1:71" x14ac:dyDescent="0.25">
      <c r="A6239">
        <v>106190323</v>
      </c>
      <c r="B6239" t="s">
        <v>305</v>
      </c>
      <c r="C6239" s="1">
        <f t="shared" si="97"/>
        <v>42644</v>
      </c>
      <c r="D6239" s="2" t="s">
        <v>69</v>
      </c>
      <c r="E6239" s="1">
        <v>42379</v>
      </c>
      <c r="F6239" s="1">
        <v>42735</v>
      </c>
      <c r="G6239" t="s">
        <v>92</v>
      </c>
      <c r="H6239" t="s">
        <v>77</v>
      </c>
      <c r="I6239" t="s">
        <v>72</v>
      </c>
      <c r="J6239" t="s">
        <v>85</v>
      </c>
      <c r="K6239" t="s">
        <v>306</v>
      </c>
      <c r="L6239">
        <v>462</v>
      </c>
      <c r="M6239">
        <v>304</v>
      </c>
      <c r="N6239">
        <v>45</v>
      </c>
      <c r="O6239">
        <v>95</v>
      </c>
      <c r="P6239">
        <v>5236</v>
      </c>
      <c r="Q6239">
        <v>0</v>
      </c>
      <c r="R6239">
        <v>12428</v>
      </c>
      <c r="S6239">
        <v>1534</v>
      </c>
      <c r="T6239">
        <v>2576</v>
      </c>
      <c r="U6239">
        <v>3468</v>
      </c>
      <c r="V6239">
        <v>0</v>
      </c>
      <c r="W6239">
        <v>0</v>
      </c>
      <c r="X6239">
        <v>245</v>
      </c>
      <c r="Y6239">
        <v>3701</v>
      </c>
      <c r="Z6239">
        <v>391</v>
      </c>
      <c r="AA6239">
        <v>348</v>
      </c>
      <c r="AB6239">
        <v>24691</v>
      </c>
      <c r="AC6239">
        <v>0</v>
      </c>
      <c r="AD6239">
        <v>-2251709</v>
      </c>
      <c r="AE6239">
        <v>0</v>
      </c>
      <c r="AF6239">
        <v>0</v>
      </c>
      <c r="AG6239">
        <v>0</v>
      </c>
      <c r="AH6239">
        <v>0</v>
      </c>
      <c r="AI6239">
        <v>0</v>
      </c>
      <c r="AJ6239">
        <v>0</v>
      </c>
      <c r="AK6239">
        <v>0</v>
      </c>
      <c r="AL6239">
        <v>0</v>
      </c>
      <c r="AM6239">
        <v>44430816</v>
      </c>
      <c r="AN6239">
        <v>6079521</v>
      </c>
      <c r="AO6239">
        <v>7286116</v>
      </c>
      <c r="AP6239">
        <v>20892923</v>
      </c>
      <c r="AQ6239">
        <v>0</v>
      </c>
      <c r="AR6239">
        <v>0</v>
      </c>
      <c r="AS6239">
        <v>67531</v>
      </c>
      <c r="AT6239">
        <v>22414478</v>
      </c>
      <c r="AU6239">
        <v>2992058</v>
      </c>
      <c r="AV6239">
        <v>3062200</v>
      </c>
      <c r="AW6239">
        <v>107225643</v>
      </c>
      <c r="AX6239">
        <v>4916678</v>
      </c>
      <c r="AY6239">
        <v>110539953</v>
      </c>
      <c r="AZ6239">
        <v>0</v>
      </c>
      <c r="BA6239">
        <v>21461</v>
      </c>
      <c r="BB6239">
        <v>0</v>
      </c>
      <c r="BC6239">
        <v>0</v>
      </c>
      <c r="BD6239">
        <v>0</v>
      </c>
      <c r="BE6239">
        <v>0</v>
      </c>
      <c r="BF6239">
        <v>1920509</v>
      </c>
      <c r="BG6239">
        <v>215917576</v>
      </c>
      <c r="BH6239">
        <v>0</v>
      </c>
      <c r="BI6239">
        <v>0</v>
      </c>
      <c r="BJ6239">
        <v>0</v>
      </c>
      <c r="BK6239">
        <v>0</v>
      </c>
      <c r="BL6239">
        <v>0</v>
      </c>
      <c r="BM6239">
        <v>0</v>
      </c>
      <c r="BN6239">
        <v>0</v>
      </c>
      <c r="BO6239">
        <v>0</v>
      </c>
      <c r="BP6239">
        <v>0</v>
      </c>
      <c r="BQ6239">
        <v>0</v>
      </c>
      <c r="BR6239">
        <v>0</v>
      </c>
      <c r="BS6239">
        <v>6.8355091383812008</v>
      </c>
    </row>
    <row r="6240" spans="1:71" x14ac:dyDescent="0.25">
      <c r="A6240">
        <v>106190522</v>
      </c>
      <c r="B6240" t="s">
        <v>307</v>
      </c>
      <c r="C6240" s="1">
        <f t="shared" si="97"/>
        <v>42644</v>
      </c>
      <c r="D6240" s="2" t="s">
        <v>69</v>
      </c>
      <c r="E6240" s="1">
        <v>42379</v>
      </c>
      <c r="F6240" s="1">
        <v>42735</v>
      </c>
      <c r="G6240" t="s">
        <v>92</v>
      </c>
      <c r="H6240" t="s">
        <v>89</v>
      </c>
      <c r="I6240" t="s">
        <v>72</v>
      </c>
      <c r="J6240" t="s">
        <v>85</v>
      </c>
      <c r="K6240" t="s">
        <v>306</v>
      </c>
      <c r="L6240">
        <v>321</v>
      </c>
      <c r="M6240">
        <v>142</v>
      </c>
      <c r="N6240">
        <v>7</v>
      </c>
      <c r="O6240">
        <v>24</v>
      </c>
      <c r="P6240">
        <v>2400</v>
      </c>
      <c r="Q6240">
        <v>0</v>
      </c>
      <c r="R6240">
        <v>4794</v>
      </c>
      <c r="S6240">
        <v>939</v>
      </c>
      <c r="T6240">
        <v>2866</v>
      </c>
      <c r="U6240">
        <v>2042</v>
      </c>
      <c r="V6240">
        <v>0</v>
      </c>
      <c r="W6240">
        <v>0</v>
      </c>
      <c r="X6240">
        <v>131</v>
      </c>
      <c r="Y6240">
        <v>969</v>
      </c>
      <c r="Z6240">
        <v>26</v>
      </c>
      <c r="AA6240">
        <v>106</v>
      </c>
      <c r="AB6240">
        <v>11873</v>
      </c>
      <c r="AC6240">
        <v>0</v>
      </c>
      <c r="AD6240">
        <v>1072718</v>
      </c>
      <c r="AE6240">
        <v>0</v>
      </c>
      <c r="AF6240">
        <v>0</v>
      </c>
      <c r="AG6240">
        <v>0</v>
      </c>
      <c r="AH6240">
        <v>680802</v>
      </c>
      <c r="AI6240">
        <v>3779681</v>
      </c>
      <c r="AJ6240">
        <v>0</v>
      </c>
      <c r="AK6240">
        <v>0</v>
      </c>
      <c r="AL6240">
        <v>4460483</v>
      </c>
      <c r="AM6240">
        <v>15099327</v>
      </c>
      <c r="AN6240">
        <v>5189517</v>
      </c>
      <c r="AO6240">
        <v>12441889</v>
      </c>
      <c r="AP6240">
        <v>12456418</v>
      </c>
      <c r="AQ6240">
        <v>0</v>
      </c>
      <c r="AR6240">
        <v>0</v>
      </c>
      <c r="AS6240">
        <v>486285</v>
      </c>
      <c r="AT6240">
        <v>9012593</v>
      </c>
      <c r="AU6240">
        <v>0</v>
      </c>
      <c r="AV6240">
        <v>123604</v>
      </c>
      <c r="AW6240">
        <v>54809633</v>
      </c>
      <c r="AX6240">
        <v>707875</v>
      </c>
      <c r="AY6240">
        <v>66626775</v>
      </c>
      <c r="AZ6240">
        <v>0</v>
      </c>
      <c r="BA6240">
        <v>18635</v>
      </c>
      <c r="BB6240">
        <v>0</v>
      </c>
      <c r="BC6240">
        <v>0</v>
      </c>
      <c r="BD6240">
        <v>0</v>
      </c>
      <c r="BE6240">
        <v>0</v>
      </c>
      <c r="BF6240">
        <v>1613892</v>
      </c>
      <c r="BG6240">
        <v>45893045</v>
      </c>
      <c r="BH6240">
        <v>0</v>
      </c>
      <c r="BI6240">
        <v>0</v>
      </c>
      <c r="BJ6240">
        <v>0</v>
      </c>
      <c r="BK6240">
        <v>0</v>
      </c>
      <c r="BL6240">
        <v>0</v>
      </c>
      <c r="BM6240">
        <v>0</v>
      </c>
      <c r="BN6240">
        <v>0</v>
      </c>
      <c r="BO6240">
        <v>0</v>
      </c>
      <c r="BP6240">
        <v>0</v>
      </c>
      <c r="BQ6240">
        <v>0</v>
      </c>
      <c r="BR6240">
        <v>0</v>
      </c>
      <c r="BS6240">
        <v>5.1835853131749463</v>
      </c>
    </row>
    <row r="6241" spans="1:71" x14ac:dyDescent="0.25">
      <c r="A6241">
        <v>106190328</v>
      </c>
      <c r="B6241" t="s">
        <v>308</v>
      </c>
      <c r="C6241" s="1">
        <f t="shared" si="97"/>
        <v>42644</v>
      </c>
      <c r="D6241" s="2" t="s">
        <v>69</v>
      </c>
      <c r="E6241" s="1">
        <v>42379</v>
      </c>
      <c r="F6241" s="1">
        <v>42735</v>
      </c>
      <c r="G6241" t="s">
        <v>92</v>
      </c>
      <c r="H6241" t="s">
        <v>89</v>
      </c>
      <c r="I6241" t="s">
        <v>72</v>
      </c>
      <c r="J6241" t="s">
        <v>85</v>
      </c>
      <c r="K6241" t="s">
        <v>283</v>
      </c>
      <c r="L6241">
        <v>128</v>
      </c>
      <c r="M6241">
        <v>39</v>
      </c>
      <c r="N6241">
        <v>0</v>
      </c>
      <c r="O6241">
        <v>4</v>
      </c>
      <c r="P6241">
        <v>604</v>
      </c>
      <c r="Q6241">
        <v>0</v>
      </c>
      <c r="R6241">
        <v>2502</v>
      </c>
      <c r="S6241">
        <v>276</v>
      </c>
      <c r="T6241">
        <v>364</v>
      </c>
      <c r="U6241">
        <v>378</v>
      </c>
      <c r="V6241">
        <v>0</v>
      </c>
      <c r="W6241">
        <v>0</v>
      </c>
      <c r="X6241">
        <v>29</v>
      </c>
      <c r="Y6241">
        <v>32</v>
      </c>
      <c r="Z6241">
        <v>0</v>
      </c>
      <c r="AA6241">
        <v>7</v>
      </c>
      <c r="AB6241">
        <v>3588</v>
      </c>
      <c r="AC6241">
        <v>0</v>
      </c>
      <c r="AD6241">
        <v>117459</v>
      </c>
      <c r="AE6241">
        <v>18987</v>
      </c>
      <c r="AF6241">
        <v>0</v>
      </c>
      <c r="AG6241">
        <v>0</v>
      </c>
      <c r="AH6241">
        <v>0</v>
      </c>
      <c r="AI6241">
        <v>0</v>
      </c>
      <c r="AJ6241">
        <v>0</v>
      </c>
      <c r="AK6241">
        <v>0</v>
      </c>
      <c r="AL6241">
        <v>0</v>
      </c>
      <c r="AM6241">
        <v>4317480</v>
      </c>
      <c r="AN6241">
        <v>518572</v>
      </c>
      <c r="AO6241">
        <v>2056435</v>
      </c>
      <c r="AP6241">
        <v>85401</v>
      </c>
      <c r="AQ6241">
        <v>0</v>
      </c>
      <c r="AR6241">
        <v>0</v>
      </c>
      <c r="AS6241">
        <v>167492</v>
      </c>
      <c r="AT6241">
        <v>216047</v>
      </c>
      <c r="AU6241">
        <v>0</v>
      </c>
      <c r="AV6241">
        <v>2154</v>
      </c>
      <c r="AW6241">
        <v>7363581</v>
      </c>
      <c r="AX6241">
        <v>-31394</v>
      </c>
      <c r="AY6241">
        <v>9200267</v>
      </c>
      <c r="AZ6241">
        <v>0</v>
      </c>
      <c r="BA6241">
        <v>0</v>
      </c>
      <c r="BB6241">
        <v>0</v>
      </c>
      <c r="BC6241">
        <v>0</v>
      </c>
      <c r="BD6241">
        <v>0</v>
      </c>
      <c r="BE6241">
        <v>0</v>
      </c>
      <c r="BF6241">
        <v>2083642</v>
      </c>
      <c r="BG6241">
        <v>35932404</v>
      </c>
      <c r="BH6241">
        <v>0</v>
      </c>
      <c r="BI6241">
        <v>0</v>
      </c>
      <c r="BJ6241">
        <v>0</v>
      </c>
      <c r="BK6241">
        <v>0</v>
      </c>
      <c r="BL6241">
        <v>0</v>
      </c>
      <c r="BM6241">
        <v>0</v>
      </c>
      <c r="BN6241">
        <v>0</v>
      </c>
      <c r="BO6241">
        <v>0</v>
      </c>
      <c r="BP6241">
        <v>0</v>
      </c>
      <c r="BQ6241">
        <v>0</v>
      </c>
      <c r="BR6241">
        <v>0</v>
      </c>
      <c r="BS6241">
        <v>3.6167664670658684</v>
      </c>
    </row>
    <row r="6242" spans="1:71" x14ac:dyDescent="0.25">
      <c r="A6242">
        <v>106110889</v>
      </c>
      <c r="B6242" t="s">
        <v>309</v>
      </c>
      <c r="C6242" s="1">
        <f t="shared" si="97"/>
        <v>42644</v>
      </c>
      <c r="D6242" s="2" t="s">
        <v>69</v>
      </c>
      <c r="E6242" s="1">
        <v>42379</v>
      </c>
      <c r="F6242" s="1">
        <v>42735</v>
      </c>
      <c r="G6242" t="s">
        <v>310</v>
      </c>
      <c r="H6242" t="s">
        <v>89</v>
      </c>
      <c r="I6242" t="s">
        <v>72</v>
      </c>
      <c r="J6242" t="s">
        <v>73</v>
      </c>
      <c r="K6242" t="s">
        <v>311</v>
      </c>
      <c r="L6242">
        <v>15</v>
      </c>
      <c r="M6242">
        <v>15</v>
      </c>
      <c r="N6242">
        <v>0</v>
      </c>
      <c r="O6242">
        <v>0</v>
      </c>
      <c r="P6242">
        <v>55</v>
      </c>
      <c r="Q6242">
        <v>0</v>
      </c>
      <c r="R6242">
        <v>220</v>
      </c>
      <c r="S6242">
        <v>0</v>
      </c>
      <c r="T6242">
        <v>23</v>
      </c>
      <c r="U6242">
        <v>0</v>
      </c>
      <c r="V6242">
        <v>0</v>
      </c>
      <c r="W6242">
        <v>0</v>
      </c>
      <c r="X6242">
        <v>7</v>
      </c>
      <c r="Y6242">
        <v>0</v>
      </c>
      <c r="Z6242">
        <v>0</v>
      </c>
      <c r="AA6242">
        <v>5</v>
      </c>
      <c r="AB6242">
        <v>255</v>
      </c>
      <c r="AC6242">
        <v>0</v>
      </c>
      <c r="AD6242">
        <v>264917</v>
      </c>
      <c r="AE6242">
        <v>0</v>
      </c>
      <c r="AF6242">
        <v>0</v>
      </c>
      <c r="AG6242">
        <v>0</v>
      </c>
      <c r="AH6242">
        <v>0</v>
      </c>
      <c r="AI6242">
        <v>0</v>
      </c>
      <c r="AJ6242">
        <v>0</v>
      </c>
      <c r="AK6242">
        <v>0</v>
      </c>
      <c r="AL6242">
        <v>0</v>
      </c>
      <c r="AM6242">
        <v>869060</v>
      </c>
      <c r="AN6242">
        <v>0</v>
      </c>
      <c r="AO6242">
        <v>1068385</v>
      </c>
      <c r="AP6242">
        <v>0</v>
      </c>
      <c r="AQ6242">
        <v>103987</v>
      </c>
      <c r="AR6242">
        <v>0</v>
      </c>
      <c r="AS6242">
        <v>217947</v>
      </c>
      <c r="AT6242">
        <v>0</v>
      </c>
      <c r="AU6242">
        <v>0</v>
      </c>
      <c r="AV6242">
        <v>40726</v>
      </c>
      <c r="AW6242">
        <v>2300105</v>
      </c>
      <c r="AX6242">
        <v>218498</v>
      </c>
      <c r="AY6242">
        <v>4104547</v>
      </c>
      <c r="AZ6242">
        <v>0</v>
      </c>
      <c r="BA6242">
        <v>0</v>
      </c>
      <c r="BB6242">
        <v>0</v>
      </c>
      <c r="BC6242">
        <v>0</v>
      </c>
      <c r="BD6242">
        <v>0</v>
      </c>
      <c r="BE6242">
        <v>0</v>
      </c>
      <c r="BF6242">
        <v>160685</v>
      </c>
      <c r="BG6242">
        <v>3895484</v>
      </c>
      <c r="BH6242">
        <v>0</v>
      </c>
      <c r="BI6242">
        <v>0</v>
      </c>
      <c r="BJ6242">
        <v>0</v>
      </c>
      <c r="BK6242">
        <v>0</v>
      </c>
      <c r="BL6242">
        <v>0</v>
      </c>
      <c r="BM6242">
        <v>0</v>
      </c>
      <c r="BN6242">
        <v>0</v>
      </c>
      <c r="BO6242">
        <v>0</v>
      </c>
      <c r="BP6242">
        <v>0</v>
      </c>
      <c r="BQ6242">
        <v>0</v>
      </c>
      <c r="BR6242">
        <v>0</v>
      </c>
      <c r="BS6242">
        <v>1.8333333333333333</v>
      </c>
    </row>
    <row r="6243" spans="1:71" x14ac:dyDescent="0.25">
      <c r="A6243">
        <v>106420483</v>
      </c>
      <c r="B6243" t="s">
        <v>312</v>
      </c>
      <c r="C6243" s="1">
        <f t="shared" si="97"/>
        <v>42644</v>
      </c>
      <c r="D6243" s="2" t="s">
        <v>69</v>
      </c>
      <c r="E6243" s="1">
        <v>42379</v>
      </c>
      <c r="F6243" s="1">
        <v>42735</v>
      </c>
      <c r="G6243" t="s">
        <v>313</v>
      </c>
      <c r="H6243" t="s">
        <v>89</v>
      </c>
      <c r="I6243" t="s">
        <v>72</v>
      </c>
      <c r="J6243" t="s">
        <v>85</v>
      </c>
      <c r="K6243" t="s">
        <v>314</v>
      </c>
      <c r="L6243">
        <v>28</v>
      </c>
      <c r="M6243">
        <v>28</v>
      </c>
      <c r="N6243">
        <v>0</v>
      </c>
      <c r="O6243">
        <v>16</v>
      </c>
      <c r="P6243">
        <v>428</v>
      </c>
      <c r="Q6243">
        <v>0</v>
      </c>
      <c r="R6243">
        <v>496</v>
      </c>
      <c r="S6243">
        <v>60</v>
      </c>
      <c r="T6243">
        <v>10</v>
      </c>
      <c r="U6243">
        <v>82</v>
      </c>
      <c r="V6243">
        <v>0</v>
      </c>
      <c r="W6243">
        <v>0</v>
      </c>
      <c r="X6243">
        <v>17</v>
      </c>
      <c r="Y6243">
        <v>268</v>
      </c>
      <c r="Z6243">
        <v>0</v>
      </c>
      <c r="AA6243">
        <v>31</v>
      </c>
      <c r="AB6243">
        <v>964</v>
      </c>
      <c r="AC6243">
        <v>0</v>
      </c>
      <c r="AD6243">
        <v>-105063</v>
      </c>
      <c r="AE6243">
        <v>0</v>
      </c>
      <c r="AF6243">
        <v>0</v>
      </c>
      <c r="AG6243">
        <v>0</v>
      </c>
      <c r="AH6243">
        <v>0</v>
      </c>
      <c r="AI6243">
        <v>0</v>
      </c>
      <c r="AJ6243">
        <v>0</v>
      </c>
      <c r="AK6243">
        <v>0</v>
      </c>
      <c r="AL6243">
        <v>0</v>
      </c>
      <c r="AM6243">
        <v>4303331</v>
      </c>
      <c r="AN6243">
        <v>586909</v>
      </c>
      <c r="AO6243">
        <v>83133</v>
      </c>
      <c r="AP6243">
        <v>1795345</v>
      </c>
      <c r="AQ6243">
        <v>0</v>
      </c>
      <c r="AR6243">
        <v>0</v>
      </c>
      <c r="AS6243">
        <v>419716</v>
      </c>
      <c r="AT6243">
        <v>13237218</v>
      </c>
      <c r="AU6243">
        <v>0</v>
      </c>
      <c r="AV6243">
        <v>-459051</v>
      </c>
      <c r="AW6243">
        <v>19966601</v>
      </c>
      <c r="AX6243">
        <v>130449</v>
      </c>
      <c r="AY6243">
        <v>19439084</v>
      </c>
      <c r="AZ6243">
        <v>1055394</v>
      </c>
      <c r="BA6243">
        <v>935432</v>
      </c>
      <c r="BB6243">
        <v>0</v>
      </c>
      <c r="BC6243">
        <v>0</v>
      </c>
      <c r="BD6243">
        <v>0</v>
      </c>
      <c r="BE6243">
        <v>0</v>
      </c>
      <c r="BF6243">
        <v>942031</v>
      </c>
      <c r="BG6243">
        <v>116658496</v>
      </c>
      <c r="BH6243">
        <v>0</v>
      </c>
      <c r="BI6243">
        <v>0</v>
      </c>
      <c r="BJ6243">
        <v>0</v>
      </c>
      <c r="BK6243">
        <v>0</v>
      </c>
      <c r="BL6243">
        <v>0</v>
      </c>
      <c r="BM6243">
        <v>0</v>
      </c>
      <c r="BN6243">
        <v>0</v>
      </c>
      <c r="BO6243">
        <v>0</v>
      </c>
      <c r="BP6243">
        <v>0</v>
      </c>
      <c r="BQ6243">
        <v>0</v>
      </c>
      <c r="BR6243">
        <v>0</v>
      </c>
      <c r="BS6243">
        <v>7.6428571428571432</v>
      </c>
    </row>
    <row r="6244" spans="1:71" x14ac:dyDescent="0.25">
      <c r="A6244">
        <v>106150775</v>
      </c>
      <c r="B6244" t="s">
        <v>315</v>
      </c>
      <c r="C6244" s="1">
        <f t="shared" si="97"/>
        <v>42644</v>
      </c>
      <c r="D6244" s="2" t="s">
        <v>69</v>
      </c>
      <c r="E6244" s="1">
        <v>42379</v>
      </c>
      <c r="F6244" s="1">
        <v>42735</v>
      </c>
      <c r="G6244" t="s">
        <v>70</v>
      </c>
      <c r="H6244" t="s">
        <v>93</v>
      </c>
      <c r="I6244" t="s">
        <v>72</v>
      </c>
      <c r="J6244" t="s">
        <v>85</v>
      </c>
      <c r="K6244" t="s">
        <v>132</v>
      </c>
      <c r="L6244">
        <v>64</v>
      </c>
      <c r="M6244">
        <v>57</v>
      </c>
      <c r="N6244">
        <v>0</v>
      </c>
      <c r="O6244">
        <v>0</v>
      </c>
      <c r="P6244">
        <v>416</v>
      </c>
      <c r="Q6244">
        <v>0</v>
      </c>
      <c r="R6244">
        <v>945</v>
      </c>
      <c r="S6244">
        <v>188</v>
      </c>
      <c r="T6244">
        <v>73</v>
      </c>
      <c r="U6244">
        <v>501</v>
      </c>
      <c r="V6244">
        <v>0</v>
      </c>
      <c r="W6244">
        <v>0</v>
      </c>
      <c r="X6244">
        <v>209</v>
      </c>
      <c r="Y6244">
        <v>0</v>
      </c>
      <c r="Z6244">
        <v>0</v>
      </c>
      <c r="AA6244">
        <v>0</v>
      </c>
      <c r="AB6244">
        <v>1916</v>
      </c>
      <c r="AC6244">
        <v>0</v>
      </c>
      <c r="AD6244">
        <v>140326</v>
      </c>
      <c r="AE6244">
        <v>0</v>
      </c>
      <c r="AF6244">
        <v>0</v>
      </c>
      <c r="AG6244">
        <v>0</v>
      </c>
      <c r="AH6244">
        <v>0</v>
      </c>
      <c r="AI6244">
        <v>0</v>
      </c>
      <c r="AJ6244">
        <v>0</v>
      </c>
      <c r="AK6244">
        <v>0</v>
      </c>
      <c r="AL6244">
        <v>0</v>
      </c>
      <c r="AM6244">
        <v>2856933</v>
      </c>
      <c r="AN6244">
        <v>782403</v>
      </c>
      <c r="AO6244">
        <v>5855378</v>
      </c>
      <c r="AP6244">
        <v>737443</v>
      </c>
      <c r="AQ6244">
        <v>0</v>
      </c>
      <c r="AR6244">
        <v>0</v>
      </c>
      <c r="AS6244">
        <v>404798</v>
      </c>
      <c r="AT6244">
        <v>0</v>
      </c>
      <c r="AU6244">
        <v>0</v>
      </c>
      <c r="AV6244">
        <v>-118382</v>
      </c>
      <c r="AW6244">
        <v>10518573</v>
      </c>
      <c r="AX6244">
        <v>140017</v>
      </c>
      <c r="AY6244">
        <v>10544833</v>
      </c>
      <c r="AZ6244">
        <v>0</v>
      </c>
      <c r="BA6244">
        <v>0</v>
      </c>
      <c r="BB6244">
        <v>0</v>
      </c>
      <c r="BC6244">
        <v>0</v>
      </c>
      <c r="BD6244">
        <v>0</v>
      </c>
      <c r="BE6244">
        <v>0</v>
      </c>
      <c r="BF6244">
        <v>250926</v>
      </c>
      <c r="BG6244">
        <v>1097861</v>
      </c>
      <c r="BH6244">
        <v>0</v>
      </c>
      <c r="BI6244">
        <v>0</v>
      </c>
      <c r="BJ6244">
        <v>0</v>
      </c>
      <c r="BK6244">
        <v>0</v>
      </c>
      <c r="BL6244">
        <v>0</v>
      </c>
      <c r="BM6244">
        <v>0</v>
      </c>
      <c r="BN6244">
        <v>0</v>
      </c>
      <c r="BO6244">
        <v>0</v>
      </c>
      <c r="BP6244">
        <v>0</v>
      </c>
      <c r="BQ6244">
        <v>0</v>
      </c>
      <c r="BR6244">
        <v>0</v>
      </c>
      <c r="BS6244">
        <v>3.4380165289256199</v>
      </c>
    </row>
    <row r="6245" spans="1:71" x14ac:dyDescent="0.25">
      <c r="A6245">
        <v>106190392</v>
      </c>
      <c r="B6245" t="s">
        <v>316</v>
      </c>
      <c r="C6245" s="1">
        <f t="shared" si="97"/>
        <v>42644</v>
      </c>
      <c r="D6245" s="2" t="s">
        <v>69</v>
      </c>
      <c r="E6245" s="1">
        <v>42379</v>
      </c>
      <c r="F6245" s="1">
        <v>42735</v>
      </c>
      <c r="G6245" t="s">
        <v>92</v>
      </c>
      <c r="H6245" t="s">
        <v>89</v>
      </c>
      <c r="I6245" t="s">
        <v>72</v>
      </c>
      <c r="J6245" t="s">
        <v>85</v>
      </c>
      <c r="K6245" t="s">
        <v>141</v>
      </c>
      <c r="L6245">
        <v>313</v>
      </c>
      <c r="M6245">
        <v>152</v>
      </c>
      <c r="N6245">
        <v>20</v>
      </c>
      <c r="O6245">
        <v>14</v>
      </c>
      <c r="P6245">
        <v>2946</v>
      </c>
      <c r="Q6245">
        <v>0</v>
      </c>
      <c r="R6245">
        <v>4845</v>
      </c>
      <c r="S6245">
        <v>1703</v>
      </c>
      <c r="T6245">
        <v>3183</v>
      </c>
      <c r="U6245">
        <v>1707</v>
      </c>
      <c r="V6245">
        <v>0</v>
      </c>
      <c r="W6245">
        <v>0</v>
      </c>
      <c r="X6245">
        <v>100</v>
      </c>
      <c r="Y6245">
        <v>2277</v>
      </c>
      <c r="Z6245">
        <v>67</v>
      </c>
      <c r="AA6245">
        <v>65</v>
      </c>
      <c r="AB6245">
        <v>13947</v>
      </c>
      <c r="AC6245">
        <v>0</v>
      </c>
      <c r="AD6245">
        <v>2292618</v>
      </c>
      <c r="AE6245">
        <v>0</v>
      </c>
      <c r="AF6245">
        <v>0</v>
      </c>
      <c r="AG6245">
        <v>0</v>
      </c>
      <c r="AH6245">
        <v>307995</v>
      </c>
      <c r="AI6245">
        <v>346051</v>
      </c>
      <c r="AJ6245">
        <v>0</v>
      </c>
      <c r="AK6245">
        <v>527470</v>
      </c>
      <c r="AL6245">
        <v>1181516</v>
      </c>
      <c r="AM6245">
        <v>18050685</v>
      </c>
      <c r="AN6245">
        <v>4532029</v>
      </c>
      <c r="AO6245">
        <v>20116349</v>
      </c>
      <c r="AP6245">
        <v>3516506</v>
      </c>
      <c r="AQ6245">
        <v>0</v>
      </c>
      <c r="AR6245">
        <v>0</v>
      </c>
      <c r="AS6245">
        <v>999903</v>
      </c>
      <c r="AT6245">
        <v>22513080</v>
      </c>
      <c r="AU6245">
        <v>146980</v>
      </c>
      <c r="AV6245">
        <v>147003</v>
      </c>
      <c r="AW6245">
        <v>70022535</v>
      </c>
      <c r="AX6245">
        <v>749501</v>
      </c>
      <c r="AY6245">
        <v>77925531</v>
      </c>
      <c r="AZ6245">
        <v>0</v>
      </c>
      <c r="BA6245">
        <v>8920763</v>
      </c>
      <c r="BB6245">
        <v>0</v>
      </c>
      <c r="BC6245">
        <v>0</v>
      </c>
      <c r="BD6245">
        <v>0</v>
      </c>
      <c r="BE6245">
        <v>0</v>
      </c>
      <c r="BF6245">
        <v>9440567</v>
      </c>
      <c r="BG6245">
        <v>205306174</v>
      </c>
      <c r="BH6245">
        <v>0</v>
      </c>
      <c r="BI6245">
        <v>0</v>
      </c>
      <c r="BJ6245">
        <v>0</v>
      </c>
      <c r="BK6245">
        <v>0</v>
      </c>
      <c r="BL6245">
        <v>0</v>
      </c>
      <c r="BM6245">
        <v>0</v>
      </c>
      <c r="BN6245">
        <v>0</v>
      </c>
      <c r="BO6245">
        <v>0</v>
      </c>
      <c r="BP6245">
        <v>0</v>
      </c>
      <c r="BQ6245">
        <v>0</v>
      </c>
      <c r="BR6245">
        <v>0</v>
      </c>
      <c r="BS6245">
        <v>6.3354838709677423</v>
      </c>
    </row>
    <row r="6246" spans="1:71" x14ac:dyDescent="0.25">
      <c r="A6246">
        <v>106430779</v>
      </c>
      <c r="B6246" t="s">
        <v>317</v>
      </c>
      <c r="C6246" s="1">
        <f t="shared" si="97"/>
        <v>42644</v>
      </c>
      <c r="D6246" s="2" t="s">
        <v>69</v>
      </c>
      <c r="E6246" s="1">
        <v>42379</v>
      </c>
      <c r="F6246" s="1">
        <v>42735</v>
      </c>
      <c r="G6246" t="s">
        <v>184</v>
      </c>
      <c r="H6246" t="s">
        <v>101</v>
      </c>
      <c r="I6246" t="s">
        <v>72</v>
      </c>
      <c r="J6246" t="s">
        <v>85</v>
      </c>
      <c r="K6246" t="s">
        <v>229</v>
      </c>
      <c r="L6246">
        <v>359</v>
      </c>
      <c r="M6246">
        <v>353</v>
      </c>
      <c r="N6246">
        <v>11</v>
      </c>
      <c r="O6246">
        <v>170</v>
      </c>
      <c r="P6246">
        <v>4319</v>
      </c>
      <c r="Q6246">
        <v>0</v>
      </c>
      <c r="R6246">
        <v>7356</v>
      </c>
      <c r="S6246">
        <v>1857</v>
      </c>
      <c r="T6246">
        <v>747</v>
      </c>
      <c r="U6246">
        <v>1398</v>
      </c>
      <c r="V6246">
        <v>0</v>
      </c>
      <c r="W6246">
        <v>0</v>
      </c>
      <c r="X6246">
        <v>715</v>
      </c>
      <c r="Y6246">
        <v>9309</v>
      </c>
      <c r="Z6246">
        <v>55</v>
      </c>
      <c r="AA6246">
        <v>504</v>
      </c>
      <c r="AB6246">
        <v>21941</v>
      </c>
      <c r="AC6246">
        <v>0</v>
      </c>
      <c r="AD6246">
        <v>5994470</v>
      </c>
      <c r="AE6246">
        <v>0</v>
      </c>
      <c r="AF6246">
        <v>0</v>
      </c>
      <c r="AG6246">
        <v>0</v>
      </c>
      <c r="AH6246">
        <v>0</v>
      </c>
      <c r="AI6246">
        <v>0</v>
      </c>
      <c r="AJ6246">
        <v>0</v>
      </c>
      <c r="AK6246">
        <v>0</v>
      </c>
      <c r="AL6246">
        <v>0</v>
      </c>
      <c r="AM6246">
        <v>38266170</v>
      </c>
      <c r="AN6246">
        <v>2868391</v>
      </c>
      <c r="AO6246">
        <v>2626811</v>
      </c>
      <c r="AP6246">
        <v>2826050</v>
      </c>
      <c r="AQ6246">
        <v>0</v>
      </c>
      <c r="AR6246">
        <v>0</v>
      </c>
      <c r="AS6246">
        <v>3416695</v>
      </c>
      <c r="AT6246">
        <v>103948393</v>
      </c>
      <c r="AU6246">
        <v>3472382</v>
      </c>
      <c r="AV6246">
        <v>6257676</v>
      </c>
      <c r="AW6246">
        <v>163682568</v>
      </c>
      <c r="AX6246">
        <v>248379</v>
      </c>
      <c r="AY6246">
        <v>120016742</v>
      </c>
      <c r="AZ6246">
        <v>2651093</v>
      </c>
      <c r="BA6246">
        <v>0</v>
      </c>
      <c r="BB6246">
        <v>0</v>
      </c>
      <c r="BC6246">
        <v>0</v>
      </c>
      <c r="BD6246">
        <v>0</v>
      </c>
      <c r="BE6246">
        <v>0</v>
      </c>
      <c r="BF6246">
        <v>2939783</v>
      </c>
      <c r="BG6246">
        <v>118811218</v>
      </c>
      <c r="BH6246">
        <v>0</v>
      </c>
      <c r="BI6246">
        <v>0</v>
      </c>
      <c r="BJ6246">
        <v>0</v>
      </c>
      <c r="BK6246">
        <v>0</v>
      </c>
      <c r="BL6246">
        <v>0</v>
      </c>
      <c r="BM6246">
        <v>0</v>
      </c>
      <c r="BN6246">
        <v>0</v>
      </c>
      <c r="BO6246">
        <v>0</v>
      </c>
      <c r="BP6246">
        <v>0</v>
      </c>
      <c r="BQ6246">
        <v>0</v>
      </c>
      <c r="BR6246">
        <v>0</v>
      </c>
      <c r="BS6246">
        <v>6.066011235955056</v>
      </c>
    </row>
    <row r="6247" spans="1:71" x14ac:dyDescent="0.25">
      <c r="A6247">
        <v>106190352</v>
      </c>
      <c r="B6247" t="s">
        <v>318</v>
      </c>
      <c r="C6247" s="1">
        <f t="shared" si="97"/>
        <v>42644</v>
      </c>
      <c r="D6247" s="2" t="s">
        <v>69</v>
      </c>
      <c r="E6247" s="1">
        <v>42379</v>
      </c>
      <c r="F6247" s="1">
        <v>42735</v>
      </c>
      <c r="G6247" t="s">
        <v>92</v>
      </c>
      <c r="H6247" t="s">
        <v>101</v>
      </c>
      <c r="I6247" t="s">
        <v>72</v>
      </c>
      <c r="J6247" t="s">
        <v>85</v>
      </c>
      <c r="K6247" t="s">
        <v>319</v>
      </c>
      <c r="L6247">
        <v>117</v>
      </c>
      <c r="M6247">
        <v>117</v>
      </c>
      <c r="N6247">
        <v>1</v>
      </c>
      <c r="O6247">
        <v>28</v>
      </c>
      <c r="P6247">
        <v>849</v>
      </c>
      <c r="Q6247">
        <v>0</v>
      </c>
      <c r="R6247">
        <v>896</v>
      </c>
      <c r="S6247">
        <v>420</v>
      </c>
      <c r="T6247">
        <v>1318</v>
      </c>
      <c r="U6247">
        <v>1686</v>
      </c>
      <c r="V6247">
        <v>0</v>
      </c>
      <c r="W6247">
        <v>0</v>
      </c>
      <c r="X6247">
        <v>0</v>
      </c>
      <c r="Y6247">
        <v>124</v>
      </c>
      <c r="Z6247">
        <v>5</v>
      </c>
      <c r="AA6247">
        <v>66</v>
      </c>
      <c r="AB6247">
        <v>4515</v>
      </c>
      <c r="AC6247">
        <v>0</v>
      </c>
      <c r="AD6247">
        <v>1500151</v>
      </c>
      <c r="AE6247">
        <v>-1092979</v>
      </c>
      <c r="AF6247">
        <v>0</v>
      </c>
      <c r="AG6247">
        <v>0</v>
      </c>
      <c r="AH6247">
        <v>0</v>
      </c>
      <c r="AI6247">
        <v>3208212</v>
      </c>
      <c r="AJ6247">
        <v>0</v>
      </c>
      <c r="AK6247">
        <v>0</v>
      </c>
      <c r="AL6247">
        <v>3208212</v>
      </c>
      <c r="AM6247">
        <v>2241040</v>
      </c>
      <c r="AN6247">
        <v>1273681</v>
      </c>
      <c r="AO6247">
        <v>4708918</v>
      </c>
      <c r="AP6247">
        <v>10730946</v>
      </c>
      <c r="AQ6247">
        <v>0</v>
      </c>
      <c r="AR6247">
        <v>0</v>
      </c>
      <c r="AS6247">
        <v>0</v>
      </c>
      <c r="AT6247">
        <v>1023371</v>
      </c>
      <c r="AU6247">
        <v>0</v>
      </c>
      <c r="AV6247">
        <v>737228</v>
      </c>
      <c r="AW6247">
        <v>20715184</v>
      </c>
      <c r="AX6247">
        <v>2889</v>
      </c>
      <c r="AY6247">
        <v>17280537</v>
      </c>
      <c r="AZ6247">
        <v>0</v>
      </c>
      <c r="BA6247">
        <v>0</v>
      </c>
      <c r="BB6247">
        <v>0</v>
      </c>
      <c r="BC6247">
        <v>0</v>
      </c>
      <c r="BD6247">
        <v>0</v>
      </c>
      <c r="BE6247">
        <v>0</v>
      </c>
      <c r="BF6247">
        <v>178019</v>
      </c>
      <c r="BG6247">
        <v>1715964</v>
      </c>
      <c r="BH6247">
        <v>0</v>
      </c>
      <c r="BI6247">
        <v>0</v>
      </c>
      <c r="BJ6247">
        <v>0</v>
      </c>
      <c r="BK6247">
        <v>0</v>
      </c>
      <c r="BL6247">
        <v>0</v>
      </c>
      <c r="BM6247">
        <v>0</v>
      </c>
      <c r="BN6247">
        <v>0</v>
      </c>
      <c r="BO6247">
        <v>0</v>
      </c>
      <c r="BP6247">
        <v>0</v>
      </c>
      <c r="BQ6247">
        <v>0</v>
      </c>
      <c r="BR6247">
        <v>0</v>
      </c>
      <c r="BS6247">
        <v>3.6282051282051282</v>
      </c>
    </row>
    <row r="6248" spans="1:71" x14ac:dyDescent="0.25">
      <c r="A6248">
        <v>106350784</v>
      </c>
      <c r="B6248" t="s">
        <v>320</v>
      </c>
      <c r="C6248" s="1">
        <f t="shared" si="97"/>
        <v>42644</v>
      </c>
      <c r="D6248" s="2" t="s">
        <v>69</v>
      </c>
      <c r="E6248" s="1">
        <v>42379</v>
      </c>
      <c r="F6248" s="1">
        <v>42735</v>
      </c>
      <c r="G6248" t="s">
        <v>321</v>
      </c>
      <c r="H6248" t="s">
        <v>71</v>
      </c>
      <c r="I6248" t="s">
        <v>72</v>
      </c>
      <c r="J6248" t="s">
        <v>73</v>
      </c>
      <c r="K6248" t="s">
        <v>322</v>
      </c>
      <c r="L6248">
        <v>162</v>
      </c>
      <c r="M6248">
        <v>126</v>
      </c>
      <c r="N6248">
        <v>0</v>
      </c>
      <c r="O6248">
        <v>6</v>
      </c>
      <c r="P6248">
        <v>602</v>
      </c>
      <c r="Q6248">
        <v>56</v>
      </c>
      <c r="R6248">
        <v>1726</v>
      </c>
      <c r="S6248">
        <v>54</v>
      </c>
      <c r="T6248">
        <v>8158</v>
      </c>
      <c r="U6248">
        <v>224</v>
      </c>
      <c r="V6248">
        <v>0</v>
      </c>
      <c r="W6248">
        <v>0</v>
      </c>
      <c r="X6248">
        <v>24</v>
      </c>
      <c r="Y6248">
        <v>312</v>
      </c>
      <c r="Z6248">
        <v>0</v>
      </c>
      <c r="AA6248">
        <v>225</v>
      </c>
      <c r="AB6248">
        <v>10723</v>
      </c>
      <c r="AC6248">
        <v>9196</v>
      </c>
      <c r="AD6248">
        <v>985961</v>
      </c>
      <c r="AE6248">
        <v>-669300</v>
      </c>
      <c r="AF6248">
        <v>0</v>
      </c>
      <c r="AG6248">
        <v>0</v>
      </c>
      <c r="AH6248">
        <v>0</v>
      </c>
      <c r="AI6248">
        <v>0</v>
      </c>
      <c r="AJ6248">
        <v>0</v>
      </c>
      <c r="AK6248">
        <v>0</v>
      </c>
      <c r="AL6248">
        <v>0</v>
      </c>
      <c r="AM6248">
        <v>5273867</v>
      </c>
      <c r="AN6248">
        <v>220349</v>
      </c>
      <c r="AO6248">
        <v>9268513</v>
      </c>
      <c r="AP6248">
        <v>2874297</v>
      </c>
      <c r="AQ6248">
        <v>0</v>
      </c>
      <c r="AR6248">
        <v>6326</v>
      </c>
      <c r="AS6248">
        <v>1152783</v>
      </c>
      <c r="AT6248">
        <v>9292048</v>
      </c>
      <c r="AU6248">
        <v>-88349</v>
      </c>
      <c r="AV6248">
        <v>352774</v>
      </c>
      <c r="AW6248">
        <v>28352608</v>
      </c>
      <c r="AX6248">
        <v>1676375</v>
      </c>
      <c r="AY6248">
        <v>28996495</v>
      </c>
      <c r="AZ6248">
        <v>2910120</v>
      </c>
      <c r="BA6248">
        <v>712217</v>
      </c>
      <c r="BB6248">
        <v>0</v>
      </c>
      <c r="BC6248">
        <v>0</v>
      </c>
      <c r="BD6248">
        <v>0</v>
      </c>
      <c r="BE6248">
        <v>0</v>
      </c>
      <c r="BF6248">
        <v>297453</v>
      </c>
      <c r="BG6248">
        <v>69440605</v>
      </c>
      <c r="BH6248">
        <v>0</v>
      </c>
      <c r="BI6248">
        <v>0</v>
      </c>
      <c r="BJ6248">
        <v>0</v>
      </c>
      <c r="BK6248">
        <v>0</v>
      </c>
      <c r="BL6248">
        <v>0</v>
      </c>
      <c r="BM6248">
        <v>0</v>
      </c>
      <c r="BN6248">
        <v>0</v>
      </c>
      <c r="BO6248">
        <v>0</v>
      </c>
      <c r="BP6248">
        <v>0</v>
      </c>
      <c r="BQ6248">
        <v>0</v>
      </c>
      <c r="BR6248">
        <v>0</v>
      </c>
      <c r="BS6248">
        <v>2.0902777777777777</v>
      </c>
    </row>
    <row r="6249" spans="1:71" x14ac:dyDescent="0.25">
      <c r="A6249">
        <v>106490964</v>
      </c>
      <c r="B6249" t="s">
        <v>323</v>
      </c>
      <c r="C6249" s="1">
        <f t="shared" si="97"/>
        <v>42644</v>
      </c>
      <c r="D6249" s="2" t="s">
        <v>69</v>
      </c>
      <c r="E6249" s="1">
        <v>42379</v>
      </c>
      <c r="F6249" s="1">
        <v>42735</v>
      </c>
      <c r="G6249" t="s">
        <v>121</v>
      </c>
      <c r="H6249" t="s">
        <v>71</v>
      </c>
      <c r="I6249" t="s">
        <v>72</v>
      </c>
      <c r="J6249" t="s">
        <v>73</v>
      </c>
      <c r="K6249" t="s">
        <v>324</v>
      </c>
      <c r="L6249">
        <v>38</v>
      </c>
      <c r="M6249">
        <v>27</v>
      </c>
      <c r="N6249">
        <v>0</v>
      </c>
      <c r="O6249">
        <v>8</v>
      </c>
      <c r="P6249">
        <v>200</v>
      </c>
      <c r="Q6249">
        <v>0</v>
      </c>
      <c r="R6249">
        <v>1074</v>
      </c>
      <c r="S6249">
        <v>1</v>
      </c>
      <c r="T6249">
        <v>344</v>
      </c>
      <c r="U6249">
        <v>735</v>
      </c>
      <c r="V6249">
        <v>20</v>
      </c>
      <c r="W6249">
        <v>23</v>
      </c>
      <c r="X6249">
        <v>91</v>
      </c>
      <c r="Y6249">
        <v>23</v>
      </c>
      <c r="Z6249">
        <v>0</v>
      </c>
      <c r="AA6249">
        <v>24</v>
      </c>
      <c r="AB6249">
        <v>2335</v>
      </c>
      <c r="AC6249">
        <v>0</v>
      </c>
      <c r="AD6249">
        <v>1529561</v>
      </c>
      <c r="AE6249">
        <v>0</v>
      </c>
      <c r="AF6249">
        <v>0</v>
      </c>
      <c r="AG6249">
        <v>0</v>
      </c>
      <c r="AH6249">
        <v>60263</v>
      </c>
      <c r="AI6249">
        <v>175437</v>
      </c>
      <c r="AJ6249">
        <v>0</v>
      </c>
      <c r="AK6249">
        <v>49966</v>
      </c>
      <c r="AL6249">
        <v>285666</v>
      </c>
      <c r="AM6249">
        <v>4989403</v>
      </c>
      <c r="AN6249">
        <v>64965</v>
      </c>
      <c r="AO6249">
        <v>752288</v>
      </c>
      <c r="AP6249">
        <v>1479844</v>
      </c>
      <c r="AQ6249">
        <v>580678</v>
      </c>
      <c r="AR6249">
        <v>696812</v>
      </c>
      <c r="AS6249">
        <v>998866</v>
      </c>
      <c r="AT6249">
        <v>473147</v>
      </c>
      <c r="AU6249">
        <v>590139</v>
      </c>
      <c r="AV6249">
        <v>-1049243</v>
      </c>
      <c r="AW6249">
        <v>9576899</v>
      </c>
      <c r="AX6249">
        <v>548527</v>
      </c>
      <c r="AY6249">
        <v>11989043</v>
      </c>
      <c r="AZ6249">
        <v>0</v>
      </c>
      <c r="BA6249">
        <v>2298654</v>
      </c>
      <c r="BB6249">
        <v>0</v>
      </c>
      <c r="BC6249">
        <v>0</v>
      </c>
      <c r="BD6249">
        <v>0</v>
      </c>
      <c r="BE6249">
        <v>0</v>
      </c>
      <c r="BF6249">
        <v>178110</v>
      </c>
      <c r="BG6249">
        <v>8900688</v>
      </c>
      <c r="BH6249">
        <v>0</v>
      </c>
      <c r="BI6249">
        <v>0</v>
      </c>
      <c r="BJ6249">
        <v>0</v>
      </c>
      <c r="BK6249">
        <v>0</v>
      </c>
      <c r="BL6249">
        <v>0</v>
      </c>
      <c r="BM6249">
        <v>0</v>
      </c>
      <c r="BN6249">
        <v>0</v>
      </c>
      <c r="BO6249">
        <v>0</v>
      </c>
      <c r="BP6249">
        <v>0</v>
      </c>
      <c r="BQ6249">
        <v>0</v>
      </c>
      <c r="BR6249">
        <v>0</v>
      </c>
      <c r="BS6249">
        <v>3.0769230769230771</v>
      </c>
    </row>
    <row r="6250" spans="1:71" x14ac:dyDescent="0.25">
      <c r="A6250">
        <v>106304159</v>
      </c>
      <c r="B6250" t="s">
        <v>325</v>
      </c>
      <c r="C6250" s="1">
        <f t="shared" si="97"/>
        <v>42644</v>
      </c>
      <c r="D6250" s="2" t="s">
        <v>69</v>
      </c>
      <c r="E6250" s="1">
        <v>42379</v>
      </c>
      <c r="F6250" s="1">
        <v>42735</v>
      </c>
      <c r="G6250" t="s">
        <v>83</v>
      </c>
      <c r="H6250" t="s">
        <v>93</v>
      </c>
      <c r="I6250" t="s">
        <v>72</v>
      </c>
      <c r="J6250" t="s">
        <v>85</v>
      </c>
      <c r="K6250" t="s">
        <v>177</v>
      </c>
      <c r="L6250">
        <v>27</v>
      </c>
      <c r="M6250">
        <v>27</v>
      </c>
      <c r="N6250">
        <v>0</v>
      </c>
      <c r="O6250">
        <v>0</v>
      </c>
      <c r="P6250">
        <v>21</v>
      </c>
      <c r="Q6250">
        <v>0</v>
      </c>
      <c r="R6250">
        <v>0</v>
      </c>
      <c r="S6250">
        <v>0</v>
      </c>
      <c r="T6250">
        <v>264</v>
      </c>
      <c r="U6250">
        <v>1348</v>
      </c>
      <c r="V6250">
        <v>0</v>
      </c>
      <c r="W6250">
        <v>0</v>
      </c>
      <c r="X6250">
        <v>4</v>
      </c>
      <c r="Y6250">
        <v>334</v>
      </c>
      <c r="Z6250">
        <v>0</v>
      </c>
      <c r="AA6250">
        <v>0</v>
      </c>
      <c r="AB6250">
        <v>1950</v>
      </c>
      <c r="AC6250">
        <v>0</v>
      </c>
      <c r="AD6250">
        <v>34528</v>
      </c>
      <c r="AE6250">
        <v>0</v>
      </c>
      <c r="AF6250">
        <v>0</v>
      </c>
      <c r="AG6250">
        <v>0</v>
      </c>
      <c r="AH6250">
        <v>0</v>
      </c>
      <c r="AI6250">
        <v>0</v>
      </c>
      <c r="AJ6250">
        <v>0</v>
      </c>
      <c r="AK6250">
        <v>0</v>
      </c>
      <c r="AL6250">
        <v>0</v>
      </c>
      <c r="AM6250">
        <v>0</v>
      </c>
      <c r="AN6250">
        <v>0</v>
      </c>
      <c r="AO6250">
        <v>351390</v>
      </c>
      <c r="AP6250">
        <v>1442050</v>
      </c>
      <c r="AQ6250">
        <v>0</v>
      </c>
      <c r="AR6250">
        <v>0</v>
      </c>
      <c r="AS6250">
        <v>5392</v>
      </c>
      <c r="AT6250">
        <v>450002</v>
      </c>
      <c r="AU6250">
        <v>0</v>
      </c>
      <c r="AV6250">
        <v>0</v>
      </c>
      <c r="AW6250">
        <v>2248834</v>
      </c>
      <c r="AX6250">
        <v>1369</v>
      </c>
      <c r="AY6250">
        <v>2589349</v>
      </c>
      <c r="AZ6250">
        <v>0</v>
      </c>
      <c r="BA6250">
        <v>0</v>
      </c>
      <c r="BB6250">
        <v>0</v>
      </c>
      <c r="BC6250">
        <v>0</v>
      </c>
      <c r="BD6250">
        <v>0</v>
      </c>
      <c r="BE6250">
        <v>0</v>
      </c>
      <c r="BF6250">
        <v>6336</v>
      </c>
      <c r="BG6250">
        <v>3491536</v>
      </c>
      <c r="BH6250">
        <v>0</v>
      </c>
      <c r="BI6250">
        <v>0</v>
      </c>
      <c r="BJ6250">
        <v>0</v>
      </c>
      <c r="BK6250">
        <v>0</v>
      </c>
      <c r="BL6250">
        <v>0</v>
      </c>
      <c r="BM6250">
        <v>0</v>
      </c>
      <c r="BN6250">
        <v>0</v>
      </c>
      <c r="BO6250">
        <v>0</v>
      </c>
      <c r="BP6250">
        <v>0</v>
      </c>
      <c r="BQ6250">
        <v>0</v>
      </c>
      <c r="BR6250">
        <v>0</v>
      </c>
      <c r="BS6250">
        <v>0.3888888888888889</v>
      </c>
    </row>
    <row r="6251" spans="1:71" x14ac:dyDescent="0.25">
      <c r="A6251">
        <v>106154022</v>
      </c>
      <c r="B6251" t="s">
        <v>326</v>
      </c>
      <c r="C6251" s="1">
        <f t="shared" si="97"/>
        <v>42644</v>
      </c>
      <c r="D6251" s="2" t="s">
        <v>69</v>
      </c>
      <c r="E6251" s="1">
        <v>42379</v>
      </c>
      <c r="F6251" s="1">
        <v>42735</v>
      </c>
      <c r="G6251" t="s">
        <v>70</v>
      </c>
      <c r="H6251" t="s">
        <v>101</v>
      </c>
      <c r="I6251" t="s">
        <v>72</v>
      </c>
      <c r="J6251" t="s">
        <v>85</v>
      </c>
      <c r="K6251" t="s">
        <v>132</v>
      </c>
      <c r="L6251">
        <v>78</v>
      </c>
      <c r="M6251">
        <v>70</v>
      </c>
      <c r="N6251">
        <v>0</v>
      </c>
      <c r="O6251">
        <v>0</v>
      </c>
      <c r="P6251">
        <v>469</v>
      </c>
      <c r="Q6251">
        <v>0</v>
      </c>
      <c r="R6251">
        <v>3316</v>
      </c>
      <c r="S6251">
        <v>314</v>
      </c>
      <c r="T6251">
        <v>166</v>
      </c>
      <c r="U6251">
        <v>1028</v>
      </c>
      <c r="V6251">
        <v>0</v>
      </c>
      <c r="W6251">
        <v>0</v>
      </c>
      <c r="X6251">
        <v>443</v>
      </c>
      <c r="Y6251">
        <v>296</v>
      </c>
      <c r="Z6251">
        <v>0</v>
      </c>
      <c r="AA6251">
        <v>29</v>
      </c>
      <c r="AB6251">
        <v>5592</v>
      </c>
      <c r="AC6251">
        <v>0</v>
      </c>
      <c r="AD6251">
        <v>210413</v>
      </c>
      <c r="AE6251">
        <v>0</v>
      </c>
      <c r="AF6251">
        <v>0</v>
      </c>
      <c r="AG6251">
        <v>0</v>
      </c>
      <c r="AH6251">
        <v>0</v>
      </c>
      <c r="AI6251">
        <v>0</v>
      </c>
      <c r="AJ6251">
        <v>0</v>
      </c>
      <c r="AK6251">
        <v>0</v>
      </c>
      <c r="AL6251">
        <v>0</v>
      </c>
      <c r="AM6251">
        <v>6157688</v>
      </c>
      <c r="AN6251">
        <v>392923</v>
      </c>
      <c r="AO6251">
        <v>303284</v>
      </c>
      <c r="AP6251">
        <v>1389571</v>
      </c>
      <c r="AQ6251">
        <v>0</v>
      </c>
      <c r="AR6251">
        <v>0</v>
      </c>
      <c r="AS6251">
        <v>515572</v>
      </c>
      <c r="AT6251">
        <v>329599</v>
      </c>
      <c r="AU6251">
        <v>0</v>
      </c>
      <c r="AV6251">
        <v>26109</v>
      </c>
      <c r="AW6251">
        <v>9114746</v>
      </c>
      <c r="AX6251">
        <v>9999</v>
      </c>
      <c r="AY6251">
        <v>7505232</v>
      </c>
      <c r="AZ6251">
        <v>0</v>
      </c>
      <c r="BA6251">
        <v>5971</v>
      </c>
      <c r="BB6251">
        <v>0</v>
      </c>
      <c r="BC6251">
        <v>0</v>
      </c>
      <c r="BD6251">
        <v>0</v>
      </c>
      <c r="BE6251">
        <v>0</v>
      </c>
      <c r="BF6251">
        <v>1059898</v>
      </c>
      <c r="BG6251">
        <v>7246835</v>
      </c>
      <c r="BH6251">
        <v>0</v>
      </c>
      <c r="BI6251">
        <v>0</v>
      </c>
      <c r="BJ6251">
        <v>0</v>
      </c>
      <c r="BK6251">
        <v>0</v>
      </c>
      <c r="BL6251">
        <v>0</v>
      </c>
      <c r="BM6251">
        <v>0</v>
      </c>
      <c r="BN6251">
        <v>0</v>
      </c>
      <c r="BO6251">
        <v>0</v>
      </c>
      <c r="BP6251">
        <v>0</v>
      </c>
      <c r="BQ6251">
        <v>0</v>
      </c>
      <c r="BR6251">
        <v>0</v>
      </c>
      <c r="BS6251">
        <v>3.1689189189189189</v>
      </c>
    </row>
    <row r="6252" spans="1:71" x14ac:dyDescent="0.25">
      <c r="A6252">
        <v>106504079</v>
      </c>
      <c r="B6252" t="s">
        <v>327</v>
      </c>
      <c r="C6252" s="1">
        <f t="shared" si="97"/>
        <v>42644</v>
      </c>
      <c r="D6252" s="2" t="s">
        <v>69</v>
      </c>
      <c r="E6252" s="1">
        <v>42379</v>
      </c>
      <c r="F6252" s="1">
        <v>42735</v>
      </c>
      <c r="G6252" t="s">
        <v>174</v>
      </c>
      <c r="H6252" t="s">
        <v>101</v>
      </c>
      <c r="I6252" t="s">
        <v>72</v>
      </c>
      <c r="J6252" t="s">
        <v>85</v>
      </c>
      <c r="K6252" t="s">
        <v>175</v>
      </c>
      <c r="L6252">
        <v>50</v>
      </c>
      <c r="M6252">
        <v>50</v>
      </c>
      <c r="N6252">
        <v>1</v>
      </c>
      <c r="O6252">
        <v>6</v>
      </c>
      <c r="P6252">
        <v>59</v>
      </c>
      <c r="Q6252">
        <v>0</v>
      </c>
      <c r="R6252">
        <v>385</v>
      </c>
      <c r="S6252">
        <v>36</v>
      </c>
      <c r="T6252">
        <v>10</v>
      </c>
      <c r="U6252">
        <v>60</v>
      </c>
      <c r="V6252">
        <v>0</v>
      </c>
      <c r="W6252">
        <v>0</v>
      </c>
      <c r="X6252">
        <v>137</v>
      </c>
      <c r="Y6252">
        <v>0</v>
      </c>
      <c r="Z6252">
        <v>10</v>
      </c>
      <c r="AA6252">
        <v>95</v>
      </c>
      <c r="AB6252">
        <v>733</v>
      </c>
      <c r="AC6252">
        <v>0</v>
      </c>
      <c r="AD6252">
        <v>3896</v>
      </c>
      <c r="AE6252">
        <v>0</v>
      </c>
      <c r="AF6252">
        <v>0</v>
      </c>
      <c r="AG6252">
        <v>0</v>
      </c>
      <c r="AH6252">
        <v>0</v>
      </c>
      <c r="AI6252">
        <v>0</v>
      </c>
      <c r="AJ6252">
        <v>0</v>
      </c>
      <c r="AK6252">
        <v>0</v>
      </c>
      <c r="AL6252">
        <v>0</v>
      </c>
      <c r="AM6252">
        <v>503392</v>
      </c>
      <c r="AN6252">
        <v>-13373</v>
      </c>
      <c r="AO6252">
        <v>2147</v>
      </c>
      <c r="AP6252">
        <v>12883</v>
      </c>
      <c r="AQ6252">
        <v>0</v>
      </c>
      <c r="AR6252">
        <v>0</v>
      </c>
      <c r="AS6252">
        <v>42015</v>
      </c>
      <c r="AT6252">
        <v>0</v>
      </c>
      <c r="AU6252">
        <v>18590</v>
      </c>
      <c r="AV6252">
        <v>23338</v>
      </c>
      <c r="AW6252">
        <v>588992</v>
      </c>
      <c r="AX6252">
        <v>3609</v>
      </c>
      <c r="AY6252">
        <v>4092029</v>
      </c>
      <c r="AZ6252">
        <v>0</v>
      </c>
      <c r="BA6252">
        <v>0</v>
      </c>
      <c r="BB6252">
        <v>0</v>
      </c>
      <c r="BC6252">
        <v>0</v>
      </c>
      <c r="BD6252">
        <v>0</v>
      </c>
      <c r="BE6252">
        <v>0</v>
      </c>
      <c r="BF6252">
        <v>3194642</v>
      </c>
      <c r="BG6252">
        <v>3057541</v>
      </c>
      <c r="BH6252">
        <v>0</v>
      </c>
      <c r="BI6252">
        <v>0</v>
      </c>
      <c r="BJ6252">
        <v>0</v>
      </c>
      <c r="BK6252">
        <v>0</v>
      </c>
      <c r="BL6252">
        <v>0</v>
      </c>
      <c r="BM6252">
        <v>0</v>
      </c>
      <c r="BN6252">
        <v>0</v>
      </c>
      <c r="BO6252">
        <v>0</v>
      </c>
      <c r="BP6252">
        <v>0</v>
      </c>
      <c r="BQ6252">
        <v>0</v>
      </c>
      <c r="BR6252">
        <v>0</v>
      </c>
      <c r="BS6252">
        <v>0.59</v>
      </c>
    </row>
    <row r="6253" spans="1:71" x14ac:dyDescent="0.25">
      <c r="A6253">
        <v>106304079</v>
      </c>
      <c r="B6253" t="s">
        <v>328</v>
      </c>
      <c r="C6253" s="1">
        <f t="shared" si="97"/>
        <v>42644</v>
      </c>
      <c r="D6253" s="2" t="s">
        <v>69</v>
      </c>
      <c r="E6253" s="1">
        <v>42379</v>
      </c>
      <c r="F6253" s="1">
        <v>42735</v>
      </c>
      <c r="G6253" t="s">
        <v>83</v>
      </c>
      <c r="H6253" t="s">
        <v>93</v>
      </c>
      <c r="I6253" t="s">
        <v>72</v>
      </c>
      <c r="J6253" t="s">
        <v>85</v>
      </c>
      <c r="K6253" t="s">
        <v>285</v>
      </c>
      <c r="L6253">
        <v>48</v>
      </c>
      <c r="M6253">
        <v>43</v>
      </c>
      <c r="N6253">
        <v>0</v>
      </c>
      <c r="O6253">
        <v>1</v>
      </c>
      <c r="P6253">
        <v>356</v>
      </c>
      <c r="Q6253">
        <v>0</v>
      </c>
      <c r="R6253">
        <v>2420</v>
      </c>
      <c r="S6253">
        <v>236</v>
      </c>
      <c r="T6253">
        <v>0</v>
      </c>
      <c r="U6253">
        <v>283</v>
      </c>
      <c r="V6253">
        <v>0</v>
      </c>
      <c r="W6253">
        <v>0</v>
      </c>
      <c r="X6253">
        <v>173</v>
      </c>
      <c r="Y6253">
        <v>698</v>
      </c>
      <c r="Z6253">
        <v>0</v>
      </c>
      <c r="AA6253">
        <v>10</v>
      </c>
      <c r="AB6253">
        <v>3820</v>
      </c>
      <c r="AC6253">
        <v>0</v>
      </c>
      <c r="AD6253">
        <v>84497</v>
      </c>
      <c r="AE6253">
        <v>0</v>
      </c>
      <c r="AF6253">
        <v>0</v>
      </c>
      <c r="AG6253">
        <v>0</v>
      </c>
      <c r="AH6253">
        <v>0</v>
      </c>
      <c r="AI6253">
        <v>0</v>
      </c>
      <c r="AJ6253">
        <v>0</v>
      </c>
      <c r="AK6253">
        <v>0</v>
      </c>
      <c r="AL6253">
        <v>0</v>
      </c>
      <c r="AM6253">
        <v>4775896</v>
      </c>
      <c r="AN6253">
        <v>308395</v>
      </c>
      <c r="AO6253">
        <v>0</v>
      </c>
      <c r="AP6253">
        <v>410926</v>
      </c>
      <c r="AQ6253">
        <v>0</v>
      </c>
      <c r="AR6253">
        <v>0</v>
      </c>
      <c r="AS6253">
        <v>202187</v>
      </c>
      <c r="AT6253">
        <v>838182</v>
      </c>
      <c r="AU6253">
        <v>0</v>
      </c>
      <c r="AV6253">
        <v>17626</v>
      </c>
      <c r="AW6253">
        <v>6553212</v>
      </c>
      <c r="AX6253">
        <v>7276</v>
      </c>
      <c r="AY6253">
        <v>5476346</v>
      </c>
      <c r="AZ6253">
        <v>0</v>
      </c>
      <c r="BA6253">
        <v>-527</v>
      </c>
      <c r="BB6253">
        <v>0</v>
      </c>
      <c r="BC6253">
        <v>0</v>
      </c>
      <c r="BD6253">
        <v>0</v>
      </c>
      <c r="BE6253">
        <v>0</v>
      </c>
      <c r="BF6253">
        <v>64956</v>
      </c>
      <c r="BG6253">
        <v>770798</v>
      </c>
      <c r="BH6253">
        <v>0</v>
      </c>
      <c r="BI6253">
        <v>0</v>
      </c>
      <c r="BJ6253">
        <v>0</v>
      </c>
      <c r="BK6253">
        <v>0</v>
      </c>
      <c r="BL6253">
        <v>0</v>
      </c>
      <c r="BM6253">
        <v>0</v>
      </c>
      <c r="BN6253">
        <v>0</v>
      </c>
      <c r="BO6253">
        <v>0</v>
      </c>
      <c r="BP6253">
        <v>0</v>
      </c>
      <c r="BQ6253">
        <v>0</v>
      </c>
      <c r="BR6253">
        <v>0</v>
      </c>
      <c r="BS6253">
        <v>3.912087912087912</v>
      </c>
    </row>
    <row r="6254" spans="1:71" x14ac:dyDescent="0.25">
      <c r="A6254">
        <v>106331194</v>
      </c>
      <c r="B6254" t="s">
        <v>329</v>
      </c>
      <c r="C6254" s="1">
        <f t="shared" si="97"/>
        <v>42644</v>
      </c>
      <c r="D6254" s="2" t="s">
        <v>69</v>
      </c>
      <c r="E6254" s="1">
        <v>42379</v>
      </c>
      <c r="F6254" s="1">
        <v>42735</v>
      </c>
      <c r="G6254" t="s">
        <v>220</v>
      </c>
      <c r="H6254" t="s">
        <v>71</v>
      </c>
      <c r="I6254" t="s">
        <v>72</v>
      </c>
      <c r="J6254" t="s">
        <v>85</v>
      </c>
      <c r="K6254" t="s">
        <v>330</v>
      </c>
      <c r="L6254">
        <v>417</v>
      </c>
      <c r="M6254">
        <v>170</v>
      </c>
      <c r="N6254">
        <v>0</v>
      </c>
      <c r="O6254">
        <v>38</v>
      </c>
      <c r="P6254">
        <v>2601</v>
      </c>
      <c r="Q6254">
        <v>0</v>
      </c>
      <c r="R6254">
        <v>3727</v>
      </c>
      <c r="S6254">
        <v>4718</v>
      </c>
      <c r="T6254">
        <v>1157</v>
      </c>
      <c r="U6254">
        <v>3783</v>
      </c>
      <c r="V6254">
        <v>0</v>
      </c>
      <c r="W6254">
        <v>0</v>
      </c>
      <c r="X6254">
        <v>324</v>
      </c>
      <c r="Y6254">
        <v>1600</v>
      </c>
      <c r="Z6254">
        <v>0</v>
      </c>
      <c r="AA6254">
        <v>179</v>
      </c>
      <c r="AB6254">
        <v>15488</v>
      </c>
      <c r="AC6254">
        <v>0</v>
      </c>
      <c r="AD6254">
        <v>2879584</v>
      </c>
      <c r="AE6254">
        <v>0</v>
      </c>
      <c r="AF6254">
        <v>0</v>
      </c>
      <c r="AG6254">
        <v>0</v>
      </c>
      <c r="AH6254">
        <v>0</v>
      </c>
      <c r="AI6254">
        <v>0</v>
      </c>
      <c r="AJ6254">
        <v>0</v>
      </c>
      <c r="AK6254">
        <v>0</v>
      </c>
      <c r="AL6254">
        <v>0</v>
      </c>
      <c r="AM6254">
        <v>10540100</v>
      </c>
      <c r="AN6254">
        <v>10239937</v>
      </c>
      <c r="AO6254">
        <v>994108</v>
      </c>
      <c r="AP6254">
        <v>7296383</v>
      </c>
      <c r="AQ6254">
        <v>0</v>
      </c>
      <c r="AR6254">
        <v>0</v>
      </c>
      <c r="AS6254">
        <v>1160676</v>
      </c>
      <c r="AT6254">
        <v>4430292</v>
      </c>
      <c r="AU6254">
        <v>0</v>
      </c>
      <c r="AV6254">
        <v>487375</v>
      </c>
      <c r="AW6254">
        <v>35148871</v>
      </c>
      <c r="AX6254">
        <v>359400</v>
      </c>
      <c r="AY6254">
        <v>28921888</v>
      </c>
      <c r="AZ6254">
        <v>0</v>
      </c>
      <c r="BA6254">
        <v>0</v>
      </c>
      <c r="BB6254">
        <v>0</v>
      </c>
      <c r="BC6254">
        <v>0</v>
      </c>
      <c r="BD6254">
        <v>0</v>
      </c>
      <c r="BE6254">
        <v>0</v>
      </c>
      <c r="BF6254">
        <v>4816113</v>
      </c>
      <c r="BG6254">
        <v>19076425</v>
      </c>
      <c r="BH6254">
        <v>0</v>
      </c>
      <c r="BI6254">
        <v>0</v>
      </c>
      <c r="BJ6254">
        <v>0</v>
      </c>
      <c r="BK6254">
        <v>0</v>
      </c>
      <c r="BL6254">
        <v>0</v>
      </c>
      <c r="BM6254">
        <v>0</v>
      </c>
      <c r="BN6254">
        <v>0</v>
      </c>
      <c r="BO6254">
        <v>0</v>
      </c>
      <c r="BP6254">
        <v>0</v>
      </c>
      <c r="BQ6254">
        <v>0</v>
      </c>
      <c r="BR6254">
        <v>0</v>
      </c>
      <c r="BS6254">
        <v>4.4310051107325386</v>
      </c>
    </row>
    <row r="6255" spans="1:71" x14ac:dyDescent="0.25">
      <c r="A6255">
        <v>106190949</v>
      </c>
      <c r="B6255" t="s">
        <v>331</v>
      </c>
      <c r="C6255" s="1">
        <f t="shared" si="97"/>
        <v>42644</v>
      </c>
      <c r="D6255" s="2" t="s">
        <v>69</v>
      </c>
      <c r="E6255" s="1">
        <v>42379</v>
      </c>
      <c r="F6255" s="1">
        <v>42735</v>
      </c>
      <c r="G6255" t="s">
        <v>92</v>
      </c>
      <c r="H6255" t="s">
        <v>89</v>
      </c>
      <c r="I6255" t="s">
        <v>72</v>
      </c>
      <c r="J6255" t="s">
        <v>85</v>
      </c>
      <c r="K6255" t="s">
        <v>332</v>
      </c>
      <c r="L6255">
        <v>232</v>
      </c>
      <c r="M6255">
        <v>156</v>
      </c>
      <c r="N6255">
        <v>5</v>
      </c>
      <c r="O6255">
        <v>27</v>
      </c>
      <c r="P6255">
        <v>3065</v>
      </c>
      <c r="Q6255">
        <v>0</v>
      </c>
      <c r="R6255">
        <v>5240</v>
      </c>
      <c r="S6255">
        <v>2090</v>
      </c>
      <c r="T6255">
        <v>1268</v>
      </c>
      <c r="U6255">
        <v>985</v>
      </c>
      <c r="V6255">
        <v>0</v>
      </c>
      <c r="W6255">
        <v>0</v>
      </c>
      <c r="X6255">
        <v>248</v>
      </c>
      <c r="Y6255">
        <v>4215</v>
      </c>
      <c r="Z6255">
        <v>25</v>
      </c>
      <c r="AA6255">
        <v>142</v>
      </c>
      <c r="AB6255">
        <v>14213</v>
      </c>
      <c r="AC6255">
        <v>0</v>
      </c>
      <c r="AD6255">
        <v>1004721</v>
      </c>
      <c r="AE6255">
        <v>0</v>
      </c>
      <c r="AF6255">
        <v>0</v>
      </c>
      <c r="AG6255">
        <v>0</v>
      </c>
      <c r="AH6255">
        <v>0</v>
      </c>
      <c r="AI6255">
        <v>0</v>
      </c>
      <c r="AJ6255">
        <v>0</v>
      </c>
      <c r="AK6255">
        <v>0</v>
      </c>
      <c r="AL6255">
        <v>0</v>
      </c>
      <c r="AM6255">
        <v>12040512</v>
      </c>
      <c r="AN6255">
        <v>11547019</v>
      </c>
      <c r="AO6255">
        <v>5066607</v>
      </c>
      <c r="AP6255">
        <v>3098577</v>
      </c>
      <c r="AQ6255">
        <v>2708</v>
      </c>
      <c r="AR6255">
        <v>0</v>
      </c>
      <c r="AS6255">
        <v>2053899</v>
      </c>
      <c r="AT6255">
        <v>46255859</v>
      </c>
      <c r="AU6255">
        <v>181561</v>
      </c>
      <c r="AV6255">
        <v>1028846</v>
      </c>
      <c r="AW6255">
        <v>81275588</v>
      </c>
      <c r="AX6255">
        <v>3124076</v>
      </c>
      <c r="AY6255">
        <v>81645195</v>
      </c>
      <c r="AZ6255">
        <v>0</v>
      </c>
      <c r="BA6255">
        <v>2302026</v>
      </c>
      <c r="BB6255">
        <v>0</v>
      </c>
      <c r="BC6255">
        <v>0</v>
      </c>
      <c r="BD6255">
        <v>0</v>
      </c>
      <c r="BE6255">
        <v>0</v>
      </c>
      <c r="BF6255">
        <v>7351286</v>
      </c>
      <c r="BG6255">
        <v>193470627</v>
      </c>
      <c r="BH6255">
        <v>0</v>
      </c>
      <c r="BI6255">
        <v>0</v>
      </c>
      <c r="BJ6255">
        <v>0</v>
      </c>
      <c r="BK6255">
        <v>0</v>
      </c>
      <c r="BL6255">
        <v>0</v>
      </c>
      <c r="BM6255">
        <v>0</v>
      </c>
      <c r="BN6255">
        <v>0</v>
      </c>
      <c r="BO6255">
        <v>0</v>
      </c>
      <c r="BP6255">
        <v>0</v>
      </c>
      <c r="BQ6255">
        <v>0</v>
      </c>
      <c r="BR6255">
        <v>0</v>
      </c>
      <c r="BS6255">
        <v>7.8994845360824746</v>
      </c>
    </row>
    <row r="6256" spans="1:71" x14ac:dyDescent="0.25">
      <c r="A6256">
        <v>106344021</v>
      </c>
      <c r="B6256" t="s">
        <v>333</v>
      </c>
      <c r="C6256" s="1">
        <f t="shared" si="97"/>
        <v>42644</v>
      </c>
      <c r="D6256" s="2" t="s">
        <v>69</v>
      </c>
      <c r="E6256" s="1">
        <v>42379</v>
      </c>
      <c r="F6256" s="1">
        <v>42735</v>
      </c>
      <c r="G6256" t="s">
        <v>224</v>
      </c>
      <c r="H6256" t="s">
        <v>101</v>
      </c>
      <c r="I6256" t="s">
        <v>72</v>
      </c>
      <c r="J6256" t="s">
        <v>85</v>
      </c>
      <c r="K6256" t="s">
        <v>227</v>
      </c>
      <c r="L6256">
        <v>120</v>
      </c>
      <c r="M6256">
        <v>115</v>
      </c>
      <c r="N6256">
        <v>20</v>
      </c>
      <c r="O6256">
        <v>0</v>
      </c>
      <c r="P6256">
        <v>926</v>
      </c>
      <c r="Q6256">
        <v>0</v>
      </c>
      <c r="R6256">
        <v>2560</v>
      </c>
      <c r="S6256">
        <v>0</v>
      </c>
      <c r="T6256">
        <v>4088</v>
      </c>
      <c r="U6256">
        <v>0</v>
      </c>
      <c r="V6256">
        <v>0</v>
      </c>
      <c r="W6256">
        <v>1238</v>
      </c>
      <c r="X6256">
        <v>41</v>
      </c>
      <c r="Y6256">
        <v>2002</v>
      </c>
      <c r="Z6256">
        <v>197</v>
      </c>
      <c r="AA6256">
        <v>0</v>
      </c>
      <c r="AB6256">
        <v>10126</v>
      </c>
      <c r="AC6256">
        <v>0</v>
      </c>
      <c r="AD6256">
        <v>336938</v>
      </c>
      <c r="AE6256">
        <v>0</v>
      </c>
      <c r="AF6256">
        <v>0</v>
      </c>
      <c r="AG6256">
        <v>0</v>
      </c>
      <c r="AH6256">
        <v>0</v>
      </c>
      <c r="AI6256">
        <v>0</v>
      </c>
      <c r="AJ6256">
        <v>0</v>
      </c>
      <c r="AK6256">
        <v>0</v>
      </c>
      <c r="AL6256">
        <v>0</v>
      </c>
      <c r="AM6256">
        <v>2984131</v>
      </c>
      <c r="AN6256">
        <v>0</v>
      </c>
      <c r="AO6256">
        <v>3711128</v>
      </c>
      <c r="AP6256">
        <v>0</v>
      </c>
      <c r="AQ6256">
        <v>0</v>
      </c>
      <c r="AR6256">
        <v>1095606</v>
      </c>
      <c r="AS6256">
        <v>31778</v>
      </c>
      <c r="AT6256">
        <v>2985838</v>
      </c>
      <c r="AU6256">
        <v>0</v>
      </c>
      <c r="AV6256">
        <v>0</v>
      </c>
      <c r="AW6256">
        <v>10808481</v>
      </c>
      <c r="AX6256">
        <v>4709</v>
      </c>
      <c r="AY6256">
        <v>6798755</v>
      </c>
      <c r="AZ6256">
        <v>853096</v>
      </c>
      <c r="BA6256">
        <v>264385</v>
      </c>
      <c r="BB6256">
        <v>0</v>
      </c>
      <c r="BC6256">
        <v>0</v>
      </c>
      <c r="BD6256">
        <v>0</v>
      </c>
      <c r="BE6256">
        <v>0</v>
      </c>
      <c r="BF6256">
        <v>50233</v>
      </c>
      <c r="BG6256">
        <v>15085196</v>
      </c>
      <c r="BH6256">
        <v>0</v>
      </c>
      <c r="BI6256">
        <v>0</v>
      </c>
      <c r="BJ6256">
        <v>0</v>
      </c>
      <c r="BK6256">
        <v>0</v>
      </c>
      <c r="BL6256">
        <v>0</v>
      </c>
      <c r="BM6256">
        <v>0</v>
      </c>
      <c r="BN6256">
        <v>0</v>
      </c>
      <c r="BO6256">
        <v>0</v>
      </c>
      <c r="BP6256">
        <v>0</v>
      </c>
      <c r="BQ6256">
        <v>0</v>
      </c>
      <c r="BR6256">
        <v>0</v>
      </c>
      <c r="BS6256">
        <v>3.9404255319148938</v>
      </c>
    </row>
    <row r="6257" spans="1:71" x14ac:dyDescent="0.25">
      <c r="A6257">
        <v>106362041</v>
      </c>
      <c r="B6257" t="s">
        <v>334</v>
      </c>
      <c r="C6257" s="1">
        <f t="shared" si="97"/>
        <v>42644</v>
      </c>
      <c r="D6257" s="2" t="s">
        <v>69</v>
      </c>
      <c r="E6257" s="1">
        <v>42379</v>
      </c>
      <c r="F6257" s="1">
        <v>42735</v>
      </c>
      <c r="G6257" t="s">
        <v>111</v>
      </c>
      <c r="H6257" t="s">
        <v>93</v>
      </c>
      <c r="I6257" t="s">
        <v>72</v>
      </c>
      <c r="J6257" t="s">
        <v>73</v>
      </c>
      <c r="K6257" t="s">
        <v>335</v>
      </c>
      <c r="L6257">
        <v>179</v>
      </c>
      <c r="M6257">
        <v>115</v>
      </c>
      <c r="N6257">
        <v>0</v>
      </c>
      <c r="O6257">
        <v>14</v>
      </c>
      <c r="P6257">
        <v>740</v>
      </c>
      <c r="Q6257">
        <v>0</v>
      </c>
      <c r="R6257">
        <v>1184</v>
      </c>
      <c r="S6257">
        <v>476</v>
      </c>
      <c r="T6257">
        <v>6999</v>
      </c>
      <c r="U6257">
        <v>594</v>
      </c>
      <c r="V6257">
        <v>0</v>
      </c>
      <c r="W6257">
        <v>0</v>
      </c>
      <c r="X6257">
        <v>879</v>
      </c>
      <c r="Y6257">
        <v>199</v>
      </c>
      <c r="Z6257">
        <v>0</v>
      </c>
      <c r="AA6257">
        <v>186</v>
      </c>
      <c r="AB6257">
        <v>10517</v>
      </c>
      <c r="AC6257">
        <v>0</v>
      </c>
      <c r="AD6257">
        <v>463530</v>
      </c>
      <c r="AE6257">
        <v>555872</v>
      </c>
      <c r="AF6257">
        <v>0</v>
      </c>
      <c r="AG6257">
        <v>0</v>
      </c>
      <c r="AH6257">
        <v>0</v>
      </c>
      <c r="AI6257">
        <v>0</v>
      </c>
      <c r="AJ6257">
        <v>0</v>
      </c>
      <c r="AK6257">
        <v>0</v>
      </c>
      <c r="AL6257">
        <v>0</v>
      </c>
      <c r="AM6257">
        <v>2456236</v>
      </c>
      <c r="AN6257">
        <v>1644983</v>
      </c>
      <c r="AO6257">
        <v>7711538</v>
      </c>
      <c r="AP6257">
        <v>704887</v>
      </c>
      <c r="AQ6257">
        <v>0</v>
      </c>
      <c r="AR6257">
        <v>0</v>
      </c>
      <c r="AS6257">
        <v>655981</v>
      </c>
      <c r="AT6257">
        <v>1760923</v>
      </c>
      <c r="AU6257">
        <v>-89660</v>
      </c>
      <c r="AV6257">
        <v>377493</v>
      </c>
      <c r="AW6257">
        <v>15222381</v>
      </c>
      <c r="AX6257">
        <v>58977</v>
      </c>
      <c r="AY6257">
        <v>20583304</v>
      </c>
      <c r="AZ6257">
        <v>0</v>
      </c>
      <c r="BA6257">
        <v>21968</v>
      </c>
      <c r="BB6257">
        <v>0</v>
      </c>
      <c r="BC6257">
        <v>0</v>
      </c>
      <c r="BD6257">
        <v>0</v>
      </c>
      <c r="BE6257">
        <v>0</v>
      </c>
      <c r="BF6257">
        <v>205758</v>
      </c>
      <c r="BG6257">
        <v>21066945</v>
      </c>
      <c r="BH6257">
        <v>0</v>
      </c>
      <c r="BI6257">
        <v>0</v>
      </c>
      <c r="BJ6257">
        <v>0</v>
      </c>
      <c r="BK6257">
        <v>0</v>
      </c>
      <c r="BL6257">
        <v>0</v>
      </c>
      <c r="BM6257">
        <v>0</v>
      </c>
      <c r="BN6257">
        <v>0</v>
      </c>
      <c r="BO6257">
        <v>0</v>
      </c>
      <c r="BP6257">
        <v>0</v>
      </c>
      <c r="BQ6257">
        <v>0</v>
      </c>
      <c r="BR6257">
        <v>0</v>
      </c>
      <c r="BS6257">
        <v>2.5170068027210886</v>
      </c>
    </row>
    <row r="6258" spans="1:71" x14ac:dyDescent="0.25">
      <c r="A6258">
        <v>106010846</v>
      </c>
      <c r="B6258" t="s">
        <v>336</v>
      </c>
      <c r="C6258" s="1">
        <f t="shared" si="97"/>
        <v>42644</v>
      </c>
      <c r="D6258" s="2" t="s">
        <v>69</v>
      </c>
      <c r="E6258" s="1">
        <v>42379</v>
      </c>
      <c r="F6258" s="1">
        <v>42735</v>
      </c>
      <c r="G6258" t="s">
        <v>88</v>
      </c>
      <c r="H6258" t="s">
        <v>112</v>
      </c>
      <c r="I6258" t="s">
        <v>72</v>
      </c>
      <c r="J6258" t="s">
        <v>113</v>
      </c>
      <c r="K6258" t="s">
        <v>98</v>
      </c>
      <c r="L6258">
        <v>374</v>
      </c>
      <c r="M6258">
        <v>374</v>
      </c>
      <c r="N6258">
        <v>14</v>
      </c>
      <c r="O6258">
        <v>83</v>
      </c>
      <c r="P6258">
        <v>3716</v>
      </c>
      <c r="Q6258">
        <v>0</v>
      </c>
      <c r="R6258">
        <v>8010</v>
      </c>
      <c r="S6258">
        <v>218</v>
      </c>
      <c r="T6258">
        <v>10490</v>
      </c>
      <c r="U6258">
        <v>9895</v>
      </c>
      <c r="V6258">
        <v>0</v>
      </c>
      <c r="W6258">
        <v>383</v>
      </c>
      <c r="X6258">
        <v>569</v>
      </c>
      <c r="Y6258">
        <v>1308</v>
      </c>
      <c r="Z6258">
        <v>220</v>
      </c>
      <c r="AA6258">
        <v>452</v>
      </c>
      <c r="AB6258">
        <v>31545</v>
      </c>
      <c r="AC6258">
        <v>0</v>
      </c>
      <c r="AD6258">
        <v>12063235</v>
      </c>
      <c r="AE6258">
        <v>-13535543</v>
      </c>
      <c r="AF6258">
        <v>0</v>
      </c>
      <c r="AG6258">
        <v>0</v>
      </c>
      <c r="AH6258">
        <v>0</v>
      </c>
      <c r="AI6258">
        <v>0</v>
      </c>
      <c r="AJ6258">
        <v>6835098</v>
      </c>
      <c r="AK6258">
        <v>0</v>
      </c>
      <c r="AL6258">
        <v>6835098</v>
      </c>
      <c r="AM6258">
        <v>25669168</v>
      </c>
      <c r="AN6258">
        <v>1425790</v>
      </c>
      <c r="AO6258">
        <v>35679063</v>
      </c>
      <c r="AP6258">
        <v>27105158</v>
      </c>
      <c r="AQ6258">
        <v>0</v>
      </c>
      <c r="AR6258">
        <v>6835098</v>
      </c>
      <c r="AS6258">
        <v>2546867</v>
      </c>
      <c r="AT6258">
        <v>15589992</v>
      </c>
      <c r="AU6258">
        <v>47607</v>
      </c>
      <c r="AV6258">
        <v>1128921</v>
      </c>
      <c r="AW6258">
        <v>116027664</v>
      </c>
      <c r="AX6258">
        <v>43630936</v>
      </c>
      <c r="AY6258">
        <v>201354311</v>
      </c>
      <c r="AZ6258">
        <v>0</v>
      </c>
      <c r="BA6258">
        <v>0</v>
      </c>
      <c r="BB6258">
        <v>0</v>
      </c>
      <c r="BC6258">
        <v>0</v>
      </c>
      <c r="BD6258">
        <v>0</v>
      </c>
      <c r="BE6258">
        <v>0</v>
      </c>
      <c r="BF6258">
        <v>2026921</v>
      </c>
      <c r="BG6258">
        <v>51404371</v>
      </c>
      <c r="BH6258">
        <v>0</v>
      </c>
      <c r="BI6258">
        <v>0</v>
      </c>
      <c r="BJ6258">
        <v>0</v>
      </c>
      <c r="BK6258">
        <v>0</v>
      </c>
      <c r="BL6258">
        <v>0</v>
      </c>
      <c r="BM6258">
        <v>0</v>
      </c>
      <c r="BN6258">
        <v>0</v>
      </c>
      <c r="BO6258">
        <v>0</v>
      </c>
      <c r="BP6258">
        <v>0</v>
      </c>
      <c r="BQ6258">
        <v>0</v>
      </c>
      <c r="BR6258">
        <v>0</v>
      </c>
      <c r="BS6258">
        <v>4.9679144385026737</v>
      </c>
    </row>
    <row r="6259" spans="1:71" x14ac:dyDescent="0.25">
      <c r="A6259">
        <v>106301205</v>
      </c>
      <c r="B6259" t="s">
        <v>337</v>
      </c>
      <c r="C6259" s="1">
        <f t="shared" si="97"/>
        <v>42644</v>
      </c>
      <c r="D6259" s="2" t="s">
        <v>69</v>
      </c>
      <c r="E6259" s="1">
        <v>42379</v>
      </c>
      <c r="F6259" s="1">
        <v>42735</v>
      </c>
      <c r="G6259" t="s">
        <v>83</v>
      </c>
      <c r="H6259" t="s">
        <v>89</v>
      </c>
      <c r="I6259" t="s">
        <v>72</v>
      </c>
      <c r="J6259" t="s">
        <v>85</v>
      </c>
      <c r="K6259" t="s">
        <v>338</v>
      </c>
      <c r="L6259">
        <v>499</v>
      </c>
      <c r="M6259">
        <v>339</v>
      </c>
      <c r="N6259">
        <v>0</v>
      </c>
      <c r="O6259">
        <v>357</v>
      </c>
      <c r="P6259">
        <v>7393</v>
      </c>
      <c r="Q6259">
        <v>0</v>
      </c>
      <c r="R6259">
        <v>9745</v>
      </c>
      <c r="S6259">
        <v>3396</v>
      </c>
      <c r="T6259">
        <v>682</v>
      </c>
      <c r="U6259">
        <v>2138</v>
      </c>
      <c r="V6259">
        <v>0</v>
      </c>
      <c r="W6259">
        <v>0</v>
      </c>
      <c r="X6259">
        <v>382</v>
      </c>
      <c r="Y6259">
        <v>10919</v>
      </c>
      <c r="Z6259">
        <v>0</v>
      </c>
      <c r="AA6259">
        <v>1083</v>
      </c>
      <c r="AB6259">
        <v>28345</v>
      </c>
      <c r="AC6259">
        <v>0</v>
      </c>
      <c r="AD6259">
        <v>5341834</v>
      </c>
      <c r="AE6259">
        <v>0</v>
      </c>
      <c r="AF6259">
        <v>0</v>
      </c>
      <c r="AG6259">
        <v>0</v>
      </c>
      <c r="AH6259">
        <v>19346027</v>
      </c>
      <c r="AI6259">
        <v>0</v>
      </c>
      <c r="AJ6259">
        <v>0</v>
      </c>
      <c r="AK6259">
        <v>4006805</v>
      </c>
      <c r="AL6259">
        <v>23352832</v>
      </c>
      <c r="AM6259">
        <v>51643588</v>
      </c>
      <c r="AN6259">
        <v>26299072</v>
      </c>
      <c r="AO6259">
        <v>1830741</v>
      </c>
      <c r="AP6259">
        <v>6995791</v>
      </c>
      <c r="AQ6259">
        <v>0</v>
      </c>
      <c r="AR6259">
        <v>0</v>
      </c>
      <c r="AS6259">
        <v>5255902</v>
      </c>
      <c r="AT6259">
        <v>122252966</v>
      </c>
      <c r="AU6259">
        <v>0</v>
      </c>
      <c r="AV6259">
        <v>19324206</v>
      </c>
      <c r="AW6259">
        <v>233602266</v>
      </c>
      <c r="AX6259">
        <v>14408483</v>
      </c>
      <c r="AY6259">
        <v>239539220</v>
      </c>
      <c r="AZ6259">
        <v>0</v>
      </c>
      <c r="BA6259">
        <v>22534390</v>
      </c>
      <c r="BB6259">
        <v>0</v>
      </c>
      <c r="BC6259">
        <v>0</v>
      </c>
      <c r="BD6259">
        <v>0</v>
      </c>
      <c r="BE6259">
        <v>0</v>
      </c>
      <c r="BF6259">
        <v>11195006</v>
      </c>
      <c r="BG6259">
        <v>785641522</v>
      </c>
      <c r="BH6259">
        <v>0</v>
      </c>
      <c r="BI6259">
        <v>0</v>
      </c>
      <c r="BJ6259">
        <v>0</v>
      </c>
      <c r="BK6259">
        <v>0</v>
      </c>
      <c r="BL6259">
        <v>0</v>
      </c>
      <c r="BM6259">
        <v>0</v>
      </c>
      <c r="BN6259">
        <v>0</v>
      </c>
      <c r="BO6259">
        <v>0</v>
      </c>
      <c r="BP6259">
        <v>0</v>
      </c>
      <c r="BQ6259">
        <v>0</v>
      </c>
      <c r="BR6259">
        <v>0</v>
      </c>
      <c r="BS6259">
        <v>8.8221957040572789</v>
      </c>
    </row>
    <row r="6260" spans="1:71" x14ac:dyDescent="0.25">
      <c r="A6260">
        <v>106304460</v>
      </c>
      <c r="B6260" t="s">
        <v>339</v>
      </c>
      <c r="C6260" s="1">
        <f t="shared" si="97"/>
        <v>42644</v>
      </c>
      <c r="D6260" s="2" t="s">
        <v>69</v>
      </c>
      <c r="E6260" s="1">
        <v>42379</v>
      </c>
      <c r="F6260" s="1">
        <v>42735</v>
      </c>
      <c r="G6260" t="s">
        <v>83</v>
      </c>
      <c r="H6260" t="s">
        <v>93</v>
      </c>
      <c r="I6260" t="s">
        <v>72</v>
      </c>
      <c r="J6260" t="s">
        <v>85</v>
      </c>
      <c r="K6260" t="s">
        <v>340</v>
      </c>
      <c r="L6260">
        <v>70</v>
      </c>
      <c r="M6260">
        <v>33</v>
      </c>
      <c r="N6260">
        <v>0</v>
      </c>
      <c r="O6260">
        <v>8</v>
      </c>
      <c r="P6260">
        <v>1290</v>
      </c>
      <c r="Q6260">
        <v>0</v>
      </c>
      <c r="R6260">
        <v>1195</v>
      </c>
      <c r="S6260">
        <v>401</v>
      </c>
      <c r="T6260">
        <v>2</v>
      </c>
      <c r="U6260">
        <v>48</v>
      </c>
      <c r="V6260">
        <v>0</v>
      </c>
      <c r="W6260">
        <v>0</v>
      </c>
      <c r="X6260">
        <v>73</v>
      </c>
      <c r="Y6260">
        <v>1059</v>
      </c>
      <c r="Z6260">
        <v>0</v>
      </c>
      <c r="AA6260">
        <v>17</v>
      </c>
      <c r="AB6260">
        <v>2795</v>
      </c>
      <c r="AC6260">
        <v>0</v>
      </c>
      <c r="AD6260">
        <v>-156579</v>
      </c>
      <c r="AE6260">
        <v>0</v>
      </c>
      <c r="AF6260">
        <v>0</v>
      </c>
      <c r="AG6260">
        <v>0</v>
      </c>
      <c r="AH6260">
        <v>0</v>
      </c>
      <c r="AI6260">
        <v>0</v>
      </c>
      <c r="AJ6260">
        <v>0</v>
      </c>
      <c r="AK6260">
        <v>0</v>
      </c>
      <c r="AL6260">
        <v>0</v>
      </c>
      <c r="AM6260">
        <v>7583734</v>
      </c>
      <c r="AN6260">
        <v>5489740</v>
      </c>
      <c r="AO6260">
        <v>7642</v>
      </c>
      <c r="AP6260">
        <v>166028</v>
      </c>
      <c r="AQ6260">
        <v>0</v>
      </c>
      <c r="AR6260">
        <v>0</v>
      </c>
      <c r="AS6260">
        <v>878942</v>
      </c>
      <c r="AT6260">
        <v>19764655</v>
      </c>
      <c r="AU6260">
        <v>0</v>
      </c>
      <c r="AV6260">
        <v>422296</v>
      </c>
      <c r="AW6260">
        <v>34313037</v>
      </c>
      <c r="AX6260">
        <v>57</v>
      </c>
      <c r="AY6260">
        <v>23211178</v>
      </c>
      <c r="AZ6260">
        <v>0</v>
      </c>
      <c r="BA6260">
        <v>753072</v>
      </c>
      <c r="BB6260">
        <v>0</v>
      </c>
      <c r="BC6260">
        <v>0</v>
      </c>
      <c r="BD6260">
        <v>0</v>
      </c>
      <c r="BE6260">
        <v>0</v>
      </c>
      <c r="BF6260">
        <v>53005</v>
      </c>
      <c r="BG6260">
        <v>5461562</v>
      </c>
      <c r="BH6260">
        <v>0</v>
      </c>
      <c r="BI6260">
        <v>0</v>
      </c>
      <c r="BJ6260">
        <v>0</v>
      </c>
      <c r="BK6260">
        <v>0</v>
      </c>
      <c r="BL6260">
        <v>0</v>
      </c>
      <c r="BM6260">
        <v>0</v>
      </c>
      <c r="BN6260">
        <v>0</v>
      </c>
      <c r="BO6260">
        <v>0</v>
      </c>
      <c r="BP6260">
        <v>0</v>
      </c>
      <c r="BQ6260">
        <v>0</v>
      </c>
      <c r="BR6260">
        <v>0</v>
      </c>
      <c r="BS6260">
        <v>12.524271844660195</v>
      </c>
    </row>
    <row r="6261" spans="1:71" x14ac:dyDescent="0.25">
      <c r="A6261">
        <v>106190382</v>
      </c>
      <c r="B6261" t="s">
        <v>341</v>
      </c>
      <c r="C6261" s="1">
        <f t="shared" si="97"/>
        <v>42644</v>
      </c>
      <c r="D6261" s="2" t="s">
        <v>69</v>
      </c>
      <c r="E6261" s="1">
        <v>42379</v>
      </c>
      <c r="F6261" s="1">
        <v>42735</v>
      </c>
      <c r="G6261" t="s">
        <v>92</v>
      </c>
      <c r="H6261" t="s">
        <v>101</v>
      </c>
      <c r="I6261" t="s">
        <v>72</v>
      </c>
      <c r="J6261" t="s">
        <v>85</v>
      </c>
      <c r="K6261" t="s">
        <v>141</v>
      </c>
      <c r="L6261">
        <v>413</v>
      </c>
      <c r="M6261">
        <v>243</v>
      </c>
      <c r="N6261">
        <v>0</v>
      </c>
      <c r="O6261">
        <v>241</v>
      </c>
      <c r="P6261">
        <v>3255</v>
      </c>
      <c r="Q6261">
        <v>0</v>
      </c>
      <c r="R6261">
        <v>5811</v>
      </c>
      <c r="S6261">
        <v>1514</v>
      </c>
      <c r="T6261">
        <v>5165</v>
      </c>
      <c r="U6261">
        <v>8479</v>
      </c>
      <c r="V6261">
        <v>0</v>
      </c>
      <c r="W6261">
        <v>0</v>
      </c>
      <c r="X6261">
        <v>80</v>
      </c>
      <c r="Y6261">
        <v>928</v>
      </c>
      <c r="Z6261">
        <v>0</v>
      </c>
      <c r="AA6261">
        <v>298</v>
      </c>
      <c r="AB6261">
        <v>22275</v>
      </c>
      <c r="AC6261">
        <v>0</v>
      </c>
      <c r="AD6261">
        <v>1051341</v>
      </c>
      <c r="AE6261">
        <v>-4345837</v>
      </c>
      <c r="AF6261">
        <v>0</v>
      </c>
      <c r="AG6261">
        <v>0</v>
      </c>
      <c r="AH6261">
        <v>0</v>
      </c>
      <c r="AI6261">
        <v>3957325</v>
      </c>
      <c r="AJ6261">
        <v>0</v>
      </c>
      <c r="AK6261">
        <v>0</v>
      </c>
      <c r="AL6261">
        <v>3957325</v>
      </c>
      <c r="AM6261">
        <v>15115176</v>
      </c>
      <c r="AN6261">
        <v>5804616</v>
      </c>
      <c r="AO6261">
        <v>24476774</v>
      </c>
      <c r="AP6261">
        <v>17454208</v>
      </c>
      <c r="AQ6261">
        <v>0</v>
      </c>
      <c r="AR6261">
        <v>0</v>
      </c>
      <c r="AS6261">
        <v>16112369</v>
      </c>
      <c r="AT6261">
        <v>3174506</v>
      </c>
      <c r="AU6261">
        <v>0</v>
      </c>
      <c r="AV6261">
        <v>1675861</v>
      </c>
      <c r="AW6261">
        <v>83813510</v>
      </c>
      <c r="AX6261">
        <v>1204937</v>
      </c>
      <c r="AY6261">
        <v>73463789</v>
      </c>
      <c r="AZ6261">
        <v>0</v>
      </c>
      <c r="BA6261">
        <v>1088467</v>
      </c>
      <c r="BB6261">
        <v>0</v>
      </c>
      <c r="BC6261">
        <v>0</v>
      </c>
      <c r="BD6261">
        <v>0</v>
      </c>
      <c r="BE6261">
        <v>0</v>
      </c>
      <c r="BF6261">
        <v>8246085</v>
      </c>
      <c r="BG6261">
        <v>49936159</v>
      </c>
      <c r="BH6261">
        <v>0</v>
      </c>
      <c r="BI6261">
        <v>0</v>
      </c>
      <c r="BJ6261">
        <v>0</v>
      </c>
      <c r="BK6261">
        <v>0</v>
      </c>
      <c r="BL6261">
        <v>0</v>
      </c>
      <c r="BM6261">
        <v>0</v>
      </c>
      <c r="BN6261">
        <v>0</v>
      </c>
      <c r="BO6261">
        <v>0</v>
      </c>
      <c r="BP6261">
        <v>0</v>
      </c>
      <c r="BQ6261">
        <v>0</v>
      </c>
      <c r="BR6261">
        <v>0</v>
      </c>
      <c r="BS6261">
        <v>4.961890243902439</v>
      </c>
    </row>
    <row r="6262" spans="1:71" x14ac:dyDescent="0.25">
      <c r="A6262">
        <v>106301209</v>
      </c>
      <c r="B6262" t="s">
        <v>342</v>
      </c>
      <c r="C6262" s="1">
        <f t="shared" si="97"/>
        <v>42644</v>
      </c>
      <c r="D6262" s="2" t="s">
        <v>69</v>
      </c>
      <c r="E6262" s="1">
        <v>42379</v>
      </c>
      <c r="F6262" s="1">
        <v>42735</v>
      </c>
      <c r="G6262" t="s">
        <v>83</v>
      </c>
      <c r="H6262" t="s">
        <v>101</v>
      </c>
      <c r="I6262" t="s">
        <v>72</v>
      </c>
      <c r="J6262" t="s">
        <v>85</v>
      </c>
      <c r="K6262" t="s">
        <v>343</v>
      </c>
      <c r="L6262">
        <v>131</v>
      </c>
      <c r="M6262">
        <v>131</v>
      </c>
      <c r="N6262">
        <v>0</v>
      </c>
      <c r="O6262">
        <v>37</v>
      </c>
      <c r="P6262">
        <v>789</v>
      </c>
      <c r="Q6262">
        <v>0</v>
      </c>
      <c r="R6262">
        <v>2828</v>
      </c>
      <c r="S6262">
        <v>315</v>
      </c>
      <c r="T6262">
        <v>0</v>
      </c>
      <c r="U6262">
        <v>763</v>
      </c>
      <c r="V6262">
        <v>0</v>
      </c>
      <c r="W6262">
        <v>0</v>
      </c>
      <c r="X6262">
        <v>146</v>
      </c>
      <c r="Y6262">
        <v>44</v>
      </c>
      <c r="Z6262">
        <v>0</v>
      </c>
      <c r="AA6262">
        <v>368</v>
      </c>
      <c r="AB6262">
        <v>4464</v>
      </c>
      <c r="AC6262">
        <v>0</v>
      </c>
      <c r="AD6262">
        <v>1882952</v>
      </c>
      <c r="AE6262">
        <v>0</v>
      </c>
      <c r="AF6262">
        <v>0</v>
      </c>
      <c r="AG6262">
        <v>0</v>
      </c>
      <c r="AH6262">
        <v>0</v>
      </c>
      <c r="AI6262">
        <v>0</v>
      </c>
      <c r="AJ6262">
        <v>0</v>
      </c>
      <c r="AK6262">
        <v>0</v>
      </c>
      <c r="AL6262">
        <v>0</v>
      </c>
      <c r="AM6262">
        <v>4280819</v>
      </c>
      <c r="AN6262">
        <v>1383006</v>
      </c>
      <c r="AO6262">
        <v>311215</v>
      </c>
      <c r="AP6262">
        <v>245463</v>
      </c>
      <c r="AQ6262">
        <v>0</v>
      </c>
      <c r="AR6262">
        <v>0</v>
      </c>
      <c r="AS6262">
        <v>1292825</v>
      </c>
      <c r="AT6262">
        <v>265178</v>
      </c>
      <c r="AU6262">
        <v>0</v>
      </c>
      <c r="AV6262">
        <v>45859</v>
      </c>
      <c r="AW6262">
        <v>7824365</v>
      </c>
      <c r="AX6262">
        <v>-145660</v>
      </c>
      <c r="AY6262">
        <v>12663738</v>
      </c>
      <c r="AZ6262">
        <v>0</v>
      </c>
      <c r="BA6262">
        <v>-16385</v>
      </c>
      <c r="BB6262">
        <v>0</v>
      </c>
      <c r="BC6262">
        <v>0</v>
      </c>
      <c r="BD6262">
        <v>0</v>
      </c>
      <c r="BE6262">
        <v>0</v>
      </c>
      <c r="BF6262">
        <v>710961</v>
      </c>
      <c r="BG6262">
        <v>63807470</v>
      </c>
      <c r="BH6262">
        <v>0</v>
      </c>
      <c r="BI6262">
        <v>0</v>
      </c>
      <c r="BJ6262">
        <v>0</v>
      </c>
      <c r="BK6262">
        <v>0</v>
      </c>
      <c r="BL6262">
        <v>0</v>
      </c>
      <c r="BM6262">
        <v>0</v>
      </c>
      <c r="BN6262">
        <v>0</v>
      </c>
      <c r="BO6262">
        <v>0</v>
      </c>
      <c r="BP6262">
        <v>0</v>
      </c>
      <c r="BQ6262">
        <v>0</v>
      </c>
      <c r="BR6262">
        <v>0</v>
      </c>
      <c r="BS6262">
        <v>3.0114503816793894</v>
      </c>
    </row>
    <row r="6263" spans="1:71" x14ac:dyDescent="0.25">
      <c r="A6263">
        <v>106190400</v>
      </c>
      <c r="B6263" t="s">
        <v>344</v>
      </c>
      <c r="C6263" s="1">
        <f t="shared" si="97"/>
        <v>42644</v>
      </c>
      <c r="D6263" s="2" t="s">
        <v>69</v>
      </c>
      <c r="E6263" s="1">
        <v>42379</v>
      </c>
      <c r="F6263" s="1">
        <v>42735</v>
      </c>
      <c r="G6263" t="s">
        <v>92</v>
      </c>
      <c r="H6263" t="s">
        <v>89</v>
      </c>
      <c r="I6263" t="s">
        <v>72</v>
      </c>
      <c r="J6263" t="s">
        <v>85</v>
      </c>
      <c r="K6263" t="s">
        <v>126</v>
      </c>
      <c r="L6263">
        <v>578</v>
      </c>
      <c r="M6263">
        <v>356</v>
      </c>
      <c r="N6263">
        <v>15</v>
      </c>
      <c r="O6263">
        <v>238</v>
      </c>
      <c r="P6263">
        <v>7424</v>
      </c>
      <c r="Q6263">
        <v>0</v>
      </c>
      <c r="R6263">
        <v>10155</v>
      </c>
      <c r="S6263">
        <v>5328</v>
      </c>
      <c r="T6263">
        <v>3173</v>
      </c>
      <c r="U6263">
        <v>2609</v>
      </c>
      <c r="V6263">
        <v>43</v>
      </c>
      <c r="W6263">
        <v>0</v>
      </c>
      <c r="X6263">
        <v>340</v>
      </c>
      <c r="Y6263">
        <v>10288</v>
      </c>
      <c r="Z6263">
        <v>37</v>
      </c>
      <c r="AA6263">
        <v>730</v>
      </c>
      <c r="AB6263">
        <v>32703</v>
      </c>
      <c r="AC6263">
        <v>0</v>
      </c>
      <c r="AD6263">
        <v>18218981</v>
      </c>
      <c r="AE6263">
        <v>0</v>
      </c>
      <c r="AF6263">
        <v>0</v>
      </c>
      <c r="AG6263">
        <v>0</v>
      </c>
      <c r="AH6263">
        <v>0</v>
      </c>
      <c r="AI6263">
        <v>0</v>
      </c>
      <c r="AJ6263">
        <v>0</v>
      </c>
      <c r="AK6263">
        <v>0</v>
      </c>
      <c r="AL6263">
        <v>0</v>
      </c>
      <c r="AM6263">
        <v>34732456</v>
      </c>
      <c r="AN6263">
        <v>23888974</v>
      </c>
      <c r="AO6263">
        <v>55162959</v>
      </c>
      <c r="AP6263">
        <v>8222940</v>
      </c>
      <c r="AQ6263">
        <v>29098</v>
      </c>
      <c r="AR6263">
        <v>0</v>
      </c>
      <c r="AS6263">
        <v>3194082</v>
      </c>
      <c r="AT6263">
        <v>75438688</v>
      </c>
      <c r="AU6263">
        <v>0</v>
      </c>
      <c r="AV6263">
        <v>644507</v>
      </c>
      <c r="AW6263">
        <v>201313704</v>
      </c>
      <c r="AX6263">
        <v>4622701</v>
      </c>
      <c r="AY6263">
        <v>213330107</v>
      </c>
      <c r="AZ6263">
        <v>0</v>
      </c>
      <c r="BA6263">
        <v>4238388</v>
      </c>
      <c r="BB6263">
        <v>0</v>
      </c>
      <c r="BC6263">
        <v>0</v>
      </c>
      <c r="BD6263">
        <v>0</v>
      </c>
      <c r="BE6263">
        <v>0</v>
      </c>
      <c r="BF6263">
        <v>2919160</v>
      </c>
      <c r="BG6263">
        <v>424873306</v>
      </c>
      <c r="BH6263">
        <v>0</v>
      </c>
      <c r="BI6263">
        <v>0</v>
      </c>
      <c r="BJ6263">
        <v>0</v>
      </c>
      <c r="BK6263">
        <v>0</v>
      </c>
      <c r="BL6263">
        <v>0</v>
      </c>
      <c r="BM6263">
        <v>0</v>
      </c>
      <c r="BN6263">
        <v>0</v>
      </c>
      <c r="BO6263">
        <v>0</v>
      </c>
      <c r="BP6263">
        <v>0</v>
      </c>
      <c r="BQ6263">
        <v>0</v>
      </c>
      <c r="BR6263">
        <v>0</v>
      </c>
      <c r="BS6263">
        <v>7.9486081370449675</v>
      </c>
    </row>
    <row r="6264" spans="1:71" x14ac:dyDescent="0.25">
      <c r="A6264">
        <v>106121031</v>
      </c>
      <c r="B6264" t="s">
        <v>345</v>
      </c>
      <c r="C6264" s="1">
        <f t="shared" si="97"/>
        <v>42644</v>
      </c>
      <c r="D6264" s="2" t="s">
        <v>69</v>
      </c>
      <c r="E6264" s="1">
        <v>42379</v>
      </c>
      <c r="F6264" s="1">
        <v>42735</v>
      </c>
      <c r="G6264" t="s">
        <v>346</v>
      </c>
      <c r="H6264" t="s">
        <v>71</v>
      </c>
      <c r="I6264" t="s">
        <v>72</v>
      </c>
      <c r="J6264" t="s">
        <v>73</v>
      </c>
      <c r="K6264" t="s">
        <v>347</v>
      </c>
      <c r="L6264">
        <v>17</v>
      </c>
      <c r="M6264">
        <v>17</v>
      </c>
      <c r="N6264">
        <v>0</v>
      </c>
      <c r="O6264">
        <v>0</v>
      </c>
      <c r="P6264">
        <v>10</v>
      </c>
      <c r="Q6264">
        <v>2</v>
      </c>
      <c r="R6264">
        <v>21</v>
      </c>
      <c r="S6264">
        <v>0</v>
      </c>
      <c r="T6264">
        <v>64</v>
      </c>
      <c r="U6264">
        <v>1047</v>
      </c>
      <c r="V6264">
        <v>0</v>
      </c>
      <c r="W6264">
        <v>0</v>
      </c>
      <c r="X6264">
        <v>5</v>
      </c>
      <c r="Y6264">
        <v>0</v>
      </c>
      <c r="Z6264">
        <v>0</v>
      </c>
      <c r="AA6264">
        <v>0</v>
      </c>
      <c r="AB6264">
        <v>1137</v>
      </c>
      <c r="AC6264">
        <v>767</v>
      </c>
      <c r="AD6264">
        <v>0</v>
      </c>
      <c r="AE6264">
        <v>0</v>
      </c>
      <c r="AF6264">
        <v>0</v>
      </c>
      <c r="AG6264">
        <v>0</v>
      </c>
      <c r="AH6264">
        <v>0</v>
      </c>
      <c r="AI6264">
        <v>0</v>
      </c>
      <c r="AJ6264">
        <v>0</v>
      </c>
      <c r="AK6264">
        <v>0</v>
      </c>
      <c r="AL6264">
        <v>0</v>
      </c>
      <c r="AM6264">
        <v>672367</v>
      </c>
      <c r="AN6264">
        <v>15189</v>
      </c>
      <c r="AO6264">
        <v>85617</v>
      </c>
      <c r="AP6264">
        <v>611817</v>
      </c>
      <c r="AQ6264">
        <v>0</v>
      </c>
      <c r="AR6264">
        <v>0</v>
      </c>
      <c r="AS6264">
        <v>440067</v>
      </c>
      <c r="AT6264">
        <v>6227</v>
      </c>
      <c r="AU6264">
        <v>0</v>
      </c>
      <c r="AV6264">
        <v>182814</v>
      </c>
      <c r="AW6264">
        <v>2014098</v>
      </c>
      <c r="AX6264">
        <v>0</v>
      </c>
      <c r="AY6264">
        <v>0</v>
      </c>
      <c r="AZ6264">
        <v>0</v>
      </c>
      <c r="BA6264">
        <v>0</v>
      </c>
      <c r="BB6264">
        <v>0</v>
      </c>
      <c r="BC6264">
        <v>0</v>
      </c>
      <c r="BD6264">
        <v>0</v>
      </c>
      <c r="BE6264">
        <v>0</v>
      </c>
      <c r="BF6264">
        <v>0</v>
      </c>
      <c r="BG6264">
        <v>0</v>
      </c>
      <c r="BH6264">
        <v>0</v>
      </c>
      <c r="BI6264">
        <v>0</v>
      </c>
      <c r="BJ6264">
        <v>0</v>
      </c>
      <c r="BK6264">
        <v>0</v>
      </c>
      <c r="BL6264">
        <v>0</v>
      </c>
      <c r="BM6264">
        <v>0</v>
      </c>
      <c r="BN6264">
        <v>0</v>
      </c>
      <c r="BO6264">
        <v>0</v>
      </c>
      <c r="BP6264">
        <v>0</v>
      </c>
      <c r="BQ6264">
        <v>0</v>
      </c>
      <c r="BR6264">
        <v>0</v>
      </c>
      <c r="BS6264">
        <v>0.29411764705882354</v>
      </c>
    </row>
    <row r="6265" spans="1:71" x14ac:dyDescent="0.25">
      <c r="A6265">
        <v>106380842</v>
      </c>
      <c r="B6265" t="s">
        <v>348</v>
      </c>
      <c r="C6265" s="1">
        <f t="shared" si="97"/>
        <v>42644</v>
      </c>
      <c r="D6265" s="2" t="s">
        <v>69</v>
      </c>
      <c r="E6265" s="1">
        <v>42379</v>
      </c>
      <c r="F6265" s="1">
        <v>42735</v>
      </c>
      <c r="G6265" t="s">
        <v>159</v>
      </c>
      <c r="H6265" t="s">
        <v>89</v>
      </c>
      <c r="I6265" t="s">
        <v>349</v>
      </c>
      <c r="J6265" t="s">
        <v>85</v>
      </c>
      <c r="K6265" t="s">
        <v>160</v>
      </c>
      <c r="L6265">
        <v>391</v>
      </c>
      <c r="M6265">
        <v>356</v>
      </c>
      <c r="N6265">
        <v>0</v>
      </c>
      <c r="O6265">
        <v>11</v>
      </c>
      <c r="P6265">
        <v>429</v>
      </c>
      <c r="Q6265">
        <v>391</v>
      </c>
      <c r="R6265">
        <v>5425</v>
      </c>
      <c r="S6265">
        <v>3907</v>
      </c>
      <c r="T6265">
        <v>22412</v>
      </c>
      <c r="U6265">
        <v>0</v>
      </c>
      <c r="V6265">
        <v>0</v>
      </c>
      <c r="W6265">
        <v>0</v>
      </c>
      <c r="X6265">
        <v>0</v>
      </c>
      <c r="Y6265">
        <v>0</v>
      </c>
      <c r="Z6265">
        <v>0</v>
      </c>
      <c r="AA6265">
        <v>929</v>
      </c>
      <c r="AB6265">
        <v>32673</v>
      </c>
      <c r="AC6265">
        <v>31685</v>
      </c>
      <c r="AD6265">
        <v>172134</v>
      </c>
      <c r="AE6265">
        <v>0</v>
      </c>
      <c r="AF6265">
        <v>0</v>
      </c>
      <c r="AG6265">
        <v>0</v>
      </c>
      <c r="AH6265">
        <v>0</v>
      </c>
      <c r="AI6265">
        <v>0</v>
      </c>
      <c r="AJ6265">
        <v>0</v>
      </c>
      <c r="AK6265">
        <v>0</v>
      </c>
      <c r="AL6265">
        <v>0</v>
      </c>
      <c r="AM6265">
        <v>6850528</v>
      </c>
      <c r="AN6265">
        <v>259556</v>
      </c>
      <c r="AO6265">
        <v>9616903</v>
      </c>
      <c r="AP6265">
        <v>0</v>
      </c>
      <c r="AQ6265">
        <v>0</v>
      </c>
      <c r="AR6265">
        <v>0</v>
      </c>
      <c r="AS6265">
        <v>0</v>
      </c>
      <c r="AT6265">
        <v>0</v>
      </c>
      <c r="AU6265">
        <v>0</v>
      </c>
      <c r="AV6265">
        <v>326909</v>
      </c>
      <c r="AW6265">
        <v>17053896</v>
      </c>
      <c r="AX6265">
        <v>307816</v>
      </c>
      <c r="AY6265">
        <v>17186391</v>
      </c>
      <c r="AZ6265">
        <v>0</v>
      </c>
      <c r="BA6265">
        <v>8018253</v>
      </c>
      <c r="BB6265">
        <v>0</v>
      </c>
      <c r="BC6265">
        <v>0</v>
      </c>
      <c r="BD6265">
        <v>0</v>
      </c>
      <c r="BE6265">
        <v>0</v>
      </c>
      <c r="BF6265">
        <v>3191065</v>
      </c>
      <c r="BG6265">
        <v>59880858</v>
      </c>
      <c r="BH6265">
        <v>0</v>
      </c>
      <c r="BI6265">
        <v>0</v>
      </c>
      <c r="BJ6265">
        <v>0</v>
      </c>
      <c r="BK6265">
        <v>0</v>
      </c>
      <c r="BL6265">
        <v>0</v>
      </c>
      <c r="BM6265">
        <v>0</v>
      </c>
      <c r="BN6265">
        <v>0</v>
      </c>
      <c r="BO6265">
        <v>0</v>
      </c>
      <c r="BP6265">
        <v>0</v>
      </c>
      <c r="BQ6265">
        <v>0</v>
      </c>
      <c r="BR6265">
        <v>0</v>
      </c>
      <c r="BS6265">
        <v>0.57429718875502012</v>
      </c>
    </row>
    <row r="6266" spans="1:71" x14ac:dyDescent="0.25">
      <c r="A6266">
        <v>106220733</v>
      </c>
      <c r="B6266" t="s">
        <v>350</v>
      </c>
      <c r="C6266" s="1">
        <f t="shared" si="97"/>
        <v>42644</v>
      </c>
      <c r="D6266" s="2" t="s">
        <v>69</v>
      </c>
      <c r="E6266" s="1">
        <v>42379</v>
      </c>
      <c r="F6266" s="1">
        <v>42735</v>
      </c>
      <c r="G6266" t="s">
        <v>351</v>
      </c>
      <c r="H6266" t="s">
        <v>71</v>
      </c>
      <c r="I6266" t="s">
        <v>72</v>
      </c>
      <c r="J6266" t="s">
        <v>73</v>
      </c>
      <c r="K6266" t="s">
        <v>352</v>
      </c>
      <c r="L6266">
        <v>33</v>
      </c>
      <c r="M6266">
        <v>33</v>
      </c>
      <c r="N6266">
        <v>0</v>
      </c>
      <c r="O6266">
        <v>0</v>
      </c>
      <c r="P6266">
        <v>68</v>
      </c>
      <c r="Q6266">
        <v>0</v>
      </c>
      <c r="R6266">
        <v>269</v>
      </c>
      <c r="S6266">
        <v>0</v>
      </c>
      <c r="T6266">
        <v>2164</v>
      </c>
      <c r="U6266">
        <v>0</v>
      </c>
      <c r="V6266">
        <v>0</v>
      </c>
      <c r="W6266">
        <v>0</v>
      </c>
      <c r="X6266">
        <v>26</v>
      </c>
      <c r="Y6266">
        <v>0</v>
      </c>
      <c r="Z6266">
        <v>0</v>
      </c>
      <c r="AA6266">
        <v>0</v>
      </c>
      <c r="AB6266">
        <v>2459</v>
      </c>
      <c r="AC6266">
        <v>0</v>
      </c>
      <c r="AD6266">
        <v>272044</v>
      </c>
      <c r="AE6266">
        <v>0</v>
      </c>
      <c r="AF6266">
        <v>0</v>
      </c>
      <c r="AG6266">
        <v>0</v>
      </c>
      <c r="AH6266">
        <v>0</v>
      </c>
      <c r="AI6266">
        <v>0</v>
      </c>
      <c r="AJ6266">
        <v>0</v>
      </c>
      <c r="AK6266">
        <v>0</v>
      </c>
      <c r="AL6266">
        <v>0</v>
      </c>
      <c r="AM6266">
        <v>2179768</v>
      </c>
      <c r="AN6266">
        <v>0</v>
      </c>
      <c r="AO6266">
        <v>1313219</v>
      </c>
      <c r="AP6266">
        <v>0</v>
      </c>
      <c r="AQ6266">
        <v>0</v>
      </c>
      <c r="AR6266">
        <v>0</v>
      </c>
      <c r="AS6266">
        <v>1337669</v>
      </c>
      <c r="AT6266">
        <v>0</v>
      </c>
      <c r="AU6266">
        <v>0</v>
      </c>
      <c r="AV6266">
        <v>-132183</v>
      </c>
      <c r="AW6266">
        <v>4698473</v>
      </c>
      <c r="AX6266">
        <v>398912</v>
      </c>
      <c r="AY6266">
        <v>5364737</v>
      </c>
      <c r="AZ6266">
        <v>685386</v>
      </c>
      <c r="BA6266">
        <v>567456</v>
      </c>
      <c r="BB6266">
        <v>0</v>
      </c>
      <c r="BC6266">
        <v>0</v>
      </c>
      <c r="BD6266">
        <v>0</v>
      </c>
      <c r="BE6266">
        <v>0</v>
      </c>
      <c r="BF6266">
        <v>46049</v>
      </c>
      <c r="BG6266">
        <v>4029427</v>
      </c>
      <c r="BH6266">
        <v>0</v>
      </c>
      <c r="BI6266">
        <v>0</v>
      </c>
      <c r="BJ6266">
        <v>0</v>
      </c>
      <c r="BK6266">
        <v>0</v>
      </c>
      <c r="BL6266">
        <v>0</v>
      </c>
      <c r="BM6266">
        <v>0</v>
      </c>
      <c r="BN6266">
        <v>0</v>
      </c>
      <c r="BO6266">
        <v>0</v>
      </c>
      <c r="BP6266">
        <v>0</v>
      </c>
      <c r="BQ6266">
        <v>0</v>
      </c>
      <c r="BR6266">
        <v>0</v>
      </c>
      <c r="BS6266">
        <v>1.0303030303030303</v>
      </c>
    </row>
    <row r="6267" spans="1:71" x14ac:dyDescent="0.25">
      <c r="A6267">
        <v>106331216</v>
      </c>
      <c r="B6267" t="s">
        <v>353</v>
      </c>
      <c r="C6267" s="1">
        <f t="shared" si="97"/>
        <v>42644</v>
      </c>
      <c r="D6267" s="2" t="s">
        <v>69</v>
      </c>
      <c r="E6267" s="1">
        <v>42379</v>
      </c>
      <c r="F6267" s="1">
        <v>42735</v>
      </c>
      <c r="G6267" t="s">
        <v>220</v>
      </c>
      <c r="H6267" t="s">
        <v>101</v>
      </c>
      <c r="I6267" t="s">
        <v>72</v>
      </c>
      <c r="J6267" t="s">
        <v>85</v>
      </c>
      <c r="K6267" t="s">
        <v>354</v>
      </c>
      <c r="L6267">
        <v>145</v>
      </c>
      <c r="M6267">
        <v>53</v>
      </c>
      <c r="N6267">
        <v>7</v>
      </c>
      <c r="O6267">
        <v>22</v>
      </c>
      <c r="P6267">
        <v>1740</v>
      </c>
      <c r="Q6267">
        <v>0</v>
      </c>
      <c r="R6267">
        <v>1159</v>
      </c>
      <c r="S6267">
        <v>686</v>
      </c>
      <c r="T6267">
        <v>757</v>
      </c>
      <c r="U6267">
        <v>1680</v>
      </c>
      <c r="V6267">
        <v>5</v>
      </c>
      <c r="W6267">
        <v>0</v>
      </c>
      <c r="X6267">
        <v>5</v>
      </c>
      <c r="Y6267">
        <v>465</v>
      </c>
      <c r="Z6267">
        <v>21</v>
      </c>
      <c r="AA6267">
        <v>58</v>
      </c>
      <c r="AB6267">
        <v>4836</v>
      </c>
      <c r="AC6267">
        <v>0</v>
      </c>
      <c r="AD6267">
        <v>1136558</v>
      </c>
      <c r="AE6267">
        <v>-594978</v>
      </c>
      <c r="AF6267">
        <v>0</v>
      </c>
      <c r="AG6267">
        <v>0</v>
      </c>
      <c r="AH6267">
        <v>0</v>
      </c>
      <c r="AI6267">
        <v>0</v>
      </c>
      <c r="AJ6267">
        <v>0</v>
      </c>
      <c r="AK6267">
        <v>0</v>
      </c>
      <c r="AL6267">
        <v>0</v>
      </c>
      <c r="AM6267">
        <v>4741070</v>
      </c>
      <c r="AN6267">
        <v>4002640</v>
      </c>
      <c r="AO6267">
        <v>7072010</v>
      </c>
      <c r="AP6267">
        <v>13044948</v>
      </c>
      <c r="AQ6267">
        <v>26900</v>
      </c>
      <c r="AR6267">
        <v>0</v>
      </c>
      <c r="AS6267">
        <v>619116</v>
      </c>
      <c r="AT6267">
        <v>6635389</v>
      </c>
      <c r="AU6267">
        <v>0</v>
      </c>
      <c r="AV6267">
        <v>482517</v>
      </c>
      <c r="AW6267">
        <v>36624590</v>
      </c>
      <c r="AX6267">
        <v>10392</v>
      </c>
      <c r="AY6267">
        <v>40736061</v>
      </c>
      <c r="AZ6267">
        <v>0</v>
      </c>
      <c r="BA6267">
        <v>-4310</v>
      </c>
      <c r="BB6267">
        <v>0</v>
      </c>
      <c r="BC6267">
        <v>0</v>
      </c>
      <c r="BD6267">
        <v>0</v>
      </c>
      <c r="BE6267">
        <v>0</v>
      </c>
      <c r="BF6267">
        <v>430476</v>
      </c>
      <c r="BG6267">
        <v>26444628</v>
      </c>
      <c r="BH6267">
        <v>0</v>
      </c>
      <c r="BI6267">
        <v>0</v>
      </c>
      <c r="BJ6267">
        <v>0</v>
      </c>
      <c r="BK6267">
        <v>0</v>
      </c>
      <c r="BL6267">
        <v>0</v>
      </c>
      <c r="BM6267">
        <v>0</v>
      </c>
      <c r="BN6267">
        <v>0</v>
      </c>
      <c r="BO6267">
        <v>0</v>
      </c>
      <c r="BP6267">
        <v>0</v>
      </c>
      <c r="BQ6267">
        <v>0</v>
      </c>
      <c r="BR6267">
        <v>0</v>
      </c>
      <c r="BS6267">
        <v>8.7878787878787872</v>
      </c>
    </row>
    <row r="6268" spans="1:71" x14ac:dyDescent="0.25">
      <c r="A6268">
        <v>106074039</v>
      </c>
      <c r="B6268" t="s">
        <v>355</v>
      </c>
      <c r="C6268" s="1">
        <f t="shared" si="97"/>
        <v>42644</v>
      </c>
      <c r="D6268" s="2" t="s">
        <v>69</v>
      </c>
      <c r="E6268" s="1">
        <v>42379</v>
      </c>
      <c r="F6268" s="1">
        <v>42735</v>
      </c>
      <c r="G6268" t="s">
        <v>217</v>
      </c>
      <c r="H6268" t="s">
        <v>89</v>
      </c>
      <c r="I6268" t="s">
        <v>72</v>
      </c>
      <c r="J6268" t="s">
        <v>85</v>
      </c>
      <c r="K6268" t="s">
        <v>356</v>
      </c>
      <c r="L6268">
        <v>70</v>
      </c>
      <c r="M6268">
        <v>45</v>
      </c>
      <c r="N6268">
        <v>0</v>
      </c>
      <c r="O6268">
        <v>6</v>
      </c>
      <c r="P6268">
        <v>691</v>
      </c>
      <c r="Q6268">
        <v>0</v>
      </c>
      <c r="R6268">
        <v>424</v>
      </c>
      <c r="S6268">
        <v>61</v>
      </c>
      <c r="T6268">
        <v>1408</v>
      </c>
      <c r="U6268">
        <v>10</v>
      </c>
      <c r="V6268">
        <v>0</v>
      </c>
      <c r="W6268">
        <v>0</v>
      </c>
      <c r="X6268">
        <v>348</v>
      </c>
      <c r="Y6268">
        <v>1794</v>
      </c>
      <c r="Z6268">
        <v>0</v>
      </c>
      <c r="AA6268">
        <v>19</v>
      </c>
      <c r="AB6268">
        <v>4064</v>
      </c>
      <c r="AC6268">
        <v>0</v>
      </c>
      <c r="AD6268">
        <v>155534</v>
      </c>
      <c r="AE6268">
        <v>0</v>
      </c>
      <c r="AF6268">
        <v>0</v>
      </c>
      <c r="AG6268">
        <v>0</v>
      </c>
      <c r="AH6268">
        <v>0</v>
      </c>
      <c r="AI6268">
        <v>0</v>
      </c>
      <c r="AJ6268">
        <v>0</v>
      </c>
      <c r="AK6268">
        <v>0</v>
      </c>
      <c r="AL6268">
        <v>0</v>
      </c>
      <c r="AM6268">
        <v>550649</v>
      </c>
      <c r="AN6268">
        <v>100335</v>
      </c>
      <c r="AO6268">
        <v>1973387</v>
      </c>
      <c r="AP6268">
        <v>20526</v>
      </c>
      <c r="AQ6268">
        <v>0</v>
      </c>
      <c r="AR6268">
        <v>0</v>
      </c>
      <c r="AS6268">
        <v>622525</v>
      </c>
      <c r="AT6268">
        <v>4743712</v>
      </c>
      <c r="AU6268">
        <v>0</v>
      </c>
      <c r="AV6268">
        <v>-67378</v>
      </c>
      <c r="AW6268">
        <v>7943756</v>
      </c>
      <c r="AX6268">
        <v>176725</v>
      </c>
      <c r="AY6268">
        <v>9411048</v>
      </c>
      <c r="AZ6268">
        <v>337196</v>
      </c>
      <c r="BA6268">
        <v>99</v>
      </c>
      <c r="BB6268">
        <v>0</v>
      </c>
      <c r="BC6268">
        <v>0</v>
      </c>
      <c r="BD6268">
        <v>0</v>
      </c>
      <c r="BE6268">
        <v>0</v>
      </c>
      <c r="BF6268">
        <v>748395</v>
      </c>
      <c r="BG6268">
        <v>362660</v>
      </c>
      <c r="BH6268">
        <v>0</v>
      </c>
      <c r="BI6268">
        <v>0</v>
      </c>
      <c r="BJ6268">
        <v>0</v>
      </c>
      <c r="BK6268">
        <v>0</v>
      </c>
      <c r="BL6268">
        <v>0</v>
      </c>
      <c r="BM6268">
        <v>0</v>
      </c>
      <c r="BN6268">
        <v>0</v>
      </c>
      <c r="BO6268">
        <v>0</v>
      </c>
      <c r="BP6268">
        <v>0</v>
      </c>
      <c r="BQ6268">
        <v>0</v>
      </c>
      <c r="BR6268">
        <v>0</v>
      </c>
      <c r="BS6268">
        <v>6.0086956521739134</v>
      </c>
    </row>
    <row r="6269" spans="1:71" x14ac:dyDescent="0.25">
      <c r="A6269">
        <v>106071018</v>
      </c>
      <c r="B6269" t="s">
        <v>357</v>
      </c>
      <c r="C6269" s="1">
        <f t="shared" si="97"/>
        <v>42644</v>
      </c>
      <c r="D6269" s="2" t="s">
        <v>69</v>
      </c>
      <c r="E6269" s="1">
        <v>42379</v>
      </c>
      <c r="F6269" s="1">
        <v>42735</v>
      </c>
      <c r="G6269" t="s">
        <v>217</v>
      </c>
      <c r="H6269" t="s">
        <v>89</v>
      </c>
      <c r="I6269" t="s">
        <v>72</v>
      </c>
      <c r="J6269" t="s">
        <v>85</v>
      </c>
      <c r="K6269" t="s">
        <v>356</v>
      </c>
      <c r="L6269">
        <v>213</v>
      </c>
      <c r="M6269">
        <v>140</v>
      </c>
      <c r="N6269">
        <v>0</v>
      </c>
      <c r="O6269">
        <v>37</v>
      </c>
      <c r="P6269">
        <v>2720</v>
      </c>
      <c r="Q6269">
        <v>0</v>
      </c>
      <c r="R6269">
        <v>5847</v>
      </c>
      <c r="S6269">
        <v>1807</v>
      </c>
      <c r="T6269">
        <v>657</v>
      </c>
      <c r="U6269">
        <v>2096</v>
      </c>
      <c r="V6269">
        <v>0</v>
      </c>
      <c r="W6269">
        <v>0</v>
      </c>
      <c r="X6269">
        <v>58</v>
      </c>
      <c r="Y6269">
        <v>1748</v>
      </c>
      <c r="Z6269">
        <v>0</v>
      </c>
      <c r="AA6269">
        <v>119</v>
      </c>
      <c r="AB6269">
        <v>12332</v>
      </c>
      <c r="AC6269">
        <v>0</v>
      </c>
      <c r="AD6269">
        <v>-11091102</v>
      </c>
      <c r="AE6269">
        <v>0</v>
      </c>
      <c r="AF6269">
        <v>0</v>
      </c>
      <c r="AG6269">
        <v>0</v>
      </c>
      <c r="AH6269">
        <v>0</v>
      </c>
      <c r="AI6269">
        <v>0</v>
      </c>
      <c r="AJ6269">
        <v>0</v>
      </c>
      <c r="AK6269">
        <v>252763</v>
      </c>
      <c r="AL6269">
        <v>252763</v>
      </c>
      <c r="AM6269">
        <v>37376323</v>
      </c>
      <c r="AN6269">
        <v>11836192</v>
      </c>
      <c r="AO6269">
        <v>11849490</v>
      </c>
      <c r="AP6269">
        <v>7100122</v>
      </c>
      <c r="AQ6269">
        <v>0</v>
      </c>
      <c r="AR6269">
        <v>0</v>
      </c>
      <c r="AS6269">
        <v>423795</v>
      </c>
      <c r="AT6269">
        <v>64421640</v>
      </c>
      <c r="AU6269">
        <v>-23944230</v>
      </c>
      <c r="AV6269">
        <v>17608968</v>
      </c>
      <c r="AW6269">
        <v>126672300</v>
      </c>
      <c r="AX6269">
        <v>1609562</v>
      </c>
      <c r="AY6269">
        <v>126258728</v>
      </c>
      <c r="AZ6269">
        <v>0</v>
      </c>
      <c r="BA6269">
        <v>861985</v>
      </c>
      <c r="BB6269">
        <v>0</v>
      </c>
      <c r="BC6269">
        <v>0</v>
      </c>
      <c r="BD6269">
        <v>0</v>
      </c>
      <c r="BE6269">
        <v>0</v>
      </c>
      <c r="BF6269">
        <v>9561174</v>
      </c>
      <c r="BG6269">
        <v>212208572</v>
      </c>
      <c r="BH6269">
        <v>0</v>
      </c>
      <c r="BI6269">
        <v>0</v>
      </c>
      <c r="BJ6269">
        <v>0</v>
      </c>
      <c r="BK6269">
        <v>0</v>
      </c>
      <c r="BL6269">
        <v>0</v>
      </c>
      <c r="BM6269">
        <v>0</v>
      </c>
      <c r="BN6269">
        <v>0</v>
      </c>
      <c r="BO6269">
        <v>0</v>
      </c>
      <c r="BP6269">
        <v>0</v>
      </c>
      <c r="BQ6269">
        <v>0</v>
      </c>
      <c r="BR6269">
        <v>0</v>
      </c>
      <c r="BS6269">
        <v>7.7053824362606234</v>
      </c>
    </row>
    <row r="6270" spans="1:71" x14ac:dyDescent="0.25">
      <c r="A6270">
        <v>106070988</v>
      </c>
      <c r="B6270" t="s">
        <v>358</v>
      </c>
      <c r="C6270" s="1">
        <f t="shared" si="97"/>
        <v>42644</v>
      </c>
      <c r="D6270" s="2" t="s">
        <v>69</v>
      </c>
      <c r="E6270" s="1">
        <v>42379</v>
      </c>
      <c r="F6270" s="1">
        <v>42735</v>
      </c>
      <c r="G6270" t="s">
        <v>217</v>
      </c>
      <c r="H6270" t="s">
        <v>89</v>
      </c>
      <c r="I6270" t="s">
        <v>72</v>
      </c>
      <c r="J6270" t="s">
        <v>85</v>
      </c>
      <c r="K6270" t="s">
        <v>359</v>
      </c>
      <c r="L6270">
        <v>399</v>
      </c>
      <c r="M6270">
        <v>268</v>
      </c>
      <c r="N6270">
        <v>0</v>
      </c>
      <c r="O6270">
        <v>78</v>
      </c>
      <c r="P6270">
        <v>4862</v>
      </c>
      <c r="Q6270">
        <v>0</v>
      </c>
      <c r="R6270">
        <v>9944</v>
      </c>
      <c r="S6270">
        <v>2853</v>
      </c>
      <c r="T6270">
        <v>899</v>
      </c>
      <c r="U6270">
        <v>2790</v>
      </c>
      <c r="V6270">
        <v>0</v>
      </c>
      <c r="W6270">
        <v>0</v>
      </c>
      <c r="X6270">
        <v>205</v>
      </c>
      <c r="Y6270">
        <v>7422</v>
      </c>
      <c r="Z6270">
        <v>0</v>
      </c>
      <c r="AA6270">
        <v>417</v>
      </c>
      <c r="AB6270">
        <v>24530</v>
      </c>
      <c r="AC6270">
        <v>0</v>
      </c>
      <c r="AD6270">
        <v>-11097408</v>
      </c>
      <c r="AE6270">
        <v>0</v>
      </c>
      <c r="AF6270">
        <v>0</v>
      </c>
      <c r="AG6270">
        <v>0</v>
      </c>
      <c r="AH6270">
        <v>0</v>
      </c>
      <c r="AI6270">
        <v>0</v>
      </c>
      <c r="AJ6270">
        <v>0</v>
      </c>
      <c r="AK6270">
        <v>632106</v>
      </c>
      <c r="AL6270">
        <v>632106</v>
      </c>
      <c r="AM6270">
        <v>39402637</v>
      </c>
      <c r="AN6270">
        <v>4913473</v>
      </c>
      <c r="AO6270">
        <v>24479337</v>
      </c>
      <c r="AP6270">
        <v>14610088</v>
      </c>
      <c r="AQ6270">
        <v>0</v>
      </c>
      <c r="AR6270">
        <v>0</v>
      </c>
      <c r="AS6270">
        <v>2128277</v>
      </c>
      <c r="AT6270">
        <v>160625382</v>
      </c>
      <c r="AU6270">
        <v>0</v>
      </c>
      <c r="AV6270">
        <v>-9248796</v>
      </c>
      <c r="AW6270">
        <v>236910398</v>
      </c>
      <c r="AX6270">
        <v>4002991</v>
      </c>
      <c r="AY6270">
        <v>216942204</v>
      </c>
      <c r="AZ6270">
        <v>0</v>
      </c>
      <c r="BA6270">
        <v>3253701</v>
      </c>
      <c r="BB6270">
        <v>0</v>
      </c>
      <c r="BC6270">
        <v>0</v>
      </c>
      <c r="BD6270">
        <v>0</v>
      </c>
      <c r="BE6270">
        <v>0</v>
      </c>
      <c r="BF6270">
        <v>7703558</v>
      </c>
      <c r="BG6270">
        <v>553293860</v>
      </c>
      <c r="BH6270">
        <v>0</v>
      </c>
      <c r="BI6270">
        <v>0</v>
      </c>
      <c r="BJ6270">
        <v>0</v>
      </c>
      <c r="BK6270">
        <v>0</v>
      </c>
      <c r="BL6270">
        <v>0</v>
      </c>
      <c r="BM6270">
        <v>0</v>
      </c>
      <c r="BN6270">
        <v>0</v>
      </c>
      <c r="BO6270">
        <v>0</v>
      </c>
      <c r="BP6270">
        <v>0</v>
      </c>
      <c r="BQ6270">
        <v>0</v>
      </c>
      <c r="BR6270">
        <v>0</v>
      </c>
      <c r="BS6270">
        <v>7.2893553223388308</v>
      </c>
    </row>
    <row r="6271" spans="1:71" x14ac:dyDescent="0.25">
      <c r="A6271">
        <v>106196404</v>
      </c>
      <c r="B6271" t="s">
        <v>360</v>
      </c>
      <c r="C6271" s="1">
        <f t="shared" si="97"/>
        <v>42644</v>
      </c>
      <c r="D6271" s="2" t="s">
        <v>69</v>
      </c>
      <c r="E6271" s="1">
        <v>42379</v>
      </c>
      <c r="F6271" s="1">
        <v>42735</v>
      </c>
      <c r="G6271" t="s">
        <v>92</v>
      </c>
      <c r="H6271" t="s">
        <v>89</v>
      </c>
      <c r="I6271" t="s">
        <v>349</v>
      </c>
      <c r="J6271" t="s">
        <v>85</v>
      </c>
      <c r="K6271" t="s">
        <v>361</v>
      </c>
      <c r="L6271">
        <v>249</v>
      </c>
      <c r="M6271">
        <v>246</v>
      </c>
      <c r="N6271">
        <v>0</v>
      </c>
      <c r="O6271">
        <v>12</v>
      </c>
      <c r="P6271">
        <v>106</v>
      </c>
      <c r="Q6271">
        <v>0</v>
      </c>
      <c r="R6271">
        <v>1536</v>
      </c>
      <c r="S6271">
        <v>643</v>
      </c>
      <c r="T6271">
        <v>16260</v>
      </c>
      <c r="U6271">
        <v>0</v>
      </c>
      <c r="V6271">
        <v>0</v>
      </c>
      <c r="W6271">
        <v>0</v>
      </c>
      <c r="X6271">
        <v>0</v>
      </c>
      <c r="Y6271">
        <v>0</v>
      </c>
      <c r="Z6271">
        <v>0</v>
      </c>
      <c r="AA6271">
        <v>4181</v>
      </c>
      <c r="AB6271">
        <v>22620</v>
      </c>
      <c r="AC6271">
        <v>0</v>
      </c>
      <c r="AD6271">
        <v>0</v>
      </c>
      <c r="AE6271">
        <v>0</v>
      </c>
      <c r="AF6271">
        <v>0</v>
      </c>
      <c r="AG6271">
        <v>0</v>
      </c>
      <c r="AH6271">
        <v>0</v>
      </c>
      <c r="AI6271">
        <v>0</v>
      </c>
      <c r="AJ6271">
        <v>0</v>
      </c>
      <c r="AK6271">
        <v>0</v>
      </c>
      <c r="AL6271">
        <v>0</v>
      </c>
      <c r="AM6271">
        <v>313898</v>
      </c>
      <c r="AN6271">
        <v>398235</v>
      </c>
      <c r="AO6271">
        <v>6617282</v>
      </c>
      <c r="AP6271">
        <v>0</v>
      </c>
      <c r="AQ6271">
        <v>0</v>
      </c>
      <c r="AR6271">
        <v>0</v>
      </c>
      <c r="AS6271">
        <v>0</v>
      </c>
      <c r="AT6271">
        <v>0</v>
      </c>
      <c r="AU6271">
        <v>0</v>
      </c>
      <c r="AV6271">
        <v>1656049</v>
      </c>
      <c r="AW6271">
        <v>8985464</v>
      </c>
      <c r="AX6271">
        <v>87777</v>
      </c>
      <c r="AY6271">
        <v>7419469</v>
      </c>
      <c r="AZ6271">
        <v>0</v>
      </c>
      <c r="BA6271">
        <v>903</v>
      </c>
      <c r="BB6271">
        <v>0</v>
      </c>
      <c r="BC6271">
        <v>0</v>
      </c>
      <c r="BD6271">
        <v>0</v>
      </c>
      <c r="BE6271">
        <v>0</v>
      </c>
      <c r="BF6271">
        <v>31137</v>
      </c>
      <c r="BG6271">
        <v>57948691</v>
      </c>
      <c r="BH6271">
        <v>0</v>
      </c>
      <c r="BI6271">
        <v>0</v>
      </c>
      <c r="BJ6271">
        <v>0</v>
      </c>
      <c r="BK6271">
        <v>0</v>
      </c>
      <c r="BL6271">
        <v>0</v>
      </c>
      <c r="BM6271">
        <v>0</v>
      </c>
      <c r="BN6271">
        <v>0</v>
      </c>
      <c r="BO6271">
        <v>0</v>
      </c>
      <c r="BP6271">
        <v>0</v>
      </c>
      <c r="BQ6271">
        <v>0</v>
      </c>
      <c r="BR6271">
        <v>0</v>
      </c>
      <c r="BS6271">
        <v>0.21414141414141413</v>
      </c>
    </row>
    <row r="6272" spans="1:71" x14ac:dyDescent="0.25">
      <c r="A6272">
        <v>106074097</v>
      </c>
      <c r="B6272" t="s">
        <v>362</v>
      </c>
      <c r="C6272" s="1">
        <f t="shared" si="97"/>
        <v>42644</v>
      </c>
      <c r="D6272" s="2" t="s">
        <v>69</v>
      </c>
      <c r="E6272" s="1">
        <v>42379</v>
      </c>
      <c r="F6272" s="1">
        <v>42735</v>
      </c>
      <c r="G6272" t="s">
        <v>217</v>
      </c>
      <c r="H6272" t="s">
        <v>89</v>
      </c>
      <c r="I6272" t="s">
        <v>363</v>
      </c>
      <c r="J6272" t="s">
        <v>85</v>
      </c>
      <c r="K6272" t="s">
        <v>364</v>
      </c>
      <c r="L6272">
        <v>146</v>
      </c>
      <c r="M6272">
        <v>59</v>
      </c>
      <c r="N6272">
        <v>0</v>
      </c>
      <c r="O6272">
        <v>11</v>
      </c>
      <c r="P6272">
        <v>1815</v>
      </c>
      <c r="Q6272">
        <v>0</v>
      </c>
      <c r="R6272">
        <v>396</v>
      </c>
      <c r="S6272">
        <v>2161</v>
      </c>
      <c r="T6272">
        <v>40</v>
      </c>
      <c r="U6272">
        <v>416</v>
      </c>
      <c r="V6272">
        <v>0</v>
      </c>
      <c r="W6272">
        <v>0</v>
      </c>
      <c r="X6272">
        <v>63</v>
      </c>
      <c r="Y6272">
        <v>1780</v>
      </c>
      <c r="Z6272">
        <v>0</v>
      </c>
      <c r="AA6272">
        <v>58</v>
      </c>
      <c r="AB6272">
        <v>4914</v>
      </c>
      <c r="AC6272">
        <v>0</v>
      </c>
      <c r="AD6272">
        <v>0</v>
      </c>
      <c r="AE6272">
        <v>0</v>
      </c>
      <c r="AF6272">
        <v>0</v>
      </c>
      <c r="AG6272">
        <v>0</v>
      </c>
      <c r="AH6272">
        <v>0</v>
      </c>
      <c r="AI6272">
        <v>0</v>
      </c>
      <c r="AJ6272">
        <v>0</v>
      </c>
      <c r="AK6272">
        <v>0</v>
      </c>
      <c r="AL6272">
        <v>0</v>
      </c>
      <c r="AM6272">
        <v>0</v>
      </c>
      <c r="AN6272">
        <v>0</v>
      </c>
      <c r="AO6272">
        <v>0</v>
      </c>
      <c r="AP6272">
        <v>0</v>
      </c>
      <c r="AQ6272">
        <v>0</v>
      </c>
      <c r="AR6272">
        <v>0</v>
      </c>
      <c r="AS6272">
        <v>0</v>
      </c>
      <c r="AT6272">
        <v>0</v>
      </c>
      <c r="AU6272">
        <v>0</v>
      </c>
      <c r="AV6272">
        <v>0</v>
      </c>
      <c r="AW6272">
        <v>0</v>
      </c>
      <c r="AX6272">
        <v>0</v>
      </c>
      <c r="AY6272">
        <v>82958953</v>
      </c>
      <c r="AZ6272">
        <v>0</v>
      </c>
      <c r="BA6272">
        <v>0</v>
      </c>
      <c r="BB6272">
        <v>0</v>
      </c>
      <c r="BC6272">
        <v>0</v>
      </c>
      <c r="BD6272">
        <v>0</v>
      </c>
      <c r="BE6272">
        <v>0</v>
      </c>
      <c r="BF6272">
        <v>2166921</v>
      </c>
      <c r="BG6272">
        <v>273991947</v>
      </c>
      <c r="BH6272">
        <v>0</v>
      </c>
      <c r="BI6272">
        <v>0</v>
      </c>
      <c r="BJ6272">
        <v>0</v>
      </c>
      <c r="BK6272">
        <v>0</v>
      </c>
      <c r="BL6272">
        <v>0</v>
      </c>
      <c r="BM6272">
        <v>0</v>
      </c>
      <c r="BN6272">
        <v>0</v>
      </c>
      <c r="BO6272">
        <v>0</v>
      </c>
      <c r="BP6272">
        <v>0</v>
      </c>
      <c r="BQ6272">
        <v>0</v>
      </c>
      <c r="BR6272">
        <v>0</v>
      </c>
      <c r="BS6272">
        <v>8.8536585365853657</v>
      </c>
    </row>
    <row r="6273" spans="1:71" x14ac:dyDescent="0.25">
      <c r="A6273">
        <v>106196035</v>
      </c>
      <c r="B6273" t="s">
        <v>365</v>
      </c>
      <c r="C6273" s="1">
        <f t="shared" si="97"/>
        <v>42644</v>
      </c>
      <c r="D6273" s="2" t="s">
        <v>69</v>
      </c>
      <c r="E6273" s="1">
        <v>42379</v>
      </c>
      <c r="F6273" s="1">
        <v>42735</v>
      </c>
      <c r="G6273" t="s">
        <v>92</v>
      </c>
      <c r="H6273" t="s">
        <v>89</v>
      </c>
      <c r="I6273" t="s">
        <v>363</v>
      </c>
      <c r="J6273" t="s">
        <v>85</v>
      </c>
      <c r="K6273" t="s">
        <v>366</v>
      </c>
      <c r="L6273">
        <v>257</v>
      </c>
      <c r="M6273">
        <v>97</v>
      </c>
      <c r="N6273">
        <v>0</v>
      </c>
      <c r="O6273">
        <v>21</v>
      </c>
      <c r="P6273">
        <v>2683</v>
      </c>
      <c r="Q6273">
        <v>0</v>
      </c>
      <c r="R6273">
        <v>179</v>
      </c>
      <c r="S6273">
        <v>3723</v>
      </c>
      <c r="T6273">
        <v>47</v>
      </c>
      <c r="U6273">
        <v>490</v>
      </c>
      <c r="V6273">
        <v>0</v>
      </c>
      <c r="W6273">
        <v>0</v>
      </c>
      <c r="X6273">
        <v>13</v>
      </c>
      <c r="Y6273">
        <v>3608</v>
      </c>
      <c r="Z6273">
        <v>0</v>
      </c>
      <c r="AA6273">
        <v>76</v>
      </c>
      <c r="AB6273">
        <v>8136</v>
      </c>
      <c r="AC6273">
        <v>0</v>
      </c>
      <c r="AD6273">
        <v>0</v>
      </c>
      <c r="AE6273">
        <v>0</v>
      </c>
      <c r="AF6273">
        <v>0</v>
      </c>
      <c r="AG6273">
        <v>0</v>
      </c>
      <c r="AH6273">
        <v>0</v>
      </c>
      <c r="AI6273">
        <v>0</v>
      </c>
      <c r="AJ6273">
        <v>0</v>
      </c>
      <c r="AK6273">
        <v>0</v>
      </c>
      <c r="AL6273">
        <v>0</v>
      </c>
      <c r="AM6273">
        <v>0</v>
      </c>
      <c r="AN6273">
        <v>0</v>
      </c>
      <c r="AO6273">
        <v>0</v>
      </c>
      <c r="AP6273">
        <v>0</v>
      </c>
      <c r="AQ6273">
        <v>0</v>
      </c>
      <c r="AR6273">
        <v>0</v>
      </c>
      <c r="AS6273">
        <v>0</v>
      </c>
      <c r="AT6273">
        <v>0</v>
      </c>
      <c r="AU6273">
        <v>0</v>
      </c>
      <c r="AV6273">
        <v>0</v>
      </c>
      <c r="AW6273">
        <v>0</v>
      </c>
      <c r="AX6273">
        <v>0</v>
      </c>
      <c r="AY6273">
        <v>122532551</v>
      </c>
      <c r="AZ6273">
        <v>0</v>
      </c>
      <c r="BA6273">
        <v>0</v>
      </c>
      <c r="BB6273">
        <v>0</v>
      </c>
      <c r="BC6273">
        <v>0</v>
      </c>
      <c r="BD6273">
        <v>0</v>
      </c>
      <c r="BE6273">
        <v>0</v>
      </c>
      <c r="BF6273">
        <v>5773014</v>
      </c>
      <c r="BG6273">
        <v>196931245</v>
      </c>
      <c r="BH6273">
        <v>0</v>
      </c>
      <c r="BI6273">
        <v>0</v>
      </c>
      <c r="BJ6273">
        <v>0</v>
      </c>
      <c r="BK6273">
        <v>0</v>
      </c>
      <c r="BL6273">
        <v>0</v>
      </c>
      <c r="BM6273">
        <v>0</v>
      </c>
      <c r="BN6273">
        <v>0</v>
      </c>
      <c r="BO6273">
        <v>0</v>
      </c>
      <c r="BP6273">
        <v>0</v>
      </c>
      <c r="BQ6273">
        <v>0</v>
      </c>
      <c r="BR6273">
        <v>0</v>
      </c>
      <c r="BS6273">
        <v>7.5790960451977405</v>
      </c>
    </row>
    <row r="6274" spans="1:71" x14ac:dyDescent="0.25">
      <c r="A6274">
        <v>106196403</v>
      </c>
      <c r="B6274" t="s">
        <v>367</v>
      </c>
      <c r="C6274" s="1">
        <f t="shared" ref="C6274:C6337" si="98">DATE(LEFT(D6274,4), MID(D6274,7,1)*3-2, 1)</f>
        <v>42644</v>
      </c>
      <c r="D6274" s="2" t="s">
        <v>69</v>
      </c>
      <c r="E6274" s="1">
        <v>42379</v>
      </c>
      <c r="F6274" s="1">
        <v>42735</v>
      </c>
      <c r="G6274" t="s">
        <v>92</v>
      </c>
      <c r="H6274" t="s">
        <v>89</v>
      </c>
      <c r="I6274" t="s">
        <v>363</v>
      </c>
      <c r="J6274" t="s">
        <v>85</v>
      </c>
      <c r="K6274" t="s">
        <v>251</v>
      </c>
      <c r="L6274">
        <v>352</v>
      </c>
      <c r="M6274">
        <v>171</v>
      </c>
      <c r="N6274">
        <v>0</v>
      </c>
      <c r="O6274">
        <v>28</v>
      </c>
      <c r="P6274">
        <v>3922</v>
      </c>
      <c r="Q6274">
        <v>0</v>
      </c>
      <c r="R6274">
        <v>331</v>
      </c>
      <c r="S6274">
        <v>5119</v>
      </c>
      <c r="T6274">
        <v>191</v>
      </c>
      <c r="U6274">
        <v>1619</v>
      </c>
      <c r="V6274">
        <v>0</v>
      </c>
      <c r="W6274">
        <v>0</v>
      </c>
      <c r="X6274">
        <v>131</v>
      </c>
      <c r="Y6274">
        <v>6769</v>
      </c>
      <c r="Z6274">
        <v>0</v>
      </c>
      <c r="AA6274">
        <v>142</v>
      </c>
      <c r="AB6274">
        <v>14302</v>
      </c>
      <c r="AC6274">
        <v>0</v>
      </c>
      <c r="AD6274">
        <v>0</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c r="AX6274">
        <v>0</v>
      </c>
      <c r="AY6274">
        <v>141769725</v>
      </c>
      <c r="AZ6274">
        <v>0</v>
      </c>
      <c r="BA6274">
        <v>0</v>
      </c>
      <c r="BB6274">
        <v>0</v>
      </c>
      <c r="BC6274">
        <v>0</v>
      </c>
      <c r="BD6274">
        <v>0</v>
      </c>
      <c r="BE6274">
        <v>0</v>
      </c>
      <c r="BF6274">
        <v>6208957</v>
      </c>
      <c r="BG6274">
        <v>513580644</v>
      </c>
      <c r="BH6274">
        <v>0</v>
      </c>
      <c r="BI6274">
        <v>0</v>
      </c>
      <c r="BJ6274">
        <v>0</v>
      </c>
      <c r="BK6274">
        <v>0</v>
      </c>
      <c r="BL6274">
        <v>0</v>
      </c>
      <c r="BM6274">
        <v>0</v>
      </c>
      <c r="BN6274">
        <v>0</v>
      </c>
      <c r="BO6274">
        <v>0</v>
      </c>
      <c r="BP6274">
        <v>0</v>
      </c>
      <c r="BQ6274">
        <v>0</v>
      </c>
      <c r="BR6274">
        <v>0</v>
      </c>
      <c r="BS6274">
        <v>7.4990439770554493</v>
      </c>
    </row>
    <row r="6275" spans="1:71" x14ac:dyDescent="0.25">
      <c r="A6275">
        <v>106361223</v>
      </c>
      <c r="B6275" t="s">
        <v>368</v>
      </c>
      <c r="C6275" s="1">
        <f t="shared" si="98"/>
        <v>42644</v>
      </c>
      <c r="D6275" s="2" t="s">
        <v>69</v>
      </c>
      <c r="E6275" s="1">
        <v>42379</v>
      </c>
      <c r="F6275" s="1">
        <v>42735</v>
      </c>
      <c r="G6275" t="s">
        <v>111</v>
      </c>
      <c r="H6275" t="s">
        <v>89</v>
      </c>
      <c r="I6275" t="s">
        <v>363</v>
      </c>
      <c r="J6275" t="s">
        <v>113</v>
      </c>
      <c r="K6275" t="s">
        <v>369</v>
      </c>
      <c r="L6275">
        <v>626</v>
      </c>
      <c r="M6275">
        <v>322</v>
      </c>
      <c r="N6275">
        <v>0</v>
      </c>
      <c r="O6275">
        <v>114</v>
      </c>
      <c r="P6275">
        <v>7496</v>
      </c>
      <c r="Q6275">
        <v>0</v>
      </c>
      <c r="R6275">
        <v>842</v>
      </c>
      <c r="S6275">
        <v>10517</v>
      </c>
      <c r="T6275">
        <v>434</v>
      </c>
      <c r="U6275">
        <v>2721</v>
      </c>
      <c r="V6275">
        <v>0</v>
      </c>
      <c r="W6275">
        <v>1</v>
      </c>
      <c r="X6275">
        <v>88</v>
      </c>
      <c r="Y6275">
        <v>12034</v>
      </c>
      <c r="Z6275">
        <v>0</v>
      </c>
      <c r="AA6275">
        <v>333</v>
      </c>
      <c r="AB6275">
        <v>26970</v>
      </c>
      <c r="AC6275">
        <v>0</v>
      </c>
      <c r="AD6275">
        <v>0</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c r="AX6275">
        <v>0</v>
      </c>
      <c r="AY6275">
        <v>277594422</v>
      </c>
      <c r="AZ6275">
        <v>0</v>
      </c>
      <c r="BA6275">
        <v>0</v>
      </c>
      <c r="BB6275">
        <v>0</v>
      </c>
      <c r="BC6275">
        <v>0</v>
      </c>
      <c r="BD6275">
        <v>0</v>
      </c>
      <c r="BE6275">
        <v>0</v>
      </c>
      <c r="BF6275">
        <v>9691241</v>
      </c>
      <c r="BG6275">
        <v>1032039652</v>
      </c>
      <c r="BH6275">
        <v>0</v>
      </c>
      <c r="BI6275">
        <v>0</v>
      </c>
      <c r="BJ6275">
        <v>0</v>
      </c>
      <c r="BK6275">
        <v>0</v>
      </c>
      <c r="BL6275">
        <v>0</v>
      </c>
      <c r="BM6275">
        <v>0</v>
      </c>
      <c r="BN6275">
        <v>0</v>
      </c>
      <c r="BO6275">
        <v>0</v>
      </c>
      <c r="BP6275">
        <v>0</v>
      </c>
      <c r="BQ6275">
        <v>0</v>
      </c>
      <c r="BR6275">
        <v>0</v>
      </c>
      <c r="BS6275">
        <v>7.9071729957805905</v>
      </c>
    </row>
    <row r="6276" spans="1:71" x14ac:dyDescent="0.25">
      <c r="A6276">
        <v>106014132</v>
      </c>
      <c r="B6276" t="s">
        <v>370</v>
      </c>
      <c r="C6276" s="1">
        <f t="shared" si="98"/>
        <v>42644</v>
      </c>
      <c r="D6276" s="2" t="s">
        <v>69</v>
      </c>
      <c r="E6276" s="1">
        <v>42379</v>
      </c>
      <c r="F6276" s="1">
        <v>42735</v>
      </c>
      <c r="G6276" t="s">
        <v>88</v>
      </c>
      <c r="H6276" t="s">
        <v>89</v>
      </c>
      <c r="I6276" t="s">
        <v>363</v>
      </c>
      <c r="J6276" t="s">
        <v>85</v>
      </c>
      <c r="K6276" t="s">
        <v>292</v>
      </c>
      <c r="L6276">
        <v>106</v>
      </c>
      <c r="M6276">
        <v>32</v>
      </c>
      <c r="N6276">
        <v>0</v>
      </c>
      <c r="O6276">
        <v>8</v>
      </c>
      <c r="P6276">
        <v>760</v>
      </c>
      <c r="Q6276">
        <v>0</v>
      </c>
      <c r="R6276">
        <v>103</v>
      </c>
      <c r="S6276">
        <v>1653</v>
      </c>
      <c r="T6276">
        <v>38</v>
      </c>
      <c r="U6276">
        <v>108</v>
      </c>
      <c r="V6276">
        <v>0</v>
      </c>
      <c r="W6276">
        <v>0</v>
      </c>
      <c r="X6276">
        <v>2</v>
      </c>
      <c r="Y6276">
        <v>773</v>
      </c>
      <c r="Z6276">
        <v>0</v>
      </c>
      <c r="AA6276">
        <v>24</v>
      </c>
      <c r="AB6276">
        <v>2701</v>
      </c>
      <c r="AC6276">
        <v>0</v>
      </c>
      <c r="AD6276">
        <v>0</v>
      </c>
      <c r="AE6276">
        <v>0</v>
      </c>
      <c r="AF6276">
        <v>0</v>
      </c>
      <c r="AG6276">
        <v>0</v>
      </c>
      <c r="AH6276">
        <v>0</v>
      </c>
      <c r="AI6276">
        <v>0</v>
      </c>
      <c r="AJ6276">
        <v>0</v>
      </c>
      <c r="AK6276">
        <v>0</v>
      </c>
      <c r="AL6276">
        <v>0</v>
      </c>
      <c r="AM6276">
        <v>0</v>
      </c>
      <c r="AN6276">
        <v>0</v>
      </c>
      <c r="AO6276">
        <v>0</v>
      </c>
      <c r="AP6276">
        <v>0</v>
      </c>
      <c r="AQ6276">
        <v>0</v>
      </c>
      <c r="AR6276">
        <v>0</v>
      </c>
      <c r="AS6276">
        <v>0</v>
      </c>
      <c r="AT6276">
        <v>0</v>
      </c>
      <c r="AU6276">
        <v>0</v>
      </c>
      <c r="AV6276">
        <v>0</v>
      </c>
      <c r="AW6276">
        <v>0</v>
      </c>
      <c r="AX6276">
        <v>0</v>
      </c>
      <c r="AY6276">
        <v>42384354</v>
      </c>
      <c r="AZ6276">
        <v>0</v>
      </c>
      <c r="BA6276">
        <v>0</v>
      </c>
      <c r="BB6276">
        <v>0</v>
      </c>
      <c r="BC6276">
        <v>0</v>
      </c>
      <c r="BD6276">
        <v>0</v>
      </c>
      <c r="BE6276">
        <v>0</v>
      </c>
      <c r="BF6276">
        <v>1927703</v>
      </c>
      <c r="BG6276">
        <v>76978417</v>
      </c>
      <c r="BH6276">
        <v>0</v>
      </c>
      <c r="BI6276">
        <v>0</v>
      </c>
      <c r="BJ6276">
        <v>0</v>
      </c>
      <c r="BK6276">
        <v>0</v>
      </c>
      <c r="BL6276">
        <v>0</v>
      </c>
      <c r="BM6276">
        <v>0</v>
      </c>
      <c r="BN6276">
        <v>0</v>
      </c>
      <c r="BO6276">
        <v>0</v>
      </c>
      <c r="BP6276">
        <v>0</v>
      </c>
      <c r="BQ6276">
        <v>0</v>
      </c>
      <c r="BR6276">
        <v>0</v>
      </c>
      <c r="BS6276">
        <v>5.5072463768115938</v>
      </c>
    </row>
    <row r="6277" spans="1:71" x14ac:dyDescent="0.25">
      <c r="A6277">
        <v>106104062</v>
      </c>
      <c r="B6277" t="s">
        <v>371</v>
      </c>
      <c r="C6277" s="1">
        <f t="shared" si="98"/>
        <v>42644</v>
      </c>
      <c r="D6277" s="2" t="s">
        <v>69</v>
      </c>
      <c r="E6277" s="1">
        <v>42379</v>
      </c>
      <c r="F6277" s="1">
        <v>42735</v>
      </c>
      <c r="G6277" t="s">
        <v>80</v>
      </c>
      <c r="H6277" t="s">
        <v>89</v>
      </c>
      <c r="I6277" t="s">
        <v>363</v>
      </c>
      <c r="J6277" t="s">
        <v>85</v>
      </c>
      <c r="K6277" t="s">
        <v>172</v>
      </c>
      <c r="L6277">
        <v>169</v>
      </c>
      <c r="M6277">
        <v>80</v>
      </c>
      <c r="N6277">
        <v>0</v>
      </c>
      <c r="O6277">
        <v>17</v>
      </c>
      <c r="P6277">
        <v>2093</v>
      </c>
      <c r="Q6277">
        <v>0</v>
      </c>
      <c r="R6277">
        <v>205</v>
      </c>
      <c r="S6277">
        <v>3460</v>
      </c>
      <c r="T6277">
        <v>21</v>
      </c>
      <c r="U6277">
        <v>265</v>
      </c>
      <c r="V6277">
        <v>0</v>
      </c>
      <c r="W6277">
        <v>0</v>
      </c>
      <c r="X6277">
        <v>41</v>
      </c>
      <c r="Y6277">
        <v>2550</v>
      </c>
      <c r="Z6277">
        <v>0</v>
      </c>
      <c r="AA6277">
        <v>110</v>
      </c>
      <c r="AB6277">
        <v>6652</v>
      </c>
      <c r="AC6277">
        <v>0</v>
      </c>
      <c r="AD6277">
        <v>0</v>
      </c>
      <c r="AE6277">
        <v>0</v>
      </c>
      <c r="AF6277">
        <v>0</v>
      </c>
      <c r="AG6277">
        <v>0</v>
      </c>
      <c r="AH6277">
        <v>0</v>
      </c>
      <c r="AI6277">
        <v>0</v>
      </c>
      <c r="AJ6277">
        <v>0</v>
      </c>
      <c r="AK6277">
        <v>0</v>
      </c>
      <c r="AL6277">
        <v>0</v>
      </c>
      <c r="AM6277">
        <v>0</v>
      </c>
      <c r="AN6277">
        <v>0</v>
      </c>
      <c r="AO6277">
        <v>0</v>
      </c>
      <c r="AP6277">
        <v>0</v>
      </c>
      <c r="AQ6277">
        <v>0</v>
      </c>
      <c r="AR6277">
        <v>0</v>
      </c>
      <c r="AS6277">
        <v>0</v>
      </c>
      <c r="AT6277">
        <v>0</v>
      </c>
      <c r="AU6277">
        <v>0</v>
      </c>
      <c r="AV6277">
        <v>0</v>
      </c>
      <c r="AW6277">
        <v>0</v>
      </c>
      <c r="AX6277">
        <v>0</v>
      </c>
      <c r="AY6277">
        <v>77598874</v>
      </c>
      <c r="AZ6277">
        <v>0</v>
      </c>
      <c r="BA6277">
        <v>0</v>
      </c>
      <c r="BB6277">
        <v>0</v>
      </c>
      <c r="BC6277">
        <v>0</v>
      </c>
      <c r="BD6277">
        <v>0</v>
      </c>
      <c r="BE6277">
        <v>0</v>
      </c>
      <c r="BF6277">
        <v>1057630</v>
      </c>
      <c r="BG6277">
        <v>92434707</v>
      </c>
      <c r="BH6277">
        <v>0</v>
      </c>
      <c r="BI6277">
        <v>0</v>
      </c>
      <c r="BJ6277">
        <v>0</v>
      </c>
      <c r="BK6277">
        <v>0</v>
      </c>
      <c r="BL6277">
        <v>0</v>
      </c>
      <c r="BM6277">
        <v>0</v>
      </c>
      <c r="BN6277">
        <v>0</v>
      </c>
      <c r="BO6277">
        <v>0</v>
      </c>
      <c r="BP6277">
        <v>0</v>
      </c>
      <c r="BQ6277">
        <v>0</v>
      </c>
      <c r="BR6277">
        <v>0</v>
      </c>
      <c r="BS6277">
        <v>8.4056224899598391</v>
      </c>
    </row>
    <row r="6278" spans="1:71" x14ac:dyDescent="0.25">
      <c r="A6278">
        <v>106190429</v>
      </c>
      <c r="B6278" t="s">
        <v>372</v>
      </c>
      <c r="C6278" s="1">
        <f t="shared" si="98"/>
        <v>42644</v>
      </c>
      <c r="D6278" s="2" t="s">
        <v>69</v>
      </c>
      <c r="E6278" s="1">
        <v>42379</v>
      </c>
      <c r="F6278" s="1">
        <v>42735</v>
      </c>
      <c r="G6278" t="s">
        <v>92</v>
      </c>
      <c r="H6278" t="s">
        <v>89</v>
      </c>
      <c r="I6278" t="s">
        <v>363</v>
      </c>
      <c r="J6278" t="s">
        <v>113</v>
      </c>
      <c r="K6278" t="s">
        <v>141</v>
      </c>
      <c r="L6278">
        <v>528</v>
      </c>
      <c r="M6278">
        <v>361</v>
      </c>
      <c r="N6278">
        <v>0</v>
      </c>
      <c r="O6278">
        <v>129</v>
      </c>
      <c r="P6278">
        <v>6529</v>
      </c>
      <c r="Q6278">
        <v>0</v>
      </c>
      <c r="R6278">
        <v>729</v>
      </c>
      <c r="S6278">
        <v>12686</v>
      </c>
      <c r="T6278">
        <v>378</v>
      </c>
      <c r="U6278">
        <v>1957</v>
      </c>
      <c r="V6278">
        <v>0</v>
      </c>
      <c r="W6278">
        <v>3</v>
      </c>
      <c r="X6278">
        <v>126</v>
      </c>
      <c r="Y6278">
        <v>13669</v>
      </c>
      <c r="Z6278">
        <v>0</v>
      </c>
      <c r="AA6278">
        <v>644</v>
      </c>
      <c r="AB6278">
        <v>30192</v>
      </c>
      <c r="AC6278">
        <v>0</v>
      </c>
      <c r="AD6278">
        <v>0</v>
      </c>
      <c r="AE6278">
        <v>0</v>
      </c>
      <c r="AF6278">
        <v>0</v>
      </c>
      <c r="AG6278">
        <v>0</v>
      </c>
      <c r="AH6278">
        <v>0</v>
      </c>
      <c r="AI6278">
        <v>0</v>
      </c>
      <c r="AJ6278">
        <v>0</v>
      </c>
      <c r="AK6278">
        <v>0</v>
      </c>
      <c r="AL6278">
        <v>0</v>
      </c>
      <c r="AM6278">
        <v>0</v>
      </c>
      <c r="AN6278">
        <v>0</v>
      </c>
      <c r="AO6278">
        <v>0</v>
      </c>
      <c r="AP6278">
        <v>0</v>
      </c>
      <c r="AQ6278">
        <v>0</v>
      </c>
      <c r="AR6278">
        <v>0</v>
      </c>
      <c r="AS6278">
        <v>0</v>
      </c>
      <c r="AT6278">
        <v>0</v>
      </c>
      <c r="AU6278">
        <v>0</v>
      </c>
      <c r="AV6278">
        <v>0</v>
      </c>
      <c r="AW6278">
        <v>0</v>
      </c>
      <c r="AX6278">
        <v>0</v>
      </c>
      <c r="AY6278">
        <v>216337486</v>
      </c>
      <c r="AZ6278">
        <v>0</v>
      </c>
      <c r="BA6278">
        <v>0</v>
      </c>
      <c r="BB6278">
        <v>0</v>
      </c>
      <c r="BC6278">
        <v>0</v>
      </c>
      <c r="BD6278">
        <v>0</v>
      </c>
      <c r="BE6278">
        <v>0</v>
      </c>
      <c r="BF6278">
        <v>5147912</v>
      </c>
      <c r="BG6278">
        <v>555507536</v>
      </c>
      <c r="BH6278">
        <v>0</v>
      </c>
      <c r="BI6278">
        <v>0</v>
      </c>
      <c r="BJ6278">
        <v>0</v>
      </c>
      <c r="BK6278">
        <v>0</v>
      </c>
      <c r="BL6278">
        <v>0</v>
      </c>
      <c r="BM6278">
        <v>0</v>
      </c>
      <c r="BN6278">
        <v>0</v>
      </c>
      <c r="BO6278">
        <v>0</v>
      </c>
      <c r="BP6278">
        <v>0</v>
      </c>
      <c r="BQ6278">
        <v>0</v>
      </c>
      <c r="BR6278">
        <v>0</v>
      </c>
      <c r="BS6278">
        <v>7.3442069741282339</v>
      </c>
    </row>
    <row r="6279" spans="1:71" x14ac:dyDescent="0.25">
      <c r="A6279">
        <v>106394009</v>
      </c>
      <c r="B6279" t="s">
        <v>373</v>
      </c>
      <c r="C6279" s="1">
        <f t="shared" si="98"/>
        <v>42644</v>
      </c>
      <c r="D6279" s="2" t="s">
        <v>69</v>
      </c>
      <c r="E6279" s="1">
        <v>42379</v>
      </c>
      <c r="F6279" s="1">
        <v>42735</v>
      </c>
      <c r="G6279" t="s">
        <v>234</v>
      </c>
      <c r="H6279" t="s">
        <v>89</v>
      </c>
      <c r="I6279" t="s">
        <v>363</v>
      </c>
      <c r="J6279" t="s">
        <v>85</v>
      </c>
      <c r="K6279" t="s">
        <v>245</v>
      </c>
      <c r="L6279">
        <v>251</v>
      </c>
      <c r="M6279">
        <v>93</v>
      </c>
      <c r="N6279">
        <v>0</v>
      </c>
      <c r="O6279">
        <v>32</v>
      </c>
      <c r="P6279">
        <v>2570</v>
      </c>
      <c r="Q6279">
        <v>0</v>
      </c>
      <c r="R6279">
        <v>267</v>
      </c>
      <c r="S6279">
        <v>2895</v>
      </c>
      <c r="T6279">
        <v>125</v>
      </c>
      <c r="U6279">
        <v>238</v>
      </c>
      <c r="V6279">
        <v>0</v>
      </c>
      <c r="W6279">
        <v>0</v>
      </c>
      <c r="X6279">
        <v>9</v>
      </c>
      <c r="Y6279">
        <v>4132</v>
      </c>
      <c r="Z6279">
        <v>0</v>
      </c>
      <c r="AA6279">
        <v>116</v>
      </c>
      <c r="AB6279">
        <v>7782</v>
      </c>
      <c r="AC6279">
        <v>0</v>
      </c>
      <c r="AD6279">
        <v>0</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c r="AX6279">
        <v>0</v>
      </c>
      <c r="AY6279">
        <v>122648816</v>
      </c>
      <c r="AZ6279">
        <v>0</v>
      </c>
      <c r="BA6279">
        <v>0</v>
      </c>
      <c r="BB6279">
        <v>0</v>
      </c>
      <c r="BC6279">
        <v>0</v>
      </c>
      <c r="BD6279">
        <v>0</v>
      </c>
      <c r="BE6279">
        <v>0</v>
      </c>
      <c r="BF6279">
        <v>1869131</v>
      </c>
      <c r="BG6279">
        <v>353126936</v>
      </c>
      <c r="BH6279">
        <v>0</v>
      </c>
      <c r="BI6279">
        <v>0</v>
      </c>
      <c r="BJ6279">
        <v>0</v>
      </c>
      <c r="BK6279">
        <v>0</v>
      </c>
      <c r="BL6279">
        <v>0</v>
      </c>
      <c r="BM6279">
        <v>0</v>
      </c>
      <c r="BN6279">
        <v>0</v>
      </c>
      <c r="BO6279">
        <v>0</v>
      </c>
      <c r="BP6279">
        <v>0</v>
      </c>
      <c r="BQ6279">
        <v>0</v>
      </c>
      <c r="BR6279">
        <v>0</v>
      </c>
      <c r="BS6279">
        <v>7.4709302325581399</v>
      </c>
    </row>
    <row r="6280" spans="1:71" x14ac:dyDescent="0.25">
      <c r="A6280">
        <v>106334048</v>
      </c>
      <c r="B6280" t="s">
        <v>374</v>
      </c>
      <c r="C6280" s="1">
        <f t="shared" si="98"/>
        <v>42644</v>
      </c>
      <c r="D6280" s="2" t="s">
        <v>69</v>
      </c>
      <c r="E6280" s="1">
        <v>42379</v>
      </c>
      <c r="F6280" s="1">
        <v>42735</v>
      </c>
      <c r="G6280" t="s">
        <v>220</v>
      </c>
      <c r="H6280" t="s">
        <v>89</v>
      </c>
      <c r="I6280" t="s">
        <v>363</v>
      </c>
      <c r="J6280" t="s">
        <v>85</v>
      </c>
      <c r="K6280" t="s">
        <v>375</v>
      </c>
      <c r="L6280">
        <v>99</v>
      </c>
      <c r="M6280">
        <v>31</v>
      </c>
      <c r="N6280">
        <v>0</v>
      </c>
      <c r="O6280">
        <v>12</v>
      </c>
      <c r="P6280">
        <v>880</v>
      </c>
      <c r="Q6280">
        <v>0</v>
      </c>
      <c r="R6280">
        <v>138</v>
      </c>
      <c r="S6280">
        <v>1209</v>
      </c>
      <c r="T6280">
        <v>7</v>
      </c>
      <c r="U6280">
        <v>234</v>
      </c>
      <c r="V6280">
        <v>0</v>
      </c>
      <c r="W6280">
        <v>0</v>
      </c>
      <c r="X6280">
        <v>11</v>
      </c>
      <c r="Y6280">
        <v>935</v>
      </c>
      <c r="Z6280">
        <v>0</v>
      </c>
      <c r="AA6280">
        <v>28</v>
      </c>
      <c r="AB6280">
        <v>2562</v>
      </c>
      <c r="AC6280">
        <v>0</v>
      </c>
      <c r="AD6280">
        <v>0</v>
      </c>
      <c r="AE6280">
        <v>0</v>
      </c>
      <c r="AF6280">
        <v>0</v>
      </c>
      <c r="AG6280">
        <v>0</v>
      </c>
      <c r="AH6280">
        <v>0</v>
      </c>
      <c r="AI6280">
        <v>0</v>
      </c>
      <c r="AJ6280">
        <v>0</v>
      </c>
      <c r="AK6280">
        <v>0</v>
      </c>
      <c r="AL6280">
        <v>0</v>
      </c>
      <c r="AM6280">
        <v>0</v>
      </c>
      <c r="AN6280">
        <v>0</v>
      </c>
      <c r="AO6280">
        <v>0</v>
      </c>
      <c r="AP6280">
        <v>0</v>
      </c>
      <c r="AQ6280">
        <v>0</v>
      </c>
      <c r="AR6280">
        <v>0</v>
      </c>
      <c r="AS6280">
        <v>0</v>
      </c>
      <c r="AT6280">
        <v>0</v>
      </c>
      <c r="AU6280">
        <v>0</v>
      </c>
      <c r="AV6280">
        <v>0</v>
      </c>
      <c r="AW6280">
        <v>0</v>
      </c>
      <c r="AX6280">
        <v>0</v>
      </c>
      <c r="AY6280">
        <v>31940470</v>
      </c>
      <c r="AZ6280">
        <v>0</v>
      </c>
      <c r="BA6280">
        <v>0</v>
      </c>
      <c r="BB6280">
        <v>0</v>
      </c>
      <c r="BC6280">
        <v>0</v>
      </c>
      <c r="BD6280">
        <v>0</v>
      </c>
      <c r="BE6280">
        <v>0</v>
      </c>
      <c r="BF6280">
        <v>1198299</v>
      </c>
      <c r="BG6280">
        <v>110795876</v>
      </c>
      <c r="BH6280">
        <v>0</v>
      </c>
      <c r="BI6280">
        <v>0</v>
      </c>
      <c r="BJ6280">
        <v>0</v>
      </c>
      <c r="BK6280">
        <v>0</v>
      </c>
      <c r="BL6280">
        <v>0</v>
      </c>
      <c r="BM6280">
        <v>0</v>
      </c>
      <c r="BN6280">
        <v>0</v>
      </c>
      <c r="BO6280">
        <v>0</v>
      </c>
      <c r="BP6280">
        <v>0</v>
      </c>
      <c r="BQ6280">
        <v>0</v>
      </c>
      <c r="BR6280">
        <v>0</v>
      </c>
      <c r="BS6280">
        <v>6.7692307692307692</v>
      </c>
    </row>
    <row r="6281" spans="1:71" x14ac:dyDescent="0.25">
      <c r="A6281">
        <v>106014326</v>
      </c>
      <c r="B6281" t="s">
        <v>376</v>
      </c>
      <c r="C6281" s="1">
        <f t="shared" si="98"/>
        <v>42644</v>
      </c>
      <c r="D6281" s="2" t="s">
        <v>69</v>
      </c>
      <c r="E6281" s="1">
        <v>42379</v>
      </c>
      <c r="F6281" s="1">
        <v>42735</v>
      </c>
      <c r="G6281" t="s">
        <v>88</v>
      </c>
      <c r="H6281" t="s">
        <v>89</v>
      </c>
      <c r="I6281" t="s">
        <v>363</v>
      </c>
      <c r="J6281" t="s">
        <v>85</v>
      </c>
      <c r="K6281" t="s">
        <v>98</v>
      </c>
      <c r="L6281">
        <v>365</v>
      </c>
      <c r="M6281">
        <v>228</v>
      </c>
      <c r="N6281">
        <v>0</v>
      </c>
      <c r="O6281">
        <v>69</v>
      </c>
      <c r="P6281">
        <v>4916</v>
      </c>
      <c r="Q6281">
        <v>0</v>
      </c>
      <c r="R6281">
        <v>1911</v>
      </c>
      <c r="S6281">
        <v>6785</v>
      </c>
      <c r="T6281">
        <v>349</v>
      </c>
      <c r="U6281">
        <v>1578</v>
      </c>
      <c r="V6281">
        <v>0</v>
      </c>
      <c r="W6281">
        <v>0</v>
      </c>
      <c r="X6281">
        <v>573</v>
      </c>
      <c r="Y6281">
        <v>7654</v>
      </c>
      <c r="Z6281">
        <v>0</v>
      </c>
      <c r="AA6281">
        <v>239</v>
      </c>
      <c r="AB6281">
        <v>19089</v>
      </c>
      <c r="AC6281">
        <v>0</v>
      </c>
      <c r="AD6281">
        <v>0</v>
      </c>
      <c r="AE6281">
        <v>0</v>
      </c>
      <c r="AF6281">
        <v>0</v>
      </c>
      <c r="AG6281">
        <v>0</v>
      </c>
      <c r="AH6281">
        <v>0</v>
      </c>
      <c r="AI6281">
        <v>0</v>
      </c>
      <c r="AJ6281">
        <v>0</v>
      </c>
      <c r="AK6281">
        <v>0</v>
      </c>
      <c r="AL6281">
        <v>0</v>
      </c>
      <c r="AM6281">
        <v>0</v>
      </c>
      <c r="AN6281">
        <v>0</v>
      </c>
      <c r="AO6281">
        <v>0</v>
      </c>
      <c r="AP6281">
        <v>0</v>
      </c>
      <c r="AQ6281">
        <v>0</v>
      </c>
      <c r="AR6281">
        <v>0</v>
      </c>
      <c r="AS6281">
        <v>0</v>
      </c>
      <c r="AT6281">
        <v>0</v>
      </c>
      <c r="AU6281">
        <v>0</v>
      </c>
      <c r="AV6281">
        <v>0</v>
      </c>
      <c r="AW6281">
        <v>0</v>
      </c>
      <c r="AX6281">
        <v>0</v>
      </c>
      <c r="AY6281">
        <v>273426255</v>
      </c>
      <c r="AZ6281">
        <v>0</v>
      </c>
      <c r="BA6281">
        <v>0</v>
      </c>
      <c r="BB6281">
        <v>0</v>
      </c>
      <c r="BC6281">
        <v>0</v>
      </c>
      <c r="BD6281">
        <v>0</v>
      </c>
      <c r="BE6281">
        <v>0</v>
      </c>
      <c r="BF6281">
        <v>10960202</v>
      </c>
      <c r="BG6281">
        <v>1294176048</v>
      </c>
      <c r="BH6281">
        <v>0</v>
      </c>
      <c r="BI6281">
        <v>0</v>
      </c>
      <c r="BJ6281">
        <v>0</v>
      </c>
      <c r="BK6281">
        <v>0</v>
      </c>
      <c r="BL6281">
        <v>0</v>
      </c>
      <c r="BM6281">
        <v>0</v>
      </c>
      <c r="BN6281">
        <v>0</v>
      </c>
      <c r="BO6281">
        <v>0</v>
      </c>
      <c r="BP6281">
        <v>0</v>
      </c>
      <c r="BQ6281">
        <v>0</v>
      </c>
      <c r="BR6281">
        <v>0</v>
      </c>
      <c r="BS6281">
        <v>8.2900505902192236</v>
      </c>
    </row>
    <row r="6282" spans="1:71" x14ac:dyDescent="0.25">
      <c r="A6282">
        <v>106304409</v>
      </c>
      <c r="B6282" t="s">
        <v>377</v>
      </c>
      <c r="C6282" s="1">
        <f t="shared" si="98"/>
        <v>42644</v>
      </c>
      <c r="D6282" s="2" t="s">
        <v>69</v>
      </c>
      <c r="E6282" s="1">
        <v>42379</v>
      </c>
      <c r="F6282" s="1">
        <v>42735</v>
      </c>
      <c r="G6282" t="s">
        <v>83</v>
      </c>
      <c r="H6282" t="s">
        <v>89</v>
      </c>
      <c r="I6282" t="s">
        <v>363</v>
      </c>
      <c r="J6282" t="s">
        <v>113</v>
      </c>
      <c r="K6282" t="s">
        <v>86</v>
      </c>
      <c r="L6282">
        <v>435</v>
      </c>
      <c r="M6282">
        <v>234</v>
      </c>
      <c r="N6282">
        <v>0</v>
      </c>
      <c r="O6282">
        <v>30</v>
      </c>
      <c r="P6282">
        <v>5953</v>
      </c>
      <c r="Q6282">
        <v>0</v>
      </c>
      <c r="R6282">
        <v>147</v>
      </c>
      <c r="S6282">
        <v>7436</v>
      </c>
      <c r="T6282">
        <v>305</v>
      </c>
      <c r="U6282">
        <v>1641</v>
      </c>
      <c r="V6282">
        <v>0</v>
      </c>
      <c r="W6282">
        <v>0</v>
      </c>
      <c r="X6282">
        <v>109</v>
      </c>
      <c r="Y6282">
        <v>9848</v>
      </c>
      <c r="Z6282">
        <v>0</v>
      </c>
      <c r="AA6282">
        <v>86</v>
      </c>
      <c r="AB6282">
        <v>19572</v>
      </c>
      <c r="AC6282">
        <v>0</v>
      </c>
      <c r="AD6282">
        <v>0</v>
      </c>
      <c r="AE6282">
        <v>0</v>
      </c>
      <c r="AF6282">
        <v>0</v>
      </c>
      <c r="AG6282">
        <v>0</v>
      </c>
      <c r="AH6282">
        <v>0</v>
      </c>
      <c r="AI6282">
        <v>0</v>
      </c>
      <c r="AJ6282">
        <v>0</v>
      </c>
      <c r="AK6282">
        <v>0</v>
      </c>
      <c r="AL6282">
        <v>0</v>
      </c>
      <c r="AM6282">
        <v>0</v>
      </c>
      <c r="AN6282">
        <v>0</v>
      </c>
      <c r="AO6282">
        <v>0</v>
      </c>
      <c r="AP6282">
        <v>0</v>
      </c>
      <c r="AQ6282">
        <v>0</v>
      </c>
      <c r="AR6282">
        <v>0</v>
      </c>
      <c r="AS6282">
        <v>0</v>
      </c>
      <c r="AT6282">
        <v>0</v>
      </c>
      <c r="AU6282">
        <v>0</v>
      </c>
      <c r="AV6282">
        <v>0</v>
      </c>
      <c r="AW6282">
        <v>0</v>
      </c>
      <c r="AX6282">
        <v>0</v>
      </c>
      <c r="AY6282">
        <v>187983300</v>
      </c>
      <c r="AZ6282">
        <v>0</v>
      </c>
      <c r="BA6282">
        <v>0</v>
      </c>
      <c r="BB6282">
        <v>0</v>
      </c>
      <c r="BC6282">
        <v>0</v>
      </c>
      <c r="BD6282">
        <v>0</v>
      </c>
      <c r="BE6282">
        <v>0</v>
      </c>
      <c r="BF6282">
        <v>10813949</v>
      </c>
      <c r="BG6282">
        <v>730390973</v>
      </c>
      <c r="BH6282">
        <v>0</v>
      </c>
      <c r="BI6282">
        <v>0</v>
      </c>
      <c r="BJ6282">
        <v>0</v>
      </c>
      <c r="BK6282">
        <v>0</v>
      </c>
      <c r="BL6282">
        <v>0</v>
      </c>
      <c r="BM6282">
        <v>0</v>
      </c>
      <c r="BN6282">
        <v>0</v>
      </c>
      <c r="BO6282">
        <v>0</v>
      </c>
      <c r="BP6282">
        <v>0</v>
      </c>
      <c r="BQ6282">
        <v>0</v>
      </c>
      <c r="BR6282">
        <v>0</v>
      </c>
      <c r="BS6282">
        <v>8.898355754857997</v>
      </c>
    </row>
    <row r="6283" spans="1:71" x14ac:dyDescent="0.25">
      <c r="A6283">
        <v>106190432</v>
      </c>
      <c r="B6283" t="s">
        <v>378</v>
      </c>
      <c r="C6283" s="1">
        <f t="shared" si="98"/>
        <v>42644</v>
      </c>
      <c r="D6283" s="2" t="s">
        <v>69</v>
      </c>
      <c r="E6283" s="1">
        <v>42379</v>
      </c>
      <c r="F6283" s="1">
        <v>42735</v>
      </c>
      <c r="G6283" t="s">
        <v>92</v>
      </c>
      <c r="H6283" t="s">
        <v>89</v>
      </c>
      <c r="I6283" t="s">
        <v>363</v>
      </c>
      <c r="J6283" t="s">
        <v>85</v>
      </c>
      <c r="K6283" t="s">
        <v>379</v>
      </c>
      <c r="L6283">
        <v>218</v>
      </c>
      <c r="M6283">
        <v>76</v>
      </c>
      <c r="N6283">
        <v>0</v>
      </c>
      <c r="O6283">
        <v>28</v>
      </c>
      <c r="P6283">
        <v>2157</v>
      </c>
      <c r="Q6283">
        <v>0</v>
      </c>
      <c r="R6283">
        <v>181</v>
      </c>
      <c r="S6283">
        <v>2429</v>
      </c>
      <c r="T6283">
        <v>77</v>
      </c>
      <c r="U6283">
        <v>598</v>
      </c>
      <c r="V6283">
        <v>0</v>
      </c>
      <c r="W6283">
        <v>0</v>
      </c>
      <c r="X6283">
        <v>21</v>
      </c>
      <c r="Y6283">
        <v>2918</v>
      </c>
      <c r="Z6283">
        <v>0</v>
      </c>
      <c r="AA6283">
        <v>98</v>
      </c>
      <c r="AB6283">
        <v>6322</v>
      </c>
      <c r="AC6283">
        <v>0</v>
      </c>
      <c r="AD6283">
        <v>0</v>
      </c>
      <c r="AE6283">
        <v>0</v>
      </c>
      <c r="AF6283">
        <v>0</v>
      </c>
      <c r="AG6283">
        <v>0</v>
      </c>
      <c r="AH6283">
        <v>0</v>
      </c>
      <c r="AI6283">
        <v>0</v>
      </c>
      <c r="AJ6283">
        <v>0</v>
      </c>
      <c r="AK6283">
        <v>0</v>
      </c>
      <c r="AL6283">
        <v>0</v>
      </c>
      <c r="AM6283">
        <v>0</v>
      </c>
      <c r="AN6283">
        <v>0</v>
      </c>
      <c r="AO6283">
        <v>0</v>
      </c>
      <c r="AP6283">
        <v>0</v>
      </c>
      <c r="AQ6283">
        <v>0</v>
      </c>
      <c r="AR6283">
        <v>0</v>
      </c>
      <c r="AS6283">
        <v>0</v>
      </c>
      <c r="AT6283">
        <v>0</v>
      </c>
      <c r="AU6283">
        <v>0</v>
      </c>
      <c r="AV6283">
        <v>0</v>
      </c>
      <c r="AW6283">
        <v>0</v>
      </c>
      <c r="AX6283">
        <v>0</v>
      </c>
      <c r="AY6283">
        <v>83957098</v>
      </c>
      <c r="AZ6283">
        <v>0</v>
      </c>
      <c r="BA6283">
        <v>0</v>
      </c>
      <c r="BB6283">
        <v>0</v>
      </c>
      <c r="BC6283">
        <v>0</v>
      </c>
      <c r="BD6283">
        <v>0</v>
      </c>
      <c r="BE6283">
        <v>0</v>
      </c>
      <c r="BF6283">
        <v>2310685</v>
      </c>
      <c r="BG6283">
        <v>293533191</v>
      </c>
      <c r="BH6283">
        <v>0</v>
      </c>
      <c r="BI6283">
        <v>0</v>
      </c>
      <c r="BJ6283">
        <v>0</v>
      </c>
      <c r="BK6283">
        <v>0</v>
      </c>
      <c r="BL6283">
        <v>0</v>
      </c>
      <c r="BM6283">
        <v>0</v>
      </c>
      <c r="BN6283">
        <v>0</v>
      </c>
      <c r="BO6283">
        <v>0</v>
      </c>
      <c r="BP6283">
        <v>0</v>
      </c>
      <c r="BQ6283">
        <v>0</v>
      </c>
      <c r="BR6283">
        <v>0</v>
      </c>
      <c r="BS6283">
        <v>7.3367346938775508</v>
      </c>
    </row>
    <row r="6284" spans="1:71" x14ac:dyDescent="0.25">
      <c r="A6284">
        <v>106414139</v>
      </c>
      <c r="B6284" t="s">
        <v>380</v>
      </c>
      <c r="C6284" s="1">
        <f t="shared" si="98"/>
        <v>42644</v>
      </c>
      <c r="D6284" s="2" t="s">
        <v>69</v>
      </c>
      <c r="E6284" s="1">
        <v>42379</v>
      </c>
      <c r="F6284" s="1">
        <v>42735</v>
      </c>
      <c r="G6284" t="s">
        <v>381</v>
      </c>
      <c r="H6284" t="s">
        <v>89</v>
      </c>
      <c r="I6284" t="s">
        <v>363</v>
      </c>
      <c r="J6284" t="s">
        <v>85</v>
      </c>
      <c r="K6284" t="s">
        <v>382</v>
      </c>
      <c r="L6284">
        <v>149</v>
      </c>
      <c r="M6284">
        <v>80</v>
      </c>
      <c r="N6284">
        <v>0</v>
      </c>
      <c r="O6284">
        <v>21</v>
      </c>
      <c r="P6284">
        <v>2151</v>
      </c>
      <c r="Q6284">
        <v>0</v>
      </c>
      <c r="R6284">
        <v>281</v>
      </c>
      <c r="S6284">
        <v>2663</v>
      </c>
      <c r="T6284">
        <v>56</v>
      </c>
      <c r="U6284">
        <v>347</v>
      </c>
      <c r="V6284">
        <v>0</v>
      </c>
      <c r="W6284">
        <v>0</v>
      </c>
      <c r="X6284">
        <v>62</v>
      </c>
      <c r="Y6284">
        <v>3246</v>
      </c>
      <c r="Z6284">
        <v>0</v>
      </c>
      <c r="AA6284">
        <v>52</v>
      </c>
      <c r="AB6284">
        <v>6707</v>
      </c>
      <c r="AC6284">
        <v>0</v>
      </c>
      <c r="AD6284">
        <v>0</v>
      </c>
      <c r="AE6284">
        <v>0</v>
      </c>
      <c r="AF6284">
        <v>0</v>
      </c>
      <c r="AG6284">
        <v>0</v>
      </c>
      <c r="AH6284">
        <v>0</v>
      </c>
      <c r="AI6284">
        <v>0</v>
      </c>
      <c r="AJ6284">
        <v>0</v>
      </c>
      <c r="AK6284">
        <v>0</v>
      </c>
      <c r="AL6284">
        <v>0</v>
      </c>
      <c r="AM6284">
        <v>0</v>
      </c>
      <c r="AN6284">
        <v>0</v>
      </c>
      <c r="AO6284">
        <v>0</v>
      </c>
      <c r="AP6284">
        <v>0</v>
      </c>
      <c r="AQ6284">
        <v>0</v>
      </c>
      <c r="AR6284">
        <v>0</v>
      </c>
      <c r="AS6284">
        <v>0</v>
      </c>
      <c r="AT6284">
        <v>0</v>
      </c>
      <c r="AU6284">
        <v>0</v>
      </c>
      <c r="AV6284">
        <v>0</v>
      </c>
      <c r="AW6284">
        <v>0</v>
      </c>
      <c r="AX6284">
        <v>0</v>
      </c>
      <c r="AY6284">
        <v>85484145</v>
      </c>
      <c r="AZ6284">
        <v>0</v>
      </c>
      <c r="BA6284">
        <v>0</v>
      </c>
      <c r="BB6284">
        <v>0</v>
      </c>
      <c r="BC6284">
        <v>0</v>
      </c>
      <c r="BD6284">
        <v>0</v>
      </c>
      <c r="BE6284">
        <v>0</v>
      </c>
      <c r="BF6284">
        <v>2438383</v>
      </c>
      <c r="BG6284">
        <v>411802298</v>
      </c>
      <c r="BH6284">
        <v>0</v>
      </c>
      <c r="BI6284">
        <v>0</v>
      </c>
      <c r="BJ6284">
        <v>0</v>
      </c>
      <c r="BK6284">
        <v>0</v>
      </c>
      <c r="BL6284">
        <v>0</v>
      </c>
      <c r="BM6284">
        <v>0</v>
      </c>
      <c r="BN6284">
        <v>0</v>
      </c>
      <c r="BO6284">
        <v>0</v>
      </c>
      <c r="BP6284">
        <v>0</v>
      </c>
      <c r="BQ6284">
        <v>0</v>
      </c>
      <c r="BR6284">
        <v>0</v>
      </c>
      <c r="BS6284">
        <v>9.393013100436681</v>
      </c>
    </row>
    <row r="6285" spans="1:71" x14ac:dyDescent="0.25">
      <c r="A6285">
        <v>106480989</v>
      </c>
      <c r="B6285" t="s">
        <v>383</v>
      </c>
      <c r="C6285" s="1">
        <f t="shared" si="98"/>
        <v>42644</v>
      </c>
      <c r="D6285" s="2" t="s">
        <v>69</v>
      </c>
      <c r="E6285" s="1">
        <v>42379</v>
      </c>
      <c r="F6285" s="1">
        <v>42735</v>
      </c>
      <c r="G6285" t="s">
        <v>231</v>
      </c>
      <c r="H6285" t="s">
        <v>89</v>
      </c>
      <c r="I6285" t="s">
        <v>363</v>
      </c>
      <c r="J6285" t="s">
        <v>85</v>
      </c>
      <c r="K6285" t="s">
        <v>232</v>
      </c>
      <c r="L6285">
        <v>248</v>
      </c>
      <c r="M6285">
        <v>143</v>
      </c>
      <c r="N6285">
        <v>0</v>
      </c>
      <c r="O6285">
        <v>47</v>
      </c>
      <c r="P6285">
        <v>2685</v>
      </c>
      <c r="Q6285">
        <v>0</v>
      </c>
      <c r="R6285">
        <v>1121</v>
      </c>
      <c r="S6285">
        <v>5497</v>
      </c>
      <c r="T6285">
        <v>312</v>
      </c>
      <c r="U6285">
        <v>653</v>
      </c>
      <c r="V6285">
        <v>0</v>
      </c>
      <c r="W6285">
        <v>0</v>
      </c>
      <c r="X6285">
        <v>53</v>
      </c>
      <c r="Y6285">
        <v>4122</v>
      </c>
      <c r="Z6285">
        <v>0</v>
      </c>
      <c r="AA6285">
        <v>206</v>
      </c>
      <c r="AB6285">
        <v>11964</v>
      </c>
      <c r="AC6285">
        <v>0</v>
      </c>
      <c r="AD6285">
        <v>0</v>
      </c>
      <c r="AE6285">
        <v>0</v>
      </c>
      <c r="AF6285">
        <v>0</v>
      </c>
      <c r="AG6285">
        <v>0</v>
      </c>
      <c r="AH6285">
        <v>0</v>
      </c>
      <c r="AI6285">
        <v>0</v>
      </c>
      <c r="AJ6285">
        <v>0</v>
      </c>
      <c r="AK6285">
        <v>0</v>
      </c>
      <c r="AL6285">
        <v>0</v>
      </c>
      <c r="AM6285">
        <v>0</v>
      </c>
      <c r="AN6285">
        <v>0</v>
      </c>
      <c r="AO6285">
        <v>0</v>
      </c>
      <c r="AP6285">
        <v>0</v>
      </c>
      <c r="AQ6285">
        <v>0</v>
      </c>
      <c r="AR6285">
        <v>0</v>
      </c>
      <c r="AS6285">
        <v>0</v>
      </c>
      <c r="AT6285">
        <v>0</v>
      </c>
      <c r="AU6285">
        <v>0</v>
      </c>
      <c r="AV6285">
        <v>0</v>
      </c>
      <c r="AW6285">
        <v>0</v>
      </c>
      <c r="AX6285">
        <v>0</v>
      </c>
      <c r="AY6285">
        <v>128334311</v>
      </c>
      <c r="AZ6285">
        <v>0</v>
      </c>
      <c r="BA6285">
        <v>0</v>
      </c>
      <c r="BB6285">
        <v>0</v>
      </c>
      <c r="BC6285">
        <v>0</v>
      </c>
      <c r="BD6285">
        <v>0</v>
      </c>
      <c r="BE6285">
        <v>0</v>
      </c>
      <c r="BF6285">
        <v>4265787</v>
      </c>
      <c r="BG6285">
        <v>448205387</v>
      </c>
      <c r="BH6285">
        <v>0</v>
      </c>
      <c r="BI6285">
        <v>0</v>
      </c>
      <c r="BJ6285">
        <v>0</v>
      </c>
      <c r="BK6285">
        <v>0</v>
      </c>
      <c r="BL6285">
        <v>0</v>
      </c>
      <c r="BM6285">
        <v>0</v>
      </c>
      <c r="BN6285">
        <v>0</v>
      </c>
      <c r="BO6285">
        <v>0</v>
      </c>
      <c r="BP6285">
        <v>0</v>
      </c>
      <c r="BQ6285">
        <v>0</v>
      </c>
      <c r="BR6285">
        <v>0</v>
      </c>
      <c r="BS6285">
        <v>6.867007672634271</v>
      </c>
    </row>
    <row r="6286" spans="1:71" x14ac:dyDescent="0.25">
      <c r="A6286">
        <v>106334025</v>
      </c>
      <c r="B6286" t="s">
        <v>384</v>
      </c>
      <c r="C6286" s="1">
        <f t="shared" si="98"/>
        <v>42644</v>
      </c>
      <c r="D6286" s="2" t="s">
        <v>69</v>
      </c>
      <c r="E6286" s="1">
        <v>42379</v>
      </c>
      <c r="F6286" s="1">
        <v>42735</v>
      </c>
      <c r="G6286" t="s">
        <v>220</v>
      </c>
      <c r="H6286" t="s">
        <v>89</v>
      </c>
      <c r="I6286" t="s">
        <v>363</v>
      </c>
      <c r="J6286" t="s">
        <v>85</v>
      </c>
      <c r="K6286" t="s">
        <v>385</v>
      </c>
      <c r="L6286">
        <v>226</v>
      </c>
      <c r="M6286">
        <v>96</v>
      </c>
      <c r="N6286">
        <v>0</v>
      </c>
      <c r="O6286">
        <v>22</v>
      </c>
      <c r="P6286">
        <v>2300</v>
      </c>
      <c r="Q6286">
        <v>0</v>
      </c>
      <c r="R6286">
        <v>225</v>
      </c>
      <c r="S6286">
        <v>2936</v>
      </c>
      <c r="T6286">
        <v>65</v>
      </c>
      <c r="U6286">
        <v>724</v>
      </c>
      <c r="V6286">
        <v>0</v>
      </c>
      <c r="W6286">
        <v>0</v>
      </c>
      <c r="X6286">
        <v>28</v>
      </c>
      <c r="Y6286">
        <v>3954</v>
      </c>
      <c r="Z6286">
        <v>0</v>
      </c>
      <c r="AA6286">
        <v>71</v>
      </c>
      <c r="AB6286">
        <v>8003</v>
      </c>
      <c r="AC6286">
        <v>0</v>
      </c>
      <c r="AD6286">
        <v>0</v>
      </c>
      <c r="AE6286">
        <v>0</v>
      </c>
      <c r="AF6286">
        <v>0</v>
      </c>
      <c r="AG6286">
        <v>0</v>
      </c>
      <c r="AH6286">
        <v>0</v>
      </c>
      <c r="AI6286">
        <v>0</v>
      </c>
      <c r="AJ6286">
        <v>0</v>
      </c>
      <c r="AK6286">
        <v>0</v>
      </c>
      <c r="AL6286">
        <v>0</v>
      </c>
      <c r="AM6286">
        <v>0</v>
      </c>
      <c r="AN6286">
        <v>0</v>
      </c>
      <c r="AO6286">
        <v>0</v>
      </c>
      <c r="AP6286">
        <v>0</v>
      </c>
      <c r="AQ6286">
        <v>0</v>
      </c>
      <c r="AR6286">
        <v>0</v>
      </c>
      <c r="AS6286">
        <v>0</v>
      </c>
      <c r="AT6286">
        <v>0</v>
      </c>
      <c r="AU6286">
        <v>0</v>
      </c>
      <c r="AV6286">
        <v>0</v>
      </c>
      <c r="AW6286">
        <v>0</v>
      </c>
      <c r="AX6286">
        <v>0</v>
      </c>
      <c r="AY6286">
        <v>121524885</v>
      </c>
      <c r="AZ6286">
        <v>0</v>
      </c>
      <c r="BA6286">
        <v>0</v>
      </c>
      <c r="BB6286">
        <v>0</v>
      </c>
      <c r="BC6286">
        <v>0</v>
      </c>
      <c r="BD6286">
        <v>0</v>
      </c>
      <c r="BE6286">
        <v>0</v>
      </c>
      <c r="BF6286">
        <v>7491998</v>
      </c>
      <c r="BG6286">
        <v>151864199</v>
      </c>
      <c r="BH6286">
        <v>0</v>
      </c>
      <c r="BI6286">
        <v>0</v>
      </c>
      <c r="BJ6286">
        <v>0</v>
      </c>
      <c r="BK6286">
        <v>0</v>
      </c>
      <c r="BL6286">
        <v>0</v>
      </c>
      <c r="BM6286">
        <v>0</v>
      </c>
      <c r="BN6286">
        <v>0</v>
      </c>
      <c r="BO6286">
        <v>0</v>
      </c>
      <c r="BP6286">
        <v>0</v>
      </c>
      <c r="BQ6286">
        <v>0</v>
      </c>
      <c r="BR6286">
        <v>0</v>
      </c>
      <c r="BS6286">
        <v>7.1428571428571432</v>
      </c>
    </row>
    <row r="6287" spans="1:71" x14ac:dyDescent="0.25">
      <c r="A6287">
        <v>106314024</v>
      </c>
      <c r="B6287" t="s">
        <v>386</v>
      </c>
      <c r="C6287" s="1">
        <f t="shared" si="98"/>
        <v>42644</v>
      </c>
      <c r="D6287" s="2" t="s">
        <v>69</v>
      </c>
      <c r="E6287" s="1">
        <v>42379</v>
      </c>
      <c r="F6287" s="1">
        <v>42735</v>
      </c>
      <c r="G6287" t="s">
        <v>387</v>
      </c>
      <c r="H6287" t="s">
        <v>89</v>
      </c>
      <c r="I6287" t="s">
        <v>363</v>
      </c>
      <c r="J6287" t="s">
        <v>85</v>
      </c>
      <c r="K6287" t="s">
        <v>388</v>
      </c>
      <c r="L6287">
        <v>340</v>
      </c>
      <c r="M6287">
        <v>198</v>
      </c>
      <c r="N6287">
        <v>0</v>
      </c>
      <c r="O6287">
        <v>53</v>
      </c>
      <c r="P6287">
        <v>5077</v>
      </c>
      <c r="Q6287">
        <v>0</v>
      </c>
      <c r="R6287">
        <v>578</v>
      </c>
      <c r="S6287">
        <v>5764</v>
      </c>
      <c r="T6287">
        <v>232</v>
      </c>
      <c r="U6287">
        <v>1743</v>
      </c>
      <c r="V6287">
        <v>0</v>
      </c>
      <c r="W6287">
        <v>0</v>
      </c>
      <c r="X6287">
        <v>78</v>
      </c>
      <c r="Y6287">
        <v>8027</v>
      </c>
      <c r="Z6287">
        <v>0</v>
      </c>
      <c r="AA6287">
        <v>107</v>
      </c>
      <c r="AB6287">
        <v>16529</v>
      </c>
      <c r="AC6287">
        <v>0</v>
      </c>
      <c r="AD6287">
        <v>0</v>
      </c>
      <c r="AE6287">
        <v>0</v>
      </c>
      <c r="AF6287">
        <v>0</v>
      </c>
      <c r="AG6287">
        <v>0</v>
      </c>
      <c r="AH6287">
        <v>0</v>
      </c>
      <c r="AI6287">
        <v>0</v>
      </c>
      <c r="AJ6287">
        <v>0</v>
      </c>
      <c r="AK6287">
        <v>0</v>
      </c>
      <c r="AL6287">
        <v>0</v>
      </c>
      <c r="AM6287">
        <v>0</v>
      </c>
      <c r="AN6287">
        <v>0</v>
      </c>
      <c r="AO6287">
        <v>0</v>
      </c>
      <c r="AP6287">
        <v>0</v>
      </c>
      <c r="AQ6287">
        <v>0</v>
      </c>
      <c r="AR6287">
        <v>0</v>
      </c>
      <c r="AS6287">
        <v>0</v>
      </c>
      <c r="AT6287">
        <v>0</v>
      </c>
      <c r="AU6287">
        <v>0</v>
      </c>
      <c r="AV6287">
        <v>0</v>
      </c>
      <c r="AW6287">
        <v>0</v>
      </c>
      <c r="AX6287">
        <v>0</v>
      </c>
      <c r="AY6287">
        <v>193994704</v>
      </c>
      <c r="AZ6287">
        <v>0</v>
      </c>
      <c r="BA6287">
        <v>0</v>
      </c>
      <c r="BB6287">
        <v>0</v>
      </c>
      <c r="BC6287">
        <v>0</v>
      </c>
      <c r="BD6287">
        <v>0</v>
      </c>
      <c r="BE6287">
        <v>0</v>
      </c>
      <c r="BF6287">
        <v>3786187</v>
      </c>
      <c r="BG6287">
        <v>421248536</v>
      </c>
      <c r="BH6287">
        <v>0</v>
      </c>
      <c r="BI6287">
        <v>0</v>
      </c>
      <c r="BJ6287">
        <v>0</v>
      </c>
      <c r="BK6287">
        <v>0</v>
      </c>
      <c r="BL6287">
        <v>0</v>
      </c>
      <c r="BM6287">
        <v>0</v>
      </c>
      <c r="BN6287">
        <v>0</v>
      </c>
      <c r="BO6287">
        <v>0</v>
      </c>
      <c r="BP6287">
        <v>0</v>
      </c>
      <c r="BQ6287">
        <v>0</v>
      </c>
      <c r="BR6287">
        <v>0</v>
      </c>
      <c r="BS6287">
        <v>9.4368029739776951</v>
      </c>
    </row>
    <row r="6288" spans="1:71" x14ac:dyDescent="0.25">
      <c r="A6288">
        <v>106340913</v>
      </c>
      <c r="B6288" t="s">
        <v>389</v>
      </c>
      <c r="C6288" s="1">
        <f t="shared" si="98"/>
        <v>42644</v>
      </c>
      <c r="D6288" s="2" t="s">
        <v>69</v>
      </c>
      <c r="E6288" s="1">
        <v>42379</v>
      </c>
      <c r="F6288" s="1">
        <v>42735</v>
      </c>
      <c r="G6288" t="s">
        <v>224</v>
      </c>
      <c r="H6288" t="s">
        <v>89</v>
      </c>
      <c r="I6288" t="s">
        <v>363</v>
      </c>
      <c r="J6288" t="s">
        <v>85</v>
      </c>
      <c r="K6288" t="s">
        <v>227</v>
      </c>
      <c r="L6288">
        <v>287</v>
      </c>
      <c r="M6288">
        <v>125</v>
      </c>
      <c r="N6288">
        <v>0</v>
      </c>
      <c r="O6288">
        <v>34</v>
      </c>
      <c r="P6288">
        <v>2837</v>
      </c>
      <c r="Q6288">
        <v>0</v>
      </c>
      <c r="R6288">
        <v>964</v>
      </c>
      <c r="S6288">
        <v>5317</v>
      </c>
      <c r="T6288">
        <v>303</v>
      </c>
      <c r="U6288">
        <v>969</v>
      </c>
      <c r="V6288">
        <v>0</v>
      </c>
      <c r="W6288">
        <v>0</v>
      </c>
      <c r="X6288">
        <v>74</v>
      </c>
      <c r="Y6288">
        <v>2708</v>
      </c>
      <c r="Z6288">
        <v>0</v>
      </c>
      <c r="AA6288">
        <v>103</v>
      </c>
      <c r="AB6288">
        <v>10438</v>
      </c>
      <c r="AC6288">
        <v>0</v>
      </c>
      <c r="AD6288">
        <v>0</v>
      </c>
      <c r="AE6288">
        <v>0</v>
      </c>
      <c r="AF6288">
        <v>0</v>
      </c>
      <c r="AG6288">
        <v>0</v>
      </c>
      <c r="AH6288">
        <v>0</v>
      </c>
      <c r="AI6288">
        <v>0</v>
      </c>
      <c r="AJ6288">
        <v>0</v>
      </c>
      <c r="AK6288">
        <v>0</v>
      </c>
      <c r="AL6288">
        <v>0</v>
      </c>
      <c r="AM6288">
        <v>0</v>
      </c>
      <c r="AN6288">
        <v>0</v>
      </c>
      <c r="AO6288">
        <v>0</v>
      </c>
      <c r="AP6288">
        <v>0</v>
      </c>
      <c r="AQ6288">
        <v>0</v>
      </c>
      <c r="AR6288">
        <v>0</v>
      </c>
      <c r="AS6288">
        <v>0</v>
      </c>
      <c r="AT6288">
        <v>0</v>
      </c>
      <c r="AU6288">
        <v>0</v>
      </c>
      <c r="AV6288">
        <v>0</v>
      </c>
      <c r="AW6288">
        <v>0</v>
      </c>
      <c r="AX6288">
        <v>0</v>
      </c>
      <c r="AY6288">
        <v>160576164</v>
      </c>
      <c r="AZ6288">
        <v>0</v>
      </c>
      <c r="BA6288">
        <v>0</v>
      </c>
      <c r="BB6288">
        <v>0</v>
      </c>
      <c r="BC6288">
        <v>0</v>
      </c>
      <c r="BD6288">
        <v>0</v>
      </c>
      <c r="BE6288">
        <v>0</v>
      </c>
      <c r="BF6288">
        <v>2996549</v>
      </c>
      <c r="BG6288">
        <v>132065024</v>
      </c>
      <c r="BH6288">
        <v>0</v>
      </c>
      <c r="BI6288">
        <v>0</v>
      </c>
      <c r="BJ6288">
        <v>0</v>
      </c>
      <c r="BK6288">
        <v>0</v>
      </c>
      <c r="BL6288">
        <v>0</v>
      </c>
      <c r="BM6288">
        <v>0</v>
      </c>
      <c r="BN6288">
        <v>0</v>
      </c>
      <c r="BO6288">
        <v>0</v>
      </c>
      <c r="BP6288">
        <v>0</v>
      </c>
      <c r="BQ6288">
        <v>0</v>
      </c>
      <c r="BR6288">
        <v>0</v>
      </c>
      <c r="BS6288">
        <v>6.8859223300970873</v>
      </c>
    </row>
    <row r="6289" spans="1:71" x14ac:dyDescent="0.25">
      <c r="A6289">
        <v>106370730</v>
      </c>
      <c r="B6289" t="s">
        <v>390</v>
      </c>
      <c r="C6289" s="1">
        <f t="shared" si="98"/>
        <v>42644</v>
      </c>
      <c r="D6289" s="2" t="s">
        <v>69</v>
      </c>
      <c r="E6289" s="1">
        <v>42379</v>
      </c>
      <c r="F6289" s="1">
        <v>42735</v>
      </c>
      <c r="G6289" t="s">
        <v>100</v>
      </c>
      <c r="H6289" t="s">
        <v>89</v>
      </c>
      <c r="I6289" t="s">
        <v>363</v>
      </c>
      <c r="J6289" t="s">
        <v>113</v>
      </c>
      <c r="K6289" t="s">
        <v>102</v>
      </c>
      <c r="L6289">
        <v>414</v>
      </c>
      <c r="M6289">
        <v>238</v>
      </c>
      <c r="N6289">
        <v>0</v>
      </c>
      <c r="O6289">
        <v>44</v>
      </c>
      <c r="P6289">
        <v>5550</v>
      </c>
      <c r="Q6289">
        <v>0</v>
      </c>
      <c r="R6289">
        <v>578</v>
      </c>
      <c r="S6289">
        <v>8850</v>
      </c>
      <c r="T6289">
        <v>68</v>
      </c>
      <c r="U6289">
        <v>1217</v>
      </c>
      <c r="V6289">
        <v>0</v>
      </c>
      <c r="W6289">
        <v>0</v>
      </c>
      <c r="X6289">
        <v>122</v>
      </c>
      <c r="Y6289">
        <v>8900</v>
      </c>
      <c r="Z6289">
        <v>0</v>
      </c>
      <c r="AA6289">
        <v>140</v>
      </c>
      <c r="AB6289">
        <v>19875</v>
      </c>
      <c r="AC6289">
        <v>0</v>
      </c>
      <c r="AD6289">
        <v>0</v>
      </c>
      <c r="AE6289">
        <v>0</v>
      </c>
      <c r="AF6289">
        <v>0</v>
      </c>
      <c r="AG6289">
        <v>0</v>
      </c>
      <c r="AH6289">
        <v>0</v>
      </c>
      <c r="AI6289">
        <v>0</v>
      </c>
      <c r="AJ6289">
        <v>0</v>
      </c>
      <c r="AK6289">
        <v>0</v>
      </c>
      <c r="AL6289">
        <v>0</v>
      </c>
      <c r="AM6289">
        <v>0</v>
      </c>
      <c r="AN6289">
        <v>0</v>
      </c>
      <c r="AO6289">
        <v>0</v>
      </c>
      <c r="AP6289">
        <v>0</v>
      </c>
      <c r="AQ6289">
        <v>0</v>
      </c>
      <c r="AR6289">
        <v>0</v>
      </c>
      <c r="AS6289">
        <v>0</v>
      </c>
      <c r="AT6289">
        <v>0</v>
      </c>
      <c r="AU6289">
        <v>0</v>
      </c>
      <c r="AV6289">
        <v>0</v>
      </c>
      <c r="AW6289">
        <v>0</v>
      </c>
      <c r="AX6289">
        <v>0</v>
      </c>
      <c r="AY6289">
        <v>225581847</v>
      </c>
      <c r="AZ6289">
        <v>0</v>
      </c>
      <c r="BA6289">
        <v>0</v>
      </c>
      <c r="BB6289">
        <v>0</v>
      </c>
      <c r="BC6289">
        <v>0</v>
      </c>
      <c r="BD6289">
        <v>0</v>
      </c>
      <c r="BE6289">
        <v>0</v>
      </c>
      <c r="BF6289">
        <v>48093273</v>
      </c>
      <c r="BG6289">
        <v>913765582</v>
      </c>
      <c r="BH6289">
        <v>0</v>
      </c>
      <c r="BI6289">
        <v>0</v>
      </c>
      <c r="BJ6289">
        <v>0</v>
      </c>
      <c r="BK6289">
        <v>0</v>
      </c>
      <c r="BL6289">
        <v>0</v>
      </c>
      <c r="BM6289">
        <v>0</v>
      </c>
      <c r="BN6289">
        <v>0</v>
      </c>
      <c r="BO6289">
        <v>0</v>
      </c>
      <c r="BP6289">
        <v>0</v>
      </c>
      <c r="BQ6289">
        <v>0</v>
      </c>
      <c r="BR6289">
        <v>0</v>
      </c>
      <c r="BS6289">
        <v>8.5122699386503076</v>
      </c>
    </row>
    <row r="6290" spans="1:71" x14ac:dyDescent="0.25">
      <c r="A6290">
        <v>106380857</v>
      </c>
      <c r="B6290" t="s">
        <v>391</v>
      </c>
      <c r="C6290" s="1">
        <f t="shared" si="98"/>
        <v>42644</v>
      </c>
      <c r="D6290" s="2" t="s">
        <v>69</v>
      </c>
      <c r="E6290" s="1">
        <v>42379</v>
      </c>
      <c r="F6290" s="1">
        <v>42735</v>
      </c>
      <c r="G6290" t="s">
        <v>159</v>
      </c>
      <c r="H6290" t="s">
        <v>89</v>
      </c>
      <c r="I6290" t="s">
        <v>363</v>
      </c>
      <c r="J6290" t="s">
        <v>113</v>
      </c>
      <c r="K6290" t="s">
        <v>160</v>
      </c>
      <c r="L6290">
        <v>239</v>
      </c>
      <c r="M6290">
        <v>141</v>
      </c>
      <c r="N6290">
        <v>0</v>
      </c>
      <c r="O6290">
        <v>19</v>
      </c>
      <c r="P6290">
        <v>2946</v>
      </c>
      <c r="Q6290">
        <v>0</v>
      </c>
      <c r="R6290">
        <v>344</v>
      </c>
      <c r="S6290">
        <v>4936</v>
      </c>
      <c r="T6290">
        <v>31</v>
      </c>
      <c r="U6290">
        <v>526</v>
      </c>
      <c r="V6290">
        <v>0</v>
      </c>
      <c r="W6290">
        <v>0</v>
      </c>
      <c r="X6290">
        <v>52</v>
      </c>
      <c r="Y6290">
        <v>5830</v>
      </c>
      <c r="Z6290">
        <v>0</v>
      </c>
      <c r="AA6290">
        <v>89</v>
      </c>
      <c r="AB6290">
        <v>11808</v>
      </c>
      <c r="AC6290">
        <v>0</v>
      </c>
      <c r="AD6290">
        <v>0</v>
      </c>
      <c r="AE6290">
        <v>0</v>
      </c>
      <c r="AF6290">
        <v>0</v>
      </c>
      <c r="AG6290">
        <v>0</v>
      </c>
      <c r="AH6290">
        <v>0</v>
      </c>
      <c r="AI6290">
        <v>0</v>
      </c>
      <c r="AJ6290">
        <v>0</v>
      </c>
      <c r="AK6290">
        <v>0</v>
      </c>
      <c r="AL6290">
        <v>0</v>
      </c>
      <c r="AM6290">
        <v>0</v>
      </c>
      <c r="AN6290">
        <v>0</v>
      </c>
      <c r="AO6290">
        <v>0</v>
      </c>
      <c r="AP6290">
        <v>0</v>
      </c>
      <c r="AQ6290">
        <v>0</v>
      </c>
      <c r="AR6290">
        <v>0</v>
      </c>
      <c r="AS6290">
        <v>0</v>
      </c>
      <c r="AT6290">
        <v>0</v>
      </c>
      <c r="AU6290">
        <v>0</v>
      </c>
      <c r="AV6290">
        <v>0</v>
      </c>
      <c r="AW6290">
        <v>0</v>
      </c>
      <c r="AX6290">
        <v>0</v>
      </c>
      <c r="AY6290">
        <v>159742127</v>
      </c>
      <c r="AZ6290">
        <v>0</v>
      </c>
      <c r="BA6290">
        <v>0</v>
      </c>
      <c r="BB6290">
        <v>0</v>
      </c>
      <c r="BC6290">
        <v>0</v>
      </c>
      <c r="BD6290">
        <v>0</v>
      </c>
      <c r="BE6290">
        <v>0</v>
      </c>
      <c r="BF6290">
        <v>4119171</v>
      </c>
      <c r="BG6290">
        <v>284864467</v>
      </c>
      <c r="BH6290">
        <v>0</v>
      </c>
      <c r="BI6290">
        <v>0</v>
      </c>
      <c r="BJ6290">
        <v>0</v>
      </c>
      <c r="BK6290">
        <v>0</v>
      </c>
      <c r="BL6290">
        <v>0</v>
      </c>
      <c r="BM6290">
        <v>0</v>
      </c>
      <c r="BN6290">
        <v>0</v>
      </c>
      <c r="BO6290">
        <v>0</v>
      </c>
      <c r="BP6290">
        <v>0</v>
      </c>
      <c r="BQ6290">
        <v>0</v>
      </c>
      <c r="BR6290">
        <v>0</v>
      </c>
      <c r="BS6290">
        <v>7.7526315789473683</v>
      </c>
    </row>
    <row r="6291" spans="1:71" x14ac:dyDescent="0.25">
      <c r="A6291">
        <v>106431506</v>
      </c>
      <c r="B6291" t="s">
        <v>392</v>
      </c>
      <c r="C6291" s="1">
        <f t="shared" si="98"/>
        <v>42644</v>
      </c>
      <c r="D6291" s="2" t="s">
        <v>69</v>
      </c>
      <c r="E6291" s="1">
        <v>42379</v>
      </c>
      <c r="F6291" s="1">
        <v>42735</v>
      </c>
      <c r="G6291" t="s">
        <v>184</v>
      </c>
      <c r="H6291" t="s">
        <v>89</v>
      </c>
      <c r="I6291" t="s">
        <v>363</v>
      </c>
      <c r="J6291" t="s">
        <v>85</v>
      </c>
      <c r="K6291" t="s">
        <v>229</v>
      </c>
      <c r="L6291">
        <v>247</v>
      </c>
      <c r="M6291">
        <v>100</v>
      </c>
      <c r="N6291">
        <v>0</v>
      </c>
      <c r="O6291">
        <v>23</v>
      </c>
      <c r="P6291">
        <v>2657</v>
      </c>
      <c r="Q6291">
        <v>0</v>
      </c>
      <c r="R6291">
        <v>286</v>
      </c>
      <c r="S6291">
        <v>4083</v>
      </c>
      <c r="T6291">
        <v>37</v>
      </c>
      <c r="U6291">
        <v>378</v>
      </c>
      <c r="V6291">
        <v>0</v>
      </c>
      <c r="W6291">
        <v>0</v>
      </c>
      <c r="X6291">
        <v>45</v>
      </c>
      <c r="Y6291">
        <v>3465</v>
      </c>
      <c r="Z6291">
        <v>0</v>
      </c>
      <c r="AA6291">
        <v>80</v>
      </c>
      <c r="AB6291">
        <v>8374</v>
      </c>
      <c r="AC6291">
        <v>0</v>
      </c>
      <c r="AD6291">
        <v>0</v>
      </c>
      <c r="AE6291">
        <v>0</v>
      </c>
      <c r="AF6291">
        <v>0</v>
      </c>
      <c r="AG6291">
        <v>0</v>
      </c>
      <c r="AH6291">
        <v>0</v>
      </c>
      <c r="AI6291">
        <v>0</v>
      </c>
      <c r="AJ6291">
        <v>0</v>
      </c>
      <c r="AK6291">
        <v>0</v>
      </c>
      <c r="AL6291">
        <v>0</v>
      </c>
      <c r="AM6291">
        <v>0</v>
      </c>
      <c r="AN6291">
        <v>0</v>
      </c>
      <c r="AO6291">
        <v>0</v>
      </c>
      <c r="AP6291">
        <v>0</v>
      </c>
      <c r="AQ6291">
        <v>0</v>
      </c>
      <c r="AR6291">
        <v>0</v>
      </c>
      <c r="AS6291">
        <v>0</v>
      </c>
      <c r="AT6291">
        <v>0</v>
      </c>
      <c r="AU6291">
        <v>0</v>
      </c>
      <c r="AV6291">
        <v>0</v>
      </c>
      <c r="AW6291">
        <v>0</v>
      </c>
      <c r="AX6291">
        <v>0</v>
      </c>
      <c r="AY6291">
        <v>125359448</v>
      </c>
      <c r="AZ6291">
        <v>0</v>
      </c>
      <c r="BA6291">
        <v>0</v>
      </c>
      <c r="BB6291">
        <v>0</v>
      </c>
      <c r="BC6291">
        <v>0</v>
      </c>
      <c r="BD6291">
        <v>0</v>
      </c>
      <c r="BE6291">
        <v>0</v>
      </c>
      <c r="BF6291">
        <v>2598061</v>
      </c>
      <c r="BG6291">
        <v>117216699</v>
      </c>
      <c r="BH6291">
        <v>0</v>
      </c>
      <c r="BI6291">
        <v>0</v>
      </c>
      <c r="BJ6291">
        <v>0</v>
      </c>
      <c r="BK6291">
        <v>0</v>
      </c>
      <c r="BL6291">
        <v>0</v>
      </c>
      <c r="BM6291">
        <v>0</v>
      </c>
      <c r="BN6291">
        <v>0</v>
      </c>
      <c r="BO6291">
        <v>0</v>
      </c>
      <c r="BP6291">
        <v>0</v>
      </c>
      <c r="BQ6291">
        <v>0</v>
      </c>
      <c r="BR6291">
        <v>0</v>
      </c>
      <c r="BS6291">
        <v>7.6570605187319885</v>
      </c>
    </row>
    <row r="6292" spans="1:71" x14ac:dyDescent="0.25">
      <c r="A6292">
        <v>106014337</v>
      </c>
      <c r="B6292" t="s">
        <v>393</v>
      </c>
      <c r="C6292" s="1">
        <f t="shared" si="98"/>
        <v>42644</v>
      </c>
      <c r="D6292" s="2" t="s">
        <v>69</v>
      </c>
      <c r="E6292" s="1">
        <v>42379</v>
      </c>
      <c r="F6292" s="1">
        <v>42735</v>
      </c>
      <c r="G6292" t="s">
        <v>88</v>
      </c>
      <c r="H6292" t="s">
        <v>89</v>
      </c>
      <c r="I6292" t="s">
        <v>363</v>
      </c>
      <c r="J6292" t="s">
        <v>85</v>
      </c>
      <c r="K6292" t="s">
        <v>394</v>
      </c>
      <c r="L6292">
        <v>206</v>
      </c>
      <c r="M6292">
        <v>95</v>
      </c>
      <c r="N6292">
        <v>0</v>
      </c>
      <c r="O6292">
        <v>21</v>
      </c>
      <c r="P6292">
        <v>2764</v>
      </c>
      <c r="Q6292">
        <v>0</v>
      </c>
      <c r="R6292">
        <v>382</v>
      </c>
      <c r="S6292">
        <v>2914</v>
      </c>
      <c r="T6292">
        <v>72</v>
      </c>
      <c r="U6292">
        <v>439</v>
      </c>
      <c r="V6292">
        <v>0</v>
      </c>
      <c r="W6292">
        <v>0</v>
      </c>
      <c r="X6292">
        <v>76</v>
      </c>
      <c r="Y6292">
        <v>4009</v>
      </c>
      <c r="Z6292">
        <v>0</v>
      </c>
      <c r="AA6292">
        <v>70</v>
      </c>
      <c r="AB6292">
        <v>7962</v>
      </c>
      <c r="AC6292">
        <v>0</v>
      </c>
      <c r="AD6292">
        <v>0</v>
      </c>
      <c r="AE6292">
        <v>0</v>
      </c>
      <c r="AF6292">
        <v>0</v>
      </c>
      <c r="AG6292">
        <v>0</v>
      </c>
      <c r="AH6292">
        <v>0</v>
      </c>
      <c r="AI6292">
        <v>0</v>
      </c>
      <c r="AJ6292">
        <v>0</v>
      </c>
      <c r="AK6292">
        <v>0</v>
      </c>
      <c r="AL6292">
        <v>0</v>
      </c>
      <c r="AM6292">
        <v>0</v>
      </c>
      <c r="AN6292">
        <v>0</v>
      </c>
      <c r="AO6292">
        <v>0</v>
      </c>
      <c r="AP6292">
        <v>0</v>
      </c>
      <c r="AQ6292">
        <v>0</v>
      </c>
      <c r="AR6292">
        <v>0</v>
      </c>
      <c r="AS6292">
        <v>0</v>
      </c>
      <c r="AT6292">
        <v>0</v>
      </c>
      <c r="AU6292">
        <v>0</v>
      </c>
      <c r="AV6292">
        <v>0</v>
      </c>
      <c r="AW6292">
        <v>0</v>
      </c>
      <c r="AX6292">
        <v>0</v>
      </c>
      <c r="AY6292">
        <v>140695669</v>
      </c>
      <c r="AZ6292">
        <v>0</v>
      </c>
      <c r="BA6292">
        <v>0</v>
      </c>
      <c r="BB6292">
        <v>0</v>
      </c>
      <c r="BC6292">
        <v>0</v>
      </c>
      <c r="BD6292">
        <v>0</v>
      </c>
      <c r="BE6292">
        <v>0</v>
      </c>
      <c r="BF6292">
        <v>207296</v>
      </c>
      <c r="BG6292">
        <v>598456024</v>
      </c>
      <c r="BH6292">
        <v>0</v>
      </c>
      <c r="BI6292">
        <v>0</v>
      </c>
      <c r="BJ6292">
        <v>0</v>
      </c>
      <c r="BK6292">
        <v>0</v>
      </c>
      <c r="BL6292">
        <v>0</v>
      </c>
      <c r="BM6292">
        <v>0</v>
      </c>
      <c r="BN6292">
        <v>0</v>
      </c>
      <c r="BO6292">
        <v>0</v>
      </c>
      <c r="BP6292">
        <v>0</v>
      </c>
      <c r="BQ6292">
        <v>0</v>
      </c>
      <c r="BR6292">
        <v>0</v>
      </c>
      <c r="BS6292">
        <v>9.1827242524916937</v>
      </c>
    </row>
    <row r="6293" spans="1:71" x14ac:dyDescent="0.25">
      <c r="A6293">
        <v>106210992</v>
      </c>
      <c r="B6293" t="s">
        <v>395</v>
      </c>
      <c r="C6293" s="1">
        <f t="shared" si="98"/>
        <v>42644</v>
      </c>
      <c r="D6293" s="2" t="s">
        <v>69</v>
      </c>
      <c r="E6293" s="1">
        <v>42379</v>
      </c>
      <c r="F6293" s="1">
        <v>42735</v>
      </c>
      <c r="G6293" t="s">
        <v>396</v>
      </c>
      <c r="H6293" t="s">
        <v>89</v>
      </c>
      <c r="I6293" t="s">
        <v>363</v>
      </c>
      <c r="J6293" t="s">
        <v>85</v>
      </c>
      <c r="K6293" t="s">
        <v>397</v>
      </c>
      <c r="L6293">
        <v>116</v>
      </c>
      <c r="M6293">
        <v>43</v>
      </c>
      <c r="N6293">
        <v>0</v>
      </c>
      <c r="O6293">
        <v>9</v>
      </c>
      <c r="P6293">
        <v>1132</v>
      </c>
      <c r="Q6293">
        <v>0</v>
      </c>
      <c r="R6293">
        <v>80</v>
      </c>
      <c r="S6293">
        <v>2363</v>
      </c>
      <c r="T6293">
        <v>71</v>
      </c>
      <c r="U6293">
        <v>23</v>
      </c>
      <c r="V6293">
        <v>0</v>
      </c>
      <c r="W6293">
        <v>0</v>
      </c>
      <c r="X6293">
        <v>17</v>
      </c>
      <c r="Y6293">
        <v>1051</v>
      </c>
      <c r="Z6293">
        <v>0</v>
      </c>
      <c r="AA6293">
        <v>31</v>
      </c>
      <c r="AB6293">
        <v>3636</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c r="AX6293">
        <v>0</v>
      </c>
      <c r="AY6293">
        <v>73426585</v>
      </c>
      <c r="AZ6293">
        <v>0</v>
      </c>
      <c r="BA6293">
        <v>0</v>
      </c>
      <c r="BB6293">
        <v>0</v>
      </c>
      <c r="BC6293">
        <v>0</v>
      </c>
      <c r="BD6293">
        <v>0</v>
      </c>
      <c r="BE6293">
        <v>0</v>
      </c>
      <c r="BF6293">
        <v>2210941</v>
      </c>
      <c r="BG6293">
        <v>48148505</v>
      </c>
      <c r="BH6293">
        <v>0</v>
      </c>
      <c r="BI6293">
        <v>0</v>
      </c>
      <c r="BJ6293">
        <v>0</v>
      </c>
      <c r="BK6293">
        <v>0</v>
      </c>
      <c r="BL6293">
        <v>0</v>
      </c>
      <c r="BM6293">
        <v>0</v>
      </c>
      <c r="BN6293">
        <v>0</v>
      </c>
      <c r="BO6293">
        <v>0</v>
      </c>
      <c r="BP6293">
        <v>0</v>
      </c>
      <c r="BQ6293">
        <v>0</v>
      </c>
      <c r="BR6293">
        <v>0</v>
      </c>
      <c r="BS6293">
        <v>7.1194968553459121</v>
      </c>
    </row>
    <row r="6294" spans="1:71" x14ac:dyDescent="0.25">
      <c r="A6294">
        <v>106434153</v>
      </c>
      <c r="B6294" t="s">
        <v>398</v>
      </c>
      <c r="C6294" s="1">
        <f t="shared" si="98"/>
        <v>42644</v>
      </c>
      <c r="D6294" s="2" t="s">
        <v>69</v>
      </c>
      <c r="E6294" s="1">
        <v>42379</v>
      </c>
      <c r="F6294" s="1">
        <v>42735</v>
      </c>
      <c r="G6294" t="s">
        <v>184</v>
      </c>
      <c r="H6294" t="s">
        <v>89</v>
      </c>
      <c r="I6294" t="s">
        <v>363</v>
      </c>
      <c r="J6294" t="s">
        <v>113</v>
      </c>
      <c r="K6294" t="s">
        <v>399</v>
      </c>
      <c r="L6294">
        <v>327</v>
      </c>
      <c r="M6294">
        <v>201</v>
      </c>
      <c r="N6294">
        <v>0</v>
      </c>
      <c r="O6294">
        <v>32</v>
      </c>
      <c r="P6294">
        <v>4753</v>
      </c>
      <c r="Q6294">
        <v>0</v>
      </c>
      <c r="R6294">
        <v>536</v>
      </c>
      <c r="S6294">
        <v>6899</v>
      </c>
      <c r="T6294">
        <v>75</v>
      </c>
      <c r="U6294">
        <v>616</v>
      </c>
      <c r="V6294">
        <v>0</v>
      </c>
      <c r="W6294">
        <v>1</v>
      </c>
      <c r="X6294">
        <v>418</v>
      </c>
      <c r="Y6294">
        <v>8147</v>
      </c>
      <c r="Z6294">
        <v>0</v>
      </c>
      <c r="AA6294">
        <v>94</v>
      </c>
      <c r="AB6294">
        <v>16786</v>
      </c>
      <c r="AC6294">
        <v>0</v>
      </c>
      <c r="AD6294">
        <v>0</v>
      </c>
      <c r="AE6294">
        <v>0</v>
      </c>
      <c r="AF6294">
        <v>0</v>
      </c>
      <c r="AG6294">
        <v>0</v>
      </c>
      <c r="AH6294">
        <v>0</v>
      </c>
      <c r="AI6294">
        <v>0</v>
      </c>
      <c r="AJ6294">
        <v>0</v>
      </c>
      <c r="AK6294">
        <v>0</v>
      </c>
      <c r="AL6294">
        <v>0</v>
      </c>
      <c r="AM6294">
        <v>0</v>
      </c>
      <c r="AN6294">
        <v>0</v>
      </c>
      <c r="AO6294">
        <v>0</v>
      </c>
      <c r="AP6294">
        <v>0</v>
      </c>
      <c r="AQ6294">
        <v>0</v>
      </c>
      <c r="AR6294">
        <v>0</v>
      </c>
      <c r="AS6294">
        <v>0</v>
      </c>
      <c r="AT6294">
        <v>0</v>
      </c>
      <c r="AU6294">
        <v>0</v>
      </c>
      <c r="AV6294">
        <v>0</v>
      </c>
      <c r="AW6294">
        <v>0</v>
      </c>
      <c r="AX6294">
        <v>0</v>
      </c>
      <c r="AY6294">
        <v>212547513</v>
      </c>
      <c r="AZ6294">
        <v>0</v>
      </c>
      <c r="BA6294">
        <v>0</v>
      </c>
      <c r="BB6294">
        <v>0</v>
      </c>
      <c r="BC6294">
        <v>0</v>
      </c>
      <c r="BD6294">
        <v>0</v>
      </c>
      <c r="BE6294">
        <v>0</v>
      </c>
      <c r="BF6294">
        <v>6682507</v>
      </c>
      <c r="BG6294">
        <v>481498546</v>
      </c>
      <c r="BH6294">
        <v>0</v>
      </c>
      <c r="BI6294">
        <v>0</v>
      </c>
      <c r="BJ6294">
        <v>0</v>
      </c>
      <c r="BK6294">
        <v>0</v>
      </c>
      <c r="BL6294">
        <v>0</v>
      </c>
      <c r="BM6294">
        <v>0</v>
      </c>
      <c r="BN6294">
        <v>0</v>
      </c>
      <c r="BO6294">
        <v>0</v>
      </c>
      <c r="BP6294">
        <v>0</v>
      </c>
      <c r="BQ6294">
        <v>0</v>
      </c>
      <c r="BR6294">
        <v>0</v>
      </c>
      <c r="BS6294">
        <v>9.0018939393939394</v>
      </c>
    </row>
    <row r="6295" spans="1:71" x14ac:dyDescent="0.25">
      <c r="A6295">
        <v>106494019</v>
      </c>
      <c r="B6295" t="s">
        <v>400</v>
      </c>
      <c r="C6295" s="1">
        <f t="shared" si="98"/>
        <v>42644</v>
      </c>
      <c r="D6295" s="2" t="s">
        <v>69</v>
      </c>
      <c r="E6295" s="1">
        <v>42379</v>
      </c>
      <c r="F6295" s="1">
        <v>42735</v>
      </c>
      <c r="G6295" t="s">
        <v>121</v>
      </c>
      <c r="H6295" t="s">
        <v>89</v>
      </c>
      <c r="I6295" t="s">
        <v>363</v>
      </c>
      <c r="J6295" t="s">
        <v>85</v>
      </c>
      <c r="K6295" t="s">
        <v>122</v>
      </c>
      <c r="L6295">
        <v>173</v>
      </c>
      <c r="M6295">
        <v>92</v>
      </c>
      <c r="N6295">
        <v>0</v>
      </c>
      <c r="O6295">
        <v>16</v>
      </c>
      <c r="P6295">
        <v>2415</v>
      </c>
      <c r="Q6295">
        <v>0</v>
      </c>
      <c r="R6295">
        <v>257</v>
      </c>
      <c r="S6295">
        <v>4170</v>
      </c>
      <c r="T6295">
        <v>89</v>
      </c>
      <c r="U6295">
        <v>474</v>
      </c>
      <c r="V6295">
        <v>0</v>
      </c>
      <c r="W6295">
        <v>0</v>
      </c>
      <c r="X6295">
        <v>47</v>
      </c>
      <c r="Y6295">
        <v>2666</v>
      </c>
      <c r="Z6295">
        <v>0</v>
      </c>
      <c r="AA6295">
        <v>32</v>
      </c>
      <c r="AB6295">
        <v>7735</v>
      </c>
      <c r="AC6295">
        <v>0</v>
      </c>
      <c r="AD6295">
        <v>0</v>
      </c>
      <c r="AE6295">
        <v>0</v>
      </c>
      <c r="AF6295">
        <v>0</v>
      </c>
      <c r="AG6295">
        <v>0</v>
      </c>
      <c r="AH6295">
        <v>0</v>
      </c>
      <c r="AI6295">
        <v>0</v>
      </c>
      <c r="AJ6295">
        <v>0</v>
      </c>
      <c r="AK6295">
        <v>0</v>
      </c>
      <c r="AL6295">
        <v>0</v>
      </c>
      <c r="AM6295">
        <v>0</v>
      </c>
      <c r="AN6295">
        <v>0</v>
      </c>
      <c r="AO6295">
        <v>0</v>
      </c>
      <c r="AP6295">
        <v>0</v>
      </c>
      <c r="AQ6295">
        <v>0</v>
      </c>
      <c r="AR6295">
        <v>0</v>
      </c>
      <c r="AS6295">
        <v>0</v>
      </c>
      <c r="AT6295">
        <v>0</v>
      </c>
      <c r="AU6295">
        <v>0</v>
      </c>
      <c r="AV6295">
        <v>0</v>
      </c>
      <c r="AW6295">
        <v>0</v>
      </c>
      <c r="AX6295">
        <v>0</v>
      </c>
      <c r="AY6295">
        <v>100408701</v>
      </c>
      <c r="AZ6295">
        <v>0</v>
      </c>
      <c r="BA6295">
        <v>0</v>
      </c>
      <c r="BB6295">
        <v>0</v>
      </c>
      <c r="BC6295">
        <v>0</v>
      </c>
      <c r="BD6295">
        <v>0</v>
      </c>
      <c r="BE6295">
        <v>0</v>
      </c>
      <c r="BF6295">
        <v>2202714</v>
      </c>
      <c r="BG6295">
        <v>284989150</v>
      </c>
      <c r="BH6295">
        <v>0</v>
      </c>
      <c r="BI6295">
        <v>0</v>
      </c>
      <c r="BJ6295">
        <v>0</v>
      </c>
      <c r="BK6295">
        <v>0</v>
      </c>
      <c r="BL6295">
        <v>0</v>
      </c>
      <c r="BM6295">
        <v>0</v>
      </c>
      <c r="BN6295">
        <v>0</v>
      </c>
      <c r="BO6295">
        <v>0</v>
      </c>
      <c r="BP6295">
        <v>0</v>
      </c>
      <c r="BQ6295">
        <v>0</v>
      </c>
      <c r="BR6295">
        <v>0</v>
      </c>
      <c r="BS6295">
        <v>9.1132075471698109</v>
      </c>
    </row>
    <row r="6296" spans="1:71" x14ac:dyDescent="0.25">
      <c r="A6296">
        <v>106190431</v>
      </c>
      <c r="B6296" t="s">
        <v>401</v>
      </c>
      <c r="C6296" s="1">
        <f t="shared" si="98"/>
        <v>42644</v>
      </c>
      <c r="D6296" s="2" t="s">
        <v>69</v>
      </c>
      <c r="E6296" s="1">
        <v>42379</v>
      </c>
      <c r="F6296" s="1">
        <v>42735</v>
      </c>
      <c r="G6296" t="s">
        <v>92</v>
      </c>
      <c r="H6296" t="s">
        <v>89</v>
      </c>
      <c r="I6296" t="s">
        <v>363</v>
      </c>
      <c r="J6296" t="s">
        <v>85</v>
      </c>
      <c r="K6296" t="s">
        <v>402</v>
      </c>
      <c r="L6296">
        <v>293</v>
      </c>
      <c r="M6296">
        <v>91</v>
      </c>
      <c r="N6296">
        <v>0</v>
      </c>
      <c r="O6296">
        <v>23</v>
      </c>
      <c r="P6296">
        <v>2442</v>
      </c>
      <c r="Q6296">
        <v>0</v>
      </c>
      <c r="R6296">
        <v>415</v>
      </c>
      <c r="S6296">
        <v>3248</v>
      </c>
      <c r="T6296">
        <v>52</v>
      </c>
      <c r="U6296">
        <v>502</v>
      </c>
      <c r="V6296">
        <v>0</v>
      </c>
      <c r="W6296">
        <v>0</v>
      </c>
      <c r="X6296">
        <v>55</v>
      </c>
      <c r="Y6296">
        <v>3281</v>
      </c>
      <c r="Z6296">
        <v>0</v>
      </c>
      <c r="AA6296">
        <v>67</v>
      </c>
      <c r="AB6296">
        <v>7620</v>
      </c>
      <c r="AC6296">
        <v>0</v>
      </c>
      <c r="AD6296">
        <v>0</v>
      </c>
      <c r="AE6296">
        <v>0</v>
      </c>
      <c r="AF6296">
        <v>0</v>
      </c>
      <c r="AG6296">
        <v>0</v>
      </c>
      <c r="AH6296">
        <v>0</v>
      </c>
      <c r="AI6296">
        <v>0</v>
      </c>
      <c r="AJ6296">
        <v>0</v>
      </c>
      <c r="AK6296">
        <v>0</v>
      </c>
      <c r="AL6296">
        <v>0</v>
      </c>
      <c r="AM6296">
        <v>0</v>
      </c>
      <c r="AN6296">
        <v>0</v>
      </c>
      <c r="AO6296">
        <v>0</v>
      </c>
      <c r="AP6296">
        <v>0</v>
      </c>
      <c r="AQ6296">
        <v>0</v>
      </c>
      <c r="AR6296">
        <v>0</v>
      </c>
      <c r="AS6296">
        <v>0</v>
      </c>
      <c r="AT6296">
        <v>0</v>
      </c>
      <c r="AU6296">
        <v>0</v>
      </c>
      <c r="AV6296">
        <v>0</v>
      </c>
      <c r="AW6296">
        <v>0</v>
      </c>
      <c r="AX6296">
        <v>0</v>
      </c>
      <c r="AY6296">
        <v>108055856</v>
      </c>
      <c r="AZ6296">
        <v>0</v>
      </c>
      <c r="BA6296">
        <v>0</v>
      </c>
      <c r="BB6296">
        <v>0</v>
      </c>
      <c r="BC6296">
        <v>0</v>
      </c>
      <c r="BD6296">
        <v>0</v>
      </c>
      <c r="BE6296">
        <v>0</v>
      </c>
      <c r="BF6296">
        <v>10195770</v>
      </c>
      <c r="BG6296">
        <v>530984062</v>
      </c>
      <c r="BH6296">
        <v>0</v>
      </c>
      <c r="BI6296">
        <v>0</v>
      </c>
      <c r="BJ6296">
        <v>0</v>
      </c>
      <c r="BK6296">
        <v>0</v>
      </c>
      <c r="BL6296">
        <v>0</v>
      </c>
      <c r="BM6296">
        <v>0</v>
      </c>
      <c r="BN6296">
        <v>0</v>
      </c>
      <c r="BO6296">
        <v>0</v>
      </c>
      <c r="BP6296">
        <v>0</v>
      </c>
      <c r="BQ6296">
        <v>0</v>
      </c>
      <c r="BR6296">
        <v>0</v>
      </c>
      <c r="BS6296">
        <v>6.359375</v>
      </c>
    </row>
    <row r="6297" spans="1:71" x14ac:dyDescent="0.25">
      <c r="A6297">
        <v>106342344</v>
      </c>
      <c r="B6297" t="s">
        <v>403</v>
      </c>
      <c r="C6297" s="1">
        <f t="shared" si="98"/>
        <v>42644</v>
      </c>
      <c r="D6297" s="2" t="s">
        <v>69</v>
      </c>
      <c r="E6297" s="1">
        <v>42379</v>
      </c>
      <c r="F6297" s="1">
        <v>42735</v>
      </c>
      <c r="G6297" t="s">
        <v>224</v>
      </c>
      <c r="H6297" t="s">
        <v>89</v>
      </c>
      <c r="I6297" t="s">
        <v>363</v>
      </c>
      <c r="J6297" t="s">
        <v>85</v>
      </c>
      <c r="K6297" t="s">
        <v>227</v>
      </c>
      <c r="L6297">
        <v>217</v>
      </c>
      <c r="M6297">
        <v>128</v>
      </c>
      <c r="N6297">
        <v>0</v>
      </c>
      <c r="O6297">
        <v>32</v>
      </c>
      <c r="P6297">
        <v>3476</v>
      </c>
      <c r="Q6297">
        <v>0</v>
      </c>
      <c r="R6297">
        <v>1089</v>
      </c>
      <c r="S6297">
        <v>4202</v>
      </c>
      <c r="T6297">
        <v>423</v>
      </c>
      <c r="U6297">
        <v>1408</v>
      </c>
      <c r="V6297">
        <v>0</v>
      </c>
      <c r="W6297">
        <v>0</v>
      </c>
      <c r="X6297">
        <v>215</v>
      </c>
      <c r="Y6297">
        <v>3243</v>
      </c>
      <c r="Z6297">
        <v>0</v>
      </c>
      <c r="AA6297">
        <v>114</v>
      </c>
      <c r="AB6297">
        <v>10694</v>
      </c>
      <c r="AC6297">
        <v>0</v>
      </c>
      <c r="AD6297">
        <v>0</v>
      </c>
      <c r="AE6297">
        <v>0</v>
      </c>
      <c r="AF6297">
        <v>0</v>
      </c>
      <c r="AG6297">
        <v>0</v>
      </c>
      <c r="AH6297">
        <v>0</v>
      </c>
      <c r="AI6297">
        <v>0</v>
      </c>
      <c r="AJ6297">
        <v>0</v>
      </c>
      <c r="AK6297">
        <v>0</v>
      </c>
      <c r="AL6297">
        <v>0</v>
      </c>
      <c r="AM6297">
        <v>0</v>
      </c>
      <c r="AN6297">
        <v>0</v>
      </c>
      <c r="AO6297">
        <v>0</v>
      </c>
      <c r="AP6297">
        <v>0</v>
      </c>
      <c r="AQ6297">
        <v>0</v>
      </c>
      <c r="AR6297">
        <v>0</v>
      </c>
      <c r="AS6297">
        <v>0</v>
      </c>
      <c r="AT6297">
        <v>0</v>
      </c>
      <c r="AU6297">
        <v>0</v>
      </c>
      <c r="AV6297">
        <v>0</v>
      </c>
      <c r="AW6297">
        <v>0</v>
      </c>
      <c r="AX6297">
        <v>0</v>
      </c>
      <c r="AY6297">
        <v>164314494</v>
      </c>
      <c r="AZ6297">
        <v>0</v>
      </c>
      <c r="BA6297">
        <v>0</v>
      </c>
      <c r="BB6297">
        <v>0</v>
      </c>
      <c r="BC6297">
        <v>0</v>
      </c>
      <c r="BD6297">
        <v>0</v>
      </c>
      <c r="BE6297">
        <v>0</v>
      </c>
      <c r="BF6297">
        <v>2844910</v>
      </c>
      <c r="BG6297">
        <v>292061906</v>
      </c>
      <c r="BH6297">
        <v>0</v>
      </c>
      <c r="BI6297">
        <v>0</v>
      </c>
      <c r="BJ6297">
        <v>0</v>
      </c>
      <c r="BK6297">
        <v>0</v>
      </c>
      <c r="BL6297">
        <v>0</v>
      </c>
      <c r="BM6297">
        <v>0</v>
      </c>
      <c r="BN6297">
        <v>0</v>
      </c>
      <c r="BO6297">
        <v>0</v>
      </c>
      <c r="BP6297">
        <v>0</v>
      </c>
      <c r="BQ6297">
        <v>0</v>
      </c>
      <c r="BR6297">
        <v>0</v>
      </c>
      <c r="BS6297">
        <v>10.075362318840579</v>
      </c>
    </row>
    <row r="6298" spans="1:71" x14ac:dyDescent="0.25">
      <c r="A6298">
        <v>106410806</v>
      </c>
      <c r="B6298" t="s">
        <v>404</v>
      </c>
      <c r="C6298" s="1">
        <f t="shared" si="98"/>
        <v>42644</v>
      </c>
      <c r="D6298" s="2" t="s">
        <v>69</v>
      </c>
      <c r="E6298" s="1">
        <v>42379</v>
      </c>
      <c r="F6298" s="1">
        <v>42735</v>
      </c>
      <c r="G6298" t="s">
        <v>381</v>
      </c>
      <c r="H6298" t="s">
        <v>89</v>
      </c>
      <c r="I6298" t="s">
        <v>363</v>
      </c>
      <c r="J6298" t="s">
        <v>85</v>
      </c>
      <c r="K6298" t="s">
        <v>405</v>
      </c>
      <c r="L6298">
        <v>120</v>
      </c>
      <c r="M6298">
        <v>52</v>
      </c>
      <c r="N6298">
        <v>0</v>
      </c>
      <c r="O6298">
        <v>15</v>
      </c>
      <c r="P6298">
        <v>1422</v>
      </c>
      <c r="Q6298">
        <v>0</v>
      </c>
      <c r="R6298">
        <v>208</v>
      </c>
      <c r="S6298">
        <v>2813</v>
      </c>
      <c r="T6298">
        <v>24</v>
      </c>
      <c r="U6298">
        <v>87</v>
      </c>
      <c r="V6298">
        <v>0</v>
      </c>
      <c r="W6298">
        <v>0</v>
      </c>
      <c r="X6298">
        <v>29</v>
      </c>
      <c r="Y6298">
        <v>1194</v>
      </c>
      <c r="Z6298">
        <v>0</v>
      </c>
      <c r="AA6298">
        <v>29</v>
      </c>
      <c r="AB6298">
        <v>4384</v>
      </c>
      <c r="AC6298">
        <v>0</v>
      </c>
      <c r="AD6298">
        <v>0</v>
      </c>
      <c r="AE6298">
        <v>0</v>
      </c>
      <c r="AF6298">
        <v>0</v>
      </c>
      <c r="AG6298">
        <v>0</v>
      </c>
      <c r="AH6298">
        <v>0</v>
      </c>
      <c r="AI6298">
        <v>0</v>
      </c>
      <c r="AJ6298">
        <v>0</v>
      </c>
      <c r="AK6298">
        <v>0</v>
      </c>
      <c r="AL6298">
        <v>0</v>
      </c>
      <c r="AM6298">
        <v>0</v>
      </c>
      <c r="AN6298">
        <v>0</v>
      </c>
      <c r="AO6298">
        <v>0</v>
      </c>
      <c r="AP6298">
        <v>0</v>
      </c>
      <c r="AQ6298">
        <v>0</v>
      </c>
      <c r="AR6298">
        <v>0</v>
      </c>
      <c r="AS6298">
        <v>0</v>
      </c>
      <c r="AT6298">
        <v>0</v>
      </c>
      <c r="AU6298">
        <v>0</v>
      </c>
      <c r="AV6298">
        <v>0</v>
      </c>
      <c r="AW6298">
        <v>0</v>
      </c>
      <c r="AX6298">
        <v>0</v>
      </c>
      <c r="AY6298">
        <v>65248594</v>
      </c>
      <c r="AZ6298">
        <v>0</v>
      </c>
      <c r="BA6298">
        <v>0</v>
      </c>
      <c r="BB6298">
        <v>0</v>
      </c>
      <c r="BC6298">
        <v>0</v>
      </c>
      <c r="BD6298">
        <v>0</v>
      </c>
      <c r="BE6298">
        <v>0</v>
      </c>
      <c r="BF6298">
        <v>5215092</v>
      </c>
      <c r="BG6298">
        <v>71045061</v>
      </c>
      <c r="BH6298">
        <v>0</v>
      </c>
      <c r="BI6298">
        <v>0</v>
      </c>
      <c r="BJ6298">
        <v>0</v>
      </c>
      <c r="BK6298">
        <v>0</v>
      </c>
      <c r="BL6298">
        <v>0</v>
      </c>
      <c r="BM6298">
        <v>0</v>
      </c>
      <c r="BN6298">
        <v>0</v>
      </c>
      <c r="BO6298">
        <v>0</v>
      </c>
      <c r="BP6298">
        <v>0</v>
      </c>
      <c r="BQ6298">
        <v>0</v>
      </c>
      <c r="BR6298">
        <v>0</v>
      </c>
      <c r="BS6298">
        <v>8.2674418604651159</v>
      </c>
    </row>
    <row r="6299" spans="1:71" x14ac:dyDescent="0.25">
      <c r="A6299">
        <v>106484044</v>
      </c>
      <c r="B6299" t="s">
        <v>406</v>
      </c>
      <c r="C6299" s="1">
        <f t="shared" si="98"/>
        <v>42644</v>
      </c>
      <c r="D6299" s="2" t="s">
        <v>69</v>
      </c>
      <c r="E6299" s="1">
        <v>42379</v>
      </c>
      <c r="F6299" s="1">
        <v>42735</v>
      </c>
      <c r="G6299" t="s">
        <v>231</v>
      </c>
      <c r="H6299" t="s">
        <v>89</v>
      </c>
      <c r="I6299" t="s">
        <v>363</v>
      </c>
      <c r="J6299" t="s">
        <v>85</v>
      </c>
      <c r="K6299" t="s">
        <v>407</v>
      </c>
      <c r="L6299">
        <v>140</v>
      </c>
      <c r="M6299">
        <v>60</v>
      </c>
      <c r="N6299">
        <v>0</v>
      </c>
      <c r="O6299">
        <v>14</v>
      </c>
      <c r="P6299">
        <v>1498</v>
      </c>
      <c r="Q6299">
        <v>0</v>
      </c>
      <c r="R6299">
        <v>389</v>
      </c>
      <c r="S6299">
        <v>2256</v>
      </c>
      <c r="T6299">
        <v>38</v>
      </c>
      <c r="U6299">
        <v>396</v>
      </c>
      <c r="V6299">
        <v>0</v>
      </c>
      <c r="W6299">
        <v>0</v>
      </c>
      <c r="X6299">
        <v>59</v>
      </c>
      <c r="Y6299">
        <v>1860</v>
      </c>
      <c r="Z6299">
        <v>0</v>
      </c>
      <c r="AA6299">
        <v>33</v>
      </c>
      <c r="AB6299">
        <v>5031</v>
      </c>
      <c r="AC6299">
        <v>0</v>
      </c>
      <c r="AD6299">
        <v>0</v>
      </c>
      <c r="AE6299">
        <v>0</v>
      </c>
      <c r="AF6299">
        <v>0</v>
      </c>
      <c r="AG6299">
        <v>0</v>
      </c>
      <c r="AH6299">
        <v>0</v>
      </c>
      <c r="AI6299">
        <v>0</v>
      </c>
      <c r="AJ6299">
        <v>0</v>
      </c>
      <c r="AK6299">
        <v>0</v>
      </c>
      <c r="AL6299">
        <v>0</v>
      </c>
      <c r="AM6299">
        <v>0</v>
      </c>
      <c r="AN6299">
        <v>0</v>
      </c>
      <c r="AO6299">
        <v>0</v>
      </c>
      <c r="AP6299">
        <v>0</v>
      </c>
      <c r="AQ6299">
        <v>0</v>
      </c>
      <c r="AR6299">
        <v>0</v>
      </c>
      <c r="AS6299">
        <v>0</v>
      </c>
      <c r="AT6299">
        <v>0</v>
      </c>
      <c r="AU6299">
        <v>0</v>
      </c>
      <c r="AV6299">
        <v>0</v>
      </c>
      <c r="AW6299">
        <v>0</v>
      </c>
      <c r="AX6299">
        <v>0</v>
      </c>
      <c r="AY6299">
        <v>71249433</v>
      </c>
      <c r="AZ6299">
        <v>0</v>
      </c>
      <c r="BA6299">
        <v>0</v>
      </c>
      <c r="BB6299">
        <v>0</v>
      </c>
      <c r="BC6299">
        <v>0</v>
      </c>
      <c r="BD6299">
        <v>0</v>
      </c>
      <c r="BE6299">
        <v>0</v>
      </c>
      <c r="BF6299">
        <v>1456707</v>
      </c>
      <c r="BG6299">
        <v>361892749</v>
      </c>
      <c r="BH6299">
        <v>0</v>
      </c>
      <c r="BI6299">
        <v>0</v>
      </c>
      <c r="BJ6299">
        <v>0</v>
      </c>
      <c r="BK6299">
        <v>0</v>
      </c>
      <c r="BL6299">
        <v>0</v>
      </c>
      <c r="BM6299">
        <v>0</v>
      </c>
      <c r="BN6299">
        <v>0</v>
      </c>
      <c r="BO6299">
        <v>0</v>
      </c>
      <c r="BP6299">
        <v>0</v>
      </c>
      <c r="BQ6299">
        <v>0</v>
      </c>
      <c r="BR6299">
        <v>0</v>
      </c>
      <c r="BS6299">
        <v>7.49</v>
      </c>
    </row>
    <row r="6300" spans="1:71" x14ac:dyDescent="0.25">
      <c r="A6300">
        <v>106070990</v>
      </c>
      <c r="B6300" t="s">
        <v>408</v>
      </c>
      <c r="C6300" s="1">
        <f t="shared" si="98"/>
        <v>42644</v>
      </c>
      <c r="D6300" s="2" t="s">
        <v>69</v>
      </c>
      <c r="E6300" s="1">
        <v>42379</v>
      </c>
      <c r="F6300" s="1">
        <v>42735</v>
      </c>
      <c r="G6300" t="s">
        <v>217</v>
      </c>
      <c r="H6300" t="s">
        <v>89</v>
      </c>
      <c r="I6300" t="s">
        <v>363</v>
      </c>
      <c r="J6300" t="s">
        <v>85</v>
      </c>
      <c r="K6300" t="s">
        <v>359</v>
      </c>
      <c r="L6300">
        <v>233</v>
      </c>
      <c r="M6300">
        <v>124</v>
      </c>
      <c r="N6300">
        <v>0</v>
      </c>
      <c r="O6300">
        <v>17</v>
      </c>
      <c r="P6300">
        <v>2881</v>
      </c>
      <c r="Q6300">
        <v>0</v>
      </c>
      <c r="R6300">
        <v>340</v>
      </c>
      <c r="S6300">
        <v>4914</v>
      </c>
      <c r="T6300">
        <v>69</v>
      </c>
      <c r="U6300">
        <v>478</v>
      </c>
      <c r="V6300">
        <v>0</v>
      </c>
      <c r="W6300">
        <v>0</v>
      </c>
      <c r="X6300">
        <v>296</v>
      </c>
      <c r="Y6300">
        <v>4254</v>
      </c>
      <c r="Z6300">
        <v>0</v>
      </c>
      <c r="AA6300">
        <v>50</v>
      </c>
      <c r="AB6300">
        <v>10401</v>
      </c>
      <c r="AC6300">
        <v>0</v>
      </c>
      <c r="AD6300">
        <v>0</v>
      </c>
      <c r="AE6300">
        <v>0</v>
      </c>
      <c r="AF6300">
        <v>0</v>
      </c>
      <c r="AG6300">
        <v>0</v>
      </c>
      <c r="AH6300">
        <v>0</v>
      </c>
      <c r="AI6300">
        <v>0</v>
      </c>
      <c r="AJ6300">
        <v>0</v>
      </c>
      <c r="AK6300">
        <v>0</v>
      </c>
      <c r="AL6300">
        <v>0</v>
      </c>
      <c r="AM6300">
        <v>0</v>
      </c>
      <c r="AN6300">
        <v>0</v>
      </c>
      <c r="AO6300">
        <v>0</v>
      </c>
      <c r="AP6300">
        <v>0</v>
      </c>
      <c r="AQ6300">
        <v>0</v>
      </c>
      <c r="AR6300">
        <v>0</v>
      </c>
      <c r="AS6300">
        <v>0</v>
      </c>
      <c r="AT6300">
        <v>0</v>
      </c>
      <c r="AU6300">
        <v>0</v>
      </c>
      <c r="AV6300">
        <v>0</v>
      </c>
      <c r="AW6300">
        <v>0</v>
      </c>
      <c r="AX6300">
        <v>0</v>
      </c>
      <c r="AY6300">
        <v>161927968</v>
      </c>
      <c r="AZ6300">
        <v>0</v>
      </c>
      <c r="BA6300">
        <v>0</v>
      </c>
      <c r="BB6300">
        <v>0</v>
      </c>
      <c r="BC6300">
        <v>0</v>
      </c>
      <c r="BD6300">
        <v>0</v>
      </c>
      <c r="BE6300">
        <v>0</v>
      </c>
      <c r="BF6300">
        <v>4298725</v>
      </c>
      <c r="BG6300">
        <v>189313024</v>
      </c>
      <c r="BH6300">
        <v>0</v>
      </c>
      <c r="BI6300">
        <v>0</v>
      </c>
      <c r="BJ6300">
        <v>0</v>
      </c>
      <c r="BK6300">
        <v>0</v>
      </c>
      <c r="BL6300">
        <v>0</v>
      </c>
      <c r="BM6300">
        <v>0</v>
      </c>
      <c r="BN6300">
        <v>0</v>
      </c>
      <c r="BO6300">
        <v>0</v>
      </c>
      <c r="BP6300">
        <v>0</v>
      </c>
      <c r="BQ6300">
        <v>0</v>
      </c>
      <c r="BR6300">
        <v>0</v>
      </c>
      <c r="BS6300">
        <v>8.0700280112044815</v>
      </c>
    </row>
    <row r="6301" spans="1:71" x14ac:dyDescent="0.25">
      <c r="A6301">
        <v>106190434</v>
      </c>
      <c r="B6301" t="s">
        <v>409</v>
      </c>
      <c r="C6301" s="1">
        <f t="shared" si="98"/>
        <v>42644</v>
      </c>
      <c r="D6301" s="2" t="s">
        <v>69</v>
      </c>
      <c r="E6301" s="1">
        <v>42379</v>
      </c>
      <c r="F6301" s="1">
        <v>42735</v>
      </c>
      <c r="G6301" t="s">
        <v>92</v>
      </c>
      <c r="H6301" t="s">
        <v>89</v>
      </c>
      <c r="I6301" t="s">
        <v>363</v>
      </c>
      <c r="J6301" t="s">
        <v>85</v>
      </c>
      <c r="K6301" t="s">
        <v>141</v>
      </c>
      <c r="L6301">
        <v>265</v>
      </c>
      <c r="M6301">
        <v>66</v>
      </c>
      <c r="N6301">
        <v>0</v>
      </c>
      <c r="O6301">
        <v>22</v>
      </c>
      <c r="P6301">
        <v>1894</v>
      </c>
      <c r="Q6301">
        <v>0</v>
      </c>
      <c r="R6301">
        <v>182</v>
      </c>
      <c r="S6301">
        <v>2490</v>
      </c>
      <c r="T6301">
        <v>114</v>
      </c>
      <c r="U6301">
        <v>546</v>
      </c>
      <c r="V6301">
        <v>0</v>
      </c>
      <c r="W6301">
        <v>0</v>
      </c>
      <c r="X6301">
        <v>8</v>
      </c>
      <c r="Y6301">
        <v>2062</v>
      </c>
      <c r="Z6301">
        <v>0</v>
      </c>
      <c r="AA6301">
        <v>115</v>
      </c>
      <c r="AB6301">
        <v>5517</v>
      </c>
      <c r="AC6301">
        <v>0</v>
      </c>
      <c r="AD6301">
        <v>0</v>
      </c>
      <c r="AE6301">
        <v>0</v>
      </c>
      <c r="AF6301">
        <v>0</v>
      </c>
      <c r="AG6301">
        <v>0</v>
      </c>
      <c r="AH6301">
        <v>0</v>
      </c>
      <c r="AI6301">
        <v>0</v>
      </c>
      <c r="AJ6301">
        <v>0</v>
      </c>
      <c r="AK6301">
        <v>0</v>
      </c>
      <c r="AL6301">
        <v>0</v>
      </c>
      <c r="AM6301">
        <v>0</v>
      </c>
      <c r="AN6301">
        <v>0</v>
      </c>
      <c r="AO6301">
        <v>0</v>
      </c>
      <c r="AP6301">
        <v>0</v>
      </c>
      <c r="AQ6301">
        <v>0</v>
      </c>
      <c r="AR6301">
        <v>0</v>
      </c>
      <c r="AS6301">
        <v>0</v>
      </c>
      <c r="AT6301">
        <v>0</v>
      </c>
      <c r="AU6301">
        <v>0</v>
      </c>
      <c r="AV6301">
        <v>0</v>
      </c>
      <c r="AW6301">
        <v>0</v>
      </c>
      <c r="AX6301">
        <v>0</v>
      </c>
      <c r="AY6301">
        <v>108890783</v>
      </c>
      <c r="AZ6301">
        <v>0</v>
      </c>
      <c r="BA6301">
        <v>0</v>
      </c>
      <c r="BB6301">
        <v>0</v>
      </c>
      <c r="BC6301">
        <v>0</v>
      </c>
      <c r="BD6301">
        <v>0</v>
      </c>
      <c r="BE6301">
        <v>0</v>
      </c>
      <c r="BF6301">
        <v>1821748</v>
      </c>
      <c r="BG6301">
        <v>228097432</v>
      </c>
      <c r="BH6301">
        <v>0</v>
      </c>
      <c r="BI6301">
        <v>0</v>
      </c>
      <c r="BJ6301">
        <v>0</v>
      </c>
      <c r="BK6301">
        <v>0</v>
      </c>
      <c r="BL6301">
        <v>0</v>
      </c>
      <c r="BM6301">
        <v>0</v>
      </c>
      <c r="BN6301">
        <v>0</v>
      </c>
      <c r="BO6301">
        <v>0</v>
      </c>
      <c r="BP6301">
        <v>0</v>
      </c>
      <c r="BQ6301">
        <v>0</v>
      </c>
      <c r="BR6301">
        <v>0</v>
      </c>
      <c r="BS6301">
        <v>5.7220543806646527</v>
      </c>
    </row>
    <row r="6302" spans="1:71" x14ac:dyDescent="0.25">
      <c r="A6302">
        <v>106191450</v>
      </c>
      <c r="B6302" t="s">
        <v>410</v>
      </c>
      <c r="C6302" s="1">
        <f t="shared" si="98"/>
        <v>42644</v>
      </c>
      <c r="D6302" s="2" t="s">
        <v>69</v>
      </c>
      <c r="E6302" s="1">
        <v>42379</v>
      </c>
      <c r="F6302" s="1">
        <v>42735</v>
      </c>
      <c r="G6302" t="s">
        <v>92</v>
      </c>
      <c r="H6302" t="s">
        <v>89</v>
      </c>
      <c r="I6302" t="s">
        <v>363</v>
      </c>
      <c r="J6302" t="s">
        <v>85</v>
      </c>
      <c r="K6302" t="s">
        <v>411</v>
      </c>
      <c r="L6302">
        <v>284</v>
      </c>
      <c r="M6302">
        <v>85</v>
      </c>
      <c r="N6302">
        <v>0</v>
      </c>
      <c r="O6302">
        <v>18</v>
      </c>
      <c r="P6302">
        <v>2115</v>
      </c>
      <c r="Q6302">
        <v>0</v>
      </c>
      <c r="R6302">
        <v>98</v>
      </c>
      <c r="S6302">
        <v>3820</v>
      </c>
      <c r="T6302">
        <v>103</v>
      </c>
      <c r="U6302">
        <v>460</v>
      </c>
      <c r="V6302">
        <v>0</v>
      </c>
      <c r="W6302">
        <v>0</v>
      </c>
      <c r="X6302">
        <v>19</v>
      </c>
      <c r="Y6302">
        <v>2525</v>
      </c>
      <c r="Z6302">
        <v>0</v>
      </c>
      <c r="AA6302">
        <v>51</v>
      </c>
      <c r="AB6302">
        <v>7076</v>
      </c>
      <c r="AC6302">
        <v>0</v>
      </c>
      <c r="AD6302">
        <v>0</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0</v>
      </c>
      <c r="AX6302">
        <v>0</v>
      </c>
      <c r="AY6302">
        <v>96500528</v>
      </c>
      <c r="AZ6302">
        <v>0</v>
      </c>
      <c r="BA6302">
        <v>0</v>
      </c>
      <c r="BB6302">
        <v>0</v>
      </c>
      <c r="BC6302">
        <v>0</v>
      </c>
      <c r="BD6302">
        <v>0</v>
      </c>
      <c r="BE6302">
        <v>0</v>
      </c>
      <c r="BF6302">
        <v>18419992</v>
      </c>
      <c r="BG6302">
        <v>272160954</v>
      </c>
      <c r="BH6302">
        <v>0</v>
      </c>
      <c r="BI6302">
        <v>0</v>
      </c>
      <c r="BJ6302">
        <v>0</v>
      </c>
      <c r="BK6302">
        <v>0</v>
      </c>
      <c r="BL6302">
        <v>0</v>
      </c>
      <c r="BM6302">
        <v>0</v>
      </c>
      <c r="BN6302">
        <v>0</v>
      </c>
      <c r="BO6302">
        <v>0</v>
      </c>
      <c r="BP6302">
        <v>0</v>
      </c>
      <c r="BQ6302">
        <v>0</v>
      </c>
      <c r="BR6302">
        <v>0</v>
      </c>
      <c r="BS6302">
        <v>5.7317073170731705</v>
      </c>
    </row>
    <row r="6303" spans="1:71" x14ac:dyDescent="0.25">
      <c r="A6303">
        <v>106015000</v>
      </c>
      <c r="B6303" t="s">
        <v>412</v>
      </c>
      <c r="C6303" s="1">
        <f t="shared" si="98"/>
        <v>42644</v>
      </c>
      <c r="D6303" s="2" t="s">
        <v>69</v>
      </c>
      <c r="E6303" s="1">
        <v>42379</v>
      </c>
      <c r="F6303" s="1">
        <v>42735</v>
      </c>
      <c r="G6303" t="s">
        <v>88</v>
      </c>
      <c r="H6303" t="s">
        <v>89</v>
      </c>
      <c r="I6303" t="s">
        <v>363</v>
      </c>
      <c r="J6303" t="s">
        <v>85</v>
      </c>
      <c r="K6303" t="s">
        <v>98</v>
      </c>
      <c r="L6303">
        <v>0</v>
      </c>
      <c r="M6303">
        <v>0</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0</v>
      </c>
      <c r="AT6303">
        <v>0</v>
      </c>
      <c r="AU6303">
        <v>0</v>
      </c>
      <c r="AV6303">
        <v>0</v>
      </c>
      <c r="AW6303">
        <v>0</v>
      </c>
      <c r="AX6303">
        <v>2019772363</v>
      </c>
      <c r="AY6303">
        <v>2289962786</v>
      </c>
      <c r="AZ6303">
        <v>0</v>
      </c>
      <c r="BA6303">
        <v>33346457</v>
      </c>
      <c r="BB6303">
        <v>0</v>
      </c>
      <c r="BC6303">
        <v>0</v>
      </c>
      <c r="BD6303">
        <v>0</v>
      </c>
      <c r="BE6303">
        <v>0</v>
      </c>
      <c r="BF6303">
        <v>70647751</v>
      </c>
      <c r="BG6303">
        <v>1222132850</v>
      </c>
      <c r="BH6303">
        <v>0</v>
      </c>
      <c r="BI6303">
        <v>0</v>
      </c>
      <c r="BJ6303">
        <v>0</v>
      </c>
      <c r="BK6303">
        <v>0</v>
      </c>
      <c r="BL6303">
        <v>0</v>
      </c>
      <c r="BM6303">
        <v>0</v>
      </c>
      <c r="BN6303">
        <v>0</v>
      </c>
      <c r="BO6303">
        <v>0</v>
      </c>
      <c r="BP6303">
        <v>0</v>
      </c>
      <c r="BQ6303">
        <v>0</v>
      </c>
      <c r="BR6303">
        <v>0</v>
      </c>
      <c r="BS6303" t="e">
        <v>#NUM!</v>
      </c>
    </row>
    <row r="6304" spans="1:71" x14ac:dyDescent="0.25">
      <c r="A6304">
        <v>106191300</v>
      </c>
      <c r="B6304" t="s">
        <v>413</v>
      </c>
      <c r="C6304" s="1">
        <f t="shared" si="98"/>
        <v>42644</v>
      </c>
      <c r="D6304" s="2" t="s">
        <v>69</v>
      </c>
      <c r="E6304" s="1">
        <v>42379</v>
      </c>
      <c r="F6304" s="1">
        <v>42735</v>
      </c>
      <c r="G6304" t="s">
        <v>92</v>
      </c>
      <c r="H6304" t="s">
        <v>89</v>
      </c>
      <c r="I6304" t="s">
        <v>363</v>
      </c>
      <c r="J6304" t="s">
        <v>85</v>
      </c>
      <c r="K6304" t="s">
        <v>126</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0</v>
      </c>
      <c r="AX6304">
        <v>2204411246</v>
      </c>
      <c r="AY6304">
        <v>1978323516</v>
      </c>
      <c r="AZ6304">
        <v>0</v>
      </c>
      <c r="BA6304">
        <v>19696947</v>
      </c>
      <c r="BB6304">
        <v>0</v>
      </c>
      <c r="BC6304">
        <v>0</v>
      </c>
      <c r="BD6304">
        <v>0</v>
      </c>
      <c r="BE6304">
        <v>0</v>
      </c>
      <c r="BF6304">
        <v>60433024</v>
      </c>
      <c r="BG6304">
        <v>992106090</v>
      </c>
      <c r="BH6304">
        <v>0</v>
      </c>
      <c r="BI6304">
        <v>0</v>
      </c>
      <c r="BJ6304">
        <v>0</v>
      </c>
      <c r="BK6304">
        <v>0</v>
      </c>
      <c r="BL6304">
        <v>0</v>
      </c>
      <c r="BM6304">
        <v>0</v>
      </c>
      <c r="BN6304">
        <v>0</v>
      </c>
      <c r="BO6304">
        <v>0</v>
      </c>
      <c r="BP6304">
        <v>0</v>
      </c>
      <c r="BQ6304">
        <v>0</v>
      </c>
      <c r="BR6304">
        <v>0</v>
      </c>
      <c r="BS6304" t="e">
        <v>#NUM!</v>
      </c>
    </row>
    <row r="6305" spans="1:71" x14ac:dyDescent="0.25">
      <c r="A6305">
        <v>106434218</v>
      </c>
      <c r="B6305" t="s">
        <v>414</v>
      </c>
      <c r="C6305" s="1">
        <f t="shared" si="98"/>
        <v>42644</v>
      </c>
      <c r="D6305" s="2" t="s">
        <v>69</v>
      </c>
      <c r="E6305" s="1">
        <v>42379</v>
      </c>
      <c r="F6305" s="1">
        <v>42735</v>
      </c>
      <c r="G6305" t="s">
        <v>184</v>
      </c>
      <c r="H6305" t="s">
        <v>89</v>
      </c>
      <c r="I6305" t="s">
        <v>155</v>
      </c>
      <c r="J6305" t="s">
        <v>85</v>
      </c>
      <c r="K6305" t="s">
        <v>399</v>
      </c>
      <c r="L6305">
        <v>24</v>
      </c>
      <c r="M6305">
        <v>24</v>
      </c>
      <c r="N6305">
        <v>0</v>
      </c>
      <c r="O6305">
        <v>3</v>
      </c>
      <c r="P6305">
        <v>294</v>
      </c>
      <c r="Q6305">
        <v>0</v>
      </c>
      <c r="R6305">
        <v>24</v>
      </c>
      <c r="S6305">
        <v>258</v>
      </c>
      <c r="T6305">
        <v>0</v>
      </c>
      <c r="U6305">
        <v>43</v>
      </c>
      <c r="V6305">
        <v>0</v>
      </c>
      <c r="W6305">
        <v>0</v>
      </c>
      <c r="X6305">
        <v>2</v>
      </c>
      <c r="Y6305">
        <v>1119</v>
      </c>
      <c r="Z6305">
        <v>0</v>
      </c>
      <c r="AA6305">
        <v>11</v>
      </c>
      <c r="AB6305">
        <v>1457</v>
      </c>
      <c r="AC6305">
        <v>0</v>
      </c>
      <c r="AD6305">
        <v>0</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0</v>
      </c>
      <c r="AW6305">
        <v>0</v>
      </c>
      <c r="AX6305">
        <v>0</v>
      </c>
      <c r="AY6305">
        <v>2709863</v>
      </c>
      <c r="AZ6305">
        <v>0</v>
      </c>
      <c r="BA6305">
        <v>0</v>
      </c>
      <c r="BB6305">
        <v>0</v>
      </c>
      <c r="BC6305">
        <v>0</v>
      </c>
      <c r="BD6305">
        <v>0</v>
      </c>
      <c r="BE6305">
        <v>0</v>
      </c>
      <c r="BF6305">
        <v>47437</v>
      </c>
      <c r="BG6305">
        <v>14547338</v>
      </c>
      <c r="BH6305">
        <v>0</v>
      </c>
      <c r="BI6305">
        <v>0</v>
      </c>
      <c r="BJ6305">
        <v>0</v>
      </c>
      <c r="BK6305">
        <v>0</v>
      </c>
      <c r="BL6305">
        <v>0</v>
      </c>
      <c r="BM6305">
        <v>0</v>
      </c>
      <c r="BN6305">
        <v>0</v>
      </c>
      <c r="BO6305">
        <v>0</v>
      </c>
      <c r="BP6305">
        <v>0</v>
      </c>
      <c r="BQ6305">
        <v>0</v>
      </c>
      <c r="BR6305">
        <v>0</v>
      </c>
      <c r="BS6305">
        <v>6.125</v>
      </c>
    </row>
    <row r="6306" spans="1:71" x14ac:dyDescent="0.25">
      <c r="A6306">
        <v>106540734</v>
      </c>
      <c r="B6306" t="s">
        <v>415</v>
      </c>
      <c r="C6306" s="1">
        <f t="shared" si="98"/>
        <v>42644</v>
      </c>
      <c r="D6306" s="2" t="s">
        <v>69</v>
      </c>
      <c r="E6306" s="1">
        <v>42379</v>
      </c>
      <c r="F6306" s="1">
        <v>42735</v>
      </c>
      <c r="G6306" t="s">
        <v>416</v>
      </c>
      <c r="H6306" t="s">
        <v>71</v>
      </c>
      <c r="I6306" t="s">
        <v>72</v>
      </c>
      <c r="J6306" t="s">
        <v>85</v>
      </c>
      <c r="K6306" t="s">
        <v>417</v>
      </c>
      <c r="L6306">
        <v>576</v>
      </c>
      <c r="M6306">
        <v>463</v>
      </c>
      <c r="N6306">
        <v>30</v>
      </c>
      <c r="O6306">
        <v>100</v>
      </c>
      <c r="P6306">
        <v>6563</v>
      </c>
      <c r="Q6306">
        <v>197</v>
      </c>
      <c r="R6306">
        <v>12985</v>
      </c>
      <c r="S6306">
        <v>2705</v>
      </c>
      <c r="T6306">
        <v>8073</v>
      </c>
      <c r="U6306">
        <v>7190</v>
      </c>
      <c r="V6306">
        <v>198</v>
      </c>
      <c r="W6306">
        <v>0</v>
      </c>
      <c r="X6306">
        <v>635</v>
      </c>
      <c r="Y6306">
        <v>4853</v>
      </c>
      <c r="Z6306">
        <v>101</v>
      </c>
      <c r="AA6306">
        <v>249</v>
      </c>
      <c r="AB6306">
        <v>36989</v>
      </c>
      <c r="AC6306">
        <v>5475</v>
      </c>
      <c r="AD6306">
        <v>1652945</v>
      </c>
      <c r="AE6306">
        <v>0</v>
      </c>
      <c r="AF6306">
        <v>0</v>
      </c>
      <c r="AG6306">
        <v>0</v>
      </c>
      <c r="AH6306">
        <v>7126566</v>
      </c>
      <c r="AI6306">
        <v>0</v>
      </c>
      <c r="AJ6306">
        <v>0</v>
      </c>
      <c r="AK6306">
        <v>82010</v>
      </c>
      <c r="AL6306">
        <v>7208576</v>
      </c>
      <c r="AM6306">
        <v>42375555</v>
      </c>
      <c r="AN6306">
        <v>17945824</v>
      </c>
      <c r="AO6306">
        <v>19319138</v>
      </c>
      <c r="AP6306">
        <v>23392801</v>
      </c>
      <c r="AQ6306">
        <v>403786</v>
      </c>
      <c r="AR6306">
        <v>0</v>
      </c>
      <c r="AS6306">
        <v>1898630</v>
      </c>
      <c r="AT6306">
        <v>31187906</v>
      </c>
      <c r="AU6306">
        <v>0</v>
      </c>
      <c r="AV6306">
        <v>1014865</v>
      </c>
      <c r="AW6306">
        <v>137538505</v>
      </c>
      <c r="AX6306">
        <v>17786095</v>
      </c>
      <c r="AY6306">
        <v>149779040</v>
      </c>
      <c r="AZ6306">
        <v>0</v>
      </c>
      <c r="BA6306">
        <v>-18981</v>
      </c>
      <c r="BB6306">
        <v>0</v>
      </c>
      <c r="BC6306">
        <v>0</v>
      </c>
      <c r="BD6306">
        <v>0</v>
      </c>
      <c r="BE6306">
        <v>0</v>
      </c>
      <c r="BF6306">
        <v>5199959</v>
      </c>
      <c r="BG6306">
        <v>248702811</v>
      </c>
      <c r="BH6306">
        <v>0</v>
      </c>
      <c r="BI6306">
        <v>0</v>
      </c>
      <c r="BJ6306">
        <v>0</v>
      </c>
      <c r="BK6306">
        <v>0</v>
      </c>
      <c r="BL6306">
        <v>0</v>
      </c>
      <c r="BM6306">
        <v>0</v>
      </c>
      <c r="BN6306">
        <v>0</v>
      </c>
      <c r="BO6306">
        <v>0</v>
      </c>
      <c r="BP6306">
        <v>0</v>
      </c>
      <c r="BQ6306">
        <v>0</v>
      </c>
      <c r="BR6306">
        <v>0</v>
      </c>
      <c r="BS6306">
        <v>6.3166506256015396</v>
      </c>
    </row>
    <row r="6307" spans="1:71" x14ac:dyDescent="0.25">
      <c r="A6307">
        <v>106194219</v>
      </c>
      <c r="B6307" t="s">
        <v>418</v>
      </c>
      <c r="C6307" s="1">
        <f t="shared" si="98"/>
        <v>42644</v>
      </c>
      <c r="D6307" s="2" t="s">
        <v>69</v>
      </c>
      <c r="E6307" s="1">
        <v>42379</v>
      </c>
      <c r="F6307" s="1">
        <v>42735</v>
      </c>
      <c r="G6307" t="s">
        <v>92</v>
      </c>
      <c r="H6307" t="s">
        <v>101</v>
      </c>
      <c r="I6307" t="s">
        <v>72</v>
      </c>
      <c r="J6307" t="s">
        <v>113</v>
      </c>
      <c r="K6307" t="s">
        <v>141</v>
      </c>
      <c r="L6307">
        <v>350</v>
      </c>
      <c r="M6307">
        <v>216</v>
      </c>
      <c r="N6307">
        <v>0</v>
      </c>
      <c r="O6307">
        <v>11</v>
      </c>
      <c r="P6307">
        <v>3061</v>
      </c>
      <c r="Q6307">
        <v>0</v>
      </c>
      <c r="R6307">
        <v>6916</v>
      </c>
      <c r="S6307">
        <v>2558</v>
      </c>
      <c r="T6307">
        <v>1533</v>
      </c>
      <c r="U6307">
        <v>3200</v>
      </c>
      <c r="V6307">
        <v>0</v>
      </c>
      <c r="W6307">
        <v>0</v>
      </c>
      <c r="X6307">
        <v>147</v>
      </c>
      <c r="Y6307">
        <v>5468</v>
      </c>
      <c r="Z6307">
        <v>0</v>
      </c>
      <c r="AA6307">
        <v>17</v>
      </c>
      <c r="AB6307">
        <v>19839</v>
      </c>
      <c r="AC6307">
        <v>0</v>
      </c>
      <c r="AD6307">
        <v>-2432688</v>
      </c>
      <c r="AE6307">
        <v>0</v>
      </c>
      <c r="AF6307">
        <v>0</v>
      </c>
      <c r="AG6307">
        <v>0</v>
      </c>
      <c r="AH6307">
        <v>0</v>
      </c>
      <c r="AI6307">
        <v>0</v>
      </c>
      <c r="AJ6307">
        <v>0</v>
      </c>
      <c r="AK6307">
        <v>0</v>
      </c>
      <c r="AL6307">
        <v>0</v>
      </c>
      <c r="AM6307">
        <v>51804694</v>
      </c>
      <c r="AN6307">
        <v>16626654</v>
      </c>
      <c r="AO6307">
        <v>13408991</v>
      </c>
      <c r="AP6307">
        <v>30172073</v>
      </c>
      <c r="AQ6307">
        <v>0</v>
      </c>
      <c r="AR6307">
        <v>0</v>
      </c>
      <c r="AS6307">
        <v>2318543</v>
      </c>
      <c r="AT6307">
        <v>107191926</v>
      </c>
      <c r="AU6307">
        <v>-735412</v>
      </c>
      <c r="AV6307">
        <v>-163316</v>
      </c>
      <c r="AW6307">
        <v>220624153</v>
      </c>
      <c r="AX6307">
        <v>9540435</v>
      </c>
      <c r="AY6307">
        <v>208765888</v>
      </c>
      <c r="AZ6307">
        <v>0</v>
      </c>
      <c r="BA6307">
        <v>0</v>
      </c>
      <c r="BB6307">
        <v>0</v>
      </c>
      <c r="BC6307">
        <v>0</v>
      </c>
      <c r="BD6307">
        <v>0</v>
      </c>
      <c r="BE6307">
        <v>0</v>
      </c>
      <c r="BF6307">
        <v>4709242</v>
      </c>
      <c r="BG6307">
        <v>336284555</v>
      </c>
      <c r="BH6307">
        <v>0</v>
      </c>
      <c r="BI6307">
        <v>0</v>
      </c>
      <c r="BJ6307">
        <v>0</v>
      </c>
      <c r="BK6307">
        <v>0</v>
      </c>
      <c r="BL6307">
        <v>0</v>
      </c>
      <c r="BM6307">
        <v>0</v>
      </c>
      <c r="BN6307">
        <v>0</v>
      </c>
      <c r="BO6307">
        <v>0</v>
      </c>
      <c r="BP6307">
        <v>0</v>
      </c>
      <c r="BQ6307">
        <v>0</v>
      </c>
      <c r="BR6307">
        <v>0</v>
      </c>
      <c r="BS6307">
        <v>5.4081272084805656</v>
      </c>
    </row>
    <row r="6308" spans="1:71" x14ac:dyDescent="0.25">
      <c r="A6308">
        <v>106190150</v>
      </c>
      <c r="B6308" t="s">
        <v>419</v>
      </c>
      <c r="C6308" s="1">
        <f t="shared" si="98"/>
        <v>42644</v>
      </c>
      <c r="D6308" s="2" t="s">
        <v>69</v>
      </c>
      <c r="E6308" s="1">
        <v>42379</v>
      </c>
      <c r="F6308" s="1">
        <v>42735</v>
      </c>
      <c r="G6308" t="s">
        <v>92</v>
      </c>
      <c r="H6308" t="s">
        <v>89</v>
      </c>
      <c r="I6308" t="s">
        <v>72</v>
      </c>
      <c r="J6308" t="s">
        <v>85</v>
      </c>
      <c r="K6308" t="s">
        <v>141</v>
      </c>
      <c r="L6308">
        <v>72</v>
      </c>
      <c r="M6308">
        <v>72</v>
      </c>
      <c r="N6308">
        <v>0</v>
      </c>
      <c r="O6308">
        <v>0</v>
      </c>
      <c r="P6308">
        <v>354</v>
      </c>
      <c r="Q6308">
        <v>0</v>
      </c>
      <c r="R6308">
        <v>0</v>
      </c>
      <c r="S6308">
        <v>0</v>
      </c>
      <c r="T6308">
        <v>0</v>
      </c>
      <c r="U6308">
        <v>0</v>
      </c>
      <c r="V6308">
        <v>0</v>
      </c>
      <c r="W6308">
        <v>0</v>
      </c>
      <c r="X6308">
        <v>5752</v>
      </c>
      <c r="Y6308">
        <v>0</v>
      </c>
      <c r="Z6308">
        <v>0</v>
      </c>
      <c r="AA6308">
        <v>0</v>
      </c>
      <c r="AB6308">
        <v>5752</v>
      </c>
      <c r="AC6308">
        <v>0</v>
      </c>
      <c r="AD6308">
        <v>0</v>
      </c>
      <c r="AE6308">
        <v>0</v>
      </c>
      <c r="AF6308">
        <v>0</v>
      </c>
      <c r="AG6308">
        <v>0</v>
      </c>
      <c r="AH6308">
        <v>0</v>
      </c>
      <c r="AI6308">
        <v>0</v>
      </c>
      <c r="AJ6308">
        <v>0</v>
      </c>
      <c r="AK6308">
        <v>0</v>
      </c>
      <c r="AL6308">
        <v>0</v>
      </c>
      <c r="AM6308">
        <v>0</v>
      </c>
      <c r="AN6308">
        <v>0</v>
      </c>
      <c r="AO6308">
        <v>0</v>
      </c>
      <c r="AP6308">
        <v>0</v>
      </c>
      <c r="AQ6308">
        <v>0</v>
      </c>
      <c r="AR6308">
        <v>0</v>
      </c>
      <c r="AS6308">
        <v>9803535</v>
      </c>
      <c r="AT6308">
        <v>0</v>
      </c>
      <c r="AU6308">
        <v>0</v>
      </c>
      <c r="AV6308">
        <v>0</v>
      </c>
      <c r="AW6308">
        <v>9803535</v>
      </c>
      <c r="AX6308">
        <v>0</v>
      </c>
      <c r="AY6308">
        <v>7502581</v>
      </c>
      <c r="AZ6308">
        <v>0</v>
      </c>
      <c r="BA6308">
        <v>0</v>
      </c>
      <c r="BB6308">
        <v>0</v>
      </c>
      <c r="BC6308">
        <v>0</v>
      </c>
      <c r="BD6308">
        <v>0</v>
      </c>
      <c r="BE6308">
        <v>0</v>
      </c>
      <c r="BF6308">
        <v>778780</v>
      </c>
      <c r="BG6308">
        <v>5663892</v>
      </c>
      <c r="BH6308">
        <v>0</v>
      </c>
      <c r="BI6308">
        <v>0</v>
      </c>
      <c r="BJ6308">
        <v>0</v>
      </c>
      <c r="BK6308">
        <v>0</v>
      </c>
      <c r="BL6308">
        <v>0</v>
      </c>
      <c r="BM6308">
        <v>0</v>
      </c>
      <c r="BN6308">
        <v>0</v>
      </c>
      <c r="BO6308">
        <v>0</v>
      </c>
      <c r="BP6308">
        <v>0</v>
      </c>
      <c r="BQ6308">
        <v>0</v>
      </c>
      <c r="BR6308">
        <v>0</v>
      </c>
      <c r="BS6308">
        <v>2.4583333333333335</v>
      </c>
    </row>
    <row r="6309" spans="1:71" x14ac:dyDescent="0.25">
      <c r="A6309">
        <v>106210993</v>
      </c>
      <c r="B6309" t="s">
        <v>420</v>
      </c>
      <c r="C6309" s="1">
        <f t="shared" si="98"/>
        <v>42644</v>
      </c>
      <c r="D6309" s="2" t="s">
        <v>69</v>
      </c>
      <c r="E6309" s="1">
        <v>42379</v>
      </c>
      <c r="F6309" s="1">
        <v>42735</v>
      </c>
      <c r="G6309" t="s">
        <v>396</v>
      </c>
      <c r="H6309" t="s">
        <v>101</v>
      </c>
      <c r="I6309" t="s">
        <v>72</v>
      </c>
      <c r="J6309" t="s">
        <v>85</v>
      </c>
      <c r="K6309" t="s">
        <v>421</v>
      </c>
      <c r="L6309">
        <v>60</v>
      </c>
      <c r="M6309">
        <v>58</v>
      </c>
      <c r="N6309">
        <v>0</v>
      </c>
      <c r="O6309">
        <v>0</v>
      </c>
      <c r="P6309">
        <v>69</v>
      </c>
      <c r="Q6309">
        <v>0</v>
      </c>
      <c r="R6309">
        <v>1348</v>
      </c>
      <c r="S6309">
        <v>118</v>
      </c>
      <c r="T6309">
        <v>0</v>
      </c>
      <c r="U6309">
        <v>1489</v>
      </c>
      <c r="V6309">
        <v>0</v>
      </c>
      <c r="W6309">
        <v>0</v>
      </c>
      <c r="X6309">
        <v>0</v>
      </c>
      <c r="Y6309">
        <v>562</v>
      </c>
      <c r="Z6309">
        <v>0</v>
      </c>
      <c r="AA6309">
        <v>0</v>
      </c>
      <c r="AB6309">
        <v>3517</v>
      </c>
      <c r="AC6309">
        <v>0</v>
      </c>
      <c r="AD6309">
        <v>134768</v>
      </c>
      <c r="AE6309">
        <v>0</v>
      </c>
      <c r="AF6309">
        <v>0</v>
      </c>
      <c r="AG6309">
        <v>0</v>
      </c>
      <c r="AH6309">
        <v>0</v>
      </c>
      <c r="AI6309">
        <v>0</v>
      </c>
      <c r="AJ6309">
        <v>0</v>
      </c>
      <c r="AK6309">
        <v>0</v>
      </c>
      <c r="AL6309">
        <v>0</v>
      </c>
      <c r="AM6309">
        <v>3664359</v>
      </c>
      <c r="AN6309">
        <v>278401</v>
      </c>
      <c r="AO6309">
        <v>135222</v>
      </c>
      <c r="AP6309">
        <v>2838430</v>
      </c>
      <c r="AQ6309">
        <v>0</v>
      </c>
      <c r="AR6309">
        <v>0</v>
      </c>
      <c r="AS6309">
        <v>6826</v>
      </c>
      <c r="AT6309">
        <v>1436219</v>
      </c>
      <c r="AU6309">
        <v>0</v>
      </c>
      <c r="AV6309">
        <v>0</v>
      </c>
      <c r="AW6309">
        <v>8359457</v>
      </c>
      <c r="AX6309">
        <v>372772</v>
      </c>
      <c r="AY6309">
        <v>7185443</v>
      </c>
      <c r="AZ6309">
        <v>0</v>
      </c>
      <c r="BA6309">
        <v>0</v>
      </c>
      <c r="BB6309">
        <v>0</v>
      </c>
      <c r="BC6309">
        <v>0</v>
      </c>
      <c r="BD6309">
        <v>0</v>
      </c>
      <c r="BE6309">
        <v>0</v>
      </c>
      <c r="BF6309">
        <v>41209</v>
      </c>
      <c r="BG6309">
        <v>237826</v>
      </c>
      <c r="BH6309">
        <v>0</v>
      </c>
      <c r="BI6309">
        <v>0</v>
      </c>
      <c r="BJ6309">
        <v>0</v>
      </c>
      <c r="BK6309">
        <v>0</v>
      </c>
      <c r="BL6309">
        <v>0</v>
      </c>
      <c r="BM6309">
        <v>0</v>
      </c>
      <c r="BN6309">
        <v>0</v>
      </c>
      <c r="BO6309">
        <v>0</v>
      </c>
      <c r="BP6309">
        <v>0</v>
      </c>
      <c r="BQ6309">
        <v>0</v>
      </c>
      <c r="BR6309">
        <v>0</v>
      </c>
      <c r="BS6309">
        <v>0.5847457627118644</v>
      </c>
    </row>
    <row r="6310" spans="1:71" x14ac:dyDescent="0.25">
      <c r="A6310">
        <v>106150736</v>
      </c>
      <c r="B6310" t="s">
        <v>422</v>
      </c>
      <c r="C6310" s="1">
        <f t="shared" si="98"/>
        <v>42644</v>
      </c>
      <c r="D6310" s="2" t="s">
        <v>69</v>
      </c>
      <c r="E6310" s="1">
        <v>42379</v>
      </c>
      <c r="F6310" s="1">
        <v>42735</v>
      </c>
      <c r="G6310" t="s">
        <v>70</v>
      </c>
      <c r="H6310" t="s">
        <v>112</v>
      </c>
      <c r="I6310" t="s">
        <v>72</v>
      </c>
      <c r="J6310" t="s">
        <v>113</v>
      </c>
      <c r="K6310" t="s">
        <v>132</v>
      </c>
      <c r="L6310">
        <v>204</v>
      </c>
      <c r="M6310">
        <v>159</v>
      </c>
      <c r="N6310">
        <v>0</v>
      </c>
      <c r="O6310">
        <v>0</v>
      </c>
      <c r="P6310">
        <v>2412</v>
      </c>
      <c r="Q6310">
        <v>0</v>
      </c>
      <c r="R6310">
        <v>1529</v>
      </c>
      <c r="S6310">
        <v>257</v>
      </c>
      <c r="T6310">
        <v>3832</v>
      </c>
      <c r="U6310">
        <v>4691</v>
      </c>
      <c r="V6310">
        <v>807</v>
      </c>
      <c r="W6310">
        <v>0</v>
      </c>
      <c r="X6310">
        <v>886</v>
      </c>
      <c r="Y6310">
        <v>854</v>
      </c>
      <c r="Z6310">
        <v>0</v>
      </c>
      <c r="AA6310">
        <v>0</v>
      </c>
      <c r="AB6310">
        <v>12856</v>
      </c>
      <c r="AC6310">
        <v>0</v>
      </c>
      <c r="AD6310">
        <v>126213</v>
      </c>
      <c r="AE6310">
        <v>-1606432</v>
      </c>
      <c r="AF6310">
        <v>0</v>
      </c>
      <c r="AG6310">
        <v>0</v>
      </c>
      <c r="AH6310">
        <v>0</v>
      </c>
      <c r="AI6310">
        <v>0</v>
      </c>
      <c r="AJ6310">
        <v>0</v>
      </c>
      <c r="AK6310">
        <v>0</v>
      </c>
      <c r="AL6310">
        <v>0</v>
      </c>
      <c r="AM6310">
        <v>7120424</v>
      </c>
      <c r="AN6310">
        <v>3742119</v>
      </c>
      <c r="AO6310">
        <v>18903403</v>
      </c>
      <c r="AP6310">
        <v>77450608</v>
      </c>
      <c r="AQ6310">
        <v>1854821</v>
      </c>
      <c r="AR6310">
        <v>0</v>
      </c>
      <c r="AS6310">
        <v>-21787044</v>
      </c>
      <c r="AT6310">
        <v>-34584772</v>
      </c>
      <c r="AU6310">
        <v>0</v>
      </c>
      <c r="AV6310">
        <v>0</v>
      </c>
      <c r="AW6310">
        <v>52699559</v>
      </c>
      <c r="AX6310">
        <v>2802028</v>
      </c>
      <c r="AY6310">
        <v>83460710</v>
      </c>
      <c r="AZ6310">
        <v>0</v>
      </c>
      <c r="BA6310">
        <v>7141170</v>
      </c>
      <c r="BB6310">
        <v>0</v>
      </c>
      <c r="BC6310">
        <v>0</v>
      </c>
      <c r="BD6310">
        <v>0</v>
      </c>
      <c r="BE6310">
        <v>0</v>
      </c>
      <c r="BF6310">
        <v>1889007</v>
      </c>
      <c r="BG6310">
        <v>48597364</v>
      </c>
      <c r="BH6310">
        <v>0</v>
      </c>
      <c r="BI6310">
        <v>0</v>
      </c>
      <c r="BJ6310">
        <v>0</v>
      </c>
      <c r="BK6310">
        <v>0</v>
      </c>
      <c r="BL6310">
        <v>0</v>
      </c>
      <c r="BM6310">
        <v>0</v>
      </c>
      <c r="BN6310">
        <v>0</v>
      </c>
      <c r="BO6310">
        <v>0</v>
      </c>
      <c r="BP6310">
        <v>0</v>
      </c>
      <c r="BQ6310">
        <v>0</v>
      </c>
      <c r="BR6310">
        <v>0</v>
      </c>
      <c r="BS6310">
        <v>6.6446280991735538</v>
      </c>
    </row>
    <row r="6311" spans="1:71" x14ac:dyDescent="0.25">
      <c r="A6311">
        <v>106150737</v>
      </c>
      <c r="B6311" t="s">
        <v>423</v>
      </c>
      <c r="C6311" s="1">
        <f t="shared" si="98"/>
        <v>42644</v>
      </c>
      <c r="D6311" s="2" t="s">
        <v>69</v>
      </c>
      <c r="E6311" s="1">
        <v>42379</v>
      </c>
      <c r="F6311" s="1">
        <v>42735</v>
      </c>
      <c r="G6311" t="s">
        <v>70</v>
      </c>
      <c r="H6311" t="s">
        <v>71</v>
      </c>
      <c r="I6311" t="s">
        <v>72</v>
      </c>
      <c r="J6311" t="s">
        <v>73</v>
      </c>
      <c r="K6311" t="s">
        <v>424</v>
      </c>
      <c r="L6311">
        <v>99</v>
      </c>
      <c r="M6311">
        <v>99</v>
      </c>
      <c r="N6311">
        <v>0</v>
      </c>
      <c r="O6311">
        <v>7</v>
      </c>
      <c r="P6311">
        <v>171</v>
      </c>
      <c r="Q6311">
        <v>18</v>
      </c>
      <c r="R6311">
        <v>274</v>
      </c>
      <c r="S6311">
        <v>185</v>
      </c>
      <c r="T6311">
        <v>5669</v>
      </c>
      <c r="U6311">
        <v>71</v>
      </c>
      <c r="V6311">
        <v>0</v>
      </c>
      <c r="W6311">
        <v>0</v>
      </c>
      <c r="X6311">
        <v>437</v>
      </c>
      <c r="Y6311">
        <v>22</v>
      </c>
      <c r="Z6311">
        <v>0</v>
      </c>
      <c r="AA6311">
        <v>132</v>
      </c>
      <c r="AB6311">
        <v>6790</v>
      </c>
      <c r="AC6311">
        <v>6162</v>
      </c>
      <c r="AD6311">
        <v>481439</v>
      </c>
      <c r="AE6311">
        <v>-109716</v>
      </c>
      <c r="AF6311">
        <v>0</v>
      </c>
      <c r="AG6311">
        <v>0</v>
      </c>
      <c r="AH6311">
        <v>0</v>
      </c>
      <c r="AI6311">
        <v>0</v>
      </c>
      <c r="AJ6311">
        <v>0</v>
      </c>
      <c r="AK6311">
        <v>0</v>
      </c>
      <c r="AL6311">
        <v>0</v>
      </c>
      <c r="AM6311">
        <v>1081279</v>
      </c>
      <c r="AN6311">
        <v>984794</v>
      </c>
      <c r="AO6311">
        <v>2369599</v>
      </c>
      <c r="AP6311">
        <v>989793</v>
      </c>
      <c r="AQ6311">
        <v>0</v>
      </c>
      <c r="AR6311">
        <v>0</v>
      </c>
      <c r="AS6311">
        <v>478976</v>
      </c>
      <c r="AT6311">
        <v>314009</v>
      </c>
      <c r="AU6311">
        <v>0</v>
      </c>
      <c r="AV6311">
        <v>48730</v>
      </c>
      <c r="AW6311">
        <v>6267180</v>
      </c>
      <c r="AX6311">
        <v>263214</v>
      </c>
      <c r="AY6311">
        <v>6388634</v>
      </c>
      <c r="AZ6311">
        <v>667682</v>
      </c>
      <c r="BA6311">
        <v>166930</v>
      </c>
      <c r="BB6311">
        <v>0</v>
      </c>
      <c r="BC6311">
        <v>0</v>
      </c>
      <c r="BD6311">
        <v>0</v>
      </c>
      <c r="BE6311">
        <v>0</v>
      </c>
      <c r="BF6311">
        <v>108254</v>
      </c>
      <c r="BG6311">
        <v>2895558</v>
      </c>
      <c r="BH6311">
        <v>0</v>
      </c>
      <c r="BI6311">
        <v>0</v>
      </c>
      <c r="BJ6311">
        <v>0</v>
      </c>
      <c r="BK6311">
        <v>0</v>
      </c>
      <c r="BL6311">
        <v>0</v>
      </c>
      <c r="BM6311">
        <v>0</v>
      </c>
      <c r="BN6311">
        <v>0</v>
      </c>
      <c r="BO6311">
        <v>0</v>
      </c>
      <c r="BP6311">
        <v>0</v>
      </c>
      <c r="BQ6311">
        <v>0</v>
      </c>
      <c r="BR6311">
        <v>0</v>
      </c>
      <c r="BS6311">
        <v>0.86363636363636365</v>
      </c>
    </row>
    <row r="6312" spans="1:71" x14ac:dyDescent="0.25">
      <c r="A6312">
        <v>106190049</v>
      </c>
      <c r="B6312" t="s">
        <v>425</v>
      </c>
      <c r="C6312" s="1">
        <f t="shared" si="98"/>
        <v>42644</v>
      </c>
      <c r="D6312" s="2" t="s">
        <v>69</v>
      </c>
      <c r="E6312" s="1">
        <v>42379</v>
      </c>
      <c r="F6312" s="1">
        <v>42735</v>
      </c>
      <c r="G6312" t="s">
        <v>92</v>
      </c>
      <c r="H6312" t="s">
        <v>93</v>
      </c>
      <c r="I6312" t="s">
        <v>72</v>
      </c>
      <c r="J6312" t="s">
        <v>85</v>
      </c>
      <c r="K6312" t="s">
        <v>366</v>
      </c>
      <c r="L6312">
        <v>91</v>
      </c>
      <c r="M6312">
        <v>72</v>
      </c>
      <c r="N6312">
        <v>0</v>
      </c>
      <c r="O6312">
        <v>0</v>
      </c>
      <c r="P6312">
        <v>264</v>
      </c>
      <c r="Q6312">
        <v>0</v>
      </c>
      <c r="R6312">
        <v>5412</v>
      </c>
      <c r="S6312">
        <v>109</v>
      </c>
      <c r="T6312">
        <v>125</v>
      </c>
      <c r="U6312">
        <v>600</v>
      </c>
      <c r="V6312">
        <v>0</v>
      </c>
      <c r="W6312">
        <v>0</v>
      </c>
      <c r="X6312">
        <v>320</v>
      </c>
      <c r="Y6312">
        <v>0</v>
      </c>
      <c r="Z6312">
        <v>0</v>
      </c>
      <c r="AA6312">
        <v>0</v>
      </c>
      <c r="AB6312">
        <v>6566</v>
      </c>
      <c r="AC6312">
        <v>0</v>
      </c>
      <c r="AD6312">
        <v>130786</v>
      </c>
      <c r="AE6312">
        <v>0</v>
      </c>
      <c r="AF6312">
        <v>0</v>
      </c>
      <c r="AG6312">
        <v>0</v>
      </c>
      <c r="AH6312">
        <v>0</v>
      </c>
      <c r="AI6312">
        <v>0</v>
      </c>
      <c r="AJ6312">
        <v>0</v>
      </c>
      <c r="AK6312">
        <v>0</v>
      </c>
      <c r="AL6312">
        <v>0</v>
      </c>
      <c r="AM6312">
        <v>10004397</v>
      </c>
      <c r="AN6312">
        <v>197377</v>
      </c>
      <c r="AO6312">
        <v>114298</v>
      </c>
      <c r="AP6312">
        <v>861660</v>
      </c>
      <c r="AQ6312">
        <v>0</v>
      </c>
      <c r="AR6312">
        <v>0</v>
      </c>
      <c r="AS6312">
        <v>1054409</v>
      </c>
      <c r="AT6312">
        <v>0</v>
      </c>
      <c r="AU6312">
        <v>0</v>
      </c>
      <c r="AV6312">
        <v>0</v>
      </c>
      <c r="AW6312">
        <v>12232141</v>
      </c>
      <c r="AX6312">
        <v>28233</v>
      </c>
      <c r="AY6312">
        <v>9104049</v>
      </c>
      <c r="AZ6312">
        <v>151183</v>
      </c>
      <c r="BA6312">
        <v>0</v>
      </c>
      <c r="BB6312">
        <v>0</v>
      </c>
      <c r="BC6312">
        <v>0</v>
      </c>
      <c r="BD6312">
        <v>0</v>
      </c>
      <c r="BE6312">
        <v>0</v>
      </c>
      <c r="BF6312">
        <v>25900</v>
      </c>
      <c r="BG6312">
        <v>3587060</v>
      </c>
      <c r="BH6312">
        <v>0</v>
      </c>
      <c r="BI6312">
        <v>0</v>
      </c>
      <c r="BJ6312">
        <v>0</v>
      </c>
      <c r="BK6312">
        <v>0</v>
      </c>
      <c r="BL6312">
        <v>0</v>
      </c>
      <c r="BM6312">
        <v>0</v>
      </c>
      <c r="BN6312">
        <v>0</v>
      </c>
      <c r="BO6312">
        <v>0</v>
      </c>
      <c r="BP6312">
        <v>0</v>
      </c>
      <c r="BQ6312">
        <v>0</v>
      </c>
      <c r="BR6312">
        <v>0</v>
      </c>
      <c r="BS6312">
        <v>1.6196319018404908</v>
      </c>
    </row>
    <row r="6313" spans="1:71" x14ac:dyDescent="0.25">
      <c r="A6313">
        <v>106301127</v>
      </c>
      <c r="B6313" t="s">
        <v>426</v>
      </c>
      <c r="C6313" s="1">
        <f t="shared" si="98"/>
        <v>42644</v>
      </c>
      <c r="D6313" s="2" t="s">
        <v>69</v>
      </c>
      <c r="E6313" s="1">
        <v>42379</v>
      </c>
      <c r="F6313" s="1">
        <v>42735</v>
      </c>
      <c r="G6313" t="s">
        <v>83</v>
      </c>
      <c r="H6313" t="s">
        <v>101</v>
      </c>
      <c r="I6313" t="s">
        <v>72</v>
      </c>
      <c r="J6313" t="s">
        <v>85</v>
      </c>
      <c r="K6313" t="s">
        <v>427</v>
      </c>
      <c r="L6313">
        <v>86</v>
      </c>
      <c r="M6313">
        <v>86</v>
      </c>
      <c r="N6313">
        <v>0</v>
      </c>
      <c r="O6313">
        <v>5</v>
      </c>
      <c r="P6313">
        <v>182</v>
      </c>
      <c r="Q6313">
        <v>0</v>
      </c>
      <c r="R6313">
        <v>2983</v>
      </c>
      <c r="S6313">
        <v>603</v>
      </c>
      <c r="T6313">
        <v>532</v>
      </c>
      <c r="U6313">
        <v>283</v>
      </c>
      <c r="V6313">
        <v>0</v>
      </c>
      <c r="W6313">
        <v>0</v>
      </c>
      <c r="X6313">
        <v>564</v>
      </c>
      <c r="Y6313">
        <v>901</v>
      </c>
      <c r="Z6313">
        <v>0</v>
      </c>
      <c r="AA6313">
        <v>168</v>
      </c>
      <c r="AB6313">
        <v>6034</v>
      </c>
      <c r="AC6313">
        <v>0</v>
      </c>
      <c r="AD6313">
        <v>119616</v>
      </c>
      <c r="AE6313">
        <v>0</v>
      </c>
      <c r="AF6313">
        <v>0</v>
      </c>
      <c r="AG6313">
        <v>0</v>
      </c>
      <c r="AH6313">
        <v>0</v>
      </c>
      <c r="AI6313">
        <v>0</v>
      </c>
      <c r="AJ6313">
        <v>0</v>
      </c>
      <c r="AK6313">
        <v>0</v>
      </c>
      <c r="AL6313">
        <v>0</v>
      </c>
      <c r="AM6313">
        <v>4179956</v>
      </c>
      <c r="AN6313">
        <v>657893</v>
      </c>
      <c r="AO6313">
        <v>455532</v>
      </c>
      <c r="AP6313">
        <v>460693</v>
      </c>
      <c r="AQ6313">
        <v>0</v>
      </c>
      <c r="AR6313">
        <v>0</v>
      </c>
      <c r="AS6313">
        <v>465152</v>
      </c>
      <c r="AT6313">
        <v>2949767</v>
      </c>
      <c r="AU6313">
        <v>0</v>
      </c>
      <c r="AV6313">
        <v>86264</v>
      </c>
      <c r="AW6313">
        <v>9255257</v>
      </c>
      <c r="AX6313">
        <v>30013</v>
      </c>
      <c r="AY6313">
        <v>6866833</v>
      </c>
      <c r="AZ6313">
        <v>0</v>
      </c>
      <c r="BA6313">
        <v>0</v>
      </c>
      <c r="BB6313">
        <v>0</v>
      </c>
      <c r="BC6313">
        <v>0</v>
      </c>
      <c r="BD6313">
        <v>0</v>
      </c>
      <c r="BE6313">
        <v>0</v>
      </c>
      <c r="BF6313">
        <v>207372</v>
      </c>
      <c r="BG6313">
        <v>2055912</v>
      </c>
      <c r="BH6313">
        <v>0</v>
      </c>
      <c r="BI6313">
        <v>0</v>
      </c>
      <c r="BJ6313">
        <v>0</v>
      </c>
      <c r="BK6313">
        <v>0</v>
      </c>
      <c r="BL6313">
        <v>0</v>
      </c>
      <c r="BM6313">
        <v>0</v>
      </c>
      <c r="BN6313">
        <v>0</v>
      </c>
      <c r="BO6313">
        <v>0</v>
      </c>
      <c r="BP6313">
        <v>0</v>
      </c>
      <c r="BQ6313">
        <v>0</v>
      </c>
      <c r="BR6313">
        <v>0</v>
      </c>
      <c r="BS6313">
        <v>1.058139534883721</v>
      </c>
    </row>
    <row r="6314" spans="1:71" x14ac:dyDescent="0.25">
      <c r="A6314">
        <v>106190449</v>
      </c>
      <c r="B6314" t="s">
        <v>428</v>
      </c>
      <c r="C6314" s="1">
        <f t="shared" si="98"/>
        <v>42644</v>
      </c>
      <c r="D6314" s="2" t="s">
        <v>69</v>
      </c>
      <c r="E6314" s="1">
        <v>42379</v>
      </c>
      <c r="F6314" s="1">
        <v>42735</v>
      </c>
      <c r="G6314" t="s">
        <v>92</v>
      </c>
      <c r="H6314" t="s">
        <v>101</v>
      </c>
      <c r="I6314" t="s">
        <v>72</v>
      </c>
      <c r="J6314" t="s">
        <v>85</v>
      </c>
      <c r="K6314" t="s">
        <v>429</v>
      </c>
      <c r="L6314">
        <v>248</v>
      </c>
      <c r="M6314">
        <v>248</v>
      </c>
      <c r="N6314">
        <v>0</v>
      </c>
      <c r="O6314">
        <v>0</v>
      </c>
      <c r="P6314">
        <v>480</v>
      </c>
      <c r="Q6314">
        <v>0</v>
      </c>
      <c r="R6314">
        <v>9892</v>
      </c>
      <c r="S6314">
        <v>698</v>
      </c>
      <c r="T6314">
        <v>321</v>
      </c>
      <c r="U6314">
        <v>2620</v>
      </c>
      <c r="V6314">
        <v>0</v>
      </c>
      <c r="W6314">
        <v>0</v>
      </c>
      <c r="X6314">
        <v>1500</v>
      </c>
      <c r="Y6314">
        <v>0</v>
      </c>
      <c r="Z6314">
        <v>0</v>
      </c>
      <c r="AA6314">
        <v>0</v>
      </c>
      <c r="AB6314">
        <v>15031</v>
      </c>
      <c r="AC6314">
        <v>0</v>
      </c>
      <c r="AD6314">
        <v>-257991</v>
      </c>
      <c r="AE6314">
        <v>0</v>
      </c>
      <c r="AF6314">
        <v>0</v>
      </c>
      <c r="AG6314">
        <v>0</v>
      </c>
      <c r="AH6314">
        <v>0</v>
      </c>
      <c r="AI6314">
        <v>0</v>
      </c>
      <c r="AJ6314">
        <v>0</v>
      </c>
      <c r="AK6314">
        <v>0</v>
      </c>
      <c r="AL6314">
        <v>0</v>
      </c>
      <c r="AM6314">
        <v>16534949</v>
      </c>
      <c r="AN6314">
        <v>1031032</v>
      </c>
      <c r="AO6314">
        <v>90959</v>
      </c>
      <c r="AP6314">
        <v>4340744</v>
      </c>
      <c r="AQ6314">
        <v>0</v>
      </c>
      <c r="AR6314">
        <v>0</v>
      </c>
      <c r="AS6314">
        <v>5330355</v>
      </c>
      <c r="AT6314">
        <v>0</v>
      </c>
      <c r="AU6314">
        <v>0</v>
      </c>
      <c r="AV6314">
        <v>0</v>
      </c>
      <c r="AW6314">
        <v>27328039</v>
      </c>
      <c r="AX6314">
        <v>239028</v>
      </c>
      <c r="AY6314">
        <v>21983411</v>
      </c>
      <c r="AZ6314">
        <v>0</v>
      </c>
      <c r="BA6314">
        <v>0</v>
      </c>
      <c r="BB6314">
        <v>0</v>
      </c>
      <c r="BC6314">
        <v>0</v>
      </c>
      <c r="BD6314">
        <v>0</v>
      </c>
      <c r="BE6314">
        <v>0</v>
      </c>
      <c r="BF6314">
        <v>354226</v>
      </c>
      <c r="BG6314">
        <v>14085792</v>
      </c>
      <c r="BH6314">
        <v>0</v>
      </c>
      <c r="BI6314">
        <v>0</v>
      </c>
      <c r="BJ6314">
        <v>0</v>
      </c>
      <c r="BK6314">
        <v>0</v>
      </c>
      <c r="BL6314">
        <v>0</v>
      </c>
      <c r="BM6314">
        <v>0</v>
      </c>
      <c r="BN6314">
        <v>0</v>
      </c>
      <c r="BO6314">
        <v>0</v>
      </c>
      <c r="BP6314">
        <v>0</v>
      </c>
      <c r="BQ6314">
        <v>0</v>
      </c>
      <c r="BR6314">
        <v>0</v>
      </c>
      <c r="BS6314">
        <v>0.967741935483871</v>
      </c>
    </row>
    <row r="6315" spans="1:71" x14ac:dyDescent="0.25">
      <c r="A6315">
        <v>106190305</v>
      </c>
      <c r="B6315" t="s">
        <v>430</v>
      </c>
      <c r="C6315" s="1">
        <f t="shared" si="98"/>
        <v>42644</v>
      </c>
      <c r="D6315" s="2" t="s">
        <v>69</v>
      </c>
      <c r="E6315" s="1">
        <v>42379</v>
      </c>
      <c r="F6315" s="1">
        <v>42735</v>
      </c>
      <c r="G6315" t="s">
        <v>92</v>
      </c>
      <c r="H6315" t="s">
        <v>101</v>
      </c>
      <c r="I6315" t="s">
        <v>72</v>
      </c>
      <c r="J6315" t="s">
        <v>85</v>
      </c>
      <c r="K6315" t="s">
        <v>141</v>
      </c>
      <c r="L6315">
        <v>81</v>
      </c>
      <c r="M6315">
        <v>81</v>
      </c>
      <c r="N6315">
        <v>0</v>
      </c>
      <c r="O6315">
        <v>0</v>
      </c>
      <c r="P6315">
        <v>160</v>
      </c>
      <c r="Q6315">
        <v>0</v>
      </c>
      <c r="R6315">
        <v>4241</v>
      </c>
      <c r="S6315">
        <v>40</v>
      </c>
      <c r="T6315">
        <v>169</v>
      </c>
      <c r="U6315">
        <v>1344</v>
      </c>
      <c r="V6315">
        <v>0</v>
      </c>
      <c r="W6315">
        <v>0</v>
      </c>
      <c r="X6315">
        <v>0</v>
      </c>
      <c r="Y6315">
        <v>1437</v>
      </c>
      <c r="Z6315">
        <v>0</v>
      </c>
      <c r="AA6315">
        <v>0</v>
      </c>
      <c r="AB6315">
        <v>7231</v>
      </c>
      <c r="AC6315">
        <v>0</v>
      </c>
      <c r="AD6315">
        <v>46239</v>
      </c>
      <c r="AE6315">
        <v>0</v>
      </c>
      <c r="AF6315">
        <v>0</v>
      </c>
      <c r="AG6315">
        <v>0</v>
      </c>
      <c r="AH6315">
        <v>0</v>
      </c>
      <c r="AI6315">
        <v>0</v>
      </c>
      <c r="AJ6315">
        <v>0</v>
      </c>
      <c r="AK6315">
        <v>0</v>
      </c>
      <c r="AL6315">
        <v>0</v>
      </c>
      <c r="AM6315">
        <v>7242350</v>
      </c>
      <c r="AN6315">
        <v>93963</v>
      </c>
      <c r="AO6315">
        <v>203487</v>
      </c>
      <c r="AP6315">
        <v>2332877</v>
      </c>
      <c r="AQ6315">
        <v>0</v>
      </c>
      <c r="AR6315">
        <v>0</v>
      </c>
      <c r="AS6315">
        <v>0</v>
      </c>
      <c r="AT6315">
        <v>4704223</v>
      </c>
      <c r="AU6315">
        <v>0</v>
      </c>
      <c r="AV6315">
        <v>0</v>
      </c>
      <c r="AW6315">
        <v>14576900</v>
      </c>
      <c r="AX6315">
        <v>200058</v>
      </c>
      <c r="AY6315">
        <v>11646166</v>
      </c>
      <c r="AZ6315">
        <v>0</v>
      </c>
      <c r="BA6315">
        <v>34988</v>
      </c>
      <c r="BB6315">
        <v>0</v>
      </c>
      <c r="BC6315">
        <v>0</v>
      </c>
      <c r="BD6315">
        <v>0</v>
      </c>
      <c r="BE6315">
        <v>0</v>
      </c>
      <c r="BF6315">
        <v>24593</v>
      </c>
      <c r="BG6315">
        <v>6789014</v>
      </c>
      <c r="BH6315">
        <v>0</v>
      </c>
      <c r="BI6315">
        <v>0</v>
      </c>
      <c r="BJ6315">
        <v>0</v>
      </c>
      <c r="BK6315">
        <v>0</v>
      </c>
      <c r="BL6315">
        <v>0</v>
      </c>
      <c r="BM6315">
        <v>0</v>
      </c>
      <c r="BN6315">
        <v>0</v>
      </c>
      <c r="BO6315">
        <v>0</v>
      </c>
      <c r="BP6315">
        <v>0</v>
      </c>
      <c r="BQ6315">
        <v>0</v>
      </c>
      <c r="BR6315">
        <v>0</v>
      </c>
      <c r="BS6315">
        <v>0.98765432098765427</v>
      </c>
    </row>
    <row r="6316" spans="1:71" x14ac:dyDescent="0.25">
      <c r="A6316">
        <v>106361274</v>
      </c>
      <c r="B6316" t="s">
        <v>431</v>
      </c>
      <c r="C6316" s="1">
        <f t="shared" si="98"/>
        <v>42644</v>
      </c>
      <c r="D6316" s="2" t="s">
        <v>69</v>
      </c>
      <c r="E6316" s="1">
        <v>42379</v>
      </c>
      <c r="F6316" s="1">
        <v>42735</v>
      </c>
      <c r="G6316" t="s">
        <v>111</v>
      </c>
      <c r="H6316" t="s">
        <v>101</v>
      </c>
      <c r="I6316" t="s">
        <v>72</v>
      </c>
      <c r="J6316" t="s">
        <v>85</v>
      </c>
      <c r="K6316" t="s">
        <v>432</v>
      </c>
      <c r="L6316">
        <v>91</v>
      </c>
      <c r="M6316">
        <v>91</v>
      </c>
      <c r="N6316">
        <v>0</v>
      </c>
      <c r="O6316">
        <v>15</v>
      </c>
      <c r="P6316">
        <v>168</v>
      </c>
      <c r="Q6316">
        <v>0</v>
      </c>
      <c r="R6316">
        <v>3015</v>
      </c>
      <c r="S6316">
        <v>917</v>
      </c>
      <c r="T6316">
        <v>159</v>
      </c>
      <c r="U6316">
        <v>2024</v>
      </c>
      <c r="V6316">
        <v>0</v>
      </c>
      <c r="W6316">
        <v>0</v>
      </c>
      <c r="X6316">
        <v>0</v>
      </c>
      <c r="Y6316">
        <v>0</v>
      </c>
      <c r="Z6316">
        <v>0</v>
      </c>
      <c r="AA6316">
        <v>990</v>
      </c>
      <c r="AB6316">
        <v>7105</v>
      </c>
      <c r="AC6316">
        <v>0</v>
      </c>
      <c r="AD6316">
        <v>152778</v>
      </c>
      <c r="AE6316">
        <v>0</v>
      </c>
      <c r="AF6316">
        <v>0</v>
      </c>
      <c r="AG6316">
        <v>0</v>
      </c>
      <c r="AH6316">
        <v>0</v>
      </c>
      <c r="AI6316">
        <v>0</v>
      </c>
      <c r="AJ6316">
        <v>0</v>
      </c>
      <c r="AK6316">
        <v>0</v>
      </c>
      <c r="AL6316">
        <v>0</v>
      </c>
      <c r="AM6316">
        <v>4909932</v>
      </c>
      <c r="AN6316">
        <v>1470904</v>
      </c>
      <c r="AO6316">
        <v>173979</v>
      </c>
      <c r="AP6316">
        <v>3482090</v>
      </c>
      <c r="AQ6316">
        <v>0</v>
      </c>
      <c r="AR6316">
        <v>0</v>
      </c>
      <c r="AS6316">
        <v>0</v>
      </c>
      <c r="AT6316">
        <v>0</v>
      </c>
      <c r="AU6316">
        <v>0</v>
      </c>
      <c r="AV6316">
        <v>4572631</v>
      </c>
      <c r="AW6316">
        <v>14609536</v>
      </c>
      <c r="AX6316">
        <v>21099</v>
      </c>
      <c r="AY6316">
        <v>9622183</v>
      </c>
      <c r="AZ6316">
        <v>0</v>
      </c>
      <c r="BA6316">
        <v>0</v>
      </c>
      <c r="BB6316">
        <v>0</v>
      </c>
      <c r="BC6316">
        <v>0</v>
      </c>
      <c r="BD6316">
        <v>0</v>
      </c>
      <c r="BE6316">
        <v>0</v>
      </c>
      <c r="BF6316">
        <v>72532</v>
      </c>
      <c r="BG6316">
        <v>2016441</v>
      </c>
      <c r="BH6316">
        <v>0</v>
      </c>
      <c r="BI6316">
        <v>0</v>
      </c>
      <c r="BJ6316">
        <v>0</v>
      </c>
      <c r="BK6316">
        <v>0</v>
      </c>
      <c r="BL6316">
        <v>0</v>
      </c>
      <c r="BM6316">
        <v>0</v>
      </c>
      <c r="BN6316">
        <v>0</v>
      </c>
      <c r="BO6316">
        <v>0</v>
      </c>
      <c r="BP6316">
        <v>0</v>
      </c>
      <c r="BQ6316">
        <v>0</v>
      </c>
      <c r="BR6316">
        <v>0</v>
      </c>
      <c r="BS6316">
        <v>0.92307692307692313</v>
      </c>
    </row>
    <row r="6317" spans="1:71" x14ac:dyDescent="0.25">
      <c r="A6317">
        <v>106364188</v>
      </c>
      <c r="B6317" t="s">
        <v>433</v>
      </c>
      <c r="C6317" s="1">
        <f t="shared" si="98"/>
        <v>42644</v>
      </c>
      <c r="D6317" s="2" t="s">
        <v>69</v>
      </c>
      <c r="E6317" s="1">
        <v>42379</v>
      </c>
      <c r="F6317" s="1">
        <v>42735</v>
      </c>
      <c r="G6317" t="s">
        <v>111</v>
      </c>
      <c r="H6317" t="s">
        <v>89</v>
      </c>
      <c r="I6317" t="s">
        <v>72</v>
      </c>
      <c r="J6317" t="s">
        <v>85</v>
      </c>
      <c r="K6317" t="s">
        <v>434</v>
      </c>
      <c r="L6317">
        <v>55</v>
      </c>
      <c r="M6317">
        <v>55</v>
      </c>
      <c r="N6317">
        <v>1</v>
      </c>
      <c r="O6317">
        <v>0</v>
      </c>
      <c r="P6317">
        <v>151</v>
      </c>
      <c r="Q6317">
        <v>0</v>
      </c>
      <c r="R6317">
        <v>2016</v>
      </c>
      <c r="S6317">
        <v>1014</v>
      </c>
      <c r="T6317">
        <v>60</v>
      </c>
      <c r="U6317">
        <v>969</v>
      </c>
      <c r="V6317">
        <v>0</v>
      </c>
      <c r="W6317">
        <v>0</v>
      </c>
      <c r="X6317">
        <v>767</v>
      </c>
      <c r="Y6317">
        <v>0</v>
      </c>
      <c r="Z6317">
        <v>4</v>
      </c>
      <c r="AA6317">
        <v>0</v>
      </c>
      <c r="AB6317">
        <v>4830</v>
      </c>
      <c r="AC6317">
        <v>0</v>
      </c>
      <c r="AD6317">
        <v>37184</v>
      </c>
      <c r="AE6317">
        <v>0</v>
      </c>
      <c r="AF6317">
        <v>0</v>
      </c>
      <c r="AG6317">
        <v>0</v>
      </c>
      <c r="AH6317">
        <v>0</v>
      </c>
      <c r="AI6317">
        <v>0</v>
      </c>
      <c r="AJ6317">
        <v>0</v>
      </c>
      <c r="AK6317">
        <v>0</v>
      </c>
      <c r="AL6317">
        <v>0</v>
      </c>
      <c r="AM6317">
        <v>3948392</v>
      </c>
      <c r="AN6317">
        <v>2039807</v>
      </c>
      <c r="AO6317">
        <v>101790</v>
      </c>
      <c r="AP6317">
        <v>1709697</v>
      </c>
      <c r="AQ6317">
        <v>0</v>
      </c>
      <c r="AR6317">
        <v>0</v>
      </c>
      <c r="AS6317">
        <v>3606006</v>
      </c>
      <c r="AT6317">
        <v>0</v>
      </c>
      <c r="AU6317">
        <v>28592</v>
      </c>
      <c r="AV6317">
        <v>0</v>
      </c>
      <c r="AW6317">
        <v>11434284</v>
      </c>
      <c r="AX6317">
        <v>0</v>
      </c>
      <c r="AY6317">
        <v>9033597</v>
      </c>
      <c r="AZ6317">
        <v>0</v>
      </c>
      <c r="BA6317">
        <v>80204</v>
      </c>
      <c r="BB6317">
        <v>0</v>
      </c>
      <c r="BC6317">
        <v>0</v>
      </c>
      <c r="BD6317">
        <v>0</v>
      </c>
      <c r="BE6317">
        <v>0</v>
      </c>
      <c r="BF6317">
        <v>138870</v>
      </c>
      <c r="BG6317">
        <v>3951961</v>
      </c>
      <c r="BH6317">
        <v>0</v>
      </c>
      <c r="BI6317">
        <v>0</v>
      </c>
      <c r="BJ6317">
        <v>0</v>
      </c>
      <c r="BK6317">
        <v>0</v>
      </c>
      <c r="BL6317">
        <v>0</v>
      </c>
      <c r="BM6317">
        <v>0</v>
      </c>
      <c r="BN6317">
        <v>0</v>
      </c>
      <c r="BO6317">
        <v>0</v>
      </c>
      <c r="BP6317">
        <v>0</v>
      </c>
      <c r="BQ6317">
        <v>0</v>
      </c>
      <c r="BR6317">
        <v>0</v>
      </c>
      <c r="BS6317">
        <v>1.3727272727272728</v>
      </c>
    </row>
    <row r="6318" spans="1:71" x14ac:dyDescent="0.25">
      <c r="A6318">
        <v>106332172</v>
      </c>
      <c r="B6318" t="s">
        <v>435</v>
      </c>
      <c r="C6318" s="1">
        <f t="shared" si="98"/>
        <v>42644</v>
      </c>
      <c r="D6318" s="2" t="s">
        <v>69</v>
      </c>
      <c r="E6318" s="1">
        <v>42379</v>
      </c>
      <c r="F6318" s="1">
        <v>42735</v>
      </c>
      <c r="G6318" t="s">
        <v>220</v>
      </c>
      <c r="H6318" t="s">
        <v>101</v>
      </c>
      <c r="I6318" t="s">
        <v>72</v>
      </c>
      <c r="J6318" t="s">
        <v>85</v>
      </c>
      <c r="K6318" t="s">
        <v>436</v>
      </c>
      <c r="L6318">
        <v>40</v>
      </c>
      <c r="M6318">
        <v>40</v>
      </c>
      <c r="N6318">
        <v>0</v>
      </c>
      <c r="O6318">
        <v>0</v>
      </c>
      <c r="P6318">
        <v>105</v>
      </c>
      <c r="Q6318">
        <v>0</v>
      </c>
      <c r="R6318">
        <v>1828</v>
      </c>
      <c r="S6318">
        <v>352</v>
      </c>
      <c r="T6318">
        <v>104</v>
      </c>
      <c r="U6318">
        <v>557</v>
      </c>
      <c r="V6318">
        <v>0</v>
      </c>
      <c r="W6318">
        <v>0</v>
      </c>
      <c r="X6318">
        <v>0</v>
      </c>
      <c r="Y6318">
        <v>309</v>
      </c>
      <c r="Z6318">
        <v>0</v>
      </c>
      <c r="AA6318">
        <v>0</v>
      </c>
      <c r="AB6318">
        <v>3150</v>
      </c>
      <c r="AC6318">
        <v>0</v>
      </c>
      <c r="AD6318">
        <v>222450</v>
      </c>
      <c r="AE6318">
        <v>0</v>
      </c>
      <c r="AF6318">
        <v>0</v>
      </c>
      <c r="AG6318">
        <v>0</v>
      </c>
      <c r="AH6318">
        <v>0</v>
      </c>
      <c r="AI6318">
        <v>0</v>
      </c>
      <c r="AJ6318">
        <v>0</v>
      </c>
      <c r="AK6318">
        <v>0</v>
      </c>
      <c r="AL6318">
        <v>0</v>
      </c>
      <c r="AM6318">
        <v>3296401</v>
      </c>
      <c r="AN6318">
        <v>779747</v>
      </c>
      <c r="AO6318">
        <v>21845</v>
      </c>
      <c r="AP6318">
        <v>1096633</v>
      </c>
      <c r="AQ6318">
        <v>0</v>
      </c>
      <c r="AR6318">
        <v>0</v>
      </c>
      <c r="AS6318">
        <v>0</v>
      </c>
      <c r="AT6318">
        <v>715645</v>
      </c>
      <c r="AU6318">
        <v>0</v>
      </c>
      <c r="AV6318">
        <v>0</v>
      </c>
      <c r="AW6318">
        <v>5910271</v>
      </c>
      <c r="AX6318">
        <v>8298</v>
      </c>
      <c r="AY6318">
        <v>5782861</v>
      </c>
      <c r="AZ6318">
        <v>0</v>
      </c>
      <c r="BA6318">
        <v>0</v>
      </c>
      <c r="BB6318">
        <v>0</v>
      </c>
      <c r="BC6318">
        <v>0</v>
      </c>
      <c r="BD6318">
        <v>0</v>
      </c>
      <c r="BE6318">
        <v>0</v>
      </c>
      <c r="BF6318">
        <v>28729</v>
      </c>
      <c r="BG6318">
        <v>1262398</v>
      </c>
      <c r="BH6318">
        <v>0</v>
      </c>
      <c r="BI6318">
        <v>0</v>
      </c>
      <c r="BJ6318">
        <v>0</v>
      </c>
      <c r="BK6318">
        <v>0</v>
      </c>
      <c r="BL6318">
        <v>0</v>
      </c>
      <c r="BM6318">
        <v>0</v>
      </c>
      <c r="BN6318">
        <v>0</v>
      </c>
      <c r="BO6318">
        <v>0</v>
      </c>
      <c r="BP6318">
        <v>0</v>
      </c>
      <c r="BQ6318">
        <v>0</v>
      </c>
      <c r="BR6318">
        <v>0</v>
      </c>
      <c r="BS6318">
        <v>1.3125</v>
      </c>
    </row>
    <row r="6319" spans="1:71" x14ac:dyDescent="0.25">
      <c r="A6319">
        <v>106370721</v>
      </c>
      <c r="B6319" t="s">
        <v>437</v>
      </c>
      <c r="C6319" s="1">
        <f t="shared" si="98"/>
        <v>42644</v>
      </c>
      <c r="D6319" s="2" t="s">
        <v>69</v>
      </c>
      <c r="E6319" s="1">
        <v>42379</v>
      </c>
      <c r="F6319" s="1">
        <v>42735</v>
      </c>
      <c r="G6319" t="s">
        <v>100</v>
      </c>
      <c r="H6319" t="s">
        <v>101</v>
      </c>
      <c r="I6319" t="s">
        <v>72</v>
      </c>
      <c r="J6319" t="s">
        <v>85</v>
      </c>
      <c r="K6319" t="s">
        <v>102</v>
      </c>
      <c r="L6319">
        <v>70</v>
      </c>
      <c r="M6319">
        <v>70</v>
      </c>
      <c r="N6319">
        <v>0</v>
      </c>
      <c r="O6319">
        <v>1</v>
      </c>
      <c r="P6319">
        <v>139</v>
      </c>
      <c r="Q6319">
        <v>139</v>
      </c>
      <c r="R6319">
        <v>2077</v>
      </c>
      <c r="S6319">
        <v>729</v>
      </c>
      <c r="T6319">
        <v>90</v>
      </c>
      <c r="U6319">
        <v>835</v>
      </c>
      <c r="V6319">
        <v>0</v>
      </c>
      <c r="W6319">
        <v>0</v>
      </c>
      <c r="X6319">
        <v>535</v>
      </c>
      <c r="Y6319">
        <v>0</v>
      </c>
      <c r="Z6319">
        <v>0</v>
      </c>
      <c r="AA6319">
        <v>7</v>
      </c>
      <c r="AB6319">
        <v>4273</v>
      </c>
      <c r="AC6319">
        <v>4273</v>
      </c>
      <c r="AD6319">
        <v>110108</v>
      </c>
      <c r="AE6319">
        <v>0</v>
      </c>
      <c r="AF6319">
        <v>0</v>
      </c>
      <c r="AG6319">
        <v>0</v>
      </c>
      <c r="AH6319">
        <v>0</v>
      </c>
      <c r="AI6319">
        <v>0</v>
      </c>
      <c r="AJ6319">
        <v>0</v>
      </c>
      <c r="AK6319">
        <v>0</v>
      </c>
      <c r="AL6319">
        <v>0</v>
      </c>
      <c r="AM6319">
        <v>3248344</v>
      </c>
      <c r="AN6319">
        <v>1027874</v>
      </c>
      <c r="AO6319">
        <v>56313</v>
      </c>
      <c r="AP6319">
        <v>1561291</v>
      </c>
      <c r="AQ6319">
        <v>0</v>
      </c>
      <c r="AR6319">
        <v>0</v>
      </c>
      <c r="AS6319">
        <v>1141183</v>
      </c>
      <c r="AT6319">
        <v>0</v>
      </c>
      <c r="AU6319">
        <v>0</v>
      </c>
      <c r="AV6319">
        <v>0</v>
      </c>
      <c r="AW6319">
        <v>7035005</v>
      </c>
      <c r="AX6319">
        <v>13646</v>
      </c>
      <c r="AY6319">
        <v>7142269</v>
      </c>
      <c r="AZ6319">
        <v>0</v>
      </c>
      <c r="BA6319">
        <v>0</v>
      </c>
      <c r="BB6319">
        <v>0</v>
      </c>
      <c r="BC6319">
        <v>0</v>
      </c>
      <c r="BD6319">
        <v>0</v>
      </c>
      <c r="BE6319">
        <v>0</v>
      </c>
      <c r="BF6319">
        <v>114037</v>
      </c>
      <c r="BG6319">
        <v>1866294</v>
      </c>
      <c r="BH6319">
        <v>0</v>
      </c>
      <c r="BI6319">
        <v>0</v>
      </c>
      <c r="BJ6319">
        <v>0</v>
      </c>
      <c r="BK6319">
        <v>0</v>
      </c>
      <c r="BL6319">
        <v>0</v>
      </c>
      <c r="BM6319">
        <v>0</v>
      </c>
      <c r="BN6319">
        <v>0</v>
      </c>
      <c r="BO6319">
        <v>0</v>
      </c>
      <c r="BP6319">
        <v>0</v>
      </c>
      <c r="BQ6319">
        <v>0</v>
      </c>
      <c r="BR6319">
        <v>0</v>
      </c>
      <c r="BS6319">
        <v>0.99285714285714288</v>
      </c>
    </row>
    <row r="6320" spans="1:71" x14ac:dyDescent="0.25">
      <c r="A6320">
        <v>106010887</v>
      </c>
      <c r="B6320" t="s">
        <v>438</v>
      </c>
      <c r="C6320" s="1">
        <f t="shared" si="98"/>
        <v>42644</v>
      </c>
      <c r="D6320" s="2" t="s">
        <v>69</v>
      </c>
      <c r="E6320" s="1">
        <v>42379</v>
      </c>
      <c r="F6320" s="1">
        <v>42735</v>
      </c>
      <c r="G6320" t="s">
        <v>88</v>
      </c>
      <c r="H6320" t="s">
        <v>101</v>
      </c>
      <c r="I6320" t="s">
        <v>72</v>
      </c>
      <c r="J6320" t="s">
        <v>85</v>
      </c>
      <c r="K6320" t="s">
        <v>394</v>
      </c>
      <c r="L6320">
        <v>99</v>
      </c>
      <c r="M6320">
        <v>99</v>
      </c>
      <c r="N6320">
        <v>0</v>
      </c>
      <c r="O6320">
        <v>1</v>
      </c>
      <c r="P6320">
        <v>129</v>
      </c>
      <c r="Q6320">
        <v>0</v>
      </c>
      <c r="R6320">
        <v>1961</v>
      </c>
      <c r="S6320">
        <v>563</v>
      </c>
      <c r="T6320">
        <v>365</v>
      </c>
      <c r="U6320">
        <v>1116</v>
      </c>
      <c r="V6320">
        <v>0</v>
      </c>
      <c r="W6320">
        <v>0</v>
      </c>
      <c r="X6320">
        <v>57</v>
      </c>
      <c r="Y6320">
        <v>734</v>
      </c>
      <c r="Z6320">
        <v>0</v>
      </c>
      <c r="AA6320">
        <v>219</v>
      </c>
      <c r="AB6320">
        <v>5015</v>
      </c>
      <c r="AC6320">
        <v>0</v>
      </c>
      <c r="AD6320">
        <v>13598</v>
      </c>
      <c r="AE6320">
        <v>0</v>
      </c>
      <c r="AF6320">
        <v>0</v>
      </c>
      <c r="AG6320">
        <v>0</v>
      </c>
      <c r="AH6320">
        <v>0</v>
      </c>
      <c r="AI6320">
        <v>0</v>
      </c>
      <c r="AJ6320">
        <v>0</v>
      </c>
      <c r="AK6320">
        <v>0</v>
      </c>
      <c r="AL6320">
        <v>0</v>
      </c>
      <c r="AM6320">
        <v>4929398</v>
      </c>
      <c r="AN6320">
        <v>1367338</v>
      </c>
      <c r="AO6320">
        <v>265277</v>
      </c>
      <c r="AP6320">
        <v>2414101</v>
      </c>
      <c r="AQ6320">
        <v>0</v>
      </c>
      <c r="AR6320">
        <v>0</v>
      </c>
      <c r="AS6320">
        <v>317760</v>
      </c>
      <c r="AT6320">
        <v>2369184</v>
      </c>
      <c r="AU6320">
        <v>0</v>
      </c>
      <c r="AV6320">
        <v>-8392</v>
      </c>
      <c r="AW6320">
        <v>11654666</v>
      </c>
      <c r="AX6320">
        <v>33831</v>
      </c>
      <c r="AY6320">
        <v>9334689</v>
      </c>
      <c r="AZ6320">
        <v>0</v>
      </c>
      <c r="BA6320">
        <v>0</v>
      </c>
      <c r="BB6320">
        <v>0</v>
      </c>
      <c r="BC6320">
        <v>0</v>
      </c>
      <c r="BD6320">
        <v>0</v>
      </c>
      <c r="BE6320">
        <v>0</v>
      </c>
      <c r="BF6320">
        <v>69561</v>
      </c>
      <c r="BG6320">
        <v>3160082</v>
      </c>
      <c r="BH6320">
        <v>0</v>
      </c>
      <c r="BI6320">
        <v>0</v>
      </c>
      <c r="BJ6320">
        <v>0</v>
      </c>
      <c r="BK6320">
        <v>0</v>
      </c>
      <c r="BL6320">
        <v>0</v>
      </c>
      <c r="BM6320">
        <v>0</v>
      </c>
      <c r="BN6320">
        <v>0</v>
      </c>
      <c r="BO6320">
        <v>0</v>
      </c>
      <c r="BP6320">
        <v>0</v>
      </c>
      <c r="BQ6320">
        <v>0</v>
      </c>
      <c r="BR6320">
        <v>0</v>
      </c>
      <c r="BS6320">
        <v>0.65151515151515149</v>
      </c>
    </row>
    <row r="6321" spans="1:71" x14ac:dyDescent="0.25">
      <c r="A6321">
        <v>106190196</v>
      </c>
      <c r="B6321" t="s">
        <v>439</v>
      </c>
      <c r="C6321" s="1">
        <f t="shared" si="98"/>
        <v>42644</v>
      </c>
      <c r="D6321" s="2" t="s">
        <v>69</v>
      </c>
      <c r="E6321" s="1">
        <v>42379</v>
      </c>
      <c r="F6321" s="1">
        <v>42735</v>
      </c>
      <c r="G6321" t="s">
        <v>92</v>
      </c>
      <c r="H6321" t="s">
        <v>101</v>
      </c>
      <c r="I6321" t="s">
        <v>72</v>
      </c>
      <c r="J6321" t="s">
        <v>85</v>
      </c>
      <c r="K6321" t="s">
        <v>440</v>
      </c>
      <c r="L6321">
        <v>54</v>
      </c>
      <c r="M6321">
        <v>54</v>
      </c>
      <c r="N6321">
        <v>0</v>
      </c>
      <c r="O6321">
        <v>0</v>
      </c>
      <c r="P6321">
        <v>133</v>
      </c>
      <c r="Q6321">
        <v>0</v>
      </c>
      <c r="R6321">
        <v>2888</v>
      </c>
      <c r="S6321">
        <v>780</v>
      </c>
      <c r="T6321">
        <v>0</v>
      </c>
      <c r="U6321">
        <v>360</v>
      </c>
      <c r="V6321">
        <v>0</v>
      </c>
      <c r="W6321">
        <v>0</v>
      </c>
      <c r="X6321">
        <v>198</v>
      </c>
      <c r="Y6321">
        <v>0</v>
      </c>
      <c r="Z6321">
        <v>0</v>
      </c>
      <c r="AA6321">
        <v>0</v>
      </c>
      <c r="AB6321">
        <v>4226</v>
      </c>
      <c r="AC6321">
        <v>0</v>
      </c>
      <c r="AD6321">
        <v>51494</v>
      </c>
      <c r="AE6321">
        <v>0</v>
      </c>
      <c r="AF6321">
        <v>0</v>
      </c>
      <c r="AG6321">
        <v>0</v>
      </c>
      <c r="AH6321">
        <v>0</v>
      </c>
      <c r="AI6321">
        <v>0</v>
      </c>
      <c r="AJ6321">
        <v>0</v>
      </c>
      <c r="AK6321">
        <v>0</v>
      </c>
      <c r="AL6321">
        <v>0</v>
      </c>
      <c r="AM6321">
        <v>5124419</v>
      </c>
      <c r="AN6321">
        <v>135489</v>
      </c>
      <c r="AO6321">
        <v>0</v>
      </c>
      <c r="AP6321">
        <v>604911</v>
      </c>
      <c r="AQ6321">
        <v>0</v>
      </c>
      <c r="AR6321">
        <v>0</v>
      </c>
      <c r="AS6321">
        <v>608335</v>
      </c>
      <c r="AT6321">
        <v>0</v>
      </c>
      <c r="AU6321">
        <v>0</v>
      </c>
      <c r="AV6321">
        <v>641</v>
      </c>
      <c r="AW6321">
        <v>6473795</v>
      </c>
      <c r="AX6321">
        <v>11816</v>
      </c>
      <c r="AY6321">
        <v>6644870</v>
      </c>
      <c r="AZ6321">
        <v>0</v>
      </c>
      <c r="BA6321">
        <v>0</v>
      </c>
      <c r="BB6321">
        <v>0</v>
      </c>
      <c r="BC6321">
        <v>0</v>
      </c>
      <c r="BD6321">
        <v>0</v>
      </c>
      <c r="BE6321">
        <v>0</v>
      </c>
      <c r="BF6321">
        <v>208853</v>
      </c>
      <c r="BG6321">
        <v>13250930</v>
      </c>
      <c r="BH6321">
        <v>0</v>
      </c>
      <c r="BI6321">
        <v>0</v>
      </c>
      <c r="BJ6321">
        <v>0</v>
      </c>
      <c r="BK6321">
        <v>0</v>
      </c>
      <c r="BL6321">
        <v>0</v>
      </c>
      <c r="BM6321">
        <v>0</v>
      </c>
      <c r="BN6321">
        <v>0</v>
      </c>
      <c r="BO6321">
        <v>0</v>
      </c>
      <c r="BP6321">
        <v>0</v>
      </c>
      <c r="BQ6321">
        <v>0</v>
      </c>
      <c r="BR6321">
        <v>0</v>
      </c>
      <c r="BS6321">
        <v>1.2314814814814814</v>
      </c>
    </row>
    <row r="6322" spans="1:71" x14ac:dyDescent="0.25">
      <c r="A6322">
        <v>106301380</v>
      </c>
      <c r="B6322" t="s">
        <v>441</v>
      </c>
      <c r="C6322" s="1">
        <f t="shared" si="98"/>
        <v>42644</v>
      </c>
      <c r="D6322" s="2" t="s">
        <v>69</v>
      </c>
      <c r="E6322" s="1">
        <v>42379</v>
      </c>
      <c r="F6322" s="1">
        <v>42735</v>
      </c>
      <c r="G6322" t="s">
        <v>83</v>
      </c>
      <c r="H6322" t="s">
        <v>101</v>
      </c>
      <c r="I6322" t="s">
        <v>72</v>
      </c>
      <c r="J6322" t="s">
        <v>85</v>
      </c>
      <c r="K6322" t="s">
        <v>442</v>
      </c>
      <c r="L6322">
        <v>109</v>
      </c>
      <c r="M6322">
        <v>109</v>
      </c>
      <c r="N6322">
        <v>0</v>
      </c>
      <c r="O6322">
        <v>0</v>
      </c>
      <c r="P6322">
        <v>251</v>
      </c>
      <c r="Q6322">
        <v>0</v>
      </c>
      <c r="R6322">
        <v>5774</v>
      </c>
      <c r="S6322">
        <v>440</v>
      </c>
      <c r="T6322">
        <v>154</v>
      </c>
      <c r="U6322">
        <v>1137</v>
      </c>
      <c r="V6322">
        <v>0</v>
      </c>
      <c r="W6322">
        <v>0</v>
      </c>
      <c r="X6322">
        <v>0</v>
      </c>
      <c r="Y6322">
        <v>1561</v>
      </c>
      <c r="Z6322">
        <v>0</v>
      </c>
      <c r="AA6322">
        <v>0</v>
      </c>
      <c r="AB6322">
        <v>9066</v>
      </c>
      <c r="AC6322">
        <v>0</v>
      </c>
      <c r="AD6322">
        <v>544233</v>
      </c>
      <c r="AE6322">
        <v>0</v>
      </c>
      <c r="AF6322">
        <v>0</v>
      </c>
      <c r="AG6322">
        <v>0</v>
      </c>
      <c r="AH6322">
        <v>0</v>
      </c>
      <c r="AI6322">
        <v>0</v>
      </c>
      <c r="AJ6322">
        <v>0</v>
      </c>
      <c r="AK6322">
        <v>0</v>
      </c>
      <c r="AL6322">
        <v>0</v>
      </c>
      <c r="AM6322">
        <v>9866079</v>
      </c>
      <c r="AN6322">
        <v>935299</v>
      </c>
      <c r="AO6322">
        <v>1160836</v>
      </c>
      <c r="AP6322">
        <v>1336649</v>
      </c>
      <c r="AQ6322">
        <v>0</v>
      </c>
      <c r="AR6322">
        <v>0</v>
      </c>
      <c r="AS6322">
        <v>0</v>
      </c>
      <c r="AT6322">
        <v>4563211</v>
      </c>
      <c r="AU6322">
        <v>0</v>
      </c>
      <c r="AV6322">
        <v>0</v>
      </c>
      <c r="AW6322">
        <v>17862074</v>
      </c>
      <c r="AX6322">
        <v>34828</v>
      </c>
      <c r="AY6322">
        <v>16445415</v>
      </c>
      <c r="AZ6322">
        <v>0</v>
      </c>
      <c r="BA6322">
        <v>0</v>
      </c>
      <c r="BB6322">
        <v>0</v>
      </c>
      <c r="BC6322">
        <v>0</v>
      </c>
      <c r="BD6322">
        <v>0</v>
      </c>
      <c r="BE6322">
        <v>0</v>
      </c>
      <c r="BF6322">
        <v>233574</v>
      </c>
      <c r="BG6322">
        <v>2160844</v>
      </c>
      <c r="BH6322">
        <v>0</v>
      </c>
      <c r="BI6322">
        <v>0</v>
      </c>
      <c r="BJ6322">
        <v>0</v>
      </c>
      <c r="BK6322">
        <v>0</v>
      </c>
      <c r="BL6322">
        <v>0</v>
      </c>
      <c r="BM6322">
        <v>0</v>
      </c>
      <c r="BN6322">
        <v>0</v>
      </c>
      <c r="BO6322">
        <v>0</v>
      </c>
      <c r="BP6322">
        <v>0</v>
      </c>
      <c r="BQ6322">
        <v>0</v>
      </c>
      <c r="BR6322">
        <v>0</v>
      </c>
      <c r="BS6322">
        <v>1.1513761467889909</v>
      </c>
    </row>
    <row r="6323" spans="1:71" x14ac:dyDescent="0.25">
      <c r="A6323">
        <v>106194981</v>
      </c>
      <c r="B6323" t="s">
        <v>443</v>
      </c>
      <c r="C6323" s="1">
        <f t="shared" si="98"/>
        <v>42644</v>
      </c>
      <c r="D6323" s="2" t="s">
        <v>69</v>
      </c>
      <c r="E6323" s="1">
        <v>42379</v>
      </c>
      <c r="F6323" s="1">
        <v>42735</v>
      </c>
      <c r="G6323" t="s">
        <v>92</v>
      </c>
      <c r="H6323" t="s">
        <v>101</v>
      </c>
      <c r="I6323" t="s">
        <v>155</v>
      </c>
      <c r="J6323" t="s">
        <v>85</v>
      </c>
      <c r="K6323" t="s">
        <v>204</v>
      </c>
      <c r="L6323">
        <v>16</v>
      </c>
      <c r="M6323">
        <v>16</v>
      </c>
      <c r="N6323">
        <v>0</v>
      </c>
      <c r="O6323">
        <v>0</v>
      </c>
      <c r="P6323">
        <v>27</v>
      </c>
      <c r="Q6323">
        <v>0</v>
      </c>
      <c r="R6323">
        <v>0</v>
      </c>
      <c r="S6323">
        <v>0</v>
      </c>
      <c r="T6323">
        <v>0</v>
      </c>
      <c r="U6323">
        <v>0</v>
      </c>
      <c r="V6323">
        <v>104</v>
      </c>
      <c r="W6323">
        <v>0</v>
      </c>
      <c r="X6323">
        <v>1352</v>
      </c>
      <c r="Y6323">
        <v>0</v>
      </c>
      <c r="Z6323">
        <v>0</v>
      </c>
      <c r="AA6323">
        <v>0</v>
      </c>
      <c r="AB6323">
        <v>1456</v>
      </c>
      <c r="AC6323">
        <v>0</v>
      </c>
      <c r="AD6323">
        <v>0</v>
      </c>
      <c r="AE6323">
        <v>0</v>
      </c>
      <c r="AF6323">
        <v>0</v>
      </c>
      <c r="AG6323">
        <v>0</v>
      </c>
      <c r="AH6323">
        <v>0</v>
      </c>
      <c r="AI6323">
        <v>0</v>
      </c>
      <c r="AJ6323">
        <v>0</v>
      </c>
      <c r="AK6323">
        <v>0</v>
      </c>
      <c r="AL6323">
        <v>0</v>
      </c>
      <c r="AM6323">
        <v>0</v>
      </c>
      <c r="AN6323">
        <v>0</v>
      </c>
      <c r="AO6323">
        <v>0</v>
      </c>
      <c r="AP6323">
        <v>0</v>
      </c>
      <c r="AQ6323">
        <v>56025</v>
      </c>
      <c r="AR6323">
        <v>0</v>
      </c>
      <c r="AS6323">
        <v>728331</v>
      </c>
      <c r="AT6323">
        <v>0</v>
      </c>
      <c r="AU6323">
        <v>0</v>
      </c>
      <c r="AV6323">
        <v>0</v>
      </c>
      <c r="AW6323">
        <v>784356</v>
      </c>
      <c r="AX6323">
        <v>0</v>
      </c>
      <c r="AY6323">
        <v>784357</v>
      </c>
      <c r="AZ6323">
        <v>0</v>
      </c>
      <c r="BA6323">
        <v>0</v>
      </c>
      <c r="BB6323">
        <v>0</v>
      </c>
      <c r="BC6323">
        <v>0</v>
      </c>
      <c r="BD6323">
        <v>0</v>
      </c>
      <c r="BE6323">
        <v>0</v>
      </c>
      <c r="BF6323">
        <v>0</v>
      </c>
      <c r="BG6323">
        <v>8107</v>
      </c>
      <c r="BH6323">
        <v>0</v>
      </c>
      <c r="BI6323">
        <v>0</v>
      </c>
      <c r="BJ6323">
        <v>0</v>
      </c>
      <c r="BK6323">
        <v>0</v>
      </c>
      <c r="BL6323">
        <v>0</v>
      </c>
      <c r="BM6323">
        <v>0</v>
      </c>
      <c r="BN6323">
        <v>0</v>
      </c>
      <c r="BO6323">
        <v>0</v>
      </c>
      <c r="BP6323">
        <v>0</v>
      </c>
      <c r="BQ6323">
        <v>0</v>
      </c>
      <c r="BR6323">
        <v>0</v>
      </c>
      <c r="BS6323">
        <v>0.84375</v>
      </c>
    </row>
    <row r="6324" spans="1:71" x14ac:dyDescent="0.25">
      <c r="A6324">
        <v>106301234</v>
      </c>
      <c r="B6324" t="s">
        <v>444</v>
      </c>
      <c r="C6324" s="1">
        <f t="shared" si="98"/>
        <v>42644</v>
      </c>
      <c r="D6324" s="2" t="s">
        <v>69</v>
      </c>
      <c r="E6324" s="1">
        <v>42379</v>
      </c>
      <c r="F6324" s="1">
        <v>42735</v>
      </c>
      <c r="G6324" t="s">
        <v>83</v>
      </c>
      <c r="H6324" t="s">
        <v>101</v>
      </c>
      <c r="I6324" t="s">
        <v>72</v>
      </c>
      <c r="J6324" t="s">
        <v>85</v>
      </c>
      <c r="K6324" t="s">
        <v>445</v>
      </c>
      <c r="L6324">
        <v>141</v>
      </c>
      <c r="M6324">
        <v>141</v>
      </c>
      <c r="N6324">
        <v>0</v>
      </c>
      <c r="O6324">
        <v>27</v>
      </c>
      <c r="P6324">
        <v>779</v>
      </c>
      <c r="Q6324">
        <v>0</v>
      </c>
      <c r="R6324">
        <v>2048</v>
      </c>
      <c r="S6324">
        <v>413</v>
      </c>
      <c r="T6324">
        <v>722</v>
      </c>
      <c r="U6324">
        <v>450</v>
      </c>
      <c r="V6324">
        <v>0</v>
      </c>
      <c r="W6324">
        <v>0</v>
      </c>
      <c r="X6324">
        <v>81</v>
      </c>
      <c r="Y6324">
        <v>203</v>
      </c>
      <c r="Z6324">
        <v>0</v>
      </c>
      <c r="AA6324">
        <v>0</v>
      </c>
      <c r="AB6324">
        <v>3917</v>
      </c>
      <c r="AC6324">
        <v>0</v>
      </c>
      <c r="AD6324">
        <v>744819</v>
      </c>
      <c r="AE6324">
        <v>0</v>
      </c>
      <c r="AF6324">
        <v>0</v>
      </c>
      <c r="AG6324">
        <v>0</v>
      </c>
      <c r="AH6324">
        <v>0</v>
      </c>
      <c r="AI6324">
        <v>0</v>
      </c>
      <c r="AJ6324">
        <v>0</v>
      </c>
      <c r="AK6324">
        <v>0</v>
      </c>
      <c r="AL6324">
        <v>0</v>
      </c>
      <c r="AM6324">
        <v>5071336</v>
      </c>
      <c r="AN6324">
        <v>1540584</v>
      </c>
      <c r="AO6324">
        <v>1093415</v>
      </c>
      <c r="AP6324">
        <v>602025</v>
      </c>
      <c r="AQ6324">
        <v>0</v>
      </c>
      <c r="AR6324">
        <v>0</v>
      </c>
      <c r="AS6324">
        <v>2565641</v>
      </c>
      <c r="AT6324">
        <v>411855</v>
      </c>
      <c r="AU6324">
        <v>0</v>
      </c>
      <c r="AV6324">
        <v>18919</v>
      </c>
      <c r="AW6324">
        <v>11303775</v>
      </c>
      <c r="AX6324">
        <v>70723</v>
      </c>
      <c r="AY6324">
        <v>12414693</v>
      </c>
      <c r="AZ6324">
        <v>0</v>
      </c>
      <c r="BA6324">
        <v>0</v>
      </c>
      <c r="BB6324">
        <v>0</v>
      </c>
      <c r="BC6324">
        <v>0</v>
      </c>
      <c r="BD6324">
        <v>0</v>
      </c>
      <c r="BE6324">
        <v>0</v>
      </c>
      <c r="BF6324">
        <v>52929</v>
      </c>
      <c r="BG6324">
        <v>38308959</v>
      </c>
      <c r="BH6324">
        <v>0</v>
      </c>
      <c r="BI6324">
        <v>0</v>
      </c>
      <c r="BJ6324">
        <v>0</v>
      </c>
      <c r="BK6324">
        <v>0</v>
      </c>
      <c r="BL6324">
        <v>0</v>
      </c>
      <c r="BM6324">
        <v>0</v>
      </c>
      <c r="BN6324">
        <v>0</v>
      </c>
      <c r="BO6324">
        <v>0</v>
      </c>
      <c r="BP6324">
        <v>0</v>
      </c>
      <c r="BQ6324">
        <v>0</v>
      </c>
      <c r="BR6324">
        <v>0</v>
      </c>
      <c r="BS6324">
        <v>2.7624113475177303</v>
      </c>
    </row>
    <row r="6325" spans="1:71" x14ac:dyDescent="0.25">
      <c r="A6325">
        <v>106191227</v>
      </c>
      <c r="B6325" t="s">
        <v>446</v>
      </c>
      <c r="C6325" s="1">
        <f t="shared" si="98"/>
        <v>42644</v>
      </c>
      <c r="D6325" s="2" t="s">
        <v>69</v>
      </c>
      <c r="E6325" s="1">
        <v>42379</v>
      </c>
      <c r="F6325" s="1">
        <v>42735</v>
      </c>
      <c r="G6325" t="s">
        <v>92</v>
      </c>
      <c r="H6325" t="s">
        <v>112</v>
      </c>
      <c r="I6325" t="s">
        <v>72</v>
      </c>
      <c r="J6325" t="s">
        <v>113</v>
      </c>
      <c r="K6325" t="s">
        <v>237</v>
      </c>
      <c r="L6325">
        <v>431</v>
      </c>
      <c r="M6325">
        <v>295</v>
      </c>
      <c r="N6325">
        <v>0</v>
      </c>
      <c r="O6325">
        <v>24</v>
      </c>
      <c r="P6325">
        <v>4153</v>
      </c>
      <c r="Q6325">
        <v>0</v>
      </c>
      <c r="R6325">
        <v>3438</v>
      </c>
      <c r="S6325">
        <v>682</v>
      </c>
      <c r="T6325">
        <v>9418</v>
      </c>
      <c r="U6325">
        <v>10565</v>
      </c>
      <c r="V6325">
        <v>500</v>
      </c>
      <c r="W6325">
        <v>0</v>
      </c>
      <c r="X6325">
        <v>1784</v>
      </c>
      <c r="Y6325">
        <v>419</v>
      </c>
      <c r="Z6325">
        <v>0</v>
      </c>
      <c r="AA6325">
        <v>100</v>
      </c>
      <c r="AB6325">
        <v>26906</v>
      </c>
      <c r="AC6325">
        <v>0</v>
      </c>
      <c r="AD6325">
        <v>249300</v>
      </c>
      <c r="AE6325">
        <v>-42794608</v>
      </c>
      <c r="AF6325">
        <v>0</v>
      </c>
      <c r="AG6325">
        <v>0</v>
      </c>
      <c r="AH6325">
        <v>0</v>
      </c>
      <c r="AI6325">
        <v>19850927</v>
      </c>
      <c r="AJ6325">
        <v>0</v>
      </c>
      <c r="AK6325">
        <v>1400250</v>
      </c>
      <c r="AL6325">
        <v>21251177</v>
      </c>
      <c r="AM6325">
        <v>11816518</v>
      </c>
      <c r="AN6325">
        <v>2056352</v>
      </c>
      <c r="AO6325">
        <v>83568815</v>
      </c>
      <c r="AP6325">
        <v>76054218</v>
      </c>
      <c r="AQ6325">
        <v>8002897</v>
      </c>
      <c r="AR6325">
        <v>0</v>
      </c>
      <c r="AS6325">
        <v>4915174</v>
      </c>
      <c r="AT6325">
        <v>4514718</v>
      </c>
      <c r="AU6325">
        <v>0</v>
      </c>
      <c r="AV6325">
        <v>870133</v>
      </c>
      <c r="AW6325">
        <v>191798825</v>
      </c>
      <c r="AX6325">
        <v>20388313</v>
      </c>
      <c r="AY6325">
        <v>159600947</v>
      </c>
      <c r="AZ6325">
        <v>11338070</v>
      </c>
      <c r="BA6325">
        <v>57337951</v>
      </c>
      <c r="BB6325">
        <v>0</v>
      </c>
      <c r="BC6325">
        <v>0</v>
      </c>
      <c r="BD6325">
        <v>0</v>
      </c>
      <c r="BE6325">
        <v>0</v>
      </c>
      <c r="BF6325">
        <v>392660</v>
      </c>
      <c r="BG6325">
        <v>22831347</v>
      </c>
      <c r="BH6325">
        <v>36686889</v>
      </c>
      <c r="BI6325">
        <v>0</v>
      </c>
      <c r="BJ6325">
        <v>0</v>
      </c>
      <c r="BK6325">
        <v>0</v>
      </c>
      <c r="BL6325">
        <v>0</v>
      </c>
      <c r="BM6325">
        <v>0</v>
      </c>
      <c r="BN6325">
        <v>0</v>
      </c>
      <c r="BO6325">
        <v>0</v>
      </c>
      <c r="BP6325">
        <v>0</v>
      </c>
      <c r="BQ6325">
        <v>0</v>
      </c>
      <c r="BR6325">
        <v>0</v>
      </c>
      <c r="BS6325">
        <v>5.720385674931129</v>
      </c>
    </row>
    <row r="6326" spans="1:71" x14ac:dyDescent="0.25">
      <c r="A6326">
        <v>106191231</v>
      </c>
      <c r="B6326" t="s">
        <v>447</v>
      </c>
      <c r="C6326" s="1">
        <f t="shared" si="98"/>
        <v>42644</v>
      </c>
      <c r="D6326" s="2" t="s">
        <v>69</v>
      </c>
      <c r="E6326" s="1">
        <v>42379</v>
      </c>
      <c r="F6326" s="1">
        <v>42735</v>
      </c>
      <c r="G6326" t="s">
        <v>92</v>
      </c>
      <c r="H6326" t="s">
        <v>112</v>
      </c>
      <c r="I6326" t="s">
        <v>72</v>
      </c>
      <c r="J6326" t="s">
        <v>113</v>
      </c>
      <c r="K6326" t="s">
        <v>448</v>
      </c>
      <c r="L6326">
        <v>273</v>
      </c>
      <c r="M6326">
        <v>198</v>
      </c>
      <c r="N6326">
        <v>0</v>
      </c>
      <c r="O6326">
        <v>1</v>
      </c>
      <c r="P6326">
        <v>2791</v>
      </c>
      <c r="Q6326">
        <v>0</v>
      </c>
      <c r="R6326">
        <v>1795</v>
      </c>
      <c r="S6326">
        <v>216</v>
      </c>
      <c r="T6326">
        <v>7241</v>
      </c>
      <c r="U6326">
        <v>5017</v>
      </c>
      <c r="V6326">
        <v>775</v>
      </c>
      <c r="W6326">
        <v>0</v>
      </c>
      <c r="X6326">
        <v>357</v>
      </c>
      <c r="Y6326">
        <v>179</v>
      </c>
      <c r="Z6326">
        <v>0</v>
      </c>
      <c r="AA6326">
        <v>6</v>
      </c>
      <c r="AB6326">
        <v>15586</v>
      </c>
      <c r="AC6326">
        <v>0</v>
      </c>
      <c r="AD6326">
        <v>398554</v>
      </c>
      <c r="AE6326">
        <v>-23623482</v>
      </c>
      <c r="AF6326">
        <v>0</v>
      </c>
      <c r="AG6326">
        <v>0</v>
      </c>
      <c r="AH6326">
        <v>0</v>
      </c>
      <c r="AI6326">
        <v>14563290</v>
      </c>
      <c r="AJ6326">
        <v>0</v>
      </c>
      <c r="AK6326">
        <v>750000</v>
      </c>
      <c r="AL6326">
        <v>15313290</v>
      </c>
      <c r="AM6326">
        <v>5114562</v>
      </c>
      <c r="AN6326">
        <v>555188</v>
      </c>
      <c r="AO6326">
        <v>38152176</v>
      </c>
      <c r="AP6326">
        <v>32769608</v>
      </c>
      <c r="AQ6326">
        <v>538750</v>
      </c>
      <c r="AR6326">
        <v>0</v>
      </c>
      <c r="AS6326">
        <v>6197773</v>
      </c>
      <c r="AT6326">
        <v>1988746</v>
      </c>
      <c r="AU6326">
        <v>0</v>
      </c>
      <c r="AV6326">
        <v>94892</v>
      </c>
      <c r="AW6326">
        <v>85411695</v>
      </c>
      <c r="AX6326">
        <v>19236098</v>
      </c>
      <c r="AY6326">
        <v>129506552</v>
      </c>
      <c r="AZ6326">
        <v>16655838</v>
      </c>
      <c r="BA6326">
        <v>10624624</v>
      </c>
      <c r="BB6326">
        <v>0</v>
      </c>
      <c r="BC6326">
        <v>0</v>
      </c>
      <c r="BD6326">
        <v>0</v>
      </c>
      <c r="BE6326">
        <v>0</v>
      </c>
      <c r="BF6326">
        <v>0</v>
      </c>
      <c r="BG6326">
        <v>105794713</v>
      </c>
      <c r="BH6326">
        <v>23133078</v>
      </c>
      <c r="BI6326">
        <v>0</v>
      </c>
      <c r="BJ6326">
        <v>0</v>
      </c>
      <c r="BK6326">
        <v>0</v>
      </c>
      <c r="BL6326">
        <v>0</v>
      </c>
      <c r="BM6326">
        <v>0</v>
      </c>
      <c r="BN6326">
        <v>0</v>
      </c>
      <c r="BO6326">
        <v>0</v>
      </c>
      <c r="BP6326">
        <v>0</v>
      </c>
      <c r="BQ6326">
        <v>0</v>
      </c>
      <c r="BR6326">
        <v>0</v>
      </c>
      <c r="BS6326">
        <v>5.9256900212314223</v>
      </c>
    </row>
    <row r="6327" spans="1:71" x14ac:dyDescent="0.25">
      <c r="A6327">
        <v>106191306</v>
      </c>
      <c r="B6327" t="s">
        <v>449</v>
      </c>
      <c r="C6327" s="1">
        <f t="shared" si="98"/>
        <v>42644</v>
      </c>
      <c r="D6327" s="2" t="s">
        <v>69</v>
      </c>
      <c r="E6327" s="1">
        <v>42379</v>
      </c>
      <c r="F6327" s="1">
        <v>42735</v>
      </c>
      <c r="G6327" t="s">
        <v>92</v>
      </c>
      <c r="H6327" t="s">
        <v>112</v>
      </c>
      <c r="I6327" t="s">
        <v>72</v>
      </c>
      <c r="J6327" t="s">
        <v>85</v>
      </c>
      <c r="K6327" t="s">
        <v>251</v>
      </c>
      <c r="L6327">
        <v>264</v>
      </c>
      <c r="M6327">
        <v>133</v>
      </c>
      <c r="N6327">
        <v>0</v>
      </c>
      <c r="O6327">
        <v>14</v>
      </c>
      <c r="P6327">
        <v>738</v>
      </c>
      <c r="Q6327">
        <v>0</v>
      </c>
      <c r="R6327">
        <v>619</v>
      </c>
      <c r="S6327">
        <v>189</v>
      </c>
      <c r="T6327">
        <v>5446</v>
      </c>
      <c r="U6327">
        <v>3589</v>
      </c>
      <c r="V6327">
        <v>132</v>
      </c>
      <c r="W6327">
        <v>0</v>
      </c>
      <c r="X6327">
        <v>201</v>
      </c>
      <c r="Y6327">
        <v>371</v>
      </c>
      <c r="Z6327">
        <v>0</v>
      </c>
      <c r="AA6327">
        <v>71</v>
      </c>
      <c r="AB6327">
        <v>10618</v>
      </c>
      <c r="AC6327">
        <v>0</v>
      </c>
      <c r="AD6327">
        <v>1115058</v>
      </c>
      <c r="AE6327">
        <v>-10167978</v>
      </c>
      <c r="AF6327">
        <v>0</v>
      </c>
      <c r="AG6327">
        <v>0</v>
      </c>
      <c r="AH6327">
        <v>0</v>
      </c>
      <c r="AI6327">
        <v>5584272</v>
      </c>
      <c r="AJ6327">
        <v>0</v>
      </c>
      <c r="AK6327">
        <v>0</v>
      </c>
      <c r="AL6327">
        <v>5584272</v>
      </c>
      <c r="AM6327">
        <v>2465287</v>
      </c>
      <c r="AN6327">
        <v>177326</v>
      </c>
      <c r="AO6327">
        <v>22824405</v>
      </c>
      <c r="AP6327">
        <v>15789980</v>
      </c>
      <c r="AQ6327">
        <v>0</v>
      </c>
      <c r="AR6327">
        <v>0</v>
      </c>
      <c r="AS6327">
        <v>294593</v>
      </c>
      <c r="AT6327">
        <v>859942</v>
      </c>
      <c r="AU6327">
        <v>0</v>
      </c>
      <c r="AV6327">
        <v>28514</v>
      </c>
      <c r="AW6327">
        <v>42440047</v>
      </c>
      <c r="AX6327">
        <v>17767255</v>
      </c>
      <c r="AY6327">
        <v>70238750</v>
      </c>
      <c r="AZ6327">
        <v>5245756</v>
      </c>
      <c r="BA6327">
        <v>8743883</v>
      </c>
      <c r="BB6327">
        <v>0</v>
      </c>
      <c r="BC6327">
        <v>0</v>
      </c>
      <c r="BD6327">
        <v>0</v>
      </c>
      <c r="BE6327">
        <v>0</v>
      </c>
      <c r="BF6327">
        <v>32931</v>
      </c>
      <c r="BG6327">
        <v>18898261</v>
      </c>
      <c r="BH6327">
        <v>16640385</v>
      </c>
      <c r="BI6327">
        <v>0</v>
      </c>
      <c r="BJ6327">
        <v>0</v>
      </c>
      <c r="BK6327">
        <v>0</v>
      </c>
      <c r="BL6327">
        <v>0</v>
      </c>
      <c r="BM6327">
        <v>0</v>
      </c>
      <c r="BN6327">
        <v>0</v>
      </c>
      <c r="BO6327">
        <v>0</v>
      </c>
      <c r="BP6327">
        <v>0</v>
      </c>
      <c r="BQ6327">
        <v>0</v>
      </c>
      <c r="BR6327">
        <v>0</v>
      </c>
      <c r="BS6327">
        <v>1.8589420654911839</v>
      </c>
    </row>
    <row r="6328" spans="1:71" x14ac:dyDescent="0.25">
      <c r="A6328">
        <v>106191228</v>
      </c>
      <c r="B6328" t="s">
        <v>450</v>
      </c>
      <c r="C6328" s="1">
        <f t="shared" si="98"/>
        <v>42644</v>
      </c>
      <c r="D6328" s="2" t="s">
        <v>69</v>
      </c>
      <c r="E6328" s="1">
        <v>42379</v>
      </c>
      <c r="F6328" s="1">
        <v>42735</v>
      </c>
      <c r="G6328" t="s">
        <v>92</v>
      </c>
      <c r="H6328" t="s">
        <v>112</v>
      </c>
      <c r="I6328" t="s">
        <v>72</v>
      </c>
      <c r="J6328" t="s">
        <v>113</v>
      </c>
      <c r="K6328" t="s">
        <v>141</v>
      </c>
      <c r="L6328">
        <v>633</v>
      </c>
      <c r="M6328">
        <v>547</v>
      </c>
      <c r="N6328">
        <v>0</v>
      </c>
      <c r="O6328">
        <v>32</v>
      </c>
      <c r="P6328">
        <v>7020</v>
      </c>
      <c r="Q6328">
        <v>0</v>
      </c>
      <c r="R6328">
        <v>4963</v>
      </c>
      <c r="S6328">
        <v>1553</v>
      </c>
      <c r="T6328">
        <v>24632</v>
      </c>
      <c r="U6328">
        <v>14948</v>
      </c>
      <c r="V6328">
        <v>220</v>
      </c>
      <c r="W6328">
        <v>0</v>
      </c>
      <c r="X6328">
        <v>2884</v>
      </c>
      <c r="Y6328">
        <v>583</v>
      </c>
      <c r="Z6328">
        <v>0</v>
      </c>
      <c r="AA6328">
        <v>124</v>
      </c>
      <c r="AB6328">
        <v>49907</v>
      </c>
      <c r="AC6328">
        <v>0</v>
      </c>
      <c r="AD6328">
        <v>4065248</v>
      </c>
      <c r="AE6328">
        <v>-106625731</v>
      </c>
      <c r="AF6328">
        <v>0</v>
      </c>
      <c r="AG6328">
        <v>0</v>
      </c>
      <c r="AH6328">
        <v>0</v>
      </c>
      <c r="AI6328">
        <v>28772768</v>
      </c>
      <c r="AJ6328">
        <v>0</v>
      </c>
      <c r="AK6328">
        <v>1655750</v>
      </c>
      <c r="AL6328">
        <v>30428518</v>
      </c>
      <c r="AM6328">
        <v>16448834</v>
      </c>
      <c r="AN6328">
        <v>2205347</v>
      </c>
      <c r="AO6328">
        <v>184067959</v>
      </c>
      <c r="AP6328">
        <v>104700815</v>
      </c>
      <c r="AQ6328">
        <v>0</v>
      </c>
      <c r="AR6328">
        <v>0</v>
      </c>
      <c r="AS6328">
        <v>18004315</v>
      </c>
      <c r="AT6328">
        <v>1655750</v>
      </c>
      <c r="AU6328">
        <v>0</v>
      </c>
      <c r="AV6328">
        <v>668469</v>
      </c>
      <c r="AW6328">
        <v>327751489</v>
      </c>
      <c r="AX6328">
        <v>36505229</v>
      </c>
      <c r="AY6328">
        <v>357397800</v>
      </c>
      <c r="AZ6328">
        <v>51353480</v>
      </c>
      <c r="BA6328">
        <v>68922666</v>
      </c>
      <c r="BB6328">
        <v>0</v>
      </c>
      <c r="BC6328">
        <v>0</v>
      </c>
      <c r="BD6328">
        <v>0</v>
      </c>
      <c r="BE6328">
        <v>0</v>
      </c>
      <c r="BF6328">
        <v>203228</v>
      </c>
      <c r="BG6328">
        <v>809239354</v>
      </c>
      <c r="BH6328">
        <v>76465183</v>
      </c>
      <c r="BI6328">
        <v>0</v>
      </c>
      <c r="BJ6328">
        <v>0</v>
      </c>
      <c r="BK6328">
        <v>0</v>
      </c>
      <c r="BL6328">
        <v>0</v>
      </c>
      <c r="BM6328">
        <v>0</v>
      </c>
      <c r="BN6328">
        <v>0</v>
      </c>
      <c r="BO6328">
        <v>0</v>
      </c>
      <c r="BP6328">
        <v>0</v>
      </c>
      <c r="BQ6328">
        <v>0</v>
      </c>
      <c r="BR6328">
        <v>0</v>
      </c>
      <c r="BS6328">
        <v>5.9491525423728815</v>
      </c>
    </row>
    <row r="6329" spans="1:71" x14ac:dyDescent="0.25">
      <c r="A6329">
        <v>106380865</v>
      </c>
      <c r="B6329" t="s">
        <v>451</v>
      </c>
      <c r="C6329" s="1">
        <f t="shared" si="98"/>
        <v>42644</v>
      </c>
      <c r="D6329" s="2" t="s">
        <v>69</v>
      </c>
      <c r="E6329" s="1">
        <v>42379</v>
      </c>
      <c r="F6329" s="1">
        <v>42735</v>
      </c>
      <c r="G6329" t="s">
        <v>159</v>
      </c>
      <c r="H6329" t="s">
        <v>112</v>
      </c>
      <c r="I6329" t="s">
        <v>349</v>
      </c>
      <c r="J6329" t="s">
        <v>85</v>
      </c>
      <c r="K6329" t="s">
        <v>160</v>
      </c>
      <c r="L6329">
        <v>780</v>
      </c>
      <c r="M6329">
        <v>774</v>
      </c>
      <c r="N6329">
        <v>0</v>
      </c>
      <c r="O6329">
        <v>1</v>
      </c>
      <c r="P6329">
        <v>231</v>
      </c>
      <c r="Q6329">
        <v>0</v>
      </c>
      <c r="R6329">
        <v>830</v>
      </c>
      <c r="S6329">
        <v>0</v>
      </c>
      <c r="T6329">
        <v>68056</v>
      </c>
      <c r="U6329">
        <v>945</v>
      </c>
      <c r="V6329">
        <v>0</v>
      </c>
      <c r="W6329">
        <v>0</v>
      </c>
      <c r="X6329">
        <v>30</v>
      </c>
      <c r="Y6329">
        <v>0</v>
      </c>
      <c r="Z6329">
        <v>0</v>
      </c>
      <c r="AA6329">
        <v>125</v>
      </c>
      <c r="AB6329">
        <v>69986</v>
      </c>
      <c r="AC6329">
        <v>0</v>
      </c>
      <c r="AD6329">
        <v>0</v>
      </c>
      <c r="AE6329">
        <v>0</v>
      </c>
      <c r="AF6329">
        <v>0</v>
      </c>
      <c r="AG6329">
        <v>0</v>
      </c>
      <c r="AH6329">
        <v>0</v>
      </c>
      <c r="AI6329">
        <v>0</v>
      </c>
      <c r="AJ6329">
        <v>0</v>
      </c>
      <c r="AK6329">
        <v>0</v>
      </c>
      <c r="AL6329">
        <v>0</v>
      </c>
      <c r="AM6329">
        <v>2263998</v>
      </c>
      <c r="AN6329">
        <v>0</v>
      </c>
      <c r="AO6329">
        <v>34918082</v>
      </c>
      <c r="AP6329">
        <v>158574</v>
      </c>
      <c r="AQ6329">
        <v>0</v>
      </c>
      <c r="AR6329">
        <v>0</v>
      </c>
      <c r="AS6329">
        <v>933</v>
      </c>
      <c r="AT6329">
        <v>0</v>
      </c>
      <c r="AU6329">
        <v>0</v>
      </c>
      <c r="AV6329">
        <v>255463</v>
      </c>
      <c r="AW6329">
        <v>37597050</v>
      </c>
      <c r="AX6329">
        <v>333106</v>
      </c>
      <c r="AY6329">
        <v>42075737</v>
      </c>
      <c r="AZ6329">
        <v>0</v>
      </c>
      <c r="BA6329">
        <v>15185048</v>
      </c>
      <c r="BB6329">
        <v>0</v>
      </c>
      <c r="BC6329">
        <v>0</v>
      </c>
      <c r="BD6329">
        <v>0</v>
      </c>
      <c r="BE6329">
        <v>0</v>
      </c>
      <c r="BF6329">
        <v>810641</v>
      </c>
      <c r="BG6329">
        <v>521805752</v>
      </c>
      <c r="BH6329">
        <v>0</v>
      </c>
      <c r="BI6329">
        <v>0</v>
      </c>
      <c r="BJ6329">
        <v>0</v>
      </c>
      <c r="BK6329">
        <v>0</v>
      </c>
      <c r="BL6329">
        <v>0</v>
      </c>
      <c r="BM6329">
        <v>0</v>
      </c>
      <c r="BN6329">
        <v>0</v>
      </c>
      <c r="BO6329">
        <v>0</v>
      </c>
      <c r="BP6329">
        <v>0</v>
      </c>
      <c r="BQ6329">
        <v>0</v>
      </c>
      <c r="BR6329">
        <v>0</v>
      </c>
      <c r="BS6329">
        <v>0.14864864864864866</v>
      </c>
    </row>
    <row r="6330" spans="1:71" x14ac:dyDescent="0.25">
      <c r="A6330">
        <v>106304583</v>
      </c>
      <c r="B6330" t="s">
        <v>452</v>
      </c>
      <c r="C6330" s="1">
        <f t="shared" si="98"/>
        <v>42644</v>
      </c>
      <c r="D6330" s="2" t="s">
        <v>69</v>
      </c>
      <c r="E6330" s="1">
        <v>42379</v>
      </c>
      <c r="F6330" s="1">
        <v>42735</v>
      </c>
      <c r="G6330" t="s">
        <v>83</v>
      </c>
      <c r="H6330" t="s">
        <v>89</v>
      </c>
      <c r="I6330" t="s">
        <v>72</v>
      </c>
      <c r="J6330" t="s">
        <v>85</v>
      </c>
      <c r="K6330" t="s">
        <v>453</v>
      </c>
      <c r="L6330">
        <v>50</v>
      </c>
      <c r="M6330">
        <v>50</v>
      </c>
      <c r="N6330">
        <v>0</v>
      </c>
      <c r="O6330">
        <v>26</v>
      </c>
      <c r="P6330">
        <v>131</v>
      </c>
      <c r="Q6330">
        <v>0</v>
      </c>
      <c r="R6330">
        <v>0</v>
      </c>
      <c r="S6330">
        <v>0</v>
      </c>
      <c r="T6330">
        <v>0</v>
      </c>
      <c r="U6330">
        <v>0</v>
      </c>
      <c r="V6330">
        <v>0</v>
      </c>
      <c r="W6330">
        <v>0</v>
      </c>
      <c r="X6330">
        <v>1897</v>
      </c>
      <c r="Y6330">
        <v>0</v>
      </c>
      <c r="Z6330">
        <v>0</v>
      </c>
      <c r="AA6330">
        <v>205</v>
      </c>
      <c r="AB6330">
        <v>2102</v>
      </c>
      <c r="AC6330">
        <v>0</v>
      </c>
      <c r="AD6330">
        <v>0</v>
      </c>
      <c r="AE6330">
        <v>0</v>
      </c>
      <c r="AF6330">
        <v>0</v>
      </c>
      <c r="AG6330">
        <v>0</v>
      </c>
      <c r="AH6330">
        <v>0</v>
      </c>
      <c r="AI6330">
        <v>0</v>
      </c>
      <c r="AJ6330">
        <v>0</v>
      </c>
      <c r="AK6330">
        <v>0</v>
      </c>
      <c r="AL6330">
        <v>0</v>
      </c>
      <c r="AM6330">
        <v>0</v>
      </c>
      <c r="AN6330">
        <v>0</v>
      </c>
      <c r="AO6330">
        <v>0</v>
      </c>
      <c r="AP6330">
        <v>0</v>
      </c>
      <c r="AQ6330">
        <v>0</v>
      </c>
      <c r="AR6330">
        <v>0</v>
      </c>
      <c r="AS6330">
        <v>1973175</v>
      </c>
      <c r="AT6330">
        <v>0</v>
      </c>
      <c r="AU6330">
        <v>0</v>
      </c>
      <c r="AV6330">
        <v>163331</v>
      </c>
      <c r="AW6330">
        <v>2136506</v>
      </c>
      <c r="AX6330">
        <v>0</v>
      </c>
      <c r="AY6330">
        <v>1734419</v>
      </c>
      <c r="AZ6330">
        <v>0</v>
      </c>
      <c r="BA6330">
        <v>0</v>
      </c>
      <c r="BB6330">
        <v>0</v>
      </c>
      <c r="BC6330">
        <v>0</v>
      </c>
      <c r="BD6330">
        <v>0</v>
      </c>
      <c r="BE6330">
        <v>0</v>
      </c>
      <c r="BF6330">
        <v>0</v>
      </c>
      <c r="BG6330">
        <v>995147</v>
      </c>
      <c r="BH6330">
        <v>0</v>
      </c>
      <c r="BI6330">
        <v>0</v>
      </c>
      <c r="BJ6330">
        <v>0</v>
      </c>
      <c r="BK6330">
        <v>0</v>
      </c>
      <c r="BL6330">
        <v>0</v>
      </c>
      <c r="BM6330">
        <v>0</v>
      </c>
      <c r="BN6330">
        <v>0</v>
      </c>
      <c r="BO6330">
        <v>0</v>
      </c>
      <c r="BP6330">
        <v>0</v>
      </c>
      <c r="BQ6330">
        <v>0</v>
      </c>
      <c r="BR6330">
        <v>0</v>
      </c>
      <c r="BS6330">
        <v>1.31</v>
      </c>
    </row>
    <row r="6331" spans="1:71" x14ac:dyDescent="0.25">
      <c r="A6331">
        <v>106190240</v>
      </c>
      <c r="B6331" t="s">
        <v>454</v>
      </c>
      <c r="C6331" s="1">
        <f t="shared" si="98"/>
        <v>42644</v>
      </c>
      <c r="D6331" s="2" t="s">
        <v>69</v>
      </c>
      <c r="E6331" s="1">
        <v>42379</v>
      </c>
      <c r="F6331" s="1">
        <v>42735</v>
      </c>
      <c r="G6331" t="s">
        <v>92</v>
      </c>
      <c r="H6331" t="s">
        <v>101</v>
      </c>
      <c r="I6331" t="s">
        <v>72</v>
      </c>
      <c r="J6331" t="s">
        <v>85</v>
      </c>
      <c r="K6331" t="s">
        <v>455</v>
      </c>
      <c r="L6331">
        <v>172</v>
      </c>
      <c r="M6331">
        <v>101</v>
      </c>
      <c r="N6331">
        <v>0</v>
      </c>
      <c r="O6331">
        <v>14</v>
      </c>
      <c r="P6331">
        <v>2015</v>
      </c>
      <c r="Q6331">
        <v>0</v>
      </c>
      <c r="R6331">
        <v>2614</v>
      </c>
      <c r="S6331">
        <v>2517</v>
      </c>
      <c r="T6331">
        <v>876</v>
      </c>
      <c r="U6331">
        <v>1864</v>
      </c>
      <c r="V6331">
        <v>0</v>
      </c>
      <c r="W6331">
        <v>0</v>
      </c>
      <c r="X6331">
        <v>315</v>
      </c>
      <c r="Y6331">
        <v>985</v>
      </c>
      <c r="Z6331">
        <v>0</v>
      </c>
      <c r="AA6331">
        <v>30</v>
      </c>
      <c r="AB6331">
        <v>9201</v>
      </c>
      <c r="AC6331">
        <v>0</v>
      </c>
      <c r="AD6331">
        <v>2440689</v>
      </c>
      <c r="AE6331">
        <v>0</v>
      </c>
      <c r="AF6331">
        <v>0</v>
      </c>
      <c r="AG6331">
        <v>0</v>
      </c>
      <c r="AH6331">
        <v>0</v>
      </c>
      <c r="AI6331">
        <v>0</v>
      </c>
      <c r="AJ6331">
        <v>0</v>
      </c>
      <c r="AK6331">
        <v>0</v>
      </c>
      <c r="AL6331">
        <v>0</v>
      </c>
      <c r="AM6331">
        <v>8621400</v>
      </c>
      <c r="AN6331">
        <v>13123474</v>
      </c>
      <c r="AO6331">
        <v>5200892</v>
      </c>
      <c r="AP6331">
        <v>7859554</v>
      </c>
      <c r="AQ6331">
        <v>0</v>
      </c>
      <c r="AR6331">
        <v>0</v>
      </c>
      <c r="AS6331">
        <v>1144047</v>
      </c>
      <c r="AT6331">
        <v>14642155</v>
      </c>
      <c r="AU6331">
        <v>29780</v>
      </c>
      <c r="AV6331">
        <v>-154809</v>
      </c>
      <c r="AW6331">
        <v>50466493</v>
      </c>
      <c r="AX6331">
        <v>0</v>
      </c>
      <c r="AY6331">
        <v>56518339</v>
      </c>
      <c r="AZ6331">
        <v>0</v>
      </c>
      <c r="BA6331">
        <v>237367</v>
      </c>
      <c r="BB6331">
        <v>0</v>
      </c>
      <c r="BC6331">
        <v>0</v>
      </c>
      <c r="BD6331">
        <v>0</v>
      </c>
      <c r="BE6331">
        <v>0</v>
      </c>
      <c r="BF6331">
        <v>923141</v>
      </c>
      <c r="BG6331">
        <v>37093429</v>
      </c>
      <c r="BH6331">
        <v>0</v>
      </c>
      <c r="BI6331">
        <v>0</v>
      </c>
      <c r="BJ6331">
        <v>0</v>
      </c>
      <c r="BK6331">
        <v>0</v>
      </c>
      <c r="BL6331">
        <v>0</v>
      </c>
      <c r="BM6331">
        <v>0</v>
      </c>
      <c r="BN6331">
        <v>0</v>
      </c>
      <c r="BO6331">
        <v>0</v>
      </c>
      <c r="BP6331">
        <v>0</v>
      </c>
      <c r="BQ6331">
        <v>0</v>
      </c>
      <c r="BR6331">
        <v>0</v>
      </c>
      <c r="BS6331">
        <v>7.3809523809523814</v>
      </c>
    </row>
    <row r="6332" spans="1:71" x14ac:dyDescent="0.25">
      <c r="A6332">
        <v>106380868</v>
      </c>
      <c r="B6332" t="s">
        <v>456</v>
      </c>
      <c r="C6332" s="1">
        <f t="shared" si="98"/>
        <v>42644</v>
      </c>
      <c r="D6332" s="2" t="s">
        <v>69</v>
      </c>
      <c r="E6332" s="1">
        <v>42379</v>
      </c>
      <c r="F6332" s="1">
        <v>42735</v>
      </c>
      <c r="G6332" t="s">
        <v>159</v>
      </c>
      <c r="H6332" t="s">
        <v>84</v>
      </c>
      <c r="I6332" t="s">
        <v>72</v>
      </c>
      <c r="J6332" t="s">
        <v>85</v>
      </c>
      <c r="K6332" t="s">
        <v>160</v>
      </c>
      <c r="L6332">
        <v>23</v>
      </c>
      <c r="M6332">
        <v>23</v>
      </c>
      <c r="N6332">
        <v>0</v>
      </c>
      <c r="O6332">
        <v>9</v>
      </c>
      <c r="P6332">
        <v>183</v>
      </c>
      <c r="Q6332">
        <v>0</v>
      </c>
      <c r="R6332">
        <v>499</v>
      </c>
      <c r="S6332">
        <v>119</v>
      </c>
      <c r="T6332">
        <v>40</v>
      </c>
      <c r="U6332">
        <v>499</v>
      </c>
      <c r="V6332">
        <v>0</v>
      </c>
      <c r="W6332">
        <v>0</v>
      </c>
      <c r="X6332">
        <v>0</v>
      </c>
      <c r="Y6332">
        <v>368</v>
      </c>
      <c r="Z6332">
        <v>0</v>
      </c>
      <c r="AA6332">
        <v>32</v>
      </c>
      <c r="AB6332">
        <v>1557</v>
      </c>
      <c r="AC6332">
        <v>0</v>
      </c>
      <c r="AD6332">
        <v>0</v>
      </c>
      <c r="AE6332">
        <v>0</v>
      </c>
      <c r="AF6332">
        <v>0</v>
      </c>
      <c r="AG6332">
        <v>0</v>
      </c>
      <c r="AH6332">
        <v>0</v>
      </c>
      <c r="AI6332">
        <v>0</v>
      </c>
      <c r="AJ6332">
        <v>0</v>
      </c>
      <c r="AK6332">
        <v>0</v>
      </c>
      <c r="AL6332">
        <v>0</v>
      </c>
      <c r="AM6332">
        <v>1872601</v>
      </c>
      <c r="AN6332">
        <v>79285</v>
      </c>
      <c r="AO6332">
        <v>0</v>
      </c>
      <c r="AP6332">
        <v>0</v>
      </c>
      <c r="AQ6332">
        <v>0</v>
      </c>
      <c r="AR6332">
        <v>0</v>
      </c>
      <c r="AS6332">
        <v>0</v>
      </c>
      <c r="AT6332">
        <v>3872284</v>
      </c>
      <c r="AU6332">
        <v>0</v>
      </c>
      <c r="AV6332">
        <v>116331</v>
      </c>
      <c r="AW6332">
        <v>5940501</v>
      </c>
      <c r="AX6332">
        <v>2092743</v>
      </c>
      <c r="AY6332">
        <v>8630567</v>
      </c>
      <c r="AZ6332">
        <v>0</v>
      </c>
      <c r="BA6332">
        <v>0</v>
      </c>
      <c r="BB6332">
        <v>0</v>
      </c>
      <c r="BC6332">
        <v>0</v>
      </c>
      <c r="BD6332">
        <v>0</v>
      </c>
      <c r="BE6332">
        <v>0</v>
      </c>
      <c r="BF6332">
        <v>0</v>
      </c>
      <c r="BG6332">
        <v>2518811</v>
      </c>
      <c r="BH6332">
        <v>0</v>
      </c>
      <c r="BI6332">
        <v>0</v>
      </c>
      <c r="BJ6332">
        <v>0</v>
      </c>
      <c r="BK6332">
        <v>0</v>
      </c>
      <c r="BL6332">
        <v>0</v>
      </c>
      <c r="BM6332">
        <v>0</v>
      </c>
      <c r="BN6332">
        <v>0</v>
      </c>
      <c r="BO6332">
        <v>0</v>
      </c>
      <c r="BP6332">
        <v>0</v>
      </c>
      <c r="BQ6332">
        <v>0</v>
      </c>
      <c r="BR6332">
        <v>0</v>
      </c>
      <c r="BS6332">
        <v>3.9782608695652173</v>
      </c>
    </row>
    <row r="6333" spans="1:71" x14ac:dyDescent="0.25">
      <c r="A6333">
        <v>106390923</v>
      </c>
      <c r="B6333" t="s">
        <v>457</v>
      </c>
      <c r="C6333" s="1">
        <f t="shared" si="98"/>
        <v>42644</v>
      </c>
      <c r="D6333" s="2" t="s">
        <v>69</v>
      </c>
      <c r="E6333" s="1">
        <v>42379</v>
      </c>
      <c r="F6333" s="1">
        <v>42735</v>
      </c>
      <c r="G6333" t="s">
        <v>234</v>
      </c>
      <c r="H6333" t="s">
        <v>89</v>
      </c>
      <c r="I6333" t="s">
        <v>72</v>
      </c>
      <c r="J6333" t="s">
        <v>85</v>
      </c>
      <c r="K6333" t="s">
        <v>458</v>
      </c>
      <c r="L6333">
        <v>190</v>
      </c>
      <c r="M6333">
        <v>120</v>
      </c>
      <c r="N6333">
        <v>4</v>
      </c>
      <c r="O6333">
        <v>26</v>
      </c>
      <c r="P6333">
        <v>2033</v>
      </c>
      <c r="Q6333">
        <v>0</v>
      </c>
      <c r="R6333">
        <v>4394</v>
      </c>
      <c r="S6333">
        <v>686</v>
      </c>
      <c r="T6333">
        <v>589</v>
      </c>
      <c r="U6333">
        <v>1998</v>
      </c>
      <c r="V6333">
        <v>0</v>
      </c>
      <c r="W6333">
        <v>0</v>
      </c>
      <c r="X6333">
        <v>185</v>
      </c>
      <c r="Y6333">
        <v>963</v>
      </c>
      <c r="Z6333">
        <v>18</v>
      </c>
      <c r="AA6333">
        <v>132</v>
      </c>
      <c r="AB6333">
        <v>8965</v>
      </c>
      <c r="AC6333">
        <v>0</v>
      </c>
      <c r="AD6333">
        <v>6644096</v>
      </c>
      <c r="AE6333">
        <v>0</v>
      </c>
      <c r="AF6333">
        <v>0</v>
      </c>
      <c r="AG6333">
        <v>0</v>
      </c>
      <c r="AH6333">
        <v>0</v>
      </c>
      <c r="AI6333">
        <v>311494</v>
      </c>
      <c r="AJ6333">
        <v>0</v>
      </c>
      <c r="AK6333">
        <v>25283</v>
      </c>
      <c r="AL6333">
        <v>336777</v>
      </c>
      <c r="AM6333">
        <v>16291924</v>
      </c>
      <c r="AN6333">
        <v>2459768</v>
      </c>
      <c r="AO6333">
        <v>6157091</v>
      </c>
      <c r="AP6333">
        <v>8306182</v>
      </c>
      <c r="AQ6333">
        <v>0</v>
      </c>
      <c r="AR6333">
        <v>0</v>
      </c>
      <c r="AS6333">
        <v>3016192</v>
      </c>
      <c r="AT6333">
        <v>18772513</v>
      </c>
      <c r="AU6333">
        <v>8974</v>
      </c>
      <c r="AV6333">
        <v>194765</v>
      </c>
      <c r="AW6333">
        <v>55207409</v>
      </c>
      <c r="AX6333">
        <v>296906</v>
      </c>
      <c r="AY6333">
        <v>51364655</v>
      </c>
      <c r="AZ6333">
        <v>0</v>
      </c>
      <c r="BA6333">
        <v>-12846653</v>
      </c>
      <c r="BB6333">
        <v>0</v>
      </c>
      <c r="BC6333">
        <v>0</v>
      </c>
      <c r="BD6333">
        <v>0</v>
      </c>
      <c r="BE6333">
        <v>0</v>
      </c>
      <c r="BF6333">
        <v>583108</v>
      </c>
      <c r="BG6333">
        <v>141381072</v>
      </c>
      <c r="BH6333">
        <v>0</v>
      </c>
      <c r="BI6333">
        <v>0</v>
      </c>
      <c r="BJ6333">
        <v>0</v>
      </c>
      <c r="BK6333">
        <v>0</v>
      </c>
      <c r="BL6333">
        <v>0</v>
      </c>
      <c r="BM6333">
        <v>0</v>
      </c>
      <c r="BN6333">
        <v>0</v>
      </c>
      <c r="BO6333">
        <v>0</v>
      </c>
      <c r="BP6333">
        <v>0</v>
      </c>
      <c r="BQ6333">
        <v>0</v>
      </c>
      <c r="BR6333">
        <v>0</v>
      </c>
      <c r="BS6333">
        <v>6.5580645161290319</v>
      </c>
    </row>
    <row r="6334" spans="1:71" x14ac:dyDescent="0.25">
      <c r="A6334">
        <v>106364014</v>
      </c>
      <c r="B6334" t="s">
        <v>459</v>
      </c>
      <c r="C6334" s="1">
        <f t="shared" si="98"/>
        <v>42644</v>
      </c>
      <c r="D6334" s="2" t="s">
        <v>69</v>
      </c>
      <c r="E6334" s="1">
        <v>42379</v>
      </c>
      <c r="F6334" s="1">
        <v>42735</v>
      </c>
      <c r="G6334" t="s">
        <v>111</v>
      </c>
      <c r="H6334" t="s">
        <v>89</v>
      </c>
      <c r="I6334" t="s">
        <v>72</v>
      </c>
      <c r="J6334" t="s">
        <v>85</v>
      </c>
      <c r="K6334" t="s">
        <v>460</v>
      </c>
      <c r="L6334">
        <v>89</v>
      </c>
      <c r="M6334">
        <v>89</v>
      </c>
      <c r="N6334">
        <v>1</v>
      </c>
      <c r="O6334">
        <v>10</v>
      </c>
      <c r="P6334">
        <v>1149</v>
      </c>
      <c r="Q6334">
        <v>0</v>
      </c>
      <c r="R6334">
        <v>561</v>
      </c>
      <c r="S6334">
        <v>408</v>
      </c>
      <c r="T6334">
        <v>3139</v>
      </c>
      <c r="U6334">
        <v>0</v>
      </c>
      <c r="V6334">
        <v>5</v>
      </c>
      <c r="W6334">
        <v>0</v>
      </c>
      <c r="X6334">
        <v>336</v>
      </c>
      <c r="Y6334">
        <v>1920</v>
      </c>
      <c r="Z6334">
        <v>4</v>
      </c>
      <c r="AA6334">
        <v>55</v>
      </c>
      <c r="AB6334">
        <v>6428</v>
      </c>
      <c r="AC6334">
        <v>0</v>
      </c>
      <c r="AD6334">
        <v>89977</v>
      </c>
      <c r="AE6334">
        <v>0</v>
      </c>
      <c r="AF6334">
        <v>0</v>
      </c>
      <c r="AG6334">
        <v>0</v>
      </c>
      <c r="AH6334">
        <v>0</v>
      </c>
      <c r="AI6334">
        <v>0</v>
      </c>
      <c r="AJ6334">
        <v>0</v>
      </c>
      <c r="AK6334">
        <v>0</v>
      </c>
      <c r="AL6334">
        <v>0</v>
      </c>
      <c r="AM6334">
        <v>765667</v>
      </c>
      <c r="AN6334">
        <v>479103</v>
      </c>
      <c r="AO6334">
        <v>1959963</v>
      </c>
      <c r="AP6334">
        <v>0</v>
      </c>
      <c r="AQ6334">
        <v>4342</v>
      </c>
      <c r="AR6334">
        <v>0</v>
      </c>
      <c r="AS6334">
        <v>616825</v>
      </c>
      <c r="AT6334">
        <v>4262228</v>
      </c>
      <c r="AU6334">
        <v>1977</v>
      </c>
      <c r="AV6334">
        <v>20037</v>
      </c>
      <c r="AW6334">
        <v>8110142</v>
      </c>
      <c r="AX6334">
        <v>520073</v>
      </c>
      <c r="AY6334">
        <v>8988690</v>
      </c>
      <c r="AZ6334">
        <v>423436</v>
      </c>
      <c r="BA6334">
        <v>0</v>
      </c>
      <c r="BB6334">
        <v>0</v>
      </c>
      <c r="BC6334">
        <v>0</v>
      </c>
      <c r="BD6334">
        <v>0</v>
      </c>
      <c r="BE6334">
        <v>0</v>
      </c>
      <c r="BF6334">
        <v>66936</v>
      </c>
      <c r="BG6334">
        <v>24915959</v>
      </c>
      <c r="BH6334">
        <v>0</v>
      </c>
      <c r="BI6334">
        <v>0</v>
      </c>
      <c r="BJ6334">
        <v>0</v>
      </c>
      <c r="BK6334">
        <v>0</v>
      </c>
      <c r="BL6334">
        <v>0</v>
      </c>
      <c r="BM6334">
        <v>0</v>
      </c>
      <c r="BN6334">
        <v>0</v>
      </c>
      <c r="BO6334">
        <v>0</v>
      </c>
      <c r="BP6334">
        <v>0</v>
      </c>
      <c r="BQ6334">
        <v>0</v>
      </c>
      <c r="BR6334">
        <v>0</v>
      </c>
      <c r="BS6334">
        <v>6.4550561797752808</v>
      </c>
    </row>
    <row r="6335" spans="1:71" x14ac:dyDescent="0.25">
      <c r="A6335">
        <v>106364502</v>
      </c>
      <c r="B6335" t="s">
        <v>461</v>
      </c>
      <c r="C6335" s="1">
        <f t="shared" si="98"/>
        <v>42644</v>
      </c>
      <c r="D6335" s="2" t="s">
        <v>69</v>
      </c>
      <c r="E6335" s="1">
        <v>42379</v>
      </c>
      <c r="F6335" s="1">
        <v>42735</v>
      </c>
      <c r="G6335" t="s">
        <v>111</v>
      </c>
      <c r="H6335" t="s">
        <v>89</v>
      </c>
      <c r="I6335" t="s">
        <v>72</v>
      </c>
      <c r="J6335" t="s">
        <v>113</v>
      </c>
      <c r="K6335" t="s">
        <v>462</v>
      </c>
      <c r="L6335">
        <v>343</v>
      </c>
      <c r="M6335">
        <v>231</v>
      </c>
      <c r="N6335">
        <v>0</v>
      </c>
      <c r="O6335">
        <v>16</v>
      </c>
      <c r="P6335">
        <v>3428</v>
      </c>
      <c r="Q6335">
        <v>0</v>
      </c>
      <c r="R6335">
        <v>34</v>
      </c>
      <c r="S6335">
        <v>2</v>
      </c>
      <c r="T6335">
        <v>12781</v>
      </c>
      <c r="U6335">
        <v>3155</v>
      </c>
      <c r="V6335">
        <v>0</v>
      </c>
      <c r="W6335">
        <v>0</v>
      </c>
      <c r="X6335">
        <v>973</v>
      </c>
      <c r="Y6335">
        <v>3939</v>
      </c>
      <c r="Z6335">
        <v>0</v>
      </c>
      <c r="AA6335">
        <v>37</v>
      </c>
      <c r="AB6335">
        <v>20921</v>
      </c>
      <c r="AC6335">
        <v>0</v>
      </c>
      <c r="AD6335">
        <v>884121</v>
      </c>
      <c r="AE6335">
        <v>-3157338</v>
      </c>
      <c r="AF6335">
        <v>0</v>
      </c>
      <c r="AG6335">
        <v>0</v>
      </c>
      <c r="AH6335">
        <v>0</v>
      </c>
      <c r="AI6335">
        <v>0</v>
      </c>
      <c r="AJ6335">
        <v>0</v>
      </c>
      <c r="AK6335">
        <v>0</v>
      </c>
      <c r="AL6335">
        <v>0</v>
      </c>
      <c r="AM6335">
        <v>145271</v>
      </c>
      <c r="AN6335">
        <v>20002</v>
      </c>
      <c r="AO6335">
        <v>69255731</v>
      </c>
      <c r="AP6335">
        <v>14509289</v>
      </c>
      <c r="AQ6335">
        <v>141</v>
      </c>
      <c r="AR6335">
        <v>0</v>
      </c>
      <c r="AS6335">
        <v>5709140</v>
      </c>
      <c r="AT6335">
        <v>38789933</v>
      </c>
      <c r="AU6335">
        <v>0</v>
      </c>
      <c r="AV6335">
        <v>341586</v>
      </c>
      <c r="AW6335">
        <v>128771093</v>
      </c>
      <c r="AX6335">
        <v>340780</v>
      </c>
      <c r="AY6335">
        <v>119139766</v>
      </c>
      <c r="AZ6335">
        <v>0</v>
      </c>
      <c r="BA6335">
        <v>-72459</v>
      </c>
      <c r="BB6335">
        <v>0</v>
      </c>
      <c r="BC6335">
        <v>0</v>
      </c>
      <c r="BD6335">
        <v>0</v>
      </c>
      <c r="BE6335">
        <v>0</v>
      </c>
      <c r="BF6335">
        <v>5885499</v>
      </c>
      <c r="BG6335">
        <v>58981585</v>
      </c>
      <c r="BH6335">
        <v>0</v>
      </c>
      <c r="BI6335">
        <v>0</v>
      </c>
      <c r="BJ6335">
        <v>0</v>
      </c>
      <c r="BK6335">
        <v>0</v>
      </c>
      <c r="BL6335">
        <v>0</v>
      </c>
      <c r="BM6335">
        <v>0</v>
      </c>
      <c r="BN6335">
        <v>0</v>
      </c>
      <c r="BO6335">
        <v>0</v>
      </c>
      <c r="BP6335">
        <v>0</v>
      </c>
      <c r="BQ6335">
        <v>0</v>
      </c>
      <c r="BR6335">
        <v>0</v>
      </c>
      <c r="BS6335">
        <v>5.9721254355400699</v>
      </c>
    </row>
    <row r="6336" spans="1:71" x14ac:dyDescent="0.25">
      <c r="A6336">
        <v>106361246</v>
      </c>
      <c r="B6336" t="s">
        <v>463</v>
      </c>
      <c r="C6336" s="1">
        <f t="shared" si="98"/>
        <v>42644</v>
      </c>
      <c r="D6336" s="2" t="s">
        <v>69</v>
      </c>
      <c r="E6336" s="1">
        <v>42379</v>
      </c>
      <c r="F6336" s="1">
        <v>42735</v>
      </c>
      <c r="G6336" t="s">
        <v>111</v>
      </c>
      <c r="H6336" t="s">
        <v>89</v>
      </c>
      <c r="I6336" t="s">
        <v>72</v>
      </c>
      <c r="J6336" t="s">
        <v>113</v>
      </c>
      <c r="K6336" t="s">
        <v>462</v>
      </c>
      <c r="L6336">
        <v>482</v>
      </c>
      <c r="M6336">
        <v>352</v>
      </c>
      <c r="N6336">
        <v>0</v>
      </c>
      <c r="O6336">
        <v>40</v>
      </c>
      <c r="P6336">
        <v>5482</v>
      </c>
      <c r="Q6336">
        <v>0</v>
      </c>
      <c r="R6336">
        <v>8703</v>
      </c>
      <c r="S6336">
        <v>5104</v>
      </c>
      <c r="T6336">
        <v>4100</v>
      </c>
      <c r="U6336">
        <v>6283</v>
      </c>
      <c r="V6336">
        <v>1</v>
      </c>
      <c r="W6336">
        <v>0</v>
      </c>
      <c r="X6336">
        <v>1773</v>
      </c>
      <c r="Y6336">
        <v>5031</v>
      </c>
      <c r="Z6336">
        <v>0</v>
      </c>
      <c r="AA6336">
        <v>98</v>
      </c>
      <c r="AB6336">
        <v>31093</v>
      </c>
      <c r="AC6336">
        <v>0</v>
      </c>
      <c r="AD6336">
        <v>12188063</v>
      </c>
      <c r="AE6336">
        <v>-1977644</v>
      </c>
      <c r="AF6336">
        <v>0</v>
      </c>
      <c r="AG6336">
        <v>0</v>
      </c>
      <c r="AH6336">
        <v>0</v>
      </c>
      <c r="AI6336">
        <v>0</v>
      </c>
      <c r="AJ6336">
        <v>0</v>
      </c>
      <c r="AK6336">
        <v>2059930</v>
      </c>
      <c r="AL6336">
        <v>2059930</v>
      </c>
      <c r="AM6336">
        <v>65203872</v>
      </c>
      <c r="AN6336">
        <v>40745416</v>
      </c>
      <c r="AO6336">
        <v>17633118</v>
      </c>
      <c r="AP6336">
        <v>41955973</v>
      </c>
      <c r="AQ6336">
        <v>32501</v>
      </c>
      <c r="AR6336">
        <v>0</v>
      </c>
      <c r="AS6336">
        <v>25601262</v>
      </c>
      <c r="AT6336">
        <v>88322348</v>
      </c>
      <c r="AU6336">
        <v>0</v>
      </c>
      <c r="AV6336">
        <v>94031</v>
      </c>
      <c r="AW6336">
        <v>279588521</v>
      </c>
      <c r="AX6336">
        <v>11065872</v>
      </c>
      <c r="AY6336">
        <v>256912810</v>
      </c>
      <c r="AZ6336">
        <v>0</v>
      </c>
      <c r="BA6336">
        <v>15109360</v>
      </c>
      <c r="BB6336">
        <v>0</v>
      </c>
      <c r="BC6336">
        <v>0</v>
      </c>
      <c r="BD6336">
        <v>0</v>
      </c>
      <c r="BE6336">
        <v>0</v>
      </c>
      <c r="BF6336">
        <v>112627436</v>
      </c>
      <c r="BG6336">
        <v>979973010</v>
      </c>
      <c r="BH6336">
        <v>0</v>
      </c>
      <c r="BI6336">
        <v>0</v>
      </c>
      <c r="BJ6336">
        <v>0</v>
      </c>
      <c r="BK6336">
        <v>0</v>
      </c>
      <c r="BL6336">
        <v>0</v>
      </c>
      <c r="BM6336">
        <v>0</v>
      </c>
      <c r="BN6336">
        <v>0</v>
      </c>
      <c r="BO6336">
        <v>0</v>
      </c>
      <c r="BP6336">
        <v>0</v>
      </c>
      <c r="BQ6336">
        <v>0</v>
      </c>
      <c r="BR6336">
        <v>0</v>
      </c>
      <c r="BS6336">
        <v>6.5731414868105515</v>
      </c>
    </row>
    <row r="6337" spans="1:71" x14ac:dyDescent="0.25">
      <c r="A6337">
        <v>106334589</v>
      </c>
      <c r="B6337" t="s">
        <v>464</v>
      </c>
      <c r="C6337" s="1">
        <f t="shared" si="98"/>
        <v>42644</v>
      </c>
      <c r="D6337" s="2" t="s">
        <v>69</v>
      </c>
      <c r="E6337" s="1">
        <v>42379</v>
      </c>
      <c r="F6337" s="1">
        <v>42735</v>
      </c>
      <c r="G6337" t="s">
        <v>220</v>
      </c>
      <c r="H6337" t="s">
        <v>89</v>
      </c>
      <c r="I6337" t="s">
        <v>72</v>
      </c>
      <c r="J6337" t="s">
        <v>85</v>
      </c>
      <c r="K6337" t="s">
        <v>465</v>
      </c>
      <c r="L6337">
        <v>106</v>
      </c>
      <c r="M6337">
        <v>106</v>
      </c>
      <c r="N6337">
        <v>0</v>
      </c>
      <c r="O6337">
        <v>27</v>
      </c>
      <c r="P6337">
        <v>1918</v>
      </c>
      <c r="Q6337">
        <v>0</v>
      </c>
      <c r="R6337">
        <v>2364</v>
      </c>
      <c r="S6337">
        <v>2122</v>
      </c>
      <c r="T6337">
        <v>217</v>
      </c>
      <c r="U6337">
        <v>1006</v>
      </c>
      <c r="V6337">
        <v>0</v>
      </c>
      <c r="W6337">
        <v>0</v>
      </c>
      <c r="X6337">
        <v>152</v>
      </c>
      <c r="Y6337">
        <v>1254</v>
      </c>
      <c r="Z6337">
        <v>0</v>
      </c>
      <c r="AA6337">
        <v>93</v>
      </c>
      <c r="AB6337">
        <v>7208</v>
      </c>
      <c r="AC6337">
        <v>0</v>
      </c>
      <c r="AD6337">
        <v>1704061</v>
      </c>
      <c r="AE6337">
        <v>0</v>
      </c>
      <c r="AF6337">
        <v>0</v>
      </c>
      <c r="AG6337">
        <v>0</v>
      </c>
      <c r="AH6337">
        <v>0</v>
      </c>
      <c r="AI6337">
        <v>0</v>
      </c>
      <c r="AJ6337">
        <v>0</v>
      </c>
      <c r="AK6337">
        <v>0</v>
      </c>
      <c r="AL6337">
        <v>0</v>
      </c>
      <c r="AM6337">
        <v>7975816</v>
      </c>
      <c r="AN6337">
        <v>8081392</v>
      </c>
      <c r="AO6337">
        <v>1487937</v>
      </c>
      <c r="AP6337">
        <v>3955494</v>
      </c>
      <c r="AQ6337">
        <v>0</v>
      </c>
      <c r="AR6337">
        <v>0</v>
      </c>
      <c r="AS6337">
        <v>1361658</v>
      </c>
      <c r="AT6337">
        <v>10397834</v>
      </c>
      <c r="AU6337">
        <v>0</v>
      </c>
      <c r="AV6337">
        <v>1267451</v>
      </c>
      <c r="AW6337">
        <v>34527582</v>
      </c>
      <c r="AX6337">
        <v>741907</v>
      </c>
      <c r="AY6337">
        <v>48445444</v>
      </c>
      <c r="AZ6337">
        <v>0</v>
      </c>
      <c r="BA6337">
        <v>0</v>
      </c>
      <c r="BB6337">
        <v>0</v>
      </c>
      <c r="BC6337">
        <v>0</v>
      </c>
      <c r="BD6337">
        <v>0</v>
      </c>
      <c r="BE6337">
        <v>0</v>
      </c>
      <c r="BF6337">
        <v>670506</v>
      </c>
      <c r="BG6337">
        <v>29526562</v>
      </c>
      <c r="BH6337">
        <v>0</v>
      </c>
      <c r="BI6337">
        <v>0</v>
      </c>
      <c r="BJ6337">
        <v>0</v>
      </c>
      <c r="BK6337">
        <v>0</v>
      </c>
      <c r="BL6337">
        <v>0</v>
      </c>
      <c r="BM6337">
        <v>0</v>
      </c>
      <c r="BN6337">
        <v>0</v>
      </c>
      <c r="BO6337">
        <v>0</v>
      </c>
      <c r="BP6337">
        <v>0</v>
      </c>
      <c r="BQ6337">
        <v>0</v>
      </c>
      <c r="BR6337">
        <v>0</v>
      </c>
      <c r="BS6337">
        <v>9.0471698113207548</v>
      </c>
    </row>
    <row r="6338" spans="1:71" x14ac:dyDescent="0.25">
      <c r="A6338">
        <v>106420491</v>
      </c>
      <c r="B6338" t="s">
        <v>466</v>
      </c>
      <c r="C6338" s="1">
        <f t="shared" ref="C6338:C6401" si="99">DATE(LEFT(D6338,4), MID(D6338,7,1)*3-2, 1)</f>
        <v>42644</v>
      </c>
      <c r="D6338" s="2" t="s">
        <v>69</v>
      </c>
      <c r="E6338" s="1">
        <v>42379</v>
      </c>
      <c r="F6338" s="1">
        <v>42735</v>
      </c>
      <c r="G6338" t="s">
        <v>313</v>
      </c>
      <c r="H6338" t="s">
        <v>71</v>
      </c>
      <c r="I6338" t="s">
        <v>72</v>
      </c>
      <c r="J6338" t="s">
        <v>73</v>
      </c>
      <c r="K6338" t="s">
        <v>467</v>
      </c>
      <c r="L6338">
        <v>170</v>
      </c>
      <c r="M6338">
        <v>170</v>
      </c>
      <c r="N6338">
        <v>0</v>
      </c>
      <c r="O6338">
        <v>65</v>
      </c>
      <c r="P6338">
        <v>677</v>
      </c>
      <c r="Q6338">
        <v>68</v>
      </c>
      <c r="R6338">
        <v>1670</v>
      </c>
      <c r="S6338">
        <v>83</v>
      </c>
      <c r="T6338">
        <v>55</v>
      </c>
      <c r="U6338">
        <v>7261</v>
      </c>
      <c r="V6338">
        <v>0</v>
      </c>
      <c r="W6338">
        <v>0</v>
      </c>
      <c r="X6338">
        <v>396</v>
      </c>
      <c r="Y6338">
        <v>109</v>
      </c>
      <c r="Z6338">
        <v>0</v>
      </c>
      <c r="AA6338">
        <v>1459</v>
      </c>
      <c r="AB6338">
        <v>11033</v>
      </c>
      <c r="AC6338">
        <v>8930</v>
      </c>
      <c r="AD6338">
        <v>1194289</v>
      </c>
      <c r="AE6338">
        <v>-182535</v>
      </c>
      <c r="AF6338">
        <v>0</v>
      </c>
      <c r="AG6338">
        <v>0</v>
      </c>
      <c r="AH6338">
        <v>0</v>
      </c>
      <c r="AI6338">
        <v>21264</v>
      </c>
      <c r="AJ6338">
        <v>0</v>
      </c>
      <c r="AK6338">
        <v>2171</v>
      </c>
      <c r="AL6338">
        <v>23435</v>
      </c>
      <c r="AM6338">
        <v>5998187</v>
      </c>
      <c r="AN6338">
        <v>42298</v>
      </c>
      <c r="AO6338">
        <v>1247590</v>
      </c>
      <c r="AP6338">
        <v>7893237</v>
      </c>
      <c r="AQ6338">
        <v>0</v>
      </c>
      <c r="AR6338">
        <v>0</v>
      </c>
      <c r="AS6338">
        <v>5279710</v>
      </c>
      <c r="AT6338">
        <v>1208253</v>
      </c>
      <c r="AU6338">
        <v>0</v>
      </c>
      <c r="AV6338">
        <v>381704</v>
      </c>
      <c r="AW6338">
        <v>22050979</v>
      </c>
      <c r="AX6338">
        <v>481059</v>
      </c>
      <c r="AY6338">
        <v>23077952</v>
      </c>
      <c r="AZ6338">
        <v>0</v>
      </c>
      <c r="BA6338">
        <v>567639</v>
      </c>
      <c r="BB6338">
        <v>0</v>
      </c>
      <c r="BC6338">
        <v>0</v>
      </c>
      <c r="BD6338">
        <v>0</v>
      </c>
      <c r="BE6338">
        <v>0</v>
      </c>
      <c r="BF6338">
        <v>238121</v>
      </c>
      <c r="BG6338">
        <v>75092838</v>
      </c>
      <c r="BH6338">
        <v>0</v>
      </c>
      <c r="BI6338">
        <v>0</v>
      </c>
      <c r="BJ6338">
        <v>0</v>
      </c>
      <c r="BK6338">
        <v>0</v>
      </c>
      <c r="BL6338">
        <v>0</v>
      </c>
      <c r="BM6338">
        <v>0</v>
      </c>
      <c r="BN6338">
        <v>0</v>
      </c>
      <c r="BO6338">
        <v>0</v>
      </c>
      <c r="BP6338">
        <v>0</v>
      </c>
      <c r="BQ6338">
        <v>0</v>
      </c>
      <c r="BR6338">
        <v>0</v>
      </c>
      <c r="BS6338">
        <v>1.9911764705882353</v>
      </c>
    </row>
    <row r="6339" spans="1:71" x14ac:dyDescent="0.25">
      <c r="A6339">
        <v>106190525</v>
      </c>
      <c r="B6339" t="s">
        <v>468</v>
      </c>
      <c r="C6339" s="1">
        <f t="shared" si="99"/>
        <v>42644</v>
      </c>
      <c r="D6339" s="2" t="s">
        <v>69</v>
      </c>
      <c r="E6339" s="1">
        <v>42379</v>
      </c>
      <c r="F6339" s="1">
        <v>42735</v>
      </c>
      <c r="G6339" t="s">
        <v>92</v>
      </c>
      <c r="H6339" t="s">
        <v>89</v>
      </c>
      <c r="I6339" t="s">
        <v>72</v>
      </c>
      <c r="J6339" t="s">
        <v>113</v>
      </c>
      <c r="K6339" t="s">
        <v>204</v>
      </c>
      <c r="L6339">
        <v>453</v>
      </c>
      <c r="M6339">
        <v>312</v>
      </c>
      <c r="N6339">
        <v>31</v>
      </c>
      <c r="O6339">
        <v>44</v>
      </c>
      <c r="P6339">
        <v>5214</v>
      </c>
      <c r="Q6339">
        <v>0</v>
      </c>
      <c r="R6339">
        <v>8251</v>
      </c>
      <c r="S6339">
        <v>4225</v>
      </c>
      <c r="T6339">
        <v>2901</v>
      </c>
      <c r="U6339">
        <v>5286</v>
      </c>
      <c r="V6339">
        <v>0</v>
      </c>
      <c r="W6339">
        <v>0</v>
      </c>
      <c r="X6339">
        <v>380</v>
      </c>
      <c r="Y6339">
        <v>4767</v>
      </c>
      <c r="Z6339">
        <v>49</v>
      </c>
      <c r="AA6339">
        <v>226</v>
      </c>
      <c r="AB6339">
        <v>26085</v>
      </c>
      <c r="AC6339">
        <v>0</v>
      </c>
      <c r="AD6339">
        <v>4614358</v>
      </c>
      <c r="AE6339">
        <v>0</v>
      </c>
      <c r="AF6339">
        <v>0</v>
      </c>
      <c r="AG6339">
        <v>0</v>
      </c>
      <c r="AH6339">
        <v>1460066</v>
      </c>
      <c r="AI6339">
        <v>1177558</v>
      </c>
      <c r="AJ6339">
        <v>0</v>
      </c>
      <c r="AK6339">
        <v>197266</v>
      </c>
      <c r="AL6339">
        <v>2834890</v>
      </c>
      <c r="AM6339">
        <v>30376624</v>
      </c>
      <c r="AN6339">
        <v>19805260</v>
      </c>
      <c r="AO6339">
        <v>18305050</v>
      </c>
      <c r="AP6339">
        <v>28304293</v>
      </c>
      <c r="AQ6339">
        <v>10704</v>
      </c>
      <c r="AR6339">
        <v>0</v>
      </c>
      <c r="AS6339">
        <v>2185870</v>
      </c>
      <c r="AT6339">
        <v>62161885</v>
      </c>
      <c r="AU6339">
        <v>300750</v>
      </c>
      <c r="AV6339">
        <v>498791</v>
      </c>
      <c r="AW6339">
        <v>161949227</v>
      </c>
      <c r="AX6339">
        <v>1217245</v>
      </c>
      <c r="AY6339">
        <v>151547069</v>
      </c>
      <c r="AZ6339">
        <v>0</v>
      </c>
      <c r="BA6339">
        <v>3678977</v>
      </c>
      <c r="BB6339">
        <v>0</v>
      </c>
      <c r="BC6339">
        <v>0</v>
      </c>
      <c r="BD6339">
        <v>0</v>
      </c>
      <c r="BE6339">
        <v>0</v>
      </c>
      <c r="BF6339">
        <v>6988143</v>
      </c>
      <c r="BG6339">
        <v>114544755</v>
      </c>
      <c r="BH6339">
        <v>0</v>
      </c>
      <c r="BI6339">
        <v>0</v>
      </c>
      <c r="BJ6339">
        <v>0</v>
      </c>
      <c r="BK6339">
        <v>0</v>
      </c>
      <c r="BL6339">
        <v>0</v>
      </c>
      <c r="BM6339">
        <v>0</v>
      </c>
      <c r="BN6339">
        <v>0</v>
      </c>
      <c r="BO6339">
        <v>0</v>
      </c>
      <c r="BP6339">
        <v>0</v>
      </c>
      <c r="BQ6339">
        <v>0</v>
      </c>
      <c r="BR6339">
        <v>0</v>
      </c>
      <c r="BS6339">
        <v>6.8156862745098037</v>
      </c>
    </row>
    <row r="6340" spans="1:71" x14ac:dyDescent="0.25">
      <c r="A6340">
        <v>106301248</v>
      </c>
      <c r="B6340" t="s">
        <v>469</v>
      </c>
      <c r="C6340" s="1">
        <f t="shared" si="99"/>
        <v>42644</v>
      </c>
      <c r="D6340" s="2" t="s">
        <v>69</v>
      </c>
      <c r="E6340" s="1">
        <v>42379</v>
      </c>
      <c r="F6340" s="1">
        <v>42735</v>
      </c>
      <c r="G6340" t="s">
        <v>83</v>
      </c>
      <c r="H6340" t="s">
        <v>101</v>
      </c>
      <c r="I6340" t="s">
        <v>72</v>
      </c>
      <c r="J6340" t="s">
        <v>85</v>
      </c>
      <c r="K6340" t="s">
        <v>470</v>
      </c>
      <c r="L6340">
        <v>167</v>
      </c>
      <c r="M6340">
        <v>128</v>
      </c>
      <c r="N6340">
        <v>4</v>
      </c>
      <c r="O6340">
        <v>24</v>
      </c>
      <c r="P6340">
        <v>2416</v>
      </c>
      <c r="Q6340">
        <v>0</v>
      </c>
      <c r="R6340">
        <v>4858</v>
      </c>
      <c r="S6340">
        <v>3244</v>
      </c>
      <c r="T6340">
        <v>481</v>
      </c>
      <c r="U6340">
        <v>924</v>
      </c>
      <c r="V6340">
        <v>7</v>
      </c>
      <c r="W6340">
        <v>0</v>
      </c>
      <c r="X6340">
        <v>64</v>
      </c>
      <c r="Y6340">
        <v>2058</v>
      </c>
      <c r="Z6340">
        <v>12</v>
      </c>
      <c r="AA6340">
        <v>44</v>
      </c>
      <c r="AB6340">
        <v>11692</v>
      </c>
      <c r="AC6340">
        <v>0</v>
      </c>
      <c r="AD6340">
        <v>1838738</v>
      </c>
      <c r="AE6340">
        <v>0</v>
      </c>
      <c r="AF6340">
        <v>0</v>
      </c>
      <c r="AG6340">
        <v>0</v>
      </c>
      <c r="AH6340">
        <v>1754098</v>
      </c>
      <c r="AI6340">
        <v>0</v>
      </c>
      <c r="AJ6340">
        <v>0</v>
      </c>
      <c r="AK6340">
        <v>0</v>
      </c>
      <c r="AL6340">
        <v>1754098</v>
      </c>
      <c r="AM6340">
        <v>12233298</v>
      </c>
      <c r="AN6340">
        <v>11492569</v>
      </c>
      <c r="AO6340">
        <v>2038826</v>
      </c>
      <c r="AP6340">
        <v>5687797</v>
      </c>
      <c r="AQ6340">
        <v>7085</v>
      </c>
      <c r="AR6340">
        <v>0</v>
      </c>
      <c r="AS6340">
        <v>938015</v>
      </c>
      <c r="AT6340">
        <v>25469661</v>
      </c>
      <c r="AU6340">
        <v>-35437</v>
      </c>
      <c r="AV6340">
        <v>248819</v>
      </c>
      <c r="AW6340">
        <v>58080633</v>
      </c>
      <c r="AX6340">
        <v>365745</v>
      </c>
      <c r="AY6340">
        <v>60061914</v>
      </c>
      <c r="AZ6340">
        <v>0</v>
      </c>
      <c r="BA6340">
        <v>228549</v>
      </c>
      <c r="BB6340">
        <v>0</v>
      </c>
      <c r="BC6340">
        <v>0</v>
      </c>
      <c r="BD6340">
        <v>0</v>
      </c>
      <c r="BE6340">
        <v>0</v>
      </c>
      <c r="BF6340">
        <v>2531079</v>
      </c>
      <c r="BG6340">
        <v>91279902</v>
      </c>
      <c r="BH6340">
        <v>0</v>
      </c>
      <c r="BI6340">
        <v>0</v>
      </c>
      <c r="BJ6340">
        <v>0</v>
      </c>
      <c r="BK6340">
        <v>0</v>
      </c>
      <c r="BL6340">
        <v>0</v>
      </c>
      <c r="BM6340">
        <v>0</v>
      </c>
      <c r="BN6340">
        <v>0</v>
      </c>
      <c r="BO6340">
        <v>0</v>
      </c>
      <c r="BP6340">
        <v>0</v>
      </c>
      <c r="BQ6340">
        <v>0</v>
      </c>
      <c r="BR6340">
        <v>0</v>
      </c>
      <c r="BS6340">
        <v>8.1898305084745768</v>
      </c>
    </row>
    <row r="6341" spans="1:71" x14ac:dyDescent="0.25">
      <c r="A6341">
        <v>106190198</v>
      </c>
      <c r="B6341" t="s">
        <v>471</v>
      </c>
      <c r="C6341" s="1">
        <f t="shared" si="99"/>
        <v>42644</v>
      </c>
      <c r="D6341" s="2" t="s">
        <v>69</v>
      </c>
      <c r="E6341" s="1">
        <v>42379</v>
      </c>
      <c r="F6341" s="1">
        <v>42735</v>
      </c>
      <c r="G6341" t="s">
        <v>92</v>
      </c>
      <c r="H6341" t="s">
        <v>101</v>
      </c>
      <c r="I6341" t="s">
        <v>72</v>
      </c>
      <c r="J6341" t="s">
        <v>85</v>
      </c>
      <c r="K6341" t="s">
        <v>141</v>
      </c>
      <c r="L6341">
        <v>324</v>
      </c>
      <c r="M6341">
        <v>176</v>
      </c>
      <c r="N6341">
        <v>6</v>
      </c>
      <c r="O6341">
        <v>13</v>
      </c>
      <c r="P6341">
        <v>2634</v>
      </c>
      <c r="Q6341">
        <v>0</v>
      </c>
      <c r="R6341">
        <v>2682</v>
      </c>
      <c r="S6341">
        <v>936</v>
      </c>
      <c r="T6341">
        <v>3640</v>
      </c>
      <c r="U6341">
        <v>8068</v>
      </c>
      <c r="V6341">
        <v>0</v>
      </c>
      <c r="W6341">
        <v>0</v>
      </c>
      <c r="X6341">
        <v>79</v>
      </c>
      <c r="Y6341">
        <v>310</v>
      </c>
      <c r="Z6341">
        <v>17</v>
      </c>
      <c r="AA6341">
        <v>403</v>
      </c>
      <c r="AB6341">
        <v>16135</v>
      </c>
      <c r="AC6341">
        <v>0</v>
      </c>
      <c r="AD6341">
        <v>2324102</v>
      </c>
      <c r="AE6341">
        <v>-3121463</v>
      </c>
      <c r="AF6341">
        <v>0</v>
      </c>
      <c r="AG6341">
        <v>0</v>
      </c>
      <c r="AH6341">
        <v>0</v>
      </c>
      <c r="AI6341">
        <v>0</v>
      </c>
      <c r="AJ6341">
        <v>0</v>
      </c>
      <c r="AK6341">
        <v>0</v>
      </c>
      <c r="AL6341">
        <v>0</v>
      </c>
      <c r="AM6341">
        <v>9052064</v>
      </c>
      <c r="AN6341">
        <v>2031914</v>
      </c>
      <c r="AO6341">
        <v>16523893</v>
      </c>
      <c r="AP6341">
        <v>13605282</v>
      </c>
      <c r="AQ6341">
        <v>0</v>
      </c>
      <c r="AR6341">
        <v>0</v>
      </c>
      <c r="AS6341">
        <v>705093</v>
      </c>
      <c r="AT6341">
        <v>2263357</v>
      </c>
      <c r="AU6341">
        <v>14883</v>
      </c>
      <c r="AV6341">
        <v>-1778717</v>
      </c>
      <c r="AW6341">
        <v>42417769</v>
      </c>
      <c r="AX6341">
        <v>823218</v>
      </c>
      <c r="AY6341">
        <v>33781713</v>
      </c>
      <c r="AZ6341">
        <v>0</v>
      </c>
      <c r="BA6341">
        <v>0</v>
      </c>
      <c r="BB6341">
        <v>0</v>
      </c>
      <c r="BC6341">
        <v>0</v>
      </c>
      <c r="BD6341">
        <v>0</v>
      </c>
      <c r="BE6341">
        <v>0</v>
      </c>
      <c r="BF6341">
        <v>557852</v>
      </c>
      <c r="BG6341">
        <v>45496868</v>
      </c>
      <c r="BH6341">
        <v>0</v>
      </c>
      <c r="BI6341">
        <v>0</v>
      </c>
      <c r="BJ6341">
        <v>0</v>
      </c>
      <c r="BK6341">
        <v>0</v>
      </c>
      <c r="BL6341">
        <v>0</v>
      </c>
      <c r="BM6341">
        <v>0</v>
      </c>
      <c r="BN6341">
        <v>0</v>
      </c>
      <c r="BO6341">
        <v>0</v>
      </c>
      <c r="BP6341">
        <v>0</v>
      </c>
      <c r="BQ6341">
        <v>0</v>
      </c>
      <c r="BR6341">
        <v>0</v>
      </c>
      <c r="BS6341">
        <v>5.2679999999999998</v>
      </c>
    </row>
    <row r="6342" spans="1:71" x14ac:dyDescent="0.25">
      <c r="A6342">
        <v>106560492</v>
      </c>
      <c r="B6342" t="s">
        <v>472</v>
      </c>
      <c r="C6342" s="1">
        <f t="shared" si="99"/>
        <v>42644</v>
      </c>
      <c r="D6342" s="2" t="s">
        <v>69</v>
      </c>
      <c r="E6342" s="1">
        <v>42379</v>
      </c>
      <c r="F6342" s="1">
        <v>42735</v>
      </c>
      <c r="G6342" t="s">
        <v>129</v>
      </c>
      <c r="H6342" t="s">
        <v>101</v>
      </c>
      <c r="I6342" t="s">
        <v>72</v>
      </c>
      <c r="J6342" t="s">
        <v>85</v>
      </c>
      <c r="K6342" t="s">
        <v>473</v>
      </c>
      <c r="L6342">
        <v>317</v>
      </c>
      <c r="M6342">
        <v>317</v>
      </c>
      <c r="N6342">
        <v>12</v>
      </c>
      <c r="O6342">
        <v>33</v>
      </c>
      <c r="P6342">
        <v>3903</v>
      </c>
      <c r="Q6342">
        <v>0</v>
      </c>
      <c r="R6342">
        <v>9813</v>
      </c>
      <c r="S6342">
        <v>821</v>
      </c>
      <c r="T6342">
        <v>761</v>
      </c>
      <c r="U6342">
        <v>1331</v>
      </c>
      <c r="V6342">
        <v>0</v>
      </c>
      <c r="W6342">
        <v>0</v>
      </c>
      <c r="X6342">
        <v>322</v>
      </c>
      <c r="Y6342">
        <v>5291</v>
      </c>
      <c r="Z6342">
        <v>56</v>
      </c>
      <c r="AA6342">
        <v>81</v>
      </c>
      <c r="AB6342">
        <v>18476</v>
      </c>
      <c r="AC6342">
        <v>0</v>
      </c>
      <c r="AD6342">
        <v>771522</v>
      </c>
      <c r="AE6342">
        <v>0</v>
      </c>
      <c r="AF6342">
        <v>0</v>
      </c>
      <c r="AG6342">
        <v>0</v>
      </c>
      <c r="AH6342">
        <v>0</v>
      </c>
      <c r="AI6342">
        <v>0</v>
      </c>
      <c r="AJ6342">
        <v>0</v>
      </c>
      <c r="AK6342">
        <v>0</v>
      </c>
      <c r="AL6342">
        <v>0</v>
      </c>
      <c r="AM6342">
        <v>30309017</v>
      </c>
      <c r="AN6342">
        <v>3035925</v>
      </c>
      <c r="AO6342">
        <v>22071</v>
      </c>
      <c r="AP6342">
        <v>6424965</v>
      </c>
      <c r="AQ6342">
        <v>0</v>
      </c>
      <c r="AR6342">
        <v>0</v>
      </c>
      <c r="AS6342">
        <v>4697008</v>
      </c>
      <c r="AT6342">
        <v>78512729</v>
      </c>
      <c r="AU6342">
        <v>58987</v>
      </c>
      <c r="AV6342">
        <v>47604</v>
      </c>
      <c r="AW6342">
        <v>123108306</v>
      </c>
      <c r="AX6342">
        <v>249959</v>
      </c>
      <c r="AY6342">
        <v>78110081</v>
      </c>
      <c r="AZ6342">
        <v>0</v>
      </c>
      <c r="BA6342">
        <v>46719</v>
      </c>
      <c r="BB6342">
        <v>0</v>
      </c>
      <c r="BC6342">
        <v>0</v>
      </c>
      <c r="BD6342">
        <v>0</v>
      </c>
      <c r="BE6342">
        <v>0</v>
      </c>
      <c r="BF6342">
        <v>6892701</v>
      </c>
      <c r="BG6342">
        <v>173360786</v>
      </c>
      <c r="BH6342">
        <v>0</v>
      </c>
      <c r="BI6342">
        <v>0</v>
      </c>
      <c r="BJ6342">
        <v>0</v>
      </c>
      <c r="BK6342">
        <v>0</v>
      </c>
      <c r="BL6342">
        <v>0</v>
      </c>
      <c r="BM6342">
        <v>0</v>
      </c>
      <c r="BN6342">
        <v>0</v>
      </c>
      <c r="BO6342">
        <v>0</v>
      </c>
      <c r="BP6342">
        <v>0</v>
      </c>
      <c r="BQ6342">
        <v>0</v>
      </c>
      <c r="BR6342">
        <v>0</v>
      </c>
      <c r="BS6342">
        <v>6.15615141955836</v>
      </c>
    </row>
    <row r="6343" spans="1:71" x14ac:dyDescent="0.25">
      <c r="A6343">
        <v>106434040</v>
      </c>
      <c r="B6343" t="s">
        <v>474</v>
      </c>
      <c r="C6343" s="1">
        <f t="shared" si="99"/>
        <v>42644</v>
      </c>
      <c r="D6343" s="2" t="s">
        <v>69</v>
      </c>
      <c r="E6343" s="1">
        <v>42379</v>
      </c>
      <c r="F6343" s="1">
        <v>42735</v>
      </c>
      <c r="G6343" t="s">
        <v>184</v>
      </c>
      <c r="H6343" t="s">
        <v>89</v>
      </c>
      <c r="I6343" t="s">
        <v>72</v>
      </c>
      <c r="J6343" t="s">
        <v>113</v>
      </c>
      <c r="K6343" t="s">
        <v>475</v>
      </c>
      <c r="L6343">
        <v>302</v>
      </c>
      <c r="M6343">
        <v>302</v>
      </c>
      <c r="N6343">
        <v>4</v>
      </c>
      <c r="O6343">
        <v>17</v>
      </c>
      <c r="P6343">
        <v>3204</v>
      </c>
      <c r="Q6343">
        <v>0</v>
      </c>
      <c r="R6343">
        <v>115</v>
      </c>
      <c r="S6343">
        <v>0</v>
      </c>
      <c r="T6343">
        <v>6729</v>
      </c>
      <c r="U6343">
        <v>1743</v>
      </c>
      <c r="V6343">
        <v>0</v>
      </c>
      <c r="W6343">
        <v>0</v>
      </c>
      <c r="X6343">
        <v>792</v>
      </c>
      <c r="Y6343">
        <v>10474</v>
      </c>
      <c r="Z6343">
        <v>12</v>
      </c>
      <c r="AA6343">
        <v>119</v>
      </c>
      <c r="AB6343">
        <v>19984</v>
      </c>
      <c r="AC6343">
        <v>0</v>
      </c>
      <c r="AD6343">
        <v>1729367</v>
      </c>
      <c r="AE6343">
        <v>0</v>
      </c>
      <c r="AF6343">
        <v>0</v>
      </c>
      <c r="AG6343">
        <v>0</v>
      </c>
      <c r="AH6343">
        <v>0</v>
      </c>
      <c r="AI6343">
        <v>0</v>
      </c>
      <c r="AJ6343">
        <v>0</v>
      </c>
      <c r="AK6343">
        <v>0</v>
      </c>
      <c r="AL6343">
        <v>0</v>
      </c>
      <c r="AM6343">
        <v>1177071</v>
      </c>
      <c r="AN6343">
        <v>0</v>
      </c>
      <c r="AO6343">
        <v>57738640</v>
      </c>
      <c r="AP6343">
        <v>7612170</v>
      </c>
      <c r="AQ6343">
        <v>0</v>
      </c>
      <c r="AR6343">
        <v>0</v>
      </c>
      <c r="AS6343">
        <v>5256910</v>
      </c>
      <c r="AT6343">
        <v>227125513</v>
      </c>
      <c r="AU6343">
        <v>0</v>
      </c>
      <c r="AV6343">
        <v>2774292</v>
      </c>
      <c r="AW6343">
        <v>301684596</v>
      </c>
      <c r="AX6343">
        <v>14283720</v>
      </c>
      <c r="AY6343">
        <v>342052705</v>
      </c>
      <c r="AZ6343">
        <v>0</v>
      </c>
      <c r="BA6343">
        <v>6892724</v>
      </c>
      <c r="BB6343">
        <v>0</v>
      </c>
      <c r="BC6343">
        <v>0</v>
      </c>
      <c r="BD6343">
        <v>0</v>
      </c>
      <c r="BE6343">
        <v>0</v>
      </c>
      <c r="BF6343">
        <v>87719657</v>
      </c>
      <c r="BG6343">
        <v>1513400916</v>
      </c>
      <c r="BH6343">
        <v>0</v>
      </c>
      <c r="BI6343">
        <v>0</v>
      </c>
      <c r="BJ6343">
        <v>0</v>
      </c>
      <c r="BK6343">
        <v>0</v>
      </c>
      <c r="BL6343">
        <v>0</v>
      </c>
      <c r="BM6343">
        <v>0</v>
      </c>
      <c r="BN6343">
        <v>0</v>
      </c>
      <c r="BO6343">
        <v>0</v>
      </c>
      <c r="BP6343">
        <v>0</v>
      </c>
      <c r="BQ6343">
        <v>0</v>
      </c>
      <c r="BR6343">
        <v>0</v>
      </c>
      <c r="BS6343">
        <v>5.3046357615894042</v>
      </c>
    </row>
    <row r="6344" spans="1:71" x14ac:dyDescent="0.25">
      <c r="A6344">
        <v>106121002</v>
      </c>
      <c r="B6344" t="s">
        <v>476</v>
      </c>
      <c r="C6344" s="1">
        <f t="shared" si="99"/>
        <v>42644</v>
      </c>
      <c r="D6344" s="2" t="s">
        <v>69</v>
      </c>
      <c r="E6344" s="1">
        <v>42379</v>
      </c>
      <c r="F6344" s="1">
        <v>42735</v>
      </c>
      <c r="G6344" t="s">
        <v>346</v>
      </c>
      <c r="H6344" t="s">
        <v>101</v>
      </c>
      <c r="I6344" t="s">
        <v>72</v>
      </c>
      <c r="J6344" t="s">
        <v>85</v>
      </c>
      <c r="K6344" t="s">
        <v>477</v>
      </c>
      <c r="L6344">
        <v>46</v>
      </c>
      <c r="M6344">
        <v>42</v>
      </c>
      <c r="N6344">
        <v>0</v>
      </c>
      <c r="O6344">
        <v>2</v>
      </c>
      <c r="P6344">
        <v>446</v>
      </c>
      <c r="Q6344">
        <v>0</v>
      </c>
      <c r="R6344">
        <v>715</v>
      </c>
      <c r="S6344">
        <v>0</v>
      </c>
      <c r="T6344">
        <v>153</v>
      </c>
      <c r="U6344">
        <v>418</v>
      </c>
      <c r="V6344">
        <v>0</v>
      </c>
      <c r="W6344">
        <v>0</v>
      </c>
      <c r="X6344">
        <v>381</v>
      </c>
      <c r="Y6344">
        <v>0</v>
      </c>
      <c r="Z6344">
        <v>0</v>
      </c>
      <c r="AA6344">
        <v>5</v>
      </c>
      <c r="AB6344">
        <v>1672</v>
      </c>
      <c r="AC6344">
        <v>0</v>
      </c>
      <c r="AD6344">
        <v>507055</v>
      </c>
      <c r="AE6344">
        <v>-23415</v>
      </c>
      <c r="AF6344">
        <v>0</v>
      </c>
      <c r="AG6344">
        <v>0</v>
      </c>
      <c r="AH6344">
        <v>0</v>
      </c>
      <c r="AI6344">
        <v>0</v>
      </c>
      <c r="AJ6344">
        <v>0</v>
      </c>
      <c r="AK6344">
        <v>0</v>
      </c>
      <c r="AL6344">
        <v>0</v>
      </c>
      <c r="AM6344">
        <v>4035704</v>
      </c>
      <c r="AN6344">
        <v>0</v>
      </c>
      <c r="AO6344">
        <v>1973238</v>
      </c>
      <c r="AP6344">
        <v>2718352</v>
      </c>
      <c r="AQ6344">
        <v>0</v>
      </c>
      <c r="AR6344">
        <v>0</v>
      </c>
      <c r="AS6344">
        <v>7421108</v>
      </c>
      <c r="AT6344">
        <v>0</v>
      </c>
      <c r="AU6344">
        <v>0</v>
      </c>
      <c r="AV6344">
        <v>71842</v>
      </c>
      <c r="AW6344">
        <v>16220244</v>
      </c>
      <c r="AX6344">
        <v>92801</v>
      </c>
      <c r="AY6344">
        <v>17034529</v>
      </c>
      <c r="AZ6344">
        <v>0</v>
      </c>
      <c r="BA6344">
        <v>8795</v>
      </c>
      <c r="BB6344">
        <v>0</v>
      </c>
      <c r="BC6344">
        <v>0</v>
      </c>
      <c r="BD6344">
        <v>0</v>
      </c>
      <c r="BE6344">
        <v>0</v>
      </c>
      <c r="BF6344">
        <v>185642</v>
      </c>
      <c r="BG6344">
        <v>9674464</v>
      </c>
      <c r="BH6344">
        <v>0</v>
      </c>
      <c r="BI6344">
        <v>0</v>
      </c>
      <c r="BJ6344">
        <v>0</v>
      </c>
      <c r="BK6344">
        <v>0</v>
      </c>
      <c r="BL6344">
        <v>0</v>
      </c>
      <c r="BM6344">
        <v>0</v>
      </c>
      <c r="BN6344">
        <v>0</v>
      </c>
      <c r="BO6344">
        <v>0</v>
      </c>
      <c r="BP6344">
        <v>0</v>
      </c>
      <c r="BQ6344">
        <v>0</v>
      </c>
      <c r="BR6344">
        <v>0</v>
      </c>
      <c r="BS6344">
        <v>5.0681818181818183</v>
      </c>
    </row>
    <row r="6345" spans="1:71" x14ac:dyDescent="0.25">
      <c r="A6345">
        <v>106201281</v>
      </c>
      <c r="B6345" t="s">
        <v>478</v>
      </c>
      <c r="C6345" s="1">
        <f t="shared" si="99"/>
        <v>42644</v>
      </c>
      <c r="D6345" s="2" t="s">
        <v>69</v>
      </c>
      <c r="E6345" s="1">
        <v>42379</v>
      </c>
      <c r="F6345" s="1">
        <v>42735</v>
      </c>
      <c r="G6345" t="s">
        <v>479</v>
      </c>
      <c r="H6345" t="s">
        <v>89</v>
      </c>
      <c r="I6345" t="s">
        <v>72</v>
      </c>
      <c r="J6345" t="s">
        <v>85</v>
      </c>
      <c r="K6345" t="s">
        <v>480</v>
      </c>
      <c r="L6345">
        <v>106</v>
      </c>
      <c r="M6345">
        <v>43</v>
      </c>
      <c r="N6345">
        <v>2</v>
      </c>
      <c r="O6345">
        <v>12</v>
      </c>
      <c r="P6345">
        <v>981</v>
      </c>
      <c r="Q6345">
        <v>0</v>
      </c>
      <c r="R6345">
        <v>1185</v>
      </c>
      <c r="S6345">
        <v>236</v>
      </c>
      <c r="T6345">
        <v>579</v>
      </c>
      <c r="U6345">
        <v>1080</v>
      </c>
      <c r="V6345">
        <v>0</v>
      </c>
      <c r="W6345">
        <v>0</v>
      </c>
      <c r="X6345">
        <v>191</v>
      </c>
      <c r="Y6345">
        <v>283</v>
      </c>
      <c r="Z6345">
        <v>7</v>
      </c>
      <c r="AA6345">
        <v>38</v>
      </c>
      <c r="AB6345">
        <v>3599</v>
      </c>
      <c r="AC6345">
        <v>0</v>
      </c>
      <c r="AD6345">
        <v>579604</v>
      </c>
      <c r="AE6345">
        <v>-875001</v>
      </c>
      <c r="AF6345">
        <v>0</v>
      </c>
      <c r="AG6345">
        <v>0</v>
      </c>
      <c r="AH6345">
        <v>0</v>
      </c>
      <c r="AI6345">
        <v>0</v>
      </c>
      <c r="AJ6345">
        <v>0</v>
      </c>
      <c r="AK6345">
        <v>0</v>
      </c>
      <c r="AL6345">
        <v>0</v>
      </c>
      <c r="AM6345">
        <v>5063287</v>
      </c>
      <c r="AN6345">
        <v>1452725</v>
      </c>
      <c r="AO6345">
        <v>8965850</v>
      </c>
      <c r="AP6345">
        <v>3650690</v>
      </c>
      <c r="AQ6345">
        <v>0</v>
      </c>
      <c r="AR6345">
        <v>0</v>
      </c>
      <c r="AS6345">
        <v>1416214</v>
      </c>
      <c r="AT6345">
        <v>2335226</v>
      </c>
      <c r="AU6345">
        <v>41223</v>
      </c>
      <c r="AV6345">
        <v>22642</v>
      </c>
      <c r="AW6345">
        <v>22947857</v>
      </c>
      <c r="AX6345">
        <v>288174</v>
      </c>
      <c r="AY6345">
        <v>23913652</v>
      </c>
      <c r="AZ6345">
        <v>1151964</v>
      </c>
      <c r="BA6345">
        <v>417597</v>
      </c>
      <c r="BB6345">
        <v>0</v>
      </c>
      <c r="BC6345">
        <v>0</v>
      </c>
      <c r="BD6345">
        <v>0</v>
      </c>
      <c r="BE6345">
        <v>0</v>
      </c>
      <c r="BF6345">
        <v>105512</v>
      </c>
      <c r="BG6345">
        <v>28688874</v>
      </c>
      <c r="BH6345">
        <v>0</v>
      </c>
      <c r="BI6345">
        <v>0</v>
      </c>
      <c r="BJ6345">
        <v>0</v>
      </c>
      <c r="BK6345">
        <v>0</v>
      </c>
      <c r="BL6345">
        <v>0</v>
      </c>
      <c r="BM6345">
        <v>0</v>
      </c>
      <c r="BN6345">
        <v>0</v>
      </c>
      <c r="BO6345">
        <v>0</v>
      </c>
      <c r="BP6345">
        <v>0</v>
      </c>
      <c r="BQ6345">
        <v>0</v>
      </c>
      <c r="BR6345">
        <v>0</v>
      </c>
      <c r="BS6345">
        <v>6.5838926174496644</v>
      </c>
    </row>
    <row r="6346" spans="1:71" x14ac:dyDescent="0.25">
      <c r="A6346">
        <v>106260011</v>
      </c>
      <c r="B6346" t="s">
        <v>481</v>
      </c>
      <c r="C6346" s="1">
        <f t="shared" si="99"/>
        <v>42644</v>
      </c>
      <c r="D6346" s="2" t="s">
        <v>69</v>
      </c>
      <c r="E6346" s="1">
        <v>42379</v>
      </c>
      <c r="F6346" s="1">
        <v>42735</v>
      </c>
      <c r="G6346" t="s">
        <v>482</v>
      </c>
      <c r="H6346" t="s">
        <v>71</v>
      </c>
      <c r="I6346" t="s">
        <v>72</v>
      </c>
      <c r="J6346" t="s">
        <v>73</v>
      </c>
      <c r="K6346" t="s">
        <v>483</v>
      </c>
      <c r="L6346">
        <v>17</v>
      </c>
      <c r="M6346">
        <v>17</v>
      </c>
      <c r="N6346">
        <v>0</v>
      </c>
      <c r="O6346">
        <v>7</v>
      </c>
      <c r="P6346">
        <v>147</v>
      </c>
      <c r="Q6346">
        <v>0</v>
      </c>
      <c r="R6346">
        <v>70</v>
      </c>
      <c r="S6346">
        <v>3</v>
      </c>
      <c r="T6346">
        <v>40</v>
      </c>
      <c r="U6346">
        <v>54</v>
      </c>
      <c r="V6346">
        <v>0</v>
      </c>
      <c r="W6346">
        <v>0</v>
      </c>
      <c r="X6346">
        <v>106</v>
      </c>
      <c r="Y6346">
        <v>40</v>
      </c>
      <c r="Z6346">
        <v>0</v>
      </c>
      <c r="AA6346">
        <v>12</v>
      </c>
      <c r="AB6346">
        <v>325</v>
      </c>
      <c r="AC6346">
        <v>0</v>
      </c>
      <c r="AD6346">
        <v>345870</v>
      </c>
      <c r="AE6346">
        <v>0</v>
      </c>
      <c r="AF6346">
        <v>0</v>
      </c>
      <c r="AG6346">
        <v>0</v>
      </c>
      <c r="AH6346">
        <v>0</v>
      </c>
      <c r="AI6346">
        <v>0</v>
      </c>
      <c r="AJ6346">
        <v>0</v>
      </c>
      <c r="AK6346">
        <v>0</v>
      </c>
      <c r="AL6346">
        <v>0</v>
      </c>
      <c r="AM6346">
        <v>1319415</v>
      </c>
      <c r="AN6346">
        <v>109147</v>
      </c>
      <c r="AO6346">
        <v>616660</v>
      </c>
      <c r="AP6346">
        <v>1651641</v>
      </c>
      <c r="AQ6346">
        <v>0</v>
      </c>
      <c r="AR6346">
        <v>0</v>
      </c>
      <c r="AS6346">
        <v>5433113</v>
      </c>
      <c r="AT6346">
        <v>3286578</v>
      </c>
      <c r="AU6346">
        <v>0</v>
      </c>
      <c r="AV6346">
        <v>1010611</v>
      </c>
      <c r="AW6346">
        <v>13427165</v>
      </c>
      <c r="AX6346">
        <v>52500</v>
      </c>
      <c r="AY6346">
        <v>14775735</v>
      </c>
      <c r="AZ6346">
        <v>0</v>
      </c>
      <c r="BA6346">
        <v>928173</v>
      </c>
      <c r="BB6346">
        <v>0</v>
      </c>
      <c r="BC6346">
        <v>0</v>
      </c>
      <c r="BD6346">
        <v>0</v>
      </c>
      <c r="BE6346">
        <v>0</v>
      </c>
      <c r="BF6346">
        <v>1134921</v>
      </c>
      <c r="BG6346">
        <v>37848383</v>
      </c>
      <c r="BH6346">
        <v>0</v>
      </c>
      <c r="BI6346">
        <v>0</v>
      </c>
      <c r="BJ6346">
        <v>0</v>
      </c>
      <c r="BK6346">
        <v>0</v>
      </c>
      <c r="BL6346">
        <v>0</v>
      </c>
      <c r="BM6346">
        <v>0</v>
      </c>
      <c r="BN6346">
        <v>0</v>
      </c>
      <c r="BO6346">
        <v>0</v>
      </c>
      <c r="BP6346">
        <v>0</v>
      </c>
      <c r="BQ6346">
        <v>0</v>
      </c>
      <c r="BR6346">
        <v>0</v>
      </c>
      <c r="BS6346">
        <v>4.3235294117647056</v>
      </c>
    </row>
    <row r="6347" spans="1:71" x14ac:dyDescent="0.25">
      <c r="A6347">
        <v>106420493</v>
      </c>
      <c r="B6347" t="s">
        <v>484</v>
      </c>
      <c r="C6347" s="1">
        <f t="shared" si="99"/>
        <v>42644</v>
      </c>
      <c r="D6347" s="2" t="s">
        <v>69</v>
      </c>
      <c r="E6347" s="1">
        <v>42379</v>
      </c>
      <c r="F6347" s="1">
        <v>42735</v>
      </c>
      <c r="G6347" t="s">
        <v>313</v>
      </c>
      <c r="H6347" t="s">
        <v>89</v>
      </c>
      <c r="I6347" t="s">
        <v>72</v>
      </c>
      <c r="J6347" t="s">
        <v>85</v>
      </c>
      <c r="K6347" t="s">
        <v>485</v>
      </c>
      <c r="L6347">
        <v>353</v>
      </c>
      <c r="M6347">
        <v>263</v>
      </c>
      <c r="N6347">
        <v>0</v>
      </c>
      <c r="O6347">
        <v>76</v>
      </c>
      <c r="P6347">
        <v>3972</v>
      </c>
      <c r="Q6347">
        <v>130</v>
      </c>
      <c r="R6347">
        <v>8530</v>
      </c>
      <c r="S6347">
        <v>965</v>
      </c>
      <c r="T6347">
        <v>2535</v>
      </c>
      <c r="U6347">
        <v>6405</v>
      </c>
      <c r="V6347">
        <v>0</v>
      </c>
      <c r="W6347">
        <v>0</v>
      </c>
      <c r="X6347">
        <v>1006</v>
      </c>
      <c r="Y6347">
        <v>3108</v>
      </c>
      <c r="Z6347">
        <v>0</v>
      </c>
      <c r="AA6347">
        <v>471</v>
      </c>
      <c r="AB6347">
        <v>23020</v>
      </c>
      <c r="AC6347">
        <v>8092</v>
      </c>
      <c r="AD6347">
        <v>7245283</v>
      </c>
      <c r="AE6347">
        <v>0</v>
      </c>
      <c r="AF6347">
        <v>0</v>
      </c>
      <c r="AG6347">
        <v>0</v>
      </c>
      <c r="AH6347">
        <v>0</v>
      </c>
      <c r="AI6347">
        <v>17313363</v>
      </c>
      <c r="AJ6347">
        <v>0</v>
      </c>
      <c r="AK6347">
        <v>100638</v>
      </c>
      <c r="AL6347">
        <v>17414001</v>
      </c>
      <c r="AM6347">
        <v>34980671</v>
      </c>
      <c r="AN6347">
        <v>3995043</v>
      </c>
      <c r="AO6347">
        <v>8512183</v>
      </c>
      <c r="AP6347">
        <v>44883821</v>
      </c>
      <c r="AQ6347">
        <v>0</v>
      </c>
      <c r="AR6347">
        <v>0</v>
      </c>
      <c r="AS6347">
        <v>8064244</v>
      </c>
      <c r="AT6347">
        <v>44963722</v>
      </c>
      <c r="AU6347">
        <v>0</v>
      </c>
      <c r="AV6347">
        <v>1335536</v>
      </c>
      <c r="AW6347">
        <v>146735220</v>
      </c>
      <c r="AX6347">
        <v>1209924</v>
      </c>
      <c r="AY6347">
        <v>126752473</v>
      </c>
      <c r="AZ6347">
        <v>0</v>
      </c>
      <c r="BA6347">
        <v>-28649</v>
      </c>
      <c r="BB6347">
        <v>0</v>
      </c>
      <c r="BC6347">
        <v>0</v>
      </c>
      <c r="BD6347">
        <v>0</v>
      </c>
      <c r="BE6347">
        <v>0</v>
      </c>
      <c r="BF6347">
        <v>1875495</v>
      </c>
      <c r="BG6347">
        <v>286246242</v>
      </c>
      <c r="BH6347">
        <v>0</v>
      </c>
      <c r="BI6347">
        <v>0</v>
      </c>
      <c r="BJ6347">
        <v>0</v>
      </c>
      <c r="BK6347">
        <v>0</v>
      </c>
      <c r="BL6347">
        <v>0</v>
      </c>
      <c r="BM6347">
        <v>0</v>
      </c>
      <c r="BN6347">
        <v>0</v>
      </c>
      <c r="BO6347">
        <v>0</v>
      </c>
      <c r="BP6347">
        <v>0</v>
      </c>
      <c r="BQ6347">
        <v>0</v>
      </c>
      <c r="BR6347">
        <v>0</v>
      </c>
      <c r="BS6347">
        <v>6.4480519480519485</v>
      </c>
    </row>
    <row r="6348" spans="1:71" x14ac:dyDescent="0.25">
      <c r="A6348">
        <v>106244027</v>
      </c>
      <c r="B6348" t="s">
        <v>486</v>
      </c>
      <c r="C6348" s="1">
        <f t="shared" si="99"/>
        <v>42644</v>
      </c>
      <c r="D6348" s="2" t="s">
        <v>69</v>
      </c>
      <c r="E6348" s="1">
        <v>42379</v>
      </c>
      <c r="F6348" s="1">
        <v>42735</v>
      </c>
      <c r="G6348" t="s">
        <v>487</v>
      </c>
      <c r="H6348" t="s">
        <v>112</v>
      </c>
      <c r="I6348" t="s">
        <v>155</v>
      </c>
      <c r="J6348" t="s">
        <v>85</v>
      </c>
      <c r="K6348" t="s">
        <v>488</v>
      </c>
      <c r="L6348">
        <v>16</v>
      </c>
      <c r="M6348">
        <v>16</v>
      </c>
      <c r="N6348">
        <v>0</v>
      </c>
      <c r="O6348">
        <v>0</v>
      </c>
      <c r="P6348">
        <v>104</v>
      </c>
      <c r="Q6348">
        <v>0</v>
      </c>
      <c r="R6348">
        <v>0</v>
      </c>
      <c r="S6348">
        <v>0</v>
      </c>
      <c r="T6348">
        <v>0</v>
      </c>
      <c r="U6348">
        <v>633</v>
      </c>
      <c r="V6348">
        <v>0</v>
      </c>
      <c r="W6348">
        <v>0</v>
      </c>
      <c r="X6348">
        <v>186</v>
      </c>
      <c r="Y6348">
        <v>0</v>
      </c>
      <c r="Z6348">
        <v>0</v>
      </c>
      <c r="AA6348">
        <v>0</v>
      </c>
      <c r="AB6348">
        <v>819</v>
      </c>
      <c r="AC6348">
        <v>0</v>
      </c>
      <c r="AD6348">
        <v>0</v>
      </c>
      <c r="AE6348">
        <v>0</v>
      </c>
      <c r="AF6348">
        <v>0</v>
      </c>
      <c r="AG6348">
        <v>0</v>
      </c>
      <c r="AH6348">
        <v>0</v>
      </c>
      <c r="AI6348">
        <v>0</v>
      </c>
      <c r="AJ6348">
        <v>0</v>
      </c>
      <c r="AK6348">
        <v>0</v>
      </c>
      <c r="AL6348">
        <v>0</v>
      </c>
      <c r="AM6348">
        <v>0</v>
      </c>
      <c r="AN6348">
        <v>0</v>
      </c>
      <c r="AO6348">
        <v>0</v>
      </c>
      <c r="AP6348">
        <v>1433852</v>
      </c>
      <c r="AQ6348">
        <v>0</v>
      </c>
      <c r="AR6348">
        <v>0</v>
      </c>
      <c r="AS6348">
        <v>421322</v>
      </c>
      <c r="AT6348">
        <v>0</v>
      </c>
      <c r="AU6348">
        <v>0</v>
      </c>
      <c r="AV6348">
        <v>0</v>
      </c>
      <c r="AW6348">
        <v>1855174</v>
      </c>
      <c r="AX6348">
        <v>0</v>
      </c>
      <c r="AY6348">
        <v>1855174</v>
      </c>
      <c r="AZ6348">
        <v>0</v>
      </c>
      <c r="BA6348">
        <v>0</v>
      </c>
      <c r="BB6348">
        <v>0</v>
      </c>
      <c r="BC6348">
        <v>0</v>
      </c>
      <c r="BD6348">
        <v>0</v>
      </c>
      <c r="BE6348">
        <v>0</v>
      </c>
      <c r="BF6348">
        <v>0</v>
      </c>
      <c r="BG6348">
        <v>0</v>
      </c>
      <c r="BH6348">
        <v>0</v>
      </c>
      <c r="BI6348">
        <v>0</v>
      </c>
      <c r="BJ6348">
        <v>0</v>
      </c>
      <c r="BK6348">
        <v>0</v>
      </c>
      <c r="BL6348">
        <v>0</v>
      </c>
      <c r="BM6348">
        <v>0</v>
      </c>
      <c r="BN6348">
        <v>0</v>
      </c>
      <c r="BO6348">
        <v>0</v>
      </c>
      <c r="BP6348">
        <v>0</v>
      </c>
      <c r="BQ6348">
        <v>0</v>
      </c>
      <c r="BR6348">
        <v>0</v>
      </c>
      <c r="BS6348">
        <v>3.25</v>
      </c>
    </row>
    <row r="6349" spans="1:71" x14ac:dyDescent="0.25">
      <c r="A6349">
        <v>106211006</v>
      </c>
      <c r="B6349" t="s">
        <v>489</v>
      </c>
      <c r="C6349" s="1">
        <f t="shared" si="99"/>
        <v>42644</v>
      </c>
      <c r="D6349" s="2" t="s">
        <v>69</v>
      </c>
      <c r="E6349" s="1">
        <v>42379</v>
      </c>
      <c r="F6349" s="1">
        <v>42735</v>
      </c>
      <c r="G6349" t="s">
        <v>396</v>
      </c>
      <c r="H6349" t="s">
        <v>84</v>
      </c>
      <c r="I6349" t="s">
        <v>72</v>
      </c>
      <c r="J6349" t="s">
        <v>85</v>
      </c>
      <c r="K6349" t="s">
        <v>490</v>
      </c>
      <c r="L6349">
        <v>176</v>
      </c>
      <c r="M6349">
        <v>176</v>
      </c>
      <c r="N6349">
        <v>0</v>
      </c>
      <c r="O6349">
        <v>41</v>
      </c>
      <c r="P6349">
        <v>2286</v>
      </c>
      <c r="Q6349">
        <v>0</v>
      </c>
      <c r="R6349">
        <v>5034</v>
      </c>
      <c r="S6349">
        <v>272</v>
      </c>
      <c r="T6349">
        <v>1517</v>
      </c>
      <c r="U6349">
        <v>1304</v>
      </c>
      <c r="V6349">
        <v>11</v>
      </c>
      <c r="W6349">
        <v>0</v>
      </c>
      <c r="X6349">
        <v>340</v>
      </c>
      <c r="Y6349">
        <v>1938</v>
      </c>
      <c r="Z6349">
        <v>0</v>
      </c>
      <c r="AA6349">
        <v>185</v>
      </c>
      <c r="AB6349">
        <v>10601</v>
      </c>
      <c r="AC6349">
        <v>0</v>
      </c>
      <c r="AD6349">
        <v>1647849</v>
      </c>
      <c r="AE6349">
        <v>0</v>
      </c>
      <c r="AF6349">
        <v>0</v>
      </c>
      <c r="AG6349">
        <v>0</v>
      </c>
      <c r="AH6349">
        <v>643743</v>
      </c>
      <c r="AI6349">
        <v>7260752</v>
      </c>
      <c r="AJ6349">
        <v>0</v>
      </c>
      <c r="AK6349">
        <v>2289129</v>
      </c>
      <c r="AL6349">
        <v>10193624</v>
      </c>
      <c r="AM6349">
        <v>24231273</v>
      </c>
      <c r="AN6349">
        <v>387799</v>
      </c>
      <c r="AO6349">
        <v>3183478</v>
      </c>
      <c r="AP6349">
        <v>20078304</v>
      </c>
      <c r="AQ6349">
        <v>-8737</v>
      </c>
      <c r="AR6349">
        <v>0</v>
      </c>
      <c r="AS6349">
        <v>14081136</v>
      </c>
      <c r="AT6349">
        <v>34258472</v>
      </c>
      <c r="AU6349">
        <v>0</v>
      </c>
      <c r="AV6349">
        <v>2372854</v>
      </c>
      <c r="AW6349">
        <v>98584579</v>
      </c>
      <c r="AX6349">
        <v>4012762</v>
      </c>
      <c r="AY6349">
        <v>96101045</v>
      </c>
      <c r="AZ6349">
        <v>0</v>
      </c>
      <c r="BA6349">
        <v>225747</v>
      </c>
      <c r="BB6349">
        <v>0</v>
      </c>
      <c r="BC6349">
        <v>0</v>
      </c>
      <c r="BD6349">
        <v>0</v>
      </c>
      <c r="BE6349">
        <v>0</v>
      </c>
      <c r="BF6349">
        <v>9226449</v>
      </c>
      <c r="BG6349">
        <v>79276011</v>
      </c>
      <c r="BH6349">
        <v>0</v>
      </c>
      <c r="BI6349">
        <v>0</v>
      </c>
      <c r="BJ6349">
        <v>0</v>
      </c>
      <c r="BK6349">
        <v>0</v>
      </c>
      <c r="BL6349">
        <v>0</v>
      </c>
      <c r="BM6349">
        <v>0</v>
      </c>
      <c r="BN6349">
        <v>0</v>
      </c>
      <c r="BO6349">
        <v>0</v>
      </c>
      <c r="BP6349">
        <v>0</v>
      </c>
      <c r="BQ6349">
        <v>0</v>
      </c>
      <c r="BR6349">
        <v>0</v>
      </c>
      <c r="BS6349">
        <v>6.4943181818181817</v>
      </c>
    </row>
    <row r="6350" spans="1:71" x14ac:dyDescent="0.25">
      <c r="A6350">
        <v>106190500</v>
      </c>
      <c r="B6350" t="s">
        <v>491</v>
      </c>
      <c r="C6350" s="1">
        <f t="shared" si="99"/>
        <v>42644</v>
      </c>
      <c r="D6350" s="2" t="s">
        <v>69</v>
      </c>
      <c r="E6350" s="1">
        <v>42379</v>
      </c>
      <c r="F6350" s="1">
        <v>42735</v>
      </c>
      <c r="G6350" t="s">
        <v>92</v>
      </c>
      <c r="H6350" t="s">
        <v>89</v>
      </c>
      <c r="I6350" t="s">
        <v>72</v>
      </c>
      <c r="J6350" t="s">
        <v>85</v>
      </c>
      <c r="K6350" t="s">
        <v>492</v>
      </c>
      <c r="L6350">
        <v>133</v>
      </c>
      <c r="M6350">
        <v>36</v>
      </c>
      <c r="N6350">
        <v>2</v>
      </c>
      <c r="O6350">
        <v>10</v>
      </c>
      <c r="P6350">
        <v>987</v>
      </c>
      <c r="Q6350">
        <v>0</v>
      </c>
      <c r="R6350">
        <v>1410</v>
      </c>
      <c r="S6350">
        <v>446</v>
      </c>
      <c r="T6350">
        <v>175</v>
      </c>
      <c r="U6350">
        <v>258</v>
      </c>
      <c r="V6350">
        <v>0</v>
      </c>
      <c r="W6350">
        <v>0</v>
      </c>
      <c r="X6350">
        <v>124</v>
      </c>
      <c r="Y6350">
        <v>604</v>
      </c>
      <c r="Z6350">
        <v>2</v>
      </c>
      <c r="AA6350">
        <v>21</v>
      </c>
      <c r="AB6350">
        <v>3040</v>
      </c>
      <c r="AC6350">
        <v>0</v>
      </c>
      <c r="AD6350">
        <v>2764595</v>
      </c>
      <c r="AE6350">
        <v>0</v>
      </c>
      <c r="AF6350">
        <v>0</v>
      </c>
      <c r="AG6350">
        <v>0</v>
      </c>
      <c r="AH6350">
        <v>0</v>
      </c>
      <c r="AI6350">
        <v>0</v>
      </c>
      <c r="AJ6350">
        <v>0</v>
      </c>
      <c r="AK6350">
        <v>0</v>
      </c>
      <c r="AL6350">
        <v>0</v>
      </c>
      <c r="AM6350">
        <v>5583355</v>
      </c>
      <c r="AN6350">
        <v>2390764</v>
      </c>
      <c r="AO6350">
        <v>360805</v>
      </c>
      <c r="AP6350">
        <v>928181</v>
      </c>
      <c r="AQ6350">
        <v>0</v>
      </c>
      <c r="AR6350">
        <v>0</v>
      </c>
      <c r="AS6350">
        <v>2315717</v>
      </c>
      <c r="AT6350">
        <v>10090200</v>
      </c>
      <c r="AU6350">
        <v>0</v>
      </c>
      <c r="AV6350">
        <v>1444176</v>
      </c>
      <c r="AW6350">
        <v>23113198</v>
      </c>
      <c r="AX6350">
        <v>1062074</v>
      </c>
      <c r="AY6350">
        <v>26788018</v>
      </c>
      <c r="AZ6350">
        <v>0</v>
      </c>
      <c r="BA6350">
        <v>1889</v>
      </c>
      <c r="BB6350">
        <v>0</v>
      </c>
      <c r="BC6350">
        <v>0</v>
      </c>
      <c r="BD6350">
        <v>0</v>
      </c>
      <c r="BE6350">
        <v>0</v>
      </c>
      <c r="BF6350">
        <v>1410268</v>
      </c>
      <c r="BG6350">
        <v>37563084</v>
      </c>
      <c r="BH6350">
        <v>0</v>
      </c>
      <c r="BI6350">
        <v>0</v>
      </c>
      <c r="BJ6350">
        <v>0</v>
      </c>
      <c r="BK6350">
        <v>0</v>
      </c>
      <c r="BL6350">
        <v>0</v>
      </c>
      <c r="BM6350">
        <v>0</v>
      </c>
      <c r="BN6350">
        <v>0</v>
      </c>
      <c r="BO6350">
        <v>0</v>
      </c>
      <c r="BP6350">
        <v>0</v>
      </c>
      <c r="BQ6350">
        <v>0</v>
      </c>
      <c r="BR6350">
        <v>0</v>
      </c>
      <c r="BS6350">
        <v>5.8402366863905328</v>
      </c>
    </row>
    <row r="6351" spans="1:71" x14ac:dyDescent="0.25">
      <c r="A6351">
        <v>106050932</v>
      </c>
      <c r="B6351" t="s">
        <v>493</v>
      </c>
      <c r="C6351" s="1">
        <f t="shared" si="99"/>
        <v>42644</v>
      </c>
      <c r="D6351" s="2" t="s">
        <v>69</v>
      </c>
      <c r="E6351" s="1">
        <v>42379</v>
      </c>
      <c r="F6351" s="1">
        <v>42735</v>
      </c>
      <c r="G6351" t="s">
        <v>494</v>
      </c>
      <c r="H6351" t="s">
        <v>89</v>
      </c>
      <c r="I6351" t="s">
        <v>72</v>
      </c>
      <c r="J6351" t="s">
        <v>73</v>
      </c>
      <c r="K6351" t="s">
        <v>495</v>
      </c>
      <c r="L6351">
        <v>48</v>
      </c>
      <c r="M6351">
        <v>11</v>
      </c>
      <c r="N6351">
        <v>1</v>
      </c>
      <c r="O6351">
        <v>1</v>
      </c>
      <c r="P6351">
        <v>217</v>
      </c>
      <c r="Q6351">
        <v>0</v>
      </c>
      <c r="R6351">
        <v>462</v>
      </c>
      <c r="S6351">
        <v>66</v>
      </c>
      <c r="T6351">
        <v>34</v>
      </c>
      <c r="U6351">
        <v>100</v>
      </c>
      <c r="V6351">
        <v>0</v>
      </c>
      <c r="W6351">
        <v>0</v>
      </c>
      <c r="X6351">
        <v>18</v>
      </c>
      <c r="Y6351">
        <v>91</v>
      </c>
      <c r="Z6351">
        <v>1</v>
      </c>
      <c r="AA6351">
        <v>8</v>
      </c>
      <c r="AB6351">
        <v>780</v>
      </c>
      <c r="AC6351">
        <v>0</v>
      </c>
      <c r="AD6351">
        <v>787302</v>
      </c>
      <c r="AE6351">
        <v>0</v>
      </c>
      <c r="AF6351">
        <v>0</v>
      </c>
      <c r="AG6351">
        <v>0</v>
      </c>
      <c r="AH6351">
        <v>0</v>
      </c>
      <c r="AI6351">
        <v>0</v>
      </c>
      <c r="AJ6351">
        <v>0</v>
      </c>
      <c r="AK6351">
        <v>0</v>
      </c>
      <c r="AL6351">
        <v>0</v>
      </c>
      <c r="AM6351">
        <v>4457145</v>
      </c>
      <c r="AN6351">
        <v>800740</v>
      </c>
      <c r="AO6351">
        <v>1704035</v>
      </c>
      <c r="AP6351">
        <v>1597044</v>
      </c>
      <c r="AQ6351">
        <v>0</v>
      </c>
      <c r="AR6351">
        <v>0</v>
      </c>
      <c r="AS6351">
        <v>645651</v>
      </c>
      <c r="AT6351">
        <v>5689629</v>
      </c>
      <c r="AU6351">
        <v>0</v>
      </c>
      <c r="AV6351">
        <v>56192</v>
      </c>
      <c r="AW6351">
        <v>14950436</v>
      </c>
      <c r="AX6351">
        <v>94688</v>
      </c>
      <c r="AY6351">
        <v>16280520</v>
      </c>
      <c r="AZ6351">
        <v>0</v>
      </c>
      <c r="BA6351">
        <v>97976</v>
      </c>
      <c r="BB6351">
        <v>0</v>
      </c>
      <c r="BC6351">
        <v>0</v>
      </c>
      <c r="BD6351">
        <v>0</v>
      </c>
      <c r="BE6351">
        <v>0</v>
      </c>
      <c r="BF6351">
        <v>211712</v>
      </c>
      <c r="BG6351">
        <v>13512550</v>
      </c>
      <c r="BH6351">
        <v>0</v>
      </c>
      <c r="BI6351">
        <v>0</v>
      </c>
      <c r="BJ6351">
        <v>0</v>
      </c>
      <c r="BK6351">
        <v>0</v>
      </c>
      <c r="BL6351">
        <v>0</v>
      </c>
      <c r="BM6351">
        <v>0</v>
      </c>
      <c r="BN6351">
        <v>0</v>
      </c>
      <c r="BO6351">
        <v>0</v>
      </c>
      <c r="BP6351">
        <v>0</v>
      </c>
      <c r="BQ6351">
        <v>0</v>
      </c>
      <c r="BR6351">
        <v>0</v>
      </c>
      <c r="BS6351">
        <v>3.6779661016949152</v>
      </c>
    </row>
    <row r="6352" spans="1:71" x14ac:dyDescent="0.25">
      <c r="A6352">
        <v>106090933</v>
      </c>
      <c r="B6352" t="s">
        <v>496</v>
      </c>
      <c r="C6352" s="1">
        <f t="shared" si="99"/>
        <v>42644</v>
      </c>
      <c r="D6352" s="2" t="s">
        <v>69</v>
      </c>
      <c r="E6352" s="1">
        <v>42379</v>
      </c>
      <c r="F6352" s="1">
        <v>42735</v>
      </c>
      <c r="G6352" t="s">
        <v>145</v>
      </c>
      <c r="H6352" t="s">
        <v>89</v>
      </c>
      <c r="I6352" t="s">
        <v>72</v>
      </c>
      <c r="J6352" t="s">
        <v>73</v>
      </c>
      <c r="K6352" t="s">
        <v>267</v>
      </c>
      <c r="L6352">
        <v>125</v>
      </c>
      <c r="M6352">
        <v>117</v>
      </c>
      <c r="N6352">
        <v>1</v>
      </c>
      <c r="O6352">
        <v>7</v>
      </c>
      <c r="P6352">
        <v>1407</v>
      </c>
      <c r="Q6352">
        <v>95</v>
      </c>
      <c r="R6352">
        <v>3521</v>
      </c>
      <c r="S6352">
        <v>545</v>
      </c>
      <c r="T6352">
        <v>196</v>
      </c>
      <c r="U6352">
        <v>993</v>
      </c>
      <c r="V6352">
        <v>0</v>
      </c>
      <c r="W6352">
        <v>0</v>
      </c>
      <c r="X6352">
        <v>54</v>
      </c>
      <c r="Y6352">
        <v>762</v>
      </c>
      <c r="Z6352">
        <v>1</v>
      </c>
      <c r="AA6352">
        <v>34</v>
      </c>
      <c r="AB6352">
        <v>6106</v>
      </c>
      <c r="AC6352">
        <v>939</v>
      </c>
      <c r="AD6352">
        <v>843300</v>
      </c>
      <c r="AE6352">
        <v>0</v>
      </c>
      <c r="AF6352">
        <v>0</v>
      </c>
      <c r="AG6352">
        <v>0</v>
      </c>
      <c r="AH6352">
        <v>0</v>
      </c>
      <c r="AI6352">
        <v>0</v>
      </c>
      <c r="AJ6352">
        <v>0</v>
      </c>
      <c r="AK6352">
        <v>59292</v>
      </c>
      <c r="AL6352">
        <v>59292</v>
      </c>
      <c r="AM6352">
        <v>20784569</v>
      </c>
      <c r="AN6352">
        <v>12462</v>
      </c>
      <c r="AO6352">
        <v>2093761</v>
      </c>
      <c r="AP6352">
        <v>5825531</v>
      </c>
      <c r="AQ6352">
        <v>582</v>
      </c>
      <c r="AR6352">
        <v>0</v>
      </c>
      <c r="AS6352">
        <v>2406764</v>
      </c>
      <c r="AT6352">
        <v>26388552</v>
      </c>
      <c r="AU6352">
        <v>599317</v>
      </c>
      <c r="AV6352">
        <v>4881329</v>
      </c>
      <c r="AW6352">
        <v>62992867</v>
      </c>
      <c r="AX6352">
        <v>138972</v>
      </c>
      <c r="AY6352">
        <v>77311629</v>
      </c>
      <c r="AZ6352">
        <v>10191152</v>
      </c>
      <c r="BA6352">
        <v>895206</v>
      </c>
      <c r="BB6352">
        <v>0</v>
      </c>
      <c r="BC6352">
        <v>0</v>
      </c>
      <c r="BD6352">
        <v>0</v>
      </c>
      <c r="BE6352">
        <v>0</v>
      </c>
      <c r="BF6352">
        <v>5333764</v>
      </c>
      <c r="BG6352">
        <v>115317192</v>
      </c>
      <c r="BH6352">
        <v>0</v>
      </c>
      <c r="BI6352">
        <v>0</v>
      </c>
      <c r="BJ6352">
        <v>0</v>
      </c>
      <c r="BK6352">
        <v>0</v>
      </c>
      <c r="BL6352">
        <v>0</v>
      </c>
      <c r="BM6352">
        <v>0</v>
      </c>
      <c r="BN6352">
        <v>0</v>
      </c>
      <c r="BO6352">
        <v>0</v>
      </c>
      <c r="BP6352">
        <v>0</v>
      </c>
      <c r="BQ6352">
        <v>0</v>
      </c>
      <c r="BR6352">
        <v>0</v>
      </c>
      <c r="BS6352">
        <v>5.8140495867768598</v>
      </c>
    </row>
    <row r="6353" spans="1:71" x14ac:dyDescent="0.25">
      <c r="A6353">
        <v>106191230</v>
      </c>
      <c r="B6353" t="s">
        <v>497</v>
      </c>
      <c r="C6353" s="1">
        <f t="shared" si="99"/>
        <v>42644</v>
      </c>
      <c r="D6353" s="2" t="s">
        <v>69</v>
      </c>
      <c r="E6353" s="1">
        <v>42379</v>
      </c>
      <c r="F6353" s="1">
        <v>42735</v>
      </c>
      <c r="G6353" t="s">
        <v>92</v>
      </c>
      <c r="H6353" t="s">
        <v>89</v>
      </c>
      <c r="I6353" t="s">
        <v>72</v>
      </c>
      <c r="J6353" t="s">
        <v>113</v>
      </c>
      <c r="K6353" t="s">
        <v>141</v>
      </c>
      <c r="L6353">
        <v>126</v>
      </c>
      <c r="M6353">
        <v>126</v>
      </c>
      <c r="N6353">
        <v>0</v>
      </c>
      <c r="O6353">
        <v>0</v>
      </c>
      <c r="P6353">
        <v>1934</v>
      </c>
      <c r="Q6353">
        <v>0</v>
      </c>
      <c r="R6353">
        <v>1271</v>
      </c>
      <c r="S6353">
        <v>517</v>
      </c>
      <c r="T6353">
        <v>1943</v>
      </c>
      <c r="U6353">
        <v>3014</v>
      </c>
      <c r="V6353">
        <v>154</v>
      </c>
      <c r="W6353">
        <v>0</v>
      </c>
      <c r="X6353">
        <v>242</v>
      </c>
      <c r="Y6353">
        <v>0</v>
      </c>
      <c r="Z6353">
        <v>0</v>
      </c>
      <c r="AA6353">
        <v>0</v>
      </c>
      <c r="AB6353">
        <v>7141</v>
      </c>
      <c r="AC6353">
        <v>0</v>
      </c>
      <c r="AD6353">
        <v>82784</v>
      </c>
      <c r="AE6353">
        <v>0</v>
      </c>
      <c r="AF6353">
        <v>0</v>
      </c>
      <c r="AG6353">
        <v>0</v>
      </c>
      <c r="AH6353">
        <v>0</v>
      </c>
      <c r="AI6353">
        <v>0</v>
      </c>
      <c r="AJ6353">
        <v>0</v>
      </c>
      <c r="AK6353">
        <v>0</v>
      </c>
      <c r="AL6353">
        <v>0</v>
      </c>
      <c r="AM6353">
        <v>3571106</v>
      </c>
      <c r="AN6353">
        <v>1952911</v>
      </c>
      <c r="AO6353">
        <v>12741021</v>
      </c>
      <c r="AP6353">
        <v>5569433</v>
      </c>
      <c r="AQ6353">
        <v>0</v>
      </c>
      <c r="AR6353">
        <v>0</v>
      </c>
      <c r="AS6353">
        <v>5595339</v>
      </c>
      <c r="AT6353">
        <v>0</v>
      </c>
      <c r="AU6353">
        <v>4500000</v>
      </c>
      <c r="AV6353">
        <v>0</v>
      </c>
      <c r="AW6353">
        <v>33929810</v>
      </c>
      <c r="AX6353">
        <v>28676615</v>
      </c>
      <c r="AY6353">
        <v>55949795</v>
      </c>
      <c r="AZ6353">
        <v>0</v>
      </c>
      <c r="BA6353">
        <v>0</v>
      </c>
      <c r="BB6353">
        <v>0</v>
      </c>
      <c r="BC6353">
        <v>0</v>
      </c>
      <c r="BD6353">
        <v>0</v>
      </c>
      <c r="BE6353">
        <v>0</v>
      </c>
      <c r="BF6353">
        <v>823572</v>
      </c>
      <c r="BG6353">
        <v>294381781</v>
      </c>
      <c r="BH6353">
        <v>0</v>
      </c>
      <c r="BI6353">
        <v>0</v>
      </c>
      <c r="BJ6353">
        <v>0</v>
      </c>
      <c r="BK6353">
        <v>0</v>
      </c>
      <c r="BL6353">
        <v>0</v>
      </c>
      <c r="BM6353">
        <v>0</v>
      </c>
      <c r="BN6353">
        <v>0</v>
      </c>
      <c r="BO6353">
        <v>0</v>
      </c>
      <c r="BP6353">
        <v>0</v>
      </c>
      <c r="BQ6353">
        <v>0</v>
      </c>
      <c r="BR6353">
        <v>0</v>
      </c>
      <c r="BS6353">
        <v>7.6746031746031749</v>
      </c>
    </row>
    <row r="6354" spans="1:71" x14ac:dyDescent="0.25">
      <c r="A6354">
        <v>106450936</v>
      </c>
      <c r="B6354" t="s">
        <v>498</v>
      </c>
      <c r="C6354" s="1">
        <f t="shared" si="99"/>
        <v>42644</v>
      </c>
      <c r="D6354" s="2" t="s">
        <v>69</v>
      </c>
      <c r="E6354" s="1">
        <v>42379</v>
      </c>
      <c r="F6354" s="1">
        <v>42735</v>
      </c>
      <c r="G6354" t="s">
        <v>499</v>
      </c>
      <c r="H6354" t="s">
        <v>71</v>
      </c>
      <c r="I6354" t="s">
        <v>72</v>
      </c>
      <c r="J6354" t="s">
        <v>73</v>
      </c>
      <c r="K6354" t="s">
        <v>500</v>
      </c>
      <c r="L6354">
        <v>121</v>
      </c>
      <c r="M6354">
        <v>121</v>
      </c>
      <c r="N6354">
        <v>0</v>
      </c>
      <c r="O6354">
        <v>2</v>
      </c>
      <c r="P6354">
        <v>112</v>
      </c>
      <c r="Q6354">
        <v>12</v>
      </c>
      <c r="R6354">
        <v>467</v>
      </c>
      <c r="S6354">
        <v>0</v>
      </c>
      <c r="T6354">
        <v>6247</v>
      </c>
      <c r="U6354">
        <v>0</v>
      </c>
      <c r="V6354">
        <v>0</v>
      </c>
      <c r="W6354">
        <v>0</v>
      </c>
      <c r="X6354">
        <v>32</v>
      </c>
      <c r="Y6354">
        <v>0</v>
      </c>
      <c r="Z6354">
        <v>0</v>
      </c>
      <c r="AA6354">
        <v>852</v>
      </c>
      <c r="AB6354">
        <v>7598</v>
      </c>
      <c r="AC6354">
        <v>7030</v>
      </c>
      <c r="AD6354">
        <v>370809</v>
      </c>
      <c r="AE6354">
        <v>-28328</v>
      </c>
      <c r="AF6354">
        <v>0</v>
      </c>
      <c r="AG6354">
        <v>0</v>
      </c>
      <c r="AH6354">
        <v>0</v>
      </c>
      <c r="AI6354">
        <v>0</v>
      </c>
      <c r="AJ6354">
        <v>0</v>
      </c>
      <c r="AK6354">
        <v>0</v>
      </c>
      <c r="AL6354">
        <v>0</v>
      </c>
      <c r="AM6354">
        <v>1770764</v>
      </c>
      <c r="AN6354">
        <v>0</v>
      </c>
      <c r="AO6354">
        <v>2724448</v>
      </c>
      <c r="AP6354">
        <v>0</v>
      </c>
      <c r="AQ6354">
        <v>0</v>
      </c>
      <c r="AR6354">
        <v>0</v>
      </c>
      <c r="AS6354">
        <v>763117</v>
      </c>
      <c r="AT6354">
        <v>0</v>
      </c>
      <c r="AU6354">
        <v>0</v>
      </c>
      <c r="AV6354">
        <v>154742</v>
      </c>
      <c r="AW6354">
        <v>5413071</v>
      </c>
      <c r="AX6354">
        <v>292421</v>
      </c>
      <c r="AY6354">
        <v>5681710</v>
      </c>
      <c r="AZ6354">
        <v>433703</v>
      </c>
      <c r="BA6354">
        <v>495979</v>
      </c>
      <c r="BB6354">
        <v>0</v>
      </c>
      <c r="BC6354">
        <v>0</v>
      </c>
      <c r="BD6354">
        <v>0</v>
      </c>
      <c r="BE6354">
        <v>0</v>
      </c>
      <c r="BF6354">
        <v>371134</v>
      </c>
      <c r="BG6354">
        <v>9235454</v>
      </c>
      <c r="BH6354">
        <v>0</v>
      </c>
      <c r="BI6354">
        <v>0</v>
      </c>
      <c r="BJ6354">
        <v>0</v>
      </c>
      <c r="BK6354">
        <v>0</v>
      </c>
      <c r="BL6354">
        <v>0</v>
      </c>
      <c r="BM6354">
        <v>0</v>
      </c>
      <c r="BN6354">
        <v>0</v>
      </c>
      <c r="BO6354">
        <v>0</v>
      </c>
      <c r="BP6354">
        <v>0</v>
      </c>
      <c r="BQ6354">
        <v>0</v>
      </c>
      <c r="BR6354">
        <v>0</v>
      </c>
      <c r="BS6354">
        <v>0.46280991735537191</v>
      </c>
    </row>
    <row r="6355" spans="1:71" x14ac:dyDescent="0.25">
      <c r="A6355">
        <v>106190521</v>
      </c>
      <c r="B6355" t="s">
        <v>501</v>
      </c>
      <c r="C6355" s="1">
        <f t="shared" si="99"/>
        <v>42644</v>
      </c>
      <c r="D6355" s="2" t="s">
        <v>69</v>
      </c>
      <c r="E6355" s="1">
        <v>42379</v>
      </c>
      <c r="F6355" s="1">
        <v>42735</v>
      </c>
      <c r="G6355" t="s">
        <v>92</v>
      </c>
      <c r="H6355" t="s">
        <v>101</v>
      </c>
      <c r="I6355" t="s">
        <v>72</v>
      </c>
      <c r="J6355" t="s">
        <v>85</v>
      </c>
      <c r="K6355" t="s">
        <v>440</v>
      </c>
      <c r="L6355">
        <v>172</v>
      </c>
      <c r="M6355">
        <v>149</v>
      </c>
      <c r="N6355">
        <v>14</v>
      </c>
      <c r="O6355">
        <v>38</v>
      </c>
      <c r="P6355">
        <v>1592</v>
      </c>
      <c r="Q6355">
        <v>22</v>
      </c>
      <c r="R6355">
        <v>1481</v>
      </c>
      <c r="S6355">
        <v>545</v>
      </c>
      <c r="T6355">
        <v>875</v>
      </c>
      <c r="U6355">
        <v>2312</v>
      </c>
      <c r="V6355">
        <v>0</v>
      </c>
      <c r="W6355">
        <v>0</v>
      </c>
      <c r="X6355">
        <v>137</v>
      </c>
      <c r="Y6355">
        <v>100</v>
      </c>
      <c r="Z6355">
        <v>50</v>
      </c>
      <c r="AA6355">
        <v>100</v>
      </c>
      <c r="AB6355">
        <v>5600</v>
      </c>
      <c r="AC6355">
        <v>5926</v>
      </c>
      <c r="AD6355">
        <v>2276168</v>
      </c>
      <c r="AE6355">
        <v>-1678700</v>
      </c>
      <c r="AF6355">
        <v>0</v>
      </c>
      <c r="AG6355">
        <v>0</v>
      </c>
      <c r="AH6355">
        <v>0</v>
      </c>
      <c r="AI6355">
        <v>0</v>
      </c>
      <c r="AJ6355">
        <v>0</v>
      </c>
      <c r="AK6355">
        <v>0</v>
      </c>
      <c r="AL6355">
        <v>0</v>
      </c>
      <c r="AM6355">
        <v>5197609</v>
      </c>
      <c r="AN6355">
        <v>2132538</v>
      </c>
      <c r="AO6355">
        <v>3336818</v>
      </c>
      <c r="AP6355">
        <v>7489826</v>
      </c>
      <c r="AQ6355">
        <v>0</v>
      </c>
      <c r="AR6355">
        <v>0</v>
      </c>
      <c r="AS6355">
        <v>1026820</v>
      </c>
      <c r="AT6355">
        <v>2200428</v>
      </c>
      <c r="AU6355">
        <v>576234</v>
      </c>
      <c r="AV6355">
        <v>2487523</v>
      </c>
      <c r="AW6355">
        <v>24447796</v>
      </c>
      <c r="AX6355">
        <v>121549</v>
      </c>
      <c r="AY6355">
        <v>22063627</v>
      </c>
      <c r="AZ6355">
        <v>0</v>
      </c>
      <c r="BA6355">
        <v>8351</v>
      </c>
      <c r="BB6355">
        <v>0</v>
      </c>
      <c r="BC6355">
        <v>0</v>
      </c>
      <c r="BD6355">
        <v>0</v>
      </c>
      <c r="BE6355">
        <v>0</v>
      </c>
      <c r="BF6355">
        <v>0</v>
      </c>
      <c r="BG6355">
        <v>22455057</v>
      </c>
      <c r="BH6355">
        <v>0</v>
      </c>
      <c r="BI6355">
        <v>0</v>
      </c>
      <c r="BJ6355">
        <v>0</v>
      </c>
      <c r="BK6355">
        <v>0</v>
      </c>
      <c r="BL6355">
        <v>0</v>
      </c>
      <c r="BM6355">
        <v>0</v>
      </c>
      <c r="BN6355">
        <v>0</v>
      </c>
      <c r="BO6355">
        <v>0</v>
      </c>
      <c r="BP6355">
        <v>0</v>
      </c>
      <c r="BQ6355">
        <v>0</v>
      </c>
      <c r="BR6355">
        <v>0</v>
      </c>
      <c r="BS6355">
        <v>4.9595015576323984</v>
      </c>
    </row>
    <row r="6356" spans="1:71" x14ac:dyDescent="0.25">
      <c r="A6356">
        <v>106240924</v>
      </c>
      <c r="B6356" t="s">
        <v>502</v>
      </c>
      <c r="C6356" s="1">
        <f t="shared" si="99"/>
        <v>42644</v>
      </c>
      <c r="D6356" s="2" t="s">
        <v>69</v>
      </c>
      <c r="E6356" s="1">
        <v>42379</v>
      </c>
      <c r="F6356" s="1">
        <v>42735</v>
      </c>
      <c r="G6356" t="s">
        <v>487</v>
      </c>
      <c r="H6356" t="s">
        <v>89</v>
      </c>
      <c r="I6356" t="s">
        <v>72</v>
      </c>
      <c r="J6356" t="s">
        <v>73</v>
      </c>
      <c r="K6356" t="s">
        <v>503</v>
      </c>
      <c r="L6356">
        <v>44</v>
      </c>
      <c r="M6356">
        <v>14</v>
      </c>
      <c r="N6356">
        <v>15</v>
      </c>
      <c r="O6356">
        <v>0</v>
      </c>
      <c r="P6356">
        <v>410</v>
      </c>
      <c r="Q6356">
        <v>0</v>
      </c>
      <c r="R6356">
        <v>330</v>
      </c>
      <c r="S6356">
        <v>53</v>
      </c>
      <c r="T6356">
        <v>95</v>
      </c>
      <c r="U6356">
        <v>316</v>
      </c>
      <c r="V6356">
        <v>0</v>
      </c>
      <c r="W6356">
        <v>0</v>
      </c>
      <c r="X6356">
        <v>6</v>
      </c>
      <c r="Y6356">
        <v>90</v>
      </c>
      <c r="Z6356">
        <v>24</v>
      </c>
      <c r="AA6356">
        <v>0</v>
      </c>
      <c r="AB6356">
        <v>914</v>
      </c>
      <c r="AC6356">
        <v>0</v>
      </c>
      <c r="AD6356">
        <v>1120491</v>
      </c>
      <c r="AE6356">
        <v>-55373</v>
      </c>
      <c r="AF6356">
        <v>0</v>
      </c>
      <c r="AG6356">
        <v>0</v>
      </c>
      <c r="AH6356">
        <v>0</v>
      </c>
      <c r="AI6356">
        <v>0</v>
      </c>
      <c r="AJ6356">
        <v>0</v>
      </c>
      <c r="AK6356">
        <v>0</v>
      </c>
      <c r="AL6356">
        <v>0</v>
      </c>
      <c r="AM6356">
        <v>4592741</v>
      </c>
      <c r="AN6356">
        <v>718389</v>
      </c>
      <c r="AO6356">
        <v>2851799</v>
      </c>
      <c r="AP6356">
        <v>10908720</v>
      </c>
      <c r="AQ6356">
        <v>0</v>
      </c>
      <c r="AR6356">
        <v>0</v>
      </c>
      <c r="AS6356">
        <v>0</v>
      </c>
      <c r="AT6356">
        <v>5381249</v>
      </c>
      <c r="AU6356">
        <v>0</v>
      </c>
      <c r="AV6356">
        <v>0</v>
      </c>
      <c r="AW6356">
        <v>24452898</v>
      </c>
      <c r="AX6356">
        <v>675739</v>
      </c>
      <c r="AY6356">
        <v>13682107</v>
      </c>
      <c r="AZ6356">
        <v>0</v>
      </c>
      <c r="BA6356">
        <v>0</v>
      </c>
      <c r="BB6356">
        <v>0</v>
      </c>
      <c r="BC6356">
        <v>0</v>
      </c>
      <c r="BD6356">
        <v>0</v>
      </c>
      <c r="BE6356">
        <v>0</v>
      </c>
      <c r="BF6356">
        <v>535605</v>
      </c>
      <c r="BG6356">
        <v>12453786</v>
      </c>
      <c r="BH6356">
        <v>0</v>
      </c>
      <c r="BI6356">
        <v>0</v>
      </c>
      <c r="BJ6356">
        <v>0</v>
      </c>
      <c r="BK6356">
        <v>0</v>
      </c>
      <c r="BL6356">
        <v>0</v>
      </c>
      <c r="BM6356">
        <v>0</v>
      </c>
      <c r="BN6356">
        <v>0</v>
      </c>
      <c r="BO6356">
        <v>0</v>
      </c>
      <c r="BP6356">
        <v>0</v>
      </c>
      <c r="BQ6356">
        <v>0</v>
      </c>
      <c r="BR6356">
        <v>0</v>
      </c>
      <c r="BS6356">
        <v>7.068965517241379</v>
      </c>
    </row>
    <row r="6357" spans="1:71" x14ac:dyDescent="0.25">
      <c r="A6357">
        <v>106500939</v>
      </c>
      <c r="B6357" t="s">
        <v>504</v>
      </c>
      <c r="C6357" s="1">
        <f t="shared" si="99"/>
        <v>42644</v>
      </c>
      <c r="D6357" s="2" t="s">
        <v>69</v>
      </c>
      <c r="E6357" s="1">
        <v>42379</v>
      </c>
      <c r="F6357" s="1">
        <v>42735</v>
      </c>
      <c r="G6357" t="s">
        <v>174</v>
      </c>
      <c r="H6357" t="s">
        <v>89</v>
      </c>
      <c r="I6357" t="s">
        <v>72</v>
      </c>
      <c r="J6357" t="s">
        <v>85</v>
      </c>
      <c r="K6357" t="s">
        <v>175</v>
      </c>
      <c r="L6357">
        <v>423</v>
      </c>
      <c r="M6357">
        <v>245</v>
      </c>
      <c r="N6357">
        <v>29</v>
      </c>
      <c r="O6357">
        <v>9</v>
      </c>
      <c r="P6357">
        <v>4158</v>
      </c>
      <c r="Q6357">
        <v>0</v>
      </c>
      <c r="R6357">
        <v>7296</v>
      </c>
      <c r="S6357">
        <v>3322</v>
      </c>
      <c r="T6357">
        <v>1404</v>
      </c>
      <c r="U6357">
        <v>2938</v>
      </c>
      <c r="V6357">
        <v>0</v>
      </c>
      <c r="W6357">
        <v>0</v>
      </c>
      <c r="X6357">
        <v>400</v>
      </c>
      <c r="Y6357">
        <v>2958</v>
      </c>
      <c r="Z6357">
        <v>88</v>
      </c>
      <c r="AA6357">
        <v>26</v>
      </c>
      <c r="AB6357">
        <v>18432</v>
      </c>
      <c r="AC6357">
        <v>0</v>
      </c>
      <c r="AD6357">
        <v>3001925</v>
      </c>
      <c r="AE6357">
        <v>0</v>
      </c>
      <c r="AF6357">
        <v>0</v>
      </c>
      <c r="AG6357">
        <v>0</v>
      </c>
      <c r="AH6357">
        <v>12572306</v>
      </c>
      <c r="AI6357">
        <v>0</v>
      </c>
      <c r="AJ6357">
        <v>0</v>
      </c>
      <c r="AK6357">
        <v>9655294</v>
      </c>
      <c r="AL6357">
        <v>22227600</v>
      </c>
      <c r="AM6357">
        <v>44732777</v>
      </c>
      <c r="AN6357">
        <v>7813643</v>
      </c>
      <c r="AO6357">
        <v>17862721</v>
      </c>
      <c r="AP6357">
        <v>22877012</v>
      </c>
      <c r="AQ6357">
        <v>0</v>
      </c>
      <c r="AR6357">
        <v>0</v>
      </c>
      <c r="AS6357">
        <v>85045</v>
      </c>
      <c r="AT6357">
        <v>66164120</v>
      </c>
      <c r="AU6357">
        <v>0</v>
      </c>
      <c r="AV6357">
        <v>0</v>
      </c>
      <c r="AW6357">
        <v>159535318</v>
      </c>
      <c r="AX6357">
        <v>4474582</v>
      </c>
      <c r="AY6357">
        <v>137376427</v>
      </c>
      <c r="AZ6357">
        <v>0</v>
      </c>
      <c r="BA6357">
        <v>148489</v>
      </c>
      <c r="BB6357">
        <v>0</v>
      </c>
      <c r="BC6357">
        <v>0</v>
      </c>
      <c r="BD6357">
        <v>0</v>
      </c>
      <c r="BE6357">
        <v>0</v>
      </c>
      <c r="BF6357">
        <v>3874418</v>
      </c>
      <c r="BG6357">
        <v>208256278</v>
      </c>
      <c r="BH6357">
        <v>0</v>
      </c>
      <c r="BI6357">
        <v>0</v>
      </c>
      <c r="BJ6357">
        <v>0</v>
      </c>
      <c r="BK6357">
        <v>0</v>
      </c>
      <c r="BL6357">
        <v>0</v>
      </c>
      <c r="BM6357">
        <v>0</v>
      </c>
      <c r="BN6357">
        <v>0</v>
      </c>
      <c r="BO6357">
        <v>0</v>
      </c>
      <c r="BP6357">
        <v>0</v>
      </c>
      <c r="BQ6357">
        <v>0</v>
      </c>
      <c r="BR6357">
        <v>0</v>
      </c>
      <c r="BS6357">
        <v>6.2245508982035931</v>
      </c>
    </row>
    <row r="6358" spans="1:71" x14ac:dyDescent="0.25">
      <c r="A6358">
        <v>106231013</v>
      </c>
      <c r="B6358" t="s">
        <v>505</v>
      </c>
      <c r="C6358" s="1">
        <f t="shared" si="99"/>
        <v>42644</v>
      </c>
      <c r="D6358" s="2" t="s">
        <v>69</v>
      </c>
      <c r="E6358" s="1">
        <v>42379</v>
      </c>
      <c r="F6358" s="1">
        <v>42735</v>
      </c>
      <c r="G6358" t="s">
        <v>289</v>
      </c>
      <c r="H6358" t="s">
        <v>71</v>
      </c>
      <c r="I6358" t="s">
        <v>72</v>
      </c>
      <c r="J6358" t="s">
        <v>73</v>
      </c>
      <c r="K6358" t="s">
        <v>506</v>
      </c>
      <c r="L6358">
        <v>25</v>
      </c>
      <c r="M6358">
        <v>17</v>
      </c>
      <c r="N6358">
        <v>0</v>
      </c>
      <c r="O6358">
        <v>4</v>
      </c>
      <c r="P6358">
        <v>202</v>
      </c>
      <c r="Q6358">
        <v>47</v>
      </c>
      <c r="R6358">
        <v>443</v>
      </c>
      <c r="S6358">
        <v>0</v>
      </c>
      <c r="T6358">
        <v>50</v>
      </c>
      <c r="U6358">
        <v>132</v>
      </c>
      <c r="V6358">
        <v>0</v>
      </c>
      <c r="W6358">
        <v>0</v>
      </c>
      <c r="X6358">
        <v>53</v>
      </c>
      <c r="Y6358">
        <v>0</v>
      </c>
      <c r="Z6358">
        <v>0</v>
      </c>
      <c r="AA6358">
        <v>20</v>
      </c>
      <c r="AB6358">
        <v>698</v>
      </c>
      <c r="AC6358">
        <v>352</v>
      </c>
      <c r="AD6358">
        <v>411404</v>
      </c>
      <c r="AE6358">
        <v>0</v>
      </c>
      <c r="AF6358">
        <v>0</v>
      </c>
      <c r="AG6358">
        <v>0</v>
      </c>
      <c r="AH6358">
        <v>0</v>
      </c>
      <c r="AI6358">
        <v>0</v>
      </c>
      <c r="AJ6358">
        <v>0</v>
      </c>
      <c r="AK6358">
        <v>0</v>
      </c>
      <c r="AL6358">
        <v>0</v>
      </c>
      <c r="AM6358">
        <v>8211131</v>
      </c>
      <c r="AN6358">
        <v>0</v>
      </c>
      <c r="AO6358">
        <v>230953</v>
      </c>
      <c r="AP6358">
        <v>1651925</v>
      </c>
      <c r="AQ6358">
        <v>0</v>
      </c>
      <c r="AR6358">
        <v>0</v>
      </c>
      <c r="AS6358">
        <v>2714399</v>
      </c>
      <c r="AT6358">
        <v>0</v>
      </c>
      <c r="AU6358">
        <v>0</v>
      </c>
      <c r="AV6358">
        <v>-58348</v>
      </c>
      <c r="AW6358">
        <v>12750060</v>
      </c>
      <c r="AX6358">
        <v>400369</v>
      </c>
      <c r="AY6358">
        <v>13336870</v>
      </c>
      <c r="AZ6358">
        <v>0</v>
      </c>
      <c r="BA6358">
        <v>274235</v>
      </c>
      <c r="BB6358">
        <v>0</v>
      </c>
      <c r="BC6358">
        <v>0</v>
      </c>
      <c r="BD6358">
        <v>0</v>
      </c>
      <c r="BE6358">
        <v>0</v>
      </c>
      <c r="BF6358">
        <v>260308</v>
      </c>
      <c r="BG6358">
        <v>14864916</v>
      </c>
      <c r="BH6358">
        <v>0</v>
      </c>
      <c r="BI6358">
        <v>0</v>
      </c>
      <c r="BJ6358">
        <v>0</v>
      </c>
      <c r="BK6358">
        <v>0</v>
      </c>
      <c r="BL6358">
        <v>0</v>
      </c>
      <c r="BM6358">
        <v>0</v>
      </c>
      <c r="BN6358">
        <v>0</v>
      </c>
      <c r="BO6358">
        <v>0</v>
      </c>
      <c r="BP6358">
        <v>0</v>
      </c>
      <c r="BQ6358">
        <v>0</v>
      </c>
      <c r="BR6358">
        <v>0</v>
      </c>
      <c r="BS6358">
        <v>4.8095238095238093</v>
      </c>
    </row>
    <row r="6359" spans="1:71" x14ac:dyDescent="0.25">
      <c r="A6359">
        <v>106334018</v>
      </c>
      <c r="B6359" t="s">
        <v>507</v>
      </c>
      <c r="C6359" s="1">
        <f t="shared" si="99"/>
        <v>42644</v>
      </c>
      <c r="D6359" s="2" t="s">
        <v>69</v>
      </c>
      <c r="E6359" s="1">
        <v>42379</v>
      </c>
      <c r="F6359" s="1">
        <v>42735</v>
      </c>
      <c r="G6359" t="s">
        <v>220</v>
      </c>
      <c r="H6359" t="s">
        <v>71</v>
      </c>
      <c r="I6359" t="s">
        <v>72</v>
      </c>
      <c r="J6359" t="s">
        <v>85</v>
      </c>
      <c r="K6359" t="s">
        <v>508</v>
      </c>
      <c r="L6359">
        <v>84</v>
      </c>
      <c r="M6359">
        <v>48</v>
      </c>
      <c r="N6359">
        <v>0</v>
      </c>
      <c r="O6359">
        <v>4</v>
      </c>
      <c r="P6359">
        <v>688</v>
      </c>
      <c r="Q6359">
        <v>0</v>
      </c>
      <c r="R6359">
        <v>774</v>
      </c>
      <c r="S6359">
        <v>1098</v>
      </c>
      <c r="T6359">
        <v>205</v>
      </c>
      <c r="U6359">
        <v>418</v>
      </c>
      <c r="V6359">
        <v>0</v>
      </c>
      <c r="W6359">
        <v>0</v>
      </c>
      <c r="X6359">
        <v>95</v>
      </c>
      <c r="Y6359">
        <v>261</v>
      </c>
      <c r="Z6359">
        <v>0</v>
      </c>
      <c r="AA6359">
        <v>15</v>
      </c>
      <c r="AB6359">
        <v>2866</v>
      </c>
      <c r="AC6359">
        <v>0</v>
      </c>
      <c r="AD6359">
        <v>1086976</v>
      </c>
      <c r="AE6359">
        <v>0</v>
      </c>
      <c r="AF6359">
        <v>0</v>
      </c>
      <c r="AG6359">
        <v>0</v>
      </c>
      <c r="AH6359">
        <v>0</v>
      </c>
      <c r="AI6359">
        <v>0</v>
      </c>
      <c r="AJ6359">
        <v>0</v>
      </c>
      <c r="AK6359">
        <v>0</v>
      </c>
      <c r="AL6359">
        <v>0</v>
      </c>
      <c r="AM6359">
        <v>1547232</v>
      </c>
      <c r="AN6359">
        <v>3560816</v>
      </c>
      <c r="AO6359">
        <v>275175</v>
      </c>
      <c r="AP6359">
        <v>1138617</v>
      </c>
      <c r="AQ6359">
        <v>0</v>
      </c>
      <c r="AR6359">
        <v>0</v>
      </c>
      <c r="AS6359">
        <v>980319</v>
      </c>
      <c r="AT6359">
        <v>1356331</v>
      </c>
      <c r="AU6359">
        <v>0</v>
      </c>
      <c r="AV6359">
        <v>-54786</v>
      </c>
      <c r="AW6359">
        <v>8803704</v>
      </c>
      <c r="AX6359">
        <v>15038</v>
      </c>
      <c r="AY6359">
        <v>8760421</v>
      </c>
      <c r="AZ6359">
        <v>0</v>
      </c>
      <c r="BA6359">
        <v>0</v>
      </c>
      <c r="BB6359">
        <v>0</v>
      </c>
      <c r="BC6359">
        <v>0</v>
      </c>
      <c r="BD6359">
        <v>0</v>
      </c>
      <c r="BE6359">
        <v>0</v>
      </c>
      <c r="BF6359">
        <v>671456</v>
      </c>
      <c r="BG6359">
        <v>3222726</v>
      </c>
      <c r="BH6359">
        <v>0</v>
      </c>
      <c r="BI6359">
        <v>0</v>
      </c>
      <c r="BJ6359">
        <v>0</v>
      </c>
      <c r="BK6359">
        <v>0</v>
      </c>
      <c r="BL6359">
        <v>0</v>
      </c>
      <c r="BM6359">
        <v>0</v>
      </c>
      <c r="BN6359">
        <v>0</v>
      </c>
      <c r="BO6359">
        <v>0</v>
      </c>
      <c r="BP6359">
        <v>0</v>
      </c>
      <c r="BQ6359">
        <v>0</v>
      </c>
      <c r="BR6359">
        <v>0</v>
      </c>
      <c r="BS6359">
        <v>5.2121212121212119</v>
      </c>
    </row>
    <row r="6360" spans="1:71" x14ac:dyDescent="0.25">
      <c r="A6360">
        <v>106414018</v>
      </c>
      <c r="B6360" t="s">
        <v>509</v>
      </c>
      <c r="C6360" s="1">
        <f t="shared" si="99"/>
        <v>42644</v>
      </c>
      <c r="D6360" s="2" t="s">
        <v>69</v>
      </c>
      <c r="E6360" s="1">
        <v>42379</v>
      </c>
      <c r="F6360" s="1">
        <v>42735</v>
      </c>
      <c r="G6360" t="s">
        <v>381</v>
      </c>
      <c r="H6360" t="s">
        <v>101</v>
      </c>
      <c r="I6360" t="s">
        <v>72</v>
      </c>
      <c r="J6360" t="s">
        <v>85</v>
      </c>
      <c r="K6360" t="s">
        <v>510</v>
      </c>
      <c r="L6360">
        <v>16</v>
      </c>
      <c r="M6360">
        <v>2</v>
      </c>
      <c r="N6360">
        <v>0</v>
      </c>
      <c r="O6360">
        <v>3</v>
      </c>
      <c r="P6360">
        <v>61</v>
      </c>
      <c r="Q6360">
        <v>0</v>
      </c>
      <c r="R6360">
        <v>15</v>
      </c>
      <c r="S6360">
        <v>3</v>
      </c>
      <c r="T6360">
        <v>0</v>
      </c>
      <c r="U6360">
        <v>0</v>
      </c>
      <c r="V6360">
        <v>0</v>
      </c>
      <c r="W6360">
        <v>0</v>
      </c>
      <c r="X6360">
        <v>0</v>
      </c>
      <c r="Y6360">
        <v>59</v>
      </c>
      <c r="Z6360">
        <v>0</v>
      </c>
      <c r="AA6360">
        <v>3</v>
      </c>
      <c r="AB6360">
        <v>80</v>
      </c>
      <c r="AC6360">
        <v>0</v>
      </c>
      <c r="AD6360">
        <v>95031</v>
      </c>
      <c r="AE6360">
        <v>0</v>
      </c>
      <c r="AF6360">
        <v>0</v>
      </c>
      <c r="AG6360">
        <v>0</v>
      </c>
      <c r="AH6360">
        <v>0</v>
      </c>
      <c r="AI6360">
        <v>0</v>
      </c>
      <c r="AJ6360">
        <v>0</v>
      </c>
      <c r="AK6360">
        <v>0</v>
      </c>
      <c r="AL6360">
        <v>0</v>
      </c>
      <c r="AM6360">
        <v>0</v>
      </c>
      <c r="AN6360">
        <v>3303</v>
      </c>
      <c r="AO6360">
        <v>36812</v>
      </c>
      <c r="AP6360">
        <v>61276</v>
      </c>
      <c r="AQ6360">
        <v>0</v>
      </c>
      <c r="AR6360">
        <v>0</v>
      </c>
      <c r="AS6360">
        <v>87985</v>
      </c>
      <c r="AT6360">
        <v>4862955</v>
      </c>
      <c r="AU6360">
        <v>0</v>
      </c>
      <c r="AV6360">
        <v>101519</v>
      </c>
      <c r="AW6360">
        <v>5153850</v>
      </c>
      <c r="AX6360">
        <v>-454839</v>
      </c>
      <c r="AY6360">
        <v>3644104</v>
      </c>
      <c r="AZ6360">
        <v>0</v>
      </c>
      <c r="BA6360">
        <v>88266</v>
      </c>
      <c r="BB6360">
        <v>0</v>
      </c>
      <c r="BC6360">
        <v>0</v>
      </c>
      <c r="BD6360">
        <v>0</v>
      </c>
      <c r="BE6360">
        <v>0</v>
      </c>
      <c r="BF6360">
        <v>818762</v>
      </c>
      <c r="BG6360">
        <v>7006149</v>
      </c>
      <c r="BH6360">
        <v>0</v>
      </c>
      <c r="BI6360">
        <v>0</v>
      </c>
      <c r="BJ6360">
        <v>0</v>
      </c>
      <c r="BK6360">
        <v>0</v>
      </c>
      <c r="BL6360">
        <v>0</v>
      </c>
      <c r="BM6360">
        <v>0</v>
      </c>
      <c r="BN6360">
        <v>0</v>
      </c>
      <c r="BO6360">
        <v>0</v>
      </c>
      <c r="BP6360">
        <v>0</v>
      </c>
      <c r="BQ6360">
        <v>0</v>
      </c>
      <c r="BR6360">
        <v>0</v>
      </c>
      <c r="BS6360">
        <v>3.3888888888888888</v>
      </c>
    </row>
    <row r="6361" spans="1:71" x14ac:dyDescent="0.25">
      <c r="A6361">
        <v>106340947</v>
      </c>
      <c r="B6361" t="s">
        <v>511</v>
      </c>
      <c r="C6361" s="1">
        <f t="shared" si="99"/>
        <v>42644</v>
      </c>
      <c r="D6361" s="2" t="s">
        <v>69</v>
      </c>
      <c r="E6361" s="1">
        <v>42379</v>
      </c>
      <c r="F6361" s="1">
        <v>42735</v>
      </c>
      <c r="G6361" t="s">
        <v>224</v>
      </c>
      <c r="H6361" t="s">
        <v>77</v>
      </c>
      <c r="I6361" t="s">
        <v>72</v>
      </c>
      <c r="J6361" t="s">
        <v>85</v>
      </c>
      <c r="K6361" t="s">
        <v>227</v>
      </c>
      <c r="L6361">
        <v>394</v>
      </c>
      <c r="M6361">
        <v>394</v>
      </c>
      <c r="N6361">
        <v>3</v>
      </c>
      <c r="O6361">
        <v>13</v>
      </c>
      <c r="P6361">
        <v>3510</v>
      </c>
      <c r="Q6361">
        <v>0</v>
      </c>
      <c r="R6361">
        <v>4177</v>
      </c>
      <c r="S6361">
        <v>3780</v>
      </c>
      <c r="T6361">
        <v>1199</v>
      </c>
      <c r="U6361">
        <v>3745</v>
      </c>
      <c r="V6361">
        <v>0</v>
      </c>
      <c r="W6361">
        <v>0</v>
      </c>
      <c r="X6361">
        <v>313</v>
      </c>
      <c r="Y6361">
        <v>3221</v>
      </c>
      <c r="Z6361">
        <v>30</v>
      </c>
      <c r="AA6361">
        <v>64</v>
      </c>
      <c r="AB6361">
        <v>16529</v>
      </c>
      <c r="AC6361">
        <v>0</v>
      </c>
      <c r="AD6361">
        <v>4358487</v>
      </c>
      <c r="AE6361">
        <v>0</v>
      </c>
      <c r="AF6361">
        <v>0</v>
      </c>
      <c r="AG6361">
        <v>0</v>
      </c>
      <c r="AH6361">
        <v>2314004</v>
      </c>
      <c r="AI6361">
        <v>0</v>
      </c>
      <c r="AJ6361">
        <v>0</v>
      </c>
      <c r="AK6361">
        <v>14065020</v>
      </c>
      <c r="AL6361">
        <v>16379024</v>
      </c>
      <c r="AM6361">
        <v>27727680</v>
      </c>
      <c r="AN6361">
        <v>26973515</v>
      </c>
      <c r="AO6361">
        <v>18916176</v>
      </c>
      <c r="AP6361">
        <v>18072038</v>
      </c>
      <c r="AQ6361">
        <v>7086</v>
      </c>
      <c r="AR6361">
        <v>0</v>
      </c>
      <c r="AS6361">
        <v>2636117</v>
      </c>
      <c r="AT6361">
        <v>63836370</v>
      </c>
      <c r="AU6361">
        <v>0</v>
      </c>
      <c r="AV6361">
        <v>180753</v>
      </c>
      <c r="AW6361">
        <v>158349735</v>
      </c>
      <c r="AX6361">
        <v>2169710</v>
      </c>
      <c r="AY6361">
        <v>144846562</v>
      </c>
      <c r="AZ6361">
        <v>0</v>
      </c>
      <c r="BA6361">
        <v>411046</v>
      </c>
      <c r="BB6361">
        <v>0</v>
      </c>
      <c r="BC6361">
        <v>0</v>
      </c>
      <c r="BD6361">
        <v>0</v>
      </c>
      <c r="BE6361">
        <v>0</v>
      </c>
      <c r="BF6361">
        <v>6322377</v>
      </c>
      <c r="BG6361">
        <v>268645414</v>
      </c>
      <c r="BH6361">
        <v>0</v>
      </c>
      <c r="BI6361">
        <v>0</v>
      </c>
      <c r="BJ6361">
        <v>0</v>
      </c>
      <c r="BK6361">
        <v>0</v>
      </c>
      <c r="BL6361">
        <v>0</v>
      </c>
      <c r="BM6361">
        <v>0</v>
      </c>
      <c r="BN6361">
        <v>0</v>
      </c>
      <c r="BO6361">
        <v>0</v>
      </c>
      <c r="BP6361">
        <v>0</v>
      </c>
      <c r="BQ6361">
        <v>0</v>
      </c>
      <c r="BR6361">
        <v>0</v>
      </c>
      <c r="BS6361">
        <v>4.4543147208121825</v>
      </c>
    </row>
    <row r="6362" spans="1:71" x14ac:dyDescent="0.25">
      <c r="A6362">
        <v>106150761</v>
      </c>
      <c r="B6362" t="s">
        <v>512</v>
      </c>
      <c r="C6362" s="1">
        <f t="shared" si="99"/>
        <v>42644</v>
      </c>
      <c r="D6362" s="2" t="s">
        <v>69</v>
      </c>
      <c r="E6362" s="1">
        <v>42379</v>
      </c>
      <c r="F6362" s="1">
        <v>42735</v>
      </c>
      <c r="G6362" t="s">
        <v>70</v>
      </c>
      <c r="H6362" t="s">
        <v>89</v>
      </c>
      <c r="I6362" t="s">
        <v>72</v>
      </c>
      <c r="J6362" t="s">
        <v>85</v>
      </c>
      <c r="K6362" t="s">
        <v>132</v>
      </c>
      <c r="L6362">
        <v>218</v>
      </c>
      <c r="M6362">
        <v>135</v>
      </c>
      <c r="N6362">
        <v>0</v>
      </c>
      <c r="O6362">
        <v>23</v>
      </c>
      <c r="P6362">
        <v>3144</v>
      </c>
      <c r="Q6362">
        <v>0</v>
      </c>
      <c r="R6362">
        <v>3113</v>
      </c>
      <c r="S6362">
        <v>805</v>
      </c>
      <c r="T6362">
        <v>673</v>
      </c>
      <c r="U6362">
        <v>3720</v>
      </c>
      <c r="V6362">
        <v>0</v>
      </c>
      <c r="W6362">
        <v>0</v>
      </c>
      <c r="X6362">
        <v>494</v>
      </c>
      <c r="Y6362">
        <v>2915</v>
      </c>
      <c r="Z6362">
        <v>0</v>
      </c>
      <c r="AA6362">
        <v>56</v>
      </c>
      <c r="AB6362">
        <v>11776</v>
      </c>
      <c r="AC6362">
        <v>0</v>
      </c>
      <c r="AD6362">
        <v>1923674</v>
      </c>
      <c r="AE6362">
        <v>0</v>
      </c>
      <c r="AF6362">
        <v>0</v>
      </c>
      <c r="AG6362">
        <v>0</v>
      </c>
      <c r="AH6362">
        <v>2309211</v>
      </c>
      <c r="AI6362">
        <v>0</v>
      </c>
      <c r="AJ6362">
        <v>0</v>
      </c>
      <c r="AK6362">
        <v>5389346</v>
      </c>
      <c r="AL6362">
        <v>7698557</v>
      </c>
      <c r="AM6362">
        <v>13969195</v>
      </c>
      <c r="AN6362">
        <v>4293100</v>
      </c>
      <c r="AO6362">
        <v>2624304</v>
      </c>
      <c r="AP6362">
        <v>8734366</v>
      </c>
      <c r="AQ6362">
        <v>0</v>
      </c>
      <c r="AR6362">
        <v>0</v>
      </c>
      <c r="AS6362">
        <v>3267022</v>
      </c>
      <c r="AT6362">
        <v>42593777</v>
      </c>
      <c r="AU6362">
        <v>0</v>
      </c>
      <c r="AV6362">
        <v>3146630</v>
      </c>
      <c r="AW6362">
        <v>78628394</v>
      </c>
      <c r="AX6362">
        <v>1125668</v>
      </c>
      <c r="AY6362">
        <v>155547469</v>
      </c>
      <c r="AZ6362">
        <v>0</v>
      </c>
      <c r="BA6362">
        <v>6067071</v>
      </c>
      <c r="BB6362">
        <v>0</v>
      </c>
      <c r="BC6362">
        <v>0</v>
      </c>
      <c r="BD6362">
        <v>0</v>
      </c>
      <c r="BE6362">
        <v>0</v>
      </c>
      <c r="BF6362">
        <v>4089341</v>
      </c>
      <c r="BG6362">
        <v>59591741</v>
      </c>
      <c r="BH6362">
        <v>0</v>
      </c>
      <c r="BI6362">
        <v>0</v>
      </c>
      <c r="BJ6362">
        <v>0</v>
      </c>
      <c r="BK6362">
        <v>0</v>
      </c>
      <c r="BL6362">
        <v>0</v>
      </c>
      <c r="BM6362">
        <v>0</v>
      </c>
      <c r="BN6362">
        <v>0</v>
      </c>
      <c r="BO6362">
        <v>0</v>
      </c>
      <c r="BP6362">
        <v>0</v>
      </c>
      <c r="BQ6362">
        <v>0</v>
      </c>
      <c r="BR6362">
        <v>0</v>
      </c>
      <c r="BS6362">
        <v>8.9065155807365439</v>
      </c>
    </row>
    <row r="6363" spans="1:71" x14ac:dyDescent="0.25">
      <c r="A6363">
        <v>106344029</v>
      </c>
      <c r="B6363" t="s">
        <v>513</v>
      </c>
      <c r="C6363" s="1">
        <f t="shared" si="99"/>
        <v>42644</v>
      </c>
      <c r="D6363" s="2" t="s">
        <v>69</v>
      </c>
      <c r="E6363" s="1">
        <v>42379</v>
      </c>
      <c r="F6363" s="1">
        <v>42735</v>
      </c>
      <c r="G6363" t="s">
        <v>224</v>
      </c>
      <c r="H6363" t="s">
        <v>77</v>
      </c>
      <c r="I6363" t="s">
        <v>72</v>
      </c>
      <c r="J6363" t="s">
        <v>85</v>
      </c>
      <c r="K6363" t="s">
        <v>514</v>
      </c>
      <c r="L6363">
        <v>106</v>
      </c>
      <c r="M6363">
        <v>106</v>
      </c>
      <c r="N6363">
        <v>3</v>
      </c>
      <c r="O6363">
        <v>17</v>
      </c>
      <c r="P6363">
        <v>1632</v>
      </c>
      <c r="Q6363">
        <v>0</v>
      </c>
      <c r="R6363">
        <v>2334</v>
      </c>
      <c r="S6363">
        <v>906</v>
      </c>
      <c r="T6363">
        <v>378</v>
      </c>
      <c r="U6363">
        <v>670</v>
      </c>
      <c r="V6363">
        <v>0</v>
      </c>
      <c r="W6363">
        <v>0</v>
      </c>
      <c r="X6363">
        <v>84</v>
      </c>
      <c r="Y6363">
        <v>1494</v>
      </c>
      <c r="Z6363">
        <v>5</v>
      </c>
      <c r="AA6363">
        <v>19</v>
      </c>
      <c r="AB6363">
        <v>5890</v>
      </c>
      <c r="AC6363">
        <v>0</v>
      </c>
      <c r="AD6363">
        <v>1811383</v>
      </c>
      <c r="AE6363">
        <v>0</v>
      </c>
      <c r="AF6363">
        <v>0</v>
      </c>
      <c r="AG6363">
        <v>0</v>
      </c>
      <c r="AH6363">
        <v>904593</v>
      </c>
      <c r="AI6363">
        <v>0</v>
      </c>
      <c r="AJ6363">
        <v>0</v>
      </c>
      <c r="AK6363">
        <v>5388285</v>
      </c>
      <c r="AL6363">
        <v>6292878</v>
      </c>
      <c r="AM6363">
        <v>10096435</v>
      </c>
      <c r="AN6363">
        <v>6280169</v>
      </c>
      <c r="AO6363">
        <v>1095333</v>
      </c>
      <c r="AP6363">
        <v>4203926</v>
      </c>
      <c r="AQ6363">
        <v>0</v>
      </c>
      <c r="AR6363">
        <v>0</v>
      </c>
      <c r="AS6363">
        <v>744428</v>
      </c>
      <c r="AT6363">
        <v>40893682</v>
      </c>
      <c r="AU6363">
        <v>0</v>
      </c>
      <c r="AV6363">
        <v>224551</v>
      </c>
      <c r="AW6363">
        <v>63538524</v>
      </c>
      <c r="AX6363">
        <v>293971</v>
      </c>
      <c r="AY6363">
        <v>51104493</v>
      </c>
      <c r="AZ6363">
        <v>0</v>
      </c>
      <c r="BA6363">
        <v>2165763</v>
      </c>
      <c r="BB6363">
        <v>0</v>
      </c>
      <c r="BC6363">
        <v>0</v>
      </c>
      <c r="BD6363">
        <v>0</v>
      </c>
      <c r="BE6363">
        <v>0</v>
      </c>
      <c r="BF6363">
        <v>1506974</v>
      </c>
      <c r="BG6363">
        <v>49268227</v>
      </c>
      <c r="BH6363">
        <v>0</v>
      </c>
      <c r="BI6363">
        <v>0</v>
      </c>
      <c r="BJ6363">
        <v>0</v>
      </c>
      <c r="BK6363">
        <v>0</v>
      </c>
      <c r="BL6363">
        <v>0</v>
      </c>
      <c r="BM6363">
        <v>0</v>
      </c>
      <c r="BN6363">
        <v>0</v>
      </c>
      <c r="BO6363">
        <v>0</v>
      </c>
      <c r="BP6363">
        <v>0</v>
      </c>
      <c r="BQ6363">
        <v>0</v>
      </c>
      <c r="BR6363">
        <v>0</v>
      </c>
      <c r="BS6363">
        <v>7.6981132075471699</v>
      </c>
    </row>
    <row r="6364" spans="1:71" x14ac:dyDescent="0.25">
      <c r="A6364">
        <v>106240942</v>
      </c>
      <c r="B6364" t="s">
        <v>515</v>
      </c>
      <c r="C6364" s="1">
        <f t="shared" si="99"/>
        <v>42644</v>
      </c>
      <c r="D6364" s="2" t="s">
        <v>69</v>
      </c>
      <c r="E6364" s="1">
        <v>42379</v>
      </c>
      <c r="F6364" s="1">
        <v>42735</v>
      </c>
      <c r="G6364" t="s">
        <v>487</v>
      </c>
      <c r="H6364" t="s">
        <v>89</v>
      </c>
      <c r="I6364" t="s">
        <v>72</v>
      </c>
      <c r="J6364" t="s">
        <v>85</v>
      </c>
      <c r="K6364" t="s">
        <v>488</v>
      </c>
      <c r="L6364">
        <v>186</v>
      </c>
      <c r="M6364">
        <v>133</v>
      </c>
      <c r="N6364">
        <v>33</v>
      </c>
      <c r="O6364">
        <v>2</v>
      </c>
      <c r="P6364">
        <v>3100</v>
      </c>
      <c r="Q6364">
        <v>0</v>
      </c>
      <c r="R6364">
        <v>6181</v>
      </c>
      <c r="S6364">
        <v>447</v>
      </c>
      <c r="T6364">
        <v>660</v>
      </c>
      <c r="U6364">
        <v>3252</v>
      </c>
      <c r="V6364">
        <v>0</v>
      </c>
      <c r="W6364">
        <v>0</v>
      </c>
      <c r="X6364">
        <v>140</v>
      </c>
      <c r="Y6364">
        <v>1321</v>
      </c>
      <c r="Z6364">
        <v>108</v>
      </c>
      <c r="AA6364">
        <v>6</v>
      </c>
      <c r="AB6364">
        <v>12115</v>
      </c>
      <c r="AC6364">
        <v>0</v>
      </c>
      <c r="AD6364">
        <v>3161535</v>
      </c>
      <c r="AE6364">
        <v>0</v>
      </c>
      <c r="AF6364">
        <v>0</v>
      </c>
      <c r="AG6364">
        <v>0</v>
      </c>
      <c r="AH6364">
        <v>0</v>
      </c>
      <c r="AI6364">
        <v>0</v>
      </c>
      <c r="AJ6364">
        <v>0</v>
      </c>
      <c r="AK6364">
        <v>0</v>
      </c>
      <c r="AL6364">
        <v>0</v>
      </c>
      <c r="AM6364">
        <v>20429766</v>
      </c>
      <c r="AN6364">
        <v>1246490</v>
      </c>
      <c r="AO6364">
        <v>3825777</v>
      </c>
      <c r="AP6364">
        <v>33082636</v>
      </c>
      <c r="AQ6364">
        <v>0</v>
      </c>
      <c r="AR6364">
        <v>0</v>
      </c>
      <c r="AS6364">
        <v>1217082</v>
      </c>
      <c r="AT6364">
        <v>23223888</v>
      </c>
      <c r="AU6364">
        <v>0</v>
      </c>
      <c r="AV6364">
        <v>151638</v>
      </c>
      <c r="AW6364">
        <v>83177277</v>
      </c>
      <c r="AX6364">
        <v>627779</v>
      </c>
      <c r="AY6364">
        <v>76832935</v>
      </c>
      <c r="AZ6364">
        <v>0</v>
      </c>
      <c r="BA6364">
        <v>774279</v>
      </c>
      <c r="BB6364">
        <v>0</v>
      </c>
      <c r="BC6364">
        <v>0</v>
      </c>
      <c r="BD6364">
        <v>0</v>
      </c>
      <c r="BE6364">
        <v>0</v>
      </c>
      <c r="BF6364">
        <v>1097616</v>
      </c>
      <c r="BG6364">
        <v>203805000</v>
      </c>
      <c r="BH6364">
        <v>0</v>
      </c>
      <c r="BI6364">
        <v>0</v>
      </c>
      <c r="BJ6364">
        <v>0</v>
      </c>
      <c r="BK6364">
        <v>0</v>
      </c>
      <c r="BL6364">
        <v>0</v>
      </c>
      <c r="BM6364">
        <v>0</v>
      </c>
      <c r="BN6364">
        <v>0</v>
      </c>
      <c r="BO6364">
        <v>0</v>
      </c>
      <c r="BP6364">
        <v>0</v>
      </c>
      <c r="BQ6364">
        <v>0</v>
      </c>
      <c r="BR6364">
        <v>0</v>
      </c>
      <c r="BS6364">
        <v>9.7178683385579934</v>
      </c>
    </row>
    <row r="6365" spans="1:71" x14ac:dyDescent="0.25">
      <c r="A6365">
        <v>106470871</v>
      </c>
      <c r="B6365" t="s">
        <v>516</v>
      </c>
      <c r="C6365" s="1">
        <f t="shared" si="99"/>
        <v>42644</v>
      </c>
      <c r="D6365" s="2" t="s">
        <v>69</v>
      </c>
      <c r="E6365" s="1">
        <v>42379</v>
      </c>
      <c r="F6365" s="1">
        <v>42735</v>
      </c>
      <c r="G6365" t="s">
        <v>277</v>
      </c>
      <c r="H6365" t="s">
        <v>84</v>
      </c>
      <c r="I6365" t="s">
        <v>72</v>
      </c>
      <c r="J6365" t="s">
        <v>73</v>
      </c>
      <c r="K6365" t="s">
        <v>517</v>
      </c>
      <c r="L6365">
        <v>25</v>
      </c>
      <c r="M6365">
        <v>25</v>
      </c>
      <c r="N6365">
        <v>1</v>
      </c>
      <c r="O6365">
        <v>1</v>
      </c>
      <c r="P6365">
        <v>290</v>
      </c>
      <c r="Q6365">
        <v>0</v>
      </c>
      <c r="R6365">
        <v>461</v>
      </c>
      <c r="S6365">
        <v>25</v>
      </c>
      <c r="T6365">
        <v>34</v>
      </c>
      <c r="U6365">
        <v>176</v>
      </c>
      <c r="V6365">
        <v>0</v>
      </c>
      <c r="W6365">
        <v>0</v>
      </c>
      <c r="X6365">
        <v>28</v>
      </c>
      <c r="Y6365">
        <v>99</v>
      </c>
      <c r="Z6365">
        <v>4</v>
      </c>
      <c r="AA6365">
        <v>5</v>
      </c>
      <c r="AB6365">
        <v>832</v>
      </c>
      <c r="AC6365">
        <v>0</v>
      </c>
      <c r="AD6365">
        <v>388599</v>
      </c>
      <c r="AE6365">
        <v>0</v>
      </c>
      <c r="AF6365">
        <v>0</v>
      </c>
      <c r="AG6365">
        <v>0</v>
      </c>
      <c r="AH6365">
        <v>0</v>
      </c>
      <c r="AI6365">
        <v>67893</v>
      </c>
      <c r="AJ6365">
        <v>0</v>
      </c>
      <c r="AK6365">
        <v>0</v>
      </c>
      <c r="AL6365">
        <v>67893</v>
      </c>
      <c r="AM6365">
        <v>4809710</v>
      </c>
      <c r="AN6365">
        <v>404107</v>
      </c>
      <c r="AO6365">
        <v>1059340</v>
      </c>
      <c r="AP6365">
        <v>2197360</v>
      </c>
      <c r="AQ6365">
        <v>0</v>
      </c>
      <c r="AR6365">
        <v>0</v>
      </c>
      <c r="AS6365">
        <v>1065343</v>
      </c>
      <c r="AT6365">
        <v>5364958</v>
      </c>
      <c r="AU6365">
        <v>0</v>
      </c>
      <c r="AV6365">
        <v>69743</v>
      </c>
      <c r="AW6365">
        <v>14970561</v>
      </c>
      <c r="AX6365">
        <v>92042</v>
      </c>
      <c r="AY6365">
        <v>13964701</v>
      </c>
      <c r="AZ6365">
        <v>0</v>
      </c>
      <c r="BA6365">
        <v>83016</v>
      </c>
      <c r="BB6365">
        <v>0</v>
      </c>
      <c r="BC6365">
        <v>0</v>
      </c>
      <c r="BD6365">
        <v>0</v>
      </c>
      <c r="BE6365">
        <v>0</v>
      </c>
      <c r="BF6365">
        <v>1716113</v>
      </c>
      <c r="BG6365">
        <v>13638998</v>
      </c>
      <c r="BH6365">
        <v>0</v>
      </c>
      <c r="BI6365">
        <v>0</v>
      </c>
      <c r="BJ6365">
        <v>0</v>
      </c>
      <c r="BK6365">
        <v>0</v>
      </c>
      <c r="BL6365">
        <v>0</v>
      </c>
      <c r="BM6365">
        <v>0</v>
      </c>
      <c r="BN6365">
        <v>0</v>
      </c>
      <c r="BO6365">
        <v>0</v>
      </c>
      <c r="BP6365">
        <v>0</v>
      </c>
      <c r="BQ6365">
        <v>0</v>
      </c>
      <c r="BR6365">
        <v>0</v>
      </c>
      <c r="BS6365">
        <v>5.8</v>
      </c>
    </row>
    <row r="6366" spans="1:71" x14ac:dyDescent="0.25">
      <c r="A6366">
        <v>106450949</v>
      </c>
      <c r="B6366" t="s">
        <v>518</v>
      </c>
      <c r="C6366" s="1">
        <f t="shared" si="99"/>
        <v>42644</v>
      </c>
      <c r="D6366" s="2" t="s">
        <v>69</v>
      </c>
      <c r="E6366" s="1">
        <v>42379</v>
      </c>
      <c r="F6366" s="1">
        <v>42735</v>
      </c>
      <c r="G6366" t="s">
        <v>499</v>
      </c>
      <c r="H6366" t="s">
        <v>77</v>
      </c>
      <c r="I6366" t="s">
        <v>72</v>
      </c>
      <c r="J6366" t="s">
        <v>85</v>
      </c>
      <c r="K6366" t="s">
        <v>519</v>
      </c>
      <c r="L6366">
        <v>267</v>
      </c>
      <c r="M6366">
        <v>267</v>
      </c>
      <c r="N6366">
        <v>6</v>
      </c>
      <c r="O6366">
        <v>23</v>
      </c>
      <c r="P6366">
        <v>3354</v>
      </c>
      <c r="Q6366">
        <v>0</v>
      </c>
      <c r="R6366">
        <v>7065</v>
      </c>
      <c r="S6366">
        <v>559</v>
      </c>
      <c r="T6366">
        <v>1088</v>
      </c>
      <c r="U6366">
        <v>3163</v>
      </c>
      <c r="V6366">
        <v>0</v>
      </c>
      <c r="W6366">
        <v>0</v>
      </c>
      <c r="X6366">
        <v>705</v>
      </c>
      <c r="Y6366">
        <v>2369</v>
      </c>
      <c r="Z6366">
        <v>13</v>
      </c>
      <c r="AA6366">
        <v>57</v>
      </c>
      <c r="AB6366">
        <v>15019</v>
      </c>
      <c r="AC6366">
        <v>0</v>
      </c>
      <c r="AD6366">
        <v>2775904</v>
      </c>
      <c r="AE6366">
        <v>0</v>
      </c>
      <c r="AF6366">
        <v>0</v>
      </c>
      <c r="AG6366">
        <v>0</v>
      </c>
      <c r="AH6366">
        <v>0</v>
      </c>
      <c r="AI6366">
        <v>67801</v>
      </c>
      <c r="AJ6366">
        <v>0</v>
      </c>
      <c r="AK6366">
        <v>0</v>
      </c>
      <c r="AL6366">
        <v>67801</v>
      </c>
      <c r="AM6366">
        <v>38963988</v>
      </c>
      <c r="AN6366">
        <v>2029525</v>
      </c>
      <c r="AO6366">
        <v>15311214</v>
      </c>
      <c r="AP6366">
        <v>16042062</v>
      </c>
      <c r="AQ6366">
        <v>2126</v>
      </c>
      <c r="AR6366">
        <v>0</v>
      </c>
      <c r="AS6366">
        <v>5475630</v>
      </c>
      <c r="AT6366">
        <v>43863818</v>
      </c>
      <c r="AU6366">
        <v>0</v>
      </c>
      <c r="AV6366">
        <v>174006</v>
      </c>
      <c r="AW6366">
        <v>121862369</v>
      </c>
      <c r="AX6366">
        <v>561993</v>
      </c>
      <c r="AY6366">
        <v>111713014</v>
      </c>
      <c r="AZ6366">
        <v>0</v>
      </c>
      <c r="BA6366">
        <v>3929575</v>
      </c>
      <c r="BB6366">
        <v>0</v>
      </c>
      <c r="BC6366">
        <v>0</v>
      </c>
      <c r="BD6366">
        <v>0</v>
      </c>
      <c r="BE6366">
        <v>0</v>
      </c>
      <c r="BF6366">
        <v>4532350</v>
      </c>
      <c r="BG6366">
        <v>87777919</v>
      </c>
      <c r="BH6366">
        <v>0</v>
      </c>
      <c r="BI6366">
        <v>0</v>
      </c>
      <c r="BJ6366">
        <v>0</v>
      </c>
      <c r="BK6366">
        <v>0</v>
      </c>
      <c r="BL6366">
        <v>0</v>
      </c>
      <c r="BM6366">
        <v>0</v>
      </c>
      <c r="BN6366">
        <v>0</v>
      </c>
      <c r="BO6366">
        <v>0</v>
      </c>
      <c r="BP6366">
        <v>0</v>
      </c>
      <c r="BQ6366">
        <v>0</v>
      </c>
      <c r="BR6366">
        <v>0</v>
      </c>
      <c r="BS6366">
        <v>6.2808988764044944</v>
      </c>
    </row>
    <row r="6367" spans="1:71" x14ac:dyDescent="0.25">
      <c r="A6367">
        <v>106340950</v>
      </c>
      <c r="B6367" t="s">
        <v>520</v>
      </c>
      <c r="C6367" s="1">
        <f t="shared" si="99"/>
        <v>42644</v>
      </c>
      <c r="D6367" s="2" t="s">
        <v>69</v>
      </c>
      <c r="E6367" s="1">
        <v>42379</v>
      </c>
      <c r="F6367" s="1">
        <v>42735</v>
      </c>
      <c r="G6367" t="s">
        <v>224</v>
      </c>
      <c r="H6367" t="s">
        <v>89</v>
      </c>
      <c r="I6367" t="s">
        <v>72</v>
      </c>
      <c r="J6367" t="s">
        <v>85</v>
      </c>
      <c r="K6367" t="s">
        <v>225</v>
      </c>
      <c r="L6367">
        <v>370</v>
      </c>
      <c r="M6367">
        <v>370</v>
      </c>
      <c r="N6367">
        <v>4</v>
      </c>
      <c r="O6367">
        <v>29</v>
      </c>
      <c r="P6367">
        <v>4489</v>
      </c>
      <c r="Q6367">
        <v>0</v>
      </c>
      <c r="R6367">
        <v>7092</v>
      </c>
      <c r="S6367">
        <v>2998</v>
      </c>
      <c r="T6367">
        <v>4230</v>
      </c>
      <c r="U6367">
        <v>6084</v>
      </c>
      <c r="V6367">
        <v>0</v>
      </c>
      <c r="W6367">
        <v>0</v>
      </c>
      <c r="X6367">
        <v>639</v>
      </c>
      <c r="Y6367">
        <v>3209</v>
      </c>
      <c r="Z6367">
        <v>24</v>
      </c>
      <c r="AA6367">
        <v>64</v>
      </c>
      <c r="AB6367">
        <v>24340</v>
      </c>
      <c r="AC6367">
        <v>0</v>
      </c>
      <c r="AD6367">
        <v>3236640</v>
      </c>
      <c r="AE6367">
        <v>0</v>
      </c>
      <c r="AF6367">
        <v>0</v>
      </c>
      <c r="AG6367">
        <v>0</v>
      </c>
      <c r="AH6367">
        <v>2076115</v>
      </c>
      <c r="AI6367">
        <v>0</v>
      </c>
      <c r="AJ6367">
        <v>0</v>
      </c>
      <c r="AK6367">
        <v>13187749</v>
      </c>
      <c r="AL6367">
        <v>15263864</v>
      </c>
      <c r="AM6367">
        <v>31632025</v>
      </c>
      <c r="AN6367">
        <v>13691190</v>
      </c>
      <c r="AO6367">
        <v>27819533</v>
      </c>
      <c r="AP6367">
        <v>25295789</v>
      </c>
      <c r="AQ6367">
        <v>1230</v>
      </c>
      <c r="AR6367">
        <v>0</v>
      </c>
      <c r="AS6367">
        <v>2400280</v>
      </c>
      <c r="AT6367">
        <v>54041865</v>
      </c>
      <c r="AU6367">
        <v>0</v>
      </c>
      <c r="AV6367">
        <v>1297993</v>
      </c>
      <c r="AW6367">
        <v>156179905</v>
      </c>
      <c r="AX6367">
        <v>863755</v>
      </c>
      <c r="AY6367">
        <v>162553596</v>
      </c>
      <c r="AZ6367">
        <v>0</v>
      </c>
      <c r="BA6367">
        <v>669080</v>
      </c>
      <c r="BB6367">
        <v>0</v>
      </c>
      <c r="BC6367">
        <v>0</v>
      </c>
      <c r="BD6367">
        <v>0</v>
      </c>
      <c r="BE6367">
        <v>0</v>
      </c>
      <c r="BF6367">
        <v>4443585</v>
      </c>
      <c r="BG6367">
        <v>145412591</v>
      </c>
      <c r="BH6367">
        <v>0</v>
      </c>
      <c r="BI6367">
        <v>0</v>
      </c>
      <c r="BJ6367">
        <v>0</v>
      </c>
      <c r="BK6367">
        <v>0</v>
      </c>
      <c r="BL6367">
        <v>0</v>
      </c>
      <c r="BM6367">
        <v>0</v>
      </c>
      <c r="BN6367">
        <v>0</v>
      </c>
      <c r="BO6367">
        <v>0</v>
      </c>
      <c r="BP6367">
        <v>0</v>
      </c>
      <c r="BQ6367">
        <v>0</v>
      </c>
      <c r="BR6367">
        <v>0</v>
      </c>
      <c r="BS6367">
        <v>6.0662162162162163</v>
      </c>
    </row>
    <row r="6368" spans="1:71" x14ac:dyDescent="0.25">
      <c r="A6368">
        <v>106013687</v>
      </c>
      <c r="B6368" t="s">
        <v>521</v>
      </c>
      <c r="C6368" s="1">
        <f t="shared" si="99"/>
        <v>42644</v>
      </c>
      <c r="D6368" s="2" t="s">
        <v>69</v>
      </c>
      <c r="E6368" s="1">
        <v>42379</v>
      </c>
      <c r="F6368" s="1">
        <v>42735</v>
      </c>
      <c r="G6368" t="s">
        <v>88</v>
      </c>
      <c r="H6368" t="s">
        <v>89</v>
      </c>
      <c r="I6368" t="s">
        <v>72</v>
      </c>
      <c r="J6368" t="s">
        <v>85</v>
      </c>
      <c r="K6368" t="s">
        <v>98</v>
      </c>
      <c r="L6368">
        <v>24</v>
      </c>
      <c r="M6368">
        <v>24</v>
      </c>
      <c r="N6368">
        <v>0</v>
      </c>
      <c r="O6368">
        <v>11</v>
      </c>
      <c r="P6368">
        <v>120</v>
      </c>
      <c r="Q6368">
        <v>0</v>
      </c>
      <c r="R6368">
        <v>17</v>
      </c>
      <c r="S6368">
        <v>29</v>
      </c>
      <c r="T6368">
        <v>0</v>
      </c>
      <c r="U6368">
        <v>0</v>
      </c>
      <c r="V6368">
        <v>0</v>
      </c>
      <c r="W6368">
        <v>0</v>
      </c>
      <c r="X6368">
        <v>295</v>
      </c>
      <c r="Y6368">
        <v>1494</v>
      </c>
      <c r="Z6368">
        <v>0</v>
      </c>
      <c r="AA6368">
        <v>174</v>
      </c>
      <c r="AB6368">
        <v>2009</v>
      </c>
      <c r="AC6368">
        <v>0</v>
      </c>
      <c r="AD6368">
        <v>0</v>
      </c>
      <c r="AE6368">
        <v>0</v>
      </c>
      <c r="AF6368">
        <v>0</v>
      </c>
      <c r="AG6368">
        <v>0</v>
      </c>
      <c r="AH6368">
        <v>0</v>
      </c>
      <c r="AI6368">
        <v>0</v>
      </c>
      <c r="AJ6368">
        <v>0</v>
      </c>
      <c r="AK6368">
        <v>0</v>
      </c>
      <c r="AL6368">
        <v>0</v>
      </c>
      <c r="AM6368">
        <v>0</v>
      </c>
      <c r="AN6368">
        <v>0</v>
      </c>
      <c r="AO6368">
        <v>0</v>
      </c>
      <c r="AP6368">
        <v>0</v>
      </c>
      <c r="AQ6368">
        <v>0</v>
      </c>
      <c r="AR6368">
        <v>0</v>
      </c>
      <c r="AS6368">
        <v>608633</v>
      </c>
      <c r="AT6368">
        <v>2059280</v>
      </c>
      <c r="AU6368">
        <v>0</v>
      </c>
      <c r="AV6368">
        <v>177073</v>
      </c>
      <c r="AW6368">
        <v>2844986</v>
      </c>
      <c r="AX6368">
        <v>320</v>
      </c>
      <c r="AY6368">
        <v>881553</v>
      </c>
      <c r="AZ6368">
        <v>0</v>
      </c>
      <c r="BA6368">
        <v>0</v>
      </c>
      <c r="BB6368">
        <v>0</v>
      </c>
      <c r="BC6368">
        <v>0</v>
      </c>
      <c r="BD6368">
        <v>0</v>
      </c>
      <c r="BE6368">
        <v>0</v>
      </c>
      <c r="BF6368">
        <v>0</v>
      </c>
      <c r="BG6368">
        <v>0</v>
      </c>
      <c r="BH6368">
        <v>0</v>
      </c>
      <c r="BI6368">
        <v>0</v>
      </c>
      <c r="BJ6368">
        <v>0</v>
      </c>
      <c r="BK6368">
        <v>0</v>
      </c>
      <c r="BL6368">
        <v>0</v>
      </c>
      <c r="BM6368">
        <v>0</v>
      </c>
      <c r="BN6368">
        <v>0</v>
      </c>
      <c r="BO6368">
        <v>0</v>
      </c>
      <c r="BP6368">
        <v>0</v>
      </c>
      <c r="BQ6368">
        <v>0</v>
      </c>
      <c r="BR6368">
        <v>0</v>
      </c>
      <c r="BS6368">
        <v>2.5</v>
      </c>
    </row>
    <row r="6369" spans="1:71" x14ac:dyDescent="0.25">
      <c r="A6369">
        <v>106340951</v>
      </c>
      <c r="B6369" t="s">
        <v>522</v>
      </c>
      <c r="C6369" s="1">
        <f t="shared" si="99"/>
        <v>42644</v>
      </c>
      <c r="D6369" s="2" t="s">
        <v>69</v>
      </c>
      <c r="E6369" s="1">
        <v>42379</v>
      </c>
      <c r="F6369" s="1">
        <v>42735</v>
      </c>
      <c r="G6369" t="s">
        <v>224</v>
      </c>
      <c r="H6369" t="s">
        <v>89</v>
      </c>
      <c r="I6369" t="s">
        <v>72</v>
      </c>
      <c r="J6369" t="s">
        <v>85</v>
      </c>
      <c r="K6369" t="s">
        <v>227</v>
      </c>
      <c r="L6369">
        <v>329</v>
      </c>
      <c r="M6369">
        <v>329</v>
      </c>
      <c r="N6369">
        <v>7</v>
      </c>
      <c r="O6369">
        <v>8</v>
      </c>
      <c r="P6369">
        <v>2737</v>
      </c>
      <c r="Q6369">
        <v>191</v>
      </c>
      <c r="R6369">
        <v>3219</v>
      </c>
      <c r="S6369">
        <v>2216</v>
      </c>
      <c r="T6369">
        <v>13413</v>
      </c>
      <c r="U6369">
        <v>3468</v>
      </c>
      <c r="V6369">
        <v>0</v>
      </c>
      <c r="W6369">
        <v>0</v>
      </c>
      <c r="X6369">
        <v>155</v>
      </c>
      <c r="Y6369">
        <v>1193</v>
      </c>
      <c r="Z6369">
        <v>135</v>
      </c>
      <c r="AA6369">
        <v>99</v>
      </c>
      <c r="AB6369">
        <v>23898</v>
      </c>
      <c r="AC6369">
        <v>14453</v>
      </c>
      <c r="AD6369">
        <v>-153320</v>
      </c>
      <c r="AE6369">
        <v>0</v>
      </c>
      <c r="AF6369">
        <v>0</v>
      </c>
      <c r="AG6369">
        <v>0</v>
      </c>
      <c r="AH6369">
        <v>620343</v>
      </c>
      <c r="AI6369">
        <v>0</v>
      </c>
      <c r="AJ6369">
        <v>0</v>
      </c>
      <c r="AK6369">
        <v>5635568</v>
      </c>
      <c r="AL6369">
        <v>6255911</v>
      </c>
      <c r="AM6369">
        <v>12102801</v>
      </c>
      <c r="AN6369">
        <v>6545300</v>
      </c>
      <c r="AO6369">
        <v>20786391</v>
      </c>
      <c r="AP6369">
        <v>14912024</v>
      </c>
      <c r="AQ6369">
        <v>415</v>
      </c>
      <c r="AR6369">
        <v>0</v>
      </c>
      <c r="AS6369">
        <v>1761803</v>
      </c>
      <c r="AT6369">
        <v>21689752</v>
      </c>
      <c r="AU6369">
        <v>0</v>
      </c>
      <c r="AV6369">
        <v>83351</v>
      </c>
      <c r="AW6369">
        <v>77881837</v>
      </c>
      <c r="AX6369">
        <v>647806</v>
      </c>
      <c r="AY6369">
        <v>78105044</v>
      </c>
      <c r="AZ6369">
        <v>0</v>
      </c>
      <c r="BA6369">
        <v>304799</v>
      </c>
      <c r="BB6369">
        <v>0</v>
      </c>
      <c r="BC6369">
        <v>0</v>
      </c>
      <c r="BD6369">
        <v>0</v>
      </c>
      <c r="BE6369">
        <v>0</v>
      </c>
      <c r="BF6369">
        <v>4053133</v>
      </c>
      <c r="BG6369">
        <v>110269478</v>
      </c>
      <c r="BH6369">
        <v>0</v>
      </c>
      <c r="BI6369">
        <v>0</v>
      </c>
      <c r="BJ6369">
        <v>0</v>
      </c>
      <c r="BK6369">
        <v>0</v>
      </c>
      <c r="BL6369">
        <v>0</v>
      </c>
      <c r="BM6369">
        <v>0</v>
      </c>
      <c r="BN6369">
        <v>0</v>
      </c>
      <c r="BO6369">
        <v>0</v>
      </c>
      <c r="BP6369">
        <v>0</v>
      </c>
      <c r="BQ6369">
        <v>0</v>
      </c>
      <c r="BR6369">
        <v>0</v>
      </c>
      <c r="BS6369">
        <v>4.1595744680851068</v>
      </c>
    </row>
    <row r="6370" spans="1:71" x14ac:dyDescent="0.25">
      <c r="A6370">
        <v>106190529</v>
      </c>
      <c r="B6370" t="s">
        <v>523</v>
      </c>
      <c r="C6370" s="1">
        <f t="shared" si="99"/>
        <v>42644</v>
      </c>
      <c r="D6370" s="2" t="s">
        <v>69</v>
      </c>
      <c r="E6370" s="1">
        <v>42379</v>
      </c>
      <c r="F6370" s="1">
        <v>42735</v>
      </c>
      <c r="G6370" t="s">
        <v>92</v>
      </c>
      <c r="H6370" t="s">
        <v>89</v>
      </c>
      <c r="I6370" t="s">
        <v>72</v>
      </c>
      <c r="J6370" t="s">
        <v>85</v>
      </c>
      <c r="K6370" t="s">
        <v>524</v>
      </c>
      <c r="L6370">
        <v>286</v>
      </c>
      <c r="M6370">
        <v>286</v>
      </c>
      <c r="N6370">
        <v>12</v>
      </c>
      <c r="O6370">
        <v>120</v>
      </c>
      <c r="P6370">
        <v>4150</v>
      </c>
      <c r="Q6370">
        <v>0</v>
      </c>
      <c r="R6370">
        <v>8599</v>
      </c>
      <c r="S6370">
        <v>2677</v>
      </c>
      <c r="T6370">
        <v>993</v>
      </c>
      <c r="U6370">
        <v>1502</v>
      </c>
      <c r="V6370">
        <v>0</v>
      </c>
      <c r="W6370">
        <v>0</v>
      </c>
      <c r="X6370">
        <v>148</v>
      </c>
      <c r="Y6370">
        <v>3857</v>
      </c>
      <c r="Z6370">
        <v>59</v>
      </c>
      <c r="AA6370">
        <v>394</v>
      </c>
      <c r="AB6370">
        <v>18229</v>
      </c>
      <c r="AC6370">
        <v>0</v>
      </c>
      <c r="AD6370">
        <v>2368674</v>
      </c>
      <c r="AE6370">
        <v>0</v>
      </c>
      <c r="AF6370">
        <v>0</v>
      </c>
      <c r="AG6370">
        <v>0</v>
      </c>
      <c r="AH6370">
        <v>694250</v>
      </c>
      <c r="AI6370">
        <v>0</v>
      </c>
      <c r="AJ6370">
        <v>0</v>
      </c>
      <c r="AK6370">
        <v>0</v>
      </c>
      <c r="AL6370">
        <v>694250</v>
      </c>
      <c r="AM6370">
        <v>31098816</v>
      </c>
      <c r="AN6370">
        <v>14040330</v>
      </c>
      <c r="AO6370">
        <v>3275312</v>
      </c>
      <c r="AP6370">
        <v>6507817</v>
      </c>
      <c r="AQ6370">
        <v>0</v>
      </c>
      <c r="AR6370">
        <v>0</v>
      </c>
      <c r="AS6370">
        <v>932439</v>
      </c>
      <c r="AT6370">
        <v>25027401</v>
      </c>
      <c r="AU6370">
        <v>0</v>
      </c>
      <c r="AV6370">
        <v>1972866</v>
      </c>
      <c r="AW6370">
        <v>82854981</v>
      </c>
      <c r="AX6370">
        <v>841866</v>
      </c>
      <c r="AY6370">
        <v>79619864</v>
      </c>
      <c r="AZ6370">
        <v>0</v>
      </c>
      <c r="BA6370">
        <v>-1297460</v>
      </c>
      <c r="BB6370">
        <v>0</v>
      </c>
      <c r="BC6370">
        <v>0</v>
      </c>
      <c r="BD6370">
        <v>0</v>
      </c>
      <c r="BE6370">
        <v>0</v>
      </c>
      <c r="BF6370">
        <v>4859722</v>
      </c>
      <c r="BG6370">
        <v>252744390</v>
      </c>
      <c r="BH6370">
        <v>0</v>
      </c>
      <c r="BI6370">
        <v>0</v>
      </c>
      <c r="BJ6370">
        <v>0</v>
      </c>
      <c r="BK6370">
        <v>0</v>
      </c>
      <c r="BL6370">
        <v>0</v>
      </c>
      <c r="BM6370">
        <v>0</v>
      </c>
      <c r="BN6370">
        <v>0</v>
      </c>
      <c r="BO6370">
        <v>0</v>
      </c>
      <c r="BP6370">
        <v>0</v>
      </c>
      <c r="BQ6370">
        <v>0</v>
      </c>
      <c r="BR6370">
        <v>0</v>
      </c>
      <c r="BS6370">
        <v>7.255244755244755</v>
      </c>
    </row>
    <row r="6371" spans="1:71" x14ac:dyDescent="0.25">
      <c r="A6371">
        <v>106190958</v>
      </c>
      <c r="B6371" t="s">
        <v>525</v>
      </c>
      <c r="C6371" s="1">
        <f t="shared" si="99"/>
        <v>42644</v>
      </c>
      <c r="D6371" s="2" t="s">
        <v>69</v>
      </c>
      <c r="E6371" s="1">
        <v>42379</v>
      </c>
      <c r="F6371" s="1">
        <v>42735</v>
      </c>
      <c r="G6371" t="s">
        <v>92</v>
      </c>
      <c r="H6371" t="s">
        <v>117</v>
      </c>
      <c r="I6371" t="s">
        <v>118</v>
      </c>
      <c r="J6371" t="s">
        <v>85</v>
      </c>
      <c r="K6371" t="s">
        <v>198</v>
      </c>
      <c r="L6371">
        <v>826</v>
      </c>
      <c r="M6371">
        <v>826</v>
      </c>
      <c r="N6371">
        <v>0</v>
      </c>
      <c r="O6371">
        <v>85</v>
      </c>
      <c r="P6371">
        <v>186</v>
      </c>
      <c r="Q6371">
        <v>0</v>
      </c>
      <c r="R6371">
        <v>36251</v>
      </c>
      <c r="S6371">
        <v>0</v>
      </c>
      <c r="T6371">
        <v>0</v>
      </c>
      <c r="U6371">
        <v>0</v>
      </c>
      <c r="V6371">
        <v>0</v>
      </c>
      <c r="W6371">
        <v>0</v>
      </c>
      <c r="X6371">
        <v>0</v>
      </c>
      <c r="Y6371">
        <v>0</v>
      </c>
      <c r="Z6371">
        <v>0</v>
      </c>
      <c r="AA6371">
        <v>30762</v>
      </c>
      <c r="AB6371">
        <v>67013</v>
      </c>
      <c r="AC6371">
        <v>0</v>
      </c>
      <c r="AD6371">
        <v>0</v>
      </c>
      <c r="AE6371">
        <v>0</v>
      </c>
      <c r="AF6371">
        <v>0</v>
      </c>
      <c r="AG6371">
        <v>0</v>
      </c>
      <c r="AH6371">
        <v>0</v>
      </c>
      <c r="AI6371">
        <v>0</v>
      </c>
      <c r="AJ6371">
        <v>0</v>
      </c>
      <c r="AK6371">
        <v>0</v>
      </c>
      <c r="AL6371">
        <v>0</v>
      </c>
      <c r="AM6371">
        <v>25126236</v>
      </c>
      <c r="AN6371">
        <v>0</v>
      </c>
      <c r="AO6371">
        <v>0</v>
      </c>
      <c r="AP6371">
        <v>0</v>
      </c>
      <c r="AQ6371">
        <v>0</v>
      </c>
      <c r="AR6371">
        <v>0</v>
      </c>
      <c r="AS6371">
        <v>0</v>
      </c>
      <c r="AT6371">
        <v>0</v>
      </c>
      <c r="AU6371">
        <v>0</v>
      </c>
      <c r="AV6371">
        <v>21321985</v>
      </c>
      <c r="AW6371">
        <v>46448221</v>
      </c>
      <c r="AX6371">
        <v>0</v>
      </c>
      <c r="AY6371">
        <v>52690870</v>
      </c>
      <c r="AZ6371">
        <v>0</v>
      </c>
      <c r="BA6371">
        <v>0</v>
      </c>
      <c r="BB6371">
        <v>0</v>
      </c>
      <c r="BC6371">
        <v>0</v>
      </c>
      <c r="BD6371">
        <v>0</v>
      </c>
      <c r="BE6371">
        <v>0</v>
      </c>
      <c r="BF6371">
        <v>0</v>
      </c>
      <c r="BG6371">
        <v>0</v>
      </c>
      <c r="BH6371">
        <v>0</v>
      </c>
      <c r="BI6371">
        <v>0</v>
      </c>
      <c r="BJ6371">
        <v>0</v>
      </c>
      <c r="BK6371">
        <v>0</v>
      </c>
      <c r="BL6371">
        <v>0</v>
      </c>
      <c r="BM6371">
        <v>0</v>
      </c>
      <c r="BN6371">
        <v>0</v>
      </c>
      <c r="BO6371">
        <v>0</v>
      </c>
      <c r="BP6371">
        <v>0</v>
      </c>
      <c r="BQ6371">
        <v>0</v>
      </c>
      <c r="BR6371">
        <v>0</v>
      </c>
      <c r="BS6371">
        <v>0.11259079903147699</v>
      </c>
    </row>
    <row r="6372" spans="1:71" x14ac:dyDescent="0.25">
      <c r="A6372">
        <v>106410852</v>
      </c>
      <c r="B6372" t="s">
        <v>526</v>
      </c>
      <c r="C6372" s="1">
        <f t="shared" si="99"/>
        <v>42644</v>
      </c>
      <c r="D6372" s="2" t="s">
        <v>69</v>
      </c>
      <c r="E6372" s="1">
        <v>42379</v>
      </c>
      <c r="F6372" s="1">
        <v>42735</v>
      </c>
      <c r="G6372" t="s">
        <v>381</v>
      </c>
      <c r="H6372" t="s">
        <v>89</v>
      </c>
      <c r="I6372" t="s">
        <v>72</v>
      </c>
      <c r="J6372" t="s">
        <v>85</v>
      </c>
      <c r="K6372" t="s">
        <v>527</v>
      </c>
      <c r="L6372">
        <v>301</v>
      </c>
      <c r="M6372">
        <v>191</v>
      </c>
      <c r="N6372">
        <v>30</v>
      </c>
      <c r="O6372">
        <v>52</v>
      </c>
      <c r="P6372">
        <v>3252</v>
      </c>
      <c r="Q6372">
        <v>0</v>
      </c>
      <c r="R6372">
        <v>4915</v>
      </c>
      <c r="S6372">
        <v>2516</v>
      </c>
      <c r="T6372">
        <v>1343</v>
      </c>
      <c r="U6372">
        <v>1005</v>
      </c>
      <c r="V6372">
        <v>0</v>
      </c>
      <c r="W6372">
        <v>0</v>
      </c>
      <c r="X6372">
        <v>175</v>
      </c>
      <c r="Y6372">
        <v>4578</v>
      </c>
      <c r="Z6372">
        <v>112</v>
      </c>
      <c r="AA6372">
        <v>186</v>
      </c>
      <c r="AB6372">
        <v>14830</v>
      </c>
      <c r="AC6372">
        <v>0</v>
      </c>
      <c r="AD6372">
        <v>3891498</v>
      </c>
      <c r="AE6372">
        <v>0</v>
      </c>
      <c r="AF6372">
        <v>0</v>
      </c>
      <c r="AG6372">
        <v>0</v>
      </c>
      <c r="AH6372">
        <v>0</v>
      </c>
      <c r="AI6372">
        <v>0</v>
      </c>
      <c r="AJ6372">
        <v>0</v>
      </c>
      <c r="AK6372">
        <v>11921387</v>
      </c>
      <c r="AL6372">
        <v>11921387</v>
      </c>
      <c r="AM6372">
        <v>8732613</v>
      </c>
      <c r="AN6372">
        <v>17752789</v>
      </c>
      <c r="AO6372">
        <v>13950369</v>
      </c>
      <c r="AP6372">
        <v>24033250</v>
      </c>
      <c r="AQ6372">
        <v>0</v>
      </c>
      <c r="AR6372">
        <v>0</v>
      </c>
      <c r="AS6372">
        <v>3616848</v>
      </c>
      <c r="AT6372">
        <v>119409334</v>
      </c>
      <c r="AU6372">
        <v>0</v>
      </c>
      <c r="AV6372">
        <v>538344</v>
      </c>
      <c r="AW6372">
        <v>188033547</v>
      </c>
      <c r="AX6372">
        <v>23329294</v>
      </c>
      <c r="AY6372">
        <v>144059624</v>
      </c>
      <c r="AZ6372">
        <v>0</v>
      </c>
      <c r="BA6372">
        <v>300372</v>
      </c>
      <c r="BB6372">
        <v>0</v>
      </c>
      <c r="BC6372">
        <v>0</v>
      </c>
      <c r="BD6372">
        <v>0</v>
      </c>
      <c r="BE6372">
        <v>0</v>
      </c>
      <c r="BF6372">
        <v>5290300</v>
      </c>
      <c r="BG6372">
        <v>574312025</v>
      </c>
      <c r="BH6372">
        <v>0</v>
      </c>
      <c r="BI6372">
        <v>0</v>
      </c>
      <c r="BJ6372">
        <v>0</v>
      </c>
      <c r="BK6372">
        <v>0</v>
      </c>
      <c r="BL6372">
        <v>0</v>
      </c>
      <c r="BM6372">
        <v>0</v>
      </c>
      <c r="BN6372">
        <v>0</v>
      </c>
      <c r="BO6372">
        <v>0</v>
      </c>
      <c r="BP6372">
        <v>0</v>
      </c>
      <c r="BQ6372">
        <v>0</v>
      </c>
      <c r="BR6372">
        <v>0</v>
      </c>
      <c r="BS6372">
        <v>6.6097560975609753</v>
      </c>
    </row>
    <row r="6373" spans="1:71" x14ac:dyDescent="0.25">
      <c r="A6373">
        <v>106190681</v>
      </c>
      <c r="B6373" t="s">
        <v>528</v>
      </c>
      <c r="C6373" s="1">
        <f t="shared" si="99"/>
        <v>42644</v>
      </c>
      <c r="D6373" s="2" t="s">
        <v>69</v>
      </c>
      <c r="E6373" s="1">
        <v>42379</v>
      </c>
      <c r="F6373" s="1">
        <v>42735</v>
      </c>
      <c r="G6373" t="s">
        <v>92</v>
      </c>
      <c r="H6373" t="s">
        <v>101</v>
      </c>
      <c r="I6373" t="s">
        <v>72</v>
      </c>
      <c r="J6373" t="s">
        <v>85</v>
      </c>
      <c r="K6373" t="s">
        <v>141</v>
      </c>
      <c r="L6373">
        <v>17</v>
      </c>
      <c r="M6373">
        <v>3</v>
      </c>
      <c r="N6373">
        <v>0</v>
      </c>
      <c r="O6373">
        <v>32</v>
      </c>
      <c r="P6373">
        <v>39</v>
      </c>
      <c r="Q6373">
        <v>0</v>
      </c>
      <c r="R6373">
        <v>18</v>
      </c>
      <c r="S6373">
        <v>0</v>
      </c>
      <c r="T6373">
        <v>0</v>
      </c>
      <c r="U6373">
        <v>0</v>
      </c>
      <c r="V6373">
        <v>0</v>
      </c>
      <c r="W6373">
        <v>0</v>
      </c>
      <c r="X6373">
        <v>0</v>
      </c>
      <c r="Y6373">
        <v>0</v>
      </c>
      <c r="Z6373">
        <v>0</v>
      </c>
      <c r="AA6373">
        <v>62</v>
      </c>
      <c r="AB6373">
        <v>80</v>
      </c>
      <c r="AC6373">
        <v>0</v>
      </c>
      <c r="AD6373">
        <v>373938</v>
      </c>
      <c r="AE6373">
        <v>0</v>
      </c>
      <c r="AF6373">
        <v>0</v>
      </c>
      <c r="AG6373">
        <v>0</v>
      </c>
      <c r="AH6373">
        <v>0</v>
      </c>
      <c r="AI6373">
        <v>0</v>
      </c>
      <c r="AJ6373">
        <v>0</v>
      </c>
      <c r="AK6373">
        <v>0</v>
      </c>
      <c r="AL6373">
        <v>0</v>
      </c>
      <c r="AM6373">
        <v>-1074093</v>
      </c>
      <c r="AN6373">
        <v>0</v>
      </c>
      <c r="AO6373">
        <v>0</v>
      </c>
      <c r="AP6373">
        <v>0</v>
      </c>
      <c r="AQ6373">
        <v>0</v>
      </c>
      <c r="AR6373">
        <v>0</v>
      </c>
      <c r="AS6373">
        <v>0</v>
      </c>
      <c r="AT6373">
        <v>0</v>
      </c>
      <c r="AU6373">
        <v>0</v>
      </c>
      <c r="AV6373">
        <v>2830594</v>
      </c>
      <c r="AW6373">
        <v>1756501</v>
      </c>
      <c r="AX6373">
        <v>0</v>
      </c>
      <c r="AY6373">
        <v>2230785</v>
      </c>
      <c r="AZ6373">
        <v>0</v>
      </c>
      <c r="BA6373">
        <v>0</v>
      </c>
      <c r="BB6373">
        <v>0</v>
      </c>
      <c r="BC6373">
        <v>0</v>
      </c>
      <c r="BD6373">
        <v>0</v>
      </c>
      <c r="BE6373">
        <v>0</v>
      </c>
      <c r="BF6373">
        <v>40474</v>
      </c>
      <c r="BG6373">
        <v>1480719</v>
      </c>
      <c r="BH6373">
        <v>0</v>
      </c>
      <c r="BI6373">
        <v>0</v>
      </c>
      <c r="BJ6373">
        <v>0</v>
      </c>
      <c r="BK6373">
        <v>0</v>
      </c>
      <c r="BL6373">
        <v>0</v>
      </c>
      <c r="BM6373">
        <v>0</v>
      </c>
      <c r="BN6373">
        <v>0</v>
      </c>
      <c r="BO6373">
        <v>0</v>
      </c>
      <c r="BP6373">
        <v>0</v>
      </c>
      <c r="BQ6373">
        <v>0</v>
      </c>
      <c r="BR6373">
        <v>0</v>
      </c>
      <c r="BS6373">
        <v>1.95</v>
      </c>
    </row>
    <row r="6374" spans="1:71" x14ac:dyDescent="0.25">
      <c r="A6374">
        <v>106190524</v>
      </c>
      <c r="B6374" t="s">
        <v>529</v>
      </c>
      <c r="C6374" s="1">
        <f t="shared" si="99"/>
        <v>42644</v>
      </c>
      <c r="D6374" s="2" t="s">
        <v>69</v>
      </c>
      <c r="E6374" s="1">
        <v>42379</v>
      </c>
      <c r="F6374" s="1">
        <v>42735</v>
      </c>
      <c r="G6374" t="s">
        <v>92</v>
      </c>
      <c r="H6374" t="s">
        <v>89</v>
      </c>
      <c r="I6374" t="s">
        <v>72</v>
      </c>
      <c r="J6374" t="s">
        <v>85</v>
      </c>
      <c r="K6374" t="s">
        <v>379</v>
      </c>
      <c r="L6374">
        <v>145</v>
      </c>
      <c r="M6374">
        <v>135</v>
      </c>
      <c r="N6374">
        <v>22</v>
      </c>
      <c r="O6374">
        <v>323</v>
      </c>
      <c r="P6374">
        <v>1819</v>
      </c>
      <c r="Q6374">
        <v>0</v>
      </c>
      <c r="R6374">
        <v>2969</v>
      </c>
      <c r="S6374">
        <v>506</v>
      </c>
      <c r="T6374">
        <v>2527</v>
      </c>
      <c r="U6374">
        <v>2732</v>
      </c>
      <c r="V6374">
        <v>0</v>
      </c>
      <c r="W6374">
        <v>0</v>
      </c>
      <c r="X6374">
        <v>0</v>
      </c>
      <c r="Y6374">
        <v>0</v>
      </c>
      <c r="Z6374">
        <v>90</v>
      </c>
      <c r="AA6374">
        <v>1129</v>
      </c>
      <c r="AB6374">
        <v>9953</v>
      </c>
      <c r="AC6374">
        <v>0</v>
      </c>
      <c r="AD6374">
        <v>2174463</v>
      </c>
      <c r="AE6374">
        <v>-596504</v>
      </c>
      <c r="AF6374">
        <v>0</v>
      </c>
      <c r="AG6374">
        <v>0</v>
      </c>
      <c r="AH6374">
        <v>0</v>
      </c>
      <c r="AI6374">
        <v>0</v>
      </c>
      <c r="AJ6374">
        <v>0</v>
      </c>
      <c r="AK6374">
        <v>0</v>
      </c>
      <c r="AL6374">
        <v>0</v>
      </c>
      <c r="AM6374">
        <v>11970914</v>
      </c>
      <c r="AN6374">
        <v>1738547</v>
      </c>
      <c r="AO6374">
        <v>2208769</v>
      </c>
      <c r="AP6374">
        <v>2840329</v>
      </c>
      <c r="AQ6374">
        <v>0</v>
      </c>
      <c r="AR6374">
        <v>0</v>
      </c>
      <c r="AS6374">
        <v>0</v>
      </c>
      <c r="AT6374">
        <v>0</v>
      </c>
      <c r="AU6374">
        <v>0</v>
      </c>
      <c r="AV6374">
        <v>1627656</v>
      </c>
      <c r="AW6374">
        <v>20386215</v>
      </c>
      <c r="AX6374">
        <v>570049</v>
      </c>
      <c r="AY6374">
        <v>21053096</v>
      </c>
      <c r="AZ6374">
        <v>0</v>
      </c>
      <c r="BA6374">
        <v>0</v>
      </c>
      <c r="BB6374">
        <v>0</v>
      </c>
      <c r="BC6374">
        <v>0</v>
      </c>
      <c r="BD6374">
        <v>0</v>
      </c>
      <c r="BE6374">
        <v>0</v>
      </c>
      <c r="BF6374">
        <v>22170</v>
      </c>
      <c r="BG6374">
        <v>3518155</v>
      </c>
      <c r="BH6374">
        <v>0</v>
      </c>
      <c r="BI6374">
        <v>0</v>
      </c>
      <c r="BJ6374">
        <v>0</v>
      </c>
      <c r="BK6374">
        <v>0</v>
      </c>
      <c r="BL6374">
        <v>0</v>
      </c>
      <c r="BM6374">
        <v>0</v>
      </c>
      <c r="BN6374">
        <v>0</v>
      </c>
      <c r="BO6374">
        <v>0</v>
      </c>
      <c r="BP6374">
        <v>0</v>
      </c>
      <c r="BQ6374">
        <v>0</v>
      </c>
      <c r="BR6374">
        <v>0</v>
      </c>
      <c r="BS6374">
        <v>6.496428571428571</v>
      </c>
    </row>
    <row r="6375" spans="1:71" x14ac:dyDescent="0.25">
      <c r="A6375">
        <v>106301262</v>
      </c>
      <c r="B6375" t="s">
        <v>530</v>
      </c>
      <c r="C6375" s="1">
        <f t="shared" si="99"/>
        <v>42644</v>
      </c>
      <c r="D6375" s="2" t="s">
        <v>69</v>
      </c>
      <c r="E6375" s="1">
        <v>42379</v>
      </c>
      <c r="F6375" s="1">
        <v>42735</v>
      </c>
      <c r="G6375" t="s">
        <v>83</v>
      </c>
      <c r="H6375" t="s">
        <v>89</v>
      </c>
      <c r="I6375" t="s">
        <v>72</v>
      </c>
      <c r="J6375" t="s">
        <v>85</v>
      </c>
      <c r="K6375" t="s">
        <v>180</v>
      </c>
      <c r="L6375">
        <v>439</v>
      </c>
      <c r="M6375">
        <v>238</v>
      </c>
      <c r="N6375">
        <v>122</v>
      </c>
      <c r="O6375">
        <v>82</v>
      </c>
      <c r="P6375">
        <v>5224</v>
      </c>
      <c r="Q6375">
        <v>0</v>
      </c>
      <c r="R6375">
        <v>6927</v>
      </c>
      <c r="S6375">
        <v>3203</v>
      </c>
      <c r="T6375">
        <v>1317</v>
      </c>
      <c r="U6375">
        <v>2300</v>
      </c>
      <c r="V6375">
        <v>0</v>
      </c>
      <c r="W6375">
        <v>0</v>
      </c>
      <c r="X6375">
        <v>360</v>
      </c>
      <c r="Y6375">
        <v>6693</v>
      </c>
      <c r="Z6375">
        <v>808</v>
      </c>
      <c r="AA6375">
        <v>282</v>
      </c>
      <c r="AB6375">
        <v>21890</v>
      </c>
      <c r="AC6375">
        <v>0</v>
      </c>
      <c r="AD6375">
        <v>5767239</v>
      </c>
      <c r="AE6375">
        <v>0</v>
      </c>
      <c r="AF6375">
        <v>0</v>
      </c>
      <c r="AG6375">
        <v>0</v>
      </c>
      <c r="AH6375">
        <v>2905669</v>
      </c>
      <c r="AI6375">
        <v>0</v>
      </c>
      <c r="AJ6375">
        <v>0</v>
      </c>
      <c r="AK6375">
        <v>4236816</v>
      </c>
      <c r="AL6375">
        <v>7142485</v>
      </c>
      <c r="AM6375">
        <v>29977829</v>
      </c>
      <c r="AN6375">
        <v>9733869</v>
      </c>
      <c r="AO6375">
        <v>2197152</v>
      </c>
      <c r="AP6375">
        <v>7427088</v>
      </c>
      <c r="AQ6375">
        <v>0</v>
      </c>
      <c r="AR6375">
        <v>0</v>
      </c>
      <c r="AS6375">
        <v>3463597</v>
      </c>
      <c r="AT6375">
        <v>82406702</v>
      </c>
      <c r="AU6375">
        <v>0</v>
      </c>
      <c r="AV6375">
        <v>5465816</v>
      </c>
      <c r="AW6375">
        <v>140672053</v>
      </c>
      <c r="AX6375">
        <v>4325954</v>
      </c>
      <c r="AY6375">
        <v>145408146</v>
      </c>
      <c r="AZ6375">
        <v>0</v>
      </c>
      <c r="BA6375">
        <v>-15558199</v>
      </c>
      <c r="BB6375">
        <v>0</v>
      </c>
      <c r="BC6375">
        <v>0</v>
      </c>
      <c r="BD6375">
        <v>0</v>
      </c>
      <c r="BE6375">
        <v>0</v>
      </c>
      <c r="BF6375">
        <v>7115304</v>
      </c>
      <c r="BG6375">
        <v>332398514</v>
      </c>
      <c r="BH6375">
        <v>0</v>
      </c>
      <c r="BI6375">
        <v>0</v>
      </c>
      <c r="BJ6375">
        <v>0</v>
      </c>
      <c r="BK6375">
        <v>0</v>
      </c>
      <c r="BL6375">
        <v>0</v>
      </c>
      <c r="BM6375">
        <v>0</v>
      </c>
      <c r="BN6375">
        <v>0</v>
      </c>
      <c r="BO6375">
        <v>0</v>
      </c>
      <c r="BP6375">
        <v>0</v>
      </c>
      <c r="BQ6375">
        <v>0</v>
      </c>
      <c r="BR6375">
        <v>0</v>
      </c>
      <c r="BS6375">
        <v>7.7163958641063513</v>
      </c>
    </row>
    <row r="6376" spans="1:71" x14ac:dyDescent="0.25">
      <c r="A6376">
        <v>106250956</v>
      </c>
      <c r="B6376" t="s">
        <v>531</v>
      </c>
      <c r="C6376" s="1">
        <f t="shared" si="99"/>
        <v>42644</v>
      </c>
      <c r="D6376" s="2" t="s">
        <v>69</v>
      </c>
      <c r="E6376" s="1">
        <v>42379</v>
      </c>
      <c r="F6376" s="1">
        <v>42735</v>
      </c>
      <c r="G6376" t="s">
        <v>532</v>
      </c>
      <c r="H6376" t="s">
        <v>112</v>
      </c>
      <c r="I6376" t="s">
        <v>72</v>
      </c>
      <c r="J6376" t="s">
        <v>73</v>
      </c>
      <c r="K6376" t="s">
        <v>533</v>
      </c>
      <c r="L6376">
        <v>87</v>
      </c>
      <c r="M6376">
        <v>49</v>
      </c>
      <c r="N6376">
        <v>0</v>
      </c>
      <c r="O6376">
        <v>5</v>
      </c>
      <c r="P6376">
        <v>54</v>
      </c>
      <c r="Q6376">
        <v>22</v>
      </c>
      <c r="R6376">
        <v>241</v>
      </c>
      <c r="S6376">
        <v>36</v>
      </c>
      <c r="T6376">
        <v>293</v>
      </c>
      <c r="U6376">
        <v>2706</v>
      </c>
      <c r="V6376">
        <v>0</v>
      </c>
      <c r="W6376">
        <v>0</v>
      </c>
      <c r="X6376">
        <v>19</v>
      </c>
      <c r="Y6376">
        <v>0</v>
      </c>
      <c r="Z6376">
        <v>0</v>
      </c>
      <c r="AA6376">
        <v>204</v>
      </c>
      <c r="AB6376">
        <v>3499</v>
      </c>
      <c r="AC6376">
        <v>3383</v>
      </c>
      <c r="AD6376">
        <v>282589</v>
      </c>
      <c r="AE6376">
        <v>-16857</v>
      </c>
      <c r="AF6376">
        <v>0</v>
      </c>
      <c r="AG6376">
        <v>0</v>
      </c>
      <c r="AH6376">
        <v>0</v>
      </c>
      <c r="AI6376">
        <v>32886</v>
      </c>
      <c r="AJ6376">
        <v>0</v>
      </c>
      <c r="AK6376">
        <v>0</v>
      </c>
      <c r="AL6376">
        <v>32886</v>
      </c>
      <c r="AM6376">
        <v>1247742</v>
      </c>
      <c r="AN6376">
        <v>134896</v>
      </c>
      <c r="AO6376">
        <v>126359</v>
      </c>
      <c r="AP6376">
        <v>1450710</v>
      </c>
      <c r="AQ6376">
        <v>0</v>
      </c>
      <c r="AR6376">
        <v>0</v>
      </c>
      <c r="AS6376">
        <v>506626</v>
      </c>
      <c r="AT6376">
        <v>0</v>
      </c>
      <c r="AU6376">
        <v>0</v>
      </c>
      <c r="AV6376">
        <v>74839</v>
      </c>
      <c r="AW6376">
        <v>3541172</v>
      </c>
      <c r="AX6376">
        <v>173102</v>
      </c>
      <c r="AY6376">
        <v>4158712</v>
      </c>
      <c r="AZ6376">
        <v>0</v>
      </c>
      <c r="BA6376">
        <v>-32983</v>
      </c>
      <c r="BB6376">
        <v>0</v>
      </c>
      <c r="BC6376">
        <v>0</v>
      </c>
      <c r="BD6376">
        <v>0</v>
      </c>
      <c r="BE6376">
        <v>0</v>
      </c>
      <c r="BF6376">
        <v>124395</v>
      </c>
      <c r="BG6376">
        <v>3614021</v>
      </c>
      <c r="BH6376">
        <v>0</v>
      </c>
      <c r="BI6376">
        <v>0</v>
      </c>
      <c r="BJ6376">
        <v>0</v>
      </c>
      <c r="BK6376">
        <v>0</v>
      </c>
      <c r="BL6376">
        <v>0</v>
      </c>
      <c r="BM6376">
        <v>0</v>
      </c>
      <c r="BN6376">
        <v>0</v>
      </c>
      <c r="BO6376">
        <v>0</v>
      </c>
      <c r="BP6376">
        <v>0</v>
      </c>
      <c r="BQ6376">
        <v>0</v>
      </c>
      <c r="BR6376">
        <v>0</v>
      </c>
      <c r="BS6376">
        <v>0.39705882352941174</v>
      </c>
    </row>
    <row r="6377" spans="1:71" x14ac:dyDescent="0.25">
      <c r="A6377">
        <v>106190541</v>
      </c>
      <c r="B6377" t="s">
        <v>534</v>
      </c>
      <c r="C6377" s="1">
        <f t="shared" si="99"/>
        <v>42644</v>
      </c>
      <c r="D6377" s="2" t="s">
        <v>69</v>
      </c>
      <c r="E6377" s="1">
        <v>42379</v>
      </c>
      <c r="F6377" s="1">
        <v>42735</v>
      </c>
      <c r="G6377" t="s">
        <v>92</v>
      </c>
      <c r="H6377" t="s">
        <v>101</v>
      </c>
      <c r="I6377" t="s">
        <v>72</v>
      </c>
      <c r="J6377" t="s">
        <v>85</v>
      </c>
      <c r="K6377" t="s">
        <v>535</v>
      </c>
      <c r="L6377">
        <v>49</v>
      </c>
      <c r="M6377">
        <v>49</v>
      </c>
      <c r="N6377">
        <v>0</v>
      </c>
      <c r="O6377">
        <v>0</v>
      </c>
      <c r="P6377">
        <v>130</v>
      </c>
      <c r="Q6377">
        <v>89</v>
      </c>
      <c r="R6377">
        <v>2720</v>
      </c>
      <c r="S6377">
        <v>0</v>
      </c>
      <c r="T6377">
        <v>0</v>
      </c>
      <c r="U6377">
        <v>0</v>
      </c>
      <c r="V6377">
        <v>0</v>
      </c>
      <c r="W6377">
        <v>0</v>
      </c>
      <c r="X6377">
        <v>120</v>
      </c>
      <c r="Y6377">
        <v>0</v>
      </c>
      <c r="Z6377">
        <v>0</v>
      </c>
      <c r="AA6377">
        <v>0</v>
      </c>
      <c r="AB6377">
        <v>2840</v>
      </c>
      <c r="AC6377">
        <v>2720</v>
      </c>
      <c r="AD6377">
        <v>0</v>
      </c>
      <c r="AE6377">
        <v>0</v>
      </c>
      <c r="AF6377">
        <v>0</v>
      </c>
      <c r="AG6377">
        <v>0</v>
      </c>
      <c r="AH6377">
        <v>0</v>
      </c>
      <c r="AI6377">
        <v>0</v>
      </c>
      <c r="AJ6377">
        <v>0</v>
      </c>
      <c r="AK6377">
        <v>0</v>
      </c>
      <c r="AL6377">
        <v>0</v>
      </c>
      <c r="AM6377">
        <v>7159885</v>
      </c>
      <c r="AN6377">
        <v>0</v>
      </c>
      <c r="AO6377">
        <v>0</v>
      </c>
      <c r="AP6377">
        <v>0</v>
      </c>
      <c r="AQ6377">
        <v>0</v>
      </c>
      <c r="AR6377">
        <v>0</v>
      </c>
      <c r="AS6377">
        <v>2847662</v>
      </c>
      <c r="AT6377">
        <v>0</v>
      </c>
      <c r="AU6377">
        <v>0</v>
      </c>
      <c r="AV6377">
        <v>0</v>
      </c>
      <c r="AW6377">
        <v>10007547</v>
      </c>
      <c r="AX6377">
        <v>0</v>
      </c>
      <c r="AY6377">
        <v>7670359</v>
      </c>
      <c r="AZ6377">
        <v>0</v>
      </c>
      <c r="BA6377">
        <v>0</v>
      </c>
      <c r="BB6377">
        <v>0</v>
      </c>
      <c r="BC6377">
        <v>0</v>
      </c>
      <c r="BD6377">
        <v>0</v>
      </c>
      <c r="BE6377">
        <v>0</v>
      </c>
      <c r="BF6377">
        <v>470823</v>
      </c>
      <c r="BG6377">
        <v>6828744</v>
      </c>
      <c r="BH6377">
        <v>0</v>
      </c>
      <c r="BI6377">
        <v>0</v>
      </c>
      <c r="BJ6377">
        <v>0</v>
      </c>
      <c r="BK6377">
        <v>0</v>
      </c>
      <c r="BL6377">
        <v>0</v>
      </c>
      <c r="BM6377">
        <v>0</v>
      </c>
      <c r="BN6377">
        <v>0</v>
      </c>
      <c r="BO6377">
        <v>0</v>
      </c>
      <c r="BP6377">
        <v>0</v>
      </c>
      <c r="BQ6377">
        <v>0</v>
      </c>
      <c r="BR6377">
        <v>0</v>
      </c>
      <c r="BS6377">
        <v>1.3265306122448979</v>
      </c>
    </row>
    <row r="6378" spans="1:71" x14ac:dyDescent="0.25">
      <c r="A6378">
        <v>106361166</v>
      </c>
      <c r="B6378" t="s">
        <v>536</v>
      </c>
      <c r="C6378" s="1">
        <f t="shared" si="99"/>
        <v>42644</v>
      </c>
      <c r="D6378" s="2" t="s">
        <v>69</v>
      </c>
      <c r="E6378" s="1">
        <v>42379</v>
      </c>
      <c r="F6378" s="1">
        <v>42735</v>
      </c>
      <c r="G6378" t="s">
        <v>111</v>
      </c>
      <c r="H6378" t="s">
        <v>101</v>
      </c>
      <c r="I6378" t="s">
        <v>72</v>
      </c>
      <c r="J6378" t="s">
        <v>85</v>
      </c>
      <c r="K6378" t="s">
        <v>537</v>
      </c>
      <c r="L6378">
        <v>102</v>
      </c>
      <c r="M6378">
        <v>24</v>
      </c>
      <c r="N6378">
        <v>0</v>
      </c>
      <c r="O6378">
        <v>179</v>
      </c>
      <c r="P6378">
        <v>781</v>
      </c>
      <c r="Q6378">
        <v>0</v>
      </c>
      <c r="R6378">
        <v>439</v>
      </c>
      <c r="S6378">
        <v>261</v>
      </c>
      <c r="T6378">
        <v>331</v>
      </c>
      <c r="U6378">
        <v>668</v>
      </c>
      <c r="V6378">
        <v>0</v>
      </c>
      <c r="W6378">
        <v>0</v>
      </c>
      <c r="X6378">
        <v>99</v>
      </c>
      <c r="Y6378">
        <v>4</v>
      </c>
      <c r="Z6378">
        <v>0</v>
      </c>
      <c r="AA6378">
        <v>350</v>
      </c>
      <c r="AB6378">
        <v>2152</v>
      </c>
      <c r="AC6378">
        <v>0</v>
      </c>
      <c r="AD6378">
        <v>1893369</v>
      </c>
      <c r="AE6378">
        <v>-310470</v>
      </c>
      <c r="AF6378">
        <v>0</v>
      </c>
      <c r="AG6378">
        <v>0</v>
      </c>
      <c r="AH6378">
        <v>0</v>
      </c>
      <c r="AI6378">
        <v>0</v>
      </c>
      <c r="AJ6378">
        <v>0</v>
      </c>
      <c r="AK6378">
        <v>0</v>
      </c>
      <c r="AL6378">
        <v>0</v>
      </c>
      <c r="AM6378">
        <v>1963998</v>
      </c>
      <c r="AN6378">
        <v>1300702</v>
      </c>
      <c r="AO6378">
        <v>4763660</v>
      </c>
      <c r="AP6378">
        <v>993622</v>
      </c>
      <c r="AQ6378">
        <v>0</v>
      </c>
      <c r="AR6378">
        <v>0</v>
      </c>
      <c r="AS6378">
        <v>2304856</v>
      </c>
      <c r="AT6378">
        <v>62439</v>
      </c>
      <c r="AU6378">
        <v>0</v>
      </c>
      <c r="AV6378">
        <v>532049</v>
      </c>
      <c r="AW6378">
        <v>11921326</v>
      </c>
      <c r="AX6378">
        <v>124788</v>
      </c>
      <c r="AY6378">
        <v>11919967</v>
      </c>
      <c r="AZ6378">
        <v>0</v>
      </c>
      <c r="BA6378">
        <v>0</v>
      </c>
      <c r="BB6378">
        <v>0</v>
      </c>
      <c r="BC6378">
        <v>0</v>
      </c>
      <c r="BD6378">
        <v>0</v>
      </c>
      <c r="BE6378">
        <v>0</v>
      </c>
      <c r="BF6378">
        <v>762174</v>
      </c>
      <c r="BG6378">
        <v>40303300</v>
      </c>
      <c r="BH6378">
        <v>0</v>
      </c>
      <c r="BI6378">
        <v>0</v>
      </c>
      <c r="BJ6378">
        <v>0</v>
      </c>
      <c r="BK6378">
        <v>0</v>
      </c>
      <c r="BL6378">
        <v>0</v>
      </c>
      <c r="BM6378">
        <v>0</v>
      </c>
      <c r="BN6378">
        <v>0</v>
      </c>
      <c r="BO6378">
        <v>0</v>
      </c>
      <c r="BP6378">
        <v>0</v>
      </c>
      <c r="BQ6378">
        <v>0</v>
      </c>
      <c r="BR6378">
        <v>0</v>
      </c>
      <c r="BS6378">
        <v>6.1984126984126986</v>
      </c>
    </row>
    <row r="6379" spans="1:71" x14ac:dyDescent="0.25">
      <c r="A6379">
        <v>106190547</v>
      </c>
      <c r="B6379" t="s">
        <v>538</v>
      </c>
      <c r="C6379" s="1">
        <f t="shared" si="99"/>
        <v>42644</v>
      </c>
      <c r="D6379" s="2" t="s">
        <v>69</v>
      </c>
      <c r="E6379" s="1">
        <v>42379</v>
      </c>
      <c r="F6379" s="1">
        <v>42735</v>
      </c>
      <c r="G6379" t="s">
        <v>92</v>
      </c>
      <c r="H6379" t="s">
        <v>101</v>
      </c>
      <c r="I6379" t="s">
        <v>72</v>
      </c>
      <c r="J6379" t="s">
        <v>85</v>
      </c>
      <c r="K6379" t="s">
        <v>301</v>
      </c>
      <c r="L6379">
        <v>101</v>
      </c>
      <c r="M6379">
        <v>53</v>
      </c>
      <c r="N6379">
        <v>1</v>
      </c>
      <c r="O6379">
        <v>207</v>
      </c>
      <c r="P6379">
        <v>1453</v>
      </c>
      <c r="Q6379">
        <v>0</v>
      </c>
      <c r="R6379">
        <v>845</v>
      </c>
      <c r="S6379">
        <v>571</v>
      </c>
      <c r="T6379">
        <v>642</v>
      </c>
      <c r="U6379">
        <v>2062</v>
      </c>
      <c r="V6379">
        <v>0</v>
      </c>
      <c r="W6379">
        <v>0</v>
      </c>
      <c r="X6379">
        <v>30</v>
      </c>
      <c r="Y6379">
        <v>277</v>
      </c>
      <c r="Z6379">
        <v>1</v>
      </c>
      <c r="AA6379">
        <v>358</v>
      </c>
      <c r="AB6379">
        <v>4786</v>
      </c>
      <c r="AC6379">
        <v>0</v>
      </c>
      <c r="AD6379">
        <v>676631</v>
      </c>
      <c r="AE6379">
        <v>-1503189</v>
      </c>
      <c r="AF6379">
        <v>0</v>
      </c>
      <c r="AG6379">
        <v>0</v>
      </c>
      <c r="AH6379">
        <v>368602</v>
      </c>
      <c r="AI6379">
        <v>7424760</v>
      </c>
      <c r="AJ6379">
        <v>0</v>
      </c>
      <c r="AK6379">
        <v>0</v>
      </c>
      <c r="AL6379">
        <v>7793362</v>
      </c>
      <c r="AM6379">
        <v>2552292</v>
      </c>
      <c r="AN6379">
        <v>2824067</v>
      </c>
      <c r="AO6379">
        <v>5482639</v>
      </c>
      <c r="AP6379">
        <v>16705639</v>
      </c>
      <c r="AQ6379">
        <v>0</v>
      </c>
      <c r="AR6379">
        <v>0</v>
      </c>
      <c r="AS6379">
        <v>263796</v>
      </c>
      <c r="AT6379">
        <v>3033052</v>
      </c>
      <c r="AU6379">
        <v>0</v>
      </c>
      <c r="AV6379">
        <v>300414</v>
      </c>
      <c r="AW6379">
        <v>31161899</v>
      </c>
      <c r="AX6379">
        <v>150216</v>
      </c>
      <c r="AY6379">
        <v>25469268</v>
      </c>
      <c r="AZ6379">
        <v>0</v>
      </c>
      <c r="BA6379">
        <v>-56683</v>
      </c>
      <c r="BB6379">
        <v>0</v>
      </c>
      <c r="BC6379">
        <v>0</v>
      </c>
      <c r="BD6379">
        <v>0</v>
      </c>
      <c r="BE6379">
        <v>0</v>
      </c>
      <c r="BF6379">
        <v>129018</v>
      </c>
      <c r="BG6379">
        <v>2412672</v>
      </c>
      <c r="BH6379">
        <v>0</v>
      </c>
      <c r="BI6379">
        <v>0</v>
      </c>
      <c r="BJ6379">
        <v>0</v>
      </c>
      <c r="BK6379">
        <v>0</v>
      </c>
      <c r="BL6379">
        <v>0</v>
      </c>
      <c r="BM6379">
        <v>0</v>
      </c>
      <c r="BN6379">
        <v>0</v>
      </c>
      <c r="BO6379">
        <v>0</v>
      </c>
      <c r="BP6379">
        <v>0</v>
      </c>
      <c r="BQ6379">
        <v>0</v>
      </c>
      <c r="BR6379">
        <v>0</v>
      </c>
      <c r="BS6379">
        <v>9.4350649350649345</v>
      </c>
    </row>
    <row r="6380" spans="1:71" x14ac:dyDescent="0.25">
      <c r="A6380">
        <v>106190552</v>
      </c>
      <c r="B6380" t="s">
        <v>539</v>
      </c>
      <c r="C6380" s="1">
        <f t="shared" si="99"/>
        <v>42644</v>
      </c>
      <c r="D6380" s="2" t="s">
        <v>69</v>
      </c>
      <c r="E6380" s="1">
        <v>42379</v>
      </c>
      <c r="F6380" s="1">
        <v>42735</v>
      </c>
      <c r="G6380" t="s">
        <v>92</v>
      </c>
      <c r="H6380" t="s">
        <v>89</v>
      </c>
      <c r="I6380" t="s">
        <v>72</v>
      </c>
      <c r="J6380" t="s">
        <v>85</v>
      </c>
      <c r="K6380" t="s">
        <v>411</v>
      </c>
      <c r="L6380">
        <v>188</v>
      </c>
      <c r="M6380">
        <v>180</v>
      </c>
      <c r="N6380">
        <v>7</v>
      </c>
      <c r="O6380">
        <v>6</v>
      </c>
      <c r="P6380">
        <v>45</v>
      </c>
      <c r="Q6380">
        <v>0</v>
      </c>
      <c r="R6380">
        <v>225</v>
      </c>
      <c r="S6380">
        <v>0</v>
      </c>
      <c r="T6380">
        <v>5333</v>
      </c>
      <c r="U6380">
        <v>0</v>
      </c>
      <c r="V6380">
        <v>0</v>
      </c>
      <c r="W6380">
        <v>0</v>
      </c>
      <c r="X6380">
        <v>0</v>
      </c>
      <c r="Y6380">
        <v>0</v>
      </c>
      <c r="Z6380">
        <v>9226</v>
      </c>
      <c r="AA6380">
        <v>991</v>
      </c>
      <c r="AB6380">
        <v>15775</v>
      </c>
      <c r="AC6380">
        <v>0</v>
      </c>
      <c r="AD6380">
        <v>0</v>
      </c>
      <c r="AE6380">
        <v>0</v>
      </c>
      <c r="AF6380">
        <v>0</v>
      </c>
      <c r="AG6380">
        <v>0</v>
      </c>
      <c r="AH6380">
        <v>0</v>
      </c>
      <c r="AI6380">
        <v>0</v>
      </c>
      <c r="AJ6380">
        <v>0</v>
      </c>
      <c r="AK6380">
        <v>0</v>
      </c>
      <c r="AL6380">
        <v>0</v>
      </c>
      <c r="AM6380">
        <v>210315</v>
      </c>
      <c r="AN6380">
        <v>0</v>
      </c>
      <c r="AO6380">
        <v>2861609</v>
      </c>
      <c r="AP6380">
        <v>0</v>
      </c>
      <c r="AQ6380">
        <v>0</v>
      </c>
      <c r="AR6380">
        <v>0</v>
      </c>
      <c r="AS6380">
        <v>0</v>
      </c>
      <c r="AT6380">
        <v>0</v>
      </c>
      <c r="AU6380">
        <v>1178964</v>
      </c>
      <c r="AV6380">
        <v>777613</v>
      </c>
      <c r="AW6380">
        <v>5028501</v>
      </c>
      <c r="AX6380">
        <v>868389</v>
      </c>
      <c r="AY6380">
        <v>13168153</v>
      </c>
      <c r="AZ6380">
        <v>0</v>
      </c>
      <c r="BA6380">
        <v>12748889</v>
      </c>
      <c r="BB6380">
        <v>0</v>
      </c>
      <c r="BC6380">
        <v>0</v>
      </c>
      <c r="BD6380">
        <v>0</v>
      </c>
      <c r="BE6380">
        <v>0</v>
      </c>
      <c r="BF6380">
        <v>707385</v>
      </c>
      <c r="BG6380">
        <v>32825384</v>
      </c>
      <c r="BH6380">
        <v>0</v>
      </c>
      <c r="BI6380">
        <v>0</v>
      </c>
      <c r="BJ6380">
        <v>0</v>
      </c>
      <c r="BK6380">
        <v>0</v>
      </c>
      <c r="BL6380">
        <v>0</v>
      </c>
      <c r="BM6380">
        <v>0</v>
      </c>
      <c r="BN6380">
        <v>0</v>
      </c>
      <c r="BO6380">
        <v>0</v>
      </c>
      <c r="BP6380">
        <v>0</v>
      </c>
      <c r="BQ6380">
        <v>0</v>
      </c>
      <c r="BR6380">
        <v>0</v>
      </c>
      <c r="BS6380">
        <v>0.12228260869565218</v>
      </c>
    </row>
    <row r="6381" spans="1:71" x14ac:dyDescent="0.25">
      <c r="A6381">
        <v>106361266</v>
      </c>
      <c r="B6381" t="s">
        <v>540</v>
      </c>
      <c r="C6381" s="1">
        <f t="shared" si="99"/>
        <v>42644</v>
      </c>
      <c r="D6381" s="2" t="s">
        <v>69</v>
      </c>
      <c r="E6381" s="1">
        <v>42379</v>
      </c>
      <c r="F6381" s="1">
        <v>42735</v>
      </c>
      <c r="G6381" t="s">
        <v>111</v>
      </c>
      <c r="H6381" t="s">
        <v>71</v>
      </c>
      <c r="I6381" t="s">
        <v>72</v>
      </c>
      <c r="J6381" t="s">
        <v>73</v>
      </c>
      <c r="K6381" t="s">
        <v>541</v>
      </c>
      <c r="L6381">
        <v>37</v>
      </c>
      <c r="M6381">
        <v>30</v>
      </c>
      <c r="N6381">
        <v>0</v>
      </c>
      <c r="O6381">
        <v>0</v>
      </c>
      <c r="P6381">
        <v>77</v>
      </c>
      <c r="Q6381">
        <v>13</v>
      </c>
      <c r="R6381">
        <v>111</v>
      </c>
      <c r="S6381">
        <v>86</v>
      </c>
      <c r="T6381">
        <v>1596</v>
      </c>
      <c r="U6381">
        <v>207</v>
      </c>
      <c r="V6381">
        <v>0</v>
      </c>
      <c r="W6381">
        <v>0</v>
      </c>
      <c r="X6381">
        <v>14</v>
      </c>
      <c r="Y6381">
        <v>47</v>
      </c>
      <c r="Z6381">
        <v>0</v>
      </c>
      <c r="AA6381">
        <v>0</v>
      </c>
      <c r="AB6381">
        <v>2061</v>
      </c>
      <c r="AC6381">
        <v>1812</v>
      </c>
      <c r="AD6381">
        <v>249000</v>
      </c>
      <c r="AE6381">
        <v>-83339</v>
      </c>
      <c r="AF6381">
        <v>0</v>
      </c>
      <c r="AG6381">
        <v>0</v>
      </c>
      <c r="AH6381">
        <v>0</v>
      </c>
      <c r="AI6381">
        <v>0</v>
      </c>
      <c r="AJ6381">
        <v>0</v>
      </c>
      <c r="AK6381">
        <v>0</v>
      </c>
      <c r="AL6381">
        <v>0</v>
      </c>
      <c r="AM6381">
        <v>668992</v>
      </c>
      <c r="AN6381">
        <v>517799</v>
      </c>
      <c r="AO6381">
        <v>1459364</v>
      </c>
      <c r="AP6381">
        <v>351414</v>
      </c>
      <c r="AQ6381">
        <v>0</v>
      </c>
      <c r="AR6381">
        <v>0</v>
      </c>
      <c r="AS6381">
        <v>158962</v>
      </c>
      <c r="AT6381">
        <v>1288903</v>
      </c>
      <c r="AU6381">
        <v>0</v>
      </c>
      <c r="AV6381">
        <v>150496</v>
      </c>
      <c r="AW6381">
        <v>4595930</v>
      </c>
      <c r="AX6381">
        <v>76114</v>
      </c>
      <c r="AY6381">
        <v>5357932</v>
      </c>
      <c r="AZ6381">
        <v>0</v>
      </c>
      <c r="BA6381">
        <v>634592</v>
      </c>
      <c r="BB6381">
        <v>0</v>
      </c>
      <c r="BC6381">
        <v>0</v>
      </c>
      <c r="BD6381">
        <v>0</v>
      </c>
      <c r="BE6381">
        <v>0</v>
      </c>
      <c r="BF6381">
        <v>1485273</v>
      </c>
      <c r="BG6381">
        <v>17128271</v>
      </c>
      <c r="BH6381">
        <v>0</v>
      </c>
      <c r="BI6381">
        <v>0</v>
      </c>
      <c r="BJ6381">
        <v>0</v>
      </c>
      <c r="BK6381">
        <v>0</v>
      </c>
      <c r="BL6381">
        <v>0</v>
      </c>
      <c r="BM6381">
        <v>0</v>
      </c>
      <c r="BN6381">
        <v>0</v>
      </c>
      <c r="BO6381">
        <v>0</v>
      </c>
      <c r="BP6381">
        <v>0</v>
      </c>
      <c r="BQ6381">
        <v>0</v>
      </c>
      <c r="BR6381">
        <v>0</v>
      </c>
      <c r="BS6381">
        <v>1.1492537313432836</v>
      </c>
    </row>
    <row r="6382" spans="1:71" x14ac:dyDescent="0.25">
      <c r="A6382">
        <v>106281266</v>
      </c>
      <c r="B6382" t="s">
        <v>542</v>
      </c>
      <c r="C6382" s="1">
        <f t="shared" si="99"/>
        <v>42644</v>
      </c>
      <c r="D6382" s="2" t="s">
        <v>69</v>
      </c>
      <c r="E6382" s="1">
        <v>42379</v>
      </c>
      <c r="F6382" s="1">
        <v>42735</v>
      </c>
      <c r="G6382" t="s">
        <v>543</v>
      </c>
      <c r="H6382" t="s">
        <v>117</v>
      </c>
      <c r="I6382" t="s">
        <v>118</v>
      </c>
      <c r="J6382" t="s">
        <v>85</v>
      </c>
      <c r="K6382" t="s">
        <v>544</v>
      </c>
      <c r="L6382">
        <v>1255</v>
      </c>
      <c r="M6382">
        <v>1255</v>
      </c>
      <c r="N6382">
        <v>0</v>
      </c>
      <c r="O6382">
        <v>102</v>
      </c>
      <c r="P6382">
        <v>191</v>
      </c>
      <c r="Q6382">
        <v>0</v>
      </c>
      <c r="R6382">
        <v>49232</v>
      </c>
      <c r="S6382">
        <v>0</v>
      </c>
      <c r="T6382">
        <v>0</v>
      </c>
      <c r="U6382">
        <v>0</v>
      </c>
      <c r="V6382">
        <v>0</v>
      </c>
      <c r="W6382">
        <v>0</v>
      </c>
      <c r="X6382">
        <v>7</v>
      </c>
      <c r="Y6382">
        <v>0</v>
      </c>
      <c r="Z6382">
        <v>0</v>
      </c>
      <c r="AA6382">
        <v>58159</v>
      </c>
      <c r="AB6382">
        <v>107398</v>
      </c>
      <c r="AC6382">
        <v>0</v>
      </c>
      <c r="AD6382">
        <v>0</v>
      </c>
      <c r="AE6382">
        <v>0</v>
      </c>
      <c r="AF6382">
        <v>0</v>
      </c>
      <c r="AG6382">
        <v>0</v>
      </c>
      <c r="AH6382">
        <v>0</v>
      </c>
      <c r="AI6382">
        <v>0</v>
      </c>
      <c r="AJ6382">
        <v>0</v>
      </c>
      <c r="AK6382">
        <v>0</v>
      </c>
      <c r="AL6382">
        <v>0</v>
      </c>
      <c r="AM6382">
        <v>28288356</v>
      </c>
      <c r="AN6382">
        <v>0</v>
      </c>
      <c r="AO6382">
        <v>0</v>
      </c>
      <c r="AP6382">
        <v>0</v>
      </c>
      <c r="AQ6382">
        <v>0</v>
      </c>
      <c r="AR6382">
        <v>0</v>
      </c>
      <c r="AS6382">
        <v>4085</v>
      </c>
      <c r="AT6382">
        <v>0</v>
      </c>
      <c r="AU6382">
        <v>0</v>
      </c>
      <c r="AV6382">
        <v>33417631</v>
      </c>
      <c r="AW6382">
        <v>61710072</v>
      </c>
      <c r="AX6382">
        <v>0</v>
      </c>
      <c r="AY6382">
        <v>74876683</v>
      </c>
      <c r="AZ6382">
        <v>0</v>
      </c>
      <c r="BA6382">
        <v>0</v>
      </c>
      <c r="BB6382">
        <v>0</v>
      </c>
      <c r="BC6382">
        <v>0</v>
      </c>
      <c r="BD6382">
        <v>0</v>
      </c>
      <c r="BE6382">
        <v>0</v>
      </c>
      <c r="BF6382">
        <v>0</v>
      </c>
      <c r="BG6382">
        <v>0</v>
      </c>
      <c r="BH6382">
        <v>0</v>
      </c>
      <c r="BI6382">
        <v>0</v>
      </c>
      <c r="BJ6382">
        <v>0</v>
      </c>
      <c r="BK6382">
        <v>0</v>
      </c>
      <c r="BL6382">
        <v>0</v>
      </c>
      <c r="BM6382">
        <v>0</v>
      </c>
      <c r="BN6382">
        <v>0</v>
      </c>
      <c r="BO6382">
        <v>0</v>
      </c>
      <c r="BP6382">
        <v>0</v>
      </c>
      <c r="BQ6382">
        <v>0</v>
      </c>
      <c r="BR6382">
        <v>0</v>
      </c>
      <c r="BS6382">
        <v>7.6095617529880477E-2</v>
      </c>
    </row>
    <row r="6383" spans="1:71" x14ac:dyDescent="0.25">
      <c r="A6383">
        <v>106274043</v>
      </c>
      <c r="B6383" t="s">
        <v>545</v>
      </c>
      <c r="C6383" s="1">
        <f t="shared" si="99"/>
        <v>42644</v>
      </c>
      <c r="D6383" s="2" t="s">
        <v>69</v>
      </c>
      <c r="E6383" s="1">
        <v>42379</v>
      </c>
      <c r="F6383" s="1">
        <v>42735</v>
      </c>
      <c r="G6383" t="s">
        <v>212</v>
      </c>
      <c r="H6383" t="s">
        <v>112</v>
      </c>
      <c r="I6383" t="s">
        <v>72</v>
      </c>
      <c r="J6383" t="s">
        <v>85</v>
      </c>
      <c r="K6383" t="s">
        <v>546</v>
      </c>
      <c r="L6383">
        <v>137</v>
      </c>
      <c r="M6383">
        <v>137</v>
      </c>
      <c r="N6383">
        <v>8</v>
      </c>
      <c r="O6383">
        <v>65</v>
      </c>
      <c r="P6383">
        <v>2176</v>
      </c>
      <c r="Q6383">
        <v>0</v>
      </c>
      <c r="R6383">
        <v>2761</v>
      </c>
      <c r="S6383">
        <v>0</v>
      </c>
      <c r="T6383">
        <v>2296</v>
      </c>
      <c r="U6383">
        <v>2325</v>
      </c>
      <c r="V6383">
        <v>0</v>
      </c>
      <c r="W6383">
        <v>0</v>
      </c>
      <c r="X6383">
        <v>1903</v>
      </c>
      <c r="Y6383">
        <v>0</v>
      </c>
      <c r="Z6383">
        <v>32</v>
      </c>
      <c r="AA6383">
        <v>233</v>
      </c>
      <c r="AB6383">
        <v>9550</v>
      </c>
      <c r="AC6383">
        <v>0</v>
      </c>
      <c r="AD6383">
        <v>7329060</v>
      </c>
      <c r="AE6383">
        <v>-16543473</v>
      </c>
      <c r="AF6383">
        <v>0</v>
      </c>
      <c r="AG6383">
        <v>0</v>
      </c>
      <c r="AH6383">
        <v>0</v>
      </c>
      <c r="AI6383">
        <v>0</v>
      </c>
      <c r="AJ6383">
        <v>0</v>
      </c>
      <c r="AK6383">
        <v>0</v>
      </c>
      <c r="AL6383">
        <v>0</v>
      </c>
      <c r="AM6383">
        <v>9605443</v>
      </c>
      <c r="AN6383">
        <v>0</v>
      </c>
      <c r="AO6383">
        <v>23728957</v>
      </c>
      <c r="AP6383">
        <v>11704338</v>
      </c>
      <c r="AQ6383">
        <v>0</v>
      </c>
      <c r="AR6383">
        <v>0</v>
      </c>
      <c r="AS6383">
        <v>26986519</v>
      </c>
      <c r="AT6383">
        <v>0</v>
      </c>
      <c r="AU6383">
        <v>0</v>
      </c>
      <c r="AV6383">
        <v>82431</v>
      </c>
      <c r="AW6383">
        <v>72107688</v>
      </c>
      <c r="AX6383">
        <v>1248851</v>
      </c>
      <c r="AY6383">
        <v>63312186</v>
      </c>
      <c r="AZ6383">
        <v>0</v>
      </c>
      <c r="BA6383">
        <v>3215777</v>
      </c>
      <c r="BB6383">
        <v>0</v>
      </c>
      <c r="BC6383">
        <v>0</v>
      </c>
      <c r="BD6383">
        <v>0</v>
      </c>
      <c r="BE6383">
        <v>0</v>
      </c>
      <c r="BF6383">
        <v>3473001</v>
      </c>
      <c r="BG6383">
        <v>121782002</v>
      </c>
      <c r="BH6383">
        <v>0</v>
      </c>
      <c r="BI6383">
        <v>0</v>
      </c>
      <c r="BJ6383">
        <v>0</v>
      </c>
      <c r="BK6383">
        <v>0</v>
      </c>
      <c r="BL6383">
        <v>0</v>
      </c>
      <c r="BM6383">
        <v>0</v>
      </c>
      <c r="BN6383">
        <v>0</v>
      </c>
      <c r="BO6383">
        <v>0</v>
      </c>
      <c r="BP6383">
        <v>0</v>
      </c>
      <c r="BQ6383">
        <v>0</v>
      </c>
      <c r="BR6383">
        <v>0</v>
      </c>
      <c r="BS6383">
        <v>7.9416058394160585</v>
      </c>
    </row>
    <row r="6384" spans="1:71" x14ac:dyDescent="0.25">
      <c r="A6384">
        <v>106301304</v>
      </c>
      <c r="B6384" t="s">
        <v>547</v>
      </c>
      <c r="C6384" s="1">
        <f t="shared" si="99"/>
        <v>42644</v>
      </c>
      <c r="D6384" s="2" t="s">
        <v>69</v>
      </c>
      <c r="E6384" s="1">
        <v>42379</v>
      </c>
      <c r="F6384" s="1">
        <v>42735</v>
      </c>
      <c r="G6384" t="s">
        <v>83</v>
      </c>
      <c r="H6384" t="s">
        <v>101</v>
      </c>
      <c r="I6384" t="s">
        <v>72</v>
      </c>
      <c r="J6384" t="s">
        <v>85</v>
      </c>
      <c r="K6384" t="s">
        <v>338</v>
      </c>
      <c r="L6384">
        <v>36</v>
      </c>
      <c r="M6384">
        <v>36</v>
      </c>
      <c r="N6384">
        <v>0</v>
      </c>
      <c r="O6384">
        <v>0</v>
      </c>
      <c r="P6384">
        <v>249</v>
      </c>
      <c r="Q6384">
        <v>0</v>
      </c>
      <c r="R6384">
        <v>2721</v>
      </c>
      <c r="S6384">
        <v>198</v>
      </c>
      <c r="T6384">
        <v>0</v>
      </c>
      <c r="U6384">
        <v>0</v>
      </c>
      <c r="V6384">
        <v>0</v>
      </c>
      <c r="W6384">
        <v>0</v>
      </c>
      <c r="X6384">
        <v>35</v>
      </c>
      <c r="Y6384">
        <v>0</v>
      </c>
      <c r="Z6384">
        <v>0</v>
      </c>
      <c r="AA6384">
        <v>0</v>
      </c>
      <c r="AB6384">
        <v>2954</v>
      </c>
      <c r="AC6384">
        <v>0</v>
      </c>
      <c r="AD6384">
        <v>0</v>
      </c>
      <c r="AE6384">
        <v>0</v>
      </c>
      <c r="AF6384">
        <v>0</v>
      </c>
      <c r="AG6384">
        <v>0</v>
      </c>
      <c r="AH6384">
        <v>0</v>
      </c>
      <c r="AI6384">
        <v>0</v>
      </c>
      <c r="AJ6384">
        <v>0</v>
      </c>
      <c r="AK6384">
        <v>0</v>
      </c>
      <c r="AL6384">
        <v>0</v>
      </c>
      <c r="AM6384">
        <v>2359444</v>
      </c>
      <c r="AN6384">
        <v>160178</v>
      </c>
      <c r="AO6384">
        <v>0</v>
      </c>
      <c r="AP6384">
        <v>0</v>
      </c>
      <c r="AQ6384">
        <v>0</v>
      </c>
      <c r="AR6384">
        <v>0</v>
      </c>
      <c r="AS6384">
        <v>25680</v>
      </c>
      <c r="AT6384">
        <v>0</v>
      </c>
      <c r="AU6384">
        <v>0</v>
      </c>
      <c r="AV6384">
        <v>0</v>
      </c>
      <c r="AW6384">
        <v>2545302</v>
      </c>
      <c r="AX6384">
        <v>155</v>
      </c>
      <c r="AY6384">
        <v>2889666</v>
      </c>
      <c r="AZ6384">
        <v>0</v>
      </c>
      <c r="BA6384">
        <v>0</v>
      </c>
      <c r="BB6384">
        <v>0</v>
      </c>
      <c r="BC6384">
        <v>0</v>
      </c>
      <c r="BD6384">
        <v>0</v>
      </c>
      <c r="BE6384">
        <v>0</v>
      </c>
      <c r="BF6384">
        <v>0</v>
      </c>
      <c r="BG6384">
        <v>1289</v>
      </c>
      <c r="BH6384">
        <v>0</v>
      </c>
      <c r="BI6384">
        <v>0</v>
      </c>
      <c r="BJ6384">
        <v>0</v>
      </c>
      <c r="BK6384">
        <v>0</v>
      </c>
      <c r="BL6384">
        <v>0</v>
      </c>
      <c r="BM6384">
        <v>0</v>
      </c>
      <c r="BN6384">
        <v>0</v>
      </c>
      <c r="BO6384">
        <v>0</v>
      </c>
      <c r="BP6384">
        <v>0</v>
      </c>
      <c r="BQ6384">
        <v>0</v>
      </c>
      <c r="BR6384">
        <v>0</v>
      </c>
      <c r="BS6384">
        <v>3.4583333333333335</v>
      </c>
    </row>
    <row r="6385" spans="1:71" x14ac:dyDescent="0.25">
      <c r="A6385">
        <v>106514033</v>
      </c>
      <c r="B6385" t="s">
        <v>548</v>
      </c>
      <c r="C6385" s="1">
        <f t="shared" si="99"/>
        <v>42644</v>
      </c>
      <c r="D6385" s="2" t="s">
        <v>69</v>
      </c>
      <c r="E6385" s="1">
        <v>42379</v>
      </c>
      <c r="F6385" s="1">
        <v>42735</v>
      </c>
      <c r="G6385" t="s">
        <v>549</v>
      </c>
      <c r="H6385" t="s">
        <v>101</v>
      </c>
      <c r="I6385" t="s">
        <v>155</v>
      </c>
      <c r="J6385" t="s">
        <v>85</v>
      </c>
      <c r="K6385" t="s">
        <v>550</v>
      </c>
      <c r="L6385">
        <v>16</v>
      </c>
      <c r="M6385">
        <v>16</v>
      </c>
      <c r="N6385">
        <v>0</v>
      </c>
      <c r="O6385">
        <v>119</v>
      </c>
      <c r="P6385">
        <v>119</v>
      </c>
      <c r="Q6385">
        <v>0</v>
      </c>
      <c r="R6385">
        <v>0</v>
      </c>
      <c r="S6385">
        <v>0</v>
      </c>
      <c r="T6385">
        <v>0</v>
      </c>
      <c r="U6385">
        <v>0</v>
      </c>
      <c r="V6385">
        <v>0</v>
      </c>
      <c r="W6385">
        <v>0</v>
      </c>
      <c r="X6385">
        <v>0</v>
      </c>
      <c r="Y6385">
        <v>0</v>
      </c>
      <c r="Z6385">
        <v>0</v>
      </c>
      <c r="AA6385">
        <v>1317</v>
      </c>
      <c r="AB6385">
        <v>1317</v>
      </c>
      <c r="AC6385">
        <v>0</v>
      </c>
      <c r="AD6385">
        <v>0</v>
      </c>
      <c r="AE6385">
        <v>0</v>
      </c>
      <c r="AF6385">
        <v>0</v>
      </c>
      <c r="AG6385">
        <v>0</v>
      </c>
      <c r="AH6385">
        <v>0</v>
      </c>
      <c r="AI6385">
        <v>0</v>
      </c>
      <c r="AJ6385">
        <v>0</v>
      </c>
      <c r="AK6385">
        <v>0</v>
      </c>
      <c r="AL6385">
        <v>0</v>
      </c>
      <c r="AM6385">
        <v>0</v>
      </c>
      <c r="AN6385">
        <v>0</v>
      </c>
      <c r="AO6385">
        <v>0</v>
      </c>
      <c r="AP6385">
        <v>0</v>
      </c>
      <c r="AQ6385">
        <v>0</v>
      </c>
      <c r="AR6385">
        <v>0</v>
      </c>
      <c r="AS6385">
        <v>0</v>
      </c>
      <c r="AT6385">
        <v>0</v>
      </c>
      <c r="AU6385">
        <v>0</v>
      </c>
      <c r="AV6385">
        <v>1156040</v>
      </c>
      <c r="AW6385">
        <v>1156040</v>
      </c>
      <c r="AX6385">
        <v>0</v>
      </c>
      <c r="AY6385">
        <v>1140643</v>
      </c>
      <c r="AZ6385">
        <v>0</v>
      </c>
      <c r="BA6385">
        <v>0</v>
      </c>
      <c r="BB6385">
        <v>0</v>
      </c>
      <c r="BC6385">
        <v>0</v>
      </c>
      <c r="BD6385">
        <v>0</v>
      </c>
      <c r="BE6385">
        <v>0</v>
      </c>
      <c r="BF6385">
        <v>0</v>
      </c>
      <c r="BG6385">
        <v>0</v>
      </c>
      <c r="BH6385">
        <v>0</v>
      </c>
      <c r="BI6385">
        <v>0</v>
      </c>
      <c r="BJ6385">
        <v>0</v>
      </c>
      <c r="BK6385">
        <v>0</v>
      </c>
      <c r="BL6385">
        <v>0</v>
      </c>
      <c r="BM6385">
        <v>0</v>
      </c>
      <c r="BN6385">
        <v>0</v>
      </c>
      <c r="BO6385">
        <v>0</v>
      </c>
      <c r="BP6385">
        <v>0</v>
      </c>
      <c r="BQ6385">
        <v>0</v>
      </c>
      <c r="BR6385">
        <v>0</v>
      </c>
      <c r="BS6385">
        <v>3.71875</v>
      </c>
    </row>
    <row r="6386" spans="1:71" x14ac:dyDescent="0.25">
      <c r="A6386">
        <v>106481357</v>
      </c>
      <c r="B6386" t="s">
        <v>551</v>
      </c>
      <c r="C6386" s="1">
        <f t="shared" si="99"/>
        <v>42644</v>
      </c>
      <c r="D6386" s="2" t="s">
        <v>69</v>
      </c>
      <c r="E6386" s="1">
        <v>42379</v>
      </c>
      <c r="F6386" s="1">
        <v>42735</v>
      </c>
      <c r="G6386" t="s">
        <v>231</v>
      </c>
      <c r="H6386" t="s">
        <v>89</v>
      </c>
      <c r="I6386" t="s">
        <v>72</v>
      </c>
      <c r="J6386" t="s">
        <v>85</v>
      </c>
      <c r="K6386" t="s">
        <v>552</v>
      </c>
      <c r="L6386">
        <v>182</v>
      </c>
      <c r="M6386">
        <v>182</v>
      </c>
      <c r="N6386">
        <v>8</v>
      </c>
      <c r="O6386">
        <v>9</v>
      </c>
      <c r="P6386">
        <v>2233</v>
      </c>
      <c r="Q6386">
        <v>0</v>
      </c>
      <c r="R6386">
        <v>5395</v>
      </c>
      <c r="S6386">
        <v>288</v>
      </c>
      <c r="T6386">
        <v>1054</v>
      </c>
      <c r="U6386">
        <v>3023</v>
      </c>
      <c r="V6386">
        <v>0</v>
      </c>
      <c r="W6386">
        <v>0</v>
      </c>
      <c r="X6386">
        <v>387</v>
      </c>
      <c r="Y6386">
        <v>1220</v>
      </c>
      <c r="Z6386">
        <v>17</v>
      </c>
      <c r="AA6386">
        <v>14</v>
      </c>
      <c r="AB6386">
        <v>11398</v>
      </c>
      <c r="AC6386">
        <v>0</v>
      </c>
      <c r="AD6386">
        <v>7136724</v>
      </c>
      <c r="AE6386">
        <v>-196116</v>
      </c>
      <c r="AF6386">
        <v>0</v>
      </c>
      <c r="AG6386">
        <v>0</v>
      </c>
      <c r="AH6386">
        <v>0</v>
      </c>
      <c r="AI6386">
        <v>12312148</v>
      </c>
      <c r="AJ6386">
        <v>0</v>
      </c>
      <c r="AK6386">
        <v>7877499</v>
      </c>
      <c r="AL6386">
        <v>20189647</v>
      </c>
      <c r="AM6386">
        <v>28792172</v>
      </c>
      <c r="AN6386">
        <v>7197885</v>
      </c>
      <c r="AO6386">
        <v>9045936</v>
      </c>
      <c r="AP6386">
        <v>30922110</v>
      </c>
      <c r="AQ6386">
        <v>0</v>
      </c>
      <c r="AR6386">
        <v>0</v>
      </c>
      <c r="AS6386">
        <v>20134599</v>
      </c>
      <c r="AT6386">
        <v>33808861</v>
      </c>
      <c r="AU6386">
        <v>0</v>
      </c>
      <c r="AV6386">
        <v>1432006</v>
      </c>
      <c r="AW6386">
        <v>131333569</v>
      </c>
      <c r="AX6386">
        <v>28928877</v>
      </c>
      <c r="AY6386">
        <v>144483420</v>
      </c>
      <c r="AZ6386">
        <v>0</v>
      </c>
      <c r="BA6386">
        <v>7154126</v>
      </c>
      <c r="BB6386">
        <v>0</v>
      </c>
      <c r="BC6386">
        <v>0</v>
      </c>
      <c r="BD6386">
        <v>0</v>
      </c>
      <c r="BE6386">
        <v>0</v>
      </c>
      <c r="BF6386">
        <v>1368355</v>
      </c>
      <c r="BG6386">
        <v>182320792</v>
      </c>
      <c r="BH6386">
        <v>0</v>
      </c>
      <c r="BI6386">
        <v>0</v>
      </c>
      <c r="BJ6386">
        <v>0</v>
      </c>
      <c r="BK6386">
        <v>0</v>
      </c>
      <c r="BL6386">
        <v>0</v>
      </c>
      <c r="BM6386">
        <v>0</v>
      </c>
      <c r="BN6386">
        <v>0</v>
      </c>
      <c r="BO6386">
        <v>0</v>
      </c>
      <c r="BP6386">
        <v>0</v>
      </c>
      <c r="BQ6386">
        <v>0</v>
      </c>
      <c r="BR6386">
        <v>0</v>
      </c>
      <c r="BS6386">
        <v>6.134615384615385</v>
      </c>
    </row>
    <row r="6387" spans="1:71" x14ac:dyDescent="0.25">
      <c r="A6387">
        <v>106454012</v>
      </c>
      <c r="B6387" t="s">
        <v>553</v>
      </c>
      <c r="C6387" s="1">
        <f t="shared" si="99"/>
        <v>42644</v>
      </c>
      <c r="D6387" s="2" t="s">
        <v>69</v>
      </c>
      <c r="E6387" s="1">
        <v>42379</v>
      </c>
      <c r="F6387" s="1">
        <v>42735</v>
      </c>
      <c r="G6387" t="s">
        <v>499</v>
      </c>
      <c r="H6387" t="s">
        <v>101</v>
      </c>
      <c r="I6387" t="s">
        <v>72</v>
      </c>
      <c r="J6387" t="s">
        <v>85</v>
      </c>
      <c r="K6387" t="s">
        <v>519</v>
      </c>
      <c r="L6387">
        <v>88</v>
      </c>
      <c r="M6387">
        <v>76</v>
      </c>
      <c r="N6387">
        <v>0</v>
      </c>
      <c r="O6387">
        <v>0</v>
      </c>
      <c r="P6387">
        <v>262</v>
      </c>
      <c r="Q6387">
        <v>0</v>
      </c>
      <c r="R6387">
        <v>5253</v>
      </c>
      <c r="S6387">
        <v>68</v>
      </c>
      <c r="T6387">
        <v>0</v>
      </c>
      <c r="U6387">
        <v>1094</v>
      </c>
      <c r="V6387">
        <v>0</v>
      </c>
      <c r="W6387">
        <v>0</v>
      </c>
      <c r="X6387">
        <v>0</v>
      </c>
      <c r="Y6387">
        <v>532</v>
      </c>
      <c r="Z6387">
        <v>0</v>
      </c>
      <c r="AA6387">
        <v>0</v>
      </c>
      <c r="AB6387">
        <v>6947</v>
      </c>
      <c r="AC6387">
        <v>0</v>
      </c>
      <c r="AD6387">
        <v>96782</v>
      </c>
      <c r="AE6387">
        <v>0</v>
      </c>
      <c r="AF6387">
        <v>0</v>
      </c>
      <c r="AG6387">
        <v>0</v>
      </c>
      <c r="AH6387">
        <v>0</v>
      </c>
      <c r="AI6387">
        <v>0</v>
      </c>
      <c r="AJ6387">
        <v>0</v>
      </c>
      <c r="AK6387">
        <v>0</v>
      </c>
      <c r="AL6387">
        <v>0</v>
      </c>
      <c r="AM6387">
        <v>6858374</v>
      </c>
      <c r="AN6387">
        <v>111598</v>
      </c>
      <c r="AO6387">
        <v>0</v>
      </c>
      <c r="AP6387">
        <v>1923763</v>
      </c>
      <c r="AQ6387">
        <v>0</v>
      </c>
      <c r="AR6387">
        <v>0</v>
      </c>
      <c r="AS6387">
        <v>8156</v>
      </c>
      <c r="AT6387">
        <v>710229</v>
      </c>
      <c r="AU6387">
        <v>0</v>
      </c>
      <c r="AV6387">
        <v>0</v>
      </c>
      <c r="AW6387">
        <v>9612120</v>
      </c>
      <c r="AX6387">
        <v>35012</v>
      </c>
      <c r="AY6387">
        <v>7201437</v>
      </c>
      <c r="AZ6387">
        <v>0</v>
      </c>
      <c r="BA6387">
        <v>0</v>
      </c>
      <c r="BB6387">
        <v>0</v>
      </c>
      <c r="BC6387">
        <v>0</v>
      </c>
      <c r="BD6387">
        <v>0</v>
      </c>
      <c r="BE6387">
        <v>0</v>
      </c>
      <c r="BF6387">
        <v>17096</v>
      </c>
      <c r="BG6387">
        <v>8580183</v>
      </c>
      <c r="BH6387">
        <v>0</v>
      </c>
      <c r="BI6387">
        <v>0</v>
      </c>
      <c r="BJ6387">
        <v>0</v>
      </c>
      <c r="BK6387">
        <v>0</v>
      </c>
      <c r="BL6387">
        <v>0</v>
      </c>
      <c r="BM6387">
        <v>0</v>
      </c>
      <c r="BN6387">
        <v>0</v>
      </c>
      <c r="BO6387">
        <v>0</v>
      </c>
      <c r="BP6387">
        <v>0</v>
      </c>
      <c r="BQ6387">
        <v>0</v>
      </c>
      <c r="BR6387">
        <v>0</v>
      </c>
      <c r="BS6387">
        <v>1.5975609756097562</v>
      </c>
    </row>
    <row r="6388" spans="1:71" x14ac:dyDescent="0.25">
      <c r="A6388">
        <v>106141273</v>
      </c>
      <c r="B6388" t="s">
        <v>554</v>
      </c>
      <c r="C6388" s="1">
        <f t="shared" si="99"/>
        <v>42644</v>
      </c>
      <c r="D6388" s="2" t="s">
        <v>69</v>
      </c>
      <c r="E6388" s="1">
        <v>42379</v>
      </c>
      <c r="F6388" s="1">
        <v>42735</v>
      </c>
      <c r="G6388" t="s">
        <v>555</v>
      </c>
      <c r="H6388" t="s">
        <v>71</v>
      </c>
      <c r="I6388" t="s">
        <v>72</v>
      </c>
      <c r="J6388" t="s">
        <v>73</v>
      </c>
      <c r="K6388" t="s">
        <v>556</v>
      </c>
      <c r="L6388">
        <v>25</v>
      </c>
      <c r="M6388">
        <v>8</v>
      </c>
      <c r="N6388">
        <v>1</v>
      </c>
      <c r="O6388">
        <v>8</v>
      </c>
      <c r="P6388">
        <v>245</v>
      </c>
      <c r="Q6388">
        <v>0</v>
      </c>
      <c r="R6388">
        <v>357</v>
      </c>
      <c r="S6388">
        <v>7</v>
      </c>
      <c r="T6388">
        <v>65</v>
      </c>
      <c r="U6388">
        <v>89</v>
      </c>
      <c r="V6388">
        <v>0</v>
      </c>
      <c r="W6388">
        <v>0</v>
      </c>
      <c r="X6388">
        <v>18</v>
      </c>
      <c r="Y6388">
        <v>122</v>
      </c>
      <c r="Z6388">
        <v>4</v>
      </c>
      <c r="AA6388">
        <v>17</v>
      </c>
      <c r="AB6388">
        <v>679</v>
      </c>
      <c r="AC6388">
        <v>0</v>
      </c>
      <c r="AD6388">
        <v>527488</v>
      </c>
      <c r="AE6388">
        <v>-1485000</v>
      </c>
      <c r="AF6388">
        <v>0</v>
      </c>
      <c r="AG6388">
        <v>0</v>
      </c>
      <c r="AH6388">
        <v>0</v>
      </c>
      <c r="AI6388">
        <v>0</v>
      </c>
      <c r="AJ6388">
        <v>0</v>
      </c>
      <c r="AK6388">
        <v>0</v>
      </c>
      <c r="AL6388">
        <v>0</v>
      </c>
      <c r="AM6388">
        <v>6966031</v>
      </c>
      <c r="AN6388">
        <v>257167</v>
      </c>
      <c r="AO6388">
        <v>1491548</v>
      </c>
      <c r="AP6388">
        <v>1349658</v>
      </c>
      <c r="AQ6388">
        <v>0</v>
      </c>
      <c r="AR6388">
        <v>5261</v>
      </c>
      <c r="AS6388">
        <v>266320</v>
      </c>
      <c r="AT6388">
        <v>7425266</v>
      </c>
      <c r="AU6388">
        <v>45023</v>
      </c>
      <c r="AV6388">
        <v>81596</v>
      </c>
      <c r="AW6388">
        <v>17887870</v>
      </c>
      <c r="AX6388">
        <v>168244</v>
      </c>
      <c r="AY6388">
        <v>17561084</v>
      </c>
      <c r="AZ6388">
        <v>2303122</v>
      </c>
      <c r="BA6388">
        <v>-1016127</v>
      </c>
      <c r="BB6388">
        <v>0</v>
      </c>
      <c r="BC6388">
        <v>0</v>
      </c>
      <c r="BD6388">
        <v>0</v>
      </c>
      <c r="BE6388">
        <v>0</v>
      </c>
      <c r="BF6388">
        <v>934565</v>
      </c>
      <c r="BG6388">
        <v>81857402</v>
      </c>
      <c r="BH6388">
        <v>0</v>
      </c>
      <c r="BI6388">
        <v>0</v>
      </c>
      <c r="BJ6388">
        <v>0</v>
      </c>
      <c r="BK6388">
        <v>0</v>
      </c>
      <c r="BL6388">
        <v>0</v>
      </c>
      <c r="BM6388">
        <v>0</v>
      </c>
      <c r="BN6388">
        <v>0</v>
      </c>
      <c r="BO6388">
        <v>0</v>
      </c>
      <c r="BP6388">
        <v>0</v>
      </c>
      <c r="BQ6388">
        <v>0</v>
      </c>
      <c r="BR6388">
        <v>0</v>
      </c>
      <c r="BS6388">
        <v>7.4242424242424239</v>
      </c>
    </row>
    <row r="6389" spans="1:71" x14ac:dyDescent="0.25">
      <c r="A6389">
        <v>106190568</v>
      </c>
      <c r="B6389" t="s">
        <v>557</v>
      </c>
      <c r="C6389" s="1">
        <f t="shared" si="99"/>
        <v>42644</v>
      </c>
      <c r="D6389" s="2" t="s">
        <v>69</v>
      </c>
      <c r="E6389" s="1">
        <v>42379</v>
      </c>
      <c r="F6389" s="1">
        <v>42735</v>
      </c>
      <c r="G6389" t="s">
        <v>92</v>
      </c>
      <c r="H6389" t="s">
        <v>89</v>
      </c>
      <c r="I6389" t="s">
        <v>72</v>
      </c>
      <c r="J6389" t="s">
        <v>85</v>
      </c>
      <c r="K6389" t="s">
        <v>558</v>
      </c>
      <c r="L6389">
        <v>412</v>
      </c>
      <c r="M6389">
        <v>188</v>
      </c>
      <c r="N6389">
        <v>26</v>
      </c>
      <c r="O6389">
        <v>71</v>
      </c>
      <c r="P6389">
        <v>3530</v>
      </c>
      <c r="Q6389">
        <v>0</v>
      </c>
      <c r="R6389">
        <v>4936</v>
      </c>
      <c r="S6389">
        <v>2225</v>
      </c>
      <c r="T6389">
        <v>2258</v>
      </c>
      <c r="U6389">
        <v>2048</v>
      </c>
      <c r="V6389">
        <v>0</v>
      </c>
      <c r="W6389">
        <v>0</v>
      </c>
      <c r="X6389">
        <v>264</v>
      </c>
      <c r="Y6389">
        <v>3896</v>
      </c>
      <c r="Z6389">
        <v>36</v>
      </c>
      <c r="AA6389">
        <v>99</v>
      </c>
      <c r="AB6389">
        <v>15762</v>
      </c>
      <c r="AC6389">
        <v>0</v>
      </c>
      <c r="AD6389">
        <v>7949996</v>
      </c>
      <c r="AE6389">
        <v>0</v>
      </c>
      <c r="AF6389">
        <v>0</v>
      </c>
      <c r="AG6389">
        <v>0</v>
      </c>
      <c r="AH6389">
        <v>0</v>
      </c>
      <c r="AI6389">
        <v>0</v>
      </c>
      <c r="AJ6389">
        <v>0</v>
      </c>
      <c r="AK6389">
        <v>0</v>
      </c>
      <c r="AL6389">
        <v>0</v>
      </c>
      <c r="AM6389">
        <v>20572881</v>
      </c>
      <c r="AN6389">
        <v>11795783</v>
      </c>
      <c r="AO6389">
        <v>19104120</v>
      </c>
      <c r="AP6389">
        <v>12042965</v>
      </c>
      <c r="AQ6389">
        <v>0</v>
      </c>
      <c r="AR6389">
        <v>0</v>
      </c>
      <c r="AS6389">
        <v>2417315</v>
      </c>
      <c r="AT6389">
        <v>40151205</v>
      </c>
      <c r="AU6389">
        <v>0</v>
      </c>
      <c r="AV6389">
        <v>549231</v>
      </c>
      <c r="AW6389">
        <v>106633500</v>
      </c>
      <c r="AX6389">
        <v>2282688</v>
      </c>
      <c r="AY6389">
        <v>107069611</v>
      </c>
      <c r="AZ6389">
        <v>0</v>
      </c>
      <c r="BA6389">
        <v>415288</v>
      </c>
      <c r="BB6389">
        <v>0</v>
      </c>
      <c r="BC6389">
        <v>0</v>
      </c>
      <c r="BD6389">
        <v>0</v>
      </c>
      <c r="BE6389">
        <v>0</v>
      </c>
      <c r="BF6389">
        <v>1793330</v>
      </c>
      <c r="BG6389">
        <v>67775753</v>
      </c>
      <c r="BH6389">
        <v>0</v>
      </c>
      <c r="BI6389">
        <v>0</v>
      </c>
      <c r="BJ6389">
        <v>0</v>
      </c>
      <c r="BK6389">
        <v>0</v>
      </c>
      <c r="BL6389">
        <v>0</v>
      </c>
      <c r="BM6389">
        <v>0</v>
      </c>
      <c r="BN6389">
        <v>0</v>
      </c>
      <c r="BO6389">
        <v>0</v>
      </c>
      <c r="BP6389">
        <v>0</v>
      </c>
      <c r="BQ6389">
        <v>0</v>
      </c>
      <c r="BR6389">
        <v>0</v>
      </c>
      <c r="BS6389">
        <v>5.8833333333333337</v>
      </c>
    </row>
    <row r="6390" spans="1:71" x14ac:dyDescent="0.25">
      <c r="A6390">
        <v>106214034</v>
      </c>
      <c r="B6390" t="s">
        <v>559</v>
      </c>
      <c r="C6390" s="1">
        <f t="shared" si="99"/>
        <v>42644</v>
      </c>
      <c r="D6390" s="2" t="s">
        <v>69</v>
      </c>
      <c r="E6390" s="1">
        <v>42379</v>
      </c>
      <c r="F6390" s="1">
        <v>42735</v>
      </c>
      <c r="G6390" t="s">
        <v>396</v>
      </c>
      <c r="H6390" t="s">
        <v>89</v>
      </c>
      <c r="I6390" t="s">
        <v>72</v>
      </c>
      <c r="J6390" t="s">
        <v>85</v>
      </c>
      <c r="K6390" t="s">
        <v>560</v>
      </c>
      <c r="L6390">
        <v>47</v>
      </c>
      <c r="M6390">
        <v>21</v>
      </c>
      <c r="N6390">
        <v>4</v>
      </c>
      <c r="O6390">
        <v>1</v>
      </c>
      <c r="P6390">
        <v>462</v>
      </c>
      <c r="Q6390">
        <v>0</v>
      </c>
      <c r="R6390">
        <v>1127</v>
      </c>
      <c r="S6390">
        <v>50</v>
      </c>
      <c r="T6390">
        <v>51</v>
      </c>
      <c r="U6390">
        <v>101</v>
      </c>
      <c r="V6390">
        <v>0</v>
      </c>
      <c r="W6390">
        <v>0</v>
      </c>
      <c r="X6390">
        <v>13</v>
      </c>
      <c r="Y6390">
        <v>177</v>
      </c>
      <c r="Z6390">
        <v>7</v>
      </c>
      <c r="AA6390">
        <v>6</v>
      </c>
      <c r="AB6390">
        <v>1532</v>
      </c>
      <c r="AC6390">
        <v>0</v>
      </c>
      <c r="AD6390">
        <v>612955</v>
      </c>
      <c r="AE6390">
        <v>0</v>
      </c>
      <c r="AF6390">
        <v>0</v>
      </c>
      <c r="AG6390">
        <v>0</v>
      </c>
      <c r="AH6390">
        <v>0</v>
      </c>
      <c r="AI6390">
        <v>0</v>
      </c>
      <c r="AJ6390">
        <v>0</v>
      </c>
      <c r="AK6390">
        <v>0</v>
      </c>
      <c r="AL6390">
        <v>0</v>
      </c>
      <c r="AM6390">
        <v>7864895</v>
      </c>
      <c r="AN6390">
        <v>1000963</v>
      </c>
      <c r="AO6390">
        <v>75135</v>
      </c>
      <c r="AP6390">
        <v>0</v>
      </c>
      <c r="AQ6390">
        <v>0</v>
      </c>
      <c r="AR6390">
        <v>0</v>
      </c>
      <c r="AS6390">
        <v>0</v>
      </c>
      <c r="AT6390">
        <v>8880177</v>
      </c>
      <c r="AU6390">
        <v>0</v>
      </c>
      <c r="AV6390">
        <v>0</v>
      </c>
      <c r="AW6390">
        <v>17821170</v>
      </c>
      <c r="AX6390">
        <v>953759</v>
      </c>
      <c r="AY6390">
        <v>20465088</v>
      </c>
      <c r="AZ6390">
        <v>0</v>
      </c>
      <c r="BA6390">
        <v>452227</v>
      </c>
      <c r="BB6390">
        <v>0</v>
      </c>
      <c r="BC6390">
        <v>0</v>
      </c>
      <c r="BD6390">
        <v>0</v>
      </c>
      <c r="BE6390">
        <v>0</v>
      </c>
      <c r="BF6390">
        <v>279746</v>
      </c>
      <c r="BG6390">
        <v>37141618</v>
      </c>
      <c r="BH6390">
        <v>0</v>
      </c>
      <c r="BI6390">
        <v>0</v>
      </c>
      <c r="BJ6390">
        <v>0</v>
      </c>
      <c r="BK6390">
        <v>0</v>
      </c>
      <c r="BL6390">
        <v>0</v>
      </c>
      <c r="BM6390">
        <v>0</v>
      </c>
      <c r="BN6390">
        <v>0</v>
      </c>
      <c r="BO6390">
        <v>0</v>
      </c>
      <c r="BP6390">
        <v>0</v>
      </c>
      <c r="BQ6390">
        <v>0</v>
      </c>
      <c r="BR6390">
        <v>0</v>
      </c>
      <c r="BS6390">
        <v>6.7941176470588234</v>
      </c>
    </row>
    <row r="6391" spans="1:71" x14ac:dyDescent="0.25">
      <c r="A6391">
        <v>106500967</v>
      </c>
      <c r="B6391" t="s">
        <v>561</v>
      </c>
      <c r="C6391" s="1">
        <f t="shared" si="99"/>
        <v>42644</v>
      </c>
      <c r="D6391" s="2" t="s">
        <v>69</v>
      </c>
      <c r="E6391" s="1">
        <v>42379</v>
      </c>
      <c r="F6391" s="1">
        <v>42735</v>
      </c>
      <c r="G6391" t="s">
        <v>174</v>
      </c>
      <c r="H6391" t="s">
        <v>71</v>
      </c>
      <c r="I6391" t="s">
        <v>72</v>
      </c>
      <c r="J6391" t="s">
        <v>73</v>
      </c>
      <c r="K6391" t="s">
        <v>562</v>
      </c>
      <c r="L6391">
        <v>144</v>
      </c>
      <c r="M6391">
        <v>144</v>
      </c>
      <c r="N6391">
        <v>0</v>
      </c>
      <c r="O6391">
        <v>7</v>
      </c>
      <c r="P6391">
        <v>273</v>
      </c>
      <c r="Q6391">
        <v>0</v>
      </c>
      <c r="R6391">
        <v>1070</v>
      </c>
      <c r="S6391">
        <v>276</v>
      </c>
      <c r="T6391">
        <v>7245</v>
      </c>
      <c r="U6391">
        <v>312</v>
      </c>
      <c r="V6391">
        <v>0</v>
      </c>
      <c r="W6391">
        <v>0</v>
      </c>
      <c r="X6391">
        <v>30</v>
      </c>
      <c r="Y6391">
        <v>1</v>
      </c>
      <c r="Z6391">
        <v>0</v>
      </c>
      <c r="AA6391">
        <v>483</v>
      </c>
      <c r="AB6391">
        <v>9417</v>
      </c>
      <c r="AC6391">
        <v>0</v>
      </c>
      <c r="AD6391">
        <v>1586939</v>
      </c>
      <c r="AE6391">
        <v>0</v>
      </c>
      <c r="AF6391">
        <v>0</v>
      </c>
      <c r="AG6391">
        <v>0</v>
      </c>
      <c r="AH6391">
        <v>0</v>
      </c>
      <c r="AI6391">
        <v>0</v>
      </c>
      <c r="AJ6391">
        <v>0</v>
      </c>
      <c r="AK6391">
        <v>19607</v>
      </c>
      <c r="AL6391">
        <v>19607</v>
      </c>
      <c r="AM6391">
        <v>1668473</v>
      </c>
      <c r="AN6391">
        <v>839052</v>
      </c>
      <c r="AO6391">
        <v>1962190</v>
      </c>
      <c r="AP6391">
        <v>7989078</v>
      </c>
      <c r="AQ6391">
        <v>0</v>
      </c>
      <c r="AR6391">
        <v>0</v>
      </c>
      <c r="AS6391">
        <v>3550545</v>
      </c>
      <c r="AT6391">
        <v>223937</v>
      </c>
      <c r="AU6391">
        <v>0</v>
      </c>
      <c r="AV6391">
        <v>3383</v>
      </c>
      <c r="AW6391">
        <v>16236658</v>
      </c>
      <c r="AX6391">
        <v>281873</v>
      </c>
      <c r="AY6391">
        <v>16066041</v>
      </c>
      <c r="AZ6391">
        <v>0</v>
      </c>
      <c r="BA6391">
        <v>537803</v>
      </c>
      <c r="BB6391">
        <v>0</v>
      </c>
      <c r="BC6391">
        <v>0</v>
      </c>
      <c r="BD6391">
        <v>0</v>
      </c>
      <c r="BE6391">
        <v>0</v>
      </c>
      <c r="BF6391">
        <v>377887</v>
      </c>
      <c r="BG6391">
        <v>89287284</v>
      </c>
      <c r="BH6391">
        <v>6076577</v>
      </c>
      <c r="BI6391">
        <v>0</v>
      </c>
      <c r="BJ6391">
        <v>0</v>
      </c>
      <c r="BK6391">
        <v>0</v>
      </c>
      <c r="BL6391">
        <v>0</v>
      </c>
      <c r="BM6391">
        <v>0</v>
      </c>
      <c r="BN6391">
        <v>0</v>
      </c>
      <c r="BO6391">
        <v>0</v>
      </c>
      <c r="BP6391">
        <v>0</v>
      </c>
      <c r="BQ6391">
        <v>0</v>
      </c>
      <c r="BR6391">
        <v>0</v>
      </c>
      <c r="BS6391">
        <v>0.94791666666666663</v>
      </c>
    </row>
    <row r="6392" spans="1:71" x14ac:dyDescent="0.25">
      <c r="A6392">
        <v>106430837</v>
      </c>
      <c r="B6392" t="s">
        <v>563</v>
      </c>
      <c r="C6392" s="1">
        <f t="shared" si="99"/>
        <v>42644</v>
      </c>
      <c r="D6392" s="2" t="s">
        <v>69</v>
      </c>
      <c r="E6392" s="1">
        <v>42379</v>
      </c>
      <c r="F6392" s="1">
        <v>42735</v>
      </c>
      <c r="G6392" t="s">
        <v>184</v>
      </c>
      <c r="H6392" t="s">
        <v>77</v>
      </c>
      <c r="I6392" t="s">
        <v>72</v>
      </c>
      <c r="J6392" t="s">
        <v>85</v>
      </c>
      <c r="K6392" t="s">
        <v>229</v>
      </c>
      <c r="L6392">
        <v>260</v>
      </c>
      <c r="M6392">
        <v>202</v>
      </c>
      <c r="N6392">
        <v>0</v>
      </c>
      <c r="O6392">
        <v>64</v>
      </c>
      <c r="P6392">
        <v>2473</v>
      </c>
      <c r="Q6392">
        <v>8</v>
      </c>
      <c r="R6392">
        <v>3463</v>
      </c>
      <c r="S6392">
        <v>1122</v>
      </c>
      <c r="T6392">
        <v>1437</v>
      </c>
      <c r="U6392">
        <v>2385</v>
      </c>
      <c r="V6392">
        <v>0</v>
      </c>
      <c r="W6392">
        <v>0</v>
      </c>
      <c r="X6392">
        <v>57</v>
      </c>
      <c r="Y6392">
        <v>2515</v>
      </c>
      <c r="Z6392">
        <v>0</v>
      </c>
      <c r="AA6392">
        <v>176</v>
      </c>
      <c r="AB6392">
        <v>11155</v>
      </c>
      <c r="AC6392">
        <v>1995</v>
      </c>
      <c r="AD6392">
        <v>1978402</v>
      </c>
      <c r="AE6392">
        <v>0</v>
      </c>
      <c r="AF6392">
        <v>0</v>
      </c>
      <c r="AG6392">
        <v>0</v>
      </c>
      <c r="AH6392">
        <v>0</v>
      </c>
      <c r="AI6392">
        <v>0</v>
      </c>
      <c r="AJ6392">
        <v>0</v>
      </c>
      <c r="AK6392">
        <v>0</v>
      </c>
      <c r="AL6392">
        <v>0</v>
      </c>
      <c r="AM6392">
        <v>17623312</v>
      </c>
      <c r="AN6392">
        <v>6091633</v>
      </c>
      <c r="AO6392">
        <v>7083478</v>
      </c>
      <c r="AP6392">
        <v>18095958</v>
      </c>
      <c r="AQ6392">
        <v>0</v>
      </c>
      <c r="AR6392">
        <v>0</v>
      </c>
      <c r="AS6392">
        <v>753095</v>
      </c>
      <c r="AT6392">
        <v>22817711</v>
      </c>
      <c r="AU6392">
        <v>0</v>
      </c>
      <c r="AV6392">
        <v>1151421</v>
      </c>
      <c r="AW6392">
        <v>73616608</v>
      </c>
      <c r="AX6392">
        <v>690310</v>
      </c>
      <c r="AY6392">
        <v>87031439</v>
      </c>
      <c r="AZ6392">
        <v>0</v>
      </c>
      <c r="BA6392">
        <v>172255</v>
      </c>
      <c r="BB6392">
        <v>0</v>
      </c>
      <c r="BC6392">
        <v>0</v>
      </c>
      <c r="BD6392">
        <v>0</v>
      </c>
      <c r="BE6392">
        <v>0</v>
      </c>
      <c r="BF6392">
        <v>1521000</v>
      </c>
      <c r="BG6392">
        <v>31157382</v>
      </c>
      <c r="BH6392">
        <v>0</v>
      </c>
      <c r="BI6392">
        <v>0</v>
      </c>
      <c r="BJ6392">
        <v>0</v>
      </c>
      <c r="BK6392">
        <v>0</v>
      </c>
      <c r="BL6392">
        <v>0</v>
      </c>
      <c r="BM6392">
        <v>0</v>
      </c>
      <c r="BN6392">
        <v>0</v>
      </c>
      <c r="BO6392">
        <v>0</v>
      </c>
      <c r="BP6392">
        <v>0</v>
      </c>
      <c r="BQ6392">
        <v>0</v>
      </c>
      <c r="BR6392">
        <v>0</v>
      </c>
      <c r="BS6392">
        <v>5.3528138528138527</v>
      </c>
    </row>
    <row r="6393" spans="1:71" x14ac:dyDescent="0.25">
      <c r="A6393">
        <v>106560501</v>
      </c>
      <c r="B6393" t="s">
        <v>564</v>
      </c>
      <c r="C6393" s="1">
        <f t="shared" si="99"/>
        <v>42644</v>
      </c>
      <c r="D6393" s="2" t="s">
        <v>69</v>
      </c>
      <c r="E6393" s="1">
        <v>42379</v>
      </c>
      <c r="F6393" s="1">
        <v>42735</v>
      </c>
      <c r="G6393" t="s">
        <v>129</v>
      </c>
      <c r="H6393" t="s">
        <v>89</v>
      </c>
      <c r="I6393" t="s">
        <v>72</v>
      </c>
      <c r="J6393" t="s">
        <v>73</v>
      </c>
      <c r="K6393" t="s">
        <v>565</v>
      </c>
      <c r="L6393">
        <v>91</v>
      </c>
      <c r="M6393">
        <v>71</v>
      </c>
      <c r="N6393">
        <v>3</v>
      </c>
      <c r="O6393">
        <v>4</v>
      </c>
      <c r="P6393">
        <v>183</v>
      </c>
      <c r="Q6393">
        <v>32</v>
      </c>
      <c r="R6393">
        <v>426</v>
      </c>
      <c r="S6393">
        <v>320</v>
      </c>
      <c r="T6393">
        <v>823</v>
      </c>
      <c r="U6393">
        <v>3700</v>
      </c>
      <c r="V6393">
        <v>0</v>
      </c>
      <c r="W6393">
        <v>0</v>
      </c>
      <c r="X6393">
        <v>9</v>
      </c>
      <c r="Y6393">
        <v>944</v>
      </c>
      <c r="Z6393">
        <v>51</v>
      </c>
      <c r="AA6393">
        <v>176</v>
      </c>
      <c r="AB6393">
        <v>6449</v>
      </c>
      <c r="AC6393">
        <v>5613</v>
      </c>
      <c r="AD6393">
        <v>32609</v>
      </c>
      <c r="AE6393">
        <v>5074</v>
      </c>
      <c r="AF6393">
        <v>0</v>
      </c>
      <c r="AG6393">
        <v>0</v>
      </c>
      <c r="AH6393">
        <v>0</v>
      </c>
      <c r="AI6393">
        <v>118221</v>
      </c>
      <c r="AJ6393">
        <v>0</v>
      </c>
      <c r="AK6393">
        <v>0</v>
      </c>
      <c r="AL6393">
        <v>118221</v>
      </c>
      <c r="AM6393">
        <v>2048517</v>
      </c>
      <c r="AN6393">
        <v>332289</v>
      </c>
      <c r="AO6393">
        <v>333560</v>
      </c>
      <c r="AP6393">
        <v>1758295</v>
      </c>
      <c r="AQ6393">
        <v>0</v>
      </c>
      <c r="AR6393">
        <v>0</v>
      </c>
      <c r="AS6393">
        <v>39225</v>
      </c>
      <c r="AT6393">
        <v>1692927</v>
      </c>
      <c r="AU6393">
        <v>0</v>
      </c>
      <c r="AV6393">
        <v>270754</v>
      </c>
      <c r="AW6393">
        <v>6475567</v>
      </c>
      <c r="AX6393">
        <v>258214</v>
      </c>
      <c r="AY6393">
        <v>7523130</v>
      </c>
      <c r="AZ6393">
        <v>0</v>
      </c>
      <c r="BA6393">
        <v>630303</v>
      </c>
      <c r="BB6393">
        <v>0</v>
      </c>
      <c r="BC6393">
        <v>0</v>
      </c>
      <c r="BD6393">
        <v>0</v>
      </c>
      <c r="BE6393">
        <v>0</v>
      </c>
      <c r="BF6393">
        <v>1009789</v>
      </c>
      <c r="BG6393">
        <v>11488004</v>
      </c>
      <c r="BH6393">
        <v>0</v>
      </c>
      <c r="BI6393">
        <v>0</v>
      </c>
      <c r="BJ6393">
        <v>0</v>
      </c>
      <c r="BK6393">
        <v>0</v>
      </c>
      <c r="BL6393">
        <v>0</v>
      </c>
      <c r="BM6393">
        <v>0</v>
      </c>
      <c r="BN6393">
        <v>0</v>
      </c>
      <c r="BO6393">
        <v>0</v>
      </c>
      <c r="BP6393">
        <v>0</v>
      </c>
      <c r="BQ6393">
        <v>0</v>
      </c>
      <c r="BR6393">
        <v>0</v>
      </c>
      <c r="BS6393">
        <v>1.1296296296296295</v>
      </c>
    </row>
    <row r="6394" spans="1:71" x14ac:dyDescent="0.25">
      <c r="A6394">
        <v>106190534</v>
      </c>
      <c r="B6394" t="s">
        <v>566</v>
      </c>
      <c r="C6394" s="1">
        <f t="shared" si="99"/>
        <v>42644</v>
      </c>
      <c r="D6394" s="2" t="s">
        <v>69</v>
      </c>
      <c r="E6394" s="1">
        <v>42379</v>
      </c>
      <c r="F6394" s="1">
        <v>42735</v>
      </c>
      <c r="G6394" t="s">
        <v>92</v>
      </c>
      <c r="H6394" t="s">
        <v>101</v>
      </c>
      <c r="I6394" t="s">
        <v>72</v>
      </c>
      <c r="J6394" t="s">
        <v>85</v>
      </c>
      <c r="K6394" t="s">
        <v>141</v>
      </c>
      <c r="L6394">
        <v>204</v>
      </c>
      <c r="M6394">
        <v>73</v>
      </c>
      <c r="N6394">
        <v>0</v>
      </c>
      <c r="O6394">
        <v>86</v>
      </c>
      <c r="P6394">
        <v>1285</v>
      </c>
      <c r="Q6394">
        <v>0</v>
      </c>
      <c r="R6394">
        <v>3373</v>
      </c>
      <c r="S6394">
        <v>458</v>
      </c>
      <c r="T6394">
        <v>806</v>
      </c>
      <c r="U6394">
        <v>1244</v>
      </c>
      <c r="V6394">
        <v>0</v>
      </c>
      <c r="W6394">
        <v>0</v>
      </c>
      <c r="X6394">
        <v>413</v>
      </c>
      <c r="Y6394">
        <v>214</v>
      </c>
      <c r="Z6394">
        <v>0</v>
      </c>
      <c r="AA6394">
        <v>127</v>
      </c>
      <c r="AB6394">
        <v>6635</v>
      </c>
      <c r="AC6394">
        <v>0</v>
      </c>
      <c r="AD6394">
        <v>4521111</v>
      </c>
      <c r="AE6394">
        <v>0</v>
      </c>
      <c r="AF6394">
        <v>0</v>
      </c>
      <c r="AG6394">
        <v>0</v>
      </c>
      <c r="AH6394">
        <v>0</v>
      </c>
      <c r="AI6394">
        <v>0</v>
      </c>
      <c r="AJ6394">
        <v>0</v>
      </c>
      <c r="AK6394">
        <v>0</v>
      </c>
      <c r="AL6394">
        <v>0</v>
      </c>
      <c r="AM6394">
        <v>5652003</v>
      </c>
      <c r="AN6394">
        <v>1244535</v>
      </c>
      <c r="AO6394">
        <v>1003158</v>
      </c>
      <c r="AP6394">
        <v>1924964</v>
      </c>
      <c r="AQ6394">
        <v>0</v>
      </c>
      <c r="AR6394">
        <v>0</v>
      </c>
      <c r="AS6394">
        <v>1864098</v>
      </c>
      <c r="AT6394">
        <v>3273499</v>
      </c>
      <c r="AU6394">
        <v>0</v>
      </c>
      <c r="AV6394">
        <v>8188834</v>
      </c>
      <c r="AW6394">
        <v>23151091</v>
      </c>
      <c r="AX6394">
        <v>345435</v>
      </c>
      <c r="AY6394">
        <v>19102435</v>
      </c>
      <c r="AZ6394">
        <v>0</v>
      </c>
      <c r="BA6394">
        <v>0</v>
      </c>
      <c r="BB6394">
        <v>0</v>
      </c>
      <c r="BC6394">
        <v>0</v>
      </c>
      <c r="BD6394">
        <v>0</v>
      </c>
      <c r="BE6394">
        <v>0</v>
      </c>
      <c r="BF6394">
        <v>489776</v>
      </c>
      <c r="BG6394">
        <v>48557587</v>
      </c>
      <c r="BH6394">
        <v>0</v>
      </c>
      <c r="BI6394">
        <v>0</v>
      </c>
      <c r="BJ6394">
        <v>0</v>
      </c>
      <c r="BK6394">
        <v>0</v>
      </c>
      <c r="BL6394">
        <v>0</v>
      </c>
      <c r="BM6394">
        <v>0</v>
      </c>
      <c r="BN6394">
        <v>0</v>
      </c>
      <c r="BO6394">
        <v>0</v>
      </c>
      <c r="BP6394">
        <v>0</v>
      </c>
      <c r="BQ6394">
        <v>0</v>
      </c>
      <c r="BR6394">
        <v>0</v>
      </c>
      <c r="BS6394">
        <v>4.6389891696750905</v>
      </c>
    </row>
    <row r="6395" spans="1:71" x14ac:dyDescent="0.25">
      <c r="A6395">
        <v>106300225</v>
      </c>
      <c r="B6395" t="s">
        <v>567</v>
      </c>
      <c r="C6395" s="1">
        <f t="shared" si="99"/>
        <v>42644</v>
      </c>
      <c r="D6395" s="2" t="s">
        <v>69</v>
      </c>
      <c r="E6395" s="1">
        <v>42379</v>
      </c>
      <c r="F6395" s="1">
        <v>42735</v>
      </c>
      <c r="G6395" t="s">
        <v>83</v>
      </c>
      <c r="H6395" t="s">
        <v>89</v>
      </c>
      <c r="I6395" t="s">
        <v>72</v>
      </c>
      <c r="J6395" t="s">
        <v>85</v>
      </c>
      <c r="K6395" t="s">
        <v>287</v>
      </c>
      <c r="L6395">
        <v>218</v>
      </c>
      <c r="M6395">
        <v>115</v>
      </c>
      <c r="N6395">
        <v>16</v>
      </c>
      <c r="O6395">
        <v>34</v>
      </c>
      <c r="P6395">
        <v>2839</v>
      </c>
      <c r="Q6395">
        <v>0</v>
      </c>
      <c r="R6395">
        <v>2396</v>
      </c>
      <c r="S6395">
        <v>2338</v>
      </c>
      <c r="T6395">
        <v>305</v>
      </c>
      <c r="U6395">
        <v>1498</v>
      </c>
      <c r="V6395">
        <v>0</v>
      </c>
      <c r="W6395">
        <v>0</v>
      </c>
      <c r="X6395">
        <v>115</v>
      </c>
      <c r="Y6395">
        <v>2866</v>
      </c>
      <c r="Z6395">
        <v>33</v>
      </c>
      <c r="AA6395">
        <v>94</v>
      </c>
      <c r="AB6395">
        <v>9645</v>
      </c>
      <c r="AC6395">
        <v>0</v>
      </c>
      <c r="AD6395">
        <v>835437</v>
      </c>
      <c r="AE6395">
        <v>0</v>
      </c>
      <c r="AF6395">
        <v>0</v>
      </c>
      <c r="AG6395">
        <v>0</v>
      </c>
      <c r="AH6395">
        <v>13920467</v>
      </c>
      <c r="AI6395">
        <v>0</v>
      </c>
      <c r="AJ6395">
        <v>0</v>
      </c>
      <c r="AK6395">
        <v>0</v>
      </c>
      <c r="AL6395">
        <v>13920467</v>
      </c>
      <c r="AM6395">
        <v>9523529</v>
      </c>
      <c r="AN6395">
        <v>23481439</v>
      </c>
      <c r="AO6395">
        <v>1055245</v>
      </c>
      <c r="AP6395">
        <v>16919437</v>
      </c>
      <c r="AQ6395">
        <v>0</v>
      </c>
      <c r="AR6395">
        <v>0</v>
      </c>
      <c r="AS6395">
        <v>778280</v>
      </c>
      <c r="AT6395">
        <v>35641359</v>
      </c>
      <c r="AU6395">
        <v>63726</v>
      </c>
      <c r="AV6395">
        <v>393221</v>
      </c>
      <c r="AW6395">
        <v>87856236</v>
      </c>
      <c r="AX6395">
        <v>409616</v>
      </c>
      <c r="AY6395">
        <v>82718597</v>
      </c>
      <c r="AZ6395">
        <v>0</v>
      </c>
      <c r="BA6395">
        <v>-1117598</v>
      </c>
      <c r="BB6395">
        <v>0</v>
      </c>
      <c r="BC6395">
        <v>0</v>
      </c>
      <c r="BD6395">
        <v>0</v>
      </c>
      <c r="BE6395">
        <v>0</v>
      </c>
      <c r="BF6395">
        <v>7849666</v>
      </c>
      <c r="BG6395">
        <v>127420416</v>
      </c>
      <c r="BH6395">
        <v>0</v>
      </c>
      <c r="BI6395">
        <v>0</v>
      </c>
      <c r="BJ6395">
        <v>0</v>
      </c>
      <c r="BK6395">
        <v>0</v>
      </c>
      <c r="BL6395">
        <v>0</v>
      </c>
      <c r="BM6395">
        <v>0</v>
      </c>
      <c r="BN6395">
        <v>0</v>
      </c>
      <c r="BO6395">
        <v>0</v>
      </c>
      <c r="BP6395">
        <v>0</v>
      </c>
      <c r="BQ6395">
        <v>0</v>
      </c>
      <c r="BR6395">
        <v>0</v>
      </c>
      <c r="BS6395">
        <v>8.5255255255255253</v>
      </c>
    </row>
    <row r="6396" spans="1:71" x14ac:dyDescent="0.25">
      <c r="A6396">
        <v>106301566</v>
      </c>
      <c r="B6396" t="s">
        <v>568</v>
      </c>
      <c r="C6396" s="1">
        <f t="shared" si="99"/>
        <v>42644</v>
      </c>
      <c r="D6396" s="2" t="s">
        <v>69</v>
      </c>
      <c r="E6396" s="1">
        <v>42379</v>
      </c>
      <c r="F6396" s="1">
        <v>42735</v>
      </c>
      <c r="G6396" t="s">
        <v>83</v>
      </c>
      <c r="H6396" t="s">
        <v>101</v>
      </c>
      <c r="I6396" t="s">
        <v>72</v>
      </c>
      <c r="J6396" t="s">
        <v>85</v>
      </c>
      <c r="K6396" t="s">
        <v>569</v>
      </c>
      <c r="L6396">
        <v>228</v>
      </c>
      <c r="M6396">
        <v>228</v>
      </c>
      <c r="N6396">
        <v>0</v>
      </c>
      <c r="O6396">
        <v>100</v>
      </c>
      <c r="P6396">
        <v>2220</v>
      </c>
      <c r="Q6396">
        <v>0</v>
      </c>
      <c r="R6396">
        <v>1643</v>
      </c>
      <c r="S6396">
        <v>1267</v>
      </c>
      <c r="T6396">
        <v>1678</v>
      </c>
      <c r="U6396">
        <v>2402</v>
      </c>
      <c r="V6396">
        <v>0</v>
      </c>
      <c r="W6396">
        <v>0</v>
      </c>
      <c r="X6396">
        <v>0</v>
      </c>
      <c r="Y6396">
        <v>2343</v>
      </c>
      <c r="Z6396">
        <v>0</v>
      </c>
      <c r="AA6396">
        <v>446</v>
      </c>
      <c r="AB6396">
        <v>9779</v>
      </c>
      <c r="AC6396">
        <v>0</v>
      </c>
      <c r="AD6396">
        <v>-808108</v>
      </c>
      <c r="AE6396">
        <v>-1514617</v>
      </c>
      <c r="AF6396">
        <v>0</v>
      </c>
      <c r="AG6396">
        <v>0</v>
      </c>
      <c r="AH6396">
        <v>0</v>
      </c>
      <c r="AI6396">
        <v>0</v>
      </c>
      <c r="AJ6396">
        <v>0</v>
      </c>
      <c r="AK6396">
        <v>0</v>
      </c>
      <c r="AL6396">
        <v>0</v>
      </c>
      <c r="AM6396">
        <v>6427970</v>
      </c>
      <c r="AN6396">
        <v>9490916</v>
      </c>
      <c r="AO6396">
        <v>8210691</v>
      </c>
      <c r="AP6396">
        <v>5717991</v>
      </c>
      <c r="AQ6396">
        <v>0</v>
      </c>
      <c r="AR6396">
        <v>0</v>
      </c>
      <c r="AS6396">
        <v>0</v>
      </c>
      <c r="AT6396">
        <v>22425366</v>
      </c>
      <c r="AU6396">
        <v>0</v>
      </c>
      <c r="AV6396">
        <v>117559</v>
      </c>
      <c r="AW6396">
        <v>52390493</v>
      </c>
      <c r="AX6396">
        <v>158722</v>
      </c>
      <c r="AY6396">
        <v>40340431</v>
      </c>
      <c r="AZ6396">
        <v>1180176</v>
      </c>
      <c r="BA6396">
        <v>0</v>
      </c>
      <c r="BB6396">
        <v>0</v>
      </c>
      <c r="BC6396">
        <v>0</v>
      </c>
      <c r="BD6396">
        <v>0</v>
      </c>
      <c r="BE6396">
        <v>0</v>
      </c>
      <c r="BF6396">
        <v>110207</v>
      </c>
      <c r="BG6396">
        <v>6025227</v>
      </c>
      <c r="BH6396">
        <v>0</v>
      </c>
      <c r="BI6396">
        <v>0</v>
      </c>
      <c r="BJ6396">
        <v>0</v>
      </c>
      <c r="BK6396">
        <v>0</v>
      </c>
      <c r="BL6396">
        <v>0</v>
      </c>
      <c r="BM6396">
        <v>0</v>
      </c>
      <c r="BN6396">
        <v>0</v>
      </c>
      <c r="BO6396">
        <v>0</v>
      </c>
      <c r="BP6396">
        <v>0</v>
      </c>
      <c r="BQ6396">
        <v>0</v>
      </c>
      <c r="BR6396">
        <v>0</v>
      </c>
      <c r="BS6396">
        <v>4.8684210526315788</v>
      </c>
    </row>
    <row r="6397" spans="1:71" x14ac:dyDescent="0.25">
      <c r="A6397">
        <v>106040802</v>
      </c>
      <c r="B6397" t="s">
        <v>570</v>
      </c>
      <c r="C6397" s="1">
        <f t="shared" si="99"/>
        <v>42644</v>
      </c>
      <c r="D6397" s="2" t="s">
        <v>69</v>
      </c>
      <c r="E6397" s="1">
        <v>42379</v>
      </c>
      <c r="F6397" s="1">
        <v>42735</v>
      </c>
      <c r="G6397" t="s">
        <v>154</v>
      </c>
      <c r="H6397" t="s">
        <v>89</v>
      </c>
      <c r="I6397" t="s">
        <v>72</v>
      </c>
      <c r="J6397" t="s">
        <v>73</v>
      </c>
      <c r="K6397" t="s">
        <v>571</v>
      </c>
      <c r="L6397">
        <v>45</v>
      </c>
      <c r="M6397">
        <v>33</v>
      </c>
      <c r="N6397">
        <v>0</v>
      </c>
      <c r="O6397">
        <v>5</v>
      </c>
      <c r="P6397">
        <v>121</v>
      </c>
      <c r="Q6397">
        <v>1</v>
      </c>
      <c r="R6397">
        <v>1170</v>
      </c>
      <c r="S6397">
        <v>0</v>
      </c>
      <c r="T6397">
        <v>1282</v>
      </c>
      <c r="U6397">
        <v>0</v>
      </c>
      <c r="V6397">
        <v>0</v>
      </c>
      <c r="W6397">
        <v>0</v>
      </c>
      <c r="X6397">
        <v>341</v>
      </c>
      <c r="Y6397">
        <v>0</v>
      </c>
      <c r="Z6397">
        <v>0</v>
      </c>
      <c r="AA6397">
        <v>123</v>
      </c>
      <c r="AB6397">
        <v>2916</v>
      </c>
      <c r="AC6397">
        <v>1881</v>
      </c>
      <c r="AD6397">
        <v>339053</v>
      </c>
      <c r="AE6397">
        <v>-62811</v>
      </c>
      <c r="AF6397">
        <v>0</v>
      </c>
      <c r="AG6397">
        <v>0</v>
      </c>
      <c r="AH6397">
        <v>0</v>
      </c>
      <c r="AI6397">
        <v>0</v>
      </c>
      <c r="AJ6397">
        <v>0</v>
      </c>
      <c r="AK6397">
        <v>0</v>
      </c>
      <c r="AL6397">
        <v>0</v>
      </c>
      <c r="AM6397">
        <v>2235754</v>
      </c>
      <c r="AN6397">
        <v>0</v>
      </c>
      <c r="AO6397">
        <v>2326684</v>
      </c>
      <c r="AP6397">
        <v>0</v>
      </c>
      <c r="AQ6397">
        <v>0</v>
      </c>
      <c r="AR6397">
        <v>0</v>
      </c>
      <c r="AS6397">
        <v>647267</v>
      </c>
      <c r="AT6397">
        <v>0</v>
      </c>
      <c r="AU6397">
        <v>0</v>
      </c>
      <c r="AV6397">
        <v>220983</v>
      </c>
      <c r="AW6397">
        <v>5430688</v>
      </c>
      <c r="AX6397">
        <v>45554</v>
      </c>
      <c r="AY6397">
        <v>6112840</v>
      </c>
      <c r="AZ6397">
        <v>938767</v>
      </c>
      <c r="BA6397">
        <v>-1896</v>
      </c>
      <c r="BB6397">
        <v>0</v>
      </c>
      <c r="BC6397">
        <v>0</v>
      </c>
      <c r="BD6397">
        <v>0</v>
      </c>
      <c r="BE6397">
        <v>0</v>
      </c>
      <c r="BF6397">
        <v>217237</v>
      </c>
      <c r="BG6397">
        <v>3412816</v>
      </c>
      <c r="BH6397">
        <v>0</v>
      </c>
      <c r="BI6397">
        <v>0</v>
      </c>
      <c r="BJ6397">
        <v>0</v>
      </c>
      <c r="BK6397">
        <v>0</v>
      </c>
      <c r="BL6397">
        <v>0</v>
      </c>
      <c r="BM6397">
        <v>0</v>
      </c>
      <c r="BN6397">
        <v>0</v>
      </c>
      <c r="BO6397">
        <v>0</v>
      </c>
      <c r="BP6397">
        <v>0</v>
      </c>
      <c r="BQ6397">
        <v>0</v>
      </c>
      <c r="BR6397">
        <v>0</v>
      </c>
      <c r="BS6397">
        <v>1.5512820512820513</v>
      </c>
    </row>
    <row r="6398" spans="1:71" x14ac:dyDescent="0.25">
      <c r="A6398">
        <v>106040937</v>
      </c>
      <c r="B6398" t="s">
        <v>572</v>
      </c>
      <c r="C6398" s="1">
        <f t="shared" si="99"/>
        <v>42644</v>
      </c>
      <c r="D6398" s="2" t="s">
        <v>69</v>
      </c>
      <c r="E6398" s="1">
        <v>42379</v>
      </c>
      <c r="F6398" s="1">
        <v>42735</v>
      </c>
      <c r="G6398" t="s">
        <v>154</v>
      </c>
      <c r="H6398" t="s">
        <v>89</v>
      </c>
      <c r="I6398" t="s">
        <v>72</v>
      </c>
      <c r="J6398" t="s">
        <v>85</v>
      </c>
      <c r="K6398" t="s">
        <v>573</v>
      </c>
      <c r="L6398">
        <v>133</v>
      </c>
      <c r="M6398">
        <v>133</v>
      </c>
      <c r="N6398">
        <v>4</v>
      </c>
      <c r="O6398">
        <v>25</v>
      </c>
      <c r="P6398">
        <v>3015</v>
      </c>
      <c r="Q6398">
        <v>0</v>
      </c>
      <c r="R6398">
        <v>5375</v>
      </c>
      <c r="S6398">
        <v>204</v>
      </c>
      <c r="T6398">
        <v>656</v>
      </c>
      <c r="U6398">
        <v>3111</v>
      </c>
      <c r="V6398">
        <v>0</v>
      </c>
      <c r="W6398">
        <v>2</v>
      </c>
      <c r="X6398">
        <v>478</v>
      </c>
      <c r="Y6398">
        <v>139</v>
      </c>
      <c r="Z6398">
        <v>14</v>
      </c>
      <c r="AA6398">
        <v>64</v>
      </c>
      <c r="AB6398">
        <v>10043</v>
      </c>
      <c r="AC6398">
        <v>0</v>
      </c>
      <c r="AD6398">
        <v>-102109</v>
      </c>
      <c r="AE6398">
        <v>-54106</v>
      </c>
      <c r="AF6398">
        <v>0</v>
      </c>
      <c r="AG6398">
        <v>0</v>
      </c>
      <c r="AH6398">
        <v>0</v>
      </c>
      <c r="AI6398">
        <v>0</v>
      </c>
      <c r="AJ6398">
        <v>0</v>
      </c>
      <c r="AK6398">
        <v>0</v>
      </c>
      <c r="AL6398">
        <v>0</v>
      </c>
      <c r="AM6398">
        <v>25164582</v>
      </c>
      <c r="AN6398">
        <v>756781</v>
      </c>
      <c r="AO6398">
        <v>9410764</v>
      </c>
      <c r="AP6398">
        <v>15109211</v>
      </c>
      <c r="AQ6398">
        <v>0</v>
      </c>
      <c r="AR6398">
        <v>21213</v>
      </c>
      <c r="AS6398">
        <v>6218282</v>
      </c>
      <c r="AT6398">
        <v>2749367</v>
      </c>
      <c r="AU6398">
        <v>37583</v>
      </c>
      <c r="AV6398">
        <v>2001781</v>
      </c>
      <c r="AW6398">
        <v>61469564</v>
      </c>
      <c r="AX6398">
        <v>1448804</v>
      </c>
      <c r="AY6398">
        <v>65987365</v>
      </c>
      <c r="AZ6398">
        <v>9715724</v>
      </c>
      <c r="BA6398">
        <v>-186649</v>
      </c>
      <c r="BB6398">
        <v>0</v>
      </c>
      <c r="BC6398">
        <v>0</v>
      </c>
      <c r="BD6398">
        <v>0</v>
      </c>
      <c r="BE6398">
        <v>0</v>
      </c>
      <c r="BF6398">
        <v>1174002</v>
      </c>
      <c r="BG6398">
        <v>37590182</v>
      </c>
      <c r="BH6398">
        <v>0</v>
      </c>
      <c r="BI6398">
        <v>0</v>
      </c>
      <c r="BJ6398">
        <v>0</v>
      </c>
      <c r="BK6398">
        <v>0</v>
      </c>
      <c r="BL6398">
        <v>0</v>
      </c>
      <c r="BM6398">
        <v>0</v>
      </c>
      <c r="BN6398">
        <v>0</v>
      </c>
      <c r="BO6398">
        <v>0</v>
      </c>
      <c r="BP6398">
        <v>0</v>
      </c>
      <c r="BQ6398">
        <v>0</v>
      </c>
      <c r="BR6398">
        <v>0</v>
      </c>
      <c r="BS6398">
        <v>11.334586466165414</v>
      </c>
    </row>
    <row r="6399" spans="1:71" x14ac:dyDescent="0.25">
      <c r="A6399">
        <v>106190307</v>
      </c>
      <c r="B6399" t="s">
        <v>574</v>
      </c>
      <c r="C6399" s="1">
        <f t="shared" si="99"/>
        <v>42644</v>
      </c>
      <c r="D6399" s="2" t="s">
        <v>69</v>
      </c>
      <c r="E6399" s="1">
        <v>42379</v>
      </c>
      <c r="F6399" s="1">
        <v>42735</v>
      </c>
      <c r="G6399" t="s">
        <v>92</v>
      </c>
      <c r="H6399" t="s">
        <v>93</v>
      </c>
      <c r="I6399" t="s">
        <v>72</v>
      </c>
      <c r="J6399" t="s">
        <v>85</v>
      </c>
      <c r="K6399" t="s">
        <v>141</v>
      </c>
      <c r="L6399">
        <v>138</v>
      </c>
      <c r="M6399">
        <v>138</v>
      </c>
      <c r="N6399">
        <v>21</v>
      </c>
      <c r="O6399">
        <v>64</v>
      </c>
      <c r="P6399">
        <v>1978</v>
      </c>
      <c r="Q6399">
        <v>0</v>
      </c>
      <c r="R6399">
        <v>615</v>
      </c>
      <c r="S6399">
        <v>380</v>
      </c>
      <c r="T6399">
        <v>811</v>
      </c>
      <c r="U6399">
        <v>3435</v>
      </c>
      <c r="V6399">
        <v>0</v>
      </c>
      <c r="W6399">
        <v>0</v>
      </c>
      <c r="X6399">
        <v>27</v>
      </c>
      <c r="Y6399">
        <v>125</v>
      </c>
      <c r="Z6399">
        <v>8</v>
      </c>
      <c r="AA6399">
        <v>26</v>
      </c>
      <c r="AB6399">
        <v>5427</v>
      </c>
      <c r="AC6399">
        <v>0</v>
      </c>
      <c r="AD6399">
        <v>598645</v>
      </c>
      <c r="AE6399">
        <v>-3649041</v>
      </c>
      <c r="AF6399">
        <v>0</v>
      </c>
      <c r="AG6399">
        <v>0</v>
      </c>
      <c r="AH6399">
        <v>1785699</v>
      </c>
      <c r="AI6399">
        <v>43307827</v>
      </c>
      <c r="AJ6399">
        <v>0</v>
      </c>
      <c r="AK6399">
        <v>0</v>
      </c>
      <c r="AL6399">
        <v>45093526</v>
      </c>
      <c r="AM6399">
        <v>-228512</v>
      </c>
      <c r="AN6399">
        <v>2907279</v>
      </c>
      <c r="AO6399">
        <v>8071594</v>
      </c>
      <c r="AP6399">
        <v>64612835</v>
      </c>
      <c r="AQ6399">
        <v>0</v>
      </c>
      <c r="AR6399">
        <v>0</v>
      </c>
      <c r="AS6399">
        <v>183354</v>
      </c>
      <c r="AT6399">
        <v>272348</v>
      </c>
      <c r="AU6399">
        <v>0</v>
      </c>
      <c r="AV6399">
        <v>-2909746</v>
      </c>
      <c r="AW6399">
        <v>72909152</v>
      </c>
      <c r="AX6399">
        <v>293416</v>
      </c>
      <c r="AY6399">
        <v>75910704</v>
      </c>
      <c r="AZ6399">
        <v>0</v>
      </c>
      <c r="BA6399">
        <v>-370735</v>
      </c>
      <c r="BB6399">
        <v>0</v>
      </c>
      <c r="BC6399">
        <v>0</v>
      </c>
      <c r="BD6399">
        <v>0</v>
      </c>
      <c r="BE6399">
        <v>0</v>
      </c>
      <c r="BF6399">
        <v>3837387</v>
      </c>
      <c r="BG6399">
        <v>75112917</v>
      </c>
      <c r="BH6399">
        <v>0</v>
      </c>
      <c r="BI6399">
        <v>0</v>
      </c>
      <c r="BJ6399">
        <v>0</v>
      </c>
      <c r="BK6399">
        <v>0</v>
      </c>
      <c r="BL6399">
        <v>0</v>
      </c>
      <c r="BM6399">
        <v>0</v>
      </c>
      <c r="BN6399">
        <v>0</v>
      </c>
      <c r="BO6399">
        <v>0</v>
      </c>
      <c r="BP6399">
        <v>0</v>
      </c>
      <c r="BQ6399">
        <v>0</v>
      </c>
      <c r="BR6399">
        <v>0</v>
      </c>
      <c r="BS6399">
        <v>7.166666666666667</v>
      </c>
    </row>
    <row r="6400" spans="1:71" x14ac:dyDescent="0.25">
      <c r="A6400">
        <v>106331226</v>
      </c>
      <c r="B6400" t="s">
        <v>575</v>
      </c>
      <c r="C6400" s="1">
        <f t="shared" si="99"/>
        <v>42644</v>
      </c>
      <c r="D6400" s="2" t="s">
        <v>69</v>
      </c>
      <c r="E6400" s="1">
        <v>42379</v>
      </c>
      <c r="F6400" s="1">
        <v>42735</v>
      </c>
      <c r="G6400" t="s">
        <v>220</v>
      </c>
      <c r="H6400" t="s">
        <v>101</v>
      </c>
      <c r="I6400" t="s">
        <v>72</v>
      </c>
      <c r="J6400" t="s">
        <v>85</v>
      </c>
      <c r="K6400" t="s">
        <v>385</v>
      </c>
      <c r="L6400">
        <v>68</v>
      </c>
      <c r="M6400">
        <v>62</v>
      </c>
      <c r="N6400">
        <v>0</v>
      </c>
      <c r="O6400">
        <v>1</v>
      </c>
      <c r="P6400">
        <v>472</v>
      </c>
      <c r="Q6400">
        <v>0</v>
      </c>
      <c r="R6400">
        <v>1062</v>
      </c>
      <c r="S6400">
        <v>844</v>
      </c>
      <c r="T6400">
        <v>64</v>
      </c>
      <c r="U6400">
        <v>0</v>
      </c>
      <c r="V6400">
        <v>0</v>
      </c>
      <c r="W6400">
        <v>0</v>
      </c>
      <c r="X6400">
        <v>148</v>
      </c>
      <c r="Y6400">
        <v>930</v>
      </c>
      <c r="Z6400">
        <v>0</v>
      </c>
      <c r="AA6400">
        <v>1</v>
      </c>
      <c r="AB6400">
        <v>3049</v>
      </c>
      <c r="AC6400">
        <v>0</v>
      </c>
      <c r="AD6400">
        <v>146260</v>
      </c>
      <c r="AE6400">
        <v>0</v>
      </c>
      <c r="AF6400">
        <v>0</v>
      </c>
      <c r="AG6400">
        <v>0</v>
      </c>
      <c r="AH6400">
        <v>0</v>
      </c>
      <c r="AI6400">
        <v>0</v>
      </c>
      <c r="AJ6400">
        <v>0</v>
      </c>
      <c r="AK6400">
        <v>0</v>
      </c>
      <c r="AL6400">
        <v>0</v>
      </c>
      <c r="AM6400">
        <v>924492</v>
      </c>
      <c r="AN6400">
        <v>677257</v>
      </c>
      <c r="AO6400">
        <v>23765</v>
      </c>
      <c r="AP6400">
        <v>0</v>
      </c>
      <c r="AQ6400">
        <v>0</v>
      </c>
      <c r="AR6400">
        <v>0</v>
      </c>
      <c r="AS6400">
        <v>133622</v>
      </c>
      <c r="AT6400">
        <v>810846</v>
      </c>
      <c r="AU6400">
        <v>0</v>
      </c>
      <c r="AV6400">
        <v>757</v>
      </c>
      <c r="AW6400">
        <v>2570739</v>
      </c>
      <c r="AX6400">
        <v>2659</v>
      </c>
      <c r="AY6400">
        <v>2162071</v>
      </c>
      <c r="AZ6400">
        <v>0</v>
      </c>
      <c r="BA6400">
        <v>0</v>
      </c>
      <c r="BB6400">
        <v>0</v>
      </c>
      <c r="BC6400">
        <v>0</v>
      </c>
      <c r="BD6400">
        <v>0</v>
      </c>
      <c r="BE6400">
        <v>0</v>
      </c>
      <c r="BF6400">
        <v>2845</v>
      </c>
      <c r="BG6400">
        <v>8471163</v>
      </c>
      <c r="BH6400">
        <v>0</v>
      </c>
      <c r="BI6400">
        <v>0</v>
      </c>
      <c r="BJ6400">
        <v>0</v>
      </c>
      <c r="BK6400">
        <v>0</v>
      </c>
      <c r="BL6400">
        <v>0</v>
      </c>
      <c r="BM6400">
        <v>0</v>
      </c>
      <c r="BN6400">
        <v>0</v>
      </c>
      <c r="BO6400">
        <v>0</v>
      </c>
      <c r="BP6400">
        <v>0</v>
      </c>
      <c r="BQ6400">
        <v>0</v>
      </c>
      <c r="BR6400">
        <v>0</v>
      </c>
      <c r="BS6400">
        <v>3.6307692307692307</v>
      </c>
    </row>
    <row r="6401" spans="1:71" x14ac:dyDescent="0.25">
      <c r="A6401">
        <v>106190696</v>
      </c>
      <c r="B6401" t="s">
        <v>576</v>
      </c>
      <c r="C6401" s="1">
        <f t="shared" si="99"/>
        <v>42644</v>
      </c>
      <c r="D6401" s="2" t="s">
        <v>69</v>
      </c>
      <c r="E6401" s="1">
        <v>42379</v>
      </c>
      <c r="F6401" s="1">
        <v>42735</v>
      </c>
      <c r="G6401" t="s">
        <v>92</v>
      </c>
      <c r="H6401" t="s">
        <v>101</v>
      </c>
      <c r="I6401" t="s">
        <v>72</v>
      </c>
      <c r="J6401" t="s">
        <v>85</v>
      </c>
      <c r="K6401" t="s">
        <v>577</v>
      </c>
      <c r="L6401">
        <v>231</v>
      </c>
      <c r="M6401">
        <v>231</v>
      </c>
      <c r="N6401">
        <v>3</v>
      </c>
      <c r="O6401">
        <v>0</v>
      </c>
      <c r="P6401">
        <v>983</v>
      </c>
      <c r="Q6401">
        <v>0</v>
      </c>
      <c r="R6401">
        <v>1320</v>
      </c>
      <c r="S6401">
        <v>129</v>
      </c>
      <c r="T6401">
        <v>8435</v>
      </c>
      <c r="U6401">
        <v>3208</v>
      </c>
      <c r="V6401">
        <v>0</v>
      </c>
      <c r="W6401">
        <v>0</v>
      </c>
      <c r="X6401">
        <v>0</v>
      </c>
      <c r="Y6401">
        <v>63</v>
      </c>
      <c r="Z6401">
        <v>12</v>
      </c>
      <c r="AA6401">
        <v>0</v>
      </c>
      <c r="AB6401">
        <v>13167</v>
      </c>
      <c r="AC6401">
        <v>0</v>
      </c>
      <c r="AD6401">
        <v>438454</v>
      </c>
      <c r="AE6401">
        <v>-1539579</v>
      </c>
      <c r="AF6401">
        <v>0</v>
      </c>
      <c r="AG6401">
        <v>0</v>
      </c>
      <c r="AH6401">
        <v>0</v>
      </c>
      <c r="AI6401">
        <v>0</v>
      </c>
      <c r="AJ6401">
        <v>0</v>
      </c>
      <c r="AK6401">
        <v>10372075</v>
      </c>
      <c r="AL6401">
        <v>10372075</v>
      </c>
      <c r="AM6401">
        <v>3185851</v>
      </c>
      <c r="AN6401">
        <v>154018</v>
      </c>
      <c r="AO6401">
        <v>6574045</v>
      </c>
      <c r="AP6401">
        <v>4929696</v>
      </c>
      <c r="AQ6401">
        <v>0</v>
      </c>
      <c r="AR6401">
        <v>0</v>
      </c>
      <c r="AS6401">
        <v>-56250</v>
      </c>
      <c r="AT6401">
        <v>10629792</v>
      </c>
      <c r="AU6401">
        <v>29291</v>
      </c>
      <c r="AV6401">
        <v>-414456</v>
      </c>
      <c r="AW6401">
        <v>25031987</v>
      </c>
      <c r="AX6401">
        <v>356268</v>
      </c>
      <c r="AY6401">
        <v>19423382</v>
      </c>
      <c r="AZ6401">
        <v>548137</v>
      </c>
      <c r="BA6401">
        <v>917723</v>
      </c>
      <c r="BB6401">
        <v>0</v>
      </c>
      <c r="BC6401">
        <v>0</v>
      </c>
      <c r="BD6401">
        <v>0</v>
      </c>
      <c r="BE6401">
        <v>0</v>
      </c>
      <c r="BF6401">
        <v>117569</v>
      </c>
      <c r="BG6401">
        <v>14681814</v>
      </c>
      <c r="BH6401">
        <v>0</v>
      </c>
      <c r="BI6401">
        <v>0</v>
      </c>
      <c r="BJ6401">
        <v>0</v>
      </c>
      <c r="BK6401">
        <v>0</v>
      </c>
      <c r="BL6401">
        <v>0</v>
      </c>
      <c r="BM6401">
        <v>0</v>
      </c>
      <c r="BN6401">
        <v>0</v>
      </c>
      <c r="BO6401">
        <v>0</v>
      </c>
      <c r="BP6401">
        <v>0</v>
      </c>
      <c r="BQ6401">
        <v>0</v>
      </c>
      <c r="BR6401">
        <v>0</v>
      </c>
      <c r="BS6401">
        <v>2.1277056277056277</v>
      </c>
    </row>
    <row r="6402" spans="1:71" x14ac:dyDescent="0.25">
      <c r="A6402">
        <v>106196405</v>
      </c>
      <c r="B6402" t="s">
        <v>578</v>
      </c>
      <c r="C6402" s="1">
        <f t="shared" ref="C6402:C6465" si="100">DATE(LEFT(D6402,4), MID(D6402,7,1)*3-2, 1)</f>
        <v>42644</v>
      </c>
      <c r="D6402" s="2" t="s">
        <v>69</v>
      </c>
      <c r="E6402" s="1">
        <v>42379</v>
      </c>
      <c r="F6402" s="1">
        <v>42735</v>
      </c>
      <c r="G6402" t="s">
        <v>92</v>
      </c>
      <c r="H6402" t="s">
        <v>101</v>
      </c>
      <c r="I6402" t="s">
        <v>72</v>
      </c>
      <c r="J6402" t="s">
        <v>85</v>
      </c>
      <c r="K6402" t="s">
        <v>579</v>
      </c>
      <c r="L6402">
        <v>113</v>
      </c>
      <c r="M6402">
        <v>113</v>
      </c>
      <c r="N6402">
        <v>60</v>
      </c>
      <c r="O6402">
        <v>51</v>
      </c>
      <c r="P6402">
        <v>2493</v>
      </c>
      <c r="Q6402">
        <v>0</v>
      </c>
      <c r="R6402">
        <v>3281</v>
      </c>
      <c r="S6402">
        <v>1588</v>
      </c>
      <c r="T6402">
        <v>587</v>
      </c>
      <c r="U6402">
        <v>2509</v>
      </c>
      <c r="V6402">
        <v>0</v>
      </c>
      <c r="W6402">
        <v>0</v>
      </c>
      <c r="X6402">
        <v>192</v>
      </c>
      <c r="Y6402">
        <v>1391</v>
      </c>
      <c r="Z6402">
        <v>224</v>
      </c>
      <c r="AA6402">
        <v>248</v>
      </c>
      <c r="AB6402">
        <v>10020</v>
      </c>
      <c r="AC6402">
        <v>0</v>
      </c>
      <c r="AD6402">
        <v>2869942</v>
      </c>
      <c r="AE6402">
        <v>0</v>
      </c>
      <c r="AF6402">
        <v>0</v>
      </c>
      <c r="AG6402">
        <v>0</v>
      </c>
      <c r="AH6402">
        <v>0</v>
      </c>
      <c r="AI6402">
        <v>0</v>
      </c>
      <c r="AJ6402">
        <v>0</v>
      </c>
      <c r="AK6402">
        <v>0</v>
      </c>
      <c r="AL6402">
        <v>0</v>
      </c>
      <c r="AM6402">
        <v>9060877</v>
      </c>
      <c r="AN6402">
        <v>8904762</v>
      </c>
      <c r="AO6402">
        <v>1198883</v>
      </c>
      <c r="AP6402">
        <v>8128128</v>
      </c>
      <c r="AQ6402">
        <v>0</v>
      </c>
      <c r="AR6402">
        <v>0</v>
      </c>
      <c r="AS6402">
        <v>1469197</v>
      </c>
      <c r="AT6402">
        <v>10110539</v>
      </c>
      <c r="AU6402">
        <v>3646793</v>
      </c>
      <c r="AV6402">
        <v>3511917</v>
      </c>
      <c r="AW6402">
        <v>46031096</v>
      </c>
      <c r="AX6402">
        <v>154065</v>
      </c>
      <c r="AY6402">
        <v>36499830</v>
      </c>
      <c r="AZ6402">
        <v>0</v>
      </c>
      <c r="BA6402">
        <v>0</v>
      </c>
      <c r="BB6402">
        <v>0</v>
      </c>
      <c r="BC6402">
        <v>0</v>
      </c>
      <c r="BD6402">
        <v>0</v>
      </c>
      <c r="BE6402">
        <v>0</v>
      </c>
      <c r="BF6402">
        <v>6193320</v>
      </c>
      <c r="BG6402">
        <v>197418727</v>
      </c>
      <c r="BH6402">
        <v>0</v>
      </c>
      <c r="BI6402">
        <v>0</v>
      </c>
      <c r="BJ6402">
        <v>0</v>
      </c>
      <c r="BK6402">
        <v>0</v>
      </c>
      <c r="BL6402">
        <v>0</v>
      </c>
      <c r="BM6402">
        <v>0</v>
      </c>
      <c r="BN6402">
        <v>0</v>
      </c>
      <c r="BO6402">
        <v>0</v>
      </c>
      <c r="BP6402">
        <v>0</v>
      </c>
      <c r="BQ6402">
        <v>0</v>
      </c>
      <c r="BR6402">
        <v>0</v>
      </c>
      <c r="BS6402">
        <v>11.030973451327434</v>
      </c>
    </row>
    <row r="6403" spans="1:71" x14ac:dyDescent="0.25">
      <c r="A6403">
        <v>106331288</v>
      </c>
      <c r="B6403" t="s">
        <v>580</v>
      </c>
      <c r="C6403" s="1">
        <f t="shared" si="100"/>
        <v>42644</v>
      </c>
      <c r="D6403" s="2" t="s">
        <v>69</v>
      </c>
      <c r="E6403" s="1">
        <v>42379</v>
      </c>
      <c r="F6403" s="1">
        <v>42735</v>
      </c>
      <c r="G6403" t="s">
        <v>220</v>
      </c>
      <c r="H6403" t="s">
        <v>71</v>
      </c>
      <c r="I6403" t="s">
        <v>72</v>
      </c>
      <c r="J6403" t="s">
        <v>73</v>
      </c>
      <c r="K6403" t="s">
        <v>581</v>
      </c>
      <c r="L6403">
        <v>42</v>
      </c>
      <c r="M6403">
        <v>31</v>
      </c>
      <c r="N6403">
        <v>0</v>
      </c>
      <c r="O6403">
        <v>61</v>
      </c>
      <c r="P6403">
        <v>256</v>
      </c>
      <c r="Q6403">
        <v>0</v>
      </c>
      <c r="R6403">
        <v>221</v>
      </c>
      <c r="S6403">
        <v>31</v>
      </c>
      <c r="T6403">
        <v>393</v>
      </c>
      <c r="U6403">
        <v>3</v>
      </c>
      <c r="V6403">
        <v>0</v>
      </c>
      <c r="W6403">
        <v>0</v>
      </c>
      <c r="X6403">
        <v>268</v>
      </c>
      <c r="Y6403">
        <v>0</v>
      </c>
      <c r="Z6403">
        <v>0</v>
      </c>
      <c r="AA6403">
        <v>156</v>
      </c>
      <c r="AB6403">
        <v>1072</v>
      </c>
      <c r="AC6403">
        <v>0</v>
      </c>
      <c r="AD6403">
        <v>240224</v>
      </c>
      <c r="AE6403">
        <v>0</v>
      </c>
      <c r="AF6403">
        <v>0</v>
      </c>
      <c r="AG6403">
        <v>0</v>
      </c>
      <c r="AH6403">
        <v>0</v>
      </c>
      <c r="AI6403">
        <v>0</v>
      </c>
      <c r="AJ6403">
        <v>0</v>
      </c>
      <c r="AK6403">
        <v>0</v>
      </c>
      <c r="AL6403">
        <v>0</v>
      </c>
      <c r="AM6403">
        <v>598664</v>
      </c>
      <c r="AN6403">
        <v>94026</v>
      </c>
      <c r="AO6403">
        <v>2137023</v>
      </c>
      <c r="AP6403">
        <v>12125</v>
      </c>
      <c r="AQ6403">
        <v>0</v>
      </c>
      <c r="AR6403">
        <v>0</v>
      </c>
      <c r="AS6403">
        <v>1562725</v>
      </c>
      <c r="AT6403">
        <v>0</v>
      </c>
      <c r="AU6403">
        <v>0</v>
      </c>
      <c r="AV6403">
        <v>53721</v>
      </c>
      <c r="AW6403">
        <v>4458284</v>
      </c>
      <c r="AX6403">
        <v>2223</v>
      </c>
      <c r="AY6403">
        <v>5939347</v>
      </c>
      <c r="AZ6403">
        <v>0</v>
      </c>
      <c r="BA6403">
        <v>10443</v>
      </c>
      <c r="BB6403">
        <v>0</v>
      </c>
      <c r="BC6403">
        <v>0</v>
      </c>
      <c r="BD6403">
        <v>0</v>
      </c>
      <c r="BE6403">
        <v>0</v>
      </c>
      <c r="BF6403">
        <v>0</v>
      </c>
      <c r="BG6403">
        <v>1320281</v>
      </c>
      <c r="BH6403">
        <v>0</v>
      </c>
      <c r="BI6403">
        <v>0</v>
      </c>
      <c r="BJ6403">
        <v>0</v>
      </c>
      <c r="BK6403">
        <v>0</v>
      </c>
      <c r="BL6403">
        <v>0</v>
      </c>
      <c r="BM6403">
        <v>0</v>
      </c>
      <c r="BN6403">
        <v>0</v>
      </c>
      <c r="BO6403">
        <v>0</v>
      </c>
      <c r="BP6403">
        <v>0</v>
      </c>
      <c r="BQ6403">
        <v>0</v>
      </c>
      <c r="BR6403">
        <v>0</v>
      </c>
      <c r="BS6403">
        <v>3.506849315068493</v>
      </c>
    </row>
    <row r="6404" spans="1:71" x14ac:dyDescent="0.25">
      <c r="A6404">
        <v>106370755</v>
      </c>
      <c r="B6404" t="s">
        <v>582</v>
      </c>
      <c r="C6404" s="1">
        <f t="shared" si="100"/>
        <v>42644</v>
      </c>
      <c r="D6404" s="2" t="s">
        <v>69</v>
      </c>
      <c r="E6404" s="1">
        <v>42379</v>
      </c>
      <c r="F6404" s="1">
        <v>42735</v>
      </c>
      <c r="G6404" t="s">
        <v>100</v>
      </c>
      <c r="H6404" t="s">
        <v>71</v>
      </c>
      <c r="I6404" t="s">
        <v>72</v>
      </c>
      <c r="J6404" t="s">
        <v>85</v>
      </c>
      <c r="K6404" t="s">
        <v>583</v>
      </c>
      <c r="L6404">
        <v>679</v>
      </c>
      <c r="M6404">
        <v>300</v>
      </c>
      <c r="N6404">
        <v>91</v>
      </c>
      <c r="O6404">
        <v>0</v>
      </c>
      <c r="P6404">
        <v>7470</v>
      </c>
      <c r="Q6404">
        <v>0</v>
      </c>
      <c r="R6404">
        <v>6032</v>
      </c>
      <c r="S6404">
        <v>5455</v>
      </c>
      <c r="T6404">
        <v>2589</v>
      </c>
      <c r="U6404">
        <v>4171</v>
      </c>
      <c r="V6404">
        <v>10</v>
      </c>
      <c r="W6404">
        <v>0</v>
      </c>
      <c r="X6404">
        <v>1880</v>
      </c>
      <c r="Y6404">
        <v>4750</v>
      </c>
      <c r="Z6404">
        <v>237</v>
      </c>
      <c r="AA6404">
        <v>0</v>
      </c>
      <c r="AB6404">
        <v>25124</v>
      </c>
      <c r="AC6404">
        <v>0</v>
      </c>
      <c r="AD6404">
        <v>6875952</v>
      </c>
      <c r="AE6404">
        <v>0</v>
      </c>
      <c r="AF6404">
        <v>0</v>
      </c>
      <c r="AG6404">
        <v>0</v>
      </c>
      <c r="AH6404">
        <v>9487640</v>
      </c>
      <c r="AI6404">
        <v>0</v>
      </c>
      <c r="AJ6404">
        <v>0</v>
      </c>
      <c r="AK6404">
        <v>10184859</v>
      </c>
      <c r="AL6404">
        <v>19672499</v>
      </c>
      <c r="AM6404">
        <v>27162056</v>
      </c>
      <c r="AN6404">
        <v>53425539</v>
      </c>
      <c r="AO6404">
        <v>16062477</v>
      </c>
      <c r="AP6404">
        <v>19040865</v>
      </c>
      <c r="AQ6404">
        <v>118548</v>
      </c>
      <c r="AR6404">
        <v>0</v>
      </c>
      <c r="AS6404">
        <v>50150672</v>
      </c>
      <c r="AT6404">
        <v>11299403</v>
      </c>
      <c r="AU6404">
        <v>0</v>
      </c>
      <c r="AV6404">
        <v>70608</v>
      </c>
      <c r="AW6404">
        <v>177330168</v>
      </c>
      <c r="AX6404">
        <v>1924923</v>
      </c>
      <c r="AY6404">
        <v>152691054</v>
      </c>
      <c r="AZ6404">
        <v>0</v>
      </c>
      <c r="BA6404">
        <v>2908484</v>
      </c>
      <c r="BB6404">
        <v>0</v>
      </c>
      <c r="BC6404">
        <v>0</v>
      </c>
      <c r="BD6404">
        <v>0</v>
      </c>
      <c r="BE6404">
        <v>0</v>
      </c>
      <c r="BF6404">
        <v>2449957</v>
      </c>
      <c r="BG6404">
        <v>960790398</v>
      </c>
      <c r="BH6404">
        <v>0</v>
      </c>
      <c r="BI6404">
        <v>0</v>
      </c>
      <c r="BJ6404">
        <v>0</v>
      </c>
      <c r="BK6404">
        <v>0</v>
      </c>
      <c r="BL6404">
        <v>0</v>
      </c>
      <c r="BM6404">
        <v>0</v>
      </c>
      <c r="BN6404">
        <v>0</v>
      </c>
      <c r="BO6404">
        <v>0</v>
      </c>
      <c r="BP6404">
        <v>0</v>
      </c>
      <c r="BQ6404">
        <v>0</v>
      </c>
      <c r="BR6404">
        <v>0</v>
      </c>
      <c r="BS6404">
        <v>7.6302349336057205</v>
      </c>
    </row>
    <row r="6405" spans="1:71" x14ac:dyDescent="0.25">
      <c r="A6405">
        <v>106370759</v>
      </c>
      <c r="B6405" t="s">
        <v>584</v>
      </c>
      <c r="C6405" s="1">
        <f t="shared" si="100"/>
        <v>42644</v>
      </c>
      <c r="D6405" s="2" t="s">
        <v>69</v>
      </c>
      <c r="E6405" s="1">
        <v>42379</v>
      </c>
      <c r="F6405" s="1">
        <v>42735</v>
      </c>
      <c r="G6405" t="s">
        <v>100</v>
      </c>
      <c r="H6405" t="s">
        <v>77</v>
      </c>
      <c r="I6405" t="s">
        <v>72</v>
      </c>
      <c r="J6405" t="s">
        <v>85</v>
      </c>
      <c r="K6405" t="s">
        <v>585</v>
      </c>
      <c r="L6405">
        <v>291</v>
      </c>
      <c r="M6405">
        <v>291</v>
      </c>
      <c r="N6405">
        <v>1</v>
      </c>
      <c r="O6405">
        <v>262</v>
      </c>
      <c r="P6405">
        <v>2494</v>
      </c>
      <c r="Q6405">
        <v>0</v>
      </c>
      <c r="R6405">
        <v>4935</v>
      </c>
      <c r="S6405">
        <v>1170</v>
      </c>
      <c r="T6405">
        <v>5541</v>
      </c>
      <c r="U6405">
        <v>1116</v>
      </c>
      <c r="V6405">
        <v>2</v>
      </c>
      <c r="W6405">
        <v>0</v>
      </c>
      <c r="X6405">
        <v>602</v>
      </c>
      <c r="Y6405">
        <v>26</v>
      </c>
      <c r="Z6405">
        <v>1</v>
      </c>
      <c r="AA6405">
        <v>505</v>
      </c>
      <c r="AB6405">
        <v>13898</v>
      </c>
      <c r="AC6405">
        <v>0</v>
      </c>
      <c r="AD6405">
        <v>56854</v>
      </c>
      <c r="AE6405">
        <v>-3477471</v>
      </c>
      <c r="AF6405">
        <v>0</v>
      </c>
      <c r="AG6405">
        <v>0</v>
      </c>
      <c r="AH6405">
        <v>0</v>
      </c>
      <c r="AI6405">
        <v>0</v>
      </c>
      <c r="AJ6405">
        <v>0</v>
      </c>
      <c r="AK6405">
        <v>0</v>
      </c>
      <c r="AL6405">
        <v>0</v>
      </c>
      <c r="AM6405">
        <v>7517604</v>
      </c>
      <c r="AN6405">
        <v>2963313</v>
      </c>
      <c r="AO6405">
        <v>13407634</v>
      </c>
      <c r="AP6405">
        <v>2926055</v>
      </c>
      <c r="AQ6405">
        <v>8955</v>
      </c>
      <c r="AR6405">
        <v>0</v>
      </c>
      <c r="AS6405">
        <v>2610642</v>
      </c>
      <c r="AT6405">
        <v>90637</v>
      </c>
      <c r="AU6405">
        <v>0</v>
      </c>
      <c r="AV6405">
        <v>3077417</v>
      </c>
      <c r="AW6405">
        <v>32602257</v>
      </c>
      <c r="AX6405">
        <v>963975</v>
      </c>
      <c r="AY6405">
        <v>36309148</v>
      </c>
      <c r="AZ6405">
        <v>0</v>
      </c>
      <c r="BA6405">
        <v>-34099</v>
      </c>
      <c r="BB6405">
        <v>0</v>
      </c>
      <c r="BC6405">
        <v>0</v>
      </c>
      <c r="BD6405">
        <v>0</v>
      </c>
      <c r="BE6405">
        <v>0</v>
      </c>
      <c r="BF6405">
        <v>646330</v>
      </c>
      <c r="BG6405">
        <v>31675542</v>
      </c>
      <c r="BH6405">
        <v>0</v>
      </c>
      <c r="BI6405">
        <v>0</v>
      </c>
      <c r="BJ6405">
        <v>0</v>
      </c>
      <c r="BK6405">
        <v>0</v>
      </c>
      <c r="BL6405">
        <v>0</v>
      </c>
      <c r="BM6405">
        <v>0</v>
      </c>
      <c r="BN6405">
        <v>0</v>
      </c>
      <c r="BO6405">
        <v>0</v>
      </c>
      <c r="BP6405">
        <v>0</v>
      </c>
      <c r="BQ6405">
        <v>0</v>
      </c>
      <c r="BR6405">
        <v>0</v>
      </c>
      <c r="BS6405">
        <v>4.2852233676975944</v>
      </c>
    </row>
    <row r="6406" spans="1:71" x14ac:dyDescent="0.25">
      <c r="A6406">
        <v>106331293</v>
      </c>
      <c r="B6406" t="s">
        <v>586</v>
      </c>
      <c r="C6406" s="1">
        <f t="shared" si="100"/>
        <v>42644</v>
      </c>
      <c r="D6406" s="2" t="s">
        <v>69</v>
      </c>
      <c r="E6406" s="1">
        <v>42379</v>
      </c>
      <c r="F6406" s="1">
        <v>42735</v>
      </c>
      <c r="G6406" t="s">
        <v>220</v>
      </c>
      <c r="H6406" t="s">
        <v>89</v>
      </c>
      <c r="I6406" t="s">
        <v>72</v>
      </c>
      <c r="J6406" t="s">
        <v>85</v>
      </c>
      <c r="K6406" t="s">
        <v>385</v>
      </c>
      <c r="L6406">
        <v>193</v>
      </c>
      <c r="M6406">
        <v>122</v>
      </c>
      <c r="N6406">
        <v>0</v>
      </c>
      <c r="O6406">
        <v>40</v>
      </c>
      <c r="P6406">
        <v>2154</v>
      </c>
      <c r="Q6406">
        <v>0</v>
      </c>
      <c r="R6406">
        <v>2482</v>
      </c>
      <c r="S6406">
        <v>1423</v>
      </c>
      <c r="T6406">
        <v>1515</v>
      </c>
      <c r="U6406">
        <v>2460</v>
      </c>
      <c r="V6406">
        <v>0</v>
      </c>
      <c r="W6406">
        <v>0</v>
      </c>
      <c r="X6406">
        <v>94</v>
      </c>
      <c r="Y6406">
        <v>1305</v>
      </c>
      <c r="Z6406">
        <v>0</v>
      </c>
      <c r="AA6406">
        <v>80</v>
      </c>
      <c r="AB6406">
        <v>9359</v>
      </c>
      <c r="AC6406">
        <v>0</v>
      </c>
      <c r="AD6406">
        <v>2096919</v>
      </c>
      <c r="AE6406">
        <v>-1039313</v>
      </c>
      <c r="AF6406">
        <v>0</v>
      </c>
      <c r="AG6406">
        <v>0</v>
      </c>
      <c r="AH6406">
        <v>0</v>
      </c>
      <c r="AI6406">
        <v>0</v>
      </c>
      <c r="AJ6406">
        <v>0</v>
      </c>
      <c r="AK6406">
        <v>228854</v>
      </c>
      <c r="AL6406">
        <v>228854</v>
      </c>
      <c r="AM6406">
        <v>6955102</v>
      </c>
      <c r="AN6406">
        <v>6248623</v>
      </c>
      <c r="AO6406">
        <v>10070702</v>
      </c>
      <c r="AP6406">
        <v>14155932</v>
      </c>
      <c r="AQ6406">
        <v>0</v>
      </c>
      <c r="AR6406">
        <v>0</v>
      </c>
      <c r="AS6406">
        <v>640749</v>
      </c>
      <c r="AT6406">
        <v>7118029</v>
      </c>
      <c r="AU6406">
        <v>145489</v>
      </c>
      <c r="AV6406">
        <v>-1876768</v>
      </c>
      <c r="AW6406">
        <v>43457858</v>
      </c>
      <c r="AX6406">
        <v>-287920</v>
      </c>
      <c r="AY6406">
        <v>44009034</v>
      </c>
      <c r="AZ6406">
        <v>0</v>
      </c>
      <c r="BA6406">
        <v>414139</v>
      </c>
      <c r="BB6406">
        <v>0</v>
      </c>
      <c r="BC6406">
        <v>0</v>
      </c>
      <c r="BD6406">
        <v>0</v>
      </c>
      <c r="BE6406">
        <v>0</v>
      </c>
      <c r="BF6406">
        <v>779659</v>
      </c>
      <c r="BG6406">
        <v>26125470</v>
      </c>
      <c r="BH6406">
        <v>0</v>
      </c>
      <c r="BI6406">
        <v>0</v>
      </c>
      <c r="BJ6406">
        <v>0</v>
      </c>
      <c r="BK6406">
        <v>0</v>
      </c>
      <c r="BL6406">
        <v>0</v>
      </c>
      <c r="BM6406">
        <v>0</v>
      </c>
      <c r="BN6406">
        <v>0</v>
      </c>
      <c r="BO6406">
        <v>0</v>
      </c>
      <c r="BP6406">
        <v>0</v>
      </c>
      <c r="BQ6406">
        <v>0</v>
      </c>
      <c r="BR6406">
        <v>0</v>
      </c>
      <c r="BS6406">
        <v>6.8380952380952378</v>
      </c>
    </row>
    <row r="6407" spans="1:71" x14ac:dyDescent="0.25">
      <c r="A6407">
        <v>106454013</v>
      </c>
      <c r="B6407" t="s">
        <v>587</v>
      </c>
      <c r="C6407" s="1">
        <f t="shared" si="100"/>
        <v>42644</v>
      </c>
      <c r="D6407" s="2" t="s">
        <v>69</v>
      </c>
      <c r="E6407" s="1">
        <v>42379</v>
      </c>
      <c r="F6407" s="1">
        <v>42735</v>
      </c>
      <c r="G6407" t="s">
        <v>499</v>
      </c>
      <c r="H6407" t="s">
        <v>588</v>
      </c>
      <c r="I6407" t="s">
        <v>72</v>
      </c>
      <c r="J6407" t="s">
        <v>85</v>
      </c>
      <c r="K6407" t="s">
        <v>519</v>
      </c>
      <c r="L6407">
        <v>10</v>
      </c>
      <c r="M6407">
        <v>10</v>
      </c>
      <c r="N6407">
        <v>0</v>
      </c>
      <c r="O6407">
        <v>1</v>
      </c>
      <c r="P6407">
        <v>42</v>
      </c>
      <c r="Q6407">
        <v>0</v>
      </c>
      <c r="R6407">
        <v>24</v>
      </c>
      <c r="S6407">
        <v>0</v>
      </c>
      <c r="T6407">
        <v>0</v>
      </c>
      <c r="U6407">
        <v>1</v>
      </c>
      <c r="V6407">
        <v>0</v>
      </c>
      <c r="W6407">
        <v>0</v>
      </c>
      <c r="X6407">
        <v>10</v>
      </c>
      <c r="Y6407">
        <v>43</v>
      </c>
      <c r="Z6407">
        <v>0</v>
      </c>
      <c r="AA6407">
        <v>2</v>
      </c>
      <c r="AB6407">
        <v>80</v>
      </c>
      <c r="AC6407">
        <v>0</v>
      </c>
      <c r="AD6407">
        <v>0</v>
      </c>
      <c r="AE6407">
        <v>0</v>
      </c>
      <c r="AF6407">
        <v>0</v>
      </c>
      <c r="AG6407">
        <v>0</v>
      </c>
      <c r="AH6407">
        <v>0</v>
      </c>
      <c r="AI6407">
        <v>0</v>
      </c>
      <c r="AJ6407">
        <v>0</v>
      </c>
      <c r="AK6407">
        <v>0</v>
      </c>
      <c r="AL6407">
        <v>0</v>
      </c>
      <c r="AM6407">
        <v>820873</v>
      </c>
      <c r="AN6407">
        <v>0</v>
      </c>
      <c r="AO6407">
        <v>0</v>
      </c>
      <c r="AP6407">
        <v>30883</v>
      </c>
      <c r="AQ6407">
        <v>0</v>
      </c>
      <c r="AR6407">
        <v>0</v>
      </c>
      <c r="AS6407">
        <v>248854</v>
      </c>
      <c r="AT6407">
        <v>543776</v>
      </c>
      <c r="AU6407">
        <v>0</v>
      </c>
      <c r="AV6407">
        <v>21570</v>
      </c>
      <c r="AW6407">
        <v>1665956</v>
      </c>
      <c r="AX6407">
        <v>15546</v>
      </c>
      <c r="AY6407">
        <v>1398227</v>
      </c>
      <c r="AZ6407">
        <v>0</v>
      </c>
      <c r="BA6407">
        <v>0</v>
      </c>
      <c r="BB6407">
        <v>0</v>
      </c>
      <c r="BC6407">
        <v>0</v>
      </c>
      <c r="BD6407">
        <v>0</v>
      </c>
      <c r="BE6407">
        <v>0</v>
      </c>
      <c r="BF6407">
        <v>100975</v>
      </c>
      <c r="BG6407">
        <v>1075801</v>
      </c>
      <c r="BH6407">
        <v>0</v>
      </c>
      <c r="BI6407">
        <v>0</v>
      </c>
      <c r="BJ6407">
        <v>0</v>
      </c>
      <c r="BK6407">
        <v>0</v>
      </c>
      <c r="BL6407">
        <v>0</v>
      </c>
      <c r="BM6407">
        <v>0</v>
      </c>
      <c r="BN6407">
        <v>0</v>
      </c>
      <c r="BO6407">
        <v>0</v>
      </c>
      <c r="BP6407">
        <v>0</v>
      </c>
      <c r="BQ6407">
        <v>0</v>
      </c>
      <c r="BR6407">
        <v>0</v>
      </c>
      <c r="BS6407">
        <v>2.1</v>
      </c>
    </row>
    <row r="6408" spans="1:71" x14ac:dyDescent="0.25">
      <c r="A6408">
        <v>106361768</v>
      </c>
      <c r="B6408" t="s">
        <v>589</v>
      </c>
      <c r="C6408" s="1">
        <f t="shared" si="100"/>
        <v>42644</v>
      </c>
      <c r="D6408" s="2" t="s">
        <v>69</v>
      </c>
      <c r="E6408" s="1">
        <v>42379</v>
      </c>
      <c r="F6408" s="1">
        <v>42735</v>
      </c>
      <c r="G6408" t="s">
        <v>111</v>
      </c>
      <c r="H6408" t="s">
        <v>117</v>
      </c>
      <c r="I6408" t="s">
        <v>118</v>
      </c>
      <c r="J6408" t="s">
        <v>85</v>
      </c>
      <c r="K6408" t="s">
        <v>590</v>
      </c>
      <c r="L6408">
        <v>1527</v>
      </c>
      <c r="M6408">
        <v>1527</v>
      </c>
      <c r="N6408">
        <v>0</v>
      </c>
      <c r="O6408">
        <v>342</v>
      </c>
      <c r="P6408">
        <v>362</v>
      </c>
      <c r="Q6408">
        <v>0</v>
      </c>
      <c r="R6408">
        <v>7082</v>
      </c>
      <c r="S6408">
        <v>0</v>
      </c>
      <c r="T6408">
        <v>0</v>
      </c>
      <c r="U6408">
        <v>0</v>
      </c>
      <c r="V6408">
        <v>0</v>
      </c>
      <c r="W6408">
        <v>0</v>
      </c>
      <c r="X6408">
        <v>29</v>
      </c>
      <c r="Y6408">
        <v>0</v>
      </c>
      <c r="Z6408">
        <v>0</v>
      </c>
      <c r="AA6408">
        <v>130171</v>
      </c>
      <c r="AB6408">
        <v>137282</v>
      </c>
      <c r="AC6408">
        <v>0</v>
      </c>
      <c r="AD6408">
        <v>0</v>
      </c>
      <c r="AE6408">
        <v>0</v>
      </c>
      <c r="AF6408">
        <v>0</v>
      </c>
      <c r="AG6408">
        <v>0</v>
      </c>
      <c r="AH6408">
        <v>0</v>
      </c>
      <c r="AI6408">
        <v>0</v>
      </c>
      <c r="AJ6408">
        <v>0</v>
      </c>
      <c r="AK6408">
        <v>0</v>
      </c>
      <c r="AL6408">
        <v>0</v>
      </c>
      <c r="AM6408">
        <v>3762956</v>
      </c>
      <c r="AN6408">
        <v>0</v>
      </c>
      <c r="AO6408">
        <v>0</v>
      </c>
      <c r="AP6408">
        <v>0</v>
      </c>
      <c r="AQ6408">
        <v>0</v>
      </c>
      <c r="AR6408">
        <v>0</v>
      </c>
      <c r="AS6408">
        <v>15180</v>
      </c>
      <c r="AT6408">
        <v>0</v>
      </c>
      <c r="AU6408">
        <v>0</v>
      </c>
      <c r="AV6408">
        <v>69163698</v>
      </c>
      <c r="AW6408">
        <v>72941834</v>
      </c>
      <c r="AX6408">
        <v>0</v>
      </c>
      <c r="AY6408">
        <v>84546564</v>
      </c>
      <c r="AZ6408">
        <v>0</v>
      </c>
      <c r="BA6408">
        <v>11604730</v>
      </c>
      <c r="BB6408">
        <v>0</v>
      </c>
      <c r="BC6408">
        <v>0</v>
      </c>
      <c r="BD6408">
        <v>0</v>
      </c>
      <c r="BE6408">
        <v>0</v>
      </c>
      <c r="BF6408">
        <v>0</v>
      </c>
      <c r="BG6408">
        <v>0</v>
      </c>
      <c r="BH6408">
        <v>0</v>
      </c>
      <c r="BI6408">
        <v>0</v>
      </c>
      <c r="BJ6408">
        <v>0</v>
      </c>
      <c r="BK6408">
        <v>0</v>
      </c>
      <c r="BL6408">
        <v>0</v>
      </c>
      <c r="BM6408">
        <v>0</v>
      </c>
      <c r="BN6408">
        <v>0</v>
      </c>
      <c r="BO6408">
        <v>0</v>
      </c>
      <c r="BP6408">
        <v>0</v>
      </c>
      <c r="BQ6408">
        <v>0</v>
      </c>
      <c r="BR6408">
        <v>0</v>
      </c>
      <c r="BS6408">
        <v>0.11853307138179436</v>
      </c>
    </row>
    <row r="6409" spans="1:71" x14ac:dyDescent="0.25">
      <c r="A6409">
        <v>106491001</v>
      </c>
      <c r="B6409" t="s">
        <v>591</v>
      </c>
      <c r="C6409" s="1">
        <f t="shared" si="100"/>
        <v>42644</v>
      </c>
      <c r="D6409" s="2" t="s">
        <v>69</v>
      </c>
      <c r="E6409" s="1">
        <v>42379</v>
      </c>
      <c r="F6409" s="1">
        <v>42735</v>
      </c>
      <c r="G6409" t="s">
        <v>121</v>
      </c>
      <c r="H6409" t="s">
        <v>89</v>
      </c>
      <c r="I6409" t="s">
        <v>72</v>
      </c>
      <c r="J6409" t="s">
        <v>85</v>
      </c>
      <c r="K6409" t="s">
        <v>592</v>
      </c>
      <c r="L6409">
        <v>59</v>
      </c>
      <c r="M6409">
        <v>31</v>
      </c>
      <c r="N6409">
        <v>0</v>
      </c>
      <c r="O6409">
        <v>4</v>
      </c>
      <c r="P6409">
        <v>599</v>
      </c>
      <c r="Q6409">
        <v>0</v>
      </c>
      <c r="R6409">
        <v>1491</v>
      </c>
      <c r="S6409">
        <v>161</v>
      </c>
      <c r="T6409">
        <v>268</v>
      </c>
      <c r="U6409">
        <v>523</v>
      </c>
      <c r="V6409">
        <v>0</v>
      </c>
      <c r="W6409">
        <v>0</v>
      </c>
      <c r="X6409">
        <v>90</v>
      </c>
      <c r="Y6409">
        <v>238</v>
      </c>
      <c r="Z6409">
        <v>0</v>
      </c>
      <c r="AA6409">
        <v>16</v>
      </c>
      <c r="AB6409">
        <v>2787</v>
      </c>
      <c r="AC6409">
        <v>0</v>
      </c>
      <c r="AD6409">
        <v>991244</v>
      </c>
      <c r="AE6409">
        <v>0</v>
      </c>
      <c r="AF6409">
        <v>0</v>
      </c>
      <c r="AG6409">
        <v>0</v>
      </c>
      <c r="AH6409">
        <v>0</v>
      </c>
      <c r="AI6409">
        <v>0</v>
      </c>
      <c r="AJ6409">
        <v>0</v>
      </c>
      <c r="AK6409">
        <v>0</v>
      </c>
      <c r="AL6409">
        <v>0</v>
      </c>
      <c r="AM6409">
        <v>9078598</v>
      </c>
      <c r="AN6409">
        <v>1357106</v>
      </c>
      <c r="AO6409">
        <v>2334810</v>
      </c>
      <c r="AP6409">
        <v>6286270</v>
      </c>
      <c r="AQ6409">
        <v>0</v>
      </c>
      <c r="AR6409">
        <v>0</v>
      </c>
      <c r="AS6409">
        <v>1027041</v>
      </c>
      <c r="AT6409">
        <v>5980378</v>
      </c>
      <c r="AU6409">
        <v>0</v>
      </c>
      <c r="AV6409">
        <v>397880</v>
      </c>
      <c r="AW6409">
        <v>26462083</v>
      </c>
      <c r="AX6409">
        <v>641289</v>
      </c>
      <c r="AY6409">
        <v>24459848</v>
      </c>
      <c r="AZ6409">
        <v>1299415</v>
      </c>
      <c r="BA6409">
        <v>-117108</v>
      </c>
      <c r="BB6409">
        <v>0</v>
      </c>
      <c r="BC6409">
        <v>0</v>
      </c>
      <c r="BD6409">
        <v>0</v>
      </c>
      <c r="BE6409">
        <v>0</v>
      </c>
      <c r="BF6409">
        <v>234231</v>
      </c>
      <c r="BG6409">
        <v>11157989</v>
      </c>
      <c r="BH6409">
        <v>0</v>
      </c>
      <c r="BI6409">
        <v>0</v>
      </c>
      <c r="BJ6409">
        <v>0</v>
      </c>
      <c r="BK6409">
        <v>0</v>
      </c>
      <c r="BL6409">
        <v>0</v>
      </c>
      <c r="BM6409">
        <v>0</v>
      </c>
      <c r="BN6409">
        <v>0</v>
      </c>
      <c r="BO6409">
        <v>0</v>
      </c>
      <c r="BP6409">
        <v>0</v>
      </c>
      <c r="BQ6409">
        <v>0</v>
      </c>
      <c r="BR6409">
        <v>0</v>
      </c>
      <c r="BS6409">
        <v>6.6555555555555559</v>
      </c>
    </row>
    <row r="6410" spans="1:71" x14ac:dyDescent="0.25">
      <c r="A6410">
        <v>106130760</v>
      </c>
      <c r="B6410" t="s">
        <v>593</v>
      </c>
      <c r="C6410" s="1">
        <f t="shared" si="100"/>
        <v>42644</v>
      </c>
      <c r="D6410" s="2" t="s">
        <v>69</v>
      </c>
      <c r="E6410" s="1">
        <v>42379</v>
      </c>
      <c r="F6410" s="1">
        <v>42735</v>
      </c>
      <c r="G6410" t="s">
        <v>264</v>
      </c>
      <c r="H6410" t="s">
        <v>71</v>
      </c>
      <c r="I6410" t="s">
        <v>72</v>
      </c>
      <c r="J6410" t="s">
        <v>85</v>
      </c>
      <c r="K6410" t="s">
        <v>594</v>
      </c>
      <c r="L6410">
        <v>107</v>
      </c>
      <c r="M6410">
        <v>107</v>
      </c>
      <c r="N6410">
        <v>0</v>
      </c>
      <c r="O6410">
        <v>112</v>
      </c>
      <c r="P6410">
        <v>1516</v>
      </c>
      <c r="Q6410">
        <v>0</v>
      </c>
      <c r="R6410">
        <v>1908</v>
      </c>
      <c r="S6410">
        <v>63</v>
      </c>
      <c r="T6410">
        <v>404</v>
      </c>
      <c r="U6410">
        <v>1535</v>
      </c>
      <c r="V6410">
        <v>0</v>
      </c>
      <c r="W6410">
        <v>0</v>
      </c>
      <c r="X6410">
        <v>76</v>
      </c>
      <c r="Y6410">
        <v>696</v>
      </c>
      <c r="Z6410">
        <v>0</v>
      </c>
      <c r="AA6410">
        <v>343</v>
      </c>
      <c r="AB6410">
        <v>5025</v>
      </c>
      <c r="AC6410">
        <v>0</v>
      </c>
      <c r="AD6410">
        <v>2495921</v>
      </c>
      <c r="AE6410">
        <v>-450000</v>
      </c>
      <c r="AF6410">
        <v>0</v>
      </c>
      <c r="AG6410">
        <v>0</v>
      </c>
      <c r="AH6410">
        <v>0</v>
      </c>
      <c r="AI6410">
        <v>0</v>
      </c>
      <c r="AJ6410">
        <v>0</v>
      </c>
      <c r="AK6410">
        <v>0</v>
      </c>
      <c r="AL6410">
        <v>0</v>
      </c>
      <c r="AM6410">
        <v>7365135</v>
      </c>
      <c r="AN6410">
        <v>243808</v>
      </c>
      <c r="AO6410">
        <v>1533288</v>
      </c>
      <c r="AP6410">
        <v>7562115</v>
      </c>
      <c r="AQ6410">
        <v>0</v>
      </c>
      <c r="AR6410">
        <v>2208</v>
      </c>
      <c r="AS6410">
        <v>902128</v>
      </c>
      <c r="AT6410">
        <v>8877304</v>
      </c>
      <c r="AU6410">
        <v>0</v>
      </c>
      <c r="AV6410">
        <v>847153</v>
      </c>
      <c r="AW6410">
        <v>27333139</v>
      </c>
      <c r="AX6410">
        <v>1798098</v>
      </c>
      <c r="AY6410">
        <v>29589453</v>
      </c>
      <c r="AZ6410">
        <v>2491641</v>
      </c>
      <c r="BA6410">
        <v>936977</v>
      </c>
      <c r="BB6410">
        <v>0</v>
      </c>
      <c r="BC6410">
        <v>0</v>
      </c>
      <c r="BD6410">
        <v>0</v>
      </c>
      <c r="BE6410">
        <v>0</v>
      </c>
      <c r="BF6410">
        <v>1366144</v>
      </c>
      <c r="BG6410">
        <v>23558215</v>
      </c>
      <c r="BH6410">
        <v>0</v>
      </c>
      <c r="BI6410">
        <v>0</v>
      </c>
      <c r="BJ6410">
        <v>0</v>
      </c>
      <c r="BK6410">
        <v>0</v>
      </c>
      <c r="BL6410">
        <v>0</v>
      </c>
      <c r="BM6410">
        <v>0</v>
      </c>
      <c r="BN6410">
        <v>0</v>
      </c>
      <c r="BO6410">
        <v>0</v>
      </c>
      <c r="BP6410">
        <v>0</v>
      </c>
      <c r="BQ6410">
        <v>0</v>
      </c>
      <c r="BR6410">
        <v>0</v>
      </c>
      <c r="BS6410">
        <v>7.08411214953271</v>
      </c>
    </row>
    <row r="6411" spans="1:71" x14ac:dyDescent="0.25">
      <c r="A6411">
        <v>106301297</v>
      </c>
      <c r="B6411" t="s">
        <v>595</v>
      </c>
      <c r="C6411" s="1">
        <f t="shared" si="100"/>
        <v>42644</v>
      </c>
      <c r="D6411" s="2" t="s">
        <v>69</v>
      </c>
      <c r="E6411" s="1">
        <v>42379</v>
      </c>
      <c r="F6411" s="1">
        <v>42735</v>
      </c>
      <c r="G6411" t="s">
        <v>83</v>
      </c>
      <c r="H6411" t="s">
        <v>101</v>
      </c>
      <c r="I6411" t="s">
        <v>72</v>
      </c>
      <c r="J6411" t="s">
        <v>85</v>
      </c>
      <c r="K6411" t="s">
        <v>596</v>
      </c>
      <c r="L6411">
        <v>114</v>
      </c>
      <c r="M6411">
        <v>29</v>
      </c>
      <c r="N6411">
        <v>0</v>
      </c>
      <c r="O6411">
        <v>7</v>
      </c>
      <c r="P6411">
        <v>783</v>
      </c>
      <c r="Q6411">
        <v>0</v>
      </c>
      <c r="R6411">
        <v>754</v>
      </c>
      <c r="S6411">
        <v>688</v>
      </c>
      <c r="T6411">
        <v>121</v>
      </c>
      <c r="U6411">
        <v>356</v>
      </c>
      <c r="V6411">
        <v>0</v>
      </c>
      <c r="W6411">
        <v>0</v>
      </c>
      <c r="X6411">
        <v>9</v>
      </c>
      <c r="Y6411">
        <v>661</v>
      </c>
      <c r="Z6411">
        <v>0</v>
      </c>
      <c r="AA6411">
        <v>17</v>
      </c>
      <c r="AB6411">
        <v>2606</v>
      </c>
      <c r="AC6411">
        <v>0</v>
      </c>
      <c r="AD6411">
        <v>805011</v>
      </c>
      <c r="AE6411">
        <v>0</v>
      </c>
      <c r="AF6411">
        <v>0</v>
      </c>
      <c r="AG6411">
        <v>0</v>
      </c>
      <c r="AH6411">
        <v>0</v>
      </c>
      <c r="AI6411">
        <v>0</v>
      </c>
      <c r="AJ6411">
        <v>0</v>
      </c>
      <c r="AK6411">
        <v>0</v>
      </c>
      <c r="AL6411">
        <v>0</v>
      </c>
      <c r="AM6411">
        <v>3188159</v>
      </c>
      <c r="AN6411">
        <v>3763185</v>
      </c>
      <c r="AO6411">
        <v>377847</v>
      </c>
      <c r="AP6411">
        <v>2883614</v>
      </c>
      <c r="AQ6411">
        <v>-2204</v>
      </c>
      <c r="AR6411">
        <v>0</v>
      </c>
      <c r="AS6411">
        <v>498174</v>
      </c>
      <c r="AT6411">
        <v>16132201</v>
      </c>
      <c r="AU6411">
        <v>9839</v>
      </c>
      <c r="AV6411">
        <v>332373</v>
      </c>
      <c r="AW6411">
        <v>27183188</v>
      </c>
      <c r="AX6411">
        <v>4542</v>
      </c>
      <c r="AY6411">
        <v>25285726</v>
      </c>
      <c r="AZ6411">
        <v>0</v>
      </c>
      <c r="BA6411">
        <v>-144394</v>
      </c>
      <c r="BB6411">
        <v>0</v>
      </c>
      <c r="BC6411">
        <v>0</v>
      </c>
      <c r="BD6411">
        <v>0</v>
      </c>
      <c r="BE6411">
        <v>0</v>
      </c>
      <c r="BF6411">
        <v>2186309</v>
      </c>
      <c r="BG6411">
        <v>36768947</v>
      </c>
      <c r="BH6411">
        <v>0</v>
      </c>
      <c r="BI6411">
        <v>0</v>
      </c>
      <c r="BJ6411">
        <v>0</v>
      </c>
      <c r="BK6411">
        <v>0</v>
      </c>
      <c r="BL6411">
        <v>0</v>
      </c>
      <c r="BM6411">
        <v>0</v>
      </c>
      <c r="BN6411">
        <v>0</v>
      </c>
      <c r="BO6411">
        <v>0</v>
      </c>
      <c r="BP6411">
        <v>0</v>
      </c>
      <c r="BQ6411">
        <v>0</v>
      </c>
      <c r="BR6411">
        <v>0</v>
      </c>
      <c r="BS6411">
        <v>5.4755244755244759</v>
      </c>
    </row>
    <row r="6412" spans="1:71" x14ac:dyDescent="0.25">
      <c r="A6412">
        <v>106320986</v>
      </c>
      <c r="B6412" t="s">
        <v>597</v>
      </c>
      <c r="C6412" s="1">
        <f t="shared" si="100"/>
        <v>42644</v>
      </c>
      <c r="D6412" s="2" t="s">
        <v>69</v>
      </c>
      <c r="E6412" s="1">
        <v>42379</v>
      </c>
      <c r="F6412" s="1">
        <v>42735</v>
      </c>
      <c r="G6412" t="s">
        <v>255</v>
      </c>
      <c r="H6412" t="s">
        <v>71</v>
      </c>
      <c r="I6412" t="s">
        <v>72</v>
      </c>
      <c r="J6412" t="s">
        <v>73</v>
      </c>
      <c r="K6412" t="s">
        <v>598</v>
      </c>
      <c r="L6412">
        <v>25</v>
      </c>
      <c r="M6412">
        <v>25</v>
      </c>
      <c r="N6412">
        <v>0</v>
      </c>
      <c r="O6412">
        <v>0</v>
      </c>
      <c r="P6412">
        <v>101</v>
      </c>
      <c r="Q6412">
        <v>0</v>
      </c>
      <c r="R6412">
        <v>266</v>
      </c>
      <c r="S6412">
        <v>0</v>
      </c>
      <c r="T6412">
        <v>20</v>
      </c>
      <c r="U6412">
        <v>57</v>
      </c>
      <c r="V6412">
        <v>0</v>
      </c>
      <c r="W6412">
        <v>0</v>
      </c>
      <c r="X6412">
        <v>38</v>
      </c>
      <c r="Y6412">
        <v>0</v>
      </c>
      <c r="Z6412">
        <v>0</v>
      </c>
      <c r="AA6412">
        <v>3</v>
      </c>
      <c r="AB6412">
        <v>384</v>
      </c>
      <c r="AC6412">
        <v>0</v>
      </c>
      <c r="AD6412">
        <v>247296</v>
      </c>
      <c r="AE6412">
        <v>0</v>
      </c>
      <c r="AF6412">
        <v>0</v>
      </c>
      <c r="AG6412">
        <v>0</v>
      </c>
      <c r="AH6412">
        <v>0</v>
      </c>
      <c r="AI6412">
        <v>0</v>
      </c>
      <c r="AJ6412">
        <v>0</v>
      </c>
      <c r="AK6412">
        <v>0</v>
      </c>
      <c r="AL6412">
        <v>0</v>
      </c>
      <c r="AM6412">
        <v>2105599</v>
      </c>
      <c r="AN6412">
        <v>0</v>
      </c>
      <c r="AO6412">
        <v>498892</v>
      </c>
      <c r="AP6412">
        <v>579683</v>
      </c>
      <c r="AQ6412">
        <v>0</v>
      </c>
      <c r="AR6412">
        <v>0</v>
      </c>
      <c r="AS6412">
        <v>2181401</v>
      </c>
      <c r="AT6412">
        <v>0</v>
      </c>
      <c r="AU6412">
        <v>0</v>
      </c>
      <c r="AV6412">
        <v>-462777</v>
      </c>
      <c r="AW6412">
        <v>4902798</v>
      </c>
      <c r="AX6412">
        <v>604971</v>
      </c>
      <c r="AY6412">
        <v>5510879</v>
      </c>
      <c r="AZ6412">
        <v>0</v>
      </c>
      <c r="BA6412">
        <v>69208</v>
      </c>
      <c r="BB6412">
        <v>0</v>
      </c>
      <c r="BC6412">
        <v>0</v>
      </c>
      <c r="BD6412">
        <v>0</v>
      </c>
      <c r="BE6412">
        <v>0</v>
      </c>
      <c r="BF6412">
        <v>70126</v>
      </c>
      <c r="BG6412">
        <v>4728787</v>
      </c>
      <c r="BH6412">
        <v>0</v>
      </c>
      <c r="BI6412">
        <v>0</v>
      </c>
      <c r="BJ6412">
        <v>0</v>
      </c>
      <c r="BK6412">
        <v>0</v>
      </c>
      <c r="BL6412">
        <v>0</v>
      </c>
      <c r="BM6412">
        <v>0</v>
      </c>
      <c r="BN6412">
        <v>0</v>
      </c>
      <c r="BO6412">
        <v>0</v>
      </c>
      <c r="BP6412">
        <v>0</v>
      </c>
      <c r="BQ6412">
        <v>0</v>
      </c>
      <c r="BR6412">
        <v>0</v>
      </c>
      <c r="BS6412">
        <v>2.02</v>
      </c>
    </row>
    <row r="6413" spans="1:71" x14ac:dyDescent="0.25">
      <c r="A6413">
        <v>106370977</v>
      </c>
      <c r="B6413" t="s">
        <v>599</v>
      </c>
      <c r="C6413" s="1">
        <f t="shared" si="100"/>
        <v>42644</v>
      </c>
      <c r="D6413" s="2" t="s">
        <v>69</v>
      </c>
      <c r="E6413" s="1">
        <v>42379</v>
      </c>
      <c r="F6413" s="1">
        <v>42735</v>
      </c>
      <c r="G6413" t="s">
        <v>100</v>
      </c>
      <c r="H6413" t="s">
        <v>71</v>
      </c>
      <c r="I6413" t="s">
        <v>72</v>
      </c>
      <c r="J6413" t="s">
        <v>85</v>
      </c>
      <c r="K6413" t="s">
        <v>600</v>
      </c>
      <c r="L6413">
        <v>236</v>
      </c>
      <c r="M6413">
        <v>190</v>
      </c>
      <c r="N6413">
        <v>46</v>
      </c>
      <c r="O6413">
        <v>0</v>
      </c>
      <c r="P6413">
        <v>2034</v>
      </c>
      <c r="Q6413">
        <v>189</v>
      </c>
      <c r="R6413">
        <v>3216</v>
      </c>
      <c r="S6413">
        <v>2734</v>
      </c>
      <c r="T6413">
        <v>2604</v>
      </c>
      <c r="U6413">
        <v>4766</v>
      </c>
      <c r="V6413">
        <v>7</v>
      </c>
      <c r="W6413">
        <v>0</v>
      </c>
      <c r="X6413">
        <v>1037</v>
      </c>
      <c r="Y6413">
        <v>1408</v>
      </c>
      <c r="Z6413">
        <v>93</v>
      </c>
      <c r="AA6413">
        <v>0</v>
      </c>
      <c r="AB6413">
        <v>15865</v>
      </c>
      <c r="AC6413">
        <v>8659</v>
      </c>
      <c r="AD6413">
        <v>1882227</v>
      </c>
      <c r="AE6413">
        <v>0</v>
      </c>
      <c r="AF6413">
        <v>0</v>
      </c>
      <c r="AG6413">
        <v>0</v>
      </c>
      <c r="AH6413">
        <v>4066132</v>
      </c>
      <c r="AI6413">
        <v>0</v>
      </c>
      <c r="AJ6413">
        <v>0</v>
      </c>
      <c r="AK6413">
        <v>4864939</v>
      </c>
      <c r="AL6413">
        <v>8931071</v>
      </c>
      <c r="AM6413">
        <v>9308668</v>
      </c>
      <c r="AN6413">
        <v>9872452</v>
      </c>
      <c r="AO6413">
        <v>6849228</v>
      </c>
      <c r="AP6413">
        <v>5121286</v>
      </c>
      <c r="AQ6413">
        <v>46169</v>
      </c>
      <c r="AR6413">
        <v>0</v>
      </c>
      <c r="AS6413">
        <v>18211730</v>
      </c>
      <c r="AT6413">
        <v>249461</v>
      </c>
      <c r="AU6413">
        <v>0</v>
      </c>
      <c r="AV6413">
        <v>106073</v>
      </c>
      <c r="AW6413">
        <v>49765067</v>
      </c>
      <c r="AX6413">
        <v>262693</v>
      </c>
      <c r="AY6413">
        <v>39874446</v>
      </c>
      <c r="AZ6413">
        <v>0</v>
      </c>
      <c r="BA6413">
        <v>638302</v>
      </c>
      <c r="BB6413">
        <v>0</v>
      </c>
      <c r="BC6413">
        <v>0</v>
      </c>
      <c r="BD6413">
        <v>0</v>
      </c>
      <c r="BE6413">
        <v>0</v>
      </c>
      <c r="BF6413">
        <v>614513</v>
      </c>
      <c r="BG6413">
        <v>85787303</v>
      </c>
      <c r="BH6413">
        <v>0</v>
      </c>
      <c r="BI6413">
        <v>0</v>
      </c>
      <c r="BJ6413">
        <v>0</v>
      </c>
      <c r="BK6413">
        <v>0</v>
      </c>
      <c r="BL6413">
        <v>0</v>
      </c>
      <c r="BM6413">
        <v>0</v>
      </c>
      <c r="BN6413">
        <v>0</v>
      </c>
      <c r="BO6413">
        <v>0</v>
      </c>
      <c r="BP6413">
        <v>0</v>
      </c>
      <c r="BQ6413">
        <v>0</v>
      </c>
      <c r="BR6413">
        <v>0</v>
      </c>
      <c r="BS6413">
        <v>4.774647887323944</v>
      </c>
    </row>
    <row r="6414" spans="1:71" x14ac:dyDescent="0.25">
      <c r="A6414">
        <v>106190630</v>
      </c>
      <c r="B6414" t="s">
        <v>601</v>
      </c>
      <c r="C6414" s="1">
        <f t="shared" si="100"/>
        <v>42644</v>
      </c>
      <c r="D6414" s="2" t="s">
        <v>69</v>
      </c>
      <c r="E6414" s="1">
        <v>42379</v>
      </c>
      <c r="F6414" s="1">
        <v>42735</v>
      </c>
      <c r="G6414" t="s">
        <v>92</v>
      </c>
      <c r="H6414" t="s">
        <v>89</v>
      </c>
      <c r="I6414" t="s">
        <v>72</v>
      </c>
      <c r="J6414" t="s">
        <v>85</v>
      </c>
      <c r="K6414" t="s">
        <v>106</v>
      </c>
      <c r="L6414">
        <v>398</v>
      </c>
      <c r="M6414">
        <v>300</v>
      </c>
      <c r="N6414">
        <v>121</v>
      </c>
      <c r="O6414">
        <v>140</v>
      </c>
      <c r="P6414">
        <v>5512</v>
      </c>
      <c r="Q6414">
        <v>0</v>
      </c>
      <c r="R6414">
        <v>3912</v>
      </c>
      <c r="S6414">
        <v>1868</v>
      </c>
      <c r="T6414">
        <v>6350</v>
      </c>
      <c r="U6414">
        <v>5245</v>
      </c>
      <c r="V6414">
        <v>0</v>
      </c>
      <c r="W6414">
        <v>0</v>
      </c>
      <c r="X6414">
        <v>67</v>
      </c>
      <c r="Y6414">
        <v>3205</v>
      </c>
      <c r="Z6414">
        <v>319</v>
      </c>
      <c r="AA6414">
        <v>501</v>
      </c>
      <c r="AB6414">
        <v>21467</v>
      </c>
      <c r="AC6414">
        <v>0</v>
      </c>
      <c r="AD6414">
        <v>4123915</v>
      </c>
      <c r="AE6414">
        <v>-3519506</v>
      </c>
      <c r="AF6414">
        <v>0</v>
      </c>
      <c r="AG6414">
        <v>0</v>
      </c>
      <c r="AH6414">
        <v>10770839</v>
      </c>
      <c r="AI6414">
        <v>0</v>
      </c>
      <c r="AJ6414">
        <v>0</v>
      </c>
      <c r="AK6414">
        <v>3287652</v>
      </c>
      <c r="AL6414">
        <v>14058491</v>
      </c>
      <c r="AM6414">
        <v>17805873</v>
      </c>
      <c r="AN6414">
        <v>2504817</v>
      </c>
      <c r="AO6414">
        <v>1804319</v>
      </c>
      <c r="AP6414">
        <v>63435230</v>
      </c>
      <c r="AQ6414">
        <v>1961469</v>
      </c>
      <c r="AR6414">
        <v>0</v>
      </c>
      <c r="AS6414">
        <v>316871</v>
      </c>
      <c r="AT6414">
        <v>4278969</v>
      </c>
      <c r="AU6414">
        <v>0</v>
      </c>
      <c r="AV6414">
        <v>20276060</v>
      </c>
      <c r="AW6414">
        <v>112383608</v>
      </c>
      <c r="AX6414">
        <v>928204</v>
      </c>
      <c r="AY6414">
        <v>119996087</v>
      </c>
      <c r="AZ6414">
        <v>0</v>
      </c>
      <c r="BA6414">
        <v>-229991</v>
      </c>
      <c r="BB6414">
        <v>0</v>
      </c>
      <c r="BC6414">
        <v>0</v>
      </c>
      <c r="BD6414">
        <v>0</v>
      </c>
      <c r="BE6414">
        <v>0</v>
      </c>
      <c r="BF6414">
        <v>18322524</v>
      </c>
      <c r="BG6414">
        <v>233957267</v>
      </c>
      <c r="BH6414">
        <v>0</v>
      </c>
      <c r="BI6414">
        <v>0</v>
      </c>
      <c r="BJ6414">
        <v>0</v>
      </c>
      <c r="BK6414">
        <v>0</v>
      </c>
      <c r="BL6414">
        <v>0</v>
      </c>
      <c r="BM6414">
        <v>0</v>
      </c>
      <c r="BN6414">
        <v>0</v>
      </c>
      <c r="BO6414">
        <v>0</v>
      </c>
      <c r="BP6414">
        <v>0</v>
      </c>
      <c r="BQ6414">
        <v>0</v>
      </c>
      <c r="BR6414">
        <v>0</v>
      </c>
      <c r="BS6414">
        <v>7.8968481375358168</v>
      </c>
    </row>
    <row r="6415" spans="1:71" x14ac:dyDescent="0.25">
      <c r="A6415">
        <v>106541123</v>
      </c>
      <c r="B6415" t="s">
        <v>602</v>
      </c>
      <c r="C6415" s="1">
        <f t="shared" si="100"/>
        <v>42644</v>
      </c>
      <c r="D6415" s="2" t="s">
        <v>69</v>
      </c>
      <c r="E6415" s="1">
        <v>42379</v>
      </c>
      <c r="F6415" s="1">
        <v>42735</v>
      </c>
      <c r="G6415" t="s">
        <v>416</v>
      </c>
      <c r="H6415" t="s">
        <v>117</v>
      </c>
      <c r="I6415" t="s">
        <v>118</v>
      </c>
      <c r="J6415" t="s">
        <v>85</v>
      </c>
      <c r="K6415" t="s">
        <v>603</v>
      </c>
      <c r="L6415">
        <v>331</v>
      </c>
      <c r="M6415">
        <v>331</v>
      </c>
      <c r="N6415">
        <v>0</v>
      </c>
      <c r="O6415">
        <v>17</v>
      </c>
      <c r="P6415">
        <v>44</v>
      </c>
      <c r="Q6415">
        <v>0</v>
      </c>
      <c r="R6415">
        <v>156</v>
      </c>
      <c r="S6415">
        <v>0</v>
      </c>
      <c r="T6415">
        <v>12287</v>
      </c>
      <c r="U6415">
        <v>0</v>
      </c>
      <c r="V6415">
        <v>0</v>
      </c>
      <c r="W6415">
        <v>0</v>
      </c>
      <c r="X6415">
        <v>5977</v>
      </c>
      <c r="Y6415">
        <v>0</v>
      </c>
      <c r="Z6415">
        <v>0</v>
      </c>
      <c r="AA6415">
        <v>11474</v>
      </c>
      <c r="AB6415">
        <v>29894</v>
      </c>
      <c r="AC6415">
        <v>0</v>
      </c>
      <c r="AD6415">
        <v>0</v>
      </c>
      <c r="AE6415">
        <v>0</v>
      </c>
      <c r="AF6415">
        <v>0</v>
      </c>
      <c r="AG6415">
        <v>0</v>
      </c>
      <c r="AH6415">
        <v>0</v>
      </c>
      <c r="AI6415">
        <v>0</v>
      </c>
      <c r="AJ6415">
        <v>0</v>
      </c>
      <c r="AK6415">
        <v>0</v>
      </c>
      <c r="AL6415">
        <v>0</v>
      </c>
      <c r="AM6415">
        <v>1622541</v>
      </c>
      <c r="AN6415">
        <v>0</v>
      </c>
      <c r="AO6415">
        <v>31245331</v>
      </c>
      <c r="AP6415">
        <v>0</v>
      </c>
      <c r="AQ6415">
        <v>0</v>
      </c>
      <c r="AR6415">
        <v>0</v>
      </c>
      <c r="AS6415">
        <v>275440</v>
      </c>
      <c r="AT6415">
        <v>0</v>
      </c>
      <c r="AU6415">
        <v>0</v>
      </c>
      <c r="AV6415">
        <v>588986</v>
      </c>
      <c r="AW6415">
        <v>33732298</v>
      </c>
      <c r="AX6415">
        <v>0</v>
      </c>
      <c r="AY6415">
        <v>39839751</v>
      </c>
      <c r="AZ6415">
        <v>0</v>
      </c>
      <c r="BA6415">
        <v>6107453</v>
      </c>
      <c r="BB6415">
        <v>0</v>
      </c>
      <c r="BC6415">
        <v>0</v>
      </c>
      <c r="BD6415">
        <v>0</v>
      </c>
      <c r="BE6415">
        <v>0</v>
      </c>
      <c r="BF6415">
        <v>0</v>
      </c>
      <c r="BG6415">
        <v>0</v>
      </c>
      <c r="BH6415">
        <v>0</v>
      </c>
      <c r="BI6415">
        <v>0</v>
      </c>
      <c r="BJ6415">
        <v>0</v>
      </c>
      <c r="BK6415">
        <v>0</v>
      </c>
      <c r="BL6415">
        <v>0</v>
      </c>
      <c r="BM6415">
        <v>0</v>
      </c>
      <c r="BN6415">
        <v>0</v>
      </c>
      <c r="BO6415">
        <v>0</v>
      </c>
      <c r="BP6415">
        <v>0</v>
      </c>
      <c r="BQ6415">
        <v>0</v>
      </c>
      <c r="BR6415">
        <v>0</v>
      </c>
      <c r="BS6415">
        <v>6.6465256797583083E-2</v>
      </c>
    </row>
    <row r="6416" spans="1:71" x14ac:dyDescent="0.25">
      <c r="A6416">
        <v>106190631</v>
      </c>
      <c r="B6416" t="s">
        <v>604</v>
      </c>
      <c r="C6416" s="1">
        <f t="shared" si="100"/>
        <v>42644</v>
      </c>
      <c r="D6416" s="2" t="s">
        <v>69</v>
      </c>
      <c r="E6416" s="1">
        <v>42379</v>
      </c>
      <c r="F6416" s="1">
        <v>42735</v>
      </c>
      <c r="G6416" t="s">
        <v>92</v>
      </c>
      <c r="H6416" t="s">
        <v>89</v>
      </c>
      <c r="I6416" t="s">
        <v>72</v>
      </c>
      <c r="J6416" t="s">
        <v>85</v>
      </c>
      <c r="K6416" t="s">
        <v>605</v>
      </c>
      <c r="L6416">
        <v>548</v>
      </c>
      <c r="M6416">
        <v>221</v>
      </c>
      <c r="N6416">
        <v>28</v>
      </c>
      <c r="O6416">
        <v>85</v>
      </c>
      <c r="P6416">
        <v>4509</v>
      </c>
      <c r="Q6416">
        <v>0</v>
      </c>
      <c r="R6416">
        <v>6165</v>
      </c>
      <c r="S6416">
        <v>5200</v>
      </c>
      <c r="T6416">
        <v>2081</v>
      </c>
      <c r="U6416">
        <v>1080</v>
      </c>
      <c r="V6416">
        <v>0</v>
      </c>
      <c r="W6416">
        <v>0</v>
      </c>
      <c r="X6416">
        <v>423</v>
      </c>
      <c r="Y6416">
        <v>4292</v>
      </c>
      <c r="Z6416">
        <v>100</v>
      </c>
      <c r="AA6416">
        <v>328</v>
      </c>
      <c r="AB6416">
        <v>19669</v>
      </c>
      <c r="AC6416">
        <v>0</v>
      </c>
      <c r="AD6416">
        <v>2520766</v>
      </c>
      <c r="AE6416">
        <v>0</v>
      </c>
      <c r="AF6416">
        <v>0</v>
      </c>
      <c r="AG6416">
        <v>0</v>
      </c>
      <c r="AH6416">
        <v>0</v>
      </c>
      <c r="AI6416">
        <v>0</v>
      </c>
      <c r="AJ6416">
        <v>0</v>
      </c>
      <c r="AK6416">
        <v>0</v>
      </c>
      <c r="AL6416">
        <v>0</v>
      </c>
      <c r="AM6416">
        <v>20885584</v>
      </c>
      <c r="AN6416">
        <v>18964619</v>
      </c>
      <c r="AO6416">
        <v>5435685</v>
      </c>
      <c r="AP6416">
        <v>4729632</v>
      </c>
      <c r="AQ6416">
        <v>0</v>
      </c>
      <c r="AR6416">
        <v>0</v>
      </c>
      <c r="AS6416">
        <v>6712169</v>
      </c>
      <c r="AT6416">
        <v>62880904</v>
      </c>
      <c r="AU6416">
        <v>0</v>
      </c>
      <c r="AV6416">
        <v>7107996</v>
      </c>
      <c r="AW6416">
        <v>126716589</v>
      </c>
      <c r="AX6416">
        <v>11886300</v>
      </c>
      <c r="AY6416">
        <v>131288456</v>
      </c>
      <c r="AZ6416">
        <v>7264579</v>
      </c>
      <c r="BA6416">
        <v>15904577</v>
      </c>
      <c r="BB6416">
        <v>0</v>
      </c>
      <c r="BC6416">
        <v>0</v>
      </c>
      <c r="BD6416">
        <v>0</v>
      </c>
      <c r="BE6416">
        <v>0</v>
      </c>
      <c r="BF6416">
        <v>2414973</v>
      </c>
      <c r="BG6416">
        <v>375177242</v>
      </c>
      <c r="BH6416">
        <v>0</v>
      </c>
      <c r="BI6416">
        <v>0</v>
      </c>
      <c r="BJ6416">
        <v>0</v>
      </c>
      <c r="BK6416">
        <v>0</v>
      </c>
      <c r="BL6416">
        <v>0</v>
      </c>
      <c r="BM6416">
        <v>0</v>
      </c>
      <c r="BN6416">
        <v>0</v>
      </c>
      <c r="BO6416">
        <v>0</v>
      </c>
      <c r="BP6416">
        <v>0</v>
      </c>
      <c r="BQ6416">
        <v>0</v>
      </c>
      <c r="BR6416">
        <v>0</v>
      </c>
      <c r="BS6416">
        <v>5.8634590377113138</v>
      </c>
    </row>
    <row r="6417" spans="1:71" x14ac:dyDescent="0.25">
      <c r="A6417">
        <v>106380939</v>
      </c>
      <c r="B6417" t="s">
        <v>606</v>
      </c>
      <c r="C6417" s="1">
        <f t="shared" si="100"/>
        <v>42644</v>
      </c>
      <c r="D6417" s="2" t="s">
        <v>69</v>
      </c>
      <c r="E6417" s="1">
        <v>42379</v>
      </c>
      <c r="F6417" s="1">
        <v>42735</v>
      </c>
      <c r="G6417" t="s">
        <v>159</v>
      </c>
      <c r="H6417" t="s">
        <v>112</v>
      </c>
      <c r="I6417" t="s">
        <v>72</v>
      </c>
      <c r="J6417" t="s">
        <v>113</v>
      </c>
      <c r="K6417" t="s">
        <v>160</v>
      </c>
      <c r="L6417">
        <v>324</v>
      </c>
      <c r="M6417">
        <v>286</v>
      </c>
      <c r="N6417">
        <v>0</v>
      </c>
      <c r="O6417">
        <v>89</v>
      </c>
      <c r="P6417">
        <v>3728</v>
      </c>
      <c r="Q6417">
        <v>0</v>
      </c>
      <c r="R6417">
        <v>6684</v>
      </c>
      <c r="S6417">
        <v>732</v>
      </c>
      <c r="T6417">
        <v>5823</v>
      </c>
      <c r="U6417">
        <v>7183</v>
      </c>
      <c r="V6417">
        <v>121</v>
      </c>
      <c r="W6417">
        <v>0</v>
      </c>
      <c r="X6417">
        <v>3079</v>
      </c>
      <c r="Y6417">
        <v>746</v>
      </c>
      <c r="Z6417">
        <v>0</v>
      </c>
      <c r="AA6417">
        <v>426</v>
      </c>
      <c r="AB6417">
        <v>24794</v>
      </c>
      <c r="AC6417">
        <v>0</v>
      </c>
      <c r="AD6417">
        <v>24493108</v>
      </c>
      <c r="AE6417">
        <v>-29527529</v>
      </c>
      <c r="AF6417">
        <v>0</v>
      </c>
      <c r="AG6417">
        <v>0</v>
      </c>
      <c r="AH6417">
        <v>0</v>
      </c>
      <c r="AI6417">
        <v>18866670</v>
      </c>
      <c r="AJ6417">
        <v>0</v>
      </c>
      <c r="AK6417">
        <v>12651757</v>
      </c>
      <c r="AL6417">
        <v>31518427</v>
      </c>
      <c r="AM6417">
        <v>26188066</v>
      </c>
      <c r="AN6417">
        <v>3306106</v>
      </c>
      <c r="AO6417">
        <v>57485308</v>
      </c>
      <c r="AP6417">
        <v>33707917</v>
      </c>
      <c r="AQ6417">
        <v>1079633</v>
      </c>
      <c r="AR6417">
        <v>0</v>
      </c>
      <c r="AS6417">
        <v>17510024</v>
      </c>
      <c r="AT6417">
        <v>30182973</v>
      </c>
      <c r="AU6417">
        <v>122495</v>
      </c>
      <c r="AV6417">
        <v>0</v>
      </c>
      <c r="AW6417">
        <v>169582522</v>
      </c>
      <c r="AX6417">
        <v>10934156</v>
      </c>
      <c r="AY6417">
        <v>212494849</v>
      </c>
      <c r="AZ6417">
        <v>0</v>
      </c>
      <c r="BA6417">
        <v>16035339</v>
      </c>
      <c r="BB6417">
        <v>0</v>
      </c>
      <c r="BC6417">
        <v>0</v>
      </c>
      <c r="BD6417">
        <v>0</v>
      </c>
      <c r="BE6417">
        <v>0</v>
      </c>
      <c r="BF6417">
        <v>1829418</v>
      </c>
      <c r="BG6417">
        <v>179759429</v>
      </c>
      <c r="BH6417">
        <v>0</v>
      </c>
      <c r="BI6417">
        <v>0</v>
      </c>
      <c r="BJ6417">
        <v>0</v>
      </c>
      <c r="BK6417">
        <v>0</v>
      </c>
      <c r="BL6417">
        <v>0</v>
      </c>
      <c r="BM6417">
        <v>0</v>
      </c>
      <c r="BN6417">
        <v>0</v>
      </c>
      <c r="BO6417">
        <v>0</v>
      </c>
      <c r="BP6417">
        <v>0</v>
      </c>
      <c r="BQ6417">
        <v>0</v>
      </c>
      <c r="BR6417">
        <v>0</v>
      </c>
      <c r="BS6417">
        <v>6.111475409836066</v>
      </c>
    </row>
    <row r="6418" spans="1:71" x14ac:dyDescent="0.25">
      <c r="A6418">
        <v>106190468</v>
      </c>
      <c r="B6418" t="s">
        <v>607</v>
      </c>
      <c r="C6418" s="1">
        <f t="shared" si="100"/>
        <v>42644</v>
      </c>
      <c r="D6418" s="2" t="s">
        <v>69</v>
      </c>
      <c r="E6418" s="1">
        <v>42379</v>
      </c>
      <c r="F6418" s="1">
        <v>42735</v>
      </c>
      <c r="G6418" t="s">
        <v>92</v>
      </c>
      <c r="H6418" t="s">
        <v>101</v>
      </c>
      <c r="I6418" t="s">
        <v>72</v>
      </c>
      <c r="J6418" t="s">
        <v>85</v>
      </c>
      <c r="K6418" t="s">
        <v>141</v>
      </c>
      <c r="L6418">
        <v>213</v>
      </c>
      <c r="M6418">
        <v>179</v>
      </c>
      <c r="N6418">
        <v>0</v>
      </c>
      <c r="O6418">
        <v>0</v>
      </c>
      <c r="P6418">
        <v>434</v>
      </c>
      <c r="Q6418">
        <v>0</v>
      </c>
      <c r="R6418">
        <v>8173</v>
      </c>
      <c r="S6418">
        <v>648</v>
      </c>
      <c r="T6418">
        <v>157</v>
      </c>
      <c r="U6418">
        <v>1156</v>
      </c>
      <c r="V6418">
        <v>0</v>
      </c>
      <c r="W6418">
        <v>0</v>
      </c>
      <c r="X6418">
        <v>0</v>
      </c>
      <c r="Y6418">
        <v>802</v>
      </c>
      <c r="Z6418">
        <v>0</v>
      </c>
      <c r="AA6418">
        <v>0</v>
      </c>
      <c r="AB6418">
        <v>10936</v>
      </c>
      <c r="AC6418">
        <v>0</v>
      </c>
      <c r="AD6418">
        <v>1447375</v>
      </c>
      <c r="AE6418">
        <v>0</v>
      </c>
      <c r="AF6418">
        <v>0</v>
      </c>
      <c r="AG6418">
        <v>0</v>
      </c>
      <c r="AH6418">
        <v>0</v>
      </c>
      <c r="AI6418">
        <v>0</v>
      </c>
      <c r="AJ6418">
        <v>0</v>
      </c>
      <c r="AK6418">
        <v>0</v>
      </c>
      <c r="AL6418">
        <v>0</v>
      </c>
      <c r="AM6418">
        <v>14109406</v>
      </c>
      <c r="AN6418">
        <v>2081709</v>
      </c>
      <c r="AO6418">
        <v>3585380</v>
      </c>
      <c r="AP6418">
        <v>-640425</v>
      </c>
      <c r="AQ6418">
        <v>0</v>
      </c>
      <c r="AR6418">
        <v>0</v>
      </c>
      <c r="AS6418">
        <v>0</v>
      </c>
      <c r="AT6418">
        <v>-527773</v>
      </c>
      <c r="AU6418">
        <v>0</v>
      </c>
      <c r="AV6418">
        <v>0</v>
      </c>
      <c r="AW6418">
        <v>18608297</v>
      </c>
      <c r="AX6418">
        <v>42722</v>
      </c>
      <c r="AY6418">
        <v>20830552</v>
      </c>
      <c r="AZ6418">
        <v>0</v>
      </c>
      <c r="BA6418">
        <v>0</v>
      </c>
      <c r="BB6418">
        <v>0</v>
      </c>
      <c r="BC6418">
        <v>0</v>
      </c>
      <c r="BD6418">
        <v>0</v>
      </c>
      <c r="BE6418">
        <v>0</v>
      </c>
      <c r="BF6418">
        <v>0</v>
      </c>
      <c r="BG6418">
        <v>3664577</v>
      </c>
      <c r="BH6418">
        <v>0</v>
      </c>
      <c r="BI6418">
        <v>0</v>
      </c>
      <c r="BJ6418">
        <v>0</v>
      </c>
      <c r="BK6418">
        <v>0</v>
      </c>
      <c r="BL6418">
        <v>0</v>
      </c>
      <c r="BM6418">
        <v>0</v>
      </c>
      <c r="BN6418">
        <v>0</v>
      </c>
      <c r="BO6418">
        <v>0</v>
      </c>
      <c r="BP6418">
        <v>0</v>
      </c>
      <c r="BQ6418">
        <v>0</v>
      </c>
      <c r="BR6418">
        <v>0</v>
      </c>
      <c r="BS6418">
        <v>1.1071428571428572</v>
      </c>
    </row>
    <row r="6419" spans="1:71" x14ac:dyDescent="0.25">
      <c r="A6419">
        <v>106370787</v>
      </c>
      <c r="B6419" t="s">
        <v>608</v>
      </c>
      <c r="C6419" s="1">
        <f t="shared" si="100"/>
        <v>42644</v>
      </c>
      <c r="D6419" s="2" t="s">
        <v>69</v>
      </c>
      <c r="E6419" s="1">
        <v>42379</v>
      </c>
      <c r="F6419" s="1">
        <v>42735</v>
      </c>
      <c r="G6419" t="s">
        <v>100</v>
      </c>
      <c r="H6419" t="s">
        <v>101</v>
      </c>
      <c r="I6419" t="s">
        <v>72</v>
      </c>
      <c r="J6419" t="s">
        <v>85</v>
      </c>
      <c r="K6419" t="s">
        <v>102</v>
      </c>
      <c r="L6419">
        <v>57</v>
      </c>
      <c r="M6419">
        <v>28</v>
      </c>
      <c r="N6419">
        <v>0</v>
      </c>
      <c r="O6419">
        <v>0</v>
      </c>
      <c r="P6419">
        <v>149</v>
      </c>
      <c r="Q6419">
        <v>0</v>
      </c>
      <c r="R6419">
        <v>2092</v>
      </c>
      <c r="S6419">
        <v>64</v>
      </c>
      <c r="T6419">
        <v>55</v>
      </c>
      <c r="U6419">
        <v>316</v>
      </c>
      <c r="V6419">
        <v>0</v>
      </c>
      <c r="W6419">
        <v>0</v>
      </c>
      <c r="X6419">
        <v>30</v>
      </c>
      <c r="Y6419">
        <v>0</v>
      </c>
      <c r="Z6419">
        <v>0</v>
      </c>
      <c r="AA6419">
        <v>0</v>
      </c>
      <c r="AB6419">
        <v>2557</v>
      </c>
      <c r="AC6419">
        <v>0</v>
      </c>
      <c r="AD6419">
        <v>0</v>
      </c>
      <c r="AE6419">
        <v>0</v>
      </c>
      <c r="AF6419">
        <v>0</v>
      </c>
      <c r="AG6419">
        <v>0</v>
      </c>
      <c r="AH6419">
        <v>0</v>
      </c>
      <c r="AI6419">
        <v>0</v>
      </c>
      <c r="AJ6419">
        <v>0</v>
      </c>
      <c r="AK6419">
        <v>0</v>
      </c>
      <c r="AL6419">
        <v>0</v>
      </c>
      <c r="AM6419">
        <v>2768968</v>
      </c>
      <c r="AN6419">
        <v>13949</v>
      </c>
      <c r="AO6419">
        <v>900604</v>
      </c>
      <c r="AP6419">
        <v>405142</v>
      </c>
      <c r="AQ6419">
        <v>0</v>
      </c>
      <c r="AR6419">
        <v>0</v>
      </c>
      <c r="AS6419">
        <v>102982</v>
      </c>
      <c r="AT6419">
        <v>6490</v>
      </c>
      <c r="AU6419">
        <v>0</v>
      </c>
      <c r="AV6419">
        <v>21271</v>
      </c>
      <c r="AW6419">
        <v>4219406</v>
      </c>
      <c r="AX6419">
        <v>265132</v>
      </c>
      <c r="AY6419">
        <v>5313847</v>
      </c>
      <c r="AZ6419">
        <v>0</v>
      </c>
      <c r="BA6419">
        <v>96386</v>
      </c>
      <c r="BB6419">
        <v>0</v>
      </c>
      <c r="BC6419">
        <v>0</v>
      </c>
      <c r="BD6419">
        <v>0</v>
      </c>
      <c r="BE6419">
        <v>0</v>
      </c>
      <c r="BF6419">
        <v>15576</v>
      </c>
      <c r="BG6419">
        <v>1499081</v>
      </c>
      <c r="BH6419">
        <v>0</v>
      </c>
      <c r="BI6419">
        <v>0</v>
      </c>
      <c r="BJ6419">
        <v>0</v>
      </c>
      <c r="BK6419">
        <v>0</v>
      </c>
      <c r="BL6419">
        <v>0</v>
      </c>
      <c r="BM6419">
        <v>0</v>
      </c>
      <c r="BN6419">
        <v>0</v>
      </c>
      <c r="BO6419">
        <v>0</v>
      </c>
      <c r="BP6419">
        <v>0</v>
      </c>
      <c r="BQ6419">
        <v>0</v>
      </c>
      <c r="BR6419">
        <v>0</v>
      </c>
      <c r="BS6419">
        <v>1.7529411764705882</v>
      </c>
    </row>
    <row r="6420" spans="1:71" x14ac:dyDescent="0.25">
      <c r="A6420">
        <v>106190385</v>
      </c>
      <c r="B6420" t="s">
        <v>609</v>
      </c>
      <c r="C6420" s="1">
        <f t="shared" si="100"/>
        <v>42644</v>
      </c>
      <c r="D6420" s="2" t="s">
        <v>69</v>
      </c>
      <c r="E6420" s="1">
        <v>42379</v>
      </c>
      <c r="F6420" s="1">
        <v>42735</v>
      </c>
      <c r="G6420" t="s">
        <v>92</v>
      </c>
      <c r="H6420" t="s">
        <v>77</v>
      </c>
      <c r="I6420" t="s">
        <v>72</v>
      </c>
      <c r="J6420" t="s">
        <v>85</v>
      </c>
      <c r="K6420" t="s">
        <v>610</v>
      </c>
      <c r="L6420">
        <v>377</v>
      </c>
      <c r="M6420">
        <v>315</v>
      </c>
      <c r="N6420">
        <v>59</v>
      </c>
      <c r="O6420">
        <v>31</v>
      </c>
      <c r="P6420">
        <v>4550</v>
      </c>
      <c r="Q6420">
        <v>115</v>
      </c>
      <c r="R6420">
        <v>6306</v>
      </c>
      <c r="S6420">
        <v>1756</v>
      </c>
      <c r="T6420">
        <v>3723</v>
      </c>
      <c r="U6420">
        <v>4617</v>
      </c>
      <c r="V6420">
        <v>0</v>
      </c>
      <c r="W6420">
        <v>0</v>
      </c>
      <c r="X6420">
        <v>324</v>
      </c>
      <c r="Y6420">
        <v>6068</v>
      </c>
      <c r="Z6420">
        <v>139</v>
      </c>
      <c r="AA6420">
        <v>72</v>
      </c>
      <c r="AB6420">
        <v>23005</v>
      </c>
      <c r="AC6420">
        <v>4222</v>
      </c>
      <c r="AD6420">
        <v>-11744093</v>
      </c>
      <c r="AE6420">
        <v>-1650000</v>
      </c>
      <c r="AF6420">
        <v>0</v>
      </c>
      <c r="AG6420">
        <v>0</v>
      </c>
      <c r="AH6420">
        <v>8545622</v>
      </c>
      <c r="AI6420">
        <v>776053</v>
      </c>
      <c r="AJ6420">
        <v>0</v>
      </c>
      <c r="AK6420">
        <v>4396551</v>
      </c>
      <c r="AL6420">
        <v>13718226</v>
      </c>
      <c r="AM6420">
        <v>16401932</v>
      </c>
      <c r="AN6420">
        <v>16361019</v>
      </c>
      <c r="AO6420">
        <v>35901808</v>
      </c>
      <c r="AP6420">
        <v>3290879</v>
      </c>
      <c r="AQ6420">
        <v>0</v>
      </c>
      <c r="AR6420">
        <v>0</v>
      </c>
      <c r="AS6420">
        <v>1380120</v>
      </c>
      <c r="AT6420">
        <v>29792939</v>
      </c>
      <c r="AU6420">
        <v>2253749</v>
      </c>
      <c r="AV6420">
        <v>11987705</v>
      </c>
      <c r="AW6420">
        <v>117370151</v>
      </c>
      <c r="AX6420">
        <v>1904711</v>
      </c>
      <c r="AY6420">
        <v>145256808</v>
      </c>
      <c r="AZ6420">
        <v>4731402</v>
      </c>
      <c r="BA6420">
        <v>1055037</v>
      </c>
      <c r="BB6420">
        <v>0</v>
      </c>
      <c r="BC6420">
        <v>0</v>
      </c>
      <c r="BD6420">
        <v>0</v>
      </c>
      <c r="BE6420">
        <v>0</v>
      </c>
      <c r="BF6420">
        <v>6993952</v>
      </c>
      <c r="BG6420">
        <v>195902292</v>
      </c>
      <c r="BH6420">
        <v>0</v>
      </c>
      <c r="BI6420">
        <v>0</v>
      </c>
      <c r="BJ6420">
        <v>0</v>
      </c>
      <c r="BK6420">
        <v>0</v>
      </c>
      <c r="BL6420">
        <v>0</v>
      </c>
      <c r="BM6420">
        <v>0</v>
      </c>
      <c r="BN6420">
        <v>0</v>
      </c>
      <c r="BO6420">
        <v>0</v>
      </c>
      <c r="BP6420">
        <v>0</v>
      </c>
      <c r="BQ6420">
        <v>0</v>
      </c>
      <c r="BR6420">
        <v>0</v>
      </c>
      <c r="BS6420">
        <v>6.5751445086705198</v>
      </c>
    </row>
    <row r="6421" spans="1:71" x14ac:dyDescent="0.25">
      <c r="A6421">
        <v>106190680</v>
      </c>
      <c r="B6421" t="s">
        <v>611</v>
      </c>
      <c r="C6421" s="1">
        <f t="shared" si="100"/>
        <v>42644</v>
      </c>
      <c r="D6421" s="2" t="s">
        <v>69</v>
      </c>
      <c r="E6421" s="1">
        <v>42379</v>
      </c>
      <c r="F6421" s="1">
        <v>42735</v>
      </c>
      <c r="G6421" t="s">
        <v>92</v>
      </c>
      <c r="H6421" t="s">
        <v>89</v>
      </c>
      <c r="I6421" t="s">
        <v>72</v>
      </c>
      <c r="J6421" t="s">
        <v>85</v>
      </c>
      <c r="K6421" t="s">
        <v>612</v>
      </c>
      <c r="L6421">
        <v>324</v>
      </c>
      <c r="M6421">
        <v>324</v>
      </c>
      <c r="N6421">
        <v>13</v>
      </c>
      <c r="O6421">
        <v>2</v>
      </c>
      <c r="P6421">
        <v>1819</v>
      </c>
      <c r="Q6421">
        <v>288</v>
      </c>
      <c r="R6421">
        <v>4604</v>
      </c>
      <c r="S6421">
        <v>4224</v>
      </c>
      <c r="T6421">
        <v>2919</v>
      </c>
      <c r="U6421">
        <v>3011</v>
      </c>
      <c r="V6421">
        <v>0</v>
      </c>
      <c r="W6421">
        <v>0</v>
      </c>
      <c r="X6421">
        <v>68</v>
      </c>
      <c r="Y6421">
        <v>2969</v>
      </c>
      <c r="Z6421">
        <v>35</v>
      </c>
      <c r="AA6421">
        <v>7</v>
      </c>
      <c r="AB6421">
        <v>17837</v>
      </c>
      <c r="AC6421">
        <v>10127</v>
      </c>
      <c r="AD6421">
        <v>-1479931</v>
      </c>
      <c r="AE6421">
        <v>-325000</v>
      </c>
      <c r="AF6421">
        <v>0</v>
      </c>
      <c r="AG6421">
        <v>0</v>
      </c>
      <c r="AH6421">
        <v>0</v>
      </c>
      <c r="AI6421">
        <v>0</v>
      </c>
      <c r="AJ6421">
        <v>0</v>
      </c>
      <c r="AK6421">
        <v>0</v>
      </c>
      <c r="AL6421">
        <v>0</v>
      </c>
      <c r="AM6421">
        <v>9020498</v>
      </c>
      <c r="AN6421">
        <v>6491751</v>
      </c>
      <c r="AO6421">
        <v>12298303</v>
      </c>
      <c r="AP6421">
        <v>2229766</v>
      </c>
      <c r="AQ6421">
        <v>0</v>
      </c>
      <c r="AR6421">
        <v>0</v>
      </c>
      <c r="AS6421">
        <v>558171</v>
      </c>
      <c r="AT6421">
        <v>8264515</v>
      </c>
      <c r="AU6421">
        <v>557526</v>
      </c>
      <c r="AV6421">
        <v>2091982</v>
      </c>
      <c r="AW6421">
        <v>41512512</v>
      </c>
      <c r="AX6421">
        <v>326284</v>
      </c>
      <c r="AY6421">
        <v>57756099</v>
      </c>
      <c r="AZ6421">
        <v>827623</v>
      </c>
      <c r="BA6421">
        <v>-782595</v>
      </c>
      <c r="BB6421">
        <v>0</v>
      </c>
      <c r="BC6421">
        <v>0</v>
      </c>
      <c r="BD6421">
        <v>0</v>
      </c>
      <c r="BE6421">
        <v>0</v>
      </c>
      <c r="BF6421">
        <v>1311690</v>
      </c>
      <c r="BG6421">
        <v>26319008</v>
      </c>
      <c r="BH6421">
        <v>0</v>
      </c>
      <c r="BI6421">
        <v>0</v>
      </c>
      <c r="BJ6421">
        <v>0</v>
      </c>
      <c r="BK6421">
        <v>0</v>
      </c>
      <c r="BL6421">
        <v>0</v>
      </c>
      <c r="BM6421">
        <v>0</v>
      </c>
      <c r="BN6421">
        <v>0</v>
      </c>
      <c r="BO6421">
        <v>0</v>
      </c>
      <c r="BP6421">
        <v>0</v>
      </c>
      <c r="BQ6421">
        <v>0</v>
      </c>
      <c r="BR6421">
        <v>0</v>
      </c>
      <c r="BS6421">
        <v>2.8070987654320989</v>
      </c>
    </row>
    <row r="6422" spans="1:71" x14ac:dyDescent="0.25">
      <c r="A6422">
        <v>106190470</v>
      </c>
      <c r="B6422" t="s">
        <v>613</v>
      </c>
      <c r="C6422" s="1">
        <f t="shared" si="100"/>
        <v>42644</v>
      </c>
      <c r="D6422" s="2" t="s">
        <v>69</v>
      </c>
      <c r="E6422" s="1">
        <v>42379</v>
      </c>
      <c r="F6422" s="1">
        <v>42735</v>
      </c>
      <c r="G6422" t="s">
        <v>92</v>
      </c>
      <c r="H6422" t="s">
        <v>89</v>
      </c>
      <c r="I6422" t="s">
        <v>72</v>
      </c>
      <c r="J6422" t="s">
        <v>85</v>
      </c>
      <c r="K6422" t="s">
        <v>237</v>
      </c>
      <c r="L6422">
        <v>418</v>
      </c>
      <c r="M6422">
        <v>418</v>
      </c>
      <c r="N6422">
        <v>60</v>
      </c>
      <c r="O6422">
        <v>30</v>
      </c>
      <c r="P6422">
        <v>4955</v>
      </c>
      <c r="Q6422">
        <v>479</v>
      </c>
      <c r="R6422">
        <v>5357</v>
      </c>
      <c r="S6422">
        <v>6850</v>
      </c>
      <c r="T6422">
        <v>1660</v>
      </c>
      <c r="U6422">
        <v>2043</v>
      </c>
      <c r="V6422">
        <v>0</v>
      </c>
      <c r="W6422">
        <v>0</v>
      </c>
      <c r="X6422">
        <v>188</v>
      </c>
      <c r="Y6422">
        <v>5688</v>
      </c>
      <c r="Z6422">
        <v>123</v>
      </c>
      <c r="AA6422">
        <v>60</v>
      </c>
      <c r="AB6422">
        <v>21969</v>
      </c>
      <c r="AC6422">
        <v>5976</v>
      </c>
      <c r="AD6422">
        <v>-5115800</v>
      </c>
      <c r="AE6422">
        <v>0</v>
      </c>
      <c r="AF6422">
        <v>0</v>
      </c>
      <c r="AG6422">
        <v>0</v>
      </c>
      <c r="AH6422">
        <v>439514</v>
      </c>
      <c r="AI6422">
        <v>0</v>
      </c>
      <c r="AJ6422">
        <v>0</v>
      </c>
      <c r="AK6422">
        <v>0</v>
      </c>
      <c r="AL6422">
        <v>439514</v>
      </c>
      <c r="AM6422">
        <v>19925379</v>
      </c>
      <c r="AN6422">
        <v>17076190</v>
      </c>
      <c r="AO6422">
        <v>13176493</v>
      </c>
      <c r="AP6422">
        <v>937647</v>
      </c>
      <c r="AQ6422">
        <v>0</v>
      </c>
      <c r="AR6422">
        <v>0</v>
      </c>
      <c r="AS6422">
        <v>2002475</v>
      </c>
      <c r="AT6422">
        <v>39841197</v>
      </c>
      <c r="AU6422">
        <v>1633181</v>
      </c>
      <c r="AV6422">
        <v>2146683</v>
      </c>
      <c r="AW6422">
        <v>96739245</v>
      </c>
      <c r="AX6422">
        <v>2659876</v>
      </c>
      <c r="AY6422">
        <v>138761082</v>
      </c>
      <c r="AZ6422">
        <v>1948986</v>
      </c>
      <c r="BA6422">
        <v>-391396</v>
      </c>
      <c r="BB6422">
        <v>0</v>
      </c>
      <c r="BC6422">
        <v>0</v>
      </c>
      <c r="BD6422">
        <v>0</v>
      </c>
      <c r="BE6422">
        <v>0</v>
      </c>
      <c r="BF6422">
        <v>4444425</v>
      </c>
      <c r="BG6422">
        <v>115505794</v>
      </c>
      <c r="BH6422">
        <v>0</v>
      </c>
      <c r="BI6422">
        <v>0</v>
      </c>
      <c r="BJ6422">
        <v>0</v>
      </c>
      <c r="BK6422">
        <v>0</v>
      </c>
      <c r="BL6422">
        <v>0</v>
      </c>
      <c r="BM6422">
        <v>0</v>
      </c>
      <c r="BN6422">
        <v>0</v>
      </c>
      <c r="BO6422">
        <v>0</v>
      </c>
      <c r="BP6422">
        <v>0</v>
      </c>
      <c r="BQ6422">
        <v>0</v>
      </c>
      <c r="BR6422">
        <v>0</v>
      </c>
      <c r="BS6422">
        <v>5.9270334928229662</v>
      </c>
    </row>
    <row r="6423" spans="1:71" x14ac:dyDescent="0.25">
      <c r="A6423">
        <v>106190756</v>
      </c>
      <c r="B6423" t="s">
        <v>614</v>
      </c>
      <c r="C6423" s="1">
        <f t="shared" si="100"/>
        <v>42644</v>
      </c>
      <c r="D6423" s="2" t="s">
        <v>69</v>
      </c>
      <c r="E6423" s="1">
        <v>42379</v>
      </c>
      <c r="F6423" s="1">
        <v>42735</v>
      </c>
      <c r="G6423" t="s">
        <v>92</v>
      </c>
      <c r="H6423" t="s">
        <v>77</v>
      </c>
      <c r="I6423" t="s">
        <v>72</v>
      </c>
      <c r="J6423" t="s">
        <v>85</v>
      </c>
      <c r="K6423" t="s">
        <v>615</v>
      </c>
      <c r="L6423">
        <v>234</v>
      </c>
      <c r="M6423">
        <v>234</v>
      </c>
      <c r="N6423">
        <v>19</v>
      </c>
      <c r="O6423">
        <v>16</v>
      </c>
      <c r="P6423">
        <v>3101</v>
      </c>
      <c r="Q6423">
        <v>0</v>
      </c>
      <c r="R6423">
        <v>7156</v>
      </c>
      <c r="S6423">
        <v>925</v>
      </c>
      <c r="T6423">
        <v>422</v>
      </c>
      <c r="U6423">
        <v>456</v>
      </c>
      <c r="V6423">
        <v>0</v>
      </c>
      <c r="W6423">
        <v>0</v>
      </c>
      <c r="X6423">
        <v>52</v>
      </c>
      <c r="Y6423">
        <v>4896</v>
      </c>
      <c r="Z6423">
        <v>49</v>
      </c>
      <c r="AA6423">
        <v>40</v>
      </c>
      <c r="AB6423">
        <v>13996</v>
      </c>
      <c r="AC6423">
        <v>0</v>
      </c>
      <c r="AD6423">
        <v>258659</v>
      </c>
      <c r="AE6423">
        <v>0</v>
      </c>
      <c r="AF6423">
        <v>0</v>
      </c>
      <c r="AG6423">
        <v>0</v>
      </c>
      <c r="AH6423">
        <v>0</v>
      </c>
      <c r="AI6423">
        <v>0</v>
      </c>
      <c r="AJ6423">
        <v>0</v>
      </c>
      <c r="AK6423">
        <v>0</v>
      </c>
      <c r="AL6423">
        <v>0</v>
      </c>
      <c r="AM6423">
        <v>29399758</v>
      </c>
      <c r="AN6423">
        <v>2844637</v>
      </c>
      <c r="AO6423">
        <v>1287515</v>
      </c>
      <c r="AP6423">
        <v>630111</v>
      </c>
      <c r="AQ6423">
        <v>0</v>
      </c>
      <c r="AR6423">
        <v>0</v>
      </c>
      <c r="AS6423">
        <v>-1522</v>
      </c>
      <c r="AT6423">
        <v>44532160</v>
      </c>
      <c r="AU6423">
        <v>1368837</v>
      </c>
      <c r="AV6423">
        <v>2148118</v>
      </c>
      <c r="AW6423">
        <v>82209614</v>
      </c>
      <c r="AX6423">
        <v>1729841</v>
      </c>
      <c r="AY6423">
        <v>111760555</v>
      </c>
      <c r="AZ6423">
        <v>1061025</v>
      </c>
      <c r="BA6423">
        <v>-758571</v>
      </c>
      <c r="BB6423">
        <v>0</v>
      </c>
      <c r="BC6423">
        <v>0</v>
      </c>
      <c r="BD6423">
        <v>0</v>
      </c>
      <c r="BE6423">
        <v>0</v>
      </c>
      <c r="BF6423">
        <v>4703398</v>
      </c>
      <c r="BG6423">
        <v>283751487</v>
      </c>
      <c r="BH6423">
        <v>0</v>
      </c>
      <c r="BI6423">
        <v>0</v>
      </c>
      <c r="BJ6423">
        <v>0</v>
      </c>
      <c r="BK6423">
        <v>0</v>
      </c>
      <c r="BL6423">
        <v>0</v>
      </c>
      <c r="BM6423">
        <v>0</v>
      </c>
      <c r="BN6423">
        <v>0</v>
      </c>
      <c r="BO6423">
        <v>0</v>
      </c>
      <c r="BP6423">
        <v>0</v>
      </c>
      <c r="BQ6423">
        <v>0</v>
      </c>
      <c r="BR6423">
        <v>0</v>
      </c>
      <c r="BS6423">
        <v>6.6260683760683765</v>
      </c>
    </row>
    <row r="6424" spans="1:71" x14ac:dyDescent="0.25">
      <c r="A6424">
        <v>106190758</v>
      </c>
      <c r="B6424" t="s">
        <v>616</v>
      </c>
      <c r="C6424" s="1">
        <f t="shared" si="100"/>
        <v>42644</v>
      </c>
      <c r="D6424" s="2" t="s">
        <v>69</v>
      </c>
      <c r="E6424" s="1">
        <v>42379</v>
      </c>
      <c r="F6424" s="1">
        <v>42735</v>
      </c>
      <c r="G6424" t="s">
        <v>92</v>
      </c>
      <c r="H6424" t="s">
        <v>77</v>
      </c>
      <c r="I6424" t="s">
        <v>72</v>
      </c>
      <c r="J6424" t="s">
        <v>85</v>
      </c>
      <c r="K6424" t="s">
        <v>617</v>
      </c>
      <c r="L6424">
        <v>307</v>
      </c>
      <c r="M6424">
        <v>257</v>
      </c>
      <c r="N6424">
        <v>34</v>
      </c>
      <c r="O6424">
        <v>36</v>
      </c>
      <c r="P6424">
        <v>4059</v>
      </c>
      <c r="Q6424">
        <v>0</v>
      </c>
      <c r="R6424">
        <v>8308</v>
      </c>
      <c r="S6424">
        <v>1143</v>
      </c>
      <c r="T6424">
        <v>1748</v>
      </c>
      <c r="U6424">
        <v>2157</v>
      </c>
      <c r="V6424">
        <v>0</v>
      </c>
      <c r="W6424">
        <v>0</v>
      </c>
      <c r="X6424">
        <v>165</v>
      </c>
      <c r="Y6424">
        <v>4405</v>
      </c>
      <c r="Z6424">
        <v>83</v>
      </c>
      <c r="AA6424">
        <v>87</v>
      </c>
      <c r="AB6424">
        <v>18096</v>
      </c>
      <c r="AC6424">
        <v>0</v>
      </c>
      <c r="AD6424">
        <v>-5909596</v>
      </c>
      <c r="AE6424">
        <v>0</v>
      </c>
      <c r="AF6424">
        <v>0</v>
      </c>
      <c r="AG6424">
        <v>0</v>
      </c>
      <c r="AH6424">
        <v>909206</v>
      </c>
      <c r="AI6424">
        <v>0</v>
      </c>
      <c r="AJ6424">
        <v>0</v>
      </c>
      <c r="AK6424">
        <v>0</v>
      </c>
      <c r="AL6424">
        <v>909206</v>
      </c>
      <c r="AM6424">
        <v>33032293</v>
      </c>
      <c r="AN6424">
        <v>7472153</v>
      </c>
      <c r="AO6424">
        <v>19075516</v>
      </c>
      <c r="AP6424">
        <v>-1295736</v>
      </c>
      <c r="AQ6424">
        <v>0</v>
      </c>
      <c r="AR6424">
        <v>0</v>
      </c>
      <c r="AS6424">
        <v>439300</v>
      </c>
      <c r="AT6424">
        <v>38630250</v>
      </c>
      <c r="AU6424">
        <v>1115990</v>
      </c>
      <c r="AV6424">
        <v>7142863</v>
      </c>
      <c r="AW6424">
        <v>105612629</v>
      </c>
      <c r="AX6424">
        <v>4683693</v>
      </c>
      <c r="AY6424">
        <v>146901364</v>
      </c>
      <c r="AZ6424">
        <v>1291757</v>
      </c>
      <c r="BA6424">
        <v>-247528</v>
      </c>
      <c r="BB6424">
        <v>0</v>
      </c>
      <c r="BC6424">
        <v>0</v>
      </c>
      <c r="BD6424">
        <v>0</v>
      </c>
      <c r="BE6424">
        <v>0</v>
      </c>
      <c r="BF6424">
        <v>3886842</v>
      </c>
      <c r="BG6424">
        <v>196563746</v>
      </c>
      <c r="BH6424">
        <v>0</v>
      </c>
      <c r="BI6424">
        <v>0</v>
      </c>
      <c r="BJ6424">
        <v>0</v>
      </c>
      <c r="BK6424">
        <v>0</v>
      </c>
      <c r="BL6424">
        <v>0</v>
      </c>
      <c r="BM6424">
        <v>0</v>
      </c>
      <c r="BN6424">
        <v>0</v>
      </c>
      <c r="BO6424">
        <v>0</v>
      </c>
      <c r="BP6424">
        <v>0</v>
      </c>
      <c r="BQ6424">
        <v>0</v>
      </c>
      <c r="BR6424">
        <v>0</v>
      </c>
      <c r="BS6424">
        <v>7.1968085106382977</v>
      </c>
    </row>
    <row r="6425" spans="1:71" x14ac:dyDescent="0.25">
      <c r="A6425">
        <v>106190517</v>
      </c>
      <c r="B6425" t="s">
        <v>618</v>
      </c>
      <c r="C6425" s="1">
        <f t="shared" si="100"/>
        <v>42644</v>
      </c>
      <c r="D6425" s="2" t="s">
        <v>69</v>
      </c>
      <c r="E6425" s="1">
        <v>42379</v>
      </c>
      <c r="F6425" s="1">
        <v>42735</v>
      </c>
      <c r="G6425" t="s">
        <v>92</v>
      </c>
      <c r="H6425" t="s">
        <v>101</v>
      </c>
      <c r="I6425" t="s">
        <v>72</v>
      </c>
      <c r="J6425" t="s">
        <v>85</v>
      </c>
      <c r="K6425" t="s">
        <v>619</v>
      </c>
      <c r="L6425">
        <v>249</v>
      </c>
      <c r="M6425">
        <v>201</v>
      </c>
      <c r="N6425">
        <v>21</v>
      </c>
      <c r="O6425">
        <v>27</v>
      </c>
      <c r="P6425">
        <v>3237</v>
      </c>
      <c r="Q6425">
        <v>0</v>
      </c>
      <c r="R6425">
        <v>5149</v>
      </c>
      <c r="S6425">
        <v>782</v>
      </c>
      <c r="T6425">
        <v>1074</v>
      </c>
      <c r="U6425">
        <v>1498</v>
      </c>
      <c r="V6425">
        <v>0</v>
      </c>
      <c r="W6425">
        <v>0</v>
      </c>
      <c r="X6425">
        <v>163</v>
      </c>
      <c r="Y6425">
        <v>3977</v>
      </c>
      <c r="Z6425">
        <v>41</v>
      </c>
      <c r="AA6425">
        <v>53</v>
      </c>
      <c r="AB6425">
        <v>12737</v>
      </c>
      <c r="AC6425">
        <v>0</v>
      </c>
      <c r="AD6425">
        <v>-3911050</v>
      </c>
      <c r="AE6425">
        <v>0</v>
      </c>
      <c r="AF6425">
        <v>0</v>
      </c>
      <c r="AG6425">
        <v>0</v>
      </c>
      <c r="AH6425">
        <v>0</v>
      </c>
      <c r="AI6425">
        <v>58475</v>
      </c>
      <c r="AJ6425">
        <v>0</v>
      </c>
      <c r="AK6425">
        <v>0</v>
      </c>
      <c r="AL6425">
        <v>58475</v>
      </c>
      <c r="AM6425">
        <v>20069569</v>
      </c>
      <c r="AN6425">
        <v>3705066</v>
      </c>
      <c r="AO6425">
        <v>7635703</v>
      </c>
      <c r="AP6425">
        <v>503388</v>
      </c>
      <c r="AQ6425">
        <v>0</v>
      </c>
      <c r="AR6425">
        <v>0</v>
      </c>
      <c r="AS6425">
        <v>1150964</v>
      </c>
      <c r="AT6425">
        <v>29492118</v>
      </c>
      <c r="AU6425">
        <v>408130</v>
      </c>
      <c r="AV6425">
        <v>2842907</v>
      </c>
      <c r="AW6425">
        <v>65807845</v>
      </c>
      <c r="AX6425">
        <v>863903</v>
      </c>
      <c r="AY6425">
        <v>93369461</v>
      </c>
      <c r="AZ6425">
        <v>1820787</v>
      </c>
      <c r="BA6425">
        <v>-112461</v>
      </c>
      <c r="BB6425">
        <v>0</v>
      </c>
      <c r="BC6425">
        <v>0</v>
      </c>
      <c r="BD6425">
        <v>0</v>
      </c>
      <c r="BE6425">
        <v>0</v>
      </c>
      <c r="BF6425">
        <v>4837694</v>
      </c>
      <c r="BG6425">
        <v>108614700</v>
      </c>
      <c r="BH6425">
        <v>0</v>
      </c>
      <c r="BI6425">
        <v>0</v>
      </c>
      <c r="BJ6425">
        <v>0</v>
      </c>
      <c r="BK6425">
        <v>0</v>
      </c>
      <c r="BL6425">
        <v>0</v>
      </c>
      <c r="BM6425">
        <v>0</v>
      </c>
      <c r="BN6425">
        <v>0</v>
      </c>
      <c r="BO6425">
        <v>0</v>
      </c>
      <c r="BP6425">
        <v>0</v>
      </c>
      <c r="BQ6425">
        <v>0</v>
      </c>
      <c r="BR6425">
        <v>0</v>
      </c>
      <c r="BS6425">
        <v>7.1933333333333334</v>
      </c>
    </row>
    <row r="6426" spans="1:71" x14ac:dyDescent="0.25">
      <c r="A6426">
        <v>106281047</v>
      </c>
      <c r="B6426" t="s">
        <v>620</v>
      </c>
      <c r="C6426" s="1">
        <f t="shared" si="100"/>
        <v>42644</v>
      </c>
      <c r="D6426" s="2" t="s">
        <v>69</v>
      </c>
      <c r="E6426" s="1">
        <v>42379</v>
      </c>
      <c r="F6426" s="1">
        <v>42735</v>
      </c>
      <c r="G6426" t="s">
        <v>543</v>
      </c>
      <c r="H6426" t="s">
        <v>77</v>
      </c>
      <c r="I6426" t="s">
        <v>72</v>
      </c>
      <c r="J6426" t="s">
        <v>85</v>
      </c>
      <c r="K6426" t="s">
        <v>544</v>
      </c>
      <c r="L6426">
        <v>153</v>
      </c>
      <c r="M6426">
        <v>125</v>
      </c>
      <c r="N6426">
        <v>0</v>
      </c>
      <c r="O6426">
        <v>14</v>
      </c>
      <c r="P6426">
        <v>1616</v>
      </c>
      <c r="Q6426">
        <v>0</v>
      </c>
      <c r="R6426">
        <v>4221</v>
      </c>
      <c r="S6426">
        <v>268</v>
      </c>
      <c r="T6426">
        <v>487</v>
      </c>
      <c r="U6426">
        <v>1468</v>
      </c>
      <c r="V6426">
        <v>0</v>
      </c>
      <c r="W6426">
        <v>0</v>
      </c>
      <c r="X6426">
        <v>117</v>
      </c>
      <c r="Y6426">
        <v>1217</v>
      </c>
      <c r="Z6426">
        <v>0</v>
      </c>
      <c r="AA6426">
        <v>33</v>
      </c>
      <c r="AB6426">
        <v>7811</v>
      </c>
      <c r="AC6426">
        <v>0</v>
      </c>
      <c r="AD6426">
        <v>1268659</v>
      </c>
      <c r="AE6426">
        <v>0</v>
      </c>
      <c r="AF6426">
        <v>0</v>
      </c>
      <c r="AG6426">
        <v>0</v>
      </c>
      <c r="AH6426">
        <v>341456</v>
      </c>
      <c r="AI6426">
        <v>7323240</v>
      </c>
      <c r="AJ6426">
        <v>0</v>
      </c>
      <c r="AK6426">
        <v>671449</v>
      </c>
      <c r="AL6426">
        <v>8336145</v>
      </c>
      <c r="AM6426">
        <v>19154091</v>
      </c>
      <c r="AN6426">
        <v>1644472</v>
      </c>
      <c r="AO6426">
        <v>3432665</v>
      </c>
      <c r="AP6426">
        <v>25333270</v>
      </c>
      <c r="AQ6426">
        <v>0</v>
      </c>
      <c r="AR6426">
        <v>0</v>
      </c>
      <c r="AS6426">
        <v>672022</v>
      </c>
      <c r="AT6426">
        <v>30019428</v>
      </c>
      <c r="AU6426">
        <v>0</v>
      </c>
      <c r="AV6426">
        <v>-750094</v>
      </c>
      <c r="AW6426">
        <v>79505854</v>
      </c>
      <c r="AX6426">
        <v>1902269</v>
      </c>
      <c r="AY6426">
        <v>73803955</v>
      </c>
      <c r="AZ6426">
        <v>2988239</v>
      </c>
      <c r="BA6426">
        <v>-891243</v>
      </c>
      <c r="BB6426">
        <v>0</v>
      </c>
      <c r="BC6426">
        <v>0</v>
      </c>
      <c r="BD6426">
        <v>0</v>
      </c>
      <c r="BE6426">
        <v>0</v>
      </c>
      <c r="BF6426">
        <v>4333813</v>
      </c>
      <c r="BG6426">
        <v>201440429</v>
      </c>
      <c r="BH6426">
        <v>0</v>
      </c>
      <c r="BI6426">
        <v>0</v>
      </c>
      <c r="BJ6426">
        <v>0</v>
      </c>
      <c r="BK6426">
        <v>0</v>
      </c>
      <c r="BL6426">
        <v>0</v>
      </c>
      <c r="BM6426">
        <v>0</v>
      </c>
      <c r="BN6426">
        <v>0</v>
      </c>
      <c r="BO6426">
        <v>0</v>
      </c>
      <c r="BP6426">
        <v>0</v>
      </c>
      <c r="BQ6426">
        <v>0</v>
      </c>
      <c r="BR6426">
        <v>0</v>
      </c>
      <c r="BS6426">
        <v>5.8129496402877701</v>
      </c>
    </row>
    <row r="6427" spans="1:71" x14ac:dyDescent="0.25">
      <c r="A6427">
        <v>106370673</v>
      </c>
      <c r="B6427" t="s">
        <v>621</v>
      </c>
      <c r="C6427" s="1">
        <f t="shared" si="100"/>
        <v>42644</v>
      </c>
      <c r="D6427" s="2" t="s">
        <v>69</v>
      </c>
      <c r="E6427" s="1">
        <v>42379</v>
      </c>
      <c r="F6427" s="1">
        <v>42735</v>
      </c>
      <c r="G6427" t="s">
        <v>100</v>
      </c>
      <c r="H6427" t="s">
        <v>89</v>
      </c>
      <c r="I6427" t="s">
        <v>72</v>
      </c>
      <c r="J6427" t="s">
        <v>113</v>
      </c>
      <c r="K6427" t="s">
        <v>102</v>
      </c>
      <c r="L6427">
        <v>429</v>
      </c>
      <c r="M6427">
        <v>333</v>
      </c>
      <c r="N6427">
        <v>11</v>
      </c>
      <c r="O6427">
        <v>130</v>
      </c>
      <c r="P6427">
        <v>5152</v>
      </c>
      <c r="Q6427">
        <v>17</v>
      </c>
      <c r="R6427">
        <v>111</v>
      </c>
      <c r="S6427">
        <v>0</v>
      </c>
      <c r="T6427">
        <v>10526</v>
      </c>
      <c r="U6427">
        <v>2038</v>
      </c>
      <c r="V6427">
        <v>1350</v>
      </c>
      <c r="W6427">
        <v>0</v>
      </c>
      <c r="X6427">
        <v>1153</v>
      </c>
      <c r="Y6427">
        <v>8761</v>
      </c>
      <c r="Z6427">
        <v>49</v>
      </c>
      <c r="AA6427">
        <v>707</v>
      </c>
      <c r="AB6427">
        <v>24695</v>
      </c>
      <c r="AC6427">
        <v>3147</v>
      </c>
      <c r="AD6427">
        <v>2547085</v>
      </c>
      <c r="AE6427">
        <v>-2765364</v>
      </c>
      <c r="AF6427">
        <v>0</v>
      </c>
      <c r="AG6427">
        <v>0</v>
      </c>
      <c r="AH6427">
        <v>0</v>
      </c>
      <c r="AI6427">
        <v>6970828</v>
      </c>
      <c r="AJ6427">
        <v>0</v>
      </c>
      <c r="AK6427">
        <v>12301736</v>
      </c>
      <c r="AL6427">
        <v>19272564</v>
      </c>
      <c r="AM6427">
        <v>220205</v>
      </c>
      <c r="AN6427">
        <v>0</v>
      </c>
      <c r="AO6427">
        <v>79073986</v>
      </c>
      <c r="AP6427">
        <v>15260299</v>
      </c>
      <c r="AQ6427">
        <v>1688677</v>
      </c>
      <c r="AR6427">
        <v>0</v>
      </c>
      <c r="AS6427">
        <v>8773925</v>
      </c>
      <c r="AT6427">
        <v>88844970</v>
      </c>
      <c r="AU6427">
        <v>0</v>
      </c>
      <c r="AV6427">
        <v>222007</v>
      </c>
      <c r="AW6427">
        <v>194084069</v>
      </c>
      <c r="AX6427">
        <v>16676055</v>
      </c>
      <c r="AY6427">
        <v>179531192</v>
      </c>
      <c r="AZ6427">
        <v>0</v>
      </c>
      <c r="BA6427">
        <v>27738073</v>
      </c>
      <c r="BB6427">
        <v>0</v>
      </c>
      <c r="BC6427">
        <v>0</v>
      </c>
      <c r="BD6427">
        <v>0</v>
      </c>
      <c r="BE6427">
        <v>0</v>
      </c>
      <c r="BF6427">
        <v>11692971</v>
      </c>
      <c r="BG6427">
        <v>476835332</v>
      </c>
      <c r="BH6427">
        <v>0</v>
      </c>
      <c r="BI6427">
        <v>0</v>
      </c>
      <c r="BJ6427">
        <v>0</v>
      </c>
      <c r="BK6427">
        <v>0</v>
      </c>
      <c r="BL6427">
        <v>0</v>
      </c>
      <c r="BM6427">
        <v>0</v>
      </c>
      <c r="BN6427">
        <v>0</v>
      </c>
      <c r="BO6427">
        <v>0</v>
      </c>
      <c r="BP6427">
        <v>0</v>
      </c>
      <c r="BQ6427">
        <v>0</v>
      </c>
      <c r="BR6427">
        <v>0</v>
      </c>
      <c r="BS6427">
        <v>6.7611548556430447</v>
      </c>
    </row>
    <row r="6428" spans="1:71" x14ac:dyDescent="0.25">
      <c r="A6428">
        <v>106361308</v>
      </c>
      <c r="B6428" t="s">
        <v>622</v>
      </c>
      <c r="C6428" s="1">
        <f t="shared" si="100"/>
        <v>42644</v>
      </c>
      <c r="D6428" s="2" t="s">
        <v>69</v>
      </c>
      <c r="E6428" s="1">
        <v>42379</v>
      </c>
      <c r="F6428" s="1">
        <v>42735</v>
      </c>
      <c r="G6428" t="s">
        <v>111</v>
      </c>
      <c r="H6428" t="s">
        <v>89</v>
      </c>
      <c r="I6428" t="s">
        <v>72</v>
      </c>
      <c r="J6428" t="s">
        <v>85</v>
      </c>
      <c r="K6428" t="s">
        <v>460</v>
      </c>
      <c r="L6428">
        <v>229</v>
      </c>
      <c r="M6428">
        <v>195</v>
      </c>
      <c r="N6428">
        <v>17</v>
      </c>
      <c r="O6428">
        <v>17</v>
      </c>
      <c r="P6428">
        <v>2894</v>
      </c>
      <c r="Q6428">
        <v>0</v>
      </c>
      <c r="R6428">
        <v>2006</v>
      </c>
      <c r="S6428">
        <v>3660</v>
      </c>
      <c r="T6428">
        <v>1322</v>
      </c>
      <c r="U6428">
        <v>1603</v>
      </c>
      <c r="V6428">
        <v>0</v>
      </c>
      <c r="W6428">
        <v>0</v>
      </c>
      <c r="X6428">
        <v>67</v>
      </c>
      <c r="Y6428">
        <v>2765</v>
      </c>
      <c r="Z6428">
        <v>46</v>
      </c>
      <c r="AA6428">
        <v>48</v>
      </c>
      <c r="AB6428">
        <v>11517</v>
      </c>
      <c r="AC6428">
        <v>0</v>
      </c>
      <c r="AD6428">
        <v>940213</v>
      </c>
      <c r="AE6428">
        <v>0</v>
      </c>
      <c r="AF6428">
        <v>0</v>
      </c>
      <c r="AG6428">
        <v>0</v>
      </c>
      <c r="AH6428">
        <v>12935085</v>
      </c>
      <c r="AI6428">
        <v>0</v>
      </c>
      <c r="AJ6428">
        <v>0</v>
      </c>
      <c r="AK6428">
        <v>19935848</v>
      </c>
      <c r="AL6428">
        <v>32870933</v>
      </c>
      <c r="AM6428">
        <v>7469194</v>
      </c>
      <c r="AN6428">
        <v>22844234</v>
      </c>
      <c r="AO6428">
        <v>3075778</v>
      </c>
      <c r="AP6428">
        <v>3729554</v>
      </c>
      <c r="AQ6428">
        <v>0</v>
      </c>
      <c r="AR6428">
        <v>0</v>
      </c>
      <c r="AS6428">
        <v>1150549</v>
      </c>
      <c r="AT6428">
        <v>32880516</v>
      </c>
      <c r="AU6428">
        <v>91057</v>
      </c>
      <c r="AV6428">
        <v>922874</v>
      </c>
      <c r="AW6428">
        <v>72163756</v>
      </c>
      <c r="AX6428">
        <v>309464</v>
      </c>
      <c r="AY6428">
        <v>72453579</v>
      </c>
      <c r="AZ6428">
        <v>1003113</v>
      </c>
      <c r="BA6428">
        <v>1485923</v>
      </c>
      <c r="BB6428">
        <v>0</v>
      </c>
      <c r="BC6428">
        <v>0</v>
      </c>
      <c r="BD6428">
        <v>9281313</v>
      </c>
      <c r="BE6428">
        <v>10147924</v>
      </c>
      <c r="BF6428">
        <v>2478949</v>
      </c>
      <c r="BG6428">
        <v>109944496</v>
      </c>
      <c r="BH6428">
        <v>0</v>
      </c>
      <c r="BI6428">
        <v>0</v>
      </c>
      <c r="BJ6428">
        <v>0</v>
      </c>
      <c r="BK6428">
        <v>0</v>
      </c>
      <c r="BL6428">
        <v>0</v>
      </c>
      <c r="BM6428">
        <v>0</v>
      </c>
      <c r="BN6428">
        <v>0</v>
      </c>
      <c r="BO6428">
        <v>0</v>
      </c>
      <c r="BP6428">
        <v>0</v>
      </c>
      <c r="BQ6428">
        <v>0</v>
      </c>
      <c r="BR6428">
        <v>0</v>
      </c>
      <c r="BS6428">
        <v>6.8254716981132075</v>
      </c>
    </row>
    <row r="6429" spans="1:71" x14ac:dyDescent="0.25">
      <c r="A6429">
        <v>106121051</v>
      </c>
      <c r="B6429" t="s">
        <v>623</v>
      </c>
      <c r="C6429" s="1">
        <f t="shared" si="100"/>
        <v>42644</v>
      </c>
      <c r="D6429" s="2" t="s">
        <v>69</v>
      </c>
      <c r="E6429" s="1">
        <v>42379</v>
      </c>
      <c r="F6429" s="1">
        <v>42735</v>
      </c>
      <c r="G6429" t="s">
        <v>346</v>
      </c>
      <c r="H6429" t="s">
        <v>77</v>
      </c>
      <c r="I6429" t="s">
        <v>72</v>
      </c>
      <c r="J6429" t="s">
        <v>73</v>
      </c>
      <c r="K6429" t="s">
        <v>624</v>
      </c>
      <c r="L6429">
        <v>25</v>
      </c>
      <c r="M6429">
        <v>25</v>
      </c>
      <c r="N6429">
        <v>0</v>
      </c>
      <c r="O6429">
        <v>5</v>
      </c>
      <c r="P6429">
        <v>289</v>
      </c>
      <c r="Q6429">
        <v>0</v>
      </c>
      <c r="R6429">
        <v>630</v>
      </c>
      <c r="S6429">
        <v>52</v>
      </c>
      <c r="T6429">
        <v>47</v>
      </c>
      <c r="U6429">
        <v>210</v>
      </c>
      <c r="V6429">
        <v>0</v>
      </c>
      <c r="W6429">
        <v>0</v>
      </c>
      <c r="X6429">
        <v>30</v>
      </c>
      <c r="Y6429">
        <v>146</v>
      </c>
      <c r="Z6429">
        <v>0</v>
      </c>
      <c r="AA6429">
        <v>22</v>
      </c>
      <c r="AB6429">
        <v>1137</v>
      </c>
      <c r="AC6429">
        <v>0</v>
      </c>
      <c r="AD6429">
        <v>957061</v>
      </c>
      <c r="AE6429">
        <v>0</v>
      </c>
      <c r="AF6429">
        <v>0</v>
      </c>
      <c r="AG6429">
        <v>0</v>
      </c>
      <c r="AH6429">
        <v>0</v>
      </c>
      <c r="AI6429">
        <v>0</v>
      </c>
      <c r="AJ6429">
        <v>0</v>
      </c>
      <c r="AK6429">
        <v>0</v>
      </c>
      <c r="AL6429">
        <v>0</v>
      </c>
      <c r="AM6429">
        <v>4792653</v>
      </c>
      <c r="AN6429">
        <v>388818</v>
      </c>
      <c r="AO6429">
        <v>1977192</v>
      </c>
      <c r="AP6429">
        <v>1506232</v>
      </c>
      <c r="AQ6429">
        <v>0</v>
      </c>
      <c r="AR6429">
        <v>0</v>
      </c>
      <c r="AS6429">
        <v>954636</v>
      </c>
      <c r="AT6429">
        <v>4592945</v>
      </c>
      <c r="AU6429">
        <v>0</v>
      </c>
      <c r="AV6429">
        <v>-467888</v>
      </c>
      <c r="AW6429">
        <v>13744588</v>
      </c>
      <c r="AX6429">
        <v>53000</v>
      </c>
      <c r="AY6429">
        <v>10172000</v>
      </c>
      <c r="AZ6429">
        <v>0</v>
      </c>
      <c r="BA6429">
        <v>-9000</v>
      </c>
      <c r="BB6429">
        <v>0</v>
      </c>
      <c r="BC6429">
        <v>0</v>
      </c>
      <c r="BD6429">
        <v>0</v>
      </c>
      <c r="BE6429">
        <v>0</v>
      </c>
      <c r="BF6429">
        <v>431000</v>
      </c>
      <c r="BG6429">
        <v>10920000</v>
      </c>
      <c r="BH6429">
        <v>0</v>
      </c>
      <c r="BI6429">
        <v>0</v>
      </c>
      <c r="BJ6429">
        <v>0</v>
      </c>
      <c r="BK6429">
        <v>0</v>
      </c>
      <c r="BL6429">
        <v>0</v>
      </c>
      <c r="BM6429">
        <v>0</v>
      </c>
      <c r="BN6429">
        <v>0</v>
      </c>
      <c r="BO6429">
        <v>0</v>
      </c>
      <c r="BP6429">
        <v>0</v>
      </c>
      <c r="BQ6429">
        <v>0</v>
      </c>
      <c r="BR6429">
        <v>0</v>
      </c>
      <c r="BS6429">
        <v>5.78</v>
      </c>
    </row>
    <row r="6430" spans="1:71" x14ac:dyDescent="0.25">
      <c r="A6430">
        <v>106430705</v>
      </c>
      <c r="B6430" t="s">
        <v>625</v>
      </c>
      <c r="C6430" s="1">
        <f t="shared" si="100"/>
        <v>42644</v>
      </c>
      <c r="D6430" s="2" t="s">
        <v>69</v>
      </c>
      <c r="E6430" s="1">
        <v>42379</v>
      </c>
      <c r="F6430" s="1">
        <v>42735</v>
      </c>
      <c r="G6430" t="s">
        <v>184</v>
      </c>
      <c r="H6430" t="s">
        <v>101</v>
      </c>
      <c r="I6430" t="s">
        <v>72</v>
      </c>
      <c r="J6430" t="s">
        <v>85</v>
      </c>
      <c r="K6430" t="s">
        <v>229</v>
      </c>
      <c r="L6430">
        <v>262</v>
      </c>
      <c r="M6430">
        <v>262</v>
      </c>
      <c r="N6430">
        <v>16</v>
      </c>
      <c r="O6430">
        <v>101</v>
      </c>
      <c r="P6430">
        <v>3884</v>
      </c>
      <c r="Q6430">
        <v>0</v>
      </c>
      <c r="R6430">
        <v>7619</v>
      </c>
      <c r="S6430">
        <v>3718</v>
      </c>
      <c r="T6430">
        <v>1632</v>
      </c>
      <c r="U6430">
        <v>4187</v>
      </c>
      <c r="V6430">
        <v>0</v>
      </c>
      <c r="W6430">
        <v>0</v>
      </c>
      <c r="X6430">
        <v>104</v>
      </c>
      <c r="Y6430">
        <v>2382</v>
      </c>
      <c r="Z6430">
        <v>72</v>
      </c>
      <c r="AA6430">
        <v>464</v>
      </c>
      <c r="AB6430">
        <v>20178</v>
      </c>
      <c r="AC6430">
        <v>0</v>
      </c>
      <c r="AD6430">
        <v>12590845</v>
      </c>
      <c r="AE6430">
        <v>0</v>
      </c>
      <c r="AF6430">
        <v>0</v>
      </c>
      <c r="AG6430">
        <v>0</v>
      </c>
      <c r="AH6430">
        <v>0</v>
      </c>
      <c r="AI6430">
        <v>0</v>
      </c>
      <c r="AJ6430">
        <v>0</v>
      </c>
      <c r="AK6430">
        <v>0</v>
      </c>
      <c r="AL6430">
        <v>0</v>
      </c>
      <c r="AM6430">
        <v>29808803</v>
      </c>
      <c r="AN6430">
        <v>13379865</v>
      </c>
      <c r="AO6430">
        <v>5471329</v>
      </c>
      <c r="AP6430">
        <v>6266813</v>
      </c>
      <c r="AQ6430">
        <v>0</v>
      </c>
      <c r="AR6430">
        <v>0</v>
      </c>
      <c r="AS6430">
        <v>4575185</v>
      </c>
      <c r="AT6430">
        <v>47758225</v>
      </c>
      <c r="AU6430">
        <v>0</v>
      </c>
      <c r="AV6430">
        <v>-1258116</v>
      </c>
      <c r="AW6430">
        <v>106002104</v>
      </c>
      <c r="AX6430">
        <v>296573</v>
      </c>
      <c r="AY6430">
        <v>108477489</v>
      </c>
      <c r="AZ6430">
        <v>3205998</v>
      </c>
      <c r="BA6430">
        <v>123005</v>
      </c>
      <c r="BB6430">
        <v>0</v>
      </c>
      <c r="BC6430">
        <v>0</v>
      </c>
      <c r="BD6430">
        <v>0</v>
      </c>
      <c r="BE6430">
        <v>0</v>
      </c>
      <c r="BF6430">
        <v>221884</v>
      </c>
      <c r="BG6430">
        <v>319211228</v>
      </c>
      <c r="BH6430">
        <v>0</v>
      </c>
      <c r="BI6430">
        <v>0</v>
      </c>
      <c r="BJ6430">
        <v>0</v>
      </c>
      <c r="BK6430">
        <v>0</v>
      </c>
      <c r="BL6430">
        <v>0</v>
      </c>
      <c r="BM6430">
        <v>0</v>
      </c>
      <c r="BN6430">
        <v>0</v>
      </c>
      <c r="BO6430">
        <v>0</v>
      </c>
      <c r="BP6430">
        <v>0</v>
      </c>
      <c r="BQ6430">
        <v>0</v>
      </c>
      <c r="BR6430">
        <v>0</v>
      </c>
      <c r="BS6430">
        <v>7.4122137404580153</v>
      </c>
    </row>
    <row r="6431" spans="1:71" x14ac:dyDescent="0.25">
      <c r="A6431">
        <v>106190930</v>
      </c>
      <c r="B6431" t="s">
        <v>626</v>
      </c>
      <c r="C6431" s="1">
        <f t="shared" si="100"/>
        <v>42644</v>
      </c>
      <c r="D6431" s="2" t="s">
        <v>69</v>
      </c>
      <c r="E6431" s="1">
        <v>42379</v>
      </c>
      <c r="F6431" s="1">
        <v>42735</v>
      </c>
      <c r="G6431" t="s">
        <v>92</v>
      </c>
      <c r="H6431" t="s">
        <v>84</v>
      </c>
      <c r="I6431" t="s">
        <v>72</v>
      </c>
      <c r="J6431" t="s">
        <v>85</v>
      </c>
      <c r="K6431" t="s">
        <v>141</v>
      </c>
      <c r="L6431">
        <v>74</v>
      </c>
      <c r="M6431">
        <v>74</v>
      </c>
      <c r="N6431">
        <v>19</v>
      </c>
      <c r="O6431">
        <v>15</v>
      </c>
      <c r="P6431">
        <v>447</v>
      </c>
      <c r="Q6431">
        <v>0</v>
      </c>
      <c r="R6431">
        <v>1816</v>
      </c>
      <c r="S6431">
        <v>342</v>
      </c>
      <c r="T6431">
        <v>875</v>
      </c>
      <c r="U6431">
        <v>11</v>
      </c>
      <c r="V6431">
        <v>0</v>
      </c>
      <c r="W6431">
        <v>0</v>
      </c>
      <c r="X6431">
        <v>0</v>
      </c>
      <c r="Y6431">
        <v>2715</v>
      </c>
      <c r="Z6431">
        <v>398</v>
      </c>
      <c r="AA6431">
        <v>154</v>
      </c>
      <c r="AB6431">
        <v>6311</v>
      </c>
      <c r="AC6431">
        <v>0</v>
      </c>
      <c r="AD6431">
        <v>-60770</v>
      </c>
      <c r="AE6431">
        <v>0</v>
      </c>
      <c r="AF6431">
        <v>1592499</v>
      </c>
      <c r="AG6431">
        <v>-1592499</v>
      </c>
      <c r="AH6431">
        <v>0</v>
      </c>
      <c r="AI6431">
        <v>0</v>
      </c>
      <c r="AJ6431">
        <v>0</v>
      </c>
      <c r="AK6431">
        <v>0</v>
      </c>
      <c r="AL6431">
        <v>0</v>
      </c>
      <c r="AM6431">
        <v>3828060</v>
      </c>
      <c r="AN6431">
        <v>178848</v>
      </c>
      <c r="AO6431">
        <v>364743</v>
      </c>
      <c r="AP6431">
        <v>10705</v>
      </c>
      <c r="AQ6431">
        <v>0</v>
      </c>
      <c r="AR6431">
        <v>0</v>
      </c>
      <c r="AS6431">
        <v>0</v>
      </c>
      <c r="AT6431">
        <v>9273085</v>
      </c>
      <c r="AU6431">
        <v>1592499</v>
      </c>
      <c r="AV6431">
        <v>43100</v>
      </c>
      <c r="AW6431">
        <v>15291040</v>
      </c>
      <c r="AX6431">
        <v>28613</v>
      </c>
      <c r="AY6431">
        <v>19268476</v>
      </c>
      <c r="AZ6431">
        <v>0</v>
      </c>
      <c r="BA6431">
        <v>694654</v>
      </c>
      <c r="BB6431">
        <v>0</v>
      </c>
      <c r="BC6431">
        <v>0</v>
      </c>
      <c r="BD6431">
        <v>0</v>
      </c>
      <c r="BE6431">
        <v>0</v>
      </c>
      <c r="BF6431">
        <v>0</v>
      </c>
      <c r="BG6431">
        <v>8665102</v>
      </c>
      <c r="BH6431">
        <v>0</v>
      </c>
      <c r="BI6431">
        <v>0</v>
      </c>
      <c r="BJ6431">
        <v>0</v>
      </c>
      <c r="BK6431">
        <v>0</v>
      </c>
      <c r="BL6431">
        <v>0</v>
      </c>
      <c r="BM6431">
        <v>0</v>
      </c>
      <c r="BN6431">
        <v>0</v>
      </c>
      <c r="BO6431">
        <v>0</v>
      </c>
      <c r="BP6431">
        <v>0</v>
      </c>
      <c r="BQ6431">
        <v>0</v>
      </c>
      <c r="BR6431">
        <v>0</v>
      </c>
      <c r="BS6431">
        <v>3.0202702702702702</v>
      </c>
    </row>
    <row r="6432" spans="1:71" x14ac:dyDescent="0.25">
      <c r="A6432">
        <v>106454068</v>
      </c>
      <c r="B6432" t="s">
        <v>627</v>
      </c>
      <c r="C6432" s="1">
        <f t="shared" si="100"/>
        <v>42644</v>
      </c>
      <c r="D6432" s="2" t="s">
        <v>69</v>
      </c>
      <c r="E6432" s="1">
        <v>42379</v>
      </c>
      <c r="F6432" s="1">
        <v>42735</v>
      </c>
      <c r="G6432" t="s">
        <v>499</v>
      </c>
      <c r="H6432" t="s">
        <v>101</v>
      </c>
      <c r="I6432" t="s">
        <v>155</v>
      </c>
      <c r="J6432" t="s">
        <v>85</v>
      </c>
      <c r="K6432" t="s">
        <v>519</v>
      </c>
      <c r="L6432">
        <v>16</v>
      </c>
      <c r="M6432">
        <v>16</v>
      </c>
      <c r="N6432">
        <v>0</v>
      </c>
      <c r="O6432">
        <v>0</v>
      </c>
      <c r="P6432">
        <v>187</v>
      </c>
      <c r="Q6432">
        <v>0</v>
      </c>
      <c r="R6432">
        <v>0</v>
      </c>
      <c r="S6432">
        <v>0</v>
      </c>
      <c r="T6432">
        <v>0</v>
      </c>
      <c r="U6432">
        <v>0</v>
      </c>
      <c r="V6432">
        <v>1203</v>
      </c>
      <c r="W6432">
        <v>0</v>
      </c>
      <c r="X6432">
        <v>0</v>
      </c>
      <c r="Y6432">
        <v>0</v>
      </c>
      <c r="Z6432">
        <v>0</v>
      </c>
      <c r="AA6432">
        <v>0</v>
      </c>
      <c r="AB6432">
        <v>1203</v>
      </c>
      <c r="AC6432">
        <v>0</v>
      </c>
      <c r="AD6432">
        <v>0</v>
      </c>
      <c r="AE6432">
        <v>0</v>
      </c>
      <c r="AF6432">
        <v>0</v>
      </c>
      <c r="AG6432">
        <v>0</v>
      </c>
      <c r="AH6432">
        <v>0</v>
      </c>
      <c r="AI6432">
        <v>0</v>
      </c>
      <c r="AJ6432">
        <v>0</v>
      </c>
      <c r="AK6432">
        <v>0</v>
      </c>
      <c r="AL6432">
        <v>0</v>
      </c>
      <c r="AM6432">
        <v>0</v>
      </c>
      <c r="AN6432">
        <v>0</v>
      </c>
      <c r="AO6432">
        <v>0</v>
      </c>
      <c r="AP6432">
        <v>0</v>
      </c>
      <c r="AQ6432">
        <v>1033700</v>
      </c>
      <c r="AR6432">
        <v>0</v>
      </c>
      <c r="AS6432">
        <v>0</v>
      </c>
      <c r="AT6432">
        <v>0</v>
      </c>
      <c r="AU6432">
        <v>0</v>
      </c>
      <c r="AV6432">
        <v>0</v>
      </c>
      <c r="AW6432">
        <v>1033700</v>
      </c>
      <c r="AX6432">
        <v>0</v>
      </c>
      <c r="AY6432">
        <v>995749</v>
      </c>
      <c r="AZ6432">
        <v>0</v>
      </c>
      <c r="BA6432">
        <v>0</v>
      </c>
      <c r="BB6432">
        <v>0</v>
      </c>
      <c r="BC6432">
        <v>0</v>
      </c>
      <c r="BD6432">
        <v>0</v>
      </c>
      <c r="BE6432">
        <v>0</v>
      </c>
      <c r="BF6432">
        <v>641</v>
      </c>
      <c r="BG6432">
        <v>148152</v>
      </c>
      <c r="BH6432">
        <v>0</v>
      </c>
      <c r="BI6432">
        <v>0</v>
      </c>
      <c r="BJ6432">
        <v>0</v>
      </c>
      <c r="BK6432">
        <v>0</v>
      </c>
      <c r="BL6432">
        <v>0</v>
      </c>
      <c r="BM6432">
        <v>0</v>
      </c>
      <c r="BN6432">
        <v>0</v>
      </c>
      <c r="BO6432">
        <v>0</v>
      </c>
      <c r="BP6432">
        <v>0</v>
      </c>
      <c r="BQ6432">
        <v>0</v>
      </c>
      <c r="BR6432">
        <v>0</v>
      </c>
      <c r="BS6432">
        <v>5.84375</v>
      </c>
    </row>
    <row r="6433" spans="1:71" x14ac:dyDescent="0.25">
      <c r="A6433">
        <v>106580996</v>
      </c>
      <c r="B6433" t="s">
        <v>628</v>
      </c>
      <c r="C6433" s="1">
        <f t="shared" si="100"/>
        <v>42644</v>
      </c>
      <c r="D6433" s="2" t="s">
        <v>69</v>
      </c>
      <c r="E6433" s="1">
        <v>42379</v>
      </c>
      <c r="F6433" s="1">
        <v>42735</v>
      </c>
      <c r="G6433" t="s">
        <v>629</v>
      </c>
      <c r="H6433" t="s">
        <v>89</v>
      </c>
      <c r="I6433" t="s">
        <v>72</v>
      </c>
      <c r="J6433" t="s">
        <v>85</v>
      </c>
      <c r="K6433" t="s">
        <v>630</v>
      </c>
      <c r="L6433">
        <v>219</v>
      </c>
      <c r="M6433">
        <v>143</v>
      </c>
      <c r="N6433">
        <v>6</v>
      </c>
      <c r="O6433">
        <v>48</v>
      </c>
      <c r="P6433">
        <v>2831</v>
      </c>
      <c r="Q6433">
        <v>0</v>
      </c>
      <c r="R6433">
        <v>6862</v>
      </c>
      <c r="S6433">
        <v>100</v>
      </c>
      <c r="T6433">
        <v>900</v>
      </c>
      <c r="U6433">
        <v>3175</v>
      </c>
      <c r="V6433">
        <v>0</v>
      </c>
      <c r="W6433">
        <v>0</v>
      </c>
      <c r="X6433">
        <v>1836</v>
      </c>
      <c r="Y6433">
        <v>0</v>
      </c>
      <c r="Z6433">
        <v>28</v>
      </c>
      <c r="AA6433">
        <v>212</v>
      </c>
      <c r="AB6433">
        <v>13113</v>
      </c>
      <c r="AC6433">
        <v>0</v>
      </c>
      <c r="AD6433">
        <v>6116717</v>
      </c>
      <c r="AE6433">
        <v>0</v>
      </c>
      <c r="AF6433">
        <v>0</v>
      </c>
      <c r="AG6433">
        <v>0</v>
      </c>
      <c r="AH6433">
        <v>0</v>
      </c>
      <c r="AI6433">
        <v>0</v>
      </c>
      <c r="AJ6433">
        <v>0</v>
      </c>
      <c r="AK6433">
        <v>0</v>
      </c>
      <c r="AL6433">
        <v>0</v>
      </c>
      <c r="AM6433">
        <v>33031465</v>
      </c>
      <c r="AN6433">
        <v>222165</v>
      </c>
      <c r="AO6433">
        <v>9089102</v>
      </c>
      <c r="AP6433">
        <v>16867217</v>
      </c>
      <c r="AQ6433">
        <v>0</v>
      </c>
      <c r="AR6433">
        <v>0</v>
      </c>
      <c r="AS6433">
        <v>20597258</v>
      </c>
      <c r="AT6433">
        <v>0</v>
      </c>
      <c r="AU6433">
        <v>480339</v>
      </c>
      <c r="AV6433">
        <v>8470943</v>
      </c>
      <c r="AW6433">
        <v>88758489</v>
      </c>
      <c r="AX6433">
        <v>1315008</v>
      </c>
      <c r="AY6433">
        <v>96573829</v>
      </c>
      <c r="AZ6433">
        <v>12086299</v>
      </c>
      <c r="BA6433">
        <v>1851722</v>
      </c>
      <c r="BB6433">
        <v>0</v>
      </c>
      <c r="BC6433">
        <v>0</v>
      </c>
      <c r="BD6433">
        <v>0</v>
      </c>
      <c r="BE6433">
        <v>0</v>
      </c>
      <c r="BF6433">
        <v>6978836</v>
      </c>
      <c r="BG6433">
        <v>359062811</v>
      </c>
      <c r="BH6433">
        <v>0</v>
      </c>
      <c r="BI6433">
        <v>0</v>
      </c>
      <c r="BJ6433">
        <v>0</v>
      </c>
      <c r="BK6433">
        <v>0</v>
      </c>
      <c r="BL6433">
        <v>0</v>
      </c>
      <c r="BM6433">
        <v>0</v>
      </c>
      <c r="BN6433">
        <v>0</v>
      </c>
      <c r="BO6433">
        <v>0</v>
      </c>
      <c r="BP6433">
        <v>0</v>
      </c>
      <c r="BQ6433">
        <v>0</v>
      </c>
      <c r="BR6433">
        <v>0</v>
      </c>
      <c r="BS6433">
        <v>7.8204419889502761</v>
      </c>
    </row>
    <row r="6434" spans="1:71" x14ac:dyDescent="0.25">
      <c r="A6434">
        <v>106150782</v>
      </c>
      <c r="B6434" t="s">
        <v>631</v>
      </c>
      <c r="C6434" s="1">
        <f t="shared" si="100"/>
        <v>42644</v>
      </c>
      <c r="D6434" s="2" t="s">
        <v>69</v>
      </c>
      <c r="E6434" s="1">
        <v>42379</v>
      </c>
      <c r="F6434" s="1">
        <v>42735</v>
      </c>
      <c r="G6434" t="s">
        <v>70</v>
      </c>
      <c r="H6434" t="s">
        <v>89</v>
      </c>
      <c r="I6434" t="s">
        <v>72</v>
      </c>
      <c r="J6434" t="s">
        <v>73</v>
      </c>
      <c r="K6434" t="s">
        <v>632</v>
      </c>
      <c r="L6434">
        <v>150</v>
      </c>
      <c r="M6434">
        <v>110</v>
      </c>
      <c r="N6434">
        <v>6</v>
      </c>
      <c r="O6434">
        <v>33</v>
      </c>
      <c r="P6434">
        <v>574</v>
      </c>
      <c r="Q6434">
        <v>0</v>
      </c>
      <c r="R6434">
        <v>3088</v>
      </c>
      <c r="S6434">
        <v>0</v>
      </c>
      <c r="T6434">
        <v>323</v>
      </c>
      <c r="U6434">
        <v>135</v>
      </c>
      <c r="V6434">
        <v>0</v>
      </c>
      <c r="W6434">
        <v>0</v>
      </c>
      <c r="X6434">
        <v>324</v>
      </c>
      <c r="Y6434">
        <v>10</v>
      </c>
      <c r="Z6434">
        <v>20</v>
      </c>
      <c r="AA6434">
        <v>70</v>
      </c>
      <c r="AB6434">
        <v>3970</v>
      </c>
      <c r="AC6434">
        <v>0</v>
      </c>
      <c r="AD6434">
        <v>954416</v>
      </c>
      <c r="AE6434">
        <v>0</v>
      </c>
      <c r="AF6434">
        <v>0</v>
      </c>
      <c r="AG6434">
        <v>0</v>
      </c>
      <c r="AH6434">
        <v>0</v>
      </c>
      <c r="AI6434">
        <v>0</v>
      </c>
      <c r="AJ6434">
        <v>0</v>
      </c>
      <c r="AK6434">
        <v>0</v>
      </c>
      <c r="AL6434">
        <v>0</v>
      </c>
      <c r="AM6434">
        <v>5000354</v>
      </c>
      <c r="AN6434">
        <v>0</v>
      </c>
      <c r="AO6434">
        <v>7812706</v>
      </c>
      <c r="AP6434">
        <v>-161523</v>
      </c>
      <c r="AQ6434">
        <v>0</v>
      </c>
      <c r="AR6434">
        <v>0</v>
      </c>
      <c r="AS6434">
        <v>13424801</v>
      </c>
      <c r="AT6434">
        <v>709377</v>
      </c>
      <c r="AU6434">
        <v>-232330</v>
      </c>
      <c r="AV6434">
        <v>178679</v>
      </c>
      <c r="AW6434">
        <v>26732064</v>
      </c>
      <c r="AX6434">
        <v>-16189</v>
      </c>
      <c r="AY6434">
        <v>27995628</v>
      </c>
      <c r="AZ6434">
        <v>0</v>
      </c>
      <c r="BA6434">
        <v>295599</v>
      </c>
      <c r="BB6434">
        <v>0</v>
      </c>
      <c r="BC6434">
        <v>0</v>
      </c>
      <c r="BD6434">
        <v>0</v>
      </c>
      <c r="BE6434">
        <v>0</v>
      </c>
      <c r="BF6434">
        <v>3033365</v>
      </c>
      <c r="BG6434">
        <v>86526723</v>
      </c>
      <c r="BH6434">
        <v>0</v>
      </c>
      <c r="BI6434">
        <v>0</v>
      </c>
      <c r="BJ6434">
        <v>0</v>
      </c>
      <c r="BK6434">
        <v>0</v>
      </c>
      <c r="BL6434">
        <v>0</v>
      </c>
      <c r="BM6434">
        <v>0</v>
      </c>
      <c r="BN6434">
        <v>0</v>
      </c>
      <c r="BO6434">
        <v>0</v>
      </c>
      <c r="BP6434">
        <v>0</v>
      </c>
      <c r="BQ6434">
        <v>0</v>
      </c>
      <c r="BR6434">
        <v>0</v>
      </c>
      <c r="BS6434">
        <v>2.2076923076923078</v>
      </c>
    </row>
    <row r="6435" spans="1:71" x14ac:dyDescent="0.25">
      <c r="A6435">
        <v>106331312</v>
      </c>
      <c r="B6435" t="s">
        <v>633</v>
      </c>
      <c r="C6435" s="1">
        <f t="shared" si="100"/>
        <v>42644</v>
      </c>
      <c r="D6435" s="2" t="s">
        <v>69</v>
      </c>
      <c r="E6435" s="1">
        <v>42379</v>
      </c>
      <c r="F6435" s="1">
        <v>42735</v>
      </c>
      <c r="G6435" t="s">
        <v>220</v>
      </c>
      <c r="H6435" t="s">
        <v>93</v>
      </c>
      <c r="I6435" t="s">
        <v>72</v>
      </c>
      <c r="J6435" t="s">
        <v>85</v>
      </c>
      <c r="K6435" t="s">
        <v>385</v>
      </c>
      <c r="L6435">
        <v>373</v>
      </c>
      <c r="M6435">
        <v>373</v>
      </c>
      <c r="N6435">
        <v>38</v>
      </c>
      <c r="O6435">
        <v>175</v>
      </c>
      <c r="P6435">
        <v>6541</v>
      </c>
      <c r="Q6435">
        <v>0</v>
      </c>
      <c r="R6435">
        <v>6578</v>
      </c>
      <c r="S6435">
        <v>5789</v>
      </c>
      <c r="T6435">
        <v>3697</v>
      </c>
      <c r="U6435">
        <v>6475</v>
      </c>
      <c r="V6435">
        <v>0</v>
      </c>
      <c r="W6435">
        <v>0</v>
      </c>
      <c r="X6435">
        <v>411</v>
      </c>
      <c r="Y6435">
        <v>3835</v>
      </c>
      <c r="Z6435">
        <v>214</v>
      </c>
      <c r="AA6435">
        <v>544</v>
      </c>
      <c r="AB6435">
        <v>27543</v>
      </c>
      <c r="AC6435">
        <v>0</v>
      </c>
      <c r="AD6435">
        <v>10156352</v>
      </c>
      <c r="AE6435">
        <v>0</v>
      </c>
      <c r="AF6435">
        <v>0</v>
      </c>
      <c r="AG6435">
        <v>0</v>
      </c>
      <c r="AH6435">
        <v>0</v>
      </c>
      <c r="AI6435">
        <v>0</v>
      </c>
      <c r="AJ6435">
        <v>0</v>
      </c>
      <c r="AK6435">
        <v>0</v>
      </c>
      <c r="AL6435">
        <v>0</v>
      </c>
      <c r="AM6435">
        <v>27801298</v>
      </c>
      <c r="AN6435">
        <v>26924440</v>
      </c>
      <c r="AO6435">
        <v>2054482</v>
      </c>
      <c r="AP6435">
        <v>16645255</v>
      </c>
      <c r="AQ6435">
        <v>328620</v>
      </c>
      <c r="AR6435">
        <v>0</v>
      </c>
      <c r="AS6435">
        <v>3349781</v>
      </c>
      <c r="AT6435">
        <v>44107928</v>
      </c>
      <c r="AU6435">
        <v>646526</v>
      </c>
      <c r="AV6435">
        <v>-3356333</v>
      </c>
      <c r="AW6435">
        <v>118501997</v>
      </c>
      <c r="AX6435">
        <v>503318</v>
      </c>
      <c r="AY6435">
        <v>101915507</v>
      </c>
      <c r="AZ6435">
        <v>4314559</v>
      </c>
      <c r="BA6435">
        <v>8887477</v>
      </c>
      <c r="BB6435">
        <v>0</v>
      </c>
      <c r="BC6435">
        <v>0</v>
      </c>
      <c r="BD6435">
        <v>0</v>
      </c>
      <c r="BE6435">
        <v>0</v>
      </c>
      <c r="BF6435">
        <v>227669247</v>
      </c>
      <c r="BG6435">
        <v>346060462</v>
      </c>
      <c r="BH6435">
        <v>0</v>
      </c>
      <c r="BI6435">
        <v>0</v>
      </c>
      <c r="BJ6435">
        <v>0</v>
      </c>
      <c r="BK6435">
        <v>0</v>
      </c>
      <c r="BL6435">
        <v>0</v>
      </c>
      <c r="BM6435">
        <v>0</v>
      </c>
      <c r="BN6435">
        <v>0</v>
      </c>
      <c r="BO6435">
        <v>0</v>
      </c>
      <c r="BP6435">
        <v>0</v>
      </c>
      <c r="BQ6435">
        <v>0</v>
      </c>
      <c r="BR6435">
        <v>0</v>
      </c>
      <c r="BS6435">
        <v>8.7680965147453076</v>
      </c>
    </row>
    <row r="6436" spans="1:71" x14ac:dyDescent="0.25">
      <c r="A6436">
        <v>106334487</v>
      </c>
      <c r="B6436" t="s">
        <v>634</v>
      </c>
      <c r="C6436" s="1">
        <f t="shared" si="100"/>
        <v>42644</v>
      </c>
      <c r="D6436" s="2" t="s">
        <v>69</v>
      </c>
      <c r="E6436" s="1">
        <v>42379</v>
      </c>
      <c r="F6436" s="1">
        <v>42735</v>
      </c>
      <c r="G6436" t="s">
        <v>220</v>
      </c>
      <c r="H6436" t="s">
        <v>112</v>
      </c>
      <c r="I6436" t="s">
        <v>72</v>
      </c>
      <c r="J6436" t="s">
        <v>113</v>
      </c>
      <c r="K6436" t="s">
        <v>375</v>
      </c>
      <c r="L6436">
        <v>439</v>
      </c>
      <c r="M6436">
        <v>439</v>
      </c>
      <c r="N6436">
        <v>3</v>
      </c>
      <c r="O6436">
        <v>121</v>
      </c>
      <c r="P6436">
        <v>3776</v>
      </c>
      <c r="Q6436">
        <v>0</v>
      </c>
      <c r="R6436">
        <v>4062</v>
      </c>
      <c r="S6436">
        <v>2571</v>
      </c>
      <c r="T6436">
        <v>7375</v>
      </c>
      <c r="U6436">
        <v>5246</v>
      </c>
      <c r="V6436">
        <v>216</v>
      </c>
      <c r="W6436">
        <v>0</v>
      </c>
      <c r="X6436">
        <v>3959</v>
      </c>
      <c r="Y6436">
        <v>641</v>
      </c>
      <c r="Z6436">
        <v>16</v>
      </c>
      <c r="AA6436">
        <v>360</v>
      </c>
      <c r="AB6436">
        <v>24446</v>
      </c>
      <c r="AC6436">
        <v>0</v>
      </c>
      <c r="AD6436">
        <v>9219625</v>
      </c>
      <c r="AE6436">
        <v>-13574026</v>
      </c>
      <c r="AF6436">
        <v>0</v>
      </c>
      <c r="AG6436">
        <v>0</v>
      </c>
      <c r="AH6436">
        <v>0</v>
      </c>
      <c r="AI6436">
        <v>0</v>
      </c>
      <c r="AJ6436">
        <v>0</v>
      </c>
      <c r="AK6436">
        <v>0</v>
      </c>
      <c r="AL6436">
        <v>0</v>
      </c>
      <c r="AM6436">
        <v>15316755</v>
      </c>
      <c r="AN6436">
        <v>9914009</v>
      </c>
      <c r="AO6436">
        <v>28579438</v>
      </c>
      <c r="AP6436">
        <v>39429976</v>
      </c>
      <c r="AQ6436">
        <v>28867</v>
      </c>
      <c r="AR6436">
        <v>0</v>
      </c>
      <c r="AS6436">
        <v>23336726</v>
      </c>
      <c r="AT6436">
        <v>2543126</v>
      </c>
      <c r="AU6436">
        <v>0</v>
      </c>
      <c r="AV6436">
        <v>201596</v>
      </c>
      <c r="AW6436">
        <v>119350493</v>
      </c>
      <c r="AX6436">
        <v>5029695</v>
      </c>
      <c r="AY6436">
        <v>147654743</v>
      </c>
      <c r="AZ6436">
        <v>0</v>
      </c>
      <c r="BA6436">
        <v>14364974</v>
      </c>
      <c r="BB6436">
        <v>0</v>
      </c>
      <c r="BC6436">
        <v>0</v>
      </c>
      <c r="BD6436">
        <v>0</v>
      </c>
      <c r="BE6436">
        <v>0</v>
      </c>
      <c r="BF6436">
        <v>15460353</v>
      </c>
      <c r="BG6436">
        <v>194013287</v>
      </c>
      <c r="BH6436">
        <v>0</v>
      </c>
      <c r="BI6436">
        <v>0</v>
      </c>
      <c r="BJ6436">
        <v>0</v>
      </c>
      <c r="BK6436">
        <v>0</v>
      </c>
      <c r="BL6436">
        <v>0</v>
      </c>
      <c r="BM6436">
        <v>0</v>
      </c>
      <c r="BN6436">
        <v>0</v>
      </c>
      <c r="BO6436">
        <v>0</v>
      </c>
      <c r="BP6436">
        <v>0</v>
      </c>
      <c r="BQ6436">
        <v>0</v>
      </c>
      <c r="BR6436">
        <v>0</v>
      </c>
      <c r="BS6436">
        <v>4.3006833712984056</v>
      </c>
    </row>
    <row r="6437" spans="1:71" x14ac:dyDescent="0.25">
      <c r="A6437">
        <v>106190796</v>
      </c>
      <c r="B6437" t="s">
        <v>635</v>
      </c>
      <c r="C6437" s="1">
        <f t="shared" si="100"/>
        <v>42644</v>
      </c>
      <c r="D6437" s="2" t="s">
        <v>69</v>
      </c>
      <c r="E6437" s="1">
        <v>42379</v>
      </c>
      <c r="F6437" s="1">
        <v>42735</v>
      </c>
      <c r="G6437" t="s">
        <v>92</v>
      </c>
      <c r="H6437" t="s">
        <v>84</v>
      </c>
      <c r="I6437" t="s">
        <v>72</v>
      </c>
      <c r="J6437" t="s">
        <v>113</v>
      </c>
      <c r="K6437" t="s">
        <v>141</v>
      </c>
      <c r="L6437">
        <v>445</v>
      </c>
      <c r="M6437">
        <v>445</v>
      </c>
      <c r="N6437">
        <v>2</v>
      </c>
      <c r="O6437">
        <v>111</v>
      </c>
      <c r="P6437">
        <v>5784</v>
      </c>
      <c r="Q6437">
        <v>0</v>
      </c>
      <c r="R6437">
        <v>11624</v>
      </c>
      <c r="S6437">
        <v>3118</v>
      </c>
      <c r="T6437">
        <v>6959</v>
      </c>
      <c r="U6437">
        <v>3761</v>
      </c>
      <c r="V6437">
        <v>0</v>
      </c>
      <c r="W6437">
        <v>0</v>
      </c>
      <c r="X6437">
        <v>408</v>
      </c>
      <c r="Y6437">
        <v>15442</v>
      </c>
      <c r="Z6437">
        <v>11</v>
      </c>
      <c r="AA6437">
        <v>721</v>
      </c>
      <c r="AB6437">
        <v>42044</v>
      </c>
      <c r="AC6437">
        <v>0</v>
      </c>
      <c r="AD6437">
        <v>4596665</v>
      </c>
      <c r="AE6437">
        <v>0</v>
      </c>
      <c r="AF6437">
        <v>907500</v>
      </c>
      <c r="AG6437">
        <v>-907500</v>
      </c>
      <c r="AH6437">
        <v>186797</v>
      </c>
      <c r="AI6437">
        <v>238541</v>
      </c>
      <c r="AJ6437">
        <v>0</v>
      </c>
      <c r="AK6437">
        <v>1696864</v>
      </c>
      <c r="AL6437">
        <v>2122202</v>
      </c>
      <c r="AM6437">
        <v>105190838</v>
      </c>
      <c r="AN6437">
        <v>16399199</v>
      </c>
      <c r="AO6437">
        <v>40683114</v>
      </c>
      <c r="AP6437">
        <v>12265600</v>
      </c>
      <c r="AQ6437">
        <v>0</v>
      </c>
      <c r="AR6437">
        <v>0</v>
      </c>
      <c r="AS6437">
        <v>3986122</v>
      </c>
      <c r="AT6437">
        <v>262589803</v>
      </c>
      <c r="AU6437">
        <v>0</v>
      </c>
      <c r="AV6437">
        <v>9532751</v>
      </c>
      <c r="AW6437">
        <v>450647427</v>
      </c>
      <c r="AX6437">
        <v>50815181</v>
      </c>
      <c r="AY6437">
        <v>491792501</v>
      </c>
      <c r="AZ6437">
        <v>0</v>
      </c>
      <c r="BA6437">
        <v>-36782150</v>
      </c>
      <c r="BB6437">
        <v>0</v>
      </c>
      <c r="BC6437">
        <v>0</v>
      </c>
      <c r="BD6437">
        <v>0</v>
      </c>
      <c r="BE6437">
        <v>0</v>
      </c>
      <c r="BF6437">
        <v>11730727</v>
      </c>
      <c r="BG6437">
        <v>1056794072</v>
      </c>
      <c r="BH6437">
        <v>0</v>
      </c>
      <c r="BI6437">
        <v>0</v>
      </c>
      <c r="BJ6437">
        <v>0</v>
      </c>
      <c r="BK6437">
        <v>0</v>
      </c>
      <c r="BL6437">
        <v>0</v>
      </c>
      <c r="BM6437">
        <v>0</v>
      </c>
      <c r="BN6437">
        <v>0</v>
      </c>
      <c r="BO6437">
        <v>0</v>
      </c>
      <c r="BP6437">
        <v>0</v>
      </c>
      <c r="BQ6437">
        <v>0</v>
      </c>
      <c r="BR6437">
        <v>0</v>
      </c>
      <c r="BS6437">
        <v>6.4988764044943821</v>
      </c>
    </row>
    <row r="6438" spans="1:71" x14ac:dyDescent="0.25">
      <c r="A6438">
        <v>106344011</v>
      </c>
      <c r="B6438" t="s">
        <v>636</v>
      </c>
      <c r="C6438" s="1">
        <f t="shared" si="100"/>
        <v>42644</v>
      </c>
      <c r="D6438" s="2" t="s">
        <v>69</v>
      </c>
      <c r="E6438" s="1">
        <v>42379</v>
      </c>
      <c r="F6438" s="1">
        <v>42735</v>
      </c>
      <c r="G6438" t="s">
        <v>224</v>
      </c>
      <c r="H6438" t="s">
        <v>112</v>
      </c>
      <c r="I6438" t="s">
        <v>155</v>
      </c>
      <c r="J6438" t="s">
        <v>85</v>
      </c>
      <c r="K6438" t="s">
        <v>227</v>
      </c>
      <c r="L6438">
        <v>50</v>
      </c>
      <c r="M6438">
        <v>50</v>
      </c>
      <c r="N6438">
        <v>0</v>
      </c>
      <c r="O6438">
        <v>0</v>
      </c>
      <c r="P6438">
        <v>174</v>
      </c>
      <c r="Q6438">
        <v>0</v>
      </c>
      <c r="R6438">
        <v>0</v>
      </c>
      <c r="S6438">
        <v>0</v>
      </c>
      <c r="T6438">
        <v>0</v>
      </c>
      <c r="U6438">
        <v>0</v>
      </c>
      <c r="V6438">
        <v>0</v>
      </c>
      <c r="W6438">
        <v>0</v>
      </c>
      <c r="X6438">
        <v>4400</v>
      </c>
      <c r="Y6438">
        <v>0</v>
      </c>
      <c r="Z6438">
        <v>0</v>
      </c>
      <c r="AA6438">
        <v>0</v>
      </c>
      <c r="AB6438">
        <v>4400</v>
      </c>
      <c r="AC6438">
        <v>0</v>
      </c>
      <c r="AD6438">
        <v>0</v>
      </c>
      <c r="AE6438">
        <v>0</v>
      </c>
      <c r="AF6438">
        <v>0</v>
      </c>
      <c r="AG6438">
        <v>0</v>
      </c>
      <c r="AH6438">
        <v>0</v>
      </c>
      <c r="AI6438">
        <v>0</v>
      </c>
      <c r="AJ6438">
        <v>0</v>
      </c>
      <c r="AK6438">
        <v>0</v>
      </c>
      <c r="AL6438">
        <v>0</v>
      </c>
      <c r="AM6438">
        <v>0</v>
      </c>
      <c r="AN6438">
        <v>0</v>
      </c>
      <c r="AO6438">
        <v>0</v>
      </c>
      <c r="AP6438">
        <v>0</v>
      </c>
      <c r="AQ6438">
        <v>0</v>
      </c>
      <c r="AR6438">
        <v>0</v>
      </c>
      <c r="AS6438">
        <v>3168000</v>
      </c>
      <c r="AT6438">
        <v>0</v>
      </c>
      <c r="AU6438">
        <v>0</v>
      </c>
      <c r="AV6438">
        <v>0</v>
      </c>
      <c r="AW6438">
        <v>3168000</v>
      </c>
      <c r="AX6438">
        <v>0</v>
      </c>
      <c r="AY6438">
        <v>8706993</v>
      </c>
      <c r="AZ6438">
        <v>1142398</v>
      </c>
      <c r="BA6438">
        <v>0</v>
      </c>
      <c r="BB6438">
        <v>0</v>
      </c>
      <c r="BC6438">
        <v>0</v>
      </c>
      <c r="BD6438">
        <v>0</v>
      </c>
      <c r="BE6438">
        <v>0</v>
      </c>
      <c r="BF6438">
        <v>0</v>
      </c>
      <c r="BG6438">
        <v>0</v>
      </c>
      <c r="BH6438">
        <v>0</v>
      </c>
      <c r="BI6438">
        <v>0</v>
      </c>
      <c r="BJ6438">
        <v>0</v>
      </c>
      <c r="BK6438">
        <v>0</v>
      </c>
      <c r="BL6438">
        <v>0</v>
      </c>
      <c r="BM6438">
        <v>0</v>
      </c>
      <c r="BN6438">
        <v>0</v>
      </c>
      <c r="BO6438">
        <v>0</v>
      </c>
      <c r="BP6438">
        <v>0</v>
      </c>
      <c r="BQ6438">
        <v>0</v>
      </c>
      <c r="BR6438">
        <v>0</v>
      </c>
      <c r="BS6438">
        <v>1.74</v>
      </c>
    </row>
    <row r="6439" spans="1:71" x14ac:dyDescent="0.25">
      <c r="A6439">
        <v>106301317</v>
      </c>
      <c r="B6439" t="s">
        <v>637</v>
      </c>
      <c r="C6439" s="1">
        <f t="shared" si="100"/>
        <v>42644</v>
      </c>
      <c r="D6439" s="2" t="s">
        <v>69</v>
      </c>
      <c r="E6439" s="1">
        <v>42379</v>
      </c>
      <c r="F6439" s="1">
        <v>42735</v>
      </c>
      <c r="G6439" t="s">
        <v>83</v>
      </c>
      <c r="H6439" t="s">
        <v>89</v>
      </c>
      <c r="I6439" t="s">
        <v>72</v>
      </c>
      <c r="J6439" t="s">
        <v>85</v>
      </c>
      <c r="K6439" t="s">
        <v>638</v>
      </c>
      <c r="L6439">
        <v>252</v>
      </c>
      <c r="M6439">
        <v>146</v>
      </c>
      <c r="N6439">
        <v>20</v>
      </c>
      <c r="O6439">
        <v>14</v>
      </c>
      <c r="P6439">
        <v>3292</v>
      </c>
      <c r="Q6439">
        <v>0</v>
      </c>
      <c r="R6439">
        <v>3034</v>
      </c>
      <c r="S6439">
        <v>3518</v>
      </c>
      <c r="T6439">
        <v>287</v>
      </c>
      <c r="U6439">
        <v>677</v>
      </c>
      <c r="V6439">
        <v>0</v>
      </c>
      <c r="W6439">
        <v>0</v>
      </c>
      <c r="X6439">
        <v>107</v>
      </c>
      <c r="Y6439">
        <v>4463</v>
      </c>
      <c r="Z6439">
        <v>54</v>
      </c>
      <c r="AA6439">
        <v>52</v>
      </c>
      <c r="AB6439">
        <v>12192</v>
      </c>
      <c r="AC6439">
        <v>0</v>
      </c>
      <c r="AD6439">
        <v>978261</v>
      </c>
      <c r="AE6439">
        <v>0</v>
      </c>
      <c r="AF6439">
        <v>0</v>
      </c>
      <c r="AG6439">
        <v>0</v>
      </c>
      <c r="AH6439">
        <v>617818</v>
      </c>
      <c r="AI6439">
        <v>0</v>
      </c>
      <c r="AJ6439">
        <v>0</v>
      </c>
      <c r="AK6439">
        <v>0</v>
      </c>
      <c r="AL6439">
        <v>617818</v>
      </c>
      <c r="AM6439">
        <v>13923114</v>
      </c>
      <c r="AN6439">
        <v>21788418</v>
      </c>
      <c r="AO6439">
        <v>1887204</v>
      </c>
      <c r="AP6439">
        <v>7783794</v>
      </c>
      <c r="AQ6439">
        <v>0</v>
      </c>
      <c r="AR6439">
        <v>0</v>
      </c>
      <c r="AS6439">
        <v>321667</v>
      </c>
      <c r="AT6439">
        <v>39430360</v>
      </c>
      <c r="AU6439">
        <v>36061</v>
      </c>
      <c r="AV6439">
        <v>143802</v>
      </c>
      <c r="AW6439">
        <v>85314420</v>
      </c>
      <c r="AX6439">
        <v>1139287</v>
      </c>
      <c r="AY6439">
        <v>77155637</v>
      </c>
      <c r="AZ6439">
        <v>0</v>
      </c>
      <c r="BA6439">
        <v>489357</v>
      </c>
      <c r="BB6439">
        <v>0</v>
      </c>
      <c r="BC6439">
        <v>0</v>
      </c>
      <c r="BD6439">
        <v>0</v>
      </c>
      <c r="BE6439">
        <v>0</v>
      </c>
      <c r="BF6439">
        <v>5340931</v>
      </c>
      <c r="BG6439">
        <v>90785567</v>
      </c>
      <c r="BH6439">
        <v>0</v>
      </c>
      <c r="BI6439">
        <v>0</v>
      </c>
      <c r="BJ6439">
        <v>0</v>
      </c>
      <c r="BK6439">
        <v>0</v>
      </c>
      <c r="BL6439">
        <v>0</v>
      </c>
      <c r="BM6439">
        <v>0</v>
      </c>
      <c r="BN6439">
        <v>0</v>
      </c>
      <c r="BO6439">
        <v>0</v>
      </c>
      <c r="BP6439">
        <v>0</v>
      </c>
      <c r="BQ6439">
        <v>0</v>
      </c>
      <c r="BR6439">
        <v>0</v>
      </c>
      <c r="BS6439">
        <v>8.2713567839195985</v>
      </c>
    </row>
    <row r="6440" spans="1:71" x14ac:dyDescent="0.25">
      <c r="A6440">
        <v>106270875</v>
      </c>
      <c r="B6440" t="s">
        <v>639</v>
      </c>
      <c r="C6440" s="1">
        <f t="shared" si="100"/>
        <v>42644</v>
      </c>
      <c r="D6440" s="2" t="s">
        <v>69</v>
      </c>
      <c r="E6440" s="1">
        <v>42379</v>
      </c>
      <c r="F6440" s="1">
        <v>42735</v>
      </c>
      <c r="G6440" t="s">
        <v>212</v>
      </c>
      <c r="H6440" t="s">
        <v>71</v>
      </c>
      <c r="I6440" t="s">
        <v>72</v>
      </c>
      <c r="J6440" t="s">
        <v>85</v>
      </c>
      <c r="K6440" t="s">
        <v>546</v>
      </c>
      <c r="L6440">
        <v>233</v>
      </c>
      <c r="M6440">
        <v>133</v>
      </c>
      <c r="N6440">
        <v>6</v>
      </c>
      <c r="O6440">
        <v>14</v>
      </c>
      <c r="P6440">
        <v>2525</v>
      </c>
      <c r="Q6440">
        <v>0</v>
      </c>
      <c r="R6440">
        <v>5457</v>
      </c>
      <c r="S6440">
        <v>186</v>
      </c>
      <c r="T6440">
        <v>875</v>
      </c>
      <c r="U6440">
        <v>1850</v>
      </c>
      <c r="V6440">
        <v>0</v>
      </c>
      <c r="W6440">
        <v>0</v>
      </c>
      <c r="X6440">
        <v>357</v>
      </c>
      <c r="Y6440">
        <v>2277</v>
      </c>
      <c r="Z6440">
        <v>10</v>
      </c>
      <c r="AA6440">
        <v>71</v>
      </c>
      <c r="AB6440">
        <v>11083</v>
      </c>
      <c r="AC6440">
        <v>0</v>
      </c>
      <c r="AD6440">
        <v>7117937</v>
      </c>
      <c r="AE6440">
        <v>0</v>
      </c>
      <c r="AF6440">
        <v>0</v>
      </c>
      <c r="AG6440">
        <v>0</v>
      </c>
      <c r="AH6440">
        <v>0</v>
      </c>
      <c r="AI6440">
        <v>0</v>
      </c>
      <c r="AJ6440">
        <v>0</v>
      </c>
      <c r="AK6440">
        <v>0</v>
      </c>
      <c r="AL6440">
        <v>0</v>
      </c>
      <c r="AM6440">
        <v>26061715</v>
      </c>
      <c r="AN6440">
        <v>723822</v>
      </c>
      <c r="AO6440">
        <v>3262813</v>
      </c>
      <c r="AP6440">
        <v>7242462</v>
      </c>
      <c r="AQ6440">
        <v>0</v>
      </c>
      <c r="AR6440">
        <v>0</v>
      </c>
      <c r="AS6440">
        <v>10394827</v>
      </c>
      <c r="AT6440">
        <v>53832235</v>
      </c>
      <c r="AU6440">
        <v>-1242260</v>
      </c>
      <c r="AV6440">
        <v>466204</v>
      </c>
      <c r="AW6440">
        <v>100741818</v>
      </c>
      <c r="AX6440">
        <v>5734217</v>
      </c>
      <c r="AY6440">
        <v>90919202</v>
      </c>
      <c r="AZ6440">
        <v>0</v>
      </c>
      <c r="BA6440">
        <v>-679236</v>
      </c>
      <c r="BB6440">
        <v>0</v>
      </c>
      <c r="BC6440">
        <v>0</v>
      </c>
      <c r="BD6440">
        <v>0</v>
      </c>
      <c r="BE6440">
        <v>0</v>
      </c>
      <c r="BF6440">
        <v>3997806</v>
      </c>
      <c r="BG6440">
        <v>251733725</v>
      </c>
      <c r="BH6440">
        <v>0</v>
      </c>
      <c r="BI6440">
        <v>0</v>
      </c>
      <c r="BJ6440">
        <v>0</v>
      </c>
      <c r="BK6440">
        <v>0</v>
      </c>
      <c r="BL6440">
        <v>0</v>
      </c>
      <c r="BM6440">
        <v>0</v>
      </c>
      <c r="BN6440">
        <v>0</v>
      </c>
      <c r="BO6440">
        <v>0</v>
      </c>
      <c r="BP6440">
        <v>0</v>
      </c>
      <c r="BQ6440">
        <v>0</v>
      </c>
      <c r="BR6440">
        <v>0</v>
      </c>
      <c r="BS6440">
        <v>6.8989071038251364</v>
      </c>
    </row>
    <row r="6441" spans="1:71" x14ac:dyDescent="0.25">
      <c r="A6441">
        <v>106361318</v>
      </c>
      <c r="B6441" t="s">
        <v>640</v>
      </c>
      <c r="C6441" s="1">
        <f t="shared" si="100"/>
        <v>42644</v>
      </c>
      <c r="D6441" s="2" t="s">
        <v>69</v>
      </c>
      <c r="E6441" s="1">
        <v>42379</v>
      </c>
      <c r="F6441" s="1">
        <v>42735</v>
      </c>
      <c r="G6441" t="s">
        <v>111</v>
      </c>
      <c r="H6441" t="s">
        <v>89</v>
      </c>
      <c r="I6441" t="s">
        <v>72</v>
      </c>
      <c r="J6441" t="s">
        <v>85</v>
      </c>
      <c r="K6441" t="s">
        <v>641</v>
      </c>
      <c r="L6441">
        <v>279</v>
      </c>
      <c r="M6441">
        <v>279</v>
      </c>
      <c r="N6441">
        <v>14</v>
      </c>
      <c r="O6441">
        <v>21</v>
      </c>
      <c r="P6441">
        <v>3915</v>
      </c>
      <c r="Q6441">
        <v>0</v>
      </c>
      <c r="R6441">
        <v>3386</v>
      </c>
      <c r="S6441">
        <v>2773</v>
      </c>
      <c r="T6441">
        <v>917</v>
      </c>
      <c r="U6441">
        <v>2004</v>
      </c>
      <c r="V6441">
        <v>0</v>
      </c>
      <c r="W6441">
        <v>0</v>
      </c>
      <c r="X6441">
        <v>206</v>
      </c>
      <c r="Y6441">
        <v>4438</v>
      </c>
      <c r="Z6441">
        <v>42</v>
      </c>
      <c r="AA6441">
        <v>60</v>
      </c>
      <c r="AB6441">
        <v>13826</v>
      </c>
      <c r="AC6441">
        <v>0</v>
      </c>
      <c r="AD6441">
        <v>4286939</v>
      </c>
      <c r="AE6441">
        <v>0</v>
      </c>
      <c r="AF6441">
        <v>0</v>
      </c>
      <c r="AG6441">
        <v>0</v>
      </c>
      <c r="AH6441">
        <v>0</v>
      </c>
      <c r="AI6441">
        <v>0</v>
      </c>
      <c r="AJ6441">
        <v>0</v>
      </c>
      <c r="AK6441">
        <v>257561</v>
      </c>
      <c r="AL6441">
        <v>257561</v>
      </c>
      <c r="AM6441">
        <v>19414653</v>
      </c>
      <c r="AN6441">
        <v>18966432</v>
      </c>
      <c r="AO6441">
        <v>3290482</v>
      </c>
      <c r="AP6441">
        <v>9959673</v>
      </c>
      <c r="AQ6441">
        <v>0</v>
      </c>
      <c r="AR6441">
        <v>0</v>
      </c>
      <c r="AS6441">
        <v>2272603</v>
      </c>
      <c r="AT6441">
        <v>28957624</v>
      </c>
      <c r="AU6441">
        <v>9453234</v>
      </c>
      <c r="AV6441">
        <v>197136</v>
      </c>
      <c r="AW6441">
        <v>92511837</v>
      </c>
      <c r="AX6441">
        <v>1545955</v>
      </c>
      <c r="AY6441">
        <v>94490937</v>
      </c>
      <c r="AZ6441">
        <v>0</v>
      </c>
      <c r="BA6441">
        <v>-4177839</v>
      </c>
      <c r="BB6441">
        <v>0</v>
      </c>
      <c r="BC6441">
        <v>0</v>
      </c>
      <c r="BD6441">
        <v>0</v>
      </c>
      <c r="BE6441">
        <v>0</v>
      </c>
      <c r="BF6441">
        <v>3694840</v>
      </c>
      <c r="BG6441">
        <v>273698549</v>
      </c>
      <c r="BH6441">
        <v>0</v>
      </c>
      <c r="BI6441">
        <v>0</v>
      </c>
      <c r="BJ6441">
        <v>0</v>
      </c>
      <c r="BK6441">
        <v>0</v>
      </c>
      <c r="BL6441">
        <v>0</v>
      </c>
      <c r="BM6441">
        <v>0</v>
      </c>
      <c r="BN6441">
        <v>0</v>
      </c>
      <c r="BO6441">
        <v>0</v>
      </c>
      <c r="BP6441">
        <v>0</v>
      </c>
      <c r="BQ6441">
        <v>0</v>
      </c>
      <c r="BR6441">
        <v>0</v>
      </c>
      <c r="BS6441">
        <v>7.0161290322580649</v>
      </c>
    </row>
    <row r="6442" spans="1:71" x14ac:dyDescent="0.25">
      <c r="A6442">
        <v>106374055</v>
      </c>
      <c r="B6442" t="s">
        <v>642</v>
      </c>
      <c r="C6442" s="1">
        <f t="shared" si="100"/>
        <v>42644</v>
      </c>
      <c r="D6442" s="2" t="s">
        <v>69</v>
      </c>
      <c r="E6442" s="1">
        <v>42379</v>
      </c>
      <c r="F6442" s="1">
        <v>42735</v>
      </c>
      <c r="G6442" t="s">
        <v>100</v>
      </c>
      <c r="H6442" t="s">
        <v>112</v>
      </c>
      <c r="I6442" t="s">
        <v>349</v>
      </c>
      <c r="J6442" t="s">
        <v>85</v>
      </c>
      <c r="K6442" t="s">
        <v>102</v>
      </c>
      <c r="L6442">
        <v>301</v>
      </c>
      <c r="M6442">
        <v>248</v>
      </c>
      <c r="N6442">
        <v>0</v>
      </c>
      <c r="O6442">
        <v>135</v>
      </c>
      <c r="P6442">
        <v>352</v>
      </c>
      <c r="Q6442">
        <v>0</v>
      </c>
      <c r="R6442">
        <v>24</v>
      </c>
      <c r="S6442">
        <v>0</v>
      </c>
      <c r="T6442">
        <v>16586</v>
      </c>
      <c r="U6442">
        <v>0</v>
      </c>
      <c r="V6442">
        <v>630</v>
      </c>
      <c r="W6442">
        <v>0</v>
      </c>
      <c r="X6442">
        <v>9</v>
      </c>
      <c r="Y6442">
        <v>1680</v>
      </c>
      <c r="Z6442">
        <v>0</v>
      </c>
      <c r="AA6442">
        <v>1394</v>
      </c>
      <c r="AB6442">
        <v>20323</v>
      </c>
      <c r="AC6442">
        <v>0</v>
      </c>
      <c r="AD6442">
        <v>0</v>
      </c>
      <c r="AE6442">
        <v>0</v>
      </c>
      <c r="AF6442">
        <v>0</v>
      </c>
      <c r="AG6442">
        <v>0</v>
      </c>
      <c r="AH6442">
        <v>0</v>
      </c>
      <c r="AI6442">
        <v>0</v>
      </c>
      <c r="AJ6442">
        <v>0</v>
      </c>
      <c r="AK6442">
        <v>0</v>
      </c>
      <c r="AL6442">
        <v>0</v>
      </c>
      <c r="AM6442">
        <v>94708</v>
      </c>
      <c r="AN6442">
        <v>0</v>
      </c>
      <c r="AO6442">
        <v>4495472</v>
      </c>
      <c r="AP6442">
        <v>0</v>
      </c>
      <c r="AQ6442">
        <v>1192704</v>
      </c>
      <c r="AR6442">
        <v>0</v>
      </c>
      <c r="AS6442">
        <v>451476</v>
      </c>
      <c r="AT6442">
        <v>1226357</v>
      </c>
      <c r="AU6442">
        <v>0</v>
      </c>
      <c r="AV6442">
        <v>1154710</v>
      </c>
      <c r="AW6442">
        <v>8615427</v>
      </c>
      <c r="AX6442">
        <v>0</v>
      </c>
      <c r="AY6442">
        <v>30039890</v>
      </c>
      <c r="AZ6442">
        <v>0</v>
      </c>
      <c r="BA6442">
        <v>21424461</v>
      </c>
      <c r="BB6442">
        <v>0</v>
      </c>
      <c r="BC6442">
        <v>0</v>
      </c>
      <c r="BD6442">
        <v>0</v>
      </c>
      <c r="BE6442">
        <v>0</v>
      </c>
      <c r="BF6442">
        <v>0</v>
      </c>
      <c r="BG6442">
        <v>4657651</v>
      </c>
      <c r="BH6442">
        <v>0</v>
      </c>
      <c r="BI6442">
        <v>0</v>
      </c>
      <c r="BJ6442">
        <v>0</v>
      </c>
      <c r="BK6442">
        <v>0</v>
      </c>
      <c r="BL6442">
        <v>0</v>
      </c>
      <c r="BM6442">
        <v>0</v>
      </c>
      <c r="BN6442">
        <v>0</v>
      </c>
      <c r="BO6442">
        <v>0</v>
      </c>
      <c r="BP6442">
        <v>0</v>
      </c>
      <c r="BQ6442">
        <v>0</v>
      </c>
      <c r="BR6442">
        <v>0</v>
      </c>
      <c r="BS6442">
        <v>0.64116575591985425</v>
      </c>
    </row>
    <row r="6443" spans="1:71" x14ac:dyDescent="0.25">
      <c r="A6443">
        <v>106190673</v>
      </c>
      <c r="B6443" t="s">
        <v>643</v>
      </c>
      <c r="C6443" s="1">
        <f t="shared" si="100"/>
        <v>42644</v>
      </c>
      <c r="D6443" s="2" t="s">
        <v>69</v>
      </c>
      <c r="E6443" s="1">
        <v>42379</v>
      </c>
      <c r="F6443" s="1">
        <v>42735</v>
      </c>
      <c r="G6443" t="s">
        <v>92</v>
      </c>
      <c r="H6443" t="s">
        <v>101</v>
      </c>
      <c r="I6443" t="s">
        <v>72</v>
      </c>
      <c r="J6443" t="s">
        <v>85</v>
      </c>
      <c r="K6443" t="s">
        <v>644</v>
      </c>
      <c r="L6443">
        <v>101</v>
      </c>
      <c r="M6443">
        <v>37</v>
      </c>
      <c r="N6443">
        <v>0</v>
      </c>
      <c r="O6443">
        <v>38</v>
      </c>
      <c r="P6443">
        <v>986</v>
      </c>
      <c r="Q6443">
        <v>0</v>
      </c>
      <c r="R6443">
        <v>1219</v>
      </c>
      <c r="S6443">
        <v>661</v>
      </c>
      <c r="T6443">
        <v>206</v>
      </c>
      <c r="U6443">
        <v>493</v>
      </c>
      <c r="V6443">
        <v>0</v>
      </c>
      <c r="W6443">
        <v>0</v>
      </c>
      <c r="X6443">
        <v>96</v>
      </c>
      <c r="Y6443">
        <v>621</v>
      </c>
      <c r="Z6443">
        <v>0</v>
      </c>
      <c r="AA6443">
        <v>65</v>
      </c>
      <c r="AB6443">
        <v>3361</v>
      </c>
      <c r="AC6443">
        <v>0</v>
      </c>
      <c r="AD6443">
        <v>1112820</v>
      </c>
      <c r="AE6443">
        <v>0</v>
      </c>
      <c r="AF6443">
        <v>0</v>
      </c>
      <c r="AG6443">
        <v>0</v>
      </c>
      <c r="AH6443">
        <v>0</v>
      </c>
      <c r="AI6443">
        <v>0</v>
      </c>
      <c r="AJ6443">
        <v>0</v>
      </c>
      <c r="AK6443">
        <v>0</v>
      </c>
      <c r="AL6443">
        <v>0</v>
      </c>
      <c r="AM6443">
        <v>3695099</v>
      </c>
      <c r="AN6443">
        <v>2737292</v>
      </c>
      <c r="AO6443">
        <v>692463</v>
      </c>
      <c r="AP6443">
        <v>1290691</v>
      </c>
      <c r="AQ6443">
        <v>0</v>
      </c>
      <c r="AR6443">
        <v>0</v>
      </c>
      <c r="AS6443">
        <v>1494726</v>
      </c>
      <c r="AT6443">
        <v>4890416</v>
      </c>
      <c r="AU6443">
        <v>0</v>
      </c>
      <c r="AV6443">
        <v>28732</v>
      </c>
      <c r="AW6443">
        <v>14829419</v>
      </c>
      <c r="AX6443">
        <v>160452</v>
      </c>
      <c r="AY6443">
        <v>13861117</v>
      </c>
      <c r="AZ6443">
        <v>0</v>
      </c>
      <c r="BA6443">
        <v>77920</v>
      </c>
      <c r="BB6443">
        <v>0</v>
      </c>
      <c r="BC6443">
        <v>0</v>
      </c>
      <c r="BD6443">
        <v>0</v>
      </c>
      <c r="BE6443">
        <v>0</v>
      </c>
      <c r="BF6443">
        <v>251133</v>
      </c>
      <c r="BG6443">
        <v>18016243</v>
      </c>
      <c r="BH6443">
        <v>0</v>
      </c>
      <c r="BI6443">
        <v>0</v>
      </c>
      <c r="BJ6443">
        <v>0</v>
      </c>
      <c r="BK6443">
        <v>0</v>
      </c>
      <c r="BL6443">
        <v>0</v>
      </c>
      <c r="BM6443">
        <v>0</v>
      </c>
      <c r="BN6443">
        <v>0</v>
      </c>
      <c r="BO6443">
        <v>0</v>
      </c>
      <c r="BP6443">
        <v>0</v>
      </c>
      <c r="BQ6443">
        <v>0</v>
      </c>
      <c r="BR6443">
        <v>0</v>
      </c>
      <c r="BS6443">
        <v>7.1449275362318838</v>
      </c>
    </row>
    <row r="6444" spans="1:71" x14ac:dyDescent="0.25">
      <c r="A6444">
        <v>106190200</v>
      </c>
      <c r="B6444" t="s">
        <v>645</v>
      </c>
      <c r="C6444" s="1">
        <f t="shared" si="100"/>
        <v>42644</v>
      </c>
      <c r="D6444" s="2" t="s">
        <v>69</v>
      </c>
      <c r="E6444" s="1">
        <v>42379</v>
      </c>
      <c r="F6444" s="1">
        <v>42735</v>
      </c>
      <c r="G6444" t="s">
        <v>92</v>
      </c>
      <c r="H6444" t="s">
        <v>89</v>
      </c>
      <c r="I6444" t="s">
        <v>72</v>
      </c>
      <c r="J6444" t="s">
        <v>85</v>
      </c>
      <c r="K6444" t="s">
        <v>646</v>
      </c>
      <c r="L6444">
        <v>273</v>
      </c>
      <c r="M6444">
        <v>273</v>
      </c>
      <c r="N6444">
        <v>0</v>
      </c>
      <c r="O6444">
        <v>131</v>
      </c>
      <c r="P6444">
        <v>2389</v>
      </c>
      <c r="Q6444">
        <v>0</v>
      </c>
      <c r="R6444">
        <v>4678</v>
      </c>
      <c r="S6444">
        <v>1804</v>
      </c>
      <c r="T6444">
        <v>2116</v>
      </c>
      <c r="U6444">
        <v>4019</v>
      </c>
      <c r="V6444">
        <v>0</v>
      </c>
      <c r="W6444">
        <v>0</v>
      </c>
      <c r="X6444">
        <v>287</v>
      </c>
      <c r="Y6444">
        <v>1406</v>
      </c>
      <c r="Z6444">
        <v>0</v>
      </c>
      <c r="AA6444">
        <v>267</v>
      </c>
      <c r="AB6444">
        <v>14577</v>
      </c>
      <c r="AC6444">
        <v>0</v>
      </c>
      <c r="AD6444">
        <v>400699</v>
      </c>
      <c r="AE6444">
        <v>-1129</v>
      </c>
      <c r="AF6444">
        <v>0</v>
      </c>
      <c r="AG6444">
        <v>0</v>
      </c>
      <c r="AH6444">
        <v>0</v>
      </c>
      <c r="AI6444">
        <v>9229231</v>
      </c>
      <c r="AJ6444">
        <v>0</v>
      </c>
      <c r="AK6444">
        <v>0</v>
      </c>
      <c r="AL6444">
        <v>9229231</v>
      </c>
      <c r="AM6444">
        <v>8444195</v>
      </c>
      <c r="AN6444">
        <v>4059969</v>
      </c>
      <c r="AO6444">
        <v>5597482</v>
      </c>
      <c r="AP6444">
        <v>19770475</v>
      </c>
      <c r="AQ6444">
        <v>0</v>
      </c>
      <c r="AR6444">
        <v>0</v>
      </c>
      <c r="AS6444">
        <v>865477</v>
      </c>
      <c r="AT6444">
        <v>6997542</v>
      </c>
      <c r="AU6444">
        <v>0</v>
      </c>
      <c r="AV6444">
        <v>744191</v>
      </c>
      <c r="AW6444">
        <v>46479331</v>
      </c>
      <c r="AX6444">
        <v>29304</v>
      </c>
      <c r="AY6444">
        <v>51662511</v>
      </c>
      <c r="AZ6444">
        <v>326190</v>
      </c>
      <c r="BA6444">
        <v>0</v>
      </c>
      <c r="BB6444">
        <v>0</v>
      </c>
      <c r="BC6444">
        <v>0</v>
      </c>
      <c r="BD6444">
        <v>0</v>
      </c>
      <c r="BE6444">
        <v>0</v>
      </c>
      <c r="BF6444">
        <v>889934</v>
      </c>
      <c r="BG6444">
        <v>7240335</v>
      </c>
      <c r="BH6444">
        <v>0</v>
      </c>
      <c r="BI6444">
        <v>0</v>
      </c>
      <c r="BJ6444">
        <v>0</v>
      </c>
      <c r="BK6444">
        <v>0</v>
      </c>
      <c r="BL6444">
        <v>0</v>
      </c>
      <c r="BM6444">
        <v>0</v>
      </c>
      <c r="BN6444">
        <v>0</v>
      </c>
      <c r="BO6444">
        <v>0</v>
      </c>
      <c r="BP6444">
        <v>0</v>
      </c>
      <c r="BQ6444">
        <v>0</v>
      </c>
      <c r="BR6444">
        <v>0</v>
      </c>
      <c r="BS6444">
        <v>4.3754578754578759</v>
      </c>
    </row>
    <row r="6445" spans="1:71" x14ac:dyDescent="0.25">
      <c r="A6445">
        <v>106331326</v>
      </c>
      <c r="B6445" t="s">
        <v>647</v>
      </c>
      <c r="C6445" s="1">
        <f t="shared" si="100"/>
        <v>42644</v>
      </c>
      <c r="D6445" s="2" t="s">
        <v>69</v>
      </c>
      <c r="E6445" s="1">
        <v>42379</v>
      </c>
      <c r="F6445" s="1">
        <v>42735</v>
      </c>
      <c r="G6445" t="s">
        <v>220</v>
      </c>
      <c r="H6445" t="s">
        <v>71</v>
      </c>
      <c r="I6445" t="s">
        <v>72</v>
      </c>
      <c r="J6445" t="s">
        <v>73</v>
      </c>
      <c r="K6445" t="s">
        <v>648</v>
      </c>
      <c r="L6445">
        <v>79</v>
      </c>
      <c r="M6445">
        <v>79</v>
      </c>
      <c r="N6445">
        <v>18</v>
      </c>
      <c r="O6445">
        <v>14</v>
      </c>
      <c r="P6445">
        <v>895</v>
      </c>
      <c r="Q6445">
        <v>0</v>
      </c>
      <c r="R6445">
        <v>789</v>
      </c>
      <c r="S6445">
        <v>1001</v>
      </c>
      <c r="T6445">
        <v>158</v>
      </c>
      <c r="U6445">
        <v>847</v>
      </c>
      <c r="V6445">
        <v>0</v>
      </c>
      <c r="W6445">
        <v>0</v>
      </c>
      <c r="X6445">
        <v>431</v>
      </c>
      <c r="Y6445">
        <v>0</v>
      </c>
      <c r="Z6445">
        <v>57</v>
      </c>
      <c r="AA6445">
        <v>72</v>
      </c>
      <c r="AB6445">
        <v>3355</v>
      </c>
      <c r="AC6445">
        <v>0</v>
      </c>
      <c r="AD6445">
        <v>5589116</v>
      </c>
      <c r="AE6445">
        <v>0</v>
      </c>
      <c r="AF6445">
        <v>0</v>
      </c>
      <c r="AG6445">
        <v>0</v>
      </c>
      <c r="AH6445">
        <v>0</v>
      </c>
      <c r="AI6445">
        <v>0</v>
      </c>
      <c r="AJ6445">
        <v>0</v>
      </c>
      <c r="AK6445">
        <v>0</v>
      </c>
      <c r="AL6445">
        <v>0</v>
      </c>
      <c r="AM6445">
        <v>2043988</v>
      </c>
      <c r="AN6445">
        <v>2638036</v>
      </c>
      <c r="AO6445">
        <v>409956</v>
      </c>
      <c r="AP6445">
        <v>2180863</v>
      </c>
      <c r="AQ6445">
        <v>0</v>
      </c>
      <c r="AR6445">
        <v>0</v>
      </c>
      <c r="AS6445">
        <v>1235333</v>
      </c>
      <c r="AT6445">
        <v>0</v>
      </c>
      <c r="AU6445">
        <v>0</v>
      </c>
      <c r="AV6445">
        <v>178311</v>
      </c>
      <c r="AW6445">
        <v>8686487</v>
      </c>
      <c r="AX6445">
        <v>4750211</v>
      </c>
      <c r="AY6445">
        <v>21143345</v>
      </c>
      <c r="AZ6445">
        <v>0</v>
      </c>
      <c r="BA6445">
        <v>1625001</v>
      </c>
      <c r="BB6445">
        <v>0</v>
      </c>
      <c r="BC6445">
        <v>0</v>
      </c>
      <c r="BD6445">
        <v>0</v>
      </c>
      <c r="BE6445">
        <v>0</v>
      </c>
      <c r="BF6445">
        <v>47035</v>
      </c>
      <c r="BG6445">
        <v>109678134</v>
      </c>
      <c r="BH6445">
        <v>0</v>
      </c>
      <c r="BI6445">
        <v>0</v>
      </c>
      <c r="BJ6445">
        <v>0</v>
      </c>
      <c r="BK6445">
        <v>0</v>
      </c>
      <c r="BL6445">
        <v>0</v>
      </c>
      <c r="BM6445">
        <v>0</v>
      </c>
      <c r="BN6445">
        <v>0</v>
      </c>
      <c r="BO6445">
        <v>0</v>
      </c>
      <c r="BP6445">
        <v>0</v>
      </c>
      <c r="BQ6445">
        <v>0</v>
      </c>
      <c r="BR6445">
        <v>0</v>
      </c>
      <c r="BS6445">
        <v>5.6645569620253164</v>
      </c>
    </row>
    <row r="6446" spans="1:71" x14ac:dyDescent="0.25">
      <c r="A6446">
        <v>106394003</v>
      </c>
      <c r="B6446" t="s">
        <v>649</v>
      </c>
      <c r="C6446" s="1">
        <f t="shared" si="100"/>
        <v>42644</v>
      </c>
      <c r="D6446" s="2" t="s">
        <v>69</v>
      </c>
      <c r="E6446" s="1">
        <v>42379</v>
      </c>
      <c r="F6446" s="1">
        <v>42735</v>
      </c>
      <c r="G6446" t="s">
        <v>234</v>
      </c>
      <c r="H6446" t="s">
        <v>112</v>
      </c>
      <c r="I6446" t="s">
        <v>155</v>
      </c>
      <c r="J6446" t="s">
        <v>85</v>
      </c>
      <c r="K6446" t="s">
        <v>235</v>
      </c>
      <c r="L6446">
        <v>16</v>
      </c>
      <c r="M6446">
        <v>16</v>
      </c>
      <c r="N6446">
        <v>0</v>
      </c>
      <c r="O6446">
        <v>89</v>
      </c>
      <c r="P6446">
        <v>89</v>
      </c>
      <c r="Q6446">
        <v>0</v>
      </c>
      <c r="R6446">
        <v>0</v>
      </c>
      <c r="S6446">
        <v>0</v>
      </c>
      <c r="T6446">
        <v>0</v>
      </c>
      <c r="U6446">
        <v>0</v>
      </c>
      <c r="V6446">
        <v>0</v>
      </c>
      <c r="W6446">
        <v>0</v>
      </c>
      <c r="X6446">
        <v>0</v>
      </c>
      <c r="Y6446">
        <v>0</v>
      </c>
      <c r="Z6446">
        <v>0</v>
      </c>
      <c r="AA6446">
        <v>1461</v>
      </c>
      <c r="AB6446">
        <v>1461</v>
      </c>
      <c r="AC6446">
        <v>0</v>
      </c>
      <c r="AD6446">
        <v>0</v>
      </c>
      <c r="AE6446">
        <v>0</v>
      </c>
      <c r="AF6446">
        <v>0</v>
      </c>
      <c r="AG6446">
        <v>0</v>
      </c>
      <c r="AH6446">
        <v>0</v>
      </c>
      <c r="AI6446">
        <v>0</v>
      </c>
      <c r="AJ6446">
        <v>0</v>
      </c>
      <c r="AK6446">
        <v>0</v>
      </c>
      <c r="AL6446">
        <v>0</v>
      </c>
      <c r="AM6446">
        <v>0</v>
      </c>
      <c r="AN6446">
        <v>0</v>
      </c>
      <c r="AO6446">
        <v>0</v>
      </c>
      <c r="AP6446">
        <v>0</v>
      </c>
      <c r="AQ6446">
        <v>0</v>
      </c>
      <c r="AR6446">
        <v>0</v>
      </c>
      <c r="AS6446">
        <v>0</v>
      </c>
      <c r="AT6446">
        <v>0</v>
      </c>
      <c r="AU6446">
        <v>0</v>
      </c>
      <c r="AV6446">
        <v>1801334</v>
      </c>
      <c r="AW6446">
        <v>1801334</v>
      </c>
      <c r="AX6446">
        <v>0</v>
      </c>
      <c r="AY6446">
        <v>1801334</v>
      </c>
      <c r="AZ6446">
        <v>0</v>
      </c>
      <c r="BA6446">
        <v>0</v>
      </c>
      <c r="BB6446">
        <v>0</v>
      </c>
      <c r="BC6446">
        <v>0</v>
      </c>
      <c r="BD6446">
        <v>0</v>
      </c>
      <c r="BE6446">
        <v>0</v>
      </c>
      <c r="BF6446">
        <v>0</v>
      </c>
      <c r="BG6446">
        <v>0</v>
      </c>
      <c r="BH6446">
        <v>0</v>
      </c>
      <c r="BI6446">
        <v>0</v>
      </c>
      <c r="BJ6446">
        <v>0</v>
      </c>
      <c r="BK6446">
        <v>0</v>
      </c>
      <c r="BL6446">
        <v>0</v>
      </c>
      <c r="BM6446">
        <v>0</v>
      </c>
      <c r="BN6446">
        <v>0</v>
      </c>
      <c r="BO6446">
        <v>0</v>
      </c>
      <c r="BP6446">
        <v>0</v>
      </c>
      <c r="BQ6446">
        <v>0</v>
      </c>
      <c r="BR6446">
        <v>0</v>
      </c>
      <c r="BS6446">
        <v>2.78125</v>
      </c>
    </row>
    <row r="6447" spans="1:71" x14ac:dyDescent="0.25">
      <c r="A6447">
        <v>106150788</v>
      </c>
      <c r="B6447" t="s">
        <v>650</v>
      </c>
      <c r="C6447" s="1">
        <f t="shared" si="100"/>
        <v>42644</v>
      </c>
      <c r="D6447" s="2" t="s">
        <v>69</v>
      </c>
      <c r="E6447" s="1">
        <v>42379</v>
      </c>
      <c r="F6447" s="1">
        <v>42735</v>
      </c>
      <c r="G6447" t="s">
        <v>70</v>
      </c>
      <c r="H6447" t="s">
        <v>89</v>
      </c>
      <c r="I6447" t="s">
        <v>72</v>
      </c>
      <c r="J6447" t="s">
        <v>85</v>
      </c>
      <c r="K6447" t="s">
        <v>132</v>
      </c>
      <c r="L6447">
        <v>254</v>
      </c>
      <c r="M6447">
        <v>254</v>
      </c>
      <c r="N6447">
        <v>0</v>
      </c>
      <c r="O6447">
        <v>44</v>
      </c>
      <c r="P6447">
        <v>4574</v>
      </c>
      <c r="Q6447">
        <v>0</v>
      </c>
      <c r="R6447">
        <v>4296</v>
      </c>
      <c r="S6447">
        <v>3442</v>
      </c>
      <c r="T6447">
        <v>1197</v>
      </c>
      <c r="U6447">
        <v>3839</v>
      </c>
      <c r="V6447">
        <v>0</v>
      </c>
      <c r="W6447">
        <v>0</v>
      </c>
      <c r="X6447">
        <v>2056</v>
      </c>
      <c r="Y6447">
        <v>2478</v>
      </c>
      <c r="Z6447">
        <v>0</v>
      </c>
      <c r="AA6447">
        <v>84</v>
      </c>
      <c r="AB6447">
        <v>17392</v>
      </c>
      <c r="AC6447">
        <v>0</v>
      </c>
      <c r="AD6447">
        <v>946708</v>
      </c>
      <c r="AE6447">
        <v>0</v>
      </c>
      <c r="AF6447">
        <v>0</v>
      </c>
      <c r="AG6447">
        <v>0</v>
      </c>
      <c r="AH6447">
        <v>0</v>
      </c>
      <c r="AI6447">
        <v>0</v>
      </c>
      <c r="AJ6447">
        <v>0</v>
      </c>
      <c r="AK6447">
        <v>0</v>
      </c>
      <c r="AL6447">
        <v>0</v>
      </c>
      <c r="AM6447">
        <v>19024081</v>
      </c>
      <c r="AN6447">
        <v>17389190</v>
      </c>
      <c r="AO6447">
        <v>2533362</v>
      </c>
      <c r="AP6447">
        <v>11310446</v>
      </c>
      <c r="AQ6447">
        <v>0</v>
      </c>
      <c r="AR6447">
        <v>0</v>
      </c>
      <c r="AS6447">
        <v>26565653</v>
      </c>
      <c r="AT6447">
        <v>14465488</v>
      </c>
      <c r="AU6447">
        <v>0</v>
      </c>
      <c r="AV6447">
        <v>5168575</v>
      </c>
      <c r="AW6447">
        <v>96456795</v>
      </c>
      <c r="AX6447">
        <v>1270643</v>
      </c>
      <c r="AY6447">
        <v>100180273</v>
      </c>
      <c r="AZ6447">
        <v>0</v>
      </c>
      <c r="BA6447">
        <v>704891</v>
      </c>
      <c r="BB6447">
        <v>0</v>
      </c>
      <c r="BC6447">
        <v>0</v>
      </c>
      <c r="BD6447">
        <v>0</v>
      </c>
      <c r="BE6447">
        <v>0</v>
      </c>
      <c r="BF6447">
        <v>2894182</v>
      </c>
      <c r="BG6447">
        <v>144912263</v>
      </c>
      <c r="BH6447">
        <v>0</v>
      </c>
      <c r="BI6447">
        <v>0</v>
      </c>
      <c r="BJ6447">
        <v>0</v>
      </c>
      <c r="BK6447">
        <v>0</v>
      </c>
      <c r="BL6447">
        <v>0</v>
      </c>
      <c r="BM6447">
        <v>0</v>
      </c>
      <c r="BN6447">
        <v>0</v>
      </c>
      <c r="BO6447">
        <v>0</v>
      </c>
      <c r="BP6447">
        <v>0</v>
      </c>
      <c r="BQ6447">
        <v>0</v>
      </c>
      <c r="BR6447">
        <v>0</v>
      </c>
      <c r="BS6447">
        <v>9.0039370078740166</v>
      </c>
    </row>
    <row r="6448" spans="1:71" x14ac:dyDescent="0.25">
      <c r="A6448">
        <v>106391010</v>
      </c>
      <c r="B6448" t="s">
        <v>651</v>
      </c>
      <c r="C6448" s="1">
        <f t="shared" si="100"/>
        <v>42644</v>
      </c>
      <c r="D6448" s="2" t="s">
        <v>69</v>
      </c>
      <c r="E6448" s="1">
        <v>42379</v>
      </c>
      <c r="F6448" s="1">
        <v>42735</v>
      </c>
      <c r="G6448" t="s">
        <v>234</v>
      </c>
      <c r="H6448" t="s">
        <v>112</v>
      </c>
      <c r="I6448" t="s">
        <v>72</v>
      </c>
      <c r="J6448" t="s">
        <v>113</v>
      </c>
      <c r="K6448" t="s">
        <v>652</v>
      </c>
      <c r="L6448">
        <v>181</v>
      </c>
      <c r="M6448">
        <v>180</v>
      </c>
      <c r="N6448">
        <v>0</v>
      </c>
      <c r="O6448">
        <v>25</v>
      </c>
      <c r="P6448">
        <v>2470</v>
      </c>
      <c r="Q6448">
        <v>0</v>
      </c>
      <c r="R6448">
        <v>1523</v>
      </c>
      <c r="S6448">
        <v>0</v>
      </c>
      <c r="T6448">
        <v>3334</v>
      </c>
      <c r="U6448">
        <v>3029</v>
      </c>
      <c r="V6448">
        <v>0</v>
      </c>
      <c r="W6448">
        <v>0</v>
      </c>
      <c r="X6448">
        <v>3019</v>
      </c>
      <c r="Y6448">
        <v>0</v>
      </c>
      <c r="Z6448">
        <v>0</v>
      </c>
      <c r="AA6448">
        <v>104</v>
      </c>
      <c r="AB6448">
        <v>11009</v>
      </c>
      <c r="AC6448">
        <v>0</v>
      </c>
      <c r="AD6448">
        <v>5426322</v>
      </c>
      <c r="AE6448">
        <v>0</v>
      </c>
      <c r="AF6448">
        <v>0</v>
      </c>
      <c r="AG6448">
        <v>0</v>
      </c>
      <c r="AH6448">
        <v>0</v>
      </c>
      <c r="AI6448">
        <v>5272702</v>
      </c>
      <c r="AJ6448">
        <v>0</v>
      </c>
      <c r="AK6448">
        <v>0</v>
      </c>
      <c r="AL6448">
        <v>5272702</v>
      </c>
      <c r="AM6448">
        <v>10684971</v>
      </c>
      <c r="AN6448">
        <v>0</v>
      </c>
      <c r="AO6448">
        <v>15837078</v>
      </c>
      <c r="AP6448">
        <v>23524714</v>
      </c>
      <c r="AQ6448">
        <v>0</v>
      </c>
      <c r="AR6448">
        <v>0</v>
      </c>
      <c r="AS6448">
        <v>28650477</v>
      </c>
      <c r="AT6448">
        <v>0</v>
      </c>
      <c r="AU6448">
        <v>0</v>
      </c>
      <c r="AV6448">
        <v>296798</v>
      </c>
      <c r="AW6448">
        <v>78994038</v>
      </c>
      <c r="AX6448">
        <v>6815156</v>
      </c>
      <c r="AY6448">
        <v>77334827</v>
      </c>
      <c r="AZ6448">
        <v>0</v>
      </c>
      <c r="BA6448">
        <v>26872</v>
      </c>
      <c r="BB6448">
        <v>0</v>
      </c>
      <c r="BC6448">
        <v>0</v>
      </c>
      <c r="BD6448">
        <v>0</v>
      </c>
      <c r="BE6448">
        <v>0</v>
      </c>
      <c r="BF6448">
        <v>3133343</v>
      </c>
      <c r="BG6448">
        <v>85293929</v>
      </c>
      <c r="BH6448">
        <v>0</v>
      </c>
      <c r="BI6448">
        <v>0</v>
      </c>
      <c r="BJ6448">
        <v>0</v>
      </c>
      <c r="BK6448">
        <v>0</v>
      </c>
      <c r="BL6448">
        <v>0</v>
      </c>
      <c r="BM6448">
        <v>0</v>
      </c>
      <c r="BN6448">
        <v>0</v>
      </c>
      <c r="BO6448">
        <v>0</v>
      </c>
      <c r="BP6448">
        <v>0</v>
      </c>
      <c r="BQ6448">
        <v>0</v>
      </c>
      <c r="BR6448">
        <v>0</v>
      </c>
      <c r="BS6448">
        <v>6.8421052631578947</v>
      </c>
    </row>
    <row r="6449" spans="1:71" x14ac:dyDescent="0.25">
      <c r="A6449">
        <v>106104023</v>
      </c>
      <c r="B6449" t="s">
        <v>653</v>
      </c>
      <c r="C6449" s="1">
        <f t="shared" si="100"/>
        <v>42644</v>
      </c>
      <c r="D6449" s="2" t="s">
        <v>69</v>
      </c>
      <c r="E6449" s="1">
        <v>42379</v>
      </c>
      <c r="F6449" s="1">
        <v>42735</v>
      </c>
      <c r="G6449" t="s">
        <v>80</v>
      </c>
      <c r="H6449" t="s">
        <v>93</v>
      </c>
      <c r="I6449" t="s">
        <v>72</v>
      </c>
      <c r="J6449" t="s">
        <v>85</v>
      </c>
      <c r="K6449" t="s">
        <v>172</v>
      </c>
      <c r="L6449">
        <v>62</v>
      </c>
      <c r="M6449">
        <v>62</v>
      </c>
      <c r="N6449">
        <v>0</v>
      </c>
      <c r="O6449">
        <v>43</v>
      </c>
      <c r="P6449">
        <v>421</v>
      </c>
      <c r="Q6449">
        <v>0</v>
      </c>
      <c r="R6449">
        <v>3315</v>
      </c>
      <c r="S6449">
        <v>454</v>
      </c>
      <c r="T6449">
        <v>68</v>
      </c>
      <c r="U6449">
        <v>135</v>
      </c>
      <c r="V6449">
        <v>0</v>
      </c>
      <c r="W6449">
        <v>0</v>
      </c>
      <c r="X6449">
        <v>0</v>
      </c>
      <c r="Y6449">
        <v>0</v>
      </c>
      <c r="Z6449">
        <v>0</v>
      </c>
      <c r="AA6449">
        <v>697</v>
      </c>
      <c r="AB6449">
        <v>4669</v>
      </c>
      <c r="AC6449">
        <v>0</v>
      </c>
      <c r="AD6449">
        <v>92702</v>
      </c>
      <c r="AE6449">
        <v>0</v>
      </c>
      <c r="AF6449">
        <v>0</v>
      </c>
      <c r="AG6449">
        <v>0</v>
      </c>
      <c r="AH6449">
        <v>0</v>
      </c>
      <c r="AI6449">
        <v>0</v>
      </c>
      <c r="AJ6449">
        <v>0</v>
      </c>
      <c r="AK6449">
        <v>0</v>
      </c>
      <c r="AL6449">
        <v>0</v>
      </c>
      <c r="AM6449">
        <v>7067079</v>
      </c>
      <c r="AN6449">
        <v>842878</v>
      </c>
      <c r="AO6449">
        <v>251555</v>
      </c>
      <c r="AP6449">
        <v>371546</v>
      </c>
      <c r="AQ6449">
        <v>0</v>
      </c>
      <c r="AR6449">
        <v>0</v>
      </c>
      <c r="AS6449">
        <v>0</v>
      </c>
      <c r="AT6449">
        <v>0</v>
      </c>
      <c r="AU6449">
        <v>0</v>
      </c>
      <c r="AV6449">
        <v>1603302</v>
      </c>
      <c r="AW6449">
        <v>10136360</v>
      </c>
      <c r="AX6449">
        <v>21029</v>
      </c>
      <c r="AY6449">
        <v>6255199</v>
      </c>
      <c r="AZ6449">
        <v>0</v>
      </c>
      <c r="BA6449">
        <v>0</v>
      </c>
      <c r="BB6449">
        <v>0</v>
      </c>
      <c r="BC6449">
        <v>0</v>
      </c>
      <c r="BD6449">
        <v>0</v>
      </c>
      <c r="BE6449">
        <v>0</v>
      </c>
      <c r="BF6449">
        <v>21500</v>
      </c>
      <c r="BG6449">
        <v>551710</v>
      </c>
      <c r="BH6449">
        <v>0</v>
      </c>
      <c r="BI6449">
        <v>0</v>
      </c>
      <c r="BJ6449">
        <v>0</v>
      </c>
      <c r="BK6449">
        <v>0</v>
      </c>
      <c r="BL6449">
        <v>0</v>
      </c>
      <c r="BM6449">
        <v>0</v>
      </c>
      <c r="BN6449">
        <v>0</v>
      </c>
      <c r="BO6449">
        <v>0</v>
      </c>
      <c r="BP6449">
        <v>0</v>
      </c>
      <c r="BQ6449">
        <v>0</v>
      </c>
      <c r="BR6449">
        <v>0</v>
      </c>
      <c r="BS6449">
        <v>3.3951612903225805</v>
      </c>
    </row>
    <row r="6450" spans="1:71" x14ac:dyDescent="0.25">
      <c r="A6450">
        <v>106434032</v>
      </c>
      <c r="B6450" t="s">
        <v>654</v>
      </c>
      <c r="C6450" s="1">
        <f t="shared" si="100"/>
        <v>42644</v>
      </c>
      <c r="D6450" s="2" t="s">
        <v>69</v>
      </c>
      <c r="E6450" s="1">
        <v>42379</v>
      </c>
      <c r="F6450" s="1">
        <v>42735</v>
      </c>
      <c r="G6450" t="s">
        <v>184</v>
      </c>
      <c r="H6450" t="s">
        <v>89</v>
      </c>
      <c r="I6450" t="s">
        <v>72</v>
      </c>
      <c r="J6450" t="s">
        <v>85</v>
      </c>
      <c r="K6450" t="s">
        <v>229</v>
      </c>
      <c r="L6450">
        <v>80</v>
      </c>
      <c r="M6450">
        <v>63</v>
      </c>
      <c r="N6450">
        <v>0</v>
      </c>
      <c r="O6450">
        <v>0</v>
      </c>
      <c r="P6450">
        <v>171</v>
      </c>
      <c r="Q6450">
        <v>0</v>
      </c>
      <c r="R6450">
        <v>1136</v>
      </c>
      <c r="S6450">
        <v>0</v>
      </c>
      <c r="T6450">
        <v>0</v>
      </c>
      <c r="U6450">
        <v>0</v>
      </c>
      <c r="V6450">
        <v>0</v>
      </c>
      <c r="W6450">
        <v>0</v>
      </c>
      <c r="X6450">
        <v>257</v>
      </c>
      <c r="Y6450">
        <v>578</v>
      </c>
      <c r="Z6450">
        <v>0</v>
      </c>
      <c r="AA6450">
        <v>0</v>
      </c>
      <c r="AB6450">
        <v>1971</v>
      </c>
      <c r="AC6450">
        <v>0</v>
      </c>
      <c r="AD6450">
        <v>0</v>
      </c>
      <c r="AE6450">
        <v>0</v>
      </c>
      <c r="AF6450">
        <v>0</v>
      </c>
      <c r="AG6450">
        <v>0</v>
      </c>
      <c r="AH6450">
        <v>0</v>
      </c>
      <c r="AI6450">
        <v>0</v>
      </c>
      <c r="AJ6450">
        <v>0</v>
      </c>
      <c r="AK6450">
        <v>0</v>
      </c>
      <c r="AL6450">
        <v>0</v>
      </c>
      <c r="AM6450">
        <v>1285652</v>
      </c>
      <c r="AN6450">
        <v>0</v>
      </c>
      <c r="AO6450">
        <v>0</v>
      </c>
      <c r="AP6450">
        <v>0</v>
      </c>
      <c r="AQ6450">
        <v>0</v>
      </c>
      <c r="AR6450">
        <v>0</v>
      </c>
      <c r="AS6450">
        <v>321453</v>
      </c>
      <c r="AT6450">
        <v>725592</v>
      </c>
      <c r="AU6450">
        <v>0</v>
      </c>
      <c r="AV6450">
        <v>0</v>
      </c>
      <c r="AW6450">
        <v>2332697</v>
      </c>
      <c r="AX6450">
        <v>90325</v>
      </c>
      <c r="AY6450">
        <v>0</v>
      </c>
      <c r="AZ6450">
        <v>0</v>
      </c>
      <c r="BA6450">
        <v>0</v>
      </c>
      <c r="BB6450">
        <v>0</v>
      </c>
      <c r="BC6450">
        <v>0</v>
      </c>
      <c r="BD6450">
        <v>0</v>
      </c>
      <c r="BE6450">
        <v>0</v>
      </c>
      <c r="BF6450">
        <v>48599</v>
      </c>
      <c r="BG6450">
        <v>29450859</v>
      </c>
      <c r="BH6450">
        <v>0</v>
      </c>
      <c r="BI6450">
        <v>0</v>
      </c>
      <c r="BJ6450">
        <v>0</v>
      </c>
      <c r="BK6450">
        <v>0</v>
      </c>
      <c r="BL6450">
        <v>0</v>
      </c>
      <c r="BM6450">
        <v>0</v>
      </c>
      <c r="BN6450">
        <v>0</v>
      </c>
      <c r="BO6450">
        <v>0</v>
      </c>
      <c r="BP6450">
        <v>0</v>
      </c>
      <c r="BQ6450">
        <v>0</v>
      </c>
      <c r="BR6450">
        <v>0</v>
      </c>
      <c r="BS6450">
        <v>1.1958041958041958</v>
      </c>
    </row>
    <row r="6451" spans="1:71" x14ac:dyDescent="0.25">
      <c r="A6451">
        <v>106013619</v>
      </c>
      <c r="B6451" t="s">
        <v>655</v>
      </c>
      <c r="C6451" s="1">
        <f t="shared" si="100"/>
        <v>42644</v>
      </c>
      <c r="D6451" s="2" t="s">
        <v>69</v>
      </c>
      <c r="E6451" s="1">
        <v>42379</v>
      </c>
      <c r="F6451" s="1">
        <v>42735</v>
      </c>
      <c r="G6451" t="s">
        <v>88</v>
      </c>
      <c r="H6451" t="s">
        <v>112</v>
      </c>
      <c r="I6451" t="s">
        <v>72</v>
      </c>
      <c r="J6451" t="s">
        <v>85</v>
      </c>
      <c r="K6451" t="s">
        <v>394</v>
      </c>
      <c r="L6451">
        <v>45</v>
      </c>
      <c r="M6451">
        <v>45</v>
      </c>
      <c r="N6451">
        <v>0</v>
      </c>
      <c r="O6451">
        <v>7</v>
      </c>
      <c r="P6451">
        <v>880</v>
      </c>
      <c r="Q6451">
        <v>0</v>
      </c>
      <c r="R6451">
        <v>1372</v>
      </c>
      <c r="S6451">
        <v>199</v>
      </c>
      <c r="T6451">
        <v>357</v>
      </c>
      <c r="U6451">
        <v>835</v>
      </c>
      <c r="V6451">
        <v>0</v>
      </c>
      <c r="W6451">
        <v>11</v>
      </c>
      <c r="X6451">
        <v>19</v>
      </c>
      <c r="Y6451">
        <v>135</v>
      </c>
      <c r="Z6451">
        <v>0</v>
      </c>
      <c r="AA6451">
        <v>37</v>
      </c>
      <c r="AB6451">
        <v>2965</v>
      </c>
      <c r="AC6451">
        <v>0</v>
      </c>
      <c r="AD6451">
        <v>1646602</v>
      </c>
      <c r="AE6451">
        <v>-5878982</v>
      </c>
      <c r="AF6451">
        <v>0</v>
      </c>
      <c r="AG6451">
        <v>0</v>
      </c>
      <c r="AH6451">
        <v>0</v>
      </c>
      <c r="AI6451">
        <v>0</v>
      </c>
      <c r="AJ6451">
        <v>1378983</v>
      </c>
      <c r="AK6451">
        <v>0</v>
      </c>
      <c r="AL6451">
        <v>1378983</v>
      </c>
      <c r="AM6451">
        <v>6675323</v>
      </c>
      <c r="AN6451">
        <v>1094635</v>
      </c>
      <c r="AO6451">
        <v>8241612</v>
      </c>
      <c r="AP6451">
        <v>3500566</v>
      </c>
      <c r="AQ6451">
        <v>0</v>
      </c>
      <c r="AR6451">
        <v>2346005</v>
      </c>
      <c r="AS6451">
        <v>355957</v>
      </c>
      <c r="AT6451">
        <v>3398119</v>
      </c>
      <c r="AU6451">
        <v>14649</v>
      </c>
      <c r="AV6451">
        <v>1446744</v>
      </c>
      <c r="AW6451">
        <v>27073610</v>
      </c>
      <c r="AX6451">
        <v>189832</v>
      </c>
      <c r="AY6451">
        <v>20441130</v>
      </c>
      <c r="AZ6451">
        <v>0</v>
      </c>
      <c r="BA6451">
        <v>0</v>
      </c>
      <c r="BB6451">
        <v>0</v>
      </c>
      <c r="BC6451">
        <v>0</v>
      </c>
      <c r="BD6451">
        <v>0</v>
      </c>
      <c r="BE6451">
        <v>0</v>
      </c>
      <c r="BF6451">
        <v>433823</v>
      </c>
      <c r="BG6451">
        <v>15161170</v>
      </c>
      <c r="BH6451">
        <v>0</v>
      </c>
      <c r="BI6451">
        <v>0</v>
      </c>
      <c r="BJ6451">
        <v>0</v>
      </c>
      <c r="BK6451">
        <v>0</v>
      </c>
      <c r="BL6451">
        <v>0</v>
      </c>
      <c r="BM6451">
        <v>0</v>
      </c>
      <c r="BN6451">
        <v>0</v>
      </c>
      <c r="BO6451">
        <v>0</v>
      </c>
      <c r="BP6451">
        <v>0</v>
      </c>
      <c r="BQ6451">
        <v>0</v>
      </c>
      <c r="BR6451">
        <v>0</v>
      </c>
      <c r="BS6451">
        <v>9.7777777777777786</v>
      </c>
    </row>
    <row r="6452" spans="1:71" x14ac:dyDescent="0.25">
      <c r="A6452">
        <v>106404046</v>
      </c>
      <c r="B6452" t="s">
        <v>656</v>
      </c>
      <c r="C6452" s="1">
        <f t="shared" si="100"/>
        <v>42644</v>
      </c>
      <c r="D6452" s="2" t="s">
        <v>69</v>
      </c>
      <c r="E6452" s="1">
        <v>42379</v>
      </c>
      <c r="F6452" s="1">
        <v>42735</v>
      </c>
      <c r="G6452" t="s">
        <v>116</v>
      </c>
      <c r="H6452" t="s">
        <v>112</v>
      </c>
      <c r="I6452" t="s">
        <v>155</v>
      </c>
      <c r="J6452" t="s">
        <v>85</v>
      </c>
      <c r="K6452" t="s">
        <v>294</v>
      </c>
      <c r="L6452">
        <v>16</v>
      </c>
      <c r="M6452">
        <v>10</v>
      </c>
      <c r="N6452">
        <v>0</v>
      </c>
      <c r="O6452">
        <v>0</v>
      </c>
      <c r="P6452">
        <v>216</v>
      </c>
      <c r="Q6452">
        <v>0</v>
      </c>
      <c r="R6452">
        <v>0</v>
      </c>
      <c r="S6452">
        <v>0</v>
      </c>
      <c r="T6452">
        <v>0</v>
      </c>
      <c r="U6452">
        <v>0</v>
      </c>
      <c r="V6452">
        <v>380</v>
      </c>
      <c r="W6452">
        <v>0</v>
      </c>
      <c r="X6452">
        <v>322</v>
      </c>
      <c r="Y6452">
        <v>17</v>
      </c>
      <c r="Z6452">
        <v>0</v>
      </c>
      <c r="AA6452">
        <v>0</v>
      </c>
      <c r="AB6452">
        <v>719</v>
      </c>
      <c r="AC6452">
        <v>0</v>
      </c>
      <c r="AD6452">
        <v>0</v>
      </c>
      <c r="AE6452">
        <v>0</v>
      </c>
      <c r="AF6452">
        <v>0</v>
      </c>
      <c r="AG6452">
        <v>0</v>
      </c>
      <c r="AH6452">
        <v>0</v>
      </c>
      <c r="AI6452">
        <v>0</v>
      </c>
      <c r="AJ6452">
        <v>0</v>
      </c>
      <c r="AK6452">
        <v>0</v>
      </c>
      <c r="AL6452">
        <v>0</v>
      </c>
      <c r="AM6452">
        <v>0</v>
      </c>
      <c r="AN6452">
        <v>0</v>
      </c>
      <c r="AO6452">
        <v>0</v>
      </c>
      <c r="AP6452">
        <v>0</v>
      </c>
      <c r="AQ6452">
        <v>75726</v>
      </c>
      <c r="AR6452">
        <v>0</v>
      </c>
      <c r="AS6452">
        <v>572254</v>
      </c>
      <c r="AT6452">
        <v>28975</v>
      </c>
      <c r="AU6452">
        <v>0</v>
      </c>
      <c r="AV6452">
        <v>0</v>
      </c>
      <c r="AW6452">
        <v>676955</v>
      </c>
      <c r="AX6452">
        <v>0</v>
      </c>
      <c r="AY6452">
        <v>1209042</v>
      </c>
      <c r="AZ6452">
        <v>0</v>
      </c>
      <c r="BA6452">
        <v>41</v>
      </c>
      <c r="BB6452">
        <v>0</v>
      </c>
      <c r="BC6452">
        <v>0</v>
      </c>
      <c r="BD6452">
        <v>0</v>
      </c>
      <c r="BE6452">
        <v>0</v>
      </c>
      <c r="BF6452">
        <v>0</v>
      </c>
      <c r="BG6452">
        <v>0</v>
      </c>
      <c r="BH6452">
        <v>0</v>
      </c>
      <c r="BI6452">
        <v>0</v>
      </c>
      <c r="BJ6452">
        <v>0</v>
      </c>
      <c r="BK6452">
        <v>0</v>
      </c>
      <c r="BL6452">
        <v>0</v>
      </c>
      <c r="BM6452">
        <v>0</v>
      </c>
      <c r="BN6452">
        <v>0</v>
      </c>
      <c r="BO6452">
        <v>0</v>
      </c>
      <c r="BP6452">
        <v>0</v>
      </c>
      <c r="BQ6452">
        <v>0</v>
      </c>
      <c r="BR6452">
        <v>0</v>
      </c>
      <c r="BS6452">
        <v>8.3076923076923084</v>
      </c>
    </row>
    <row r="6453" spans="1:71" x14ac:dyDescent="0.25">
      <c r="A6453">
        <v>106410782</v>
      </c>
      <c r="B6453" t="s">
        <v>657</v>
      </c>
      <c r="C6453" s="1">
        <f t="shared" si="100"/>
        <v>42644</v>
      </c>
      <c r="D6453" s="2" t="s">
        <v>69</v>
      </c>
      <c r="E6453" s="1">
        <v>42379</v>
      </c>
      <c r="F6453" s="1">
        <v>42735</v>
      </c>
      <c r="G6453" t="s">
        <v>381</v>
      </c>
      <c r="H6453" t="s">
        <v>112</v>
      </c>
      <c r="I6453" t="s">
        <v>72</v>
      </c>
      <c r="J6453" t="s">
        <v>85</v>
      </c>
      <c r="K6453" t="s">
        <v>658</v>
      </c>
      <c r="L6453">
        <v>509</v>
      </c>
      <c r="M6453">
        <v>509</v>
      </c>
      <c r="N6453">
        <v>9</v>
      </c>
      <c r="O6453">
        <v>51</v>
      </c>
      <c r="P6453">
        <v>879</v>
      </c>
      <c r="Q6453">
        <v>160</v>
      </c>
      <c r="R6453">
        <v>3323</v>
      </c>
      <c r="S6453">
        <v>1440</v>
      </c>
      <c r="T6453">
        <v>4374</v>
      </c>
      <c r="U6453">
        <v>22600</v>
      </c>
      <c r="V6453">
        <v>0</v>
      </c>
      <c r="W6453">
        <v>87</v>
      </c>
      <c r="X6453">
        <v>1034</v>
      </c>
      <c r="Y6453">
        <v>0</v>
      </c>
      <c r="Z6453">
        <v>118</v>
      </c>
      <c r="AA6453">
        <v>181</v>
      </c>
      <c r="AB6453">
        <v>33157</v>
      </c>
      <c r="AC6453">
        <v>27251</v>
      </c>
      <c r="AD6453">
        <v>505901</v>
      </c>
      <c r="AE6453">
        <v>-7561139</v>
      </c>
      <c r="AF6453">
        <v>0</v>
      </c>
      <c r="AG6453">
        <v>0</v>
      </c>
      <c r="AH6453">
        <v>0</v>
      </c>
      <c r="AI6453">
        <v>10972802</v>
      </c>
      <c r="AJ6453">
        <v>0</v>
      </c>
      <c r="AK6453">
        <v>0</v>
      </c>
      <c r="AL6453">
        <v>10972802</v>
      </c>
      <c r="AM6453">
        <v>5085150</v>
      </c>
      <c r="AN6453">
        <v>3277283</v>
      </c>
      <c r="AO6453">
        <v>13576775</v>
      </c>
      <c r="AP6453">
        <v>31466797</v>
      </c>
      <c r="AQ6453">
        <v>0</v>
      </c>
      <c r="AR6453">
        <v>1596499</v>
      </c>
      <c r="AS6453">
        <v>1781897</v>
      </c>
      <c r="AT6453">
        <v>0</v>
      </c>
      <c r="AU6453">
        <v>194836</v>
      </c>
      <c r="AV6453">
        <v>1229228</v>
      </c>
      <c r="AW6453">
        <v>58208465</v>
      </c>
      <c r="AX6453">
        <v>13555443</v>
      </c>
      <c r="AY6453">
        <v>83924782</v>
      </c>
      <c r="AZ6453">
        <v>6570063</v>
      </c>
      <c r="BA6453">
        <v>14972412</v>
      </c>
      <c r="BB6453">
        <v>0</v>
      </c>
      <c r="BC6453">
        <v>0</v>
      </c>
      <c r="BD6453">
        <v>0</v>
      </c>
      <c r="BE6453">
        <v>0</v>
      </c>
      <c r="BF6453">
        <v>530238</v>
      </c>
      <c r="BG6453">
        <v>28833821</v>
      </c>
      <c r="BH6453">
        <v>0</v>
      </c>
      <c r="BI6453">
        <v>0</v>
      </c>
      <c r="BJ6453">
        <v>0</v>
      </c>
      <c r="BK6453">
        <v>0</v>
      </c>
      <c r="BL6453">
        <v>0</v>
      </c>
      <c r="BM6453">
        <v>0</v>
      </c>
      <c r="BN6453">
        <v>0</v>
      </c>
      <c r="BO6453">
        <v>0</v>
      </c>
      <c r="BP6453">
        <v>0</v>
      </c>
      <c r="BQ6453">
        <v>0</v>
      </c>
      <c r="BR6453">
        <v>0</v>
      </c>
      <c r="BS6453">
        <v>0.86345776031434185</v>
      </c>
    </row>
    <row r="6454" spans="1:71" x14ac:dyDescent="0.25">
      <c r="A6454">
        <v>106074017</v>
      </c>
      <c r="B6454" t="s">
        <v>659</v>
      </c>
      <c r="C6454" s="1">
        <f t="shared" si="100"/>
        <v>42644</v>
      </c>
      <c r="D6454" s="2" t="s">
        <v>69</v>
      </c>
      <c r="E6454" s="1">
        <v>42379</v>
      </c>
      <c r="F6454" s="1">
        <v>42735</v>
      </c>
      <c r="G6454" t="s">
        <v>217</v>
      </c>
      <c r="H6454" t="s">
        <v>101</v>
      </c>
      <c r="I6454" t="s">
        <v>72</v>
      </c>
      <c r="J6454" t="s">
        <v>85</v>
      </c>
      <c r="K6454" t="s">
        <v>660</v>
      </c>
      <c r="L6454">
        <v>123</v>
      </c>
      <c r="M6454">
        <v>53</v>
      </c>
      <c r="N6454">
        <v>0</v>
      </c>
      <c r="O6454">
        <v>8</v>
      </c>
      <c r="P6454">
        <v>1258</v>
      </c>
      <c r="Q6454">
        <v>0</v>
      </c>
      <c r="R6454">
        <v>1676</v>
      </c>
      <c r="S6454">
        <v>979</v>
      </c>
      <c r="T6454">
        <v>56</v>
      </c>
      <c r="U6454">
        <v>142</v>
      </c>
      <c r="V6454">
        <v>0</v>
      </c>
      <c r="W6454">
        <v>0</v>
      </c>
      <c r="X6454">
        <v>43</v>
      </c>
      <c r="Y6454">
        <v>1922</v>
      </c>
      <c r="Z6454">
        <v>0</v>
      </c>
      <c r="AA6454">
        <v>49</v>
      </c>
      <c r="AB6454">
        <v>4867</v>
      </c>
      <c r="AC6454">
        <v>0</v>
      </c>
      <c r="AD6454">
        <v>522464</v>
      </c>
      <c r="AE6454">
        <v>0</v>
      </c>
      <c r="AF6454">
        <v>0</v>
      </c>
      <c r="AG6454">
        <v>0</v>
      </c>
      <c r="AH6454">
        <v>0</v>
      </c>
      <c r="AI6454">
        <v>0</v>
      </c>
      <c r="AJ6454">
        <v>0</v>
      </c>
      <c r="AK6454">
        <v>0</v>
      </c>
      <c r="AL6454">
        <v>0</v>
      </c>
      <c r="AM6454">
        <v>8623105</v>
      </c>
      <c r="AN6454">
        <v>6267498</v>
      </c>
      <c r="AO6454">
        <v>454216</v>
      </c>
      <c r="AP6454">
        <v>767573</v>
      </c>
      <c r="AQ6454">
        <v>0</v>
      </c>
      <c r="AR6454">
        <v>0</v>
      </c>
      <c r="AS6454">
        <v>814053</v>
      </c>
      <c r="AT6454">
        <v>31934252</v>
      </c>
      <c r="AU6454">
        <v>-34220</v>
      </c>
      <c r="AV6454">
        <v>626925</v>
      </c>
      <c r="AW6454">
        <v>49453402</v>
      </c>
      <c r="AX6454">
        <v>258091</v>
      </c>
      <c r="AY6454">
        <v>42777720</v>
      </c>
      <c r="AZ6454">
        <v>0</v>
      </c>
      <c r="BA6454">
        <v>122427</v>
      </c>
      <c r="BB6454">
        <v>0</v>
      </c>
      <c r="BC6454">
        <v>0</v>
      </c>
      <c r="BD6454">
        <v>0</v>
      </c>
      <c r="BE6454">
        <v>0</v>
      </c>
      <c r="BF6454">
        <v>836260</v>
      </c>
      <c r="BG6454">
        <v>74444922</v>
      </c>
      <c r="BH6454">
        <v>0</v>
      </c>
      <c r="BI6454">
        <v>0</v>
      </c>
      <c r="BJ6454">
        <v>0</v>
      </c>
      <c r="BK6454">
        <v>0</v>
      </c>
      <c r="BL6454">
        <v>0</v>
      </c>
      <c r="BM6454">
        <v>0</v>
      </c>
      <c r="BN6454">
        <v>0</v>
      </c>
      <c r="BO6454">
        <v>0</v>
      </c>
      <c r="BP6454">
        <v>0</v>
      </c>
      <c r="BQ6454">
        <v>0</v>
      </c>
      <c r="BR6454">
        <v>0</v>
      </c>
      <c r="BS6454">
        <v>7.1477272727272725</v>
      </c>
    </row>
    <row r="6455" spans="1:71" x14ac:dyDescent="0.25">
      <c r="A6455">
        <v>106424002</v>
      </c>
      <c r="B6455" t="s">
        <v>661</v>
      </c>
      <c r="C6455" s="1">
        <f t="shared" si="100"/>
        <v>42644</v>
      </c>
      <c r="D6455" s="2" t="s">
        <v>69</v>
      </c>
      <c r="E6455" s="1">
        <v>42379</v>
      </c>
      <c r="F6455" s="1">
        <v>42735</v>
      </c>
      <c r="G6455" t="s">
        <v>313</v>
      </c>
      <c r="H6455" t="s">
        <v>112</v>
      </c>
      <c r="I6455" t="s">
        <v>155</v>
      </c>
      <c r="J6455" t="s">
        <v>85</v>
      </c>
      <c r="K6455" t="s">
        <v>314</v>
      </c>
      <c r="L6455">
        <v>16</v>
      </c>
      <c r="M6455">
        <v>16</v>
      </c>
      <c r="N6455">
        <v>0</v>
      </c>
      <c r="O6455">
        <v>1</v>
      </c>
      <c r="P6455">
        <v>90</v>
      </c>
      <c r="Q6455">
        <v>0</v>
      </c>
      <c r="R6455">
        <v>438</v>
      </c>
      <c r="S6455">
        <v>0</v>
      </c>
      <c r="T6455">
        <v>783</v>
      </c>
      <c r="U6455">
        <v>0</v>
      </c>
      <c r="V6455">
        <v>140</v>
      </c>
      <c r="W6455">
        <v>0</v>
      </c>
      <c r="X6455">
        <v>0</v>
      </c>
      <c r="Y6455">
        <v>0</v>
      </c>
      <c r="Z6455">
        <v>0</v>
      </c>
      <c r="AA6455">
        <v>3</v>
      </c>
      <c r="AB6455">
        <v>1364</v>
      </c>
      <c r="AC6455">
        <v>0</v>
      </c>
      <c r="AD6455">
        <v>0</v>
      </c>
      <c r="AE6455">
        <v>0</v>
      </c>
      <c r="AF6455">
        <v>0</v>
      </c>
      <c r="AG6455">
        <v>0</v>
      </c>
      <c r="AH6455">
        <v>0</v>
      </c>
      <c r="AI6455">
        <v>0</v>
      </c>
      <c r="AJ6455">
        <v>0</v>
      </c>
      <c r="AK6455">
        <v>0</v>
      </c>
      <c r="AL6455">
        <v>0</v>
      </c>
      <c r="AM6455">
        <v>550276</v>
      </c>
      <c r="AN6455">
        <v>0</v>
      </c>
      <c r="AO6455">
        <v>263655</v>
      </c>
      <c r="AP6455">
        <v>0</v>
      </c>
      <c r="AQ6455">
        <v>0</v>
      </c>
      <c r="AR6455">
        <v>0</v>
      </c>
      <c r="AS6455">
        <v>0</v>
      </c>
      <c r="AT6455">
        <v>0</v>
      </c>
      <c r="AU6455">
        <v>0</v>
      </c>
      <c r="AV6455">
        <v>5478</v>
      </c>
      <c r="AW6455">
        <v>819409</v>
      </c>
      <c r="AX6455">
        <v>0</v>
      </c>
      <c r="AY6455">
        <v>2855919</v>
      </c>
      <c r="AZ6455">
        <v>117340</v>
      </c>
      <c r="BA6455">
        <v>0</v>
      </c>
      <c r="BB6455">
        <v>0</v>
      </c>
      <c r="BC6455">
        <v>0</v>
      </c>
      <c r="BD6455">
        <v>0</v>
      </c>
      <c r="BE6455">
        <v>0</v>
      </c>
      <c r="BF6455">
        <v>0</v>
      </c>
      <c r="BG6455">
        <v>0</v>
      </c>
      <c r="BH6455">
        <v>0</v>
      </c>
      <c r="BI6455">
        <v>0</v>
      </c>
      <c r="BJ6455">
        <v>0</v>
      </c>
      <c r="BK6455">
        <v>0</v>
      </c>
      <c r="BL6455">
        <v>0</v>
      </c>
      <c r="BM6455">
        <v>0</v>
      </c>
      <c r="BN6455">
        <v>0</v>
      </c>
      <c r="BO6455">
        <v>0</v>
      </c>
      <c r="BP6455">
        <v>0</v>
      </c>
      <c r="BQ6455">
        <v>0</v>
      </c>
      <c r="BR6455">
        <v>0</v>
      </c>
      <c r="BS6455">
        <v>2.8125</v>
      </c>
    </row>
    <row r="6456" spans="1:71" x14ac:dyDescent="0.25">
      <c r="A6456">
        <v>106420514</v>
      </c>
      <c r="B6456" t="s">
        <v>662</v>
      </c>
      <c r="C6456" s="1">
        <f t="shared" si="100"/>
        <v>42644</v>
      </c>
      <c r="D6456" s="2" t="s">
        <v>69</v>
      </c>
      <c r="E6456" s="1">
        <v>42379</v>
      </c>
      <c r="F6456" s="1">
        <v>42735</v>
      </c>
      <c r="G6456" t="s">
        <v>313</v>
      </c>
      <c r="H6456" t="s">
        <v>89</v>
      </c>
      <c r="I6456" t="s">
        <v>72</v>
      </c>
      <c r="J6456" t="s">
        <v>113</v>
      </c>
      <c r="K6456" t="s">
        <v>314</v>
      </c>
      <c r="L6456">
        <v>363</v>
      </c>
      <c r="M6456">
        <v>255</v>
      </c>
      <c r="N6456">
        <v>0</v>
      </c>
      <c r="O6456">
        <v>88</v>
      </c>
      <c r="P6456">
        <v>4809</v>
      </c>
      <c r="Q6456">
        <v>0</v>
      </c>
      <c r="R6456">
        <v>9183</v>
      </c>
      <c r="S6456">
        <v>1084</v>
      </c>
      <c r="T6456">
        <v>1777</v>
      </c>
      <c r="U6456">
        <v>3062</v>
      </c>
      <c r="V6456">
        <v>0</v>
      </c>
      <c r="W6456">
        <v>0</v>
      </c>
      <c r="X6456">
        <v>252</v>
      </c>
      <c r="Y6456">
        <v>6185</v>
      </c>
      <c r="Z6456">
        <v>0</v>
      </c>
      <c r="AA6456">
        <v>191</v>
      </c>
      <c r="AB6456">
        <v>21734</v>
      </c>
      <c r="AC6456">
        <v>0</v>
      </c>
      <c r="AD6456">
        <v>2918736</v>
      </c>
      <c r="AE6456">
        <v>0</v>
      </c>
      <c r="AF6456">
        <v>0</v>
      </c>
      <c r="AG6456">
        <v>0</v>
      </c>
      <c r="AH6456">
        <v>0</v>
      </c>
      <c r="AI6456">
        <v>0</v>
      </c>
      <c r="AJ6456">
        <v>0</v>
      </c>
      <c r="AK6456">
        <v>0</v>
      </c>
      <c r="AL6456">
        <v>0</v>
      </c>
      <c r="AM6456">
        <v>38435091</v>
      </c>
      <c r="AN6456">
        <v>4278834</v>
      </c>
      <c r="AO6456">
        <v>5846556</v>
      </c>
      <c r="AP6456">
        <v>29791706</v>
      </c>
      <c r="AQ6456">
        <v>0</v>
      </c>
      <c r="AR6456">
        <v>0</v>
      </c>
      <c r="AS6456">
        <v>1968630</v>
      </c>
      <c r="AT6456">
        <v>72192065</v>
      </c>
      <c r="AU6456">
        <v>0</v>
      </c>
      <c r="AV6456">
        <v>-1204436</v>
      </c>
      <c r="AW6456">
        <v>151308446</v>
      </c>
      <c r="AX6456">
        <v>7789750</v>
      </c>
      <c r="AY6456">
        <v>179451044</v>
      </c>
      <c r="AZ6456">
        <v>11823757</v>
      </c>
      <c r="BA6456">
        <v>26060189</v>
      </c>
      <c r="BB6456">
        <v>0</v>
      </c>
      <c r="BC6456">
        <v>0</v>
      </c>
      <c r="BD6456">
        <v>0</v>
      </c>
      <c r="BE6456">
        <v>0</v>
      </c>
      <c r="BF6456">
        <v>29708415</v>
      </c>
      <c r="BG6456">
        <v>659109811</v>
      </c>
      <c r="BH6456">
        <v>0</v>
      </c>
      <c r="BI6456">
        <v>0</v>
      </c>
      <c r="BJ6456">
        <v>0</v>
      </c>
      <c r="BK6456">
        <v>0</v>
      </c>
      <c r="BL6456">
        <v>0</v>
      </c>
      <c r="BM6456">
        <v>0</v>
      </c>
      <c r="BN6456">
        <v>0</v>
      </c>
      <c r="BO6456">
        <v>0</v>
      </c>
      <c r="BP6456">
        <v>0</v>
      </c>
      <c r="BQ6456">
        <v>0</v>
      </c>
      <c r="BR6456">
        <v>0</v>
      </c>
      <c r="BS6456">
        <v>7.7815533980582527</v>
      </c>
    </row>
    <row r="6457" spans="1:71" x14ac:dyDescent="0.25">
      <c r="A6457">
        <v>106430883</v>
      </c>
      <c r="B6457" t="s">
        <v>663</v>
      </c>
      <c r="C6457" s="1">
        <f t="shared" si="100"/>
        <v>42644</v>
      </c>
      <c r="D6457" s="2" t="s">
        <v>69</v>
      </c>
      <c r="E6457" s="1">
        <v>42379</v>
      </c>
      <c r="F6457" s="1">
        <v>42735</v>
      </c>
      <c r="G6457" t="s">
        <v>184</v>
      </c>
      <c r="H6457" t="s">
        <v>112</v>
      </c>
      <c r="I6457" t="s">
        <v>72</v>
      </c>
      <c r="J6457" t="s">
        <v>113</v>
      </c>
      <c r="K6457" t="s">
        <v>229</v>
      </c>
      <c r="L6457">
        <v>554</v>
      </c>
      <c r="M6457">
        <v>378</v>
      </c>
      <c r="N6457">
        <v>167</v>
      </c>
      <c r="O6457">
        <v>0</v>
      </c>
      <c r="P6457">
        <v>5433</v>
      </c>
      <c r="Q6457">
        <v>0</v>
      </c>
      <c r="R6457">
        <v>7122</v>
      </c>
      <c r="S6457">
        <v>1811</v>
      </c>
      <c r="T6457">
        <v>8533</v>
      </c>
      <c r="U6457">
        <v>10366</v>
      </c>
      <c r="V6457">
        <v>506</v>
      </c>
      <c r="W6457">
        <v>4</v>
      </c>
      <c r="X6457">
        <v>777</v>
      </c>
      <c r="Y6457">
        <v>4048</v>
      </c>
      <c r="Z6457">
        <v>554</v>
      </c>
      <c r="AA6457">
        <v>0</v>
      </c>
      <c r="AB6457">
        <v>33721</v>
      </c>
      <c r="AC6457">
        <v>0</v>
      </c>
      <c r="AD6457">
        <v>772349</v>
      </c>
      <c r="AE6457">
        <v>0</v>
      </c>
      <c r="AF6457">
        <v>0</v>
      </c>
      <c r="AG6457">
        <v>0</v>
      </c>
      <c r="AH6457">
        <v>0</v>
      </c>
      <c r="AI6457">
        <v>57588412</v>
      </c>
      <c r="AJ6457">
        <v>134611</v>
      </c>
      <c r="AK6457">
        <v>0</v>
      </c>
      <c r="AL6457">
        <v>57723023</v>
      </c>
      <c r="AM6457">
        <v>22506044</v>
      </c>
      <c r="AN6457">
        <v>11532695</v>
      </c>
      <c r="AO6457">
        <v>61701323</v>
      </c>
      <c r="AP6457">
        <v>118536265</v>
      </c>
      <c r="AQ6457">
        <v>1146878</v>
      </c>
      <c r="AR6457">
        <v>137048</v>
      </c>
      <c r="AS6457">
        <v>7149407</v>
      </c>
      <c r="AT6457">
        <v>47994675</v>
      </c>
      <c r="AU6457">
        <v>3068713</v>
      </c>
      <c r="AV6457">
        <v>0</v>
      </c>
      <c r="AW6457">
        <v>273773048</v>
      </c>
      <c r="AX6457">
        <v>16658606</v>
      </c>
      <c r="AY6457">
        <v>400991001</v>
      </c>
      <c r="AZ6457">
        <v>0</v>
      </c>
      <c r="BA6457">
        <v>26761473</v>
      </c>
      <c r="BB6457">
        <v>0</v>
      </c>
      <c r="BC6457">
        <v>0</v>
      </c>
      <c r="BD6457">
        <v>0</v>
      </c>
      <c r="BE6457">
        <v>0</v>
      </c>
      <c r="BF6457">
        <v>24072640</v>
      </c>
      <c r="BG6457">
        <v>1253937800</v>
      </c>
      <c r="BH6457">
        <v>0</v>
      </c>
      <c r="BI6457">
        <v>0</v>
      </c>
      <c r="BJ6457">
        <v>0</v>
      </c>
      <c r="BK6457">
        <v>0</v>
      </c>
      <c r="BL6457">
        <v>0</v>
      </c>
      <c r="BM6457">
        <v>0</v>
      </c>
      <c r="BN6457">
        <v>0</v>
      </c>
      <c r="BO6457">
        <v>0</v>
      </c>
      <c r="BP6457">
        <v>0</v>
      </c>
      <c r="BQ6457">
        <v>0</v>
      </c>
      <c r="BR6457">
        <v>0</v>
      </c>
      <c r="BS6457">
        <v>5.8293991416309012</v>
      </c>
    </row>
    <row r="6458" spans="1:71" x14ac:dyDescent="0.25">
      <c r="A6458">
        <v>106190687</v>
      </c>
      <c r="B6458" t="s">
        <v>664</v>
      </c>
      <c r="C6458" s="1">
        <f t="shared" si="100"/>
        <v>42644</v>
      </c>
      <c r="D6458" s="2" t="s">
        <v>69</v>
      </c>
      <c r="E6458" s="1">
        <v>42379</v>
      </c>
      <c r="F6458" s="1">
        <v>42735</v>
      </c>
      <c r="G6458" t="s">
        <v>92</v>
      </c>
      <c r="H6458" t="s">
        <v>89</v>
      </c>
      <c r="I6458" t="s">
        <v>72</v>
      </c>
      <c r="J6458" t="s">
        <v>113</v>
      </c>
      <c r="K6458" t="s">
        <v>615</v>
      </c>
      <c r="L6458">
        <v>265</v>
      </c>
      <c r="M6458">
        <v>265</v>
      </c>
      <c r="N6458">
        <v>5</v>
      </c>
      <c r="O6458">
        <v>21</v>
      </c>
      <c r="P6458">
        <v>4084</v>
      </c>
      <c r="Q6458">
        <v>0</v>
      </c>
      <c r="R6458">
        <v>7304</v>
      </c>
      <c r="S6458">
        <v>2604</v>
      </c>
      <c r="T6458">
        <v>1940</v>
      </c>
      <c r="U6458">
        <v>1653</v>
      </c>
      <c r="V6458">
        <v>0</v>
      </c>
      <c r="W6458">
        <v>0</v>
      </c>
      <c r="X6458">
        <v>95</v>
      </c>
      <c r="Y6458">
        <v>6804</v>
      </c>
      <c r="Z6458">
        <v>19</v>
      </c>
      <c r="AA6458">
        <v>85</v>
      </c>
      <c r="AB6458">
        <v>20504</v>
      </c>
      <c r="AC6458">
        <v>0</v>
      </c>
      <c r="AD6458">
        <v>2708669</v>
      </c>
      <c r="AE6458">
        <v>0</v>
      </c>
      <c r="AF6458">
        <v>0</v>
      </c>
      <c r="AG6458">
        <v>0</v>
      </c>
      <c r="AH6458">
        <v>1812884</v>
      </c>
      <c r="AI6458">
        <v>1980943</v>
      </c>
      <c r="AJ6458">
        <v>0</v>
      </c>
      <c r="AK6458">
        <v>6535339</v>
      </c>
      <c r="AL6458">
        <v>10329166</v>
      </c>
      <c r="AM6458">
        <v>27594806</v>
      </c>
      <c r="AN6458">
        <v>11857618</v>
      </c>
      <c r="AO6458">
        <v>9638976</v>
      </c>
      <c r="AP6458">
        <v>5000010</v>
      </c>
      <c r="AQ6458">
        <v>51536</v>
      </c>
      <c r="AR6458">
        <v>0</v>
      </c>
      <c r="AS6458">
        <v>699760</v>
      </c>
      <c r="AT6458">
        <v>87852603</v>
      </c>
      <c r="AU6458">
        <v>0</v>
      </c>
      <c r="AV6458">
        <v>118751</v>
      </c>
      <c r="AW6458">
        <v>142814060</v>
      </c>
      <c r="AX6458">
        <v>3843417</v>
      </c>
      <c r="AY6458">
        <v>143150122</v>
      </c>
      <c r="AZ6458">
        <v>0</v>
      </c>
      <c r="BA6458">
        <v>-6682681</v>
      </c>
      <c r="BB6458">
        <v>0</v>
      </c>
      <c r="BC6458">
        <v>0</v>
      </c>
      <c r="BD6458">
        <v>0</v>
      </c>
      <c r="BE6458">
        <v>0</v>
      </c>
      <c r="BF6458">
        <v>571966</v>
      </c>
      <c r="BG6458">
        <v>672552098</v>
      </c>
      <c r="BH6458">
        <v>0</v>
      </c>
      <c r="BI6458">
        <v>0</v>
      </c>
      <c r="BJ6458">
        <v>0</v>
      </c>
      <c r="BK6458">
        <v>0</v>
      </c>
      <c r="BL6458">
        <v>0</v>
      </c>
      <c r="BM6458">
        <v>0</v>
      </c>
      <c r="BN6458">
        <v>0</v>
      </c>
      <c r="BO6458">
        <v>0</v>
      </c>
      <c r="BP6458">
        <v>0</v>
      </c>
      <c r="BQ6458">
        <v>0</v>
      </c>
      <c r="BR6458">
        <v>0</v>
      </c>
      <c r="BS6458">
        <v>7.7056603773584902</v>
      </c>
    </row>
    <row r="6459" spans="1:71" x14ac:dyDescent="0.25">
      <c r="A6459">
        <v>106491064</v>
      </c>
      <c r="B6459" t="s">
        <v>665</v>
      </c>
      <c r="C6459" s="1">
        <f t="shared" si="100"/>
        <v>42644</v>
      </c>
      <c r="D6459" s="2" t="s">
        <v>69</v>
      </c>
      <c r="E6459" s="1">
        <v>42379</v>
      </c>
      <c r="F6459" s="1">
        <v>42735</v>
      </c>
      <c r="G6459" t="s">
        <v>121</v>
      </c>
      <c r="H6459" t="s">
        <v>77</v>
      </c>
      <c r="I6459" t="s">
        <v>72</v>
      </c>
      <c r="J6459" t="s">
        <v>85</v>
      </c>
      <c r="K6459" t="s">
        <v>122</v>
      </c>
      <c r="L6459">
        <v>284</v>
      </c>
      <c r="M6459">
        <v>187</v>
      </c>
      <c r="N6459">
        <v>1</v>
      </c>
      <c r="O6459">
        <v>106</v>
      </c>
      <c r="P6459">
        <v>2950</v>
      </c>
      <c r="Q6459">
        <v>0</v>
      </c>
      <c r="R6459">
        <v>7968</v>
      </c>
      <c r="S6459">
        <v>698</v>
      </c>
      <c r="T6459">
        <v>1382</v>
      </c>
      <c r="U6459">
        <v>3302</v>
      </c>
      <c r="V6459">
        <v>0</v>
      </c>
      <c r="W6459">
        <v>0</v>
      </c>
      <c r="X6459">
        <v>526</v>
      </c>
      <c r="Y6459">
        <v>2592</v>
      </c>
      <c r="Z6459">
        <v>30</v>
      </c>
      <c r="AA6459">
        <v>615</v>
      </c>
      <c r="AB6459">
        <v>17113</v>
      </c>
      <c r="AC6459">
        <v>0</v>
      </c>
      <c r="AD6459">
        <v>5936264</v>
      </c>
      <c r="AE6459">
        <v>0</v>
      </c>
      <c r="AF6459">
        <v>0</v>
      </c>
      <c r="AG6459">
        <v>0</v>
      </c>
      <c r="AH6459">
        <v>0</v>
      </c>
      <c r="AI6459">
        <v>0</v>
      </c>
      <c r="AJ6459">
        <v>0</v>
      </c>
      <c r="AK6459">
        <v>5501427</v>
      </c>
      <c r="AL6459">
        <v>5501427</v>
      </c>
      <c r="AM6459">
        <v>37332877</v>
      </c>
      <c r="AN6459">
        <v>2615516</v>
      </c>
      <c r="AO6459">
        <v>40295134</v>
      </c>
      <c r="AP6459">
        <v>6102521</v>
      </c>
      <c r="AQ6459">
        <v>0</v>
      </c>
      <c r="AR6459">
        <v>0</v>
      </c>
      <c r="AS6459">
        <v>9949513</v>
      </c>
      <c r="AT6459">
        <v>43329057</v>
      </c>
      <c r="AU6459">
        <v>1263632</v>
      </c>
      <c r="AV6459">
        <v>151348</v>
      </c>
      <c r="AW6459">
        <v>141039598</v>
      </c>
      <c r="AX6459">
        <v>1850324</v>
      </c>
      <c r="AY6459">
        <v>129201827</v>
      </c>
      <c r="AZ6459">
        <v>1006428</v>
      </c>
      <c r="BA6459">
        <v>125146</v>
      </c>
      <c r="BB6459">
        <v>0</v>
      </c>
      <c r="BC6459">
        <v>0</v>
      </c>
      <c r="BD6459">
        <v>0</v>
      </c>
      <c r="BE6459">
        <v>0</v>
      </c>
      <c r="BF6459">
        <v>11896379</v>
      </c>
      <c r="BG6459">
        <v>216898858</v>
      </c>
      <c r="BH6459">
        <v>0</v>
      </c>
      <c r="BI6459">
        <v>0</v>
      </c>
      <c r="BJ6459">
        <v>0</v>
      </c>
      <c r="BK6459">
        <v>0</v>
      </c>
      <c r="BL6459">
        <v>0</v>
      </c>
      <c r="BM6459">
        <v>0</v>
      </c>
      <c r="BN6459">
        <v>0</v>
      </c>
      <c r="BO6459">
        <v>0</v>
      </c>
      <c r="BP6459">
        <v>0</v>
      </c>
      <c r="BQ6459">
        <v>0</v>
      </c>
      <c r="BR6459">
        <v>0</v>
      </c>
      <c r="BS6459">
        <v>6.2632696390658174</v>
      </c>
    </row>
    <row r="6460" spans="1:71" x14ac:dyDescent="0.25">
      <c r="A6460">
        <v>106420522</v>
      </c>
      <c r="B6460" t="s">
        <v>666</v>
      </c>
      <c r="C6460" s="1">
        <f t="shared" si="100"/>
        <v>42644</v>
      </c>
      <c r="D6460" s="2" t="s">
        <v>69</v>
      </c>
      <c r="E6460" s="1">
        <v>42379</v>
      </c>
      <c r="F6460" s="1">
        <v>42735</v>
      </c>
      <c r="G6460" t="s">
        <v>313</v>
      </c>
      <c r="H6460" t="s">
        <v>89</v>
      </c>
      <c r="I6460" t="s">
        <v>72</v>
      </c>
      <c r="J6460" t="s">
        <v>73</v>
      </c>
      <c r="K6460" t="s">
        <v>667</v>
      </c>
      <c r="L6460">
        <v>11</v>
      </c>
      <c r="M6460">
        <v>11</v>
      </c>
      <c r="N6460">
        <v>0</v>
      </c>
      <c r="O6460">
        <v>0</v>
      </c>
      <c r="P6460">
        <v>72</v>
      </c>
      <c r="Q6460">
        <v>0</v>
      </c>
      <c r="R6460">
        <v>146</v>
      </c>
      <c r="S6460">
        <v>6</v>
      </c>
      <c r="T6460">
        <v>3</v>
      </c>
      <c r="U6460">
        <v>27</v>
      </c>
      <c r="V6460">
        <v>0</v>
      </c>
      <c r="W6460">
        <v>0</v>
      </c>
      <c r="X6460">
        <v>0</v>
      </c>
      <c r="Y6460">
        <v>22</v>
      </c>
      <c r="Z6460">
        <v>0</v>
      </c>
      <c r="AA6460">
        <v>0</v>
      </c>
      <c r="AB6460">
        <v>204</v>
      </c>
      <c r="AC6460">
        <v>0</v>
      </c>
      <c r="AD6460">
        <v>194837</v>
      </c>
      <c r="AE6460">
        <v>0</v>
      </c>
      <c r="AF6460">
        <v>0</v>
      </c>
      <c r="AG6460">
        <v>0</v>
      </c>
      <c r="AH6460">
        <v>0</v>
      </c>
      <c r="AI6460">
        <v>0</v>
      </c>
      <c r="AJ6460">
        <v>0</v>
      </c>
      <c r="AK6460">
        <v>0</v>
      </c>
      <c r="AL6460">
        <v>0</v>
      </c>
      <c r="AM6460">
        <v>2000330</v>
      </c>
      <c r="AN6460">
        <v>91012</v>
      </c>
      <c r="AO6460">
        <v>24133</v>
      </c>
      <c r="AP6460">
        <v>684358</v>
      </c>
      <c r="AQ6460">
        <v>0</v>
      </c>
      <c r="AR6460">
        <v>0</v>
      </c>
      <c r="AS6460">
        <v>63094</v>
      </c>
      <c r="AT6460">
        <v>2669305</v>
      </c>
      <c r="AU6460">
        <v>0</v>
      </c>
      <c r="AV6460">
        <v>-310684</v>
      </c>
      <c r="AW6460">
        <v>5221548</v>
      </c>
      <c r="AX6460">
        <v>66446</v>
      </c>
      <c r="AY6460">
        <v>4286342</v>
      </c>
      <c r="AZ6460">
        <v>157783</v>
      </c>
      <c r="BA6460">
        <v>46763</v>
      </c>
      <c r="BB6460">
        <v>0</v>
      </c>
      <c r="BC6460">
        <v>0</v>
      </c>
      <c r="BD6460">
        <v>0</v>
      </c>
      <c r="BE6460">
        <v>0</v>
      </c>
      <c r="BF6460">
        <v>8200</v>
      </c>
      <c r="BG6460">
        <v>13733792</v>
      </c>
      <c r="BH6460">
        <v>0</v>
      </c>
      <c r="BI6460">
        <v>0</v>
      </c>
      <c r="BJ6460">
        <v>0</v>
      </c>
      <c r="BK6460">
        <v>0</v>
      </c>
      <c r="BL6460">
        <v>0</v>
      </c>
      <c r="BM6460">
        <v>0</v>
      </c>
      <c r="BN6460">
        <v>0</v>
      </c>
      <c r="BO6460">
        <v>0</v>
      </c>
      <c r="BP6460">
        <v>0</v>
      </c>
      <c r="BQ6460">
        <v>0</v>
      </c>
      <c r="BR6460">
        <v>0</v>
      </c>
      <c r="BS6460">
        <v>3.2727272727272729</v>
      </c>
    </row>
    <row r="6461" spans="1:71" x14ac:dyDescent="0.25">
      <c r="A6461">
        <v>106371256</v>
      </c>
      <c r="B6461" t="s">
        <v>668</v>
      </c>
      <c r="C6461" s="1">
        <f t="shared" si="100"/>
        <v>42644</v>
      </c>
      <c r="D6461" s="2" t="s">
        <v>69</v>
      </c>
      <c r="E6461" s="1">
        <v>42379</v>
      </c>
      <c r="F6461" s="1">
        <v>42735</v>
      </c>
      <c r="G6461" t="s">
        <v>100</v>
      </c>
      <c r="H6461" t="s">
        <v>89</v>
      </c>
      <c r="I6461" t="s">
        <v>72</v>
      </c>
      <c r="J6461" t="s">
        <v>85</v>
      </c>
      <c r="K6461" t="s">
        <v>669</v>
      </c>
      <c r="L6461">
        <v>150</v>
      </c>
      <c r="M6461">
        <v>87</v>
      </c>
      <c r="N6461">
        <v>2</v>
      </c>
      <c r="O6461">
        <v>8</v>
      </c>
      <c r="P6461">
        <v>2018</v>
      </c>
      <c r="Q6461">
        <v>0</v>
      </c>
      <c r="R6461">
        <v>2687</v>
      </c>
      <c r="S6461">
        <v>1791</v>
      </c>
      <c r="T6461">
        <v>101</v>
      </c>
      <c r="U6461">
        <v>142</v>
      </c>
      <c r="V6461">
        <v>0</v>
      </c>
      <c r="W6461">
        <v>0</v>
      </c>
      <c r="X6461">
        <v>12</v>
      </c>
      <c r="Y6461">
        <v>2849</v>
      </c>
      <c r="Z6461">
        <v>5</v>
      </c>
      <c r="AA6461">
        <v>16</v>
      </c>
      <c r="AB6461">
        <v>7603</v>
      </c>
      <c r="AC6461">
        <v>0</v>
      </c>
      <c r="AD6461">
        <v>483588</v>
      </c>
      <c r="AE6461">
        <v>0</v>
      </c>
      <c r="AF6461">
        <v>0</v>
      </c>
      <c r="AG6461">
        <v>0</v>
      </c>
      <c r="AH6461">
        <v>0</v>
      </c>
      <c r="AI6461">
        <v>0</v>
      </c>
      <c r="AJ6461">
        <v>0</v>
      </c>
      <c r="AK6461">
        <v>0</v>
      </c>
      <c r="AL6461">
        <v>0</v>
      </c>
      <c r="AM6461">
        <v>19186519</v>
      </c>
      <c r="AN6461">
        <v>10017537</v>
      </c>
      <c r="AO6461">
        <v>849725</v>
      </c>
      <c r="AP6461">
        <v>583342</v>
      </c>
      <c r="AQ6461">
        <v>0</v>
      </c>
      <c r="AR6461">
        <v>0</v>
      </c>
      <c r="AS6461">
        <v>331413</v>
      </c>
      <c r="AT6461">
        <v>51472056</v>
      </c>
      <c r="AU6461">
        <v>0</v>
      </c>
      <c r="AV6461">
        <v>-178604</v>
      </c>
      <c r="AW6461">
        <v>82261988</v>
      </c>
      <c r="AX6461">
        <v>2965622</v>
      </c>
      <c r="AY6461">
        <v>72196758</v>
      </c>
      <c r="AZ6461">
        <v>586154</v>
      </c>
      <c r="BA6461">
        <v>0</v>
      </c>
      <c r="BB6461">
        <v>0</v>
      </c>
      <c r="BC6461">
        <v>0</v>
      </c>
      <c r="BD6461">
        <v>0</v>
      </c>
      <c r="BE6461">
        <v>0</v>
      </c>
      <c r="BF6461">
        <v>1217572</v>
      </c>
      <c r="BG6461">
        <v>115936874</v>
      </c>
      <c r="BH6461">
        <v>0</v>
      </c>
      <c r="BI6461">
        <v>0</v>
      </c>
      <c r="BJ6461">
        <v>0</v>
      </c>
      <c r="BK6461">
        <v>0</v>
      </c>
      <c r="BL6461">
        <v>0</v>
      </c>
      <c r="BM6461">
        <v>0</v>
      </c>
      <c r="BN6461">
        <v>0</v>
      </c>
      <c r="BO6461">
        <v>0</v>
      </c>
      <c r="BP6461">
        <v>0</v>
      </c>
      <c r="BQ6461">
        <v>0</v>
      </c>
      <c r="BR6461">
        <v>0</v>
      </c>
      <c r="BS6461">
        <v>8.5147679324894519</v>
      </c>
    </row>
    <row r="6462" spans="1:71" x14ac:dyDescent="0.25">
      <c r="A6462">
        <v>106371394</v>
      </c>
      <c r="B6462" t="s">
        <v>670</v>
      </c>
      <c r="C6462" s="1">
        <f t="shared" si="100"/>
        <v>42644</v>
      </c>
      <c r="D6462" s="2" t="s">
        <v>69</v>
      </c>
      <c r="E6462" s="1">
        <v>42379</v>
      </c>
      <c r="F6462" s="1">
        <v>42735</v>
      </c>
      <c r="G6462" t="s">
        <v>100</v>
      </c>
      <c r="H6462" t="s">
        <v>89</v>
      </c>
      <c r="I6462" t="s">
        <v>72</v>
      </c>
      <c r="J6462" t="s">
        <v>85</v>
      </c>
      <c r="K6462" t="s">
        <v>671</v>
      </c>
      <c r="L6462">
        <v>184</v>
      </c>
      <c r="M6462">
        <v>136</v>
      </c>
      <c r="N6462">
        <v>38</v>
      </c>
      <c r="O6462">
        <v>8</v>
      </c>
      <c r="P6462">
        <v>2936</v>
      </c>
      <c r="Q6462">
        <v>0</v>
      </c>
      <c r="R6462">
        <v>4346</v>
      </c>
      <c r="S6462">
        <v>2412</v>
      </c>
      <c r="T6462">
        <v>630</v>
      </c>
      <c r="U6462">
        <v>885</v>
      </c>
      <c r="V6462">
        <v>0</v>
      </c>
      <c r="W6462">
        <v>0</v>
      </c>
      <c r="X6462">
        <v>113</v>
      </c>
      <c r="Y6462">
        <v>3935</v>
      </c>
      <c r="Z6462">
        <v>103</v>
      </c>
      <c r="AA6462">
        <v>21</v>
      </c>
      <c r="AB6462">
        <v>12445</v>
      </c>
      <c r="AC6462">
        <v>0</v>
      </c>
      <c r="AD6462">
        <v>1702123</v>
      </c>
      <c r="AE6462">
        <v>0</v>
      </c>
      <c r="AF6462">
        <v>0</v>
      </c>
      <c r="AG6462">
        <v>0</v>
      </c>
      <c r="AH6462">
        <v>0</v>
      </c>
      <c r="AI6462">
        <v>0</v>
      </c>
      <c r="AJ6462">
        <v>0</v>
      </c>
      <c r="AK6462">
        <v>-49867</v>
      </c>
      <c r="AL6462">
        <v>-49867</v>
      </c>
      <c r="AM6462">
        <v>15006801</v>
      </c>
      <c r="AN6462">
        <v>9076120</v>
      </c>
      <c r="AO6462">
        <v>3024650</v>
      </c>
      <c r="AP6462">
        <v>4161162</v>
      </c>
      <c r="AQ6462">
        <v>0</v>
      </c>
      <c r="AR6462">
        <v>0</v>
      </c>
      <c r="AS6462">
        <v>1398680</v>
      </c>
      <c r="AT6462">
        <v>42096512</v>
      </c>
      <c r="AU6462">
        <v>0</v>
      </c>
      <c r="AV6462">
        <v>-443657</v>
      </c>
      <c r="AW6462">
        <v>74320268</v>
      </c>
      <c r="AX6462">
        <v>1381331</v>
      </c>
      <c r="AY6462">
        <v>70069756</v>
      </c>
      <c r="AZ6462">
        <v>3768368</v>
      </c>
      <c r="BA6462">
        <v>0</v>
      </c>
      <c r="BB6462">
        <v>0</v>
      </c>
      <c r="BC6462">
        <v>0</v>
      </c>
      <c r="BD6462">
        <v>0</v>
      </c>
      <c r="BE6462">
        <v>0</v>
      </c>
      <c r="BF6462">
        <v>6727535</v>
      </c>
      <c r="BG6462">
        <v>174911085</v>
      </c>
      <c r="BH6462">
        <v>0</v>
      </c>
      <c r="BI6462">
        <v>0</v>
      </c>
      <c r="BJ6462">
        <v>0</v>
      </c>
      <c r="BK6462">
        <v>0</v>
      </c>
      <c r="BL6462">
        <v>0</v>
      </c>
      <c r="BM6462">
        <v>0</v>
      </c>
      <c r="BN6462">
        <v>0</v>
      </c>
      <c r="BO6462">
        <v>0</v>
      </c>
      <c r="BP6462">
        <v>0</v>
      </c>
      <c r="BQ6462">
        <v>0</v>
      </c>
      <c r="BR6462">
        <v>0</v>
      </c>
      <c r="BS6462">
        <v>9.1750000000000007</v>
      </c>
    </row>
    <row r="6463" spans="1:71" x14ac:dyDescent="0.25">
      <c r="A6463">
        <v>106370771</v>
      </c>
      <c r="B6463" t="s">
        <v>672</v>
      </c>
      <c r="C6463" s="1">
        <f t="shared" si="100"/>
        <v>42644</v>
      </c>
      <c r="D6463" s="2" t="s">
        <v>69</v>
      </c>
      <c r="E6463" s="1">
        <v>42379</v>
      </c>
      <c r="F6463" s="1">
        <v>42735</v>
      </c>
      <c r="G6463" t="s">
        <v>100</v>
      </c>
      <c r="H6463" t="s">
        <v>89</v>
      </c>
      <c r="I6463" t="s">
        <v>72</v>
      </c>
      <c r="J6463" t="s">
        <v>85</v>
      </c>
      <c r="K6463" t="s">
        <v>669</v>
      </c>
      <c r="L6463">
        <v>332</v>
      </c>
      <c r="M6463">
        <v>261</v>
      </c>
      <c r="N6463">
        <v>66</v>
      </c>
      <c r="O6463">
        <v>18</v>
      </c>
      <c r="P6463">
        <v>4598</v>
      </c>
      <c r="Q6463">
        <v>0</v>
      </c>
      <c r="R6463">
        <v>6682</v>
      </c>
      <c r="S6463">
        <v>2994</v>
      </c>
      <c r="T6463">
        <v>842</v>
      </c>
      <c r="U6463">
        <v>1231</v>
      </c>
      <c r="V6463">
        <v>0</v>
      </c>
      <c r="W6463">
        <v>0</v>
      </c>
      <c r="X6463">
        <v>210</v>
      </c>
      <c r="Y6463">
        <v>7799</v>
      </c>
      <c r="Z6463">
        <v>229</v>
      </c>
      <c r="AA6463">
        <v>61</v>
      </c>
      <c r="AB6463">
        <v>20048</v>
      </c>
      <c r="AC6463">
        <v>0</v>
      </c>
      <c r="AD6463">
        <v>2363857</v>
      </c>
      <c r="AE6463">
        <v>0</v>
      </c>
      <c r="AF6463">
        <v>0</v>
      </c>
      <c r="AG6463">
        <v>0</v>
      </c>
      <c r="AH6463">
        <v>0</v>
      </c>
      <c r="AI6463">
        <v>0</v>
      </c>
      <c r="AJ6463">
        <v>0</v>
      </c>
      <c r="AK6463">
        <v>118194</v>
      </c>
      <c r="AL6463">
        <v>118194</v>
      </c>
      <c r="AM6463">
        <v>35225115</v>
      </c>
      <c r="AN6463">
        <v>13638013</v>
      </c>
      <c r="AO6463">
        <v>2927642</v>
      </c>
      <c r="AP6463">
        <v>5515923</v>
      </c>
      <c r="AQ6463">
        <v>0</v>
      </c>
      <c r="AR6463">
        <v>0</v>
      </c>
      <c r="AS6463">
        <v>2815027</v>
      </c>
      <c r="AT6463">
        <v>108050709</v>
      </c>
      <c r="AU6463">
        <v>0</v>
      </c>
      <c r="AV6463">
        <v>-1298704</v>
      </c>
      <c r="AW6463">
        <v>166873725</v>
      </c>
      <c r="AX6463">
        <v>4210388</v>
      </c>
      <c r="AY6463">
        <v>141295498</v>
      </c>
      <c r="AZ6463">
        <v>2841204</v>
      </c>
      <c r="BA6463">
        <v>0</v>
      </c>
      <c r="BB6463">
        <v>0</v>
      </c>
      <c r="BC6463">
        <v>0</v>
      </c>
      <c r="BD6463">
        <v>0</v>
      </c>
      <c r="BE6463">
        <v>0</v>
      </c>
      <c r="BF6463">
        <v>11945950</v>
      </c>
      <c r="BG6463">
        <v>556577821</v>
      </c>
      <c r="BH6463">
        <v>0</v>
      </c>
      <c r="BI6463">
        <v>0</v>
      </c>
      <c r="BJ6463">
        <v>0</v>
      </c>
      <c r="BK6463">
        <v>0</v>
      </c>
      <c r="BL6463">
        <v>0</v>
      </c>
      <c r="BM6463">
        <v>0</v>
      </c>
      <c r="BN6463">
        <v>0</v>
      </c>
      <c r="BO6463">
        <v>0</v>
      </c>
      <c r="BP6463">
        <v>0</v>
      </c>
      <c r="BQ6463">
        <v>0</v>
      </c>
      <c r="BR6463">
        <v>0</v>
      </c>
      <c r="BS6463">
        <v>7.7537942664418216</v>
      </c>
    </row>
    <row r="6464" spans="1:71" x14ac:dyDescent="0.25">
      <c r="A6464">
        <v>106370744</v>
      </c>
      <c r="B6464" t="s">
        <v>673</v>
      </c>
      <c r="C6464" s="1">
        <f t="shared" si="100"/>
        <v>42644</v>
      </c>
      <c r="D6464" s="2" t="s">
        <v>69</v>
      </c>
      <c r="E6464" s="1">
        <v>42379</v>
      </c>
      <c r="F6464" s="1">
        <v>42735</v>
      </c>
      <c r="G6464" t="s">
        <v>100</v>
      </c>
      <c r="H6464" t="s">
        <v>89</v>
      </c>
      <c r="I6464" t="s">
        <v>72</v>
      </c>
      <c r="J6464" t="s">
        <v>113</v>
      </c>
      <c r="K6464" t="s">
        <v>102</v>
      </c>
      <c r="L6464">
        <v>528</v>
      </c>
      <c r="M6464">
        <v>396</v>
      </c>
      <c r="N6464">
        <v>323</v>
      </c>
      <c r="O6464">
        <v>31</v>
      </c>
      <c r="P6464">
        <v>7548</v>
      </c>
      <c r="Q6464">
        <v>0</v>
      </c>
      <c r="R6464">
        <v>8544</v>
      </c>
      <c r="S6464">
        <v>7137</v>
      </c>
      <c r="T6464">
        <v>6759</v>
      </c>
      <c r="U6464">
        <v>6371</v>
      </c>
      <c r="V6464">
        <v>0</v>
      </c>
      <c r="W6464">
        <v>0</v>
      </c>
      <c r="X6464">
        <v>508</v>
      </c>
      <c r="Y6464">
        <v>4968</v>
      </c>
      <c r="Z6464">
        <v>1151</v>
      </c>
      <c r="AA6464">
        <v>110</v>
      </c>
      <c r="AB6464">
        <v>35548</v>
      </c>
      <c r="AC6464">
        <v>0</v>
      </c>
      <c r="AD6464">
        <v>4661315</v>
      </c>
      <c r="AE6464">
        <v>-9059851</v>
      </c>
      <c r="AF6464">
        <v>0</v>
      </c>
      <c r="AG6464">
        <v>0</v>
      </c>
      <c r="AH6464">
        <v>0</v>
      </c>
      <c r="AI6464">
        <v>0</v>
      </c>
      <c r="AJ6464">
        <v>0</v>
      </c>
      <c r="AK6464">
        <v>439165</v>
      </c>
      <c r="AL6464">
        <v>439165</v>
      </c>
      <c r="AM6464">
        <v>34506025</v>
      </c>
      <c r="AN6464">
        <v>29248379</v>
      </c>
      <c r="AO6464">
        <v>37151154</v>
      </c>
      <c r="AP6464">
        <v>41941062</v>
      </c>
      <c r="AQ6464">
        <v>0</v>
      </c>
      <c r="AR6464">
        <v>0</v>
      </c>
      <c r="AS6464">
        <v>6415048</v>
      </c>
      <c r="AT6464">
        <v>62387849</v>
      </c>
      <c r="AU6464">
        <v>0</v>
      </c>
      <c r="AV6464">
        <v>-5833939</v>
      </c>
      <c r="AW6464">
        <v>205815578</v>
      </c>
      <c r="AX6464">
        <v>4828466</v>
      </c>
      <c r="AY6464">
        <v>189740482</v>
      </c>
      <c r="AZ6464">
        <v>6567397</v>
      </c>
      <c r="BA6464">
        <v>2628</v>
      </c>
      <c r="BB6464">
        <v>0</v>
      </c>
      <c r="BC6464">
        <v>0</v>
      </c>
      <c r="BD6464">
        <v>0</v>
      </c>
      <c r="BE6464">
        <v>0</v>
      </c>
      <c r="BF6464">
        <v>2656356</v>
      </c>
      <c r="BG6464">
        <v>193027037</v>
      </c>
      <c r="BH6464">
        <v>0</v>
      </c>
      <c r="BI6464">
        <v>0</v>
      </c>
      <c r="BJ6464">
        <v>0</v>
      </c>
      <c r="BK6464">
        <v>0</v>
      </c>
      <c r="BL6464">
        <v>0</v>
      </c>
      <c r="BM6464">
        <v>0</v>
      </c>
      <c r="BN6464">
        <v>0</v>
      </c>
      <c r="BO6464">
        <v>0</v>
      </c>
      <c r="BP6464">
        <v>0</v>
      </c>
      <c r="BQ6464">
        <v>0</v>
      </c>
      <c r="BR6464">
        <v>0</v>
      </c>
      <c r="BS6464">
        <v>8.1688311688311686</v>
      </c>
    </row>
    <row r="6465" spans="1:71" x14ac:dyDescent="0.25">
      <c r="A6465">
        <v>106124004</v>
      </c>
      <c r="B6465" t="s">
        <v>674</v>
      </c>
      <c r="C6465" s="1">
        <f t="shared" si="100"/>
        <v>42644</v>
      </c>
      <c r="D6465" s="2" t="s">
        <v>69</v>
      </c>
      <c r="E6465" s="1">
        <v>42379</v>
      </c>
      <c r="F6465" s="1">
        <v>42735</v>
      </c>
      <c r="G6465" t="s">
        <v>346</v>
      </c>
      <c r="H6465" t="s">
        <v>112</v>
      </c>
      <c r="I6465" t="s">
        <v>155</v>
      </c>
      <c r="J6465" t="s">
        <v>85</v>
      </c>
      <c r="K6465" t="s">
        <v>675</v>
      </c>
      <c r="L6465">
        <v>16</v>
      </c>
      <c r="M6465">
        <v>16</v>
      </c>
      <c r="N6465">
        <v>1</v>
      </c>
      <c r="O6465">
        <v>0</v>
      </c>
      <c r="P6465">
        <v>125</v>
      </c>
      <c r="Q6465">
        <v>0</v>
      </c>
      <c r="R6465">
        <v>468</v>
      </c>
      <c r="S6465">
        <v>0</v>
      </c>
      <c r="T6465">
        <v>0</v>
      </c>
      <c r="U6465">
        <v>0</v>
      </c>
      <c r="V6465">
        <v>0</v>
      </c>
      <c r="W6465">
        <v>0</v>
      </c>
      <c r="X6465">
        <v>537</v>
      </c>
      <c r="Y6465">
        <v>0</v>
      </c>
      <c r="Z6465">
        <v>2</v>
      </c>
      <c r="AA6465">
        <v>0</v>
      </c>
      <c r="AB6465">
        <v>1007</v>
      </c>
      <c r="AC6465">
        <v>0</v>
      </c>
      <c r="AD6465">
        <v>0</v>
      </c>
      <c r="AE6465">
        <v>-49</v>
      </c>
      <c r="AF6465">
        <v>0</v>
      </c>
      <c r="AG6465">
        <v>0</v>
      </c>
      <c r="AH6465">
        <v>0</v>
      </c>
      <c r="AI6465">
        <v>0</v>
      </c>
      <c r="AJ6465">
        <v>0</v>
      </c>
      <c r="AK6465">
        <v>0</v>
      </c>
      <c r="AL6465">
        <v>0</v>
      </c>
      <c r="AM6465">
        <v>695331</v>
      </c>
      <c r="AN6465">
        <v>0</v>
      </c>
      <c r="AO6465">
        <v>0</v>
      </c>
      <c r="AP6465">
        <v>0</v>
      </c>
      <c r="AQ6465">
        <v>0</v>
      </c>
      <c r="AR6465">
        <v>0</v>
      </c>
      <c r="AS6465">
        <v>797897</v>
      </c>
      <c r="AT6465">
        <v>0</v>
      </c>
      <c r="AU6465">
        <v>2971</v>
      </c>
      <c r="AV6465">
        <v>0</v>
      </c>
      <c r="AW6465">
        <v>1496199</v>
      </c>
      <c r="AX6465">
        <v>0</v>
      </c>
      <c r="AY6465">
        <v>1374237</v>
      </c>
      <c r="AZ6465">
        <v>239867</v>
      </c>
      <c r="BA6465">
        <v>0</v>
      </c>
      <c r="BB6465">
        <v>0</v>
      </c>
      <c r="BC6465">
        <v>0</v>
      </c>
      <c r="BD6465">
        <v>0</v>
      </c>
      <c r="BE6465">
        <v>0</v>
      </c>
      <c r="BF6465">
        <v>0</v>
      </c>
      <c r="BG6465">
        <v>0</v>
      </c>
      <c r="BH6465">
        <v>0</v>
      </c>
      <c r="BI6465">
        <v>0</v>
      </c>
      <c r="BJ6465">
        <v>0</v>
      </c>
      <c r="BK6465">
        <v>0</v>
      </c>
      <c r="BL6465">
        <v>0</v>
      </c>
      <c r="BM6465">
        <v>0</v>
      </c>
      <c r="BN6465">
        <v>0</v>
      </c>
      <c r="BO6465">
        <v>0</v>
      </c>
      <c r="BP6465">
        <v>0</v>
      </c>
      <c r="BQ6465">
        <v>0</v>
      </c>
      <c r="BR6465">
        <v>0</v>
      </c>
      <c r="BS6465">
        <v>3.90625</v>
      </c>
    </row>
    <row r="6466" spans="1:71" x14ac:dyDescent="0.25">
      <c r="A6466">
        <v>106321016</v>
      </c>
      <c r="B6466" t="s">
        <v>676</v>
      </c>
      <c r="C6466" s="1">
        <f t="shared" ref="C6466:C6529" si="101">DATE(LEFT(D6466,4), MID(D6466,7,1)*3-2, 1)</f>
        <v>42644</v>
      </c>
      <c r="D6466" s="2" t="s">
        <v>69</v>
      </c>
      <c r="E6466" s="1">
        <v>42379</v>
      </c>
      <c r="F6466" s="1">
        <v>42735</v>
      </c>
      <c r="G6466" t="s">
        <v>255</v>
      </c>
      <c r="H6466" t="s">
        <v>71</v>
      </c>
      <c r="I6466" t="s">
        <v>72</v>
      </c>
      <c r="J6466" t="s">
        <v>73</v>
      </c>
      <c r="K6466" t="s">
        <v>677</v>
      </c>
      <c r="L6466">
        <v>26</v>
      </c>
      <c r="M6466">
        <v>24</v>
      </c>
      <c r="N6466">
        <v>0</v>
      </c>
      <c r="O6466">
        <v>0</v>
      </c>
      <c r="P6466">
        <v>38</v>
      </c>
      <c r="Q6466">
        <v>0</v>
      </c>
      <c r="R6466">
        <v>131</v>
      </c>
      <c r="S6466">
        <v>0</v>
      </c>
      <c r="T6466">
        <v>1293</v>
      </c>
      <c r="U6466">
        <v>7</v>
      </c>
      <c r="V6466">
        <v>0</v>
      </c>
      <c r="W6466">
        <v>0</v>
      </c>
      <c r="X6466">
        <v>22</v>
      </c>
      <c r="Y6466">
        <v>0</v>
      </c>
      <c r="Z6466">
        <v>0</v>
      </c>
      <c r="AA6466">
        <v>33</v>
      </c>
      <c r="AB6466">
        <v>1486</v>
      </c>
      <c r="AC6466">
        <v>1324</v>
      </c>
      <c r="AD6466">
        <v>116786</v>
      </c>
      <c r="AE6466">
        <v>-1</v>
      </c>
      <c r="AF6466">
        <v>0</v>
      </c>
      <c r="AG6466">
        <v>0</v>
      </c>
      <c r="AH6466">
        <v>0</v>
      </c>
      <c r="AI6466">
        <v>0</v>
      </c>
      <c r="AJ6466">
        <v>0</v>
      </c>
      <c r="AK6466">
        <v>0</v>
      </c>
      <c r="AL6466">
        <v>0</v>
      </c>
      <c r="AM6466">
        <v>1261204</v>
      </c>
      <c r="AN6466">
        <v>0</v>
      </c>
      <c r="AO6466">
        <v>545039</v>
      </c>
      <c r="AP6466">
        <v>523604</v>
      </c>
      <c r="AQ6466">
        <v>0</v>
      </c>
      <c r="AR6466">
        <v>0</v>
      </c>
      <c r="AS6466">
        <v>1180788</v>
      </c>
      <c r="AT6466">
        <v>0</v>
      </c>
      <c r="AU6466">
        <v>-5477</v>
      </c>
      <c r="AV6466">
        <v>-29496</v>
      </c>
      <c r="AW6466">
        <v>3475662</v>
      </c>
      <c r="AX6466">
        <v>1318354</v>
      </c>
      <c r="AY6466">
        <v>3717307</v>
      </c>
      <c r="AZ6466">
        <v>765575</v>
      </c>
      <c r="BA6466">
        <v>36082</v>
      </c>
      <c r="BB6466">
        <v>0</v>
      </c>
      <c r="BC6466">
        <v>0</v>
      </c>
      <c r="BD6466">
        <v>0</v>
      </c>
      <c r="BE6466">
        <v>0</v>
      </c>
      <c r="BF6466">
        <v>0</v>
      </c>
      <c r="BG6466">
        <v>1605644</v>
      </c>
      <c r="BH6466">
        <v>0</v>
      </c>
      <c r="BI6466">
        <v>0</v>
      </c>
      <c r="BJ6466">
        <v>0</v>
      </c>
      <c r="BK6466">
        <v>0</v>
      </c>
      <c r="BL6466">
        <v>0</v>
      </c>
      <c r="BM6466">
        <v>0</v>
      </c>
      <c r="BN6466">
        <v>0</v>
      </c>
      <c r="BO6466">
        <v>0</v>
      </c>
      <c r="BP6466">
        <v>0</v>
      </c>
      <c r="BQ6466">
        <v>0</v>
      </c>
      <c r="BR6466">
        <v>0</v>
      </c>
      <c r="BS6466">
        <v>0.76</v>
      </c>
    </row>
    <row r="6467" spans="1:71" x14ac:dyDescent="0.25">
      <c r="A6467">
        <v>106410891</v>
      </c>
      <c r="B6467" t="s">
        <v>678</v>
      </c>
      <c r="C6467" s="1">
        <f t="shared" si="101"/>
        <v>42644</v>
      </c>
      <c r="D6467" s="2" t="s">
        <v>69</v>
      </c>
      <c r="E6467" s="1">
        <v>42379</v>
      </c>
      <c r="F6467" s="1">
        <v>42735</v>
      </c>
      <c r="G6467" t="s">
        <v>381</v>
      </c>
      <c r="H6467" t="s">
        <v>89</v>
      </c>
      <c r="I6467" t="s">
        <v>72</v>
      </c>
      <c r="J6467" t="s">
        <v>85</v>
      </c>
      <c r="K6467" t="s">
        <v>382</v>
      </c>
      <c r="L6467">
        <v>172</v>
      </c>
      <c r="M6467">
        <v>58</v>
      </c>
      <c r="N6467">
        <v>1</v>
      </c>
      <c r="O6467">
        <v>43</v>
      </c>
      <c r="P6467">
        <v>1389</v>
      </c>
      <c r="Q6467">
        <v>0</v>
      </c>
      <c r="R6467">
        <v>2242</v>
      </c>
      <c r="S6467">
        <v>316</v>
      </c>
      <c r="T6467">
        <v>29</v>
      </c>
      <c r="U6467">
        <v>158</v>
      </c>
      <c r="V6467">
        <v>0</v>
      </c>
      <c r="W6467">
        <v>0</v>
      </c>
      <c r="X6467">
        <v>24</v>
      </c>
      <c r="Y6467">
        <v>1975</v>
      </c>
      <c r="Z6467">
        <v>4</v>
      </c>
      <c r="AA6467">
        <v>135</v>
      </c>
      <c r="AB6467">
        <v>4883</v>
      </c>
      <c r="AC6467">
        <v>0</v>
      </c>
      <c r="AD6467">
        <v>2272420</v>
      </c>
      <c r="AE6467">
        <v>0</v>
      </c>
      <c r="AF6467">
        <v>0</v>
      </c>
      <c r="AG6467">
        <v>0</v>
      </c>
      <c r="AH6467">
        <v>0</v>
      </c>
      <c r="AI6467">
        <v>0</v>
      </c>
      <c r="AJ6467">
        <v>0</v>
      </c>
      <c r="AK6467">
        <v>0</v>
      </c>
      <c r="AL6467">
        <v>0</v>
      </c>
      <c r="AM6467">
        <v>17361541</v>
      </c>
      <c r="AN6467">
        <v>2065106</v>
      </c>
      <c r="AO6467">
        <v>358665</v>
      </c>
      <c r="AP6467">
        <v>2574681</v>
      </c>
      <c r="AQ6467">
        <v>0</v>
      </c>
      <c r="AR6467">
        <v>0</v>
      </c>
      <c r="AS6467">
        <v>205534</v>
      </c>
      <c r="AT6467">
        <v>48868481</v>
      </c>
      <c r="AU6467">
        <v>0</v>
      </c>
      <c r="AV6467">
        <v>656449</v>
      </c>
      <c r="AW6467">
        <v>72090457</v>
      </c>
      <c r="AX6467">
        <v>1326981</v>
      </c>
      <c r="AY6467">
        <v>71979584</v>
      </c>
      <c r="AZ6467">
        <v>0</v>
      </c>
      <c r="BA6467">
        <v>-45087</v>
      </c>
      <c r="BB6467">
        <v>0</v>
      </c>
      <c r="BC6467">
        <v>0</v>
      </c>
      <c r="BD6467">
        <v>0</v>
      </c>
      <c r="BE6467">
        <v>0</v>
      </c>
      <c r="BF6467">
        <v>3677966</v>
      </c>
      <c r="BG6467">
        <v>327907287</v>
      </c>
      <c r="BH6467">
        <v>0</v>
      </c>
      <c r="BI6467">
        <v>0</v>
      </c>
      <c r="BJ6467">
        <v>0</v>
      </c>
      <c r="BK6467">
        <v>0</v>
      </c>
      <c r="BL6467">
        <v>0</v>
      </c>
      <c r="BM6467">
        <v>0</v>
      </c>
      <c r="BN6467">
        <v>0</v>
      </c>
      <c r="BO6467">
        <v>0</v>
      </c>
      <c r="BP6467">
        <v>0</v>
      </c>
      <c r="BQ6467">
        <v>0</v>
      </c>
      <c r="BR6467">
        <v>0</v>
      </c>
      <c r="BS6467">
        <v>6.0391304347826091</v>
      </c>
    </row>
    <row r="6468" spans="1:71" x14ac:dyDescent="0.25">
      <c r="A6468">
        <v>106410817</v>
      </c>
      <c r="B6468" t="s">
        <v>679</v>
      </c>
      <c r="C6468" s="1">
        <f t="shared" si="101"/>
        <v>42644</v>
      </c>
      <c r="D6468" s="2" t="s">
        <v>69</v>
      </c>
      <c r="E6468" s="1">
        <v>42379</v>
      </c>
      <c r="F6468" s="1">
        <v>42735</v>
      </c>
      <c r="G6468" t="s">
        <v>381</v>
      </c>
      <c r="H6468" t="s">
        <v>89</v>
      </c>
      <c r="I6468" t="s">
        <v>72</v>
      </c>
      <c r="J6468" t="s">
        <v>85</v>
      </c>
      <c r="K6468" t="s">
        <v>680</v>
      </c>
      <c r="L6468">
        <v>415</v>
      </c>
      <c r="M6468">
        <v>235</v>
      </c>
      <c r="N6468">
        <v>0</v>
      </c>
      <c r="O6468">
        <v>9</v>
      </c>
      <c r="P6468">
        <v>1490</v>
      </c>
      <c r="Q6468">
        <v>52</v>
      </c>
      <c r="R6468">
        <v>4066</v>
      </c>
      <c r="S6468">
        <v>726</v>
      </c>
      <c r="T6468">
        <v>10851</v>
      </c>
      <c r="U6468">
        <v>2659</v>
      </c>
      <c r="V6468">
        <v>0</v>
      </c>
      <c r="W6468">
        <v>0</v>
      </c>
      <c r="X6468">
        <v>181</v>
      </c>
      <c r="Y6468">
        <v>2889</v>
      </c>
      <c r="Z6468">
        <v>0</v>
      </c>
      <c r="AA6468">
        <v>46</v>
      </c>
      <c r="AB6468">
        <v>21418</v>
      </c>
      <c r="AC6468">
        <v>13316</v>
      </c>
      <c r="AD6468">
        <v>775925</v>
      </c>
      <c r="AE6468">
        <v>0</v>
      </c>
      <c r="AF6468">
        <v>0</v>
      </c>
      <c r="AG6468">
        <v>0</v>
      </c>
      <c r="AH6468">
        <v>0</v>
      </c>
      <c r="AI6468">
        <v>0</v>
      </c>
      <c r="AJ6468">
        <v>0</v>
      </c>
      <c r="AK6468">
        <v>0</v>
      </c>
      <c r="AL6468">
        <v>0</v>
      </c>
      <c r="AM6468">
        <v>12020296</v>
      </c>
      <c r="AN6468">
        <v>1889394</v>
      </c>
      <c r="AO6468">
        <v>7434479</v>
      </c>
      <c r="AP6468">
        <v>19048483</v>
      </c>
      <c r="AQ6468">
        <v>0</v>
      </c>
      <c r="AR6468">
        <v>0</v>
      </c>
      <c r="AS6468">
        <v>1599241</v>
      </c>
      <c r="AT6468">
        <v>31849539</v>
      </c>
      <c r="AU6468">
        <v>0</v>
      </c>
      <c r="AV6468">
        <v>436503</v>
      </c>
      <c r="AW6468">
        <v>74277935</v>
      </c>
      <c r="AX6468">
        <v>274646</v>
      </c>
      <c r="AY6468">
        <v>75520811</v>
      </c>
      <c r="AZ6468">
        <v>0</v>
      </c>
      <c r="BA6468">
        <v>-28932</v>
      </c>
      <c r="BB6468">
        <v>0</v>
      </c>
      <c r="BC6468">
        <v>0</v>
      </c>
      <c r="BD6468">
        <v>0</v>
      </c>
      <c r="BE6468">
        <v>0</v>
      </c>
      <c r="BF6468">
        <v>3380000</v>
      </c>
      <c r="BG6468">
        <v>29604175</v>
      </c>
      <c r="BH6468">
        <v>0</v>
      </c>
      <c r="BI6468">
        <v>0</v>
      </c>
      <c r="BJ6468">
        <v>0</v>
      </c>
      <c r="BK6468">
        <v>0</v>
      </c>
      <c r="BL6468">
        <v>0</v>
      </c>
      <c r="BM6468">
        <v>0</v>
      </c>
      <c r="BN6468">
        <v>0</v>
      </c>
      <c r="BO6468">
        <v>0</v>
      </c>
      <c r="BP6468">
        <v>0</v>
      </c>
      <c r="BQ6468">
        <v>0</v>
      </c>
      <c r="BR6468">
        <v>0</v>
      </c>
      <c r="BS6468">
        <v>2.2923076923076922</v>
      </c>
    </row>
    <row r="6469" spans="1:71" x14ac:dyDescent="0.25">
      <c r="A6469">
        <v>106370875</v>
      </c>
      <c r="B6469" t="s">
        <v>681</v>
      </c>
      <c r="C6469" s="1">
        <f t="shared" si="101"/>
        <v>42644</v>
      </c>
      <c r="D6469" s="2" t="s">
        <v>69</v>
      </c>
      <c r="E6469" s="1">
        <v>42379</v>
      </c>
      <c r="F6469" s="1">
        <v>42735</v>
      </c>
      <c r="G6469" t="s">
        <v>100</v>
      </c>
      <c r="H6469" t="s">
        <v>89</v>
      </c>
      <c r="I6469" t="s">
        <v>72</v>
      </c>
      <c r="J6469" t="s">
        <v>85</v>
      </c>
      <c r="K6469" t="s">
        <v>682</v>
      </c>
      <c r="L6469">
        <v>335</v>
      </c>
      <c r="M6469">
        <v>273</v>
      </c>
      <c r="N6469">
        <v>67</v>
      </c>
      <c r="O6469">
        <v>55</v>
      </c>
      <c r="P6469">
        <v>4071</v>
      </c>
      <c r="Q6469">
        <v>177</v>
      </c>
      <c r="R6469">
        <v>6031</v>
      </c>
      <c r="S6469">
        <v>3459</v>
      </c>
      <c r="T6469">
        <v>4391</v>
      </c>
      <c r="U6469">
        <v>7553</v>
      </c>
      <c r="V6469">
        <v>4</v>
      </c>
      <c r="W6469">
        <v>0</v>
      </c>
      <c r="X6469">
        <v>253</v>
      </c>
      <c r="Y6469">
        <v>2630</v>
      </c>
      <c r="Z6469">
        <v>355</v>
      </c>
      <c r="AA6469">
        <v>290</v>
      </c>
      <c r="AB6469">
        <v>24966</v>
      </c>
      <c r="AC6469">
        <v>8088</v>
      </c>
      <c r="AD6469">
        <v>1284305</v>
      </c>
      <c r="AE6469">
        <v>-2349754</v>
      </c>
      <c r="AF6469">
        <v>0</v>
      </c>
      <c r="AG6469">
        <v>0</v>
      </c>
      <c r="AH6469">
        <v>2741847</v>
      </c>
      <c r="AI6469">
        <v>0</v>
      </c>
      <c r="AJ6469">
        <v>0</v>
      </c>
      <c r="AK6469">
        <v>6158239</v>
      </c>
      <c r="AL6469">
        <v>8900086</v>
      </c>
      <c r="AM6469">
        <v>19098924</v>
      </c>
      <c r="AN6469">
        <v>7520526</v>
      </c>
      <c r="AO6469">
        <v>16406514</v>
      </c>
      <c r="AP6469">
        <v>30071211</v>
      </c>
      <c r="AQ6469">
        <v>7311</v>
      </c>
      <c r="AR6469">
        <v>0</v>
      </c>
      <c r="AS6469">
        <v>1040031</v>
      </c>
      <c r="AT6469">
        <v>30634928</v>
      </c>
      <c r="AU6469">
        <v>0</v>
      </c>
      <c r="AV6469">
        <v>635481</v>
      </c>
      <c r="AW6469">
        <v>105414926</v>
      </c>
      <c r="AX6469">
        <v>854241</v>
      </c>
      <c r="AY6469">
        <v>101278849</v>
      </c>
      <c r="AZ6469">
        <v>0</v>
      </c>
      <c r="BA6469">
        <v>-614350</v>
      </c>
      <c r="BB6469">
        <v>0</v>
      </c>
      <c r="BC6469">
        <v>0</v>
      </c>
      <c r="BD6469">
        <v>0</v>
      </c>
      <c r="BE6469">
        <v>0</v>
      </c>
      <c r="BF6469">
        <v>6683978</v>
      </c>
      <c r="BG6469">
        <v>105806414</v>
      </c>
      <c r="BH6469">
        <v>0</v>
      </c>
      <c r="BI6469">
        <v>0</v>
      </c>
      <c r="BJ6469">
        <v>0</v>
      </c>
      <c r="BK6469">
        <v>0</v>
      </c>
      <c r="BL6469">
        <v>0</v>
      </c>
      <c r="BM6469">
        <v>0</v>
      </c>
      <c r="BN6469">
        <v>0</v>
      </c>
      <c r="BO6469">
        <v>0</v>
      </c>
      <c r="BP6469">
        <v>0</v>
      </c>
      <c r="BQ6469">
        <v>0</v>
      </c>
      <c r="BR6469">
        <v>0</v>
      </c>
      <c r="BS6469">
        <v>6.6957236842105265</v>
      </c>
    </row>
    <row r="6470" spans="1:71" x14ac:dyDescent="0.25">
      <c r="A6470">
        <v>106370689</v>
      </c>
      <c r="B6470" t="s">
        <v>683</v>
      </c>
      <c r="C6470" s="1">
        <f t="shared" si="101"/>
        <v>42644</v>
      </c>
      <c r="D6470" s="2" t="s">
        <v>69</v>
      </c>
      <c r="E6470" s="1">
        <v>42379</v>
      </c>
      <c r="F6470" s="1">
        <v>42735</v>
      </c>
      <c r="G6470" t="s">
        <v>100</v>
      </c>
      <c r="H6470" t="s">
        <v>89</v>
      </c>
      <c r="I6470" t="s">
        <v>72</v>
      </c>
      <c r="J6470" t="s">
        <v>85</v>
      </c>
      <c r="K6470" t="s">
        <v>684</v>
      </c>
      <c r="L6470">
        <v>154</v>
      </c>
      <c r="M6470">
        <v>117</v>
      </c>
      <c r="N6470">
        <v>2</v>
      </c>
      <c r="O6470">
        <v>3</v>
      </c>
      <c r="P6470">
        <v>516</v>
      </c>
      <c r="Q6470">
        <v>69</v>
      </c>
      <c r="R6470">
        <v>1102</v>
      </c>
      <c r="S6470">
        <v>355</v>
      </c>
      <c r="T6470">
        <v>2732</v>
      </c>
      <c r="U6470">
        <v>5334</v>
      </c>
      <c r="V6470">
        <v>0</v>
      </c>
      <c r="W6470">
        <v>0</v>
      </c>
      <c r="X6470">
        <v>255</v>
      </c>
      <c r="Y6470">
        <v>822</v>
      </c>
      <c r="Z6470">
        <v>8</v>
      </c>
      <c r="AA6470">
        <v>155</v>
      </c>
      <c r="AB6470">
        <v>10763</v>
      </c>
      <c r="AC6470">
        <v>9183</v>
      </c>
      <c r="AD6470">
        <v>175626</v>
      </c>
      <c r="AE6470">
        <v>-3924</v>
      </c>
      <c r="AF6470">
        <v>0</v>
      </c>
      <c r="AG6470">
        <v>0</v>
      </c>
      <c r="AH6470">
        <v>546104</v>
      </c>
      <c r="AI6470">
        <v>0</v>
      </c>
      <c r="AJ6470">
        <v>0</v>
      </c>
      <c r="AK6470">
        <v>2138774</v>
      </c>
      <c r="AL6470">
        <v>2684878</v>
      </c>
      <c r="AM6470">
        <v>3458605</v>
      </c>
      <c r="AN6470">
        <v>722393</v>
      </c>
      <c r="AO6470">
        <v>5066951</v>
      </c>
      <c r="AP6470">
        <v>6045012</v>
      </c>
      <c r="AQ6470">
        <v>0</v>
      </c>
      <c r="AR6470">
        <v>0</v>
      </c>
      <c r="AS6470">
        <v>625557</v>
      </c>
      <c r="AT6470">
        <v>7429179</v>
      </c>
      <c r="AU6470">
        <v>0</v>
      </c>
      <c r="AV6470">
        <v>178936</v>
      </c>
      <c r="AW6470">
        <v>23526633</v>
      </c>
      <c r="AX6470">
        <v>74918</v>
      </c>
      <c r="AY6470">
        <v>24017676</v>
      </c>
      <c r="AZ6470">
        <v>0</v>
      </c>
      <c r="BA6470">
        <v>-227182</v>
      </c>
      <c r="BB6470">
        <v>0</v>
      </c>
      <c r="BC6470">
        <v>0</v>
      </c>
      <c r="BD6470">
        <v>0</v>
      </c>
      <c r="BE6470">
        <v>0</v>
      </c>
      <c r="BF6470">
        <v>1565903</v>
      </c>
      <c r="BG6470">
        <v>18701570</v>
      </c>
      <c r="BH6470">
        <v>0</v>
      </c>
      <c r="BI6470">
        <v>0</v>
      </c>
      <c r="BJ6470">
        <v>0</v>
      </c>
      <c r="BK6470">
        <v>0</v>
      </c>
      <c r="BL6470">
        <v>0</v>
      </c>
      <c r="BM6470">
        <v>0</v>
      </c>
      <c r="BN6470">
        <v>0</v>
      </c>
      <c r="BO6470">
        <v>0</v>
      </c>
      <c r="BP6470">
        <v>0</v>
      </c>
      <c r="BQ6470">
        <v>0</v>
      </c>
      <c r="BR6470">
        <v>0</v>
      </c>
      <c r="BS6470">
        <v>1.9040590405904059</v>
      </c>
    </row>
    <row r="6471" spans="1:71" x14ac:dyDescent="0.25">
      <c r="A6471">
        <v>106370714</v>
      </c>
      <c r="B6471" t="s">
        <v>685</v>
      </c>
      <c r="C6471" s="1">
        <f t="shared" si="101"/>
        <v>42644</v>
      </c>
      <c r="D6471" s="2" t="s">
        <v>69</v>
      </c>
      <c r="E6471" s="1">
        <v>42379</v>
      </c>
      <c r="F6471" s="1">
        <v>42735</v>
      </c>
      <c r="G6471" t="s">
        <v>100</v>
      </c>
      <c r="H6471" t="s">
        <v>89</v>
      </c>
      <c r="I6471" t="s">
        <v>72</v>
      </c>
      <c r="J6471" t="s">
        <v>85</v>
      </c>
      <c r="K6471" t="s">
        <v>104</v>
      </c>
      <c r="L6471">
        <v>509</v>
      </c>
      <c r="M6471">
        <v>340</v>
      </c>
      <c r="N6471">
        <v>83</v>
      </c>
      <c r="O6471">
        <v>9</v>
      </c>
      <c r="P6471">
        <v>6989</v>
      </c>
      <c r="Q6471">
        <v>37</v>
      </c>
      <c r="R6471">
        <v>10626</v>
      </c>
      <c r="S6471">
        <v>4333</v>
      </c>
      <c r="T6471">
        <v>5161</v>
      </c>
      <c r="U6471">
        <v>6805</v>
      </c>
      <c r="V6471">
        <v>48</v>
      </c>
      <c r="W6471">
        <v>0</v>
      </c>
      <c r="X6471">
        <v>413</v>
      </c>
      <c r="Y6471">
        <v>3563</v>
      </c>
      <c r="Z6471">
        <v>298</v>
      </c>
      <c r="AA6471">
        <v>31</v>
      </c>
      <c r="AB6471">
        <v>31278</v>
      </c>
      <c r="AC6471">
        <v>464</v>
      </c>
      <c r="AD6471">
        <v>1042297</v>
      </c>
      <c r="AE6471">
        <v>-2365701</v>
      </c>
      <c r="AF6471">
        <v>0</v>
      </c>
      <c r="AG6471">
        <v>0</v>
      </c>
      <c r="AH6471">
        <v>5585494</v>
      </c>
      <c r="AI6471">
        <v>0</v>
      </c>
      <c r="AJ6471">
        <v>0</v>
      </c>
      <c r="AK6471">
        <v>12807076</v>
      </c>
      <c r="AL6471">
        <v>18392570</v>
      </c>
      <c r="AM6471">
        <v>40473667</v>
      </c>
      <c r="AN6471">
        <v>12482749</v>
      </c>
      <c r="AO6471">
        <v>25057850</v>
      </c>
      <c r="AP6471">
        <v>43788081</v>
      </c>
      <c r="AQ6471">
        <v>67591</v>
      </c>
      <c r="AR6471">
        <v>0</v>
      </c>
      <c r="AS6471">
        <v>2004534</v>
      </c>
      <c r="AT6471">
        <v>62493203</v>
      </c>
      <c r="AU6471">
        <v>0</v>
      </c>
      <c r="AV6471">
        <v>623956</v>
      </c>
      <c r="AW6471">
        <v>186991631</v>
      </c>
      <c r="AX6471">
        <v>1198654</v>
      </c>
      <c r="AY6471">
        <v>181902873</v>
      </c>
      <c r="AZ6471">
        <v>0</v>
      </c>
      <c r="BA6471">
        <v>160476</v>
      </c>
      <c r="BB6471">
        <v>0</v>
      </c>
      <c r="BC6471">
        <v>0</v>
      </c>
      <c r="BD6471">
        <v>0</v>
      </c>
      <c r="BE6471">
        <v>0</v>
      </c>
      <c r="BF6471">
        <v>16362914</v>
      </c>
      <c r="BG6471">
        <v>354045243</v>
      </c>
      <c r="BH6471">
        <v>0</v>
      </c>
      <c r="BI6471">
        <v>0</v>
      </c>
      <c r="BJ6471">
        <v>0</v>
      </c>
      <c r="BK6471">
        <v>0</v>
      </c>
      <c r="BL6471">
        <v>0</v>
      </c>
      <c r="BM6471">
        <v>0</v>
      </c>
      <c r="BN6471">
        <v>0</v>
      </c>
      <c r="BO6471">
        <v>0</v>
      </c>
      <c r="BP6471">
        <v>0</v>
      </c>
      <c r="BQ6471">
        <v>0</v>
      </c>
      <c r="BR6471">
        <v>0</v>
      </c>
      <c r="BS6471">
        <v>8.2320376914016489</v>
      </c>
    </row>
    <row r="6472" spans="1:71" x14ac:dyDescent="0.25">
      <c r="A6472">
        <v>106374049</v>
      </c>
      <c r="B6472" t="s">
        <v>686</v>
      </c>
      <c r="C6472" s="1">
        <f t="shared" si="101"/>
        <v>42644</v>
      </c>
      <c r="D6472" s="2" t="s">
        <v>69</v>
      </c>
      <c r="E6472" s="1">
        <v>42379</v>
      </c>
      <c r="F6472" s="1">
        <v>42735</v>
      </c>
      <c r="G6472" t="s">
        <v>100</v>
      </c>
      <c r="H6472" t="s">
        <v>89</v>
      </c>
      <c r="I6472" t="s">
        <v>72</v>
      </c>
      <c r="J6472" t="s">
        <v>85</v>
      </c>
      <c r="K6472" t="s">
        <v>102</v>
      </c>
      <c r="L6472">
        <v>14</v>
      </c>
      <c r="M6472">
        <v>11</v>
      </c>
      <c r="N6472">
        <v>1</v>
      </c>
      <c r="O6472">
        <v>2</v>
      </c>
      <c r="P6472">
        <v>64</v>
      </c>
      <c r="Q6472">
        <v>0</v>
      </c>
      <c r="R6472">
        <v>0</v>
      </c>
      <c r="S6472">
        <v>18</v>
      </c>
      <c r="T6472">
        <v>0</v>
      </c>
      <c r="U6472">
        <v>0</v>
      </c>
      <c r="V6472">
        <v>0</v>
      </c>
      <c r="W6472">
        <v>0</v>
      </c>
      <c r="X6472">
        <v>0</v>
      </c>
      <c r="Y6472">
        <v>895</v>
      </c>
      <c r="Z6472">
        <v>34</v>
      </c>
      <c r="AA6472">
        <v>52</v>
      </c>
      <c r="AB6472">
        <v>999</v>
      </c>
      <c r="AC6472">
        <v>0</v>
      </c>
      <c r="AD6472">
        <v>20625</v>
      </c>
      <c r="AE6472">
        <v>0</v>
      </c>
      <c r="AF6472">
        <v>0</v>
      </c>
      <c r="AG6472">
        <v>0</v>
      </c>
      <c r="AH6472">
        <v>697</v>
      </c>
      <c r="AI6472">
        <v>0</v>
      </c>
      <c r="AJ6472">
        <v>0</v>
      </c>
      <c r="AK6472">
        <v>0</v>
      </c>
      <c r="AL6472">
        <v>697</v>
      </c>
      <c r="AM6472">
        <v>0</v>
      </c>
      <c r="AN6472">
        <v>27628</v>
      </c>
      <c r="AO6472">
        <v>0</v>
      </c>
      <c r="AP6472">
        <v>0</v>
      </c>
      <c r="AQ6472">
        <v>0</v>
      </c>
      <c r="AR6472">
        <v>0</v>
      </c>
      <c r="AS6472">
        <v>0</v>
      </c>
      <c r="AT6472">
        <v>1309372</v>
      </c>
      <c r="AU6472">
        <v>0</v>
      </c>
      <c r="AV6472">
        <v>40397</v>
      </c>
      <c r="AW6472">
        <v>1377397</v>
      </c>
      <c r="AX6472">
        <v>0</v>
      </c>
      <c r="AY6472">
        <v>963004</v>
      </c>
      <c r="AZ6472">
        <v>0</v>
      </c>
      <c r="BA6472">
        <v>-13318</v>
      </c>
      <c r="BB6472">
        <v>0</v>
      </c>
      <c r="BC6472">
        <v>0</v>
      </c>
      <c r="BD6472">
        <v>0</v>
      </c>
      <c r="BE6472">
        <v>0</v>
      </c>
      <c r="BF6472">
        <v>0</v>
      </c>
      <c r="BG6472">
        <v>351440</v>
      </c>
      <c r="BH6472">
        <v>0</v>
      </c>
      <c r="BI6472">
        <v>0</v>
      </c>
      <c r="BJ6472">
        <v>0</v>
      </c>
      <c r="BK6472">
        <v>0</v>
      </c>
      <c r="BL6472">
        <v>0</v>
      </c>
      <c r="BM6472">
        <v>0</v>
      </c>
      <c r="BN6472">
        <v>0</v>
      </c>
      <c r="BO6472">
        <v>0</v>
      </c>
      <c r="BP6472">
        <v>0</v>
      </c>
      <c r="BQ6472">
        <v>0</v>
      </c>
      <c r="BR6472">
        <v>0</v>
      </c>
      <c r="BS6472">
        <v>2.56</v>
      </c>
    </row>
    <row r="6473" spans="1:71" x14ac:dyDescent="0.25">
      <c r="A6473">
        <v>106370694</v>
      </c>
      <c r="B6473" t="s">
        <v>687</v>
      </c>
      <c r="C6473" s="1">
        <f t="shared" si="101"/>
        <v>42644</v>
      </c>
      <c r="D6473" s="2" t="s">
        <v>69</v>
      </c>
      <c r="E6473" s="1">
        <v>42379</v>
      </c>
      <c r="F6473" s="1">
        <v>42735</v>
      </c>
      <c r="G6473" t="s">
        <v>100</v>
      </c>
      <c r="H6473" t="s">
        <v>89</v>
      </c>
      <c r="I6473" t="s">
        <v>72</v>
      </c>
      <c r="J6473" t="s">
        <v>85</v>
      </c>
      <c r="K6473" t="s">
        <v>102</v>
      </c>
      <c r="L6473">
        <v>665</v>
      </c>
      <c r="M6473">
        <v>409</v>
      </c>
      <c r="N6473">
        <v>86</v>
      </c>
      <c r="O6473">
        <v>43</v>
      </c>
      <c r="P6473">
        <v>7824</v>
      </c>
      <c r="Q6473">
        <v>0</v>
      </c>
      <c r="R6473">
        <v>6204</v>
      </c>
      <c r="S6473">
        <v>5274</v>
      </c>
      <c r="T6473">
        <v>5065</v>
      </c>
      <c r="U6473">
        <v>4651</v>
      </c>
      <c r="V6473">
        <v>0</v>
      </c>
      <c r="W6473">
        <v>0</v>
      </c>
      <c r="X6473">
        <v>1070</v>
      </c>
      <c r="Y6473">
        <v>15014</v>
      </c>
      <c r="Z6473">
        <v>203</v>
      </c>
      <c r="AA6473">
        <v>102</v>
      </c>
      <c r="AB6473">
        <v>37583</v>
      </c>
      <c r="AC6473">
        <v>0</v>
      </c>
      <c r="AD6473">
        <v>1136760</v>
      </c>
      <c r="AE6473">
        <v>0</v>
      </c>
      <c r="AF6473">
        <v>0</v>
      </c>
      <c r="AG6473">
        <v>0</v>
      </c>
      <c r="AH6473">
        <v>13872465</v>
      </c>
      <c r="AI6473">
        <v>0</v>
      </c>
      <c r="AJ6473">
        <v>0</v>
      </c>
      <c r="AK6473">
        <v>48980051</v>
      </c>
      <c r="AL6473">
        <v>62852516</v>
      </c>
      <c r="AM6473">
        <v>33488512</v>
      </c>
      <c r="AN6473">
        <v>20359644</v>
      </c>
      <c r="AO6473">
        <v>27218134</v>
      </c>
      <c r="AP6473">
        <v>30562212</v>
      </c>
      <c r="AQ6473">
        <v>0</v>
      </c>
      <c r="AR6473">
        <v>0</v>
      </c>
      <c r="AS6473">
        <v>5696801</v>
      </c>
      <c r="AT6473">
        <v>168491524</v>
      </c>
      <c r="AU6473">
        <v>0</v>
      </c>
      <c r="AV6473">
        <v>1301961</v>
      </c>
      <c r="AW6473">
        <v>287118788</v>
      </c>
      <c r="AX6473">
        <v>2539952</v>
      </c>
      <c r="AY6473">
        <v>246441604</v>
      </c>
      <c r="AZ6473">
        <v>0</v>
      </c>
      <c r="BA6473">
        <v>-2483464</v>
      </c>
      <c r="BB6473">
        <v>0</v>
      </c>
      <c r="BC6473">
        <v>0</v>
      </c>
      <c r="BD6473">
        <v>0</v>
      </c>
      <c r="BE6473">
        <v>0</v>
      </c>
      <c r="BF6473">
        <v>2446474</v>
      </c>
      <c r="BG6473">
        <v>387618076</v>
      </c>
      <c r="BH6473">
        <v>0</v>
      </c>
      <c r="BI6473">
        <v>0</v>
      </c>
      <c r="BJ6473">
        <v>0</v>
      </c>
      <c r="BK6473">
        <v>0</v>
      </c>
      <c r="BL6473">
        <v>0</v>
      </c>
      <c r="BM6473">
        <v>0</v>
      </c>
      <c r="BN6473">
        <v>0</v>
      </c>
      <c r="BO6473">
        <v>0</v>
      </c>
      <c r="BP6473">
        <v>0</v>
      </c>
      <c r="BQ6473">
        <v>0</v>
      </c>
      <c r="BR6473">
        <v>0</v>
      </c>
      <c r="BS6473">
        <v>7.2849162011173183</v>
      </c>
    </row>
    <row r="6474" spans="1:71" x14ac:dyDescent="0.25">
      <c r="A6474">
        <v>106370745</v>
      </c>
      <c r="B6474" t="s">
        <v>688</v>
      </c>
      <c r="C6474" s="1">
        <f t="shared" si="101"/>
        <v>42644</v>
      </c>
      <c r="D6474" s="2" t="s">
        <v>69</v>
      </c>
      <c r="E6474" s="1">
        <v>42379</v>
      </c>
      <c r="F6474" s="1">
        <v>42735</v>
      </c>
      <c r="G6474" t="s">
        <v>100</v>
      </c>
      <c r="H6474" t="s">
        <v>89</v>
      </c>
      <c r="I6474" t="s">
        <v>72</v>
      </c>
      <c r="J6474" t="s">
        <v>85</v>
      </c>
      <c r="K6474" t="s">
        <v>102</v>
      </c>
      <c r="L6474">
        <v>158</v>
      </c>
      <c r="M6474">
        <v>113</v>
      </c>
      <c r="N6474">
        <v>16</v>
      </c>
      <c r="O6474">
        <v>8</v>
      </c>
      <c r="P6474">
        <v>1272</v>
      </c>
      <c r="Q6474">
        <v>0</v>
      </c>
      <c r="R6474">
        <v>2148</v>
      </c>
      <c r="S6474">
        <v>1637</v>
      </c>
      <c r="T6474">
        <v>645</v>
      </c>
      <c r="U6474">
        <v>0</v>
      </c>
      <c r="V6474">
        <v>1731</v>
      </c>
      <c r="W6474">
        <v>0</v>
      </c>
      <c r="X6474">
        <v>343</v>
      </c>
      <c r="Y6474">
        <v>3687</v>
      </c>
      <c r="Z6474">
        <v>114</v>
      </c>
      <c r="AA6474">
        <v>57</v>
      </c>
      <c r="AB6474">
        <v>10362</v>
      </c>
      <c r="AC6474">
        <v>0</v>
      </c>
      <c r="AD6474">
        <v>27854</v>
      </c>
      <c r="AE6474">
        <v>0</v>
      </c>
      <c r="AF6474">
        <v>0</v>
      </c>
      <c r="AG6474">
        <v>0</v>
      </c>
      <c r="AH6474">
        <v>279432</v>
      </c>
      <c r="AI6474">
        <v>0</v>
      </c>
      <c r="AJ6474">
        <v>0</v>
      </c>
      <c r="AK6474">
        <v>2219</v>
      </c>
      <c r="AL6474">
        <v>281651</v>
      </c>
      <c r="AM6474">
        <v>3851958</v>
      </c>
      <c r="AN6474">
        <v>1692693</v>
      </c>
      <c r="AO6474">
        <v>515837</v>
      </c>
      <c r="AP6474">
        <v>0</v>
      </c>
      <c r="AQ6474">
        <v>710606</v>
      </c>
      <c r="AR6474">
        <v>0</v>
      </c>
      <c r="AS6474">
        <v>790604</v>
      </c>
      <c r="AT6474">
        <v>10123004</v>
      </c>
      <c r="AU6474">
        <v>0</v>
      </c>
      <c r="AV6474">
        <v>79651</v>
      </c>
      <c r="AW6474">
        <v>17764353</v>
      </c>
      <c r="AX6474">
        <v>82340</v>
      </c>
      <c r="AY6474">
        <v>19783048</v>
      </c>
      <c r="AZ6474">
        <v>0</v>
      </c>
      <c r="BA6474">
        <v>-131121</v>
      </c>
      <c r="BB6474">
        <v>0</v>
      </c>
      <c r="BC6474">
        <v>0</v>
      </c>
      <c r="BD6474">
        <v>0</v>
      </c>
      <c r="BE6474">
        <v>0</v>
      </c>
      <c r="BF6474">
        <v>276307</v>
      </c>
      <c r="BG6474">
        <v>14801983</v>
      </c>
      <c r="BH6474">
        <v>0</v>
      </c>
      <c r="BI6474">
        <v>0</v>
      </c>
      <c r="BJ6474">
        <v>0</v>
      </c>
      <c r="BK6474">
        <v>0</v>
      </c>
      <c r="BL6474">
        <v>0</v>
      </c>
      <c r="BM6474">
        <v>0</v>
      </c>
      <c r="BN6474">
        <v>0</v>
      </c>
      <c r="BO6474">
        <v>0</v>
      </c>
      <c r="BP6474">
        <v>0</v>
      </c>
      <c r="BQ6474">
        <v>0</v>
      </c>
      <c r="BR6474">
        <v>0</v>
      </c>
      <c r="BS6474">
        <v>4.6937269372693731</v>
      </c>
    </row>
    <row r="6475" spans="1:71" x14ac:dyDescent="0.25">
      <c r="A6475">
        <v>106450940</v>
      </c>
      <c r="B6475" t="s">
        <v>689</v>
      </c>
      <c r="C6475" s="1">
        <f t="shared" si="101"/>
        <v>42644</v>
      </c>
      <c r="D6475" s="2" t="s">
        <v>69</v>
      </c>
      <c r="E6475" s="1">
        <v>42379</v>
      </c>
      <c r="F6475" s="1">
        <v>42735</v>
      </c>
      <c r="G6475" t="s">
        <v>499</v>
      </c>
      <c r="H6475" t="s">
        <v>101</v>
      </c>
      <c r="I6475" t="s">
        <v>72</v>
      </c>
      <c r="J6475" t="s">
        <v>85</v>
      </c>
      <c r="K6475" t="s">
        <v>519</v>
      </c>
      <c r="L6475">
        <v>178</v>
      </c>
      <c r="M6475">
        <v>100</v>
      </c>
      <c r="N6475">
        <v>12</v>
      </c>
      <c r="O6475">
        <v>8</v>
      </c>
      <c r="P6475">
        <v>1867</v>
      </c>
      <c r="Q6475">
        <v>0</v>
      </c>
      <c r="R6475">
        <v>5701</v>
      </c>
      <c r="S6475">
        <v>228</v>
      </c>
      <c r="T6475">
        <v>179</v>
      </c>
      <c r="U6475">
        <v>1763</v>
      </c>
      <c r="V6475">
        <v>0</v>
      </c>
      <c r="W6475">
        <v>0</v>
      </c>
      <c r="X6475">
        <v>717</v>
      </c>
      <c r="Y6475">
        <v>268</v>
      </c>
      <c r="Z6475">
        <v>12</v>
      </c>
      <c r="AA6475">
        <v>47</v>
      </c>
      <c r="AB6475">
        <v>8915</v>
      </c>
      <c r="AC6475">
        <v>0</v>
      </c>
      <c r="AD6475">
        <v>2123425</v>
      </c>
      <c r="AE6475">
        <v>-161832</v>
      </c>
      <c r="AF6475">
        <v>0</v>
      </c>
      <c r="AG6475">
        <v>0</v>
      </c>
      <c r="AH6475">
        <v>0</v>
      </c>
      <c r="AI6475">
        <v>0</v>
      </c>
      <c r="AJ6475">
        <v>0</v>
      </c>
      <c r="AK6475">
        <v>0</v>
      </c>
      <c r="AL6475">
        <v>0</v>
      </c>
      <c r="AM6475">
        <v>19542606</v>
      </c>
      <c r="AN6475">
        <v>1193846</v>
      </c>
      <c r="AO6475">
        <v>3927205</v>
      </c>
      <c r="AP6475">
        <v>6876296</v>
      </c>
      <c r="AQ6475">
        <v>0</v>
      </c>
      <c r="AR6475">
        <v>0</v>
      </c>
      <c r="AS6475">
        <v>6686058</v>
      </c>
      <c r="AT6475">
        <v>2816706</v>
      </c>
      <c r="AU6475">
        <v>4366</v>
      </c>
      <c r="AV6475">
        <v>17301</v>
      </c>
      <c r="AW6475">
        <v>41064384</v>
      </c>
      <c r="AX6475">
        <v>441882</v>
      </c>
      <c r="AY6475">
        <v>36461704</v>
      </c>
      <c r="AZ6475">
        <v>0</v>
      </c>
      <c r="BA6475">
        <v>-18455</v>
      </c>
      <c r="BB6475">
        <v>0</v>
      </c>
      <c r="BC6475">
        <v>0</v>
      </c>
      <c r="BD6475">
        <v>0</v>
      </c>
      <c r="BE6475">
        <v>0</v>
      </c>
      <c r="BF6475">
        <v>413389</v>
      </c>
      <c r="BG6475">
        <v>16300492</v>
      </c>
      <c r="BH6475">
        <v>0</v>
      </c>
      <c r="BI6475">
        <v>0</v>
      </c>
      <c r="BJ6475">
        <v>0</v>
      </c>
      <c r="BK6475">
        <v>0</v>
      </c>
      <c r="BL6475">
        <v>0</v>
      </c>
      <c r="BM6475">
        <v>0</v>
      </c>
      <c r="BN6475">
        <v>0</v>
      </c>
      <c r="BO6475">
        <v>0</v>
      </c>
      <c r="BP6475">
        <v>0</v>
      </c>
      <c r="BQ6475">
        <v>0</v>
      </c>
      <c r="BR6475">
        <v>0</v>
      </c>
      <c r="BS6475">
        <v>6.7158273381294968</v>
      </c>
    </row>
    <row r="6476" spans="1:71" x14ac:dyDescent="0.25">
      <c r="A6476">
        <v>106190708</v>
      </c>
      <c r="B6476" t="s">
        <v>690</v>
      </c>
      <c r="C6476" s="1">
        <f t="shared" si="101"/>
        <v>42644</v>
      </c>
      <c r="D6476" s="2" t="s">
        <v>69</v>
      </c>
      <c r="E6476" s="1">
        <v>42379</v>
      </c>
      <c r="F6476" s="1">
        <v>42735</v>
      </c>
      <c r="G6476" t="s">
        <v>92</v>
      </c>
      <c r="H6476" t="s">
        <v>89</v>
      </c>
      <c r="I6476" t="s">
        <v>72</v>
      </c>
      <c r="J6476" t="s">
        <v>85</v>
      </c>
      <c r="K6476" t="s">
        <v>691</v>
      </c>
      <c r="L6476">
        <v>153</v>
      </c>
      <c r="M6476">
        <v>153</v>
      </c>
      <c r="N6476">
        <v>2</v>
      </c>
      <c r="O6476">
        <v>65</v>
      </c>
      <c r="P6476">
        <v>1569</v>
      </c>
      <c r="Q6476">
        <v>0</v>
      </c>
      <c r="R6476">
        <v>5203</v>
      </c>
      <c r="S6476">
        <v>938</v>
      </c>
      <c r="T6476">
        <v>956</v>
      </c>
      <c r="U6476">
        <v>1433</v>
      </c>
      <c r="V6476">
        <v>0</v>
      </c>
      <c r="W6476">
        <v>0</v>
      </c>
      <c r="X6476">
        <v>488</v>
      </c>
      <c r="Y6476">
        <v>61</v>
      </c>
      <c r="Z6476">
        <v>3</v>
      </c>
      <c r="AA6476">
        <v>143</v>
      </c>
      <c r="AB6476">
        <v>9225</v>
      </c>
      <c r="AC6476">
        <v>0</v>
      </c>
      <c r="AD6476">
        <v>5470798</v>
      </c>
      <c r="AE6476">
        <v>0</v>
      </c>
      <c r="AF6476">
        <v>0</v>
      </c>
      <c r="AG6476">
        <v>0</v>
      </c>
      <c r="AH6476">
        <v>0</v>
      </c>
      <c r="AI6476">
        <v>0</v>
      </c>
      <c r="AJ6476">
        <v>0</v>
      </c>
      <c r="AK6476">
        <v>0</v>
      </c>
      <c r="AL6476">
        <v>0</v>
      </c>
      <c r="AM6476">
        <v>15398552</v>
      </c>
      <c r="AN6476">
        <v>5182161</v>
      </c>
      <c r="AO6476">
        <v>354300</v>
      </c>
      <c r="AP6476">
        <v>1594394</v>
      </c>
      <c r="AQ6476">
        <v>0</v>
      </c>
      <c r="AR6476">
        <v>0</v>
      </c>
      <c r="AS6476">
        <v>2702521</v>
      </c>
      <c r="AT6476">
        <v>540570</v>
      </c>
      <c r="AU6476">
        <v>-173037</v>
      </c>
      <c r="AV6476">
        <v>138704</v>
      </c>
      <c r="AW6476">
        <v>25738165</v>
      </c>
      <c r="AX6476">
        <v>116147</v>
      </c>
      <c r="AY6476">
        <v>23695592</v>
      </c>
      <c r="AZ6476">
        <v>0</v>
      </c>
      <c r="BA6476">
        <v>0</v>
      </c>
      <c r="BB6476">
        <v>0</v>
      </c>
      <c r="BC6476">
        <v>0</v>
      </c>
      <c r="BD6476">
        <v>0</v>
      </c>
      <c r="BE6476">
        <v>0</v>
      </c>
      <c r="BF6476">
        <v>674373</v>
      </c>
      <c r="BG6476">
        <v>49723547</v>
      </c>
      <c r="BH6476">
        <v>0</v>
      </c>
      <c r="BI6476">
        <v>0</v>
      </c>
      <c r="BJ6476">
        <v>0</v>
      </c>
      <c r="BK6476">
        <v>0</v>
      </c>
      <c r="BL6476">
        <v>0</v>
      </c>
      <c r="BM6476">
        <v>0</v>
      </c>
      <c r="BN6476">
        <v>0</v>
      </c>
      <c r="BO6476">
        <v>0</v>
      </c>
      <c r="BP6476">
        <v>0</v>
      </c>
      <c r="BQ6476">
        <v>0</v>
      </c>
      <c r="BR6476">
        <v>0</v>
      </c>
      <c r="BS6476">
        <v>5.1274509803921573</v>
      </c>
    </row>
    <row r="6477" spans="1:71" x14ac:dyDescent="0.25">
      <c r="A6477">
        <v>106190712</v>
      </c>
      <c r="B6477" t="s">
        <v>692</v>
      </c>
      <c r="C6477" s="1">
        <f t="shared" si="101"/>
        <v>42644</v>
      </c>
      <c r="D6477" s="2" t="s">
        <v>69</v>
      </c>
      <c r="E6477" s="1">
        <v>42379</v>
      </c>
      <c r="F6477" s="1">
        <v>42735</v>
      </c>
      <c r="G6477" t="s">
        <v>92</v>
      </c>
      <c r="H6477" t="s">
        <v>89</v>
      </c>
      <c r="I6477" t="s">
        <v>693</v>
      </c>
      <c r="J6477" t="s">
        <v>85</v>
      </c>
      <c r="K6477" t="s">
        <v>141</v>
      </c>
      <c r="L6477">
        <v>60</v>
      </c>
      <c r="M6477">
        <v>60</v>
      </c>
      <c r="N6477">
        <v>0</v>
      </c>
      <c r="O6477">
        <v>1</v>
      </c>
      <c r="P6477">
        <v>1</v>
      </c>
      <c r="Q6477">
        <v>0</v>
      </c>
      <c r="R6477">
        <v>0</v>
      </c>
      <c r="S6477">
        <v>0</v>
      </c>
      <c r="T6477">
        <v>0</v>
      </c>
      <c r="U6477">
        <v>0</v>
      </c>
      <c r="V6477">
        <v>0</v>
      </c>
      <c r="W6477">
        <v>0</v>
      </c>
      <c r="X6477">
        <v>0</v>
      </c>
      <c r="Y6477">
        <v>0</v>
      </c>
      <c r="Z6477">
        <v>0</v>
      </c>
      <c r="AA6477">
        <v>1</v>
      </c>
      <c r="AB6477">
        <v>1</v>
      </c>
      <c r="AC6477">
        <v>0</v>
      </c>
      <c r="AD6477">
        <v>0</v>
      </c>
      <c r="AE6477">
        <v>0</v>
      </c>
      <c r="AF6477">
        <v>0</v>
      </c>
      <c r="AG6477">
        <v>0</v>
      </c>
      <c r="AH6477">
        <v>0</v>
      </c>
      <c r="AI6477">
        <v>0</v>
      </c>
      <c r="AJ6477">
        <v>0</v>
      </c>
      <c r="AK6477">
        <v>0</v>
      </c>
      <c r="AL6477">
        <v>0</v>
      </c>
      <c r="AM6477">
        <v>0</v>
      </c>
      <c r="AN6477">
        <v>0</v>
      </c>
      <c r="AO6477">
        <v>0</v>
      </c>
      <c r="AP6477">
        <v>0</v>
      </c>
      <c r="AQ6477">
        <v>0</v>
      </c>
      <c r="AR6477">
        <v>0</v>
      </c>
      <c r="AS6477">
        <v>0</v>
      </c>
      <c r="AT6477">
        <v>0</v>
      </c>
      <c r="AU6477">
        <v>0</v>
      </c>
      <c r="AV6477">
        <v>0</v>
      </c>
      <c r="AW6477">
        <v>0</v>
      </c>
      <c r="AX6477">
        <v>0</v>
      </c>
      <c r="AY6477">
        <v>6333561</v>
      </c>
      <c r="AZ6477">
        <v>0</v>
      </c>
      <c r="BA6477">
        <v>0</v>
      </c>
      <c r="BB6477">
        <v>0</v>
      </c>
      <c r="BC6477">
        <v>0</v>
      </c>
      <c r="BD6477">
        <v>0</v>
      </c>
      <c r="BE6477">
        <v>0</v>
      </c>
      <c r="BF6477">
        <v>13206834</v>
      </c>
      <c r="BG6477">
        <v>85879405</v>
      </c>
      <c r="BH6477">
        <v>0</v>
      </c>
      <c r="BI6477">
        <v>0</v>
      </c>
      <c r="BJ6477">
        <v>0</v>
      </c>
      <c r="BK6477">
        <v>0</v>
      </c>
      <c r="BL6477">
        <v>0</v>
      </c>
      <c r="BM6477">
        <v>0</v>
      </c>
      <c r="BN6477">
        <v>0</v>
      </c>
      <c r="BO6477">
        <v>0</v>
      </c>
      <c r="BP6477">
        <v>0</v>
      </c>
      <c r="BQ6477">
        <v>0</v>
      </c>
      <c r="BR6477">
        <v>0</v>
      </c>
      <c r="BS6477">
        <v>8.3333333333333332E-3</v>
      </c>
    </row>
    <row r="6478" spans="1:71" x14ac:dyDescent="0.25">
      <c r="A6478">
        <v>106344114</v>
      </c>
      <c r="B6478" t="s">
        <v>694</v>
      </c>
      <c r="C6478" s="1">
        <f t="shared" si="101"/>
        <v>42644</v>
      </c>
      <c r="D6478" s="2" t="s">
        <v>69</v>
      </c>
      <c r="E6478" s="1">
        <v>42379</v>
      </c>
      <c r="F6478" s="1">
        <v>42735</v>
      </c>
      <c r="G6478" t="s">
        <v>224</v>
      </c>
      <c r="H6478" t="s">
        <v>89</v>
      </c>
      <c r="I6478" t="s">
        <v>693</v>
      </c>
      <c r="J6478" t="s">
        <v>85</v>
      </c>
      <c r="K6478" t="s">
        <v>227</v>
      </c>
      <c r="L6478">
        <v>70</v>
      </c>
      <c r="M6478">
        <v>70</v>
      </c>
      <c r="N6478">
        <v>55</v>
      </c>
      <c r="O6478">
        <v>0</v>
      </c>
      <c r="P6478">
        <v>326</v>
      </c>
      <c r="Q6478">
        <v>0</v>
      </c>
      <c r="R6478">
        <v>0</v>
      </c>
      <c r="S6478">
        <v>0</v>
      </c>
      <c r="T6478">
        <v>853</v>
      </c>
      <c r="U6478">
        <v>162</v>
      </c>
      <c r="V6478">
        <v>0</v>
      </c>
      <c r="W6478">
        <v>0</v>
      </c>
      <c r="X6478">
        <v>13</v>
      </c>
      <c r="Y6478">
        <v>451</v>
      </c>
      <c r="Z6478">
        <v>765</v>
      </c>
      <c r="AA6478">
        <v>0</v>
      </c>
      <c r="AB6478">
        <v>2244</v>
      </c>
      <c r="AC6478">
        <v>0</v>
      </c>
      <c r="AD6478">
        <v>0</v>
      </c>
      <c r="AE6478">
        <v>0</v>
      </c>
      <c r="AF6478">
        <v>0</v>
      </c>
      <c r="AG6478">
        <v>0</v>
      </c>
      <c r="AH6478">
        <v>0</v>
      </c>
      <c r="AI6478">
        <v>0</v>
      </c>
      <c r="AJ6478">
        <v>0</v>
      </c>
      <c r="AK6478">
        <v>0</v>
      </c>
      <c r="AL6478">
        <v>0</v>
      </c>
      <c r="AM6478">
        <v>0</v>
      </c>
      <c r="AN6478">
        <v>0</v>
      </c>
      <c r="AO6478">
        <v>1627232</v>
      </c>
      <c r="AP6478">
        <v>283610</v>
      </c>
      <c r="AQ6478">
        <v>0</v>
      </c>
      <c r="AR6478">
        <v>0</v>
      </c>
      <c r="AS6478">
        <v>116817</v>
      </c>
      <c r="AT6478">
        <v>2715138</v>
      </c>
      <c r="AU6478">
        <v>0</v>
      </c>
      <c r="AV6478">
        <v>0</v>
      </c>
      <c r="AW6478">
        <v>4742797</v>
      </c>
      <c r="AX6478">
        <v>1136942</v>
      </c>
      <c r="AY6478">
        <v>16355722</v>
      </c>
      <c r="AZ6478">
        <v>0</v>
      </c>
      <c r="BA6478">
        <v>0</v>
      </c>
      <c r="BB6478">
        <v>0</v>
      </c>
      <c r="BC6478">
        <v>0</v>
      </c>
      <c r="BD6478">
        <v>0</v>
      </c>
      <c r="BE6478">
        <v>0</v>
      </c>
      <c r="BF6478">
        <v>855231</v>
      </c>
      <c r="BG6478">
        <v>71086226</v>
      </c>
      <c r="BH6478">
        <v>0</v>
      </c>
      <c r="BI6478">
        <v>0</v>
      </c>
      <c r="BJ6478">
        <v>0</v>
      </c>
      <c r="BK6478">
        <v>0</v>
      </c>
      <c r="BL6478">
        <v>0</v>
      </c>
      <c r="BM6478">
        <v>0</v>
      </c>
      <c r="BN6478">
        <v>0</v>
      </c>
      <c r="BO6478">
        <v>0</v>
      </c>
      <c r="BP6478">
        <v>0</v>
      </c>
      <c r="BQ6478">
        <v>0</v>
      </c>
      <c r="BR6478">
        <v>0</v>
      </c>
      <c r="BS6478">
        <v>2.3285714285714287</v>
      </c>
    </row>
    <row r="6479" spans="1:71" x14ac:dyDescent="0.25">
      <c r="A6479">
        <v>106291023</v>
      </c>
      <c r="B6479" t="s">
        <v>695</v>
      </c>
      <c r="C6479" s="1">
        <f t="shared" si="101"/>
        <v>42644</v>
      </c>
      <c r="D6479" s="2" t="s">
        <v>69</v>
      </c>
      <c r="E6479" s="1">
        <v>42379</v>
      </c>
      <c r="F6479" s="1">
        <v>42735</v>
      </c>
      <c r="G6479" t="s">
        <v>696</v>
      </c>
      <c r="H6479" t="s">
        <v>89</v>
      </c>
      <c r="I6479" t="s">
        <v>72</v>
      </c>
      <c r="J6479" t="s">
        <v>73</v>
      </c>
      <c r="K6479" t="s">
        <v>697</v>
      </c>
      <c r="L6479">
        <v>121</v>
      </c>
      <c r="M6479">
        <v>121</v>
      </c>
      <c r="N6479">
        <v>0</v>
      </c>
      <c r="O6479">
        <v>21</v>
      </c>
      <c r="P6479">
        <v>1081</v>
      </c>
      <c r="Q6479">
        <v>0</v>
      </c>
      <c r="R6479">
        <v>2319</v>
      </c>
      <c r="S6479">
        <v>384</v>
      </c>
      <c r="T6479">
        <v>237</v>
      </c>
      <c r="U6479">
        <v>660</v>
      </c>
      <c r="V6479">
        <v>0</v>
      </c>
      <c r="W6479">
        <v>0</v>
      </c>
      <c r="X6479">
        <v>73</v>
      </c>
      <c r="Y6479">
        <v>462</v>
      </c>
      <c r="Z6479">
        <v>0</v>
      </c>
      <c r="AA6479">
        <v>54</v>
      </c>
      <c r="AB6479">
        <v>4189</v>
      </c>
      <c r="AC6479">
        <v>0</v>
      </c>
      <c r="AD6479">
        <v>3164357</v>
      </c>
      <c r="AE6479">
        <v>0</v>
      </c>
      <c r="AF6479">
        <v>0</v>
      </c>
      <c r="AG6479">
        <v>0</v>
      </c>
      <c r="AH6479">
        <v>0</v>
      </c>
      <c r="AI6479">
        <v>0</v>
      </c>
      <c r="AJ6479">
        <v>0</v>
      </c>
      <c r="AK6479">
        <v>113123</v>
      </c>
      <c r="AL6479">
        <v>113123</v>
      </c>
      <c r="AM6479">
        <v>14198919</v>
      </c>
      <c r="AN6479">
        <v>2143334</v>
      </c>
      <c r="AO6479">
        <v>3836478</v>
      </c>
      <c r="AP6479">
        <v>3919076</v>
      </c>
      <c r="AQ6479">
        <v>0</v>
      </c>
      <c r="AR6479">
        <v>0</v>
      </c>
      <c r="AS6479">
        <v>1157131</v>
      </c>
      <c r="AT6479">
        <v>13534122</v>
      </c>
      <c r="AU6479">
        <v>0</v>
      </c>
      <c r="AV6479">
        <v>180280</v>
      </c>
      <c r="AW6479">
        <v>38969340</v>
      </c>
      <c r="AX6479">
        <v>410475</v>
      </c>
      <c r="AY6479">
        <v>39070818</v>
      </c>
      <c r="AZ6479">
        <v>0</v>
      </c>
      <c r="BA6479">
        <v>1059542</v>
      </c>
      <c r="BB6479">
        <v>0</v>
      </c>
      <c r="BC6479">
        <v>0</v>
      </c>
      <c r="BD6479">
        <v>0</v>
      </c>
      <c r="BE6479">
        <v>0</v>
      </c>
      <c r="BF6479">
        <v>1974312</v>
      </c>
      <c r="BG6479">
        <v>40536662</v>
      </c>
      <c r="BH6479">
        <v>0</v>
      </c>
      <c r="BI6479">
        <v>0</v>
      </c>
      <c r="BJ6479">
        <v>0</v>
      </c>
      <c r="BK6479">
        <v>0</v>
      </c>
      <c r="BL6479">
        <v>0</v>
      </c>
      <c r="BM6479">
        <v>0</v>
      </c>
      <c r="BN6479">
        <v>0</v>
      </c>
      <c r="BO6479">
        <v>0</v>
      </c>
      <c r="BP6479">
        <v>0</v>
      </c>
      <c r="BQ6479">
        <v>0</v>
      </c>
      <c r="BR6479">
        <v>0</v>
      </c>
      <c r="BS6479">
        <v>4.4669421487603307</v>
      </c>
    </row>
    <row r="6480" spans="1:71" x14ac:dyDescent="0.25">
      <c r="A6480">
        <v>106540798</v>
      </c>
      <c r="B6480" t="s">
        <v>698</v>
      </c>
      <c r="C6480" s="1">
        <f t="shared" si="101"/>
        <v>42644</v>
      </c>
      <c r="D6480" s="2" t="s">
        <v>69</v>
      </c>
      <c r="E6480" s="1">
        <v>42379</v>
      </c>
      <c r="F6480" s="1">
        <v>42735</v>
      </c>
      <c r="G6480" t="s">
        <v>416</v>
      </c>
      <c r="H6480" t="s">
        <v>71</v>
      </c>
      <c r="I6480" t="s">
        <v>72</v>
      </c>
      <c r="J6480" t="s">
        <v>85</v>
      </c>
      <c r="K6480" t="s">
        <v>603</v>
      </c>
      <c r="L6480">
        <v>167</v>
      </c>
      <c r="M6480">
        <v>167</v>
      </c>
      <c r="N6480">
        <v>0</v>
      </c>
      <c r="O6480">
        <v>5</v>
      </c>
      <c r="P6480">
        <v>1407</v>
      </c>
      <c r="Q6480">
        <v>0</v>
      </c>
      <c r="R6480">
        <v>2437</v>
      </c>
      <c r="S6480">
        <v>338</v>
      </c>
      <c r="T6480">
        <v>3711</v>
      </c>
      <c r="U6480">
        <v>1284</v>
      </c>
      <c r="V6480">
        <v>0</v>
      </c>
      <c r="W6480">
        <v>0</v>
      </c>
      <c r="X6480">
        <v>34</v>
      </c>
      <c r="Y6480">
        <v>546</v>
      </c>
      <c r="Z6480">
        <v>0</v>
      </c>
      <c r="AA6480">
        <v>8</v>
      </c>
      <c r="AB6480">
        <v>8358</v>
      </c>
      <c r="AC6480">
        <v>0</v>
      </c>
      <c r="AD6480">
        <v>623879</v>
      </c>
      <c r="AE6480">
        <v>-430974</v>
      </c>
      <c r="AF6480">
        <v>0</v>
      </c>
      <c r="AG6480">
        <v>0</v>
      </c>
      <c r="AH6480">
        <v>0</v>
      </c>
      <c r="AI6480">
        <v>0</v>
      </c>
      <c r="AJ6480">
        <v>0</v>
      </c>
      <c r="AK6480">
        <v>0</v>
      </c>
      <c r="AL6480">
        <v>0</v>
      </c>
      <c r="AM6480">
        <v>10240967</v>
      </c>
      <c r="AN6480">
        <v>1309285</v>
      </c>
      <c r="AO6480">
        <v>6014700</v>
      </c>
      <c r="AP6480">
        <v>5320760</v>
      </c>
      <c r="AQ6480">
        <v>3758</v>
      </c>
      <c r="AR6480">
        <v>0</v>
      </c>
      <c r="AS6480">
        <v>1570051</v>
      </c>
      <c r="AT6480">
        <v>9236091</v>
      </c>
      <c r="AU6480">
        <v>0</v>
      </c>
      <c r="AV6480">
        <v>-1913297</v>
      </c>
      <c r="AW6480">
        <v>31782315</v>
      </c>
      <c r="AX6480">
        <v>1533466</v>
      </c>
      <c r="AY6480">
        <v>34286308</v>
      </c>
      <c r="AZ6480">
        <v>0</v>
      </c>
      <c r="BA6480">
        <v>0</v>
      </c>
      <c r="BB6480">
        <v>0</v>
      </c>
      <c r="BC6480">
        <v>0</v>
      </c>
      <c r="BD6480">
        <v>0</v>
      </c>
      <c r="BE6480">
        <v>0</v>
      </c>
      <c r="BF6480">
        <v>4584788</v>
      </c>
      <c r="BG6480">
        <v>106798849</v>
      </c>
      <c r="BH6480">
        <v>0</v>
      </c>
      <c r="BI6480">
        <v>0</v>
      </c>
      <c r="BJ6480">
        <v>0</v>
      </c>
      <c r="BK6480">
        <v>0</v>
      </c>
      <c r="BL6480">
        <v>0</v>
      </c>
      <c r="BM6480">
        <v>0</v>
      </c>
      <c r="BN6480">
        <v>0</v>
      </c>
      <c r="BO6480">
        <v>0</v>
      </c>
      <c r="BP6480">
        <v>0</v>
      </c>
      <c r="BQ6480">
        <v>0</v>
      </c>
      <c r="BR6480">
        <v>0</v>
      </c>
      <c r="BS6480">
        <v>4.2125748502994016</v>
      </c>
    </row>
    <row r="6481" spans="1:71" x14ac:dyDescent="0.25">
      <c r="A6481">
        <v>106342392</v>
      </c>
      <c r="B6481" t="s">
        <v>699</v>
      </c>
      <c r="C6481" s="1">
        <f t="shared" si="101"/>
        <v>42644</v>
      </c>
      <c r="D6481" s="2" t="s">
        <v>69</v>
      </c>
      <c r="E6481" s="1">
        <v>42379</v>
      </c>
      <c r="F6481" s="1">
        <v>42735</v>
      </c>
      <c r="G6481" t="s">
        <v>224</v>
      </c>
      <c r="H6481" t="s">
        <v>101</v>
      </c>
      <c r="I6481" t="s">
        <v>72</v>
      </c>
      <c r="J6481" t="s">
        <v>85</v>
      </c>
      <c r="K6481" t="s">
        <v>227</v>
      </c>
      <c r="L6481">
        <v>171</v>
      </c>
      <c r="M6481">
        <v>171</v>
      </c>
      <c r="N6481">
        <v>7</v>
      </c>
      <c r="O6481">
        <v>0</v>
      </c>
      <c r="P6481">
        <v>1218</v>
      </c>
      <c r="Q6481">
        <v>0</v>
      </c>
      <c r="R6481">
        <v>1852</v>
      </c>
      <c r="S6481">
        <v>167</v>
      </c>
      <c r="T6481">
        <v>4979</v>
      </c>
      <c r="U6481">
        <v>0</v>
      </c>
      <c r="V6481">
        <v>0</v>
      </c>
      <c r="W6481">
        <v>0</v>
      </c>
      <c r="X6481">
        <v>1591</v>
      </c>
      <c r="Y6481">
        <v>3155</v>
      </c>
      <c r="Z6481">
        <v>58</v>
      </c>
      <c r="AA6481">
        <v>0</v>
      </c>
      <c r="AB6481">
        <v>11802</v>
      </c>
      <c r="AC6481">
        <v>0</v>
      </c>
      <c r="AD6481">
        <v>410111</v>
      </c>
      <c r="AE6481">
        <v>0</v>
      </c>
      <c r="AF6481">
        <v>0</v>
      </c>
      <c r="AG6481">
        <v>0</v>
      </c>
      <c r="AH6481">
        <v>0</v>
      </c>
      <c r="AI6481">
        <v>0</v>
      </c>
      <c r="AJ6481">
        <v>0</v>
      </c>
      <c r="AK6481">
        <v>0</v>
      </c>
      <c r="AL6481">
        <v>0</v>
      </c>
      <c r="AM6481">
        <v>1793445</v>
      </c>
      <c r="AN6481">
        <v>196650</v>
      </c>
      <c r="AO6481">
        <v>4608328</v>
      </c>
      <c r="AP6481">
        <v>0</v>
      </c>
      <c r="AQ6481">
        <v>0</v>
      </c>
      <c r="AR6481">
        <v>0</v>
      </c>
      <c r="AS6481">
        <v>1680155</v>
      </c>
      <c r="AT6481">
        <v>3698579</v>
      </c>
      <c r="AU6481">
        <v>0</v>
      </c>
      <c r="AV6481">
        <v>0</v>
      </c>
      <c r="AW6481">
        <v>11977157</v>
      </c>
      <c r="AX6481">
        <v>5624</v>
      </c>
      <c r="AY6481">
        <v>8040821</v>
      </c>
      <c r="AZ6481">
        <v>1004339</v>
      </c>
      <c r="BA6481">
        <v>66532</v>
      </c>
      <c r="BB6481">
        <v>0</v>
      </c>
      <c r="BC6481">
        <v>0</v>
      </c>
      <c r="BD6481">
        <v>0</v>
      </c>
      <c r="BE6481">
        <v>0</v>
      </c>
      <c r="BF6481">
        <v>112356</v>
      </c>
      <c r="BG6481">
        <v>32962081</v>
      </c>
      <c r="BH6481">
        <v>0</v>
      </c>
      <c r="BI6481">
        <v>0</v>
      </c>
      <c r="BJ6481">
        <v>0</v>
      </c>
      <c r="BK6481">
        <v>0</v>
      </c>
      <c r="BL6481">
        <v>0</v>
      </c>
      <c r="BM6481">
        <v>0</v>
      </c>
      <c r="BN6481">
        <v>0</v>
      </c>
      <c r="BO6481">
        <v>0</v>
      </c>
      <c r="BP6481">
        <v>0</v>
      </c>
      <c r="BQ6481">
        <v>0</v>
      </c>
      <c r="BR6481">
        <v>0</v>
      </c>
      <c r="BS6481">
        <v>3.5614035087719298</v>
      </c>
    </row>
    <row r="6482" spans="1:71" x14ac:dyDescent="0.25">
      <c r="A6482">
        <v>106400524</v>
      </c>
      <c r="B6482" t="s">
        <v>700</v>
      </c>
      <c r="C6482" s="1">
        <f t="shared" si="101"/>
        <v>42644</v>
      </c>
      <c r="D6482" s="2" t="s">
        <v>69</v>
      </c>
      <c r="E6482" s="1">
        <v>42379</v>
      </c>
      <c r="F6482" s="1">
        <v>42735</v>
      </c>
      <c r="G6482" t="s">
        <v>116</v>
      </c>
      <c r="H6482" t="s">
        <v>101</v>
      </c>
      <c r="I6482" t="s">
        <v>72</v>
      </c>
      <c r="J6482" t="s">
        <v>85</v>
      </c>
      <c r="K6482" t="s">
        <v>294</v>
      </c>
      <c r="L6482">
        <v>164</v>
      </c>
      <c r="M6482">
        <v>63</v>
      </c>
      <c r="N6482">
        <v>0</v>
      </c>
      <c r="O6482">
        <v>7</v>
      </c>
      <c r="P6482">
        <v>1368</v>
      </c>
      <c r="Q6482">
        <v>0</v>
      </c>
      <c r="R6482">
        <v>1746</v>
      </c>
      <c r="S6482">
        <v>258</v>
      </c>
      <c r="T6482">
        <v>761</v>
      </c>
      <c r="U6482">
        <v>922</v>
      </c>
      <c r="V6482">
        <v>3</v>
      </c>
      <c r="W6482">
        <v>0</v>
      </c>
      <c r="X6482">
        <v>77</v>
      </c>
      <c r="Y6482">
        <v>1987</v>
      </c>
      <c r="Z6482">
        <v>0</v>
      </c>
      <c r="AA6482">
        <v>11</v>
      </c>
      <c r="AB6482">
        <v>5765</v>
      </c>
      <c r="AC6482">
        <v>0</v>
      </c>
      <c r="AD6482">
        <v>1149002</v>
      </c>
      <c r="AE6482">
        <v>0</v>
      </c>
      <c r="AF6482">
        <v>0</v>
      </c>
      <c r="AG6482">
        <v>0</v>
      </c>
      <c r="AH6482">
        <v>0</v>
      </c>
      <c r="AI6482">
        <v>0</v>
      </c>
      <c r="AJ6482">
        <v>0</v>
      </c>
      <c r="AK6482">
        <v>0</v>
      </c>
      <c r="AL6482">
        <v>0</v>
      </c>
      <c r="AM6482">
        <v>8030703</v>
      </c>
      <c r="AN6482">
        <v>1167927</v>
      </c>
      <c r="AO6482">
        <v>2435606</v>
      </c>
      <c r="AP6482">
        <v>8535941</v>
      </c>
      <c r="AQ6482">
        <v>4727</v>
      </c>
      <c r="AR6482">
        <v>0</v>
      </c>
      <c r="AS6482">
        <v>1142175</v>
      </c>
      <c r="AT6482">
        <v>21559846</v>
      </c>
      <c r="AU6482">
        <v>-23388</v>
      </c>
      <c r="AV6482">
        <v>217756</v>
      </c>
      <c r="AW6482">
        <v>43071293</v>
      </c>
      <c r="AX6482">
        <v>77082</v>
      </c>
      <c r="AY6482">
        <v>43626161</v>
      </c>
      <c r="AZ6482">
        <v>0</v>
      </c>
      <c r="BA6482">
        <v>54514</v>
      </c>
      <c r="BB6482">
        <v>0</v>
      </c>
      <c r="BC6482">
        <v>0</v>
      </c>
      <c r="BD6482">
        <v>0</v>
      </c>
      <c r="BE6482">
        <v>0</v>
      </c>
      <c r="BF6482">
        <v>717089</v>
      </c>
      <c r="BG6482">
        <v>68422452</v>
      </c>
      <c r="BH6482">
        <v>0</v>
      </c>
      <c r="BI6482">
        <v>0</v>
      </c>
      <c r="BJ6482">
        <v>0</v>
      </c>
      <c r="BK6482">
        <v>0</v>
      </c>
      <c r="BL6482">
        <v>0</v>
      </c>
      <c r="BM6482">
        <v>0</v>
      </c>
      <c r="BN6482">
        <v>0</v>
      </c>
      <c r="BO6482">
        <v>0</v>
      </c>
      <c r="BP6482">
        <v>0</v>
      </c>
      <c r="BQ6482">
        <v>0</v>
      </c>
      <c r="BR6482">
        <v>0</v>
      </c>
      <c r="BS6482">
        <v>6.0264317180616738</v>
      </c>
    </row>
    <row r="6483" spans="1:71" x14ac:dyDescent="0.25">
      <c r="A6483">
        <v>106190661</v>
      </c>
      <c r="B6483" t="s">
        <v>701</v>
      </c>
      <c r="C6483" s="1">
        <f t="shared" si="101"/>
        <v>42644</v>
      </c>
      <c r="D6483" s="2" t="s">
        <v>69</v>
      </c>
      <c r="E6483" s="1">
        <v>42379</v>
      </c>
      <c r="F6483" s="1">
        <v>42735</v>
      </c>
      <c r="G6483" t="s">
        <v>92</v>
      </c>
      <c r="H6483" t="s">
        <v>101</v>
      </c>
      <c r="I6483" t="s">
        <v>72</v>
      </c>
      <c r="J6483" t="s">
        <v>85</v>
      </c>
      <c r="K6483" t="s">
        <v>141</v>
      </c>
      <c r="L6483">
        <v>211</v>
      </c>
      <c r="M6483">
        <v>211</v>
      </c>
      <c r="N6483">
        <v>0</v>
      </c>
      <c r="O6483">
        <v>29</v>
      </c>
      <c r="P6483">
        <v>1451</v>
      </c>
      <c r="Q6483">
        <v>0</v>
      </c>
      <c r="R6483">
        <v>6506</v>
      </c>
      <c r="S6483">
        <v>536</v>
      </c>
      <c r="T6483">
        <v>4516</v>
      </c>
      <c r="U6483">
        <v>309</v>
      </c>
      <c r="V6483">
        <v>0</v>
      </c>
      <c r="W6483">
        <v>0</v>
      </c>
      <c r="X6483">
        <v>38</v>
      </c>
      <c r="Y6483">
        <v>21</v>
      </c>
      <c r="Z6483">
        <v>0</v>
      </c>
      <c r="AA6483">
        <v>158</v>
      </c>
      <c r="AB6483">
        <v>12084</v>
      </c>
      <c r="AC6483">
        <v>0</v>
      </c>
      <c r="AD6483">
        <v>0</v>
      </c>
      <c r="AE6483">
        <v>-932315</v>
      </c>
      <c r="AF6483">
        <v>0</v>
      </c>
      <c r="AG6483">
        <v>0</v>
      </c>
      <c r="AH6483">
        <v>0</v>
      </c>
      <c r="AI6483">
        <v>0</v>
      </c>
      <c r="AJ6483">
        <v>0</v>
      </c>
      <c r="AK6483">
        <v>0</v>
      </c>
      <c r="AL6483">
        <v>0</v>
      </c>
      <c r="AM6483">
        <v>16819657</v>
      </c>
      <c r="AN6483">
        <v>1123593</v>
      </c>
      <c r="AO6483">
        <v>4199938</v>
      </c>
      <c r="AP6483">
        <v>911406</v>
      </c>
      <c r="AQ6483">
        <v>0</v>
      </c>
      <c r="AR6483">
        <v>0</v>
      </c>
      <c r="AS6483">
        <v>1119396</v>
      </c>
      <c r="AT6483">
        <v>155400</v>
      </c>
      <c r="AU6483">
        <v>0</v>
      </c>
      <c r="AV6483">
        <v>-6414644</v>
      </c>
      <c r="AW6483">
        <v>17914746</v>
      </c>
      <c r="AX6483">
        <v>5511059</v>
      </c>
      <c r="AY6483">
        <v>18067810</v>
      </c>
      <c r="AZ6483">
        <v>0</v>
      </c>
      <c r="BA6483">
        <v>0</v>
      </c>
      <c r="BB6483">
        <v>0</v>
      </c>
      <c r="BC6483">
        <v>0</v>
      </c>
      <c r="BD6483">
        <v>0</v>
      </c>
      <c r="BE6483">
        <v>2</v>
      </c>
      <c r="BF6483">
        <v>528768</v>
      </c>
      <c r="BG6483">
        <v>7417778</v>
      </c>
      <c r="BH6483">
        <v>0</v>
      </c>
      <c r="BI6483">
        <v>0</v>
      </c>
      <c r="BJ6483">
        <v>0</v>
      </c>
      <c r="BK6483">
        <v>0</v>
      </c>
      <c r="BL6483">
        <v>0</v>
      </c>
      <c r="BM6483">
        <v>0</v>
      </c>
      <c r="BN6483">
        <v>0</v>
      </c>
      <c r="BO6483">
        <v>0</v>
      </c>
      <c r="BP6483">
        <v>0</v>
      </c>
      <c r="BQ6483">
        <v>0</v>
      </c>
      <c r="BR6483">
        <v>0</v>
      </c>
      <c r="BS6483">
        <v>3.4383886255924172</v>
      </c>
    </row>
    <row r="6484" spans="1:71" x14ac:dyDescent="0.25">
      <c r="A6484">
        <v>106560525</v>
      </c>
      <c r="B6484" t="s">
        <v>702</v>
      </c>
      <c r="C6484" s="1">
        <f t="shared" si="101"/>
        <v>42644</v>
      </c>
      <c r="D6484" s="2" t="s">
        <v>69</v>
      </c>
      <c r="E6484" s="1">
        <v>42379</v>
      </c>
      <c r="F6484" s="1">
        <v>42735</v>
      </c>
      <c r="G6484" t="s">
        <v>129</v>
      </c>
      <c r="H6484" t="s">
        <v>77</v>
      </c>
      <c r="I6484" t="s">
        <v>72</v>
      </c>
      <c r="J6484" t="s">
        <v>85</v>
      </c>
      <c r="K6484" t="s">
        <v>703</v>
      </c>
      <c r="L6484">
        <v>144</v>
      </c>
      <c r="M6484">
        <v>144</v>
      </c>
      <c r="N6484">
        <v>26</v>
      </c>
      <c r="O6484">
        <v>50</v>
      </c>
      <c r="P6484">
        <v>2021</v>
      </c>
      <c r="Q6484">
        <v>0</v>
      </c>
      <c r="R6484">
        <v>2623</v>
      </c>
      <c r="S6484">
        <v>482</v>
      </c>
      <c r="T6484">
        <v>172</v>
      </c>
      <c r="U6484">
        <v>869</v>
      </c>
      <c r="V6484">
        <v>0</v>
      </c>
      <c r="W6484">
        <v>0</v>
      </c>
      <c r="X6484">
        <v>3</v>
      </c>
      <c r="Y6484">
        <v>1657</v>
      </c>
      <c r="Z6484">
        <v>68</v>
      </c>
      <c r="AA6484">
        <v>131</v>
      </c>
      <c r="AB6484">
        <v>6005</v>
      </c>
      <c r="AC6484">
        <v>0</v>
      </c>
      <c r="AD6484">
        <v>979331</v>
      </c>
      <c r="AE6484">
        <v>0</v>
      </c>
      <c r="AF6484">
        <v>0</v>
      </c>
      <c r="AG6484">
        <v>0</v>
      </c>
      <c r="AH6484">
        <v>0</v>
      </c>
      <c r="AI6484">
        <v>0</v>
      </c>
      <c r="AJ6484">
        <v>0</v>
      </c>
      <c r="AK6484">
        <v>0</v>
      </c>
      <c r="AL6484">
        <v>0</v>
      </c>
      <c r="AM6484">
        <v>11071476</v>
      </c>
      <c r="AN6484">
        <v>3274029</v>
      </c>
      <c r="AO6484">
        <v>1997123</v>
      </c>
      <c r="AP6484">
        <v>2131600</v>
      </c>
      <c r="AQ6484">
        <v>0</v>
      </c>
      <c r="AR6484">
        <v>0</v>
      </c>
      <c r="AS6484">
        <v>149037</v>
      </c>
      <c r="AT6484">
        <v>18394217</v>
      </c>
      <c r="AU6484">
        <v>1136102</v>
      </c>
      <c r="AV6484">
        <v>139931</v>
      </c>
      <c r="AW6484">
        <v>38293515</v>
      </c>
      <c r="AX6484">
        <v>192361</v>
      </c>
      <c r="AY6484">
        <v>37523379</v>
      </c>
      <c r="AZ6484">
        <v>669482</v>
      </c>
      <c r="BA6484">
        <v>736188</v>
      </c>
      <c r="BB6484">
        <v>0</v>
      </c>
      <c r="BC6484">
        <v>0</v>
      </c>
      <c r="BD6484">
        <v>0</v>
      </c>
      <c r="BE6484">
        <v>0</v>
      </c>
      <c r="BF6484">
        <v>2036348</v>
      </c>
      <c r="BG6484">
        <v>133646057</v>
      </c>
      <c r="BH6484">
        <v>0</v>
      </c>
      <c r="BI6484">
        <v>0</v>
      </c>
      <c r="BJ6484">
        <v>0</v>
      </c>
      <c r="BK6484">
        <v>0</v>
      </c>
      <c r="BL6484">
        <v>0</v>
      </c>
      <c r="BM6484">
        <v>0</v>
      </c>
      <c r="BN6484">
        <v>0</v>
      </c>
      <c r="BO6484">
        <v>0</v>
      </c>
      <c r="BP6484">
        <v>0</v>
      </c>
      <c r="BQ6484">
        <v>0</v>
      </c>
      <c r="BR6484">
        <v>0</v>
      </c>
      <c r="BS6484">
        <v>7.0173611111111107</v>
      </c>
    </row>
    <row r="6485" spans="1:71" x14ac:dyDescent="0.25">
      <c r="A6485">
        <v>106491267</v>
      </c>
      <c r="B6485" t="s">
        <v>704</v>
      </c>
      <c r="C6485" s="1">
        <f t="shared" si="101"/>
        <v>42644</v>
      </c>
      <c r="D6485" s="2" t="s">
        <v>69</v>
      </c>
      <c r="E6485" s="1">
        <v>42379</v>
      </c>
      <c r="F6485" s="1">
        <v>42735</v>
      </c>
      <c r="G6485" t="s">
        <v>121</v>
      </c>
      <c r="H6485" t="s">
        <v>117</v>
      </c>
      <c r="I6485" t="s">
        <v>118</v>
      </c>
      <c r="J6485" t="s">
        <v>85</v>
      </c>
      <c r="K6485" t="s">
        <v>705</v>
      </c>
      <c r="L6485">
        <v>986</v>
      </c>
      <c r="M6485">
        <v>330</v>
      </c>
      <c r="N6485">
        <v>0</v>
      </c>
      <c r="O6485">
        <v>6</v>
      </c>
      <c r="P6485">
        <v>14</v>
      </c>
      <c r="Q6485">
        <v>0</v>
      </c>
      <c r="R6485">
        <v>462</v>
      </c>
      <c r="S6485">
        <v>0</v>
      </c>
      <c r="T6485">
        <v>13241</v>
      </c>
      <c r="U6485">
        <v>0</v>
      </c>
      <c r="V6485">
        <v>0</v>
      </c>
      <c r="W6485">
        <v>0</v>
      </c>
      <c r="X6485">
        <v>0</v>
      </c>
      <c r="Y6485">
        <v>0</v>
      </c>
      <c r="Z6485">
        <v>0</v>
      </c>
      <c r="AA6485">
        <v>15699</v>
      </c>
      <c r="AB6485">
        <v>29402</v>
      </c>
      <c r="AC6485">
        <v>0</v>
      </c>
      <c r="AD6485">
        <v>0</v>
      </c>
      <c r="AE6485">
        <v>0</v>
      </c>
      <c r="AF6485">
        <v>0</v>
      </c>
      <c r="AG6485">
        <v>0</v>
      </c>
      <c r="AH6485">
        <v>0</v>
      </c>
      <c r="AI6485">
        <v>0</v>
      </c>
      <c r="AJ6485">
        <v>0</v>
      </c>
      <c r="AK6485">
        <v>0</v>
      </c>
      <c r="AL6485">
        <v>0</v>
      </c>
      <c r="AM6485">
        <v>1858312</v>
      </c>
      <c r="AN6485">
        <v>0</v>
      </c>
      <c r="AO6485">
        <v>22885692</v>
      </c>
      <c r="AP6485">
        <v>0</v>
      </c>
      <c r="AQ6485">
        <v>0</v>
      </c>
      <c r="AR6485">
        <v>0</v>
      </c>
      <c r="AS6485">
        <v>0</v>
      </c>
      <c r="AT6485">
        <v>0</v>
      </c>
      <c r="AU6485">
        <v>0</v>
      </c>
      <c r="AV6485">
        <v>1234686</v>
      </c>
      <c r="AW6485">
        <v>25978690</v>
      </c>
      <c r="AX6485">
        <v>0</v>
      </c>
      <c r="AY6485">
        <v>35107817</v>
      </c>
      <c r="AZ6485">
        <v>0</v>
      </c>
      <c r="BA6485">
        <v>9129127</v>
      </c>
      <c r="BB6485">
        <v>0</v>
      </c>
      <c r="BC6485">
        <v>0</v>
      </c>
      <c r="BD6485">
        <v>0</v>
      </c>
      <c r="BE6485">
        <v>0</v>
      </c>
      <c r="BF6485">
        <v>0</v>
      </c>
      <c r="BG6485">
        <v>0</v>
      </c>
      <c r="BH6485">
        <v>0</v>
      </c>
      <c r="BI6485">
        <v>0</v>
      </c>
      <c r="BJ6485">
        <v>0</v>
      </c>
      <c r="BK6485">
        <v>0</v>
      </c>
      <c r="BL6485">
        <v>0</v>
      </c>
      <c r="BM6485">
        <v>0</v>
      </c>
      <c r="BN6485">
        <v>0</v>
      </c>
      <c r="BO6485">
        <v>0</v>
      </c>
      <c r="BP6485">
        <v>0</v>
      </c>
      <c r="BQ6485">
        <v>0</v>
      </c>
      <c r="BR6485">
        <v>0</v>
      </c>
      <c r="BS6485">
        <v>1.0638297872340425E-2</v>
      </c>
    </row>
    <row r="6486" spans="1:71" x14ac:dyDescent="0.25">
      <c r="A6486">
        <v>106491076</v>
      </c>
      <c r="B6486" t="s">
        <v>706</v>
      </c>
      <c r="C6486" s="1">
        <f t="shared" si="101"/>
        <v>42644</v>
      </c>
      <c r="D6486" s="2" t="s">
        <v>69</v>
      </c>
      <c r="E6486" s="1">
        <v>42379</v>
      </c>
      <c r="F6486" s="1">
        <v>42735</v>
      </c>
      <c r="G6486" t="s">
        <v>121</v>
      </c>
      <c r="H6486" t="s">
        <v>71</v>
      </c>
      <c r="I6486" t="s">
        <v>72</v>
      </c>
      <c r="J6486" t="s">
        <v>85</v>
      </c>
      <c r="K6486" t="s">
        <v>707</v>
      </c>
      <c r="L6486">
        <v>64</v>
      </c>
      <c r="M6486">
        <v>38</v>
      </c>
      <c r="N6486">
        <v>0</v>
      </c>
      <c r="O6486">
        <v>2</v>
      </c>
      <c r="P6486">
        <v>388</v>
      </c>
      <c r="Q6486">
        <v>0</v>
      </c>
      <c r="R6486">
        <v>1477</v>
      </c>
      <c r="S6486">
        <v>179</v>
      </c>
      <c r="T6486">
        <v>100</v>
      </c>
      <c r="U6486">
        <v>493</v>
      </c>
      <c r="V6486">
        <v>0</v>
      </c>
      <c r="W6486">
        <v>0</v>
      </c>
      <c r="X6486">
        <v>261</v>
      </c>
      <c r="Y6486">
        <v>97</v>
      </c>
      <c r="Z6486">
        <v>0</v>
      </c>
      <c r="AA6486">
        <v>4</v>
      </c>
      <c r="AB6486">
        <v>2611</v>
      </c>
      <c r="AC6486">
        <v>0</v>
      </c>
      <c r="AD6486">
        <v>340000</v>
      </c>
      <c r="AE6486">
        <v>0</v>
      </c>
      <c r="AF6486">
        <v>0</v>
      </c>
      <c r="AG6486">
        <v>0</v>
      </c>
      <c r="AH6486">
        <v>0</v>
      </c>
      <c r="AI6486">
        <v>0</v>
      </c>
      <c r="AJ6486">
        <v>0</v>
      </c>
      <c r="AK6486">
        <v>489427</v>
      </c>
      <c r="AL6486">
        <v>489427</v>
      </c>
      <c r="AM6486">
        <v>5344126</v>
      </c>
      <c r="AN6486">
        <v>793436</v>
      </c>
      <c r="AO6486">
        <v>147889</v>
      </c>
      <c r="AP6486">
        <v>977001</v>
      </c>
      <c r="AQ6486">
        <v>553</v>
      </c>
      <c r="AR6486">
        <v>0</v>
      </c>
      <c r="AS6486">
        <v>4154355</v>
      </c>
      <c r="AT6486">
        <v>1079179</v>
      </c>
      <c r="AU6486">
        <v>818</v>
      </c>
      <c r="AV6486">
        <v>404707</v>
      </c>
      <c r="AW6486">
        <v>12902064</v>
      </c>
      <c r="AX6486">
        <v>163959</v>
      </c>
      <c r="AY6486">
        <v>14672137</v>
      </c>
      <c r="AZ6486">
        <v>0</v>
      </c>
      <c r="BA6486">
        <v>1278510</v>
      </c>
      <c r="BB6486">
        <v>0</v>
      </c>
      <c r="BC6486">
        <v>0</v>
      </c>
      <c r="BD6486">
        <v>0</v>
      </c>
      <c r="BE6486">
        <v>0</v>
      </c>
      <c r="BF6486">
        <v>963530</v>
      </c>
      <c r="BG6486">
        <v>53749264</v>
      </c>
      <c r="BH6486">
        <v>0</v>
      </c>
      <c r="BI6486">
        <v>0</v>
      </c>
      <c r="BJ6486">
        <v>0</v>
      </c>
      <c r="BK6486">
        <v>0</v>
      </c>
      <c r="BL6486">
        <v>0</v>
      </c>
      <c r="BM6486">
        <v>0</v>
      </c>
      <c r="BN6486">
        <v>0</v>
      </c>
      <c r="BO6486">
        <v>0</v>
      </c>
      <c r="BP6486">
        <v>0</v>
      </c>
      <c r="BQ6486">
        <v>0</v>
      </c>
      <c r="BR6486">
        <v>0</v>
      </c>
      <c r="BS6486">
        <v>3.8039215686274508</v>
      </c>
    </row>
    <row r="6487" spans="1:71" x14ac:dyDescent="0.25">
      <c r="A6487">
        <v>106491338</v>
      </c>
      <c r="B6487" t="s">
        <v>708</v>
      </c>
      <c r="C6487" s="1">
        <f t="shared" si="101"/>
        <v>42644</v>
      </c>
      <c r="D6487" s="2" t="s">
        <v>69</v>
      </c>
      <c r="E6487" s="1">
        <v>42379</v>
      </c>
      <c r="F6487" s="1">
        <v>42735</v>
      </c>
      <c r="G6487" t="s">
        <v>121</v>
      </c>
      <c r="H6487" t="s">
        <v>71</v>
      </c>
      <c r="I6487" t="s">
        <v>72</v>
      </c>
      <c r="J6487" t="s">
        <v>73</v>
      </c>
      <c r="K6487" t="s">
        <v>709</v>
      </c>
      <c r="L6487">
        <v>21</v>
      </c>
      <c r="M6487">
        <v>21</v>
      </c>
      <c r="N6487">
        <v>0</v>
      </c>
      <c r="O6487">
        <v>13</v>
      </c>
      <c r="P6487">
        <v>254</v>
      </c>
      <c r="Q6487">
        <v>0</v>
      </c>
      <c r="R6487">
        <v>708</v>
      </c>
      <c r="S6487">
        <v>101</v>
      </c>
      <c r="T6487">
        <v>15</v>
      </c>
      <c r="U6487">
        <v>131</v>
      </c>
      <c r="V6487">
        <v>0</v>
      </c>
      <c r="W6487">
        <v>0</v>
      </c>
      <c r="X6487">
        <v>63</v>
      </c>
      <c r="Y6487">
        <v>24</v>
      </c>
      <c r="Z6487">
        <v>0</v>
      </c>
      <c r="AA6487">
        <v>38</v>
      </c>
      <c r="AB6487">
        <v>1080</v>
      </c>
      <c r="AC6487">
        <v>0</v>
      </c>
      <c r="AD6487">
        <v>0</v>
      </c>
      <c r="AE6487">
        <v>0</v>
      </c>
      <c r="AF6487">
        <v>0</v>
      </c>
      <c r="AG6487">
        <v>0</v>
      </c>
      <c r="AH6487">
        <v>0</v>
      </c>
      <c r="AI6487">
        <v>0</v>
      </c>
      <c r="AJ6487">
        <v>0</v>
      </c>
      <c r="AK6487">
        <v>0</v>
      </c>
      <c r="AL6487">
        <v>0</v>
      </c>
      <c r="AM6487">
        <v>2122225</v>
      </c>
      <c r="AN6487">
        <v>373047</v>
      </c>
      <c r="AO6487">
        <v>64096</v>
      </c>
      <c r="AP6487">
        <v>3776</v>
      </c>
      <c r="AQ6487">
        <v>0</v>
      </c>
      <c r="AR6487">
        <v>0</v>
      </c>
      <c r="AS6487">
        <v>1215424</v>
      </c>
      <c r="AT6487">
        <v>196256</v>
      </c>
      <c r="AU6487">
        <v>0</v>
      </c>
      <c r="AV6487">
        <v>439439</v>
      </c>
      <c r="AW6487">
        <v>4414263</v>
      </c>
      <c r="AX6487">
        <v>228143</v>
      </c>
      <c r="AY6487">
        <v>7348629</v>
      </c>
      <c r="AZ6487">
        <v>634609</v>
      </c>
      <c r="BA6487">
        <v>2337550</v>
      </c>
      <c r="BB6487">
        <v>0</v>
      </c>
      <c r="BC6487">
        <v>0</v>
      </c>
      <c r="BD6487">
        <v>0</v>
      </c>
      <c r="BE6487">
        <v>0</v>
      </c>
      <c r="BF6487">
        <v>0</v>
      </c>
      <c r="BG6487">
        <v>1372933</v>
      </c>
      <c r="BH6487">
        <v>0</v>
      </c>
      <c r="BI6487">
        <v>0</v>
      </c>
      <c r="BJ6487">
        <v>0</v>
      </c>
      <c r="BK6487">
        <v>0</v>
      </c>
      <c r="BL6487">
        <v>0</v>
      </c>
      <c r="BM6487">
        <v>0</v>
      </c>
      <c r="BN6487">
        <v>0</v>
      </c>
      <c r="BO6487">
        <v>0</v>
      </c>
      <c r="BP6487">
        <v>0</v>
      </c>
      <c r="BQ6487">
        <v>0</v>
      </c>
      <c r="BR6487">
        <v>0</v>
      </c>
      <c r="BS6487">
        <v>6.0476190476190474</v>
      </c>
    </row>
    <row r="6488" spans="1:71" x14ac:dyDescent="0.25">
      <c r="A6488">
        <v>106554011</v>
      </c>
      <c r="B6488" t="s">
        <v>710</v>
      </c>
      <c r="C6488" s="1">
        <f t="shared" si="101"/>
        <v>42644</v>
      </c>
      <c r="D6488" s="2" t="s">
        <v>69</v>
      </c>
      <c r="E6488" s="1">
        <v>42379</v>
      </c>
      <c r="F6488" s="1">
        <v>42735</v>
      </c>
      <c r="G6488" t="s">
        <v>711</v>
      </c>
      <c r="H6488" t="s">
        <v>77</v>
      </c>
      <c r="I6488" t="s">
        <v>72</v>
      </c>
      <c r="J6488" t="s">
        <v>73</v>
      </c>
      <c r="K6488" t="s">
        <v>712</v>
      </c>
      <c r="L6488">
        <v>152</v>
      </c>
      <c r="M6488">
        <v>122</v>
      </c>
      <c r="N6488">
        <v>3</v>
      </c>
      <c r="O6488">
        <v>2</v>
      </c>
      <c r="P6488">
        <v>1215</v>
      </c>
      <c r="Q6488">
        <v>22</v>
      </c>
      <c r="R6488">
        <v>3094</v>
      </c>
      <c r="S6488">
        <v>78</v>
      </c>
      <c r="T6488">
        <v>5790</v>
      </c>
      <c r="U6488">
        <v>748</v>
      </c>
      <c r="V6488">
        <v>0</v>
      </c>
      <c r="W6488">
        <v>0</v>
      </c>
      <c r="X6488">
        <v>294</v>
      </c>
      <c r="Y6488">
        <v>629</v>
      </c>
      <c r="Z6488">
        <v>9</v>
      </c>
      <c r="AA6488">
        <v>225</v>
      </c>
      <c r="AB6488">
        <v>10867</v>
      </c>
      <c r="AC6488">
        <v>6906</v>
      </c>
      <c r="AD6488">
        <v>210896</v>
      </c>
      <c r="AE6488">
        <v>-31915</v>
      </c>
      <c r="AF6488">
        <v>0</v>
      </c>
      <c r="AG6488">
        <v>0</v>
      </c>
      <c r="AH6488">
        <v>0</v>
      </c>
      <c r="AI6488">
        <v>0</v>
      </c>
      <c r="AJ6488">
        <v>0</v>
      </c>
      <c r="AK6488">
        <v>0</v>
      </c>
      <c r="AL6488">
        <v>0</v>
      </c>
      <c r="AM6488">
        <v>24678436</v>
      </c>
      <c r="AN6488">
        <v>715788</v>
      </c>
      <c r="AO6488">
        <v>10429915</v>
      </c>
      <c r="AP6488">
        <v>5392761</v>
      </c>
      <c r="AQ6488">
        <v>0</v>
      </c>
      <c r="AR6488">
        <v>0</v>
      </c>
      <c r="AS6488">
        <v>3213403</v>
      </c>
      <c r="AT6488">
        <v>20446949</v>
      </c>
      <c r="AU6488">
        <v>11944</v>
      </c>
      <c r="AV6488">
        <v>336486</v>
      </c>
      <c r="AW6488">
        <v>65225682</v>
      </c>
      <c r="AX6488">
        <v>1032513</v>
      </c>
      <c r="AY6488">
        <v>56288352</v>
      </c>
      <c r="AZ6488">
        <v>0</v>
      </c>
      <c r="BA6488">
        <v>379083</v>
      </c>
      <c r="BB6488">
        <v>0</v>
      </c>
      <c r="BC6488">
        <v>0</v>
      </c>
      <c r="BD6488">
        <v>0</v>
      </c>
      <c r="BE6488">
        <v>0</v>
      </c>
      <c r="BF6488">
        <v>5904706</v>
      </c>
      <c r="BG6488">
        <v>61292689</v>
      </c>
      <c r="BH6488">
        <v>0</v>
      </c>
      <c r="BI6488">
        <v>0</v>
      </c>
      <c r="BJ6488">
        <v>0</v>
      </c>
      <c r="BK6488">
        <v>0</v>
      </c>
      <c r="BL6488">
        <v>0</v>
      </c>
      <c r="BM6488">
        <v>0</v>
      </c>
      <c r="BN6488">
        <v>0</v>
      </c>
      <c r="BO6488">
        <v>0</v>
      </c>
      <c r="BP6488">
        <v>0</v>
      </c>
      <c r="BQ6488">
        <v>0</v>
      </c>
      <c r="BR6488">
        <v>0</v>
      </c>
      <c r="BS6488">
        <v>4.4343065693430654</v>
      </c>
    </row>
    <row r="6489" spans="1:71" x14ac:dyDescent="0.25">
      <c r="A6489">
        <v>106301258</v>
      </c>
      <c r="B6489" t="s">
        <v>713</v>
      </c>
      <c r="C6489" s="1">
        <f t="shared" si="101"/>
        <v>42644</v>
      </c>
      <c r="D6489" s="2" t="s">
        <v>69</v>
      </c>
      <c r="E6489" s="1">
        <v>42379</v>
      </c>
      <c r="F6489" s="1">
        <v>42735</v>
      </c>
      <c r="G6489" t="s">
        <v>83</v>
      </c>
      <c r="H6489" t="s">
        <v>101</v>
      </c>
      <c r="I6489" t="s">
        <v>72</v>
      </c>
      <c r="J6489" t="s">
        <v>85</v>
      </c>
      <c r="K6489" t="s">
        <v>569</v>
      </c>
      <c r="L6489">
        <v>178</v>
      </c>
      <c r="M6489">
        <v>178</v>
      </c>
      <c r="N6489">
        <v>0</v>
      </c>
      <c r="O6489">
        <v>125</v>
      </c>
      <c r="P6489">
        <v>872</v>
      </c>
      <c r="Q6489">
        <v>0</v>
      </c>
      <c r="R6489">
        <v>2252</v>
      </c>
      <c r="S6489">
        <v>343</v>
      </c>
      <c r="T6489">
        <v>883</v>
      </c>
      <c r="U6489">
        <v>4470</v>
      </c>
      <c r="V6489">
        <v>0</v>
      </c>
      <c r="W6489">
        <v>0</v>
      </c>
      <c r="X6489">
        <v>12</v>
      </c>
      <c r="Y6489">
        <v>116</v>
      </c>
      <c r="Z6489">
        <v>0</v>
      </c>
      <c r="AA6489">
        <v>380</v>
      </c>
      <c r="AB6489">
        <v>8456</v>
      </c>
      <c r="AC6489">
        <v>0</v>
      </c>
      <c r="AD6489">
        <v>2025732</v>
      </c>
      <c r="AE6489">
        <v>-1223778</v>
      </c>
      <c r="AF6489">
        <v>0</v>
      </c>
      <c r="AG6489">
        <v>0</v>
      </c>
      <c r="AH6489">
        <v>0</v>
      </c>
      <c r="AI6489">
        <v>0</v>
      </c>
      <c r="AJ6489">
        <v>0</v>
      </c>
      <c r="AK6489">
        <v>0</v>
      </c>
      <c r="AL6489">
        <v>0</v>
      </c>
      <c r="AM6489">
        <v>2654436</v>
      </c>
      <c r="AN6489">
        <v>864827</v>
      </c>
      <c r="AO6489">
        <v>1546233</v>
      </c>
      <c r="AP6489">
        <v>4671121</v>
      </c>
      <c r="AQ6489">
        <v>0</v>
      </c>
      <c r="AR6489">
        <v>0</v>
      </c>
      <c r="AS6489">
        <v>182320</v>
      </c>
      <c r="AT6489">
        <v>1397186</v>
      </c>
      <c r="AU6489">
        <v>33219</v>
      </c>
      <c r="AV6489">
        <v>2022955</v>
      </c>
      <c r="AW6489">
        <v>13372297</v>
      </c>
      <c r="AX6489">
        <v>50329</v>
      </c>
      <c r="AY6489">
        <v>13970923</v>
      </c>
      <c r="AZ6489">
        <v>219778</v>
      </c>
      <c r="BA6489">
        <v>0</v>
      </c>
      <c r="BB6489">
        <v>0</v>
      </c>
      <c r="BC6489">
        <v>0</v>
      </c>
      <c r="BD6489">
        <v>0</v>
      </c>
      <c r="BE6489">
        <v>0</v>
      </c>
      <c r="BF6489">
        <v>5661</v>
      </c>
      <c r="BG6489">
        <v>673534</v>
      </c>
      <c r="BH6489">
        <v>0</v>
      </c>
      <c r="BI6489">
        <v>0</v>
      </c>
      <c r="BJ6489">
        <v>0</v>
      </c>
      <c r="BK6489">
        <v>0</v>
      </c>
      <c r="BL6489">
        <v>0</v>
      </c>
      <c r="BM6489">
        <v>0</v>
      </c>
      <c r="BN6489">
        <v>0</v>
      </c>
      <c r="BO6489">
        <v>0</v>
      </c>
      <c r="BP6489">
        <v>0</v>
      </c>
      <c r="BQ6489">
        <v>0</v>
      </c>
      <c r="BR6489">
        <v>0</v>
      </c>
      <c r="BS6489">
        <v>2.4494382022471912</v>
      </c>
    </row>
    <row r="6490" spans="1:71" x14ac:dyDescent="0.25">
      <c r="A6490">
        <v>106190380</v>
      </c>
      <c r="B6490" t="s">
        <v>714</v>
      </c>
      <c r="C6490" s="1">
        <f t="shared" si="101"/>
        <v>42644</v>
      </c>
      <c r="D6490" s="2" t="s">
        <v>69</v>
      </c>
      <c r="E6490" s="1">
        <v>42379</v>
      </c>
      <c r="F6490" s="1">
        <v>42735</v>
      </c>
      <c r="G6490" t="s">
        <v>92</v>
      </c>
      <c r="H6490" t="s">
        <v>101</v>
      </c>
      <c r="I6490" t="s">
        <v>72</v>
      </c>
      <c r="J6490" t="s">
        <v>85</v>
      </c>
      <c r="K6490" t="s">
        <v>715</v>
      </c>
      <c r="L6490">
        <v>459</v>
      </c>
      <c r="M6490">
        <v>323</v>
      </c>
      <c r="N6490">
        <v>0</v>
      </c>
      <c r="O6490">
        <v>33</v>
      </c>
      <c r="P6490">
        <v>4491</v>
      </c>
      <c r="Q6490">
        <v>0</v>
      </c>
      <c r="R6490">
        <v>10964</v>
      </c>
      <c r="S6490">
        <v>2479</v>
      </c>
      <c r="T6490">
        <v>7792</v>
      </c>
      <c r="U6490">
        <v>5851</v>
      </c>
      <c r="V6490">
        <v>0</v>
      </c>
      <c r="W6490">
        <v>0</v>
      </c>
      <c r="X6490">
        <v>17</v>
      </c>
      <c r="Y6490">
        <v>1956</v>
      </c>
      <c r="Z6490">
        <v>0</v>
      </c>
      <c r="AA6490">
        <v>96</v>
      </c>
      <c r="AB6490">
        <v>29155</v>
      </c>
      <c r="AC6490">
        <v>0</v>
      </c>
      <c r="AD6490">
        <v>1630802</v>
      </c>
      <c r="AE6490">
        <v>-861845</v>
      </c>
      <c r="AF6490">
        <v>0</v>
      </c>
      <c r="AG6490">
        <v>0</v>
      </c>
      <c r="AH6490">
        <v>6231578</v>
      </c>
      <c r="AI6490">
        <v>0</v>
      </c>
      <c r="AJ6490">
        <v>0</v>
      </c>
      <c r="AK6490">
        <v>0</v>
      </c>
      <c r="AL6490">
        <v>6231578</v>
      </c>
      <c r="AM6490">
        <v>20653553</v>
      </c>
      <c r="AN6490">
        <v>4155712</v>
      </c>
      <c r="AO6490">
        <v>15463581</v>
      </c>
      <c r="AP6490">
        <v>12147104</v>
      </c>
      <c r="AQ6490">
        <v>0</v>
      </c>
      <c r="AR6490">
        <v>0</v>
      </c>
      <c r="AS6490">
        <v>394379</v>
      </c>
      <c r="AT6490">
        <v>11627300</v>
      </c>
      <c r="AU6490">
        <v>-501379</v>
      </c>
      <c r="AV6490">
        <v>982786</v>
      </c>
      <c r="AW6490">
        <v>64923036</v>
      </c>
      <c r="AX6490">
        <v>1093170</v>
      </c>
      <c r="AY6490">
        <v>67748684</v>
      </c>
      <c r="AZ6490">
        <v>0</v>
      </c>
      <c r="BA6490">
        <v>0</v>
      </c>
      <c r="BB6490">
        <v>0</v>
      </c>
      <c r="BC6490">
        <v>0</v>
      </c>
      <c r="BD6490">
        <v>0</v>
      </c>
      <c r="BE6490">
        <v>0</v>
      </c>
      <c r="BF6490">
        <v>1454347</v>
      </c>
      <c r="BG6490">
        <v>64106514</v>
      </c>
      <c r="BH6490">
        <v>0</v>
      </c>
      <c r="BI6490">
        <v>0</v>
      </c>
      <c r="BJ6490">
        <v>0</v>
      </c>
      <c r="BK6490">
        <v>0</v>
      </c>
      <c r="BL6490">
        <v>0</v>
      </c>
      <c r="BM6490">
        <v>0</v>
      </c>
      <c r="BN6490">
        <v>0</v>
      </c>
      <c r="BO6490">
        <v>0</v>
      </c>
      <c r="BP6490">
        <v>0</v>
      </c>
      <c r="BQ6490">
        <v>0</v>
      </c>
      <c r="BR6490">
        <v>0</v>
      </c>
      <c r="BS6490">
        <v>5.7429667519181589</v>
      </c>
    </row>
    <row r="6491" spans="1:71" x14ac:dyDescent="0.25">
      <c r="A6491">
        <v>106141338</v>
      </c>
      <c r="B6491" t="s">
        <v>716</v>
      </c>
      <c r="C6491" s="1">
        <f t="shared" si="101"/>
        <v>42644</v>
      </c>
      <c r="D6491" s="2" t="s">
        <v>69</v>
      </c>
      <c r="E6491" s="1">
        <v>42379</v>
      </c>
      <c r="F6491" s="1">
        <v>42735</v>
      </c>
      <c r="G6491" t="s">
        <v>555</v>
      </c>
      <c r="H6491" t="s">
        <v>71</v>
      </c>
      <c r="I6491" t="s">
        <v>72</v>
      </c>
      <c r="J6491" t="s">
        <v>73</v>
      </c>
      <c r="K6491" t="s">
        <v>717</v>
      </c>
      <c r="L6491">
        <v>37</v>
      </c>
      <c r="M6491">
        <v>37</v>
      </c>
      <c r="N6491">
        <v>0</v>
      </c>
      <c r="O6491">
        <v>0</v>
      </c>
      <c r="P6491">
        <v>13</v>
      </c>
      <c r="Q6491">
        <v>13</v>
      </c>
      <c r="R6491">
        <v>244</v>
      </c>
      <c r="S6491">
        <v>0</v>
      </c>
      <c r="T6491">
        <v>1069</v>
      </c>
      <c r="U6491">
        <v>0</v>
      </c>
      <c r="V6491">
        <v>0</v>
      </c>
      <c r="W6491">
        <v>0</v>
      </c>
      <c r="X6491">
        <v>97</v>
      </c>
      <c r="Y6491">
        <v>0</v>
      </c>
      <c r="Z6491">
        <v>0</v>
      </c>
      <c r="AA6491">
        <v>0</v>
      </c>
      <c r="AB6491">
        <v>1410</v>
      </c>
      <c r="AC6491">
        <v>1408</v>
      </c>
      <c r="AD6491">
        <v>157611</v>
      </c>
      <c r="AE6491">
        <v>0</v>
      </c>
      <c r="AF6491">
        <v>0</v>
      </c>
      <c r="AG6491">
        <v>0</v>
      </c>
      <c r="AH6491">
        <v>0</v>
      </c>
      <c r="AI6491">
        <v>0</v>
      </c>
      <c r="AJ6491">
        <v>0</v>
      </c>
      <c r="AK6491">
        <v>0</v>
      </c>
      <c r="AL6491">
        <v>0</v>
      </c>
      <c r="AM6491">
        <v>967068</v>
      </c>
      <c r="AN6491">
        <v>0</v>
      </c>
      <c r="AO6491">
        <v>216564</v>
      </c>
      <c r="AP6491">
        <v>340336</v>
      </c>
      <c r="AQ6491">
        <v>21639</v>
      </c>
      <c r="AR6491">
        <v>0</v>
      </c>
      <c r="AS6491">
        <v>619585</v>
      </c>
      <c r="AT6491">
        <v>0</v>
      </c>
      <c r="AU6491">
        <v>0</v>
      </c>
      <c r="AV6491">
        <v>-54626</v>
      </c>
      <c r="AW6491">
        <v>2110566</v>
      </c>
      <c r="AX6491">
        <v>395492</v>
      </c>
      <c r="AY6491">
        <v>2168712</v>
      </c>
      <c r="AZ6491">
        <v>187073</v>
      </c>
      <c r="BA6491">
        <v>181750</v>
      </c>
      <c r="BB6491">
        <v>0</v>
      </c>
      <c r="BC6491">
        <v>0</v>
      </c>
      <c r="BD6491">
        <v>0</v>
      </c>
      <c r="BE6491">
        <v>0</v>
      </c>
      <c r="BF6491">
        <v>21250</v>
      </c>
      <c r="BG6491">
        <v>240586</v>
      </c>
      <c r="BH6491">
        <v>0</v>
      </c>
      <c r="BI6491">
        <v>0</v>
      </c>
      <c r="BJ6491">
        <v>0</v>
      </c>
      <c r="BK6491">
        <v>0</v>
      </c>
      <c r="BL6491">
        <v>0</v>
      </c>
      <c r="BM6491">
        <v>0</v>
      </c>
      <c r="BN6491">
        <v>0</v>
      </c>
      <c r="BO6491">
        <v>0</v>
      </c>
      <c r="BP6491">
        <v>0</v>
      </c>
      <c r="BQ6491">
        <v>0</v>
      </c>
      <c r="BR6491">
        <v>0</v>
      </c>
      <c r="BS6491">
        <v>0.17567567567567569</v>
      </c>
    </row>
    <row r="6492" spans="1:71" x14ac:dyDescent="0.25">
      <c r="A6492">
        <v>106334068</v>
      </c>
      <c r="B6492" t="s">
        <v>718</v>
      </c>
      <c r="C6492" s="1">
        <f t="shared" si="101"/>
        <v>42644</v>
      </c>
      <c r="D6492" s="2" t="s">
        <v>69</v>
      </c>
      <c r="E6492" s="1">
        <v>42379</v>
      </c>
      <c r="F6492" s="1">
        <v>42735</v>
      </c>
      <c r="G6492" t="s">
        <v>220</v>
      </c>
      <c r="H6492" t="s">
        <v>101</v>
      </c>
      <c r="I6492" t="s">
        <v>72</v>
      </c>
      <c r="J6492" t="s">
        <v>85</v>
      </c>
      <c r="K6492" t="s">
        <v>465</v>
      </c>
      <c r="L6492">
        <v>252</v>
      </c>
      <c r="M6492">
        <v>252</v>
      </c>
      <c r="N6492">
        <v>6</v>
      </c>
      <c r="O6492">
        <v>88</v>
      </c>
      <c r="P6492">
        <v>3700</v>
      </c>
      <c r="Q6492">
        <v>0</v>
      </c>
      <c r="R6492">
        <v>2449</v>
      </c>
      <c r="S6492">
        <v>2995</v>
      </c>
      <c r="T6492">
        <v>804</v>
      </c>
      <c r="U6492">
        <v>3155</v>
      </c>
      <c r="V6492">
        <v>0</v>
      </c>
      <c r="W6492">
        <v>0</v>
      </c>
      <c r="X6492">
        <v>418</v>
      </c>
      <c r="Y6492">
        <v>3016</v>
      </c>
      <c r="Z6492">
        <v>9</v>
      </c>
      <c r="AA6492">
        <v>221</v>
      </c>
      <c r="AB6492">
        <v>13067</v>
      </c>
      <c r="AC6492">
        <v>0</v>
      </c>
      <c r="AD6492">
        <v>1920830</v>
      </c>
      <c r="AE6492">
        <v>0</v>
      </c>
      <c r="AF6492">
        <v>0</v>
      </c>
      <c r="AG6492">
        <v>0</v>
      </c>
      <c r="AH6492">
        <v>0</v>
      </c>
      <c r="AI6492">
        <v>0</v>
      </c>
      <c r="AJ6492">
        <v>0</v>
      </c>
      <c r="AK6492">
        <v>0</v>
      </c>
      <c r="AL6492">
        <v>0</v>
      </c>
      <c r="AM6492">
        <v>8438397</v>
      </c>
      <c r="AN6492">
        <v>11866941</v>
      </c>
      <c r="AO6492">
        <v>2278676</v>
      </c>
      <c r="AP6492">
        <v>10045768</v>
      </c>
      <c r="AQ6492">
        <v>0</v>
      </c>
      <c r="AR6492">
        <v>0</v>
      </c>
      <c r="AS6492">
        <v>2453662</v>
      </c>
      <c r="AT6492">
        <v>31978058</v>
      </c>
      <c r="AU6492">
        <v>0</v>
      </c>
      <c r="AV6492">
        <v>1485413</v>
      </c>
      <c r="AW6492">
        <v>68546915</v>
      </c>
      <c r="AX6492">
        <v>1915252</v>
      </c>
      <c r="AY6492">
        <v>64283049</v>
      </c>
      <c r="AZ6492">
        <v>0</v>
      </c>
      <c r="BA6492">
        <v>0</v>
      </c>
      <c r="BB6492">
        <v>0</v>
      </c>
      <c r="BC6492">
        <v>0</v>
      </c>
      <c r="BD6492">
        <v>0</v>
      </c>
      <c r="BE6492">
        <v>0</v>
      </c>
      <c r="BF6492">
        <v>1469823</v>
      </c>
      <c r="BG6492">
        <v>115099711</v>
      </c>
      <c r="BH6492">
        <v>0</v>
      </c>
      <c r="BI6492">
        <v>0</v>
      </c>
      <c r="BJ6492">
        <v>0</v>
      </c>
      <c r="BK6492">
        <v>0</v>
      </c>
      <c r="BL6492">
        <v>0</v>
      </c>
      <c r="BM6492">
        <v>0</v>
      </c>
      <c r="BN6492">
        <v>0</v>
      </c>
      <c r="BO6492">
        <v>0</v>
      </c>
      <c r="BP6492">
        <v>0</v>
      </c>
      <c r="BQ6492">
        <v>0</v>
      </c>
      <c r="BR6492">
        <v>0</v>
      </c>
      <c r="BS6492">
        <v>7.3412698412698409</v>
      </c>
    </row>
    <row r="6493" spans="1:71" x14ac:dyDescent="0.25">
      <c r="A6493">
        <v>106100899</v>
      </c>
      <c r="B6493" t="s">
        <v>719</v>
      </c>
      <c r="C6493" s="1">
        <f t="shared" si="101"/>
        <v>42644</v>
      </c>
      <c r="D6493" s="2" t="s">
        <v>69</v>
      </c>
      <c r="E6493" s="1">
        <v>42379</v>
      </c>
      <c r="F6493" s="1">
        <v>42735</v>
      </c>
      <c r="G6493" t="s">
        <v>80</v>
      </c>
      <c r="H6493" t="s">
        <v>77</v>
      </c>
      <c r="I6493" t="s">
        <v>72</v>
      </c>
      <c r="J6493" t="s">
        <v>85</v>
      </c>
      <c r="K6493" t="s">
        <v>172</v>
      </c>
      <c r="L6493">
        <v>436</v>
      </c>
      <c r="M6493">
        <v>436</v>
      </c>
      <c r="N6493">
        <v>24</v>
      </c>
      <c r="O6493">
        <v>0</v>
      </c>
      <c r="P6493">
        <v>5313</v>
      </c>
      <c r="Q6493">
        <v>0</v>
      </c>
      <c r="R6493">
        <v>10483</v>
      </c>
      <c r="S6493">
        <v>1823</v>
      </c>
      <c r="T6493">
        <v>1828</v>
      </c>
      <c r="U6493">
        <v>5739</v>
      </c>
      <c r="V6493">
        <v>0</v>
      </c>
      <c r="W6493">
        <v>0</v>
      </c>
      <c r="X6493">
        <v>66</v>
      </c>
      <c r="Y6493">
        <v>3457</v>
      </c>
      <c r="Z6493">
        <v>68</v>
      </c>
      <c r="AA6493">
        <v>0</v>
      </c>
      <c r="AB6493">
        <v>23464</v>
      </c>
      <c r="AC6493">
        <v>0</v>
      </c>
      <c r="AD6493">
        <v>2670976</v>
      </c>
      <c r="AE6493">
        <v>0</v>
      </c>
      <c r="AF6493">
        <v>0</v>
      </c>
      <c r="AG6493">
        <v>0</v>
      </c>
      <c r="AH6493">
        <v>0</v>
      </c>
      <c r="AI6493">
        <v>0</v>
      </c>
      <c r="AJ6493">
        <v>0</v>
      </c>
      <c r="AK6493">
        <v>0</v>
      </c>
      <c r="AL6493">
        <v>0</v>
      </c>
      <c r="AM6493">
        <v>35933751</v>
      </c>
      <c r="AN6493">
        <v>6616886</v>
      </c>
      <c r="AO6493">
        <v>10299603</v>
      </c>
      <c r="AP6493">
        <v>39096677</v>
      </c>
      <c r="AQ6493">
        <v>0</v>
      </c>
      <c r="AR6493">
        <v>0</v>
      </c>
      <c r="AS6493">
        <v>1611454</v>
      </c>
      <c r="AT6493">
        <v>35592912</v>
      </c>
      <c r="AU6493">
        <v>0</v>
      </c>
      <c r="AV6493">
        <v>879376</v>
      </c>
      <c r="AW6493">
        <v>130030659</v>
      </c>
      <c r="AX6493">
        <v>3674834</v>
      </c>
      <c r="AY6493">
        <v>119040115</v>
      </c>
      <c r="AZ6493">
        <v>457398</v>
      </c>
      <c r="BA6493">
        <v>2957840</v>
      </c>
      <c r="BB6493">
        <v>0</v>
      </c>
      <c r="BC6493">
        <v>0</v>
      </c>
      <c r="BD6493">
        <v>0</v>
      </c>
      <c r="BE6493">
        <v>0</v>
      </c>
      <c r="BF6493">
        <v>4361876</v>
      </c>
      <c r="BG6493">
        <v>194181915</v>
      </c>
      <c r="BH6493">
        <v>0</v>
      </c>
      <c r="BI6493">
        <v>0</v>
      </c>
      <c r="BJ6493">
        <v>0</v>
      </c>
      <c r="BK6493">
        <v>0</v>
      </c>
      <c r="BL6493">
        <v>0</v>
      </c>
      <c r="BM6493">
        <v>0</v>
      </c>
      <c r="BN6493">
        <v>0</v>
      </c>
      <c r="BO6493">
        <v>0</v>
      </c>
      <c r="BP6493">
        <v>0</v>
      </c>
      <c r="BQ6493">
        <v>0</v>
      </c>
      <c r="BR6493">
        <v>0</v>
      </c>
      <c r="BS6493">
        <v>6.0928899082568808</v>
      </c>
    </row>
    <row r="6494" spans="1:71" x14ac:dyDescent="0.25">
      <c r="A6494">
        <v>106361339</v>
      </c>
      <c r="B6494" t="s">
        <v>720</v>
      </c>
      <c r="C6494" s="1">
        <f t="shared" si="101"/>
        <v>42644</v>
      </c>
      <c r="D6494" s="2" t="s">
        <v>69</v>
      </c>
      <c r="E6494" s="1">
        <v>42379</v>
      </c>
      <c r="F6494" s="1">
        <v>42735</v>
      </c>
      <c r="G6494" t="s">
        <v>111</v>
      </c>
      <c r="H6494" t="s">
        <v>89</v>
      </c>
      <c r="I6494" t="s">
        <v>72</v>
      </c>
      <c r="J6494" t="s">
        <v>85</v>
      </c>
      <c r="K6494" t="s">
        <v>136</v>
      </c>
      <c r="L6494">
        <v>322</v>
      </c>
      <c r="M6494">
        <v>314</v>
      </c>
      <c r="N6494">
        <v>4</v>
      </c>
      <c r="O6494">
        <v>30</v>
      </c>
      <c r="P6494">
        <v>3563</v>
      </c>
      <c r="Q6494">
        <v>0</v>
      </c>
      <c r="R6494">
        <v>2962</v>
      </c>
      <c r="S6494">
        <v>3252</v>
      </c>
      <c r="T6494">
        <v>2268</v>
      </c>
      <c r="U6494">
        <v>4872</v>
      </c>
      <c r="V6494">
        <v>0</v>
      </c>
      <c r="W6494">
        <v>0</v>
      </c>
      <c r="X6494">
        <v>202</v>
      </c>
      <c r="Y6494">
        <v>1792</v>
      </c>
      <c r="Z6494">
        <v>14</v>
      </c>
      <c r="AA6494">
        <v>74</v>
      </c>
      <c r="AB6494">
        <v>15436</v>
      </c>
      <c r="AC6494">
        <v>0</v>
      </c>
      <c r="AD6494">
        <v>2226110</v>
      </c>
      <c r="AE6494">
        <v>-1000000</v>
      </c>
      <c r="AF6494">
        <v>0</v>
      </c>
      <c r="AG6494">
        <v>0</v>
      </c>
      <c r="AH6494">
        <v>217977</v>
      </c>
      <c r="AI6494">
        <v>0</v>
      </c>
      <c r="AJ6494">
        <v>0</v>
      </c>
      <c r="AK6494">
        <v>0</v>
      </c>
      <c r="AL6494">
        <v>217977</v>
      </c>
      <c r="AM6494">
        <v>16961925</v>
      </c>
      <c r="AN6494">
        <v>11198761</v>
      </c>
      <c r="AO6494">
        <v>13088435</v>
      </c>
      <c r="AP6494">
        <v>25592207</v>
      </c>
      <c r="AQ6494">
        <v>0</v>
      </c>
      <c r="AR6494">
        <v>0</v>
      </c>
      <c r="AS6494">
        <v>488295</v>
      </c>
      <c r="AT6494">
        <v>19979492</v>
      </c>
      <c r="AU6494">
        <v>0</v>
      </c>
      <c r="AV6494">
        <v>912668</v>
      </c>
      <c r="AW6494">
        <v>88221783</v>
      </c>
      <c r="AX6494">
        <v>659369</v>
      </c>
      <c r="AY6494">
        <v>99303486</v>
      </c>
      <c r="AZ6494">
        <v>0</v>
      </c>
      <c r="BA6494">
        <v>51427</v>
      </c>
      <c r="BB6494">
        <v>0</v>
      </c>
      <c r="BC6494">
        <v>0</v>
      </c>
      <c r="BD6494">
        <v>0</v>
      </c>
      <c r="BE6494">
        <v>0</v>
      </c>
      <c r="BF6494">
        <v>2536447</v>
      </c>
      <c r="BG6494">
        <v>92198201</v>
      </c>
      <c r="BH6494">
        <v>0</v>
      </c>
      <c r="BI6494">
        <v>0</v>
      </c>
      <c r="BJ6494">
        <v>0</v>
      </c>
      <c r="BK6494">
        <v>0</v>
      </c>
      <c r="BL6494">
        <v>0</v>
      </c>
      <c r="BM6494">
        <v>0</v>
      </c>
      <c r="BN6494">
        <v>0</v>
      </c>
      <c r="BO6494">
        <v>0</v>
      </c>
      <c r="BP6494">
        <v>0</v>
      </c>
      <c r="BQ6494">
        <v>0</v>
      </c>
      <c r="BR6494">
        <v>0</v>
      </c>
      <c r="BS6494">
        <v>5.6022012578616351</v>
      </c>
    </row>
    <row r="6495" spans="1:71" x14ac:dyDescent="0.25">
      <c r="A6495">
        <v>106521041</v>
      </c>
      <c r="B6495" t="s">
        <v>721</v>
      </c>
      <c r="C6495" s="1">
        <f t="shared" si="101"/>
        <v>42644</v>
      </c>
      <c r="D6495" s="2" t="s">
        <v>69</v>
      </c>
      <c r="E6495" s="1">
        <v>42379</v>
      </c>
      <c r="F6495" s="1">
        <v>42735</v>
      </c>
      <c r="G6495" t="s">
        <v>722</v>
      </c>
      <c r="H6495" t="s">
        <v>77</v>
      </c>
      <c r="I6495" t="s">
        <v>72</v>
      </c>
      <c r="J6495" t="s">
        <v>73</v>
      </c>
      <c r="K6495" t="s">
        <v>723</v>
      </c>
      <c r="L6495">
        <v>66</v>
      </c>
      <c r="M6495">
        <v>66</v>
      </c>
      <c r="N6495">
        <v>1</v>
      </c>
      <c r="O6495">
        <v>3</v>
      </c>
      <c r="P6495">
        <v>666</v>
      </c>
      <c r="Q6495">
        <v>0</v>
      </c>
      <c r="R6495">
        <v>1226</v>
      </c>
      <c r="S6495">
        <v>24</v>
      </c>
      <c r="T6495">
        <v>126</v>
      </c>
      <c r="U6495">
        <v>517</v>
      </c>
      <c r="V6495">
        <v>0</v>
      </c>
      <c r="W6495">
        <v>0</v>
      </c>
      <c r="X6495">
        <v>49</v>
      </c>
      <c r="Y6495">
        <v>215</v>
      </c>
      <c r="Z6495">
        <v>3</v>
      </c>
      <c r="AA6495">
        <v>13</v>
      </c>
      <c r="AB6495">
        <v>2173</v>
      </c>
      <c r="AC6495">
        <v>0</v>
      </c>
      <c r="AD6495">
        <v>1315132</v>
      </c>
      <c r="AE6495">
        <v>0</v>
      </c>
      <c r="AF6495">
        <v>0</v>
      </c>
      <c r="AG6495">
        <v>0</v>
      </c>
      <c r="AH6495">
        <v>0</v>
      </c>
      <c r="AI6495">
        <v>0</v>
      </c>
      <c r="AJ6495">
        <v>0</v>
      </c>
      <c r="AK6495">
        <v>0</v>
      </c>
      <c r="AL6495">
        <v>0</v>
      </c>
      <c r="AM6495">
        <v>8065366</v>
      </c>
      <c r="AN6495">
        <v>93625</v>
      </c>
      <c r="AO6495">
        <v>3722558</v>
      </c>
      <c r="AP6495">
        <v>3751946</v>
      </c>
      <c r="AQ6495">
        <v>0</v>
      </c>
      <c r="AR6495">
        <v>0</v>
      </c>
      <c r="AS6495">
        <v>615696</v>
      </c>
      <c r="AT6495">
        <v>8507537</v>
      </c>
      <c r="AU6495">
        <v>0</v>
      </c>
      <c r="AV6495">
        <v>59523</v>
      </c>
      <c r="AW6495">
        <v>24816251</v>
      </c>
      <c r="AX6495">
        <v>210975</v>
      </c>
      <c r="AY6495">
        <v>23043098</v>
      </c>
      <c r="AZ6495">
        <v>0</v>
      </c>
      <c r="BA6495">
        <v>1003997</v>
      </c>
      <c r="BB6495">
        <v>0</v>
      </c>
      <c r="BC6495">
        <v>0</v>
      </c>
      <c r="BD6495">
        <v>0</v>
      </c>
      <c r="BE6495">
        <v>0</v>
      </c>
      <c r="BF6495">
        <v>2034018</v>
      </c>
      <c r="BG6495">
        <v>18394264</v>
      </c>
      <c r="BH6495">
        <v>0</v>
      </c>
      <c r="BI6495">
        <v>0</v>
      </c>
      <c r="BJ6495">
        <v>0</v>
      </c>
      <c r="BK6495">
        <v>0</v>
      </c>
      <c r="BL6495">
        <v>0</v>
      </c>
      <c r="BM6495">
        <v>0</v>
      </c>
      <c r="BN6495">
        <v>0</v>
      </c>
      <c r="BO6495">
        <v>0</v>
      </c>
      <c r="BP6495">
        <v>0</v>
      </c>
      <c r="BQ6495">
        <v>0</v>
      </c>
      <c r="BR6495">
        <v>0</v>
      </c>
      <c r="BS6495">
        <v>5.0454545454545459</v>
      </c>
    </row>
    <row r="6496" spans="1:71" x14ac:dyDescent="0.25">
      <c r="A6496">
        <v>106190754</v>
      </c>
      <c r="B6496" t="s">
        <v>724</v>
      </c>
      <c r="C6496" s="1">
        <f t="shared" si="101"/>
        <v>42644</v>
      </c>
      <c r="D6496" s="2" t="s">
        <v>69</v>
      </c>
      <c r="E6496" s="1">
        <v>42379</v>
      </c>
      <c r="F6496" s="1">
        <v>42735</v>
      </c>
      <c r="G6496" t="s">
        <v>92</v>
      </c>
      <c r="H6496" t="s">
        <v>77</v>
      </c>
      <c r="I6496" t="s">
        <v>72</v>
      </c>
      <c r="J6496" t="s">
        <v>85</v>
      </c>
      <c r="K6496" t="s">
        <v>725</v>
      </c>
      <c r="L6496">
        <v>384</v>
      </c>
      <c r="M6496">
        <v>384</v>
      </c>
      <c r="N6496">
        <v>36</v>
      </c>
      <c r="O6496">
        <v>208</v>
      </c>
      <c r="P6496">
        <v>5396</v>
      </c>
      <c r="Q6496">
        <v>0</v>
      </c>
      <c r="R6496">
        <v>4733</v>
      </c>
      <c r="S6496">
        <v>2490</v>
      </c>
      <c r="T6496">
        <v>7548</v>
      </c>
      <c r="U6496">
        <v>7752</v>
      </c>
      <c r="V6496">
        <v>138</v>
      </c>
      <c r="W6496">
        <v>0</v>
      </c>
      <c r="X6496">
        <v>1291</v>
      </c>
      <c r="Y6496">
        <v>1423</v>
      </c>
      <c r="Z6496">
        <v>92</v>
      </c>
      <c r="AA6496">
        <v>742</v>
      </c>
      <c r="AB6496">
        <v>26209</v>
      </c>
      <c r="AC6496">
        <v>0</v>
      </c>
      <c r="AD6496">
        <v>3098002</v>
      </c>
      <c r="AE6496">
        <v>-9512565</v>
      </c>
      <c r="AF6496">
        <v>0</v>
      </c>
      <c r="AG6496">
        <v>0</v>
      </c>
      <c r="AH6496">
        <v>15546329</v>
      </c>
      <c r="AI6496">
        <v>4658576</v>
      </c>
      <c r="AJ6496">
        <v>0</v>
      </c>
      <c r="AK6496">
        <v>564006</v>
      </c>
      <c r="AL6496">
        <v>20768911</v>
      </c>
      <c r="AM6496">
        <v>17186092</v>
      </c>
      <c r="AN6496">
        <v>23868264</v>
      </c>
      <c r="AO6496">
        <v>42417154</v>
      </c>
      <c r="AP6496">
        <v>66339412</v>
      </c>
      <c r="AQ6496">
        <v>2203793</v>
      </c>
      <c r="AR6496">
        <v>0</v>
      </c>
      <c r="AS6496">
        <v>2955837</v>
      </c>
      <c r="AT6496">
        <v>11352730</v>
      </c>
      <c r="AU6496">
        <v>0</v>
      </c>
      <c r="AV6496">
        <v>1275894</v>
      </c>
      <c r="AW6496">
        <v>167599176</v>
      </c>
      <c r="AX6496">
        <v>407629</v>
      </c>
      <c r="AY6496">
        <v>120514149</v>
      </c>
      <c r="AZ6496">
        <v>0</v>
      </c>
      <c r="BA6496">
        <v>-510649</v>
      </c>
      <c r="BB6496">
        <v>0</v>
      </c>
      <c r="BC6496">
        <v>0</v>
      </c>
      <c r="BD6496">
        <v>0</v>
      </c>
      <c r="BE6496">
        <v>0</v>
      </c>
      <c r="BF6496">
        <v>1950173</v>
      </c>
      <c r="BG6496">
        <v>96864848</v>
      </c>
      <c r="BH6496">
        <v>0</v>
      </c>
      <c r="BI6496">
        <v>0</v>
      </c>
      <c r="BJ6496">
        <v>0</v>
      </c>
      <c r="BK6496">
        <v>0</v>
      </c>
      <c r="BL6496">
        <v>0</v>
      </c>
      <c r="BM6496">
        <v>0</v>
      </c>
      <c r="BN6496">
        <v>0</v>
      </c>
      <c r="BO6496">
        <v>0</v>
      </c>
      <c r="BP6496">
        <v>0</v>
      </c>
      <c r="BQ6496">
        <v>0</v>
      </c>
      <c r="BR6496">
        <v>0</v>
      </c>
      <c r="BS6496">
        <v>7.026041666666667</v>
      </c>
    </row>
    <row r="6497" spans="1:71" x14ac:dyDescent="0.25">
      <c r="A6497">
        <v>106380960</v>
      </c>
      <c r="B6497" t="s">
        <v>726</v>
      </c>
      <c r="C6497" s="1">
        <f t="shared" si="101"/>
        <v>42644</v>
      </c>
      <c r="D6497" s="2" t="s">
        <v>69</v>
      </c>
      <c r="E6497" s="1">
        <v>42379</v>
      </c>
      <c r="F6497" s="1">
        <v>42735</v>
      </c>
      <c r="G6497" t="s">
        <v>159</v>
      </c>
      <c r="H6497" t="s">
        <v>89</v>
      </c>
      <c r="I6497" t="s">
        <v>72</v>
      </c>
      <c r="J6497" t="s">
        <v>85</v>
      </c>
      <c r="K6497" t="s">
        <v>160</v>
      </c>
      <c r="L6497">
        <v>170</v>
      </c>
      <c r="M6497">
        <v>102</v>
      </c>
      <c r="N6497">
        <v>2</v>
      </c>
      <c r="O6497">
        <v>89</v>
      </c>
      <c r="P6497">
        <v>1458</v>
      </c>
      <c r="Q6497">
        <v>0</v>
      </c>
      <c r="R6497">
        <v>3042</v>
      </c>
      <c r="S6497">
        <v>804</v>
      </c>
      <c r="T6497">
        <v>1657</v>
      </c>
      <c r="U6497">
        <v>1287</v>
      </c>
      <c r="V6497">
        <v>0</v>
      </c>
      <c r="W6497">
        <v>0</v>
      </c>
      <c r="X6497">
        <v>63</v>
      </c>
      <c r="Y6497">
        <v>1344</v>
      </c>
      <c r="Z6497">
        <v>9</v>
      </c>
      <c r="AA6497">
        <v>367</v>
      </c>
      <c r="AB6497">
        <v>8573</v>
      </c>
      <c r="AC6497">
        <v>0</v>
      </c>
      <c r="AD6497">
        <v>1587090</v>
      </c>
      <c r="AE6497">
        <v>0</v>
      </c>
      <c r="AF6497">
        <v>0</v>
      </c>
      <c r="AG6497">
        <v>0</v>
      </c>
      <c r="AH6497">
        <v>0</v>
      </c>
      <c r="AI6497">
        <v>0</v>
      </c>
      <c r="AJ6497">
        <v>0</v>
      </c>
      <c r="AK6497">
        <v>0</v>
      </c>
      <c r="AL6497">
        <v>0</v>
      </c>
      <c r="AM6497">
        <v>12067244</v>
      </c>
      <c r="AN6497">
        <v>2485795</v>
      </c>
      <c r="AO6497">
        <v>8318145</v>
      </c>
      <c r="AP6497">
        <v>3566227</v>
      </c>
      <c r="AQ6497">
        <v>0</v>
      </c>
      <c r="AR6497">
        <v>0</v>
      </c>
      <c r="AS6497">
        <v>925191</v>
      </c>
      <c r="AT6497">
        <v>26819559</v>
      </c>
      <c r="AU6497">
        <v>0</v>
      </c>
      <c r="AV6497">
        <v>1521562</v>
      </c>
      <c r="AW6497">
        <v>55703723</v>
      </c>
      <c r="AX6497">
        <v>1239193</v>
      </c>
      <c r="AY6497">
        <v>63744642</v>
      </c>
      <c r="AZ6497">
        <v>0</v>
      </c>
      <c r="BA6497">
        <v>-639316</v>
      </c>
      <c r="BB6497">
        <v>0</v>
      </c>
      <c r="BC6497">
        <v>0</v>
      </c>
      <c r="BD6497">
        <v>0</v>
      </c>
      <c r="BE6497">
        <v>0</v>
      </c>
      <c r="BF6497">
        <v>517376</v>
      </c>
      <c r="BG6497">
        <v>87385602</v>
      </c>
      <c r="BH6497">
        <v>0</v>
      </c>
      <c r="BI6497">
        <v>0</v>
      </c>
      <c r="BJ6497">
        <v>0</v>
      </c>
      <c r="BK6497">
        <v>0</v>
      </c>
      <c r="BL6497">
        <v>0</v>
      </c>
      <c r="BM6497">
        <v>0</v>
      </c>
      <c r="BN6497">
        <v>0</v>
      </c>
      <c r="BO6497">
        <v>0</v>
      </c>
      <c r="BP6497">
        <v>0</v>
      </c>
      <c r="BQ6497">
        <v>0</v>
      </c>
      <c r="BR6497">
        <v>0</v>
      </c>
      <c r="BS6497">
        <v>5.3602941176470589</v>
      </c>
    </row>
    <row r="6498" spans="1:71" x14ac:dyDescent="0.25">
      <c r="A6498">
        <v>106281078</v>
      </c>
      <c r="B6498" t="s">
        <v>727</v>
      </c>
      <c r="C6498" s="1">
        <f t="shared" si="101"/>
        <v>42644</v>
      </c>
      <c r="D6498" s="2" t="s">
        <v>69</v>
      </c>
      <c r="E6498" s="1">
        <v>42379</v>
      </c>
      <c r="F6498" s="1">
        <v>42735</v>
      </c>
      <c r="G6498" t="s">
        <v>543</v>
      </c>
      <c r="H6498" t="s">
        <v>89</v>
      </c>
      <c r="I6498" t="s">
        <v>72</v>
      </c>
      <c r="J6498" t="s">
        <v>85</v>
      </c>
      <c r="K6498" t="s">
        <v>728</v>
      </c>
      <c r="L6498">
        <v>151</v>
      </c>
      <c r="M6498">
        <v>81</v>
      </c>
      <c r="N6498">
        <v>0</v>
      </c>
      <c r="O6498">
        <v>17</v>
      </c>
      <c r="P6498">
        <v>1480</v>
      </c>
      <c r="Q6498">
        <v>0</v>
      </c>
      <c r="R6498">
        <v>3525</v>
      </c>
      <c r="S6498">
        <v>585</v>
      </c>
      <c r="T6498">
        <v>1169</v>
      </c>
      <c r="U6498">
        <v>801</v>
      </c>
      <c r="V6498">
        <v>0</v>
      </c>
      <c r="W6498">
        <v>0</v>
      </c>
      <c r="X6498">
        <v>48</v>
      </c>
      <c r="Y6498">
        <v>1203</v>
      </c>
      <c r="Z6498">
        <v>0</v>
      </c>
      <c r="AA6498">
        <v>34</v>
      </c>
      <c r="AB6498">
        <v>7365</v>
      </c>
      <c r="AC6498">
        <v>0</v>
      </c>
      <c r="AD6498">
        <v>1424079</v>
      </c>
      <c r="AE6498">
        <v>0</v>
      </c>
      <c r="AF6498">
        <v>0</v>
      </c>
      <c r="AG6498">
        <v>0</v>
      </c>
      <c r="AH6498">
        <v>0</v>
      </c>
      <c r="AI6498">
        <v>7870047</v>
      </c>
      <c r="AJ6498">
        <v>0</v>
      </c>
      <c r="AK6498">
        <v>0</v>
      </c>
      <c r="AL6498">
        <v>7870047</v>
      </c>
      <c r="AM6498">
        <v>20240231</v>
      </c>
      <c r="AN6498">
        <v>2040293</v>
      </c>
      <c r="AO6498">
        <v>-2544450</v>
      </c>
      <c r="AP6498">
        <v>17245467</v>
      </c>
      <c r="AQ6498">
        <v>0</v>
      </c>
      <c r="AR6498">
        <v>0</v>
      </c>
      <c r="AS6498">
        <v>942580</v>
      </c>
      <c r="AT6498">
        <v>19712278</v>
      </c>
      <c r="AU6498">
        <v>0</v>
      </c>
      <c r="AV6498">
        <v>604693</v>
      </c>
      <c r="AW6498">
        <v>58241092</v>
      </c>
      <c r="AX6498">
        <v>1561800</v>
      </c>
      <c r="AY6498">
        <v>62137414</v>
      </c>
      <c r="AZ6498">
        <v>0</v>
      </c>
      <c r="BA6498">
        <v>4106055</v>
      </c>
      <c r="BB6498">
        <v>0</v>
      </c>
      <c r="BC6498">
        <v>0</v>
      </c>
      <c r="BD6498">
        <v>0</v>
      </c>
      <c r="BE6498">
        <v>0</v>
      </c>
      <c r="BF6498">
        <v>953899</v>
      </c>
      <c r="BG6498">
        <v>91902452</v>
      </c>
      <c r="BH6498">
        <v>0</v>
      </c>
      <c r="BI6498">
        <v>0</v>
      </c>
      <c r="BJ6498">
        <v>0</v>
      </c>
      <c r="BK6498">
        <v>0</v>
      </c>
      <c r="BL6498">
        <v>0</v>
      </c>
      <c r="BM6498">
        <v>0</v>
      </c>
      <c r="BN6498">
        <v>0</v>
      </c>
      <c r="BO6498">
        <v>0</v>
      </c>
      <c r="BP6498">
        <v>0</v>
      </c>
      <c r="BQ6498">
        <v>0</v>
      </c>
      <c r="BR6498">
        <v>0</v>
      </c>
      <c r="BS6498">
        <v>6.3793103448275863</v>
      </c>
    </row>
    <row r="6499" spans="1:71" x14ac:dyDescent="0.25">
      <c r="A6499">
        <v>106171049</v>
      </c>
      <c r="B6499" t="s">
        <v>729</v>
      </c>
      <c r="C6499" s="1">
        <f t="shared" si="101"/>
        <v>42644</v>
      </c>
      <c r="D6499" s="2" t="s">
        <v>69</v>
      </c>
      <c r="E6499" s="1">
        <v>42379</v>
      </c>
      <c r="F6499" s="1">
        <v>42735</v>
      </c>
      <c r="G6499" t="s">
        <v>730</v>
      </c>
      <c r="H6499" t="s">
        <v>89</v>
      </c>
      <c r="I6499" t="s">
        <v>72</v>
      </c>
      <c r="J6499" t="s">
        <v>73</v>
      </c>
      <c r="K6499" t="s">
        <v>731</v>
      </c>
      <c r="L6499">
        <v>25</v>
      </c>
      <c r="M6499">
        <v>25</v>
      </c>
      <c r="N6499">
        <v>1</v>
      </c>
      <c r="O6499">
        <v>3</v>
      </c>
      <c r="P6499">
        <v>350</v>
      </c>
      <c r="Q6499">
        <v>0</v>
      </c>
      <c r="R6499">
        <v>794</v>
      </c>
      <c r="S6499">
        <v>0</v>
      </c>
      <c r="T6499">
        <v>0</v>
      </c>
      <c r="U6499">
        <v>516</v>
      </c>
      <c r="V6499">
        <v>0</v>
      </c>
      <c r="W6499">
        <v>0</v>
      </c>
      <c r="X6499">
        <v>82</v>
      </c>
      <c r="Y6499">
        <v>0</v>
      </c>
      <c r="Z6499">
        <v>3</v>
      </c>
      <c r="AA6499">
        <v>8</v>
      </c>
      <c r="AB6499">
        <v>1403</v>
      </c>
      <c r="AC6499">
        <v>0</v>
      </c>
      <c r="AD6499">
        <v>90327</v>
      </c>
      <c r="AE6499">
        <v>-420000</v>
      </c>
      <c r="AF6499">
        <v>0</v>
      </c>
      <c r="AG6499">
        <v>0</v>
      </c>
      <c r="AH6499">
        <v>0</v>
      </c>
      <c r="AI6499">
        <v>2156722</v>
      </c>
      <c r="AJ6499">
        <v>0</v>
      </c>
      <c r="AK6499">
        <v>0</v>
      </c>
      <c r="AL6499">
        <v>2156722</v>
      </c>
      <c r="AM6499">
        <v>12929830</v>
      </c>
      <c r="AN6499">
        <v>0</v>
      </c>
      <c r="AO6499">
        <v>0</v>
      </c>
      <c r="AP6499">
        <v>6411898</v>
      </c>
      <c r="AQ6499">
        <v>0</v>
      </c>
      <c r="AR6499">
        <v>0</v>
      </c>
      <c r="AS6499">
        <v>2230294</v>
      </c>
      <c r="AT6499">
        <v>0</v>
      </c>
      <c r="AU6499">
        <v>2142087</v>
      </c>
      <c r="AV6499">
        <v>272387</v>
      </c>
      <c r="AW6499">
        <v>23986496</v>
      </c>
      <c r="AX6499">
        <v>571481</v>
      </c>
      <c r="AY6499">
        <v>22409004</v>
      </c>
      <c r="AZ6499">
        <v>0</v>
      </c>
      <c r="BA6499">
        <v>1787772</v>
      </c>
      <c r="BB6499">
        <v>0</v>
      </c>
      <c r="BC6499">
        <v>0</v>
      </c>
      <c r="BD6499">
        <v>0</v>
      </c>
      <c r="BE6499">
        <v>0</v>
      </c>
      <c r="BF6499">
        <v>14497</v>
      </c>
      <c r="BG6499">
        <v>29176167</v>
      </c>
      <c r="BH6499">
        <v>0</v>
      </c>
      <c r="BI6499">
        <v>0</v>
      </c>
      <c r="BJ6499">
        <v>0</v>
      </c>
      <c r="BK6499">
        <v>0</v>
      </c>
      <c r="BL6499">
        <v>0</v>
      </c>
      <c r="BM6499">
        <v>0</v>
      </c>
      <c r="BN6499">
        <v>0</v>
      </c>
      <c r="BO6499">
        <v>0</v>
      </c>
      <c r="BP6499">
        <v>0</v>
      </c>
      <c r="BQ6499">
        <v>0</v>
      </c>
      <c r="BR6499">
        <v>0</v>
      </c>
      <c r="BS6499">
        <v>7</v>
      </c>
    </row>
    <row r="6500" spans="1:71" x14ac:dyDescent="0.25">
      <c r="A6500">
        <v>106481015</v>
      </c>
      <c r="B6500" t="s">
        <v>732</v>
      </c>
      <c r="C6500" s="1">
        <f t="shared" si="101"/>
        <v>42644</v>
      </c>
      <c r="D6500" s="2" t="s">
        <v>69</v>
      </c>
      <c r="E6500" s="1">
        <v>42379</v>
      </c>
      <c r="F6500" s="1">
        <v>42735</v>
      </c>
      <c r="G6500" t="s">
        <v>231</v>
      </c>
      <c r="H6500" t="s">
        <v>89</v>
      </c>
      <c r="I6500" t="s">
        <v>72</v>
      </c>
      <c r="J6500" t="s">
        <v>85</v>
      </c>
      <c r="K6500" t="s">
        <v>232</v>
      </c>
      <c r="L6500">
        <v>61</v>
      </c>
      <c r="M6500">
        <v>57</v>
      </c>
      <c r="N6500">
        <v>0</v>
      </c>
      <c r="O6500">
        <v>0</v>
      </c>
      <c r="P6500">
        <v>599</v>
      </c>
      <c r="Q6500">
        <v>0</v>
      </c>
      <c r="R6500">
        <v>1485</v>
      </c>
      <c r="S6500">
        <v>497</v>
      </c>
      <c r="T6500">
        <v>914</v>
      </c>
      <c r="U6500">
        <v>0</v>
      </c>
      <c r="V6500">
        <v>0</v>
      </c>
      <c r="W6500">
        <v>150</v>
      </c>
      <c r="X6500">
        <v>0</v>
      </c>
      <c r="Y6500">
        <v>2136</v>
      </c>
      <c r="Z6500">
        <v>0</v>
      </c>
      <c r="AA6500">
        <v>0</v>
      </c>
      <c r="AB6500">
        <v>5182</v>
      </c>
      <c r="AC6500">
        <v>0</v>
      </c>
      <c r="AD6500">
        <v>58303</v>
      </c>
      <c r="AE6500">
        <v>0</v>
      </c>
      <c r="AF6500">
        <v>0</v>
      </c>
      <c r="AG6500">
        <v>0</v>
      </c>
      <c r="AH6500">
        <v>0</v>
      </c>
      <c r="AI6500">
        <v>0</v>
      </c>
      <c r="AJ6500">
        <v>0</v>
      </c>
      <c r="AK6500">
        <v>0</v>
      </c>
      <c r="AL6500">
        <v>0</v>
      </c>
      <c r="AM6500">
        <v>2309561</v>
      </c>
      <c r="AN6500">
        <v>1026385</v>
      </c>
      <c r="AO6500">
        <v>541074</v>
      </c>
      <c r="AP6500">
        <v>0</v>
      </c>
      <c r="AQ6500">
        <v>0</v>
      </c>
      <c r="AR6500">
        <v>-492222</v>
      </c>
      <c r="AS6500">
        <v>2825</v>
      </c>
      <c r="AT6500">
        <v>2793440</v>
      </c>
      <c r="AU6500">
        <v>0</v>
      </c>
      <c r="AV6500">
        <v>0</v>
      </c>
      <c r="AW6500">
        <v>6181063</v>
      </c>
      <c r="AX6500">
        <v>101135</v>
      </c>
      <c r="AY6500">
        <v>6157360</v>
      </c>
      <c r="AZ6500">
        <v>0</v>
      </c>
      <c r="BA6500">
        <v>0</v>
      </c>
      <c r="BB6500">
        <v>0</v>
      </c>
      <c r="BC6500">
        <v>0</v>
      </c>
      <c r="BD6500">
        <v>0</v>
      </c>
      <c r="BE6500">
        <v>0</v>
      </c>
      <c r="BF6500">
        <v>0</v>
      </c>
      <c r="BG6500">
        <v>1052786</v>
      </c>
      <c r="BH6500">
        <v>0</v>
      </c>
      <c r="BI6500">
        <v>0</v>
      </c>
      <c r="BJ6500">
        <v>0</v>
      </c>
      <c r="BK6500">
        <v>0</v>
      </c>
      <c r="BL6500">
        <v>0</v>
      </c>
      <c r="BM6500">
        <v>0</v>
      </c>
      <c r="BN6500">
        <v>0</v>
      </c>
      <c r="BO6500">
        <v>0</v>
      </c>
      <c r="BP6500">
        <v>0</v>
      </c>
      <c r="BQ6500">
        <v>0</v>
      </c>
      <c r="BR6500">
        <v>0</v>
      </c>
      <c r="BS6500">
        <v>5.0762711864406782</v>
      </c>
    </row>
    <row r="6501" spans="1:71" x14ac:dyDescent="0.25">
      <c r="A6501">
        <v>106560508</v>
      </c>
      <c r="B6501" t="s">
        <v>733</v>
      </c>
      <c r="C6501" s="1">
        <f t="shared" si="101"/>
        <v>42644</v>
      </c>
      <c r="D6501" s="2" t="s">
        <v>69</v>
      </c>
      <c r="E6501" s="1">
        <v>42379</v>
      </c>
      <c r="F6501" s="1">
        <v>42735</v>
      </c>
      <c r="G6501" t="s">
        <v>129</v>
      </c>
      <c r="H6501" t="s">
        <v>89</v>
      </c>
      <c r="I6501" t="s">
        <v>72</v>
      </c>
      <c r="J6501" t="s">
        <v>85</v>
      </c>
      <c r="K6501" t="s">
        <v>734</v>
      </c>
      <c r="L6501">
        <v>155</v>
      </c>
      <c r="M6501">
        <v>111</v>
      </c>
      <c r="N6501">
        <v>0</v>
      </c>
      <c r="O6501">
        <v>5</v>
      </c>
      <c r="P6501">
        <v>864</v>
      </c>
      <c r="Q6501">
        <v>52</v>
      </c>
      <c r="R6501">
        <v>5377</v>
      </c>
      <c r="S6501">
        <v>583</v>
      </c>
      <c r="T6501">
        <v>216</v>
      </c>
      <c r="U6501">
        <v>2625</v>
      </c>
      <c r="V6501">
        <v>0</v>
      </c>
      <c r="W6501">
        <v>0</v>
      </c>
      <c r="X6501">
        <v>52</v>
      </c>
      <c r="Y6501">
        <v>824</v>
      </c>
      <c r="Z6501">
        <v>0</v>
      </c>
      <c r="AA6501">
        <v>13</v>
      </c>
      <c r="AB6501">
        <v>9690</v>
      </c>
      <c r="AC6501">
        <v>6348</v>
      </c>
      <c r="AD6501">
        <v>2238757</v>
      </c>
      <c r="AE6501">
        <v>0</v>
      </c>
      <c r="AF6501">
        <v>0</v>
      </c>
      <c r="AG6501">
        <v>0</v>
      </c>
      <c r="AH6501">
        <v>0</v>
      </c>
      <c r="AI6501">
        <v>0</v>
      </c>
      <c r="AJ6501">
        <v>0</v>
      </c>
      <c r="AK6501">
        <v>0</v>
      </c>
      <c r="AL6501">
        <v>0</v>
      </c>
      <c r="AM6501">
        <v>12462056</v>
      </c>
      <c r="AN6501">
        <v>2329184</v>
      </c>
      <c r="AO6501">
        <v>2157422</v>
      </c>
      <c r="AP6501">
        <v>4890514</v>
      </c>
      <c r="AQ6501">
        <v>0</v>
      </c>
      <c r="AR6501">
        <v>0</v>
      </c>
      <c r="AS6501">
        <v>1546963</v>
      </c>
      <c r="AT6501">
        <v>4488718</v>
      </c>
      <c r="AU6501">
        <v>0</v>
      </c>
      <c r="AV6501">
        <v>420455</v>
      </c>
      <c r="AW6501">
        <v>28295312</v>
      </c>
      <c r="AX6501">
        <v>19184</v>
      </c>
      <c r="AY6501">
        <v>28775011</v>
      </c>
      <c r="AZ6501">
        <v>0</v>
      </c>
      <c r="BA6501">
        <v>93815</v>
      </c>
      <c r="BB6501">
        <v>0</v>
      </c>
      <c r="BC6501">
        <v>0</v>
      </c>
      <c r="BD6501">
        <v>0</v>
      </c>
      <c r="BE6501">
        <v>0</v>
      </c>
      <c r="BF6501">
        <v>6750928</v>
      </c>
      <c r="BG6501">
        <v>58975346</v>
      </c>
      <c r="BH6501">
        <v>0</v>
      </c>
      <c r="BI6501">
        <v>0</v>
      </c>
      <c r="BJ6501">
        <v>0</v>
      </c>
      <c r="BK6501">
        <v>0</v>
      </c>
      <c r="BL6501">
        <v>0</v>
      </c>
      <c r="BM6501">
        <v>0</v>
      </c>
      <c r="BN6501">
        <v>0</v>
      </c>
      <c r="BO6501">
        <v>0</v>
      </c>
      <c r="BP6501">
        <v>0</v>
      </c>
      <c r="BQ6501">
        <v>0</v>
      </c>
      <c r="BR6501">
        <v>0</v>
      </c>
      <c r="BS6501">
        <v>3.2481203007518795</v>
      </c>
    </row>
    <row r="6502" spans="1:71" x14ac:dyDescent="0.25">
      <c r="A6502">
        <v>106560529</v>
      </c>
      <c r="B6502" t="s">
        <v>735</v>
      </c>
      <c r="C6502" s="1">
        <f t="shared" si="101"/>
        <v>42644</v>
      </c>
      <c r="D6502" s="2" t="s">
        <v>69</v>
      </c>
      <c r="E6502" s="1">
        <v>42379</v>
      </c>
      <c r="F6502" s="1">
        <v>42735</v>
      </c>
      <c r="G6502" t="s">
        <v>129</v>
      </c>
      <c r="H6502" t="s">
        <v>77</v>
      </c>
      <c r="I6502" t="s">
        <v>72</v>
      </c>
      <c r="J6502" t="s">
        <v>85</v>
      </c>
      <c r="K6502" t="s">
        <v>736</v>
      </c>
      <c r="L6502">
        <v>265</v>
      </c>
      <c r="M6502">
        <v>148</v>
      </c>
      <c r="N6502">
        <v>0</v>
      </c>
      <c r="O6502">
        <v>24</v>
      </c>
      <c r="P6502">
        <v>2596</v>
      </c>
      <c r="Q6502">
        <v>0</v>
      </c>
      <c r="R6502">
        <v>5125</v>
      </c>
      <c r="S6502">
        <v>1303</v>
      </c>
      <c r="T6502">
        <v>1762</v>
      </c>
      <c r="U6502">
        <v>2178</v>
      </c>
      <c r="V6502">
        <v>0</v>
      </c>
      <c r="W6502">
        <v>0</v>
      </c>
      <c r="X6502">
        <v>423</v>
      </c>
      <c r="Y6502">
        <v>2069</v>
      </c>
      <c r="Z6502">
        <v>0</v>
      </c>
      <c r="AA6502">
        <v>88</v>
      </c>
      <c r="AB6502">
        <v>12948</v>
      </c>
      <c r="AC6502">
        <v>0</v>
      </c>
      <c r="AD6502">
        <v>6276587</v>
      </c>
      <c r="AE6502">
        <v>0</v>
      </c>
      <c r="AF6502">
        <v>0</v>
      </c>
      <c r="AG6502">
        <v>0</v>
      </c>
      <c r="AH6502">
        <v>0</v>
      </c>
      <c r="AI6502">
        <v>0</v>
      </c>
      <c r="AJ6502">
        <v>0</v>
      </c>
      <c r="AK6502">
        <v>0</v>
      </c>
      <c r="AL6502">
        <v>0</v>
      </c>
      <c r="AM6502">
        <v>17747630</v>
      </c>
      <c r="AN6502">
        <v>4432750</v>
      </c>
      <c r="AO6502">
        <v>12069996</v>
      </c>
      <c r="AP6502">
        <v>6665022</v>
      </c>
      <c r="AQ6502">
        <v>0</v>
      </c>
      <c r="AR6502">
        <v>0</v>
      </c>
      <c r="AS6502">
        <v>3980569</v>
      </c>
      <c r="AT6502">
        <v>17379453</v>
      </c>
      <c r="AU6502">
        <v>0</v>
      </c>
      <c r="AV6502">
        <v>4177753</v>
      </c>
      <c r="AW6502">
        <v>66453173</v>
      </c>
      <c r="AX6502">
        <v>512648</v>
      </c>
      <c r="AY6502">
        <v>76803727</v>
      </c>
      <c r="AZ6502">
        <v>0</v>
      </c>
      <c r="BA6502">
        <v>11429</v>
      </c>
      <c r="BB6502">
        <v>0</v>
      </c>
      <c r="BC6502">
        <v>0</v>
      </c>
      <c r="BD6502">
        <v>0</v>
      </c>
      <c r="BE6502">
        <v>0</v>
      </c>
      <c r="BF6502">
        <v>2785672</v>
      </c>
      <c r="BG6502">
        <v>122617538</v>
      </c>
      <c r="BH6502">
        <v>0</v>
      </c>
      <c r="BI6502">
        <v>0</v>
      </c>
      <c r="BJ6502">
        <v>0</v>
      </c>
      <c r="BK6502">
        <v>0</v>
      </c>
      <c r="BL6502">
        <v>0</v>
      </c>
      <c r="BM6502">
        <v>0</v>
      </c>
      <c r="BN6502">
        <v>0</v>
      </c>
      <c r="BO6502">
        <v>0</v>
      </c>
      <c r="BP6502">
        <v>0</v>
      </c>
      <c r="BQ6502">
        <v>0</v>
      </c>
      <c r="BR6502">
        <v>0</v>
      </c>
      <c r="BS6502">
        <v>6.2857142857142856</v>
      </c>
    </row>
    <row r="6503" spans="1:71" x14ac:dyDescent="0.25">
      <c r="A6503">
        <v>106121080</v>
      </c>
      <c r="B6503" t="s">
        <v>737</v>
      </c>
      <c r="C6503" s="1">
        <f t="shared" si="101"/>
        <v>42644</v>
      </c>
      <c r="D6503" s="2" t="s">
        <v>69</v>
      </c>
      <c r="E6503" s="1">
        <v>42379</v>
      </c>
      <c r="F6503" s="1">
        <v>42735</v>
      </c>
      <c r="G6503" t="s">
        <v>346</v>
      </c>
      <c r="H6503" t="s">
        <v>89</v>
      </c>
      <c r="I6503" t="s">
        <v>72</v>
      </c>
      <c r="J6503" t="s">
        <v>85</v>
      </c>
      <c r="K6503" t="s">
        <v>675</v>
      </c>
      <c r="L6503">
        <v>138</v>
      </c>
      <c r="M6503">
        <v>138</v>
      </c>
      <c r="N6503">
        <v>0</v>
      </c>
      <c r="O6503">
        <v>69</v>
      </c>
      <c r="P6503">
        <v>1833</v>
      </c>
      <c r="Q6503">
        <v>0</v>
      </c>
      <c r="R6503">
        <v>4878</v>
      </c>
      <c r="S6503">
        <v>388</v>
      </c>
      <c r="T6503">
        <v>449</v>
      </c>
      <c r="U6503">
        <v>2019</v>
      </c>
      <c r="V6503">
        <v>0</v>
      </c>
      <c r="W6503">
        <v>0</v>
      </c>
      <c r="X6503">
        <v>40</v>
      </c>
      <c r="Y6503">
        <v>926</v>
      </c>
      <c r="Z6503">
        <v>0</v>
      </c>
      <c r="AA6503">
        <v>397</v>
      </c>
      <c r="AB6503">
        <v>9097</v>
      </c>
      <c r="AC6503">
        <v>0</v>
      </c>
      <c r="AD6503">
        <v>1131830</v>
      </c>
      <c r="AE6503">
        <v>0</v>
      </c>
      <c r="AF6503">
        <v>0</v>
      </c>
      <c r="AG6503">
        <v>0</v>
      </c>
      <c r="AH6503">
        <v>0</v>
      </c>
      <c r="AI6503">
        <v>0</v>
      </c>
      <c r="AJ6503">
        <v>0</v>
      </c>
      <c r="AK6503">
        <v>0</v>
      </c>
      <c r="AL6503">
        <v>0</v>
      </c>
      <c r="AM6503">
        <v>21082770</v>
      </c>
      <c r="AN6503">
        <v>1774813</v>
      </c>
      <c r="AO6503">
        <v>7316784</v>
      </c>
      <c r="AP6503">
        <v>14085555</v>
      </c>
      <c r="AQ6503">
        <v>0</v>
      </c>
      <c r="AR6503">
        <v>0</v>
      </c>
      <c r="AS6503">
        <v>1523838</v>
      </c>
      <c r="AT6503">
        <v>25660769</v>
      </c>
      <c r="AU6503">
        <v>0</v>
      </c>
      <c r="AV6503">
        <v>2784568</v>
      </c>
      <c r="AW6503">
        <v>74229097</v>
      </c>
      <c r="AX6503">
        <v>306000</v>
      </c>
      <c r="AY6503">
        <v>63276000</v>
      </c>
      <c r="AZ6503">
        <v>0</v>
      </c>
      <c r="BA6503">
        <v>-929000</v>
      </c>
      <c r="BB6503">
        <v>0</v>
      </c>
      <c r="BC6503">
        <v>0</v>
      </c>
      <c r="BD6503">
        <v>0</v>
      </c>
      <c r="BE6503">
        <v>0</v>
      </c>
      <c r="BF6503">
        <v>3149000</v>
      </c>
      <c r="BG6503">
        <v>196469000</v>
      </c>
      <c r="BH6503">
        <v>0</v>
      </c>
      <c r="BI6503">
        <v>0</v>
      </c>
      <c r="BJ6503">
        <v>0</v>
      </c>
      <c r="BK6503">
        <v>0</v>
      </c>
      <c r="BL6503">
        <v>0</v>
      </c>
      <c r="BM6503">
        <v>0</v>
      </c>
      <c r="BN6503">
        <v>0</v>
      </c>
      <c r="BO6503">
        <v>0</v>
      </c>
      <c r="BP6503">
        <v>0</v>
      </c>
      <c r="BQ6503">
        <v>0</v>
      </c>
      <c r="BR6503">
        <v>0</v>
      </c>
      <c r="BS6503">
        <v>6.6413043478260869</v>
      </c>
    </row>
    <row r="6504" spans="1:71" x14ac:dyDescent="0.25">
      <c r="A6504">
        <v>106301340</v>
      </c>
      <c r="B6504" t="s">
        <v>738</v>
      </c>
      <c r="C6504" s="1">
        <f t="shared" si="101"/>
        <v>42644</v>
      </c>
      <c r="D6504" s="2" t="s">
        <v>69</v>
      </c>
      <c r="E6504" s="1">
        <v>42379</v>
      </c>
      <c r="F6504" s="1">
        <v>42735</v>
      </c>
      <c r="G6504" t="s">
        <v>83</v>
      </c>
      <c r="H6504" t="s">
        <v>77</v>
      </c>
      <c r="I6504" t="s">
        <v>72</v>
      </c>
      <c r="J6504" t="s">
        <v>85</v>
      </c>
      <c r="K6504" t="s">
        <v>177</v>
      </c>
      <c r="L6504">
        <v>379</v>
      </c>
      <c r="M6504">
        <v>379</v>
      </c>
      <c r="N6504">
        <v>2</v>
      </c>
      <c r="O6504">
        <v>71</v>
      </c>
      <c r="P6504">
        <v>5410</v>
      </c>
      <c r="Q6504">
        <v>0</v>
      </c>
      <c r="R6504">
        <v>5267</v>
      </c>
      <c r="S6504">
        <v>4052</v>
      </c>
      <c r="T6504">
        <v>1555</v>
      </c>
      <c r="U6504">
        <v>0</v>
      </c>
      <c r="V6504">
        <v>0</v>
      </c>
      <c r="W6504">
        <v>0</v>
      </c>
      <c r="X6504">
        <v>2807</v>
      </c>
      <c r="Y6504">
        <v>6409</v>
      </c>
      <c r="Z6504">
        <v>11</v>
      </c>
      <c r="AA6504">
        <v>104</v>
      </c>
      <c r="AB6504">
        <v>20205</v>
      </c>
      <c r="AC6504">
        <v>0</v>
      </c>
      <c r="AD6504">
        <v>2899925</v>
      </c>
      <c r="AE6504">
        <v>0</v>
      </c>
      <c r="AF6504">
        <v>0</v>
      </c>
      <c r="AG6504">
        <v>0</v>
      </c>
      <c r="AH6504">
        <v>211776</v>
      </c>
      <c r="AI6504">
        <v>0</v>
      </c>
      <c r="AJ6504">
        <v>0</v>
      </c>
      <c r="AK6504">
        <v>0</v>
      </c>
      <c r="AL6504">
        <v>211776</v>
      </c>
      <c r="AM6504">
        <v>9262593</v>
      </c>
      <c r="AN6504">
        <v>1344805</v>
      </c>
      <c r="AO6504">
        <v>-30347367</v>
      </c>
      <c r="AP6504">
        <v>0</v>
      </c>
      <c r="AQ6504">
        <v>0</v>
      </c>
      <c r="AR6504">
        <v>0</v>
      </c>
      <c r="AS6504">
        <v>46100303</v>
      </c>
      <c r="AT6504">
        <v>146673896</v>
      </c>
      <c r="AU6504">
        <v>3602623</v>
      </c>
      <c r="AV6504">
        <v>-2344881</v>
      </c>
      <c r="AW6504">
        <v>174291972</v>
      </c>
      <c r="AX6504">
        <v>5847944</v>
      </c>
      <c r="AY6504">
        <v>166130558</v>
      </c>
      <c r="AZ6504">
        <v>0</v>
      </c>
      <c r="BA6504">
        <v>-17580195</v>
      </c>
      <c r="BB6504">
        <v>0</v>
      </c>
      <c r="BC6504">
        <v>0</v>
      </c>
      <c r="BD6504">
        <v>0</v>
      </c>
      <c r="BE6504">
        <v>0</v>
      </c>
      <c r="BF6504">
        <v>4958593</v>
      </c>
      <c r="BG6504">
        <v>419587204</v>
      </c>
      <c r="BH6504">
        <v>0</v>
      </c>
      <c r="BI6504">
        <v>0</v>
      </c>
      <c r="BJ6504">
        <v>0</v>
      </c>
      <c r="BK6504">
        <v>0</v>
      </c>
      <c r="BL6504">
        <v>0</v>
      </c>
      <c r="BM6504">
        <v>0</v>
      </c>
      <c r="BN6504">
        <v>0</v>
      </c>
      <c r="BO6504">
        <v>0</v>
      </c>
      <c r="BP6504">
        <v>0</v>
      </c>
      <c r="BQ6504">
        <v>0</v>
      </c>
      <c r="BR6504">
        <v>0</v>
      </c>
      <c r="BS6504">
        <v>7.1372031662269126</v>
      </c>
    </row>
    <row r="6505" spans="1:71" x14ac:dyDescent="0.25">
      <c r="A6505">
        <v>106392232</v>
      </c>
      <c r="B6505" t="s">
        <v>739</v>
      </c>
      <c r="C6505" s="1">
        <f t="shared" si="101"/>
        <v>42644</v>
      </c>
      <c r="D6505" s="2" t="s">
        <v>69</v>
      </c>
      <c r="E6505" s="1">
        <v>42379</v>
      </c>
      <c r="F6505" s="1">
        <v>42735</v>
      </c>
      <c r="G6505" t="s">
        <v>234</v>
      </c>
      <c r="H6505" t="s">
        <v>89</v>
      </c>
      <c r="I6505" t="s">
        <v>72</v>
      </c>
      <c r="J6505" t="s">
        <v>85</v>
      </c>
      <c r="K6505" t="s">
        <v>235</v>
      </c>
      <c r="L6505">
        <v>35</v>
      </c>
      <c r="M6505">
        <v>35</v>
      </c>
      <c r="N6505">
        <v>1</v>
      </c>
      <c r="O6505">
        <v>10</v>
      </c>
      <c r="P6505">
        <v>417</v>
      </c>
      <c r="Q6505">
        <v>0</v>
      </c>
      <c r="R6505">
        <v>1522</v>
      </c>
      <c r="S6505">
        <v>268</v>
      </c>
      <c r="T6505">
        <v>0</v>
      </c>
      <c r="U6505">
        <v>0</v>
      </c>
      <c r="V6505">
        <v>0</v>
      </c>
      <c r="W6505">
        <v>0</v>
      </c>
      <c r="X6505">
        <v>404</v>
      </c>
      <c r="Y6505">
        <v>557</v>
      </c>
      <c r="Z6505">
        <v>3</v>
      </c>
      <c r="AA6505">
        <v>51</v>
      </c>
      <c r="AB6505">
        <v>2805</v>
      </c>
      <c r="AC6505">
        <v>0</v>
      </c>
      <c r="AD6505">
        <v>458672</v>
      </c>
      <c r="AE6505">
        <v>0</v>
      </c>
      <c r="AF6505">
        <v>0</v>
      </c>
      <c r="AG6505">
        <v>0</v>
      </c>
      <c r="AH6505">
        <v>0</v>
      </c>
      <c r="AI6505">
        <v>0</v>
      </c>
      <c r="AJ6505">
        <v>0</v>
      </c>
      <c r="AK6505">
        <v>0</v>
      </c>
      <c r="AL6505">
        <v>0</v>
      </c>
      <c r="AM6505">
        <v>1425271</v>
      </c>
      <c r="AN6505">
        <v>371509</v>
      </c>
      <c r="AO6505">
        <v>0</v>
      </c>
      <c r="AP6505">
        <v>0</v>
      </c>
      <c r="AQ6505">
        <v>0</v>
      </c>
      <c r="AR6505">
        <v>0</v>
      </c>
      <c r="AS6505">
        <v>568234</v>
      </c>
      <c r="AT6505">
        <v>1471420</v>
      </c>
      <c r="AU6505">
        <v>0</v>
      </c>
      <c r="AV6505">
        <v>57825</v>
      </c>
      <c r="AW6505">
        <v>3894259</v>
      </c>
      <c r="AX6505">
        <v>16261</v>
      </c>
      <c r="AY6505">
        <v>4684550</v>
      </c>
      <c r="AZ6505">
        <v>56005</v>
      </c>
      <c r="BA6505">
        <v>772</v>
      </c>
      <c r="BB6505">
        <v>0</v>
      </c>
      <c r="BC6505">
        <v>0</v>
      </c>
      <c r="BD6505">
        <v>0</v>
      </c>
      <c r="BE6505">
        <v>0</v>
      </c>
      <c r="BF6505">
        <v>294738</v>
      </c>
      <c r="BG6505">
        <v>1492184</v>
      </c>
      <c r="BH6505">
        <v>0</v>
      </c>
      <c r="BI6505">
        <v>0</v>
      </c>
      <c r="BJ6505">
        <v>0</v>
      </c>
      <c r="BK6505">
        <v>0</v>
      </c>
      <c r="BL6505">
        <v>0</v>
      </c>
      <c r="BM6505">
        <v>0</v>
      </c>
      <c r="BN6505">
        <v>0</v>
      </c>
      <c r="BO6505">
        <v>0</v>
      </c>
      <c r="BP6505">
        <v>0</v>
      </c>
      <c r="BQ6505">
        <v>0</v>
      </c>
      <c r="BR6505">
        <v>0</v>
      </c>
      <c r="BS6505">
        <v>5.9571428571428573</v>
      </c>
    </row>
    <row r="6506" spans="1:71" x14ac:dyDescent="0.25">
      <c r="A6506">
        <v>106391042</v>
      </c>
      <c r="B6506" t="s">
        <v>740</v>
      </c>
      <c r="C6506" s="1">
        <f t="shared" si="101"/>
        <v>42644</v>
      </c>
      <c r="D6506" s="2" t="s">
        <v>69</v>
      </c>
      <c r="E6506" s="1">
        <v>42379</v>
      </c>
      <c r="F6506" s="1">
        <v>42735</v>
      </c>
      <c r="G6506" t="s">
        <v>234</v>
      </c>
      <c r="H6506" t="s">
        <v>89</v>
      </c>
      <c r="I6506" t="s">
        <v>72</v>
      </c>
      <c r="J6506" t="s">
        <v>85</v>
      </c>
      <c r="K6506" t="s">
        <v>235</v>
      </c>
      <c r="L6506">
        <v>337</v>
      </c>
      <c r="M6506">
        <v>261</v>
      </c>
      <c r="N6506">
        <v>2</v>
      </c>
      <c r="O6506">
        <v>24</v>
      </c>
      <c r="P6506">
        <v>4791</v>
      </c>
      <c r="Q6506">
        <v>0</v>
      </c>
      <c r="R6506">
        <v>6545</v>
      </c>
      <c r="S6506">
        <v>3336</v>
      </c>
      <c r="T6506">
        <v>2251</v>
      </c>
      <c r="U6506">
        <v>5256</v>
      </c>
      <c r="V6506">
        <v>0</v>
      </c>
      <c r="W6506">
        <v>0</v>
      </c>
      <c r="X6506">
        <v>502</v>
      </c>
      <c r="Y6506">
        <v>3783</v>
      </c>
      <c r="Z6506">
        <v>29</v>
      </c>
      <c r="AA6506">
        <v>148</v>
      </c>
      <c r="AB6506">
        <v>21850</v>
      </c>
      <c r="AC6506">
        <v>0</v>
      </c>
      <c r="AD6506">
        <v>9921129</v>
      </c>
      <c r="AE6506">
        <v>0</v>
      </c>
      <c r="AF6506">
        <v>0</v>
      </c>
      <c r="AG6506">
        <v>0</v>
      </c>
      <c r="AH6506">
        <v>0</v>
      </c>
      <c r="AI6506">
        <v>0</v>
      </c>
      <c r="AJ6506">
        <v>0</v>
      </c>
      <c r="AK6506">
        <v>0</v>
      </c>
      <c r="AL6506">
        <v>0</v>
      </c>
      <c r="AM6506">
        <v>26404248</v>
      </c>
      <c r="AN6506">
        <v>14084338</v>
      </c>
      <c r="AO6506">
        <v>25829669</v>
      </c>
      <c r="AP6506">
        <v>17966546</v>
      </c>
      <c r="AQ6506">
        <v>16727</v>
      </c>
      <c r="AR6506">
        <v>0</v>
      </c>
      <c r="AS6506">
        <v>8726999</v>
      </c>
      <c r="AT6506">
        <v>43326075</v>
      </c>
      <c r="AU6506">
        <v>0</v>
      </c>
      <c r="AV6506">
        <v>2208723</v>
      </c>
      <c r="AW6506">
        <v>138563325</v>
      </c>
      <c r="AX6506">
        <v>1328357</v>
      </c>
      <c r="AY6506">
        <v>126751349</v>
      </c>
      <c r="AZ6506">
        <v>3910275</v>
      </c>
      <c r="BA6506">
        <v>685006</v>
      </c>
      <c r="BB6506">
        <v>0</v>
      </c>
      <c r="BC6506">
        <v>0</v>
      </c>
      <c r="BD6506">
        <v>0</v>
      </c>
      <c r="BE6506">
        <v>0</v>
      </c>
      <c r="BF6506">
        <v>5253718</v>
      </c>
      <c r="BG6506">
        <v>179704807</v>
      </c>
      <c r="BH6506">
        <v>0</v>
      </c>
      <c r="BI6506">
        <v>0</v>
      </c>
      <c r="BJ6506">
        <v>0</v>
      </c>
      <c r="BK6506">
        <v>0</v>
      </c>
      <c r="BL6506">
        <v>0</v>
      </c>
      <c r="BM6506">
        <v>0</v>
      </c>
      <c r="BN6506">
        <v>0</v>
      </c>
      <c r="BO6506">
        <v>0</v>
      </c>
      <c r="BP6506">
        <v>0</v>
      </c>
      <c r="BQ6506">
        <v>0</v>
      </c>
      <c r="BR6506">
        <v>0</v>
      </c>
      <c r="BS6506">
        <v>8.011705685618729</v>
      </c>
    </row>
    <row r="6507" spans="1:71" x14ac:dyDescent="0.25">
      <c r="A6507">
        <v>106301342</v>
      </c>
      <c r="B6507" t="s">
        <v>741</v>
      </c>
      <c r="C6507" s="1">
        <f t="shared" si="101"/>
        <v>42644</v>
      </c>
      <c r="D6507" s="2" t="s">
        <v>69</v>
      </c>
      <c r="E6507" s="1">
        <v>42379</v>
      </c>
      <c r="F6507" s="1">
        <v>42735</v>
      </c>
      <c r="G6507" t="s">
        <v>83</v>
      </c>
      <c r="H6507" t="s">
        <v>77</v>
      </c>
      <c r="I6507" t="s">
        <v>72</v>
      </c>
      <c r="J6507" t="s">
        <v>85</v>
      </c>
      <c r="K6507" t="s">
        <v>742</v>
      </c>
      <c r="L6507">
        <v>286</v>
      </c>
      <c r="M6507">
        <v>213</v>
      </c>
      <c r="N6507">
        <v>2</v>
      </c>
      <c r="O6507">
        <v>59</v>
      </c>
      <c r="P6507">
        <v>3860</v>
      </c>
      <c r="Q6507">
        <v>0</v>
      </c>
      <c r="R6507">
        <v>5527</v>
      </c>
      <c r="S6507">
        <v>3921</v>
      </c>
      <c r="T6507">
        <v>771</v>
      </c>
      <c r="U6507">
        <v>1735</v>
      </c>
      <c r="V6507">
        <v>0</v>
      </c>
      <c r="W6507">
        <v>0</v>
      </c>
      <c r="X6507">
        <v>232</v>
      </c>
      <c r="Y6507">
        <v>4708</v>
      </c>
      <c r="Z6507">
        <v>2</v>
      </c>
      <c r="AA6507">
        <v>178</v>
      </c>
      <c r="AB6507">
        <v>17074</v>
      </c>
      <c r="AC6507">
        <v>0</v>
      </c>
      <c r="AD6507">
        <v>3827172</v>
      </c>
      <c r="AE6507">
        <v>0</v>
      </c>
      <c r="AF6507">
        <v>0</v>
      </c>
      <c r="AG6507">
        <v>0</v>
      </c>
      <c r="AH6507">
        <v>14170315</v>
      </c>
      <c r="AI6507">
        <v>0</v>
      </c>
      <c r="AJ6507">
        <v>168649</v>
      </c>
      <c r="AK6507">
        <v>10975219</v>
      </c>
      <c r="AL6507">
        <v>25314183</v>
      </c>
      <c r="AM6507">
        <v>21322958</v>
      </c>
      <c r="AN6507">
        <v>33745148</v>
      </c>
      <c r="AO6507">
        <v>1067286</v>
      </c>
      <c r="AP6507">
        <v>-4859666</v>
      </c>
      <c r="AQ6507">
        <v>0</v>
      </c>
      <c r="AR6507">
        <v>168649</v>
      </c>
      <c r="AS6507">
        <v>2222693</v>
      </c>
      <c r="AT6507">
        <v>74977328</v>
      </c>
      <c r="AU6507">
        <v>0</v>
      </c>
      <c r="AV6507">
        <v>198398</v>
      </c>
      <c r="AW6507">
        <v>128842794</v>
      </c>
      <c r="AX6507">
        <v>3605476</v>
      </c>
      <c r="AY6507">
        <v>140343695</v>
      </c>
      <c r="AZ6507">
        <v>0</v>
      </c>
      <c r="BA6507">
        <v>1288064</v>
      </c>
      <c r="BB6507">
        <v>0</v>
      </c>
      <c r="BC6507">
        <v>0</v>
      </c>
      <c r="BD6507">
        <v>0</v>
      </c>
      <c r="BE6507">
        <v>0</v>
      </c>
      <c r="BF6507">
        <v>1740708</v>
      </c>
      <c r="BG6507">
        <v>625896056</v>
      </c>
      <c r="BH6507">
        <v>0</v>
      </c>
      <c r="BI6507">
        <v>0</v>
      </c>
      <c r="BJ6507">
        <v>0</v>
      </c>
      <c r="BK6507">
        <v>0</v>
      </c>
      <c r="BL6507">
        <v>0</v>
      </c>
      <c r="BM6507">
        <v>0</v>
      </c>
      <c r="BN6507">
        <v>0</v>
      </c>
      <c r="BO6507">
        <v>0</v>
      </c>
      <c r="BP6507">
        <v>0</v>
      </c>
      <c r="BQ6507">
        <v>0</v>
      </c>
      <c r="BR6507">
        <v>0</v>
      </c>
      <c r="BS6507">
        <v>7.7354709418837677</v>
      </c>
    </row>
    <row r="6508" spans="1:71" x14ac:dyDescent="0.25">
      <c r="A6508">
        <v>106434138</v>
      </c>
      <c r="B6508" t="s">
        <v>743</v>
      </c>
      <c r="C6508" s="1">
        <f t="shared" si="101"/>
        <v>42644</v>
      </c>
      <c r="D6508" s="2" t="s">
        <v>69</v>
      </c>
      <c r="E6508" s="1">
        <v>42379</v>
      </c>
      <c r="F6508" s="1">
        <v>42735</v>
      </c>
      <c r="G6508" t="s">
        <v>184</v>
      </c>
      <c r="H6508" t="s">
        <v>89</v>
      </c>
      <c r="I6508" t="s">
        <v>72</v>
      </c>
      <c r="J6508" t="s">
        <v>85</v>
      </c>
      <c r="K6508" t="s">
        <v>744</v>
      </c>
      <c r="L6508">
        <v>72</v>
      </c>
      <c r="M6508">
        <v>27</v>
      </c>
      <c r="N6508">
        <v>0</v>
      </c>
      <c r="O6508">
        <v>1</v>
      </c>
      <c r="P6508">
        <v>709</v>
      </c>
      <c r="Q6508">
        <v>0</v>
      </c>
      <c r="R6508">
        <v>955</v>
      </c>
      <c r="S6508">
        <v>163</v>
      </c>
      <c r="T6508">
        <v>305</v>
      </c>
      <c r="U6508">
        <v>423</v>
      </c>
      <c r="V6508">
        <v>0</v>
      </c>
      <c r="W6508">
        <v>0</v>
      </c>
      <c r="X6508">
        <v>13</v>
      </c>
      <c r="Y6508">
        <v>554</v>
      </c>
      <c r="Z6508">
        <v>0</v>
      </c>
      <c r="AA6508">
        <v>3</v>
      </c>
      <c r="AB6508">
        <v>2416</v>
      </c>
      <c r="AC6508">
        <v>0</v>
      </c>
      <c r="AD6508">
        <v>1045964</v>
      </c>
      <c r="AE6508">
        <v>0</v>
      </c>
      <c r="AF6508">
        <v>0</v>
      </c>
      <c r="AG6508">
        <v>0</v>
      </c>
      <c r="AH6508">
        <v>0</v>
      </c>
      <c r="AI6508">
        <v>0</v>
      </c>
      <c r="AJ6508">
        <v>0</v>
      </c>
      <c r="AK6508">
        <v>0</v>
      </c>
      <c r="AL6508">
        <v>0</v>
      </c>
      <c r="AM6508">
        <v>5052121</v>
      </c>
      <c r="AN6508">
        <v>695360</v>
      </c>
      <c r="AO6508">
        <v>2637250</v>
      </c>
      <c r="AP6508">
        <v>5754227</v>
      </c>
      <c r="AQ6508">
        <v>0</v>
      </c>
      <c r="AR6508">
        <v>0</v>
      </c>
      <c r="AS6508">
        <v>168782</v>
      </c>
      <c r="AT6508">
        <v>9907955</v>
      </c>
      <c r="AU6508">
        <v>0</v>
      </c>
      <c r="AV6508">
        <v>221185</v>
      </c>
      <c r="AW6508">
        <v>24436880</v>
      </c>
      <c r="AX6508">
        <v>26926</v>
      </c>
      <c r="AY6508">
        <v>24209833</v>
      </c>
      <c r="AZ6508">
        <v>0</v>
      </c>
      <c r="BA6508">
        <v>8526</v>
      </c>
      <c r="BB6508">
        <v>0</v>
      </c>
      <c r="BC6508">
        <v>0</v>
      </c>
      <c r="BD6508">
        <v>0</v>
      </c>
      <c r="BE6508">
        <v>0</v>
      </c>
      <c r="BF6508">
        <v>1321000</v>
      </c>
      <c r="BG6508">
        <v>13002571</v>
      </c>
      <c r="BH6508">
        <v>0</v>
      </c>
      <c r="BI6508">
        <v>0</v>
      </c>
      <c r="BJ6508">
        <v>0</v>
      </c>
      <c r="BK6508">
        <v>0</v>
      </c>
      <c r="BL6508">
        <v>0</v>
      </c>
      <c r="BM6508">
        <v>0</v>
      </c>
      <c r="BN6508">
        <v>0</v>
      </c>
      <c r="BO6508">
        <v>0</v>
      </c>
      <c r="BP6508">
        <v>0</v>
      </c>
      <c r="BQ6508">
        <v>0</v>
      </c>
      <c r="BR6508">
        <v>0</v>
      </c>
      <c r="BS6508">
        <v>7.1616161616161618</v>
      </c>
    </row>
    <row r="6509" spans="1:71" x14ac:dyDescent="0.25">
      <c r="A6509">
        <v>106361343</v>
      </c>
      <c r="B6509" t="s">
        <v>745</v>
      </c>
      <c r="C6509" s="1">
        <f t="shared" si="101"/>
        <v>42644</v>
      </c>
      <c r="D6509" s="2" t="s">
        <v>69</v>
      </c>
      <c r="E6509" s="1">
        <v>42379</v>
      </c>
      <c r="F6509" s="1">
        <v>42735</v>
      </c>
      <c r="G6509" t="s">
        <v>111</v>
      </c>
      <c r="H6509" t="s">
        <v>77</v>
      </c>
      <c r="I6509" t="s">
        <v>72</v>
      </c>
      <c r="J6509" t="s">
        <v>73</v>
      </c>
      <c r="K6509" t="s">
        <v>746</v>
      </c>
      <c r="L6509">
        <v>212</v>
      </c>
      <c r="M6509">
        <v>210</v>
      </c>
      <c r="N6509">
        <v>2</v>
      </c>
      <c r="O6509">
        <v>53</v>
      </c>
      <c r="P6509">
        <v>3696</v>
      </c>
      <c r="Q6509">
        <v>0</v>
      </c>
      <c r="R6509">
        <v>5284</v>
      </c>
      <c r="S6509">
        <v>1179</v>
      </c>
      <c r="T6509">
        <v>1564</v>
      </c>
      <c r="U6509">
        <v>4389</v>
      </c>
      <c r="V6509">
        <v>0</v>
      </c>
      <c r="W6509">
        <v>0</v>
      </c>
      <c r="X6509">
        <v>84</v>
      </c>
      <c r="Y6509">
        <v>2296</v>
      </c>
      <c r="Z6509">
        <v>3</v>
      </c>
      <c r="AA6509">
        <v>194</v>
      </c>
      <c r="AB6509">
        <v>14993</v>
      </c>
      <c r="AC6509">
        <v>0</v>
      </c>
      <c r="AD6509">
        <v>3504087</v>
      </c>
      <c r="AE6509">
        <v>0</v>
      </c>
      <c r="AF6509">
        <v>0</v>
      </c>
      <c r="AG6509">
        <v>0</v>
      </c>
      <c r="AH6509">
        <v>2891960</v>
      </c>
      <c r="AI6509">
        <v>0</v>
      </c>
      <c r="AJ6509">
        <v>0</v>
      </c>
      <c r="AK6509">
        <v>770658</v>
      </c>
      <c r="AL6509">
        <v>3662618</v>
      </c>
      <c r="AM6509">
        <v>16288606</v>
      </c>
      <c r="AN6509">
        <v>13843201</v>
      </c>
      <c r="AO6509">
        <v>14942440</v>
      </c>
      <c r="AP6509">
        <v>16243322</v>
      </c>
      <c r="AQ6509">
        <v>0</v>
      </c>
      <c r="AR6509">
        <v>0</v>
      </c>
      <c r="AS6509">
        <v>877013</v>
      </c>
      <c r="AT6509">
        <v>32408993</v>
      </c>
      <c r="AU6509">
        <v>245454</v>
      </c>
      <c r="AV6509">
        <v>747925</v>
      </c>
      <c r="AW6509">
        <v>95596954</v>
      </c>
      <c r="AX6509">
        <v>1875894</v>
      </c>
      <c r="AY6509">
        <v>71889262</v>
      </c>
      <c r="AZ6509">
        <v>2177231</v>
      </c>
      <c r="BA6509">
        <v>-1132361</v>
      </c>
      <c r="BB6509">
        <v>0</v>
      </c>
      <c r="BC6509">
        <v>0</v>
      </c>
      <c r="BD6509">
        <v>0</v>
      </c>
      <c r="BE6509">
        <v>0</v>
      </c>
      <c r="BF6509">
        <v>3281571</v>
      </c>
      <c r="BG6509">
        <v>118759258</v>
      </c>
      <c r="BH6509">
        <v>0</v>
      </c>
      <c r="BI6509">
        <v>0</v>
      </c>
      <c r="BJ6509">
        <v>0</v>
      </c>
      <c r="BK6509">
        <v>0</v>
      </c>
      <c r="BL6509">
        <v>0</v>
      </c>
      <c r="BM6509">
        <v>0</v>
      </c>
      <c r="BN6509">
        <v>0</v>
      </c>
      <c r="BO6509">
        <v>0</v>
      </c>
      <c r="BP6509">
        <v>0</v>
      </c>
      <c r="BQ6509">
        <v>0</v>
      </c>
      <c r="BR6509">
        <v>0</v>
      </c>
      <c r="BS6509">
        <v>8.75829383886256</v>
      </c>
    </row>
    <row r="6510" spans="1:71" x14ac:dyDescent="0.25">
      <c r="A6510">
        <v>106190053</v>
      </c>
      <c r="B6510" t="s">
        <v>747</v>
      </c>
      <c r="C6510" s="1">
        <f t="shared" si="101"/>
        <v>42644</v>
      </c>
      <c r="D6510" s="2" t="s">
        <v>69</v>
      </c>
      <c r="E6510" s="1">
        <v>42379</v>
      </c>
      <c r="F6510" s="1">
        <v>42735</v>
      </c>
      <c r="G6510" t="s">
        <v>92</v>
      </c>
      <c r="H6510" t="s">
        <v>89</v>
      </c>
      <c r="I6510" t="s">
        <v>72</v>
      </c>
      <c r="J6510" t="s">
        <v>85</v>
      </c>
      <c r="K6510" t="s">
        <v>204</v>
      </c>
      <c r="L6510">
        <v>302</v>
      </c>
      <c r="M6510">
        <v>165</v>
      </c>
      <c r="N6510">
        <v>1</v>
      </c>
      <c r="O6510">
        <v>16</v>
      </c>
      <c r="P6510">
        <v>2894</v>
      </c>
      <c r="Q6510">
        <v>0</v>
      </c>
      <c r="R6510">
        <v>3335</v>
      </c>
      <c r="S6510">
        <v>1658</v>
      </c>
      <c r="T6510">
        <v>3039</v>
      </c>
      <c r="U6510">
        <v>4063</v>
      </c>
      <c r="V6510">
        <v>0</v>
      </c>
      <c r="W6510">
        <v>0</v>
      </c>
      <c r="X6510">
        <v>588</v>
      </c>
      <c r="Y6510">
        <v>1035</v>
      </c>
      <c r="Z6510">
        <v>2</v>
      </c>
      <c r="AA6510">
        <v>44</v>
      </c>
      <c r="AB6510">
        <v>13764</v>
      </c>
      <c r="AC6510">
        <v>0</v>
      </c>
      <c r="AD6510">
        <v>-82999</v>
      </c>
      <c r="AE6510">
        <v>-5405264</v>
      </c>
      <c r="AF6510">
        <v>0</v>
      </c>
      <c r="AG6510">
        <v>0</v>
      </c>
      <c r="AH6510">
        <v>323347</v>
      </c>
      <c r="AI6510">
        <v>5136275</v>
      </c>
      <c r="AJ6510">
        <v>0</v>
      </c>
      <c r="AK6510">
        <v>0</v>
      </c>
      <c r="AL6510">
        <v>5459622</v>
      </c>
      <c r="AM6510">
        <v>10601798</v>
      </c>
      <c r="AN6510">
        <v>2191066</v>
      </c>
      <c r="AO6510">
        <v>29276351</v>
      </c>
      <c r="AP6510">
        <v>16155669</v>
      </c>
      <c r="AQ6510">
        <v>818</v>
      </c>
      <c r="AR6510">
        <v>0</v>
      </c>
      <c r="AS6510">
        <v>2613721</v>
      </c>
      <c r="AT6510">
        <v>10582808</v>
      </c>
      <c r="AU6510">
        <v>0</v>
      </c>
      <c r="AV6510">
        <v>297176</v>
      </c>
      <c r="AW6510">
        <v>71719407</v>
      </c>
      <c r="AX6510">
        <v>4319829</v>
      </c>
      <c r="AY6510">
        <v>81686248</v>
      </c>
      <c r="AZ6510">
        <v>2389812</v>
      </c>
      <c r="BA6510">
        <v>107038</v>
      </c>
      <c r="BB6510">
        <v>0</v>
      </c>
      <c r="BC6510">
        <v>0</v>
      </c>
      <c r="BD6510">
        <v>3659383</v>
      </c>
      <c r="BE6510">
        <v>0</v>
      </c>
      <c r="BF6510">
        <v>4286586</v>
      </c>
      <c r="BG6510">
        <v>67775753</v>
      </c>
      <c r="BH6510">
        <v>0</v>
      </c>
      <c r="BI6510">
        <v>0</v>
      </c>
      <c r="BJ6510">
        <v>0</v>
      </c>
      <c r="BK6510">
        <v>0</v>
      </c>
      <c r="BL6510">
        <v>0</v>
      </c>
      <c r="BM6510">
        <v>0</v>
      </c>
      <c r="BN6510">
        <v>0</v>
      </c>
      <c r="BO6510">
        <v>0</v>
      </c>
      <c r="BP6510">
        <v>0</v>
      </c>
      <c r="BQ6510">
        <v>0</v>
      </c>
      <c r="BR6510">
        <v>0</v>
      </c>
      <c r="BS6510">
        <v>6.1970021413276228</v>
      </c>
    </row>
    <row r="6511" spans="1:71" x14ac:dyDescent="0.25">
      <c r="A6511">
        <v>106380965</v>
      </c>
      <c r="B6511" t="s">
        <v>748</v>
      </c>
      <c r="C6511" s="1">
        <f t="shared" si="101"/>
        <v>42644</v>
      </c>
      <c r="D6511" s="2" t="s">
        <v>69</v>
      </c>
      <c r="E6511" s="1">
        <v>42379</v>
      </c>
      <c r="F6511" s="1">
        <v>42735</v>
      </c>
      <c r="G6511" t="s">
        <v>159</v>
      </c>
      <c r="H6511" t="s">
        <v>89</v>
      </c>
      <c r="I6511" t="s">
        <v>72</v>
      </c>
      <c r="J6511" t="s">
        <v>85</v>
      </c>
      <c r="K6511" t="s">
        <v>160</v>
      </c>
      <c r="L6511">
        <v>232</v>
      </c>
      <c r="M6511">
        <v>79</v>
      </c>
      <c r="N6511">
        <v>2</v>
      </c>
      <c r="O6511">
        <v>52</v>
      </c>
      <c r="P6511">
        <v>1298</v>
      </c>
      <c r="Q6511">
        <v>0</v>
      </c>
      <c r="R6511">
        <v>3067</v>
      </c>
      <c r="S6511">
        <v>856</v>
      </c>
      <c r="T6511">
        <v>473</v>
      </c>
      <c r="U6511">
        <v>468</v>
      </c>
      <c r="V6511">
        <v>0</v>
      </c>
      <c r="W6511">
        <v>0</v>
      </c>
      <c r="X6511">
        <v>115</v>
      </c>
      <c r="Y6511">
        <v>1530</v>
      </c>
      <c r="Z6511">
        <v>29</v>
      </c>
      <c r="AA6511">
        <v>91</v>
      </c>
      <c r="AB6511">
        <v>6629</v>
      </c>
      <c r="AC6511">
        <v>0</v>
      </c>
      <c r="AD6511">
        <v>1698022</v>
      </c>
      <c r="AE6511">
        <v>0</v>
      </c>
      <c r="AF6511">
        <v>0</v>
      </c>
      <c r="AG6511">
        <v>0</v>
      </c>
      <c r="AH6511">
        <v>0</v>
      </c>
      <c r="AI6511">
        <v>0</v>
      </c>
      <c r="AJ6511">
        <v>0</v>
      </c>
      <c r="AK6511">
        <v>0</v>
      </c>
      <c r="AL6511">
        <v>0</v>
      </c>
      <c r="AM6511">
        <v>15572708</v>
      </c>
      <c r="AN6511">
        <v>4685097</v>
      </c>
      <c r="AO6511">
        <v>3631635</v>
      </c>
      <c r="AP6511">
        <v>4123296</v>
      </c>
      <c r="AQ6511">
        <v>0</v>
      </c>
      <c r="AR6511">
        <v>0</v>
      </c>
      <c r="AS6511">
        <v>187384</v>
      </c>
      <c r="AT6511">
        <v>26759675</v>
      </c>
      <c r="AU6511">
        <v>0</v>
      </c>
      <c r="AV6511">
        <v>333897</v>
      </c>
      <c r="AW6511">
        <v>55293692</v>
      </c>
      <c r="AX6511">
        <v>2009783</v>
      </c>
      <c r="AY6511">
        <v>62624073</v>
      </c>
      <c r="AZ6511">
        <v>0</v>
      </c>
      <c r="BA6511">
        <v>-669135</v>
      </c>
      <c r="BB6511">
        <v>0</v>
      </c>
      <c r="BC6511">
        <v>0</v>
      </c>
      <c r="BD6511">
        <v>0</v>
      </c>
      <c r="BE6511">
        <v>0</v>
      </c>
      <c r="BF6511">
        <v>3736227</v>
      </c>
      <c r="BG6511">
        <v>78958367</v>
      </c>
      <c r="BH6511">
        <v>0</v>
      </c>
      <c r="BI6511">
        <v>0</v>
      </c>
      <c r="BJ6511">
        <v>0</v>
      </c>
      <c r="BK6511">
        <v>0</v>
      </c>
      <c r="BL6511">
        <v>0</v>
      </c>
      <c r="BM6511">
        <v>0</v>
      </c>
      <c r="BN6511">
        <v>0</v>
      </c>
      <c r="BO6511">
        <v>0</v>
      </c>
      <c r="BP6511">
        <v>0</v>
      </c>
      <c r="BQ6511">
        <v>0</v>
      </c>
      <c r="BR6511">
        <v>0</v>
      </c>
      <c r="BS6511">
        <v>4.1736334405144691</v>
      </c>
    </row>
    <row r="6512" spans="1:71" x14ac:dyDescent="0.25">
      <c r="A6512">
        <v>106010967</v>
      </c>
      <c r="B6512" t="s">
        <v>749</v>
      </c>
      <c r="C6512" s="1">
        <f t="shared" si="101"/>
        <v>42644</v>
      </c>
      <c r="D6512" s="2" t="s">
        <v>69</v>
      </c>
      <c r="E6512" s="1">
        <v>42379</v>
      </c>
      <c r="F6512" s="1">
        <v>42735</v>
      </c>
      <c r="G6512" t="s">
        <v>88</v>
      </c>
      <c r="H6512" t="s">
        <v>89</v>
      </c>
      <c r="I6512" t="s">
        <v>72</v>
      </c>
      <c r="J6512" t="s">
        <v>85</v>
      </c>
      <c r="K6512" t="s">
        <v>750</v>
      </c>
      <c r="L6512">
        <v>195</v>
      </c>
      <c r="M6512">
        <v>167</v>
      </c>
      <c r="N6512">
        <v>53</v>
      </c>
      <c r="O6512">
        <v>4</v>
      </c>
      <c r="P6512">
        <v>1300</v>
      </c>
      <c r="Q6512">
        <v>0</v>
      </c>
      <c r="R6512">
        <v>2383</v>
      </c>
      <c r="S6512">
        <v>381</v>
      </c>
      <c r="T6512">
        <v>1082</v>
      </c>
      <c r="U6512">
        <v>1315</v>
      </c>
      <c r="V6512">
        <v>2</v>
      </c>
      <c r="W6512">
        <v>0</v>
      </c>
      <c r="X6512">
        <v>46</v>
      </c>
      <c r="Y6512">
        <v>256</v>
      </c>
      <c r="Z6512">
        <v>86</v>
      </c>
      <c r="AA6512">
        <v>10</v>
      </c>
      <c r="AB6512">
        <v>5561</v>
      </c>
      <c r="AC6512">
        <v>0</v>
      </c>
      <c r="AD6512">
        <v>1106017</v>
      </c>
      <c r="AE6512">
        <v>-675000</v>
      </c>
      <c r="AF6512">
        <v>0</v>
      </c>
      <c r="AG6512">
        <v>0</v>
      </c>
      <c r="AH6512">
        <v>0</v>
      </c>
      <c r="AI6512">
        <v>0</v>
      </c>
      <c r="AJ6512">
        <v>0</v>
      </c>
      <c r="AK6512">
        <v>0</v>
      </c>
      <c r="AL6512">
        <v>0</v>
      </c>
      <c r="AM6512">
        <v>6298942</v>
      </c>
      <c r="AN6512">
        <v>2015144</v>
      </c>
      <c r="AO6512">
        <v>18539029</v>
      </c>
      <c r="AP6512">
        <v>4466622</v>
      </c>
      <c r="AQ6512">
        <v>371715</v>
      </c>
      <c r="AR6512">
        <v>0</v>
      </c>
      <c r="AS6512">
        <v>3520360</v>
      </c>
      <c r="AT6512">
        <v>2283116</v>
      </c>
      <c r="AU6512">
        <v>1200156</v>
      </c>
      <c r="AV6512">
        <v>2048094</v>
      </c>
      <c r="AW6512">
        <v>40743178</v>
      </c>
      <c r="AX6512">
        <v>166759</v>
      </c>
      <c r="AY6512">
        <v>38759426</v>
      </c>
      <c r="AZ6512">
        <v>0</v>
      </c>
      <c r="BA6512">
        <v>11644</v>
      </c>
      <c r="BB6512">
        <v>0</v>
      </c>
      <c r="BC6512">
        <v>0</v>
      </c>
      <c r="BD6512">
        <v>0</v>
      </c>
      <c r="BE6512">
        <v>0</v>
      </c>
      <c r="BF6512">
        <v>1423560</v>
      </c>
      <c r="BG6512">
        <v>31553774</v>
      </c>
      <c r="BH6512">
        <v>0</v>
      </c>
      <c r="BI6512">
        <v>0</v>
      </c>
      <c r="BJ6512">
        <v>0</v>
      </c>
      <c r="BK6512">
        <v>0</v>
      </c>
      <c r="BL6512">
        <v>0</v>
      </c>
      <c r="BM6512">
        <v>0</v>
      </c>
      <c r="BN6512">
        <v>0</v>
      </c>
      <c r="BO6512">
        <v>0</v>
      </c>
      <c r="BP6512">
        <v>0</v>
      </c>
      <c r="BQ6512">
        <v>0</v>
      </c>
      <c r="BR6512">
        <v>0</v>
      </c>
      <c r="BS6512">
        <v>3.5911602209944751</v>
      </c>
    </row>
    <row r="6513" spans="1:71" x14ac:dyDescent="0.25">
      <c r="A6513">
        <v>106190762</v>
      </c>
      <c r="B6513" t="s">
        <v>751</v>
      </c>
      <c r="C6513" s="1">
        <f t="shared" si="101"/>
        <v>42644</v>
      </c>
      <c r="D6513" s="2" t="s">
        <v>69</v>
      </c>
      <c r="E6513" s="1">
        <v>42379</v>
      </c>
      <c r="F6513" s="1">
        <v>42735</v>
      </c>
      <c r="G6513" t="s">
        <v>92</v>
      </c>
      <c r="H6513" t="s">
        <v>89</v>
      </c>
      <c r="I6513" t="s">
        <v>72</v>
      </c>
      <c r="J6513" t="s">
        <v>85</v>
      </c>
      <c r="K6513" t="s">
        <v>141</v>
      </c>
      <c r="L6513">
        <v>333</v>
      </c>
      <c r="M6513">
        <v>333</v>
      </c>
      <c r="N6513">
        <v>11</v>
      </c>
      <c r="O6513">
        <v>26</v>
      </c>
      <c r="P6513">
        <v>2487</v>
      </c>
      <c r="Q6513">
        <v>255</v>
      </c>
      <c r="R6513">
        <v>6768</v>
      </c>
      <c r="S6513">
        <v>1791</v>
      </c>
      <c r="T6513">
        <v>877</v>
      </c>
      <c r="U6513">
        <v>1574</v>
      </c>
      <c r="V6513">
        <v>0</v>
      </c>
      <c r="W6513">
        <v>0</v>
      </c>
      <c r="X6513">
        <v>36</v>
      </c>
      <c r="Y6513">
        <v>979</v>
      </c>
      <c r="Z6513">
        <v>21</v>
      </c>
      <c r="AA6513">
        <v>147</v>
      </c>
      <c r="AB6513">
        <v>12193</v>
      </c>
      <c r="AC6513">
        <v>3401</v>
      </c>
      <c r="AD6513">
        <v>2824537</v>
      </c>
      <c r="AE6513">
        <v>0</v>
      </c>
      <c r="AF6513">
        <v>0</v>
      </c>
      <c r="AG6513">
        <v>0</v>
      </c>
      <c r="AH6513">
        <v>4387773</v>
      </c>
      <c r="AI6513">
        <v>0</v>
      </c>
      <c r="AJ6513">
        <v>0</v>
      </c>
      <c r="AK6513">
        <v>0</v>
      </c>
      <c r="AL6513">
        <v>4387773</v>
      </c>
      <c r="AM6513">
        <v>23059737</v>
      </c>
      <c r="AN6513">
        <v>10695468</v>
      </c>
      <c r="AO6513">
        <v>6899771</v>
      </c>
      <c r="AP6513">
        <v>7069331</v>
      </c>
      <c r="AQ6513">
        <v>0</v>
      </c>
      <c r="AR6513">
        <v>199005</v>
      </c>
      <c r="AS6513">
        <v>319833</v>
      </c>
      <c r="AT6513">
        <v>9838294</v>
      </c>
      <c r="AU6513">
        <v>0</v>
      </c>
      <c r="AV6513">
        <v>513784</v>
      </c>
      <c r="AW6513">
        <v>58595223</v>
      </c>
      <c r="AX6513">
        <v>50665</v>
      </c>
      <c r="AY6513">
        <v>68063460</v>
      </c>
      <c r="AZ6513">
        <v>0</v>
      </c>
      <c r="BA6513">
        <v>217596</v>
      </c>
      <c r="BB6513">
        <v>0</v>
      </c>
      <c r="BC6513">
        <v>0</v>
      </c>
      <c r="BD6513">
        <v>0</v>
      </c>
      <c r="BE6513">
        <v>0</v>
      </c>
      <c r="BF6513">
        <v>1787000</v>
      </c>
      <c r="BG6513">
        <v>44747856</v>
      </c>
      <c r="BH6513">
        <v>0</v>
      </c>
      <c r="BI6513">
        <v>0</v>
      </c>
      <c r="BJ6513">
        <v>0</v>
      </c>
      <c r="BK6513">
        <v>0</v>
      </c>
      <c r="BL6513">
        <v>0</v>
      </c>
      <c r="BM6513">
        <v>0</v>
      </c>
      <c r="BN6513">
        <v>0</v>
      </c>
      <c r="BO6513">
        <v>0</v>
      </c>
      <c r="BP6513">
        <v>0</v>
      </c>
      <c r="BQ6513">
        <v>0</v>
      </c>
      <c r="BR6513">
        <v>0</v>
      </c>
      <c r="BS6513">
        <v>3.7342342342342341</v>
      </c>
    </row>
    <row r="6514" spans="1:71" x14ac:dyDescent="0.25">
      <c r="A6514">
        <v>106430905</v>
      </c>
      <c r="B6514" t="s">
        <v>752</v>
      </c>
      <c r="C6514" s="1">
        <f t="shared" si="101"/>
        <v>42644</v>
      </c>
      <c r="D6514" s="2" t="s">
        <v>69</v>
      </c>
      <c r="E6514" s="1">
        <v>42379</v>
      </c>
      <c r="F6514" s="1">
        <v>42735</v>
      </c>
      <c r="G6514" t="s">
        <v>184</v>
      </c>
      <c r="H6514" t="s">
        <v>89</v>
      </c>
      <c r="I6514" t="s">
        <v>72</v>
      </c>
      <c r="J6514" t="s">
        <v>113</v>
      </c>
      <c r="K6514" t="s">
        <v>475</v>
      </c>
      <c r="L6514">
        <v>474</v>
      </c>
      <c r="M6514">
        <v>474</v>
      </c>
      <c r="N6514">
        <v>96</v>
      </c>
      <c r="O6514">
        <v>87</v>
      </c>
      <c r="P6514">
        <v>6503</v>
      </c>
      <c r="Q6514">
        <v>0</v>
      </c>
      <c r="R6514">
        <v>14593</v>
      </c>
      <c r="S6514">
        <v>2562</v>
      </c>
      <c r="T6514">
        <v>1871</v>
      </c>
      <c r="U6514">
        <v>4550</v>
      </c>
      <c r="V6514">
        <v>0</v>
      </c>
      <c r="W6514">
        <v>0</v>
      </c>
      <c r="X6514">
        <v>1699</v>
      </c>
      <c r="Y6514">
        <v>13359</v>
      </c>
      <c r="Z6514">
        <v>575</v>
      </c>
      <c r="AA6514">
        <v>442</v>
      </c>
      <c r="AB6514">
        <v>39651</v>
      </c>
      <c r="AC6514">
        <v>0</v>
      </c>
      <c r="AD6514">
        <v>39139594</v>
      </c>
      <c r="AE6514">
        <v>0</v>
      </c>
      <c r="AF6514">
        <v>0</v>
      </c>
      <c r="AG6514">
        <v>0</v>
      </c>
      <c r="AH6514">
        <v>0</v>
      </c>
      <c r="AI6514">
        <v>377230</v>
      </c>
      <c r="AJ6514">
        <v>0</v>
      </c>
      <c r="AK6514">
        <v>18059</v>
      </c>
      <c r="AL6514">
        <v>395289</v>
      </c>
      <c r="AM6514">
        <v>167714895</v>
      </c>
      <c r="AN6514">
        <v>24119846</v>
      </c>
      <c r="AO6514">
        <v>47599100</v>
      </c>
      <c r="AP6514">
        <v>39152313</v>
      </c>
      <c r="AQ6514">
        <v>0</v>
      </c>
      <c r="AR6514">
        <v>0</v>
      </c>
      <c r="AS6514">
        <v>23751467</v>
      </c>
      <c r="AT6514">
        <v>627507540</v>
      </c>
      <c r="AU6514">
        <v>0</v>
      </c>
      <c r="AV6514">
        <v>8523993</v>
      </c>
      <c r="AW6514">
        <v>938369154</v>
      </c>
      <c r="AX6514">
        <v>33455413</v>
      </c>
      <c r="AY6514">
        <v>903478851</v>
      </c>
      <c r="AZ6514">
        <v>0</v>
      </c>
      <c r="BA6514">
        <v>97448899</v>
      </c>
      <c r="BB6514">
        <v>0</v>
      </c>
      <c r="BC6514">
        <v>0</v>
      </c>
      <c r="BD6514">
        <v>0</v>
      </c>
      <c r="BE6514">
        <v>0</v>
      </c>
      <c r="BF6514">
        <v>105727484</v>
      </c>
      <c r="BG6514">
        <v>2355902401</v>
      </c>
      <c r="BH6514">
        <v>0</v>
      </c>
      <c r="BI6514">
        <v>0</v>
      </c>
      <c r="BJ6514">
        <v>0</v>
      </c>
      <c r="BK6514">
        <v>0</v>
      </c>
      <c r="BL6514">
        <v>0</v>
      </c>
      <c r="BM6514">
        <v>0</v>
      </c>
      <c r="BN6514">
        <v>0</v>
      </c>
      <c r="BO6514">
        <v>0</v>
      </c>
      <c r="BP6514">
        <v>0</v>
      </c>
      <c r="BQ6514">
        <v>0</v>
      </c>
      <c r="BR6514">
        <v>0</v>
      </c>
      <c r="BS6514">
        <v>6.859704641350211</v>
      </c>
    </row>
    <row r="6515" spans="1:71" x14ac:dyDescent="0.25">
      <c r="A6515">
        <v>106504038</v>
      </c>
      <c r="B6515" t="s">
        <v>753</v>
      </c>
      <c r="C6515" s="1">
        <f t="shared" si="101"/>
        <v>42644</v>
      </c>
      <c r="D6515" s="2" t="s">
        <v>69</v>
      </c>
      <c r="E6515" s="1">
        <v>42379</v>
      </c>
      <c r="F6515" s="1">
        <v>42735</v>
      </c>
      <c r="G6515" t="s">
        <v>174</v>
      </c>
      <c r="H6515" t="s">
        <v>588</v>
      </c>
      <c r="I6515" t="s">
        <v>72</v>
      </c>
      <c r="J6515" t="s">
        <v>85</v>
      </c>
      <c r="K6515" t="s">
        <v>175</v>
      </c>
      <c r="L6515">
        <v>23</v>
      </c>
      <c r="M6515">
        <v>23</v>
      </c>
      <c r="N6515">
        <v>0</v>
      </c>
      <c r="O6515">
        <v>1</v>
      </c>
      <c r="P6515">
        <v>130</v>
      </c>
      <c r="Q6515">
        <v>0</v>
      </c>
      <c r="R6515">
        <v>122</v>
      </c>
      <c r="S6515">
        <v>25</v>
      </c>
      <c r="T6515">
        <v>0</v>
      </c>
      <c r="U6515">
        <v>0</v>
      </c>
      <c r="V6515">
        <v>0</v>
      </c>
      <c r="W6515">
        <v>0</v>
      </c>
      <c r="X6515">
        <v>110</v>
      </c>
      <c r="Y6515">
        <v>5</v>
      </c>
      <c r="Z6515">
        <v>0</v>
      </c>
      <c r="AA6515">
        <v>1</v>
      </c>
      <c r="AB6515">
        <v>263</v>
      </c>
      <c r="AC6515">
        <v>0</v>
      </c>
      <c r="AD6515">
        <v>75269</v>
      </c>
      <c r="AE6515">
        <v>0</v>
      </c>
      <c r="AF6515">
        <v>0</v>
      </c>
      <c r="AG6515">
        <v>0</v>
      </c>
      <c r="AH6515">
        <v>0</v>
      </c>
      <c r="AI6515">
        <v>0</v>
      </c>
      <c r="AJ6515">
        <v>0</v>
      </c>
      <c r="AK6515">
        <v>0</v>
      </c>
      <c r="AL6515">
        <v>0</v>
      </c>
      <c r="AM6515">
        <v>2226787</v>
      </c>
      <c r="AN6515">
        <v>586759</v>
      </c>
      <c r="AO6515">
        <v>11674</v>
      </c>
      <c r="AP6515">
        <v>536847</v>
      </c>
      <c r="AQ6515">
        <v>4369</v>
      </c>
      <c r="AR6515">
        <v>0</v>
      </c>
      <c r="AS6515">
        <v>3915933</v>
      </c>
      <c r="AT6515">
        <v>173511</v>
      </c>
      <c r="AU6515">
        <v>0</v>
      </c>
      <c r="AV6515">
        <v>49747</v>
      </c>
      <c r="AW6515">
        <v>7505627</v>
      </c>
      <c r="AX6515">
        <v>437576</v>
      </c>
      <c r="AY6515">
        <v>7912044</v>
      </c>
      <c r="AZ6515">
        <v>0</v>
      </c>
      <c r="BA6515">
        <v>953</v>
      </c>
      <c r="BB6515">
        <v>0</v>
      </c>
      <c r="BC6515">
        <v>0</v>
      </c>
      <c r="BD6515">
        <v>0</v>
      </c>
      <c r="BE6515">
        <v>0</v>
      </c>
      <c r="BF6515">
        <v>67172</v>
      </c>
      <c r="BG6515">
        <v>2761028</v>
      </c>
      <c r="BH6515">
        <v>0</v>
      </c>
      <c r="BI6515">
        <v>0</v>
      </c>
      <c r="BJ6515">
        <v>0</v>
      </c>
      <c r="BK6515">
        <v>0</v>
      </c>
      <c r="BL6515">
        <v>0</v>
      </c>
      <c r="BM6515">
        <v>0</v>
      </c>
      <c r="BN6515">
        <v>0</v>
      </c>
      <c r="BO6515">
        <v>0</v>
      </c>
      <c r="BP6515">
        <v>0</v>
      </c>
      <c r="BQ6515">
        <v>0</v>
      </c>
      <c r="BR6515">
        <v>0</v>
      </c>
      <c r="BS6515">
        <v>2.8260869565217392</v>
      </c>
    </row>
    <row r="6516" spans="1:71" x14ac:dyDescent="0.25">
      <c r="A6516">
        <v>106194967</v>
      </c>
      <c r="B6516" t="s">
        <v>754</v>
      </c>
      <c r="C6516" s="1">
        <f t="shared" si="101"/>
        <v>42644</v>
      </c>
      <c r="D6516" s="2" t="s">
        <v>69</v>
      </c>
      <c r="E6516" s="1">
        <v>42379</v>
      </c>
      <c r="F6516" s="1">
        <v>42735</v>
      </c>
      <c r="G6516" t="s">
        <v>92</v>
      </c>
      <c r="H6516" t="s">
        <v>101</v>
      </c>
      <c r="I6516" t="s">
        <v>155</v>
      </c>
      <c r="J6516" t="s">
        <v>85</v>
      </c>
      <c r="K6516" t="s">
        <v>237</v>
      </c>
      <c r="L6516">
        <v>16</v>
      </c>
      <c r="M6516">
        <v>16</v>
      </c>
      <c r="N6516">
        <v>0</v>
      </c>
      <c r="O6516">
        <v>0</v>
      </c>
      <c r="P6516">
        <v>19</v>
      </c>
      <c r="Q6516">
        <v>0</v>
      </c>
      <c r="R6516">
        <v>0</v>
      </c>
      <c r="S6516">
        <v>0</v>
      </c>
      <c r="T6516">
        <v>0</v>
      </c>
      <c r="U6516">
        <v>0</v>
      </c>
      <c r="V6516">
        <v>1285</v>
      </c>
      <c r="W6516">
        <v>0</v>
      </c>
      <c r="X6516">
        <v>0</v>
      </c>
      <c r="Y6516">
        <v>0</v>
      </c>
      <c r="Z6516">
        <v>0</v>
      </c>
      <c r="AA6516">
        <v>0</v>
      </c>
      <c r="AB6516">
        <v>1285</v>
      </c>
      <c r="AC6516">
        <v>0</v>
      </c>
      <c r="AD6516">
        <v>0</v>
      </c>
      <c r="AE6516">
        <v>0</v>
      </c>
      <c r="AF6516">
        <v>0</v>
      </c>
      <c r="AG6516">
        <v>0</v>
      </c>
      <c r="AH6516">
        <v>0</v>
      </c>
      <c r="AI6516">
        <v>0</v>
      </c>
      <c r="AJ6516">
        <v>0</v>
      </c>
      <c r="AK6516">
        <v>0</v>
      </c>
      <c r="AL6516">
        <v>0</v>
      </c>
      <c r="AM6516">
        <v>0</v>
      </c>
      <c r="AN6516">
        <v>0</v>
      </c>
      <c r="AO6516">
        <v>0</v>
      </c>
      <c r="AP6516">
        <v>0</v>
      </c>
      <c r="AQ6516">
        <v>809197</v>
      </c>
      <c r="AR6516">
        <v>0</v>
      </c>
      <c r="AS6516">
        <v>0</v>
      </c>
      <c r="AT6516">
        <v>0</v>
      </c>
      <c r="AU6516">
        <v>0</v>
      </c>
      <c r="AV6516">
        <v>0</v>
      </c>
      <c r="AW6516">
        <v>809197</v>
      </c>
      <c r="AX6516">
        <v>992542</v>
      </c>
      <c r="AY6516">
        <v>813449</v>
      </c>
      <c r="AZ6516">
        <v>0</v>
      </c>
      <c r="BA6516">
        <v>0</v>
      </c>
      <c r="BB6516">
        <v>0</v>
      </c>
      <c r="BC6516">
        <v>0</v>
      </c>
      <c r="BD6516">
        <v>0</v>
      </c>
      <c r="BE6516">
        <v>0</v>
      </c>
      <c r="BF6516">
        <v>0</v>
      </c>
      <c r="BG6516">
        <v>41214</v>
      </c>
      <c r="BH6516">
        <v>0</v>
      </c>
      <c r="BI6516">
        <v>0</v>
      </c>
      <c r="BJ6516">
        <v>0</v>
      </c>
      <c r="BK6516">
        <v>0</v>
      </c>
      <c r="BL6516">
        <v>0</v>
      </c>
      <c r="BM6516">
        <v>0</v>
      </c>
      <c r="BN6516">
        <v>0</v>
      </c>
      <c r="BO6516">
        <v>0</v>
      </c>
      <c r="BP6516">
        <v>0</v>
      </c>
      <c r="BQ6516">
        <v>0</v>
      </c>
      <c r="BR6516">
        <v>0</v>
      </c>
      <c r="BS6516">
        <v>0.59375</v>
      </c>
    </row>
    <row r="6517" spans="1:71" x14ac:dyDescent="0.25">
      <c r="A6517">
        <v>106250955</v>
      </c>
      <c r="B6517" t="s">
        <v>755</v>
      </c>
      <c r="C6517" s="1">
        <f t="shared" si="101"/>
        <v>42644</v>
      </c>
      <c r="D6517" s="2" t="s">
        <v>69</v>
      </c>
      <c r="E6517" s="1">
        <v>42379</v>
      </c>
      <c r="F6517" s="1">
        <v>42735</v>
      </c>
      <c r="G6517" t="s">
        <v>532</v>
      </c>
      <c r="H6517" t="s">
        <v>71</v>
      </c>
      <c r="I6517" t="s">
        <v>72</v>
      </c>
      <c r="J6517" t="s">
        <v>73</v>
      </c>
      <c r="K6517" t="s">
        <v>756</v>
      </c>
      <c r="L6517">
        <v>26</v>
      </c>
      <c r="M6517">
        <v>26</v>
      </c>
      <c r="N6517">
        <v>0</v>
      </c>
      <c r="O6517">
        <v>1</v>
      </c>
      <c r="P6517">
        <v>15</v>
      </c>
      <c r="Q6517">
        <v>0</v>
      </c>
      <c r="R6517">
        <v>67</v>
      </c>
      <c r="S6517">
        <v>0</v>
      </c>
      <c r="T6517">
        <v>184</v>
      </c>
      <c r="U6517">
        <v>1575</v>
      </c>
      <c r="V6517">
        <v>0</v>
      </c>
      <c r="W6517">
        <v>0</v>
      </c>
      <c r="X6517">
        <v>101</v>
      </c>
      <c r="Y6517">
        <v>0</v>
      </c>
      <c r="Z6517">
        <v>0</v>
      </c>
      <c r="AA6517">
        <v>170</v>
      </c>
      <c r="AB6517">
        <v>2097</v>
      </c>
      <c r="AC6517">
        <v>0</v>
      </c>
      <c r="AD6517">
        <v>12882</v>
      </c>
      <c r="AE6517">
        <v>0</v>
      </c>
      <c r="AF6517">
        <v>0</v>
      </c>
      <c r="AG6517">
        <v>0</v>
      </c>
      <c r="AH6517">
        <v>0</v>
      </c>
      <c r="AI6517">
        <v>0</v>
      </c>
      <c r="AJ6517">
        <v>0</v>
      </c>
      <c r="AK6517">
        <v>0</v>
      </c>
      <c r="AL6517">
        <v>0</v>
      </c>
      <c r="AM6517">
        <v>204948</v>
      </c>
      <c r="AN6517">
        <v>3113</v>
      </c>
      <c r="AO6517">
        <v>17634</v>
      </c>
      <c r="AP6517">
        <v>582362</v>
      </c>
      <c r="AQ6517">
        <v>0</v>
      </c>
      <c r="AR6517">
        <v>0</v>
      </c>
      <c r="AS6517">
        <v>70781</v>
      </c>
      <c r="AT6517">
        <v>0</v>
      </c>
      <c r="AU6517">
        <v>0</v>
      </c>
      <c r="AV6517">
        <v>63513</v>
      </c>
      <c r="AW6517">
        <v>942351</v>
      </c>
      <c r="AX6517">
        <v>560263</v>
      </c>
      <c r="AY6517">
        <v>1359042</v>
      </c>
      <c r="AZ6517">
        <v>0</v>
      </c>
      <c r="BA6517">
        <v>262414</v>
      </c>
      <c r="BB6517">
        <v>0</v>
      </c>
      <c r="BC6517">
        <v>0</v>
      </c>
      <c r="BD6517">
        <v>0</v>
      </c>
      <c r="BE6517">
        <v>0</v>
      </c>
      <c r="BF6517">
        <v>1205393</v>
      </c>
      <c r="BG6517">
        <v>0</v>
      </c>
      <c r="BH6517">
        <v>0</v>
      </c>
      <c r="BI6517">
        <v>0</v>
      </c>
      <c r="BJ6517">
        <v>0</v>
      </c>
      <c r="BK6517">
        <v>0</v>
      </c>
      <c r="BL6517">
        <v>0</v>
      </c>
      <c r="BM6517">
        <v>0</v>
      </c>
      <c r="BN6517">
        <v>0</v>
      </c>
      <c r="BO6517">
        <v>0</v>
      </c>
      <c r="BP6517">
        <v>0</v>
      </c>
      <c r="BQ6517">
        <v>0</v>
      </c>
      <c r="BR6517">
        <v>0</v>
      </c>
      <c r="BS6517">
        <v>0.28846153846153844</v>
      </c>
    </row>
    <row r="6518" spans="1:71" x14ac:dyDescent="0.25">
      <c r="A6518">
        <v>106514001</v>
      </c>
      <c r="B6518" t="s">
        <v>757</v>
      </c>
      <c r="C6518" s="1">
        <f t="shared" si="101"/>
        <v>42644</v>
      </c>
      <c r="D6518" s="2" t="s">
        <v>69</v>
      </c>
      <c r="E6518" s="1">
        <v>42379</v>
      </c>
      <c r="F6518" s="1">
        <v>42735</v>
      </c>
      <c r="G6518" t="s">
        <v>549</v>
      </c>
      <c r="H6518" t="s">
        <v>112</v>
      </c>
      <c r="I6518" t="s">
        <v>155</v>
      </c>
      <c r="J6518" t="s">
        <v>85</v>
      </c>
      <c r="K6518" t="s">
        <v>550</v>
      </c>
      <c r="L6518">
        <v>16</v>
      </c>
      <c r="M6518">
        <v>16</v>
      </c>
      <c r="N6518">
        <v>0</v>
      </c>
      <c r="O6518">
        <v>9</v>
      </c>
      <c r="P6518">
        <v>118</v>
      </c>
      <c r="Q6518">
        <v>0</v>
      </c>
      <c r="R6518">
        <v>0</v>
      </c>
      <c r="S6518">
        <v>0</v>
      </c>
      <c r="T6518">
        <v>0</v>
      </c>
      <c r="U6518">
        <v>0</v>
      </c>
      <c r="V6518">
        <v>0</v>
      </c>
      <c r="W6518">
        <v>0</v>
      </c>
      <c r="X6518">
        <v>919</v>
      </c>
      <c r="Y6518">
        <v>60</v>
      </c>
      <c r="Z6518">
        <v>0</v>
      </c>
      <c r="AA6518">
        <v>43</v>
      </c>
      <c r="AB6518">
        <v>1022</v>
      </c>
      <c r="AC6518">
        <v>0</v>
      </c>
      <c r="AD6518">
        <v>0</v>
      </c>
      <c r="AE6518">
        <v>-12</v>
      </c>
      <c r="AF6518">
        <v>0</v>
      </c>
      <c r="AG6518">
        <v>0</v>
      </c>
      <c r="AH6518">
        <v>0</v>
      </c>
      <c r="AI6518">
        <v>0</v>
      </c>
      <c r="AJ6518">
        <v>0</v>
      </c>
      <c r="AK6518">
        <v>0</v>
      </c>
      <c r="AL6518">
        <v>0</v>
      </c>
      <c r="AM6518">
        <v>0</v>
      </c>
      <c r="AN6518">
        <v>0</v>
      </c>
      <c r="AO6518">
        <v>0</v>
      </c>
      <c r="AP6518">
        <v>0</v>
      </c>
      <c r="AQ6518">
        <v>0</v>
      </c>
      <c r="AR6518">
        <v>0</v>
      </c>
      <c r="AS6518">
        <v>1044501</v>
      </c>
      <c r="AT6518">
        <v>68193</v>
      </c>
      <c r="AU6518">
        <v>0</v>
      </c>
      <c r="AV6518">
        <v>48872</v>
      </c>
      <c r="AW6518">
        <v>1161566</v>
      </c>
      <c r="AX6518">
        <v>0</v>
      </c>
      <c r="AY6518">
        <v>1100801</v>
      </c>
      <c r="AZ6518">
        <v>0</v>
      </c>
      <c r="BA6518">
        <v>0</v>
      </c>
      <c r="BB6518">
        <v>0</v>
      </c>
      <c r="BC6518">
        <v>0</v>
      </c>
      <c r="BD6518">
        <v>0</v>
      </c>
      <c r="BE6518">
        <v>0</v>
      </c>
      <c r="BF6518">
        <v>0</v>
      </c>
      <c r="BG6518">
        <v>0</v>
      </c>
      <c r="BH6518">
        <v>0</v>
      </c>
      <c r="BI6518">
        <v>0</v>
      </c>
      <c r="BJ6518">
        <v>0</v>
      </c>
      <c r="BK6518">
        <v>0</v>
      </c>
      <c r="BL6518">
        <v>0</v>
      </c>
      <c r="BM6518">
        <v>0</v>
      </c>
      <c r="BN6518">
        <v>0</v>
      </c>
      <c r="BO6518">
        <v>0</v>
      </c>
      <c r="BP6518">
        <v>0</v>
      </c>
      <c r="BQ6518">
        <v>0</v>
      </c>
      <c r="BR6518">
        <v>0</v>
      </c>
      <c r="BS6518">
        <v>3.6875</v>
      </c>
    </row>
    <row r="6519" spans="1:71" x14ac:dyDescent="0.25">
      <c r="A6519">
        <v>106034002</v>
      </c>
      <c r="B6519" t="s">
        <v>758</v>
      </c>
      <c r="C6519" s="1">
        <f t="shared" si="101"/>
        <v>42644</v>
      </c>
      <c r="D6519" s="2" t="s">
        <v>69</v>
      </c>
      <c r="E6519" s="1">
        <v>42379</v>
      </c>
      <c r="F6519" s="1">
        <v>42735</v>
      </c>
      <c r="G6519" t="s">
        <v>759</v>
      </c>
      <c r="H6519" t="s">
        <v>89</v>
      </c>
      <c r="I6519" t="s">
        <v>72</v>
      </c>
      <c r="J6519" t="s">
        <v>73</v>
      </c>
      <c r="K6519" t="s">
        <v>760</v>
      </c>
      <c r="L6519">
        <v>52</v>
      </c>
      <c r="M6519">
        <v>27</v>
      </c>
      <c r="N6519">
        <v>2</v>
      </c>
      <c r="O6519">
        <v>0</v>
      </c>
      <c r="P6519">
        <v>584</v>
      </c>
      <c r="Q6519">
        <v>0</v>
      </c>
      <c r="R6519">
        <v>1086</v>
      </c>
      <c r="S6519">
        <v>111</v>
      </c>
      <c r="T6519">
        <v>96</v>
      </c>
      <c r="U6519">
        <v>357</v>
      </c>
      <c r="V6519">
        <v>0</v>
      </c>
      <c r="W6519">
        <v>6</v>
      </c>
      <c r="X6519">
        <v>105</v>
      </c>
      <c r="Y6519">
        <v>245</v>
      </c>
      <c r="Z6519">
        <v>5</v>
      </c>
      <c r="AA6519">
        <v>0</v>
      </c>
      <c r="AB6519">
        <v>2011</v>
      </c>
      <c r="AC6519">
        <v>0</v>
      </c>
      <c r="AD6519">
        <v>771472</v>
      </c>
      <c r="AE6519">
        <v>-23223</v>
      </c>
      <c r="AF6519">
        <v>0</v>
      </c>
      <c r="AG6519">
        <v>0</v>
      </c>
      <c r="AH6519">
        <v>0</v>
      </c>
      <c r="AI6519">
        <v>0</v>
      </c>
      <c r="AJ6519">
        <v>0</v>
      </c>
      <c r="AK6519">
        <v>0</v>
      </c>
      <c r="AL6519">
        <v>0</v>
      </c>
      <c r="AM6519">
        <v>10014505</v>
      </c>
      <c r="AN6519">
        <v>246757</v>
      </c>
      <c r="AO6519">
        <v>25517</v>
      </c>
      <c r="AP6519">
        <v>0</v>
      </c>
      <c r="AQ6519">
        <v>0</v>
      </c>
      <c r="AR6519">
        <v>82247</v>
      </c>
      <c r="AS6519">
        <v>971021</v>
      </c>
      <c r="AT6519">
        <v>8374345</v>
      </c>
      <c r="AU6519">
        <v>0</v>
      </c>
      <c r="AV6519">
        <v>0</v>
      </c>
      <c r="AW6519">
        <v>19714392</v>
      </c>
      <c r="AX6519">
        <v>276626</v>
      </c>
      <c r="AY6519">
        <v>18745028</v>
      </c>
      <c r="AZ6519">
        <v>0</v>
      </c>
      <c r="BA6519">
        <v>2514</v>
      </c>
      <c r="BB6519">
        <v>0</v>
      </c>
      <c r="BC6519">
        <v>0</v>
      </c>
      <c r="BD6519">
        <v>0</v>
      </c>
      <c r="BE6519">
        <v>0</v>
      </c>
      <c r="BF6519">
        <v>661790</v>
      </c>
      <c r="BG6519">
        <v>43768325</v>
      </c>
      <c r="BH6519">
        <v>0</v>
      </c>
      <c r="BI6519">
        <v>0</v>
      </c>
      <c r="BJ6519">
        <v>0</v>
      </c>
      <c r="BK6519">
        <v>0</v>
      </c>
      <c r="BL6519">
        <v>0</v>
      </c>
      <c r="BM6519">
        <v>0</v>
      </c>
      <c r="BN6519">
        <v>0</v>
      </c>
      <c r="BO6519">
        <v>0</v>
      </c>
      <c r="BP6519">
        <v>0</v>
      </c>
      <c r="BQ6519">
        <v>0</v>
      </c>
      <c r="BR6519">
        <v>0</v>
      </c>
      <c r="BS6519">
        <v>7.3924050632911396</v>
      </c>
    </row>
    <row r="6520" spans="1:71" x14ac:dyDescent="0.25">
      <c r="A6520">
        <v>106310791</v>
      </c>
      <c r="B6520" t="s">
        <v>761</v>
      </c>
      <c r="C6520" s="1">
        <f t="shared" si="101"/>
        <v>42644</v>
      </c>
      <c r="D6520" s="2" t="s">
        <v>69</v>
      </c>
      <c r="E6520" s="1">
        <v>42379</v>
      </c>
      <c r="F6520" s="1">
        <v>42735</v>
      </c>
      <c r="G6520" t="s">
        <v>387</v>
      </c>
      <c r="H6520" t="s">
        <v>89</v>
      </c>
      <c r="I6520" t="s">
        <v>72</v>
      </c>
      <c r="J6520" t="s">
        <v>85</v>
      </c>
      <c r="K6520" t="s">
        <v>762</v>
      </c>
      <c r="L6520">
        <v>64</v>
      </c>
      <c r="M6520">
        <v>38</v>
      </c>
      <c r="N6520">
        <v>7</v>
      </c>
      <c r="O6520">
        <v>8</v>
      </c>
      <c r="P6520">
        <v>868</v>
      </c>
      <c r="Q6520">
        <v>0</v>
      </c>
      <c r="R6520">
        <v>1487</v>
      </c>
      <c r="S6520">
        <v>462</v>
      </c>
      <c r="T6520">
        <v>128</v>
      </c>
      <c r="U6520">
        <v>313</v>
      </c>
      <c r="V6520">
        <v>0</v>
      </c>
      <c r="W6520">
        <v>0</v>
      </c>
      <c r="X6520">
        <v>63</v>
      </c>
      <c r="Y6520">
        <v>381</v>
      </c>
      <c r="Z6520">
        <v>21</v>
      </c>
      <c r="AA6520">
        <v>22</v>
      </c>
      <c r="AB6520">
        <v>2877</v>
      </c>
      <c r="AC6520">
        <v>0</v>
      </c>
      <c r="AD6520">
        <v>683184</v>
      </c>
      <c r="AE6520">
        <v>0</v>
      </c>
      <c r="AF6520">
        <v>0</v>
      </c>
      <c r="AG6520">
        <v>0</v>
      </c>
      <c r="AH6520">
        <v>1760122</v>
      </c>
      <c r="AI6520">
        <v>0</v>
      </c>
      <c r="AJ6520">
        <v>0</v>
      </c>
      <c r="AK6520">
        <v>1227492</v>
      </c>
      <c r="AL6520">
        <v>2987614</v>
      </c>
      <c r="AM6520">
        <v>12088243</v>
      </c>
      <c r="AN6520">
        <v>1173173</v>
      </c>
      <c r="AO6520">
        <v>1895928</v>
      </c>
      <c r="AP6520">
        <v>0</v>
      </c>
      <c r="AQ6520">
        <v>0</v>
      </c>
      <c r="AR6520">
        <v>0</v>
      </c>
      <c r="AS6520">
        <v>4081749</v>
      </c>
      <c r="AT6520">
        <v>15618206</v>
      </c>
      <c r="AU6520">
        <v>0</v>
      </c>
      <c r="AV6520">
        <v>0</v>
      </c>
      <c r="AW6520">
        <v>34857299</v>
      </c>
      <c r="AX6520">
        <v>636586</v>
      </c>
      <c r="AY6520">
        <v>34333724</v>
      </c>
      <c r="AZ6520">
        <v>0</v>
      </c>
      <c r="BA6520">
        <v>5621</v>
      </c>
      <c r="BB6520">
        <v>0</v>
      </c>
      <c r="BC6520">
        <v>0</v>
      </c>
      <c r="BD6520">
        <v>0</v>
      </c>
      <c r="BE6520">
        <v>0</v>
      </c>
      <c r="BF6520">
        <v>1032620</v>
      </c>
      <c r="BG6520">
        <v>49814653</v>
      </c>
      <c r="BH6520">
        <v>0</v>
      </c>
      <c r="BI6520">
        <v>0</v>
      </c>
      <c r="BJ6520">
        <v>0</v>
      </c>
      <c r="BK6520">
        <v>0</v>
      </c>
      <c r="BL6520">
        <v>0</v>
      </c>
      <c r="BM6520">
        <v>0</v>
      </c>
      <c r="BN6520">
        <v>0</v>
      </c>
      <c r="BO6520">
        <v>0</v>
      </c>
      <c r="BP6520">
        <v>0</v>
      </c>
      <c r="BQ6520">
        <v>0</v>
      </c>
      <c r="BR6520">
        <v>0</v>
      </c>
      <c r="BS6520">
        <v>8.5098039215686274</v>
      </c>
    </row>
    <row r="6521" spans="1:71" x14ac:dyDescent="0.25">
      <c r="A6521">
        <v>106344017</v>
      </c>
      <c r="B6521" t="s">
        <v>763</v>
      </c>
      <c r="C6521" s="1">
        <f t="shared" si="101"/>
        <v>42644</v>
      </c>
      <c r="D6521" s="2" t="s">
        <v>69</v>
      </c>
      <c r="E6521" s="1">
        <v>42379</v>
      </c>
      <c r="F6521" s="1">
        <v>42735</v>
      </c>
      <c r="G6521" t="s">
        <v>224</v>
      </c>
      <c r="H6521" t="s">
        <v>89</v>
      </c>
      <c r="I6521" t="s">
        <v>72</v>
      </c>
      <c r="J6521" t="s">
        <v>85</v>
      </c>
      <c r="K6521" t="s">
        <v>227</v>
      </c>
      <c r="L6521">
        <v>73</v>
      </c>
      <c r="M6521">
        <v>63</v>
      </c>
      <c r="N6521">
        <v>11</v>
      </c>
      <c r="O6521">
        <v>0</v>
      </c>
      <c r="P6521">
        <v>706</v>
      </c>
      <c r="Q6521">
        <v>0</v>
      </c>
      <c r="R6521">
        <v>1004</v>
      </c>
      <c r="S6521">
        <v>267</v>
      </c>
      <c r="T6521">
        <v>689</v>
      </c>
      <c r="U6521">
        <v>5</v>
      </c>
      <c r="V6521">
        <v>0</v>
      </c>
      <c r="W6521">
        <v>0</v>
      </c>
      <c r="X6521">
        <v>1636</v>
      </c>
      <c r="Y6521">
        <v>1465</v>
      </c>
      <c r="Z6521">
        <v>91</v>
      </c>
      <c r="AA6521">
        <v>0</v>
      </c>
      <c r="AB6521">
        <v>5157</v>
      </c>
      <c r="AC6521">
        <v>0</v>
      </c>
      <c r="AD6521">
        <v>69231</v>
      </c>
      <c r="AE6521">
        <v>0</v>
      </c>
      <c r="AF6521">
        <v>0</v>
      </c>
      <c r="AG6521">
        <v>0</v>
      </c>
      <c r="AH6521">
        <v>0</v>
      </c>
      <c r="AI6521">
        <v>0</v>
      </c>
      <c r="AJ6521">
        <v>0</v>
      </c>
      <c r="AK6521">
        <v>0</v>
      </c>
      <c r="AL6521">
        <v>0</v>
      </c>
      <c r="AM6521">
        <v>1050675</v>
      </c>
      <c r="AN6521">
        <v>391293</v>
      </c>
      <c r="AO6521">
        <v>279909</v>
      </c>
      <c r="AP6521">
        <v>31984</v>
      </c>
      <c r="AQ6521">
        <v>0</v>
      </c>
      <c r="AR6521">
        <v>0</v>
      </c>
      <c r="AS6521">
        <v>1284848</v>
      </c>
      <c r="AT6521">
        <v>4583659</v>
      </c>
      <c r="AU6521">
        <v>0</v>
      </c>
      <c r="AV6521">
        <v>0</v>
      </c>
      <c r="AW6521">
        <v>7622368</v>
      </c>
      <c r="AX6521">
        <v>9614</v>
      </c>
      <c r="AY6521">
        <v>7777323</v>
      </c>
      <c r="AZ6521">
        <v>0</v>
      </c>
      <c r="BA6521">
        <v>0</v>
      </c>
      <c r="BB6521">
        <v>0</v>
      </c>
      <c r="BC6521">
        <v>0</v>
      </c>
      <c r="BD6521">
        <v>0</v>
      </c>
      <c r="BE6521">
        <v>0</v>
      </c>
      <c r="BF6521">
        <v>572758</v>
      </c>
      <c r="BG6521">
        <v>10302250</v>
      </c>
      <c r="BH6521">
        <v>0</v>
      </c>
      <c r="BI6521">
        <v>0</v>
      </c>
      <c r="BJ6521">
        <v>0</v>
      </c>
      <c r="BK6521">
        <v>0</v>
      </c>
      <c r="BL6521">
        <v>0</v>
      </c>
      <c r="BM6521">
        <v>0</v>
      </c>
      <c r="BN6521">
        <v>0</v>
      </c>
      <c r="BO6521">
        <v>0</v>
      </c>
      <c r="BP6521">
        <v>0</v>
      </c>
      <c r="BQ6521">
        <v>0</v>
      </c>
      <c r="BR6521">
        <v>0</v>
      </c>
      <c r="BS6521">
        <v>5.1911764705882355</v>
      </c>
    </row>
    <row r="6522" spans="1:71" x14ac:dyDescent="0.25">
      <c r="A6522">
        <v>106084001</v>
      </c>
      <c r="B6522" t="s">
        <v>764</v>
      </c>
      <c r="C6522" s="1">
        <f t="shared" si="101"/>
        <v>42644</v>
      </c>
      <c r="D6522" s="2" t="s">
        <v>69</v>
      </c>
      <c r="E6522" s="1">
        <v>42379</v>
      </c>
      <c r="F6522" s="1">
        <v>42735</v>
      </c>
      <c r="G6522" t="s">
        <v>765</v>
      </c>
      <c r="H6522" t="s">
        <v>89</v>
      </c>
      <c r="I6522" t="s">
        <v>72</v>
      </c>
      <c r="J6522" t="s">
        <v>73</v>
      </c>
      <c r="K6522" t="s">
        <v>766</v>
      </c>
      <c r="L6522">
        <v>42</v>
      </c>
      <c r="M6522">
        <v>28</v>
      </c>
      <c r="N6522">
        <v>2</v>
      </c>
      <c r="O6522">
        <v>5</v>
      </c>
      <c r="P6522">
        <v>559</v>
      </c>
      <c r="Q6522">
        <v>0</v>
      </c>
      <c r="R6522">
        <v>1270</v>
      </c>
      <c r="S6522">
        <v>135</v>
      </c>
      <c r="T6522">
        <v>73</v>
      </c>
      <c r="U6522">
        <v>407</v>
      </c>
      <c r="V6522">
        <v>0</v>
      </c>
      <c r="W6522">
        <v>0</v>
      </c>
      <c r="X6522">
        <v>79</v>
      </c>
      <c r="Y6522">
        <v>168</v>
      </c>
      <c r="Z6522">
        <v>8</v>
      </c>
      <c r="AA6522">
        <v>16</v>
      </c>
      <c r="AB6522">
        <v>2156</v>
      </c>
      <c r="AC6522">
        <v>0</v>
      </c>
      <c r="AD6522">
        <v>1485152</v>
      </c>
      <c r="AE6522">
        <v>-14945</v>
      </c>
      <c r="AF6522">
        <v>0</v>
      </c>
      <c r="AG6522">
        <v>0</v>
      </c>
      <c r="AH6522">
        <v>0</v>
      </c>
      <c r="AI6522">
        <v>110975</v>
      </c>
      <c r="AJ6522">
        <v>0</v>
      </c>
      <c r="AK6522">
        <v>195493</v>
      </c>
      <c r="AL6522">
        <v>306468</v>
      </c>
      <c r="AM6522">
        <v>7769180</v>
      </c>
      <c r="AN6522">
        <v>0</v>
      </c>
      <c r="AO6522">
        <v>2079485</v>
      </c>
      <c r="AP6522">
        <v>3284936</v>
      </c>
      <c r="AQ6522">
        <v>0</v>
      </c>
      <c r="AR6522">
        <v>0</v>
      </c>
      <c r="AS6522">
        <v>1851100</v>
      </c>
      <c r="AT6522">
        <v>3934948</v>
      </c>
      <c r="AU6522">
        <v>0</v>
      </c>
      <c r="AV6522">
        <v>0</v>
      </c>
      <c r="AW6522">
        <v>18919649</v>
      </c>
      <c r="AX6522">
        <v>166810</v>
      </c>
      <c r="AY6522">
        <v>17902317</v>
      </c>
      <c r="AZ6522">
        <v>0</v>
      </c>
      <c r="BA6522">
        <v>-4494</v>
      </c>
      <c r="BB6522">
        <v>0</v>
      </c>
      <c r="BC6522">
        <v>0</v>
      </c>
      <c r="BD6522">
        <v>0</v>
      </c>
      <c r="BE6522">
        <v>0</v>
      </c>
      <c r="BF6522">
        <v>862658</v>
      </c>
      <c r="BG6522">
        <v>20053119</v>
      </c>
      <c r="BH6522">
        <v>0</v>
      </c>
      <c r="BI6522">
        <v>0</v>
      </c>
      <c r="BJ6522">
        <v>0</v>
      </c>
      <c r="BK6522">
        <v>0</v>
      </c>
      <c r="BL6522">
        <v>0</v>
      </c>
      <c r="BM6522">
        <v>0</v>
      </c>
      <c r="BN6522">
        <v>0</v>
      </c>
      <c r="BO6522">
        <v>0</v>
      </c>
      <c r="BP6522">
        <v>0</v>
      </c>
      <c r="BQ6522">
        <v>0</v>
      </c>
      <c r="BR6522">
        <v>0</v>
      </c>
      <c r="BS6522">
        <v>7.9857142857142858</v>
      </c>
    </row>
    <row r="6523" spans="1:71" x14ac:dyDescent="0.25">
      <c r="A6523">
        <v>106574010</v>
      </c>
      <c r="B6523" t="s">
        <v>767</v>
      </c>
      <c r="C6523" s="1">
        <f t="shared" si="101"/>
        <v>42644</v>
      </c>
      <c r="D6523" s="2" t="s">
        <v>69</v>
      </c>
      <c r="E6523" s="1">
        <v>42379</v>
      </c>
      <c r="F6523" s="1">
        <v>42735</v>
      </c>
      <c r="G6523" t="s">
        <v>768</v>
      </c>
      <c r="H6523" t="s">
        <v>89</v>
      </c>
      <c r="I6523" t="s">
        <v>72</v>
      </c>
      <c r="J6523" t="s">
        <v>85</v>
      </c>
      <c r="K6523" t="s">
        <v>769</v>
      </c>
      <c r="L6523">
        <v>48</v>
      </c>
      <c r="M6523">
        <v>34</v>
      </c>
      <c r="N6523">
        <v>2</v>
      </c>
      <c r="O6523">
        <v>7</v>
      </c>
      <c r="P6523">
        <v>944</v>
      </c>
      <c r="Q6523">
        <v>0</v>
      </c>
      <c r="R6523">
        <v>935</v>
      </c>
      <c r="S6523">
        <v>227</v>
      </c>
      <c r="T6523">
        <v>223</v>
      </c>
      <c r="U6523">
        <v>571</v>
      </c>
      <c r="V6523">
        <v>0</v>
      </c>
      <c r="W6523">
        <v>0</v>
      </c>
      <c r="X6523">
        <v>31</v>
      </c>
      <c r="Y6523">
        <v>668</v>
      </c>
      <c r="Z6523">
        <v>7</v>
      </c>
      <c r="AA6523">
        <v>19</v>
      </c>
      <c r="AB6523">
        <v>2681</v>
      </c>
      <c r="AC6523">
        <v>0</v>
      </c>
      <c r="AD6523">
        <v>981063</v>
      </c>
      <c r="AE6523">
        <v>0</v>
      </c>
      <c r="AF6523">
        <v>0</v>
      </c>
      <c r="AG6523">
        <v>0</v>
      </c>
      <c r="AH6523">
        <v>1084326</v>
      </c>
      <c r="AI6523">
        <v>0</v>
      </c>
      <c r="AJ6523">
        <v>0</v>
      </c>
      <c r="AK6523">
        <v>1721150</v>
      </c>
      <c r="AL6523">
        <v>2805476</v>
      </c>
      <c r="AM6523">
        <v>7780607</v>
      </c>
      <c r="AN6523">
        <v>1582823</v>
      </c>
      <c r="AO6523">
        <v>1996899</v>
      </c>
      <c r="AP6523">
        <v>9119571</v>
      </c>
      <c r="AQ6523">
        <v>0</v>
      </c>
      <c r="AR6523">
        <v>0</v>
      </c>
      <c r="AS6523">
        <v>0</v>
      </c>
      <c r="AT6523">
        <v>17750948</v>
      </c>
      <c r="AU6523">
        <v>0</v>
      </c>
      <c r="AV6523">
        <v>0</v>
      </c>
      <c r="AW6523">
        <v>38230848</v>
      </c>
      <c r="AX6523">
        <v>225166</v>
      </c>
      <c r="AY6523">
        <v>26746652</v>
      </c>
      <c r="AZ6523">
        <v>0</v>
      </c>
      <c r="BA6523">
        <v>4113</v>
      </c>
      <c r="BB6523">
        <v>0</v>
      </c>
      <c r="BC6523">
        <v>0</v>
      </c>
      <c r="BD6523">
        <v>0</v>
      </c>
      <c r="BE6523">
        <v>0</v>
      </c>
      <c r="BF6523">
        <v>1849008</v>
      </c>
      <c r="BG6523">
        <v>24320057</v>
      </c>
      <c r="BH6523">
        <v>0</v>
      </c>
      <c r="BI6523">
        <v>0</v>
      </c>
      <c r="BJ6523">
        <v>0</v>
      </c>
      <c r="BK6523">
        <v>0</v>
      </c>
      <c r="BL6523">
        <v>0</v>
      </c>
      <c r="BM6523">
        <v>0</v>
      </c>
      <c r="BN6523">
        <v>0</v>
      </c>
      <c r="BO6523">
        <v>0</v>
      </c>
      <c r="BP6523">
        <v>0</v>
      </c>
      <c r="BQ6523">
        <v>0</v>
      </c>
      <c r="BR6523">
        <v>0</v>
      </c>
      <c r="BS6523">
        <v>11.512195121951219</v>
      </c>
    </row>
    <row r="6524" spans="1:71" x14ac:dyDescent="0.25">
      <c r="A6524">
        <v>106070934</v>
      </c>
      <c r="B6524" t="s">
        <v>770</v>
      </c>
      <c r="C6524" s="1">
        <f t="shared" si="101"/>
        <v>42644</v>
      </c>
      <c r="D6524" s="2" t="s">
        <v>69</v>
      </c>
      <c r="E6524" s="1">
        <v>42379</v>
      </c>
      <c r="F6524" s="1">
        <v>42735</v>
      </c>
      <c r="G6524" t="s">
        <v>217</v>
      </c>
      <c r="H6524" t="s">
        <v>89</v>
      </c>
      <c r="I6524" t="s">
        <v>72</v>
      </c>
      <c r="J6524" t="s">
        <v>85</v>
      </c>
      <c r="K6524" t="s">
        <v>364</v>
      </c>
      <c r="L6524">
        <v>145</v>
      </c>
      <c r="M6524">
        <v>91</v>
      </c>
      <c r="N6524">
        <v>14</v>
      </c>
      <c r="O6524">
        <v>21</v>
      </c>
      <c r="P6524">
        <v>1812</v>
      </c>
      <c r="Q6524">
        <v>0</v>
      </c>
      <c r="R6524">
        <v>2700</v>
      </c>
      <c r="S6524">
        <v>768</v>
      </c>
      <c r="T6524">
        <v>682</v>
      </c>
      <c r="U6524">
        <v>1807</v>
      </c>
      <c r="V6524">
        <v>0</v>
      </c>
      <c r="W6524">
        <v>0</v>
      </c>
      <c r="X6524">
        <v>31</v>
      </c>
      <c r="Y6524">
        <v>921</v>
      </c>
      <c r="Z6524">
        <v>37</v>
      </c>
      <c r="AA6524">
        <v>65</v>
      </c>
      <c r="AB6524">
        <v>7011</v>
      </c>
      <c r="AC6524">
        <v>0</v>
      </c>
      <c r="AD6524">
        <v>1955322</v>
      </c>
      <c r="AE6524">
        <v>0</v>
      </c>
      <c r="AF6524">
        <v>0</v>
      </c>
      <c r="AG6524">
        <v>0</v>
      </c>
      <c r="AH6524">
        <v>0</v>
      </c>
      <c r="AI6524">
        <v>0</v>
      </c>
      <c r="AJ6524">
        <v>0</v>
      </c>
      <c r="AK6524">
        <v>0</v>
      </c>
      <c r="AL6524">
        <v>0</v>
      </c>
      <c r="AM6524">
        <v>17016479</v>
      </c>
      <c r="AN6524">
        <v>721237</v>
      </c>
      <c r="AO6524">
        <v>4342237</v>
      </c>
      <c r="AP6524">
        <v>19406426</v>
      </c>
      <c r="AQ6524">
        <v>0</v>
      </c>
      <c r="AR6524">
        <v>0</v>
      </c>
      <c r="AS6524">
        <v>788085</v>
      </c>
      <c r="AT6524">
        <v>15881723</v>
      </c>
      <c r="AU6524">
        <v>0</v>
      </c>
      <c r="AV6524">
        <v>277677</v>
      </c>
      <c r="AW6524">
        <v>58433864</v>
      </c>
      <c r="AX6524">
        <v>551304</v>
      </c>
      <c r="AY6524">
        <v>51606910</v>
      </c>
      <c r="AZ6524">
        <v>0</v>
      </c>
      <c r="BA6524">
        <v>0</v>
      </c>
      <c r="BB6524">
        <v>0</v>
      </c>
      <c r="BC6524">
        <v>0</v>
      </c>
      <c r="BD6524">
        <v>0</v>
      </c>
      <c r="BE6524">
        <v>0</v>
      </c>
      <c r="BF6524">
        <v>1117544</v>
      </c>
      <c r="BG6524">
        <v>45766778</v>
      </c>
      <c r="BH6524">
        <v>0</v>
      </c>
      <c r="BI6524">
        <v>0</v>
      </c>
      <c r="BJ6524">
        <v>0</v>
      </c>
      <c r="BK6524">
        <v>0</v>
      </c>
      <c r="BL6524">
        <v>0</v>
      </c>
      <c r="BM6524">
        <v>0</v>
      </c>
      <c r="BN6524">
        <v>0</v>
      </c>
      <c r="BO6524">
        <v>0</v>
      </c>
      <c r="BP6524">
        <v>0</v>
      </c>
      <c r="BQ6524">
        <v>0</v>
      </c>
      <c r="BR6524">
        <v>0</v>
      </c>
      <c r="BS6524">
        <v>7.6779661016949152</v>
      </c>
    </row>
    <row r="6525" spans="1:71" x14ac:dyDescent="0.25">
      <c r="A6525">
        <v>106171395</v>
      </c>
      <c r="B6525" t="s">
        <v>771</v>
      </c>
      <c r="C6525" s="1">
        <f t="shared" si="101"/>
        <v>42644</v>
      </c>
      <c r="D6525" s="2" t="s">
        <v>69</v>
      </c>
      <c r="E6525" s="1">
        <v>42379</v>
      </c>
      <c r="F6525" s="1">
        <v>42735</v>
      </c>
      <c r="G6525" t="s">
        <v>730</v>
      </c>
      <c r="H6525" t="s">
        <v>89</v>
      </c>
      <c r="I6525" t="s">
        <v>72</v>
      </c>
      <c r="J6525" t="s">
        <v>73</v>
      </c>
      <c r="K6525" t="s">
        <v>772</v>
      </c>
      <c r="L6525">
        <v>25</v>
      </c>
      <c r="M6525">
        <v>20</v>
      </c>
      <c r="N6525">
        <v>1</v>
      </c>
      <c r="O6525">
        <v>2</v>
      </c>
      <c r="P6525">
        <v>423</v>
      </c>
      <c r="Q6525">
        <v>0</v>
      </c>
      <c r="R6525">
        <v>1026</v>
      </c>
      <c r="S6525">
        <v>17</v>
      </c>
      <c r="T6525">
        <v>62</v>
      </c>
      <c r="U6525">
        <v>320</v>
      </c>
      <c r="V6525">
        <v>0</v>
      </c>
      <c r="W6525">
        <v>0</v>
      </c>
      <c r="X6525">
        <v>23</v>
      </c>
      <c r="Y6525">
        <v>153</v>
      </c>
      <c r="Z6525">
        <v>3</v>
      </c>
      <c r="AA6525">
        <v>4</v>
      </c>
      <c r="AB6525">
        <v>1608</v>
      </c>
      <c r="AC6525">
        <v>0</v>
      </c>
      <c r="AD6525">
        <v>558639</v>
      </c>
      <c r="AE6525">
        <v>-37640</v>
      </c>
      <c r="AF6525">
        <v>0</v>
      </c>
      <c r="AG6525">
        <v>0</v>
      </c>
      <c r="AH6525">
        <v>0</v>
      </c>
      <c r="AI6525">
        <v>0</v>
      </c>
      <c r="AJ6525">
        <v>0</v>
      </c>
      <c r="AK6525">
        <v>91250</v>
      </c>
      <c r="AL6525">
        <v>91250</v>
      </c>
      <c r="AM6525">
        <v>7767164</v>
      </c>
      <c r="AN6525">
        <v>180793</v>
      </c>
      <c r="AO6525">
        <v>2979110</v>
      </c>
      <c r="AP6525">
        <v>977159</v>
      </c>
      <c r="AQ6525">
        <v>0</v>
      </c>
      <c r="AR6525">
        <v>10220</v>
      </c>
      <c r="AS6525">
        <v>1753884</v>
      </c>
      <c r="AT6525">
        <v>4410206</v>
      </c>
      <c r="AU6525">
        <v>0</v>
      </c>
      <c r="AV6525">
        <v>0</v>
      </c>
      <c r="AW6525">
        <v>18078536</v>
      </c>
      <c r="AX6525">
        <v>0</v>
      </c>
      <c r="AY6525">
        <v>20519660</v>
      </c>
      <c r="AZ6525">
        <v>0</v>
      </c>
      <c r="BA6525">
        <v>5825</v>
      </c>
      <c r="BB6525">
        <v>0</v>
      </c>
      <c r="BC6525">
        <v>0</v>
      </c>
      <c r="BD6525">
        <v>0</v>
      </c>
      <c r="BE6525">
        <v>0</v>
      </c>
      <c r="BF6525">
        <v>2126082</v>
      </c>
      <c r="BG6525">
        <v>27671351</v>
      </c>
      <c r="BH6525">
        <v>0</v>
      </c>
      <c r="BI6525">
        <v>0</v>
      </c>
      <c r="BJ6525">
        <v>0</v>
      </c>
      <c r="BK6525">
        <v>0</v>
      </c>
      <c r="BL6525">
        <v>0</v>
      </c>
      <c r="BM6525">
        <v>0</v>
      </c>
      <c r="BN6525">
        <v>0</v>
      </c>
      <c r="BO6525">
        <v>0</v>
      </c>
      <c r="BP6525">
        <v>0</v>
      </c>
      <c r="BQ6525">
        <v>0</v>
      </c>
      <c r="BR6525">
        <v>0</v>
      </c>
      <c r="BS6525">
        <v>9.4</v>
      </c>
    </row>
    <row r="6526" spans="1:71" x14ac:dyDescent="0.25">
      <c r="A6526">
        <v>106444012</v>
      </c>
      <c r="B6526" t="s">
        <v>773</v>
      </c>
      <c r="C6526" s="1">
        <f t="shared" si="101"/>
        <v>42644</v>
      </c>
      <c r="D6526" s="2" t="s">
        <v>69</v>
      </c>
      <c r="E6526" s="1">
        <v>42379</v>
      </c>
      <c r="F6526" s="1">
        <v>42735</v>
      </c>
      <c r="G6526" t="s">
        <v>248</v>
      </c>
      <c r="H6526" t="s">
        <v>89</v>
      </c>
      <c r="I6526" t="s">
        <v>72</v>
      </c>
      <c r="J6526" t="s">
        <v>85</v>
      </c>
      <c r="K6526" t="s">
        <v>249</v>
      </c>
      <c r="L6526">
        <v>30</v>
      </c>
      <c r="M6526">
        <v>13</v>
      </c>
      <c r="N6526">
        <v>0</v>
      </c>
      <c r="O6526">
        <v>2</v>
      </c>
      <c r="P6526">
        <v>356</v>
      </c>
      <c r="Q6526">
        <v>0</v>
      </c>
      <c r="R6526">
        <v>100</v>
      </c>
      <c r="S6526">
        <v>21</v>
      </c>
      <c r="T6526">
        <v>48</v>
      </c>
      <c r="U6526">
        <v>142</v>
      </c>
      <c r="V6526">
        <v>0</v>
      </c>
      <c r="W6526">
        <v>0</v>
      </c>
      <c r="X6526">
        <v>15</v>
      </c>
      <c r="Y6526">
        <v>590</v>
      </c>
      <c r="Z6526">
        <v>0</v>
      </c>
      <c r="AA6526">
        <v>4</v>
      </c>
      <c r="AB6526">
        <v>920</v>
      </c>
      <c r="AC6526">
        <v>0</v>
      </c>
      <c r="AD6526">
        <v>216299</v>
      </c>
      <c r="AE6526">
        <v>0</v>
      </c>
      <c r="AF6526">
        <v>0</v>
      </c>
      <c r="AG6526">
        <v>0</v>
      </c>
      <c r="AH6526">
        <v>0</v>
      </c>
      <c r="AI6526">
        <v>0</v>
      </c>
      <c r="AJ6526">
        <v>0</v>
      </c>
      <c r="AK6526">
        <v>0</v>
      </c>
      <c r="AL6526">
        <v>0</v>
      </c>
      <c r="AM6526">
        <v>0</v>
      </c>
      <c r="AN6526">
        <v>281428</v>
      </c>
      <c r="AO6526">
        <v>541152</v>
      </c>
      <c r="AP6526">
        <v>2385154</v>
      </c>
      <c r="AQ6526">
        <v>408242</v>
      </c>
      <c r="AR6526">
        <v>0</v>
      </c>
      <c r="AS6526">
        <v>240779</v>
      </c>
      <c r="AT6526">
        <v>18571270</v>
      </c>
      <c r="AU6526">
        <v>0</v>
      </c>
      <c r="AV6526">
        <v>0</v>
      </c>
      <c r="AW6526">
        <v>22428025</v>
      </c>
      <c r="AX6526">
        <v>383838</v>
      </c>
      <c r="AY6526">
        <v>18090301</v>
      </c>
      <c r="AZ6526">
        <v>0</v>
      </c>
      <c r="BA6526">
        <v>0</v>
      </c>
      <c r="BB6526">
        <v>0</v>
      </c>
      <c r="BC6526">
        <v>0</v>
      </c>
      <c r="BD6526">
        <v>0</v>
      </c>
      <c r="BE6526">
        <v>0</v>
      </c>
      <c r="BF6526">
        <v>1830310</v>
      </c>
      <c r="BG6526">
        <v>27364074</v>
      </c>
      <c r="BH6526">
        <v>0</v>
      </c>
      <c r="BI6526">
        <v>0</v>
      </c>
      <c r="BJ6526">
        <v>0</v>
      </c>
      <c r="BK6526">
        <v>0</v>
      </c>
      <c r="BL6526">
        <v>0</v>
      </c>
      <c r="BM6526">
        <v>0</v>
      </c>
      <c r="BN6526">
        <v>0</v>
      </c>
      <c r="BO6526">
        <v>0</v>
      </c>
      <c r="BP6526">
        <v>0</v>
      </c>
      <c r="BQ6526">
        <v>0</v>
      </c>
      <c r="BR6526">
        <v>0</v>
      </c>
      <c r="BS6526">
        <v>8.279069767441861</v>
      </c>
    </row>
    <row r="6527" spans="1:71" x14ac:dyDescent="0.25">
      <c r="A6527">
        <v>106311000</v>
      </c>
      <c r="B6527" t="s">
        <v>774</v>
      </c>
      <c r="C6527" s="1">
        <f t="shared" si="101"/>
        <v>42644</v>
      </c>
      <c r="D6527" s="2" t="s">
        <v>69</v>
      </c>
      <c r="E6527" s="1">
        <v>42379</v>
      </c>
      <c r="F6527" s="1">
        <v>42735</v>
      </c>
      <c r="G6527" t="s">
        <v>387</v>
      </c>
      <c r="H6527" t="s">
        <v>89</v>
      </c>
      <c r="I6527" t="s">
        <v>72</v>
      </c>
      <c r="J6527" t="s">
        <v>85</v>
      </c>
      <c r="K6527" t="s">
        <v>388</v>
      </c>
      <c r="L6527">
        <v>328</v>
      </c>
      <c r="M6527">
        <v>282</v>
      </c>
      <c r="N6527">
        <v>55</v>
      </c>
      <c r="O6527">
        <v>25</v>
      </c>
      <c r="P6527">
        <v>5052</v>
      </c>
      <c r="Q6527">
        <v>0</v>
      </c>
      <c r="R6527">
        <v>9262</v>
      </c>
      <c r="S6527">
        <v>2729</v>
      </c>
      <c r="T6527">
        <v>1544</v>
      </c>
      <c r="U6527">
        <v>3060</v>
      </c>
      <c r="V6527">
        <v>0</v>
      </c>
      <c r="W6527">
        <v>0</v>
      </c>
      <c r="X6527">
        <v>1077</v>
      </c>
      <c r="Y6527">
        <v>4971</v>
      </c>
      <c r="Z6527">
        <v>183</v>
      </c>
      <c r="AA6527">
        <v>82</v>
      </c>
      <c r="AB6527">
        <v>22908</v>
      </c>
      <c r="AC6527">
        <v>0</v>
      </c>
      <c r="AD6527">
        <v>3244425</v>
      </c>
      <c r="AE6527">
        <v>0</v>
      </c>
      <c r="AF6527">
        <v>0</v>
      </c>
      <c r="AG6527">
        <v>0</v>
      </c>
      <c r="AH6527">
        <v>6282330</v>
      </c>
      <c r="AI6527">
        <v>0</v>
      </c>
      <c r="AJ6527">
        <v>0</v>
      </c>
      <c r="AK6527">
        <v>6785194</v>
      </c>
      <c r="AL6527">
        <v>13067524</v>
      </c>
      <c r="AM6527">
        <v>48116182</v>
      </c>
      <c r="AN6527">
        <v>0</v>
      </c>
      <c r="AO6527">
        <v>18082324</v>
      </c>
      <c r="AP6527">
        <v>10468781</v>
      </c>
      <c r="AQ6527">
        <v>0</v>
      </c>
      <c r="AR6527">
        <v>0</v>
      </c>
      <c r="AS6527">
        <v>10718255</v>
      </c>
      <c r="AT6527">
        <v>84769718</v>
      </c>
      <c r="AU6527">
        <v>0</v>
      </c>
      <c r="AV6527">
        <v>0</v>
      </c>
      <c r="AW6527">
        <v>172155260</v>
      </c>
      <c r="AX6527">
        <v>1670893</v>
      </c>
      <c r="AY6527">
        <v>132930817</v>
      </c>
      <c r="AZ6527">
        <v>0</v>
      </c>
      <c r="BA6527">
        <v>143754</v>
      </c>
      <c r="BB6527">
        <v>0</v>
      </c>
      <c r="BC6527">
        <v>0</v>
      </c>
      <c r="BD6527">
        <v>0</v>
      </c>
      <c r="BE6527">
        <v>0</v>
      </c>
      <c r="BF6527">
        <v>7413092</v>
      </c>
      <c r="BG6527">
        <v>195032369</v>
      </c>
      <c r="BH6527">
        <v>0</v>
      </c>
      <c r="BI6527">
        <v>0</v>
      </c>
      <c r="BJ6527">
        <v>0</v>
      </c>
      <c r="BK6527">
        <v>0</v>
      </c>
      <c r="BL6527">
        <v>0</v>
      </c>
      <c r="BM6527">
        <v>0</v>
      </c>
      <c r="BN6527">
        <v>0</v>
      </c>
      <c r="BO6527">
        <v>0</v>
      </c>
      <c r="BP6527">
        <v>0</v>
      </c>
      <c r="BQ6527">
        <v>0</v>
      </c>
      <c r="BR6527">
        <v>0</v>
      </c>
      <c r="BS6527">
        <v>8.2819672131147541</v>
      </c>
    </row>
    <row r="6528" spans="1:71" x14ac:dyDescent="0.25">
      <c r="A6528">
        <v>106341051</v>
      </c>
      <c r="B6528" t="s">
        <v>775</v>
      </c>
      <c r="C6528" s="1">
        <f t="shared" si="101"/>
        <v>42644</v>
      </c>
      <c r="D6528" s="2" t="s">
        <v>69</v>
      </c>
      <c r="E6528" s="1">
        <v>42379</v>
      </c>
      <c r="F6528" s="1">
        <v>42735</v>
      </c>
      <c r="G6528" t="s">
        <v>224</v>
      </c>
      <c r="H6528" t="s">
        <v>89</v>
      </c>
      <c r="I6528" t="s">
        <v>72</v>
      </c>
      <c r="J6528" t="s">
        <v>85</v>
      </c>
      <c r="K6528" t="s">
        <v>227</v>
      </c>
      <c r="L6528">
        <v>523</v>
      </c>
      <c r="M6528">
        <v>422</v>
      </c>
      <c r="N6528">
        <v>30</v>
      </c>
      <c r="O6528">
        <v>35</v>
      </c>
      <c r="P6528">
        <v>7487</v>
      </c>
      <c r="Q6528">
        <v>0</v>
      </c>
      <c r="R6528">
        <v>8680</v>
      </c>
      <c r="S6528">
        <v>3360</v>
      </c>
      <c r="T6528">
        <v>3097</v>
      </c>
      <c r="U6528">
        <v>6678</v>
      </c>
      <c r="V6528">
        <v>0</v>
      </c>
      <c r="W6528">
        <v>21</v>
      </c>
      <c r="X6528">
        <v>4621</v>
      </c>
      <c r="Y6528">
        <v>7331</v>
      </c>
      <c r="Z6528">
        <v>130</v>
      </c>
      <c r="AA6528">
        <v>135</v>
      </c>
      <c r="AB6528">
        <v>34053</v>
      </c>
      <c r="AC6528">
        <v>0</v>
      </c>
      <c r="AD6528">
        <v>2257469</v>
      </c>
      <c r="AE6528">
        <v>0</v>
      </c>
      <c r="AF6528">
        <v>0</v>
      </c>
      <c r="AG6528">
        <v>0</v>
      </c>
      <c r="AH6528">
        <v>8727299</v>
      </c>
      <c r="AI6528">
        <v>0</v>
      </c>
      <c r="AJ6528">
        <v>0</v>
      </c>
      <c r="AK6528">
        <v>13185508</v>
      </c>
      <c r="AL6528">
        <v>21912807</v>
      </c>
      <c r="AM6528">
        <v>61536786</v>
      </c>
      <c r="AN6528">
        <v>22426440</v>
      </c>
      <c r="AO6528">
        <v>50811011</v>
      </c>
      <c r="AP6528">
        <v>13173009</v>
      </c>
      <c r="AQ6528">
        <v>0</v>
      </c>
      <c r="AR6528">
        <v>246159</v>
      </c>
      <c r="AS6528">
        <v>5257605</v>
      </c>
      <c r="AT6528">
        <v>137278520</v>
      </c>
      <c r="AU6528">
        <v>0</v>
      </c>
      <c r="AV6528">
        <v>0</v>
      </c>
      <c r="AW6528">
        <v>290729530</v>
      </c>
      <c r="AX6528">
        <v>3927791</v>
      </c>
      <c r="AY6528">
        <v>185544200</v>
      </c>
      <c r="AZ6528">
        <v>0</v>
      </c>
      <c r="BA6528">
        <v>0</v>
      </c>
      <c r="BB6528">
        <v>0</v>
      </c>
      <c r="BC6528">
        <v>0</v>
      </c>
      <c r="BD6528">
        <v>0</v>
      </c>
      <c r="BE6528">
        <v>0</v>
      </c>
      <c r="BF6528">
        <v>2915402</v>
      </c>
      <c r="BG6528">
        <v>929669131</v>
      </c>
      <c r="BH6528">
        <v>0</v>
      </c>
      <c r="BI6528">
        <v>0</v>
      </c>
      <c r="BJ6528">
        <v>0</v>
      </c>
      <c r="BK6528">
        <v>0</v>
      </c>
      <c r="BL6528">
        <v>0</v>
      </c>
      <c r="BM6528">
        <v>0</v>
      </c>
      <c r="BN6528">
        <v>0</v>
      </c>
      <c r="BO6528">
        <v>0</v>
      </c>
      <c r="BP6528">
        <v>0</v>
      </c>
      <c r="BQ6528">
        <v>0</v>
      </c>
      <c r="BR6528">
        <v>0</v>
      </c>
      <c r="BS6528">
        <v>7.9227513227513224</v>
      </c>
    </row>
    <row r="6529" spans="1:71" x14ac:dyDescent="0.25">
      <c r="A6529">
        <v>106481094</v>
      </c>
      <c r="B6529" t="s">
        <v>776</v>
      </c>
      <c r="C6529" s="1">
        <f t="shared" si="101"/>
        <v>42644</v>
      </c>
      <c r="D6529" s="2" t="s">
        <v>69</v>
      </c>
      <c r="E6529" s="1">
        <v>42379</v>
      </c>
      <c r="F6529" s="1">
        <v>42735</v>
      </c>
      <c r="G6529" t="s">
        <v>231</v>
      </c>
      <c r="H6529" t="s">
        <v>89</v>
      </c>
      <c r="I6529" t="s">
        <v>72</v>
      </c>
      <c r="J6529" t="s">
        <v>85</v>
      </c>
      <c r="K6529" t="s">
        <v>232</v>
      </c>
      <c r="L6529">
        <v>102</v>
      </c>
      <c r="M6529">
        <v>58</v>
      </c>
      <c r="N6529">
        <v>12</v>
      </c>
      <c r="O6529">
        <v>7</v>
      </c>
      <c r="P6529">
        <v>1066</v>
      </c>
      <c r="Q6529">
        <v>0</v>
      </c>
      <c r="R6529">
        <v>2386</v>
      </c>
      <c r="S6529">
        <v>73</v>
      </c>
      <c r="T6529">
        <v>270</v>
      </c>
      <c r="U6529">
        <v>1132</v>
      </c>
      <c r="V6529">
        <v>0</v>
      </c>
      <c r="W6529">
        <v>0</v>
      </c>
      <c r="X6529">
        <v>49</v>
      </c>
      <c r="Y6529">
        <v>462</v>
      </c>
      <c r="Z6529">
        <v>39</v>
      </c>
      <c r="AA6529">
        <v>21</v>
      </c>
      <c r="AB6529">
        <v>4432</v>
      </c>
      <c r="AC6529">
        <v>0</v>
      </c>
      <c r="AD6529">
        <v>2363257</v>
      </c>
      <c r="AE6529">
        <v>-349940</v>
      </c>
      <c r="AF6529">
        <v>0</v>
      </c>
      <c r="AG6529">
        <v>0</v>
      </c>
      <c r="AH6529">
        <v>0</v>
      </c>
      <c r="AI6529">
        <v>0</v>
      </c>
      <c r="AJ6529">
        <v>0</v>
      </c>
      <c r="AK6529">
        <v>31206</v>
      </c>
      <c r="AL6529">
        <v>31206</v>
      </c>
      <c r="AM6529">
        <v>22555021</v>
      </c>
      <c r="AN6529">
        <v>0</v>
      </c>
      <c r="AO6529">
        <v>7778753</v>
      </c>
      <c r="AP6529">
        <v>7860864</v>
      </c>
      <c r="AQ6529">
        <v>0</v>
      </c>
      <c r="AR6529">
        <v>0</v>
      </c>
      <c r="AS6529">
        <v>38455</v>
      </c>
      <c r="AT6529">
        <v>12313199</v>
      </c>
      <c r="AU6529">
        <v>0</v>
      </c>
      <c r="AV6529">
        <v>0</v>
      </c>
      <c r="AW6529">
        <v>50546292</v>
      </c>
      <c r="AX6529">
        <v>523434</v>
      </c>
      <c r="AY6529">
        <v>39714135</v>
      </c>
      <c r="AZ6529">
        <v>0</v>
      </c>
      <c r="BA6529">
        <v>6260</v>
      </c>
      <c r="BB6529">
        <v>0</v>
      </c>
      <c r="BC6529">
        <v>0</v>
      </c>
      <c r="BD6529">
        <v>0</v>
      </c>
      <c r="BE6529">
        <v>0</v>
      </c>
      <c r="BF6529">
        <v>1178708</v>
      </c>
      <c r="BG6529">
        <v>49937962</v>
      </c>
      <c r="BH6529">
        <v>0</v>
      </c>
      <c r="BI6529">
        <v>0</v>
      </c>
      <c r="BJ6529">
        <v>0</v>
      </c>
      <c r="BK6529">
        <v>0</v>
      </c>
      <c r="BL6529">
        <v>0</v>
      </c>
      <c r="BM6529">
        <v>0</v>
      </c>
      <c r="BN6529">
        <v>0</v>
      </c>
      <c r="BO6529">
        <v>0</v>
      </c>
      <c r="BP6529">
        <v>0</v>
      </c>
      <c r="BQ6529">
        <v>0</v>
      </c>
      <c r="BR6529">
        <v>0</v>
      </c>
      <c r="BS6529">
        <v>6.6624999999999996</v>
      </c>
    </row>
    <row r="6530" spans="1:71" x14ac:dyDescent="0.25">
      <c r="A6530">
        <v>106494106</v>
      </c>
      <c r="B6530" t="s">
        <v>777</v>
      </c>
      <c r="C6530" s="1">
        <f t="shared" ref="C6530:C6573" si="102">DATE(LEFT(D6530,4), MID(D6530,7,1)*3-2, 1)</f>
        <v>42644</v>
      </c>
      <c r="D6530" s="2" t="s">
        <v>69</v>
      </c>
      <c r="E6530" s="1">
        <v>42379</v>
      </c>
      <c r="F6530" s="1">
        <v>42735</v>
      </c>
      <c r="G6530" t="s">
        <v>121</v>
      </c>
      <c r="H6530" t="s">
        <v>89</v>
      </c>
      <c r="I6530" t="s">
        <v>72</v>
      </c>
      <c r="J6530" t="s">
        <v>85</v>
      </c>
      <c r="K6530" t="s">
        <v>122</v>
      </c>
      <c r="L6530">
        <v>84</v>
      </c>
      <c r="M6530">
        <v>77</v>
      </c>
      <c r="N6530">
        <v>4</v>
      </c>
      <c r="O6530">
        <v>10</v>
      </c>
      <c r="P6530">
        <v>1643</v>
      </c>
      <c r="Q6530">
        <v>0</v>
      </c>
      <c r="R6530">
        <v>2239</v>
      </c>
      <c r="S6530">
        <v>441</v>
      </c>
      <c r="T6530">
        <v>547</v>
      </c>
      <c r="U6530">
        <v>1208</v>
      </c>
      <c r="V6530">
        <v>0</v>
      </c>
      <c r="W6530">
        <v>4</v>
      </c>
      <c r="X6530">
        <v>501</v>
      </c>
      <c r="Y6530">
        <v>1270</v>
      </c>
      <c r="Z6530">
        <v>30</v>
      </c>
      <c r="AA6530">
        <v>54</v>
      </c>
      <c r="AB6530">
        <v>6294</v>
      </c>
      <c r="AC6530">
        <v>0</v>
      </c>
      <c r="AD6530">
        <v>2581646</v>
      </c>
      <c r="AE6530">
        <v>-602581</v>
      </c>
      <c r="AF6530">
        <v>0</v>
      </c>
      <c r="AG6530">
        <v>0</v>
      </c>
      <c r="AH6530">
        <v>1867330</v>
      </c>
      <c r="AI6530">
        <v>0</v>
      </c>
      <c r="AJ6530">
        <v>0</v>
      </c>
      <c r="AK6530">
        <v>3999497</v>
      </c>
      <c r="AL6530">
        <v>5866827</v>
      </c>
      <c r="AM6530">
        <v>17902042</v>
      </c>
      <c r="AN6530">
        <v>7507400</v>
      </c>
      <c r="AO6530">
        <v>6352157</v>
      </c>
      <c r="AP6530">
        <v>18584966</v>
      </c>
      <c r="AQ6530">
        <v>0</v>
      </c>
      <c r="AR6530">
        <v>0</v>
      </c>
      <c r="AS6530">
        <v>0</v>
      </c>
      <c r="AT6530">
        <v>27778444</v>
      </c>
      <c r="AU6530">
        <v>0</v>
      </c>
      <c r="AV6530">
        <v>0</v>
      </c>
      <c r="AW6530">
        <v>78125009</v>
      </c>
      <c r="AX6530">
        <v>625237</v>
      </c>
      <c r="AY6530">
        <v>64400193</v>
      </c>
      <c r="AZ6530">
        <v>0</v>
      </c>
      <c r="BA6530">
        <v>19414</v>
      </c>
      <c r="BB6530">
        <v>0</v>
      </c>
      <c r="BC6530">
        <v>0</v>
      </c>
      <c r="BD6530">
        <v>0</v>
      </c>
      <c r="BE6530">
        <v>0</v>
      </c>
      <c r="BF6530">
        <v>493307</v>
      </c>
      <c r="BG6530">
        <v>289536093</v>
      </c>
      <c r="BH6530">
        <v>0</v>
      </c>
      <c r="BI6530">
        <v>0</v>
      </c>
      <c r="BJ6530">
        <v>0</v>
      </c>
      <c r="BK6530">
        <v>0</v>
      </c>
      <c r="BL6530">
        <v>0</v>
      </c>
      <c r="BM6530">
        <v>0</v>
      </c>
      <c r="BN6530">
        <v>0</v>
      </c>
      <c r="BO6530">
        <v>0</v>
      </c>
      <c r="BP6530">
        <v>0</v>
      </c>
      <c r="BQ6530">
        <v>0</v>
      </c>
      <c r="BR6530">
        <v>0</v>
      </c>
      <c r="BS6530">
        <v>10.204968944099379</v>
      </c>
    </row>
    <row r="6531" spans="1:71" x14ac:dyDescent="0.25">
      <c r="A6531">
        <v>106514030</v>
      </c>
      <c r="B6531" t="s">
        <v>778</v>
      </c>
      <c r="C6531" s="1">
        <f t="shared" si="102"/>
        <v>42644</v>
      </c>
      <c r="D6531" s="2" t="s">
        <v>69</v>
      </c>
      <c r="E6531" s="1">
        <v>42379</v>
      </c>
      <c r="F6531" s="1">
        <v>42735</v>
      </c>
      <c r="G6531" t="s">
        <v>549</v>
      </c>
      <c r="H6531" t="s">
        <v>84</v>
      </c>
      <c r="I6531" t="s">
        <v>72</v>
      </c>
      <c r="J6531" t="s">
        <v>85</v>
      </c>
      <c r="K6531" t="s">
        <v>550</v>
      </c>
      <c r="L6531">
        <v>14</v>
      </c>
      <c r="M6531">
        <v>14</v>
      </c>
      <c r="N6531">
        <v>0</v>
      </c>
      <c r="O6531">
        <v>2</v>
      </c>
      <c r="P6531">
        <v>133</v>
      </c>
      <c r="Q6531">
        <v>0</v>
      </c>
      <c r="R6531">
        <v>161</v>
      </c>
      <c r="S6531">
        <v>3</v>
      </c>
      <c r="T6531">
        <v>1</v>
      </c>
      <c r="U6531">
        <v>24</v>
      </c>
      <c r="V6531">
        <v>0</v>
      </c>
      <c r="W6531">
        <v>0</v>
      </c>
      <c r="X6531">
        <v>13</v>
      </c>
      <c r="Y6531">
        <v>99</v>
      </c>
      <c r="Z6531">
        <v>0</v>
      </c>
      <c r="AA6531">
        <v>3</v>
      </c>
      <c r="AB6531">
        <v>304</v>
      </c>
      <c r="AC6531">
        <v>0</v>
      </c>
      <c r="AD6531">
        <v>58395</v>
      </c>
      <c r="AE6531">
        <v>0</v>
      </c>
      <c r="AF6531">
        <v>0</v>
      </c>
      <c r="AG6531">
        <v>0</v>
      </c>
      <c r="AH6531">
        <v>0</v>
      </c>
      <c r="AI6531">
        <v>0</v>
      </c>
      <c r="AJ6531">
        <v>0</v>
      </c>
      <c r="AK6531">
        <v>0</v>
      </c>
      <c r="AL6531">
        <v>0</v>
      </c>
      <c r="AM6531">
        <v>1452900</v>
      </c>
      <c r="AN6531">
        <v>29791</v>
      </c>
      <c r="AO6531">
        <v>15698</v>
      </c>
      <c r="AP6531">
        <v>442064</v>
      </c>
      <c r="AQ6531">
        <v>0</v>
      </c>
      <c r="AR6531">
        <v>0</v>
      </c>
      <c r="AS6531">
        <v>361100</v>
      </c>
      <c r="AT6531">
        <v>3941609</v>
      </c>
      <c r="AU6531">
        <v>0</v>
      </c>
      <c r="AV6531">
        <v>133700</v>
      </c>
      <c r="AW6531">
        <v>6376862</v>
      </c>
      <c r="AX6531">
        <v>-5323</v>
      </c>
      <c r="AY6531">
        <v>6224608</v>
      </c>
      <c r="AZ6531">
        <v>0</v>
      </c>
      <c r="BA6531">
        <v>0</v>
      </c>
      <c r="BB6531">
        <v>0</v>
      </c>
      <c r="BC6531">
        <v>0</v>
      </c>
      <c r="BD6531">
        <v>0</v>
      </c>
      <c r="BE6531">
        <v>0</v>
      </c>
      <c r="BF6531">
        <v>0</v>
      </c>
      <c r="BG6531">
        <v>2602499</v>
      </c>
      <c r="BH6531">
        <v>0</v>
      </c>
      <c r="BI6531">
        <v>0</v>
      </c>
      <c r="BJ6531">
        <v>0</v>
      </c>
      <c r="BK6531">
        <v>0</v>
      </c>
      <c r="BL6531">
        <v>0</v>
      </c>
      <c r="BM6531">
        <v>0</v>
      </c>
      <c r="BN6531">
        <v>0</v>
      </c>
      <c r="BO6531">
        <v>0</v>
      </c>
      <c r="BP6531">
        <v>0</v>
      </c>
      <c r="BQ6531">
        <v>0</v>
      </c>
      <c r="BR6531">
        <v>0</v>
      </c>
      <c r="BS6531">
        <v>4.75</v>
      </c>
    </row>
    <row r="6532" spans="1:71" x14ac:dyDescent="0.25">
      <c r="A6532">
        <v>106391056</v>
      </c>
      <c r="B6532" t="s">
        <v>779</v>
      </c>
      <c r="C6532" s="1">
        <f t="shared" si="102"/>
        <v>42644</v>
      </c>
      <c r="D6532" s="2" t="s">
        <v>69</v>
      </c>
      <c r="E6532" s="1">
        <v>42379</v>
      </c>
      <c r="F6532" s="1">
        <v>42735</v>
      </c>
      <c r="G6532" t="s">
        <v>234</v>
      </c>
      <c r="H6532" t="s">
        <v>89</v>
      </c>
      <c r="I6532" t="s">
        <v>72</v>
      </c>
      <c r="J6532" t="s">
        <v>85</v>
      </c>
      <c r="K6532" t="s">
        <v>780</v>
      </c>
      <c r="L6532">
        <v>81</v>
      </c>
      <c r="M6532">
        <v>41</v>
      </c>
      <c r="N6532">
        <v>13</v>
      </c>
      <c r="O6532">
        <v>0</v>
      </c>
      <c r="P6532">
        <v>967</v>
      </c>
      <c r="Q6532">
        <v>0</v>
      </c>
      <c r="R6532">
        <v>1105</v>
      </c>
      <c r="S6532">
        <v>212</v>
      </c>
      <c r="T6532">
        <v>321</v>
      </c>
      <c r="U6532">
        <v>669</v>
      </c>
      <c r="V6532">
        <v>0</v>
      </c>
      <c r="W6532">
        <v>0</v>
      </c>
      <c r="X6532">
        <v>70</v>
      </c>
      <c r="Y6532">
        <v>654</v>
      </c>
      <c r="Z6532">
        <v>35</v>
      </c>
      <c r="AA6532">
        <v>0</v>
      </c>
      <c r="AB6532">
        <v>3066</v>
      </c>
      <c r="AC6532">
        <v>0</v>
      </c>
      <c r="AD6532">
        <v>1377108</v>
      </c>
      <c r="AE6532">
        <v>0</v>
      </c>
      <c r="AF6532">
        <v>0</v>
      </c>
      <c r="AG6532">
        <v>0</v>
      </c>
      <c r="AH6532">
        <v>0</v>
      </c>
      <c r="AI6532">
        <v>0</v>
      </c>
      <c r="AJ6532">
        <v>0</v>
      </c>
      <c r="AK6532">
        <v>15307</v>
      </c>
      <c r="AL6532">
        <v>15307</v>
      </c>
      <c r="AM6532">
        <v>1599547</v>
      </c>
      <c r="AN6532">
        <v>574830</v>
      </c>
      <c r="AO6532">
        <v>4422426</v>
      </c>
      <c r="AP6532">
        <v>13032873</v>
      </c>
      <c r="AQ6532">
        <v>0</v>
      </c>
      <c r="AR6532">
        <v>0</v>
      </c>
      <c r="AS6532">
        <v>0</v>
      </c>
      <c r="AT6532">
        <v>16822656</v>
      </c>
      <c r="AU6532">
        <v>0</v>
      </c>
      <c r="AV6532">
        <v>0</v>
      </c>
      <c r="AW6532">
        <v>36452332</v>
      </c>
      <c r="AX6532">
        <v>952651</v>
      </c>
      <c r="AY6532">
        <v>28126453</v>
      </c>
      <c r="AZ6532">
        <v>0</v>
      </c>
      <c r="BA6532">
        <v>205359</v>
      </c>
      <c r="BB6532">
        <v>0</v>
      </c>
      <c r="BC6532">
        <v>0</v>
      </c>
      <c r="BD6532">
        <v>0</v>
      </c>
      <c r="BE6532">
        <v>0</v>
      </c>
      <c r="BF6532">
        <v>1287763</v>
      </c>
      <c r="BG6532">
        <v>44271914</v>
      </c>
      <c r="BH6532">
        <v>0</v>
      </c>
      <c r="BI6532">
        <v>0</v>
      </c>
      <c r="BJ6532">
        <v>0</v>
      </c>
      <c r="BK6532">
        <v>0</v>
      </c>
      <c r="BL6532">
        <v>0</v>
      </c>
      <c r="BM6532">
        <v>0</v>
      </c>
      <c r="BN6532">
        <v>0</v>
      </c>
      <c r="BO6532">
        <v>0</v>
      </c>
      <c r="BP6532">
        <v>0</v>
      </c>
      <c r="BQ6532">
        <v>0</v>
      </c>
      <c r="BR6532">
        <v>0</v>
      </c>
      <c r="BS6532">
        <v>7.9262295081967213</v>
      </c>
    </row>
    <row r="6533" spans="1:71" x14ac:dyDescent="0.25">
      <c r="A6533">
        <v>106291053</v>
      </c>
      <c r="B6533" t="s">
        <v>781</v>
      </c>
      <c r="C6533" s="1">
        <f t="shared" si="102"/>
        <v>42644</v>
      </c>
      <c r="D6533" s="2" t="s">
        <v>69</v>
      </c>
      <c r="E6533" s="1">
        <v>42379</v>
      </c>
      <c r="F6533" s="1">
        <v>42735</v>
      </c>
      <c r="G6533" t="s">
        <v>696</v>
      </c>
      <c r="H6533" t="s">
        <v>71</v>
      </c>
      <c r="I6533" t="s">
        <v>72</v>
      </c>
      <c r="J6533" t="s">
        <v>73</v>
      </c>
      <c r="K6533" t="s">
        <v>782</v>
      </c>
      <c r="L6533">
        <v>62</v>
      </c>
      <c r="M6533">
        <v>62</v>
      </c>
      <c r="N6533">
        <v>0</v>
      </c>
      <c r="O6533">
        <v>20</v>
      </c>
      <c r="P6533">
        <v>471</v>
      </c>
      <c r="Q6533">
        <v>9</v>
      </c>
      <c r="R6533">
        <v>609</v>
      </c>
      <c r="S6533">
        <v>57</v>
      </c>
      <c r="T6533">
        <v>2699</v>
      </c>
      <c r="U6533">
        <v>206</v>
      </c>
      <c r="V6533">
        <v>0</v>
      </c>
      <c r="W6533">
        <v>0</v>
      </c>
      <c r="X6533">
        <v>73</v>
      </c>
      <c r="Y6533">
        <v>362</v>
      </c>
      <c r="Z6533">
        <v>0</v>
      </c>
      <c r="AA6533">
        <v>388</v>
      </c>
      <c r="AB6533">
        <v>4394</v>
      </c>
      <c r="AC6533">
        <v>3062</v>
      </c>
      <c r="AD6533">
        <v>-931600</v>
      </c>
      <c r="AE6533">
        <v>0</v>
      </c>
      <c r="AF6533">
        <v>0</v>
      </c>
      <c r="AG6533">
        <v>0</v>
      </c>
      <c r="AH6533">
        <v>0</v>
      </c>
      <c r="AI6533">
        <v>0</v>
      </c>
      <c r="AJ6533">
        <v>0</v>
      </c>
      <c r="AK6533">
        <v>0</v>
      </c>
      <c r="AL6533">
        <v>0</v>
      </c>
      <c r="AM6533">
        <v>8402154</v>
      </c>
      <c r="AN6533">
        <v>364773</v>
      </c>
      <c r="AO6533">
        <v>1380173</v>
      </c>
      <c r="AP6533">
        <v>1358291</v>
      </c>
      <c r="AQ6533">
        <v>0</v>
      </c>
      <c r="AR6533">
        <v>0</v>
      </c>
      <c r="AS6533">
        <v>4898038</v>
      </c>
      <c r="AT6533">
        <v>13927425</v>
      </c>
      <c r="AU6533">
        <v>0</v>
      </c>
      <c r="AV6533">
        <v>1340582</v>
      </c>
      <c r="AW6533">
        <v>31671436</v>
      </c>
      <c r="AX6533">
        <v>702779</v>
      </c>
      <c r="AY6533">
        <v>31228590</v>
      </c>
      <c r="AZ6533">
        <v>0</v>
      </c>
      <c r="BA6533">
        <v>3242519</v>
      </c>
      <c r="BB6533">
        <v>0</v>
      </c>
      <c r="BC6533">
        <v>0</v>
      </c>
      <c r="BD6533">
        <v>0</v>
      </c>
      <c r="BE6533">
        <v>0</v>
      </c>
      <c r="BF6533">
        <v>5900689</v>
      </c>
      <c r="BG6533">
        <v>15516155</v>
      </c>
      <c r="BH6533">
        <v>0</v>
      </c>
      <c r="BI6533">
        <v>0</v>
      </c>
      <c r="BJ6533">
        <v>0</v>
      </c>
      <c r="BK6533">
        <v>0</v>
      </c>
      <c r="BL6533">
        <v>0</v>
      </c>
      <c r="BM6533">
        <v>0</v>
      </c>
      <c r="BN6533">
        <v>0</v>
      </c>
      <c r="BO6533">
        <v>0</v>
      </c>
      <c r="BP6533">
        <v>0</v>
      </c>
      <c r="BQ6533">
        <v>0</v>
      </c>
      <c r="BR6533">
        <v>0</v>
      </c>
      <c r="BS6533">
        <v>3.7983870967741935</v>
      </c>
    </row>
    <row r="6534" spans="1:71" x14ac:dyDescent="0.25">
      <c r="A6534">
        <v>106190782</v>
      </c>
      <c r="B6534" t="s">
        <v>783</v>
      </c>
      <c r="C6534" s="1">
        <f t="shared" si="102"/>
        <v>42644</v>
      </c>
      <c r="D6534" s="2" t="s">
        <v>69</v>
      </c>
      <c r="E6534" s="1">
        <v>42379</v>
      </c>
      <c r="F6534" s="1">
        <v>42735</v>
      </c>
      <c r="G6534" t="s">
        <v>92</v>
      </c>
      <c r="H6534" t="s">
        <v>89</v>
      </c>
      <c r="I6534" t="s">
        <v>72</v>
      </c>
      <c r="J6534" t="s">
        <v>85</v>
      </c>
      <c r="K6534" t="s">
        <v>619</v>
      </c>
      <c r="L6534">
        <v>60</v>
      </c>
      <c r="M6534">
        <v>60</v>
      </c>
      <c r="N6534">
        <v>0</v>
      </c>
      <c r="O6534">
        <v>20</v>
      </c>
      <c r="P6534">
        <v>639</v>
      </c>
      <c r="Q6534">
        <v>0</v>
      </c>
      <c r="R6534">
        <v>402</v>
      </c>
      <c r="S6534">
        <v>0</v>
      </c>
      <c r="T6534">
        <v>0</v>
      </c>
      <c r="U6534">
        <v>0</v>
      </c>
      <c r="V6534">
        <v>2665</v>
      </c>
      <c r="W6534">
        <v>0</v>
      </c>
      <c r="X6534">
        <v>826</v>
      </c>
      <c r="Y6534">
        <v>0</v>
      </c>
      <c r="Z6534">
        <v>0</v>
      </c>
      <c r="AA6534">
        <v>96</v>
      </c>
      <c r="AB6534">
        <v>3989</v>
      </c>
      <c r="AC6534">
        <v>0</v>
      </c>
      <c r="AD6534">
        <v>0</v>
      </c>
      <c r="AE6534">
        <v>0</v>
      </c>
      <c r="AF6534">
        <v>0</v>
      </c>
      <c r="AG6534">
        <v>0</v>
      </c>
      <c r="AH6534">
        <v>0</v>
      </c>
      <c r="AI6534">
        <v>0</v>
      </c>
      <c r="AJ6534">
        <v>0</v>
      </c>
      <c r="AK6534">
        <v>0</v>
      </c>
      <c r="AL6534">
        <v>0</v>
      </c>
      <c r="AM6534">
        <v>160757</v>
      </c>
      <c r="AN6534">
        <v>0</v>
      </c>
      <c r="AO6534">
        <v>0</v>
      </c>
      <c r="AP6534">
        <v>0</v>
      </c>
      <c r="AQ6534">
        <v>1005767</v>
      </c>
      <c r="AR6534">
        <v>0</v>
      </c>
      <c r="AS6534">
        <v>361656</v>
      </c>
      <c r="AT6534">
        <v>0</v>
      </c>
      <c r="AU6534">
        <v>0</v>
      </c>
      <c r="AV6534">
        <v>18924</v>
      </c>
      <c r="AW6534">
        <v>1547104</v>
      </c>
      <c r="AX6534">
        <v>0</v>
      </c>
      <c r="AY6534">
        <v>1594950</v>
      </c>
      <c r="AZ6534">
        <v>0</v>
      </c>
      <c r="BA6534">
        <v>111912</v>
      </c>
      <c r="BB6534">
        <v>0</v>
      </c>
      <c r="BC6534">
        <v>0</v>
      </c>
      <c r="BD6534">
        <v>0</v>
      </c>
      <c r="BE6534">
        <v>0</v>
      </c>
      <c r="BF6534">
        <v>62308</v>
      </c>
      <c r="BG6534">
        <v>4775396</v>
      </c>
      <c r="BH6534">
        <v>0</v>
      </c>
      <c r="BI6534">
        <v>0</v>
      </c>
      <c r="BJ6534">
        <v>0</v>
      </c>
      <c r="BK6534">
        <v>0</v>
      </c>
      <c r="BL6534">
        <v>0</v>
      </c>
      <c r="BM6534">
        <v>0</v>
      </c>
      <c r="BN6534">
        <v>0</v>
      </c>
      <c r="BO6534">
        <v>0</v>
      </c>
      <c r="BP6534">
        <v>0</v>
      </c>
      <c r="BQ6534">
        <v>0</v>
      </c>
      <c r="BR6534">
        <v>0</v>
      </c>
      <c r="BS6534">
        <v>5.3250000000000002</v>
      </c>
    </row>
    <row r="6535" spans="1:71" x14ac:dyDescent="0.25">
      <c r="A6535">
        <v>106014207</v>
      </c>
      <c r="B6535" t="s">
        <v>784</v>
      </c>
      <c r="C6535" s="1">
        <f t="shared" si="102"/>
        <v>42644</v>
      </c>
      <c r="D6535" s="2" t="s">
        <v>69</v>
      </c>
      <c r="E6535" s="1">
        <v>42379</v>
      </c>
      <c r="F6535" s="1">
        <v>42735</v>
      </c>
      <c r="G6535" t="s">
        <v>88</v>
      </c>
      <c r="H6535" t="s">
        <v>101</v>
      </c>
      <c r="I6535" t="s">
        <v>155</v>
      </c>
      <c r="J6535" t="s">
        <v>85</v>
      </c>
      <c r="K6535" t="s">
        <v>98</v>
      </c>
      <c r="L6535">
        <v>26</v>
      </c>
      <c r="M6535">
        <v>26</v>
      </c>
      <c r="N6535">
        <v>0</v>
      </c>
      <c r="O6535">
        <v>0</v>
      </c>
      <c r="P6535">
        <v>353</v>
      </c>
      <c r="Q6535">
        <v>0</v>
      </c>
      <c r="R6535">
        <v>31</v>
      </c>
      <c r="S6535">
        <v>0</v>
      </c>
      <c r="T6535">
        <v>0</v>
      </c>
      <c r="U6535">
        <v>70</v>
      </c>
      <c r="V6535">
        <v>0</v>
      </c>
      <c r="W6535">
        <v>0</v>
      </c>
      <c r="X6535">
        <v>5</v>
      </c>
      <c r="Y6535">
        <v>1906</v>
      </c>
      <c r="Z6535">
        <v>0</v>
      </c>
      <c r="AA6535">
        <v>0</v>
      </c>
      <c r="AB6535">
        <v>2012</v>
      </c>
      <c r="AC6535">
        <v>0</v>
      </c>
      <c r="AD6535">
        <v>128948</v>
      </c>
      <c r="AE6535">
        <v>0</v>
      </c>
      <c r="AF6535">
        <v>0</v>
      </c>
      <c r="AG6535">
        <v>0</v>
      </c>
      <c r="AH6535">
        <v>0</v>
      </c>
      <c r="AI6535">
        <v>0</v>
      </c>
      <c r="AJ6535">
        <v>0</v>
      </c>
      <c r="AK6535">
        <v>0</v>
      </c>
      <c r="AL6535">
        <v>0</v>
      </c>
      <c r="AM6535">
        <v>37913</v>
      </c>
      <c r="AN6535">
        <v>0</v>
      </c>
      <c r="AO6535">
        <v>0</v>
      </c>
      <c r="AP6535">
        <v>85144</v>
      </c>
      <c r="AQ6535">
        <v>0</v>
      </c>
      <c r="AR6535">
        <v>0</v>
      </c>
      <c r="AS6535">
        <v>5500</v>
      </c>
      <c r="AT6535">
        <v>2527862</v>
      </c>
      <c r="AU6535">
        <v>0</v>
      </c>
      <c r="AV6535">
        <v>0</v>
      </c>
      <c r="AW6535">
        <v>2656419</v>
      </c>
      <c r="AX6535">
        <v>352</v>
      </c>
      <c r="AY6535">
        <v>2548535</v>
      </c>
      <c r="AZ6535">
        <v>0</v>
      </c>
      <c r="BA6535">
        <v>0</v>
      </c>
      <c r="BB6535">
        <v>0</v>
      </c>
      <c r="BC6535">
        <v>0</v>
      </c>
      <c r="BD6535">
        <v>0</v>
      </c>
      <c r="BE6535">
        <v>0</v>
      </c>
      <c r="BF6535">
        <v>22362</v>
      </c>
      <c r="BG6535">
        <v>1311454</v>
      </c>
      <c r="BH6535">
        <v>0</v>
      </c>
      <c r="BI6535">
        <v>0</v>
      </c>
      <c r="BJ6535">
        <v>0</v>
      </c>
      <c r="BK6535">
        <v>0</v>
      </c>
      <c r="BL6535">
        <v>0</v>
      </c>
      <c r="BM6535">
        <v>0</v>
      </c>
      <c r="BN6535">
        <v>0</v>
      </c>
      <c r="BO6535">
        <v>0</v>
      </c>
      <c r="BP6535">
        <v>0</v>
      </c>
      <c r="BQ6535">
        <v>0</v>
      </c>
      <c r="BR6535">
        <v>0</v>
      </c>
      <c r="BS6535">
        <v>6.7884615384615383</v>
      </c>
    </row>
    <row r="6536" spans="1:71" x14ac:dyDescent="0.25">
      <c r="A6536">
        <v>106314029</v>
      </c>
      <c r="B6536" t="s">
        <v>785</v>
      </c>
      <c r="C6536" s="1">
        <f t="shared" si="102"/>
        <v>42644</v>
      </c>
      <c r="D6536" s="2" t="s">
        <v>69</v>
      </c>
      <c r="E6536" s="1">
        <v>42379</v>
      </c>
      <c r="F6536" s="1">
        <v>42735</v>
      </c>
      <c r="G6536" t="s">
        <v>387</v>
      </c>
      <c r="H6536" t="s">
        <v>101</v>
      </c>
      <c r="I6536" t="s">
        <v>155</v>
      </c>
      <c r="J6536" t="s">
        <v>85</v>
      </c>
      <c r="K6536" t="s">
        <v>388</v>
      </c>
      <c r="L6536">
        <v>16</v>
      </c>
      <c r="M6536">
        <v>16</v>
      </c>
      <c r="N6536">
        <v>0</v>
      </c>
      <c r="O6536">
        <v>0</v>
      </c>
      <c r="P6536">
        <v>94</v>
      </c>
      <c r="Q6536">
        <v>0</v>
      </c>
      <c r="R6536">
        <v>0</v>
      </c>
      <c r="S6536">
        <v>0</v>
      </c>
      <c r="T6536">
        <v>0</v>
      </c>
      <c r="U6536">
        <v>0</v>
      </c>
      <c r="V6536">
        <v>237</v>
      </c>
      <c r="W6536">
        <v>0</v>
      </c>
      <c r="X6536">
        <v>1168</v>
      </c>
      <c r="Y6536">
        <v>0</v>
      </c>
      <c r="Z6536">
        <v>0</v>
      </c>
      <c r="AA6536">
        <v>0</v>
      </c>
      <c r="AB6536">
        <v>1405</v>
      </c>
      <c r="AC6536">
        <v>0</v>
      </c>
      <c r="AD6536">
        <v>0</v>
      </c>
      <c r="AE6536">
        <v>0</v>
      </c>
      <c r="AF6536">
        <v>0</v>
      </c>
      <c r="AG6536">
        <v>0</v>
      </c>
      <c r="AH6536">
        <v>0</v>
      </c>
      <c r="AI6536">
        <v>0</v>
      </c>
      <c r="AJ6536">
        <v>0</v>
      </c>
      <c r="AK6536">
        <v>0</v>
      </c>
      <c r="AL6536">
        <v>0</v>
      </c>
      <c r="AM6536">
        <v>0</v>
      </c>
      <c r="AN6536">
        <v>0</v>
      </c>
      <c r="AO6536">
        <v>0</v>
      </c>
      <c r="AP6536">
        <v>0</v>
      </c>
      <c r="AQ6536">
        <v>179674</v>
      </c>
      <c r="AR6536">
        <v>0</v>
      </c>
      <c r="AS6536">
        <v>885483</v>
      </c>
      <c r="AT6536">
        <v>0</v>
      </c>
      <c r="AU6536">
        <v>0</v>
      </c>
      <c r="AV6536">
        <v>0</v>
      </c>
      <c r="AW6536">
        <v>1065157</v>
      </c>
      <c r="AX6536">
        <v>0</v>
      </c>
      <c r="AY6536">
        <v>1016883</v>
      </c>
      <c r="AZ6536">
        <v>0</v>
      </c>
      <c r="BA6536">
        <v>0</v>
      </c>
      <c r="BB6536">
        <v>0</v>
      </c>
      <c r="BC6536">
        <v>0</v>
      </c>
      <c r="BD6536">
        <v>0</v>
      </c>
      <c r="BE6536">
        <v>0</v>
      </c>
      <c r="BF6536">
        <v>0</v>
      </c>
      <c r="BG6536">
        <v>4551</v>
      </c>
      <c r="BH6536">
        <v>0</v>
      </c>
      <c r="BI6536">
        <v>0</v>
      </c>
      <c r="BJ6536">
        <v>0</v>
      </c>
      <c r="BK6536">
        <v>0</v>
      </c>
      <c r="BL6536">
        <v>0</v>
      </c>
      <c r="BM6536">
        <v>0</v>
      </c>
      <c r="BN6536">
        <v>0</v>
      </c>
      <c r="BO6536">
        <v>0</v>
      </c>
      <c r="BP6536">
        <v>0</v>
      </c>
      <c r="BQ6536">
        <v>0</v>
      </c>
      <c r="BR6536">
        <v>0</v>
      </c>
      <c r="BS6536">
        <v>2.9375</v>
      </c>
    </row>
    <row r="6537" spans="1:71" x14ac:dyDescent="0.25">
      <c r="A6537">
        <v>106334457</v>
      </c>
      <c r="B6537" t="s">
        <v>786</v>
      </c>
      <c r="C6537" s="1">
        <f t="shared" si="102"/>
        <v>42644</v>
      </c>
      <c r="D6537" s="2" t="s">
        <v>69</v>
      </c>
      <c r="E6537" s="1">
        <v>42379</v>
      </c>
      <c r="F6537" s="1">
        <v>42735</v>
      </c>
      <c r="G6537" t="s">
        <v>220</v>
      </c>
      <c r="H6537" t="s">
        <v>101</v>
      </c>
      <c r="I6537" t="s">
        <v>155</v>
      </c>
      <c r="J6537" t="s">
        <v>85</v>
      </c>
      <c r="K6537" t="s">
        <v>354</v>
      </c>
      <c r="L6537">
        <v>16</v>
      </c>
      <c r="M6537">
        <v>16</v>
      </c>
      <c r="N6537">
        <v>0</v>
      </c>
      <c r="O6537">
        <v>0</v>
      </c>
      <c r="P6537">
        <v>182</v>
      </c>
      <c r="Q6537">
        <v>0</v>
      </c>
      <c r="R6537">
        <v>0</v>
      </c>
      <c r="S6537">
        <v>0</v>
      </c>
      <c r="T6537">
        <v>0</v>
      </c>
      <c r="U6537">
        <v>0</v>
      </c>
      <c r="V6537">
        <v>290</v>
      </c>
      <c r="W6537">
        <v>0</v>
      </c>
      <c r="X6537">
        <v>252</v>
      </c>
      <c r="Y6537">
        <v>714</v>
      </c>
      <c r="Z6537">
        <v>0</v>
      </c>
      <c r="AA6537">
        <v>0</v>
      </c>
      <c r="AB6537">
        <v>1256</v>
      </c>
      <c r="AC6537">
        <v>0</v>
      </c>
      <c r="AD6537">
        <v>0</v>
      </c>
      <c r="AE6537">
        <v>0</v>
      </c>
      <c r="AF6537">
        <v>0</v>
      </c>
      <c r="AG6537">
        <v>0</v>
      </c>
      <c r="AH6537">
        <v>0</v>
      </c>
      <c r="AI6537">
        <v>0</v>
      </c>
      <c r="AJ6537">
        <v>0</v>
      </c>
      <c r="AK6537">
        <v>0</v>
      </c>
      <c r="AL6537">
        <v>0</v>
      </c>
      <c r="AM6537">
        <v>0</v>
      </c>
      <c r="AN6537">
        <v>0</v>
      </c>
      <c r="AO6537">
        <v>0</v>
      </c>
      <c r="AP6537">
        <v>0</v>
      </c>
      <c r="AQ6537">
        <v>260526</v>
      </c>
      <c r="AR6537">
        <v>0</v>
      </c>
      <c r="AS6537">
        <v>226388</v>
      </c>
      <c r="AT6537">
        <v>641432</v>
      </c>
      <c r="AU6537">
        <v>0</v>
      </c>
      <c r="AV6537">
        <v>0</v>
      </c>
      <c r="AW6537">
        <v>1128346</v>
      </c>
      <c r="AX6537">
        <v>0</v>
      </c>
      <c r="AY6537">
        <v>1072990</v>
      </c>
      <c r="AZ6537">
        <v>0</v>
      </c>
      <c r="BA6537">
        <v>0</v>
      </c>
      <c r="BB6537">
        <v>0</v>
      </c>
      <c r="BC6537">
        <v>0</v>
      </c>
      <c r="BD6537">
        <v>0</v>
      </c>
      <c r="BE6537">
        <v>0</v>
      </c>
      <c r="BF6537">
        <v>0</v>
      </c>
      <c r="BG6537">
        <v>22134</v>
      </c>
      <c r="BH6537">
        <v>0</v>
      </c>
      <c r="BI6537">
        <v>0</v>
      </c>
      <c r="BJ6537">
        <v>0</v>
      </c>
      <c r="BK6537">
        <v>0</v>
      </c>
      <c r="BL6537">
        <v>0</v>
      </c>
      <c r="BM6537">
        <v>0</v>
      </c>
      <c r="BN6537">
        <v>0</v>
      </c>
      <c r="BO6537">
        <v>0</v>
      </c>
      <c r="BP6537">
        <v>0</v>
      </c>
      <c r="BQ6537">
        <v>0</v>
      </c>
      <c r="BR6537">
        <v>0</v>
      </c>
      <c r="BS6537">
        <v>5.6875</v>
      </c>
    </row>
    <row r="6538" spans="1:71" x14ac:dyDescent="0.25">
      <c r="A6538">
        <v>106444029</v>
      </c>
      <c r="B6538" t="s">
        <v>787</v>
      </c>
      <c r="C6538" s="1">
        <f t="shared" si="102"/>
        <v>42644</v>
      </c>
      <c r="D6538" s="2" t="s">
        <v>69</v>
      </c>
      <c r="E6538" s="1">
        <v>42379</v>
      </c>
      <c r="F6538" s="1">
        <v>42735</v>
      </c>
      <c r="G6538" t="s">
        <v>248</v>
      </c>
      <c r="H6538" t="s">
        <v>101</v>
      </c>
      <c r="I6538" t="s">
        <v>155</v>
      </c>
      <c r="J6538" t="s">
        <v>85</v>
      </c>
      <c r="K6538" t="s">
        <v>249</v>
      </c>
      <c r="L6538">
        <v>16</v>
      </c>
      <c r="M6538">
        <v>16</v>
      </c>
      <c r="N6538">
        <v>0</v>
      </c>
      <c r="O6538">
        <v>0</v>
      </c>
      <c r="P6538">
        <v>105</v>
      </c>
      <c r="Q6538">
        <v>0</v>
      </c>
      <c r="R6538">
        <v>449</v>
      </c>
      <c r="S6538">
        <v>0</v>
      </c>
      <c r="T6538">
        <v>0</v>
      </c>
      <c r="U6538">
        <v>0</v>
      </c>
      <c r="V6538">
        <v>21</v>
      </c>
      <c r="W6538">
        <v>0</v>
      </c>
      <c r="X6538">
        <v>863</v>
      </c>
      <c r="Y6538">
        <v>54</v>
      </c>
      <c r="Z6538">
        <v>0</v>
      </c>
      <c r="AA6538">
        <v>0</v>
      </c>
      <c r="AB6538">
        <v>1387</v>
      </c>
      <c r="AC6538">
        <v>0</v>
      </c>
      <c r="AD6538">
        <v>0</v>
      </c>
      <c r="AE6538">
        <v>0</v>
      </c>
      <c r="AF6538">
        <v>0</v>
      </c>
      <c r="AG6538">
        <v>0</v>
      </c>
      <c r="AH6538">
        <v>0</v>
      </c>
      <c r="AI6538">
        <v>0</v>
      </c>
      <c r="AJ6538">
        <v>0</v>
      </c>
      <c r="AK6538">
        <v>0</v>
      </c>
      <c r="AL6538">
        <v>0</v>
      </c>
      <c r="AM6538">
        <v>561107</v>
      </c>
      <c r="AN6538">
        <v>0</v>
      </c>
      <c r="AO6538">
        <v>0</v>
      </c>
      <c r="AP6538">
        <v>0</v>
      </c>
      <c r="AQ6538">
        <v>26243</v>
      </c>
      <c r="AR6538">
        <v>0</v>
      </c>
      <c r="AS6538">
        <v>1078475</v>
      </c>
      <c r="AT6538">
        <v>67483</v>
      </c>
      <c r="AU6538">
        <v>0</v>
      </c>
      <c r="AV6538">
        <v>0</v>
      </c>
      <c r="AW6538">
        <v>1733308</v>
      </c>
      <c r="AX6538">
        <v>0</v>
      </c>
      <c r="AY6538">
        <v>1766255</v>
      </c>
      <c r="AZ6538">
        <v>0</v>
      </c>
      <c r="BA6538">
        <v>0</v>
      </c>
      <c r="BB6538">
        <v>0</v>
      </c>
      <c r="BC6538">
        <v>0</v>
      </c>
      <c r="BD6538">
        <v>0</v>
      </c>
      <c r="BE6538">
        <v>0</v>
      </c>
      <c r="BF6538">
        <v>2978</v>
      </c>
      <c r="BG6538">
        <v>17336</v>
      </c>
      <c r="BH6538">
        <v>0</v>
      </c>
      <c r="BI6538">
        <v>0</v>
      </c>
      <c r="BJ6538">
        <v>0</v>
      </c>
      <c r="BK6538">
        <v>0</v>
      </c>
      <c r="BL6538">
        <v>0</v>
      </c>
      <c r="BM6538">
        <v>0</v>
      </c>
      <c r="BN6538">
        <v>0</v>
      </c>
      <c r="BO6538">
        <v>0</v>
      </c>
      <c r="BP6538">
        <v>0</v>
      </c>
      <c r="BQ6538">
        <v>0</v>
      </c>
      <c r="BR6538">
        <v>0</v>
      </c>
      <c r="BS6538">
        <v>3.28125</v>
      </c>
    </row>
    <row r="6539" spans="1:71" x14ac:dyDescent="0.25">
      <c r="A6539">
        <v>106504081</v>
      </c>
      <c r="B6539" t="s">
        <v>788</v>
      </c>
      <c r="C6539" s="1">
        <f t="shared" si="102"/>
        <v>42644</v>
      </c>
      <c r="D6539" s="2" t="s">
        <v>69</v>
      </c>
      <c r="E6539" s="1">
        <v>42379</v>
      </c>
      <c r="F6539" s="1">
        <v>42735</v>
      </c>
      <c r="G6539" t="s">
        <v>174</v>
      </c>
      <c r="H6539" t="s">
        <v>101</v>
      </c>
      <c r="I6539" t="s">
        <v>155</v>
      </c>
      <c r="J6539" t="s">
        <v>85</v>
      </c>
      <c r="K6539" t="s">
        <v>789</v>
      </c>
      <c r="L6539">
        <v>16</v>
      </c>
      <c r="M6539">
        <v>16</v>
      </c>
      <c r="N6539">
        <v>0</v>
      </c>
      <c r="O6539">
        <v>0</v>
      </c>
      <c r="P6539">
        <v>232</v>
      </c>
      <c r="Q6539">
        <v>0</v>
      </c>
      <c r="R6539">
        <v>0</v>
      </c>
      <c r="S6539">
        <v>0</v>
      </c>
      <c r="T6539">
        <v>0</v>
      </c>
      <c r="U6539">
        <v>0</v>
      </c>
      <c r="V6539">
        <v>157</v>
      </c>
      <c r="W6539">
        <v>0</v>
      </c>
      <c r="X6539">
        <v>1190</v>
      </c>
      <c r="Y6539">
        <v>0</v>
      </c>
      <c r="Z6539">
        <v>0</v>
      </c>
      <c r="AA6539">
        <v>0</v>
      </c>
      <c r="AB6539">
        <v>1347</v>
      </c>
      <c r="AC6539">
        <v>0</v>
      </c>
      <c r="AD6539">
        <v>0</v>
      </c>
      <c r="AE6539">
        <v>0</v>
      </c>
      <c r="AF6539">
        <v>0</v>
      </c>
      <c r="AG6539">
        <v>0</v>
      </c>
      <c r="AH6539">
        <v>0</v>
      </c>
      <c r="AI6539">
        <v>0</v>
      </c>
      <c r="AJ6539">
        <v>0</v>
      </c>
      <c r="AK6539">
        <v>0</v>
      </c>
      <c r="AL6539">
        <v>0</v>
      </c>
      <c r="AM6539">
        <v>0</v>
      </c>
      <c r="AN6539">
        <v>0</v>
      </c>
      <c r="AO6539">
        <v>0</v>
      </c>
      <c r="AP6539">
        <v>0</v>
      </c>
      <c r="AQ6539">
        <v>129857</v>
      </c>
      <c r="AR6539">
        <v>0</v>
      </c>
      <c r="AS6539">
        <v>984263</v>
      </c>
      <c r="AT6539">
        <v>0</v>
      </c>
      <c r="AU6539">
        <v>0</v>
      </c>
      <c r="AV6539">
        <v>0</v>
      </c>
      <c r="AW6539">
        <v>1114120</v>
      </c>
      <c r="AX6539">
        <v>0</v>
      </c>
      <c r="AY6539">
        <v>1056492</v>
      </c>
      <c r="AZ6539">
        <v>0</v>
      </c>
      <c r="BA6539">
        <v>0</v>
      </c>
      <c r="BB6539">
        <v>0</v>
      </c>
      <c r="BC6539">
        <v>0</v>
      </c>
      <c r="BD6539">
        <v>0</v>
      </c>
      <c r="BE6539">
        <v>0</v>
      </c>
      <c r="BF6539">
        <v>0</v>
      </c>
      <c r="BG6539">
        <v>13867</v>
      </c>
      <c r="BH6539">
        <v>0</v>
      </c>
      <c r="BI6539">
        <v>0</v>
      </c>
      <c r="BJ6539">
        <v>0</v>
      </c>
      <c r="BK6539">
        <v>0</v>
      </c>
      <c r="BL6539">
        <v>0</v>
      </c>
      <c r="BM6539">
        <v>0</v>
      </c>
      <c r="BN6539">
        <v>0</v>
      </c>
      <c r="BO6539">
        <v>0</v>
      </c>
      <c r="BP6539">
        <v>0</v>
      </c>
      <c r="BQ6539">
        <v>0</v>
      </c>
      <c r="BR6539">
        <v>0</v>
      </c>
      <c r="BS6539">
        <v>7.25</v>
      </c>
    </row>
    <row r="6540" spans="1:71" x14ac:dyDescent="0.25">
      <c r="A6540">
        <v>106014226</v>
      </c>
      <c r="B6540" t="s">
        <v>790</v>
      </c>
      <c r="C6540" s="1">
        <f t="shared" si="102"/>
        <v>42644</v>
      </c>
      <c r="D6540" s="2" t="s">
        <v>69</v>
      </c>
      <c r="E6540" s="1">
        <v>42379</v>
      </c>
      <c r="F6540" s="1">
        <v>42735</v>
      </c>
      <c r="G6540" t="s">
        <v>88</v>
      </c>
      <c r="H6540" t="s">
        <v>101</v>
      </c>
      <c r="I6540" t="s">
        <v>155</v>
      </c>
      <c r="J6540" t="s">
        <v>85</v>
      </c>
      <c r="K6540" t="s">
        <v>394</v>
      </c>
      <c r="L6540">
        <v>16</v>
      </c>
      <c r="M6540">
        <v>16</v>
      </c>
      <c r="N6540">
        <v>0</v>
      </c>
      <c r="O6540">
        <v>0</v>
      </c>
      <c r="P6540">
        <v>133</v>
      </c>
      <c r="Q6540">
        <v>0</v>
      </c>
      <c r="R6540">
        <v>0</v>
      </c>
      <c r="S6540">
        <v>0</v>
      </c>
      <c r="T6540">
        <v>0</v>
      </c>
      <c r="U6540">
        <v>0</v>
      </c>
      <c r="V6540">
        <v>98</v>
      </c>
      <c r="W6540">
        <v>0</v>
      </c>
      <c r="X6540">
        <v>516</v>
      </c>
      <c r="Y6540">
        <v>291</v>
      </c>
      <c r="Z6540">
        <v>0</v>
      </c>
      <c r="AA6540">
        <v>0</v>
      </c>
      <c r="AB6540">
        <v>905</v>
      </c>
      <c r="AC6540">
        <v>0</v>
      </c>
      <c r="AD6540">
        <v>9495</v>
      </c>
      <c r="AE6540">
        <v>0</v>
      </c>
      <c r="AF6540">
        <v>0</v>
      </c>
      <c r="AG6540">
        <v>0</v>
      </c>
      <c r="AH6540">
        <v>0</v>
      </c>
      <c r="AI6540">
        <v>0</v>
      </c>
      <c r="AJ6540">
        <v>0</v>
      </c>
      <c r="AK6540">
        <v>0</v>
      </c>
      <c r="AL6540">
        <v>0</v>
      </c>
      <c r="AM6540">
        <v>0</v>
      </c>
      <c r="AN6540">
        <v>0</v>
      </c>
      <c r="AO6540">
        <v>0</v>
      </c>
      <c r="AP6540">
        <v>0</v>
      </c>
      <c r="AQ6540">
        <v>220500</v>
      </c>
      <c r="AR6540">
        <v>0</v>
      </c>
      <c r="AS6540">
        <v>1161000</v>
      </c>
      <c r="AT6540">
        <v>315458</v>
      </c>
      <c r="AU6540">
        <v>0</v>
      </c>
      <c r="AV6540">
        <v>0</v>
      </c>
      <c r="AW6540">
        <v>1696958</v>
      </c>
      <c r="AX6540">
        <v>9</v>
      </c>
      <c r="AY6540">
        <v>1588168</v>
      </c>
      <c r="AZ6540">
        <v>0</v>
      </c>
      <c r="BA6540">
        <v>0</v>
      </c>
      <c r="BB6540">
        <v>0</v>
      </c>
      <c r="BC6540">
        <v>0</v>
      </c>
      <c r="BD6540">
        <v>0</v>
      </c>
      <c r="BE6540">
        <v>0</v>
      </c>
      <c r="BF6540">
        <v>11132</v>
      </c>
      <c r="BG6540">
        <v>147939</v>
      </c>
      <c r="BH6540">
        <v>0</v>
      </c>
      <c r="BI6540">
        <v>0</v>
      </c>
      <c r="BJ6540">
        <v>0</v>
      </c>
      <c r="BK6540">
        <v>0</v>
      </c>
      <c r="BL6540">
        <v>0</v>
      </c>
      <c r="BM6540">
        <v>0</v>
      </c>
      <c r="BN6540">
        <v>0</v>
      </c>
      <c r="BO6540">
        <v>0</v>
      </c>
      <c r="BP6540">
        <v>0</v>
      </c>
      <c r="BQ6540">
        <v>0</v>
      </c>
      <c r="BR6540">
        <v>0</v>
      </c>
      <c r="BS6540">
        <v>4.15625</v>
      </c>
    </row>
    <row r="6541" spans="1:71" x14ac:dyDescent="0.25">
      <c r="A6541">
        <v>106334564</v>
      </c>
      <c r="B6541" t="s">
        <v>791</v>
      </c>
      <c r="C6541" s="1">
        <f t="shared" si="102"/>
        <v>42644</v>
      </c>
      <c r="D6541" s="2" t="s">
        <v>69</v>
      </c>
      <c r="E6541" s="1">
        <v>42379</v>
      </c>
      <c r="F6541" s="1">
        <v>42735</v>
      </c>
      <c r="G6541" t="s">
        <v>220</v>
      </c>
      <c r="H6541" t="s">
        <v>101</v>
      </c>
      <c r="I6541" t="s">
        <v>72</v>
      </c>
      <c r="J6541" t="s">
        <v>85</v>
      </c>
      <c r="K6541" t="s">
        <v>792</v>
      </c>
      <c r="L6541">
        <v>140</v>
      </c>
      <c r="M6541">
        <v>140</v>
      </c>
      <c r="N6541">
        <v>3</v>
      </c>
      <c r="O6541">
        <v>50</v>
      </c>
      <c r="P6541">
        <v>1826</v>
      </c>
      <c r="Q6541">
        <v>0</v>
      </c>
      <c r="R6541">
        <v>2283</v>
      </c>
      <c r="S6541">
        <v>1454</v>
      </c>
      <c r="T6541">
        <v>212</v>
      </c>
      <c r="U6541">
        <v>1203</v>
      </c>
      <c r="V6541">
        <v>0</v>
      </c>
      <c r="W6541">
        <v>0</v>
      </c>
      <c r="X6541">
        <v>251</v>
      </c>
      <c r="Y6541">
        <v>1079</v>
      </c>
      <c r="Z6541">
        <v>16</v>
      </c>
      <c r="AA6541">
        <v>176</v>
      </c>
      <c r="AB6541">
        <v>6674</v>
      </c>
      <c r="AC6541">
        <v>0</v>
      </c>
      <c r="AD6541">
        <v>1472272</v>
      </c>
      <c r="AE6541">
        <v>0</v>
      </c>
      <c r="AF6541">
        <v>0</v>
      </c>
      <c r="AG6541">
        <v>0</v>
      </c>
      <c r="AH6541">
        <v>0</v>
      </c>
      <c r="AI6541">
        <v>0</v>
      </c>
      <c r="AJ6541">
        <v>0</v>
      </c>
      <c r="AK6541">
        <v>0</v>
      </c>
      <c r="AL6541">
        <v>0</v>
      </c>
      <c r="AM6541">
        <v>8800078</v>
      </c>
      <c r="AN6541">
        <v>6349164</v>
      </c>
      <c r="AO6541">
        <v>577715</v>
      </c>
      <c r="AP6541">
        <v>3781082</v>
      </c>
      <c r="AQ6541">
        <v>0</v>
      </c>
      <c r="AR6541">
        <v>0</v>
      </c>
      <c r="AS6541">
        <v>3346923</v>
      </c>
      <c r="AT6541">
        <v>12297822</v>
      </c>
      <c r="AU6541">
        <v>0</v>
      </c>
      <c r="AV6541">
        <v>470165</v>
      </c>
      <c r="AW6541">
        <v>35622949</v>
      </c>
      <c r="AX6541">
        <v>242044</v>
      </c>
      <c r="AY6541">
        <v>36287612</v>
      </c>
      <c r="AZ6541">
        <v>0</v>
      </c>
      <c r="BA6541">
        <v>0</v>
      </c>
      <c r="BB6541">
        <v>0</v>
      </c>
      <c r="BC6541">
        <v>0</v>
      </c>
      <c r="BD6541">
        <v>0</v>
      </c>
      <c r="BE6541">
        <v>0</v>
      </c>
      <c r="BF6541">
        <v>1840617</v>
      </c>
      <c r="BG6541">
        <v>146299209</v>
      </c>
      <c r="BH6541">
        <v>0</v>
      </c>
      <c r="BI6541">
        <v>0</v>
      </c>
      <c r="BJ6541">
        <v>0</v>
      </c>
      <c r="BK6541">
        <v>0</v>
      </c>
      <c r="BL6541">
        <v>0</v>
      </c>
      <c r="BM6541">
        <v>0</v>
      </c>
      <c r="BN6541">
        <v>0</v>
      </c>
      <c r="BO6541">
        <v>0</v>
      </c>
      <c r="BP6541">
        <v>0</v>
      </c>
      <c r="BQ6541">
        <v>0</v>
      </c>
      <c r="BR6541">
        <v>0</v>
      </c>
      <c r="BS6541">
        <v>6.5214285714285714</v>
      </c>
    </row>
    <row r="6542" spans="1:71" x14ac:dyDescent="0.25">
      <c r="A6542">
        <v>106330120</v>
      </c>
      <c r="B6542" t="s">
        <v>793</v>
      </c>
      <c r="C6542" s="1">
        <f t="shared" si="102"/>
        <v>42644</v>
      </c>
      <c r="D6542" s="2" t="s">
        <v>69</v>
      </c>
      <c r="E6542" s="1">
        <v>42379</v>
      </c>
      <c r="F6542" s="1">
        <v>42735</v>
      </c>
      <c r="G6542" t="s">
        <v>220</v>
      </c>
      <c r="H6542" t="s">
        <v>89</v>
      </c>
      <c r="I6542" t="s">
        <v>72</v>
      </c>
      <c r="J6542" t="s">
        <v>85</v>
      </c>
      <c r="K6542" t="s">
        <v>260</v>
      </c>
      <c r="L6542">
        <v>100</v>
      </c>
      <c r="M6542">
        <v>85</v>
      </c>
      <c r="N6542">
        <v>0</v>
      </c>
      <c r="O6542">
        <v>40</v>
      </c>
      <c r="P6542">
        <v>258</v>
      </c>
      <c r="Q6542">
        <v>0</v>
      </c>
      <c r="R6542">
        <v>0</v>
      </c>
      <c r="S6542">
        <v>0</v>
      </c>
      <c r="T6542">
        <v>0</v>
      </c>
      <c r="U6542">
        <v>0</v>
      </c>
      <c r="V6542">
        <v>0</v>
      </c>
      <c r="W6542">
        <v>0</v>
      </c>
      <c r="X6542">
        <v>3289</v>
      </c>
      <c r="Y6542">
        <v>0</v>
      </c>
      <c r="Z6542">
        <v>0</v>
      </c>
      <c r="AA6542">
        <v>1074</v>
      </c>
      <c r="AB6542">
        <v>4363</v>
      </c>
      <c r="AC6542">
        <v>0</v>
      </c>
      <c r="AD6542">
        <v>618501</v>
      </c>
      <c r="AE6542">
        <v>0</v>
      </c>
      <c r="AF6542">
        <v>0</v>
      </c>
      <c r="AG6542">
        <v>0</v>
      </c>
      <c r="AH6542">
        <v>0</v>
      </c>
      <c r="AI6542">
        <v>0</v>
      </c>
      <c r="AJ6542">
        <v>0</v>
      </c>
      <c r="AK6542">
        <v>0</v>
      </c>
      <c r="AL6542">
        <v>0</v>
      </c>
      <c r="AM6542">
        <v>0</v>
      </c>
      <c r="AN6542">
        <v>0</v>
      </c>
      <c r="AO6542">
        <v>0</v>
      </c>
      <c r="AP6542">
        <v>0</v>
      </c>
      <c r="AQ6542">
        <v>0</v>
      </c>
      <c r="AR6542">
        <v>0</v>
      </c>
      <c r="AS6542">
        <v>3547951</v>
      </c>
      <c r="AT6542">
        <v>0</v>
      </c>
      <c r="AU6542">
        <v>0</v>
      </c>
      <c r="AV6542">
        <v>1193793</v>
      </c>
      <c r="AW6542">
        <v>4741744</v>
      </c>
      <c r="AX6542">
        <v>1125936</v>
      </c>
      <c r="AY6542">
        <v>5347796</v>
      </c>
      <c r="AZ6542">
        <v>0</v>
      </c>
      <c r="BA6542">
        <v>0</v>
      </c>
      <c r="BB6542">
        <v>0</v>
      </c>
      <c r="BC6542">
        <v>0</v>
      </c>
      <c r="BD6542">
        <v>0</v>
      </c>
      <c r="BE6542">
        <v>0</v>
      </c>
      <c r="BF6542">
        <v>608092</v>
      </c>
      <c r="BG6542">
        <v>32941400</v>
      </c>
      <c r="BH6542">
        <v>0</v>
      </c>
      <c r="BI6542">
        <v>0</v>
      </c>
      <c r="BJ6542">
        <v>0</v>
      </c>
      <c r="BK6542">
        <v>0</v>
      </c>
      <c r="BL6542">
        <v>0</v>
      </c>
      <c r="BM6542">
        <v>0</v>
      </c>
      <c r="BN6542">
        <v>0</v>
      </c>
      <c r="BO6542">
        <v>0</v>
      </c>
      <c r="BP6542">
        <v>0</v>
      </c>
      <c r="BQ6542">
        <v>0</v>
      </c>
      <c r="BR6542">
        <v>0</v>
      </c>
      <c r="BS6542">
        <v>1.3945945945945946</v>
      </c>
    </row>
    <row r="6543" spans="1:71" x14ac:dyDescent="0.25">
      <c r="A6543">
        <v>106424102</v>
      </c>
      <c r="B6543" t="s">
        <v>794</v>
      </c>
      <c r="C6543" s="1">
        <f t="shared" si="102"/>
        <v>42644</v>
      </c>
      <c r="D6543" s="2" t="s">
        <v>69</v>
      </c>
      <c r="E6543" s="1">
        <v>42379</v>
      </c>
      <c r="F6543" s="1">
        <v>42735</v>
      </c>
      <c r="G6543" t="s">
        <v>313</v>
      </c>
      <c r="H6543" t="s">
        <v>71</v>
      </c>
      <c r="I6543" t="s">
        <v>72</v>
      </c>
      <c r="J6543" t="s">
        <v>85</v>
      </c>
      <c r="K6543" t="s">
        <v>467</v>
      </c>
      <c r="L6543">
        <v>50</v>
      </c>
      <c r="M6543">
        <v>50</v>
      </c>
      <c r="N6543">
        <v>0</v>
      </c>
      <c r="O6543">
        <v>27</v>
      </c>
      <c r="P6543">
        <v>71</v>
      </c>
      <c r="Q6543">
        <v>0</v>
      </c>
      <c r="R6543">
        <v>0</v>
      </c>
      <c r="S6543">
        <v>0</v>
      </c>
      <c r="T6543">
        <v>0</v>
      </c>
      <c r="U6543">
        <v>0</v>
      </c>
      <c r="V6543">
        <v>0</v>
      </c>
      <c r="W6543">
        <v>0</v>
      </c>
      <c r="X6543">
        <v>288</v>
      </c>
      <c r="Y6543">
        <v>10</v>
      </c>
      <c r="Z6543">
        <v>0</v>
      </c>
      <c r="AA6543">
        <v>177</v>
      </c>
      <c r="AB6543">
        <v>475</v>
      </c>
      <c r="AC6543">
        <v>0</v>
      </c>
      <c r="AD6543">
        <v>117442</v>
      </c>
      <c r="AE6543">
        <v>0</v>
      </c>
      <c r="AF6543">
        <v>0</v>
      </c>
      <c r="AG6543">
        <v>0</v>
      </c>
      <c r="AH6543">
        <v>0</v>
      </c>
      <c r="AI6543">
        <v>0</v>
      </c>
      <c r="AJ6543">
        <v>0</v>
      </c>
      <c r="AK6543">
        <v>0</v>
      </c>
      <c r="AL6543">
        <v>0</v>
      </c>
      <c r="AM6543">
        <v>0</v>
      </c>
      <c r="AN6543">
        <v>0</v>
      </c>
      <c r="AO6543">
        <v>0</v>
      </c>
      <c r="AP6543">
        <v>0</v>
      </c>
      <c r="AQ6543">
        <v>0</v>
      </c>
      <c r="AR6543">
        <v>0</v>
      </c>
      <c r="AS6543">
        <v>575343</v>
      </c>
      <c r="AT6543">
        <v>37572</v>
      </c>
      <c r="AU6543">
        <v>0</v>
      </c>
      <c r="AV6543">
        <v>-9324</v>
      </c>
      <c r="AW6543">
        <v>603591</v>
      </c>
      <c r="AX6543">
        <v>13182</v>
      </c>
      <c r="AY6543">
        <v>1491778</v>
      </c>
      <c r="AZ6543">
        <v>0</v>
      </c>
      <c r="BA6543">
        <v>-175131</v>
      </c>
      <c r="BB6543">
        <v>0</v>
      </c>
      <c r="BC6543">
        <v>0</v>
      </c>
      <c r="BD6543">
        <v>0</v>
      </c>
      <c r="BE6543">
        <v>0</v>
      </c>
      <c r="BF6543">
        <v>0</v>
      </c>
      <c r="BG6543">
        <v>20696580</v>
      </c>
      <c r="BH6543">
        <v>0</v>
      </c>
      <c r="BI6543">
        <v>0</v>
      </c>
      <c r="BJ6543">
        <v>0</v>
      </c>
      <c r="BK6543">
        <v>0</v>
      </c>
      <c r="BL6543">
        <v>0</v>
      </c>
      <c r="BM6543">
        <v>0</v>
      </c>
      <c r="BN6543">
        <v>0</v>
      </c>
      <c r="BO6543">
        <v>0</v>
      </c>
      <c r="BP6543">
        <v>0</v>
      </c>
      <c r="BQ6543">
        <v>0</v>
      </c>
      <c r="BR6543">
        <v>0</v>
      </c>
      <c r="BS6543">
        <v>0.71</v>
      </c>
    </row>
    <row r="6544" spans="1:71" x14ac:dyDescent="0.25">
      <c r="A6544">
        <v>106010782</v>
      </c>
      <c r="B6544" t="s">
        <v>795</v>
      </c>
      <c r="C6544" s="1">
        <f t="shared" si="102"/>
        <v>42644</v>
      </c>
      <c r="D6544" s="2" t="s">
        <v>69</v>
      </c>
      <c r="E6544" s="1">
        <v>42379</v>
      </c>
      <c r="F6544" s="1">
        <v>42735</v>
      </c>
      <c r="G6544" t="s">
        <v>88</v>
      </c>
      <c r="H6544" t="s">
        <v>89</v>
      </c>
      <c r="I6544" t="s">
        <v>72</v>
      </c>
      <c r="J6544" t="s">
        <v>85</v>
      </c>
      <c r="K6544" t="s">
        <v>98</v>
      </c>
      <c r="L6544">
        <v>50</v>
      </c>
      <c r="M6544">
        <v>10</v>
      </c>
      <c r="N6544">
        <v>0</v>
      </c>
      <c r="O6544">
        <v>0</v>
      </c>
      <c r="P6544">
        <v>11</v>
      </c>
      <c r="Q6544">
        <v>0</v>
      </c>
      <c r="R6544">
        <v>0</v>
      </c>
      <c r="S6544">
        <v>0</v>
      </c>
      <c r="T6544">
        <v>0</v>
      </c>
      <c r="U6544">
        <v>0</v>
      </c>
      <c r="V6544">
        <v>0</v>
      </c>
      <c r="W6544">
        <v>171</v>
      </c>
      <c r="X6544">
        <v>0</v>
      </c>
      <c r="Y6544">
        <v>271</v>
      </c>
      <c r="Z6544">
        <v>0</v>
      </c>
      <c r="AA6544">
        <v>0</v>
      </c>
      <c r="AB6544">
        <v>442</v>
      </c>
      <c r="AC6544">
        <v>0</v>
      </c>
      <c r="AD6544">
        <v>1650</v>
      </c>
      <c r="AE6544">
        <v>0</v>
      </c>
      <c r="AF6544">
        <v>0</v>
      </c>
      <c r="AG6544">
        <v>0</v>
      </c>
      <c r="AH6544">
        <v>0</v>
      </c>
      <c r="AI6544">
        <v>0</v>
      </c>
      <c r="AJ6544">
        <v>0</v>
      </c>
      <c r="AK6544">
        <v>0</v>
      </c>
      <c r="AL6544">
        <v>0</v>
      </c>
      <c r="AM6544">
        <v>0</v>
      </c>
      <c r="AN6544">
        <v>0</v>
      </c>
      <c r="AO6544">
        <v>0</v>
      </c>
      <c r="AP6544">
        <v>0</v>
      </c>
      <c r="AQ6544">
        <v>0</v>
      </c>
      <c r="AR6544">
        <v>221890</v>
      </c>
      <c r="AS6544">
        <v>0</v>
      </c>
      <c r="AT6544">
        <v>164955</v>
      </c>
      <c r="AU6544">
        <v>0</v>
      </c>
      <c r="AV6544">
        <v>0</v>
      </c>
      <c r="AW6544">
        <v>386845</v>
      </c>
      <c r="AX6544">
        <v>24443</v>
      </c>
      <c r="AY6544">
        <v>1144608</v>
      </c>
      <c r="AZ6544">
        <v>0</v>
      </c>
      <c r="BA6544">
        <v>-453</v>
      </c>
      <c r="BB6544">
        <v>0</v>
      </c>
      <c r="BC6544">
        <v>0</v>
      </c>
      <c r="BD6544">
        <v>0</v>
      </c>
      <c r="BE6544">
        <v>0</v>
      </c>
      <c r="BF6544">
        <v>0</v>
      </c>
      <c r="BG6544">
        <v>25180</v>
      </c>
      <c r="BH6544">
        <v>0</v>
      </c>
      <c r="BI6544">
        <v>0</v>
      </c>
      <c r="BJ6544">
        <v>0</v>
      </c>
      <c r="BK6544">
        <v>0</v>
      </c>
      <c r="BL6544">
        <v>0</v>
      </c>
      <c r="BM6544">
        <v>0</v>
      </c>
      <c r="BN6544">
        <v>0</v>
      </c>
      <c r="BO6544">
        <v>0</v>
      </c>
      <c r="BP6544">
        <v>0</v>
      </c>
      <c r="BQ6544">
        <v>0</v>
      </c>
      <c r="BR6544">
        <v>0</v>
      </c>
      <c r="BS6544">
        <v>0.18333333333333332</v>
      </c>
    </row>
    <row r="6545" spans="1:71" x14ac:dyDescent="0.25">
      <c r="A6545">
        <v>106191225</v>
      </c>
      <c r="B6545" t="s">
        <v>796</v>
      </c>
      <c r="C6545" s="1">
        <f t="shared" si="102"/>
        <v>42644</v>
      </c>
      <c r="D6545" s="2" t="s">
        <v>69</v>
      </c>
      <c r="E6545" s="1">
        <v>42379</v>
      </c>
      <c r="F6545" s="1">
        <v>42735</v>
      </c>
      <c r="G6545" t="s">
        <v>92</v>
      </c>
      <c r="H6545" t="s">
        <v>89</v>
      </c>
      <c r="I6545" t="s">
        <v>72</v>
      </c>
      <c r="J6545" t="s">
        <v>85</v>
      </c>
      <c r="K6545" t="s">
        <v>204</v>
      </c>
      <c r="L6545">
        <v>63</v>
      </c>
      <c r="M6545">
        <v>63</v>
      </c>
      <c r="N6545">
        <v>0</v>
      </c>
      <c r="O6545">
        <v>0</v>
      </c>
      <c r="P6545">
        <v>201</v>
      </c>
      <c r="Q6545">
        <v>0</v>
      </c>
      <c r="R6545">
        <v>0</v>
      </c>
      <c r="S6545">
        <v>0</v>
      </c>
      <c r="T6545">
        <v>0</v>
      </c>
      <c r="U6545">
        <v>0</v>
      </c>
      <c r="V6545">
        <v>4111</v>
      </c>
      <c r="W6545">
        <v>0</v>
      </c>
      <c r="X6545">
        <v>0</v>
      </c>
      <c r="Y6545">
        <v>0</v>
      </c>
      <c r="Z6545">
        <v>0</v>
      </c>
      <c r="AA6545">
        <v>0</v>
      </c>
      <c r="AB6545">
        <v>4111</v>
      </c>
      <c r="AC6545">
        <v>0</v>
      </c>
      <c r="AD6545">
        <v>0</v>
      </c>
      <c r="AE6545">
        <v>0</v>
      </c>
      <c r="AF6545">
        <v>0</v>
      </c>
      <c r="AG6545">
        <v>0</v>
      </c>
      <c r="AH6545">
        <v>0</v>
      </c>
      <c r="AI6545">
        <v>0</v>
      </c>
      <c r="AJ6545">
        <v>0</v>
      </c>
      <c r="AK6545">
        <v>0</v>
      </c>
      <c r="AL6545">
        <v>0</v>
      </c>
      <c r="AM6545">
        <v>0</v>
      </c>
      <c r="AN6545">
        <v>0</v>
      </c>
      <c r="AO6545">
        <v>0</v>
      </c>
      <c r="AP6545">
        <v>0</v>
      </c>
      <c r="AQ6545">
        <v>830209</v>
      </c>
      <c r="AR6545">
        <v>0</v>
      </c>
      <c r="AS6545">
        <v>0</v>
      </c>
      <c r="AT6545">
        <v>0</v>
      </c>
      <c r="AU6545">
        <v>0</v>
      </c>
      <c r="AV6545">
        <v>0</v>
      </c>
      <c r="AW6545">
        <v>830209</v>
      </c>
      <c r="AX6545">
        <v>14500</v>
      </c>
      <c r="AY6545">
        <v>801801</v>
      </c>
      <c r="AZ6545">
        <v>49855</v>
      </c>
      <c r="BA6545">
        <v>0</v>
      </c>
      <c r="BB6545">
        <v>0</v>
      </c>
      <c r="BC6545">
        <v>0</v>
      </c>
      <c r="BD6545">
        <v>0</v>
      </c>
      <c r="BE6545">
        <v>0</v>
      </c>
      <c r="BF6545">
        <v>34042</v>
      </c>
      <c r="BG6545">
        <v>1563854</v>
      </c>
      <c r="BH6545">
        <v>0</v>
      </c>
      <c r="BI6545">
        <v>0</v>
      </c>
      <c r="BJ6545">
        <v>0</v>
      </c>
      <c r="BK6545">
        <v>0</v>
      </c>
      <c r="BL6545">
        <v>0</v>
      </c>
      <c r="BM6545">
        <v>0</v>
      </c>
      <c r="BN6545">
        <v>0</v>
      </c>
      <c r="BO6545">
        <v>0</v>
      </c>
      <c r="BP6545">
        <v>0</v>
      </c>
      <c r="BQ6545">
        <v>0</v>
      </c>
      <c r="BR6545">
        <v>0</v>
      </c>
      <c r="BS6545">
        <v>1.5952380952380953</v>
      </c>
    </row>
    <row r="6546" spans="1:71" x14ac:dyDescent="0.25">
      <c r="A6546">
        <v>106190422</v>
      </c>
      <c r="B6546" t="s">
        <v>797</v>
      </c>
      <c r="C6546" s="1">
        <f t="shared" si="102"/>
        <v>42644</v>
      </c>
      <c r="D6546" s="2" t="s">
        <v>69</v>
      </c>
      <c r="E6546" s="1">
        <v>42379</v>
      </c>
      <c r="F6546" s="1">
        <v>42735</v>
      </c>
      <c r="G6546" t="s">
        <v>92</v>
      </c>
      <c r="H6546" t="s">
        <v>89</v>
      </c>
      <c r="I6546" t="s">
        <v>72</v>
      </c>
      <c r="J6546" t="s">
        <v>85</v>
      </c>
      <c r="K6546" t="s">
        <v>237</v>
      </c>
      <c r="L6546">
        <v>412</v>
      </c>
      <c r="M6546">
        <v>326</v>
      </c>
      <c r="N6546">
        <v>0</v>
      </c>
      <c r="O6546">
        <v>137</v>
      </c>
      <c r="P6546">
        <v>6803</v>
      </c>
      <c r="Q6546">
        <v>0</v>
      </c>
      <c r="R6546">
        <v>8301</v>
      </c>
      <c r="S6546">
        <v>7024</v>
      </c>
      <c r="T6546">
        <v>1234</v>
      </c>
      <c r="U6546">
        <v>1217</v>
      </c>
      <c r="V6546">
        <v>0</v>
      </c>
      <c r="W6546">
        <v>0</v>
      </c>
      <c r="X6546">
        <v>214</v>
      </c>
      <c r="Y6546">
        <v>9884</v>
      </c>
      <c r="Z6546">
        <v>0</v>
      </c>
      <c r="AA6546">
        <v>672</v>
      </c>
      <c r="AB6546">
        <v>28546</v>
      </c>
      <c r="AC6546">
        <v>0</v>
      </c>
      <c r="AD6546">
        <v>905137</v>
      </c>
      <c r="AE6546">
        <v>0</v>
      </c>
      <c r="AF6546">
        <v>0</v>
      </c>
      <c r="AG6546">
        <v>0</v>
      </c>
      <c r="AH6546">
        <v>20103253</v>
      </c>
      <c r="AI6546">
        <v>0</v>
      </c>
      <c r="AJ6546">
        <v>0</v>
      </c>
      <c r="AK6546">
        <v>11571649</v>
      </c>
      <c r="AL6546">
        <v>31674902</v>
      </c>
      <c r="AM6546">
        <v>32620575</v>
      </c>
      <c r="AN6546">
        <v>27849302</v>
      </c>
      <c r="AO6546">
        <v>7233983</v>
      </c>
      <c r="AP6546">
        <v>7303632</v>
      </c>
      <c r="AQ6546">
        <v>0</v>
      </c>
      <c r="AR6546">
        <v>0</v>
      </c>
      <c r="AS6546">
        <v>1723669</v>
      </c>
      <c r="AT6546">
        <v>77877882</v>
      </c>
      <c r="AU6546">
        <v>0</v>
      </c>
      <c r="AV6546">
        <v>436264</v>
      </c>
      <c r="AW6546">
        <v>155045307</v>
      </c>
      <c r="AX6546">
        <v>11543212</v>
      </c>
      <c r="AY6546">
        <v>154252852</v>
      </c>
      <c r="AZ6546">
        <v>0</v>
      </c>
      <c r="BA6546">
        <v>-1317546</v>
      </c>
      <c r="BB6546">
        <v>0</v>
      </c>
      <c r="BC6546">
        <v>0</v>
      </c>
      <c r="BD6546">
        <v>0</v>
      </c>
      <c r="BE6546">
        <v>0</v>
      </c>
      <c r="BF6546">
        <v>12726538</v>
      </c>
      <c r="BG6546">
        <v>617135194</v>
      </c>
      <c r="BH6546">
        <v>0</v>
      </c>
      <c r="BI6546">
        <v>0</v>
      </c>
      <c r="BJ6546">
        <v>0</v>
      </c>
      <c r="BK6546">
        <v>0</v>
      </c>
      <c r="BL6546">
        <v>0</v>
      </c>
      <c r="BM6546">
        <v>0</v>
      </c>
      <c r="BN6546">
        <v>0</v>
      </c>
      <c r="BO6546">
        <v>0</v>
      </c>
      <c r="BP6546">
        <v>0</v>
      </c>
      <c r="BQ6546">
        <v>0</v>
      </c>
      <c r="BR6546">
        <v>0</v>
      </c>
      <c r="BS6546">
        <v>9.2181571815718151</v>
      </c>
    </row>
    <row r="6547" spans="1:71" x14ac:dyDescent="0.25">
      <c r="A6547">
        <v>106364451</v>
      </c>
      <c r="B6547" t="s">
        <v>798</v>
      </c>
      <c r="C6547" s="1">
        <f t="shared" si="102"/>
        <v>42644</v>
      </c>
      <c r="D6547" s="2" t="s">
        <v>69</v>
      </c>
      <c r="E6547" s="1">
        <v>42379</v>
      </c>
      <c r="F6547" s="1">
        <v>42735</v>
      </c>
      <c r="G6547" t="s">
        <v>111</v>
      </c>
      <c r="H6547" t="s">
        <v>101</v>
      </c>
      <c r="I6547" t="s">
        <v>72</v>
      </c>
      <c r="J6547" t="s">
        <v>85</v>
      </c>
      <c r="K6547" t="s">
        <v>462</v>
      </c>
      <c r="L6547">
        <v>81</v>
      </c>
      <c r="M6547">
        <v>64</v>
      </c>
      <c r="N6547">
        <v>0</v>
      </c>
      <c r="O6547">
        <v>0</v>
      </c>
      <c r="P6547">
        <v>29</v>
      </c>
      <c r="Q6547">
        <v>12</v>
      </c>
      <c r="R6547">
        <v>0</v>
      </c>
      <c r="S6547">
        <v>0</v>
      </c>
      <c r="T6547">
        <v>5213</v>
      </c>
      <c r="U6547">
        <v>45</v>
      </c>
      <c r="V6547">
        <v>0</v>
      </c>
      <c r="W6547">
        <v>0</v>
      </c>
      <c r="X6547">
        <v>0</v>
      </c>
      <c r="Y6547">
        <v>71</v>
      </c>
      <c r="Z6547">
        <v>0</v>
      </c>
      <c r="AA6547">
        <v>0</v>
      </c>
      <c r="AB6547">
        <v>5329</v>
      </c>
      <c r="AC6547">
        <v>5045</v>
      </c>
      <c r="AD6547">
        <v>0</v>
      </c>
      <c r="AE6547">
        <v>0</v>
      </c>
      <c r="AF6547">
        <v>0</v>
      </c>
      <c r="AG6547">
        <v>0</v>
      </c>
      <c r="AH6547">
        <v>0</v>
      </c>
      <c r="AI6547">
        <v>0</v>
      </c>
      <c r="AJ6547">
        <v>0</v>
      </c>
      <c r="AK6547">
        <v>0</v>
      </c>
      <c r="AL6547">
        <v>0</v>
      </c>
      <c r="AM6547">
        <v>0</v>
      </c>
      <c r="AN6547">
        <v>0</v>
      </c>
      <c r="AO6547">
        <v>5630260</v>
      </c>
      <c r="AP6547">
        <v>48945</v>
      </c>
      <c r="AQ6547">
        <v>0</v>
      </c>
      <c r="AR6547">
        <v>0</v>
      </c>
      <c r="AS6547">
        <v>0</v>
      </c>
      <c r="AT6547">
        <v>50481</v>
      </c>
      <c r="AU6547">
        <v>0</v>
      </c>
      <c r="AV6547">
        <v>0</v>
      </c>
      <c r="AW6547">
        <v>5729686</v>
      </c>
      <c r="AX6547">
        <v>0</v>
      </c>
      <c r="AY6547">
        <v>6017389</v>
      </c>
      <c r="AZ6547">
        <v>0</v>
      </c>
      <c r="BA6547">
        <v>0</v>
      </c>
      <c r="BB6547">
        <v>0</v>
      </c>
      <c r="BC6547">
        <v>0</v>
      </c>
      <c r="BD6547">
        <v>0</v>
      </c>
      <c r="BE6547">
        <v>0</v>
      </c>
      <c r="BF6547">
        <v>90702</v>
      </c>
      <c r="BG6547">
        <v>1234466</v>
      </c>
      <c r="BH6547">
        <v>0</v>
      </c>
      <c r="BI6547">
        <v>0</v>
      </c>
      <c r="BJ6547">
        <v>0</v>
      </c>
      <c r="BK6547">
        <v>0</v>
      </c>
      <c r="BL6547">
        <v>0</v>
      </c>
      <c r="BM6547">
        <v>0</v>
      </c>
      <c r="BN6547">
        <v>0</v>
      </c>
      <c r="BO6547">
        <v>0</v>
      </c>
      <c r="BP6547">
        <v>0</v>
      </c>
      <c r="BQ6547">
        <v>0</v>
      </c>
      <c r="BR6547">
        <v>0</v>
      </c>
      <c r="BS6547">
        <v>0.2</v>
      </c>
    </row>
    <row r="6548" spans="1:71" x14ac:dyDescent="0.25">
      <c r="A6548">
        <v>106370780</v>
      </c>
      <c r="B6548" t="s">
        <v>799</v>
      </c>
      <c r="C6548" s="1">
        <f t="shared" si="102"/>
        <v>42644</v>
      </c>
      <c r="D6548" s="2" t="s">
        <v>69</v>
      </c>
      <c r="E6548" s="1">
        <v>42379</v>
      </c>
      <c r="F6548" s="1">
        <v>42735</v>
      </c>
      <c r="G6548" t="s">
        <v>100</v>
      </c>
      <c r="H6548" t="s">
        <v>71</v>
      </c>
      <c r="I6548" t="s">
        <v>72</v>
      </c>
      <c r="J6548" t="s">
        <v>85</v>
      </c>
      <c r="K6548" t="s">
        <v>800</v>
      </c>
      <c r="L6548">
        <v>386</v>
      </c>
      <c r="M6548">
        <v>219</v>
      </c>
      <c r="N6548">
        <v>7</v>
      </c>
      <c r="O6548">
        <v>372</v>
      </c>
      <c r="P6548">
        <v>3662</v>
      </c>
      <c r="Q6548">
        <v>0</v>
      </c>
      <c r="R6548">
        <v>4617</v>
      </c>
      <c r="S6548">
        <v>2806</v>
      </c>
      <c r="T6548">
        <v>2928</v>
      </c>
      <c r="U6548">
        <v>2702</v>
      </c>
      <c r="V6548">
        <v>0</v>
      </c>
      <c r="W6548">
        <v>0</v>
      </c>
      <c r="X6548">
        <v>220</v>
      </c>
      <c r="Y6548">
        <v>1793</v>
      </c>
      <c r="Z6548">
        <v>26</v>
      </c>
      <c r="AA6548">
        <v>1394</v>
      </c>
      <c r="AB6548">
        <v>16486</v>
      </c>
      <c r="AC6548">
        <v>0</v>
      </c>
      <c r="AD6548">
        <v>11397575</v>
      </c>
      <c r="AE6548">
        <v>0</v>
      </c>
      <c r="AF6548">
        <v>0</v>
      </c>
      <c r="AG6548">
        <v>0</v>
      </c>
      <c r="AH6548">
        <v>3705512</v>
      </c>
      <c r="AI6548">
        <v>0</v>
      </c>
      <c r="AJ6548">
        <v>0</v>
      </c>
      <c r="AK6548">
        <v>1856423</v>
      </c>
      <c r="AL6548">
        <v>5561935</v>
      </c>
      <c r="AM6548">
        <v>19980759</v>
      </c>
      <c r="AN6548">
        <v>10820537</v>
      </c>
      <c r="AO6548">
        <v>7688537</v>
      </c>
      <c r="AP6548">
        <v>9704323</v>
      </c>
      <c r="AQ6548">
        <v>0</v>
      </c>
      <c r="AR6548">
        <v>0</v>
      </c>
      <c r="AS6548">
        <v>688465</v>
      </c>
      <c r="AT6548">
        <v>27394308</v>
      </c>
      <c r="AU6548">
        <v>0</v>
      </c>
      <c r="AV6548">
        <v>2367257</v>
      </c>
      <c r="AW6548">
        <v>78644186</v>
      </c>
      <c r="AX6548">
        <v>2035188</v>
      </c>
      <c r="AY6548">
        <v>82277843</v>
      </c>
      <c r="AZ6548">
        <v>0</v>
      </c>
      <c r="BA6548">
        <v>2755543</v>
      </c>
      <c r="BB6548">
        <v>0</v>
      </c>
      <c r="BC6548">
        <v>0</v>
      </c>
      <c r="BD6548">
        <v>0</v>
      </c>
      <c r="BE6548">
        <v>0</v>
      </c>
      <c r="BF6548">
        <v>945539</v>
      </c>
      <c r="BG6548">
        <v>64594039</v>
      </c>
      <c r="BH6548">
        <v>0</v>
      </c>
      <c r="BI6548">
        <v>0</v>
      </c>
      <c r="BJ6548">
        <v>0</v>
      </c>
      <c r="BK6548">
        <v>0</v>
      </c>
      <c r="BL6548">
        <v>0</v>
      </c>
      <c r="BM6548">
        <v>0</v>
      </c>
      <c r="BN6548">
        <v>0</v>
      </c>
      <c r="BO6548">
        <v>0</v>
      </c>
      <c r="BP6548">
        <v>0</v>
      </c>
      <c r="BQ6548">
        <v>0</v>
      </c>
      <c r="BR6548">
        <v>0</v>
      </c>
      <c r="BS6548">
        <v>6.0528925619834713</v>
      </c>
    </row>
    <row r="6549" spans="1:71" x14ac:dyDescent="0.25">
      <c r="A6549">
        <v>106531059</v>
      </c>
      <c r="B6549" t="s">
        <v>801</v>
      </c>
      <c r="C6549" s="1">
        <f t="shared" si="102"/>
        <v>42644</v>
      </c>
      <c r="D6549" s="2" t="s">
        <v>69</v>
      </c>
      <c r="E6549" s="1">
        <v>42379</v>
      </c>
      <c r="F6549" s="1">
        <v>42735</v>
      </c>
      <c r="G6549" t="s">
        <v>802</v>
      </c>
      <c r="H6549" t="s">
        <v>71</v>
      </c>
      <c r="I6549" t="s">
        <v>72</v>
      </c>
      <c r="J6549" t="s">
        <v>73</v>
      </c>
      <c r="K6549" t="s">
        <v>803</v>
      </c>
      <c r="L6549">
        <v>50</v>
      </c>
      <c r="M6549">
        <v>40</v>
      </c>
      <c r="N6549">
        <v>0</v>
      </c>
      <c r="O6549">
        <v>1</v>
      </c>
      <c r="P6549">
        <v>90</v>
      </c>
      <c r="Q6549">
        <v>1</v>
      </c>
      <c r="R6549">
        <v>486</v>
      </c>
      <c r="S6549">
        <v>0</v>
      </c>
      <c r="T6549">
        <v>1</v>
      </c>
      <c r="U6549">
        <v>198</v>
      </c>
      <c r="V6549">
        <v>0</v>
      </c>
      <c r="W6549">
        <v>0</v>
      </c>
      <c r="X6549">
        <v>79</v>
      </c>
      <c r="Y6549">
        <v>0</v>
      </c>
      <c r="Z6549">
        <v>0</v>
      </c>
      <c r="AA6549">
        <v>1</v>
      </c>
      <c r="AB6549">
        <v>765</v>
      </c>
      <c r="AC6549">
        <v>217</v>
      </c>
      <c r="AD6549">
        <v>202455</v>
      </c>
      <c r="AE6549">
        <v>-16766</v>
      </c>
      <c r="AF6549">
        <v>0</v>
      </c>
      <c r="AG6549">
        <v>0</v>
      </c>
      <c r="AH6549">
        <v>0</v>
      </c>
      <c r="AI6549">
        <v>132044</v>
      </c>
      <c r="AJ6549">
        <v>0</v>
      </c>
      <c r="AK6549">
        <v>0</v>
      </c>
      <c r="AL6549">
        <v>132044</v>
      </c>
      <c r="AM6549">
        <v>1388875</v>
      </c>
      <c r="AN6549">
        <v>0</v>
      </c>
      <c r="AO6549">
        <v>165707</v>
      </c>
      <c r="AP6549">
        <v>380728</v>
      </c>
      <c r="AQ6549">
        <v>0</v>
      </c>
      <c r="AR6549">
        <v>0</v>
      </c>
      <c r="AS6549">
        <v>961103</v>
      </c>
      <c r="AT6549">
        <v>0</v>
      </c>
      <c r="AU6549">
        <v>0</v>
      </c>
      <c r="AV6549">
        <v>32477</v>
      </c>
      <c r="AW6549">
        <v>2928890</v>
      </c>
      <c r="AX6549">
        <v>3762773</v>
      </c>
      <c r="AY6549">
        <v>3878567</v>
      </c>
      <c r="AZ6549">
        <v>0</v>
      </c>
      <c r="BA6549">
        <v>215407</v>
      </c>
      <c r="BB6549">
        <v>0</v>
      </c>
      <c r="BC6549">
        <v>0</v>
      </c>
      <c r="BD6549">
        <v>0</v>
      </c>
      <c r="BE6549">
        <v>0</v>
      </c>
      <c r="BF6549">
        <v>83056</v>
      </c>
      <c r="BG6549">
        <v>7007096</v>
      </c>
      <c r="BH6549">
        <v>0</v>
      </c>
      <c r="BI6549">
        <v>0</v>
      </c>
      <c r="BJ6549">
        <v>0</v>
      </c>
      <c r="BK6549">
        <v>0</v>
      </c>
      <c r="BL6549">
        <v>0</v>
      </c>
      <c r="BM6549">
        <v>0</v>
      </c>
      <c r="BN6549">
        <v>0</v>
      </c>
      <c r="BO6549">
        <v>0</v>
      </c>
      <c r="BP6549">
        <v>0</v>
      </c>
      <c r="BQ6549">
        <v>0</v>
      </c>
      <c r="BR6549">
        <v>0</v>
      </c>
      <c r="BS6549">
        <v>1</v>
      </c>
    </row>
    <row r="6550" spans="1:71" x14ac:dyDescent="0.25">
      <c r="A6550">
        <v>106540816</v>
      </c>
      <c r="B6550" t="s">
        <v>804</v>
      </c>
      <c r="C6550" s="1">
        <f t="shared" si="102"/>
        <v>42644</v>
      </c>
      <c r="D6550" s="2" t="s">
        <v>69</v>
      </c>
      <c r="E6550" s="1">
        <v>42379</v>
      </c>
      <c r="F6550" s="1">
        <v>42735</v>
      </c>
      <c r="G6550" t="s">
        <v>416</v>
      </c>
      <c r="H6550" t="s">
        <v>71</v>
      </c>
      <c r="I6550" t="s">
        <v>72</v>
      </c>
      <c r="J6550" t="s">
        <v>85</v>
      </c>
      <c r="K6550" t="s">
        <v>805</v>
      </c>
      <c r="L6550">
        <v>103</v>
      </c>
      <c r="M6550">
        <v>103</v>
      </c>
      <c r="N6550">
        <v>0</v>
      </c>
      <c r="O6550">
        <v>1</v>
      </c>
      <c r="P6550">
        <v>713</v>
      </c>
      <c r="Q6550">
        <v>0</v>
      </c>
      <c r="R6550">
        <v>1363</v>
      </c>
      <c r="S6550">
        <v>151</v>
      </c>
      <c r="T6550">
        <v>160</v>
      </c>
      <c r="U6550">
        <v>897</v>
      </c>
      <c r="V6550">
        <v>0</v>
      </c>
      <c r="W6550">
        <v>0</v>
      </c>
      <c r="X6550">
        <v>67</v>
      </c>
      <c r="Y6550">
        <v>367</v>
      </c>
      <c r="Z6550">
        <v>0</v>
      </c>
      <c r="AA6550">
        <v>2</v>
      </c>
      <c r="AB6550">
        <v>3007</v>
      </c>
      <c r="AC6550">
        <v>0</v>
      </c>
      <c r="AD6550">
        <v>714872</v>
      </c>
      <c r="AE6550">
        <v>-3040048</v>
      </c>
      <c r="AF6550">
        <v>0</v>
      </c>
      <c r="AG6550">
        <v>0</v>
      </c>
      <c r="AH6550">
        <v>0</v>
      </c>
      <c r="AI6550">
        <v>0</v>
      </c>
      <c r="AJ6550">
        <v>0</v>
      </c>
      <c r="AK6550">
        <v>25900</v>
      </c>
      <c r="AL6550">
        <v>25900</v>
      </c>
      <c r="AM6550">
        <v>5844340</v>
      </c>
      <c r="AN6550">
        <v>2041255</v>
      </c>
      <c r="AO6550">
        <v>1930650</v>
      </c>
      <c r="AP6550">
        <v>5613431</v>
      </c>
      <c r="AQ6550">
        <v>0</v>
      </c>
      <c r="AR6550">
        <v>0</v>
      </c>
      <c r="AS6550">
        <v>550660</v>
      </c>
      <c r="AT6550">
        <v>1427038</v>
      </c>
      <c r="AU6550">
        <v>1234785</v>
      </c>
      <c r="AV6550">
        <v>-129150</v>
      </c>
      <c r="AW6550">
        <v>18513009</v>
      </c>
      <c r="AX6550">
        <v>92204</v>
      </c>
      <c r="AY6550">
        <v>17965426</v>
      </c>
      <c r="AZ6550">
        <v>0</v>
      </c>
      <c r="BA6550">
        <v>2716232</v>
      </c>
      <c r="BB6550">
        <v>0</v>
      </c>
      <c r="BC6550">
        <v>0</v>
      </c>
      <c r="BD6550">
        <v>0</v>
      </c>
      <c r="BE6550">
        <v>0</v>
      </c>
      <c r="BF6550">
        <v>1996081</v>
      </c>
      <c r="BG6550">
        <v>165175312</v>
      </c>
      <c r="BH6550">
        <v>0</v>
      </c>
      <c r="BI6550">
        <v>0</v>
      </c>
      <c r="BJ6550">
        <v>0</v>
      </c>
      <c r="BK6550">
        <v>0</v>
      </c>
      <c r="BL6550">
        <v>0</v>
      </c>
      <c r="BM6550">
        <v>0</v>
      </c>
      <c r="BN6550">
        <v>0</v>
      </c>
      <c r="BO6550">
        <v>0</v>
      </c>
      <c r="BP6550">
        <v>0</v>
      </c>
      <c r="BQ6550">
        <v>0</v>
      </c>
      <c r="BR6550">
        <v>0</v>
      </c>
      <c r="BS6550">
        <v>3.4611650485436893</v>
      </c>
    </row>
    <row r="6551" spans="1:71" x14ac:dyDescent="0.25">
      <c r="A6551">
        <v>106400548</v>
      </c>
      <c r="B6551" t="s">
        <v>806</v>
      </c>
      <c r="C6551" s="1">
        <f t="shared" si="102"/>
        <v>42644</v>
      </c>
      <c r="D6551" s="2" t="s">
        <v>69</v>
      </c>
      <c r="E6551" s="1">
        <v>42379</v>
      </c>
      <c r="F6551" s="1">
        <v>42735</v>
      </c>
      <c r="G6551" t="s">
        <v>116</v>
      </c>
      <c r="H6551" t="s">
        <v>101</v>
      </c>
      <c r="I6551" t="s">
        <v>72</v>
      </c>
      <c r="J6551" t="s">
        <v>73</v>
      </c>
      <c r="K6551" t="s">
        <v>807</v>
      </c>
      <c r="L6551">
        <v>122</v>
      </c>
      <c r="M6551">
        <v>42</v>
      </c>
      <c r="N6551">
        <v>16</v>
      </c>
      <c r="O6551">
        <v>10</v>
      </c>
      <c r="P6551">
        <v>1096</v>
      </c>
      <c r="Q6551">
        <v>0</v>
      </c>
      <c r="R6551">
        <v>1869</v>
      </c>
      <c r="S6551">
        <v>96</v>
      </c>
      <c r="T6551">
        <v>208</v>
      </c>
      <c r="U6551">
        <v>576</v>
      </c>
      <c r="V6551">
        <v>2</v>
      </c>
      <c r="W6551">
        <v>0</v>
      </c>
      <c r="X6551">
        <v>41</v>
      </c>
      <c r="Y6551">
        <v>924</v>
      </c>
      <c r="Z6551">
        <v>38</v>
      </c>
      <c r="AA6551">
        <v>24</v>
      </c>
      <c r="AB6551">
        <v>3778</v>
      </c>
      <c r="AC6551">
        <v>0</v>
      </c>
      <c r="AD6551">
        <v>1192937</v>
      </c>
      <c r="AE6551">
        <v>0</v>
      </c>
      <c r="AF6551">
        <v>0</v>
      </c>
      <c r="AG6551">
        <v>0</v>
      </c>
      <c r="AH6551">
        <v>0</v>
      </c>
      <c r="AI6551">
        <v>0</v>
      </c>
      <c r="AJ6551">
        <v>0</v>
      </c>
      <c r="AK6551">
        <v>0</v>
      </c>
      <c r="AL6551">
        <v>0</v>
      </c>
      <c r="AM6551">
        <v>7169591</v>
      </c>
      <c r="AN6551">
        <v>604870</v>
      </c>
      <c r="AO6551">
        <v>1292057</v>
      </c>
      <c r="AP6551">
        <v>8934367</v>
      </c>
      <c r="AQ6551">
        <v>3024</v>
      </c>
      <c r="AR6551">
        <v>0</v>
      </c>
      <c r="AS6551">
        <v>312753</v>
      </c>
      <c r="AT6551">
        <v>13282242</v>
      </c>
      <c r="AU6551">
        <v>-4949</v>
      </c>
      <c r="AV6551">
        <v>183983</v>
      </c>
      <c r="AW6551">
        <v>31777938</v>
      </c>
      <c r="AX6551">
        <v>13005</v>
      </c>
      <c r="AY6551">
        <v>29106411</v>
      </c>
      <c r="AZ6551">
        <v>0</v>
      </c>
      <c r="BA6551">
        <v>57721</v>
      </c>
      <c r="BB6551">
        <v>0</v>
      </c>
      <c r="BC6551">
        <v>0</v>
      </c>
      <c r="BD6551">
        <v>0</v>
      </c>
      <c r="BE6551">
        <v>0</v>
      </c>
      <c r="BF6551">
        <v>167697</v>
      </c>
      <c r="BG6551">
        <v>64529071</v>
      </c>
      <c r="BH6551">
        <v>0</v>
      </c>
      <c r="BI6551">
        <v>0</v>
      </c>
      <c r="BJ6551">
        <v>0</v>
      </c>
      <c r="BK6551">
        <v>0</v>
      </c>
      <c r="BL6551">
        <v>0</v>
      </c>
      <c r="BM6551">
        <v>0</v>
      </c>
      <c r="BN6551">
        <v>0</v>
      </c>
      <c r="BO6551">
        <v>0</v>
      </c>
      <c r="BP6551">
        <v>0</v>
      </c>
      <c r="BQ6551">
        <v>0</v>
      </c>
      <c r="BR6551">
        <v>0</v>
      </c>
      <c r="BS6551">
        <v>6.6829268292682924</v>
      </c>
    </row>
    <row r="6552" spans="1:71" x14ac:dyDescent="0.25">
      <c r="A6552">
        <v>106381154</v>
      </c>
      <c r="B6552" t="s">
        <v>808</v>
      </c>
      <c r="C6552" s="1">
        <f t="shared" si="102"/>
        <v>42644</v>
      </c>
      <c r="D6552" s="2" t="s">
        <v>69</v>
      </c>
      <c r="E6552" s="1">
        <v>42379</v>
      </c>
      <c r="F6552" s="1">
        <v>42735</v>
      </c>
      <c r="G6552" t="s">
        <v>159</v>
      </c>
      <c r="H6552" t="s">
        <v>84</v>
      </c>
      <c r="I6552" t="s">
        <v>72</v>
      </c>
      <c r="J6552" t="s">
        <v>113</v>
      </c>
      <c r="K6552" t="s">
        <v>160</v>
      </c>
      <c r="L6552">
        <v>709</v>
      </c>
      <c r="M6552">
        <v>709</v>
      </c>
      <c r="N6552">
        <v>0</v>
      </c>
      <c r="O6552">
        <v>57</v>
      </c>
      <c r="P6552">
        <v>8619</v>
      </c>
      <c r="Q6552">
        <v>0</v>
      </c>
      <c r="R6552">
        <v>14175</v>
      </c>
      <c r="S6552">
        <v>2173</v>
      </c>
      <c r="T6552">
        <v>14515</v>
      </c>
      <c r="U6552">
        <v>4357</v>
      </c>
      <c r="V6552">
        <v>336</v>
      </c>
      <c r="W6552">
        <v>0</v>
      </c>
      <c r="X6552">
        <v>0</v>
      </c>
      <c r="Y6552">
        <v>18897</v>
      </c>
      <c r="Z6552">
        <v>0</v>
      </c>
      <c r="AA6552">
        <v>363</v>
      </c>
      <c r="AB6552">
        <v>54816</v>
      </c>
      <c r="AC6552">
        <v>0</v>
      </c>
      <c r="AD6552">
        <v>11214680</v>
      </c>
      <c r="AE6552">
        <v>0</v>
      </c>
      <c r="AF6552">
        <v>0</v>
      </c>
      <c r="AG6552">
        <v>0</v>
      </c>
      <c r="AH6552">
        <v>0</v>
      </c>
      <c r="AI6552">
        <v>0</v>
      </c>
      <c r="AJ6552">
        <v>0</v>
      </c>
      <c r="AK6552">
        <v>58080</v>
      </c>
      <c r="AL6552">
        <v>58080</v>
      </c>
      <c r="AM6552">
        <v>138465468</v>
      </c>
      <c r="AN6552">
        <v>28741469</v>
      </c>
      <c r="AO6552">
        <v>63771627</v>
      </c>
      <c r="AP6552">
        <v>63984236</v>
      </c>
      <c r="AQ6552">
        <v>3307323</v>
      </c>
      <c r="AR6552">
        <v>0</v>
      </c>
      <c r="AS6552">
        <v>0</v>
      </c>
      <c r="AT6552">
        <v>473621212</v>
      </c>
      <c r="AU6552">
        <v>0</v>
      </c>
      <c r="AV6552">
        <v>7305294</v>
      </c>
      <c r="AW6552">
        <v>779196629</v>
      </c>
      <c r="AX6552">
        <v>41132482</v>
      </c>
      <c r="AY6552">
        <v>882978830</v>
      </c>
      <c r="AZ6552">
        <v>0</v>
      </c>
      <c r="BA6552">
        <v>2199144</v>
      </c>
      <c r="BB6552">
        <v>0</v>
      </c>
      <c r="BC6552">
        <v>0</v>
      </c>
      <c r="BD6552">
        <v>0</v>
      </c>
      <c r="BE6552">
        <v>0</v>
      </c>
      <c r="BF6552">
        <v>40751534</v>
      </c>
      <c r="BG6552">
        <v>2079655664</v>
      </c>
      <c r="BH6552">
        <v>0</v>
      </c>
      <c r="BI6552">
        <v>0</v>
      </c>
      <c r="BJ6552">
        <v>0</v>
      </c>
      <c r="BK6552">
        <v>0</v>
      </c>
      <c r="BL6552">
        <v>0</v>
      </c>
      <c r="BM6552">
        <v>0</v>
      </c>
      <c r="BN6552">
        <v>0</v>
      </c>
      <c r="BO6552">
        <v>0</v>
      </c>
      <c r="BP6552">
        <v>0</v>
      </c>
      <c r="BQ6552">
        <v>0</v>
      </c>
      <c r="BR6552">
        <v>0</v>
      </c>
      <c r="BS6552">
        <v>6.078279266572638</v>
      </c>
    </row>
    <row r="6553" spans="1:71" x14ac:dyDescent="0.25">
      <c r="A6553">
        <v>106231396</v>
      </c>
      <c r="B6553" t="s">
        <v>809</v>
      </c>
      <c r="C6553" s="1">
        <f t="shared" si="102"/>
        <v>42644</v>
      </c>
      <c r="D6553" s="2" t="s">
        <v>69</v>
      </c>
      <c r="E6553" s="1">
        <v>42379</v>
      </c>
      <c r="F6553" s="1">
        <v>42735</v>
      </c>
      <c r="G6553" t="s">
        <v>289</v>
      </c>
      <c r="H6553" t="s">
        <v>77</v>
      </c>
      <c r="I6553" t="s">
        <v>72</v>
      </c>
      <c r="J6553" t="s">
        <v>73</v>
      </c>
      <c r="K6553" t="s">
        <v>810</v>
      </c>
      <c r="L6553">
        <v>50</v>
      </c>
      <c r="M6553">
        <v>50</v>
      </c>
      <c r="N6553">
        <v>1</v>
      </c>
      <c r="O6553">
        <v>4</v>
      </c>
      <c r="P6553">
        <v>787</v>
      </c>
      <c r="Q6553">
        <v>0</v>
      </c>
      <c r="R6553">
        <v>1373</v>
      </c>
      <c r="S6553">
        <v>46</v>
      </c>
      <c r="T6553">
        <v>140</v>
      </c>
      <c r="U6553">
        <v>875</v>
      </c>
      <c r="V6553">
        <v>0</v>
      </c>
      <c r="W6553">
        <v>0</v>
      </c>
      <c r="X6553">
        <v>74</v>
      </c>
      <c r="Y6553">
        <v>336</v>
      </c>
      <c r="Z6553">
        <v>2</v>
      </c>
      <c r="AA6553">
        <v>9</v>
      </c>
      <c r="AB6553">
        <v>2855</v>
      </c>
      <c r="AC6553">
        <v>0</v>
      </c>
      <c r="AD6553">
        <v>-464782</v>
      </c>
      <c r="AE6553">
        <v>0</v>
      </c>
      <c r="AF6553">
        <v>0</v>
      </c>
      <c r="AG6553">
        <v>0</v>
      </c>
      <c r="AH6553">
        <v>0</v>
      </c>
      <c r="AI6553">
        <v>8185878</v>
      </c>
      <c r="AJ6553">
        <v>0</v>
      </c>
      <c r="AK6553">
        <v>0</v>
      </c>
      <c r="AL6553">
        <v>8185878</v>
      </c>
      <c r="AM6553">
        <v>12958409</v>
      </c>
      <c r="AN6553">
        <v>465724</v>
      </c>
      <c r="AO6553">
        <v>948580</v>
      </c>
      <c r="AP6553">
        <v>16202807</v>
      </c>
      <c r="AQ6553">
        <v>0</v>
      </c>
      <c r="AR6553">
        <v>0</v>
      </c>
      <c r="AS6553">
        <v>1402979</v>
      </c>
      <c r="AT6553">
        <v>10895798</v>
      </c>
      <c r="AU6553">
        <v>0</v>
      </c>
      <c r="AV6553">
        <v>109796</v>
      </c>
      <c r="AW6553">
        <v>42984093</v>
      </c>
      <c r="AX6553">
        <v>1114087</v>
      </c>
      <c r="AY6553">
        <v>37852280</v>
      </c>
      <c r="AZ6553">
        <v>0</v>
      </c>
      <c r="BA6553">
        <v>11092</v>
      </c>
      <c r="BB6553">
        <v>171</v>
      </c>
      <c r="BC6553">
        <v>551</v>
      </c>
      <c r="BD6553">
        <v>2535818</v>
      </c>
      <c r="BE6553">
        <v>0</v>
      </c>
      <c r="BF6553">
        <v>3150621</v>
      </c>
      <c r="BG6553">
        <v>44828675</v>
      </c>
      <c r="BH6553">
        <v>0</v>
      </c>
      <c r="BI6553">
        <v>0</v>
      </c>
      <c r="BJ6553">
        <v>0</v>
      </c>
      <c r="BK6553">
        <v>0</v>
      </c>
      <c r="BL6553">
        <v>0</v>
      </c>
      <c r="BM6553">
        <v>0</v>
      </c>
      <c r="BN6553">
        <v>0</v>
      </c>
      <c r="BO6553">
        <v>0</v>
      </c>
      <c r="BP6553">
        <v>0</v>
      </c>
      <c r="BQ6553">
        <v>0</v>
      </c>
      <c r="BR6553">
        <v>0</v>
      </c>
      <c r="BS6553">
        <v>7.87</v>
      </c>
    </row>
    <row r="6554" spans="1:71" x14ac:dyDescent="0.25">
      <c r="A6554">
        <v>106341006</v>
      </c>
      <c r="B6554" t="s">
        <v>811</v>
      </c>
      <c r="C6554" s="1">
        <f t="shared" si="102"/>
        <v>42644</v>
      </c>
      <c r="D6554" s="2" t="s">
        <v>69</v>
      </c>
      <c r="E6554" s="1">
        <v>42379</v>
      </c>
      <c r="F6554" s="1">
        <v>42735</v>
      </c>
      <c r="G6554" t="s">
        <v>224</v>
      </c>
      <c r="H6554" t="s">
        <v>84</v>
      </c>
      <c r="I6554" t="s">
        <v>72</v>
      </c>
      <c r="J6554" t="s">
        <v>113</v>
      </c>
      <c r="K6554" t="s">
        <v>227</v>
      </c>
      <c r="L6554">
        <v>601</v>
      </c>
      <c r="M6554">
        <v>601</v>
      </c>
      <c r="N6554">
        <v>68</v>
      </c>
      <c r="O6554">
        <v>8</v>
      </c>
      <c r="P6554">
        <v>7968</v>
      </c>
      <c r="Q6554">
        <v>0</v>
      </c>
      <c r="R6554">
        <v>15026</v>
      </c>
      <c r="S6554">
        <v>1996</v>
      </c>
      <c r="T6554">
        <v>8757</v>
      </c>
      <c r="U6554">
        <v>9086</v>
      </c>
      <c r="V6554">
        <v>265</v>
      </c>
      <c r="W6554">
        <v>0</v>
      </c>
      <c r="X6554">
        <v>1596</v>
      </c>
      <c r="Y6554">
        <v>10253</v>
      </c>
      <c r="Z6554">
        <v>266</v>
      </c>
      <c r="AA6554">
        <v>41</v>
      </c>
      <c r="AB6554">
        <v>47286</v>
      </c>
      <c r="AC6554">
        <v>0</v>
      </c>
      <c r="AD6554">
        <v>34246241</v>
      </c>
      <c r="AE6554">
        <v>0</v>
      </c>
      <c r="AF6554">
        <v>0</v>
      </c>
      <c r="AG6554">
        <v>0</v>
      </c>
      <c r="AH6554">
        <v>18960</v>
      </c>
      <c r="AI6554">
        <v>0</v>
      </c>
      <c r="AJ6554">
        <v>0</v>
      </c>
      <c r="AK6554">
        <v>29909853</v>
      </c>
      <c r="AL6554">
        <v>29928813</v>
      </c>
      <c r="AM6554">
        <v>123982210</v>
      </c>
      <c r="AN6554">
        <v>12084368</v>
      </c>
      <c r="AO6554">
        <v>34425113</v>
      </c>
      <c r="AP6554">
        <v>54852488</v>
      </c>
      <c r="AQ6554">
        <v>734529</v>
      </c>
      <c r="AR6554">
        <v>0</v>
      </c>
      <c r="AS6554">
        <v>10188863</v>
      </c>
      <c r="AT6554">
        <v>256700545</v>
      </c>
      <c r="AU6554">
        <v>3325331</v>
      </c>
      <c r="AV6554">
        <v>381247</v>
      </c>
      <c r="AW6554">
        <v>496674694</v>
      </c>
      <c r="AX6554">
        <v>20623656</v>
      </c>
      <c r="AY6554">
        <v>487172123</v>
      </c>
      <c r="AZ6554">
        <v>0</v>
      </c>
      <c r="BA6554">
        <v>4981329</v>
      </c>
      <c r="BB6554">
        <v>0</v>
      </c>
      <c r="BC6554">
        <v>0</v>
      </c>
      <c r="BD6554">
        <v>0</v>
      </c>
      <c r="BE6554">
        <v>0</v>
      </c>
      <c r="BF6554">
        <v>18537000</v>
      </c>
      <c r="BG6554">
        <v>998565000</v>
      </c>
      <c r="BH6554">
        <v>0</v>
      </c>
      <c r="BI6554">
        <v>0</v>
      </c>
      <c r="BJ6554">
        <v>0</v>
      </c>
      <c r="BK6554">
        <v>0</v>
      </c>
      <c r="BL6554">
        <v>0</v>
      </c>
      <c r="BM6554">
        <v>0</v>
      </c>
      <c r="BN6554">
        <v>0</v>
      </c>
      <c r="BO6554">
        <v>0</v>
      </c>
      <c r="BP6554">
        <v>0</v>
      </c>
      <c r="BQ6554">
        <v>0</v>
      </c>
      <c r="BR6554">
        <v>0</v>
      </c>
      <c r="BS6554">
        <v>6.6289517470881867</v>
      </c>
    </row>
    <row r="6555" spans="1:71" x14ac:dyDescent="0.25">
      <c r="A6555">
        <v>106301279</v>
      </c>
      <c r="B6555" t="s">
        <v>812</v>
      </c>
      <c r="C6555" s="1">
        <f t="shared" si="102"/>
        <v>42644</v>
      </c>
      <c r="D6555" s="2" t="s">
        <v>69</v>
      </c>
      <c r="E6555" s="1">
        <v>42379</v>
      </c>
      <c r="F6555" s="1">
        <v>42735</v>
      </c>
      <c r="G6555" t="s">
        <v>83</v>
      </c>
      <c r="H6555" t="s">
        <v>84</v>
      </c>
      <c r="I6555" t="s">
        <v>72</v>
      </c>
      <c r="J6555" t="s">
        <v>113</v>
      </c>
      <c r="K6555" t="s">
        <v>177</v>
      </c>
      <c r="L6555">
        <v>414</v>
      </c>
      <c r="M6555">
        <v>414</v>
      </c>
      <c r="N6555">
        <v>114</v>
      </c>
      <c r="O6555">
        <v>0</v>
      </c>
      <c r="P6555">
        <v>5392</v>
      </c>
      <c r="Q6555">
        <v>0</v>
      </c>
      <c r="R6555">
        <v>6466</v>
      </c>
      <c r="S6555">
        <v>2838</v>
      </c>
      <c r="T6555">
        <v>7756</v>
      </c>
      <c r="U6555">
        <v>6400</v>
      </c>
      <c r="V6555">
        <v>0</v>
      </c>
      <c r="W6555">
        <v>0</v>
      </c>
      <c r="X6555">
        <v>219</v>
      </c>
      <c r="Y6555">
        <v>7539</v>
      </c>
      <c r="Z6555">
        <v>346</v>
      </c>
      <c r="AA6555">
        <v>0</v>
      </c>
      <c r="AB6555">
        <v>31564</v>
      </c>
      <c r="AC6555">
        <v>0</v>
      </c>
      <c r="AD6555">
        <v>4383341</v>
      </c>
      <c r="AE6555">
        <v>0</v>
      </c>
      <c r="AF6555">
        <v>1940778</v>
      </c>
      <c r="AG6555">
        <v>-1940778</v>
      </c>
      <c r="AH6555">
        <v>0</v>
      </c>
      <c r="AI6555">
        <v>507745</v>
      </c>
      <c r="AJ6555">
        <v>0</v>
      </c>
      <c r="AK6555">
        <v>0</v>
      </c>
      <c r="AL6555">
        <v>507745</v>
      </c>
      <c r="AM6555">
        <v>46634273</v>
      </c>
      <c r="AN6555">
        <v>8179238</v>
      </c>
      <c r="AO6555">
        <v>18751210</v>
      </c>
      <c r="AP6555">
        <v>46937807</v>
      </c>
      <c r="AQ6555">
        <v>-49104</v>
      </c>
      <c r="AR6555">
        <v>0</v>
      </c>
      <c r="AS6555">
        <v>8666</v>
      </c>
      <c r="AT6555">
        <v>131376218</v>
      </c>
      <c r="AU6555">
        <v>100062</v>
      </c>
      <c r="AV6555">
        <v>0</v>
      </c>
      <c r="AW6555">
        <v>251938370</v>
      </c>
      <c r="AX6555">
        <v>4757890</v>
      </c>
      <c r="AY6555">
        <v>263812935</v>
      </c>
      <c r="AZ6555">
        <v>0</v>
      </c>
      <c r="BA6555">
        <v>470580</v>
      </c>
      <c r="BB6555">
        <v>0</v>
      </c>
      <c r="BC6555">
        <v>0</v>
      </c>
      <c r="BD6555">
        <v>0</v>
      </c>
      <c r="BE6555">
        <v>0</v>
      </c>
      <c r="BF6555">
        <v>14180949</v>
      </c>
      <c r="BG6555">
        <v>712869588</v>
      </c>
      <c r="BH6555">
        <v>0</v>
      </c>
      <c r="BI6555">
        <v>0</v>
      </c>
      <c r="BJ6555">
        <v>0</v>
      </c>
      <c r="BK6555">
        <v>0</v>
      </c>
      <c r="BL6555">
        <v>0</v>
      </c>
      <c r="BM6555">
        <v>0</v>
      </c>
      <c r="BN6555">
        <v>0</v>
      </c>
      <c r="BO6555">
        <v>0</v>
      </c>
      <c r="BP6555">
        <v>0</v>
      </c>
      <c r="BQ6555">
        <v>0</v>
      </c>
      <c r="BR6555">
        <v>0</v>
      </c>
      <c r="BS6555">
        <v>6.5120772946859899</v>
      </c>
    </row>
    <row r="6556" spans="1:71" x14ac:dyDescent="0.25">
      <c r="A6556">
        <v>106370782</v>
      </c>
      <c r="B6556" t="s">
        <v>813</v>
      </c>
      <c r="C6556" s="1">
        <f t="shared" si="102"/>
        <v>42644</v>
      </c>
      <c r="D6556" s="2" t="s">
        <v>69</v>
      </c>
      <c r="E6556" s="1">
        <v>42379</v>
      </c>
      <c r="F6556" s="1">
        <v>42735</v>
      </c>
      <c r="G6556" t="s">
        <v>100</v>
      </c>
      <c r="H6556" t="s">
        <v>84</v>
      </c>
      <c r="I6556" t="s">
        <v>72</v>
      </c>
      <c r="J6556" t="s">
        <v>113</v>
      </c>
      <c r="K6556" t="s">
        <v>102</v>
      </c>
      <c r="L6556">
        <v>612</v>
      </c>
      <c r="M6556">
        <v>612</v>
      </c>
      <c r="N6556">
        <v>118</v>
      </c>
      <c r="O6556">
        <v>0</v>
      </c>
      <c r="P6556">
        <v>7159</v>
      </c>
      <c r="Q6556">
        <v>0</v>
      </c>
      <c r="R6556">
        <v>11331</v>
      </c>
      <c r="S6556">
        <v>3560</v>
      </c>
      <c r="T6556">
        <v>7879</v>
      </c>
      <c r="U6556">
        <v>9670</v>
      </c>
      <c r="V6556">
        <v>4</v>
      </c>
      <c r="W6556">
        <v>0</v>
      </c>
      <c r="X6556">
        <v>945</v>
      </c>
      <c r="Y6556">
        <v>10568</v>
      </c>
      <c r="Z6556">
        <v>530</v>
      </c>
      <c r="AA6556">
        <v>0</v>
      </c>
      <c r="AB6556">
        <v>44487</v>
      </c>
      <c r="AC6556">
        <v>0</v>
      </c>
      <c r="AD6556">
        <v>942583</v>
      </c>
      <c r="AE6556">
        <v>-42635900</v>
      </c>
      <c r="AF6556">
        <v>0</v>
      </c>
      <c r="AG6556">
        <v>0</v>
      </c>
      <c r="AH6556">
        <v>0</v>
      </c>
      <c r="AI6556">
        <v>0</v>
      </c>
      <c r="AJ6556">
        <v>0</v>
      </c>
      <c r="AK6556">
        <v>0</v>
      </c>
      <c r="AL6556">
        <v>0</v>
      </c>
      <c r="AM6556">
        <v>83146495</v>
      </c>
      <c r="AN6556">
        <v>18464086</v>
      </c>
      <c r="AO6556">
        <v>91993570</v>
      </c>
      <c r="AP6556">
        <v>-20849161</v>
      </c>
      <c r="AQ6556">
        <v>85554</v>
      </c>
      <c r="AR6556">
        <v>0</v>
      </c>
      <c r="AS6556">
        <v>4806218</v>
      </c>
      <c r="AT6556">
        <v>172759512</v>
      </c>
      <c r="AU6556">
        <v>7073278</v>
      </c>
      <c r="AV6556">
        <v>0</v>
      </c>
      <c r="AW6556">
        <v>357479552</v>
      </c>
      <c r="AX6556">
        <v>42022587</v>
      </c>
      <c r="AY6556">
        <v>446253828</v>
      </c>
      <c r="AZ6556">
        <v>0</v>
      </c>
      <c r="BA6556">
        <v>3906069</v>
      </c>
      <c r="BB6556">
        <v>0</v>
      </c>
      <c r="BC6556">
        <v>0</v>
      </c>
      <c r="BD6556">
        <v>0</v>
      </c>
      <c r="BE6556">
        <v>0</v>
      </c>
      <c r="BF6556">
        <v>88547007</v>
      </c>
      <c r="BG6556">
        <v>1576854639</v>
      </c>
      <c r="BH6556">
        <v>0</v>
      </c>
      <c r="BI6556">
        <v>0</v>
      </c>
      <c r="BJ6556">
        <v>0</v>
      </c>
      <c r="BK6556">
        <v>0</v>
      </c>
      <c r="BL6556">
        <v>0</v>
      </c>
      <c r="BM6556">
        <v>0</v>
      </c>
      <c r="BN6556">
        <v>0</v>
      </c>
      <c r="BO6556">
        <v>0</v>
      </c>
      <c r="BP6556">
        <v>0</v>
      </c>
      <c r="BQ6556">
        <v>0</v>
      </c>
      <c r="BR6556">
        <v>0</v>
      </c>
      <c r="BS6556">
        <v>5.8488562091503269</v>
      </c>
    </row>
    <row r="6557" spans="1:71" x14ac:dyDescent="0.25">
      <c r="A6557">
        <v>106191216</v>
      </c>
      <c r="B6557" t="s">
        <v>814</v>
      </c>
      <c r="C6557" s="1">
        <f t="shared" si="102"/>
        <v>42644</v>
      </c>
      <c r="D6557" s="2" t="s">
        <v>69</v>
      </c>
      <c r="E6557" s="1">
        <v>42379</v>
      </c>
      <c r="F6557" s="1">
        <v>42735</v>
      </c>
      <c r="G6557" t="s">
        <v>92</v>
      </c>
      <c r="H6557" t="s">
        <v>89</v>
      </c>
      <c r="I6557" t="s">
        <v>72</v>
      </c>
      <c r="J6557" t="s">
        <v>85</v>
      </c>
      <c r="K6557" t="s">
        <v>141</v>
      </c>
      <c r="L6557">
        <v>60</v>
      </c>
      <c r="M6557">
        <v>38</v>
      </c>
      <c r="N6557">
        <v>0</v>
      </c>
      <c r="O6557">
        <v>0</v>
      </c>
      <c r="P6557">
        <v>444</v>
      </c>
      <c r="Q6557">
        <v>0</v>
      </c>
      <c r="R6557">
        <v>777</v>
      </c>
      <c r="S6557">
        <v>95</v>
      </c>
      <c r="T6557">
        <v>752</v>
      </c>
      <c r="U6557">
        <v>530</v>
      </c>
      <c r="V6557">
        <v>0</v>
      </c>
      <c r="W6557">
        <v>0</v>
      </c>
      <c r="X6557">
        <v>41</v>
      </c>
      <c r="Y6557">
        <v>1237</v>
      </c>
      <c r="Z6557">
        <v>0</v>
      </c>
      <c r="AA6557">
        <v>0</v>
      </c>
      <c r="AB6557">
        <v>3432</v>
      </c>
      <c r="AC6557">
        <v>0</v>
      </c>
      <c r="AD6557">
        <v>-34683</v>
      </c>
      <c r="AE6557">
        <v>0</v>
      </c>
      <c r="AF6557">
        <v>0</v>
      </c>
      <c r="AG6557">
        <v>0</v>
      </c>
      <c r="AH6557">
        <v>0</v>
      </c>
      <c r="AI6557">
        <v>0</v>
      </c>
      <c r="AJ6557">
        <v>0</v>
      </c>
      <c r="AK6557">
        <v>0</v>
      </c>
      <c r="AL6557">
        <v>0</v>
      </c>
      <c r="AM6557">
        <v>14033446</v>
      </c>
      <c r="AN6557">
        <v>1288198</v>
      </c>
      <c r="AO6557">
        <v>2484801</v>
      </c>
      <c r="AP6557">
        <v>3301137</v>
      </c>
      <c r="AQ6557">
        <v>0</v>
      </c>
      <c r="AR6557">
        <v>0</v>
      </c>
      <c r="AS6557">
        <v>867662</v>
      </c>
      <c r="AT6557">
        <v>30214962</v>
      </c>
      <c r="AU6557">
        <v>-83145</v>
      </c>
      <c r="AV6557">
        <v>428448</v>
      </c>
      <c r="AW6557">
        <v>52535509</v>
      </c>
      <c r="AX6557">
        <v>1222007</v>
      </c>
      <c r="AY6557">
        <v>45841123</v>
      </c>
      <c r="AZ6557">
        <v>0</v>
      </c>
      <c r="BA6557">
        <v>26034</v>
      </c>
      <c r="BB6557">
        <v>0</v>
      </c>
      <c r="BC6557">
        <v>0</v>
      </c>
      <c r="BD6557">
        <v>0</v>
      </c>
      <c r="BE6557">
        <v>0</v>
      </c>
      <c r="BF6557">
        <v>87789</v>
      </c>
      <c r="BG6557">
        <v>38476088</v>
      </c>
      <c r="BH6557">
        <v>0</v>
      </c>
      <c r="BI6557">
        <v>0</v>
      </c>
      <c r="BJ6557">
        <v>0</v>
      </c>
      <c r="BK6557">
        <v>0</v>
      </c>
      <c r="BL6557">
        <v>0</v>
      </c>
      <c r="BM6557">
        <v>0</v>
      </c>
      <c r="BN6557">
        <v>0</v>
      </c>
      <c r="BO6557">
        <v>0</v>
      </c>
      <c r="BP6557">
        <v>0</v>
      </c>
      <c r="BQ6557">
        <v>0</v>
      </c>
      <c r="BR6557">
        <v>0</v>
      </c>
      <c r="BS6557">
        <v>4.5306122448979593</v>
      </c>
    </row>
    <row r="6558" spans="1:71" x14ac:dyDescent="0.25">
      <c r="A6558">
        <v>106190818</v>
      </c>
      <c r="B6558" t="s">
        <v>815</v>
      </c>
      <c r="C6558" s="1">
        <f t="shared" si="102"/>
        <v>42644</v>
      </c>
      <c r="D6558" s="2" t="s">
        <v>69</v>
      </c>
      <c r="E6558" s="1">
        <v>42379</v>
      </c>
      <c r="F6558" s="1">
        <v>42735</v>
      </c>
      <c r="G6558" t="s">
        <v>92</v>
      </c>
      <c r="H6558" t="s">
        <v>89</v>
      </c>
      <c r="I6558" t="s">
        <v>72</v>
      </c>
      <c r="J6558" t="s">
        <v>85</v>
      </c>
      <c r="K6558" t="s">
        <v>306</v>
      </c>
      <c r="L6558">
        <v>158</v>
      </c>
      <c r="M6558">
        <v>86</v>
      </c>
      <c r="N6558">
        <v>10</v>
      </c>
      <c r="O6558">
        <v>11</v>
      </c>
      <c r="P6558">
        <v>1538</v>
      </c>
      <c r="Q6558">
        <v>0</v>
      </c>
      <c r="R6558">
        <v>4093</v>
      </c>
      <c r="S6558">
        <v>940</v>
      </c>
      <c r="T6558">
        <v>189</v>
      </c>
      <c r="U6558">
        <v>632</v>
      </c>
      <c r="V6558">
        <v>0</v>
      </c>
      <c r="W6558">
        <v>0</v>
      </c>
      <c r="X6558">
        <v>0</v>
      </c>
      <c r="Y6558">
        <v>2039</v>
      </c>
      <c r="Z6558">
        <v>42</v>
      </c>
      <c r="AA6558">
        <v>23</v>
      </c>
      <c r="AB6558">
        <v>7958</v>
      </c>
      <c r="AC6558">
        <v>0</v>
      </c>
      <c r="AD6558">
        <v>-1167805</v>
      </c>
      <c r="AE6558">
        <v>0</v>
      </c>
      <c r="AF6558">
        <v>0</v>
      </c>
      <c r="AG6558">
        <v>0</v>
      </c>
      <c r="AH6558">
        <v>0</v>
      </c>
      <c r="AI6558">
        <v>0</v>
      </c>
      <c r="AJ6558">
        <v>0</v>
      </c>
      <c r="AK6558">
        <v>0</v>
      </c>
      <c r="AL6558">
        <v>0</v>
      </c>
      <c r="AM6558">
        <v>9887593</v>
      </c>
      <c r="AN6558">
        <v>2838641</v>
      </c>
      <c r="AO6558">
        <v>1072257</v>
      </c>
      <c r="AP6558">
        <v>2276446</v>
      </c>
      <c r="AQ6558">
        <v>0</v>
      </c>
      <c r="AR6558">
        <v>0</v>
      </c>
      <c r="AS6558">
        <v>0</v>
      </c>
      <c r="AT6558">
        <v>4122824</v>
      </c>
      <c r="AU6558">
        <v>636588</v>
      </c>
      <c r="AV6558">
        <v>1202285</v>
      </c>
      <c r="AW6558">
        <v>22036634</v>
      </c>
      <c r="AX6558">
        <v>102121</v>
      </c>
      <c r="AY6558">
        <v>27108495</v>
      </c>
      <c r="AZ6558">
        <v>0</v>
      </c>
      <c r="BA6558">
        <v>671</v>
      </c>
      <c r="BB6558">
        <v>0</v>
      </c>
      <c r="BC6558">
        <v>0</v>
      </c>
      <c r="BD6558">
        <v>0</v>
      </c>
      <c r="BE6558">
        <v>0</v>
      </c>
      <c r="BF6558">
        <v>471295</v>
      </c>
      <c r="BG6558">
        <v>29867326</v>
      </c>
      <c r="BH6558">
        <v>0</v>
      </c>
      <c r="BI6558">
        <v>0</v>
      </c>
      <c r="BJ6558">
        <v>0</v>
      </c>
      <c r="BK6558">
        <v>0</v>
      </c>
      <c r="BL6558">
        <v>0</v>
      </c>
      <c r="BM6558">
        <v>0</v>
      </c>
      <c r="BN6558">
        <v>0</v>
      </c>
      <c r="BO6558">
        <v>0</v>
      </c>
      <c r="BP6558">
        <v>0</v>
      </c>
      <c r="BQ6558">
        <v>0</v>
      </c>
      <c r="BR6558">
        <v>0</v>
      </c>
      <c r="BS6558">
        <v>6.3032786885245899</v>
      </c>
    </row>
    <row r="6559" spans="1:71" x14ac:dyDescent="0.25">
      <c r="A6559">
        <v>106204019</v>
      </c>
      <c r="B6559" t="s">
        <v>816</v>
      </c>
      <c r="C6559" s="1">
        <f t="shared" si="102"/>
        <v>42644</v>
      </c>
      <c r="D6559" s="2" t="s">
        <v>69</v>
      </c>
      <c r="E6559" s="1">
        <v>42379</v>
      </c>
      <c r="F6559" s="1">
        <v>42735</v>
      </c>
      <c r="G6559" t="s">
        <v>479</v>
      </c>
      <c r="H6559" t="s">
        <v>89</v>
      </c>
      <c r="I6559" t="s">
        <v>72</v>
      </c>
      <c r="J6559" t="s">
        <v>85</v>
      </c>
      <c r="K6559" t="s">
        <v>480</v>
      </c>
      <c r="L6559">
        <v>358</v>
      </c>
      <c r="M6559">
        <v>209</v>
      </c>
      <c r="N6559">
        <v>3</v>
      </c>
      <c r="O6559">
        <v>2</v>
      </c>
      <c r="P6559">
        <v>3138</v>
      </c>
      <c r="Q6559">
        <v>0</v>
      </c>
      <c r="R6559">
        <v>13</v>
      </c>
      <c r="S6559">
        <v>0</v>
      </c>
      <c r="T6559">
        <v>11909</v>
      </c>
      <c r="U6559">
        <v>3171</v>
      </c>
      <c r="V6559">
        <v>0</v>
      </c>
      <c r="W6559">
        <v>0</v>
      </c>
      <c r="X6559">
        <v>243</v>
      </c>
      <c r="Y6559">
        <v>3817</v>
      </c>
      <c r="Z6559">
        <v>5</v>
      </c>
      <c r="AA6559">
        <v>35</v>
      </c>
      <c r="AB6559">
        <v>19193</v>
      </c>
      <c r="AC6559">
        <v>0</v>
      </c>
      <c r="AD6559">
        <v>1459243</v>
      </c>
      <c r="AE6559">
        <v>-3111937</v>
      </c>
      <c r="AF6559">
        <v>0</v>
      </c>
      <c r="AG6559">
        <v>0</v>
      </c>
      <c r="AH6559">
        <v>0</v>
      </c>
      <c r="AI6559">
        <v>0</v>
      </c>
      <c r="AJ6559">
        <v>0</v>
      </c>
      <c r="AK6559">
        <v>0</v>
      </c>
      <c r="AL6559">
        <v>0</v>
      </c>
      <c r="AM6559">
        <v>134681</v>
      </c>
      <c r="AN6559">
        <v>0</v>
      </c>
      <c r="AO6559">
        <v>64719594</v>
      </c>
      <c r="AP6559">
        <v>70621382</v>
      </c>
      <c r="AQ6559">
        <v>0</v>
      </c>
      <c r="AR6559">
        <v>0</v>
      </c>
      <c r="AS6559">
        <v>1316089</v>
      </c>
      <c r="AT6559">
        <v>45919123</v>
      </c>
      <c r="AU6559">
        <v>0</v>
      </c>
      <c r="AV6559">
        <v>666387</v>
      </c>
      <c r="AW6559">
        <v>183377256</v>
      </c>
      <c r="AX6559">
        <v>9102023</v>
      </c>
      <c r="AY6559">
        <v>142725674</v>
      </c>
      <c r="AZ6559">
        <v>0</v>
      </c>
      <c r="BA6559">
        <v>3431635</v>
      </c>
      <c r="BB6559">
        <v>0</v>
      </c>
      <c r="BC6559">
        <v>0</v>
      </c>
      <c r="BD6559">
        <v>0</v>
      </c>
      <c r="BE6559">
        <v>0</v>
      </c>
      <c r="BF6559">
        <v>8608510</v>
      </c>
      <c r="BG6559">
        <v>249805531</v>
      </c>
      <c r="BH6559">
        <v>0</v>
      </c>
      <c r="BI6559">
        <v>0</v>
      </c>
      <c r="BJ6559">
        <v>0</v>
      </c>
      <c r="BK6559">
        <v>0</v>
      </c>
      <c r="BL6559">
        <v>0</v>
      </c>
      <c r="BM6559">
        <v>0</v>
      </c>
      <c r="BN6559">
        <v>0</v>
      </c>
      <c r="BO6559">
        <v>0</v>
      </c>
      <c r="BP6559">
        <v>0</v>
      </c>
      <c r="BQ6559">
        <v>0</v>
      </c>
      <c r="BR6559">
        <v>0</v>
      </c>
      <c r="BS6559">
        <v>5.534391534391534</v>
      </c>
    </row>
    <row r="6560" spans="1:71" x14ac:dyDescent="0.25">
      <c r="A6560">
        <v>106190812</v>
      </c>
      <c r="B6560" t="s">
        <v>817</v>
      </c>
      <c r="C6560" s="1">
        <f t="shared" si="102"/>
        <v>42644</v>
      </c>
      <c r="D6560" s="2" t="s">
        <v>69</v>
      </c>
      <c r="E6560" s="1">
        <v>42379</v>
      </c>
      <c r="F6560" s="1">
        <v>42735</v>
      </c>
      <c r="G6560" t="s">
        <v>92</v>
      </c>
      <c r="H6560" t="s">
        <v>89</v>
      </c>
      <c r="I6560" t="s">
        <v>72</v>
      </c>
      <c r="J6560" t="s">
        <v>85</v>
      </c>
      <c r="K6560" t="s">
        <v>818</v>
      </c>
      <c r="L6560">
        <v>348</v>
      </c>
      <c r="M6560">
        <v>197</v>
      </c>
      <c r="N6560">
        <v>3</v>
      </c>
      <c r="O6560">
        <v>28</v>
      </c>
      <c r="P6560">
        <v>3452</v>
      </c>
      <c r="Q6560">
        <v>0</v>
      </c>
      <c r="R6560">
        <v>5071</v>
      </c>
      <c r="S6560">
        <v>738</v>
      </c>
      <c r="T6560">
        <v>3624</v>
      </c>
      <c r="U6560">
        <v>5870</v>
      </c>
      <c r="V6560">
        <v>0</v>
      </c>
      <c r="W6560">
        <v>0</v>
      </c>
      <c r="X6560">
        <v>246</v>
      </c>
      <c r="Y6560">
        <v>1352</v>
      </c>
      <c r="Z6560">
        <v>11</v>
      </c>
      <c r="AA6560">
        <v>106</v>
      </c>
      <c r="AB6560">
        <v>17018</v>
      </c>
      <c r="AC6560">
        <v>0</v>
      </c>
      <c r="AD6560">
        <v>1113091</v>
      </c>
      <c r="AE6560">
        <v>-15449563</v>
      </c>
      <c r="AF6560">
        <v>0</v>
      </c>
      <c r="AG6560">
        <v>0</v>
      </c>
      <c r="AH6560">
        <v>0</v>
      </c>
      <c r="AI6560">
        <v>20048134</v>
      </c>
      <c r="AJ6560">
        <v>0</v>
      </c>
      <c r="AK6560">
        <v>0</v>
      </c>
      <c r="AL6560">
        <v>20048134</v>
      </c>
      <c r="AM6560">
        <v>15697617</v>
      </c>
      <c r="AN6560">
        <v>2619182</v>
      </c>
      <c r="AO6560">
        <v>49610988</v>
      </c>
      <c r="AP6560">
        <v>31137942</v>
      </c>
      <c r="AQ6560">
        <v>0</v>
      </c>
      <c r="AR6560">
        <v>0</v>
      </c>
      <c r="AS6560">
        <v>2271150</v>
      </c>
      <c r="AT6560">
        <v>7853602</v>
      </c>
      <c r="AU6560">
        <v>0</v>
      </c>
      <c r="AV6560">
        <v>1058540</v>
      </c>
      <c r="AW6560">
        <v>110249021</v>
      </c>
      <c r="AX6560">
        <v>2593292</v>
      </c>
      <c r="AY6560">
        <v>94958303</v>
      </c>
      <c r="AZ6560">
        <v>0</v>
      </c>
      <c r="BA6560">
        <v>2806897</v>
      </c>
      <c r="BB6560">
        <v>0</v>
      </c>
      <c r="BC6560">
        <v>0</v>
      </c>
      <c r="BD6560">
        <v>0</v>
      </c>
      <c r="BE6560">
        <v>0</v>
      </c>
      <c r="BF6560">
        <v>3386609</v>
      </c>
      <c r="BG6560">
        <v>95453998</v>
      </c>
      <c r="BH6560">
        <v>0</v>
      </c>
      <c r="BI6560">
        <v>0</v>
      </c>
      <c r="BJ6560">
        <v>0</v>
      </c>
      <c r="BK6560">
        <v>0</v>
      </c>
      <c r="BL6560">
        <v>0</v>
      </c>
      <c r="BM6560">
        <v>0</v>
      </c>
      <c r="BN6560">
        <v>0</v>
      </c>
      <c r="BO6560">
        <v>0</v>
      </c>
      <c r="BP6560">
        <v>0</v>
      </c>
      <c r="BQ6560">
        <v>0</v>
      </c>
      <c r="BR6560">
        <v>0</v>
      </c>
      <c r="BS6560">
        <v>6.3339449541284401</v>
      </c>
    </row>
    <row r="6561" spans="1:71" x14ac:dyDescent="0.25">
      <c r="A6561">
        <v>106014050</v>
      </c>
      <c r="B6561" t="s">
        <v>819</v>
      </c>
      <c r="C6561" s="1">
        <f t="shared" si="102"/>
        <v>42644</v>
      </c>
      <c r="D6561" s="2" t="s">
        <v>69</v>
      </c>
      <c r="E6561" s="1">
        <v>42379</v>
      </c>
      <c r="F6561" s="1">
        <v>42735</v>
      </c>
      <c r="G6561" t="s">
        <v>88</v>
      </c>
      <c r="H6561" t="s">
        <v>89</v>
      </c>
      <c r="I6561" t="s">
        <v>72</v>
      </c>
      <c r="J6561" t="s">
        <v>85</v>
      </c>
      <c r="K6561" t="s">
        <v>820</v>
      </c>
      <c r="L6561">
        <v>104</v>
      </c>
      <c r="M6561">
        <v>104</v>
      </c>
      <c r="N6561">
        <v>2</v>
      </c>
      <c r="O6561">
        <v>51</v>
      </c>
      <c r="P6561">
        <v>1987</v>
      </c>
      <c r="Q6561">
        <v>125</v>
      </c>
      <c r="R6561">
        <v>4610</v>
      </c>
      <c r="S6561">
        <v>668</v>
      </c>
      <c r="T6561">
        <v>445</v>
      </c>
      <c r="U6561">
        <v>696</v>
      </c>
      <c r="V6561">
        <v>0</v>
      </c>
      <c r="W6561">
        <v>0</v>
      </c>
      <c r="X6561">
        <v>143</v>
      </c>
      <c r="Y6561">
        <v>2778</v>
      </c>
      <c r="Z6561">
        <v>7</v>
      </c>
      <c r="AA6561">
        <v>155</v>
      </c>
      <c r="AB6561">
        <v>9502</v>
      </c>
      <c r="AC6561">
        <v>1986</v>
      </c>
      <c r="AD6561">
        <v>3245851</v>
      </c>
      <c r="AE6561">
        <v>0</v>
      </c>
      <c r="AF6561">
        <v>0</v>
      </c>
      <c r="AG6561">
        <v>0</v>
      </c>
      <c r="AH6561">
        <v>0</v>
      </c>
      <c r="AI6561">
        <v>0</v>
      </c>
      <c r="AJ6561">
        <v>0</v>
      </c>
      <c r="AK6561">
        <v>0</v>
      </c>
      <c r="AL6561">
        <v>0</v>
      </c>
      <c r="AM6561">
        <v>14991455</v>
      </c>
      <c r="AN6561">
        <v>2652758</v>
      </c>
      <c r="AO6561">
        <v>5224287</v>
      </c>
      <c r="AP6561">
        <v>1615196</v>
      </c>
      <c r="AQ6561">
        <v>0</v>
      </c>
      <c r="AR6561">
        <v>0</v>
      </c>
      <c r="AS6561">
        <v>1462134</v>
      </c>
      <c r="AT6561">
        <v>42225605</v>
      </c>
      <c r="AU6561">
        <v>0</v>
      </c>
      <c r="AV6561">
        <v>1257578</v>
      </c>
      <c r="AW6561">
        <v>69429013</v>
      </c>
      <c r="AX6561">
        <v>1848082</v>
      </c>
      <c r="AY6561">
        <v>70833089</v>
      </c>
      <c r="AZ6561">
        <v>2335668</v>
      </c>
      <c r="BA6561">
        <v>76260</v>
      </c>
      <c r="BB6561">
        <v>0</v>
      </c>
      <c r="BC6561">
        <v>0</v>
      </c>
      <c r="BD6561">
        <v>0</v>
      </c>
      <c r="BE6561">
        <v>0</v>
      </c>
      <c r="BF6561">
        <v>3757545</v>
      </c>
      <c r="BG6561">
        <v>127088505</v>
      </c>
      <c r="BH6561">
        <v>0</v>
      </c>
      <c r="BI6561">
        <v>0</v>
      </c>
      <c r="BJ6561">
        <v>0</v>
      </c>
      <c r="BK6561">
        <v>0</v>
      </c>
      <c r="BL6561">
        <v>0</v>
      </c>
      <c r="BM6561">
        <v>0</v>
      </c>
      <c r="BN6561">
        <v>0</v>
      </c>
      <c r="BO6561">
        <v>0</v>
      </c>
      <c r="BP6561">
        <v>0</v>
      </c>
      <c r="BQ6561">
        <v>0</v>
      </c>
      <c r="BR6561">
        <v>0</v>
      </c>
      <c r="BS6561">
        <v>9.552884615384615</v>
      </c>
    </row>
    <row r="6562" spans="1:71" x14ac:dyDescent="0.25">
      <c r="A6562">
        <v>106560481</v>
      </c>
      <c r="B6562" t="s">
        <v>821</v>
      </c>
      <c r="C6562" s="1">
        <f t="shared" si="102"/>
        <v>42644</v>
      </c>
      <c r="D6562" s="2" t="s">
        <v>69</v>
      </c>
      <c r="E6562" s="1">
        <v>42379</v>
      </c>
      <c r="F6562" s="1">
        <v>42735</v>
      </c>
      <c r="G6562" t="s">
        <v>129</v>
      </c>
      <c r="H6562" t="s">
        <v>112</v>
      </c>
      <c r="I6562" t="s">
        <v>72</v>
      </c>
      <c r="J6562" t="s">
        <v>85</v>
      </c>
      <c r="K6562" t="s">
        <v>130</v>
      </c>
      <c r="L6562">
        <v>259</v>
      </c>
      <c r="M6562">
        <v>139</v>
      </c>
      <c r="N6562">
        <v>0</v>
      </c>
      <c r="O6562">
        <v>158</v>
      </c>
      <c r="P6562">
        <v>5131</v>
      </c>
      <c r="Q6562">
        <v>0</v>
      </c>
      <c r="R6562">
        <v>2022</v>
      </c>
      <c r="S6562">
        <v>435</v>
      </c>
      <c r="T6562">
        <v>1946</v>
      </c>
      <c r="U6562">
        <v>3061</v>
      </c>
      <c r="V6562">
        <v>0</v>
      </c>
      <c r="W6562">
        <v>0</v>
      </c>
      <c r="X6562">
        <v>2356</v>
      </c>
      <c r="Y6562">
        <v>1458</v>
      </c>
      <c r="Z6562">
        <v>0</v>
      </c>
      <c r="AA6562">
        <v>313</v>
      </c>
      <c r="AB6562">
        <v>11591</v>
      </c>
      <c r="AC6562">
        <v>0</v>
      </c>
      <c r="AD6562">
        <v>15055535</v>
      </c>
      <c r="AE6562">
        <v>-7622944</v>
      </c>
      <c r="AF6562">
        <v>0</v>
      </c>
      <c r="AG6562">
        <v>0</v>
      </c>
      <c r="AH6562">
        <v>0</v>
      </c>
      <c r="AI6562">
        <v>3643644</v>
      </c>
      <c r="AJ6562">
        <v>0</v>
      </c>
      <c r="AK6562">
        <v>1327210</v>
      </c>
      <c r="AL6562">
        <v>4970854</v>
      </c>
      <c r="AM6562">
        <v>13527787</v>
      </c>
      <c r="AN6562">
        <v>4871062</v>
      </c>
      <c r="AO6562">
        <v>465023</v>
      </c>
      <c r="AP6562">
        <v>24528882</v>
      </c>
      <c r="AQ6562">
        <v>0</v>
      </c>
      <c r="AR6562">
        <v>0</v>
      </c>
      <c r="AS6562">
        <v>13643130</v>
      </c>
      <c r="AT6562">
        <v>7390125</v>
      </c>
      <c r="AU6562">
        <v>0</v>
      </c>
      <c r="AV6562">
        <v>67706</v>
      </c>
      <c r="AW6562">
        <v>64493715</v>
      </c>
      <c r="AX6562">
        <v>18256338</v>
      </c>
      <c r="AY6562">
        <v>93514496</v>
      </c>
      <c r="AZ6562">
        <v>0</v>
      </c>
      <c r="BA6562">
        <v>10611966</v>
      </c>
      <c r="BB6562">
        <v>0</v>
      </c>
      <c r="BC6562">
        <v>0</v>
      </c>
      <c r="BD6562">
        <v>0</v>
      </c>
      <c r="BE6562">
        <v>0</v>
      </c>
      <c r="BF6562">
        <v>0</v>
      </c>
      <c r="BG6562">
        <v>390738863</v>
      </c>
      <c r="BH6562">
        <v>0</v>
      </c>
      <c r="BI6562">
        <v>0</v>
      </c>
      <c r="BJ6562">
        <v>0</v>
      </c>
      <c r="BK6562">
        <v>0</v>
      </c>
      <c r="BL6562">
        <v>0</v>
      </c>
      <c r="BM6562">
        <v>0</v>
      </c>
      <c r="BN6562">
        <v>0</v>
      </c>
      <c r="BO6562">
        <v>0</v>
      </c>
      <c r="BP6562">
        <v>0</v>
      </c>
      <c r="BQ6562">
        <v>0</v>
      </c>
      <c r="BR6562">
        <v>0</v>
      </c>
      <c r="BS6562">
        <v>12.891959798994975</v>
      </c>
    </row>
    <row r="6563" spans="1:71" x14ac:dyDescent="0.25">
      <c r="A6563">
        <v>106344035</v>
      </c>
      <c r="B6563" t="s">
        <v>822</v>
      </c>
      <c r="C6563" s="1">
        <f t="shared" si="102"/>
        <v>42644</v>
      </c>
      <c r="D6563" s="2" t="s">
        <v>69</v>
      </c>
      <c r="E6563" s="1">
        <v>42379</v>
      </c>
      <c r="F6563" s="1">
        <v>42735</v>
      </c>
      <c r="G6563" t="s">
        <v>224</v>
      </c>
      <c r="H6563" t="s">
        <v>101</v>
      </c>
      <c r="I6563" t="s">
        <v>72</v>
      </c>
      <c r="J6563" t="s">
        <v>85</v>
      </c>
      <c r="K6563" t="s">
        <v>514</v>
      </c>
      <c r="L6563">
        <v>58</v>
      </c>
      <c r="M6563">
        <v>58</v>
      </c>
      <c r="N6563">
        <v>0</v>
      </c>
      <c r="O6563">
        <v>0</v>
      </c>
      <c r="P6563">
        <v>90</v>
      </c>
      <c r="Q6563">
        <v>0</v>
      </c>
      <c r="R6563">
        <v>1141</v>
      </c>
      <c r="S6563">
        <v>423</v>
      </c>
      <c r="T6563">
        <v>92</v>
      </c>
      <c r="U6563">
        <v>1630</v>
      </c>
      <c r="V6563">
        <v>0</v>
      </c>
      <c r="W6563">
        <v>0</v>
      </c>
      <c r="X6563">
        <v>886</v>
      </c>
      <c r="Y6563">
        <v>0</v>
      </c>
      <c r="Z6563">
        <v>0</v>
      </c>
      <c r="AA6563">
        <v>0</v>
      </c>
      <c r="AB6563">
        <v>4172</v>
      </c>
      <c r="AC6563">
        <v>0</v>
      </c>
      <c r="AD6563">
        <v>215421</v>
      </c>
      <c r="AE6563">
        <v>0</v>
      </c>
      <c r="AF6563">
        <v>0</v>
      </c>
      <c r="AG6563">
        <v>0</v>
      </c>
      <c r="AH6563">
        <v>0</v>
      </c>
      <c r="AI6563">
        <v>0</v>
      </c>
      <c r="AJ6563">
        <v>0</v>
      </c>
      <c r="AK6563">
        <v>0</v>
      </c>
      <c r="AL6563">
        <v>0</v>
      </c>
      <c r="AM6563">
        <v>2820139</v>
      </c>
      <c r="AN6563">
        <v>924235</v>
      </c>
      <c r="AO6563">
        <v>146667</v>
      </c>
      <c r="AP6563">
        <v>2703203</v>
      </c>
      <c r="AQ6563">
        <v>0</v>
      </c>
      <c r="AR6563">
        <v>0</v>
      </c>
      <c r="AS6563">
        <v>5298878</v>
      </c>
      <c r="AT6563">
        <v>0</v>
      </c>
      <c r="AU6563">
        <v>0</v>
      </c>
      <c r="AV6563">
        <v>1</v>
      </c>
      <c r="AW6563">
        <v>11893123</v>
      </c>
      <c r="AX6563">
        <v>19008</v>
      </c>
      <c r="AY6563">
        <v>7105215</v>
      </c>
      <c r="AZ6563">
        <v>0</v>
      </c>
      <c r="BA6563">
        <v>-1265306</v>
      </c>
      <c r="BB6563">
        <v>0</v>
      </c>
      <c r="BC6563">
        <v>0</v>
      </c>
      <c r="BD6563">
        <v>0</v>
      </c>
      <c r="BE6563">
        <v>0</v>
      </c>
      <c r="BF6563">
        <v>9069</v>
      </c>
      <c r="BG6563">
        <v>328891</v>
      </c>
      <c r="BH6563">
        <v>0</v>
      </c>
      <c r="BI6563">
        <v>0</v>
      </c>
      <c r="BJ6563">
        <v>0</v>
      </c>
      <c r="BK6563">
        <v>0</v>
      </c>
      <c r="BL6563">
        <v>0</v>
      </c>
      <c r="BM6563">
        <v>0</v>
      </c>
      <c r="BN6563">
        <v>0</v>
      </c>
      <c r="BO6563">
        <v>0</v>
      </c>
      <c r="BP6563">
        <v>0</v>
      </c>
      <c r="BQ6563">
        <v>0</v>
      </c>
      <c r="BR6563">
        <v>0</v>
      </c>
      <c r="BS6563">
        <v>0.77586206896551724</v>
      </c>
    </row>
    <row r="6564" spans="1:71" x14ac:dyDescent="0.25">
      <c r="A6564">
        <v>106374094</v>
      </c>
      <c r="B6564" t="s">
        <v>823</v>
      </c>
      <c r="C6564" s="1">
        <f t="shared" si="102"/>
        <v>42644</v>
      </c>
      <c r="D6564" s="2" t="s">
        <v>69</v>
      </c>
      <c r="E6564" s="1">
        <v>42379</v>
      </c>
      <c r="F6564" s="1">
        <v>42735</v>
      </c>
      <c r="G6564" t="s">
        <v>100</v>
      </c>
      <c r="H6564" t="s">
        <v>101</v>
      </c>
      <c r="I6564" t="s">
        <v>72</v>
      </c>
      <c r="J6564" t="s">
        <v>85</v>
      </c>
      <c r="K6564" t="s">
        <v>102</v>
      </c>
      <c r="L6564">
        <v>110</v>
      </c>
      <c r="M6564">
        <v>110</v>
      </c>
      <c r="N6564">
        <v>0</v>
      </c>
      <c r="O6564">
        <v>0</v>
      </c>
      <c r="P6564">
        <v>206</v>
      </c>
      <c r="Q6564">
        <v>0</v>
      </c>
      <c r="R6564">
        <v>2626</v>
      </c>
      <c r="S6564">
        <v>931</v>
      </c>
      <c r="T6564">
        <v>13</v>
      </c>
      <c r="U6564">
        <v>1200</v>
      </c>
      <c r="V6564">
        <v>0</v>
      </c>
      <c r="W6564">
        <v>0</v>
      </c>
      <c r="X6564">
        <v>785</v>
      </c>
      <c r="Y6564">
        <v>0</v>
      </c>
      <c r="Z6564">
        <v>0</v>
      </c>
      <c r="AA6564">
        <v>0</v>
      </c>
      <c r="AB6564">
        <v>5555</v>
      </c>
      <c r="AC6564">
        <v>0</v>
      </c>
      <c r="AD6564">
        <v>109469</v>
      </c>
      <c r="AE6564">
        <v>0</v>
      </c>
      <c r="AF6564">
        <v>0</v>
      </c>
      <c r="AG6564">
        <v>0</v>
      </c>
      <c r="AH6564">
        <v>0</v>
      </c>
      <c r="AI6564">
        <v>0</v>
      </c>
      <c r="AJ6564">
        <v>0</v>
      </c>
      <c r="AK6564">
        <v>0</v>
      </c>
      <c r="AL6564">
        <v>0</v>
      </c>
      <c r="AM6564">
        <v>5809397</v>
      </c>
      <c r="AN6564">
        <v>1243901</v>
      </c>
      <c r="AO6564">
        <v>4029</v>
      </c>
      <c r="AP6564">
        <v>2858577</v>
      </c>
      <c r="AQ6564">
        <v>0</v>
      </c>
      <c r="AR6564">
        <v>0</v>
      </c>
      <c r="AS6564">
        <v>1820831</v>
      </c>
      <c r="AT6564">
        <v>0</v>
      </c>
      <c r="AU6564">
        <v>0</v>
      </c>
      <c r="AV6564">
        <v>0</v>
      </c>
      <c r="AW6564">
        <v>11736735</v>
      </c>
      <c r="AX6564">
        <v>41969</v>
      </c>
      <c r="AY6564">
        <v>9003373</v>
      </c>
      <c r="AZ6564">
        <v>0</v>
      </c>
      <c r="BA6564">
        <v>0</v>
      </c>
      <c r="BB6564">
        <v>0</v>
      </c>
      <c r="BC6564">
        <v>0</v>
      </c>
      <c r="BD6564">
        <v>0</v>
      </c>
      <c r="BE6564">
        <v>0</v>
      </c>
      <c r="BF6564">
        <v>37796</v>
      </c>
      <c r="BG6564">
        <v>819597</v>
      </c>
      <c r="BH6564">
        <v>0</v>
      </c>
      <c r="BI6564">
        <v>0</v>
      </c>
      <c r="BJ6564">
        <v>0</v>
      </c>
      <c r="BK6564">
        <v>0</v>
      </c>
      <c r="BL6564">
        <v>0</v>
      </c>
      <c r="BM6564">
        <v>0</v>
      </c>
      <c r="BN6564">
        <v>0</v>
      </c>
      <c r="BO6564">
        <v>0</v>
      </c>
      <c r="BP6564">
        <v>0</v>
      </c>
      <c r="BQ6564">
        <v>0</v>
      </c>
      <c r="BR6564">
        <v>0</v>
      </c>
      <c r="BS6564">
        <v>0.9363636363636364</v>
      </c>
    </row>
    <row r="6565" spans="1:71" x14ac:dyDescent="0.25">
      <c r="A6565">
        <v>106361370</v>
      </c>
      <c r="B6565" t="s">
        <v>824</v>
      </c>
      <c r="C6565" s="1">
        <f t="shared" si="102"/>
        <v>42644</v>
      </c>
      <c r="D6565" s="2" t="s">
        <v>69</v>
      </c>
      <c r="E6565" s="1">
        <v>42379</v>
      </c>
      <c r="F6565" s="1">
        <v>42735</v>
      </c>
      <c r="G6565" t="s">
        <v>111</v>
      </c>
      <c r="H6565" t="s">
        <v>101</v>
      </c>
      <c r="I6565" t="s">
        <v>72</v>
      </c>
      <c r="J6565" t="s">
        <v>73</v>
      </c>
      <c r="K6565" t="s">
        <v>243</v>
      </c>
      <c r="L6565">
        <v>101</v>
      </c>
      <c r="M6565">
        <v>101</v>
      </c>
      <c r="N6565">
        <v>19</v>
      </c>
      <c r="O6565">
        <v>0</v>
      </c>
      <c r="P6565">
        <v>1526</v>
      </c>
      <c r="Q6565">
        <v>0</v>
      </c>
      <c r="R6565">
        <v>1442</v>
      </c>
      <c r="S6565">
        <v>669</v>
      </c>
      <c r="T6565">
        <v>455</v>
      </c>
      <c r="U6565">
        <v>2096</v>
      </c>
      <c r="V6565">
        <v>0</v>
      </c>
      <c r="W6565">
        <v>0</v>
      </c>
      <c r="X6565">
        <v>739</v>
      </c>
      <c r="Y6565">
        <v>319</v>
      </c>
      <c r="Z6565">
        <v>59</v>
      </c>
      <c r="AA6565">
        <v>0</v>
      </c>
      <c r="AB6565">
        <v>5779</v>
      </c>
      <c r="AC6565">
        <v>0</v>
      </c>
      <c r="AD6565">
        <v>1573871</v>
      </c>
      <c r="AE6565">
        <v>-2085</v>
      </c>
      <c r="AF6565">
        <v>0</v>
      </c>
      <c r="AG6565">
        <v>0</v>
      </c>
      <c r="AH6565">
        <v>0</v>
      </c>
      <c r="AI6565">
        <v>0</v>
      </c>
      <c r="AJ6565">
        <v>0</v>
      </c>
      <c r="AK6565">
        <v>0</v>
      </c>
      <c r="AL6565">
        <v>0</v>
      </c>
      <c r="AM6565">
        <v>3875750</v>
      </c>
      <c r="AN6565">
        <v>3707407</v>
      </c>
      <c r="AO6565">
        <v>3333472</v>
      </c>
      <c r="AP6565">
        <v>4108524</v>
      </c>
      <c r="AQ6565">
        <v>0</v>
      </c>
      <c r="AR6565">
        <v>0</v>
      </c>
      <c r="AS6565">
        <v>4465027</v>
      </c>
      <c r="AT6565">
        <v>2522139</v>
      </c>
      <c r="AU6565">
        <v>-440489</v>
      </c>
      <c r="AV6565">
        <v>0</v>
      </c>
      <c r="AW6565">
        <v>21571830</v>
      </c>
      <c r="AX6565">
        <v>195261</v>
      </c>
      <c r="AY6565">
        <v>19370787</v>
      </c>
      <c r="AZ6565">
        <v>332918</v>
      </c>
      <c r="BA6565">
        <v>0</v>
      </c>
      <c r="BB6565">
        <v>0</v>
      </c>
      <c r="BC6565">
        <v>0</v>
      </c>
      <c r="BD6565">
        <v>0</v>
      </c>
      <c r="BE6565">
        <v>0</v>
      </c>
      <c r="BF6565">
        <v>424919</v>
      </c>
      <c r="BG6565">
        <v>12739513</v>
      </c>
      <c r="BH6565">
        <v>0</v>
      </c>
      <c r="BI6565">
        <v>0</v>
      </c>
      <c r="BJ6565">
        <v>0</v>
      </c>
      <c r="BK6565">
        <v>0</v>
      </c>
      <c r="BL6565">
        <v>0</v>
      </c>
      <c r="BM6565">
        <v>0</v>
      </c>
      <c r="BN6565">
        <v>0</v>
      </c>
      <c r="BO6565">
        <v>0</v>
      </c>
      <c r="BP6565">
        <v>0</v>
      </c>
      <c r="BQ6565">
        <v>0</v>
      </c>
      <c r="BR6565">
        <v>0</v>
      </c>
      <c r="BS6565">
        <v>7.5544554455445541</v>
      </c>
    </row>
    <row r="6566" spans="1:71" x14ac:dyDescent="0.25">
      <c r="A6566">
        <v>106010987</v>
      </c>
      <c r="B6566" t="s">
        <v>825</v>
      </c>
      <c r="C6566" s="1">
        <f t="shared" si="102"/>
        <v>42644</v>
      </c>
      <c r="D6566" s="2" t="s">
        <v>69</v>
      </c>
      <c r="E6566" s="1">
        <v>42379</v>
      </c>
      <c r="F6566" s="1">
        <v>42735</v>
      </c>
      <c r="G6566" t="s">
        <v>88</v>
      </c>
      <c r="H6566" t="s">
        <v>71</v>
      </c>
      <c r="I6566" t="s">
        <v>72</v>
      </c>
      <c r="J6566" t="s">
        <v>85</v>
      </c>
      <c r="K6566" t="s">
        <v>292</v>
      </c>
      <c r="L6566">
        <v>319</v>
      </c>
      <c r="M6566">
        <v>148</v>
      </c>
      <c r="N6566">
        <v>11</v>
      </c>
      <c r="O6566">
        <v>39</v>
      </c>
      <c r="P6566">
        <v>2938</v>
      </c>
      <c r="Q6566">
        <v>0</v>
      </c>
      <c r="R6566">
        <v>6347</v>
      </c>
      <c r="S6566">
        <v>973</v>
      </c>
      <c r="T6566">
        <v>832</v>
      </c>
      <c r="U6566">
        <v>1673</v>
      </c>
      <c r="V6566">
        <v>0</v>
      </c>
      <c r="W6566">
        <v>0</v>
      </c>
      <c r="X6566">
        <v>116</v>
      </c>
      <c r="Y6566">
        <v>3462</v>
      </c>
      <c r="Z6566">
        <v>38</v>
      </c>
      <c r="AA6566">
        <v>118</v>
      </c>
      <c r="AB6566">
        <v>13559</v>
      </c>
      <c r="AC6566">
        <v>0</v>
      </c>
      <c r="AD6566">
        <v>7553515</v>
      </c>
      <c r="AE6566">
        <v>0</v>
      </c>
      <c r="AF6566">
        <v>0</v>
      </c>
      <c r="AG6566">
        <v>0</v>
      </c>
      <c r="AH6566">
        <v>0</v>
      </c>
      <c r="AI6566">
        <v>0</v>
      </c>
      <c r="AJ6566">
        <v>0</v>
      </c>
      <c r="AK6566">
        <v>0</v>
      </c>
      <c r="AL6566">
        <v>0</v>
      </c>
      <c r="AM6566">
        <v>23565110</v>
      </c>
      <c r="AN6566">
        <v>3040402</v>
      </c>
      <c r="AO6566">
        <v>2257276</v>
      </c>
      <c r="AP6566">
        <v>6075422</v>
      </c>
      <c r="AQ6566">
        <v>0</v>
      </c>
      <c r="AR6566">
        <v>0</v>
      </c>
      <c r="AS6566">
        <v>1925289</v>
      </c>
      <c r="AT6566">
        <v>71083866</v>
      </c>
      <c r="AU6566">
        <v>0</v>
      </c>
      <c r="AV6566">
        <v>606177</v>
      </c>
      <c r="AW6566">
        <v>108553542</v>
      </c>
      <c r="AX6566">
        <v>1773260</v>
      </c>
      <c r="AY6566">
        <v>104636590</v>
      </c>
      <c r="AZ6566">
        <v>0</v>
      </c>
      <c r="BA6566">
        <v>2605900</v>
      </c>
      <c r="BB6566">
        <v>0</v>
      </c>
      <c r="BC6566">
        <v>0</v>
      </c>
      <c r="BD6566">
        <v>0</v>
      </c>
      <c r="BE6566">
        <v>0</v>
      </c>
      <c r="BF6566">
        <v>36937811</v>
      </c>
      <c r="BG6566">
        <v>561465117</v>
      </c>
      <c r="BH6566">
        <v>0</v>
      </c>
      <c r="BI6566">
        <v>36</v>
      </c>
      <c r="BJ6566">
        <v>168</v>
      </c>
      <c r="BK6566">
        <v>409</v>
      </c>
      <c r="BL6566">
        <v>5216073</v>
      </c>
      <c r="BM6566">
        <v>2094252</v>
      </c>
      <c r="BN6566">
        <v>3018610</v>
      </c>
      <c r="BO6566">
        <v>219596</v>
      </c>
      <c r="BP6566">
        <v>0</v>
      </c>
      <c r="BQ6566">
        <v>4072119</v>
      </c>
      <c r="BR6566">
        <v>300</v>
      </c>
      <c r="BS6566">
        <v>6.2912205567451824</v>
      </c>
    </row>
    <row r="6567" spans="1:71" x14ac:dyDescent="0.25">
      <c r="A6567">
        <v>106444013</v>
      </c>
      <c r="B6567" t="s">
        <v>826</v>
      </c>
      <c r="C6567" s="1">
        <f t="shared" si="102"/>
        <v>42644</v>
      </c>
      <c r="D6567" s="2" t="s">
        <v>69</v>
      </c>
      <c r="E6567" s="1">
        <v>42379</v>
      </c>
      <c r="F6567" s="1">
        <v>42735</v>
      </c>
      <c r="G6567" t="s">
        <v>248</v>
      </c>
      <c r="H6567" t="s">
        <v>101</v>
      </c>
      <c r="I6567" t="s">
        <v>72</v>
      </c>
      <c r="J6567" t="s">
        <v>85</v>
      </c>
      <c r="K6567" t="s">
        <v>827</v>
      </c>
      <c r="L6567">
        <v>106</v>
      </c>
      <c r="M6567">
        <v>92</v>
      </c>
      <c r="N6567">
        <v>43</v>
      </c>
      <c r="O6567">
        <v>25</v>
      </c>
      <c r="P6567">
        <v>862</v>
      </c>
      <c r="Q6567">
        <v>0</v>
      </c>
      <c r="R6567">
        <v>1629</v>
      </c>
      <c r="S6567">
        <v>105</v>
      </c>
      <c r="T6567">
        <v>890</v>
      </c>
      <c r="U6567">
        <v>634</v>
      </c>
      <c r="V6567">
        <v>2</v>
      </c>
      <c r="W6567">
        <v>0</v>
      </c>
      <c r="X6567">
        <v>0</v>
      </c>
      <c r="Y6567">
        <v>328</v>
      </c>
      <c r="Z6567">
        <v>43</v>
      </c>
      <c r="AA6567">
        <v>46</v>
      </c>
      <c r="AB6567">
        <v>3677</v>
      </c>
      <c r="AC6567">
        <v>0</v>
      </c>
      <c r="AD6567">
        <v>378344</v>
      </c>
      <c r="AE6567">
        <v>0</v>
      </c>
      <c r="AF6567">
        <v>0</v>
      </c>
      <c r="AG6567">
        <v>0</v>
      </c>
      <c r="AH6567">
        <v>0</v>
      </c>
      <c r="AI6567">
        <v>0</v>
      </c>
      <c r="AJ6567">
        <v>0</v>
      </c>
      <c r="AK6567">
        <v>0</v>
      </c>
      <c r="AL6567">
        <v>0</v>
      </c>
      <c r="AM6567">
        <v>6062713</v>
      </c>
      <c r="AN6567">
        <v>321264</v>
      </c>
      <c r="AO6567">
        <v>10671305</v>
      </c>
      <c r="AP6567">
        <v>3992576</v>
      </c>
      <c r="AQ6567">
        <v>4210</v>
      </c>
      <c r="AR6567">
        <v>0</v>
      </c>
      <c r="AS6567">
        <v>61699</v>
      </c>
      <c r="AT6567">
        <v>8671246</v>
      </c>
      <c r="AU6567">
        <v>424316</v>
      </c>
      <c r="AV6567">
        <v>714085</v>
      </c>
      <c r="AW6567">
        <v>30923414</v>
      </c>
      <c r="AX6567">
        <v>31439</v>
      </c>
      <c r="AY6567">
        <v>27594678</v>
      </c>
      <c r="AZ6567">
        <v>0</v>
      </c>
      <c r="BA6567">
        <v>108476</v>
      </c>
      <c r="BB6567">
        <v>0</v>
      </c>
      <c r="BC6567">
        <v>0</v>
      </c>
      <c r="BD6567">
        <v>0</v>
      </c>
      <c r="BE6567">
        <v>0</v>
      </c>
      <c r="BF6567">
        <v>3120782</v>
      </c>
      <c r="BG6567">
        <v>39924752</v>
      </c>
      <c r="BH6567">
        <v>0</v>
      </c>
      <c r="BI6567">
        <v>0</v>
      </c>
      <c r="BJ6567">
        <v>0</v>
      </c>
      <c r="BK6567">
        <v>0</v>
      </c>
      <c r="BL6567">
        <v>0</v>
      </c>
      <c r="BM6567">
        <v>0</v>
      </c>
      <c r="BN6567">
        <v>0</v>
      </c>
      <c r="BO6567">
        <v>0</v>
      </c>
      <c r="BP6567">
        <v>0</v>
      </c>
      <c r="BQ6567">
        <v>0</v>
      </c>
      <c r="BR6567">
        <v>0</v>
      </c>
      <c r="BS6567">
        <v>4.3535353535353538</v>
      </c>
    </row>
    <row r="6568" spans="1:71" x14ac:dyDescent="0.25">
      <c r="A6568">
        <v>106301379</v>
      </c>
      <c r="B6568" t="s">
        <v>828</v>
      </c>
      <c r="C6568" s="1">
        <f t="shared" si="102"/>
        <v>42644</v>
      </c>
      <c r="D6568" s="2" t="s">
        <v>69</v>
      </c>
      <c r="E6568" s="1">
        <v>42379</v>
      </c>
      <c r="F6568" s="1">
        <v>42735</v>
      </c>
      <c r="G6568" t="s">
        <v>83</v>
      </c>
      <c r="H6568" t="s">
        <v>101</v>
      </c>
      <c r="I6568" t="s">
        <v>72</v>
      </c>
      <c r="J6568" t="s">
        <v>85</v>
      </c>
      <c r="K6568" t="s">
        <v>86</v>
      </c>
      <c r="L6568">
        <v>219</v>
      </c>
      <c r="M6568">
        <v>219</v>
      </c>
      <c r="N6568">
        <v>0</v>
      </c>
      <c r="O6568">
        <v>59</v>
      </c>
      <c r="P6568">
        <v>1526</v>
      </c>
      <c r="Q6568">
        <v>0</v>
      </c>
      <c r="R6568">
        <v>5049</v>
      </c>
      <c r="S6568">
        <v>976</v>
      </c>
      <c r="T6568">
        <v>713</v>
      </c>
      <c r="U6568">
        <v>1860</v>
      </c>
      <c r="V6568">
        <v>0</v>
      </c>
      <c r="W6568">
        <v>0</v>
      </c>
      <c r="X6568">
        <v>228</v>
      </c>
      <c r="Y6568">
        <v>123</v>
      </c>
      <c r="Z6568">
        <v>0</v>
      </c>
      <c r="AA6568">
        <v>146</v>
      </c>
      <c r="AB6568">
        <v>9095</v>
      </c>
      <c r="AC6568">
        <v>0</v>
      </c>
      <c r="AD6568">
        <v>2834123</v>
      </c>
      <c r="AE6568">
        <v>0</v>
      </c>
      <c r="AF6568">
        <v>0</v>
      </c>
      <c r="AG6568">
        <v>0</v>
      </c>
      <c r="AH6568">
        <v>0</v>
      </c>
      <c r="AI6568">
        <v>0</v>
      </c>
      <c r="AJ6568">
        <v>0</v>
      </c>
      <c r="AK6568">
        <v>0</v>
      </c>
      <c r="AL6568">
        <v>0</v>
      </c>
      <c r="AM6568">
        <v>9595361</v>
      </c>
      <c r="AN6568">
        <v>2980285</v>
      </c>
      <c r="AO6568">
        <v>2245305</v>
      </c>
      <c r="AP6568">
        <v>2345380</v>
      </c>
      <c r="AQ6568">
        <v>0</v>
      </c>
      <c r="AR6568">
        <v>0</v>
      </c>
      <c r="AS6568">
        <v>2995487</v>
      </c>
      <c r="AT6568">
        <v>807129</v>
      </c>
      <c r="AU6568">
        <v>0</v>
      </c>
      <c r="AV6568">
        <v>773737</v>
      </c>
      <c r="AW6568">
        <v>21742684</v>
      </c>
      <c r="AX6568">
        <v>303105</v>
      </c>
      <c r="AY6568">
        <v>25112066</v>
      </c>
      <c r="AZ6568">
        <v>0</v>
      </c>
      <c r="BA6568">
        <v>2296</v>
      </c>
      <c r="BB6568">
        <v>0</v>
      </c>
      <c r="BC6568">
        <v>0</v>
      </c>
      <c r="BD6568">
        <v>0</v>
      </c>
      <c r="BE6568">
        <v>0</v>
      </c>
      <c r="BF6568">
        <v>1233932</v>
      </c>
      <c r="BG6568">
        <v>16387929</v>
      </c>
      <c r="BH6568">
        <v>0</v>
      </c>
      <c r="BI6568">
        <v>0</v>
      </c>
      <c r="BJ6568">
        <v>0</v>
      </c>
      <c r="BK6568">
        <v>0</v>
      </c>
      <c r="BL6568">
        <v>0</v>
      </c>
      <c r="BM6568">
        <v>0</v>
      </c>
      <c r="BN6568">
        <v>0</v>
      </c>
      <c r="BO6568">
        <v>0</v>
      </c>
      <c r="BP6568">
        <v>0</v>
      </c>
      <c r="BQ6568">
        <v>0</v>
      </c>
      <c r="BR6568">
        <v>0</v>
      </c>
      <c r="BS6568">
        <v>3.4840182648401825</v>
      </c>
    </row>
    <row r="6569" spans="1:71" x14ac:dyDescent="0.25">
      <c r="A6569">
        <v>106190857</v>
      </c>
      <c r="B6569" t="s">
        <v>829</v>
      </c>
      <c r="C6569" s="1">
        <f t="shared" si="102"/>
        <v>42644</v>
      </c>
      <c r="D6569" s="2" t="s">
        <v>69</v>
      </c>
      <c r="E6569" s="1">
        <v>42379</v>
      </c>
      <c r="F6569" s="1">
        <v>42735</v>
      </c>
      <c r="G6569" t="s">
        <v>92</v>
      </c>
      <c r="H6569" t="s">
        <v>101</v>
      </c>
      <c r="I6569" t="s">
        <v>72</v>
      </c>
      <c r="J6569" t="s">
        <v>85</v>
      </c>
      <c r="K6569" t="s">
        <v>189</v>
      </c>
      <c r="L6569">
        <v>46</v>
      </c>
      <c r="M6569">
        <v>46</v>
      </c>
      <c r="N6569">
        <v>0</v>
      </c>
      <c r="O6569">
        <v>1</v>
      </c>
      <c r="P6569">
        <v>162</v>
      </c>
      <c r="Q6569">
        <v>37</v>
      </c>
      <c r="R6569">
        <v>467</v>
      </c>
      <c r="S6569">
        <v>0</v>
      </c>
      <c r="T6569">
        <v>1049</v>
      </c>
      <c r="U6569">
        <v>821</v>
      </c>
      <c r="V6569">
        <v>0</v>
      </c>
      <c r="W6569">
        <v>0</v>
      </c>
      <c r="X6569">
        <v>9</v>
      </c>
      <c r="Y6569">
        <v>34</v>
      </c>
      <c r="Z6569">
        <v>0</v>
      </c>
      <c r="AA6569">
        <v>6</v>
      </c>
      <c r="AB6569">
        <v>2386</v>
      </c>
      <c r="AC6569">
        <v>2433</v>
      </c>
      <c r="AD6569">
        <v>0</v>
      </c>
      <c r="AE6569">
        <v>0</v>
      </c>
      <c r="AF6569">
        <v>0</v>
      </c>
      <c r="AG6569">
        <v>0</v>
      </c>
      <c r="AH6569">
        <v>0</v>
      </c>
      <c r="AI6569">
        <v>0</v>
      </c>
      <c r="AJ6569">
        <v>0</v>
      </c>
      <c r="AK6569">
        <v>0</v>
      </c>
      <c r="AL6569">
        <v>0</v>
      </c>
      <c r="AM6569">
        <v>2256915</v>
      </c>
      <c r="AN6569">
        <v>296349</v>
      </c>
      <c r="AO6569">
        <v>1276737</v>
      </c>
      <c r="AP6569">
        <v>191032</v>
      </c>
      <c r="AQ6569">
        <v>0</v>
      </c>
      <c r="AR6569">
        <v>0</v>
      </c>
      <c r="AS6569">
        <v>375890</v>
      </c>
      <c r="AT6569">
        <v>413593</v>
      </c>
      <c r="AU6569">
        <v>0</v>
      </c>
      <c r="AV6569">
        <v>301271</v>
      </c>
      <c r="AW6569">
        <v>5111787</v>
      </c>
      <c r="AX6569">
        <v>123033</v>
      </c>
      <c r="AY6569">
        <v>2369309</v>
      </c>
      <c r="AZ6569">
        <v>0</v>
      </c>
      <c r="BA6569">
        <v>167758</v>
      </c>
      <c r="BB6569">
        <v>0</v>
      </c>
      <c r="BC6569">
        <v>0</v>
      </c>
      <c r="BD6569">
        <v>0</v>
      </c>
      <c r="BE6569">
        <v>0</v>
      </c>
      <c r="BF6569">
        <v>347372</v>
      </c>
      <c r="BG6569">
        <v>1831110</v>
      </c>
      <c r="BH6569">
        <v>0</v>
      </c>
      <c r="BI6569">
        <v>0</v>
      </c>
      <c r="BJ6569">
        <v>0</v>
      </c>
      <c r="BK6569">
        <v>0</v>
      </c>
      <c r="BL6569">
        <v>0</v>
      </c>
      <c r="BM6569">
        <v>0</v>
      </c>
      <c r="BN6569">
        <v>0</v>
      </c>
      <c r="BO6569">
        <v>0</v>
      </c>
      <c r="BP6569">
        <v>0</v>
      </c>
      <c r="BQ6569">
        <v>0</v>
      </c>
      <c r="BR6569">
        <v>0</v>
      </c>
      <c r="BS6569">
        <v>1.7608695652173914</v>
      </c>
    </row>
    <row r="6570" spans="1:71" x14ac:dyDescent="0.25">
      <c r="A6570">
        <v>106190859</v>
      </c>
      <c r="B6570" t="s">
        <v>830</v>
      </c>
      <c r="C6570" s="1">
        <f t="shared" si="102"/>
        <v>42644</v>
      </c>
      <c r="D6570" s="2" t="s">
        <v>69</v>
      </c>
      <c r="E6570" s="1">
        <v>42379</v>
      </c>
      <c r="F6570" s="1">
        <v>42735</v>
      </c>
      <c r="G6570" t="s">
        <v>92</v>
      </c>
      <c r="H6570" t="s">
        <v>101</v>
      </c>
      <c r="I6570" t="s">
        <v>72</v>
      </c>
      <c r="J6570" t="s">
        <v>85</v>
      </c>
      <c r="K6570" t="s">
        <v>831</v>
      </c>
      <c r="L6570">
        <v>225</v>
      </c>
      <c r="M6570">
        <v>225</v>
      </c>
      <c r="N6570">
        <v>6</v>
      </c>
      <c r="O6570">
        <v>35</v>
      </c>
      <c r="P6570">
        <v>2268</v>
      </c>
      <c r="Q6570">
        <v>0</v>
      </c>
      <c r="R6570">
        <v>5318</v>
      </c>
      <c r="S6570">
        <v>788</v>
      </c>
      <c r="T6570">
        <v>702</v>
      </c>
      <c r="U6570">
        <v>1065</v>
      </c>
      <c r="V6570">
        <v>0</v>
      </c>
      <c r="W6570">
        <v>0</v>
      </c>
      <c r="X6570">
        <v>173</v>
      </c>
      <c r="Y6570">
        <v>2169</v>
      </c>
      <c r="Z6570">
        <v>13</v>
      </c>
      <c r="AA6570">
        <v>106</v>
      </c>
      <c r="AB6570">
        <v>10334</v>
      </c>
      <c r="AC6570">
        <v>0</v>
      </c>
      <c r="AD6570">
        <v>3071695</v>
      </c>
      <c r="AE6570">
        <v>0</v>
      </c>
      <c r="AF6570">
        <v>0</v>
      </c>
      <c r="AG6570">
        <v>0</v>
      </c>
      <c r="AH6570">
        <v>0</v>
      </c>
      <c r="AI6570">
        <v>0</v>
      </c>
      <c r="AJ6570">
        <v>0</v>
      </c>
      <c r="AK6570">
        <v>0</v>
      </c>
      <c r="AL6570">
        <v>0</v>
      </c>
      <c r="AM6570">
        <v>21433469</v>
      </c>
      <c r="AN6570">
        <v>3303535</v>
      </c>
      <c r="AO6570">
        <v>385446</v>
      </c>
      <c r="AP6570">
        <v>2340600</v>
      </c>
      <c r="AQ6570">
        <v>0</v>
      </c>
      <c r="AR6570">
        <v>0</v>
      </c>
      <c r="AS6570">
        <v>413831</v>
      </c>
      <c r="AT6570">
        <v>29133498</v>
      </c>
      <c r="AU6570">
        <v>0</v>
      </c>
      <c r="AV6570">
        <v>1942726</v>
      </c>
      <c r="AW6570">
        <v>58953105</v>
      </c>
      <c r="AX6570">
        <v>2182649</v>
      </c>
      <c r="AY6570">
        <v>51532185</v>
      </c>
      <c r="AZ6570">
        <v>0</v>
      </c>
      <c r="BA6570">
        <v>101641</v>
      </c>
      <c r="BB6570">
        <v>0</v>
      </c>
      <c r="BC6570">
        <v>0</v>
      </c>
      <c r="BD6570">
        <v>0</v>
      </c>
      <c r="BE6570">
        <v>0</v>
      </c>
      <c r="BF6570">
        <v>8212306</v>
      </c>
      <c r="BG6570">
        <v>86510681</v>
      </c>
      <c r="BH6570">
        <v>0</v>
      </c>
      <c r="BI6570">
        <v>0</v>
      </c>
      <c r="BJ6570">
        <v>0</v>
      </c>
      <c r="BK6570">
        <v>0</v>
      </c>
      <c r="BL6570">
        <v>0</v>
      </c>
      <c r="BM6570">
        <v>0</v>
      </c>
      <c r="BN6570">
        <v>0</v>
      </c>
      <c r="BO6570">
        <v>0</v>
      </c>
      <c r="BP6570">
        <v>0</v>
      </c>
      <c r="BQ6570">
        <v>0</v>
      </c>
      <c r="BR6570">
        <v>0</v>
      </c>
      <c r="BS6570">
        <v>5.04</v>
      </c>
    </row>
    <row r="6571" spans="1:71" x14ac:dyDescent="0.25">
      <c r="A6571">
        <v>106190878</v>
      </c>
      <c r="B6571" t="s">
        <v>832</v>
      </c>
      <c r="C6571" s="1">
        <f t="shared" si="102"/>
        <v>42644</v>
      </c>
      <c r="D6571" s="2" t="s">
        <v>69</v>
      </c>
      <c r="E6571" s="1">
        <v>42379</v>
      </c>
      <c r="F6571" s="1">
        <v>42735</v>
      </c>
      <c r="G6571" t="s">
        <v>92</v>
      </c>
      <c r="H6571" t="s">
        <v>89</v>
      </c>
      <c r="I6571" t="s">
        <v>72</v>
      </c>
      <c r="J6571" t="s">
        <v>113</v>
      </c>
      <c r="K6571" t="s">
        <v>141</v>
      </c>
      <c r="L6571">
        <v>353</v>
      </c>
      <c r="M6571">
        <v>246</v>
      </c>
      <c r="N6571">
        <v>39</v>
      </c>
      <c r="O6571">
        <v>139</v>
      </c>
      <c r="P6571">
        <v>4910</v>
      </c>
      <c r="Q6571">
        <v>0</v>
      </c>
      <c r="R6571">
        <v>3876</v>
      </c>
      <c r="S6571">
        <v>1963</v>
      </c>
      <c r="T6571">
        <v>5704</v>
      </c>
      <c r="U6571">
        <v>6262</v>
      </c>
      <c r="V6571">
        <v>3</v>
      </c>
      <c r="W6571">
        <v>0</v>
      </c>
      <c r="X6571">
        <v>205</v>
      </c>
      <c r="Y6571">
        <v>2059</v>
      </c>
      <c r="Z6571">
        <v>133</v>
      </c>
      <c r="AA6571">
        <v>332</v>
      </c>
      <c r="AB6571">
        <v>20537</v>
      </c>
      <c r="AC6571">
        <v>0</v>
      </c>
      <c r="AD6571">
        <v>-2117341</v>
      </c>
      <c r="AE6571">
        <v>-12202116</v>
      </c>
      <c r="AF6571">
        <v>0</v>
      </c>
      <c r="AG6571">
        <v>0</v>
      </c>
      <c r="AH6571">
        <v>22493</v>
      </c>
      <c r="AI6571">
        <v>7874967</v>
      </c>
      <c r="AJ6571">
        <v>0</v>
      </c>
      <c r="AK6571">
        <v>0</v>
      </c>
      <c r="AL6571">
        <v>7897460</v>
      </c>
      <c r="AM6571">
        <v>20898897</v>
      </c>
      <c r="AN6571">
        <v>13910978</v>
      </c>
      <c r="AO6571">
        <v>44000746</v>
      </c>
      <c r="AP6571">
        <v>31880285</v>
      </c>
      <c r="AQ6571">
        <v>44294</v>
      </c>
      <c r="AR6571">
        <v>0</v>
      </c>
      <c r="AS6571">
        <v>1466459</v>
      </c>
      <c r="AT6571">
        <v>16624826</v>
      </c>
      <c r="AU6571">
        <v>3504</v>
      </c>
      <c r="AV6571">
        <v>125935</v>
      </c>
      <c r="AW6571">
        <v>128955924</v>
      </c>
      <c r="AX6571">
        <v>3469318</v>
      </c>
      <c r="AY6571">
        <v>103304565</v>
      </c>
      <c r="AZ6571">
        <v>0</v>
      </c>
      <c r="BA6571">
        <v>3172617</v>
      </c>
      <c r="BB6571">
        <v>0</v>
      </c>
      <c r="BC6571">
        <v>0</v>
      </c>
      <c r="BD6571">
        <v>0</v>
      </c>
      <c r="BE6571">
        <v>0</v>
      </c>
      <c r="BF6571">
        <v>3987597</v>
      </c>
      <c r="BG6571">
        <v>165491971</v>
      </c>
      <c r="BH6571">
        <v>0</v>
      </c>
      <c r="BI6571">
        <v>0</v>
      </c>
      <c r="BJ6571">
        <v>0</v>
      </c>
      <c r="BK6571">
        <v>0</v>
      </c>
      <c r="BL6571">
        <v>0</v>
      </c>
      <c r="BM6571">
        <v>0</v>
      </c>
      <c r="BN6571">
        <v>0</v>
      </c>
      <c r="BO6571">
        <v>0</v>
      </c>
      <c r="BP6571">
        <v>0</v>
      </c>
      <c r="BQ6571">
        <v>0</v>
      </c>
      <c r="BR6571">
        <v>0</v>
      </c>
      <c r="BS6571">
        <v>8.1969949916527547</v>
      </c>
    </row>
    <row r="6572" spans="1:71" x14ac:dyDescent="0.25">
      <c r="A6572">
        <v>106190883</v>
      </c>
      <c r="B6572" t="s">
        <v>833</v>
      </c>
      <c r="C6572" s="1">
        <f t="shared" si="102"/>
        <v>42644</v>
      </c>
      <c r="D6572" s="2" t="s">
        <v>69</v>
      </c>
      <c r="E6572" s="1">
        <v>42379</v>
      </c>
      <c r="F6572" s="1">
        <v>42735</v>
      </c>
      <c r="G6572" t="s">
        <v>92</v>
      </c>
      <c r="H6572" t="s">
        <v>101</v>
      </c>
      <c r="I6572" t="s">
        <v>72</v>
      </c>
      <c r="J6572" t="s">
        <v>85</v>
      </c>
      <c r="K6572" t="s">
        <v>605</v>
      </c>
      <c r="L6572">
        <v>178</v>
      </c>
      <c r="M6572">
        <v>178</v>
      </c>
      <c r="N6572">
        <v>3</v>
      </c>
      <c r="O6572">
        <v>408</v>
      </c>
      <c r="P6572">
        <v>2262</v>
      </c>
      <c r="Q6572">
        <v>0</v>
      </c>
      <c r="R6572">
        <v>1197</v>
      </c>
      <c r="S6572">
        <v>1002</v>
      </c>
      <c r="T6572">
        <v>2827</v>
      </c>
      <c r="U6572">
        <v>2275</v>
      </c>
      <c r="V6572">
        <v>0</v>
      </c>
      <c r="W6572">
        <v>0</v>
      </c>
      <c r="X6572">
        <v>52</v>
      </c>
      <c r="Y6572">
        <v>1079</v>
      </c>
      <c r="Z6572">
        <v>15</v>
      </c>
      <c r="AA6572">
        <v>985</v>
      </c>
      <c r="AB6572">
        <v>9432</v>
      </c>
      <c r="AC6572">
        <v>0</v>
      </c>
      <c r="AD6572">
        <v>2803441</v>
      </c>
      <c r="AE6572">
        <v>-729758</v>
      </c>
      <c r="AF6572">
        <v>0</v>
      </c>
      <c r="AG6572">
        <v>0</v>
      </c>
      <c r="AH6572">
        <v>0</v>
      </c>
      <c r="AI6572">
        <v>592067</v>
      </c>
      <c r="AJ6572">
        <v>0</v>
      </c>
      <c r="AK6572">
        <v>0</v>
      </c>
      <c r="AL6572">
        <v>592067</v>
      </c>
      <c r="AM6572">
        <v>3641042</v>
      </c>
      <c r="AN6572">
        <v>3791457</v>
      </c>
      <c r="AO6572">
        <v>8728430</v>
      </c>
      <c r="AP6572">
        <v>13841106</v>
      </c>
      <c r="AQ6572">
        <v>0</v>
      </c>
      <c r="AR6572">
        <v>0</v>
      </c>
      <c r="AS6572">
        <v>383204</v>
      </c>
      <c r="AT6572">
        <v>6946664</v>
      </c>
      <c r="AU6572">
        <v>0</v>
      </c>
      <c r="AV6572">
        <v>1556526</v>
      </c>
      <c r="AW6572">
        <v>38888429</v>
      </c>
      <c r="AX6572">
        <v>-62750</v>
      </c>
      <c r="AY6572">
        <v>30958253</v>
      </c>
      <c r="AZ6572">
        <v>0</v>
      </c>
      <c r="BA6572">
        <v>0</v>
      </c>
      <c r="BB6572">
        <v>0</v>
      </c>
      <c r="BC6572">
        <v>0</v>
      </c>
      <c r="BD6572">
        <v>0</v>
      </c>
      <c r="BE6572">
        <v>0</v>
      </c>
      <c r="BF6572">
        <v>172481</v>
      </c>
      <c r="BG6572">
        <v>5601415</v>
      </c>
      <c r="BH6572">
        <v>0</v>
      </c>
      <c r="BI6572">
        <v>0</v>
      </c>
      <c r="BJ6572">
        <v>0</v>
      </c>
      <c r="BK6572">
        <v>0</v>
      </c>
      <c r="BL6572">
        <v>0</v>
      </c>
      <c r="BM6572">
        <v>0</v>
      </c>
      <c r="BN6572">
        <v>0</v>
      </c>
      <c r="BO6572">
        <v>0</v>
      </c>
      <c r="BP6572">
        <v>0</v>
      </c>
      <c r="BQ6572">
        <v>0</v>
      </c>
      <c r="BR6572">
        <v>0</v>
      </c>
      <c r="BS6572">
        <v>6.3539325842696632</v>
      </c>
    </row>
    <row r="6573" spans="1:71" x14ac:dyDescent="0.25">
      <c r="A6573">
        <v>106571086</v>
      </c>
      <c r="B6573" t="s">
        <v>834</v>
      </c>
      <c r="C6573" s="1">
        <f t="shared" si="102"/>
        <v>42644</v>
      </c>
      <c r="D6573" s="2" t="s">
        <v>69</v>
      </c>
      <c r="E6573" s="1">
        <v>42379</v>
      </c>
      <c r="F6573" s="1">
        <v>42735</v>
      </c>
      <c r="G6573" t="s">
        <v>768</v>
      </c>
      <c r="H6573" t="s">
        <v>89</v>
      </c>
      <c r="I6573" t="s">
        <v>72</v>
      </c>
      <c r="J6573" t="s">
        <v>85</v>
      </c>
      <c r="K6573" t="s">
        <v>835</v>
      </c>
      <c r="L6573">
        <v>108</v>
      </c>
      <c r="M6573">
        <v>108</v>
      </c>
      <c r="N6573">
        <v>2</v>
      </c>
      <c r="O6573">
        <v>18</v>
      </c>
      <c r="P6573">
        <v>1225</v>
      </c>
      <c r="Q6573">
        <v>0</v>
      </c>
      <c r="R6573">
        <v>1534</v>
      </c>
      <c r="S6573">
        <v>711</v>
      </c>
      <c r="T6573">
        <v>1755</v>
      </c>
      <c r="U6573">
        <v>630</v>
      </c>
      <c r="V6573">
        <v>0</v>
      </c>
      <c r="W6573">
        <v>0</v>
      </c>
      <c r="X6573">
        <v>38</v>
      </c>
      <c r="Y6573">
        <v>652</v>
      </c>
      <c r="Z6573">
        <v>11</v>
      </c>
      <c r="AA6573">
        <v>58</v>
      </c>
      <c r="AB6573">
        <v>5389</v>
      </c>
      <c r="AC6573">
        <v>0</v>
      </c>
      <c r="AD6573">
        <v>1590420</v>
      </c>
      <c r="AE6573">
        <v>0</v>
      </c>
      <c r="AF6573">
        <v>0</v>
      </c>
      <c r="AG6573">
        <v>0</v>
      </c>
      <c r="AH6573">
        <v>2350000</v>
      </c>
      <c r="AI6573">
        <v>3773000</v>
      </c>
      <c r="AJ6573">
        <v>0</v>
      </c>
      <c r="AK6573">
        <v>6225529</v>
      </c>
      <c r="AL6573">
        <v>12348529</v>
      </c>
      <c r="AM6573">
        <v>7539728</v>
      </c>
      <c r="AN6573">
        <v>4664602</v>
      </c>
      <c r="AO6573">
        <v>7947409</v>
      </c>
      <c r="AP6573">
        <v>6019365</v>
      </c>
      <c r="AQ6573">
        <v>0</v>
      </c>
      <c r="AR6573">
        <v>0</v>
      </c>
      <c r="AS6573">
        <v>613705</v>
      </c>
      <c r="AT6573">
        <v>17987362</v>
      </c>
      <c r="AU6573">
        <v>0</v>
      </c>
      <c r="AV6573">
        <v>184015</v>
      </c>
      <c r="AW6573">
        <v>44956186</v>
      </c>
      <c r="AX6573">
        <v>901083</v>
      </c>
      <c r="AY6573">
        <v>46047486</v>
      </c>
      <c r="AZ6573">
        <v>0</v>
      </c>
      <c r="BA6573">
        <v>-370604</v>
      </c>
      <c r="BB6573">
        <v>0</v>
      </c>
      <c r="BC6573">
        <v>0</v>
      </c>
      <c r="BD6573">
        <v>0</v>
      </c>
      <c r="BE6573">
        <v>0</v>
      </c>
      <c r="BF6573">
        <v>856010</v>
      </c>
      <c r="BG6573">
        <v>37955965</v>
      </c>
      <c r="BH6573">
        <v>0</v>
      </c>
      <c r="BI6573">
        <v>0</v>
      </c>
      <c r="BJ6573">
        <v>0</v>
      </c>
      <c r="BK6573">
        <v>0</v>
      </c>
      <c r="BL6573">
        <v>0</v>
      </c>
      <c r="BM6573">
        <v>0</v>
      </c>
      <c r="BN6573">
        <v>0</v>
      </c>
      <c r="BO6573">
        <v>0</v>
      </c>
      <c r="BP6573">
        <v>0</v>
      </c>
      <c r="BQ6573">
        <v>0</v>
      </c>
      <c r="BR6573">
        <v>0</v>
      </c>
      <c r="BS6573">
        <v>5.6712962962962967</v>
      </c>
    </row>
  </sheetData>
  <phoneticPr fontId="1" type="noConversion"/>
  <pageMargins left="0.7" right="0.7" top="0.75" bottom="0.75" header="0.3" footer="0.3"/>
  <pageSetup orientation="portrait" horizontalDpi="1200" verticalDpi="120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251A809-FED4-4D9B-83F5-E3DF5A5C3B3F}">
  <ds:schemaRefs/>
</ds:datastoreItem>
</file>

<file path=customXml/itemProps2.xml><?xml version="1.0" encoding="utf-8"?>
<ds:datastoreItem xmlns:ds="http://schemas.openxmlformats.org/officeDocument/2006/customXml" ds:itemID="{C014288D-54F9-493D-AE07-867ECBD1CA81}">
  <ds:schemaRefs>
    <ds:schemaRef ds:uri="http://schemas.microsoft.com/DataMashup"/>
  </ds:schemaRefs>
</ds:datastoreItem>
</file>

<file path=customXml/itemProps3.xml><?xml version="1.0" encoding="utf-8"?>
<ds:datastoreItem xmlns:ds="http://schemas.openxmlformats.org/officeDocument/2006/customXml" ds:itemID="{12AC1C87-A78C-438B-9C10-27369B4A22B8}">
  <ds:schemaRefs/>
</ds:datastoreItem>
</file>

<file path=customXml/itemProps4.xml><?xml version="1.0" encoding="utf-8"?>
<ds:datastoreItem xmlns:ds="http://schemas.openxmlformats.org/officeDocument/2006/customXml" ds:itemID="{7B5ECC90-9FDB-487B-A7D6-B75F72E70AC9}">
  <ds:schemaRefs/>
</ds:datastoreItem>
</file>

<file path=customXml/itemProps5.xml><?xml version="1.0" encoding="utf-8"?>
<ds:datastoreItem xmlns:ds="http://schemas.openxmlformats.org/officeDocument/2006/customXml" ds:itemID="{9910981B-70B8-4854-89CE-A4FDEF12DE01}">
  <ds:schemaRefs/>
</ds:datastoreItem>
</file>

<file path=customXml/itemProps6.xml><?xml version="1.0" encoding="utf-8"?>
<ds:datastoreItem xmlns:ds="http://schemas.openxmlformats.org/officeDocument/2006/customXml" ds:itemID="{BE85FE82-3498-46D3-BF30-116E5F4A491F}">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E0254744-DFF8-48A8-855E-43351D79BD57}">
  <ds:schemaRefs/>
</ds:datastoreItem>
</file>

<file path=customXml/itemProps8.xml><?xml version="1.0" encoding="utf-8"?>
<ds:datastoreItem xmlns:ds="http://schemas.openxmlformats.org/officeDocument/2006/customXml" ds:itemID="{5873E5D9-24F1-4F3C-B260-0A07FA95A254}">
  <ds:schemaRefs>
    <ds:schemaRef ds:uri="http://www.w3.org/2001/XMLSchema"/>
    <ds:schemaRef ds:uri="http://microsoft.data.visualization.Client.Excel.PState/1.0"/>
  </ds:schemaRefs>
</ds:datastoreItem>
</file>

<file path=customXml/itemProps9.xml><?xml version="1.0" encoding="utf-8"?>
<ds:datastoreItem xmlns:ds="http://schemas.openxmlformats.org/officeDocument/2006/customXml" ds:itemID="{8BCCD4A7-F106-4C2A-902A-B45792E114C1}">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9B78C9C6-2CBD-4573-8821-AB39405EA7EE}">
  <ds:schemaRefs/>
</ds:datastoreItem>
</file>

<file path=customXml/itemProps11.xml><?xml version="1.0" encoding="utf-8"?>
<ds:datastoreItem xmlns:ds="http://schemas.openxmlformats.org/officeDocument/2006/customXml" ds:itemID="{CA24B059-6906-44D8-AA15-E29D88FF8719}">
  <ds:schemaRefs/>
</ds:datastoreItem>
</file>

<file path=customXml/itemProps12.xml><?xml version="1.0" encoding="utf-8"?>
<ds:datastoreItem xmlns:ds="http://schemas.openxmlformats.org/officeDocument/2006/customXml" ds:itemID="{744A909F-1103-4A56-A99F-205F2B818258}">
  <ds:schemaRefs/>
</ds:datastoreItem>
</file>

<file path=customXml/itemProps13.xml><?xml version="1.0" encoding="utf-8"?>
<ds:datastoreItem xmlns:ds="http://schemas.openxmlformats.org/officeDocument/2006/customXml" ds:itemID="{E1FAC340-135E-4341-A973-1EE3B0DA15A7}">
  <ds:schemaRefs/>
</ds:datastoreItem>
</file>

<file path=customXml/itemProps14.xml><?xml version="1.0" encoding="utf-8"?>
<ds:datastoreItem xmlns:ds="http://schemas.openxmlformats.org/officeDocument/2006/customXml" ds:itemID="{DFFED77C-8F6B-49A9-B4E2-B64E49D8F86D}">
  <ds:schemaRefs/>
</ds:datastoreItem>
</file>

<file path=customXml/itemProps15.xml><?xml version="1.0" encoding="utf-8"?>
<ds:datastoreItem xmlns:ds="http://schemas.openxmlformats.org/officeDocument/2006/customXml" ds:itemID="{4642F2E1-AB1A-43E9-BD3F-7E52E38B4595}">
  <ds:schemaRefs/>
</ds:datastoreItem>
</file>

<file path=customXml/itemProps16.xml><?xml version="1.0" encoding="utf-8"?>
<ds:datastoreItem xmlns:ds="http://schemas.openxmlformats.org/officeDocument/2006/customXml" ds:itemID="{6DB45711-4EFB-4569-A91E-86281CB858F0}">
  <ds:schemaRefs/>
</ds:datastoreItem>
</file>

<file path=customXml/itemProps17.xml><?xml version="1.0" encoding="utf-8"?>
<ds:datastoreItem xmlns:ds="http://schemas.openxmlformats.org/officeDocument/2006/customXml" ds:itemID="{76FCC9B5-D53E-48EE-A872-B0FBD640137E}">
  <ds:schemaRefs/>
</ds:datastoreItem>
</file>

<file path=customXml/itemProps18.xml><?xml version="1.0" encoding="utf-8"?>
<ds:datastoreItem xmlns:ds="http://schemas.openxmlformats.org/officeDocument/2006/customXml" ds:itemID="{B9C0DDA5-1FD1-40D4-94A9-DD571C5724E9}">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2AE0A085-D8A3-4FEB-BACC-4E0267D6C80F}">
  <ds:schemaRefs/>
</ds:datastoreItem>
</file>

<file path=customXml/itemProps20.xml><?xml version="1.0" encoding="utf-8"?>
<ds:datastoreItem xmlns:ds="http://schemas.openxmlformats.org/officeDocument/2006/customXml" ds:itemID="{03D74325-B5FB-45D9-B4D7-A548E96E71BB}">
  <ds:schemaRefs/>
</ds:datastoreItem>
</file>

<file path=customXml/itemProps21.xml><?xml version="1.0" encoding="utf-8"?>
<ds:datastoreItem xmlns:ds="http://schemas.openxmlformats.org/officeDocument/2006/customXml" ds:itemID="{94444633-B80B-4B22-9E91-BDB5B1CE50C9}">
  <ds:schemaRefs/>
</ds:datastoreItem>
</file>

<file path=customXml/itemProps22.xml><?xml version="1.0" encoding="utf-8"?>
<ds:datastoreItem xmlns:ds="http://schemas.openxmlformats.org/officeDocument/2006/customXml" ds:itemID="{DEA030E4-B263-4C84-B1B0-E4EE9EBE03E6}">
  <ds:schemaRefs/>
</ds:datastoreItem>
</file>

<file path=customXml/itemProps23.xml><?xml version="1.0" encoding="utf-8"?>
<ds:datastoreItem xmlns:ds="http://schemas.openxmlformats.org/officeDocument/2006/customXml" ds:itemID="{97D6CDCD-6232-47A0-8BEF-AEEB331C5AE1}">
  <ds:schemaRefs/>
</ds:datastoreItem>
</file>

<file path=customXml/itemProps24.xml><?xml version="1.0" encoding="utf-8"?>
<ds:datastoreItem xmlns:ds="http://schemas.openxmlformats.org/officeDocument/2006/customXml" ds:itemID="{CE0359B5-3613-4BF6-A687-2A1A6E850D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1_Total Discharges</vt:lpstr>
      <vt:lpstr>2_Patient Days</vt:lpstr>
      <vt:lpstr>3_Net Patient Revenue</vt:lpstr>
      <vt:lpstr>4_Statewise Revenue </vt:lpstr>
      <vt:lpstr>5_Type of Hospital Revenue</vt:lpstr>
      <vt:lpstr>6_Total Patients and Hospitals</vt:lpstr>
      <vt:lpstr>7_Revenue Trends</vt:lpstr>
      <vt:lpstr>8. YTD_QTD</vt:lpstr>
      <vt:lpstr>Report</vt:lpstr>
      <vt:lpstr>YEAR_QTR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Vinishia</dc:creator>
  <cp:lastModifiedBy>Karun Silver Stone</cp:lastModifiedBy>
  <dcterms:created xsi:type="dcterms:W3CDTF">2015-06-05T18:17:20Z</dcterms:created>
  <dcterms:modified xsi:type="dcterms:W3CDTF">2024-12-03T10:18:26Z</dcterms:modified>
</cp:coreProperties>
</file>